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jetos\LBI\Outspoken Market\R\"/>
    </mc:Choice>
  </mc:AlternateContent>
  <xr:revisionPtr revIDLastSave="0" documentId="13_ncr:1_{962E6FCE-D464-4885-81D5-7F3669124DC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VSP_HURST_15" sheetId="16" r:id="rId1"/>
    <sheet name="Foglio6" sheetId="18" r:id="rId2"/>
    <sheet name="BVSP_HURST_15_Regressao" sheetId="17" r:id="rId3"/>
  </sheet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16" i="16" l="1"/>
  <c r="Q21" i="16"/>
  <c r="Q22" i="16"/>
  <c r="Q23" i="16"/>
  <c r="Q24" i="16"/>
  <c r="Q25" i="16"/>
  <c r="Q26" i="16"/>
  <c r="Q27" i="16"/>
  <c r="Q28" i="16"/>
  <c r="Q29" i="16"/>
  <c r="Q30" i="16"/>
  <c r="Q31" i="16"/>
  <c r="Q32" i="16"/>
  <c r="Q33" i="16"/>
  <c r="Q34" i="16"/>
  <c r="Q35" i="16"/>
  <c r="Q36" i="16"/>
  <c r="Q37" i="16"/>
  <c r="Q38" i="16"/>
  <c r="Q39" i="16"/>
  <c r="Q40" i="16"/>
  <c r="Q41" i="16"/>
  <c r="Q42" i="16"/>
  <c r="Q43" i="16"/>
  <c r="Q44" i="16"/>
  <c r="Q45" i="16"/>
  <c r="Q46" i="16"/>
  <c r="Q47" i="16"/>
  <c r="Q48" i="16"/>
  <c r="Q49" i="16"/>
  <c r="Q50" i="16"/>
  <c r="Q51" i="16"/>
  <c r="Q52" i="16"/>
  <c r="Q53" i="16"/>
  <c r="Q54" i="16"/>
  <c r="Q55" i="16"/>
  <c r="Q56" i="16"/>
  <c r="Q57" i="16"/>
  <c r="Q58" i="16"/>
  <c r="Q59" i="16"/>
  <c r="Q60" i="16"/>
  <c r="Q61" i="16"/>
  <c r="Q62" i="16"/>
  <c r="Q63" i="16"/>
  <c r="Q64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79" i="16"/>
  <c r="Q80" i="16"/>
  <c r="Q81" i="16"/>
  <c r="Q82" i="16"/>
  <c r="Q83" i="16"/>
  <c r="Q84" i="16"/>
  <c r="Q85" i="16"/>
  <c r="Q86" i="16"/>
  <c r="Q87" i="16"/>
  <c r="Q88" i="16"/>
  <c r="Q89" i="16"/>
  <c r="Q90" i="16"/>
  <c r="Q91" i="16"/>
  <c r="Q92" i="16"/>
  <c r="Q93" i="16"/>
  <c r="Q94" i="16"/>
  <c r="Q95" i="16"/>
  <c r="Q96" i="16"/>
  <c r="Q97" i="16"/>
  <c r="Q98" i="16"/>
  <c r="Q99" i="16"/>
  <c r="Q100" i="16"/>
  <c r="Q101" i="16"/>
  <c r="Q102" i="16"/>
  <c r="Q103" i="16"/>
  <c r="Q104" i="16"/>
  <c r="Q105" i="16"/>
  <c r="Q106" i="16"/>
  <c r="Q107" i="16"/>
  <c r="Q108" i="16"/>
  <c r="Q109" i="16"/>
  <c r="Q110" i="16"/>
  <c r="Q111" i="16"/>
  <c r="Q112" i="16"/>
  <c r="Q113" i="16"/>
  <c r="Q114" i="16"/>
  <c r="Q115" i="16"/>
  <c r="Q116" i="16"/>
  <c r="Q117" i="16"/>
  <c r="Q118" i="16"/>
  <c r="Q119" i="16"/>
  <c r="Q120" i="16"/>
  <c r="Q121" i="16"/>
  <c r="Q122" i="16"/>
  <c r="Q123" i="16"/>
  <c r="Q124" i="16"/>
  <c r="Q125" i="16"/>
  <c r="Q126" i="16"/>
  <c r="Q127" i="16"/>
  <c r="Q128" i="16"/>
  <c r="Q129" i="16"/>
  <c r="Q130" i="16"/>
  <c r="Q131" i="16"/>
  <c r="Q132" i="16"/>
  <c r="Q133" i="16"/>
  <c r="Q134" i="16"/>
  <c r="Q135" i="16"/>
  <c r="Q136" i="16"/>
  <c r="Q137" i="16"/>
  <c r="Q138" i="16"/>
  <c r="Q139" i="16"/>
  <c r="Q140" i="16"/>
  <c r="Q141" i="16"/>
  <c r="Q142" i="16"/>
  <c r="Q143" i="16"/>
  <c r="Q144" i="16"/>
  <c r="Q145" i="16"/>
  <c r="Q146" i="16"/>
  <c r="Q147" i="16"/>
  <c r="Q148" i="16"/>
  <c r="Q149" i="16"/>
  <c r="Q150" i="16"/>
  <c r="Q151" i="16"/>
  <c r="Q152" i="16"/>
  <c r="Q153" i="16"/>
  <c r="Q154" i="16"/>
  <c r="Q155" i="16"/>
  <c r="Q156" i="16"/>
  <c r="Q157" i="16"/>
  <c r="Q158" i="16"/>
  <c r="Q159" i="16"/>
  <c r="Q160" i="16"/>
  <c r="Q161" i="16"/>
  <c r="Q162" i="16"/>
  <c r="Q163" i="16"/>
  <c r="Q164" i="16"/>
  <c r="Q165" i="16"/>
  <c r="Q166" i="16"/>
  <c r="Q167" i="16"/>
  <c r="Q168" i="16"/>
  <c r="Q169" i="16"/>
  <c r="Q170" i="16"/>
  <c r="Q171" i="16"/>
  <c r="Q172" i="16"/>
  <c r="Q173" i="16"/>
  <c r="Q174" i="16"/>
  <c r="Q175" i="16"/>
  <c r="Q176" i="16"/>
  <c r="Q177" i="16"/>
  <c r="Q178" i="16"/>
  <c r="Q179" i="16"/>
  <c r="Q180" i="16"/>
  <c r="Q181" i="16"/>
  <c r="Q182" i="16"/>
  <c r="Q183" i="16"/>
  <c r="Q184" i="16"/>
  <c r="Q185" i="16"/>
  <c r="Q186" i="16"/>
  <c r="Q187" i="16"/>
  <c r="Q188" i="16"/>
  <c r="Q189" i="16"/>
  <c r="Q190" i="16"/>
  <c r="Q191" i="16"/>
  <c r="Q192" i="16"/>
  <c r="Q193" i="16"/>
  <c r="Q194" i="16"/>
  <c r="Q195" i="16"/>
  <c r="Q196" i="16"/>
  <c r="Q197" i="16"/>
  <c r="Q198" i="16"/>
  <c r="Q199" i="16"/>
  <c r="Q200" i="16"/>
  <c r="Q201" i="16"/>
  <c r="Q202" i="16"/>
  <c r="Q203" i="16"/>
  <c r="Q204" i="16"/>
  <c r="Q205" i="16"/>
  <c r="Q206" i="16"/>
  <c r="Q207" i="16"/>
  <c r="Q208" i="16"/>
  <c r="Q209" i="16"/>
  <c r="Q210" i="16"/>
  <c r="Q211" i="16"/>
  <c r="Q212" i="16"/>
  <c r="Q213" i="16"/>
  <c r="Q214" i="16"/>
  <c r="Q215" i="16"/>
  <c r="Q216" i="16"/>
  <c r="Q217" i="16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0" i="16"/>
  <c r="Q231" i="16"/>
  <c r="Q232" i="16"/>
  <c r="Q233" i="16"/>
  <c r="Q234" i="16"/>
  <c r="Q235" i="16"/>
  <c r="Q236" i="16"/>
  <c r="Q237" i="16"/>
  <c r="Q238" i="16"/>
  <c r="Q239" i="16"/>
  <c r="Q240" i="16"/>
  <c r="Q241" i="16"/>
  <c r="Q242" i="16"/>
  <c r="Q243" i="16"/>
  <c r="Q244" i="16"/>
  <c r="Q245" i="16"/>
  <c r="Q246" i="16"/>
  <c r="Q247" i="16"/>
  <c r="Q248" i="16"/>
  <c r="Q249" i="16"/>
  <c r="Q250" i="16"/>
  <c r="Q251" i="16"/>
  <c r="Q252" i="16"/>
  <c r="Q253" i="16"/>
  <c r="Q254" i="16"/>
  <c r="Q255" i="16"/>
  <c r="Q256" i="16"/>
  <c r="Q257" i="16"/>
  <c r="Q258" i="16"/>
  <c r="Q259" i="16"/>
  <c r="Q260" i="16"/>
  <c r="Q261" i="16"/>
  <c r="Q262" i="16"/>
  <c r="Q263" i="16"/>
  <c r="Q264" i="16"/>
  <c r="Q265" i="16"/>
  <c r="Q266" i="16"/>
  <c r="Q267" i="16"/>
  <c r="Q268" i="16"/>
  <c r="Q269" i="16"/>
  <c r="Q270" i="16"/>
  <c r="Q271" i="16"/>
  <c r="Q272" i="16"/>
  <c r="Q273" i="16"/>
  <c r="Q274" i="16"/>
  <c r="Q275" i="16"/>
  <c r="Q276" i="16"/>
  <c r="Q277" i="16"/>
  <c r="Q278" i="16"/>
  <c r="Q279" i="16"/>
  <c r="Q280" i="16"/>
  <c r="Q281" i="16"/>
  <c r="Q282" i="16"/>
  <c r="Q283" i="16"/>
  <c r="Q284" i="16"/>
  <c r="Q285" i="16"/>
  <c r="Q286" i="16"/>
  <c r="Q287" i="16"/>
  <c r="Q288" i="16"/>
  <c r="Q289" i="16"/>
  <c r="Q290" i="16"/>
  <c r="Q291" i="16"/>
  <c r="Q292" i="16"/>
  <c r="Q293" i="16"/>
  <c r="Q294" i="16"/>
  <c r="Q295" i="16"/>
  <c r="Q296" i="16"/>
  <c r="Q297" i="16"/>
  <c r="Q298" i="16"/>
  <c r="Q299" i="16"/>
  <c r="Q300" i="16"/>
  <c r="Q301" i="16"/>
  <c r="Q302" i="16"/>
  <c r="Q303" i="16"/>
  <c r="Q304" i="16"/>
  <c r="Q305" i="16"/>
  <c r="Q306" i="16"/>
  <c r="Q307" i="16"/>
  <c r="Q308" i="16"/>
  <c r="Q309" i="16"/>
  <c r="Q310" i="16"/>
  <c r="Q311" i="16"/>
  <c r="Q312" i="16"/>
  <c r="Q313" i="16"/>
  <c r="Q314" i="16"/>
  <c r="Q315" i="16"/>
  <c r="Q316" i="16"/>
  <c r="Q317" i="16"/>
  <c r="Q318" i="16"/>
  <c r="Q319" i="16"/>
  <c r="Q320" i="16"/>
  <c r="Q321" i="16"/>
  <c r="Q322" i="16"/>
  <c r="Q323" i="16"/>
  <c r="Q324" i="16"/>
  <c r="Q325" i="16"/>
  <c r="Q326" i="16"/>
  <c r="Q327" i="16"/>
  <c r="Q328" i="16"/>
  <c r="Q329" i="16"/>
  <c r="Q330" i="16"/>
  <c r="Q331" i="16"/>
  <c r="Q332" i="16"/>
  <c r="Q333" i="16"/>
  <c r="Q334" i="16"/>
  <c r="Q335" i="16"/>
  <c r="Q336" i="16"/>
  <c r="Q337" i="16"/>
  <c r="Q338" i="16"/>
  <c r="Q339" i="16"/>
  <c r="Q340" i="16"/>
  <c r="Q341" i="16"/>
  <c r="Q342" i="16"/>
  <c r="Q343" i="16"/>
  <c r="Q344" i="16"/>
  <c r="Q345" i="16"/>
  <c r="Q346" i="16"/>
  <c r="Q347" i="16"/>
  <c r="Q348" i="16"/>
  <c r="Q349" i="16"/>
  <c r="Q350" i="16"/>
  <c r="Q351" i="16"/>
  <c r="Q352" i="16"/>
  <c r="Q353" i="16"/>
  <c r="Q354" i="16"/>
  <c r="Q355" i="16"/>
  <c r="Q356" i="16"/>
  <c r="Q357" i="16"/>
  <c r="Q358" i="16"/>
  <c r="Q359" i="16"/>
  <c r="Q360" i="16"/>
  <c r="Q361" i="16"/>
  <c r="Q362" i="16"/>
  <c r="Q363" i="16"/>
  <c r="Q364" i="16"/>
  <c r="Q365" i="16"/>
  <c r="Q366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1" i="16"/>
  <c r="Q382" i="16"/>
  <c r="Q383" i="16"/>
  <c r="Q384" i="16"/>
  <c r="Q385" i="16"/>
  <c r="Q386" i="16"/>
  <c r="Q387" i="16"/>
  <c r="Q388" i="16"/>
  <c r="Q389" i="16"/>
  <c r="Q390" i="16"/>
  <c r="Q391" i="16"/>
  <c r="Q392" i="16"/>
  <c r="Q393" i="16"/>
  <c r="Q394" i="16"/>
  <c r="Q395" i="16"/>
  <c r="Q396" i="16"/>
  <c r="Q397" i="16"/>
  <c r="Q398" i="16"/>
  <c r="Q399" i="16"/>
  <c r="Q400" i="16"/>
  <c r="Q401" i="16"/>
  <c r="Q402" i="16"/>
  <c r="Q403" i="16"/>
  <c r="Q404" i="16"/>
  <c r="Q405" i="16"/>
  <c r="Q406" i="16"/>
  <c r="Q407" i="16"/>
  <c r="Q408" i="16"/>
  <c r="Q409" i="16"/>
  <c r="Q410" i="16"/>
  <c r="Q411" i="16"/>
  <c r="Q412" i="16"/>
  <c r="Q413" i="16"/>
  <c r="Q414" i="16"/>
  <c r="Q415" i="16"/>
  <c r="Q416" i="16"/>
  <c r="Q417" i="16"/>
  <c r="Q418" i="16"/>
  <c r="Q419" i="16"/>
  <c r="Q420" i="16"/>
  <c r="Q421" i="16"/>
  <c r="Q422" i="16"/>
  <c r="Q423" i="16"/>
  <c r="Q424" i="16"/>
  <c r="Q425" i="16"/>
  <c r="Q426" i="16"/>
  <c r="Q427" i="16"/>
  <c r="Q428" i="16"/>
  <c r="Q429" i="16"/>
  <c r="Q430" i="16"/>
  <c r="Q431" i="16"/>
  <c r="Q432" i="16"/>
  <c r="Q433" i="16"/>
  <c r="Q434" i="16"/>
  <c r="Q435" i="16"/>
  <c r="Q436" i="16"/>
  <c r="Q437" i="16"/>
  <c r="Q438" i="16"/>
  <c r="Q439" i="16"/>
  <c r="Q440" i="16"/>
  <c r="Q441" i="16"/>
  <c r="Q442" i="16"/>
  <c r="Q443" i="16"/>
  <c r="Q444" i="16"/>
  <c r="Q445" i="16"/>
  <c r="Q446" i="16"/>
  <c r="Q447" i="16"/>
  <c r="Q448" i="16"/>
  <c r="Q449" i="16"/>
  <c r="Q450" i="16"/>
  <c r="Q451" i="16"/>
  <c r="Q452" i="16"/>
  <c r="Q453" i="16"/>
  <c r="Q454" i="16"/>
  <c r="Q455" i="16"/>
  <c r="Q456" i="16"/>
  <c r="Q457" i="16"/>
  <c r="Q458" i="16"/>
  <c r="Q459" i="16"/>
  <c r="Q460" i="16"/>
  <c r="Q461" i="16"/>
  <c r="Q462" i="16"/>
  <c r="Q463" i="16"/>
  <c r="Q464" i="16"/>
  <c r="Q465" i="16"/>
  <c r="Q466" i="16"/>
  <c r="Q467" i="16"/>
  <c r="Q468" i="16"/>
  <c r="Q469" i="16"/>
  <c r="Q470" i="16"/>
  <c r="Q471" i="16"/>
  <c r="Q472" i="16"/>
  <c r="Q473" i="16"/>
  <c r="Q474" i="16"/>
  <c r="Q475" i="16"/>
  <c r="Q476" i="16"/>
  <c r="Q477" i="16"/>
  <c r="Q478" i="16"/>
  <c r="Q479" i="16"/>
  <c r="Q480" i="16"/>
  <c r="Q481" i="16"/>
  <c r="Q482" i="16"/>
  <c r="Q483" i="16"/>
  <c r="Q484" i="16"/>
  <c r="Q485" i="16"/>
  <c r="Q486" i="16"/>
  <c r="Q487" i="16"/>
  <c r="Q488" i="16"/>
  <c r="Q489" i="16"/>
  <c r="Q490" i="16"/>
  <c r="Q491" i="16"/>
  <c r="Q492" i="16"/>
  <c r="Q493" i="16"/>
  <c r="Q494" i="16"/>
  <c r="Q495" i="16"/>
  <c r="Q496" i="16"/>
  <c r="Q497" i="16"/>
  <c r="Q498" i="16"/>
  <c r="Q499" i="16"/>
  <c r="Q500" i="16"/>
  <c r="Q501" i="16"/>
  <c r="Q502" i="16"/>
  <c r="Q503" i="16"/>
  <c r="Q504" i="16"/>
  <c r="Q505" i="16"/>
  <c r="Q506" i="16"/>
  <c r="Q507" i="16"/>
  <c r="Q508" i="16"/>
  <c r="Q509" i="16"/>
  <c r="Q510" i="16"/>
  <c r="Q511" i="16"/>
  <c r="Q512" i="16"/>
  <c r="Q513" i="16"/>
  <c r="Q514" i="16"/>
  <c r="Q515" i="16"/>
  <c r="Q516" i="16"/>
  <c r="Q517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2" i="16"/>
  <c r="Q533" i="16"/>
  <c r="Q534" i="16"/>
  <c r="Q535" i="16"/>
  <c r="Q536" i="16"/>
  <c r="Q537" i="16"/>
  <c r="Q538" i="16"/>
  <c r="Q539" i="16"/>
  <c r="Q540" i="16"/>
  <c r="Q541" i="16"/>
  <c r="Q542" i="16"/>
  <c r="Q543" i="16"/>
  <c r="Q544" i="16"/>
  <c r="Q545" i="16"/>
  <c r="Q546" i="16"/>
  <c r="Q547" i="16"/>
  <c r="Q548" i="16"/>
  <c r="Q549" i="16"/>
  <c r="Q550" i="16"/>
  <c r="Q551" i="16"/>
  <c r="Q552" i="16"/>
  <c r="Q553" i="16"/>
  <c r="Q554" i="16"/>
  <c r="Q555" i="16"/>
  <c r="Q556" i="16"/>
  <c r="Q557" i="16"/>
  <c r="Q558" i="16"/>
  <c r="Q559" i="16"/>
  <c r="Q560" i="16"/>
  <c r="Q561" i="16"/>
  <c r="Q562" i="16"/>
  <c r="Q563" i="16"/>
  <c r="Q564" i="16"/>
  <c r="Q565" i="16"/>
  <c r="Q566" i="16"/>
  <c r="Q567" i="16"/>
  <c r="Q568" i="16"/>
  <c r="Q569" i="16"/>
  <c r="Q570" i="16"/>
  <c r="Q571" i="16"/>
  <c r="Q572" i="16"/>
  <c r="Q573" i="16"/>
  <c r="Q574" i="16"/>
  <c r="Q575" i="16"/>
  <c r="Q576" i="16"/>
  <c r="Q577" i="16"/>
  <c r="Q578" i="16"/>
  <c r="Q579" i="16"/>
  <c r="Q580" i="16"/>
  <c r="Q581" i="16"/>
  <c r="Q582" i="16"/>
  <c r="Q583" i="16"/>
  <c r="Q584" i="16"/>
  <c r="Q585" i="16"/>
  <c r="Q586" i="16"/>
  <c r="Q587" i="16"/>
  <c r="Q588" i="16"/>
  <c r="Q589" i="16"/>
  <c r="Q590" i="16"/>
  <c r="Q591" i="16"/>
  <c r="Q592" i="16"/>
  <c r="Q593" i="16"/>
  <c r="Q594" i="16"/>
  <c r="Q595" i="16"/>
  <c r="Q596" i="16"/>
  <c r="Q597" i="16"/>
  <c r="Q598" i="16"/>
  <c r="Q599" i="16"/>
  <c r="Q600" i="16"/>
  <c r="Q601" i="16"/>
  <c r="Q602" i="16"/>
  <c r="Q603" i="16"/>
  <c r="Q604" i="16"/>
  <c r="Q605" i="16"/>
  <c r="Q606" i="16"/>
  <c r="Q607" i="16"/>
  <c r="Q608" i="16"/>
  <c r="Q609" i="16"/>
  <c r="Q610" i="16"/>
  <c r="Q611" i="16"/>
  <c r="Q612" i="16"/>
  <c r="Q613" i="16"/>
  <c r="Q614" i="16"/>
  <c r="Q615" i="16"/>
  <c r="Q616" i="16"/>
  <c r="Q617" i="16"/>
  <c r="Q618" i="16"/>
  <c r="Q619" i="16"/>
  <c r="Q620" i="16"/>
  <c r="Q621" i="16"/>
  <c r="Q622" i="16"/>
  <c r="Q623" i="16"/>
  <c r="Q624" i="16"/>
  <c r="Q625" i="16"/>
  <c r="Q626" i="16"/>
  <c r="Q627" i="16"/>
  <c r="Q628" i="16"/>
  <c r="Q629" i="16"/>
  <c r="Q630" i="16"/>
  <c r="Q631" i="16"/>
  <c r="Q632" i="16"/>
  <c r="Q633" i="16"/>
  <c r="Q634" i="16"/>
  <c r="Q635" i="16"/>
  <c r="Q636" i="16"/>
  <c r="Q637" i="16"/>
  <c r="Q638" i="16"/>
  <c r="Q639" i="16"/>
  <c r="Q640" i="16"/>
  <c r="Q641" i="16"/>
  <c r="Q642" i="16"/>
  <c r="Q643" i="16"/>
  <c r="Q644" i="16"/>
  <c r="Q645" i="16"/>
  <c r="Q646" i="16"/>
  <c r="Q647" i="16"/>
  <c r="Q648" i="16"/>
  <c r="Q649" i="16"/>
  <c r="Q650" i="16"/>
  <c r="Q651" i="16"/>
  <c r="Q652" i="16"/>
  <c r="Q653" i="16"/>
  <c r="Q654" i="16"/>
  <c r="Q655" i="16"/>
  <c r="Q656" i="16"/>
  <c r="Q657" i="16"/>
  <c r="Q658" i="16"/>
  <c r="Q659" i="16"/>
  <c r="Q660" i="16"/>
  <c r="Q661" i="16"/>
  <c r="Q662" i="16"/>
  <c r="Q663" i="16"/>
  <c r="Q664" i="16"/>
  <c r="Q665" i="16"/>
  <c r="Q666" i="16"/>
  <c r="Q667" i="16"/>
  <c r="Q668" i="16"/>
  <c r="Q669" i="16"/>
  <c r="Q670" i="16"/>
  <c r="Q671" i="16"/>
  <c r="Q672" i="16"/>
  <c r="Q673" i="16"/>
  <c r="Q674" i="16"/>
  <c r="Q675" i="16"/>
  <c r="Q676" i="16"/>
  <c r="Q677" i="16"/>
  <c r="Q678" i="16"/>
  <c r="Q679" i="16"/>
  <c r="Q680" i="16"/>
  <c r="Q681" i="16"/>
  <c r="Q682" i="16"/>
  <c r="Q683" i="16"/>
  <c r="Q684" i="16"/>
  <c r="Q685" i="16"/>
  <c r="Q686" i="16"/>
  <c r="Q687" i="16"/>
  <c r="Q688" i="16"/>
  <c r="Q689" i="16"/>
  <c r="Q690" i="16"/>
  <c r="Q691" i="16"/>
  <c r="Q692" i="16"/>
  <c r="Q693" i="16"/>
  <c r="Q694" i="16"/>
  <c r="Q695" i="16"/>
  <c r="Q696" i="16"/>
  <c r="Q697" i="16"/>
  <c r="Q698" i="16"/>
  <c r="Q699" i="16"/>
  <c r="Q700" i="16"/>
  <c r="Q701" i="16"/>
  <c r="Q702" i="16"/>
  <c r="Q703" i="16"/>
  <c r="Q704" i="16"/>
  <c r="Q705" i="16"/>
  <c r="Q706" i="16"/>
  <c r="Q707" i="16"/>
  <c r="Q708" i="16"/>
  <c r="Q709" i="16"/>
  <c r="Q710" i="16"/>
  <c r="Q711" i="16"/>
  <c r="Q712" i="16"/>
  <c r="Q713" i="16"/>
  <c r="Q714" i="16"/>
  <c r="Q715" i="16"/>
  <c r="Q716" i="16"/>
  <c r="Q717" i="16"/>
  <c r="Q718" i="16"/>
  <c r="Q719" i="16"/>
  <c r="Q720" i="16"/>
  <c r="Q721" i="16"/>
  <c r="Q722" i="16"/>
  <c r="Q723" i="16"/>
  <c r="Q724" i="16"/>
  <c r="Q725" i="16"/>
  <c r="Q726" i="16"/>
  <c r="Q727" i="16"/>
  <c r="Q728" i="16"/>
  <c r="Q729" i="16"/>
  <c r="Q730" i="16"/>
  <c r="Q731" i="16"/>
  <c r="Q732" i="16"/>
  <c r="Q733" i="16"/>
  <c r="Q734" i="16"/>
  <c r="Q735" i="16"/>
  <c r="Q736" i="16"/>
  <c r="Q737" i="16"/>
  <c r="Q738" i="16"/>
  <c r="Q739" i="16"/>
  <c r="Q740" i="16"/>
  <c r="Q741" i="16"/>
  <c r="Q742" i="16"/>
  <c r="Q743" i="16"/>
  <c r="Q744" i="16"/>
  <c r="Q745" i="16"/>
  <c r="Q746" i="16"/>
  <c r="Q747" i="16"/>
  <c r="Q748" i="16"/>
  <c r="Q749" i="16"/>
  <c r="Q750" i="16"/>
  <c r="Q751" i="16"/>
  <c r="Q752" i="16"/>
  <c r="Q753" i="16"/>
  <c r="Q754" i="16"/>
  <c r="Q755" i="16"/>
  <c r="Q756" i="16"/>
  <c r="Q757" i="16"/>
  <c r="Q758" i="16"/>
  <c r="Q759" i="16"/>
  <c r="Q760" i="16"/>
  <c r="Q761" i="16"/>
  <c r="Q762" i="16"/>
  <c r="Q763" i="16"/>
  <c r="Q764" i="16"/>
  <c r="Q765" i="16"/>
  <c r="Q766" i="16"/>
  <c r="Q767" i="16"/>
  <c r="Q768" i="16"/>
  <c r="Q769" i="16"/>
  <c r="Q770" i="16"/>
  <c r="Q771" i="16"/>
  <c r="Q772" i="16"/>
  <c r="Q773" i="16"/>
  <c r="Q774" i="16"/>
  <c r="Q775" i="16"/>
  <c r="Q776" i="16"/>
  <c r="Q777" i="16"/>
  <c r="Q778" i="16"/>
  <c r="Q779" i="16"/>
  <c r="Q780" i="16"/>
  <c r="Q781" i="16"/>
  <c r="Q782" i="16"/>
  <c r="Q783" i="16"/>
  <c r="Q784" i="16"/>
  <c r="Q785" i="16"/>
  <c r="Q786" i="16"/>
  <c r="Q787" i="16"/>
  <c r="Q788" i="16"/>
  <c r="Q789" i="16"/>
  <c r="Q790" i="16"/>
  <c r="Q791" i="16"/>
  <c r="Q792" i="16"/>
  <c r="Q793" i="16"/>
  <c r="Q794" i="16"/>
  <c r="Q795" i="16"/>
  <c r="Q796" i="16"/>
  <c r="Q797" i="16"/>
  <c r="Q798" i="16"/>
  <c r="Q799" i="16"/>
  <c r="Q800" i="16"/>
  <c r="Q801" i="16"/>
  <c r="Q802" i="16"/>
  <c r="Q803" i="16"/>
  <c r="Q804" i="16"/>
  <c r="Q805" i="16"/>
  <c r="Q806" i="16"/>
  <c r="Q807" i="16"/>
  <c r="Q808" i="16"/>
  <c r="Q809" i="16"/>
  <c r="Q810" i="16"/>
  <c r="Q811" i="16"/>
  <c r="Q812" i="16"/>
  <c r="Q813" i="16"/>
  <c r="Q814" i="16"/>
  <c r="Q815" i="16"/>
  <c r="Q816" i="16"/>
  <c r="Q817" i="16"/>
  <c r="Q818" i="16"/>
  <c r="Q819" i="16"/>
  <c r="Q820" i="16"/>
  <c r="Q821" i="16"/>
  <c r="Q822" i="16"/>
  <c r="Q823" i="16"/>
  <c r="Q824" i="16"/>
  <c r="Q825" i="16"/>
  <c r="Q826" i="16"/>
  <c r="Q827" i="16"/>
  <c r="Q828" i="16"/>
  <c r="Q829" i="16"/>
  <c r="Q830" i="16"/>
  <c r="Q831" i="16"/>
  <c r="Q832" i="16"/>
  <c r="Q833" i="16"/>
  <c r="Q834" i="16"/>
  <c r="Q835" i="16"/>
  <c r="Q836" i="16"/>
  <c r="Q837" i="16"/>
  <c r="Q838" i="16"/>
  <c r="Q839" i="16"/>
  <c r="Q840" i="16"/>
  <c r="Q841" i="16"/>
  <c r="Q842" i="16"/>
  <c r="Q843" i="16"/>
  <c r="Q844" i="16"/>
  <c r="Q845" i="16"/>
  <c r="Q846" i="16"/>
  <c r="Q847" i="16"/>
  <c r="Q848" i="16"/>
  <c r="Q849" i="16"/>
  <c r="Q850" i="16"/>
  <c r="Q851" i="16"/>
  <c r="Q852" i="16"/>
  <c r="Q853" i="16"/>
  <c r="Q854" i="16"/>
  <c r="Q855" i="16"/>
  <c r="Q856" i="16"/>
  <c r="Q857" i="16"/>
  <c r="Q858" i="16"/>
  <c r="Q859" i="16"/>
  <c r="Q860" i="16"/>
  <c r="Q861" i="16"/>
  <c r="Q862" i="16"/>
  <c r="Q863" i="16"/>
  <c r="Q864" i="16"/>
  <c r="Q865" i="16"/>
  <c r="Q866" i="16"/>
  <c r="Q867" i="16"/>
  <c r="Q868" i="16"/>
  <c r="Q869" i="16"/>
  <c r="Q870" i="16"/>
  <c r="Q871" i="16"/>
  <c r="Q872" i="16"/>
  <c r="Q873" i="16"/>
  <c r="Q874" i="16"/>
  <c r="Q875" i="16"/>
  <c r="Q876" i="16"/>
  <c r="Q877" i="16"/>
  <c r="Q878" i="16"/>
  <c r="Q879" i="16"/>
  <c r="Q880" i="16"/>
  <c r="Q881" i="16"/>
  <c r="Q882" i="16"/>
  <c r="Q883" i="16"/>
  <c r="Q884" i="16"/>
  <c r="Q885" i="16"/>
  <c r="Q886" i="16"/>
  <c r="Q887" i="16"/>
  <c r="Q888" i="16"/>
  <c r="Q889" i="16"/>
  <c r="Q890" i="16"/>
  <c r="Q891" i="16"/>
  <c r="Q892" i="16"/>
  <c r="Q893" i="16"/>
  <c r="Q894" i="16"/>
  <c r="Q895" i="16"/>
  <c r="Q896" i="16"/>
  <c r="Q897" i="16"/>
  <c r="Q898" i="16"/>
  <c r="Q899" i="16"/>
  <c r="Q900" i="16"/>
  <c r="Q901" i="16"/>
  <c r="Q902" i="16"/>
  <c r="Q903" i="16"/>
  <c r="Q904" i="16"/>
  <c r="Q905" i="16"/>
  <c r="Q906" i="16"/>
  <c r="Q907" i="16"/>
  <c r="Q908" i="16"/>
  <c r="Q909" i="16"/>
  <c r="Q910" i="16"/>
  <c r="Q911" i="16"/>
  <c r="Q912" i="16"/>
  <c r="Q913" i="16"/>
  <c r="Q914" i="16"/>
  <c r="Q915" i="16"/>
  <c r="Q916" i="16"/>
  <c r="Q917" i="16"/>
  <c r="Q918" i="16"/>
  <c r="Q919" i="16"/>
  <c r="Q920" i="16"/>
  <c r="Q921" i="16"/>
  <c r="Q922" i="16"/>
  <c r="Q923" i="16"/>
  <c r="Q924" i="16"/>
  <c r="Q925" i="16"/>
  <c r="Q926" i="16"/>
  <c r="Q927" i="16"/>
  <c r="Q928" i="16"/>
  <c r="Q929" i="16"/>
  <c r="Q930" i="16"/>
  <c r="Q931" i="16"/>
  <c r="Q932" i="16"/>
  <c r="Q933" i="16"/>
  <c r="Q934" i="16"/>
  <c r="Q935" i="16"/>
  <c r="Q936" i="16"/>
  <c r="Q937" i="16"/>
  <c r="Q938" i="16"/>
  <c r="Q939" i="16"/>
  <c r="Q940" i="16"/>
  <c r="Q941" i="16"/>
  <c r="Q942" i="16"/>
  <c r="Q943" i="16"/>
  <c r="Q944" i="16"/>
  <c r="Q945" i="16"/>
  <c r="Q946" i="16"/>
  <c r="Q947" i="16"/>
  <c r="Q948" i="16"/>
  <c r="Q949" i="16"/>
  <c r="Q950" i="16"/>
  <c r="Q951" i="16"/>
  <c r="Q952" i="16"/>
  <c r="Q953" i="16"/>
  <c r="Q954" i="16"/>
  <c r="Q955" i="16"/>
  <c r="Q956" i="16"/>
  <c r="Q957" i="16"/>
  <c r="Q958" i="16"/>
  <c r="Q959" i="16"/>
  <c r="Q960" i="16"/>
  <c r="Q961" i="16"/>
  <c r="Q962" i="16"/>
  <c r="Q963" i="16"/>
  <c r="Q964" i="16"/>
  <c r="Q965" i="16"/>
  <c r="Q966" i="16"/>
  <c r="Q967" i="16"/>
  <c r="Q968" i="16"/>
  <c r="Q969" i="16"/>
  <c r="Q970" i="16"/>
  <c r="Q971" i="16"/>
  <c r="Q972" i="16"/>
  <c r="Q973" i="16"/>
  <c r="Q974" i="16"/>
  <c r="Q975" i="16"/>
  <c r="Q976" i="16"/>
  <c r="Q977" i="16"/>
  <c r="Q978" i="16"/>
  <c r="Q979" i="16"/>
  <c r="Q980" i="16"/>
  <c r="Q981" i="16"/>
  <c r="Q982" i="16"/>
  <c r="Q983" i="16"/>
  <c r="Q984" i="16"/>
  <c r="Q985" i="16"/>
  <c r="Q986" i="16"/>
  <c r="Q987" i="16"/>
  <c r="Q988" i="16"/>
  <c r="Q989" i="16"/>
  <c r="Q990" i="16"/>
  <c r="Q991" i="16"/>
  <c r="Q992" i="16"/>
  <c r="Q993" i="16"/>
  <c r="Q994" i="16"/>
  <c r="Q995" i="16"/>
  <c r="Q996" i="16"/>
  <c r="Q997" i="16"/>
  <c r="Q998" i="16"/>
  <c r="Q999" i="16"/>
  <c r="Q1000" i="16"/>
  <c r="Q1001" i="16"/>
  <c r="Q1002" i="16"/>
  <c r="Q1003" i="16"/>
  <c r="Q1004" i="16"/>
  <c r="Q1005" i="16"/>
  <c r="Q1006" i="16"/>
  <c r="Q1007" i="16"/>
  <c r="Q1008" i="16"/>
  <c r="Q1009" i="16"/>
  <c r="Q1010" i="16"/>
  <c r="Q1011" i="16"/>
  <c r="Q1012" i="16"/>
  <c r="Q1013" i="16"/>
  <c r="Q1014" i="16"/>
  <c r="Q1015" i="16"/>
  <c r="Q1016" i="16"/>
  <c r="Q1017" i="16"/>
  <c r="Q1018" i="16"/>
  <c r="Q1019" i="16"/>
  <c r="Q1020" i="16"/>
  <c r="Q1021" i="16"/>
  <c r="Q1022" i="16"/>
  <c r="Q1023" i="16"/>
  <c r="Q1024" i="16"/>
  <c r="Q1025" i="16"/>
  <c r="Q1026" i="16"/>
  <c r="Q1027" i="16"/>
  <c r="Q1028" i="16"/>
  <c r="Q1029" i="16"/>
  <c r="Q1030" i="16"/>
  <c r="Q1031" i="16"/>
  <c r="Q1032" i="16"/>
  <c r="Q1033" i="16"/>
  <c r="Q1034" i="16"/>
  <c r="Q1035" i="16"/>
  <c r="Q1036" i="16"/>
  <c r="Q1037" i="16"/>
  <c r="Q1038" i="16"/>
  <c r="Q1039" i="16"/>
  <c r="Q1040" i="16"/>
  <c r="Q1041" i="16"/>
  <c r="Q1042" i="16"/>
  <c r="Q1043" i="16"/>
  <c r="Q1044" i="16"/>
  <c r="Q1045" i="16"/>
  <c r="Q1046" i="16"/>
  <c r="Q1047" i="16"/>
  <c r="Q1048" i="16"/>
  <c r="Q1049" i="16"/>
  <c r="Q1050" i="16"/>
  <c r="Q1051" i="16"/>
  <c r="Q1052" i="16"/>
  <c r="Q1053" i="16"/>
  <c r="Q1054" i="16"/>
  <c r="Q1055" i="16"/>
  <c r="Q1056" i="16"/>
  <c r="Q1057" i="16"/>
  <c r="Q1058" i="16"/>
  <c r="Q1059" i="16"/>
  <c r="Q1060" i="16"/>
  <c r="Q1061" i="16"/>
  <c r="Q1062" i="16"/>
  <c r="Q1063" i="16"/>
  <c r="Q1064" i="16"/>
  <c r="Q1065" i="16"/>
  <c r="Q1066" i="16"/>
  <c r="Q1067" i="16"/>
  <c r="Q1068" i="16"/>
  <c r="Q1069" i="16"/>
  <c r="Q1070" i="16"/>
  <c r="Q1071" i="16"/>
  <c r="Q1072" i="16"/>
  <c r="Q1073" i="16"/>
  <c r="Q1074" i="16"/>
  <c r="Q1075" i="16"/>
  <c r="Q1076" i="16"/>
  <c r="Q1077" i="16"/>
  <c r="Q1078" i="16"/>
  <c r="Q1079" i="16"/>
  <c r="Q1080" i="16"/>
  <c r="Q1081" i="16"/>
  <c r="Q1082" i="16"/>
  <c r="Q1083" i="16"/>
  <c r="Q1084" i="16"/>
  <c r="Q1085" i="16"/>
  <c r="Q1086" i="16"/>
  <c r="Q1087" i="16"/>
  <c r="Q1088" i="16"/>
  <c r="Q1089" i="16"/>
  <c r="Q1090" i="16"/>
  <c r="Q1091" i="16"/>
  <c r="Q1092" i="16"/>
  <c r="Q1093" i="16"/>
  <c r="Q1094" i="16"/>
  <c r="Q1095" i="16"/>
  <c r="Q1096" i="16"/>
  <c r="Q1097" i="16"/>
  <c r="Q1098" i="16"/>
  <c r="Q1099" i="16"/>
  <c r="Q1100" i="16"/>
  <c r="Q1101" i="16"/>
  <c r="Q1102" i="16"/>
  <c r="Q1103" i="16"/>
  <c r="Q1104" i="16"/>
  <c r="Q1105" i="16"/>
  <c r="Q1106" i="16"/>
  <c r="Q1107" i="16"/>
  <c r="Q1108" i="16"/>
  <c r="Q1109" i="16"/>
  <c r="Q1110" i="16"/>
  <c r="Q1111" i="16"/>
  <c r="Q1112" i="16"/>
  <c r="Q1113" i="16"/>
  <c r="Q1114" i="16"/>
  <c r="Q1115" i="16"/>
  <c r="Q1116" i="16"/>
  <c r="Q1117" i="16"/>
  <c r="Q1118" i="16"/>
  <c r="Q1119" i="16"/>
  <c r="Q1120" i="16"/>
  <c r="Q1121" i="16"/>
  <c r="Q1122" i="16"/>
  <c r="Q1123" i="16"/>
  <c r="Q1124" i="16"/>
  <c r="Q1125" i="16"/>
  <c r="Q1126" i="16"/>
  <c r="Q1127" i="16"/>
  <c r="Q1128" i="16"/>
  <c r="Q1129" i="16"/>
  <c r="Q1130" i="16"/>
  <c r="Q1131" i="16"/>
  <c r="Q1132" i="16"/>
  <c r="Q1133" i="16"/>
  <c r="Q1134" i="16"/>
  <c r="Q1135" i="16"/>
  <c r="Q1136" i="16"/>
  <c r="Q1137" i="16"/>
  <c r="Q1138" i="16"/>
  <c r="Q1139" i="16"/>
  <c r="Q1140" i="16"/>
  <c r="Q1141" i="16"/>
  <c r="Q1142" i="16"/>
  <c r="Q1143" i="16"/>
  <c r="Q1144" i="16"/>
  <c r="Q1145" i="16"/>
  <c r="Q1146" i="16"/>
  <c r="Q1147" i="16"/>
  <c r="Q1148" i="16"/>
  <c r="Q1149" i="16"/>
  <c r="Q1150" i="16"/>
  <c r="Q1151" i="16"/>
  <c r="Q1152" i="16"/>
  <c r="Q1153" i="16"/>
  <c r="Q1154" i="16"/>
  <c r="Q1155" i="16"/>
  <c r="Q1156" i="16"/>
  <c r="Q1157" i="16"/>
  <c r="Q1158" i="16"/>
  <c r="Q1159" i="16"/>
  <c r="Q1160" i="16"/>
  <c r="Q1161" i="16"/>
  <c r="Q1162" i="16"/>
  <c r="Q1163" i="16"/>
  <c r="Q1164" i="16"/>
  <c r="Q1165" i="16"/>
  <c r="Q1166" i="16"/>
  <c r="Q1167" i="16"/>
  <c r="Q1168" i="16"/>
  <c r="Q1169" i="16"/>
  <c r="Q1170" i="16"/>
  <c r="Q1171" i="16"/>
  <c r="Q1172" i="16"/>
  <c r="Q1173" i="16"/>
  <c r="Q1174" i="16"/>
  <c r="Q1175" i="16"/>
  <c r="Q1176" i="16"/>
  <c r="Q1177" i="16"/>
  <c r="Q1178" i="16"/>
  <c r="Q1179" i="16"/>
  <c r="Q1180" i="16"/>
  <c r="Q1181" i="16"/>
  <c r="Q1182" i="16"/>
  <c r="Q1183" i="16"/>
  <c r="Q1184" i="16"/>
  <c r="Q1185" i="16"/>
  <c r="Q1186" i="16"/>
  <c r="Q1187" i="16"/>
  <c r="Q1188" i="16"/>
  <c r="Q1189" i="16"/>
  <c r="Q1190" i="16"/>
  <c r="Q1191" i="16"/>
  <c r="Q1192" i="16"/>
  <c r="Q1193" i="16"/>
  <c r="Q1194" i="16"/>
  <c r="Q1195" i="16"/>
  <c r="Q1196" i="16"/>
  <c r="Q1197" i="16"/>
  <c r="Q1198" i="16"/>
  <c r="Q1199" i="16"/>
  <c r="Q1200" i="16"/>
  <c r="Q1201" i="16"/>
  <c r="Q1202" i="16"/>
  <c r="Q1203" i="16"/>
  <c r="Q1204" i="16"/>
  <c r="Q1205" i="16"/>
  <c r="Q1206" i="16"/>
  <c r="Q1207" i="16"/>
  <c r="Q1208" i="16"/>
  <c r="Q1209" i="16"/>
  <c r="Q1210" i="16"/>
  <c r="Q1211" i="16"/>
  <c r="Q1212" i="16"/>
  <c r="Q1213" i="16"/>
  <c r="Q1214" i="16"/>
  <c r="Q1215" i="16"/>
  <c r="Q1216" i="16"/>
  <c r="Q1217" i="16"/>
  <c r="Q1218" i="16"/>
  <c r="Q1219" i="16"/>
  <c r="Q1220" i="16"/>
  <c r="Q1221" i="16"/>
  <c r="Q1222" i="16"/>
  <c r="Q1223" i="16"/>
  <c r="Q1224" i="16"/>
  <c r="Q1225" i="16"/>
  <c r="Q1226" i="16"/>
  <c r="Q1227" i="16"/>
  <c r="Q1228" i="16"/>
  <c r="Q1229" i="16"/>
  <c r="Q1230" i="16"/>
  <c r="Q1231" i="16"/>
  <c r="Q1232" i="16"/>
  <c r="Q1233" i="16"/>
  <c r="Q1234" i="16"/>
  <c r="Q1235" i="16"/>
  <c r="Q1236" i="16"/>
  <c r="Q1237" i="16"/>
  <c r="Q1238" i="16"/>
  <c r="Q1239" i="16"/>
  <c r="Q1240" i="16"/>
  <c r="Q1241" i="16"/>
  <c r="Q1242" i="16"/>
  <c r="Q1243" i="16"/>
  <c r="Q1244" i="16"/>
  <c r="Q1245" i="16"/>
  <c r="Q1246" i="16"/>
  <c r="Q1247" i="16"/>
  <c r="Q1248" i="16"/>
  <c r="Q1249" i="16"/>
  <c r="Q1250" i="16"/>
  <c r="Q1251" i="16"/>
  <c r="Q1252" i="16"/>
  <c r="Q1253" i="16"/>
  <c r="Q1254" i="16"/>
  <c r="Q1255" i="16"/>
  <c r="Q1256" i="16"/>
  <c r="Q1257" i="16"/>
  <c r="Q1258" i="16"/>
  <c r="Q1259" i="16"/>
  <c r="Q1260" i="16"/>
  <c r="Q1261" i="16"/>
  <c r="Q1262" i="16"/>
  <c r="Q1263" i="16"/>
  <c r="Q1264" i="16"/>
  <c r="Q1265" i="16"/>
  <c r="Q1266" i="16"/>
  <c r="Q1267" i="16"/>
  <c r="Q1268" i="16"/>
  <c r="Q1269" i="16"/>
  <c r="Q1270" i="16"/>
  <c r="Q1271" i="16"/>
  <c r="Q1272" i="16"/>
  <c r="Q1273" i="16"/>
  <c r="Q1274" i="16"/>
  <c r="Q1275" i="16"/>
  <c r="Q1276" i="16"/>
  <c r="Q1277" i="16"/>
  <c r="Q1278" i="16"/>
  <c r="Q1279" i="16"/>
  <c r="Q1280" i="16"/>
  <c r="Q1281" i="16"/>
  <c r="Q1282" i="16"/>
  <c r="Q1283" i="16"/>
  <c r="Q1284" i="16"/>
  <c r="Q1285" i="16"/>
  <c r="Q1286" i="16"/>
  <c r="Q1287" i="16"/>
  <c r="Q1288" i="16"/>
  <c r="Q1289" i="16"/>
  <c r="Q1290" i="16"/>
  <c r="Q1291" i="16"/>
  <c r="Q1292" i="16"/>
  <c r="Q1293" i="16"/>
  <c r="Q1294" i="16"/>
  <c r="Q1295" i="16"/>
  <c r="Q1296" i="16"/>
  <c r="Q1297" i="16"/>
  <c r="Q1298" i="16"/>
  <c r="Q1299" i="16"/>
  <c r="Q1300" i="16"/>
  <c r="Q1301" i="16"/>
  <c r="Q1302" i="16"/>
  <c r="Q1303" i="16"/>
  <c r="Q1304" i="16"/>
  <c r="Q1305" i="16"/>
  <c r="Q1306" i="16"/>
  <c r="Q1307" i="16"/>
  <c r="Q1308" i="16"/>
  <c r="Q1309" i="16"/>
  <c r="Q1310" i="16"/>
  <c r="Q1311" i="16"/>
  <c r="Q1312" i="16"/>
  <c r="Q1313" i="16"/>
  <c r="Q1314" i="16"/>
  <c r="Q1315" i="16"/>
  <c r="Q1316" i="16"/>
  <c r="Q1317" i="16"/>
  <c r="Q1318" i="16"/>
  <c r="Q1319" i="16"/>
  <c r="Q1320" i="16"/>
  <c r="Q1321" i="16"/>
  <c r="Q1322" i="16"/>
  <c r="Q1323" i="16"/>
  <c r="Q1324" i="16"/>
  <c r="Q1325" i="16"/>
  <c r="Q1326" i="16"/>
  <c r="Q1327" i="16"/>
  <c r="Q1328" i="16"/>
  <c r="Q1329" i="16"/>
  <c r="Q1330" i="16"/>
  <c r="Q1331" i="16"/>
  <c r="Q1332" i="16"/>
  <c r="Q1333" i="16"/>
  <c r="Q1334" i="16"/>
  <c r="Q1335" i="16"/>
  <c r="Q1336" i="16"/>
  <c r="Q1337" i="16"/>
  <c r="Q1338" i="16"/>
  <c r="Q1339" i="16"/>
  <c r="Q1340" i="16"/>
  <c r="Q1341" i="16"/>
  <c r="Q1342" i="16"/>
  <c r="Q1343" i="16"/>
  <c r="Q1344" i="16"/>
  <c r="Q1345" i="16"/>
  <c r="Q1346" i="16"/>
  <c r="Q1347" i="16"/>
  <c r="Q1348" i="16"/>
  <c r="Q1349" i="16"/>
  <c r="Q1350" i="16"/>
  <c r="Q1351" i="16"/>
  <c r="Q1352" i="16"/>
  <c r="Q1353" i="16"/>
  <c r="Q1354" i="16"/>
  <c r="Q1355" i="16"/>
  <c r="Q1356" i="16"/>
  <c r="Q1357" i="16"/>
  <c r="Q1358" i="16"/>
  <c r="Q1359" i="16"/>
  <c r="Q1360" i="16"/>
  <c r="Q1361" i="16"/>
  <c r="Q1362" i="16"/>
  <c r="Q1363" i="16"/>
  <c r="Q1364" i="16"/>
  <c r="Q1365" i="16"/>
  <c r="Q1366" i="16"/>
  <c r="Q1367" i="16"/>
  <c r="Q1368" i="16"/>
  <c r="Q1369" i="16"/>
  <c r="Q1370" i="16"/>
  <c r="Q1371" i="16"/>
  <c r="Q1372" i="16"/>
  <c r="Q1373" i="16"/>
  <c r="Q1374" i="16"/>
  <c r="Q1375" i="16"/>
  <c r="Q1376" i="16"/>
  <c r="Q1377" i="16"/>
  <c r="Q1378" i="16"/>
  <c r="Q1379" i="16"/>
  <c r="Q1380" i="16"/>
  <c r="Q1381" i="16"/>
  <c r="Q1382" i="16"/>
  <c r="Q1383" i="16"/>
  <c r="Q1384" i="16"/>
  <c r="Q1385" i="16"/>
  <c r="Q1386" i="16"/>
  <c r="Q1387" i="16"/>
  <c r="Q1388" i="16"/>
  <c r="Q1389" i="16"/>
  <c r="Q1390" i="16"/>
  <c r="Q1391" i="16"/>
  <c r="Q1392" i="16"/>
  <c r="Q1393" i="16"/>
  <c r="Q1394" i="16"/>
  <c r="Q1395" i="16"/>
  <c r="Q1396" i="16"/>
  <c r="Q1397" i="16"/>
  <c r="Q1398" i="16"/>
  <c r="Q1399" i="16"/>
  <c r="Q1400" i="16"/>
  <c r="Q1401" i="16"/>
  <c r="Q1402" i="16"/>
  <c r="Q1403" i="16"/>
  <c r="Q1404" i="16"/>
  <c r="Q1405" i="16"/>
  <c r="Q1406" i="16"/>
  <c r="Q1407" i="16"/>
  <c r="Q1408" i="16"/>
  <c r="Q1409" i="16"/>
  <c r="Q1410" i="16"/>
  <c r="Q1411" i="16"/>
  <c r="Q1412" i="16"/>
  <c r="Q1413" i="16"/>
  <c r="Q1414" i="16"/>
  <c r="Q1415" i="16"/>
  <c r="Q1416" i="16"/>
  <c r="Q1417" i="16"/>
  <c r="Q1418" i="16"/>
  <c r="Q1419" i="16"/>
  <c r="Q1420" i="16"/>
  <c r="Q1421" i="16"/>
  <c r="Q1422" i="16"/>
  <c r="Q1423" i="16"/>
  <c r="Q1424" i="16"/>
  <c r="Q1425" i="16"/>
  <c r="Q1426" i="16"/>
  <c r="Q1427" i="16"/>
  <c r="Q1428" i="16"/>
  <c r="Q1429" i="16"/>
  <c r="Q1430" i="16"/>
  <c r="Q1431" i="16"/>
  <c r="Q1432" i="16"/>
  <c r="Q1433" i="16"/>
  <c r="Q1434" i="16"/>
  <c r="Q1435" i="16"/>
  <c r="Q1436" i="16"/>
  <c r="Q1437" i="16"/>
  <c r="Q1438" i="16"/>
  <c r="Q1439" i="16"/>
  <c r="Q1440" i="16"/>
  <c r="Q1441" i="16"/>
  <c r="Q1442" i="16"/>
  <c r="Q1443" i="16"/>
  <c r="Q1444" i="16"/>
  <c r="Q1445" i="16"/>
  <c r="Q1446" i="16"/>
  <c r="Q1447" i="16"/>
  <c r="Q1448" i="16"/>
  <c r="Q1449" i="16"/>
  <c r="Q1450" i="16"/>
  <c r="Q1451" i="16"/>
  <c r="Q1452" i="16"/>
  <c r="Q1453" i="16"/>
  <c r="Q1454" i="16"/>
  <c r="Q1455" i="16"/>
  <c r="Q1456" i="16"/>
  <c r="Q1457" i="16"/>
  <c r="Q1458" i="16"/>
  <c r="Q1459" i="16"/>
  <c r="Q1460" i="16"/>
  <c r="Q1461" i="16"/>
  <c r="Q1462" i="16"/>
  <c r="Q1463" i="16"/>
  <c r="Q1464" i="16"/>
  <c r="Q1465" i="16"/>
  <c r="Q1466" i="16"/>
  <c r="Q1467" i="16"/>
  <c r="Q1468" i="16"/>
  <c r="Q1469" i="16"/>
  <c r="Q1470" i="16"/>
  <c r="Q1471" i="16"/>
  <c r="Q1472" i="16"/>
  <c r="Q1473" i="16"/>
  <c r="Q1474" i="16"/>
  <c r="Q1475" i="16"/>
  <c r="Q1476" i="16"/>
  <c r="Q1477" i="16"/>
  <c r="Q1478" i="16"/>
  <c r="Q1479" i="16"/>
  <c r="Q1480" i="16"/>
  <c r="Q1481" i="16"/>
  <c r="Q1482" i="16"/>
  <c r="Q1483" i="16"/>
  <c r="Q1484" i="16"/>
  <c r="Q1485" i="16"/>
  <c r="Q1486" i="16"/>
  <c r="Q1487" i="16"/>
  <c r="Q1488" i="16"/>
  <c r="Q1489" i="16"/>
  <c r="Q1490" i="16"/>
  <c r="Q1491" i="16"/>
  <c r="Q1492" i="16"/>
  <c r="Q1493" i="16"/>
  <c r="Q1494" i="16"/>
  <c r="Q1495" i="16"/>
  <c r="Q1496" i="16"/>
  <c r="Q1497" i="16"/>
  <c r="Q1498" i="16"/>
  <c r="Q1499" i="16"/>
  <c r="Q1500" i="16"/>
  <c r="Q1501" i="16"/>
  <c r="Q1502" i="16"/>
  <c r="Q1503" i="16"/>
  <c r="Q1504" i="16"/>
  <c r="Q1505" i="16"/>
  <c r="Q1506" i="16"/>
  <c r="Q1507" i="16"/>
  <c r="Q1508" i="16"/>
  <c r="Q1509" i="16"/>
  <c r="Q1510" i="16"/>
  <c r="Q1511" i="16"/>
  <c r="Q1512" i="16"/>
  <c r="Q1513" i="16"/>
  <c r="Q1514" i="16"/>
  <c r="Q1515" i="16"/>
  <c r="Q1516" i="16"/>
  <c r="Q1517" i="16"/>
  <c r="Q1518" i="16"/>
  <c r="Q1519" i="16"/>
  <c r="Q1520" i="16"/>
  <c r="Q1521" i="16"/>
  <c r="Q1522" i="16"/>
  <c r="Q1523" i="16"/>
  <c r="Q1524" i="16"/>
  <c r="Q1525" i="16"/>
  <c r="Q1526" i="16"/>
  <c r="Q1527" i="16"/>
  <c r="Q1528" i="16"/>
  <c r="Q1529" i="16"/>
  <c r="Q1530" i="16"/>
  <c r="Q1531" i="16"/>
  <c r="Q1532" i="16"/>
  <c r="Q1533" i="16"/>
  <c r="Q1534" i="16"/>
  <c r="Q1535" i="16"/>
  <c r="Q1536" i="16"/>
  <c r="Q1537" i="16"/>
  <c r="Q1538" i="16"/>
  <c r="Q1539" i="16"/>
  <c r="Q1540" i="16"/>
  <c r="Q1541" i="16"/>
  <c r="Q1542" i="16"/>
  <c r="Q1543" i="16"/>
  <c r="Q1544" i="16"/>
  <c r="Q1545" i="16"/>
  <c r="Q1546" i="16"/>
  <c r="Q1547" i="16"/>
  <c r="Q1548" i="16"/>
  <c r="Q1549" i="16"/>
  <c r="Q1550" i="16"/>
  <c r="Q1551" i="16"/>
  <c r="Q1552" i="16"/>
  <c r="Q1553" i="16"/>
  <c r="Q1554" i="16"/>
  <c r="Q1555" i="16"/>
  <c r="Q1556" i="16"/>
  <c r="Q1557" i="16"/>
  <c r="Q1558" i="16"/>
  <c r="Q1559" i="16"/>
  <c r="Q1560" i="16"/>
  <c r="Q1561" i="16"/>
  <c r="Q1562" i="16"/>
  <c r="Q1563" i="16"/>
  <c r="Q1564" i="16"/>
  <c r="Q1565" i="16"/>
  <c r="Q1566" i="16"/>
  <c r="Q1567" i="16"/>
  <c r="Q1568" i="16"/>
  <c r="Q1569" i="16"/>
  <c r="Q1570" i="16"/>
  <c r="Q1571" i="16"/>
  <c r="Q1572" i="16"/>
  <c r="Q1573" i="16"/>
  <c r="Q1574" i="16"/>
  <c r="Q1575" i="16"/>
  <c r="Q1576" i="16"/>
  <c r="Q1577" i="16"/>
  <c r="Q1578" i="16"/>
  <c r="Q1579" i="16"/>
  <c r="Q1580" i="16"/>
  <c r="Q1581" i="16"/>
  <c r="Q1582" i="16"/>
  <c r="Q1583" i="16"/>
  <c r="Q1584" i="16"/>
  <c r="Q1585" i="16"/>
  <c r="Q1586" i="16"/>
  <c r="Q1587" i="16"/>
  <c r="Q1588" i="16"/>
  <c r="Q1589" i="16"/>
  <c r="Q1590" i="16"/>
  <c r="Q1591" i="16"/>
  <c r="Q1592" i="16"/>
  <c r="Q1593" i="16"/>
  <c r="Q1594" i="16"/>
  <c r="Q1595" i="16"/>
  <c r="Q1596" i="16"/>
  <c r="Q1597" i="16"/>
  <c r="Q1598" i="16"/>
  <c r="Q1599" i="16"/>
  <c r="Q1600" i="16"/>
  <c r="Q1601" i="16"/>
  <c r="Q1602" i="16"/>
  <c r="Q1603" i="16"/>
  <c r="Q1604" i="16"/>
  <c r="Q1605" i="16"/>
  <c r="Q1606" i="16"/>
  <c r="Q1607" i="16"/>
  <c r="Q1608" i="16"/>
  <c r="Q1609" i="16"/>
  <c r="Q1610" i="16"/>
  <c r="Q1611" i="16"/>
  <c r="Q1612" i="16"/>
  <c r="Q1613" i="16"/>
  <c r="Q1614" i="16"/>
  <c r="Q1615" i="16"/>
  <c r="Q1616" i="16"/>
  <c r="Q1617" i="16"/>
  <c r="Q1618" i="16"/>
  <c r="Q1619" i="16"/>
  <c r="Q1620" i="16"/>
  <c r="Q1621" i="16"/>
  <c r="Q1622" i="16"/>
  <c r="Q1623" i="16"/>
  <c r="Q1624" i="16"/>
  <c r="Q1625" i="16"/>
  <c r="Q1626" i="16"/>
  <c r="Q1627" i="16"/>
  <c r="Q1628" i="16"/>
  <c r="Q1629" i="16"/>
  <c r="Q1630" i="16"/>
  <c r="Q1631" i="16"/>
  <c r="Q1632" i="16"/>
  <c r="Q1633" i="16"/>
  <c r="Q1634" i="16"/>
  <c r="Q1635" i="16"/>
  <c r="Q1636" i="16"/>
  <c r="Q1637" i="16"/>
  <c r="Q1638" i="16"/>
  <c r="Q1639" i="16"/>
  <c r="Q1640" i="16"/>
  <c r="Q1641" i="16"/>
  <c r="Q1642" i="16"/>
  <c r="Q1643" i="16"/>
  <c r="Q1644" i="16"/>
  <c r="Q1645" i="16"/>
  <c r="Q1646" i="16"/>
  <c r="Q1647" i="16"/>
  <c r="Q1648" i="16"/>
  <c r="Q1649" i="16"/>
  <c r="Q1650" i="16"/>
  <c r="Q1651" i="16"/>
  <c r="Q1652" i="16"/>
  <c r="Q1653" i="16"/>
  <c r="Q1654" i="16"/>
  <c r="Q1655" i="16"/>
  <c r="Q1656" i="16"/>
  <c r="Q1657" i="16"/>
  <c r="Q1658" i="16"/>
  <c r="Q1659" i="16"/>
  <c r="Q1660" i="16"/>
  <c r="Q1661" i="16"/>
  <c r="Q1662" i="16"/>
  <c r="Q1663" i="16"/>
  <c r="Q1664" i="16"/>
  <c r="Q1665" i="16"/>
  <c r="Q1666" i="16"/>
  <c r="Q1667" i="16"/>
  <c r="Q1668" i="16"/>
  <c r="Q1669" i="16"/>
  <c r="Q1670" i="16"/>
  <c r="Q1671" i="16"/>
  <c r="Q1672" i="16"/>
  <c r="Q1673" i="16"/>
  <c r="Q1674" i="16"/>
  <c r="Q1675" i="16"/>
  <c r="Q1676" i="16"/>
  <c r="Q1677" i="16"/>
  <c r="Q1678" i="16"/>
  <c r="Q1679" i="16"/>
  <c r="Q1680" i="16"/>
  <c r="Q1681" i="16"/>
  <c r="Q1682" i="16"/>
  <c r="Q1683" i="16"/>
  <c r="Q1684" i="16"/>
  <c r="Q1685" i="16"/>
  <c r="Q1686" i="16"/>
  <c r="Q1687" i="16"/>
  <c r="Q1688" i="16"/>
  <c r="Q1689" i="16"/>
  <c r="Q1690" i="16"/>
  <c r="Q1691" i="16"/>
  <c r="Q1692" i="16"/>
  <c r="Q1693" i="16"/>
  <c r="Q1694" i="16"/>
  <c r="Q1695" i="16"/>
  <c r="Q1696" i="16"/>
  <c r="Q1697" i="16"/>
  <c r="Q1698" i="16"/>
  <c r="Q1699" i="16"/>
  <c r="Q1700" i="16"/>
  <c r="Q1701" i="16"/>
  <c r="Q1702" i="16"/>
  <c r="Q1703" i="16"/>
  <c r="Q1704" i="16"/>
  <c r="Q1705" i="16"/>
  <c r="Q1706" i="16"/>
  <c r="Q1707" i="16"/>
  <c r="Q1708" i="16"/>
  <c r="Q1709" i="16"/>
  <c r="Q1710" i="16"/>
  <c r="Q1711" i="16"/>
  <c r="Q1712" i="16"/>
  <c r="Q1713" i="16"/>
  <c r="Q1714" i="16"/>
  <c r="Q1715" i="16"/>
  <c r="Q1716" i="16"/>
  <c r="Q1717" i="16"/>
  <c r="Q1718" i="16"/>
  <c r="Q1719" i="16"/>
  <c r="Q1720" i="16"/>
  <c r="Q1721" i="16"/>
  <c r="Q1722" i="16"/>
  <c r="Q1723" i="16"/>
  <c r="Q1724" i="16"/>
  <c r="Q1725" i="16"/>
  <c r="Q1726" i="16"/>
  <c r="Q1727" i="16"/>
  <c r="Q1728" i="16"/>
  <c r="Q1729" i="16"/>
  <c r="Q1730" i="16"/>
  <c r="Q1731" i="16"/>
  <c r="Q1732" i="16"/>
  <c r="Q1733" i="16"/>
  <c r="Q1734" i="16"/>
  <c r="Q1735" i="16"/>
  <c r="Q1736" i="16"/>
  <c r="Q1737" i="16"/>
  <c r="Q1738" i="16"/>
  <c r="Q1739" i="16"/>
  <c r="Q1740" i="16"/>
  <c r="Q1741" i="16"/>
  <c r="Q1742" i="16"/>
  <c r="Q1743" i="16"/>
  <c r="Q1744" i="16"/>
  <c r="Q1745" i="16"/>
  <c r="Q1746" i="16"/>
  <c r="Q1747" i="16"/>
  <c r="Q1748" i="16"/>
  <c r="Q1749" i="16"/>
  <c r="Q1750" i="16"/>
  <c r="Q1751" i="16"/>
  <c r="Q1752" i="16"/>
  <c r="Q1753" i="16"/>
  <c r="Q1754" i="16"/>
  <c r="Q1755" i="16"/>
  <c r="Q1756" i="16"/>
  <c r="Q1757" i="16"/>
  <c r="Q1758" i="16"/>
  <c r="Q1759" i="16"/>
  <c r="Q1760" i="16"/>
  <c r="Q1761" i="16"/>
  <c r="Q1762" i="16"/>
  <c r="Q1763" i="16"/>
  <c r="Q1764" i="16"/>
  <c r="Q1765" i="16"/>
  <c r="Q1766" i="16"/>
  <c r="Q1767" i="16"/>
  <c r="Q1768" i="16"/>
  <c r="Q1769" i="16"/>
  <c r="Q1770" i="16"/>
  <c r="Q1771" i="16"/>
  <c r="Q1772" i="16"/>
  <c r="Q1773" i="16"/>
  <c r="Q1774" i="16"/>
  <c r="Q1775" i="16"/>
  <c r="Q1776" i="16"/>
  <c r="Q1777" i="16"/>
  <c r="Q1778" i="16"/>
  <c r="Q1779" i="16"/>
  <c r="Q1780" i="16"/>
  <c r="Q1781" i="16"/>
  <c r="Q1782" i="16"/>
  <c r="Q1783" i="16"/>
  <c r="Q1784" i="16"/>
  <c r="Q1785" i="16"/>
  <c r="Q1786" i="16"/>
  <c r="Q1787" i="16"/>
  <c r="Q1788" i="16"/>
  <c r="Q1789" i="16"/>
  <c r="Q1790" i="16"/>
  <c r="Q1791" i="16"/>
  <c r="Q1792" i="16"/>
  <c r="Q1793" i="16"/>
  <c r="Q1794" i="16"/>
  <c r="Q1795" i="16"/>
  <c r="Q1796" i="16"/>
  <c r="Q1797" i="16"/>
  <c r="Q1798" i="16"/>
  <c r="Q1799" i="16"/>
  <c r="Q1800" i="16"/>
  <c r="Q1801" i="16"/>
  <c r="Q1802" i="16"/>
  <c r="Q1803" i="16"/>
  <c r="Q1804" i="16"/>
  <c r="Q1805" i="16"/>
  <c r="Q1806" i="16"/>
  <c r="Q1807" i="16"/>
  <c r="Q1808" i="16"/>
  <c r="Q1809" i="16"/>
  <c r="Q1810" i="16"/>
  <c r="Q1811" i="16"/>
  <c r="Q1812" i="16"/>
  <c r="Q1813" i="16"/>
  <c r="Q1814" i="16"/>
  <c r="Q1815" i="16"/>
  <c r="Q1816" i="16"/>
  <c r="Q1817" i="16"/>
  <c r="Q1818" i="16"/>
  <c r="Q1819" i="16"/>
  <c r="Q1820" i="16"/>
  <c r="Q1821" i="16"/>
  <c r="Q1822" i="16"/>
  <c r="Q1823" i="16"/>
  <c r="Q1824" i="16"/>
  <c r="Q1825" i="16"/>
  <c r="Q1826" i="16"/>
  <c r="Q1827" i="16"/>
  <c r="Q1828" i="16"/>
  <c r="Q1829" i="16"/>
  <c r="Q1830" i="16"/>
  <c r="Q1831" i="16"/>
  <c r="Q1832" i="16"/>
  <c r="Q1833" i="16"/>
  <c r="Q1834" i="16"/>
  <c r="Q1835" i="16"/>
  <c r="Q1836" i="16"/>
  <c r="Q1837" i="16"/>
  <c r="Q1838" i="16"/>
  <c r="Q1839" i="16"/>
  <c r="Q1840" i="16"/>
  <c r="Q1841" i="16"/>
  <c r="Q1842" i="16"/>
  <c r="Q1843" i="16"/>
  <c r="Q1844" i="16"/>
  <c r="Q1845" i="16"/>
  <c r="Q1846" i="16"/>
  <c r="Q1847" i="16"/>
  <c r="Q1848" i="16"/>
  <c r="Q1849" i="16"/>
  <c r="Q1850" i="16"/>
  <c r="Q1851" i="16"/>
  <c r="Q1852" i="16"/>
  <c r="Q1853" i="16"/>
  <c r="Q1854" i="16"/>
  <c r="Q1855" i="16"/>
  <c r="Q1856" i="16"/>
  <c r="Q1857" i="16"/>
  <c r="Q1858" i="16"/>
  <c r="Q1859" i="16"/>
  <c r="Q1860" i="16"/>
  <c r="Q1861" i="16"/>
  <c r="Q1862" i="16"/>
  <c r="Q1863" i="16"/>
  <c r="Q1864" i="16"/>
  <c r="Q1865" i="16"/>
  <c r="Q1866" i="16"/>
  <c r="Q1867" i="16"/>
  <c r="Q1868" i="16"/>
  <c r="Q1869" i="16"/>
  <c r="Q1870" i="16"/>
  <c r="Q1871" i="16"/>
  <c r="Q1872" i="16"/>
  <c r="Q1873" i="16"/>
  <c r="Q1874" i="16"/>
  <c r="Q1875" i="16"/>
  <c r="Q1876" i="16"/>
  <c r="Q1877" i="16"/>
  <c r="Q1878" i="16"/>
  <c r="Q1879" i="16"/>
  <c r="Q1880" i="16"/>
  <c r="Q1881" i="16"/>
  <c r="Q1882" i="16"/>
  <c r="Q1883" i="16"/>
  <c r="Q1884" i="16"/>
  <c r="Q1885" i="16"/>
  <c r="Q1886" i="16"/>
  <c r="Q1887" i="16"/>
  <c r="Q1888" i="16"/>
  <c r="Q1889" i="16"/>
  <c r="Q1890" i="16"/>
  <c r="Q1891" i="16"/>
  <c r="Q1892" i="16"/>
  <c r="Q1893" i="16"/>
  <c r="Q1894" i="16"/>
  <c r="Q1895" i="16"/>
  <c r="Q1896" i="16"/>
  <c r="Q1897" i="16"/>
  <c r="Q1898" i="16"/>
  <c r="Q1899" i="16"/>
  <c r="Q1900" i="16"/>
  <c r="Q1901" i="16"/>
  <c r="Q1902" i="16"/>
  <c r="Q1903" i="16"/>
  <c r="Q1904" i="16"/>
  <c r="Q1905" i="16"/>
  <c r="Q1906" i="16"/>
  <c r="Q1907" i="16"/>
  <c r="Q1908" i="16"/>
  <c r="Q1909" i="16"/>
  <c r="Q1910" i="16"/>
  <c r="Q1911" i="16"/>
  <c r="Q1912" i="16"/>
  <c r="Q1913" i="16"/>
  <c r="Q1914" i="16"/>
  <c r="Q1915" i="16"/>
  <c r="Q1916" i="16"/>
  <c r="Q1917" i="16"/>
  <c r="Q1918" i="16"/>
  <c r="Q1919" i="16"/>
  <c r="Q1920" i="16"/>
  <c r="Q1921" i="16"/>
  <c r="Q1922" i="16"/>
  <c r="Q1923" i="16"/>
  <c r="Q1924" i="16"/>
  <c r="Q1925" i="16"/>
  <c r="Q1926" i="16"/>
  <c r="Q1927" i="16"/>
  <c r="Q1928" i="16"/>
  <c r="Q1929" i="16"/>
  <c r="Q1930" i="16"/>
  <c r="Q1931" i="16"/>
  <c r="Q1932" i="16"/>
  <c r="Q1933" i="16"/>
  <c r="Q1934" i="16"/>
  <c r="Q1935" i="16"/>
  <c r="Q1936" i="16"/>
  <c r="Q1937" i="16"/>
  <c r="Q1938" i="16"/>
  <c r="Q1939" i="16"/>
  <c r="Q1940" i="16"/>
  <c r="Q1941" i="16"/>
  <c r="Q1942" i="16"/>
  <c r="Q1943" i="16"/>
  <c r="Q1944" i="16"/>
  <c r="Q1945" i="16"/>
  <c r="Q1946" i="16"/>
  <c r="Q1947" i="16"/>
  <c r="Q1948" i="16"/>
  <c r="Q1949" i="16"/>
  <c r="Q1950" i="16"/>
  <c r="Q1951" i="16"/>
  <c r="Q1952" i="16"/>
  <c r="Q1953" i="16"/>
  <c r="Q1954" i="16"/>
  <c r="Q1955" i="16"/>
  <c r="Q1956" i="16"/>
  <c r="Q1957" i="16"/>
  <c r="Q1958" i="16"/>
  <c r="Q1959" i="16"/>
  <c r="Q1960" i="16"/>
  <c r="Q1961" i="16"/>
  <c r="Q1962" i="16"/>
  <c r="Q1963" i="16"/>
  <c r="Q1964" i="16"/>
  <c r="Q1965" i="16"/>
  <c r="Q1966" i="16"/>
  <c r="Q1967" i="16"/>
  <c r="Q1968" i="16"/>
  <c r="Q1969" i="16"/>
  <c r="Q1970" i="16"/>
  <c r="Q1971" i="16"/>
  <c r="Q1972" i="16"/>
  <c r="Q1973" i="16"/>
  <c r="Q1974" i="16"/>
  <c r="Q1975" i="16"/>
  <c r="Q1976" i="16"/>
  <c r="Q1977" i="16"/>
  <c r="Q1978" i="16"/>
  <c r="Q1979" i="16"/>
  <c r="Q1980" i="16"/>
  <c r="Q1981" i="16"/>
  <c r="Q1982" i="16"/>
  <c r="Q1983" i="16"/>
  <c r="Q1984" i="16"/>
  <c r="Q1985" i="16"/>
  <c r="Q1986" i="16"/>
  <c r="Q1987" i="16"/>
  <c r="Q1988" i="16"/>
  <c r="Q1989" i="16"/>
  <c r="Q1990" i="16"/>
  <c r="Q1991" i="16"/>
  <c r="Q1992" i="16"/>
  <c r="Q1993" i="16"/>
  <c r="Q1994" i="16"/>
  <c r="Q1995" i="16"/>
  <c r="Q1996" i="16"/>
  <c r="Q1997" i="16"/>
  <c r="Q1998" i="16"/>
  <c r="Q1999" i="16"/>
  <c r="Q2000" i="16"/>
  <c r="Q2001" i="16"/>
  <c r="Q2002" i="16"/>
  <c r="Q2003" i="16"/>
  <c r="Q2004" i="16"/>
  <c r="Q2005" i="16"/>
  <c r="Q2006" i="16"/>
  <c r="Q2007" i="16"/>
  <c r="Q2008" i="16"/>
  <c r="Q2009" i="16"/>
  <c r="Q2010" i="16"/>
  <c r="Q2011" i="16"/>
  <c r="Q2012" i="16"/>
  <c r="Q2013" i="16"/>
  <c r="Q2014" i="16"/>
  <c r="Q2015" i="16"/>
  <c r="Q2016" i="16"/>
  <c r="Q2017" i="16"/>
  <c r="Q2018" i="16"/>
  <c r="Q2019" i="16"/>
  <c r="Q2020" i="16"/>
  <c r="Q2021" i="16"/>
  <c r="Q2022" i="16"/>
  <c r="Q2023" i="16"/>
  <c r="Q2024" i="16"/>
  <c r="Q2025" i="16"/>
  <c r="Q2026" i="16"/>
  <c r="Q2027" i="16"/>
  <c r="Q2028" i="16"/>
  <c r="Q2029" i="16"/>
  <c r="Q2030" i="16"/>
  <c r="Q2031" i="16"/>
  <c r="Q2032" i="16"/>
  <c r="Q2033" i="16"/>
  <c r="Q2034" i="16"/>
  <c r="Q2035" i="16"/>
  <c r="Q2036" i="16"/>
  <c r="Q2037" i="16"/>
  <c r="Q2038" i="16"/>
  <c r="Q2039" i="16"/>
  <c r="Q2040" i="16"/>
  <c r="Q2041" i="16"/>
  <c r="Q2042" i="16"/>
  <c r="Q2043" i="16"/>
  <c r="Q2044" i="16"/>
  <c r="Q2045" i="16"/>
  <c r="Q2046" i="16"/>
  <c r="Q2047" i="16"/>
  <c r="Q2048" i="16"/>
  <c r="Q2049" i="16"/>
  <c r="Q2050" i="16"/>
  <c r="Q2051" i="16"/>
  <c r="Q2052" i="16"/>
  <c r="Q2053" i="16"/>
  <c r="Q2054" i="16"/>
  <c r="Q2055" i="16"/>
  <c r="Q2056" i="16"/>
  <c r="Q2057" i="16"/>
  <c r="Q2058" i="16"/>
  <c r="Q2059" i="16"/>
  <c r="Q2060" i="16"/>
  <c r="Q2061" i="16"/>
  <c r="Q2062" i="16"/>
  <c r="Q2063" i="16"/>
  <c r="Q2064" i="16"/>
  <c r="Q2065" i="16"/>
  <c r="Q2066" i="16"/>
  <c r="Q2067" i="16"/>
  <c r="Q2068" i="16"/>
  <c r="Q2069" i="16"/>
  <c r="Q2070" i="16"/>
  <c r="Q2071" i="16"/>
  <c r="Q2072" i="16"/>
  <c r="Q2073" i="16"/>
  <c r="Q2074" i="16"/>
  <c r="Q2075" i="16"/>
  <c r="Q2076" i="16"/>
  <c r="Q2077" i="16"/>
  <c r="Q2078" i="16"/>
  <c r="Q2079" i="16"/>
  <c r="Q2080" i="16"/>
  <c r="Q2081" i="16"/>
  <c r="Q2082" i="16"/>
  <c r="Q2083" i="16"/>
  <c r="Q2084" i="16"/>
  <c r="Q2085" i="16"/>
  <c r="Q2086" i="16"/>
  <c r="Q2087" i="16"/>
  <c r="Q2088" i="16"/>
  <c r="Q2089" i="16"/>
  <c r="Q2090" i="16"/>
  <c r="Q2091" i="16"/>
  <c r="Q2092" i="16"/>
  <c r="Q2093" i="16"/>
  <c r="Q2094" i="16"/>
  <c r="Q2095" i="16"/>
  <c r="Q2096" i="16"/>
  <c r="Q2097" i="16"/>
  <c r="Q2098" i="16"/>
  <c r="Q2099" i="16"/>
  <c r="Q2100" i="16"/>
  <c r="Q2101" i="16"/>
  <c r="Q2102" i="16"/>
  <c r="Q2103" i="16"/>
  <c r="Q2104" i="16"/>
  <c r="Q2105" i="16"/>
  <c r="Q2106" i="16"/>
  <c r="Q2107" i="16"/>
  <c r="Q2108" i="16"/>
  <c r="Q2109" i="16"/>
  <c r="Q2110" i="16"/>
  <c r="Q2111" i="16"/>
  <c r="Q2112" i="16"/>
  <c r="Q2113" i="16"/>
  <c r="Q2114" i="16"/>
  <c r="Q2115" i="16"/>
  <c r="Q2116" i="16"/>
  <c r="Q2117" i="16"/>
  <c r="Q2118" i="16"/>
  <c r="Q2119" i="16"/>
  <c r="Q2120" i="16"/>
  <c r="Q2121" i="16"/>
  <c r="Q2122" i="16"/>
  <c r="Q2123" i="16"/>
  <c r="Q2124" i="16"/>
  <c r="Q2125" i="16"/>
  <c r="Q2126" i="16"/>
  <c r="Q2127" i="16"/>
  <c r="Q2128" i="16"/>
  <c r="Q2129" i="16"/>
  <c r="Q2130" i="16"/>
  <c r="Q2131" i="16"/>
  <c r="Q2132" i="16"/>
  <c r="Q2133" i="16"/>
  <c r="Q2134" i="16"/>
  <c r="Q2135" i="16"/>
  <c r="Q2136" i="16"/>
  <c r="Q2137" i="16"/>
  <c r="Q2138" i="16"/>
  <c r="Q2139" i="16"/>
  <c r="Q2140" i="16"/>
  <c r="Q2141" i="16"/>
  <c r="Q2142" i="16"/>
  <c r="Q2143" i="16"/>
  <c r="Q2144" i="16"/>
  <c r="Q2145" i="16"/>
  <c r="Q2146" i="16"/>
  <c r="Q2147" i="16"/>
  <c r="Q2148" i="16"/>
  <c r="Q2149" i="16"/>
  <c r="Q2150" i="16"/>
  <c r="Q2151" i="16"/>
  <c r="Q2152" i="16"/>
  <c r="Q2153" i="16"/>
  <c r="Q2154" i="16"/>
  <c r="Q2155" i="16"/>
  <c r="Q2156" i="16"/>
  <c r="Q2157" i="16"/>
  <c r="Q2158" i="16"/>
  <c r="Q2159" i="16"/>
  <c r="Q2160" i="16"/>
  <c r="Q2161" i="16"/>
  <c r="Q2162" i="16"/>
  <c r="Q2163" i="16"/>
  <c r="Q2164" i="16"/>
  <c r="Q2165" i="16"/>
  <c r="Q2166" i="16"/>
  <c r="Q2167" i="16"/>
  <c r="Q2168" i="16"/>
  <c r="Q2169" i="16"/>
  <c r="Q2170" i="16"/>
  <c r="Q2171" i="16"/>
  <c r="Q2172" i="16"/>
  <c r="Q2173" i="16"/>
  <c r="Q2174" i="16"/>
  <c r="Q2175" i="16"/>
  <c r="Q2176" i="16"/>
  <c r="Q2177" i="16"/>
  <c r="Q2178" i="16"/>
  <c r="Q2179" i="16"/>
  <c r="Q2180" i="16"/>
  <c r="Q2181" i="16"/>
  <c r="Q2182" i="16"/>
  <c r="Q2183" i="16"/>
  <c r="Q2184" i="16"/>
  <c r="Q2185" i="16"/>
  <c r="Q2186" i="16"/>
  <c r="Q2187" i="16"/>
  <c r="Q2188" i="16"/>
  <c r="Q2189" i="16"/>
  <c r="Q2190" i="16"/>
  <c r="Q2191" i="16"/>
  <c r="Q2192" i="16"/>
  <c r="Q2193" i="16"/>
  <c r="Q2194" i="16"/>
  <c r="Q2195" i="16"/>
  <c r="Q2196" i="16"/>
  <c r="Q2197" i="16"/>
  <c r="Q2198" i="16"/>
  <c r="Q2199" i="16"/>
  <c r="Q2200" i="16"/>
  <c r="Q2201" i="16"/>
  <c r="Q2202" i="16"/>
  <c r="Q2203" i="16"/>
  <c r="Q2204" i="16"/>
  <c r="Q2205" i="16"/>
  <c r="Q2206" i="16"/>
  <c r="Q2207" i="16"/>
  <c r="Q2208" i="16"/>
  <c r="Q2209" i="16"/>
  <c r="Q2210" i="16"/>
  <c r="Q2211" i="16"/>
  <c r="Q2212" i="16"/>
  <c r="Q2213" i="16"/>
  <c r="Q2214" i="16"/>
  <c r="Q2215" i="16"/>
  <c r="Q2216" i="16"/>
  <c r="Q2217" i="16"/>
  <c r="Q2218" i="16"/>
  <c r="Q2219" i="16"/>
  <c r="Q2220" i="16"/>
  <c r="Q2221" i="16"/>
  <c r="Q2222" i="16"/>
  <c r="Q2223" i="16"/>
  <c r="Q2224" i="16"/>
  <c r="Q2225" i="16"/>
  <c r="Q2226" i="16"/>
  <c r="Q2227" i="16"/>
  <c r="Q2228" i="16"/>
  <c r="Q2229" i="16"/>
  <c r="Q2230" i="16"/>
  <c r="Q2231" i="16"/>
  <c r="Q2232" i="16"/>
  <c r="Q2233" i="16"/>
  <c r="Q2234" i="16"/>
  <c r="Q2235" i="16"/>
  <c r="Q2236" i="16"/>
  <c r="Q2237" i="16"/>
  <c r="Q2238" i="16"/>
  <c r="Q2239" i="16"/>
  <c r="Q2240" i="16"/>
  <c r="Q2241" i="16"/>
  <c r="Q2242" i="16"/>
  <c r="Q2243" i="16"/>
  <c r="Q2244" i="16"/>
  <c r="Q2245" i="16"/>
  <c r="Q2246" i="16"/>
  <c r="Q2247" i="16"/>
  <c r="Q2248" i="16"/>
  <c r="Q2249" i="16"/>
  <c r="Q2250" i="16"/>
  <c r="Q2251" i="16"/>
  <c r="Q2252" i="16"/>
  <c r="Q2253" i="16"/>
  <c r="Q2254" i="16"/>
  <c r="Q2255" i="16"/>
  <c r="Q2256" i="16"/>
  <c r="Q2257" i="16"/>
  <c r="Q2258" i="16"/>
  <c r="Q2259" i="16"/>
  <c r="Q2260" i="16"/>
  <c r="Q2261" i="16"/>
  <c r="Q2262" i="16"/>
  <c r="Q2263" i="16"/>
  <c r="Q2264" i="16"/>
  <c r="Q2265" i="16"/>
  <c r="Q2266" i="16"/>
  <c r="Q2267" i="16"/>
  <c r="Q2268" i="16"/>
  <c r="Q2269" i="16"/>
  <c r="Q2270" i="16"/>
  <c r="Q2271" i="16"/>
  <c r="Q2272" i="16"/>
  <c r="Q2273" i="16"/>
  <c r="Q2274" i="16"/>
  <c r="Q2275" i="16"/>
  <c r="Q2276" i="16"/>
  <c r="Q2277" i="16"/>
  <c r="Q2278" i="16"/>
  <c r="Q2279" i="16"/>
  <c r="Q2280" i="16"/>
  <c r="Q2281" i="16"/>
  <c r="Q2282" i="16"/>
  <c r="Q2283" i="16"/>
  <c r="Q2284" i="16"/>
  <c r="Q2285" i="16"/>
  <c r="Q2286" i="16"/>
  <c r="Q2287" i="16"/>
  <c r="Q2288" i="16"/>
  <c r="Q2289" i="16"/>
  <c r="Q2290" i="16"/>
  <c r="Q2291" i="16"/>
  <c r="Q2292" i="16"/>
  <c r="Q2293" i="16"/>
  <c r="Q2294" i="16"/>
  <c r="Q2295" i="16"/>
  <c r="Q2296" i="16"/>
  <c r="Q2297" i="16"/>
  <c r="Q2298" i="16"/>
  <c r="Q2299" i="16"/>
  <c r="Q2300" i="16"/>
  <c r="Q2301" i="16"/>
  <c r="Q2302" i="16"/>
  <c r="Q2303" i="16"/>
  <c r="Q2304" i="16"/>
  <c r="Q2305" i="16"/>
  <c r="Q2306" i="16"/>
  <c r="Q2307" i="16"/>
  <c r="Q2308" i="16"/>
  <c r="Q2309" i="16"/>
  <c r="Q2310" i="16"/>
  <c r="Q2311" i="16"/>
  <c r="Q2312" i="16"/>
  <c r="Q2313" i="16"/>
  <c r="Q2314" i="16"/>
  <c r="Q2315" i="16"/>
  <c r="Q2316" i="16"/>
  <c r="Q2317" i="16"/>
  <c r="Q2318" i="16"/>
  <c r="Q2319" i="16"/>
  <c r="Q2320" i="16"/>
  <c r="Q2321" i="16"/>
  <c r="Q2322" i="16"/>
  <c r="Q2323" i="16"/>
  <c r="Q2324" i="16"/>
  <c r="Q2325" i="16"/>
  <c r="Q2326" i="16"/>
  <c r="Q2327" i="16"/>
  <c r="Q2328" i="16"/>
  <c r="Q2329" i="16"/>
  <c r="Q2330" i="16"/>
  <c r="Q2331" i="16"/>
  <c r="Q2332" i="16"/>
  <c r="Q2333" i="16"/>
  <c r="Q2334" i="16"/>
  <c r="Q2335" i="16"/>
  <c r="Q2336" i="16"/>
  <c r="Q2337" i="16"/>
  <c r="Q2338" i="16"/>
  <c r="Q2339" i="16"/>
  <c r="Q2340" i="16"/>
  <c r="Q2341" i="16"/>
  <c r="Q2342" i="16"/>
  <c r="Q2343" i="16"/>
  <c r="Q2344" i="16"/>
  <c r="Q2345" i="16"/>
  <c r="Q2346" i="16"/>
  <c r="Q2347" i="16"/>
  <c r="Q2348" i="16"/>
  <c r="Q2349" i="16"/>
  <c r="Q2350" i="16"/>
  <c r="Q2351" i="16"/>
  <c r="Q2352" i="16"/>
  <c r="Q2353" i="16"/>
  <c r="Q2354" i="16"/>
  <c r="Q2355" i="16"/>
  <c r="Q2356" i="16"/>
  <c r="Q2357" i="16"/>
  <c r="Q2358" i="16"/>
  <c r="Q2359" i="16"/>
  <c r="Q2360" i="16"/>
  <c r="Q2361" i="16"/>
  <c r="Q2362" i="16"/>
  <c r="Q2363" i="16"/>
  <c r="Q2364" i="16"/>
  <c r="Q2365" i="16"/>
  <c r="Q2366" i="16"/>
  <c r="Q2367" i="16"/>
  <c r="Q2368" i="16"/>
  <c r="Q2369" i="16"/>
  <c r="Q2370" i="16"/>
  <c r="Q2371" i="16"/>
  <c r="Q2372" i="16"/>
  <c r="Q2373" i="16"/>
  <c r="Q2374" i="16"/>
  <c r="Q2375" i="16"/>
  <c r="Q2376" i="16"/>
  <c r="Q2377" i="16"/>
  <c r="Q2378" i="16"/>
  <c r="Q2379" i="16"/>
  <c r="Q2380" i="16"/>
  <c r="Q2381" i="16"/>
  <c r="Q2382" i="16"/>
  <c r="Q2383" i="16"/>
  <c r="Q2384" i="16"/>
  <c r="Q2385" i="16"/>
  <c r="Q2386" i="16"/>
  <c r="Q2387" i="16"/>
  <c r="Q2388" i="16"/>
  <c r="Q2389" i="16"/>
  <c r="Q2390" i="16"/>
  <c r="Q2391" i="16"/>
  <c r="Q2392" i="16"/>
  <c r="Q2393" i="16"/>
  <c r="Q2394" i="16"/>
  <c r="Q2395" i="16"/>
  <c r="Q2396" i="16"/>
  <c r="Q2397" i="16"/>
  <c r="Q2398" i="16"/>
  <c r="Q2399" i="16"/>
  <c r="Q2400" i="16"/>
  <c r="Q2401" i="16"/>
  <c r="Q2402" i="16"/>
  <c r="Q2403" i="16"/>
  <c r="Q2404" i="16"/>
  <c r="Q2405" i="16"/>
  <c r="Q2406" i="16"/>
  <c r="Q2407" i="16"/>
  <c r="Q2408" i="16"/>
  <c r="Q2409" i="16"/>
  <c r="Q2410" i="16"/>
  <c r="Q2411" i="16"/>
  <c r="Q2412" i="16"/>
  <c r="Q2413" i="16"/>
  <c r="Q2414" i="16"/>
  <c r="Q2415" i="16"/>
  <c r="Q2416" i="16"/>
  <c r="Q2417" i="16"/>
  <c r="Q2418" i="16"/>
  <c r="Q2419" i="16"/>
  <c r="Q2420" i="16"/>
  <c r="Q2421" i="16"/>
  <c r="Q2422" i="16"/>
  <c r="Q2423" i="16"/>
  <c r="Q2424" i="16"/>
  <c r="Q2425" i="16"/>
  <c r="Q2426" i="16"/>
  <c r="Q2427" i="16"/>
  <c r="Q2428" i="16"/>
  <c r="Q2429" i="16"/>
  <c r="Q2430" i="16"/>
  <c r="Q2431" i="16"/>
  <c r="Q2432" i="16"/>
  <c r="Q2433" i="16"/>
  <c r="Q2434" i="16"/>
  <c r="Q2435" i="16"/>
  <c r="Q2436" i="16"/>
  <c r="Q2437" i="16"/>
  <c r="Q2438" i="16"/>
  <c r="Q2439" i="16"/>
  <c r="Q2440" i="16"/>
  <c r="Q2441" i="16"/>
  <c r="Q2442" i="16"/>
  <c r="Q2443" i="16"/>
  <c r="Q2444" i="16"/>
  <c r="Q2445" i="16"/>
  <c r="Q2446" i="16"/>
  <c r="Q2447" i="16"/>
  <c r="Q2448" i="16"/>
  <c r="Q2449" i="16"/>
  <c r="Q2450" i="16"/>
  <c r="Q2451" i="16"/>
  <c r="Q2452" i="16"/>
  <c r="Q2453" i="16"/>
  <c r="Q2454" i="16"/>
  <c r="Q2455" i="16"/>
  <c r="Q2456" i="16"/>
  <c r="Q2457" i="16"/>
  <c r="Q2458" i="16"/>
  <c r="Q2459" i="16"/>
  <c r="Q2460" i="16"/>
  <c r="Q2461" i="16"/>
  <c r="Q2462" i="16"/>
  <c r="Q2463" i="16"/>
  <c r="Q2464" i="16"/>
  <c r="Q2465" i="16"/>
  <c r="Q2466" i="16"/>
  <c r="Q2467" i="16"/>
  <c r="Q2468" i="16"/>
  <c r="Q2469" i="16"/>
  <c r="Q2470" i="16"/>
  <c r="Q2471" i="16"/>
  <c r="Q2472" i="16"/>
  <c r="Q2473" i="16"/>
  <c r="Q2474" i="16"/>
  <c r="Q2475" i="16"/>
  <c r="Q2476" i="16"/>
  <c r="Q2477" i="16"/>
  <c r="Q2478" i="16"/>
  <c r="Q2479" i="16"/>
  <c r="Q2480" i="16"/>
  <c r="Q2481" i="16"/>
  <c r="Q2482" i="16"/>
  <c r="Q2483" i="16"/>
  <c r="Q2484" i="16"/>
  <c r="Q2485" i="16"/>
  <c r="Q2486" i="16"/>
  <c r="Q2487" i="16"/>
  <c r="Q2488" i="16"/>
  <c r="Q2489" i="16"/>
  <c r="Q2490" i="16"/>
  <c r="Q2491" i="16"/>
  <c r="Q2492" i="16"/>
  <c r="Q2493" i="16"/>
  <c r="Q2494" i="16"/>
  <c r="Q2495" i="16"/>
  <c r="Q2496" i="16"/>
  <c r="Q2497" i="16"/>
  <c r="Q2498" i="16"/>
  <c r="Q2499" i="16"/>
  <c r="Q2500" i="16"/>
  <c r="Q2501" i="16"/>
  <c r="Q2502" i="16"/>
  <c r="Q2503" i="16"/>
  <c r="Q2504" i="16"/>
  <c r="Q2505" i="16"/>
  <c r="Q2506" i="16"/>
  <c r="Q2507" i="16"/>
  <c r="Q2508" i="16"/>
  <c r="Q2509" i="16"/>
  <c r="Q2510" i="16"/>
  <c r="Q2511" i="16"/>
  <c r="Q2512" i="16"/>
  <c r="Q2513" i="16"/>
  <c r="Q2514" i="16"/>
  <c r="Q2515" i="16"/>
  <c r="Q2516" i="16"/>
  <c r="Q2517" i="16"/>
  <c r="Q2518" i="16"/>
  <c r="Q2519" i="16"/>
  <c r="Q2520" i="16"/>
  <c r="Q2521" i="16"/>
  <c r="Q2522" i="16"/>
  <c r="Q2523" i="16"/>
  <c r="Q2524" i="16"/>
  <c r="Q2525" i="16"/>
  <c r="Q2526" i="16"/>
  <c r="Q2527" i="16"/>
  <c r="Q2528" i="16"/>
  <c r="Q2529" i="16"/>
  <c r="Q2530" i="16"/>
  <c r="Q2531" i="16"/>
  <c r="Q2532" i="16"/>
  <c r="Q2533" i="16"/>
  <c r="Q2534" i="16"/>
  <c r="Q2535" i="16"/>
  <c r="Q2536" i="16"/>
  <c r="Q2537" i="16"/>
  <c r="Q2538" i="16"/>
  <c r="Q2539" i="16"/>
  <c r="Q2540" i="16"/>
  <c r="Q2541" i="16"/>
  <c r="Q2542" i="16"/>
  <c r="Q2543" i="16"/>
  <c r="Q2544" i="16"/>
  <c r="Q2545" i="16"/>
  <c r="Q2546" i="16"/>
  <c r="Q2547" i="16"/>
  <c r="Q2548" i="16"/>
  <c r="Q2549" i="16"/>
  <c r="Q2550" i="16"/>
  <c r="Q2551" i="16"/>
  <c r="Q2552" i="16"/>
  <c r="Q2553" i="16"/>
  <c r="Q2554" i="16"/>
  <c r="Q2555" i="16"/>
  <c r="Q2556" i="16"/>
  <c r="Q2557" i="16"/>
  <c r="Q2558" i="16"/>
  <c r="Q2559" i="16"/>
  <c r="Q2560" i="16"/>
  <c r="Q2561" i="16"/>
  <c r="Q2562" i="16"/>
  <c r="Q2563" i="16"/>
  <c r="Q2564" i="16"/>
  <c r="Q2565" i="16"/>
  <c r="Q2566" i="16"/>
  <c r="Q2567" i="16"/>
  <c r="Q2568" i="16"/>
  <c r="Q2569" i="16"/>
  <c r="Q2570" i="16"/>
  <c r="Q2571" i="16"/>
  <c r="Q2572" i="16"/>
  <c r="Q2573" i="16"/>
  <c r="Q2574" i="16"/>
  <c r="Q2575" i="16"/>
  <c r="Q2576" i="16"/>
  <c r="Q2577" i="16"/>
  <c r="Q2578" i="16"/>
  <c r="Q2579" i="16"/>
  <c r="Q2580" i="16"/>
  <c r="Q2581" i="16"/>
  <c r="Q2582" i="16"/>
  <c r="Q2583" i="16"/>
  <c r="Q2584" i="16"/>
  <c r="Q2585" i="16"/>
  <c r="Q2586" i="16"/>
  <c r="Q2587" i="16"/>
  <c r="Q2588" i="16"/>
  <c r="Q2589" i="16"/>
  <c r="Q2590" i="16"/>
  <c r="Q2591" i="16"/>
  <c r="Q2592" i="16"/>
  <c r="Q2593" i="16"/>
  <c r="Q2594" i="16"/>
  <c r="Q2595" i="16"/>
  <c r="Q2596" i="16"/>
  <c r="Q2597" i="16"/>
  <c r="Q2598" i="16"/>
  <c r="Q2599" i="16"/>
  <c r="Q2600" i="16"/>
  <c r="Q2601" i="16"/>
  <c r="Q2602" i="16"/>
  <c r="Q2603" i="16"/>
  <c r="Q2604" i="16"/>
  <c r="Q2605" i="16"/>
  <c r="Q2606" i="16"/>
  <c r="Q2607" i="16"/>
  <c r="Q2608" i="16"/>
  <c r="Q2609" i="16"/>
  <c r="Q2610" i="16"/>
  <c r="Q2611" i="16"/>
  <c r="Q2612" i="16"/>
  <c r="Q2613" i="16"/>
  <c r="Q2614" i="16"/>
  <c r="Q2615" i="16"/>
  <c r="Q2616" i="16"/>
  <c r="Q2617" i="16"/>
  <c r="Q2618" i="16"/>
  <c r="Q2619" i="16"/>
  <c r="Q2620" i="16"/>
  <c r="Q2621" i="16"/>
  <c r="Q2622" i="16"/>
  <c r="Q2623" i="16"/>
  <c r="Q2624" i="16"/>
  <c r="Q2625" i="16"/>
  <c r="Q2626" i="16"/>
  <c r="Q2627" i="16"/>
  <c r="Q2628" i="16"/>
  <c r="Q2629" i="16"/>
  <c r="Q2630" i="16"/>
  <c r="Q2631" i="16"/>
  <c r="Q2632" i="16"/>
  <c r="Q2633" i="16"/>
  <c r="Q2634" i="16"/>
  <c r="Q2635" i="16"/>
  <c r="Q2636" i="16"/>
  <c r="Q2637" i="16"/>
  <c r="Q2638" i="16"/>
  <c r="Q2639" i="16"/>
  <c r="Q2640" i="16"/>
  <c r="Q2641" i="16"/>
  <c r="Q2642" i="16"/>
  <c r="Q2643" i="16"/>
  <c r="Q2644" i="16"/>
  <c r="Q2645" i="16"/>
  <c r="Q2646" i="16"/>
  <c r="Q2647" i="16"/>
  <c r="Q2648" i="16"/>
  <c r="Q2649" i="16"/>
  <c r="Q2650" i="16"/>
  <c r="Q2651" i="16"/>
  <c r="Q2652" i="16"/>
  <c r="Q2653" i="16"/>
  <c r="Q2654" i="16"/>
  <c r="Q2655" i="16"/>
  <c r="Q2656" i="16"/>
  <c r="Q2657" i="16"/>
  <c r="Q2658" i="16"/>
  <c r="Q2659" i="16"/>
  <c r="Q2660" i="16"/>
  <c r="Q2661" i="16"/>
  <c r="Q2662" i="16"/>
  <c r="Q2663" i="16"/>
  <c r="Q2664" i="16"/>
  <c r="Q2665" i="16"/>
  <c r="Q2666" i="16"/>
  <c r="Q2667" i="16"/>
  <c r="Q2668" i="16"/>
  <c r="Q2669" i="16"/>
  <c r="Q2670" i="16"/>
  <c r="Q2671" i="16"/>
  <c r="Q2672" i="16"/>
  <c r="Q2673" i="16"/>
  <c r="Q2674" i="16"/>
  <c r="Q2675" i="16"/>
  <c r="Q2676" i="16"/>
  <c r="Q2677" i="16"/>
  <c r="Q2678" i="16"/>
  <c r="Q2679" i="16"/>
  <c r="Q2680" i="16"/>
  <c r="Q2681" i="16"/>
  <c r="Q2682" i="16"/>
  <c r="Q2683" i="16"/>
  <c r="Q2684" i="16"/>
  <c r="Q2685" i="16"/>
  <c r="Q2686" i="16"/>
  <c r="Q2687" i="16"/>
  <c r="Q2688" i="16"/>
  <c r="Q2689" i="16"/>
  <c r="Q2690" i="16"/>
  <c r="Q2691" i="16"/>
  <c r="Q2692" i="16"/>
  <c r="Q2693" i="16"/>
  <c r="Q2694" i="16"/>
  <c r="Q2695" i="16"/>
  <c r="Q2696" i="16"/>
  <c r="Q2697" i="16"/>
  <c r="Q2698" i="16"/>
  <c r="Q2699" i="16"/>
  <c r="Q2700" i="16"/>
  <c r="Q2701" i="16"/>
  <c r="Q2702" i="16"/>
  <c r="Q2703" i="16"/>
  <c r="Q2704" i="16"/>
  <c r="Q2705" i="16"/>
  <c r="Q2706" i="16"/>
  <c r="Q2707" i="16"/>
  <c r="Q2708" i="16"/>
  <c r="Q2709" i="16"/>
  <c r="Q2710" i="16"/>
  <c r="Q2711" i="16"/>
  <c r="Q2712" i="16"/>
  <c r="Q2713" i="16"/>
  <c r="Q2714" i="16"/>
  <c r="Q2715" i="16"/>
  <c r="Q2716" i="16"/>
  <c r="Q2717" i="16"/>
  <c r="Q2718" i="16"/>
  <c r="Q2719" i="16"/>
  <c r="Q2720" i="16"/>
  <c r="Q2721" i="16"/>
  <c r="Q2722" i="16"/>
  <c r="Q2723" i="16"/>
  <c r="Q2724" i="16"/>
  <c r="Q2725" i="16"/>
  <c r="Q2726" i="16"/>
  <c r="Q2727" i="16"/>
  <c r="Q2728" i="16"/>
  <c r="Q2729" i="16"/>
  <c r="Q2730" i="16"/>
  <c r="Q2731" i="16"/>
  <c r="Q2732" i="16"/>
  <c r="Q2733" i="16"/>
  <c r="Q2734" i="16"/>
  <c r="Q2735" i="16"/>
  <c r="Q2736" i="16"/>
  <c r="Q2737" i="16"/>
  <c r="Q2738" i="16"/>
  <c r="Q2739" i="16"/>
  <c r="Q2740" i="16"/>
  <c r="Q2741" i="16"/>
  <c r="Q2742" i="16"/>
  <c r="Q2743" i="16"/>
  <c r="Q2744" i="16"/>
  <c r="Q2745" i="16"/>
  <c r="Q2746" i="16"/>
  <c r="Q2747" i="16"/>
  <c r="Q2748" i="16"/>
  <c r="Q2749" i="16"/>
  <c r="Q2750" i="16"/>
  <c r="Q2751" i="16"/>
  <c r="Q2752" i="16"/>
  <c r="Q2753" i="16"/>
  <c r="Q2754" i="16"/>
  <c r="Q2755" i="16"/>
  <c r="Q2756" i="16"/>
  <c r="Q2757" i="16"/>
  <c r="Q2758" i="16"/>
  <c r="Q2759" i="16"/>
  <c r="Q2760" i="16"/>
  <c r="Q2761" i="16"/>
  <c r="Q2762" i="16"/>
  <c r="Q2763" i="16"/>
  <c r="Q2764" i="16"/>
  <c r="Q2765" i="16"/>
  <c r="Q2766" i="16"/>
  <c r="Q2767" i="16"/>
  <c r="Q2768" i="16"/>
  <c r="Q2769" i="16"/>
  <c r="Q2770" i="16"/>
  <c r="Q2771" i="16"/>
  <c r="Q2772" i="16"/>
  <c r="Q2773" i="16"/>
  <c r="Q2774" i="16"/>
  <c r="Q2775" i="16"/>
  <c r="Q2776" i="16"/>
  <c r="Q2777" i="16"/>
  <c r="Q2778" i="16"/>
  <c r="Q2779" i="16"/>
  <c r="Q2780" i="16"/>
  <c r="Q2781" i="16"/>
  <c r="Q2782" i="16"/>
  <c r="Q2783" i="16"/>
  <c r="Q2784" i="16"/>
  <c r="Q2785" i="16"/>
  <c r="Q2786" i="16"/>
  <c r="Q2787" i="16"/>
  <c r="Q2788" i="16"/>
  <c r="Q2789" i="16"/>
  <c r="Q2790" i="16"/>
  <c r="Q2791" i="16"/>
  <c r="Q2792" i="16"/>
  <c r="Q2793" i="16"/>
  <c r="Q2794" i="16"/>
  <c r="Q2795" i="16"/>
  <c r="Q2796" i="16"/>
  <c r="Q2797" i="16"/>
  <c r="Q2798" i="16"/>
  <c r="Q2799" i="16"/>
  <c r="Q2800" i="16"/>
  <c r="Q2801" i="16"/>
  <c r="Q2802" i="16"/>
  <c r="Q2803" i="16"/>
  <c r="Q2804" i="16"/>
  <c r="Q2805" i="16"/>
  <c r="Q2806" i="16"/>
  <c r="Q2807" i="16"/>
  <c r="Q2808" i="16"/>
  <c r="Q2809" i="16"/>
  <c r="Q2810" i="16"/>
  <c r="Q2811" i="16"/>
  <c r="Q2812" i="16"/>
  <c r="Q2813" i="16"/>
  <c r="Q2814" i="16"/>
  <c r="Q2815" i="16"/>
  <c r="Q2816" i="16"/>
  <c r="Q2817" i="16"/>
  <c r="Q2818" i="16"/>
  <c r="Q2819" i="16"/>
  <c r="Q2820" i="16"/>
  <c r="Q2821" i="16"/>
  <c r="Q2822" i="16"/>
  <c r="Q2823" i="16"/>
  <c r="Q2824" i="16"/>
  <c r="Q2825" i="16"/>
  <c r="Q2826" i="16"/>
  <c r="Q2827" i="16"/>
  <c r="Q2828" i="16"/>
  <c r="Q2829" i="16"/>
  <c r="Q2830" i="16"/>
  <c r="Q2831" i="16"/>
  <c r="Q2832" i="16"/>
  <c r="Q2833" i="16"/>
  <c r="Q2834" i="16"/>
  <c r="Q2835" i="16"/>
  <c r="Q2836" i="16"/>
  <c r="Q2837" i="16"/>
  <c r="Q2838" i="16"/>
  <c r="Q2839" i="16"/>
  <c r="Q2840" i="16"/>
  <c r="Q2841" i="16"/>
  <c r="Q2842" i="16"/>
  <c r="Q2843" i="16"/>
  <c r="Q2844" i="16"/>
  <c r="Q2845" i="16"/>
  <c r="Q2846" i="16"/>
  <c r="Q2847" i="16"/>
  <c r="Q2848" i="16"/>
  <c r="Q2849" i="16"/>
  <c r="Q2850" i="16"/>
  <c r="Q2851" i="16"/>
  <c r="Q2852" i="16"/>
  <c r="Q2853" i="16"/>
  <c r="Q2854" i="16"/>
  <c r="Q2855" i="16"/>
  <c r="Q2856" i="16"/>
  <c r="Q2857" i="16"/>
  <c r="Q2858" i="16"/>
  <c r="Q2859" i="16"/>
  <c r="Q2860" i="16"/>
  <c r="Q2861" i="16"/>
  <c r="Q2862" i="16"/>
  <c r="Q2863" i="16"/>
  <c r="Q2864" i="16"/>
  <c r="Q2865" i="16"/>
  <c r="Q2866" i="16"/>
  <c r="Q2867" i="16"/>
  <c r="Q2868" i="16"/>
  <c r="Q2869" i="16"/>
  <c r="Q2870" i="16"/>
  <c r="Q2871" i="16"/>
  <c r="Q2872" i="16"/>
  <c r="Q2873" i="16"/>
  <c r="Q2874" i="16"/>
  <c r="Q2875" i="16"/>
  <c r="Q2876" i="16"/>
  <c r="Q2877" i="16"/>
  <c r="Q2878" i="16"/>
  <c r="Q2879" i="16"/>
  <c r="Q2880" i="16"/>
  <c r="Q2881" i="16"/>
  <c r="Q2882" i="16"/>
  <c r="Q2883" i="16"/>
  <c r="Q2884" i="16"/>
  <c r="Q2885" i="16"/>
  <c r="Q2886" i="16"/>
  <c r="Q2887" i="16"/>
  <c r="Q2888" i="16"/>
  <c r="Q2889" i="16"/>
  <c r="Q2890" i="16"/>
  <c r="Q2891" i="16"/>
  <c r="Q2892" i="16"/>
  <c r="Q2893" i="16"/>
  <c r="Q2894" i="16"/>
  <c r="Q2895" i="16"/>
  <c r="Q2896" i="16"/>
  <c r="Q2897" i="16"/>
  <c r="Q2898" i="16"/>
  <c r="Q2899" i="16"/>
  <c r="Q2900" i="16"/>
  <c r="Q2901" i="16"/>
  <c r="Q2902" i="16"/>
  <c r="Q2903" i="16"/>
  <c r="Q2904" i="16"/>
  <c r="Q2905" i="16"/>
  <c r="Q2906" i="16"/>
  <c r="Q2907" i="16"/>
  <c r="Q2908" i="16"/>
  <c r="Q2909" i="16"/>
  <c r="Q2910" i="16"/>
  <c r="Q2911" i="16"/>
  <c r="Q2912" i="16"/>
  <c r="Q2913" i="16"/>
  <c r="Q2914" i="16"/>
  <c r="Q2915" i="16"/>
  <c r="Q2916" i="16"/>
  <c r="Q2917" i="16"/>
  <c r="Q2918" i="16"/>
  <c r="Q2919" i="16"/>
  <c r="Q2920" i="16"/>
  <c r="Q2921" i="16"/>
  <c r="Q2922" i="16"/>
  <c r="Q2923" i="16"/>
  <c r="Q2924" i="16"/>
  <c r="Q2925" i="16"/>
  <c r="Q2926" i="16"/>
  <c r="Q2927" i="16"/>
  <c r="Q2928" i="16"/>
  <c r="Q2929" i="16"/>
  <c r="Q2930" i="16"/>
  <c r="Q2931" i="16"/>
  <c r="Q2932" i="16"/>
  <c r="Q2933" i="16"/>
  <c r="Q2934" i="16"/>
  <c r="Q2935" i="16"/>
  <c r="Q2936" i="16"/>
  <c r="Q2937" i="16"/>
  <c r="Q2938" i="16"/>
  <c r="Q2939" i="16"/>
  <c r="Q2940" i="16"/>
  <c r="Q2941" i="16"/>
  <c r="Q2942" i="16"/>
  <c r="Q2943" i="16"/>
  <c r="Q2944" i="16"/>
  <c r="Q2945" i="16"/>
  <c r="Q2946" i="16"/>
  <c r="Q2947" i="16"/>
  <c r="Q2948" i="16"/>
  <c r="Q2949" i="16"/>
  <c r="Q2950" i="16"/>
  <c r="Q2951" i="16"/>
  <c r="Q2952" i="16"/>
  <c r="Q2953" i="16"/>
  <c r="Q2954" i="16"/>
  <c r="Q2955" i="16"/>
  <c r="Q2956" i="16"/>
  <c r="Q2957" i="16"/>
  <c r="Q2958" i="16"/>
  <c r="Q2959" i="16"/>
  <c r="Q2960" i="16"/>
  <c r="Q2961" i="16"/>
  <c r="Q2962" i="16"/>
  <c r="Q2963" i="16"/>
  <c r="Q2964" i="16"/>
  <c r="Q2965" i="16"/>
  <c r="Q2966" i="16"/>
  <c r="Q2967" i="16"/>
  <c r="Q2968" i="16"/>
  <c r="Q2969" i="16"/>
  <c r="Q2970" i="16"/>
  <c r="Q2971" i="16"/>
  <c r="Q2972" i="16"/>
  <c r="Q2973" i="16"/>
  <c r="Q2974" i="16"/>
  <c r="Q2975" i="16"/>
  <c r="Q2976" i="16"/>
  <c r="Q2977" i="16"/>
  <c r="Q2978" i="16"/>
  <c r="Q2979" i="16"/>
  <c r="Q2980" i="16"/>
  <c r="Q2981" i="16"/>
  <c r="Q2982" i="16"/>
  <c r="Q2983" i="16"/>
  <c r="Q2984" i="16"/>
  <c r="Q2985" i="16"/>
  <c r="Q2986" i="16"/>
  <c r="Q2987" i="16"/>
  <c r="Q2988" i="16"/>
  <c r="Q2989" i="16"/>
  <c r="Q2990" i="16"/>
  <c r="Q2991" i="16"/>
  <c r="Q2992" i="16"/>
  <c r="Q2993" i="16"/>
  <c r="Q2994" i="16"/>
  <c r="Q2995" i="16"/>
  <c r="Q2996" i="16"/>
  <c r="Q2997" i="16"/>
  <c r="Q2998" i="16"/>
  <c r="Q2999" i="16"/>
  <c r="Q3000" i="16"/>
  <c r="Q3001" i="16"/>
  <c r="Q3002" i="16"/>
  <c r="Q3003" i="16"/>
  <c r="Q3004" i="16"/>
  <c r="Q3005" i="16"/>
  <c r="Q3006" i="16"/>
  <c r="Q3007" i="16"/>
  <c r="Q3008" i="16"/>
  <c r="Q3009" i="16"/>
  <c r="Q3010" i="16"/>
  <c r="Q3011" i="16"/>
  <c r="Q3012" i="16"/>
  <c r="Q3013" i="16"/>
  <c r="Q3014" i="16"/>
  <c r="Q3015" i="16"/>
  <c r="Q3016" i="16"/>
  <c r="Q3017" i="16"/>
  <c r="Q3018" i="16"/>
  <c r="Q3019" i="16"/>
  <c r="Q3020" i="16"/>
  <c r="Q3021" i="16"/>
  <c r="Q3022" i="16"/>
  <c r="Q3023" i="16"/>
  <c r="Q3024" i="16"/>
  <c r="Q3025" i="16"/>
  <c r="Q3026" i="16"/>
  <c r="Q3027" i="16"/>
  <c r="Q3028" i="16"/>
  <c r="Q3029" i="16"/>
  <c r="Q3030" i="16"/>
  <c r="Q3031" i="16"/>
  <c r="Q3032" i="16"/>
  <c r="Q3033" i="16"/>
  <c r="Q3034" i="16"/>
  <c r="Q3035" i="16"/>
  <c r="Q3036" i="16"/>
  <c r="Q3037" i="16"/>
  <c r="Q3038" i="16"/>
  <c r="Q3039" i="16"/>
  <c r="Q3040" i="16"/>
  <c r="Q3041" i="16"/>
  <c r="Q3042" i="16"/>
  <c r="Q3043" i="16"/>
  <c r="Q3044" i="16"/>
  <c r="Q3045" i="16"/>
  <c r="Q3046" i="16"/>
  <c r="Q3047" i="16"/>
  <c r="Q3048" i="16"/>
  <c r="Q3049" i="16"/>
  <c r="Q3050" i="16"/>
  <c r="Q3051" i="16"/>
  <c r="Q3052" i="16"/>
  <c r="Q3053" i="16"/>
  <c r="Q3054" i="16"/>
  <c r="Q3055" i="16"/>
  <c r="Q3056" i="16"/>
  <c r="Q3057" i="16"/>
  <c r="Q3058" i="16"/>
  <c r="Q3059" i="16"/>
  <c r="Q3060" i="16"/>
  <c r="Q3061" i="16"/>
  <c r="Q3062" i="16"/>
  <c r="Q3063" i="16"/>
  <c r="Q3064" i="16"/>
  <c r="Q3065" i="16"/>
  <c r="Q3066" i="16"/>
  <c r="Q3067" i="16"/>
  <c r="Q3068" i="16"/>
  <c r="Q3069" i="16"/>
  <c r="Q3070" i="16"/>
  <c r="Q3071" i="16"/>
  <c r="Q3072" i="16"/>
  <c r="Q3073" i="16"/>
  <c r="Q3074" i="16"/>
  <c r="Q3075" i="16"/>
  <c r="Q3076" i="16"/>
  <c r="Q3077" i="16"/>
  <c r="Q3078" i="16"/>
  <c r="Q3079" i="16"/>
  <c r="Q3080" i="16"/>
  <c r="Q3081" i="16"/>
  <c r="Q3082" i="16"/>
  <c r="Q3083" i="16"/>
  <c r="Q3084" i="16"/>
  <c r="Q3085" i="16"/>
  <c r="Q3086" i="16"/>
  <c r="Q3087" i="16"/>
  <c r="Q3088" i="16"/>
  <c r="Q3089" i="16"/>
  <c r="Q3090" i="16"/>
  <c r="Q3091" i="16"/>
  <c r="Q3092" i="16"/>
  <c r="Q3093" i="16"/>
  <c r="Q3094" i="16"/>
  <c r="Q3095" i="16"/>
  <c r="Q3096" i="16"/>
  <c r="Q3097" i="16"/>
  <c r="Q3098" i="16"/>
  <c r="Q3099" i="16"/>
  <c r="Q3100" i="16"/>
  <c r="Q3101" i="16"/>
  <c r="Q3102" i="16"/>
  <c r="Q3103" i="16"/>
  <c r="Q3104" i="16"/>
  <c r="Q3105" i="16"/>
  <c r="Q3106" i="16"/>
  <c r="Q3107" i="16"/>
  <c r="Q3108" i="16"/>
  <c r="Q3109" i="16"/>
  <c r="Q3110" i="16"/>
  <c r="Q3111" i="16"/>
  <c r="Q3112" i="16"/>
  <c r="Q3113" i="16"/>
  <c r="Q3114" i="16"/>
  <c r="Q3115" i="16"/>
  <c r="Q3116" i="16"/>
  <c r="Q3117" i="16"/>
  <c r="Q3118" i="16"/>
  <c r="Q3119" i="16"/>
  <c r="Q3120" i="16"/>
  <c r="Q3121" i="16"/>
  <c r="Q3122" i="16"/>
  <c r="Q3123" i="16"/>
  <c r="Q3124" i="16"/>
  <c r="Q3125" i="16"/>
  <c r="Q3126" i="16"/>
  <c r="Q3127" i="16"/>
  <c r="Q3128" i="16"/>
  <c r="Q3129" i="16"/>
  <c r="Q3130" i="16"/>
  <c r="Q3131" i="16"/>
  <c r="Q3132" i="16"/>
  <c r="Q3133" i="16"/>
  <c r="Q3134" i="16"/>
  <c r="Q3135" i="16"/>
  <c r="Q3136" i="16"/>
  <c r="Q3137" i="16"/>
  <c r="Q3138" i="16"/>
  <c r="Q3139" i="16"/>
  <c r="Q3140" i="16"/>
  <c r="Q3141" i="16"/>
  <c r="Q3142" i="16"/>
  <c r="Q3143" i="16"/>
  <c r="Q3144" i="16"/>
  <c r="Q3145" i="16"/>
  <c r="Q3146" i="16"/>
  <c r="Q3147" i="16"/>
  <c r="Q3148" i="16"/>
  <c r="Q3149" i="16"/>
  <c r="Q3150" i="16"/>
  <c r="Q3151" i="16"/>
  <c r="Q3152" i="16"/>
  <c r="Q3153" i="16"/>
  <c r="Q3154" i="16"/>
  <c r="Q3155" i="16"/>
  <c r="Q3156" i="16"/>
  <c r="Q3157" i="16"/>
  <c r="Q3158" i="16"/>
  <c r="Q3159" i="16"/>
  <c r="Q3160" i="16"/>
  <c r="Q3161" i="16"/>
  <c r="Q3162" i="16"/>
  <c r="Q3163" i="16"/>
  <c r="Q3164" i="16"/>
  <c r="Q3165" i="16"/>
  <c r="Q3166" i="16"/>
  <c r="Q3167" i="16"/>
  <c r="Q3168" i="16"/>
  <c r="Q3169" i="16"/>
  <c r="Q3170" i="16"/>
  <c r="Q3171" i="16"/>
  <c r="Q3172" i="16"/>
  <c r="Q3173" i="16"/>
  <c r="Q3174" i="16"/>
  <c r="Q3175" i="16"/>
  <c r="Q3176" i="16"/>
  <c r="Q3177" i="16"/>
  <c r="Q3178" i="16"/>
  <c r="Q3179" i="16"/>
  <c r="Q3180" i="16"/>
  <c r="Q3181" i="16"/>
  <c r="Q3182" i="16"/>
  <c r="Q3183" i="16"/>
  <c r="Q3184" i="16"/>
  <c r="Q3185" i="16"/>
  <c r="Q3186" i="16"/>
  <c r="Q3187" i="16"/>
  <c r="Q3188" i="16"/>
  <c r="Q3189" i="16"/>
  <c r="Q3190" i="16"/>
  <c r="Q3191" i="16"/>
  <c r="Q3192" i="16"/>
  <c r="Q3193" i="16"/>
  <c r="Q3194" i="16"/>
  <c r="Q3195" i="16"/>
  <c r="Q3196" i="16"/>
  <c r="Q3197" i="16"/>
  <c r="Q3198" i="16"/>
  <c r="Q3199" i="16"/>
  <c r="Q3200" i="16"/>
  <c r="Q3201" i="16"/>
  <c r="Q3202" i="16"/>
  <c r="Q3203" i="16"/>
  <c r="Q3204" i="16"/>
  <c r="Q3205" i="16"/>
  <c r="Q3206" i="16"/>
  <c r="Q3207" i="16"/>
  <c r="Q3208" i="16"/>
  <c r="Q3209" i="16"/>
  <c r="Q3210" i="16"/>
  <c r="Q3211" i="16"/>
  <c r="Q3212" i="16"/>
  <c r="Q3213" i="16"/>
  <c r="Q3214" i="16"/>
  <c r="Q3215" i="16"/>
  <c r="Q3216" i="16"/>
  <c r="Q3217" i="16"/>
  <c r="Q3218" i="16"/>
  <c r="Q3219" i="16"/>
  <c r="Q3220" i="16"/>
  <c r="Q3221" i="16"/>
  <c r="Q3222" i="16"/>
  <c r="Q3223" i="16"/>
  <c r="Q3224" i="16"/>
  <c r="Q3225" i="16"/>
  <c r="Q3226" i="16"/>
  <c r="Q3227" i="16"/>
  <c r="Q3228" i="16"/>
  <c r="Q3229" i="16"/>
  <c r="Q3230" i="16"/>
  <c r="Q3231" i="16"/>
  <c r="Q3232" i="16"/>
  <c r="Q3233" i="16"/>
  <c r="Q3234" i="16"/>
  <c r="Q3235" i="16"/>
  <c r="Q3236" i="16"/>
  <c r="Q3237" i="16"/>
  <c r="Q3238" i="16"/>
  <c r="Q3239" i="16"/>
  <c r="Q3240" i="16"/>
  <c r="Q3241" i="16"/>
  <c r="Q3242" i="16"/>
  <c r="Q3243" i="16"/>
  <c r="Q3244" i="16"/>
  <c r="Q3245" i="16"/>
  <c r="Q3246" i="16"/>
  <c r="Q3247" i="16"/>
  <c r="Q3248" i="16"/>
  <c r="Q3249" i="16"/>
  <c r="Q3250" i="16"/>
  <c r="Q3251" i="16"/>
  <c r="Q3252" i="16"/>
  <c r="Q3253" i="16"/>
  <c r="Q3254" i="16"/>
  <c r="Q3255" i="16"/>
  <c r="Q3256" i="16"/>
  <c r="Q3257" i="16"/>
  <c r="Q3258" i="16"/>
  <c r="Q3259" i="16"/>
  <c r="Q3260" i="16"/>
  <c r="Q3261" i="16"/>
  <c r="Q3262" i="16"/>
  <c r="Q3263" i="16"/>
  <c r="Q3264" i="16"/>
  <c r="Q3265" i="16"/>
  <c r="Q3266" i="16"/>
  <c r="Q3267" i="16"/>
  <c r="Q3268" i="16"/>
  <c r="Q3269" i="16"/>
  <c r="Q3270" i="16"/>
  <c r="Q3271" i="16"/>
  <c r="Q3272" i="16"/>
  <c r="Q3273" i="16"/>
  <c r="Q3274" i="16"/>
  <c r="Q3275" i="16"/>
  <c r="Q3276" i="16"/>
  <c r="Q3277" i="16"/>
  <c r="Q3278" i="16"/>
  <c r="Q3279" i="16"/>
  <c r="Q3280" i="16"/>
  <c r="Q3281" i="16"/>
  <c r="Q3282" i="16"/>
  <c r="Q3283" i="16"/>
  <c r="Q3284" i="16"/>
  <c r="Q3285" i="16"/>
  <c r="Q3286" i="16"/>
  <c r="Q3287" i="16"/>
  <c r="Q3288" i="16"/>
  <c r="Q3289" i="16"/>
  <c r="Q3290" i="16"/>
  <c r="Q3291" i="16"/>
  <c r="Q3292" i="16"/>
  <c r="Q3293" i="16"/>
  <c r="Q3294" i="16"/>
  <c r="Q3295" i="16"/>
  <c r="Q3296" i="16"/>
  <c r="Q3297" i="16"/>
  <c r="Q3298" i="16"/>
  <c r="Q3299" i="16"/>
  <c r="Q3300" i="16"/>
  <c r="Q3301" i="16"/>
  <c r="Q3302" i="16"/>
  <c r="Q3303" i="16"/>
  <c r="Q3304" i="16"/>
  <c r="Q3305" i="16"/>
  <c r="Q3306" i="16"/>
  <c r="Q3307" i="16"/>
  <c r="Q3308" i="16"/>
  <c r="Q3309" i="16"/>
  <c r="Q3310" i="16"/>
  <c r="Q3311" i="16"/>
  <c r="Q3312" i="16"/>
  <c r="Q3313" i="16"/>
  <c r="Q3314" i="16"/>
  <c r="Q3315" i="16"/>
  <c r="Q3316" i="16"/>
  <c r="Q3317" i="16"/>
  <c r="Q3318" i="16"/>
  <c r="Q3319" i="16"/>
  <c r="Q3320" i="16"/>
  <c r="Q3321" i="16"/>
  <c r="Q3322" i="16"/>
  <c r="Q3323" i="16"/>
  <c r="Q3324" i="16"/>
  <c r="Q3325" i="16"/>
  <c r="Q3326" i="16"/>
  <c r="Q3327" i="16"/>
  <c r="Q3328" i="16"/>
  <c r="Q3329" i="16"/>
  <c r="Q3330" i="16"/>
  <c r="Q3331" i="16"/>
  <c r="Q3332" i="16"/>
  <c r="Q3333" i="16"/>
  <c r="Q3334" i="16"/>
  <c r="Q3335" i="16"/>
  <c r="Q3336" i="16"/>
  <c r="Q3337" i="16"/>
  <c r="Q3338" i="16"/>
  <c r="Q3339" i="16"/>
  <c r="Q3340" i="16"/>
  <c r="Q3341" i="16"/>
  <c r="Q3342" i="16"/>
  <c r="Q3343" i="16"/>
  <c r="Q3344" i="16"/>
  <c r="Q3345" i="16"/>
  <c r="Q3346" i="16"/>
  <c r="Q3347" i="16"/>
  <c r="Q3348" i="16"/>
  <c r="Q3349" i="16"/>
  <c r="Q3350" i="16"/>
  <c r="Q3351" i="16"/>
  <c r="Q3352" i="16"/>
  <c r="Q3353" i="16"/>
  <c r="Q3354" i="16"/>
  <c r="Q3355" i="16"/>
  <c r="Q3356" i="16"/>
  <c r="Q3357" i="16"/>
  <c r="Q3358" i="16"/>
  <c r="Q3359" i="16"/>
  <c r="Q3360" i="16"/>
  <c r="Q3361" i="16"/>
  <c r="Q3362" i="16"/>
  <c r="Q3363" i="16"/>
  <c r="Q3364" i="16"/>
  <c r="Q3365" i="16"/>
  <c r="Q3366" i="16"/>
  <c r="Q3367" i="16"/>
  <c r="Q3368" i="16"/>
  <c r="Q3369" i="16"/>
  <c r="Q3370" i="16"/>
  <c r="Q3371" i="16"/>
  <c r="Q3372" i="16"/>
  <c r="Q3373" i="16"/>
  <c r="Q3374" i="16"/>
  <c r="Q3375" i="16"/>
  <c r="Q3376" i="16"/>
  <c r="Q3377" i="16"/>
  <c r="Q3378" i="16"/>
  <c r="Q3379" i="16"/>
  <c r="Q3380" i="16"/>
  <c r="Q3381" i="16"/>
  <c r="Q3382" i="16"/>
  <c r="Q3383" i="16"/>
  <c r="Q3384" i="16"/>
  <c r="Q3385" i="16"/>
  <c r="Q3386" i="16"/>
  <c r="Q3387" i="16"/>
  <c r="Q3388" i="16"/>
  <c r="Q3389" i="16"/>
  <c r="Q3390" i="16"/>
  <c r="Q3391" i="16"/>
  <c r="Q3392" i="16"/>
  <c r="Q3393" i="16"/>
  <c r="Q3394" i="16"/>
  <c r="Q3395" i="16"/>
  <c r="Q3396" i="16"/>
  <c r="Q3397" i="16"/>
  <c r="Q3398" i="16"/>
  <c r="Q3399" i="16"/>
  <c r="Q3400" i="16"/>
  <c r="Q3401" i="16"/>
  <c r="Q3402" i="16"/>
  <c r="Q3403" i="16"/>
  <c r="Q3404" i="16"/>
  <c r="Q3405" i="16"/>
  <c r="Q3406" i="16"/>
  <c r="Q3407" i="16"/>
  <c r="Q3408" i="16"/>
  <c r="Q3409" i="16"/>
  <c r="Q3410" i="16"/>
  <c r="Q3411" i="16"/>
  <c r="Q3412" i="16"/>
  <c r="Q3413" i="16"/>
  <c r="Q3414" i="16"/>
  <c r="Q3415" i="16"/>
  <c r="Q3416" i="16"/>
  <c r="Q3417" i="16"/>
  <c r="Q3418" i="16"/>
  <c r="Q3419" i="16"/>
  <c r="Q3420" i="16"/>
  <c r="Q3421" i="16"/>
  <c r="Q3422" i="16"/>
  <c r="Q3423" i="16"/>
  <c r="Q3424" i="16"/>
  <c r="Q3425" i="16"/>
  <c r="Q3426" i="16"/>
  <c r="Q3427" i="16"/>
  <c r="Q3428" i="16"/>
  <c r="Q3429" i="16"/>
  <c r="Q3430" i="16"/>
  <c r="Q3431" i="16"/>
  <c r="Q3432" i="16"/>
  <c r="Q3433" i="16"/>
  <c r="Q3434" i="16"/>
  <c r="Q3435" i="16"/>
  <c r="Q3436" i="16"/>
  <c r="Q3437" i="16"/>
  <c r="Q3438" i="16"/>
  <c r="Q3439" i="16"/>
  <c r="Q3440" i="16"/>
  <c r="Q3441" i="16"/>
  <c r="Q3442" i="16"/>
  <c r="Q3443" i="16"/>
  <c r="Q3444" i="16"/>
  <c r="Q3445" i="16"/>
  <c r="Q3446" i="16"/>
  <c r="Q3447" i="16"/>
  <c r="Q3448" i="16"/>
  <c r="Q3449" i="16"/>
  <c r="Q3450" i="16"/>
  <c r="Q3451" i="16"/>
  <c r="Q3452" i="16"/>
  <c r="Q3453" i="16"/>
  <c r="Q3454" i="16"/>
  <c r="Q3455" i="16"/>
  <c r="Q3456" i="16"/>
  <c r="Q3457" i="16"/>
  <c r="Q3458" i="16"/>
  <c r="Q3459" i="16"/>
  <c r="Q3460" i="16"/>
  <c r="Q3461" i="16"/>
  <c r="Q3462" i="16"/>
  <c r="Q3463" i="16"/>
  <c r="Q3464" i="16"/>
  <c r="Q3465" i="16"/>
  <c r="Q3466" i="16"/>
  <c r="Q3467" i="16"/>
  <c r="Q3468" i="16"/>
  <c r="Q3469" i="16"/>
  <c r="Q3470" i="16"/>
  <c r="Q3471" i="16"/>
  <c r="Q3472" i="16"/>
  <c r="Q3473" i="16"/>
  <c r="Q3474" i="16"/>
  <c r="Q3475" i="16"/>
  <c r="Q3476" i="16"/>
  <c r="Q3477" i="16"/>
  <c r="Q3478" i="16"/>
  <c r="Q3479" i="16"/>
  <c r="Q3480" i="16"/>
  <c r="Q3481" i="16"/>
  <c r="Q3482" i="16"/>
  <c r="Q3483" i="16"/>
  <c r="Q3484" i="16"/>
  <c r="Q3485" i="16"/>
  <c r="Q3486" i="16"/>
  <c r="Q3487" i="16"/>
  <c r="Q3488" i="16"/>
  <c r="Q3489" i="16"/>
  <c r="Q3490" i="16"/>
  <c r="Q3491" i="16"/>
  <c r="Q3492" i="16"/>
  <c r="Q3493" i="16"/>
  <c r="Q3494" i="16"/>
  <c r="Q3495" i="16"/>
  <c r="Q3496" i="16"/>
  <c r="Q3497" i="16"/>
  <c r="Q3498" i="16"/>
  <c r="Q3499" i="16"/>
  <c r="Q3500" i="16"/>
  <c r="Q3501" i="16"/>
  <c r="Q3502" i="16"/>
  <c r="Q3503" i="16"/>
  <c r="Q3504" i="16"/>
  <c r="Q3505" i="16"/>
  <c r="Q3506" i="16"/>
  <c r="Q3507" i="16"/>
  <c r="Q3508" i="16"/>
  <c r="Q3509" i="16"/>
  <c r="Q3510" i="16"/>
  <c r="Q3511" i="16"/>
  <c r="Q3512" i="16"/>
  <c r="Q3513" i="16"/>
  <c r="Q3514" i="16"/>
  <c r="Q3515" i="16"/>
  <c r="Q3516" i="16"/>
  <c r="Q3517" i="16"/>
  <c r="Q3518" i="16"/>
  <c r="Q3519" i="16"/>
  <c r="Q3520" i="16"/>
  <c r="Q3521" i="16"/>
  <c r="Q3522" i="16"/>
  <c r="Q3523" i="16"/>
  <c r="Q3524" i="16"/>
  <c r="Q3525" i="16"/>
  <c r="Q3526" i="16"/>
  <c r="Q3527" i="16"/>
  <c r="Q3528" i="16"/>
  <c r="Q3529" i="16"/>
  <c r="Q3530" i="16"/>
  <c r="Q3531" i="16"/>
  <c r="Q3532" i="16"/>
  <c r="Q3533" i="16"/>
  <c r="Q3534" i="16"/>
  <c r="Q3535" i="16"/>
  <c r="Q3536" i="16"/>
  <c r="Q3537" i="16"/>
  <c r="Q3538" i="16"/>
  <c r="Q3539" i="16"/>
  <c r="Q3540" i="16"/>
  <c r="Q3541" i="16"/>
  <c r="Q3542" i="16"/>
  <c r="Q3543" i="16"/>
  <c r="Q3544" i="16"/>
  <c r="Q3545" i="16"/>
  <c r="Q3546" i="16"/>
  <c r="Q3547" i="16"/>
  <c r="Q3548" i="16"/>
  <c r="Q3549" i="16"/>
  <c r="Q3550" i="16"/>
  <c r="Q3551" i="16"/>
  <c r="Q3552" i="16"/>
  <c r="Q3553" i="16"/>
  <c r="Q3554" i="16"/>
  <c r="Q3555" i="16"/>
  <c r="Q3556" i="16"/>
  <c r="Q3557" i="16"/>
  <c r="Q3558" i="16"/>
  <c r="Q3559" i="16"/>
  <c r="Q3560" i="16"/>
  <c r="Q3561" i="16"/>
  <c r="Q3562" i="16"/>
  <c r="Q3563" i="16"/>
  <c r="Q3564" i="16"/>
  <c r="Q3565" i="16"/>
  <c r="Q3566" i="16"/>
  <c r="Q3567" i="16"/>
  <c r="Q3568" i="16"/>
  <c r="Q3569" i="16"/>
  <c r="Q3570" i="16"/>
  <c r="Q3571" i="16"/>
  <c r="Q3572" i="16"/>
  <c r="Q3573" i="16"/>
  <c r="Q3574" i="16"/>
  <c r="Q3575" i="16"/>
  <c r="Q3576" i="16"/>
  <c r="Q3577" i="16"/>
  <c r="Q3578" i="16"/>
  <c r="Q3579" i="16"/>
  <c r="Q3580" i="16"/>
  <c r="Q3581" i="16"/>
  <c r="Q3582" i="16"/>
  <c r="Q3583" i="16"/>
  <c r="Q3584" i="16"/>
  <c r="Q3585" i="16"/>
  <c r="Q3586" i="16"/>
  <c r="Q3587" i="16"/>
  <c r="Q3588" i="16"/>
  <c r="Q3589" i="16"/>
  <c r="Q3590" i="16"/>
  <c r="Q3591" i="16"/>
  <c r="Q3592" i="16"/>
  <c r="Q3593" i="16"/>
  <c r="Q3594" i="16"/>
  <c r="Q3595" i="16"/>
  <c r="Q3596" i="16"/>
  <c r="Q3597" i="16"/>
  <c r="Q3598" i="16"/>
  <c r="Q3599" i="16"/>
  <c r="Q3600" i="16"/>
  <c r="Q3601" i="16"/>
  <c r="Q3602" i="16"/>
  <c r="Q3603" i="16"/>
  <c r="Q3604" i="16"/>
  <c r="Q3605" i="16"/>
  <c r="Q3606" i="16"/>
  <c r="Q3607" i="16"/>
  <c r="Q3608" i="16"/>
  <c r="Q3609" i="16"/>
  <c r="Q3610" i="16"/>
  <c r="Q3611" i="16"/>
  <c r="Q3612" i="16"/>
  <c r="Q3613" i="16"/>
  <c r="Q3614" i="16"/>
  <c r="Q3615" i="16"/>
  <c r="Q3616" i="16"/>
  <c r="Q3617" i="16"/>
  <c r="Q3618" i="16"/>
  <c r="Q3619" i="16"/>
  <c r="Q3620" i="16"/>
  <c r="Q3621" i="16"/>
  <c r="Q3622" i="16"/>
  <c r="Q3623" i="16"/>
  <c r="Q3624" i="16"/>
  <c r="Q3625" i="16"/>
  <c r="Q3626" i="16"/>
  <c r="Q3627" i="16"/>
  <c r="Q3628" i="16"/>
  <c r="Q3629" i="16"/>
  <c r="Q3630" i="16"/>
  <c r="Q3631" i="16"/>
  <c r="Q3632" i="16"/>
  <c r="Q3633" i="16"/>
  <c r="Q3634" i="16"/>
  <c r="Q3635" i="16"/>
  <c r="Q3636" i="16"/>
  <c r="Q3637" i="16"/>
  <c r="Q3638" i="16"/>
  <c r="Q3639" i="16"/>
  <c r="Q3640" i="16"/>
  <c r="Q3641" i="16"/>
  <c r="Q3642" i="16"/>
  <c r="Q3643" i="16"/>
  <c r="Q3644" i="16"/>
  <c r="Q3645" i="16"/>
  <c r="Q3646" i="16"/>
  <c r="Q3647" i="16"/>
  <c r="Q3648" i="16"/>
  <c r="Q3649" i="16"/>
  <c r="Q3650" i="16"/>
  <c r="Q3651" i="16"/>
  <c r="Q3652" i="16"/>
  <c r="Q3653" i="16"/>
  <c r="Q3654" i="16"/>
  <c r="Q3655" i="16"/>
  <c r="Q3656" i="16"/>
  <c r="Q3657" i="16"/>
  <c r="Q3658" i="16"/>
  <c r="Q3659" i="16"/>
  <c r="Q3660" i="16"/>
  <c r="Q3661" i="16"/>
  <c r="Q3662" i="16"/>
  <c r="Q3663" i="16"/>
  <c r="Q3664" i="16"/>
  <c r="Q3665" i="16"/>
  <c r="Q3666" i="16"/>
  <c r="Q3667" i="16"/>
  <c r="Q3668" i="16"/>
  <c r="Q3669" i="16"/>
  <c r="Q3670" i="16"/>
  <c r="Q3671" i="16"/>
  <c r="Q3672" i="16"/>
  <c r="Q3673" i="16"/>
  <c r="Q3674" i="16"/>
  <c r="Q3675" i="16"/>
  <c r="Q3676" i="16"/>
  <c r="Q3677" i="16"/>
  <c r="Q3678" i="16"/>
  <c r="Q3679" i="16"/>
  <c r="Q3680" i="16"/>
  <c r="Q3681" i="16"/>
  <c r="Q3682" i="16"/>
  <c r="Q3683" i="16"/>
  <c r="Q3684" i="16"/>
  <c r="Q3685" i="16"/>
  <c r="Q3686" i="16"/>
  <c r="Q3687" i="16"/>
  <c r="Q3688" i="16"/>
  <c r="Q3689" i="16"/>
  <c r="Q3690" i="16"/>
  <c r="Q3691" i="16"/>
  <c r="Q3692" i="16"/>
  <c r="Q3693" i="16"/>
  <c r="Q3694" i="16"/>
  <c r="Q3695" i="16"/>
  <c r="Q3696" i="16"/>
  <c r="Q3697" i="16"/>
  <c r="Q3698" i="16"/>
  <c r="Q3699" i="16"/>
  <c r="Q3700" i="16"/>
  <c r="Q3701" i="16"/>
  <c r="Q3702" i="16"/>
  <c r="Q3703" i="16"/>
  <c r="Q3704" i="16"/>
  <c r="Q3705" i="16"/>
  <c r="Q3706" i="16"/>
  <c r="Q3707" i="16"/>
  <c r="Q3708" i="16"/>
  <c r="Q3709" i="16"/>
  <c r="Q3710" i="16"/>
  <c r="Q3711" i="16"/>
  <c r="Q3712" i="16"/>
  <c r="Q3713" i="16"/>
  <c r="Q3714" i="16"/>
  <c r="Q3715" i="16"/>
  <c r="Q3716" i="16"/>
  <c r="Q3717" i="16"/>
  <c r="Q3718" i="16"/>
  <c r="Q3719" i="16"/>
  <c r="Q3720" i="16"/>
  <c r="Q3721" i="16"/>
  <c r="Q3722" i="16"/>
  <c r="Q3723" i="16"/>
  <c r="Q3724" i="16"/>
  <c r="Q3725" i="16"/>
  <c r="Q3726" i="16"/>
  <c r="Q3727" i="16"/>
  <c r="Q3728" i="16"/>
  <c r="Q3729" i="16"/>
  <c r="Q3730" i="16"/>
  <c r="Q3731" i="16"/>
  <c r="Q3732" i="16"/>
  <c r="Q3733" i="16"/>
  <c r="Q3734" i="16"/>
  <c r="Q3735" i="16"/>
  <c r="Q3736" i="16"/>
  <c r="Q3737" i="16"/>
  <c r="Q3738" i="16"/>
  <c r="Q3739" i="16"/>
  <c r="Q3740" i="16"/>
  <c r="Q3741" i="16"/>
  <c r="Q3742" i="16"/>
  <c r="Q3743" i="16"/>
  <c r="Q3744" i="16"/>
  <c r="Q3745" i="16"/>
  <c r="Q3746" i="16"/>
  <c r="Q3747" i="16"/>
  <c r="Q3748" i="16"/>
  <c r="Q3749" i="16"/>
  <c r="Q3750" i="16"/>
  <c r="Q3751" i="16"/>
  <c r="Q3752" i="16"/>
  <c r="Q3753" i="16"/>
  <c r="Q3754" i="16"/>
  <c r="Q3755" i="16"/>
  <c r="Q3756" i="16"/>
  <c r="Q3757" i="16"/>
  <c r="Q3758" i="16"/>
  <c r="Q3759" i="16"/>
  <c r="Q3760" i="16"/>
  <c r="Q3761" i="16"/>
  <c r="Q3762" i="16"/>
  <c r="Q3763" i="16"/>
  <c r="Q3764" i="16"/>
  <c r="Q3765" i="16"/>
  <c r="Q3766" i="16"/>
  <c r="Q3767" i="16"/>
  <c r="Q3768" i="16"/>
  <c r="Q3769" i="16"/>
  <c r="Q3770" i="16"/>
  <c r="Q3771" i="16"/>
  <c r="Q3772" i="16"/>
  <c r="Q3773" i="16"/>
  <c r="Q3774" i="16"/>
  <c r="Q3775" i="16"/>
  <c r="Q3776" i="16"/>
  <c r="Q3777" i="16"/>
  <c r="Q3778" i="16"/>
  <c r="Q3779" i="16"/>
  <c r="Q3780" i="16"/>
  <c r="Q3781" i="16"/>
  <c r="Q3782" i="16"/>
  <c r="Q3783" i="16"/>
  <c r="Q3784" i="16"/>
  <c r="Q3785" i="16"/>
  <c r="Q3786" i="16"/>
  <c r="Q3787" i="16"/>
  <c r="Q3788" i="16"/>
  <c r="Q3789" i="16"/>
  <c r="Q3790" i="16"/>
  <c r="Q3791" i="16"/>
  <c r="Q3792" i="16"/>
  <c r="Q3793" i="16"/>
  <c r="Q3794" i="16"/>
  <c r="Q3795" i="16"/>
  <c r="Q3796" i="16"/>
  <c r="Q3797" i="16"/>
  <c r="Q3798" i="16"/>
  <c r="Q3799" i="16"/>
  <c r="Q3800" i="16"/>
  <c r="Q3801" i="16"/>
  <c r="Q3802" i="16"/>
  <c r="Q3803" i="16"/>
  <c r="Q3804" i="16"/>
  <c r="Q3805" i="16"/>
  <c r="Q3806" i="16"/>
  <c r="Q3807" i="16"/>
  <c r="Q3808" i="16"/>
  <c r="Q3809" i="16"/>
  <c r="Q3810" i="16"/>
  <c r="Q3811" i="16"/>
  <c r="Q3812" i="16"/>
  <c r="Q3813" i="16"/>
  <c r="Q3814" i="16"/>
  <c r="Q3815" i="16"/>
  <c r="Q3816" i="16"/>
  <c r="Q3817" i="16"/>
  <c r="Q3818" i="16"/>
  <c r="Q3819" i="16"/>
  <c r="Q3820" i="16"/>
  <c r="Q3821" i="16"/>
  <c r="Q3822" i="16"/>
  <c r="Q3823" i="16"/>
  <c r="Q3824" i="16"/>
  <c r="Q3825" i="16"/>
  <c r="Q3826" i="16"/>
  <c r="Q3827" i="16"/>
  <c r="Q3828" i="16"/>
  <c r="Q3829" i="16"/>
  <c r="Q3830" i="16"/>
  <c r="Q3831" i="16"/>
  <c r="Q3832" i="16"/>
  <c r="Q3833" i="16"/>
  <c r="Q3834" i="16"/>
  <c r="Q3835" i="16"/>
  <c r="Q3836" i="16"/>
  <c r="Q3837" i="16"/>
  <c r="Q3838" i="16"/>
  <c r="Q3839" i="16"/>
  <c r="Q3840" i="16"/>
  <c r="Q3841" i="16"/>
  <c r="Q3842" i="16"/>
  <c r="Q3843" i="16"/>
  <c r="Q3844" i="16"/>
  <c r="Q3845" i="16"/>
  <c r="Q3846" i="16"/>
  <c r="Q3847" i="16"/>
  <c r="Q3848" i="16"/>
  <c r="Q3849" i="16"/>
  <c r="Q3850" i="16"/>
  <c r="Q3851" i="16"/>
  <c r="Q3852" i="16"/>
  <c r="Q3853" i="16"/>
  <c r="Q3854" i="16"/>
  <c r="Q3855" i="16"/>
  <c r="Q3856" i="16"/>
  <c r="Q3857" i="16"/>
  <c r="Q3858" i="16"/>
  <c r="Q3859" i="16"/>
  <c r="Q3860" i="16"/>
  <c r="Q3861" i="16"/>
  <c r="Q3862" i="16"/>
  <c r="Q3863" i="16"/>
  <c r="Q3864" i="16"/>
  <c r="Q3865" i="16"/>
  <c r="Q3866" i="16"/>
  <c r="Q3867" i="16"/>
  <c r="Q3868" i="16"/>
  <c r="Q3869" i="16"/>
  <c r="Q3870" i="16"/>
  <c r="Q3871" i="16"/>
  <c r="Q3872" i="16"/>
  <c r="Q3873" i="16"/>
  <c r="Q3874" i="16"/>
  <c r="Q3875" i="16"/>
  <c r="Q3876" i="16"/>
  <c r="Q3877" i="16"/>
  <c r="Q3878" i="16"/>
  <c r="Q3879" i="16"/>
  <c r="Q3880" i="16"/>
  <c r="Q3881" i="16"/>
  <c r="Q3882" i="16"/>
  <c r="Q3883" i="16"/>
  <c r="Q3884" i="16"/>
  <c r="Q3885" i="16"/>
  <c r="Q3886" i="16"/>
  <c r="Q3887" i="16"/>
  <c r="Q3888" i="16"/>
  <c r="Q3889" i="16"/>
  <c r="Q3890" i="16"/>
  <c r="Q3891" i="16"/>
  <c r="Q3892" i="16"/>
  <c r="Q3893" i="16"/>
  <c r="Q3894" i="16"/>
  <c r="Q3895" i="16"/>
  <c r="Q3896" i="16"/>
  <c r="Q3897" i="16"/>
  <c r="Q3898" i="16"/>
  <c r="Q3899" i="16"/>
  <c r="Q3900" i="16"/>
  <c r="Q3901" i="16"/>
  <c r="Q3902" i="16"/>
  <c r="Q3903" i="16"/>
  <c r="Q3904" i="16"/>
  <c r="Q3905" i="16"/>
  <c r="Q3906" i="16"/>
  <c r="Q3907" i="16"/>
  <c r="Q3908" i="16"/>
  <c r="Q3909" i="16"/>
  <c r="Q3910" i="16"/>
  <c r="Q3911" i="16"/>
  <c r="Q3912" i="16"/>
  <c r="Q3913" i="16"/>
  <c r="Q3914" i="16"/>
  <c r="Q3915" i="16"/>
  <c r="Q3916" i="16"/>
  <c r="Q3917" i="16"/>
  <c r="Q3918" i="16"/>
  <c r="Q3919" i="16"/>
  <c r="Q3920" i="16"/>
  <c r="Q3921" i="16"/>
  <c r="Q3922" i="16"/>
  <c r="Q3923" i="16"/>
  <c r="Q3924" i="16"/>
  <c r="Q3925" i="16"/>
  <c r="Q3926" i="16"/>
  <c r="Q3927" i="16"/>
  <c r="Q3928" i="16"/>
  <c r="Q3929" i="16"/>
  <c r="Q3930" i="16"/>
  <c r="Q3931" i="16"/>
  <c r="Q3932" i="16"/>
  <c r="Q3933" i="16"/>
  <c r="Q3934" i="16"/>
  <c r="Q3935" i="16"/>
  <c r="Q3936" i="16"/>
  <c r="Q3937" i="16"/>
  <c r="Q3938" i="16"/>
  <c r="Q3939" i="16"/>
  <c r="Q3940" i="16"/>
  <c r="Q3941" i="16"/>
  <c r="Q3942" i="16"/>
  <c r="Q3943" i="16"/>
  <c r="Q3944" i="16"/>
  <c r="Q3945" i="16"/>
  <c r="Q3946" i="16"/>
  <c r="Q3947" i="16"/>
  <c r="Q3948" i="16"/>
  <c r="Q3949" i="16"/>
  <c r="Q3950" i="16"/>
  <c r="Q3951" i="16"/>
  <c r="Q3952" i="16"/>
  <c r="Q3953" i="16"/>
  <c r="Q3954" i="16"/>
  <c r="Q3955" i="16"/>
  <c r="Q3956" i="16"/>
  <c r="Q3957" i="16"/>
  <c r="Q3958" i="16"/>
  <c r="Q3959" i="16"/>
  <c r="Q3960" i="16"/>
  <c r="Q3961" i="16"/>
  <c r="Q3962" i="16"/>
  <c r="Q3963" i="16"/>
  <c r="Q3964" i="16"/>
  <c r="Q3965" i="16"/>
  <c r="Q3966" i="16"/>
  <c r="Q3967" i="16"/>
  <c r="Q3968" i="16"/>
  <c r="Q3969" i="16"/>
  <c r="Q3970" i="16"/>
  <c r="Q3971" i="16"/>
  <c r="Q3972" i="16"/>
  <c r="Q3973" i="16"/>
  <c r="Q3974" i="16"/>
  <c r="Q3975" i="16"/>
  <c r="Q3976" i="16"/>
  <c r="Q3977" i="16"/>
  <c r="Q3978" i="16"/>
  <c r="Q3979" i="16"/>
  <c r="Q3980" i="16"/>
  <c r="Q3981" i="16"/>
  <c r="Q3982" i="16"/>
  <c r="Q3983" i="16"/>
  <c r="Q3984" i="16"/>
  <c r="Q3985" i="16"/>
  <c r="Q3986" i="16"/>
  <c r="Q3987" i="16"/>
  <c r="Q3988" i="16"/>
  <c r="Q3989" i="16"/>
  <c r="Q3990" i="16"/>
  <c r="Q3991" i="16"/>
  <c r="Q3992" i="16"/>
  <c r="Q3993" i="16"/>
  <c r="Q3994" i="16"/>
  <c r="Q3995" i="16"/>
  <c r="Q3996" i="16"/>
  <c r="Q3997" i="16"/>
  <c r="Q3998" i="16"/>
  <c r="Q3999" i="16"/>
  <c r="Q4000" i="16"/>
  <c r="Q4001" i="16"/>
  <c r="Q4002" i="16"/>
  <c r="Q4003" i="16"/>
  <c r="Q4004" i="16"/>
  <c r="Q4005" i="16"/>
  <c r="Q4006" i="16"/>
  <c r="Q4007" i="16"/>
  <c r="Q4008" i="16"/>
  <c r="Q4009" i="16"/>
  <c r="Q4010" i="16"/>
  <c r="Q4011" i="16"/>
  <c r="Q4012" i="16"/>
  <c r="Q4013" i="16"/>
  <c r="Q4014" i="16"/>
  <c r="Q4015" i="16"/>
  <c r="Q4016" i="16"/>
  <c r="Q4017" i="16"/>
  <c r="Q4018" i="16"/>
  <c r="Q4019" i="16"/>
  <c r="Q4020" i="16"/>
  <c r="Q4021" i="16"/>
  <c r="Q4022" i="16"/>
  <c r="Q4023" i="16"/>
  <c r="Q4024" i="16"/>
  <c r="Q4025" i="16"/>
  <c r="Q4026" i="16"/>
  <c r="Q4027" i="16"/>
  <c r="Q4028" i="16"/>
  <c r="Q4029" i="16"/>
  <c r="Q4030" i="16"/>
  <c r="Q4031" i="16"/>
  <c r="Q4032" i="16"/>
  <c r="Q4033" i="16"/>
  <c r="Q4034" i="16"/>
  <c r="Q4035" i="16"/>
  <c r="Q4036" i="16"/>
  <c r="Q4037" i="16"/>
  <c r="Q4038" i="16"/>
  <c r="Q4039" i="16"/>
  <c r="Q4040" i="16"/>
  <c r="Q4041" i="16"/>
  <c r="Q4042" i="16"/>
  <c r="Q4043" i="16"/>
  <c r="Q4044" i="16"/>
  <c r="Q4045" i="16"/>
  <c r="Q4046" i="16"/>
  <c r="Q4047" i="16"/>
  <c r="Q4048" i="16"/>
  <c r="Q4049" i="16"/>
  <c r="Q4050" i="16"/>
  <c r="Q4051" i="16"/>
  <c r="Q4052" i="16"/>
  <c r="Q4053" i="16"/>
  <c r="Q4054" i="16"/>
  <c r="Q4055" i="16"/>
  <c r="Q4056" i="16"/>
  <c r="Q4057" i="16"/>
  <c r="Q4058" i="16"/>
  <c r="Q4059" i="16"/>
  <c r="Q4060" i="16"/>
  <c r="Q4061" i="16"/>
  <c r="Q4062" i="16"/>
  <c r="Q4063" i="16"/>
  <c r="Q4064" i="16"/>
  <c r="Q4065" i="16"/>
  <c r="Q4066" i="16"/>
  <c r="Q4067" i="16"/>
  <c r="Q4068" i="16"/>
  <c r="Q4069" i="16"/>
  <c r="Q4070" i="16"/>
  <c r="Q4071" i="16"/>
  <c r="Q4072" i="16"/>
  <c r="Q4073" i="16"/>
  <c r="Q4074" i="16"/>
  <c r="Q4075" i="16"/>
  <c r="Q4076" i="16"/>
  <c r="Q4077" i="16"/>
  <c r="Q4078" i="16"/>
  <c r="Q4079" i="16"/>
  <c r="Q4080" i="16"/>
  <c r="Q4081" i="16"/>
  <c r="Q4082" i="16"/>
  <c r="Q4083" i="16"/>
  <c r="Q4084" i="16"/>
  <c r="Q4085" i="16"/>
  <c r="Q4086" i="16"/>
  <c r="Q4087" i="16"/>
  <c r="Q4088" i="16"/>
  <c r="Q4089" i="16"/>
  <c r="Q4090" i="16"/>
  <c r="Q4091" i="16"/>
  <c r="Q4092" i="16"/>
  <c r="Q4093" i="16"/>
  <c r="Q4094" i="16"/>
  <c r="Q4095" i="16"/>
  <c r="Q4096" i="16"/>
  <c r="Q4097" i="16"/>
  <c r="Q4098" i="16"/>
  <c r="Q4099" i="16"/>
  <c r="Q4100" i="16"/>
  <c r="Q4101" i="16"/>
  <c r="Q4102" i="16"/>
  <c r="Q4103" i="16"/>
  <c r="Q4104" i="16"/>
  <c r="Q4105" i="16"/>
  <c r="Q4106" i="16"/>
  <c r="Q4107" i="16"/>
  <c r="Q4108" i="16"/>
  <c r="Q4109" i="16"/>
  <c r="Q4110" i="16"/>
  <c r="Q4111" i="16"/>
  <c r="Q4112" i="16"/>
  <c r="Q4113" i="16"/>
  <c r="Q4114" i="16"/>
  <c r="Q4115" i="16"/>
  <c r="Q4116" i="16"/>
  <c r="Q4117" i="16"/>
  <c r="Q4118" i="16"/>
  <c r="Q4119" i="16"/>
  <c r="Q4120" i="16"/>
  <c r="Q4121" i="16"/>
  <c r="Q4122" i="16"/>
  <c r="Q4123" i="16"/>
  <c r="Q4124" i="16"/>
  <c r="Q4125" i="16"/>
  <c r="Q4126" i="16"/>
  <c r="Q4127" i="16"/>
  <c r="Q4128" i="16"/>
  <c r="Q4129" i="16"/>
  <c r="Q4130" i="16"/>
  <c r="Q4131" i="16"/>
  <c r="Q4132" i="16"/>
  <c r="Q4133" i="16"/>
  <c r="Q4134" i="16"/>
  <c r="Q4135" i="16"/>
  <c r="Q4136" i="16"/>
  <c r="Q4137" i="16"/>
  <c r="Q4138" i="16"/>
  <c r="Q4139" i="16"/>
  <c r="Q4140" i="16"/>
  <c r="Q4141" i="16"/>
  <c r="Q4142" i="16"/>
  <c r="Q4143" i="16"/>
  <c r="Q4144" i="16"/>
  <c r="Q4145" i="16"/>
  <c r="Q4146" i="16"/>
  <c r="Q4147" i="16"/>
  <c r="Q4148" i="16"/>
  <c r="Q4149" i="16"/>
  <c r="Q4150" i="16"/>
  <c r="Q4151" i="16"/>
  <c r="Q4152" i="16"/>
  <c r="Q4153" i="16"/>
  <c r="Q4154" i="16"/>
  <c r="Q4155" i="16"/>
  <c r="Q4156" i="16"/>
  <c r="Q4157" i="16"/>
  <c r="Q4158" i="16"/>
  <c r="Q4159" i="16"/>
  <c r="Q4160" i="16"/>
  <c r="Q4161" i="16"/>
  <c r="Q4162" i="16"/>
  <c r="Q4163" i="16"/>
  <c r="Q4164" i="16"/>
  <c r="Q4165" i="16"/>
  <c r="Q4166" i="16"/>
  <c r="Q4167" i="16"/>
  <c r="Q4168" i="16"/>
  <c r="Q4169" i="16"/>
  <c r="Q4170" i="16"/>
  <c r="Q4171" i="16"/>
  <c r="Q4172" i="16"/>
  <c r="Q4173" i="16"/>
  <c r="Q4174" i="16"/>
  <c r="Q4175" i="16"/>
  <c r="Q4176" i="16"/>
  <c r="Q4177" i="16"/>
  <c r="Q4178" i="16"/>
  <c r="Q4179" i="16"/>
  <c r="Q4180" i="16"/>
  <c r="Q4181" i="16"/>
  <c r="Q4182" i="16"/>
  <c r="Q4183" i="16"/>
  <c r="Q4184" i="16"/>
  <c r="Q4185" i="16"/>
  <c r="Q4186" i="16"/>
  <c r="Q4187" i="16"/>
  <c r="Q4188" i="16"/>
  <c r="Q4189" i="16"/>
  <c r="Q4190" i="16"/>
  <c r="Q4191" i="16"/>
  <c r="Q4192" i="16"/>
  <c r="Q4193" i="16"/>
  <c r="Q4194" i="16"/>
  <c r="Q4195" i="16"/>
  <c r="Q4196" i="16"/>
  <c r="Q4197" i="16"/>
  <c r="Q4198" i="16"/>
  <c r="Q4199" i="16"/>
  <c r="Q4200" i="16"/>
  <c r="Q4201" i="16"/>
  <c r="Q4202" i="16"/>
  <c r="Q4203" i="16"/>
  <c r="Q4204" i="16"/>
  <c r="Q4205" i="16"/>
  <c r="Q4206" i="16"/>
  <c r="Q4207" i="16"/>
  <c r="Q4208" i="16"/>
  <c r="Q4209" i="16"/>
  <c r="Q4210" i="16"/>
  <c r="Q4211" i="16"/>
  <c r="Q4212" i="16"/>
  <c r="Q4213" i="16"/>
  <c r="Q4214" i="16"/>
  <c r="Q4215" i="16"/>
  <c r="Q4216" i="16"/>
  <c r="Q4217" i="16"/>
  <c r="Q4218" i="16"/>
  <c r="Q4219" i="16"/>
  <c r="Q4220" i="16"/>
  <c r="Q4221" i="16"/>
  <c r="Q4222" i="16"/>
  <c r="Q4223" i="16"/>
  <c r="Q4224" i="16"/>
  <c r="Q4225" i="16"/>
  <c r="Q4226" i="16"/>
  <c r="Q4227" i="16"/>
  <c r="Q4228" i="16"/>
  <c r="Q4229" i="16"/>
  <c r="Q4230" i="16"/>
  <c r="Q4231" i="16"/>
  <c r="Q4232" i="16"/>
  <c r="Q4233" i="16"/>
  <c r="Q4234" i="16"/>
  <c r="Q4235" i="16"/>
  <c r="Q4236" i="16"/>
  <c r="Q4237" i="16"/>
  <c r="Q4238" i="16"/>
  <c r="Q4239" i="16"/>
  <c r="Q4240" i="16"/>
  <c r="Q4241" i="16"/>
  <c r="Q4242" i="16"/>
  <c r="Q4243" i="16"/>
  <c r="Q4244" i="16"/>
  <c r="Q4245" i="16"/>
  <c r="Q4246" i="16"/>
  <c r="Q4247" i="16"/>
  <c r="Q4248" i="16"/>
  <c r="Q4249" i="16"/>
  <c r="Q4250" i="16"/>
  <c r="Q4251" i="16"/>
  <c r="Q4252" i="16"/>
  <c r="Q4253" i="16"/>
  <c r="Q4254" i="16"/>
  <c r="Q4255" i="16"/>
  <c r="Q4256" i="16"/>
  <c r="Q4257" i="16"/>
  <c r="Q4258" i="16"/>
  <c r="Q4259" i="16"/>
  <c r="Q4260" i="16"/>
  <c r="Q4261" i="16"/>
  <c r="Q4262" i="16"/>
  <c r="Q4263" i="16"/>
  <c r="Q4264" i="16"/>
  <c r="Q4265" i="16"/>
  <c r="Q4266" i="16"/>
  <c r="Q4267" i="16"/>
  <c r="Q4268" i="16"/>
  <c r="Q4269" i="16"/>
  <c r="Q4270" i="16"/>
  <c r="Q4271" i="16"/>
  <c r="Q4272" i="16"/>
  <c r="Q4273" i="16"/>
  <c r="Q4274" i="16"/>
  <c r="Q4275" i="16"/>
  <c r="Q4276" i="16"/>
  <c r="Q4277" i="16"/>
  <c r="Q4278" i="16"/>
  <c r="Q4279" i="16"/>
  <c r="Q4280" i="16"/>
  <c r="Q4281" i="16"/>
  <c r="Q4282" i="16"/>
  <c r="Q4283" i="16"/>
  <c r="Q4284" i="16"/>
  <c r="Q4285" i="16"/>
  <c r="Q4286" i="16"/>
  <c r="Q4287" i="16"/>
  <c r="Q4288" i="16"/>
  <c r="Q4289" i="16"/>
  <c r="Q4290" i="16"/>
  <c r="Q4291" i="16"/>
  <c r="Q4292" i="16"/>
  <c r="Q4293" i="16"/>
  <c r="Q4294" i="16"/>
  <c r="Q4295" i="16"/>
  <c r="Q4296" i="16"/>
  <c r="Q4297" i="16"/>
  <c r="Q4298" i="16"/>
  <c r="Q4299" i="16"/>
  <c r="Q4300" i="16"/>
  <c r="Q4301" i="16"/>
  <c r="Q4302" i="16"/>
  <c r="Q4303" i="16"/>
  <c r="Q4304" i="16"/>
  <c r="Q4305" i="16"/>
  <c r="Q4306" i="16"/>
  <c r="Q4307" i="16"/>
  <c r="Q4308" i="16"/>
  <c r="Q4309" i="16"/>
  <c r="Q4310" i="16"/>
  <c r="Q4311" i="16"/>
  <c r="Q4312" i="16"/>
  <c r="Q4313" i="16"/>
  <c r="Q4314" i="16"/>
  <c r="Q4315" i="16"/>
  <c r="Q4316" i="16"/>
  <c r="Q4317" i="16"/>
  <c r="Q4318" i="16"/>
  <c r="Q4319" i="16"/>
  <c r="Q4320" i="16"/>
  <c r="Q4321" i="16"/>
  <c r="Q4322" i="16"/>
  <c r="Q4323" i="16"/>
  <c r="Q4324" i="16"/>
  <c r="Q4325" i="16"/>
  <c r="Q4326" i="16"/>
  <c r="Q4327" i="16"/>
  <c r="Q4328" i="16"/>
  <c r="Q4329" i="16"/>
  <c r="Q4330" i="16"/>
  <c r="Q4331" i="16"/>
  <c r="Q4332" i="16"/>
  <c r="Q4333" i="16"/>
  <c r="Q4334" i="16"/>
  <c r="Q4335" i="16"/>
  <c r="Q4336" i="16"/>
  <c r="Q4337" i="16"/>
  <c r="Q4338" i="16"/>
  <c r="Q4339" i="16"/>
  <c r="Q4340" i="16"/>
  <c r="Q4341" i="16"/>
  <c r="Q4342" i="16"/>
  <c r="Q4343" i="16"/>
  <c r="Q4344" i="16"/>
  <c r="Q4345" i="16"/>
  <c r="Q4346" i="16"/>
  <c r="Q4347" i="16"/>
  <c r="Q4348" i="16"/>
  <c r="Q4349" i="16"/>
  <c r="Q4350" i="16"/>
  <c r="Q4351" i="16"/>
  <c r="Q4352" i="16"/>
  <c r="Q4353" i="16"/>
  <c r="Q4354" i="16"/>
  <c r="Q4355" i="16"/>
  <c r="Q4356" i="16"/>
  <c r="Q4357" i="16"/>
  <c r="Q4358" i="16"/>
  <c r="Q4359" i="16"/>
  <c r="Q4360" i="16"/>
  <c r="Q4361" i="16"/>
  <c r="Q4362" i="16"/>
  <c r="Q4363" i="16"/>
  <c r="Q4364" i="16"/>
  <c r="Q4365" i="16"/>
  <c r="Q4366" i="16"/>
  <c r="Q4367" i="16"/>
  <c r="Q4368" i="16"/>
  <c r="Q4369" i="16"/>
  <c r="Q4370" i="16"/>
  <c r="Q4371" i="16"/>
  <c r="Q4372" i="16"/>
  <c r="Q4373" i="16"/>
  <c r="Q4374" i="16"/>
  <c r="Q4375" i="16"/>
  <c r="Q4376" i="16"/>
  <c r="Q4377" i="16"/>
  <c r="Q4378" i="16"/>
  <c r="Q4379" i="16"/>
  <c r="Q4380" i="16"/>
  <c r="Q4381" i="16"/>
  <c r="Q4382" i="16"/>
  <c r="Q4383" i="16"/>
  <c r="Q4384" i="16"/>
  <c r="Q4385" i="16"/>
  <c r="Q4386" i="16"/>
  <c r="Q4387" i="16"/>
  <c r="Q4388" i="16"/>
  <c r="Q4389" i="16"/>
  <c r="Q4390" i="16"/>
  <c r="Q4391" i="16"/>
  <c r="Q4392" i="16"/>
  <c r="Q4393" i="16"/>
  <c r="Q4394" i="16"/>
  <c r="Q4395" i="16"/>
  <c r="Q4396" i="16"/>
  <c r="Q4397" i="16"/>
  <c r="Q4398" i="16"/>
  <c r="Q4399" i="16"/>
  <c r="Q4400" i="16"/>
  <c r="Q4401" i="16"/>
  <c r="Q4402" i="16"/>
  <c r="Q4403" i="16"/>
  <c r="Q4404" i="16"/>
  <c r="Q4405" i="16"/>
  <c r="Q4406" i="16"/>
  <c r="Q4407" i="16"/>
  <c r="Q4408" i="16"/>
  <c r="Q4409" i="16"/>
  <c r="Q4410" i="16"/>
  <c r="Q4411" i="16"/>
  <c r="Q4412" i="16"/>
  <c r="Q4413" i="16"/>
  <c r="Q4414" i="16"/>
  <c r="Q4415" i="16"/>
  <c r="Q4416" i="16"/>
  <c r="Q4417" i="16"/>
  <c r="Q4418" i="16"/>
  <c r="Q4419" i="16"/>
  <c r="Q4420" i="16"/>
  <c r="Q4421" i="16"/>
  <c r="Q4422" i="16"/>
  <c r="Q4423" i="16"/>
  <c r="Q4424" i="16"/>
  <c r="Q4425" i="16"/>
  <c r="Q4426" i="16"/>
  <c r="Q4427" i="16"/>
  <c r="Q4428" i="16"/>
  <c r="Q4429" i="16"/>
  <c r="Q4430" i="16"/>
  <c r="Q4431" i="16"/>
  <c r="Q4432" i="16"/>
  <c r="Q4433" i="16"/>
  <c r="Q4434" i="16"/>
  <c r="Q4435" i="16"/>
  <c r="Q4436" i="16"/>
  <c r="Q4437" i="16"/>
  <c r="Q4438" i="16"/>
  <c r="Q4439" i="16"/>
  <c r="Q4440" i="16"/>
  <c r="Q4441" i="16"/>
  <c r="Q4442" i="16"/>
  <c r="Q4443" i="16"/>
  <c r="Q4444" i="16"/>
  <c r="Q4445" i="16"/>
  <c r="Q4446" i="16"/>
  <c r="Q4447" i="16"/>
  <c r="Q4448" i="16"/>
  <c r="Q4449" i="16"/>
  <c r="Q4450" i="16"/>
  <c r="Q4451" i="16"/>
  <c r="Q4452" i="16"/>
  <c r="Q4453" i="16"/>
  <c r="Q4454" i="16"/>
  <c r="Q4455" i="16"/>
  <c r="Q4456" i="16"/>
  <c r="Q4457" i="16"/>
  <c r="Q4458" i="16"/>
  <c r="Q4459" i="16"/>
  <c r="Q4460" i="16"/>
  <c r="Q4461" i="16"/>
  <c r="Q4462" i="16"/>
  <c r="Q4463" i="16"/>
  <c r="Q4464" i="16"/>
  <c r="Q4465" i="16"/>
  <c r="Q4466" i="16"/>
  <c r="Q4467" i="16"/>
  <c r="Q4468" i="16"/>
  <c r="Q4469" i="16"/>
  <c r="Q4470" i="16"/>
  <c r="Q4471" i="16"/>
  <c r="Q4472" i="16"/>
  <c r="Q4473" i="16"/>
  <c r="Q4474" i="16"/>
  <c r="Q4475" i="16"/>
  <c r="Q4476" i="16"/>
  <c r="Q4477" i="16"/>
  <c r="Q4478" i="16"/>
  <c r="Q4479" i="16"/>
  <c r="Q4480" i="16"/>
  <c r="Q4481" i="16"/>
  <c r="Q4482" i="16"/>
  <c r="Q4483" i="16"/>
  <c r="Q4484" i="16"/>
  <c r="Q4485" i="16"/>
  <c r="Q4486" i="16"/>
  <c r="Q4487" i="16"/>
  <c r="Q4488" i="16"/>
  <c r="Q4489" i="16"/>
  <c r="Q4490" i="16"/>
  <c r="Q4491" i="16"/>
  <c r="Q4492" i="16"/>
  <c r="Q4493" i="16"/>
  <c r="Q4494" i="16"/>
  <c r="Q4495" i="16"/>
  <c r="Q4496" i="16"/>
  <c r="Q4497" i="16"/>
  <c r="Q4498" i="16"/>
  <c r="Q4499" i="16"/>
  <c r="Q4500" i="16"/>
  <c r="Q4501" i="16"/>
  <c r="Q4502" i="16"/>
  <c r="Q4503" i="16"/>
  <c r="Q4504" i="16"/>
  <c r="Q4505" i="16"/>
  <c r="Q4506" i="16"/>
  <c r="Q4507" i="16"/>
  <c r="Q4508" i="16"/>
  <c r="Q4509" i="16"/>
  <c r="Q4510" i="16"/>
  <c r="Q4511" i="16"/>
  <c r="Q4512" i="16"/>
  <c r="Q4513" i="16"/>
  <c r="Q4514" i="16"/>
  <c r="Q4515" i="16"/>
  <c r="Q4516" i="16"/>
  <c r="Q4517" i="16"/>
  <c r="Q4518" i="16"/>
  <c r="Q4519" i="16"/>
  <c r="Q4520" i="16"/>
  <c r="Q4521" i="16"/>
  <c r="Q4522" i="16"/>
  <c r="Q4523" i="16"/>
  <c r="Q4524" i="16"/>
  <c r="Q4525" i="16"/>
  <c r="Q4526" i="16"/>
  <c r="Q4527" i="16"/>
  <c r="Q4528" i="16"/>
  <c r="Q4529" i="16"/>
  <c r="Q4530" i="16"/>
  <c r="Q4531" i="16"/>
  <c r="Q4532" i="16"/>
  <c r="Q4533" i="16"/>
  <c r="Q4534" i="16"/>
  <c r="Q4535" i="16"/>
  <c r="Q4536" i="16"/>
  <c r="Q4537" i="16"/>
  <c r="Q4538" i="16"/>
  <c r="Q4539" i="16"/>
  <c r="Q4540" i="16"/>
  <c r="Q4541" i="16"/>
  <c r="Q4542" i="16"/>
  <c r="Q4543" i="16"/>
  <c r="Q4544" i="16"/>
  <c r="Q4545" i="16"/>
  <c r="Q4546" i="16"/>
  <c r="Q4547" i="16"/>
  <c r="Q4548" i="16"/>
  <c r="Q4549" i="16"/>
  <c r="Q4550" i="16"/>
  <c r="Q4551" i="16"/>
  <c r="Q4552" i="16"/>
  <c r="Q4553" i="16"/>
  <c r="Q4554" i="16"/>
  <c r="Q4555" i="16"/>
  <c r="Q4556" i="16"/>
  <c r="Q4557" i="16"/>
  <c r="Q4558" i="16"/>
  <c r="Q4559" i="16"/>
  <c r="Q4560" i="16"/>
  <c r="Q4561" i="16"/>
  <c r="Q4562" i="16"/>
  <c r="Q4563" i="16"/>
  <c r="Q4564" i="16"/>
  <c r="Q4565" i="16"/>
  <c r="Q4566" i="16"/>
  <c r="Q4567" i="16"/>
  <c r="Q4568" i="16"/>
  <c r="Q4569" i="16"/>
  <c r="Q4570" i="16"/>
  <c r="Q4571" i="16"/>
  <c r="Q4572" i="16"/>
  <c r="Q4573" i="16"/>
  <c r="Q4574" i="16"/>
  <c r="Q4575" i="16"/>
  <c r="Q4576" i="16"/>
  <c r="Q4577" i="16"/>
  <c r="Q4578" i="16"/>
  <c r="Q4579" i="16"/>
  <c r="Q4580" i="16"/>
  <c r="Q4581" i="16"/>
  <c r="Q4582" i="16"/>
  <c r="Q4583" i="16"/>
  <c r="Q4584" i="16"/>
  <c r="Q4585" i="16"/>
  <c r="Q4586" i="16"/>
  <c r="Q4587" i="16"/>
  <c r="Q4588" i="16"/>
  <c r="Q4589" i="16"/>
  <c r="Q4590" i="16"/>
  <c r="Q4591" i="16"/>
  <c r="Q4592" i="16"/>
  <c r="Q4593" i="16"/>
  <c r="Q4594" i="16"/>
  <c r="Q4595" i="16"/>
  <c r="Q4596" i="16"/>
  <c r="Q4597" i="16"/>
  <c r="Q4598" i="16"/>
  <c r="Q4599" i="16"/>
  <c r="Q4600" i="16"/>
  <c r="Q4601" i="16"/>
  <c r="Q4602" i="16"/>
  <c r="Q4603" i="16"/>
  <c r="Q4604" i="16"/>
  <c r="Q4605" i="16"/>
  <c r="Q4606" i="16"/>
  <c r="Q4607" i="16"/>
  <c r="Q4608" i="16"/>
  <c r="Q4609" i="16"/>
  <c r="Q4610" i="16"/>
  <c r="Q4611" i="16"/>
  <c r="Q4612" i="16"/>
  <c r="Q4613" i="16"/>
  <c r="Q4614" i="16"/>
  <c r="Q4615" i="16"/>
  <c r="Q4616" i="16"/>
  <c r="Q4617" i="16"/>
  <c r="Q4618" i="16"/>
  <c r="Q4619" i="16"/>
  <c r="Q4620" i="16"/>
  <c r="Q4621" i="16"/>
  <c r="Q4622" i="16"/>
  <c r="Q4623" i="16"/>
  <c r="Q4624" i="16"/>
  <c r="Q4625" i="16"/>
  <c r="Q4626" i="16"/>
  <c r="Q4627" i="16"/>
  <c r="Q4628" i="16"/>
  <c r="Q4629" i="16"/>
  <c r="Q4630" i="16"/>
  <c r="Q4631" i="16"/>
  <c r="Q4632" i="16"/>
  <c r="Q4633" i="16"/>
  <c r="Q4634" i="16"/>
  <c r="Q4635" i="16"/>
  <c r="Q4636" i="16"/>
  <c r="Q4637" i="16"/>
  <c r="Q4638" i="16"/>
  <c r="Q4639" i="16"/>
  <c r="Q4640" i="16"/>
  <c r="Q4641" i="16"/>
  <c r="Q4642" i="16"/>
  <c r="Q4643" i="16"/>
  <c r="Q4644" i="16"/>
  <c r="Q4645" i="16"/>
  <c r="Q4646" i="16"/>
  <c r="Q4647" i="16"/>
  <c r="Q4648" i="16"/>
  <c r="Q4649" i="16"/>
  <c r="Q4650" i="16"/>
  <c r="Q4651" i="16"/>
  <c r="Q4652" i="16"/>
  <c r="Q4653" i="16"/>
  <c r="Q4654" i="16"/>
  <c r="Q4655" i="16"/>
  <c r="Q4656" i="16"/>
  <c r="Q4657" i="16"/>
  <c r="Q4658" i="16"/>
  <c r="Q4659" i="16"/>
  <c r="Q4660" i="16"/>
  <c r="Q4661" i="16"/>
  <c r="Q4662" i="16"/>
  <c r="Q4663" i="16"/>
  <c r="Q16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1168" i="16"/>
  <c r="P1169" i="16"/>
  <c r="P1170" i="16"/>
  <c r="P1171" i="16"/>
  <c r="P1172" i="16"/>
  <c r="P1173" i="16"/>
  <c r="P1174" i="16"/>
  <c r="P1175" i="16"/>
  <c r="P1176" i="16"/>
  <c r="P1177" i="16"/>
  <c r="P1178" i="16"/>
  <c r="P1179" i="16"/>
  <c r="P1180" i="16"/>
  <c r="P1181" i="16"/>
  <c r="P1182" i="16"/>
  <c r="P1183" i="16"/>
  <c r="P1184" i="16"/>
  <c r="P1185" i="16"/>
  <c r="P1186" i="16"/>
  <c r="P1187" i="16"/>
  <c r="P1188" i="16"/>
  <c r="P1189" i="16"/>
  <c r="P1190" i="16"/>
  <c r="P1191" i="16"/>
  <c r="P1192" i="16"/>
  <c r="P1193" i="16"/>
  <c r="P1194" i="16"/>
  <c r="P1195" i="16"/>
  <c r="P1196" i="16"/>
  <c r="P1197" i="16"/>
  <c r="P1198" i="16"/>
  <c r="P1199" i="16"/>
  <c r="P1200" i="16"/>
  <c r="P1201" i="16"/>
  <c r="P1202" i="16"/>
  <c r="P1203" i="16"/>
  <c r="P1204" i="16"/>
  <c r="P1205" i="16"/>
  <c r="P1206" i="16"/>
  <c r="P1207" i="16"/>
  <c r="P1208" i="16"/>
  <c r="P1209" i="16"/>
  <c r="P1210" i="16"/>
  <c r="P1211" i="16"/>
  <c r="P1212" i="16"/>
  <c r="P1213" i="16"/>
  <c r="P1214" i="16"/>
  <c r="P1215" i="16"/>
  <c r="P1216" i="16"/>
  <c r="P1217" i="16"/>
  <c r="P1218" i="16"/>
  <c r="P1219" i="16"/>
  <c r="P1220" i="16"/>
  <c r="P1221" i="16"/>
  <c r="P1222" i="16"/>
  <c r="P1223" i="16"/>
  <c r="P1224" i="16"/>
  <c r="P1225" i="16"/>
  <c r="P1226" i="16"/>
  <c r="P1227" i="16"/>
  <c r="P1228" i="16"/>
  <c r="P1229" i="16"/>
  <c r="P1230" i="16"/>
  <c r="P1231" i="16"/>
  <c r="P1232" i="16"/>
  <c r="P1233" i="16"/>
  <c r="P1234" i="16"/>
  <c r="P1235" i="16"/>
  <c r="P1236" i="16"/>
  <c r="P1237" i="16"/>
  <c r="P1238" i="16"/>
  <c r="P1239" i="16"/>
  <c r="P1240" i="16"/>
  <c r="P1241" i="16"/>
  <c r="P1242" i="16"/>
  <c r="P1243" i="16"/>
  <c r="P1244" i="16"/>
  <c r="P1245" i="16"/>
  <c r="P1246" i="16"/>
  <c r="P1247" i="16"/>
  <c r="P1248" i="16"/>
  <c r="P1249" i="16"/>
  <c r="P1250" i="16"/>
  <c r="P1251" i="16"/>
  <c r="P1252" i="16"/>
  <c r="P1253" i="16"/>
  <c r="P1254" i="16"/>
  <c r="P1255" i="16"/>
  <c r="P1256" i="16"/>
  <c r="P1257" i="16"/>
  <c r="P1258" i="16"/>
  <c r="P1259" i="16"/>
  <c r="P1260" i="16"/>
  <c r="P1261" i="16"/>
  <c r="P1262" i="16"/>
  <c r="P1263" i="16"/>
  <c r="P1264" i="16"/>
  <c r="P1265" i="16"/>
  <c r="P1266" i="16"/>
  <c r="P1267" i="16"/>
  <c r="P1268" i="16"/>
  <c r="P1269" i="16"/>
  <c r="P1270" i="16"/>
  <c r="P1271" i="16"/>
  <c r="P1272" i="16"/>
  <c r="P1273" i="16"/>
  <c r="P1274" i="16"/>
  <c r="P1275" i="16"/>
  <c r="P1276" i="16"/>
  <c r="P1277" i="16"/>
  <c r="P1278" i="16"/>
  <c r="P1279" i="16"/>
  <c r="P1280" i="16"/>
  <c r="P1281" i="16"/>
  <c r="P1282" i="16"/>
  <c r="P1283" i="16"/>
  <c r="P1284" i="16"/>
  <c r="P1285" i="16"/>
  <c r="P1286" i="16"/>
  <c r="P1287" i="16"/>
  <c r="P1288" i="16"/>
  <c r="P1289" i="16"/>
  <c r="P1290" i="16"/>
  <c r="P1291" i="16"/>
  <c r="P1292" i="16"/>
  <c r="P1293" i="16"/>
  <c r="P1294" i="16"/>
  <c r="P1295" i="16"/>
  <c r="P1296" i="16"/>
  <c r="P1297" i="16"/>
  <c r="P1298" i="16"/>
  <c r="P1299" i="16"/>
  <c r="P1300" i="16"/>
  <c r="P1301" i="16"/>
  <c r="P1302" i="16"/>
  <c r="P1303" i="16"/>
  <c r="P1304" i="16"/>
  <c r="P1305" i="16"/>
  <c r="P1306" i="16"/>
  <c r="P1307" i="16"/>
  <c r="P1308" i="16"/>
  <c r="P1309" i="16"/>
  <c r="P1310" i="16"/>
  <c r="P1311" i="16"/>
  <c r="P1312" i="16"/>
  <c r="P1313" i="16"/>
  <c r="P1314" i="16"/>
  <c r="P1315" i="16"/>
  <c r="P1316" i="16"/>
  <c r="P1317" i="16"/>
  <c r="P1318" i="16"/>
  <c r="P1319" i="16"/>
  <c r="P1320" i="16"/>
  <c r="P1321" i="16"/>
  <c r="P1322" i="16"/>
  <c r="P1323" i="16"/>
  <c r="P1324" i="16"/>
  <c r="P1325" i="16"/>
  <c r="P1326" i="16"/>
  <c r="P1327" i="16"/>
  <c r="P1328" i="16"/>
  <c r="P1329" i="16"/>
  <c r="P1330" i="16"/>
  <c r="P1331" i="16"/>
  <c r="P1332" i="16"/>
  <c r="P1333" i="16"/>
  <c r="P1334" i="16"/>
  <c r="P1335" i="16"/>
  <c r="P1336" i="16"/>
  <c r="P1337" i="16"/>
  <c r="P1338" i="16"/>
  <c r="P1339" i="16"/>
  <c r="P1340" i="16"/>
  <c r="P1341" i="16"/>
  <c r="P1342" i="16"/>
  <c r="P1343" i="16"/>
  <c r="P1344" i="16"/>
  <c r="P1345" i="16"/>
  <c r="P1346" i="16"/>
  <c r="P1347" i="16"/>
  <c r="P1348" i="16"/>
  <c r="P1349" i="16"/>
  <c r="P1350" i="16"/>
  <c r="P1351" i="16"/>
  <c r="P1352" i="16"/>
  <c r="P1353" i="16"/>
  <c r="P1354" i="16"/>
  <c r="P1355" i="16"/>
  <c r="P1356" i="16"/>
  <c r="P1357" i="16"/>
  <c r="P1358" i="16"/>
  <c r="P1359" i="16"/>
  <c r="P1360" i="16"/>
  <c r="P1361" i="16"/>
  <c r="P1362" i="16"/>
  <c r="P1363" i="16"/>
  <c r="P1364" i="16"/>
  <c r="P1365" i="16"/>
  <c r="P1366" i="16"/>
  <c r="P1367" i="16"/>
  <c r="P1368" i="16"/>
  <c r="P1369" i="16"/>
  <c r="P1370" i="16"/>
  <c r="P1371" i="16"/>
  <c r="P1372" i="16"/>
  <c r="P1373" i="16"/>
  <c r="P1374" i="16"/>
  <c r="P1375" i="16"/>
  <c r="P1376" i="16"/>
  <c r="P1377" i="16"/>
  <c r="P1378" i="16"/>
  <c r="P1379" i="16"/>
  <c r="P1380" i="16"/>
  <c r="P1381" i="16"/>
  <c r="P1382" i="16"/>
  <c r="P1383" i="16"/>
  <c r="P1384" i="16"/>
  <c r="P1385" i="16"/>
  <c r="P1386" i="16"/>
  <c r="P1387" i="16"/>
  <c r="P1388" i="16"/>
  <c r="P1389" i="16"/>
  <c r="P1390" i="16"/>
  <c r="P1391" i="16"/>
  <c r="P1392" i="16"/>
  <c r="P1393" i="16"/>
  <c r="P1394" i="16"/>
  <c r="P1395" i="16"/>
  <c r="P1396" i="16"/>
  <c r="P1397" i="16"/>
  <c r="P1398" i="16"/>
  <c r="P1399" i="16"/>
  <c r="P1400" i="16"/>
  <c r="P1401" i="16"/>
  <c r="P1402" i="16"/>
  <c r="P1403" i="16"/>
  <c r="P1404" i="16"/>
  <c r="P1405" i="16"/>
  <c r="P1406" i="16"/>
  <c r="P1407" i="16"/>
  <c r="P1408" i="16"/>
  <c r="P1409" i="16"/>
  <c r="P1410" i="16"/>
  <c r="P1411" i="16"/>
  <c r="P1412" i="16"/>
  <c r="P1413" i="16"/>
  <c r="P1414" i="16"/>
  <c r="P1415" i="16"/>
  <c r="P1416" i="16"/>
  <c r="P1417" i="16"/>
  <c r="P1418" i="16"/>
  <c r="P1419" i="16"/>
  <c r="P1420" i="16"/>
  <c r="P1421" i="16"/>
  <c r="P1422" i="16"/>
  <c r="P1423" i="16"/>
  <c r="P1424" i="16"/>
  <c r="P1425" i="16"/>
  <c r="P1426" i="16"/>
  <c r="P1427" i="16"/>
  <c r="P1428" i="16"/>
  <c r="P1429" i="16"/>
  <c r="P1430" i="16"/>
  <c r="P1431" i="16"/>
  <c r="P1432" i="16"/>
  <c r="P1433" i="16"/>
  <c r="P1434" i="16"/>
  <c r="P1435" i="16"/>
  <c r="P1436" i="16"/>
  <c r="P1437" i="16"/>
  <c r="P1438" i="16"/>
  <c r="P1439" i="16"/>
  <c r="P1440" i="16"/>
  <c r="P1441" i="16"/>
  <c r="P1442" i="16"/>
  <c r="P1443" i="16"/>
  <c r="P1444" i="16"/>
  <c r="P1445" i="16"/>
  <c r="P1446" i="16"/>
  <c r="P1447" i="16"/>
  <c r="P1448" i="16"/>
  <c r="P1449" i="16"/>
  <c r="P1450" i="16"/>
  <c r="P1451" i="16"/>
  <c r="P1452" i="16"/>
  <c r="P1453" i="16"/>
  <c r="P1454" i="16"/>
  <c r="P1455" i="16"/>
  <c r="P1456" i="16"/>
  <c r="P1457" i="16"/>
  <c r="P1458" i="16"/>
  <c r="P1459" i="16"/>
  <c r="P1460" i="16"/>
  <c r="P1461" i="16"/>
  <c r="P1462" i="16"/>
  <c r="P1463" i="16"/>
  <c r="P1464" i="16"/>
  <c r="P1465" i="16"/>
  <c r="P1466" i="16"/>
  <c r="P1467" i="16"/>
  <c r="P1468" i="16"/>
  <c r="P1469" i="16"/>
  <c r="P1470" i="16"/>
  <c r="P1471" i="16"/>
  <c r="P1472" i="16"/>
  <c r="P1473" i="16"/>
  <c r="P1474" i="16"/>
  <c r="P1475" i="16"/>
  <c r="P1476" i="16"/>
  <c r="P1477" i="16"/>
  <c r="P1478" i="16"/>
  <c r="P1479" i="16"/>
  <c r="P1480" i="16"/>
  <c r="P1481" i="16"/>
  <c r="P1482" i="16"/>
  <c r="P1483" i="16"/>
  <c r="P1484" i="16"/>
  <c r="P1485" i="16"/>
  <c r="P1486" i="16"/>
  <c r="P1487" i="16"/>
  <c r="P1488" i="16"/>
  <c r="P1489" i="16"/>
  <c r="P1490" i="16"/>
  <c r="P1491" i="16"/>
  <c r="P1492" i="16"/>
  <c r="P1493" i="16"/>
  <c r="P1494" i="16"/>
  <c r="P1495" i="16"/>
  <c r="P1496" i="16"/>
  <c r="P1497" i="16"/>
  <c r="P1498" i="16"/>
  <c r="P1499" i="16"/>
  <c r="P1500" i="16"/>
  <c r="P1501" i="16"/>
  <c r="P1502" i="16"/>
  <c r="P1503" i="16"/>
  <c r="P1504" i="16"/>
  <c r="P1505" i="16"/>
  <c r="P1506" i="16"/>
  <c r="P1507" i="16"/>
  <c r="P1508" i="16"/>
  <c r="P1509" i="16"/>
  <c r="P1510" i="16"/>
  <c r="P1511" i="16"/>
  <c r="P1512" i="16"/>
  <c r="P1513" i="16"/>
  <c r="P1514" i="16"/>
  <c r="P1515" i="16"/>
  <c r="P1516" i="16"/>
  <c r="P1517" i="16"/>
  <c r="P1518" i="16"/>
  <c r="P1519" i="16"/>
  <c r="P1520" i="16"/>
  <c r="P1521" i="16"/>
  <c r="P1522" i="16"/>
  <c r="P1523" i="16"/>
  <c r="P1524" i="16"/>
  <c r="P1525" i="16"/>
  <c r="P1526" i="16"/>
  <c r="P1527" i="16"/>
  <c r="P1528" i="16"/>
  <c r="P1529" i="16"/>
  <c r="P1530" i="16"/>
  <c r="P1531" i="16"/>
  <c r="P1532" i="16"/>
  <c r="P1533" i="16"/>
  <c r="P1534" i="16"/>
  <c r="P1535" i="16"/>
  <c r="P1536" i="16"/>
  <c r="P1537" i="16"/>
  <c r="P1538" i="16"/>
  <c r="P1539" i="16"/>
  <c r="P1540" i="16"/>
  <c r="P1541" i="16"/>
  <c r="P1542" i="16"/>
  <c r="P1543" i="16"/>
  <c r="P1544" i="16"/>
  <c r="P1545" i="16"/>
  <c r="P1546" i="16"/>
  <c r="P1547" i="16"/>
  <c r="P1548" i="16"/>
  <c r="P1549" i="16"/>
  <c r="P1550" i="16"/>
  <c r="P1551" i="16"/>
  <c r="P1552" i="16"/>
  <c r="P1553" i="16"/>
  <c r="P1554" i="16"/>
  <c r="P1555" i="16"/>
  <c r="P1556" i="16"/>
  <c r="P1557" i="16"/>
  <c r="P1558" i="16"/>
  <c r="P1559" i="16"/>
  <c r="P1560" i="16"/>
  <c r="P1561" i="16"/>
  <c r="P1562" i="16"/>
  <c r="P1563" i="16"/>
  <c r="P1564" i="16"/>
  <c r="P1565" i="16"/>
  <c r="P1566" i="16"/>
  <c r="P1567" i="16"/>
  <c r="P1568" i="16"/>
  <c r="P1569" i="16"/>
  <c r="P1570" i="16"/>
  <c r="P1571" i="16"/>
  <c r="P1572" i="16"/>
  <c r="P1573" i="16"/>
  <c r="P1574" i="16"/>
  <c r="P1575" i="16"/>
  <c r="P1576" i="16"/>
  <c r="P1577" i="16"/>
  <c r="P1578" i="16"/>
  <c r="P1579" i="16"/>
  <c r="P1580" i="16"/>
  <c r="P1581" i="16"/>
  <c r="P1582" i="16"/>
  <c r="P1583" i="16"/>
  <c r="P1584" i="16"/>
  <c r="P1585" i="16"/>
  <c r="P1586" i="16"/>
  <c r="P1587" i="16"/>
  <c r="P1588" i="16"/>
  <c r="P1589" i="16"/>
  <c r="P1590" i="16"/>
  <c r="P1591" i="16"/>
  <c r="P1592" i="16"/>
  <c r="P1593" i="16"/>
  <c r="P1594" i="16"/>
  <c r="P1595" i="16"/>
  <c r="P1596" i="16"/>
  <c r="P1597" i="16"/>
  <c r="P1598" i="16"/>
  <c r="P1599" i="16"/>
  <c r="P1600" i="16"/>
  <c r="P1601" i="16"/>
  <c r="P1602" i="16"/>
  <c r="P1603" i="16"/>
  <c r="P1604" i="16"/>
  <c r="P1605" i="16"/>
  <c r="P1606" i="16"/>
  <c r="P1607" i="16"/>
  <c r="P1608" i="16"/>
  <c r="P1609" i="16"/>
  <c r="P1610" i="16"/>
  <c r="P1611" i="16"/>
  <c r="P1612" i="16"/>
  <c r="P1613" i="16"/>
  <c r="P1614" i="16"/>
  <c r="P1615" i="16"/>
  <c r="P1616" i="16"/>
  <c r="P1617" i="16"/>
  <c r="P1618" i="16"/>
  <c r="P1619" i="16"/>
  <c r="P1620" i="16"/>
  <c r="P1621" i="16"/>
  <c r="P1622" i="16"/>
  <c r="P1623" i="16"/>
  <c r="P1624" i="16"/>
  <c r="P1625" i="16"/>
  <c r="P1626" i="16"/>
  <c r="P1627" i="16"/>
  <c r="P1628" i="16"/>
  <c r="P1629" i="16"/>
  <c r="P1630" i="16"/>
  <c r="P1631" i="16"/>
  <c r="P1632" i="16"/>
  <c r="P1633" i="16"/>
  <c r="P1634" i="16"/>
  <c r="P1635" i="16"/>
  <c r="P1636" i="16"/>
  <c r="P1637" i="16"/>
  <c r="P1638" i="16"/>
  <c r="P1639" i="16"/>
  <c r="P1640" i="16"/>
  <c r="P1641" i="16"/>
  <c r="P1642" i="16"/>
  <c r="P1643" i="16"/>
  <c r="P1644" i="16"/>
  <c r="P1645" i="16"/>
  <c r="P1646" i="16"/>
  <c r="P1647" i="16"/>
  <c r="P1648" i="16"/>
  <c r="P1649" i="16"/>
  <c r="P1650" i="16"/>
  <c r="P1651" i="16"/>
  <c r="P1652" i="16"/>
  <c r="P1653" i="16"/>
  <c r="P1654" i="16"/>
  <c r="P1655" i="16"/>
  <c r="P1656" i="16"/>
  <c r="P1657" i="16"/>
  <c r="P1658" i="16"/>
  <c r="P1659" i="16"/>
  <c r="P1660" i="16"/>
  <c r="P1661" i="16"/>
  <c r="P1662" i="16"/>
  <c r="P1663" i="16"/>
  <c r="P1664" i="16"/>
  <c r="P1665" i="16"/>
  <c r="P1666" i="16"/>
  <c r="P1667" i="16"/>
  <c r="P1668" i="16"/>
  <c r="P1669" i="16"/>
  <c r="P1670" i="16"/>
  <c r="P1671" i="16"/>
  <c r="P1672" i="16"/>
  <c r="P1673" i="16"/>
  <c r="P1674" i="16"/>
  <c r="P1675" i="16"/>
  <c r="P1676" i="16"/>
  <c r="P1677" i="16"/>
  <c r="P1678" i="16"/>
  <c r="P1679" i="16"/>
  <c r="P1680" i="16"/>
  <c r="P1681" i="16"/>
  <c r="P1682" i="16"/>
  <c r="P1683" i="16"/>
  <c r="P1684" i="16"/>
  <c r="P1685" i="16"/>
  <c r="P1686" i="16"/>
  <c r="P1687" i="16"/>
  <c r="P1688" i="16"/>
  <c r="P1689" i="16"/>
  <c r="P1690" i="16"/>
  <c r="P1691" i="16"/>
  <c r="P1692" i="16"/>
  <c r="P1693" i="16"/>
  <c r="P1694" i="16"/>
  <c r="P1695" i="16"/>
  <c r="P1696" i="16"/>
  <c r="P1697" i="16"/>
  <c r="P1698" i="16"/>
  <c r="P1699" i="16"/>
  <c r="P1700" i="16"/>
  <c r="P1701" i="16"/>
  <c r="P1702" i="16"/>
  <c r="P1703" i="16"/>
  <c r="P1704" i="16"/>
  <c r="P1705" i="16"/>
  <c r="P1706" i="16"/>
  <c r="P1707" i="16"/>
  <c r="P1708" i="16"/>
  <c r="P1709" i="16"/>
  <c r="P1710" i="16"/>
  <c r="P1711" i="16"/>
  <c r="P1712" i="16"/>
  <c r="P1713" i="16"/>
  <c r="P1714" i="16"/>
  <c r="P1715" i="16"/>
  <c r="P1716" i="16"/>
  <c r="P1717" i="16"/>
  <c r="P1718" i="16"/>
  <c r="P1719" i="16"/>
  <c r="P1720" i="16"/>
  <c r="P1721" i="16"/>
  <c r="P1722" i="16"/>
  <c r="P1723" i="16"/>
  <c r="P1724" i="16"/>
  <c r="P1725" i="16"/>
  <c r="P1726" i="16"/>
  <c r="P1727" i="16"/>
  <c r="P1728" i="16"/>
  <c r="P1729" i="16"/>
  <c r="P1730" i="16"/>
  <c r="P1731" i="16"/>
  <c r="P1732" i="16"/>
  <c r="P1733" i="16"/>
  <c r="P1734" i="16"/>
  <c r="P1735" i="16"/>
  <c r="P1736" i="16"/>
  <c r="P1737" i="16"/>
  <c r="P1738" i="16"/>
  <c r="P1739" i="16"/>
  <c r="P1740" i="16"/>
  <c r="P1741" i="16"/>
  <c r="P1742" i="16"/>
  <c r="P1743" i="16"/>
  <c r="P1744" i="16"/>
  <c r="P1745" i="16"/>
  <c r="P1746" i="16"/>
  <c r="P1747" i="16"/>
  <c r="P1748" i="16"/>
  <c r="P1749" i="16"/>
  <c r="P1750" i="16"/>
  <c r="P1751" i="16"/>
  <c r="P1752" i="16"/>
  <c r="P1753" i="16"/>
  <c r="P1754" i="16"/>
  <c r="P1755" i="16"/>
  <c r="P1756" i="16"/>
  <c r="P1757" i="16"/>
  <c r="P1758" i="16"/>
  <c r="P1759" i="16"/>
  <c r="P1760" i="16"/>
  <c r="P1761" i="16"/>
  <c r="P1762" i="16"/>
  <c r="P1763" i="16"/>
  <c r="P1764" i="16"/>
  <c r="P1765" i="16"/>
  <c r="P1766" i="16"/>
  <c r="P1767" i="16"/>
  <c r="P1768" i="16"/>
  <c r="P1769" i="16"/>
  <c r="P1770" i="16"/>
  <c r="P1771" i="16"/>
  <c r="P1772" i="16"/>
  <c r="P1773" i="16"/>
  <c r="P1774" i="16"/>
  <c r="P1775" i="16"/>
  <c r="P1776" i="16"/>
  <c r="P1777" i="16"/>
  <c r="P1778" i="16"/>
  <c r="P1779" i="16"/>
  <c r="P1780" i="16"/>
  <c r="P1781" i="16"/>
  <c r="P1782" i="16"/>
  <c r="P1783" i="16"/>
  <c r="P1784" i="16"/>
  <c r="P1785" i="16"/>
  <c r="P1786" i="16"/>
  <c r="P1787" i="16"/>
  <c r="P1788" i="16"/>
  <c r="P1789" i="16"/>
  <c r="P1790" i="16"/>
  <c r="P1791" i="16"/>
  <c r="P1792" i="16"/>
  <c r="P1793" i="16"/>
  <c r="P1794" i="16"/>
  <c r="P1795" i="16"/>
  <c r="P1796" i="16"/>
  <c r="P1797" i="16"/>
  <c r="P1798" i="16"/>
  <c r="P1799" i="16"/>
  <c r="P1800" i="16"/>
  <c r="P1801" i="16"/>
  <c r="P1802" i="16"/>
  <c r="P1803" i="16"/>
  <c r="P1804" i="16"/>
  <c r="P1805" i="16"/>
  <c r="P1806" i="16"/>
  <c r="P1807" i="16"/>
  <c r="P1808" i="16"/>
  <c r="P1809" i="16"/>
  <c r="P1810" i="16"/>
  <c r="P1811" i="16"/>
  <c r="P1812" i="16"/>
  <c r="P1813" i="16"/>
  <c r="P1814" i="16"/>
  <c r="P1815" i="16"/>
  <c r="P1816" i="16"/>
  <c r="P1817" i="16"/>
  <c r="P1818" i="16"/>
  <c r="P1819" i="16"/>
  <c r="P1820" i="16"/>
  <c r="P1821" i="16"/>
  <c r="P1822" i="16"/>
  <c r="P1823" i="16"/>
  <c r="P1824" i="16"/>
  <c r="P1825" i="16"/>
  <c r="P1826" i="16"/>
  <c r="P1827" i="16"/>
  <c r="P1828" i="16"/>
  <c r="P1829" i="16"/>
  <c r="P1830" i="16"/>
  <c r="P1831" i="16"/>
  <c r="P1832" i="16"/>
  <c r="P1833" i="16"/>
  <c r="P1834" i="16"/>
  <c r="P1835" i="16"/>
  <c r="P1836" i="16"/>
  <c r="P1837" i="16"/>
  <c r="P1838" i="16"/>
  <c r="P1839" i="16"/>
  <c r="P1840" i="16"/>
  <c r="P1841" i="16"/>
  <c r="P1842" i="16"/>
  <c r="P1843" i="16"/>
  <c r="P1844" i="16"/>
  <c r="P1845" i="16"/>
  <c r="P1846" i="16"/>
  <c r="P1847" i="16"/>
  <c r="P1848" i="16"/>
  <c r="P1849" i="16"/>
  <c r="P1850" i="16"/>
  <c r="P1851" i="16"/>
  <c r="P1852" i="16"/>
  <c r="P1853" i="16"/>
  <c r="P1854" i="16"/>
  <c r="P1855" i="16"/>
  <c r="P1856" i="16"/>
  <c r="P1857" i="16"/>
  <c r="P1858" i="16"/>
  <c r="P1859" i="16"/>
  <c r="P1860" i="16"/>
  <c r="P1861" i="16"/>
  <c r="P1862" i="16"/>
  <c r="P1863" i="16"/>
  <c r="P1864" i="16"/>
  <c r="P1865" i="16"/>
  <c r="P1866" i="16"/>
  <c r="P1867" i="16"/>
  <c r="P1868" i="16"/>
  <c r="P1869" i="16"/>
  <c r="P1870" i="16"/>
  <c r="P1871" i="16"/>
  <c r="P1872" i="16"/>
  <c r="P1873" i="16"/>
  <c r="P1874" i="16"/>
  <c r="P1875" i="16"/>
  <c r="P1876" i="16"/>
  <c r="P1877" i="16"/>
  <c r="P1878" i="16"/>
  <c r="P1879" i="16"/>
  <c r="P1880" i="16"/>
  <c r="P1881" i="16"/>
  <c r="P1882" i="16"/>
  <c r="P1883" i="16"/>
  <c r="P1884" i="16"/>
  <c r="P1885" i="16"/>
  <c r="P1886" i="16"/>
  <c r="P1887" i="16"/>
  <c r="P1888" i="16"/>
  <c r="P1889" i="16"/>
  <c r="P1890" i="16"/>
  <c r="P1891" i="16"/>
  <c r="P1892" i="16"/>
  <c r="P1893" i="16"/>
  <c r="P1894" i="16"/>
  <c r="P1895" i="16"/>
  <c r="P1896" i="16"/>
  <c r="P1897" i="16"/>
  <c r="P1898" i="16"/>
  <c r="P1899" i="16"/>
  <c r="P1900" i="16"/>
  <c r="P1901" i="16"/>
  <c r="P1902" i="16"/>
  <c r="P1903" i="16"/>
  <c r="P1904" i="16"/>
  <c r="P1905" i="16"/>
  <c r="P1906" i="16"/>
  <c r="P1907" i="16"/>
  <c r="P1908" i="16"/>
  <c r="P1909" i="16"/>
  <c r="P1910" i="16"/>
  <c r="P1911" i="16"/>
  <c r="P1912" i="16"/>
  <c r="P1913" i="16"/>
  <c r="P1914" i="16"/>
  <c r="P1915" i="16"/>
  <c r="P1916" i="16"/>
  <c r="P1917" i="16"/>
  <c r="P1918" i="16"/>
  <c r="P1919" i="16"/>
  <c r="P1920" i="16"/>
  <c r="P1921" i="16"/>
  <c r="P1922" i="16"/>
  <c r="P1923" i="16"/>
  <c r="P1924" i="16"/>
  <c r="P1925" i="16"/>
  <c r="P1926" i="16"/>
  <c r="P1927" i="16"/>
  <c r="P1928" i="16"/>
  <c r="P1929" i="16"/>
  <c r="P1930" i="16"/>
  <c r="P1931" i="16"/>
  <c r="P1932" i="16"/>
  <c r="P1933" i="16"/>
  <c r="P1934" i="16"/>
  <c r="P1935" i="16"/>
  <c r="P1936" i="16"/>
  <c r="P1937" i="16"/>
  <c r="P1938" i="16"/>
  <c r="P1939" i="16"/>
  <c r="P1940" i="16"/>
  <c r="P1941" i="16"/>
  <c r="P1942" i="16"/>
  <c r="P1943" i="16"/>
  <c r="P1944" i="16"/>
  <c r="P1945" i="16"/>
  <c r="P1946" i="16"/>
  <c r="P1947" i="16"/>
  <c r="P1948" i="16"/>
  <c r="P1949" i="16"/>
  <c r="P1950" i="16"/>
  <c r="P1951" i="16"/>
  <c r="P1952" i="16"/>
  <c r="P1953" i="16"/>
  <c r="P1954" i="16"/>
  <c r="P1955" i="16"/>
  <c r="P1956" i="16"/>
  <c r="P1957" i="16"/>
  <c r="P1958" i="16"/>
  <c r="P1959" i="16"/>
  <c r="P1960" i="16"/>
  <c r="P1961" i="16"/>
  <c r="P1962" i="16"/>
  <c r="P1963" i="16"/>
  <c r="P1964" i="16"/>
  <c r="P1965" i="16"/>
  <c r="P1966" i="16"/>
  <c r="P1967" i="16"/>
  <c r="P1968" i="16"/>
  <c r="P1969" i="16"/>
  <c r="P1970" i="16"/>
  <c r="P1971" i="16"/>
  <c r="P1972" i="16"/>
  <c r="P1973" i="16"/>
  <c r="P1974" i="16"/>
  <c r="P1975" i="16"/>
  <c r="P1976" i="16"/>
  <c r="P1977" i="16"/>
  <c r="P1978" i="16"/>
  <c r="P1979" i="16"/>
  <c r="P1980" i="16"/>
  <c r="P1981" i="16"/>
  <c r="P1982" i="16"/>
  <c r="P1983" i="16"/>
  <c r="P1984" i="16"/>
  <c r="P1985" i="16"/>
  <c r="P1986" i="16"/>
  <c r="P1987" i="16"/>
  <c r="P1988" i="16"/>
  <c r="P1989" i="16"/>
  <c r="P1990" i="16"/>
  <c r="P1991" i="16"/>
  <c r="P1992" i="16"/>
  <c r="P1993" i="16"/>
  <c r="P1994" i="16"/>
  <c r="P1995" i="16"/>
  <c r="P1996" i="16"/>
  <c r="P1997" i="16"/>
  <c r="P1998" i="16"/>
  <c r="P1999" i="16"/>
  <c r="P2000" i="16"/>
  <c r="P2001" i="16"/>
  <c r="P2002" i="16"/>
  <c r="P2003" i="16"/>
  <c r="P2004" i="16"/>
  <c r="P2005" i="16"/>
  <c r="P2006" i="16"/>
  <c r="P2007" i="16"/>
  <c r="P2008" i="16"/>
  <c r="P2009" i="16"/>
  <c r="P2010" i="16"/>
  <c r="P2011" i="16"/>
  <c r="P2012" i="16"/>
  <c r="P2013" i="16"/>
  <c r="P2014" i="16"/>
  <c r="P2015" i="16"/>
  <c r="P2016" i="16"/>
  <c r="P2017" i="16"/>
  <c r="P2018" i="16"/>
  <c r="P2019" i="16"/>
  <c r="P2020" i="16"/>
  <c r="P2021" i="16"/>
  <c r="P2022" i="16"/>
  <c r="P2023" i="16"/>
  <c r="P2024" i="16"/>
  <c r="P2025" i="16"/>
  <c r="P2026" i="16"/>
  <c r="P2027" i="16"/>
  <c r="P2028" i="16"/>
  <c r="P2029" i="16"/>
  <c r="P2030" i="16"/>
  <c r="P2031" i="16"/>
  <c r="P2032" i="16"/>
  <c r="P2033" i="16"/>
  <c r="P2034" i="16"/>
  <c r="P2035" i="16"/>
  <c r="P2036" i="16"/>
  <c r="P2037" i="16"/>
  <c r="P2038" i="16"/>
  <c r="P2039" i="16"/>
  <c r="P2040" i="16"/>
  <c r="P2041" i="16"/>
  <c r="P2042" i="16"/>
  <c r="P2043" i="16"/>
  <c r="P2044" i="16"/>
  <c r="P2045" i="16"/>
  <c r="P2046" i="16"/>
  <c r="P2047" i="16"/>
  <c r="P2048" i="16"/>
  <c r="P2049" i="16"/>
  <c r="P2050" i="16"/>
  <c r="P2051" i="16"/>
  <c r="P2052" i="16"/>
  <c r="P2053" i="16"/>
  <c r="P2054" i="16"/>
  <c r="P2055" i="16"/>
  <c r="P2056" i="16"/>
  <c r="P2057" i="16"/>
  <c r="P2058" i="16"/>
  <c r="P2059" i="16"/>
  <c r="P2060" i="16"/>
  <c r="P2061" i="16"/>
  <c r="P2062" i="16"/>
  <c r="P2063" i="16"/>
  <c r="P2064" i="16"/>
  <c r="P2065" i="16"/>
  <c r="P2066" i="16"/>
  <c r="P2067" i="16"/>
  <c r="P2068" i="16"/>
  <c r="P2069" i="16"/>
  <c r="P2070" i="16"/>
  <c r="P2071" i="16"/>
  <c r="P2072" i="16"/>
  <c r="P2073" i="16"/>
  <c r="P2074" i="16"/>
  <c r="P2075" i="16"/>
  <c r="P2076" i="16"/>
  <c r="P2077" i="16"/>
  <c r="P2078" i="16"/>
  <c r="P2079" i="16"/>
  <c r="P2080" i="16"/>
  <c r="P2081" i="16"/>
  <c r="P2082" i="16"/>
  <c r="P2083" i="16"/>
  <c r="P2084" i="16"/>
  <c r="P2085" i="16"/>
  <c r="P2086" i="16"/>
  <c r="P2087" i="16"/>
  <c r="P2088" i="16"/>
  <c r="P2089" i="16"/>
  <c r="P2090" i="16"/>
  <c r="P2091" i="16"/>
  <c r="P2092" i="16"/>
  <c r="P2093" i="16"/>
  <c r="P2094" i="16"/>
  <c r="P2095" i="16"/>
  <c r="P2096" i="16"/>
  <c r="P2097" i="16"/>
  <c r="P2098" i="16"/>
  <c r="P2099" i="16"/>
  <c r="P2100" i="16"/>
  <c r="P2101" i="16"/>
  <c r="P2102" i="16"/>
  <c r="P2103" i="16"/>
  <c r="P2104" i="16"/>
  <c r="P2105" i="16"/>
  <c r="P2106" i="16"/>
  <c r="P2107" i="16"/>
  <c r="P2108" i="16"/>
  <c r="P2109" i="16"/>
  <c r="P2110" i="16"/>
  <c r="P2111" i="16"/>
  <c r="P2112" i="16"/>
  <c r="P2113" i="16"/>
  <c r="P2114" i="16"/>
  <c r="P2115" i="16"/>
  <c r="P2116" i="16"/>
  <c r="P2117" i="16"/>
  <c r="P2118" i="16"/>
  <c r="P2119" i="16"/>
  <c r="P2120" i="16"/>
  <c r="P2121" i="16"/>
  <c r="P2122" i="16"/>
  <c r="P2123" i="16"/>
  <c r="P2124" i="16"/>
  <c r="P2125" i="16"/>
  <c r="P2126" i="16"/>
  <c r="P2127" i="16"/>
  <c r="P2128" i="16"/>
  <c r="P2129" i="16"/>
  <c r="P2130" i="16"/>
  <c r="P2131" i="16"/>
  <c r="P2132" i="16"/>
  <c r="P2133" i="16"/>
  <c r="P2134" i="16"/>
  <c r="P2135" i="16"/>
  <c r="P2136" i="16"/>
  <c r="P2137" i="16"/>
  <c r="P2138" i="16"/>
  <c r="P2139" i="16"/>
  <c r="P2140" i="16"/>
  <c r="P2141" i="16"/>
  <c r="P2142" i="16"/>
  <c r="P2143" i="16"/>
  <c r="P2144" i="16"/>
  <c r="P2145" i="16"/>
  <c r="P2146" i="16"/>
  <c r="P2147" i="16"/>
  <c r="P2148" i="16"/>
  <c r="P2149" i="16"/>
  <c r="P2150" i="16"/>
  <c r="P2151" i="16"/>
  <c r="P2152" i="16"/>
  <c r="P2153" i="16"/>
  <c r="P2154" i="16"/>
  <c r="P2155" i="16"/>
  <c r="P2156" i="16"/>
  <c r="P2157" i="16"/>
  <c r="P2158" i="16"/>
  <c r="P2159" i="16"/>
  <c r="P2160" i="16"/>
  <c r="P2161" i="16"/>
  <c r="P2162" i="16"/>
  <c r="P2163" i="16"/>
  <c r="P2164" i="16"/>
  <c r="P2165" i="16"/>
  <c r="P2166" i="16"/>
  <c r="P2167" i="16"/>
  <c r="P2168" i="16"/>
  <c r="P2169" i="16"/>
  <c r="P2170" i="16"/>
  <c r="P2171" i="16"/>
  <c r="P2172" i="16"/>
  <c r="P2173" i="16"/>
  <c r="P2174" i="16"/>
  <c r="P2175" i="16"/>
  <c r="P2176" i="16"/>
  <c r="P2177" i="16"/>
  <c r="P2178" i="16"/>
  <c r="P2179" i="16"/>
  <c r="P2180" i="16"/>
  <c r="P2181" i="16"/>
  <c r="P2182" i="16"/>
  <c r="P2183" i="16"/>
  <c r="P2184" i="16"/>
  <c r="P2185" i="16"/>
  <c r="P2186" i="16"/>
  <c r="P2187" i="16"/>
  <c r="P2188" i="16"/>
  <c r="P2189" i="16"/>
  <c r="P2190" i="16"/>
  <c r="P2191" i="16"/>
  <c r="P2192" i="16"/>
  <c r="P2193" i="16"/>
  <c r="P2194" i="16"/>
  <c r="P2195" i="16"/>
  <c r="P2196" i="16"/>
  <c r="P2197" i="16"/>
  <c r="P2198" i="16"/>
  <c r="P2199" i="16"/>
  <c r="P2200" i="16"/>
  <c r="P2201" i="16"/>
  <c r="P2202" i="16"/>
  <c r="P2203" i="16"/>
  <c r="P2204" i="16"/>
  <c r="P2205" i="16"/>
  <c r="P2206" i="16"/>
  <c r="P2207" i="16"/>
  <c r="P2208" i="16"/>
  <c r="P2209" i="16"/>
  <c r="P2210" i="16"/>
  <c r="P2211" i="16"/>
  <c r="P2212" i="16"/>
  <c r="P2213" i="16"/>
  <c r="P2214" i="16"/>
  <c r="P2215" i="16"/>
  <c r="P2216" i="16"/>
  <c r="P2217" i="16"/>
  <c r="P2218" i="16"/>
  <c r="P2219" i="16"/>
  <c r="P2220" i="16"/>
  <c r="P2221" i="16"/>
  <c r="P2222" i="16"/>
  <c r="P2223" i="16"/>
  <c r="P2224" i="16"/>
  <c r="P2225" i="16"/>
  <c r="P2226" i="16"/>
  <c r="P2227" i="16"/>
  <c r="P2228" i="16"/>
  <c r="P2229" i="16"/>
  <c r="P2230" i="16"/>
  <c r="P2231" i="16"/>
  <c r="P2232" i="16"/>
  <c r="P2233" i="16"/>
  <c r="P2234" i="16"/>
  <c r="P2235" i="16"/>
  <c r="P2236" i="16"/>
  <c r="P2237" i="16"/>
  <c r="P2238" i="16"/>
  <c r="P2239" i="16"/>
  <c r="P2240" i="16"/>
  <c r="P2241" i="16"/>
  <c r="P2242" i="16"/>
  <c r="P2243" i="16"/>
  <c r="P2244" i="16"/>
  <c r="P2245" i="16"/>
  <c r="P2246" i="16"/>
  <c r="P2247" i="16"/>
  <c r="P2248" i="16"/>
  <c r="P2249" i="16"/>
  <c r="P2250" i="16"/>
  <c r="P2251" i="16"/>
  <c r="P2252" i="16"/>
  <c r="P2253" i="16"/>
  <c r="P2254" i="16"/>
  <c r="P2255" i="16"/>
  <c r="P2256" i="16"/>
  <c r="P2257" i="16"/>
  <c r="P2258" i="16"/>
  <c r="P2259" i="16"/>
  <c r="P2260" i="16"/>
  <c r="P2261" i="16"/>
  <c r="P2262" i="16"/>
  <c r="P2263" i="16"/>
  <c r="P2264" i="16"/>
  <c r="P2265" i="16"/>
  <c r="P2266" i="16"/>
  <c r="P2267" i="16"/>
  <c r="P2268" i="16"/>
  <c r="P2269" i="16"/>
  <c r="P2270" i="16"/>
  <c r="P2271" i="16"/>
  <c r="P2272" i="16"/>
  <c r="P2273" i="16"/>
  <c r="P2274" i="16"/>
  <c r="P2275" i="16"/>
  <c r="P2276" i="16"/>
  <c r="P2277" i="16"/>
  <c r="P2278" i="16"/>
  <c r="P2279" i="16"/>
  <c r="P2280" i="16"/>
  <c r="P2281" i="16"/>
  <c r="P2282" i="16"/>
  <c r="P2283" i="16"/>
  <c r="P2284" i="16"/>
  <c r="P2285" i="16"/>
  <c r="P2286" i="16"/>
  <c r="P2287" i="16"/>
  <c r="P2288" i="16"/>
  <c r="P2289" i="16"/>
  <c r="P2290" i="16"/>
  <c r="P2291" i="16"/>
  <c r="P2292" i="16"/>
  <c r="P2293" i="16"/>
  <c r="P2294" i="16"/>
  <c r="P2295" i="16"/>
  <c r="P2296" i="16"/>
  <c r="P2297" i="16"/>
  <c r="P2298" i="16"/>
  <c r="P2299" i="16"/>
  <c r="P2300" i="16"/>
  <c r="P2301" i="16"/>
  <c r="P2302" i="16"/>
  <c r="P2303" i="16"/>
  <c r="P2304" i="16"/>
  <c r="P2305" i="16"/>
  <c r="P2306" i="16"/>
  <c r="P2307" i="16"/>
  <c r="P2308" i="16"/>
  <c r="P2309" i="16"/>
  <c r="P2310" i="16"/>
  <c r="P2311" i="16"/>
  <c r="P2312" i="16"/>
  <c r="P2313" i="16"/>
  <c r="P2314" i="16"/>
  <c r="P2315" i="16"/>
  <c r="P2316" i="16"/>
  <c r="P2317" i="16"/>
  <c r="P2318" i="16"/>
  <c r="P2319" i="16"/>
  <c r="P2320" i="16"/>
  <c r="P2321" i="16"/>
  <c r="P2322" i="16"/>
  <c r="P2323" i="16"/>
  <c r="P2324" i="16"/>
  <c r="P2325" i="16"/>
  <c r="P2326" i="16"/>
  <c r="P2327" i="16"/>
  <c r="P2328" i="16"/>
  <c r="P2329" i="16"/>
  <c r="P2330" i="16"/>
  <c r="P2331" i="16"/>
  <c r="P2332" i="16"/>
  <c r="P2333" i="16"/>
  <c r="P2334" i="16"/>
  <c r="P2335" i="16"/>
  <c r="P2336" i="16"/>
  <c r="P2337" i="16"/>
  <c r="P2338" i="16"/>
  <c r="P2339" i="16"/>
  <c r="P2340" i="16"/>
  <c r="P2341" i="16"/>
  <c r="P2342" i="16"/>
  <c r="P2343" i="16"/>
  <c r="P2344" i="16"/>
  <c r="P2345" i="16"/>
  <c r="P2346" i="16"/>
  <c r="P2347" i="16"/>
  <c r="P2348" i="16"/>
  <c r="P2349" i="16"/>
  <c r="P2350" i="16"/>
  <c r="P2351" i="16"/>
  <c r="P2352" i="16"/>
  <c r="P2353" i="16"/>
  <c r="P2354" i="16"/>
  <c r="P2355" i="16"/>
  <c r="P2356" i="16"/>
  <c r="P2357" i="16"/>
  <c r="P2358" i="16"/>
  <c r="P2359" i="16"/>
  <c r="P2360" i="16"/>
  <c r="P2361" i="16"/>
  <c r="P2362" i="16"/>
  <c r="P2363" i="16"/>
  <c r="P2364" i="16"/>
  <c r="P2365" i="16"/>
  <c r="P2366" i="16"/>
  <c r="P2367" i="16"/>
  <c r="P2368" i="16"/>
  <c r="P2369" i="16"/>
  <c r="P2370" i="16"/>
  <c r="P2371" i="16"/>
  <c r="P2372" i="16"/>
  <c r="P2373" i="16"/>
  <c r="P2374" i="16"/>
  <c r="P2375" i="16"/>
  <c r="P2376" i="16"/>
  <c r="P2377" i="16"/>
  <c r="P2378" i="16"/>
  <c r="P2379" i="16"/>
  <c r="P2380" i="16"/>
  <c r="P2381" i="16"/>
  <c r="P2382" i="16"/>
  <c r="P2383" i="16"/>
  <c r="P2384" i="16"/>
  <c r="P2385" i="16"/>
  <c r="P2386" i="16"/>
  <c r="P2387" i="16"/>
  <c r="P2388" i="16"/>
  <c r="P2389" i="16"/>
  <c r="P2390" i="16"/>
  <c r="P2391" i="16"/>
  <c r="P2392" i="16"/>
  <c r="P2393" i="16"/>
  <c r="P2394" i="16"/>
  <c r="P2395" i="16"/>
  <c r="P2396" i="16"/>
  <c r="P2397" i="16"/>
  <c r="P2398" i="16"/>
  <c r="P2399" i="16"/>
  <c r="P2400" i="16"/>
  <c r="P2401" i="16"/>
  <c r="P2402" i="16"/>
  <c r="P2403" i="16"/>
  <c r="P2404" i="16"/>
  <c r="P2405" i="16"/>
  <c r="P2406" i="16"/>
  <c r="P2407" i="16"/>
  <c r="P2408" i="16"/>
  <c r="P2409" i="16"/>
  <c r="P2410" i="16"/>
  <c r="P2411" i="16"/>
  <c r="P2412" i="16"/>
  <c r="P2413" i="16"/>
  <c r="P2414" i="16"/>
  <c r="P2415" i="16"/>
  <c r="P2416" i="16"/>
  <c r="P2417" i="16"/>
  <c r="P2418" i="16"/>
  <c r="P2419" i="16"/>
  <c r="P2420" i="16"/>
  <c r="P2421" i="16"/>
  <c r="P2422" i="16"/>
  <c r="P2423" i="16"/>
  <c r="P2424" i="16"/>
  <c r="P2425" i="16"/>
  <c r="P2426" i="16"/>
  <c r="P2427" i="16"/>
  <c r="P2428" i="16"/>
  <c r="P2429" i="16"/>
  <c r="P2430" i="16"/>
  <c r="P2431" i="16"/>
  <c r="P2432" i="16"/>
  <c r="P2433" i="16"/>
  <c r="P2434" i="16"/>
  <c r="P2435" i="16"/>
  <c r="P2436" i="16"/>
  <c r="P2437" i="16"/>
  <c r="P2438" i="16"/>
  <c r="P2439" i="16"/>
  <c r="P2440" i="16"/>
  <c r="P2441" i="16"/>
  <c r="P2442" i="16"/>
  <c r="P2443" i="16"/>
  <c r="P2444" i="16"/>
  <c r="P2445" i="16"/>
  <c r="P2446" i="16"/>
  <c r="P2447" i="16"/>
  <c r="P2448" i="16"/>
  <c r="P2449" i="16"/>
  <c r="P2450" i="16"/>
  <c r="P2451" i="16"/>
  <c r="P2452" i="16"/>
  <c r="P2453" i="16"/>
  <c r="P2454" i="16"/>
  <c r="P2455" i="16"/>
  <c r="P2456" i="16"/>
  <c r="P2457" i="16"/>
  <c r="P2458" i="16"/>
  <c r="P2459" i="16"/>
  <c r="P2460" i="16"/>
  <c r="P2461" i="16"/>
  <c r="P2462" i="16"/>
  <c r="P2463" i="16"/>
  <c r="P2464" i="16"/>
  <c r="P2465" i="16"/>
  <c r="P2466" i="16"/>
  <c r="P2467" i="16"/>
  <c r="P2468" i="16"/>
  <c r="P2469" i="16"/>
  <c r="P2470" i="16"/>
  <c r="P2471" i="16"/>
  <c r="P2472" i="16"/>
  <c r="P2473" i="16"/>
  <c r="P2474" i="16"/>
  <c r="P2475" i="16"/>
  <c r="P2476" i="16"/>
  <c r="P2477" i="16"/>
  <c r="P2478" i="16"/>
  <c r="P2479" i="16"/>
  <c r="P2480" i="16"/>
  <c r="P2481" i="16"/>
  <c r="P2482" i="16"/>
  <c r="P2483" i="16"/>
  <c r="P2484" i="16"/>
  <c r="P2485" i="16"/>
  <c r="P2486" i="16"/>
  <c r="P2487" i="16"/>
  <c r="P2488" i="16"/>
  <c r="P2489" i="16"/>
  <c r="P2490" i="16"/>
  <c r="P2491" i="16"/>
  <c r="P2492" i="16"/>
  <c r="P2493" i="16"/>
  <c r="P2494" i="16"/>
  <c r="P2495" i="16"/>
  <c r="P2496" i="16"/>
  <c r="P2497" i="16"/>
  <c r="P2498" i="16"/>
  <c r="P2499" i="16"/>
  <c r="P2500" i="16"/>
  <c r="P2501" i="16"/>
  <c r="P2502" i="16"/>
  <c r="P2503" i="16"/>
  <c r="P2504" i="16"/>
  <c r="P2505" i="16"/>
  <c r="P2506" i="16"/>
  <c r="P2507" i="16"/>
  <c r="P2508" i="16"/>
  <c r="P2509" i="16"/>
  <c r="P2510" i="16"/>
  <c r="P2511" i="16"/>
  <c r="P2512" i="16"/>
  <c r="P2513" i="16"/>
  <c r="P2514" i="16"/>
  <c r="P2515" i="16"/>
  <c r="P2516" i="16"/>
  <c r="P2517" i="16"/>
  <c r="P2518" i="16"/>
  <c r="P2519" i="16"/>
  <c r="P2520" i="16"/>
  <c r="P2521" i="16"/>
  <c r="P2522" i="16"/>
  <c r="P2523" i="16"/>
  <c r="P2524" i="16"/>
  <c r="P2525" i="16"/>
  <c r="P2526" i="16"/>
  <c r="P2527" i="16"/>
  <c r="P2528" i="16"/>
  <c r="P2529" i="16"/>
  <c r="P2530" i="16"/>
  <c r="P2531" i="16"/>
  <c r="P2532" i="16"/>
  <c r="P2533" i="16"/>
  <c r="P2534" i="16"/>
  <c r="P2535" i="16"/>
  <c r="P2536" i="16"/>
  <c r="P2537" i="16"/>
  <c r="P2538" i="16"/>
  <c r="P2539" i="16"/>
  <c r="P2540" i="16"/>
  <c r="P2541" i="16"/>
  <c r="P2542" i="16"/>
  <c r="P2543" i="16"/>
  <c r="P2544" i="16"/>
  <c r="P2545" i="16"/>
  <c r="P2546" i="16"/>
  <c r="P2547" i="16"/>
  <c r="P2548" i="16"/>
  <c r="P2549" i="16"/>
  <c r="P2550" i="16"/>
  <c r="P2551" i="16"/>
  <c r="P2552" i="16"/>
  <c r="P2553" i="16"/>
  <c r="P2554" i="16"/>
  <c r="P2555" i="16"/>
  <c r="P2556" i="16"/>
  <c r="P2557" i="16"/>
  <c r="P2558" i="16"/>
  <c r="P2559" i="16"/>
  <c r="P2560" i="16"/>
  <c r="P2561" i="16"/>
  <c r="P2562" i="16"/>
  <c r="P2563" i="16"/>
  <c r="P2564" i="16"/>
  <c r="P2565" i="16"/>
  <c r="P2566" i="16"/>
  <c r="P2567" i="16"/>
  <c r="P2568" i="16"/>
  <c r="P2569" i="16"/>
  <c r="P2570" i="16"/>
  <c r="P2571" i="16"/>
  <c r="P2572" i="16"/>
  <c r="P2573" i="16"/>
  <c r="P2574" i="16"/>
  <c r="P2575" i="16"/>
  <c r="P2576" i="16"/>
  <c r="P2577" i="16"/>
  <c r="P2578" i="16"/>
  <c r="P2579" i="16"/>
  <c r="P2580" i="16"/>
  <c r="P2581" i="16"/>
  <c r="P2582" i="16"/>
  <c r="P2583" i="16"/>
  <c r="P2584" i="16"/>
  <c r="P2585" i="16"/>
  <c r="P2586" i="16"/>
  <c r="P2587" i="16"/>
  <c r="P2588" i="16"/>
  <c r="P2589" i="16"/>
  <c r="P2590" i="16"/>
  <c r="P2591" i="16"/>
  <c r="P2592" i="16"/>
  <c r="P2593" i="16"/>
  <c r="P2594" i="16"/>
  <c r="P2595" i="16"/>
  <c r="P2596" i="16"/>
  <c r="P2597" i="16"/>
  <c r="P2598" i="16"/>
  <c r="P2599" i="16"/>
  <c r="P2600" i="16"/>
  <c r="P2601" i="16"/>
  <c r="P2602" i="16"/>
  <c r="P2603" i="16"/>
  <c r="P2604" i="16"/>
  <c r="P2605" i="16"/>
  <c r="P2606" i="16"/>
  <c r="P2607" i="16"/>
  <c r="P2608" i="16"/>
  <c r="P2609" i="16"/>
  <c r="P2610" i="16"/>
  <c r="P2611" i="16"/>
  <c r="P2612" i="16"/>
  <c r="P2613" i="16"/>
  <c r="P2614" i="16"/>
  <c r="P2615" i="16"/>
  <c r="P2616" i="16"/>
  <c r="P2617" i="16"/>
  <c r="P2618" i="16"/>
  <c r="P2619" i="16"/>
  <c r="P2620" i="16"/>
  <c r="P2621" i="16"/>
  <c r="P2622" i="16"/>
  <c r="P2623" i="16"/>
  <c r="P2624" i="16"/>
  <c r="P2625" i="16"/>
  <c r="P2626" i="16"/>
  <c r="P2627" i="16"/>
  <c r="P2628" i="16"/>
  <c r="P2629" i="16"/>
  <c r="P2630" i="16"/>
  <c r="P2631" i="16"/>
  <c r="P2632" i="16"/>
  <c r="P2633" i="16"/>
  <c r="P2634" i="16"/>
  <c r="P2635" i="16"/>
  <c r="P2636" i="16"/>
  <c r="P2637" i="16"/>
  <c r="P2638" i="16"/>
  <c r="P2639" i="16"/>
  <c r="P2640" i="16"/>
  <c r="P2641" i="16"/>
  <c r="P2642" i="16"/>
  <c r="P2643" i="16"/>
  <c r="P2644" i="16"/>
  <c r="P2645" i="16"/>
  <c r="P2646" i="16"/>
  <c r="P2647" i="16"/>
  <c r="P2648" i="16"/>
  <c r="P2649" i="16"/>
  <c r="P2650" i="16"/>
  <c r="P2651" i="16"/>
  <c r="P2652" i="16"/>
  <c r="P2653" i="16"/>
  <c r="P2654" i="16"/>
  <c r="P2655" i="16"/>
  <c r="P2656" i="16"/>
  <c r="P2657" i="16"/>
  <c r="P2658" i="16"/>
  <c r="P2659" i="16"/>
  <c r="P2660" i="16"/>
  <c r="P2661" i="16"/>
  <c r="P2662" i="16"/>
  <c r="P2663" i="16"/>
  <c r="P2664" i="16"/>
  <c r="P2665" i="16"/>
  <c r="P2666" i="16"/>
  <c r="P2667" i="16"/>
  <c r="P2668" i="16"/>
  <c r="P2669" i="16"/>
  <c r="P2670" i="16"/>
  <c r="P2671" i="16"/>
  <c r="P2672" i="16"/>
  <c r="P2673" i="16"/>
  <c r="P2674" i="16"/>
  <c r="P2675" i="16"/>
  <c r="P2676" i="16"/>
  <c r="P2677" i="16"/>
  <c r="P2678" i="16"/>
  <c r="P2679" i="16"/>
  <c r="P2680" i="16"/>
  <c r="P2681" i="16"/>
  <c r="P2682" i="16"/>
  <c r="P2683" i="16"/>
  <c r="P2684" i="16"/>
  <c r="P2685" i="16"/>
  <c r="P2686" i="16"/>
  <c r="P2687" i="16"/>
  <c r="P2688" i="16"/>
  <c r="P2689" i="16"/>
  <c r="P2690" i="16"/>
  <c r="P2691" i="16"/>
  <c r="P2692" i="16"/>
  <c r="P2693" i="16"/>
  <c r="P2694" i="16"/>
  <c r="P2695" i="16"/>
  <c r="P2696" i="16"/>
  <c r="P2697" i="16"/>
  <c r="P2698" i="16"/>
  <c r="P2699" i="16"/>
  <c r="P2700" i="16"/>
  <c r="P2701" i="16"/>
  <c r="P2702" i="16"/>
  <c r="P2703" i="16"/>
  <c r="P2704" i="16"/>
  <c r="P2705" i="16"/>
  <c r="P2706" i="16"/>
  <c r="P2707" i="16"/>
  <c r="P2708" i="16"/>
  <c r="P2709" i="16"/>
  <c r="P2710" i="16"/>
  <c r="P2711" i="16"/>
  <c r="P2712" i="16"/>
  <c r="P2713" i="16"/>
  <c r="P2714" i="16"/>
  <c r="P2715" i="16"/>
  <c r="P2716" i="16"/>
  <c r="P2717" i="16"/>
  <c r="P2718" i="16"/>
  <c r="P2719" i="16"/>
  <c r="P2720" i="16"/>
  <c r="P2721" i="16"/>
  <c r="P2722" i="16"/>
  <c r="P2723" i="16"/>
  <c r="P2724" i="16"/>
  <c r="P2725" i="16"/>
  <c r="P2726" i="16"/>
  <c r="P2727" i="16"/>
  <c r="P2728" i="16"/>
  <c r="P2729" i="16"/>
  <c r="P2730" i="16"/>
  <c r="P2731" i="16"/>
  <c r="P2732" i="16"/>
  <c r="P2733" i="16"/>
  <c r="P2734" i="16"/>
  <c r="P2735" i="16"/>
  <c r="P2736" i="16"/>
  <c r="P2737" i="16"/>
  <c r="P2738" i="16"/>
  <c r="P2739" i="16"/>
  <c r="P2740" i="16"/>
  <c r="P2741" i="16"/>
  <c r="P2742" i="16"/>
  <c r="P2743" i="16"/>
  <c r="P2744" i="16"/>
  <c r="P2745" i="16"/>
  <c r="P2746" i="16"/>
  <c r="P2747" i="16"/>
  <c r="P2748" i="16"/>
  <c r="P2749" i="16"/>
  <c r="P2750" i="16"/>
  <c r="P2751" i="16"/>
  <c r="P2752" i="16"/>
  <c r="P2753" i="16"/>
  <c r="P2754" i="16"/>
  <c r="P2755" i="16"/>
  <c r="P2756" i="16"/>
  <c r="P2757" i="16"/>
  <c r="P2758" i="16"/>
  <c r="P2759" i="16"/>
  <c r="P2760" i="16"/>
  <c r="P2761" i="16"/>
  <c r="P2762" i="16"/>
  <c r="P2763" i="16"/>
  <c r="P2764" i="16"/>
  <c r="P2765" i="16"/>
  <c r="P2766" i="16"/>
  <c r="P2767" i="16"/>
  <c r="P2768" i="16"/>
  <c r="P2769" i="16"/>
  <c r="P2770" i="16"/>
  <c r="P2771" i="16"/>
  <c r="P2772" i="16"/>
  <c r="P2773" i="16"/>
  <c r="P2774" i="16"/>
  <c r="P2775" i="16"/>
  <c r="P2776" i="16"/>
  <c r="P2777" i="16"/>
  <c r="P2778" i="16"/>
  <c r="P2779" i="16"/>
  <c r="P2780" i="16"/>
  <c r="P2781" i="16"/>
  <c r="P2782" i="16"/>
  <c r="P2783" i="16"/>
  <c r="P2784" i="16"/>
  <c r="P2785" i="16"/>
  <c r="P2786" i="16"/>
  <c r="P2787" i="16"/>
  <c r="P2788" i="16"/>
  <c r="P2789" i="16"/>
  <c r="P2790" i="16"/>
  <c r="P2791" i="16"/>
  <c r="P2792" i="16"/>
  <c r="P2793" i="16"/>
  <c r="P2794" i="16"/>
  <c r="P2795" i="16"/>
  <c r="P2796" i="16"/>
  <c r="P2797" i="16"/>
  <c r="P2798" i="16"/>
  <c r="P2799" i="16"/>
  <c r="P2800" i="16"/>
  <c r="P2801" i="16"/>
  <c r="P2802" i="16"/>
  <c r="P2803" i="16"/>
  <c r="P2804" i="16"/>
  <c r="P2805" i="16"/>
  <c r="P2806" i="16"/>
  <c r="P2807" i="16"/>
  <c r="P2808" i="16"/>
  <c r="P2809" i="16"/>
  <c r="P2810" i="16"/>
  <c r="P2811" i="16"/>
  <c r="P2812" i="16"/>
  <c r="P2813" i="16"/>
  <c r="P2814" i="16"/>
  <c r="P2815" i="16"/>
  <c r="P2816" i="16"/>
  <c r="P2817" i="16"/>
  <c r="P2818" i="16"/>
  <c r="P2819" i="16"/>
  <c r="P2820" i="16"/>
  <c r="P2821" i="16"/>
  <c r="P2822" i="16"/>
  <c r="P2823" i="16"/>
  <c r="P2824" i="16"/>
  <c r="P2825" i="16"/>
  <c r="P2826" i="16"/>
  <c r="P2827" i="16"/>
  <c r="P2828" i="16"/>
  <c r="P2829" i="16"/>
  <c r="P2830" i="16"/>
  <c r="P2831" i="16"/>
  <c r="P2832" i="16"/>
  <c r="P2833" i="16"/>
  <c r="P2834" i="16"/>
  <c r="P2835" i="16"/>
  <c r="P2836" i="16"/>
  <c r="P2837" i="16"/>
  <c r="P2838" i="16"/>
  <c r="P2839" i="16"/>
  <c r="P2840" i="16"/>
  <c r="P2841" i="16"/>
  <c r="P2842" i="16"/>
  <c r="P2843" i="16"/>
  <c r="P2844" i="16"/>
  <c r="P2845" i="16"/>
  <c r="P2846" i="16"/>
  <c r="P2847" i="16"/>
  <c r="P2848" i="16"/>
  <c r="P2849" i="16"/>
  <c r="P2850" i="16"/>
  <c r="P2851" i="16"/>
  <c r="P2852" i="16"/>
  <c r="P2853" i="16"/>
  <c r="P2854" i="16"/>
  <c r="P2855" i="16"/>
  <c r="P2856" i="16"/>
  <c r="P2857" i="16"/>
  <c r="P2858" i="16"/>
  <c r="P2859" i="16"/>
  <c r="P2860" i="16"/>
  <c r="P2861" i="16"/>
  <c r="P2862" i="16"/>
  <c r="P2863" i="16"/>
  <c r="P2864" i="16"/>
  <c r="P2865" i="16"/>
  <c r="P2866" i="16"/>
  <c r="P2867" i="16"/>
  <c r="P2868" i="16"/>
  <c r="P2869" i="16"/>
  <c r="P2870" i="16"/>
  <c r="P2871" i="16"/>
  <c r="P2872" i="16"/>
  <c r="P2873" i="16"/>
  <c r="P2874" i="16"/>
  <c r="P2875" i="16"/>
  <c r="P2876" i="16"/>
  <c r="P2877" i="16"/>
  <c r="P2878" i="16"/>
  <c r="P2879" i="16"/>
  <c r="P2880" i="16"/>
  <c r="P2881" i="16"/>
  <c r="P2882" i="16"/>
  <c r="P2883" i="16"/>
  <c r="P2884" i="16"/>
  <c r="P2885" i="16"/>
  <c r="P2886" i="16"/>
  <c r="P2887" i="16"/>
  <c r="P2888" i="16"/>
  <c r="P2889" i="16"/>
  <c r="P2890" i="16"/>
  <c r="P2891" i="16"/>
  <c r="P2892" i="16"/>
  <c r="P2893" i="16"/>
  <c r="P2894" i="16"/>
  <c r="P2895" i="16"/>
  <c r="P2896" i="16"/>
  <c r="P2897" i="16"/>
  <c r="P2898" i="16"/>
  <c r="P2899" i="16"/>
  <c r="P2900" i="16"/>
  <c r="P2901" i="16"/>
  <c r="P2902" i="16"/>
  <c r="P2903" i="16"/>
  <c r="P2904" i="16"/>
  <c r="P2905" i="16"/>
  <c r="P2906" i="16"/>
  <c r="P2907" i="16"/>
  <c r="P2908" i="16"/>
  <c r="P2909" i="16"/>
  <c r="P2910" i="16"/>
  <c r="P2911" i="16"/>
  <c r="P2912" i="16"/>
  <c r="P2913" i="16"/>
  <c r="P2914" i="16"/>
  <c r="P2915" i="16"/>
  <c r="P2916" i="16"/>
  <c r="P2917" i="16"/>
  <c r="P2918" i="16"/>
  <c r="P2919" i="16"/>
  <c r="P2920" i="16"/>
  <c r="P2921" i="16"/>
  <c r="P2922" i="16"/>
  <c r="P2923" i="16"/>
  <c r="P2924" i="16"/>
  <c r="P2925" i="16"/>
  <c r="P2926" i="16"/>
  <c r="P2927" i="16"/>
  <c r="P2928" i="16"/>
  <c r="P2929" i="16"/>
  <c r="P2930" i="16"/>
  <c r="P2931" i="16"/>
  <c r="P2932" i="16"/>
  <c r="P2933" i="16"/>
  <c r="P2934" i="16"/>
  <c r="P2935" i="16"/>
  <c r="P2936" i="16"/>
  <c r="P2937" i="16"/>
  <c r="P2938" i="16"/>
  <c r="P2939" i="16"/>
  <c r="P2940" i="16"/>
  <c r="P2941" i="16"/>
  <c r="P2942" i="16"/>
  <c r="P2943" i="16"/>
  <c r="P2944" i="16"/>
  <c r="P2945" i="16"/>
  <c r="P2946" i="16"/>
  <c r="P2947" i="16"/>
  <c r="P2948" i="16"/>
  <c r="P2949" i="16"/>
  <c r="P2950" i="16"/>
  <c r="P2951" i="16"/>
  <c r="P2952" i="16"/>
  <c r="P2953" i="16"/>
  <c r="P2954" i="16"/>
  <c r="P2955" i="16"/>
  <c r="P2956" i="16"/>
  <c r="P2957" i="16"/>
  <c r="P2958" i="16"/>
  <c r="P2959" i="16"/>
  <c r="P2960" i="16"/>
  <c r="P2961" i="16"/>
  <c r="P2962" i="16"/>
  <c r="P2963" i="16"/>
  <c r="P2964" i="16"/>
  <c r="P2965" i="16"/>
  <c r="P2966" i="16"/>
  <c r="P2967" i="16"/>
  <c r="P2968" i="16"/>
  <c r="P2969" i="16"/>
  <c r="P2970" i="16"/>
  <c r="P2971" i="16"/>
  <c r="P2972" i="16"/>
  <c r="P2973" i="16"/>
  <c r="P2974" i="16"/>
  <c r="P2975" i="16"/>
  <c r="P2976" i="16"/>
  <c r="P2977" i="16"/>
  <c r="P2978" i="16"/>
  <c r="P2979" i="16"/>
  <c r="P2980" i="16"/>
  <c r="P2981" i="16"/>
  <c r="P2982" i="16"/>
  <c r="P2983" i="16"/>
  <c r="P2984" i="16"/>
  <c r="P2985" i="16"/>
  <c r="P2986" i="16"/>
  <c r="P2987" i="16"/>
  <c r="P2988" i="16"/>
  <c r="P2989" i="16"/>
  <c r="P2990" i="16"/>
  <c r="P2991" i="16"/>
  <c r="P2992" i="16"/>
  <c r="P2993" i="16"/>
  <c r="P2994" i="16"/>
  <c r="P2995" i="16"/>
  <c r="P2996" i="16"/>
  <c r="P2997" i="16"/>
  <c r="P2998" i="16"/>
  <c r="P2999" i="16"/>
  <c r="P3000" i="16"/>
  <c r="P3001" i="16"/>
  <c r="P3002" i="16"/>
  <c r="P3003" i="16"/>
  <c r="P3004" i="16"/>
  <c r="P3005" i="16"/>
  <c r="P3006" i="16"/>
  <c r="P3007" i="16"/>
  <c r="P3008" i="16"/>
  <c r="P3009" i="16"/>
  <c r="P3010" i="16"/>
  <c r="P3011" i="16"/>
  <c r="P3012" i="16"/>
  <c r="P3013" i="16"/>
  <c r="P3014" i="16"/>
  <c r="P3015" i="16"/>
  <c r="P3016" i="16"/>
  <c r="P3017" i="16"/>
  <c r="P3018" i="16"/>
  <c r="P3019" i="16"/>
  <c r="P3020" i="16"/>
  <c r="P3021" i="16"/>
  <c r="P3022" i="16"/>
  <c r="P3023" i="16"/>
  <c r="P3024" i="16"/>
  <c r="P3025" i="16"/>
  <c r="P3026" i="16"/>
  <c r="P3027" i="16"/>
  <c r="P3028" i="16"/>
  <c r="P3029" i="16"/>
  <c r="P3030" i="16"/>
  <c r="P3031" i="16"/>
  <c r="P3032" i="16"/>
  <c r="P3033" i="16"/>
  <c r="P3034" i="16"/>
  <c r="P3035" i="16"/>
  <c r="P3036" i="16"/>
  <c r="P3037" i="16"/>
  <c r="P3038" i="16"/>
  <c r="P3039" i="16"/>
  <c r="P3040" i="16"/>
  <c r="P3041" i="16"/>
  <c r="P3042" i="16"/>
  <c r="P3043" i="16"/>
  <c r="P3044" i="16"/>
  <c r="P3045" i="16"/>
  <c r="P3046" i="16"/>
  <c r="P3047" i="16"/>
  <c r="P3048" i="16"/>
  <c r="P3049" i="16"/>
  <c r="P3050" i="16"/>
  <c r="P3051" i="16"/>
  <c r="P3052" i="16"/>
  <c r="P3053" i="16"/>
  <c r="P3054" i="16"/>
  <c r="P3055" i="16"/>
  <c r="P3056" i="16"/>
  <c r="P3057" i="16"/>
  <c r="P3058" i="16"/>
  <c r="P3059" i="16"/>
  <c r="P3060" i="16"/>
  <c r="P3061" i="16"/>
  <c r="P3062" i="16"/>
  <c r="P3063" i="16"/>
  <c r="P3064" i="16"/>
  <c r="P3065" i="16"/>
  <c r="P3066" i="16"/>
  <c r="P3067" i="16"/>
  <c r="P3068" i="16"/>
  <c r="P3069" i="16"/>
  <c r="P3070" i="16"/>
  <c r="P3071" i="16"/>
  <c r="P3072" i="16"/>
  <c r="P3073" i="16"/>
  <c r="P3074" i="16"/>
  <c r="P3075" i="16"/>
  <c r="P3076" i="16"/>
  <c r="P3077" i="16"/>
  <c r="P3078" i="16"/>
  <c r="P3079" i="16"/>
  <c r="P3080" i="16"/>
  <c r="P3081" i="16"/>
  <c r="P3082" i="16"/>
  <c r="P3083" i="16"/>
  <c r="P3084" i="16"/>
  <c r="P3085" i="16"/>
  <c r="P3086" i="16"/>
  <c r="P3087" i="16"/>
  <c r="P3088" i="16"/>
  <c r="P3089" i="16"/>
  <c r="P3090" i="16"/>
  <c r="P3091" i="16"/>
  <c r="P3092" i="16"/>
  <c r="P3093" i="16"/>
  <c r="P3094" i="16"/>
  <c r="P3095" i="16"/>
  <c r="P3096" i="16"/>
  <c r="P3097" i="16"/>
  <c r="P3098" i="16"/>
  <c r="P3099" i="16"/>
  <c r="P3100" i="16"/>
  <c r="P3101" i="16"/>
  <c r="P3102" i="16"/>
  <c r="P3103" i="16"/>
  <c r="P3104" i="16"/>
  <c r="P3105" i="16"/>
  <c r="P3106" i="16"/>
  <c r="P3107" i="16"/>
  <c r="P3108" i="16"/>
  <c r="P3109" i="16"/>
  <c r="P3110" i="16"/>
  <c r="P3111" i="16"/>
  <c r="P3112" i="16"/>
  <c r="P3113" i="16"/>
  <c r="P3114" i="16"/>
  <c r="P3115" i="16"/>
  <c r="P3116" i="16"/>
  <c r="P3117" i="16"/>
  <c r="P3118" i="16"/>
  <c r="P3119" i="16"/>
  <c r="P3120" i="16"/>
  <c r="P3121" i="16"/>
  <c r="P3122" i="16"/>
  <c r="P3123" i="16"/>
  <c r="P3124" i="16"/>
  <c r="P3125" i="16"/>
  <c r="P3126" i="16"/>
  <c r="P3127" i="16"/>
  <c r="P3128" i="16"/>
  <c r="P3129" i="16"/>
  <c r="P3130" i="16"/>
  <c r="P3131" i="16"/>
  <c r="P3132" i="16"/>
  <c r="P3133" i="16"/>
  <c r="P3134" i="16"/>
  <c r="P3135" i="16"/>
  <c r="P3136" i="16"/>
  <c r="P3137" i="16"/>
  <c r="P3138" i="16"/>
  <c r="P3139" i="16"/>
  <c r="P3140" i="16"/>
  <c r="P3141" i="16"/>
  <c r="P3142" i="16"/>
  <c r="P3143" i="16"/>
  <c r="P3144" i="16"/>
  <c r="P3145" i="16"/>
  <c r="P3146" i="16"/>
  <c r="P3147" i="16"/>
  <c r="P3148" i="16"/>
  <c r="P3149" i="16"/>
  <c r="P3150" i="16"/>
  <c r="P3151" i="16"/>
  <c r="P3152" i="16"/>
  <c r="P3153" i="16"/>
  <c r="P3154" i="16"/>
  <c r="P3155" i="16"/>
  <c r="P3156" i="16"/>
  <c r="P3157" i="16"/>
  <c r="P3158" i="16"/>
  <c r="P3159" i="16"/>
  <c r="P3160" i="16"/>
  <c r="P3161" i="16"/>
  <c r="P3162" i="16"/>
  <c r="P3163" i="16"/>
  <c r="P3164" i="16"/>
  <c r="P3165" i="16"/>
  <c r="P3166" i="16"/>
  <c r="P3167" i="16"/>
  <c r="P3168" i="16"/>
  <c r="P3169" i="16"/>
  <c r="P3170" i="16"/>
  <c r="P3171" i="16"/>
  <c r="P3172" i="16"/>
  <c r="P3173" i="16"/>
  <c r="P3174" i="16"/>
  <c r="P3175" i="16"/>
  <c r="P3176" i="16"/>
  <c r="P3177" i="16"/>
  <c r="P3178" i="16"/>
  <c r="P3179" i="16"/>
  <c r="P3180" i="16"/>
  <c r="P3181" i="16"/>
  <c r="P3182" i="16"/>
  <c r="P3183" i="16"/>
  <c r="P3184" i="16"/>
  <c r="P3185" i="16"/>
  <c r="P3186" i="16"/>
  <c r="P3187" i="16"/>
  <c r="P3188" i="16"/>
  <c r="P3189" i="16"/>
  <c r="P3190" i="16"/>
  <c r="P3191" i="16"/>
  <c r="P3192" i="16"/>
  <c r="P3193" i="16"/>
  <c r="P3194" i="16"/>
  <c r="P3195" i="16"/>
  <c r="P3196" i="16"/>
  <c r="P3197" i="16"/>
  <c r="P3198" i="16"/>
  <c r="P3199" i="16"/>
  <c r="P3200" i="16"/>
  <c r="P3201" i="16"/>
  <c r="P3202" i="16"/>
  <c r="P3203" i="16"/>
  <c r="P3204" i="16"/>
  <c r="P3205" i="16"/>
  <c r="P3206" i="16"/>
  <c r="P3207" i="16"/>
  <c r="P3208" i="16"/>
  <c r="P3209" i="16"/>
  <c r="P3210" i="16"/>
  <c r="P3211" i="16"/>
  <c r="P3212" i="16"/>
  <c r="P3213" i="16"/>
  <c r="P3214" i="16"/>
  <c r="P3215" i="16"/>
  <c r="P3216" i="16"/>
  <c r="P3217" i="16"/>
  <c r="P3218" i="16"/>
  <c r="P3219" i="16"/>
  <c r="P3220" i="16"/>
  <c r="P3221" i="16"/>
  <c r="P3222" i="16"/>
  <c r="P3223" i="16"/>
  <c r="P3224" i="16"/>
  <c r="P3225" i="16"/>
  <c r="P3226" i="16"/>
  <c r="P3227" i="16"/>
  <c r="P3228" i="16"/>
  <c r="P3229" i="16"/>
  <c r="P3230" i="16"/>
  <c r="P3231" i="16"/>
  <c r="P3232" i="16"/>
  <c r="P3233" i="16"/>
  <c r="P3234" i="16"/>
  <c r="P3235" i="16"/>
  <c r="P3236" i="16"/>
  <c r="P3237" i="16"/>
  <c r="P3238" i="16"/>
  <c r="P3239" i="16"/>
  <c r="P3240" i="16"/>
  <c r="P3241" i="16"/>
  <c r="P3242" i="16"/>
  <c r="P3243" i="16"/>
  <c r="P3244" i="16"/>
  <c r="P3245" i="16"/>
  <c r="P3246" i="16"/>
  <c r="P3247" i="16"/>
  <c r="P3248" i="16"/>
  <c r="P3249" i="16"/>
  <c r="P3250" i="16"/>
  <c r="P3251" i="16"/>
  <c r="P3252" i="16"/>
  <c r="P3253" i="16"/>
  <c r="P3254" i="16"/>
  <c r="P3255" i="16"/>
  <c r="P3256" i="16"/>
  <c r="P3257" i="16"/>
  <c r="P3258" i="16"/>
  <c r="P3259" i="16"/>
  <c r="P3260" i="16"/>
  <c r="P3261" i="16"/>
  <c r="P3262" i="16"/>
  <c r="P3263" i="16"/>
  <c r="P3264" i="16"/>
  <c r="P3265" i="16"/>
  <c r="P3266" i="16"/>
  <c r="P3267" i="16"/>
  <c r="P3268" i="16"/>
  <c r="P3269" i="16"/>
  <c r="P3270" i="16"/>
  <c r="P3271" i="16"/>
  <c r="P3272" i="16"/>
  <c r="P3273" i="16"/>
  <c r="P3274" i="16"/>
  <c r="P3275" i="16"/>
  <c r="P3276" i="16"/>
  <c r="P3277" i="16"/>
  <c r="P3278" i="16"/>
  <c r="P3279" i="16"/>
  <c r="P3280" i="16"/>
  <c r="P3281" i="16"/>
  <c r="P3282" i="16"/>
  <c r="P3283" i="16"/>
  <c r="P3284" i="16"/>
  <c r="P3285" i="16"/>
  <c r="P3286" i="16"/>
  <c r="P3287" i="16"/>
  <c r="P3288" i="16"/>
  <c r="P3289" i="16"/>
  <c r="P3290" i="16"/>
  <c r="P3291" i="16"/>
  <c r="P3292" i="16"/>
  <c r="P3293" i="16"/>
  <c r="P3294" i="16"/>
  <c r="P3295" i="16"/>
  <c r="P3296" i="16"/>
  <c r="P3297" i="16"/>
  <c r="P3298" i="16"/>
  <c r="P3299" i="16"/>
  <c r="P3300" i="16"/>
  <c r="P3301" i="16"/>
  <c r="P3302" i="16"/>
  <c r="P3303" i="16"/>
  <c r="P3304" i="16"/>
  <c r="P3305" i="16"/>
  <c r="P3306" i="16"/>
  <c r="P3307" i="16"/>
  <c r="P3308" i="16"/>
  <c r="P3309" i="16"/>
  <c r="P3310" i="16"/>
  <c r="P3311" i="16"/>
  <c r="P3312" i="16"/>
  <c r="P3313" i="16"/>
  <c r="P3314" i="16"/>
  <c r="P3315" i="16"/>
  <c r="P3316" i="16"/>
  <c r="P3317" i="16"/>
  <c r="P3318" i="16"/>
  <c r="P3319" i="16"/>
  <c r="P3320" i="16"/>
  <c r="P3321" i="16"/>
  <c r="P3322" i="16"/>
  <c r="P3323" i="16"/>
  <c r="P3324" i="16"/>
  <c r="P3325" i="16"/>
  <c r="P3326" i="16"/>
  <c r="P3327" i="16"/>
  <c r="P3328" i="16"/>
  <c r="P3329" i="16"/>
  <c r="P3330" i="16"/>
  <c r="P3331" i="16"/>
  <c r="P3332" i="16"/>
  <c r="P3333" i="16"/>
  <c r="P3334" i="16"/>
  <c r="P3335" i="16"/>
  <c r="P3336" i="16"/>
  <c r="P3337" i="16"/>
  <c r="P3338" i="16"/>
  <c r="P3339" i="16"/>
  <c r="P3340" i="16"/>
  <c r="P3341" i="16"/>
  <c r="P3342" i="16"/>
  <c r="P3343" i="16"/>
  <c r="P3344" i="16"/>
  <c r="P3345" i="16"/>
  <c r="P3346" i="16"/>
  <c r="P3347" i="16"/>
  <c r="P3348" i="16"/>
  <c r="P3349" i="16"/>
  <c r="P3350" i="16"/>
  <c r="P3351" i="16"/>
  <c r="P3352" i="16"/>
  <c r="P3353" i="16"/>
  <c r="P3354" i="16"/>
  <c r="P3355" i="16"/>
  <c r="P3356" i="16"/>
  <c r="P3357" i="16"/>
  <c r="P3358" i="16"/>
  <c r="P3359" i="16"/>
  <c r="P3360" i="16"/>
  <c r="P3361" i="16"/>
  <c r="P3362" i="16"/>
  <c r="P3363" i="16"/>
  <c r="P3364" i="16"/>
  <c r="P3365" i="16"/>
  <c r="P3366" i="16"/>
  <c r="P3367" i="16"/>
  <c r="P3368" i="16"/>
  <c r="P3369" i="16"/>
  <c r="P3370" i="16"/>
  <c r="P3371" i="16"/>
  <c r="P3372" i="16"/>
  <c r="P3373" i="16"/>
  <c r="P3374" i="16"/>
  <c r="P3375" i="16"/>
  <c r="P3376" i="16"/>
  <c r="P3377" i="16"/>
  <c r="P3378" i="16"/>
  <c r="P3379" i="16"/>
  <c r="P3380" i="16"/>
  <c r="P3381" i="16"/>
  <c r="P3382" i="16"/>
  <c r="P3383" i="16"/>
  <c r="P3384" i="16"/>
  <c r="P3385" i="16"/>
  <c r="P3386" i="16"/>
  <c r="P3387" i="16"/>
  <c r="P3388" i="16"/>
  <c r="P3389" i="16"/>
  <c r="P3390" i="16"/>
  <c r="P3391" i="16"/>
  <c r="P3392" i="16"/>
  <c r="P3393" i="16"/>
  <c r="P3394" i="16"/>
  <c r="P3395" i="16"/>
  <c r="P3396" i="16"/>
  <c r="P3397" i="16"/>
  <c r="P3398" i="16"/>
  <c r="P3399" i="16"/>
  <c r="P3400" i="16"/>
  <c r="P3401" i="16"/>
  <c r="P3402" i="16"/>
  <c r="P3403" i="16"/>
  <c r="P3404" i="16"/>
  <c r="P3405" i="16"/>
  <c r="P3406" i="16"/>
  <c r="P3407" i="16"/>
  <c r="P3408" i="16"/>
  <c r="P3409" i="16"/>
  <c r="P3410" i="16"/>
  <c r="P3411" i="16"/>
  <c r="P3412" i="16"/>
  <c r="P3413" i="16"/>
  <c r="P3414" i="16"/>
  <c r="P3415" i="16"/>
  <c r="P3416" i="16"/>
  <c r="P3417" i="16"/>
  <c r="P3418" i="16"/>
  <c r="P3419" i="16"/>
  <c r="P3420" i="16"/>
  <c r="P3421" i="16"/>
  <c r="P3422" i="16"/>
  <c r="P3423" i="16"/>
  <c r="P3424" i="16"/>
  <c r="P3425" i="16"/>
  <c r="P3426" i="16"/>
  <c r="P3427" i="16"/>
  <c r="P3428" i="16"/>
  <c r="P3429" i="16"/>
  <c r="P3430" i="16"/>
  <c r="P3431" i="16"/>
  <c r="P3432" i="16"/>
  <c r="P3433" i="16"/>
  <c r="P3434" i="16"/>
  <c r="P3435" i="16"/>
  <c r="P3436" i="16"/>
  <c r="P3437" i="16"/>
  <c r="P3438" i="16"/>
  <c r="P3439" i="16"/>
  <c r="P3440" i="16"/>
  <c r="P3441" i="16"/>
  <c r="P3442" i="16"/>
  <c r="P3443" i="16"/>
  <c r="P3444" i="16"/>
  <c r="P3445" i="16"/>
  <c r="P3446" i="16"/>
  <c r="P3447" i="16"/>
  <c r="P3448" i="16"/>
  <c r="P3449" i="16"/>
  <c r="P3450" i="16"/>
  <c r="P3451" i="16"/>
  <c r="P3452" i="16"/>
  <c r="P3453" i="16"/>
  <c r="P3454" i="16"/>
  <c r="P3455" i="16"/>
  <c r="P3456" i="16"/>
  <c r="P3457" i="16"/>
  <c r="P3458" i="16"/>
  <c r="P3459" i="16"/>
  <c r="P3460" i="16"/>
  <c r="P3461" i="16"/>
  <c r="P3462" i="16"/>
  <c r="P3463" i="16"/>
  <c r="P3464" i="16"/>
  <c r="P3465" i="16"/>
  <c r="P3466" i="16"/>
  <c r="P3467" i="16"/>
  <c r="P3468" i="16"/>
  <c r="P3469" i="16"/>
  <c r="P3470" i="16"/>
  <c r="P3471" i="16"/>
  <c r="P3472" i="16"/>
  <c r="P3473" i="16"/>
  <c r="P3474" i="16"/>
  <c r="P3475" i="16"/>
  <c r="P3476" i="16"/>
  <c r="P3477" i="16"/>
  <c r="P3478" i="16"/>
  <c r="P3479" i="16"/>
  <c r="P3480" i="16"/>
  <c r="P3481" i="16"/>
  <c r="P3482" i="16"/>
  <c r="P3483" i="16"/>
  <c r="P3484" i="16"/>
  <c r="P3485" i="16"/>
  <c r="P3486" i="16"/>
  <c r="P3487" i="16"/>
  <c r="P3488" i="16"/>
  <c r="P3489" i="16"/>
  <c r="P3490" i="16"/>
  <c r="P3491" i="16"/>
  <c r="P3492" i="16"/>
  <c r="P3493" i="16"/>
  <c r="P3494" i="16"/>
  <c r="P3495" i="16"/>
  <c r="P3496" i="16"/>
  <c r="P3497" i="16"/>
  <c r="P3498" i="16"/>
  <c r="P3499" i="16"/>
  <c r="P3500" i="16"/>
  <c r="P3501" i="16"/>
  <c r="P3502" i="16"/>
  <c r="P3503" i="16"/>
  <c r="P3504" i="16"/>
  <c r="P3505" i="16"/>
  <c r="P3506" i="16"/>
  <c r="P3507" i="16"/>
  <c r="P3508" i="16"/>
  <c r="P3509" i="16"/>
  <c r="P3510" i="16"/>
  <c r="P3511" i="16"/>
  <c r="P3512" i="16"/>
  <c r="P3513" i="16"/>
  <c r="P3514" i="16"/>
  <c r="P3515" i="16"/>
  <c r="P3516" i="16"/>
  <c r="P3517" i="16"/>
  <c r="P3518" i="16"/>
  <c r="P3519" i="16"/>
  <c r="P3520" i="16"/>
  <c r="P3521" i="16"/>
  <c r="P3522" i="16"/>
  <c r="P3523" i="16"/>
  <c r="P3524" i="16"/>
  <c r="P3525" i="16"/>
  <c r="P3526" i="16"/>
  <c r="P3527" i="16"/>
  <c r="P3528" i="16"/>
  <c r="P3529" i="16"/>
  <c r="P3530" i="16"/>
  <c r="P3531" i="16"/>
  <c r="P3532" i="16"/>
  <c r="P3533" i="16"/>
  <c r="P3534" i="16"/>
  <c r="P3535" i="16"/>
  <c r="P3536" i="16"/>
  <c r="P3537" i="16"/>
  <c r="P3538" i="16"/>
  <c r="P3539" i="16"/>
  <c r="P3540" i="16"/>
  <c r="P3541" i="16"/>
  <c r="P3542" i="16"/>
  <c r="P3543" i="16"/>
  <c r="P3544" i="16"/>
  <c r="P3545" i="16"/>
  <c r="P3546" i="16"/>
  <c r="P3547" i="16"/>
  <c r="P3548" i="16"/>
  <c r="P3549" i="16"/>
  <c r="P3550" i="16"/>
  <c r="P3551" i="16"/>
  <c r="P3552" i="16"/>
  <c r="P3553" i="16"/>
  <c r="P3554" i="16"/>
  <c r="P3555" i="16"/>
  <c r="P3556" i="16"/>
  <c r="P3557" i="16"/>
  <c r="P3558" i="16"/>
  <c r="P3559" i="16"/>
  <c r="P3560" i="16"/>
  <c r="P3561" i="16"/>
  <c r="P3562" i="16"/>
  <c r="P3563" i="16"/>
  <c r="P3564" i="16"/>
  <c r="P3565" i="16"/>
  <c r="P3566" i="16"/>
  <c r="P3567" i="16"/>
  <c r="P3568" i="16"/>
  <c r="P3569" i="16"/>
  <c r="P3570" i="16"/>
  <c r="P3571" i="16"/>
  <c r="P3572" i="16"/>
  <c r="P3573" i="16"/>
  <c r="P3574" i="16"/>
  <c r="P3575" i="16"/>
  <c r="P3576" i="16"/>
  <c r="P3577" i="16"/>
  <c r="P3578" i="16"/>
  <c r="P3579" i="16"/>
  <c r="P3580" i="16"/>
  <c r="P3581" i="16"/>
  <c r="P3582" i="16"/>
  <c r="P3583" i="16"/>
  <c r="P3584" i="16"/>
  <c r="P3585" i="16"/>
  <c r="P3586" i="16"/>
  <c r="P3587" i="16"/>
  <c r="P3588" i="16"/>
  <c r="P3589" i="16"/>
  <c r="P3590" i="16"/>
  <c r="P3591" i="16"/>
  <c r="P3592" i="16"/>
  <c r="P3593" i="16"/>
  <c r="P3594" i="16"/>
  <c r="P3595" i="16"/>
  <c r="P3596" i="16"/>
  <c r="P3597" i="16"/>
  <c r="P3598" i="16"/>
  <c r="P3599" i="16"/>
  <c r="P3600" i="16"/>
  <c r="P3601" i="16"/>
  <c r="P3602" i="16"/>
  <c r="P3603" i="16"/>
  <c r="P3604" i="16"/>
  <c r="P3605" i="16"/>
  <c r="P3606" i="16"/>
  <c r="P3607" i="16"/>
  <c r="P3608" i="16"/>
  <c r="P3609" i="16"/>
  <c r="P3610" i="16"/>
  <c r="P3611" i="16"/>
  <c r="P3612" i="16"/>
  <c r="P3613" i="16"/>
  <c r="P3614" i="16"/>
  <c r="P3615" i="16"/>
  <c r="P3616" i="16"/>
  <c r="P3617" i="16"/>
  <c r="P3618" i="16"/>
  <c r="P3619" i="16"/>
  <c r="P3620" i="16"/>
  <c r="P3621" i="16"/>
  <c r="P3622" i="16"/>
  <c r="P3623" i="16"/>
  <c r="P3624" i="16"/>
  <c r="P3625" i="16"/>
  <c r="P3626" i="16"/>
  <c r="P3627" i="16"/>
  <c r="P3628" i="16"/>
  <c r="P3629" i="16"/>
  <c r="P3630" i="16"/>
  <c r="P3631" i="16"/>
  <c r="P3632" i="16"/>
  <c r="P3633" i="16"/>
  <c r="P3634" i="16"/>
  <c r="P3635" i="16"/>
  <c r="P3636" i="16"/>
  <c r="P3637" i="16"/>
  <c r="P3638" i="16"/>
  <c r="P3639" i="16"/>
  <c r="P3640" i="16"/>
  <c r="P3641" i="16"/>
  <c r="P3642" i="16"/>
  <c r="P3643" i="16"/>
  <c r="P3644" i="16"/>
  <c r="P3645" i="16"/>
  <c r="P3646" i="16"/>
  <c r="P3647" i="16"/>
  <c r="P3648" i="16"/>
  <c r="P3649" i="16"/>
  <c r="P3650" i="16"/>
  <c r="P3651" i="16"/>
  <c r="P3652" i="16"/>
  <c r="P3653" i="16"/>
  <c r="P3654" i="16"/>
  <c r="P3655" i="16"/>
  <c r="P3656" i="16"/>
  <c r="P3657" i="16"/>
  <c r="P3658" i="16"/>
  <c r="P3659" i="16"/>
  <c r="P3660" i="16"/>
  <c r="P3661" i="16"/>
  <c r="P3662" i="16"/>
  <c r="P3663" i="16"/>
  <c r="P3664" i="16"/>
  <c r="P3665" i="16"/>
  <c r="P3666" i="16"/>
  <c r="P3667" i="16"/>
  <c r="P3668" i="16"/>
  <c r="P3669" i="16"/>
  <c r="P3670" i="16"/>
  <c r="P3671" i="16"/>
  <c r="P3672" i="16"/>
  <c r="P3673" i="16"/>
  <c r="P3674" i="16"/>
  <c r="P3675" i="16"/>
  <c r="P3676" i="16"/>
  <c r="P3677" i="16"/>
  <c r="P3678" i="16"/>
  <c r="P3679" i="16"/>
  <c r="P3680" i="16"/>
  <c r="P3681" i="16"/>
  <c r="P3682" i="16"/>
  <c r="P3683" i="16"/>
  <c r="P3684" i="16"/>
  <c r="P3685" i="16"/>
  <c r="P3686" i="16"/>
  <c r="P3687" i="16"/>
  <c r="P3688" i="16"/>
  <c r="P3689" i="16"/>
  <c r="P3690" i="16"/>
  <c r="P3691" i="16"/>
  <c r="P3692" i="16"/>
  <c r="P3693" i="16"/>
  <c r="P3694" i="16"/>
  <c r="P3695" i="16"/>
  <c r="P3696" i="16"/>
  <c r="P3697" i="16"/>
  <c r="P3698" i="16"/>
  <c r="P3699" i="16"/>
  <c r="P3700" i="16"/>
  <c r="P3701" i="16"/>
  <c r="P3702" i="16"/>
  <c r="P3703" i="16"/>
  <c r="P3704" i="16"/>
  <c r="P3705" i="16"/>
  <c r="P3706" i="16"/>
  <c r="P3707" i="16"/>
  <c r="P3708" i="16"/>
  <c r="P3709" i="16"/>
  <c r="P3710" i="16"/>
  <c r="P3711" i="16"/>
  <c r="P3712" i="16"/>
  <c r="P3713" i="16"/>
  <c r="P3714" i="16"/>
  <c r="P3715" i="16"/>
  <c r="P3716" i="16"/>
  <c r="P3717" i="16"/>
  <c r="P3718" i="16"/>
  <c r="P3719" i="16"/>
  <c r="P3720" i="16"/>
  <c r="P3721" i="16"/>
  <c r="P3722" i="16"/>
  <c r="P3723" i="16"/>
  <c r="P3724" i="16"/>
  <c r="P3725" i="16"/>
  <c r="P3726" i="16"/>
  <c r="P3727" i="16"/>
  <c r="P3728" i="16"/>
  <c r="P3729" i="16"/>
  <c r="P3730" i="16"/>
  <c r="P3731" i="16"/>
  <c r="P3732" i="16"/>
  <c r="P3733" i="16"/>
  <c r="P3734" i="16"/>
  <c r="P3735" i="16"/>
  <c r="P3736" i="16"/>
  <c r="P3737" i="16"/>
  <c r="P3738" i="16"/>
  <c r="P3739" i="16"/>
  <c r="P3740" i="16"/>
  <c r="P3741" i="16"/>
  <c r="P3742" i="16"/>
  <c r="P3743" i="16"/>
  <c r="P3744" i="16"/>
  <c r="P3745" i="16"/>
  <c r="P3746" i="16"/>
  <c r="P3747" i="16"/>
  <c r="P3748" i="16"/>
  <c r="P3749" i="16"/>
  <c r="P3750" i="16"/>
  <c r="P3751" i="16"/>
  <c r="P3752" i="16"/>
  <c r="P3753" i="16"/>
  <c r="P3754" i="16"/>
  <c r="P3755" i="16"/>
  <c r="P3756" i="16"/>
  <c r="P3757" i="16"/>
  <c r="P3758" i="16"/>
  <c r="P3759" i="16"/>
  <c r="P3760" i="16"/>
  <c r="P3761" i="16"/>
  <c r="P3762" i="16"/>
  <c r="P3763" i="16"/>
  <c r="P3764" i="16"/>
  <c r="P3765" i="16"/>
  <c r="P3766" i="16"/>
  <c r="P3767" i="16"/>
  <c r="P3768" i="16"/>
  <c r="P3769" i="16"/>
  <c r="P3770" i="16"/>
  <c r="P3771" i="16"/>
  <c r="P3772" i="16"/>
  <c r="P3773" i="16"/>
  <c r="P3774" i="16"/>
  <c r="P3775" i="16"/>
  <c r="P3776" i="16"/>
  <c r="P3777" i="16"/>
  <c r="P3778" i="16"/>
  <c r="P3779" i="16"/>
  <c r="P3780" i="16"/>
  <c r="P3781" i="16"/>
  <c r="P3782" i="16"/>
  <c r="P3783" i="16"/>
  <c r="P3784" i="16"/>
  <c r="P3785" i="16"/>
  <c r="P3786" i="16"/>
  <c r="P3787" i="16"/>
  <c r="P3788" i="16"/>
  <c r="P3789" i="16"/>
  <c r="P3790" i="16"/>
  <c r="P3791" i="16"/>
  <c r="P3792" i="16"/>
  <c r="P3793" i="16"/>
  <c r="P3794" i="16"/>
  <c r="P3795" i="16"/>
  <c r="P3796" i="16"/>
  <c r="P3797" i="16"/>
  <c r="P3798" i="16"/>
  <c r="P3799" i="16"/>
  <c r="P3800" i="16"/>
  <c r="P3801" i="16"/>
  <c r="P3802" i="16"/>
  <c r="P3803" i="16"/>
  <c r="P3804" i="16"/>
  <c r="P3805" i="16"/>
  <c r="P3806" i="16"/>
  <c r="P3807" i="16"/>
  <c r="P3808" i="16"/>
  <c r="P3809" i="16"/>
  <c r="P3810" i="16"/>
  <c r="P3811" i="16"/>
  <c r="P3812" i="16"/>
  <c r="P3813" i="16"/>
  <c r="P3814" i="16"/>
  <c r="P3815" i="16"/>
  <c r="P3816" i="16"/>
  <c r="P3817" i="16"/>
  <c r="P3818" i="16"/>
  <c r="P3819" i="16"/>
  <c r="P3820" i="16"/>
  <c r="P3821" i="16"/>
  <c r="P3822" i="16"/>
  <c r="P3823" i="16"/>
  <c r="P3824" i="16"/>
  <c r="P3825" i="16"/>
  <c r="P3826" i="16"/>
  <c r="P3827" i="16"/>
  <c r="P3828" i="16"/>
  <c r="P3829" i="16"/>
  <c r="P3830" i="16"/>
  <c r="P3831" i="16"/>
  <c r="P3832" i="16"/>
  <c r="P3833" i="16"/>
  <c r="P3834" i="16"/>
  <c r="P3835" i="16"/>
  <c r="P3836" i="16"/>
  <c r="P3837" i="16"/>
  <c r="P3838" i="16"/>
  <c r="P3839" i="16"/>
  <c r="P3840" i="16"/>
  <c r="P3841" i="16"/>
  <c r="P3842" i="16"/>
  <c r="P3843" i="16"/>
  <c r="P3844" i="16"/>
  <c r="P3845" i="16"/>
  <c r="P3846" i="16"/>
  <c r="P3847" i="16"/>
  <c r="P3848" i="16"/>
  <c r="P3849" i="16"/>
  <c r="P3850" i="16"/>
  <c r="P3851" i="16"/>
  <c r="P3852" i="16"/>
  <c r="P3853" i="16"/>
  <c r="P3854" i="16"/>
  <c r="P3855" i="16"/>
  <c r="P3856" i="16"/>
  <c r="P3857" i="16"/>
  <c r="P3858" i="16"/>
  <c r="P3859" i="16"/>
  <c r="P3860" i="16"/>
  <c r="P3861" i="16"/>
  <c r="P3862" i="16"/>
  <c r="P3863" i="16"/>
  <c r="P3864" i="16"/>
  <c r="P3865" i="16"/>
  <c r="P3866" i="16"/>
  <c r="P3867" i="16"/>
  <c r="P3868" i="16"/>
  <c r="P3869" i="16"/>
  <c r="P3870" i="16"/>
  <c r="P3871" i="16"/>
  <c r="P3872" i="16"/>
  <c r="P3873" i="16"/>
  <c r="P3874" i="16"/>
  <c r="P3875" i="16"/>
  <c r="P3876" i="16"/>
  <c r="P3877" i="16"/>
  <c r="P3878" i="16"/>
  <c r="P3879" i="16"/>
  <c r="P3880" i="16"/>
  <c r="P3881" i="16"/>
  <c r="P3882" i="16"/>
  <c r="P3883" i="16"/>
  <c r="P3884" i="16"/>
  <c r="P3885" i="16"/>
  <c r="P3886" i="16"/>
  <c r="P3887" i="16"/>
  <c r="P3888" i="16"/>
  <c r="P3889" i="16"/>
  <c r="P3890" i="16"/>
  <c r="P3891" i="16"/>
  <c r="P3892" i="16"/>
  <c r="P3893" i="16"/>
  <c r="P3894" i="16"/>
  <c r="P3895" i="16"/>
  <c r="P3896" i="16"/>
  <c r="P3897" i="16"/>
  <c r="P3898" i="16"/>
  <c r="P3899" i="16"/>
  <c r="P3900" i="16"/>
  <c r="P3901" i="16"/>
  <c r="P3902" i="16"/>
  <c r="P3903" i="16"/>
  <c r="P3904" i="16"/>
  <c r="P3905" i="16"/>
  <c r="P3906" i="16"/>
  <c r="P3907" i="16"/>
  <c r="P3908" i="16"/>
  <c r="P3909" i="16"/>
  <c r="P3910" i="16"/>
  <c r="P3911" i="16"/>
  <c r="P3912" i="16"/>
  <c r="P3913" i="16"/>
  <c r="P3914" i="16"/>
  <c r="P3915" i="16"/>
  <c r="P3916" i="16"/>
  <c r="P3917" i="16"/>
  <c r="P3918" i="16"/>
  <c r="P3919" i="16"/>
  <c r="P3920" i="16"/>
  <c r="P3921" i="16"/>
  <c r="P3922" i="16"/>
  <c r="P3923" i="16"/>
  <c r="P3924" i="16"/>
  <c r="P3925" i="16"/>
  <c r="P3926" i="16"/>
  <c r="P3927" i="16"/>
  <c r="P3928" i="16"/>
  <c r="P3929" i="16"/>
  <c r="P3930" i="16"/>
  <c r="P3931" i="16"/>
  <c r="P3932" i="16"/>
  <c r="P3933" i="16"/>
  <c r="P3934" i="16"/>
  <c r="P3935" i="16"/>
  <c r="P3936" i="16"/>
  <c r="P3937" i="16"/>
  <c r="P3938" i="16"/>
  <c r="P3939" i="16"/>
  <c r="P3940" i="16"/>
  <c r="P3941" i="16"/>
  <c r="P3942" i="16"/>
  <c r="P3943" i="16"/>
  <c r="P3944" i="16"/>
  <c r="P3945" i="16"/>
  <c r="P3946" i="16"/>
  <c r="P3947" i="16"/>
  <c r="P3948" i="16"/>
  <c r="P3949" i="16"/>
  <c r="P3950" i="16"/>
  <c r="P3951" i="16"/>
  <c r="P3952" i="16"/>
  <c r="P3953" i="16"/>
  <c r="P3954" i="16"/>
  <c r="P3955" i="16"/>
  <c r="P3956" i="16"/>
  <c r="P3957" i="16"/>
  <c r="P3958" i="16"/>
  <c r="P3959" i="16"/>
  <c r="P3960" i="16"/>
  <c r="P3961" i="16"/>
  <c r="P3962" i="16"/>
  <c r="P3963" i="16"/>
  <c r="P3964" i="16"/>
  <c r="P3965" i="16"/>
  <c r="P3966" i="16"/>
  <c r="P3967" i="16"/>
  <c r="P3968" i="16"/>
  <c r="P3969" i="16"/>
  <c r="P3970" i="16"/>
  <c r="P3971" i="16"/>
  <c r="P3972" i="16"/>
  <c r="P3973" i="16"/>
  <c r="P3974" i="16"/>
  <c r="P3975" i="16"/>
  <c r="P3976" i="16"/>
  <c r="P3977" i="16"/>
  <c r="P3978" i="16"/>
  <c r="P3979" i="16"/>
  <c r="P3980" i="16"/>
  <c r="P3981" i="16"/>
  <c r="P3982" i="16"/>
  <c r="P3983" i="16"/>
  <c r="P3984" i="16"/>
  <c r="P3985" i="16"/>
  <c r="P3986" i="16"/>
  <c r="P3987" i="16"/>
  <c r="P3988" i="16"/>
  <c r="P3989" i="16"/>
  <c r="P3990" i="16"/>
  <c r="P3991" i="16"/>
  <c r="P3992" i="16"/>
  <c r="P3993" i="16"/>
  <c r="P3994" i="16"/>
  <c r="P3995" i="16"/>
  <c r="P3996" i="16"/>
  <c r="P3997" i="16"/>
  <c r="P3998" i="16"/>
  <c r="P3999" i="16"/>
  <c r="P4000" i="16"/>
  <c r="P4001" i="16"/>
  <c r="P4002" i="16"/>
  <c r="P4003" i="16"/>
  <c r="P4004" i="16"/>
  <c r="P4005" i="16"/>
  <c r="P4006" i="16"/>
  <c r="P4007" i="16"/>
  <c r="P4008" i="16"/>
  <c r="P4009" i="16"/>
  <c r="P4010" i="16"/>
  <c r="P4011" i="16"/>
  <c r="P4012" i="16"/>
  <c r="P4013" i="16"/>
  <c r="P4014" i="16"/>
  <c r="P4015" i="16"/>
  <c r="P4016" i="16"/>
  <c r="P4017" i="16"/>
  <c r="P4018" i="16"/>
  <c r="P4019" i="16"/>
  <c r="P4020" i="16"/>
  <c r="P4021" i="16"/>
  <c r="P4022" i="16"/>
  <c r="P4023" i="16"/>
  <c r="P4024" i="16"/>
  <c r="P4025" i="16"/>
  <c r="P4026" i="16"/>
  <c r="P4027" i="16"/>
  <c r="P4028" i="16"/>
  <c r="P4029" i="16"/>
  <c r="P4030" i="16"/>
  <c r="P4031" i="16"/>
  <c r="P4032" i="16"/>
  <c r="P4033" i="16"/>
  <c r="P4034" i="16"/>
  <c r="P4035" i="16"/>
  <c r="P4036" i="16"/>
  <c r="P4037" i="16"/>
  <c r="P4038" i="16"/>
  <c r="P4039" i="16"/>
  <c r="P4040" i="16"/>
  <c r="P4041" i="16"/>
  <c r="P4042" i="16"/>
  <c r="P4043" i="16"/>
  <c r="P4044" i="16"/>
  <c r="P4045" i="16"/>
  <c r="P4046" i="16"/>
  <c r="P4047" i="16"/>
  <c r="P4048" i="16"/>
  <c r="P4049" i="16"/>
  <c r="P4050" i="16"/>
  <c r="P4051" i="16"/>
  <c r="P4052" i="16"/>
  <c r="P4053" i="16"/>
  <c r="P4054" i="16"/>
  <c r="P4055" i="16"/>
  <c r="P4056" i="16"/>
  <c r="P4057" i="16"/>
  <c r="P4058" i="16"/>
  <c r="P4059" i="16"/>
  <c r="P4060" i="16"/>
  <c r="P4061" i="16"/>
  <c r="P4062" i="16"/>
  <c r="P4063" i="16"/>
  <c r="P4064" i="16"/>
  <c r="P4065" i="16"/>
  <c r="P4066" i="16"/>
  <c r="P4067" i="16"/>
  <c r="P4068" i="16"/>
  <c r="P4069" i="16"/>
  <c r="P4070" i="16"/>
  <c r="P4071" i="16"/>
  <c r="P4072" i="16"/>
  <c r="P4073" i="16"/>
  <c r="P4074" i="16"/>
  <c r="P4075" i="16"/>
  <c r="P4076" i="16"/>
  <c r="P4077" i="16"/>
  <c r="P4078" i="16"/>
  <c r="P4079" i="16"/>
  <c r="P4080" i="16"/>
  <c r="P4081" i="16"/>
  <c r="P4082" i="16"/>
  <c r="P4083" i="16"/>
  <c r="P4084" i="16"/>
  <c r="P4085" i="16"/>
  <c r="P4086" i="16"/>
  <c r="P4087" i="16"/>
  <c r="P4088" i="16"/>
  <c r="P4089" i="16"/>
  <c r="P4090" i="16"/>
  <c r="P4091" i="16"/>
  <c r="P4092" i="16"/>
  <c r="P4093" i="16"/>
  <c r="P4094" i="16"/>
  <c r="P4095" i="16"/>
  <c r="P4096" i="16"/>
  <c r="P4097" i="16"/>
  <c r="P4098" i="16"/>
  <c r="P4099" i="16"/>
  <c r="P4100" i="16"/>
  <c r="P4101" i="16"/>
  <c r="P4102" i="16"/>
  <c r="P4103" i="16"/>
  <c r="P4104" i="16"/>
  <c r="P4105" i="16"/>
  <c r="P4106" i="16"/>
  <c r="P4107" i="16"/>
  <c r="P4108" i="16"/>
  <c r="P4109" i="16"/>
  <c r="P4110" i="16"/>
  <c r="P4111" i="16"/>
  <c r="P4112" i="16"/>
  <c r="P4113" i="16"/>
  <c r="P4114" i="16"/>
  <c r="P4115" i="16"/>
  <c r="P4116" i="16"/>
  <c r="P4117" i="16"/>
  <c r="P4118" i="16"/>
  <c r="P4119" i="16"/>
  <c r="P4120" i="16"/>
  <c r="P4121" i="16"/>
  <c r="P4122" i="16"/>
  <c r="P4123" i="16"/>
  <c r="P4124" i="16"/>
  <c r="P4125" i="16"/>
  <c r="P4126" i="16"/>
  <c r="P4127" i="16"/>
  <c r="P4128" i="16"/>
  <c r="P4129" i="16"/>
  <c r="P4130" i="16"/>
  <c r="P4131" i="16"/>
  <c r="P4132" i="16"/>
  <c r="P4133" i="16"/>
  <c r="P4134" i="16"/>
  <c r="P4135" i="16"/>
  <c r="P4136" i="16"/>
  <c r="P4137" i="16"/>
  <c r="P4138" i="16"/>
  <c r="P4139" i="16"/>
  <c r="P4140" i="16"/>
  <c r="P4141" i="16"/>
  <c r="P4142" i="16"/>
  <c r="P4143" i="16"/>
  <c r="P4144" i="16"/>
  <c r="P4145" i="16"/>
  <c r="P4146" i="16"/>
  <c r="P4147" i="16"/>
  <c r="P4148" i="16"/>
  <c r="P4149" i="16"/>
  <c r="P4150" i="16"/>
  <c r="P4151" i="16"/>
  <c r="P4152" i="16"/>
  <c r="P4153" i="16"/>
  <c r="P4154" i="16"/>
  <c r="P4155" i="16"/>
  <c r="P4156" i="16"/>
  <c r="P4157" i="16"/>
  <c r="P4158" i="16"/>
  <c r="P4159" i="16"/>
  <c r="P4160" i="16"/>
  <c r="P4161" i="16"/>
  <c r="P4162" i="16"/>
  <c r="P4163" i="16"/>
  <c r="P4164" i="16"/>
  <c r="P4165" i="16"/>
  <c r="P4166" i="16"/>
  <c r="P4167" i="16"/>
  <c r="P4168" i="16"/>
  <c r="P4169" i="16"/>
  <c r="P4170" i="16"/>
  <c r="P4171" i="16"/>
  <c r="P4172" i="16"/>
  <c r="P4173" i="16"/>
  <c r="P4174" i="16"/>
  <c r="P4175" i="16"/>
  <c r="P4176" i="16"/>
  <c r="P4177" i="16"/>
  <c r="P4178" i="16"/>
  <c r="P4179" i="16"/>
  <c r="P4180" i="16"/>
  <c r="P4181" i="16"/>
  <c r="P4182" i="16"/>
  <c r="P4183" i="16"/>
  <c r="P4184" i="16"/>
  <c r="P4185" i="16"/>
  <c r="P4186" i="16"/>
  <c r="P4187" i="16"/>
  <c r="P4188" i="16"/>
  <c r="P4189" i="16"/>
  <c r="P4190" i="16"/>
  <c r="P4191" i="16"/>
  <c r="P4192" i="16"/>
  <c r="P4193" i="16"/>
  <c r="P4194" i="16"/>
  <c r="P4195" i="16"/>
  <c r="P4196" i="16"/>
  <c r="P4197" i="16"/>
  <c r="P4198" i="16"/>
  <c r="P4199" i="16"/>
  <c r="P4200" i="16"/>
  <c r="P4201" i="16"/>
  <c r="P4202" i="16"/>
  <c r="P4203" i="16"/>
  <c r="P4204" i="16"/>
  <c r="P4205" i="16"/>
  <c r="P4206" i="16"/>
  <c r="P4207" i="16"/>
  <c r="P4208" i="16"/>
  <c r="P4209" i="16"/>
  <c r="P4210" i="16"/>
  <c r="P4211" i="16"/>
  <c r="P4212" i="16"/>
  <c r="P4213" i="16"/>
  <c r="P4214" i="16"/>
  <c r="P4215" i="16"/>
  <c r="P4216" i="16"/>
  <c r="P4217" i="16"/>
  <c r="P4218" i="16"/>
  <c r="P4219" i="16"/>
  <c r="P4220" i="16"/>
  <c r="P4221" i="16"/>
  <c r="P4222" i="16"/>
  <c r="P4223" i="16"/>
  <c r="P4224" i="16"/>
  <c r="P4225" i="16"/>
  <c r="P4226" i="16"/>
  <c r="P4227" i="16"/>
  <c r="P4228" i="16"/>
  <c r="P4229" i="16"/>
  <c r="P4230" i="16"/>
  <c r="P4231" i="16"/>
  <c r="P4232" i="16"/>
  <c r="P4233" i="16"/>
  <c r="P4234" i="16"/>
  <c r="P4235" i="16"/>
  <c r="P4236" i="16"/>
  <c r="P4237" i="16"/>
  <c r="P4238" i="16"/>
  <c r="P4239" i="16"/>
  <c r="P4240" i="16"/>
  <c r="P4241" i="16"/>
  <c r="P4242" i="16"/>
  <c r="P4243" i="16"/>
  <c r="P4244" i="16"/>
  <c r="P4245" i="16"/>
  <c r="P4246" i="16"/>
  <c r="P4247" i="16"/>
  <c r="P4248" i="16"/>
  <c r="P4249" i="16"/>
  <c r="P4250" i="16"/>
  <c r="P4251" i="16"/>
  <c r="P4252" i="16"/>
  <c r="P4253" i="16"/>
  <c r="P4254" i="16"/>
  <c r="P4255" i="16"/>
  <c r="P4256" i="16"/>
  <c r="P4257" i="16"/>
  <c r="P4258" i="16"/>
  <c r="P4259" i="16"/>
  <c r="P4260" i="16"/>
  <c r="P4261" i="16"/>
  <c r="P4262" i="16"/>
  <c r="P4263" i="16"/>
  <c r="P4264" i="16"/>
  <c r="P4265" i="16"/>
  <c r="P4266" i="16"/>
  <c r="P4267" i="16"/>
  <c r="P4268" i="16"/>
  <c r="P4269" i="16"/>
  <c r="P4270" i="16"/>
  <c r="P4271" i="16"/>
  <c r="P4272" i="16"/>
  <c r="P4273" i="16"/>
  <c r="P4274" i="16"/>
  <c r="P4275" i="16"/>
  <c r="P4276" i="16"/>
  <c r="P4277" i="16"/>
  <c r="P4278" i="16"/>
  <c r="P4279" i="16"/>
  <c r="P4280" i="16"/>
  <c r="P4281" i="16"/>
  <c r="P4282" i="16"/>
  <c r="P4283" i="16"/>
  <c r="P4284" i="16"/>
  <c r="P4285" i="16"/>
  <c r="P4286" i="16"/>
  <c r="P4287" i="16"/>
  <c r="P4288" i="16"/>
  <c r="P4289" i="16"/>
  <c r="P4290" i="16"/>
  <c r="P4291" i="16"/>
  <c r="P4292" i="16"/>
  <c r="P4293" i="16"/>
  <c r="P4294" i="16"/>
  <c r="P4295" i="16"/>
  <c r="P4296" i="16"/>
  <c r="P4297" i="16"/>
  <c r="P4298" i="16"/>
  <c r="P4299" i="16"/>
  <c r="P4300" i="16"/>
  <c r="P4301" i="16"/>
  <c r="P4302" i="16"/>
  <c r="P4303" i="16"/>
  <c r="P4304" i="16"/>
  <c r="P4305" i="16"/>
  <c r="P4306" i="16"/>
  <c r="P4307" i="16"/>
  <c r="P4308" i="16"/>
  <c r="P4309" i="16"/>
  <c r="P4310" i="16"/>
  <c r="P4311" i="16"/>
  <c r="P4312" i="16"/>
  <c r="P4313" i="16"/>
  <c r="P4314" i="16"/>
  <c r="P4315" i="16"/>
  <c r="P4316" i="16"/>
  <c r="P4317" i="16"/>
  <c r="P4318" i="16"/>
  <c r="P4319" i="16"/>
  <c r="P4320" i="16"/>
  <c r="P4321" i="16"/>
  <c r="P4322" i="16"/>
  <c r="P4323" i="16"/>
  <c r="P4324" i="16"/>
  <c r="P4325" i="16"/>
  <c r="P4326" i="16"/>
  <c r="P4327" i="16"/>
  <c r="P4328" i="16"/>
  <c r="P4329" i="16"/>
  <c r="P4330" i="16"/>
  <c r="P4331" i="16"/>
  <c r="P4332" i="16"/>
  <c r="P4333" i="16"/>
  <c r="P4334" i="16"/>
  <c r="P4335" i="16"/>
  <c r="P4336" i="16"/>
  <c r="P4337" i="16"/>
  <c r="P4338" i="16"/>
  <c r="P4339" i="16"/>
  <c r="P4340" i="16"/>
  <c r="P4341" i="16"/>
  <c r="P4342" i="16"/>
  <c r="P4343" i="16"/>
  <c r="P4344" i="16"/>
  <c r="P4345" i="16"/>
  <c r="P4346" i="16"/>
  <c r="P4347" i="16"/>
  <c r="P4348" i="16"/>
  <c r="P4349" i="16"/>
  <c r="P4350" i="16"/>
  <c r="P4351" i="16"/>
  <c r="P4352" i="16"/>
  <c r="P4353" i="16"/>
  <c r="P4354" i="16"/>
  <c r="P4355" i="16"/>
  <c r="P4356" i="16"/>
  <c r="P4357" i="16"/>
  <c r="P4358" i="16"/>
  <c r="P4359" i="16"/>
  <c r="P4360" i="16"/>
  <c r="P4361" i="16"/>
  <c r="P4362" i="16"/>
  <c r="P4363" i="16"/>
  <c r="P4364" i="16"/>
  <c r="P4365" i="16"/>
  <c r="P4366" i="16"/>
  <c r="P4367" i="16"/>
  <c r="P4368" i="16"/>
  <c r="P4369" i="16"/>
  <c r="P4370" i="16"/>
  <c r="P4371" i="16"/>
  <c r="P4372" i="16"/>
  <c r="P4373" i="16"/>
  <c r="P4374" i="16"/>
  <c r="P4375" i="16"/>
  <c r="P4376" i="16"/>
  <c r="P4377" i="16"/>
  <c r="P4378" i="16"/>
  <c r="P4379" i="16"/>
  <c r="P4380" i="16"/>
  <c r="P4381" i="16"/>
  <c r="P4382" i="16"/>
  <c r="P4383" i="16"/>
  <c r="P4384" i="16"/>
  <c r="P4385" i="16"/>
  <c r="P4386" i="16"/>
  <c r="P4387" i="16"/>
  <c r="P4388" i="16"/>
  <c r="P4389" i="16"/>
  <c r="P4390" i="16"/>
  <c r="P4391" i="16"/>
  <c r="P4392" i="16"/>
  <c r="P4393" i="16"/>
  <c r="P4394" i="16"/>
  <c r="P4395" i="16"/>
  <c r="P4396" i="16"/>
  <c r="P4397" i="16"/>
  <c r="P4398" i="16"/>
  <c r="P4399" i="16"/>
  <c r="P4400" i="16"/>
  <c r="P4401" i="16"/>
  <c r="P4402" i="16"/>
  <c r="P4403" i="16"/>
  <c r="P4404" i="16"/>
  <c r="P4405" i="16"/>
  <c r="P4406" i="16"/>
  <c r="P4407" i="16"/>
  <c r="P4408" i="16"/>
  <c r="P4409" i="16"/>
  <c r="P4410" i="16"/>
  <c r="P4411" i="16"/>
  <c r="P4412" i="16"/>
  <c r="P4413" i="16"/>
  <c r="P4414" i="16"/>
  <c r="P4415" i="16"/>
  <c r="P4416" i="16"/>
  <c r="P4417" i="16"/>
  <c r="P4418" i="16"/>
  <c r="P4419" i="16"/>
  <c r="P4420" i="16"/>
  <c r="P4421" i="16"/>
  <c r="P4422" i="16"/>
  <c r="P4423" i="16"/>
  <c r="P4424" i="16"/>
  <c r="P4425" i="16"/>
  <c r="P4426" i="16"/>
  <c r="P4427" i="16"/>
  <c r="P4428" i="16"/>
  <c r="P4429" i="16"/>
  <c r="P4430" i="16"/>
  <c r="P4431" i="16"/>
  <c r="P4432" i="16"/>
  <c r="P4433" i="16"/>
  <c r="P4434" i="16"/>
  <c r="P4435" i="16"/>
  <c r="P4436" i="16"/>
  <c r="P4437" i="16"/>
  <c r="P4438" i="16"/>
  <c r="P4439" i="16"/>
  <c r="P4440" i="16"/>
  <c r="P4441" i="16"/>
  <c r="P4442" i="16"/>
  <c r="P4443" i="16"/>
  <c r="P4444" i="16"/>
  <c r="P4445" i="16"/>
  <c r="P4446" i="16"/>
  <c r="P4447" i="16"/>
  <c r="P4448" i="16"/>
  <c r="P4449" i="16"/>
  <c r="P4450" i="16"/>
  <c r="P4451" i="16"/>
  <c r="P4452" i="16"/>
  <c r="P4453" i="16"/>
  <c r="P4454" i="16"/>
  <c r="P4455" i="16"/>
  <c r="P4456" i="16"/>
  <c r="P4457" i="16"/>
  <c r="P4458" i="16"/>
  <c r="P4459" i="16"/>
  <c r="P4460" i="16"/>
  <c r="P4461" i="16"/>
  <c r="P4462" i="16"/>
  <c r="P4463" i="16"/>
  <c r="P4464" i="16"/>
  <c r="P4465" i="16"/>
  <c r="P4466" i="16"/>
  <c r="P4467" i="16"/>
  <c r="P4468" i="16"/>
  <c r="P4469" i="16"/>
  <c r="P4470" i="16"/>
  <c r="P4471" i="16"/>
  <c r="P4472" i="16"/>
  <c r="P4473" i="16"/>
  <c r="P4474" i="16"/>
  <c r="P4475" i="16"/>
  <c r="P4476" i="16"/>
  <c r="P4477" i="16"/>
  <c r="P4478" i="16"/>
  <c r="P4479" i="16"/>
  <c r="P4480" i="16"/>
  <c r="P4481" i="16"/>
  <c r="P4482" i="16"/>
  <c r="P4483" i="16"/>
  <c r="P4484" i="16"/>
  <c r="P4485" i="16"/>
  <c r="P4486" i="16"/>
  <c r="P4487" i="16"/>
  <c r="P4488" i="16"/>
  <c r="P4489" i="16"/>
  <c r="P4490" i="16"/>
  <c r="P4491" i="16"/>
  <c r="P4492" i="16"/>
  <c r="P4493" i="16"/>
  <c r="P4494" i="16"/>
  <c r="P4495" i="16"/>
  <c r="P4496" i="16"/>
  <c r="P4497" i="16"/>
  <c r="P4498" i="16"/>
  <c r="P4499" i="16"/>
  <c r="P4500" i="16"/>
  <c r="P4501" i="16"/>
  <c r="P4502" i="16"/>
  <c r="P4503" i="16"/>
  <c r="P4504" i="16"/>
  <c r="P4505" i="16"/>
  <c r="P4506" i="16"/>
  <c r="P4507" i="16"/>
  <c r="P4508" i="16"/>
  <c r="P4509" i="16"/>
  <c r="P4510" i="16"/>
  <c r="P4511" i="16"/>
  <c r="P4512" i="16"/>
  <c r="P4513" i="16"/>
  <c r="P4514" i="16"/>
  <c r="P4515" i="16"/>
  <c r="P4516" i="16"/>
  <c r="P4517" i="16"/>
  <c r="P4518" i="16"/>
  <c r="P4519" i="16"/>
  <c r="P4520" i="16"/>
  <c r="P4521" i="16"/>
  <c r="P4522" i="16"/>
  <c r="P4523" i="16"/>
  <c r="P4524" i="16"/>
  <c r="P4525" i="16"/>
  <c r="P4526" i="16"/>
  <c r="P4527" i="16"/>
  <c r="P4528" i="16"/>
  <c r="P4529" i="16"/>
  <c r="P4530" i="16"/>
  <c r="P4531" i="16"/>
  <c r="P4532" i="16"/>
  <c r="P4533" i="16"/>
  <c r="P4534" i="16"/>
  <c r="P4535" i="16"/>
  <c r="P4536" i="16"/>
  <c r="P4537" i="16"/>
  <c r="P4538" i="16"/>
  <c r="P4539" i="16"/>
  <c r="P4540" i="16"/>
  <c r="P4541" i="16"/>
  <c r="P4542" i="16"/>
  <c r="P4543" i="16"/>
  <c r="P4544" i="16"/>
  <c r="P4545" i="16"/>
  <c r="P4546" i="16"/>
  <c r="P4547" i="16"/>
  <c r="P4548" i="16"/>
  <c r="P4549" i="16"/>
  <c r="P4550" i="16"/>
  <c r="P4551" i="16"/>
  <c r="P4552" i="16"/>
  <c r="P4553" i="16"/>
  <c r="P4554" i="16"/>
  <c r="P4555" i="16"/>
  <c r="P4556" i="16"/>
  <c r="P4557" i="16"/>
  <c r="P4558" i="16"/>
  <c r="P4559" i="16"/>
  <c r="P4560" i="16"/>
  <c r="P4561" i="16"/>
  <c r="P4562" i="16"/>
  <c r="P4563" i="16"/>
  <c r="P4564" i="16"/>
  <c r="P4565" i="16"/>
  <c r="P4566" i="16"/>
  <c r="P4567" i="16"/>
  <c r="P4568" i="16"/>
  <c r="P4569" i="16"/>
  <c r="P4570" i="16"/>
  <c r="P4571" i="16"/>
  <c r="P4572" i="16"/>
  <c r="P4573" i="16"/>
  <c r="P4574" i="16"/>
  <c r="P4575" i="16"/>
  <c r="P4576" i="16"/>
  <c r="P4577" i="16"/>
  <c r="P4578" i="16"/>
  <c r="P4579" i="16"/>
  <c r="P4580" i="16"/>
  <c r="P4581" i="16"/>
  <c r="P4582" i="16"/>
  <c r="P4583" i="16"/>
  <c r="P4584" i="16"/>
  <c r="P4585" i="16"/>
  <c r="P4586" i="16"/>
  <c r="P4587" i="16"/>
  <c r="P4588" i="16"/>
  <c r="P4589" i="16"/>
  <c r="P4590" i="16"/>
  <c r="P4591" i="16"/>
  <c r="P4592" i="16"/>
  <c r="P4593" i="16"/>
  <c r="P4594" i="16"/>
  <c r="P4595" i="16"/>
  <c r="P4596" i="16"/>
  <c r="P4597" i="16"/>
  <c r="P4598" i="16"/>
  <c r="P4599" i="16"/>
  <c r="P4600" i="16"/>
  <c r="P4601" i="16"/>
  <c r="P4602" i="16"/>
  <c r="P4603" i="16"/>
  <c r="P4604" i="16"/>
  <c r="P4605" i="16"/>
  <c r="P4606" i="16"/>
  <c r="P4607" i="16"/>
  <c r="P4608" i="16"/>
  <c r="P4609" i="16"/>
  <c r="P4610" i="16"/>
  <c r="P4611" i="16"/>
  <c r="P4612" i="16"/>
  <c r="P4613" i="16"/>
  <c r="P4614" i="16"/>
  <c r="P4615" i="16"/>
  <c r="P4616" i="16"/>
  <c r="P4617" i="16"/>
  <c r="P4618" i="16"/>
  <c r="P4619" i="16"/>
  <c r="P4620" i="16"/>
  <c r="P4621" i="16"/>
  <c r="P4622" i="16"/>
  <c r="P4623" i="16"/>
  <c r="P4624" i="16"/>
  <c r="P4625" i="16"/>
  <c r="P4626" i="16"/>
  <c r="P4627" i="16"/>
  <c r="P4628" i="16"/>
  <c r="P4629" i="16"/>
  <c r="P4630" i="16"/>
  <c r="P4631" i="16"/>
  <c r="P4632" i="16"/>
  <c r="P4633" i="16"/>
  <c r="P4634" i="16"/>
  <c r="P4635" i="16"/>
  <c r="P4636" i="16"/>
  <c r="P4637" i="16"/>
  <c r="P4638" i="16"/>
  <c r="P4639" i="16"/>
  <c r="P4640" i="16"/>
  <c r="P4641" i="16"/>
  <c r="P4642" i="16"/>
  <c r="P4643" i="16"/>
  <c r="P4644" i="16"/>
  <c r="P4645" i="16"/>
  <c r="P4646" i="16"/>
  <c r="P4647" i="16"/>
  <c r="P4648" i="16"/>
  <c r="P4649" i="16"/>
  <c r="P4650" i="16"/>
  <c r="P4651" i="16"/>
  <c r="P4652" i="16"/>
  <c r="P4653" i="16"/>
  <c r="P4654" i="16"/>
  <c r="P4655" i="16"/>
  <c r="P4656" i="16"/>
  <c r="P4657" i="16"/>
  <c r="P4658" i="16"/>
  <c r="P4659" i="16"/>
  <c r="P4660" i="16"/>
  <c r="P4661" i="16"/>
  <c r="P4662" i="16"/>
  <c r="P4663" i="16"/>
  <c r="P18" i="17" l="1"/>
  <c r="P19" i="17"/>
  <c r="P20" i="17"/>
  <c r="P21" i="17"/>
  <c r="P22" i="17"/>
  <c r="P23" i="17"/>
  <c r="P24" i="17"/>
  <c r="P25" i="17"/>
  <c r="Q25" i="17" s="1"/>
  <c r="R25" i="17" s="1"/>
  <c r="P26" i="17"/>
  <c r="P27" i="17"/>
  <c r="P28" i="17"/>
  <c r="P29" i="17"/>
  <c r="P30" i="17"/>
  <c r="P31" i="17"/>
  <c r="P32" i="17"/>
  <c r="P33" i="17"/>
  <c r="Q33" i="17" s="1"/>
  <c r="R33" i="17" s="1"/>
  <c r="P34" i="17"/>
  <c r="P35" i="17"/>
  <c r="P36" i="17"/>
  <c r="P37" i="17"/>
  <c r="P38" i="17"/>
  <c r="P39" i="17"/>
  <c r="P40" i="17"/>
  <c r="P41" i="17"/>
  <c r="Q41" i="17" s="1"/>
  <c r="R41" i="17" s="1"/>
  <c r="P42" i="17"/>
  <c r="P43" i="17"/>
  <c r="P44" i="17"/>
  <c r="P45" i="17"/>
  <c r="P46" i="17"/>
  <c r="P47" i="17"/>
  <c r="P48" i="17"/>
  <c r="P49" i="17"/>
  <c r="Q49" i="17" s="1"/>
  <c r="R49" i="17" s="1"/>
  <c r="P50" i="17"/>
  <c r="P51" i="17"/>
  <c r="P52" i="17"/>
  <c r="P53" i="17"/>
  <c r="P54" i="17"/>
  <c r="P55" i="17"/>
  <c r="P56" i="17"/>
  <c r="P57" i="17"/>
  <c r="Q57" i="17" s="1"/>
  <c r="R57" i="17" s="1"/>
  <c r="P58" i="17"/>
  <c r="P59" i="17"/>
  <c r="P60" i="17"/>
  <c r="P61" i="17"/>
  <c r="P62" i="17"/>
  <c r="P63" i="17"/>
  <c r="P64" i="17"/>
  <c r="P65" i="17"/>
  <c r="Q65" i="17" s="1"/>
  <c r="R65" i="17" s="1"/>
  <c r="P66" i="17"/>
  <c r="P67" i="17"/>
  <c r="P68" i="17"/>
  <c r="P69" i="17"/>
  <c r="P70" i="17"/>
  <c r="P71" i="17"/>
  <c r="P72" i="17"/>
  <c r="P73" i="17"/>
  <c r="Q73" i="17" s="1"/>
  <c r="R73" i="17" s="1"/>
  <c r="P74" i="17"/>
  <c r="P75" i="17"/>
  <c r="P76" i="17"/>
  <c r="P77" i="17"/>
  <c r="P78" i="17"/>
  <c r="P79" i="17"/>
  <c r="P80" i="17"/>
  <c r="P81" i="17"/>
  <c r="Q81" i="17" s="1"/>
  <c r="R81" i="17" s="1"/>
  <c r="P82" i="17"/>
  <c r="P83" i="17"/>
  <c r="P84" i="17"/>
  <c r="P85" i="17"/>
  <c r="P86" i="17"/>
  <c r="P87" i="17"/>
  <c r="P88" i="17"/>
  <c r="P89" i="17"/>
  <c r="Q89" i="17" s="1"/>
  <c r="R89" i="17" s="1"/>
  <c r="P90" i="17"/>
  <c r="P91" i="17"/>
  <c r="P92" i="17"/>
  <c r="P93" i="17"/>
  <c r="P94" i="17"/>
  <c r="P95" i="17"/>
  <c r="P96" i="17"/>
  <c r="P97" i="17"/>
  <c r="Q97" i="17" s="1"/>
  <c r="R97" i="17" s="1"/>
  <c r="P98" i="17"/>
  <c r="P99" i="17"/>
  <c r="P100" i="17"/>
  <c r="P101" i="17"/>
  <c r="P102" i="17"/>
  <c r="P103" i="17"/>
  <c r="P104" i="17"/>
  <c r="P105" i="17"/>
  <c r="Q105" i="17" s="1"/>
  <c r="R105" i="17" s="1"/>
  <c r="P106" i="17"/>
  <c r="P107" i="17"/>
  <c r="P108" i="17"/>
  <c r="P109" i="17"/>
  <c r="P110" i="17"/>
  <c r="P111" i="17"/>
  <c r="P112" i="17"/>
  <c r="P113" i="17"/>
  <c r="Q113" i="17" s="1"/>
  <c r="R113" i="17" s="1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Q129" i="17" s="1"/>
  <c r="R129" i="17" s="1"/>
  <c r="P130" i="17"/>
  <c r="P131" i="17"/>
  <c r="P132" i="17"/>
  <c r="P133" i="17"/>
  <c r="P134" i="17"/>
  <c r="P135" i="17"/>
  <c r="P136" i="17"/>
  <c r="P137" i="17"/>
  <c r="Q137" i="17" s="1"/>
  <c r="R137" i="17" s="1"/>
  <c r="P138" i="17"/>
  <c r="P139" i="17"/>
  <c r="P140" i="17"/>
  <c r="P141" i="17"/>
  <c r="P142" i="17"/>
  <c r="P143" i="17"/>
  <c r="P144" i="17"/>
  <c r="P145" i="17"/>
  <c r="Q145" i="17" s="1"/>
  <c r="R145" i="17" s="1"/>
  <c r="P146" i="17"/>
  <c r="P147" i="17"/>
  <c r="P148" i="17"/>
  <c r="P149" i="17"/>
  <c r="P150" i="17"/>
  <c r="P151" i="17"/>
  <c r="P152" i="17"/>
  <c r="P153" i="17"/>
  <c r="Q153" i="17" s="1"/>
  <c r="R153" i="17" s="1"/>
  <c r="P154" i="17"/>
  <c r="P155" i="17"/>
  <c r="P156" i="17"/>
  <c r="P157" i="17"/>
  <c r="P158" i="17"/>
  <c r="P159" i="17"/>
  <c r="P160" i="17"/>
  <c r="P161" i="17"/>
  <c r="Q161" i="17" s="1"/>
  <c r="R161" i="17" s="1"/>
  <c r="P162" i="17"/>
  <c r="P163" i="17"/>
  <c r="P164" i="17"/>
  <c r="P165" i="17"/>
  <c r="P166" i="17"/>
  <c r="P167" i="17"/>
  <c r="P168" i="17"/>
  <c r="P169" i="17"/>
  <c r="Q169" i="17" s="1"/>
  <c r="R169" i="17" s="1"/>
  <c r="P170" i="17"/>
  <c r="P171" i="17"/>
  <c r="P172" i="17"/>
  <c r="P173" i="17"/>
  <c r="P174" i="17"/>
  <c r="P175" i="17"/>
  <c r="P176" i="17"/>
  <c r="P177" i="17"/>
  <c r="Q177" i="17" s="1"/>
  <c r="R177" i="17" s="1"/>
  <c r="P178" i="17"/>
  <c r="P179" i="17"/>
  <c r="P180" i="17"/>
  <c r="P181" i="17"/>
  <c r="P182" i="17"/>
  <c r="P183" i="17"/>
  <c r="P184" i="17"/>
  <c r="P185" i="17"/>
  <c r="Q185" i="17" s="1"/>
  <c r="R185" i="17" s="1"/>
  <c r="P186" i="17"/>
  <c r="P187" i="17"/>
  <c r="P188" i="17"/>
  <c r="P189" i="17"/>
  <c r="P190" i="17"/>
  <c r="P191" i="17"/>
  <c r="P192" i="17"/>
  <c r="P193" i="17"/>
  <c r="Q193" i="17" s="1"/>
  <c r="R193" i="17" s="1"/>
  <c r="P194" i="17"/>
  <c r="P195" i="17"/>
  <c r="P196" i="17"/>
  <c r="P197" i="17"/>
  <c r="P198" i="17"/>
  <c r="P199" i="17"/>
  <c r="P200" i="17"/>
  <c r="P201" i="17"/>
  <c r="Q201" i="17" s="1"/>
  <c r="R201" i="17" s="1"/>
  <c r="P202" i="17"/>
  <c r="P203" i="17"/>
  <c r="P204" i="17"/>
  <c r="P205" i="17"/>
  <c r="P206" i="17"/>
  <c r="P207" i="17"/>
  <c r="P208" i="17"/>
  <c r="P209" i="17"/>
  <c r="Q209" i="17" s="1"/>
  <c r="R209" i="17" s="1"/>
  <c r="P210" i="17"/>
  <c r="P211" i="17"/>
  <c r="P212" i="17"/>
  <c r="P213" i="17"/>
  <c r="P214" i="17"/>
  <c r="P215" i="17"/>
  <c r="P216" i="17"/>
  <c r="P217" i="17"/>
  <c r="Q217" i="17" s="1"/>
  <c r="R217" i="17" s="1"/>
  <c r="P218" i="17"/>
  <c r="P219" i="17"/>
  <c r="P220" i="17"/>
  <c r="P221" i="17"/>
  <c r="P222" i="17"/>
  <c r="P223" i="17"/>
  <c r="P224" i="17"/>
  <c r="P225" i="17"/>
  <c r="Q225" i="17" s="1"/>
  <c r="R225" i="17" s="1"/>
  <c r="P226" i="17"/>
  <c r="P227" i="17"/>
  <c r="P228" i="17"/>
  <c r="P229" i="17"/>
  <c r="P230" i="17"/>
  <c r="P231" i="17"/>
  <c r="P232" i="17"/>
  <c r="P233" i="17"/>
  <c r="Q233" i="17" s="1"/>
  <c r="R233" i="17" s="1"/>
  <c r="P234" i="17"/>
  <c r="P235" i="17"/>
  <c r="P236" i="17"/>
  <c r="P237" i="17"/>
  <c r="P238" i="17"/>
  <c r="P239" i="17"/>
  <c r="P240" i="17"/>
  <c r="P241" i="17"/>
  <c r="Q241" i="17" s="1"/>
  <c r="R241" i="17" s="1"/>
  <c r="P242" i="17"/>
  <c r="P243" i="17"/>
  <c r="P244" i="17"/>
  <c r="P245" i="17"/>
  <c r="P246" i="17"/>
  <c r="P247" i="17"/>
  <c r="P248" i="17"/>
  <c r="P249" i="17"/>
  <c r="Q249" i="17" s="1"/>
  <c r="R249" i="17" s="1"/>
  <c r="P250" i="17"/>
  <c r="P251" i="17"/>
  <c r="P252" i="17"/>
  <c r="P253" i="17"/>
  <c r="P254" i="17"/>
  <c r="P255" i="17"/>
  <c r="P256" i="17"/>
  <c r="P257" i="17"/>
  <c r="Q257" i="17" s="1"/>
  <c r="R257" i="17" s="1"/>
  <c r="P258" i="17"/>
  <c r="P259" i="17"/>
  <c r="P260" i="17"/>
  <c r="P261" i="17"/>
  <c r="P262" i="17"/>
  <c r="P263" i="17"/>
  <c r="P264" i="17"/>
  <c r="P265" i="17"/>
  <c r="Q265" i="17" s="1"/>
  <c r="R265" i="17" s="1"/>
  <c r="P266" i="17"/>
  <c r="P267" i="17"/>
  <c r="P268" i="17"/>
  <c r="P269" i="17"/>
  <c r="P270" i="17"/>
  <c r="P271" i="17"/>
  <c r="P272" i="17"/>
  <c r="P273" i="17"/>
  <c r="Q273" i="17" s="1"/>
  <c r="R273" i="17" s="1"/>
  <c r="P274" i="17"/>
  <c r="P275" i="17"/>
  <c r="P276" i="17"/>
  <c r="P277" i="17"/>
  <c r="P278" i="17"/>
  <c r="P279" i="17"/>
  <c r="P280" i="17"/>
  <c r="P281" i="17"/>
  <c r="Q281" i="17" s="1"/>
  <c r="R281" i="17" s="1"/>
  <c r="P282" i="17"/>
  <c r="P283" i="17"/>
  <c r="P284" i="17"/>
  <c r="P285" i="17"/>
  <c r="P286" i="17"/>
  <c r="P287" i="17"/>
  <c r="P288" i="17"/>
  <c r="P289" i="17"/>
  <c r="Q289" i="17" s="1"/>
  <c r="R289" i="17" s="1"/>
  <c r="P290" i="17"/>
  <c r="P291" i="17"/>
  <c r="P292" i="17"/>
  <c r="P293" i="17"/>
  <c r="P294" i="17"/>
  <c r="P295" i="17"/>
  <c r="P296" i="17"/>
  <c r="P297" i="17"/>
  <c r="Q297" i="17" s="1"/>
  <c r="R297" i="17" s="1"/>
  <c r="P298" i="17"/>
  <c r="P299" i="17"/>
  <c r="P300" i="17"/>
  <c r="P301" i="17"/>
  <c r="P302" i="17"/>
  <c r="P303" i="17"/>
  <c r="P304" i="17"/>
  <c r="P305" i="17"/>
  <c r="Q305" i="17" s="1"/>
  <c r="R305" i="17" s="1"/>
  <c r="P306" i="17"/>
  <c r="P307" i="17"/>
  <c r="P308" i="17"/>
  <c r="P309" i="17"/>
  <c r="P310" i="17"/>
  <c r="P311" i="17"/>
  <c r="P312" i="17"/>
  <c r="P313" i="17"/>
  <c r="Q313" i="17" s="1"/>
  <c r="R313" i="17" s="1"/>
  <c r="P314" i="17"/>
  <c r="P315" i="17"/>
  <c r="P316" i="17"/>
  <c r="P317" i="17"/>
  <c r="P318" i="17"/>
  <c r="P319" i="17"/>
  <c r="P320" i="17"/>
  <c r="P321" i="17"/>
  <c r="Q321" i="17" s="1"/>
  <c r="R321" i="17" s="1"/>
  <c r="P322" i="17"/>
  <c r="P323" i="17"/>
  <c r="P324" i="17"/>
  <c r="P325" i="17"/>
  <c r="P326" i="17"/>
  <c r="P327" i="17"/>
  <c r="P328" i="17"/>
  <c r="P329" i="17"/>
  <c r="Q329" i="17" s="1"/>
  <c r="R329" i="17" s="1"/>
  <c r="P330" i="17"/>
  <c r="P331" i="17"/>
  <c r="P332" i="17"/>
  <c r="P333" i="17"/>
  <c r="P334" i="17"/>
  <c r="P335" i="17"/>
  <c r="P336" i="17"/>
  <c r="P337" i="17"/>
  <c r="Q337" i="17" s="1"/>
  <c r="R337" i="17" s="1"/>
  <c r="P338" i="17"/>
  <c r="P339" i="17"/>
  <c r="P340" i="17"/>
  <c r="P341" i="17"/>
  <c r="P342" i="17"/>
  <c r="P343" i="17"/>
  <c r="P344" i="17"/>
  <c r="P345" i="17"/>
  <c r="Q345" i="17" s="1"/>
  <c r="R345" i="17" s="1"/>
  <c r="P346" i="17"/>
  <c r="P347" i="17"/>
  <c r="P348" i="17"/>
  <c r="P349" i="17"/>
  <c r="P350" i="17"/>
  <c r="P351" i="17"/>
  <c r="P352" i="17"/>
  <c r="P353" i="17"/>
  <c r="Q353" i="17" s="1"/>
  <c r="R353" i="17" s="1"/>
  <c r="P354" i="17"/>
  <c r="P355" i="17"/>
  <c r="P356" i="17"/>
  <c r="P357" i="17"/>
  <c r="P358" i="17"/>
  <c r="P359" i="17"/>
  <c r="P360" i="17"/>
  <c r="P361" i="17"/>
  <c r="Q361" i="17" s="1"/>
  <c r="R361" i="17" s="1"/>
  <c r="P362" i="17"/>
  <c r="P363" i="17"/>
  <c r="P364" i="17"/>
  <c r="P365" i="17"/>
  <c r="P366" i="17"/>
  <c r="P367" i="17"/>
  <c r="P368" i="17"/>
  <c r="P369" i="17"/>
  <c r="Q369" i="17" s="1"/>
  <c r="R369" i="17" s="1"/>
  <c r="P370" i="17"/>
  <c r="P371" i="17"/>
  <c r="P372" i="17"/>
  <c r="P373" i="17"/>
  <c r="P374" i="17"/>
  <c r="P375" i="17"/>
  <c r="P376" i="17"/>
  <c r="P377" i="17"/>
  <c r="Q377" i="17" s="1"/>
  <c r="R377" i="17" s="1"/>
  <c r="P378" i="17"/>
  <c r="P379" i="17"/>
  <c r="P380" i="17"/>
  <c r="P381" i="17"/>
  <c r="P382" i="17"/>
  <c r="P383" i="17"/>
  <c r="P384" i="17"/>
  <c r="P385" i="17"/>
  <c r="Q385" i="17" s="1"/>
  <c r="R385" i="17" s="1"/>
  <c r="P386" i="17"/>
  <c r="P387" i="17"/>
  <c r="P388" i="17"/>
  <c r="P389" i="17"/>
  <c r="P390" i="17"/>
  <c r="P391" i="17"/>
  <c r="P392" i="17"/>
  <c r="P393" i="17"/>
  <c r="Q393" i="17" s="1"/>
  <c r="R393" i="17" s="1"/>
  <c r="P394" i="17"/>
  <c r="P395" i="17"/>
  <c r="P396" i="17"/>
  <c r="P397" i="17"/>
  <c r="P398" i="17"/>
  <c r="P399" i="17"/>
  <c r="P400" i="17"/>
  <c r="P401" i="17"/>
  <c r="Q401" i="17" s="1"/>
  <c r="R401" i="17" s="1"/>
  <c r="P402" i="17"/>
  <c r="P403" i="17"/>
  <c r="P404" i="17"/>
  <c r="P405" i="17"/>
  <c r="P406" i="17"/>
  <c r="P407" i="17"/>
  <c r="P408" i="17"/>
  <c r="P409" i="17"/>
  <c r="Q409" i="17" s="1"/>
  <c r="R409" i="17" s="1"/>
  <c r="P410" i="17"/>
  <c r="P411" i="17"/>
  <c r="P412" i="17"/>
  <c r="P413" i="17"/>
  <c r="P414" i="17"/>
  <c r="P415" i="17"/>
  <c r="P416" i="17"/>
  <c r="P417" i="17"/>
  <c r="Q417" i="17" s="1"/>
  <c r="R417" i="17" s="1"/>
  <c r="P418" i="17"/>
  <c r="P419" i="17"/>
  <c r="P420" i="17"/>
  <c r="P421" i="17"/>
  <c r="P422" i="17"/>
  <c r="P423" i="17"/>
  <c r="P424" i="17"/>
  <c r="P425" i="17"/>
  <c r="Q425" i="17" s="1"/>
  <c r="R425" i="17" s="1"/>
  <c r="P426" i="17"/>
  <c r="P427" i="17"/>
  <c r="P428" i="17"/>
  <c r="P429" i="17"/>
  <c r="P430" i="17"/>
  <c r="P431" i="17"/>
  <c r="P432" i="17"/>
  <c r="P433" i="17"/>
  <c r="Q433" i="17" s="1"/>
  <c r="R433" i="17" s="1"/>
  <c r="P434" i="17"/>
  <c r="P435" i="17"/>
  <c r="P436" i="17"/>
  <c r="P437" i="17"/>
  <c r="P438" i="17"/>
  <c r="P439" i="17"/>
  <c r="P440" i="17"/>
  <c r="P441" i="17"/>
  <c r="Q441" i="17" s="1"/>
  <c r="R441" i="17" s="1"/>
  <c r="P442" i="17"/>
  <c r="P443" i="17"/>
  <c r="P444" i="17"/>
  <c r="P445" i="17"/>
  <c r="P446" i="17"/>
  <c r="P447" i="17"/>
  <c r="P448" i="17"/>
  <c r="P449" i="17"/>
  <c r="Q449" i="17" s="1"/>
  <c r="R449" i="17" s="1"/>
  <c r="P450" i="17"/>
  <c r="P451" i="17"/>
  <c r="P452" i="17"/>
  <c r="P453" i="17"/>
  <c r="P454" i="17"/>
  <c r="P455" i="17"/>
  <c r="P456" i="17"/>
  <c r="P457" i="17"/>
  <c r="Q457" i="17" s="1"/>
  <c r="R457" i="17" s="1"/>
  <c r="P458" i="17"/>
  <c r="P459" i="17"/>
  <c r="P460" i="17"/>
  <c r="P461" i="17"/>
  <c r="P462" i="17"/>
  <c r="P463" i="17"/>
  <c r="P464" i="17"/>
  <c r="P465" i="17"/>
  <c r="Q465" i="17" s="1"/>
  <c r="R465" i="17" s="1"/>
  <c r="P466" i="17"/>
  <c r="P467" i="17"/>
  <c r="P468" i="17"/>
  <c r="P469" i="17"/>
  <c r="P470" i="17"/>
  <c r="P471" i="17"/>
  <c r="P472" i="17"/>
  <c r="P473" i="17"/>
  <c r="Q473" i="17" s="1"/>
  <c r="R473" i="17" s="1"/>
  <c r="P474" i="17"/>
  <c r="P475" i="17"/>
  <c r="P476" i="17"/>
  <c r="P477" i="17"/>
  <c r="P478" i="17"/>
  <c r="P479" i="17"/>
  <c r="P480" i="17"/>
  <c r="P481" i="17"/>
  <c r="Q481" i="17" s="1"/>
  <c r="R481" i="17" s="1"/>
  <c r="P482" i="17"/>
  <c r="P483" i="17"/>
  <c r="P484" i="17"/>
  <c r="P485" i="17"/>
  <c r="P486" i="17"/>
  <c r="P487" i="17"/>
  <c r="P488" i="17"/>
  <c r="P489" i="17"/>
  <c r="Q489" i="17" s="1"/>
  <c r="R489" i="17" s="1"/>
  <c r="P490" i="17"/>
  <c r="P491" i="17"/>
  <c r="P492" i="17"/>
  <c r="P493" i="17"/>
  <c r="P494" i="17"/>
  <c r="P495" i="17"/>
  <c r="P496" i="17"/>
  <c r="P497" i="17"/>
  <c r="Q497" i="17" s="1"/>
  <c r="R497" i="17" s="1"/>
  <c r="P498" i="17"/>
  <c r="P499" i="17"/>
  <c r="P500" i="17"/>
  <c r="P501" i="17"/>
  <c r="P502" i="17"/>
  <c r="P503" i="17"/>
  <c r="P504" i="17"/>
  <c r="P505" i="17"/>
  <c r="Q505" i="17" s="1"/>
  <c r="R505" i="17" s="1"/>
  <c r="P506" i="17"/>
  <c r="P507" i="17"/>
  <c r="P508" i="17"/>
  <c r="P509" i="17"/>
  <c r="P510" i="17"/>
  <c r="P511" i="17"/>
  <c r="P512" i="17"/>
  <c r="P513" i="17"/>
  <c r="Q513" i="17" s="1"/>
  <c r="R513" i="17" s="1"/>
  <c r="P514" i="17"/>
  <c r="P515" i="17"/>
  <c r="P516" i="17"/>
  <c r="P517" i="17"/>
  <c r="P518" i="17"/>
  <c r="P519" i="17"/>
  <c r="P520" i="17"/>
  <c r="P521" i="17"/>
  <c r="Q521" i="17" s="1"/>
  <c r="R521" i="17" s="1"/>
  <c r="P522" i="17"/>
  <c r="P523" i="17"/>
  <c r="P524" i="17"/>
  <c r="P525" i="17"/>
  <c r="P526" i="17"/>
  <c r="P527" i="17"/>
  <c r="P528" i="17"/>
  <c r="P529" i="17"/>
  <c r="Q529" i="17" s="1"/>
  <c r="R529" i="17" s="1"/>
  <c r="P530" i="17"/>
  <c r="P531" i="17"/>
  <c r="P532" i="17"/>
  <c r="P533" i="17"/>
  <c r="P534" i="17"/>
  <c r="P535" i="17"/>
  <c r="P536" i="17"/>
  <c r="P537" i="17"/>
  <c r="Q537" i="17" s="1"/>
  <c r="R537" i="17" s="1"/>
  <c r="P538" i="17"/>
  <c r="P539" i="17"/>
  <c r="P540" i="17"/>
  <c r="P541" i="17"/>
  <c r="P542" i="17"/>
  <c r="P543" i="17"/>
  <c r="P544" i="17"/>
  <c r="P545" i="17"/>
  <c r="Q545" i="17" s="1"/>
  <c r="R545" i="17" s="1"/>
  <c r="P546" i="17"/>
  <c r="P547" i="17"/>
  <c r="P548" i="17"/>
  <c r="P549" i="17"/>
  <c r="P550" i="17"/>
  <c r="P551" i="17"/>
  <c r="P552" i="17"/>
  <c r="P553" i="17"/>
  <c r="Q553" i="17" s="1"/>
  <c r="R553" i="17" s="1"/>
  <c r="P554" i="17"/>
  <c r="P555" i="17"/>
  <c r="P556" i="17"/>
  <c r="P557" i="17"/>
  <c r="P558" i="17"/>
  <c r="P559" i="17"/>
  <c r="P560" i="17"/>
  <c r="P561" i="17"/>
  <c r="Q561" i="17" s="1"/>
  <c r="R561" i="17" s="1"/>
  <c r="P562" i="17"/>
  <c r="P563" i="17"/>
  <c r="P564" i="17"/>
  <c r="P565" i="17"/>
  <c r="P566" i="17"/>
  <c r="P567" i="17"/>
  <c r="P568" i="17"/>
  <c r="P569" i="17"/>
  <c r="Q569" i="17" s="1"/>
  <c r="R569" i="17" s="1"/>
  <c r="P570" i="17"/>
  <c r="P571" i="17"/>
  <c r="P572" i="17"/>
  <c r="P573" i="17"/>
  <c r="P574" i="17"/>
  <c r="P575" i="17"/>
  <c r="P576" i="17"/>
  <c r="P577" i="17"/>
  <c r="Q577" i="17" s="1"/>
  <c r="R577" i="17" s="1"/>
  <c r="P578" i="17"/>
  <c r="P579" i="17"/>
  <c r="P580" i="17"/>
  <c r="P581" i="17"/>
  <c r="P582" i="17"/>
  <c r="P583" i="17"/>
  <c r="P584" i="17"/>
  <c r="P585" i="17"/>
  <c r="Q585" i="17" s="1"/>
  <c r="R585" i="17" s="1"/>
  <c r="P586" i="17"/>
  <c r="P587" i="17"/>
  <c r="P588" i="17"/>
  <c r="P589" i="17"/>
  <c r="P590" i="17"/>
  <c r="P591" i="17"/>
  <c r="P592" i="17"/>
  <c r="P593" i="17"/>
  <c r="Q593" i="17" s="1"/>
  <c r="R593" i="17" s="1"/>
  <c r="P594" i="17"/>
  <c r="P595" i="17"/>
  <c r="P596" i="17"/>
  <c r="P597" i="17"/>
  <c r="P598" i="17"/>
  <c r="P599" i="17"/>
  <c r="P600" i="17"/>
  <c r="P601" i="17"/>
  <c r="Q601" i="17" s="1"/>
  <c r="R601" i="17" s="1"/>
  <c r="P602" i="17"/>
  <c r="P603" i="17"/>
  <c r="P604" i="17"/>
  <c r="P605" i="17"/>
  <c r="P606" i="17"/>
  <c r="P607" i="17"/>
  <c r="P608" i="17"/>
  <c r="P609" i="17"/>
  <c r="Q609" i="17" s="1"/>
  <c r="R609" i="17" s="1"/>
  <c r="P610" i="17"/>
  <c r="P611" i="17"/>
  <c r="P612" i="17"/>
  <c r="P613" i="17"/>
  <c r="P614" i="17"/>
  <c r="P615" i="17"/>
  <c r="P616" i="17"/>
  <c r="P617" i="17"/>
  <c r="Q617" i="17" s="1"/>
  <c r="R617" i="17" s="1"/>
  <c r="P618" i="17"/>
  <c r="P619" i="17"/>
  <c r="P620" i="17"/>
  <c r="P621" i="17"/>
  <c r="P622" i="17"/>
  <c r="P623" i="17"/>
  <c r="P624" i="17"/>
  <c r="P625" i="17"/>
  <c r="Q625" i="17" s="1"/>
  <c r="R625" i="17" s="1"/>
  <c r="P626" i="17"/>
  <c r="P627" i="17"/>
  <c r="P628" i="17"/>
  <c r="P629" i="17"/>
  <c r="P630" i="17"/>
  <c r="P631" i="17"/>
  <c r="P632" i="17"/>
  <c r="P633" i="17"/>
  <c r="Q633" i="17" s="1"/>
  <c r="R633" i="17" s="1"/>
  <c r="P634" i="17"/>
  <c r="P635" i="17"/>
  <c r="P636" i="17"/>
  <c r="P637" i="17"/>
  <c r="P638" i="17"/>
  <c r="P639" i="17"/>
  <c r="P640" i="17"/>
  <c r="P641" i="17"/>
  <c r="Q641" i="17" s="1"/>
  <c r="R641" i="17" s="1"/>
  <c r="P642" i="17"/>
  <c r="P643" i="17"/>
  <c r="P644" i="17"/>
  <c r="P645" i="17"/>
  <c r="P646" i="17"/>
  <c r="P647" i="17"/>
  <c r="P648" i="17"/>
  <c r="P649" i="17"/>
  <c r="Q649" i="17" s="1"/>
  <c r="R649" i="17" s="1"/>
  <c r="P650" i="17"/>
  <c r="P651" i="17"/>
  <c r="P652" i="17"/>
  <c r="P653" i="17"/>
  <c r="P654" i="17"/>
  <c r="P655" i="17"/>
  <c r="P656" i="17"/>
  <c r="P657" i="17"/>
  <c r="Q657" i="17" s="1"/>
  <c r="R657" i="17" s="1"/>
  <c r="P658" i="17"/>
  <c r="P659" i="17"/>
  <c r="P660" i="17"/>
  <c r="P661" i="17"/>
  <c r="P662" i="17"/>
  <c r="P663" i="17"/>
  <c r="P664" i="17"/>
  <c r="P665" i="17"/>
  <c r="Q665" i="17" s="1"/>
  <c r="R665" i="17" s="1"/>
  <c r="P666" i="17"/>
  <c r="P667" i="17"/>
  <c r="P668" i="17"/>
  <c r="P669" i="17"/>
  <c r="P670" i="17"/>
  <c r="P671" i="17"/>
  <c r="P672" i="17"/>
  <c r="P673" i="17"/>
  <c r="Q673" i="17" s="1"/>
  <c r="R673" i="17" s="1"/>
  <c r="P674" i="17"/>
  <c r="P675" i="17"/>
  <c r="P676" i="17"/>
  <c r="P677" i="17"/>
  <c r="P678" i="17"/>
  <c r="P679" i="17"/>
  <c r="P680" i="17"/>
  <c r="P681" i="17"/>
  <c r="Q681" i="17" s="1"/>
  <c r="R681" i="17" s="1"/>
  <c r="P682" i="17"/>
  <c r="P683" i="17"/>
  <c r="P684" i="17"/>
  <c r="P685" i="17"/>
  <c r="P686" i="17"/>
  <c r="P687" i="17"/>
  <c r="P688" i="17"/>
  <c r="P689" i="17"/>
  <c r="Q689" i="17" s="1"/>
  <c r="R689" i="17" s="1"/>
  <c r="P690" i="17"/>
  <c r="P691" i="17"/>
  <c r="P692" i="17"/>
  <c r="P693" i="17"/>
  <c r="P694" i="17"/>
  <c r="P695" i="17"/>
  <c r="P696" i="17"/>
  <c r="P697" i="17"/>
  <c r="Q697" i="17" s="1"/>
  <c r="R697" i="17" s="1"/>
  <c r="P698" i="17"/>
  <c r="P699" i="17"/>
  <c r="P700" i="17"/>
  <c r="P701" i="17"/>
  <c r="P702" i="17"/>
  <c r="P703" i="17"/>
  <c r="P704" i="17"/>
  <c r="P705" i="17"/>
  <c r="Q705" i="17" s="1"/>
  <c r="R705" i="17" s="1"/>
  <c r="P706" i="17"/>
  <c r="P707" i="17"/>
  <c r="P708" i="17"/>
  <c r="P709" i="17"/>
  <c r="P710" i="17"/>
  <c r="P711" i="17"/>
  <c r="P712" i="17"/>
  <c r="P713" i="17"/>
  <c r="Q713" i="17" s="1"/>
  <c r="R713" i="17" s="1"/>
  <c r="P714" i="17"/>
  <c r="P715" i="17"/>
  <c r="P716" i="17"/>
  <c r="P717" i="17"/>
  <c r="P718" i="17"/>
  <c r="P719" i="17"/>
  <c r="P720" i="17"/>
  <c r="P721" i="17"/>
  <c r="Q721" i="17" s="1"/>
  <c r="R721" i="17" s="1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Q737" i="17" s="1"/>
  <c r="R737" i="17" s="1"/>
  <c r="P738" i="17"/>
  <c r="P739" i="17"/>
  <c r="P740" i="17"/>
  <c r="P741" i="17"/>
  <c r="P742" i="17"/>
  <c r="P743" i="17"/>
  <c r="P744" i="17"/>
  <c r="P745" i="17"/>
  <c r="Q745" i="17" s="1"/>
  <c r="R745" i="17" s="1"/>
  <c r="P746" i="17"/>
  <c r="P747" i="17"/>
  <c r="P748" i="17"/>
  <c r="P749" i="17"/>
  <c r="P750" i="17"/>
  <c r="P751" i="17"/>
  <c r="P752" i="17"/>
  <c r="P753" i="17"/>
  <c r="Q753" i="17" s="1"/>
  <c r="R753" i="17" s="1"/>
  <c r="P754" i="17"/>
  <c r="P755" i="17"/>
  <c r="P756" i="17"/>
  <c r="P757" i="17"/>
  <c r="P758" i="17"/>
  <c r="P759" i="17"/>
  <c r="P760" i="17"/>
  <c r="P761" i="17"/>
  <c r="Q761" i="17" s="1"/>
  <c r="R761" i="17" s="1"/>
  <c r="P762" i="17"/>
  <c r="P763" i="17"/>
  <c r="P764" i="17"/>
  <c r="P765" i="17"/>
  <c r="P766" i="17"/>
  <c r="P767" i="17"/>
  <c r="P768" i="17"/>
  <c r="P769" i="17"/>
  <c r="Q769" i="17" s="1"/>
  <c r="R769" i="17" s="1"/>
  <c r="P770" i="17"/>
  <c r="P771" i="17"/>
  <c r="P772" i="17"/>
  <c r="P773" i="17"/>
  <c r="P774" i="17"/>
  <c r="P775" i="17"/>
  <c r="P776" i="17"/>
  <c r="P777" i="17"/>
  <c r="Q777" i="17" s="1"/>
  <c r="R777" i="17" s="1"/>
  <c r="P778" i="17"/>
  <c r="P779" i="17"/>
  <c r="P780" i="17"/>
  <c r="P781" i="17"/>
  <c r="P782" i="17"/>
  <c r="P783" i="17"/>
  <c r="P784" i="17"/>
  <c r="P785" i="17"/>
  <c r="Q785" i="17" s="1"/>
  <c r="R785" i="17" s="1"/>
  <c r="P786" i="17"/>
  <c r="P787" i="17"/>
  <c r="P788" i="17"/>
  <c r="P789" i="17"/>
  <c r="P790" i="17"/>
  <c r="P791" i="17"/>
  <c r="P792" i="17"/>
  <c r="P793" i="17"/>
  <c r="Q793" i="17" s="1"/>
  <c r="R793" i="17" s="1"/>
  <c r="P794" i="17"/>
  <c r="P795" i="17"/>
  <c r="P796" i="17"/>
  <c r="P797" i="17"/>
  <c r="P798" i="17"/>
  <c r="P799" i="17"/>
  <c r="P800" i="17"/>
  <c r="P801" i="17"/>
  <c r="Q801" i="17" s="1"/>
  <c r="R801" i="17" s="1"/>
  <c r="P802" i="17"/>
  <c r="P803" i="17"/>
  <c r="P804" i="17"/>
  <c r="P805" i="17"/>
  <c r="P806" i="17"/>
  <c r="P807" i="17"/>
  <c r="P808" i="17"/>
  <c r="P809" i="17"/>
  <c r="Q809" i="17" s="1"/>
  <c r="R809" i="17" s="1"/>
  <c r="P810" i="17"/>
  <c r="P811" i="17"/>
  <c r="P812" i="17"/>
  <c r="P813" i="17"/>
  <c r="P814" i="17"/>
  <c r="P815" i="17"/>
  <c r="P816" i="17"/>
  <c r="P817" i="17"/>
  <c r="Q817" i="17" s="1"/>
  <c r="R817" i="17" s="1"/>
  <c r="P818" i="17"/>
  <c r="P819" i="17"/>
  <c r="P820" i="17"/>
  <c r="P821" i="17"/>
  <c r="P822" i="17"/>
  <c r="P823" i="17"/>
  <c r="P824" i="17"/>
  <c r="P825" i="17"/>
  <c r="Q825" i="17" s="1"/>
  <c r="R825" i="17" s="1"/>
  <c r="P826" i="17"/>
  <c r="P827" i="17"/>
  <c r="P828" i="17"/>
  <c r="P829" i="17"/>
  <c r="P830" i="17"/>
  <c r="P831" i="17"/>
  <c r="P832" i="17"/>
  <c r="P833" i="17"/>
  <c r="Q833" i="17" s="1"/>
  <c r="R833" i="17" s="1"/>
  <c r="P834" i="17"/>
  <c r="P835" i="17"/>
  <c r="P836" i="17"/>
  <c r="P837" i="17"/>
  <c r="P838" i="17"/>
  <c r="P839" i="17"/>
  <c r="P840" i="17"/>
  <c r="P841" i="17"/>
  <c r="Q841" i="17" s="1"/>
  <c r="R841" i="17" s="1"/>
  <c r="P842" i="17"/>
  <c r="P843" i="17"/>
  <c r="P844" i="17"/>
  <c r="P845" i="17"/>
  <c r="P846" i="17"/>
  <c r="P847" i="17"/>
  <c r="P848" i="17"/>
  <c r="P849" i="17"/>
  <c r="Q849" i="17" s="1"/>
  <c r="R849" i="17" s="1"/>
  <c r="P850" i="17"/>
  <c r="P851" i="17"/>
  <c r="P852" i="17"/>
  <c r="P853" i="17"/>
  <c r="P854" i="17"/>
  <c r="P855" i="17"/>
  <c r="P856" i="17"/>
  <c r="P857" i="17"/>
  <c r="Q857" i="17" s="1"/>
  <c r="R857" i="17" s="1"/>
  <c r="P858" i="17"/>
  <c r="P859" i="17"/>
  <c r="P860" i="17"/>
  <c r="P861" i="17"/>
  <c r="P862" i="17"/>
  <c r="P863" i="17"/>
  <c r="P864" i="17"/>
  <c r="P865" i="17"/>
  <c r="Q865" i="17" s="1"/>
  <c r="R865" i="17" s="1"/>
  <c r="P866" i="17"/>
  <c r="P867" i="17"/>
  <c r="P868" i="17"/>
  <c r="P869" i="17"/>
  <c r="P870" i="17"/>
  <c r="P871" i="17"/>
  <c r="P872" i="17"/>
  <c r="P873" i="17"/>
  <c r="Q873" i="17" s="1"/>
  <c r="R873" i="17" s="1"/>
  <c r="P874" i="17"/>
  <c r="P875" i="17"/>
  <c r="P876" i="17"/>
  <c r="P877" i="17"/>
  <c r="P878" i="17"/>
  <c r="P879" i="17"/>
  <c r="P880" i="17"/>
  <c r="P881" i="17"/>
  <c r="Q881" i="17" s="1"/>
  <c r="R881" i="17" s="1"/>
  <c r="P882" i="17"/>
  <c r="P883" i="17"/>
  <c r="P884" i="17"/>
  <c r="P885" i="17"/>
  <c r="P886" i="17"/>
  <c r="P887" i="17"/>
  <c r="P888" i="17"/>
  <c r="P889" i="17"/>
  <c r="Q889" i="17" s="1"/>
  <c r="R889" i="17" s="1"/>
  <c r="P890" i="17"/>
  <c r="P891" i="17"/>
  <c r="P892" i="17"/>
  <c r="P893" i="17"/>
  <c r="P894" i="17"/>
  <c r="P895" i="17"/>
  <c r="P896" i="17"/>
  <c r="P897" i="17"/>
  <c r="Q897" i="17" s="1"/>
  <c r="R897" i="17" s="1"/>
  <c r="P898" i="17"/>
  <c r="P899" i="17"/>
  <c r="P900" i="17"/>
  <c r="P901" i="17"/>
  <c r="P902" i="17"/>
  <c r="P903" i="17"/>
  <c r="P904" i="17"/>
  <c r="P905" i="17"/>
  <c r="Q905" i="17" s="1"/>
  <c r="R905" i="17" s="1"/>
  <c r="P906" i="17"/>
  <c r="P907" i="17"/>
  <c r="P908" i="17"/>
  <c r="P909" i="17"/>
  <c r="P910" i="17"/>
  <c r="P911" i="17"/>
  <c r="P912" i="17"/>
  <c r="P913" i="17"/>
  <c r="Q913" i="17" s="1"/>
  <c r="R913" i="17" s="1"/>
  <c r="P914" i="17"/>
  <c r="P915" i="17"/>
  <c r="P916" i="17"/>
  <c r="P917" i="17"/>
  <c r="P918" i="17"/>
  <c r="P919" i="17"/>
  <c r="P920" i="17"/>
  <c r="P921" i="17"/>
  <c r="Q921" i="17" s="1"/>
  <c r="R921" i="17" s="1"/>
  <c r="P922" i="17"/>
  <c r="P923" i="17"/>
  <c r="P924" i="17"/>
  <c r="P925" i="17"/>
  <c r="P926" i="17"/>
  <c r="P927" i="17"/>
  <c r="P928" i="17"/>
  <c r="P929" i="17"/>
  <c r="Q929" i="17" s="1"/>
  <c r="R929" i="17" s="1"/>
  <c r="P930" i="17"/>
  <c r="P931" i="17"/>
  <c r="P932" i="17"/>
  <c r="P933" i="17"/>
  <c r="P934" i="17"/>
  <c r="P935" i="17"/>
  <c r="P936" i="17"/>
  <c r="P937" i="17"/>
  <c r="Q937" i="17" s="1"/>
  <c r="R937" i="17" s="1"/>
  <c r="P938" i="17"/>
  <c r="P939" i="17"/>
  <c r="P940" i="17"/>
  <c r="P941" i="17"/>
  <c r="P942" i="17"/>
  <c r="P943" i="17"/>
  <c r="P944" i="17"/>
  <c r="P945" i="17"/>
  <c r="Q945" i="17" s="1"/>
  <c r="R945" i="17" s="1"/>
  <c r="P946" i="17"/>
  <c r="P947" i="17"/>
  <c r="P948" i="17"/>
  <c r="P949" i="17"/>
  <c r="P950" i="17"/>
  <c r="P951" i="17"/>
  <c r="P952" i="17"/>
  <c r="P953" i="17"/>
  <c r="Q953" i="17" s="1"/>
  <c r="R953" i="17" s="1"/>
  <c r="P954" i="17"/>
  <c r="P955" i="17"/>
  <c r="P956" i="17"/>
  <c r="P957" i="17"/>
  <c r="P958" i="17"/>
  <c r="P959" i="17"/>
  <c r="P960" i="17"/>
  <c r="P961" i="17"/>
  <c r="Q961" i="17" s="1"/>
  <c r="R961" i="17" s="1"/>
  <c r="P962" i="17"/>
  <c r="P963" i="17"/>
  <c r="P964" i="17"/>
  <c r="P965" i="17"/>
  <c r="P966" i="17"/>
  <c r="P967" i="17"/>
  <c r="P968" i="17"/>
  <c r="P969" i="17"/>
  <c r="Q969" i="17" s="1"/>
  <c r="R969" i="17" s="1"/>
  <c r="P970" i="17"/>
  <c r="P971" i="17"/>
  <c r="P972" i="17"/>
  <c r="P973" i="17"/>
  <c r="P974" i="17"/>
  <c r="P975" i="17"/>
  <c r="P976" i="17"/>
  <c r="P977" i="17"/>
  <c r="Q977" i="17" s="1"/>
  <c r="R977" i="17" s="1"/>
  <c r="P978" i="17"/>
  <c r="P979" i="17"/>
  <c r="P980" i="17"/>
  <c r="P981" i="17"/>
  <c r="P982" i="17"/>
  <c r="P983" i="17"/>
  <c r="P984" i="17"/>
  <c r="P985" i="17"/>
  <c r="Q985" i="17" s="1"/>
  <c r="R985" i="17" s="1"/>
  <c r="P986" i="17"/>
  <c r="P987" i="17"/>
  <c r="P988" i="17"/>
  <c r="P989" i="17"/>
  <c r="P990" i="17"/>
  <c r="P991" i="17"/>
  <c r="P992" i="17"/>
  <c r="P993" i="17"/>
  <c r="Q993" i="17" s="1"/>
  <c r="R993" i="17" s="1"/>
  <c r="P994" i="17"/>
  <c r="P995" i="17"/>
  <c r="P996" i="17"/>
  <c r="P997" i="17"/>
  <c r="P998" i="17"/>
  <c r="P999" i="17"/>
  <c r="P1000" i="17"/>
  <c r="P1001" i="17"/>
  <c r="Q1001" i="17" s="1"/>
  <c r="R1001" i="17" s="1"/>
  <c r="P1002" i="17"/>
  <c r="P1003" i="17"/>
  <c r="P1004" i="17"/>
  <c r="P1005" i="17"/>
  <c r="P1006" i="17"/>
  <c r="P1007" i="17"/>
  <c r="P1008" i="17"/>
  <c r="P1009" i="17"/>
  <c r="Q1009" i="17" s="1"/>
  <c r="R1009" i="17" s="1"/>
  <c r="P1010" i="17"/>
  <c r="P1011" i="17"/>
  <c r="P1012" i="17"/>
  <c r="P1013" i="17"/>
  <c r="P1014" i="17"/>
  <c r="P1015" i="17"/>
  <c r="P1016" i="17"/>
  <c r="P1017" i="17"/>
  <c r="Q1017" i="17" s="1"/>
  <c r="R1017" i="17" s="1"/>
  <c r="P1018" i="17"/>
  <c r="P1019" i="17"/>
  <c r="P1020" i="17"/>
  <c r="P1021" i="17"/>
  <c r="P1022" i="17"/>
  <c r="P1023" i="17"/>
  <c r="P1024" i="17"/>
  <c r="P1025" i="17"/>
  <c r="Q1025" i="17" s="1"/>
  <c r="R1025" i="17" s="1"/>
  <c r="P1026" i="17"/>
  <c r="P1027" i="17"/>
  <c r="P1028" i="17"/>
  <c r="P1029" i="17"/>
  <c r="P1030" i="17"/>
  <c r="P1031" i="17"/>
  <c r="P1032" i="17"/>
  <c r="P1033" i="17"/>
  <c r="Q1033" i="17" s="1"/>
  <c r="R1033" i="17" s="1"/>
  <c r="P1034" i="17"/>
  <c r="P1035" i="17"/>
  <c r="P1036" i="17"/>
  <c r="P1037" i="17"/>
  <c r="P1038" i="17"/>
  <c r="P1039" i="17"/>
  <c r="P1040" i="17"/>
  <c r="P1041" i="17"/>
  <c r="Q1041" i="17" s="1"/>
  <c r="R1041" i="17" s="1"/>
  <c r="P1042" i="17"/>
  <c r="P1043" i="17"/>
  <c r="P1044" i="17"/>
  <c r="P1045" i="17"/>
  <c r="P1046" i="17"/>
  <c r="P1047" i="17"/>
  <c r="P1048" i="17"/>
  <c r="P1049" i="17"/>
  <c r="Q1049" i="17" s="1"/>
  <c r="R1049" i="17" s="1"/>
  <c r="P1050" i="17"/>
  <c r="P1051" i="17"/>
  <c r="P1052" i="17"/>
  <c r="P1053" i="17"/>
  <c r="P1054" i="17"/>
  <c r="P1055" i="17"/>
  <c r="P1056" i="17"/>
  <c r="P1057" i="17"/>
  <c r="Q1057" i="17" s="1"/>
  <c r="R1057" i="17" s="1"/>
  <c r="P1058" i="17"/>
  <c r="P1059" i="17"/>
  <c r="P1060" i="17"/>
  <c r="P1061" i="17"/>
  <c r="P1062" i="17"/>
  <c r="P1063" i="17"/>
  <c r="P1064" i="17"/>
  <c r="P1065" i="17"/>
  <c r="Q1065" i="17" s="1"/>
  <c r="R1065" i="17" s="1"/>
  <c r="P1066" i="17"/>
  <c r="P1067" i="17"/>
  <c r="P1068" i="17"/>
  <c r="P1069" i="17"/>
  <c r="P1070" i="17"/>
  <c r="P1071" i="17"/>
  <c r="P1072" i="17"/>
  <c r="P1073" i="17"/>
  <c r="Q1073" i="17" s="1"/>
  <c r="R1073" i="17" s="1"/>
  <c r="P1074" i="17"/>
  <c r="P1075" i="17"/>
  <c r="P1076" i="17"/>
  <c r="P1077" i="17"/>
  <c r="P1078" i="17"/>
  <c r="P1079" i="17"/>
  <c r="P1080" i="17"/>
  <c r="P1081" i="17"/>
  <c r="Q1081" i="17" s="1"/>
  <c r="R1081" i="17" s="1"/>
  <c r="P1082" i="17"/>
  <c r="P1083" i="17"/>
  <c r="P1084" i="17"/>
  <c r="P1085" i="17"/>
  <c r="P1086" i="17"/>
  <c r="P1087" i="17"/>
  <c r="P1088" i="17"/>
  <c r="P1089" i="17"/>
  <c r="Q1089" i="17" s="1"/>
  <c r="R1089" i="17" s="1"/>
  <c r="P1090" i="17"/>
  <c r="P1091" i="17"/>
  <c r="P1092" i="17"/>
  <c r="P1093" i="17"/>
  <c r="P1094" i="17"/>
  <c r="P1095" i="17"/>
  <c r="P1096" i="17"/>
  <c r="P1097" i="17"/>
  <c r="Q1097" i="17" s="1"/>
  <c r="R1097" i="17" s="1"/>
  <c r="P1098" i="17"/>
  <c r="P1099" i="17"/>
  <c r="P1100" i="17"/>
  <c r="P1101" i="17"/>
  <c r="P1102" i="17"/>
  <c r="P1103" i="17"/>
  <c r="P1104" i="17"/>
  <c r="P1105" i="17"/>
  <c r="Q1105" i="17" s="1"/>
  <c r="R1105" i="17" s="1"/>
  <c r="P1106" i="17"/>
  <c r="P1107" i="17"/>
  <c r="P1108" i="17"/>
  <c r="P1109" i="17"/>
  <c r="P1110" i="17"/>
  <c r="P1111" i="17"/>
  <c r="P1112" i="17"/>
  <c r="P1113" i="17"/>
  <c r="Q1113" i="17" s="1"/>
  <c r="R1113" i="17" s="1"/>
  <c r="P1114" i="17"/>
  <c r="P1115" i="17"/>
  <c r="P1116" i="17"/>
  <c r="P1117" i="17"/>
  <c r="P1118" i="17"/>
  <c r="P1119" i="17"/>
  <c r="P1120" i="17"/>
  <c r="P1121" i="17"/>
  <c r="Q1121" i="17" s="1"/>
  <c r="R1121" i="17" s="1"/>
  <c r="P1122" i="17"/>
  <c r="P1123" i="17"/>
  <c r="P1124" i="17"/>
  <c r="P1125" i="17"/>
  <c r="P1126" i="17"/>
  <c r="P1127" i="17"/>
  <c r="P1128" i="17"/>
  <c r="P1129" i="17"/>
  <c r="Q1129" i="17" s="1"/>
  <c r="R1129" i="17" s="1"/>
  <c r="P1130" i="17"/>
  <c r="P1131" i="17"/>
  <c r="P1132" i="17"/>
  <c r="P1133" i="17"/>
  <c r="P1134" i="17"/>
  <c r="P1135" i="17"/>
  <c r="P1136" i="17"/>
  <c r="P1137" i="17"/>
  <c r="Q1137" i="17" s="1"/>
  <c r="R1137" i="17" s="1"/>
  <c r="P1138" i="17"/>
  <c r="P1139" i="17"/>
  <c r="P1140" i="17"/>
  <c r="P1141" i="17"/>
  <c r="P1142" i="17"/>
  <c r="P1143" i="17"/>
  <c r="P1144" i="17"/>
  <c r="P1145" i="17"/>
  <c r="Q1145" i="17" s="1"/>
  <c r="R1145" i="17" s="1"/>
  <c r="P1146" i="17"/>
  <c r="P1147" i="17"/>
  <c r="P1148" i="17"/>
  <c r="P1149" i="17"/>
  <c r="P1150" i="17"/>
  <c r="P1151" i="17"/>
  <c r="P1152" i="17"/>
  <c r="P1153" i="17"/>
  <c r="Q1153" i="17" s="1"/>
  <c r="R1153" i="17" s="1"/>
  <c r="P1154" i="17"/>
  <c r="P1155" i="17"/>
  <c r="P1156" i="17"/>
  <c r="P1157" i="17"/>
  <c r="P1158" i="17"/>
  <c r="P1159" i="17"/>
  <c r="P1160" i="17"/>
  <c r="P1161" i="17"/>
  <c r="Q1161" i="17" s="1"/>
  <c r="R1161" i="17" s="1"/>
  <c r="P1162" i="17"/>
  <c r="P1163" i="17"/>
  <c r="P1164" i="17"/>
  <c r="P1165" i="17"/>
  <c r="P1166" i="17"/>
  <c r="P1167" i="17"/>
  <c r="P1168" i="17"/>
  <c r="P1169" i="17"/>
  <c r="Q1169" i="17" s="1"/>
  <c r="R1169" i="17" s="1"/>
  <c r="P1170" i="17"/>
  <c r="P1171" i="17"/>
  <c r="P1172" i="17"/>
  <c r="P1173" i="17"/>
  <c r="P1174" i="17"/>
  <c r="P1175" i="17"/>
  <c r="P1176" i="17"/>
  <c r="P1177" i="17"/>
  <c r="Q1177" i="17" s="1"/>
  <c r="R1177" i="17" s="1"/>
  <c r="P1178" i="17"/>
  <c r="P1179" i="17"/>
  <c r="P1180" i="17"/>
  <c r="P1181" i="17"/>
  <c r="P1182" i="17"/>
  <c r="P1183" i="17"/>
  <c r="P1184" i="17"/>
  <c r="P1185" i="17"/>
  <c r="Q1185" i="17" s="1"/>
  <c r="R1185" i="17" s="1"/>
  <c r="P1186" i="17"/>
  <c r="P1187" i="17"/>
  <c r="P1188" i="17"/>
  <c r="P1189" i="17"/>
  <c r="P1190" i="17"/>
  <c r="P1191" i="17"/>
  <c r="P1192" i="17"/>
  <c r="P1193" i="17"/>
  <c r="Q1193" i="17" s="1"/>
  <c r="R1193" i="17" s="1"/>
  <c r="P1194" i="17"/>
  <c r="P1195" i="17"/>
  <c r="P1196" i="17"/>
  <c r="P1197" i="17"/>
  <c r="P1198" i="17"/>
  <c r="P1199" i="17"/>
  <c r="P1200" i="17"/>
  <c r="P1201" i="17"/>
  <c r="Q1201" i="17" s="1"/>
  <c r="R1201" i="17" s="1"/>
  <c r="P1202" i="17"/>
  <c r="P1203" i="17"/>
  <c r="P1204" i="17"/>
  <c r="P1205" i="17"/>
  <c r="P1206" i="17"/>
  <c r="P1207" i="17"/>
  <c r="P1208" i="17"/>
  <c r="P1209" i="17"/>
  <c r="P1210" i="17"/>
  <c r="P1211" i="17"/>
  <c r="P1212" i="17"/>
  <c r="P1213" i="17"/>
  <c r="P1214" i="17"/>
  <c r="P1215" i="17"/>
  <c r="P1216" i="17"/>
  <c r="P1217" i="17"/>
  <c r="Q1217" i="17" s="1"/>
  <c r="R1217" i="17" s="1"/>
  <c r="P1218" i="17"/>
  <c r="P1219" i="17"/>
  <c r="P1220" i="17"/>
  <c r="P1221" i="17"/>
  <c r="P1222" i="17"/>
  <c r="P1223" i="17"/>
  <c r="P1224" i="17"/>
  <c r="P1225" i="17"/>
  <c r="Q1225" i="17" s="1"/>
  <c r="R1225" i="17" s="1"/>
  <c r="P1226" i="17"/>
  <c r="P1227" i="17"/>
  <c r="P1228" i="17"/>
  <c r="P1229" i="17"/>
  <c r="P1230" i="17"/>
  <c r="P1231" i="17"/>
  <c r="P1232" i="17"/>
  <c r="P1233" i="17"/>
  <c r="Q1233" i="17" s="1"/>
  <c r="R1233" i="17" s="1"/>
  <c r="P1234" i="17"/>
  <c r="P1235" i="17"/>
  <c r="P1236" i="17"/>
  <c r="P1237" i="17"/>
  <c r="P1238" i="17"/>
  <c r="P1239" i="17"/>
  <c r="P1240" i="17"/>
  <c r="P1241" i="17"/>
  <c r="Q1241" i="17" s="1"/>
  <c r="R1241" i="17" s="1"/>
  <c r="P1242" i="17"/>
  <c r="P1243" i="17"/>
  <c r="P1244" i="17"/>
  <c r="P1245" i="17"/>
  <c r="P1246" i="17"/>
  <c r="P1247" i="17"/>
  <c r="P1248" i="17"/>
  <c r="P1249" i="17"/>
  <c r="Q1249" i="17" s="1"/>
  <c r="R1249" i="17" s="1"/>
  <c r="P1250" i="17"/>
  <c r="P1251" i="17"/>
  <c r="P1252" i="17"/>
  <c r="P1253" i="17"/>
  <c r="P1254" i="17"/>
  <c r="P1255" i="17"/>
  <c r="P1256" i="17"/>
  <c r="P1257" i="17"/>
  <c r="Q1257" i="17" s="1"/>
  <c r="R1257" i="17" s="1"/>
  <c r="P1258" i="17"/>
  <c r="P1259" i="17"/>
  <c r="P1260" i="17"/>
  <c r="P1261" i="17"/>
  <c r="P1262" i="17"/>
  <c r="P1263" i="17"/>
  <c r="P1264" i="17"/>
  <c r="P1265" i="17"/>
  <c r="Q1265" i="17" s="1"/>
  <c r="R1265" i="17" s="1"/>
  <c r="P1266" i="17"/>
  <c r="P1267" i="17"/>
  <c r="P1268" i="17"/>
  <c r="P1269" i="17"/>
  <c r="P1270" i="17"/>
  <c r="P1271" i="17"/>
  <c r="P1272" i="17"/>
  <c r="P1273" i="17"/>
  <c r="Q1273" i="17" s="1"/>
  <c r="R1273" i="17" s="1"/>
  <c r="P1274" i="17"/>
  <c r="P1275" i="17"/>
  <c r="P1276" i="17"/>
  <c r="P1277" i="17"/>
  <c r="P1278" i="17"/>
  <c r="P1279" i="17"/>
  <c r="P1280" i="17"/>
  <c r="P1281" i="17"/>
  <c r="Q1281" i="17" s="1"/>
  <c r="R1281" i="17" s="1"/>
  <c r="P1282" i="17"/>
  <c r="P1283" i="17"/>
  <c r="P1284" i="17"/>
  <c r="P1285" i="17"/>
  <c r="P1286" i="17"/>
  <c r="P1287" i="17"/>
  <c r="P1288" i="17"/>
  <c r="P1289" i="17"/>
  <c r="Q1289" i="17" s="1"/>
  <c r="R1289" i="17" s="1"/>
  <c r="P1290" i="17"/>
  <c r="P1291" i="17"/>
  <c r="P1292" i="17"/>
  <c r="P1293" i="17"/>
  <c r="P1294" i="17"/>
  <c r="P1295" i="17"/>
  <c r="P1296" i="17"/>
  <c r="P1297" i="17"/>
  <c r="Q1297" i="17" s="1"/>
  <c r="R1297" i="17" s="1"/>
  <c r="P1298" i="17"/>
  <c r="P1299" i="17"/>
  <c r="P1300" i="17"/>
  <c r="P1301" i="17"/>
  <c r="P1302" i="17"/>
  <c r="P1303" i="17"/>
  <c r="P1304" i="17"/>
  <c r="P1305" i="17"/>
  <c r="Q1305" i="17" s="1"/>
  <c r="R1305" i="17" s="1"/>
  <c r="P1306" i="17"/>
  <c r="P1307" i="17"/>
  <c r="P1308" i="17"/>
  <c r="P1309" i="17"/>
  <c r="P1310" i="17"/>
  <c r="P1311" i="17"/>
  <c r="P1312" i="17"/>
  <c r="P1313" i="17"/>
  <c r="Q1313" i="17" s="1"/>
  <c r="R1313" i="17" s="1"/>
  <c r="P1314" i="17"/>
  <c r="P1315" i="17"/>
  <c r="P1316" i="17"/>
  <c r="P1317" i="17"/>
  <c r="P1318" i="17"/>
  <c r="P1319" i="17"/>
  <c r="P1320" i="17"/>
  <c r="P1321" i="17"/>
  <c r="Q1321" i="17" s="1"/>
  <c r="R1321" i="17" s="1"/>
  <c r="P1322" i="17"/>
  <c r="P1323" i="17"/>
  <c r="P1324" i="17"/>
  <c r="P1325" i="17"/>
  <c r="P1326" i="17"/>
  <c r="P1327" i="17"/>
  <c r="P1328" i="17"/>
  <c r="P1329" i="17"/>
  <c r="Q1329" i="17" s="1"/>
  <c r="R1329" i="17" s="1"/>
  <c r="P1330" i="17"/>
  <c r="P1331" i="17"/>
  <c r="P1332" i="17"/>
  <c r="P1333" i="17"/>
  <c r="P1334" i="17"/>
  <c r="P1335" i="17"/>
  <c r="P1336" i="17"/>
  <c r="P1337" i="17"/>
  <c r="Q1337" i="17" s="1"/>
  <c r="R1337" i="17" s="1"/>
  <c r="P1338" i="17"/>
  <c r="P1339" i="17"/>
  <c r="P1340" i="17"/>
  <c r="P1341" i="17"/>
  <c r="P1342" i="17"/>
  <c r="P1343" i="17"/>
  <c r="P1344" i="17"/>
  <c r="P1345" i="17"/>
  <c r="Q1345" i="17" s="1"/>
  <c r="R1345" i="17" s="1"/>
  <c r="P1346" i="17"/>
  <c r="P1347" i="17"/>
  <c r="P1348" i="17"/>
  <c r="P1349" i="17"/>
  <c r="P1350" i="17"/>
  <c r="P1351" i="17"/>
  <c r="P1352" i="17"/>
  <c r="P1353" i="17"/>
  <c r="Q1353" i="17" s="1"/>
  <c r="R1353" i="17" s="1"/>
  <c r="P1354" i="17"/>
  <c r="P1355" i="17"/>
  <c r="P1356" i="17"/>
  <c r="P1357" i="17"/>
  <c r="P1358" i="17"/>
  <c r="P1359" i="17"/>
  <c r="P1360" i="17"/>
  <c r="P1361" i="17"/>
  <c r="Q1361" i="17" s="1"/>
  <c r="R1361" i="17" s="1"/>
  <c r="P1362" i="17"/>
  <c r="P1363" i="17"/>
  <c r="P1364" i="17"/>
  <c r="P1365" i="17"/>
  <c r="P1366" i="17"/>
  <c r="P1367" i="17"/>
  <c r="P1368" i="17"/>
  <c r="P1369" i="17"/>
  <c r="Q1369" i="17" s="1"/>
  <c r="R1369" i="17" s="1"/>
  <c r="P1370" i="17"/>
  <c r="P1371" i="17"/>
  <c r="P1372" i="17"/>
  <c r="P1373" i="17"/>
  <c r="P1374" i="17"/>
  <c r="P1375" i="17"/>
  <c r="P1376" i="17"/>
  <c r="P1377" i="17"/>
  <c r="Q1377" i="17" s="1"/>
  <c r="R1377" i="17" s="1"/>
  <c r="P1378" i="17"/>
  <c r="P1379" i="17"/>
  <c r="P1380" i="17"/>
  <c r="P1381" i="17"/>
  <c r="P1382" i="17"/>
  <c r="P1383" i="17"/>
  <c r="P1384" i="17"/>
  <c r="P1385" i="17"/>
  <c r="Q1385" i="17" s="1"/>
  <c r="R1385" i="17" s="1"/>
  <c r="P1386" i="17"/>
  <c r="P1387" i="17"/>
  <c r="P1388" i="17"/>
  <c r="P1389" i="17"/>
  <c r="P1390" i="17"/>
  <c r="P1391" i="17"/>
  <c r="P1392" i="17"/>
  <c r="P1393" i="17"/>
  <c r="Q1393" i="17" s="1"/>
  <c r="R1393" i="17" s="1"/>
  <c r="P1394" i="17"/>
  <c r="P1395" i="17"/>
  <c r="P1396" i="17"/>
  <c r="P1397" i="17"/>
  <c r="P1398" i="17"/>
  <c r="P1399" i="17"/>
  <c r="P1400" i="17"/>
  <c r="P1401" i="17"/>
  <c r="Q1401" i="17" s="1"/>
  <c r="R1401" i="17" s="1"/>
  <c r="P1402" i="17"/>
  <c r="P1403" i="17"/>
  <c r="P1404" i="17"/>
  <c r="P1405" i="17"/>
  <c r="P1406" i="17"/>
  <c r="P1407" i="17"/>
  <c r="P1408" i="17"/>
  <c r="P1409" i="17"/>
  <c r="Q1409" i="17" s="1"/>
  <c r="R1409" i="17" s="1"/>
  <c r="P1410" i="17"/>
  <c r="P1411" i="17"/>
  <c r="P1412" i="17"/>
  <c r="P1413" i="17"/>
  <c r="P1414" i="17"/>
  <c r="P1415" i="17"/>
  <c r="P1416" i="17"/>
  <c r="P1417" i="17"/>
  <c r="Q1417" i="17" s="1"/>
  <c r="R1417" i="17" s="1"/>
  <c r="P1418" i="17"/>
  <c r="P1419" i="17"/>
  <c r="P1420" i="17"/>
  <c r="P1421" i="17"/>
  <c r="P1422" i="17"/>
  <c r="P1423" i="17"/>
  <c r="P1424" i="17"/>
  <c r="P1425" i="17"/>
  <c r="Q1425" i="17" s="1"/>
  <c r="R1425" i="17" s="1"/>
  <c r="P1426" i="17"/>
  <c r="P1427" i="17"/>
  <c r="P1428" i="17"/>
  <c r="P1429" i="17"/>
  <c r="P1430" i="17"/>
  <c r="P1431" i="17"/>
  <c r="P1432" i="17"/>
  <c r="P1433" i="17"/>
  <c r="Q1433" i="17" s="1"/>
  <c r="R1433" i="17" s="1"/>
  <c r="P1434" i="17"/>
  <c r="P1435" i="17"/>
  <c r="P1436" i="17"/>
  <c r="P1437" i="17"/>
  <c r="P1438" i="17"/>
  <c r="P1439" i="17"/>
  <c r="P1440" i="17"/>
  <c r="P1441" i="17"/>
  <c r="Q1441" i="17" s="1"/>
  <c r="R1441" i="17" s="1"/>
  <c r="P1442" i="17"/>
  <c r="P1443" i="17"/>
  <c r="P1444" i="17"/>
  <c r="P1445" i="17"/>
  <c r="P1446" i="17"/>
  <c r="P1447" i="17"/>
  <c r="P1448" i="17"/>
  <c r="P1449" i="17"/>
  <c r="Q1449" i="17" s="1"/>
  <c r="R1449" i="17" s="1"/>
  <c r="P1450" i="17"/>
  <c r="P1451" i="17"/>
  <c r="P1452" i="17"/>
  <c r="P1453" i="17"/>
  <c r="P1454" i="17"/>
  <c r="P1455" i="17"/>
  <c r="P1456" i="17"/>
  <c r="P1457" i="17"/>
  <c r="Q1457" i="17" s="1"/>
  <c r="R1457" i="17" s="1"/>
  <c r="P1458" i="17"/>
  <c r="P1459" i="17"/>
  <c r="P1460" i="17"/>
  <c r="P1461" i="17"/>
  <c r="P1462" i="17"/>
  <c r="P1463" i="17"/>
  <c r="P1464" i="17"/>
  <c r="P1465" i="17"/>
  <c r="Q1465" i="17" s="1"/>
  <c r="R1465" i="17" s="1"/>
  <c r="P1466" i="17"/>
  <c r="P1467" i="17"/>
  <c r="P1468" i="17"/>
  <c r="P1469" i="17"/>
  <c r="P1470" i="17"/>
  <c r="P1471" i="17"/>
  <c r="P1472" i="17"/>
  <c r="P1473" i="17"/>
  <c r="Q1473" i="17" s="1"/>
  <c r="R1473" i="17" s="1"/>
  <c r="P1474" i="17"/>
  <c r="P1475" i="17"/>
  <c r="P1476" i="17"/>
  <c r="P1477" i="17"/>
  <c r="P1478" i="17"/>
  <c r="P1479" i="17"/>
  <c r="P1480" i="17"/>
  <c r="P1481" i="17"/>
  <c r="Q1481" i="17" s="1"/>
  <c r="R1481" i="17" s="1"/>
  <c r="P1482" i="17"/>
  <c r="P1483" i="17"/>
  <c r="P1484" i="17"/>
  <c r="P1485" i="17"/>
  <c r="P1486" i="17"/>
  <c r="P1487" i="17"/>
  <c r="P1488" i="17"/>
  <c r="P1489" i="17"/>
  <c r="Q1489" i="17" s="1"/>
  <c r="R1489" i="17" s="1"/>
  <c r="P1490" i="17"/>
  <c r="P1491" i="17"/>
  <c r="P1492" i="17"/>
  <c r="P1493" i="17"/>
  <c r="P1494" i="17"/>
  <c r="P1495" i="17"/>
  <c r="P1496" i="17"/>
  <c r="P1497" i="17"/>
  <c r="Q1497" i="17" s="1"/>
  <c r="R1497" i="17" s="1"/>
  <c r="P1498" i="17"/>
  <c r="P1499" i="17"/>
  <c r="P1500" i="17"/>
  <c r="P1501" i="17"/>
  <c r="P1502" i="17"/>
  <c r="P1503" i="17"/>
  <c r="P1504" i="17"/>
  <c r="P1505" i="17"/>
  <c r="Q1505" i="17" s="1"/>
  <c r="R1505" i="17" s="1"/>
  <c r="P1506" i="17"/>
  <c r="P1507" i="17"/>
  <c r="P1508" i="17"/>
  <c r="P1509" i="17"/>
  <c r="P1510" i="17"/>
  <c r="P1511" i="17"/>
  <c r="P1512" i="17"/>
  <c r="P1513" i="17"/>
  <c r="Q1513" i="17" s="1"/>
  <c r="R1513" i="17" s="1"/>
  <c r="P1514" i="17"/>
  <c r="P1515" i="17"/>
  <c r="P1516" i="17"/>
  <c r="P1517" i="17"/>
  <c r="P1518" i="17"/>
  <c r="P1519" i="17"/>
  <c r="P1520" i="17"/>
  <c r="P1521" i="17"/>
  <c r="Q1521" i="17" s="1"/>
  <c r="R1521" i="17" s="1"/>
  <c r="P1522" i="17"/>
  <c r="P1523" i="17"/>
  <c r="P1524" i="17"/>
  <c r="P1525" i="17"/>
  <c r="P1526" i="17"/>
  <c r="P1527" i="17"/>
  <c r="P1528" i="17"/>
  <c r="P1529" i="17"/>
  <c r="Q1529" i="17" s="1"/>
  <c r="R1529" i="17" s="1"/>
  <c r="P1530" i="17"/>
  <c r="P1531" i="17"/>
  <c r="P1532" i="17"/>
  <c r="P1533" i="17"/>
  <c r="P1534" i="17"/>
  <c r="P1535" i="17"/>
  <c r="P1536" i="17"/>
  <c r="P1537" i="17"/>
  <c r="Q1537" i="17" s="1"/>
  <c r="R1537" i="17" s="1"/>
  <c r="P1538" i="17"/>
  <c r="P1539" i="17"/>
  <c r="P1540" i="17"/>
  <c r="P1541" i="17"/>
  <c r="P1542" i="17"/>
  <c r="P1543" i="17"/>
  <c r="P1544" i="17"/>
  <c r="P1545" i="17"/>
  <c r="Q1545" i="17" s="1"/>
  <c r="R1545" i="17" s="1"/>
  <c r="P1546" i="17"/>
  <c r="P1547" i="17"/>
  <c r="P1548" i="17"/>
  <c r="P1549" i="17"/>
  <c r="P1550" i="17"/>
  <c r="P1551" i="17"/>
  <c r="P1552" i="17"/>
  <c r="P1553" i="17"/>
  <c r="Q1553" i="17" s="1"/>
  <c r="R1553" i="17" s="1"/>
  <c r="P1554" i="17"/>
  <c r="P1555" i="17"/>
  <c r="P1556" i="17"/>
  <c r="P1557" i="17"/>
  <c r="P1558" i="17"/>
  <c r="P1559" i="17"/>
  <c r="P1560" i="17"/>
  <c r="P1561" i="17"/>
  <c r="Q1561" i="17" s="1"/>
  <c r="R1561" i="17" s="1"/>
  <c r="P1562" i="17"/>
  <c r="P1563" i="17"/>
  <c r="P1564" i="17"/>
  <c r="P1565" i="17"/>
  <c r="P1566" i="17"/>
  <c r="P1567" i="17"/>
  <c r="P1568" i="17"/>
  <c r="P1569" i="17"/>
  <c r="Q1569" i="17" s="1"/>
  <c r="R1569" i="17" s="1"/>
  <c r="P1570" i="17"/>
  <c r="P1571" i="17"/>
  <c r="P1572" i="17"/>
  <c r="P1573" i="17"/>
  <c r="P1574" i="17"/>
  <c r="P1575" i="17"/>
  <c r="P1576" i="17"/>
  <c r="P1577" i="17"/>
  <c r="Q1577" i="17" s="1"/>
  <c r="R1577" i="17" s="1"/>
  <c r="P1578" i="17"/>
  <c r="P1579" i="17"/>
  <c r="P1580" i="17"/>
  <c r="P1581" i="17"/>
  <c r="P1582" i="17"/>
  <c r="P1583" i="17"/>
  <c r="P1584" i="17"/>
  <c r="P1585" i="17"/>
  <c r="Q1585" i="17" s="1"/>
  <c r="R1585" i="17" s="1"/>
  <c r="P1586" i="17"/>
  <c r="P1587" i="17"/>
  <c r="P1588" i="17"/>
  <c r="P1589" i="17"/>
  <c r="P1590" i="17"/>
  <c r="P1591" i="17"/>
  <c r="P1592" i="17"/>
  <c r="P1593" i="17"/>
  <c r="Q1593" i="17" s="1"/>
  <c r="R1593" i="17" s="1"/>
  <c r="P1594" i="17"/>
  <c r="P1595" i="17"/>
  <c r="P1596" i="17"/>
  <c r="P1597" i="17"/>
  <c r="P1598" i="17"/>
  <c r="P1599" i="17"/>
  <c r="P1600" i="17"/>
  <c r="P1601" i="17"/>
  <c r="Q1601" i="17" s="1"/>
  <c r="R1601" i="17" s="1"/>
  <c r="P1602" i="17"/>
  <c r="P1603" i="17"/>
  <c r="P1604" i="17"/>
  <c r="P1605" i="17"/>
  <c r="P1606" i="17"/>
  <c r="P1607" i="17"/>
  <c r="P1608" i="17"/>
  <c r="P1609" i="17"/>
  <c r="P1610" i="17"/>
  <c r="P1611" i="17"/>
  <c r="P1612" i="17"/>
  <c r="P1613" i="17"/>
  <c r="P1614" i="17"/>
  <c r="P1615" i="17"/>
  <c r="P1616" i="17"/>
  <c r="P1617" i="17"/>
  <c r="Q1617" i="17" s="1"/>
  <c r="R1617" i="17" s="1"/>
  <c r="P1618" i="17"/>
  <c r="P1619" i="17"/>
  <c r="P1620" i="17"/>
  <c r="P1621" i="17"/>
  <c r="P1622" i="17"/>
  <c r="P1623" i="17"/>
  <c r="P1624" i="17"/>
  <c r="P1625" i="17"/>
  <c r="Q1625" i="17" s="1"/>
  <c r="R1625" i="17" s="1"/>
  <c r="P1626" i="17"/>
  <c r="P1627" i="17"/>
  <c r="P1628" i="17"/>
  <c r="P1629" i="17"/>
  <c r="P1630" i="17"/>
  <c r="P1631" i="17"/>
  <c r="P1632" i="17"/>
  <c r="P1633" i="17"/>
  <c r="Q1633" i="17" s="1"/>
  <c r="R1633" i="17" s="1"/>
  <c r="P1634" i="17"/>
  <c r="P1635" i="17"/>
  <c r="P1636" i="17"/>
  <c r="P1637" i="17"/>
  <c r="P1638" i="17"/>
  <c r="P1639" i="17"/>
  <c r="P1640" i="17"/>
  <c r="P1641" i="17"/>
  <c r="Q1641" i="17" s="1"/>
  <c r="R1641" i="17" s="1"/>
  <c r="P1642" i="17"/>
  <c r="P1643" i="17"/>
  <c r="P1644" i="17"/>
  <c r="P1645" i="17"/>
  <c r="P1646" i="17"/>
  <c r="P1647" i="17"/>
  <c r="P1648" i="17"/>
  <c r="P1649" i="17"/>
  <c r="Q1649" i="17" s="1"/>
  <c r="R1649" i="17" s="1"/>
  <c r="P1650" i="17"/>
  <c r="P1651" i="17"/>
  <c r="P1652" i="17"/>
  <c r="P1653" i="17"/>
  <c r="P1654" i="17"/>
  <c r="P1655" i="17"/>
  <c r="P1656" i="17"/>
  <c r="P1657" i="17"/>
  <c r="Q1657" i="17" s="1"/>
  <c r="R1657" i="17" s="1"/>
  <c r="P1658" i="17"/>
  <c r="P1659" i="17"/>
  <c r="P1660" i="17"/>
  <c r="P1661" i="17"/>
  <c r="P1662" i="17"/>
  <c r="P1663" i="17"/>
  <c r="P1664" i="17"/>
  <c r="P1665" i="17"/>
  <c r="Q1665" i="17" s="1"/>
  <c r="R1665" i="17" s="1"/>
  <c r="P1666" i="17"/>
  <c r="P1667" i="17"/>
  <c r="P1668" i="17"/>
  <c r="P1669" i="17"/>
  <c r="P1670" i="17"/>
  <c r="P1671" i="17"/>
  <c r="P1672" i="17"/>
  <c r="P1673" i="17"/>
  <c r="Q1673" i="17" s="1"/>
  <c r="R1673" i="17" s="1"/>
  <c r="P1674" i="17"/>
  <c r="P1675" i="17"/>
  <c r="P1676" i="17"/>
  <c r="P1677" i="17"/>
  <c r="P1678" i="17"/>
  <c r="P1679" i="17"/>
  <c r="P1680" i="17"/>
  <c r="P1681" i="17"/>
  <c r="Q1681" i="17" s="1"/>
  <c r="R1681" i="17" s="1"/>
  <c r="P1682" i="17"/>
  <c r="P1683" i="17"/>
  <c r="P1684" i="17"/>
  <c r="P1685" i="17"/>
  <c r="P1686" i="17"/>
  <c r="P1687" i="17"/>
  <c r="P1688" i="17"/>
  <c r="P1689" i="17"/>
  <c r="Q1689" i="17" s="1"/>
  <c r="R1689" i="17" s="1"/>
  <c r="P1690" i="17"/>
  <c r="P1691" i="17"/>
  <c r="P1692" i="17"/>
  <c r="P1693" i="17"/>
  <c r="P1694" i="17"/>
  <c r="P1695" i="17"/>
  <c r="P1696" i="17"/>
  <c r="P1697" i="17"/>
  <c r="Q1697" i="17" s="1"/>
  <c r="R1697" i="17" s="1"/>
  <c r="P1698" i="17"/>
  <c r="P1699" i="17"/>
  <c r="P1700" i="17"/>
  <c r="P1701" i="17"/>
  <c r="P1702" i="17"/>
  <c r="P1703" i="17"/>
  <c r="P1704" i="17"/>
  <c r="P1705" i="17"/>
  <c r="Q1705" i="17" s="1"/>
  <c r="R1705" i="17" s="1"/>
  <c r="P1706" i="17"/>
  <c r="P1707" i="17"/>
  <c r="P1708" i="17"/>
  <c r="P1709" i="17"/>
  <c r="P1710" i="17"/>
  <c r="P1711" i="17"/>
  <c r="P1712" i="17"/>
  <c r="P1713" i="17"/>
  <c r="Q1713" i="17" s="1"/>
  <c r="R1713" i="17" s="1"/>
  <c r="P1714" i="17"/>
  <c r="P1715" i="17"/>
  <c r="P1716" i="17"/>
  <c r="P1717" i="17"/>
  <c r="P1718" i="17"/>
  <c r="P1719" i="17"/>
  <c r="P1720" i="17"/>
  <c r="P1721" i="17"/>
  <c r="Q1721" i="17" s="1"/>
  <c r="R1721" i="17" s="1"/>
  <c r="P1722" i="17"/>
  <c r="P1723" i="17"/>
  <c r="P1724" i="17"/>
  <c r="P1725" i="17"/>
  <c r="P1726" i="17"/>
  <c r="P1727" i="17"/>
  <c r="P1728" i="17"/>
  <c r="P1729" i="17"/>
  <c r="Q1729" i="17" s="1"/>
  <c r="R1729" i="17" s="1"/>
  <c r="P1730" i="17"/>
  <c r="P1731" i="17"/>
  <c r="P1732" i="17"/>
  <c r="P1733" i="17"/>
  <c r="P1734" i="17"/>
  <c r="P1735" i="17"/>
  <c r="P1736" i="17"/>
  <c r="P1737" i="17"/>
  <c r="Q1737" i="17" s="1"/>
  <c r="R1737" i="17" s="1"/>
  <c r="P1738" i="17"/>
  <c r="P1739" i="17"/>
  <c r="P1740" i="17"/>
  <c r="P1741" i="17"/>
  <c r="P1742" i="17"/>
  <c r="P1743" i="17"/>
  <c r="P1744" i="17"/>
  <c r="P1745" i="17"/>
  <c r="Q1745" i="17" s="1"/>
  <c r="R1745" i="17" s="1"/>
  <c r="P1746" i="17"/>
  <c r="P1747" i="17"/>
  <c r="P1748" i="17"/>
  <c r="P1749" i="17"/>
  <c r="P1750" i="17"/>
  <c r="P1751" i="17"/>
  <c r="P1752" i="17"/>
  <c r="P1753" i="17"/>
  <c r="Q1753" i="17" s="1"/>
  <c r="R1753" i="17" s="1"/>
  <c r="P1754" i="17"/>
  <c r="P1755" i="17"/>
  <c r="P1756" i="17"/>
  <c r="P1757" i="17"/>
  <c r="P1758" i="17"/>
  <c r="P1759" i="17"/>
  <c r="P1760" i="17"/>
  <c r="P1761" i="17"/>
  <c r="Q1761" i="17" s="1"/>
  <c r="R1761" i="17" s="1"/>
  <c r="P1762" i="17"/>
  <c r="P1763" i="17"/>
  <c r="P1764" i="17"/>
  <c r="P1765" i="17"/>
  <c r="P1766" i="17"/>
  <c r="P1767" i="17"/>
  <c r="P1768" i="17"/>
  <c r="P1769" i="17"/>
  <c r="Q1769" i="17" s="1"/>
  <c r="R1769" i="17" s="1"/>
  <c r="P1770" i="17"/>
  <c r="P1771" i="17"/>
  <c r="P1772" i="17"/>
  <c r="P1773" i="17"/>
  <c r="P1774" i="17"/>
  <c r="P1775" i="17"/>
  <c r="P1776" i="17"/>
  <c r="P1777" i="17"/>
  <c r="Q1777" i="17" s="1"/>
  <c r="R1777" i="17" s="1"/>
  <c r="P1778" i="17"/>
  <c r="P1779" i="17"/>
  <c r="P1780" i="17"/>
  <c r="P1781" i="17"/>
  <c r="P1782" i="17"/>
  <c r="P1783" i="17"/>
  <c r="P1784" i="17"/>
  <c r="P1785" i="17"/>
  <c r="Q1785" i="17" s="1"/>
  <c r="R1785" i="17" s="1"/>
  <c r="P1786" i="17"/>
  <c r="P1787" i="17"/>
  <c r="P1788" i="17"/>
  <c r="P1789" i="17"/>
  <c r="P1790" i="17"/>
  <c r="P1791" i="17"/>
  <c r="P1792" i="17"/>
  <c r="P1793" i="17"/>
  <c r="Q1793" i="17" s="1"/>
  <c r="R1793" i="17" s="1"/>
  <c r="P1794" i="17"/>
  <c r="P1795" i="17"/>
  <c r="P1796" i="17"/>
  <c r="P1797" i="17"/>
  <c r="P1798" i="17"/>
  <c r="P1799" i="17"/>
  <c r="P1800" i="17"/>
  <c r="P1801" i="17"/>
  <c r="Q1801" i="17" s="1"/>
  <c r="R1801" i="17" s="1"/>
  <c r="P1802" i="17"/>
  <c r="P1803" i="17"/>
  <c r="P1804" i="17"/>
  <c r="P1805" i="17"/>
  <c r="P1806" i="17"/>
  <c r="P1807" i="17"/>
  <c r="P1808" i="17"/>
  <c r="P1809" i="17"/>
  <c r="Q1809" i="17" s="1"/>
  <c r="R1809" i="17" s="1"/>
  <c r="P1810" i="17"/>
  <c r="P1811" i="17"/>
  <c r="P1812" i="17"/>
  <c r="P1813" i="17"/>
  <c r="P1814" i="17"/>
  <c r="P1815" i="17"/>
  <c r="P1816" i="17"/>
  <c r="P1817" i="17"/>
  <c r="Q1817" i="17" s="1"/>
  <c r="R1817" i="17" s="1"/>
  <c r="P1818" i="17"/>
  <c r="P1819" i="17"/>
  <c r="P1820" i="17"/>
  <c r="P1821" i="17"/>
  <c r="P1822" i="17"/>
  <c r="P1823" i="17"/>
  <c r="P1824" i="17"/>
  <c r="P1825" i="17"/>
  <c r="Q1825" i="17" s="1"/>
  <c r="R1825" i="17" s="1"/>
  <c r="P1826" i="17"/>
  <c r="P1827" i="17"/>
  <c r="P1828" i="17"/>
  <c r="P1829" i="17"/>
  <c r="P1830" i="17"/>
  <c r="P1831" i="17"/>
  <c r="P1832" i="17"/>
  <c r="P1833" i="17"/>
  <c r="Q1833" i="17" s="1"/>
  <c r="R1833" i="17" s="1"/>
  <c r="P1834" i="17"/>
  <c r="P1835" i="17"/>
  <c r="P1836" i="17"/>
  <c r="P1837" i="17"/>
  <c r="P1838" i="17"/>
  <c r="P1839" i="17"/>
  <c r="P1840" i="17"/>
  <c r="P1841" i="17"/>
  <c r="Q1841" i="17" s="1"/>
  <c r="R1841" i="17" s="1"/>
  <c r="P1842" i="17"/>
  <c r="P1843" i="17"/>
  <c r="P1844" i="17"/>
  <c r="P1845" i="17"/>
  <c r="P1846" i="17"/>
  <c r="P1847" i="17"/>
  <c r="P1848" i="17"/>
  <c r="P1849" i="17"/>
  <c r="Q1849" i="17" s="1"/>
  <c r="R1849" i="17" s="1"/>
  <c r="P1850" i="17"/>
  <c r="P1851" i="17"/>
  <c r="P1852" i="17"/>
  <c r="P1853" i="17"/>
  <c r="P1854" i="17"/>
  <c r="P1855" i="17"/>
  <c r="P1856" i="17"/>
  <c r="P1857" i="17"/>
  <c r="Q1857" i="17" s="1"/>
  <c r="R1857" i="17" s="1"/>
  <c r="P1858" i="17"/>
  <c r="P1859" i="17"/>
  <c r="P1860" i="17"/>
  <c r="P1861" i="17"/>
  <c r="P1862" i="17"/>
  <c r="P1863" i="17"/>
  <c r="P1864" i="17"/>
  <c r="P1865" i="17"/>
  <c r="Q1865" i="17" s="1"/>
  <c r="R1865" i="17" s="1"/>
  <c r="P1866" i="17"/>
  <c r="P1867" i="17"/>
  <c r="P1868" i="17"/>
  <c r="P1869" i="17"/>
  <c r="P1870" i="17"/>
  <c r="P1871" i="17"/>
  <c r="P1872" i="17"/>
  <c r="P1873" i="17"/>
  <c r="Q1873" i="17" s="1"/>
  <c r="R1873" i="17" s="1"/>
  <c r="P1874" i="17"/>
  <c r="P1875" i="17"/>
  <c r="P1876" i="17"/>
  <c r="P1877" i="17"/>
  <c r="P1878" i="17"/>
  <c r="P1879" i="17"/>
  <c r="P1880" i="17"/>
  <c r="P1881" i="17"/>
  <c r="Q1881" i="17" s="1"/>
  <c r="R1881" i="17" s="1"/>
  <c r="P1882" i="17"/>
  <c r="P1883" i="17"/>
  <c r="P1884" i="17"/>
  <c r="P1885" i="17"/>
  <c r="P1886" i="17"/>
  <c r="P1887" i="17"/>
  <c r="P1888" i="17"/>
  <c r="P1889" i="17"/>
  <c r="Q1889" i="17" s="1"/>
  <c r="R1889" i="17" s="1"/>
  <c r="P1890" i="17"/>
  <c r="P1891" i="17"/>
  <c r="P1892" i="17"/>
  <c r="P1893" i="17"/>
  <c r="P1894" i="17"/>
  <c r="P1895" i="17"/>
  <c r="P1896" i="17"/>
  <c r="P1897" i="17"/>
  <c r="Q1897" i="17" s="1"/>
  <c r="R1897" i="17" s="1"/>
  <c r="P1898" i="17"/>
  <c r="P1899" i="17"/>
  <c r="P1900" i="17"/>
  <c r="P1901" i="17"/>
  <c r="P1902" i="17"/>
  <c r="P1903" i="17"/>
  <c r="P1904" i="17"/>
  <c r="P1905" i="17"/>
  <c r="Q1905" i="17" s="1"/>
  <c r="R1905" i="17" s="1"/>
  <c r="P1906" i="17"/>
  <c r="P1907" i="17"/>
  <c r="P1908" i="17"/>
  <c r="P1909" i="17"/>
  <c r="P1910" i="17"/>
  <c r="P1911" i="17"/>
  <c r="P1912" i="17"/>
  <c r="P1913" i="17"/>
  <c r="Q1913" i="17" s="1"/>
  <c r="R1913" i="17" s="1"/>
  <c r="P1914" i="17"/>
  <c r="P1915" i="17"/>
  <c r="P1916" i="17"/>
  <c r="P1917" i="17"/>
  <c r="P1918" i="17"/>
  <c r="P1919" i="17"/>
  <c r="P1920" i="17"/>
  <c r="P1921" i="17"/>
  <c r="Q1921" i="17" s="1"/>
  <c r="R1921" i="17" s="1"/>
  <c r="P1922" i="17"/>
  <c r="P1923" i="17"/>
  <c r="P1924" i="17"/>
  <c r="P1925" i="17"/>
  <c r="P1926" i="17"/>
  <c r="P1927" i="17"/>
  <c r="P1928" i="17"/>
  <c r="P1929" i="17"/>
  <c r="Q1929" i="17" s="1"/>
  <c r="R1929" i="17" s="1"/>
  <c r="P1930" i="17"/>
  <c r="P1931" i="17"/>
  <c r="P1932" i="17"/>
  <c r="P1933" i="17"/>
  <c r="P1934" i="17"/>
  <c r="P1935" i="17"/>
  <c r="P1936" i="17"/>
  <c r="P1937" i="17"/>
  <c r="Q1937" i="17" s="1"/>
  <c r="R1937" i="17" s="1"/>
  <c r="P1938" i="17"/>
  <c r="P1939" i="17"/>
  <c r="P1940" i="17"/>
  <c r="P1941" i="17"/>
  <c r="P1942" i="17"/>
  <c r="P1943" i="17"/>
  <c r="P1944" i="17"/>
  <c r="P1945" i="17"/>
  <c r="Q1945" i="17" s="1"/>
  <c r="R1945" i="17" s="1"/>
  <c r="P1946" i="17"/>
  <c r="P1947" i="17"/>
  <c r="P1948" i="17"/>
  <c r="P1949" i="17"/>
  <c r="P1950" i="17"/>
  <c r="P1951" i="17"/>
  <c r="P1952" i="17"/>
  <c r="P1953" i="17"/>
  <c r="Q1953" i="17" s="1"/>
  <c r="R1953" i="17" s="1"/>
  <c r="P1954" i="17"/>
  <c r="P1955" i="17"/>
  <c r="P1956" i="17"/>
  <c r="P1957" i="17"/>
  <c r="P1958" i="17"/>
  <c r="P1959" i="17"/>
  <c r="P1960" i="17"/>
  <c r="P1961" i="17"/>
  <c r="Q1961" i="17" s="1"/>
  <c r="R1961" i="17" s="1"/>
  <c r="P1962" i="17"/>
  <c r="P1963" i="17"/>
  <c r="P1964" i="17"/>
  <c r="P1965" i="17"/>
  <c r="P1966" i="17"/>
  <c r="P1967" i="17"/>
  <c r="P1968" i="17"/>
  <c r="P1969" i="17"/>
  <c r="Q1969" i="17" s="1"/>
  <c r="R1969" i="17" s="1"/>
  <c r="P1970" i="17"/>
  <c r="P1971" i="17"/>
  <c r="P1972" i="17"/>
  <c r="P1973" i="17"/>
  <c r="P1974" i="17"/>
  <c r="P1975" i="17"/>
  <c r="P1976" i="17"/>
  <c r="P1977" i="17"/>
  <c r="Q1977" i="17" s="1"/>
  <c r="R1977" i="17" s="1"/>
  <c r="P1978" i="17"/>
  <c r="P1979" i="17"/>
  <c r="P1980" i="17"/>
  <c r="P1981" i="17"/>
  <c r="P1982" i="17"/>
  <c r="P1983" i="17"/>
  <c r="P1984" i="17"/>
  <c r="P1985" i="17"/>
  <c r="Q1985" i="17" s="1"/>
  <c r="R1985" i="17" s="1"/>
  <c r="P1986" i="17"/>
  <c r="P1987" i="17"/>
  <c r="P1988" i="17"/>
  <c r="P1989" i="17"/>
  <c r="P1990" i="17"/>
  <c r="P1991" i="17"/>
  <c r="P1992" i="17"/>
  <c r="P1993" i="17"/>
  <c r="Q1993" i="17" s="1"/>
  <c r="R1993" i="17" s="1"/>
  <c r="P1994" i="17"/>
  <c r="P1995" i="17"/>
  <c r="P1996" i="17"/>
  <c r="P1997" i="17"/>
  <c r="P1998" i="17"/>
  <c r="P1999" i="17"/>
  <c r="P2000" i="17"/>
  <c r="P2001" i="17"/>
  <c r="Q2001" i="17" s="1"/>
  <c r="R2001" i="17" s="1"/>
  <c r="P2002" i="17"/>
  <c r="P2003" i="17"/>
  <c r="P2004" i="17"/>
  <c r="P2005" i="17"/>
  <c r="P2006" i="17"/>
  <c r="P2007" i="17"/>
  <c r="P2008" i="17"/>
  <c r="P2009" i="17"/>
  <c r="Q2009" i="17" s="1"/>
  <c r="R2009" i="17" s="1"/>
  <c r="P2010" i="17"/>
  <c r="P2011" i="17"/>
  <c r="P2012" i="17"/>
  <c r="P2013" i="17"/>
  <c r="P2014" i="17"/>
  <c r="P2015" i="17"/>
  <c r="P2016" i="17"/>
  <c r="P2017" i="17"/>
  <c r="Q2017" i="17" s="1"/>
  <c r="R2017" i="17" s="1"/>
  <c r="P2018" i="17"/>
  <c r="P2019" i="17"/>
  <c r="P2020" i="17"/>
  <c r="P2021" i="17"/>
  <c r="P2022" i="17"/>
  <c r="P2023" i="17"/>
  <c r="P2024" i="17"/>
  <c r="P2025" i="17"/>
  <c r="Q2025" i="17" s="1"/>
  <c r="R2025" i="17" s="1"/>
  <c r="P2026" i="17"/>
  <c r="P2027" i="17"/>
  <c r="P2028" i="17"/>
  <c r="P2029" i="17"/>
  <c r="P2030" i="17"/>
  <c r="P2031" i="17"/>
  <c r="P2032" i="17"/>
  <c r="P2033" i="17"/>
  <c r="Q2033" i="17" s="1"/>
  <c r="R2033" i="17" s="1"/>
  <c r="P2034" i="17"/>
  <c r="P2035" i="17"/>
  <c r="P2036" i="17"/>
  <c r="P2037" i="17"/>
  <c r="P2038" i="17"/>
  <c r="P2039" i="17"/>
  <c r="P2040" i="17"/>
  <c r="P2041" i="17"/>
  <c r="Q2041" i="17" s="1"/>
  <c r="R2041" i="17" s="1"/>
  <c r="P2042" i="17"/>
  <c r="P2043" i="17"/>
  <c r="P2044" i="17"/>
  <c r="P2045" i="17"/>
  <c r="P2046" i="17"/>
  <c r="P2047" i="17"/>
  <c r="P2048" i="17"/>
  <c r="P2049" i="17"/>
  <c r="Q2049" i="17" s="1"/>
  <c r="R2049" i="17" s="1"/>
  <c r="P2050" i="17"/>
  <c r="P2051" i="17"/>
  <c r="P2052" i="17"/>
  <c r="P2053" i="17"/>
  <c r="P2054" i="17"/>
  <c r="P2055" i="17"/>
  <c r="P2056" i="17"/>
  <c r="P2057" i="17"/>
  <c r="Q2057" i="17" s="1"/>
  <c r="R2057" i="17" s="1"/>
  <c r="P2058" i="17"/>
  <c r="P2059" i="17"/>
  <c r="P2060" i="17"/>
  <c r="P2061" i="17"/>
  <c r="P2062" i="17"/>
  <c r="P2063" i="17"/>
  <c r="P2064" i="17"/>
  <c r="P2065" i="17"/>
  <c r="Q2065" i="17" s="1"/>
  <c r="R2065" i="17" s="1"/>
  <c r="P2066" i="17"/>
  <c r="P2067" i="17"/>
  <c r="P2068" i="17"/>
  <c r="P2069" i="17"/>
  <c r="P2070" i="17"/>
  <c r="P2071" i="17"/>
  <c r="P2072" i="17"/>
  <c r="P2073" i="17"/>
  <c r="Q2073" i="17" s="1"/>
  <c r="R2073" i="17" s="1"/>
  <c r="P2074" i="17"/>
  <c r="P2075" i="17"/>
  <c r="P2076" i="17"/>
  <c r="P2077" i="17"/>
  <c r="P2078" i="17"/>
  <c r="P2079" i="17"/>
  <c r="P2080" i="17"/>
  <c r="P2081" i="17"/>
  <c r="Q2081" i="17" s="1"/>
  <c r="R2081" i="17" s="1"/>
  <c r="P2082" i="17"/>
  <c r="P2083" i="17"/>
  <c r="P2084" i="17"/>
  <c r="P2085" i="17"/>
  <c r="P2086" i="17"/>
  <c r="P2087" i="17"/>
  <c r="P2088" i="17"/>
  <c r="P2089" i="17"/>
  <c r="Q2089" i="17" s="1"/>
  <c r="R2089" i="17" s="1"/>
  <c r="P2090" i="17"/>
  <c r="P2091" i="17"/>
  <c r="P2092" i="17"/>
  <c r="P2093" i="17"/>
  <c r="P2094" i="17"/>
  <c r="P2095" i="17"/>
  <c r="P2096" i="17"/>
  <c r="P2097" i="17"/>
  <c r="Q2097" i="17" s="1"/>
  <c r="R2097" i="17" s="1"/>
  <c r="P2098" i="17"/>
  <c r="P2099" i="17"/>
  <c r="P2100" i="17"/>
  <c r="P2101" i="17"/>
  <c r="P2102" i="17"/>
  <c r="P2103" i="17"/>
  <c r="P2104" i="17"/>
  <c r="P2105" i="17"/>
  <c r="Q2105" i="17" s="1"/>
  <c r="R2105" i="17" s="1"/>
  <c r="P2106" i="17"/>
  <c r="P2107" i="17"/>
  <c r="P2108" i="17"/>
  <c r="P2109" i="17"/>
  <c r="P2110" i="17"/>
  <c r="P2111" i="17"/>
  <c r="P2112" i="17"/>
  <c r="P2113" i="17"/>
  <c r="Q2113" i="17" s="1"/>
  <c r="R2113" i="17" s="1"/>
  <c r="P2114" i="17"/>
  <c r="P2115" i="17"/>
  <c r="P2116" i="17"/>
  <c r="P2117" i="17"/>
  <c r="P2118" i="17"/>
  <c r="P2119" i="17"/>
  <c r="P2120" i="17"/>
  <c r="P2121" i="17"/>
  <c r="Q2121" i="17" s="1"/>
  <c r="R2121" i="17" s="1"/>
  <c r="P2122" i="17"/>
  <c r="P2123" i="17"/>
  <c r="P2124" i="17"/>
  <c r="P2125" i="17"/>
  <c r="P2126" i="17"/>
  <c r="P2127" i="17"/>
  <c r="P2128" i="17"/>
  <c r="P2129" i="17"/>
  <c r="Q2129" i="17" s="1"/>
  <c r="R2129" i="17" s="1"/>
  <c r="P2130" i="17"/>
  <c r="P2131" i="17"/>
  <c r="P2132" i="17"/>
  <c r="P2133" i="17"/>
  <c r="P2134" i="17"/>
  <c r="P2135" i="17"/>
  <c r="P2136" i="17"/>
  <c r="P2137" i="17"/>
  <c r="Q2137" i="17" s="1"/>
  <c r="R2137" i="17" s="1"/>
  <c r="P2138" i="17"/>
  <c r="P2139" i="17"/>
  <c r="P2140" i="17"/>
  <c r="P2141" i="17"/>
  <c r="P2142" i="17"/>
  <c r="P2143" i="17"/>
  <c r="P2144" i="17"/>
  <c r="P2145" i="17"/>
  <c r="Q2145" i="17" s="1"/>
  <c r="R2145" i="17" s="1"/>
  <c r="P2146" i="17"/>
  <c r="P2147" i="17"/>
  <c r="P2148" i="17"/>
  <c r="P2149" i="17"/>
  <c r="P2150" i="17"/>
  <c r="P2151" i="17"/>
  <c r="P2152" i="17"/>
  <c r="P2153" i="17"/>
  <c r="Q2153" i="17" s="1"/>
  <c r="R2153" i="17" s="1"/>
  <c r="P2154" i="17"/>
  <c r="P2155" i="17"/>
  <c r="P2156" i="17"/>
  <c r="P2157" i="17"/>
  <c r="P2158" i="17"/>
  <c r="P2159" i="17"/>
  <c r="P2160" i="17"/>
  <c r="P2161" i="17"/>
  <c r="Q2161" i="17" s="1"/>
  <c r="R2161" i="17" s="1"/>
  <c r="P2162" i="17"/>
  <c r="P2163" i="17"/>
  <c r="P2164" i="17"/>
  <c r="P2165" i="17"/>
  <c r="P2166" i="17"/>
  <c r="P2167" i="17"/>
  <c r="P2168" i="17"/>
  <c r="P2169" i="17"/>
  <c r="Q2169" i="17" s="1"/>
  <c r="R2169" i="17" s="1"/>
  <c r="P2170" i="17"/>
  <c r="P2171" i="17"/>
  <c r="P2172" i="17"/>
  <c r="P2173" i="17"/>
  <c r="P2174" i="17"/>
  <c r="P2175" i="17"/>
  <c r="P2176" i="17"/>
  <c r="P2177" i="17"/>
  <c r="Q2177" i="17" s="1"/>
  <c r="R2177" i="17" s="1"/>
  <c r="P2178" i="17"/>
  <c r="P2179" i="17"/>
  <c r="P2180" i="17"/>
  <c r="P2181" i="17"/>
  <c r="P2182" i="17"/>
  <c r="P2183" i="17"/>
  <c r="P2184" i="17"/>
  <c r="P2185" i="17"/>
  <c r="Q2185" i="17" s="1"/>
  <c r="R2185" i="17" s="1"/>
  <c r="P2186" i="17"/>
  <c r="P2187" i="17"/>
  <c r="P2188" i="17"/>
  <c r="P2189" i="17"/>
  <c r="P2190" i="17"/>
  <c r="P2191" i="17"/>
  <c r="P2192" i="17"/>
  <c r="P2193" i="17"/>
  <c r="Q2193" i="17" s="1"/>
  <c r="R2193" i="17" s="1"/>
  <c r="P2194" i="17"/>
  <c r="P2195" i="17"/>
  <c r="P2196" i="17"/>
  <c r="P2197" i="17"/>
  <c r="P2198" i="17"/>
  <c r="P2199" i="17"/>
  <c r="P2200" i="17"/>
  <c r="P2201" i="17"/>
  <c r="Q2201" i="17" s="1"/>
  <c r="R2201" i="17" s="1"/>
  <c r="P2202" i="17"/>
  <c r="P2203" i="17"/>
  <c r="P2204" i="17"/>
  <c r="P2205" i="17"/>
  <c r="P2206" i="17"/>
  <c r="P2207" i="17"/>
  <c r="P2208" i="17"/>
  <c r="P2209" i="17"/>
  <c r="Q2209" i="17" s="1"/>
  <c r="R2209" i="17" s="1"/>
  <c r="P2210" i="17"/>
  <c r="P2211" i="17"/>
  <c r="P2212" i="17"/>
  <c r="P2213" i="17"/>
  <c r="P2214" i="17"/>
  <c r="P2215" i="17"/>
  <c r="P2216" i="17"/>
  <c r="P2217" i="17"/>
  <c r="Q2217" i="17" s="1"/>
  <c r="R2217" i="17" s="1"/>
  <c r="P2218" i="17"/>
  <c r="P2219" i="17"/>
  <c r="P2220" i="17"/>
  <c r="P2221" i="17"/>
  <c r="P2222" i="17"/>
  <c r="P2223" i="17"/>
  <c r="P2224" i="17"/>
  <c r="P2225" i="17"/>
  <c r="Q2225" i="17" s="1"/>
  <c r="R2225" i="17" s="1"/>
  <c r="P2226" i="17"/>
  <c r="P2227" i="17"/>
  <c r="P2228" i="17"/>
  <c r="P2229" i="17"/>
  <c r="P2230" i="17"/>
  <c r="P2231" i="17"/>
  <c r="P2232" i="17"/>
  <c r="P2233" i="17"/>
  <c r="Q2233" i="17" s="1"/>
  <c r="R2233" i="17" s="1"/>
  <c r="P2234" i="17"/>
  <c r="P2235" i="17"/>
  <c r="P2236" i="17"/>
  <c r="P2237" i="17"/>
  <c r="P2238" i="17"/>
  <c r="P2239" i="17"/>
  <c r="P2240" i="17"/>
  <c r="P2241" i="17"/>
  <c r="P2242" i="17"/>
  <c r="P2243" i="17"/>
  <c r="P2244" i="17"/>
  <c r="P2245" i="17"/>
  <c r="P2246" i="17"/>
  <c r="P2247" i="17"/>
  <c r="P2248" i="17"/>
  <c r="P2249" i="17"/>
  <c r="Q2249" i="17" s="1"/>
  <c r="R2249" i="17" s="1"/>
  <c r="P2250" i="17"/>
  <c r="P2251" i="17"/>
  <c r="P2252" i="17"/>
  <c r="P2253" i="17"/>
  <c r="P2254" i="17"/>
  <c r="P2255" i="17"/>
  <c r="P2256" i="17"/>
  <c r="P2257" i="17"/>
  <c r="Q2257" i="17" s="1"/>
  <c r="R2257" i="17" s="1"/>
  <c r="P2258" i="17"/>
  <c r="P2259" i="17"/>
  <c r="P2260" i="17"/>
  <c r="P2261" i="17"/>
  <c r="P2262" i="17"/>
  <c r="P2263" i="17"/>
  <c r="P2264" i="17"/>
  <c r="P2265" i="17"/>
  <c r="Q2265" i="17" s="1"/>
  <c r="R2265" i="17" s="1"/>
  <c r="P2266" i="17"/>
  <c r="P2267" i="17"/>
  <c r="P2268" i="17"/>
  <c r="P2269" i="17"/>
  <c r="P2270" i="17"/>
  <c r="P2271" i="17"/>
  <c r="P2272" i="17"/>
  <c r="P2273" i="17"/>
  <c r="Q2273" i="17" s="1"/>
  <c r="R2273" i="17" s="1"/>
  <c r="P2274" i="17"/>
  <c r="P2275" i="17"/>
  <c r="P2276" i="17"/>
  <c r="P2277" i="17"/>
  <c r="P2278" i="17"/>
  <c r="P2279" i="17"/>
  <c r="P2280" i="17"/>
  <c r="P2281" i="17"/>
  <c r="Q2281" i="17" s="1"/>
  <c r="R2281" i="17" s="1"/>
  <c r="P2282" i="17"/>
  <c r="P2283" i="17"/>
  <c r="P2284" i="17"/>
  <c r="P2285" i="17"/>
  <c r="P2286" i="17"/>
  <c r="P2287" i="17"/>
  <c r="P2288" i="17"/>
  <c r="P2289" i="17"/>
  <c r="Q2289" i="17" s="1"/>
  <c r="R2289" i="17" s="1"/>
  <c r="P2290" i="17"/>
  <c r="P2291" i="17"/>
  <c r="P2292" i="17"/>
  <c r="P2293" i="17"/>
  <c r="P2294" i="17"/>
  <c r="P2295" i="17"/>
  <c r="P2296" i="17"/>
  <c r="P2297" i="17"/>
  <c r="Q2297" i="17" s="1"/>
  <c r="R2297" i="17" s="1"/>
  <c r="P2298" i="17"/>
  <c r="P2299" i="17"/>
  <c r="P2300" i="17"/>
  <c r="P2301" i="17"/>
  <c r="P2302" i="17"/>
  <c r="P2303" i="17"/>
  <c r="P2304" i="17"/>
  <c r="P2305" i="17"/>
  <c r="Q2305" i="17" s="1"/>
  <c r="R2305" i="17" s="1"/>
  <c r="P2306" i="17"/>
  <c r="P2307" i="17"/>
  <c r="P2308" i="17"/>
  <c r="P2309" i="17"/>
  <c r="P2310" i="17"/>
  <c r="P2311" i="17"/>
  <c r="P2312" i="17"/>
  <c r="P2313" i="17"/>
  <c r="Q2313" i="17" s="1"/>
  <c r="R2313" i="17" s="1"/>
  <c r="P2314" i="17"/>
  <c r="P2315" i="17"/>
  <c r="P2316" i="17"/>
  <c r="P2317" i="17"/>
  <c r="P2318" i="17"/>
  <c r="P2319" i="17"/>
  <c r="P2320" i="17"/>
  <c r="P2321" i="17"/>
  <c r="Q2321" i="17" s="1"/>
  <c r="R2321" i="17" s="1"/>
  <c r="P2322" i="17"/>
  <c r="P2323" i="17"/>
  <c r="P2324" i="17"/>
  <c r="P2325" i="17"/>
  <c r="P2326" i="17"/>
  <c r="P2327" i="17"/>
  <c r="P2328" i="17"/>
  <c r="P2329" i="17"/>
  <c r="Q2329" i="17" s="1"/>
  <c r="R2329" i="17" s="1"/>
  <c r="P2330" i="17"/>
  <c r="P2331" i="17"/>
  <c r="P2332" i="17"/>
  <c r="P2333" i="17"/>
  <c r="P2334" i="17"/>
  <c r="P2335" i="17"/>
  <c r="P2336" i="17"/>
  <c r="P2337" i="17"/>
  <c r="Q2337" i="17" s="1"/>
  <c r="R2337" i="17" s="1"/>
  <c r="P2338" i="17"/>
  <c r="P2339" i="17"/>
  <c r="P2340" i="17"/>
  <c r="P2341" i="17"/>
  <c r="P2342" i="17"/>
  <c r="P2343" i="17"/>
  <c r="P2344" i="17"/>
  <c r="P2345" i="17"/>
  <c r="Q2345" i="17" s="1"/>
  <c r="R2345" i="17" s="1"/>
  <c r="P2346" i="17"/>
  <c r="P2347" i="17"/>
  <c r="P2348" i="17"/>
  <c r="P2349" i="17"/>
  <c r="P2350" i="17"/>
  <c r="P2351" i="17"/>
  <c r="P2352" i="17"/>
  <c r="P2353" i="17"/>
  <c r="Q2353" i="17" s="1"/>
  <c r="R2353" i="17" s="1"/>
  <c r="P2354" i="17"/>
  <c r="P2355" i="17"/>
  <c r="P2356" i="17"/>
  <c r="P2357" i="17"/>
  <c r="P2358" i="17"/>
  <c r="P2359" i="17"/>
  <c r="P2360" i="17"/>
  <c r="P2361" i="17"/>
  <c r="Q2361" i="17" s="1"/>
  <c r="R2361" i="17" s="1"/>
  <c r="P2362" i="17"/>
  <c r="P2363" i="17"/>
  <c r="P2364" i="17"/>
  <c r="P2365" i="17"/>
  <c r="P2366" i="17"/>
  <c r="P2367" i="17"/>
  <c r="P2368" i="17"/>
  <c r="P2369" i="17"/>
  <c r="Q2369" i="17" s="1"/>
  <c r="R2369" i="17" s="1"/>
  <c r="P2370" i="17"/>
  <c r="P2371" i="17"/>
  <c r="P2372" i="17"/>
  <c r="P2373" i="17"/>
  <c r="P2374" i="17"/>
  <c r="P2375" i="17"/>
  <c r="P2376" i="17"/>
  <c r="P2377" i="17"/>
  <c r="Q2377" i="17" s="1"/>
  <c r="R2377" i="17" s="1"/>
  <c r="P2378" i="17"/>
  <c r="P2379" i="17"/>
  <c r="P2380" i="17"/>
  <c r="P2381" i="17"/>
  <c r="P2382" i="17"/>
  <c r="P2383" i="17"/>
  <c r="P2384" i="17"/>
  <c r="P2385" i="17"/>
  <c r="Q2385" i="17" s="1"/>
  <c r="R2385" i="17" s="1"/>
  <c r="P2386" i="17"/>
  <c r="P2387" i="17"/>
  <c r="P2388" i="17"/>
  <c r="P2389" i="17"/>
  <c r="P2390" i="17"/>
  <c r="P2391" i="17"/>
  <c r="P2392" i="17"/>
  <c r="P2393" i="17"/>
  <c r="Q2393" i="17" s="1"/>
  <c r="R2393" i="17" s="1"/>
  <c r="P2394" i="17"/>
  <c r="P2395" i="17"/>
  <c r="P2396" i="17"/>
  <c r="P2397" i="17"/>
  <c r="P2398" i="17"/>
  <c r="P2399" i="17"/>
  <c r="P2400" i="17"/>
  <c r="P2401" i="17"/>
  <c r="Q2401" i="17" s="1"/>
  <c r="R2401" i="17" s="1"/>
  <c r="P2402" i="17"/>
  <c r="P2403" i="17"/>
  <c r="P2404" i="17"/>
  <c r="P2405" i="17"/>
  <c r="P2406" i="17"/>
  <c r="P2407" i="17"/>
  <c r="P2408" i="17"/>
  <c r="P2409" i="17"/>
  <c r="Q2409" i="17" s="1"/>
  <c r="R2409" i="17" s="1"/>
  <c r="P2410" i="17"/>
  <c r="P2411" i="17"/>
  <c r="P2412" i="17"/>
  <c r="P2413" i="17"/>
  <c r="P2414" i="17"/>
  <c r="P2415" i="17"/>
  <c r="P2416" i="17"/>
  <c r="P2417" i="17"/>
  <c r="Q2417" i="17" s="1"/>
  <c r="R2417" i="17" s="1"/>
  <c r="P2418" i="17"/>
  <c r="P2419" i="17"/>
  <c r="P2420" i="17"/>
  <c r="P2421" i="17"/>
  <c r="P2422" i="17"/>
  <c r="P2423" i="17"/>
  <c r="P2424" i="17"/>
  <c r="P2425" i="17"/>
  <c r="Q2425" i="17" s="1"/>
  <c r="R2425" i="17" s="1"/>
  <c r="P2426" i="17"/>
  <c r="P2427" i="17"/>
  <c r="P2428" i="17"/>
  <c r="P2429" i="17"/>
  <c r="P2430" i="17"/>
  <c r="P2431" i="17"/>
  <c r="P2432" i="17"/>
  <c r="P2433" i="17"/>
  <c r="Q2433" i="17" s="1"/>
  <c r="R2433" i="17" s="1"/>
  <c r="P2434" i="17"/>
  <c r="P2435" i="17"/>
  <c r="P2436" i="17"/>
  <c r="P2437" i="17"/>
  <c r="P2438" i="17"/>
  <c r="P2439" i="17"/>
  <c r="P2440" i="17"/>
  <c r="P2441" i="17"/>
  <c r="Q2441" i="17" s="1"/>
  <c r="R2441" i="17" s="1"/>
  <c r="P2442" i="17"/>
  <c r="P2443" i="17"/>
  <c r="P2444" i="17"/>
  <c r="P2445" i="17"/>
  <c r="P2446" i="17"/>
  <c r="P2447" i="17"/>
  <c r="P2448" i="17"/>
  <c r="P2449" i="17"/>
  <c r="Q2449" i="17" s="1"/>
  <c r="R2449" i="17" s="1"/>
  <c r="P2450" i="17"/>
  <c r="P2451" i="17"/>
  <c r="P2452" i="17"/>
  <c r="P2453" i="17"/>
  <c r="P2454" i="17"/>
  <c r="P2455" i="17"/>
  <c r="P2456" i="17"/>
  <c r="P2457" i="17"/>
  <c r="Q2457" i="17" s="1"/>
  <c r="R2457" i="17" s="1"/>
  <c r="P2458" i="17"/>
  <c r="P2459" i="17"/>
  <c r="P2460" i="17"/>
  <c r="P2461" i="17"/>
  <c r="P2462" i="17"/>
  <c r="P2463" i="17"/>
  <c r="P2464" i="17"/>
  <c r="P2465" i="17"/>
  <c r="Q2465" i="17" s="1"/>
  <c r="R2465" i="17" s="1"/>
  <c r="P2466" i="17"/>
  <c r="P2467" i="17"/>
  <c r="P2468" i="17"/>
  <c r="P2469" i="17"/>
  <c r="P2470" i="17"/>
  <c r="P2471" i="17"/>
  <c r="P2472" i="17"/>
  <c r="P2473" i="17"/>
  <c r="Q2473" i="17" s="1"/>
  <c r="R2473" i="17" s="1"/>
  <c r="P2474" i="17"/>
  <c r="P2475" i="17"/>
  <c r="P2476" i="17"/>
  <c r="P2477" i="17"/>
  <c r="P2478" i="17"/>
  <c r="P2479" i="17"/>
  <c r="P2480" i="17"/>
  <c r="P2481" i="17"/>
  <c r="Q2481" i="17" s="1"/>
  <c r="R2481" i="17" s="1"/>
  <c r="P2482" i="17"/>
  <c r="P2483" i="17"/>
  <c r="P2484" i="17"/>
  <c r="P2485" i="17"/>
  <c r="P2486" i="17"/>
  <c r="P2487" i="17"/>
  <c r="P2488" i="17"/>
  <c r="P2489" i="17"/>
  <c r="Q2489" i="17" s="1"/>
  <c r="R2489" i="17" s="1"/>
  <c r="P2490" i="17"/>
  <c r="P2491" i="17"/>
  <c r="P2492" i="17"/>
  <c r="P2493" i="17"/>
  <c r="P2494" i="17"/>
  <c r="P2495" i="17"/>
  <c r="P2496" i="17"/>
  <c r="P2497" i="17"/>
  <c r="Q2497" i="17" s="1"/>
  <c r="R2497" i="17" s="1"/>
  <c r="P2498" i="17"/>
  <c r="P2499" i="17"/>
  <c r="P2500" i="17"/>
  <c r="P2501" i="17"/>
  <c r="P2502" i="17"/>
  <c r="P2503" i="17"/>
  <c r="P2504" i="17"/>
  <c r="P2505" i="17"/>
  <c r="Q2505" i="17" s="1"/>
  <c r="R2505" i="17" s="1"/>
  <c r="P2506" i="17"/>
  <c r="P2507" i="17"/>
  <c r="P2508" i="17"/>
  <c r="P2509" i="17"/>
  <c r="P2510" i="17"/>
  <c r="P2511" i="17"/>
  <c r="P2512" i="17"/>
  <c r="P2513" i="17"/>
  <c r="Q2513" i="17" s="1"/>
  <c r="R2513" i="17" s="1"/>
  <c r="P2514" i="17"/>
  <c r="P2515" i="17"/>
  <c r="P2516" i="17"/>
  <c r="P2517" i="17"/>
  <c r="P2518" i="17"/>
  <c r="P2519" i="17"/>
  <c r="P2520" i="17"/>
  <c r="P2521" i="17"/>
  <c r="Q2521" i="17" s="1"/>
  <c r="R2521" i="17" s="1"/>
  <c r="P2522" i="17"/>
  <c r="P2523" i="17"/>
  <c r="P2524" i="17"/>
  <c r="P2525" i="17"/>
  <c r="P2526" i="17"/>
  <c r="P2527" i="17"/>
  <c r="P2528" i="17"/>
  <c r="P2529" i="17"/>
  <c r="Q2529" i="17" s="1"/>
  <c r="R2529" i="17" s="1"/>
  <c r="P2530" i="17"/>
  <c r="P2531" i="17"/>
  <c r="P2532" i="17"/>
  <c r="P2533" i="17"/>
  <c r="P2534" i="17"/>
  <c r="P2535" i="17"/>
  <c r="P2536" i="17"/>
  <c r="P2537" i="17"/>
  <c r="Q2537" i="17" s="1"/>
  <c r="R2537" i="17" s="1"/>
  <c r="P2538" i="17"/>
  <c r="P2539" i="17"/>
  <c r="P2540" i="17"/>
  <c r="P2541" i="17"/>
  <c r="P2542" i="17"/>
  <c r="P2543" i="17"/>
  <c r="P2544" i="17"/>
  <c r="P2545" i="17"/>
  <c r="Q2545" i="17" s="1"/>
  <c r="R2545" i="17" s="1"/>
  <c r="P2546" i="17"/>
  <c r="P2547" i="17"/>
  <c r="P2548" i="17"/>
  <c r="P2549" i="17"/>
  <c r="P2550" i="17"/>
  <c r="P2551" i="17"/>
  <c r="P2552" i="17"/>
  <c r="P2553" i="17"/>
  <c r="Q2553" i="17" s="1"/>
  <c r="R2553" i="17" s="1"/>
  <c r="P2554" i="17"/>
  <c r="P2555" i="17"/>
  <c r="P2556" i="17"/>
  <c r="P2557" i="17"/>
  <c r="P2558" i="17"/>
  <c r="P2559" i="17"/>
  <c r="P2560" i="17"/>
  <c r="P2561" i="17"/>
  <c r="Q2561" i="17" s="1"/>
  <c r="R2561" i="17" s="1"/>
  <c r="P2562" i="17"/>
  <c r="P2563" i="17"/>
  <c r="P2564" i="17"/>
  <c r="P2565" i="17"/>
  <c r="P2566" i="17"/>
  <c r="P2567" i="17"/>
  <c r="P2568" i="17"/>
  <c r="P2569" i="17"/>
  <c r="Q2569" i="17" s="1"/>
  <c r="R2569" i="17" s="1"/>
  <c r="P2570" i="17"/>
  <c r="P2571" i="17"/>
  <c r="P2572" i="17"/>
  <c r="P2573" i="17"/>
  <c r="P2574" i="17"/>
  <c r="P2575" i="17"/>
  <c r="P2576" i="17"/>
  <c r="P2577" i="17"/>
  <c r="Q2577" i="17" s="1"/>
  <c r="R2577" i="17" s="1"/>
  <c r="P2578" i="17"/>
  <c r="P2579" i="17"/>
  <c r="P2580" i="17"/>
  <c r="P2581" i="17"/>
  <c r="P2582" i="17"/>
  <c r="P2583" i="17"/>
  <c r="P2584" i="17"/>
  <c r="P2585" i="17"/>
  <c r="Q2585" i="17" s="1"/>
  <c r="R2585" i="17" s="1"/>
  <c r="P2586" i="17"/>
  <c r="P2587" i="17"/>
  <c r="P2588" i="17"/>
  <c r="P2589" i="17"/>
  <c r="P2590" i="17"/>
  <c r="P2591" i="17"/>
  <c r="P2592" i="17"/>
  <c r="P2593" i="17"/>
  <c r="Q2593" i="17" s="1"/>
  <c r="R2593" i="17" s="1"/>
  <c r="P2594" i="17"/>
  <c r="P2595" i="17"/>
  <c r="P2596" i="17"/>
  <c r="P2597" i="17"/>
  <c r="P2598" i="17"/>
  <c r="P2599" i="17"/>
  <c r="P2600" i="17"/>
  <c r="P2601" i="17"/>
  <c r="Q2601" i="17" s="1"/>
  <c r="R2601" i="17" s="1"/>
  <c r="P2602" i="17"/>
  <c r="P2603" i="17"/>
  <c r="P2604" i="17"/>
  <c r="P2605" i="17"/>
  <c r="P2606" i="17"/>
  <c r="P2607" i="17"/>
  <c r="P2608" i="17"/>
  <c r="P2609" i="17"/>
  <c r="Q2609" i="17" s="1"/>
  <c r="R2609" i="17" s="1"/>
  <c r="P2610" i="17"/>
  <c r="P2611" i="17"/>
  <c r="P2612" i="17"/>
  <c r="P2613" i="17"/>
  <c r="P2614" i="17"/>
  <c r="P2615" i="17"/>
  <c r="P2616" i="17"/>
  <c r="P2617" i="17"/>
  <c r="Q2617" i="17" s="1"/>
  <c r="R2617" i="17" s="1"/>
  <c r="P2618" i="17"/>
  <c r="P2619" i="17"/>
  <c r="P2620" i="17"/>
  <c r="P2621" i="17"/>
  <c r="P2622" i="17"/>
  <c r="P2623" i="17"/>
  <c r="P2624" i="17"/>
  <c r="P2625" i="17"/>
  <c r="Q2625" i="17" s="1"/>
  <c r="R2625" i="17" s="1"/>
  <c r="P2626" i="17"/>
  <c r="P2627" i="17"/>
  <c r="P2628" i="17"/>
  <c r="P2629" i="17"/>
  <c r="P2630" i="17"/>
  <c r="P2631" i="17"/>
  <c r="P2632" i="17"/>
  <c r="P2633" i="17"/>
  <c r="Q2633" i="17" s="1"/>
  <c r="R2633" i="17" s="1"/>
  <c r="P2634" i="17"/>
  <c r="P2635" i="17"/>
  <c r="P2636" i="17"/>
  <c r="P2637" i="17"/>
  <c r="P2638" i="17"/>
  <c r="P2639" i="17"/>
  <c r="P2640" i="17"/>
  <c r="P2641" i="17"/>
  <c r="Q2641" i="17" s="1"/>
  <c r="R2641" i="17" s="1"/>
  <c r="P2642" i="17"/>
  <c r="P2643" i="17"/>
  <c r="P2644" i="17"/>
  <c r="P2645" i="17"/>
  <c r="P2646" i="17"/>
  <c r="P2647" i="17"/>
  <c r="P2648" i="17"/>
  <c r="P2649" i="17"/>
  <c r="Q2649" i="17" s="1"/>
  <c r="R2649" i="17" s="1"/>
  <c r="P2650" i="17"/>
  <c r="P2651" i="17"/>
  <c r="P2652" i="17"/>
  <c r="P2653" i="17"/>
  <c r="P2654" i="17"/>
  <c r="P2655" i="17"/>
  <c r="P2656" i="17"/>
  <c r="P2657" i="17"/>
  <c r="Q2657" i="17" s="1"/>
  <c r="R2657" i="17" s="1"/>
  <c r="P2658" i="17"/>
  <c r="P2659" i="17"/>
  <c r="P2660" i="17"/>
  <c r="P2661" i="17"/>
  <c r="P2662" i="17"/>
  <c r="P2663" i="17"/>
  <c r="P2664" i="17"/>
  <c r="P2665" i="17"/>
  <c r="Q2665" i="17" s="1"/>
  <c r="R2665" i="17" s="1"/>
  <c r="P2666" i="17"/>
  <c r="P2667" i="17"/>
  <c r="P2668" i="17"/>
  <c r="P2669" i="17"/>
  <c r="P2670" i="17"/>
  <c r="P2671" i="17"/>
  <c r="P2672" i="17"/>
  <c r="P2673" i="17"/>
  <c r="Q2673" i="17" s="1"/>
  <c r="R2673" i="17" s="1"/>
  <c r="P2674" i="17"/>
  <c r="P2675" i="17"/>
  <c r="P2676" i="17"/>
  <c r="P2677" i="17"/>
  <c r="P2678" i="17"/>
  <c r="P2679" i="17"/>
  <c r="P2680" i="17"/>
  <c r="P2681" i="17"/>
  <c r="Q2681" i="17" s="1"/>
  <c r="R2681" i="17" s="1"/>
  <c r="P2682" i="17"/>
  <c r="P2683" i="17"/>
  <c r="P2684" i="17"/>
  <c r="P2685" i="17"/>
  <c r="P2686" i="17"/>
  <c r="P2687" i="17"/>
  <c r="P2688" i="17"/>
  <c r="P2689" i="17"/>
  <c r="Q2689" i="17" s="1"/>
  <c r="R2689" i="17" s="1"/>
  <c r="P2690" i="17"/>
  <c r="P2691" i="17"/>
  <c r="P2692" i="17"/>
  <c r="P2693" i="17"/>
  <c r="P2694" i="17"/>
  <c r="P2695" i="17"/>
  <c r="P2696" i="17"/>
  <c r="P2697" i="17"/>
  <c r="Q2697" i="17" s="1"/>
  <c r="R2697" i="17" s="1"/>
  <c r="P2698" i="17"/>
  <c r="P2699" i="17"/>
  <c r="P2700" i="17"/>
  <c r="P2701" i="17"/>
  <c r="P2702" i="17"/>
  <c r="P2703" i="17"/>
  <c r="P2704" i="17"/>
  <c r="P2705" i="17"/>
  <c r="Q2705" i="17" s="1"/>
  <c r="R2705" i="17" s="1"/>
  <c r="P2706" i="17"/>
  <c r="P2707" i="17"/>
  <c r="P2708" i="17"/>
  <c r="P2709" i="17"/>
  <c r="P2710" i="17"/>
  <c r="P2711" i="17"/>
  <c r="P2712" i="17"/>
  <c r="P2713" i="17"/>
  <c r="Q2713" i="17" s="1"/>
  <c r="R2713" i="17" s="1"/>
  <c r="P2714" i="17"/>
  <c r="P2715" i="17"/>
  <c r="P2716" i="17"/>
  <c r="P2717" i="17"/>
  <c r="P2718" i="17"/>
  <c r="P2719" i="17"/>
  <c r="P2720" i="17"/>
  <c r="P2721" i="17"/>
  <c r="Q2721" i="17" s="1"/>
  <c r="R2721" i="17" s="1"/>
  <c r="P2722" i="17"/>
  <c r="P2723" i="17"/>
  <c r="P2724" i="17"/>
  <c r="P2725" i="17"/>
  <c r="P2726" i="17"/>
  <c r="P2727" i="17"/>
  <c r="P2728" i="17"/>
  <c r="P2729" i="17"/>
  <c r="Q2729" i="17" s="1"/>
  <c r="R2729" i="17" s="1"/>
  <c r="P2730" i="17"/>
  <c r="P2731" i="17"/>
  <c r="P2732" i="17"/>
  <c r="P2733" i="17"/>
  <c r="P2734" i="17"/>
  <c r="P2735" i="17"/>
  <c r="P2736" i="17"/>
  <c r="P2737" i="17"/>
  <c r="Q2737" i="17" s="1"/>
  <c r="R2737" i="17" s="1"/>
  <c r="P2738" i="17"/>
  <c r="P2739" i="17"/>
  <c r="P2740" i="17"/>
  <c r="P2741" i="17"/>
  <c r="P2742" i="17"/>
  <c r="P2743" i="17"/>
  <c r="P2744" i="17"/>
  <c r="P2745" i="17"/>
  <c r="Q2745" i="17" s="1"/>
  <c r="R2745" i="17" s="1"/>
  <c r="P2746" i="17"/>
  <c r="P2747" i="17"/>
  <c r="P2748" i="17"/>
  <c r="P2749" i="17"/>
  <c r="P2750" i="17"/>
  <c r="P2751" i="17"/>
  <c r="P2752" i="17"/>
  <c r="P2753" i="17"/>
  <c r="P2754" i="17"/>
  <c r="P2755" i="17"/>
  <c r="P2756" i="17"/>
  <c r="P2757" i="17"/>
  <c r="P2758" i="17"/>
  <c r="P2759" i="17"/>
  <c r="P2760" i="17"/>
  <c r="P2761" i="17"/>
  <c r="Q2761" i="17" s="1"/>
  <c r="R2761" i="17" s="1"/>
  <c r="P2762" i="17"/>
  <c r="P2763" i="17"/>
  <c r="P2764" i="17"/>
  <c r="P2765" i="17"/>
  <c r="P2766" i="17"/>
  <c r="P2767" i="17"/>
  <c r="P2768" i="17"/>
  <c r="P2769" i="17"/>
  <c r="Q2769" i="17" s="1"/>
  <c r="R2769" i="17" s="1"/>
  <c r="P2770" i="17"/>
  <c r="P2771" i="17"/>
  <c r="P2772" i="17"/>
  <c r="P2773" i="17"/>
  <c r="P2774" i="17"/>
  <c r="P2775" i="17"/>
  <c r="P2776" i="17"/>
  <c r="P2777" i="17"/>
  <c r="Q2777" i="17" s="1"/>
  <c r="R2777" i="17" s="1"/>
  <c r="P2778" i="17"/>
  <c r="P2779" i="17"/>
  <c r="P2780" i="17"/>
  <c r="P2781" i="17"/>
  <c r="P2782" i="17"/>
  <c r="P2783" i="17"/>
  <c r="P2784" i="17"/>
  <c r="P2785" i="17"/>
  <c r="Q2785" i="17" s="1"/>
  <c r="R2785" i="17" s="1"/>
  <c r="P2786" i="17"/>
  <c r="P2787" i="17"/>
  <c r="P2788" i="17"/>
  <c r="P2789" i="17"/>
  <c r="P2790" i="17"/>
  <c r="P2791" i="17"/>
  <c r="P2792" i="17"/>
  <c r="P2793" i="17"/>
  <c r="Q2793" i="17" s="1"/>
  <c r="R2793" i="17" s="1"/>
  <c r="P2794" i="17"/>
  <c r="P2795" i="17"/>
  <c r="P2796" i="17"/>
  <c r="P2797" i="17"/>
  <c r="P2798" i="17"/>
  <c r="P2799" i="17"/>
  <c r="P2800" i="17"/>
  <c r="P2801" i="17"/>
  <c r="Q2801" i="17" s="1"/>
  <c r="R2801" i="17" s="1"/>
  <c r="P2802" i="17"/>
  <c r="P2803" i="17"/>
  <c r="P2804" i="17"/>
  <c r="P2805" i="17"/>
  <c r="P2806" i="17"/>
  <c r="P2807" i="17"/>
  <c r="P2808" i="17"/>
  <c r="P2809" i="17"/>
  <c r="Q2809" i="17" s="1"/>
  <c r="R2809" i="17" s="1"/>
  <c r="P2810" i="17"/>
  <c r="P2811" i="17"/>
  <c r="P2812" i="17"/>
  <c r="P2813" i="17"/>
  <c r="P2814" i="17"/>
  <c r="P2815" i="17"/>
  <c r="P2816" i="17"/>
  <c r="P2817" i="17"/>
  <c r="Q2817" i="17" s="1"/>
  <c r="R2817" i="17" s="1"/>
  <c r="P2818" i="17"/>
  <c r="P2819" i="17"/>
  <c r="P2820" i="17"/>
  <c r="P2821" i="17"/>
  <c r="P2822" i="17"/>
  <c r="P2823" i="17"/>
  <c r="P2824" i="17"/>
  <c r="P2825" i="17"/>
  <c r="Q2825" i="17" s="1"/>
  <c r="R2825" i="17" s="1"/>
  <c r="P2826" i="17"/>
  <c r="P2827" i="17"/>
  <c r="P2828" i="17"/>
  <c r="P2829" i="17"/>
  <c r="P2830" i="17"/>
  <c r="P2831" i="17"/>
  <c r="P2832" i="17"/>
  <c r="P2833" i="17"/>
  <c r="Q2833" i="17" s="1"/>
  <c r="R2833" i="17" s="1"/>
  <c r="P2834" i="17"/>
  <c r="P2835" i="17"/>
  <c r="P2836" i="17"/>
  <c r="P2837" i="17"/>
  <c r="P2838" i="17"/>
  <c r="P2839" i="17"/>
  <c r="P2840" i="17"/>
  <c r="P2841" i="17"/>
  <c r="Q2841" i="17" s="1"/>
  <c r="R2841" i="17" s="1"/>
  <c r="P2842" i="17"/>
  <c r="P2843" i="17"/>
  <c r="P2844" i="17"/>
  <c r="P2845" i="17"/>
  <c r="P2846" i="17"/>
  <c r="P2847" i="17"/>
  <c r="P2848" i="17"/>
  <c r="P2849" i="17"/>
  <c r="Q2849" i="17" s="1"/>
  <c r="R2849" i="17" s="1"/>
  <c r="P2850" i="17"/>
  <c r="P2851" i="17"/>
  <c r="P2852" i="17"/>
  <c r="P2853" i="17"/>
  <c r="P2854" i="17"/>
  <c r="P2855" i="17"/>
  <c r="P2856" i="17"/>
  <c r="P2857" i="17"/>
  <c r="Q2857" i="17" s="1"/>
  <c r="R2857" i="17" s="1"/>
  <c r="P2858" i="17"/>
  <c r="P2859" i="17"/>
  <c r="P2860" i="17"/>
  <c r="P2861" i="17"/>
  <c r="P2862" i="17"/>
  <c r="P2863" i="17"/>
  <c r="P2864" i="17"/>
  <c r="P2865" i="17"/>
  <c r="Q2865" i="17" s="1"/>
  <c r="R2865" i="17" s="1"/>
  <c r="P2866" i="17"/>
  <c r="P2867" i="17"/>
  <c r="P2868" i="17"/>
  <c r="P2869" i="17"/>
  <c r="P2870" i="17"/>
  <c r="P2871" i="17"/>
  <c r="P2872" i="17"/>
  <c r="P2873" i="17"/>
  <c r="Q2873" i="17" s="1"/>
  <c r="R2873" i="17" s="1"/>
  <c r="P2874" i="17"/>
  <c r="P2875" i="17"/>
  <c r="P2876" i="17"/>
  <c r="P2877" i="17"/>
  <c r="P2878" i="17"/>
  <c r="P2879" i="17"/>
  <c r="P2880" i="17"/>
  <c r="P2881" i="17"/>
  <c r="Q2881" i="17" s="1"/>
  <c r="R2881" i="17" s="1"/>
  <c r="P2882" i="17"/>
  <c r="P2883" i="17"/>
  <c r="P2884" i="17"/>
  <c r="P2885" i="17"/>
  <c r="P2886" i="17"/>
  <c r="P2887" i="17"/>
  <c r="P2888" i="17"/>
  <c r="P2889" i="17"/>
  <c r="Q2889" i="17" s="1"/>
  <c r="R2889" i="17" s="1"/>
  <c r="P2890" i="17"/>
  <c r="P2891" i="17"/>
  <c r="P2892" i="17"/>
  <c r="P2893" i="17"/>
  <c r="P2894" i="17"/>
  <c r="P2895" i="17"/>
  <c r="P2896" i="17"/>
  <c r="P2897" i="17"/>
  <c r="Q2897" i="17" s="1"/>
  <c r="R2897" i="17" s="1"/>
  <c r="P2898" i="17"/>
  <c r="P2899" i="17"/>
  <c r="P2900" i="17"/>
  <c r="P2901" i="17"/>
  <c r="P2902" i="17"/>
  <c r="P2903" i="17"/>
  <c r="P2904" i="17"/>
  <c r="P2905" i="17"/>
  <c r="Q2905" i="17" s="1"/>
  <c r="R2905" i="17" s="1"/>
  <c r="P2906" i="17"/>
  <c r="P2907" i="17"/>
  <c r="P2908" i="17"/>
  <c r="P2909" i="17"/>
  <c r="P2910" i="17"/>
  <c r="P2911" i="17"/>
  <c r="P2912" i="17"/>
  <c r="P2913" i="17"/>
  <c r="Q2913" i="17" s="1"/>
  <c r="R2913" i="17" s="1"/>
  <c r="P2914" i="17"/>
  <c r="P2915" i="17"/>
  <c r="P2916" i="17"/>
  <c r="P2917" i="17"/>
  <c r="P2918" i="17"/>
  <c r="P2919" i="17"/>
  <c r="P2920" i="17"/>
  <c r="P2921" i="17"/>
  <c r="Q2921" i="17" s="1"/>
  <c r="R2921" i="17" s="1"/>
  <c r="P2922" i="17"/>
  <c r="P2923" i="17"/>
  <c r="P2924" i="17"/>
  <c r="P2925" i="17"/>
  <c r="P2926" i="17"/>
  <c r="P2927" i="17"/>
  <c r="P2928" i="17"/>
  <c r="P2929" i="17"/>
  <c r="Q2929" i="17" s="1"/>
  <c r="R2929" i="17" s="1"/>
  <c r="P2930" i="17"/>
  <c r="P2931" i="17"/>
  <c r="P2932" i="17"/>
  <c r="P2933" i="17"/>
  <c r="P2934" i="17"/>
  <c r="P2935" i="17"/>
  <c r="P2936" i="17"/>
  <c r="P2937" i="17"/>
  <c r="Q2937" i="17" s="1"/>
  <c r="R2937" i="17" s="1"/>
  <c r="P2938" i="17"/>
  <c r="P2939" i="17"/>
  <c r="P2940" i="17"/>
  <c r="P2941" i="17"/>
  <c r="P2942" i="17"/>
  <c r="P2943" i="17"/>
  <c r="P2944" i="17"/>
  <c r="P2945" i="17"/>
  <c r="Q2945" i="17" s="1"/>
  <c r="R2945" i="17" s="1"/>
  <c r="P2946" i="17"/>
  <c r="P2947" i="17"/>
  <c r="P2948" i="17"/>
  <c r="P2949" i="17"/>
  <c r="P2950" i="17"/>
  <c r="P2951" i="17"/>
  <c r="P2952" i="17"/>
  <c r="P2953" i="17"/>
  <c r="Q2953" i="17" s="1"/>
  <c r="R2953" i="17" s="1"/>
  <c r="P2954" i="17"/>
  <c r="P2955" i="17"/>
  <c r="P2956" i="17"/>
  <c r="P2957" i="17"/>
  <c r="P2958" i="17"/>
  <c r="P2959" i="17"/>
  <c r="P2960" i="17"/>
  <c r="P2961" i="17"/>
  <c r="Q2961" i="17" s="1"/>
  <c r="R2961" i="17" s="1"/>
  <c r="P2962" i="17"/>
  <c r="P2963" i="17"/>
  <c r="P2964" i="17"/>
  <c r="P2965" i="17"/>
  <c r="P2966" i="17"/>
  <c r="P2967" i="17"/>
  <c r="P2968" i="17"/>
  <c r="P2969" i="17"/>
  <c r="Q2969" i="17" s="1"/>
  <c r="R2969" i="17" s="1"/>
  <c r="P2970" i="17"/>
  <c r="P2971" i="17"/>
  <c r="P2972" i="17"/>
  <c r="P2973" i="17"/>
  <c r="P2974" i="17"/>
  <c r="P2975" i="17"/>
  <c r="P2976" i="17"/>
  <c r="P2977" i="17"/>
  <c r="Q2977" i="17" s="1"/>
  <c r="R2977" i="17" s="1"/>
  <c r="P2978" i="17"/>
  <c r="P2979" i="17"/>
  <c r="P2980" i="17"/>
  <c r="P2981" i="17"/>
  <c r="P2982" i="17"/>
  <c r="P2983" i="17"/>
  <c r="P2984" i="17"/>
  <c r="P2985" i="17"/>
  <c r="Q2985" i="17" s="1"/>
  <c r="R2985" i="17" s="1"/>
  <c r="P2986" i="17"/>
  <c r="P2987" i="17"/>
  <c r="P2988" i="17"/>
  <c r="P2989" i="17"/>
  <c r="P2990" i="17"/>
  <c r="P2991" i="17"/>
  <c r="P2992" i="17"/>
  <c r="P2993" i="17"/>
  <c r="Q2993" i="17" s="1"/>
  <c r="R2993" i="17" s="1"/>
  <c r="P2994" i="17"/>
  <c r="P2995" i="17"/>
  <c r="P2996" i="17"/>
  <c r="P2997" i="17"/>
  <c r="P2998" i="17"/>
  <c r="P2999" i="17"/>
  <c r="P3000" i="17"/>
  <c r="P3001" i="17"/>
  <c r="Q3001" i="17" s="1"/>
  <c r="R3001" i="17" s="1"/>
  <c r="P3002" i="17"/>
  <c r="P3003" i="17"/>
  <c r="P3004" i="17"/>
  <c r="P3005" i="17"/>
  <c r="P3006" i="17"/>
  <c r="P3007" i="17"/>
  <c r="P3008" i="17"/>
  <c r="P3009" i="17"/>
  <c r="Q3009" i="17" s="1"/>
  <c r="R3009" i="17" s="1"/>
  <c r="P3010" i="17"/>
  <c r="P3011" i="17"/>
  <c r="P3012" i="17"/>
  <c r="P3013" i="17"/>
  <c r="P3014" i="17"/>
  <c r="P3015" i="17"/>
  <c r="P3016" i="17"/>
  <c r="P3017" i="17"/>
  <c r="Q3017" i="17" s="1"/>
  <c r="R3017" i="17" s="1"/>
  <c r="P3018" i="17"/>
  <c r="P3019" i="17"/>
  <c r="P3020" i="17"/>
  <c r="P3021" i="17"/>
  <c r="P3022" i="17"/>
  <c r="P3023" i="17"/>
  <c r="P3024" i="17"/>
  <c r="P3025" i="17"/>
  <c r="Q3025" i="17" s="1"/>
  <c r="R3025" i="17" s="1"/>
  <c r="P3026" i="17"/>
  <c r="P3027" i="17"/>
  <c r="P3028" i="17"/>
  <c r="P3029" i="17"/>
  <c r="P3030" i="17"/>
  <c r="P3031" i="17"/>
  <c r="P3032" i="17"/>
  <c r="P3033" i="17"/>
  <c r="Q3033" i="17" s="1"/>
  <c r="R3033" i="17" s="1"/>
  <c r="P3034" i="17"/>
  <c r="P3035" i="17"/>
  <c r="P3036" i="17"/>
  <c r="P3037" i="17"/>
  <c r="P3038" i="17"/>
  <c r="P3039" i="17"/>
  <c r="P3040" i="17"/>
  <c r="P3041" i="17"/>
  <c r="Q3041" i="17" s="1"/>
  <c r="R3041" i="17" s="1"/>
  <c r="P3042" i="17"/>
  <c r="P3043" i="17"/>
  <c r="P3044" i="17"/>
  <c r="P3045" i="17"/>
  <c r="P3046" i="17"/>
  <c r="P3047" i="17"/>
  <c r="P3048" i="17"/>
  <c r="P3049" i="17"/>
  <c r="Q3049" i="17" s="1"/>
  <c r="R3049" i="17" s="1"/>
  <c r="P3050" i="17"/>
  <c r="P3051" i="17"/>
  <c r="P3052" i="17"/>
  <c r="P3053" i="17"/>
  <c r="P3054" i="17"/>
  <c r="P3055" i="17"/>
  <c r="P3056" i="17"/>
  <c r="P3057" i="17"/>
  <c r="Q3057" i="17" s="1"/>
  <c r="R3057" i="17" s="1"/>
  <c r="P3058" i="17"/>
  <c r="P3059" i="17"/>
  <c r="P3060" i="17"/>
  <c r="P3061" i="17"/>
  <c r="P3062" i="17"/>
  <c r="P3063" i="17"/>
  <c r="P3064" i="17"/>
  <c r="P3065" i="17"/>
  <c r="Q3065" i="17" s="1"/>
  <c r="R3065" i="17" s="1"/>
  <c r="P3066" i="17"/>
  <c r="P3067" i="17"/>
  <c r="P3068" i="17"/>
  <c r="P3069" i="17"/>
  <c r="P3070" i="17"/>
  <c r="P3071" i="17"/>
  <c r="P3072" i="17"/>
  <c r="P3073" i="17"/>
  <c r="Q3073" i="17" s="1"/>
  <c r="R3073" i="17" s="1"/>
  <c r="P3074" i="17"/>
  <c r="P3075" i="17"/>
  <c r="P3076" i="17"/>
  <c r="P3077" i="17"/>
  <c r="P3078" i="17"/>
  <c r="P3079" i="17"/>
  <c r="P3080" i="17"/>
  <c r="P3081" i="17"/>
  <c r="Q3081" i="17" s="1"/>
  <c r="R3081" i="17" s="1"/>
  <c r="P3082" i="17"/>
  <c r="P3083" i="17"/>
  <c r="P3084" i="17"/>
  <c r="P3085" i="17"/>
  <c r="P3086" i="17"/>
  <c r="P3087" i="17"/>
  <c r="P3088" i="17"/>
  <c r="P3089" i="17"/>
  <c r="Q3089" i="17" s="1"/>
  <c r="R3089" i="17" s="1"/>
  <c r="P3090" i="17"/>
  <c r="P3091" i="17"/>
  <c r="P3092" i="17"/>
  <c r="P3093" i="17"/>
  <c r="P3094" i="17"/>
  <c r="P3095" i="17"/>
  <c r="P3096" i="17"/>
  <c r="P3097" i="17"/>
  <c r="Q3097" i="17" s="1"/>
  <c r="R3097" i="17" s="1"/>
  <c r="P3098" i="17"/>
  <c r="P3099" i="17"/>
  <c r="P3100" i="17"/>
  <c r="P3101" i="17"/>
  <c r="P3102" i="17"/>
  <c r="P3103" i="17"/>
  <c r="P3104" i="17"/>
  <c r="P3105" i="17"/>
  <c r="Q3105" i="17" s="1"/>
  <c r="R3105" i="17" s="1"/>
  <c r="P3106" i="17"/>
  <c r="P3107" i="17"/>
  <c r="P3108" i="17"/>
  <c r="P3109" i="17"/>
  <c r="P3110" i="17"/>
  <c r="P3111" i="17"/>
  <c r="P3112" i="17"/>
  <c r="P3113" i="17"/>
  <c r="Q3113" i="17" s="1"/>
  <c r="R3113" i="17" s="1"/>
  <c r="P3114" i="17"/>
  <c r="P3115" i="17"/>
  <c r="P3116" i="17"/>
  <c r="P3117" i="17"/>
  <c r="P3118" i="17"/>
  <c r="P3119" i="17"/>
  <c r="P3120" i="17"/>
  <c r="P3121" i="17"/>
  <c r="Q3121" i="17" s="1"/>
  <c r="R3121" i="17" s="1"/>
  <c r="P3122" i="17"/>
  <c r="P3123" i="17"/>
  <c r="P3124" i="17"/>
  <c r="P3125" i="17"/>
  <c r="P3126" i="17"/>
  <c r="P3127" i="17"/>
  <c r="P3128" i="17"/>
  <c r="P3129" i="17"/>
  <c r="Q3129" i="17" s="1"/>
  <c r="R3129" i="17" s="1"/>
  <c r="P3130" i="17"/>
  <c r="P3131" i="17"/>
  <c r="P3132" i="17"/>
  <c r="P3133" i="17"/>
  <c r="P3134" i="17"/>
  <c r="P3135" i="17"/>
  <c r="P3136" i="17"/>
  <c r="P3137" i="17"/>
  <c r="Q3137" i="17" s="1"/>
  <c r="R3137" i="17" s="1"/>
  <c r="P3138" i="17"/>
  <c r="P3139" i="17"/>
  <c r="P3140" i="17"/>
  <c r="P3141" i="17"/>
  <c r="P3142" i="17"/>
  <c r="P3143" i="17"/>
  <c r="P3144" i="17"/>
  <c r="P3145" i="17"/>
  <c r="Q3145" i="17" s="1"/>
  <c r="R3145" i="17" s="1"/>
  <c r="P3146" i="17"/>
  <c r="P3147" i="17"/>
  <c r="P3148" i="17"/>
  <c r="P3149" i="17"/>
  <c r="P3150" i="17"/>
  <c r="P3151" i="17"/>
  <c r="P3152" i="17"/>
  <c r="P3153" i="17"/>
  <c r="Q3153" i="17" s="1"/>
  <c r="R3153" i="17" s="1"/>
  <c r="P3154" i="17"/>
  <c r="P3155" i="17"/>
  <c r="P3156" i="17"/>
  <c r="P3157" i="17"/>
  <c r="P3158" i="17"/>
  <c r="P3159" i="17"/>
  <c r="P3160" i="17"/>
  <c r="P3161" i="17"/>
  <c r="Q3161" i="17" s="1"/>
  <c r="R3161" i="17" s="1"/>
  <c r="P3162" i="17"/>
  <c r="P3163" i="17"/>
  <c r="P3164" i="17"/>
  <c r="P3165" i="17"/>
  <c r="P3166" i="17"/>
  <c r="P3167" i="17"/>
  <c r="P3168" i="17"/>
  <c r="P3169" i="17"/>
  <c r="Q3169" i="17" s="1"/>
  <c r="R3169" i="17" s="1"/>
  <c r="P3170" i="17"/>
  <c r="P3171" i="17"/>
  <c r="P3172" i="17"/>
  <c r="P3173" i="17"/>
  <c r="P3174" i="17"/>
  <c r="P3175" i="17"/>
  <c r="P3176" i="17"/>
  <c r="P3177" i="17"/>
  <c r="Q3177" i="17" s="1"/>
  <c r="R3177" i="17" s="1"/>
  <c r="P3178" i="17"/>
  <c r="P3179" i="17"/>
  <c r="P3180" i="17"/>
  <c r="P3181" i="17"/>
  <c r="P3182" i="17"/>
  <c r="P3183" i="17"/>
  <c r="P3184" i="17"/>
  <c r="P3185" i="17"/>
  <c r="Q3185" i="17" s="1"/>
  <c r="R3185" i="17" s="1"/>
  <c r="P3186" i="17"/>
  <c r="P3187" i="17"/>
  <c r="P3188" i="17"/>
  <c r="P3189" i="17"/>
  <c r="P3190" i="17"/>
  <c r="P3191" i="17"/>
  <c r="P3192" i="17"/>
  <c r="P3193" i="17"/>
  <c r="Q3193" i="17" s="1"/>
  <c r="R3193" i="17" s="1"/>
  <c r="P3194" i="17"/>
  <c r="P3195" i="17"/>
  <c r="P3196" i="17"/>
  <c r="P3197" i="17"/>
  <c r="P3198" i="17"/>
  <c r="P3199" i="17"/>
  <c r="P3200" i="17"/>
  <c r="P3201" i="17"/>
  <c r="Q3201" i="17" s="1"/>
  <c r="R3201" i="17" s="1"/>
  <c r="P3202" i="17"/>
  <c r="P3203" i="17"/>
  <c r="P3204" i="17"/>
  <c r="P3205" i="17"/>
  <c r="P3206" i="17"/>
  <c r="P3207" i="17"/>
  <c r="P3208" i="17"/>
  <c r="P3209" i="17"/>
  <c r="Q3209" i="17" s="1"/>
  <c r="R3209" i="17" s="1"/>
  <c r="P3210" i="17"/>
  <c r="P3211" i="17"/>
  <c r="P3212" i="17"/>
  <c r="P3213" i="17"/>
  <c r="P3214" i="17"/>
  <c r="P3215" i="17"/>
  <c r="P3216" i="17"/>
  <c r="P3217" i="17"/>
  <c r="Q3217" i="17" s="1"/>
  <c r="R3217" i="17" s="1"/>
  <c r="P3218" i="17"/>
  <c r="P3219" i="17"/>
  <c r="P3220" i="17"/>
  <c r="P3221" i="17"/>
  <c r="P3222" i="17"/>
  <c r="P3223" i="17"/>
  <c r="P3224" i="17"/>
  <c r="P3225" i="17"/>
  <c r="Q3225" i="17" s="1"/>
  <c r="R3225" i="17" s="1"/>
  <c r="P3226" i="17"/>
  <c r="P3227" i="17"/>
  <c r="P3228" i="17"/>
  <c r="P3229" i="17"/>
  <c r="P3230" i="17"/>
  <c r="P3231" i="17"/>
  <c r="P3232" i="17"/>
  <c r="P3233" i="17"/>
  <c r="Q3233" i="17" s="1"/>
  <c r="R3233" i="17" s="1"/>
  <c r="P3234" i="17"/>
  <c r="P3235" i="17"/>
  <c r="P3236" i="17"/>
  <c r="P3237" i="17"/>
  <c r="P3238" i="17"/>
  <c r="P3239" i="17"/>
  <c r="P3240" i="17"/>
  <c r="P3241" i="17"/>
  <c r="Q3241" i="17" s="1"/>
  <c r="R3241" i="17" s="1"/>
  <c r="P3242" i="17"/>
  <c r="P3243" i="17"/>
  <c r="P3244" i="17"/>
  <c r="P3245" i="17"/>
  <c r="P3246" i="17"/>
  <c r="P3247" i="17"/>
  <c r="P3248" i="17"/>
  <c r="P3249" i="17"/>
  <c r="Q3249" i="17" s="1"/>
  <c r="R3249" i="17" s="1"/>
  <c r="P3250" i="17"/>
  <c r="P3251" i="17"/>
  <c r="P3252" i="17"/>
  <c r="P3253" i="17"/>
  <c r="P3254" i="17"/>
  <c r="P3255" i="17"/>
  <c r="P3256" i="17"/>
  <c r="P3257" i="17"/>
  <c r="Q3257" i="17" s="1"/>
  <c r="R3257" i="17" s="1"/>
  <c r="P3258" i="17"/>
  <c r="P3259" i="17"/>
  <c r="P3260" i="17"/>
  <c r="P3261" i="17"/>
  <c r="P3262" i="17"/>
  <c r="P3263" i="17"/>
  <c r="P3264" i="17"/>
  <c r="P3265" i="17"/>
  <c r="P3266" i="17"/>
  <c r="P3267" i="17"/>
  <c r="P3268" i="17"/>
  <c r="P3269" i="17"/>
  <c r="P3270" i="17"/>
  <c r="P3271" i="17"/>
  <c r="P3272" i="17"/>
  <c r="P3273" i="17"/>
  <c r="Q3273" i="17" s="1"/>
  <c r="R3273" i="17" s="1"/>
  <c r="P3274" i="17"/>
  <c r="P3275" i="17"/>
  <c r="P3276" i="17"/>
  <c r="P3277" i="17"/>
  <c r="P3278" i="17"/>
  <c r="P3279" i="17"/>
  <c r="P3280" i="17"/>
  <c r="P3281" i="17"/>
  <c r="Q3281" i="17" s="1"/>
  <c r="R3281" i="17" s="1"/>
  <c r="P3282" i="17"/>
  <c r="P3283" i="17"/>
  <c r="P3284" i="17"/>
  <c r="P3285" i="17"/>
  <c r="P3286" i="17"/>
  <c r="P3287" i="17"/>
  <c r="P3288" i="17"/>
  <c r="P3289" i="17"/>
  <c r="Q3289" i="17" s="1"/>
  <c r="R3289" i="17" s="1"/>
  <c r="P3290" i="17"/>
  <c r="P3291" i="17"/>
  <c r="P3292" i="17"/>
  <c r="P3293" i="17"/>
  <c r="P3294" i="17"/>
  <c r="P3295" i="17"/>
  <c r="P3296" i="17"/>
  <c r="P3297" i="17"/>
  <c r="Q3297" i="17" s="1"/>
  <c r="R3297" i="17" s="1"/>
  <c r="P3298" i="17"/>
  <c r="P3299" i="17"/>
  <c r="P3300" i="17"/>
  <c r="P3301" i="17"/>
  <c r="P3302" i="17"/>
  <c r="P3303" i="17"/>
  <c r="P3304" i="17"/>
  <c r="P3305" i="17"/>
  <c r="Q3305" i="17" s="1"/>
  <c r="R3305" i="17" s="1"/>
  <c r="P3306" i="17"/>
  <c r="P3307" i="17"/>
  <c r="P3308" i="17"/>
  <c r="P3309" i="17"/>
  <c r="P3310" i="17"/>
  <c r="P3311" i="17"/>
  <c r="P3312" i="17"/>
  <c r="P3313" i="17"/>
  <c r="Q3313" i="17" s="1"/>
  <c r="R3313" i="17" s="1"/>
  <c r="P3314" i="17"/>
  <c r="P3315" i="17"/>
  <c r="P3316" i="17"/>
  <c r="P3317" i="17"/>
  <c r="P3318" i="17"/>
  <c r="P3319" i="17"/>
  <c r="P3320" i="17"/>
  <c r="P3321" i="17"/>
  <c r="Q3321" i="17" s="1"/>
  <c r="R3321" i="17" s="1"/>
  <c r="P3322" i="17"/>
  <c r="P3323" i="17"/>
  <c r="P3324" i="17"/>
  <c r="P3325" i="17"/>
  <c r="P3326" i="17"/>
  <c r="P3327" i="17"/>
  <c r="P3328" i="17"/>
  <c r="P3329" i="17"/>
  <c r="Q3329" i="17" s="1"/>
  <c r="R3329" i="17" s="1"/>
  <c r="P3330" i="17"/>
  <c r="P3331" i="17"/>
  <c r="P3332" i="17"/>
  <c r="P3333" i="17"/>
  <c r="P3334" i="17"/>
  <c r="P3335" i="17"/>
  <c r="P3336" i="17"/>
  <c r="P3337" i="17"/>
  <c r="Q3337" i="17" s="1"/>
  <c r="R3337" i="17" s="1"/>
  <c r="P3338" i="17"/>
  <c r="P3339" i="17"/>
  <c r="P3340" i="17"/>
  <c r="P3341" i="17"/>
  <c r="P3342" i="17"/>
  <c r="P3343" i="17"/>
  <c r="P3344" i="17"/>
  <c r="P3345" i="17"/>
  <c r="Q3345" i="17" s="1"/>
  <c r="R3345" i="17" s="1"/>
  <c r="P3346" i="17"/>
  <c r="P3347" i="17"/>
  <c r="P3348" i="17"/>
  <c r="P3349" i="17"/>
  <c r="P3350" i="17"/>
  <c r="P3351" i="17"/>
  <c r="P3352" i="17"/>
  <c r="P3353" i="17"/>
  <c r="Q3353" i="17" s="1"/>
  <c r="R3353" i="17" s="1"/>
  <c r="P3354" i="17"/>
  <c r="P3355" i="17"/>
  <c r="P3356" i="17"/>
  <c r="P3357" i="17"/>
  <c r="P3358" i="17"/>
  <c r="P3359" i="17"/>
  <c r="P3360" i="17"/>
  <c r="P3361" i="17"/>
  <c r="Q3361" i="17" s="1"/>
  <c r="R3361" i="17" s="1"/>
  <c r="P3362" i="17"/>
  <c r="P3363" i="17"/>
  <c r="P3364" i="17"/>
  <c r="P3365" i="17"/>
  <c r="P3366" i="17"/>
  <c r="P3367" i="17"/>
  <c r="P3368" i="17"/>
  <c r="P3369" i="17"/>
  <c r="Q3369" i="17" s="1"/>
  <c r="R3369" i="17" s="1"/>
  <c r="P3370" i="17"/>
  <c r="P3371" i="17"/>
  <c r="P3372" i="17"/>
  <c r="P3373" i="17"/>
  <c r="P3374" i="17"/>
  <c r="P3375" i="17"/>
  <c r="P3376" i="17"/>
  <c r="P3377" i="17"/>
  <c r="Q3377" i="17" s="1"/>
  <c r="R3377" i="17" s="1"/>
  <c r="P3378" i="17"/>
  <c r="P3379" i="17"/>
  <c r="P3380" i="17"/>
  <c r="P3381" i="17"/>
  <c r="P3382" i="17"/>
  <c r="P3383" i="17"/>
  <c r="P3384" i="17"/>
  <c r="P3385" i="17"/>
  <c r="Q3385" i="17" s="1"/>
  <c r="R3385" i="17" s="1"/>
  <c r="P3386" i="17"/>
  <c r="P3387" i="17"/>
  <c r="P3388" i="17"/>
  <c r="P3389" i="17"/>
  <c r="P3390" i="17"/>
  <c r="P3391" i="17"/>
  <c r="P3392" i="17"/>
  <c r="P3393" i="17"/>
  <c r="Q3393" i="17" s="1"/>
  <c r="R3393" i="17" s="1"/>
  <c r="P3394" i="17"/>
  <c r="P3395" i="17"/>
  <c r="P3396" i="17"/>
  <c r="P3397" i="17"/>
  <c r="P3398" i="17"/>
  <c r="P3399" i="17"/>
  <c r="P3400" i="17"/>
  <c r="P3401" i="17"/>
  <c r="Q3401" i="17" s="1"/>
  <c r="R3401" i="17" s="1"/>
  <c r="P3402" i="17"/>
  <c r="P3403" i="17"/>
  <c r="P3404" i="17"/>
  <c r="P3405" i="17"/>
  <c r="P3406" i="17"/>
  <c r="P3407" i="17"/>
  <c r="P3408" i="17"/>
  <c r="P3409" i="17"/>
  <c r="Q3409" i="17" s="1"/>
  <c r="R3409" i="17" s="1"/>
  <c r="P3410" i="17"/>
  <c r="P3411" i="17"/>
  <c r="P3412" i="17"/>
  <c r="P3413" i="17"/>
  <c r="P3414" i="17"/>
  <c r="P3415" i="17"/>
  <c r="P3416" i="17"/>
  <c r="P3417" i="17"/>
  <c r="Q3417" i="17" s="1"/>
  <c r="R3417" i="17" s="1"/>
  <c r="P3418" i="17"/>
  <c r="P3419" i="17"/>
  <c r="P3420" i="17"/>
  <c r="P3421" i="17"/>
  <c r="P3422" i="17"/>
  <c r="P3423" i="17"/>
  <c r="P3424" i="17"/>
  <c r="P3425" i="17"/>
  <c r="Q3425" i="17" s="1"/>
  <c r="R3425" i="17" s="1"/>
  <c r="P3426" i="17"/>
  <c r="P3427" i="17"/>
  <c r="P3428" i="17"/>
  <c r="P3429" i="17"/>
  <c r="P3430" i="17"/>
  <c r="P3431" i="17"/>
  <c r="P3432" i="17"/>
  <c r="P3433" i="17"/>
  <c r="Q3433" i="17" s="1"/>
  <c r="R3433" i="17" s="1"/>
  <c r="P3434" i="17"/>
  <c r="P3435" i="17"/>
  <c r="P3436" i="17"/>
  <c r="P3437" i="17"/>
  <c r="P3438" i="17"/>
  <c r="P3439" i="17"/>
  <c r="P3440" i="17"/>
  <c r="P3441" i="17"/>
  <c r="Q3441" i="17" s="1"/>
  <c r="R3441" i="17" s="1"/>
  <c r="P3442" i="17"/>
  <c r="P3443" i="17"/>
  <c r="P3444" i="17"/>
  <c r="P3445" i="17"/>
  <c r="P3446" i="17"/>
  <c r="P3447" i="17"/>
  <c r="P3448" i="17"/>
  <c r="P3449" i="17"/>
  <c r="Q3449" i="17" s="1"/>
  <c r="R3449" i="17" s="1"/>
  <c r="P3450" i="17"/>
  <c r="P3451" i="17"/>
  <c r="P3452" i="17"/>
  <c r="P3453" i="17"/>
  <c r="P3454" i="17"/>
  <c r="P3455" i="17"/>
  <c r="P3456" i="17"/>
  <c r="P3457" i="17"/>
  <c r="Q3457" i="17" s="1"/>
  <c r="R3457" i="17" s="1"/>
  <c r="P3458" i="17"/>
  <c r="P3459" i="17"/>
  <c r="P3460" i="17"/>
  <c r="P3461" i="17"/>
  <c r="P3462" i="17"/>
  <c r="P3463" i="17"/>
  <c r="P3464" i="17"/>
  <c r="P3465" i="17"/>
  <c r="Q3465" i="17" s="1"/>
  <c r="R3465" i="17" s="1"/>
  <c r="P3466" i="17"/>
  <c r="P3467" i="17"/>
  <c r="P3468" i="17"/>
  <c r="P3469" i="17"/>
  <c r="P3470" i="17"/>
  <c r="P3471" i="17"/>
  <c r="P3472" i="17"/>
  <c r="P3473" i="17"/>
  <c r="Q3473" i="17" s="1"/>
  <c r="R3473" i="17" s="1"/>
  <c r="P3474" i="17"/>
  <c r="P3475" i="17"/>
  <c r="P3476" i="17"/>
  <c r="P3477" i="17"/>
  <c r="P3478" i="17"/>
  <c r="P3479" i="17"/>
  <c r="P3480" i="17"/>
  <c r="P3481" i="17"/>
  <c r="Q3481" i="17" s="1"/>
  <c r="R3481" i="17" s="1"/>
  <c r="P3482" i="17"/>
  <c r="P3483" i="17"/>
  <c r="P3484" i="17"/>
  <c r="P3485" i="17"/>
  <c r="P3486" i="17"/>
  <c r="P3487" i="17"/>
  <c r="P3488" i="17"/>
  <c r="P3489" i="17"/>
  <c r="Q3489" i="17" s="1"/>
  <c r="R3489" i="17" s="1"/>
  <c r="P3490" i="17"/>
  <c r="P3491" i="17"/>
  <c r="P3492" i="17"/>
  <c r="P3493" i="17"/>
  <c r="P3494" i="17"/>
  <c r="P3495" i="17"/>
  <c r="P3496" i="17"/>
  <c r="P3497" i="17"/>
  <c r="Q3497" i="17" s="1"/>
  <c r="R3497" i="17" s="1"/>
  <c r="P3498" i="17"/>
  <c r="P3499" i="17"/>
  <c r="P3500" i="17"/>
  <c r="P3501" i="17"/>
  <c r="P3502" i="17"/>
  <c r="P3503" i="17"/>
  <c r="P3504" i="17"/>
  <c r="P3505" i="17"/>
  <c r="Q3505" i="17" s="1"/>
  <c r="R3505" i="17" s="1"/>
  <c r="P3506" i="17"/>
  <c r="P3507" i="17"/>
  <c r="P3508" i="17"/>
  <c r="P3509" i="17"/>
  <c r="P3510" i="17"/>
  <c r="P3511" i="17"/>
  <c r="P3512" i="17"/>
  <c r="P3513" i="17"/>
  <c r="Q3513" i="17" s="1"/>
  <c r="R3513" i="17" s="1"/>
  <c r="P3514" i="17"/>
  <c r="P3515" i="17"/>
  <c r="P3516" i="17"/>
  <c r="P3517" i="17"/>
  <c r="P3518" i="17"/>
  <c r="P3519" i="17"/>
  <c r="P3520" i="17"/>
  <c r="P3521" i="17"/>
  <c r="Q3521" i="17" s="1"/>
  <c r="R3521" i="17" s="1"/>
  <c r="P3522" i="17"/>
  <c r="P3523" i="17"/>
  <c r="P3524" i="17"/>
  <c r="P3525" i="17"/>
  <c r="P3526" i="17"/>
  <c r="P3527" i="17"/>
  <c r="P3528" i="17"/>
  <c r="P3529" i="17"/>
  <c r="Q3529" i="17" s="1"/>
  <c r="R3529" i="17" s="1"/>
  <c r="P3530" i="17"/>
  <c r="P3531" i="17"/>
  <c r="P3532" i="17"/>
  <c r="P3533" i="17"/>
  <c r="P3534" i="17"/>
  <c r="P3535" i="17"/>
  <c r="P3536" i="17"/>
  <c r="P3537" i="17"/>
  <c r="Q3537" i="17" s="1"/>
  <c r="R3537" i="17" s="1"/>
  <c r="P3538" i="17"/>
  <c r="P3539" i="17"/>
  <c r="P3540" i="17"/>
  <c r="P3541" i="17"/>
  <c r="P3542" i="17"/>
  <c r="P3543" i="17"/>
  <c r="P3544" i="17"/>
  <c r="P3545" i="17"/>
  <c r="Q3545" i="17" s="1"/>
  <c r="R3545" i="17" s="1"/>
  <c r="P3546" i="17"/>
  <c r="P3547" i="17"/>
  <c r="P3548" i="17"/>
  <c r="P3549" i="17"/>
  <c r="P3550" i="17"/>
  <c r="P3551" i="17"/>
  <c r="P3552" i="17"/>
  <c r="P3553" i="17"/>
  <c r="Q3553" i="17" s="1"/>
  <c r="R3553" i="17" s="1"/>
  <c r="P3554" i="17"/>
  <c r="P3555" i="17"/>
  <c r="P3556" i="17"/>
  <c r="P3557" i="17"/>
  <c r="P3558" i="17"/>
  <c r="P3559" i="17"/>
  <c r="P3560" i="17"/>
  <c r="P3561" i="17"/>
  <c r="Q3561" i="17" s="1"/>
  <c r="R3561" i="17" s="1"/>
  <c r="P3562" i="17"/>
  <c r="P3563" i="17"/>
  <c r="P3564" i="17"/>
  <c r="P3565" i="17"/>
  <c r="P3566" i="17"/>
  <c r="P3567" i="17"/>
  <c r="P3568" i="17"/>
  <c r="P3569" i="17"/>
  <c r="Q3569" i="17" s="1"/>
  <c r="R3569" i="17" s="1"/>
  <c r="P3570" i="17"/>
  <c r="P3571" i="17"/>
  <c r="P3572" i="17"/>
  <c r="P3573" i="17"/>
  <c r="P3574" i="17"/>
  <c r="P3575" i="17"/>
  <c r="P3576" i="17"/>
  <c r="P3577" i="17"/>
  <c r="Q3577" i="17" s="1"/>
  <c r="R3577" i="17" s="1"/>
  <c r="P3578" i="17"/>
  <c r="P3579" i="17"/>
  <c r="P3580" i="17"/>
  <c r="P3581" i="17"/>
  <c r="P3582" i="17"/>
  <c r="P3583" i="17"/>
  <c r="P3584" i="17"/>
  <c r="P3585" i="17"/>
  <c r="Q3585" i="17" s="1"/>
  <c r="R3585" i="17" s="1"/>
  <c r="P3586" i="17"/>
  <c r="P3587" i="17"/>
  <c r="P3588" i="17"/>
  <c r="P3589" i="17"/>
  <c r="P3590" i="17"/>
  <c r="P3591" i="17"/>
  <c r="P3592" i="17"/>
  <c r="P3593" i="17"/>
  <c r="Q3593" i="17" s="1"/>
  <c r="R3593" i="17" s="1"/>
  <c r="P3594" i="17"/>
  <c r="P3595" i="17"/>
  <c r="P3596" i="17"/>
  <c r="P3597" i="17"/>
  <c r="P3598" i="17"/>
  <c r="P3599" i="17"/>
  <c r="P3600" i="17"/>
  <c r="P3601" i="17"/>
  <c r="Q3601" i="17" s="1"/>
  <c r="R3601" i="17" s="1"/>
  <c r="P3602" i="17"/>
  <c r="P3603" i="17"/>
  <c r="P3604" i="17"/>
  <c r="P3605" i="17"/>
  <c r="P3606" i="17"/>
  <c r="P3607" i="17"/>
  <c r="P3608" i="17"/>
  <c r="P3609" i="17"/>
  <c r="Q3609" i="17" s="1"/>
  <c r="R3609" i="17" s="1"/>
  <c r="P3610" i="17"/>
  <c r="P3611" i="17"/>
  <c r="P3612" i="17"/>
  <c r="P3613" i="17"/>
  <c r="P3614" i="17"/>
  <c r="P3615" i="17"/>
  <c r="P3616" i="17"/>
  <c r="P3617" i="17"/>
  <c r="Q3617" i="17" s="1"/>
  <c r="R3617" i="17" s="1"/>
  <c r="P3618" i="17"/>
  <c r="P3619" i="17"/>
  <c r="P3620" i="17"/>
  <c r="P3621" i="17"/>
  <c r="P3622" i="17"/>
  <c r="P3623" i="17"/>
  <c r="P3624" i="17"/>
  <c r="P3625" i="17"/>
  <c r="Q3625" i="17" s="1"/>
  <c r="R3625" i="17" s="1"/>
  <c r="P3626" i="17"/>
  <c r="P3627" i="17"/>
  <c r="P3628" i="17"/>
  <c r="P3629" i="17"/>
  <c r="P3630" i="17"/>
  <c r="P3631" i="17"/>
  <c r="P3632" i="17"/>
  <c r="P3633" i="17"/>
  <c r="Q3633" i="17" s="1"/>
  <c r="R3633" i="17" s="1"/>
  <c r="P3634" i="17"/>
  <c r="P3635" i="17"/>
  <c r="P3636" i="17"/>
  <c r="P3637" i="17"/>
  <c r="P3638" i="17"/>
  <c r="P3639" i="17"/>
  <c r="P3640" i="17"/>
  <c r="P3641" i="17"/>
  <c r="Q3641" i="17" s="1"/>
  <c r="R3641" i="17" s="1"/>
  <c r="P3642" i="17"/>
  <c r="P3643" i="17"/>
  <c r="P3644" i="17"/>
  <c r="P3645" i="17"/>
  <c r="P3646" i="17"/>
  <c r="P3647" i="17"/>
  <c r="P3648" i="17"/>
  <c r="P3649" i="17"/>
  <c r="Q3649" i="17" s="1"/>
  <c r="R3649" i="17" s="1"/>
  <c r="P3650" i="17"/>
  <c r="P3651" i="17"/>
  <c r="P3652" i="17"/>
  <c r="P3653" i="17"/>
  <c r="P3654" i="17"/>
  <c r="P3655" i="17"/>
  <c r="P3656" i="17"/>
  <c r="P3657" i="17"/>
  <c r="Q3657" i="17" s="1"/>
  <c r="R3657" i="17" s="1"/>
  <c r="P3658" i="17"/>
  <c r="P3659" i="17"/>
  <c r="P3660" i="17"/>
  <c r="P3661" i="17"/>
  <c r="P3662" i="17"/>
  <c r="P3663" i="17"/>
  <c r="P3664" i="17"/>
  <c r="P3665" i="17"/>
  <c r="Q3665" i="17" s="1"/>
  <c r="R3665" i="17" s="1"/>
  <c r="P3666" i="17"/>
  <c r="P3667" i="17"/>
  <c r="P3668" i="17"/>
  <c r="P3669" i="17"/>
  <c r="P3670" i="17"/>
  <c r="P3671" i="17"/>
  <c r="P3672" i="17"/>
  <c r="P3673" i="17"/>
  <c r="Q3673" i="17" s="1"/>
  <c r="R3673" i="17" s="1"/>
  <c r="P3674" i="17"/>
  <c r="P3675" i="17"/>
  <c r="P3676" i="17"/>
  <c r="P3677" i="17"/>
  <c r="P3678" i="17"/>
  <c r="P3679" i="17"/>
  <c r="P3680" i="17"/>
  <c r="P3681" i="17"/>
  <c r="Q3681" i="17" s="1"/>
  <c r="R3681" i="17" s="1"/>
  <c r="P3682" i="17"/>
  <c r="P3683" i="17"/>
  <c r="P3684" i="17"/>
  <c r="P3685" i="17"/>
  <c r="P3686" i="17"/>
  <c r="P3687" i="17"/>
  <c r="P3688" i="17"/>
  <c r="P3689" i="17"/>
  <c r="Q3689" i="17" s="1"/>
  <c r="R3689" i="17" s="1"/>
  <c r="P3690" i="17"/>
  <c r="P3691" i="17"/>
  <c r="P3692" i="17"/>
  <c r="P3693" i="17"/>
  <c r="P3694" i="17"/>
  <c r="P3695" i="17"/>
  <c r="P3696" i="17"/>
  <c r="P3697" i="17"/>
  <c r="Q3697" i="17" s="1"/>
  <c r="R3697" i="17" s="1"/>
  <c r="P3698" i="17"/>
  <c r="P3699" i="17"/>
  <c r="P3700" i="17"/>
  <c r="P3701" i="17"/>
  <c r="P3702" i="17"/>
  <c r="P3703" i="17"/>
  <c r="P3704" i="17"/>
  <c r="P3705" i="17"/>
  <c r="Q3705" i="17" s="1"/>
  <c r="R3705" i="17" s="1"/>
  <c r="P3706" i="17"/>
  <c r="P3707" i="17"/>
  <c r="P3708" i="17"/>
  <c r="P3709" i="17"/>
  <c r="P3710" i="17"/>
  <c r="P3711" i="17"/>
  <c r="P3712" i="17"/>
  <c r="P3713" i="17"/>
  <c r="Q3713" i="17" s="1"/>
  <c r="R3713" i="17" s="1"/>
  <c r="P3714" i="17"/>
  <c r="P3715" i="17"/>
  <c r="P3716" i="17"/>
  <c r="P3717" i="17"/>
  <c r="P3718" i="17"/>
  <c r="P3719" i="17"/>
  <c r="P3720" i="17"/>
  <c r="P3721" i="17"/>
  <c r="Q3721" i="17" s="1"/>
  <c r="R3721" i="17" s="1"/>
  <c r="P3722" i="17"/>
  <c r="P3723" i="17"/>
  <c r="P3724" i="17"/>
  <c r="P3725" i="17"/>
  <c r="P3726" i="17"/>
  <c r="P3727" i="17"/>
  <c r="P3728" i="17"/>
  <c r="P3729" i="17"/>
  <c r="Q3729" i="17" s="1"/>
  <c r="R3729" i="17" s="1"/>
  <c r="P3730" i="17"/>
  <c r="P3731" i="17"/>
  <c r="P3732" i="17"/>
  <c r="P3733" i="17"/>
  <c r="P3734" i="17"/>
  <c r="P3735" i="17"/>
  <c r="P3736" i="17"/>
  <c r="P3737" i="17"/>
  <c r="Q3737" i="17" s="1"/>
  <c r="R3737" i="17" s="1"/>
  <c r="P3738" i="17"/>
  <c r="P3739" i="17"/>
  <c r="P3740" i="17"/>
  <c r="P3741" i="17"/>
  <c r="P3742" i="17"/>
  <c r="P3743" i="17"/>
  <c r="P3744" i="17"/>
  <c r="P3745" i="17"/>
  <c r="Q3745" i="17" s="1"/>
  <c r="R3745" i="17" s="1"/>
  <c r="P3746" i="17"/>
  <c r="P3747" i="17"/>
  <c r="P3748" i="17"/>
  <c r="P3749" i="17"/>
  <c r="P3750" i="17"/>
  <c r="P3751" i="17"/>
  <c r="P3752" i="17"/>
  <c r="P3753" i="17"/>
  <c r="Q3753" i="17" s="1"/>
  <c r="R3753" i="17" s="1"/>
  <c r="P3754" i="17"/>
  <c r="P3755" i="17"/>
  <c r="P3756" i="17"/>
  <c r="P3757" i="17"/>
  <c r="P3758" i="17"/>
  <c r="P3759" i="17"/>
  <c r="P3760" i="17"/>
  <c r="P3761" i="17"/>
  <c r="Q3761" i="17" s="1"/>
  <c r="R3761" i="17" s="1"/>
  <c r="P3762" i="17"/>
  <c r="P3763" i="17"/>
  <c r="P3764" i="17"/>
  <c r="P3765" i="17"/>
  <c r="P3766" i="17"/>
  <c r="P3767" i="17"/>
  <c r="P3768" i="17"/>
  <c r="P3769" i="17"/>
  <c r="Q3769" i="17" s="1"/>
  <c r="R3769" i="17" s="1"/>
  <c r="P3770" i="17"/>
  <c r="P3771" i="17"/>
  <c r="P3772" i="17"/>
  <c r="P3773" i="17"/>
  <c r="P3774" i="17"/>
  <c r="P3775" i="17"/>
  <c r="P3776" i="17"/>
  <c r="P3777" i="17"/>
  <c r="P3778" i="17"/>
  <c r="P3779" i="17"/>
  <c r="P3780" i="17"/>
  <c r="P3781" i="17"/>
  <c r="P3782" i="17"/>
  <c r="P3783" i="17"/>
  <c r="P3784" i="17"/>
  <c r="P3785" i="17"/>
  <c r="Q3785" i="17" s="1"/>
  <c r="R3785" i="17" s="1"/>
  <c r="P3786" i="17"/>
  <c r="P3787" i="17"/>
  <c r="P3788" i="17"/>
  <c r="P3789" i="17"/>
  <c r="P3790" i="17"/>
  <c r="P3791" i="17"/>
  <c r="P3792" i="17"/>
  <c r="P3793" i="17"/>
  <c r="Q3793" i="17" s="1"/>
  <c r="R3793" i="17" s="1"/>
  <c r="P3794" i="17"/>
  <c r="P3795" i="17"/>
  <c r="P3796" i="17"/>
  <c r="P3797" i="17"/>
  <c r="P3798" i="17"/>
  <c r="P3799" i="17"/>
  <c r="P3800" i="17"/>
  <c r="P3801" i="17"/>
  <c r="Q3801" i="17" s="1"/>
  <c r="R3801" i="17" s="1"/>
  <c r="P3802" i="17"/>
  <c r="P3803" i="17"/>
  <c r="P3804" i="17"/>
  <c r="P3805" i="17"/>
  <c r="P3806" i="17"/>
  <c r="P3807" i="17"/>
  <c r="P3808" i="17"/>
  <c r="P3809" i="17"/>
  <c r="Q3809" i="17" s="1"/>
  <c r="R3809" i="17" s="1"/>
  <c r="P3810" i="17"/>
  <c r="P3811" i="17"/>
  <c r="P3812" i="17"/>
  <c r="P3813" i="17"/>
  <c r="P3814" i="17"/>
  <c r="P3815" i="17"/>
  <c r="P3816" i="17"/>
  <c r="P3817" i="17"/>
  <c r="Q3817" i="17" s="1"/>
  <c r="R3817" i="17" s="1"/>
  <c r="P3818" i="17"/>
  <c r="P3819" i="17"/>
  <c r="P3820" i="17"/>
  <c r="P3821" i="17"/>
  <c r="P3822" i="17"/>
  <c r="P3823" i="17"/>
  <c r="P3824" i="17"/>
  <c r="P3825" i="17"/>
  <c r="Q3825" i="17" s="1"/>
  <c r="R3825" i="17" s="1"/>
  <c r="P3826" i="17"/>
  <c r="P3827" i="17"/>
  <c r="P3828" i="17"/>
  <c r="P3829" i="17"/>
  <c r="P3830" i="17"/>
  <c r="P3831" i="17"/>
  <c r="P3832" i="17"/>
  <c r="P3833" i="17"/>
  <c r="Q3833" i="17" s="1"/>
  <c r="R3833" i="17" s="1"/>
  <c r="P3834" i="17"/>
  <c r="P3835" i="17"/>
  <c r="P3836" i="17"/>
  <c r="P3837" i="17"/>
  <c r="P3838" i="17"/>
  <c r="P3839" i="17"/>
  <c r="P3840" i="17"/>
  <c r="P3841" i="17"/>
  <c r="Q3841" i="17" s="1"/>
  <c r="R3841" i="17" s="1"/>
  <c r="P3842" i="17"/>
  <c r="P3843" i="17"/>
  <c r="P3844" i="17"/>
  <c r="P3845" i="17"/>
  <c r="P3846" i="17"/>
  <c r="P3847" i="17"/>
  <c r="P3848" i="17"/>
  <c r="P3849" i="17"/>
  <c r="Q3849" i="17" s="1"/>
  <c r="R3849" i="17" s="1"/>
  <c r="P3850" i="17"/>
  <c r="P3851" i="17"/>
  <c r="P3852" i="17"/>
  <c r="P3853" i="17"/>
  <c r="P3854" i="17"/>
  <c r="P3855" i="17"/>
  <c r="P3856" i="17"/>
  <c r="P3857" i="17"/>
  <c r="Q3857" i="17" s="1"/>
  <c r="R3857" i="17" s="1"/>
  <c r="P3858" i="17"/>
  <c r="P3859" i="17"/>
  <c r="P3860" i="17"/>
  <c r="P3861" i="17"/>
  <c r="P3862" i="17"/>
  <c r="P3863" i="17"/>
  <c r="P3864" i="17"/>
  <c r="P3865" i="17"/>
  <c r="Q3865" i="17" s="1"/>
  <c r="R3865" i="17" s="1"/>
  <c r="P3866" i="17"/>
  <c r="P3867" i="17"/>
  <c r="P3868" i="17"/>
  <c r="P3869" i="17"/>
  <c r="P3870" i="17"/>
  <c r="P3871" i="17"/>
  <c r="P3872" i="17"/>
  <c r="P3873" i="17"/>
  <c r="Q3873" i="17" s="1"/>
  <c r="R3873" i="17" s="1"/>
  <c r="P3874" i="17"/>
  <c r="P3875" i="17"/>
  <c r="P3876" i="17"/>
  <c r="P3877" i="17"/>
  <c r="P3878" i="17"/>
  <c r="P3879" i="17"/>
  <c r="P3880" i="17"/>
  <c r="P3881" i="17"/>
  <c r="Q3881" i="17" s="1"/>
  <c r="R3881" i="17" s="1"/>
  <c r="P3882" i="17"/>
  <c r="P3883" i="17"/>
  <c r="P3884" i="17"/>
  <c r="P3885" i="17"/>
  <c r="P3886" i="17"/>
  <c r="P3887" i="17"/>
  <c r="P3888" i="17"/>
  <c r="P3889" i="17"/>
  <c r="Q3889" i="17" s="1"/>
  <c r="R3889" i="17" s="1"/>
  <c r="P3890" i="17"/>
  <c r="P3891" i="17"/>
  <c r="P3892" i="17"/>
  <c r="P3893" i="17"/>
  <c r="P3894" i="17"/>
  <c r="P3895" i="17"/>
  <c r="P3896" i="17"/>
  <c r="P3897" i="17"/>
  <c r="Q3897" i="17" s="1"/>
  <c r="R3897" i="17" s="1"/>
  <c r="P3898" i="17"/>
  <c r="P3899" i="17"/>
  <c r="P3900" i="17"/>
  <c r="P3901" i="17"/>
  <c r="P3902" i="17"/>
  <c r="P3903" i="17"/>
  <c r="P3904" i="17"/>
  <c r="P3905" i="17"/>
  <c r="Q3905" i="17" s="1"/>
  <c r="R3905" i="17" s="1"/>
  <c r="P3906" i="17"/>
  <c r="P3907" i="17"/>
  <c r="P3908" i="17"/>
  <c r="P3909" i="17"/>
  <c r="P3910" i="17"/>
  <c r="P3911" i="17"/>
  <c r="P3912" i="17"/>
  <c r="P3913" i="17"/>
  <c r="Q3913" i="17" s="1"/>
  <c r="R3913" i="17" s="1"/>
  <c r="P3914" i="17"/>
  <c r="P3915" i="17"/>
  <c r="P3916" i="17"/>
  <c r="P3917" i="17"/>
  <c r="P3918" i="17"/>
  <c r="P3919" i="17"/>
  <c r="P3920" i="17"/>
  <c r="P3921" i="17"/>
  <c r="Q3921" i="17" s="1"/>
  <c r="R3921" i="17" s="1"/>
  <c r="P3922" i="17"/>
  <c r="P3923" i="17"/>
  <c r="P3924" i="17"/>
  <c r="P3925" i="17"/>
  <c r="P3926" i="17"/>
  <c r="P3927" i="17"/>
  <c r="P3928" i="17"/>
  <c r="P3929" i="17"/>
  <c r="Q3929" i="17" s="1"/>
  <c r="R3929" i="17" s="1"/>
  <c r="P3930" i="17"/>
  <c r="P3931" i="17"/>
  <c r="P3932" i="17"/>
  <c r="P3933" i="17"/>
  <c r="P3934" i="17"/>
  <c r="P3935" i="17"/>
  <c r="P3936" i="17"/>
  <c r="P3937" i="17"/>
  <c r="Q3937" i="17" s="1"/>
  <c r="R3937" i="17" s="1"/>
  <c r="P3938" i="17"/>
  <c r="P3939" i="17"/>
  <c r="P3940" i="17"/>
  <c r="P3941" i="17"/>
  <c r="P3942" i="17"/>
  <c r="P3943" i="17"/>
  <c r="P3944" i="17"/>
  <c r="P3945" i="17"/>
  <c r="Q3945" i="17" s="1"/>
  <c r="R3945" i="17" s="1"/>
  <c r="P3946" i="17"/>
  <c r="P3947" i="17"/>
  <c r="P3948" i="17"/>
  <c r="P3949" i="17"/>
  <c r="P3950" i="17"/>
  <c r="P3951" i="17"/>
  <c r="P3952" i="17"/>
  <c r="P3953" i="17"/>
  <c r="Q3953" i="17" s="1"/>
  <c r="R3953" i="17" s="1"/>
  <c r="P3954" i="17"/>
  <c r="P3955" i="17"/>
  <c r="P3956" i="17"/>
  <c r="P3957" i="17"/>
  <c r="P3958" i="17"/>
  <c r="P3959" i="17"/>
  <c r="P3960" i="17"/>
  <c r="P3961" i="17"/>
  <c r="Q3961" i="17" s="1"/>
  <c r="R3961" i="17" s="1"/>
  <c r="P3962" i="17"/>
  <c r="P3963" i="17"/>
  <c r="P3964" i="17"/>
  <c r="P3965" i="17"/>
  <c r="P3966" i="17"/>
  <c r="P3967" i="17"/>
  <c r="P3968" i="17"/>
  <c r="P3969" i="17"/>
  <c r="Q3969" i="17" s="1"/>
  <c r="R3969" i="17" s="1"/>
  <c r="P3970" i="17"/>
  <c r="P3971" i="17"/>
  <c r="P3972" i="17"/>
  <c r="P3973" i="17"/>
  <c r="P3974" i="17"/>
  <c r="P3975" i="17"/>
  <c r="P3976" i="17"/>
  <c r="P3977" i="17"/>
  <c r="Q3977" i="17" s="1"/>
  <c r="R3977" i="17" s="1"/>
  <c r="P3978" i="17"/>
  <c r="P3979" i="17"/>
  <c r="P3980" i="17"/>
  <c r="P3981" i="17"/>
  <c r="P3982" i="17"/>
  <c r="P3983" i="17"/>
  <c r="P3984" i="17"/>
  <c r="P3985" i="17"/>
  <c r="Q3985" i="17" s="1"/>
  <c r="R3985" i="17" s="1"/>
  <c r="P3986" i="17"/>
  <c r="P3987" i="17"/>
  <c r="P3988" i="17"/>
  <c r="P3989" i="17"/>
  <c r="P3990" i="17"/>
  <c r="P3991" i="17"/>
  <c r="P3992" i="17"/>
  <c r="P3993" i="17"/>
  <c r="Q3993" i="17" s="1"/>
  <c r="R3993" i="17" s="1"/>
  <c r="P3994" i="17"/>
  <c r="P3995" i="17"/>
  <c r="P3996" i="17"/>
  <c r="P3997" i="17"/>
  <c r="P3998" i="17"/>
  <c r="P3999" i="17"/>
  <c r="P4000" i="17"/>
  <c r="P4001" i="17"/>
  <c r="Q4001" i="17" s="1"/>
  <c r="R4001" i="17" s="1"/>
  <c r="P4002" i="17"/>
  <c r="P4003" i="17"/>
  <c r="P4004" i="17"/>
  <c r="P4005" i="17"/>
  <c r="P4006" i="17"/>
  <c r="P4007" i="17"/>
  <c r="P4008" i="17"/>
  <c r="P4009" i="17"/>
  <c r="Q4009" i="17" s="1"/>
  <c r="R4009" i="17" s="1"/>
  <c r="P4010" i="17"/>
  <c r="P4011" i="17"/>
  <c r="P4012" i="17"/>
  <c r="P4013" i="17"/>
  <c r="P4014" i="17"/>
  <c r="P4015" i="17"/>
  <c r="P4016" i="17"/>
  <c r="P4017" i="17"/>
  <c r="Q4017" i="17" s="1"/>
  <c r="R4017" i="17" s="1"/>
  <c r="P4018" i="17"/>
  <c r="P4019" i="17"/>
  <c r="P4020" i="17"/>
  <c r="P4021" i="17"/>
  <c r="P4022" i="17"/>
  <c r="P4023" i="17"/>
  <c r="P4024" i="17"/>
  <c r="P4025" i="17"/>
  <c r="Q4025" i="17" s="1"/>
  <c r="R4025" i="17" s="1"/>
  <c r="P4026" i="17"/>
  <c r="P4027" i="17"/>
  <c r="P4028" i="17"/>
  <c r="P4029" i="17"/>
  <c r="P4030" i="17"/>
  <c r="P4031" i="17"/>
  <c r="P4032" i="17"/>
  <c r="P4033" i="17"/>
  <c r="Q4033" i="17" s="1"/>
  <c r="R4033" i="17" s="1"/>
  <c r="P4034" i="17"/>
  <c r="P4035" i="17"/>
  <c r="P4036" i="17"/>
  <c r="P4037" i="17"/>
  <c r="P4038" i="17"/>
  <c r="P4039" i="17"/>
  <c r="P4040" i="17"/>
  <c r="P4041" i="17"/>
  <c r="Q4041" i="17" s="1"/>
  <c r="R4041" i="17" s="1"/>
  <c r="P4042" i="17"/>
  <c r="P4043" i="17"/>
  <c r="P4044" i="17"/>
  <c r="P4045" i="17"/>
  <c r="P4046" i="17"/>
  <c r="P4047" i="17"/>
  <c r="P4048" i="17"/>
  <c r="P4049" i="17"/>
  <c r="Q4049" i="17" s="1"/>
  <c r="R4049" i="17" s="1"/>
  <c r="P4050" i="17"/>
  <c r="P4051" i="17"/>
  <c r="P4052" i="17"/>
  <c r="P4053" i="17"/>
  <c r="P4054" i="17"/>
  <c r="P4055" i="17"/>
  <c r="P4056" i="17"/>
  <c r="P4057" i="17"/>
  <c r="Q4057" i="17" s="1"/>
  <c r="R4057" i="17" s="1"/>
  <c r="P4058" i="17"/>
  <c r="P4059" i="17"/>
  <c r="P4060" i="17"/>
  <c r="P4061" i="17"/>
  <c r="P4062" i="17"/>
  <c r="P4063" i="17"/>
  <c r="P4064" i="17"/>
  <c r="P4065" i="17"/>
  <c r="Q4065" i="17" s="1"/>
  <c r="R4065" i="17" s="1"/>
  <c r="P4066" i="17"/>
  <c r="P4067" i="17"/>
  <c r="P4068" i="17"/>
  <c r="P4069" i="17"/>
  <c r="P4070" i="17"/>
  <c r="P4071" i="17"/>
  <c r="P4072" i="17"/>
  <c r="P4073" i="17"/>
  <c r="Q4073" i="17" s="1"/>
  <c r="R4073" i="17" s="1"/>
  <c r="P4074" i="17"/>
  <c r="P4075" i="17"/>
  <c r="P4076" i="17"/>
  <c r="P4077" i="17"/>
  <c r="P4078" i="17"/>
  <c r="P4079" i="17"/>
  <c r="P4080" i="17"/>
  <c r="P4081" i="17"/>
  <c r="Q4081" i="17" s="1"/>
  <c r="R4081" i="17" s="1"/>
  <c r="P4082" i="17"/>
  <c r="P4083" i="17"/>
  <c r="P4084" i="17"/>
  <c r="P4085" i="17"/>
  <c r="P4086" i="17"/>
  <c r="P4087" i="17"/>
  <c r="P4088" i="17"/>
  <c r="P4089" i="17"/>
  <c r="Q4089" i="17" s="1"/>
  <c r="R4089" i="17" s="1"/>
  <c r="P4090" i="17"/>
  <c r="P4091" i="17"/>
  <c r="P4092" i="17"/>
  <c r="P4093" i="17"/>
  <c r="P4094" i="17"/>
  <c r="P4095" i="17"/>
  <c r="P4096" i="17"/>
  <c r="P4097" i="17"/>
  <c r="Q4097" i="17" s="1"/>
  <c r="R4097" i="17" s="1"/>
  <c r="P4098" i="17"/>
  <c r="P4099" i="17"/>
  <c r="P4100" i="17"/>
  <c r="P4101" i="17"/>
  <c r="P4102" i="17"/>
  <c r="P4103" i="17"/>
  <c r="P4104" i="17"/>
  <c r="P4105" i="17"/>
  <c r="Q4105" i="17" s="1"/>
  <c r="R4105" i="17" s="1"/>
  <c r="P4106" i="17"/>
  <c r="P4107" i="17"/>
  <c r="P4108" i="17"/>
  <c r="P4109" i="17"/>
  <c r="P4110" i="17"/>
  <c r="P4111" i="17"/>
  <c r="P4112" i="17"/>
  <c r="P4113" i="17"/>
  <c r="Q4113" i="17" s="1"/>
  <c r="R4113" i="17" s="1"/>
  <c r="P4114" i="17"/>
  <c r="P4115" i="17"/>
  <c r="P4116" i="17"/>
  <c r="P4117" i="17"/>
  <c r="P4118" i="17"/>
  <c r="P4119" i="17"/>
  <c r="P4120" i="17"/>
  <c r="P4121" i="17"/>
  <c r="Q4121" i="17" s="1"/>
  <c r="R4121" i="17" s="1"/>
  <c r="P4122" i="17"/>
  <c r="P4123" i="17"/>
  <c r="P4124" i="17"/>
  <c r="P4125" i="17"/>
  <c r="P4126" i="17"/>
  <c r="P4127" i="17"/>
  <c r="P4128" i="17"/>
  <c r="P4129" i="17"/>
  <c r="Q4129" i="17" s="1"/>
  <c r="R4129" i="17" s="1"/>
  <c r="P4130" i="17"/>
  <c r="P4131" i="17"/>
  <c r="P4132" i="17"/>
  <c r="P4133" i="17"/>
  <c r="P4134" i="17"/>
  <c r="P4135" i="17"/>
  <c r="P4136" i="17"/>
  <c r="P4137" i="17"/>
  <c r="Q4137" i="17" s="1"/>
  <c r="R4137" i="17" s="1"/>
  <c r="P4138" i="17"/>
  <c r="P4139" i="17"/>
  <c r="P4140" i="17"/>
  <c r="P4141" i="17"/>
  <c r="P4142" i="17"/>
  <c r="P4143" i="17"/>
  <c r="P4144" i="17"/>
  <c r="P4145" i="17"/>
  <c r="Q4145" i="17" s="1"/>
  <c r="R4145" i="17" s="1"/>
  <c r="P4146" i="17"/>
  <c r="P4147" i="17"/>
  <c r="P4148" i="17"/>
  <c r="P4149" i="17"/>
  <c r="P4150" i="17"/>
  <c r="P4151" i="17"/>
  <c r="P4152" i="17"/>
  <c r="P4153" i="17"/>
  <c r="Q4153" i="17" s="1"/>
  <c r="R4153" i="17" s="1"/>
  <c r="P4154" i="17"/>
  <c r="P4155" i="17"/>
  <c r="P4156" i="17"/>
  <c r="P4157" i="17"/>
  <c r="P4158" i="17"/>
  <c r="P4159" i="17"/>
  <c r="P4160" i="17"/>
  <c r="P4161" i="17"/>
  <c r="Q4161" i="17" s="1"/>
  <c r="R4161" i="17" s="1"/>
  <c r="P4162" i="17"/>
  <c r="P4163" i="17"/>
  <c r="P4164" i="17"/>
  <c r="P4165" i="17"/>
  <c r="P4166" i="17"/>
  <c r="P4167" i="17"/>
  <c r="P4168" i="17"/>
  <c r="P4169" i="17"/>
  <c r="Q4169" i="17" s="1"/>
  <c r="R4169" i="17" s="1"/>
  <c r="P4170" i="17"/>
  <c r="P4171" i="17"/>
  <c r="P4172" i="17"/>
  <c r="P4173" i="17"/>
  <c r="P4174" i="17"/>
  <c r="P4175" i="17"/>
  <c r="P4176" i="17"/>
  <c r="P4177" i="17"/>
  <c r="Q4177" i="17" s="1"/>
  <c r="R4177" i="17" s="1"/>
  <c r="P4178" i="17"/>
  <c r="P4179" i="17"/>
  <c r="P4180" i="17"/>
  <c r="P4181" i="17"/>
  <c r="P4182" i="17"/>
  <c r="P4183" i="17"/>
  <c r="P4184" i="17"/>
  <c r="P4185" i="17"/>
  <c r="Q4185" i="17" s="1"/>
  <c r="R4185" i="17" s="1"/>
  <c r="P4186" i="17"/>
  <c r="P4187" i="17"/>
  <c r="P4188" i="17"/>
  <c r="P4189" i="17"/>
  <c r="P4190" i="17"/>
  <c r="P4191" i="17"/>
  <c r="P4192" i="17"/>
  <c r="P4193" i="17"/>
  <c r="Q4193" i="17" s="1"/>
  <c r="R4193" i="17" s="1"/>
  <c r="P4194" i="17"/>
  <c r="P4195" i="17"/>
  <c r="P4196" i="17"/>
  <c r="P4197" i="17"/>
  <c r="P4198" i="17"/>
  <c r="P4199" i="17"/>
  <c r="P4200" i="17"/>
  <c r="P4201" i="17"/>
  <c r="Q4201" i="17" s="1"/>
  <c r="R4201" i="17" s="1"/>
  <c r="P4202" i="17"/>
  <c r="P4203" i="17"/>
  <c r="P4204" i="17"/>
  <c r="P4205" i="17"/>
  <c r="P4206" i="17"/>
  <c r="P4207" i="17"/>
  <c r="P4208" i="17"/>
  <c r="P4209" i="17"/>
  <c r="Q4209" i="17" s="1"/>
  <c r="R4209" i="17" s="1"/>
  <c r="P4210" i="17"/>
  <c r="P4211" i="17"/>
  <c r="P4212" i="17"/>
  <c r="P4213" i="17"/>
  <c r="P4214" i="17"/>
  <c r="P4215" i="17"/>
  <c r="P4216" i="17"/>
  <c r="P4217" i="17"/>
  <c r="Q4217" i="17" s="1"/>
  <c r="R4217" i="17" s="1"/>
  <c r="P4218" i="17"/>
  <c r="P4219" i="17"/>
  <c r="P4220" i="17"/>
  <c r="P4221" i="17"/>
  <c r="P4222" i="17"/>
  <c r="P4223" i="17"/>
  <c r="P4224" i="17"/>
  <c r="P4225" i="17"/>
  <c r="Q4225" i="17" s="1"/>
  <c r="R4225" i="17" s="1"/>
  <c r="P4226" i="17"/>
  <c r="P4227" i="17"/>
  <c r="P4228" i="17"/>
  <c r="P4229" i="17"/>
  <c r="P4230" i="17"/>
  <c r="P4231" i="17"/>
  <c r="P4232" i="17"/>
  <c r="P4233" i="17"/>
  <c r="Q4233" i="17" s="1"/>
  <c r="R4233" i="17" s="1"/>
  <c r="P4234" i="17"/>
  <c r="P4235" i="17"/>
  <c r="P4236" i="17"/>
  <c r="P4237" i="17"/>
  <c r="P4238" i="17"/>
  <c r="P4239" i="17"/>
  <c r="P4240" i="17"/>
  <c r="P4241" i="17"/>
  <c r="Q4241" i="17" s="1"/>
  <c r="R4241" i="17" s="1"/>
  <c r="P4242" i="17"/>
  <c r="P4243" i="17"/>
  <c r="P4244" i="17"/>
  <c r="P4245" i="17"/>
  <c r="P4246" i="17"/>
  <c r="P4247" i="17"/>
  <c r="P4248" i="17"/>
  <c r="P4249" i="17"/>
  <c r="Q4249" i="17" s="1"/>
  <c r="R4249" i="17" s="1"/>
  <c r="P4250" i="17"/>
  <c r="P4251" i="17"/>
  <c r="P4252" i="17"/>
  <c r="P4253" i="17"/>
  <c r="P4254" i="17"/>
  <c r="P4255" i="17"/>
  <c r="P4256" i="17"/>
  <c r="P4257" i="17"/>
  <c r="Q4257" i="17" s="1"/>
  <c r="R4257" i="17" s="1"/>
  <c r="P4258" i="17"/>
  <c r="P4259" i="17"/>
  <c r="P4260" i="17"/>
  <c r="P4261" i="17"/>
  <c r="P4262" i="17"/>
  <c r="P4263" i="17"/>
  <c r="P4264" i="17"/>
  <c r="P4265" i="17"/>
  <c r="Q4265" i="17" s="1"/>
  <c r="R4265" i="17" s="1"/>
  <c r="P4266" i="17"/>
  <c r="P4267" i="17"/>
  <c r="P4268" i="17"/>
  <c r="P4269" i="17"/>
  <c r="P4270" i="17"/>
  <c r="P4271" i="17"/>
  <c r="P4272" i="17"/>
  <c r="P4273" i="17"/>
  <c r="Q4273" i="17" s="1"/>
  <c r="R4273" i="17" s="1"/>
  <c r="P4274" i="17"/>
  <c r="P4275" i="17"/>
  <c r="P4276" i="17"/>
  <c r="P4277" i="17"/>
  <c r="P4278" i="17"/>
  <c r="P4279" i="17"/>
  <c r="P4280" i="17"/>
  <c r="P4281" i="17"/>
  <c r="Q4281" i="17" s="1"/>
  <c r="R4281" i="17" s="1"/>
  <c r="P4282" i="17"/>
  <c r="P4283" i="17"/>
  <c r="P4284" i="17"/>
  <c r="P4285" i="17"/>
  <c r="P4286" i="17"/>
  <c r="P4287" i="17"/>
  <c r="P4288" i="17"/>
  <c r="P4289" i="17"/>
  <c r="Q4289" i="17" s="1"/>
  <c r="R4289" i="17" s="1"/>
  <c r="P4290" i="17"/>
  <c r="P4291" i="17"/>
  <c r="P4292" i="17"/>
  <c r="P4293" i="17"/>
  <c r="P4294" i="17"/>
  <c r="P4295" i="17"/>
  <c r="P4296" i="17"/>
  <c r="P4297" i="17"/>
  <c r="Q4297" i="17" s="1"/>
  <c r="R4297" i="17" s="1"/>
  <c r="P4298" i="17"/>
  <c r="P4299" i="17"/>
  <c r="P4300" i="17"/>
  <c r="P4301" i="17"/>
  <c r="P4302" i="17"/>
  <c r="P4303" i="17"/>
  <c r="P4304" i="17"/>
  <c r="P4305" i="17"/>
  <c r="Q4305" i="17" s="1"/>
  <c r="R4305" i="17" s="1"/>
  <c r="P4306" i="17"/>
  <c r="P4307" i="17"/>
  <c r="P4308" i="17"/>
  <c r="P4309" i="17"/>
  <c r="P4310" i="17"/>
  <c r="P4311" i="17"/>
  <c r="P4312" i="17"/>
  <c r="P4313" i="17"/>
  <c r="Q4313" i="17" s="1"/>
  <c r="R4313" i="17" s="1"/>
  <c r="P4314" i="17"/>
  <c r="P4315" i="17"/>
  <c r="P4316" i="17"/>
  <c r="P4317" i="17"/>
  <c r="P4318" i="17"/>
  <c r="P4319" i="17"/>
  <c r="P4320" i="17"/>
  <c r="P4321" i="17"/>
  <c r="Q4321" i="17" s="1"/>
  <c r="R4321" i="17" s="1"/>
  <c r="P4322" i="17"/>
  <c r="P4323" i="17"/>
  <c r="P4324" i="17"/>
  <c r="P4325" i="17"/>
  <c r="P4326" i="17"/>
  <c r="P4327" i="17"/>
  <c r="P4328" i="17"/>
  <c r="P4329" i="17"/>
  <c r="Q4329" i="17" s="1"/>
  <c r="R4329" i="17" s="1"/>
  <c r="P4330" i="17"/>
  <c r="P4331" i="17"/>
  <c r="P4332" i="17"/>
  <c r="P4333" i="17"/>
  <c r="P4334" i="17"/>
  <c r="P4335" i="17"/>
  <c r="P4336" i="17"/>
  <c r="P4337" i="17"/>
  <c r="Q4337" i="17" s="1"/>
  <c r="R4337" i="17" s="1"/>
  <c r="P4338" i="17"/>
  <c r="P4339" i="17"/>
  <c r="P4340" i="17"/>
  <c r="P4341" i="17"/>
  <c r="P4342" i="17"/>
  <c r="P4343" i="17"/>
  <c r="P4344" i="17"/>
  <c r="P4345" i="17"/>
  <c r="Q4345" i="17" s="1"/>
  <c r="R4345" i="17" s="1"/>
  <c r="P4346" i="17"/>
  <c r="P4347" i="17"/>
  <c r="P4348" i="17"/>
  <c r="P4349" i="17"/>
  <c r="P4350" i="17"/>
  <c r="P4351" i="17"/>
  <c r="P4352" i="17"/>
  <c r="P4353" i="17"/>
  <c r="Q4353" i="17" s="1"/>
  <c r="R4353" i="17" s="1"/>
  <c r="P4354" i="17"/>
  <c r="P4355" i="17"/>
  <c r="P4356" i="17"/>
  <c r="P4357" i="17"/>
  <c r="P4358" i="17"/>
  <c r="P4359" i="17"/>
  <c r="P4360" i="17"/>
  <c r="P4361" i="17"/>
  <c r="Q4361" i="17" s="1"/>
  <c r="R4361" i="17" s="1"/>
  <c r="P4362" i="17"/>
  <c r="P4363" i="17"/>
  <c r="P4364" i="17"/>
  <c r="P4365" i="17"/>
  <c r="P4366" i="17"/>
  <c r="P4367" i="17"/>
  <c r="P4368" i="17"/>
  <c r="P4369" i="17"/>
  <c r="Q4369" i="17" s="1"/>
  <c r="R4369" i="17" s="1"/>
  <c r="P4370" i="17"/>
  <c r="P4371" i="17"/>
  <c r="P4372" i="17"/>
  <c r="P4373" i="17"/>
  <c r="P4374" i="17"/>
  <c r="P4375" i="17"/>
  <c r="P4376" i="17"/>
  <c r="P4377" i="17"/>
  <c r="Q4377" i="17" s="1"/>
  <c r="R4377" i="17" s="1"/>
  <c r="P4378" i="17"/>
  <c r="P4379" i="17"/>
  <c r="P4380" i="17"/>
  <c r="P4381" i="17"/>
  <c r="P4382" i="17"/>
  <c r="P4383" i="17"/>
  <c r="P4384" i="17"/>
  <c r="P4385" i="17"/>
  <c r="Q4385" i="17" s="1"/>
  <c r="R4385" i="17" s="1"/>
  <c r="P4386" i="17"/>
  <c r="P4387" i="17"/>
  <c r="P4388" i="17"/>
  <c r="P4389" i="17"/>
  <c r="P4390" i="17"/>
  <c r="P4391" i="17"/>
  <c r="P4392" i="17"/>
  <c r="P4393" i="17"/>
  <c r="Q4393" i="17" s="1"/>
  <c r="R4393" i="17" s="1"/>
  <c r="P4394" i="17"/>
  <c r="P4395" i="17"/>
  <c r="P4396" i="17"/>
  <c r="P4397" i="17"/>
  <c r="P4398" i="17"/>
  <c r="P4399" i="17"/>
  <c r="P4400" i="17"/>
  <c r="P4401" i="17"/>
  <c r="Q4401" i="17" s="1"/>
  <c r="R4401" i="17" s="1"/>
  <c r="P4402" i="17"/>
  <c r="P4403" i="17"/>
  <c r="P4404" i="17"/>
  <c r="P4405" i="17"/>
  <c r="P4406" i="17"/>
  <c r="P4407" i="17"/>
  <c r="P4408" i="17"/>
  <c r="P4409" i="17"/>
  <c r="Q4409" i="17" s="1"/>
  <c r="R4409" i="17" s="1"/>
  <c r="P4410" i="17"/>
  <c r="P4411" i="17"/>
  <c r="P4412" i="17"/>
  <c r="P4413" i="17"/>
  <c r="P4414" i="17"/>
  <c r="P4415" i="17"/>
  <c r="P4416" i="17"/>
  <c r="P4417" i="17"/>
  <c r="Q4417" i="17" s="1"/>
  <c r="R4417" i="17" s="1"/>
  <c r="P4418" i="17"/>
  <c r="P4419" i="17"/>
  <c r="P4420" i="17"/>
  <c r="P4421" i="17"/>
  <c r="P4422" i="17"/>
  <c r="P4423" i="17"/>
  <c r="P4424" i="17"/>
  <c r="P4425" i="17"/>
  <c r="Q4425" i="17" s="1"/>
  <c r="R4425" i="17" s="1"/>
  <c r="P4426" i="17"/>
  <c r="P4427" i="17"/>
  <c r="P4428" i="17"/>
  <c r="P4429" i="17"/>
  <c r="P4430" i="17"/>
  <c r="P4431" i="17"/>
  <c r="P4432" i="17"/>
  <c r="P4433" i="17"/>
  <c r="Q4433" i="17" s="1"/>
  <c r="R4433" i="17" s="1"/>
  <c r="P4434" i="17"/>
  <c r="P4435" i="17"/>
  <c r="P4436" i="17"/>
  <c r="P4437" i="17"/>
  <c r="P4438" i="17"/>
  <c r="P4439" i="17"/>
  <c r="P4440" i="17"/>
  <c r="P4441" i="17"/>
  <c r="Q4441" i="17" s="1"/>
  <c r="R4441" i="17" s="1"/>
  <c r="P4442" i="17"/>
  <c r="P4443" i="17"/>
  <c r="P4444" i="17"/>
  <c r="P4445" i="17"/>
  <c r="P4446" i="17"/>
  <c r="P4447" i="17"/>
  <c r="P4448" i="17"/>
  <c r="P4449" i="17"/>
  <c r="Q4449" i="17" s="1"/>
  <c r="R4449" i="17" s="1"/>
  <c r="P4450" i="17"/>
  <c r="P4451" i="17"/>
  <c r="P4452" i="17"/>
  <c r="P4453" i="17"/>
  <c r="P4454" i="17"/>
  <c r="P4455" i="17"/>
  <c r="P4456" i="17"/>
  <c r="P4457" i="17"/>
  <c r="Q4457" i="17" s="1"/>
  <c r="R4457" i="17" s="1"/>
  <c r="P4458" i="17"/>
  <c r="P4459" i="17"/>
  <c r="P4460" i="17"/>
  <c r="P4461" i="17"/>
  <c r="P4462" i="17"/>
  <c r="P4463" i="17"/>
  <c r="P4464" i="17"/>
  <c r="P4465" i="17"/>
  <c r="Q4465" i="17" s="1"/>
  <c r="R4465" i="17" s="1"/>
  <c r="P4466" i="17"/>
  <c r="P4467" i="17"/>
  <c r="P4468" i="17"/>
  <c r="P4469" i="17"/>
  <c r="P4470" i="17"/>
  <c r="P4471" i="17"/>
  <c r="P4472" i="17"/>
  <c r="P4473" i="17"/>
  <c r="Q4473" i="17" s="1"/>
  <c r="R4473" i="17" s="1"/>
  <c r="P4474" i="17"/>
  <c r="P4475" i="17"/>
  <c r="P4476" i="17"/>
  <c r="P4477" i="17"/>
  <c r="P4478" i="17"/>
  <c r="P4479" i="17"/>
  <c r="P4480" i="17"/>
  <c r="P4481" i="17"/>
  <c r="Q4481" i="17" s="1"/>
  <c r="R4481" i="17" s="1"/>
  <c r="P4482" i="17"/>
  <c r="P4483" i="17"/>
  <c r="P4484" i="17"/>
  <c r="P4485" i="17"/>
  <c r="P4486" i="17"/>
  <c r="P4487" i="17"/>
  <c r="P4488" i="17"/>
  <c r="P4489" i="17"/>
  <c r="Q4489" i="17" s="1"/>
  <c r="R4489" i="17" s="1"/>
  <c r="P4490" i="17"/>
  <c r="P4491" i="17"/>
  <c r="P4492" i="17"/>
  <c r="P4493" i="17"/>
  <c r="P4494" i="17"/>
  <c r="P4495" i="17"/>
  <c r="P4496" i="17"/>
  <c r="P4497" i="17"/>
  <c r="Q4497" i="17" s="1"/>
  <c r="R4497" i="17" s="1"/>
  <c r="P4498" i="17"/>
  <c r="P4499" i="17"/>
  <c r="P4500" i="17"/>
  <c r="P4501" i="17"/>
  <c r="P4502" i="17"/>
  <c r="P4503" i="17"/>
  <c r="P4504" i="17"/>
  <c r="P4505" i="17"/>
  <c r="Q4505" i="17" s="1"/>
  <c r="R4505" i="17" s="1"/>
  <c r="P4506" i="17"/>
  <c r="P4507" i="17"/>
  <c r="P4508" i="17"/>
  <c r="P4509" i="17"/>
  <c r="P4510" i="17"/>
  <c r="P4511" i="17"/>
  <c r="P4512" i="17"/>
  <c r="P4513" i="17"/>
  <c r="Q4513" i="17" s="1"/>
  <c r="R4513" i="17" s="1"/>
  <c r="P4514" i="17"/>
  <c r="P4515" i="17"/>
  <c r="P4516" i="17"/>
  <c r="P4517" i="17"/>
  <c r="P4518" i="17"/>
  <c r="P4519" i="17"/>
  <c r="P4520" i="17"/>
  <c r="P4521" i="17"/>
  <c r="Q4521" i="17" s="1"/>
  <c r="R4521" i="17" s="1"/>
  <c r="P4522" i="17"/>
  <c r="P4523" i="17"/>
  <c r="P4524" i="17"/>
  <c r="P4525" i="17"/>
  <c r="P4526" i="17"/>
  <c r="P4527" i="17"/>
  <c r="P4528" i="17"/>
  <c r="P4529" i="17"/>
  <c r="Q4529" i="17" s="1"/>
  <c r="R4529" i="17" s="1"/>
  <c r="P4530" i="17"/>
  <c r="P4531" i="17"/>
  <c r="P4532" i="17"/>
  <c r="P4533" i="17"/>
  <c r="P4534" i="17"/>
  <c r="P4535" i="17"/>
  <c r="P4536" i="17"/>
  <c r="P4537" i="17"/>
  <c r="Q4537" i="17" s="1"/>
  <c r="R4537" i="17" s="1"/>
  <c r="P4538" i="17"/>
  <c r="P4539" i="17"/>
  <c r="P4540" i="17"/>
  <c r="P4541" i="17"/>
  <c r="P4542" i="17"/>
  <c r="P4543" i="17"/>
  <c r="P4544" i="17"/>
  <c r="P4545" i="17"/>
  <c r="Q4545" i="17" s="1"/>
  <c r="R4545" i="17" s="1"/>
  <c r="P4546" i="17"/>
  <c r="P4547" i="17"/>
  <c r="P4548" i="17"/>
  <c r="P4549" i="17"/>
  <c r="P4550" i="17"/>
  <c r="P4551" i="17"/>
  <c r="P4552" i="17"/>
  <c r="P4553" i="17"/>
  <c r="Q4553" i="17" s="1"/>
  <c r="R4553" i="17" s="1"/>
  <c r="P4554" i="17"/>
  <c r="P4555" i="17"/>
  <c r="P4556" i="17"/>
  <c r="P4557" i="17"/>
  <c r="P4558" i="17"/>
  <c r="P4559" i="17"/>
  <c r="P4560" i="17"/>
  <c r="P4561" i="17"/>
  <c r="Q4561" i="17" s="1"/>
  <c r="R4561" i="17" s="1"/>
  <c r="P4562" i="17"/>
  <c r="P4563" i="17"/>
  <c r="P4564" i="17"/>
  <c r="P4565" i="17"/>
  <c r="P4566" i="17"/>
  <c r="P4567" i="17"/>
  <c r="P4568" i="17"/>
  <c r="P4569" i="17"/>
  <c r="Q4569" i="17" s="1"/>
  <c r="R4569" i="17" s="1"/>
  <c r="P4570" i="17"/>
  <c r="P4571" i="17"/>
  <c r="P4572" i="17"/>
  <c r="P4573" i="17"/>
  <c r="P4574" i="17"/>
  <c r="P4575" i="17"/>
  <c r="P4576" i="17"/>
  <c r="P4577" i="17"/>
  <c r="Q4577" i="17" s="1"/>
  <c r="R4577" i="17" s="1"/>
  <c r="P4578" i="17"/>
  <c r="P4579" i="17"/>
  <c r="P4580" i="17"/>
  <c r="P4581" i="17"/>
  <c r="P4582" i="17"/>
  <c r="P4583" i="17"/>
  <c r="P4584" i="17"/>
  <c r="P4585" i="17"/>
  <c r="Q4585" i="17" s="1"/>
  <c r="R4585" i="17" s="1"/>
  <c r="P4586" i="17"/>
  <c r="P4587" i="17"/>
  <c r="P4588" i="17"/>
  <c r="P4589" i="17"/>
  <c r="P4590" i="17"/>
  <c r="P4591" i="17"/>
  <c r="P4592" i="17"/>
  <c r="P4593" i="17"/>
  <c r="Q4593" i="17" s="1"/>
  <c r="R4593" i="17" s="1"/>
  <c r="P4594" i="17"/>
  <c r="P4595" i="17"/>
  <c r="P4596" i="17"/>
  <c r="P4597" i="17"/>
  <c r="P4598" i="17"/>
  <c r="P4599" i="17"/>
  <c r="P4600" i="17"/>
  <c r="P4601" i="17"/>
  <c r="Q4601" i="17" s="1"/>
  <c r="R4601" i="17" s="1"/>
  <c r="P4602" i="17"/>
  <c r="P4603" i="17"/>
  <c r="P4604" i="17"/>
  <c r="P4605" i="17"/>
  <c r="P4606" i="17"/>
  <c r="P4607" i="17"/>
  <c r="P4608" i="17"/>
  <c r="P4609" i="17"/>
  <c r="Q4609" i="17" s="1"/>
  <c r="R4609" i="17" s="1"/>
  <c r="P4610" i="17"/>
  <c r="P4611" i="17"/>
  <c r="P4612" i="17"/>
  <c r="P4613" i="17"/>
  <c r="P4614" i="17"/>
  <c r="P4615" i="17"/>
  <c r="P4616" i="17"/>
  <c r="P4617" i="17"/>
  <c r="Q4617" i="17" s="1"/>
  <c r="R4617" i="17" s="1"/>
  <c r="P4618" i="17"/>
  <c r="P4619" i="17"/>
  <c r="P4620" i="17"/>
  <c r="P4621" i="17"/>
  <c r="P4622" i="17"/>
  <c r="P4623" i="17"/>
  <c r="P4624" i="17"/>
  <c r="P4625" i="17"/>
  <c r="Q4625" i="17" s="1"/>
  <c r="R4625" i="17" s="1"/>
  <c r="P4626" i="17"/>
  <c r="P4627" i="17"/>
  <c r="P4628" i="17"/>
  <c r="P4629" i="17"/>
  <c r="P4630" i="17"/>
  <c r="P4631" i="17"/>
  <c r="P4632" i="17"/>
  <c r="P4633" i="17"/>
  <c r="Q4633" i="17" s="1"/>
  <c r="R4633" i="17" s="1"/>
  <c r="P4634" i="17"/>
  <c r="P4635" i="17"/>
  <c r="P4636" i="17"/>
  <c r="P4637" i="17"/>
  <c r="P4638" i="17"/>
  <c r="P4639" i="17"/>
  <c r="P4640" i="17"/>
  <c r="P4641" i="17"/>
  <c r="Q4641" i="17" s="1"/>
  <c r="R4641" i="17" s="1"/>
  <c r="P4642" i="17"/>
  <c r="P4643" i="17"/>
  <c r="P4644" i="17"/>
  <c r="P4645" i="17"/>
  <c r="P4646" i="17"/>
  <c r="P4647" i="17"/>
  <c r="P4648" i="17"/>
  <c r="P4649" i="17"/>
  <c r="Q4649" i="17" s="1"/>
  <c r="R4649" i="17" s="1"/>
  <c r="P4650" i="17"/>
  <c r="P4651" i="17"/>
  <c r="P4652" i="17"/>
  <c r="P4653" i="17"/>
  <c r="P4654" i="17"/>
  <c r="P4655" i="17"/>
  <c r="P4656" i="17"/>
  <c r="P4657" i="17"/>
  <c r="Q4657" i="17" s="1"/>
  <c r="R4657" i="17" s="1"/>
  <c r="P4658" i="17"/>
  <c r="P4659" i="17"/>
  <c r="P4660" i="17"/>
  <c r="P4661" i="17"/>
  <c r="P4662" i="17"/>
  <c r="P4663" i="17"/>
  <c r="Q40" i="17"/>
  <c r="R40" i="17" s="1"/>
  <c r="Q48" i="17"/>
  <c r="R48" i="17" s="1"/>
  <c r="Q56" i="17"/>
  <c r="R56" i="17" s="1"/>
  <c r="Q72" i="17"/>
  <c r="R72" i="17" s="1"/>
  <c r="Q80" i="17"/>
  <c r="R80" i="17" s="1"/>
  <c r="Q88" i="17"/>
  <c r="R88" i="17" s="1"/>
  <c r="Q112" i="17"/>
  <c r="R112" i="17" s="1"/>
  <c r="Q120" i="17"/>
  <c r="R120" i="17" s="1"/>
  <c r="Q121" i="17"/>
  <c r="R121" i="17" s="1"/>
  <c r="Q128" i="17"/>
  <c r="R128" i="17" s="1"/>
  <c r="Q136" i="17"/>
  <c r="R136" i="17" s="1"/>
  <c r="Q144" i="17"/>
  <c r="R144" i="17" s="1"/>
  <c r="Q152" i="17"/>
  <c r="R152" i="17" s="1"/>
  <c r="Q176" i="17"/>
  <c r="R176" i="17" s="1"/>
  <c r="Q184" i="17"/>
  <c r="R184" i="17" s="1"/>
  <c r="Q192" i="17"/>
  <c r="R192" i="17" s="1"/>
  <c r="Q200" i="17"/>
  <c r="R200" i="17" s="1"/>
  <c r="Q208" i="17"/>
  <c r="R208" i="17" s="1"/>
  <c r="Q216" i="17"/>
  <c r="R216" i="17" s="1"/>
  <c r="Q240" i="17"/>
  <c r="R240" i="17" s="1"/>
  <c r="Q248" i="17"/>
  <c r="R248" i="17" s="1"/>
  <c r="Q256" i="17"/>
  <c r="R256" i="17" s="1"/>
  <c r="Q264" i="17"/>
  <c r="R264" i="17" s="1"/>
  <c r="Q280" i="17"/>
  <c r="R280" i="17" s="1"/>
  <c r="Q288" i="17"/>
  <c r="R288" i="17" s="1"/>
  <c r="Q312" i="17"/>
  <c r="R312" i="17" s="1"/>
  <c r="Q320" i="17"/>
  <c r="R320" i="17" s="1"/>
  <c r="Q328" i="17"/>
  <c r="R328" i="17" s="1"/>
  <c r="Q336" i="17"/>
  <c r="R336" i="17" s="1"/>
  <c r="Q344" i="17"/>
  <c r="R344" i="17" s="1"/>
  <c r="Q352" i="17"/>
  <c r="R352" i="17" s="1"/>
  <c r="Q376" i="17"/>
  <c r="R376" i="17" s="1"/>
  <c r="Q384" i="17"/>
  <c r="R384" i="17" s="1"/>
  <c r="Q392" i="17"/>
  <c r="R392" i="17" s="1"/>
  <c r="Q400" i="17"/>
  <c r="R400" i="17" s="1"/>
  <c r="Q408" i="17"/>
  <c r="R408" i="17" s="1"/>
  <c r="Q416" i="17"/>
  <c r="R416" i="17" s="1"/>
  <c r="Q448" i="17"/>
  <c r="R448" i="17" s="1"/>
  <c r="Q456" i="17"/>
  <c r="R456" i="17" s="1"/>
  <c r="Q464" i="17"/>
  <c r="R464" i="17" s="1"/>
  <c r="Q472" i="17"/>
  <c r="R472" i="17" s="1"/>
  <c r="Q480" i="17"/>
  <c r="R480" i="17" s="1"/>
  <c r="Q488" i="17"/>
  <c r="R488" i="17" s="1"/>
  <c r="Q520" i="17"/>
  <c r="R520" i="17" s="1"/>
  <c r="Q528" i="17"/>
  <c r="R528" i="17" s="1"/>
  <c r="Q536" i="17"/>
  <c r="R536" i="17" s="1"/>
  <c r="Q544" i="17"/>
  <c r="R544" i="17" s="1"/>
  <c r="Q552" i="17"/>
  <c r="R552" i="17" s="1"/>
  <c r="Q560" i="17"/>
  <c r="R560" i="17" s="1"/>
  <c r="Q584" i="17"/>
  <c r="R584" i="17" s="1"/>
  <c r="Q592" i="17"/>
  <c r="R592" i="17" s="1"/>
  <c r="Q600" i="17"/>
  <c r="R600" i="17" s="1"/>
  <c r="Q608" i="17"/>
  <c r="R608" i="17" s="1"/>
  <c r="Q616" i="17"/>
  <c r="R616" i="17" s="1"/>
  <c r="Q624" i="17"/>
  <c r="R624" i="17" s="1"/>
  <c r="Q632" i="17"/>
  <c r="R632" i="17" s="1"/>
  <c r="Q640" i="17"/>
  <c r="R640" i="17" s="1"/>
  <c r="Q648" i="17"/>
  <c r="R648" i="17" s="1"/>
  <c r="Q656" i="17"/>
  <c r="R656" i="17" s="1"/>
  <c r="Q664" i="17"/>
  <c r="R664" i="17" s="1"/>
  <c r="Q672" i="17"/>
  <c r="R672" i="17" s="1"/>
  <c r="Q680" i="17"/>
  <c r="R680" i="17" s="1"/>
  <c r="Q688" i="17"/>
  <c r="R688" i="17" s="1"/>
  <c r="Q696" i="17"/>
  <c r="R696" i="17" s="1"/>
  <c r="Q704" i="17"/>
  <c r="R704" i="17" s="1"/>
  <c r="Q712" i="17"/>
  <c r="R712" i="17" s="1"/>
  <c r="Q720" i="17"/>
  <c r="R720" i="17" s="1"/>
  <c r="Q728" i="17"/>
  <c r="R728" i="17" s="1"/>
  <c r="Q736" i="17"/>
  <c r="R736" i="17" s="1"/>
  <c r="Q744" i="17"/>
  <c r="R744" i="17" s="1"/>
  <c r="Q752" i="17"/>
  <c r="R752" i="17" s="1"/>
  <c r="Q760" i="17"/>
  <c r="R760" i="17" s="1"/>
  <c r="Q768" i="17"/>
  <c r="R768" i="17" s="1"/>
  <c r="Q776" i="17"/>
  <c r="R776" i="17" s="1"/>
  <c r="Q784" i="17"/>
  <c r="R784" i="17" s="1"/>
  <c r="Q792" i="17"/>
  <c r="R792" i="17" s="1"/>
  <c r="Q800" i="17"/>
  <c r="R800" i="17" s="1"/>
  <c r="Q808" i="17"/>
  <c r="R808" i="17" s="1"/>
  <c r="Q816" i="17"/>
  <c r="R816" i="17" s="1"/>
  <c r="Q840" i="17"/>
  <c r="R840" i="17" s="1"/>
  <c r="Q848" i="17"/>
  <c r="R848" i="17" s="1"/>
  <c r="Q856" i="17"/>
  <c r="R856" i="17" s="1"/>
  <c r="Q864" i="17"/>
  <c r="R864" i="17" s="1"/>
  <c r="Q872" i="17"/>
  <c r="R872" i="17" s="1"/>
  <c r="Q880" i="17"/>
  <c r="R880" i="17" s="1"/>
  <c r="Q888" i="17"/>
  <c r="R888" i="17" s="1"/>
  <c r="Q896" i="17"/>
  <c r="R896" i="17" s="1"/>
  <c r="Q904" i="17"/>
  <c r="R904" i="17" s="1"/>
  <c r="Q912" i="17"/>
  <c r="R912" i="17" s="1"/>
  <c r="Q920" i="17"/>
  <c r="R920" i="17" s="1"/>
  <c r="Q928" i="17"/>
  <c r="R928" i="17" s="1"/>
  <c r="Q936" i="17"/>
  <c r="R936" i="17" s="1"/>
  <c r="Q944" i="17"/>
  <c r="R944" i="17" s="1"/>
  <c r="Q952" i="17"/>
  <c r="R952" i="17" s="1"/>
  <c r="Q960" i="17"/>
  <c r="R960" i="17" s="1"/>
  <c r="Q968" i="17"/>
  <c r="R968" i="17" s="1"/>
  <c r="Q976" i="17"/>
  <c r="R976" i="17" s="1"/>
  <c r="Q984" i="17"/>
  <c r="R984" i="17" s="1"/>
  <c r="Q992" i="17"/>
  <c r="R992" i="17" s="1"/>
  <c r="Q1000" i="17"/>
  <c r="R1000" i="17" s="1"/>
  <c r="Q1008" i="17"/>
  <c r="R1008" i="17" s="1"/>
  <c r="Q1016" i="17"/>
  <c r="R1016" i="17" s="1"/>
  <c r="Q1024" i="17"/>
  <c r="R1024" i="17" s="1"/>
  <c r="Q1032" i="17"/>
  <c r="R1032" i="17" s="1"/>
  <c r="Q1040" i="17"/>
  <c r="R1040" i="17" s="1"/>
  <c r="Q1048" i="17"/>
  <c r="R1048" i="17" s="1"/>
  <c r="Q1056" i="17"/>
  <c r="R1056" i="17" s="1"/>
  <c r="Q1064" i="17"/>
  <c r="R1064" i="17" s="1"/>
  <c r="Q1072" i="17"/>
  <c r="R1072" i="17" s="1"/>
  <c r="Q1080" i="17"/>
  <c r="R1080" i="17" s="1"/>
  <c r="Q1088" i="17"/>
  <c r="R1088" i="17" s="1"/>
  <c r="Q1112" i="17"/>
  <c r="R1112" i="17" s="1"/>
  <c r="Q1120" i="17"/>
  <c r="R1120" i="17" s="1"/>
  <c r="Q1128" i="17"/>
  <c r="R1128" i="17" s="1"/>
  <c r="Q1136" i="17"/>
  <c r="R1136" i="17" s="1"/>
  <c r="Q1144" i="17"/>
  <c r="R1144" i="17" s="1"/>
  <c r="Q1152" i="17"/>
  <c r="R1152" i="17" s="1"/>
  <c r="Q1160" i="17"/>
  <c r="R1160" i="17" s="1"/>
  <c r="Q1168" i="17"/>
  <c r="R1168" i="17" s="1"/>
  <c r="Q1176" i="17"/>
  <c r="R1176" i="17" s="1"/>
  <c r="Q1184" i="17"/>
  <c r="R1184" i="17" s="1"/>
  <c r="Q1192" i="17"/>
  <c r="R1192" i="17" s="1"/>
  <c r="Q1200" i="17"/>
  <c r="R1200" i="17" s="1"/>
  <c r="Q1208" i="17"/>
  <c r="R1208" i="17" s="1"/>
  <c r="Q1209" i="17"/>
  <c r="R1209" i="17" s="1"/>
  <c r="Q1216" i="17"/>
  <c r="R1216" i="17" s="1"/>
  <c r="Q1224" i="17"/>
  <c r="R1224" i="17" s="1"/>
  <c r="Q1232" i="17"/>
  <c r="R1232" i="17" s="1"/>
  <c r="Q1240" i="17"/>
  <c r="R1240" i="17" s="1"/>
  <c r="Q1248" i="17"/>
  <c r="R1248" i="17" s="1"/>
  <c r="Q1256" i="17"/>
  <c r="R1256" i="17" s="1"/>
  <c r="Q1264" i="17"/>
  <c r="R1264" i="17" s="1"/>
  <c r="Q1272" i="17"/>
  <c r="R1272" i="17" s="1"/>
  <c r="Q1280" i="17"/>
  <c r="R1280" i="17" s="1"/>
  <c r="Q1288" i="17"/>
  <c r="R1288" i="17" s="1"/>
  <c r="Q1296" i="17"/>
  <c r="R1296" i="17" s="1"/>
  <c r="Q1304" i="17"/>
  <c r="R1304" i="17" s="1"/>
  <c r="Q1312" i="17"/>
  <c r="R1312" i="17" s="1"/>
  <c r="Q1320" i="17"/>
  <c r="R1320" i="17" s="1"/>
  <c r="Q1328" i="17"/>
  <c r="R1328" i="17" s="1"/>
  <c r="Q1336" i="17"/>
  <c r="R1336" i="17" s="1"/>
  <c r="Q1344" i="17"/>
  <c r="R1344" i="17" s="1"/>
  <c r="Q1368" i="17"/>
  <c r="R1368" i="17" s="1"/>
  <c r="Q1376" i="17"/>
  <c r="R1376" i="17" s="1"/>
  <c r="Q1384" i="17"/>
  <c r="R1384" i="17" s="1"/>
  <c r="Q1392" i="17"/>
  <c r="R1392" i="17" s="1"/>
  <c r="Q1400" i="17"/>
  <c r="R1400" i="17" s="1"/>
  <c r="Q1408" i="17"/>
  <c r="R1408" i="17" s="1"/>
  <c r="Q1416" i="17"/>
  <c r="R1416" i="17" s="1"/>
  <c r="Q1424" i="17"/>
  <c r="R1424" i="17" s="1"/>
  <c r="Q1432" i="17"/>
  <c r="R1432" i="17" s="1"/>
  <c r="Q1440" i="17"/>
  <c r="R1440" i="17" s="1"/>
  <c r="Q1448" i="17"/>
  <c r="R1448" i="17" s="1"/>
  <c r="Q1456" i="17"/>
  <c r="R1456" i="17" s="1"/>
  <c r="Q1464" i="17"/>
  <c r="R1464" i="17" s="1"/>
  <c r="Q1472" i="17"/>
  <c r="R1472" i="17" s="1"/>
  <c r="Q1480" i="17"/>
  <c r="R1480" i="17" s="1"/>
  <c r="Q1488" i="17"/>
  <c r="R1488" i="17" s="1"/>
  <c r="Q1496" i="17"/>
  <c r="R1496" i="17" s="1"/>
  <c r="Q1504" i="17"/>
  <c r="R1504" i="17" s="1"/>
  <c r="Q1512" i="17"/>
  <c r="R1512" i="17" s="1"/>
  <c r="Q1520" i="17"/>
  <c r="R1520" i="17" s="1"/>
  <c r="Q1528" i="17"/>
  <c r="R1528" i="17" s="1"/>
  <c r="Q1536" i="17"/>
  <c r="R1536" i="17" s="1"/>
  <c r="Q1544" i="17"/>
  <c r="R1544" i="17" s="1"/>
  <c r="Q1552" i="17"/>
  <c r="R1552" i="17" s="1"/>
  <c r="Q1560" i="17"/>
  <c r="R1560" i="17" s="1"/>
  <c r="Q1568" i="17"/>
  <c r="R1568" i="17" s="1"/>
  <c r="Q1576" i="17"/>
  <c r="R1576" i="17" s="1"/>
  <c r="Q1584" i="17"/>
  <c r="R1584" i="17" s="1"/>
  <c r="Q1592" i="17"/>
  <c r="R1592" i="17" s="1"/>
  <c r="Q1600" i="17"/>
  <c r="R1600" i="17" s="1"/>
  <c r="Q1609" i="17"/>
  <c r="R1609" i="17" s="1"/>
  <c r="Q1624" i="17"/>
  <c r="R1624" i="17" s="1"/>
  <c r="Q1632" i="17"/>
  <c r="R1632" i="17" s="1"/>
  <c r="Q1640" i="17"/>
  <c r="R1640" i="17" s="1"/>
  <c r="Q1648" i="17"/>
  <c r="R1648" i="17" s="1"/>
  <c r="Q1656" i="17"/>
  <c r="R1656" i="17" s="1"/>
  <c r="Q1664" i="17"/>
  <c r="R1664" i="17" s="1"/>
  <c r="Q1672" i="17"/>
  <c r="R1672" i="17" s="1"/>
  <c r="Q1680" i="17"/>
  <c r="R1680" i="17" s="1"/>
  <c r="Q1688" i="17"/>
  <c r="R1688" i="17" s="1"/>
  <c r="Q1704" i="17"/>
  <c r="R1704" i="17" s="1"/>
  <c r="Q1712" i="17"/>
  <c r="R1712" i="17" s="1"/>
  <c r="Q1720" i="17"/>
  <c r="R1720" i="17" s="1"/>
  <c r="Q1728" i="17"/>
  <c r="R1728" i="17" s="1"/>
  <c r="Q1736" i="17"/>
  <c r="R1736" i="17" s="1"/>
  <c r="Q1744" i="17"/>
  <c r="R1744" i="17" s="1"/>
  <c r="Q1752" i="17"/>
  <c r="R1752" i="17" s="1"/>
  <c r="Q1768" i="17"/>
  <c r="R1768" i="17" s="1"/>
  <c r="Q1776" i="17"/>
  <c r="R1776" i="17" s="1"/>
  <c r="Q1784" i="17"/>
  <c r="R1784" i="17" s="1"/>
  <c r="Q1792" i="17"/>
  <c r="R1792" i="17" s="1"/>
  <c r="Q1800" i="17"/>
  <c r="R1800" i="17" s="1"/>
  <c r="Q1808" i="17"/>
  <c r="R1808" i="17" s="1"/>
  <c r="Q1816" i="17"/>
  <c r="R1816" i="17" s="1"/>
  <c r="Q1824" i="17"/>
  <c r="R1824" i="17" s="1"/>
  <c r="Q1832" i="17"/>
  <c r="R1832" i="17" s="1"/>
  <c r="Q1840" i="17"/>
  <c r="R1840" i="17" s="1"/>
  <c r="Q1848" i="17"/>
  <c r="R1848" i="17" s="1"/>
  <c r="Q1856" i="17"/>
  <c r="R1856" i="17" s="1"/>
  <c r="Q1864" i="17"/>
  <c r="R1864" i="17" s="1"/>
  <c r="Q1872" i="17"/>
  <c r="R1872" i="17" s="1"/>
  <c r="Q1896" i="17"/>
  <c r="R1896" i="17" s="1"/>
  <c r="Q1904" i="17"/>
  <c r="R1904" i="17" s="1"/>
  <c r="Q1912" i="17"/>
  <c r="R1912" i="17" s="1"/>
  <c r="Q1920" i="17"/>
  <c r="R1920" i="17" s="1"/>
  <c r="Q1928" i="17"/>
  <c r="R1928" i="17" s="1"/>
  <c r="Q1936" i="17"/>
  <c r="R1936" i="17" s="1"/>
  <c r="Q1944" i="17"/>
  <c r="R1944" i="17" s="1"/>
  <c r="Q1952" i="17"/>
  <c r="R1952" i="17" s="1"/>
  <c r="Q1960" i="17"/>
  <c r="R1960" i="17" s="1"/>
  <c r="Q1968" i="17"/>
  <c r="R1968" i="17" s="1"/>
  <c r="Q1976" i="17"/>
  <c r="R1976" i="17" s="1"/>
  <c r="Q1984" i="17"/>
  <c r="R1984" i="17" s="1"/>
  <c r="Q1992" i="17"/>
  <c r="R1992" i="17" s="1"/>
  <c r="Q2000" i="17"/>
  <c r="R2000" i="17" s="1"/>
  <c r="Q2008" i="17"/>
  <c r="R2008" i="17" s="1"/>
  <c r="Q2016" i="17"/>
  <c r="R2016" i="17" s="1"/>
  <c r="Q2024" i="17"/>
  <c r="R2024" i="17" s="1"/>
  <c r="Q2032" i="17"/>
  <c r="R2032" i="17" s="1"/>
  <c r="Q2040" i="17"/>
  <c r="R2040" i="17" s="1"/>
  <c r="Q2048" i="17"/>
  <c r="R2048" i="17" s="1"/>
  <c r="Q2056" i="17"/>
  <c r="R2056" i="17" s="1"/>
  <c r="Q2064" i="17"/>
  <c r="R2064" i="17" s="1"/>
  <c r="Q2072" i="17"/>
  <c r="R2072" i="17" s="1"/>
  <c r="Q2080" i="17"/>
  <c r="R2080" i="17" s="1"/>
  <c r="Q2088" i="17"/>
  <c r="R2088" i="17" s="1"/>
  <c r="Q2096" i="17"/>
  <c r="R2096" i="17" s="1"/>
  <c r="Q2104" i="17"/>
  <c r="R2104" i="17" s="1"/>
  <c r="Q2112" i="17"/>
  <c r="R2112" i="17" s="1"/>
  <c r="Q2120" i="17"/>
  <c r="R2120" i="17" s="1"/>
  <c r="Q2128" i="17"/>
  <c r="R2128" i="17" s="1"/>
  <c r="Q2152" i="17"/>
  <c r="R2152" i="17" s="1"/>
  <c r="Q2160" i="17"/>
  <c r="R2160" i="17" s="1"/>
  <c r="Q2168" i="17"/>
  <c r="R2168" i="17" s="1"/>
  <c r="Q2176" i="17"/>
  <c r="R2176" i="17" s="1"/>
  <c r="Q2184" i="17"/>
  <c r="R2184" i="17" s="1"/>
  <c r="Q2192" i="17"/>
  <c r="R2192" i="17" s="1"/>
  <c r="Q2200" i="17"/>
  <c r="R2200" i="17" s="1"/>
  <c r="Q2208" i="17"/>
  <c r="R2208" i="17" s="1"/>
  <c r="Q2216" i="17"/>
  <c r="R2216" i="17" s="1"/>
  <c r="Q2224" i="17"/>
  <c r="R2224" i="17" s="1"/>
  <c r="Q2232" i="17"/>
  <c r="R2232" i="17" s="1"/>
  <c r="Q2240" i="17"/>
  <c r="R2240" i="17" s="1"/>
  <c r="Q2248" i="17"/>
  <c r="R2248" i="17" s="1"/>
  <c r="Q2256" i="17"/>
  <c r="R2256" i="17" s="1"/>
  <c r="Q2264" i="17"/>
  <c r="R2264" i="17" s="1"/>
  <c r="Q2272" i="17"/>
  <c r="R2272" i="17" s="1"/>
  <c r="Q2280" i="17"/>
  <c r="R2280" i="17" s="1"/>
  <c r="Q2288" i="17"/>
  <c r="R2288" i="17" s="1"/>
  <c r="Q2296" i="17"/>
  <c r="R2296" i="17" s="1"/>
  <c r="Q2304" i="17"/>
  <c r="R2304" i="17" s="1"/>
  <c r="Q2312" i="17"/>
  <c r="R2312" i="17" s="1"/>
  <c r="Q2320" i="17"/>
  <c r="R2320" i="17" s="1"/>
  <c r="Q2328" i="17"/>
  <c r="R2328" i="17" s="1"/>
  <c r="Q2336" i="17"/>
  <c r="R2336" i="17" s="1"/>
  <c r="Q2344" i="17"/>
  <c r="R2344" i="17" s="1"/>
  <c r="Q2352" i="17"/>
  <c r="R2352" i="17" s="1"/>
  <c r="Q2360" i="17"/>
  <c r="R2360" i="17" s="1"/>
  <c r="Q2368" i="17"/>
  <c r="R2368" i="17" s="1"/>
  <c r="Q2376" i="17"/>
  <c r="R2376" i="17" s="1"/>
  <c r="Q2384" i="17"/>
  <c r="R2384" i="17" s="1"/>
  <c r="Q2408" i="17"/>
  <c r="R2408" i="17" s="1"/>
  <c r="Q2416" i="17"/>
  <c r="R2416" i="17" s="1"/>
  <c r="Q2424" i="17"/>
  <c r="R2424" i="17" s="1"/>
  <c r="Q2432" i="17"/>
  <c r="R2432" i="17" s="1"/>
  <c r="Q2440" i="17"/>
  <c r="R2440" i="17" s="1"/>
  <c r="Q2448" i="17"/>
  <c r="R2448" i="17" s="1"/>
  <c r="Q2456" i="17"/>
  <c r="R2456" i="17" s="1"/>
  <c r="Q2464" i="17"/>
  <c r="R2464" i="17" s="1"/>
  <c r="Q2472" i="17"/>
  <c r="R2472" i="17" s="1"/>
  <c r="Q2480" i="17"/>
  <c r="R2480" i="17" s="1"/>
  <c r="Q2488" i="17"/>
  <c r="R2488" i="17" s="1"/>
  <c r="Q2496" i="17"/>
  <c r="R2496" i="17" s="1"/>
  <c r="Q2504" i="17"/>
  <c r="R2504" i="17" s="1"/>
  <c r="Q2512" i="17"/>
  <c r="R2512" i="17" s="1"/>
  <c r="Q2520" i="17"/>
  <c r="R2520" i="17" s="1"/>
  <c r="Q2528" i="17"/>
  <c r="R2528" i="17" s="1"/>
  <c r="Q2536" i="17"/>
  <c r="R2536" i="17" s="1"/>
  <c r="Q2544" i="17"/>
  <c r="R2544" i="17" s="1"/>
  <c r="Q2552" i="17"/>
  <c r="R2552" i="17" s="1"/>
  <c r="Q2560" i="17"/>
  <c r="R2560" i="17" s="1"/>
  <c r="Q2568" i="17"/>
  <c r="R2568" i="17" s="1"/>
  <c r="Q2576" i="17"/>
  <c r="R2576" i="17" s="1"/>
  <c r="Q2584" i="17"/>
  <c r="R2584" i="17" s="1"/>
  <c r="Q2592" i="17"/>
  <c r="R2592" i="17" s="1"/>
  <c r="Q2600" i="17"/>
  <c r="R2600" i="17" s="1"/>
  <c r="Q2608" i="17"/>
  <c r="R2608" i="17" s="1"/>
  <c r="Q2616" i="17"/>
  <c r="R2616" i="17" s="1"/>
  <c r="Q2624" i="17"/>
  <c r="R2624" i="17" s="1"/>
  <c r="Q2632" i="17"/>
  <c r="R2632" i="17" s="1"/>
  <c r="Q2640" i="17"/>
  <c r="R2640" i="17" s="1"/>
  <c r="Q2664" i="17"/>
  <c r="R2664" i="17" s="1"/>
  <c r="Q2672" i="17"/>
  <c r="R2672" i="17" s="1"/>
  <c r="Q2680" i="17"/>
  <c r="R2680" i="17" s="1"/>
  <c r="Q2688" i="17"/>
  <c r="R2688" i="17" s="1"/>
  <c r="Q2696" i="17"/>
  <c r="R2696" i="17" s="1"/>
  <c r="Q2704" i="17"/>
  <c r="R2704" i="17" s="1"/>
  <c r="Q2712" i="17"/>
  <c r="R2712" i="17" s="1"/>
  <c r="Q2720" i="17"/>
  <c r="R2720" i="17" s="1"/>
  <c r="Q2728" i="17"/>
  <c r="R2728" i="17" s="1"/>
  <c r="Q2736" i="17"/>
  <c r="R2736" i="17" s="1"/>
  <c r="Q2744" i="17"/>
  <c r="R2744" i="17" s="1"/>
  <c r="Q2752" i="17"/>
  <c r="R2752" i="17" s="1"/>
  <c r="Q2760" i="17"/>
  <c r="R2760" i="17" s="1"/>
  <c r="Q2768" i="17"/>
  <c r="R2768" i="17" s="1"/>
  <c r="Q2776" i="17"/>
  <c r="R2776" i="17" s="1"/>
  <c r="Q2784" i="17"/>
  <c r="R2784" i="17" s="1"/>
  <c r="Q2792" i="17"/>
  <c r="R2792" i="17" s="1"/>
  <c r="Q2800" i="17"/>
  <c r="R2800" i="17" s="1"/>
  <c r="Q2808" i="17"/>
  <c r="R2808" i="17" s="1"/>
  <c r="Q2816" i="17"/>
  <c r="R2816" i="17" s="1"/>
  <c r="Q2824" i="17"/>
  <c r="R2824" i="17" s="1"/>
  <c r="Q2832" i="17"/>
  <c r="R2832" i="17" s="1"/>
  <c r="Q2840" i="17"/>
  <c r="R2840" i="17" s="1"/>
  <c r="Q2848" i="17"/>
  <c r="R2848" i="17" s="1"/>
  <c r="Q2856" i="17"/>
  <c r="R2856" i="17" s="1"/>
  <c r="Q2864" i="17"/>
  <c r="R2864" i="17" s="1"/>
  <c r="Q2872" i="17"/>
  <c r="R2872" i="17" s="1"/>
  <c r="Q2880" i="17"/>
  <c r="R2880" i="17" s="1"/>
  <c r="Q2888" i="17"/>
  <c r="R2888" i="17" s="1"/>
  <c r="Q2896" i="17"/>
  <c r="R2896" i="17" s="1"/>
  <c r="Q2912" i="17"/>
  <c r="R2912" i="17" s="1"/>
  <c r="Q2920" i="17"/>
  <c r="R2920" i="17" s="1"/>
  <c r="Q2928" i="17"/>
  <c r="R2928" i="17" s="1"/>
  <c r="Q2936" i="17"/>
  <c r="R2936" i="17" s="1"/>
  <c r="Q2944" i="17"/>
  <c r="R2944" i="17" s="1"/>
  <c r="Q2952" i="17"/>
  <c r="R2952" i="17" s="1"/>
  <c r="Q2960" i="17"/>
  <c r="R2960" i="17" s="1"/>
  <c r="Q2968" i="17"/>
  <c r="R2968" i="17" s="1"/>
  <c r="Q2976" i="17"/>
  <c r="R2976" i="17" s="1"/>
  <c r="Q2984" i="17"/>
  <c r="R2984" i="17" s="1"/>
  <c r="Q2992" i="17"/>
  <c r="R2992" i="17" s="1"/>
  <c r="Q3000" i="17"/>
  <c r="R3000" i="17" s="1"/>
  <c r="Q3008" i="17"/>
  <c r="R3008" i="17" s="1"/>
  <c r="Q3016" i="17"/>
  <c r="R3016" i="17" s="1"/>
  <c r="Q3024" i="17"/>
  <c r="R3024" i="17" s="1"/>
  <c r="Q3032" i="17"/>
  <c r="R3032" i="17" s="1"/>
  <c r="Q3040" i="17"/>
  <c r="R3040" i="17" s="1"/>
  <c r="Q3048" i="17"/>
  <c r="R3048" i="17" s="1"/>
  <c r="Q3056" i="17"/>
  <c r="R3056" i="17" s="1"/>
  <c r="Q3064" i="17"/>
  <c r="R3064" i="17" s="1"/>
  <c r="Q3072" i="17"/>
  <c r="R3072" i="17" s="1"/>
  <c r="Q3080" i="17"/>
  <c r="R3080" i="17" s="1"/>
  <c r="Q3088" i="17"/>
  <c r="R3088" i="17" s="1"/>
  <c r="Q3096" i="17"/>
  <c r="R3096" i="17" s="1"/>
  <c r="Q3104" i="17"/>
  <c r="R3104" i="17" s="1"/>
  <c r="Q3112" i="17"/>
  <c r="R3112" i="17" s="1"/>
  <c r="Q3120" i="17"/>
  <c r="R3120" i="17" s="1"/>
  <c r="Q3128" i="17"/>
  <c r="R3128" i="17" s="1"/>
  <c r="Q3136" i="17"/>
  <c r="R3136" i="17" s="1"/>
  <c r="Q3144" i="17"/>
  <c r="R3144" i="17" s="1"/>
  <c r="Q3152" i="17"/>
  <c r="R3152" i="17" s="1"/>
  <c r="Q3168" i="17"/>
  <c r="R3168" i="17" s="1"/>
  <c r="Q3176" i="17"/>
  <c r="R3176" i="17" s="1"/>
  <c r="Q3184" i="17"/>
  <c r="R3184" i="17" s="1"/>
  <c r="Q3192" i="17"/>
  <c r="R3192" i="17" s="1"/>
  <c r="Q3200" i="17"/>
  <c r="R3200" i="17" s="1"/>
  <c r="Q3208" i="17"/>
  <c r="R3208" i="17" s="1"/>
  <c r="Q3216" i="17"/>
  <c r="R3216" i="17" s="1"/>
  <c r="Q3224" i="17"/>
  <c r="R3224" i="17" s="1"/>
  <c r="Q3232" i="17"/>
  <c r="R3232" i="17" s="1"/>
  <c r="Q3240" i="17"/>
  <c r="R3240" i="17" s="1"/>
  <c r="Q3248" i="17"/>
  <c r="R3248" i="17" s="1"/>
  <c r="Q3256" i="17"/>
  <c r="R3256" i="17" s="1"/>
  <c r="Q3264" i="17"/>
  <c r="R3264" i="17" s="1"/>
  <c r="Q3272" i="17"/>
  <c r="R3272" i="17" s="1"/>
  <c r="Q3280" i="17"/>
  <c r="R3280" i="17" s="1"/>
  <c r="Q3288" i="17"/>
  <c r="R3288" i="17" s="1"/>
  <c r="Q3296" i="17"/>
  <c r="R3296" i="17" s="1"/>
  <c r="Q3304" i="17"/>
  <c r="R3304" i="17" s="1"/>
  <c r="Q3312" i="17"/>
  <c r="R3312" i="17" s="1"/>
  <c r="Q3320" i="17"/>
  <c r="R3320" i="17" s="1"/>
  <c r="Q3328" i="17"/>
  <c r="R3328" i="17" s="1"/>
  <c r="Q3336" i="17"/>
  <c r="R3336" i="17" s="1"/>
  <c r="Q3344" i="17"/>
  <c r="R3344" i="17" s="1"/>
  <c r="Q3352" i="17"/>
  <c r="R3352" i="17" s="1"/>
  <c r="Q3360" i="17"/>
  <c r="R3360" i="17" s="1"/>
  <c r="Q3368" i="17"/>
  <c r="R3368" i="17" s="1"/>
  <c r="Q3376" i="17"/>
  <c r="R3376" i="17" s="1"/>
  <c r="Q3384" i="17"/>
  <c r="R3384" i="17" s="1"/>
  <c r="Q3392" i="17"/>
  <c r="R3392" i="17" s="1"/>
  <c r="Q3400" i="17"/>
  <c r="R3400" i="17" s="1"/>
  <c r="Q3408" i="17"/>
  <c r="R3408" i="17" s="1"/>
  <c r="Q3424" i="17"/>
  <c r="R3424" i="17" s="1"/>
  <c r="Q3432" i="17"/>
  <c r="R3432" i="17" s="1"/>
  <c r="Q3440" i="17"/>
  <c r="R3440" i="17" s="1"/>
  <c r="Q3448" i="17"/>
  <c r="R3448" i="17" s="1"/>
  <c r="Q3456" i="17"/>
  <c r="R3456" i="17" s="1"/>
  <c r="Q3464" i="17"/>
  <c r="R3464" i="17" s="1"/>
  <c r="Q3472" i="17"/>
  <c r="R3472" i="17" s="1"/>
  <c r="Q3480" i="17"/>
  <c r="R3480" i="17" s="1"/>
  <c r="Q3488" i="17"/>
  <c r="R3488" i="17" s="1"/>
  <c r="Q3496" i="17"/>
  <c r="R3496" i="17" s="1"/>
  <c r="Q3504" i="17"/>
  <c r="R3504" i="17" s="1"/>
  <c r="Q3512" i="17"/>
  <c r="R3512" i="17" s="1"/>
  <c r="Q3520" i="17"/>
  <c r="R3520" i="17" s="1"/>
  <c r="Q3528" i="17"/>
  <c r="R3528" i="17" s="1"/>
  <c r="Q3536" i="17"/>
  <c r="R3536" i="17" s="1"/>
  <c r="Q3544" i="17"/>
  <c r="R3544" i="17" s="1"/>
  <c r="Q3552" i="17"/>
  <c r="R3552" i="17" s="1"/>
  <c r="Q3560" i="17"/>
  <c r="R3560" i="17" s="1"/>
  <c r="Q3568" i="17"/>
  <c r="R3568" i="17" s="1"/>
  <c r="Q3576" i="17"/>
  <c r="R3576" i="17" s="1"/>
  <c r="Q3584" i="17"/>
  <c r="R3584" i="17" s="1"/>
  <c r="Q3592" i="17"/>
  <c r="R3592" i="17" s="1"/>
  <c r="Q3600" i="17"/>
  <c r="R3600" i="17" s="1"/>
  <c r="Q3608" i="17"/>
  <c r="R3608" i="17" s="1"/>
  <c r="Q3616" i="17"/>
  <c r="R3616" i="17" s="1"/>
  <c r="Q3624" i="17"/>
  <c r="R3624" i="17" s="1"/>
  <c r="Q3632" i="17"/>
  <c r="R3632" i="17" s="1"/>
  <c r="Q3640" i="17"/>
  <c r="R3640" i="17" s="1"/>
  <c r="Q3648" i="17"/>
  <c r="R3648" i="17" s="1"/>
  <c r="Q3656" i="17"/>
  <c r="R3656" i="17" s="1"/>
  <c r="Q3664" i="17"/>
  <c r="R3664" i="17" s="1"/>
  <c r="Q3680" i="17"/>
  <c r="R3680" i="17" s="1"/>
  <c r="Q3688" i="17"/>
  <c r="R3688" i="17" s="1"/>
  <c r="Q3696" i="17"/>
  <c r="R3696" i="17" s="1"/>
  <c r="Q3704" i="17"/>
  <c r="R3704" i="17" s="1"/>
  <c r="Q3712" i="17"/>
  <c r="R3712" i="17" s="1"/>
  <c r="Q3720" i="17"/>
  <c r="R3720" i="17" s="1"/>
  <c r="Q3728" i="17"/>
  <c r="R3728" i="17" s="1"/>
  <c r="Q3736" i="17"/>
  <c r="R3736" i="17" s="1"/>
  <c r="Q3744" i="17"/>
  <c r="R3744" i="17" s="1"/>
  <c r="Q3752" i="17"/>
  <c r="R3752" i="17" s="1"/>
  <c r="Q3760" i="17"/>
  <c r="R3760" i="17" s="1"/>
  <c r="Q3768" i="17"/>
  <c r="R3768" i="17" s="1"/>
  <c r="Q3776" i="17"/>
  <c r="R3776" i="17" s="1"/>
  <c r="Q3784" i="17"/>
  <c r="R3784" i="17" s="1"/>
  <c r="Q3792" i="17"/>
  <c r="R3792" i="17" s="1"/>
  <c r="Q3800" i="17"/>
  <c r="R3800" i="17" s="1"/>
  <c r="Q3808" i="17"/>
  <c r="R3808" i="17" s="1"/>
  <c r="Q3816" i="17"/>
  <c r="R3816" i="17" s="1"/>
  <c r="Q3824" i="17"/>
  <c r="R3824" i="17" s="1"/>
  <c r="Q3832" i="17"/>
  <c r="R3832" i="17" s="1"/>
  <c r="Q3840" i="17"/>
  <c r="R3840" i="17" s="1"/>
  <c r="Q3848" i="17"/>
  <c r="R3848" i="17" s="1"/>
  <c r="Q3856" i="17"/>
  <c r="R3856" i="17" s="1"/>
  <c r="Q3864" i="17"/>
  <c r="R3864" i="17" s="1"/>
  <c r="Q3872" i="17"/>
  <c r="R3872" i="17" s="1"/>
  <c r="Q3880" i="17"/>
  <c r="R3880" i="17" s="1"/>
  <c r="Q3888" i="17"/>
  <c r="R3888" i="17" s="1"/>
  <c r="Q3896" i="17"/>
  <c r="R3896" i="17" s="1"/>
  <c r="Q3904" i="17"/>
  <c r="R3904" i="17" s="1"/>
  <c r="Q3912" i="17"/>
  <c r="R3912" i="17" s="1"/>
  <c r="Q3920" i="17"/>
  <c r="R3920" i="17" s="1"/>
  <c r="Q3936" i="17"/>
  <c r="R3936" i="17" s="1"/>
  <c r="Q3944" i="17"/>
  <c r="R3944" i="17" s="1"/>
  <c r="Q3952" i="17"/>
  <c r="R3952" i="17" s="1"/>
  <c r="Q3960" i="17"/>
  <c r="R3960" i="17" s="1"/>
  <c r="Q3968" i="17"/>
  <c r="R3968" i="17" s="1"/>
  <c r="Q3976" i="17"/>
  <c r="R3976" i="17" s="1"/>
  <c r="Q3984" i="17"/>
  <c r="R3984" i="17" s="1"/>
  <c r="Q3992" i="17"/>
  <c r="R3992" i="17" s="1"/>
  <c r="Q4000" i="17"/>
  <c r="R4000" i="17" s="1"/>
  <c r="Q4008" i="17"/>
  <c r="R4008" i="17" s="1"/>
  <c r="Q4016" i="17"/>
  <c r="R4016" i="17" s="1"/>
  <c r="Q4024" i="17"/>
  <c r="R4024" i="17" s="1"/>
  <c r="Q4032" i="17"/>
  <c r="R4032" i="17" s="1"/>
  <c r="Q4040" i="17"/>
  <c r="R4040" i="17" s="1"/>
  <c r="Q4048" i="17"/>
  <c r="R4048" i="17" s="1"/>
  <c r="Q4056" i="17"/>
  <c r="R4056" i="17" s="1"/>
  <c r="Q4064" i="17"/>
  <c r="R4064" i="17" s="1"/>
  <c r="Q4072" i="17"/>
  <c r="R4072" i="17" s="1"/>
  <c r="Q4080" i="17"/>
  <c r="R4080" i="17" s="1"/>
  <c r="Q4088" i="17"/>
  <c r="R4088" i="17" s="1"/>
  <c r="Q4096" i="17"/>
  <c r="R4096" i="17" s="1"/>
  <c r="Q4104" i="17"/>
  <c r="R4104" i="17" s="1"/>
  <c r="Q4112" i="17"/>
  <c r="R4112" i="17" s="1"/>
  <c r="Q4120" i="17"/>
  <c r="R4120" i="17" s="1"/>
  <c r="Q4128" i="17"/>
  <c r="R4128" i="17" s="1"/>
  <c r="Q4136" i="17"/>
  <c r="R4136" i="17" s="1"/>
  <c r="Q4144" i="17"/>
  <c r="R4144" i="17" s="1"/>
  <c r="Q4152" i="17"/>
  <c r="R4152" i="17" s="1"/>
  <c r="Q4160" i="17"/>
  <c r="R4160" i="17" s="1"/>
  <c r="Q4168" i="17"/>
  <c r="R4168" i="17" s="1"/>
  <c r="Q4176" i="17"/>
  <c r="R4176" i="17" s="1"/>
  <c r="Q4192" i="17"/>
  <c r="R4192" i="17" s="1"/>
  <c r="Q4200" i="17"/>
  <c r="R4200" i="17" s="1"/>
  <c r="Q4208" i="17"/>
  <c r="R4208" i="17" s="1"/>
  <c r="Q4216" i="17"/>
  <c r="R4216" i="17" s="1"/>
  <c r="Q4224" i="17"/>
  <c r="R4224" i="17" s="1"/>
  <c r="Q4232" i="17"/>
  <c r="R4232" i="17" s="1"/>
  <c r="Q4240" i="17"/>
  <c r="R4240" i="17" s="1"/>
  <c r="Q4248" i="17"/>
  <c r="R4248" i="17" s="1"/>
  <c r="Q4256" i="17"/>
  <c r="R4256" i="17" s="1"/>
  <c r="Q4264" i="17"/>
  <c r="R4264" i="17" s="1"/>
  <c r="Q24" i="17"/>
  <c r="R24" i="17" s="1"/>
  <c r="Q32" i="17"/>
  <c r="R32" i="17" s="1"/>
  <c r="Q96" i="17"/>
  <c r="R96" i="17" s="1"/>
  <c r="Q104" i="17"/>
  <c r="R104" i="17" s="1"/>
  <c r="Q160" i="17"/>
  <c r="R160" i="17" s="1"/>
  <c r="Q168" i="17"/>
  <c r="R168" i="17" s="1"/>
  <c r="Q224" i="17"/>
  <c r="R224" i="17" s="1"/>
  <c r="Q232" i="17"/>
  <c r="R232" i="17" s="1"/>
  <c r="Q296" i="17"/>
  <c r="R296" i="17" s="1"/>
  <c r="Q304" i="17"/>
  <c r="R304" i="17" s="1"/>
  <c r="Q360" i="17"/>
  <c r="R360" i="17" s="1"/>
  <c r="Q368" i="17"/>
  <c r="R368" i="17" s="1"/>
  <c r="Q424" i="17"/>
  <c r="R424" i="17" s="1"/>
  <c r="Q440" i="17"/>
  <c r="R440" i="17" s="1"/>
  <c r="Q496" i="17"/>
  <c r="R496" i="17" s="1"/>
  <c r="Q512" i="17"/>
  <c r="R512" i="17" s="1"/>
  <c r="Q568" i="17"/>
  <c r="R568" i="17" s="1"/>
  <c r="Q576" i="17"/>
  <c r="R576" i="17" s="1"/>
  <c r="Q824" i="17"/>
  <c r="R824" i="17" s="1"/>
  <c r="Q832" i="17"/>
  <c r="R832" i="17" s="1"/>
  <c r="Q1096" i="17"/>
  <c r="R1096" i="17" s="1"/>
  <c r="Q1104" i="17"/>
  <c r="R1104" i="17" s="1"/>
  <c r="Q1352" i="17"/>
  <c r="R1352" i="17" s="1"/>
  <c r="Q1360" i="17"/>
  <c r="R1360" i="17" s="1"/>
  <c r="Q1608" i="17"/>
  <c r="R1608" i="17" s="1"/>
  <c r="Q1616" i="17"/>
  <c r="R1616" i="17" s="1"/>
  <c r="Q1880" i="17"/>
  <c r="R1880" i="17" s="1"/>
  <c r="Q1888" i="17"/>
  <c r="R1888" i="17" s="1"/>
  <c r="Q2136" i="17"/>
  <c r="R2136" i="17" s="1"/>
  <c r="Q2144" i="17"/>
  <c r="R2144" i="17" s="1"/>
  <c r="Q2392" i="17"/>
  <c r="R2392" i="17" s="1"/>
  <c r="Q2400" i="17"/>
  <c r="R2400" i="17" s="1"/>
  <c r="Q2648" i="17"/>
  <c r="R2648" i="17" s="1"/>
  <c r="Q2656" i="17"/>
  <c r="R2656" i="17" s="1"/>
  <c r="Q2904" i="17"/>
  <c r="R2904" i="17" s="1"/>
  <c r="Q3160" i="17"/>
  <c r="R3160" i="17" s="1"/>
  <c r="Q3416" i="17"/>
  <c r="R3416" i="17" s="1"/>
  <c r="Q3672" i="17"/>
  <c r="R3672" i="17" s="1"/>
  <c r="Q3928" i="17"/>
  <c r="R3928" i="17" s="1"/>
  <c r="Q4184" i="17"/>
  <c r="R4184" i="17" s="1"/>
  <c r="Q64" i="17"/>
  <c r="R64" i="17" s="1"/>
  <c r="Q432" i="17"/>
  <c r="R432" i="17" s="1"/>
  <c r="Q504" i="17"/>
  <c r="R504" i="17" s="1"/>
  <c r="P17" i="17"/>
  <c r="R16" i="17"/>
  <c r="W11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R17" i="17" s="1"/>
  <c r="Q18" i="17"/>
  <c r="R18" i="17" s="1"/>
  <c r="Q19" i="17"/>
  <c r="R19" i="17" s="1"/>
  <c r="Q20" i="17"/>
  <c r="R20" i="17" s="1"/>
  <c r="Q21" i="17"/>
  <c r="R21" i="17" s="1"/>
  <c r="Q22" i="17"/>
  <c r="R22" i="17" s="1"/>
  <c r="Q23" i="17"/>
  <c r="R23" i="17" s="1"/>
  <c r="Q26" i="17"/>
  <c r="R26" i="17" s="1"/>
  <c r="Q27" i="17"/>
  <c r="R27" i="17" s="1"/>
  <c r="Q28" i="17"/>
  <c r="R28" i="17" s="1"/>
  <c r="Q29" i="17"/>
  <c r="R29" i="17" s="1"/>
  <c r="Q30" i="17"/>
  <c r="R30" i="17" s="1"/>
  <c r="Q31" i="17"/>
  <c r="R31" i="17" s="1"/>
  <c r="Q34" i="17"/>
  <c r="R34" i="17" s="1"/>
  <c r="Q35" i="17"/>
  <c r="R35" i="17" s="1"/>
  <c r="Q36" i="17"/>
  <c r="R36" i="17" s="1"/>
  <c r="Q37" i="17"/>
  <c r="R37" i="17" s="1"/>
  <c r="Q38" i="17"/>
  <c r="R38" i="17" s="1"/>
  <c r="Q39" i="17"/>
  <c r="R39" i="17" s="1"/>
  <c r="Q42" i="17"/>
  <c r="R42" i="17" s="1"/>
  <c r="Q43" i="17"/>
  <c r="R43" i="17" s="1"/>
  <c r="Q44" i="17"/>
  <c r="R44" i="17" s="1"/>
  <c r="Q45" i="17"/>
  <c r="R45" i="17" s="1"/>
  <c r="Q46" i="17"/>
  <c r="R46" i="17" s="1"/>
  <c r="Q47" i="17"/>
  <c r="R47" i="17" s="1"/>
  <c r="Q50" i="17"/>
  <c r="R50" i="17" s="1"/>
  <c r="Q51" i="17"/>
  <c r="R51" i="17" s="1"/>
  <c r="Q52" i="17"/>
  <c r="R52" i="17" s="1"/>
  <c r="Q53" i="17"/>
  <c r="R53" i="17" s="1"/>
  <c r="Q54" i="17"/>
  <c r="R54" i="17" s="1"/>
  <c r="Q55" i="17"/>
  <c r="R55" i="17" s="1"/>
  <c r="Q58" i="17"/>
  <c r="R58" i="17" s="1"/>
  <c r="Q59" i="17"/>
  <c r="R59" i="17" s="1"/>
  <c r="Q60" i="17"/>
  <c r="R60" i="17" s="1"/>
  <c r="Q61" i="17"/>
  <c r="R61" i="17" s="1"/>
  <c r="Q62" i="17"/>
  <c r="R62" i="17" s="1"/>
  <c r="Q63" i="17"/>
  <c r="R63" i="17" s="1"/>
  <c r="Q66" i="17"/>
  <c r="R66" i="17" s="1"/>
  <c r="Q67" i="17"/>
  <c r="R67" i="17" s="1"/>
  <c r="Q68" i="17"/>
  <c r="R68" i="17" s="1"/>
  <c r="Q69" i="17"/>
  <c r="R69" i="17" s="1"/>
  <c r="Q70" i="17"/>
  <c r="R70" i="17" s="1"/>
  <c r="Q71" i="17"/>
  <c r="R71" i="17" s="1"/>
  <c r="Q74" i="17"/>
  <c r="R74" i="17" s="1"/>
  <c r="Q75" i="17"/>
  <c r="R75" i="17" s="1"/>
  <c r="Q76" i="17"/>
  <c r="R76" i="17" s="1"/>
  <c r="Q77" i="17"/>
  <c r="R77" i="17" s="1"/>
  <c r="Q78" i="17"/>
  <c r="R78" i="17" s="1"/>
  <c r="Q79" i="17"/>
  <c r="R79" i="17" s="1"/>
  <c r="Q82" i="17"/>
  <c r="R82" i="17" s="1"/>
  <c r="Q83" i="17"/>
  <c r="R83" i="17" s="1"/>
  <c r="Q84" i="17"/>
  <c r="R84" i="17" s="1"/>
  <c r="Q85" i="17"/>
  <c r="R85" i="17" s="1"/>
  <c r="Q86" i="17"/>
  <c r="R86" i="17" s="1"/>
  <c r="Q87" i="17"/>
  <c r="R87" i="17" s="1"/>
  <c r="Q90" i="17"/>
  <c r="R90" i="17" s="1"/>
  <c r="Q91" i="17"/>
  <c r="R91" i="17" s="1"/>
  <c r="Q92" i="17"/>
  <c r="R92" i="17" s="1"/>
  <c r="Q93" i="17"/>
  <c r="R93" i="17" s="1"/>
  <c r="Q94" i="17"/>
  <c r="R94" i="17" s="1"/>
  <c r="Q95" i="17"/>
  <c r="R95" i="17" s="1"/>
  <c r="Q98" i="17"/>
  <c r="R98" i="17" s="1"/>
  <c r="Q99" i="17"/>
  <c r="R99" i="17" s="1"/>
  <c r="Q100" i="17"/>
  <c r="R100" i="17" s="1"/>
  <c r="Q101" i="17"/>
  <c r="R101" i="17" s="1"/>
  <c r="Q102" i="17"/>
  <c r="R102" i="17" s="1"/>
  <c r="Q103" i="17"/>
  <c r="R103" i="17" s="1"/>
  <c r="Q106" i="17"/>
  <c r="R106" i="17" s="1"/>
  <c r="Q107" i="17"/>
  <c r="R107" i="17" s="1"/>
  <c r="Q108" i="17"/>
  <c r="R108" i="17" s="1"/>
  <c r="Q109" i="17"/>
  <c r="R109" i="17" s="1"/>
  <c r="Q110" i="17"/>
  <c r="R110" i="17" s="1"/>
  <c r="Q111" i="17"/>
  <c r="R111" i="17" s="1"/>
  <c r="Q114" i="17"/>
  <c r="R114" i="17" s="1"/>
  <c r="Q115" i="17"/>
  <c r="R115" i="17" s="1"/>
  <c r="Q116" i="17"/>
  <c r="R116" i="17" s="1"/>
  <c r="Q117" i="17"/>
  <c r="R117" i="17" s="1"/>
  <c r="Q118" i="17"/>
  <c r="R118" i="17" s="1"/>
  <c r="Q119" i="17"/>
  <c r="R119" i="17" s="1"/>
  <c r="Q122" i="17"/>
  <c r="R122" i="17" s="1"/>
  <c r="Q123" i="17"/>
  <c r="R123" i="17" s="1"/>
  <c r="Q124" i="17"/>
  <c r="R124" i="17" s="1"/>
  <c r="Q125" i="17"/>
  <c r="R125" i="17" s="1"/>
  <c r="Q126" i="17"/>
  <c r="R126" i="17" s="1"/>
  <c r="Q127" i="17"/>
  <c r="R127" i="17" s="1"/>
  <c r="Q130" i="17"/>
  <c r="R130" i="17" s="1"/>
  <c r="Q131" i="17"/>
  <c r="R131" i="17" s="1"/>
  <c r="Q132" i="17"/>
  <c r="R132" i="17" s="1"/>
  <c r="Q133" i="17"/>
  <c r="R133" i="17" s="1"/>
  <c r="Q134" i="17"/>
  <c r="R134" i="17" s="1"/>
  <c r="Q135" i="17"/>
  <c r="R135" i="17" s="1"/>
  <c r="Q138" i="17"/>
  <c r="R138" i="17" s="1"/>
  <c r="Q139" i="17"/>
  <c r="R139" i="17" s="1"/>
  <c r="Q140" i="17"/>
  <c r="R140" i="17" s="1"/>
  <c r="Q141" i="17"/>
  <c r="R141" i="17" s="1"/>
  <c r="Q142" i="17"/>
  <c r="R142" i="17" s="1"/>
  <c r="Q143" i="17"/>
  <c r="R143" i="17" s="1"/>
  <c r="Q146" i="17"/>
  <c r="R146" i="17" s="1"/>
  <c r="Q147" i="17"/>
  <c r="R147" i="17" s="1"/>
  <c r="Q148" i="17"/>
  <c r="R148" i="17" s="1"/>
  <c r="Q149" i="17"/>
  <c r="R149" i="17" s="1"/>
  <c r="Q150" i="17"/>
  <c r="R150" i="17" s="1"/>
  <c r="Q151" i="17"/>
  <c r="R151" i="17" s="1"/>
  <c r="Q154" i="17"/>
  <c r="R154" i="17" s="1"/>
  <c r="Q155" i="17"/>
  <c r="R155" i="17" s="1"/>
  <c r="Q156" i="17"/>
  <c r="R156" i="17" s="1"/>
  <c r="Q157" i="17"/>
  <c r="R157" i="17" s="1"/>
  <c r="Q158" i="17"/>
  <c r="R158" i="17" s="1"/>
  <c r="Q159" i="17"/>
  <c r="R159" i="17" s="1"/>
  <c r="Q162" i="17"/>
  <c r="R162" i="17" s="1"/>
  <c r="Q163" i="17"/>
  <c r="R163" i="17" s="1"/>
  <c r="Q164" i="17"/>
  <c r="R164" i="17" s="1"/>
  <c r="Q165" i="17"/>
  <c r="R165" i="17" s="1"/>
  <c r="Q166" i="17"/>
  <c r="R166" i="17" s="1"/>
  <c r="Q167" i="17"/>
  <c r="R167" i="17" s="1"/>
  <c r="Q170" i="17"/>
  <c r="R170" i="17" s="1"/>
  <c r="Q171" i="17"/>
  <c r="R171" i="17" s="1"/>
  <c r="Q172" i="17"/>
  <c r="R172" i="17" s="1"/>
  <c r="Q173" i="17"/>
  <c r="R173" i="17" s="1"/>
  <c r="Q174" i="17"/>
  <c r="R174" i="17" s="1"/>
  <c r="Q175" i="17"/>
  <c r="R175" i="17" s="1"/>
  <c r="Q178" i="17"/>
  <c r="R178" i="17" s="1"/>
  <c r="Q179" i="17"/>
  <c r="R179" i="17" s="1"/>
  <c r="Q180" i="17"/>
  <c r="R180" i="17" s="1"/>
  <c r="Q181" i="17"/>
  <c r="R181" i="17" s="1"/>
  <c r="Q182" i="17"/>
  <c r="R182" i="17" s="1"/>
  <c r="Q183" i="17"/>
  <c r="R183" i="17" s="1"/>
  <c r="Q186" i="17"/>
  <c r="R186" i="17" s="1"/>
  <c r="Q187" i="17"/>
  <c r="R187" i="17" s="1"/>
  <c r="Q188" i="17"/>
  <c r="R188" i="17" s="1"/>
  <c r="Q189" i="17"/>
  <c r="R189" i="17" s="1"/>
  <c r="Q190" i="17"/>
  <c r="R190" i="17" s="1"/>
  <c r="Q191" i="17"/>
  <c r="R191" i="17" s="1"/>
  <c r="Q194" i="17"/>
  <c r="R194" i="17" s="1"/>
  <c r="Q195" i="17"/>
  <c r="R195" i="17" s="1"/>
  <c r="Q196" i="17"/>
  <c r="R196" i="17" s="1"/>
  <c r="Q197" i="17"/>
  <c r="R197" i="17" s="1"/>
  <c r="Q198" i="17"/>
  <c r="R198" i="17" s="1"/>
  <c r="Q199" i="17"/>
  <c r="R199" i="17" s="1"/>
  <c r="Q202" i="17"/>
  <c r="R202" i="17" s="1"/>
  <c r="Q203" i="17"/>
  <c r="R203" i="17" s="1"/>
  <c r="Q204" i="17"/>
  <c r="R204" i="17" s="1"/>
  <c r="Q205" i="17"/>
  <c r="R205" i="17" s="1"/>
  <c r="Q206" i="17"/>
  <c r="R206" i="17" s="1"/>
  <c r="Q207" i="17"/>
  <c r="R207" i="17" s="1"/>
  <c r="Q210" i="17"/>
  <c r="R210" i="17" s="1"/>
  <c r="Q211" i="17"/>
  <c r="R211" i="17" s="1"/>
  <c r="Q212" i="17"/>
  <c r="R212" i="17" s="1"/>
  <c r="Q213" i="17"/>
  <c r="R213" i="17" s="1"/>
  <c r="Q214" i="17"/>
  <c r="R214" i="17" s="1"/>
  <c r="Q215" i="17"/>
  <c r="R215" i="17" s="1"/>
  <c r="Q218" i="17"/>
  <c r="R218" i="17" s="1"/>
  <c r="Q219" i="17"/>
  <c r="R219" i="17" s="1"/>
  <c r="Q220" i="17"/>
  <c r="R220" i="17" s="1"/>
  <c r="Q221" i="17"/>
  <c r="R221" i="17" s="1"/>
  <c r="Q222" i="17"/>
  <c r="R222" i="17" s="1"/>
  <c r="Q223" i="17"/>
  <c r="R223" i="17" s="1"/>
  <c r="Q226" i="17"/>
  <c r="R226" i="17" s="1"/>
  <c r="Q227" i="17"/>
  <c r="R227" i="17" s="1"/>
  <c r="Q228" i="17"/>
  <c r="R228" i="17" s="1"/>
  <c r="Q229" i="17"/>
  <c r="R229" i="17" s="1"/>
  <c r="Q230" i="17"/>
  <c r="R230" i="17" s="1"/>
  <c r="Q231" i="17"/>
  <c r="R231" i="17" s="1"/>
  <c r="Q234" i="17"/>
  <c r="R234" i="17" s="1"/>
  <c r="Q235" i="17"/>
  <c r="R235" i="17" s="1"/>
  <c r="Q236" i="17"/>
  <c r="R236" i="17" s="1"/>
  <c r="Q237" i="17"/>
  <c r="R237" i="17" s="1"/>
  <c r="Q238" i="17"/>
  <c r="R238" i="17" s="1"/>
  <c r="Q239" i="17"/>
  <c r="R239" i="17" s="1"/>
  <c r="Q242" i="17"/>
  <c r="R242" i="17" s="1"/>
  <c r="Q243" i="17"/>
  <c r="R243" i="17" s="1"/>
  <c r="Q244" i="17"/>
  <c r="R244" i="17" s="1"/>
  <c r="Q245" i="17"/>
  <c r="R245" i="17" s="1"/>
  <c r="Q246" i="17"/>
  <c r="R246" i="17" s="1"/>
  <c r="Q247" i="17"/>
  <c r="R247" i="17" s="1"/>
  <c r="Q250" i="17"/>
  <c r="R250" i="17" s="1"/>
  <c r="Q251" i="17"/>
  <c r="R251" i="17" s="1"/>
  <c r="Q252" i="17"/>
  <c r="R252" i="17" s="1"/>
  <c r="Q253" i="17"/>
  <c r="R253" i="17" s="1"/>
  <c r="Q254" i="17"/>
  <c r="R254" i="17" s="1"/>
  <c r="Q255" i="17"/>
  <c r="R255" i="17" s="1"/>
  <c r="Q258" i="17"/>
  <c r="R258" i="17" s="1"/>
  <c r="Q259" i="17"/>
  <c r="R259" i="17" s="1"/>
  <c r="Q260" i="17"/>
  <c r="R260" i="17" s="1"/>
  <c r="Q261" i="17"/>
  <c r="R261" i="17" s="1"/>
  <c r="Q262" i="17"/>
  <c r="R262" i="17" s="1"/>
  <c r="Q263" i="17"/>
  <c r="R263" i="17" s="1"/>
  <c r="Q266" i="17"/>
  <c r="R266" i="17" s="1"/>
  <c r="Q267" i="17"/>
  <c r="R267" i="17" s="1"/>
  <c r="Q268" i="17"/>
  <c r="R268" i="17" s="1"/>
  <c r="Q269" i="17"/>
  <c r="R269" i="17" s="1"/>
  <c r="Q270" i="17"/>
  <c r="R270" i="17" s="1"/>
  <c r="Q271" i="17"/>
  <c r="R271" i="17" s="1"/>
  <c r="Q272" i="17"/>
  <c r="R272" i="17" s="1"/>
  <c r="Q274" i="17"/>
  <c r="R274" i="17" s="1"/>
  <c r="Q275" i="17"/>
  <c r="R275" i="17" s="1"/>
  <c r="Q276" i="17"/>
  <c r="R276" i="17" s="1"/>
  <c r="Q277" i="17"/>
  <c r="R277" i="17" s="1"/>
  <c r="Q278" i="17"/>
  <c r="R278" i="17" s="1"/>
  <c r="Q279" i="17"/>
  <c r="R279" i="17" s="1"/>
  <c r="Q282" i="17"/>
  <c r="R282" i="17" s="1"/>
  <c r="Q283" i="17"/>
  <c r="R283" i="17" s="1"/>
  <c r="Q284" i="17"/>
  <c r="R284" i="17" s="1"/>
  <c r="Q285" i="17"/>
  <c r="R285" i="17" s="1"/>
  <c r="Q286" i="17"/>
  <c r="R286" i="17" s="1"/>
  <c r="Q287" i="17"/>
  <c r="R287" i="17" s="1"/>
  <c r="Q290" i="17"/>
  <c r="R290" i="17" s="1"/>
  <c r="Q291" i="17"/>
  <c r="R291" i="17" s="1"/>
  <c r="Q292" i="17"/>
  <c r="R292" i="17" s="1"/>
  <c r="Q293" i="17"/>
  <c r="R293" i="17" s="1"/>
  <c r="Q294" i="17"/>
  <c r="R294" i="17" s="1"/>
  <c r="Q295" i="17"/>
  <c r="R295" i="17" s="1"/>
  <c r="Q298" i="17"/>
  <c r="R298" i="17" s="1"/>
  <c r="Q299" i="17"/>
  <c r="R299" i="17" s="1"/>
  <c r="Q300" i="17"/>
  <c r="R300" i="17" s="1"/>
  <c r="Q301" i="17"/>
  <c r="R301" i="17" s="1"/>
  <c r="Q302" i="17"/>
  <c r="R302" i="17" s="1"/>
  <c r="Q303" i="17"/>
  <c r="R303" i="17" s="1"/>
  <c r="Q306" i="17"/>
  <c r="R306" i="17" s="1"/>
  <c r="Q307" i="17"/>
  <c r="R307" i="17" s="1"/>
  <c r="Q308" i="17"/>
  <c r="R308" i="17" s="1"/>
  <c r="Q309" i="17"/>
  <c r="R309" i="17" s="1"/>
  <c r="Q310" i="17"/>
  <c r="R310" i="17" s="1"/>
  <c r="Q311" i="17"/>
  <c r="R311" i="17" s="1"/>
  <c r="Q314" i="17"/>
  <c r="R314" i="17" s="1"/>
  <c r="Q315" i="17"/>
  <c r="R315" i="17" s="1"/>
  <c r="Q316" i="17"/>
  <c r="R316" i="17" s="1"/>
  <c r="Q317" i="17"/>
  <c r="R317" i="17" s="1"/>
  <c r="Q318" i="17"/>
  <c r="R318" i="17" s="1"/>
  <c r="Q319" i="17"/>
  <c r="R319" i="17" s="1"/>
  <c r="Q322" i="17"/>
  <c r="R322" i="17" s="1"/>
  <c r="Q323" i="17"/>
  <c r="R323" i="17" s="1"/>
  <c r="Q324" i="17"/>
  <c r="R324" i="17" s="1"/>
  <c r="Q325" i="17"/>
  <c r="R325" i="17" s="1"/>
  <c r="Q326" i="17"/>
  <c r="R326" i="17" s="1"/>
  <c r="Q327" i="17"/>
  <c r="R327" i="17" s="1"/>
  <c r="Q330" i="17"/>
  <c r="R330" i="17" s="1"/>
  <c r="Q331" i="17"/>
  <c r="R331" i="17" s="1"/>
  <c r="Q332" i="17"/>
  <c r="R332" i="17" s="1"/>
  <c r="Q333" i="17"/>
  <c r="R333" i="17" s="1"/>
  <c r="Q334" i="17"/>
  <c r="R334" i="17" s="1"/>
  <c r="Q335" i="17"/>
  <c r="R335" i="17" s="1"/>
  <c r="Q338" i="17"/>
  <c r="R338" i="17" s="1"/>
  <c r="Q339" i="17"/>
  <c r="R339" i="17" s="1"/>
  <c r="Q340" i="17"/>
  <c r="R340" i="17" s="1"/>
  <c r="Q341" i="17"/>
  <c r="R341" i="17" s="1"/>
  <c r="Q342" i="17"/>
  <c r="R342" i="17" s="1"/>
  <c r="Q343" i="17"/>
  <c r="R343" i="17" s="1"/>
  <c r="Q346" i="17"/>
  <c r="R346" i="17" s="1"/>
  <c r="Q347" i="17"/>
  <c r="R347" i="17" s="1"/>
  <c r="Q348" i="17"/>
  <c r="R348" i="17" s="1"/>
  <c r="Q349" i="17"/>
  <c r="R349" i="17" s="1"/>
  <c r="Q350" i="17"/>
  <c r="R350" i="17" s="1"/>
  <c r="Q351" i="17"/>
  <c r="R351" i="17" s="1"/>
  <c r="Q354" i="17"/>
  <c r="R354" i="17" s="1"/>
  <c r="Q355" i="17"/>
  <c r="R355" i="17" s="1"/>
  <c r="Q356" i="17"/>
  <c r="R356" i="17" s="1"/>
  <c r="Q357" i="17"/>
  <c r="R357" i="17" s="1"/>
  <c r="Q358" i="17"/>
  <c r="R358" i="17" s="1"/>
  <c r="Q359" i="17"/>
  <c r="R359" i="17" s="1"/>
  <c r="Q362" i="17"/>
  <c r="R362" i="17" s="1"/>
  <c r="Q363" i="17"/>
  <c r="R363" i="17" s="1"/>
  <c r="Q364" i="17"/>
  <c r="R364" i="17" s="1"/>
  <c r="Q365" i="17"/>
  <c r="R365" i="17" s="1"/>
  <c r="Q366" i="17"/>
  <c r="R366" i="17" s="1"/>
  <c r="Q367" i="17"/>
  <c r="R367" i="17" s="1"/>
  <c r="Q370" i="17"/>
  <c r="R370" i="17" s="1"/>
  <c r="Q371" i="17"/>
  <c r="R371" i="17" s="1"/>
  <c r="Q372" i="17"/>
  <c r="R372" i="17" s="1"/>
  <c r="Q373" i="17"/>
  <c r="R373" i="17" s="1"/>
  <c r="Q374" i="17"/>
  <c r="R374" i="17" s="1"/>
  <c r="Q375" i="17"/>
  <c r="R375" i="17" s="1"/>
  <c r="Q378" i="17"/>
  <c r="R378" i="17" s="1"/>
  <c r="Q379" i="17"/>
  <c r="R379" i="17" s="1"/>
  <c r="Q380" i="17"/>
  <c r="R380" i="17" s="1"/>
  <c r="Q381" i="17"/>
  <c r="R381" i="17" s="1"/>
  <c r="Q382" i="17"/>
  <c r="R382" i="17" s="1"/>
  <c r="Q383" i="17"/>
  <c r="R383" i="17" s="1"/>
  <c r="Q386" i="17"/>
  <c r="R386" i="17" s="1"/>
  <c r="Q387" i="17"/>
  <c r="R387" i="17" s="1"/>
  <c r="Q388" i="17"/>
  <c r="R388" i="17" s="1"/>
  <c r="Q389" i="17"/>
  <c r="R389" i="17" s="1"/>
  <c r="Q390" i="17"/>
  <c r="R390" i="17" s="1"/>
  <c r="Q391" i="17"/>
  <c r="R391" i="17" s="1"/>
  <c r="Q394" i="17"/>
  <c r="R394" i="17" s="1"/>
  <c r="Q395" i="17"/>
  <c r="R395" i="17" s="1"/>
  <c r="Q396" i="17"/>
  <c r="R396" i="17" s="1"/>
  <c r="Q397" i="17"/>
  <c r="R397" i="17" s="1"/>
  <c r="Q398" i="17"/>
  <c r="R398" i="17" s="1"/>
  <c r="Q399" i="17"/>
  <c r="R399" i="17" s="1"/>
  <c r="Q402" i="17"/>
  <c r="R402" i="17" s="1"/>
  <c r="Q403" i="17"/>
  <c r="R403" i="17" s="1"/>
  <c r="Q404" i="17"/>
  <c r="R404" i="17" s="1"/>
  <c r="Q405" i="17"/>
  <c r="R405" i="17" s="1"/>
  <c r="Q406" i="17"/>
  <c r="R406" i="17" s="1"/>
  <c r="Q407" i="17"/>
  <c r="R407" i="17" s="1"/>
  <c r="Q410" i="17"/>
  <c r="R410" i="17" s="1"/>
  <c r="Q411" i="17"/>
  <c r="R411" i="17" s="1"/>
  <c r="Q412" i="17"/>
  <c r="R412" i="17" s="1"/>
  <c r="Q413" i="17"/>
  <c r="R413" i="17" s="1"/>
  <c r="Q414" i="17"/>
  <c r="R414" i="17" s="1"/>
  <c r="Q415" i="17"/>
  <c r="R415" i="17" s="1"/>
  <c r="Q418" i="17"/>
  <c r="R418" i="17" s="1"/>
  <c r="Q419" i="17"/>
  <c r="R419" i="17" s="1"/>
  <c r="Q420" i="17"/>
  <c r="R420" i="17" s="1"/>
  <c r="Q421" i="17"/>
  <c r="R421" i="17" s="1"/>
  <c r="Q422" i="17"/>
  <c r="R422" i="17" s="1"/>
  <c r="Q423" i="17"/>
  <c r="R423" i="17" s="1"/>
  <c r="Q426" i="17"/>
  <c r="R426" i="17" s="1"/>
  <c r="Q427" i="17"/>
  <c r="R427" i="17" s="1"/>
  <c r="Q428" i="17"/>
  <c r="R428" i="17" s="1"/>
  <c r="Q429" i="17"/>
  <c r="R429" i="17" s="1"/>
  <c r="Q430" i="17"/>
  <c r="R430" i="17" s="1"/>
  <c r="Q431" i="17"/>
  <c r="R431" i="17" s="1"/>
  <c r="Q434" i="17"/>
  <c r="R434" i="17" s="1"/>
  <c r="Q435" i="17"/>
  <c r="R435" i="17" s="1"/>
  <c r="Q436" i="17"/>
  <c r="R436" i="17" s="1"/>
  <c r="Q437" i="17"/>
  <c r="R437" i="17" s="1"/>
  <c r="Q438" i="17"/>
  <c r="R438" i="17" s="1"/>
  <c r="Q439" i="17"/>
  <c r="R439" i="17" s="1"/>
  <c r="Q442" i="17"/>
  <c r="R442" i="17" s="1"/>
  <c r="Q443" i="17"/>
  <c r="R443" i="17" s="1"/>
  <c r="Q444" i="17"/>
  <c r="R444" i="17" s="1"/>
  <c r="Q445" i="17"/>
  <c r="R445" i="17" s="1"/>
  <c r="Q446" i="17"/>
  <c r="R446" i="17" s="1"/>
  <c r="Q447" i="17"/>
  <c r="R447" i="17" s="1"/>
  <c r="Q450" i="17"/>
  <c r="R450" i="17" s="1"/>
  <c r="Q451" i="17"/>
  <c r="R451" i="17" s="1"/>
  <c r="Q452" i="17"/>
  <c r="R452" i="17" s="1"/>
  <c r="Q453" i="17"/>
  <c r="R453" i="17" s="1"/>
  <c r="Q454" i="17"/>
  <c r="R454" i="17" s="1"/>
  <c r="Q455" i="17"/>
  <c r="R455" i="17" s="1"/>
  <c r="Q458" i="17"/>
  <c r="R458" i="17" s="1"/>
  <c r="Q459" i="17"/>
  <c r="R459" i="17" s="1"/>
  <c r="Q460" i="17"/>
  <c r="R460" i="17" s="1"/>
  <c r="Q461" i="17"/>
  <c r="R461" i="17" s="1"/>
  <c r="Q462" i="17"/>
  <c r="R462" i="17" s="1"/>
  <c r="Q463" i="17"/>
  <c r="R463" i="17" s="1"/>
  <c r="Q466" i="17"/>
  <c r="R466" i="17" s="1"/>
  <c r="Q467" i="17"/>
  <c r="R467" i="17" s="1"/>
  <c r="Q468" i="17"/>
  <c r="R468" i="17" s="1"/>
  <c r="Q469" i="17"/>
  <c r="R469" i="17" s="1"/>
  <c r="Q470" i="17"/>
  <c r="R470" i="17" s="1"/>
  <c r="Q471" i="17"/>
  <c r="R471" i="17" s="1"/>
  <c r="Q474" i="17"/>
  <c r="R474" i="17" s="1"/>
  <c r="Q475" i="17"/>
  <c r="R475" i="17" s="1"/>
  <c r="Q476" i="17"/>
  <c r="R476" i="17" s="1"/>
  <c r="Q477" i="17"/>
  <c r="R477" i="17" s="1"/>
  <c r="Q478" i="17"/>
  <c r="R478" i="17" s="1"/>
  <c r="Q479" i="17"/>
  <c r="R479" i="17" s="1"/>
  <c r="Q482" i="17"/>
  <c r="R482" i="17" s="1"/>
  <c r="Q483" i="17"/>
  <c r="R483" i="17" s="1"/>
  <c r="Q484" i="17"/>
  <c r="R484" i="17" s="1"/>
  <c r="Q485" i="17"/>
  <c r="R485" i="17" s="1"/>
  <c r="Q486" i="17"/>
  <c r="R486" i="17" s="1"/>
  <c r="Q487" i="17"/>
  <c r="R487" i="17" s="1"/>
  <c r="Q490" i="17"/>
  <c r="R490" i="17" s="1"/>
  <c r="Q491" i="17"/>
  <c r="R491" i="17" s="1"/>
  <c r="Q492" i="17"/>
  <c r="R492" i="17" s="1"/>
  <c r="Q493" i="17"/>
  <c r="R493" i="17" s="1"/>
  <c r="Q494" i="17"/>
  <c r="R494" i="17" s="1"/>
  <c r="Q495" i="17"/>
  <c r="R495" i="17" s="1"/>
  <c r="Q498" i="17"/>
  <c r="R498" i="17" s="1"/>
  <c r="Q499" i="17"/>
  <c r="R499" i="17" s="1"/>
  <c r="Q500" i="17"/>
  <c r="R500" i="17" s="1"/>
  <c r="Q501" i="17"/>
  <c r="R501" i="17" s="1"/>
  <c r="Q502" i="17"/>
  <c r="R502" i="17" s="1"/>
  <c r="Q503" i="17"/>
  <c r="R503" i="17" s="1"/>
  <c r="Q506" i="17"/>
  <c r="R506" i="17" s="1"/>
  <c r="Q507" i="17"/>
  <c r="R507" i="17" s="1"/>
  <c r="Q508" i="17"/>
  <c r="R508" i="17" s="1"/>
  <c r="Q509" i="17"/>
  <c r="R509" i="17" s="1"/>
  <c r="Q510" i="17"/>
  <c r="R510" i="17" s="1"/>
  <c r="Q511" i="17"/>
  <c r="R511" i="17" s="1"/>
  <c r="Q514" i="17"/>
  <c r="R514" i="17" s="1"/>
  <c r="Q515" i="17"/>
  <c r="R515" i="17" s="1"/>
  <c r="Q516" i="17"/>
  <c r="R516" i="17" s="1"/>
  <c r="Q517" i="17"/>
  <c r="R517" i="17" s="1"/>
  <c r="Q518" i="17"/>
  <c r="R518" i="17" s="1"/>
  <c r="Q519" i="17"/>
  <c r="R519" i="17" s="1"/>
  <c r="Q522" i="17"/>
  <c r="R522" i="17" s="1"/>
  <c r="Q523" i="17"/>
  <c r="R523" i="17" s="1"/>
  <c r="Q524" i="17"/>
  <c r="R524" i="17" s="1"/>
  <c r="Q525" i="17"/>
  <c r="R525" i="17" s="1"/>
  <c r="Q526" i="17"/>
  <c r="R526" i="17" s="1"/>
  <c r="Q527" i="17"/>
  <c r="R527" i="17" s="1"/>
  <c r="Q530" i="17"/>
  <c r="R530" i="17" s="1"/>
  <c r="Q531" i="17"/>
  <c r="R531" i="17" s="1"/>
  <c r="Q532" i="17"/>
  <c r="R532" i="17" s="1"/>
  <c r="Q533" i="17"/>
  <c r="R533" i="17" s="1"/>
  <c r="Q534" i="17"/>
  <c r="R534" i="17" s="1"/>
  <c r="Q535" i="17"/>
  <c r="R535" i="17" s="1"/>
  <c r="Q538" i="17"/>
  <c r="R538" i="17" s="1"/>
  <c r="Q539" i="17"/>
  <c r="R539" i="17" s="1"/>
  <c r="Q540" i="17"/>
  <c r="R540" i="17" s="1"/>
  <c r="Q541" i="17"/>
  <c r="R541" i="17" s="1"/>
  <c r="Q542" i="17"/>
  <c r="R542" i="17" s="1"/>
  <c r="Q543" i="17"/>
  <c r="R543" i="17" s="1"/>
  <c r="Q546" i="17"/>
  <c r="R546" i="17" s="1"/>
  <c r="Q547" i="17"/>
  <c r="R547" i="17" s="1"/>
  <c r="Q548" i="17"/>
  <c r="R548" i="17" s="1"/>
  <c r="Q549" i="17"/>
  <c r="R549" i="17" s="1"/>
  <c r="Q550" i="17"/>
  <c r="R550" i="17" s="1"/>
  <c r="Q551" i="17"/>
  <c r="R551" i="17" s="1"/>
  <c r="Q554" i="17"/>
  <c r="R554" i="17" s="1"/>
  <c r="Q555" i="17"/>
  <c r="R555" i="17" s="1"/>
  <c r="Q556" i="17"/>
  <c r="R556" i="17" s="1"/>
  <c r="Q557" i="17"/>
  <c r="R557" i="17" s="1"/>
  <c r="Q558" i="17"/>
  <c r="R558" i="17" s="1"/>
  <c r="Q559" i="17"/>
  <c r="R559" i="17" s="1"/>
  <c r="Q562" i="17"/>
  <c r="R562" i="17" s="1"/>
  <c r="Q563" i="17"/>
  <c r="R563" i="17" s="1"/>
  <c r="Q564" i="17"/>
  <c r="R564" i="17" s="1"/>
  <c r="Q565" i="17"/>
  <c r="R565" i="17" s="1"/>
  <c r="Q566" i="17"/>
  <c r="R566" i="17" s="1"/>
  <c r="Q567" i="17"/>
  <c r="R567" i="17" s="1"/>
  <c r="Q570" i="17"/>
  <c r="R570" i="17" s="1"/>
  <c r="Q571" i="17"/>
  <c r="R571" i="17" s="1"/>
  <c r="Q572" i="17"/>
  <c r="R572" i="17" s="1"/>
  <c r="Q573" i="17"/>
  <c r="R573" i="17" s="1"/>
  <c r="Q574" i="17"/>
  <c r="R574" i="17" s="1"/>
  <c r="Q575" i="17"/>
  <c r="R575" i="17" s="1"/>
  <c r="Q578" i="17"/>
  <c r="R578" i="17" s="1"/>
  <c r="Q579" i="17"/>
  <c r="R579" i="17" s="1"/>
  <c r="Q580" i="17"/>
  <c r="R580" i="17" s="1"/>
  <c r="Q581" i="17"/>
  <c r="R581" i="17" s="1"/>
  <c r="Q582" i="17"/>
  <c r="R582" i="17" s="1"/>
  <c r="Q583" i="17"/>
  <c r="R583" i="17" s="1"/>
  <c r="Q586" i="17"/>
  <c r="R586" i="17" s="1"/>
  <c r="Q587" i="17"/>
  <c r="R587" i="17" s="1"/>
  <c r="Q588" i="17"/>
  <c r="R588" i="17" s="1"/>
  <c r="Q589" i="17"/>
  <c r="R589" i="17" s="1"/>
  <c r="Q590" i="17"/>
  <c r="R590" i="17" s="1"/>
  <c r="Q591" i="17"/>
  <c r="R591" i="17" s="1"/>
  <c r="Q594" i="17"/>
  <c r="R594" i="17" s="1"/>
  <c r="Q595" i="17"/>
  <c r="R595" i="17" s="1"/>
  <c r="Q596" i="17"/>
  <c r="R596" i="17" s="1"/>
  <c r="Q597" i="17"/>
  <c r="R597" i="17" s="1"/>
  <c r="Q598" i="17"/>
  <c r="R598" i="17" s="1"/>
  <c r="Q599" i="17"/>
  <c r="R599" i="17" s="1"/>
  <c r="Q602" i="17"/>
  <c r="R602" i="17" s="1"/>
  <c r="Q603" i="17"/>
  <c r="R603" i="17" s="1"/>
  <c r="Q604" i="17"/>
  <c r="R604" i="17" s="1"/>
  <c r="Q605" i="17"/>
  <c r="R605" i="17" s="1"/>
  <c r="Q606" i="17"/>
  <c r="R606" i="17" s="1"/>
  <c r="Q607" i="17"/>
  <c r="R607" i="17" s="1"/>
  <c r="Q610" i="17"/>
  <c r="R610" i="17" s="1"/>
  <c r="Q611" i="17"/>
  <c r="R611" i="17" s="1"/>
  <c r="Q612" i="17"/>
  <c r="R612" i="17" s="1"/>
  <c r="Q613" i="17"/>
  <c r="R613" i="17" s="1"/>
  <c r="Q614" i="17"/>
  <c r="R614" i="17" s="1"/>
  <c r="Q615" i="17"/>
  <c r="R615" i="17" s="1"/>
  <c r="Q618" i="17"/>
  <c r="R618" i="17" s="1"/>
  <c r="Q619" i="17"/>
  <c r="R619" i="17" s="1"/>
  <c r="Q620" i="17"/>
  <c r="R620" i="17" s="1"/>
  <c r="Q621" i="17"/>
  <c r="R621" i="17" s="1"/>
  <c r="Q622" i="17"/>
  <c r="R622" i="17" s="1"/>
  <c r="Q623" i="17"/>
  <c r="R623" i="17" s="1"/>
  <c r="Q626" i="17"/>
  <c r="R626" i="17" s="1"/>
  <c r="Q627" i="17"/>
  <c r="R627" i="17" s="1"/>
  <c r="Q628" i="17"/>
  <c r="R628" i="17" s="1"/>
  <c r="Q629" i="17"/>
  <c r="R629" i="17" s="1"/>
  <c r="Q630" i="17"/>
  <c r="R630" i="17" s="1"/>
  <c r="Q631" i="17"/>
  <c r="R631" i="17" s="1"/>
  <c r="Q634" i="17"/>
  <c r="R634" i="17" s="1"/>
  <c r="Q635" i="17"/>
  <c r="R635" i="17" s="1"/>
  <c r="Q636" i="17"/>
  <c r="R636" i="17" s="1"/>
  <c r="Q637" i="17"/>
  <c r="R637" i="17" s="1"/>
  <c r="Q638" i="17"/>
  <c r="R638" i="17" s="1"/>
  <c r="Q639" i="17"/>
  <c r="R639" i="17" s="1"/>
  <c r="Q642" i="17"/>
  <c r="R642" i="17" s="1"/>
  <c r="Q643" i="17"/>
  <c r="R643" i="17" s="1"/>
  <c r="Q644" i="17"/>
  <c r="R644" i="17" s="1"/>
  <c r="Q645" i="17"/>
  <c r="R645" i="17" s="1"/>
  <c r="Q646" i="17"/>
  <c r="R646" i="17" s="1"/>
  <c r="Q647" i="17"/>
  <c r="R647" i="17" s="1"/>
  <c r="Q650" i="17"/>
  <c r="R650" i="17" s="1"/>
  <c r="Q651" i="17"/>
  <c r="R651" i="17" s="1"/>
  <c r="Q652" i="17"/>
  <c r="R652" i="17" s="1"/>
  <c r="Q653" i="17"/>
  <c r="R653" i="17" s="1"/>
  <c r="Q654" i="17"/>
  <c r="R654" i="17" s="1"/>
  <c r="Q655" i="17"/>
  <c r="R655" i="17" s="1"/>
  <c r="Q658" i="17"/>
  <c r="R658" i="17" s="1"/>
  <c r="Q659" i="17"/>
  <c r="R659" i="17" s="1"/>
  <c r="Q660" i="17"/>
  <c r="R660" i="17" s="1"/>
  <c r="Q661" i="17"/>
  <c r="R661" i="17" s="1"/>
  <c r="Q662" i="17"/>
  <c r="R662" i="17" s="1"/>
  <c r="Q663" i="17"/>
  <c r="R663" i="17" s="1"/>
  <c r="Q666" i="17"/>
  <c r="R666" i="17" s="1"/>
  <c r="Q667" i="17"/>
  <c r="R667" i="17" s="1"/>
  <c r="Q668" i="17"/>
  <c r="R668" i="17" s="1"/>
  <c r="Q669" i="17"/>
  <c r="R669" i="17" s="1"/>
  <c r="Q670" i="17"/>
  <c r="R670" i="17" s="1"/>
  <c r="Q671" i="17"/>
  <c r="R671" i="17" s="1"/>
  <c r="Q674" i="17"/>
  <c r="R674" i="17" s="1"/>
  <c r="Q675" i="17"/>
  <c r="R675" i="17" s="1"/>
  <c r="Q676" i="17"/>
  <c r="R676" i="17" s="1"/>
  <c r="Q677" i="17"/>
  <c r="R677" i="17" s="1"/>
  <c r="Q678" i="17"/>
  <c r="R678" i="17" s="1"/>
  <c r="Q679" i="17"/>
  <c r="R679" i="17" s="1"/>
  <c r="Q682" i="17"/>
  <c r="R682" i="17" s="1"/>
  <c r="Q683" i="17"/>
  <c r="R683" i="17" s="1"/>
  <c r="Q684" i="17"/>
  <c r="R684" i="17" s="1"/>
  <c r="Q685" i="17"/>
  <c r="R685" i="17" s="1"/>
  <c r="Q686" i="17"/>
  <c r="R686" i="17" s="1"/>
  <c r="Q687" i="17"/>
  <c r="R687" i="17" s="1"/>
  <c r="Q690" i="17"/>
  <c r="R690" i="17" s="1"/>
  <c r="Q691" i="17"/>
  <c r="R691" i="17" s="1"/>
  <c r="Q692" i="17"/>
  <c r="R692" i="17" s="1"/>
  <c r="Q693" i="17"/>
  <c r="R693" i="17" s="1"/>
  <c r="Q694" i="17"/>
  <c r="R694" i="17" s="1"/>
  <c r="Q695" i="17"/>
  <c r="R695" i="17" s="1"/>
  <c r="Q698" i="17"/>
  <c r="R698" i="17" s="1"/>
  <c r="Q699" i="17"/>
  <c r="R699" i="17" s="1"/>
  <c r="Q700" i="17"/>
  <c r="R700" i="17" s="1"/>
  <c r="Q701" i="17"/>
  <c r="R701" i="17" s="1"/>
  <c r="Q702" i="17"/>
  <c r="R702" i="17" s="1"/>
  <c r="Q703" i="17"/>
  <c r="R703" i="17" s="1"/>
  <c r="Q706" i="17"/>
  <c r="R706" i="17" s="1"/>
  <c r="Q707" i="17"/>
  <c r="R707" i="17" s="1"/>
  <c r="Q708" i="17"/>
  <c r="R708" i="17" s="1"/>
  <c r="Q709" i="17"/>
  <c r="R709" i="17" s="1"/>
  <c r="Q710" i="17"/>
  <c r="R710" i="17" s="1"/>
  <c r="Q711" i="17"/>
  <c r="R711" i="17" s="1"/>
  <c r="Q714" i="17"/>
  <c r="R714" i="17" s="1"/>
  <c r="Q715" i="17"/>
  <c r="R715" i="17" s="1"/>
  <c r="Q716" i="17"/>
  <c r="R716" i="17" s="1"/>
  <c r="Q717" i="17"/>
  <c r="R717" i="17" s="1"/>
  <c r="Q718" i="17"/>
  <c r="R718" i="17" s="1"/>
  <c r="Q719" i="17"/>
  <c r="R719" i="17" s="1"/>
  <c r="Q722" i="17"/>
  <c r="R722" i="17" s="1"/>
  <c r="Q723" i="17"/>
  <c r="R723" i="17" s="1"/>
  <c r="Q724" i="17"/>
  <c r="R724" i="17" s="1"/>
  <c r="Q725" i="17"/>
  <c r="R725" i="17" s="1"/>
  <c r="Q726" i="17"/>
  <c r="R726" i="17" s="1"/>
  <c r="Q727" i="17"/>
  <c r="R727" i="17" s="1"/>
  <c r="Q729" i="17"/>
  <c r="R729" i="17" s="1"/>
  <c r="Q730" i="17"/>
  <c r="R730" i="17" s="1"/>
  <c r="Q731" i="17"/>
  <c r="R731" i="17" s="1"/>
  <c r="Q732" i="17"/>
  <c r="R732" i="17" s="1"/>
  <c r="Q733" i="17"/>
  <c r="R733" i="17" s="1"/>
  <c r="Q734" i="17"/>
  <c r="R734" i="17" s="1"/>
  <c r="Q735" i="17"/>
  <c r="R735" i="17" s="1"/>
  <c r="Q738" i="17"/>
  <c r="R738" i="17" s="1"/>
  <c r="Q739" i="17"/>
  <c r="R739" i="17" s="1"/>
  <c r="Q740" i="17"/>
  <c r="R740" i="17" s="1"/>
  <c r="Q741" i="17"/>
  <c r="R741" i="17" s="1"/>
  <c r="Q742" i="17"/>
  <c r="R742" i="17" s="1"/>
  <c r="Q743" i="17"/>
  <c r="R743" i="17" s="1"/>
  <c r="Q746" i="17"/>
  <c r="R746" i="17" s="1"/>
  <c r="Q747" i="17"/>
  <c r="R747" i="17" s="1"/>
  <c r="Q748" i="17"/>
  <c r="R748" i="17" s="1"/>
  <c r="Q749" i="17"/>
  <c r="R749" i="17" s="1"/>
  <c r="Q750" i="17"/>
  <c r="R750" i="17" s="1"/>
  <c r="Q751" i="17"/>
  <c r="R751" i="17" s="1"/>
  <c r="Q754" i="17"/>
  <c r="R754" i="17" s="1"/>
  <c r="Q755" i="17"/>
  <c r="R755" i="17" s="1"/>
  <c r="Q756" i="17"/>
  <c r="R756" i="17" s="1"/>
  <c r="Q757" i="17"/>
  <c r="R757" i="17" s="1"/>
  <c r="Q758" i="17"/>
  <c r="R758" i="17" s="1"/>
  <c r="Q759" i="17"/>
  <c r="R759" i="17" s="1"/>
  <c r="Q762" i="17"/>
  <c r="R762" i="17" s="1"/>
  <c r="Q763" i="17"/>
  <c r="R763" i="17" s="1"/>
  <c r="Q764" i="17"/>
  <c r="R764" i="17" s="1"/>
  <c r="Q765" i="17"/>
  <c r="R765" i="17" s="1"/>
  <c r="Q766" i="17"/>
  <c r="R766" i="17" s="1"/>
  <c r="Q767" i="17"/>
  <c r="R767" i="17" s="1"/>
  <c r="Q770" i="17"/>
  <c r="R770" i="17" s="1"/>
  <c r="Q771" i="17"/>
  <c r="R771" i="17" s="1"/>
  <c r="Q772" i="17"/>
  <c r="R772" i="17" s="1"/>
  <c r="Q773" i="17"/>
  <c r="R773" i="17" s="1"/>
  <c r="Q774" i="17"/>
  <c r="R774" i="17" s="1"/>
  <c r="Q775" i="17"/>
  <c r="R775" i="17" s="1"/>
  <c r="Q778" i="17"/>
  <c r="R778" i="17" s="1"/>
  <c r="Q779" i="17"/>
  <c r="R779" i="17" s="1"/>
  <c r="Q780" i="17"/>
  <c r="R780" i="17" s="1"/>
  <c r="Q781" i="17"/>
  <c r="R781" i="17" s="1"/>
  <c r="Q782" i="17"/>
  <c r="R782" i="17" s="1"/>
  <c r="Q783" i="17"/>
  <c r="R783" i="17" s="1"/>
  <c r="Q786" i="17"/>
  <c r="R786" i="17" s="1"/>
  <c r="Q787" i="17"/>
  <c r="R787" i="17" s="1"/>
  <c r="Q788" i="17"/>
  <c r="R788" i="17" s="1"/>
  <c r="Q789" i="17"/>
  <c r="R789" i="17" s="1"/>
  <c r="Q790" i="17"/>
  <c r="R790" i="17" s="1"/>
  <c r="Q791" i="17"/>
  <c r="R791" i="17" s="1"/>
  <c r="Q794" i="17"/>
  <c r="R794" i="17" s="1"/>
  <c r="Q795" i="17"/>
  <c r="R795" i="17" s="1"/>
  <c r="Q796" i="17"/>
  <c r="R796" i="17" s="1"/>
  <c r="Q797" i="17"/>
  <c r="R797" i="17" s="1"/>
  <c r="Q798" i="17"/>
  <c r="R798" i="17" s="1"/>
  <c r="Q799" i="17"/>
  <c r="R799" i="17" s="1"/>
  <c r="Q802" i="17"/>
  <c r="R802" i="17" s="1"/>
  <c r="Q803" i="17"/>
  <c r="R803" i="17" s="1"/>
  <c r="Q804" i="17"/>
  <c r="R804" i="17" s="1"/>
  <c r="Q805" i="17"/>
  <c r="R805" i="17" s="1"/>
  <c r="Q806" i="17"/>
  <c r="R806" i="17" s="1"/>
  <c r="Q807" i="17"/>
  <c r="R807" i="17" s="1"/>
  <c r="Q810" i="17"/>
  <c r="R810" i="17" s="1"/>
  <c r="Q811" i="17"/>
  <c r="R811" i="17" s="1"/>
  <c r="Q812" i="17"/>
  <c r="R812" i="17" s="1"/>
  <c r="Q813" i="17"/>
  <c r="R813" i="17" s="1"/>
  <c r="Q814" i="17"/>
  <c r="R814" i="17" s="1"/>
  <c r="Q815" i="17"/>
  <c r="R815" i="17" s="1"/>
  <c r="Q818" i="17"/>
  <c r="R818" i="17" s="1"/>
  <c r="Q819" i="17"/>
  <c r="R819" i="17" s="1"/>
  <c r="Q820" i="17"/>
  <c r="R820" i="17" s="1"/>
  <c r="Q821" i="17"/>
  <c r="R821" i="17" s="1"/>
  <c r="Q822" i="17"/>
  <c r="R822" i="17" s="1"/>
  <c r="Q823" i="17"/>
  <c r="R823" i="17" s="1"/>
  <c r="Q826" i="17"/>
  <c r="R826" i="17" s="1"/>
  <c r="Q827" i="17"/>
  <c r="R827" i="17" s="1"/>
  <c r="Q828" i="17"/>
  <c r="R828" i="17" s="1"/>
  <c r="Q829" i="17"/>
  <c r="R829" i="17" s="1"/>
  <c r="Q830" i="17"/>
  <c r="R830" i="17" s="1"/>
  <c r="Q831" i="17"/>
  <c r="R831" i="17" s="1"/>
  <c r="Q834" i="17"/>
  <c r="R834" i="17" s="1"/>
  <c r="Q835" i="17"/>
  <c r="R835" i="17" s="1"/>
  <c r="Q836" i="17"/>
  <c r="R836" i="17" s="1"/>
  <c r="Q837" i="17"/>
  <c r="R837" i="17" s="1"/>
  <c r="Q838" i="17"/>
  <c r="R838" i="17" s="1"/>
  <c r="Q839" i="17"/>
  <c r="R839" i="17" s="1"/>
  <c r="Q842" i="17"/>
  <c r="R842" i="17" s="1"/>
  <c r="Q843" i="17"/>
  <c r="R843" i="17" s="1"/>
  <c r="Q844" i="17"/>
  <c r="R844" i="17" s="1"/>
  <c r="Q845" i="17"/>
  <c r="R845" i="17" s="1"/>
  <c r="Q846" i="17"/>
  <c r="R846" i="17" s="1"/>
  <c r="Q847" i="17"/>
  <c r="R847" i="17" s="1"/>
  <c r="Q850" i="17"/>
  <c r="R850" i="17" s="1"/>
  <c r="Q851" i="17"/>
  <c r="R851" i="17" s="1"/>
  <c r="Q852" i="17"/>
  <c r="R852" i="17" s="1"/>
  <c r="Q853" i="17"/>
  <c r="R853" i="17" s="1"/>
  <c r="Q854" i="17"/>
  <c r="R854" i="17" s="1"/>
  <c r="Q855" i="17"/>
  <c r="R855" i="17" s="1"/>
  <c r="Q858" i="17"/>
  <c r="R858" i="17" s="1"/>
  <c r="Q859" i="17"/>
  <c r="R859" i="17" s="1"/>
  <c r="Q860" i="17"/>
  <c r="R860" i="17" s="1"/>
  <c r="Q861" i="17"/>
  <c r="R861" i="17" s="1"/>
  <c r="Q862" i="17"/>
  <c r="R862" i="17" s="1"/>
  <c r="Q863" i="17"/>
  <c r="R863" i="17" s="1"/>
  <c r="Q866" i="17"/>
  <c r="R866" i="17" s="1"/>
  <c r="Q867" i="17"/>
  <c r="R867" i="17" s="1"/>
  <c r="Q868" i="17"/>
  <c r="R868" i="17" s="1"/>
  <c r="Q869" i="17"/>
  <c r="R869" i="17" s="1"/>
  <c r="Q870" i="17"/>
  <c r="R870" i="17" s="1"/>
  <c r="Q871" i="17"/>
  <c r="R871" i="17" s="1"/>
  <c r="Q874" i="17"/>
  <c r="R874" i="17" s="1"/>
  <c r="Q875" i="17"/>
  <c r="R875" i="17" s="1"/>
  <c r="Q876" i="17"/>
  <c r="R876" i="17" s="1"/>
  <c r="Q877" i="17"/>
  <c r="R877" i="17" s="1"/>
  <c r="Q878" i="17"/>
  <c r="R878" i="17" s="1"/>
  <c r="Q879" i="17"/>
  <c r="R879" i="17" s="1"/>
  <c r="Q882" i="17"/>
  <c r="R882" i="17" s="1"/>
  <c r="Q883" i="17"/>
  <c r="R883" i="17" s="1"/>
  <c r="Q884" i="17"/>
  <c r="R884" i="17" s="1"/>
  <c r="Q885" i="17"/>
  <c r="R885" i="17" s="1"/>
  <c r="Q886" i="17"/>
  <c r="R886" i="17" s="1"/>
  <c r="Q887" i="17"/>
  <c r="R887" i="17" s="1"/>
  <c r="Q890" i="17"/>
  <c r="R890" i="17" s="1"/>
  <c r="Q891" i="17"/>
  <c r="R891" i="17" s="1"/>
  <c r="Q892" i="17"/>
  <c r="R892" i="17" s="1"/>
  <c r="Q893" i="17"/>
  <c r="R893" i="17" s="1"/>
  <c r="Q894" i="17"/>
  <c r="R894" i="17" s="1"/>
  <c r="Q895" i="17"/>
  <c r="R895" i="17" s="1"/>
  <c r="Q898" i="17"/>
  <c r="R898" i="17" s="1"/>
  <c r="Q899" i="17"/>
  <c r="R899" i="17" s="1"/>
  <c r="Q900" i="17"/>
  <c r="R900" i="17" s="1"/>
  <c r="Q901" i="17"/>
  <c r="R901" i="17" s="1"/>
  <c r="Q902" i="17"/>
  <c r="R902" i="17" s="1"/>
  <c r="Q903" i="17"/>
  <c r="R903" i="17" s="1"/>
  <c r="Q906" i="17"/>
  <c r="R906" i="17" s="1"/>
  <c r="Q907" i="17"/>
  <c r="R907" i="17" s="1"/>
  <c r="Q908" i="17"/>
  <c r="R908" i="17" s="1"/>
  <c r="Q909" i="17"/>
  <c r="R909" i="17" s="1"/>
  <c r="Q910" i="17"/>
  <c r="R910" i="17" s="1"/>
  <c r="Q911" i="17"/>
  <c r="R911" i="17" s="1"/>
  <c r="Q914" i="17"/>
  <c r="R914" i="17" s="1"/>
  <c r="Q915" i="17"/>
  <c r="R915" i="17" s="1"/>
  <c r="Q916" i="17"/>
  <c r="R916" i="17" s="1"/>
  <c r="Q917" i="17"/>
  <c r="R917" i="17" s="1"/>
  <c r="Q918" i="17"/>
  <c r="R918" i="17" s="1"/>
  <c r="Q919" i="17"/>
  <c r="R919" i="17" s="1"/>
  <c r="Q922" i="17"/>
  <c r="R922" i="17" s="1"/>
  <c r="Q923" i="17"/>
  <c r="R923" i="17" s="1"/>
  <c r="Q924" i="17"/>
  <c r="R924" i="17" s="1"/>
  <c r="Q925" i="17"/>
  <c r="R925" i="17" s="1"/>
  <c r="Q926" i="17"/>
  <c r="R926" i="17" s="1"/>
  <c r="Q927" i="17"/>
  <c r="R927" i="17" s="1"/>
  <c r="Q930" i="17"/>
  <c r="R930" i="17" s="1"/>
  <c r="Q931" i="17"/>
  <c r="R931" i="17" s="1"/>
  <c r="Q932" i="17"/>
  <c r="R932" i="17" s="1"/>
  <c r="Q933" i="17"/>
  <c r="R933" i="17" s="1"/>
  <c r="Q934" i="17"/>
  <c r="R934" i="17" s="1"/>
  <c r="Q935" i="17"/>
  <c r="R935" i="17" s="1"/>
  <c r="Q938" i="17"/>
  <c r="R938" i="17" s="1"/>
  <c r="Q939" i="17"/>
  <c r="R939" i="17" s="1"/>
  <c r="Q940" i="17"/>
  <c r="R940" i="17" s="1"/>
  <c r="Q941" i="17"/>
  <c r="R941" i="17" s="1"/>
  <c r="Q942" i="17"/>
  <c r="R942" i="17" s="1"/>
  <c r="Q943" i="17"/>
  <c r="R943" i="17" s="1"/>
  <c r="Q946" i="17"/>
  <c r="R946" i="17" s="1"/>
  <c r="Q947" i="17"/>
  <c r="R947" i="17" s="1"/>
  <c r="Q948" i="17"/>
  <c r="R948" i="17" s="1"/>
  <c r="Q949" i="17"/>
  <c r="R949" i="17" s="1"/>
  <c r="Q950" i="17"/>
  <c r="R950" i="17" s="1"/>
  <c r="Q951" i="17"/>
  <c r="R951" i="17" s="1"/>
  <c r="Q954" i="17"/>
  <c r="R954" i="17" s="1"/>
  <c r="Q955" i="17"/>
  <c r="R955" i="17" s="1"/>
  <c r="Q956" i="17"/>
  <c r="R956" i="17" s="1"/>
  <c r="Q957" i="17"/>
  <c r="R957" i="17" s="1"/>
  <c r="Q958" i="17"/>
  <c r="R958" i="17" s="1"/>
  <c r="Q959" i="17"/>
  <c r="R959" i="17" s="1"/>
  <c r="Q962" i="17"/>
  <c r="R962" i="17" s="1"/>
  <c r="Q963" i="17"/>
  <c r="R963" i="17" s="1"/>
  <c r="Q964" i="17"/>
  <c r="R964" i="17" s="1"/>
  <c r="Q965" i="17"/>
  <c r="R965" i="17" s="1"/>
  <c r="Q966" i="17"/>
  <c r="R966" i="17" s="1"/>
  <c r="Q967" i="17"/>
  <c r="R967" i="17" s="1"/>
  <c r="Q970" i="17"/>
  <c r="R970" i="17" s="1"/>
  <c r="Q971" i="17"/>
  <c r="R971" i="17" s="1"/>
  <c r="Q972" i="17"/>
  <c r="R972" i="17" s="1"/>
  <c r="Q973" i="17"/>
  <c r="R973" i="17" s="1"/>
  <c r="Q974" i="17"/>
  <c r="R974" i="17" s="1"/>
  <c r="Q975" i="17"/>
  <c r="R975" i="17" s="1"/>
  <c r="Q978" i="17"/>
  <c r="R978" i="17" s="1"/>
  <c r="Q979" i="17"/>
  <c r="R979" i="17" s="1"/>
  <c r="Q980" i="17"/>
  <c r="R980" i="17" s="1"/>
  <c r="Q981" i="17"/>
  <c r="R981" i="17" s="1"/>
  <c r="Q982" i="17"/>
  <c r="R982" i="17" s="1"/>
  <c r="Q983" i="17"/>
  <c r="R983" i="17" s="1"/>
  <c r="Q986" i="17"/>
  <c r="R986" i="17" s="1"/>
  <c r="Q987" i="17"/>
  <c r="R987" i="17" s="1"/>
  <c r="Q988" i="17"/>
  <c r="R988" i="17" s="1"/>
  <c r="Q989" i="17"/>
  <c r="R989" i="17" s="1"/>
  <c r="Q990" i="17"/>
  <c r="R990" i="17" s="1"/>
  <c r="Q991" i="17"/>
  <c r="R991" i="17" s="1"/>
  <c r="Q994" i="17"/>
  <c r="R994" i="17" s="1"/>
  <c r="Q995" i="17"/>
  <c r="R995" i="17" s="1"/>
  <c r="Q996" i="17"/>
  <c r="R996" i="17" s="1"/>
  <c r="Q997" i="17"/>
  <c r="R997" i="17" s="1"/>
  <c r="Q998" i="17"/>
  <c r="R998" i="17" s="1"/>
  <c r="Q999" i="17"/>
  <c r="R999" i="17" s="1"/>
  <c r="Q1002" i="17"/>
  <c r="R1002" i="17" s="1"/>
  <c r="Q1003" i="17"/>
  <c r="R1003" i="17" s="1"/>
  <c r="Q1004" i="17"/>
  <c r="R1004" i="17" s="1"/>
  <c r="Q1005" i="17"/>
  <c r="R1005" i="17" s="1"/>
  <c r="Q1006" i="17"/>
  <c r="R1006" i="17" s="1"/>
  <c r="Q1007" i="17"/>
  <c r="R1007" i="17" s="1"/>
  <c r="Q1010" i="17"/>
  <c r="R1010" i="17" s="1"/>
  <c r="Q1011" i="17"/>
  <c r="R1011" i="17" s="1"/>
  <c r="Q1012" i="17"/>
  <c r="R1012" i="17" s="1"/>
  <c r="Q1013" i="17"/>
  <c r="R1013" i="17" s="1"/>
  <c r="Q1014" i="17"/>
  <c r="R1014" i="17" s="1"/>
  <c r="Q1015" i="17"/>
  <c r="R1015" i="17" s="1"/>
  <c r="Q1018" i="17"/>
  <c r="R1018" i="17" s="1"/>
  <c r="Q1019" i="17"/>
  <c r="R1019" i="17" s="1"/>
  <c r="Q1020" i="17"/>
  <c r="R1020" i="17" s="1"/>
  <c r="Q1021" i="17"/>
  <c r="R1021" i="17" s="1"/>
  <c r="Q1022" i="17"/>
  <c r="R1022" i="17" s="1"/>
  <c r="Q1023" i="17"/>
  <c r="R1023" i="17" s="1"/>
  <c r="Q1026" i="17"/>
  <c r="R1026" i="17" s="1"/>
  <c r="Q1027" i="17"/>
  <c r="R1027" i="17" s="1"/>
  <c r="Q1028" i="17"/>
  <c r="R1028" i="17" s="1"/>
  <c r="Q1029" i="17"/>
  <c r="R1029" i="17" s="1"/>
  <c r="Q1030" i="17"/>
  <c r="R1030" i="17" s="1"/>
  <c r="Q1031" i="17"/>
  <c r="R1031" i="17" s="1"/>
  <c r="Q1034" i="17"/>
  <c r="R1034" i="17" s="1"/>
  <c r="Q1035" i="17"/>
  <c r="R1035" i="17" s="1"/>
  <c r="Q1036" i="17"/>
  <c r="R1036" i="17" s="1"/>
  <c r="Q1037" i="17"/>
  <c r="R1037" i="17" s="1"/>
  <c r="Q1038" i="17"/>
  <c r="R1038" i="17" s="1"/>
  <c r="Q1039" i="17"/>
  <c r="R1039" i="17" s="1"/>
  <c r="Q1042" i="17"/>
  <c r="R1042" i="17" s="1"/>
  <c r="Q1043" i="17"/>
  <c r="R1043" i="17" s="1"/>
  <c r="Q1044" i="17"/>
  <c r="R1044" i="17" s="1"/>
  <c r="Q1045" i="17"/>
  <c r="R1045" i="17" s="1"/>
  <c r="Q1046" i="17"/>
  <c r="R1046" i="17" s="1"/>
  <c r="Q1047" i="17"/>
  <c r="R1047" i="17" s="1"/>
  <c r="Q1050" i="17"/>
  <c r="R1050" i="17" s="1"/>
  <c r="Q1051" i="17"/>
  <c r="R1051" i="17" s="1"/>
  <c r="Q1052" i="17"/>
  <c r="R1052" i="17" s="1"/>
  <c r="Q1053" i="17"/>
  <c r="R1053" i="17" s="1"/>
  <c r="Q1054" i="17"/>
  <c r="R1054" i="17" s="1"/>
  <c r="Q1055" i="17"/>
  <c r="R1055" i="17" s="1"/>
  <c r="Q1058" i="17"/>
  <c r="R1058" i="17" s="1"/>
  <c r="Q1059" i="17"/>
  <c r="R1059" i="17" s="1"/>
  <c r="Q1060" i="17"/>
  <c r="R1060" i="17" s="1"/>
  <c r="Q1061" i="17"/>
  <c r="R1061" i="17" s="1"/>
  <c r="Q1062" i="17"/>
  <c r="R1062" i="17" s="1"/>
  <c r="Q1063" i="17"/>
  <c r="R1063" i="17" s="1"/>
  <c r="Q1066" i="17"/>
  <c r="R1066" i="17" s="1"/>
  <c r="Q1067" i="17"/>
  <c r="R1067" i="17" s="1"/>
  <c r="Q1068" i="17"/>
  <c r="R1068" i="17" s="1"/>
  <c r="Q1069" i="17"/>
  <c r="R1069" i="17" s="1"/>
  <c r="Q1070" i="17"/>
  <c r="R1070" i="17" s="1"/>
  <c r="Q1071" i="17"/>
  <c r="R1071" i="17" s="1"/>
  <c r="Q1074" i="17"/>
  <c r="R1074" i="17" s="1"/>
  <c r="Q1075" i="17"/>
  <c r="R1075" i="17" s="1"/>
  <c r="Q1076" i="17"/>
  <c r="R1076" i="17" s="1"/>
  <c r="Q1077" i="17"/>
  <c r="R1077" i="17" s="1"/>
  <c r="Q1078" i="17"/>
  <c r="R1078" i="17" s="1"/>
  <c r="Q1079" i="17"/>
  <c r="R1079" i="17" s="1"/>
  <c r="Q1082" i="17"/>
  <c r="R1082" i="17" s="1"/>
  <c r="Q1083" i="17"/>
  <c r="R1083" i="17" s="1"/>
  <c r="Q1084" i="17"/>
  <c r="R1084" i="17" s="1"/>
  <c r="Q1085" i="17"/>
  <c r="R1085" i="17" s="1"/>
  <c r="Q1086" i="17"/>
  <c r="R1086" i="17" s="1"/>
  <c r="Q1087" i="17"/>
  <c r="R1087" i="17" s="1"/>
  <c r="Q1090" i="17"/>
  <c r="R1090" i="17" s="1"/>
  <c r="Q1091" i="17"/>
  <c r="R1091" i="17" s="1"/>
  <c r="Q1092" i="17"/>
  <c r="R1092" i="17" s="1"/>
  <c r="Q1093" i="17"/>
  <c r="R1093" i="17" s="1"/>
  <c r="Q1094" i="17"/>
  <c r="R1094" i="17" s="1"/>
  <c r="Q1095" i="17"/>
  <c r="R1095" i="17" s="1"/>
  <c r="Q1098" i="17"/>
  <c r="R1098" i="17" s="1"/>
  <c r="Q1099" i="17"/>
  <c r="R1099" i="17" s="1"/>
  <c r="Q1100" i="17"/>
  <c r="R1100" i="17" s="1"/>
  <c r="Q1101" i="17"/>
  <c r="R1101" i="17" s="1"/>
  <c r="Q1102" i="17"/>
  <c r="R1102" i="17" s="1"/>
  <c r="Q1103" i="17"/>
  <c r="R1103" i="17" s="1"/>
  <c r="Q1106" i="17"/>
  <c r="R1106" i="17" s="1"/>
  <c r="Q1107" i="17"/>
  <c r="R1107" i="17" s="1"/>
  <c r="Q1108" i="17"/>
  <c r="R1108" i="17" s="1"/>
  <c r="Q1109" i="17"/>
  <c r="R1109" i="17" s="1"/>
  <c r="Q1110" i="17"/>
  <c r="R1110" i="17" s="1"/>
  <c r="Q1111" i="17"/>
  <c r="R1111" i="17" s="1"/>
  <c r="Q1114" i="17"/>
  <c r="R1114" i="17" s="1"/>
  <c r="Q1115" i="17"/>
  <c r="R1115" i="17" s="1"/>
  <c r="Q1116" i="17"/>
  <c r="R1116" i="17" s="1"/>
  <c r="Q1117" i="17"/>
  <c r="R1117" i="17" s="1"/>
  <c r="Q1118" i="17"/>
  <c r="R1118" i="17" s="1"/>
  <c r="Q1119" i="17"/>
  <c r="R1119" i="17" s="1"/>
  <c r="Q1122" i="17"/>
  <c r="R1122" i="17" s="1"/>
  <c r="Q1123" i="17"/>
  <c r="R1123" i="17" s="1"/>
  <c r="Q1124" i="17"/>
  <c r="R1124" i="17" s="1"/>
  <c r="Q1125" i="17"/>
  <c r="R1125" i="17" s="1"/>
  <c r="Q1126" i="17"/>
  <c r="R1126" i="17" s="1"/>
  <c r="Q1127" i="17"/>
  <c r="R1127" i="17" s="1"/>
  <c r="Q1130" i="17"/>
  <c r="R1130" i="17" s="1"/>
  <c r="Q1131" i="17"/>
  <c r="R1131" i="17" s="1"/>
  <c r="Q1132" i="17"/>
  <c r="R1132" i="17" s="1"/>
  <c r="Q1133" i="17"/>
  <c r="R1133" i="17" s="1"/>
  <c r="Q1134" i="17"/>
  <c r="R1134" i="17" s="1"/>
  <c r="Q1135" i="17"/>
  <c r="R1135" i="17" s="1"/>
  <c r="Q1138" i="17"/>
  <c r="R1138" i="17" s="1"/>
  <c r="Q1139" i="17"/>
  <c r="R1139" i="17" s="1"/>
  <c r="Q1140" i="17"/>
  <c r="R1140" i="17" s="1"/>
  <c r="Q1141" i="17"/>
  <c r="R1141" i="17" s="1"/>
  <c r="Q1142" i="17"/>
  <c r="R1142" i="17" s="1"/>
  <c r="Q1143" i="17"/>
  <c r="R1143" i="17" s="1"/>
  <c r="Q1146" i="17"/>
  <c r="R1146" i="17" s="1"/>
  <c r="Q1147" i="17"/>
  <c r="R1147" i="17" s="1"/>
  <c r="Q1148" i="17"/>
  <c r="R1148" i="17" s="1"/>
  <c r="Q1149" i="17"/>
  <c r="R1149" i="17" s="1"/>
  <c r="Q1150" i="17"/>
  <c r="R1150" i="17" s="1"/>
  <c r="Q1151" i="17"/>
  <c r="R1151" i="17" s="1"/>
  <c r="Q1154" i="17"/>
  <c r="R1154" i="17" s="1"/>
  <c r="Q1155" i="17"/>
  <c r="R1155" i="17" s="1"/>
  <c r="Q1156" i="17"/>
  <c r="R1156" i="17" s="1"/>
  <c r="Q1157" i="17"/>
  <c r="R1157" i="17" s="1"/>
  <c r="Q1158" i="17"/>
  <c r="R1158" i="17" s="1"/>
  <c r="Q1159" i="17"/>
  <c r="R1159" i="17" s="1"/>
  <c r="Q1162" i="17"/>
  <c r="R1162" i="17" s="1"/>
  <c r="Q1163" i="17"/>
  <c r="R1163" i="17" s="1"/>
  <c r="Q1164" i="17"/>
  <c r="R1164" i="17" s="1"/>
  <c r="Q1165" i="17"/>
  <c r="R1165" i="17" s="1"/>
  <c r="Q1166" i="17"/>
  <c r="R1166" i="17" s="1"/>
  <c r="Q1167" i="17"/>
  <c r="R1167" i="17" s="1"/>
  <c r="Q1170" i="17"/>
  <c r="R1170" i="17" s="1"/>
  <c r="Q1171" i="17"/>
  <c r="R1171" i="17" s="1"/>
  <c r="Q1172" i="17"/>
  <c r="R1172" i="17" s="1"/>
  <c r="Q1173" i="17"/>
  <c r="R1173" i="17" s="1"/>
  <c r="Q1174" i="17"/>
  <c r="R1174" i="17" s="1"/>
  <c r="Q1175" i="17"/>
  <c r="R1175" i="17" s="1"/>
  <c r="Q1178" i="17"/>
  <c r="R1178" i="17" s="1"/>
  <c r="Q1179" i="17"/>
  <c r="R1179" i="17" s="1"/>
  <c r="Q1180" i="17"/>
  <c r="R1180" i="17" s="1"/>
  <c r="Q1181" i="17"/>
  <c r="R1181" i="17" s="1"/>
  <c r="Q1182" i="17"/>
  <c r="R1182" i="17" s="1"/>
  <c r="Q1183" i="17"/>
  <c r="R1183" i="17" s="1"/>
  <c r="Q1186" i="17"/>
  <c r="R1186" i="17" s="1"/>
  <c r="Q1187" i="17"/>
  <c r="R1187" i="17" s="1"/>
  <c r="Q1188" i="17"/>
  <c r="R1188" i="17" s="1"/>
  <c r="Q1189" i="17"/>
  <c r="R1189" i="17" s="1"/>
  <c r="Q1190" i="17"/>
  <c r="R1190" i="17" s="1"/>
  <c r="Q1191" i="17"/>
  <c r="R1191" i="17" s="1"/>
  <c r="Q1194" i="17"/>
  <c r="R1194" i="17" s="1"/>
  <c r="Q1195" i="17"/>
  <c r="R1195" i="17" s="1"/>
  <c r="Q1196" i="17"/>
  <c r="R1196" i="17" s="1"/>
  <c r="Q1197" i="17"/>
  <c r="R1197" i="17" s="1"/>
  <c r="Q1198" i="17"/>
  <c r="R1198" i="17" s="1"/>
  <c r="Q1199" i="17"/>
  <c r="R1199" i="17" s="1"/>
  <c r="Q1202" i="17"/>
  <c r="R1202" i="17" s="1"/>
  <c r="Q1203" i="17"/>
  <c r="R1203" i="17" s="1"/>
  <c r="Q1204" i="17"/>
  <c r="R1204" i="17" s="1"/>
  <c r="Q1205" i="17"/>
  <c r="R1205" i="17" s="1"/>
  <c r="Q1206" i="17"/>
  <c r="R1206" i="17" s="1"/>
  <c r="Q1207" i="17"/>
  <c r="R1207" i="17" s="1"/>
  <c r="Q1210" i="17"/>
  <c r="R1210" i="17" s="1"/>
  <c r="Q1211" i="17"/>
  <c r="R1211" i="17" s="1"/>
  <c r="Q1212" i="17"/>
  <c r="R1212" i="17" s="1"/>
  <c r="Q1213" i="17"/>
  <c r="R1213" i="17" s="1"/>
  <c r="Q1214" i="17"/>
  <c r="R1214" i="17" s="1"/>
  <c r="Q1215" i="17"/>
  <c r="R1215" i="17" s="1"/>
  <c r="Q1218" i="17"/>
  <c r="R1218" i="17" s="1"/>
  <c r="Q1219" i="17"/>
  <c r="R1219" i="17" s="1"/>
  <c r="Q1220" i="17"/>
  <c r="R1220" i="17" s="1"/>
  <c r="Q1221" i="17"/>
  <c r="R1221" i="17" s="1"/>
  <c r="Q1222" i="17"/>
  <c r="R1222" i="17" s="1"/>
  <c r="Q1223" i="17"/>
  <c r="R1223" i="17" s="1"/>
  <c r="Q1226" i="17"/>
  <c r="R1226" i="17" s="1"/>
  <c r="Q1227" i="17"/>
  <c r="R1227" i="17" s="1"/>
  <c r="Q1228" i="17"/>
  <c r="R1228" i="17" s="1"/>
  <c r="Q1229" i="17"/>
  <c r="R1229" i="17" s="1"/>
  <c r="Q1230" i="17"/>
  <c r="R1230" i="17" s="1"/>
  <c r="Q1231" i="17"/>
  <c r="R1231" i="17" s="1"/>
  <c r="Q1234" i="17"/>
  <c r="R1234" i="17" s="1"/>
  <c r="Q1235" i="17"/>
  <c r="R1235" i="17" s="1"/>
  <c r="Q1236" i="17"/>
  <c r="R1236" i="17" s="1"/>
  <c r="Q1237" i="17"/>
  <c r="R1237" i="17" s="1"/>
  <c r="Q1238" i="17"/>
  <c r="R1238" i="17" s="1"/>
  <c r="Q1239" i="17"/>
  <c r="R1239" i="17" s="1"/>
  <c r="Q1242" i="17"/>
  <c r="R1242" i="17" s="1"/>
  <c r="Q1243" i="17"/>
  <c r="R1243" i="17" s="1"/>
  <c r="Q1244" i="17"/>
  <c r="R1244" i="17" s="1"/>
  <c r="Q1245" i="17"/>
  <c r="R1245" i="17" s="1"/>
  <c r="Q1246" i="17"/>
  <c r="R1246" i="17" s="1"/>
  <c r="Q1247" i="17"/>
  <c r="R1247" i="17" s="1"/>
  <c r="Q1250" i="17"/>
  <c r="R1250" i="17" s="1"/>
  <c r="Q1251" i="17"/>
  <c r="R1251" i="17" s="1"/>
  <c r="Q1252" i="17"/>
  <c r="R1252" i="17" s="1"/>
  <c r="Q1253" i="17"/>
  <c r="R1253" i="17" s="1"/>
  <c r="Q1254" i="17"/>
  <c r="R1254" i="17" s="1"/>
  <c r="Q1255" i="17"/>
  <c r="R1255" i="17" s="1"/>
  <c r="Q1258" i="17"/>
  <c r="R1258" i="17" s="1"/>
  <c r="Q1259" i="17"/>
  <c r="R1259" i="17" s="1"/>
  <c r="Q1260" i="17"/>
  <c r="R1260" i="17" s="1"/>
  <c r="Q1261" i="17"/>
  <c r="R1261" i="17" s="1"/>
  <c r="Q1262" i="17"/>
  <c r="R1262" i="17" s="1"/>
  <c r="Q1263" i="17"/>
  <c r="R1263" i="17" s="1"/>
  <c r="Q1266" i="17"/>
  <c r="R1266" i="17" s="1"/>
  <c r="Q1267" i="17"/>
  <c r="R1267" i="17" s="1"/>
  <c r="Q1268" i="17"/>
  <c r="R1268" i="17" s="1"/>
  <c r="Q1269" i="17"/>
  <c r="R1269" i="17" s="1"/>
  <c r="Q1270" i="17"/>
  <c r="R1270" i="17" s="1"/>
  <c r="Q1271" i="17"/>
  <c r="R1271" i="17" s="1"/>
  <c r="Q1274" i="17"/>
  <c r="R1274" i="17" s="1"/>
  <c r="Q1275" i="17"/>
  <c r="R1275" i="17" s="1"/>
  <c r="Q1276" i="17"/>
  <c r="R1276" i="17" s="1"/>
  <c r="Q1277" i="17"/>
  <c r="R1277" i="17" s="1"/>
  <c r="Q1278" i="17"/>
  <c r="R1278" i="17" s="1"/>
  <c r="Q1279" i="17"/>
  <c r="R1279" i="17" s="1"/>
  <c r="Q1282" i="17"/>
  <c r="R1282" i="17" s="1"/>
  <c r="Q1283" i="17"/>
  <c r="R1283" i="17" s="1"/>
  <c r="Q1284" i="17"/>
  <c r="R1284" i="17" s="1"/>
  <c r="Q1285" i="17"/>
  <c r="R1285" i="17" s="1"/>
  <c r="Q1286" i="17"/>
  <c r="R1286" i="17" s="1"/>
  <c r="Q1287" i="17"/>
  <c r="R1287" i="17" s="1"/>
  <c r="Q1290" i="17"/>
  <c r="R1290" i="17" s="1"/>
  <c r="Q1291" i="17"/>
  <c r="R1291" i="17" s="1"/>
  <c r="Q1292" i="17"/>
  <c r="R1292" i="17" s="1"/>
  <c r="Q1293" i="17"/>
  <c r="R1293" i="17" s="1"/>
  <c r="Q1294" i="17"/>
  <c r="R1294" i="17" s="1"/>
  <c r="Q1295" i="17"/>
  <c r="R1295" i="17" s="1"/>
  <c r="Q1298" i="17"/>
  <c r="R1298" i="17" s="1"/>
  <c r="Q1299" i="17"/>
  <c r="R1299" i="17" s="1"/>
  <c r="Q1300" i="17"/>
  <c r="R1300" i="17" s="1"/>
  <c r="Q1301" i="17"/>
  <c r="R1301" i="17" s="1"/>
  <c r="Q1302" i="17"/>
  <c r="R1302" i="17" s="1"/>
  <c r="Q1303" i="17"/>
  <c r="R1303" i="17" s="1"/>
  <c r="Q1306" i="17"/>
  <c r="R1306" i="17" s="1"/>
  <c r="Q1307" i="17"/>
  <c r="R1307" i="17" s="1"/>
  <c r="Q1308" i="17"/>
  <c r="R1308" i="17" s="1"/>
  <c r="Q1309" i="17"/>
  <c r="R1309" i="17" s="1"/>
  <c r="Q1310" i="17"/>
  <c r="R1310" i="17" s="1"/>
  <c r="Q1311" i="17"/>
  <c r="R1311" i="17" s="1"/>
  <c r="Q1314" i="17"/>
  <c r="R1314" i="17" s="1"/>
  <c r="Q1315" i="17"/>
  <c r="R1315" i="17" s="1"/>
  <c r="Q1316" i="17"/>
  <c r="R1316" i="17" s="1"/>
  <c r="Q1317" i="17"/>
  <c r="R1317" i="17" s="1"/>
  <c r="Q1318" i="17"/>
  <c r="R1318" i="17" s="1"/>
  <c r="Q1319" i="17"/>
  <c r="R1319" i="17" s="1"/>
  <c r="Q1322" i="17"/>
  <c r="R1322" i="17" s="1"/>
  <c r="Q1323" i="17"/>
  <c r="R1323" i="17" s="1"/>
  <c r="Q1324" i="17"/>
  <c r="R1324" i="17" s="1"/>
  <c r="Q1325" i="17"/>
  <c r="R1325" i="17" s="1"/>
  <c r="Q1326" i="17"/>
  <c r="R1326" i="17" s="1"/>
  <c r="Q1327" i="17"/>
  <c r="R1327" i="17" s="1"/>
  <c r="Q1330" i="17"/>
  <c r="R1330" i="17" s="1"/>
  <c r="Q1331" i="17"/>
  <c r="R1331" i="17" s="1"/>
  <c r="Q1332" i="17"/>
  <c r="R1332" i="17" s="1"/>
  <c r="Q1333" i="17"/>
  <c r="R1333" i="17" s="1"/>
  <c r="Q1334" i="17"/>
  <c r="R1334" i="17" s="1"/>
  <c r="Q1335" i="17"/>
  <c r="R1335" i="17" s="1"/>
  <c r="Q1338" i="17"/>
  <c r="R1338" i="17" s="1"/>
  <c r="Q1339" i="17"/>
  <c r="R1339" i="17" s="1"/>
  <c r="Q1340" i="17"/>
  <c r="R1340" i="17" s="1"/>
  <c r="Q1341" i="17"/>
  <c r="R1341" i="17" s="1"/>
  <c r="Q1342" i="17"/>
  <c r="R1342" i="17" s="1"/>
  <c r="Q1343" i="17"/>
  <c r="R1343" i="17" s="1"/>
  <c r="Q1346" i="17"/>
  <c r="R1346" i="17" s="1"/>
  <c r="Q1347" i="17"/>
  <c r="R1347" i="17" s="1"/>
  <c r="Q1348" i="17"/>
  <c r="R1348" i="17" s="1"/>
  <c r="Q1349" i="17"/>
  <c r="R1349" i="17" s="1"/>
  <c r="Q1350" i="17"/>
  <c r="R1350" i="17" s="1"/>
  <c r="Q1351" i="17"/>
  <c r="R1351" i="17" s="1"/>
  <c r="Q1354" i="17"/>
  <c r="R1354" i="17" s="1"/>
  <c r="Q1355" i="17"/>
  <c r="R1355" i="17" s="1"/>
  <c r="Q1356" i="17"/>
  <c r="R1356" i="17" s="1"/>
  <c r="Q1357" i="17"/>
  <c r="R1357" i="17" s="1"/>
  <c r="Q1358" i="17"/>
  <c r="R1358" i="17" s="1"/>
  <c r="Q1359" i="17"/>
  <c r="R1359" i="17" s="1"/>
  <c r="Q1362" i="17"/>
  <c r="R1362" i="17" s="1"/>
  <c r="Q1363" i="17"/>
  <c r="R1363" i="17" s="1"/>
  <c r="Q1364" i="17"/>
  <c r="R1364" i="17" s="1"/>
  <c r="Q1365" i="17"/>
  <c r="R1365" i="17" s="1"/>
  <c r="Q1366" i="17"/>
  <c r="R1366" i="17" s="1"/>
  <c r="Q1367" i="17"/>
  <c r="R1367" i="17" s="1"/>
  <c r="Q1370" i="17"/>
  <c r="R1370" i="17" s="1"/>
  <c r="Q1371" i="17"/>
  <c r="R1371" i="17" s="1"/>
  <c r="Q1372" i="17"/>
  <c r="R1372" i="17" s="1"/>
  <c r="Q1373" i="17"/>
  <c r="R1373" i="17" s="1"/>
  <c r="Q1374" i="17"/>
  <c r="R1374" i="17" s="1"/>
  <c r="Q1375" i="17"/>
  <c r="R1375" i="17" s="1"/>
  <c r="Q1378" i="17"/>
  <c r="R1378" i="17" s="1"/>
  <c r="Q1379" i="17"/>
  <c r="R1379" i="17" s="1"/>
  <c r="Q1380" i="17"/>
  <c r="R1380" i="17" s="1"/>
  <c r="Q1381" i="17"/>
  <c r="R1381" i="17" s="1"/>
  <c r="Q1382" i="17"/>
  <c r="R1382" i="17" s="1"/>
  <c r="Q1383" i="17"/>
  <c r="R1383" i="17" s="1"/>
  <c r="Q1386" i="17"/>
  <c r="R1386" i="17" s="1"/>
  <c r="Q1387" i="17"/>
  <c r="R1387" i="17" s="1"/>
  <c r="Q1388" i="17"/>
  <c r="R1388" i="17" s="1"/>
  <c r="Q1389" i="17"/>
  <c r="R1389" i="17" s="1"/>
  <c r="Q1390" i="17"/>
  <c r="R1390" i="17" s="1"/>
  <c r="Q1391" i="17"/>
  <c r="R1391" i="17" s="1"/>
  <c r="Q1394" i="17"/>
  <c r="R1394" i="17" s="1"/>
  <c r="Q1395" i="17"/>
  <c r="R1395" i="17" s="1"/>
  <c r="Q1396" i="17"/>
  <c r="R1396" i="17" s="1"/>
  <c r="Q1397" i="17"/>
  <c r="R1397" i="17" s="1"/>
  <c r="Q1398" i="17"/>
  <c r="R1398" i="17" s="1"/>
  <c r="Q1399" i="17"/>
  <c r="R1399" i="17" s="1"/>
  <c r="Q1402" i="17"/>
  <c r="R1402" i="17" s="1"/>
  <c r="Q1403" i="17"/>
  <c r="R1403" i="17" s="1"/>
  <c r="Q1404" i="17"/>
  <c r="R1404" i="17" s="1"/>
  <c r="Q1405" i="17"/>
  <c r="R1405" i="17" s="1"/>
  <c r="Q1406" i="17"/>
  <c r="R1406" i="17" s="1"/>
  <c r="Q1407" i="17"/>
  <c r="R1407" i="17" s="1"/>
  <c r="Q1410" i="17"/>
  <c r="R1410" i="17" s="1"/>
  <c r="Q1411" i="17"/>
  <c r="R1411" i="17" s="1"/>
  <c r="Q1412" i="17"/>
  <c r="R1412" i="17" s="1"/>
  <c r="Q1413" i="17"/>
  <c r="R1413" i="17" s="1"/>
  <c r="Q1414" i="17"/>
  <c r="R1414" i="17" s="1"/>
  <c r="Q1415" i="17"/>
  <c r="R1415" i="17" s="1"/>
  <c r="Q1418" i="17"/>
  <c r="R1418" i="17" s="1"/>
  <c r="Q1419" i="17"/>
  <c r="R1419" i="17" s="1"/>
  <c r="Q1420" i="17"/>
  <c r="R1420" i="17" s="1"/>
  <c r="Q1421" i="17"/>
  <c r="R1421" i="17" s="1"/>
  <c r="Q1422" i="17"/>
  <c r="R1422" i="17" s="1"/>
  <c r="Q1423" i="17"/>
  <c r="R1423" i="17" s="1"/>
  <c r="Q1426" i="17"/>
  <c r="R1426" i="17" s="1"/>
  <c r="Q1427" i="17"/>
  <c r="R1427" i="17" s="1"/>
  <c r="Q1428" i="17"/>
  <c r="R1428" i="17" s="1"/>
  <c r="Q1429" i="17"/>
  <c r="R1429" i="17" s="1"/>
  <c r="Q1430" i="17"/>
  <c r="R1430" i="17" s="1"/>
  <c r="Q1431" i="17"/>
  <c r="R1431" i="17" s="1"/>
  <c r="Q1434" i="17"/>
  <c r="R1434" i="17" s="1"/>
  <c r="Q1435" i="17"/>
  <c r="R1435" i="17" s="1"/>
  <c r="Q1436" i="17"/>
  <c r="R1436" i="17" s="1"/>
  <c r="Q1437" i="17"/>
  <c r="R1437" i="17" s="1"/>
  <c r="Q1438" i="17"/>
  <c r="R1438" i="17" s="1"/>
  <c r="Q1439" i="17"/>
  <c r="R1439" i="17" s="1"/>
  <c r="Q1442" i="17"/>
  <c r="R1442" i="17" s="1"/>
  <c r="Q1443" i="17"/>
  <c r="R1443" i="17" s="1"/>
  <c r="Q1444" i="17"/>
  <c r="R1444" i="17" s="1"/>
  <c r="Q1445" i="17"/>
  <c r="R1445" i="17" s="1"/>
  <c r="Q1446" i="17"/>
  <c r="R1446" i="17" s="1"/>
  <c r="Q1447" i="17"/>
  <c r="R1447" i="17" s="1"/>
  <c r="Q1450" i="17"/>
  <c r="R1450" i="17" s="1"/>
  <c r="Q1451" i="17"/>
  <c r="R1451" i="17" s="1"/>
  <c r="Q1452" i="17"/>
  <c r="R1452" i="17" s="1"/>
  <c r="Q1453" i="17"/>
  <c r="R1453" i="17" s="1"/>
  <c r="Q1454" i="17"/>
  <c r="R1454" i="17" s="1"/>
  <c r="Q1455" i="17"/>
  <c r="R1455" i="17" s="1"/>
  <c r="Q1458" i="17"/>
  <c r="R1458" i="17" s="1"/>
  <c r="Q1459" i="17"/>
  <c r="R1459" i="17" s="1"/>
  <c r="Q1460" i="17"/>
  <c r="R1460" i="17" s="1"/>
  <c r="Q1461" i="17"/>
  <c r="R1461" i="17" s="1"/>
  <c r="Q1462" i="17"/>
  <c r="R1462" i="17" s="1"/>
  <c r="Q1463" i="17"/>
  <c r="R1463" i="17" s="1"/>
  <c r="Q1466" i="17"/>
  <c r="R1466" i="17" s="1"/>
  <c r="Q1467" i="17"/>
  <c r="R1467" i="17" s="1"/>
  <c r="Q1468" i="17"/>
  <c r="R1468" i="17" s="1"/>
  <c r="Q1469" i="17"/>
  <c r="R1469" i="17" s="1"/>
  <c r="Q1470" i="17"/>
  <c r="R1470" i="17" s="1"/>
  <c r="Q1471" i="17"/>
  <c r="R1471" i="17" s="1"/>
  <c r="Q1474" i="17"/>
  <c r="R1474" i="17" s="1"/>
  <c r="Q1475" i="17"/>
  <c r="R1475" i="17" s="1"/>
  <c r="Q1476" i="17"/>
  <c r="R1476" i="17" s="1"/>
  <c r="Q1477" i="17"/>
  <c r="R1477" i="17" s="1"/>
  <c r="Q1478" i="17"/>
  <c r="R1478" i="17" s="1"/>
  <c r="Q1479" i="17"/>
  <c r="R1479" i="17" s="1"/>
  <c r="Q1482" i="17"/>
  <c r="R1482" i="17" s="1"/>
  <c r="Q1483" i="17"/>
  <c r="R1483" i="17" s="1"/>
  <c r="Q1484" i="17"/>
  <c r="R1484" i="17" s="1"/>
  <c r="Q1485" i="17"/>
  <c r="R1485" i="17" s="1"/>
  <c r="Q1486" i="17"/>
  <c r="R1486" i="17" s="1"/>
  <c r="Q1487" i="17"/>
  <c r="R1487" i="17" s="1"/>
  <c r="Q1490" i="17"/>
  <c r="R1490" i="17" s="1"/>
  <c r="Q1491" i="17"/>
  <c r="R1491" i="17" s="1"/>
  <c r="Q1492" i="17"/>
  <c r="R1492" i="17" s="1"/>
  <c r="Q1493" i="17"/>
  <c r="R1493" i="17" s="1"/>
  <c r="Q1494" i="17"/>
  <c r="R1494" i="17" s="1"/>
  <c r="Q1495" i="17"/>
  <c r="R1495" i="17" s="1"/>
  <c r="Q1498" i="17"/>
  <c r="R1498" i="17" s="1"/>
  <c r="Q1499" i="17"/>
  <c r="R1499" i="17" s="1"/>
  <c r="Q1500" i="17"/>
  <c r="R1500" i="17" s="1"/>
  <c r="Q1501" i="17"/>
  <c r="R1501" i="17" s="1"/>
  <c r="Q1502" i="17"/>
  <c r="R1502" i="17" s="1"/>
  <c r="Q1503" i="17"/>
  <c r="R1503" i="17" s="1"/>
  <c r="Q1506" i="17"/>
  <c r="R1506" i="17" s="1"/>
  <c r="Q1507" i="17"/>
  <c r="R1507" i="17" s="1"/>
  <c r="Q1508" i="17"/>
  <c r="R1508" i="17" s="1"/>
  <c r="Q1509" i="17"/>
  <c r="R1509" i="17" s="1"/>
  <c r="Q1510" i="17"/>
  <c r="R1510" i="17" s="1"/>
  <c r="Q1511" i="17"/>
  <c r="R1511" i="17" s="1"/>
  <c r="Q1514" i="17"/>
  <c r="R1514" i="17" s="1"/>
  <c r="Q1515" i="17"/>
  <c r="R1515" i="17" s="1"/>
  <c r="Q1516" i="17"/>
  <c r="R1516" i="17" s="1"/>
  <c r="Q1517" i="17"/>
  <c r="R1517" i="17" s="1"/>
  <c r="Q1518" i="17"/>
  <c r="R1518" i="17" s="1"/>
  <c r="Q1519" i="17"/>
  <c r="R1519" i="17" s="1"/>
  <c r="Q1522" i="17"/>
  <c r="R1522" i="17" s="1"/>
  <c r="Q1523" i="17"/>
  <c r="R1523" i="17" s="1"/>
  <c r="Q1524" i="17"/>
  <c r="R1524" i="17" s="1"/>
  <c r="Q1525" i="17"/>
  <c r="R1525" i="17" s="1"/>
  <c r="Q1526" i="17"/>
  <c r="R1526" i="17" s="1"/>
  <c r="Q1527" i="17"/>
  <c r="R1527" i="17" s="1"/>
  <c r="Q1530" i="17"/>
  <c r="R1530" i="17" s="1"/>
  <c r="Q1531" i="17"/>
  <c r="R1531" i="17" s="1"/>
  <c r="Q1532" i="17"/>
  <c r="R1532" i="17" s="1"/>
  <c r="Q1533" i="17"/>
  <c r="R1533" i="17" s="1"/>
  <c r="Q1534" i="17"/>
  <c r="R1534" i="17" s="1"/>
  <c r="Q1535" i="17"/>
  <c r="R1535" i="17" s="1"/>
  <c r="Q1538" i="17"/>
  <c r="R1538" i="17" s="1"/>
  <c r="Q1539" i="17"/>
  <c r="R1539" i="17" s="1"/>
  <c r="Q1540" i="17"/>
  <c r="R1540" i="17" s="1"/>
  <c r="Q1541" i="17"/>
  <c r="R1541" i="17" s="1"/>
  <c r="Q1542" i="17"/>
  <c r="R1542" i="17" s="1"/>
  <c r="Q1543" i="17"/>
  <c r="R1543" i="17" s="1"/>
  <c r="Q1546" i="17"/>
  <c r="R1546" i="17" s="1"/>
  <c r="Q1547" i="17"/>
  <c r="R1547" i="17" s="1"/>
  <c r="Q1548" i="17"/>
  <c r="R1548" i="17" s="1"/>
  <c r="Q1549" i="17"/>
  <c r="R1549" i="17" s="1"/>
  <c r="Q1550" i="17"/>
  <c r="R1550" i="17" s="1"/>
  <c r="Q1551" i="17"/>
  <c r="R1551" i="17" s="1"/>
  <c r="Q1554" i="17"/>
  <c r="R1554" i="17" s="1"/>
  <c r="Q1555" i="17"/>
  <c r="R1555" i="17" s="1"/>
  <c r="Q1556" i="17"/>
  <c r="R1556" i="17" s="1"/>
  <c r="Q1557" i="17"/>
  <c r="R1557" i="17" s="1"/>
  <c r="Q1558" i="17"/>
  <c r="R1558" i="17" s="1"/>
  <c r="Q1559" i="17"/>
  <c r="R1559" i="17" s="1"/>
  <c r="Q1562" i="17"/>
  <c r="R1562" i="17" s="1"/>
  <c r="Q1563" i="17"/>
  <c r="R1563" i="17" s="1"/>
  <c r="Q1564" i="17"/>
  <c r="R1564" i="17" s="1"/>
  <c r="Q1565" i="17"/>
  <c r="R1565" i="17" s="1"/>
  <c r="Q1566" i="17"/>
  <c r="R1566" i="17" s="1"/>
  <c r="Q1567" i="17"/>
  <c r="R1567" i="17" s="1"/>
  <c r="Q1570" i="17"/>
  <c r="R1570" i="17" s="1"/>
  <c r="Q1571" i="17"/>
  <c r="R1571" i="17" s="1"/>
  <c r="Q1572" i="17"/>
  <c r="R1572" i="17" s="1"/>
  <c r="Q1573" i="17"/>
  <c r="R1573" i="17" s="1"/>
  <c r="Q1574" i="17"/>
  <c r="R1574" i="17" s="1"/>
  <c r="Q1575" i="17"/>
  <c r="R1575" i="17" s="1"/>
  <c r="Q1578" i="17"/>
  <c r="R1578" i="17" s="1"/>
  <c r="Q1579" i="17"/>
  <c r="R1579" i="17" s="1"/>
  <c r="Q1580" i="17"/>
  <c r="R1580" i="17" s="1"/>
  <c r="Q1581" i="17"/>
  <c r="R1581" i="17" s="1"/>
  <c r="Q1582" i="17"/>
  <c r="R1582" i="17" s="1"/>
  <c r="Q1583" i="17"/>
  <c r="R1583" i="17" s="1"/>
  <c r="Q1586" i="17"/>
  <c r="R1586" i="17" s="1"/>
  <c r="Q1587" i="17"/>
  <c r="R1587" i="17" s="1"/>
  <c r="Q1588" i="17"/>
  <c r="R1588" i="17" s="1"/>
  <c r="Q1589" i="17"/>
  <c r="R1589" i="17" s="1"/>
  <c r="Q1590" i="17"/>
  <c r="R1590" i="17" s="1"/>
  <c r="Q1591" i="17"/>
  <c r="R1591" i="17" s="1"/>
  <c r="Q1594" i="17"/>
  <c r="R1594" i="17" s="1"/>
  <c r="Q1595" i="17"/>
  <c r="R1595" i="17" s="1"/>
  <c r="Q1596" i="17"/>
  <c r="R1596" i="17" s="1"/>
  <c r="Q1597" i="17"/>
  <c r="R1597" i="17" s="1"/>
  <c r="Q1598" i="17"/>
  <c r="R1598" i="17" s="1"/>
  <c r="Q1599" i="17"/>
  <c r="R1599" i="17" s="1"/>
  <c r="Q1602" i="17"/>
  <c r="R1602" i="17" s="1"/>
  <c r="Q1603" i="17"/>
  <c r="R1603" i="17" s="1"/>
  <c r="Q1604" i="17"/>
  <c r="R1604" i="17" s="1"/>
  <c r="Q1605" i="17"/>
  <c r="R1605" i="17" s="1"/>
  <c r="Q1606" i="17"/>
  <c r="R1606" i="17" s="1"/>
  <c r="Q1607" i="17"/>
  <c r="R1607" i="17" s="1"/>
  <c r="Q1610" i="17"/>
  <c r="R1610" i="17" s="1"/>
  <c r="Q1611" i="17"/>
  <c r="R1611" i="17" s="1"/>
  <c r="Q1612" i="17"/>
  <c r="R1612" i="17" s="1"/>
  <c r="Q1613" i="17"/>
  <c r="R1613" i="17" s="1"/>
  <c r="Q1614" i="17"/>
  <c r="R1614" i="17" s="1"/>
  <c r="Q1615" i="17"/>
  <c r="R1615" i="17" s="1"/>
  <c r="Q1618" i="17"/>
  <c r="R1618" i="17" s="1"/>
  <c r="Q1619" i="17"/>
  <c r="R1619" i="17" s="1"/>
  <c r="Q1620" i="17"/>
  <c r="R1620" i="17" s="1"/>
  <c r="Q1621" i="17"/>
  <c r="R1621" i="17" s="1"/>
  <c r="Q1622" i="17"/>
  <c r="R1622" i="17" s="1"/>
  <c r="Q1623" i="17"/>
  <c r="R1623" i="17" s="1"/>
  <c r="Q1626" i="17"/>
  <c r="R1626" i="17" s="1"/>
  <c r="Q1627" i="17"/>
  <c r="R1627" i="17" s="1"/>
  <c r="Q1628" i="17"/>
  <c r="R1628" i="17" s="1"/>
  <c r="Q1629" i="17"/>
  <c r="R1629" i="17" s="1"/>
  <c r="Q1630" i="17"/>
  <c r="R1630" i="17" s="1"/>
  <c r="Q1631" i="17"/>
  <c r="R1631" i="17" s="1"/>
  <c r="Q1634" i="17"/>
  <c r="R1634" i="17" s="1"/>
  <c r="Q1635" i="17"/>
  <c r="R1635" i="17" s="1"/>
  <c r="Q1636" i="17"/>
  <c r="R1636" i="17" s="1"/>
  <c r="Q1637" i="17"/>
  <c r="R1637" i="17" s="1"/>
  <c r="Q1638" i="17"/>
  <c r="R1638" i="17" s="1"/>
  <c r="Q1639" i="17"/>
  <c r="R1639" i="17" s="1"/>
  <c r="Q1642" i="17"/>
  <c r="R1642" i="17" s="1"/>
  <c r="Q1643" i="17"/>
  <c r="R1643" i="17" s="1"/>
  <c r="Q1644" i="17"/>
  <c r="R1644" i="17" s="1"/>
  <c r="Q1645" i="17"/>
  <c r="R1645" i="17" s="1"/>
  <c r="Q1646" i="17"/>
  <c r="R1646" i="17" s="1"/>
  <c r="Q1647" i="17"/>
  <c r="R1647" i="17" s="1"/>
  <c r="Q1650" i="17"/>
  <c r="R1650" i="17" s="1"/>
  <c r="Q1651" i="17"/>
  <c r="R1651" i="17" s="1"/>
  <c r="Q1652" i="17"/>
  <c r="R1652" i="17" s="1"/>
  <c r="Q1653" i="17"/>
  <c r="R1653" i="17" s="1"/>
  <c r="Q1654" i="17"/>
  <c r="R1654" i="17" s="1"/>
  <c r="Q1655" i="17"/>
  <c r="R1655" i="17" s="1"/>
  <c r="Q1658" i="17"/>
  <c r="R1658" i="17" s="1"/>
  <c r="Q1659" i="17"/>
  <c r="R1659" i="17" s="1"/>
  <c r="Q1660" i="17"/>
  <c r="R1660" i="17" s="1"/>
  <c r="Q1661" i="17"/>
  <c r="R1661" i="17" s="1"/>
  <c r="Q1662" i="17"/>
  <c r="R1662" i="17" s="1"/>
  <c r="Q1663" i="17"/>
  <c r="R1663" i="17" s="1"/>
  <c r="Q1666" i="17"/>
  <c r="R1666" i="17" s="1"/>
  <c r="Q1667" i="17"/>
  <c r="R1667" i="17" s="1"/>
  <c r="Q1668" i="17"/>
  <c r="R1668" i="17" s="1"/>
  <c r="Q1669" i="17"/>
  <c r="R1669" i="17" s="1"/>
  <c r="Q1670" i="17"/>
  <c r="R1670" i="17" s="1"/>
  <c r="Q1671" i="17"/>
  <c r="R1671" i="17" s="1"/>
  <c r="Q1674" i="17"/>
  <c r="R1674" i="17" s="1"/>
  <c r="Q1675" i="17"/>
  <c r="R1675" i="17" s="1"/>
  <c r="Q1676" i="17"/>
  <c r="R1676" i="17" s="1"/>
  <c r="Q1677" i="17"/>
  <c r="R1677" i="17" s="1"/>
  <c r="Q1678" i="17"/>
  <c r="R1678" i="17" s="1"/>
  <c r="Q1679" i="17"/>
  <c r="R1679" i="17" s="1"/>
  <c r="Q1682" i="17"/>
  <c r="R1682" i="17" s="1"/>
  <c r="Q1683" i="17"/>
  <c r="R1683" i="17" s="1"/>
  <c r="Q1684" i="17"/>
  <c r="R1684" i="17" s="1"/>
  <c r="Q1685" i="17"/>
  <c r="R1685" i="17" s="1"/>
  <c r="Q1686" i="17"/>
  <c r="R1686" i="17" s="1"/>
  <c r="Q1687" i="17"/>
  <c r="R1687" i="17" s="1"/>
  <c r="Q1690" i="17"/>
  <c r="R1690" i="17" s="1"/>
  <c r="Q1691" i="17"/>
  <c r="R1691" i="17" s="1"/>
  <c r="Q1692" i="17"/>
  <c r="R1692" i="17" s="1"/>
  <c r="Q1693" i="17"/>
  <c r="R1693" i="17" s="1"/>
  <c r="Q1694" i="17"/>
  <c r="R1694" i="17" s="1"/>
  <c r="Q1695" i="17"/>
  <c r="R1695" i="17" s="1"/>
  <c r="Q1696" i="17"/>
  <c r="R1696" i="17" s="1"/>
  <c r="Q1698" i="17"/>
  <c r="R1698" i="17" s="1"/>
  <c r="Q1699" i="17"/>
  <c r="R1699" i="17" s="1"/>
  <c r="Q1700" i="17"/>
  <c r="R1700" i="17" s="1"/>
  <c r="Q1701" i="17"/>
  <c r="R1701" i="17" s="1"/>
  <c r="Q1702" i="17"/>
  <c r="R1702" i="17" s="1"/>
  <c r="Q1703" i="17"/>
  <c r="R1703" i="17" s="1"/>
  <c r="Q1706" i="17"/>
  <c r="R1706" i="17" s="1"/>
  <c r="Q1707" i="17"/>
  <c r="R1707" i="17" s="1"/>
  <c r="Q1708" i="17"/>
  <c r="R1708" i="17" s="1"/>
  <c r="Q1709" i="17"/>
  <c r="R1709" i="17" s="1"/>
  <c r="Q1710" i="17"/>
  <c r="R1710" i="17" s="1"/>
  <c r="Q1711" i="17"/>
  <c r="R1711" i="17" s="1"/>
  <c r="Q1714" i="17"/>
  <c r="R1714" i="17" s="1"/>
  <c r="Q1715" i="17"/>
  <c r="R1715" i="17" s="1"/>
  <c r="Q1716" i="17"/>
  <c r="R1716" i="17" s="1"/>
  <c r="Q1717" i="17"/>
  <c r="R1717" i="17" s="1"/>
  <c r="Q1718" i="17"/>
  <c r="R1718" i="17" s="1"/>
  <c r="Q1719" i="17"/>
  <c r="R1719" i="17" s="1"/>
  <c r="Q1722" i="17"/>
  <c r="R1722" i="17" s="1"/>
  <c r="Q1723" i="17"/>
  <c r="R1723" i="17" s="1"/>
  <c r="Q1724" i="17"/>
  <c r="R1724" i="17" s="1"/>
  <c r="Q1725" i="17"/>
  <c r="R1725" i="17" s="1"/>
  <c r="Q1726" i="17"/>
  <c r="R1726" i="17" s="1"/>
  <c r="Q1727" i="17"/>
  <c r="R1727" i="17" s="1"/>
  <c r="Q1730" i="17"/>
  <c r="R1730" i="17" s="1"/>
  <c r="Q1731" i="17"/>
  <c r="R1731" i="17" s="1"/>
  <c r="Q1732" i="17"/>
  <c r="R1732" i="17" s="1"/>
  <c r="Q1733" i="17"/>
  <c r="R1733" i="17" s="1"/>
  <c r="Q1734" i="17"/>
  <c r="R1734" i="17" s="1"/>
  <c r="Q1735" i="17"/>
  <c r="R1735" i="17" s="1"/>
  <c r="Q1738" i="17"/>
  <c r="R1738" i="17" s="1"/>
  <c r="Q1739" i="17"/>
  <c r="R1739" i="17" s="1"/>
  <c r="Q1740" i="17"/>
  <c r="R1740" i="17" s="1"/>
  <c r="Q1741" i="17"/>
  <c r="R1741" i="17" s="1"/>
  <c r="Q1742" i="17"/>
  <c r="R1742" i="17" s="1"/>
  <c r="Q1743" i="17"/>
  <c r="R1743" i="17" s="1"/>
  <c r="Q1746" i="17"/>
  <c r="R1746" i="17" s="1"/>
  <c r="Q1747" i="17"/>
  <c r="R1747" i="17" s="1"/>
  <c r="Q1748" i="17"/>
  <c r="R1748" i="17" s="1"/>
  <c r="Q1749" i="17"/>
  <c r="R1749" i="17" s="1"/>
  <c r="Q1750" i="17"/>
  <c r="R1750" i="17" s="1"/>
  <c r="Q1751" i="17"/>
  <c r="R1751" i="17" s="1"/>
  <c r="Q1754" i="17"/>
  <c r="R1754" i="17" s="1"/>
  <c r="Q1755" i="17"/>
  <c r="R1755" i="17" s="1"/>
  <c r="Q1756" i="17"/>
  <c r="R1756" i="17" s="1"/>
  <c r="Q1757" i="17"/>
  <c r="R1757" i="17" s="1"/>
  <c r="Q1758" i="17"/>
  <c r="R1758" i="17" s="1"/>
  <c r="Q1759" i="17"/>
  <c r="R1759" i="17" s="1"/>
  <c r="Q1760" i="17"/>
  <c r="R1760" i="17" s="1"/>
  <c r="Q1762" i="17"/>
  <c r="R1762" i="17" s="1"/>
  <c r="Q1763" i="17"/>
  <c r="R1763" i="17" s="1"/>
  <c r="Q1764" i="17"/>
  <c r="R1764" i="17" s="1"/>
  <c r="Q1765" i="17"/>
  <c r="R1765" i="17" s="1"/>
  <c r="Q1766" i="17"/>
  <c r="R1766" i="17" s="1"/>
  <c r="Q1767" i="17"/>
  <c r="R1767" i="17" s="1"/>
  <c r="Q1770" i="17"/>
  <c r="R1770" i="17" s="1"/>
  <c r="Q1771" i="17"/>
  <c r="R1771" i="17" s="1"/>
  <c r="Q1772" i="17"/>
  <c r="R1772" i="17" s="1"/>
  <c r="Q1773" i="17"/>
  <c r="R1773" i="17" s="1"/>
  <c r="Q1774" i="17"/>
  <c r="R1774" i="17" s="1"/>
  <c r="Q1775" i="17"/>
  <c r="R1775" i="17" s="1"/>
  <c r="Q1778" i="17"/>
  <c r="R1778" i="17" s="1"/>
  <c r="Q1779" i="17"/>
  <c r="R1779" i="17" s="1"/>
  <c r="Q1780" i="17"/>
  <c r="R1780" i="17" s="1"/>
  <c r="Q1781" i="17"/>
  <c r="R1781" i="17" s="1"/>
  <c r="Q1782" i="17"/>
  <c r="R1782" i="17" s="1"/>
  <c r="Q1783" i="17"/>
  <c r="R1783" i="17" s="1"/>
  <c r="Q1786" i="17"/>
  <c r="R1786" i="17" s="1"/>
  <c r="Q1787" i="17"/>
  <c r="R1787" i="17" s="1"/>
  <c r="Q1788" i="17"/>
  <c r="R1788" i="17" s="1"/>
  <c r="Q1789" i="17"/>
  <c r="R1789" i="17" s="1"/>
  <c r="Q1790" i="17"/>
  <c r="R1790" i="17" s="1"/>
  <c r="Q1791" i="17"/>
  <c r="R1791" i="17" s="1"/>
  <c r="Q1794" i="17"/>
  <c r="R1794" i="17" s="1"/>
  <c r="Q1795" i="17"/>
  <c r="R1795" i="17" s="1"/>
  <c r="Q1796" i="17"/>
  <c r="R1796" i="17" s="1"/>
  <c r="Q1797" i="17"/>
  <c r="R1797" i="17" s="1"/>
  <c r="Q1798" i="17"/>
  <c r="R1798" i="17" s="1"/>
  <c r="Q1799" i="17"/>
  <c r="R1799" i="17" s="1"/>
  <c r="Q1802" i="17"/>
  <c r="R1802" i="17" s="1"/>
  <c r="Q1803" i="17"/>
  <c r="R1803" i="17" s="1"/>
  <c r="Q1804" i="17"/>
  <c r="R1804" i="17" s="1"/>
  <c r="Q1805" i="17"/>
  <c r="R1805" i="17" s="1"/>
  <c r="Q1806" i="17"/>
  <c r="R1806" i="17" s="1"/>
  <c r="Q1807" i="17"/>
  <c r="R1807" i="17" s="1"/>
  <c r="Q1810" i="17"/>
  <c r="R1810" i="17" s="1"/>
  <c r="Q1811" i="17"/>
  <c r="R1811" i="17" s="1"/>
  <c r="Q1812" i="17"/>
  <c r="R1812" i="17" s="1"/>
  <c r="Q1813" i="17"/>
  <c r="R1813" i="17" s="1"/>
  <c r="Q1814" i="17"/>
  <c r="R1814" i="17" s="1"/>
  <c r="Q1815" i="17"/>
  <c r="R1815" i="17" s="1"/>
  <c r="Q1818" i="17"/>
  <c r="R1818" i="17" s="1"/>
  <c r="Q1819" i="17"/>
  <c r="R1819" i="17" s="1"/>
  <c r="Q1820" i="17"/>
  <c r="R1820" i="17" s="1"/>
  <c r="Q1821" i="17"/>
  <c r="R1821" i="17" s="1"/>
  <c r="Q1822" i="17"/>
  <c r="R1822" i="17" s="1"/>
  <c r="Q1823" i="17"/>
  <c r="R1823" i="17" s="1"/>
  <c r="Q1826" i="17"/>
  <c r="R1826" i="17" s="1"/>
  <c r="Q1827" i="17"/>
  <c r="R1827" i="17" s="1"/>
  <c r="Q1828" i="17"/>
  <c r="R1828" i="17" s="1"/>
  <c r="Q1829" i="17"/>
  <c r="R1829" i="17" s="1"/>
  <c r="Q1830" i="17"/>
  <c r="R1830" i="17" s="1"/>
  <c r="Q1831" i="17"/>
  <c r="R1831" i="17" s="1"/>
  <c r="Q1834" i="17"/>
  <c r="R1834" i="17" s="1"/>
  <c r="Q1835" i="17"/>
  <c r="R1835" i="17" s="1"/>
  <c r="Q1836" i="17"/>
  <c r="R1836" i="17" s="1"/>
  <c r="Q1837" i="17"/>
  <c r="R1837" i="17" s="1"/>
  <c r="Q1838" i="17"/>
  <c r="R1838" i="17" s="1"/>
  <c r="Q1839" i="17"/>
  <c r="R1839" i="17" s="1"/>
  <c r="Q1842" i="17"/>
  <c r="R1842" i="17" s="1"/>
  <c r="Q1843" i="17"/>
  <c r="R1843" i="17" s="1"/>
  <c r="Q1844" i="17"/>
  <c r="R1844" i="17" s="1"/>
  <c r="Q1845" i="17"/>
  <c r="R1845" i="17" s="1"/>
  <c r="Q1846" i="17"/>
  <c r="R1846" i="17" s="1"/>
  <c r="Q1847" i="17"/>
  <c r="R1847" i="17" s="1"/>
  <c r="Q1850" i="17"/>
  <c r="R1850" i="17" s="1"/>
  <c r="Q1851" i="17"/>
  <c r="R1851" i="17" s="1"/>
  <c r="Q1852" i="17"/>
  <c r="R1852" i="17" s="1"/>
  <c r="Q1853" i="17"/>
  <c r="R1853" i="17" s="1"/>
  <c r="Q1854" i="17"/>
  <c r="R1854" i="17" s="1"/>
  <c r="Q1855" i="17"/>
  <c r="R1855" i="17" s="1"/>
  <c r="Q1858" i="17"/>
  <c r="R1858" i="17" s="1"/>
  <c r="Q1859" i="17"/>
  <c r="R1859" i="17" s="1"/>
  <c r="Q1860" i="17"/>
  <c r="R1860" i="17" s="1"/>
  <c r="Q1861" i="17"/>
  <c r="R1861" i="17" s="1"/>
  <c r="Q1862" i="17"/>
  <c r="R1862" i="17" s="1"/>
  <c r="Q1863" i="17"/>
  <c r="R1863" i="17" s="1"/>
  <c r="Q1866" i="17"/>
  <c r="R1866" i="17" s="1"/>
  <c r="Q1867" i="17"/>
  <c r="R1867" i="17" s="1"/>
  <c r="Q1868" i="17"/>
  <c r="R1868" i="17" s="1"/>
  <c r="Q1869" i="17"/>
  <c r="R1869" i="17" s="1"/>
  <c r="Q1870" i="17"/>
  <c r="R1870" i="17" s="1"/>
  <c r="Q1871" i="17"/>
  <c r="R1871" i="17" s="1"/>
  <c r="Q1874" i="17"/>
  <c r="R1874" i="17" s="1"/>
  <c r="Q1875" i="17"/>
  <c r="R1875" i="17" s="1"/>
  <c r="Q1876" i="17"/>
  <c r="R1876" i="17" s="1"/>
  <c r="Q1877" i="17"/>
  <c r="R1877" i="17" s="1"/>
  <c r="Q1878" i="17"/>
  <c r="R1878" i="17" s="1"/>
  <c r="Q1879" i="17"/>
  <c r="R1879" i="17" s="1"/>
  <c r="Q1882" i="17"/>
  <c r="R1882" i="17" s="1"/>
  <c r="Q1883" i="17"/>
  <c r="R1883" i="17" s="1"/>
  <c r="Q1884" i="17"/>
  <c r="R1884" i="17" s="1"/>
  <c r="Q1885" i="17"/>
  <c r="R1885" i="17" s="1"/>
  <c r="Q1886" i="17"/>
  <c r="R1886" i="17" s="1"/>
  <c r="Q1887" i="17"/>
  <c r="R1887" i="17" s="1"/>
  <c r="Q1890" i="17"/>
  <c r="R1890" i="17" s="1"/>
  <c r="Q1891" i="17"/>
  <c r="R1891" i="17" s="1"/>
  <c r="Q1892" i="17"/>
  <c r="R1892" i="17" s="1"/>
  <c r="Q1893" i="17"/>
  <c r="R1893" i="17" s="1"/>
  <c r="Q1894" i="17"/>
  <c r="R1894" i="17" s="1"/>
  <c r="Q1895" i="17"/>
  <c r="R1895" i="17" s="1"/>
  <c r="Q1898" i="17"/>
  <c r="R1898" i="17" s="1"/>
  <c r="Q1899" i="17"/>
  <c r="R1899" i="17" s="1"/>
  <c r="Q1900" i="17"/>
  <c r="R1900" i="17" s="1"/>
  <c r="Q1901" i="17"/>
  <c r="R1901" i="17" s="1"/>
  <c r="Q1902" i="17"/>
  <c r="R1902" i="17" s="1"/>
  <c r="Q1903" i="17"/>
  <c r="R1903" i="17" s="1"/>
  <c r="Q1906" i="17"/>
  <c r="R1906" i="17" s="1"/>
  <c r="Q1907" i="17"/>
  <c r="R1907" i="17" s="1"/>
  <c r="Q1908" i="17"/>
  <c r="R1908" i="17" s="1"/>
  <c r="Q1909" i="17"/>
  <c r="R1909" i="17" s="1"/>
  <c r="Q1910" i="17"/>
  <c r="R1910" i="17" s="1"/>
  <c r="Q1911" i="17"/>
  <c r="R1911" i="17" s="1"/>
  <c r="Q1914" i="17"/>
  <c r="R1914" i="17" s="1"/>
  <c r="Q1915" i="17"/>
  <c r="R1915" i="17" s="1"/>
  <c r="Q1916" i="17"/>
  <c r="R1916" i="17" s="1"/>
  <c r="Q1917" i="17"/>
  <c r="R1917" i="17" s="1"/>
  <c r="Q1918" i="17"/>
  <c r="R1918" i="17" s="1"/>
  <c r="Q1919" i="17"/>
  <c r="R1919" i="17" s="1"/>
  <c r="Q1922" i="17"/>
  <c r="R1922" i="17" s="1"/>
  <c r="Q1923" i="17"/>
  <c r="R1923" i="17" s="1"/>
  <c r="Q1924" i="17"/>
  <c r="R1924" i="17" s="1"/>
  <c r="Q1925" i="17"/>
  <c r="R1925" i="17" s="1"/>
  <c r="Q1926" i="17"/>
  <c r="R1926" i="17" s="1"/>
  <c r="Q1927" i="17"/>
  <c r="R1927" i="17" s="1"/>
  <c r="Q1930" i="17"/>
  <c r="R1930" i="17" s="1"/>
  <c r="Q1931" i="17"/>
  <c r="R1931" i="17" s="1"/>
  <c r="Q1932" i="17"/>
  <c r="R1932" i="17" s="1"/>
  <c r="Q1933" i="17"/>
  <c r="R1933" i="17" s="1"/>
  <c r="Q1934" i="17"/>
  <c r="R1934" i="17" s="1"/>
  <c r="Q1935" i="17"/>
  <c r="R1935" i="17" s="1"/>
  <c r="Q1938" i="17"/>
  <c r="R1938" i="17" s="1"/>
  <c r="Q1939" i="17"/>
  <c r="R1939" i="17" s="1"/>
  <c r="Q1940" i="17"/>
  <c r="R1940" i="17" s="1"/>
  <c r="Q1941" i="17"/>
  <c r="R1941" i="17" s="1"/>
  <c r="Q1942" i="17"/>
  <c r="R1942" i="17" s="1"/>
  <c r="Q1943" i="17"/>
  <c r="R1943" i="17" s="1"/>
  <c r="Q1946" i="17"/>
  <c r="R1946" i="17" s="1"/>
  <c r="Q1947" i="17"/>
  <c r="R1947" i="17" s="1"/>
  <c r="Q1948" i="17"/>
  <c r="R1948" i="17" s="1"/>
  <c r="Q1949" i="17"/>
  <c r="R1949" i="17" s="1"/>
  <c r="Q1950" i="17"/>
  <c r="R1950" i="17" s="1"/>
  <c r="Q1951" i="17"/>
  <c r="R1951" i="17" s="1"/>
  <c r="Q1954" i="17"/>
  <c r="R1954" i="17" s="1"/>
  <c r="Q1955" i="17"/>
  <c r="R1955" i="17" s="1"/>
  <c r="Q1956" i="17"/>
  <c r="R1956" i="17" s="1"/>
  <c r="Q1957" i="17"/>
  <c r="R1957" i="17" s="1"/>
  <c r="Q1958" i="17"/>
  <c r="R1958" i="17" s="1"/>
  <c r="Q1959" i="17"/>
  <c r="R1959" i="17" s="1"/>
  <c r="Q1962" i="17"/>
  <c r="R1962" i="17" s="1"/>
  <c r="Q1963" i="17"/>
  <c r="R1963" i="17" s="1"/>
  <c r="Q1964" i="17"/>
  <c r="R1964" i="17" s="1"/>
  <c r="Q1965" i="17"/>
  <c r="R1965" i="17" s="1"/>
  <c r="Q1966" i="17"/>
  <c r="R1966" i="17" s="1"/>
  <c r="Q1967" i="17"/>
  <c r="R1967" i="17" s="1"/>
  <c r="Q1970" i="17"/>
  <c r="R1970" i="17" s="1"/>
  <c r="Q1971" i="17"/>
  <c r="R1971" i="17" s="1"/>
  <c r="Q1972" i="17"/>
  <c r="R1972" i="17" s="1"/>
  <c r="Q1973" i="17"/>
  <c r="R1973" i="17" s="1"/>
  <c r="Q1974" i="17"/>
  <c r="R1974" i="17" s="1"/>
  <c r="Q1975" i="17"/>
  <c r="R1975" i="17" s="1"/>
  <c r="Q1978" i="17"/>
  <c r="R1978" i="17" s="1"/>
  <c r="Q1979" i="17"/>
  <c r="R1979" i="17" s="1"/>
  <c r="Q1980" i="17"/>
  <c r="R1980" i="17" s="1"/>
  <c r="Q1981" i="17"/>
  <c r="R1981" i="17" s="1"/>
  <c r="Q1982" i="17"/>
  <c r="R1982" i="17" s="1"/>
  <c r="Q1983" i="17"/>
  <c r="R1983" i="17" s="1"/>
  <c r="Q1986" i="17"/>
  <c r="R1986" i="17" s="1"/>
  <c r="Q1987" i="17"/>
  <c r="R1987" i="17" s="1"/>
  <c r="Q1988" i="17"/>
  <c r="R1988" i="17" s="1"/>
  <c r="Q1989" i="17"/>
  <c r="R1989" i="17" s="1"/>
  <c r="Q1990" i="17"/>
  <c r="R1990" i="17" s="1"/>
  <c r="Q1991" i="17"/>
  <c r="R1991" i="17" s="1"/>
  <c r="Q1994" i="17"/>
  <c r="R1994" i="17" s="1"/>
  <c r="Q1995" i="17"/>
  <c r="R1995" i="17" s="1"/>
  <c r="Q1996" i="17"/>
  <c r="R1996" i="17" s="1"/>
  <c r="Q1997" i="17"/>
  <c r="R1997" i="17" s="1"/>
  <c r="Q1998" i="17"/>
  <c r="R1998" i="17" s="1"/>
  <c r="Q1999" i="17"/>
  <c r="R1999" i="17" s="1"/>
  <c r="Q2002" i="17"/>
  <c r="R2002" i="17" s="1"/>
  <c r="Q2003" i="17"/>
  <c r="R2003" i="17" s="1"/>
  <c r="Q2004" i="17"/>
  <c r="R2004" i="17" s="1"/>
  <c r="Q2005" i="17"/>
  <c r="R2005" i="17" s="1"/>
  <c r="Q2006" i="17"/>
  <c r="R2006" i="17" s="1"/>
  <c r="Q2007" i="17"/>
  <c r="R2007" i="17" s="1"/>
  <c r="Q2010" i="17"/>
  <c r="R2010" i="17" s="1"/>
  <c r="Q2011" i="17"/>
  <c r="R2011" i="17" s="1"/>
  <c r="Q2012" i="17"/>
  <c r="R2012" i="17" s="1"/>
  <c r="Q2013" i="17"/>
  <c r="R2013" i="17" s="1"/>
  <c r="Q2014" i="17"/>
  <c r="R2014" i="17" s="1"/>
  <c r="Q2015" i="17"/>
  <c r="R2015" i="17" s="1"/>
  <c r="Q2018" i="17"/>
  <c r="R2018" i="17" s="1"/>
  <c r="Q2019" i="17"/>
  <c r="R2019" i="17" s="1"/>
  <c r="Q2020" i="17"/>
  <c r="R2020" i="17" s="1"/>
  <c r="Q2021" i="17"/>
  <c r="R2021" i="17" s="1"/>
  <c r="Q2022" i="17"/>
  <c r="R2022" i="17" s="1"/>
  <c r="Q2023" i="17"/>
  <c r="R2023" i="17" s="1"/>
  <c r="Q2026" i="17"/>
  <c r="R2026" i="17" s="1"/>
  <c r="Q2027" i="17"/>
  <c r="R2027" i="17" s="1"/>
  <c r="Q2028" i="17"/>
  <c r="R2028" i="17" s="1"/>
  <c r="Q2029" i="17"/>
  <c r="R2029" i="17" s="1"/>
  <c r="Q2030" i="17"/>
  <c r="R2030" i="17" s="1"/>
  <c r="Q2031" i="17"/>
  <c r="R2031" i="17" s="1"/>
  <c r="Q2034" i="17"/>
  <c r="R2034" i="17" s="1"/>
  <c r="Q2035" i="17"/>
  <c r="R2035" i="17" s="1"/>
  <c r="Q2036" i="17"/>
  <c r="R2036" i="17" s="1"/>
  <c r="Q2037" i="17"/>
  <c r="R2037" i="17" s="1"/>
  <c r="Q2038" i="17"/>
  <c r="R2038" i="17" s="1"/>
  <c r="Q2039" i="17"/>
  <c r="R2039" i="17" s="1"/>
  <c r="Q2042" i="17"/>
  <c r="R2042" i="17" s="1"/>
  <c r="Q2043" i="17"/>
  <c r="R2043" i="17" s="1"/>
  <c r="Q2044" i="17"/>
  <c r="R2044" i="17" s="1"/>
  <c r="Q2045" i="17"/>
  <c r="R2045" i="17" s="1"/>
  <c r="Q2046" i="17"/>
  <c r="R2046" i="17" s="1"/>
  <c r="Q2047" i="17"/>
  <c r="R2047" i="17" s="1"/>
  <c r="Q2050" i="17"/>
  <c r="R2050" i="17" s="1"/>
  <c r="Q2051" i="17"/>
  <c r="R2051" i="17" s="1"/>
  <c r="Q2052" i="17"/>
  <c r="R2052" i="17" s="1"/>
  <c r="Q2053" i="17"/>
  <c r="R2053" i="17" s="1"/>
  <c r="Q2054" i="17"/>
  <c r="R2054" i="17" s="1"/>
  <c r="Q2055" i="17"/>
  <c r="R2055" i="17" s="1"/>
  <c r="Q2058" i="17"/>
  <c r="R2058" i="17" s="1"/>
  <c r="Q2059" i="17"/>
  <c r="R2059" i="17" s="1"/>
  <c r="Q2060" i="17"/>
  <c r="R2060" i="17" s="1"/>
  <c r="Q2061" i="17"/>
  <c r="R2061" i="17" s="1"/>
  <c r="Q2062" i="17"/>
  <c r="R2062" i="17" s="1"/>
  <c r="Q2063" i="17"/>
  <c r="R2063" i="17" s="1"/>
  <c r="Q2066" i="17"/>
  <c r="R2066" i="17" s="1"/>
  <c r="Q2067" i="17"/>
  <c r="R2067" i="17" s="1"/>
  <c r="Q2068" i="17"/>
  <c r="R2068" i="17" s="1"/>
  <c r="Q2069" i="17"/>
  <c r="R2069" i="17" s="1"/>
  <c r="Q2070" i="17"/>
  <c r="R2070" i="17" s="1"/>
  <c r="Q2071" i="17"/>
  <c r="R2071" i="17" s="1"/>
  <c r="Q2074" i="17"/>
  <c r="R2074" i="17" s="1"/>
  <c r="Q2075" i="17"/>
  <c r="R2075" i="17" s="1"/>
  <c r="Q2076" i="17"/>
  <c r="R2076" i="17" s="1"/>
  <c r="Q2077" i="17"/>
  <c r="R2077" i="17" s="1"/>
  <c r="Q2078" i="17"/>
  <c r="R2078" i="17" s="1"/>
  <c r="Q2079" i="17"/>
  <c r="R2079" i="17" s="1"/>
  <c r="Q2082" i="17"/>
  <c r="R2082" i="17" s="1"/>
  <c r="Q2083" i="17"/>
  <c r="R2083" i="17" s="1"/>
  <c r="Q2084" i="17"/>
  <c r="R2084" i="17" s="1"/>
  <c r="Q2085" i="17"/>
  <c r="R2085" i="17" s="1"/>
  <c r="Q2086" i="17"/>
  <c r="R2086" i="17" s="1"/>
  <c r="Q2087" i="17"/>
  <c r="R2087" i="17" s="1"/>
  <c r="Q2090" i="17"/>
  <c r="R2090" i="17" s="1"/>
  <c r="Q2091" i="17"/>
  <c r="R2091" i="17" s="1"/>
  <c r="Q2092" i="17"/>
  <c r="R2092" i="17" s="1"/>
  <c r="Q2093" i="17"/>
  <c r="R2093" i="17" s="1"/>
  <c r="Q2094" i="17"/>
  <c r="R2094" i="17" s="1"/>
  <c r="Q2095" i="17"/>
  <c r="R2095" i="17" s="1"/>
  <c r="Q2098" i="17"/>
  <c r="R2098" i="17" s="1"/>
  <c r="Q2099" i="17"/>
  <c r="R2099" i="17" s="1"/>
  <c r="Q2100" i="17"/>
  <c r="R2100" i="17" s="1"/>
  <c r="Q2101" i="17"/>
  <c r="R2101" i="17" s="1"/>
  <c r="Q2102" i="17"/>
  <c r="R2102" i="17" s="1"/>
  <c r="Q2103" i="17"/>
  <c r="R2103" i="17" s="1"/>
  <c r="Q2106" i="17"/>
  <c r="R2106" i="17" s="1"/>
  <c r="Q2107" i="17"/>
  <c r="R2107" i="17" s="1"/>
  <c r="Q2108" i="17"/>
  <c r="R2108" i="17" s="1"/>
  <c r="Q2109" i="17"/>
  <c r="R2109" i="17" s="1"/>
  <c r="Q2110" i="17"/>
  <c r="R2110" i="17" s="1"/>
  <c r="Q2111" i="17"/>
  <c r="R2111" i="17" s="1"/>
  <c r="Q2114" i="17"/>
  <c r="R2114" i="17" s="1"/>
  <c r="Q2115" i="17"/>
  <c r="R2115" i="17" s="1"/>
  <c r="Q2116" i="17"/>
  <c r="R2116" i="17" s="1"/>
  <c r="Q2117" i="17"/>
  <c r="R2117" i="17" s="1"/>
  <c r="Q2118" i="17"/>
  <c r="R2118" i="17" s="1"/>
  <c r="Q2119" i="17"/>
  <c r="R2119" i="17" s="1"/>
  <c r="Q2122" i="17"/>
  <c r="R2122" i="17" s="1"/>
  <c r="Q2123" i="17"/>
  <c r="R2123" i="17" s="1"/>
  <c r="Q2124" i="17"/>
  <c r="R2124" i="17" s="1"/>
  <c r="Q2125" i="17"/>
  <c r="R2125" i="17" s="1"/>
  <c r="Q2126" i="17"/>
  <c r="R2126" i="17" s="1"/>
  <c r="Q2127" i="17"/>
  <c r="R2127" i="17" s="1"/>
  <c r="Q2130" i="17"/>
  <c r="R2130" i="17" s="1"/>
  <c r="Q2131" i="17"/>
  <c r="R2131" i="17" s="1"/>
  <c r="Q2132" i="17"/>
  <c r="R2132" i="17" s="1"/>
  <c r="Q2133" i="17"/>
  <c r="R2133" i="17" s="1"/>
  <c r="Q2134" i="17"/>
  <c r="R2134" i="17" s="1"/>
  <c r="Q2135" i="17"/>
  <c r="R2135" i="17" s="1"/>
  <c r="Q2138" i="17"/>
  <c r="R2138" i="17" s="1"/>
  <c r="Q2139" i="17"/>
  <c r="R2139" i="17" s="1"/>
  <c r="Q2140" i="17"/>
  <c r="R2140" i="17" s="1"/>
  <c r="Q2141" i="17"/>
  <c r="R2141" i="17" s="1"/>
  <c r="Q2142" i="17"/>
  <c r="R2142" i="17" s="1"/>
  <c r="Q2143" i="17"/>
  <c r="R2143" i="17" s="1"/>
  <c r="Q2146" i="17"/>
  <c r="R2146" i="17" s="1"/>
  <c r="Q2147" i="17"/>
  <c r="R2147" i="17" s="1"/>
  <c r="Q2148" i="17"/>
  <c r="R2148" i="17" s="1"/>
  <c r="Q2149" i="17"/>
  <c r="R2149" i="17" s="1"/>
  <c r="Q2150" i="17"/>
  <c r="R2150" i="17" s="1"/>
  <c r="Q2151" i="17"/>
  <c r="R2151" i="17" s="1"/>
  <c r="Q2154" i="17"/>
  <c r="R2154" i="17" s="1"/>
  <c r="Q2155" i="17"/>
  <c r="R2155" i="17" s="1"/>
  <c r="Q2156" i="17"/>
  <c r="R2156" i="17" s="1"/>
  <c r="Q2157" i="17"/>
  <c r="R2157" i="17" s="1"/>
  <c r="Q2158" i="17"/>
  <c r="R2158" i="17" s="1"/>
  <c r="Q2159" i="17"/>
  <c r="R2159" i="17" s="1"/>
  <c r="Q2162" i="17"/>
  <c r="R2162" i="17" s="1"/>
  <c r="Q2163" i="17"/>
  <c r="R2163" i="17" s="1"/>
  <c r="Q2164" i="17"/>
  <c r="R2164" i="17" s="1"/>
  <c r="Q2165" i="17"/>
  <c r="R2165" i="17" s="1"/>
  <c r="Q2166" i="17"/>
  <c r="R2166" i="17" s="1"/>
  <c r="Q2167" i="17"/>
  <c r="R2167" i="17" s="1"/>
  <c r="Q2170" i="17"/>
  <c r="R2170" i="17" s="1"/>
  <c r="Q2171" i="17"/>
  <c r="R2171" i="17" s="1"/>
  <c r="Q2172" i="17"/>
  <c r="R2172" i="17" s="1"/>
  <c r="Q2173" i="17"/>
  <c r="R2173" i="17" s="1"/>
  <c r="Q2174" i="17"/>
  <c r="R2174" i="17" s="1"/>
  <c r="Q2175" i="17"/>
  <c r="R2175" i="17" s="1"/>
  <c r="Q2178" i="17"/>
  <c r="R2178" i="17" s="1"/>
  <c r="Q2179" i="17"/>
  <c r="R2179" i="17" s="1"/>
  <c r="Q2180" i="17"/>
  <c r="R2180" i="17" s="1"/>
  <c r="Q2181" i="17"/>
  <c r="R2181" i="17" s="1"/>
  <c r="Q2182" i="17"/>
  <c r="R2182" i="17" s="1"/>
  <c r="Q2183" i="17"/>
  <c r="R2183" i="17" s="1"/>
  <c r="Q2186" i="17"/>
  <c r="R2186" i="17" s="1"/>
  <c r="Q2187" i="17"/>
  <c r="R2187" i="17" s="1"/>
  <c r="Q2188" i="17"/>
  <c r="R2188" i="17" s="1"/>
  <c r="Q2189" i="17"/>
  <c r="R2189" i="17" s="1"/>
  <c r="Q2190" i="17"/>
  <c r="R2190" i="17" s="1"/>
  <c r="Q2191" i="17"/>
  <c r="R2191" i="17" s="1"/>
  <c r="Q2194" i="17"/>
  <c r="R2194" i="17" s="1"/>
  <c r="Q2195" i="17"/>
  <c r="R2195" i="17" s="1"/>
  <c r="Q2196" i="17"/>
  <c r="R2196" i="17" s="1"/>
  <c r="Q2197" i="17"/>
  <c r="R2197" i="17" s="1"/>
  <c r="Q2198" i="17"/>
  <c r="R2198" i="17" s="1"/>
  <c r="Q2199" i="17"/>
  <c r="R2199" i="17" s="1"/>
  <c r="Q2202" i="17"/>
  <c r="R2202" i="17" s="1"/>
  <c r="Q2203" i="17"/>
  <c r="R2203" i="17" s="1"/>
  <c r="Q2204" i="17"/>
  <c r="R2204" i="17" s="1"/>
  <c r="Q2205" i="17"/>
  <c r="R2205" i="17" s="1"/>
  <c r="Q2206" i="17"/>
  <c r="R2206" i="17" s="1"/>
  <c r="Q2207" i="17"/>
  <c r="R2207" i="17" s="1"/>
  <c r="Q2210" i="17"/>
  <c r="R2210" i="17" s="1"/>
  <c r="Q2211" i="17"/>
  <c r="R2211" i="17" s="1"/>
  <c r="Q2212" i="17"/>
  <c r="R2212" i="17" s="1"/>
  <c r="Q2213" i="17"/>
  <c r="R2213" i="17" s="1"/>
  <c r="Q2214" i="17"/>
  <c r="R2214" i="17" s="1"/>
  <c r="Q2215" i="17"/>
  <c r="R2215" i="17" s="1"/>
  <c r="Q2218" i="17"/>
  <c r="R2218" i="17" s="1"/>
  <c r="Q2219" i="17"/>
  <c r="R2219" i="17" s="1"/>
  <c r="Q2220" i="17"/>
  <c r="R2220" i="17" s="1"/>
  <c r="Q2221" i="17"/>
  <c r="R2221" i="17" s="1"/>
  <c r="Q2222" i="17"/>
  <c r="R2222" i="17" s="1"/>
  <c r="Q2223" i="17"/>
  <c r="R2223" i="17" s="1"/>
  <c r="Q2226" i="17"/>
  <c r="R2226" i="17" s="1"/>
  <c r="Q2227" i="17"/>
  <c r="R2227" i="17" s="1"/>
  <c r="Q2228" i="17"/>
  <c r="R2228" i="17" s="1"/>
  <c r="Q2229" i="17"/>
  <c r="R2229" i="17" s="1"/>
  <c r="Q2230" i="17"/>
  <c r="R2230" i="17" s="1"/>
  <c r="Q2231" i="17"/>
  <c r="R2231" i="17" s="1"/>
  <c r="Q2234" i="17"/>
  <c r="R2234" i="17" s="1"/>
  <c r="Q2235" i="17"/>
  <c r="R2235" i="17" s="1"/>
  <c r="Q2236" i="17"/>
  <c r="R2236" i="17" s="1"/>
  <c r="Q2237" i="17"/>
  <c r="R2237" i="17" s="1"/>
  <c r="Q2238" i="17"/>
  <c r="R2238" i="17" s="1"/>
  <c r="Q2239" i="17"/>
  <c r="R2239" i="17" s="1"/>
  <c r="Q2241" i="17"/>
  <c r="R2241" i="17" s="1"/>
  <c r="Q2242" i="17"/>
  <c r="R2242" i="17" s="1"/>
  <c r="Q2243" i="17"/>
  <c r="R2243" i="17" s="1"/>
  <c r="Q2244" i="17"/>
  <c r="R2244" i="17" s="1"/>
  <c r="Q2245" i="17"/>
  <c r="R2245" i="17" s="1"/>
  <c r="Q2246" i="17"/>
  <c r="R2246" i="17" s="1"/>
  <c r="Q2247" i="17"/>
  <c r="R2247" i="17" s="1"/>
  <c r="Q2250" i="17"/>
  <c r="R2250" i="17" s="1"/>
  <c r="Q2251" i="17"/>
  <c r="R2251" i="17" s="1"/>
  <c r="Q2252" i="17"/>
  <c r="R2252" i="17" s="1"/>
  <c r="Q2253" i="17"/>
  <c r="R2253" i="17" s="1"/>
  <c r="Q2254" i="17"/>
  <c r="R2254" i="17" s="1"/>
  <c r="Q2255" i="17"/>
  <c r="R2255" i="17" s="1"/>
  <c r="Q2258" i="17"/>
  <c r="R2258" i="17" s="1"/>
  <c r="Q2259" i="17"/>
  <c r="R2259" i="17" s="1"/>
  <c r="Q2260" i="17"/>
  <c r="R2260" i="17" s="1"/>
  <c r="Q2261" i="17"/>
  <c r="R2261" i="17" s="1"/>
  <c r="Q2262" i="17"/>
  <c r="R2262" i="17" s="1"/>
  <c r="Q2263" i="17"/>
  <c r="R2263" i="17" s="1"/>
  <c r="Q2266" i="17"/>
  <c r="R2266" i="17" s="1"/>
  <c r="Q2267" i="17"/>
  <c r="R2267" i="17" s="1"/>
  <c r="Q2268" i="17"/>
  <c r="R2268" i="17" s="1"/>
  <c r="Q2269" i="17"/>
  <c r="R2269" i="17" s="1"/>
  <c r="Q2270" i="17"/>
  <c r="R2270" i="17" s="1"/>
  <c r="Q2271" i="17"/>
  <c r="R2271" i="17" s="1"/>
  <c r="Q2274" i="17"/>
  <c r="R2274" i="17" s="1"/>
  <c r="Q2275" i="17"/>
  <c r="R2275" i="17" s="1"/>
  <c r="Q2276" i="17"/>
  <c r="R2276" i="17" s="1"/>
  <c r="Q2277" i="17"/>
  <c r="R2277" i="17" s="1"/>
  <c r="Q2278" i="17"/>
  <c r="R2278" i="17" s="1"/>
  <c r="Q2279" i="17"/>
  <c r="R2279" i="17" s="1"/>
  <c r="Q2282" i="17"/>
  <c r="R2282" i="17" s="1"/>
  <c r="Q2283" i="17"/>
  <c r="R2283" i="17" s="1"/>
  <c r="Q2284" i="17"/>
  <c r="R2284" i="17" s="1"/>
  <c r="Q2285" i="17"/>
  <c r="R2285" i="17" s="1"/>
  <c r="Q2286" i="17"/>
  <c r="R2286" i="17" s="1"/>
  <c r="Q2287" i="17"/>
  <c r="R2287" i="17" s="1"/>
  <c r="Q2290" i="17"/>
  <c r="R2290" i="17" s="1"/>
  <c r="Q2291" i="17"/>
  <c r="R2291" i="17" s="1"/>
  <c r="Q2292" i="17"/>
  <c r="R2292" i="17" s="1"/>
  <c r="Q2293" i="17"/>
  <c r="R2293" i="17" s="1"/>
  <c r="Q2294" i="17"/>
  <c r="R2294" i="17" s="1"/>
  <c r="Q2295" i="17"/>
  <c r="R2295" i="17" s="1"/>
  <c r="Q2298" i="17"/>
  <c r="R2298" i="17" s="1"/>
  <c r="Q2299" i="17"/>
  <c r="R2299" i="17" s="1"/>
  <c r="Q2300" i="17"/>
  <c r="R2300" i="17" s="1"/>
  <c r="Q2301" i="17"/>
  <c r="R2301" i="17" s="1"/>
  <c r="Q2302" i="17"/>
  <c r="R2302" i="17" s="1"/>
  <c r="Q2303" i="17"/>
  <c r="R2303" i="17" s="1"/>
  <c r="Q2306" i="17"/>
  <c r="R2306" i="17" s="1"/>
  <c r="Q2307" i="17"/>
  <c r="R2307" i="17" s="1"/>
  <c r="Q2308" i="17"/>
  <c r="R2308" i="17" s="1"/>
  <c r="Q2309" i="17"/>
  <c r="R2309" i="17" s="1"/>
  <c r="Q2310" i="17"/>
  <c r="R2310" i="17" s="1"/>
  <c r="Q2311" i="17"/>
  <c r="R2311" i="17" s="1"/>
  <c r="Q2314" i="17"/>
  <c r="R2314" i="17" s="1"/>
  <c r="Q2315" i="17"/>
  <c r="R2315" i="17" s="1"/>
  <c r="Q2316" i="17"/>
  <c r="R2316" i="17" s="1"/>
  <c r="Q2317" i="17"/>
  <c r="R2317" i="17" s="1"/>
  <c r="Q2318" i="17"/>
  <c r="R2318" i="17" s="1"/>
  <c r="Q2319" i="17"/>
  <c r="R2319" i="17" s="1"/>
  <c r="Q2322" i="17"/>
  <c r="R2322" i="17" s="1"/>
  <c r="Q2323" i="17"/>
  <c r="R2323" i="17" s="1"/>
  <c r="Q2324" i="17"/>
  <c r="R2324" i="17" s="1"/>
  <c r="Q2325" i="17"/>
  <c r="R2325" i="17" s="1"/>
  <c r="Q2326" i="17"/>
  <c r="R2326" i="17" s="1"/>
  <c r="Q2327" i="17"/>
  <c r="R2327" i="17" s="1"/>
  <c r="Q2330" i="17"/>
  <c r="R2330" i="17" s="1"/>
  <c r="Q2331" i="17"/>
  <c r="R2331" i="17" s="1"/>
  <c r="Q2332" i="17"/>
  <c r="R2332" i="17" s="1"/>
  <c r="Q2333" i="17"/>
  <c r="R2333" i="17" s="1"/>
  <c r="Q2334" i="17"/>
  <c r="R2334" i="17" s="1"/>
  <c r="Q2335" i="17"/>
  <c r="R2335" i="17" s="1"/>
  <c r="Q2338" i="17"/>
  <c r="R2338" i="17" s="1"/>
  <c r="Q2339" i="17"/>
  <c r="R2339" i="17" s="1"/>
  <c r="Q2340" i="17"/>
  <c r="R2340" i="17" s="1"/>
  <c r="Q2341" i="17"/>
  <c r="R2341" i="17" s="1"/>
  <c r="Q2342" i="17"/>
  <c r="R2342" i="17" s="1"/>
  <c r="Q2343" i="17"/>
  <c r="R2343" i="17" s="1"/>
  <c r="Q2346" i="17"/>
  <c r="R2346" i="17" s="1"/>
  <c r="Q2347" i="17"/>
  <c r="R2347" i="17" s="1"/>
  <c r="Q2348" i="17"/>
  <c r="R2348" i="17" s="1"/>
  <c r="Q2349" i="17"/>
  <c r="R2349" i="17" s="1"/>
  <c r="Q2350" i="17"/>
  <c r="R2350" i="17" s="1"/>
  <c r="Q2351" i="17"/>
  <c r="R2351" i="17" s="1"/>
  <c r="Q2354" i="17"/>
  <c r="R2354" i="17" s="1"/>
  <c r="Q2355" i="17"/>
  <c r="R2355" i="17" s="1"/>
  <c r="Q2356" i="17"/>
  <c r="R2356" i="17" s="1"/>
  <c r="Q2357" i="17"/>
  <c r="R2357" i="17" s="1"/>
  <c r="Q2358" i="17"/>
  <c r="R2358" i="17" s="1"/>
  <c r="Q2359" i="17"/>
  <c r="R2359" i="17" s="1"/>
  <c r="Q2362" i="17"/>
  <c r="R2362" i="17" s="1"/>
  <c r="Q2363" i="17"/>
  <c r="R2363" i="17" s="1"/>
  <c r="Q2364" i="17"/>
  <c r="R2364" i="17" s="1"/>
  <c r="Q2365" i="17"/>
  <c r="R2365" i="17" s="1"/>
  <c r="Q2366" i="17"/>
  <c r="R2366" i="17" s="1"/>
  <c r="Q2367" i="17"/>
  <c r="R2367" i="17" s="1"/>
  <c r="Q2370" i="17"/>
  <c r="R2370" i="17" s="1"/>
  <c r="Q2371" i="17"/>
  <c r="R2371" i="17" s="1"/>
  <c r="Q2372" i="17"/>
  <c r="R2372" i="17" s="1"/>
  <c r="Q2373" i="17"/>
  <c r="R2373" i="17" s="1"/>
  <c r="Q2374" i="17"/>
  <c r="R2374" i="17" s="1"/>
  <c r="Q2375" i="17"/>
  <c r="R2375" i="17" s="1"/>
  <c r="Q2378" i="17"/>
  <c r="R2378" i="17" s="1"/>
  <c r="Q2379" i="17"/>
  <c r="R2379" i="17" s="1"/>
  <c r="Q2380" i="17"/>
  <c r="R2380" i="17" s="1"/>
  <c r="Q2381" i="17"/>
  <c r="R2381" i="17" s="1"/>
  <c r="Q2382" i="17"/>
  <c r="R2382" i="17" s="1"/>
  <c r="Q2383" i="17"/>
  <c r="R2383" i="17" s="1"/>
  <c r="Q2386" i="17"/>
  <c r="R2386" i="17" s="1"/>
  <c r="Q2387" i="17"/>
  <c r="R2387" i="17" s="1"/>
  <c r="Q2388" i="17"/>
  <c r="R2388" i="17" s="1"/>
  <c r="Q2389" i="17"/>
  <c r="R2389" i="17" s="1"/>
  <c r="Q2390" i="17"/>
  <c r="R2390" i="17" s="1"/>
  <c r="Q2391" i="17"/>
  <c r="R2391" i="17" s="1"/>
  <c r="Q2394" i="17"/>
  <c r="R2394" i="17" s="1"/>
  <c r="Q2395" i="17"/>
  <c r="R2395" i="17" s="1"/>
  <c r="Q2396" i="17"/>
  <c r="R2396" i="17" s="1"/>
  <c r="Q2397" i="17"/>
  <c r="R2397" i="17" s="1"/>
  <c r="Q2398" i="17"/>
  <c r="R2398" i="17" s="1"/>
  <c r="Q2399" i="17"/>
  <c r="R2399" i="17" s="1"/>
  <c r="Q2402" i="17"/>
  <c r="R2402" i="17" s="1"/>
  <c r="Q2403" i="17"/>
  <c r="R2403" i="17" s="1"/>
  <c r="Q2404" i="17"/>
  <c r="R2404" i="17" s="1"/>
  <c r="Q2405" i="17"/>
  <c r="R2405" i="17" s="1"/>
  <c r="Q2406" i="17"/>
  <c r="R2406" i="17" s="1"/>
  <c r="Q2407" i="17"/>
  <c r="R2407" i="17" s="1"/>
  <c r="Q2410" i="17"/>
  <c r="R2410" i="17" s="1"/>
  <c r="Q2411" i="17"/>
  <c r="R2411" i="17" s="1"/>
  <c r="Q2412" i="17"/>
  <c r="R2412" i="17" s="1"/>
  <c r="Q2413" i="17"/>
  <c r="R2413" i="17" s="1"/>
  <c r="Q2414" i="17"/>
  <c r="R2414" i="17" s="1"/>
  <c r="Q2415" i="17"/>
  <c r="R2415" i="17" s="1"/>
  <c r="Q2418" i="17"/>
  <c r="R2418" i="17" s="1"/>
  <c r="Q2419" i="17"/>
  <c r="R2419" i="17" s="1"/>
  <c r="Q2420" i="17"/>
  <c r="R2420" i="17" s="1"/>
  <c r="Q2421" i="17"/>
  <c r="R2421" i="17" s="1"/>
  <c r="Q2422" i="17"/>
  <c r="R2422" i="17" s="1"/>
  <c r="Q2423" i="17"/>
  <c r="R2423" i="17" s="1"/>
  <c r="Q2426" i="17"/>
  <c r="R2426" i="17" s="1"/>
  <c r="Q2427" i="17"/>
  <c r="R2427" i="17" s="1"/>
  <c r="Q2428" i="17"/>
  <c r="R2428" i="17" s="1"/>
  <c r="Q2429" i="17"/>
  <c r="R2429" i="17" s="1"/>
  <c r="Q2430" i="17"/>
  <c r="R2430" i="17" s="1"/>
  <c r="Q2431" i="17"/>
  <c r="R2431" i="17" s="1"/>
  <c r="Q2434" i="17"/>
  <c r="R2434" i="17" s="1"/>
  <c r="Q2435" i="17"/>
  <c r="R2435" i="17" s="1"/>
  <c r="Q2436" i="17"/>
  <c r="R2436" i="17" s="1"/>
  <c r="Q2437" i="17"/>
  <c r="R2437" i="17" s="1"/>
  <c r="Q2438" i="17"/>
  <c r="R2438" i="17" s="1"/>
  <c r="Q2439" i="17"/>
  <c r="R2439" i="17" s="1"/>
  <c r="Q2442" i="17"/>
  <c r="R2442" i="17" s="1"/>
  <c r="Q2443" i="17"/>
  <c r="R2443" i="17" s="1"/>
  <c r="Q2444" i="17"/>
  <c r="R2444" i="17" s="1"/>
  <c r="Q2445" i="17"/>
  <c r="R2445" i="17" s="1"/>
  <c r="Q2446" i="17"/>
  <c r="R2446" i="17" s="1"/>
  <c r="Q2447" i="17"/>
  <c r="R2447" i="17" s="1"/>
  <c r="Q2450" i="17"/>
  <c r="R2450" i="17" s="1"/>
  <c r="Q2451" i="17"/>
  <c r="R2451" i="17" s="1"/>
  <c r="Q2452" i="17"/>
  <c r="R2452" i="17" s="1"/>
  <c r="Q2453" i="17"/>
  <c r="R2453" i="17" s="1"/>
  <c r="Q2454" i="17"/>
  <c r="R2454" i="17" s="1"/>
  <c r="Q2455" i="17"/>
  <c r="R2455" i="17" s="1"/>
  <c r="Q2458" i="17"/>
  <c r="R2458" i="17" s="1"/>
  <c r="Q2459" i="17"/>
  <c r="R2459" i="17" s="1"/>
  <c r="Q2460" i="17"/>
  <c r="R2460" i="17" s="1"/>
  <c r="Q2461" i="17"/>
  <c r="R2461" i="17" s="1"/>
  <c r="Q2462" i="17"/>
  <c r="R2462" i="17" s="1"/>
  <c r="Q2463" i="17"/>
  <c r="R2463" i="17" s="1"/>
  <c r="Q2466" i="17"/>
  <c r="R2466" i="17" s="1"/>
  <c r="Q2467" i="17"/>
  <c r="R2467" i="17" s="1"/>
  <c r="Q2468" i="17"/>
  <c r="R2468" i="17" s="1"/>
  <c r="Q2469" i="17"/>
  <c r="R2469" i="17" s="1"/>
  <c r="Q2470" i="17"/>
  <c r="R2470" i="17" s="1"/>
  <c r="Q2471" i="17"/>
  <c r="R2471" i="17" s="1"/>
  <c r="Q2474" i="17"/>
  <c r="R2474" i="17" s="1"/>
  <c r="Q2475" i="17"/>
  <c r="R2475" i="17" s="1"/>
  <c r="Q2476" i="17"/>
  <c r="R2476" i="17" s="1"/>
  <c r="Q2477" i="17"/>
  <c r="R2477" i="17" s="1"/>
  <c r="Q2478" i="17"/>
  <c r="R2478" i="17" s="1"/>
  <c r="Q2479" i="17"/>
  <c r="R2479" i="17" s="1"/>
  <c r="Q2482" i="17"/>
  <c r="R2482" i="17" s="1"/>
  <c r="Q2483" i="17"/>
  <c r="R2483" i="17" s="1"/>
  <c r="Q2484" i="17"/>
  <c r="R2484" i="17" s="1"/>
  <c r="Q2485" i="17"/>
  <c r="R2485" i="17" s="1"/>
  <c r="Q2486" i="17"/>
  <c r="R2486" i="17" s="1"/>
  <c r="Q2487" i="17"/>
  <c r="R2487" i="17" s="1"/>
  <c r="Q2490" i="17"/>
  <c r="R2490" i="17" s="1"/>
  <c r="Q2491" i="17"/>
  <c r="R2491" i="17" s="1"/>
  <c r="Q2492" i="17"/>
  <c r="R2492" i="17" s="1"/>
  <c r="Q2493" i="17"/>
  <c r="R2493" i="17" s="1"/>
  <c r="Q2494" i="17"/>
  <c r="R2494" i="17" s="1"/>
  <c r="Q2495" i="17"/>
  <c r="R2495" i="17" s="1"/>
  <c r="Q2498" i="17"/>
  <c r="R2498" i="17" s="1"/>
  <c r="Q2499" i="17"/>
  <c r="R2499" i="17" s="1"/>
  <c r="Q2500" i="17"/>
  <c r="R2500" i="17" s="1"/>
  <c r="Q2501" i="17"/>
  <c r="R2501" i="17" s="1"/>
  <c r="Q2502" i="17"/>
  <c r="R2502" i="17" s="1"/>
  <c r="Q2503" i="17"/>
  <c r="R2503" i="17" s="1"/>
  <c r="Q2506" i="17"/>
  <c r="R2506" i="17" s="1"/>
  <c r="Q2507" i="17"/>
  <c r="R2507" i="17" s="1"/>
  <c r="Q2508" i="17"/>
  <c r="R2508" i="17" s="1"/>
  <c r="Q2509" i="17"/>
  <c r="R2509" i="17" s="1"/>
  <c r="Q2510" i="17"/>
  <c r="R2510" i="17" s="1"/>
  <c r="Q2511" i="17"/>
  <c r="R2511" i="17" s="1"/>
  <c r="Q2514" i="17"/>
  <c r="R2514" i="17" s="1"/>
  <c r="Q2515" i="17"/>
  <c r="R2515" i="17" s="1"/>
  <c r="Q2516" i="17"/>
  <c r="R2516" i="17" s="1"/>
  <c r="Q2517" i="17"/>
  <c r="R2517" i="17" s="1"/>
  <c r="Q2518" i="17"/>
  <c r="R2518" i="17" s="1"/>
  <c r="Q2519" i="17"/>
  <c r="R2519" i="17" s="1"/>
  <c r="Q2522" i="17"/>
  <c r="R2522" i="17" s="1"/>
  <c r="Q2523" i="17"/>
  <c r="R2523" i="17" s="1"/>
  <c r="Q2524" i="17"/>
  <c r="R2524" i="17" s="1"/>
  <c r="Q2525" i="17"/>
  <c r="R2525" i="17" s="1"/>
  <c r="Q2526" i="17"/>
  <c r="R2526" i="17" s="1"/>
  <c r="Q2527" i="17"/>
  <c r="R2527" i="17" s="1"/>
  <c r="Q2530" i="17"/>
  <c r="R2530" i="17" s="1"/>
  <c r="Q2531" i="17"/>
  <c r="R2531" i="17" s="1"/>
  <c r="Q2532" i="17"/>
  <c r="R2532" i="17" s="1"/>
  <c r="Q2533" i="17"/>
  <c r="R2533" i="17" s="1"/>
  <c r="Q2534" i="17"/>
  <c r="R2534" i="17" s="1"/>
  <c r="Q2535" i="17"/>
  <c r="R2535" i="17" s="1"/>
  <c r="Q2538" i="17"/>
  <c r="R2538" i="17" s="1"/>
  <c r="Q2539" i="17"/>
  <c r="R2539" i="17" s="1"/>
  <c r="Q2540" i="17"/>
  <c r="R2540" i="17" s="1"/>
  <c r="Q2541" i="17"/>
  <c r="R2541" i="17" s="1"/>
  <c r="Q2542" i="17"/>
  <c r="R2542" i="17" s="1"/>
  <c r="Q2543" i="17"/>
  <c r="R2543" i="17" s="1"/>
  <c r="Q2546" i="17"/>
  <c r="R2546" i="17" s="1"/>
  <c r="Q2547" i="17"/>
  <c r="R2547" i="17" s="1"/>
  <c r="Q2548" i="17"/>
  <c r="R2548" i="17" s="1"/>
  <c r="Q2549" i="17"/>
  <c r="R2549" i="17" s="1"/>
  <c r="Q2550" i="17"/>
  <c r="R2550" i="17" s="1"/>
  <c r="Q2551" i="17"/>
  <c r="R2551" i="17" s="1"/>
  <c r="Q2554" i="17"/>
  <c r="R2554" i="17" s="1"/>
  <c r="Q2555" i="17"/>
  <c r="R2555" i="17" s="1"/>
  <c r="Q2556" i="17"/>
  <c r="R2556" i="17" s="1"/>
  <c r="Q2557" i="17"/>
  <c r="R2557" i="17" s="1"/>
  <c r="Q2558" i="17"/>
  <c r="R2558" i="17" s="1"/>
  <c r="Q2559" i="17"/>
  <c r="R2559" i="17" s="1"/>
  <c r="Q2562" i="17"/>
  <c r="R2562" i="17" s="1"/>
  <c r="Q2563" i="17"/>
  <c r="R2563" i="17" s="1"/>
  <c r="Q2564" i="17"/>
  <c r="R2564" i="17" s="1"/>
  <c r="Q2565" i="17"/>
  <c r="R2565" i="17" s="1"/>
  <c r="Q2566" i="17"/>
  <c r="R2566" i="17" s="1"/>
  <c r="Q2567" i="17"/>
  <c r="R2567" i="17" s="1"/>
  <c r="Q2570" i="17"/>
  <c r="R2570" i="17" s="1"/>
  <c r="Q2571" i="17"/>
  <c r="R2571" i="17" s="1"/>
  <c r="Q2572" i="17"/>
  <c r="R2572" i="17" s="1"/>
  <c r="Q2573" i="17"/>
  <c r="R2573" i="17" s="1"/>
  <c r="Q2574" i="17"/>
  <c r="R2574" i="17" s="1"/>
  <c r="Q2575" i="17"/>
  <c r="R2575" i="17" s="1"/>
  <c r="Q2578" i="17"/>
  <c r="R2578" i="17" s="1"/>
  <c r="Q2579" i="17"/>
  <c r="R2579" i="17" s="1"/>
  <c r="Q2580" i="17"/>
  <c r="R2580" i="17" s="1"/>
  <c r="Q2581" i="17"/>
  <c r="R2581" i="17" s="1"/>
  <c r="Q2582" i="17"/>
  <c r="R2582" i="17" s="1"/>
  <c r="Q2583" i="17"/>
  <c r="R2583" i="17" s="1"/>
  <c r="Q2586" i="17"/>
  <c r="R2586" i="17" s="1"/>
  <c r="Q2587" i="17"/>
  <c r="R2587" i="17" s="1"/>
  <c r="Q2588" i="17"/>
  <c r="R2588" i="17" s="1"/>
  <c r="Q2589" i="17"/>
  <c r="R2589" i="17" s="1"/>
  <c r="Q2590" i="17"/>
  <c r="R2590" i="17" s="1"/>
  <c r="Q2591" i="17"/>
  <c r="R2591" i="17" s="1"/>
  <c r="Q2594" i="17"/>
  <c r="R2594" i="17" s="1"/>
  <c r="Q2595" i="17"/>
  <c r="R2595" i="17" s="1"/>
  <c r="Q2596" i="17"/>
  <c r="R2596" i="17" s="1"/>
  <c r="Q2597" i="17"/>
  <c r="R2597" i="17" s="1"/>
  <c r="Q2598" i="17"/>
  <c r="R2598" i="17" s="1"/>
  <c r="Q2599" i="17"/>
  <c r="R2599" i="17" s="1"/>
  <c r="Q2602" i="17"/>
  <c r="R2602" i="17" s="1"/>
  <c r="Q2603" i="17"/>
  <c r="R2603" i="17" s="1"/>
  <c r="Q2604" i="17"/>
  <c r="R2604" i="17" s="1"/>
  <c r="Q2605" i="17"/>
  <c r="R2605" i="17" s="1"/>
  <c r="Q2606" i="17"/>
  <c r="R2606" i="17" s="1"/>
  <c r="Q2607" i="17"/>
  <c r="R2607" i="17" s="1"/>
  <c r="Q2610" i="17"/>
  <c r="R2610" i="17" s="1"/>
  <c r="Q2611" i="17"/>
  <c r="R2611" i="17" s="1"/>
  <c r="Q2612" i="17"/>
  <c r="R2612" i="17" s="1"/>
  <c r="Q2613" i="17"/>
  <c r="R2613" i="17" s="1"/>
  <c r="Q2614" i="17"/>
  <c r="R2614" i="17" s="1"/>
  <c r="Q2615" i="17"/>
  <c r="R2615" i="17" s="1"/>
  <c r="Q2618" i="17"/>
  <c r="R2618" i="17" s="1"/>
  <c r="Q2619" i="17"/>
  <c r="R2619" i="17" s="1"/>
  <c r="Q2620" i="17"/>
  <c r="R2620" i="17" s="1"/>
  <c r="Q2621" i="17"/>
  <c r="R2621" i="17" s="1"/>
  <c r="Q2622" i="17"/>
  <c r="R2622" i="17" s="1"/>
  <c r="Q2623" i="17"/>
  <c r="R2623" i="17" s="1"/>
  <c r="Q2626" i="17"/>
  <c r="R2626" i="17" s="1"/>
  <c r="Q2627" i="17"/>
  <c r="R2627" i="17" s="1"/>
  <c r="Q2628" i="17"/>
  <c r="R2628" i="17" s="1"/>
  <c r="Q2629" i="17"/>
  <c r="R2629" i="17" s="1"/>
  <c r="Q2630" i="17"/>
  <c r="R2630" i="17" s="1"/>
  <c r="Q2631" i="17"/>
  <c r="R2631" i="17" s="1"/>
  <c r="Q2634" i="17"/>
  <c r="R2634" i="17" s="1"/>
  <c r="Q2635" i="17"/>
  <c r="R2635" i="17" s="1"/>
  <c r="Q2636" i="17"/>
  <c r="R2636" i="17" s="1"/>
  <c r="Q2637" i="17"/>
  <c r="R2637" i="17" s="1"/>
  <c r="Q2638" i="17"/>
  <c r="R2638" i="17" s="1"/>
  <c r="Q2639" i="17"/>
  <c r="R2639" i="17" s="1"/>
  <c r="Q2642" i="17"/>
  <c r="R2642" i="17" s="1"/>
  <c r="Q2643" i="17"/>
  <c r="R2643" i="17" s="1"/>
  <c r="Q2644" i="17"/>
  <c r="R2644" i="17" s="1"/>
  <c r="Q2645" i="17"/>
  <c r="R2645" i="17" s="1"/>
  <c r="Q2646" i="17"/>
  <c r="R2646" i="17" s="1"/>
  <c r="Q2647" i="17"/>
  <c r="R2647" i="17" s="1"/>
  <c r="Q2650" i="17"/>
  <c r="R2650" i="17" s="1"/>
  <c r="Q2651" i="17"/>
  <c r="R2651" i="17" s="1"/>
  <c r="Q2652" i="17"/>
  <c r="R2652" i="17" s="1"/>
  <c r="Q2653" i="17"/>
  <c r="R2653" i="17" s="1"/>
  <c r="Q2654" i="17"/>
  <c r="R2654" i="17" s="1"/>
  <c r="Q2655" i="17"/>
  <c r="R2655" i="17" s="1"/>
  <c r="Q2658" i="17"/>
  <c r="R2658" i="17" s="1"/>
  <c r="Q2659" i="17"/>
  <c r="R2659" i="17" s="1"/>
  <c r="Q2660" i="17"/>
  <c r="R2660" i="17" s="1"/>
  <c r="Q2661" i="17"/>
  <c r="R2661" i="17" s="1"/>
  <c r="Q2662" i="17"/>
  <c r="R2662" i="17" s="1"/>
  <c r="Q2663" i="17"/>
  <c r="R2663" i="17" s="1"/>
  <c r="Q2666" i="17"/>
  <c r="R2666" i="17" s="1"/>
  <c r="Q2667" i="17"/>
  <c r="R2667" i="17" s="1"/>
  <c r="Q2668" i="17"/>
  <c r="R2668" i="17" s="1"/>
  <c r="Q2669" i="17"/>
  <c r="R2669" i="17" s="1"/>
  <c r="Q2670" i="17"/>
  <c r="R2670" i="17" s="1"/>
  <c r="Q2671" i="17"/>
  <c r="R2671" i="17" s="1"/>
  <c r="Q2674" i="17"/>
  <c r="R2674" i="17" s="1"/>
  <c r="Q2675" i="17"/>
  <c r="R2675" i="17" s="1"/>
  <c r="Q2676" i="17"/>
  <c r="R2676" i="17" s="1"/>
  <c r="Q2677" i="17"/>
  <c r="R2677" i="17" s="1"/>
  <c r="Q2678" i="17"/>
  <c r="R2678" i="17" s="1"/>
  <c r="Q2679" i="17"/>
  <c r="R2679" i="17" s="1"/>
  <c r="Q2682" i="17"/>
  <c r="R2682" i="17" s="1"/>
  <c r="Q2683" i="17"/>
  <c r="R2683" i="17" s="1"/>
  <c r="Q2684" i="17"/>
  <c r="R2684" i="17" s="1"/>
  <c r="Q2685" i="17"/>
  <c r="R2685" i="17" s="1"/>
  <c r="Q2686" i="17"/>
  <c r="R2686" i="17" s="1"/>
  <c r="Q2687" i="17"/>
  <c r="R2687" i="17" s="1"/>
  <c r="Q2690" i="17"/>
  <c r="R2690" i="17" s="1"/>
  <c r="Q2691" i="17"/>
  <c r="R2691" i="17" s="1"/>
  <c r="Q2692" i="17"/>
  <c r="R2692" i="17" s="1"/>
  <c r="Q2693" i="17"/>
  <c r="R2693" i="17" s="1"/>
  <c r="Q2694" i="17"/>
  <c r="R2694" i="17" s="1"/>
  <c r="Q2695" i="17"/>
  <c r="R2695" i="17" s="1"/>
  <c r="Q2698" i="17"/>
  <c r="R2698" i="17" s="1"/>
  <c r="Q2699" i="17"/>
  <c r="R2699" i="17" s="1"/>
  <c r="Q2700" i="17"/>
  <c r="R2700" i="17" s="1"/>
  <c r="Q2701" i="17"/>
  <c r="R2701" i="17" s="1"/>
  <c r="Q2702" i="17"/>
  <c r="R2702" i="17" s="1"/>
  <c r="Q2703" i="17"/>
  <c r="R2703" i="17" s="1"/>
  <c r="Q2706" i="17"/>
  <c r="R2706" i="17" s="1"/>
  <c r="Q2707" i="17"/>
  <c r="R2707" i="17" s="1"/>
  <c r="Q2708" i="17"/>
  <c r="R2708" i="17" s="1"/>
  <c r="Q2709" i="17"/>
  <c r="R2709" i="17" s="1"/>
  <c r="Q2710" i="17"/>
  <c r="R2710" i="17" s="1"/>
  <c r="Q2711" i="17"/>
  <c r="R2711" i="17" s="1"/>
  <c r="Q2714" i="17"/>
  <c r="R2714" i="17" s="1"/>
  <c r="Q2715" i="17"/>
  <c r="R2715" i="17" s="1"/>
  <c r="Q2716" i="17"/>
  <c r="R2716" i="17" s="1"/>
  <c r="Q2717" i="17"/>
  <c r="R2717" i="17" s="1"/>
  <c r="Q2718" i="17"/>
  <c r="R2718" i="17" s="1"/>
  <c r="Q2719" i="17"/>
  <c r="R2719" i="17" s="1"/>
  <c r="Q2722" i="17"/>
  <c r="R2722" i="17" s="1"/>
  <c r="Q2723" i="17"/>
  <c r="R2723" i="17" s="1"/>
  <c r="Q2724" i="17"/>
  <c r="R2724" i="17" s="1"/>
  <c r="Q2725" i="17"/>
  <c r="R2725" i="17" s="1"/>
  <c r="Q2726" i="17"/>
  <c r="R2726" i="17" s="1"/>
  <c r="Q2727" i="17"/>
  <c r="R2727" i="17" s="1"/>
  <c r="Q2730" i="17"/>
  <c r="R2730" i="17" s="1"/>
  <c r="Q2731" i="17"/>
  <c r="R2731" i="17" s="1"/>
  <c r="Q2732" i="17"/>
  <c r="R2732" i="17" s="1"/>
  <c r="Q2733" i="17"/>
  <c r="R2733" i="17" s="1"/>
  <c r="Q2734" i="17"/>
  <c r="R2734" i="17" s="1"/>
  <c r="Q2735" i="17"/>
  <c r="R2735" i="17" s="1"/>
  <c r="Q2738" i="17"/>
  <c r="R2738" i="17" s="1"/>
  <c r="Q2739" i="17"/>
  <c r="R2739" i="17" s="1"/>
  <c r="Q2740" i="17"/>
  <c r="R2740" i="17" s="1"/>
  <c r="Q2741" i="17"/>
  <c r="R2741" i="17" s="1"/>
  <c r="Q2742" i="17"/>
  <c r="R2742" i="17" s="1"/>
  <c r="Q2743" i="17"/>
  <c r="R2743" i="17" s="1"/>
  <c r="Q2746" i="17"/>
  <c r="R2746" i="17" s="1"/>
  <c r="Q2747" i="17"/>
  <c r="R2747" i="17" s="1"/>
  <c r="Q2748" i="17"/>
  <c r="R2748" i="17" s="1"/>
  <c r="Q2749" i="17"/>
  <c r="R2749" i="17" s="1"/>
  <c r="Q2750" i="17"/>
  <c r="R2750" i="17" s="1"/>
  <c r="Q2751" i="17"/>
  <c r="R2751" i="17" s="1"/>
  <c r="Q2753" i="17"/>
  <c r="R2753" i="17" s="1"/>
  <c r="Q2754" i="17"/>
  <c r="R2754" i="17" s="1"/>
  <c r="Q2755" i="17"/>
  <c r="R2755" i="17" s="1"/>
  <c r="Q2756" i="17"/>
  <c r="R2756" i="17" s="1"/>
  <c r="Q2757" i="17"/>
  <c r="R2757" i="17" s="1"/>
  <c r="Q2758" i="17"/>
  <c r="R2758" i="17" s="1"/>
  <c r="Q2759" i="17"/>
  <c r="R2759" i="17" s="1"/>
  <c r="Q2762" i="17"/>
  <c r="R2762" i="17" s="1"/>
  <c r="Q2763" i="17"/>
  <c r="R2763" i="17" s="1"/>
  <c r="Q2764" i="17"/>
  <c r="R2764" i="17" s="1"/>
  <c r="Q2765" i="17"/>
  <c r="R2765" i="17" s="1"/>
  <c r="Q2766" i="17"/>
  <c r="R2766" i="17" s="1"/>
  <c r="Q2767" i="17"/>
  <c r="R2767" i="17" s="1"/>
  <c r="Q2770" i="17"/>
  <c r="R2770" i="17" s="1"/>
  <c r="Q2771" i="17"/>
  <c r="R2771" i="17" s="1"/>
  <c r="Q2772" i="17"/>
  <c r="R2772" i="17" s="1"/>
  <c r="Q2773" i="17"/>
  <c r="R2773" i="17" s="1"/>
  <c r="Q2774" i="17"/>
  <c r="R2774" i="17" s="1"/>
  <c r="Q2775" i="17"/>
  <c r="R2775" i="17" s="1"/>
  <c r="Q2778" i="17"/>
  <c r="R2778" i="17" s="1"/>
  <c r="Q2779" i="17"/>
  <c r="R2779" i="17" s="1"/>
  <c r="Q2780" i="17"/>
  <c r="R2780" i="17" s="1"/>
  <c r="Q2781" i="17"/>
  <c r="R2781" i="17" s="1"/>
  <c r="Q2782" i="17"/>
  <c r="R2782" i="17" s="1"/>
  <c r="Q2783" i="17"/>
  <c r="R2783" i="17" s="1"/>
  <c r="Q2786" i="17"/>
  <c r="R2786" i="17" s="1"/>
  <c r="Q2787" i="17"/>
  <c r="R2787" i="17" s="1"/>
  <c r="Q2788" i="17"/>
  <c r="R2788" i="17" s="1"/>
  <c r="Q2789" i="17"/>
  <c r="R2789" i="17" s="1"/>
  <c r="Q2790" i="17"/>
  <c r="R2790" i="17" s="1"/>
  <c r="Q2791" i="17"/>
  <c r="R2791" i="17" s="1"/>
  <c r="Q2794" i="17"/>
  <c r="R2794" i="17" s="1"/>
  <c r="Q2795" i="17"/>
  <c r="R2795" i="17" s="1"/>
  <c r="Q2796" i="17"/>
  <c r="R2796" i="17" s="1"/>
  <c r="Q2797" i="17"/>
  <c r="R2797" i="17" s="1"/>
  <c r="Q2798" i="17"/>
  <c r="R2798" i="17" s="1"/>
  <c r="Q2799" i="17"/>
  <c r="R2799" i="17" s="1"/>
  <c r="Q2802" i="17"/>
  <c r="R2802" i="17" s="1"/>
  <c r="Q2803" i="17"/>
  <c r="R2803" i="17" s="1"/>
  <c r="Q2804" i="17"/>
  <c r="R2804" i="17" s="1"/>
  <c r="Q2805" i="17"/>
  <c r="R2805" i="17" s="1"/>
  <c r="Q2806" i="17"/>
  <c r="R2806" i="17" s="1"/>
  <c r="Q2807" i="17"/>
  <c r="R2807" i="17" s="1"/>
  <c r="Q2810" i="17"/>
  <c r="R2810" i="17" s="1"/>
  <c r="Q2811" i="17"/>
  <c r="R2811" i="17" s="1"/>
  <c r="Q2812" i="17"/>
  <c r="R2812" i="17" s="1"/>
  <c r="Q2813" i="17"/>
  <c r="R2813" i="17" s="1"/>
  <c r="Q2814" i="17"/>
  <c r="R2814" i="17" s="1"/>
  <c r="Q2815" i="17"/>
  <c r="R2815" i="17" s="1"/>
  <c r="Q2818" i="17"/>
  <c r="R2818" i="17" s="1"/>
  <c r="Q2819" i="17"/>
  <c r="R2819" i="17" s="1"/>
  <c r="Q2820" i="17"/>
  <c r="R2820" i="17" s="1"/>
  <c r="Q2821" i="17"/>
  <c r="R2821" i="17" s="1"/>
  <c r="Q2822" i="17"/>
  <c r="R2822" i="17" s="1"/>
  <c r="Q2823" i="17"/>
  <c r="R2823" i="17" s="1"/>
  <c r="Q2826" i="17"/>
  <c r="R2826" i="17" s="1"/>
  <c r="Q2827" i="17"/>
  <c r="R2827" i="17" s="1"/>
  <c r="Q2828" i="17"/>
  <c r="R2828" i="17" s="1"/>
  <c r="Q2829" i="17"/>
  <c r="R2829" i="17" s="1"/>
  <c r="Q2830" i="17"/>
  <c r="R2830" i="17" s="1"/>
  <c r="Q2831" i="17"/>
  <c r="R2831" i="17" s="1"/>
  <c r="Q2834" i="17"/>
  <c r="R2834" i="17" s="1"/>
  <c r="Q2835" i="17"/>
  <c r="R2835" i="17" s="1"/>
  <c r="Q2836" i="17"/>
  <c r="R2836" i="17" s="1"/>
  <c r="Q2837" i="17"/>
  <c r="R2837" i="17" s="1"/>
  <c r="Q2838" i="17"/>
  <c r="R2838" i="17" s="1"/>
  <c r="Q2839" i="17"/>
  <c r="R2839" i="17" s="1"/>
  <c r="Q2842" i="17"/>
  <c r="R2842" i="17" s="1"/>
  <c r="Q2843" i="17"/>
  <c r="R2843" i="17" s="1"/>
  <c r="Q2844" i="17"/>
  <c r="R2844" i="17" s="1"/>
  <c r="Q2845" i="17"/>
  <c r="R2845" i="17" s="1"/>
  <c r="Q2846" i="17"/>
  <c r="R2846" i="17" s="1"/>
  <c r="Q2847" i="17"/>
  <c r="R2847" i="17" s="1"/>
  <c r="Q2850" i="17"/>
  <c r="R2850" i="17" s="1"/>
  <c r="Q2851" i="17"/>
  <c r="R2851" i="17" s="1"/>
  <c r="Q2852" i="17"/>
  <c r="R2852" i="17" s="1"/>
  <c r="Q2853" i="17"/>
  <c r="R2853" i="17" s="1"/>
  <c r="Q2854" i="17"/>
  <c r="R2854" i="17" s="1"/>
  <c r="Q2855" i="17"/>
  <c r="R2855" i="17" s="1"/>
  <c r="Q2858" i="17"/>
  <c r="R2858" i="17" s="1"/>
  <c r="Q2859" i="17"/>
  <c r="R2859" i="17" s="1"/>
  <c r="Q2860" i="17"/>
  <c r="R2860" i="17" s="1"/>
  <c r="Q2861" i="17"/>
  <c r="R2861" i="17" s="1"/>
  <c r="Q2862" i="17"/>
  <c r="R2862" i="17" s="1"/>
  <c r="Q2863" i="17"/>
  <c r="R2863" i="17" s="1"/>
  <c r="Q2866" i="17"/>
  <c r="R2866" i="17" s="1"/>
  <c r="Q2867" i="17"/>
  <c r="R2867" i="17" s="1"/>
  <c r="Q2868" i="17"/>
  <c r="R2868" i="17" s="1"/>
  <c r="Q2869" i="17"/>
  <c r="R2869" i="17" s="1"/>
  <c r="Q2870" i="17"/>
  <c r="R2870" i="17" s="1"/>
  <c r="Q2871" i="17"/>
  <c r="R2871" i="17" s="1"/>
  <c r="Q2874" i="17"/>
  <c r="R2874" i="17" s="1"/>
  <c r="Q2875" i="17"/>
  <c r="R2875" i="17" s="1"/>
  <c r="Q2876" i="17"/>
  <c r="R2876" i="17" s="1"/>
  <c r="Q2877" i="17"/>
  <c r="R2877" i="17" s="1"/>
  <c r="Q2878" i="17"/>
  <c r="R2878" i="17" s="1"/>
  <c r="Q2879" i="17"/>
  <c r="R2879" i="17" s="1"/>
  <c r="Q2882" i="17"/>
  <c r="R2882" i="17" s="1"/>
  <c r="Q2883" i="17"/>
  <c r="R2883" i="17" s="1"/>
  <c r="Q2884" i="17"/>
  <c r="R2884" i="17" s="1"/>
  <c r="Q2885" i="17"/>
  <c r="R2885" i="17" s="1"/>
  <c r="Q2886" i="17"/>
  <c r="R2886" i="17" s="1"/>
  <c r="Q2887" i="17"/>
  <c r="R2887" i="17" s="1"/>
  <c r="Q2890" i="17"/>
  <c r="R2890" i="17" s="1"/>
  <c r="Q2891" i="17"/>
  <c r="R2891" i="17" s="1"/>
  <c r="Q2892" i="17"/>
  <c r="R2892" i="17" s="1"/>
  <c r="Q2893" i="17"/>
  <c r="R2893" i="17" s="1"/>
  <c r="Q2894" i="17"/>
  <c r="R2894" i="17" s="1"/>
  <c r="Q2895" i="17"/>
  <c r="R2895" i="17" s="1"/>
  <c r="Q2898" i="17"/>
  <c r="R2898" i="17" s="1"/>
  <c r="Q2899" i="17"/>
  <c r="R2899" i="17" s="1"/>
  <c r="Q2900" i="17"/>
  <c r="R2900" i="17" s="1"/>
  <c r="Q2901" i="17"/>
  <c r="R2901" i="17" s="1"/>
  <c r="Q2902" i="17"/>
  <c r="R2902" i="17" s="1"/>
  <c r="Q2903" i="17"/>
  <c r="R2903" i="17" s="1"/>
  <c r="Q2906" i="17"/>
  <c r="R2906" i="17" s="1"/>
  <c r="Q2907" i="17"/>
  <c r="R2907" i="17" s="1"/>
  <c r="Q2908" i="17"/>
  <c r="R2908" i="17" s="1"/>
  <c r="Q2909" i="17"/>
  <c r="R2909" i="17" s="1"/>
  <c r="Q2910" i="17"/>
  <c r="R2910" i="17" s="1"/>
  <c r="Q2911" i="17"/>
  <c r="R2911" i="17" s="1"/>
  <c r="Q2914" i="17"/>
  <c r="R2914" i="17" s="1"/>
  <c r="Q2915" i="17"/>
  <c r="R2915" i="17" s="1"/>
  <c r="Q2916" i="17"/>
  <c r="R2916" i="17" s="1"/>
  <c r="Q2917" i="17"/>
  <c r="R2917" i="17" s="1"/>
  <c r="Q2918" i="17"/>
  <c r="R2918" i="17" s="1"/>
  <c r="Q2919" i="17"/>
  <c r="R2919" i="17" s="1"/>
  <c r="Q2922" i="17"/>
  <c r="R2922" i="17" s="1"/>
  <c r="Q2923" i="17"/>
  <c r="R2923" i="17" s="1"/>
  <c r="Q2924" i="17"/>
  <c r="R2924" i="17" s="1"/>
  <c r="Q2925" i="17"/>
  <c r="R2925" i="17" s="1"/>
  <c r="Q2926" i="17"/>
  <c r="R2926" i="17" s="1"/>
  <c r="Q2927" i="17"/>
  <c r="R2927" i="17" s="1"/>
  <c r="Q2930" i="17"/>
  <c r="R2930" i="17" s="1"/>
  <c r="Q2931" i="17"/>
  <c r="R2931" i="17" s="1"/>
  <c r="Q2932" i="17"/>
  <c r="R2932" i="17" s="1"/>
  <c r="Q2933" i="17"/>
  <c r="R2933" i="17" s="1"/>
  <c r="Q2934" i="17"/>
  <c r="R2934" i="17" s="1"/>
  <c r="Q2935" i="17"/>
  <c r="R2935" i="17" s="1"/>
  <c r="Q2938" i="17"/>
  <c r="R2938" i="17" s="1"/>
  <c r="Q2939" i="17"/>
  <c r="R2939" i="17" s="1"/>
  <c r="Q2940" i="17"/>
  <c r="R2940" i="17" s="1"/>
  <c r="Q2941" i="17"/>
  <c r="R2941" i="17" s="1"/>
  <c r="Q2942" i="17"/>
  <c r="R2942" i="17" s="1"/>
  <c r="Q2943" i="17"/>
  <c r="R2943" i="17" s="1"/>
  <c r="Q2946" i="17"/>
  <c r="R2946" i="17" s="1"/>
  <c r="Q2947" i="17"/>
  <c r="R2947" i="17" s="1"/>
  <c r="Q2948" i="17"/>
  <c r="R2948" i="17" s="1"/>
  <c r="Q2949" i="17"/>
  <c r="R2949" i="17" s="1"/>
  <c r="Q2950" i="17"/>
  <c r="R2950" i="17" s="1"/>
  <c r="Q2951" i="17"/>
  <c r="R2951" i="17" s="1"/>
  <c r="Q2954" i="17"/>
  <c r="R2954" i="17" s="1"/>
  <c r="Q2955" i="17"/>
  <c r="R2955" i="17" s="1"/>
  <c r="Q2956" i="17"/>
  <c r="R2956" i="17" s="1"/>
  <c r="Q2957" i="17"/>
  <c r="R2957" i="17" s="1"/>
  <c r="Q2958" i="17"/>
  <c r="R2958" i="17" s="1"/>
  <c r="Q2959" i="17"/>
  <c r="R2959" i="17" s="1"/>
  <c r="Q2962" i="17"/>
  <c r="R2962" i="17" s="1"/>
  <c r="Q2963" i="17"/>
  <c r="R2963" i="17" s="1"/>
  <c r="Q2964" i="17"/>
  <c r="R2964" i="17" s="1"/>
  <c r="Q2965" i="17"/>
  <c r="R2965" i="17" s="1"/>
  <c r="Q2966" i="17"/>
  <c r="R2966" i="17" s="1"/>
  <c r="Q2967" i="17"/>
  <c r="R2967" i="17" s="1"/>
  <c r="Q2970" i="17"/>
  <c r="R2970" i="17" s="1"/>
  <c r="Q2971" i="17"/>
  <c r="R2971" i="17" s="1"/>
  <c r="Q2972" i="17"/>
  <c r="R2972" i="17" s="1"/>
  <c r="Q2973" i="17"/>
  <c r="R2973" i="17" s="1"/>
  <c r="Q2974" i="17"/>
  <c r="R2974" i="17" s="1"/>
  <c r="Q2975" i="17"/>
  <c r="R2975" i="17" s="1"/>
  <c r="Q2978" i="17"/>
  <c r="R2978" i="17" s="1"/>
  <c r="Q2979" i="17"/>
  <c r="R2979" i="17" s="1"/>
  <c r="Q2980" i="17"/>
  <c r="R2980" i="17" s="1"/>
  <c r="Q2981" i="17"/>
  <c r="R2981" i="17" s="1"/>
  <c r="Q2982" i="17"/>
  <c r="R2982" i="17" s="1"/>
  <c r="Q2983" i="17"/>
  <c r="R2983" i="17" s="1"/>
  <c r="Q2986" i="17"/>
  <c r="R2986" i="17" s="1"/>
  <c r="Q2987" i="17"/>
  <c r="R2987" i="17" s="1"/>
  <c r="Q2988" i="17"/>
  <c r="R2988" i="17" s="1"/>
  <c r="Q2989" i="17"/>
  <c r="R2989" i="17" s="1"/>
  <c r="Q2990" i="17"/>
  <c r="R2990" i="17" s="1"/>
  <c r="Q2991" i="17"/>
  <c r="R2991" i="17" s="1"/>
  <c r="Q2994" i="17"/>
  <c r="R2994" i="17" s="1"/>
  <c r="Q2995" i="17"/>
  <c r="R2995" i="17" s="1"/>
  <c r="Q2996" i="17"/>
  <c r="R2996" i="17" s="1"/>
  <c r="Q2997" i="17"/>
  <c r="R2997" i="17" s="1"/>
  <c r="Q2998" i="17"/>
  <c r="R2998" i="17" s="1"/>
  <c r="Q2999" i="17"/>
  <c r="R2999" i="17" s="1"/>
  <c r="Q3002" i="17"/>
  <c r="R3002" i="17" s="1"/>
  <c r="Q3003" i="17"/>
  <c r="R3003" i="17" s="1"/>
  <c r="Q3004" i="17"/>
  <c r="R3004" i="17" s="1"/>
  <c r="Q3005" i="17"/>
  <c r="R3005" i="17" s="1"/>
  <c r="Q3006" i="17"/>
  <c r="R3006" i="17" s="1"/>
  <c r="Q3007" i="17"/>
  <c r="R3007" i="17" s="1"/>
  <c r="Q3010" i="17"/>
  <c r="R3010" i="17" s="1"/>
  <c r="Q3011" i="17"/>
  <c r="R3011" i="17" s="1"/>
  <c r="Q3012" i="17"/>
  <c r="R3012" i="17" s="1"/>
  <c r="Q3013" i="17"/>
  <c r="R3013" i="17" s="1"/>
  <c r="Q3014" i="17"/>
  <c r="R3014" i="17" s="1"/>
  <c r="Q3015" i="17"/>
  <c r="R3015" i="17" s="1"/>
  <c r="Q3018" i="17"/>
  <c r="R3018" i="17" s="1"/>
  <c r="Q3019" i="17"/>
  <c r="R3019" i="17" s="1"/>
  <c r="Q3020" i="17"/>
  <c r="R3020" i="17" s="1"/>
  <c r="Q3021" i="17"/>
  <c r="R3021" i="17" s="1"/>
  <c r="Q3022" i="17"/>
  <c r="R3022" i="17" s="1"/>
  <c r="Q3023" i="17"/>
  <c r="R3023" i="17" s="1"/>
  <c r="Q3026" i="17"/>
  <c r="R3026" i="17" s="1"/>
  <c r="Q3027" i="17"/>
  <c r="R3027" i="17" s="1"/>
  <c r="Q3028" i="17"/>
  <c r="R3028" i="17" s="1"/>
  <c r="Q3029" i="17"/>
  <c r="R3029" i="17" s="1"/>
  <c r="Q3030" i="17"/>
  <c r="R3030" i="17" s="1"/>
  <c r="Q3031" i="17"/>
  <c r="R3031" i="17" s="1"/>
  <c r="Q3034" i="17"/>
  <c r="R3034" i="17" s="1"/>
  <c r="Q3035" i="17"/>
  <c r="R3035" i="17" s="1"/>
  <c r="Q3036" i="17"/>
  <c r="R3036" i="17" s="1"/>
  <c r="Q3037" i="17"/>
  <c r="R3037" i="17" s="1"/>
  <c r="Q3038" i="17"/>
  <c r="R3038" i="17" s="1"/>
  <c r="Q3039" i="17"/>
  <c r="R3039" i="17" s="1"/>
  <c r="Q3042" i="17"/>
  <c r="R3042" i="17" s="1"/>
  <c r="Q3043" i="17"/>
  <c r="R3043" i="17" s="1"/>
  <c r="Q3044" i="17"/>
  <c r="R3044" i="17" s="1"/>
  <c r="Q3045" i="17"/>
  <c r="R3045" i="17" s="1"/>
  <c r="Q3046" i="17"/>
  <c r="R3046" i="17" s="1"/>
  <c r="Q3047" i="17"/>
  <c r="R3047" i="17" s="1"/>
  <c r="Q3050" i="17"/>
  <c r="R3050" i="17" s="1"/>
  <c r="Q3051" i="17"/>
  <c r="R3051" i="17" s="1"/>
  <c r="Q3052" i="17"/>
  <c r="R3052" i="17" s="1"/>
  <c r="Q3053" i="17"/>
  <c r="R3053" i="17" s="1"/>
  <c r="Q3054" i="17"/>
  <c r="R3054" i="17" s="1"/>
  <c r="Q3055" i="17"/>
  <c r="R3055" i="17" s="1"/>
  <c r="Q3058" i="17"/>
  <c r="R3058" i="17" s="1"/>
  <c r="Q3059" i="17"/>
  <c r="R3059" i="17" s="1"/>
  <c r="Q3060" i="17"/>
  <c r="R3060" i="17" s="1"/>
  <c r="Q3061" i="17"/>
  <c r="R3061" i="17" s="1"/>
  <c r="Q3062" i="17"/>
  <c r="R3062" i="17" s="1"/>
  <c r="Q3063" i="17"/>
  <c r="R3063" i="17" s="1"/>
  <c r="Q3066" i="17"/>
  <c r="R3066" i="17" s="1"/>
  <c r="Q3067" i="17"/>
  <c r="R3067" i="17" s="1"/>
  <c r="Q3068" i="17"/>
  <c r="R3068" i="17" s="1"/>
  <c r="Q3069" i="17"/>
  <c r="R3069" i="17" s="1"/>
  <c r="Q3070" i="17"/>
  <c r="R3070" i="17" s="1"/>
  <c r="Q3071" i="17"/>
  <c r="R3071" i="17" s="1"/>
  <c r="Q3074" i="17"/>
  <c r="R3074" i="17" s="1"/>
  <c r="Q3075" i="17"/>
  <c r="R3075" i="17" s="1"/>
  <c r="Q3076" i="17"/>
  <c r="R3076" i="17" s="1"/>
  <c r="Q3077" i="17"/>
  <c r="R3077" i="17" s="1"/>
  <c r="Q3078" i="17"/>
  <c r="R3078" i="17" s="1"/>
  <c r="Q3079" i="17"/>
  <c r="R3079" i="17" s="1"/>
  <c r="Q3082" i="17"/>
  <c r="R3082" i="17" s="1"/>
  <c r="Q3083" i="17"/>
  <c r="R3083" i="17" s="1"/>
  <c r="Q3084" i="17"/>
  <c r="R3084" i="17" s="1"/>
  <c r="Q3085" i="17"/>
  <c r="R3085" i="17" s="1"/>
  <c r="Q3086" i="17"/>
  <c r="R3086" i="17" s="1"/>
  <c r="Q3087" i="17"/>
  <c r="R3087" i="17" s="1"/>
  <c r="Q3090" i="17"/>
  <c r="R3090" i="17" s="1"/>
  <c r="Q3091" i="17"/>
  <c r="R3091" i="17" s="1"/>
  <c r="Q3092" i="17"/>
  <c r="R3092" i="17" s="1"/>
  <c r="Q3093" i="17"/>
  <c r="R3093" i="17" s="1"/>
  <c r="Q3094" i="17"/>
  <c r="R3094" i="17" s="1"/>
  <c r="Q3095" i="17"/>
  <c r="R3095" i="17" s="1"/>
  <c r="Q3098" i="17"/>
  <c r="R3098" i="17" s="1"/>
  <c r="Q3099" i="17"/>
  <c r="R3099" i="17" s="1"/>
  <c r="Q3100" i="17"/>
  <c r="R3100" i="17" s="1"/>
  <c r="Q3101" i="17"/>
  <c r="R3101" i="17" s="1"/>
  <c r="Q3102" i="17"/>
  <c r="R3102" i="17" s="1"/>
  <c r="Q3103" i="17"/>
  <c r="R3103" i="17" s="1"/>
  <c r="Q3106" i="17"/>
  <c r="R3106" i="17" s="1"/>
  <c r="Q3107" i="17"/>
  <c r="R3107" i="17" s="1"/>
  <c r="Q3108" i="17"/>
  <c r="R3108" i="17" s="1"/>
  <c r="Q3109" i="17"/>
  <c r="R3109" i="17" s="1"/>
  <c r="Q3110" i="17"/>
  <c r="R3110" i="17" s="1"/>
  <c r="Q3111" i="17"/>
  <c r="R3111" i="17" s="1"/>
  <c r="Q3114" i="17"/>
  <c r="R3114" i="17" s="1"/>
  <c r="Q3115" i="17"/>
  <c r="R3115" i="17" s="1"/>
  <c r="Q3116" i="17"/>
  <c r="R3116" i="17" s="1"/>
  <c r="Q3117" i="17"/>
  <c r="R3117" i="17" s="1"/>
  <c r="Q3118" i="17"/>
  <c r="R3118" i="17" s="1"/>
  <c r="Q3119" i="17"/>
  <c r="R3119" i="17" s="1"/>
  <c r="Q3122" i="17"/>
  <c r="R3122" i="17" s="1"/>
  <c r="Q3123" i="17"/>
  <c r="R3123" i="17" s="1"/>
  <c r="Q3124" i="17"/>
  <c r="R3124" i="17" s="1"/>
  <c r="Q3125" i="17"/>
  <c r="R3125" i="17" s="1"/>
  <c r="Q3126" i="17"/>
  <c r="R3126" i="17" s="1"/>
  <c r="Q3127" i="17"/>
  <c r="R3127" i="17" s="1"/>
  <c r="Q3130" i="17"/>
  <c r="R3130" i="17" s="1"/>
  <c r="Q3131" i="17"/>
  <c r="R3131" i="17" s="1"/>
  <c r="Q3132" i="17"/>
  <c r="R3132" i="17" s="1"/>
  <c r="Q3133" i="17"/>
  <c r="R3133" i="17" s="1"/>
  <c r="Q3134" i="17"/>
  <c r="R3134" i="17" s="1"/>
  <c r="Q3135" i="17"/>
  <c r="R3135" i="17" s="1"/>
  <c r="Q3138" i="17"/>
  <c r="R3138" i="17" s="1"/>
  <c r="Q3139" i="17"/>
  <c r="R3139" i="17" s="1"/>
  <c r="Q3140" i="17"/>
  <c r="R3140" i="17" s="1"/>
  <c r="Q3141" i="17"/>
  <c r="R3141" i="17" s="1"/>
  <c r="Q3142" i="17"/>
  <c r="R3142" i="17" s="1"/>
  <c r="Q3143" i="17"/>
  <c r="R3143" i="17" s="1"/>
  <c r="Q3146" i="17"/>
  <c r="R3146" i="17" s="1"/>
  <c r="Q3147" i="17"/>
  <c r="R3147" i="17" s="1"/>
  <c r="Q3148" i="17"/>
  <c r="R3148" i="17" s="1"/>
  <c r="Q3149" i="17"/>
  <c r="R3149" i="17" s="1"/>
  <c r="Q3150" i="17"/>
  <c r="R3150" i="17" s="1"/>
  <c r="Q3151" i="17"/>
  <c r="R3151" i="17" s="1"/>
  <c r="Q3154" i="17"/>
  <c r="R3154" i="17" s="1"/>
  <c r="Q3155" i="17"/>
  <c r="R3155" i="17" s="1"/>
  <c r="Q3156" i="17"/>
  <c r="R3156" i="17" s="1"/>
  <c r="Q3157" i="17"/>
  <c r="R3157" i="17" s="1"/>
  <c r="Q3158" i="17"/>
  <c r="R3158" i="17" s="1"/>
  <c r="Q3159" i="17"/>
  <c r="R3159" i="17" s="1"/>
  <c r="Q3162" i="17"/>
  <c r="R3162" i="17" s="1"/>
  <c r="Q3163" i="17"/>
  <c r="R3163" i="17" s="1"/>
  <c r="Q3164" i="17"/>
  <c r="R3164" i="17" s="1"/>
  <c r="Q3165" i="17"/>
  <c r="R3165" i="17" s="1"/>
  <c r="Q3166" i="17"/>
  <c r="R3166" i="17" s="1"/>
  <c r="Q3167" i="17"/>
  <c r="R3167" i="17" s="1"/>
  <c r="Q3170" i="17"/>
  <c r="R3170" i="17" s="1"/>
  <c r="Q3171" i="17"/>
  <c r="R3171" i="17" s="1"/>
  <c r="Q3172" i="17"/>
  <c r="R3172" i="17" s="1"/>
  <c r="Q3173" i="17"/>
  <c r="R3173" i="17" s="1"/>
  <c r="Q3174" i="17"/>
  <c r="R3174" i="17" s="1"/>
  <c r="Q3175" i="17"/>
  <c r="R3175" i="17" s="1"/>
  <c r="Q3178" i="17"/>
  <c r="R3178" i="17" s="1"/>
  <c r="Q3179" i="17"/>
  <c r="R3179" i="17" s="1"/>
  <c r="Q3180" i="17"/>
  <c r="R3180" i="17" s="1"/>
  <c r="Q3181" i="17"/>
  <c r="R3181" i="17" s="1"/>
  <c r="Q3182" i="17"/>
  <c r="R3182" i="17" s="1"/>
  <c r="Q3183" i="17"/>
  <c r="R3183" i="17" s="1"/>
  <c r="Q3186" i="17"/>
  <c r="R3186" i="17" s="1"/>
  <c r="Q3187" i="17"/>
  <c r="R3187" i="17" s="1"/>
  <c r="Q3188" i="17"/>
  <c r="R3188" i="17" s="1"/>
  <c r="Q3189" i="17"/>
  <c r="R3189" i="17" s="1"/>
  <c r="Q3190" i="17"/>
  <c r="R3190" i="17" s="1"/>
  <c r="Q3191" i="17"/>
  <c r="R3191" i="17" s="1"/>
  <c r="Q3194" i="17"/>
  <c r="R3194" i="17" s="1"/>
  <c r="Q3195" i="17"/>
  <c r="R3195" i="17" s="1"/>
  <c r="Q3196" i="17"/>
  <c r="R3196" i="17" s="1"/>
  <c r="Q3197" i="17"/>
  <c r="R3197" i="17" s="1"/>
  <c r="Q3198" i="17"/>
  <c r="R3198" i="17" s="1"/>
  <c r="Q3199" i="17"/>
  <c r="R3199" i="17" s="1"/>
  <c r="Q3202" i="17"/>
  <c r="R3202" i="17" s="1"/>
  <c r="Q3203" i="17"/>
  <c r="R3203" i="17" s="1"/>
  <c r="Q3204" i="17"/>
  <c r="R3204" i="17" s="1"/>
  <c r="Q3205" i="17"/>
  <c r="R3205" i="17" s="1"/>
  <c r="Q3206" i="17"/>
  <c r="R3206" i="17" s="1"/>
  <c r="Q3207" i="17"/>
  <c r="R3207" i="17" s="1"/>
  <c r="Q3210" i="17"/>
  <c r="R3210" i="17" s="1"/>
  <c r="Q3211" i="17"/>
  <c r="R3211" i="17" s="1"/>
  <c r="Q3212" i="17"/>
  <c r="R3212" i="17" s="1"/>
  <c r="Q3213" i="17"/>
  <c r="R3213" i="17" s="1"/>
  <c r="Q3214" i="17"/>
  <c r="R3214" i="17" s="1"/>
  <c r="Q3215" i="17"/>
  <c r="R3215" i="17" s="1"/>
  <c r="Q3218" i="17"/>
  <c r="R3218" i="17" s="1"/>
  <c r="Q3219" i="17"/>
  <c r="R3219" i="17" s="1"/>
  <c r="Q3220" i="17"/>
  <c r="R3220" i="17" s="1"/>
  <c r="Q3221" i="17"/>
  <c r="R3221" i="17" s="1"/>
  <c r="Q3222" i="17"/>
  <c r="R3222" i="17" s="1"/>
  <c r="Q3223" i="17"/>
  <c r="R3223" i="17" s="1"/>
  <c r="Q3226" i="17"/>
  <c r="R3226" i="17" s="1"/>
  <c r="Q3227" i="17"/>
  <c r="R3227" i="17" s="1"/>
  <c r="Q3228" i="17"/>
  <c r="R3228" i="17" s="1"/>
  <c r="Q3229" i="17"/>
  <c r="R3229" i="17" s="1"/>
  <c r="Q3230" i="17"/>
  <c r="R3230" i="17" s="1"/>
  <c r="Q3231" i="17"/>
  <c r="R3231" i="17" s="1"/>
  <c r="Q3234" i="17"/>
  <c r="R3234" i="17" s="1"/>
  <c r="Q3235" i="17"/>
  <c r="R3235" i="17" s="1"/>
  <c r="Q3236" i="17"/>
  <c r="R3236" i="17" s="1"/>
  <c r="Q3237" i="17"/>
  <c r="R3237" i="17" s="1"/>
  <c r="Q3238" i="17"/>
  <c r="R3238" i="17" s="1"/>
  <c r="Q3239" i="17"/>
  <c r="R3239" i="17" s="1"/>
  <c r="Q3242" i="17"/>
  <c r="R3242" i="17" s="1"/>
  <c r="Q3243" i="17"/>
  <c r="R3243" i="17" s="1"/>
  <c r="Q3244" i="17"/>
  <c r="R3244" i="17" s="1"/>
  <c r="Q3245" i="17"/>
  <c r="R3245" i="17" s="1"/>
  <c r="Q3246" i="17"/>
  <c r="R3246" i="17" s="1"/>
  <c r="Q3247" i="17"/>
  <c r="R3247" i="17" s="1"/>
  <c r="Q3250" i="17"/>
  <c r="R3250" i="17" s="1"/>
  <c r="Q3251" i="17"/>
  <c r="R3251" i="17" s="1"/>
  <c r="Q3252" i="17"/>
  <c r="R3252" i="17" s="1"/>
  <c r="Q3253" i="17"/>
  <c r="R3253" i="17" s="1"/>
  <c r="Q3254" i="17"/>
  <c r="R3254" i="17" s="1"/>
  <c r="Q3255" i="17"/>
  <c r="R3255" i="17" s="1"/>
  <c r="Q3258" i="17"/>
  <c r="R3258" i="17" s="1"/>
  <c r="Q3259" i="17"/>
  <c r="R3259" i="17" s="1"/>
  <c r="Q3260" i="17"/>
  <c r="R3260" i="17" s="1"/>
  <c r="Q3261" i="17"/>
  <c r="R3261" i="17" s="1"/>
  <c r="Q3262" i="17"/>
  <c r="R3262" i="17" s="1"/>
  <c r="Q3263" i="17"/>
  <c r="R3263" i="17" s="1"/>
  <c r="Q3265" i="17"/>
  <c r="R3265" i="17" s="1"/>
  <c r="Q3266" i="17"/>
  <c r="R3266" i="17" s="1"/>
  <c r="Q3267" i="17"/>
  <c r="R3267" i="17" s="1"/>
  <c r="Q3268" i="17"/>
  <c r="R3268" i="17" s="1"/>
  <c r="Q3269" i="17"/>
  <c r="R3269" i="17" s="1"/>
  <c r="Q3270" i="17"/>
  <c r="R3270" i="17" s="1"/>
  <c r="Q3271" i="17"/>
  <c r="R3271" i="17" s="1"/>
  <c r="Q3274" i="17"/>
  <c r="R3274" i="17" s="1"/>
  <c r="Q3275" i="17"/>
  <c r="R3275" i="17" s="1"/>
  <c r="Q3276" i="17"/>
  <c r="R3276" i="17" s="1"/>
  <c r="Q3277" i="17"/>
  <c r="R3277" i="17" s="1"/>
  <c r="Q3278" i="17"/>
  <c r="R3278" i="17" s="1"/>
  <c r="Q3279" i="17"/>
  <c r="R3279" i="17" s="1"/>
  <c r="Q3282" i="17"/>
  <c r="R3282" i="17" s="1"/>
  <c r="Q3283" i="17"/>
  <c r="R3283" i="17" s="1"/>
  <c r="Q3284" i="17"/>
  <c r="R3284" i="17" s="1"/>
  <c r="Q3285" i="17"/>
  <c r="R3285" i="17" s="1"/>
  <c r="Q3286" i="17"/>
  <c r="R3286" i="17" s="1"/>
  <c r="Q3287" i="17"/>
  <c r="R3287" i="17" s="1"/>
  <c r="Q3290" i="17"/>
  <c r="R3290" i="17" s="1"/>
  <c r="Q3291" i="17"/>
  <c r="R3291" i="17" s="1"/>
  <c r="Q3292" i="17"/>
  <c r="R3292" i="17" s="1"/>
  <c r="Q3293" i="17"/>
  <c r="R3293" i="17" s="1"/>
  <c r="Q3294" i="17"/>
  <c r="R3294" i="17" s="1"/>
  <c r="Q3295" i="17"/>
  <c r="R3295" i="17" s="1"/>
  <c r="Q3298" i="17"/>
  <c r="R3298" i="17" s="1"/>
  <c r="Q3299" i="17"/>
  <c r="R3299" i="17" s="1"/>
  <c r="Q3300" i="17"/>
  <c r="R3300" i="17" s="1"/>
  <c r="Q3301" i="17"/>
  <c r="R3301" i="17" s="1"/>
  <c r="Q3302" i="17"/>
  <c r="R3302" i="17" s="1"/>
  <c r="Q3303" i="17"/>
  <c r="R3303" i="17" s="1"/>
  <c r="Q3306" i="17"/>
  <c r="R3306" i="17" s="1"/>
  <c r="Q3307" i="17"/>
  <c r="R3307" i="17" s="1"/>
  <c r="Q3308" i="17"/>
  <c r="R3308" i="17" s="1"/>
  <c r="Q3309" i="17"/>
  <c r="R3309" i="17" s="1"/>
  <c r="Q3310" i="17"/>
  <c r="R3310" i="17" s="1"/>
  <c r="Q3311" i="17"/>
  <c r="R3311" i="17" s="1"/>
  <c r="Q3314" i="17"/>
  <c r="R3314" i="17" s="1"/>
  <c r="Q3315" i="17"/>
  <c r="R3315" i="17" s="1"/>
  <c r="Q3316" i="17"/>
  <c r="R3316" i="17" s="1"/>
  <c r="Q3317" i="17"/>
  <c r="R3317" i="17" s="1"/>
  <c r="Q3318" i="17"/>
  <c r="R3318" i="17" s="1"/>
  <c r="Q3319" i="17"/>
  <c r="R3319" i="17" s="1"/>
  <c r="Q3322" i="17"/>
  <c r="R3322" i="17" s="1"/>
  <c r="Q3323" i="17"/>
  <c r="R3323" i="17" s="1"/>
  <c r="Q3324" i="17"/>
  <c r="R3324" i="17" s="1"/>
  <c r="Q3325" i="17"/>
  <c r="R3325" i="17" s="1"/>
  <c r="Q3326" i="17"/>
  <c r="R3326" i="17" s="1"/>
  <c r="Q3327" i="17"/>
  <c r="R3327" i="17" s="1"/>
  <c r="Q3330" i="17"/>
  <c r="R3330" i="17" s="1"/>
  <c r="Q3331" i="17"/>
  <c r="R3331" i="17" s="1"/>
  <c r="Q3332" i="17"/>
  <c r="R3332" i="17" s="1"/>
  <c r="Q3333" i="17"/>
  <c r="R3333" i="17" s="1"/>
  <c r="Q3334" i="17"/>
  <c r="R3334" i="17" s="1"/>
  <c r="Q3335" i="17"/>
  <c r="R3335" i="17" s="1"/>
  <c r="Q3338" i="17"/>
  <c r="R3338" i="17" s="1"/>
  <c r="Q3339" i="17"/>
  <c r="R3339" i="17" s="1"/>
  <c r="Q3340" i="17"/>
  <c r="R3340" i="17" s="1"/>
  <c r="Q3341" i="17"/>
  <c r="R3341" i="17" s="1"/>
  <c r="Q3342" i="17"/>
  <c r="R3342" i="17" s="1"/>
  <c r="Q3343" i="17"/>
  <c r="R3343" i="17" s="1"/>
  <c r="Q3346" i="17"/>
  <c r="R3346" i="17" s="1"/>
  <c r="Q3347" i="17"/>
  <c r="R3347" i="17" s="1"/>
  <c r="Q3348" i="17"/>
  <c r="R3348" i="17" s="1"/>
  <c r="Q3349" i="17"/>
  <c r="R3349" i="17" s="1"/>
  <c r="Q3350" i="17"/>
  <c r="R3350" i="17" s="1"/>
  <c r="Q3351" i="17"/>
  <c r="R3351" i="17" s="1"/>
  <c r="Q3354" i="17"/>
  <c r="R3354" i="17" s="1"/>
  <c r="Q3355" i="17"/>
  <c r="R3355" i="17" s="1"/>
  <c r="Q3356" i="17"/>
  <c r="R3356" i="17" s="1"/>
  <c r="Q3357" i="17"/>
  <c r="R3357" i="17" s="1"/>
  <c r="Q3358" i="17"/>
  <c r="R3358" i="17" s="1"/>
  <c r="Q3359" i="17"/>
  <c r="R3359" i="17" s="1"/>
  <c r="Q3362" i="17"/>
  <c r="R3362" i="17" s="1"/>
  <c r="Q3363" i="17"/>
  <c r="R3363" i="17" s="1"/>
  <c r="Q3364" i="17"/>
  <c r="R3364" i="17" s="1"/>
  <c r="Q3365" i="17"/>
  <c r="R3365" i="17" s="1"/>
  <c r="Q3366" i="17"/>
  <c r="R3366" i="17" s="1"/>
  <c r="Q3367" i="17"/>
  <c r="R3367" i="17" s="1"/>
  <c r="Q3370" i="17"/>
  <c r="R3370" i="17" s="1"/>
  <c r="Q3371" i="17"/>
  <c r="R3371" i="17" s="1"/>
  <c r="Q3372" i="17"/>
  <c r="R3372" i="17" s="1"/>
  <c r="Q3373" i="17"/>
  <c r="R3373" i="17" s="1"/>
  <c r="Q3374" i="17"/>
  <c r="R3374" i="17" s="1"/>
  <c r="Q3375" i="17"/>
  <c r="R3375" i="17" s="1"/>
  <c r="Q3378" i="17"/>
  <c r="R3378" i="17" s="1"/>
  <c r="Q3379" i="17"/>
  <c r="R3379" i="17" s="1"/>
  <c r="Q3380" i="17"/>
  <c r="R3380" i="17" s="1"/>
  <c r="Q3381" i="17"/>
  <c r="R3381" i="17" s="1"/>
  <c r="Q3382" i="17"/>
  <c r="R3382" i="17" s="1"/>
  <c r="Q3383" i="17"/>
  <c r="R3383" i="17" s="1"/>
  <c r="Q3386" i="17"/>
  <c r="R3386" i="17" s="1"/>
  <c r="Q3387" i="17"/>
  <c r="R3387" i="17" s="1"/>
  <c r="Q3388" i="17"/>
  <c r="R3388" i="17" s="1"/>
  <c r="Q3389" i="17"/>
  <c r="R3389" i="17" s="1"/>
  <c r="Q3390" i="17"/>
  <c r="R3390" i="17" s="1"/>
  <c r="Q3391" i="17"/>
  <c r="R3391" i="17" s="1"/>
  <c r="Q3394" i="17"/>
  <c r="R3394" i="17" s="1"/>
  <c r="Q3395" i="17"/>
  <c r="R3395" i="17" s="1"/>
  <c r="Q3396" i="17"/>
  <c r="R3396" i="17" s="1"/>
  <c r="Q3397" i="17"/>
  <c r="R3397" i="17" s="1"/>
  <c r="Q3398" i="17"/>
  <c r="R3398" i="17" s="1"/>
  <c r="Q3399" i="17"/>
  <c r="R3399" i="17" s="1"/>
  <c r="Q3402" i="17"/>
  <c r="R3402" i="17" s="1"/>
  <c r="Q3403" i="17"/>
  <c r="R3403" i="17" s="1"/>
  <c r="Q3404" i="17"/>
  <c r="R3404" i="17" s="1"/>
  <c r="Q3405" i="17"/>
  <c r="R3405" i="17" s="1"/>
  <c r="Q3406" i="17"/>
  <c r="R3406" i="17" s="1"/>
  <c r="Q3407" i="17"/>
  <c r="R3407" i="17" s="1"/>
  <c r="Q3410" i="17"/>
  <c r="R3410" i="17" s="1"/>
  <c r="Q3411" i="17"/>
  <c r="R3411" i="17" s="1"/>
  <c r="Q3412" i="17"/>
  <c r="R3412" i="17" s="1"/>
  <c r="Q3413" i="17"/>
  <c r="R3413" i="17" s="1"/>
  <c r="Q3414" i="17"/>
  <c r="R3414" i="17" s="1"/>
  <c r="Q3415" i="17"/>
  <c r="R3415" i="17" s="1"/>
  <c r="Q3418" i="17"/>
  <c r="R3418" i="17" s="1"/>
  <c r="Q3419" i="17"/>
  <c r="R3419" i="17" s="1"/>
  <c r="Q3420" i="17"/>
  <c r="R3420" i="17" s="1"/>
  <c r="Q3421" i="17"/>
  <c r="R3421" i="17" s="1"/>
  <c r="Q3422" i="17"/>
  <c r="R3422" i="17" s="1"/>
  <c r="Q3423" i="17"/>
  <c r="R3423" i="17" s="1"/>
  <c r="Q3426" i="17"/>
  <c r="R3426" i="17" s="1"/>
  <c r="Q3427" i="17"/>
  <c r="R3427" i="17" s="1"/>
  <c r="Q3428" i="17"/>
  <c r="R3428" i="17" s="1"/>
  <c r="Q3429" i="17"/>
  <c r="R3429" i="17" s="1"/>
  <c r="Q3430" i="17"/>
  <c r="R3430" i="17" s="1"/>
  <c r="Q3431" i="17"/>
  <c r="R3431" i="17" s="1"/>
  <c r="Q3434" i="17"/>
  <c r="R3434" i="17" s="1"/>
  <c r="Q3435" i="17"/>
  <c r="R3435" i="17" s="1"/>
  <c r="Q3436" i="17"/>
  <c r="R3436" i="17" s="1"/>
  <c r="Q3437" i="17"/>
  <c r="R3437" i="17" s="1"/>
  <c r="Q3438" i="17"/>
  <c r="R3438" i="17" s="1"/>
  <c r="Q3439" i="17"/>
  <c r="R3439" i="17" s="1"/>
  <c r="Q3442" i="17"/>
  <c r="R3442" i="17" s="1"/>
  <c r="Q3443" i="17"/>
  <c r="R3443" i="17" s="1"/>
  <c r="Q3444" i="17"/>
  <c r="R3444" i="17" s="1"/>
  <c r="Q3445" i="17"/>
  <c r="R3445" i="17" s="1"/>
  <c r="Q3446" i="17"/>
  <c r="R3446" i="17" s="1"/>
  <c r="Q3447" i="17"/>
  <c r="R3447" i="17" s="1"/>
  <c r="Q3450" i="17"/>
  <c r="R3450" i="17" s="1"/>
  <c r="Q3451" i="17"/>
  <c r="R3451" i="17" s="1"/>
  <c r="Q3452" i="17"/>
  <c r="R3452" i="17" s="1"/>
  <c r="Q3453" i="17"/>
  <c r="R3453" i="17" s="1"/>
  <c r="Q3454" i="17"/>
  <c r="R3454" i="17" s="1"/>
  <c r="Q3455" i="17"/>
  <c r="R3455" i="17" s="1"/>
  <c r="Q3458" i="17"/>
  <c r="R3458" i="17" s="1"/>
  <c r="Q3459" i="17"/>
  <c r="R3459" i="17" s="1"/>
  <c r="Q3460" i="17"/>
  <c r="R3460" i="17" s="1"/>
  <c r="Q3461" i="17"/>
  <c r="R3461" i="17" s="1"/>
  <c r="Q3462" i="17"/>
  <c r="R3462" i="17" s="1"/>
  <c r="Q3463" i="17"/>
  <c r="R3463" i="17" s="1"/>
  <c r="Q3466" i="17"/>
  <c r="R3466" i="17" s="1"/>
  <c r="Q3467" i="17"/>
  <c r="R3467" i="17" s="1"/>
  <c r="Q3468" i="17"/>
  <c r="R3468" i="17" s="1"/>
  <c r="Q3469" i="17"/>
  <c r="R3469" i="17" s="1"/>
  <c r="Q3470" i="17"/>
  <c r="R3470" i="17" s="1"/>
  <c r="Q3471" i="17"/>
  <c r="R3471" i="17" s="1"/>
  <c r="Q3474" i="17"/>
  <c r="R3474" i="17" s="1"/>
  <c r="Q3475" i="17"/>
  <c r="R3475" i="17" s="1"/>
  <c r="Q3476" i="17"/>
  <c r="R3476" i="17" s="1"/>
  <c r="Q3477" i="17"/>
  <c r="R3477" i="17" s="1"/>
  <c r="Q3478" i="17"/>
  <c r="R3478" i="17" s="1"/>
  <c r="Q3479" i="17"/>
  <c r="R3479" i="17" s="1"/>
  <c r="Q3482" i="17"/>
  <c r="R3482" i="17" s="1"/>
  <c r="Q3483" i="17"/>
  <c r="R3483" i="17" s="1"/>
  <c r="Q3484" i="17"/>
  <c r="R3484" i="17" s="1"/>
  <c r="Q3485" i="17"/>
  <c r="R3485" i="17" s="1"/>
  <c r="Q3486" i="17"/>
  <c r="R3486" i="17" s="1"/>
  <c r="Q3487" i="17"/>
  <c r="R3487" i="17" s="1"/>
  <c r="Q3490" i="17"/>
  <c r="R3490" i="17" s="1"/>
  <c r="Q3491" i="17"/>
  <c r="R3491" i="17" s="1"/>
  <c r="Q3492" i="17"/>
  <c r="R3492" i="17" s="1"/>
  <c r="Q3493" i="17"/>
  <c r="R3493" i="17" s="1"/>
  <c r="Q3494" i="17"/>
  <c r="R3494" i="17" s="1"/>
  <c r="Q3495" i="17"/>
  <c r="R3495" i="17" s="1"/>
  <c r="Q3498" i="17"/>
  <c r="R3498" i="17" s="1"/>
  <c r="Q3499" i="17"/>
  <c r="R3499" i="17" s="1"/>
  <c r="Q3500" i="17"/>
  <c r="R3500" i="17" s="1"/>
  <c r="Q3501" i="17"/>
  <c r="R3501" i="17" s="1"/>
  <c r="Q3502" i="17"/>
  <c r="R3502" i="17" s="1"/>
  <c r="Q3503" i="17"/>
  <c r="R3503" i="17" s="1"/>
  <c r="Q3506" i="17"/>
  <c r="R3506" i="17" s="1"/>
  <c r="Q3507" i="17"/>
  <c r="R3507" i="17" s="1"/>
  <c r="Q3508" i="17"/>
  <c r="R3508" i="17" s="1"/>
  <c r="Q3509" i="17"/>
  <c r="R3509" i="17" s="1"/>
  <c r="Q3510" i="17"/>
  <c r="R3510" i="17" s="1"/>
  <c r="Q3511" i="17"/>
  <c r="R3511" i="17" s="1"/>
  <c r="Q3514" i="17"/>
  <c r="R3514" i="17" s="1"/>
  <c r="Q3515" i="17"/>
  <c r="R3515" i="17" s="1"/>
  <c r="Q3516" i="17"/>
  <c r="R3516" i="17" s="1"/>
  <c r="Q3517" i="17"/>
  <c r="R3517" i="17" s="1"/>
  <c r="Q3518" i="17"/>
  <c r="R3518" i="17" s="1"/>
  <c r="Q3519" i="17"/>
  <c r="R3519" i="17" s="1"/>
  <c r="Q3522" i="17"/>
  <c r="R3522" i="17" s="1"/>
  <c r="Q3523" i="17"/>
  <c r="R3523" i="17" s="1"/>
  <c r="Q3524" i="17"/>
  <c r="R3524" i="17" s="1"/>
  <c r="Q3525" i="17"/>
  <c r="R3525" i="17" s="1"/>
  <c r="Q3526" i="17"/>
  <c r="R3526" i="17" s="1"/>
  <c r="Q3527" i="17"/>
  <c r="R3527" i="17" s="1"/>
  <c r="Q3530" i="17"/>
  <c r="R3530" i="17" s="1"/>
  <c r="Q3531" i="17"/>
  <c r="R3531" i="17" s="1"/>
  <c r="Q3532" i="17"/>
  <c r="R3532" i="17" s="1"/>
  <c r="Q3533" i="17"/>
  <c r="R3533" i="17" s="1"/>
  <c r="Q3534" i="17"/>
  <c r="R3534" i="17" s="1"/>
  <c r="Q3535" i="17"/>
  <c r="R3535" i="17" s="1"/>
  <c r="Q3538" i="17"/>
  <c r="R3538" i="17" s="1"/>
  <c r="Q3539" i="17"/>
  <c r="R3539" i="17" s="1"/>
  <c r="Q3540" i="17"/>
  <c r="R3540" i="17" s="1"/>
  <c r="Q3541" i="17"/>
  <c r="R3541" i="17" s="1"/>
  <c r="Q3542" i="17"/>
  <c r="R3542" i="17" s="1"/>
  <c r="Q3543" i="17"/>
  <c r="R3543" i="17" s="1"/>
  <c r="Q3546" i="17"/>
  <c r="R3546" i="17" s="1"/>
  <c r="Q3547" i="17"/>
  <c r="R3547" i="17" s="1"/>
  <c r="Q3548" i="17"/>
  <c r="R3548" i="17" s="1"/>
  <c r="Q3549" i="17"/>
  <c r="R3549" i="17" s="1"/>
  <c r="Q3550" i="17"/>
  <c r="R3550" i="17" s="1"/>
  <c r="Q3551" i="17"/>
  <c r="R3551" i="17" s="1"/>
  <c r="Q3554" i="17"/>
  <c r="R3554" i="17" s="1"/>
  <c r="Q3555" i="17"/>
  <c r="R3555" i="17" s="1"/>
  <c r="Q3556" i="17"/>
  <c r="R3556" i="17" s="1"/>
  <c r="Q3557" i="17"/>
  <c r="R3557" i="17" s="1"/>
  <c r="Q3558" i="17"/>
  <c r="R3558" i="17" s="1"/>
  <c r="Q3559" i="17"/>
  <c r="R3559" i="17" s="1"/>
  <c r="Q3562" i="17"/>
  <c r="R3562" i="17" s="1"/>
  <c r="Q3563" i="17"/>
  <c r="R3563" i="17" s="1"/>
  <c r="Q3564" i="17"/>
  <c r="R3564" i="17" s="1"/>
  <c r="Q3565" i="17"/>
  <c r="R3565" i="17" s="1"/>
  <c r="Q3566" i="17"/>
  <c r="R3566" i="17" s="1"/>
  <c r="Q3567" i="17"/>
  <c r="R3567" i="17" s="1"/>
  <c r="Q3570" i="17"/>
  <c r="R3570" i="17" s="1"/>
  <c r="Q3571" i="17"/>
  <c r="R3571" i="17" s="1"/>
  <c r="Q3572" i="17"/>
  <c r="R3572" i="17" s="1"/>
  <c r="Q3573" i="17"/>
  <c r="R3573" i="17" s="1"/>
  <c r="Q3574" i="17"/>
  <c r="R3574" i="17" s="1"/>
  <c r="Q3575" i="17"/>
  <c r="R3575" i="17" s="1"/>
  <c r="Q3578" i="17"/>
  <c r="R3578" i="17" s="1"/>
  <c r="Q3579" i="17"/>
  <c r="R3579" i="17" s="1"/>
  <c r="Q3580" i="17"/>
  <c r="R3580" i="17" s="1"/>
  <c r="Q3581" i="17"/>
  <c r="R3581" i="17" s="1"/>
  <c r="Q3582" i="17"/>
  <c r="R3582" i="17" s="1"/>
  <c r="Q3583" i="17"/>
  <c r="R3583" i="17" s="1"/>
  <c r="Q3586" i="17"/>
  <c r="R3586" i="17" s="1"/>
  <c r="Q3587" i="17"/>
  <c r="R3587" i="17" s="1"/>
  <c r="Q3588" i="17"/>
  <c r="R3588" i="17" s="1"/>
  <c r="Q3589" i="17"/>
  <c r="R3589" i="17" s="1"/>
  <c r="Q3590" i="17"/>
  <c r="R3590" i="17" s="1"/>
  <c r="Q3591" i="17"/>
  <c r="R3591" i="17" s="1"/>
  <c r="Q3594" i="17"/>
  <c r="R3594" i="17" s="1"/>
  <c r="Q3595" i="17"/>
  <c r="R3595" i="17" s="1"/>
  <c r="Q3596" i="17"/>
  <c r="R3596" i="17" s="1"/>
  <c r="Q3597" i="17"/>
  <c r="R3597" i="17" s="1"/>
  <c r="Q3598" i="17"/>
  <c r="R3598" i="17" s="1"/>
  <c r="Q3599" i="17"/>
  <c r="R3599" i="17" s="1"/>
  <c r="Q3602" i="17"/>
  <c r="R3602" i="17" s="1"/>
  <c r="Q3603" i="17"/>
  <c r="R3603" i="17" s="1"/>
  <c r="Q3604" i="17"/>
  <c r="R3604" i="17" s="1"/>
  <c r="Q3605" i="17"/>
  <c r="R3605" i="17" s="1"/>
  <c r="Q3606" i="17"/>
  <c r="R3606" i="17" s="1"/>
  <c r="Q3607" i="17"/>
  <c r="R3607" i="17" s="1"/>
  <c r="Q3610" i="17"/>
  <c r="R3610" i="17" s="1"/>
  <c r="Q3611" i="17"/>
  <c r="R3611" i="17" s="1"/>
  <c r="Q3612" i="17"/>
  <c r="R3612" i="17" s="1"/>
  <c r="Q3613" i="17"/>
  <c r="R3613" i="17" s="1"/>
  <c r="Q3614" i="17"/>
  <c r="R3614" i="17" s="1"/>
  <c r="Q3615" i="17"/>
  <c r="R3615" i="17" s="1"/>
  <c r="Q3618" i="17"/>
  <c r="R3618" i="17" s="1"/>
  <c r="Q3619" i="17"/>
  <c r="R3619" i="17" s="1"/>
  <c r="Q3620" i="17"/>
  <c r="R3620" i="17" s="1"/>
  <c r="Q3621" i="17"/>
  <c r="R3621" i="17" s="1"/>
  <c r="Q3622" i="17"/>
  <c r="R3622" i="17" s="1"/>
  <c r="Q3623" i="17"/>
  <c r="R3623" i="17" s="1"/>
  <c r="Q3626" i="17"/>
  <c r="R3626" i="17" s="1"/>
  <c r="Q3627" i="17"/>
  <c r="R3627" i="17" s="1"/>
  <c r="Q3628" i="17"/>
  <c r="R3628" i="17" s="1"/>
  <c r="Q3629" i="17"/>
  <c r="R3629" i="17" s="1"/>
  <c r="Q3630" i="17"/>
  <c r="R3630" i="17" s="1"/>
  <c r="Q3631" i="17"/>
  <c r="R3631" i="17" s="1"/>
  <c r="Q3634" i="17"/>
  <c r="R3634" i="17" s="1"/>
  <c r="Q3635" i="17"/>
  <c r="R3635" i="17" s="1"/>
  <c r="Q3636" i="17"/>
  <c r="R3636" i="17" s="1"/>
  <c r="Q3637" i="17"/>
  <c r="R3637" i="17" s="1"/>
  <c r="Q3638" i="17"/>
  <c r="R3638" i="17" s="1"/>
  <c r="Q3639" i="17"/>
  <c r="R3639" i="17" s="1"/>
  <c r="Q3642" i="17"/>
  <c r="R3642" i="17" s="1"/>
  <c r="Q3643" i="17"/>
  <c r="R3643" i="17" s="1"/>
  <c r="Q3644" i="17"/>
  <c r="R3644" i="17" s="1"/>
  <c r="Q3645" i="17"/>
  <c r="R3645" i="17" s="1"/>
  <c r="Q3646" i="17"/>
  <c r="R3646" i="17" s="1"/>
  <c r="Q3647" i="17"/>
  <c r="R3647" i="17" s="1"/>
  <c r="Q3650" i="17"/>
  <c r="R3650" i="17" s="1"/>
  <c r="Q3651" i="17"/>
  <c r="R3651" i="17" s="1"/>
  <c r="Q3652" i="17"/>
  <c r="R3652" i="17" s="1"/>
  <c r="Q3653" i="17"/>
  <c r="R3653" i="17" s="1"/>
  <c r="Q3654" i="17"/>
  <c r="R3654" i="17" s="1"/>
  <c r="Q3655" i="17"/>
  <c r="R3655" i="17" s="1"/>
  <c r="Q3658" i="17"/>
  <c r="R3658" i="17" s="1"/>
  <c r="Q3659" i="17"/>
  <c r="R3659" i="17" s="1"/>
  <c r="Q3660" i="17"/>
  <c r="R3660" i="17" s="1"/>
  <c r="Q3661" i="17"/>
  <c r="R3661" i="17" s="1"/>
  <c r="Q3662" i="17"/>
  <c r="R3662" i="17" s="1"/>
  <c r="Q3663" i="17"/>
  <c r="R3663" i="17" s="1"/>
  <c r="Q3666" i="17"/>
  <c r="R3666" i="17" s="1"/>
  <c r="Q3667" i="17"/>
  <c r="R3667" i="17" s="1"/>
  <c r="Q3668" i="17"/>
  <c r="R3668" i="17" s="1"/>
  <c r="Q3669" i="17"/>
  <c r="R3669" i="17" s="1"/>
  <c r="Q3670" i="17"/>
  <c r="R3670" i="17" s="1"/>
  <c r="Q3671" i="17"/>
  <c r="R3671" i="17" s="1"/>
  <c r="Q3674" i="17"/>
  <c r="R3674" i="17" s="1"/>
  <c r="Q3675" i="17"/>
  <c r="R3675" i="17" s="1"/>
  <c r="Q3676" i="17"/>
  <c r="R3676" i="17" s="1"/>
  <c r="Q3677" i="17"/>
  <c r="R3677" i="17" s="1"/>
  <c r="Q3678" i="17"/>
  <c r="R3678" i="17" s="1"/>
  <c r="Q3679" i="17"/>
  <c r="R3679" i="17" s="1"/>
  <c r="Q3682" i="17"/>
  <c r="R3682" i="17" s="1"/>
  <c r="Q3683" i="17"/>
  <c r="R3683" i="17" s="1"/>
  <c r="Q3684" i="17"/>
  <c r="R3684" i="17" s="1"/>
  <c r="Q3685" i="17"/>
  <c r="R3685" i="17" s="1"/>
  <c r="Q3686" i="17"/>
  <c r="R3686" i="17" s="1"/>
  <c r="Q3687" i="17"/>
  <c r="R3687" i="17" s="1"/>
  <c r="Q3690" i="17"/>
  <c r="R3690" i="17" s="1"/>
  <c r="Q3691" i="17"/>
  <c r="R3691" i="17" s="1"/>
  <c r="Q3692" i="17"/>
  <c r="R3692" i="17" s="1"/>
  <c r="Q3693" i="17"/>
  <c r="R3693" i="17" s="1"/>
  <c r="Q3694" i="17"/>
  <c r="R3694" i="17" s="1"/>
  <c r="Q3695" i="17"/>
  <c r="R3695" i="17" s="1"/>
  <c r="Q3698" i="17"/>
  <c r="R3698" i="17" s="1"/>
  <c r="Q3699" i="17"/>
  <c r="R3699" i="17" s="1"/>
  <c r="Q3700" i="17"/>
  <c r="R3700" i="17" s="1"/>
  <c r="Q3701" i="17"/>
  <c r="R3701" i="17" s="1"/>
  <c r="Q3702" i="17"/>
  <c r="R3702" i="17" s="1"/>
  <c r="Q3703" i="17"/>
  <c r="R3703" i="17" s="1"/>
  <c r="Q3706" i="17"/>
  <c r="R3706" i="17" s="1"/>
  <c r="Q3707" i="17"/>
  <c r="R3707" i="17" s="1"/>
  <c r="Q3708" i="17"/>
  <c r="R3708" i="17" s="1"/>
  <c r="Q3709" i="17"/>
  <c r="R3709" i="17" s="1"/>
  <c r="Q3710" i="17"/>
  <c r="R3710" i="17" s="1"/>
  <c r="Q3711" i="17"/>
  <c r="R3711" i="17" s="1"/>
  <c r="Q3714" i="17"/>
  <c r="R3714" i="17" s="1"/>
  <c r="Q3715" i="17"/>
  <c r="R3715" i="17" s="1"/>
  <c r="Q3716" i="17"/>
  <c r="R3716" i="17" s="1"/>
  <c r="Q3717" i="17"/>
  <c r="R3717" i="17" s="1"/>
  <c r="Q3718" i="17"/>
  <c r="R3718" i="17" s="1"/>
  <c r="Q3719" i="17"/>
  <c r="R3719" i="17" s="1"/>
  <c r="Q3722" i="17"/>
  <c r="R3722" i="17" s="1"/>
  <c r="Q3723" i="17"/>
  <c r="R3723" i="17" s="1"/>
  <c r="Q3724" i="17"/>
  <c r="R3724" i="17" s="1"/>
  <c r="Q3725" i="17"/>
  <c r="R3725" i="17" s="1"/>
  <c r="Q3726" i="17"/>
  <c r="R3726" i="17" s="1"/>
  <c r="Q3727" i="17"/>
  <c r="R3727" i="17" s="1"/>
  <c r="Q3730" i="17"/>
  <c r="R3730" i="17" s="1"/>
  <c r="Q3731" i="17"/>
  <c r="R3731" i="17" s="1"/>
  <c r="Q3732" i="17"/>
  <c r="R3732" i="17" s="1"/>
  <c r="Q3733" i="17"/>
  <c r="R3733" i="17" s="1"/>
  <c r="Q3734" i="17"/>
  <c r="R3734" i="17" s="1"/>
  <c r="Q3735" i="17"/>
  <c r="R3735" i="17" s="1"/>
  <c r="Q3738" i="17"/>
  <c r="R3738" i="17" s="1"/>
  <c r="Q3739" i="17"/>
  <c r="R3739" i="17" s="1"/>
  <c r="Q3740" i="17"/>
  <c r="R3740" i="17" s="1"/>
  <c r="Q3741" i="17"/>
  <c r="R3741" i="17" s="1"/>
  <c r="Q3742" i="17"/>
  <c r="R3742" i="17" s="1"/>
  <c r="Q3743" i="17"/>
  <c r="R3743" i="17" s="1"/>
  <c r="Q3746" i="17"/>
  <c r="R3746" i="17" s="1"/>
  <c r="Q3747" i="17"/>
  <c r="R3747" i="17" s="1"/>
  <c r="Q3748" i="17"/>
  <c r="R3748" i="17" s="1"/>
  <c r="Q3749" i="17"/>
  <c r="R3749" i="17" s="1"/>
  <c r="Q3750" i="17"/>
  <c r="R3750" i="17" s="1"/>
  <c r="Q3751" i="17"/>
  <c r="R3751" i="17" s="1"/>
  <c r="Q3754" i="17"/>
  <c r="R3754" i="17" s="1"/>
  <c r="Q3755" i="17"/>
  <c r="R3755" i="17" s="1"/>
  <c r="Q3756" i="17"/>
  <c r="R3756" i="17" s="1"/>
  <c r="Q3757" i="17"/>
  <c r="R3757" i="17" s="1"/>
  <c r="Q3758" i="17"/>
  <c r="R3758" i="17" s="1"/>
  <c r="Q3759" i="17"/>
  <c r="R3759" i="17" s="1"/>
  <c r="Q3762" i="17"/>
  <c r="R3762" i="17" s="1"/>
  <c r="Q3763" i="17"/>
  <c r="R3763" i="17" s="1"/>
  <c r="Q3764" i="17"/>
  <c r="R3764" i="17" s="1"/>
  <c r="Q3765" i="17"/>
  <c r="R3765" i="17" s="1"/>
  <c r="Q3766" i="17"/>
  <c r="R3766" i="17" s="1"/>
  <c r="Q3767" i="17"/>
  <c r="R3767" i="17" s="1"/>
  <c r="Q3770" i="17"/>
  <c r="R3770" i="17" s="1"/>
  <c r="Q3771" i="17"/>
  <c r="R3771" i="17" s="1"/>
  <c r="Q3772" i="17"/>
  <c r="R3772" i="17" s="1"/>
  <c r="Q3773" i="17"/>
  <c r="R3773" i="17" s="1"/>
  <c r="Q3774" i="17"/>
  <c r="R3774" i="17" s="1"/>
  <c r="Q3775" i="17"/>
  <c r="R3775" i="17" s="1"/>
  <c r="Q3777" i="17"/>
  <c r="R3777" i="17" s="1"/>
  <c r="Q3778" i="17"/>
  <c r="R3778" i="17" s="1"/>
  <c r="Q3779" i="17"/>
  <c r="R3779" i="17" s="1"/>
  <c r="Q3780" i="17"/>
  <c r="R3780" i="17" s="1"/>
  <c r="Q3781" i="17"/>
  <c r="R3781" i="17" s="1"/>
  <c r="Q3782" i="17"/>
  <c r="R3782" i="17" s="1"/>
  <c r="Q3783" i="17"/>
  <c r="R3783" i="17" s="1"/>
  <c r="Q3786" i="17"/>
  <c r="R3786" i="17" s="1"/>
  <c r="Q3787" i="17"/>
  <c r="R3787" i="17" s="1"/>
  <c r="Q3788" i="17"/>
  <c r="R3788" i="17" s="1"/>
  <c r="Q3789" i="17"/>
  <c r="R3789" i="17" s="1"/>
  <c r="Q3790" i="17"/>
  <c r="R3790" i="17" s="1"/>
  <c r="Q3791" i="17"/>
  <c r="R3791" i="17" s="1"/>
  <c r="Q3794" i="17"/>
  <c r="R3794" i="17" s="1"/>
  <c r="Q3795" i="17"/>
  <c r="R3795" i="17" s="1"/>
  <c r="Q3796" i="17"/>
  <c r="R3796" i="17" s="1"/>
  <c r="Q3797" i="17"/>
  <c r="R3797" i="17" s="1"/>
  <c r="Q3798" i="17"/>
  <c r="R3798" i="17" s="1"/>
  <c r="Q3799" i="17"/>
  <c r="R3799" i="17" s="1"/>
  <c r="Q3802" i="17"/>
  <c r="R3802" i="17" s="1"/>
  <c r="Q3803" i="17"/>
  <c r="R3803" i="17" s="1"/>
  <c r="Q3804" i="17"/>
  <c r="R3804" i="17" s="1"/>
  <c r="Q3805" i="17"/>
  <c r="R3805" i="17" s="1"/>
  <c r="Q3806" i="17"/>
  <c r="R3806" i="17" s="1"/>
  <c r="Q3807" i="17"/>
  <c r="R3807" i="17" s="1"/>
  <c r="Q3810" i="17"/>
  <c r="R3810" i="17" s="1"/>
  <c r="Q3811" i="17"/>
  <c r="R3811" i="17" s="1"/>
  <c r="Q3812" i="17"/>
  <c r="R3812" i="17" s="1"/>
  <c r="Q3813" i="17"/>
  <c r="R3813" i="17" s="1"/>
  <c r="Q3814" i="17"/>
  <c r="R3814" i="17" s="1"/>
  <c r="Q3815" i="17"/>
  <c r="R3815" i="17" s="1"/>
  <c r="Q3818" i="17"/>
  <c r="R3818" i="17" s="1"/>
  <c r="Q3819" i="17"/>
  <c r="R3819" i="17" s="1"/>
  <c r="Q3820" i="17"/>
  <c r="R3820" i="17" s="1"/>
  <c r="Q3821" i="17"/>
  <c r="R3821" i="17" s="1"/>
  <c r="Q3822" i="17"/>
  <c r="R3822" i="17" s="1"/>
  <c r="Q3823" i="17"/>
  <c r="R3823" i="17" s="1"/>
  <c r="Q3826" i="17"/>
  <c r="R3826" i="17" s="1"/>
  <c r="Q3827" i="17"/>
  <c r="R3827" i="17" s="1"/>
  <c r="Q3828" i="17"/>
  <c r="R3828" i="17" s="1"/>
  <c r="Q3829" i="17"/>
  <c r="R3829" i="17" s="1"/>
  <c r="Q3830" i="17"/>
  <c r="R3830" i="17" s="1"/>
  <c r="Q3831" i="17"/>
  <c r="R3831" i="17" s="1"/>
  <c r="Q3834" i="17"/>
  <c r="R3834" i="17" s="1"/>
  <c r="Q3835" i="17"/>
  <c r="R3835" i="17" s="1"/>
  <c r="Q3836" i="17"/>
  <c r="R3836" i="17" s="1"/>
  <c r="Q3837" i="17"/>
  <c r="R3837" i="17" s="1"/>
  <c r="Q3838" i="17"/>
  <c r="R3838" i="17" s="1"/>
  <c r="Q3839" i="17"/>
  <c r="R3839" i="17" s="1"/>
  <c r="Q3842" i="17"/>
  <c r="R3842" i="17" s="1"/>
  <c r="Q3843" i="17"/>
  <c r="R3843" i="17" s="1"/>
  <c r="Q3844" i="17"/>
  <c r="R3844" i="17" s="1"/>
  <c r="Q3845" i="17"/>
  <c r="R3845" i="17" s="1"/>
  <c r="Q3846" i="17"/>
  <c r="R3846" i="17" s="1"/>
  <c r="Q3847" i="17"/>
  <c r="R3847" i="17" s="1"/>
  <c r="Q3850" i="17"/>
  <c r="R3850" i="17" s="1"/>
  <c r="Q3851" i="17"/>
  <c r="R3851" i="17" s="1"/>
  <c r="Q3852" i="17"/>
  <c r="R3852" i="17" s="1"/>
  <c r="Q3853" i="17"/>
  <c r="R3853" i="17" s="1"/>
  <c r="Q3854" i="17"/>
  <c r="R3854" i="17" s="1"/>
  <c r="Q3855" i="17"/>
  <c r="R3855" i="17" s="1"/>
  <c r="Q3858" i="17"/>
  <c r="R3858" i="17" s="1"/>
  <c r="Q3859" i="17"/>
  <c r="R3859" i="17" s="1"/>
  <c r="Q3860" i="17"/>
  <c r="R3860" i="17" s="1"/>
  <c r="Q3861" i="17"/>
  <c r="R3861" i="17" s="1"/>
  <c r="Q3862" i="17"/>
  <c r="R3862" i="17" s="1"/>
  <c r="Q3863" i="17"/>
  <c r="R3863" i="17" s="1"/>
  <c r="Q3866" i="17"/>
  <c r="R3866" i="17" s="1"/>
  <c r="Q3867" i="17"/>
  <c r="R3867" i="17" s="1"/>
  <c r="Q3868" i="17"/>
  <c r="R3868" i="17" s="1"/>
  <c r="Q3869" i="17"/>
  <c r="R3869" i="17" s="1"/>
  <c r="Q3870" i="17"/>
  <c r="R3870" i="17" s="1"/>
  <c r="Q3871" i="17"/>
  <c r="R3871" i="17" s="1"/>
  <c r="Q3874" i="17"/>
  <c r="R3874" i="17" s="1"/>
  <c r="Q3875" i="17"/>
  <c r="R3875" i="17" s="1"/>
  <c r="Q3876" i="17"/>
  <c r="R3876" i="17" s="1"/>
  <c r="Q3877" i="17"/>
  <c r="R3877" i="17" s="1"/>
  <c r="Q3878" i="17"/>
  <c r="R3878" i="17" s="1"/>
  <c r="Q3879" i="17"/>
  <c r="R3879" i="17" s="1"/>
  <c r="Q3882" i="17"/>
  <c r="R3882" i="17" s="1"/>
  <c r="Q3883" i="17"/>
  <c r="R3883" i="17" s="1"/>
  <c r="Q3884" i="17"/>
  <c r="R3884" i="17" s="1"/>
  <c r="Q3885" i="17"/>
  <c r="R3885" i="17" s="1"/>
  <c r="Q3886" i="17"/>
  <c r="R3886" i="17" s="1"/>
  <c r="Q3887" i="17"/>
  <c r="R3887" i="17" s="1"/>
  <c r="Q3890" i="17"/>
  <c r="R3890" i="17" s="1"/>
  <c r="Q3891" i="17"/>
  <c r="R3891" i="17" s="1"/>
  <c r="Q3892" i="17"/>
  <c r="R3892" i="17" s="1"/>
  <c r="Q3893" i="17"/>
  <c r="R3893" i="17" s="1"/>
  <c r="Q3894" i="17"/>
  <c r="R3894" i="17" s="1"/>
  <c r="Q3895" i="17"/>
  <c r="R3895" i="17" s="1"/>
  <c r="Q3898" i="17"/>
  <c r="R3898" i="17" s="1"/>
  <c r="Q3899" i="17"/>
  <c r="R3899" i="17" s="1"/>
  <c r="Q3900" i="17"/>
  <c r="R3900" i="17" s="1"/>
  <c r="Q3901" i="17"/>
  <c r="R3901" i="17" s="1"/>
  <c r="Q3902" i="17"/>
  <c r="R3902" i="17" s="1"/>
  <c r="Q3903" i="17"/>
  <c r="R3903" i="17" s="1"/>
  <c r="Q3906" i="17"/>
  <c r="R3906" i="17" s="1"/>
  <c r="Q3907" i="17"/>
  <c r="R3907" i="17" s="1"/>
  <c r="Q3908" i="17"/>
  <c r="R3908" i="17" s="1"/>
  <c r="Q3909" i="17"/>
  <c r="R3909" i="17" s="1"/>
  <c r="Q3910" i="17"/>
  <c r="R3910" i="17" s="1"/>
  <c r="Q3911" i="17"/>
  <c r="R3911" i="17" s="1"/>
  <c r="Q3914" i="17"/>
  <c r="R3914" i="17" s="1"/>
  <c r="Q3915" i="17"/>
  <c r="R3915" i="17" s="1"/>
  <c r="Q3916" i="17"/>
  <c r="R3916" i="17" s="1"/>
  <c r="Q3917" i="17"/>
  <c r="R3917" i="17" s="1"/>
  <c r="Q3918" i="17"/>
  <c r="R3918" i="17" s="1"/>
  <c r="Q3919" i="17"/>
  <c r="R3919" i="17" s="1"/>
  <c r="Q3922" i="17"/>
  <c r="R3922" i="17" s="1"/>
  <c r="Q3923" i="17"/>
  <c r="R3923" i="17" s="1"/>
  <c r="Q3924" i="17"/>
  <c r="R3924" i="17" s="1"/>
  <c r="Q3925" i="17"/>
  <c r="R3925" i="17" s="1"/>
  <c r="Q3926" i="17"/>
  <c r="R3926" i="17" s="1"/>
  <c r="Q3927" i="17"/>
  <c r="R3927" i="17" s="1"/>
  <c r="Q3930" i="17"/>
  <c r="R3930" i="17" s="1"/>
  <c r="Q3931" i="17"/>
  <c r="R3931" i="17" s="1"/>
  <c r="Q3932" i="17"/>
  <c r="R3932" i="17" s="1"/>
  <c r="Q3933" i="17"/>
  <c r="R3933" i="17" s="1"/>
  <c r="Q3934" i="17"/>
  <c r="R3934" i="17" s="1"/>
  <c r="Q3935" i="17"/>
  <c r="R3935" i="17" s="1"/>
  <c r="Q3938" i="17"/>
  <c r="R3938" i="17" s="1"/>
  <c r="Q3939" i="17"/>
  <c r="R3939" i="17" s="1"/>
  <c r="Q3940" i="17"/>
  <c r="R3940" i="17" s="1"/>
  <c r="Q3941" i="17"/>
  <c r="R3941" i="17" s="1"/>
  <c r="Q3942" i="17"/>
  <c r="R3942" i="17" s="1"/>
  <c r="Q3943" i="17"/>
  <c r="R3943" i="17" s="1"/>
  <c r="Q3946" i="17"/>
  <c r="R3946" i="17" s="1"/>
  <c r="Q3947" i="17"/>
  <c r="R3947" i="17" s="1"/>
  <c r="Q3948" i="17"/>
  <c r="R3948" i="17" s="1"/>
  <c r="Q3949" i="17"/>
  <c r="R3949" i="17" s="1"/>
  <c r="Q3950" i="17"/>
  <c r="R3950" i="17" s="1"/>
  <c r="Q3951" i="17"/>
  <c r="R3951" i="17" s="1"/>
  <c r="Q3954" i="17"/>
  <c r="R3954" i="17" s="1"/>
  <c r="Q3955" i="17"/>
  <c r="R3955" i="17" s="1"/>
  <c r="Q3956" i="17"/>
  <c r="R3956" i="17" s="1"/>
  <c r="Q3957" i="17"/>
  <c r="R3957" i="17" s="1"/>
  <c r="Q3958" i="17"/>
  <c r="R3958" i="17" s="1"/>
  <c r="Q3959" i="17"/>
  <c r="R3959" i="17" s="1"/>
  <c r="Q3962" i="17"/>
  <c r="R3962" i="17" s="1"/>
  <c r="Q3963" i="17"/>
  <c r="R3963" i="17" s="1"/>
  <c r="Q3964" i="17"/>
  <c r="R3964" i="17" s="1"/>
  <c r="Q3965" i="17"/>
  <c r="R3965" i="17" s="1"/>
  <c r="Q3966" i="17"/>
  <c r="R3966" i="17" s="1"/>
  <c r="Q3967" i="17"/>
  <c r="R3967" i="17" s="1"/>
  <c r="Q3970" i="17"/>
  <c r="R3970" i="17" s="1"/>
  <c r="Q3971" i="17"/>
  <c r="R3971" i="17" s="1"/>
  <c r="Q3972" i="17"/>
  <c r="R3972" i="17" s="1"/>
  <c r="Q3973" i="17"/>
  <c r="R3973" i="17" s="1"/>
  <c r="Q3974" i="17"/>
  <c r="R3974" i="17" s="1"/>
  <c r="Q3975" i="17"/>
  <c r="R3975" i="17" s="1"/>
  <c r="Q3978" i="17"/>
  <c r="R3978" i="17" s="1"/>
  <c r="Q3979" i="17"/>
  <c r="R3979" i="17" s="1"/>
  <c r="Q3980" i="17"/>
  <c r="R3980" i="17" s="1"/>
  <c r="Q3981" i="17"/>
  <c r="R3981" i="17" s="1"/>
  <c r="Q3982" i="17"/>
  <c r="R3982" i="17" s="1"/>
  <c r="Q3983" i="17"/>
  <c r="R3983" i="17" s="1"/>
  <c r="Q3986" i="17"/>
  <c r="R3986" i="17" s="1"/>
  <c r="Q3987" i="17"/>
  <c r="R3987" i="17" s="1"/>
  <c r="Q3988" i="17"/>
  <c r="R3988" i="17" s="1"/>
  <c r="Q3989" i="17"/>
  <c r="R3989" i="17" s="1"/>
  <c r="Q3990" i="17"/>
  <c r="R3990" i="17" s="1"/>
  <c r="Q3991" i="17"/>
  <c r="R3991" i="17" s="1"/>
  <c r="Q3994" i="17"/>
  <c r="R3994" i="17" s="1"/>
  <c r="Q3995" i="17"/>
  <c r="R3995" i="17" s="1"/>
  <c r="Q3996" i="17"/>
  <c r="R3996" i="17" s="1"/>
  <c r="Q3997" i="17"/>
  <c r="R3997" i="17" s="1"/>
  <c r="Q3998" i="17"/>
  <c r="R3998" i="17" s="1"/>
  <c r="Q3999" i="17"/>
  <c r="R3999" i="17" s="1"/>
  <c r="Q4002" i="17"/>
  <c r="R4002" i="17" s="1"/>
  <c r="Q4003" i="17"/>
  <c r="R4003" i="17" s="1"/>
  <c r="Q4004" i="17"/>
  <c r="R4004" i="17" s="1"/>
  <c r="Q4005" i="17"/>
  <c r="R4005" i="17" s="1"/>
  <c r="Q4006" i="17"/>
  <c r="R4006" i="17" s="1"/>
  <c r="Q4007" i="17"/>
  <c r="R4007" i="17" s="1"/>
  <c r="Q4010" i="17"/>
  <c r="R4010" i="17" s="1"/>
  <c r="Q4011" i="17"/>
  <c r="R4011" i="17" s="1"/>
  <c r="Q4012" i="17"/>
  <c r="R4012" i="17" s="1"/>
  <c r="Q4013" i="17"/>
  <c r="R4013" i="17" s="1"/>
  <c r="Q4014" i="17"/>
  <c r="R4014" i="17" s="1"/>
  <c r="Q4015" i="17"/>
  <c r="R4015" i="17" s="1"/>
  <c r="Q4018" i="17"/>
  <c r="R4018" i="17" s="1"/>
  <c r="Q4019" i="17"/>
  <c r="R4019" i="17" s="1"/>
  <c r="Q4020" i="17"/>
  <c r="R4020" i="17" s="1"/>
  <c r="Q4021" i="17"/>
  <c r="R4021" i="17" s="1"/>
  <c r="Q4022" i="17"/>
  <c r="R4022" i="17" s="1"/>
  <c r="Q4023" i="17"/>
  <c r="R4023" i="17" s="1"/>
  <c r="Q4026" i="17"/>
  <c r="R4026" i="17" s="1"/>
  <c r="Q4027" i="17"/>
  <c r="R4027" i="17" s="1"/>
  <c r="Q4028" i="17"/>
  <c r="R4028" i="17" s="1"/>
  <c r="Q4029" i="17"/>
  <c r="R4029" i="17" s="1"/>
  <c r="Q4030" i="17"/>
  <c r="R4030" i="17" s="1"/>
  <c r="Q4031" i="17"/>
  <c r="R4031" i="17" s="1"/>
  <c r="Q4034" i="17"/>
  <c r="R4034" i="17" s="1"/>
  <c r="Q4035" i="17"/>
  <c r="R4035" i="17" s="1"/>
  <c r="Q4036" i="17"/>
  <c r="R4036" i="17" s="1"/>
  <c r="Q4037" i="17"/>
  <c r="R4037" i="17" s="1"/>
  <c r="Q4038" i="17"/>
  <c r="R4038" i="17" s="1"/>
  <c r="Q4039" i="17"/>
  <c r="R4039" i="17" s="1"/>
  <c r="Q4042" i="17"/>
  <c r="R4042" i="17" s="1"/>
  <c r="Q4043" i="17"/>
  <c r="R4043" i="17" s="1"/>
  <c r="Q4044" i="17"/>
  <c r="R4044" i="17" s="1"/>
  <c r="Q4045" i="17"/>
  <c r="R4045" i="17" s="1"/>
  <c r="Q4046" i="17"/>
  <c r="R4046" i="17" s="1"/>
  <c r="Q4047" i="17"/>
  <c r="R4047" i="17" s="1"/>
  <c r="Q4050" i="17"/>
  <c r="R4050" i="17" s="1"/>
  <c r="Q4051" i="17"/>
  <c r="R4051" i="17" s="1"/>
  <c r="Q4052" i="17"/>
  <c r="R4052" i="17" s="1"/>
  <c r="Q4053" i="17"/>
  <c r="R4053" i="17" s="1"/>
  <c r="Q4054" i="17"/>
  <c r="R4054" i="17" s="1"/>
  <c r="Q4055" i="17"/>
  <c r="R4055" i="17" s="1"/>
  <c r="Q4058" i="17"/>
  <c r="R4058" i="17" s="1"/>
  <c r="Q4059" i="17"/>
  <c r="R4059" i="17" s="1"/>
  <c r="Q4060" i="17"/>
  <c r="R4060" i="17" s="1"/>
  <c r="Q4061" i="17"/>
  <c r="R4061" i="17" s="1"/>
  <c r="Q4062" i="17"/>
  <c r="R4062" i="17" s="1"/>
  <c r="Q4063" i="17"/>
  <c r="R4063" i="17" s="1"/>
  <c r="Q4066" i="17"/>
  <c r="R4066" i="17" s="1"/>
  <c r="Q4067" i="17"/>
  <c r="R4067" i="17" s="1"/>
  <c r="Q4068" i="17"/>
  <c r="R4068" i="17" s="1"/>
  <c r="Q4069" i="17"/>
  <c r="R4069" i="17" s="1"/>
  <c r="Q4070" i="17"/>
  <c r="R4070" i="17" s="1"/>
  <c r="Q4071" i="17"/>
  <c r="R4071" i="17" s="1"/>
  <c r="Q4074" i="17"/>
  <c r="R4074" i="17" s="1"/>
  <c r="Q4075" i="17"/>
  <c r="R4075" i="17" s="1"/>
  <c r="Q4076" i="17"/>
  <c r="R4076" i="17" s="1"/>
  <c r="Q4077" i="17"/>
  <c r="R4077" i="17" s="1"/>
  <c r="Q4078" i="17"/>
  <c r="R4078" i="17" s="1"/>
  <c r="Q4079" i="17"/>
  <c r="R4079" i="17" s="1"/>
  <c r="Q4082" i="17"/>
  <c r="R4082" i="17" s="1"/>
  <c r="Q4083" i="17"/>
  <c r="R4083" i="17" s="1"/>
  <c r="Q4084" i="17"/>
  <c r="R4084" i="17" s="1"/>
  <c r="Q4085" i="17"/>
  <c r="R4085" i="17" s="1"/>
  <c r="Q4086" i="17"/>
  <c r="R4086" i="17" s="1"/>
  <c r="Q4087" i="17"/>
  <c r="R4087" i="17" s="1"/>
  <c r="Q4090" i="17"/>
  <c r="R4090" i="17" s="1"/>
  <c r="Q4091" i="17"/>
  <c r="R4091" i="17" s="1"/>
  <c r="Q4092" i="17"/>
  <c r="R4092" i="17" s="1"/>
  <c r="Q4093" i="17"/>
  <c r="R4093" i="17" s="1"/>
  <c r="Q4094" i="17"/>
  <c r="R4094" i="17" s="1"/>
  <c r="Q4095" i="17"/>
  <c r="R4095" i="17" s="1"/>
  <c r="Q4098" i="17"/>
  <c r="R4098" i="17" s="1"/>
  <c r="Q4099" i="17"/>
  <c r="R4099" i="17" s="1"/>
  <c r="Q4100" i="17"/>
  <c r="R4100" i="17" s="1"/>
  <c r="Q4101" i="17"/>
  <c r="R4101" i="17" s="1"/>
  <c r="Q4102" i="17"/>
  <c r="R4102" i="17" s="1"/>
  <c r="Q4103" i="17"/>
  <c r="R4103" i="17" s="1"/>
  <c r="Q4106" i="17"/>
  <c r="R4106" i="17" s="1"/>
  <c r="Q4107" i="17"/>
  <c r="R4107" i="17" s="1"/>
  <c r="Q4108" i="17"/>
  <c r="R4108" i="17" s="1"/>
  <c r="Q4109" i="17"/>
  <c r="R4109" i="17" s="1"/>
  <c r="Q4110" i="17"/>
  <c r="R4110" i="17" s="1"/>
  <c r="Q4111" i="17"/>
  <c r="R4111" i="17" s="1"/>
  <c r="Q4114" i="17"/>
  <c r="R4114" i="17" s="1"/>
  <c r="Q4115" i="17"/>
  <c r="R4115" i="17" s="1"/>
  <c r="Q4116" i="17"/>
  <c r="R4116" i="17" s="1"/>
  <c r="Q4117" i="17"/>
  <c r="R4117" i="17" s="1"/>
  <c r="Q4118" i="17"/>
  <c r="R4118" i="17" s="1"/>
  <c r="Q4119" i="17"/>
  <c r="R4119" i="17" s="1"/>
  <c r="Q4122" i="17"/>
  <c r="R4122" i="17" s="1"/>
  <c r="Q4123" i="17"/>
  <c r="R4123" i="17" s="1"/>
  <c r="Q4124" i="17"/>
  <c r="R4124" i="17" s="1"/>
  <c r="Q4125" i="17"/>
  <c r="R4125" i="17" s="1"/>
  <c r="Q4126" i="17"/>
  <c r="R4126" i="17" s="1"/>
  <c r="Q4127" i="17"/>
  <c r="R4127" i="17" s="1"/>
  <c r="Q4130" i="17"/>
  <c r="R4130" i="17" s="1"/>
  <c r="Q4131" i="17"/>
  <c r="R4131" i="17" s="1"/>
  <c r="Q4132" i="17"/>
  <c r="R4132" i="17" s="1"/>
  <c r="Q4133" i="17"/>
  <c r="R4133" i="17" s="1"/>
  <c r="Q4134" i="17"/>
  <c r="R4134" i="17" s="1"/>
  <c r="Q4135" i="17"/>
  <c r="R4135" i="17" s="1"/>
  <c r="Q4138" i="17"/>
  <c r="R4138" i="17" s="1"/>
  <c r="Q4139" i="17"/>
  <c r="R4139" i="17" s="1"/>
  <c r="Q4140" i="17"/>
  <c r="R4140" i="17" s="1"/>
  <c r="Q4141" i="17"/>
  <c r="R4141" i="17" s="1"/>
  <c r="Q4142" i="17"/>
  <c r="R4142" i="17" s="1"/>
  <c r="Q4143" i="17"/>
  <c r="R4143" i="17" s="1"/>
  <c r="Q4146" i="17"/>
  <c r="R4146" i="17" s="1"/>
  <c r="Q4147" i="17"/>
  <c r="R4147" i="17" s="1"/>
  <c r="Q4148" i="17"/>
  <c r="R4148" i="17" s="1"/>
  <c r="Q4149" i="17"/>
  <c r="R4149" i="17" s="1"/>
  <c r="Q4150" i="17"/>
  <c r="R4150" i="17" s="1"/>
  <c r="Q4151" i="17"/>
  <c r="R4151" i="17" s="1"/>
  <c r="Q4154" i="17"/>
  <c r="R4154" i="17" s="1"/>
  <c r="Q4155" i="17"/>
  <c r="R4155" i="17" s="1"/>
  <c r="Q4156" i="17"/>
  <c r="R4156" i="17" s="1"/>
  <c r="Q4157" i="17"/>
  <c r="R4157" i="17" s="1"/>
  <c r="Q4158" i="17"/>
  <c r="R4158" i="17" s="1"/>
  <c r="Q4159" i="17"/>
  <c r="R4159" i="17" s="1"/>
  <c r="Q4162" i="17"/>
  <c r="R4162" i="17" s="1"/>
  <c r="Q4163" i="17"/>
  <c r="R4163" i="17" s="1"/>
  <c r="Q4164" i="17"/>
  <c r="R4164" i="17" s="1"/>
  <c r="Q4165" i="17"/>
  <c r="R4165" i="17" s="1"/>
  <c r="Q4166" i="17"/>
  <c r="R4166" i="17" s="1"/>
  <c r="Q4167" i="17"/>
  <c r="R4167" i="17" s="1"/>
  <c r="Q4170" i="17"/>
  <c r="R4170" i="17" s="1"/>
  <c r="Q4171" i="17"/>
  <c r="R4171" i="17" s="1"/>
  <c r="Q4172" i="17"/>
  <c r="R4172" i="17" s="1"/>
  <c r="Q4173" i="17"/>
  <c r="R4173" i="17" s="1"/>
  <c r="Q4174" i="17"/>
  <c r="R4174" i="17" s="1"/>
  <c r="Q4175" i="17"/>
  <c r="R4175" i="17" s="1"/>
  <c r="Q4178" i="17"/>
  <c r="R4178" i="17" s="1"/>
  <c r="Q4179" i="17"/>
  <c r="R4179" i="17" s="1"/>
  <c r="Q4180" i="17"/>
  <c r="R4180" i="17" s="1"/>
  <c r="Q4181" i="17"/>
  <c r="R4181" i="17" s="1"/>
  <c r="Q4182" i="17"/>
  <c r="R4182" i="17" s="1"/>
  <c r="Q4183" i="17"/>
  <c r="R4183" i="17" s="1"/>
  <c r="Q4186" i="17"/>
  <c r="R4186" i="17" s="1"/>
  <c r="Q4187" i="17"/>
  <c r="R4187" i="17" s="1"/>
  <c r="Q4188" i="17"/>
  <c r="R4188" i="17" s="1"/>
  <c r="Q4189" i="17"/>
  <c r="R4189" i="17" s="1"/>
  <c r="Q4190" i="17"/>
  <c r="R4190" i="17" s="1"/>
  <c r="Q4191" i="17"/>
  <c r="R4191" i="17" s="1"/>
  <c r="Q4194" i="17"/>
  <c r="R4194" i="17" s="1"/>
  <c r="Q4195" i="17"/>
  <c r="R4195" i="17" s="1"/>
  <c r="Q4196" i="17"/>
  <c r="R4196" i="17" s="1"/>
  <c r="Q4197" i="17"/>
  <c r="R4197" i="17" s="1"/>
  <c r="Q4198" i="17"/>
  <c r="R4198" i="17" s="1"/>
  <c r="Q4199" i="17"/>
  <c r="R4199" i="17" s="1"/>
  <c r="Q4202" i="17"/>
  <c r="R4202" i="17" s="1"/>
  <c r="Q4203" i="17"/>
  <c r="R4203" i="17" s="1"/>
  <c r="Q4204" i="17"/>
  <c r="R4204" i="17" s="1"/>
  <c r="Q4205" i="17"/>
  <c r="R4205" i="17" s="1"/>
  <c r="Q4206" i="17"/>
  <c r="R4206" i="17" s="1"/>
  <c r="Q4207" i="17"/>
  <c r="R4207" i="17" s="1"/>
  <c r="Q4210" i="17"/>
  <c r="R4210" i="17" s="1"/>
  <c r="Q4211" i="17"/>
  <c r="R4211" i="17" s="1"/>
  <c r="Q4212" i="17"/>
  <c r="R4212" i="17" s="1"/>
  <c r="Q4213" i="17"/>
  <c r="R4213" i="17" s="1"/>
  <c r="Q4214" i="17"/>
  <c r="R4214" i="17" s="1"/>
  <c r="Q4215" i="17"/>
  <c r="R4215" i="17" s="1"/>
  <c r="Q4218" i="17"/>
  <c r="R4218" i="17" s="1"/>
  <c r="Q4219" i="17"/>
  <c r="R4219" i="17" s="1"/>
  <c r="Q4220" i="17"/>
  <c r="R4220" i="17" s="1"/>
  <c r="Q4221" i="17"/>
  <c r="R4221" i="17" s="1"/>
  <c r="Q4222" i="17"/>
  <c r="R4222" i="17" s="1"/>
  <c r="Q4223" i="17"/>
  <c r="R4223" i="17" s="1"/>
  <c r="Q4226" i="17"/>
  <c r="R4226" i="17" s="1"/>
  <c r="Q4227" i="17"/>
  <c r="R4227" i="17" s="1"/>
  <c r="Q4228" i="17"/>
  <c r="R4228" i="17" s="1"/>
  <c r="Q4229" i="17"/>
  <c r="R4229" i="17" s="1"/>
  <c r="Q4230" i="17"/>
  <c r="R4230" i="17" s="1"/>
  <c r="Q4231" i="17"/>
  <c r="R4231" i="17" s="1"/>
  <c r="Q4234" i="17"/>
  <c r="R4234" i="17" s="1"/>
  <c r="Q4235" i="17"/>
  <c r="R4235" i="17" s="1"/>
  <c r="Q4236" i="17"/>
  <c r="R4236" i="17" s="1"/>
  <c r="Q4237" i="17"/>
  <c r="R4237" i="17" s="1"/>
  <c r="Q4238" i="17"/>
  <c r="R4238" i="17" s="1"/>
  <c r="Q4239" i="17"/>
  <c r="R4239" i="17" s="1"/>
  <c r="Q4242" i="17"/>
  <c r="R4242" i="17" s="1"/>
  <c r="Q4243" i="17"/>
  <c r="R4243" i="17" s="1"/>
  <c r="Q4244" i="17"/>
  <c r="R4244" i="17" s="1"/>
  <c r="Q4245" i="17"/>
  <c r="R4245" i="17" s="1"/>
  <c r="Q4246" i="17"/>
  <c r="R4246" i="17" s="1"/>
  <c r="Q4247" i="17"/>
  <c r="R4247" i="17" s="1"/>
  <c r="Q4250" i="17"/>
  <c r="R4250" i="17" s="1"/>
  <c r="Q4251" i="17"/>
  <c r="R4251" i="17" s="1"/>
  <c r="Q4252" i="17"/>
  <c r="R4252" i="17" s="1"/>
  <c r="Q4253" i="17"/>
  <c r="R4253" i="17" s="1"/>
  <c r="Q4254" i="17"/>
  <c r="R4254" i="17" s="1"/>
  <c r="Q4255" i="17"/>
  <c r="R4255" i="17" s="1"/>
  <c r="Q4258" i="17"/>
  <c r="R4258" i="17" s="1"/>
  <c r="Q4259" i="17"/>
  <c r="R4259" i="17" s="1"/>
  <c r="Q4260" i="17"/>
  <c r="R4260" i="17" s="1"/>
  <c r="Q4261" i="17"/>
  <c r="R4261" i="17" s="1"/>
  <c r="Q4262" i="17"/>
  <c r="R4262" i="17" s="1"/>
  <c r="Q4263" i="17"/>
  <c r="R4263" i="17" s="1"/>
  <c r="Q4266" i="17"/>
  <c r="R4266" i="17" s="1"/>
  <c r="Q4267" i="17"/>
  <c r="R4267" i="17" s="1"/>
  <c r="Q4268" i="17"/>
  <c r="R4268" i="17" s="1"/>
  <c r="Q4269" i="17"/>
  <c r="R4269" i="17" s="1"/>
  <c r="Q4270" i="17"/>
  <c r="R4270" i="17" s="1"/>
  <c r="Q4271" i="17"/>
  <c r="R4271" i="17" s="1"/>
  <c r="Q4272" i="17"/>
  <c r="R4272" i="17" s="1"/>
  <c r="Q4274" i="17"/>
  <c r="R4274" i="17" s="1"/>
  <c r="Q4275" i="17"/>
  <c r="R4275" i="17" s="1"/>
  <c r="Q4276" i="17"/>
  <c r="R4276" i="17" s="1"/>
  <c r="Q4277" i="17"/>
  <c r="R4277" i="17" s="1"/>
  <c r="Q4278" i="17"/>
  <c r="R4278" i="17" s="1"/>
  <c r="Q4279" i="17"/>
  <c r="R4279" i="17" s="1"/>
  <c r="Q4280" i="17"/>
  <c r="R4280" i="17" s="1"/>
  <c r="Q4282" i="17"/>
  <c r="R4282" i="17" s="1"/>
  <c r="Q4283" i="17"/>
  <c r="R4283" i="17" s="1"/>
  <c r="Q4284" i="17"/>
  <c r="R4284" i="17" s="1"/>
  <c r="Q4285" i="17"/>
  <c r="R4285" i="17" s="1"/>
  <c r="Q4286" i="17"/>
  <c r="R4286" i="17" s="1"/>
  <c r="Q4287" i="17"/>
  <c r="R4287" i="17" s="1"/>
  <c r="Q4288" i="17"/>
  <c r="R4288" i="17" s="1"/>
  <c r="Q4290" i="17"/>
  <c r="R4290" i="17" s="1"/>
  <c r="Q4291" i="17"/>
  <c r="R4291" i="17" s="1"/>
  <c r="Q4292" i="17"/>
  <c r="R4292" i="17" s="1"/>
  <c r="Q4293" i="17"/>
  <c r="R4293" i="17" s="1"/>
  <c r="Q4294" i="17"/>
  <c r="R4294" i="17" s="1"/>
  <c r="Q4295" i="17"/>
  <c r="R4295" i="17" s="1"/>
  <c r="Q4296" i="17"/>
  <c r="R4296" i="17" s="1"/>
  <c r="Q4298" i="17"/>
  <c r="R4298" i="17" s="1"/>
  <c r="Q4299" i="17"/>
  <c r="R4299" i="17" s="1"/>
  <c r="Q4300" i="17"/>
  <c r="R4300" i="17" s="1"/>
  <c r="Q4301" i="17"/>
  <c r="R4301" i="17" s="1"/>
  <c r="Q4302" i="17"/>
  <c r="R4302" i="17" s="1"/>
  <c r="Q4303" i="17"/>
  <c r="R4303" i="17" s="1"/>
  <c r="Q4304" i="17"/>
  <c r="R4304" i="17" s="1"/>
  <c r="Q4306" i="17"/>
  <c r="R4306" i="17" s="1"/>
  <c r="Q4307" i="17"/>
  <c r="R4307" i="17" s="1"/>
  <c r="Q4308" i="17"/>
  <c r="R4308" i="17" s="1"/>
  <c r="Q4309" i="17"/>
  <c r="R4309" i="17" s="1"/>
  <c r="Q4310" i="17"/>
  <c r="R4310" i="17" s="1"/>
  <c r="Q4311" i="17"/>
  <c r="R4311" i="17" s="1"/>
  <c r="Q4312" i="17"/>
  <c r="R4312" i="17" s="1"/>
  <c r="Q4314" i="17"/>
  <c r="R4314" i="17" s="1"/>
  <c r="Q4315" i="17"/>
  <c r="R4315" i="17" s="1"/>
  <c r="Q4316" i="17"/>
  <c r="R4316" i="17" s="1"/>
  <c r="Q4317" i="17"/>
  <c r="R4317" i="17" s="1"/>
  <c r="Q4318" i="17"/>
  <c r="R4318" i="17" s="1"/>
  <c r="Q4319" i="17"/>
  <c r="R4319" i="17" s="1"/>
  <c r="Q4320" i="17"/>
  <c r="R4320" i="17" s="1"/>
  <c r="Q4322" i="17"/>
  <c r="R4322" i="17" s="1"/>
  <c r="Q4323" i="17"/>
  <c r="R4323" i="17" s="1"/>
  <c r="Q4324" i="17"/>
  <c r="R4324" i="17" s="1"/>
  <c r="Q4325" i="17"/>
  <c r="R4325" i="17" s="1"/>
  <c r="Q4326" i="17"/>
  <c r="R4326" i="17" s="1"/>
  <c r="Q4327" i="17"/>
  <c r="R4327" i="17" s="1"/>
  <c r="Q4328" i="17"/>
  <c r="R4328" i="17" s="1"/>
  <c r="Q4330" i="17"/>
  <c r="R4330" i="17" s="1"/>
  <c r="Q4331" i="17"/>
  <c r="R4331" i="17" s="1"/>
  <c r="Q4332" i="17"/>
  <c r="R4332" i="17" s="1"/>
  <c r="Q4333" i="17"/>
  <c r="R4333" i="17" s="1"/>
  <c r="Q4334" i="17"/>
  <c r="R4334" i="17" s="1"/>
  <c r="Q4335" i="17"/>
  <c r="R4335" i="17" s="1"/>
  <c r="Q4336" i="17"/>
  <c r="R4336" i="17" s="1"/>
  <c r="Q4338" i="17"/>
  <c r="R4338" i="17" s="1"/>
  <c r="Q4339" i="17"/>
  <c r="R4339" i="17" s="1"/>
  <c r="Q4340" i="17"/>
  <c r="R4340" i="17" s="1"/>
  <c r="Q4341" i="17"/>
  <c r="R4341" i="17" s="1"/>
  <c r="Q4342" i="17"/>
  <c r="R4342" i="17" s="1"/>
  <c r="Q4343" i="17"/>
  <c r="R4343" i="17" s="1"/>
  <c r="Q4344" i="17"/>
  <c r="R4344" i="17" s="1"/>
  <c r="Q4346" i="17"/>
  <c r="R4346" i="17" s="1"/>
  <c r="Q4347" i="17"/>
  <c r="R4347" i="17" s="1"/>
  <c r="Q4348" i="17"/>
  <c r="R4348" i="17" s="1"/>
  <c r="Q4349" i="17"/>
  <c r="R4349" i="17" s="1"/>
  <c r="Q4350" i="17"/>
  <c r="R4350" i="17" s="1"/>
  <c r="Q4351" i="17"/>
  <c r="R4351" i="17" s="1"/>
  <c r="Q4352" i="17"/>
  <c r="R4352" i="17" s="1"/>
  <c r="Q4354" i="17"/>
  <c r="R4354" i="17" s="1"/>
  <c r="Q4355" i="17"/>
  <c r="R4355" i="17" s="1"/>
  <c r="Q4356" i="17"/>
  <c r="R4356" i="17" s="1"/>
  <c r="Q4357" i="17"/>
  <c r="R4357" i="17" s="1"/>
  <c r="Q4358" i="17"/>
  <c r="R4358" i="17" s="1"/>
  <c r="Q4359" i="17"/>
  <c r="R4359" i="17" s="1"/>
  <c r="Q4360" i="17"/>
  <c r="R4360" i="17" s="1"/>
  <c r="Q4362" i="17"/>
  <c r="R4362" i="17" s="1"/>
  <c r="Q4363" i="17"/>
  <c r="R4363" i="17" s="1"/>
  <c r="Q4364" i="17"/>
  <c r="R4364" i="17" s="1"/>
  <c r="Q4365" i="17"/>
  <c r="R4365" i="17" s="1"/>
  <c r="Q4366" i="17"/>
  <c r="R4366" i="17" s="1"/>
  <c r="Q4367" i="17"/>
  <c r="R4367" i="17" s="1"/>
  <c r="Q4368" i="17"/>
  <c r="R4368" i="17" s="1"/>
  <c r="Q4370" i="17"/>
  <c r="R4370" i="17" s="1"/>
  <c r="Q4371" i="17"/>
  <c r="R4371" i="17" s="1"/>
  <c r="Q4372" i="17"/>
  <c r="R4372" i="17" s="1"/>
  <c r="Q4373" i="17"/>
  <c r="R4373" i="17" s="1"/>
  <c r="Q4374" i="17"/>
  <c r="R4374" i="17" s="1"/>
  <c r="Q4375" i="17"/>
  <c r="R4375" i="17" s="1"/>
  <c r="Q4376" i="17"/>
  <c r="R4376" i="17" s="1"/>
  <c r="Q4378" i="17"/>
  <c r="R4378" i="17" s="1"/>
  <c r="Q4379" i="17"/>
  <c r="R4379" i="17" s="1"/>
  <c r="Q4380" i="17"/>
  <c r="R4380" i="17" s="1"/>
  <c r="Q4381" i="17"/>
  <c r="R4381" i="17" s="1"/>
  <c r="Q4382" i="17"/>
  <c r="R4382" i="17" s="1"/>
  <c r="Q4383" i="17"/>
  <c r="R4383" i="17" s="1"/>
  <c r="Q4384" i="17"/>
  <c r="R4384" i="17" s="1"/>
  <c r="Q4386" i="17"/>
  <c r="R4386" i="17" s="1"/>
  <c r="Q4387" i="17"/>
  <c r="R4387" i="17" s="1"/>
  <c r="Q4388" i="17"/>
  <c r="R4388" i="17" s="1"/>
  <c r="Q4389" i="17"/>
  <c r="R4389" i="17" s="1"/>
  <c r="Q4390" i="17"/>
  <c r="R4390" i="17" s="1"/>
  <c r="Q4391" i="17"/>
  <c r="R4391" i="17" s="1"/>
  <c r="Q4392" i="17"/>
  <c r="R4392" i="17" s="1"/>
  <c r="Q4394" i="17"/>
  <c r="R4394" i="17" s="1"/>
  <c r="Q4395" i="17"/>
  <c r="R4395" i="17" s="1"/>
  <c r="Q4396" i="17"/>
  <c r="R4396" i="17" s="1"/>
  <c r="Q4397" i="17"/>
  <c r="R4397" i="17" s="1"/>
  <c r="Q4398" i="17"/>
  <c r="R4398" i="17" s="1"/>
  <c r="Q4399" i="17"/>
  <c r="R4399" i="17" s="1"/>
  <c r="Q4400" i="17"/>
  <c r="R4400" i="17" s="1"/>
  <c r="Q4402" i="17"/>
  <c r="R4402" i="17" s="1"/>
  <c r="Q4403" i="17"/>
  <c r="R4403" i="17" s="1"/>
  <c r="Q4404" i="17"/>
  <c r="R4404" i="17" s="1"/>
  <c r="Q4405" i="17"/>
  <c r="R4405" i="17" s="1"/>
  <c r="Q4406" i="17"/>
  <c r="R4406" i="17" s="1"/>
  <c r="Q4407" i="17"/>
  <c r="R4407" i="17" s="1"/>
  <c r="Q4408" i="17"/>
  <c r="R4408" i="17" s="1"/>
  <c r="Q4410" i="17"/>
  <c r="R4410" i="17" s="1"/>
  <c r="Q4411" i="17"/>
  <c r="R4411" i="17" s="1"/>
  <c r="Q4412" i="17"/>
  <c r="R4412" i="17" s="1"/>
  <c r="Q4413" i="17"/>
  <c r="R4413" i="17" s="1"/>
  <c r="Q4414" i="17"/>
  <c r="R4414" i="17" s="1"/>
  <c r="Q4415" i="17"/>
  <c r="R4415" i="17" s="1"/>
  <c r="Q4416" i="17"/>
  <c r="R4416" i="17" s="1"/>
  <c r="Q4418" i="17"/>
  <c r="R4418" i="17" s="1"/>
  <c r="Q4419" i="17"/>
  <c r="R4419" i="17" s="1"/>
  <c r="Q4420" i="17"/>
  <c r="R4420" i="17" s="1"/>
  <c r="Q4421" i="17"/>
  <c r="R4421" i="17" s="1"/>
  <c r="Q4422" i="17"/>
  <c r="R4422" i="17" s="1"/>
  <c r="Q4423" i="17"/>
  <c r="R4423" i="17" s="1"/>
  <c r="Q4424" i="17"/>
  <c r="R4424" i="17" s="1"/>
  <c r="Q4426" i="17"/>
  <c r="R4426" i="17" s="1"/>
  <c r="Q4427" i="17"/>
  <c r="R4427" i="17" s="1"/>
  <c r="Q4428" i="17"/>
  <c r="R4428" i="17" s="1"/>
  <c r="Q4429" i="17"/>
  <c r="R4429" i="17" s="1"/>
  <c r="Q4430" i="17"/>
  <c r="R4430" i="17" s="1"/>
  <c r="Q4431" i="17"/>
  <c r="R4431" i="17" s="1"/>
  <c r="Q4432" i="17"/>
  <c r="R4432" i="17" s="1"/>
  <c r="Q4434" i="17"/>
  <c r="R4434" i="17" s="1"/>
  <c r="Q4435" i="17"/>
  <c r="R4435" i="17" s="1"/>
  <c r="Q4436" i="17"/>
  <c r="R4436" i="17" s="1"/>
  <c r="Q4437" i="17"/>
  <c r="R4437" i="17" s="1"/>
  <c r="Q4438" i="17"/>
  <c r="R4438" i="17" s="1"/>
  <c r="Q4439" i="17"/>
  <c r="R4439" i="17" s="1"/>
  <c r="Q4440" i="17"/>
  <c r="R4440" i="17" s="1"/>
  <c r="Q4442" i="17"/>
  <c r="R4442" i="17" s="1"/>
  <c r="Q4443" i="17"/>
  <c r="R4443" i="17" s="1"/>
  <c r="Q4444" i="17"/>
  <c r="R4444" i="17" s="1"/>
  <c r="Q4445" i="17"/>
  <c r="R4445" i="17" s="1"/>
  <c r="Q4446" i="17"/>
  <c r="R4446" i="17" s="1"/>
  <c r="Q4447" i="17"/>
  <c r="R4447" i="17" s="1"/>
  <c r="Q4448" i="17"/>
  <c r="R4448" i="17" s="1"/>
  <c r="Q4450" i="17"/>
  <c r="R4450" i="17" s="1"/>
  <c r="Q4451" i="17"/>
  <c r="R4451" i="17" s="1"/>
  <c r="Q4452" i="17"/>
  <c r="R4452" i="17" s="1"/>
  <c r="Q4453" i="17"/>
  <c r="R4453" i="17" s="1"/>
  <c r="Q4454" i="17"/>
  <c r="R4454" i="17" s="1"/>
  <c r="Q4455" i="17"/>
  <c r="R4455" i="17" s="1"/>
  <c r="Q4456" i="17"/>
  <c r="R4456" i="17" s="1"/>
  <c r="Q4458" i="17"/>
  <c r="R4458" i="17" s="1"/>
  <c r="Q4459" i="17"/>
  <c r="R4459" i="17" s="1"/>
  <c r="Q4460" i="17"/>
  <c r="R4460" i="17" s="1"/>
  <c r="Q4461" i="17"/>
  <c r="R4461" i="17" s="1"/>
  <c r="Q4462" i="17"/>
  <c r="R4462" i="17" s="1"/>
  <c r="Q4463" i="17"/>
  <c r="R4463" i="17" s="1"/>
  <c r="Q4464" i="17"/>
  <c r="R4464" i="17" s="1"/>
  <c r="Q4466" i="17"/>
  <c r="R4466" i="17" s="1"/>
  <c r="Q4467" i="17"/>
  <c r="R4467" i="17" s="1"/>
  <c r="Q4468" i="17"/>
  <c r="R4468" i="17" s="1"/>
  <c r="Q4469" i="17"/>
  <c r="R4469" i="17" s="1"/>
  <c r="Q4470" i="17"/>
  <c r="R4470" i="17" s="1"/>
  <c r="Q4471" i="17"/>
  <c r="R4471" i="17" s="1"/>
  <c r="Q4472" i="17"/>
  <c r="R4472" i="17" s="1"/>
  <c r="Q4474" i="17"/>
  <c r="R4474" i="17" s="1"/>
  <c r="Q4475" i="17"/>
  <c r="R4475" i="17" s="1"/>
  <c r="Q4476" i="17"/>
  <c r="R4476" i="17" s="1"/>
  <c r="Q4477" i="17"/>
  <c r="R4477" i="17" s="1"/>
  <c r="Q4478" i="17"/>
  <c r="R4478" i="17" s="1"/>
  <c r="Q4479" i="17"/>
  <c r="R4479" i="17" s="1"/>
  <c r="Q4480" i="17"/>
  <c r="R4480" i="17" s="1"/>
  <c r="Q4482" i="17"/>
  <c r="R4482" i="17" s="1"/>
  <c r="Q4483" i="17"/>
  <c r="R4483" i="17" s="1"/>
  <c r="Q4484" i="17"/>
  <c r="R4484" i="17" s="1"/>
  <c r="Q4485" i="17"/>
  <c r="R4485" i="17" s="1"/>
  <c r="Q4486" i="17"/>
  <c r="R4486" i="17" s="1"/>
  <c r="Q4487" i="17"/>
  <c r="R4487" i="17" s="1"/>
  <c r="Q4488" i="17"/>
  <c r="R4488" i="17" s="1"/>
  <c r="Q4490" i="17"/>
  <c r="R4490" i="17" s="1"/>
  <c r="Q4491" i="17"/>
  <c r="R4491" i="17" s="1"/>
  <c r="Q4492" i="17"/>
  <c r="R4492" i="17" s="1"/>
  <c r="Q4493" i="17"/>
  <c r="R4493" i="17" s="1"/>
  <c r="Q4494" i="17"/>
  <c r="R4494" i="17" s="1"/>
  <c r="Q4495" i="17"/>
  <c r="R4495" i="17" s="1"/>
  <c r="Q4496" i="17"/>
  <c r="R4496" i="17" s="1"/>
  <c r="Q4498" i="17"/>
  <c r="R4498" i="17" s="1"/>
  <c r="Q4499" i="17"/>
  <c r="R4499" i="17" s="1"/>
  <c r="Q4500" i="17"/>
  <c r="R4500" i="17" s="1"/>
  <c r="Q4501" i="17"/>
  <c r="R4501" i="17" s="1"/>
  <c r="Q4502" i="17"/>
  <c r="R4502" i="17" s="1"/>
  <c r="Q4503" i="17"/>
  <c r="R4503" i="17" s="1"/>
  <c r="Q4504" i="17"/>
  <c r="R4504" i="17" s="1"/>
  <c r="Q4506" i="17"/>
  <c r="R4506" i="17" s="1"/>
  <c r="Q4507" i="17"/>
  <c r="R4507" i="17" s="1"/>
  <c r="Q4508" i="17"/>
  <c r="R4508" i="17" s="1"/>
  <c r="Q4509" i="17"/>
  <c r="R4509" i="17" s="1"/>
  <c r="Q4510" i="17"/>
  <c r="R4510" i="17" s="1"/>
  <c r="Q4511" i="17"/>
  <c r="R4511" i="17" s="1"/>
  <c r="Q4512" i="17"/>
  <c r="R4512" i="17" s="1"/>
  <c r="Q4514" i="17"/>
  <c r="R4514" i="17" s="1"/>
  <c r="Q4515" i="17"/>
  <c r="R4515" i="17" s="1"/>
  <c r="Q4516" i="17"/>
  <c r="R4516" i="17" s="1"/>
  <c r="Q4517" i="17"/>
  <c r="R4517" i="17" s="1"/>
  <c r="Q4518" i="17"/>
  <c r="R4518" i="17" s="1"/>
  <c r="Q4519" i="17"/>
  <c r="R4519" i="17" s="1"/>
  <c r="Q4520" i="17"/>
  <c r="R4520" i="17" s="1"/>
  <c r="Q4522" i="17"/>
  <c r="R4522" i="17" s="1"/>
  <c r="Q4523" i="17"/>
  <c r="R4523" i="17" s="1"/>
  <c r="Q4524" i="17"/>
  <c r="R4524" i="17" s="1"/>
  <c r="Q4525" i="17"/>
  <c r="R4525" i="17" s="1"/>
  <c r="Q4526" i="17"/>
  <c r="R4526" i="17" s="1"/>
  <c r="Q4527" i="17"/>
  <c r="R4527" i="17" s="1"/>
  <c r="Q4528" i="17"/>
  <c r="R4528" i="17" s="1"/>
  <c r="Q4530" i="17"/>
  <c r="R4530" i="17" s="1"/>
  <c r="Q4531" i="17"/>
  <c r="R4531" i="17" s="1"/>
  <c r="Q4532" i="17"/>
  <c r="R4532" i="17" s="1"/>
  <c r="Q4533" i="17"/>
  <c r="R4533" i="17" s="1"/>
  <c r="Q4534" i="17"/>
  <c r="R4534" i="17" s="1"/>
  <c r="Q4535" i="17"/>
  <c r="R4535" i="17" s="1"/>
  <c r="Q4536" i="17"/>
  <c r="R4536" i="17" s="1"/>
  <c r="Q4538" i="17"/>
  <c r="R4538" i="17" s="1"/>
  <c r="Q4539" i="17"/>
  <c r="R4539" i="17" s="1"/>
  <c r="Q4540" i="17"/>
  <c r="R4540" i="17" s="1"/>
  <c r="Q4541" i="17"/>
  <c r="R4541" i="17" s="1"/>
  <c r="Q4542" i="17"/>
  <c r="R4542" i="17" s="1"/>
  <c r="Q4543" i="17"/>
  <c r="R4543" i="17" s="1"/>
  <c r="Q4544" i="17"/>
  <c r="R4544" i="17" s="1"/>
  <c r="Q4546" i="17"/>
  <c r="R4546" i="17" s="1"/>
  <c r="Q4547" i="17"/>
  <c r="R4547" i="17" s="1"/>
  <c r="Q4548" i="17"/>
  <c r="R4548" i="17" s="1"/>
  <c r="Q4549" i="17"/>
  <c r="R4549" i="17" s="1"/>
  <c r="Q4550" i="17"/>
  <c r="R4550" i="17" s="1"/>
  <c r="Q4551" i="17"/>
  <c r="R4551" i="17" s="1"/>
  <c r="Q4552" i="17"/>
  <c r="R4552" i="17" s="1"/>
  <c r="Q4554" i="17"/>
  <c r="R4554" i="17" s="1"/>
  <c r="Q4555" i="17"/>
  <c r="R4555" i="17" s="1"/>
  <c r="Q4556" i="17"/>
  <c r="R4556" i="17" s="1"/>
  <c r="Q4557" i="17"/>
  <c r="R4557" i="17" s="1"/>
  <c r="Q4558" i="17"/>
  <c r="R4558" i="17" s="1"/>
  <c r="Q4559" i="17"/>
  <c r="R4559" i="17" s="1"/>
  <c r="Q4560" i="17"/>
  <c r="R4560" i="17" s="1"/>
  <c r="Q4562" i="17"/>
  <c r="R4562" i="17" s="1"/>
  <c r="Q4563" i="17"/>
  <c r="R4563" i="17" s="1"/>
  <c r="Q4564" i="17"/>
  <c r="R4564" i="17" s="1"/>
  <c r="Q4565" i="17"/>
  <c r="R4565" i="17" s="1"/>
  <c r="Q4566" i="17"/>
  <c r="R4566" i="17" s="1"/>
  <c r="Q4567" i="17"/>
  <c r="R4567" i="17" s="1"/>
  <c r="Q4568" i="17"/>
  <c r="R4568" i="17" s="1"/>
  <c r="Q4570" i="17"/>
  <c r="R4570" i="17" s="1"/>
  <c r="Q4571" i="17"/>
  <c r="R4571" i="17" s="1"/>
  <c r="Q4572" i="17"/>
  <c r="R4572" i="17" s="1"/>
  <c r="Q4573" i="17"/>
  <c r="R4573" i="17" s="1"/>
  <c r="Q4574" i="17"/>
  <c r="R4574" i="17" s="1"/>
  <c r="Q4575" i="17"/>
  <c r="R4575" i="17" s="1"/>
  <c r="Q4576" i="17"/>
  <c r="R4576" i="17" s="1"/>
  <c r="Q4578" i="17"/>
  <c r="R4578" i="17" s="1"/>
  <c r="Q4579" i="17"/>
  <c r="R4579" i="17" s="1"/>
  <c r="Q4580" i="17"/>
  <c r="R4580" i="17" s="1"/>
  <c r="Q4581" i="17"/>
  <c r="R4581" i="17" s="1"/>
  <c r="Q4582" i="17"/>
  <c r="R4582" i="17" s="1"/>
  <c r="Q4583" i="17"/>
  <c r="R4583" i="17" s="1"/>
  <c r="Q4584" i="17"/>
  <c r="R4584" i="17" s="1"/>
  <c r="Q4586" i="17"/>
  <c r="R4586" i="17" s="1"/>
  <c r="Q4587" i="17"/>
  <c r="R4587" i="17" s="1"/>
  <c r="Q4588" i="17"/>
  <c r="R4588" i="17" s="1"/>
  <c r="Q4589" i="17"/>
  <c r="R4589" i="17" s="1"/>
  <c r="Q4590" i="17"/>
  <c r="R4590" i="17" s="1"/>
  <c r="Q4591" i="17"/>
  <c r="R4591" i="17" s="1"/>
  <c r="Q4592" i="17"/>
  <c r="R4592" i="17" s="1"/>
  <c r="Q4594" i="17"/>
  <c r="R4594" i="17" s="1"/>
  <c r="Q4595" i="17"/>
  <c r="R4595" i="17" s="1"/>
  <c r="Q4596" i="17"/>
  <c r="R4596" i="17" s="1"/>
  <c r="Q4597" i="17"/>
  <c r="R4597" i="17" s="1"/>
  <c r="Q4598" i="17"/>
  <c r="R4598" i="17" s="1"/>
  <c r="Q4599" i="17"/>
  <c r="R4599" i="17" s="1"/>
  <c r="Q4600" i="17"/>
  <c r="R4600" i="17" s="1"/>
  <c r="Q4602" i="17"/>
  <c r="R4602" i="17" s="1"/>
  <c r="Q4603" i="17"/>
  <c r="R4603" i="17" s="1"/>
  <c r="Q4604" i="17"/>
  <c r="R4604" i="17" s="1"/>
  <c r="Q4605" i="17"/>
  <c r="R4605" i="17" s="1"/>
  <c r="Q4606" i="17"/>
  <c r="R4606" i="17" s="1"/>
  <c r="Q4607" i="17"/>
  <c r="R4607" i="17" s="1"/>
  <c r="Q4608" i="17"/>
  <c r="R4608" i="17" s="1"/>
  <c r="Q4610" i="17"/>
  <c r="R4610" i="17" s="1"/>
  <c r="Q4611" i="17"/>
  <c r="R4611" i="17" s="1"/>
  <c r="Q4612" i="17"/>
  <c r="R4612" i="17" s="1"/>
  <c r="Q4613" i="17"/>
  <c r="R4613" i="17" s="1"/>
  <c r="Q4614" i="17"/>
  <c r="R4614" i="17" s="1"/>
  <c r="Q4615" i="17"/>
  <c r="R4615" i="17" s="1"/>
  <c r="Q4616" i="17"/>
  <c r="R4616" i="17" s="1"/>
  <c r="Q4618" i="17"/>
  <c r="R4618" i="17" s="1"/>
  <c r="Q4619" i="17"/>
  <c r="R4619" i="17" s="1"/>
  <c r="Q4620" i="17"/>
  <c r="R4620" i="17" s="1"/>
  <c r="Q4621" i="17"/>
  <c r="R4621" i="17" s="1"/>
  <c r="Q4622" i="17"/>
  <c r="R4622" i="17" s="1"/>
  <c r="Q4623" i="17"/>
  <c r="R4623" i="17" s="1"/>
  <c r="Q4624" i="17"/>
  <c r="R4624" i="17" s="1"/>
  <c r="Q4626" i="17"/>
  <c r="R4626" i="17" s="1"/>
  <c r="Q4627" i="17"/>
  <c r="R4627" i="17" s="1"/>
  <c r="Q4628" i="17"/>
  <c r="R4628" i="17" s="1"/>
  <c r="Q4629" i="17"/>
  <c r="R4629" i="17" s="1"/>
  <c r="Q4630" i="17"/>
  <c r="R4630" i="17" s="1"/>
  <c r="Q4631" i="17"/>
  <c r="R4631" i="17" s="1"/>
  <c r="Q4632" i="17"/>
  <c r="R4632" i="17" s="1"/>
  <c r="Q4634" i="17"/>
  <c r="R4634" i="17" s="1"/>
  <c r="Q4635" i="17"/>
  <c r="R4635" i="17" s="1"/>
  <c r="Q4636" i="17"/>
  <c r="R4636" i="17" s="1"/>
  <c r="Q4637" i="17"/>
  <c r="R4637" i="17" s="1"/>
  <c r="Q4638" i="17"/>
  <c r="R4638" i="17" s="1"/>
  <c r="Q4639" i="17"/>
  <c r="R4639" i="17" s="1"/>
  <c r="Q4640" i="17"/>
  <c r="R4640" i="17" s="1"/>
  <c r="Q4642" i="17"/>
  <c r="R4642" i="17" s="1"/>
  <c r="Q4643" i="17"/>
  <c r="R4643" i="17" s="1"/>
  <c r="Q4644" i="17"/>
  <c r="R4644" i="17" s="1"/>
  <c r="Q4645" i="17"/>
  <c r="R4645" i="17" s="1"/>
  <c r="Q4646" i="17"/>
  <c r="R4646" i="17" s="1"/>
  <c r="Q4647" i="17"/>
  <c r="R4647" i="17" s="1"/>
  <c r="Q4648" i="17"/>
  <c r="R4648" i="17" s="1"/>
  <c r="Q4650" i="17"/>
  <c r="R4650" i="17" s="1"/>
  <c r="Q4651" i="17"/>
  <c r="R4651" i="17" s="1"/>
  <c r="Q4652" i="17"/>
  <c r="R4652" i="17" s="1"/>
  <c r="Q4653" i="17"/>
  <c r="R4653" i="17" s="1"/>
  <c r="Q4654" i="17"/>
  <c r="R4654" i="17" s="1"/>
  <c r="Q4655" i="17"/>
  <c r="R4655" i="17" s="1"/>
  <c r="Q4656" i="17"/>
  <c r="R4656" i="17" s="1"/>
  <c r="Q4658" i="17"/>
  <c r="R4658" i="17" s="1"/>
  <c r="Q4659" i="17"/>
  <c r="R4659" i="17" s="1"/>
  <c r="Q4660" i="17"/>
  <c r="R4660" i="17" s="1"/>
  <c r="Q4661" i="17"/>
  <c r="R4661" i="17" s="1"/>
  <c r="Q4662" i="17"/>
  <c r="R4662" i="17" s="1"/>
  <c r="Q4663" i="17"/>
  <c r="R4663" i="17" s="1"/>
  <c r="Q2" i="17"/>
  <c r="H4663" i="17"/>
  <c r="I4663" i="17" s="1"/>
  <c r="G4663" i="17"/>
  <c r="H4662" i="17"/>
  <c r="I4662" i="17" s="1"/>
  <c r="G4662" i="17"/>
  <c r="H4661" i="17"/>
  <c r="I4661" i="17" s="1"/>
  <c r="G4661" i="17"/>
  <c r="J4662" i="17" s="1"/>
  <c r="G4660" i="17"/>
  <c r="H4659" i="17"/>
  <c r="G4659" i="17"/>
  <c r="G4658" i="17"/>
  <c r="H4657" i="17"/>
  <c r="G4657" i="17"/>
  <c r="H4656" i="17"/>
  <c r="G4656" i="17"/>
  <c r="H4655" i="17"/>
  <c r="G4655" i="17"/>
  <c r="H4654" i="17"/>
  <c r="I4654" i="17" s="1"/>
  <c r="G4654" i="17"/>
  <c r="H4653" i="17"/>
  <c r="I4653" i="17" s="1"/>
  <c r="G4653" i="17"/>
  <c r="G4652" i="17"/>
  <c r="H4651" i="17"/>
  <c r="G4651" i="17"/>
  <c r="G4650" i="17"/>
  <c r="H4649" i="17"/>
  <c r="G4649" i="17"/>
  <c r="K4663" i="17" s="1"/>
  <c r="H4648" i="17"/>
  <c r="G4648" i="17"/>
  <c r="H4647" i="17"/>
  <c r="G4647" i="17"/>
  <c r="J4646" i="17"/>
  <c r="H4646" i="17"/>
  <c r="G4646" i="17"/>
  <c r="J4660" i="17" s="1"/>
  <c r="H4645" i="17"/>
  <c r="I4645" i="17" s="1"/>
  <c r="G4645" i="17"/>
  <c r="J4654" i="17" s="1"/>
  <c r="G4644" i="17"/>
  <c r="H4643" i="17"/>
  <c r="G4643" i="17"/>
  <c r="G4642" i="17"/>
  <c r="H4641" i="17"/>
  <c r="G4641" i="17"/>
  <c r="K4655" i="17" s="1"/>
  <c r="L4655" i="17" s="1"/>
  <c r="H4640" i="17"/>
  <c r="G4640" i="17"/>
  <c r="H4639" i="17"/>
  <c r="G4639" i="17"/>
  <c r="K4653" i="17" s="1"/>
  <c r="J4638" i="17"/>
  <c r="H4638" i="17"/>
  <c r="I4638" i="17" s="1"/>
  <c r="G4638" i="17"/>
  <c r="J4652" i="17" s="1"/>
  <c r="H4637" i="17"/>
  <c r="I4637" i="17" s="1"/>
  <c r="G4637" i="17"/>
  <c r="G4636" i="17"/>
  <c r="K4650" i="17" s="1"/>
  <c r="H4635" i="17"/>
  <c r="G4635" i="17"/>
  <c r="G4634" i="17"/>
  <c r="H4633" i="17"/>
  <c r="G4633" i="17"/>
  <c r="K4647" i="17" s="1"/>
  <c r="L4647" i="17" s="1"/>
  <c r="H4632" i="17"/>
  <c r="G4632" i="17"/>
  <c r="H4631" i="17"/>
  <c r="I4631" i="17" s="1"/>
  <c r="G4631" i="17"/>
  <c r="K4645" i="17" s="1"/>
  <c r="H4630" i="17"/>
  <c r="I4630" i="17" s="1"/>
  <c r="G4630" i="17"/>
  <c r="H4629" i="17"/>
  <c r="I4629" i="17" s="1"/>
  <c r="G4629" i="17"/>
  <c r="G4628" i="17"/>
  <c r="K4642" i="17" s="1"/>
  <c r="H4627" i="17"/>
  <c r="G4627" i="17"/>
  <c r="G4626" i="17"/>
  <c r="H4625" i="17"/>
  <c r="G4625" i="17"/>
  <c r="K4639" i="17" s="1"/>
  <c r="L4639" i="17" s="1"/>
  <c r="H4624" i="17"/>
  <c r="G4624" i="17"/>
  <c r="H4623" i="17"/>
  <c r="I4623" i="17" s="1"/>
  <c r="G4623" i="17"/>
  <c r="K4637" i="17" s="1"/>
  <c r="H4622" i="17"/>
  <c r="G4622" i="17"/>
  <c r="J4636" i="17" s="1"/>
  <c r="H4621" i="17"/>
  <c r="I4621" i="17" s="1"/>
  <c r="G4621" i="17"/>
  <c r="G4620" i="17"/>
  <c r="H4619" i="17"/>
  <c r="G4619" i="17"/>
  <c r="G4618" i="17"/>
  <c r="H4617" i="17"/>
  <c r="G4617" i="17"/>
  <c r="H4616" i="17"/>
  <c r="G4616" i="17"/>
  <c r="H4615" i="17"/>
  <c r="I4615" i="17" s="1"/>
  <c r="G4615" i="17"/>
  <c r="H4614" i="17"/>
  <c r="I4614" i="17" s="1"/>
  <c r="G4614" i="17"/>
  <c r="G4613" i="17"/>
  <c r="G4612" i="17"/>
  <c r="H4611" i="17"/>
  <c r="G4611" i="17"/>
  <c r="K4610" i="17"/>
  <c r="G4610" i="17"/>
  <c r="J4622" i="17" s="1"/>
  <c r="G4609" i="17"/>
  <c r="H4608" i="17"/>
  <c r="G4608" i="17"/>
  <c r="J4607" i="17"/>
  <c r="H4607" i="17"/>
  <c r="G4607" i="17"/>
  <c r="G4606" i="17"/>
  <c r="G4605" i="17"/>
  <c r="H4604" i="17"/>
  <c r="G4604" i="17"/>
  <c r="G4603" i="17"/>
  <c r="H4602" i="17"/>
  <c r="G4602" i="17"/>
  <c r="H4601" i="17"/>
  <c r="G4601" i="17"/>
  <c r="G4600" i="17"/>
  <c r="H4599" i="17"/>
  <c r="G4599" i="17"/>
  <c r="G4598" i="17"/>
  <c r="G4597" i="17"/>
  <c r="H4596" i="17"/>
  <c r="G4596" i="17"/>
  <c r="G4595" i="17"/>
  <c r="J4609" i="17" s="1"/>
  <c r="H4594" i="17"/>
  <c r="G4594" i="17"/>
  <c r="H4593" i="17"/>
  <c r="G4593" i="17"/>
  <c r="G4592" i="17"/>
  <c r="H4591" i="17"/>
  <c r="G4591" i="17"/>
  <c r="J4605" i="17" s="1"/>
  <c r="G4590" i="17"/>
  <c r="K4602" i="17" s="1"/>
  <c r="L4602" i="17" s="1"/>
  <c r="G4589" i="17"/>
  <c r="H4588" i="17"/>
  <c r="G4588" i="17"/>
  <c r="G4587" i="17"/>
  <c r="K4601" i="17" s="1"/>
  <c r="H4586" i="17"/>
  <c r="G4586" i="17"/>
  <c r="H4585" i="17"/>
  <c r="G4585" i="17"/>
  <c r="G4584" i="17"/>
  <c r="K4598" i="17" s="1"/>
  <c r="H4583" i="17"/>
  <c r="G4583" i="17"/>
  <c r="G4582" i="17"/>
  <c r="G4581" i="17"/>
  <c r="K4595" i="17" s="1"/>
  <c r="L4595" i="17" s="1"/>
  <c r="H4580" i="17"/>
  <c r="G4580" i="17"/>
  <c r="G4579" i="17"/>
  <c r="H4578" i="17"/>
  <c r="G4578" i="17"/>
  <c r="H4577" i="17"/>
  <c r="G4577" i="17"/>
  <c r="G4576" i="17"/>
  <c r="K4590" i="17" s="1"/>
  <c r="H4575" i="17"/>
  <c r="G4575" i="17"/>
  <c r="J4589" i="17" s="1"/>
  <c r="G4574" i="17"/>
  <c r="G4573" i="17"/>
  <c r="G4572" i="17"/>
  <c r="H4571" i="17"/>
  <c r="G4571" i="17"/>
  <c r="K4585" i="17" s="1"/>
  <c r="H4570" i="17"/>
  <c r="G4570" i="17"/>
  <c r="K4584" i="17" s="1"/>
  <c r="L4584" i="17" s="1"/>
  <c r="H4569" i="17"/>
  <c r="G4569" i="17"/>
  <c r="H4568" i="17" s="1"/>
  <c r="I4568" i="17" s="1"/>
  <c r="G4568" i="17"/>
  <c r="H4567" i="17"/>
  <c r="G4567" i="17"/>
  <c r="G4566" i="17"/>
  <c r="H4565" i="17" s="1"/>
  <c r="G4565" i="17"/>
  <c r="H4564" i="17"/>
  <c r="G4564" i="17"/>
  <c r="J4578" i="17" s="1"/>
  <c r="G4563" i="17"/>
  <c r="H4562" i="17"/>
  <c r="G4562" i="17"/>
  <c r="H4561" i="17"/>
  <c r="G4561" i="17"/>
  <c r="H4560" i="17"/>
  <c r="G4560" i="17"/>
  <c r="H4559" i="17"/>
  <c r="G4559" i="17"/>
  <c r="K4573" i="17" s="1"/>
  <c r="L4573" i="17" s="1"/>
  <c r="G4558" i="17"/>
  <c r="J4570" i="17" s="1"/>
  <c r="G4557" i="17"/>
  <c r="H4556" i="17"/>
  <c r="G4556" i="17"/>
  <c r="J4569" i="17" s="1"/>
  <c r="G4555" i="17"/>
  <c r="K4569" i="17" s="1"/>
  <c r="H4554" i="17"/>
  <c r="G4554" i="17"/>
  <c r="H4553" i="17"/>
  <c r="G4553" i="17"/>
  <c r="H4552" i="17"/>
  <c r="G4552" i="17"/>
  <c r="H4551" i="17"/>
  <c r="G4551" i="17"/>
  <c r="J4565" i="17" s="1"/>
  <c r="G4550" i="17"/>
  <c r="K4562" i="17" s="1"/>
  <c r="L4562" i="17" s="1"/>
  <c r="G4549" i="17"/>
  <c r="G4548" i="17"/>
  <c r="G4547" i="17"/>
  <c r="H4546" i="17"/>
  <c r="G4546" i="17"/>
  <c r="H4545" i="17"/>
  <c r="G4545" i="17"/>
  <c r="H4544" i="17"/>
  <c r="I4544" i="17" s="1"/>
  <c r="G4544" i="17"/>
  <c r="K4558" i="17" s="1"/>
  <c r="H4543" i="17"/>
  <c r="I4543" i="17" s="1"/>
  <c r="G4543" i="17"/>
  <c r="G4542" i="17"/>
  <c r="G4541" i="17"/>
  <c r="J4555" i="17" s="1"/>
  <c r="G4540" i="17"/>
  <c r="G4539" i="17"/>
  <c r="H4538" i="17"/>
  <c r="G4538" i="17"/>
  <c r="H4537" i="17"/>
  <c r="G4537" i="17"/>
  <c r="H4536" i="17"/>
  <c r="G4536" i="17"/>
  <c r="K4550" i="17" s="1"/>
  <c r="H4535" i="17"/>
  <c r="G4535" i="17"/>
  <c r="G4534" i="17"/>
  <c r="K4546" i="17" s="1"/>
  <c r="L4546" i="17" s="1"/>
  <c r="G4533" i="17"/>
  <c r="G4532" i="17"/>
  <c r="J4543" i="17" s="1"/>
  <c r="G4531" i="17"/>
  <c r="H4530" i="17"/>
  <c r="G4530" i="17"/>
  <c r="H4529" i="17"/>
  <c r="G4529" i="17"/>
  <c r="H4528" i="17"/>
  <c r="G4528" i="17"/>
  <c r="H4527" i="17"/>
  <c r="I4527" i="17" s="1"/>
  <c r="G4527" i="17"/>
  <c r="J4541" i="17" s="1"/>
  <c r="H4526" i="17"/>
  <c r="I4526" i="17" s="1"/>
  <c r="G4526" i="17"/>
  <c r="G4525" i="17"/>
  <c r="G4524" i="17"/>
  <c r="K4538" i="17" s="1"/>
  <c r="L4538" i="17" s="1"/>
  <c r="H4523" i="17"/>
  <c r="G4523" i="17"/>
  <c r="K4536" i="17" s="1"/>
  <c r="G4522" i="17"/>
  <c r="H4521" i="17"/>
  <c r="G4521" i="17"/>
  <c r="J4535" i="17" s="1"/>
  <c r="G4520" i="17"/>
  <c r="H4519" i="17"/>
  <c r="G4519" i="17"/>
  <c r="H4518" i="17"/>
  <c r="G4518" i="17"/>
  <c r="H4517" i="17"/>
  <c r="I4517" i="17" s="1"/>
  <c r="G4517" i="17"/>
  <c r="J4531" i="17" s="1"/>
  <c r="G4516" i="17"/>
  <c r="G4515" i="17"/>
  <c r="H4514" i="17"/>
  <c r="G4514" i="17"/>
  <c r="G4513" i="17"/>
  <c r="K4527" i="17" s="1"/>
  <c r="H4512" i="17"/>
  <c r="G4512" i="17"/>
  <c r="H4511" i="17"/>
  <c r="G4511" i="17"/>
  <c r="H4510" i="17"/>
  <c r="G4510" i="17"/>
  <c r="H4509" i="17"/>
  <c r="I4509" i="17" s="1"/>
  <c r="G4509" i="17"/>
  <c r="G4508" i="17"/>
  <c r="G4507" i="17"/>
  <c r="H4506" i="17"/>
  <c r="G4506" i="17"/>
  <c r="J4517" i="17" s="1"/>
  <c r="G4505" i="17"/>
  <c r="K4519" i="17" s="1"/>
  <c r="H4504" i="17"/>
  <c r="G4504" i="17"/>
  <c r="H4503" i="17"/>
  <c r="G4503" i="17"/>
  <c r="K4502" i="17"/>
  <c r="H4502" i="17"/>
  <c r="I4502" i="17" s="1"/>
  <c r="G4502" i="17"/>
  <c r="H4501" i="17"/>
  <c r="I4501" i="17" s="1"/>
  <c r="G4501" i="17"/>
  <c r="G4500" i="17"/>
  <c r="G4499" i="17"/>
  <c r="J4513" i="17" s="1"/>
  <c r="H4498" i="17"/>
  <c r="G4498" i="17"/>
  <c r="G4497" i="17"/>
  <c r="H4496" i="17"/>
  <c r="G4496" i="17"/>
  <c r="H4495" i="17"/>
  <c r="G4495" i="17"/>
  <c r="H4494" i="17"/>
  <c r="I4494" i="17" s="1"/>
  <c r="G4494" i="17"/>
  <c r="H4493" i="17"/>
  <c r="G4493" i="17"/>
  <c r="G4492" i="17"/>
  <c r="K4505" i="17" s="1"/>
  <c r="L4505" i="17" s="1"/>
  <c r="G4491" i="17"/>
  <c r="G4490" i="17"/>
  <c r="J4501" i="17" s="1"/>
  <c r="G4489" i="17"/>
  <c r="K4503" i="17" s="1"/>
  <c r="H4488" i="17"/>
  <c r="G4488" i="17"/>
  <c r="H4487" i="17"/>
  <c r="G4487" i="17"/>
  <c r="H4486" i="17"/>
  <c r="G4486" i="17"/>
  <c r="H4485" i="17"/>
  <c r="I4485" i="17" s="1"/>
  <c r="G4485" i="17"/>
  <c r="G4484" i="17"/>
  <c r="G4483" i="17"/>
  <c r="G4482" i="17"/>
  <c r="G4481" i="17"/>
  <c r="H4480" i="17"/>
  <c r="G4480" i="17"/>
  <c r="H4479" i="17"/>
  <c r="G4479" i="17"/>
  <c r="G4478" i="17"/>
  <c r="H4477" i="17" s="1"/>
  <c r="G4477" i="17"/>
  <c r="G4476" i="17"/>
  <c r="J4475" i="17"/>
  <c r="G4475" i="17"/>
  <c r="L4474" i="17"/>
  <c r="H4474" i="17"/>
  <c r="G4474" i="17"/>
  <c r="H4473" i="17"/>
  <c r="G4473" i="17"/>
  <c r="J4472" i="17"/>
  <c r="H4472" i="17"/>
  <c r="I4472" i="17" s="1"/>
  <c r="G4472" i="17"/>
  <c r="K4486" i="17" s="1"/>
  <c r="G4471" i="17"/>
  <c r="G4470" i="17"/>
  <c r="G4469" i="17"/>
  <c r="G4468" i="17"/>
  <c r="K4467" i="17"/>
  <c r="L4467" i="17" s="1"/>
  <c r="H4467" i="17"/>
  <c r="G4467" i="17"/>
  <c r="K4481" i="17" s="1"/>
  <c r="L4481" i="17" s="1"/>
  <c r="H4466" i="17"/>
  <c r="G4466" i="17"/>
  <c r="H4465" i="17"/>
  <c r="G4465" i="17"/>
  <c r="J4464" i="17"/>
  <c r="H4464" i="17"/>
  <c r="I4464" i="17" s="1"/>
  <c r="G4464" i="17"/>
  <c r="G4463" i="17"/>
  <c r="G4462" i="17"/>
  <c r="H4461" i="17"/>
  <c r="G4461" i="17"/>
  <c r="K4473" i="17" s="1"/>
  <c r="L4473" i="17" s="1"/>
  <c r="G4460" i="17"/>
  <c r="K4474" i="17" s="1"/>
  <c r="H4459" i="17"/>
  <c r="G4459" i="17"/>
  <c r="H4458" i="17"/>
  <c r="G4458" i="17"/>
  <c r="H4457" i="17"/>
  <c r="G4457" i="17"/>
  <c r="K4471" i="17" s="1"/>
  <c r="J4456" i="17"/>
  <c r="H4456" i="17"/>
  <c r="I4456" i="17" s="1"/>
  <c r="G4456" i="17"/>
  <c r="J4470" i="17" s="1"/>
  <c r="G4455" i="17"/>
  <c r="G4454" i="17"/>
  <c r="J4468" i="17" s="1"/>
  <c r="G4453" i="17"/>
  <c r="K4465" i="17" s="1"/>
  <c r="L4465" i="17" s="1"/>
  <c r="G4452" i="17"/>
  <c r="K4466" i="17" s="1"/>
  <c r="H4451" i="17"/>
  <c r="G4451" i="17"/>
  <c r="H4450" i="17"/>
  <c r="G4450" i="17"/>
  <c r="H4449" i="17"/>
  <c r="G4449" i="17"/>
  <c r="K4463" i="17" s="1"/>
  <c r="H4448" i="17"/>
  <c r="G4448" i="17"/>
  <c r="G4447" i="17"/>
  <c r="G4446" i="17"/>
  <c r="J4460" i="17" s="1"/>
  <c r="G4445" i="17"/>
  <c r="L4444" i="17"/>
  <c r="G4444" i="17"/>
  <c r="K4458" i="17" s="1"/>
  <c r="H4443" i="17"/>
  <c r="G4443" i="17"/>
  <c r="H4442" i="17"/>
  <c r="G4442" i="17"/>
  <c r="H4441" i="17"/>
  <c r="G4441" i="17"/>
  <c r="H4440" i="17"/>
  <c r="I4440" i="17" s="1"/>
  <c r="G4440" i="17"/>
  <c r="G4439" i="17"/>
  <c r="G4438" i="17"/>
  <c r="G4437" i="17"/>
  <c r="J4448" i="17" s="1"/>
  <c r="G4436" i="17"/>
  <c r="K4450" i="17" s="1"/>
  <c r="H4435" i="17"/>
  <c r="G4435" i="17"/>
  <c r="H4434" i="17"/>
  <c r="G4434" i="17"/>
  <c r="H4433" i="17"/>
  <c r="G4433" i="17"/>
  <c r="H4432" i="17"/>
  <c r="I4432" i="17" s="1"/>
  <c r="G4432" i="17"/>
  <c r="G4431" i="17"/>
  <c r="H4430" i="17" s="1"/>
  <c r="G4430" i="17"/>
  <c r="K4444" i="17" s="1"/>
  <c r="H4429" i="17"/>
  <c r="G4429" i="17"/>
  <c r="H4428" i="17"/>
  <c r="G4428" i="17"/>
  <c r="K4427" i="17"/>
  <c r="L4427" i="17" s="1"/>
  <c r="G4427" i="17"/>
  <c r="H4426" i="17"/>
  <c r="G4426" i="17"/>
  <c r="H4425" i="17"/>
  <c r="G4425" i="17"/>
  <c r="H4424" i="17"/>
  <c r="I4424" i="17" s="1"/>
  <c r="G4424" i="17"/>
  <c r="H4423" i="17"/>
  <c r="G4423" i="17"/>
  <c r="G4422" i="17"/>
  <c r="G4421" i="17"/>
  <c r="G4420" i="17"/>
  <c r="G4419" i="17"/>
  <c r="H4418" i="17"/>
  <c r="G4418" i="17"/>
  <c r="H4417" i="17"/>
  <c r="G4417" i="17"/>
  <c r="G4416" i="17"/>
  <c r="H4415" i="17"/>
  <c r="G4415" i="17"/>
  <c r="J4429" i="17" s="1"/>
  <c r="G4414" i="17"/>
  <c r="H4413" i="17"/>
  <c r="G4413" i="17"/>
  <c r="H4412" i="17"/>
  <c r="G4412" i="17"/>
  <c r="G4411" i="17"/>
  <c r="H4410" i="17"/>
  <c r="G4410" i="17"/>
  <c r="H4409" i="17"/>
  <c r="G4409" i="17"/>
  <c r="K4414" i="17" s="1"/>
  <c r="G4408" i="17"/>
  <c r="H4407" i="17"/>
  <c r="G4407" i="17"/>
  <c r="G4406" i="17"/>
  <c r="H4405" i="17"/>
  <c r="G4405" i="17"/>
  <c r="H4404" i="17"/>
  <c r="G4404" i="17"/>
  <c r="G4403" i="17"/>
  <c r="H4402" i="17"/>
  <c r="G4402" i="17"/>
  <c r="H4401" i="17" s="1"/>
  <c r="G4401" i="17"/>
  <c r="G4400" i="17"/>
  <c r="H4399" i="17"/>
  <c r="G4399" i="17"/>
  <c r="J4413" i="17" s="1"/>
  <c r="G4398" i="17"/>
  <c r="H4397" i="17"/>
  <c r="G4397" i="17"/>
  <c r="H4396" i="17"/>
  <c r="G4396" i="17"/>
  <c r="G4395" i="17"/>
  <c r="H4394" i="17"/>
  <c r="G4394" i="17"/>
  <c r="K4408" i="17" s="1"/>
  <c r="L4408" i="17" s="1"/>
  <c r="G4393" i="17"/>
  <c r="G4392" i="17"/>
  <c r="H4391" i="17"/>
  <c r="G4391" i="17"/>
  <c r="J4405" i="17" s="1"/>
  <c r="H4390" i="17"/>
  <c r="G4390" i="17"/>
  <c r="H4389" i="17"/>
  <c r="G4389" i="17"/>
  <c r="K4403" i="17" s="1"/>
  <c r="L4403" i="17" s="1"/>
  <c r="H4388" i="17"/>
  <c r="I4388" i="17" s="1"/>
  <c r="G4388" i="17"/>
  <c r="K4402" i="17" s="1"/>
  <c r="H4387" i="17"/>
  <c r="G4387" i="17"/>
  <c r="H4386" i="17"/>
  <c r="I4386" i="17" s="1"/>
  <c r="G4386" i="17"/>
  <c r="H4385" i="17"/>
  <c r="G4385" i="17"/>
  <c r="G4384" i="17"/>
  <c r="K4398" i="17" s="1"/>
  <c r="G4383" i="17"/>
  <c r="H4382" i="17"/>
  <c r="G4382" i="17"/>
  <c r="H4381" i="17"/>
  <c r="G4381" i="17"/>
  <c r="H4380" i="17"/>
  <c r="I4380" i="17" s="1"/>
  <c r="G4380" i="17"/>
  <c r="H4379" i="17"/>
  <c r="I4379" i="17" s="1"/>
  <c r="G4379" i="17"/>
  <c r="G4378" i="17"/>
  <c r="G4377" i="17"/>
  <c r="G4376" i="17"/>
  <c r="G4375" i="17"/>
  <c r="J4388" i="17" s="1"/>
  <c r="G4374" i="17"/>
  <c r="H4373" i="17"/>
  <c r="G4373" i="17"/>
  <c r="H4372" i="17"/>
  <c r="G4372" i="17"/>
  <c r="K4386" i="17" s="1"/>
  <c r="L4386" i="17" s="1"/>
  <c r="H4371" i="17"/>
  <c r="I4371" i="17" s="1"/>
  <c r="G4371" i="17"/>
  <c r="H4370" i="17"/>
  <c r="I4370" i="17" s="1"/>
  <c r="G4370" i="17"/>
  <c r="H4369" i="17"/>
  <c r="G4369" i="17"/>
  <c r="J4377" i="17" s="1"/>
  <c r="G4368" i="17"/>
  <c r="G4367" i="17"/>
  <c r="K4381" i="17" s="1"/>
  <c r="H4366" i="17"/>
  <c r="G4366" i="17"/>
  <c r="H4365" i="17"/>
  <c r="G4365" i="17"/>
  <c r="H4364" i="17"/>
  <c r="I4364" i="17" s="1"/>
  <c r="G4364" i="17"/>
  <c r="K4378" i="17" s="1"/>
  <c r="L4378" i="17" s="1"/>
  <c r="H4363" i="17"/>
  <c r="I4363" i="17" s="1"/>
  <c r="G4363" i="17"/>
  <c r="G4362" i="17"/>
  <c r="G4361" i="17"/>
  <c r="H4360" i="17"/>
  <c r="G4360" i="17"/>
  <c r="H4359" i="17" s="1"/>
  <c r="G4359" i="17"/>
  <c r="H4358" i="17"/>
  <c r="I4358" i="17" s="1"/>
  <c r="G4358" i="17"/>
  <c r="H4357" i="17"/>
  <c r="I4357" i="17" s="1"/>
  <c r="G4357" i="17"/>
  <c r="J4371" i="17" s="1"/>
  <c r="G4356" i="17"/>
  <c r="J4370" i="17" s="1"/>
  <c r="G4355" i="17"/>
  <c r="K4369" i="17" s="1"/>
  <c r="G4354" i="17"/>
  <c r="K4368" i="17" s="1"/>
  <c r="L4368" i="17" s="1"/>
  <c r="G4353" i="17"/>
  <c r="J4367" i="17" s="1"/>
  <c r="H4352" i="17"/>
  <c r="G4352" i="17"/>
  <c r="H4351" i="17"/>
  <c r="G4351" i="17"/>
  <c r="H4350" i="17"/>
  <c r="I4350" i="17" s="1"/>
  <c r="G4350" i="17"/>
  <c r="K4364" i="17" s="1"/>
  <c r="L4364" i="17" s="1"/>
  <c r="H4349" i="17"/>
  <c r="I4349" i="17" s="1"/>
  <c r="G4349" i="17"/>
  <c r="J4363" i="17" s="1"/>
  <c r="G4348" i="17"/>
  <c r="G4347" i="17"/>
  <c r="K4361" i="17" s="1"/>
  <c r="G4346" i="17"/>
  <c r="K4360" i="17" s="1"/>
  <c r="G4345" i="17"/>
  <c r="H4344" i="17"/>
  <c r="G4344" i="17"/>
  <c r="H4343" i="17"/>
  <c r="G4343" i="17"/>
  <c r="H4342" i="17"/>
  <c r="I4342" i="17" s="1"/>
  <c r="G4342" i="17"/>
  <c r="K4356" i="17" s="1"/>
  <c r="L4356" i="17" s="1"/>
  <c r="H4341" i="17"/>
  <c r="I4341" i="17" s="1"/>
  <c r="G4341" i="17"/>
  <c r="J4355" i="17" s="1"/>
  <c r="G4340" i="17"/>
  <c r="G4339" i="17"/>
  <c r="K4353" i="17" s="1"/>
  <c r="L4353" i="17" s="1"/>
  <c r="G4338" i="17"/>
  <c r="G4337" i="17"/>
  <c r="K4350" i="17" s="1"/>
  <c r="L4350" i="17" s="1"/>
  <c r="H4336" i="17"/>
  <c r="G4336" i="17"/>
  <c r="H4335" i="17"/>
  <c r="G4335" i="17"/>
  <c r="H4334" i="17"/>
  <c r="I4334" i="17" s="1"/>
  <c r="G4334" i="17"/>
  <c r="K4348" i="17" s="1"/>
  <c r="L4348" i="17" s="1"/>
  <c r="H4333" i="17"/>
  <c r="I4333" i="17" s="1"/>
  <c r="G4333" i="17"/>
  <c r="J4347" i="17" s="1"/>
  <c r="G4332" i="17"/>
  <c r="G4331" i="17"/>
  <c r="G4330" i="17"/>
  <c r="G4329" i="17"/>
  <c r="K4342" i="17" s="1"/>
  <c r="H4328" i="17"/>
  <c r="G4328" i="17"/>
  <c r="H4327" i="17"/>
  <c r="G4327" i="17"/>
  <c r="H4326" i="17"/>
  <c r="I4326" i="17" s="1"/>
  <c r="G4326" i="17"/>
  <c r="H4325" i="17"/>
  <c r="I4325" i="17" s="1"/>
  <c r="G4325" i="17"/>
  <c r="H4324" i="17"/>
  <c r="G4324" i="17"/>
  <c r="G4323" i="17"/>
  <c r="G4322" i="17"/>
  <c r="G4321" i="17"/>
  <c r="G4320" i="17"/>
  <c r="H4319" i="17"/>
  <c r="G4319" i="17"/>
  <c r="H4318" i="17"/>
  <c r="G4318" i="17"/>
  <c r="H4317" i="17"/>
  <c r="G4317" i="17"/>
  <c r="H4316" i="17"/>
  <c r="I4316" i="17" s="1"/>
  <c r="G4316" i="17"/>
  <c r="G4315" i="17"/>
  <c r="K4329" i="17" s="1"/>
  <c r="G4314" i="17"/>
  <c r="K4326" i="17" s="1"/>
  <c r="G4313" i="17"/>
  <c r="K4327" i="17" s="1"/>
  <c r="H4312" i="17"/>
  <c r="G4312" i="17"/>
  <c r="H4311" i="17"/>
  <c r="G4311" i="17"/>
  <c r="H4310" i="17"/>
  <c r="I4310" i="17" s="1"/>
  <c r="G4310" i="17"/>
  <c r="H4309" i="17"/>
  <c r="G4309" i="17"/>
  <c r="J4322" i="17" s="1"/>
  <c r="G4308" i="17"/>
  <c r="G4307" i="17"/>
  <c r="K4321" i="17" s="1"/>
  <c r="G4306" i="17"/>
  <c r="G4305" i="17"/>
  <c r="J4319" i="17" s="1"/>
  <c r="G4304" i="17"/>
  <c r="H4303" i="17"/>
  <c r="G4303" i="17"/>
  <c r="H4302" i="17"/>
  <c r="G4302" i="17"/>
  <c r="H4301" i="17"/>
  <c r="G4301" i="17"/>
  <c r="J4314" i="17" s="1"/>
  <c r="G4300" i="17"/>
  <c r="G4299" i="17"/>
  <c r="G4298" i="17"/>
  <c r="G4297" i="17"/>
  <c r="K4311" i="17" s="1"/>
  <c r="G4296" i="17"/>
  <c r="H4295" i="17"/>
  <c r="G4295" i="17"/>
  <c r="J4309" i="17" s="1"/>
  <c r="H4294" i="17"/>
  <c r="G4294" i="17"/>
  <c r="K4308" i="17" s="1"/>
  <c r="L4308" i="17" s="1"/>
  <c r="H4293" i="17"/>
  <c r="I4293" i="17" s="1"/>
  <c r="G4293" i="17"/>
  <c r="H4292" i="17"/>
  <c r="G4292" i="17"/>
  <c r="H4291" i="17" s="1"/>
  <c r="I4291" i="17" s="1"/>
  <c r="G4291" i="17"/>
  <c r="G4290" i="17"/>
  <c r="G4289" i="17"/>
  <c r="J4303" i="17" s="1"/>
  <c r="G4288" i="17"/>
  <c r="J4302" i="17" s="1"/>
  <c r="G4287" i="17"/>
  <c r="K4301" i="17" s="1"/>
  <c r="H4286" i="17"/>
  <c r="G4286" i="17"/>
  <c r="J4300" i="17" s="1"/>
  <c r="H4285" i="17"/>
  <c r="G4285" i="17"/>
  <c r="H4284" i="17"/>
  <c r="I4284" i="17" s="1"/>
  <c r="G4284" i="17"/>
  <c r="H4283" i="17"/>
  <c r="I4283" i="17" s="1"/>
  <c r="G4283" i="17"/>
  <c r="J4297" i="17" s="1"/>
  <c r="H4282" i="17"/>
  <c r="I4282" i="17" s="1"/>
  <c r="G4282" i="17"/>
  <c r="G4281" i="17"/>
  <c r="J4295" i="17" s="1"/>
  <c r="G4280" i="17"/>
  <c r="K4294" i="17" s="1"/>
  <c r="L4294" i="17" s="1"/>
  <c r="G4279" i="17"/>
  <c r="H4278" i="17"/>
  <c r="G4278" i="17"/>
  <c r="H4277" i="17"/>
  <c r="G4277" i="17"/>
  <c r="H4276" i="17"/>
  <c r="I4276" i="17" s="1"/>
  <c r="G4276" i="17"/>
  <c r="H4275" i="17"/>
  <c r="I4275" i="17" s="1"/>
  <c r="G4275" i="17"/>
  <c r="J4289" i="17" s="1"/>
  <c r="G4274" i="17"/>
  <c r="G4273" i="17"/>
  <c r="K4287" i="17" s="1"/>
  <c r="G4272" i="17"/>
  <c r="G4271" i="17"/>
  <c r="K4284" i="17" s="1"/>
  <c r="L4284" i="17" s="1"/>
  <c r="H4270" i="17"/>
  <c r="G4270" i="17"/>
  <c r="H4269" i="17"/>
  <c r="G4269" i="17"/>
  <c r="H4268" i="17"/>
  <c r="I4268" i="17" s="1"/>
  <c r="G4268" i="17"/>
  <c r="K4282" i="17" s="1"/>
  <c r="L4282" i="17" s="1"/>
  <c r="H4267" i="17"/>
  <c r="I4267" i="17" s="1"/>
  <c r="G4267" i="17"/>
  <c r="J4281" i="17" s="1"/>
  <c r="G4266" i="17"/>
  <c r="G4265" i="17"/>
  <c r="K4279" i="17" s="1"/>
  <c r="G4264" i="17"/>
  <c r="G4263" i="17"/>
  <c r="K4276" i="17" s="1"/>
  <c r="L4276" i="17" s="1"/>
  <c r="H4262" i="17"/>
  <c r="G4262" i="17"/>
  <c r="H4261" i="17"/>
  <c r="G4261" i="17"/>
  <c r="H4260" i="17"/>
  <c r="I4260" i="17" s="1"/>
  <c r="G4260" i="17"/>
  <c r="K4274" i="17" s="1"/>
  <c r="L4274" i="17" s="1"/>
  <c r="H4259" i="17"/>
  <c r="I4259" i="17" s="1"/>
  <c r="G4259" i="17"/>
  <c r="J4273" i="17" s="1"/>
  <c r="G4258" i="17"/>
  <c r="G4257" i="17"/>
  <c r="K4271" i="17" s="1"/>
  <c r="G4256" i="17"/>
  <c r="G4255" i="17"/>
  <c r="K4268" i="17" s="1"/>
  <c r="H4254" i="17"/>
  <c r="G4254" i="17"/>
  <c r="H4253" i="17"/>
  <c r="G4253" i="17"/>
  <c r="H4252" i="17"/>
  <c r="I4252" i="17" s="1"/>
  <c r="G4252" i="17"/>
  <c r="K4266" i="17" s="1"/>
  <c r="L4266" i="17" s="1"/>
  <c r="H4251" i="17"/>
  <c r="I4251" i="17" s="1"/>
  <c r="G4251" i="17"/>
  <c r="J4265" i="17" s="1"/>
  <c r="G4250" i="17"/>
  <c r="G4249" i="17"/>
  <c r="K4263" i="17" s="1"/>
  <c r="G4248" i="17"/>
  <c r="G4247" i="17"/>
  <c r="K4260" i="17" s="1"/>
  <c r="H4246" i="17"/>
  <c r="G4246" i="17"/>
  <c r="H4245" i="17"/>
  <c r="G4245" i="17"/>
  <c r="H4244" i="17"/>
  <c r="I4244" i="17" s="1"/>
  <c r="G4244" i="17"/>
  <c r="K4258" i="17" s="1"/>
  <c r="L4258" i="17" s="1"/>
  <c r="H4243" i="17"/>
  <c r="I4243" i="17" s="1"/>
  <c r="G4243" i="17"/>
  <c r="J4257" i="17" s="1"/>
  <c r="G4242" i="17"/>
  <c r="G4241" i="17"/>
  <c r="K4255" i="17" s="1"/>
  <c r="G4240" i="17"/>
  <c r="G4239" i="17"/>
  <c r="K4252" i="17" s="1"/>
  <c r="H4238" i="17"/>
  <c r="G4238" i="17"/>
  <c r="H4237" i="17"/>
  <c r="G4237" i="17"/>
  <c r="H4236" i="17"/>
  <c r="I4236" i="17" s="1"/>
  <c r="G4236" i="17"/>
  <c r="K4250" i="17" s="1"/>
  <c r="L4250" i="17" s="1"/>
  <c r="H4235" i="17"/>
  <c r="I4235" i="17" s="1"/>
  <c r="G4235" i="17"/>
  <c r="G4234" i="17"/>
  <c r="G4233" i="17"/>
  <c r="G4232" i="17"/>
  <c r="G4231" i="17"/>
  <c r="H4230" i="17"/>
  <c r="G4230" i="17"/>
  <c r="H4229" i="17"/>
  <c r="G4229" i="17"/>
  <c r="H4228" i="17"/>
  <c r="I4228" i="17" s="1"/>
  <c r="G4228" i="17"/>
  <c r="H4227" i="17"/>
  <c r="G4227" i="17"/>
  <c r="H4226" i="17"/>
  <c r="I4226" i="17" s="1"/>
  <c r="G4226" i="17"/>
  <c r="H4225" i="17"/>
  <c r="G4225" i="17"/>
  <c r="G4224" i="17"/>
  <c r="G4223" i="17"/>
  <c r="G4222" i="17"/>
  <c r="H4221" i="17"/>
  <c r="G4221" i="17"/>
  <c r="H4220" i="17"/>
  <c r="G4220" i="17"/>
  <c r="H4219" i="17"/>
  <c r="G4219" i="17"/>
  <c r="H4218" i="17"/>
  <c r="I4218" i="17" s="1"/>
  <c r="G4218" i="17"/>
  <c r="G4217" i="17"/>
  <c r="G4216" i="17"/>
  <c r="G4215" i="17"/>
  <c r="J4228" i="17" s="1"/>
  <c r="H4214" i="17"/>
  <c r="G4214" i="17"/>
  <c r="H4213" i="17"/>
  <c r="G4213" i="17"/>
  <c r="H4212" i="17"/>
  <c r="I4212" i="17" s="1"/>
  <c r="G4212" i="17"/>
  <c r="K4226" i="17" s="1"/>
  <c r="L4226" i="17" s="1"/>
  <c r="H4211" i="17"/>
  <c r="G4211" i="17"/>
  <c r="G4210" i="17"/>
  <c r="H4209" i="17"/>
  <c r="G4209" i="17"/>
  <c r="G4208" i="17"/>
  <c r="G4207" i="17"/>
  <c r="J4220" i="17" s="1"/>
  <c r="G4206" i="17"/>
  <c r="H4205" i="17"/>
  <c r="G4205" i="17"/>
  <c r="H4204" i="17"/>
  <c r="G4204" i="17"/>
  <c r="K4218" i="17" s="1"/>
  <c r="L4218" i="17" s="1"/>
  <c r="H4203" i="17"/>
  <c r="I4203" i="17" s="1"/>
  <c r="G4203" i="17"/>
  <c r="H4202" i="17" s="1"/>
  <c r="I4202" i="17" s="1"/>
  <c r="G4202" i="17"/>
  <c r="H4201" i="17"/>
  <c r="I4201" i="17" s="1"/>
  <c r="G4201" i="17"/>
  <c r="H4200" i="17"/>
  <c r="I4200" i="17" s="1"/>
  <c r="G4200" i="17"/>
  <c r="G4199" i="17"/>
  <c r="H4198" i="17"/>
  <c r="G4198" i="17"/>
  <c r="K4212" i="17" s="1"/>
  <c r="G4197" i="17"/>
  <c r="G4196" i="17"/>
  <c r="H4195" i="17"/>
  <c r="G4195" i="17"/>
  <c r="J4209" i="17" s="1"/>
  <c r="H4194" i="17"/>
  <c r="G4194" i="17"/>
  <c r="H4193" i="17"/>
  <c r="I4193" i="17" s="1"/>
  <c r="G4193" i="17"/>
  <c r="H4192" i="17"/>
  <c r="I4192" i="17" s="1"/>
  <c r="G4192" i="17"/>
  <c r="G4191" i="17"/>
  <c r="H4190" i="17"/>
  <c r="G4190" i="17"/>
  <c r="K4204" i="17" s="1"/>
  <c r="G4189" i="17"/>
  <c r="G4188" i="17"/>
  <c r="K4201" i="17" s="1"/>
  <c r="L4201" i="17" s="1"/>
  <c r="H4187" i="17"/>
  <c r="G4187" i="17"/>
  <c r="H4186" i="17"/>
  <c r="G4186" i="17"/>
  <c r="H4185" i="17"/>
  <c r="I4185" i="17" s="1"/>
  <c r="G4185" i="17"/>
  <c r="K4199" i="17" s="1"/>
  <c r="L4199" i="17" s="1"/>
  <c r="H4184" i="17"/>
  <c r="I4184" i="17" s="1"/>
  <c r="G4184" i="17"/>
  <c r="J4198" i="17" s="1"/>
  <c r="G4183" i="17"/>
  <c r="H4182" i="17"/>
  <c r="G4182" i="17"/>
  <c r="K4196" i="17" s="1"/>
  <c r="L4196" i="17" s="1"/>
  <c r="G4181" i="17"/>
  <c r="G4180" i="17"/>
  <c r="K4193" i="17" s="1"/>
  <c r="L4193" i="17" s="1"/>
  <c r="H4179" i="17"/>
  <c r="G4179" i="17"/>
  <c r="H4178" i="17"/>
  <c r="G4178" i="17"/>
  <c r="H4177" i="17"/>
  <c r="I4177" i="17" s="1"/>
  <c r="G4177" i="17"/>
  <c r="K4191" i="17" s="1"/>
  <c r="L4191" i="17" s="1"/>
  <c r="H4176" i="17"/>
  <c r="I4176" i="17" s="1"/>
  <c r="G4176" i="17"/>
  <c r="J4190" i="17" s="1"/>
  <c r="G4175" i="17"/>
  <c r="H4174" i="17"/>
  <c r="G4174" i="17"/>
  <c r="K4188" i="17" s="1"/>
  <c r="G4173" i="17"/>
  <c r="G4172" i="17"/>
  <c r="K4185" i="17" s="1"/>
  <c r="H4171" i="17"/>
  <c r="G4171" i="17"/>
  <c r="H4170" i="17"/>
  <c r="G4170" i="17"/>
  <c r="H4169" i="17"/>
  <c r="I4169" i="17" s="1"/>
  <c r="G4169" i="17"/>
  <c r="K4183" i="17" s="1"/>
  <c r="L4183" i="17" s="1"/>
  <c r="H4168" i="17"/>
  <c r="I4168" i="17" s="1"/>
  <c r="G4168" i="17"/>
  <c r="J4182" i="17" s="1"/>
  <c r="G4167" i="17"/>
  <c r="H4166" i="17"/>
  <c r="G4166" i="17"/>
  <c r="K4180" i="17" s="1"/>
  <c r="L4180" i="17" s="1"/>
  <c r="G4165" i="17"/>
  <c r="G4164" i="17"/>
  <c r="K4177" i="17" s="1"/>
  <c r="H4163" i="17"/>
  <c r="G4163" i="17"/>
  <c r="H4162" i="17"/>
  <c r="G4162" i="17"/>
  <c r="H4161" i="17"/>
  <c r="I4161" i="17" s="1"/>
  <c r="G4161" i="17"/>
  <c r="K4175" i="17" s="1"/>
  <c r="L4175" i="17" s="1"/>
  <c r="H4160" i="17"/>
  <c r="I4160" i="17" s="1"/>
  <c r="G4160" i="17"/>
  <c r="J4174" i="17" s="1"/>
  <c r="G4159" i="17"/>
  <c r="H4158" i="17"/>
  <c r="G4158" i="17"/>
  <c r="K4172" i="17" s="1"/>
  <c r="G4157" i="17"/>
  <c r="G4156" i="17"/>
  <c r="K4169" i="17" s="1"/>
  <c r="H4155" i="17"/>
  <c r="G4155" i="17"/>
  <c r="H4154" i="17"/>
  <c r="G4154" i="17"/>
  <c r="H4153" i="17"/>
  <c r="I4153" i="17" s="1"/>
  <c r="G4153" i="17"/>
  <c r="K4167" i="17" s="1"/>
  <c r="L4167" i="17" s="1"/>
  <c r="H4152" i="17"/>
  <c r="I4152" i="17" s="1"/>
  <c r="G4152" i="17"/>
  <c r="J4166" i="17" s="1"/>
  <c r="G4151" i="17"/>
  <c r="H4150" i="17"/>
  <c r="G4150" i="17"/>
  <c r="K4164" i="17" s="1"/>
  <c r="L4164" i="17" s="1"/>
  <c r="G4149" i="17"/>
  <c r="G4148" i="17"/>
  <c r="K4161" i="17" s="1"/>
  <c r="L4161" i="17" s="1"/>
  <c r="H4147" i="17"/>
  <c r="G4147" i="17"/>
  <c r="H4146" i="17"/>
  <c r="G4146" i="17"/>
  <c r="H4145" i="17"/>
  <c r="I4145" i="17" s="1"/>
  <c r="G4145" i="17"/>
  <c r="K4159" i="17" s="1"/>
  <c r="L4159" i="17" s="1"/>
  <c r="H4144" i="17"/>
  <c r="I4144" i="17" s="1"/>
  <c r="G4144" i="17"/>
  <c r="J4158" i="17" s="1"/>
  <c r="G4143" i="17"/>
  <c r="H4142" i="17"/>
  <c r="G4142" i="17"/>
  <c r="G4141" i="17"/>
  <c r="G4140" i="17"/>
  <c r="K4153" i="17" s="1"/>
  <c r="H4139" i="17"/>
  <c r="G4139" i="17"/>
  <c r="H4138" i="17"/>
  <c r="G4138" i="17"/>
  <c r="H4137" i="17"/>
  <c r="G4137" i="17"/>
  <c r="K4151" i="17" s="1"/>
  <c r="L4151" i="17" s="1"/>
  <c r="H4136" i="17"/>
  <c r="I4136" i="17" s="1"/>
  <c r="G4136" i="17"/>
  <c r="G4135" i="17"/>
  <c r="G4134" i="17"/>
  <c r="G4133" i="17"/>
  <c r="G4132" i="17"/>
  <c r="H4131" i="17"/>
  <c r="G4131" i="17"/>
  <c r="H4130" i="17"/>
  <c r="G4130" i="17"/>
  <c r="H4129" i="17"/>
  <c r="G4129" i="17"/>
  <c r="K4143" i="17" s="1"/>
  <c r="L4143" i="17" s="1"/>
  <c r="H4128" i="17"/>
  <c r="I4128" i="17" s="1"/>
  <c r="G4128" i="17"/>
  <c r="K4140" i="17" s="1"/>
  <c r="G4127" i="17"/>
  <c r="H4126" i="17"/>
  <c r="G4126" i="17"/>
  <c r="K4138" i="17" s="1"/>
  <c r="G4125" i="17"/>
  <c r="G4124" i="17"/>
  <c r="H4123" i="17"/>
  <c r="G4123" i="17"/>
  <c r="H4122" i="17"/>
  <c r="G4122" i="17"/>
  <c r="H4121" i="17"/>
  <c r="G4121" i="17"/>
  <c r="H4120" i="17"/>
  <c r="I4120" i="17" s="1"/>
  <c r="G4120" i="17"/>
  <c r="G4119" i="17"/>
  <c r="H4118" i="17"/>
  <c r="G4118" i="17"/>
  <c r="G4117" i="17"/>
  <c r="G4116" i="17"/>
  <c r="J4130" i="17" s="1"/>
  <c r="G4115" i="17"/>
  <c r="H4114" i="17"/>
  <c r="G4114" i="17"/>
  <c r="H4113" i="17"/>
  <c r="G4113" i="17"/>
  <c r="H4112" i="17"/>
  <c r="I4112" i="17" s="1"/>
  <c r="G4112" i="17"/>
  <c r="H4111" i="17"/>
  <c r="I4111" i="17" s="1"/>
  <c r="G4111" i="17"/>
  <c r="H4110" i="17"/>
  <c r="G4110" i="17"/>
  <c r="H4109" i="17"/>
  <c r="I4109" i="17" s="1"/>
  <c r="G4109" i="17"/>
  <c r="H4108" i="17"/>
  <c r="I4108" i="17" s="1"/>
  <c r="G4108" i="17"/>
  <c r="J4122" i="17" s="1"/>
  <c r="G4107" i="17"/>
  <c r="J4121" i="17" s="1"/>
  <c r="H4106" i="17"/>
  <c r="G4106" i="17"/>
  <c r="H4105" i="17"/>
  <c r="G4105" i="17"/>
  <c r="H4104" i="17"/>
  <c r="I4104" i="17" s="1"/>
  <c r="G4104" i="17"/>
  <c r="H4103" i="17"/>
  <c r="I4103" i="17" s="1"/>
  <c r="G4103" i="17"/>
  <c r="K4117" i="17" s="1"/>
  <c r="L4117" i="17" s="1"/>
  <c r="G4102" i="17"/>
  <c r="K4116" i="17" s="1"/>
  <c r="G4101" i="17"/>
  <c r="G4100" i="17"/>
  <c r="G4099" i="17"/>
  <c r="K4113" i="17" s="1"/>
  <c r="H4098" i="17"/>
  <c r="G4098" i="17"/>
  <c r="K4112" i="17" s="1"/>
  <c r="H4097" i="17"/>
  <c r="G4097" i="17"/>
  <c r="H4096" i="17"/>
  <c r="I4096" i="17" s="1"/>
  <c r="G4096" i="17"/>
  <c r="H4095" i="17"/>
  <c r="I4095" i="17" s="1"/>
  <c r="G4095" i="17"/>
  <c r="K4109" i="17" s="1"/>
  <c r="L4109" i="17" s="1"/>
  <c r="G4094" i="17"/>
  <c r="G4093" i="17"/>
  <c r="K4107" i="17" s="1"/>
  <c r="G4092" i="17"/>
  <c r="G4091" i="17"/>
  <c r="H4090" i="17"/>
  <c r="G4090" i="17"/>
  <c r="K4104" i="17" s="1"/>
  <c r="L4104" i="17" s="1"/>
  <c r="H4089" i="17"/>
  <c r="G4089" i="17"/>
  <c r="K4103" i="17" s="1"/>
  <c r="H4088" i="17"/>
  <c r="I4088" i="17" s="1"/>
  <c r="G4088" i="17"/>
  <c r="K4102" i="17" s="1"/>
  <c r="L4102" i="17" s="1"/>
  <c r="H4087" i="17"/>
  <c r="I4087" i="17" s="1"/>
  <c r="G4087" i="17"/>
  <c r="J4101" i="17" s="1"/>
  <c r="G4086" i="17"/>
  <c r="G4085" i="17"/>
  <c r="K4099" i="17" s="1"/>
  <c r="L4099" i="17" s="1"/>
  <c r="G4084" i="17"/>
  <c r="G4083" i="17"/>
  <c r="L4083" i="17" s="1"/>
  <c r="H4082" i="17"/>
  <c r="G4082" i="17"/>
  <c r="K4096" i="17" s="1"/>
  <c r="L4096" i="17" s="1"/>
  <c r="H4081" i="17"/>
  <c r="G4081" i="17"/>
  <c r="K4095" i="17" s="1"/>
  <c r="H4080" i="17"/>
  <c r="I4080" i="17" s="1"/>
  <c r="G4080" i="17"/>
  <c r="K4094" i="17" s="1"/>
  <c r="L4094" i="17" s="1"/>
  <c r="H4079" i="17"/>
  <c r="I4079" i="17" s="1"/>
  <c r="G4079" i="17"/>
  <c r="J4093" i="17" s="1"/>
  <c r="G4078" i="17"/>
  <c r="G4077" i="17"/>
  <c r="K4091" i="17" s="1"/>
  <c r="G4076" i="17"/>
  <c r="G4075" i="17"/>
  <c r="H4074" i="17"/>
  <c r="G4074" i="17"/>
  <c r="K4088" i="17" s="1"/>
  <c r="H4073" i="17"/>
  <c r="G4073" i="17"/>
  <c r="K4087" i="17" s="1"/>
  <c r="H4072" i="17"/>
  <c r="I4072" i="17" s="1"/>
  <c r="G4072" i="17"/>
  <c r="K4086" i="17" s="1"/>
  <c r="L4086" i="17" s="1"/>
  <c r="H4071" i="17"/>
  <c r="I4071" i="17" s="1"/>
  <c r="G4071" i="17"/>
  <c r="J4085" i="17" s="1"/>
  <c r="G4070" i="17"/>
  <c r="G4069" i="17"/>
  <c r="K4083" i="17" s="1"/>
  <c r="G4068" i="17"/>
  <c r="G4067" i="17"/>
  <c r="L4067" i="17" s="1"/>
  <c r="H4066" i="17"/>
  <c r="G4066" i="17"/>
  <c r="K4080" i="17" s="1"/>
  <c r="H4065" i="17"/>
  <c r="G4065" i="17"/>
  <c r="K4079" i="17" s="1"/>
  <c r="H4064" i="17"/>
  <c r="I4064" i="17" s="1"/>
  <c r="G4064" i="17"/>
  <c r="K4078" i="17" s="1"/>
  <c r="L4078" i="17" s="1"/>
  <c r="H4063" i="17"/>
  <c r="I4063" i="17" s="1"/>
  <c r="G4063" i="17"/>
  <c r="J4077" i="17" s="1"/>
  <c r="G4062" i="17"/>
  <c r="G4061" i="17"/>
  <c r="K4075" i="17" s="1"/>
  <c r="G4060" i="17"/>
  <c r="G4059" i="17"/>
  <c r="H4058" i="17"/>
  <c r="G4058" i="17"/>
  <c r="K4072" i="17" s="1"/>
  <c r="H4057" i="17"/>
  <c r="G4057" i="17"/>
  <c r="K4071" i="17" s="1"/>
  <c r="H4056" i="17"/>
  <c r="I4056" i="17" s="1"/>
  <c r="G4056" i="17"/>
  <c r="K4070" i="17" s="1"/>
  <c r="L4070" i="17" s="1"/>
  <c r="H4055" i="17"/>
  <c r="I4055" i="17" s="1"/>
  <c r="G4055" i="17"/>
  <c r="J4069" i="17" s="1"/>
  <c r="G4054" i="17"/>
  <c r="G4053" i="17"/>
  <c r="K4067" i="17" s="1"/>
  <c r="G4052" i="17"/>
  <c r="G4051" i="17"/>
  <c r="L4051" i="17" s="1"/>
  <c r="H4050" i="17"/>
  <c r="G4050" i="17"/>
  <c r="K4064" i="17" s="1"/>
  <c r="L4064" i="17" s="1"/>
  <c r="H4049" i="17"/>
  <c r="G4049" i="17"/>
  <c r="K4063" i="17" s="1"/>
  <c r="H4048" i="17"/>
  <c r="I4048" i="17" s="1"/>
  <c r="G4048" i="17"/>
  <c r="K4062" i="17" s="1"/>
  <c r="L4062" i="17" s="1"/>
  <c r="H4047" i="17"/>
  <c r="I4047" i="17" s="1"/>
  <c r="G4047" i="17"/>
  <c r="J4061" i="17" s="1"/>
  <c r="G4046" i="17"/>
  <c r="G4045" i="17"/>
  <c r="K4059" i="17" s="1"/>
  <c r="G4044" i="17"/>
  <c r="G4043" i="17"/>
  <c r="H4042" i="17"/>
  <c r="G4042" i="17"/>
  <c r="K4056" i="17" s="1"/>
  <c r="H4041" i="17"/>
  <c r="G4041" i="17"/>
  <c r="K4055" i="17" s="1"/>
  <c r="H4040" i="17"/>
  <c r="I4040" i="17" s="1"/>
  <c r="G4040" i="17"/>
  <c r="K4054" i="17" s="1"/>
  <c r="L4054" i="17" s="1"/>
  <c r="H4039" i="17"/>
  <c r="I4039" i="17" s="1"/>
  <c r="G4039" i="17"/>
  <c r="J4053" i="17" s="1"/>
  <c r="G4038" i="17"/>
  <c r="G4037" i="17"/>
  <c r="K4051" i="17" s="1"/>
  <c r="G4036" i="17"/>
  <c r="G4035" i="17"/>
  <c r="H4034" i="17"/>
  <c r="G4034" i="17"/>
  <c r="K4048" i="17" s="1"/>
  <c r="L4048" i="17" s="1"/>
  <c r="H4033" i="17"/>
  <c r="G4033" i="17"/>
  <c r="K4047" i="17" s="1"/>
  <c r="H4032" i="17"/>
  <c r="I4032" i="17" s="1"/>
  <c r="G4032" i="17"/>
  <c r="K4046" i="17" s="1"/>
  <c r="L4046" i="17" s="1"/>
  <c r="H4031" i="17"/>
  <c r="I4031" i="17" s="1"/>
  <c r="G4031" i="17"/>
  <c r="J4045" i="17" s="1"/>
  <c r="J4030" i="17"/>
  <c r="G4030" i="17"/>
  <c r="G4029" i="17"/>
  <c r="G4028" i="17"/>
  <c r="G4027" i="17"/>
  <c r="H4026" i="17"/>
  <c r="G4026" i="17"/>
  <c r="H4025" i="17"/>
  <c r="G4025" i="17"/>
  <c r="K4039" i="17" s="1"/>
  <c r="H4024" i="17"/>
  <c r="I4024" i="17" s="1"/>
  <c r="G4024" i="17"/>
  <c r="H4023" i="17"/>
  <c r="G4023" i="17"/>
  <c r="G4022" i="17"/>
  <c r="G4021" i="17"/>
  <c r="G4020" i="17"/>
  <c r="G4019" i="17"/>
  <c r="H4018" i="17"/>
  <c r="G4018" i="17"/>
  <c r="K4032" i="17" s="1"/>
  <c r="L4032" i="17" s="1"/>
  <c r="H4017" i="17"/>
  <c r="G4017" i="17"/>
  <c r="K4031" i="17" s="1"/>
  <c r="H4016" i="17"/>
  <c r="G4016" i="17"/>
  <c r="K4030" i="17" s="1"/>
  <c r="L4030" i="17" s="1"/>
  <c r="H4015" i="17"/>
  <c r="G4015" i="17"/>
  <c r="G4014" i="17"/>
  <c r="G4013" i="17"/>
  <c r="G4012" i="17"/>
  <c r="G4011" i="17"/>
  <c r="H4010" i="17"/>
  <c r="G4010" i="17"/>
  <c r="J4024" i="17" s="1"/>
  <c r="G4009" i="17"/>
  <c r="H4008" i="17"/>
  <c r="G4008" i="17"/>
  <c r="H4007" i="17"/>
  <c r="G4007" i="17"/>
  <c r="G4006" i="17"/>
  <c r="K4019" i="17" s="1"/>
  <c r="G4005" i="17"/>
  <c r="H4004" i="17"/>
  <c r="G4004" i="17"/>
  <c r="K4017" i="17" s="1"/>
  <c r="L4017" i="17" s="1"/>
  <c r="H4003" i="17"/>
  <c r="G4003" i="17"/>
  <c r="H4002" i="17"/>
  <c r="I4002" i="17" s="1"/>
  <c r="G4002" i="17"/>
  <c r="H4001" i="17"/>
  <c r="I4001" i="17" s="1"/>
  <c r="G4001" i="17"/>
  <c r="G4000" i="17"/>
  <c r="K4014" i="17" s="1"/>
  <c r="L4014" i="17" s="1"/>
  <c r="G3999" i="17"/>
  <c r="G3998" i="17"/>
  <c r="G3997" i="17"/>
  <c r="J4011" i="17" s="1"/>
  <c r="H3996" i="17"/>
  <c r="G3996" i="17"/>
  <c r="K4009" i="17" s="1"/>
  <c r="L4009" i="17" s="1"/>
  <c r="H3995" i="17"/>
  <c r="G3995" i="17"/>
  <c r="H3994" i="17"/>
  <c r="I3994" i="17" s="1"/>
  <c r="G3994" i="17"/>
  <c r="H3993" i="17"/>
  <c r="I3993" i="17" s="1"/>
  <c r="G3993" i="17"/>
  <c r="G3992" i="17"/>
  <c r="J4006" i="17" s="1"/>
  <c r="G3991" i="17"/>
  <c r="G3990" i="17"/>
  <c r="K4004" i="17" s="1"/>
  <c r="G3989" i="17"/>
  <c r="H3988" i="17"/>
  <c r="G3988" i="17"/>
  <c r="L3988" i="17" s="1"/>
  <c r="H3987" i="17"/>
  <c r="G3987" i="17"/>
  <c r="K4001" i="17" s="1"/>
  <c r="L4001" i="17" s="1"/>
  <c r="H3986" i="17"/>
  <c r="I3986" i="17" s="1"/>
  <c r="G3986" i="17"/>
  <c r="H3985" i="17"/>
  <c r="I3985" i="17" s="1"/>
  <c r="G3985" i="17"/>
  <c r="G3984" i="17"/>
  <c r="J3998" i="17" s="1"/>
  <c r="G3983" i="17"/>
  <c r="G3982" i="17"/>
  <c r="K3996" i="17" s="1"/>
  <c r="G3981" i="17"/>
  <c r="H3980" i="17"/>
  <c r="G3980" i="17"/>
  <c r="L3980" i="17" s="1"/>
  <c r="H3979" i="17"/>
  <c r="G3979" i="17"/>
  <c r="K3993" i="17" s="1"/>
  <c r="L3993" i="17" s="1"/>
  <c r="H3978" i="17"/>
  <c r="I3978" i="17" s="1"/>
  <c r="G3978" i="17"/>
  <c r="H3977" i="17"/>
  <c r="I3977" i="17" s="1"/>
  <c r="G3977" i="17"/>
  <c r="G3976" i="17"/>
  <c r="J3990" i="17" s="1"/>
  <c r="G3975" i="17"/>
  <c r="G3974" i="17"/>
  <c r="K3988" i="17" s="1"/>
  <c r="G3973" i="17"/>
  <c r="H3972" i="17"/>
  <c r="G3972" i="17"/>
  <c r="L3972" i="17" s="1"/>
  <c r="H3971" i="17"/>
  <c r="G3971" i="17"/>
  <c r="K3985" i="17" s="1"/>
  <c r="L3985" i="17" s="1"/>
  <c r="H3970" i="17"/>
  <c r="I3970" i="17" s="1"/>
  <c r="G3970" i="17"/>
  <c r="H3969" i="17"/>
  <c r="I3969" i="17" s="1"/>
  <c r="G3969" i="17"/>
  <c r="G3968" i="17"/>
  <c r="J3982" i="17" s="1"/>
  <c r="G3967" i="17"/>
  <c r="G3966" i="17"/>
  <c r="K3980" i="17" s="1"/>
  <c r="G3965" i="17"/>
  <c r="H3964" i="17"/>
  <c r="G3964" i="17"/>
  <c r="H3963" i="17"/>
  <c r="G3963" i="17"/>
  <c r="K3977" i="17" s="1"/>
  <c r="L3977" i="17" s="1"/>
  <c r="H3962" i="17"/>
  <c r="I3962" i="17" s="1"/>
  <c r="G3962" i="17"/>
  <c r="H3961" i="17"/>
  <c r="I3961" i="17" s="1"/>
  <c r="G3961" i="17"/>
  <c r="G3960" i="17"/>
  <c r="J3974" i="17" s="1"/>
  <c r="G3959" i="17"/>
  <c r="G3958" i="17"/>
  <c r="K3972" i="17" s="1"/>
  <c r="G3957" i="17"/>
  <c r="H3956" i="17"/>
  <c r="G3956" i="17"/>
  <c r="H3955" i="17"/>
  <c r="G3955" i="17"/>
  <c r="K3969" i="17" s="1"/>
  <c r="L3969" i="17" s="1"/>
  <c r="H3954" i="17"/>
  <c r="I3954" i="17" s="1"/>
  <c r="G3954" i="17"/>
  <c r="H3953" i="17"/>
  <c r="G3953" i="17"/>
  <c r="G3952" i="17"/>
  <c r="G3951" i="17"/>
  <c r="G3950" i="17"/>
  <c r="G3949" i="17"/>
  <c r="H3948" i="17"/>
  <c r="G3948" i="17"/>
  <c r="H3947" i="17"/>
  <c r="G3947" i="17"/>
  <c r="K3961" i="17" s="1"/>
  <c r="L3961" i="17" s="1"/>
  <c r="H3946" i="17"/>
  <c r="I3946" i="17" s="1"/>
  <c r="G3946" i="17"/>
  <c r="H3945" i="17"/>
  <c r="I3945" i="17" s="1"/>
  <c r="G3945" i="17"/>
  <c r="G3944" i="17"/>
  <c r="G3943" i="17"/>
  <c r="G3942" i="17"/>
  <c r="J3953" i="17" s="1"/>
  <c r="H3941" i="17"/>
  <c r="G3941" i="17"/>
  <c r="H3940" i="17"/>
  <c r="G3940" i="17"/>
  <c r="H3939" i="17"/>
  <c r="I3939" i="17" s="1"/>
  <c r="G3939" i="17"/>
  <c r="H3938" i="17"/>
  <c r="I3938" i="17" s="1"/>
  <c r="G3938" i="17"/>
  <c r="H3937" i="17"/>
  <c r="I3937" i="17" s="1"/>
  <c r="G3937" i="17"/>
  <c r="G3936" i="17"/>
  <c r="G3935" i="17"/>
  <c r="G3934" i="17"/>
  <c r="H3933" i="17"/>
  <c r="G3933" i="17"/>
  <c r="H3932" i="17"/>
  <c r="G3932" i="17"/>
  <c r="K3946" i="17" s="1"/>
  <c r="H3931" i="17"/>
  <c r="I3931" i="17" s="1"/>
  <c r="G3931" i="17"/>
  <c r="I3930" i="17"/>
  <c r="H3930" i="17"/>
  <c r="G3930" i="17"/>
  <c r="J3943" i="17" s="1"/>
  <c r="G3929" i="17"/>
  <c r="G3928" i="17"/>
  <c r="H3927" i="17" s="1"/>
  <c r="G3927" i="17"/>
  <c r="G3926" i="17"/>
  <c r="H3925" i="17" s="1"/>
  <c r="G3925" i="17"/>
  <c r="H3924" i="17"/>
  <c r="G3924" i="17"/>
  <c r="H3923" i="17" s="1"/>
  <c r="I3923" i="17" s="1"/>
  <c r="G3923" i="17"/>
  <c r="H3922" i="17"/>
  <c r="G3922" i="17"/>
  <c r="H3921" i="17"/>
  <c r="G3921" i="17"/>
  <c r="J3935" i="17" s="1"/>
  <c r="G3920" i="17"/>
  <c r="H3919" i="17" s="1"/>
  <c r="G3919" i="17"/>
  <c r="G3918" i="17"/>
  <c r="H3917" i="17" s="1"/>
  <c r="G3917" i="17"/>
  <c r="H3916" i="17"/>
  <c r="G3916" i="17"/>
  <c r="H3915" i="17" s="1"/>
  <c r="G3915" i="17"/>
  <c r="H3914" i="17"/>
  <c r="I3914" i="17" s="1"/>
  <c r="G3914" i="17"/>
  <c r="H3913" i="17"/>
  <c r="G3913" i="17"/>
  <c r="J3927" i="17" s="1"/>
  <c r="G3912" i="17"/>
  <c r="K3926" i="17" s="1"/>
  <c r="L3926" i="17" s="1"/>
  <c r="G3911" i="17"/>
  <c r="H3910" i="17"/>
  <c r="G3910" i="17"/>
  <c r="G3909" i="17"/>
  <c r="H3908" i="17"/>
  <c r="G3908" i="17"/>
  <c r="K3922" i="17" s="1"/>
  <c r="H3907" i="17"/>
  <c r="G3907" i="17"/>
  <c r="K3921" i="17" s="1"/>
  <c r="G3906" i="17"/>
  <c r="K3920" i="17" s="1"/>
  <c r="L3920" i="17" s="1"/>
  <c r="H3905" i="17"/>
  <c r="G3905" i="17"/>
  <c r="K3919" i="17" s="1"/>
  <c r="L3919" i="17" s="1"/>
  <c r="G3904" i="17"/>
  <c r="G3903" i="17"/>
  <c r="J3917" i="17" s="1"/>
  <c r="H3902" i="17"/>
  <c r="G3902" i="17"/>
  <c r="G3901" i="17"/>
  <c r="H3900" i="17"/>
  <c r="G3900" i="17"/>
  <c r="K3914" i="17" s="1"/>
  <c r="H3899" i="17"/>
  <c r="G3899" i="17"/>
  <c r="K3913" i="17" s="1"/>
  <c r="G3898" i="17"/>
  <c r="K3912" i="17" s="1"/>
  <c r="L3912" i="17" s="1"/>
  <c r="H3897" i="17"/>
  <c r="G3897" i="17"/>
  <c r="K3911" i="17" s="1"/>
  <c r="L3911" i="17" s="1"/>
  <c r="G3896" i="17"/>
  <c r="G3895" i="17"/>
  <c r="K3908" i="17" s="1"/>
  <c r="L3908" i="17" s="1"/>
  <c r="H3894" i="17"/>
  <c r="G3894" i="17"/>
  <c r="H3893" i="17"/>
  <c r="G3893" i="17"/>
  <c r="H3892" i="17"/>
  <c r="I3892" i="17" s="1"/>
  <c r="G3892" i="17"/>
  <c r="K3906" i="17" s="1"/>
  <c r="L3906" i="17" s="1"/>
  <c r="H3891" i="17"/>
  <c r="I3891" i="17" s="1"/>
  <c r="G3891" i="17"/>
  <c r="J3905" i="17" s="1"/>
  <c r="G3890" i="17"/>
  <c r="G3889" i="17"/>
  <c r="K3903" i="17" s="1"/>
  <c r="L3903" i="17" s="1"/>
  <c r="G3888" i="17"/>
  <c r="G3887" i="17"/>
  <c r="K3900" i="17" s="1"/>
  <c r="L3900" i="17" s="1"/>
  <c r="H3886" i="17"/>
  <c r="G3886" i="17"/>
  <c r="H3885" i="17"/>
  <c r="G3885" i="17"/>
  <c r="H3884" i="17"/>
  <c r="I3884" i="17" s="1"/>
  <c r="G3884" i="17"/>
  <c r="K3898" i="17" s="1"/>
  <c r="L3898" i="17" s="1"/>
  <c r="H3883" i="17"/>
  <c r="I3883" i="17" s="1"/>
  <c r="G3883" i="17"/>
  <c r="J3897" i="17" s="1"/>
  <c r="G3882" i="17"/>
  <c r="H3881" i="17"/>
  <c r="G3881" i="17"/>
  <c r="K3895" i="17" s="1"/>
  <c r="L3895" i="17" s="1"/>
  <c r="G3880" i="17"/>
  <c r="G3879" i="17"/>
  <c r="H3878" i="17"/>
  <c r="G3878" i="17"/>
  <c r="K3892" i="17" s="1"/>
  <c r="L3892" i="17" s="1"/>
  <c r="H3877" i="17"/>
  <c r="G3877" i="17"/>
  <c r="H3876" i="17"/>
  <c r="I3876" i="17" s="1"/>
  <c r="G3876" i="17"/>
  <c r="K3890" i="17" s="1"/>
  <c r="L3890" i="17" s="1"/>
  <c r="H3875" i="17"/>
  <c r="I3875" i="17" s="1"/>
  <c r="G3875" i="17"/>
  <c r="J3889" i="17" s="1"/>
  <c r="G3874" i="17"/>
  <c r="H3873" i="17"/>
  <c r="G3873" i="17"/>
  <c r="K3887" i="17" s="1"/>
  <c r="L3887" i="17" s="1"/>
  <c r="G3872" i="17"/>
  <c r="G3871" i="17"/>
  <c r="H3870" i="17"/>
  <c r="G3870" i="17"/>
  <c r="K3884" i="17" s="1"/>
  <c r="H3869" i="17"/>
  <c r="G3869" i="17"/>
  <c r="H3868" i="17"/>
  <c r="I3868" i="17" s="1"/>
  <c r="G3868" i="17"/>
  <c r="K3882" i="17" s="1"/>
  <c r="L3882" i="17" s="1"/>
  <c r="H3867" i="17"/>
  <c r="I3867" i="17" s="1"/>
  <c r="G3867" i="17"/>
  <c r="J3881" i="17" s="1"/>
  <c r="G3866" i="17"/>
  <c r="H3865" i="17"/>
  <c r="G3865" i="17"/>
  <c r="K3879" i="17" s="1"/>
  <c r="G3864" i="17"/>
  <c r="H3863" i="17"/>
  <c r="G3863" i="17"/>
  <c r="H3862" i="17"/>
  <c r="G3862" i="17"/>
  <c r="K3876" i="17" s="1"/>
  <c r="L3876" i="17" s="1"/>
  <c r="H3861" i="17"/>
  <c r="I3861" i="17" s="1"/>
  <c r="G3861" i="17"/>
  <c r="H3860" i="17"/>
  <c r="I3860" i="17" s="1"/>
  <c r="G3860" i="17"/>
  <c r="G3859" i="17"/>
  <c r="J3873" i="17" s="1"/>
  <c r="G3858" i="17"/>
  <c r="H3857" i="17"/>
  <c r="G3857" i="17"/>
  <c r="K3871" i="17" s="1"/>
  <c r="G3856" i="17"/>
  <c r="H3855" i="17"/>
  <c r="G3855" i="17"/>
  <c r="H3854" i="17"/>
  <c r="G3854" i="17"/>
  <c r="K3868" i="17" s="1"/>
  <c r="L3868" i="17" s="1"/>
  <c r="H3853" i="17"/>
  <c r="I3853" i="17" s="1"/>
  <c r="G3853" i="17"/>
  <c r="H3852" i="17"/>
  <c r="I3852" i="17" s="1"/>
  <c r="G3852" i="17"/>
  <c r="H3851" i="17"/>
  <c r="I3851" i="17" s="1"/>
  <c r="G3851" i="17"/>
  <c r="J3865" i="17" s="1"/>
  <c r="G3850" i="17"/>
  <c r="H3849" i="17"/>
  <c r="G3849" i="17"/>
  <c r="K3863" i="17" s="1"/>
  <c r="G3848" i="17"/>
  <c r="H3847" i="17"/>
  <c r="G3847" i="17"/>
  <c r="H3846" i="17"/>
  <c r="G3846" i="17"/>
  <c r="K3860" i="17" s="1"/>
  <c r="H3845" i="17"/>
  <c r="G3845" i="17"/>
  <c r="H3844" i="17"/>
  <c r="I3844" i="17" s="1"/>
  <c r="G3844" i="17"/>
  <c r="H3843" i="17"/>
  <c r="G3843" i="17"/>
  <c r="J3857" i="17" s="1"/>
  <c r="G3842" i="17"/>
  <c r="G3841" i="17"/>
  <c r="K3855" i="17" s="1"/>
  <c r="G3840" i="17"/>
  <c r="H3839" i="17"/>
  <c r="G3839" i="17"/>
  <c r="H3838" i="17"/>
  <c r="G3838" i="17"/>
  <c r="K3852" i="17" s="1"/>
  <c r="H3837" i="17"/>
  <c r="I3837" i="17" s="1"/>
  <c r="G3837" i="17"/>
  <c r="H3836" i="17"/>
  <c r="I3836" i="17" s="1"/>
  <c r="G3836" i="17"/>
  <c r="H3835" i="17"/>
  <c r="I3835" i="17" s="1"/>
  <c r="G3835" i="17"/>
  <c r="J3849" i="17" s="1"/>
  <c r="G3834" i="17"/>
  <c r="H3833" i="17"/>
  <c r="G3833" i="17"/>
  <c r="K3847" i="17" s="1"/>
  <c r="G3832" i="17"/>
  <c r="H3831" i="17"/>
  <c r="G3831" i="17"/>
  <c r="H3830" i="17"/>
  <c r="G3830" i="17"/>
  <c r="K3844" i="17" s="1"/>
  <c r="H3829" i="17"/>
  <c r="I3829" i="17" s="1"/>
  <c r="G3829" i="17"/>
  <c r="H3828" i="17"/>
  <c r="I3828" i="17" s="1"/>
  <c r="G3828" i="17"/>
  <c r="H3827" i="17"/>
  <c r="I3827" i="17" s="1"/>
  <c r="G3827" i="17"/>
  <c r="J3841" i="17" s="1"/>
  <c r="H3826" i="17"/>
  <c r="I3826" i="17" s="1"/>
  <c r="G3826" i="17"/>
  <c r="I3825" i="17"/>
  <c r="H3825" i="17"/>
  <c r="G3825" i="17"/>
  <c r="K3839" i="17" s="1"/>
  <c r="H3824" i="17"/>
  <c r="I3824" i="17" s="1"/>
  <c r="G3824" i="17"/>
  <c r="H3823" i="17"/>
  <c r="I3823" i="17" s="1"/>
  <c r="G3823" i="17"/>
  <c r="H3822" i="17"/>
  <c r="I3822" i="17" s="1"/>
  <c r="G3822" i="17"/>
  <c r="K3836" i="17" s="1"/>
  <c r="H3821" i="17"/>
  <c r="I3821" i="17" s="1"/>
  <c r="G3821" i="17"/>
  <c r="H3820" i="17" s="1"/>
  <c r="I3820" i="17" s="1"/>
  <c r="G3820" i="17"/>
  <c r="G3819" i="17"/>
  <c r="G3818" i="17"/>
  <c r="G3817" i="17"/>
  <c r="K3816" i="17"/>
  <c r="H3816" i="17"/>
  <c r="G3816" i="17"/>
  <c r="L3816" i="17" s="1"/>
  <c r="H3815" i="17"/>
  <c r="G3815" i="17"/>
  <c r="H3814" i="17"/>
  <c r="G3814" i="17"/>
  <c r="J3813" i="17"/>
  <c r="H3813" i="17"/>
  <c r="G3813" i="17"/>
  <c r="G3812" i="17"/>
  <c r="G3811" i="17"/>
  <c r="G3810" i="17"/>
  <c r="G3809" i="17"/>
  <c r="H3808" i="17"/>
  <c r="G3808" i="17"/>
  <c r="H3807" i="17"/>
  <c r="G3807" i="17"/>
  <c r="H3806" i="17"/>
  <c r="I3806" i="17" s="1"/>
  <c r="G3806" i="17"/>
  <c r="H3805" i="17"/>
  <c r="I3805" i="17" s="1"/>
  <c r="G3805" i="17"/>
  <c r="G3804" i="17"/>
  <c r="G3803" i="17"/>
  <c r="G3802" i="17"/>
  <c r="J3816" i="17" s="1"/>
  <c r="G3801" i="17"/>
  <c r="H3800" i="17"/>
  <c r="G3800" i="17"/>
  <c r="K3814" i="17" s="1"/>
  <c r="L3814" i="17" s="1"/>
  <c r="H3799" i="17"/>
  <c r="G3799" i="17"/>
  <c r="H3798" i="17"/>
  <c r="G3798" i="17"/>
  <c r="K3812" i="17" s="1"/>
  <c r="H3797" i="17"/>
  <c r="G3797" i="17"/>
  <c r="K3811" i="17" s="1"/>
  <c r="L3811" i="17" s="1"/>
  <c r="G3796" i="17"/>
  <c r="K3800" i="17" s="1"/>
  <c r="G3795" i="17"/>
  <c r="G3794" i="17"/>
  <c r="G3793" i="17"/>
  <c r="H3792" i="17"/>
  <c r="G3792" i="17"/>
  <c r="H3791" i="17"/>
  <c r="G3791" i="17"/>
  <c r="H3790" i="17"/>
  <c r="I3790" i="17" s="1"/>
  <c r="G3790" i="17"/>
  <c r="H3789" i="17"/>
  <c r="I3789" i="17" s="1"/>
  <c r="G3789" i="17"/>
  <c r="G3788" i="17"/>
  <c r="G3787" i="17"/>
  <c r="G3786" i="17"/>
  <c r="G3785" i="17"/>
  <c r="H3784" i="17"/>
  <c r="G3784" i="17"/>
  <c r="H3783" i="17"/>
  <c r="G3783" i="17"/>
  <c r="H3782" i="17"/>
  <c r="G3782" i="17"/>
  <c r="K3796" i="17" s="1"/>
  <c r="H3781" i="17"/>
  <c r="G3781" i="17"/>
  <c r="K3795" i="17" s="1"/>
  <c r="L3795" i="17" s="1"/>
  <c r="G3780" i="17"/>
  <c r="K3784" i="17" s="1"/>
  <c r="G3779" i="17"/>
  <c r="G3778" i="17"/>
  <c r="G3777" i="17"/>
  <c r="H3776" i="17"/>
  <c r="G3776" i="17"/>
  <c r="H3775" i="17"/>
  <c r="G3775" i="17"/>
  <c r="H3774" i="17"/>
  <c r="I3774" i="17" s="1"/>
  <c r="G3774" i="17"/>
  <c r="H3773" i="17"/>
  <c r="I3773" i="17" s="1"/>
  <c r="G3773" i="17"/>
  <c r="G3772" i="17"/>
  <c r="J3781" i="17" s="1"/>
  <c r="G3771" i="17"/>
  <c r="G3770" i="17"/>
  <c r="G3769" i="17"/>
  <c r="K3768" i="17"/>
  <c r="H3768" i="17"/>
  <c r="G3768" i="17"/>
  <c r="K3782" i="17" s="1"/>
  <c r="L3782" i="17" s="1"/>
  <c r="H3767" i="17"/>
  <c r="G3767" i="17"/>
  <c r="H3766" i="17"/>
  <c r="G3766" i="17"/>
  <c r="K3780" i="17" s="1"/>
  <c r="J3765" i="17"/>
  <c r="H3765" i="17"/>
  <c r="G3765" i="17"/>
  <c r="K3779" i="17" s="1"/>
  <c r="L3779" i="17" s="1"/>
  <c r="G3764" i="17"/>
  <c r="G3763" i="17"/>
  <c r="G3762" i="17"/>
  <c r="G3761" i="17"/>
  <c r="H3760" i="17"/>
  <c r="G3760" i="17"/>
  <c r="H3759" i="17"/>
  <c r="G3759" i="17"/>
  <c r="H3758" i="17"/>
  <c r="I3758" i="17" s="1"/>
  <c r="G3758" i="17"/>
  <c r="H3757" i="17"/>
  <c r="I3757" i="17" s="1"/>
  <c r="G3757" i="17"/>
  <c r="G3756" i="17"/>
  <c r="G3755" i="17"/>
  <c r="G3754" i="17"/>
  <c r="J3768" i="17" s="1"/>
  <c r="G3753" i="17"/>
  <c r="K3752" i="17"/>
  <c r="H3752" i="17"/>
  <c r="G3752" i="17"/>
  <c r="K3766" i="17" s="1"/>
  <c r="L3766" i="17" s="1"/>
  <c r="H3751" i="17"/>
  <c r="G3751" i="17"/>
  <c r="H3750" i="17"/>
  <c r="G3750" i="17"/>
  <c r="K3764" i="17" s="1"/>
  <c r="J3749" i="17"/>
  <c r="H3749" i="17"/>
  <c r="G3749" i="17"/>
  <c r="K3763" i="17" s="1"/>
  <c r="L3763" i="17" s="1"/>
  <c r="G3748" i="17"/>
  <c r="G3747" i="17"/>
  <c r="G3746" i="17"/>
  <c r="G3745" i="17"/>
  <c r="H3744" i="17"/>
  <c r="G3744" i="17"/>
  <c r="K3758" i="17" s="1"/>
  <c r="L3758" i="17" s="1"/>
  <c r="H3743" i="17"/>
  <c r="G3743" i="17"/>
  <c r="H3742" i="17"/>
  <c r="I3742" i="17" s="1"/>
  <c r="G3742" i="17"/>
  <c r="H3741" i="17"/>
  <c r="I3741" i="17" s="1"/>
  <c r="G3741" i="17"/>
  <c r="G3740" i="17"/>
  <c r="G3739" i="17"/>
  <c r="G3738" i="17"/>
  <c r="J3752" i="17" s="1"/>
  <c r="G3737" i="17"/>
  <c r="H3736" i="17"/>
  <c r="G3736" i="17"/>
  <c r="K3750" i="17" s="1"/>
  <c r="L3750" i="17" s="1"/>
  <c r="H3735" i="17"/>
  <c r="G3735" i="17"/>
  <c r="H3734" i="17"/>
  <c r="G3734" i="17"/>
  <c r="K3748" i="17" s="1"/>
  <c r="H3733" i="17"/>
  <c r="G3733" i="17"/>
  <c r="K3747" i="17" s="1"/>
  <c r="L3747" i="17" s="1"/>
  <c r="G3732" i="17"/>
  <c r="K3736" i="17" s="1"/>
  <c r="G3731" i="17"/>
  <c r="G3730" i="17"/>
  <c r="G3729" i="17"/>
  <c r="H3728" i="17"/>
  <c r="G3728" i="17"/>
  <c r="H3727" i="17"/>
  <c r="G3727" i="17"/>
  <c r="H3726" i="17"/>
  <c r="I3726" i="17" s="1"/>
  <c r="G3726" i="17"/>
  <c r="H3725" i="17"/>
  <c r="I3725" i="17" s="1"/>
  <c r="G3725" i="17"/>
  <c r="G3724" i="17"/>
  <c r="G3723" i="17"/>
  <c r="G3722" i="17"/>
  <c r="G3721" i="17"/>
  <c r="H3720" i="17"/>
  <c r="G3720" i="17"/>
  <c r="H3719" i="17"/>
  <c r="G3719" i="17"/>
  <c r="H3718" i="17"/>
  <c r="G3718" i="17"/>
  <c r="I3717" i="17"/>
  <c r="H3717" i="17"/>
  <c r="G3717" i="17"/>
  <c r="K3731" i="17" s="1"/>
  <c r="L3731" i="17" s="1"/>
  <c r="G3716" i="17"/>
  <c r="G3715" i="17"/>
  <c r="H3714" i="17"/>
  <c r="G3714" i="17"/>
  <c r="K3728" i="17" s="1"/>
  <c r="G3713" i="17"/>
  <c r="H3712" i="17"/>
  <c r="G3712" i="17"/>
  <c r="H3711" i="17"/>
  <c r="G3711" i="17"/>
  <c r="H3710" i="17"/>
  <c r="I3710" i="17" s="1"/>
  <c r="G3710" i="17"/>
  <c r="I3709" i="17"/>
  <c r="H3709" i="17"/>
  <c r="G3709" i="17"/>
  <c r="G3708" i="17"/>
  <c r="H3707" i="17"/>
  <c r="G3707" i="17"/>
  <c r="H3706" i="17" s="1"/>
  <c r="G3706" i="17"/>
  <c r="G3705" i="17"/>
  <c r="H3704" i="17"/>
  <c r="G3704" i="17"/>
  <c r="H3703" i="17"/>
  <c r="I3701" i="17" s="1"/>
  <c r="G3703" i="17"/>
  <c r="H3702" i="17"/>
  <c r="I3702" i="17" s="1"/>
  <c r="G3702" i="17"/>
  <c r="H3701" i="17"/>
  <c r="G3701" i="17"/>
  <c r="G3700" i="17"/>
  <c r="H3699" i="17"/>
  <c r="G3699" i="17"/>
  <c r="H3698" i="17" s="1"/>
  <c r="G3698" i="17"/>
  <c r="K3712" i="17" s="1"/>
  <c r="G3697" i="17"/>
  <c r="H3696" i="17"/>
  <c r="G3696" i="17"/>
  <c r="K3708" i="17" s="1"/>
  <c r="G3695" i="17"/>
  <c r="H3694" i="17"/>
  <c r="G3694" i="17"/>
  <c r="J3708" i="17" s="1"/>
  <c r="H3693" i="17"/>
  <c r="G3693" i="17"/>
  <c r="G3692" i="17"/>
  <c r="K3706" i="17" s="1"/>
  <c r="L3706" i="17" s="1"/>
  <c r="H3691" i="17"/>
  <c r="G3691" i="17"/>
  <c r="J3705" i="17" s="1"/>
  <c r="G3690" i="17"/>
  <c r="J3703" i="17" s="1"/>
  <c r="G3689" i="17"/>
  <c r="H3688" i="17"/>
  <c r="G3688" i="17"/>
  <c r="H3687" i="17"/>
  <c r="I3686" i="17" s="1"/>
  <c r="G3687" i="17"/>
  <c r="J3701" i="17" s="1"/>
  <c r="H3686" i="17"/>
  <c r="G3686" i="17"/>
  <c r="J3700" i="17" s="1"/>
  <c r="H3685" i="17"/>
  <c r="G3685" i="17"/>
  <c r="K3697" i="17" s="1"/>
  <c r="L3697" i="17" s="1"/>
  <c r="G3684" i="17"/>
  <c r="H3683" i="17"/>
  <c r="G3683" i="17"/>
  <c r="H3682" i="17"/>
  <c r="G3682" i="17"/>
  <c r="J3696" i="17" s="1"/>
  <c r="H3681" i="17"/>
  <c r="I3681" i="17" s="1"/>
  <c r="G3681" i="17"/>
  <c r="G3680" i="17"/>
  <c r="G3679" i="17"/>
  <c r="G3678" i="17"/>
  <c r="J3691" i="17" s="1"/>
  <c r="G3677" i="17"/>
  <c r="K3691" i="17" s="1"/>
  <c r="L3691" i="17" s="1"/>
  <c r="H3676" i="17"/>
  <c r="G3676" i="17"/>
  <c r="K3689" i="17" s="1"/>
  <c r="L3689" i="17" s="1"/>
  <c r="H3675" i="17"/>
  <c r="G3675" i="17"/>
  <c r="H3674" i="17"/>
  <c r="G3674" i="17"/>
  <c r="H3673" i="17"/>
  <c r="I3673" i="17" s="1"/>
  <c r="G3673" i="17"/>
  <c r="J3687" i="17" s="1"/>
  <c r="G3672" i="17"/>
  <c r="K3686" i="17" s="1"/>
  <c r="L3686" i="17" s="1"/>
  <c r="G3671" i="17"/>
  <c r="G3670" i="17"/>
  <c r="K3684" i="17" s="1"/>
  <c r="L3684" i="17" s="1"/>
  <c r="G3669" i="17"/>
  <c r="K3683" i="17" s="1"/>
  <c r="L3683" i="17" s="1"/>
  <c r="H3668" i="17"/>
  <c r="G3668" i="17"/>
  <c r="K3681" i="17" s="1"/>
  <c r="L3681" i="17" s="1"/>
  <c r="H3667" i="17"/>
  <c r="G3667" i="17"/>
  <c r="H3666" i="17"/>
  <c r="G3666" i="17"/>
  <c r="H3665" i="17"/>
  <c r="I3665" i="17" s="1"/>
  <c r="G3665" i="17"/>
  <c r="G3664" i="17"/>
  <c r="J3678" i="17" s="1"/>
  <c r="G3663" i="17"/>
  <c r="G3662" i="17"/>
  <c r="K3676" i="17" s="1"/>
  <c r="G3661" i="17"/>
  <c r="K3675" i="17" s="1"/>
  <c r="L3675" i="17" s="1"/>
  <c r="H3660" i="17"/>
  <c r="G3660" i="17"/>
  <c r="K3673" i="17" s="1"/>
  <c r="L3673" i="17" s="1"/>
  <c r="H3659" i="17"/>
  <c r="G3659" i="17"/>
  <c r="H3658" i="17"/>
  <c r="G3658" i="17"/>
  <c r="H3657" i="17"/>
  <c r="I3657" i="17" s="1"/>
  <c r="G3657" i="17"/>
  <c r="G3656" i="17"/>
  <c r="J3670" i="17" s="1"/>
  <c r="G3655" i="17"/>
  <c r="G3654" i="17"/>
  <c r="K3668" i="17" s="1"/>
  <c r="G3653" i="17"/>
  <c r="K3667" i="17" s="1"/>
  <c r="L3667" i="17" s="1"/>
  <c r="H3652" i="17"/>
  <c r="G3652" i="17"/>
  <c r="H3651" i="17"/>
  <c r="G3651" i="17"/>
  <c r="K3665" i="17" s="1"/>
  <c r="L3665" i="17" s="1"/>
  <c r="H3650" i="17"/>
  <c r="G3650" i="17"/>
  <c r="H3649" i="17"/>
  <c r="I3649" i="17" s="1"/>
  <c r="G3649" i="17"/>
  <c r="G3648" i="17"/>
  <c r="J3662" i="17" s="1"/>
  <c r="G3647" i="17"/>
  <c r="G3646" i="17"/>
  <c r="G3645" i="17"/>
  <c r="H3644" i="17"/>
  <c r="G3644" i="17"/>
  <c r="H3643" i="17"/>
  <c r="G3643" i="17"/>
  <c r="H3642" i="17"/>
  <c r="G3642" i="17"/>
  <c r="H3641" i="17"/>
  <c r="G3641" i="17"/>
  <c r="G3640" i="17"/>
  <c r="G3639" i="17"/>
  <c r="G3638" i="17"/>
  <c r="G3637" i="17"/>
  <c r="H3636" i="17"/>
  <c r="G3636" i="17"/>
  <c r="H3635" i="17"/>
  <c r="G3635" i="17"/>
  <c r="K3634" i="17"/>
  <c r="H3634" i="17"/>
  <c r="G3634" i="17"/>
  <c r="H3633" i="17"/>
  <c r="G3633" i="17"/>
  <c r="G3632" i="17"/>
  <c r="J3631" i="17"/>
  <c r="G3631" i="17"/>
  <c r="G3630" i="17"/>
  <c r="G3629" i="17"/>
  <c r="K3628" i="17"/>
  <c r="H3628" i="17"/>
  <c r="G3628" i="17"/>
  <c r="H3627" i="17"/>
  <c r="G3627" i="17"/>
  <c r="H3626" i="17"/>
  <c r="G3626" i="17"/>
  <c r="G3625" i="17"/>
  <c r="G3624" i="17"/>
  <c r="J3633" i="17" s="1"/>
  <c r="G3623" i="17"/>
  <c r="G3622" i="17"/>
  <c r="H3621" i="17"/>
  <c r="G3621" i="17"/>
  <c r="K3635" i="17" s="1"/>
  <c r="L3635" i="17" s="1"/>
  <c r="H3620" i="17"/>
  <c r="I3618" i="17" s="1"/>
  <c r="G3620" i="17"/>
  <c r="I3619" i="17"/>
  <c r="H3619" i="17"/>
  <c r="G3619" i="17"/>
  <c r="H3618" i="17"/>
  <c r="G3618" i="17"/>
  <c r="H3617" i="17"/>
  <c r="I3617" i="17" s="1"/>
  <c r="G3617" i="17"/>
  <c r="K3631" i="17" s="1"/>
  <c r="L3631" i="17" s="1"/>
  <c r="H3616" i="17"/>
  <c r="I3616" i="17" s="1"/>
  <c r="G3616" i="17"/>
  <c r="K3630" i="17" s="1"/>
  <c r="H3615" i="17"/>
  <c r="I3615" i="17" s="1"/>
  <c r="G3615" i="17"/>
  <c r="G3614" i="17"/>
  <c r="H3613" i="17"/>
  <c r="G3613" i="17"/>
  <c r="K3627" i="17" s="1"/>
  <c r="L3627" i="17" s="1"/>
  <c r="H3612" i="17"/>
  <c r="G3612" i="17"/>
  <c r="K3626" i="17" s="1"/>
  <c r="H3611" i="17"/>
  <c r="G3611" i="17"/>
  <c r="H3610" i="17"/>
  <c r="G3610" i="17"/>
  <c r="H3609" i="17"/>
  <c r="I3609" i="17" s="1"/>
  <c r="G3609" i="17"/>
  <c r="G3608" i="17"/>
  <c r="G3607" i="17"/>
  <c r="G3606" i="17"/>
  <c r="G3605" i="17"/>
  <c r="H3604" i="17"/>
  <c r="G3604" i="17"/>
  <c r="H3603" i="17"/>
  <c r="G3603" i="17"/>
  <c r="H3602" i="17"/>
  <c r="G3602" i="17"/>
  <c r="K3616" i="17" s="1"/>
  <c r="L3616" i="17" s="1"/>
  <c r="H3601" i="17"/>
  <c r="I3601" i="17" s="1"/>
  <c r="G3601" i="17"/>
  <c r="G3600" i="17"/>
  <c r="G3599" i="17"/>
  <c r="G3598" i="17"/>
  <c r="G3597" i="17"/>
  <c r="H3596" i="17"/>
  <c r="G3596" i="17"/>
  <c r="H3595" i="17"/>
  <c r="G3595" i="17"/>
  <c r="H3594" i="17"/>
  <c r="I3594" i="17" s="1"/>
  <c r="G3594" i="17"/>
  <c r="H3593" i="17"/>
  <c r="I3593" i="17" s="1"/>
  <c r="G3593" i="17"/>
  <c r="G3592" i="17"/>
  <c r="G3591" i="17"/>
  <c r="G3590" i="17"/>
  <c r="K3589" i="17"/>
  <c r="L3589" i="17" s="1"/>
  <c r="G3589" i="17"/>
  <c r="H3588" i="17"/>
  <c r="G3588" i="17"/>
  <c r="H3587" i="17"/>
  <c r="G3587" i="17"/>
  <c r="H3586" i="17"/>
  <c r="G3586" i="17"/>
  <c r="K3600" i="17" s="1"/>
  <c r="L3600" i="17" s="1"/>
  <c r="H3585" i="17"/>
  <c r="I3585" i="17" s="1"/>
  <c r="G3585" i="17"/>
  <c r="K3597" i="17" s="1"/>
  <c r="L3597" i="17" s="1"/>
  <c r="G3584" i="17"/>
  <c r="G3583" i="17"/>
  <c r="G3582" i="17"/>
  <c r="K3594" i="17" s="1"/>
  <c r="G3581" i="17"/>
  <c r="K3595" i="17" s="1"/>
  <c r="H3580" i="17"/>
  <c r="G3580" i="17"/>
  <c r="H3579" i="17"/>
  <c r="G3579" i="17"/>
  <c r="J3578" i="17"/>
  <c r="H3578" i="17"/>
  <c r="I3578" i="17" s="1"/>
  <c r="G3578" i="17"/>
  <c r="H3577" i="17"/>
  <c r="I3577" i="17" s="1"/>
  <c r="G3577" i="17"/>
  <c r="K3581" i="17" s="1"/>
  <c r="L3581" i="17" s="1"/>
  <c r="G3576" i="17"/>
  <c r="G3575" i="17"/>
  <c r="G3574" i="17"/>
  <c r="K3573" i="17"/>
  <c r="L3573" i="17" s="1"/>
  <c r="G3573" i="17"/>
  <c r="H3572" i="17"/>
  <c r="G3572" i="17"/>
  <c r="H3571" i="17"/>
  <c r="G3571" i="17"/>
  <c r="J3570" i="17"/>
  <c r="H3570" i="17"/>
  <c r="I3570" i="17" s="1"/>
  <c r="G3570" i="17"/>
  <c r="H3569" i="17"/>
  <c r="I3569" i="17" s="1"/>
  <c r="G3569" i="17"/>
  <c r="G3568" i="17"/>
  <c r="H3567" i="17"/>
  <c r="G3567" i="17"/>
  <c r="G3566" i="17"/>
  <c r="K3565" i="17"/>
  <c r="L3565" i="17" s="1"/>
  <c r="G3565" i="17"/>
  <c r="H3564" i="17"/>
  <c r="G3564" i="17"/>
  <c r="H3563" i="17"/>
  <c r="G3563" i="17"/>
  <c r="H3562" i="17"/>
  <c r="I3562" i="17" s="1"/>
  <c r="G3562" i="17"/>
  <c r="K3576" i="17" s="1"/>
  <c r="L3576" i="17" s="1"/>
  <c r="H3561" i="17"/>
  <c r="I3561" i="17" s="1"/>
  <c r="G3561" i="17"/>
  <c r="G3560" i="17"/>
  <c r="G3559" i="17"/>
  <c r="J3573" i="17" s="1"/>
  <c r="G3558" i="17"/>
  <c r="K3570" i="17" s="1"/>
  <c r="K3557" i="17"/>
  <c r="L3557" i="17" s="1"/>
  <c r="G3557" i="17"/>
  <c r="J3571" i="17" s="1"/>
  <c r="H3556" i="17"/>
  <c r="G3556" i="17"/>
  <c r="H3555" i="17"/>
  <c r="G3555" i="17"/>
  <c r="J3554" i="17"/>
  <c r="H3554" i="17"/>
  <c r="G3554" i="17"/>
  <c r="K3568" i="17" s="1"/>
  <c r="L3568" i="17" s="1"/>
  <c r="H3553" i="17"/>
  <c r="I3553" i="17" s="1"/>
  <c r="G3553" i="17"/>
  <c r="J3562" i="17" s="1"/>
  <c r="G3552" i="17"/>
  <c r="H3551" i="17"/>
  <c r="G3551" i="17"/>
  <c r="G3550" i="17"/>
  <c r="K3562" i="17" s="1"/>
  <c r="K3549" i="17"/>
  <c r="L3549" i="17" s="1"/>
  <c r="G3549" i="17"/>
  <c r="H3548" i="17"/>
  <c r="G3548" i="17"/>
  <c r="H3547" i="17"/>
  <c r="G3547" i="17"/>
  <c r="H3546" i="17"/>
  <c r="G3546" i="17"/>
  <c r="K3560" i="17" s="1"/>
  <c r="L3560" i="17" s="1"/>
  <c r="H3545" i="17"/>
  <c r="I3545" i="17" s="1"/>
  <c r="G3545" i="17"/>
  <c r="G3544" i="17"/>
  <c r="G3543" i="17"/>
  <c r="G3542" i="17"/>
  <c r="K3554" i="17" s="1"/>
  <c r="G3541" i="17"/>
  <c r="H3540" i="17"/>
  <c r="G3540" i="17"/>
  <c r="H3539" i="17"/>
  <c r="G3539" i="17"/>
  <c r="J3538" i="17"/>
  <c r="H3538" i="17"/>
  <c r="I3538" i="17" s="1"/>
  <c r="G3538" i="17"/>
  <c r="K3552" i="17" s="1"/>
  <c r="L3552" i="17" s="1"/>
  <c r="H3537" i="17"/>
  <c r="I3537" i="17" s="1"/>
  <c r="G3537" i="17"/>
  <c r="G3536" i="17"/>
  <c r="G3535" i="17"/>
  <c r="J3544" i="17" s="1"/>
  <c r="G3534" i="17"/>
  <c r="G3533" i="17"/>
  <c r="J3547" i="17" s="1"/>
  <c r="H3532" i="17"/>
  <c r="G3532" i="17"/>
  <c r="H3531" i="17"/>
  <c r="G3531" i="17"/>
  <c r="H3530" i="17"/>
  <c r="G3530" i="17"/>
  <c r="H3529" i="17"/>
  <c r="G3529" i="17"/>
  <c r="G3528" i="17"/>
  <c r="H3527" i="17"/>
  <c r="G3527" i="17"/>
  <c r="G3526" i="17"/>
  <c r="G3525" i="17"/>
  <c r="H3524" i="17"/>
  <c r="G3524" i="17"/>
  <c r="K3523" i="17"/>
  <c r="H3523" i="17"/>
  <c r="G3523" i="17"/>
  <c r="J3522" i="17"/>
  <c r="H3522" i="17"/>
  <c r="I3522" i="17" s="1"/>
  <c r="G3522" i="17"/>
  <c r="H3521" i="17"/>
  <c r="G3521" i="17"/>
  <c r="G3520" i="17"/>
  <c r="H3519" i="17"/>
  <c r="G3519" i="17"/>
  <c r="G3518" i="17"/>
  <c r="G3517" i="17"/>
  <c r="H3516" i="17"/>
  <c r="G3516" i="17"/>
  <c r="H3515" i="17"/>
  <c r="G3515" i="17"/>
  <c r="J3514" i="17"/>
  <c r="H3514" i="17"/>
  <c r="I3514" i="17" s="1"/>
  <c r="G3514" i="17"/>
  <c r="H3513" i="17"/>
  <c r="I3513" i="17" s="1"/>
  <c r="G3513" i="17"/>
  <c r="L3512" i="17"/>
  <c r="G3512" i="17"/>
  <c r="H3511" i="17"/>
  <c r="G3511" i="17"/>
  <c r="G3510" i="17"/>
  <c r="K3509" i="17"/>
  <c r="L3509" i="17" s="1"/>
  <c r="G3509" i="17"/>
  <c r="H3508" i="17"/>
  <c r="G3508" i="17"/>
  <c r="H3507" i="17"/>
  <c r="G3507" i="17"/>
  <c r="H3506" i="17"/>
  <c r="G3506" i="17"/>
  <c r="K3520" i="17" s="1"/>
  <c r="L3520" i="17" s="1"/>
  <c r="H3505" i="17"/>
  <c r="I3505" i="17" s="1"/>
  <c r="G3505" i="17"/>
  <c r="G3504" i="17"/>
  <c r="H3503" i="17"/>
  <c r="G3503" i="17"/>
  <c r="G3502" i="17"/>
  <c r="K3514" i="17" s="1"/>
  <c r="G3501" i="17"/>
  <c r="H3500" i="17"/>
  <c r="G3500" i="17"/>
  <c r="H3499" i="17"/>
  <c r="G3499" i="17"/>
  <c r="H3498" i="17"/>
  <c r="G3498" i="17"/>
  <c r="K3512" i="17" s="1"/>
  <c r="H3497" i="17"/>
  <c r="G3497" i="17"/>
  <c r="G3496" i="17"/>
  <c r="H3495" i="17"/>
  <c r="G3495" i="17"/>
  <c r="G3494" i="17"/>
  <c r="J3504" i="17" s="1"/>
  <c r="G3493" i="17"/>
  <c r="J3507" i="17" s="1"/>
  <c r="H3492" i="17"/>
  <c r="G3492" i="17"/>
  <c r="H3491" i="17"/>
  <c r="G3491" i="17"/>
  <c r="H3490" i="17"/>
  <c r="G3490" i="17"/>
  <c r="H3489" i="17"/>
  <c r="I3489" i="17" s="1"/>
  <c r="G3489" i="17"/>
  <c r="G3488" i="17"/>
  <c r="H3487" i="17"/>
  <c r="G3487" i="17"/>
  <c r="K3501" i="17" s="1"/>
  <c r="L3501" i="17" s="1"/>
  <c r="G3486" i="17"/>
  <c r="G3485" i="17"/>
  <c r="H3484" i="17"/>
  <c r="G3484" i="17"/>
  <c r="H3483" i="17"/>
  <c r="G3483" i="17"/>
  <c r="J3482" i="17"/>
  <c r="H3482" i="17"/>
  <c r="I3482" i="17" s="1"/>
  <c r="G3482" i="17"/>
  <c r="H3481" i="17"/>
  <c r="G3481" i="17"/>
  <c r="G3480" i="17"/>
  <c r="J3479" i="17"/>
  <c r="G3479" i="17"/>
  <c r="G3478" i="17"/>
  <c r="K3490" i="17" s="1"/>
  <c r="G3477" i="17"/>
  <c r="H3476" i="17"/>
  <c r="G3476" i="17"/>
  <c r="H3475" i="17"/>
  <c r="G3475" i="17"/>
  <c r="H3474" i="17"/>
  <c r="G3474" i="17"/>
  <c r="H3473" i="17"/>
  <c r="G3473" i="17"/>
  <c r="J3472" i="17"/>
  <c r="G3472" i="17"/>
  <c r="H3471" i="17"/>
  <c r="G3471" i="17"/>
  <c r="G3470" i="17"/>
  <c r="G3469" i="17"/>
  <c r="H3468" i="17"/>
  <c r="G3468" i="17"/>
  <c r="H3467" i="17"/>
  <c r="G3467" i="17"/>
  <c r="H3466" i="17"/>
  <c r="G3466" i="17"/>
  <c r="H3465" i="17"/>
  <c r="I3465" i="17" s="1"/>
  <c r="G3465" i="17"/>
  <c r="G3464" i="17"/>
  <c r="H3463" i="17"/>
  <c r="G3463" i="17"/>
  <c r="G3462" i="17"/>
  <c r="K3474" i="17" s="1"/>
  <c r="L3474" i="17" s="1"/>
  <c r="G3461" i="17"/>
  <c r="H3460" i="17"/>
  <c r="G3460" i="17"/>
  <c r="H3459" i="17"/>
  <c r="G3459" i="17"/>
  <c r="H3458" i="17"/>
  <c r="G3458" i="17"/>
  <c r="H3457" i="17"/>
  <c r="I3457" i="17" s="1"/>
  <c r="G3457" i="17"/>
  <c r="G3456" i="17"/>
  <c r="H3455" i="17"/>
  <c r="G3455" i="17"/>
  <c r="G3454" i="17"/>
  <c r="G3453" i="17"/>
  <c r="H3452" i="17"/>
  <c r="G3452" i="17"/>
  <c r="K3451" i="17"/>
  <c r="H3451" i="17"/>
  <c r="G3451" i="17"/>
  <c r="H3450" i="17"/>
  <c r="I3450" i="17" s="1"/>
  <c r="G3450" i="17"/>
  <c r="H3449" i="17"/>
  <c r="G3449" i="17"/>
  <c r="G3448" i="17"/>
  <c r="G3447" i="17"/>
  <c r="G3446" i="17"/>
  <c r="K3450" i="17" s="1"/>
  <c r="G3445" i="17"/>
  <c r="H3444" i="17"/>
  <c r="G3444" i="17"/>
  <c r="H3443" i="17"/>
  <c r="G3443" i="17"/>
  <c r="H3442" i="17"/>
  <c r="G3442" i="17"/>
  <c r="H3441" i="17"/>
  <c r="G3441" i="17"/>
  <c r="J3455" i="17" s="1"/>
  <c r="G3440" i="17"/>
  <c r="H3439" i="17"/>
  <c r="G3439" i="17"/>
  <c r="G3438" i="17"/>
  <c r="J3450" i="17" s="1"/>
  <c r="G3437" i="17"/>
  <c r="H3436" i="17"/>
  <c r="G3436" i="17"/>
  <c r="H3435" i="17"/>
  <c r="G3435" i="17"/>
  <c r="H3434" i="17"/>
  <c r="G3434" i="17"/>
  <c r="H3433" i="17"/>
  <c r="I3433" i="17" s="1"/>
  <c r="G3433" i="17"/>
  <c r="G3432" i="17"/>
  <c r="G3431" i="17"/>
  <c r="G3430" i="17"/>
  <c r="G3429" i="17"/>
  <c r="H3428" i="17"/>
  <c r="G3428" i="17"/>
  <c r="H3427" i="17"/>
  <c r="G3427" i="17"/>
  <c r="H3426" i="17"/>
  <c r="I3426" i="17" s="1"/>
  <c r="G3426" i="17"/>
  <c r="H3425" i="17"/>
  <c r="G3425" i="17"/>
  <c r="J3439" i="17" s="1"/>
  <c r="H3424" i="17"/>
  <c r="I3424" i="17" s="1"/>
  <c r="G3424" i="17"/>
  <c r="G3423" i="17"/>
  <c r="G3422" i="17"/>
  <c r="G3421" i="17"/>
  <c r="K3434" i="17" s="1"/>
  <c r="G3420" i="17"/>
  <c r="H3419" i="17"/>
  <c r="G3419" i="17"/>
  <c r="H3418" i="17"/>
  <c r="G3418" i="17"/>
  <c r="H3417" i="17"/>
  <c r="I3417" i="17" s="1"/>
  <c r="G3417" i="17"/>
  <c r="G3416" i="17"/>
  <c r="G3415" i="17"/>
  <c r="K3429" i="17" s="1"/>
  <c r="L3429" i="17" s="1"/>
  <c r="G3414" i="17"/>
  <c r="G3413" i="17"/>
  <c r="H3412" i="17"/>
  <c r="G3412" i="17"/>
  <c r="H3411" i="17"/>
  <c r="G3411" i="17"/>
  <c r="H3410" i="17"/>
  <c r="I3410" i="17" s="1"/>
  <c r="G3410" i="17"/>
  <c r="H3409" i="17"/>
  <c r="G3409" i="17"/>
  <c r="G3408" i="17"/>
  <c r="G3407" i="17"/>
  <c r="H3406" i="17" s="1"/>
  <c r="G3406" i="17"/>
  <c r="H3405" i="17"/>
  <c r="G3405" i="17"/>
  <c r="H3404" i="17"/>
  <c r="I3404" i="17" s="1"/>
  <c r="G3404" i="17"/>
  <c r="H3403" i="17"/>
  <c r="I3403" i="17" s="1"/>
  <c r="G3403" i="17"/>
  <c r="H3402" i="17"/>
  <c r="I3402" i="17" s="1"/>
  <c r="G3402" i="17"/>
  <c r="G3401" i="17"/>
  <c r="H3400" i="17"/>
  <c r="G3400" i="17"/>
  <c r="G3399" i="17"/>
  <c r="G3398" i="17"/>
  <c r="H3397" i="17"/>
  <c r="G3397" i="17"/>
  <c r="H3396" i="17"/>
  <c r="G3396" i="17"/>
  <c r="J3410" i="17" s="1"/>
  <c r="H3395" i="17"/>
  <c r="I3395" i="17" s="1"/>
  <c r="G3395" i="17"/>
  <c r="H3394" i="17"/>
  <c r="I3394" i="17" s="1"/>
  <c r="G3394" i="17"/>
  <c r="G3393" i="17"/>
  <c r="H3392" i="17"/>
  <c r="G3392" i="17"/>
  <c r="G3391" i="17"/>
  <c r="G3390" i="17"/>
  <c r="H3389" i="17"/>
  <c r="G3389" i="17"/>
  <c r="K3388" i="17"/>
  <c r="L3388" i="17" s="1"/>
  <c r="H3388" i="17"/>
  <c r="G3388" i="17"/>
  <c r="K3402" i="17" s="1"/>
  <c r="L3402" i="17" s="1"/>
  <c r="H3387" i="17"/>
  <c r="I3387" i="17" s="1"/>
  <c r="G3387" i="17"/>
  <c r="H3386" i="17"/>
  <c r="I3386" i="17" s="1"/>
  <c r="G3386" i="17"/>
  <c r="G3385" i="17"/>
  <c r="H3384" i="17"/>
  <c r="G3384" i="17"/>
  <c r="K3396" i="17" s="1"/>
  <c r="L3396" i="17" s="1"/>
  <c r="G3383" i="17"/>
  <c r="G3382" i="17"/>
  <c r="H3381" i="17"/>
  <c r="G3381" i="17"/>
  <c r="H3380" i="17"/>
  <c r="G3380" i="17"/>
  <c r="K3379" i="17"/>
  <c r="H3379" i="17"/>
  <c r="I3379" i="17" s="1"/>
  <c r="G3379" i="17"/>
  <c r="H3378" i="17"/>
  <c r="I3378" i="17" s="1"/>
  <c r="G3378" i="17"/>
  <c r="G3377" i="17"/>
  <c r="J3391" i="17" s="1"/>
  <c r="H3376" i="17"/>
  <c r="G3376" i="17"/>
  <c r="G3375" i="17"/>
  <c r="K3387" i="17" s="1"/>
  <c r="G3374" i="17"/>
  <c r="H3373" i="17"/>
  <c r="G3373" i="17"/>
  <c r="H3372" i="17"/>
  <c r="G3372" i="17"/>
  <c r="K3386" i="17" s="1"/>
  <c r="H3371" i="17"/>
  <c r="I3371" i="17" s="1"/>
  <c r="G3371" i="17"/>
  <c r="H3370" i="17"/>
  <c r="I3370" i="17" s="1"/>
  <c r="G3370" i="17"/>
  <c r="G3369" i="17"/>
  <c r="J3368" i="17"/>
  <c r="G3368" i="17"/>
  <c r="G3367" i="17"/>
  <c r="G3366" i="17"/>
  <c r="H3365" i="17"/>
  <c r="G3365" i="17"/>
  <c r="H3364" i="17"/>
  <c r="G3364" i="17"/>
  <c r="H3363" i="17"/>
  <c r="I3363" i="17" s="1"/>
  <c r="G3363" i="17"/>
  <c r="H3362" i="17"/>
  <c r="I3362" i="17" s="1"/>
  <c r="G3362" i="17"/>
  <c r="G3361" i="17"/>
  <c r="J3375" i="17" s="1"/>
  <c r="H3360" i="17"/>
  <c r="G3360" i="17"/>
  <c r="K3372" i="17" s="1"/>
  <c r="L3372" i="17" s="1"/>
  <c r="G3359" i="17"/>
  <c r="G3358" i="17"/>
  <c r="H3357" i="17"/>
  <c r="G3357" i="17"/>
  <c r="H3356" i="17" s="1"/>
  <c r="G3356" i="17"/>
  <c r="K3370" i="17" s="1"/>
  <c r="H3355" i="17"/>
  <c r="G3355" i="17"/>
  <c r="H3354" i="17"/>
  <c r="G3354" i="17"/>
  <c r="G3353" i="17"/>
  <c r="J3367" i="17" s="1"/>
  <c r="G3352" i="17"/>
  <c r="G3351" i="17"/>
  <c r="J3364" i="17" s="1"/>
  <c r="G3350" i="17"/>
  <c r="H3349" i="17"/>
  <c r="G3349" i="17"/>
  <c r="H3348" i="17" s="1"/>
  <c r="G3348" i="17"/>
  <c r="K3362" i="17" s="1"/>
  <c r="L3362" i="17" s="1"/>
  <c r="H3347" i="17"/>
  <c r="G3347" i="17"/>
  <c r="H3346" i="17"/>
  <c r="G3346" i="17"/>
  <c r="J3360" i="17" s="1"/>
  <c r="G3345" i="17"/>
  <c r="K3359" i="17" s="1"/>
  <c r="L3359" i="17" s="1"/>
  <c r="G3344" i="17"/>
  <c r="G3343" i="17"/>
  <c r="K3357" i="17" s="1"/>
  <c r="G3342" i="17"/>
  <c r="H3341" i="17"/>
  <c r="G3341" i="17"/>
  <c r="K3355" i="17" s="1"/>
  <c r="G3340" i="17"/>
  <c r="K3354" i="17" s="1"/>
  <c r="H3339" i="17"/>
  <c r="G3339" i="17"/>
  <c r="H3338" i="17"/>
  <c r="G3338" i="17"/>
  <c r="J3352" i="17" s="1"/>
  <c r="H3337" i="17"/>
  <c r="I3337" i="17" s="1"/>
  <c r="G3337" i="17"/>
  <c r="I3336" i="17"/>
  <c r="H3336" i="17"/>
  <c r="G3336" i="17"/>
  <c r="J3350" i="17" s="1"/>
  <c r="H3335" i="17"/>
  <c r="I3335" i="17" s="1"/>
  <c r="G3335" i="17"/>
  <c r="K3349" i="17" s="1"/>
  <c r="G3334" i="17"/>
  <c r="L3334" i="17" s="1"/>
  <c r="H3333" i="17"/>
  <c r="G3333" i="17"/>
  <c r="K3347" i="17" s="1"/>
  <c r="G3332" i="17"/>
  <c r="K3346" i="17" s="1"/>
  <c r="G3331" i="17"/>
  <c r="K3345" i="17" s="1"/>
  <c r="L3345" i="17" s="1"/>
  <c r="H3330" i="17"/>
  <c r="G3330" i="17"/>
  <c r="J3344" i="17" s="1"/>
  <c r="H3329" i="17"/>
  <c r="G3329" i="17"/>
  <c r="I3328" i="17"/>
  <c r="H3328" i="17"/>
  <c r="G3328" i="17"/>
  <c r="J3342" i="17" s="1"/>
  <c r="H3327" i="17"/>
  <c r="I3327" i="17" s="1"/>
  <c r="G3327" i="17"/>
  <c r="K3341" i="17" s="1"/>
  <c r="G3326" i="17"/>
  <c r="L3326" i="17" s="1"/>
  <c r="H3325" i="17"/>
  <c r="G3325" i="17"/>
  <c r="K3339" i="17" s="1"/>
  <c r="H3324" i="17"/>
  <c r="G3324" i="17"/>
  <c r="K3338" i="17" s="1"/>
  <c r="G3323" i="17"/>
  <c r="K3337" i="17" s="1"/>
  <c r="L3337" i="17" s="1"/>
  <c r="H3322" i="17"/>
  <c r="G3322" i="17"/>
  <c r="J3336" i="17" s="1"/>
  <c r="H3321" i="17"/>
  <c r="G3321" i="17"/>
  <c r="I3320" i="17"/>
  <c r="H3320" i="17"/>
  <c r="G3320" i="17"/>
  <c r="K3334" i="17" s="1"/>
  <c r="H3319" i="17"/>
  <c r="I3319" i="17" s="1"/>
  <c r="G3319" i="17"/>
  <c r="G3318" i="17"/>
  <c r="K3331" i="17" s="1"/>
  <c r="L3331" i="17" s="1"/>
  <c r="H3317" i="17"/>
  <c r="G3317" i="17"/>
  <c r="H3316" i="17"/>
  <c r="G3316" i="17"/>
  <c r="G3315" i="17"/>
  <c r="K3329" i="17" s="1"/>
  <c r="L3329" i="17" s="1"/>
  <c r="H3314" i="17"/>
  <c r="G3314" i="17"/>
  <c r="J3328" i="17" s="1"/>
  <c r="H3313" i="17"/>
  <c r="G3313" i="17"/>
  <c r="I3312" i="17"/>
  <c r="H3312" i="17"/>
  <c r="G3312" i="17"/>
  <c r="K3326" i="17" s="1"/>
  <c r="H3311" i="17"/>
  <c r="I3311" i="17" s="1"/>
  <c r="G3311" i="17"/>
  <c r="G3310" i="17"/>
  <c r="K3323" i="17" s="1"/>
  <c r="L3323" i="17" s="1"/>
  <c r="H3309" i="17"/>
  <c r="G3309" i="17"/>
  <c r="H3308" i="17"/>
  <c r="G3308" i="17"/>
  <c r="G3307" i="17"/>
  <c r="H3306" i="17"/>
  <c r="G3306" i="17"/>
  <c r="J3320" i="17" s="1"/>
  <c r="H3305" i="17"/>
  <c r="G3305" i="17"/>
  <c r="I3304" i="17"/>
  <c r="H3304" i="17"/>
  <c r="G3304" i="17"/>
  <c r="K3318" i="17" s="1"/>
  <c r="H3303" i="17"/>
  <c r="I3302" i="17" s="1"/>
  <c r="G3303" i="17"/>
  <c r="H3302" i="17"/>
  <c r="G3302" i="17"/>
  <c r="K3315" i="17" s="1"/>
  <c r="L3315" i="17" s="1"/>
  <c r="H3301" i="17"/>
  <c r="I3301" i="17" s="1"/>
  <c r="G3301" i="17"/>
  <c r="I3300" i="17"/>
  <c r="H3300" i="17"/>
  <c r="G3300" i="17"/>
  <c r="G3299" i="17"/>
  <c r="H3298" i="17"/>
  <c r="G3298" i="17"/>
  <c r="J3312" i="17" s="1"/>
  <c r="H3297" i="17"/>
  <c r="G3297" i="17"/>
  <c r="I3296" i="17"/>
  <c r="H3296" i="17"/>
  <c r="G3296" i="17"/>
  <c r="K3310" i="17" s="1"/>
  <c r="H3295" i="17"/>
  <c r="I3294" i="17" s="1"/>
  <c r="G3295" i="17"/>
  <c r="H3294" i="17"/>
  <c r="G3294" i="17"/>
  <c r="K3307" i="17" s="1"/>
  <c r="L3307" i="17" s="1"/>
  <c r="H3293" i="17"/>
  <c r="I3293" i="17" s="1"/>
  <c r="G3293" i="17"/>
  <c r="I3292" i="17"/>
  <c r="H3292" i="17"/>
  <c r="G3292" i="17"/>
  <c r="G3291" i="17"/>
  <c r="H3290" i="17"/>
  <c r="G3290" i="17"/>
  <c r="J3304" i="17" s="1"/>
  <c r="H3289" i="17"/>
  <c r="G3289" i="17"/>
  <c r="G3288" i="17"/>
  <c r="K3302" i="17" s="1"/>
  <c r="H3287" i="17"/>
  <c r="G3287" i="17"/>
  <c r="H3286" i="17"/>
  <c r="G3286" i="17"/>
  <c r="K3299" i="17" s="1"/>
  <c r="L3299" i="17" s="1"/>
  <c r="H3285" i="17"/>
  <c r="I3285" i="17" s="1"/>
  <c r="G3285" i="17"/>
  <c r="I3284" i="17"/>
  <c r="H3284" i="17"/>
  <c r="G3284" i="17"/>
  <c r="G3283" i="17"/>
  <c r="H3282" i="17"/>
  <c r="G3282" i="17"/>
  <c r="J3296" i="17" s="1"/>
  <c r="H3281" i="17"/>
  <c r="G3281" i="17"/>
  <c r="G3280" i="17"/>
  <c r="K3294" i="17" s="1"/>
  <c r="H3279" i="17"/>
  <c r="G3279" i="17"/>
  <c r="H3278" i="17"/>
  <c r="G3278" i="17"/>
  <c r="K3291" i="17" s="1"/>
  <c r="L3291" i="17" s="1"/>
  <c r="H3277" i="17"/>
  <c r="I3277" i="17" s="1"/>
  <c r="G3277" i="17"/>
  <c r="I3276" i="17"/>
  <c r="H3276" i="17"/>
  <c r="G3276" i="17"/>
  <c r="G3275" i="17"/>
  <c r="H3274" i="17"/>
  <c r="G3274" i="17"/>
  <c r="J3288" i="17" s="1"/>
  <c r="H3273" i="17"/>
  <c r="G3273" i="17"/>
  <c r="I3272" i="17"/>
  <c r="H3272" i="17"/>
  <c r="G3272" i="17"/>
  <c r="K3286" i="17" s="1"/>
  <c r="H3271" i="17"/>
  <c r="I3270" i="17" s="1"/>
  <c r="G3271" i="17"/>
  <c r="H3270" i="17"/>
  <c r="G3270" i="17"/>
  <c r="K3283" i="17" s="1"/>
  <c r="L3283" i="17" s="1"/>
  <c r="G3269" i="17"/>
  <c r="H3268" i="17"/>
  <c r="G3268" i="17"/>
  <c r="G3267" i="17"/>
  <c r="H3266" i="17"/>
  <c r="G3266" i="17"/>
  <c r="J3280" i="17" s="1"/>
  <c r="H3265" i="17"/>
  <c r="G3265" i="17"/>
  <c r="G3264" i="17"/>
  <c r="K3278" i="17" s="1"/>
  <c r="H3263" i="17"/>
  <c r="G3263" i="17"/>
  <c r="H3262" i="17"/>
  <c r="G3262" i="17"/>
  <c r="K3275" i="17" s="1"/>
  <c r="L3275" i="17" s="1"/>
  <c r="G3261" i="17"/>
  <c r="H3260" i="17"/>
  <c r="G3260" i="17"/>
  <c r="G3259" i="17"/>
  <c r="H3258" i="17"/>
  <c r="G3258" i="17"/>
  <c r="J3272" i="17" s="1"/>
  <c r="H3257" i="17"/>
  <c r="G3257" i="17"/>
  <c r="I3256" i="17"/>
  <c r="H3256" i="17"/>
  <c r="G3256" i="17"/>
  <c r="K3270" i="17" s="1"/>
  <c r="H3255" i="17"/>
  <c r="I3255" i="17" s="1"/>
  <c r="G3255" i="17"/>
  <c r="G3254" i="17"/>
  <c r="H3253" i="17"/>
  <c r="G3253" i="17"/>
  <c r="K3267" i="17" s="1"/>
  <c r="L3267" i="17" s="1"/>
  <c r="H3252" i="17"/>
  <c r="G3252" i="17"/>
  <c r="G3251" i="17"/>
  <c r="H3250" i="17"/>
  <c r="G3250" i="17"/>
  <c r="J3264" i="17" s="1"/>
  <c r="H3249" i="17"/>
  <c r="G3249" i="17"/>
  <c r="G3248" i="17"/>
  <c r="K3262" i="17" s="1"/>
  <c r="H3247" i="17"/>
  <c r="G3247" i="17"/>
  <c r="H3246" i="17"/>
  <c r="G3246" i="17"/>
  <c r="H3245" i="17"/>
  <c r="G3245" i="17"/>
  <c r="K3259" i="17" s="1"/>
  <c r="L3259" i="17" s="1"/>
  <c r="I3244" i="17"/>
  <c r="H3244" i="17"/>
  <c r="G3244" i="17"/>
  <c r="G3243" i="17"/>
  <c r="H3242" i="17"/>
  <c r="G3242" i="17"/>
  <c r="J3256" i="17" s="1"/>
  <c r="H3241" i="17"/>
  <c r="G3241" i="17"/>
  <c r="I3240" i="17"/>
  <c r="H3240" i="17"/>
  <c r="G3240" i="17"/>
  <c r="K3254" i="17" s="1"/>
  <c r="H3239" i="17"/>
  <c r="G3239" i="17"/>
  <c r="H3238" i="17"/>
  <c r="G3238" i="17"/>
  <c r="J3237" i="17"/>
  <c r="H3237" i="17"/>
  <c r="I3237" i="17" s="1"/>
  <c r="G3237" i="17"/>
  <c r="K3251" i="17" s="1"/>
  <c r="L3251" i="17" s="1"/>
  <c r="I3236" i="17"/>
  <c r="H3236" i="17"/>
  <c r="G3236" i="17"/>
  <c r="G3235" i="17"/>
  <c r="H3234" i="17"/>
  <c r="G3234" i="17"/>
  <c r="J3248" i="17" s="1"/>
  <c r="H3233" i="17"/>
  <c r="G3233" i="17"/>
  <c r="K3232" i="17"/>
  <c r="I3232" i="17"/>
  <c r="H3232" i="17"/>
  <c r="G3232" i="17"/>
  <c r="K3246" i="17" s="1"/>
  <c r="H3231" i="17"/>
  <c r="G3231" i="17"/>
  <c r="H3230" i="17"/>
  <c r="G3230" i="17"/>
  <c r="J3229" i="17"/>
  <c r="H3229" i="17"/>
  <c r="G3229" i="17"/>
  <c r="K3243" i="17" s="1"/>
  <c r="L3243" i="17" s="1"/>
  <c r="I3228" i="17"/>
  <c r="H3228" i="17"/>
  <c r="G3228" i="17"/>
  <c r="G3227" i="17"/>
  <c r="K3241" i="17" s="1"/>
  <c r="L3241" i="17" s="1"/>
  <c r="H3226" i="17"/>
  <c r="G3226" i="17"/>
  <c r="J3240" i="17" s="1"/>
  <c r="H3225" i="17"/>
  <c r="G3225" i="17"/>
  <c r="G3224" i="17"/>
  <c r="K3238" i="17" s="1"/>
  <c r="H3223" i="17"/>
  <c r="G3223" i="17"/>
  <c r="G3222" i="17"/>
  <c r="H3221" i="17"/>
  <c r="G3221" i="17"/>
  <c r="K3235" i="17" s="1"/>
  <c r="L3235" i="17" s="1"/>
  <c r="H3220" i="17"/>
  <c r="G3220" i="17"/>
  <c r="G3219" i="17"/>
  <c r="H3218" i="17"/>
  <c r="G3218" i="17"/>
  <c r="J3232" i="17" s="1"/>
  <c r="H3217" i="17"/>
  <c r="G3217" i="17"/>
  <c r="G3216" i="17"/>
  <c r="K3230" i="17" s="1"/>
  <c r="H3215" i="17"/>
  <c r="G3215" i="17"/>
  <c r="G3214" i="17"/>
  <c r="H3213" i="17"/>
  <c r="G3213" i="17"/>
  <c r="K3227" i="17" s="1"/>
  <c r="L3227" i="17" s="1"/>
  <c r="H3212" i="17"/>
  <c r="G3212" i="17"/>
  <c r="G3211" i="17"/>
  <c r="H3210" i="17"/>
  <c r="G3210" i="17"/>
  <c r="J3224" i="17" s="1"/>
  <c r="H3209" i="17"/>
  <c r="G3209" i="17"/>
  <c r="G3208" i="17"/>
  <c r="K3222" i="17" s="1"/>
  <c r="H3207" i="17"/>
  <c r="G3207" i="17"/>
  <c r="H3206" i="17"/>
  <c r="G3206" i="17"/>
  <c r="H3205" i="17"/>
  <c r="G3205" i="17"/>
  <c r="K3219" i="17" s="1"/>
  <c r="L3219" i="17" s="1"/>
  <c r="I3204" i="17"/>
  <c r="H3204" i="17"/>
  <c r="G3204" i="17"/>
  <c r="K3216" i="17" s="1"/>
  <c r="G3203" i="17"/>
  <c r="H3202" i="17"/>
  <c r="G3202" i="17"/>
  <c r="H3201" i="17"/>
  <c r="G3201" i="17"/>
  <c r="I3200" i="17"/>
  <c r="H3200" i="17"/>
  <c r="G3200" i="17"/>
  <c r="H3199" i="17"/>
  <c r="G3199" i="17"/>
  <c r="H3198" i="17"/>
  <c r="G3198" i="17"/>
  <c r="H3197" i="17"/>
  <c r="G3197" i="17"/>
  <c r="K3211" i="17" s="1"/>
  <c r="L3211" i="17" s="1"/>
  <c r="I3196" i="17"/>
  <c r="H3196" i="17"/>
  <c r="G3196" i="17"/>
  <c r="L3195" i="17"/>
  <c r="G3195" i="17"/>
  <c r="H3194" i="17"/>
  <c r="G3194" i="17"/>
  <c r="H3193" i="17"/>
  <c r="G3193" i="17"/>
  <c r="I3192" i="17"/>
  <c r="H3192" i="17"/>
  <c r="G3192" i="17"/>
  <c r="K3206" i="17" s="1"/>
  <c r="H3191" i="17"/>
  <c r="G3191" i="17"/>
  <c r="H3190" i="17"/>
  <c r="G3190" i="17"/>
  <c r="H3189" i="17"/>
  <c r="G3189" i="17"/>
  <c r="K3203" i="17" s="1"/>
  <c r="L3203" i="17" s="1"/>
  <c r="I3188" i="17"/>
  <c r="H3188" i="17"/>
  <c r="G3188" i="17"/>
  <c r="K3200" i="17" s="1"/>
  <c r="G3187" i="17"/>
  <c r="H3186" i="17"/>
  <c r="G3186" i="17"/>
  <c r="H3185" i="17"/>
  <c r="G3185" i="17"/>
  <c r="I3184" i="17"/>
  <c r="H3184" i="17"/>
  <c r="G3184" i="17"/>
  <c r="H3183" i="17"/>
  <c r="G3183" i="17"/>
  <c r="H3182" i="17"/>
  <c r="G3182" i="17"/>
  <c r="H3181" i="17"/>
  <c r="G3181" i="17"/>
  <c r="K3195" i="17" s="1"/>
  <c r="I3180" i="17"/>
  <c r="H3180" i="17"/>
  <c r="G3180" i="17"/>
  <c r="K3192" i="17" s="1"/>
  <c r="G3179" i="17"/>
  <c r="H3178" i="17"/>
  <c r="G3178" i="17"/>
  <c r="J3192" i="17" s="1"/>
  <c r="H3177" i="17"/>
  <c r="G3177" i="17"/>
  <c r="I3176" i="17"/>
  <c r="H3176" i="17"/>
  <c r="G3176" i="17"/>
  <c r="K3190" i="17" s="1"/>
  <c r="H3175" i="17"/>
  <c r="G3175" i="17"/>
  <c r="H3174" i="17"/>
  <c r="G3174" i="17"/>
  <c r="H3173" i="17"/>
  <c r="I3173" i="17" s="1"/>
  <c r="G3173" i="17"/>
  <c r="K3187" i="17" s="1"/>
  <c r="L3187" i="17" s="1"/>
  <c r="I3172" i="17"/>
  <c r="H3172" i="17"/>
  <c r="G3172" i="17"/>
  <c r="G3171" i="17"/>
  <c r="H3170" i="17"/>
  <c r="G3170" i="17"/>
  <c r="J3184" i="17" s="1"/>
  <c r="H3169" i="17"/>
  <c r="G3169" i="17"/>
  <c r="I3168" i="17"/>
  <c r="H3168" i="17"/>
  <c r="G3168" i="17"/>
  <c r="H3167" i="17"/>
  <c r="I3167" i="17" s="1"/>
  <c r="G3167" i="17"/>
  <c r="H3166" i="17"/>
  <c r="G3166" i="17"/>
  <c r="H3165" i="17"/>
  <c r="G3165" i="17"/>
  <c r="K3179" i="17" s="1"/>
  <c r="L3179" i="17" s="1"/>
  <c r="I3164" i="17"/>
  <c r="H3164" i="17"/>
  <c r="G3164" i="17"/>
  <c r="G3163" i="17"/>
  <c r="H3162" i="17"/>
  <c r="G3162" i="17"/>
  <c r="J3176" i="17" s="1"/>
  <c r="H3161" i="17"/>
  <c r="G3161" i="17"/>
  <c r="G3160" i="17"/>
  <c r="G3159" i="17"/>
  <c r="H3158" i="17"/>
  <c r="G3158" i="17"/>
  <c r="K3168" i="17" s="1"/>
  <c r="G3157" i="17"/>
  <c r="H3156" i="17"/>
  <c r="G3156" i="17"/>
  <c r="H3155" i="17"/>
  <c r="G3155" i="17"/>
  <c r="H3154" i="17"/>
  <c r="G3154" i="17"/>
  <c r="H3153" i="17"/>
  <c r="G3153" i="17"/>
  <c r="H3152" i="17"/>
  <c r="G3152" i="17"/>
  <c r="G3151" i="17"/>
  <c r="H3150" i="17"/>
  <c r="G3150" i="17"/>
  <c r="G3149" i="17"/>
  <c r="H3148" i="17"/>
  <c r="G3148" i="17"/>
  <c r="H3147" i="17"/>
  <c r="G3147" i="17"/>
  <c r="H3146" i="17"/>
  <c r="I3146" i="17" s="1"/>
  <c r="G3146" i="17"/>
  <c r="H3145" i="17"/>
  <c r="I3145" i="17" s="1"/>
  <c r="G3145" i="17"/>
  <c r="G3144" i="17"/>
  <c r="H3143" i="17"/>
  <c r="G3143" i="17"/>
  <c r="G3142" i="17"/>
  <c r="H3141" i="17"/>
  <c r="G3141" i="17"/>
  <c r="H3140" i="17"/>
  <c r="G3140" i="17"/>
  <c r="H3139" i="17"/>
  <c r="I3139" i="17" s="1"/>
  <c r="G3139" i="17"/>
  <c r="H3138" i="17"/>
  <c r="I3138" i="17" s="1"/>
  <c r="G3138" i="17"/>
  <c r="H3137" i="17"/>
  <c r="I3137" i="17" s="1"/>
  <c r="G3137" i="17"/>
  <c r="K3151" i="17" s="1"/>
  <c r="L3151" i="17" s="1"/>
  <c r="H3136" i="17"/>
  <c r="I3136" i="17" s="1"/>
  <c r="G3136" i="17"/>
  <c r="J3150" i="17" s="1"/>
  <c r="G3135" i="17"/>
  <c r="G3134" i="17"/>
  <c r="K3148" i="17" s="1"/>
  <c r="H3133" i="17"/>
  <c r="G3133" i="17"/>
  <c r="K3146" i="17" s="1"/>
  <c r="L3146" i="17" s="1"/>
  <c r="H3132" i="17"/>
  <c r="G3132" i="17"/>
  <c r="H3131" i="17"/>
  <c r="I3131" i="17" s="1"/>
  <c r="G3131" i="17"/>
  <c r="H3130" i="17"/>
  <c r="I3130" i="17" s="1"/>
  <c r="G3130" i="17"/>
  <c r="K3144" i="17" s="1"/>
  <c r="H3129" i="17"/>
  <c r="I3129" i="17" s="1"/>
  <c r="G3129" i="17"/>
  <c r="J3143" i="17" s="1"/>
  <c r="H3128" i="17"/>
  <c r="I3128" i="17" s="1"/>
  <c r="G3128" i="17"/>
  <c r="G3127" i="17"/>
  <c r="K3141" i="17" s="1"/>
  <c r="G3126" i="17"/>
  <c r="G3125" i="17"/>
  <c r="J3138" i="17" s="1"/>
  <c r="H3124" i="17"/>
  <c r="G3124" i="17"/>
  <c r="H3123" i="17"/>
  <c r="G3123" i="17"/>
  <c r="H3122" i="17"/>
  <c r="I3122" i="17" s="1"/>
  <c r="G3122" i="17"/>
  <c r="K3136" i="17" s="1"/>
  <c r="H3121" i="17"/>
  <c r="I3121" i="17" s="1"/>
  <c r="G3121" i="17"/>
  <c r="H3120" i="17"/>
  <c r="I3120" i="17" s="1"/>
  <c r="G3120" i="17"/>
  <c r="G3119" i="17"/>
  <c r="K3133" i="17" s="1"/>
  <c r="G3118" i="17"/>
  <c r="G3117" i="17"/>
  <c r="J3130" i="17" s="1"/>
  <c r="H3116" i="17"/>
  <c r="G3116" i="17"/>
  <c r="H3115" i="17"/>
  <c r="G3115" i="17"/>
  <c r="H3114" i="17"/>
  <c r="I3114" i="17" s="1"/>
  <c r="G3114" i="17"/>
  <c r="K3128" i="17" s="1"/>
  <c r="H3113" i="17"/>
  <c r="I3113" i="17" s="1"/>
  <c r="G3113" i="17"/>
  <c r="H3112" i="17"/>
  <c r="I3112" i="17" s="1"/>
  <c r="G3112" i="17"/>
  <c r="G3111" i="17"/>
  <c r="K3125" i="17" s="1"/>
  <c r="G3110" i="17"/>
  <c r="H3109" i="17"/>
  <c r="G3109" i="17"/>
  <c r="J3122" i="17" s="1"/>
  <c r="H3108" i="17"/>
  <c r="G3108" i="17"/>
  <c r="H3107" i="17"/>
  <c r="I3107" i="17" s="1"/>
  <c r="G3107" i="17"/>
  <c r="H3106" i="17"/>
  <c r="I3106" i="17" s="1"/>
  <c r="G3106" i="17"/>
  <c r="K3120" i="17" s="1"/>
  <c r="H3105" i="17"/>
  <c r="I3105" i="17" s="1"/>
  <c r="G3105" i="17"/>
  <c r="H3104" i="17"/>
  <c r="I3104" i="17" s="1"/>
  <c r="G3104" i="17"/>
  <c r="G3103" i="17"/>
  <c r="K3117" i="17" s="1"/>
  <c r="G3102" i="17"/>
  <c r="H3101" i="17"/>
  <c r="G3101" i="17"/>
  <c r="J3114" i="17" s="1"/>
  <c r="H3100" i="17"/>
  <c r="G3100" i="17"/>
  <c r="H3099" i="17"/>
  <c r="I3099" i="17" s="1"/>
  <c r="G3099" i="17"/>
  <c r="H3098" i="17"/>
  <c r="I3098" i="17" s="1"/>
  <c r="G3098" i="17"/>
  <c r="K3112" i="17" s="1"/>
  <c r="H3097" i="17"/>
  <c r="I3097" i="17" s="1"/>
  <c r="G3097" i="17"/>
  <c r="H3096" i="17"/>
  <c r="I3096" i="17" s="1"/>
  <c r="G3096" i="17"/>
  <c r="L3096" i="17" s="1"/>
  <c r="G3095" i="17"/>
  <c r="K3109" i="17" s="1"/>
  <c r="G3094" i="17"/>
  <c r="H3093" i="17"/>
  <c r="G3093" i="17"/>
  <c r="J3106" i="17" s="1"/>
  <c r="H3092" i="17"/>
  <c r="G3092" i="17"/>
  <c r="H3091" i="17"/>
  <c r="I3091" i="17" s="1"/>
  <c r="G3091" i="17"/>
  <c r="H3090" i="17"/>
  <c r="I3090" i="17" s="1"/>
  <c r="G3090" i="17"/>
  <c r="K3104" i="17" s="1"/>
  <c r="H3089" i="17"/>
  <c r="I3089" i="17" s="1"/>
  <c r="G3089" i="17"/>
  <c r="H3088" i="17"/>
  <c r="I3088" i="17" s="1"/>
  <c r="G3088" i="17"/>
  <c r="L3088" i="17" s="1"/>
  <c r="G3087" i="17"/>
  <c r="K3101" i="17" s="1"/>
  <c r="G3086" i="17"/>
  <c r="G3085" i="17"/>
  <c r="J3098" i="17" s="1"/>
  <c r="H3084" i="17"/>
  <c r="G3084" i="17"/>
  <c r="H3083" i="17"/>
  <c r="G3083" i="17"/>
  <c r="H3082" i="17"/>
  <c r="I3082" i="17" s="1"/>
  <c r="G3082" i="17"/>
  <c r="K3096" i="17" s="1"/>
  <c r="H3081" i="17"/>
  <c r="I3081" i="17" s="1"/>
  <c r="G3081" i="17"/>
  <c r="H3080" i="17"/>
  <c r="I3080" i="17" s="1"/>
  <c r="G3080" i="17"/>
  <c r="G3079" i="17"/>
  <c r="K3093" i="17" s="1"/>
  <c r="G3078" i="17"/>
  <c r="H3077" i="17"/>
  <c r="G3077" i="17"/>
  <c r="J3090" i="17" s="1"/>
  <c r="H3076" i="17"/>
  <c r="G3076" i="17"/>
  <c r="H3075" i="17"/>
  <c r="I3075" i="17" s="1"/>
  <c r="G3075" i="17"/>
  <c r="H3074" i="17"/>
  <c r="I3074" i="17" s="1"/>
  <c r="G3074" i="17"/>
  <c r="K3088" i="17" s="1"/>
  <c r="H3073" i="17"/>
  <c r="I3073" i="17" s="1"/>
  <c r="G3073" i="17"/>
  <c r="H3072" i="17"/>
  <c r="G3072" i="17"/>
  <c r="G3071" i="17"/>
  <c r="K3085" i="17" s="1"/>
  <c r="G3070" i="17"/>
  <c r="H3069" i="17"/>
  <c r="G3069" i="17"/>
  <c r="J3082" i="17" s="1"/>
  <c r="H3068" i="17"/>
  <c r="G3068" i="17"/>
  <c r="H3067" i="17"/>
  <c r="I3067" i="17" s="1"/>
  <c r="G3067" i="17"/>
  <c r="H3066" i="17"/>
  <c r="I3066" i="17" s="1"/>
  <c r="G3066" i="17"/>
  <c r="K3080" i="17" s="1"/>
  <c r="H3065" i="17"/>
  <c r="I3065" i="17" s="1"/>
  <c r="G3065" i="17"/>
  <c r="H3064" i="17"/>
  <c r="G3064" i="17"/>
  <c r="G3063" i="17"/>
  <c r="K3077" i="17" s="1"/>
  <c r="G3062" i="17"/>
  <c r="H3061" i="17"/>
  <c r="G3061" i="17"/>
  <c r="J3074" i="17" s="1"/>
  <c r="H3060" i="17"/>
  <c r="G3060" i="17"/>
  <c r="H3059" i="17"/>
  <c r="I3059" i="17" s="1"/>
  <c r="G3059" i="17"/>
  <c r="L3059" i="17" s="1"/>
  <c r="H3058" i="17"/>
  <c r="I3058" i="17" s="1"/>
  <c r="G3058" i="17"/>
  <c r="K3072" i="17" s="1"/>
  <c r="H3057" i="17"/>
  <c r="I3057" i="17" s="1"/>
  <c r="G3057" i="17"/>
  <c r="H3056" i="17"/>
  <c r="G3056" i="17"/>
  <c r="G3055" i="17"/>
  <c r="K3069" i="17" s="1"/>
  <c r="L3069" i="17" s="1"/>
  <c r="G3054" i="17"/>
  <c r="H3053" i="17"/>
  <c r="G3053" i="17"/>
  <c r="J3066" i="17" s="1"/>
  <c r="H3052" i="17"/>
  <c r="G3052" i="17"/>
  <c r="H3051" i="17"/>
  <c r="I3051" i="17" s="1"/>
  <c r="G3051" i="17"/>
  <c r="H3050" i="17"/>
  <c r="I3050" i="17" s="1"/>
  <c r="G3050" i="17"/>
  <c r="K3064" i="17" s="1"/>
  <c r="H3049" i="17"/>
  <c r="I3048" i="17" s="1"/>
  <c r="G3049" i="17"/>
  <c r="H3048" i="17"/>
  <c r="G3048" i="17"/>
  <c r="L3048" i="17" s="1"/>
  <c r="G3047" i="17"/>
  <c r="K3061" i="17" s="1"/>
  <c r="L3061" i="17" s="1"/>
  <c r="G3046" i="17"/>
  <c r="K3059" i="17" s="1"/>
  <c r="G3045" i="17"/>
  <c r="J3058" i="17" s="1"/>
  <c r="H3044" i="17"/>
  <c r="G3044" i="17"/>
  <c r="H3043" i="17"/>
  <c r="G3043" i="17"/>
  <c r="H3042" i="17"/>
  <c r="I3042" i="17" s="1"/>
  <c r="G3042" i="17"/>
  <c r="K3056" i="17" s="1"/>
  <c r="H3041" i="17"/>
  <c r="I3040" i="17" s="1"/>
  <c r="G3041" i="17"/>
  <c r="H3040" i="17"/>
  <c r="G3040" i="17"/>
  <c r="L3040" i="17" s="1"/>
  <c r="G3039" i="17"/>
  <c r="K3053" i="17" s="1"/>
  <c r="L3053" i="17" s="1"/>
  <c r="G3038" i="17"/>
  <c r="K3051" i="17" s="1"/>
  <c r="G3037" i="17"/>
  <c r="J3050" i="17" s="1"/>
  <c r="H3036" i="17"/>
  <c r="G3036" i="17"/>
  <c r="H3035" i="17"/>
  <c r="G3035" i="17"/>
  <c r="L3035" i="17" s="1"/>
  <c r="H3034" i="17"/>
  <c r="I3034" i="17" s="1"/>
  <c r="G3034" i="17"/>
  <c r="K3048" i="17" s="1"/>
  <c r="H3033" i="17"/>
  <c r="I3033" i="17" s="1"/>
  <c r="G3033" i="17"/>
  <c r="H3032" i="17"/>
  <c r="G3032" i="17"/>
  <c r="G3031" i="17"/>
  <c r="K3045" i="17" s="1"/>
  <c r="L3045" i="17" s="1"/>
  <c r="G3030" i="17"/>
  <c r="K3043" i="17" s="1"/>
  <c r="H3029" i="17"/>
  <c r="G3029" i="17"/>
  <c r="J3042" i="17" s="1"/>
  <c r="H3028" i="17"/>
  <c r="G3028" i="17"/>
  <c r="H3027" i="17"/>
  <c r="I3027" i="17" s="1"/>
  <c r="G3027" i="17"/>
  <c r="H3026" i="17"/>
  <c r="I3026" i="17" s="1"/>
  <c r="G3026" i="17"/>
  <c r="K3040" i="17" s="1"/>
  <c r="H3025" i="17"/>
  <c r="I3025" i="17" s="1"/>
  <c r="G3025" i="17"/>
  <c r="H3024" i="17"/>
  <c r="G3024" i="17"/>
  <c r="G3023" i="17"/>
  <c r="K3037" i="17" s="1"/>
  <c r="L3037" i="17" s="1"/>
  <c r="G3022" i="17"/>
  <c r="K3035" i="17" s="1"/>
  <c r="H3021" i="17"/>
  <c r="G3021" i="17"/>
  <c r="J3034" i="17" s="1"/>
  <c r="H3020" i="17"/>
  <c r="G3020" i="17"/>
  <c r="H3019" i="17"/>
  <c r="I3019" i="17" s="1"/>
  <c r="G3019" i="17"/>
  <c r="H3018" i="17"/>
  <c r="I3018" i="17" s="1"/>
  <c r="G3018" i="17"/>
  <c r="K3032" i="17" s="1"/>
  <c r="H3017" i="17"/>
  <c r="I3017" i="17" s="1"/>
  <c r="G3017" i="17"/>
  <c r="H3016" i="17"/>
  <c r="G3016" i="17"/>
  <c r="G3015" i="17"/>
  <c r="G3014" i="17"/>
  <c r="G3013" i="17"/>
  <c r="J3026" i="17" s="1"/>
  <c r="H3012" i="17"/>
  <c r="G3012" i="17"/>
  <c r="K3011" i="17"/>
  <c r="H3011" i="17"/>
  <c r="G3011" i="17"/>
  <c r="H3010" i="17"/>
  <c r="I3010" i="17" s="1"/>
  <c r="G3010" i="17"/>
  <c r="H3009" i="17"/>
  <c r="I3009" i="17" s="1"/>
  <c r="G3009" i="17"/>
  <c r="H3008" i="17"/>
  <c r="G3008" i="17"/>
  <c r="G3007" i="17"/>
  <c r="G3006" i="17"/>
  <c r="H3005" i="17"/>
  <c r="G3005" i="17"/>
  <c r="J3018" i="17" s="1"/>
  <c r="H3004" i="17"/>
  <c r="G3004" i="17"/>
  <c r="H3003" i="17"/>
  <c r="I3003" i="17" s="1"/>
  <c r="G3003" i="17"/>
  <c r="H3002" i="17"/>
  <c r="G3002" i="17"/>
  <c r="G3001" i="17"/>
  <c r="H3000" i="17"/>
  <c r="G3000" i="17"/>
  <c r="G2999" i="17"/>
  <c r="G2998" i="17"/>
  <c r="G2997" i="17"/>
  <c r="H2996" i="17"/>
  <c r="G2996" i="17"/>
  <c r="H2995" i="17"/>
  <c r="G2995" i="17"/>
  <c r="H2994" i="17"/>
  <c r="I2994" i="17" s="1"/>
  <c r="G2994" i="17"/>
  <c r="H2993" i="17"/>
  <c r="G2993" i="17"/>
  <c r="G2992" i="17"/>
  <c r="G2991" i="17"/>
  <c r="G2990" i="17"/>
  <c r="H2989" i="17"/>
  <c r="G2989" i="17"/>
  <c r="H2988" i="17"/>
  <c r="G2988" i="17"/>
  <c r="H2987" i="17"/>
  <c r="I2987" i="17" s="1"/>
  <c r="G2987" i="17"/>
  <c r="H2986" i="17"/>
  <c r="G2986" i="17"/>
  <c r="H2985" i="17"/>
  <c r="I2985" i="17" s="1"/>
  <c r="G2985" i="17"/>
  <c r="J2995" i="17" s="1"/>
  <c r="G2984" i="17"/>
  <c r="G2983" i="17"/>
  <c r="G2982" i="17"/>
  <c r="H2981" i="17"/>
  <c r="G2981" i="17"/>
  <c r="H2980" i="17"/>
  <c r="G2980" i="17"/>
  <c r="H2979" i="17"/>
  <c r="G2979" i="17"/>
  <c r="H2978" i="17"/>
  <c r="G2978" i="17"/>
  <c r="G2977" i="17"/>
  <c r="G2976" i="17"/>
  <c r="G2975" i="17"/>
  <c r="K2989" i="17" s="1"/>
  <c r="G2974" i="17"/>
  <c r="H2973" i="17"/>
  <c r="G2973" i="17"/>
  <c r="H2972" i="17"/>
  <c r="G2972" i="17"/>
  <c r="H2971" i="17"/>
  <c r="G2971" i="17"/>
  <c r="H2970" i="17"/>
  <c r="G2970" i="17"/>
  <c r="G2969" i="17"/>
  <c r="K2979" i="17" s="1"/>
  <c r="G2968" i="17"/>
  <c r="G2967" i="17"/>
  <c r="G2966" i="17"/>
  <c r="H2965" i="17"/>
  <c r="G2965" i="17"/>
  <c r="H2964" i="17"/>
  <c r="G2964" i="17"/>
  <c r="H2963" i="17"/>
  <c r="G2963" i="17"/>
  <c r="H2962" i="17"/>
  <c r="G2962" i="17"/>
  <c r="G2961" i="17"/>
  <c r="G2960" i="17"/>
  <c r="G2959" i="17"/>
  <c r="K2973" i="17" s="1"/>
  <c r="G2958" i="17"/>
  <c r="H2957" i="17"/>
  <c r="G2957" i="17"/>
  <c r="G2956" i="17"/>
  <c r="G2955" i="17"/>
  <c r="H2954" i="17"/>
  <c r="G2954" i="17"/>
  <c r="H2953" i="17"/>
  <c r="G2953" i="17"/>
  <c r="H2952" i="17"/>
  <c r="G2952" i="17"/>
  <c r="H2951" i="17"/>
  <c r="G2951" i="17"/>
  <c r="H2950" i="17"/>
  <c r="G2950" i="17"/>
  <c r="I2949" i="17"/>
  <c r="H2949" i="17"/>
  <c r="G2949" i="17"/>
  <c r="G2948" i="17"/>
  <c r="G2947" i="17"/>
  <c r="K2961" i="17" s="1"/>
  <c r="H2946" i="17"/>
  <c r="G2946" i="17"/>
  <c r="H2945" i="17"/>
  <c r="G2945" i="17"/>
  <c r="H2944" i="17"/>
  <c r="G2944" i="17"/>
  <c r="H2943" i="17"/>
  <c r="G2943" i="17"/>
  <c r="H2942" i="17"/>
  <c r="I2942" i="17" s="1"/>
  <c r="G2942" i="17"/>
  <c r="I2941" i="17"/>
  <c r="H2941" i="17"/>
  <c r="G2941" i="17"/>
  <c r="K2953" i="17" s="1"/>
  <c r="G2940" i="17"/>
  <c r="K2954" i="17" s="1"/>
  <c r="L2954" i="17" s="1"/>
  <c r="G2939" i="17"/>
  <c r="H2938" i="17"/>
  <c r="G2938" i="17"/>
  <c r="H2937" i="17"/>
  <c r="G2937" i="17"/>
  <c r="J2951" i="17" s="1"/>
  <c r="H2936" i="17"/>
  <c r="G2936" i="17"/>
  <c r="H2935" i="17"/>
  <c r="G2935" i="17"/>
  <c r="K2949" i="17" s="1"/>
  <c r="H2934" i="17"/>
  <c r="G2934" i="17"/>
  <c r="I2933" i="17"/>
  <c r="H2933" i="17"/>
  <c r="G2933" i="17"/>
  <c r="G2932" i="17"/>
  <c r="K2946" i="17" s="1"/>
  <c r="L2946" i="17" s="1"/>
  <c r="G2931" i="17"/>
  <c r="H2930" i="17"/>
  <c r="G2930" i="17"/>
  <c r="H2929" i="17"/>
  <c r="G2929" i="17"/>
  <c r="H2928" i="17"/>
  <c r="G2928" i="17"/>
  <c r="H2927" i="17"/>
  <c r="G2927" i="17"/>
  <c r="K2941" i="17" s="1"/>
  <c r="H2926" i="17"/>
  <c r="I2926" i="17" s="1"/>
  <c r="G2926" i="17"/>
  <c r="I2925" i="17"/>
  <c r="H2925" i="17"/>
  <c r="G2925" i="17"/>
  <c r="G2924" i="17"/>
  <c r="G2923" i="17"/>
  <c r="H2922" i="17"/>
  <c r="G2922" i="17"/>
  <c r="H2921" i="17"/>
  <c r="G2921" i="17"/>
  <c r="H2920" i="17"/>
  <c r="G2920" i="17"/>
  <c r="H2919" i="17"/>
  <c r="G2919" i="17"/>
  <c r="H2918" i="17"/>
  <c r="G2918" i="17"/>
  <c r="I2917" i="17"/>
  <c r="H2917" i="17"/>
  <c r="G2917" i="17"/>
  <c r="G2916" i="17"/>
  <c r="G2915" i="17"/>
  <c r="H2914" i="17"/>
  <c r="G2914" i="17"/>
  <c r="H2913" i="17"/>
  <c r="G2913" i="17"/>
  <c r="H2912" i="17"/>
  <c r="G2912" i="17"/>
  <c r="H2911" i="17"/>
  <c r="G2911" i="17"/>
  <c r="H2910" i="17"/>
  <c r="G2910" i="17"/>
  <c r="I2909" i="17"/>
  <c r="H2909" i="17"/>
  <c r="G2909" i="17"/>
  <c r="K2921" i="17" s="1"/>
  <c r="G2908" i="17"/>
  <c r="K2922" i="17" s="1"/>
  <c r="L2922" i="17" s="1"/>
  <c r="G2907" i="17"/>
  <c r="H2906" i="17"/>
  <c r="G2906" i="17"/>
  <c r="H2905" i="17"/>
  <c r="G2905" i="17"/>
  <c r="J2919" i="17" s="1"/>
  <c r="H2904" i="17"/>
  <c r="G2904" i="17"/>
  <c r="H2903" i="17"/>
  <c r="G2903" i="17"/>
  <c r="J2917" i="17" s="1"/>
  <c r="H2902" i="17"/>
  <c r="G2902" i="17"/>
  <c r="I2901" i="17"/>
  <c r="H2901" i="17"/>
  <c r="G2901" i="17"/>
  <c r="G2900" i="17"/>
  <c r="K2914" i="17" s="1"/>
  <c r="L2914" i="17" s="1"/>
  <c r="G2899" i="17"/>
  <c r="H2898" i="17"/>
  <c r="G2898" i="17"/>
  <c r="H2897" i="17"/>
  <c r="G2897" i="17"/>
  <c r="H2896" i="17"/>
  <c r="G2896" i="17"/>
  <c r="H2895" i="17"/>
  <c r="G2895" i="17"/>
  <c r="J2909" i="17" s="1"/>
  <c r="H2894" i="17"/>
  <c r="I2894" i="17" s="1"/>
  <c r="G2894" i="17"/>
  <c r="I2893" i="17"/>
  <c r="H2893" i="17"/>
  <c r="G2893" i="17"/>
  <c r="G2892" i="17"/>
  <c r="G2891" i="17"/>
  <c r="H2890" i="17"/>
  <c r="G2890" i="17"/>
  <c r="H2889" i="17"/>
  <c r="G2889" i="17"/>
  <c r="H2888" i="17"/>
  <c r="G2888" i="17"/>
  <c r="H2887" i="17"/>
  <c r="G2887" i="17"/>
  <c r="H2886" i="17"/>
  <c r="G2886" i="17"/>
  <c r="I2885" i="17"/>
  <c r="H2885" i="17"/>
  <c r="G2885" i="17"/>
  <c r="G2884" i="17"/>
  <c r="G2883" i="17"/>
  <c r="H2882" i="17"/>
  <c r="G2882" i="17"/>
  <c r="H2881" i="17"/>
  <c r="G2881" i="17"/>
  <c r="H2880" i="17"/>
  <c r="G2880" i="17"/>
  <c r="H2879" i="17"/>
  <c r="G2879" i="17"/>
  <c r="H2878" i="17"/>
  <c r="G2878" i="17"/>
  <c r="I2877" i="17"/>
  <c r="H2877" i="17"/>
  <c r="G2877" i="17"/>
  <c r="G2876" i="17"/>
  <c r="K2890" i="17" s="1"/>
  <c r="L2890" i="17" s="1"/>
  <c r="H2875" i="17"/>
  <c r="G2875" i="17"/>
  <c r="H2874" i="17"/>
  <c r="G2874" i="17"/>
  <c r="I2873" i="17"/>
  <c r="H2873" i="17"/>
  <c r="G2873" i="17"/>
  <c r="J2887" i="17" s="1"/>
  <c r="H2872" i="17"/>
  <c r="I2872" i="17" s="1"/>
  <c r="G2872" i="17"/>
  <c r="G2871" i="17"/>
  <c r="J2885" i="17" s="1"/>
  <c r="H2870" i="17"/>
  <c r="G2870" i="17"/>
  <c r="H2869" i="17"/>
  <c r="G2869" i="17"/>
  <c r="G2868" i="17"/>
  <c r="K2882" i="17" s="1"/>
  <c r="L2882" i="17" s="1"/>
  <c r="H2867" i="17"/>
  <c r="G2867" i="17"/>
  <c r="H2866" i="17"/>
  <c r="G2866" i="17"/>
  <c r="I2865" i="17"/>
  <c r="H2865" i="17"/>
  <c r="G2865" i="17"/>
  <c r="H2864" i="17"/>
  <c r="I2864" i="17" s="1"/>
  <c r="G2864" i="17"/>
  <c r="G2863" i="17"/>
  <c r="H2862" i="17"/>
  <c r="G2862" i="17"/>
  <c r="H2861" i="17"/>
  <c r="G2861" i="17"/>
  <c r="J2870" i="17" s="1"/>
  <c r="G2860" i="17"/>
  <c r="H2859" i="17"/>
  <c r="G2859" i="17"/>
  <c r="H2858" i="17"/>
  <c r="G2858" i="17"/>
  <c r="K2857" i="17"/>
  <c r="I2857" i="17"/>
  <c r="H2857" i="17"/>
  <c r="G2857" i="17"/>
  <c r="H2856" i="17"/>
  <c r="G2856" i="17"/>
  <c r="H2855" i="17"/>
  <c r="G2855" i="17"/>
  <c r="J2854" i="17"/>
  <c r="H2854" i="17"/>
  <c r="G2854" i="17"/>
  <c r="I2853" i="17"/>
  <c r="H2853" i="17"/>
  <c r="G2853" i="17"/>
  <c r="K2865" i="17" s="1"/>
  <c r="G2852" i="17"/>
  <c r="H2851" i="17"/>
  <c r="G2851" i="17"/>
  <c r="G2850" i="17"/>
  <c r="K2849" i="17"/>
  <c r="H2849" i="17"/>
  <c r="G2849" i="17"/>
  <c r="J2863" i="17" s="1"/>
  <c r="H2848" i="17"/>
  <c r="G2848" i="17"/>
  <c r="G2847" i="17"/>
  <c r="J2846" i="17"/>
  <c r="H2846" i="17"/>
  <c r="G2846" i="17"/>
  <c r="H2845" i="17"/>
  <c r="G2845" i="17"/>
  <c r="G2844" i="17"/>
  <c r="K2858" i="17" s="1"/>
  <c r="L2858" i="17" s="1"/>
  <c r="H2843" i="17"/>
  <c r="G2843" i="17"/>
  <c r="G2842" i="17"/>
  <c r="H2841" i="17"/>
  <c r="G2841" i="17"/>
  <c r="J2855" i="17" s="1"/>
  <c r="H2840" i="17"/>
  <c r="G2840" i="17"/>
  <c r="G2839" i="17"/>
  <c r="H2838" i="17"/>
  <c r="G2838" i="17"/>
  <c r="H2837" i="17"/>
  <c r="G2837" i="17"/>
  <c r="G2836" i="17"/>
  <c r="K2850" i="17" s="1"/>
  <c r="L2850" i="17" s="1"/>
  <c r="H2835" i="17"/>
  <c r="G2835" i="17"/>
  <c r="H2834" i="17"/>
  <c r="G2834" i="17"/>
  <c r="I2833" i="17"/>
  <c r="H2833" i="17"/>
  <c r="G2833" i="17"/>
  <c r="J2847" i="17" s="1"/>
  <c r="H2832" i="17"/>
  <c r="G2832" i="17"/>
  <c r="H2831" i="17"/>
  <c r="G2831" i="17"/>
  <c r="J2845" i="17" s="1"/>
  <c r="H2830" i="17"/>
  <c r="I2830" i="17" s="1"/>
  <c r="G2830" i="17"/>
  <c r="I2829" i="17"/>
  <c r="H2829" i="17"/>
  <c r="G2829" i="17"/>
  <c r="J2830" i="17" s="1"/>
  <c r="G2828" i="17"/>
  <c r="H2827" i="17"/>
  <c r="G2827" i="17"/>
  <c r="H2826" i="17"/>
  <c r="G2826" i="17"/>
  <c r="I2825" i="17"/>
  <c r="H2825" i="17"/>
  <c r="G2825" i="17"/>
  <c r="H2824" i="17"/>
  <c r="G2824" i="17"/>
  <c r="H2823" i="17"/>
  <c r="G2823" i="17"/>
  <c r="H2822" i="17"/>
  <c r="G2822" i="17"/>
  <c r="I2821" i="17"/>
  <c r="H2821" i="17"/>
  <c r="G2821" i="17"/>
  <c r="G2820" i="17"/>
  <c r="H2819" i="17"/>
  <c r="G2819" i="17"/>
  <c r="H2818" i="17"/>
  <c r="G2818" i="17"/>
  <c r="I2817" i="17"/>
  <c r="H2817" i="17"/>
  <c r="G2817" i="17"/>
  <c r="H2816" i="17"/>
  <c r="G2816" i="17"/>
  <c r="H2815" i="17"/>
  <c r="G2815" i="17"/>
  <c r="K2829" i="17" s="1"/>
  <c r="H2814" i="17"/>
  <c r="I2814" i="17" s="1"/>
  <c r="G2814" i="17"/>
  <c r="I2813" i="17"/>
  <c r="H2813" i="17"/>
  <c r="G2813" i="17"/>
  <c r="J2814" i="17" s="1"/>
  <c r="G2812" i="17"/>
  <c r="H2811" i="17"/>
  <c r="G2811" i="17"/>
  <c r="H2810" i="17"/>
  <c r="G2810" i="17"/>
  <c r="I2809" i="17"/>
  <c r="H2809" i="17"/>
  <c r="G2809" i="17"/>
  <c r="H2808" i="17"/>
  <c r="G2808" i="17"/>
  <c r="H2807" i="17"/>
  <c r="G2807" i="17"/>
  <c r="H2806" i="17"/>
  <c r="G2806" i="17"/>
  <c r="I2805" i="17"/>
  <c r="H2805" i="17"/>
  <c r="G2805" i="17"/>
  <c r="G2804" i="17"/>
  <c r="H2803" i="17"/>
  <c r="G2803" i="17"/>
  <c r="H2802" i="17"/>
  <c r="G2802" i="17"/>
  <c r="I2801" i="17"/>
  <c r="H2801" i="17"/>
  <c r="G2801" i="17"/>
  <c r="H2800" i="17"/>
  <c r="I2800" i="17" s="1"/>
  <c r="G2800" i="17"/>
  <c r="G2799" i="17"/>
  <c r="H2798" i="17"/>
  <c r="G2798" i="17"/>
  <c r="H2797" i="17"/>
  <c r="G2797" i="17"/>
  <c r="G2796" i="17"/>
  <c r="K2810" i="17" s="1"/>
  <c r="L2810" i="17" s="1"/>
  <c r="H2795" i="17"/>
  <c r="G2795" i="17"/>
  <c r="H2794" i="17"/>
  <c r="G2794" i="17"/>
  <c r="I2793" i="17"/>
  <c r="H2793" i="17"/>
  <c r="G2793" i="17"/>
  <c r="H2792" i="17"/>
  <c r="I2792" i="17" s="1"/>
  <c r="G2792" i="17"/>
  <c r="G2791" i="17"/>
  <c r="H2790" i="17"/>
  <c r="G2790" i="17"/>
  <c r="H2789" i="17"/>
  <c r="G2789" i="17"/>
  <c r="J2798" i="17" s="1"/>
  <c r="G2788" i="17"/>
  <c r="H2787" i="17"/>
  <c r="G2787" i="17"/>
  <c r="H2786" i="17"/>
  <c r="G2786" i="17"/>
  <c r="I2785" i="17"/>
  <c r="H2785" i="17"/>
  <c r="G2785" i="17"/>
  <c r="H2784" i="17"/>
  <c r="I2784" i="17" s="1"/>
  <c r="G2784" i="17"/>
  <c r="G2783" i="17"/>
  <c r="H2782" i="17"/>
  <c r="G2782" i="17"/>
  <c r="H2781" i="17"/>
  <c r="G2781" i="17"/>
  <c r="G2780" i="17"/>
  <c r="H2779" i="17"/>
  <c r="G2779" i="17"/>
  <c r="H2778" i="17"/>
  <c r="G2778" i="17"/>
  <c r="I2777" i="17"/>
  <c r="H2777" i="17"/>
  <c r="G2777" i="17"/>
  <c r="J2791" i="17" s="1"/>
  <c r="H2776" i="17"/>
  <c r="I2776" i="17" s="1"/>
  <c r="G2776" i="17"/>
  <c r="G2775" i="17"/>
  <c r="K2789" i="17" s="1"/>
  <c r="H2774" i="17"/>
  <c r="G2774" i="17"/>
  <c r="H2773" i="17"/>
  <c r="G2773" i="17"/>
  <c r="G2772" i="17"/>
  <c r="H2771" i="17"/>
  <c r="G2771" i="17"/>
  <c r="H2770" i="17"/>
  <c r="G2770" i="17"/>
  <c r="G2769" i="17"/>
  <c r="G2768" i="17"/>
  <c r="G2767" i="17"/>
  <c r="H2766" i="17"/>
  <c r="G2766" i="17"/>
  <c r="G2765" i="17"/>
  <c r="H2764" i="17"/>
  <c r="G2764" i="17"/>
  <c r="H2763" i="17"/>
  <c r="G2763" i="17"/>
  <c r="K2777" i="17" s="1"/>
  <c r="H2762" i="17"/>
  <c r="I2762" i="17" s="1"/>
  <c r="G2762" i="17"/>
  <c r="G2761" i="17"/>
  <c r="H2760" i="17"/>
  <c r="G2760" i="17"/>
  <c r="H2759" i="17"/>
  <c r="G2759" i="17"/>
  <c r="J2773" i="17" s="1"/>
  <c r="G2758" i="17"/>
  <c r="H2757" i="17"/>
  <c r="G2757" i="17"/>
  <c r="H2756" i="17"/>
  <c r="G2756" i="17"/>
  <c r="I2755" i="17"/>
  <c r="H2755" i="17"/>
  <c r="G2755" i="17"/>
  <c r="K2769" i="17" s="1"/>
  <c r="H2754" i="17"/>
  <c r="I2754" i="17" s="1"/>
  <c r="G2754" i="17"/>
  <c r="G2753" i="17"/>
  <c r="H2752" i="17"/>
  <c r="G2752" i="17"/>
  <c r="H2751" i="17"/>
  <c r="G2751" i="17"/>
  <c r="L2751" i="17" s="1"/>
  <c r="G2750" i="17"/>
  <c r="K2764" i="17" s="1"/>
  <c r="L2764" i="17" s="1"/>
  <c r="H2749" i="17"/>
  <c r="G2749" i="17"/>
  <c r="H2748" i="17"/>
  <c r="G2748" i="17"/>
  <c r="I2747" i="17"/>
  <c r="H2747" i="17"/>
  <c r="G2747" i="17"/>
  <c r="J2761" i="17" s="1"/>
  <c r="H2746" i="17"/>
  <c r="I2746" i="17" s="1"/>
  <c r="G2746" i="17"/>
  <c r="G2745" i="17"/>
  <c r="K2759" i="17" s="1"/>
  <c r="H2744" i="17"/>
  <c r="G2744" i="17"/>
  <c r="H2743" i="17"/>
  <c r="G2743" i="17"/>
  <c r="G2742" i="17"/>
  <c r="K2756" i="17" s="1"/>
  <c r="L2756" i="17" s="1"/>
  <c r="H2741" i="17"/>
  <c r="G2741" i="17"/>
  <c r="H2740" i="17"/>
  <c r="G2740" i="17"/>
  <c r="I2739" i="17"/>
  <c r="H2739" i="17"/>
  <c r="G2739" i="17"/>
  <c r="J2753" i="17" s="1"/>
  <c r="H2738" i="17"/>
  <c r="I2738" i="17" s="1"/>
  <c r="G2738" i="17"/>
  <c r="G2737" i="17"/>
  <c r="K2751" i="17" s="1"/>
  <c r="G2736" i="17"/>
  <c r="H2735" i="17"/>
  <c r="G2735" i="17"/>
  <c r="L2735" i="17" s="1"/>
  <c r="G2734" i="17"/>
  <c r="K2748" i="17" s="1"/>
  <c r="L2748" i="17" s="1"/>
  <c r="H2733" i="17"/>
  <c r="G2733" i="17"/>
  <c r="H2732" i="17"/>
  <c r="G2732" i="17"/>
  <c r="I2731" i="17"/>
  <c r="H2731" i="17"/>
  <c r="G2731" i="17"/>
  <c r="J2745" i="17" s="1"/>
  <c r="H2730" i="17"/>
  <c r="I2730" i="17" s="1"/>
  <c r="G2730" i="17"/>
  <c r="G2729" i="17"/>
  <c r="K2743" i="17" s="1"/>
  <c r="H2728" i="17"/>
  <c r="G2728" i="17"/>
  <c r="H2727" i="17"/>
  <c r="G2727" i="17"/>
  <c r="G2726" i="17"/>
  <c r="K2740" i="17" s="1"/>
  <c r="L2740" i="17" s="1"/>
  <c r="H2725" i="17"/>
  <c r="G2725" i="17"/>
  <c r="H2724" i="17"/>
  <c r="G2724" i="17"/>
  <c r="I2723" i="17"/>
  <c r="H2723" i="17"/>
  <c r="G2723" i="17"/>
  <c r="J2737" i="17" s="1"/>
  <c r="H2722" i="17"/>
  <c r="I2722" i="17" s="1"/>
  <c r="G2722" i="17"/>
  <c r="G2721" i="17"/>
  <c r="K2735" i="17" s="1"/>
  <c r="H2720" i="17"/>
  <c r="G2720" i="17"/>
  <c r="H2719" i="17"/>
  <c r="G2719" i="17"/>
  <c r="G2718" i="17"/>
  <c r="K2732" i="17" s="1"/>
  <c r="L2732" i="17" s="1"/>
  <c r="H2717" i="17"/>
  <c r="G2717" i="17"/>
  <c r="G2716" i="17"/>
  <c r="H2715" i="17"/>
  <c r="G2715" i="17"/>
  <c r="J2729" i="17" s="1"/>
  <c r="H2714" i="17"/>
  <c r="G2714" i="17"/>
  <c r="G2713" i="17"/>
  <c r="K2727" i="17" s="1"/>
  <c r="H2712" i="17"/>
  <c r="G2712" i="17"/>
  <c r="H2711" i="17"/>
  <c r="G2711" i="17"/>
  <c r="L2711" i="17" s="1"/>
  <c r="G2710" i="17"/>
  <c r="K2724" i="17" s="1"/>
  <c r="L2724" i="17" s="1"/>
  <c r="H2709" i="17"/>
  <c r="G2709" i="17"/>
  <c r="H2708" i="17"/>
  <c r="G2708" i="17"/>
  <c r="I2707" i="17"/>
  <c r="H2707" i="17"/>
  <c r="G2707" i="17"/>
  <c r="J2721" i="17" s="1"/>
  <c r="H2706" i="17"/>
  <c r="I2706" i="17" s="1"/>
  <c r="G2706" i="17"/>
  <c r="G2705" i="17"/>
  <c r="K2719" i="17" s="1"/>
  <c r="H2704" i="17"/>
  <c r="G2704" i="17"/>
  <c r="H2703" i="17"/>
  <c r="G2703" i="17"/>
  <c r="G2702" i="17"/>
  <c r="K2716" i="17" s="1"/>
  <c r="L2716" i="17" s="1"/>
  <c r="H2701" i="17"/>
  <c r="G2701" i="17"/>
  <c r="G2700" i="17"/>
  <c r="H2699" i="17"/>
  <c r="G2699" i="17"/>
  <c r="J2713" i="17" s="1"/>
  <c r="H2698" i="17"/>
  <c r="G2698" i="17"/>
  <c r="H2697" i="17"/>
  <c r="I2697" i="17" s="1"/>
  <c r="G2697" i="17"/>
  <c r="K2711" i="17" s="1"/>
  <c r="H2696" i="17"/>
  <c r="I2695" i="17" s="1"/>
  <c r="G2696" i="17"/>
  <c r="H2695" i="17"/>
  <c r="G2695" i="17"/>
  <c r="L2695" i="17" s="1"/>
  <c r="G2694" i="17"/>
  <c r="K2708" i="17" s="1"/>
  <c r="L2708" i="17" s="1"/>
  <c r="H2693" i="17"/>
  <c r="G2693" i="17"/>
  <c r="G2692" i="17"/>
  <c r="H2691" i="17"/>
  <c r="G2691" i="17"/>
  <c r="J2705" i="17" s="1"/>
  <c r="H2690" i="17"/>
  <c r="G2690" i="17"/>
  <c r="H2689" i="17"/>
  <c r="I2689" i="17" s="1"/>
  <c r="G2689" i="17"/>
  <c r="K2703" i="17" s="1"/>
  <c r="H2688" i="17"/>
  <c r="I2687" i="17" s="1"/>
  <c r="G2688" i="17"/>
  <c r="H2687" i="17"/>
  <c r="G2687" i="17"/>
  <c r="G2686" i="17"/>
  <c r="K2700" i="17" s="1"/>
  <c r="L2700" i="17" s="1"/>
  <c r="G2685" i="17"/>
  <c r="G2684" i="17"/>
  <c r="H2683" i="17"/>
  <c r="G2683" i="17"/>
  <c r="J2697" i="17" s="1"/>
  <c r="H2682" i="17"/>
  <c r="G2682" i="17"/>
  <c r="H2681" i="17"/>
  <c r="I2681" i="17" s="1"/>
  <c r="G2681" i="17"/>
  <c r="K2695" i="17" s="1"/>
  <c r="H2680" i="17"/>
  <c r="I2680" i="17" s="1"/>
  <c r="G2680" i="17"/>
  <c r="I2679" i="17"/>
  <c r="H2679" i="17"/>
  <c r="G2679" i="17"/>
  <c r="G2678" i="17"/>
  <c r="K2692" i="17" s="1"/>
  <c r="L2692" i="17" s="1"/>
  <c r="H2677" i="17"/>
  <c r="G2677" i="17"/>
  <c r="H2676" i="17"/>
  <c r="G2676" i="17"/>
  <c r="I2675" i="17"/>
  <c r="H2675" i="17"/>
  <c r="G2675" i="17"/>
  <c r="J2689" i="17" s="1"/>
  <c r="H2674" i="17"/>
  <c r="I2674" i="17" s="1"/>
  <c r="G2674" i="17"/>
  <c r="H2673" i="17"/>
  <c r="I2673" i="17" s="1"/>
  <c r="G2673" i="17"/>
  <c r="K2687" i="17" s="1"/>
  <c r="H2672" i="17"/>
  <c r="I2672" i="17" s="1"/>
  <c r="G2672" i="17"/>
  <c r="I2671" i="17"/>
  <c r="H2671" i="17"/>
  <c r="G2671" i="17"/>
  <c r="G2670" i="17"/>
  <c r="K2684" i="17" s="1"/>
  <c r="L2684" i="17" s="1"/>
  <c r="H2669" i="17"/>
  <c r="G2669" i="17"/>
  <c r="H2668" i="17"/>
  <c r="G2668" i="17"/>
  <c r="I2667" i="17"/>
  <c r="H2667" i="17"/>
  <c r="G2667" i="17"/>
  <c r="J2681" i="17" s="1"/>
  <c r="H2666" i="17"/>
  <c r="I2666" i="17" s="1"/>
  <c r="G2666" i="17"/>
  <c r="H2665" i="17"/>
  <c r="I2665" i="17" s="1"/>
  <c r="G2665" i="17"/>
  <c r="K2679" i="17" s="1"/>
  <c r="H2664" i="17"/>
  <c r="I2664" i="17" s="1"/>
  <c r="G2664" i="17"/>
  <c r="I2663" i="17"/>
  <c r="H2663" i="17"/>
  <c r="G2663" i="17"/>
  <c r="G2662" i="17"/>
  <c r="K2676" i="17" s="1"/>
  <c r="L2676" i="17" s="1"/>
  <c r="H2661" i="17"/>
  <c r="G2661" i="17"/>
  <c r="H2660" i="17"/>
  <c r="G2660" i="17"/>
  <c r="I2659" i="17"/>
  <c r="H2659" i="17"/>
  <c r="G2659" i="17"/>
  <c r="J2673" i="17" s="1"/>
  <c r="H2658" i="17"/>
  <c r="I2658" i="17" s="1"/>
  <c r="G2658" i="17"/>
  <c r="H2657" i="17"/>
  <c r="I2657" i="17" s="1"/>
  <c r="G2657" i="17"/>
  <c r="K2671" i="17" s="1"/>
  <c r="H2656" i="17"/>
  <c r="I2656" i="17" s="1"/>
  <c r="G2656" i="17"/>
  <c r="I2655" i="17"/>
  <c r="H2655" i="17"/>
  <c r="G2655" i="17"/>
  <c r="G2654" i="17"/>
  <c r="K2668" i="17" s="1"/>
  <c r="L2668" i="17" s="1"/>
  <c r="H2653" i="17"/>
  <c r="G2653" i="17"/>
  <c r="H2652" i="17"/>
  <c r="G2652" i="17"/>
  <c r="I2651" i="17"/>
  <c r="H2651" i="17"/>
  <c r="G2651" i="17"/>
  <c r="J2665" i="17" s="1"/>
  <c r="H2650" i="17"/>
  <c r="I2650" i="17" s="1"/>
  <c r="G2650" i="17"/>
  <c r="H2649" i="17"/>
  <c r="I2649" i="17" s="1"/>
  <c r="G2649" i="17"/>
  <c r="K2663" i="17" s="1"/>
  <c r="H2648" i="17"/>
  <c r="I2648" i="17" s="1"/>
  <c r="G2648" i="17"/>
  <c r="I2647" i="17"/>
  <c r="H2647" i="17"/>
  <c r="G2647" i="17"/>
  <c r="G2646" i="17"/>
  <c r="K2660" i="17" s="1"/>
  <c r="L2660" i="17" s="1"/>
  <c r="H2645" i="17"/>
  <c r="G2645" i="17"/>
  <c r="G2644" i="17"/>
  <c r="H2643" i="17"/>
  <c r="G2643" i="17"/>
  <c r="J2657" i="17" s="1"/>
  <c r="H2642" i="17"/>
  <c r="G2642" i="17"/>
  <c r="H2641" i="17"/>
  <c r="I2641" i="17" s="1"/>
  <c r="G2641" i="17"/>
  <c r="K2655" i="17" s="1"/>
  <c r="H2640" i="17"/>
  <c r="I2640" i="17" s="1"/>
  <c r="G2640" i="17"/>
  <c r="I2639" i="17"/>
  <c r="H2639" i="17"/>
  <c r="G2639" i="17"/>
  <c r="G2638" i="17"/>
  <c r="K2652" i="17" s="1"/>
  <c r="L2652" i="17" s="1"/>
  <c r="H2637" i="17"/>
  <c r="G2637" i="17"/>
  <c r="H2636" i="17"/>
  <c r="G2636" i="17"/>
  <c r="I2635" i="17"/>
  <c r="H2635" i="17"/>
  <c r="G2635" i="17"/>
  <c r="J2649" i="17" s="1"/>
  <c r="H2634" i="17"/>
  <c r="I2634" i="17" s="1"/>
  <c r="G2634" i="17"/>
  <c r="H2633" i="17"/>
  <c r="I2633" i="17" s="1"/>
  <c r="G2633" i="17"/>
  <c r="K2647" i="17" s="1"/>
  <c r="H2632" i="17"/>
  <c r="I2632" i="17" s="1"/>
  <c r="G2632" i="17"/>
  <c r="I2631" i="17"/>
  <c r="H2631" i="17"/>
  <c r="G2631" i="17"/>
  <c r="G2630" i="17"/>
  <c r="K2644" i="17" s="1"/>
  <c r="L2644" i="17" s="1"/>
  <c r="G2629" i="17"/>
  <c r="G2628" i="17"/>
  <c r="H2627" i="17"/>
  <c r="G2627" i="17"/>
  <c r="J2641" i="17" s="1"/>
  <c r="H2626" i="17"/>
  <c r="G2626" i="17"/>
  <c r="H2625" i="17"/>
  <c r="I2625" i="17" s="1"/>
  <c r="G2625" i="17"/>
  <c r="K2639" i="17" s="1"/>
  <c r="H2624" i="17"/>
  <c r="I2624" i="17" s="1"/>
  <c r="G2624" i="17"/>
  <c r="I2623" i="17"/>
  <c r="H2623" i="17"/>
  <c r="G2623" i="17"/>
  <c r="G2622" i="17"/>
  <c r="K2636" i="17" s="1"/>
  <c r="L2636" i="17" s="1"/>
  <c r="G2621" i="17"/>
  <c r="H2620" i="17"/>
  <c r="G2620" i="17"/>
  <c r="H2619" i="17"/>
  <c r="G2619" i="17"/>
  <c r="J2633" i="17" s="1"/>
  <c r="H2618" i="17"/>
  <c r="I2618" i="17" s="1"/>
  <c r="G2618" i="17"/>
  <c r="H2617" i="17"/>
  <c r="I2617" i="17" s="1"/>
  <c r="G2617" i="17"/>
  <c r="K2631" i="17" s="1"/>
  <c r="H2616" i="17"/>
  <c r="I2616" i="17" s="1"/>
  <c r="G2616" i="17"/>
  <c r="I2615" i="17"/>
  <c r="H2615" i="17"/>
  <c r="G2615" i="17"/>
  <c r="G2614" i="17"/>
  <c r="K2628" i="17" s="1"/>
  <c r="L2628" i="17" s="1"/>
  <c r="H2613" i="17"/>
  <c r="G2613" i="17"/>
  <c r="H2612" i="17"/>
  <c r="G2612" i="17"/>
  <c r="I2611" i="17"/>
  <c r="H2611" i="17"/>
  <c r="G2611" i="17"/>
  <c r="J2625" i="17" s="1"/>
  <c r="H2610" i="17"/>
  <c r="I2610" i="17" s="1"/>
  <c r="G2610" i="17"/>
  <c r="H2609" i="17"/>
  <c r="I2609" i="17" s="1"/>
  <c r="G2609" i="17"/>
  <c r="K2623" i="17" s="1"/>
  <c r="H2608" i="17"/>
  <c r="I2608" i="17" s="1"/>
  <c r="G2608" i="17"/>
  <c r="I2607" i="17"/>
  <c r="H2607" i="17"/>
  <c r="G2607" i="17"/>
  <c r="G2606" i="17"/>
  <c r="K2620" i="17" s="1"/>
  <c r="L2620" i="17" s="1"/>
  <c r="H2605" i="17"/>
  <c r="G2605" i="17"/>
  <c r="H2604" i="17"/>
  <c r="G2604" i="17"/>
  <c r="I2603" i="17"/>
  <c r="H2603" i="17"/>
  <c r="G2603" i="17"/>
  <c r="J2617" i="17" s="1"/>
  <c r="H2602" i="17"/>
  <c r="I2602" i="17" s="1"/>
  <c r="G2602" i="17"/>
  <c r="H2601" i="17"/>
  <c r="I2601" i="17" s="1"/>
  <c r="G2601" i="17"/>
  <c r="K2615" i="17" s="1"/>
  <c r="H2600" i="17"/>
  <c r="I2600" i="17" s="1"/>
  <c r="G2600" i="17"/>
  <c r="I2599" i="17"/>
  <c r="H2599" i="17"/>
  <c r="G2599" i="17"/>
  <c r="G2598" i="17"/>
  <c r="K2612" i="17" s="1"/>
  <c r="L2612" i="17" s="1"/>
  <c r="H2597" i="17"/>
  <c r="G2597" i="17"/>
  <c r="H2596" i="17"/>
  <c r="G2596" i="17"/>
  <c r="I2595" i="17"/>
  <c r="H2595" i="17"/>
  <c r="G2595" i="17"/>
  <c r="J2609" i="17" s="1"/>
  <c r="H2594" i="17"/>
  <c r="I2594" i="17" s="1"/>
  <c r="G2594" i="17"/>
  <c r="H2593" i="17"/>
  <c r="I2593" i="17" s="1"/>
  <c r="G2593" i="17"/>
  <c r="K2607" i="17" s="1"/>
  <c r="H2592" i="17"/>
  <c r="I2592" i="17" s="1"/>
  <c r="G2592" i="17"/>
  <c r="I2591" i="17"/>
  <c r="H2591" i="17"/>
  <c r="G2591" i="17"/>
  <c r="G2590" i="17"/>
  <c r="K2604" i="17" s="1"/>
  <c r="L2604" i="17" s="1"/>
  <c r="H2589" i="17"/>
  <c r="G2589" i="17"/>
  <c r="G2588" i="17"/>
  <c r="H2587" i="17"/>
  <c r="G2587" i="17"/>
  <c r="J2601" i="17" s="1"/>
  <c r="H2586" i="17"/>
  <c r="G2586" i="17"/>
  <c r="H2585" i="17"/>
  <c r="I2585" i="17" s="1"/>
  <c r="G2585" i="17"/>
  <c r="K2599" i="17" s="1"/>
  <c r="H2584" i="17"/>
  <c r="I2584" i="17" s="1"/>
  <c r="G2584" i="17"/>
  <c r="I2583" i="17"/>
  <c r="H2583" i="17"/>
  <c r="G2583" i="17"/>
  <c r="G2582" i="17"/>
  <c r="K2596" i="17" s="1"/>
  <c r="L2596" i="17" s="1"/>
  <c r="G2581" i="17"/>
  <c r="G2580" i="17"/>
  <c r="H2579" i="17"/>
  <c r="G2579" i="17"/>
  <c r="J2593" i="17" s="1"/>
  <c r="H2578" i="17"/>
  <c r="G2578" i="17"/>
  <c r="H2577" i="17"/>
  <c r="I2577" i="17" s="1"/>
  <c r="G2577" i="17"/>
  <c r="H2576" i="17"/>
  <c r="I2576" i="17" s="1"/>
  <c r="G2576" i="17"/>
  <c r="H2575" i="17"/>
  <c r="G2575" i="17"/>
  <c r="G2574" i="17"/>
  <c r="G2573" i="17"/>
  <c r="G2572" i="17"/>
  <c r="H2571" i="17"/>
  <c r="G2571" i="17"/>
  <c r="H2570" i="17"/>
  <c r="G2570" i="17"/>
  <c r="H2569" i="17"/>
  <c r="G2569" i="17"/>
  <c r="G2568" i="17"/>
  <c r="H2567" i="17"/>
  <c r="G2567" i="17"/>
  <c r="G2566" i="17"/>
  <c r="G2565" i="17"/>
  <c r="G2564" i="17"/>
  <c r="H2563" i="17"/>
  <c r="G2563" i="17"/>
  <c r="H2562" i="17"/>
  <c r="G2562" i="17"/>
  <c r="K2561" i="17"/>
  <c r="L2561" i="17" s="1"/>
  <c r="H2561" i="17"/>
  <c r="I2561" i="17" s="1"/>
  <c r="G2561" i="17"/>
  <c r="H2560" i="17"/>
  <c r="I2560" i="17" s="1"/>
  <c r="G2560" i="17"/>
  <c r="H2559" i="17"/>
  <c r="G2559" i="17"/>
  <c r="L2559" i="17" s="1"/>
  <c r="G2558" i="17"/>
  <c r="H2557" i="17"/>
  <c r="G2557" i="17"/>
  <c r="G2556" i="17"/>
  <c r="H2555" i="17"/>
  <c r="G2555" i="17"/>
  <c r="H2554" i="17"/>
  <c r="G2554" i="17"/>
  <c r="H2553" i="17"/>
  <c r="I2553" i="17" s="1"/>
  <c r="G2553" i="17"/>
  <c r="H2552" i="17"/>
  <c r="I2552" i="17" s="1"/>
  <c r="G2552" i="17"/>
  <c r="G2551" i="17"/>
  <c r="G2550" i="17"/>
  <c r="H2549" i="17"/>
  <c r="G2549" i="17"/>
  <c r="G2548" i="17"/>
  <c r="K2562" i="17" s="1"/>
  <c r="H2547" i="17"/>
  <c r="G2547" i="17"/>
  <c r="H2546" i="17"/>
  <c r="G2546" i="17"/>
  <c r="G2545" i="17"/>
  <c r="K2559" i="17" s="1"/>
  <c r="H2544" i="17"/>
  <c r="G2544" i="17"/>
  <c r="G2543" i="17"/>
  <c r="G2542" i="17"/>
  <c r="J2556" i="17" s="1"/>
  <c r="H2541" i="17"/>
  <c r="G2541" i="17"/>
  <c r="K2553" i="17" s="1"/>
  <c r="L2553" i="17" s="1"/>
  <c r="G2540" i="17"/>
  <c r="H2539" i="17"/>
  <c r="G2539" i="17"/>
  <c r="H2538" i="17"/>
  <c r="G2538" i="17"/>
  <c r="K2537" i="17"/>
  <c r="L2537" i="17" s="1"/>
  <c r="G2537" i="17"/>
  <c r="H2536" i="17"/>
  <c r="G2536" i="17"/>
  <c r="H2535" i="17"/>
  <c r="G2535" i="17"/>
  <c r="G2534" i="17"/>
  <c r="H2533" i="17"/>
  <c r="G2533" i="17"/>
  <c r="K2545" i="17" s="1"/>
  <c r="L2545" i="17" s="1"/>
  <c r="G2532" i="17"/>
  <c r="H2531" i="17"/>
  <c r="G2531" i="17"/>
  <c r="H2530" i="17"/>
  <c r="G2530" i="17"/>
  <c r="K2529" i="17"/>
  <c r="L2529" i="17" s="1"/>
  <c r="H2529" i="17"/>
  <c r="I2529" i="17" s="1"/>
  <c r="G2529" i="17"/>
  <c r="H2528" i="17"/>
  <c r="I2528" i="17" s="1"/>
  <c r="G2528" i="17"/>
  <c r="H2527" i="17"/>
  <c r="I2527" i="17" s="1"/>
  <c r="G2527" i="17"/>
  <c r="J2526" i="17"/>
  <c r="G2526" i="17"/>
  <c r="H2525" i="17"/>
  <c r="G2525" i="17"/>
  <c r="J2534" i="17" s="1"/>
  <c r="G2524" i="17"/>
  <c r="K2538" i="17" s="1"/>
  <c r="H2523" i="17"/>
  <c r="G2523" i="17"/>
  <c r="H2522" i="17"/>
  <c r="G2522" i="17"/>
  <c r="H2521" i="17"/>
  <c r="I2521" i="17" s="1"/>
  <c r="G2521" i="17"/>
  <c r="H2520" i="17"/>
  <c r="I2520" i="17" s="1"/>
  <c r="G2520" i="17"/>
  <c r="H2519" i="17"/>
  <c r="I2519" i="17" s="1"/>
  <c r="G2519" i="17"/>
  <c r="G2518" i="17"/>
  <c r="H2517" i="17"/>
  <c r="G2517" i="17"/>
  <c r="G2516" i="17"/>
  <c r="K2530" i="17" s="1"/>
  <c r="H2515" i="17"/>
  <c r="G2515" i="17"/>
  <c r="J2529" i="17" s="1"/>
  <c r="H2514" i="17"/>
  <c r="G2514" i="17"/>
  <c r="H2513" i="17"/>
  <c r="I2513" i="17" s="1"/>
  <c r="G2513" i="17"/>
  <c r="H2512" i="17"/>
  <c r="I2512" i="17" s="1"/>
  <c r="G2512" i="17"/>
  <c r="H2511" i="17"/>
  <c r="I2511" i="17" s="1"/>
  <c r="G2511" i="17"/>
  <c r="G2510" i="17"/>
  <c r="J2524" i="17" s="1"/>
  <c r="H2509" i="17"/>
  <c r="G2509" i="17"/>
  <c r="G2508" i="17"/>
  <c r="H2507" i="17"/>
  <c r="G2507" i="17"/>
  <c r="H2506" i="17"/>
  <c r="G2506" i="17"/>
  <c r="H2505" i="17"/>
  <c r="I2505" i="17" s="1"/>
  <c r="G2505" i="17"/>
  <c r="H2504" i="17"/>
  <c r="I2504" i="17" s="1"/>
  <c r="G2504" i="17"/>
  <c r="H2503" i="17"/>
  <c r="I2503" i="17" s="1"/>
  <c r="G2503" i="17"/>
  <c r="J2502" i="17"/>
  <c r="G2502" i="17"/>
  <c r="H2501" i="17"/>
  <c r="G2501" i="17"/>
  <c r="G2500" i="17"/>
  <c r="H2499" i="17"/>
  <c r="G2499" i="17"/>
  <c r="H2498" i="17"/>
  <c r="I2497" i="17" s="1"/>
  <c r="G2498" i="17"/>
  <c r="H2497" i="17"/>
  <c r="G2497" i="17"/>
  <c r="H2496" i="17"/>
  <c r="I2496" i="17" s="1"/>
  <c r="G2496" i="17"/>
  <c r="H2495" i="17"/>
  <c r="G2495" i="17"/>
  <c r="J2494" i="17"/>
  <c r="G2494" i="17"/>
  <c r="H2493" i="17"/>
  <c r="G2493" i="17"/>
  <c r="K2505" i="17" s="1"/>
  <c r="L2505" i="17" s="1"/>
  <c r="G2492" i="17"/>
  <c r="H2491" i="17"/>
  <c r="G2491" i="17"/>
  <c r="J2505" i="17" s="1"/>
  <c r="H2490" i="17"/>
  <c r="I2489" i="17" s="1"/>
  <c r="G2490" i="17"/>
  <c r="K2489" i="17"/>
  <c r="H2489" i="17"/>
  <c r="G2489" i="17"/>
  <c r="H2488" i="17"/>
  <c r="I2488" i="17" s="1"/>
  <c r="G2488" i="17"/>
  <c r="H2487" i="17"/>
  <c r="G2487" i="17"/>
  <c r="G2486" i="17"/>
  <c r="J2500" i="17" s="1"/>
  <c r="H2485" i="17"/>
  <c r="G2485" i="17"/>
  <c r="K2497" i="17" s="1"/>
  <c r="G2484" i="17"/>
  <c r="K2498" i="17" s="1"/>
  <c r="H2483" i="17"/>
  <c r="G2483" i="17"/>
  <c r="J2497" i="17" s="1"/>
  <c r="H2482" i="17"/>
  <c r="I2481" i="17" s="1"/>
  <c r="G2482" i="17"/>
  <c r="H2481" i="17"/>
  <c r="G2481" i="17"/>
  <c r="K2495" i="17" s="1"/>
  <c r="H2480" i="17"/>
  <c r="I2480" i="17" s="1"/>
  <c r="G2480" i="17"/>
  <c r="H2479" i="17"/>
  <c r="I2479" i="17" s="1"/>
  <c r="G2479" i="17"/>
  <c r="J2478" i="17"/>
  <c r="G2478" i="17"/>
  <c r="J2492" i="17" s="1"/>
  <c r="H2477" i="17"/>
  <c r="G2477" i="17"/>
  <c r="J2486" i="17" s="1"/>
  <c r="G2476" i="17"/>
  <c r="K2490" i="17" s="1"/>
  <c r="L2490" i="17" s="1"/>
  <c r="H2475" i="17"/>
  <c r="G2475" i="17"/>
  <c r="J2489" i="17" s="1"/>
  <c r="H2474" i="17"/>
  <c r="I2473" i="17" s="1"/>
  <c r="G2474" i="17"/>
  <c r="H2473" i="17"/>
  <c r="G2473" i="17"/>
  <c r="K2487" i="17" s="1"/>
  <c r="H2472" i="17"/>
  <c r="I2472" i="17" s="1"/>
  <c r="G2472" i="17"/>
  <c r="H2471" i="17"/>
  <c r="I2471" i="17" s="1"/>
  <c r="G2471" i="17"/>
  <c r="G2470" i="17"/>
  <c r="J2484" i="17" s="1"/>
  <c r="H2469" i="17"/>
  <c r="G2469" i="17"/>
  <c r="K2481" i="17" s="1"/>
  <c r="G2468" i="17"/>
  <c r="H2467" i="17"/>
  <c r="G2467" i="17"/>
  <c r="H2466" i="17"/>
  <c r="I2465" i="17" s="1"/>
  <c r="G2466" i="17"/>
  <c r="K2465" i="17"/>
  <c r="H2465" i="17"/>
  <c r="G2465" i="17"/>
  <c r="H2464" i="17"/>
  <c r="I2464" i="17" s="1"/>
  <c r="G2464" i="17"/>
  <c r="H2463" i="17"/>
  <c r="G2463" i="17"/>
  <c r="G2462" i="17"/>
  <c r="H2461" i="17"/>
  <c r="G2461" i="17"/>
  <c r="K2473" i="17" s="1"/>
  <c r="G2460" i="17"/>
  <c r="K2474" i="17" s="1"/>
  <c r="L2474" i="17" s="1"/>
  <c r="H2459" i="17"/>
  <c r="G2459" i="17"/>
  <c r="H2458" i="17"/>
  <c r="I2457" i="17" s="1"/>
  <c r="G2458" i="17"/>
  <c r="H2457" i="17"/>
  <c r="G2457" i="17"/>
  <c r="H2456" i="17"/>
  <c r="I2456" i="17" s="1"/>
  <c r="G2456" i="17"/>
  <c r="H2455" i="17"/>
  <c r="I2455" i="17" s="1"/>
  <c r="G2455" i="17"/>
  <c r="G2454" i="17"/>
  <c r="H2453" i="17"/>
  <c r="G2453" i="17"/>
  <c r="G2452" i="17"/>
  <c r="K2466" i="17" s="1"/>
  <c r="L2466" i="17" s="1"/>
  <c r="H2451" i="17"/>
  <c r="G2451" i="17"/>
  <c r="J2465" i="17" s="1"/>
  <c r="H2450" i="17"/>
  <c r="I2449" i="17" s="1"/>
  <c r="G2450" i="17"/>
  <c r="H2449" i="17"/>
  <c r="G2449" i="17"/>
  <c r="H2448" i="17"/>
  <c r="I2448" i="17" s="1"/>
  <c r="G2448" i="17"/>
  <c r="H2447" i="17"/>
  <c r="I2447" i="17" s="1"/>
  <c r="G2447" i="17"/>
  <c r="G2446" i="17"/>
  <c r="J2460" i="17" s="1"/>
  <c r="H2445" i="17"/>
  <c r="G2445" i="17"/>
  <c r="G2444" i="17"/>
  <c r="H2443" i="17"/>
  <c r="G2443" i="17"/>
  <c r="H2442" i="17"/>
  <c r="I2441" i="17" s="1"/>
  <c r="G2442" i="17"/>
  <c r="H2441" i="17"/>
  <c r="G2441" i="17"/>
  <c r="H2440" i="17"/>
  <c r="I2440" i="17" s="1"/>
  <c r="G2440" i="17"/>
  <c r="H2439" i="17"/>
  <c r="I2439" i="17" s="1"/>
  <c r="G2439" i="17"/>
  <c r="J2438" i="17"/>
  <c r="G2438" i="17"/>
  <c r="H2437" i="17"/>
  <c r="G2437" i="17"/>
  <c r="G2436" i="17"/>
  <c r="H2435" i="17"/>
  <c r="G2435" i="17"/>
  <c r="H2434" i="17"/>
  <c r="I2433" i="17" s="1"/>
  <c r="G2434" i="17"/>
  <c r="H2433" i="17"/>
  <c r="G2433" i="17"/>
  <c r="H2432" i="17"/>
  <c r="I2432" i="17" s="1"/>
  <c r="G2432" i="17"/>
  <c r="H2431" i="17"/>
  <c r="G2431" i="17"/>
  <c r="J2430" i="17"/>
  <c r="G2430" i="17"/>
  <c r="H2429" i="17"/>
  <c r="G2429" i="17"/>
  <c r="K2441" i="17" s="1"/>
  <c r="G2428" i="17"/>
  <c r="H2427" i="17"/>
  <c r="G2427" i="17"/>
  <c r="J2441" i="17" s="1"/>
  <c r="H2426" i="17"/>
  <c r="I2425" i="17" s="1"/>
  <c r="G2426" i="17"/>
  <c r="K2425" i="17"/>
  <c r="H2425" i="17"/>
  <c r="G2425" i="17"/>
  <c r="H2424" i="17"/>
  <c r="I2424" i="17" s="1"/>
  <c r="G2424" i="17"/>
  <c r="H2423" i="17"/>
  <c r="G2423" i="17"/>
  <c r="G2422" i="17"/>
  <c r="J2436" i="17" s="1"/>
  <c r="H2421" i="17"/>
  <c r="G2421" i="17"/>
  <c r="K2433" i="17" s="1"/>
  <c r="G2420" i="17"/>
  <c r="K2434" i="17" s="1"/>
  <c r="L2434" i="17" s="1"/>
  <c r="H2419" i="17"/>
  <c r="G2419" i="17"/>
  <c r="J2433" i="17" s="1"/>
  <c r="H2418" i="17"/>
  <c r="I2417" i="17" s="1"/>
  <c r="G2418" i="17"/>
  <c r="H2417" i="17"/>
  <c r="G2417" i="17"/>
  <c r="K2431" i="17" s="1"/>
  <c r="H2416" i="17"/>
  <c r="I2416" i="17" s="1"/>
  <c r="G2416" i="17"/>
  <c r="H2415" i="17"/>
  <c r="I2415" i="17" s="1"/>
  <c r="G2415" i="17"/>
  <c r="J2414" i="17"/>
  <c r="G2414" i="17"/>
  <c r="J2428" i="17" s="1"/>
  <c r="H2413" i="17"/>
  <c r="G2413" i="17"/>
  <c r="J2422" i="17" s="1"/>
  <c r="G2412" i="17"/>
  <c r="K2426" i="17" s="1"/>
  <c r="L2426" i="17" s="1"/>
  <c r="H2411" i="17"/>
  <c r="G2411" i="17"/>
  <c r="J2425" i="17" s="1"/>
  <c r="H2410" i="17"/>
  <c r="I2409" i="17" s="1"/>
  <c r="G2410" i="17"/>
  <c r="H2409" i="17"/>
  <c r="G2409" i="17"/>
  <c r="K2423" i="17" s="1"/>
  <c r="H2408" i="17"/>
  <c r="I2408" i="17" s="1"/>
  <c r="G2408" i="17"/>
  <c r="H2407" i="17"/>
  <c r="I2407" i="17" s="1"/>
  <c r="G2407" i="17"/>
  <c r="G2406" i="17"/>
  <c r="J2420" i="17" s="1"/>
  <c r="H2405" i="17"/>
  <c r="G2405" i="17"/>
  <c r="K2417" i="17" s="1"/>
  <c r="G2404" i="17"/>
  <c r="H2403" i="17"/>
  <c r="G2403" i="17"/>
  <c r="H2402" i="17"/>
  <c r="I2401" i="17" s="1"/>
  <c r="G2402" i="17"/>
  <c r="K2401" i="17"/>
  <c r="H2401" i="17"/>
  <c r="G2401" i="17"/>
  <c r="H2400" i="17"/>
  <c r="I2400" i="17" s="1"/>
  <c r="G2400" i="17"/>
  <c r="H2399" i="17"/>
  <c r="G2399" i="17"/>
  <c r="G2398" i="17"/>
  <c r="H2397" i="17"/>
  <c r="G2397" i="17"/>
  <c r="K2409" i="17" s="1"/>
  <c r="G2396" i="17"/>
  <c r="K2410" i="17" s="1"/>
  <c r="L2410" i="17" s="1"/>
  <c r="H2395" i="17"/>
  <c r="G2395" i="17"/>
  <c r="H2394" i="17"/>
  <c r="I2393" i="17" s="1"/>
  <c r="G2394" i="17"/>
  <c r="H2393" i="17"/>
  <c r="G2393" i="17"/>
  <c r="H2392" i="17"/>
  <c r="I2392" i="17" s="1"/>
  <c r="G2392" i="17"/>
  <c r="H2391" i="17"/>
  <c r="I2391" i="17" s="1"/>
  <c r="G2391" i="17"/>
  <c r="G2390" i="17"/>
  <c r="H2389" i="17"/>
  <c r="G2389" i="17"/>
  <c r="G2388" i="17"/>
  <c r="K2402" i="17" s="1"/>
  <c r="L2402" i="17" s="1"/>
  <c r="H2387" i="17"/>
  <c r="G2387" i="17"/>
  <c r="J2401" i="17" s="1"/>
  <c r="H2386" i="17"/>
  <c r="I2385" i="17" s="1"/>
  <c r="G2386" i="17"/>
  <c r="H2385" i="17"/>
  <c r="G2385" i="17"/>
  <c r="H2384" i="17"/>
  <c r="I2384" i="17" s="1"/>
  <c r="G2384" i="17"/>
  <c r="H2383" i="17"/>
  <c r="I2383" i="17" s="1"/>
  <c r="G2383" i="17"/>
  <c r="G2382" i="17"/>
  <c r="J2396" i="17" s="1"/>
  <c r="H2381" i="17"/>
  <c r="G2381" i="17"/>
  <c r="G2380" i="17"/>
  <c r="H2379" i="17"/>
  <c r="G2379" i="17"/>
  <c r="H2378" i="17"/>
  <c r="I2377" i="17" s="1"/>
  <c r="G2378" i="17"/>
  <c r="H2377" i="17"/>
  <c r="G2377" i="17"/>
  <c r="H2376" i="17"/>
  <c r="I2376" i="17" s="1"/>
  <c r="G2376" i="17"/>
  <c r="H2375" i="17"/>
  <c r="I2375" i="17" s="1"/>
  <c r="G2375" i="17"/>
  <c r="G2374" i="17"/>
  <c r="H2373" i="17"/>
  <c r="G2373" i="17"/>
  <c r="G2372" i="17"/>
  <c r="K2386" i="17" s="1"/>
  <c r="L2386" i="17" s="1"/>
  <c r="H2371" i="17"/>
  <c r="G2371" i="17"/>
  <c r="H2370" i="17"/>
  <c r="G2370" i="17"/>
  <c r="H2369" i="17"/>
  <c r="G2369" i="17"/>
  <c r="H2368" i="17"/>
  <c r="G2368" i="17"/>
  <c r="H2367" i="17"/>
  <c r="G2367" i="17"/>
  <c r="G2366" i="17"/>
  <c r="H2365" i="17"/>
  <c r="G2365" i="17"/>
  <c r="G2364" i="17"/>
  <c r="H2363" i="17"/>
  <c r="G2363" i="17"/>
  <c r="H2362" i="17"/>
  <c r="G2362" i="17"/>
  <c r="H2361" i="17"/>
  <c r="G2361" i="17"/>
  <c r="H2360" i="17"/>
  <c r="G2360" i="17"/>
  <c r="H2359" i="17"/>
  <c r="I2359" i="17" s="1"/>
  <c r="G2359" i="17"/>
  <c r="G2358" i="17"/>
  <c r="H2357" i="17"/>
  <c r="G2357" i="17"/>
  <c r="G2356" i="17"/>
  <c r="H2355" i="17"/>
  <c r="G2355" i="17"/>
  <c r="H2354" i="17"/>
  <c r="G2354" i="17"/>
  <c r="K2353" i="17"/>
  <c r="H2353" i="17"/>
  <c r="G2353" i="17"/>
  <c r="H2352" i="17"/>
  <c r="G2352" i="17"/>
  <c r="H2351" i="17"/>
  <c r="I2351" i="17" s="1"/>
  <c r="G2351" i="17"/>
  <c r="G2350" i="17"/>
  <c r="H2349" i="17"/>
  <c r="G2349" i="17"/>
  <c r="G2348" i="17"/>
  <c r="H2347" i="17"/>
  <c r="G2347" i="17"/>
  <c r="H2346" i="17"/>
  <c r="I2345" i="17" s="1"/>
  <c r="G2346" i="17"/>
  <c r="H2345" i="17"/>
  <c r="G2345" i="17"/>
  <c r="H2344" i="17"/>
  <c r="I2344" i="17" s="1"/>
  <c r="G2344" i="17"/>
  <c r="J2358" i="17" s="1"/>
  <c r="G2343" i="17"/>
  <c r="G2342" i="17"/>
  <c r="J2341" i="17"/>
  <c r="H2341" i="17"/>
  <c r="G2341" i="17"/>
  <c r="H2340" i="17"/>
  <c r="G2340" i="17"/>
  <c r="H2339" i="17"/>
  <c r="I2339" i="17" s="1"/>
  <c r="G2339" i="17"/>
  <c r="J2353" i="17" s="1"/>
  <c r="I2338" i="17"/>
  <c r="H2338" i="17"/>
  <c r="G2338" i="17"/>
  <c r="I2337" i="17"/>
  <c r="H2337" i="17"/>
  <c r="G2337" i="17"/>
  <c r="K2336" i="17"/>
  <c r="H2336" i="17"/>
  <c r="I2336" i="17" s="1"/>
  <c r="G2336" i="17"/>
  <c r="J2350" i="17" s="1"/>
  <c r="H2335" i="17"/>
  <c r="I2335" i="17" s="1"/>
  <c r="G2335" i="17"/>
  <c r="K2349" i="17" s="1"/>
  <c r="H2334" i="17"/>
  <c r="I2334" i="17" s="1"/>
  <c r="G2334" i="17"/>
  <c r="J2348" i="17" s="1"/>
  <c r="J2333" i="17"/>
  <c r="G2333" i="17"/>
  <c r="K2347" i="17" s="1"/>
  <c r="L2347" i="17" s="1"/>
  <c r="G2332" i="17"/>
  <c r="G2331" i="17"/>
  <c r="G2330" i="17"/>
  <c r="K2344" i="17" s="1"/>
  <c r="H2329" i="17"/>
  <c r="G2329" i="17"/>
  <c r="H2328" i="17"/>
  <c r="G2328" i="17"/>
  <c r="H2327" i="17"/>
  <c r="I2327" i="17" s="1"/>
  <c r="G2327" i="17"/>
  <c r="H2326" i="17"/>
  <c r="I2326" i="17" s="1"/>
  <c r="G2326" i="17"/>
  <c r="G2325" i="17"/>
  <c r="G2324" i="17"/>
  <c r="G2323" i="17"/>
  <c r="K2337" i="17" s="1"/>
  <c r="L2337" i="17" s="1"/>
  <c r="G2322" i="17"/>
  <c r="H2321" i="17"/>
  <c r="G2321" i="17"/>
  <c r="K2320" i="17"/>
  <c r="H2320" i="17"/>
  <c r="G2320" i="17"/>
  <c r="K2334" i="17" s="1"/>
  <c r="H2319" i="17"/>
  <c r="I2319" i="17" s="1"/>
  <c r="G2319" i="17"/>
  <c r="H2318" i="17"/>
  <c r="G2318" i="17"/>
  <c r="J2317" i="17"/>
  <c r="G2317" i="17"/>
  <c r="J2331" i="17" s="1"/>
  <c r="G2316" i="17"/>
  <c r="G2315" i="17"/>
  <c r="K2329" i="17" s="1"/>
  <c r="L2329" i="17" s="1"/>
  <c r="G2314" i="17"/>
  <c r="J2326" i="17" s="1"/>
  <c r="H2313" i="17"/>
  <c r="G2313" i="17"/>
  <c r="H2312" i="17"/>
  <c r="G2312" i="17"/>
  <c r="H2311" i="17"/>
  <c r="I2311" i="17" s="1"/>
  <c r="G2311" i="17"/>
  <c r="H2310" i="17"/>
  <c r="G2310" i="17"/>
  <c r="G2309" i="17"/>
  <c r="J2323" i="17" s="1"/>
  <c r="G2308" i="17"/>
  <c r="G2307" i="17"/>
  <c r="G2306" i="17"/>
  <c r="H2305" i="17"/>
  <c r="G2305" i="17"/>
  <c r="H2304" i="17"/>
  <c r="G2304" i="17"/>
  <c r="K2318" i="17" s="1"/>
  <c r="H2303" i="17"/>
  <c r="I2303" i="17" s="1"/>
  <c r="G2303" i="17"/>
  <c r="H2302" i="17"/>
  <c r="G2302" i="17"/>
  <c r="G2301" i="17"/>
  <c r="G2300" i="17"/>
  <c r="G2299" i="17"/>
  <c r="G2298" i="17"/>
  <c r="J2310" i="17" s="1"/>
  <c r="H2297" i="17"/>
  <c r="G2297" i="17"/>
  <c r="H2296" i="17"/>
  <c r="G2296" i="17"/>
  <c r="K2310" i="17" s="1"/>
  <c r="H2295" i="17"/>
  <c r="I2295" i="17" s="1"/>
  <c r="G2295" i="17"/>
  <c r="H2294" i="17"/>
  <c r="I2294" i="17" s="1"/>
  <c r="G2294" i="17"/>
  <c r="G2293" i="17"/>
  <c r="J2307" i="17" s="1"/>
  <c r="G2292" i="17"/>
  <c r="K2296" i="17" s="1"/>
  <c r="G2291" i="17"/>
  <c r="G2290" i="17"/>
  <c r="H2289" i="17"/>
  <c r="G2289" i="17"/>
  <c r="H2288" i="17"/>
  <c r="G2288" i="17"/>
  <c r="H2287" i="17"/>
  <c r="I2287" i="17" s="1"/>
  <c r="G2287" i="17"/>
  <c r="H2286" i="17"/>
  <c r="G2286" i="17"/>
  <c r="G2285" i="17"/>
  <c r="G2284" i="17"/>
  <c r="G2283" i="17"/>
  <c r="G2282" i="17"/>
  <c r="H2281" i="17"/>
  <c r="G2281" i="17"/>
  <c r="H2280" i="17"/>
  <c r="G2280" i="17"/>
  <c r="H2279" i="17"/>
  <c r="I2279" i="17" s="1"/>
  <c r="G2279" i="17"/>
  <c r="H2278" i="17"/>
  <c r="I2278" i="17" s="1"/>
  <c r="G2278" i="17"/>
  <c r="G2277" i="17"/>
  <c r="G2276" i="17"/>
  <c r="K2288" i="17" s="1"/>
  <c r="G2275" i="17"/>
  <c r="G2274" i="17"/>
  <c r="H2273" i="17"/>
  <c r="G2273" i="17"/>
  <c r="K2272" i="17"/>
  <c r="H2272" i="17"/>
  <c r="G2272" i="17"/>
  <c r="H2271" i="17"/>
  <c r="I2271" i="17" s="1"/>
  <c r="G2271" i="17"/>
  <c r="H2270" i="17"/>
  <c r="I2270" i="17" s="1"/>
  <c r="G2270" i="17"/>
  <c r="J2269" i="17"/>
  <c r="G2269" i="17"/>
  <c r="G2268" i="17"/>
  <c r="K2280" i="17" s="1"/>
  <c r="G2267" i="17"/>
  <c r="G2266" i="17"/>
  <c r="H2265" i="17"/>
  <c r="G2265" i="17"/>
  <c r="H2264" i="17"/>
  <c r="G2264" i="17"/>
  <c r="H2263" i="17"/>
  <c r="I2263" i="17" s="1"/>
  <c r="G2263" i="17"/>
  <c r="H2262" i="17"/>
  <c r="I2262" i="17" s="1"/>
  <c r="G2262" i="17"/>
  <c r="G2261" i="17"/>
  <c r="J2275" i="17" s="1"/>
  <c r="G2260" i="17"/>
  <c r="G2259" i="17"/>
  <c r="K2273" i="17" s="1"/>
  <c r="L2273" i="17" s="1"/>
  <c r="G2258" i="17"/>
  <c r="H2257" i="17"/>
  <c r="G2257" i="17"/>
  <c r="K2256" i="17"/>
  <c r="H2256" i="17"/>
  <c r="G2256" i="17"/>
  <c r="K2270" i="17" s="1"/>
  <c r="H2255" i="17"/>
  <c r="I2255" i="17" s="1"/>
  <c r="G2255" i="17"/>
  <c r="H2254" i="17"/>
  <c r="G2254" i="17"/>
  <c r="J2253" i="17"/>
  <c r="G2253" i="17"/>
  <c r="J2267" i="17" s="1"/>
  <c r="G2252" i="17"/>
  <c r="G2251" i="17"/>
  <c r="K2265" i="17" s="1"/>
  <c r="L2265" i="17" s="1"/>
  <c r="G2250" i="17"/>
  <c r="H2249" i="17"/>
  <c r="G2249" i="17"/>
  <c r="H2248" i="17"/>
  <c r="G2248" i="17"/>
  <c r="H2247" i="17"/>
  <c r="I2247" i="17" s="1"/>
  <c r="G2247" i="17"/>
  <c r="H2246" i="17"/>
  <c r="G2246" i="17"/>
  <c r="G2245" i="17"/>
  <c r="J2259" i="17" s="1"/>
  <c r="G2244" i="17"/>
  <c r="G2243" i="17"/>
  <c r="G2242" i="17"/>
  <c r="H2241" i="17"/>
  <c r="G2241" i="17"/>
  <c r="H2240" i="17"/>
  <c r="G2240" i="17"/>
  <c r="K2254" i="17" s="1"/>
  <c r="H2239" i="17"/>
  <c r="I2239" i="17" s="1"/>
  <c r="G2239" i="17"/>
  <c r="H2238" i="17"/>
  <c r="G2238" i="17"/>
  <c r="G2237" i="17"/>
  <c r="G2236" i="17"/>
  <c r="G2235" i="17"/>
  <c r="G2234" i="17"/>
  <c r="H2233" i="17"/>
  <c r="G2233" i="17"/>
  <c r="H2232" i="17"/>
  <c r="G2232" i="17"/>
  <c r="K2246" i="17" s="1"/>
  <c r="H2231" i="17"/>
  <c r="I2231" i="17" s="1"/>
  <c r="G2231" i="17"/>
  <c r="H2230" i="17"/>
  <c r="I2230" i="17" s="1"/>
  <c r="G2230" i="17"/>
  <c r="G2229" i="17"/>
  <c r="J2243" i="17" s="1"/>
  <c r="G2228" i="17"/>
  <c r="K2240" i="17" s="1"/>
  <c r="G2227" i="17"/>
  <c r="G2226" i="17"/>
  <c r="H2225" i="17"/>
  <c r="G2225" i="17"/>
  <c r="H2224" i="17"/>
  <c r="G2224" i="17"/>
  <c r="H2223" i="17"/>
  <c r="I2223" i="17" s="1"/>
  <c r="G2223" i="17"/>
  <c r="H2222" i="17"/>
  <c r="G2222" i="17"/>
  <c r="G2221" i="17"/>
  <c r="G2220" i="17"/>
  <c r="K2232" i="17" s="1"/>
  <c r="G2219" i="17"/>
  <c r="G2218" i="17"/>
  <c r="H2217" i="17"/>
  <c r="G2217" i="17"/>
  <c r="H2216" i="17"/>
  <c r="G2216" i="17"/>
  <c r="H2215" i="17"/>
  <c r="I2215" i="17" s="1"/>
  <c r="G2215" i="17"/>
  <c r="H2214" i="17"/>
  <c r="I2214" i="17" s="1"/>
  <c r="G2214" i="17"/>
  <c r="G2213" i="17"/>
  <c r="G2212" i="17"/>
  <c r="K2224" i="17" s="1"/>
  <c r="G2211" i="17"/>
  <c r="G2210" i="17"/>
  <c r="H2209" i="17"/>
  <c r="G2209" i="17"/>
  <c r="K2208" i="17"/>
  <c r="H2208" i="17"/>
  <c r="G2208" i="17"/>
  <c r="H2207" i="17"/>
  <c r="I2207" i="17" s="1"/>
  <c r="G2207" i="17"/>
  <c r="H2206" i="17"/>
  <c r="I2206" i="17" s="1"/>
  <c r="G2206" i="17"/>
  <c r="G2205" i="17"/>
  <c r="G2204" i="17"/>
  <c r="K2216" i="17" s="1"/>
  <c r="G2203" i="17"/>
  <c r="G2202" i="17"/>
  <c r="H2201" i="17"/>
  <c r="G2201" i="17"/>
  <c r="H2200" i="17"/>
  <c r="G2200" i="17"/>
  <c r="H2199" i="17"/>
  <c r="I2199" i="17" s="1"/>
  <c r="G2199" i="17"/>
  <c r="H2198" i="17"/>
  <c r="I2198" i="17" s="1"/>
  <c r="G2198" i="17"/>
  <c r="G2197" i="17"/>
  <c r="J2211" i="17" s="1"/>
  <c r="G2196" i="17"/>
  <c r="G2195" i="17"/>
  <c r="K2209" i="17" s="1"/>
  <c r="L2209" i="17" s="1"/>
  <c r="G2194" i="17"/>
  <c r="H2193" i="17"/>
  <c r="G2193" i="17"/>
  <c r="K2192" i="17"/>
  <c r="L2192" i="17" s="1"/>
  <c r="H2192" i="17"/>
  <c r="G2192" i="17"/>
  <c r="K2206" i="17" s="1"/>
  <c r="H2191" i="17"/>
  <c r="I2191" i="17" s="1"/>
  <c r="G2191" i="17"/>
  <c r="H2190" i="17"/>
  <c r="G2190" i="17"/>
  <c r="J2189" i="17"/>
  <c r="G2189" i="17"/>
  <c r="J2203" i="17" s="1"/>
  <c r="G2188" i="17"/>
  <c r="G2187" i="17"/>
  <c r="K2201" i="17" s="1"/>
  <c r="L2201" i="17" s="1"/>
  <c r="G2186" i="17"/>
  <c r="H2185" i="17"/>
  <c r="G2185" i="17"/>
  <c r="H2184" i="17"/>
  <c r="G2184" i="17"/>
  <c r="H2183" i="17"/>
  <c r="I2183" i="17" s="1"/>
  <c r="G2183" i="17"/>
  <c r="H2182" i="17"/>
  <c r="G2182" i="17"/>
  <c r="G2181" i="17"/>
  <c r="J2195" i="17" s="1"/>
  <c r="G2180" i="17"/>
  <c r="G2179" i="17"/>
  <c r="G2178" i="17"/>
  <c r="H2177" i="17"/>
  <c r="G2177" i="17"/>
  <c r="H2176" i="17"/>
  <c r="G2176" i="17"/>
  <c r="K2190" i="17" s="1"/>
  <c r="H2175" i="17"/>
  <c r="I2175" i="17" s="1"/>
  <c r="G2175" i="17"/>
  <c r="H2174" i="17"/>
  <c r="G2174" i="17"/>
  <c r="G2173" i="17"/>
  <c r="G2172" i="17"/>
  <c r="G2171" i="17"/>
  <c r="G2170" i="17"/>
  <c r="H2169" i="17"/>
  <c r="G2169" i="17"/>
  <c r="H2168" i="17"/>
  <c r="G2168" i="17"/>
  <c r="K2182" i="17" s="1"/>
  <c r="H2167" i="17"/>
  <c r="I2167" i="17" s="1"/>
  <c r="G2167" i="17"/>
  <c r="H2166" i="17"/>
  <c r="G2166" i="17"/>
  <c r="G2165" i="17"/>
  <c r="J2179" i="17" s="1"/>
  <c r="G2164" i="17"/>
  <c r="G2163" i="17"/>
  <c r="K2176" i="17" s="1"/>
  <c r="G2162" i="17"/>
  <c r="H2161" i="17"/>
  <c r="G2161" i="17"/>
  <c r="H2160" i="17"/>
  <c r="G2160" i="17"/>
  <c r="H2159" i="17"/>
  <c r="I2159" i="17" s="1"/>
  <c r="G2159" i="17"/>
  <c r="G2158" i="17"/>
  <c r="G2157" i="17"/>
  <c r="G2156" i="17"/>
  <c r="G2155" i="17"/>
  <c r="K2168" i="17" s="1"/>
  <c r="G2154" i="17"/>
  <c r="H2153" i="17"/>
  <c r="G2153" i="17"/>
  <c r="H2152" i="17"/>
  <c r="G2152" i="17"/>
  <c r="H2151" i="17"/>
  <c r="I2151" i="17" s="1"/>
  <c r="G2151" i="17"/>
  <c r="J2164" i="17" s="1"/>
  <c r="H2150" i="17"/>
  <c r="I2150" i="17" s="1"/>
  <c r="G2150" i="17"/>
  <c r="G2149" i="17"/>
  <c r="G2148" i="17"/>
  <c r="G2147" i="17"/>
  <c r="K2159" i="17" s="1"/>
  <c r="H2146" i="17"/>
  <c r="G2146" i="17"/>
  <c r="H2145" i="17"/>
  <c r="G2145" i="17"/>
  <c r="H2144" i="17"/>
  <c r="G2144" i="17"/>
  <c r="K2158" i="17" s="1"/>
  <c r="L2158" i="17" s="1"/>
  <c r="H2143" i="17"/>
  <c r="I2143" i="17" s="1"/>
  <c r="G2143" i="17"/>
  <c r="J2157" i="17" s="1"/>
  <c r="G2142" i="17"/>
  <c r="G2141" i="17"/>
  <c r="G2140" i="17"/>
  <c r="K2154" i="17" s="1"/>
  <c r="L2154" i="17" s="1"/>
  <c r="G2139" i="17"/>
  <c r="K2152" i="17" s="1"/>
  <c r="G2138" i="17"/>
  <c r="H2137" i="17"/>
  <c r="G2137" i="17"/>
  <c r="H2136" i="17"/>
  <c r="G2136" i="17"/>
  <c r="H2135" i="17"/>
  <c r="I2135" i="17" s="1"/>
  <c r="G2135" i="17"/>
  <c r="H2134" i="17" s="1"/>
  <c r="I2134" i="17" s="1"/>
  <c r="G2134" i="17"/>
  <c r="J2148" i="17" s="1"/>
  <c r="G2133" i="17"/>
  <c r="G2132" i="17"/>
  <c r="K2146" i="17" s="1"/>
  <c r="L2146" i="17" s="1"/>
  <c r="G2131" i="17"/>
  <c r="J2144" i="17" s="1"/>
  <c r="H2130" i="17"/>
  <c r="G2130" i="17"/>
  <c r="H2129" i="17"/>
  <c r="G2129" i="17"/>
  <c r="H2128" i="17"/>
  <c r="G2128" i="17"/>
  <c r="K2142" i="17" s="1"/>
  <c r="L2142" i="17" s="1"/>
  <c r="H2127" i="17"/>
  <c r="I2127" i="17" s="1"/>
  <c r="G2127" i="17"/>
  <c r="J2141" i="17" s="1"/>
  <c r="G2126" i="17"/>
  <c r="K2139" i="17" s="1"/>
  <c r="L2139" i="17" s="1"/>
  <c r="G2125" i="17"/>
  <c r="G2124" i="17"/>
  <c r="G2123" i="17"/>
  <c r="H2122" i="17"/>
  <c r="G2122" i="17"/>
  <c r="J2136" i="17" s="1"/>
  <c r="G2121" i="17"/>
  <c r="H2120" i="17"/>
  <c r="G2120" i="17"/>
  <c r="H2119" i="17"/>
  <c r="G2119" i="17"/>
  <c r="J2133" i="17" s="1"/>
  <c r="H2118" i="17"/>
  <c r="I2118" i="17" s="1"/>
  <c r="G2118" i="17"/>
  <c r="J2132" i="17" s="1"/>
  <c r="H2117" i="17"/>
  <c r="I2117" i="17" s="1"/>
  <c r="G2117" i="17"/>
  <c r="G2116" i="17"/>
  <c r="G2115" i="17"/>
  <c r="H2114" i="17"/>
  <c r="G2114" i="17"/>
  <c r="K2128" i="17" s="1"/>
  <c r="G2113" i="17"/>
  <c r="G2112" i="17"/>
  <c r="G2111" i="17"/>
  <c r="G2110" i="17"/>
  <c r="H2109" i="17"/>
  <c r="G2109" i="17"/>
  <c r="K2123" i="17" s="1"/>
  <c r="L2123" i="17" s="1"/>
  <c r="H2108" i="17"/>
  <c r="G2108" i="17"/>
  <c r="H2107" i="17"/>
  <c r="I2107" i="17" s="1"/>
  <c r="G2107" i="17"/>
  <c r="H2106" i="17"/>
  <c r="I2106" i="17" s="1"/>
  <c r="G2106" i="17"/>
  <c r="K2120" i="17" s="1"/>
  <c r="G2105" i="17"/>
  <c r="G2104" i="17"/>
  <c r="J2118" i="17" s="1"/>
  <c r="G2103" i="17"/>
  <c r="J2117" i="17" s="1"/>
  <c r="G2102" i="17"/>
  <c r="H2101" i="17"/>
  <c r="G2101" i="17"/>
  <c r="K2113" i="17" s="1"/>
  <c r="L2113" i="17" s="1"/>
  <c r="H2100" i="17"/>
  <c r="G2100" i="17"/>
  <c r="H2099" i="17"/>
  <c r="I2099" i="17" s="1"/>
  <c r="G2099" i="17"/>
  <c r="H2098" i="17"/>
  <c r="I2098" i="17" s="1"/>
  <c r="G2098" i="17"/>
  <c r="J2112" i="17" s="1"/>
  <c r="G2097" i="17"/>
  <c r="G2096" i="17"/>
  <c r="K2110" i="17" s="1"/>
  <c r="L2110" i="17" s="1"/>
  <c r="G2095" i="17"/>
  <c r="G2094" i="17"/>
  <c r="K2107" i="17" s="1"/>
  <c r="L2107" i="17" s="1"/>
  <c r="H2093" i="17"/>
  <c r="G2093" i="17"/>
  <c r="J2106" i="17" s="1"/>
  <c r="H2092" i="17"/>
  <c r="G2092" i="17"/>
  <c r="K2105" i="17" s="1"/>
  <c r="L2105" i="17" s="1"/>
  <c r="H2091" i="17"/>
  <c r="I2091" i="17" s="1"/>
  <c r="G2091" i="17"/>
  <c r="H2090" i="17"/>
  <c r="I2090" i="17" s="1"/>
  <c r="G2090" i="17"/>
  <c r="J2104" i="17" s="1"/>
  <c r="G2089" i="17"/>
  <c r="G2088" i="17"/>
  <c r="K2102" i="17" s="1"/>
  <c r="L2102" i="17" s="1"/>
  <c r="G2087" i="17"/>
  <c r="G2086" i="17"/>
  <c r="K2099" i="17" s="1"/>
  <c r="L2099" i="17" s="1"/>
  <c r="H2085" i="17"/>
  <c r="G2085" i="17"/>
  <c r="J2098" i="17" s="1"/>
  <c r="H2084" i="17"/>
  <c r="G2084" i="17"/>
  <c r="K2097" i="17" s="1"/>
  <c r="L2097" i="17" s="1"/>
  <c r="H2083" i="17"/>
  <c r="I2083" i="17" s="1"/>
  <c r="G2083" i="17"/>
  <c r="H2082" i="17"/>
  <c r="I2082" i="17" s="1"/>
  <c r="G2082" i="17"/>
  <c r="J2096" i="17" s="1"/>
  <c r="G2081" i="17"/>
  <c r="G2080" i="17"/>
  <c r="K2094" i="17" s="1"/>
  <c r="L2094" i="17" s="1"/>
  <c r="G2079" i="17"/>
  <c r="G2078" i="17"/>
  <c r="K2091" i="17" s="1"/>
  <c r="L2091" i="17" s="1"/>
  <c r="H2077" i="17"/>
  <c r="G2077" i="17"/>
  <c r="K2089" i="17" s="1"/>
  <c r="L2089" i="17" s="1"/>
  <c r="H2076" i="17"/>
  <c r="G2076" i="17"/>
  <c r="H2075" i="17"/>
  <c r="I2075" i="17" s="1"/>
  <c r="G2075" i="17"/>
  <c r="H2074" i="17"/>
  <c r="I2074" i="17" s="1"/>
  <c r="G2074" i="17"/>
  <c r="J2088" i="17" s="1"/>
  <c r="G2073" i="17"/>
  <c r="G2072" i="17"/>
  <c r="K2086" i="17" s="1"/>
  <c r="L2086" i="17" s="1"/>
  <c r="G2071" i="17"/>
  <c r="G2070" i="17"/>
  <c r="K2083" i="17" s="1"/>
  <c r="L2083" i="17" s="1"/>
  <c r="H2069" i="17"/>
  <c r="G2069" i="17"/>
  <c r="K2081" i="17" s="1"/>
  <c r="L2081" i="17" s="1"/>
  <c r="H2068" i="17"/>
  <c r="G2068" i="17"/>
  <c r="H2067" i="17"/>
  <c r="I2067" i="17" s="1"/>
  <c r="G2067" i="17"/>
  <c r="H2066" i="17"/>
  <c r="I2066" i="17" s="1"/>
  <c r="G2066" i="17"/>
  <c r="J2080" i="17" s="1"/>
  <c r="G2065" i="17"/>
  <c r="G2064" i="17"/>
  <c r="K2078" i="17" s="1"/>
  <c r="G2063" i="17"/>
  <c r="G2062" i="17"/>
  <c r="K2075" i="17" s="1"/>
  <c r="L2075" i="17" s="1"/>
  <c r="H2061" i="17"/>
  <c r="G2061" i="17"/>
  <c r="J2074" i="17" s="1"/>
  <c r="H2060" i="17"/>
  <c r="G2060" i="17"/>
  <c r="H2059" i="17"/>
  <c r="I2059" i="17" s="1"/>
  <c r="G2059" i="17"/>
  <c r="K2073" i="17" s="1"/>
  <c r="L2073" i="17" s="1"/>
  <c r="H2058" i="17"/>
  <c r="I2058" i="17" s="1"/>
  <c r="G2058" i="17"/>
  <c r="J2072" i="17" s="1"/>
  <c r="G2057" i="17"/>
  <c r="G2056" i="17"/>
  <c r="K2070" i="17" s="1"/>
  <c r="G2055" i="17"/>
  <c r="G2054" i="17"/>
  <c r="K2067" i="17" s="1"/>
  <c r="L2067" i="17" s="1"/>
  <c r="H2053" i="17"/>
  <c r="G2053" i="17"/>
  <c r="J2066" i="17" s="1"/>
  <c r="H2052" i="17"/>
  <c r="G2052" i="17"/>
  <c r="H2051" i="17"/>
  <c r="I2051" i="17" s="1"/>
  <c r="G2051" i="17"/>
  <c r="K2065" i="17" s="1"/>
  <c r="L2065" i="17" s="1"/>
  <c r="H2050" i="17"/>
  <c r="I2050" i="17" s="1"/>
  <c r="G2050" i="17"/>
  <c r="J2064" i="17" s="1"/>
  <c r="G2049" i="17"/>
  <c r="G2048" i="17"/>
  <c r="K2062" i="17" s="1"/>
  <c r="G2047" i="17"/>
  <c r="G2046" i="17"/>
  <c r="K2059" i="17" s="1"/>
  <c r="L2059" i="17" s="1"/>
  <c r="H2045" i="17"/>
  <c r="G2045" i="17"/>
  <c r="J2058" i="17" s="1"/>
  <c r="H2044" i="17"/>
  <c r="G2044" i="17"/>
  <c r="H2043" i="17"/>
  <c r="I2043" i="17" s="1"/>
  <c r="G2043" i="17"/>
  <c r="K2057" i="17" s="1"/>
  <c r="L2057" i="17" s="1"/>
  <c r="H2042" i="17"/>
  <c r="I2042" i="17" s="1"/>
  <c r="G2042" i="17"/>
  <c r="J2056" i="17" s="1"/>
  <c r="G2041" i="17"/>
  <c r="G2040" i="17"/>
  <c r="K2054" i="17" s="1"/>
  <c r="L2054" i="17" s="1"/>
  <c r="G2039" i="17"/>
  <c r="G2038" i="17"/>
  <c r="K2051" i="17" s="1"/>
  <c r="L2051" i="17" s="1"/>
  <c r="H2037" i="17"/>
  <c r="G2037" i="17"/>
  <c r="J2050" i="17" s="1"/>
  <c r="H2036" i="17"/>
  <c r="G2036" i="17"/>
  <c r="H2035" i="17"/>
  <c r="I2035" i="17" s="1"/>
  <c r="G2035" i="17"/>
  <c r="K2049" i="17" s="1"/>
  <c r="L2049" i="17" s="1"/>
  <c r="H2034" i="17"/>
  <c r="I2034" i="17" s="1"/>
  <c r="G2034" i="17"/>
  <c r="J2048" i="17" s="1"/>
  <c r="G2033" i="17"/>
  <c r="G2032" i="17"/>
  <c r="K2046" i="17" s="1"/>
  <c r="L2046" i="17" s="1"/>
  <c r="G2031" i="17"/>
  <c r="G2030" i="17"/>
  <c r="K2043" i="17" s="1"/>
  <c r="L2043" i="17" s="1"/>
  <c r="H2029" i="17"/>
  <c r="G2029" i="17"/>
  <c r="J2042" i="17" s="1"/>
  <c r="H2028" i="17"/>
  <c r="G2028" i="17"/>
  <c r="H2027" i="17"/>
  <c r="I2027" i="17" s="1"/>
  <c r="G2027" i="17"/>
  <c r="K2041" i="17" s="1"/>
  <c r="L2041" i="17" s="1"/>
  <c r="H2026" i="17"/>
  <c r="I2026" i="17" s="1"/>
  <c r="G2026" i="17"/>
  <c r="J2040" i="17" s="1"/>
  <c r="G2025" i="17"/>
  <c r="G2024" i="17"/>
  <c r="K2038" i="17" s="1"/>
  <c r="L2038" i="17" s="1"/>
  <c r="G2023" i="17"/>
  <c r="G2022" i="17"/>
  <c r="K2035" i="17" s="1"/>
  <c r="L2035" i="17" s="1"/>
  <c r="H2021" i="17"/>
  <c r="G2021" i="17"/>
  <c r="J2034" i="17" s="1"/>
  <c r="H2020" i="17"/>
  <c r="G2020" i="17"/>
  <c r="H2019" i="17"/>
  <c r="I2019" i="17" s="1"/>
  <c r="G2019" i="17"/>
  <c r="K2033" i="17" s="1"/>
  <c r="L2033" i="17" s="1"/>
  <c r="H2018" i="17"/>
  <c r="I2018" i="17" s="1"/>
  <c r="G2018" i="17"/>
  <c r="J2032" i="17" s="1"/>
  <c r="G2017" i="17"/>
  <c r="G2016" i="17"/>
  <c r="K2030" i="17" s="1"/>
  <c r="G2015" i="17"/>
  <c r="G2014" i="17"/>
  <c r="K2027" i="17" s="1"/>
  <c r="L2027" i="17" s="1"/>
  <c r="H2013" i="17"/>
  <c r="G2013" i="17"/>
  <c r="J2026" i="17" s="1"/>
  <c r="H2012" i="17"/>
  <c r="G2012" i="17"/>
  <c r="H2011" i="17"/>
  <c r="I2011" i="17" s="1"/>
  <c r="G2011" i="17"/>
  <c r="K2025" i="17" s="1"/>
  <c r="L2025" i="17" s="1"/>
  <c r="H2010" i="17"/>
  <c r="I2010" i="17" s="1"/>
  <c r="G2010" i="17"/>
  <c r="J2024" i="17" s="1"/>
  <c r="G2009" i="17"/>
  <c r="G2008" i="17"/>
  <c r="K2022" i="17" s="1"/>
  <c r="L2022" i="17" s="1"/>
  <c r="G2007" i="17"/>
  <c r="K2020" i="17" s="1"/>
  <c r="L2020" i="17" s="1"/>
  <c r="G2006" i="17"/>
  <c r="K2019" i="17" s="1"/>
  <c r="L2019" i="17" s="1"/>
  <c r="H2005" i="17"/>
  <c r="G2005" i="17"/>
  <c r="J2018" i="17" s="1"/>
  <c r="H2004" i="17"/>
  <c r="G2004" i="17"/>
  <c r="H2003" i="17"/>
  <c r="I2003" i="17" s="1"/>
  <c r="G2003" i="17"/>
  <c r="K2017" i="17" s="1"/>
  <c r="L2017" i="17" s="1"/>
  <c r="H2002" i="17"/>
  <c r="I2002" i="17" s="1"/>
  <c r="G2002" i="17"/>
  <c r="J2016" i="17" s="1"/>
  <c r="G2001" i="17"/>
  <c r="G2000" i="17"/>
  <c r="K2014" i="17" s="1"/>
  <c r="L2014" i="17" s="1"/>
  <c r="G1999" i="17"/>
  <c r="G1998" i="17"/>
  <c r="K2011" i="17" s="1"/>
  <c r="H1997" i="17"/>
  <c r="G1997" i="17"/>
  <c r="J2010" i="17" s="1"/>
  <c r="H1996" i="17"/>
  <c r="G1996" i="17"/>
  <c r="H1995" i="17"/>
  <c r="I1995" i="17" s="1"/>
  <c r="G1995" i="17"/>
  <c r="K2009" i="17" s="1"/>
  <c r="L2009" i="17" s="1"/>
  <c r="H1994" i="17"/>
  <c r="I1994" i="17" s="1"/>
  <c r="G1994" i="17"/>
  <c r="J2008" i="17" s="1"/>
  <c r="G1993" i="17"/>
  <c r="G1992" i="17"/>
  <c r="K2006" i="17" s="1"/>
  <c r="L2006" i="17" s="1"/>
  <c r="G1991" i="17"/>
  <c r="G1990" i="17"/>
  <c r="K2003" i="17" s="1"/>
  <c r="H1989" i="17"/>
  <c r="G1989" i="17"/>
  <c r="J2002" i="17" s="1"/>
  <c r="H1988" i="17"/>
  <c r="G1988" i="17"/>
  <c r="H1987" i="17"/>
  <c r="I1987" i="17" s="1"/>
  <c r="G1987" i="17"/>
  <c r="K2001" i="17" s="1"/>
  <c r="L2001" i="17" s="1"/>
  <c r="H1986" i="17"/>
  <c r="I1986" i="17" s="1"/>
  <c r="G1986" i="17"/>
  <c r="J2000" i="17" s="1"/>
  <c r="G1985" i="17"/>
  <c r="G1984" i="17"/>
  <c r="K1998" i="17" s="1"/>
  <c r="L1998" i="17" s="1"/>
  <c r="G1983" i="17"/>
  <c r="G1982" i="17"/>
  <c r="K1995" i="17" s="1"/>
  <c r="H1981" i="17"/>
  <c r="G1981" i="17"/>
  <c r="J1994" i="17" s="1"/>
  <c r="H1980" i="17"/>
  <c r="G1980" i="17"/>
  <c r="H1979" i="17"/>
  <c r="I1979" i="17" s="1"/>
  <c r="G1979" i="17"/>
  <c r="K1993" i="17" s="1"/>
  <c r="L1993" i="17" s="1"/>
  <c r="H1978" i="17"/>
  <c r="I1978" i="17" s="1"/>
  <c r="G1978" i="17"/>
  <c r="J1992" i="17" s="1"/>
  <c r="G1977" i="17"/>
  <c r="G1976" i="17"/>
  <c r="K1990" i="17" s="1"/>
  <c r="G1975" i="17"/>
  <c r="G1974" i="17"/>
  <c r="K1987" i="17" s="1"/>
  <c r="H1973" i="17"/>
  <c r="G1973" i="17"/>
  <c r="J1986" i="17" s="1"/>
  <c r="H1972" i="17"/>
  <c r="G1972" i="17"/>
  <c r="H1971" i="17"/>
  <c r="I1971" i="17" s="1"/>
  <c r="G1971" i="17"/>
  <c r="K1985" i="17" s="1"/>
  <c r="L1985" i="17" s="1"/>
  <c r="H1970" i="17"/>
  <c r="I1970" i="17" s="1"/>
  <c r="G1970" i="17"/>
  <c r="J1984" i="17" s="1"/>
  <c r="G1969" i="17"/>
  <c r="G1968" i="17"/>
  <c r="K1982" i="17" s="1"/>
  <c r="G1967" i="17"/>
  <c r="G1966" i="17"/>
  <c r="K1979" i="17" s="1"/>
  <c r="H1965" i="17"/>
  <c r="G1965" i="17"/>
  <c r="J1978" i="17" s="1"/>
  <c r="H1964" i="17"/>
  <c r="G1964" i="17"/>
  <c r="H1963" i="17"/>
  <c r="I1963" i="17" s="1"/>
  <c r="G1963" i="17"/>
  <c r="K1977" i="17" s="1"/>
  <c r="L1977" i="17" s="1"/>
  <c r="H1962" i="17"/>
  <c r="I1962" i="17" s="1"/>
  <c r="G1962" i="17"/>
  <c r="J1976" i="17" s="1"/>
  <c r="G1961" i="17"/>
  <c r="G1960" i="17"/>
  <c r="K1974" i="17" s="1"/>
  <c r="G1959" i="17"/>
  <c r="G1958" i="17"/>
  <c r="K1971" i="17" s="1"/>
  <c r="L1971" i="17" s="1"/>
  <c r="H1957" i="17"/>
  <c r="G1957" i="17"/>
  <c r="J1970" i="17" s="1"/>
  <c r="H1956" i="17"/>
  <c r="G1956" i="17"/>
  <c r="H1955" i="17"/>
  <c r="I1955" i="17" s="1"/>
  <c r="G1955" i="17"/>
  <c r="K1969" i="17" s="1"/>
  <c r="L1969" i="17" s="1"/>
  <c r="H1954" i="17"/>
  <c r="I1954" i="17" s="1"/>
  <c r="G1954" i="17"/>
  <c r="J1968" i="17" s="1"/>
  <c r="G1953" i="17"/>
  <c r="G1952" i="17"/>
  <c r="K1966" i="17" s="1"/>
  <c r="G1951" i="17"/>
  <c r="G1950" i="17"/>
  <c r="K1963" i="17" s="1"/>
  <c r="L1963" i="17" s="1"/>
  <c r="H1949" i="17"/>
  <c r="G1949" i="17"/>
  <c r="J1962" i="17" s="1"/>
  <c r="H1948" i="17"/>
  <c r="G1948" i="17"/>
  <c r="H1947" i="17"/>
  <c r="I1947" i="17" s="1"/>
  <c r="G1947" i="17"/>
  <c r="K1961" i="17" s="1"/>
  <c r="L1961" i="17" s="1"/>
  <c r="H1946" i="17"/>
  <c r="I1946" i="17" s="1"/>
  <c r="G1946" i="17"/>
  <c r="J1960" i="17" s="1"/>
  <c r="G1945" i="17"/>
  <c r="G1944" i="17"/>
  <c r="K1958" i="17" s="1"/>
  <c r="G1943" i="17"/>
  <c r="G1942" i="17"/>
  <c r="K1955" i="17" s="1"/>
  <c r="L1955" i="17" s="1"/>
  <c r="H1941" i="17"/>
  <c r="G1941" i="17"/>
  <c r="J1954" i="17" s="1"/>
  <c r="H1940" i="17"/>
  <c r="G1940" i="17"/>
  <c r="H1939" i="17"/>
  <c r="I1939" i="17" s="1"/>
  <c r="G1939" i="17"/>
  <c r="K1953" i="17" s="1"/>
  <c r="L1953" i="17" s="1"/>
  <c r="H1938" i="17"/>
  <c r="I1938" i="17" s="1"/>
  <c r="G1938" i="17"/>
  <c r="J1952" i="17" s="1"/>
  <c r="G1937" i="17"/>
  <c r="G1936" i="17"/>
  <c r="K1950" i="17" s="1"/>
  <c r="G1935" i="17"/>
  <c r="G1934" i="17"/>
  <c r="K1947" i="17" s="1"/>
  <c r="L1947" i="17" s="1"/>
  <c r="H1933" i="17"/>
  <c r="G1933" i="17"/>
  <c r="H1932" i="17"/>
  <c r="G1932" i="17"/>
  <c r="J1946" i="17" s="1"/>
  <c r="H1931" i="17"/>
  <c r="I1931" i="17" s="1"/>
  <c r="G1931" i="17"/>
  <c r="K1945" i="17" s="1"/>
  <c r="L1945" i="17" s="1"/>
  <c r="H1930" i="17"/>
  <c r="I1930" i="17" s="1"/>
  <c r="G1930" i="17"/>
  <c r="J1944" i="17" s="1"/>
  <c r="G1929" i="17"/>
  <c r="G1928" i="17"/>
  <c r="G1927" i="17"/>
  <c r="G1926" i="17"/>
  <c r="K1939" i="17" s="1"/>
  <c r="L1939" i="17" s="1"/>
  <c r="H1925" i="17"/>
  <c r="G1925" i="17"/>
  <c r="H1924" i="17"/>
  <c r="G1924" i="17"/>
  <c r="H1923" i="17"/>
  <c r="G1923" i="17"/>
  <c r="H1922" i="17"/>
  <c r="I1922" i="17" s="1"/>
  <c r="G1922" i="17"/>
  <c r="G1921" i="17"/>
  <c r="G1920" i="17"/>
  <c r="G1919" i="17"/>
  <c r="G1918" i="17"/>
  <c r="H1917" i="17"/>
  <c r="G1917" i="17"/>
  <c r="H1916" i="17"/>
  <c r="G1916" i="17"/>
  <c r="H1915" i="17"/>
  <c r="I1915" i="17" s="1"/>
  <c r="G1915" i="17"/>
  <c r="K1929" i="17" s="1"/>
  <c r="L1929" i="17" s="1"/>
  <c r="H1914" i="17"/>
  <c r="G1914" i="17"/>
  <c r="H1913" i="17"/>
  <c r="I1913" i="17" s="1"/>
  <c r="G1913" i="17"/>
  <c r="G1912" i="17"/>
  <c r="K1926" i="17" s="1"/>
  <c r="G1911" i="17"/>
  <c r="J1923" i="17" s="1"/>
  <c r="G1910" i="17"/>
  <c r="G1909" i="17"/>
  <c r="H1908" i="17"/>
  <c r="G1908" i="17"/>
  <c r="H1907" i="17"/>
  <c r="G1907" i="17"/>
  <c r="H1906" i="17"/>
  <c r="I1906" i="17" s="1"/>
  <c r="G1906" i="17"/>
  <c r="H1905" i="17"/>
  <c r="G1905" i="17"/>
  <c r="G1904" i="17"/>
  <c r="G1903" i="17"/>
  <c r="G1902" i="17"/>
  <c r="K1916" i="17" s="1"/>
  <c r="L1916" i="17" s="1"/>
  <c r="G1901" i="17"/>
  <c r="H1900" i="17"/>
  <c r="G1900" i="17"/>
  <c r="H1899" i="17"/>
  <c r="G1899" i="17"/>
  <c r="H1898" i="17"/>
  <c r="G1898" i="17"/>
  <c r="H1897" i="17"/>
  <c r="I1897" i="17" s="1"/>
  <c r="G1897" i="17"/>
  <c r="G1896" i="17"/>
  <c r="K1910" i="17" s="1"/>
  <c r="L1910" i="17" s="1"/>
  <c r="G1895" i="17"/>
  <c r="K1908" i="17" s="1"/>
  <c r="L1908" i="17" s="1"/>
  <c r="G1894" i="17"/>
  <c r="H1893" i="17"/>
  <c r="G1893" i="17"/>
  <c r="H1892" i="17"/>
  <c r="G1892" i="17"/>
  <c r="J1906" i="17" s="1"/>
  <c r="H1891" i="17"/>
  <c r="I1891" i="17" s="1"/>
  <c r="G1891" i="17"/>
  <c r="K1905" i="17" s="1"/>
  <c r="L1905" i="17" s="1"/>
  <c r="H1890" i="17"/>
  <c r="I1890" i="17" s="1"/>
  <c r="G1890" i="17"/>
  <c r="J1904" i="17" s="1"/>
  <c r="G1889" i="17"/>
  <c r="G1888" i="17"/>
  <c r="G1887" i="17"/>
  <c r="G1886" i="17"/>
  <c r="H1885" i="17"/>
  <c r="G1885" i="17"/>
  <c r="H1884" i="17"/>
  <c r="G1884" i="17"/>
  <c r="H1883" i="17"/>
  <c r="I1883" i="17" s="1"/>
  <c r="G1883" i="17"/>
  <c r="H1882" i="17"/>
  <c r="G1882" i="17"/>
  <c r="G1881" i="17"/>
  <c r="H1880" i="17" s="1"/>
  <c r="G1880" i="17"/>
  <c r="J1891" i="17" s="1"/>
  <c r="G1879" i="17"/>
  <c r="G1878" i="17"/>
  <c r="H1877" i="17"/>
  <c r="G1877" i="17"/>
  <c r="K1891" i="17" s="1"/>
  <c r="L1891" i="17" s="1"/>
  <c r="H1876" i="17"/>
  <c r="G1876" i="17"/>
  <c r="H1875" i="17"/>
  <c r="G1875" i="17"/>
  <c r="H1874" i="17"/>
  <c r="G1874" i="17"/>
  <c r="H1873" i="17" s="1"/>
  <c r="I1873" i="17" s="1"/>
  <c r="G1873" i="17"/>
  <c r="J1887" i="17" s="1"/>
  <c r="G1872" i="17"/>
  <c r="G1871" i="17"/>
  <c r="K1885" i="17" s="1"/>
  <c r="L1885" i="17" s="1"/>
  <c r="G1870" i="17"/>
  <c r="G1869" i="17"/>
  <c r="J1883" i="17" s="1"/>
  <c r="H1868" i="17"/>
  <c r="G1868" i="17"/>
  <c r="H1867" i="17"/>
  <c r="G1867" i="17"/>
  <c r="H1866" i="17"/>
  <c r="I1866" i="17" s="1"/>
  <c r="G1866" i="17"/>
  <c r="H1865" i="17"/>
  <c r="G1865" i="17"/>
  <c r="K1879" i="17" s="1"/>
  <c r="L1879" i="17" s="1"/>
  <c r="G1864" i="17"/>
  <c r="G1863" i="17"/>
  <c r="J1877" i="17" s="1"/>
  <c r="G1862" i="17"/>
  <c r="G1861" i="17"/>
  <c r="H1860" i="17"/>
  <c r="G1860" i="17"/>
  <c r="K1874" i="17" s="1"/>
  <c r="H1859" i="17"/>
  <c r="G1859" i="17"/>
  <c r="K1873" i="17" s="1"/>
  <c r="H1858" i="17"/>
  <c r="I1858" i="17" s="1"/>
  <c r="G1858" i="17"/>
  <c r="J1872" i="17" s="1"/>
  <c r="H1857" i="17"/>
  <c r="G1857" i="17"/>
  <c r="J1871" i="17" s="1"/>
  <c r="G1856" i="17"/>
  <c r="G1855" i="17"/>
  <c r="K1869" i="17" s="1"/>
  <c r="G1854" i="17"/>
  <c r="G1853" i="17"/>
  <c r="K1866" i="17" s="1"/>
  <c r="L1866" i="17" s="1"/>
  <c r="H1852" i="17"/>
  <c r="G1852" i="17"/>
  <c r="H1851" i="17"/>
  <c r="G1851" i="17"/>
  <c r="H1850" i="17"/>
  <c r="I1850" i="17" s="1"/>
  <c r="G1850" i="17"/>
  <c r="K1864" i="17" s="1"/>
  <c r="L1864" i="17" s="1"/>
  <c r="H1849" i="17"/>
  <c r="G1849" i="17"/>
  <c r="J1863" i="17" s="1"/>
  <c r="G1848" i="17"/>
  <c r="G1847" i="17"/>
  <c r="K1861" i="17" s="1"/>
  <c r="G1846" i="17"/>
  <c r="G1845" i="17"/>
  <c r="K1858" i="17" s="1"/>
  <c r="L1858" i="17" s="1"/>
  <c r="H1844" i="17"/>
  <c r="G1844" i="17"/>
  <c r="H1843" i="17"/>
  <c r="G1843" i="17"/>
  <c r="H1842" i="17"/>
  <c r="I1842" i="17" s="1"/>
  <c r="G1842" i="17"/>
  <c r="K1856" i="17" s="1"/>
  <c r="L1856" i="17" s="1"/>
  <c r="H1841" i="17"/>
  <c r="G1841" i="17"/>
  <c r="J1855" i="17" s="1"/>
  <c r="G1840" i="17"/>
  <c r="G1839" i="17"/>
  <c r="K1853" i="17" s="1"/>
  <c r="G1838" i="17"/>
  <c r="G1837" i="17"/>
  <c r="K1850" i="17" s="1"/>
  <c r="L1850" i="17" s="1"/>
  <c r="H1836" i="17"/>
  <c r="G1836" i="17"/>
  <c r="H1835" i="17"/>
  <c r="G1835" i="17"/>
  <c r="H1834" i="17"/>
  <c r="I1834" i="17" s="1"/>
  <c r="G1834" i="17"/>
  <c r="K1848" i="17" s="1"/>
  <c r="L1848" i="17" s="1"/>
  <c r="H1833" i="17"/>
  <c r="G1833" i="17"/>
  <c r="J1847" i="17" s="1"/>
  <c r="G1832" i="17"/>
  <c r="G1831" i="17"/>
  <c r="K1845" i="17" s="1"/>
  <c r="G1830" i="17"/>
  <c r="G1829" i="17"/>
  <c r="K1842" i="17" s="1"/>
  <c r="L1842" i="17" s="1"/>
  <c r="H1828" i="17"/>
  <c r="G1828" i="17"/>
  <c r="H1827" i="17"/>
  <c r="G1827" i="17"/>
  <c r="H1826" i="17"/>
  <c r="I1826" i="17" s="1"/>
  <c r="G1826" i="17"/>
  <c r="K1840" i="17" s="1"/>
  <c r="L1840" i="17" s="1"/>
  <c r="H1825" i="17"/>
  <c r="G1825" i="17"/>
  <c r="J1839" i="17" s="1"/>
  <c r="G1824" i="17"/>
  <c r="G1823" i="17"/>
  <c r="K1837" i="17" s="1"/>
  <c r="G1822" i="17"/>
  <c r="G1821" i="17"/>
  <c r="K1834" i="17" s="1"/>
  <c r="L1834" i="17" s="1"/>
  <c r="H1820" i="17"/>
  <c r="G1820" i="17"/>
  <c r="H1819" i="17"/>
  <c r="G1819" i="17"/>
  <c r="H1818" i="17"/>
  <c r="I1818" i="17" s="1"/>
  <c r="G1818" i="17"/>
  <c r="K1832" i="17" s="1"/>
  <c r="L1832" i="17" s="1"/>
  <c r="H1817" i="17"/>
  <c r="G1817" i="17"/>
  <c r="J1831" i="17" s="1"/>
  <c r="G1816" i="17"/>
  <c r="G1815" i="17"/>
  <c r="K1829" i="17" s="1"/>
  <c r="G1814" i="17"/>
  <c r="G1813" i="17"/>
  <c r="K1826" i="17" s="1"/>
  <c r="L1826" i="17" s="1"/>
  <c r="H1812" i="17"/>
  <c r="G1812" i="17"/>
  <c r="H1811" i="17"/>
  <c r="G1811" i="17"/>
  <c r="H1810" i="17"/>
  <c r="I1810" i="17" s="1"/>
  <c r="G1810" i="17"/>
  <c r="K1824" i="17" s="1"/>
  <c r="L1824" i="17" s="1"/>
  <c r="H1809" i="17"/>
  <c r="G1809" i="17"/>
  <c r="J1823" i="17" s="1"/>
  <c r="G1808" i="17"/>
  <c r="G1807" i="17"/>
  <c r="K1821" i="17" s="1"/>
  <c r="G1806" i="17"/>
  <c r="G1805" i="17"/>
  <c r="K1818" i="17" s="1"/>
  <c r="L1818" i="17" s="1"/>
  <c r="H1804" i="17"/>
  <c r="G1804" i="17"/>
  <c r="H1803" i="17"/>
  <c r="G1803" i="17"/>
  <c r="H1802" i="17"/>
  <c r="I1802" i="17" s="1"/>
  <c r="G1802" i="17"/>
  <c r="K1816" i="17" s="1"/>
  <c r="L1816" i="17" s="1"/>
  <c r="H1801" i="17"/>
  <c r="G1801" i="17"/>
  <c r="J1815" i="17" s="1"/>
  <c r="G1800" i="17"/>
  <c r="G1799" i="17"/>
  <c r="K1813" i="17" s="1"/>
  <c r="G1798" i="17"/>
  <c r="G1797" i="17"/>
  <c r="K1810" i="17" s="1"/>
  <c r="L1810" i="17" s="1"/>
  <c r="H1796" i="17"/>
  <c r="G1796" i="17"/>
  <c r="H1795" i="17"/>
  <c r="G1795" i="17"/>
  <c r="H1794" i="17"/>
  <c r="I1794" i="17" s="1"/>
  <c r="G1794" i="17"/>
  <c r="K1808" i="17" s="1"/>
  <c r="L1808" i="17" s="1"/>
  <c r="H1793" i="17"/>
  <c r="G1793" i="17"/>
  <c r="J1807" i="17" s="1"/>
  <c r="G1792" i="17"/>
  <c r="G1791" i="17"/>
  <c r="K1805" i="17" s="1"/>
  <c r="G1790" i="17"/>
  <c r="G1789" i="17"/>
  <c r="K1802" i="17" s="1"/>
  <c r="L1802" i="17" s="1"/>
  <c r="H1788" i="17"/>
  <c r="G1788" i="17"/>
  <c r="H1787" i="17"/>
  <c r="G1787" i="17"/>
  <c r="H1786" i="17"/>
  <c r="I1786" i="17" s="1"/>
  <c r="G1786" i="17"/>
  <c r="K1800" i="17" s="1"/>
  <c r="L1800" i="17" s="1"/>
  <c r="H1785" i="17"/>
  <c r="G1785" i="17"/>
  <c r="J1799" i="17" s="1"/>
  <c r="G1784" i="17"/>
  <c r="G1783" i="17"/>
  <c r="K1797" i="17" s="1"/>
  <c r="G1782" i="17"/>
  <c r="G1781" i="17"/>
  <c r="K1794" i="17" s="1"/>
  <c r="L1794" i="17" s="1"/>
  <c r="H1780" i="17"/>
  <c r="G1780" i="17"/>
  <c r="H1779" i="17"/>
  <c r="G1779" i="17"/>
  <c r="H1778" i="17"/>
  <c r="I1778" i="17" s="1"/>
  <c r="G1778" i="17"/>
  <c r="K1792" i="17" s="1"/>
  <c r="L1792" i="17" s="1"/>
  <c r="H1777" i="17"/>
  <c r="G1777" i="17"/>
  <c r="J1791" i="17" s="1"/>
  <c r="G1776" i="17"/>
  <c r="G1775" i="17"/>
  <c r="K1789" i="17" s="1"/>
  <c r="G1774" i="17"/>
  <c r="G1773" i="17"/>
  <c r="K1786" i="17" s="1"/>
  <c r="L1786" i="17" s="1"/>
  <c r="H1772" i="17"/>
  <c r="G1772" i="17"/>
  <c r="H1771" i="17"/>
  <c r="G1771" i="17"/>
  <c r="H1770" i="17"/>
  <c r="I1770" i="17" s="1"/>
  <c r="G1770" i="17"/>
  <c r="K1784" i="17" s="1"/>
  <c r="L1784" i="17" s="1"/>
  <c r="H1769" i="17"/>
  <c r="G1769" i="17"/>
  <c r="J1783" i="17" s="1"/>
  <c r="H1768" i="17"/>
  <c r="I1768" i="17" s="1"/>
  <c r="G1768" i="17"/>
  <c r="G1767" i="17"/>
  <c r="K1781" i="17" s="1"/>
  <c r="G1766" i="17"/>
  <c r="G1765" i="17"/>
  <c r="K1778" i="17" s="1"/>
  <c r="L1778" i="17" s="1"/>
  <c r="G1764" i="17"/>
  <c r="H1763" i="17"/>
  <c r="G1763" i="17"/>
  <c r="H1762" i="17"/>
  <c r="G1762" i="17"/>
  <c r="K1776" i="17" s="1"/>
  <c r="L1776" i="17" s="1"/>
  <c r="H1761" i="17"/>
  <c r="G1761" i="17"/>
  <c r="J1775" i="17" s="1"/>
  <c r="H1760" i="17"/>
  <c r="I1760" i="17" s="1"/>
  <c r="G1760" i="17"/>
  <c r="G1759" i="17"/>
  <c r="K1773" i="17" s="1"/>
  <c r="G1758" i="17"/>
  <c r="G1757" i="17"/>
  <c r="K1770" i="17" s="1"/>
  <c r="L1770" i="17" s="1"/>
  <c r="G1756" i="17"/>
  <c r="H1755" i="17"/>
  <c r="G1755" i="17"/>
  <c r="H1754" i="17"/>
  <c r="G1754" i="17"/>
  <c r="K1768" i="17" s="1"/>
  <c r="L1768" i="17" s="1"/>
  <c r="H1753" i="17"/>
  <c r="G1753" i="17"/>
  <c r="J1767" i="17" s="1"/>
  <c r="H1752" i="17"/>
  <c r="I1752" i="17" s="1"/>
  <c r="G1752" i="17"/>
  <c r="G1751" i="17"/>
  <c r="K1765" i="17" s="1"/>
  <c r="G1750" i="17"/>
  <c r="G1749" i="17"/>
  <c r="K1762" i="17" s="1"/>
  <c r="L1762" i="17" s="1"/>
  <c r="G1748" i="17"/>
  <c r="H1747" i="17"/>
  <c r="G1747" i="17"/>
  <c r="H1746" i="17"/>
  <c r="G1746" i="17"/>
  <c r="K1760" i="17" s="1"/>
  <c r="L1760" i="17" s="1"/>
  <c r="H1745" i="17"/>
  <c r="G1745" i="17"/>
  <c r="J1759" i="17" s="1"/>
  <c r="H1744" i="17"/>
  <c r="I1744" i="17" s="1"/>
  <c r="G1744" i="17"/>
  <c r="G1743" i="17"/>
  <c r="K1757" i="17" s="1"/>
  <c r="G1742" i="17"/>
  <c r="G1741" i="17"/>
  <c r="K1754" i="17" s="1"/>
  <c r="L1754" i="17" s="1"/>
  <c r="G1740" i="17"/>
  <c r="H1739" i="17"/>
  <c r="G1739" i="17"/>
  <c r="H1738" i="17"/>
  <c r="G1738" i="17"/>
  <c r="K1752" i="17" s="1"/>
  <c r="L1752" i="17" s="1"/>
  <c r="H1737" i="17"/>
  <c r="G1737" i="17"/>
  <c r="J1751" i="17" s="1"/>
  <c r="H1736" i="17"/>
  <c r="I1736" i="17" s="1"/>
  <c r="G1736" i="17"/>
  <c r="G1735" i="17"/>
  <c r="K1749" i="17" s="1"/>
  <c r="G1734" i="17"/>
  <c r="G1733" i="17"/>
  <c r="K1746" i="17" s="1"/>
  <c r="L1746" i="17" s="1"/>
  <c r="G1732" i="17"/>
  <c r="H1731" i="17"/>
  <c r="G1731" i="17"/>
  <c r="H1730" i="17"/>
  <c r="G1730" i="17"/>
  <c r="K1744" i="17" s="1"/>
  <c r="L1744" i="17" s="1"/>
  <c r="H1729" i="17"/>
  <c r="I1729" i="17" s="1"/>
  <c r="G1729" i="17"/>
  <c r="J1743" i="17" s="1"/>
  <c r="H1728" i="17"/>
  <c r="I1728" i="17" s="1"/>
  <c r="G1728" i="17"/>
  <c r="G1727" i="17"/>
  <c r="K1741" i="17" s="1"/>
  <c r="G1726" i="17"/>
  <c r="G1725" i="17"/>
  <c r="K1738" i="17" s="1"/>
  <c r="L1738" i="17" s="1"/>
  <c r="G1724" i="17"/>
  <c r="H1723" i="17"/>
  <c r="G1723" i="17"/>
  <c r="H1722" i="17"/>
  <c r="G1722" i="17"/>
  <c r="K1736" i="17" s="1"/>
  <c r="L1736" i="17" s="1"/>
  <c r="H1721" i="17"/>
  <c r="I1721" i="17" s="1"/>
  <c r="G1721" i="17"/>
  <c r="J1735" i="17" s="1"/>
  <c r="H1720" i="17"/>
  <c r="I1720" i="17" s="1"/>
  <c r="G1720" i="17"/>
  <c r="G1719" i="17"/>
  <c r="K1733" i="17" s="1"/>
  <c r="G1718" i="17"/>
  <c r="G1717" i="17"/>
  <c r="K1730" i="17" s="1"/>
  <c r="L1730" i="17" s="1"/>
  <c r="G1716" i="17"/>
  <c r="H1715" i="17"/>
  <c r="G1715" i="17"/>
  <c r="H1714" i="17"/>
  <c r="G1714" i="17"/>
  <c r="K1728" i="17" s="1"/>
  <c r="L1728" i="17" s="1"/>
  <c r="H1713" i="17"/>
  <c r="I1713" i="17" s="1"/>
  <c r="G1713" i="17"/>
  <c r="J1727" i="17" s="1"/>
  <c r="H1712" i="17"/>
  <c r="I1712" i="17" s="1"/>
  <c r="G1712" i="17"/>
  <c r="G1711" i="17"/>
  <c r="K1725" i="17" s="1"/>
  <c r="G1710" i="17"/>
  <c r="G1709" i="17"/>
  <c r="K1722" i="17" s="1"/>
  <c r="L1722" i="17" s="1"/>
  <c r="G1708" i="17"/>
  <c r="H1707" i="17"/>
  <c r="G1707" i="17"/>
  <c r="H1706" i="17"/>
  <c r="G1706" i="17"/>
  <c r="K1720" i="17" s="1"/>
  <c r="L1720" i="17" s="1"/>
  <c r="H1705" i="17"/>
  <c r="I1705" i="17" s="1"/>
  <c r="G1705" i="17"/>
  <c r="J1719" i="17" s="1"/>
  <c r="H1704" i="17"/>
  <c r="I1704" i="17" s="1"/>
  <c r="G1704" i="17"/>
  <c r="G1703" i="17"/>
  <c r="K1717" i="17" s="1"/>
  <c r="G1702" i="17"/>
  <c r="G1701" i="17"/>
  <c r="K1714" i="17" s="1"/>
  <c r="L1714" i="17" s="1"/>
  <c r="G1700" i="17"/>
  <c r="H1699" i="17"/>
  <c r="G1699" i="17"/>
  <c r="H1698" i="17"/>
  <c r="G1698" i="17"/>
  <c r="K1712" i="17" s="1"/>
  <c r="L1712" i="17" s="1"/>
  <c r="H1697" i="17"/>
  <c r="I1697" i="17" s="1"/>
  <c r="G1697" i="17"/>
  <c r="J1711" i="17" s="1"/>
  <c r="H1696" i="17"/>
  <c r="I1696" i="17" s="1"/>
  <c r="G1696" i="17"/>
  <c r="G1695" i="17"/>
  <c r="K1709" i="17" s="1"/>
  <c r="G1694" i="17"/>
  <c r="G1693" i="17"/>
  <c r="K1706" i="17" s="1"/>
  <c r="L1706" i="17" s="1"/>
  <c r="G1692" i="17"/>
  <c r="H1691" i="17"/>
  <c r="G1691" i="17"/>
  <c r="H1690" i="17"/>
  <c r="G1690" i="17"/>
  <c r="K1704" i="17" s="1"/>
  <c r="L1704" i="17" s="1"/>
  <c r="H1689" i="17"/>
  <c r="I1689" i="17" s="1"/>
  <c r="G1689" i="17"/>
  <c r="J1703" i="17" s="1"/>
  <c r="H1688" i="17"/>
  <c r="I1688" i="17" s="1"/>
  <c r="G1688" i="17"/>
  <c r="G1687" i="17"/>
  <c r="K1701" i="17" s="1"/>
  <c r="G1686" i="17"/>
  <c r="G1685" i="17"/>
  <c r="K1698" i="17" s="1"/>
  <c r="L1698" i="17" s="1"/>
  <c r="G1684" i="17"/>
  <c r="H1683" i="17"/>
  <c r="G1683" i="17"/>
  <c r="H1682" i="17"/>
  <c r="G1682" i="17"/>
  <c r="K1696" i="17" s="1"/>
  <c r="L1696" i="17" s="1"/>
  <c r="H1681" i="17"/>
  <c r="I1681" i="17" s="1"/>
  <c r="G1681" i="17"/>
  <c r="J1695" i="17" s="1"/>
  <c r="H1680" i="17"/>
  <c r="I1680" i="17" s="1"/>
  <c r="G1680" i="17"/>
  <c r="G1679" i="17"/>
  <c r="K1693" i="17" s="1"/>
  <c r="G1678" i="17"/>
  <c r="G1677" i="17"/>
  <c r="K1690" i="17" s="1"/>
  <c r="L1690" i="17" s="1"/>
  <c r="G1676" i="17"/>
  <c r="H1675" i="17"/>
  <c r="G1675" i="17"/>
  <c r="H1674" i="17"/>
  <c r="G1674" i="17"/>
  <c r="K1688" i="17" s="1"/>
  <c r="L1688" i="17" s="1"/>
  <c r="H1673" i="17"/>
  <c r="I1673" i="17" s="1"/>
  <c r="G1673" i="17"/>
  <c r="J1687" i="17" s="1"/>
  <c r="H1672" i="17"/>
  <c r="I1672" i="17" s="1"/>
  <c r="G1672" i="17"/>
  <c r="G1671" i="17"/>
  <c r="K1685" i="17" s="1"/>
  <c r="G1670" i="17"/>
  <c r="G1669" i="17"/>
  <c r="K1682" i="17" s="1"/>
  <c r="L1682" i="17" s="1"/>
  <c r="G1668" i="17"/>
  <c r="H1667" i="17"/>
  <c r="G1667" i="17"/>
  <c r="H1666" i="17"/>
  <c r="G1666" i="17"/>
  <c r="K1680" i="17" s="1"/>
  <c r="L1680" i="17" s="1"/>
  <c r="H1665" i="17"/>
  <c r="I1665" i="17" s="1"/>
  <c r="G1665" i="17"/>
  <c r="J1679" i="17" s="1"/>
  <c r="H1664" i="17"/>
  <c r="I1664" i="17" s="1"/>
  <c r="G1664" i="17"/>
  <c r="G1663" i="17"/>
  <c r="K1677" i="17" s="1"/>
  <c r="G1662" i="17"/>
  <c r="G1661" i="17"/>
  <c r="K1674" i="17" s="1"/>
  <c r="L1674" i="17" s="1"/>
  <c r="G1660" i="17"/>
  <c r="H1659" i="17"/>
  <c r="G1659" i="17"/>
  <c r="H1658" i="17"/>
  <c r="G1658" i="17"/>
  <c r="K1672" i="17" s="1"/>
  <c r="L1672" i="17" s="1"/>
  <c r="H1657" i="17"/>
  <c r="I1657" i="17" s="1"/>
  <c r="G1657" i="17"/>
  <c r="J1671" i="17" s="1"/>
  <c r="H1656" i="17"/>
  <c r="I1656" i="17" s="1"/>
  <c r="G1656" i="17"/>
  <c r="G1655" i="17"/>
  <c r="K1669" i="17" s="1"/>
  <c r="G1654" i="17"/>
  <c r="G1653" i="17"/>
  <c r="K1666" i="17" s="1"/>
  <c r="L1666" i="17" s="1"/>
  <c r="G1652" i="17"/>
  <c r="H1651" i="17"/>
  <c r="G1651" i="17"/>
  <c r="H1650" i="17"/>
  <c r="G1650" i="17"/>
  <c r="K1664" i="17" s="1"/>
  <c r="L1664" i="17" s="1"/>
  <c r="H1649" i="17"/>
  <c r="I1649" i="17" s="1"/>
  <c r="G1649" i="17"/>
  <c r="J1663" i="17" s="1"/>
  <c r="H1648" i="17"/>
  <c r="I1648" i="17" s="1"/>
  <c r="G1648" i="17"/>
  <c r="G1647" i="17"/>
  <c r="K1661" i="17" s="1"/>
  <c r="G1646" i="17"/>
  <c r="G1645" i="17"/>
  <c r="K1658" i="17" s="1"/>
  <c r="L1658" i="17" s="1"/>
  <c r="G1644" i="17"/>
  <c r="H1643" i="17"/>
  <c r="G1643" i="17"/>
  <c r="H1642" i="17"/>
  <c r="G1642" i="17"/>
  <c r="K1656" i="17" s="1"/>
  <c r="L1656" i="17" s="1"/>
  <c r="H1641" i="17"/>
  <c r="I1641" i="17" s="1"/>
  <c r="G1641" i="17"/>
  <c r="J1655" i="17" s="1"/>
  <c r="H1640" i="17"/>
  <c r="I1640" i="17" s="1"/>
  <c r="G1640" i="17"/>
  <c r="G1639" i="17"/>
  <c r="K1653" i="17" s="1"/>
  <c r="G1638" i="17"/>
  <c r="G1637" i="17"/>
  <c r="K1650" i="17" s="1"/>
  <c r="L1650" i="17" s="1"/>
  <c r="G1636" i="17"/>
  <c r="H1635" i="17"/>
  <c r="G1635" i="17"/>
  <c r="H1634" i="17"/>
  <c r="G1634" i="17"/>
  <c r="K1648" i="17" s="1"/>
  <c r="L1648" i="17" s="1"/>
  <c r="H1633" i="17"/>
  <c r="I1633" i="17" s="1"/>
  <c r="G1633" i="17"/>
  <c r="J1647" i="17" s="1"/>
  <c r="H1632" i="17"/>
  <c r="I1632" i="17" s="1"/>
  <c r="G1632" i="17"/>
  <c r="G1631" i="17"/>
  <c r="K1645" i="17" s="1"/>
  <c r="G1630" i="17"/>
  <c r="G1629" i="17"/>
  <c r="K1642" i="17" s="1"/>
  <c r="L1642" i="17" s="1"/>
  <c r="G1628" i="17"/>
  <c r="H1627" i="17"/>
  <c r="G1627" i="17"/>
  <c r="H1626" i="17"/>
  <c r="G1626" i="17"/>
  <c r="K1640" i="17" s="1"/>
  <c r="L1640" i="17" s="1"/>
  <c r="H1625" i="17"/>
  <c r="I1625" i="17" s="1"/>
  <c r="G1625" i="17"/>
  <c r="J1639" i="17" s="1"/>
  <c r="H1624" i="17"/>
  <c r="I1624" i="17" s="1"/>
  <c r="G1624" i="17"/>
  <c r="G1623" i="17"/>
  <c r="K1637" i="17" s="1"/>
  <c r="G1622" i="17"/>
  <c r="G1621" i="17"/>
  <c r="K1634" i="17" s="1"/>
  <c r="L1634" i="17" s="1"/>
  <c r="G1620" i="17"/>
  <c r="H1619" i="17"/>
  <c r="G1619" i="17"/>
  <c r="H1618" i="17"/>
  <c r="G1618" i="17"/>
  <c r="K1632" i="17" s="1"/>
  <c r="L1632" i="17" s="1"/>
  <c r="H1617" i="17"/>
  <c r="I1617" i="17" s="1"/>
  <c r="G1617" i="17"/>
  <c r="J1631" i="17" s="1"/>
  <c r="H1616" i="17"/>
  <c r="I1616" i="17" s="1"/>
  <c r="G1616" i="17"/>
  <c r="G1615" i="17"/>
  <c r="K1629" i="17" s="1"/>
  <c r="G1614" i="17"/>
  <c r="G1613" i="17"/>
  <c r="K1626" i="17" s="1"/>
  <c r="L1626" i="17" s="1"/>
  <c r="G1612" i="17"/>
  <c r="H1611" i="17"/>
  <c r="G1611" i="17"/>
  <c r="H1610" i="17"/>
  <c r="G1610" i="17"/>
  <c r="K1624" i="17" s="1"/>
  <c r="L1624" i="17" s="1"/>
  <c r="H1609" i="17"/>
  <c r="I1609" i="17" s="1"/>
  <c r="G1609" i="17"/>
  <c r="J1623" i="17" s="1"/>
  <c r="H1608" i="17"/>
  <c r="I1608" i="17" s="1"/>
  <c r="G1608" i="17"/>
  <c r="G1607" i="17"/>
  <c r="K1621" i="17" s="1"/>
  <c r="G1606" i="17"/>
  <c r="G1605" i="17"/>
  <c r="K1618" i="17" s="1"/>
  <c r="L1618" i="17" s="1"/>
  <c r="G1604" i="17"/>
  <c r="H1603" i="17"/>
  <c r="G1603" i="17"/>
  <c r="H1602" i="17"/>
  <c r="G1602" i="17"/>
  <c r="K1616" i="17" s="1"/>
  <c r="L1616" i="17" s="1"/>
  <c r="H1601" i="17"/>
  <c r="I1601" i="17" s="1"/>
  <c r="G1601" i="17"/>
  <c r="J1615" i="17" s="1"/>
  <c r="H1600" i="17"/>
  <c r="I1600" i="17" s="1"/>
  <c r="G1600" i="17"/>
  <c r="G1599" i="17"/>
  <c r="K1613" i="17" s="1"/>
  <c r="G1598" i="17"/>
  <c r="G1597" i="17"/>
  <c r="K1610" i="17" s="1"/>
  <c r="L1610" i="17" s="1"/>
  <c r="G1596" i="17"/>
  <c r="H1595" i="17"/>
  <c r="G1595" i="17"/>
  <c r="H1594" i="17"/>
  <c r="G1594" i="17"/>
  <c r="K1608" i="17" s="1"/>
  <c r="L1608" i="17" s="1"/>
  <c r="H1593" i="17"/>
  <c r="I1593" i="17" s="1"/>
  <c r="G1593" i="17"/>
  <c r="J1607" i="17" s="1"/>
  <c r="H1592" i="17"/>
  <c r="I1592" i="17" s="1"/>
  <c r="G1592" i="17"/>
  <c r="G1591" i="17"/>
  <c r="K1605" i="17" s="1"/>
  <c r="G1590" i="17"/>
  <c r="G1589" i="17"/>
  <c r="K1602" i="17" s="1"/>
  <c r="L1602" i="17" s="1"/>
  <c r="G1588" i="17"/>
  <c r="H1587" i="17"/>
  <c r="G1587" i="17"/>
  <c r="H1586" i="17"/>
  <c r="G1586" i="17"/>
  <c r="K1600" i="17" s="1"/>
  <c r="L1600" i="17" s="1"/>
  <c r="H1585" i="17"/>
  <c r="I1585" i="17" s="1"/>
  <c r="G1585" i="17"/>
  <c r="J1599" i="17" s="1"/>
  <c r="H1584" i="17"/>
  <c r="I1584" i="17" s="1"/>
  <c r="G1584" i="17"/>
  <c r="G1583" i="17"/>
  <c r="K1597" i="17" s="1"/>
  <c r="G1582" i="17"/>
  <c r="G1581" i="17"/>
  <c r="K1594" i="17" s="1"/>
  <c r="L1594" i="17" s="1"/>
  <c r="G1580" i="17"/>
  <c r="H1579" i="17"/>
  <c r="G1579" i="17"/>
  <c r="H1578" i="17"/>
  <c r="G1578" i="17"/>
  <c r="K1592" i="17" s="1"/>
  <c r="L1592" i="17" s="1"/>
  <c r="H1577" i="17"/>
  <c r="I1577" i="17" s="1"/>
  <c r="G1577" i="17"/>
  <c r="J1591" i="17" s="1"/>
  <c r="H1576" i="17"/>
  <c r="I1576" i="17" s="1"/>
  <c r="G1576" i="17"/>
  <c r="G1575" i="17"/>
  <c r="K1589" i="17" s="1"/>
  <c r="G1574" i="17"/>
  <c r="G1573" i="17"/>
  <c r="K1586" i="17" s="1"/>
  <c r="L1586" i="17" s="1"/>
  <c r="G1572" i="17"/>
  <c r="H1571" i="17"/>
  <c r="G1571" i="17"/>
  <c r="H1570" i="17"/>
  <c r="G1570" i="17"/>
  <c r="K1584" i="17" s="1"/>
  <c r="L1584" i="17" s="1"/>
  <c r="H1569" i="17"/>
  <c r="I1569" i="17" s="1"/>
  <c r="G1569" i="17"/>
  <c r="J1583" i="17" s="1"/>
  <c r="H1568" i="17"/>
  <c r="I1568" i="17" s="1"/>
  <c r="G1568" i="17"/>
  <c r="G1567" i="17"/>
  <c r="K1581" i="17" s="1"/>
  <c r="G1566" i="17"/>
  <c r="G1565" i="17"/>
  <c r="K1578" i="17" s="1"/>
  <c r="L1578" i="17" s="1"/>
  <c r="G1564" i="17"/>
  <c r="H1563" i="17"/>
  <c r="G1563" i="17"/>
  <c r="H1562" i="17"/>
  <c r="G1562" i="17"/>
  <c r="K1576" i="17" s="1"/>
  <c r="L1576" i="17" s="1"/>
  <c r="H1561" i="17"/>
  <c r="I1561" i="17" s="1"/>
  <c r="G1561" i="17"/>
  <c r="J1575" i="17" s="1"/>
  <c r="H1560" i="17"/>
  <c r="I1560" i="17" s="1"/>
  <c r="G1560" i="17"/>
  <c r="G1559" i="17"/>
  <c r="K1573" i="17" s="1"/>
  <c r="G1558" i="17"/>
  <c r="G1557" i="17"/>
  <c r="K1570" i="17" s="1"/>
  <c r="L1570" i="17" s="1"/>
  <c r="G1556" i="17"/>
  <c r="H1555" i="17"/>
  <c r="G1555" i="17"/>
  <c r="H1554" i="17"/>
  <c r="G1554" i="17"/>
  <c r="K1568" i="17" s="1"/>
  <c r="L1568" i="17" s="1"/>
  <c r="H1553" i="17"/>
  <c r="I1553" i="17" s="1"/>
  <c r="G1553" i="17"/>
  <c r="J1567" i="17" s="1"/>
  <c r="H1552" i="17"/>
  <c r="I1552" i="17" s="1"/>
  <c r="G1552" i="17"/>
  <c r="G1551" i="17"/>
  <c r="K1565" i="17" s="1"/>
  <c r="G1550" i="17"/>
  <c r="G1549" i="17"/>
  <c r="K1562" i="17" s="1"/>
  <c r="L1562" i="17" s="1"/>
  <c r="G1548" i="17"/>
  <c r="H1547" i="17"/>
  <c r="G1547" i="17"/>
  <c r="H1546" i="17"/>
  <c r="G1546" i="17"/>
  <c r="K1560" i="17" s="1"/>
  <c r="L1560" i="17" s="1"/>
  <c r="H1545" i="17"/>
  <c r="I1545" i="17" s="1"/>
  <c r="G1545" i="17"/>
  <c r="J1559" i="17" s="1"/>
  <c r="H1544" i="17"/>
  <c r="I1544" i="17" s="1"/>
  <c r="G1544" i="17"/>
  <c r="G1543" i="17"/>
  <c r="K1557" i="17" s="1"/>
  <c r="G1542" i="17"/>
  <c r="G1541" i="17"/>
  <c r="K1554" i="17" s="1"/>
  <c r="L1554" i="17" s="1"/>
  <c r="G1540" i="17"/>
  <c r="H1539" i="17"/>
  <c r="G1539" i="17"/>
  <c r="H1538" i="17"/>
  <c r="G1538" i="17"/>
  <c r="K1552" i="17" s="1"/>
  <c r="L1552" i="17" s="1"/>
  <c r="H1537" i="17"/>
  <c r="I1537" i="17" s="1"/>
  <c r="G1537" i="17"/>
  <c r="H1536" i="17"/>
  <c r="I1536" i="17" s="1"/>
  <c r="G1536" i="17"/>
  <c r="G1535" i="17"/>
  <c r="K1549" i="17" s="1"/>
  <c r="G1534" i="17"/>
  <c r="G1533" i="17"/>
  <c r="K1546" i="17" s="1"/>
  <c r="L1546" i="17" s="1"/>
  <c r="G1532" i="17"/>
  <c r="H1531" i="17"/>
  <c r="G1531" i="17"/>
  <c r="H1530" i="17"/>
  <c r="G1530" i="17"/>
  <c r="K1544" i="17" s="1"/>
  <c r="L1544" i="17" s="1"/>
  <c r="H1529" i="17"/>
  <c r="I1529" i="17" s="1"/>
  <c r="G1529" i="17"/>
  <c r="H1528" i="17"/>
  <c r="I1528" i="17" s="1"/>
  <c r="G1528" i="17"/>
  <c r="G1527" i="17"/>
  <c r="K1541" i="17" s="1"/>
  <c r="G1526" i="17"/>
  <c r="G1525" i="17"/>
  <c r="G1524" i="17"/>
  <c r="H1523" i="17"/>
  <c r="G1523" i="17"/>
  <c r="H1522" i="17"/>
  <c r="G1522" i="17"/>
  <c r="H1521" i="17"/>
  <c r="I1521" i="17" s="1"/>
  <c r="G1521" i="17"/>
  <c r="H1520" i="17"/>
  <c r="I1520" i="17" s="1"/>
  <c r="G1520" i="17"/>
  <c r="G1519" i="17"/>
  <c r="G1518" i="17"/>
  <c r="G1517" i="17"/>
  <c r="G1516" i="17"/>
  <c r="H1515" i="17"/>
  <c r="G1515" i="17"/>
  <c r="H1514" i="17"/>
  <c r="G1514" i="17"/>
  <c r="H1513" i="17"/>
  <c r="I1513" i="17" s="1"/>
  <c r="G1513" i="17"/>
  <c r="H1512" i="17"/>
  <c r="I1512" i="17" s="1"/>
  <c r="G1512" i="17"/>
  <c r="G1511" i="17"/>
  <c r="K1525" i="17" s="1"/>
  <c r="G1510" i="17"/>
  <c r="G1509" i="17"/>
  <c r="K1521" i="17" s="1"/>
  <c r="G1508" i="17"/>
  <c r="H1507" i="17"/>
  <c r="G1507" i="17"/>
  <c r="H1506" i="17"/>
  <c r="G1506" i="17"/>
  <c r="H1505" i="17"/>
  <c r="I1505" i="17" s="1"/>
  <c r="G1505" i="17"/>
  <c r="H1504" i="17"/>
  <c r="I1504" i="17" s="1"/>
  <c r="G1504" i="17"/>
  <c r="G1503" i="17"/>
  <c r="K1517" i="17" s="1"/>
  <c r="G1502" i="17"/>
  <c r="K1505" i="17" s="1"/>
  <c r="G1501" i="17"/>
  <c r="J1510" i="17" s="1"/>
  <c r="G1500" i="17"/>
  <c r="H1499" i="17"/>
  <c r="G1499" i="17"/>
  <c r="H1498" i="17"/>
  <c r="G1498" i="17"/>
  <c r="H1497" i="17"/>
  <c r="I1497" i="17" s="1"/>
  <c r="G1497" i="17"/>
  <c r="H1496" i="17"/>
  <c r="I1496" i="17" s="1"/>
  <c r="G1496" i="17"/>
  <c r="G1495" i="17"/>
  <c r="G1494" i="17"/>
  <c r="G1493" i="17"/>
  <c r="K1506" i="17" s="1"/>
  <c r="L1506" i="17" s="1"/>
  <c r="H1492" i="17"/>
  <c r="G1492" i="17"/>
  <c r="H1491" i="17"/>
  <c r="G1491" i="17"/>
  <c r="H1490" i="17"/>
  <c r="I1490" i="17" s="1"/>
  <c r="G1490" i="17"/>
  <c r="H1489" i="17"/>
  <c r="I1489" i="17" s="1"/>
  <c r="G1489" i="17"/>
  <c r="G1488" i="17"/>
  <c r="H1487" i="17"/>
  <c r="G1487" i="17"/>
  <c r="G1486" i="17"/>
  <c r="G1485" i="17"/>
  <c r="K1497" i="17" s="1"/>
  <c r="H1484" i="17"/>
  <c r="G1484" i="17"/>
  <c r="H1483" i="17"/>
  <c r="G1483" i="17"/>
  <c r="H1482" i="17"/>
  <c r="I1482" i="17" s="1"/>
  <c r="G1482" i="17"/>
  <c r="H1481" i="17"/>
  <c r="G1481" i="17"/>
  <c r="J1487" i="17" s="1"/>
  <c r="G1480" i="17"/>
  <c r="H1479" i="17"/>
  <c r="G1479" i="17"/>
  <c r="G1478" i="17"/>
  <c r="G1477" i="17"/>
  <c r="H1476" i="17"/>
  <c r="G1476" i="17"/>
  <c r="H1475" i="17"/>
  <c r="G1475" i="17"/>
  <c r="H1474" i="17"/>
  <c r="G1474" i="17"/>
  <c r="H1473" i="17"/>
  <c r="I1473" i="17" s="1"/>
  <c r="G1473" i="17"/>
  <c r="G1472" i="17"/>
  <c r="G1471" i="17"/>
  <c r="H1470" i="17"/>
  <c r="G1470" i="17"/>
  <c r="G1469" i="17"/>
  <c r="H1468" i="17"/>
  <c r="G1468" i="17"/>
  <c r="H1467" i="17"/>
  <c r="G1467" i="17"/>
  <c r="J1480" i="17" s="1"/>
  <c r="H1466" i="17"/>
  <c r="I1466" i="17" s="1"/>
  <c r="G1466" i="17"/>
  <c r="I1465" i="17"/>
  <c r="H1465" i="17"/>
  <c r="G1465" i="17"/>
  <c r="H1464" i="17" s="1"/>
  <c r="I1464" i="17" s="1"/>
  <c r="G1464" i="17"/>
  <c r="G1463" i="17"/>
  <c r="G1462" i="17"/>
  <c r="G1461" i="17"/>
  <c r="H1460" i="17"/>
  <c r="G1460" i="17"/>
  <c r="K1474" i="17" s="1"/>
  <c r="L1474" i="17" s="1"/>
  <c r="H1459" i="17"/>
  <c r="G1459" i="17"/>
  <c r="J1473" i="17" s="1"/>
  <c r="G1458" i="17"/>
  <c r="G1457" i="17"/>
  <c r="K1471" i="17" s="1"/>
  <c r="G1456" i="17"/>
  <c r="G1455" i="17"/>
  <c r="K1467" i="17" s="1"/>
  <c r="H1454" i="17"/>
  <c r="G1454" i="17"/>
  <c r="H1453" i="17"/>
  <c r="G1453" i="17"/>
  <c r="H1452" i="17"/>
  <c r="I1452" i="17" s="1"/>
  <c r="G1452" i="17"/>
  <c r="J1466" i="17" s="1"/>
  <c r="H1451" i="17"/>
  <c r="I1451" i="17" s="1"/>
  <c r="G1451" i="17"/>
  <c r="J1465" i="17" s="1"/>
  <c r="G1450" i="17"/>
  <c r="G1449" i="17"/>
  <c r="J1460" i="17" s="1"/>
  <c r="G1448" i="17"/>
  <c r="J1462" i="17" s="1"/>
  <c r="G1447" i="17"/>
  <c r="J1461" i="17" s="1"/>
  <c r="H1446" i="17"/>
  <c r="G1446" i="17"/>
  <c r="K1460" i="17" s="1"/>
  <c r="L1460" i="17" s="1"/>
  <c r="H1445" i="17"/>
  <c r="G1445" i="17"/>
  <c r="H1444" i="17"/>
  <c r="I1444" i="17" s="1"/>
  <c r="G1444" i="17"/>
  <c r="K1458" i="17" s="1"/>
  <c r="L1458" i="17" s="1"/>
  <c r="H1443" i="17"/>
  <c r="I1443" i="17" s="1"/>
  <c r="G1443" i="17"/>
  <c r="J1457" i="17" s="1"/>
  <c r="G1442" i="17"/>
  <c r="G1441" i="17"/>
  <c r="K1455" i="17" s="1"/>
  <c r="L1455" i="17" s="1"/>
  <c r="G1440" i="17"/>
  <c r="G1439" i="17"/>
  <c r="K1452" i="17" s="1"/>
  <c r="L1452" i="17" s="1"/>
  <c r="H1438" i="17"/>
  <c r="G1438" i="17"/>
  <c r="H1437" i="17"/>
  <c r="G1437" i="17"/>
  <c r="H1436" i="17"/>
  <c r="I1436" i="17" s="1"/>
  <c r="G1436" i="17"/>
  <c r="K1450" i="17" s="1"/>
  <c r="L1450" i="17" s="1"/>
  <c r="H1435" i="17"/>
  <c r="I1435" i="17" s="1"/>
  <c r="G1435" i="17"/>
  <c r="J1449" i="17" s="1"/>
  <c r="G1434" i="17"/>
  <c r="G1433" i="17"/>
  <c r="K1447" i="17" s="1"/>
  <c r="L1447" i="17" s="1"/>
  <c r="G1432" i="17"/>
  <c r="G1431" i="17"/>
  <c r="K1444" i="17" s="1"/>
  <c r="L1444" i="17" s="1"/>
  <c r="H1430" i="17"/>
  <c r="G1430" i="17"/>
  <c r="H1429" i="17"/>
  <c r="G1429" i="17"/>
  <c r="H1428" i="17"/>
  <c r="I1428" i="17" s="1"/>
  <c r="G1428" i="17"/>
  <c r="K1442" i="17" s="1"/>
  <c r="L1442" i="17" s="1"/>
  <c r="H1427" i="17"/>
  <c r="I1427" i="17" s="1"/>
  <c r="G1427" i="17"/>
  <c r="J1441" i="17" s="1"/>
  <c r="G1426" i="17"/>
  <c r="G1425" i="17"/>
  <c r="K1439" i="17" s="1"/>
  <c r="L1439" i="17" s="1"/>
  <c r="G1424" i="17"/>
  <c r="G1423" i="17"/>
  <c r="K1436" i="17" s="1"/>
  <c r="L1436" i="17" s="1"/>
  <c r="H1422" i="17"/>
  <c r="G1422" i="17"/>
  <c r="H1421" i="17"/>
  <c r="G1421" i="17"/>
  <c r="H1420" i="17"/>
  <c r="I1420" i="17" s="1"/>
  <c r="G1420" i="17"/>
  <c r="K1434" i="17" s="1"/>
  <c r="L1434" i="17" s="1"/>
  <c r="H1419" i="17"/>
  <c r="I1419" i="17" s="1"/>
  <c r="G1419" i="17"/>
  <c r="J1433" i="17" s="1"/>
  <c r="G1418" i="17"/>
  <c r="G1417" i="17"/>
  <c r="K1431" i="17" s="1"/>
  <c r="L1431" i="17" s="1"/>
  <c r="G1416" i="17"/>
  <c r="G1415" i="17"/>
  <c r="K1428" i="17" s="1"/>
  <c r="L1428" i="17" s="1"/>
  <c r="H1414" i="17"/>
  <c r="G1414" i="17"/>
  <c r="H1413" i="17"/>
  <c r="G1413" i="17"/>
  <c r="H1412" i="17"/>
  <c r="I1412" i="17" s="1"/>
  <c r="G1412" i="17"/>
  <c r="K1426" i="17" s="1"/>
  <c r="L1426" i="17" s="1"/>
  <c r="H1411" i="17"/>
  <c r="I1411" i="17" s="1"/>
  <c r="G1411" i="17"/>
  <c r="J1425" i="17" s="1"/>
  <c r="G1410" i="17"/>
  <c r="G1409" i="17"/>
  <c r="K1423" i="17" s="1"/>
  <c r="L1423" i="17" s="1"/>
  <c r="G1408" i="17"/>
  <c r="G1407" i="17"/>
  <c r="K1420" i="17" s="1"/>
  <c r="L1420" i="17" s="1"/>
  <c r="H1406" i="17"/>
  <c r="G1406" i="17"/>
  <c r="H1405" i="17"/>
  <c r="G1405" i="17"/>
  <c r="H1404" i="17"/>
  <c r="I1404" i="17" s="1"/>
  <c r="G1404" i="17"/>
  <c r="K1418" i="17" s="1"/>
  <c r="L1418" i="17" s="1"/>
  <c r="H1403" i="17"/>
  <c r="I1403" i="17" s="1"/>
  <c r="G1403" i="17"/>
  <c r="J1417" i="17" s="1"/>
  <c r="G1402" i="17"/>
  <c r="G1401" i="17"/>
  <c r="K1415" i="17" s="1"/>
  <c r="L1415" i="17" s="1"/>
  <c r="G1400" i="17"/>
  <c r="G1399" i="17"/>
  <c r="K1412" i="17" s="1"/>
  <c r="L1412" i="17" s="1"/>
  <c r="H1398" i="17"/>
  <c r="G1398" i="17"/>
  <c r="H1397" i="17"/>
  <c r="G1397" i="17"/>
  <c r="H1396" i="17"/>
  <c r="I1396" i="17" s="1"/>
  <c r="G1396" i="17"/>
  <c r="K1410" i="17" s="1"/>
  <c r="L1410" i="17" s="1"/>
  <c r="H1395" i="17"/>
  <c r="I1395" i="17" s="1"/>
  <c r="G1395" i="17"/>
  <c r="J1409" i="17" s="1"/>
  <c r="G1394" i="17"/>
  <c r="G1393" i="17"/>
  <c r="K1407" i="17" s="1"/>
  <c r="L1407" i="17" s="1"/>
  <c r="G1392" i="17"/>
  <c r="G1391" i="17"/>
  <c r="K1404" i="17" s="1"/>
  <c r="L1404" i="17" s="1"/>
  <c r="H1390" i="17"/>
  <c r="G1390" i="17"/>
  <c r="H1389" i="17"/>
  <c r="G1389" i="17"/>
  <c r="H1388" i="17"/>
  <c r="I1388" i="17" s="1"/>
  <c r="G1388" i="17"/>
  <c r="K1402" i="17" s="1"/>
  <c r="L1402" i="17" s="1"/>
  <c r="H1387" i="17"/>
  <c r="I1387" i="17" s="1"/>
  <c r="G1387" i="17"/>
  <c r="J1401" i="17" s="1"/>
  <c r="G1386" i="17"/>
  <c r="G1385" i="17"/>
  <c r="K1399" i="17" s="1"/>
  <c r="L1399" i="17" s="1"/>
  <c r="G1384" i="17"/>
  <c r="G1383" i="17"/>
  <c r="K1396" i="17" s="1"/>
  <c r="L1396" i="17" s="1"/>
  <c r="H1382" i="17"/>
  <c r="G1382" i="17"/>
  <c r="H1381" i="17"/>
  <c r="G1381" i="17"/>
  <c r="H1380" i="17"/>
  <c r="I1380" i="17" s="1"/>
  <c r="G1380" i="17"/>
  <c r="K1394" i="17" s="1"/>
  <c r="L1394" i="17" s="1"/>
  <c r="H1379" i="17"/>
  <c r="I1379" i="17" s="1"/>
  <c r="G1379" i="17"/>
  <c r="J1393" i="17" s="1"/>
  <c r="G1378" i="17"/>
  <c r="G1377" i="17"/>
  <c r="K1391" i="17" s="1"/>
  <c r="L1391" i="17" s="1"/>
  <c r="G1376" i="17"/>
  <c r="G1375" i="17"/>
  <c r="K1388" i="17" s="1"/>
  <c r="L1388" i="17" s="1"/>
  <c r="H1374" i="17"/>
  <c r="G1374" i="17"/>
  <c r="H1373" i="17"/>
  <c r="G1373" i="17"/>
  <c r="H1372" i="17"/>
  <c r="I1372" i="17" s="1"/>
  <c r="G1372" i="17"/>
  <c r="K1386" i="17" s="1"/>
  <c r="L1386" i="17" s="1"/>
  <c r="H1371" i="17"/>
  <c r="I1371" i="17" s="1"/>
  <c r="G1371" i="17"/>
  <c r="J1385" i="17" s="1"/>
  <c r="G1370" i="17"/>
  <c r="G1369" i="17"/>
  <c r="K1383" i="17" s="1"/>
  <c r="L1383" i="17" s="1"/>
  <c r="G1368" i="17"/>
  <c r="G1367" i="17"/>
  <c r="K1380" i="17" s="1"/>
  <c r="L1380" i="17" s="1"/>
  <c r="H1366" i="17"/>
  <c r="G1366" i="17"/>
  <c r="H1365" i="17"/>
  <c r="G1365" i="17"/>
  <c r="H1364" i="17"/>
  <c r="I1364" i="17" s="1"/>
  <c r="G1364" i="17"/>
  <c r="K1378" i="17" s="1"/>
  <c r="L1378" i="17" s="1"/>
  <c r="H1363" i="17"/>
  <c r="I1363" i="17" s="1"/>
  <c r="G1363" i="17"/>
  <c r="J1377" i="17" s="1"/>
  <c r="G1362" i="17"/>
  <c r="G1361" i="17"/>
  <c r="K1375" i="17" s="1"/>
  <c r="L1375" i="17" s="1"/>
  <c r="G1360" i="17"/>
  <c r="G1359" i="17"/>
  <c r="K1372" i="17" s="1"/>
  <c r="L1372" i="17" s="1"/>
  <c r="H1358" i="17"/>
  <c r="G1358" i="17"/>
  <c r="H1357" i="17"/>
  <c r="G1357" i="17"/>
  <c r="H1356" i="17"/>
  <c r="I1356" i="17" s="1"/>
  <c r="G1356" i="17"/>
  <c r="K1370" i="17" s="1"/>
  <c r="L1370" i="17" s="1"/>
  <c r="H1355" i="17"/>
  <c r="I1355" i="17" s="1"/>
  <c r="G1355" i="17"/>
  <c r="J1369" i="17" s="1"/>
  <c r="G1354" i="17"/>
  <c r="G1353" i="17"/>
  <c r="K1367" i="17" s="1"/>
  <c r="L1367" i="17" s="1"/>
  <c r="G1352" i="17"/>
  <c r="G1351" i="17"/>
  <c r="K1364" i="17" s="1"/>
  <c r="L1364" i="17" s="1"/>
  <c r="H1350" i="17"/>
  <c r="G1350" i="17"/>
  <c r="H1349" i="17"/>
  <c r="G1349" i="17"/>
  <c r="H1348" i="17"/>
  <c r="I1348" i="17" s="1"/>
  <c r="G1348" i="17"/>
  <c r="K1362" i="17" s="1"/>
  <c r="L1362" i="17" s="1"/>
  <c r="H1347" i="17"/>
  <c r="I1347" i="17" s="1"/>
  <c r="G1347" i="17"/>
  <c r="J1361" i="17" s="1"/>
  <c r="G1346" i="17"/>
  <c r="G1345" i="17"/>
  <c r="K1359" i="17" s="1"/>
  <c r="L1359" i="17" s="1"/>
  <c r="G1344" i="17"/>
  <c r="G1343" i="17"/>
  <c r="K1356" i="17" s="1"/>
  <c r="L1356" i="17" s="1"/>
  <c r="H1342" i="17"/>
  <c r="G1342" i="17"/>
  <c r="H1341" i="17"/>
  <c r="G1341" i="17"/>
  <c r="H1340" i="17"/>
  <c r="I1340" i="17" s="1"/>
  <c r="G1340" i="17"/>
  <c r="K1354" i="17" s="1"/>
  <c r="L1354" i="17" s="1"/>
  <c r="H1339" i="17"/>
  <c r="I1339" i="17" s="1"/>
  <c r="G1339" i="17"/>
  <c r="J1353" i="17" s="1"/>
  <c r="G1338" i="17"/>
  <c r="G1337" i="17"/>
  <c r="K1351" i="17" s="1"/>
  <c r="L1351" i="17" s="1"/>
  <c r="G1336" i="17"/>
  <c r="G1335" i="17"/>
  <c r="K1348" i="17" s="1"/>
  <c r="L1348" i="17" s="1"/>
  <c r="H1334" i="17"/>
  <c r="G1334" i="17"/>
  <c r="H1333" i="17"/>
  <c r="G1333" i="17"/>
  <c r="H1332" i="17"/>
  <c r="I1332" i="17" s="1"/>
  <c r="G1332" i="17"/>
  <c r="K1346" i="17" s="1"/>
  <c r="L1346" i="17" s="1"/>
  <c r="H1331" i="17"/>
  <c r="I1331" i="17" s="1"/>
  <c r="G1331" i="17"/>
  <c r="J1345" i="17" s="1"/>
  <c r="G1330" i="17"/>
  <c r="G1329" i="17"/>
  <c r="K1343" i="17" s="1"/>
  <c r="L1343" i="17" s="1"/>
  <c r="G1328" i="17"/>
  <c r="K1340" i="17" s="1"/>
  <c r="L1340" i="17" s="1"/>
  <c r="G1327" i="17"/>
  <c r="J1341" i="17" s="1"/>
  <c r="H1326" i="17"/>
  <c r="G1326" i="17"/>
  <c r="H1325" i="17"/>
  <c r="G1325" i="17"/>
  <c r="H1324" i="17"/>
  <c r="I1324" i="17" s="1"/>
  <c r="G1324" i="17"/>
  <c r="K1338" i="17" s="1"/>
  <c r="L1338" i="17" s="1"/>
  <c r="H1323" i="17"/>
  <c r="I1323" i="17" s="1"/>
  <c r="G1323" i="17"/>
  <c r="J1337" i="17" s="1"/>
  <c r="G1322" i="17"/>
  <c r="G1321" i="17"/>
  <c r="K1335" i="17" s="1"/>
  <c r="L1335" i="17" s="1"/>
  <c r="G1320" i="17"/>
  <c r="K1332" i="17" s="1"/>
  <c r="L1332" i="17" s="1"/>
  <c r="G1319" i="17"/>
  <c r="J1333" i="17" s="1"/>
  <c r="H1318" i="17"/>
  <c r="G1318" i="17"/>
  <c r="H1317" i="17"/>
  <c r="G1317" i="17"/>
  <c r="H1316" i="17"/>
  <c r="I1316" i="17" s="1"/>
  <c r="G1316" i="17"/>
  <c r="K1330" i="17" s="1"/>
  <c r="L1330" i="17" s="1"/>
  <c r="H1315" i="17"/>
  <c r="I1315" i="17" s="1"/>
  <c r="G1315" i="17"/>
  <c r="J1329" i="17" s="1"/>
  <c r="G1314" i="17"/>
  <c r="G1313" i="17"/>
  <c r="K1327" i="17" s="1"/>
  <c r="L1327" i="17" s="1"/>
  <c r="G1312" i="17"/>
  <c r="K1324" i="17" s="1"/>
  <c r="L1324" i="17" s="1"/>
  <c r="G1311" i="17"/>
  <c r="J1325" i="17" s="1"/>
  <c r="H1310" i="17"/>
  <c r="G1310" i="17"/>
  <c r="H1309" i="17"/>
  <c r="G1309" i="17"/>
  <c r="H1308" i="17"/>
  <c r="I1308" i="17" s="1"/>
  <c r="G1308" i="17"/>
  <c r="K1322" i="17" s="1"/>
  <c r="L1322" i="17" s="1"/>
  <c r="H1307" i="17"/>
  <c r="I1307" i="17" s="1"/>
  <c r="G1307" i="17"/>
  <c r="J1321" i="17" s="1"/>
  <c r="G1306" i="17"/>
  <c r="G1305" i="17"/>
  <c r="K1319" i="17" s="1"/>
  <c r="L1319" i="17" s="1"/>
  <c r="G1304" i="17"/>
  <c r="K1316" i="17" s="1"/>
  <c r="L1316" i="17" s="1"/>
  <c r="G1303" i="17"/>
  <c r="J1317" i="17" s="1"/>
  <c r="H1302" i="17"/>
  <c r="G1302" i="17"/>
  <c r="H1301" i="17"/>
  <c r="G1301" i="17"/>
  <c r="H1300" i="17"/>
  <c r="I1300" i="17" s="1"/>
  <c r="G1300" i="17"/>
  <c r="K1314" i="17" s="1"/>
  <c r="L1314" i="17" s="1"/>
  <c r="H1299" i="17"/>
  <c r="I1299" i="17" s="1"/>
  <c r="G1299" i="17"/>
  <c r="J1313" i="17" s="1"/>
  <c r="G1298" i="17"/>
  <c r="G1297" i="17"/>
  <c r="K1311" i="17" s="1"/>
  <c r="L1311" i="17" s="1"/>
  <c r="G1296" i="17"/>
  <c r="K1308" i="17" s="1"/>
  <c r="L1308" i="17" s="1"/>
  <c r="G1295" i="17"/>
  <c r="J1309" i="17" s="1"/>
  <c r="H1294" i="17"/>
  <c r="G1294" i="17"/>
  <c r="H1293" i="17"/>
  <c r="G1293" i="17"/>
  <c r="H1292" i="17"/>
  <c r="I1292" i="17" s="1"/>
  <c r="G1292" i="17"/>
  <c r="K1306" i="17" s="1"/>
  <c r="L1306" i="17" s="1"/>
  <c r="H1291" i="17"/>
  <c r="I1291" i="17" s="1"/>
  <c r="G1291" i="17"/>
  <c r="J1305" i="17" s="1"/>
  <c r="G1290" i="17"/>
  <c r="G1289" i="17"/>
  <c r="K1303" i="17" s="1"/>
  <c r="L1303" i="17" s="1"/>
  <c r="G1288" i="17"/>
  <c r="K1300" i="17" s="1"/>
  <c r="L1300" i="17" s="1"/>
  <c r="G1287" i="17"/>
  <c r="J1301" i="17" s="1"/>
  <c r="H1286" i="17"/>
  <c r="G1286" i="17"/>
  <c r="H1285" i="17"/>
  <c r="G1285" i="17"/>
  <c r="H1284" i="17"/>
  <c r="I1284" i="17" s="1"/>
  <c r="G1284" i="17"/>
  <c r="K1298" i="17" s="1"/>
  <c r="L1298" i="17" s="1"/>
  <c r="H1283" i="17"/>
  <c r="I1283" i="17" s="1"/>
  <c r="G1283" i="17"/>
  <c r="J1297" i="17" s="1"/>
  <c r="G1282" i="17"/>
  <c r="G1281" i="17"/>
  <c r="K1295" i="17" s="1"/>
  <c r="L1295" i="17" s="1"/>
  <c r="G1280" i="17"/>
  <c r="K1292" i="17" s="1"/>
  <c r="L1292" i="17" s="1"/>
  <c r="G1279" i="17"/>
  <c r="J1293" i="17" s="1"/>
  <c r="H1278" i="17"/>
  <c r="G1278" i="17"/>
  <c r="H1277" i="17"/>
  <c r="G1277" i="17"/>
  <c r="H1276" i="17"/>
  <c r="I1276" i="17" s="1"/>
  <c r="G1276" i="17"/>
  <c r="K1290" i="17" s="1"/>
  <c r="L1290" i="17" s="1"/>
  <c r="H1275" i="17"/>
  <c r="I1275" i="17" s="1"/>
  <c r="G1275" i="17"/>
  <c r="J1289" i="17" s="1"/>
  <c r="G1274" i="17"/>
  <c r="G1273" i="17"/>
  <c r="K1287" i="17" s="1"/>
  <c r="L1287" i="17" s="1"/>
  <c r="G1272" i="17"/>
  <c r="K1284" i="17" s="1"/>
  <c r="L1284" i="17" s="1"/>
  <c r="G1271" i="17"/>
  <c r="J1285" i="17" s="1"/>
  <c r="H1270" i="17"/>
  <c r="G1270" i="17"/>
  <c r="H1269" i="17"/>
  <c r="G1269" i="17"/>
  <c r="H1268" i="17"/>
  <c r="I1268" i="17" s="1"/>
  <c r="G1268" i="17"/>
  <c r="K1282" i="17" s="1"/>
  <c r="L1282" i="17" s="1"/>
  <c r="H1267" i="17"/>
  <c r="I1267" i="17" s="1"/>
  <c r="G1267" i="17"/>
  <c r="J1281" i="17" s="1"/>
  <c r="G1266" i="17"/>
  <c r="G1265" i="17"/>
  <c r="K1279" i="17" s="1"/>
  <c r="L1279" i="17" s="1"/>
  <c r="G1264" i="17"/>
  <c r="G1263" i="17"/>
  <c r="K1276" i="17" s="1"/>
  <c r="L1276" i="17" s="1"/>
  <c r="H1262" i="17"/>
  <c r="G1262" i="17"/>
  <c r="H1261" i="17"/>
  <c r="G1261" i="17"/>
  <c r="H1260" i="17"/>
  <c r="I1260" i="17" s="1"/>
  <c r="G1260" i="17"/>
  <c r="K1274" i="17" s="1"/>
  <c r="L1274" i="17" s="1"/>
  <c r="H1259" i="17"/>
  <c r="I1259" i="17" s="1"/>
  <c r="G1259" i="17"/>
  <c r="J1273" i="17" s="1"/>
  <c r="G1258" i="17"/>
  <c r="G1257" i="17"/>
  <c r="K1271" i="17" s="1"/>
  <c r="L1271" i="17" s="1"/>
  <c r="G1256" i="17"/>
  <c r="G1255" i="17"/>
  <c r="K1268" i="17" s="1"/>
  <c r="L1268" i="17" s="1"/>
  <c r="H1254" i="17"/>
  <c r="G1254" i="17"/>
  <c r="H1253" i="17"/>
  <c r="G1253" i="17"/>
  <c r="H1252" i="17"/>
  <c r="I1252" i="17" s="1"/>
  <c r="G1252" i="17"/>
  <c r="K1266" i="17" s="1"/>
  <c r="L1266" i="17" s="1"/>
  <c r="H1251" i="17"/>
  <c r="I1251" i="17" s="1"/>
  <c r="G1251" i="17"/>
  <c r="J1265" i="17" s="1"/>
  <c r="G1250" i="17"/>
  <c r="G1249" i="17"/>
  <c r="K1263" i="17" s="1"/>
  <c r="L1263" i="17" s="1"/>
  <c r="G1248" i="17"/>
  <c r="G1247" i="17"/>
  <c r="K1260" i="17" s="1"/>
  <c r="L1260" i="17" s="1"/>
  <c r="H1246" i="17"/>
  <c r="G1246" i="17"/>
  <c r="H1245" i="17"/>
  <c r="G1245" i="17"/>
  <c r="H1244" i="17"/>
  <c r="I1244" i="17" s="1"/>
  <c r="G1244" i="17"/>
  <c r="K1258" i="17" s="1"/>
  <c r="L1258" i="17" s="1"/>
  <c r="H1243" i="17"/>
  <c r="I1243" i="17" s="1"/>
  <c r="G1243" i="17"/>
  <c r="J1257" i="17" s="1"/>
  <c r="G1242" i="17"/>
  <c r="G1241" i="17"/>
  <c r="K1255" i="17" s="1"/>
  <c r="L1255" i="17" s="1"/>
  <c r="G1240" i="17"/>
  <c r="G1239" i="17"/>
  <c r="K1252" i="17" s="1"/>
  <c r="L1252" i="17" s="1"/>
  <c r="H1238" i="17"/>
  <c r="G1238" i="17"/>
  <c r="H1237" i="17"/>
  <c r="G1237" i="17"/>
  <c r="H1236" i="17"/>
  <c r="I1236" i="17" s="1"/>
  <c r="G1236" i="17"/>
  <c r="K1250" i="17" s="1"/>
  <c r="L1250" i="17" s="1"/>
  <c r="H1235" i="17"/>
  <c r="I1235" i="17" s="1"/>
  <c r="G1235" i="17"/>
  <c r="J1249" i="17" s="1"/>
  <c r="G1234" i="17"/>
  <c r="G1233" i="17"/>
  <c r="K1247" i="17" s="1"/>
  <c r="L1247" i="17" s="1"/>
  <c r="G1232" i="17"/>
  <c r="G1231" i="17"/>
  <c r="K1244" i="17" s="1"/>
  <c r="L1244" i="17" s="1"/>
  <c r="H1230" i="17"/>
  <c r="G1230" i="17"/>
  <c r="H1229" i="17"/>
  <c r="G1229" i="17"/>
  <c r="H1228" i="17"/>
  <c r="I1228" i="17" s="1"/>
  <c r="G1228" i="17"/>
  <c r="K1242" i="17" s="1"/>
  <c r="L1242" i="17" s="1"/>
  <c r="H1227" i="17"/>
  <c r="I1227" i="17" s="1"/>
  <c r="G1227" i="17"/>
  <c r="J1241" i="17" s="1"/>
  <c r="G1226" i="17"/>
  <c r="G1225" i="17"/>
  <c r="K1239" i="17" s="1"/>
  <c r="L1239" i="17" s="1"/>
  <c r="G1224" i="17"/>
  <c r="G1223" i="17"/>
  <c r="K1236" i="17" s="1"/>
  <c r="L1236" i="17" s="1"/>
  <c r="H1222" i="17"/>
  <c r="G1222" i="17"/>
  <c r="H1221" i="17"/>
  <c r="G1221" i="17"/>
  <c r="H1220" i="17"/>
  <c r="I1220" i="17" s="1"/>
  <c r="G1220" i="17"/>
  <c r="K1234" i="17" s="1"/>
  <c r="L1234" i="17" s="1"/>
  <c r="H1219" i="17"/>
  <c r="I1219" i="17" s="1"/>
  <c r="G1219" i="17"/>
  <c r="J1233" i="17" s="1"/>
  <c r="G1218" i="17"/>
  <c r="G1217" i="17"/>
  <c r="K1231" i="17" s="1"/>
  <c r="L1231" i="17" s="1"/>
  <c r="G1216" i="17"/>
  <c r="K1228" i="17" s="1"/>
  <c r="L1228" i="17" s="1"/>
  <c r="G1215" i="17"/>
  <c r="J1229" i="17" s="1"/>
  <c r="H1214" i="17"/>
  <c r="G1214" i="17"/>
  <c r="H1213" i="17"/>
  <c r="G1213" i="17"/>
  <c r="H1212" i="17"/>
  <c r="I1212" i="17" s="1"/>
  <c r="G1212" i="17"/>
  <c r="K1226" i="17" s="1"/>
  <c r="L1226" i="17" s="1"/>
  <c r="H1211" i="17"/>
  <c r="I1211" i="17" s="1"/>
  <c r="G1211" i="17"/>
  <c r="J1225" i="17" s="1"/>
  <c r="G1210" i="17"/>
  <c r="G1209" i="17"/>
  <c r="K1223" i="17" s="1"/>
  <c r="L1223" i="17" s="1"/>
  <c r="G1208" i="17"/>
  <c r="K1220" i="17" s="1"/>
  <c r="L1220" i="17" s="1"/>
  <c r="G1207" i="17"/>
  <c r="J1221" i="17" s="1"/>
  <c r="H1206" i="17"/>
  <c r="G1206" i="17"/>
  <c r="H1205" i="17"/>
  <c r="G1205" i="17"/>
  <c r="H1204" i="17"/>
  <c r="I1204" i="17" s="1"/>
  <c r="G1204" i="17"/>
  <c r="K1218" i="17" s="1"/>
  <c r="L1218" i="17" s="1"/>
  <c r="H1203" i="17"/>
  <c r="I1203" i="17" s="1"/>
  <c r="G1203" i="17"/>
  <c r="J1217" i="17" s="1"/>
  <c r="G1202" i="17"/>
  <c r="G1201" i="17"/>
  <c r="K1215" i="17" s="1"/>
  <c r="L1215" i="17" s="1"/>
  <c r="G1200" i="17"/>
  <c r="K1212" i="17" s="1"/>
  <c r="L1212" i="17" s="1"/>
  <c r="G1199" i="17"/>
  <c r="J1213" i="17" s="1"/>
  <c r="H1198" i="17"/>
  <c r="G1198" i="17"/>
  <c r="H1197" i="17"/>
  <c r="G1197" i="17"/>
  <c r="H1196" i="17"/>
  <c r="I1196" i="17" s="1"/>
  <c r="G1196" i="17"/>
  <c r="K1210" i="17" s="1"/>
  <c r="L1210" i="17" s="1"/>
  <c r="H1195" i="17"/>
  <c r="I1195" i="17" s="1"/>
  <c r="G1195" i="17"/>
  <c r="J1209" i="17" s="1"/>
  <c r="G1194" i="17"/>
  <c r="G1193" i="17"/>
  <c r="K1207" i="17" s="1"/>
  <c r="L1207" i="17" s="1"/>
  <c r="G1192" i="17"/>
  <c r="K1204" i="17" s="1"/>
  <c r="L1204" i="17" s="1"/>
  <c r="G1191" i="17"/>
  <c r="J1205" i="17" s="1"/>
  <c r="H1190" i="17"/>
  <c r="G1190" i="17"/>
  <c r="H1189" i="17"/>
  <c r="G1189" i="17"/>
  <c r="H1188" i="17"/>
  <c r="I1188" i="17" s="1"/>
  <c r="G1188" i="17"/>
  <c r="K1202" i="17" s="1"/>
  <c r="L1202" i="17" s="1"/>
  <c r="H1187" i="17"/>
  <c r="I1187" i="17" s="1"/>
  <c r="G1187" i="17"/>
  <c r="J1201" i="17" s="1"/>
  <c r="G1186" i="17"/>
  <c r="G1185" i="17"/>
  <c r="K1199" i="17" s="1"/>
  <c r="L1199" i="17" s="1"/>
  <c r="G1184" i="17"/>
  <c r="G1183" i="17"/>
  <c r="K1196" i="17" s="1"/>
  <c r="L1196" i="17" s="1"/>
  <c r="H1182" i="17"/>
  <c r="G1182" i="17"/>
  <c r="H1181" i="17"/>
  <c r="G1181" i="17"/>
  <c r="H1180" i="17"/>
  <c r="I1180" i="17" s="1"/>
  <c r="G1180" i="17"/>
  <c r="K1194" i="17" s="1"/>
  <c r="L1194" i="17" s="1"/>
  <c r="H1179" i="17"/>
  <c r="G1179" i="17"/>
  <c r="G1178" i="17"/>
  <c r="G1177" i="17"/>
  <c r="G1176" i="17"/>
  <c r="K1175" i="17"/>
  <c r="L1175" i="17" s="1"/>
  <c r="G1175" i="17"/>
  <c r="J1189" i="17" s="1"/>
  <c r="H1174" i="17"/>
  <c r="G1174" i="17"/>
  <c r="H1173" i="17"/>
  <c r="G1173" i="17"/>
  <c r="H1172" i="17"/>
  <c r="I1172" i="17" s="1"/>
  <c r="G1172" i="17"/>
  <c r="K1186" i="17" s="1"/>
  <c r="L1186" i="17" s="1"/>
  <c r="H1171" i="17"/>
  <c r="G1171" i="17"/>
  <c r="G1170" i="17"/>
  <c r="G1169" i="17"/>
  <c r="J1178" i="17" s="1"/>
  <c r="G1168" i="17"/>
  <c r="G1167" i="17"/>
  <c r="J1181" i="17" s="1"/>
  <c r="H1166" i="17"/>
  <c r="G1166" i="17"/>
  <c r="H1165" i="17"/>
  <c r="G1165" i="17"/>
  <c r="H1164" i="17"/>
  <c r="G1164" i="17"/>
  <c r="K1178" i="17" s="1"/>
  <c r="L1178" i="17" s="1"/>
  <c r="H1163" i="17"/>
  <c r="I1163" i="17" s="1"/>
  <c r="G1163" i="17"/>
  <c r="G1162" i="17"/>
  <c r="G1161" i="17"/>
  <c r="J1170" i="17" s="1"/>
  <c r="G1160" i="17"/>
  <c r="G1159" i="17"/>
  <c r="J1173" i="17" s="1"/>
  <c r="H1158" i="17"/>
  <c r="G1158" i="17"/>
  <c r="H1157" i="17"/>
  <c r="G1157" i="17"/>
  <c r="H1156" i="17"/>
  <c r="I1156" i="17" s="1"/>
  <c r="G1156" i="17"/>
  <c r="H1155" i="17"/>
  <c r="I1155" i="17" s="1"/>
  <c r="G1155" i="17"/>
  <c r="G1154" i="17"/>
  <c r="G1153" i="17"/>
  <c r="J1162" i="17" s="1"/>
  <c r="G1152" i="17"/>
  <c r="K1151" i="17"/>
  <c r="L1151" i="17" s="1"/>
  <c r="G1151" i="17"/>
  <c r="J1165" i="17" s="1"/>
  <c r="H1150" i="17"/>
  <c r="G1150" i="17"/>
  <c r="H1149" i="17"/>
  <c r="G1149" i="17"/>
  <c r="H1148" i="17"/>
  <c r="I1148" i="17" s="1"/>
  <c r="G1148" i="17"/>
  <c r="H1147" i="17"/>
  <c r="G1147" i="17"/>
  <c r="G1146" i="17"/>
  <c r="G1145" i="17"/>
  <c r="J1154" i="17" s="1"/>
  <c r="G1144" i="17"/>
  <c r="K1143" i="17"/>
  <c r="L1143" i="17" s="1"/>
  <c r="G1143" i="17"/>
  <c r="H1142" i="17"/>
  <c r="G1142" i="17"/>
  <c r="H1141" i="17"/>
  <c r="G1141" i="17"/>
  <c r="H1140" i="17"/>
  <c r="I1140" i="17" s="1"/>
  <c r="G1140" i="17"/>
  <c r="K1154" i="17" s="1"/>
  <c r="L1154" i="17" s="1"/>
  <c r="H1139" i="17"/>
  <c r="G1139" i="17"/>
  <c r="G1138" i="17"/>
  <c r="G1137" i="17"/>
  <c r="J1146" i="17" s="1"/>
  <c r="G1136" i="17"/>
  <c r="G1135" i="17"/>
  <c r="J1149" i="17" s="1"/>
  <c r="H1134" i="17"/>
  <c r="G1134" i="17"/>
  <c r="K1148" i="17" s="1"/>
  <c r="L1148" i="17" s="1"/>
  <c r="H1133" i="17"/>
  <c r="G1133" i="17"/>
  <c r="H1132" i="17"/>
  <c r="G1132" i="17"/>
  <c r="K1146" i="17" s="1"/>
  <c r="L1146" i="17" s="1"/>
  <c r="H1131" i="17"/>
  <c r="I1131" i="17" s="1"/>
  <c r="G1131" i="17"/>
  <c r="G1130" i="17"/>
  <c r="G1129" i="17"/>
  <c r="J1138" i="17" s="1"/>
  <c r="G1128" i="17"/>
  <c r="G1127" i="17"/>
  <c r="J1141" i="17" s="1"/>
  <c r="H1126" i="17"/>
  <c r="G1126" i="17"/>
  <c r="H1125" i="17"/>
  <c r="G1125" i="17"/>
  <c r="H1124" i="17"/>
  <c r="I1124" i="17" s="1"/>
  <c r="G1124" i="17"/>
  <c r="H1123" i="17"/>
  <c r="I1123" i="17" s="1"/>
  <c r="G1123" i="17"/>
  <c r="G1122" i="17"/>
  <c r="G1121" i="17"/>
  <c r="J1130" i="17" s="1"/>
  <c r="G1120" i="17"/>
  <c r="K1119" i="17"/>
  <c r="L1119" i="17" s="1"/>
  <c r="G1119" i="17"/>
  <c r="J1133" i="17" s="1"/>
  <c r="H1118" i="17"/>
  <c r="G1118" i="17"/>
  <c r="H1117" i="17"/>
  <c r="G1117" i="17"/>
  <c r="H1116" i="17"/>
  <c r="I1116" i="17" s="1"/>
  <c r="G1116" i="17"/>
  <c r="H1115" i="17"/>
  <c r="G1115" i="17"/>
  <c r="G1114" i="17"/>
  <c r="K1127" i="17" s="1"/>
  <c r="L1127" i="17" s="1"/>
  <c r="G1113" i="17"/>
  <c r="G1112" i="17"/>
  <c r="K1111" i="17"/>
  <c r="L1111" i="17" s="1"/>
  <c r="G1111" i="17"/>
  <c r="K1110" i="17"/>
  <c r="H1110" i="17"/>
  <c r="G1110" i="17"/>
  <c r="K1124" i="17" s="1"/>
  <c r="L1124" i="17" s="1"/>
  <c r="H1109" i="17"/>
  <c r="G1109" i="17"/>
  <c r="H1108" i="17"/>
  <c r="G1108" i="17"/>
  <c r="J1107" i="17"/>
  <c r="H1107" i="17"/>
  <c r="G1107" i="17"/>
  <c r="J1106" i="17"/>
  <c r="G1106" i="17"/>
  <c r="G1105" i="17"/>
  <c r="J1116" i="17" s="1"/>
  <c r="G1104" i="17"/>
  <c r="G1103" i="17"/>
  <c r="H1102" i="17"/>
  <c r="G1102" i="17"/>
  <c r="H1101" i="17"/>
  <c r="G1101" i="17"/>
  <c r="H1100" i="17"/>
  <c r="I1100" i="17" s="1"/>
  <c r="G1100" i="17"/>
  <c r="H1099" i="17"/>
  <c r="G1099" i="17"/>
  <c r="G1098" i="17"/>
  <c r="G1097" i="17"/>
  <c r="G1096" i="17"/>
  <c r="G1095" i="17"/>
  <c r="J1109" i="17" s="1"/>
  <c r="K1094" i="17"/>
  <c r="H1094" i="17"/>
  <c r="G1094" i="17"/>
  <c r="K1108" i="17" s="1"/>
  <c r="L1108" i="17" s="1"/>
  <c r="H1093" i="17"/>
  <c r="G1093" i="17"/>
  <c r="H1092" i="17"/>
  <c r="G1092" i="17"/>
  <c r="K1106" i="17" s="1"/>
  <c r="H1091" i="17"/>
  <c r="G1091" i="17"/>
  <c r="J1090" i="17"/>
  <c r="G1090" i="17"/>
  <c r="G1089" i="17"/>
  <c r="J1100" i="17" s="1"/>
  <c r="G1088" i="17"/>
  <c r="G1087" i="17"/>
  <c r="H1086" i="17"/>
  <c r="G1086" i="17"/>
  <c r="H1085" i="17"/>
  <c r="G1085" i="17"/>
  <c r="H1084" i="17"/>
  <c r="G1084" i="17"/>
  <c r="H1083" i="17"/>
  <c r="I1083" i="17" s="1"/>
  <c r="G1083" i="17"/>
  <c r="G1082" i="17"/>
  <c r="G1081" i="17"/>
  <c r="G1080" i="17"/>
  <c r="G1079" i="17"/>
  <c r="J1093" i="17" s="1"/>
  <c r="H1078" i="17"/>
  <c r="G1078" i="17"/>
  <c r="H1077" i="17"/>
  <c r="G1077" i="17"/>
  <c r="H1076" i="17"/>
  <c r="I1076" i="17" s="1"/>
  <c r="G1076" i="17"/>
  <c r="K1090" i="17" s="1"/>
  <c r="L1090" i="17" s="1"/>
  <c r="H1075" i="17"/>
  <c r="G1075" i="17"/>
  <c r="G1074" i="17"/>
  <c r="G1073" i="17"/>
  <c r="G1072" i="17"/>
  <c r="G1071" i="17"/>
  <c r="H1070" i="17"/>
  <c r="G1070" i="17"/>
  <c r="J1084" i="17" s="1"/>
  <c r="H1069" i="17"/>
  <c r="G1069" i="17"/>
  <c r="H1068" i="17" s="1"/>
  <c r="G1068" i="17"/>
  <c r="H1067" i="17"/>
  <c r="G1067" i="17"/>
  <c r="G1066" i="17"/>
  <c r="H1065" i="17"/>
  <c r="G1065" i="17"/>
  <c r="J1079" i="17" s="1"/>
  <c r="G1064" i="17"/>
  <c r="G1063" i="17"/>
  <c r="H1062" i="17" s="1"/>
  <c r="G1062" i="17"/>
  <c r="J1075" i="17" s="1"/>
  <c r="H1061" i="17"/>
  <c r="G1061" i="17"/>
  <c r="G1060" i="17"/>
  <c r="H1059" i="17"/>
  <c r="G1059" i="17"/>
  <c r="H1058" i="17"/>
  <c r="G1058" i="17"/>
  <c r="G1057" i="17"/>
  <c r="K1071" i="17" s="1"/>
  <c r="L1071" i="17" s="1"/>
  <c r="H1056" i="17"/>
  <c r="G1056" i="17"/>
  <c r="K1070" i="17" s="1"/>
  <c r="G1055" i="17"/>
  <c r="G1054" i="17"/>
  <c r="H1053" i="17"/>
  <c r="G1053" i="17"/>
  <c r="J1067" i="17" s="1"/>
  <c r="G1052" i="17"/>
  <c r="K1066" i="17" s="1"/>
  <c r="L1066" i="17" s="1"/>
  <c r="H1051" i="17"/>
  <c r="G1051" i="17"/>
  <c r="J1065" i="17" s="1"/>
  <c r="H1050" i="17"/>
  <c r="G1050" i="17"/>
  <c r="G1049" i="17"/>
  <c r="K1063" i="17" s="1"/>
  <c r="H1048" i="17"/>
  <c r="G1048" i="17"/>
  <c r="G1047" i="17"/>
  <c r="K1061" i="17" s="1"/>
  <c r="L1061" i="17" s="1"/>
  <c r="H1046" i="17"/>
  <c r="G1046" i="17"/>
  <c r="H1045" i="17"/>
  <c r="G1045" i="17"/>
  <c r="G1044" i="17"/>
  <c r="K1058" i="17" s="1"/>
  <c r="H1043" i="17"/>
  <c r="G1043" i="17"/>
  <c r="G1042" i="17"/>
  <c r="J1055" i="17" s="1"/>
  <c r="G1041" i="17"/>
  <c r="K1055" i="17" s="1"/>
  <c r="L1055" i="17" s="1"/>
  <c r="H1040" i="17"/>
  <c r="G1040" i="17"/>
  <c r="G1039" i="17"/>
  <c r="K1053" i="17" s="1"/>
  <c r="L1053" i="17" s="1"/>
  <c r="H1038" i="17"/>
  <c r="G1038" i="17"/>
  <c r="H1037" i="17"/>
  <c r="G1037" i="17"/>
  <c r="G1036" i="17"/>
  <c r="K1050" i="17" s="1"/>
  <c r="H1035" i="17"/>
  <c r="G1035" i="17"/>
  <c r="G1034" i="17"/>
  <c r="J1047" i="17" s="1"/>
  <c r="G1033" i="17"/>
  <c r="K1047" i="17" s="1"/>
  <c r="L1047" i="17" s="1"/>
  <c r="H1032" i="17"/>
  <c r="G1032" i="17"/>
  <c r="G1031" i="17"/>
  <c r="K1045" i="17" s="1"/>
  <c r="L1045" i="17" s="1"/>
  <c r="H1030" i="17"/>
  <c r="G1030" i="17"/>
  <c r="H1029" i="17"/>
  <c r="G1029" i="17"/>
  <c r="G1028" i="17"/>
  <c r="K1042" i="17" s="1"/>
  <c r="H1027" i="17"/>
  <c r="G1027" i="17"/>
  <c r="G1026" i="17"/>
  <c r="J1039" i="17" s="1"/>
  <c r="G1025" i="17"/>
  <c r="K1039" i="17" s="1"/>
  <c r="L1039" i="17" s="1"/>
  <c r="H1024" i="17"/>
  <c r="G1024" i="17"/>
  <c r="G1023" i="17"/>
  <c r="K1037" i="17" s="1"/>
  <c r="L1037" i="17" s="1"/>
  <c r="H1022" i="17"/>
  <c r="G1022" i="17"/>
  <c r="H1021" i="17"/>
  <c r="G1021" i="17"/>
  <c r="G1020" i="17"/>
  <c r="K1034" i="17" s="1"/>
  <c r="H1019" i="17"/>
  <c r="G1019" i="17"/>
  <c r="G1018" i="17"/>
  <c r="J1031" i="17" s="1"/>
  <c r="G1017" i="17"/>
  <c r="K1031" i="17" s="1"/>
  <c r="L1031" i="17" s="1"/>
  <c r="H1016" i="17"/>
  <c r="G1016" i="17"/>
  <c r="G1015" i="17"/>
  <c r="K1029" i="17" s="1"/>
  <c r="L1029" i="17" s="1"/>
  <c r="H1014" i="17"/>
  <c r="G1014" i="17"/>
  <c r="H1013" i="17"/>
  <c r="G1013" i="17"/>
  <c r="G1012" i="17"/>
  <c r="K1026" i="17" s="1"/>
  <c r="H1011" i="17"/>
  <c r="G1011" i="17"/>
  <c r="G1010" i="17"/>
  <c r="J1023" i="17" s="1"/>
  <c r="G1009" i="17"/>
  <c r="K1023" i="17" s="1"/>
  <c r="L1023" i="17" s="1"/>
  <c r="H1008" i="17"/>
  <c r="G1008" i="17"/>
  <c r="G1007" i="17"/>
  <c r="K1021" i="17" s="1"/>
  <c r="L1021" i="17" s="1"/>
  <c r="H1006" i="17"/>
  <c r="G1006" i="17"/>
  <c r="H1005" i="17"/>
  <c r="G1005" i="17"/>
  <c r="G1004" i="17"/>
  <c r="K1018" i="17" s="1"/>
  <c r="H1003" i="17"/>
  <c r="G1003" i="17"/>
  <c r="G1002" i="17"/>
  <c r="J1015" i="17" s="1"/>
  <c r="G1001" i="17"/>
  <c r="K1015" i="17" s="1"/>
  <c r="L1015" i="17" s="1"/>
  <c r="H1000" i="17"/>
  <c r="G1000" i="17"/>
  <c r="G999" i="17"/>
  <c r="K1013" i="17" s="1"/>
  <c r="L1013" i="17" s="1"/>
  <c r="H998" i="17"/>
  <c r="G998" i="17"/>
  <c r="H997" i="17"/>
  <c r="G997" i="17"/>
  <c r="G996" i="17"/>
  <c r="K1010" i="17" s="1"/>
  <c r="H995" i="17"/>
  <c r="G995" i="17"/>
  <c r="G994" i="17"/>
  <c r="J1007" i="17" s="1"/>
  <c r="G993" i="17"/>
  <c r="K1007" i="17" s="1"/>
  <c r="L1007" i="17" s="1"/>
  <c r="H992" i="17"/>
  <c r="G992" i="17"/>
  <c r="G991" i="17"/>
  <c r="K1005" i="17" s="1"/>
  <c r="L1005" i="17" s="1"/>
  <c r="H990" i="17"/>
  <c r="G990" i="17"/>
  <c r="H989" i="17"/>
  <c r="G989" i="17"/>
  <c r="G988" i="17"/>
  <c r="K1002" i="17" s="1"/>
  <c r="H987" i="17"/>
  <c r="G987" i="17"/>
  <c r="G986" i="17"/>
  <c r="J999" i="17" s="1"/>
  <c r="G985" i="17"/>
  <c r="K999" i="17" s="1"/>
  <c r="L999" i="17" s="1"/>
  <c r="H984" i="17"/>
  <c r="G984" i="17"/>
  <c r="G983" i="17"/>
  <c r="K997" i="17" s="1"/>
  <c r="L997" i="17" s="1"/>
  <c r="H982" i="17"/>
  <c r="G982" i="17"/>
  <c r="H981" i="17"/>
  <c r="G981" i="17"/>
  <c r="G980" i="17"/>
  <c r="K994" i="17" s="1"/>
  <c r="H979" i="17"/>
  <c r="G979" i="17"/>
  <c r="G978" i="17"/>
  <c r="J991" i="17" s="1"/>
  <c r="G977" i="17"/>
  <c r="K991" i="17" s="1"/>
  <c r="L991" i="17" s="1"/>
  <c r="H976" i="17"/>
  <c r="G976" i="17"/>
  <c r="G975" i="17"/>
  <c r="K989" i="17" s="1"/>
  <c r="L989" i="17" s="1"/>
  <c r="H974" i="17"/>
  <c r="G974" i="17"/>
  <c r="H973" i="17"/>
  <c r="G973" i="17"/>
  <c r="G972" i="17"/>
  <c r="K986" i="17" s="1"/>
  <c r="H971" i="17"/>
  <c r="G971" i="17"/>
  <c r="G970" i="17"/>
  <c r="J983" i="17" s="1"/>
  <c r="G969" i="17"/>
  <c r="K983" i="17" s="1"/>
  <c r="L983" i="17" s="1"/>
  <c r="H968" i="17"/>
  <c r="G968" i="17"/>
  <c r="G967" i="17"/>
  <c r="K981" i="17" s="1"/>
  <c r="L981" i="17" s="1"/>
  <c r="H966" i="17"/>
  <c r="G966" i="17"/>
  <c r="H965" i="17"/>
  <c r="G965" i="17"/>
  <c r="G964" i="17"/>
  <c r="K978" i="17" s="1"/>
  <c r="H963" i="17"/>
  <c r="G963" i="17"/>
  <c r="G962" i="17"/>
  <c r="J975" i="17" s="1"/>
  <c r="G961" i="17"/>
  <c r="K975" i="17" s="1"/>
  <c r="L975" i="17" s="1"/>
  <c r="H960" i="17"/>
  <c r="G960" i="17"/>
  <c r="G959" i="17"/>
  <c r="K973" i="17" s="1"/>
  <c r="L973" i="17" s="1"/>
  <c r="H958" i="17"/>
  <c r="G958" i="17"/>
  <c r="H957" i="17"/>
  <c r="G957" i="17"/>
  <c r="G956" i="17"/>
  <c r="K970" i="17" s="1"/>
  <c r="H955" i="17"/>
  <c r="G955" i="17"/>
  <c r="G954" i="17"/>
  <c r="J967" i="17" s="1"/>
  <c r="G953" i="17"/>
  <c r="K967" i="17" s="1"/>
  <c r="L967" i="17" s="1"/>
  <c r="H952" i="17"/>
  <c r="G952" i="17"/>
  <c r="G951" i="17"/>
  <c r="K965" i="17" s="1"/>
  <c r="L965" i="17" s="1"/>
  <c r="H950" i="17"/>
  <c r="G950" i="17"/>
  <c r="H949" i="17"/>
  <c r="G949" i="17"/>
  <c r="G948" i="17"/>
  <c r="K962" i="17" s="1"/>
  <c r="H947" i="17"/>
  <c r="G947" i="17"/>
  <c r="G946" i="17"/>
  <c r="J959" i="17" s="1"/>
  <c r="G945" i="17"/>
  <c r="K959" i="17" s="1"/>
  <c r="L959" i="17" s="1"/>
  <c r="H944" i="17"/>
  <c r="G944" i="17"/>
  <c r="G943" i="17"/>
  <c r="K957" i="17" s="1"/>
  <c r="L957" i="17" s="1"/>
  <c r="H942" i="17"/>
  <c r="G942" i="17"/>
  <c r="H941" i="17"/>
  <c r="G941" i="17"/>
  <c r="G940" i="17"/>
  <c r="K954" i="17" s="1"/>
  <c r="H939" i="17"/>
  <c r="G939" i="17"/>
  <c r="G938" i="17"/>
  <c r="J951" i="17" s="1"/>
  <c r="G937" i="17"/>
  <c r="K951" i="17" s="1"/>
  <c r="L951" i="17" s="1"/>
  <c r="H936" i="17"/>
  <c r="G936" i="17"/>
  <c r="G935" i="17"/>
  <c r="K949" i="17" s="1"/>
  <c r="L949" i="17" s="1"/>
  <c r="H934" i="17"/>
  <c r="G934" i="17"/>
  <c r="H933" i="17"/>
  <c r="G933" i="17"/>
  <c r="G932" i="17"/>
  <c r="K946" i="17" s="1"/>
  <c r="H931" i="17"/>
  <c r="G931" i="17"/>
  <c r="G930" i="17"/>
  <c r="J943" i="17" s="1"/>
  <c r="G929" i="17"/>
  <c r="K943" i="17" s="1"/>
  <c r="L943" i="17" s="1"/>
  <c r="H928" i="17"/>
  <c r="G928" i="17"/>
  <c r="G927" i="17"/>
  <c r="K941" i="17" s="1"/>
  <c r="L941" i="17" s="1"/>
  <c r="H926" i="17"/>
  <c r="G926" i="17"/>
  <c r="H925" i="17"/>
  <c r="G925" i="17"/>
  <c r="G924" i="17"/>
  <c r="K938" i="17" s="1"/>
  <c r="H923" i="17"/>
  <c r="G923" i="17"/>
  <c r="G922" i="17"/>
  <c r="J935" i="17" s="1"/>
  <c r="G921" i="17"/>
  <c r="K935" i="17" s="1"/>
  <c r="L935" i="17" s="1"/>
  <c r="H920" i="17"/>
  <c r="G920" i="17"/>
  <c r="G919" i="17"/>
  <c r="K933" i="17" s="1"/>
  <c r="L933" i="17" s="1"/>
  <c r="H918" i="17"/>
  <c r="G918" i="17"/>
  <c r="H917" i="17"/>
  <c r="G917" i="17"/>
  <c r="G916" i="17"/>
  <c r="K930" i="17" s="1"/>
  <c r="H915" i="17"/>
  <c r="G915" i="17"/>
  <c r="G914" i="17"/>
  <c r="J927" i="17" s="1"/>
  <c r="G913" i="17"/>
  <c r="K927" i="17" s="1"/>
  <c r="L927" i="17" s="1"/>
  <c r="H912" i="17"/>
  <c r="G912" i="17"/>
  <c r="G911" i="17"/>
  <c r="K925" i="17" s="1"/>
  <c r="L925" i="17" s="1"/>
  <c r="H910" i="17"/>
  <c r="G910" i="17"/>
  <c r="H909" i="17"/>
  <c r="G909" i="17"/>
  <c r="G908" i="17"/>
  <c r="K922" i="17" s="1"/>
  <c r="H907" i="17"/>
  <c r="G907" i="17"/>
  <c r="G906" i="17"/>
  <c r="J919" i="17" s="1"/>
  <c r="G905" i="17"/>
  <c r="H904" i="17"/>
  <c r="G904" i="17"/>
  <c r="G903" i="17"/>
  <c r="K917" i="17" s="1"/>
  <c r="L917" i="17" s="1"/>
  <c r="H902" i="17"/>
  <c r="G902" i="17"/>
  <c r="H901" i="17"/>
  <c r="G901" i="17"/>
  <c r="G900" i="17"/>
  <c r="K914" i="17" s="1"/>
  <c r="H899" i="17"/>
  <c r="G899" i="17"/>
  <c r="G898" i="17"/>
  <c r="J911" i="17" s="1"/>
  <c r="G897" i="17"/>
  <c r="H896" i="17"/>
  <c r="G896" i="17"/>
  <c r="G895" i="17"/>
  <c r="K909" i="17" s="1"/>
  <c r="L909" i="17" s="1"/>
  <c r="H894" i="17"/>
  <c r="G894" i="17"/>
  <c r="H893" i="17"/>
  <c r="G893" i="17"/>
  <c r="G892" i="17"/>
  <c r="K906" i="17" s="1"/>
  <c r="H891" i="17"/>
  <c r="G891" i="17"/>
  <c r="G890" i="17"/>
  <c r="J903" i="17" s="1"/>
  <c r="G889" i="17"/>
  <c r="H888" i="17"/>
  <c r="G888" i="17"/>
  <c r="G887" i="17"/>
  <c r="K901" i="17" s="1"/>
  <c r="L901" i="17" s="1"/>
  <c r="H886" i="17"/>
  <c r="G886" i="17"/>
  <c r="H885" i="17"/>
  <c r="G885" i="17"/>
  <c r="G884" i="17"/>
  <c r="K898" i="17" s="1"/>
  <c r="H883" i="17"/>
  <c r="G883" i="17"/>
  <c r="G882" i="17"/>
  <c r="J895" i="17" s="1"/>
  <c r="G881" i="17"/>
  <c r="H880" i="17"/>
  <c r="G880" i="17"/>
  <c r="G879" i="17"/>
  <c r="K893" i="17" s="1"/>
  <c r="L893" i="17" s="1"/>
  <c r="H878" i="17"/>
  <c r="G878" i="17"/>
  <c r="H877" i="17"/>
  <c r="G877" i="17"/>
  <c r="G876" i="17"/>
  <c r="K890" i="17" s="1"/>
  <c r="H875" i="17"/>
  <c r="G875" i="17"/>
  <c r="G874" i="17"/>
  <c r="J887" i="17" s="1"/>
  <c r="G873" i="17"/>
  <c r="H872" i="17"/>
  <c r="G872" i="17"/>
  <c r="G871" i="17"/>
  <c r="K885" i="17" s="1"/>
  <c r="L885" i="17" s="1"/>
  <c r="H870" i="17"/>
  <c r="G870" i="17"/>
  <c r="H869" i="17"/>
  <c r="G869" i="17"/>
  <c r="G868" i="17"/>
  <c r="K882" i="17" s="1"/>
  <c r="H867" i="17"/>
  <c r="G867" i="17"/>
  <c r="G866" i="17"/>
  <c r="J879" i="17" s="1"/>
  <c r="G865" i="17"/>
  <c r="H864" i="17"/>
  <c r="G864" i="17"/>
  <c r="G863" i="17"/>
  <c r="K877" i="17" s="1"/>
  <c r="L877" i="17" s="1"/>
  <c r="H862" i="17"/>
  <c r="G862" i="17"/>
  <c r="H861" i="17"/>
  <c r="G861" i="17"/>
  <c r="G860" i="17"/>
  <c r="K874" i="17" s="1"/>
  <c r="H859" i="17"/>
  <c r="G859" i="17"/>
  <c r="G858" i="17"/>
  <c r="J871" i="17" s="1"/>
  <c r="G857" i="17"/>
  <c r="H856" i="17"/>
  <c r="G856" i="17"/>
  <c r="G855" i="17"/>
  <c r="K869" i="17" s="1"/>
  <c r="L869" i="17" s="1"/>
  <c r="H854" i="17"/>
  <c r="G854" i="17"/>
  <c r="H853" i="17"/>
  <c r="G853" i="17"/>
  <c r="G852" i="17"/>
  <c r="K866" i="17" s="1"/>
  <c r="H851" i="17"/>
  <c r="G851" i="17"/>
  <c r="G850" i="17"/>
  <c r="J863" i="17" s="1"/>
  <c r="G849" i="17"/>
  <c r="H848" i="17"/>
  <c r="G848" i="17"/>
  <c r="G847" i="17"/>
  <c r="K861" i="17" s="1"/>
  <c r="L861" i="17" s="1"/>
  <c r="H846" i="17"/>
  <c r="G846" i="17"/>
  <c r="H845" i="17"/>
  <c r="G845" i="17"/>
  <c r="G844" i="17"/>
  <c r="K858" i="17" s="1"/>
  <c r="H843" i="17"/>
  <c r="G843" i="17"/>
  <c r="G842" i="17"/>
  <c r="J855" i="17" s="1"/>
  <c r="G841" i="17"/>
  <c r="H840" i="17"/>
  <c r="G840" i="17"/>
  <c r="G839" i="17"/>
  <c r="K853" i="17" s="1"/>
  <c r="L853" i="17" s="1"/>
  <c r="H838" i="17"/>
  <c r="G838" i="17"/>
  <c r="H837" i="17"/>
  <c r="G837" i="17"/>
  <c r="G836" i="17"/>
  <c r="K850" i="17" s="1"/>
  <c r="H835" i="17"/>
  <c r="G835" i="17"/>
  <c r="G834" i="17"/>
  <c r="J847" i="17" s="1"/>
  <c r="G833" i="17"/>
  <c r="H832" i="17"/>
  <c r="G832" i="17"/>
  <c r="G831" i="17"/>
  <c r="K845" i="17" s="1"/>
  <c r="L845" i="17" s="1"/>
  <c r="H830" i="17"/>
  <c r="G830" i="17"/>
  <c r="H829" i="17"/>
  <c r="G829" i="17"/>
  <c r="G828" i="17"/>
  <c r="K842" i="17" s="1"/>
  <c r="H827" i="17"/>
  <c r="G827" i="17"/>
  <c r="G826" i="17"/>
  <c r="J839" i="17" s="1"/>
  <c r="G825" i="17"/>
  <c r="H824" i="17"/>
  <c r="G824" i="17"/>
  <c r="G823" i="17"/>
  <c r="K837" i="17" s="1"/>
  <c r="L837" i="17" s="1"/>
  <c r="H822" i="17"/>
  <c r="G822" i="17"/>
  <c r="H821" i="17"/>
  <c r="G821" i="17"/>
  <c r="G820" i="17"/>
  <c r="K834" i="17" s="1"/>
  <c r="H819" i="17"/>
  <c r="G819" i="17"/>
  <c r="G818" i="17"/>
  <c r="J831" i="17" s="1"/>
  <c r="G817" i="17"/>
  <c r="H816" i="17"/>
  <c r="G816" i="17"/>
  <c r="G815" i="17"/>
  <c r="K829" i="17" s="1"/>
  <c r="L829" i="17" s="1"/>
  <c r="H814" i="17"/>
  <c r="G814" i="17"/>
  <c r="H813" i="17"/>
  <c r="G813" i="17"/>
  <c r="G812" i="17"/>
  <c r="K826" i="17" s="1"/>
  <c r="H811" i="17"/>
  <c r="G811" i="17"/>
  <c r="G810" i="17"/>
  <c r="J823" i="17" s="1"/>
  <c r="G809" i="17"/>
  <c r="H808" i="17"/>
  <c r="G808" i="17"/>
  <c r="G807" i="17"/>
  <c r="K821" i="17" s="1"/>
  <c r="L821" i="17" s="1"/>
  <c r="H806" i="17"/>
  <c r="G806" i="17"/>
  <c r="H805" i="17"/>
  <c r="G805" i="17"/>
  <c r="G804" i="17"/>
  <c r="K818" i="17" s="1"/>
  <c r="H803" i="17"/>
  <c r="G803" i="17"/>
  <c r="G802" i="17"/>
  <c r="J815" i="17" s="1"/>
  <c r="G801" i="17"/>
  <c r="H800" i="17"/>
  <c r="G800" i="17"/>
  <c r="G799" i="17"/>
  <c r="H798" i="17"/>
  <c r="G798" i="17"/>
  <c r="H797" i="17"/>
  <c r="G797" i="17"/>
  <c r="G796" i="17"/>
  <c r="K810" i="17" s="1"/>
  <c r="H795" i="17"/>
  <c r="G795" i="17"/>
  <c r="G794" i="17"/>
  <c r="J793" i="17"/>
  <c r="G793" i="17"/>
  <c r="H792" i="17"/>
  <c r="G792" i="17"/>
  <c r="K796" i="17" s="1"/>
  <c r="G791" i="17"/>
  <c r="H790" i="17"/>
  <c r="G790" i="17"/>
  <c r="H789" i="17"/>
  <c r="G789" i="17"/>
  <c r="G788" i="17"/>
  <c r="H787" i="17"/>
  <c r="G787" i="17"/>
  <c r="G786" i="17"/>
  <c r="J799" i="17" s="1"/>
  <c r="G785" i="17"/>
  <c r="H784" i="17"/>
  <c r="G784" i="17"/>
  <c r="G783" i="17"/>
  <c r="K797" i="17" s="1"/>
  <c r="L797" i="17" s="1"/>
  <c r="H782" i="17"/>
  <c r="G782" i="17"/>
  <c r="H781" i="17"/>
  <c r="G781" i="17"/>
  <c r="G780" i="17"/>
  <c r="H779" i="17"/>
  <c r="G779" i="17"/>
  <c r="G778" i="17"/>
  <c r="J791" i="17" s="1"/>
  <c r="G777" i="17"/>
  <c r="H776" i="17"/>
  <c r="G776" i="17"/>
  <c r="K788" i="17" s="1"/>
  <c r="G775" i="17"/>
  <c r="H774" i="17"/>
  <c r="G774" i="17"/>
  <c r="H773" i="17"/>
  <c r="G773" i="17"/>
  <c r="G772" i="17"/>
  <c r="K786" i="17" s="1"/>
  <c r="H771" i="17"/>
  <c r="G771" i="17"/>
  <c r="G770" i="17"/>
  <c r="G769" i="17"/>
  <c r="H768" i="17"/>
  <c r="G768" i="17"/>
  <c r="K772" i="17" s="1"/>
  <c r="G767" i="17"/>
  <c r="H766" i="17"/>
  <c r="G766" i="17"/>
  <c r="H765" i="17"/>
  <c r="G765" i="17"/>
  <c r="G764" i="17"/>
  <c r="H763" i="17"/>
  <c r="G763" i="17"/>
  <c r="G762" i="17"/>
  <c r="J761" i="17"/>
  <c r="G761" i="17"/>
  <c r="H760" i="17"/>
  <c r="G760" i="17"/>
  <c r="G759" i="17"/>
  <c r="H758" i="17"/>
  <c r="G758" i="17"/>
  <c r="H757" i="17"/>
  <c r="G757" i="17"/>
  <c r="L757" i="17" s="1"/>
  <c r="G756" i="17"/>
  <c r="H755" i="17"/>
  <c r="G755" i="17"/>
  <c r="G754" i="17"/>
  <c r="J767" i="17" s="1"/>
  <c r="G753" i="17"/>
  <c r="H752" i="17"/>
  <c r="G752" i="17"/>
  <c r="G751" i="17"/>
  <c r="K765" i="17" s="1"/>
  <c r="H750" i="17"/>
  <c r="G750" i="17"/>
  <c r="H749" i="17"/>
  <c r="G749" i="17"/>
  <c r="G748" i="17"/>
  <c r="H747" i="17"/>
  <c r="G747" i="17"/>
  <c r="G746" i="17"/>
  <c r="J759" i="17" s="1"/>
  <c r="G745" i="17"/>
  <c r="H744" i="17"/>
  <c r="G744" i="17"/>
  <c r="G743" i="17"/>
  <c r="K757" i="17" s="1"/>
  <c r="H742" i="17"/>
  <c r="G742" i="17"/>
  <c r="H741" i="17"/>
  <c r="G741" i="17"/>
  <c r="K740" i="17"/>
  <c r="L740" i="17" s="1"/>
  <c r="G740" i="17"/>
  <c r="K754" i="17" s="1"/>
  <c r="H739" i="17"/>
  <c r="G739" i="17"/>
  <c r="G738" i="17"/>
  <c r="J737" i="17"/>
  <c r="G737" i="17"/>
  <c r="H736" i="17"/>
  <c r="G736" i="17"/>
  <c r="G735" i="17"/>
  <c r="H734" i="17"/>
  <c r="G734" i="17"/>
  <c r="H733" i="17"/>
  <c r="G733" i="17"/>
  <c r="K732" i="17"/>
  <c r="L732" i="17" s="1"/>
  <c r="G732" i="17"/>
  <c r="K746" i="17" s="1"/>
  <c r="H731" i="17"/>
  <c r="G731" i="17"/>
  <c r="G730" i="17"/>
  <c r="J729" i="17"/>
  <c r="G729" i="17"/>
  <c r="H728" i="17"/>
  <c r="G728" i="17"/>
  <c r="G727" i="17"/>
  <c r="H726" i="17"/>
  <c r="G726" i="17"/>
  <c r="H725" i="17"/>
  <c r="G725" i="17"/>
  <c r="K724" i="17"/>
  <c r="L724" i="17" s="1"/>
  <c r="G724" i="17"/>
  <c r="J723" i="17"/>
  <c r="H723" i="17"/>
  <c r="G723" i="17"/>
  <c r="G722" i="17"/>
  <c r="G721" i="17"/>
  <c r="H720" i="17"/>
  <c r="G720" i="17"/>
  <c r="G719" i="17"/>
  <c r="K733" i="17" s="1"/>
  <c r="H718" i="17"/>
  <c r="G718" i="17"/>
  <c r="H717" i="17"/>
  <c r="G717" i="17"/>
  <c r="G716" i="17"/>
  <c r="K730" i="17" s="1"/>
  <c r="H715" i="17"/>
  <c r="G715" i="17"/>
  <c r="G714" i="17"/>
  <c r="G713" i="17"/>
  <c r="H712" i="17"/>
  <c r="G712" i="17"/>
  <c r="G711" i="17"/>
  <c r="K725" i="17" s="1"/>
  <c r="H710" i="17"/>
  <c r="G710" i="17"/>
  <c r="H709" i="17"/>
  <c r="G709" i="17"/>
  <c r="G708" i="17"/>
  <c r="H707" i="17"/>
  <c r="G707" i="17"/>
  <c r="G706" i="17"/>
  <c r="G705" i="17"/>
  <c r="H704" i="17"/>
  <c r="G704" i="17"/>
  <c r="J715" i="17" s="1"/>
  <c r="K703" i="17"/>
  <c r="L703" i="17" s="1"/>
  <c r="G703" i="17"/>
  <c r="H702" i="17"/>
  <c r="G702" i="17"/>
  <c r="H701" i="17"/>
  <c r="G701" i="17"/>
  <c r="G700" i="17"/>
  <c r="J699" i="17"/>
  <c r="H699" i="17"/>
  <c r="G699" i="17"/>
  <c r="L698" i="17"/>
  <c r="G698" i="17"/>
  <c r="G697" i="17"/>
  <c r="H696" i="17"/>
  <c r="G696" i="17"/>
  <c r="J707" i="17" s="1"/>
  <c r="G695" i="17"/>
  <c r="H694" i="17"/>
  <c r="G694" i="17"/>
  <c r="H693" i="17"/>
  <c r="G693" i="17"/>
  <c r="G692" i="17"/>
  <c r="H691" i="17"/>
  <c r="G691" i="17"/>
  <c r="G690" i="17"/>
  <c r="G689" i="17"/>
  <c r="H688" i="17"/>
  <c r="G688" i="17"/>
  <c r="G687" i="17"/>
  <c r="K701" i="17" s="1"/>
  <c r="H686" i="17"/>
  <c r="G686" i="17"/>
  <c r="H685" i="17"/>
  <c r="G685" i="17"/>
  <c r="G684" i="17"/>
  <c r="K698" i="17" s="1"/>
  <c r="H683" i="17"/>
  <c r="G683" i="17"/>
  <c r="G682" i="17"/>
  <c r="K695" i="17" s="1"/>
  <c r="L695" i="17" s="1"/>
  <c r="G681" i="17"/>
  <c r="H680" i="17"/>
  <c r="G680" i="17"/>
  <c r="H679" i="17" s="1"/>
  <c r="G679" i="17"/>
  <c r="H678" i="17"/>
  <c r="G678" i="17"/>
  <c r="G677" i="17"/>
  <c r="J691" i="17" s="1"/>
  <c r="H676" i="17"/>
  <c r="G676" i="17"/>
  <c r="K689" i="17" s="1"/>
  <c r="L689" i="17" s="1"/>
  <c r="G675" i="17"/>
  <c r="H674" i="17"/>
  <c r="G674" i="17"/>
  <c r="H673" i="17"/>
  <c r="G673" i="17"/>
  <c r="J687" i="17" s="1"/>
  <c r="G672" i="17"/>
  <c r="J686" i="17" s="1"/>
  <c r="H671" i="17"/>
  <c r="G671" i="17"/>
  <c r="G670" i="17"/>
  <c r="G669" i="17"/>
  <c r="J683" i="17" s="1"/>
  <c r="H668" i="17"/>
  <c r="G668" i="17"/>
  <c r="J681" i="17" s="1"/>
  <c r="G667" i="17"/>
  <c r="K681" i="17" s="1"/>
  <c r="L681" i="17" s="1"/>
  <c r="H666" i="17"/>
  <c r="G666" i="17"/>
  <c r="K680" i="17" s="1"/>
  <c r="H665" i="17"/>
  <c r="G665" i="17"/>
  <c r="J679" i="17" s="1"/>
  <c r="G664" i="17"/>
  <c r="J677" i="17" s="1"/>
  <c r="H663" i="17"/>
  <c r="G663" i="17"/>
  <c r="G662" i="17"/>
  <c r="G661" i="17"/>
  <c r="K675" i="17" s="1"/>
  <c r="L675" i="17" s="1"/>
  <c r="H660" i="17"/>
  <c r="G660" i="17"/>
  <c r="J673" i="17" s="1"/>
  <c r="G659" i="17"/>
  <c r="H658" i="17"/>
  <c r="G658" i="17"/>
  <c r="K672" i="17" s="1"/>
  <c r="L672" i="17" s="1"/>
  <c r="H657" i="17"/>
  <c r="G657" i="17"/>
  <c r="K669" i="17" s="1"/>
  <c r="G656" i="17"/>
  <c r="J669" i="17" s="1"/>
  <c r="H655" i="17"/>
  <c r="G655" i="17"/>
  <c r="G654" i="17"/>
  <c r="G653" i="17"/>
  <c r="K667" i="17" s="1"/>
  <c r="L667" i="17" s="1"/>
  <c r="H652" i="17"/>
  <c r="G652" i="17"/>
  <c r="J665" i="17" s="1"/>
  <c r="G651" i="17"/>
  <c r="H650" i="17"/>
  <c r="G650" i="17"/>
  <c r="K664" i="17" s="1"/>
  <c r="L664" i="17" s="1"/>
  <c r="H649" i="17"/>
  <c r="G649" i="17"/>
  <c r="K661" i="17" s="1"/>
  <c r="G648" i="17"/>
  <c r="J661" i="17" s="1"/>
  <c r="H647" i="17"/>
  <c r="G647" i="17"/>
  <c r="H646" i="17"/>
  <c r="G646" i="17"/>
  <c r="G645" i="17"/>
  <c r="K659" i="17" s="1"/>
  <c r="L659" i="17" s="1"/>
  <c r="H644" i="17"/>
  <c r="I642" i="17" s="1"/>
  <c r="G644" i="17"/>
  <c r="J657" i="17" s="1"/>
  <c r="H643" i="17"/>
  <c r="G643" i="17"/>
  <c r="H642" i="17"/>
  <c r="G642" i="17"/>
  <c r="K656" i="17" s="1"/>
  <c r="L656" i="17" s="1"/>
  <c r="H641" i="17"/>
  <c r="I641" i="17" s="1"/>
  <c r="G641" i="17"/>
  <c r="K653" i="17" s="1"/>
  <c r="G640" i="17"/>
  <c r="J653" i="17" s="1"/>
  <c r="H639" i="17"/>
  <c r="G639" i="17"/>
  <c r="H638" i="17"/>
  <c r="G638" i="17"/>
  <c r="G637" i="17"/>
  <c r="K651" i="17" s="1"/>
  <c r="L651" i="17" s="1"/>
  <c r="H636" i="17"/>
  <c r="I634" i="17" s="1"/>
  <c r="G636" i="17"/>
  <c r="J649" i="17" s="1"/>
  <c r="H635" i="17"/>
  <c r="G635" i="17"/>
  <c r="H634" i="17"/>
  <c r="G634" i="17"/>
  <c r="K648" i="17" s="1"/>
  <c r="L648" i="17" s="1"/>
  <c r="H633" i="17"/>
  <c r="I633" i="17" s="1"/>
  <c r="G633" i="17"/>
  <c r="K645" i="17" s="1"/>
  <c r="G632" i="17"/>
  <c r="J645" i="17" s="1"/>
  <c r="H631" i="17"/>
  <c r="G631" i="17"/>
  <c r="H630" i="17"/>
  <c r="G630" i="17"/>
  <c r="G629" i="17"/>
  <c r="K643" i="17" s="1"/>
  <c r="L643" i="17" s="1"/>
  <c r="H628" i="17"/>
  <c r="G628" i="17"/>
  <c r="J641" i="17" s="1"/>
  <c r="H627" i="17"/>
  <c r="G627" i="17"/>
  <c r="G626" i="17"/>
  <c r="K640" i="17" s="1"/>
  <c r="L640" i="17" s="1"/>
  <c r="H625" i="17"/>
  <c r="G625" i="17"/>
  <c r="K637" i="17" s="1"/>
  <c r="G624" i="17"/>
  <c r="J637" i="17" s="1"/>
  <c r="H623" i="17"/>
  <c r="G623" i="17"/>
  <c r="H622" i="17"/>
  <c r="G622" i="17"/>
  <c r="G621" i="17"/>
  <c r="K635" i="17" s="1"/>
  <c r="L635" i="17" s="1"/>
  <c r="H620" i="17"/>
  <c r="G620" i="17"/>
  <c r="J633" i="17" s="1"/>
  <c r="H619" i="17"/>
  <c r="G619" i="17"/>
  <c r="G618" i="17"/>
  <c r="K632" i="17" s="1"/>
  <c r="L632" i="17" s="1"/>
  <c r="H617" i="17"/>
  <c r="G617" i="17"/>
  <c r="K629" i="17" s="1"/>
  <c r="G616" i="17"/>
  <c r="J629" i="17" s="1"/>
  <c r="H615" i="17"/>
  <c r="G615" i="17"/>
  <c r="H614" i="17"/>
  <c r="G614" i="17"/>
  <c r="G613" i="17"/>
  <c r="K627" i="17" s="1"/>
  <c r="L627" i="17" s="1"/>
  <c r="H612" i="17"/>
  <c r="I610" i="17" s="1"/>
  <c r="G612" i="17"/>
  <c r="J625" i="17" s="1"/>
  <c r="H611" i="17"/>
  <c r="G611" i="17"/>
  <c r="H610" i="17"/>
  <c r="G610" i="17"/>
  <c r="K624" i="17" s="1"/>
  <c r="L624" i="17" s="1"/>
  <c r="H609" i="17"/>
  <c r="I609" i="17" s="1"/>
  <c r="G609" i="17"/>
  <c r="K621" i="17" s="1"/>
  <c r="G608" i="17"/>
  <c r="J621" i="17" s="1"/>
  <c r="H607" i="17"/>
  <c r="G607" i="17"/>
  <c r="H606" i="17"/>
  <c r="G606" i="17"/>
  <c r="G605" i="17"/>
  <c r="K619" i="17" s="1"/>
  <c r="L619" i="17" s="1"/>
  <c r="H604" i="17"/>
  <c r="I602" i="17" s="1"/>
  <c r="G604" i="17"/>
  <c r="J617" i="17" s="1"/>
  <c r="H603" i="17"/>
  <c r="G603" i="17"/>
  <c r="H602" i="17"/>
  <c r="G602" i="17"/>
  <c r="K616" i="17" s="1"/>
  <c r="L616" i="17" s="1"/>
  <c r="H601" i="17"/>
  <c r="I601" i="17" s="1"/>
  <c r="G601" i="17"/>
  <c r="K613" i="17" s="1"/>
  <c r="G600" i="17"/>
  <c r="J613" i="17" s="1"/>
  <c r="H599" i="17"/>
  <c r="G599" i="17"/>
  <c r="H598" i="17"/>
  <c r="G598" i="17"/>
  <c r="G597" i="17"/>
  <c r="K611" i="17" s="1"/>
  <c r="L611" i="17" s="1"/>
  <c r="H596" i="17"/>
  <c r="I594" i="17" s="1"/>
  <c r="G596" i="17"/>
  <c r="J609" i="17" s="1"/>
  <c r="H595" i="17"/>
  <c r="G595" i="17"/>
  <c r="H594" i="17"/>
  <c r="G594" i="17"/>
  <c r="K608" i="17" s="1"/>
  <c r="L608" i="17" s="1"/>
  <c r="H593" i="17"/>
  <c r="I593" i="17" s="1"/>
  <c r="G593" i="17"/>
  <c r="K605" i="17" s="1"/>
  <c r="G592" i="17"/>
  <c r="J605" i="17" s="1"/>
  <c r="H591" i="17"/>
  <c r="G591" i="17"/>
  <c r="H590" i="17"/>
  <c r="G590" i="17"/>
  <c r="G589" i="17"/>
  <c r="K603" i="17" s="1"/>
  <c r="L603" i="17" s="1"/>
  <c r="H588" i="17"/>
  <c r="I586" i="17" s="1"/>
  <c r="G588" i="17"/>
  <c r="J601" i="17" s="1"/>
  <c r="H587" i="17"/>
  <c r="G587" i="17"/>
  <c r="H586" i="17"/>
  <c r="G586" i="17"/>
  <c r="K600" i="17" s="1"/>
  <c r="L600" i="17" s="1"/>
  <c r="H585" i="17"/>
  <c r="I585" i="17" s="1"/>
  <c r="G585" i="17"/>
  <c r="K597" i="17" s="1"/>
  <c r="G584" i="17"/>
  <c r="J597" i="17" s="1"/>
  <c r="H583" i="17"/>
  <c r="G583" i="17"/>
  <c r="H582" i="17"/>
  <c r="G582" i="17"/>
  <c r="G581" i="17"/>
  <c r="K595" i="17" s="1"/>
  <c r="L595" i="17" s="1"/>
  <c r="H580" i="17"/>
  <c r="G580" i="17"/>
  <c r="J593" i="17" s="1"/>
  <c r="H579" i="17"/>
  <c r="G579" i="17"/>
  <c r="G578" i="17"/>
  <c r="K592" i="17" s="1"/>
  <c r="L592" i="17" s="1"/>
  <c r="H577" i="17"/>
  <c r="G577" i="17"/>
  <c r="K589" i="17" s="1"/>
  <c r="L589" i="17" s="1"/>
  <c r="G576" i="17"/>
  <c r="J589" i="17" s="1"/>
  <c r="H575" i="17"/>
  <c r="G575" i="17"/>
  <c r="H574" i="17"/>
  <c r="G574" i="17"/>
  <c r="G573" i="17"/>
  <c r="K587" i="17" s="1"/>
  <c r="L587" i="17" s="1"/>
  <c r="H572" i="17"/>
  <c r="G572" i="17"/>
  <c r="J585" i="17" s="1"/>
  <c r="H571" i="17"/>
  <c r="G571" i="17"/>
  <c r="G570" i="17"/>
  <c r="K584" i="17" s="1"/>
  <c r="L584" i="17" s="1"/>
  <c r="H569" i="17"/>
  <c r="G569" i="17"/>
  <c r="K581" i="17" s="1"/>
  <c r="L581" i="17" s="1"/>
  <c r="G568" i="17"/>
  <c r="J581" i="17" s="1"/>
  <c r="H567" i="17"/>
  <c r="G567" i="17"/>
  <c r="H566" i="17"/>
  <c r="G566" i="17"/>
  <c r="G565" i="17"/>
  <c r="K579" i="17" s="1"/>
  <c r="L579" i="17" s="1"/>
  <c r="H564" i="17"/>
  <c r="G564" i="17"/>
  <c r="J577" i="17" s="1"/>
  <c r="H563" i="17"/>
  <c r="G563" i="17"/>
  <c r="G562" i="17"/>
  <c r="K576" i="17" s="1"/>
  <c r="L576" i="17" s="1"/>
  <c r="H561" i="17"/>
  <c r="G561" i="17"/>
  <c r="K573" i="17" s="1"/>
  <c r="G560" i="17"/>
  <c r="J573" i="17" s="1"/>
  <c r="H559" i="17"/>
  <c r="G559" i="17"/>
  <c r="H558" i="17"/>
  <c r="G558" i="17"/>
  <c r="G557" i="17"/>
  <c r="K571" i="17" s="1"/>
  <c r="L571" i="17" s="1"/>
  <c r="H556" i="17"/>
  <c r="I554" i="17" s="1"/>
  <c r="G556" i="17"/>
  <c r="H555" i="17"/>
  <c r="G555" i="17"/>
  <c r="H554" i="17"/>
  <c r="G554" i="17"/>
  <c r="K568" i="17" s="1"/>
  <c r="L568" i="17" s="1"/>
  <c r="H553" i="17"/>
  <c r="I553" i="17" s="1"/>
  <c r="G553" i="17"/>
  <c r="K565" i="17" s="1"/>
  <c r="G552" i="17"/>
  <c r="H551" i="17"/>
  <c r="G551" i="17"/>
  <c r="J565" i="17" s="1"/>
  <c r="H550" i="17"/>
  <c r="G550" i="17"/>
  <c r="G549" i="17"/>
  <c r="K563" i="17" s="1"/>
  <c r="L563" i="17" s="1"/>
  <c r="H548" i="17"/>
  <c r="G548" i="17"/>
  <c r="H547" i="17"/>
  <c r="G547" i="17"/>
  <c r="G546" i="17"/>
  <c r="K560" i="17" s="1"/>
  <c r="L560" i="17" s="1"/>
  <c r="H545" i="17"/>
  <c r="G545" i="17"/>
  <c r="K557" i="17" s="1"/>
  <c r="G544" i="17"/>
  <c r="H543" i="17"/>
  <c r="G543" i="17"/>
  <c r="J557" i="17" s="1"/>
  <c r="H542" i="17"/>
  <c r="G542" i="17"/>
  <c r="G541" i="17"/>
  <c r="K555" i="17" s="1"/>
  <c r="L555" i="17" s="1"/>
  <c r="H540" i="17"/>
  <c r="I538" i="17" s="1"/>
  <c r="G540" i="17"/>
  <c r="H539" i="17"/>
  <c r="G539" i="17"/>
  <c r="H538" i="17"/>
  <c r="G538" i="17"/>
  <c r="K552" i="17" s="1"/>
  <c r="L552" i="17" s="1"/>
  <c r="H537" i="17"/>
  <c r="I537" i="17" s="1"/>
  <c r="G537" i="17"/>
  <c r="K549" i="17" s="1"/>
  <c r="L549" i="17" s="1"/>
  <c r="G536" i="17"/>
  <c r="H535" i="17"/>
  <c r="G535" i="17"/>
  <c r="J549" i="17" s="1"/>
  <c r="H534" i="17"/>
  <c r="G534" i="17"/>
  <c r="G533" i="17"/>
  <c r="K547" i="17" s="1"/>
  <c r="L547" i="17" s="1"/>
  <c r="H532" i="17"/>
  <c r="I530" i="17" s="1"/>
  <c r="G532" i="17"/>
  <c r="H531" i="17"/>
  <c r="G531" i="17"/>
  <c r="H530" i="17"/>
  <c r="G530" i="17"/>
  <c r="K544" i="17" s="1"/>
  <c r="L544" i="17" s="1"/>
  <c r="H529" i="17"/>
  <c r="I529" i="17" s="1"/>
  <c r="G529" i="17"/>
  <c r="K541" i="17" s="1"/>
  <c r="L541" i="17" s="1"/>
  <c r="G528" i="17"/>
  <c r="H527" i="17"/>
  <c r="G527" i="17"/>
  <c r="J541" i="17" s="1"/>
  <c r="H526" i="17"/>
  <c r="G526" i="17"/>
  <c r="G525" i="17"/>
  <c r="K539" i="17" s="1"/>
  <c r="L539" i="17" s="1"/>
  <c r="H524" i="17"/>
  <c r="I522" i="17" s="1"/>
  <c r="G524" i="17"/>
  <c r="H523" i="17"/>
  <c r="G523" i="17"/>
  <c r="H522" i="17"/>
  <c r="G522" i="17"/>
  <c r="K536" i="17" s="1"/>
  <c r="L536" i="17" s="1"/>
  <c r="H521" i="17"/>
  <c r="I521" i="17" s="1"/>
  <c r="G521" i="17"/>
  <c r="K533" i="17" s="1"/>
  <c r="L533" i="17" s="1"/>
  <c r="G520" i="17"/>
  <c r="H519" i="17"/>
  <c r="G519" i="17"/>
  <c r="J533" i="17" s="1"/>
  <c r="H518" i="17"/>
  <c r="G518" i="17"/>
  <c r="G517" i="17"/>
  <c r="K531" i="17" s="1"/>
  <c r="L531" i="17" s="1"/>
  <c r="H516" i="17"/>
  <c r="I514" i="17" s="1"/>
  <c r="G516" i="17"/>
  <c r="H515" i="17"/>
  <c r="G515" i="17"/>
  <c r="H514" i="17"/>
  <c r="G514" i="17"/>
  <c r="K528" i="17" s="1"/>
  <c r="L528" i="17" s="1"/>
  <c r="H513" i="17"/>
  <c r="I513" i="17" s="1"/>
  <c r="G513" i="17"/>
  <c r="K525" i="17" s="1"/>
  <c r="G512" i="17"/>
  <c r="H511" i="17"/>
  <c r="G511" i="17"/>
  <c r="J525" i="17" s="1"/>
  <c r="H510" i="17"/>
  <c r="G510" i="17"/>
  <c r="G509" i="17"/>
  <c r="K523" i="17" s="1"/>
  <c r="L523" i="17" s="1"/>
  <c r="H508" i="17"/>
  <c r="G508" i="17"/>
  <c r="G507" i="17"/>
  <c r="G506" i="17"/>
  <c r="K520" i="17" s="1"/>
  <c r="L520" i="17" s="1"/>
  <c r="H505" i="17"/>
  <c r="G505" i="17"/>
  <c r="K517" i="17" s="1"/>
  <c r="G504" i="17"/>
  <c r="H503" i="17"/>
  <c r="G503" i="17"/>
  <c r="J517" i="17" s="1"/>
  <c r="H502" i="17"/>
  <c r="G502" i="17"/>
  <c r="G501" i="17"/>
  <c r="K515" i="17" s="1"/>
  <c r="L515" i="17" s="1"/>
  <c r="H500" i="17"/>
  <c r="G500" i="17"/>
  <c r="G499" i="17"/>
  <c r="G498" i="17"/>
  <c r="K512" i="17" s="1"/>
  <c r="L512" i="17" s="1"/>
  <c r="H497" i="17"/>
  <c r="G497" i="17"/>
  <c r="K509" i="17" s="1"/>
  <c r="G496" i="17"/>
  <c r="H495" i="17"/>
  <c r="G495" i="17"/>
  <c r="J509" i="17" s="1"/>
  <c r="H494" i="17"/>
  <c r="G494" i="17"/>
  <c r="G493" i="17"/>
  <c r="K507" i="17" s="1"/>
  <c r="L507" i="17" s="1"/>
  <c r="H492" i="17"/>
  <c r="G492" i="17"/>
  <c r="G491" i="17"/>
  <c r="G490" i="17"/>
  <c r="K504" i="17" s="1"/>
  <c r="L504" i="17" s="1"/>
  <c r="H489" i="17"/>
  <c r="G489" i="17"/>
  <c r="K501" i="17" s="1"/>
  <c r="G488" i="17"/>
  <c r="H487" i="17"/>
  <c r="G487" i="17"/>
  <c r="J501" i="17" s="1"/>
  <c r="H486" i="17"/>
  <c r="G486" i="17"/>
  <c r="G485" i="17"/>
  <c r="K499" i="17" s="1"/>
  <c r="L499" i="17" s="1"/>
  <c r="H484" i="17"/>
  <c r="G484" i="17"/>
  <c r="G483" i="17"/>
  <c r="G482" i="17"/>
  <c r="K496" i="17" s="1"/>
  <c r="L496" i="17" s="1"/>
  <c r="H481" i="17"/>
  <c r="G481" i="17"/>
  <c r="K493" i="17" s="1"/>
  <c r="L493" i="17" s="1"/>
  <c r="G480" i="17"/>
  <c r="H479" i="17"/>
  <c r="G479" i="17"/>
  <c r="J493" i="17" s="1"/>
  <c r="H478" i="17"/>
  <c r="G478" i="17"/>
  <c r="G477" i="17"/>
  <c r="K491" i="17" s="1"/>
  <c r="L491" i="17" s="1"/>
  <c r="H476" i="17"/>
  <c r="I474" i="17" s="1"/>
  <c r="G476" i="17"/>
  <c r="H475" i="17"/>
  <c r="G475" i="17"/>
  <c r="H474" i="17"/>
  <c r="G474" i="17"/>
  <c r="K488" i="17" s="1"/>
  <c r="L488" i="17" s="1"/>
  <c r="H473" i="17"/>
  <c r="I473" i="17" s="1"/>
  <c r="G473" i="17"/>
  <c r="K485" i="17" s="1"/>
  <c r="L485" i="17" s="1"/>
  <c r="G472" i="17"/>
  <c r="H471" i="17"/>
  <c r="G471" i="17"/>
  <c r="J485" i="17" s="1"/>
  <c r="H470" i="17"/>
  <c r="G470" i="17"/>
  <c r="G469" i="17"/>
  <c r="K483" i="17" s="1"/>
  <c r="L483" i="17" s="1"/>
  <c r="H468" i="17"/>
  <c r="G468" i="17"/>
  <c r="H467" i="17"/>
  <c r="G467" i="17"/>
  <c r="G466" i="17"/>
  <c r="K480" i="17" s="1"/>
  <c r="L480" i="17" s="1"/>
  <c r="H465" i="17"/>
  <c r="G465" i="17"/>
  <c r="K477" i="17" s="1"/>
  <c r="L477" i="17" s="1"/>
  <c r="G464" i="17"/>
  <c r="H463" i="17"/>
  <c r="G463" i="17"/>
  <c r="J477" i="17" s="1"/>
  <c r="H462" i="17"/>
  <c r="G462" i="17"/>
  <c r="G461" i="17"/>
  <c r="K475" i="17" s="1"/>
  <c r="L475" i="17" s="1"/>
  <c r="H460" i="17"/>
  <c r="G460" i="17"/>
  <c r="H459" i="17"/>
  <c r="G459" i="17"/>
  <c r="G458" i="17"/>
  <c r="K472" i="17" s="1"/>
  <c r="L472" i="17" s="1"/>
  <c r="H457" i="17"/>
  <c r="G457" i="17"/>
  <c r="K469" i="17" s="1"/>
  <c r="G456" i="17"/>
  <c r="G455" i="17"/>
  <c r="J469" i="17" s="1"/>
  <c r="H454" i="17"/>
  <c r="G454" i="17"/>
  <c r="G453" i="17"/>
  <c r="K467" i="17" s="1"/>
  <c r="L467" i="17" s="1"/>
  <c r="H452" i="17"/>
  <c r="G452" i="17"/>
  <c r="H451" i="17"/>
  <c r="G451" i="17"/>
  <c r="G450" i="17"/>
  <c r="K464" i="17" s="1"/>
  <c r="L464" i="17" s="1"/>
  <c r="H449" i="17"/>
  <c r="G449" i="17"/>
  <c r="K461" i="17" s="1"/>
  <c r="L461" i="17" s="1"/>
  <c r="G448" i="17"/>
  <c r="H447" i="17"/>
  <c r="G447" i="17"/>
  <c r="J461" i="17" s="1"/>
  <c r="H446" i="17"/>
  <c r="G446" i="17"/>
  <c r="G445" i="17"/>
  <c r="K459" i="17" s="1"/>
  <c r="L459" i="17" s="1"/>
  <c r="H444" i="17"/>
  <c r="G444" i="17"/>
  <c r="H443" i="17"/>
  <c r="G443" i="17"/>
  <c r="G442" i="17"/>
  <c r="K456" i="17" s="1"/>
  <c r="L456" i="17" s="1"/>
  <c r="H441" i="17"/>
  <c r="G441" i="17"/>
  <c r="K453" i="17" s="1"/>
  <c r="L453" i="17" s="1"/>
  <c r="G440" i="17"/>
  <c r="H439" i="17"/>
  <c r="G439" i="17"/>
  <c r="J453" i="17" s="1"/>
  <c r="H438" i="17"/>
  <c r="G438" i="17"/>
  <c r="G437" i="17"/>
  <c r="K451" i="17" s="1"/>
  <c r="L451" i="17" s="1"/>
  <c r="H436" i="17"/>
  <c r="G436" i="17"/>
  <c r="H435" i="17"/>
  <c r="G435" i="17"/>
  <c r="G434" i="17"/>
  <c r="K448" i="17" s="1"/>
  <c r="L448" i="17" s="1"/>
  <c r="H433" i="17"/>
  <c r="G433" i="17"/>
  <c r="K445" i="17" s="1"/>
  <c r="L445" i="17" s="1"/>
  <c r="G432" i="17"/>
  <c r="H431" i="17"/>
  <c r="G431" i="17"/>
  <c r="J445" i="17" s="1"/>
  <c r="H430" i="17"/>
  <c r="G430" i="17"/>
  <c r="G429" i="17"/>
  <c r="K443" i="17" s="1"/>
  <c r="L443" i="17" s="1"/>
  <c r="H428" i="17"/>
  <c r="G428" i="17"/>
  <c r="H427" i="17"/>
  <c r="G427" i="17"/>
  <c r="G426" i="17"/>
  <c r="K440" i="17" s="1"/>
  <c r="L440" i="17" s="1"/>
  <c r="H425" i="17"/>
  <c r="G425" i="17"/>
  <c r="K437" i="17" s="1"/>
  <c r="L437" i="17" s="1"/>
  <c r="G424" i="17"/>
  <c r="H423" i="17"/>
  <c r="G423" i="17"/>
  <c r="J437" i="17" s="1"/>
  <c r="H422" i="17"/>
  <c r="G422" i="17"/>
  <c r="G421" i="17"/>
  <c r="K435" i="17" s="1"/>
  <c r="H420" i="17"/>
  <c r="G420" i="17"/>
  <c r="H419" i="17"/>
  <c r="G419" i="17"/>
  <c r="L419" i="17" s="1"/>
  <c r="G418" i="17"/>
  <c r="K432" i="17" s="1"/>
  <c r="L432" i="17" s="1"/>
  <c r="H417" i="17"/>
  <c r="G417" i="17"/>
  <c r="K429" i="17" s="1"/>
  <c r="L429" i="17" s="1"/>
  <c r="G416" i="17"/>
  <c r="H415" i="17"/>
  <c r="G415" i="17"/>
  <c r="J429" i="17" s="1"/>
  <c r="H414" i="17"/>
  <c r="G414" i="17"/>
  <c r="G413" i="17"/>
  <c r="K427" i="17" s="1"/>
  <c r="H412" i="17"/>
  <c r="G412" i="17"/>
  <c r="H411" i="17"/>
  <c r="G411" i="17"/>
  <c r="G410" i="17"/>
  <c r="K424" i="17" s="1"/>
  <c r="L424" i="17" s="1"/>
  <c r="H409" i="17"/>
  <c r="G409" i="17"/>
  <c r="K421" i="17" s="1"/>
  <c r="L421" i="17" s="1"/>
  <c r="G408" i="17"/>
  <c r="H407" i="17"/>
  <c r="G407" i="17"/>
  <c r="J421" i="17" s="1"/>
  <c r="H406" i="17"/>
  <c r="G406" i="17"/>
  <c r="G405" i="17"/>
  <c r="K419" i="17" s="1"/>
  <c r="H404" i="17"/>
  <c r="G404" i="17"/>
  <c r="H403" i="17"/>
  <c r="G403" i="17"/>
  <c r="G402" i="17"/>
  <c r="K416" i="17" s="1"/>
  <c r="L416" i="17" s="1"/>
  <c r="H401" i="17"/>
  <c r="G401" i="17"/>
  <c r="K413" i="17" s="1"/>
  <c r="G400" i="17"/>
  <c r="H399" i="17"/>
  <c r="G399" i="17"/>
  <c r="J413" i="17" s="1"/>
  <c r="H398" i="17"/>
  <c r="G398" i="17"/>
  <c r="G397" i="17"/>
  <c r="K411" i="17" s="1"/>
  <c r="H396" i="17"/>
  <c r="G396" i="17"/>
  <c r="G395" i="17"/>
  <c r="G394" i="17"/>
  <c r="K408" i="17" s="1"/>
  <c r="L408" i="17" s="1"/>
  <c r="H393" i="17"/>
  <c r="G393" i="17"/>
  <c r="K405" i="17" s="1"/>
  <c r="G392" i="17"/>
  <c r="H391" i="17"/>
  <c r="G391" i="17"/>
  <c r="J405" i="17" s="1"/>
  <c r="H390" i="17"/>
  <c r="G390" i="17"/>
  <c r="G389" i="17"/>
  <c r="K403" i="17" s="1"/>
  <c r="H388" i="17"/>
  <c r="G388" i="17"/>
  <c r="H387" i="17"/>
  <c r="G387" i="17"/>
  <c r="G386" i="17"/>
  <c r="K400" i="17" s="1"/>
  <c r="L400" i="17" s="1"/>
  <c r="H385" i="17"/>
  <c r="G385" i="17"/>
  <c r="K397" i="17" s="1"/>
  <c r="G384" i="17"/>
  <c r="H383" i="17"/>
  <c r="G383" i="17"/>
  <c r="J397" i="17" s="1"/>
  <c r="H382" i="17"/>
  <c r="G382" i="17"/>
  <c r="G381" i="17"/>
  <c r="K395" i="17" s="1"/>
  <c r="H380" i="17"/>
  <c r="G380" i="17"/>
  <c r="H379" i="17"/>
  <c r="G379" i="17"/>
  <c r="G378" i="17"/>
  <c r="K392" i="17" s="1"/>
  <c r="L392" i="17" s="1"/>
  <c r="H377" i="17"/>
  <c r="G377" i="17"/>
  <c r="K389" i="17" s="1"/>
  <c r="G376" i="17"/>
  <c r="H375" i="17"/>
  <c r="G375" i="17"/>
  <c r="J389" i="17" s="1"/>
  <c r="H374" i="17"/>
  <c r="G374" i="17"/>
  <c r="G373" i="17"/>
  <c r="K387" i="17" s="1"/>
  <c r="H372" i="17"/>
  <c r="G372" i="17"/>
  <c r="H371" i="17"/>
  <c r="G371" i="17"/>
  <c r="G370" i="17"/>
  <c r="K384" i="17" s="1"/>
  <c r="L384" i="17" s="1"/>
  <c r="H369" i="17"/>
  <c r="G369" i="17"/>
  <c r="K381" i="17" s="1"/>
  <c r="G368" i="17"/>
  <c r="H367" i="17"/>
  <c r="G367" i="17"/>
  <c r="J381" i="17" s="1"/>
  <c r="H366" i="17"/>
  <c r="G366" i="17"/>
  <c r="K365" i="17"/>
  <c r="L365" i="17" s="1"/>
  <c r="G365" i="17"/>
  <c r="K379" i="17" s="1"/>
  <c r="H364" i="17"/>
  <c r="G364" i="17"/>
  <c r="H363" i="17"/>
  <c r="G363" i="17"/>
  <c r="J362" i="17"/>
  <c r="G362" i="17"/>
  <c r="K376" i="17" s="1"/>
  <c r="L376" i="17" s="1"/>
  <c r="H361" i="17"/>
  <c r="G361" i="17"/>
  <c r="G360" i="17"/>
  <c r="G359" i="17"/>
  <c r="H358" i="17"/>
  <c r="G358" i="17"/>
  <c r="G357" i="17"/>
  <c r="K371" i="17" s="1"/>
  <c r="H356" i="17"/>
  <c r="G356" i="17"/>
  <c r="H355" i="17"/>
  <c r="G355" i="17"/>
  <c r="J354" i="17"/>
  <c r="G354" i="17"/>
  <c r="K368" i="17" s="1"/>
  <c r="L368" i="17" s="1"/>
  <c r="H353" i="17"/>
  <c r="G353" i="17"/>
  <c r="G352" i="17"/>
  <c r="G351" i="17"/>
  <c r="J365" i="17" s="1"/>
  <c r="H350" i="17"/>
  <c r="G350" i="17"/>
  <c r="G349" i="17"/>
  <c r="H348" i="17"/>
  <c r="G348" i="17"/>
  <c r="H347" i="17"/>
  <c r="G347" i="17"/>
  <c r="H346" i="17"/>
  <c r="G346" i="17"/>
  <c r="K360" i="17" s="1"/>
  <c r="L360" i="17" s="1"/>
  <c r="H345" i="17"/>
  <c r="I345" i="17" s="1"/>
  <c r="G345" i="17"/>
  <c r="K357" i="17" s="1"/>
  <c r="L357" i="17" s="1"/>
  <c r="G344" i="17"/>
  <c r="H343" i="17"/>
  <c r="G343" i="17"/>
  <c r="H342" i="17"/>
  <c r="G342" i="17"/>
  <c r="G341" i="17"/>
  <c r="K355" i="17" s="1"/>
  <c r="H340" i="17"/>
  <c r="G340" i="17"/>
  <c r="H339" i="17"/>
  <c r="G339" i="17"/>
  <c r="J338" i="17"/>
  <c r="G338" i="17"/>
  <c r="K352" i="17" s="1"/>
  <c r="L352" i="17" s="1"/>
  <c r="H337" i="17"/>
  <c r="G337" i="17"/>
  <c r="K349" i="17" s="1"/>
  <c r="G336" i="17"/>
  <c r="H335" i="17"/>
  <c r="G335" i="17"/>
  <c r="H334" i="17"/>
  <c r="G334" i="17"/>
  <c r="G333" i="17"/>
  <c r="K347" i="17" s="1"/>
  <c r="H332" i="17"/>
  <c r="G332" i="17"/>
  <c r="H331" i="17"/>
  <c r="G331" i="17"/>
  <c r="J330" i="17"/>
  <c r="H330" i="17"/>
  <c r="I330" i="17" s="1"/>
  <c r="G330" i="17"/>
  <c r="H329" i="17"/>
  <c r="I329" i="17" s="1"/>
  <c r="G329" i="17"/>
  <c r="K341" i="17" s="1"/>
  <c r="G328" i="17"/>
  <c r="H327" i="17"/>
  <c r="G327" i="17"/>
  <c r="J341" i="17" s="1"/>
  <c r="H326" i="17"/>
  <c r="G326" i="17"/>
  <c r="K325" i="17"/>
  <c r="L325" i="17" s="1"/>
  <c r="G325" i="17"/>
  <c r="K339" i="17" s="1"/>
  <c r="H324" i="17"/>
  <c r="G324" i="17"/>
  <c r="G323" i="17"/>
  <c r="J322" i="17"/>
  <c r="G322" i="17"/>
  <c r="K336" i="17" s="1"/>
  <c r="L336" i="17" s="1"/>
  <c r="H321" i="17"/>
  <c r="G321" i="17"/>
  <c r="K333" i="17" s="1"/>
  <c r="L333" i="17" s="1"/>
  <c r="G320" i="17"/>
  <c r="H319" i="17"/>
  <c r="G319" i="17"/>
  <c r="H318" i="17"/>
  <c r="G318" i="17"/>
  <c r="G317" i="17"/>
  <c r="K331" i="17" s="1"/>
  <c r="H316" i="17"/>
  <c r="G316" i="17"/>
  <c r="G315" i="17"/>
  <c r="G314" i="17"/>
  <c r="K328" i="17" s="1"/>
  <c r="L328" i="17" s="1"/>
  <c r="H313" i="17"/>
  <c r="G313" i="17"/>
  <c r="K317" i="17" s="1"/>
  <c r="L317" i="17" s="1"/>
  <c r="L312" i="17"/>
  <c r="G312" i="17"/>
  <c r="H311" i="17"/>
  <c r="G311" i="17"/>
  <c r="J325" i="17" s="1"/>
  <c r="H310" i="17"/>
  <c r="G310" i="17"/>
  <c r="G309" i="17"/>
  <c r="K323" i="17" s="1"/>
  <c r="H308" i="17"/>
  <c r="G308" i="17"/>
  <c r="G307" i="17"/>
  <c r="G306" i="17"/>
  <c r="K320" i="17" s="1"/>
  <c r="L320" i="17" s="1"/>
  <c r="H305" i="17"/>
  <c r="G305" i="17"/>
  <c r="G304" i="17"/>
  <c r="H303" i="17"/>
  <c r="G303" i="17"/>
  <c r="J317" i="17" s="1"/>
  <c r="H302" i="17"/>
  <c r="G302" i="17"/>
  <c r="G301" i="17"/>
  <c r="H300" i="17"/>
  <c r="G300" i="17"/>
  <c r="G299" i="17"/>
  <c r="G298" i="17"/>
  <c r="K312" i="17" s="1"/>
  <c r="H297" i="17"/>
  <c r="G297" i="17"/>
  <c r="K309" i="17" s="1"/>
  <c r="L309" i="17" s="1"/>
  <c r="H296" i="17"/>
  <c r="G296" i="17"/>
  <c r="H295" i="17"/>
  <c r="G295" i="17"/>
  <c r="J309" i="17" s="1"/>
  <c r="H294" i="17"/>
  <c r="I294" i="17" s="1"/>
  <c r="G294" i="17"/>
  <c r="G293" i="17"/>
  <c r="G292" i="17"/>
  <c r="H291" i="17"/>
  <c r="G291" i="17"/>
  <c r="G290" i="17"/>
  <c r="H289" i="17"/>
  <c r="G289" i="17"/>
  <c r="K301" i="17" s="1"/>
  <c r="L301" i="17" s="1"/>
  <c r="H288" i="17"/>
  <c r="G288" i="17"/>
  <c r="H287" i="17"/>
  <c r="G287" i="17"/>
  <c r="J301" i="17" s="1"/>
  <c r="H286" i="17"/>
  <c r="I286" i="17" s="1"/>
  <c r="G286" i="17"/>
  <c r="K290" i="17" s="1"/>
  <c r="G285" i="17"/>
  <c r="G284" i="17"/>
  <c r="H283" i="17"/>
  <c r="G283" i="17"/>
  <c r="G282" i="17"/>
  <c r="H281" i="17"/>
  <c r="G281" i="17"/>
  <c r="H280" i="17"/>
  <c r="G280" i="17"/>
  <c r="H279" i="17"/>
  <c r="G279" i="17"/>
  <c r="H278" i="17"/>
  <c r="I278" i="17" s="1"/>
  <c r="G278" i="17"/>
  <c r="G277" i="17"/>
  <c r="H276" i="17"/>
  <c r="G276" i="17"/>
  <c r="H275" i="17"/>
  <c r="G275" i="17"/>
  <c r="G274" i="17"/>
  <c r="H273" i="17" s="1"/>
  <c r="G273" i="17"/>
  <c r="G272" i="17"/>
  <c r="G271" i="17"/>
  <c r="H270" i="17"/>
  <c r="G270" i="17"/>
  <c r="H269" i="17"/>
  <c r="I267" i="17" s="1"/>
  <c r="G269" i="17"/>
  <c r="J283" i="17" s="1"/>
  <c r="H268" i="17"/>
  <c r="I268" i="17" s="1"/>
  <c r="G268" i="17"/>
  <c r="H267" i="17"/>
  <c r="G267" i="17"/>
  <c r="H266" i="17"/>
  <c r="I266" i="17" s="1"/>
  <c r="G266" i="17"/>
  <c r="K278" i="17" s="1"/>
  <c r="G265" i="17"/>
  <c r="H264" i="17" s="1"/>
  <c r="G264" i="17"/>
  <c r="H263" i="17"/>
  <c r="G263" i="17"/>
  <c r="H262" i="17"/>
  <c r="I262" i="17" s="1"/>
  <c r="G262" i="17"/>
  <c r="J274" i="17" s="1"/>
  <c r="G261" i="17"/>
  <c r="J275" i="17" s="1"/>
  <c r="H260" i="17"/>
  <c r="G260" i="17"/>
  <c r="H259" i="17"/>
  <c r="G259" i="17"/>
  <c r="G258" i="17"/>
  <c r="H257" i="17"/>
  <c r="G257" i="17"/>
  <c r="K271" i="17" s="1"/>
  <c r="H256" i="17"/>
  <c r="G256" i="17"/>
  <c r="H255" i="17"/>
  <c r="I255" i="17" s="1"/>
  <c r="G255" i="17"/>
  <c r="K269" i="17" s="1"/>
  <c r="L269" i="17" s="1"/>
  <c r="H254" i="17"/>
  <c r="I254" i="17" s="1"/>
  <c r="G254" i="17"/>
  <c r="K268" i="17" s="1"/>
  <c r="L268" i="17" s="1"/>
  <c r="G253" i="17"/>
  <c r="H252" i="17"/>
  <c r="G252" i="17"/>
  <c r="K266" i="17" s="1"/>
  <c r="H251" i="17"/>
  <c r="G251" i="17"/>
  <c r="G250" i="17"/>
  <c r="K264" i="17" s="1"/>
  <c r="H249" i="17"/>
  <c r="G249" i="17"/>
  <c r="H248" i="17"/>
  <c r="G248" i="17"/>
  <c r="G247" i="17"/>
  <c r="K261" i="17" s="1"/>
  <c r="L261" i="17" s="1"/>
  <c r="H246" i="17"/>
  <c r="G246" i="17"/>
  <c r="G245" i="17"/>
  <c r="H244" i="17"/>
  <c r="G244" i="17"/>
  <c r="J258" i="17" s="1"/>
  <c r="H243" i="17"/>
  <c r="G243" i="17"/>
  <c r="G242" i="17"/>
  <c r="K256" i="17" s="1"/>
  <c r="H241" i="17"/>
  <c r="G241" i="17"/>
  <c r="H240" i="17"/>
  <c r="G240" i="17"/>
  <c r="G239" i="17"/>
  <c r="K253" i="17" s="1"/>
  <c r="L253" i="17" s="1"/>
  <c r="H238" i="17"/>
  <c r="G238" i="17"/>
  <c r="G237" i="17"/>
  <c r="H236" i="17"/>
  <c r="G236" i="17"/>
  <c r="J250" i="17" s="1"/>
  <c r="H235" i="17"/>
  <c r="G235" i="17"/>
  <c r="G234" i="17"/>
  <c r="K248" i="17" s="1"/>
  <c r="H233" i="17"/>
  <c r="G233" i="17"/>
  <c r="H232" i="17"/>
  <c r="G232" i="17"/>
  <c r="L232" i="17" s="1"/>
  <c r="J231" i="17"/>
  <c r="H231" i="17"/>
  <c r="I231" i="17" s="1"/>
  <c r="G231" i="17"/>
  <c r="K245" i="17" s="1"/>
  <c r="L245" i="17" s="1"/>
  <c r="H230" i="17"/>
  <c r="I230" i="17" s="1"/>
  <c r="G230" i="17"/>
  <c r="K242" i="17" s="1"/>
  <c r="L242" i="17" s="1"/>
  <c r="G229" i="17"/>
  <c r="H228" i="17"/>
  <c r="G228" i="17"/>
  <c r="J242" i="17" s="1"/>
  <c r="H227" i="17"/>
  <c r="G227" i="17"/>
  <c r="G226" i="17"/>
  <c r="K240" i="17" s="1"/>
  <c r="H225" i="17"/>
  <c r="G225" i="17"/>
  <c r="H224" i="17"/>
  <c r="G224" i="17"/>
  <c r="H223" i="17"/>
  <c r="I223" i="17" s="1"/>
  <c r="G223" i="17"/>
  <c r="K237" i="17" s="1"/>
  <c r="L237" i="17" s="1"/>
  <c r="H222" i="17"/>
  <c r="I222" i="17" s="1"/>
  <c r="G222" i="17"/>
  <c r="G221" i="17"/>
  <c r="H220" i="17"/>
  <c r="G220" i="17"/>
  <c r="J234" i="17" s="1"/>
  <c r="H219" i="17"/>
  <c r="G219" i="17"/>
  <c r="G218" i="17"/>
  <c r="K232" i="17" s="1"/>
  <c r="H217" i="17"/>
  <c r="G217" i="17"/>
  <c r="H216" i="17"/>
  <c r="G216" i="17"/>
  <c r="H215" i="17"/>
  <c r="I215" i="17" s="1"/>
  <c r="G215" i="17"/>
  <c r="K229" i="17" s="1"/>
  <c r="L229" i="17" s="1"/>
  <c r="H214" i="17"/>
  <c r="I214" i="17" s="1"/>
  <c r="G214" i="17"/>
  <c r="G213" i="17"/>
  <c r="H212" i="17"/>
  <c r="G212" i="17"/>
  <c r="J226" i="17" s="1"/>
  <c r="H211" i="17"/>
  <c r="G211" i="17"/>
  <c r="G210" i="17"/>
  <c r="K224" i="17" s="1"/>
  <c r="H209" i="17"/>
  <c r="G209" i="17"/>
  <c r="H208" i="17"/>
  <c r="G208" i="17"/>
  <c r="H207" i="17"/>
  <c r="I207" i="17" s="1"/>
  <c r="G207" i="17"/>
  <c r="K221" i="17" s="1"/>
  <c r="L221" i="17" s="1"/>
  <c r="H206" i="17"/>
  <c r="I206" i="17" s="1"/>
  <c r="G206" i="17"/>
  <c r="K218" i="17" s="1"/>
  <c r="L218" i="17" s="1"/>
  <c r="G205" i="17"/>
  <c r="H204" i="17"/>
  <c r="G204" i="17"/>
  <c r="J218" i="17" s="1"/>
  <c r="H203" i="17"/>
  <c r="G203" i="17"/>
  <c r="G202" i="17"/>
  <c r="K216" i="17" s="1"/>
  <c r="H201" i="17"/>
  <c r="G201" i="17"/>
  <c r="H200" i="17"/>
  <c r="G200" i="17"/>
  <c r="H199" i="17"/>
  <c r="I199" i="17" s="1"/>
  <c r="G199" i="17"/>
  <c r="K213" i="17" s="1"/>
  <c r="L213" i="17" s="1"/>
  <c r="H198" i="17"/>
  <c r="I198" i="17" s="1"/>
  <c r="G198" i="17"/>
  <c r="G197" i="17"/>
  <c r="H196" i="17"/>
  <c r="G196" i="17"/>
  <c r="J210" i="17" s="1"/>
  <c r="H195" i="17"/>
  <c r="G195" i="17"/>
  <c r="G194" i="17"/>
  <c r="K208" i="17" s="1"/>
  <c r="H193" i="17"/>
  <c r="G193" i="17"/>
  <c r="H192" i="17"/>
  <c r="G192" i="17"/>
  <c r="L192" i="17" s="1"/>
  <c r="H191" i="17"/>
  <c r="I191" i="17" s="1"/>
  <c r="G191" i="17"/>
  <c r="K205" i="17" s="1"/>
  <c r="L205" i="17" s="1"/>
  <c r="H190" i="17"/>
  <c r="I190" i="17" s="1"/>
  <c r="G190" i="17"/>
  <c r="K202" i="17" s="1"/>
  <c r="L202" i="17" s="1"/>
  <c r="G189" i="17"/>
  <c r="H188" i="17"/>
  <c r="G188" i="17"/>
  <c r="J202" i="17" s="1"/>
  <c r="G187" i="17"/>
  <c r="G186" i="17"/>
  <c r="K200" i="17" s="1"/>
  <c r="H185" i="17"/>
  <c r="G185" i="17"/>
  <c r="H184" i="17"/>
  <c r="G184" i="17"/>
  <c r="H183" i="17"/>
  <c r="I183" i="17" s="1"/>
  <c r="G183" i="17"/>
  <c r="K197" i="17" s="1"/>
  <c r="L197" i="17" s="1"/>
  <c r="H182" i="17"/>
  <c r="I182" i="17" s="1"/>
  <c r="G182" i="17"/>
  <c r="K194" i="17" s="1"/>
  <c r="L194" i="17" s="1"/>
  <c r="G181" i="17"/>
  <c r="G180" i="17"/>
  <c r="J194" i="17" s="1"/>
  <c r="H179" i="17"/>
  <c r="G179" i="17"/>
  <c r="G178" i="17"/>
  <c r="K192" i="17" s="1"/>
  <c r="H177" i="17"/>
  <c r="G177" i="17"/>
  <c r="H176" i="17"/>
  <c r="G176" i="17"/>
  <c r="H175" i="17"/>
  <c r="I175" i="17" s="1"/>
  <c r="G175" i="17"/>
  <c r="K189" i="17" s="1"/>
  <c r="L189" i="17" s="1"/>
  <c r="H174" i="17"/>
  <c r="I174" i="17" s="1"/>
  <c r="G174" i="17"/>
  <c r="K186" i="17" s="1"/>
  <c r="L186" i="17" s="1"/>
  <c r="G173" i="17"/>
  <c r="H172" i="17"/>
  <c r="G172" i="17"/>
  <c r="J186" i="17" s="1"/>
  <c r="H171" i="17"/>
  <c r="G171" i="17"/>
  <c r="G170" i="17"/>
  <c r="K184" i="17" s="1"/>
  <c r="H169" i="17"/>
  <c r="G169" i="17"/>
  <c r="H168" i="17"/>
  <c r="G168" i="17"/>
  <c r="H167" i="17"/>
  <c r="I167" i="17" s="1"/>
  <c r="G167" i="17"/>
  <c r="K181" i="17" s="1"/>
  <c r="L181" i="17" s="1"/>
  <c r="H166" i="17"/>
  <c r="I166" i="17" s="1"/>
  <c r="G166" i="17"/>
  <c r="J175" i="17" s="1"/>
  <c r="G165" i="17"/>
  <c r="H164" i="17"/>
  <c r="G164" i="17"/>
  <c r="J178" i="17" s="1"/>
  <c r="H163" i="17"/>
  <c r="G163" i="17"/>
  <c r="G162" i="17"/>
  <c r="K176" i="17" s="1"/>
  <c r="H161" i="17"/>
  <c r="G161" i="17"/>
  <c r="H160" i="17"/>
  <c r="G160" i="17"/>
  <c r="H159" i="17"/>
  <c r="I159" i="17" s="1"/>
  <c r="G159" i="17"/>
  <c r="K173" i="17" s="1"/>
  <c r="L173" i="17" s="1"/>
  <c r="H158" i="17"/>
  <c r="I158" i="17" s="1"/>
  <c r="G158" i="17"/>
  <c r="G157" i="17"/>
  <c r="H156" i="17"/>
  <c r="G156" i="17"/>
  <c r="J170" i="17" s="1"/>
  <c r="H155" i="17"/>
  <c r="G155" i="17"/>
  <c r="G154" i="17"/>
  <c r="K168" i="17" s="1"/>
  <c r="H153" i="17"/>
  <c r="G153" i="17"/>
  <c r="H152" i="17"/>
  <c r="G152" i="17"/>
  <c r="L152" i="17" s="1"/>
  <c r="H151" i="17"/>
  <c r="I151" i="17" s="1"/>
  <c r="G151" i="17"/>
  <c r="K165" i="17" s="1"/>
  <c r="L165" i="17" s="1"/>
  <c r="H150" i="17"/>
  <c r="I150" i="17" s="1"/>
  <c r="G150" i="17"/>
  <c r="G149" i="17"/>
  <c r="H148" i="17"/>
  <c r="G148" i="17"/>
  <c r="J162" i="17" s="1"/>
  <c r="H147" i="17"/>
  <c r="G147" i="17"/>
  <c r="G146" i="17"/>
  <c r="K160" i="17" s="1"/>
  <c r="H145" i="17"/>
  <c r="G145" i="17"/>
  <c r="G144" i="17"/>
  <c r="H143" i="17"/>
  <c r="G143" i="17"/>
  <c r="K157" i="17" s="1"/>
  <c r="L157" i="17" s="1"/>
  <c r="H142" i="17"/>
  <c r="G142" i="17"/>
  <c r="G141" i="17"/>
  <c r="H140" i="17"/>
  <c r="G140" i="17"/>
  <c r="J154" i="17" s="1"/>
  <c r="H139" i="17"/>
  <c r="G139" i="17"/>
  <c r="G138" i="17"/>
  <c r="K152" i="17" s="1"/>
  <c r="H137" i="17"/>
  <c r="G137" i="17"/>
  <c r="H136" i="17"/>
  <c r="G136" i="17"/>
  <c r="H135" i="17"/>
  <c r="I135" i="17" s="1"/>
  <c r="G135" i="17"/>
  <c r="K149" i="17" s="1"/>
  <c r="L149" i="17" s="1"/>
  <c r="H134" i="17"/>
  <c r="I134" i="17" s="1"/>
  <c r="G134" i="17"/>
  <c r="J143" i="17" s="1"/>
  <c r="G133" i="17"/>
  <c r="H132" i="17"/>
  <c r="G132" i="17"/>
  <c r="J146" i="17" s="1"/>
  <c r="H131" i="17"/>
  <c r="G131" i="17"/>
  <c r="G130" i="17"/>
  <c r="K144" i="17" s="1"/>
  <c r="H129" i="17"/>
  <c r="G129" i="17"/>
  <c r="H128" i="17"/>
  <c r="G128" i="17"/>
  <c r="H127" i="17"/>
  <c r="I127" i="17" s="1"/>
  <c r="G127" i="17"/>
  <c r="K141" i="17" s="1"/>
  <c r="L141" i="17" s="1"/>
  <c r="H126" i="17"/>
  <c r="I126" i="17" s="1"/>
  <c r="G126" i="17"/>
  <c r="K138" i="17" s="1"/>
  <c r="L138" i="17" s="1"/>
  <c r="G125" i="17"/>
  <c r="H124" i="17"/>
  <c r="G124" i="17"/>
  <c r="J138" i="17" s="1"/>
  <c r="H123" i="17"/>
  <c r="G123" i="17"/>
  <c r="G122" i="17"/>
  <c r="K136" i="17" s="1"/>
  <c r="H121" i="17"/>
  <c r="G121" i="17"/>
  <c r="H120" i="17"/>
  <c r="G120" i="17"/>
  <c r="H119" i="17"/>
  <c r="I119" i="17" s="1"/>
  <c r="G119" i="17"/>
  <c r="K133" i="17" s="1"/>
  <c r="L133" i="17" s="1"/>
  <c r="H118" i="17"/>
  <c r="I118" i="17" s="1"/>
  <c r="G118" i="17"/>
  <c r="G117" i="17"/>
  <c r="H116" i="17"/>
  <c r="G116" i="17"/>
  <c r="J130" i="17" s="1"/>
  <c r="H115" i="17"/>
  <c r="G115" i="17"/>
  <c r="G114" i="17"/>
  <c r="K128" i="17" s="1"/>
  <c r="H113" i="17"/>
  <c r="G113" i="17"/>
  <c r="H112" i="17"/>
  <c r="G112" i="17"/>
  <c r="H111" i="17"/>
  <c r="I111" i="17" s="1"/>
  <c r="G111" i="17"/>
  <c r="K125" i="17" s="1"/>
  <c r="L125" i="17" s="1"/>
  <c r="H110" i="17"/>
  <c r="I110" i="17" s="1"/>
  <c r="G110" i="17"/>
  <c r="G109" i="17"/>
  <c r="H108" i="17"/>
  <c r="G108" i="17"/>
  <c r="J122" i="17" s="1"/>
  <c r="H107" i="17"/>
  <c r="G107" i="17"/>
  <c r="G106" i="17"/>
  <c r="K120" i="17" s="1"/>
  <c r="H105" i="17"/>
  <c r="G105" i="17"/>
  <c r="H104" i="17"/>
  <c r="G104" i="17"/>
  <c r="H103" i="17"/>
  <c r="I103" i="17" s="1"/>
  <c r="G103" i="17"/>
  <c r="K117" i="17" s="1"/>
  <c r="L117" i="17" s="1"/>
  <c r="H102" i="17"/>
  <c r="I102" i="17" s="1"/>
  <c r="G102" i="17"/>
  <c r="J111" i="17" s="1"/>
  <c r="G101" i="17"/>
  <c r="H100" i="17"/>
  <c r="G100" i="17"/>
  <c r="J114" i="17" s="1"/>
  <c r="H99" i="17"/>
  <c r="G99" i="17"/>
  <c r="G98" i="17"/>
  <c r="K112" i="17" s="1"/>
  <c r="H97" i="17"/>
  <c r="G97" i="17"/>
  <c r="H96" i="17"/>
  <c r="G96" i="17"/>
  <c r="H95" i="17"/>
  <c r="I95" i="17" s="1"/>
  <c r="G95" i="17"/>
  <c r="K109" i="17" s="1"/>
  <c r="L109" i="17" s="1"/>
  <c r="H94" i="17"/>
  <c r="I94" i="17" s="1"/>
  <c r="G94" i="17"/>
  <c r="G93" i="17"/>
  <c r="H92" i="17"/>
  <c r="G92" i="17"/>
  <c r="J106" i="17" s="1"/>
  <c r="H91" i="17"/>
  <c r="G91" i="17"/>
  <c r="G90" i="17"/>
  <c r="K104" i="17" s="1"/>
  <c r="H89" i="17"/>
  <c r="G89" i="17"/>
  <c r="H88" i="17"/>
  <c r="G88" i="17"/>
  <c r="H87" i="17"/>
  <c r="I87" i="17" s="1"/>
  <c r="G87" i="17"/>
  <c r="K101" i="17" s="1"/>
  <c r="L101" i="17" s="1"/>
  <c r="H86" i="17"/>
  <c r="I86" i="17" s="1"/>
  <c r="G86" i="17"/>
  <c r="K98" i="17" s="1"/>
  <c r="L98" i="17" s="1"/>
  <c r="G85" i="17"/>
  <c r="H84" i="17"/>
  <c r="G84" i="17"/>
  <c r="J98" i="17" s="1"/>
  <c r="H83" i="17"/>
  <c r="G83" i="17"/>
  <c r="G82" i="17"/>
  <c r="K96" i="17" s="1"/>
  <c r="H81" i="17"/>
  <c r="G81" i="17"/>
  <c r="H80" i="17"/>
  <c r="G80" i="17"/>
  <c r="H79" i="17"/>
  <c r="I79" i="17" s="1"/>
  <c r="G79" i="17"/>
  <c r="K93" i="17" s="1"/>
  <c r="L93" i="17" s="1"/>
  <c r="H78" i="17"/>
  <c r="I78" i="17" s="1"/>
  <c r="G78" i="17"/>
  <c r="G77" i="17"/>
  <c r="H76" i="17"/>
  <c r="G76" i="17"/>
  <c r="J90" i="17" s="1"/>
  <c r="H75" i="17"/>
  <c r="G75" i="17"/>
  <c r="G74" i="17"/>
  <c r="K88" i="17" s="1"/>
  <c r="H73" i="17"/>
  <c r="G73" i="17"/>
  <c r="G72" i="17"/>
  <c r="H71" i="17"/>
  <c r="G71" i="17"/>
  <c r="K85" i="17" s="1"/>
  <c r="L85" i="17" s="1"/>
  <c r="H70" i="17"/>
  <c r="G70" i="17"/>
  <c r="G69" i="17"/>
  <c r="H68" i="17"/>
  <c r="G68" i="17"/>
  <c r="J82" i="17" s="1"/>
  <c r="H67" i="17"/>
  <c r="G67" i="17"/>
  <c r="G66" i="17"/>
  <c r="K80" i="17" s="1"/>
  <c r="H65" i="17"/>
  <c r="G65" i="17"/>
  <c r="H64" i="17"/>
  <c r="G64" i="17"/>
  <c r="H63" i="17"/>
  <c r="I63" i="17" s="1"/>
  <c r="G63" i="17"/>
  <c r="K77" i="17" s="1"/>
  <c r="L77" i="17" s="1"/>
  <c r="H62" i="17"/>
  <c r="I62" i="17" s="1"/>
  <c r="G62" i="17"/>
  <c r="K74" i="17" s="1"/>
  <c r="L74" i="17" s="1"/>
  <c r="G61" i="17"/>
  <c r="H60" i="17"/>
  <c r="G60" i="17"/>
  <c r="J74" i="17" s="1"/>
  <c r="H59" i="17"/>
  <c r="G59" i="17"/>
  <c r="G58" i="17"/>
  <c r="K72" i="17" s="1"/>
  <c r="H57" i="17"/>
  <c r="G57" i="17"/>
  <c r="H56" i="17"/>
  <c r="G56" i="17"/>
  <c r="H55" i="17"/>
  <c r="I55" i="17" s="1"/>
  <c r="G55" i="17"/>
  <c r="K69" i="17" s="1"/>
  <c r="L69" i="17" s="1"/>
  <c r="H54" i="17"/>
  <c r="I54" i="17" s="1"/>
  <c r="G54" i="17"/>
  <c r="K66" i="17" s="1"/>
  <c r="L66" i="17" s="1"/>
  <c r="G53" i="17"/>
  <c r="H52" i="17"/>
  <c r="G52" i="17"/>
  <c r="J66" i="17" s="1"/>
  <c r="H51" i="17"/>
  <c r="G51" i="17"/>
  <c r="G50" i="17"/>
  <c r="K64" i="17" s="1"/>
  <c r="H49" i="17"/>
  <c r="G49" i="17"/>
  <c r="H48" i="17"/>
  <c r="G48" i="17"/>
  <c r="L48" i="17" s="1"/>
  <c r="H47" i="17"/>
  <c r="I47" i="17" s="1"/>
  <c r="G47" i="17"/>
  <c r="K61" i="17" s="1"/>
  <c r="L61" i="17" s="1"/>
  <c r="H46" i="17"/>
  <c r="I46" i="17" s="1"/>
  <c r="G46" i="17"/>
  <c r="G45" i="17"/>
  <c r="H44" i="17"/>
  <c r="G44" i="17"/>
  <c r="J58" i="17" s="1"/>
  <c r="H43" i="17"/>
  <c r="G43" i="17"/>
  <c r="G42" i="17"/>
  <c r="K56" i="17" s="1"/>
  <c r="H41" i="17"/>
  <c r="G41" i="17"/>
  <c r="G40" i="17"/>
  <c r="H39" i="17"/>
  <c r="G39" i="17"/>
  <c r="K53" i="17" s="1"/>
  <c r="L53" i="17" s="1"/>
  <c r="H38" i="17"/>
  <c r="G38" i="17"/>
  <c r="G37" i="17"/>
  <c r="H36" i="17"/>
  <c r="G36" i="17"/>
  <c r="J50" i="17" s="1"/>
  <c r="H35" i="17"/>
  <c r="G35" i="17"/>
  <c r="G34" i="17"/>
  <c r="K48" i="17" s="1"/>
  <c r="H33" i="17"/>
  <c r="G33" i="17"/>
  <c r="H32" i="17"/>
  <c r="G32" i="17"/>
  <c r="H31" i="17"/>
  <c r="I31" i="17" s="1"/>
  <c r="G31" i="17"/>
  <c r="K45" i="17" s="1"/>
  <c r="L45" i="17" s="1"/>
  <c r="H30" i="17"/>
  <c r="I30" i="17" s="1"/>
  <c r="G30" i="17"/>
  <c r="G29" i="17"/>
  <c r="H28" i="17"/>
  <c r="G28" i="17"/>
  <c r="J42" i="17" s="1"/>
  <c r="H27" i="17"/>
  <c r="G27" i="17"/>
  <c r="G26" i="17"/>
  <c r="K40" i="17" s="1"/>
  <c r="H25" i="17"/>
  <c r="G25" i="17"/>
  <c r="H24" i="17"/>
  <c r="G24" i="17"/>
  <c r="H23" i="17"/>
  <c r="I23" i="17" s="1"/>
  <c r="G23" i="17"/>
  <c r="K37" i="17" s="1"/>
  <c r="L37" i="17" s="1"/>
  <c r="H22" i="17"/>
  <c r="I22" i="17" s="1"/>
  <c r="G22" i="17"/>
  <c r="J31" i="17" s="1"/>
  <c r="G21" i="17"/>
  <c r="H20" i="17"/>
  <c r="G20" i="17"/>
  <c r="J34" i="17" s="1"/>
  <c r="H19" i="17"/>
  <c r="G19" i="17"/>
  <c r="G18" i="17"/>
  <c r="K32" i="17" s="1"/>
  <c r="H17" i="17"/>
  <c r="G17" i="17"/>
  <c r="H16" i="17"/>
  <c r="G16" i="17"/>
  <c r="H15" i="17"/>
  <c r="G15" i="17"/>
  <c r="K29" i="17" s="1"/>
  <c r="L29" i="17" s="1"/>
  <c r="G14" i="17"/>
  <c r="K28" i="17" s="1"/>
  <c r="H13" i="17"/>
  <c r="G13" i="17"/>
  <c r="K27" i="17" s="1"/>
  <c r="G12" i="17"/>
  <c r="J26" i="17" s="1"/>
  <c r="H11" i="17"/>
  <c r="G11" i="17"/>
  <c r="H10" i="17" s="1"/>
  <c r="G10" i="17"/>
  <c r="K24" i="17" s="1"/>
  <c r="H9" i="17"/>
  <c r="G9" i="17"/>
  <c r="K18" i="17" s="1"/>
  <c r="L18" i="17" s="1"/>
  <c r="G8" i="17"/>
  <c r="H7" i="17" s="1"/>
  <c r="G7" i="17"/>
  <c r="K21" i="17" s="1"/>
  <c r="L21" i="17" s="1"/>
  <c r="G6" i="17"/>
  <c r="H5" i="17" s="1"/>
  <c r="G5" i="17"/>
  <c r="K19" i="17" s="1"/>
  <c r="S4" i="17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H4" i="17"/>
  <c r="G4" i="17"/>
  <c r="J18" i="17" s="1"/>
  <c r="S3" i="17"/>
  <c r="H3" i="17"/>
  <c r="G3" i="17"/>
  <c r="J16" i="17" s="1"/>
  <c r="T2" i="17"/>
  <c r="T3" i="17" s="1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S2" i="17"/>
  <c r="H2" i="17"/>
  <c r="H466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G2420" i="16"/>
  <c r="G2421" i="16"/>
  <c r="G2422" i="16"/>
  <c r="G2423" i="16"/>
  <c r="G2424" i="16"/>
  <c r="G2425" i="16"/>
  <c r="G2426" i="16"/>
  <c r="G2427" i="16"/>
  <c r="G2428" i="16"/>
  <c r="G2429" i="16"/>
  <c r="G2430" i="16"/>
  <c r="G2431" i="16"/>
  <c r="G2432" i="16"/>
  <c r="G2433" i="16"/>
  <c r="G2434" i="16"/>
  <c r="G2435" i="16"/>
  <c r="G2436" i="16"/>
  <c r="G2437" i="16"/>
  <c r="G2438" i="16"/>
  <c r="G2439" i="16"/>
  <c r="G2440" i="16"/>
  <c r="G2441" i="16"/>
  <c r="G2442" i="16"/>
  <c r="G2443" i="16"/>
  <c r="G2444" i="16"/>
  <c r="G2445" i="16"/>
  <c r="G2446" i="16"/>
  <c r="G2447" i="16"/>
  <c r="G2448" i="16"/>
  <c r="G2449" i="16"/>
  <c r="G2450" i="16"/>
  <c r="G2451" i="16"/>
  <c r="G2452" i="16"/>
  <c r="G2453" i="16"/>
  <c r="G2454" i="16"/>
  <c r="G2455" i="16"/>
  <c r="G2456" i="16"/>
  <c r="G2457" i="16"/>
  <c r="G2458" i="16"/>
  <c r="G2459" i="16"/>
  <c r="G2460" i="16"/>
  <c r="G2461" i="16"/>
  <c r="G2462" i="16"/>
  <c r="G2463" i="16"/>
  <c r="G2464" i="16"/>
  <c r="G2465" i="16"/>
  <c r="G2466" i="16"/>
  <c r="G2467" i="16"/>
  <c r="G2468" i="16"/>
  <c r="G2469" i="16"/>
  <c r="G2470" i="16"/>
  <c r="G2471" i="16"/>
  <c r="G2472" i="16"/>
  <c r="G2473" i="16"/>
  <c r="G2474" i="16"/>
  <c r="G2475" i="16"/>
  <c r="G2476" i="16"/>
  <c r="G2477" i="16"/>
  <c r="G2478" i="16"/>
  <c r="G2479" i="16"/>
  <c r="G2480" i="16"/>
  <c r="G2481" i="16"/>
  <c r="G2482" i="16"/>
  <c r="G2483" i="16"/>
  <c r="G2484" i="16"/>
  <c r="G2485" i="16"/>
  <c r="G2486" i="16"/>
  <c r="G2487" i="16"/>
  <c r="G2488" i="16"/>
  <c r="G2489" i="16"/>
  <c r="G2490" i="16"/>
  <c r="G2491" i="16"/>
  <c r="G2492" i="16"/>
  <c r="G2493" i="16"/>
  <c r="G2494" i="16"/>
  <c r="G2495" i="16"/>
  <c r="G2496" i="16"/>
  <c r="G2497" i="16"/>
  <c r="G2498" i="16"/>
  <c r="G2499" i="16"/>
  <c r="G2500" i="16"/>
  <c r="G2501" i="16"/>
  <c r="G2502" i="16"/>
  <c r="G2503" i="16"/>
  <c r="G2504" i="16"/>
  <c r="G2505" i="16"/>
  <c r="G2506" i="16"/>
  <c r="G2507" i="16"/>
  <c r="G2508" i="16"/>
  <c r="G2509" i="16"/>
  <c r="G2510" i="16"/>
  <c r="G2511" i="16"/>
  <c r="G2512" i="16"/>
  <c r="G2513" i="16"/>
  <c r="G2514" i="16"/>
  <c r="G2515" i="16"/>
  <c r="G2516" i="16"/>
  <c r="G2517" i="16"/>
  <c r="G2518" i="16"/>
  <c r="G2519" i="16"/>
  <c r="G2520" i="16"/>
  <c r="G2521" i="16"/>
  <c r="G2522" i="16"/>
  <c r="G2523" i="16"/>
  <c r="G2524" i="16"/>
  <c r="G2525" i="16"/>
  <c r="G2526" i="16"/>
  <c r="G2527" i="16"/>
  <c r="G2528" i="16"/>
  <c r="G2529" i="16"/>
  <c r="G2530" i="16"/>
  <c r="G2531" i="16"/>
  <c r="G2532" i="16"/>
  <c r="G2533" i="16"/>
  <c r="G2534" i="16"/>
  <c r="G2535" i="16"/>
  <c r="G2536" i="16"/>
  <c r="G2537" i="16"/>
  <c r="G2538" i="16"/>
  <c r="G2539" i="16"/>
  <c r="G2540" i="16"/>
  <c r="G2541" i="16"/>
  <c r="G2542" i="16"/>
  <c r="G2543" i="16"/>
  <c r="G2544" i="16"/>
  <c r="G2545" i="16"/>
  <c r="G2546" i="16"/>
  <c r="G2547" i="16"/>
  <c r="G2548" i="16"/>
  <c r="G2549" i="16"/>
  <c r="G2550" i="16"/>
  <c r="G2551" i="16"/>
  <c r="G2552" i="16"/>
  <c r="G2553" i="16"/>
  <c r="G2554" i="16"/>
  <c r="G2555" i="16"/>
  <c r="G2556" i="16"/>
  <c r="G2557" i="16"/>
  <c r="G2558" i="16"/>
  <c r="G2559" i="16"/>
  <c r="G2560" i="16"/>
  <c r="G2561" i="16"/>
  <c r="G2562" i="16"/>
  <c r="G2563" i="16"/>
  <c r="G2564" i="16"/>
  <c r="G2565" i="16"/>
  <c r="G2566" i="16"/>
  <c r="G2567" i="16"/>
  <c r="G2568" i="16"/>
  <c r="G2569" i="16"/>
  <c r="G2570" i="16"/>
  <c r="G2571" i="16"/>
  <c r="G2572" i="16"/>
  <c r="G2573" i="16"/>
  <c r="G2574" i="16"/>
  <c r="G2575" i="16"/>
  <c r="G2576" i="16"/>
  <c r="G2577" i="16"/>
  <c r="G2578" i="16"/>
  <c r="G2579" i="16"/>
  <c r="G2580" i="16"/>
  <c r="G2581" i="16"/>
  <c r="G2582" i="16"/>
  <c r="G2583" i="16"/>
  <c r="G2584" i="16"/>
  <c r="G2585" i="16"/>
  <c r="G2586" i="16"/>
  <c r="G2587" i="16"/>
  <c r="G2588" i="16"/>
  <c r="G2589" i="16"/>
  <c r="G2590" i="16"/>
  <c r="G2591" i="16"/>
  <c r="G2592" i="16"/>
  <c r="G2593" i="16"/>
  <c r="G2594" i="16"/>
  <c r="G2595" i="16"/>
  <c r="G2596" i="16"/>
  <c r="G2597" i="16"/>
  <c r="G2598" i="16"/>
  <c r="G2599" i="16"/>
  <c r="G2600" i="16"/>
  <c r="G2601" i="16"/>
  <c r="G2602" i="16"/>
  <c r="G2603" i="16"/>
  <c r="G2604" i="16"/>
  <c r="G2605" i="16"/>
  <c r="G2606" i="16"/>
  <c r="G2607" i="16"/>
  <c r="G2608" i="16"/>
  <c r="G2609" i="16"/>
  <c r="G2610" i="16"/>
  <c r="G2611" i="16"/>
  <c r="G2612" i="16"/>
  <c r="G2613" i="16"/>
  <c r="G2614" i="16"/>
  <c r="G2615" i="16"/>
  <c r="G2616" i="16"/>
  <c r="G2617" i="16"/>
  <c r="G2618" i="16"/>
  <c r="G2619" i="16"/>
  <c r="G2620" i="16"/>
  <c r="G2621" i="16"/>
  <c r="G2622" i="16"/>
  <c r="G2623" i="16"/>
  <c r="G2624" i="16"/>
  <c r="G2625" i="16"/>
  <c r="G2626" i="16"/>
  <c r="G2627" i="16"/>
  <c r="G2628" i="16"/>
  <c r="G2629" i="16"/>
  <c r="G2630" i="16"/>
  <c r="G2631" i="16"/>
  <c r="G2632" i="16"/>
  <c r="G2633" i="16"/>
  <c r="G2634" i="16"/>
  <c r="G2635" i="16"/>
  <c r="G2636" i="16"/>
  <c r="G2637" i="16"/>
  <c r="G2638" i="16"/>
  <c r="G2639" i="16"/>
  <c r="G2640" i="16"/>
  <c r="G2641" i="16"/>
  <c r="G2642" i="16"/>
  <c r="G2643" i="16"/>
  <c r="G2644" i="16"/>
  <c r="G2645" i="16"/>
  <c r="G2646" i="16"/>
  <c r="G2647" i="16"/>
  <c r="G2648" i="16"/>
  <c r="G2649" i="16"/>
  <c r="G2650" i="16"/>
  <c r="G2651" i="16"/>
  <c r="G2652" i="16"/>
  <c r="G2653" i="16"/>
  <c r="G2654" i="16"/>
  <c r="G2655" i="16"/>
  <c r="G2656" i="16"/>
  <c r="G2657" i="16"/>
  <c r="G2658" i="16"/>
  <c r="G2659" i="16"/>
  <c r="G2660" i="16"/>
  <c r="G2661" i="16"/>
  <c r="G2662" i="16"/>
  <c r="G2663" i="16"/>
  <c r="G2664" i="16"/>
  <c r="G2665" i="16"/>
  <c r="G2666" i="16"/>
  <c r="G2667" i="16"/>
  <c r="G2668" i="16"/>
  <c r="G2669" i="16"/>
  <c r="G2670" i="16"/>
  <c r="G2671" i="16"/>
  <c r="G2672" i="16"/>
  <c r="G2673" i="16"/>
  <c r="G2674" i="16"/>
  <c r="G2675" i="16"/>
  <c r="G2676" i="16"/>
  <c r="G2677" i="16"/>
  <c r="G2678" i="16"/>
  <c r="G2679" i="16"/>
  <c r="G2680" i="16"/>
  <c r="G2681" i="16"/>
  <c r="G2682" i="16"/>
  <c r="G2683" i="16"/>
  <c r="G2684" i="16"/>
  <c r="G2685" i="16"/>
  <c r="G2686" i="16"/>
  <c r="G2687" i="16"/>
  <c r="G2688" i="16"/>
  <c r="G2689" i="16"/>
  <c r="G2690" i="16"/>
  <c r="G2691" i="16"/>
  <c r="G2692" i="16"/>
  <c r="G2693" i="16"/>
  <c r="G2694" i="16"/>
  <c r="G2695" i="16"/>
  <c r="G2696" i="16"/>
  <c r="G2697" i="16"/>
  <c r="G2698" i="16"/>
  <c r="G2699" i="16"/>
  <c r="G2700" i="16"/>
  <c r="G2701" i="16"/>
  <c r="G2702" i="16"/>
  <c r="G2703" i="16"/>
  <c r="G2704" i="16"/>
  <c r="G2705" i="16"/>
  <c r="G2706" i="16"/>
  <c r="G2707" i="16"/>
  <c r="G2708" i="16"/>
  <c r="G2709" i="16"/>
  <c r="G2710" i="16"/>
  <c r="G2711" i="16"/>
  <c r="G2712" i="16"/>
  <c r="G2713" i="16"/>
  <c r="G2714" i="16"/>
  <c r="G2715" i="16"/>
  <c r="G2716" i="16"/>
  <c r="G2717" i="16"/>
  <c r="G2718" i="16"/>
  <c r="G2719" i="16"/>
  <c r="G2720" i="16"/>
  <c r="G2721" i="16"/>
  <c r="G2722" i="16"/>
  <c r="G2723" i="16"/>
  <c r="G2724" i="16"/>
  <c r="G2725" i="16"/>
  <c r="G2726" i="16"/>
  <c r="G2727" i="16"/>
  <c r="G2728" i="16"/>
  <c r="G2729" i="16"/>
  <c r="G2730" i="16"/>
  <c r="G2731" i="16"/>
  <c r="G2732" i="16"/>
  <c r="G2733" i="16"/>
  <c r="G2734" i="16"/>
  <c r="G2735" i="16"/>
  <c r="G2736" i="16"/>
  <c r="G2737" i="16"/>
  <c r="G2738" i="16"/>
  <c r="G2739" i="16"/>
  <c r="G2740" i="16"/>
  <c r="G2741" i="16"/>
  <c r="G2742" i="16"/>
  <c r="G2743" i="16"/>
  <c r="G2744" i="16"/>
  <c r="G2745" i="16"/>
  <c r="G2746" i="16"/>
  <c r="G2747" i="16"/>
  <c r="G2748" i="16"/>
  <c r="G2749" i="16"/>
  <c r="G2750" i="16"/>
  <c r="G2751" i="16"/>
  <c r="G2752" i="16"/>
  <c r="G2753" i="16"/>
  <c r="G2754" i="16"/>
  <c r="G2755" i="16"/>
  <c r="G2756" i="16"/>
  <c r="G2757" i="16"/>
  <c r="G2758" i="16"/>
  <c r="G2759" i="16"/>
  <c r="G2760" i="16"/>
  <c r="G2761" i="16"/>
  <c r="G2762" i="16"/>
  <c r="G2763" i="16"/>
  <c r="G2764" i="16"/>
  <c r="G2765" i="16"/>
  <c r="G2766" i="16"/>
  <c r="G2767" i="16"/>
  <c r="G2768" i="16"/>
  <c r="G2769" i="16"/>
  <c r="G2770" i="16"/>
  <c r="G2771" i="16"/>
  <c r="G2772" i="16"/>
  <c r="G2773" i="16"/>
  <c r="G2774" i="16"/>
  <c r="G2775" i="16"/>
  <c r="G2776" i="16"/>
  <c r="G2777" i="16"/>
  <c r="G2778" i="16"/>
  <c r="G2779" i="16"/>
  <c r="G2780" i="16"/>
  <c r="G2781" i="16"/>
  <c r="G2782" i="16"/>
  <c r="G2783" i="16"/>
  <c r="G2784" i="16"/>
  <c r="G2785" i="16"/>
  <c r="G2786" i="16"/>
  <c r="G2787" i="16"/>
  <c r="G2788" i="16"/>
  <c r="G2789" i="16"/>
  <c r="G2790" i="16"/>
  <c r="G2791" i="16"/>
  <c r="G2792" i="16"/>
  <c r="G2793" i="16"/>
  <c r="G2794" i="16"/>
  <c r="G2795" i="16"/>
  <c r="G2796" i="16"/>
  <c r="G2797" i="16"/>
  <c r="G2798" i="16"/>
  <c r="G2799" i="16"/>
  <c r="G2800" i="16"/>
  <c r="G2801" i="16"/>
  <c r="G2802" i="16"/>
  <c r="G2803" i="16"/>
  <c r="G2804" i="16"/>
  <c r="G2805" i="16"/>
  <c r="G2806" i="16"/>
  <c r="G2807" i="16"/>
  <c r="G2808" i="16"/>
  <c r="G2809" i="16"/>
  <c r="G2810" i="16"/>
  <c r="G2811" i="16"/>
  <c r="G2812" i="16"/>
  <c r="G2813" i="16"/>
  <c r="G2814" i="16"/>
  <c r="G2815" i="16"/>
  <c r="G2816" i="16"/>
  <c r="G2817" i="16"/>
  <c r="G2818" i="16"/>
  <c r="G2819" i="16"/>
  <c r="G2820" i="16"/>
  <c r="G2821" i="16"/>
  <c r="G2822" i="16"/>
  <c r="G2823" i="16"/>
  <c r="G2824" i="16"/>
  <c r="G2825" i="16"/>
  <c r="G2826" i="16"/>
  <c r="G2827" i="16"/>
  <c r="G2828" i="16"/>
  <c r="G2829" i="16"/>
  <c r="G2830" i="16"/>
  <c r="G2831" i="16"/>
  <c r="G2832" i="16"/>
  <c r="G2833" i="16"/>
  <c r="G2834" i="16"/>
  <c r="G2835" i="16"/>
  <c r="G2836" i="16"/>
  <c r="G2837" i="16"/>
  <c r="G2838" i="16"/>
  <c r="G2839" i="16"/>
  <c r="G2840" i="16"/>
  <c r="G2841" i="16"/>
  <c r="G2842" i="16"/>
  <c r="G2843" i="16"/>
  <c r="G2844" i="16"/>
  <c r="G2845" i="16"/>
  <c r="G2846" i="16"/>
  <c r="G2847" i="16"/>
  <c r="G2848" i="16"/>
  <c r="G2849" i="16"/>
  <c r="G2850" i="16"/>
  <c r="G2851" i="16"/>
  <c r="G2852" i="16"/>
  <c r="G2853" i="16"/>
  <c r="G2854" i="16"/>
  <c r="G2855" i="16"/>
  <c r="G2856" i="16"/>
  <c r="G2857" i="16"/>
  <c r="G2858" i="16"/>
  <c r="G2859" i="16"/>
  <c r="G2860" i="16"/>
  <c r="G2861" i="16"/>
  <c r="G2862" i="16"/>
  <c r="G2863" i="16"/>
  <c r="G2864" i="16"/>
  <c r="G2865" i="16"/>
  <c r="G2866" i="16"/>
  <c r="G2867" i="16"/>
  <c r="G2868" i="16"/>
  <c r="G2869" i="16"/>
  <c r="G2870" i="16"/>
  <c r="G2871" i="16"/>
  <c r="G2872" i="16"/>
  <c r="G2873" i="16"/>
  <c r="G2874" i="16"/>
  <c r="G2875" i="16"/>
  <c r="G2876" i="16"/>
  <c r="G2877" i="16"/>
  <c r="G2878" i="16"/>
  <c r="G2879" i="16"/>
  <c r="G2880" i="16"/>
  <c r="G2881" i="16"/>
  <c r="G2882" i="16"/>
  <c r="G2883" i="16"/>
  <c r="G2884" i="16"/>
  <c r="G2885" i="16"/>
  <c r="G2886" i="16"/>
  <c r="G2887" i="16"/>
  <c r="G2888" i="16"/>
  <c r="G2889" i="16"/>
  <c r="G2890" i="16"/>
  <c r="G2891" i="16"/>
  <c r="G2892" i="16"/>
  <c r="G2893" i="16"/>
  <c r="G2894" i="16"/>
  <c r="G2895" i="16"/>
  <c r="G2896" i="16"/>
  <c r="G2897" i="16"/>
  <c r="G2898" i="16"/>
  <c r="G2899" i="16"/>
  <c r="G2900" i="16"/>
  <c r="G2901" i="16"/>
  <c r="G2902" i="16"/>
  <c r="G2903" i="16"/>
  <c r="G2904" i="16"/>
  <c r="G2905" i="16"/>
  <c r="G2906" i="16"/>
  <c r="G2907" i="16"/>
  <c r="G2908" i="16"/>
  <c r="G2909" i="16"/>
  <c r="G2910" i="16"/>
  <c r="G2911" i="16"/>
  <c r="G2912" i="16"/>
  <c r="G2913" i="16"/>
  <c r="G2914" i="16"/>
  <c r="G2915" i="16"/>
  <c r="G2916" i="16"/>
  <c r="G2917" i="16"/>
  <c r="G2918" i="16"/>
  <c r="G2919" i="16"/>
  <c r="G2920" i="16"/>
  <c r="G2921" i="16"/>
  <c r="G2922" i="16"/>
  <c r="G2923" i="16"/>
  <c r="G2924" i="16"/>
  <c r="G2925" i="16"/>
  <c r="G2926" i="16"/>
  <c r="G2927" i="16"/>
  <c r="G2928" i="16"/>
  <c r="G2929" i="16"/>
  <c r="G2930" i="16"/>
  <c r="G2931" i="16"/>
  <c r="G2932" i="16"/>
  <c r="G2933" i="16"/>
  <c r="G2934" i="16"/>
  <c r="G2935" i="16"/>
  <c r="G2936" i="16"/>
  <c r="G2937" i="16"/>
  <c r="G2938" i="16"/>
  <c r="G2939" i="16"/>
  <c r="G2940" i="16"/>
  <c r="G2941" i="16"/>
  <c r="G2942" i="16"/>
  <c r="G2943" i="16"/>
  <c r="G2944" i="16"/>
  <c r="G2945" i="16"/>
  <c r="G2946" i="16"/>
  <c r="G2947" i="16"/>
  <c r="G2948" i="16"/>
  <c r="G2949" i="16"/>
  <c r="G2950" i="16"/>
  <c r="G2951" i="16"/>
  <c r="G2952" i="16"/>
  <c r="G2953" i="16"/>
  <c r="G2954" i="16"/>
  <c r="G2955" i="16"/>
  <c r="G2956" i="16"/>
  <c r="G2957" i="16"/>
  <c r="G2958" i="16"/>
  <c r="G2959" i="16"/>
  <c r="G2960" i="16"/>
  <c r="G2961" i="16"/>
  <c r="G2962" i="16"/>
  <c r="G2963" i="16"/>
  <c r="G2964" i="16"/>
  <c r="G2965" i="16"/>
  <c r="G2966" i="16"/>
  <c r="G2967" i="16"/>
  <c r="G2968" i="16"/>
  <c r="G2969" i="16"/>
  <c r="G2970" i="16"/>
  <c r="G2971" i="16"/>
  <c r="G2972" i="16"/>
  <c r="G2973" i="16"/>
  <c r="G2974" i="16"/>
  <c r="G2975" i="16"/>
  <c r="G2976" i="16"/>
  <c r="G2977" i="16"/>
  <c r="G2978" i="16"/>
  <c r="G2979" i="16"/>
  <c r="G2980" i="16"/>
  <c r="G2981" i="16"/>
  <c r="G2982" i="16"/>
  <c r="G2983" i="16"/>
  <c r="G2984" i="16"/>
  <c r="G2985" i="16"/>
  <c r="G2986" i="16"/>
  <c r="G2987" i="16"/>
  <c r="G2988" i="16"/>
  <c r="G2989" i="16"/>
  <c r="G2990" i="16"/>
  <c r="G2991" i="16"/>
  <c r="G2992" i="16"/>
  <c r="G2993" i="16"/>
  <c r="G2994" i="16"/>
  <c r="G2995" i="16"/>
  <c r="G2996" i="16"/>
  <c r="G2997" i="16"/>
  <c r="G2998" i="16"/>
  <c r="G2999" i="16"/>
  <c r="G3000" i="16"/>
  <c r="G3001" i="16"/>
  <c r="G3002" i="16"/>
  <c r="G3003" i="16"/>
  <c r="G3004" i="16"/>
  <c r="G3005" i="16"/>
  <c r="G3006" i="16"/>
  <c r="G3007" i="16"/>
  <c r="G3008" i="16"/>
  <c r="G3009" i="16"/>
  <c r="G3010" i="16"/>
  <c r="G3011" i="16"/>
  <c r="G3012" i="16"/>
  <c r="G3013" i="16"/>
  <c r="G3014" i="16"/>
  <c r="G3015" i="16"/>
  <c r="G3016" i="16"/>
  <c r="G3017" i="16"/>
  <c r="G3018" i="16"/>
  <c r="G3019" i="16"/>
  <c r="G3020" i="16"/>
  <c r="G3021" i="16"/>
  <c r="G3022" i="16"/>
  <c r="G3023" i="16"/>
  <c r="G3024" i="16"/>
  <c r="G3025" i="16"/>
  <c r="G3026" i="16"/>
  <c r="G3027" i="16"/>
  <c r="G3028" i="16"/>
  <c r="G3029" i="16"/>
  <c r="G3030" i="16"/>
  <c r="G3031" i="16"/>
  <c r="G3032" i="16"/>
  <c r="G3033" i="16"/>
  <c r="G3034" i="16"/>
  <c r="G3035" i="16"/>
  <c r="G3036" i="16"/>
  <c r="G3037" i="16"/>
  <c r="G3038" i="16"/>
  <c r="G3039" i="16"/>
  <c r="G3040" i="16"/>
  <c r="G3041" i="16"/>
  <c r="G3042" i="16"/>
  <c r="G3043" i="16"/>
  <c r="G3044" i="16"/>
  <c r="G3045" i="16"/>
  <c r="G3046" i="16"/>
  <c r="G3047" i="16"/>
  <c r="G3048" i="16"/>
  <c r="G3049" i="16"/>
  <c r="G3050" i="16"/>
  <c r="G3051" i="16"/>
  <c r="G3052" i="16"/>
  <c r="G3053" i="16"/>
  <c r="G3054" i="16"/>
  <c r="G3055" i="16"/>
  <c r="G3056" i="16"/>
  <c r="G3057" i="16"/>
  <c r="G3058" i="16"/>
  <c r="G3059" i="16"/>
  <c r="G3060" i="16"/>
  <c r="G3061" i="16"/>
  <c r="G3062" i="16"/>
  <c r="G3063" i="16"/>
  <c r="G3064" i="16"/>
  <c r="G3065" i="16"/>
  <c r="G3066" i="16"/>
  <c r="G3067" i="16"/>
  <c r="G3068" i="16"/>
  <c r="G3069" i="16"/>
  <c r="G3070" i="16"/>
  <c r="G3071" i="16"/>
  <c r="G3072" i="16"/>
  <c r="G3073" i="16"/>
  <c r="G3074" i="16"/>
  <c r="G3075" i="16"/>
  <c r="G3076" i="16"/>
  <c r="G3077" i="16"/>
  <c r="G3078" i="16"/>
  <c r="G3079" i="16"/>
  <c r="G3080" i="16"/>
  <c r="G3081" i="16"/>
  <c r="G3082" i="16"/>
  <c r="G3083" i="16"/>
  <c r="G3084" i="16"/>
  <c r="G3085" i="16"/>
  <c r="G3086" i="16"/>
  <c r="G3087" i="16"/>
  <c r="G3088" i="16"/>
  <c r="G3089" i="16"/>
  <c r="G3090" i="16"/>
  <c r="G3091" i="16"/>
  <c r="G3092" i="16"/>
  <c r="G3093" i="16"/>
  <c r="G3094" i="16"/>
  <c r="G3095" i="16"/>
  <c r="G3096" i="16"/>
  <c r="G3097" i="16"/>
  <c r="G3098" i="16"/>
  <c r="G3099" i="16"/>
  <c r="G3100" i="16"/>
  <c r="G3101" i="16"/>
  <c r="G3102" i="16"/>
  <c r="G3103" i="16"/>
  <c r="G3104" i="16"/>
  <c r="G3105" i="16"/>
  <c r="G3106" i="16"/>
  <c r="G3107" i="16"/>
  <c r="G3108" i="16"/>
  <c r="G3109" i="16"/>
  <c r="G3110" i="16"/>
  <c r="G3111" i="16"/>
  <c r="G3112" i="16"/>
  <c r="G3113" i="16"/>
  <c r="G3114" i="16"/>
  <c r="G3115" i="16"/>
  <c r="G3116" i="16"/>
  <c r="G3117" i="16"/>
  <c r="G3118" i="16"/>
  <c r="G3119" i="16"/>
  <c r="G3120" i="16"/>
  <c r="G3121" i="16"/>
  <c r="G3122" i="16"/>
  <c r="G3123" i="16"/>
  <c r="G3124" i="16"/>
  <c r="G3125" i="16"/>
  <c r="G3126" i="16"/>
  <c r="G3127" i="16"/>
  <c r="G3128" i="16"/>
  <c r="G3129" i="16"/>
  <c r="G3130" i="16"/>
  <c r="G3131" i="16"/>
  <c r="G3132" i="16"/>
  <c r="G3133" i="16"/>
  <c r="G3134" i="16"/>
  <c r="G3135" i="16"/>
  <c r="G3136" i="16"/>
  <c r="G3137" i="16"/>
  <c r="G3138" i="16"/>
  <c r="G3139" i="16"/>
  <c r="G3140" i="16"/>
  <c r="G3141" i="16"/>
  <c r="G3142" i="16"/>
  <c r="G3143" i="16"/>
  <c r="G3144" i="16"/>
  <c r="G3145" i="16"/>
  <c r="G3146" i="16"/>
  <c r="G3147" i="16"/>
  <c r="G3148" i="16"/>
  <c r="G3149" i="16"/>
  <c r="G3150" i="16"/>
  <c r="G3151" i="16"/>
  <c r="G3152" i="16"/>
  <c r="G3153" i="16"/>
  <c r="G3154" i="16"/>
  <c r="G3155" i="16"/>
  <c r="G3156" i="16"/>
  <c r="G3157" i="16"/>
  <c r="G3158" i="16"/>
  <c r="G3159" i="16"/>
  <c r="G3160" i="16"/>
  <c r="G3161" i="16"/>
  <c r="G3162" i="16"/>
  <c r="G3163" i="16"/>
  <c r="G3164" i="16"/>
  <c r="G3165" i="16"/>
  <c r="G3166" i="16"/>
  <c r="G3167" i="16"/>
  <c r="G3168" i="16"/>
  <c r="G3169" i="16"/>
  <c r="G3170" i="16"/>
  <c r="G3171" i="16"/>
  <c r="G3172" i="16"/>
  <c r="G3173" i="16"/>
  <c r="G3174" i="16"/>
  <c r="G3175" i="16"/>
  <c r="G3176" i="16"/>
  <c r="G3177" i="16"/>
  <c r="G3178" i="16"/>
  <c r="G3179" i="16"/>
  <c r="G3180" i="16"/>
  <c r="G3181" i="16"/>
  <c r="G3182" i="16"/>
  <c r="G3183" i="16"/>
  <c r="G3184" i="16"/>
  <c r="G3185" i="16"/>
  <c r="G3186" i="16"/>
  <c r="G3187" i="16"/>
  <c r="G3188" i="16"/>
  <c r="G3189" i="16"/>
  <c r="G3190" i="16"/>
  <c r="G3191" i="16"/>
  <c r="G3192" i="16"/>
  <c r="G3193" i="16"/>
  <c r="G3194" i="16"/>
  <c r="G3195" i="16"/>
  <c r="G3196" i="16"/>
  <c r="G3197" i="16"/>
  <c r="G3198" i="16"/>
  <c r="G3199" i="16"/>
  <c r="G3200" i="16"/>
  <c r="G3201" i="16"/>
  <c r="G3202" i="16"/>
  <c r="G3203" i="16"/>
  <c r="G3204" i="16"/>
  <c r="G3205" i="16"/>
  <c r="G3206" i="16"/>
  <c r="G3207" i="16"/>
  <c r="G3208" i="16"/>
  <c r="G3209" i="16"/>
  <c r="G3210" i="16"/>
  <c r="G3211" i="16"/>
  <c r="G3212" i="16"/>
  <c r="G3213" i="16"/>
  <c r="G3214" i="16"/>
  <c r="G3215" i="16"/>
  <c r="G3216" i="16"/>
  <c r="G3217" i="16"/>
  <c r="G3218" i="16"/>
  <c r="G3219" i="16"/>
  <c r="G3220" i="16"/>
  <c r="G3221" i="16"/>
  <c r="G3222" i="16"/>
  <c r="G3223" i="16"/>
  <c r="G3224" i="16"/>
  <c r="G3225" i="16"/>
  <c r="G3226" i="16"/>
  <c r="G3227" i="16"/>
  <c r="G3228" i="16"/>
  <c r="G3229" i="16"/>
  <c r="G3230" i="16"/>
  <c r="G3231" i="16"/>
  <c r="G3232" i="16"/>
  <c r="G3233" i="16"/>
  <c r="G3234" i="16"/>
  <c r="G3235" i="16"/>
  <c r="G3236" i="16"/>
  <c r="G3237" i="16"/>
  <c r="G3238" i="16"/>
  <c r="G3239" i="16"/>
  <c r="G3240" i="16"/>
  <c r="G3241" i="16"/>
  <c r="G3242" i="16"/>
  <c r="G3243" i="16"/>
  <c r="G3244" i="16"/>
  <c r="G3245" i="16"/>
  <c r="G3246" i="16"/>
  <c r="G3247" i="16"/>
  <c r="G3248" i="16"/>
  <c r="G3249" i="16"/>
  <c r="G3250" i="16"/>
  <c r="G3251" i="16"/>
  <c r="G3252" i="16"/>
  <c r="G3253" i="16"/>
  <c r="G3254" i="16"/>
  <c r="G3255" i="16"/>
  <c r="G3256" i="16"/>
  <c r="G3257" i="16"/>
  <c r="G3258" i="16"/>
  <c r="G3259" i="16"/>
  <c r="G3260" i="16"/>
  <c r="G3261" i="16"/>
  <c r="G3262" i="16"/>
  <c r="G3263" i="16"/>
  <c r="G3264" i="16"/>
  <c r="G3265" i="16"/>
  <c r="G3266" i="16"/>
  <c r="G3267" i="16"/>
  <c r="G3268" i="16"/>
  <c r="G3269" i="16"/>
  <c r="G3270" i="16"/>
  <c r="G3271" i="16"/>
  <c r="G3272" i="16"/>
  <c r="G3273" i="16"/>
  <c r="G3274" i="16"/>
  <c r="G3275" i="16"/>
  <c r="G3276" i="16"/>
  <c r="G3277" i="16"/>
  <c r="G3278" i="16"/>
  <c r="G3279" i="16"/>
  <c r="G3280" i="16"/>
  <c r="G3281" i="16"/>
  <c r="G3282" i="16"/>
  <c r="G3283" i="16"/>
  <c r="G3284" i="16"/>
  <c r="G3285" i="16"/>
  <c r="G3286" i="16"/>
  <c r="G3287" i="16"/>
  <c r="G3288" i="16"/>
  <c r="G3289" i="16"/>
  <c r="G3290" i="16"/>
  <c r="G3291" i="16"/>
  <c r="G3292" i="16"/>
  <c r="G3293" i="16"/>
  <c r="G3294" i="16"/>
  <c r="G3295" i="16"/>
  <c r="G3296" i="16"/>
  <c r="G3297" i="16"/>
  <c r="G3298" i="16"/>
  <c r="G3299" i="16"/>
  <c r="G3300" i="16"/>
  <c r="G3301" i="16"/>
  <c r="G3302" i="16"/>
  <c r="G3303" i="16"/>
  <c r="G3304" i="16"/>
  <c r="G3305" i="16"/>
  <c r="G3306" i="16"/>
  <c r="G3307" i="16"/>
  <c r="G3308" i="16"/>
  <c r="G3309" i="16"/>
  <c r="G3310" i="16"/>
  <c r="G3311" i="16"/>
  <c r="G3312" i="16"/>
  <c r="G3313" i="16"/>
  <c r="G3314" i="16"/>
  <c r="G3315" i="16"/>
  <c r="G3316" i="16"/>
  <c r="G3317" i="16"/>
  <c r="G3318" i="16"/>
  <c r="G3319" i="16"/>
  <c r="G3320" i="16"/>
  <c r="G3321" i="16"/>
  <c r="G3322" i="16"/>
  <c r="G3323" i="16"/>
  <c r="G3324" i="16"/>
  <c r="G3325" i="16"/>
  <c r="G3326" i="16"/>
  <c r="G3327" i="16"/>
  <c r="G3328" i="16"/>
  <c r="G3329" i="16"/>
  <c r="G3330" i="16"/>
  <c r="G3331" i="16"/>
  <c r="G3332" i="16"/>
  <c r="G3333" i="16"/>
  <c r="G3334" i="16"/>
  <c r="G3335" i="16"/>
  <c r="G3336" i="16"/>
  <c r="G3337" i="16"/>
  <c r="G3338" i="16"/>
  <c r="G3339" i="16"/>
  <c r="G3340" i="16"/>
  <c r="G3341" i="16"/>
  <c r="G3342" i="16"/>
  <c r="G3343" i="16"/>
  <c r="G3344" i="16"/>
  <c r="G3345" i="16"/>
  <c r="G3346" i="16"/>
  <c r="G3347" i="16"/>
  <c r="G3348" i="16"/>
  <c r="G3349" i="16"/>
  <c r="G3350" i="16"/>
  <c r="G3351" i="16"/>
  <c r="G3352" i="16"/>
  <c r="G3353" i="16"/>
  <c r="G3354" i="16"/>
  <c r="G3355" i="16"/>
  <c r="G3356" i="16"/>
  <c r="G3357" i="16"/>
  <c r="G3358" i="16"/>
  <c r="G3359" i="16"/>
  <c r="G3360" i="16"/>
  <c r="G3361" i="16"/>
  <c r="G3362" i="16"/>
  <c r="G3363" i="16"/>
  <c r="G3364" i="16"/>
  <c r="G3365" i="16"/>
  <c r="G3366" i="16"/>
  <c r="G3367" i="16"/>
  <c r="G3368" i="16"/>
  <c r="G3369" i="16"/>
  <c r="G3370" i="16"/>
  <c r="G3371" i="16"/>
  <c r="G3372" i="16"/>
  <c r="G3373" i="16"/>
  <c r="G3374" i="16"/>
  <c r="G3375" i="16"/>
  <c r="G3376" i="16"/>
  <c r="G3377" i="16"/>
  <c r="G3378" i="16"/>
  <c r="G3379" i="16"/>
  <c r="G3380" i="16"/>
  <c r="G3381" i="16"/>
  <c r="G3382" i="16"/>
  <c r="G3383" i="16"/>
  <c r="G3384" i="16"/>
  <c r="G3385" i="16"/>
  <c r="G3386" i="16"/>
  <c r="G3387" i="16"/>
  <c r="G3388" i="16"/>
  <c r="G3389" i="16"/>
  <c r="G3390" i="16"/>
  <c r="G3391" i="16"/>
  <c r="G3392" i="16"/>
  <c r="G3393" i="16"/>
  <c r="G3394" i="16"/>
  <c r="G3395" i="16"/>
  <c r="G3396" i="16"/>
  <c r="G3397" i="16"/>
  <c r="G3398" i="16"/>
  <c r="G3399" i="16"/>
  <c r="G3400" i="16"/>
  <c r="G3401" i="16"/>
  <c r="G3402" i="16"/>
  <c r="G3403" i="16"/>
  <c r="G3404" i="16"/>
  <c r="G3405" i="16"/>
  <c r="G3406" i="16"/>
  <c r="G3407" i="16"/>
  <c r="G3408" i="16"/>
  <c r="G3409" i="16"/>
  <c r="G3410" i="16"/>
  <c r="G3411" i="16"/>
  <c r="G3412" i="16"/>
  <c r="G3413" i="16"/>
  <c r="G3414" i="16"/>
  <c r="G3415" i="16"/>
  <c r="G3416" i="16"/>
  <c r="G3417" i="16"/>
  <c r="G3418" i="16"/>
  <c r="G3419" i="16"/>
  <c r="G3420" i="16"/>
  <c r="G3421" i="16"/>
  <c r="G3422" i="16"/>
  <c r="G3423" i="16"/>
  <c r="G3424" i="16"/>
  <c r="G3425" i="16"/>
  <c r="G3426" i="16"/>
  <c r="G3427" i="16"/>
  <c r="G3428" i="16"/>
  <c r="G3429" i="16"/>
  <c r="G3430" i="16"/>
  <c r="G3431" i="16"/>
  <c r="G3432" i="16"/>
  <c r="G3433" i="16"/>
  <c r="G3434" i="16"/>
  <c r="G3435" i="16"/>
  <c r="G3436" i="16"/>
  <c r="G3437" i="16"/>
  <c r="G3438" i="16"/>
  <c r="G3439" i="16"/>
  <c r="G3440" i="16"/>
  <c r="G3441" i="16"/>
  <c r="G3442" i="16"/>
  <c r="G3443" i="16"/>
  <c r="G3444" i="16"/>
  <c r="G3445" i="16"/>
  <c r="G3446" i="16"/>
  <c r="G3447" i="16"/>
  <c r="G3448" i="16"/>
  <c r="G3449" i="16"/>
  <c r="G3450" i="16"/>
  <c r="G3451" i="16"/>
  <c r="G3452" i="16"/>
  <c r="G3453" i="16"/>
  <c r="G3454" i="16"/>
  <c r="G3455" i="16"/>
  <c r="G3456" i="16"/>
  <c r="G3457" i="16"/>
  <c r="G3458" i="16"/>
  <c r="G3459" i="16"/>
  <c r="G3460" i="16"/>
  <c r="G3461" i="16"/>
  <c r="G3462" i="16"/>
  <c r="G3463" i="16"/>
  <c r="G3464" i="16"/>
  <c r="G3465" i="16"/>
  <c r="G3466" i="16"/>
  <c r="G3467" i="16"/>
  <c r="G3468" i="16"/>
  <c r="G3469" i="16"/>
  <c r="G3470" i="16"/>
  <c r="G3471" i="16"/>
  <c r="G3472" i="16"/>
  <c r="G3473" i="16"/>
  <c r="G3474" i="16"/>
  <c r="G3475" i="16"/>
  <c r="G3476" i="16"/>
  <c r="G3477" i="16"/>
  <c r="G3478" i="16"/>
  <c r="G3479" i="16"/>
  <c r="G3480" i="16"/>
  <c r="G3481" i="16"/>
  <c r="G3482" i="16"/>
  <c r="G3483" i="16"/>
  <c r="G3484" i="16"/>
  <c r="G3485" i="16"/>
  <c r="G3486" i="16"/>
  <c r="G3487" i="16"/>
  <c r="G3488" i="16"/>
  <c r="G3489" i="16"/>
  <c r="G3490" i="16"/>
  <c r="G3491" i="16"/>
  <c r="G3492" i="16"/>
  <c r="G3493" i="16"/>
  <c r="G3494" i="16"/>
  <c r="G3495" i="16"/>
  <c r="G3496" i="16"/>
  <c r="G3497" i="16"/>
  <c r="G3498" i="16"/>
  <c r="G3499" i="16"/>
  <c r="G3500" i="16"/>
  <c r="G3501" i="16"/>
  <c r="G3502" i="16"/>
  <c r="G3503" i="16"/>
  <c r="G3504" i="16"/>
  <c r="G3505" i="16"/>
  <c r="G3506" i="16"/>
  <c r="G3507" i="16"/>
  <c r="G3508" i="16"/>
  <c r="G3509" i="16"/>
  <c r="G3510" i="16"/>
  <c r="G3511" i="16"/>
  <c r="G3512" i="16"/>
  <c r="G3513" i="16"/>
  <c r="G3514" i="16"/>
  <c r="G3515" i="16"/>
  <c r="G3516" i="16"/>
  <c r="G3517" i="16"/>
  <c r="G3518" i="16"/>
  <c r="G3519" i="16"/>
  <c r="G3520" i="16"/>
  <c r="G3521" i="16"/>
  <c r="G3522" i="16"/>
  <c r="G3523" i="16"/>
  <c r="G3524" i="16"/>
  <c r="G3525" i="16"/>
  <c r="G3526" i="16"/>
  <c r="G3527" i="16"/>
  <c r="G3528" i="16"/>
  <c r="G3529" i="16"/>
  <c r="G3530" i="16"/>
  <c r="G3531" i="16"/>
  <c r="G3532" i="16"/>
  <c r="G3533" i="16"/>
  <c r="G3534" i="16"/>
  <c r="G3535" i="16"/>
  <c r="G3536" i="16"/>
  <c r="G3537" i="16"/>
  <c r="G3538" i="16"/>
  <c r="G3539" i="16"/>
  <c r="G3540" i="16"/>
  <c r="G3541" i="16"/>
  <c r="G3542" i="16"/>
  <c r="G3543" i="16"/>
  <c r="G3544" i="16"/>
  <c r="G3545" i="16"/>
  <c r="G3546" i="16"/>
  <c r="G3547" i="16"/>
  <c r="G3548" i="16"/>
  <c r="G3549" i="16"/>
  <c r="G3550" i="16"/>
  <c r="G3551" i="16"/>
  <c r="G3552" i="16"/>
  <c r="G3553" i="16"/>
  <c r="G3554" i="16"/>
  <c r="G3555" i="16"/>
  <c r="G3556" i="16"/>
  <c r="G3557" i="16"/>
  <c r="G3558" i="16"/>
  <c r="G3559" i="16"/>
  <c r="G3560" i="16"/>
  <c r="G3561" i="16"/>
  <c r="G3562" i="16"/>
  <c r="G3563" i="16"/>
  <c r="G3564" i="16"/>
  <c r="G3565" i="16"/>
  <c r="G3566" i="16"/>
  <c r="G3567" i="16"/>
  <c r="G3568" i="16"/>
  <c r="G3569" i="16"/>
  <c r="G3570" i="16"/>
  <c r="G3571" i="16"/>
  <c r="G3572" i="16"/>
  <c r="G3573" i="16"/>
  <c r="G3574" i="16"/>
  <c r="G3575" i="16"/>
  <c r="G3576" i="16"/>
  <c r="G3577" i="16"/>
  <c r="G3578" i="16"/>
  <c r="G3579" i="16"/>
  <c r="G3580" i="16"/>
  <c r="G3581" i="16"/>
  <c r="G3582" i="16"/>
  <c r="G3583" i="16"/>
  <c r="G3584" i="16"/>
  <c r="G3585" i="16"/>
  <c r="G3586" i="16"/>
  <c r="G3587" i="16"/>
  <c r="G3588" i="16"/>
  <c r="G3589" i="16"/>
  <c r="G3590" i="16"/>
  <c r="G3591" i="16"/>
  <c r="G3592" i="16"/>
  <c r="G3593" i="16"/>
  <c r="G3594" i="16"/>
  <c r="G3595" i="16"/>
  <c r="G3596" i="16"/>
  <c r="G3597" i="16"/>
  <c r="G3598" i="16"/>
  <c r="G3599" i="16"/>
  <c r="G3600" i="16"/>
  <c r="G3601" i="16"/>
  <c r="G3602" i="16"/>
  <c r="G3603" i="16"/>
  <c r="G3604" i="16"/>
  <c r="G3605" i="16"/>
  <c r="G3606" i="16"/>
  <c r="G3607" i="16"/>
  <c r="G3608" i="16"/>
  <c r="G3609" i="16"/>
  <c r="G3610" i="16"/>
  <c r="G3611" i="16"/>
  <c r="G3612" i="16"/>
  <c r="G3613" i="16"/>
  <c r="G3614" i="16"/>
  <c r="G3615" i="16"/>
  <c r="G3616" i="16"/>
  <c r="G3617" i="16"/>
  <c r="G3618" i="16"/>
  <c r="G3619" i="16"/>
  <c r="G3620" i="16"/>
  <c r="G3621" i="16"/>
  <c r="G3622" i="16"/>
  <c r="G3623" i="16"/>
  <c r="G3624" i="16"/>
  <c r="G3625" i="16"/>
  <c r="G3626" i="16"/>
  <c r="G3627" i="16"/>
  <c r="G3628" i="16"/>
  <c r="G3629" i="16"/>
  <c r="G3630" i="16"/>
  <c r="G3631" i="16"/>
  <c r="G3632" i="16"/>
  <c r="G3633" i="16"/>
  <c r="G3634" i="16"/>
  <c r="G3635" i="16"/>
  <c r="G3636" i="16"/>
  <c r="G3637" i="16"/>
  <c r="G3638" i="16"/>
  <c r="G3639" i="16"/>
  <c r="G3640" i="16"/>
  <c r="G3641" i="16"/>
  <c r="G3642" i="16"/>
  <c r="G3643" i="16"/>
  <c r="G3644" i="16"/>
  <c r="G3645" i="16"/>
  <c r="G3646" i="16"/>
  <c r="G3647" i="16"/>
  <c r="G3648" i="16"/>
  <c r="G3649" i="16"/>
  <c r="G3650" i="16"/>
  <c r="G3651" i="16"/>
  <c r="G3652" i="16"/>
  <c r="G3653" i="16"/>
  <c r="G3654" i="16"/>
  <c r="G3655" i="16"/>
  <c r="G3656" i="16"/>
  <c r="G3657" i="16"/>
  <c r="G3658" i="16"/>
  <c r="G3659" i="16"/>
  <c r="G3660" i="16"/>
  <c r="G3661" i="16"/>
  <c r="G3662" i="16"/>
  <c r="G3663" i="16"/>
  <c r="G3664" i="16"/>
  <c r="G3665" i="16"/>
  <c r="G3666" i="16"/>
  <c r="G3667" i="16"/>
  <c r="G3668" i="16"/>
  <c r="G3669" i="16"/>
  <c r="G3670" i="16"/>
  <c r="G3671" i="16"/>
  <c r="G3672" i="16"/>
  <c r="G3673" i="16"/>
  <c r="G3674" i="16"/>
  <c r="G3675" i="16"/>
  <c r="G3676" i="16"/>
  <c r="G3677" i="16"/>
  <c r="G3678" i="16"/>
  <c r="G3679" i="16"/>
  <c r="G3680" i="16"/>
  <c r="G3681" i="16"/>
  <c r="G3682" i="16"/>
  <c r="G3683" i="16"/>
  <c r="G3684" i="16"/>
  <c r="G3685" i="16"/>
  <c r="G3686" i="16"/>
  <c r="G3687" i="16"/>
  <c r="G3688" i="16"/>
  <c r="G3689" i="16"/>
  <c r="G3690" i="16"/>
  <c r="G3691" i="16"/>
  <c r="G3692" i="16"/>
  <c r="G3693" i="16"/>
  <c r="G3694" i="16"/>
  <c r="G3695" i="16"/>
  <c r="G3696" i="16"/>
  <c r="G3697" i="16"/>
  <c r="G3698" i="16"/>
  <c r="G3699" i="16"/>
  <c r="G3700" i="16"/>
  <c r="G3701" i="16"/>
  <c r="G3702" i="16"/>
  <c r="G3703" i="16"/>
  <c r="G3704" i="16"/>
  <c r="G3705" i="16"/>
  <c r="G3706" i="16"/>
  <c r="G3707" i="16"/>
  <c r="G3708" i="16"/>
  <c r="G3709" i="16"/>
  <c r="G3710" i="16"/>
  <c r="G3711" i="16"/>
  <c r="G3712" i="16"/>
  <c r="G3713" i="16"/>
  <c r="G3714" i="16"/>
  <c r="G3715" i="16"/>
  <c r="G3716" i="16"/>
  <c r="G3717" i="16"/>
  <c r="G3718" i="16"/>
  <c r="G3719" i="16"/>
  <c r="G3720" i="16"/>
  <c r="G3721" i="16"/>
  <c r="G3722" i="16"/>
  <c r="G3723" i="16"/>
  <c r="G3724" i="16"/>
  <c r="G3725" i="16"/>
  <c r="G3726" i="16"/>
  <c r="G3727" i="16"/>
  <c r="G3728" i="16"/>
  <c r="G3729" i="16"/>
  <c r="G3730" i="16"/>
  <c r="G3731" i="16"/>
  <c r="G3732" i="16"/>
  <c r="G3733" i="16"/>
  <c r="G3734" i="16"/>
  <c r="G3735" i="16"/>
  <c r="G3736" i="16"/>
  <c r="G3737" i="16"/>
  <c r="G3738" i="16"/>
  <c r="G3739" i="16"/>
  <c r="G3740" i="16"/>
  <c r="G3741" i="16"/>
  <c r="G3742" i="16"/>
  <c r="G3743" i="16"/>
  <c r="G3744" i="16"/>
  <c r="G3745" i="16"/>
  <c r="G3746" i="16"/>
  <c r="G3747" i="16"/>
  <c r="G3748" i="16"/>
  <c r="G3749" i="16"/>
  <c r="G3750" i="16"/>
  <c r="G3751" i="16"/>
  <c r="G3752" i="16"/>
  <c r="G3753" i="16"/>
  <c r="G3754" i="16"/>
  <c r="G3755" i="16"/>
  <c r="G3756" i="16"/>
  <c r="G3757" i="16"/>
  <c r="G3758" i="16"/>
  <c r="G3759" i="16"/>
  <c r="G3760" i="16"/>
  <c r="G3761" i="16"/>
  <c r="G3762" i="16"/>
  <c r="G3763" i="16"/>
  <c r="G3764" i="16"/>
  <c r="G3765" i="16"/>
  <c r="G3766" i="16"/>
  <c r="G3767" i="16"/>
  <c r="G3768" i="16"/>
  <c r="G3769" i="16"/>
  <c r="G3770" i="16"/>
  <c r="G3771" i="16"/>
  <c r="G3772" i="16"/>
  <c r="G3773" i="16"/>
  <c r="G3774" i="16"/>
  <c r="G3775" i="16"/>
  <c r="G3776" i="16"/>
  <c r="G3777" i="16"/>
  <c r="G3778" i="16"/>
  <c r="G3779" i="16"/>
  <c r="G3780" i="16"/>
  <c r="G3781" i="16"/>
  <c r="G3782" i="16"/>
  <c r="G3783" i="16"/>
  <c r="G3784" i="16"/>
  <c r="G3785" i="16"/>
  <c r="G3786" i="16"/>
  <c r="G3787" i="16"/>
  <c r="G3788" i="16"/>
  <c r="G3789" i="16"/>
  <c r="G3790" i="16"/>
  <c r="G3791" i="16"/>
  <c r="G3792" i="16"/>
  <c r="G3793" i="16"/>
  <c r="G3794" i="16"/>
  <c r="G3795" i="16"/>
  <c r="G3796" i="16"/>
  <c r="G3797" i="16"/>
  <c r="G3798" i="16"/>
  <c r="G3799" i="16"/>
  <c r="G3800" i="16"/>
  <c r="G3801" i="16"/>
  <c r="G3802" i="16"/>
  <c r="G3803" i="16"/>
  <c r="G3804" i="16"/>
  <c r="G3805" i="16"/>
  <c r="G3806" i="16"/>
  <c r="G3807" i="16"/>
  <c r="G3808" i="16"/>
  <c r="G3809" i="16"/>
  <c r="G3810" i="16"/>
  <c r="G3811" i="16"/>
  <c r="G3812" i="16"/>
  <c r="G3813" i="16"/>
  <c r="G3814" i="16"/>
  <c r="G3815" i="16"/>
  <c r="G3816" i="16"/>
  <c r="G3817" i="16"/>
  <c r="G3818" i="16"/>
  <c r="G3819" i="16"/>
  <c r="G3820" i="16"/>
  <c r="G3821" i="16"/>
  <c r="G3822" i="16"/>
  <c r="G3823" i="16"/>
  <c r="G3824" i="16"/>
  <c r="G3825" i="16"/>
  <c r="G3826" i="16"/>
  <c r="G3827" i="16"/>
  <c r="G3828" i="16"/>
  <c r="G3829" i="16"/>
  <c r="G3830" i="16"/>
  <c r="G3831" i="16"/>
  <c r="G3832" i="16"/>
  <c r="G3833" i="16"/>
  <c r="G3834" i="16"/>
  <c r="G3835" i="16"/>
  <c r="G3836" i="16"/>
  <c r="G3837" i="16"/>
  <c r="G3838" i="16"/>
  <c r="G3839" i="16"/>
  <c r="G3840" i="16"/>
  <c r="G3841" i="16"/>
  <c r="G3842" i="16"/>
  <c r="G3843" i="16"/>
  <c r="G3844" i="16"/>
  <c r="G3845" i="16"/>
  <c r="G3846" i="16"/>
  <c r="G3847" i="16"/>
  <c r="G3848" i="16"/>
  <c r="G3849" i="16"/>
  <c r="G3850" i="16"/>
  <c r="G3851" i="16"/>
  <c r="G3852" i="16"/>
  <c r="G3853" i="16"/>
  <c r="G3854" i="16"/>
  <c r="G3855" i="16"/>
  <c r="G3856" i="16"/>
  <c r="G3857" i="16"/>
  <c r="G3858" i="16"/>
  <c r="G3859" i="16"/>
  <c r="G3860" i="16"/>
  <c r="G3861" i="16"/>
  <c r="G3862" i="16"/>
  <c r="G3863" i="16"/>
  <c r="G3864" i="16"/>
  <c r="G3865" i="16"/>
  <c r="G3866" i="16"/>
  <c r="G3867" i="16"/>
  <c r="G3868" i="16"/>
  <c r="G3869" i="16"/>
  <c r="G3870" i="16"/>
  <c r="G3871" i="16"/>
  <c r="G3872" i="16"/>
  <c r="G3873" i="16"/>
  <c r="G3874" i="16"/>
  <c r="G3875" i="16"/>
  <c r="G3876" i="16"/>
  <c r="G3877" i="16"/>
  <c r="G3878" i="16"/>
  <c r="G3879" i="16"/>
  <c r="G3880" i="16"/>
  <c r="G3881" i="16"/>
  <c r="G3882" i="16"/>
  <c r="G3883" i="16"/>
  <c r="G3884" i="16"/>
  <c r="G3885" i="16"/>
  <c r="G3886" i="16"/>
  <c r="G3887" i="16"/>
  <c r="G3888" i="16"/>
  <c r="G3889" i="16"/>
  <c r="G3890" i="16"/>
  <c r="G3891" i="16"/>
  <c r="G3892" i="16"/>
  <c r="G3893" i="16"/>
  <c r="G3894" i="16"/>
  <c r="G3895" i="16"/>
  <c r="G3896" i="16"/>
  <c r="G3897" i="16"/>
  <c r="G3898" i="16"/>
  <c r="G3899" i="16"/>
  <c r="G3900" i="16"/>
  <c r="G3901" i="16"/>
  <c r="G3902" i="16"/>
  <c r="G3903" i="16"/>
  <c r="G3904" i="16"/>
  <c r="G3905" i="16"/>
  <c r="G3906" i="16"/>
  <c r="G3907" i="16"/>
  <c r="G3908" i="16"/>
  <c r="G3909" i="16"/>
  <c r="G3910" i="16"/>
  <c r="G3911" i="16"/>
  <c r="G3912" i="16"/>
  <c r="G3913" i="16"/>
  <c r="G3914" i="16"/>
  <c r="G3915" i="16"/>
  <c r="G3916" i="16"/>
  <c r="G3917" i="16"/>
  <c r="G3918" i="16"/>
  <c r="G3919" i="16"/>
  <c r="G3920" i="16"/>
  <c r="G3921" i="16"/>
  <c r="G3922" i="16"/>
  <c r="G3923" i="16"/>
  <c r="G3924" i="16"/>
  <c r="G3925" i="16"/>
  <c r="G3926" i="16"/>
  <c r="G3927" i="16"/>
  <c r="G3928" i="16"/>
  <c r="G3929" i="16"/>
  <c r="G3930" i="16"/>
  <c r="G3931" i="16"/>
  <c r="G3932" i="16"/>
  <c r="G3933" i="16"/>
  <c r="G3934" i="16"/>
  <c r="G3935" i="16"/>
  <c r="G3936" i="16"/>
  <c r="G3937" i="16"/>
  <c r="G3938" i="16"/>
  <c r="G3939" i="16"/>
  <c r="G3940" i="16"/>
  <c r="G3941" i="16"/>
  <c r="G3942" i="16"/>
  <c r="G3943" i="16"/>
  <c r="G3944" i="16"/>
  <c r="G3945" i="16"/>
  <c r="G3946" i="16"/>
  <c r="G3947" i="16"/>
  <c r="G3948" i="16"/>
  <c r="G3949" i="16"/>
  <c r="G3950" i="16"/>
  <c r="G3951" i="16"/>
  <c r="G3952" i="16"/>
  <c r="G3953" i="16"/>
  <c r="G3954" i="16"/>
  <c r="G3955" i="16"/>
  <c r="G3956" i="16"/>
  <c r="G3957" i="16"/>
  <c r="G3958" i="16"/>
  <c r="G3959" i="16"/>
  <c r="G3960" i="16"/>
  <c r="G3961" i="16"/>
  <c r="G3962" i="16"/>
  <c r="G3963" i="16"/>
  <c r="G3964" i="16"/>
  <c r="G3965" i="16"/>
  <c r="G3966" i="16"/>
  <c r="G3967" i="16"/>
  <c r="G3968" i="16"/>
  <c r="G3969" i="16"/>
  <c r="G3970" i="16"/>
  <c r="G3971" i="16"/>
  <c r="G3972" i="16"/>
  <c r="G3973" i="16"/>
  <c r="G3974" i="16"/>
  <c r="G3975" i="16"/>
  <c r="G3976" i="16"/>
  <c r="G3977" i="16"/>
  <c r="G3978" i="16"/>
  <c r="G3979" i="16"/>
  <c r="G3980" i="16"/>
  <c r="G3981" i="16"/>
  <c r="G3982" i="16"/>
  <c r="G3983" i="16"/>
  <c r="G3984" i="16"/>
  <c r="G3985" i="16"/>
  <c r="G3986" i="16"/>
  <c r="G3987" i="16"/>
  <c r="G3988" i="16"/>
  <c r="G3989" i="16"/>
  <c r="G3990" i="16"/>
  <c r="G3991" i="16"/>
  <c r="G3992" i="16"/>
  <c r="G3993" i="16"/>
  <c r="G3994" i="16"/>
  <c r="G3995" i="16"/>
  <c r="G3996" i="16"/>
  <c r="G3997" i="16"/>
  <c r="G3998" i="16"/>
  <c r="G3999" i="16"/>
  <c r="G4000" i="16"/>
  <c r="G4001" i="16"/>
  <c r="G4002" i="16"/>
  <c r="G4003" i="16"/>
  <c r="G4004" i="16"/>
  <c r="G4005" i="16"/>
  <c r="G4006" i="16"/>
  <c r="G4007" i="16"/>
  <c r="G4008" i="16"/>
  <c r="G4009" i="16"/>
  <c r="G4010" i="16"/>
  <c r="G4011" i="16"/>
  <c r="G4012" i="16"/>
  <c r="G4013" i="16"/>
  <c r="G4014" i="16"/>
  <c r="G4015" i="16"/>
  <c r="G4016" i="16"/>
  <c r="G4017" i="16"/>
  <c r="G4018" i="16"/>
  <c r="G4019" i="16"/>
  <c r="G4020" i="16"/>
  <c r="G4021" i="16"/>
  <c r="G4022" i="16"/>
  <c r="G4023" i="16"/>
  <c r="G4024" i="16"/>
  <c r="G4025" i="16"/>
  <c r="G4026" i="16"/>
  <c r="G4027" i="16"/>
  <c r="G4028" i="16"/>
  <c r="G4029" i="16"/>
  <c r="G4030" i="16"/>
  <c r="G4031" i="16"/>
  <c r="G4032" i="16"/>
  <c r="G4033" i="16"/>
  <c r="G4034" i="16"/>
  <c r="G4035" i="16"/>
  <c r="G4036" i="16"/>
  <c r="G4037" i="16"/>
  <c r="G4038" i="16"/>
  <c r="G4039" i="16"/>
  <c r="G4040" i="16"/>
  <c r="G4041" i="16"/>
  <c r="G4042" i="16"/>
  <c r="G4043" i="16"/>
  <c r="G4044" i="16"/>
  <c r="G4045" i="16"/>
  <c r="G4046" i="16"/>
  <c r="G4047" i="16"/>
  <c r="G4048" i="16"/>
  <c r="G4049" i="16"/>
  <c r="G4050" i="16"/>
  <c r="G4051" i="16"/>
  <c r="G4052" i="16"/>
  <c r="G4053" i="16"/>
  <c r="G4054" i="16"/>
  <c r="G4055" i="16"/>
  <c r="G4056" i="16"/>
  <c r="G4057" i="16"/>
  <c r="G4058" i="16"/>
  <c r="G4059" i="16"/>
  <c r="G4060" i="16"/>
  <c r="G4061" i="16"/>
  <c r="G4062" i="16"/>
  <c r="G4063" i="16"/>
  <c r="G4064" i="16"/>
  <c r="G4065" i="16"/>
  <c r="G4066" i="16"/>
  <c r="G4067" i="16"/>
  <c r="G4068" i="16"/>
  <c r="G4069" i="16"/>
  <c r="G4070" i="16"/>
  <c r="G4071" i="16"/>
  <c r="G4072" i="16"/>
  <c r="G4073" i="16"/>
  <c r="G4074" i="16"/>
  <c r="G4075" i="16"/>
  <c r="G4076" i="16"/>
  <c r="G4077" i="16"/>
  <c r="G4078" i="16"/>
  <c r="G4079" i="16"/>
  <c r="G4080" i="16"/>
  <c r="G4081" i="16"/>
  <c r="G4082" i="16"/>
  <c r="G4083" i="16"/>
  <c r="G4084" i="16"/>
  <c r="G4085" i="16"/>
  <c r="G4086" i="16"/>
  <c r="G4087" i="16"/>
  <c r="G4088" i="16"/>
  <c r="G4089" i="16"/>
  <c r="G4090" i="16"/>
  <c r="G4091" i="16"/>
  <c r="G4092" i="16"/>
  <c r="G4093" i="16"/>
  <c r="G4094" i="16"/>
  <c r="G4095" i="16"/>
  <c r="G4096" i="16"/>
  <c r="G4097" i="16"/>
  <c r="G4098" i="16"/>
  <c r="G4099" i="16"/>
  <c r="G4100" i="16"/>
  <c r="G4101" i="16"/>
  <c r="G4102" i="16"/>
  <c r="G4103" i="16"/>
  <c r="G4104" i="16"/>
  <c r="G4105" i="16"/>
  <c r="G4106" i="16"/>
  <c r="G4107" i="16"/>
  <c r="G4108" i="16"/>
  <c r="G4109" i="16"/>
  <c r="G4110" i="16"/>
  <c r="G4111" i="16"/>
  <c r="G4112" i="16"/>
  <c r="G4113" i="16"/>
  <c r="G4114" i="16"/>
  <c r="G4115" i="16"/>
  <c r="G4116" i="16"/>
  <c r="G4117" i="16"/>
  <c r="G4118" i="16"/>
  <c r="G4119" i="16"/>
  <c r="G4120" i="16"/>
  <c r="G4121" i="16"/>
  <c r="G4122" i="16"/>
  <c r="G4123" i="16"/>
  <c r="G4124" i="16"/>
  <c r="G4125" i="16"/>
  <c r="G4126" i="16"/>
  <c r="G4127" i="16"/>
  <c r="G4128" i="16"/>
  <c r="G4129" i="16"/>
  <c r="G4130" i="16"/>
  <c r="G4131" i="16"/>
  <c r="G4132" i="16"/>
  <c r="G4133" i="16"/>
  <c r="G4134" i="16"/>
  <c r="G4135" i="16"/>
  <c r="G4136" i="16"/>
  <c r="G4137" i="16"/>
  <c r="G4138" i="16"/>
  <c r="G4139" i="16"/>
  <c r="G4140" i="16"/>
  <c r="G4141" i="16"/>
  <c r="G4142" i="16"/>
  <c r="G4143" i="16"/>
  <c r="G4144" i="16"/>
  <c r="G4145" i="16"/>
  <c r="G4146" i="16"/>
  <c r="G4147" i="16"/>
  <c r="G4148" i="16"/>
  <c r="G4149" i="16"/>
  <c r="G4150" i="16"/>
  <c r="G4151" i="16"/>
  <c r="G4152" i="16"/>
  <c r="G4153" i="16"/>
  <c r="G4154" i="16"/>
  <c r="G4155" i="16"/>
  <c r="G4156" i="16"/>
  <c r="G4157" i="16"/>
  <c r="G4158" i="16"/>
  <c r="G4159" i="16"/>
  <c r="G4160" i="16"/>
  <c r="G4161" i="16"/>
  <c r="G4162" i="16"/>
  <c r="G4163" i="16"/>
  <c r="G4164" i="16"/>
  <c r="G4165" i="16"/>
  <c r="G4166" i="16"/>
  <c r="G4167" i="16"/>
  <c r="G4168" i="16"/>
  <c r="G4169" i="16"/>
  <c r="G4170" i="16"/>
  <c r="G4171" i="16"/>
  <c r="G4172" i="16"/>
  <c r="G4173" i="16"/>
  <c r="G4174" i="16"/>
  <c r="G4175" i="16"/>
  <c r="G4176" i="16"/>
  <c r="G4177" i="16"/>
  <c r="G4178" i="16"/>
  <c r="G4179" i="16"/>
  <c r="G4180" i="16"/>
  <c r="G4181" i="16"/>
  <c r="G4182" i="16"/>
  <c r="G4183" i="16"/>
  <c r="G4184" i="16"/>
  <c r="G4185" i="16"/>
  <c r="G4186" i="16"/>
  <c r="G4187" i="16"/>
  <c r="G4188" i="16"/>
  <c r="G4189" i="16"/>
  <c r="G4190" i="16"/>
  <c r="G4191" i="16"/>
  <c r="G4192" i="16"/>
  <c r="G4193" i="16"/>
  <c r="G4194" i="16"/>
  <c r="G4195" i="16"/>
  <c r="G4196" i="16"/>
  <c r="G4197" i="16"/>
  <c r="G4198" i="16"/>
  <c r="G4199" i="16"/>
  <c r="G4200" i="16"/>
  <c r="G4201" i="16"/>
  <c r="G4202" i="16"/>
  <c r="G4203" i="16"/>
  <c r="G4204" i="16"/>
  <c r="G4205" i="16"/>
  <c r="G4206" i="16"/>
  <c r="G4207" i="16"/>
  <c r="G4208" i="16"/>
  <c r="G4209" i="16"/>
  <c r="G4210" i="16"/>
  <c r="G4211" i="16"/>
  <c r="G4212" i="16"/>
  <c r="G4213" i="16"/>
  <c r="G4214" i="16"/>
  <c r="G4215" i="16"/>
  <c r="G4216" i="16"/>
  <c r="G4217" i="16"/>
  <c r="G4218" i="16"/>
  <c r="G4219" i="16"/>
  <c r="G4220" i="16"/>
  <c r="G4221" i="16"/>
  <c r="G4222" i="16"/>
  <c r="G4223" i="16"/>
  <c r="G4224" i="16"/>
  <c r="G4225" i="16"/>
  <c r="G4226" i="16"/>
  <c r="G4227" i="16"/>
  <c r="G4228" i="16"/>
  <c r="G4229" i="16"/>
  <c r="G4230" i="16"/>
  <c r="G4231" i="16"/>
  <c r="G4232" i="16"/>
  <c r="G4233" i="16"/>
  <c r="G4234" i="16"/>
  <c r="G4235" i="16"/>
  <c r="G4236" i="16"/>
  <c r="G4237" i="16"/>
  <c r="G4238" i="16"/>
  <c r="G4239" i="16"/>
  <c r="G4240" i="16"/>
  <c r="G4241" i="16"/>
  <c r="G4242" i="16"/>
  <c r="G4243" i="16"/>
  <c r="G4244" i="16"/>
  <c r="G4245" i="16"/>
  <c r="G4246" i="16"/>
  <c r="G4247" i="16"/>
  <c r="G4248" i="16"/>
  <c r="G4249" i="16"/>
  <c r="G4250" i="16"/>
  <c r="G4251" i="16"/>
  <c r="G4252" i="16"/>
  <c r="G4253" i="16"/>
  <c r="G4254" i="16"/>
  <c r="G4255" i="16"/>
  <c r="G4256" i="16"/>
  <c r="G4257" i="16"/>
  <c r="G4258" i="16"/>
  <c r="G4259" i="16"/>
  <c r="G4260" i="16"/>
  <c r="G4261" i="16"/>
  <c r="G4262" i="16"/>
  <c r="G4263" i="16"/>
  <c r="G4264" i="16"/>
  <c r="G4265" i="16"/>
  <c r="G4266" i="16"/>
  <c r="G4267" i="16"/>
  <c r="G4268" i="16"/>
  <c r="G4269" i="16"/>
  <c r="G4270" i="16"/>
  <c r="G4271" i="16"/>
  <c r="G4272" i="16"/>
  <c r="G4273" i="16"/>
  <c r="G4274" i="16"/>
  <c r="G4275" i="16"/>
  <c r="G4276" i="16"/>
  <c r="G4277" i="16"/>
  <c r="G4278" i="16"/>
  <c r="G4279" i="16"/>
  <c r="G4280" i="16"/>
  <c r="G4281" i="16"/>
  <c r="G4282" i="16"/>
  <c r="G4283" i="16"/>
  <c r="G4284" i="16"/>
  <c r="G4285" i="16"/>
  <c r="G4286" i="16"/>
  <c r="G4287" i="16"/>
  <c r="G4288" i="16"/>
  <c r="G4289" i="16"/>
  <c r="G4290" i="16"/>
  <c r="G4291" i="16"/>
  <c r="G4292" i="16"/>
  <c r="G4293" i="16"/>
  <c r="G4294" i="16"/>
  <c r="G4295" i="16"/>
  <c r="G4296" i="16"/>
  <c r="G4297" i="16"/>
  <c r="G4298" i="16"/>
  <c r="G4299" i="16"/>
  <c r="G4300" i="16"/>
  <c r="G4301" i="16"/>
  <c r="G4302" i="16"/>
  <c r="G4303" i="16"/>
  <c r="G4304" i="16"/>
  <c r="G4305" i="16"/>
  <c r="G4306" i="16"/>
  <c r="G4307" i="16"/>
  <c r="G4308" i="16"/>
  <c r="G4309" i="16"/>
  <c r="G4310" i="16"/>
  <c r="G4311" i="16"/>
  <c r="G4312" i="16"/>
  <c r="G4313" i="16"/>
  <c r="G4314" i="16"/>
  <c r="G4315" i="16"/>
  <c r="G4316" i="16"/>
  <c r="G4317" i="16"/>
  <c r="G4318" i="16"/>
  <c r="G4319" i="16"/>
  <c r="G4320" i="16"/>
  <c r="G4321" i="16"/>
  <c r="G4322" i="16"/>
  <c r="G4323" i="16"/>
  <c r="G4324" i="16"/>
  <c r="G4325" i="16"/>
  <c r="G4326" i="16"/>
  <c r="G4327" i="16"/>
  <c r="G4328" i="16"/>
  <c r="G4329" i="16"/>
  <c r="G4330" i="16"/>
  <c r="G4331" i="16"/>
  <c r="G4332" i="16"/>
  <c r="G4333" i="16"/>
  <c r="G4334" i="16"/>
  <c r="G4335" i="16"/>
  <c r="G4336" i="16"/>
  <c r="G4337" i="16"/>
  <c r="G4338" i="16"/>
  <c r="G4339" i="16"/>
  <c r="G4340" i="16"/>
  <c r="G4341" i="16"/>
  <c r="G4342" i="16"/>
  <c r="G4343" i="16"/>
  <c r="G4344" i="16"/>
  <c r="G4345" i="16"/>
  <c r="G4346" i="16"/>
  <c r="G4347" i="16"/>
  <c r="G4348" i="16"/>
  <c r="G4349" i="16"/>
  <c r="G4350" i="16"/>
  <c r="G4351" i="16"/>
  <c r="G4352" i="16"/>
  <c r="G4353" i="16"/>
  <c r="G4354" i="16"/>
  <c r="G4355" i="16"/>
  <c r="G4356" i="16"/>
  <c r="G4357" i="16"/>
  <c r="G4358" i="16"/>
  <c r="G4359" i="16"/>
  <c r="G4360" i="16"/>
  <c r="G4361" i="16"/>
  <c r="G4362" i="16"/>
  <c r="G4363" i="16"/>
  <c r="G4364" i="16"/>
  <c r="G4365" i="16"/>
  <c r="G4366" i="16"/>
  <c r="G4367" i="16"/>
  <c r="G4368" i="16"/>
  <c r="G4369" i="16"/>
  <c r="G4370" i="16"/>
  <c r="G4371" i="16"/>
  <c r="G4372" i="16"/>
  <c r="G4373" i="16"/>
  <c r="G4374" i="16"/>
  <c r="G4375" i="16"/>
  <c r="G4376" i="16"/>
  <c r="G4377" i="16"/>
  <c r="G4378" i="16"/>
  <c r="G4379" i="16"/>
  <c r="G4380" i="16"/>
  <c r="G4381" i="16"/>
  <c r="G4382" i="16"/>
  <c r="G4383" i="16"/>
  <c r="G4384" i="16"/>
  <c r="G4385" i="16"/>
  <c r="G4386" i="16"/>
  <c r="G4387" i="16"/>
  <c r="G4388" i="16"/>
  <c r="G4389" i="16"/>
  <c r="G4390" i="16"/>
  <c r="G4391" i="16"/>
  <c r="G4392" i="16"/>
  <c r="G4393" i="16"/>
  <c r="G4394" i="16"/>
  <c r="G4395" i="16"/>
  <c r="G4396" i="16"/>
  <c r="G4397" i="16"/>
  <c r="G4398" i="16"/>
  <c r="G4399" i="16"/>
  <c r="G4400" i="16"/>
  <c r="G4401" i="16"/>
  <c r="G4402" i="16"/>
  <c r="G4403" i="16"/>
  <c r="G4404" i="16"/>
  <c r="G4405" i="16"/>
  <c r="G4406" i="16"/>
  <c r="G4407" i="16"/>
  <c r="G4408" i="16"/>
  <c r="G4409" i="16"/>
  <c r="G4410" i="16"/>
  <c r="G4411" i="16"/>
  <c r="G4412" i="16"/>
  <c r="G4413" i="16"/>
  <c r="G4414" i="16"/>
  <c r="G4415" i="16"/>
  <c r="G4416" i="16"/>
  <c r="G4417" i="16"/>
  <c r="G4418" i="16"/>
  <c r="G4419" i="16"/>
  <c r="G4420" i="16"/>
  <c r="G4421" i="16"/>
  <c r="G4422" i="16"/>
  <c r="G4423" i="16"/>
  <c r="G4424" i="16"/>
  <c r="G4425" i="16"/>
  <c r="G4426" i="16"/>
  <c r="G4427" i="16"/>
  <c r="G4428" i="16"/>
  <c r="G4429" i="16"/>
  <c r="G4430" i="16"/>
  <c r="G4431" i="16"/>
  <c r="G4432" i="16"/>
  <c r="G4433" i="16"/>
  <c r="G4434" i="16"/>
  <c r="G4435" i="16"/>
  <c r="G4436" i="16"/>
  <c r="G4437" i="16"/>
  <c r="G4438" i="16"/>
  <c r="G4439" i="16"/>
  <c r="G4440" i="16"/>
  <c r="G4441" i="16"/>
  <c r="G4442" i="16"/>
  <c r="G4443" i="16"/>
  <c r="G4444" i="16"/>
  <c r="G4445" i="16"/>
  <c r="G4446" i="16"/>
  <c r="G4447" i="16"/>
  <c r="G4448" i="16"/>
  <c r="G4449" i="16"/>
  <c r="G4450" i="16"/>
  <c r="G4451" i="16"/>
  <c r="G4452" i="16"/>
  <c r="G4453" i="16"/>
  <c r="G4454" i="16"/>
  <c r="G4455" i="16"/>
  <c r="G4456" i="16"/>
  <c r="G4457" i="16"/>
  <c r="G4458" i="16"/>
  <c r="G4459" i="16"/>
  <c r="G4460" i="16"/>
  <c r="G4461" i="16"/>
  <c r="G4462" i="16"/>
  <c r="G4463" i="16"/>
  <c r="G4464" i="16"/>
  <c r="G4465" i="16"/>
  <c r="G4466" i="16"/>
  <c r="G4467" i="16"/>
  <c r="G4468" i="16"/>
  <c r="G4469" i="16"/>
  <c r="G4470" i="16"/>
  <c r="G4471" i="16"/>
  <c r="G4472" i="16"/>
  <c r="G4473" i="16"/>
  <c r="G4474" i="16"/>
  <c r="G4475" i="16"/>
  <c r="G4476" i="16"/>
  <c r="G4477" i="16"/>
  <c r="G4478" i="16"/>
  <c r="G4479" i="16"/>
  <c r="G4480" i="16"/>
  <c r="G4481" i="16"/>
  <c r="G4482" i="16"/>
  <c r="G4483" i="16"/>
  <c r="G4484" i="16"/>
  <c r="G4485" i="16"/>
  <c r="G4486" i="16"/>
  <c r="G4487" i="16"/>
  <c r="G4488" i="16"/>
  <c r="G4489" i="16"/>
  <c r="G4490" i="16"/>
  <c r="G4491" i="16"/>
  <c r="G4492" i="16"/>
  <c r="G4493" i="16"/>
  <c r="G4494" i="16"/>
  <c r="G4495" i="16"/>
  <c r="G4496" i="16"/>
  <c r="G4497" i="16"/>
  <c r="G4498" i="16"/>
  <c r="G4499" i="16"/>
  <c r="G4500" i="16"/>
  <c r="G4501" i="16"/>
  <c r="G4502" i="16"/>
  <c r="G4503" i="16"/>
  <c r="G4504" i="16"/>
  <c r="G4505" i="16"/>
  <c r="G4506" i="16"/>
  <c r="G4507" i="16"/>
  <c r="G4508" i="16"/>
  <c r="G4509" i="16"/>
  <c r="G4510" i="16"/>
  <c r="G4511" i="16"/>
  <c r="G4512" i="16"/>
  <c r="G4513" i="16"/>
  <c r="G4514" i="16"/>
  <c r="G4515" i="16"/>
  <c r="G4516" i="16"/>
  <c r="G4517" i="16"/>
  <c r="G4518" i="16"/>
  <c r="G4519" i="16"/>
  <c r="G4520" i="16"/>
  <c r="G4521" i="16"/>
  <c r="G4522" i="16"/>
  <c r="G4523" i="16"/>
  <c r="G4524" i="16"/>
  <c r="G4525" i="16"/>
  <c r="G4526" i="16"/>
  <c r="G4527" i="16"/>
  <c r="G4528" i="16"/>
  <c r="G4529" i="16"/>
  <c r="G4530" i="16"/>
  <c r="G4531" i="16"/>
  <c r="G4532" i="16"/>
  <c r="G4533" i="16"/>
  <c r="G4534" i="16"/>
  <c r="G4535" i="16"/>
  <c r="G4536" i="16"/>
  <c r="G4537" i="16"/>
  <c r="G4538" i="16"/>
  <c r="G4539" i="16"/>
  <c r="G4540" i="16"/>
  <c r="G4541" i="16"/>
  <c r="G4542" i="16"/>
  <c r="G4543" i="16"/>
  <c r="G4544" i="16"/>
  <c r="G4545" i="16"/>
  <c r="G4546" i="16"/>
  <c r="G4547" i="16"/>
  <c r="G4548" i="16"/>
  <c r="G4549" i="16"/>
  <c r="G4550" i="16"/>
  <c r="G4551" i="16"/>
  <c r="G4552" i="16"/>
  <c r="G4553" i="16"/>
  <c r="G4554" i="16"/>
  <c r="G4555" i="16"/>
  <c r="G4556" i="16"/>
  <c r="G4557" i="16"/>
  <c r="G4558" i="16"/>
  <c r="G4559" i="16"/>
  <c r="G4560" i="16"/>
  <c r="G4561" i="16"/>
  <c r="G4562" i="16"/>
  <c r="G4563" i="16"/>
  <c r="G4564" i="16"/>
  <c r="G4565" i="16"/>
  <c r="G4566" i="16"/>
  <c r="G4567" i="16"/>
  <c r="G4568" i="16"/>
  <c r="G4569" i="16"/>
  <c r="G4570" i="16"/>
  <c r="G4571" i="16"/>
  <c r="G4572" i="16"/>
  <c r="G4573" i="16"/>
  <c r="G4574" i="16"/>
  <c r="G4575" i="16"/>
  <c r="G4576" i="16"/>
  <c r="G4577" i="16"/>
  <c r="G4578" i="16"/>
  <c r="G4579" i="16"/>
  <c r="G4580" i="16"/>
  <c r="G4581" i="16"/>
  <c r="G4582" i="16"/>
  <c r="G4583" i="16"/>
  <c r="G4584" i="16"/>
  <c r="G4585" i="16"/>
  <c r="G4586" i="16"/>
  <c r="G4587" i="16"/>
  <c r="G4588" i="16"/>
  <c r="G4589" i="16"/>
  <c r="G4590" i="16"/>
  <c r="G4591" i="16"/>
  <c r="G4592" i="16"/>
  <c r="G4593" i="16"/>
  <c r="G4594" i="16"/>
  <c r="G4595" i="16"/>
  <c r="G4596" i="16"/>
  <c r="G4597" i="16"/>
  <c r="G4598" i="16"/>
  <c r="G4599" i="16"/>
  <c r="G4600" i="16"/>
  <c r="G4601" i="16"/>
  <c r="G4602" i="16"/>
  <c r="G4603" i="16"/>
  <c r="G4604" i="16"/>
  <c r="G4605" i="16"/>
  <c r="G4606" i="16"/>
  <c r="G4607" i="16"/>
  <c r="G4608" i="16"/>
  <c r="G4609" i="16"/>
  <c r="G4610" i="16"/>
  <c r="G4611" i="16"/>
  <c r="G4612" i="16"/>
  <c r="G4613" i="16"/>
  <c r="G4614" i="16"/>
  <c r="G4615" i="16"/>
  <c r="G4616" i="16"/>
  <c r="G4617" i="16"/>
  <c r="G4618" i="16"/>
  <c r="G4619" i="16"/>
  <c r="G4620" i="16"/>
  <c r="G4621" i="16"/>
  <c r="G4622" i="16"/>
  <c r="G4623" i="16"/>
  <c r="G4624" i="16"/>
  <c r="G4625" i="16"/>
  <c r="G4626" i="16"/>
  <c r="G4627" i="16"/>
  <c r="G4628" i="16"/>
  <c r="G4629" i="16"/>
  <c r="G4630" i="16"/>
  <c r="G4631" i="16"/>
  <c r="G4632" i="16"/>
  <c r="G4633" i="16"/>
  <c r="G4634" i="16"/>
  <c r="G4635" i="16"/>
  <c r="G4636" i="16"/>
  <c r="G4637" i="16"/>
  <c r="G4638" i="16"/>
  <c r="G4639" i="16"/>
  <c r="G4640" i="16"/>
  <c r="G4641" i="16"/>
  <c r="G4642" i="16"/>
  <c r="G4643" i="16"/>
  <c r="G4644" i="16"/>
  <c r="G4645" i="16"/>
  <c r="G4646" i="16"/>
  <c r="G4647" i="16"/>
  <c r="G4648" i="16"/>
  <c r="G4649" i="16"/>
  <c r="G4650" i="16"/>
  <c r="G4651" i="16"/>
  <c r="H4650" i="16" s="1"/>
  <c r="G4652" i="16"/>
  <c r="G4653" i="16"/>
  <c r="G4654" i="16"/>
  <c r="G4655" i="16"/>
  <c r="G4656" i="16"/>
  <c r="G4657" i="16"/>
  <c r="G4658" i="16"/>
  <c r="G4659" i="16"/>
  <c r="H4658" i="16" s="1"/>
  <c r="G4660" i="16"/>
  <c r="G4661" i="16"/>
  <c r="G4662" i="16"/>
  <c r="G4663" i="16"/>
  <c r="G3" i="16"/>
  <c r="R2" i="16"/>
  <c r="R3" i="16" s="1"/>
  <c r="R4" i="16" s="1"/>
  <c r="R5" i="16" s="1"/>
  <c r="R6" i="16" s="1"/>
  <c r="R7" i="16" s="1"/>
  <c r="R8" i="16" s="1"/>
  <c r="R9" i="16" s="1"/>
  <c r="R10" i="16" s="1"/>
  <c r="R11" i="16" s="1"/>
  <c r="R12" i="16" s="1"/>
  <c r="R13" i="16" s="1"/>
  <c r="R14" i="16" s="1"/>
  <c r="R15" i="16" s="1"/>
  <c r="S2" i="16"/>
  <c r="S3" i="16" s="1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I4663" i="16"/>
  <c r="J23" i="16" l="1"/>
  <c r="J30" i="16"/>
  <c r="J22" i="16"/>
  <c r="J29" i="16"/>
  <c r="J21" i="16"/>
  <c r="J28" i="16"/>
  <c r="J20" i="16"/>
  <c r="J27" i="16"/>
  <c r="J19" i="16"/>
  <c r="J26" i="16"/>
  <c r="J18" i="16"/>
  <c r="K25" i="16"/>
  <c r="L25" i="16" s="1"/>
  <c r="J24" i="16"/>
  <c r="J4660" i="16"/>
  <c r="K4660" i="16"/>
  <c r="J4652" i="16"/>
  <c r="K4652" i="16"/>
  <c r="L4652" i="16" s="1"/>
  <c r="J4644" i="16"/>
  <c r="K4644" i="16"/>
  <c r="J4636" i="16"/>
  <c r="K4636" i="16"/>
  <c r="J4628" i="16"/>
  <c r="K4628" i="16"/>
  <c r="J4620" i="16"/>
  <c r="K4620" i="16"/>
  <c r="J4612" i="16"/>
  <c r="K4612" i="16"/>
  <c r="J4604" i="16"/>
  <c r="K4604" i="16"/>
  <c r="J4596" i="16"/>
  <c r="K4596" i="16"/>
  <c r="J4588" i="16"/>
  <c r="K4588" i="16"/>
  <c r="J4580" i="16"/>
  <c r="K4580" i="16"/>
  <c r="J4572" i="16"/>
  <c r="K4572" i="16"/>
  <c r="J4564" i="16"/>
  <c r="K4564" i="16"/>
  <c r="J4556" i="16"/>
  <c r="K4556" i="16"/>
  <c r="J4548" i="16"/>
  <c r="K4548" i="16"/>
  <c r="J4540" i="16"/>
  <c r="K4540" i="16"/>
  <c r="J4532" i="16"/>
  <c r="K4532" i="16"/>
  <c r="J4524" i="16"/>
  <c r="K4524" i="16"/>
  <c r="J4516" i="16"/>
  <c r="K4516" i="16"/>
  <c r="J4508" i="16"/>
  <c r="K4508" i="16"/>
  <c r="J4500" i="16"/>
  <c r="K4500" i="16"/>
  <c r="J4492" i="16"/>
  <c r="K4492" i="16"/>
  <c r="J4484" i="16"/>
  <c r="K4484" i="16"/>
  <c r="J4476" i="16"/>
  <c r="K4476" i="16"/>
  <c r="J4468" i="16"/>
  <c r="K4468" i="16"/>
  <c r="J4460" i="16"/>
  <c r="K4460" i="16"/>
  <c r="J4452" i="16"/>
  <c r="K4452" i="16"/>
  <c r="J4444" i="16"/>
  <c r="K4444" i="16"/>
  <c r="J4436" i="16"/>
  <c r="K4436" i="16"/>
  <c r="J4428" i="16"/>
  <c r="K4428" i="16"/>
  <c r="J4420" i="16"/>
  <c r="K4420" i="16"/>
  <c r="J4412" i="16"/>
  <c r="K4412" i="16"/>
  <c r="J4404" i="16"/>
  <c r="K4404" i="16"/>
  <c r="J4396" i="16"/>
  <c r="K4396" i="16"/>
  <c r="J4388" i="16"/>
  <c r="K4388" i="16"/>
  <c r="J4380" i="16"/>
  <c r="K4380" i="16"/>
  <c r="J4372" i="16"/>
  <c r="K4372" i="16"/>
  <c r="J4364" i="16"/>
  <c r="K4364" i="16"/>
  <c r="J4356" i="16"/>
  <c r="K4356" i="16"/>
  <c r="J4348" i="16"/>
  <c r="K4348" i="16"/>
  <c r="J4340" i="16"/>
  <c r="K4340" i="16"/>
  <c r="J4332" i="16"/>
  <c r="K4332" i="16"/>
  <c r="J4324" i="16"/>
  <c r="K4324" i="16"/>
  <c r="J4316" i="16"/>
  <c r="K4316" i="16"/>
  <c r="J4308" i="16"/>
  <c r="K4308" i="16"/>
  <c r="J4300" i="16"/>
  <c r="K4300" i="16"/>
  <c r="J4292" i="16"/>
  <c r="K4292" i="16"/>
  <c r="J4284" i="16"/>
  <c r="K4284" i="16"/>
  <c r="J4276" i="16"/>
  <c r="K4276" i="16"/>
  <c r="J4268" i="16"/>
  <c r="K4268" i="16"/>
  <c r="J4260" i="16"/>
  <c r="K4260" i="16"/>
  <c r="J4252" i="16"/>
  <c r="K4252" i="16"/>
  <c r="J4244" i="16"/>
  <c r="K4244" i="16"/>
  <c r="J4236" i="16"/>
  <c r="K4236" i="16"/>
  <c r="J4228" i="16"/>
  <c r="K4228" i="16"/>
  <c r="J4220" i="16"/>
  <c r="K4220" i="16"/>
  <c r="J4212" i="16"/>
  <c r="K4212" i="16"/>
  <c r="J4204" i="16"/>
  <c r="K4204" i="16"/>
  <c r="J4196" i="16"/>
  <c r="K4196" i="16"/>
  <c r="J4188" i="16"/>
  <c r="K4188" i="16"/>
  <c r="J4180" i="16"/>
  <c r="K4180" i="16"/>
  <c r="J4172" i="16"/>
  <c r="K4172" i="16"/>
  <c r="J4164" i="16"/>
  <c r="K4164" i="16"/>
  <c r="J4156" i="16"/>
  <c r="K4156" i="16"/>
  <c r="J4148" i="16"/>
  <c r="K4148" i="16"/>
  <c r="J4140" i="16"/>
  <c r="K4140" i="16"/>
  <c r="L4140" i="16" s="1"/>
  <c r="J4132" i="16"/>
  <c r="K4132" i="16"/>
  <c r="J4124" i="16"/>
  <c r="K4124" i="16"/>
  <c r="J4116" i="16"/>
  <c r="K4116" i="16"/>
  <c r="J4108" i="16"/>
  <c r="K4108" i="16"/>
  <c r="J4100" i="16"/>
  <c r="K4100" i="16"/>
  <c r="J4092" i="16"/>
  <c r="K4092" i="16"/>
  <c r="J4084" i="16"/>
  <c r="K4084" i="16"/>
  <c r="J4076" i="16"/>
  <c r="K4076" i="16"/>
  <c r="L4076" i="16" s="1"/>
  <c r="J4068" i="16"/>
  <c r="K4068" i="16"/>
  <c r="J4060" i="16"/>
  <c r="K4060" i="16"/>
  <c r="J4052" i="16"/>
  <c r="K4052" i="16"/>
  <c r="J4044" i="16"/>
  <c r="K4044" i="16"/>
  <c r="J4036" i="16"/>
  <c r="K4036" i="16"/>
  <c r="J4028" i="16"/>
  <c r="K4028" i="16"/>
  <c r="J4020" i="16"/>
  <c r="K4020" i="16"/>
  <c r="J4012" i="16"/>
  <c r="K4012" i="16"/>
  <c r="L4012" i="16" s="1"/>
  <c r="J4004" i="16"/>
  <c r="K4004" i="16"/>
  <c r="J3996" i="16"/>
  <c r="K3996" i="16"/>
  <c r="J3988" i="16"/>
  <c r="K3988" i="16"/>
  <c r="J3980" i="16"/>
  <c r="K3980" i="16"/>
  <c r="J3972" i="16"/>
  <c r="K3972" i="16"/>
  <c r="H3949" i="16"/>
  <c r="J3964" i="16"/>
  <c r="K3964" i="16"/>
  <c r="J3956" i="16"/>
  <c r="K3956" i="16"/>
  <c r="J3948" i="16"/>
  <c r="K3948" i="16"/>
  <c r="J3940" i="16"/>
  <c r="K3940" i="16"/>
  <c r="J3932" i="16"/>
  <c r="K3932" i="16"/>
  <c r="J3924" i="16"/>
  <c r="K3924" i="16"/>
  <c r="J3916" i="16"/>
  <c r="K3916" i="16"/>
  <c r="J3908" i="16"/>
  <c r="K3908" i="16"/>
  <c r="H3885" i="16"/>
  <c r="J3900" i="16"/>
  <c r="K3900" i="16"/>
  <c r="J3892" i="16"/>
  <c r="K3892" i="16"/>
  <c r="J3884" i="16"/>
  <c r="K3884" i="16"/>
  <c r="J3876" i="16"/>
  <c r="K3876" i="16"/>
  <c r="J3868" i="16"/>
  <c r="K3868" i="16"/>
  <c r="L3868" i="16" s="1"/>
  <c r="J3860" i="16"/>
  <c r="K3860" i="16"/>
  <c r="J3852" i="16"/>
  <c r="K3852" i="16"/>
  <c r="J3844" i="16"/>
  <c r="K3844" i="16"/>
  <c r="J3836" i="16"/>
  <c r="K3836" i="16"/>
  <c r="J3828" i="16"/>
  <c r="K3828" i="16"/>
  <c r="J3820" i="16"/>
  <c r="K3820" i="16"/>
  <c r="J3812" i="16"/>
  <c r="K3812" i="16"/>
  <c r="J3804" i="16"/>
  <c r="K3804" i="16"/>
  <c r="L3804" i="16" s="1"/>
  <c r="J3796" i="16"/>
  <c r="K3796" i="16"/>
  <c r="J3788" i="16"/>
  <c r="K3788" i="16"/>
  <c r="J3780" i="16"/>
  <c r="K3780" i="16"/>
  <c r="H3757" i="16"/>
  <c r="J3772" i="16"/>
  <c r="K3772" i="16"/>
  <c r="J3764" i="16"/>
  <c r="K3764" i="16"/>
  <c r="J3756" i="16"/>
  <c r="K3756" i="16"/>
  <c r="J3748" i="16"/>
  <c r="K3748" i="16"/>
  <c r="J3740" i="16"/>
  <c r="K3740" i="16"/>
  <c r="J3732" i="16"/>
  <c r="K3732" i="16"/>
  <c r="J3724" i="16"/>
  <c r="K3724" i="16"/>
  <c r="J3716" i="16"/>
  <c r="K3716" i="16"/>
  <c r="J3708" i="16"/>
  <c r="K3708" i="16"/>
  <c r="J3700" i="16"/>
  <c r="K3700" i="16"/>
  <c r="J3692" i="16"/>
  <c r="K3692" i="16"/>
  <c r="J3684" i="16"/>
  <c r="K3684" i="16"/>
  <c r="J3676" i="16"/>
  <c r="K3676" i="16"/>
  <c r="J3668" i="16"/>
  <c r="K3668" i="16"/>
  <c r="J3660" i="16"/>
  <c r="K3660" i="16"/>
  <c r="J3652" i="16"/>
  <c r="K3652" i="16"/>
  <c r="J3644" i="16"/>
  <c r="K3644" i="16"/>
  <c r="J3636" i="16"/>
  <c r="K3636" i="16"/>
  <c r="H3613" i="16"/>
  <c r="J3628" i="16"/>
  <c r="K3628" i="16"/>
  <c r="J3620" i="16"/>
  <c r="K3620" i="16"/>
  <c r="J3612" i="16"/>
  <c r="K3612" i="16"/>
  <c r="J3604" i="16"/>
  <c r="K3604" i="16"/>
  <c r="J3596" i="16"/>
  <c r="K3596" i="16"/>
  <c r="L3596" i="16" s="1"/>
  <c r="J3588" i="16"/>
  <c r="K3588" i="16"/>
  <c r="J3580" i="16"/>
  <c r="K3580" i="16"/>
  <c r="J3572" i="16"/>
  <c r="K3572" i="16"/>
  <c r="H3549" i="16"/>
  <c r="J3564" i="16"/>
  <c r="K3564" i="16"/>
  <c r="J3556" i="16"/>
  <c r="K3556" i="16"/>
  <c r="L3556" i="16" s="1"/>
  <c r="J3548" i="16"/>
  <c r="K3548" i="16"/>
  <c r="J3540" i="16"/>
  <c r="K3540" i="16"/>
  <c r="J3532" i="16"/>
  <c r="K3532" i="16"/>
  <c r="J3524" i="16"/>
  <c r="K3524" i="16"/>
  <c r="J3516" i="16"/>
  <c r="K3516" i="16"/>
  <c r="J3508" i="16"/>
  <c r="K3508" i="16"/>
  <c r="H3485" i="16"/>
  <c r="J3500" i="16"/>
  <c r="K3500" i="16"/>
  <c r="J3492" i="16"/>
  <c r="K3492" i="16"/>
  <c r="J3484" i="16"/>
  <c r="K3484" i="16"/>
  <c r="J3476" i="16"/>
  <c r="K3476" i="16"/>
  <c r="H3453" i="16"/>
  <c r="J3468" i="16"/>
  <c r="K3468" i="16"/>
  <c r="J3460" i="16"/>
  <c r="K3460" i="16"/>
  <c r="H3437" i="16"/>
  <c r="J3452" i="16"/>
  <c r="K3452" i="16"/>
  <c r="H3429" i="16"/>
  <c r="J3444" i="16"/>
  <c r="K3444" i="16"/>
  <c r="J3436" i="16"/>
  <c r="K3436" i="16"/>
  <c r="H3421" i="16"/>
  <c r="H3413" i="16"/>
  <c r="J3428" i="16"/>
  <c r="K3428" i="16"/>
  <c r="H3405" i="16"/>
  <c r="J3420" i="16"/>
  <c r="K3420" i="16"/>
  <c r="H3397" i="16"/>
  <c r="J3412" i="16"/>
  <c r="K3412" i="16"/>
  <c r="H3389" i="16"/>
  <c r="J3404" i="16"/>
  <c r="K3404" i="16"/>
  <c r="J3396" i="16"/>
  <c r="K3396" i="16"/>
  <c r="H3373" i="16"/>
  <c r="J3388" i="16"/>
  <c r="K3388" i="16"/>
  <c r="H3365" i="16"/>
  <c r="J3380" i="16"/>
  <c r="K3380" i="16"/>
  <c r="J3372" i="16"/>
  <c r="K3372" i="16"/>
  <c r="L3372" i="16" s="1"/>
  <c r="H3357" i="16"/>
  <c r="H3349" i="16"/>
  <c r="J3364" i="16"/>
  <c r="K3364" i="16"/>
  <c r="H3341" i="16"/>
  <c r="J3356" i="16"/>
  <c r="K3356" i="16"/>
  <c r="H3333" i="16"/>
  <c r="J3348" i="16"/>
  <c r="K3348" i="16"/>
  <c r="H3325" i="16"/>
  <c r="J3340" i="16"/>
  <c r="K3340" i="16"/>
  <c r="J3332" i="16"/>
  <c r="K3332" i="16"/>
  <c r="H3309" i="16"/>
  <c r="J3324" i="16"/>
  <c r="K3324" i="16"/>
  <c r="L3324" i="16" s="1"/>
  <c r="H3301" i="16"/>
  <c r="J3316" i="16"/>
  <c r="K3316" i="16"/>
  <c r="J3308" i="16"/>
  <c r="K3308" i="16"/>
  <c r="H3293" i="16"/>
  <c r="H3285" i="16"/>
  <c r="J3300" i="16"/>
  <c r="K3300" i="16"/>
  <c r="H3277" i="16"/>
  <c r="J3292" i="16"/>
  <c r="K3292" i="16"/>
  <c r="L3292" i="16" s="1"/>
  <c r="H3269" i="16"/>
  <c r="J3284" i="16"/>
  <c r="K3284" i="16"/>
  <c r="H3261" i="16"/>
  <c r="J3276" i="16"/>
  <c r="K3276" i="16"/>
  <c r="L3276" i="16" s="1"/>
  <c r="J3268" i="16"/>
  <c r="K3268" i="16"/>
  <c r="H3245" i="16"/>
  <c r="J3260" i="16"/>
  <c r="K3260" i="16"/>
  <c r="H3237" i="16"/>
  <c r="J3252" i="16"/>
  <c r="K3252" i="16"/>
  <c r="J3244" i="16"/>
  <c r="K3244" i="16"/>
  <c r="H3229" i="16"/>
  <c r="H3221" i="16"/>
  <c r="J3236" i="16"/>
  <c r="K3236" i="16"/>
  <c r="H3213" i="16"/>
  <c r="J3228" i="16"/>
  <c r="K3228" i="16"/>
  <c r="H3205" i="16"/>
  <c r="J3220" i="16"/>
  <c r="K3220" i="16"/>
  <c r="H3197" i="16"/>
  <c r="J3212" i="16"/>
  <c r="K3212" i="16"/>
  <c r="J3204" i="16"/>
  <c r="K3204" i="16"/>
  <c r="H3181" i="16"/>
  <c r="J3196" i="16"/>
  <c r="K3196" i="16"/>
  <c r="H3173" i="16"/>
  <c r="J3188" i="16"/>
  <c r="K3188" i="16"/>
  <c r="J3180" i="16"/>
  <c r="K3180" i="16"/>
  <c r="H3165" i="16"/>
  <c r="H3157" i="16"/>
  <c r="K3172" i="16"/>
  <c r="J3172" i="16"/>
  <c r="H3149" i="16"/>
  <c r="K3164" i="16"/>
  <c r="J3164" i="16"/>
  <c r="H3141" i="16"/>
  <c r="K3156" i="16"/>
  <c r="J3156" i="16"/>
  <c r="H3133" i="16"/>
  <c r="K3148" i="16"/>
  <c r="J3148" i="16"/>
  <c r="K3140" i="16"/>
  <c r="L3140" i="16" s="1"/>
  <c r="J3140" i="16"/>
  <c r="H3117" i="16"/>
  <c r="K3132" i="16"/>
  <c r="J3132" i="16"/>
  <c r="H3109" i="16"/>
  <c r="K3124" i="16"/>
  <c r="J3124" i="16"/>
  <c r="K3116" i="16"/>
  <c r="J3116" i="16"/>
  <c r="H3101" i="16"/>
  <c r="H3093" i="16"/>
  <c r="K3108" i="16"/>
  <c r="L3108" i="16" s="1"/>
  <c r="J3108" i="16"/>
  <c r="H3085" i="16"/>
  <c r="K3100" i="16"/>
  <c r="J3100" i="16"/>
  <c r="H3077" i="16"/>
  <c r="K3092" i="16"/>
  <c r="L3092" i="16" s="1"/>
  <c r="J3092" i="16"/>
  <c r="H3069" i="16"/>
  <c r="K3084" i="16"/>
  <c r="J3084" i="16"/>
  <c r="K3076" i="16"/>
  <c r="J3076" i="16"/>
  <c r="H3053" i="16"/>
  <c r="K3068" i="16"/>
  <c r="J3068" i="16"/>
  <c r="H3045" i="16"/>
  <c r="K3060" i="16"/>
  <c r="J3060" i="16"/>
  <c r="K3052" i="16"/>
  <c r="J3052" i="16"/>
  <c r="H3037" i="16"/>
  <c r="H3029" i="16"/>
  <c r="K3044" i="16"/>
  <c r="J3044" i="16"/>
  <c r="H3021" i="16"/>
  <c r="K3036" i="16"/>
  <c r="J3036" i="16"/>
  <c r="H3013" i="16"/>
  <c r="K3028" i="16"/>
  <c r="J3028" i="16"/>
  <c r="H3005" i="16"/>
  <c r="K3020" i="16"/>
  <c r="J3020" i="16"/>
  <c r="K3012" i="16"/>
  <c r="J3012" i="16"/>
  <c r="H2989" i="16"/>
  <c r="K3004" i="16"/>
  <c r="J3004" i="16"/>
  <c r="H2981" i="16"/>
  <c r="K2996" i="16"/>
  <c r="J2996" i="16"/>
  <c r="K2988" i="16"/>
  <c r="J2988" i="16"/>
  <c r="H2973" i="16"/>
  <c r="H2965" i="16"/>
  <c r="K2980" i="16"/>
  <c r="J2980" i="16"/>
  <c r="H2957" i="16"/>
  <c r="K2972" i="16"/>
  <c r="J2972" i="16"/>
  <c r="H2949" i="16"/>
  <c r="K2964" i="16"/>
  <c r="J2964" i="16"/>
  <c r="H2941" i="16"/>
  <c r="K2956" i="16"/>
  <c r="J2956" i="16"/>
  <c r="K2948" i="16"/>
  <c r="J2948" i="16"/>
  <c r="H2925" i="16"/>
  <c r="K2940" i="16"/>
  <c r="J2940" i="16"/>
  <c r="H2917" i="16"/>
  <c r="K2932" i="16"/>
  <c r="J2932" i="16"/>
  <c r="K2924" i="16"/>
  <c r="L2924" i="16" s="1"/>
  <c r="J2924" i="16"/>
  <c r="H2909" i="16"/>
  <c r="H2901" i="16"/>
  <c r="K2916" i="16"/>
  <c r="J2916" i="16"/>
  <c r="H2893" i="16"/>
  <c r="K2908" i="16"/>
  <c r="J2908" i="16"/>
  <c r="H2885" i="16"/>
  <c r="K2900" i="16"/>
  <c r="J2900" i="16"/>
  <c r="H2877" i="16"/>
  <c r="K2892" i="16"/>
  <c r="J2892" i="16"/>
  <c r="K2884" i="16"/>
  <c r="J2884" i="16"/>
  <c r="H2861" i="16"/>
  <c r="K2876" i="16"/>
  <c r="L2876" i="16" s="1"/>
  <c r="J2876" i="16"/>
  <c r="H2853" i="16"/>
  <c r="K2868" i="16"/>
  <c r="J2868" i="16"/>
  <c r="K2860" i="16"/>
  <c r="J2860" i="16"/>
  <c r="H2845" i="16"/>
  <c r="H2837" i="16"/>
  <c r="K2852" i="16"/>
  <c r="J2852" i="16"/>
  <c r="H2829" i="16"/>
  <c r="K2844" i="16"/>
  <c r="L2844" i="16" s="1"/>
  <c r="J2844" i="16"/>
  <c r="H2821" i="16"/>
  <c r="K2836" i="16"/>
  <c r="J2836" i="16"/>
  <c r="H2813" i="16"/>
  <c r="K2828" i="16"/>
  <c r="L2828" i="16" s="1"/>
  <c r="J2828" i="16"/>
  <c r="K2820" i="16"/>
  <c r="J2820" i="16"/>
  <c r="H2797" i="16"/>
  <c r="K2812" i="16"/>
  <c r="J2812" i="16"/>
  <c r="H2789" i="16"/>
  <c r="K2804" i="16"/>
  <c r="J2804" i="16"/>
  <c r="K2796" i="16"/>
  <c r="J2796" i="16"/>
  <c r="H2781" i="16"/>
  <c r="H2773" i="16"/>
  <c r="K2788" i="16"/>
  <c r="J2788" i="16"/>
  <c r="H2765" i="16"/>
  <c r="K2780" i="16"/>
  <c r="J2780" i="16"/>
  <c r="H2757" i="16"/>
  <c r="K2772" i="16"/>
  <c r="J2772" i="16"/>
  <c r="K2764" i="16"/>
  <c r="J2764" i="16"/>
  <c r="K2756" i="16"/>
  <c r="J2756" i="16"/>
  <c r="K2748" i="16"/>
  <c r="J2748" i="16"/>
  <c r="K2740" i="16"/>
  <c r="J2740" i="16"/>
  <c r="K2732" i="16"/>
  <c r="J2732" i="16"/>
  <c r="K2724" i="16"/>
  <c r="J2724" i="16"/>
  <c r="K2716" i="16"/>
  <c r="L2716" i="16" s="1"/>
  <c r="J2716" i="16"/>
  <c r="K2708" i="16"/>
  <c r="J2708" i="16"/>
  <c r="K2700" i="16"/>
  <c r="J2700" i="16"/>
  <c r="K2692" i="16"/>
  <c r="J2692" i="16"/>
  <c r="K2684" i="16"/>
  <c r="J2684" i="16"/>
  <c r="K2676" i="16"/>
  <c r="J2676" i="16"/>
  <c r="K2668" i="16"/>
  <c r="J2668" i="16"/>
  <c r="K2660" i="16"/>
  <c r="J2660" i="16"/>
  <c r="K2652" i="16"/>
  <c r="L2652" i="16" s="1"/>
  <c r="J2652" i="16"/>
  <c r="K2644" i="16"/>
  <c r="J2644" i="16"/>
  <c r="K2636" i="16"/>
  <c r="J2636" i="16"/>
  <c r="K2628" i="16"/>
  <c r="J2628" i="16"/>
  <c r="K2620" i="16"/>
  <c r="J2620" i="16"/>
  <c r="K2612" i="16"/>
  <c r="J2612" i="16"/>
  <c r="K2604" i="16"/>
  <c r="J2604" i="16"/>
  <c r="K2596" i="16"/>
  <c r="J2596" i="16"/>
  <c r="K2588" i="16"/>
  <c r="L2588" i="16" s="1"/>
  <c r="J2588" i="16"/>
  <c r="K2580" i="16"/>
  <c r="J2580" i="16"/>
  <c r="K2572" i="16"/>
  <c r="J2572" i="16"/>
  <c r="K2564" i="16"/>
  <c r="J2564" i="16"/>
  <c r="K2556" i="16"/>
  <c r="J2556" i="16"/>
  <c r="K2548" i="16"/>
  <c r="J2548" i="16"/>
  <c r="K2540" i="16"/>
  <c r="J2540" i="16"/>
  <c r="K2532" i="16"/>
  <c r="J2532" i="16"/>
  <c r="K2524" i="16"/>
  <c r="L2524" i="16" s="1"/>
  <c r="J2524" i="16"/>
  <c r="K2516" i="16"/>
  <c r="J2516" i="16"/>
  <c r="K2508" i="16"/>
  <c r="J2508" i="16"/>
  <c r="K2500" i="16"/>
  <c r="J2500" i="16"/>
  <c r="K2492" i="16"/>
  <c r="J2492" i="16"/>
  <c r="K2484" i="16"/>
  <c r="J2484" i="16"/>
  <c r="K2476" i="16"/>
  <c r="J2476" i="16"/>
  <c r="K2468" i="16"/>
  <c r="J2468" i="16"/>
  <c r="K2460" i="16"/>
  <c r="L2460" i="16" s="1"/>
  <c r="J2460" i="16"/>
  <c r="K2452" i="16"/>
  <c r="J2452" i="16"/>
  <c r="K2444" i="16"/>
  <c r="J2444" i="16"/>
  <c r="K2436" i="16"/>
  <c r="J2436" i="16"/>
  <c r="K2428" i="16"/>
  <c r="J2428" i="16"/>
  <c r="K2420" i="16"/>
  <c r="J2420" i="16"/>
  <c r="K2412" i="16"/>
  <c r="J2412" i="16"/>
  <c r="K2404" i="16"/>
  <c r="J2404" i="16"/>
  <c r="K2396" i="16"/>
  <c r="L2396" i="16" s="1"/>
  <c r="J2396" i="16"/>
  <c r="K2388" i="16"/>
  <c r="J2388" i="16"/>
  <c r="K2380" i="16"/>
  <c r="J2380" i="16"/>
  <c r="K2372" i="16"/>
  <c r="J2372" i="16"/>
  <c r="K2364" i="16"/>
  <c r="J2364" i="16"/>
  <c r="K2356" i="16"/>
  <c r="J2356" i="16"/>
  <c r="K2348" i="16"/>
  <c r="J2348" i="16"/>
  <c r="K2340" i="16"/>
  <c r="J2340" i="16"/>
  <c r="K2332" i="16"/>
  <c r="L2332" i="16" s="1"/>
  <c r="J2332" i="16"/>
  <c r="K2324" i="16"/>
  <c r="J2324" i="16"/>
  <c r="K2316" i="16"/>
  <c r="J2316" i="16"/>
  <c r="K2308" i="16"/>
  <c r="J2308" i="16"/>
  <c r="K2300" i="16"/>
  <c r="J2300" i="16"/>
  <c r="K2292" i="16"/>
  <c r="J2292" i="16"/>
  <c r="K2284" i="16"/>
  <c r="J2284" i="16"/>
  <c r="K2276" i="16"/>
  <c r="J2276" i="16"/>
  <c r="K2268" i="16"/>
  <c r="L2268" i="16" s="1"/>
  <c r="J2268" i="16"/>
  <c r="K2260" i="16"/>
  <c r="J2260" i="16"/>
  <c r="K2252" i="16"/>
  <c r="J2252" i="16"/>
  <c r="K2244" i="16"/>
  <c r="J2244" i="16"/>
  <c r="K2236" i="16"/>
  <c r="J2236" i="16"/>
  <c r="K2228" i="16"/>
  <c r="J2228" i="16"/>
  <c r="K2220" i="16"/>
  <c r="J2220" i="16"/>
  <c r="K2212" i="16"/>
  <c r="J2212" i="16"/>
  <c r="K2204" i="16"/>
  <c r="L2204" i="16" s="1"/>
  <c r="J2204" i="16"/>
  <c r="K2196" i="16"/>
  <c r="J2196" i="16"/>
  <c r="K2188" i="16"/>
  <c r="J2188" i="16"/>
  <c r="K2180" i="16"/>
  <c r="J2180" i="16"/>
  <c r="K2172" i="16"/>
  <c r="J2172" i="16"/>
  <c r="K2164" i="16"/>
  <c r="J2164" i="16"/>
  <c r="K2156" i="16"/>
  <c r="J2156" i="16"/>
  <c r="K2148" i="16"/>
  <c r="J2148" i="16"/>
  <c r="K2140" i="16"/>
  <c r="L2140" i="16" s="1"/>
  <c r="J2140" i="16"/>
  <c r="K2132" i="16"/>
  <c r="J2132" i="16"/>
  <c r="K2124" i="16"/>
  <c r="J2124" i="16"/>
  <c r="K2116" i="16"/>
  <c r="J2116" i="16"/>
  <c r="K2108" i="16"/>
  <c r="J2108" i="16"/>
  <c r="K2100" i="16"/>
  <c r="J2100" i="16"/>
  <c r="K2092" i="16"/>
  <c r="J2092" i="16"/>
  <c r="K2084" i="16"/>
  <c r="J2084" i="16"/>
  <c r="K2076" i="16"/>
  <c r="L2076" i="16" s="1"/>
  <c r="J2076" i="16"/>
  <c r="K2068" i="16"/>
  <c r="J2068" i="16"/>
  <c r="K2060" i="16"/>
  <c r="J2060" i="16"/>
  <c r="K2052" i="16"/>
  <c r="J2052" i="16"/>
  <c r="K2044" i="16"/>
  <c r="J2044" i="16"/>
  <c r="K2036" i="16"/>
  <c r="J2036" i="16"/>
  <c r="K2028" i="16"/>
  <c r="J2028" i="16"/>
  <c r="K2020" i="16"/>
  <c r="J2020" i="16"/>
  <c r="K2012" i="16"/>
  <c r="L2012" i="16" s="1"/>
  <c r="J2012" i="16"/>
  <c r="K2004" i="16"/>
  <c r="J2004" i="16"/>
  <c r="K1996" i="16"/>
  <c r="J1996" i="16"/>
  <c r="K1988" i="16"/>
  <c r="J1988" i="16"/>
  <c r="K1980" i="16"/>
  <c r="J1980" i="16"/>
  <c r="K1972" i="16"/>
  <c r="J1972" i="16"/>
  <c r="K1964" i="16"/>
  <c r="J1964" i="16"/>
  <c r="K1956" i="16"/>
  <c r="J1956" i="16"/>
  <c r="K1948" i="16"/>
  <c r="L1948" i="16" s="1"/>
  <c r="J1948" i="16"/>
  <c r="K1940" i="16"/>
  <c r="J1940" i="16"/>
  <c r="K1932" i="16"/>
  <c r="J1932" i="16"/>
  <c r="K1924" i="16"/>
  <c r="J1924" i="16"/>
  <c r="K1916" i="16"/>
  <c r="J1916" i="16"/>
  <c r="K1908" i="16"/>
  <c r="J1908" i="16"/>
  <c r="K1900" i="16"/>
  <c r="J1900" i="16"/>
  <c r="K1892" i="16"/>
  <c r="J1892" i="16"/>
  <c r="K1884" i="16"/>
  <c r="L1884" i="16" s="1"/>
  <c r="J1884" i="16"/>
  <c r="K1876" i="16"/>
  <c r="J1876" i="16"/>
  <c r="K1868" i="16"/>
  <c r="J1868" i="16"/>
  <c r="J1860" i="16"/>
  <c r="K1860" i="16"/>
  <c r="J1852" i="16"/>
  <c r="K1852" i="16"/>
  <c r="J1844" i="16"/>
  <c r="K1844" i="16"/>
  <c r="L1844" i="16" s="1"/>
  <c r="J1836" i="16"/>
  <c r="K1836" i="16"/>
  <c r="J1828" i="16"/>
  <c r="K1828" i="16"/>
  <c r="J1820" i="16"/>
  <c r="K1820" i="16"/>
  <c r="J1812" i="16"/>
  <c r="K1812" i="16"/>
  <c r="J1804" i="16"/>
  <c r="K1804" i="16"/>
  <c r="J1796" i="16"/>
  <c r="K1796" i="16"/>
  <c r="H1773" i="16"/>
  <c r="J1788" i="16"/>
  <c r="K1788" i="16"/>
  <c r="J1780" i="16"/>
  <c r="K1780" i="16"/>
  <c r="J1772" i="16"/>
  <c r="K1772" i="16"/>
  <c r="J1764" i="16"/>
  <c r="K1764" i="16"/>
  <c r="H1741" i="16"/>
  <c r="J1756" i="16"/>
  <c r="K1756" i="16"/>
  <c r="J1748" i="16"/>
  <c r="K1748" i="16"/>
  <c r="J1740" i="16"/>
  <c r="K1740" i="16"/>
  <c r="J1732" i="16"/>
  <c r="K1732" i="16"/>
  <c r="H1709" i="16"/>
  <c r="J1724" i="16"/>
  <c r="K1724" i="16"/>
  <c r="L1724" i="16" s="1"/>
  <c r="J1716" i="16"/>
  <c r="K1716" i="16"/>
  <c r="J1708" i="16"/>
  <c r="K1708" i="16"/>
  <c r="J1700" i="16"/>
  <c r="K1700" i="16"/>
  <c r="J1692" i="16"/>
  <c r="K1692" i="16"/>
  <c r="H1677" i="16"/>
  <c r="J1684" i="16"/>
  <c r="K1684" i="16"/>
  <c r="L1684" i="16" s="1"/>
  <c r="J1676" i="16"/>
  <c r="K1676" i="16"/>
  <c r="J1668" i="16"/>
  <c r="K1668" i="16"/>
  <c r="H1645" i="16"/>
  <c r="J1660" i="16"/>
  <c r="K1660" i="16"/>
  <c r="J1652" i="16"/>
  <c r="K1652" i="16"/>
  <c r="J1644" i="16"/>
  <c r="K1644" i="16"/>
  <c r="L1644" i="16" s="1"/>
  <c r="J1636" i="16"/>
  <c r="K1636" i="16"/>
  <c r="H1613" i="16"/>
  <c r="J1628" i="16"/>
  <c r="K1628" i="16"/>
  <c r="J1620" i="16"/>
  <c r="K1620" i="16"/>
  <c r="J1612" i="16"/>
  <c r="K1612" i="16"/>
  <c r="J1604" i="16"/>
  <c r="K1604" i="16"/>
  <c r="L1604" i="16" s="1"/>
  <c r="H1581" i="16"/>
  <c r="J1596" i="16"/>
  <c r="K1596" i="16"/>
  <c r="J1588" i="16"/>
  <c r="K1588" i="16"/>
  <c r="J1580" i="16"/>
  <c r="K1580" i="16"/>
  <c r="J1572" i="16"/>
  <c r="K1572" i="16"/>
  <c r="J1564" i="16"/>
  <c r="K1564" i="16"/>
  <c r="L1564" i="16" s="1"/>
  <c r="H1541" i="16"/>
  <c r="J1556" i="16"/>
  <c r="K1556" i="16"/>
  <c r="J1548" i="16"/>
  <c r="K1548" i="16"/>
  <c r="H1525" i="16"/>
  <c r="J1540" i="16"/>
  <c r="K1540" i="16"/>
  <c r="J1532" i="16"/>
  <c r="K1532" i="16"/>
  <c r="H1509" i="16"/>
  <c r="J1524" i="16"/>
  <c r="K1524" i="16"/>
  <c r="J1516" i="16"/>
  <c r="K1516" i="16"/>
  <c r="J1508" i="16"/>
  <c r="K1508" i="16"/>
  <c r="L1508" i="16" s="1"/>
  <c r="J1500" i="16"/>
  <c r="K1500" i="16"/>
  <c r="H1477" i="16"/>
  <c r="J1492" i="16"/>
  <c r="K1492" i="16"/>
  <c r="J1484" i="16"/>
  <c r="K1484" i="16"/>
  <c r="H1461" i="16"/>
  <c r="J1476" i="16"/>
  <c r="K1476" i="16"/>
  <c r="J1468" i="16"/>
  <c r="K1468" i="16"/>
  <c r="J1460" i="16"/>
  <c r="K1460" i="16"/>
  <c r="J1452" i="16"/>
  <c r="K1452" i="16"/>
  <c r="J1444" i="16"/>
  <c r="K1444" i="16"/>
  <c r="J1436" i="16"/>
  <c r="K1436" i="16"/>
  <c r="J1428" i="16"/>
  <c r="K1428" i="16"/>
  <c r="L1428" i="16" s="1"/>
  <c r="J1420" i="16"/>
  <c r="K1420" i="16"/>
  <c r="J1412" i="16"/>
  <c r="K1412" i="16"/>
  <c r="J1404" i="16"/>
  <c r="K1404" i="16"/>
  <c r="J1396" i="16"/>
  <c r="K1396" i="16"/>
  <c r="J1388" i="16"/>
  <c r="K1388" i="16"/>
  <c r="J1380" i="16"/>
  <c r="K1380" i="16"/>
  <c r="J1372" i="16"/>
  <c r="K1372" i="16"/>
  <c r="J1364" i="16"/>
  <c r="K1364" i="16"/>
  <c r="L1364" i="16" s="1"/>
  <c r="J1356" i="16"/>
  <c r="K1356" i="16"/>
  <c r="J1348" i="16"/>
  <c r="K1348" i="16"/>
  <c r="J1340" i="16"/>
  <c r="K1340" i="16"/>
  <c r="J1332" i="16"/>
  <c r="K1332" i="16"/>
  <c r="J1324" i="16"/>
  <c r="K1324" i="16"/>
  <c r="J1316" i="16"/>
  <c r="K1316" i="16"/>
  <c r="J1308" i="16"/>
  <c r="K1308" i="16"/>
  <c r="J1300" i="16"/>
  <c r="K1300" i="16"/>
  <c r="L1300" i="16" s="1"/>
  <c r="J1292" i="16"/>
  <c r="K1292" i="16"/>
  <c r="J1284" i="16"/>
  <c r="K1284" i="16"/>
  <c r="J1276" i="16"/>
  <c r="K1276" i="16"/>
  <c r="J1268" i="16"/>
  <c r="K1268" i="16"/>
  <c r="J1260" i="16"/>
  <c r="K1260" i="16"/>
  <c r="J1252" i="16"/>
  <c r="K1252" i="16"/>
  <c r="J1244" i="16"/>
  <c r="K1244" i="16"/>
  <c r="J1236" i="16"/>
  <c r="K1236" i="16"/>
  <c r="L1236" i="16" s="1"/>
  <c r="J1228" i="16"/>
  <c r="K1228" i="16"/>
  <c r="J1220" i="16"/>
  <c r="K1220" i="16"/>
  <c r="J1212" i="16"/>
  <c r="K1212" i="16"/>
  <c r="J1204" i="16"/>
  <c r="K1204" i="16"/>
  <c r="J1196" i="16"/>
  <c r="K1196" i="16"/>
  <c r="J1188" i="16"/>
  <c r="K1188" i="16"/>
  <c r="J1180" i="16"/>
  <c r="K1180" i="16"/>
  <c r="J1172" i="16"/>
  <c r="K1172" i="16"/>
  <c r="L1172" i="16" s="1"/>
  <c r="J1164" i="16"/>
  <c r="K1164" i="16"/>
  <c r="J1156" i="16"/>
  <c r="K1156" i="16"/>
  <c r="J1148" i="16"/>
  <c r="K1148" i="16"/>
  <c r="J1140" i="16"/>
  <c r="K1140" i="16"/>
  <c r="J1132" i="16"/>
  <c r="K1132" i="16"/>
  <c r="J1124" i="16"/>
  <c r="K1124" i="16"/>
  <c r="J1116" i="16"/>
  <c r="K1116" i="16"/>
  <c r="J1108" i="16"/>
  <c r="K1108" i="16"/>
  <c r="L1108" i="16" s="1"/>
  <c r="J1100" i="16"/>
  <c r="K1100" i="16"/>
  <c r="J1092" i="16"/>
  <c r="K1092" i="16"/>
  <c r="J1084" i="16"/>
  <c r="K1084" i="16"/>
  <c r="J1076" i="16"/>
  <c r="K1076" i="16"/>
  <c r="J1068" i="16"/>
  <c r="K1068" i="16"/>
  <c r="J1060" i="16"/>
  <c r="K1060" i="16"/>
  <c r="J1052" i="16"/>
  <c r="K1052" i="16"/>
  <c r="J1044" i="16"/>
  <c r="K1044" i="16"/>
  <c r="L1044" i="16" s="1"/>
  <c r="J1036" i="16"/>
  <c r="K1036" i="16"/>
  <c r="J1028" i="16"/>
  <c r="K1028" i="16"/>
  <c r="J1020" i="16"/>
  <c r="K1020" i="16"/>
  <c r="J1012" i="16"/>
  <c r="K1012" i="16"/>
  <c r="J1004" i="16"/>
  <c r="K1004" i="16"/>
  <c r="J996" i="16"/>
  <c r="K996" i="16"/>
  <c r="J988" i="16"/>
  <c r="K988" i="16"/>
  <c r="K980" i="16"/>
  <c r="J980" i="16"/>
  <c r="K972" i="16"/>
  <c r="J972" i="16"/>
  <c r="K964" i="16"/>
  <c r="J964" i="16"/>
  <c r="K956" i="16"/>
  <c r="L956" i="16" s="1"/>
  <c r="J956" i="16"/>
  <c r="K948" i="16"/>
  <c r="J948" i="16"/>
  <c r="K940" i="16"/>
  <c r="J940" i="16"/>
  <c r="K932" i="16"/>
  <c r="J932" i="16"/>
  <c r="K924" i="16"/>
  <c r="J924" i="16"/>
  <c r="K916" i="16"/>
  <c r="J916" i="16"/>
  <c r="K908" i="16"/>
  <c r="J908" i="16"/>
  <c r="K900" i="16"/>
  <c r="J900" i="16"/>
  <c r="K892" i="16"/>
  <c r="L892" i="16" s="1"/>
  <c r="J892" i="16"/>
  <c r="K884" i="16"/>
  <c r="J884" i="16"/>
  <c r="K876" i="16"/>
  <c r="J876" i="16"/>
  <c r="K868" i="16"/>
  <c r="J868" i="16"/>
  <c r="K860" i="16"/>
  <c r="J860" i="16"/>
  <c r="K852" i="16"/>
  <c r="J852" i="16"/>
  <c r="K844" i="16"/>
  <c r="J844" i="16"/>
  <c r="K836" i="16"/>
  <c r="J836" i="16"/>
  <c r="K828" i="16"/>
  <c r="L828" i="16" s="1"/>
  <c r="J828" i="16"/>
  <c r="K820" i="16"/>
  <c r="J820" i="16"/>
  <c r="K812" i="16"/>
  <c r="J812" i="16"/>
  <c r="K804" i="16"/>
  <c r="J804" i="16"/>
  <c r="K796" i="16"/>
  <c r="J796" i="16"/>
  <c r="K788" i="16"/>
  <c r="J788" i="16"/>
  <c r="K780" i="16"/>
  <c r="J780" i="16"/>
  <c r="K772" i="16"/>
  <c r="J772" i="16"/>
  <c r="K764" i="16"/>
  <c r="L764" i="16" s="1"/>
  <c r="J764" i="16"/>
  <c r="K756" i="16"/>
  <c r="J756" i="16"/>
  <c r="K748" i="16"/>
  <c r="J748" i="16"/>
  <c r="K740" i="16"/>
  <c r="J740" i="16"/>
  <c r="K732" i="16"/>
  <c r="J732" i="16"/>
  <c r="K724" i="16"/>
  <c r="J724" i="16"/>
  <c r="K716" i="16"/>
  <c r="J716" i="16"/>
  <c r="K708" i="16"/>
  <c r="J708" i="16"/>
  <c r="K700" i="16"/>
  <c r="L700" i="16" s="1"/>
  <c r="J700" i="16"/>
  <c r="K692" i="16"/>
  <c r="J692" i="16"/>
  <c r="K684" i="16"/>
  <c r="J684" i="16"/>
  <c r="K676" i="16"/>
  <c r="J676" i="16"/>
  <c r="K668" i="16"/>
  <c r="J668" i="16"/>
  <c r="K660" i="16"/>
  <c r="J660" i="16"/>
  <c r="K652" i="16"/>
  <c r="J652" i="16"/>
  <c r="K644" i="16"/>
  <c r="J644" i="16"/>
  <c r="J636" i="16"/>
  <c r="K636" i="16"/>
  <c r="J628" i="16"/>
  <c r="K628" i="16"/>
  <c r="J620" i="16"/>
  <c r="K620" i="16"/>
  <c r="J612" i="16"/>
  <c r="K612" i="16"/>
  <c r="J604" i="16"/>
  <c r="K604" i="16"/>
  <c r="J596" i="16"/>
  <c r="K596" i="16"/>
  <c r="L596" i="16" s="1"/>
  <c r="J588" i="16"/>
  <c r="K588" i="16"/>
  <c r="J580" i="16"/>
  <c r="K580" i="16"/>
  <c r="J572" i="16"/>
  <c r="K572" i="16"/>
  <c r="J564" i="16"/>
  <c r="K564" i="16"/>
  <c r="J556" i="16"/>
  <c r="K556" i="16"/>
  <c r="J548" i="16"/>
  <c r="K548" i="16"/>
  <c r="J540" i="16"/>
  <c r="K540" i="16"/>
  <c r="J532" i="16"/>
  <c r="K532" i="16"/>
  <c r="L532" i="16" s="1"/>
  <c r="H4660" i="16"/>
  <c r="H4652" i="16"/>
  <c r="J4659" i="16"/>
  <c r="K4659" i="16"/>
  <c r="L4659" i="16" s="1"/>
  <c r="J4651" i="16"/>
  <c r="K4651" i="16"/>
  <c r="L4651" i="16" s="1"/>
  <c r="J4643" i="16"/>
  <c r="K4643" i="16"/>
  <c r="L4643" i="16" s="1"/>
  <c r="J4635" i="16"/>
  <c r="K4635" i="16"/>
  <c r="L4635" i="16" s="1"/>
  <c r="J4627" i="16"/>
  <c r="K4627" i="16"/>
  <c r="L4627" i="16" s="1"/>
  <c r="J4619" i="16"/>
  <c r="K4619" i="16"/>
  <c r="L4619" i="16" s="1"/>
  <c r="J4611" i="16"/>
  <c r="K4611" i="16"/>
  <c r="L4611" i="16" s="1"/>
  <c r="J4603" i="16"/>
  <c r="K4603" i="16"/>
  <c r="L4603" i="16" s="1"/>
  <c r="J4595" i="16"/>
  <c r="K4595" i="16"/>
  <c r="L4595" i="16" s="1"/>
  <c r="J4587" i="16"/>
  <c r="K4587" i="16"/>
  <c r="L4587" i="16" s="1"/>
  <c r="J4579" i="16"/>
  <c r="K4579" i="16"/>
  <c r="L4579" i="16" s="1"/>
  <c r="J4571" i="16"/>
  <c r="K4571" i="16"/>
  <c r="L4571" i="16" s="1"/>
  <c r="J4563" i="16"/>
  <c r="K4563" i="16"/>
  <c r="L4563" i="16" s="1"/>
  <c r="J4555" i="16"/>
  <c r="K4555" i="16"/>
  <c r="L4555" i="16" s="1"/>
  <c r="J4547" i="16"/>
  <c r="K4547" i="16"/>
  <c r="L4547" i="16" s="1"/>
  <c r="J4539" i="16"/>
  <c r="K4539" i="16"/>
  <c r="L4539" i="16" s="1"/>
  <c r="J4531" i="16"/>
  <c r="K4531" i="16"/>
  <c r="L4531" i="16" s="1"/>
  <c r="J4523" i="16"/>
  <c r="K4523" i="16"/>
  <c r="L4523" i="16" s="1"/>
  <c r="J4515" i="16"/>
  <c r="K4515" i="16"/>
  <c r="L4515" i="16" s="1"/>
  <c r="J4507" i="16"/>
  <c r="K4507" i="16"/>
  <c r="L4507" i="16" s="1"/>
  <c r="J4499" i="16"/>
  <c r="K4499" i="16"/>
  <c r="L4499" i="16" s="1"/>
  <c r="J4491" i="16"/>
  <c r="K4491" i="16"/>
  <c r="L4491" i="16" s="1"/>
  <c r="J4483" i="16"/>
  <c r="K4483" i="16"/>
  <c r="L4483" i="16" s="1"/>
  <c r="J4475" i="16"/>
  <c r="K4475" i="16"/>
  <c r="L4475" i="16" s="1"/>
  <c r="J4467" i="16"/>
  <c r="K4467" i="16"/>
  <c r="L4467" i="16" s="1"/>
  <c r="J4459" i="16"/>
  <c r="K4459" i="16"/>
  <c r="L4459" i="16" s="1"/>
  <c r="J4451" i="16"/>
  <c r="K4451" i="16"/>
  <c r="L4451" i="16" s="1"/>
  <c r="J4443" i="16"/>
  <c r="K4443" i="16"/>
  <c r="L4443" i="16" s="1"/>
  <c r="J4435" i="16"/>
  <c r="K4435" i="16"/>
  <c r="L4435" i="16" s="1"/>
  <c r="J4427" i="16"/>
  <c r="K4427" i="16"/>
  <c r="L4427" i="16" s="1"/>
  <c r="J4419" i="16"/>
  <c r="K4419" i="16"/>
  <c r="L4419" i="16" s="1"/>
  <c r="J4411" i="16"/>
  <c r="K4411" i="16"/>
  <c r="L4411" i="16" s="1"/>
  <c r="J4403" i="16"/>
  <c r="K4403" i="16"/>
  <c r="L4403" i="16" s="1"/>
  <c r="J4395" i="16"/>
  <c r="K4395" i="16"/>
  <c r="L4395" i="16" s="1"/>
  <c r="J4387" i="16"/>
  <c r="K4387" i="16"/>
  <c r="L4387" i="16" s="1"/>
  <c r="J4379" i="16"/>
  <c r="K4379" i="16"/>
  <c r="L4379" i="16" s="1"/>
  <c r="J4371" i="16"/>
  <c r="K4371" i="16"/>
  <c r="L4371" i="16" s="1"/>
  <c r="J4363" i="16"/>
  <c r="K4363" i="16"/>
  <c r="L4363" i="16" s="1"/>
  <c r="J4355" i="16"/>
  <c r="K4355" i="16"/>
  <c r="L4355" i="16" s="1"/>
  <c r="J4347" i="16"/>
  <c r="K4347" i="16"/>
  <c r="L4347" i="16" s="1"/>
  <c r="J4339" i="16"/>
  <c r="K4339" i="16"/>
  <c r="L4339" i="16" s="1"/>
  <c r="J4331" i="16"/>
  <c r="K4331" i="16"/>
  <c r="L4331" i="16" s="1"/>
  <c r="J4323" i="16"/>
  <c r="K4323" i="16"/>
  <c r="L4323" i="16" s="1"/>
  <c r="J4315" i="16"/>
  <c r="K4315" i="16"/>
  <c r="L4315" i="16" s="1"/>
  <c r="J4307" i="16"/>
  <c r="K4307" i="16"/>
  <c r="L4307" i="16" s="1"/>
  <c r="J4299" i="16"/>
  <c r="K4299" i="16"/>
  <c r="L4299" i="16" s="1"/>
  <c r="J4291" i="16"/>
  <c r="K4291" i="16"/>
  <c r="L4291" i="16" s="1"/>
  <c r="J4283" i="16"/>
  <c r="K4283" i="16"/>
  <c r="L4283" i="16" s="1"/>
  <c r="J4275" i="16"/>
  <c r="K4275" i="16"/>
  <c r="L4275" i="16" s="1"/>
  <c r="J4267" i="16"/>
  <c r="K4267" i="16"/>
  <c r="L4267" i="16" s="1"/>
  <c r="J4259" i="16"/>
  <c r="K4259" i="16"/>
  <c r="L4259" i="16" s="1"/>
  <c r="J4251" i="16"/>
  <c r="K4251" i="16"/>
  <c r="L4251" i="16" s="1"/>
  <c r="J4243" i="16"/>
  <c r="K4243" i="16"/>
  <c r="L4243" i="16" s="1"/>
  <c r="J4235" i="16"/>
  <c r="K4235" i="16"/>
  <c r="L4235" i="16" s="1"/>
  <c r="J4227" i="16"/>
  <c r="K4227" i="16"/>
  <c r="L4227" i="16" s="1"/>
  <c r="J4219" i="16"/>
  <c r="K4219" i="16"/>
  <c r="L4219" i="16" s="1"/>
  <c r="J4211" i="16"/>
  <c r="K4211" i="16"/>
  <c r="L4211" i="16" s="1"/>
  <c r="J4203" i="16"/>
  <c r="K4203" i="16"/>
  <c r="L4203" i="16" s="1"/>
  <c r="J4195" i="16"/>
  <c r="K4195" i="16"/>
  <c r="L4195" i="16" s="1"/>
  <c r="J4187" i="16"/>
  <c r="K4187" i="16"/>
  <c r="L4187" i="16" s="1"/>
  <c r="J4179" i="16"/>
  <c r="K4179" i="16"/>
  <c r="L4179" i="16" s="1"/>
  <c r="J4171" i="16"/>
  <c r="K4171" i="16"/>
  <c r="L4171" i="16" s="1"/>
  <c r="J4163" i="16"/>
  <c r="K4163" i="16"/>
  <c r="L4163" i="16" s="1"/>
  <c r="J4155" i="16"/>
  <c r="K4155" i="16"/>
  <c r="L4155" i="16" s="1"/>
  <c r="J4147" i="16"/>
  <c r="K4147" i="16"/>
  <c r="L4147" i="16" s="1"/>
  <c r="J4139" i="16"/>
  <c r="K4139" i="16"/>
  <c r="L4139" i="16" s="1"/>
  <c r="J4131" i="16"/>
  <c r="K4131" i="16"/>
  <c r="L4131" i="16" s="1"/>
  <c r="J4123" i="16"/>
  <c r="K4123" i="16"/>
  <c r="L4123" i="16" s="1"/>
  <c r="J4115" i="16"/>
  <c r="K4115" i="16"/>
  <c r="L4115" i="16" s="1"/>
  <c r="J4107" i="16"/>
  <c r="K4107" i="16"/>
  <c r="L4107" i="16" s="1"/>
  <c r="J4099" i="16"/>
  <c r="K4099" i="16"/>
  <c r="L4099" i="16" s="1"/>
  <c r="J4091" i="16"/>
  <c r="K4091" i="16"/>
  <c r="L4091" i="16" s="1"/>
  <c r="J4083" i="16"/>
  <c r="K4083" i="16"/>
  <c r="L4083" i="16" s="1"/>
  <c r="J4075" i="16"/>
  <c r="K4075" i="16"/>
  <c r="L4075" i="16" s="1"/>
  <c r="J4067" i="16"/>
  <c r="K4067" i="16"/>
  <c r="L4067" i="16" s="1"/>
  <c r="J4059" i="16"/>
  <c r="K4059" i="16"/>
  <c r="L4059" i="16" s="1"/>
  <c r="J4051" i="16"/>
  <c r="K4051" i="16"/>
  <c r="L4051" i="16" s="1"/>
  <c r="J4043" i="16"/>
  <c r="K4043" i="16"/>
  <c r="L4043" i="16" s="1"/>
  <c r="J4035" i="16"/>
  <c r="K4035" i="16"/>
  <c r="L4035" i="16" s="1"/>
  <c r="J4027" i="16"/>
  <c r="K4027" i="16"/>
  <c r="L4027" i="16" s="1"/>
  <c r="J4019" i="16"/>
  <c r="K4019" i="16"/>
  <c r="L4019" i="16" s="1"/>
  <c r="J4011" i="16"/>
  <c r="K4011" i="16"/>
  <c r="L4011" i="16" s="1"/>
  <c r="J4003" i="16"/>
  <c r="K4003" i="16"/>
  <c r="L4003" i="16" s="1"/>
  <c r="J3995" i="16"/>
  <c r="K3995" i="16"/>
  <c r="L3995" i="16" s="1"/>
  <c r="J3987" i="16"/>
  <c r="K3987" i="16"/>
  <c r="L3987" i="16" s="1"/>
  <c r="J3979" i="16"/>
  <c r="K3979" i="16"/>
  <c r="L3979" i="16" s="1"/>
  <c r="J3971" i="16"/>
  <c r="K3971" i="16"/>
  <c r="L3971" i="16" s="1"/>
  <c r="J3963" i="16"/>
  <c r="K3963" i="16"/>
  <c r="L3963" i="16" s="1"/>
  <c r="J3955" i="16"/>
  <c r="K3955" i="16"/>
  <c r="L3955" i="16" s="1"/>
  <c r="J3947" i="16"/>
  <c r="K3947" i="16"/>
  <c r="L3947" i="16" s="1"/>
  <c r="J3939" i="16"/>
  <c r="K3939" i="16"/>
  <c r="L3939" i="16" s="1"/>
  <c r="J3931" i="16"/>
  <c r="K3931" i="16"/>
  <c r="L3931" i="16" s="1"/>
  <c r="J3923" i="16"/>
  <c r="K3923" i="16"/>
  <c r="L3923" i="16" s="1"/>
  <c r="J3915" i="16"/>
  <c r="K3915" i="16"/>
  <c r="L3915" i="16" s="1"/>
  <c r="J3907" i="16"/>
  <c r="K3907" i="16"/>
  <c r="L3907" i="16" s="1"/>
  <c r="J3899" i="16"/>
  <c r="K3899" i="16"/>
  <c r="L3899" i="16" s="1"/>
  <c r="J3891" i="16"/>
  <c r="K3891" i="16"/>
  <c r="L3891" i="16" s="1"/>
  <c r="J3883" i="16"/>
  <c r="K3883" i="16"/>
  <c r="L3883" i="16" s="1"/>
  <c r="J3875" i="16"/>
  <c r="K3875" i="16"/>
  <c r="L3875" i="16" s="1"/>
  <c r="J3867" i="16"/>
  <c r="K3867" i="16"/>
  <c r="L3867" i="16" s="1"/>
  <c r="J3859" i="16"/>
  <c r="K3859" i="16"/>
  <c r="L3859" i="16" s="1"/>
  <c r="J3851" i="16"/>
  <c r="K3851" i="16"/>
  <c r="L3851" i="16" s="1"/>
  <c r="J3843" i="16"/>
  <c r="K3843" i="16"/>
  <c r="L3843" i="16" s="1"/>
  <c r="J3835" i="16"/>
  <c r="K3835" i="16"/>
  <c r="L3835" i="16" s="1"/>
  <c r="J3827" i="16"/>
  <c r="K3827" i="16"/>
  <c r="L3827" i="16" s="1"/>
  <c r="J3819" i="16"/>
  <c r="K3819" i="16"/>
  <c r="L3819" i="16" s="1"/>
  <c r="J3811" i="16"/>
  <c r="H3796" i="16"/>
  <c r="K3811" i="16"/>
  <c r="L3811" i="16" s="1"/>
  <c r="J3803" i="16"/>
  <c r="K3803" i="16"/>
  <c r="L3803" i="16" s="1"/>
  <c r="J3795" i="16"/>
  <c r="K3795" i="16"/>
  <c r="L3795" i="16" s="1"/>
  <c r="J3787" i="16"/>
  <c r="K3787" i="16"/>
  <c r="L3787" i="16" s="1"/>
  <c r="J3779" i="16"/>
  <c r="K3779" i="16"/>
  <c r="L3779" i="16" s="1"/>
  <c r="J3771" i="16"/>
  <c r="K3771" i="16"/>
  <c r="L3771" i="16" s="1"/>
  <c r="J3763" i="16"/>
  <c r="K3763" i="16"/>
  <c r="L3763" i="16" s="1"/>
  <c r="J3755" i="16"/>
  <c r="K3755" i="16"/>
  <c r="L3755" i="16" s="1"/>
  <c r="J3747" i="16"/>
  <c r="K3747" i="16"/>
  <c r="L3747" i="16" s="1"/>
  <c r="J3739" i="16"/>
  <c r="K3739" i="16"/>
  <c r="L3739" i="16" s="1"/>
  <c r="J3731" i="16"/>
  <c r="K3731" i="16"/>
  <c r="L3731" i="16" s="1"/>
  <c r="J3723" i="16"/>
  <c r="K3723" i="16"/>
  <c r="L3723" i="16" s="1"/>
  <c r="J3715" i="16"/>
  <c r="K3715" i="16"/>
  <c r="L3715" i="16" s="1"/>
  <c r="J3707" i="16"/>
  <c r="K3707" i="16"/>
  <c r="L3707" i="16" s="1"/>
  <c r="J3699" i="16"/>
  <c r="K3699" i="16"/>
  <c r="L3699" i="16" s="1"/>
  <c r="J3691" i="16"/>
  <c r="K3691" i="16"/>
  <c r="L3691" i="16" s="1"/>
  <c r="J3683" i="16"/>
  <c r="K3683" i="16"/>
  <c r="L3683" i="16" s="1"/>
  <c r="J3675" i="16"/>
  <c r="K3675" i="16"/>
  <c r="L3675" i="16" s="1"/>
  <c r="J3667" i="16"/>
  <c r="K3667" i="16"/>
  <c r="L3667" i="16" s="1"/>
  <c r="J3659" i="16"/>
  <c r="K3659" i="16"/>
  <c r="L3659" i="16" s="1"/>
  <c r="J3651" i="16"/>
  <c r="K3651" i="16"/>
  <c r="L3651" i="16" s="1"/>
  <c r="J3643" i="16"/>
  <c r="K3643" i="16"/>
  <c r="L3643" i="16" s="1"/>
  <c r="J3635" i="16"/>
  <c r="K3635" i="16"/>
  <c r="L3635" i="16" s="1"/>
  <c r="J3627" i="16"/>
  <c r="K3627" i="16"/>
  <c r="L3627" i="16" s="1"/>
  <c r="J3619" i="16"/>
  <c r="K3619" i="16"/>
  <c r="L3619" i="16" s="1"/>
  <c r="J3611" i="16"/>
  <c r="K3611" i="16"/>
  <c r="L3611" i="16" s="1"/>
  <c r="J3603" i="16"/>
  <c r="K3603" i="16"/>
  <c r="L3603" i="16" s="1"/>
  <c r="J3595" i="16"/>
  <c r="K3595" i="16"/>
  <c r="L3595" i="16" s="1"/>
  <c r="J3587" i="16"/>
  <c r="K3587" i="16"/>
  <c r="L3587" i="16" s="1"/>
  <c r="J3579" i="16"/>
  <c r="K3579" i="16"/>
  <c r="L3579" i="16" s="1"/>
  <c r="J3571" i="16"/>
  <c r="K3571" i="16"/>
  <c r="L3571" i="16" s="1"/>
  <c r="J3563" i="16"/>
  <c r="K3563" i="16"/>
  <c r="L3563" i="16" s="1"/>
  <c r="J3555" i="16"/>
  <c r="K3555" i="16"/>
  <c r="L3555" i="16" s="1"/>
  <c r="J3547" i="16"/>
  <c r="K3547" i="16"/>
  <c r="L3547" i="16" s="1"/>
  <c r="J3539" i="16"/>
  <c r="K3539" i="16"/>
  <c r="L3539" i="16" s="1"/>
  <c r="J3531" i="16"/>
  <c r="K3531" i="16"/>
  <c r="L3531" i="16" s="1"/>
  <c r="J3523" i="16"/>
  <c r="K3523" i="16"/>
  <c r="L3523" i="16" s="1"/>
  <c r="J3515" i="16"/>
  <c r="K3515" i="16"/>
  <c r="L3515" i="16" s="1"/>
  <c r="J3507" i="16"/>
  <c r="K3507" i="16"/>
  <c r="L3507" i="16" s="1"/>
  <c r="J3499" i="16"/>
  <c r="K3499" i="16"/>
  <c r="L3499" i="16" s="1"/>
  <c r="J3491" i="16"/>
  <c r="K3491" i="16"/>
  <c r="L3491" i="16" s="1"/>
  <c r="J3483" i="16"/>
  <c r="K3483" i="16"/>
  <c r="L3483" i="16" s="1"/>
  <c r="J3475" i="16"/>
  <c r="K3475" i="16"/>
  <c r="L3475" i="16" s="1"/>
  <c r="J3467" i="16"/>
  <c r="K3467" i="16"/>
  <c r="L3467" i="16" s="1"/>
  <c r="J3459" i="16"/>
  <c r="K3459" i="16"/>
  <c r="L3459" i="16" s="1"/>
  <c r="J3451" i="16"/>
  <c r="K3451" i="16"/>
  <c r="L3451" i="16" s="1"/>
  <c r="J3443" i="16"/>
  <c r="K3443" i="16"/>
  <c r="L3443" i="16" s="1"/>
  <c r="J3435" i="16"/>
  <c r="K3435" i="16"/>
  <c r="L3435" i="16" s="1"/>
  <c r="J3427" i="16"/>
  <c r="K3427" i="16"/>
  <c r="L3427" i="16" s="1"/>
  <c r="J3419" i="16"/>
  <c r="K3419" i="16"/>
  <c r="L3419" i="16" s="1"/>
  <c r="J3411" i="16"/>
  <c r="K3411" i="16"/>
  <c r="L3411" i="16" s="1"/>
  <c r="J3403" i="16"/>
  <c r="K3403" i="16"/>
  <c r="L3403" i="16" s="1"/>
  <c r="J3395" i="16"/>
  <c r="K3395" i="16"/>
  <c r="L3395" i="16" s="1"/>
  <c r="J3387" i="16"/>
  <c r="K3387" i="16"/>
  <c r="L3387" i="16" s="1"/>
  <c r="J3379" i="16"/>
  <c r="K3379" i="16"/>
  <c r="L3379" i="16" s="1"/>
  <c r="J3371" i="16"/>
  <c r="K3371" i="16"/>
  <c r="L3371" i="16" s="1"/>
  <c r="J3363" i="16"/>
  <c r="K3363" i="16"/>
  <c r="L3363" i="16" s="1"/>
  <c r="J3355" i="16"/>
  <c r="K3355" i="16"/>
  <c r="L3355" i="16" s="1"/>
  <c r="J3347" i="16"/>
  <c r="K3347" i="16"/>
  <c r="L3347" i="16" s="1"/>
  <c r="J3339" i="16"/>
  <c r="K3339" i="16"/>
  <c r="L3339" i="16" s="1"/>
  <c r="J3331" i="16"/>
  <c r="K3331" i="16"/>
  <c r="L3331" i="16" s="1"/>
  <c r="J3323" i="16"/>
  <c r="K3323" i="16"/>
  <c r="L3323" i="16" s="1"/>
  <c r="J3315" i="16"/>
  <c r="K3315" i="16"/>
  <c r="L3315" i="16" s="1"/>
  <c r="J3307" i="16"/>
  <c r="K3307" i="16"/>
  <c r="L3307" i="16" s="1"/>
  <c r="J3299" i="16"/>
  <c r="K3299" i="16"/>
  <c r="L3299" i="16" s="1"/>
  <c r="J3291" i="16"/>
  <c r="K3291" i="16"/>
  <c r="L3291" i="16" s="1"/>
  <c r="J3283" i="16"/>
  <c r="K3283" i="16"/>
  <c r="L3283" i="16" s="1"/>
  <c r="J3275" i="16"/>
  <c r="K3275" i="16"/>
  <c r="L3275" i="16" s="1"/>
  <c r="J3267" i="16"/>
  <c r="K3267" i="16"/>
  <c r="L3267" i="16" s="1"/>
  <c r="J3259" i="16"/>
  <c r="K3259" i="16"/>
  <c r="L3259" i="16" s="1"/>
  <c r="J3251" i="16"/>
  <c r="K3251" i="16"/>
  <c r="L3251" i="16" s="1"/>
  <c r="J3243" i="16"/>
  <c r="K3243" i="16"/>
  <c r="L3243" i="16" s="1"/>
  <c r="J3235" i="16"/>
  <c r="K3235" i="16"/>
  <c r="L3235" i="16" s="1"/>
  <c r="J3227" i="16"/>
  <c r="K3227" i="16"/>
  <c r="L3227" i="16" s="1"/>
  <c r="J3219" i="16"/>
  <c r="K3219" i="16"/>
  <c r="L3219" i="16" s="1"/>
  <c r="J3211" i="16"/>
  <c r="K3211" i="16"/>
  <c r="L3211" i="16" s="1"/>
  <c r="J3203" i="16"/>
  <c r="K3203" i="16"/>
  <c r="L3203" i="16" s="1"/>
  <c r="H3188" i="16"/>
  <c r="J3195" i="16"/>
  <c r="K3195" i="16"/>
  <c r="L3195" i="16" s="1"/>
  <c r="J3187" i="16"/>
  <c r="K3187" i="16"/>
  <c r="L3187" i="16" s="1"/>
  <c r="J3179" i="16"/>
  <c r="K3179" i="16"/>
  <c r="L3179" i="16" s="1"/>
  <c r="J3171" i="16"/>
  <c r="K3171" i="16"/>
  <c r="L3171" i="16" s="1"/>
  <c r="J3163" i="16"/>
  <c r="K3163" i="16"/>
  <c r="J3155" i="16"/>
  <c r="K3155" i="16"/>
  <c r="J3147" i="16"/>
  <c r="K3147" i="16"/>
  <c r="L3147" i="16" s="1"/>
  <c r="J3139" i="16"/>
  <c r="K3139" i="16"/>
  <c r="L3139" i="16" s="1"/>
  <c r="J3131" i="16"/>
  <c r="K3131" i="16"/>
  <c r="L3131" i="16" s="1"/>
  <c r="J3123" i="16"/>
  <c r="K3123" i="16"/>
  <c r="L3123" i="16" s="1"/>
  <c r="J3115" i="16"/>
  <c r="K3115" i="16"/>
  <c r="L3115" i="16" s="1"/>
  <c r="J3107" i="16"/>
  <c r="K3107" i="16"/>
  <c r="L3107" i="16" s="1"/>
  <c r="J3099" i="16"/>
  <c r="K3099" i="16"/>
  <c r="L3099" i="16" s="1"/>
  <c r="J3091" i="16"/>
  <c r="K3091" i="16"/>
  <c r="L3091" i="16" s="1"/>
  <c r="J3083" i="16"/>
  <c r="K3083" i="16"/>
  <c r="L3083" i="16" s="1"/>
  <c r="J3075" i="16"/>
  <c r="K3075" i="16"/>
  <c r="L3075" i="16" s="1"/>
  <c r="J3067" i="16"/>
  <c r="K3067" i="16"/>
  <c r="L3067" i="16" s="1"/>
  <c r="J3059" i="16"/>
  <c r="K3059" i="16"/>
  <c r="L3059" i="16" s="1"/>
  <c r="J3051" i="16"/>
  <c r="K3051" i="16"/>
  <c r="L3051" i="16" s="1"/>
  <c r="J3043" i="16"/>
  <c r="K3043" i="16"/>
  <c r="L3043" i="16" s="1"/>
  <c r="J3035" i="16"/>
  <c r="K3035" i="16"/>
  <c r="L3035" i="16" s="1"/>
  <c r="J3027" i="16"/>
  <c r="K3027" i="16"/>
  <c r="L3027" i="16" s="1"/>
  <c r="J3019" i="16"/>
  <c r="K3019" i="16"/>
  <c r="L3019" i="16" s="1"/>
  <c r="J3011" i="16"/>
  <c r="K3011" i="16"/>
  <c r="L3011" i="16" s="1"/>
  <c r="J3003" i="16"/>
  <c r="K3003" i="16"/>
  <c r="L3003" i="16" s="1"/>
  <c r="J2995" i="16"/>
  <c r="K2995" i="16"/>
  <c r="L2995" i="16" s="1"/>
  <c r="J2987" i="16"/>
  <c r="K2987" i="16"/>
  <c r="L2987" i="16" s="1"/>
  <c r="J2979" i="16"/>
  <c r="K2979" i="16"/>
  <c r="L2979" i="16" s="1"/>
  <c r="J2971" i="16"/>
  <c r="K2971" i="16"/>
  <c r="L2971" i="16" s="1"/>
  <c r="J2963" i="16"/>
  <c r="K2963" i="16"/>
  <c r="J2955" i="16"/>
  <c r="K2955" i="16"/>
  <c r="L2955" i="16" s="1"/>
  <c r="J2947" i="16"/>
  <c r="K2947" i="16"/>
  <c r="L2947" i="16" s="1"/>
  <c r="J2939" i="16"/>
  <c r="K2939" i="16"/>
  <c r="L2939" i="16" s="1"/>
  <c r="J2931" i="16"/>
  <c r="K2931" i="16"/>
  <c r="L2931" i="16" s="1"/>
  <c r="J2923" i="16"/>
  <c r="K2923" i="16"/>
  <c r="L2923" i="16" s="1"/>
  <c r="J2915" i="16"/>
  <c r="K2915" i="16"/>
  <c r="L2915" i="16" s="1"/>
  <c r="J2907" i="16"/>
  <c r="K2907" i="16"/>
  <c r="L2907" i="16" s="1"/>
  <c r="J2899" i="16"/>
  <c r="K2899" i="16"/>
  <c r="L2899" i="16" s="1"/>
  <c r="J2891" i="16"/>
  <c r="K2891" i="16"/>
  <c r="L2891" i="16" s="1"/>
  <c r="J2883" i="16"/>
  <c r="K2883" i="16"/>
  <c r="L2883" i="16" s="1"/>
  <c r="J2875" i="16"/>
  <c r="K2875" i="16"/>
  <c r="L2875" i="16" s="1"/>
  <c r="J2867" i="16"/>
  <c r="K2867" i="16"/>
  <c r="L2867" i="16" s="1"/>
  <c r="J2859" i="16"/>
  <c r="K2859" i="16"/>
  <c r="L2859" i="16" s="1"/>
  <c r="J2851" i="16"/>
  <c r="K2851" i="16"/>
  <c r="L2851" i="16" s="1"/>
  <c r="J2843" i="16"/>
  <c r="K2843" i="16"/>
  <c r="J2835" i="16"/>
  <c r="K2835" i="16"/>
  <c r="L2835" i="16" s="1"/>
  <c r="J2827" i="16"/>
  <c r="K2827" i="16"/>
  <c r="L2827" i="16" s="1"/>
  <c r="J2819" i="16"/>
  <c r="K2819" i="16"/>
  <c r="L2819" i="16" s="1"/>
  <c r="J2811" i="16"/>
  <c r="K2811" i="16"/>
  <c r="L2811" i="16" s="1"/>
  <c r="J2803" i="16"/>
  <c r="K2803" i="16"/>
  <c r="L2803" i="16" s="1"/>
  <c r="J2795" i="16"/>
  <c r="K2795" i="16"/>
  <c r="L2795" i="16" s="1"/>
  <c r="J2787" i="16"/>
  <c r="K2787" i="16"/>
  <c r="L2787" i="16" s="1"/>
  <c r="J2779" i="16"/>
  <c r="K2779" i="16"/>
  <c r="J2771" i="16"/>
  <c r="K2771" i="16"/>
  <c r="L2771" i="16" s="1"/>
  <c r="J2763" i="16"/>
  <c r="K2763" i="16"/>
  <c r="L2763" i="16" s="1"/>
  <c r="J2755" i="16"/>
  <c r="K2755" i="16"/>
  <c r="L2755" i="16" s="1"/>
  <c r="J2747" i="16"/>
  <c r="K2747" i="16"/>
  <c r="L2747" i="16" s="1"/>
  <c r="J2739" i="16"/>
  <c r="K2739" i="16"/>
  <c r="L2739" i="16" s="1"/>
  <c r="J2731" i="16"/>
  <c r="K2731" i="16"/>
  <c r="L2731" i="16" s="1"/>
  <c r="J2723" i="16"/>
  <c r="K2723" i="16"/>
  <c r="L2723" i="16" s="1"/>
  <c r="J2715" i="16"/>
  <c r="K2715" i="16"/>
  <c r="L2715" i="16" s="1"/>
  <c r="J2707" i="16"/>
  <c r="K2707" i="16"/>
  <c r="L2707" i="16" s="1"/>
  <c r="J2699" i="16"/>
  <c r="K2699" i="16"/>
  <c r="L2699" i="16" s="1"/>
  <c r="J2691" i="16"/>
  <c r="K2691" i="16"/>
  <c r="L2691" i="16" s="1"/>
  <c r="J2683" i="16"/>
  <c r="K2683" i="16"/>
  <c r="L2683" i="16" s="1"/>
  <c r="J2675" i="16"/>
  <c r="K2675" i="16"/>
  <c r="L2675" i="16" s="1"/>
  <c r="J2667" i="16"/>
  <c r="K2667" i="16"/>
  <c r="L2667" i="16" s="1"/>
  <c r="J2659" i="16"/>
  <c r="K2659" i="16"/>
  <c r="L2659" i="16" s="1"/>
  <c r="J2651" i="16"/>
  <c r="K2651" i="16"/>
  <c r="H2636" i="16"/>
  <c r="J2643" i="16"/>
  <c r="K2643" i="16"/>
  <c r="J2635" i="16"/>
  <c r="K2635" i="16"/>
  <c r="L2635" i="16" s="1"/>
  <c r="J2627" i="16"/>
  <c r="K2627" i="16"/>
  <c r="L2627" i="16" s="1"/>
  <c r="J2619" i="16"/>
  <c r="K2619" i="16"/>
  <c r="L2619" i="16" s="1"/>
  <c r="J2611" i="16"/>
  <c r="K2611" i="16"/>
  <c r="L2611" i="16" s="1"/>
  <c r="J2603" i="16"/>
  <c r="K2603" i="16"/>
  <c r="L2603" i="16" s="1"/>
  <c r="J2595" i="16"/>
  <c r="K2595" i="16"/>
  <c r="L2595" i="16" s="1"/>
  <c r="J2587" i="16"/>
  <c r="K2587" i="16"/>
  <c r="L2587" i="16" s="1"/>
  <c r="J2579" i="16"/>
  <c r="K2579" i="16"/>
  <c r="L2579" i="16" s="1"/>
  <c r="J2571" i="16"/>
  <c r="K2571" i="16"/>
  <c r="L2571" i="16" s="1"/>
  <c r="J2563" i="16"/>
  <c r="K2563" i="16"/>
  <c r="L2563" i="16" s="1"/>
  <c r="J2555" i="16"/>
  <c r="K2555" i="16"/>
  <c r="L2555" i="16" s="1"/>
  <c r="J2547" i="16"/>
  <c r="K2547" i="16"/>
  <c r="L2547" i="16" s="1"/>
  <c r="J2539" i="16"/>
  <c r="K2539" i="16"/>
  <c r="L2539" i="16" s="1"/>
  <c r="J2531" i="16"/>
  <c r="K2531" i="16"/>
  <c r="L2531" i="16" s="1"/>
  <c r="J2523" i="16"/>
  <c r="K2523" i="16"/>
  <c r="L2523" i="16" s="1"/>
  <c r="J2515" i="16"/>
  <c r="K2515" i="16"/>
  <c r="L2515" i="16" s="1"/>
  <c r="J2507" i="16"/>
  <c r="K2507" i="16"/>
  <c r="L2507" i="16" s="1"/>
  <c r="J2499" i="16"/>
  <c r="K2499" i="16"/>
  <c r="L2499" i="16" s="1"/>
  <c r="J2491" i="16"/>
  <c r="K2491" i="16"/>
  <c r="L2491" i="16" s="1"/>
  <c r="J2483" i="16"/>
  <c r="K2483" i="16"/>
  <c r="L2483" i="16" s="1"/>
  <c r="J2475" i="16"/>
  <c r="K2475" i="16"/>
  <c r="L2475" i="16" s="1"/>
  <c r="J2467" i="16"/>
  <c r="K2467" i="16"/>
  <c r="L2467" i="16" s="1"/>
  <c r="J2459" i="16"/>
  <c r="K2459" i="16"/>
  <c r="L2459" i="16" s="1"/>
  <c r="J2451" i="16"/>
  <c r="K2451" i="16"/>
  <c r="L2451" i="16" s="1"/>
  <c r="J2443" i="16"/>
  <c r="K2443" i="16"/>
  <c r="L2443" i="16" s="1"/>
  <c r="J2435" i="16"/>
  <c r="K2435" i="16"/>
  <c r="L2435" i="16" s="1"/>
  <c r="J2427" i="16"/>
  <c r="K2427" i="16"/>
  <c r="L2427" i="16" s="1"/>
  <c r="J2419" i="16"/>
  <c r="K2419" i="16"/>
  <c r="L2419" i="16" s="1"/>
  <c r="J2411" i="16"/>
  <c r="K2411" i="16"/>
  <c r="L2411" i="16" s="1"/>
  <c r="J2403" i="16"/>
  <c r="K2403" i="16"/>
  <c r="L2403" i="16" s="1"/>
  <c r="J2395" i="16"/>
  <c r="K2395" i="16"/>
  <c r="L2395" i="16" s="1"/>
  <c r="H2380" i="16"/>
  <c r="J2387" i="16"/>
  <c r="K2387" i="16"/>
  <c r="L2387" i="16" s="1"/>
  <c r="J2379" i="16"/>
  <c r="K2379" i="16"/>
  <c r="L2379" i="16" s="1"/>
  <c r="J2371" i="16"/>
  <c r="K2371" i="16"/>
  <c r="L2371" i="16" s="1"/>
  <c r="J2363" i="16"/>
  <c r="K2363" i="16"/>
  <c r="L2363" i="16" s="1"/>
  <c r="J2355" i="16"/>
  <c r="K2355" i="16"/>
  <c r="L2355" i="16" s="1"/>
  <c r="J2347" i="16"/>
  <c r="K2347" i="16"/>
  <c r="L2347" i="16" s="1"/>
  <c r="J2339" i="16"/>
  <c r="K2339" i="16"/>
  <c r="L2339" i="16" s="1"/>
  <c r="J2331" i="16"/>
  <c r="K2331" i="16"/>
  <c r="L2331" i="16" s="1"/>
  <c r="J2323" i="16"/>
  <c r="K2323" i="16"/>
  <c r="L2323" i="16" s="1"/>
  <c r="J2315" i="16"/>
  <c r="K2315" i="16"/>
  <c r="L2315" i="16" s="1"/>
  <c r="J2307" i="16"/>
  <c r="K2307" i="16"/>
  <c r="L2307" i="16" s="1"/>
  <c r="J2299" i="16"/>
  <c r="K2299" i="16"/>
  <c r="L2299" i="16" s="1"/>
  <c r="J2291" i="16"/>
  <c r="K2291" i="16"/>
  <c r="L2291" i="16" s="1"/>
  <c r="J2283" i="16"/>
  <c r="K2283" i="16"/>
  <c r="L2283" i="16" s="1"/>
  <c r="J2275" i="16"/>
  <c r="K2275" i="16"/>
  <c r="L2275" i="16" s="1"/>
  <c r="J2267" i="16"/>
  <c r="K2267" i="16"/>
  <c r="L2267" i="16" s="1"/>
  <c r="J2259" i="16"/>
  <c r="K2259" i="16"/>
  <c r="L2259" i="16" s="1"/>
  <c r="J2251" i="16"/>
  <c r="K2251" i="16"/>
  <c r="L2251" i="16" s="1"/>
  <c r="J2243" i="16"/>
  <c r="K2243" i="16"/>
  <c r="L2243" i="16" s="1"/>
  <c r="J2235" i="16"/>
  <c r="K2235" i="16"/>
  <c r="L2235" i="16" s="1"/>
  <c r="J2227" i="16"/>
  <c r="K2227" i="16"/>
  <c r="L2227" i="16" s="1"/>
  <c r="J2219" i="16"/>
  <c r="K2219" i="16"/>
  <c r="L2219" i="16" s="1"/>
  <c r="J2211" i="16"/>
  <c r="K2211" i="16"/>
  <c r="L2211" i="16" s="1"/>
  <c r="J2203" i="16"/>
  <c r="K2203" i="16"/>
  <c r="L2203" i="16" s="1"/>
  <c r="J2195" i="16"/>
  <c r="K2195" i="16"/>
  <c r="L2195" i="16" s="1"/>
  <c r="J2187" i="16"/>
  <c r="K2187" i="16"/>
  <c r="L2187" i="16" s="1"/>
  <c r="J2179" i="16"/>
  <c r="K2179" i="16"/>
  <c r="L2179" i="16" s="1"/>
  <c r="J2171" i="16"/>
  <c r="K2171" i="16"/>
  <c r="L2171" i="16" s="1"/>
  <c r="J2163" i="16"/>
  <c r="K2163" i="16"/>
  <c r="L2163" i="16" s="1"/>
  <c r="J2155" i="16"/>
  <c r="K2155" i="16"/>
  <c r="L2155" i="16" s="1"/>
  <c r="J2147" i="16"/>
  <c r="K2147" i="16"/>
  <c r="L2147" i="16" s="1"/>
  <c r="J2139" i="16"/>
  <c r="K2139" i="16"/>
  <c r="L2139" i="16" s="1"/>
  <c r="H2124" i="16"/>
  <c r="J2131" i="16"/>
  <c r="K2131" i="16"/>
  <c r="L2131" i="16" s="1"/>
  <c r="J2123" i="16"/>
  <c r="K2123" i="16"/>
  <c r="L2123" i="16" s="1"/>
  <c r="J2115" i="16"/>
  <c r="K2115" i="16"/>
  <c r="L2115" i="16" s="1"/>
  <c r="J2107" i="16"/>
  <c r="K2107" i="16"/>
  <c r="L2107" i="16" s="1"/>
  <c r="J2099" i="16"/>
  <c r="K2099" i="16"/>
  <c r="L2099" i="16" s="1"/>
  <c r="J2091" i="16"/>
  <c r="K2091" i="16"/>
  <c r="L2091" i="16" s="1"/>
  <c r="J2083" i="16"/>
  <c r="K2083" i="16"/>
  <c r="L2083" i="16" s="1"/>
  <c r="J2075" i="16"/>
  <c r="K2075" i="16"/>
  <c r="L2075" i="16" s="1"/>
  <c r="J2067" i="16"/>
  <c r="K2067" i="16"/>
  <c r="L2067" i="16" s="1"/>
  <c r="J2059" i="16"/>
  <c r="K2059" i="16"/>
  <c r="L2059" i="16" s="1"/>
  <c r="J2051" i="16"/>
  <c r="K2051" i="16"/>
  <c r="L2051" i="16" s="1"/>
  <c r="J2043" i="16"/>
  <c r="K2043" i="16"/>
  <c r="L2043" i="16" s="1"/>
  <c r="J2035" i="16"/>
  <c r="K2035" i="16"/>
  <c r="L2035" i="16" s="1"/>
  <c r="J2027" i="16"/>
  <c r="K2027" i="16"/>
  <c r="L2027" i="16" s="1"/>
  <c r="J2019" i="16"/>
  <c r="K2019" i="16"/>
  <c r="L2019" i="16" s="1"/>
  <c r="J2011" i="16"/>
  <c r="K2011" i="16"/>
  <c r="L2011" i="16" s="1"/>
  <c r="J2003" i="16"/>
  <c r="K2003" i="16"/>
  <c r="L2003" i="16" s="1"/>
  <c r="J1995" i="16"/>
  <c r="K1995" i="16"/>
  <c r="L1995" i="16" s="1"/>
  <c r="J1987" i="16"/>
  <c r="K1987" i="16"/>
  <c r="L1987" i="16" s="1"/>
  <c r="J1979" i="16"/>
  <c r="K1979" i="16"/>
  <c r="J1971" i="16"/>
  <c r="K1971" i="16"/>
  <c r="L1971" i="16" s="1"/>
  <c r="J1963" i="16"/>
  <c r="K1963" i="16"/>
  <c r="L1963" i="16" s="1"/>
  <c r="J1955" i="16"/>
  <c r="K1955" i="16"/>
  <c r="L1955" i="16" s="1"/>
  <c r="J1947" i="16"/>
  <c r="K1947" i="16"/>
  <c r="L1947" i="16" s="1"/>
  <c r="J1939" i="16"/>
  <c r="K1939" i="16"/>
  <c r="L1939" i="16" s="1"/>
  <c r="J1931" i="16"/>
  <c r="K1931" i="16"/>
  <c r="L1931" i="16" s="1"/>
  <c r="J1923" i="16"/>
  <c r="K1923" i="16"/>
  <c r="L1923" i="16" s="1"/>
  <c r="J1915" i="16"/>
  <c r="K1915" i="16"/>
  <c r="J1907" i="16"/>
  <c r="K1907" i="16"/>
  <c r="J1899" i="16"/>
  <c r="K1899" i="16"/>
  <c r="L1899" i="16" s="1"/>
  <c r="J1891" i="16"/>
  <c r="K1891" i="16"/>
  <c r="L1891" i="16" s="1"/>
  <c r="J1883" i="16"/>
  <c r="K1883" i="16"/>
  <c r="L1883" i="16" s="1"/>
  <c r="H1868" i="16"/>
  <c r="J1875" i="16"/>
  <c r="K1875" i="16"/>
  <c r="J1867" i="16"/>
  <c r="K1867" i="16"/>
  <c r="L1867" i="16" s="1"/>
  <c r="J1859" i="16"/>
  <c r="K1859" i="16"/>
  <c r="L1859" i="16" s="1"/>
  <c r="J1851" i="16"/>
  <c r="K1851" i="16"/>
  <c r="J1843" i="16"/>
  <c r="K1843" i="16"/>
  <c r="J1835" i="16"/>
  <c r="K1835" i="16"/>
  <c r="L1835" i="16" s="1"/>
  <c r="J1827" i="16"/>
  <c r="K1827" i="16"/>
  <c r="L1827" i="16" s="1"/>
  <c r="J1819" i="16"/>
  <c r="K1819" i="16"/>
  <c r="L1819" i="16" s="1"/>
  <c r="J1811" i="16"/>
  <c r="K1811" i="16"/>
  <c r="J1803" i="16"/>
  <c r="K1803" i="16"/>
  <c r="L1803" i="16" s="1"/>
  <c r="J1795" i="16"/>
  <c r="K1795" i="16"/>
  <c r="L1795" i="16" s="1"/>
  <c r="J1787" i="16"/>
  <c r="K1787" i="16"/>
  <c r="J1779" i="16"/>
  <c r="K1779" i="16"/>
  <c r="J1771" i="16"/>
  <c r="K1771" i="16"/>
  <c r="L1771" i="16" s="1"/>
  <c r="J1763" i="16"/>
  <c r="K1763" i="16"/>
  <c r="L1763" i="16" s="1"/>
  <c r="J1755" i="16"/>
  <c r="K1755" i="16"/>
  <c r="L1755" i="16" s="1"/>
  <c r="J1747" i="16"/>
  <c r="K1747" i="16"/>
  <c r="J1739" i="16"/>
  <c r="K1739" i="16"/>
  <c r="L1739" i="16" s="1"/>
  <c r="J1731" i="16"/>
  <c r="K1731" i="16"/>
  <c r="L1731" i="16" s="1"/>
  <c r="J1723" i="16"/>
  <c r="K1723" i="16"/>
  <c r="J1715" i="16"/>
  <c r="K1715" i="16"/>
  <c r="J1707" i="16"/>
  <c r="K1707" i="16"/>
  <c r="L1707" i="16" s="1"/>
  <c r="J1699" i="16"/>
  <c r="K1699" i="16"/>
  <c r="L1699" i="16" s="1"/>
  <c r="J1691" i="16"/>
  <c r="K1691" i="16"/>
  <c r="L1691" i="16" s="1"/>
  <c r="J1683" i="16"/>
  <c r="K1683" i="16"/>
  <c r="J1675" i="16"/>
  <c r="K1675" i="16"/>
  <c r="L1675" i="16" s="1"/>
  <c r="J1667" i="16"/>
  <c r="K1667" i="16"/>
  <c r="L1667" i="16" s="1"/>
  <c r="J1659" i="16"/>
  <c r="K1659" i="16"/>
  <c r="J1651" i="16"/>
  <c r="K1651" i="16"/>
  <c r="J1643" i="16"/>
  <c r="K1643" i="16"/>
  <c r="L1643" i="16" s="1"/>
  <c r="J1635" i="16"/>
  <c r="K1635" i="16"/>
  <c r="L1635" i="16" s="1"/>
  <c r="J1627" i="16"/>
  <c r="K1627" i="16"/>
  <c r="L1627" i="16" s="1"/>
  <c r="J1619" i="16"/>
  <c r="K1619" i="16"/>
  <c r="J1611" i="16"/>
  <c r="K1611" i="16"/>
  <c r="L1611" i="16" s="1"/>
  <c r="J1603" i="16"/>
  <c r="K1603" i="16"/>
  <c r="L1603" i="16" s="1"/>
  <c r="J1595" i="16"/>
  <c r="K1595" i="16"/>
  <c r="J1587" i="16"/>
  <c r="K1587" i="16"/>
  <c r="J1579" i="16"/>
  <c r="K1579" i="16"/>
  <c r="L1579" i="16" s="1"/>
  <c r="J1571" i="16"/>
  <c r="K1571" i="16"/>
  <c r="L1571" i="16" s="1"/>
  <c r="J1563" i="16"/>
  <c r="K1563" i="16"/>
  <c r="L1563" i="16" s="1"/>
  <c r="J1555" i="16"/>
  <c r="K1555" i="16"/>
  <c r="J1547" i="16"/>
  <c r="K1547" i="16"/>
  <c r="J1539" i="16"/>
  <c r="K1539" i="16"/>
  <c r="L1539" i="16" s="1"/>
  <c r="J1531" i="16"/>
  <c r="K1531" i="16"/>
  <c r="J1523" i="16"/>
  <c r="K1523" i="16"/>
  <c r="J1515" i="16"/>
  <c r="K1515" i="16"/>
  <c r="L1515" i="16" s="1"/>
  <c r="J1507" i="16"/>
  <c r="K1507" i="16"/>
  <c r="L1507" i="16" s="1"/>
  <c r="J1499" i="16"/>
  <c r="K1499" i="16"/>
  <c r="L1499" i="16" s="1"/>
  <c r="J1491" i="16"/>
  <c r="K1491" i="16"/>
  <c r="J1483" i="16"/>
  <c r="K1483" i="16"/>
  <c r="J1475" i="16"/>
  <c r="K1475" i="16"/>
  <c r="J1467" i="16"/>
  <c r="K1467" i="16"/>
  <c r="J1459" i="16"/>
  <c r="K1459" i="16"/>
  <c r="J1451" i="16"/>
  <c r="K1451" i="16"/>
  <c r="L1451" i="16" s="1"/>
  <c r="J1443" i="16"/>
  <c r="K1443" i="16"/>
  <c r="J1435" i="16"/>
  <c r="K1435" i="16"/>
  <c r="J1427" i="16"/>
  <c r="K1427" i="16"/>
  <c r="J1419" i="16"/>
  <c r="K1419" i="16"/>
  <c r="J1411" i="16"/>
  <c r="K1411" i="16"/>
  <c r="J1403" i="16"/>
  <c r="K1403" i="16"/>
  <c r="J1395" i="16"/>
  <c r="K1395" i="16"/>
  <c r="J1387" i="16"/>
  <c r="K1387" i="16"/>
  <c r="L1387" i="16" s="1"/>
  <c r="J1379" i="16"/>
  <c r="K1379" i="16"/>
  <c r="L1379" i="16" s="1"/>
  <c r="J1371" i="16"/>
  <c r="K1371" i="16"/>
  <c r="L1371" i="16" s="1"/>
  <c r="J1363" i="16"/>
  <c r="K1363" i="16"/>
  <c r="L1363" i="16" s="1"/>
  <c r="J1355" i="16"/>
  <c r="K1355" i="16"/>
  <c r="L1355" i="16" s="1"/>
  <c r="J1347" i="16"/>
  <c r="K1347" i="16"/>
  <c r="L1347" i="16" s="1"/>
  <c r="J1339" i="16"/>
  <c r="K1339" i="16"/>
  <c r="L1339" i="16" s="1"/>
  <c r="J1331" i="16"/>
  <c r="K1331" i="16"/>
  <c r="L1331" i="16" s="1"/>
  <c r="J1323" i="16"/>
  <c r="K1323" i="16"/>
  <c r="L1323" i="16" s="1"/>
  <c r="J1315" i="16"/>
  <c r="K1315" i="16"/>
  <c r="L1315" i="16" s="1"/>
  <c r="J1307" i="16"/>
  <c r="K1307" i="16"/>
  <c r="L1307" i="16" s="1"/>
  <c r="J1299" i="16"/>
  <c r="K1299" i="16"/>
  <c r="L1299" i="16" s="1"/>
  <c r="J1291" i="16"/>
  <c r="K1291" i="16"/>
  <c r="L1291" i="16" s="1"/>
  <c r="J1283" i="16"/>
  <c r="K1283" i="16"/>
  <c r="L1283" i="16" s="1"/>
  <c r="J1275" i="16"/>
  <c r="K1275" i="16"/>
  <c r="L1275" i="16" s="1"/>
  <c r="J1267" i="16"/>
  <c r="K1267" i="16"/>
  <c r="L1267" i="16" s="1"/>
  <c r="J1259" i="16"/>
  <c r="K1259" i="16"/>
  <c r="L1259" i="16" s="1"/>
  <c r="J1251" i="16"/>
  <c r="K1251" i="16"/>
  <c r="L1251" i="16" s="1"/>
  <c r="J1243" i="16"/>
  <c r="K1243" i="16"/>
  <c r="L1243" i="16" s="1"/>
  <c r="J1235" i="16"/>
  <c r="K1235" i="16"/>
  <c r="L1235" i="16" s="1"/>
  <c r="J1227" i="16"/>
  <c r="K1227" i="16"/>
  <c r="L1227" i="16" s="1"/>
  <c r="J1219" i="16"/>
  <c r="K1219" i="16"/>
  <c r="L1219" i="16" s="1"/>
  <c r="J1211" i="16"/>
  <c r="K1211" i="16"/>
  <c r="L1211" i="16" s="1"/>
  <c r="J1203" i="16"/>
  <c r="K1203" i="16"/>
  <c r="L1203" i="16" s="1"/>
  <c r="J1195" i="16"/>
  <c r="K1195" i="16"/>
  <c r="L1195" i="16" s="1"/>
  <c r="J1187" i="16"/>
  <c r="K1187" i="16"/>
  <c r="L1187" i="16" s="1"/>
  <c r="J1179" i="16"/>
  <c r="K1179" i="16"/>
  <c r="L1179" i="16" s="1"/>
  <c r="J1171" i="16"/>
  <c r="K1171" i="16"/>
  <c r="L1171" i="16" s="1"/>
  <c r="J1163" i="16"/>
  <c r="K1163" i="16"/>
  <c r="L1163" i="16" s="1"/>
  <c r="J1155" i="16"/>
  <c r="K1155" i="16"/>
  <c r="L1155" i="16" s="1"/>
  <c r="J1147" i="16"/>
  <c r="K1147" i="16"/>
  <c r="L1147" i="16" s="1"/>
  <c r="J1139" i="16"/>
  <c r="K1139" i="16"/>
  <c r="L1139" i="16" s="1"/>
  <c r="J1131" i="16"/>
  <c r="K1131" i="16"/>
  <c r="L1131" i="16" s="1"/>
  <c r="J1123" i="16"/>
  <c r="K1123" i="16"/>
  <c r="L1123" i="16" s="1"/>
  <c r="J1115" i="16"/>
  <c r="K1115" i="16"/>
  <c r="L1115" i="16" s="1"/>
  <c r="J1107" i="16"/>
  <c r="K1107" i="16"/>
  <c r="L1107" i="16" s="1"/>
  <c r="J1099" i="16"/>
  <c r="K1099" i="16"/>
  <c r="L1099" i="16" s="1"/>
  <c r="J1091" i="16"/>
  <c r="K1091" i="16"/>
  <c r="L1091" i="16" s="1"/>
  <c r="J1083" i="16"/>
  <c r="K1083" i="16"/>
  <c r="L1083" i="16" s="1"/>
  <c r="J1075" i="16"/>
  <c r="K1075" i="16"/>
  <c r="L1075" i="16" s="1"/>
  <c r="J1067" i="16"/>
  <c r="K1067" i="16"/>
  <c r="L1067" i="16" s="1"/>
  <c r="J1059" i="16"/>
  <c r="K1059" i="16"/>
  <c r="L1059" i="16" s="1"/>
  <c r="J1051" i="16"/>
  <c r="K1051" i="16"/>
  <c r="L1051" i="16" s="1"/>
  <c r="J1043" i="16"/>
  <c r="K1043" i="16"/>
  <c r="L1043" i="16" s="1"/>
  <c r="J1035" i="16"/>
  <c r="K1035" i="16"/>
  <c r="L1035" i="16" s="1"/>
  <c r="J1027" i="16"/>
  <c r="K1027" i="16"/>
  <c r="L1027" i="16" s="1"/>
  <c r="J1019" i="16"/>
  <c r="K1019" i="16"/>
  <c r="L1019" i="16" s="1"/>
  <c r="J1011" i="16"/>
  <c r="K1011" i="16"/>
  <c r="L1011" i="16" s="1"/>
  <c r="J1003" i="16"/>
  <c r="K1003" i="16"/>
  <c r="L1003" i="16" s="1"/>
  <c r="J995" i="16"/>
  <c r="K995" i="16"/>
  <c r="L995" i="16" s="1"/>
  <c r="J987" i="16"/>
  <c r="K987" i="16"/>
  <c r="L987" i="16" s="1"/>
  <c r="K979" i="16"/>
  <c r="L979" i="16" s="1"/>
  <c r="J979" i="16"/>
  <c r="K971" i="16"/>
  <c r="L971" i="16" s="1"/>
  <c r="J971" i="16"/>
  <c r="K963" i="16"/>
  <c r="L963" i="16" s="1"/>
  <c r="J963" i="16"/>
  <c r="K955" i="16"/>
  <c r="L955" i="16" s="1"/>
  <c r="J955" i="16"/>
  <c r="K947" i="16"/>
  <c r="L947" i="16" s="1"/>
  <c r="J947" i="16"/>
  <c r="K939" i="16"/>
  <c r="L939" i="16" s="1"/>
  <c r="J939" i="16"/>
  <c r="K931" i="16"/>
  <c r="L931" i="16" s="1"/>
  <c r="J931" i="16"/>
  <c r="K923" i="16"/>
  <c r="L923" i="16" s="1"/>
  <c r="J923" i="16"/>
  <c r="K915" i="16"/>
  <c r="L915" i="16" s="1"/>
  <c r="J915" i="16"/>
  <c r="K907" i="16"/>
  <c r="L907" i="16" s="1"/>
  <c r="J907" i="16"/>
  <c r="K899" i="16"/>
  <c r="L899" i="16" s="1"/>
  <c r="J899" i="16"/>
  <c r="K891" i="16"/>
  <c r="L891" i="16" s="1"/>
  <c r="J891" i="16"/>
  <c r="K883" i="16"/>
  <c r="L883" i="16" s="1"/>
  <c r="J883" i="16"/>
  <c r="K875" i="16"/>
  <c r="L875" i="16" s="1"/>
  <c r="J875" i="16"/>
  <c r="K867" i="16"/>
  <c r="L867" i="16" s="1"/>
  <c r="J867" i="16"/>
  <c r="K859" i="16"/>
  <c r="L859" i="16" s="1"/>
  <c r="J859" i="16"/>
  <c r="K851" i="16"/>
  <c r="L851" i="16" s="1"/>
  <c r="J851" i="16"/>
  <c r="K843" i="16"/>
  <c r="L843" i="16" s="1"/>
  <c r="J843" i="16"/>
  <c r="K835" i="16"/>
  <c r="L835" i="16" s="1"/>
  <c r="J835" i="16"/>
  <c r="K827" i="16"/>
  <c r="L827" i="16" s="1"/>
  <c r="J827" i="16"/>
  <c r="K819" i="16"/>
  <c r="L819" i="16" s="1"/>
  <c r="J819" i="16"/>
  <c r="K811" i="16"/>
  <c r="L811" i="16" s="1"/>
  <c r="J811" i="16"/>
  <c r="K803" i="16"/>
  <c r="L803" i="16" s="1"/>
  <c r="J803" i="16"/>
  <c r="K795" i="16"/>
  <c r="L795" i="16" s="1"/>
  <c r="J795" i="16"/>
  <c r="K787" i="16"/>
  <c r="L787" i="16" s="1"/>
  <c r="J787" i="16"/>
  <c r="K779" i="16"/>
  <c r="L779" i="16" s="1"/>
  <c r="J779" i="16"/>
  <c r="K771" i="16"/>
  <c r="L771" i="16" s="1"/>
  <c r="J771" i="16"/>
  <c r="K763" i="16"/>
  <c r="L763" i="16" s="1"/>
  <c r="J763" i="16"/>
  <c r="K755" i="16"/>
  <c r="L755" i="16" s="1"/>
  <c r="J755" i="16"/>
  <c r="K747" i="16"/>
  <c r="L747" i="16" s="1"/>
  <c r="J747" i="16"/>
  <c r="K739" i="16"/>
  <c r="L739" i="16" s="1"/>
  <c r="J739" i="16"/>
  <c r="K731" i="16"/>
  <c r="L731" i="16" s="1"/>
  <c r="J731" i="16"/>
  <c r="K723" i="16"/>
  <c r="L723" i="16" s="1"/>
  <c r="J723" i="16"/>
  <c r="K715" i="16"/>
  <c r="L715" i="16" s="1"/>
  <c r="J715" i="16"/>
  <c r="K707" i="16"/>
  <c r="L707" i="16" s="1"/>
  <c r="J707" i="16"/>
  <c r="K699" i="16"/>
  <c r="L699" i="16" s="1"/>
  <c r="J699" i="16"/>
  <c r="K691" i="16"/>
  <c r="L691" i="16" s="1"/>
  <c r="J691" i="16"/>
  <c r="K683" i="16"/>
  <c r="L683" i="16" s="1"/>
  <c r="J683" i="16"/>
  <c r="K675" i="16"/>
  <c r="L675" i="16" s="1"/>
  <c r="J675" i="16"/>
  <c r="K667" i="16"/>
  <c r="L667" i="16" s="1"/>
  <c r="J667" i="16"/>
  <c r="K659" i="16"/>
  <c r="L659" i="16" s="1"/>
  <c r="J659" i="16"/>
  <c r="K651" i="16"/>
  <c r="L651" i="16" s="1"/>
  <c r="J651" i="16"/>
  <c r="K643" i="16"/>
  <c r="L643" i="16" s="1"/>
  <c r="J643" i="16"/>
  <c r="K635" i="16"/>
  <c r="L635" i="16" s="1"/>
  <c r="J635" i="16"/>
  <c r="K627" i="16"/>
  <c r="L627" i="16" s="1"/>
  <c r="J627" i="16"/>
  <c r="K619" i="16"/>
  <c r="L619" i="16" s="1"/>
  <c r="J619" i="16"/>
  <c r="K611" i="16"/>
  <c r="L611" i="16" s="1"/>
  <c r="J611" i="16"/>
  <c r="K603" i="16"/>
  <c r="L603" i="16" s="1"/>
  <c r="J603" i="16"/>
  <c r="K595" i="16"/>
  <c r="L595" i="16" s="1"/>
  <c r="J595" i="16"/>
  <c r="K587" i="16"/>
  <c r="L587" i="16" s="1"/>
  <c r="J587" i="16"/>
  <c r="K579" i="16"/>
  <c r="L579" i="16" s="1"/>
  <c r="J579" i="16"/>
  <c r="K571" i="16"/>
  <c r="L571" i="16" s="1"/>
  <c r="J571" i="16"/>
  <c r="K563" i="16"/>
  <c r="L563" i="16" s="1"/>
  <c r="J563" i="16"/>
  <c r="K555" i="16"/>
  <c r="L555" i="16" s="1"/>
  <c r="J555" i="16"/>
  <c r="K547" i="16"/>
  <c r="L547" i="16" s="1"/>
  <c r="J547" i="16"/>
  <c r="K539" i="16"/>
  <c r="L539" i="16" s="1"/>
  <c r="J539" i="16"/>
  <c r="K531" i="16"/>
  <c r="L531" i="16" s="1"/>
  <c r="J531" i="16"/>
  <c r="H4659" i="16"/>
  <c r="I4658" i="16" s="1"/>
  <c r="L4660" i="16"/>
  <c r="H4651" i="16"/>
  <c r="I4650" i="16" s="1"/>
  <c r="K4658" i="16"/>
  <c r="J4658" i="16"/>
  <c r="L4644" i="16"/>
  <c r="K4650" i="16"/>
  <c r="L4636" i="16"/>
  <c r="J4650" i="16"/>
  <c r="K4642" i="16"/>
  <c r="L4642" i="16" s="1"/>
  <c r="J4642" i="16"/>
  <c r="L4628" i="16"/>
  <c r="K4634" i="16"/>
  <c r="L4620" i="16"/>
  <c r="J4634" i="16"/>
  <c r="K4626" i="16"/>
  <c r="J4626" i="16"/>
  <c r="L4612" i="16"/>
  <c r="K4618" i="16"/>
  <c r="L4604" i="16"/>
  <c r="J4618" i="16"/>
  <c r="K4610" i="16"/>
  <c r="J4610" i="16"/>
  <c r="L4596" i="16"/>
  <c r="K4602" i="16"/>
  <c r="L4588" i="16"/>
  <c r="J4602" i="16"/>
  <c r="K4594" i="16"/>
  <c r="J4594" i="16"/>
  <c r="L4580" i="16"/>
  <c r="K4586" i="16"/>
  <c r="L4572" i="16"/>
  <c r="J4586" i="16"/>
  <c r="K4578" i="16"/>
  <c r="L4578" i="16" s="1"/>
  <c r="J4578" i="16"/>
  <c r="L4564" i="16"/>
  <c r="K4570" i="16"/>
  <c r="L4556" i="16"/>
  <c r="J4570" i="16"/>
  <c r="K4562" i="16"/>
  <c r="J4562" i="16"/>
  <c r="L4548" i="16"/>
  <c r="K4554" i="16"/>
  <c r="L4540" i="16"/>
  <c r="J4554" i="16"/>
  <c r="K4546" i="16"/>
  <c r="J4546" i="16"/>
  <c r="L4532" i="16"/>
  <c r="K4538" i="16"/>
  <c r="L4524" i="16"/>
  <c r="J4538" i="16"/>
  <c r="K4530" i="16"/>
  <c r="J4530" i="16"/>
  <c r="L4516" i="16"/>
  <c r="K4522" i="16"/>
  <c r="L4508" i="16"/>
  <c r="J4522" i="16"/>
  <c r="K4514" i="16"/>
  <c r="L4514" i="16" s="1"/>
  <c r="J4514" i="16"/>
  <c r="L4500" i="16"/>
  <c r="K4506" i="16"/>
  <c r="L4492" i="16"/>
  <c r="J4506" i="16"/>
  <c r="K4498" i="16"/>
  <c r="J4498" i="16"/>
  <c r="L4484" i="16"/>
  <c r="K4490" i="16"/>
  <c r="L4476" i="16"/>
  <c r="J4490" i="16"/>
  <c r="K4482" i="16"/>
  <c r="J4482" i="16"/>
  <c r="L4468" i="16"/>
  <c r="K4474" i="16"/>
  <c r="L4460" i="16"/>
  <c r="J4474" i="16"/>
  <c r="K4466" i="16"/>
  <c r="J4466" i="16"/>
  <c r="L4452" i="16"/>
  <c r="K4458" i="16"/>
  <c r="L4444" i="16"/>
  <c r="J4458" i="16"/>
  <c r="K4450" i="16"/>
  <c r="L4450" i="16" s="1"/>
  <c r="J4450" i="16"/>
  <c r="L4436" i="16"/>
  <c r="K4442" i="16"/>
  <c r="L4428" i="16"/>
  <c r="J4442" i="16"/>
  <c r="K4434" i="16"/>
  <c r="J4434" i="16"/>
  <c r="L4420" i="16"/>
  <c r="K4426" i="16"/>
  <c r="L4412" i="16"/>
  <c r="J4426" i="16"/>
  <c r="K4418" i="16"/>
  <c r="J4418" i="16"/>
  <c r="L4404" i="16"/>
  <c r="K4410" i="16"/>
  <c r="L4396" i="16"/>
  <c r="J4410" i="16"/>
  <c r="K4402" i="16"/>
  <c r="J4402" i="16"/>
  <c r="L4388" i="16"/>
  <c r="K4394" i="16"/>
  <c r="L4380" i="16"/>
  <c r="J4394" i="16"/>
  <c r="K4386" i="16"/>
  <c r="L4386" i="16" s="1"/>
  <c r="J4386" i="16"/>
  <c r="L4372" i="16"/>
  <c r="K4378" i="16"/>
  <c r="L4364" i="16"/>
  <c r="J4378" i="16"/>
  <c r="K4370" i="16"/>
  <c r="J4370" i="16"/>
  <c r="L4356" i="16"/>
  <c r="K4362" i="16"/>
  <c r="L4348" i="16"/>
  <c r="J4362" i="16"/>
  <c r="K4354" i="16"/>
  <c r="J4354" i="16"/>
  <c r="L4340" i="16"/>
  <c r="K4346" i="16"/>
  <c r="L4332" i="16"/>
  <c r="J4346" i="16"/>
  <c r="K4338" i="16"/>
  <c r="J4338" i="16"/>
  <c r="L4324" i="16"/>
  <c r="K4330" i="16"/>
  <c r="L4316" i="16"/>
  <c r="J4330" i="16"/>
  <c r="K4322" i="16"/>
  <c r="L4322" i="16" s="1"/>
  <c r="J4322" i="16"/>
  <c r="L4308" i="16"/>
  <c r="K4314" i="16"/>
  <c r="L4300" i="16"/>
  <c r="J4314" i="16"/>
  <c r="K4306" i="16"/>
  <c r="J4306" i="16"/>
  <c r="L4292" i="16"/>
  <c r="K4298" i="16"/>
  <c r="L4284" i="16"/>
  <c r="J4298" i="16"/>
  <c r="K4290" i="16"/>
  <c r="J4290" i="16"/>
  <c r="L4276" i="16"/>
  <c r="K4282" i="16"/>
  <c r="L4268" i="16"/>
  <c r="J4282" i="16"/>
  <c r="K4274" i="16"/>
  <c r="J4274" i="16"/>
  <c r="L4260" i="16"/>
  <c r="K4266" i="16"/>
  <c r="L4252" i="16"/>
  <c r="J4266" i="16"/>
  <c r="K4258" i="16"/>
  <c r="L4258" i="16" s="1"/>
  <c r="J4258" i="16"/>
  <c r="L4244" i="16"/>
  <c r="K4250" i="16"/>
  <c r="L4236" i="16"/>
  <c r="J4250" i="16"/>
  <c r="K4242" i="16"/>
  <c r="J4242" i="16"/>
  <c r="L4228" i="16"/>
  <c r="K4234" i="16"/>
  <c r="L4220" i="16"/>
  <c r="J4234" i="16"/>
  <c r="K4226" i="16"/>
  <c r="J4226" i="16"/>
  <c r="L4212" i="16"/>
  <c r="K4218" i="16"/>
  <c r="L4204" i="16"/>
  <c r="J4218" i="16"/>
  <c r="K4210" i="16"/>
  <c r="J4210" i="16"/>
  <c r="L4196" i="16"/>
  <c r="K4202" i="16"/>
  <c r="L4188" i="16"/>
  <c r="J4202" i="16"/>
  <c r="K4194" i="16"/>
  <c r="L4194" i="16" s="1"/>
  <c r="J4194" i="16"/>
  <c r="L4180" i="16"/>
  <c r="K4186" i="16"/>
  <c r="L4172" i="16"/>
  <c r="J4186" i="16"/>
  <c r="J4178" i="16"/>
  <c r="K4178" i="16"/>
  <c r="L4164" i="16"/>
  <c r="J4170" i="16"/>
  <c r="K4170" i="16"/>
  <c r="L4156" i="16"/>
  <c r="J4162" i="16"/>
  <c r="K4162" i="16"/>
  <c r="L4148" i="16"/>
  <c r="J4154" i="16"/>
  <c r="K4154" i="16"/>
  <c r="L4154" i="16" s="1"/>
  <c r="J4146" i="16"/>
  <c r="L4132" i="16"/>
  <c r="K4146" i="16"/>
  <c r="J4138" i="16"/>
  <c r="K4138" i="16"/>
  <c r="L4124" i="16"/>
  <c r="J4130" i="16"/>
  <c r="K4130" i="16"/>
  <c r="L4116" i="16"/>
  <c r="J4122" i="16"/>
  <c r="K4122" i="16"/>
  <c r="L4108" i="16"/>
  <c r="J4114" i="16"/>
  <c r="K4114" i="16"/>
  <c r="L4100" i="16"/>
  <c r="J4106" i="16"/>
  <c r="K4106" i="16"/>
  <c r="L4092" i="16"/>
  <c r="J4098" i="16"/>
  <c r="K4098" i="16"/>
  <c r="L4084" i="16"/>
  <c r="J4090" i="16"/>
  <c r="K4090" i="16"/>
  <c r="L4090" i="16" s="1"/>
  <c r="J4082" i="16"/>
  <c r="K4082" i="16"/>
  <c r="L4068" i="16"/>
  <c r="J4074" i="16"/>
  <c r="K4074" i="16"/>
  <c r="L4060" i="16"/>
  <c r="J4066" i="16"/>
  <c r="K4066" i="16"/>
  <c r="L4052" i="16"/>
  <c r="J4058" i="16"/>
  <c r="K4058" i="16"/>
  <c r="L4044" i="16"/>
  <c r="J4050" i="16"/>
  <c r="K4050" i="16"/>
  <c r="L4036" i="16"/>
  <c r="J4042" i="16"/>
  <c r="K4042" i="16"/>
  <c r="L4028" i="16"/>
  <c r="J4034" i="16"/>
  <c r="K4034" i="16"/>
  <c r="L4020" i="16"/>
  <c r="J4026" i="16"/>
  <c r="K4026" i="16"/>
  <c r="L4026" i="16" s="1"/>
  <c r="J4018" i="16"/>
  <c r="K4018" i="16"/>
  <c r="L4004" i="16"/>
  <c r="J4010" i="16"/>
  <c r="K4010" i="16"/>
  <c r="L3996" i="16"/>
  <c r="J4002" i="16"/>
  <c r="K4002" i="16"/>
  <c r="L3988" i="16"/>
  <c r="J3994" i="16"/>
  <c r="K3994" i="16"/>
  <c r="L3980" i="16"/>
  <c r="J3986" i="16"/>
  <c r="K3986" i="16"/>
  <c r="L3972" i="16"/>
  <c r="J3978" i="16"/>
  <c r="K3978" i="16"/>
  <c r="L3964" i="16"/>
  <c r="J3970" i="16"/>
  <c r="K3970" i="16"/>
  <c r="L3956" i="16"/>
  <c r="J3962" i="16"/>
  <c r="K3962" i="16"/>
  <c r="L3962" i="16" s="1"/>
  <c r="L3948" i="16"/>
  <c r="J3954" i="16"/>
  <c r="K3954" i="16"/>
  <c r="L3940" i="16"/>
  <c r="J3946" i="16"/>
  <c r="K3946" i="16"/>
  <c r="L3932" i="16"/>
  <c r="J3938" i="16"/>
  <c r="K3938" i="16"/>
  <c r="L3924" i="16"/>
  <c r="J3930" i="16"/>
  <c r="K3930" i="16"/>
  <c r="L3916" i="16"/>
  <c r="J3922" i="16"/>
  <c r="K3922" i="16"/>
  <c r="L3908" i="16"/>
  <c r="J3914" i="16"/>
  <c r="K3914" i="16"/>
  <c r="L3900" i="16"/>
  <c r="J3906" i="16"/>
  <c r="K3906" i="16"/>
  <c r="L3892" i="16"/>
  <c r="J3898" i="16"/>
  <c r="K3898" i="16"/>
  <c r="L3898" i="16" s="1"/>
  <c r="L3884" i="16"/>
  <c r="J3890" i="16"/>
  <c r="K3890" i="16"/>
  <c r="L3876" i="16"/>
  <c r="J3882" i="16"/>
  <c r="K3882" i="16"/>
  <c r="J3874" i="16"/>
  <c r="K3874" i="16"/>
  <c r="L3860" i="16"/>
  <c r="J3866" i="16"/>
  <c r="K3866" i="16"/>
  <c r="L3852" i="16"/>
  <c r="J3858" i="16"/>
  <c r="K3858" i="16"/>
  <c r="L3844" i="16"/>
  <c r="J3850" i="16"/>
  <c r="K3850" i="16"/>
  <c r="H3835" i="16"/>
  <c r="L3836" i="16"/>
  <c r="J3842" i="16"/>
  <c r="K3842" i="16"/>
  <c r="L3828" i="16"/>
  <c r="J3834" i="16"/>
  <c r="K3834" i="16"/>
  <c r="L3820" i="16"/>
  <c r="J3826" i="16"/>
  <c r="K3826" i="16"/>
  <c r="L3812" i="16"/>
  <c r="J3818" i="16"/>
  <c r="K3818" i="16"/>
  <c r="J3810" i="16"/>
  <c r="K3810" i="16"/>
  <c r="L3796" i="16"/>
  <c r="J3802" i="16"/>
  <c r="K3802" i="16"/>
  <c r="L3788" i="16"/>
  <c r="J3794" i="16"/>
  <c r="K3794" i="16"/>
  <c r="L3794" i="16" s="1"/>
  <c r="L3780" i="16"/>
  <c r="J3786" i="16"/>
  <c r="K3786" i="16"/>
  <c r="L3772" i="16"/>
  <c r="H3771" i="16"/>
  <c r="J3778" i="16"/>
  <c r="K3778" i="16"/>
  <c r="L3764" i="16"/>
  <c r="J3770" i="16"/>
  <c r="K3770" i="16"/>
  <c r="L3756" i="16"/>
  <c r="J3762" i="16"/>
  <c r="K3762" i="16"/>
  <c r="L3748" i="16"/>
  <c r="J3754" i="16"/>
  <c r="K3754" i="16"/>
  <c r="L3754" i="16" s="1"/>
  <c r="L3740" i="16"/>
  <c r="J3746" i="16"/>
  <c r="K3746" i="16"/>
  <c r="L3732" i="16"/>
  <c r="J3738" i="16"/>
  <c r="K3738" i="16"/>
  <c r="L3724" i="16"/>
  <c r="J3730" i="16"/>
  <c r="K3730" i="16"/>
  <c r="L3716" i="16"/>
  <c r="J3722" i="16"/>
  <c r="K3722" i="16"/>
  <c r="L3708" i="16"/>
  <c r="J3714" i="16"/>
  <c r="K3714" i="16"/>
  <c r="L3700" i="16"/>
  <c r="J3706" i="16"/>
  <c r="K3706" i="16"/>
  <c r="L3692" i="16"/>
  <c r="J3698" i="16"/>
  <c r="K3698" i="16"/>
  <c r="L3684" i="16"/>
  <c r="J3690" i="16"/>
  <c r="K3690" i="16"/>
  <c r="L3690" i="16" s="1"/>
  <c r="L3676" i="16"/>
  <c r="J3682" i="16"/>
  <c r="K3682" i="16"/>
  <c r="L3668" i="16"/>
  <c r="J3674" i="16"/>
  <c r="K3674" i="16"/>
  <c r="L3660" i="16"/>
  <c r="J3666" i="16"/>
  <c r="K3666" i="16"/>
  <c r="L3652" i="16"/>
  <c r="J3658" i="16"/>
  <c r="K3658" i="16"/>
  <c r="L3644" i="16"/>
  <c r="J3650" i="16"/>
  <c r="K3650" i="16"/>
  <c r="L3636" i="16"/>
  <c r="J3642" i="16"/>
  <c r="K3642" i="16"/>
  <c r="L3628" i="16"/>
  <c r="J3634" i="16"/>
  <c r="K3634" i="16"/>
  <c r="L3620" i="16"/>
  <c r="J3626" i="16"/>
  <c r="K3626" i="16"/>
  <c r="L3626" i="16" s="1"/>
  <c r="L3612" i="16"/>
  <c r="J3618" i="16"/>
  <c r="K3618" i="16"/>
  <c r="L3604" i="16"/>
  <c r="J3610" i="16"/>
  <c r="K3610" i="16"/>
  <c r="H3595" i="16"/>
  <c r="J3602" i="16"/>
  <c r="K3602" i="16"/>
  <c r="L3588" i="16"/>
  <c r="J3594" i="16"/>
  <c r="K3594" i="16"/>
  <c r="L3580" i="16"/>
  <c r="J3586" i="16"/>
  <c r="K3586" i="16"/>
  <c r="L3586" i="16" s="1"/>
  <c r="L3572" i="16"/>
  <c r="J3578" i="16"/>
  <c r="K3578" i="16"/>
  <c r="L3564" i="16"/>
  <c r="J3570" i="16"/>
  <c r="K3570" i="16"/>
  <c r="J3562" i="16"/>
  <c r="K3562" i="16"/>
  <c r="L3548" i="16"/>
  <c r="J3554" i="16"/>
  <c r="K3554" i="16"/>
  <c r="L3540" i="16"/>
  <c r="J3546" i="16"/>
  <c r="K3546" i="16"/>
  <c r="H3531" i="16"/>
  <c r="L3532" i="16"/>
  <c r="J3538" i="16"/>
  <c r="K3538" i="16"/>
  <c r="L3524" i="16"/>
  <c r="J3530" i="16"/>
  <c r="K3530" i="16"/>
  <c r="L3516" i="16"/>
  <c r="J3522" i="16"/>
  <c r="K3522" i="16"/>
  <c r="L3508" i="16"/>
  <c r="J3514" i="16"/>
  <c r="K3514" i="16"/>
  <c r="L3500" i="16"/>
  <c r="J3506" i="16"/>
  <c r="K3506" i="16"/>
  <c r="L3492" i="16"/>
  <c r="J3498" i="16"/>
  <c r="K3498" i="16"/>
  <c r="L3484" i="16"/>
  <c r="J3490" i="16"/>
  <c r="K3490" i="16"/>
  <c r="L3476" i="16"/>
  <c r="J3482" i="16"/>
  <c r="K3482" i="16"/>
  <c r="L3482" i="16" s="1"/>
  <c r="H3467" i="16"/>
  <c r="L3468" i="16"/>
  <c r="J3474" i="16"/>
  <c r="K3474" i="16"/>
  <c r="L3460" i="16"/>
  <c r="J3466" i="16"/>
  <c r="K3466" i="16"/>
  <c r="L3452" i="16"/>
  <c r="J3458" i="16"/>
  <c r="K3458" i="16"/>
  <c r="L3444" i="16"/>
  <c r="J3450" i="16"/>
  <c r="K3450" i="16"/>
  <c r="L3436" i="16"/>
  <c r="J3442" i="16"/>
  <c r="K3442" i="16"/>
  <c r="L3442" i="16" s="1"/>
  <c r="L3428" i="16"/>
  <c r="J3434" i="16"/>
  <c r="K3434" i="16"/>
  <c r="L3420" i="16"/>
  <c r="J3426" i="16"/>
  <c r="K3426" i="16"/>
  <c r="L3412" i="16"/>
  <c r="J3418" i="16"/>
  <c r="K3418" i="16"/>
  <c r="H3403" i="16"/>
  <c r="L3404" i="16"/>
  <c r="J3410" i="16"/>
  <c r="K3410" i="16"/>
  <c r="L3396" i="16"/>
  <c r="J3402" i="16"/>
  <c r="K3402" i="16"/>
  <c r="L3402" i="16" s="1"/>
  <c r="L3388" i="16"/>
  <c r="J3394" i="16"/>
  <c r="K3394" i="16"/>
  <c r="L3380" i="16"/>
  <c r="J3386" i="16"/>
  <c r="K3386" i="16"/>
  <c r="J3378" i="16"/>
  <c r="K3378" i="16"/>
  <c r="L3364" i="16"/>
  <c r="J3370" i="16"/>
  <c r="K3370" i="16"/>
  <c r="L3356" i="16"/>
  <c r="J3362" i="16"/>
  <c r="K3362" i="16"/>
  <c r="L3348" i="16"/>
  <c r="J3354" i="16"/>
  <c r="K3354" i="16"/>
  <c r="L3340" i="16"/>
  <c r="H3339" i="16"/>
  <c r="J3346" i="16"/>
  <c r="K3346" i="16"/>
  <c r="L3332" i="16"/>
  <c r="J3338" i="16"/>
  <c r="K3338" i="16"/>
  <c r="J3330" i="16"/>
  <c r="K3330" i="16"/>
  <c r="L3316" i="16"/>
  <c r="J3322" i="16"/>
  <c r="K3322" i="16"/>
  <c r="L3308" i="16"/>
  <c r="J3314" i="16"/>
  <c r="K3314" i="16"/>
  <c r="L3300" i="16"/>
  <c r="J3306" i="16"/>
  <c r="K3306" i="16"/>
  <c r="J3298" i="16"/>
  <c r="K3298" i="16"/>
  <c r="L3298" i="16" s="1"/>
  <c r="L3284" i="16"/>
  <c r="J3290" i="16"/>
  <c r="K3290" i="16"/>
  <c r="H3275" i="16"/>
  <c r="J3282" i="16"/>
  <c r="K3282" i="16"/>
  <c r="L3268" i="16"/>
  <c r="J3274" i="16"/>
  <c r="K3274" i="16"/>
  <c r="L3260" i="16"/>
  <c r="J3266" i="16"/>
  <c r="K3266" i="16"/>
  <c r="L3252" i="16"/>
  <c r="J3258" i="16"/>
  <c r="K3258" i="16"/>
  <c r="L3244" i="16"/>
  <c r="J3250" i="16"/>
  <c r="K3250" i="16"/>
  <c r="L3236" i="16"/>
  <c r="J3242" i="16"/>
  <c r="K3242" i="16"/>
  <c r="L3228" i="16"/>
  <c r="J3234" i="16"/>
  <c r="K3234" i="16"/>
  <c r="L3220" i="16"/>
  <c r="J3226" i="16"/>
  <c r="K3226" i="16"/>
  <c r="H3211" i="16"/>
  <c r="L3212" i="16"/>
  <c r="J3218" i="16"/>
  <c r="K3218" i="16"/>
  <c r="L3218" i="16" s="1"/>
  <c r="L3204" i="16"/>
  <c r="J3210" i="16"/>
  <c r="K3210" i="16"/>
  <c r="L3196" i="16"/>
  <c r="J3202" i="16"/>
  <c r="K3202" i="16"/>
  <c r="L3188" i="16"/>
  <c r="J3194" i="16"/>
  <c r="K3194" i="16"/>
  <c r="L3180" i="16"/>
  <c r="J3186" i="16"/>
  <c r="K3186" i="16"/>
  <c r="L3172" i="16"/>
  <c r="J3178" i="16"/>
  <c r="K3178" i="16"/>
  <c r="L3164" i="16"/>
  <c r="K3170" i="16"/>
  <c r="J3170" i="16"/>
  <c r="L3156" i="16"/>
  <c r="K3162" i="16"/>
  <c r="J3162" i="16"/>
  <c r="H3147" i="16"/>
  <c r="L3148" i="16"/>
  <c r="K3154" i="16"/>
  <c r="L3154" i="16" s="1"/>
  <c r="J3154" i="16"/>
  <c r="K3146" i="16"/>
  <c r="J3146" i="16"/>
  <c r="L3132" i="16"/>
  <c r="K3138" i="16"/>
  <c r="J3138" i="16"/>
  <c r="L3124" i="16"/>
  <c r="K3130" i="16"/>
  <c r="J3130" i="16"/>
  <c r="L3116" i="16"/>
  <c r="K3122" i="16"/>
  <c r="J3122" i="16"/>
  <c r="K3114" i="16"/>
  <c r="J3114" i="16"/>
  <c r="L3100" i="16"/>
  <c r="K3106" i="16"/>
  <c r="J3106" i="16"/>
  <c r="K3098" i="16"/>
  <c r="J3098" i="16"/>
  <c r="L3084" i="16"/>
  <c r="H3083" i="16"/>
  <c r="K3090" i="16"/>
  <c r="J3090" i="16"/>
  <c r="L3076" i="16"/>
  <c r="K3082" i="16"/>
  <c r="J3082" i="16"/>
  <c r="L3068" i="16"/>
  <c r="K3074" i="16"/>
  <c r="J3074" i="16"/>
  <c r="L3060" i="16"/>
  <c r="K3066" i="16"/>
  <c r="J3066" i="16"/>
  <c r="L3052" i="16"/>
  <c r="K3058" i="16"/>
  <c r="J3058" i="16"/>
  <c r="L3044" i="16"/>
  <c r="K3050" i="16"/>
  <c r="L3050" i="16" s="1"/>
  <c r="J3050" i="16"/>
  <c r="L3036" i="16"/>
  <c r="K3042" i="16"/>
  <c r="J3042" i="16"/>
  <c r="L3028" i="16"/>
  <c r="K3034" i="16"/>
  <c r="J3034" i="16"/>
  <c r="H3019" i="16"/>
  <c r="L3020" i="16"/>
  <c r="K3026" i="16"/>
  <c r="J3026" i="16"/>
  <c r="L3012" i="16"/>
  <c r="K3018" i="16"/>
  <c r="J3018" i="16"/>
  <c r="L3004" i="16"/>
  <c r="K3010" i="16"/>
  <c r="L3010" i="16" s="1"/>
  <c r="J3010" i="16"/>
  <c r="L2996" i="16"/>
  <c r="K3002" i="16"/>
  <c r="J3002" i="16"/>
  <c r="L2988" i="16"/>
  <c r="K2994" i="16"/>
  <c r="J2994" i="16"/>
  <c r="L2980" i="16"/>
  <c r="K2986" i="16"/>
  <c r="J2986" i="16"/>
  <c r="L2972" i="16"/>
  <c r="K2978" i="16"/>
  <c r="J2978" i="16"/>
  <c r="L2964" i="16"/>
  <c r="K2970" i="16"/>
  <c r="J2970" i="16"/>
  <c r="H2955" i="16"/>
  <c r="L2956" i="16"/>
  <c r="K2962" i="16"/>
  <c r="J2962" i="16"/>
  <c r="L2948" i="16"/>
  <c r="K2954" i="16"/>
  <c r="J2954" i="16"/>
  <c r="L2940" i="16"/>
  <c r="K2946" i="16"/>
  <c r="J2946" i="16"/>
  <c r="L2932" i="16"/>
  <c r="K2938" i="16"/>
  <c r="J2938" i="16"/>
  <c r="K2930" i="16"/>
  <c r="J2930" i="16"/>
  <c r="L2916" i="16"/>
  <c r="K2922" i="16"/>
  <c r="J2922" i="16"/>
  <c r="L2908" i="16"/>
  <c r="K2914" i="16"/>
  <c r="J2914" i="16"/>
  <c r="L2900" i="16"/>
  <c r="K2906" i="16"/>
  <c r="L2906" i="16" s="1"/>
  <c r="J2906" i="16"/>
  <c r="H2891" i="16"/>
  <c r="L2892" i="16"/>
  <c r="K2898" i="16"/>
  <c r="J2898" i="16"/>
  <c r="L2884" i="16"/>
  <c r="K2890" i="16"/>
  <c r="J2890" i="16"/>
  <c r="K2882" i="16"/>
  <c r="J2882" i="16"/>
  <c r="L2868" i="16"/>
  <c r="K2874" i="16"/>
  <c r="J2874" i="16"/>
  <c r="L2860" i="16"/>
  <c r="K2866" i="16"/>
  <c r="L2866" i="16" s="1"/>
  <c r="J2866" i="16"/>
  <c r="L2852" i="16"/>
  <c r="K2858" i="16"/>
  <c r="J2858" i="16"/>
  <c r="K2850" i="16"/>
  <c r="J2850" i="16"/>
  <c r="L2836" i="16"/>
  <c r="K2842" i="16"/>
  <c r="J2842" i="16"/>
  <c r="H2827" i="16"/>
  <c r="K2834" i="16"/>
  <c r="J2834" i="16"/>
  <c r="L2820" i="16"/>
  <c r="K2826" i="16"/>
  <c r="L2826" i="16" s="1"/>
  <c r="J2826" i="16"/>
  <c r="L2812" i="16"/>
  <c r="K2818" i="16"/>
  <c r="J2818" i="16"/>
  <c r="L2804" i="16"/>
  <c r="K2810" i="16"/>
  <c r="J2810" i="16"/>
  <c r="L2796" i="16"/>
  <c r="K2802" i="16"/>
  <c r="J2802" i="16"/>
  <c r="L2788" i="16"/>
  <c r="K2794" i="16"/>
  <c r="J2794" i="16"/>
  <c r="L2780" i="16"/>
  <c r="K2786" i="16"/>
  <c r="J2786" i="16"/>
  <c r="L2772" i="16"/>
  <c r="K2778" i="16"/>
  <c r="J2778" i="16"/>
  <c r="L2764" i="16"/>
  <c r="H2763" i="16"/>
  <c r="J2770" i="16"/>
  <c r="K2770" i="16"/>
  <c r="L2756" i="16"/>
  <c r="J2762" i="16"/>
  <c r="K2762" i="16"/>
  <c r="L2748" i="16"/>
  <c r="J2754" i="16"/>
  <c r="K2754" i="16"/>
  <c r="L2740" i="16"/>
  <c r="J2746" i="16"/>
  <c r="K2746" i="16"/>
  <c r="L2732" i="16"/>
  <c r="J2738" i="16"/>
  <c r="K2738" i="16"/>
  <c r="L2724" i="16"/>
  <c r="J2730" i="16"/>
  <c r="K2730" i="16"/>
  <c r="J2722" i="16"/>
  <c r="K2722" i="16"/>
  <c r="L2708" i="16"/>
  <c r="J2714" i="16"/>
  <c r="K2714" i="16"/>
  <c r="L2700" i="16"/>
  <c r="J2706" i="16"/>
  <c r="K2706" i="16"/>
  <c r="L2692" i="16"/>
  <c r="J2698" i="16"/>
  <c r="K2698" i="16"/>
  <c r="L2684" i="16"/>
  <c r="J2690" i="16"/>
  <c r="K2690" i="16"/>
  <c r="L2676" i="16"/>
  <c r="J2682" i="16"/>
  <c r="K2682" i="16"/>
  <c r="L2668" i="16"/>
  <c r="J2674" i="16"/>
  <c r="K2674" i="16"/>
  <c r="L2660" i="16"/>
  <c r="J2666" i="16"/>
  <c r="K2666" i="16"/>
  <c r="J2658" i="16"/>
  <c r="K2658" i="16"/>
  <c r="L2644" i="16"/>
  <c r="J2650" i="16"/>
  <c r="K2650" i="16"/>
  <c r="L2636" i="16"/>
  <c r="J2642" i="16"/>
  <c r="K2642" i="16"/>
  <c r="L2628" i="16"/>
  <c r="J2634" i="16"/>
  <c r="K2634" i="16"/>
  <c r="L2620" i="16"/>
  <c r="J2626" i="16"/>
  <c r="K2626" i="16"/>
  <c r="L2612" i="16"/>
  <c r="J2618" i="16"/>
  <c r="K2618" i="16"/>
  <c r="L2618" i="16" s="1"/>
  <c r="L2604" i="16"/>
  <c r="J2610" i="16"/>
  <c r="K2610" i="16"/>
  <c r="L2596" i="16"/>
  <c r="J2602" i="16"/>
  <c r="K2602" i="16"/>
  <c r="J2594" i="16"/>
  <c r="K2594" i="16"/>
  <c r="L2580" i="16"/>
  <c r="J2586" i="16"/>
  <c r="K2586" i="16"/>
  <c r="L2572" i="16"/>
  <c r="J2578" i="16"/>
  <c r="K2578" i="16"/>
  <c r="L2564" i="16"/>
  <c r="J2570" i="16"/>
  <c r="K2570" i="16"/>
  <c r="L2556" i="16"/>
  <c r="J2562" i="16"/>
  <c r="K2562" i="16"/>
  <c r="L2548" i="16"/>
  <c r="J2554" i="16"/>
  <c r="K2554" i="16"/>
  <c r="L2540" i="16"/>
  <c r="J2546" i="16"/>
  <c r="K2546" i="16"/>
  <c r="L2532" i="16"/>
  <c r="J2538" i="16"/>
  <c r="K2538" i="16"/>
  <c r="J2530" i="16"/>
  <c r="K2530" i="16"/>
  <c r="L2516" i="16"/>
  <c r="J2522" i="16"/>
  <c r="K2522" i="16"/>
  <c r="L2508" i="16"/>
  <c r="J2514" i="16"/>
  <c r="K2514" i="16"/>
  <c r="L2500" i="16"/>
  <c r="J2506" i="16"/>
  <c r="K2506" i="16"/>
  <c r="L2492" i="16"/>
  <c r="J2498" i="16"/>
  <c r="K2498" i="16"/>
  <c r="L2484" i="16"/>
  <c r="J2490" i="16"/>
  <c r="K2490" i="16"/>
  <c r="L2476" i="16"/>
  <c r="J2482" i="16"/>
  <c r="K2482" i="16"/>
  <c r="L2468" i="16"/>
  <c r="J2474" i="16"/>
  <c r="K2474" i="16"/>
  <c r="J2466" i="16"/>
  <c r="K2466" i="16"/>
  <c r="L2452" i="16"/>
  <c r="J2458" i="16"/>
  <c r="K2458" i="16"/>
  <c r="L2444" i="16"/>
  <c r="J2450" i="16"/>
  <c r="K2450" i="16"/>
  <c r="L2436" i="16"/>
  <c r="J2442" i="16"/>
  <c r="K2442" i="16"/>
  <c r="L2428" i="16"/>
  <c r="J2434" i="16"/>
  <c r="K2434" i="16"/>
  <c r="L2420" i="16"/>
  <c r="J2426" i="16"/>
  <c r="K2426" i="16"/>
  <c r="L2412" i="16"/>
  <c r="J2418" i="16"/>
  <c r="K2418" i="16"/>
  <c r="L2404" i="16"/>
  <c r="J2410" i="16"/>
  <c r="K2410" i="16"/>
  <c r="J2402" i="16"/>
  <c r="K2402" i="16"/>
  <c r="L2388" i="16"/>
  <c r="J2394" i="16"/>
  <c r="K2394" i="16"/>
  <c r="L2380" i="16"/>
  <c r="J2386" i="16"/>
  <c r="K2386" i="16"/>
  <c r="L2372" i="16"/>
  <c r="J2378" i="16"/>
  <c r="K2378" i="16"/>
  <c r="L2364" i="16"/>
  <c r="J2370" i="16"/>
  <c r="K2370" i="16"/>
  <c r="L2356" i="16"/>
  <c r="J2362" i="16"/>
  <c r="K2362" i="16"/>
  <c r="L2348" i="16"/>
  <c r="J2354" i="16"/>
  <c r="K2354" i="16"/>
  <c r="L2340" i="16"/>
  <c r="J2346" i="16"/>
  <c r="K2346" i="16"/>
  <c r="J2338" i="16"/>
  <c r="K2338" i="16"/>
  <c r="L2324" i="16"/>
  <c r="J2330" i="16"/>
  <c r="K2330" i="16"/>
  <c r="L2316" i="16"/>
  <c r="J2322" i="16"/>
  <c r="K2322" i="16"/>
  <c r="L2308" i="16"/>
  <c r="J2314" i="16"/>
  <c r="K2314" i="16"/>
  <c r="L2300" i="16"/>
  <c r="J2306" i="16"/>
  <c r="K2306" i="16"/>
  <c r="L2292" i="16"/>
  <c r="J2298" i="16"/>
  <c r="K2298" i="16"/>
  <c r="L2298" i="16" s="1"/>
  <c r="L2284" i="16"/>
  <c r="J2290" i="16"/>
  <c r="K2290" i="16"/>
  <c r="L2276" i="16"/>
  <c r="J2282" i="16"/>
  <c r="K2282" i="16"/>
  <c r="J2274" i="16"/>
  <c r="K2274" i="16"/>
  <c r="L2260" i="16"/>
  <c r="J2266" i="16"/>
  <c r="K2266" i="16"/>
  <c r="L2252" i="16"/>
  <c r="J2258" i="16"/>
  <c r="K2258" i="16"/>
  <c r="L2244" i="16"/>
  <c r="J2250" i="16"/>
  <c r="K2250" i="16"/>
  <c r="L2236" i="16"/>
  <c r="J2242" i="16"/>
  <c r="K2242" i="16"/>
  <c r="L2228" i="16"/>
  <c r="J2234" i="16"/>
  <c r="K2234" i="16"/>
  <c r="L2220" i="16"/>
  <c r="J2226" i="16"/>
  <c r="K2226" i="16"/>
  <c r="L2212" i="16"/>
  <c r="J2218" i="16"/>
  <c r="K2218" i="16"/>
  <c r="J2210" i="16"/>
  <c r="K2210" i="16"/>
  <c r="L2196" i="16"/>
  <c r="J2202" i="16"/>
  <c r="K2202" i="16"/>
  <c r="L2188" i="16"/>
  <c r="J2194" i="16"/>
  <c r="K2194" i="16"/>
  <c r="L2180" i="16"/>
  <c r="J2186" i="16"/>
  <c r="K2186" i="16"/>
  <c r="L2172" i="16"/>
  <c r="J2178" i="16"/>
  <c r="K2178" i="16"/>
  <c r="L2164" i="16"/>
  <c r="J2170" i="16"/>
  <c r="K2170" i="16"/>
  <c r="L2156" i="16"/>
  <c r="J2162" i="16"/>
  <c r="K2162" i="16"/>
  <c r="L2148" i="16"/>
  <c r="J2154" i="16"/>
  <c r="K2154" i="16"/>
  <c r="J2146" i="16"/>
  <c r="K2146" i="16"/>
  <c r="L2132" i="16"/>
  <c r="J2138" i="16"/>
  <c r="K2138" i="16"/>
  <c r="L2124" i="16"/>
  <c r="J2130" i="16"/>
  <c r="K2130" i="16"/>
  <c r="L2116" i="16"/>
  <c r="J2122" i="16"/>
  <c r="K2122" i="16"/>
  <c r="L2108" i="16"/>
  <c r="J2114" i="16"/>
  <c r="K2114" i="16"/>
  <c r="L2100" i="16"/>
  <c r="J2106" i="16"/>
  <c r="K2106" i="16"/>
  <c r="L2092" i="16"/>
  <c r="J2098" i="16"/>
  <c r="K2098" i="16"/>
  <c r="L2084" i="16"/>
  <c r="J2090" i="16"/>
  <c r="K2090" i="16"/>
  <c r="J2082" i="16"/>
  <c r="K2082" i="16"/>
  <c r="L2068" i="16"/>
  <c r="J2074" i="16"/>
  <c r="K2074" i="16"/>
  <c r="L2060" i="16"/>
  <c r="J2066" i="16"/>
  <c r="K2066" i="16"/>
  <c r="L2052" i="16"/>
  <c r="J2058" i="16"/>
  <c r="K2058" i="16"/>
  <c r="L2044" i="16"/>
  <c r="J2050" i="16"/>
  <c r="K2050" i="16"/>
  <c r="L2036" i="16"/>
  <c r="J2042" i="16"/>
  <c r="K2042" i="16"/>
  <c r="L2028" i="16"/>
  <c r="J2034" i="16"/>
  <c r="K2034" i="16"/>
  <c r="L2020" i="16"/>
  <c r="J2026" i="16"/>
  <c r="K2026" i="16"/>
  <c r="J2018" i="16"/>
  <c r="K2018" i="16"/>
  <c r="L2004" i="16"/>
  <c r="J2010" i="16"/>
  <c r="K2010" i="16"/>
  <c r="L1996" i="16"/>
  <c r="J2002" i="16"/>
  <c r="K2002" i="16"/>
  <c r="L1988" i="16"/>
  <c r="J1994" i="16"/>
  <c r="K1994" i="16"/>
  <c r="L1980" i="16"/>
  <c r="J1986" i="16"/>
  <c r="K1986" i="16"/>
  <c r="L1972" i="16"/>
  <c r="J1978" i="16"/>
  <c r="K1978" i="16"/>
  <c r="L1964" i="16"/>
  <c r="J1970" i="16"/>
  <c r="K1970" i="16"/>
  <c r="L1956" i="16"/>
  <c r="J1962" i="16"/>
  <c r="K1962" i="16"/>
  <c r="J1954" i="16"/>
  <c r="K1954" i="16"/>
  <c r="L1940" i="16"/>
  <c r="J1946" i="16"/>
  <c r="K1946" i="16"/>
  <c r="L1932" i="16"/>
  <c r="J1938" i="16"/>
  <c r="K1938" i="16"/>
  <c r="L1924" i="16"/>
  <c r="J1930" i="16"/>
  <c r="K1930" i="16"/>
  <c r="L1916" i="16"/>
  <c r="J1922" i="16"/>
  <c r="K1922" i="16"/>
  <c r="L1908" i="16"/>
  <c r="J1914" i="16"/>
  <c r="K1914" i="16"/>
  <c r="L1900" i="16"/>
  <c r="J1906" i="16"/>
  <c r="K1906" i="16"/>
  <c r="L1892" i="16"/>
  <c r="J1898" i="16"/>
  <c r="K1898" i="16"/>
  <c r="J1890" i="16"/>
  <c r="K1890" i="16"/>
  <c r="L1876" i="16"/>
  <c r="J1882" i="16"/>
  <c r="K1882" i="16"/>
  <c r="L1868" i="16"/>
  <c r="J1874" i="16"/>
  <c r="K1874" i="16"/>
  <c r="L1860" i="16"/>
  <c r="J1866" i="16"/>
  <c r="K1866" i="16"/>
  <c r="L1852" i="16"/>
  <c r="J1858" i="16"/>
  <c r="K1858" i="16"/>
  <c r="J1850" i="16"/>
  <c r="K1850" i="16"/>
  <c r="L1850" i="16" s="1"/>
  <c r="L1836" i="16"/>
  <c r="J1842" i="16"/>
  <c r="K1842" i="16"/>
  <c r="L1828" i="16"/>
  <c r="J1834" i="16"/>
  <c r="K1834" i="16"/>
  <c r="L1820" i="16"/>
  <c r="J1826" i="16"/>
  <c r="K1826" i="16"/>
  <c r="L1812" i="16"/>
  <c r="J1818" i="16"/>
  <c r="K1818" i="16"/>
  <c r="L1804" i="16"/>
  <c r="J1810" i="16"/>
  <c r="K1810" i="16"/>
  <c r="L1796" i="16"/>
  <c r="J1802" i="16"/>
  <c r="K1802" i="16"/>
  <c r="L1788" i="16"/>
  <c r="J1794" i="16"/>
  <c r="K1794" i="16"/>
  <c r="L1780" i="16"/>
  <c r="J1786" i="16"/>
  <c r="K1786" i="16"/>
  <c r="L1786" i="16" s="1"/>
  <c r="L1772" i="16"/>
  <c r="J1778" i="16"/>
  <c r="K1778" i="16"/>
  <c r="L1764" i="16"/>
  <c r="H1763" i="16"/>
  <c r="J1770" i="16"/>
  <c r="K1770" i="16"/>
  <c r="L1756" i="16"/>
  <c r="J1762" i="16"/>
  <c r="K1762" i="16"/>
  <c r="L1748" i="16"/>
  <c r="J1754" i="16"/>
  <c r="K1754" i="16"/>
  <c r="L1740" i="16"/>
  <c r="J1746" i="16"/>
  <c r="K1746" i="16"/>
  <c r="L1746" i="16" s="1"/>
  <c r="L1732" i="16"/>
  <c r="J1738" i="16"/>
  <c r="K1738" i="16"/>
  <c r="J1730" i="16"/>
  <c r="K1730" i="16"/>
  <c r="L1716" i="16"/>
  <c r="J1722" i="16"/>
  <c r="K1722" i="16"/>
  <c r="L1708" i="16"/>
  <c r="J1714" i="16"/>
  <c r="K1714" i="16"/>
  <c r="L1700" i="16"/>
  <c r="J1706" i="16"/>
  <c r="K1706" i="16"/>
  <c r="L1692" i="16"/>
  <c r="J1698" i="16"/>
  <c r="K1698" i="16"/>
  <c r="J1690" i="16"/>
  <c r="K1690" i="16"/>
  <c r="L1676" i="16"/>
  <c r="J1682" i="16"/>
  <c r="K1682" i="16"/>
  <c r="L1668" i="16"/>
  <c r="J1674" i="16"/>
  <c r="K1674" i="16"/>
  <c r="L1660" i="16"/>
  <c r="J1666" i="16"/>
  <c r="K1666" i="16"/>
  <c r="L1652" i="16"/>
  <c r="J1658" i="16"/>
  <c r="K1658" i="16"/>
  <c r="J1650" i="16"/>
  <c r="K1650" i="16"/>
  <c r="L1636" i="16"/>
  <c r="H1635" i="16"/>
  <c r="J1642" i="16"/>
  <c r="K1642" i="16"/>
  <c r="L1642" i="16" s="1"/>
  <c r="L1628" i="16"/>
  <c r="J1634" i="16"/>
  <c r="K1634" i="16"/>
  <c r="L1620" i="16"/>
  <c r="J1626" i="16"/>
  <c r="K1626" i="16"/>
  <c r="L1612" i="16"/>
  <c r="J1618" i="16"/>
  <c r="K1618" i="16"/>
  <c r="J1610" i="16"/>
  <c r="K1610" i="16"/>
  <c r="L1596" i="16"/>
  <c r="J1602" i="16"/>
  <c r="K1602" i="16"/>
  <c r="L1588" i="16"/>
  <c r="J1594" i="16"/>
  <c r="K1594" i="16"/>
  <c r="L1580" i="16"/>
  <c r="J1586" i="16"/>
  <c r="K1586" i="16"/>
  <c r="L1572" i="16"/>
  <c r="J1578" i="16"/>
  <c r="K1578" i="16"/>
  <c r="J1570" i="16"/>
  <c r="K1570" i="16"/>
  <c r="L1556" i="16"/>
  <c r="J1562" i="16"/>
  <c r="K1562" i="16"/>
  <c r="L1548" i="16"/>
  <c r="J1554" i="16"/>
  <c r="K1554" i="16"/>
  <c r="L1540" i="16"/>
  <c r="J1546" i="16"/>
  <c r="K1546" i="16"/>
  <c r="L1532" i="16"/>
  <c r="J1538" i="16"/>
  <c r="K1538" i="16"/>
  <c r="L1524" i="16"/>
  <c r="J1530" i="16"/>
  <c r="K1530" i="16"/>
  <c r="L1516" i="16"/>
  <c r="J1522" i="16"/>
  <c r="K1522" i="16"/>
  <c r="J1514" i="16"/>
  <c r="K1514" i="16"/>
  <c r="L1500" i="16"/>
  <c r="J1506" i="16"/>
  <c r="K1506" i="16"/>
  <c r="L1492" i="16"/>
  <c r="J1498" i="16"/>
  <c r="K1498" i="16"/>
  <c r="L1484" i="16"/>
  <c r="J1490" i="16"/>
  <c r="K1490" i="16"/>
  <c r="L1476" i="16"/>
  <c r="J1482" i="16"/>
  <c r="K1482" i="16"/>
  <c r="L1468" i="16"/>
  <c r="J1474" i="16"/>
  <c r="K1474" i="16"/>
  <c r="L1460" i="16"/>
  <c r="J1466" i="16"/>
  <c r="K1466" i="16"/>
  <c r="L1452" i="16"/>
  <c r="J1458" i="16"/>
  <c r="K1458" i="16"/>
  <c r="L1444" i="16"/>
  <c r="J1450" i="16"/>
  <c r="K1450" i="16"/>
  <c r="L1436" i="16"/>
  <c r="J1442" i="16"/>
  <c r="K1442" i="16"/>
  <c r="J1434" i="16"/>
  <c r="K1434" i="16"/>
  <c r="L1420" i="16"/>
  <c r="J1426" i="16"/>
  <c r="K1426" i="16"/>
  <c r="L1412" i="16"/>
  <c r="J1418" i="16"/>
  <c r="K1418" i="16"/>
  <c r="L1404" i="16"/>
  <c r="J1410" i="16"/>
  <c r="K1410" i="16"/>
  <c r="L1396" i="16"/>
  <c r="J1402" i="16"/>
  <c r="K1402" i="16"/>
  <c r="L1388" i="16"/>
  <c r="J1394" i="16"/>
  <c r="K1394" i="16"/>
  <c r="L1380" i="16"/>
  <c r="J1386" i="16"/>
  <c r="K1386" i="16"/>
  <c r="L1372" i="16"/>
  <c r="J1378" i="16"/>
  <c r="K1378" i="16"/>
  <c r="H1363" i="16"/>
  <c r="J1370" i="16"/>
  <c r="K1370" i="16"/>
  <c r="L1356" i="16"/>
  <c r="J1362" i="16"/>
  <c r="K1362" i="16"/>
  <c r="L1348" i="16"/>
  <c r="J1354" i="16"/>
  <c r="K1354" i="16"/>
  <c r="L1340" i="16"/>
  <c r="J1346" i="16"/>
  <c r="K1346" i="16"/>
  <c r="L1346" i="16" s="1"/>
  <c r="L1332" i="16"/>
  <c r="J1338" i="16"/>
  <c r="K1338" i="16"/>
  <c r="L1324" i="16"/>
  <c r="J1330" i="16"/>
  <c r="K1330" i="16"/>
  <c r="L1316" i="16"/>
  <c r="J1322" i="16"/>
  <c r="K1322" i="16"/>
  <c r="L1308" i="16"/>
  <c r="J1314" i="16"/>
  <c r="K1314" i="16"/>
  <c r="J1306" i="16"/>
  <c r="K1306" i="16"/>
  <c r="L1292" i="16"/>
  <c r="J1298" i="16"/>
  <c r="K1298" i="16"/>
  <c r="L1284" i="16"/>
  <c r="J1290" i="16"/>
  <c r="K1290" i="16"/>
  <c r="L1276" i="16"/>
  <c r="J1282" i="16"/>
  <c r="K1282" i="16"/>
  <c r="L1282" i="16" s="1"/>
  <c r="L1268" i="16"/>
  <c r="J1274" i="16"/>
  <c r="K1274" i="16"/>
  <c r="L1260" i="16"/>
  <c r="J1266" i="16"/>
  <c r="K1266" i="16"/>
  <c r="L1252" i="16"/>
  <c r="J1258" i="16"/>
  <c r="K1258" i="16"/>
  <c r="L1244" i="16"/>
  <c r="J1250" i="16"/>
  <c r="K1250" i="16"/>
  <c r="J1242" i="16"/>
  <c r="K1242" i="16"/>
  <c r="L1228" i="16"/>
  <c r="J1234" i="16"/>
  <c r="K1234" i="16"/>
  <c r="L1220" i="16"/>
  <c r="J1226" i="16"/>
  <c r="K1226" i="16"/>
  <c r="L1212" i="16"/>
  <c r="J1218" i="16"/>
  <c r="K1218" i="16"/>
  <c r="L1218" i="16" s="1"/>
  <c r="L1204" i="16"/>
  <c r="J1210" i="16"/>
  <c r="K1210" i="16"/>
  <c r="L1196" i="16"/>
  <c r="J1202" i="16"/>
  <c r="K1202" i="16"/>
  <c r="L1188" i="16"/>
  <c r="J1194" i="16"/>
  <c r="K1194" i="16"/>
  <c r="L1180" i="16"/>
  <c r="J1186" i="16"/>
  <c r="K1186" i="16"/>
  <c r="J1178" i="16"/>
  <c r="K1178" i="16"/>
  <c r="L1164" i="16"/>
  <c r="J1170" i="16"/>
  <c r="K1170" i="16"/>
  <c r="L1156" i="16"/>
  <c r="J1162" i="16"/>
  <c r="K1162" i="16"/>
  <c r="L1148" i="16"/>
  <c r="J1154" i="16"/>
  <c r="K1154" i="16"/>
  <c r="L1154" i="16" s="1"/>
  <c r="L1140" i="16"/>
  <c r="J1146" i="16"/>
  <c r="K1146" i="16"/>
  <c r="L1132" i="16"/>
  <c r="J1138" i="16"/>
  <c r="K1138" i="16"/>
  <c r="L1124" i="16"/>
  <c r="J1130" i="16"/>
  <c r="K1130" i="16"/>
  <c r="L1116" i="16"/>
  <c r="J1122" i="16"/>
  <c r="K1122" i="16"/>
  <c r="H1107" i="16"/>
  <c r="J1114" i="16"/>
  <c r="K1114" i="16"/>
  <c r="L1114" i="16" s="1"/>
  <c r="L1100" i="16"/>
  <c r="J1106" i="16"/>
  <c r="K1106" i="16"/>
  <c r="L1092" i="16"/>
  <c r="J1098" i="16"/>
  <c r="K1098" i="16"/>
  <c r="L1084" i="16"/>
  <c r="J1090" i="16"/>
  <c r="K1090" i="16"/>
  <c r="L1076" i="16"/>
  <c r="J1082" i="16"/>
  <c r="K1082" i="16"/>
  <c r="L1068" i="16"/>
  <c r="J1074" i="16"/>
  <c r="K1074" i="16"/>
  <c r="L1060" i="16"/>
  <c r="J1066" i="16"/>
  <c r="K1066" i="16"/>
  <c r="L1052" i="16"/>
  <c r="J1058" i="16"/>
  <c r="K1058" i="16"/>
  <c r="J1050" i="16"/>
  <c r="K1050" i="16"/>
  <c r="L1050" i="16" s="1"/>
  <c r="L1036" i="16"/>
  <c r="J1042" i="16"/>
  <c r="K1042" i="16"/>
  <c r="L1028" i="16"/>
  <c r="J1034" i="16"/>
  <c r="K1034" i="16"/>
  <c r="L1020" i="16"/>
  <c r="J1026" i="16"/>
  <c r="K1026" i="16"/>
  <c r="L1012" i="16"/>
  <c r="J1018" i="16"/>
  <c r="K1018" i="16"/>
  <c r="L1004" i="16"/>
  <c r="J1010" i="16"/>
  <c r="K1010" i="16"/>
  <c r="L996" i="16"/>
  <c r="J1002" i="16"/>
  <c r="K1002" i="16"/>
  <c r="L988" i="16"/>
  <c r="J994" i="16"/>
  <c r="K994" i="16"/>
  <c r="L980" i="16"/>
  <c r="J986" i="16"/>
  <c r="K986" i="16"/>
  <c r="L986" i="16" s="1"/>
  <c r="L972" i="16"/>
  <c r="K978" i="16"/>
  <c r="J978" i="16"/>
  <c r="L964" i="16"/>
  <c r="K970" i="16"/>
  <c r="J970" i="16"/>
  <c r="K962" i="16"/>
  <c r="L962" i="16" s="1"/>
  <c r="J962" i="16"/>
  <c r="L948" i="16"/>
  <c r="K954" i="16"/>
  <c r="J954" i="16"/>
  <c r="L940" i="16"/>
  <c r="K946" i="16"/>
  <c r="J946" i="16"/>
  <c r="L932" i="16"/>
  <c r="K938" i="16"/>
  <c r="J938" i="16"/>
  <c r="L924" i="16"/>
  <c r="K930" i="16"/>
  <c r="J930" i="16"/>
  <c r="L916" i="16"/>
  <c r="K922" i="16"/>
  <c r="J922" i="16"/>
  <c r="L908" i="16"/>
  <c r="K914" i="16"/>
  <c r="J914" i="16"/>
  <c r="L900" i="16"/>
  <c r="K906" i="16"/>
  <c r="J906" i="16"/>
  <c r="K898" i="16"/>
  <c r="L898" i="16" s="1"/>
  <c r="J898" i="16"/>
  <c r="L884" i="16"/>
  <c r="K890" i="16"/>
  <c r="J890" i="16"/>
  <c r="L876" i="16"/>
  <c r="K882" i="16"/>
  <c r="J882" i="16"/>
  <c r="L868" i="16"/>
  <c r="K874" i="16"/>
  <c r="J874" i="16"/>
  <c r="L860" i="16"/>
  <c r="K866" i="16"/>
  <c r="J866" i="16"/>
  <c r="L852" i="16"/>
  <c r="K858" i="16"/>
  <c r="J858" i="16"/>
  <c r="L844" i="16"/>
  <c r="K850" i="16"/>
  <c r="J850" i="16"/>
  <c r="L836" i="16"/>
  <c r="K842" i="16"/>
  <c r="J842" i="16"/>
  <c r="K834" i="16"/>
  <c r="L834" i="16" s="1"/>
  <c r="J834" i="16"/>
  <c r="L820" i="16"/>
  <c r="K826" i="16"/>
  <c r="J826" i="16"/>
  <c r="L812" i="16"/>
  <c r="K818" i="16"/>
  <c r="J818" i="16"/>
  <c r="L804" i="16"/>
  <c r="K810" i="16"/>
  <c r="J810" i="16"/>
  <c r="L796" i="16"/>
  <c r="J802" i="16"/>
  <c r="K802" i="16"/>
  <c r="L788" i="16"/>
  <c r="J794" i="16"/>
  <c r="K794" i="16"/>
  <c r="L794" i="16" s="1"/>
  <c r="L780" i="16"/>
  <c r="J786" i="16"/>
  <c r="K786" i="16"/>
  <c r="L772" i="16"/>
  <c r="J778" i="16"/>
  <c r="K778" i="16"/>
  <c r="J770" i="16"/>
  <c r="K770" i="16"/>
  <c r="L756" i="16"/>
  <c r="J762" i="16"/>
  <c r="K762" i="16"/>
  <c r="L748" i="16"/>
  <c r="J754" i="16"/>
  <c r="K754" i="16"/>
  <c r="L740" i="16"/>
  <c r="J746" i="16"/>
  <c r="K746" i="16"/>
  <c r="L732" i="16"/>
  <c r="J738" i="16"/>
  <c r="K738" i="16"/>
  <c r="L724" i="16"/>
  <c r="J730" i="16"/>
  <c r="K730" i="16"/>
  <c r="L730" i="16" s="1"/>
  <c r="L716" i="16"/>
  <c r="J722" i="16"/>
  <c r="K722" i="16"/>
  <c r="L708" i="16"/>
  <c r="J714" i="16"/>
  <c r="K714" i="16"/>
  <c r="J706" i="16"/>
  <c r="K706" i="16"/>
  <c r="L692" i="16"/>
  <c r="J698" i="16"/>
  <c r="K698" i="16"/>
  <c r="L684" i="16"/>
  <c r="J690" i="16"/>
  <c r="K690" i="16"/>
  <c r="L676" i="16"/>
  <c r="J682" i="16"/>
  <c r="K682" i="16"/>
  <c r="L668" i="16"/>
  <c r="J674" i="16"/>
  <c r="K674" i="16"/>
  <c r="L660" i="16"/>
  <c r="J666" i="16"/>
  <c r="K666" i="16"/>
  <c r="L666" i="16" s="1"/>
  <c r="L652" i="16"/>
  <c r="J658" i="16"/>
  <c r="K658" i="16"/>
  <c r="L644" i="16"/>
  <c r="J650" i="16"/>
  <c r="K650" i="16"/>
  <c r="L636" i="16"/>
  <c r="J642" i="16"/>
  <c r="K642" i="16"/>
  <c r="L628" i="16"/>
  <c r="J634" i="16"/>
  <c r="K634" i="16"/>
  <c r="L620" i="16"/>
  <c r="J626" i="16"/>
  <c r="K626" i="16"/>
  <c r="L612" i="16"/>
  <c r="J618" i="16"/>
  <c r="K618" i="16"/>
  <c r="L604" i="16"/>
  <c r="J610" i="16"/>
  <c r="K610" i="16"/>
  <c r="H595" i="16"/>
  <c r="J602" i="16"/>
  <c r="K602" i="16"/>
  <c r="L588" i="16"/>
  <c r="J594" i="16"/>
  <c r="K594" i="16"/>
  <c r="L580" i="16"/>
  <c r="J586" i="16"/>
  <c r="K586" i="16"/>
  <c r="L572" i="16"/>
  <c r="J578" i="16"/>
  <c r="K578" i="16"/>
  <c r="L564" i="16"/>
  <c r="J570" i="16"/>
  <c r="K570" i="16"/>
  <c r="L556" i="16"/>
  <c r="J562" i="16"/>
  <c r="K562" i="16"/>
  <c r="L562" i="16" s="1"/>
  <c r="L548" i="16"/>
  <c r="J554" i="16"/>
  <c r="K554" i="16"/>
  <c r="L540" i="16"/>
  <c r="J546" i="16"/>
  <c r="K546" i="16"/>
  <c r="J538" i="16"/>
  <c r="K538" i="16"/>
  <c r="J530" i="16"/>
  <c r="K530" i="16"/>
  <c r="J522" i="16"/>
  <c r="K522" i="16"/>
  <c r="J4657" i="16"/>
  <c r="K4657" i="16"/>
  <c r="J4649" i="16"/>
  <c r="K4649" i="16"/>
  <c r="J4641" i="16"/>
  <c r="K4641" i="16"/>
  <c r="H4618" i="16"/>
  <c r="J4633" i="16"/>
  <c r="K4633" i="16"/>
  <c r="J4625" i="16"/>
  <c r="K4625" i="16"/>
  <c r="H4610" i="16"/>
  <c r="J4617" i="16"/>
  <c r="K4617" i="16"/>
  <c r="J4609" i="16"/>
  <c r="K4609" i="16"/>
  <c r="L4609" i="16" s="1"/>
  <c r="J4601" i="16"/>
  <c r="K4601" i="16"/>
  <c r="J4593" i="16"/>
  <c r="K4593" i="16"/>
  <c r="J4585" i="16"/>
  <c r="K4585" i="16"/>
  <c r="J4577" i="16"/>
  <c r="K4577" i="16"/>
  <c r="L4577" i="16" s="1"/>
  <c r="H4554" i="16"/>
  <c r="J4569" i="16"/>
  <c r="K4569" i="16"/>
  <c r="J4561" i="16"/>
  <c r="K4561" i="16"/>
  <c r="H4546" i="16"/>
  <c r="J4553" i="16"/>
  <c r="K4553" i="16"/>
  <c r="L4553" i="16" s="1"/>
  <c r="J4545" i="16"/>
  <c r="K4545" i="16"/>
  <c r="J4537" i="16"/>
  <c r="K4537" i="16"/>
  <c r="J4529" i="16"/>
  <c r="K4529" i="16"/>
  <c r="J4521" i="16"/>
  <c r="K4521" i="16"/>
  <c r="L4521" i="16" s="1"/>
  <c r="J4513" i="16"/>
  <c r="K4513" i="16"/>
  <c r="H4490" i="16"/>
  <c r="J4505" i="16"/>
  <c r="K4505" i="16"/>
  <c r="J4497" i="16"/>
  <c r="K4497" i="16"/>
  <c r="H4482" i="16"/>
  <c r="J4489" i="16"/>
  <c r="K4489" i="16"/>
  <c r="J4481" i="16"/>
  <c r="K4481" i="16"/>
  <c r="J4473" i="16"/>
  <c r="K4473" i="16"/>
  <c r="J4465" i="16"/>
  <c r="K4465" i="16"/>
  <c r="L4465" i="16" s="1"/>
  <c r="J4457" i="16"/>
  <c r="K4457" i="16"/>
  <c r="J4449" i="16"/>
  <c r="K4449" i="16"/>
  <c r="H4426" i="16"/>
  <c r="J4441" i="16"/>
  <c r="K4441" i="16"/>
  <c r="J4433" i="16"/>
  <c r="K4433" i="16"/>
  <c r="H4418" i="16"/>
  <c r="J4425" i="16"/>
  <c r="K4425" i="16"/>
  <c r="J4417" i="16"/>
  <c r="K4417" i="16"/>
  <c r="J4409" i="16"/>
  <c r="K4409" i="16"/>
  <c r="L4409" i="16" s="1"/>
  <c r="J4401" i="16"/>
  <c r="K4401" i="16"/>
  <c r="J4393" i="16"/>
  <c r="K4393" i="16"/>
  <c r="J4385" i="16"/>
  <c r="K4385" i="16"/>
  <c r="H4362" i="16"/>
  <c r="J4377" i="16"/>
  <c r="K4377" i="16"/>
  <c r="J4369" i="16"/>
  <c r="K4369" i="16"/>
  <c r="H4354" i="16"/>
  <c r="J4361" i="16"/>
  <c r="K4361" i="16"/>
  <c r="J4353" i="16"/>
  <c r="K4353" i="16"/>
  <c r="L4353" i="16" s="1"/>
  <c r="J4345" i="16"/>
  <c r="K4345" i="16"/>
  <c r="J4337" i="16"/>
  <c r="K4337" i="16"/>
  <c r="J4329" i="16"/>
  <c r="K4329" i="16"/>
  <c r="J4321" i="16"/>
  <c r="K4321" i="16"/>
  <c r="L4321" i="16" s="1"/>
  <c r="H4298" i="16"/>
  <c r="J4313" i="16"/>
  <c r="K4313" i="16"/>
  <c r="J4305" i="16"/>
  <c r="K4305" i="16"/>
  <c r="H4290" i="16"/>
  <c r="J4297" i="16"/>
  <c r="K4297" i="16"/>
  <c r="L4297" i="16" s="1"/>
  <c r="J4289" i="16"/>
  <c r="K4289" i="16"/>
  <c r="J4281" i="16"/>
  <c r="K4281" i="16"/>
  <c r="J4273" i="16"/>
  <c r="K4273" i="16"/>
  <c r="J4265" i="16"/>
  <c r="K4265" i="16"/>
  <c r="L4265" i="16" s="1"/>
  <c r="J4257" i="16"/>
  <c r="K4257" i="16"/>
  <c r="H4234" i="16"/>
  <c r="J4249" i="16"/>
  <c r="K4249" i="16"/>
  <c r="J4241" i="16"/>
  <c r="K4241" i="16"/>
  <c r="H4226" i="16"/>
  <c r="J4233" i="16"/>
  <c r="K4233" i="16"/>
  <c r="J4225" i="16"/>
  <c r="K4225" i="16"/>
  <c r="J4217" i="16"/>
  <c r="K4217" i="16"/>
  <c r="J4209" i="16"/>
  <c r="K4209" i="16"/>
  <c r="L4209" i="16" s="1"/>
  <c r="J4201" i="16"/>
  <c r="K4201" i="16"/>
  <c r="J4193" i="16"/>
  <c r="K4193" i="16"/>
  <c r="H4170" i="16"/>
  <c r="J4185" i="16"/>
  <c r="K4185" i="16"/>
  <c r="J4177" i="16"/>
  <c r="K4177" i="16"/>
  <c r="H4162" i="16"/>
  <c r="J4169" i="16"/>
  <c r="K4169" i="16"/>
  <c r="J4161" i="16"/>
  <c r="K4161" i="16"/>
  <c r="J4153" i="16"/>
  <c r="K4153" i="16"/>
  <c r="L4153" i="16" s="1"/>
  <c r="J4145" i="16"/>
  <c r="K4145" i="16"/>
  <c r="J4137" i="16"/>
  <c r="K4137" i="16"/>
  <c r="J4129" i="16"/>
  <c r="K4129" i="16"/>
  <c r="H4106" i="16"/>
  <c r="J4121" i="16"/>
  <c r="K4121" i="16"/>
  <c r="J4113" i="16"/>
  <c r="K4113" i="16"/>
  <c r="H4098" i="16"/>
  <c r="J4105" i="16"/>
  <c r="K4105" i="16"/>
  <c r="J4097" i="16"/>
  <c r="K4097" i="16"/>
  <c r="L4097" i="16" s="1"/>
  <c r="J4089" i="16"/>
  <c r="K4089" i="16"/>
  <c r="J4081" i="16"/>
  <c r="K4081" i="16"/>
  <c r="J4073" i="16"/>
  <c r="K4073" i="16"/>
  <c r="J4065" i="16"/>
  <c r="K4065" i="16"/>
  <c r="L4065" i="16" s="1"/>
  <c r="H4042" i="16"/>
  <c r="J4057" i="16"/>
  <c r="K4057" i="16"/>
  <c r="J4049" i="16"/>
  <c r="K4049" i="16"/>
  <c r="H4034" i="16"/>
  <c r="J4041" i="16"/>
  <c r="K4041" i="16"/>
  <c r="L4041" i="16" s="1"/>
  <c r="J4033" i="16"/>
  <c r="K4033" i="16"/>
  <c r="J4025" i="16"/>
  <c r="K4025" i="16"/>
  <c r="J4017" i="16"/>
  <c r="K4017" i="16"/>
  <c r="J4009" i="16"/>
  <c r="K4009" i="16"/>
  <c r="L4009" i="16" s="1"/>
  <c r="J4001" i="16"/>
  <c r="K4001" i="16"/>
  <c r="J3993" i="16"/>
  <c r="K3993" i="16"/>
  <c r="J3985" i="16"/>
  <c r="K3985" i="16"/>
  <c r="J3977" i="16"/>
  <c r="K3977" i="16"/>
  <c r="L3977" i="16" s="1"/>
  <c r="J3969" i="16"/>
  <c r="K3969" i="16"/>
  <c r="J3961" i="16"/>
  <c r="K3961" i="16"/>
  <c r="J3953" i="16"/>
  <c r="K3953" i="16"/>
  <c r="J3945" i="16"/>
  <c r="K3945" i="16"/>
  <c r="L3945" i="16" s="1"/>
  <c r="J3937" i="16"/>
  <c r="K3937" i="16"/>
  <c r="J3929" i="16"/>
  <c r="K3929" i="16"/>
  <c r="J3921" i="16"/>
  <c r="K3921" i="16"/>
  <c r="J3913" i="16"/>
  <c r="K3913" i="16"/>
  <c r="L3913" i="16" s="1"/>
  <c r="J3905" i="16"/>
  <c r="K3905" i="16"/>
  <c r="J3897" i="16"/>
  <c r="K3897" i="16"/>
  <c r="J3889" i="16"/>
  <c r="K3889" i="16"/>
  <c r="J3881" i="16"/>
  <c r="K3881" i="16"/>
  <c r="L3881" i="16" s="1"/>
  <c r="J3873" i="16"/>
  <c r="K3873" i="16"/>
  <c r="J3865" i="16"/>
  <c r="K3865" i="16"/>
  <c r="J3857" i="16"/>
  <c r="K3857" i="16"/>
  <c r="J3849" i="16"/>
  <c r="K3849" i="16"/>
  <c r="J3841" i="16"/>
  <c r="K3841" i="16"/>
  <c r="J3833" i="16"/>
  <c r="K3833" i="16"/>
  <c r="H3810" i="16"/>
  <c r="J3825" i="16"/>
  <c r="K3825" i="16"/>
  <c r="J3817" i="16"/>
  <c r="K3817" i="16"/>
  <c r="J3809" i="16"/>
  <c r="K3809" i="16"/>
  <c r="J3801" i="16"/>
  <c r="K3801" i="16"/>
  <c r="J3793" i="16"/>
  <c r="K3793" i="16"/>
  <c r="J3785" i="16"/>
  <c r="K3785" i="16"/>
  <c r="J3777" i="16"/>
  <c r="K3777" i="16"/>
  <c r="J3769" i="16"/>
  <c r="K3769" i="16"/>
  <c r="J3761" i="16"/>
  <c r="K3761" i="16"/>
  <c r="J3753" i="16"/>
  <c r="K3753" i="16"/>
  <c r="J3745" i="16"/>
  <c r="K3745" i="16"/>
  <c r="J3737" i="16"/>
  <c r="K3737" i="16"/>
  <c r="J3729" i="16"/>
  <c r="K3729" i="16"/>
  <c r="H3706" i="16"/>
  <c r="J3721" i="16"/>
  <c r="K3721" i="16"/>
  <c r="J3713" i="16"/>
  <c r="K3713" i="16"/>
  <c r="J3705" i="16"/>
  <c r="K3705" i="16"/>
  <c r="H3690" i="16"/>
  <c r="J3697" i="16"/>
  <c r="K3697" i="16"/>
  <c r="J3689" i="16"/>
  <c r="K3689" i="16"/>
  <c r="J3681" i="16"/>
  <c r="K3681" i="16"/>
  <c r="J3673" i="16"/>
  <c r="K3673" i="16"/>
  <c r="J3665" i="16"/>
  <c r="K3665" i="16"/>
  <c r="J3657" i="16"/>
  <c r="K3657" i="16"/>
  <c r="J3649" i="16"/>
  <c r="K3649" i="16"/>
  <c r="J3641" i="16"/>
  <c r="K3641" i="16"/>
  <c r="J3633" i="16"/>
  <c r="K3633" i="16"/>
  <c r="J3625" i="16"/>
  <c r="K3625" i="16"/>
  <c r="J3617" i="16"/>
  <c r="K3617" i="16"/>
  <c r="J3609" i="16"/>
  <c r="K3609" i="16"/>
  <c r="J3601" i="16"/>
  <c r="K3601" i="16"/>
  <c r="J3593" i="16"/>
  <c r="K3593" i="16"/>
  <c r="J3585" i="16"/>
  <c r="K3585" i="16"/>
  <c r="J3577" i="16"/>
  <c r="K3577" i="16"/>
  <c r="J3569" i="16"/>
  <c r="K3569" i="16"/>
  <c r="J3561" i="16"/>
  <c r="K3561" i="16"/>
  <c r="J3553" i="16"/>
  <c r="K3553" i="16"/>
  <c r="J3545" i="16"/>
  <c r="K3545" i="16"/>
  <c r="J3537" i="16"/>
  <c r="K3537" i="16"/>
  <c r="J3529" i="16"/>
  <c r="K3529" i="16"/>
  <c r="J3521" i="16"/>
  <c r="K3521" i="16"/>
  <c r="J3513" i="16"/>
  <c r="K3513" i="16"/>
  <c r="J3505" i="16"/>
  <c r="K3505" i="16"/>
  <c r="J3497" i="16"/>
  <c r="K3497" i="16"/>
  <c r="J3489" i="16"/>
  <c r="K3489" i="16"/>
  <c r="J3481" i="16"/>
  <c r="K3481" i="16"/>
  <c r="J3473" i="16"/>
  <c r="K3473" i="16"/>
  <c r="J3465" i="16"/>
  <c r="K3465" i="16"/>
  <c r="J3457" i="16"/>
  <c r="K3457" i="16"/>
  <c r="J3449" i="16"/>
  <c r="K3449" i="16"/>
  <c r="J3441" i="16"/>
  <c r="K3441" i="16"/>
  <c r="J3433" i="16"/>
  <c r="K3433" i="16"/>
  <c r="J3425" i="16"/>
  <c r="K3425" i="16"/>
  <c r="J3417" i="16"/>
  <c r="K3417" i="16"/>
  <c r="J3409" i="16"/>
  <c r="K3409" i="16"/>
  <c r="J3401" i="16"/>
  <c r="K3401" i="16"/>
  <c r="J3393" i="16"/>
  <c r="K3393" i="16"/>
  <c r="J3385" i="16"/>
  <c r="K3385" i="16"/>
  <c r="J3377" i="16"/>
  <c r="K3377" i="16"/>
  <c r="J3369" i="16"/>
  <c r="K3369" i="16"/>
  <c r="J3361" i="16"/>
  <c r="K3361" i="16"/>
  <c r="J3353" i="16"/>
  <c r="K3353" i="16"/>
  <c r="J3345" i="16"/>
  <c r="K3345" i="16"/>
  <c r="J3337" i="16"/>
  <c r="K3337" i="16"/>
  <c r="J3329" i="16"/>
  <c r="K3329" i="16"/>
  <c r="J3321" i="16"/>
  <c r="K3321" i="16"/>
  <c r="J3313" i="16"/>
  <c r="K3313" i="16"/>
  <c r="J3305" i="16"/>
  <c r="K3305" i="16"/>
  <c r="J3297" i="16"/>
  <c r="K3297" i="16"/>
  <c r="J3289" i="16"/>
  <c r="K3289" i="16"/>
  <c r="J3281" i="16"/>
  <c r="K3281" i="16"/>
  <c r="J3273" i="16"/>
  <c r="K3273" i="16"/>
  <c r="J3265" i="16"/>
  <c r="K3265" i="16"/>
  <c r="J3257" i="16"/>
  <c r="K3257" i="16"/>
  <c r="J3249" i="16"/>
  <c r="K3249" i="16"/>
  <c r="J3241" i="16"/>
  <c r="K3241" i="16"/>
  <c r="J3233" i="16"/>
  <c r="K3233" i="16"/>
  <c r="J3225" i="16"/>
  <c r="K3225" i="16"/>
  <c r="J3217" i="16"/>
  <c r="K3217" i="16"/>
  <c r="J3209" i="16"/>
  <c r="K3209" i="16"/>
  <c r="J3201" i="16"/>
  <c r="K3201" i="16"/>
  <c r="J3193" i="16"/>
  <c r="K3193" i="16"/>
  <c r="J3185" i="16"/>
  <c r="K3185" i="16"/>
  <c r="J3177" i="16"/>
  <c r="K3177" i="16"/>
  <c r="L3163" i="16"/>
  <c r="J3169" i="16"/>
  <c r="K3169" i="16"/>
  <c r="L3155" i="16"/>
  <c r="J3161" i="16"/>
  <c r="K3161" i="16"/>
  <c r="J3153" i="16"/>
  <c r="K3153" i="16"/>
  <c r="J3145" i="16"/>
  <c r="K3145" i="16"/>
  <c r="J3137" i="16"/>
  <c r="K3137" i="16"/>
  <c r="J3129" i="16"/>
  <c r="K3129" i="16"/>
  <c r="J3121" i="16"/>
  <c r="K3121" i="16"/>
  <c r="J3113" i="16"/>
  <c r="K3113" i="16"/>
  <c r="J3105" i="16"/>
  <c r="K3105" i="16"/>
  <c r="J3097" i="16"/>
  <c r="K3097" i="16"/>
  <c r="J3089" i="16"/>
  <c r="K3089" i="16"/>
  <c r="J3081" i="16"/>
  <c r="K3081" i="16"/>
  <c r="J3073" i="16"/>
  <c r="K3073" i="16"/>
  <c r="J3065" i="16"/>
  <c r="K3065" i="16"/>
  <c r="J3057" i="16"/>
  <c r="K3057" i="16"/>
  <c r="J3049" i="16"/>
  <c r="K3049" i="16"/>
  <c r="J3041" i="16"/>
  <c r="K3041" i="16"/>
  <c r="J3033" i="16"/>
  <c r="K3033" i="16"/>
  <c r="J3025" i="16"/>
  <c r="K3025" i="16"/>
  <c r="J3017" i="16"/>
  <c r="K3017" i="16"/>
  <c r="J3009" i="16"/>
  <c r="K3009" i="16"/>
  <c r="J3001" i="16"/>
  <c r="K3001" i="16"/>
  <c r="J2993" i="16"/>
  <c r="K2993" i="16"/>
  <c r="J2985" i="16"/>
  <c r="K2985" i="16"/>
  <c r="J2977" i="16"/>
  <c r="K2977" i="16"/>
  <c r="L2963" i="16"/>
  <c r="J2969" i="16"/>
  <c r="K2969" i="16"/>
  <c r="J2961" i="16"/>
  <c r="K2961" i="16"/>
  <c r="J2953" i="16"/>
  <c r="K2953" i="16"/>
  <c r="J2945" i="16"/>
  <c r="K2945" i="16"/>
  <c r="J2937" i="16"/>
  <c r="K2937" i="16"/>
  <c r="J2929" i="16"/>
  <c r="K2929" i="16"/>
  <c r="J2921" i="16"/>
  <c r="K2921" i="16"/>
  <c r="J2913" i="16"/>
  <c r="K2913" i="16"/>
  <c r="J2905" i="16"/>
  <c r="K2905" i="16"/>
  <c r="J2897" i="16"/>
  <c r="K2897" i="16"/>
  <c r="J2889" i="16"/>
  <c r="K2889" i="16"/>
  <c r="L2889" i="16" s="1"/>
  <c r="J2881" i="16"/>
  <c r="K2881" i="16"/>
  <c r="J2873" i="16"/>
  <c r="K2873" i="16"/>
  <c r="J2865" i="16"/>
  <c r="K2865" i="16"/>
  <c r="J2857" i="16"/>
  <c r="K2857" i="16"/>
  <c r="L2857" i="16" s="1"/>
  <c r="L2843" i="16"/>
  <c r="J2849" i="16"/>
  <c r="K2849" i="16"/>
  <c r="J2841" i="16"/>
  <c r="K2841" i="16"/>
  <c r="J2833" i="16"/>
  <c r="K2833" i="16"/>
  <c r="J2825" i="16"/>
  <c r="K2825" i="16"/>
  <c r="J2817" i="16"/>
  <c r="K2817" i="16"/>
  <c r="J2809" i="16"/>
  <c r="K2809" i="16"/>
  <c r="J2801" i="16"/>
  <c r="K2801" i="16"/>
  <c r="J2793" i="16"/>
  <c r="K2793" i="16"/>
  <c r="L2779" i="16"/>
  <c r="J2785" i="16"/>
  <c r="K2785" i="16"/>
  <c r="J2777" i="16"/>
  <c r="K2777" i="16"/>
  <c r="J2769" i="16"/>
  <c r="K2769" i="16"/>
  <c r="J2761" i="16"/>
  <c r="K2761" i="16"/>
  <c r="J2753" i="16"/>
  <c r="K2753" i="16"/>
  <c r="J2745" i="16"/>
  <c r="K2745" i="16"/>
  <c r="J2737" i="16"/>
  <c r="K2737" i="16"/>
  <c r="J2729" i="16"/>
  <c r="K2729" i="16"/>
  <c r="J2721" i="16"/>
  <c r="K2721" i="16"/>
  <c r="J2713" i="16"/>
  <c r="K2713" i="16"/>
  <c r="J2705" i="16"/>
  <c r="K2705" i="16"/>
  <c r="J2697" i="16"/>
  <c r="K2697" i="16"/>
  <c r="J2689" i="16"/>
  <c r="K2689" i="16"/>
  <c r="J2681" i="16"/>
  <c r="K2681" i="16"/>
  <c r="J2673" i="16"/>
  <c r="K2673" i="16"/>
  <c r="J2665" i="16"/>
  <c r="K2665" i="16"/>
  <c r="L2651" i="16"/>
  <c r="J2657" i="16"/>
  <c r="K2657" i="16"/>
  <c r="L2643" i="16"/>
  <c r="J2649" i="16"/>
  <c r="K2649" i="16"/>
  <c r="J2641" i="16"/>
  <c r="K2641" i="16"/>
  <c r="J2633" i="16"/>
  <c r="K2633" i="16"/>
  <c r="J2625" i="16"/>
  <c r="K2625" i="16"/>
  <c r="J2617" i="16"/>
  <c r="K2617" i="16"/>
  <c r="J2609" i="16"/>
  <c r="K2609" i="16"/>
  <c r="J2601" i="16"/>
  <c r="K2601" i="16"/>
  <c r="J2593" i="16"/>
  <c r="K2593" i="16"/>
  <c r="J2585" i="16"/>
  <c r="K2585" i="16"/>
  <c r="J2577" i="16"/>
  <c r="K2577" i="16"/>
  <c r="J2569" i="16"/>
  <c r="K2569" i="16"/>
  <c r="J2561" i="16"/>
  <c r="K2561" i="16"/>
  <c r="J2553" i="16"/>
  <c r="K2553" i="16"/>
  <c r="J2545" i="16"/>
  <c r="K2545" i="16"/>
  <c r="J2537" i="16"/>
  <c r="K2537" i="16"/>
  <c r="J2529" i="16"/>
  <c r="K2529" i="16"/>
  <c r="J2521" i="16"/>
  <c r="K2521" i="16"/>
  <c r="J2513" i="16"/>
  <c r="K2513" i="16"/>
  <c r="J2505" i="16"/>
  <c r="K2505" i="16"/>
  <c r="J2497" i="16"/>
  <c r="K2497" i="16"/>
  <c r="J2489" i="16"/>
  <c r="K2489" i="16"/>
  <c r="J2481" i="16"/>
  <c r="K2481" i="16"/>
  <c r="J2473" i="16"/>
  <c r="K2473" i="16"/>
  <c r="J2465" i="16"/>
  <c r="K2465" i="16"/>
  <c r="J2457" i="16"/>
  <c r="K2457" i="16"/>
  <c r="J2449" i="16"/>
  <c r="K2449" i="16"/>
  <c r="J2441" i="16"/>
  <c r="K2441" i="16"/>
  <c r="J2433" i="16"/>
  <c r="K2433" i="16"/>
  <c r="J2425" i="16"/>
  <c r="K2425" i="16"/>
  <c r="J2417" i="16"/>
  <c r="K2417" i="16"/>
  <c r="J2409" i="16"/>
  <c r="K2409" i="16"/>
  <c r="J2401" i="16"/>
  <c r="K2401" i="16"/>
  <c r="J2393" i="16"/>
  <c r="K2393" i="16"/>
  <c r="J2385" i="16"/>
  <c r="K2385" i="16"/>
  <c r="J2377" i="16"/>
  <c r="K2377" i="16"/>
  <c r="J2369" i="16"/>
  <c r="K2369" i="16"/>
  <c r="J2361" i="16"/>
  <c r="K2361" i="16"/>
  <c r="J2353" i="16"/>
  <c r="K2353" i="16"/>
  <c r="J2345" i="16"/>
  <c r="K2345" i="16"/>
  <c r="J2337" i="16"/>
  <c r="K2337" i="16"/>
  <c r="J2329" i="16"/>
  <c r="K2329" i="16"/>
  <c r="J2321" i="16"/>
  <c r="K2321" i="16"/>
  <c r="J2313" i="16"/>
  <c r="K2313" i="16"/>
  <c r="J2305" i="16"/>
  <c r="K2305" i="16"/>
  <c r="J2297" i="16"/>
  <c r="K2297" i="16"/>
  <c r="J2289" i="16"/>
  <c r="K2289" i="16"/>
  <c r="J2281" i="16"/>
  <c r="K2281" i="16"/>
  <c r="J2273" i="16"/>
  <c r="K2273" i="16"/>
  <c r="J2265" i="16"/>
  <c r="K2265" i="16"/>
  <c r="J2257" i="16"/>
  <c r="K2257" i="16"/>
  <c r="J2249" i="16"/>
  <c r="K2249" i="16"/>
  <c r="J2241" i="16"/>
  <c r="K2241" i="16"/>
  <c r="J2233" i="16"/>
  <c r="K2233" i="16"/>
  <c r="J2225" i="16"/>
  <c r="K2225" i="16"/>
  <c r="J2217" i="16"/>
  <c r="K2217" i="16"/>
  <c r="J2209" i="16"/>
  <c r="K2209" i="16"/>
  <c r="J2201" i="16"/>
  <c r="K2201" i="16"/>
  <c r="J2193" i="16"/>
  <c r="K2193" i="16"/>
  <c r="J2185" i="16"/>
  <c r="K2185" i="16"/>
  <c r="J2177" i="16"/>
  <c r="K2177" i="16"/>
  <c r="J2169" i="16"/>
  <c r="K2169" i="16"/>
  <c r="J2161" i="16"/>
  <c r="K2161" i="16"/>
  <c r="J2153" i="16"/>
  <c r="K2153" i="16"/>
  <c r="J2145" i="16"/>
  <c r="K2145" i="16"/>
  <c r="J2137" i="16"/>
  <c r="K2137" i="16"/>
  <c r="J2129" i="16"/>
  <c r="K2129" i="16"/>
  <c r="J2121" i="16"/>
  <c r="K2121" i="16"/>
  <c r="J2113" i="16"/>
  <c r="K2113" i="16"/>
  <c r="J2105" i="16"/>
  <c r="K2105" i="16"/>
  <c r="J2097" i="16"/>
  <c r="K2097" i="16"/>
  <c r="J2089" i="16"/>
  <c r="K2089" i="16"/>
  <c r="J2081" i="16"/>
  <c r="K2081" i="16"/>
  <c r="J2073" i="16"/>
  <c r="K2073" i="16"/>
  <c r="J2065" i="16"/>
  <c r="K2065" i="16"/>
  <c r="J2057" i="16"/>
  <c r="K2057" i="16"/>
  <c r="J2049" i="16"/>
  <c r="K2049" i="16"/>
  <c r="J2041" i="16"/>
  <c r="K2041" i="16"/>
  <c r="J2033" i="16"/>
  <c r="K2033" i="16"/>
  <c r="J2025" i="16"/>
  <c r="K2025" i="16"/>
  <c r="J2017" i="16"/>
  <c r="K2017" i="16"/>
  <c r="J2009" i="16"/>
  <c r="K2009" i="16"/>
  <c r="J2001" i="16"/>
  <c r="K2001" i="16"/>
  <c r="J1993" i="16"/>
  <c r="K1993" i="16"/>
  <c r="L1979" i="16"/>
  <c r="J1985" i="16"/>
  <c r="K1985" i="16"/>
  <c r="L1985" i="16" s="1"/>
  <c r="J1977" i="16"/>
  <c r="K1977" i="16"/>
  <c r="J1969" i="16"/>
  <c r="K1969" i="16"/>
  <c r="J1961" i="16"/>
  <c r="K1961" i="16"/>
  <c r="J1953" i="16"/>
  <c r="K1953" i="16"/>
  <c r="L1953" i="16" s="1"/>
  <c r="J1945" i="16"/>
  <c r="K1945" i="16"/>
  <c r="J1937" i="16"/>
  <c r="K1937" i="16"/>
  <c r="J1929" i="16"/>
  <c r="K1929" i="16"/>
  <c r="L1915" i="16"/>
  <c r="J1921" i="16"/>
  <c r="K1921" i="16"/>
  <c r="L1907" i="16"/>
  <c r="J1913" i="16"/>
  <c r="K1913" i="16"/>
  <c r="J1905" i="16"/>
  <c r="K1905" i="16"/>
  <c r="J1897" i="16"/>
  <c r="K1897" i="16"/>
  <c r="J1889" i="16"/>
  <c r="K1889" i="16"/>
  <c r="L1875" i="16"/>
  <c r="J1881" i="16"/>
  <c r="K1881" i="16"/>
  <c r="J1873" i="16"/>
  <c r="K1873" i="16"/>
  <c r="L1873" i="16" s="1"/>
  <c r="J1865" i="16"/>
  <c r="K1865" i="16"/>
  <c r="L1851" i="16"/>
  <c r="J1857" i="16"/>
  <c r="K1857" i="16"/>
  <c r="L1843" i="16"/>
  <c r="J1849" i="16"/>
  <c r="K1849" i="16"/>
  <c r="L1849" i="16" s="1"/>
  <c r="J1841" i="16"/>
  <c r="K1841" i="16"/>
  <c r="J1833" i="16"/>
  <c r="K1833" i="16"/>
  <c r="J1825" i="16"/>
  <c r="K1825" i="16"/>
  <c r="L1811" i="16"/>
  <c r="J1817" i="16"/>
  <c r="K1817" i="16"/>
  <c r="J1809" i="16"/>
  <c r="K1809" i="16"/>
  <c r="J1801" i="16"/>
  <c r="K1801" i="16"/>
  <c r="L1787" i="16"/>
  <c r="J1793" i="16"/>
  <c r="K1793" i="16"/>
  <c r="L1793" i="16" s="1"/>
  <c r="L1779" i="16"/>
  <c r="J1785" i="16"/>
  <c r="K1785" i="16"/>
  <c r="J1777" i="16"/>
  <c r="K1777" i="16"/>
  <c r="J1769" i="16"/>
  <c r="K1769" i="16"/>
  <c r="J1761" i="16"/>
  <c r="K1761" i="16"/>
  <c r="L1747" i="16"/>
  <c r="J1753" i="16"/>
  <c r="K1753" i="16"/>
  <c r="J1745" i="16"/>
  <c r="K1745" i="16"/>
  <c r="J1737" i="16"/>
  <c r="K1737" i="16"/>
  <c r="L1737" i="16" s="1"/>
  <c r="L1723" i="16"/>
  <c r="J1729" i="16"/>
  <c r="K1729" i="16"/>
  <c r="L1715" i="16"/>
  <c r="J1721" i="16"/>
  <c r="K1721" i="16"/>
  <c r="J1713" i="16"/>
  <c r="K1713" i="16"/>
  <c r="L1713" i="16" s="1"/>
  <c r="J1705" i="16"/>
  <c r="K1705" i="16"/>
  <c r="J1697" i="16"/>
  <c r="K1697" i="16"/>
  <c r="L1683" i="16"/>
  <c r="J1689" i="16"/>
  <c r="K1689" i="16"/>
  <c r="J1681" i="16"/>
  <c r="K1681" i="16"/>
  <c r="J1673" i="16"/>
  <c r="K1673" i="16"/>
  <c r="L1659" i="16"/>
  <c r="J1665" i="16"/>
  <c r="K1665" i="16"/>
  <c r="L1651" i="16"/>
  <c r="J1657" i="16"/>
  <c r="K1657" i="16"/>
  <c r="J1649" i="16"/>
  <c r="K1649" i="16"/>
  <c r="J1641" i="16"/>
  <c r="K1641" i="16"/>
  <c r="J1633" i="16"/>
  <c r="K1633" i="16"/>
  <c r="L1619" i="16"/>
  <c r="J1625" i="16"/>
  <c r="K1625" i="16"/>
  <c r="J1617" i="16"/>
  <c r="K1617" i="16"/>
  <c r="J1609" i="16"/>
  <c r="K1609" i="16"/>
  <c r="L1595" i="16"/>
  <c r="J1601" i="16"/>
  <c r="K1601" i="16"/>
  <c r="L1587" i="16"/>
  <c r="J1593" i="16"/>
  <c r="K1593" i="16"/>
  <c r="J1585" i="16"/>
  <c r="K1585" i="16"/>
  <c r="J1577" i="16"/>
  <c r="K1577" i="16"/>
  <c r="J1569" i="16"/>
  <c r="K1569" i="16"/>
  <c r="L1555" i="16"/>
  <c r="J1561" i="16"/>
  <c r="K1561" i="16"/>
  <c r="L1547" i="16"/>
  <c r="J1553" i="16"/>
  <c r="K1553" i="16"/>
  <c r="L1553" i="16" s="1"/>
  <c r="J1545" i="16"/>
  <c r="K1545" i="16"/>
  <c r="L1531" i="16"/>
  <c r="J1537" i="16"/>
  <c r="K1537" i="16"/>
  <c r="L1523" i="16"/>
  <c r="J1529" i="16"/>
  <c r="K1529" i="16"/>
  <c r="L1529" i="16" s="1"/>
  <c r="J1521" i="16"/>
  <c r="K1521" i="16"/>
  <c r="J1513" i="16"/>
  <c r="K1513" i="16"/>
  <c r="J1505" i="16"/>
  <c r="K1505" i="16"/>
  <c r="L1491" i="16"/>
  <c r="J1497" i="16"/>
  <c r="K1497" i="16"/>
  <c r="L1483" i="16"/>
  <c r="J1489" i="16"/>
  <c r="K1489" i="16"/>
  <c r="L1475" i="16"/>
  <c r="J1481" i="16"/>
  <c r="K1481" i="16"/>
  <c r="L1467" i="16"/>
  <c r="J1473" i="16"/>
  <c r="K1473" i="16"/>
  <c r="L1459" i="16"/>
  <c r="J1465" i="16"/>
  <c r="K1465" i="16"/>
  <c r="J1457" i="16"/>
  <c r="K1457" i="16"/>
  <c r="L1457" i="16" s="1"/>
  <c r="L1443" i="16"/>
  <c r="J1449" i="16"/>
  <c r="K1449" i="16"/>
  <c r="L1435" i="16"/>
  <c r="J1441" i="16"/>
  <c r="K1441" i="16"/>
  <c r="L1427" i="16"/>
  <c r="J1433" i="16"/>
  <c r="K1433" i="16"/>
  <c r="L1419" i="16"/>
  <c r="J1425" i="16"/>
  <c r="K1425" i="16"/>
  <c r="L1411" i="16"/>
  <c r="J1417" i="16"/>
  <c r="K1417" i="16"/>
  <c r="L1403" i="16"/>
  <c r="J1409" i="16"/>
  <c r="K1409" i="16"/>
  <c r="L1395" i="16"/>
  <c r="J1401" i="16"/>
  <c r="K1401" i="16"/>
  <c r="J1393" i="16"/>
  <c r="K1393" i="16"/>
  <c r="L1393" i="16" s="1"/>
  <c r="J1385" i="16"/>
  <c r="K1385" i="16"/>
  <c r="J1377" i="16"/>
  <c r="K1377" i="16"/>
  <c r="J1369" i="16"/>
  <c r="K1369" i="16"/>
  <c r="J1361" i="16"/>
  <c r="K1361" i="16"/>
  <c r="L1361" i="16" s="1"/>
  <c r="J1353" i="16"/>
  <c r="K1353" i="16"/>
  <c r="J1345" i="16"/>
  <c r="K1345" i="16"/>
  <c r="J1337" i="16"/>
  <c r="K1337" i="16"/>
  <c r="J1329" i="16"/>
  <c r="K1329" i="16"/>
  <c r="L1329" i="16" s="1"/>
  <c r="J1321" i="16"/>
  <c r="K1321" i="16"/>
  <c r="J1313" i="16"/>
  <c r="K1313" i="16"/>
  <c r="J1305" i="16"/>
  <c r="K1305" i="16"/>
  <c r="J1297" i="16"/>
  <c r="K1297" i="16"/>
  <c r="L1297" i="16" s="1"/>
  <c r="J1289" i="16"/>
  <c r="K1289" i="16"/>
  <c r="J1281" i="16"/>
  <c r="K1281" i="16"/>
  <c r="J1273" i="16"/>
  <c r="K1273" i="16"/>
  <c r="J1265" i="16"/>
  <c r="K1265" i="16"/>
  <c r="L1265" i="16" s="1"/>
  <c r="J1257" i="16"/>
  <c r="K1257" i="16"/>
  <c r="J1249" i="16"/>
  <c r="K1249" i="16"/>
  <c r="J1241" i="16"/>
  <c r="K1241" i="16"/>
  <c r="J1233" i="16"/>
  <c r="K1233" i="16"/>
  <c r="L1233" i="16" s="1"/>
  <c r="J1225" i="16"/>
  <c r="K1225" i="16"/>
  <c r="J1217" i="16"/>
  <c r="K1217" i="16"/>
  <c r="J1209" i="16"/>
  <c r="K1209" i="16"/>
  <c r="J1201" i="16"/>
  <c r="K1201" i="16"/>
  <c r="L1201" i="16" s="1"/>
  <c r="J1193" i="16"/>
  <c r="K1193" i="16"/>
  <c r="J1185" i="16"/>
  <c r="K1185" i="16"/>
  <c r="J1177" i="16"/>
  <c r="K1177" i="16"/>
  <c r="J1169" i="16"/>
  <c r="K1169" i="16"/>
  <c r="L1169" i="16" s="1"/>
  <c r="J1161" i="16"/>
  <c r="K1161" i="16"/>
  <c r="J1153" i="16"/>
  <c r="K1153" i="16"/>
  <c r="J1145" i="16"/>
  <c r="K1145" i="16"/>
  <c r="J1137" i="16"/>
  <c r="K1137" i="16"/>
  <c r="L1137" i="16" s="1"/>
  <c r="J1129" i="16"/>
  <c r="K1129" i="16"/>
  <c r="J1121" i="16"/>
  <c r="K1121" i="16"/>
  <c r="J1113" i="16"/>
  <c r="K1113" i="16"/>
  <c r="J1105" i="16"/>
  <c r="K1105" i="16"/>
  <c r="L1105" i="16" s="1"/>
  <c r="J1097" i="16"/>
  <c r="K1097" i="16"/>
  <c r="J1089" i="16"/>
  <c r="K1089" i="16"/>
  <c r="J1081" i="16"/>
  <c r="K1081" i="16"/>
  <c r="J1073" i="16"/>
  <c r="K1073" i="16"/>
  <c r="L1073" i="16" s="1"/>
  <c r="J1065" i="16"/>
  <c r="K1065" i="16"/>
  <c r="J1057" i="16"/>
  <c r="K1057" i="16"/>
  <c r="J1049" i="16"/>
  <c r="K1049" i="16"/>
  <c r="J1041" i="16"/>
  <c r="K1041" i="16"/>
  <c r="L1041" i="16" s="1"/>
  <c r="J1033" i="16"/>
  <c r="K1033" i="16"/>
  <c r="J1025" i="16"/>
  <c r="K1025" i="16"/>
  <c r="J1017" i="16"/>
  <c r="K1017" i="16"/>
  <c r="J1009" i="16"/>
  <c r="K1009" i="16"/>
  <c r="L1009" i="16" s="1"/>
  <c r="J1001" i="16"/>
  <c r="K1001" i="16"/>
  <c r="J993" i="16"/>
  <c r="K993" i="16"/>
  <c r="J985" i="16"/>
  <c r="K985" i="16"/>
  <c r="K977" i="16"/>
  <c r="J977" i="16"/>
  <c r="K969" i="16"/>
  <c r="J969" i="16"/>
  <c r="K961" i="16"/>
  <c r="J961" i="16"/>
  <c r="J953" i="16"/>
  <c r="K953" i="16"/>
  <c r="J945" i="16"/>
  <c r="K945" i="16"/>
  <c r="L945" i="16" s="1"/>
  <c r="J937" i="16"/>
  <c r="K937" i="16"/>
  <c r="J929" i="16"/>
  <c r="K929" i="16"/>
  <c r="J921" i="16"/>
  <c r="K921" i="16"/>
  <c r="J913" i="16"/>
  <c r="K913" i="16"/>
  <c r="L913" i="16" s="1"/>
  <c r="J905" i="16"/>
  <c r="K905" i="16"/>
  <c r="J897" i="16"/>
  <c r="K897" i="16"/>
  <c r="J889" i="16"/>
  <c r="K889" i="16"/>
  <c r="J881" i="16"/>
  <c r="K881" i="16"/>
  <c r="L881" i="16" s="1"/>
  <c r="J873" i="16"/>
  <c r="K873" i="16"/>
  <c r="J865" i="16"/>
  <c r="K865" i="16"/>
  <c r="J857" i="16"/>
  <c r="K857" i="16"/>
  <c r="J849" i="16"/>
  <c r="K849" i="16"/>
  <c r="L849" i="16" s="1"/>
  <c r="J841" i="16"/>
  <c r="K841" i="16"/>
  <c r="J833" i="16"/>
  <c r="K833" i="16"/>
  <c r="J825" i="16"/>
  <c r="K825" i="16"/>
  <c r="J817" i="16"/>
  <c r="K817" i="16"/>
  <c r="L817" i="16" s="1"/>
  <c r="J809" i="16"/>
  <c r="K809" i="16"/>
  <c r="J801" i="16"/>
  <c r="K801" i="16"/>
  <c r="J793" i="16"/>
  <c r="K793" i="16"/>
  <c r="J785" i="16"/>
  <c r="K785" i="16"/>
  <c r="L785" i="16" s="1"/>
  <c r="J777" i="16"/>
  <c r="K777" i="16"/>
  <c r="J769" i="16"/>
  <c r="K769" i="16"/>
  <c r="J761" i="16"/>
  <c r="K761" i="16"/>
  <c r="J753" i="16"/>
  <c r="K753" i="16"/>
  <c r="L753" i="16" s="1"/>
  <c r="J745" i="16"/>
  <c r="K745" i="16"/>
  <c r="J737" i="16"/>
  <c r="K737" i="16"/>
  <c r="J729" i="16"/>
  <c r="K729" i="16"/>
  <c r="J721" i="16"/>
  <c r="K721" i="16"/>
  <c r="L721" i="16" s="1"/>
  <c r="J713" i="16"/>
  <c r="K713" i="16"/>
  <c r="J705" i="16"/>
  <c r="K705" i="16"/>
  <c r="J697" i="16"/>
  <c r="K697" i="16"/>
  <c r="J689" i="16"/>
  <c r="K689" i="16"/>
  <c r="L689" i="16" s="1"/>
  <c r="J681" i="16"/>
  <c r="K681" i="16"/>
  <c r="J673" i="16"/>
  <c r="K673" i="16"/>
  <c r="J665" i="16"/>
  <c r="K665" i="16"/>
  <c r="J657" i="16"/>
  <c r="K657" i="16"/>
  <c r="L657" i="16" s="1"/>
  <c r="J649" i="16"/>
  <c r="K649" i="16"/>
  <c r="J641" i="16"/>
  <c r="K641" i="16"/>
  <c r="J633" i="16"/>
  <c r="K633" i="16"/>
  <c r="J625" i="16"/>
  <c r="K625" i="16"/>
  <c r="L625" i="16" s="1"/>
  <c r="J617" i="16"/>
  <c r="K617" i="16"/>
  <c r="J609" i="16"/>
  <c r="K609" i="16"/>
  <c r="J601" i="16"/>
  <c r="K601" i="16"/>
  <c r="J593" i="16"/>
  <c r="K593" i="16"/>
  <c r="L593" i="16" s="1"/>
  <c r="J585" i="16"/>
  <c r="K585" i="16"/>
  <c r="J577" i="16"/>
  <c r="K577" i="16"/>
  <c r="J569" i="16"/>
  <c r="K569" i="16"/>
  <c r="J561" i="16"/>
  <c r="K561" i="16"/>
  <c r="L561" i="16" s="1"/>
  <c r="J553" i="16"/>
  <c r="K553" i="16"/>
  <c r="J545" i="16"/>
  <c r="K545" i="16"/>
  <c r="J537" i="16"/>
  <c r="K537" i="16"/>
  <c r="J529" i="16"/>
  <c r="K529" i="16"/>
  <c r="L529" i="16" s="1"/>
  <c r="J521" i="16"/>
  <c r="K521" i="16"/>
  <c r="L4658" i="16"/>
  <c r="L4650" i="16"/>
  <c r="J4656" i="16"/>
  <c r="K4656" i="16"/>
  <c r="J4648" i="16"/>
  <c r="K4648" i="16"/>
  <c r="L4634" i="16"/>
  <c r="J4640" i="16"/>
  <c r="K4640" i="16"/>
  <c r="L4626" i="16"/>
  <c r="J4632" i="16"/>
  <c r="K4632" i="16"/>
  <c r="L4618" i="16"/>
  <c r="J4624" i="16"/>
  <c r="K4624" i="16"/>
  <c r="L4610" i="16"/>
  <c r="J4616" i="16"/>
  <c r="K4616" i="16"/>
  <c r="L4602" i="16"/>
  <c r="J4608" i="16"/>
  <c r="K4608" i="16"/>
  <c r="L4608" i="16" s="1"/>
  <c r="L4594" i="16"/>
  <c r="J4600" i="16"/>
  <c r="K4600" i="16"/>
  <c r="L4586" i="16"/>
  <c r="J4592" i="16"/>
  <c r="K4592" i="16"/>
  <c r="J4584" i="16"/>
  <c r="K4584" i="16"/>
  <c r="L4570" i="16"/>
  <c r="J4576" i="16"/>
  <c r="K4576" i="16"/>
  <c r="L4562" i="16"/>
  <c r="J4568" i="16"/>
  <c r="K4568" i="16"/>
  <c r="L4554" i="16"/>
  <c r="J4560" i="16"/>
  <c r="K4560" i="16"/>
  <c r="L4546" i="16"/>
  <c r="J4552" i="16"/>
  <c r="K4552" i="16"/>
  <c r="L4538" i="16"/>
  <c r="J4544" i="16"/>
  <c r="K4544" i="16"/>
  <c r="L4544" i="16" s="1"/>
  <c r="L4530" i="16"/>
  <c r="J4536" i="16"/>
  <c r="K4536" i="16"/>
  <c r="L4522" i="16"/>
  <c r="J4528" i="16"/>
  <c r="K4528" i="16"/>
  <c r="J4520" i="16"/>
  <c r="K4520" i="16"/>
  <c r="L4506" i="16"/>
  <c r="J4512" i="16"/>
  <c r="K4512" i="16"/>
  <c r="L4498" i="16"/>
  <c r="J4504" i="16"/>
  <c r="K4504" i="16"/>
  <c r="L4490" i="16"/>
  <c r="J4496" i="16"/>
  <c r="K4496" i="16"/>
  <c r="L4482" i="16"/>
  <c r="J4488" i="16"/>
  <c r="K4488" i="16"/>
  <c r="L4474" i="16"/>
  <c r="J4480" i="16"/>
  <c r="K4480" i="16"/>
  <c r="L4480" i="16" s="1"/>
  <c r="L4466" i="16"/>
  <c r="J4472" i="16"/>
  <c r="K4472" i="16"/>
  <c r="L4458" i="16"/>
  <c r="J4464" i="16"/>
  <c r="K4464" i="16"/>
  <c r="J4456" i="16"/>
  <c r="K4456" i="16"/>
  <c r="L4442" i="16"/>
  <c r="J4448" i="16"/>
  <c r="K4448" i="16"/>
  <c r="L4434" i="16"/>
  <c r="J4440" i="16"/>
  <c r="K4440" i="16"/>
  <c r="L4426" i="16"/>
  <c r="J4432" i="16"/>
  <c r="K4432" i="16"/>
  <c r="L4418" i="16"/>
  <c r="J4424" i="16"/>
  <c r="K4424" i="16"/>
  <c r="L4410" i="16"/>
  <c r="J4416" i="16"/>
  <c r="K4416" i="16"/>
  <c r="L4416" i="16" s="1"/>
  <c r="L4402" i="16"/>
  <c r="J4408" i="16"/>
  <c r="K4408" i="16"/>
  <c r="L4394" i="16"/>
  <c r="J4400" i="16"/>
  <c r="K4400" i="16"/>
  <c r="J4392" i="16"/>
  <c r="K4392" i="16"/>
  <c r="L4378" i="16"/>
  <c r="J4384" i="16"/>
  <c r="K4384" i="16"/>
  <c r="L4370" i="16"/>
  <c r="J4376" i="16"/>
  <c r="K4376" i="16"/>
  <c r="L4362" i="16"/>
  <c r="J4368" i="16"/>
  <c r="K4368" i="16"/>
  <c r="L4354" i="16"/>
  <c r="J4360" i="16"/>
  <c r="K4360" i="16"/>
  <c r="L4346" i="16"/>
  <c r="J4352" i="16"/>
  <c r="K4352" i="16"/>
  <c r="L4352" i="16" s="1"/>
  <c r="L4338" i="16"/>
  <c r="J4344" i="16"/>
  <c r="K4344" i="16"/>
  <c r="L4330" i="16"/>
  <c r="J4336" i="16"/>
  <c r="K4336" i="16"/>
  <c r="J4328" i="16"/>
  <c r="K4328" i="16"/>
  <c r="L4314" i="16"/>
  <c r="J4320" i="16"/>
  <c r="K4320" i="16"/>
  <c r="L4306" i="16"/>
  <c r="J4312" i="16"/>
  <c r="K4312" i="16"/>
  <c r="L4298" i="16"/>
  <c r="J4304" i="16"/>
  <c r="K4304" i="16"/>
  <c r="L4290" i="16"/>
  <c r="J4296" i="16"/>
  <c r="K4296" i="16"/>
  <c r="L4282" i="16"/>
  <c r="J4288" i="16"/>
  <c r="K4288" i="16"/>
  <c r="L4288" i="16" s="1"/>
  <c r="L4274" i="16"/>
  <c r="J4280" i="16"/>
  <c r="K4280" i="16"/>
  <c r="L4266" i="16"/>
  <c r="J4272" i="16"/>
  <c r="K4272" i="16"/>
  <c r="J4264" i="16"/>
  <c r="K4264" i="16"/>
  <c r="L4250" i="16"/>
  <c r="J4256" i="16"/>
  <c r="K4256" i="16"/>
  <c r="L4242" i="16"/>
  <c r="J4248" i="16"/>
  <c r="K4248" i="16"/>
  <c r="L4234" i="16"/>
  <c r="J4240" i="16"/>
  <c r="K4240" i="16"/>
  <c r="L4226" i="16"/>
  <c r="J4232" i="16"/>
  <c r="K4232" i="16"/>
  <c r="L4218" i="16"/>
  <c r="J4224" i="16"/>
  <c r="K4224" i="16"/>
  <c r="L4224" i="16" s="1"/>
  <c r="L4210" i="16"/>
  <c r="J4216" i="16"/>
  <c r="K4216" i="16"/>
  <c r="L4202" i="16"/>
  <c r="J4208" i="16"/>
  <c r="K4208" i="16"/>
  <c r="J4200" i="16"/>
  <c r="K4200" i="16"/>
  <c r="L4186" i="16"/>
  <c r="J4192" i="16"/>
  <c r="K4192" i="16"/>
  <c r="L4178" i="16"/>
  <c r="J4184" i="16"/>
  <c r="K4184" i="16"/>
  <c r="L4170" i="16"/>
  <c r="J4176" i="16"/>
  <c r="K4176" i="16"/>
  <c r="L4162" i="16"/>
  <c r="J4168" i="16"/>
  <c r="K4168" i="16"/>
  <c r="J4160" i="16"/>
  <c r="K4160" i="16"/>
  <c r="L4160" i="16" s="1"/>
  <c r="L4146" i="16"/>
  <c r="J4152" i="16"/>
  <c r="K4152" i="16"/>
  <c r="L4138" i="16"/>
  <c r="J4144" i="16"/>
  <c r="K4144" i="16"/>
  <c r="L4130" i="16"/>
  <c r="J4136" i="16"/>
  <c r="K4136" i="16"/>
  <c r="L4122" i="16"/>
  <c r="J4128" i="16"/>
  <c r="K4128" i="16"/>
  <c r="L4114" i="16"/>
  <c r="J4120" i="16"/>
  <c r="K4120" i="16"/>
  <c r="L4106" i="16"/>
  <c r="J4112" i="16"/>
  <c r="K4112" i="16"/>
  <c r="L4098" i="16"/>
  <c r="J4104" i="16"/>
  <c r="K4104" i="16"/>
  <c r="J4096" i="16"/>
  <c r="K4096" i="16"/>
  <c r="L4096" i="16" s="1"/>
  <c r="L4082" i="16"/>
  <c r="J4088" i="16"/>
  <c r="K4088" i="16"/>
  <c r="L4074" i="16"/>
  <c r="J4080" i="16"/>
  <c r="K4080" i="16"/>
  <c r="L4066" i="16"/>
  <c r="J4072" i="16"/>
  <c r="K4072" i="16"/>
  <c r="L4058" i="16"/>
  <c r="J4064" i="16"/>
  <c r="K4064" i="16"/>
  <c r="L4050" i="16"/>
  <c r="J4056" i="16"/>
  <c r="K4056" i="16"/>
  <c r="L4042" i="16"/>
  <c r="J4048" i="16"/>
  <c r="K4048" i="16"/>
  <c r="L4034" i="16"/>
  <c r="J4040" i="16"/>
  <c r="K4040" i="16"/>
  <c r="J4032" i="16"/>
  <c r="K4032" i="16"/>
  <c r="L4032" i="16" s="1"/>
  <c r="L4018" i="16"/>
  <c r="J4024" i="16"/>
  <c r="K4024" i="16"/>
  <c r="L4010" i="16"/>
  <c r="J4016" i="16"/>
  <c r="K4016" i="16"/>
  <c r="L4002" i="16"/>
  <c r="J4008" i="16"/>
  <c r="K4008" i="16"/>
  <c r="L3994" i="16"/>
  <c r="J4000" i="16"/>
  <c r="K4000" i="16"/>
  <c r="L3986" i="16"/>
  <c r="H3977" i="16"/>
  <c r="J3992" i="16"/>
  <c r="K3992" i="16"/>
  <c r="L3992" i="16" s="1"/>
  <c r="L3978" i="16"/>
  <c r="J3984" i="16"/>
  <c r="K3984" i="16"/>
  <c r="L3970" i="16"/>
  <c r="J3976" i="16"/>
  <c r="K3976" i="16"/>
  <c r="J3968" i="16"/>
  <c r="K3968" i="16"/>
  <c r="L3954" i="16"/>
  <c r="J3960" i="16"/>
  <c r="K3960" i="16"/>
  <c r="L3946" i="16"/>
  <c r="J3952" i="16"/>
  <c r="K3952" i="16"/>
  <c r="L3938" i="16"/>
  <c r="J3944" i="16"/>
  <c r="K3944" i="16"/>
  <c r="L3930" i="16"/>
  <c r="J3936" i="16"/>
  <c r="K3936" i="16"/>
  <c r="L3922" i="16"/>
  <c r="J3928" i="16"/>
  <c r="K3928" i="16"/>
  <c r="L3928" i="16" s="1"/>
  <c r="L3914" i="16"/>
  <c r="J3920" i="16"/>
  <c r="K3920" i="16"/>
  <c r="L3906" i="16"/>
  <c r="J3912" i="16"/>
  <c r="K3912" i="16"/>
  <c r="J3904" i="16"/>
  <c r="K3904" i="16"/>
  <c r="L3890" i="16"/>
  <c r="J3896" i="16"/>
  <c r="K3896" i="16"/>
  <c r="L3882" i="16"/>
  <c r="J3888" i="16"/>
  <c r="K3888" i="16"/>
  <c r="L3874" i="16"/>
  <c r="J3880" i="16"/>
  <c r="K3880" i="16"/>
  <c r="L3866" i="16"/>
  <c r="J3872" i="16"/>
  <c r="K3872" i="16"/>
  <c r="L3858" i="16"/>
  <c r="J3864" i="16"/>
  <c r="K3864" i="16"/>
  <c r="L3864" i="16" s="1"/>
  <c r="L3850" i="16"/>
  <c r="J3856" i="16"/>
  <c r="K3856" i="16"/>
  <c r="L3842" i="16"/>
  <c r="J3848" i="16"/>
  <c r="K3848" i="16"/>
  <c r="L3834" i="16"/>
  <c r="J3840" i="16"/>
  <c r="K3840" i="16"/>
  <c r="L3826" i="16"/>
  <c r="J3832" i="16"/>
  <c r="K3832" i="16"/>
  <c r="L3818" i="16"/>
  <c r="J3824" i="16"/>
  <c r="K3824" i="16"/>
  <c r="L3810" i="16"/>
  <c r="J3816" i="16"/>
  <c r="K3816" i="16"/>
  <c r="L3802" i="16"/>
  <c r="J3808" i="16"/>
  <c r="K3808" i="16"/>
  <c r="H3785" i="16"/>
  <c r="J3800" i="16"/>
  <c r="K3800" i="16"/>
  <c r="L3786" i="16"/>
  <c r="J3792" i="16"/>
  <c r="K3792" i="16"/>
  <c r="L3778" i="16"/>
  <c r="J3784" i="16"/>
  <c r="K3784" i="16"/>
  <c r="L3770" i="16"/>
  <c r="J3776" i="16"/>
  <c r="K3776" i="16"/>
  <c r="L3762" i="16"/>
  <c r="J3768" i="16"/>
  <c r="K3768" i="16"/>
  <c r="J3760" i="16"/>
  <c r="K3760" i="16"/>
  <c r="L3760" i="16" s="1"/>
  <c r="L3746" i="16"/>
  <c r="J3752" i="16"/>
  <c r="K3752" i="16"/>
  <c r="L3738" i="16"/>
  <c r="J3744" i="16"/>
  <c r="K3744" i="16"/>
  <c r="L3730" i="16"/>
  <c r="J3736" i="16"/>
  <c r="K3736" i="16"/>
  <c r="L3722" i="16"/>
  <c r="J3728" i="16"/>
  <c r="K3728" i="16"/>
  <c r="L3714" i="16"/>
  <c r="J3720" i="16"/>
  <c r="K3720" i="16"/>
  <c r="L3706" i="16"/>
  <c r="J3712" i="16"/>
  <c r="K3712" i="16"/>
  <c r="L3698" i="16"/>
  <c r="J3704" i="16"/>
  <c r="K3704" i="16"/>
  <c r="J3696" i="16"/>
  <c r="K3696" i="16"/>
  <c r="L3696" i="16" s="1"/>
  <c r="L3682" i="16"/>
  <c r="J3688" i="16"/>
  <c r="K3688" i="16"/>
  <c r="L3674" i="16"/>
  <c r="J3680" i="16"/>
  <c r="K3680" i="16"/>
  <c r="L3666" i="16"/>
  <c r="J3672" i="16"/>
  <c r="K3672" i="16"/>
  <c r="L3658" i="16"/>
  <c r="J3664" i="16"/>
  <c r="K3664" i="16"/>
  <c r="L3650" i="16"/>
  <c r="J3656" i="16"/>
  <c r="K3656" i="16"/>
  <c r="L3642" i="16"/>
  <c r="J3648" i="16"/>
  <c r="K3648" i="16"/>
  <c r="L3634" i="16"/>
  <c r="J3640" i="16"/>
  <c r="K3640" i="16"/>
  <c r="J3632" i="16"/>
  <c r="K3632" i="16"/>
  <c r="L3632" i="16" s="1"/>
  <c r="L3618" i="16"/>
  <c r="J3624" i="16"/>
  <c r="K3624" i="16"/>
  <c r="L3610" i="16"/>
  <c r="J3616" i="16"/>
  <c r="K3616" i="16"/>
  <c r="L3602" i="16"/>
  <c r="J3608" i="16"/>
  <c r="K3608" i="16"/>
  <c r="L3594" i="16"/>
  <c r="J3600" i="16"/>
  <c r="K3600" i="16"/>
  <c r="J3592" i="16"/>
  <c r="K3592" i="16"/>
  <c r="L3578" i="16"/>
  <c r="J3584" i="16"/>
  <c r="K3584" i="16"/>
  <c r="L3570" i="16"/>
  <c r="J3576" i="16"/>
  <c r="K3576" i="16"/>
  <c r="L3562" i="16"/>
  <c r="J3568" i="16"/>
  <c r="K3568" i="16"/>
  <c r="L3568" i="16" s="1"/>
  <c r="L3554" i="16"/>
  <c r="J3560" i="16"/>
  <c r="K3560" i="16"/>
  <c r="L3546" i="16"/>
  <c r="J3552" i="16"/>
  <c r="K3552" i="16"/>
  <c r="L3538" i="16"/>
  <c r="J3544" i="16"/>
  <c r="K3544" i="16"/>
  <c r="L3530" i="16"/>
  <c r="J3536" i="16"/>
  <c r="K3536" i="16"/>
  <c r="L3522" i="16"/>
  <c r="J3528" i="16"/>
  <c r="K3528" i="16"/>
  <c r="L3514" i="16"/>
  <c r="J3520" i="16"/>
  <c r="K3520" i="16"/>
  <c r="L3506" i="16"/>
  <c r="J3512" i="16"/>
  <c r="K3512" i="16"/>
  <c r="L3498" i="16"/>
  <c r="J3504" i="16"/>
  <c r="K3504" i="16"/>
  <c r="L3504" i="16" s="1"/>
  <c r="L3490" i="16"/>
  <c r="J3496" i="16"/>
  <c r="K3496" i="16"/>
  <c r="J3488" i="16"/>
  <c r="K3488" i="16"/>
  <c r="L3474" i="16"/>
  <c r="J3480" i="16"/>
  <c r="K3480" i="16"/>
  <c r="L3466" i="16"/>
  <c r="J3472" i="16"/>
  <c r="K3472" i="16"/>
  <c r="L3458" i="16"/>
  <c r="J3464" i="16"/>
  <c r="K3464" i="16"/>
  <c r="L3450" i="16"/>
  <c r="J3456" i="16"/>
  <c r="K3456" i="16"/>
  <c r="J3448" i="16"/>
  <c r="K3448" i="16"/>
  <c r="L3434" i="16"/>
  <c r="J3440" i="16"/>
  <c r="K3440" i="16"/>
  <c r="L3440" i="16" s="1"/>
  <c r="L3426" i="16"/>
  <c r="J3432" i="16"/>
  <c r="K3432" i="16"/>
  <c r="L3418" i="16"/>
  <c r="J3424" i="16"/>
  <c r="K3424" i="16"/>
  <c r="L3410" i="16"/>
  <c r="J3416" i="16"/>
  <c r="K3416" i="16"/>
  <c r="J3408" i="16"/>
  <c r="K3408" i="16"/>
  <c r="L3394" i="16"/>
  <c r="J3400" i="16"/>
  <c r="K3400" i="16"/>
  <c r="L3386" i="16"/>
  <c r="J3392" i="16"/>
  <c r="K3392" i="16"/>
  <c r="L3378" i="16"/>
  <c r="J3384" i="16"/>
  <c r="K3384" i="16"/>
  <c r="L3370" i="16"/>
  <c r="J3376" i="16"/>
  <c r="K3376" i="16"/>
  <c r="L3376" i="16" s="1"/>
  <c r="L3362" i="16"/>
  <c r="J3368" i="16"/>
  <c r="K3368" i="16"/>
  <c r="L3354" i="16"/>
  <c r="J3360" i="16"/>
  <c r="K3360" i="16"/>
  <c r="L3346" i="16"/>
  <c r="J3352" i="16"/>
  <c r="K3352" i="16"/>
  <c r="L3338" i="16"/>
  <c r="J3344" i="16"/>
  <c r="K3344" i="16"/>
  <c r="L3330" i="16"/>
  <c r="J3336" i="16"/>
  <c r="K3336" i="16"/>
  <c r="L3322" i="16"/>
  <c r="J3328" i="16"/>
  <c r="K3328" i="16"/>
  <c r="L3314" i="16"/>
  <c r="J3320" i="16"/>
  <c r="K3320" i="16"/>
  <c r="L3306" i="16"/>
  <c r="J3312" i="16"/>
  <c r="K3312" i="16"/>
  <c r="L3312" i="16" s="1"/>
  <c r="J3304" i="16"/>
  <c r="K3304" i="16"/>
  <c r="L3290" i="16"/>
  <c r="J3296" i="16"/>
  <c r="K3296" i="16"/>
  <c r="L3282" i="16"/>
  <c r="J3288" i="16"/>
  <c r="K3288" i="16"/>
  <c r="L3274" i="16"/>
  <c r="J3280" i="16"/>
  <c r="K3280" i="16"/>
  <c r="L3266" i="16"/>
  <c r="J3272" i="16"/>
  <c r="K3272" i="16"/>
  <c r="L3258" i="16"/>
  <c r="J3264" i="16"/>
  <c r="K3264" i="16"/>
  <c r="L3250" i="16"/>
  <c r="J3256" i="16"/>
  <c r="K3256" i="16"/>
  <c r="L3242" i="16"/>
  <c r="J3248" i="16"/>
  <c r="K3248" i="16"/>
  <c r="L3248" i="16" s="1"/>
  <c r="L3234" i="16"/>
  <c r="J3240" i="16"/>
  <c r="K3240" i="16"/>
  <c r="L3226" i="16"/>
  <c r="J3232" i="16"/>
  <c r="K3232" i="16"/>
  <c r="J3224" i="16"/>
  <c r="K3224" i="16"/>
  <c r="L3210" i="16"/>
  <c r="J3216" i="16"/>
  <c r="K3216" i="16"/>
  <c r="L3202" i="16"/>
  <c r="J3208" i="16"/>
  <c r="K3208" i="16"/>
  <c r="L3194" i="16"/>
  <c r="J3200" i="16"/>
  <c r="K3200" i="16"/>
  <c r="L3186" i="16"/>
  <c r="J3192" i="16"/>
  <c r="K3192" i="16"/>
  <c r="L3178" i="16"/>
  <c r="J3184" i="16"/>
  <c r="K3184" i="16"/>
  <c r="L3184" i="16" s="1"/>
  <c r="L3170" i="16"/>
  <c r="K3176" i="16"/>
  <c r="J3176" i="16"/>
  <c r="L3162" i="16"/>
  <c r="K3168" i="16"/>
  <c r="J3168" i="16"/>
  <c r="K3160" i="16"/>
  <c r="L3160" i="16" s="1"/>
  <c r="J3160" i="16"/>
  <c r="L3146" i="16"/>
  <c r="K3152" i="16"/>
  <c r="J3152" i="16"/>
  <c r="L3138" i="16"/>
  <c r="K3144" i="16"/>
  <c r="J3144" i="16"/>
  <c r="L3130" i="16"/>
  <c r="K3136" i="16"/>
  <c r="J3136" i="16"/>
  <c r="L3122" i="16"/>
  <c r="K3128" i="16"/>
  <c r="J3128" i="16"/>
  <c r="L3114" i="16"/>
  <c r="K3120" i="16"/>
  <c r="J3120" i="16"/>
  <c r="L3106" i="16"/>
  <c r="K3112" i="16"/>
  <c r="J3112" i="16"/>
  <c r="L3098" i="16"/>
  <c r="K3104" i="16"/>
  <c r="J3104" i="16"/>
  <c r="L3090" i="16"/>
  <c r="K3096" i="16"/>
  <c r="L3096" i="16" s="1"/>
  <c r="J3096" i="16"/>
  <c r="L3082" i="16"/>
  <c r="K3088" i="16"/>
  <c r="J3088" i="16"/>
  <c r="L3074" i="16"/>
  <c r="K3080" i="16"/>
  <c r="J3080" i="16"/>
  <c r="L3066" i="16"/>
  <c r="K3072" i="16"/>
  <c r="J3072" i="16"/>
  <c r="L3058" i="16"/>
  <c r="K3064" i="16"/>
  <c r="J3064" i="16"/>
  <c r="K3056" i="16"/>
  <c r="J3056" i="16"/>
  <c r="L3042" i="16"/>
  <c r="K3048" i="16"/>
  <c r="J3048" i="16"/>
  <c r="L3034" i="16"/>
  <c r="K3040" i="16"/>
  <c r="J3040" i="16"/>
  <c r="L3026" i="16"/>
  <c r="K3032" i="16"/>
  <c r="L3032" i="16" s="1"/>
  <c r="J3032" i="16"/>
  <c r="L3018" i="16"/>
  <c r="K3024" i="16"/>
  <c r="J3024" i="16"/>
  <c r="K3016" i="16"/>
  <c r="J3016" i="16"/>
  <c r="L3002" i="16"/>
  <c r="K3008" i="16"/>
  <c r="J3008" i="16"/>
  <c r="L2994" i="16"/>
  <c r="K3000" i="16"/>
  <c r="J3000" i="16"/>
  <c r="L2986" i="16"/>
  <c r="K2992" i="16"/>
  <c r="J2992" i="16"/>
  <c r="L2978" i="16"/>
  <c r="K2984" i="16"/>
  <c r="J2984" i="16"/>
  <c r="L2970" i="16"/>
  <c r="K2976" i="16"/>
  <c r="J2976" i="16"/>
  <c r="L2962" i="16"/>
  <c r="K2968" i="16"/>
  <c r="L2968" i="16" s="1"/>
  <c r="J2968" i="16"/>
  <c r="L2954" i="16"/>
  <c r="K2960" i="16"/>
  <c r="J2960" i="16"/>
  <c r="L2946" i="16"/>
  <c r="K2952" i="16"/>
  <c r="J2952" i="16"/>
  <c r="L2938" i="16"/>
  <c r="K2944" i="16"/>
  <c r="J2944" i="16"/>
  <c r="L2930" i="16"/>
  <c r="K2936" i="16"/>
  <c r="J2936" i="16"/>
  <c r="L2922" i="16"/>
  <c r="K2928" i="16"/>
  <c r="J2928" i="16"/>
  <c r="L2914" i="16"/>
  <c r="K2920" i="16"/>
  <c r="J2920" i="16"/>
  <c r="K2912" i="16"/>
  <c r="J2912" i="16"/>
  <c r="L2898" i="16"/>
  <c r="K2904" i="16"/>
  <c r="L2904" i="16" s="1"/>
  <c r="J2904" i="16"/>
  <c r="L2890" i="16"/>
  <c r="K2896" i="16"/>
  <c r="J2896" i="16"/>
  <c r="L2882" i="16"/>
  <c r="K2888" i="16"/>
  <c r="J2888" i="16"/>
  <c r="L2874" i="16"/>
  <c r="K2880" i="16"/>
  <c r="J2880" i="16"/>
  <c r="K2872" i="16"/>
  <c r="J2872" i="16"/>
  <c r="L2858" i="16"/>
  <c r="K2864" i="16"/>
  <c r="J2864" i="16"/>
  <c r="L2850" i="16"/>
  <c r="K2856" i="16"/>
  <c r="J2856" i="16"/>
  <c r="L2842" i="16"/>
  <c r="K2848" i="16"/>
  <c r="J2848" i="16"/>
  <c r="L2834" i="16"/>
  <c r="K2840" i="16"/>
  <c r="L2840" i="16" s="1"/>
  <c r="J2840" i="16"/>
  <c r="K2832" i="16"/>
  <c r="J2832" i="16"/>
  <c r="L2818" i="16"/>
  <c r="K2824" i="16"/>
  <c r="J2824" i="16"/>
  <c r="L2810" i="16"/>
  <c r="K2816" i="16"/>
  <c r="J2816" i="16"/>
  <c r="L2802" i="16"/>
  <c r="K2808" i="16"/>
  <c r="J2808" i="16"/>
  <c r="L2794" i="16"/>
  <c r="K2800" i="16"/>
  <c r="J2800" i="16"/>
  <c r="L2786" i="16"/>
  <c r="K2792" i="16"/>
  <c r="J2792" i="16"/>
  <c r="L2778" i="16"/>
  <c r="K2784" i="16"/>
  <c r="J2784" i="16"/>
  <c r="L2770" i="16"/>
  <c r="K2776" i="16"/>
  <c r="L2776" i="16" s="1"/>
  <c r="J2776" i="16"/>
  <c r="L2762" i="16"/>
  <c r="K2768" i="16"/>
  <c r="J2768" i="16"/>
  <c r="L2754" i="16"/>
  <c r="K2760" i="16"/>
  <c r="J2760" i="16"/>
  <c r="L2746" i="16"/>
  <c r="K2752" i="16"/>
  <c r="J2752" i="16"/>
  <c r="L2738" i="16"/>
  <c r="K2744" i="16"/>
  <c r="J2744" i="16"/>
  <c r="L2730" i="16"/>
  <c r="K2736" i="16"/>
  <c r="J2736" i="16"/>
  <c r="L2722" i="16"/>
  <c r="K2728" i="16"/>
  <c r="J2728" i="16"/>
  <c r="L2714" i="16"/>
  <c r="K2720" i="16"/>
  <c r="J2720" i="16"/>
  <c r="L2706" i="16"/>
  <c r="K2712" i="16"/>
  <c r="L2712" i="16" s="1"/>
  <c r="J2712" i="16"/>
  <c r="L2698" i="16"/>
  <c r="K2704" i="16"/>
  <c r="J2704" i="16"/>
  <c r="L2690" i="16"/>
  <c r="K2696" i="16"/>
  <c r="J2696" i="16"/>
  <c r="L2682" i="16"/>
  <c r="K2688" i="16"/>
  <c r="J2688" i="16"/>
  <c r="L2674" i="16"/>
  <c r="K2680" i="16"/>
  <c r="J2680" i="16"/>
  <c r="L2666" i="16"/>
  <c r="K2672" i="16"/>
  <c r="J2672" i="16"/>
  <c r="L2658" i="16"/>
  <c r="K2664" i="16"/>
  <c r="J2664" i="16"/>
  <c r="L2650" i="16"/>
  <c r="K2656" i="16"/>
  <c r="J2656" i="16"/>
  <c r="L2642" i="16"/>
  <c r="K2648" i="16"/>
  <c r="L2648" i="16" s="1"/>
  <c r="J2648" i="16"/>
  <c r="L2634" i="16"/>
  <c r="K2640" i="16"/>
  <c r="J2640" i="16"/>
  <c r="L2626" i="16"/>
  <c r="K2632" i="16"/>
  <c r="J2632" i="16"/>
  <c r="K2624" i="16"/>
  <c r="J2624" i="16"/>
  <c r="L2610" i="16"/>
  <c r="K2616" i="16"/>
  <c r="J2616" i="16"/>
  <c r="L2602" i="16"/>
  <c r="K2608" i="16"/>
  <c r="J2608" i="16"/>
  <c r="L2594" i="16"/>
  <c r="K2600" i="16"/>
  <c r="J2600" i="16"/>
  <c r="L2586" i="16"/>
  <c r="K2592" i="16"/>
  <c r="J2592" i="16"/>
  <c r="L2578" i="16"/>
  <c r="K2584" i="16"/>
  <c r="L2584" i="16" s="1"/>
  <c r="J2584" i="16"/>
  <c r="L2570" i="16"/>
  <c r="K2576" i="16"/>
  <c r="J2576" i="16"/>
  <c r="L2562" i="16"/>
  <c r="K2568" i="16"/>
  <c r="J2568" i="16"/>
  <c r="L2554" i="16"/>
  <c r="K2560" i="16"/>
  <c r="J2560" i="16"/>
  <c r="L2546" i="16"/>
  <c r="K2552" i="16"/>
  <c r="J2552" i="16"/>
  <c r="L2538" i="16"/>
  <c r="K2544" i="16"/>
  <c r="J2544" i="16"/>
  <c r="L2530" i="16"/>
  <c r="K2536" i="16"/>
  <c r="J2536" i="16"/>
  <c r="L2522" i="16"/>
  <c r="K2528" i="16"/>
  <c r="J2528" i="16"/>
  <c r="L2514" i="16"/>
  <c r="K2520" i="16"/>
  <c r="L2520" i="16" s="1"/>
  <c r="J2520" i="16"/>
  <c r="L2506" i="16"/>
  <c r="K2512" i="16"/>
  <c r="J2512" i="16"/>
  <c r="L2498" i="16"/>
  <c r="K2504" i="16"/>
  <c r="J2504" i="16"/>
  <c r="L2490" i="16"/>
  <c r="K2496" i="16"/>
  <c r="J2496" i="16"/>
  <c r="L2482" i="16"/>
  <c r="K2488" i="16"/>
  <c r="J2488" i="16"/>
  <c r="L2474" i="16"/>
  <c r="K2480" i="16"/>
  <c r="J2480" i="16"/>
  <c r="L2466" i="16"/>
  <c r="K2472" i="16"/>
  <c r="J2472" i="16"/>
  <c r="L2458" i="16"/>
  <c r="K2464" i="16"/>
  <c r="J2464" i="16"/>
  <c r="L2450" i="16"/>
  <c r="K2456" i="16"/>
  <c r="L2456" i="16" s="1"/>
  <c r="J2456" i="16"/>
  <c r="L2442" i="16"/>
  <c r="K2448" i="16"/>
  <c r="J2448" i="16"/>
  <c r="L2434" i="16"/>
  <c r="K2440" i="16"/>
  <c r="J2440" i="16"/>
  <c r="L2426" i="16"/>
  <c r="K2432" i="16"/>
  <c r="J2432" i="16"/>
  <c r="L2418" i="16"/>
  <c r="K2424" i="16"/>
  <c r="J2424" i="16"/>
  <c r="L2410" i="16"/>
  <c r="K2416" i="16"/>
  <c r="J2416" i="16"/>
  <c r="L2402" i="16"/>
  <c r="K2408" i="16"/>
  <c r="J2408" i="16"/>
  <c r="L2394" i="16"/>
  <c r="K2400" i="16"/>
  <c r="J2400" i="16"/>
  <c r="L2386" i="16"/>
  <c r="K2392" i="16"/>
  <c r="L2392" i="16" s="1"/>
  <c r="J2392" i="16"/>
  <c r="L2378" i="16"/>
  <c r="K2384" i="16"/>
  <c r="J2384" i="16"/>
  <c r="L2370" i="16"/>
  <c r="K2376" i="16"/>
  <c r="J2376" i="16"/>
  <c r="L2362" i="16"/>
  <c r="K2368" i="16"/>
  <c r="J2368" i="16"/>
  <c r="L2354" i="16"/>
  <c r="K2360" i="16"/>
  <c r="J2360" i="16"/>
  <c r="L2346" i="16"/>
  <c r="K2352" i="16"/>
  <c r="J2352" i="16"/>
  <c r="L2338" i="16"/>
  <c r="K2344" i="16"/>
  <c r="J2344" i="16"/>
  <c r="L2330" i="16"/>
  <c r="K2336" i="16"/>
  <c r="J2336" i="16"/>
  <c r="L2322" i="16"/>
  <c r="K2328" i="16"/>
  <c r="L2328" i="16" s="1"/>
  <c r="J2328" i="16"/>
  <c r="L2314" i="16"/>
  <c r="K2320" i="16"/>
  <c r="J2320" i="16"/>
  <c r="L2306" i="16"/>
  <c r="K2312" i="16"/>
  <c r="J2312" i="16"/>
  <c r="K2304" i="16"/>
  <c r="J2304" i="16"/>
  <c r="L2290" i="16"/>
  <c r="K2296" i="16"/>
  <c r="J2296" i="16"/>
  <c r="L2282" i="16"/>
  <c r="K2288" i="16"/>
  <c r="J2288" i="16"/>
  <c r="L2274" i="16"/>
  <c r="K2280" i="16"/>
  <c r="J2280" i="16"/>
  <c r="L2266" i="16"/>
  <c r="K2272" i="16"/>
  <c r="J2272" i="16"/>
  <c r="L2258" i="16"/>
  <c r="K2264" i="16"/>
  <c r="L2264" i="16" s="1"/>
  <c r="J2264" i="16"/>
  <c r="L2250" i="16"/>
  <c r="K2256" i="16"/>
  <c r="J2256" i="16"/>
  <c r="L2242" i="16"/>
  <c r="K2248" i="16"/>
  <c r="J2248" i="16"/>
  <c r="L2234" i="16"/>
  <c r="K2240" i="16"/>
  <c r="J2240" i="16"/>
  <c r="L2226" i="16"/>
  <c r="K2232" i="16"/>
  <c r="J2232" i="16"/>
  <c r="L2218" i="16"/>
  <c r="K2224" i="16"/>
  <c r="J2224" i="16"/>
  <c r="L2210" i="16"/>
  <c r="K2216" i="16"/>
  <c r="J2216" i="16"/>
  <c r="L2202" i="16"/>
  <c r="K2208" i="16"/>
  <c r="J2208" i="16"/>
  <c r="L2194" i="16"/>
  <c r="K2200" i="16"/>
  <c r="L2200" i="16" s="1"/>
  <c r="J2200" i="16"/>
  <c r="L2186" i="16"/>
  <c r="K2192" i="16"/>
  <c r="J2192" i="16"/>
  <c r="L2178" i="16"/>
  <c r="K2184" i="16"/>
  <c r="J2184" i="16"/>
  <c r="L2170" i="16"/>
  <c r="K2176" i="16"/>
  <c r="J2176" i="16"/>
  <c r="L2162" i="16"/>
  <c r="K2168" i="16"/>
  <c r="J2168" i="16"/>
  <c r="L2154" i="16"/>
  <c r="K2160" i="16"/>
  <c r="J2160" i="16"/>
  <c r="L2146" i="16"/>
  <c r="K2152" i="16"/>
  <c r="J2152" i="16"/>
  <c r="L2138" i="16"/>
  <c r="K2144" i="16"/>
  <c r="J2144" i="16"/>
  <c r="L2130" i="16"/>
  <c r="K2136" i="16"/>
  <c r="L2136" i="16" s="1"/>
  <c r="J2136" i="16"/>
  <c r="L2122" i="16"/>
  <c r="K2128" i="16"/>
  <c r="J2128" i="16"/>
  <c r="L2114" i="16"/>
  <c r="K2120" i="16"/>
  <c r="J2120" i="16"/>
  <c r="L2106" i="16"/>
  <c r="K2112" i="16"/>
  <c r="J2112" i="16"/>
  <c r="L2098" i="16"/>
  <c r="K2104" i="16"/>
  <c r="J2104" i="16"/>
  <c r="L2090" i="16"/>
  <c r="K2096" i="16"/>
  <c r="J2096" i="16"/>
  <c r="L2082" i="16"/>
  <c r="K2088" i="16"/>
  <c r="J2088" i="16"/>
  <c r="L2074" i="16"/>
  <c r="K2080" i="16"/>
  <c r="J2080" i="16"/>
  <c r="L2066" i="16"/>
  <c r="K2072" i="16"/>
  <c r="L2072" i="16" s="1"/>
  <c r="J2072" i="16"/>
  <c r="L2058" i="16"/>
  <c r="K2064" i="16"/>
  <c r="J2064" i="16"/>
  <c r="L2050" i="16"/>
  <c r="K2056" i="16"/>
  <c r="J2056" i="16"/>
  <c r="L2042" i="16"/>
  <c r="K2048" i="16"/>
  <c r="J2048" i="16"/>
  <c r="L2034" i="16"/>
  <c r="K2040" i="16"/>
  <c r="J2040" i="16"/>
  <c r="L2026" i="16"/>
  <c r="K2032" i="16"/>
  <c r="J2032" i="16"/>
  <c r="L2018" i="16"/>
  <c r="K2024" i="16"/>
  <c r="J2024" i="16"/>
  <c r="L2010" i="16"/>
  <c r="K2016" i="16"/>
  <c r="J2016" i="16"/>
  <c r="L2002" i="16"/>
  <c r="K2008" i="16"/>
  <c r="L2008" i="16" s="1"/>
  <c r="J2008" i="16"/>
  <c r="L1994" i="16"/>
  <c r="K2000" i="16"/>
  <c r="J2000" i="16"/>
  <c r="L1986" i="16"/>
  <c r="K1992" i="16"/>
  <c r="J1992" i="16"/>
  <c r="L1978" i="16"/>
  <c r="K1984" i="16"/>
  <c r="J1984" i="16"/>
  <c r="L1970" i="16"/>
  <c r="K1976" i="16"/>
  <c r="J1976" i="16"/>
  <c r="L1962" i="16"/>
  <c r="K1968" i="16"/>
  <c r="J1968" i="16"/>
  <c r="L1954" i="16"/>
  <c r="K1960" i="16"/>
  <c r="J1960" i="16"/>
  <c r="L1946" i="16"/>
  <c r="K1952" i="16"/>
  <c r="J1952" i="16"/>
  <c r="L1938" i="16"/>
  <c r="K1944" i="16"/>
  <c r="L1944" i="16" s="1"/>
  <c r="J1944" i="16"/>
  <c r="L1930" i="16"/>
  <c r="K1936" i="16"/>
  <c r="J1936" i="16"/>
  <c r="L1922" i="16"/>
  <c r="K1928" i="16"/>
  <c r="J1928" i="16"/>
  <c r="L1914" i="16"/>
  <c r="K1920" i="16"/>
  <c r="J1920" i="16"/>
  <c r="L1906" i="16"/>
  <c r="K1912" i="16"/>
  <c r="J1912" i="16"/>
  <c r="L1898" i="16"/>
  <c r="K1904" i="16"/>
  <c r="J1904" i="16"/>
  <c r="L1890" i="16"/>
  <c r="K1896" i="16"/>
  <c r="J1896" i="16"/>
  <c r="L1882" i="16"/>
  <c r="K1888" i="16"/>
  <c r="J1888" i="16"/>
  <c r="L1874" i="16"/>
  <c r="K1880" i="16"/>
  <c r="L1880" i="16" s="1"/>
  <c r="J1880" i="16"/>
  <c r="L1866" i="16"/>
  <c r="K1872" i="16"/>
  <c r="J1872" i="16"/>
  <c r="L1858" i="16"/>
  <c r="K1864" i="16"/>
  <c r="J1864" i="16"/>
  <c r="J1856" i="16"/>
  <c r="K1856" i="16"/>
  <c r="L1842" i="16"/>
  <c r="J1848" i="16"/>
  <c r="K1848" i="16"/>
  <c r="L1834" i="16"/>
  <c r="J1840" i="16"/>
  <c r="K1840" i="16"/>
  <c r="L1840" i="16" s="1"/>
  <c r="L1826" i="16"/>
  <c r="J1832" i="16"/>
  <c r="K1832" i="16"/>
  <c r="L1818" i="16"/>
  <c r="J1824" i="16"/>
  <c r="K1824" i="16"/>
  <c r="L1810" i="16"/>
  <c r="J1816" i="16"/>
  <c r="K1816" i="16"/>
  <c r="L1802" i="16"/>
  <c r="J1808" i="16"/>
  <c r="K1808" i="16"/>
  <c r="L1794" i="16"/>
  <c r="J1800" i="16"/>
  <c r="K1800" i="16"/>
  <c r="J1792" i="16"/>
  <c r="K1792" i="16"/>
  <c r="L1778" i="16"/>
  <c r="J1784" i="16"/>
  <c r="K1784" i="16"/>
  <c r="L1770" i="16"/>
  <c r="H1761" i="16"/>
  <c r="J1776" i="16"/>
  <c r="K1776" i="16"/>
  <c r="L1762" i="16"/>
  <c r="J1768" i="16"/>
  <c r="K1768" i="16"/>
  <c r="L1754" i="16"/>
  <c r="J1760" i="16"/>
  <c r="K1760" i="16"/>
  <c r="J1752" i="16"/>
  <c r="K1752" i="16"/>
  <c r="L1738" i="16"/>
  <c r="J1744" i="16"/>
  <c r="K1744" i="16"/>
  <c r="L1730" i="16"/>
  <c r="J1736" i="16"/>
  <c r="K1736" i="16"/>
  <c r="L1736" i="16" s="1"/>
  <c r="L1722" i="16"/>
  <c r="J1728" i="16"/>
  <c r="K1728" i="16"/>
  <c r="L1714" i="16"/>
  <c r="J1720" i="16"/>
  <c r="K1720" i="16"/>
  <c r="L1706" i="16"/>
  <c r="J1712" i="16"/>
  <c r="K1712" i="16"/>
  <c r="L1698" i="16"/>
  <c r="J1704" i="16"/>
  <c r="K1704" i="16"/>
  <c r="L1690" i="16"/>
  <c r="J1696" i="16"/>
  <c r="K1696" i="16"/>
  <c r="L1682" i="16"/>
  <c r="J1688" i="16"/>
  <c r="K1688" i="16"/>
  <c r="L1674" i="16"/>
  <c r="J1680" i="16"/>
  <c r="K1680" i="16"/>
  <c r="L1666" i="16"/>
  <c r="J1672" i="16"/>
  <c r="K1672" i="16"/>
  <c r="L1672" i="16" s="1"/>
  <c r="L1658" i="16"/>
  <c r="J1664" i="16"/>
  <c r="K1664" i="16"/>
  <c r="L1650" i="16"/>
  <c r="J1656" i="16"/>
  <c r="K1656" i="16"/>
  <c r="H1633" i="16"/>
  <c r="J1648" i="16"/>
  <c r="K1648" i="16"/>
  <c r="L1634" i="16"/>
  <c r="J1640" i="16"/>
  <c r="K1640" i="16"/>
  <c r="L1626" i="16"/>
  <c r="J1632" i="16"/>
  <c r="K1632" i="16"/>
  <c r="L1632" i="16" s="1"/>
  <c r="L1618" i="16"/>
  <c r="J1624" i="16"/>
  <c r="K1624" i="16"/>
  <c r="L1610" i="16"/>
  <c r="J1616" i="16"/>
  <c r="K1616" i="16"/>
  <c r="L1602" i="16"/>
  <c r="J1608" i="16"/>
  <c r="K1608" i="16"/>
  <c r="L1594" i="16"/>
  <c r="J1600" i="16"/>
  <c r="K1600" i="16"/>
  <c r="L1586" i="16"/>
  <c r="J1592" i="16"/>
  <c r="K1592" i="16"/>
  <c r="L1578" i="16"/>
  <c r="J1584" i="16"/>
  <c r="K1584" i="16"/>
  <c r="L1570" i="16"/>
  <c r="J1576" i="16"/>
  <c r="K1576" i="16"/>
  <c r="L1562" i="16"/>
  <c r="J1568" i="16"/>
  <c r="K1568" i="16"/>
  <c r="L1568" i="16" s="1"/>
  <c r="L1554" i="16"/>
  <c r="J1560" i="16"/>
  <c r="K1560" i="16"/>
  <c r="L1546" i="16"/>
  <c r="J1552" i="16"/>
  <c r="K1552" i="16"/>
  <c r="L1538" i="16"/>
  <c r="J1544" i="16"/>
  <c r="K1544" i="16"/>
  <c r="L1530" i="16"/>
  <c r="J1536" i="16"/>
  <c r="K1536" i="16"/>
  <c r="L1522" i="16"/>
  <c r="J1528" i="16"/>
  <c r="K1528" i="16"/>
  <c r="L1514" i="16"/>
  <c r="J1520" i="16"/>
  <c r="K1520" i="16"/>
  <c r="L1506" i="16"/>
  <c r="J1512" i="16"/>
  <c r="K1512" i="16"/>
  <c r="L1498" i="16"/>
  <c r="J1504" i="16"/>
  <c r="K1504" i="16"/>
  <c r="L1504" i="16" s="1"/>
  <c r="L1490" i="16"/>
  <c r="J1496" i="16"/>
  <c r="K1496" i="16"/>
  <c r="L1482" i="16"/>
  <c r="J1488" i="16"/>
  <c r="K1488" i="16"/>
  <c r="L1474" i="16"/>
  <c r="J1480" i="16"/>
  <c r="K1480" i="16"/>
  <c r="L1466" i="16"/>
  <c r="J1472" i="16"/>
  <c r="K1472" i="16"/>
  <c r="L1458" i="16"/>
  <c r="J1464" i="16"/>
  <c r="K1464" i="16"/>
  <c r="L1450" i="16"/>
  <c r="J1456" i="16"/>
  <c r="K1456" i="16"/>
  <c r="L1442" i="16"/>
  <c r="J1448" i="16"/>
  <c r="K1448" i="16"/>
  <c r="L1434" i="16"/>
  <c r="J1440" i="16"/>
  <c r="K1440" i="16"/>
  <c r="L1440" i="16" s="1"/>
  <c r="L1426" i="16"/>
  <c r="J1432" i="16"/>
  <c r="K1432" i="16"/>
  <c r="L1418" i="16"/>
  <c r="J1424" i="16"/>
  <c r="K1424" i="16"/>
  <c r="L1410" i="16"/>
  <c r="J1416" i="16"/>
  <c r="K1416" i="16"/>
  <c r="L1402" i="16"/>
  <c r="J1408" i="16"/>
  <c r="K1408" i="16"/>
  <c r="L1394" i="16"/>
  <c r="J1400" i="16"/>
  <c r="K1400" i="16"/>
  <c r="L1386" i="16"/>
  <c r="J1392" i="16"/>
  <c r="K1392" i="16"/>
  <c r="L1378" i="16"/>
  <c r="J1384" i="16"/>
  <c r="K1384" i="16"/>
  <c r="L1370" i="16"/>
  <c r="J1376" i="16"/>
  <c r="K1376" i="16"/>
  <c r="L1376" i="16" s="1"/>
  <c r="L1362" i="16"/>
  <c r="J1368" i="16"/>
  <c r="K1368" i="16"/>
  <c r="L1354" i="16"/>
  <c r="J1360" i="16"/>
  <c r="K1360" i="16"/>
  <c r="J1352" i="16"/>
  <c r="K1352" i="16"/>
  <c r="L1338" i="16"/>
  <c r="J1344" i="16"/>
  <c r="K1344" i="16"/>
  <c r="L1330" i="16"/>
  <c r="J1336" i="16"/>
  <c r="K1336" i="16"/>
  <c r="L1322" i="16"/>
  <c r="J1328" i="16"/>
  <c r="K1328" i="16"/>
  <c r="L1314" i="16"/>
  <c r="J1320" i="16"/>
  <c r="K1320" i="16"/>
  <c r="L1306" i="16"/>
  <c r="J1312" i="16"/>
  <c r="K1312" i="16"/>
  <c r="L1312" i="16" s="1"/>
  <c r="L1298" i="16"/>
  <c r="J1304" i="16"/>
  <c r="K1304" i="16"/>
  <c r="L1290" i="16"/>
  <c r="J1296" i="16"/>
  <c r="K1296" i="16"/>
  <c r="J1288" i="16"/>
  <c r="K1288" i="16"/>
  <c r="L1274" i="16"/>
  <c r="J1280" i="16"/>
  <c r="K1280" i="16"/>
  <c r="L1266" i="16"/>
  <c r="J1272" i="16"/>
  <c r="K1272" i="16"/>
  <c r="L1258" i="16"/>
  <c r="J1264" i="16"/>
  <c r="K1264" i="16"/>
  <c r="L1250" i="16"/>
  <c r="J1256" i="16"/>
  <c r="K1256" i="16"/>
  <c r="L1242" i="16"/>
  <c r="J1248" i="16"/>
  <c r="K1248" i="16"/>
  <c r="L1248" i="16" s="1"/>
  <c r="L1234" i="16"/>
  <c r="J1240" i="16"/>
  <c r="K1240" i="16"/>
  <c r="L1226" i="16"/>
  <c r="J1232" i="16"/>
  <c r="K1232" i="16"/>
  <c r="J1224" i="16"/>
  <c r="K1224" i="16"/>
  <c r="L1210" i="16"/>
  <c r="J1216" i="16"/>
  <c r="K1216" i="16"/>
  <c r="L1202" i="16"/>
  <c r="J1208" i="16"/>
  <c r="K1208" i="16"/>
  <c r="L1194" i="16"/>
  <c r="J1200" i="16"/>
  <c r="K1200" i="16"/>
  <c r="L1186" i="16"/>
  <c r="J1192" i="16"/>
  <c r="K1192" i="16"/>
  <c r="L1178" i="16"/>
  <c r="J1184" i="16"/>
  <c r="K1184" i="16"/>
  <c r="L1184" i="16" s="1"/>
  <c r="L1170" i="16"/>
  <c r="J1176" i="16"/>
  <c r="K1176" i="16"/>
  <c r="L1162" i="16"/>
  <c r="J1168" i="16"/>
  <c r="K1168" i="16"/>
  <c r="J1160" i="16"/>
  <c r="K1160" i="16"/>
  <c r="L1146" i="16"/>
  <c r="J1152" i="16"/>
  <c r="K1152" i="16"/>
  <c r="L1138" i="16"/>
  <c r="J1144" i="16"/>
  <c r="K1144" i="16"/>
  <c r="L1130" i="16"/>
  <c r="J1136" i="16"/>
  <c r="K1136" i="16"/>
  <c r="L1122" i="16"/>
  <c r="J1128" i="16"/>
  <c r="K1128" i="16"/>
  <c r="J1120" i="16"/>
  <c r="K1120" i="16"/>
  <c r="L1120" i="16" s="1"/>
  <c r="L1106" i="16"/>
  <c r="J1112" i="16"/>
  <c r="K1112" i="16"/>
  <c r="L1098" i="16"/>
  <c r="J1104" i="16"/>
  <c r="K1104" i="16"/>
  <c r="L1090" i="16"/>
  <c r="J1096" i="16"/>
  <c r="K1096" i="16"/>
  <c r="L1082" i="16"/>
  <c r="J1088" i="16"/>
  <c r="K1088" i="16"/>
  <c r="L1074" i="16"/>
  <c r="J1080" i="16"/>
  <c r="K1080" i="16"/>
  <c r="L1066" i="16"/>
  <c r="J1072" i="16"/>
  <c r="K1072" i="16"/>
  <c r="L1058" i="16"/>
  <c r="J1064" i="16"/>
  <c r="K1064" i="16"/>
  <c r="J1056" i="16"/>
  <c r="K1056" i="16"/>
  <c r="L1056" i="16" s="1"/>
  <c r="L1042" i="16"/>
  <c r="J1048" i="16"/>
  <c r="K1048" i="16"/>
  <c r="L1034" i="16"/>
  <c r="J1040" i="16"/>
  <c r="K1040" i="16"/>
  <c r="L1026" i="16"/>
  <c r="J1032" i="16"/>
  <c r="K1032" i="16"/>
  <c r="L1018" i="16"/>
  <c r="J1024" i="16"/>
  <c r="K1024" i="16"/>
  <c r="L1010" i="16"/>
  <c r="J1016" i="16"/>
  <c r="K1016" i="16"/>
  <c r="L1002" i="16"/>
  <c r="J1008" i="16"/>
  <c r="K1008" i="16"/>
  <c r="L994" i="16"/>
  <c r="J1000" i="16"/>
  <c r="K1000" i="16"/>
  <c r="J992" i="16"/>
  <c r="K992" i="16"/>
  <c r="L992" i="16" s="1"/>
  <c r="L978" i="16"/>
  <c r="K984" i="16"/>
  <c r="J984" i="16"/>
  <c r="L970" i="16"/>
  <c r="K976" i="16"/>
  <c r="J976" i="16"/>
  <c r="K968" i="16"/>
  <c r="L968" i="16" s="1"/>
  <c r="J968" i="16"/>
  <c r="L954" i="16"/>
  <c r="K960" i="16"/>
  <c r="J960" i="16"/>
  <c r="L946" i="16"/>
  <c r="K952" i="16"/>
  <c r="J952" i="16"/>
  <c r="L938" i="16"/>
  <c r="K944" i="16"/>
  <c r="J944" i="16"/>
  <c r="L930" i="16"/>
  <c r="K936" i="16"/>
  <c r="J936" i="16"/>
  <c r="L922" i="16"/>
  <c r="K928" i="16"/>
  <c r="J928" i="16"/>
  <c r="L914" i="16"/>
  <c r="K920" i="16"/>
  <c r="J920" i="16"/>
  <c r="L906" i="16"/>
  <c r="K912" i="16"/>
  <c r="J912" i="16"/>
  <c r="K904" i="16"/>
  <c r="L904" i="16" s="1"/>
  <c r="J904" i="16"/>
  <c r="L890" i="16"/>
  <c r="K896" i="16"/>
  <c r="J896" i="16"/>
  <c r="L882" i="16"/>
  <c r="K888" i="16"/>
  <c r="J888" i="16"/>
  <c r="L874" i="16"/>
  <c r="K880" i="16"/>
  <c r="J880" i="16"/>
  <c r="L866" i="16"/>
  <c r="K872" i="16"/>
  <c r="J872" i="16"/>
  <c r="L858" i="16"/>
  <c r="K864" i="16"/>
  <c r="J864" i="16"/>
  <c r="L850" i="16"/>
  <c r="K856" i="16"/>
  <c r="J856" i="16"/>
  <c r="L842" i="16"/>
  <c r="K848" i="16"/>
  <c r="J848" i="16"/>
  <c r="K840" i="16"/>
  <c r="L840" i="16" s="1"/>
  <c r="J840" i="16"/>
  <c r="L826" i="16"/>
  <c r="K832" i="16"/>
  <c r="J832" i="16"/>
  <c r="L818" i="16"/>
  <c r="K824" i="16"/>
  <c r="J824" i="16"/>
  <c r="L810" i="16"/>
  <c r="K816" i="16"/>
  <c r="J816" i="16"/>
  <c r="L802" i="16"/>
  <c r="K808" i="16"/>
  <c r="J808" i="16"/>
  <c r="K800" i="16"/>
  <c r="J800" i="16"/>
  <c r="L786" i="16"/>
  <c r="K792" i="16"/>
  <c r="J792" i="16"/>
  <c r="L778" i="16"/>
  <c r="K784" i="16"/>
  <c r="J784" i="16"/>
  <c r="L770" i="16"/>
  <c r="K776" i="16"/>
  <c r="L776" i="16" s="1"/>
  <c r="J776" i="16"/>
  <c r="L762" i="16"/>
  <c r="K768" i="16"/>
  <c r="J768" i="16"/>
  <c r="L754" i="16"/>
  <c r="K760" i="16"/>
  <c r="J760" i="16"/>
  <c r="L746" i="16"/>
  <c r="K752" i="16"/>
  <c r="J752" i="16"/>
  <c r="L738" i="16"/>
  <c r="K744" i="16"/>
  <c r="J744" i="16"/>
  <c r="K736" i="16"/>
  <c r="J736" i="16"/>
  <c r="L722" i="16"/>
  <c r="K728" i="16"/>
  <c r="J728" i="16"/>
  <c r="L714" i="16"/>
  <c r="K720" i="16"/>
  <c r="J720" i="16"/>
  <c r="L706" i="16"/>
  <c r="K712" i="16"/>
  <c r="L712" i="16" s="1"/>
  <c r="J712" i="16"/>
  <c r="L698" i="16"/>
  <c r="K704" i="16"/>
  <c r="J704" i="16"/>
  <c r="L690" i="16"/>
  <c r="K696" i="16"/>
  <c r="J696" i="16"/>
  <c r="L682" i="16"/>
  <c r="K688" i="16"/>
  <c r="J688" i="16"/>
  <c r="L674" i="16"/>
  <c r="K680" i="16"/>
  <c r="J680" i="16"/>
  <c r="K672" i="16"/>
  <c r="J672" i="16"/>
  <c r="L658" i="16"/>
  <c r="K664" i="16"/>
  <c r="J664" i="16"/>
  <c r="L650" i="16"/>
  <c r="K656" i="16"/>
  <c r="J656" i="16"/>
  <c r="L642" i="16"/>
  <c r="K648" i="16"/>
  <c r="L648" i="16" s="1"/>
  <c r="J648" i="16"/>
  <c r="L634" i="16"/>
  <c r="K640" i="16"/>
  <c r="J640" i="16"/>
  <c r="L626" i="16"/>
  <c r="J632" i="16"/>
  <c r="K632" i="16"/>
  <c r="L618" i="16"/>
  <c r="J624" i="16"/>
  <c r="K624" i="16"/>
  <c r="L610" i="16"/>
  <c r="J616" i="16"/>
  <c r="K616" i="16"/>
  <c r="L602" i="16"/>
  <c r="J608" i="16"/>
  <c r="K608" i="16"/>
  <c r="L608" i="16" s="1"/>
  <c r="L594" i="16"/>
  <c r="J600" i="16"/>
  <c r="K600" i="16"/>
  <c r="L586" i="16"/>
  <c r="J592" i="16"/>
  <c r="K592" i="16"/>
  <c r="L578" i="16"/>
  <c r="J584" i="16"/>
  <c r="K584" i="16"/>
  <c r="L570" i="16"/>
  <c r="J576" i="16"/>
  <c r="K576" i="16"/>
  <c r="J568" i="16"/>
  <c r="K568" i="16"/>
  <c r="L554" i="16"/>
  <c r="J560" i="16"/>
  <c r="K560" i="16"/>
  <c r="L546" i="16"/>
  <c r="J552" i="16"/>
  <c r="K552" i="16"/>
  <c r="L538" i="16"/>
  <c r="J544" i="16"/>
  <c r="K544" i="16"/>
  <c r="L544" i="16" s="1"/>
  <c r="L530" i="16"/>
  <c r="J536" i="16"/>
  <c r="K536" i="16"/>
  <c r="L522" i="16"/>
  <c r="H4656" i="16"/>
  <c r="L4657" i="16"/>
  <c r="J4663" i="16"/>
  <c r="K4663" i="16"/>
  <c r="L4663" i="16" s="1"/>
  <c r="L4649" i="16"/>
  <c r="J4655" i="16"/>
  <c r="K4655" i="16"/>
  <c r="L4655" i="16" s="1"/>
  <c r="L4641" i="16"/>
  <c r="J4647" i="16"/>
  <c r="K4647" i="16"/>
  <c r="L4647" i="16" s="1"/>
  <c r="L4633" i="16"/>
  <c r="J4639" i="16"/>
  <c r="K4639" i="16"/>
  <c r="L4639" i="16" s="1"/>
  <c r="L4625" i="16"/>
  <c r="J4631" i="16"/>
  <c r="K4631" i="16"/>
  <c r="L4631" i="16" s="1"/>
  <c r="L4617" i="16"/>
  <c r="J4623" i="16"/>
  <c r="K4623" i="16"/>
  <c r="L4623" i="16" s="1"/>
  <c r="J4615" i="16"/>
  <c r="K4615" i="16"/>
  <c r="L4615" i="16" s="1"/>
  <c r="L4601" i="16"/>
  <c r="J4607" i="16"/>
  <c r="K4607" i="16"/>
  <c r="L4607" i="16" s="1"/>
  <c r="L4593" i="16"/>
  <c r="J4599" i="16"/>
  <c r="K4599" i="16"/>
  <c r="L4599" i="16" s="1"/>
  <c r="L4585" i="16"/>
  <c r="J4591" i="16"/>
  <c r="K4591" i="16"/>
  <c r="L4591" i="16" s="1"/>
  <c r="J4583" i="16"/>
  <c r="K4583" i="16"/>
  <c r="L4583" i="16" s="1"/>
  <c r="L4569" i="16"/>
  <c r="J4575" i="16"/>
  <c r="K4575" i="16"/>
  <c r="L4575" i="16" s="1"/>
  <c r="L4561" i="16"/>
  <c r="J4567" i="16"/>
  <c r="K4567" i="16"/>
  <c r="L4567" i="16" s="1"/>
  <c r="J4559" i="16"/>
  <c r="K4559" i="16"/>
  <c r="L4559" i="16" s="1"/>
  <c r="L4545" i="16"/>
  <c r="J4551" i="16"/>
  <c r="K4551" i="16"/>
  <c r="L4551" i="16" s="1"/>
  <c r="L4537" i="16"/>
  <c r="J4543" i="16"/>
  <c r="K4543" i="16"/>
  <c r="L4543" i="16" s="1"/>
  <c r="L4529" i="16"/>
  <c r="J4535" i="16"/>
  <c r="K4535" i="16"/>
  <c r="L4535" i="16" s="1"/>
  <c r="J4527" i="16"/>
  <c r="K4527" i="16"/>
  <c r="L4527" i="16" s="1"/>
  <c r="L4513" i="16"/>
  <c r="J4519" i="16"/>
  <c r="K4519" i="16"/>
  <c r="L4519" i="16" s="1"/>
  <c r="L4505" i="16"/>
  <c r="J4511" i="16"/>
  <c r="K4511" i="16"/>
  <c r="L4511" i="16" s="1"/>
  <c r="L4497" i="16"/>
  <c r="J4503" i="16"/>
  <c r="K4503" i="16"/>
  <c r="L4503" i="16" s="1"/>
  <c r="L4489" i="16"/>
  <c r="J4495" i="16"/>
  <c r="K4495" i="16"/>
  <c r="L4495" i="16" s="1"/>
  <c r="L4481" i="16"/>
  <c r="J4487" i="16"/>
  <c r="K4487" i="16"/>
  <c r="L4487" i="16" s="1"/>
  <c r="L4473" i="16"/>
  <c r="J4479" i="16"/>
  <c r="K4479" i="16"/>
  <c r="L4479" i="16" s="1"/>
  <c r="J4471" i="16"/>
  <c r="K4471" i="16"/>
  <c r="L4471" i="16" s="1"/>
  <c r="L4457" i="16"/>
  <c r="J4463" i="16"/>
  <c r="K4463" i="16"/>
  <c r="L4463" i="16" s="1"/>
  <c r="L4449" i="16"/>
  <c r="J4455" i="16"/>
  <c r="K4455" i="16"/>
  <c r="L4455" i="16" s="1"/>
  <c r="L4441" i="16"/>
  <c r="J4447" i="16"/>
  <c r="K4447" i="16"/>
  <c r="L4447" i="16" s="1"/>
  <c r="L4433" i="16"/>
  <c r="J4439" i="16"/>
  <c r="K4439" i="16"/>
  <c r="L4439" i="16" s="1"/>
  <c r="L4425" i="16"/>
  <c r="J4431" i="16"/>
  <c r="K4431" i="16"/>
  <c r="L4431" i="16" s="1"/>
  <c r="L4417" i="16"/>
  <c r="J4423" i="16"/>
  <c r="K4423" i="16"/>
  <c r="L4423" i="16" s="1"/>
  <c r="J4415" i="16"/>
  <c r="K4415" i="16"/>
  <c r="L4415" i="16" s="1"/>
  <c r="L4401" i="16"/>
  <c r="J4407" i="16"/>
  <c r="K4407" i="16"/>
  <c r="L4407" i="16" s="1"/>
  <c r="L4393" i="16"/>
  <c r="J4399" i="16"/>
  <c r="K4399" i="16"/>
  <c r="L4399" i="16" s="1"/>
  <c r="L4385" i="16"/>
  <c r="J4391" i="16"/>
  <c r="K4391" i="16"/>
  <c r="L4391" i="16" s="1"/>
  <c r="L4377" i="16"/>
  <c r="J4383" i="16"/>
  <c r="K4383" i="16"/>
  <c r="L4383" i="16" s="1"/>
  <c r="L4369" i="16"/>
  <c r="J4375" i="16"/>
  <c r="K4375" i="16"/>
  <c r="L4375" i="16" s="1"/>
  <c r="L4361" i="16"/>
  <c r="J4367" i="16"/>
  <c r="K4367" i="16"/>
  <c r="L4367" i="16" s="1"/>
  <c r="J4359" i="16"/>
  <c r="K4359" i="16"/>
  <c r="L4359" i="16" s="1"/>
  <c r="L4345" i="16"/>
  <c r="J4351" i="16"/>
  <c r="K4351" i="16"/>
  <c r="L4351" i="16" s="1"/>
  <c r="L4337" i="16"/>
  <c r="J4343" i="16"/>
  <c r="K4343" i="16"/>
  <c r="L4343" i="16" s="1"/>
  <c r="L4329" i="16"/>
  <c r="J4335" i="16"/>
  <c r="K4335" i="16"/>
  <c r="L4335" i="16" s="1"/>
  <c r="J4327" i="16"/>
  <c r="K4327" i="16"/>
  <c r="L4327" i="16" s="1"/>
  <c r="L4313" i="16"/>
  <c r="J4319" i="16"/>
  <c r="K4319" i="16"/>
  <c r="L4319" i="16" s="1"/>
  <c r="L4305" i="16"/>
  <c r="J4311" i="16"/>
  <c r="K4311" i="16"/>
  <c r="L4311" i="16" s="1"/>
  <c r="J4303" i="16"/>
  <c r="K4303" i="16"/>
  <c r="L4303" i="16" s="1"/>
  <c r="L4289" i="16"/>
  <c r="J4295" i="16"/>
  <c r="K4295" i="16"/>
  <c r="L4295" i="16" s="1"/>
  <c r="L4281" i="16"/>
  <c r="J4287" i="16"/>
  <c r="K4287" i="16"/>
  <c r="L4287" i="16" s="1"/>
  <c r="L4273" i="16"/>
  <c r="J4279" i="16"/>
  <c r="K4279" i="16"/>
  <c r="L4279" i="16" s="1"/>
  <c r="J4271" i="16"/>
  <c r="K4271" i="16"/>
  <c r="L4271" i="16" s="1"/>
  <c r="L4257" i="16"/>
  <c r="J4263" i="16"/>
  <c r="K4263" i="16"/>
  <c r="L4263" i="16" s="1"/>
  <c r="L4249" i="16"/>
  <c r="J4255" i="16"/>
  <c r="K4255" i="16"/>
  <c r="L4255" i="16" s="1"/>
  <c r="L4241" i="16"/>
  <c r="J4247" i="16"/>
  <c r="K4247" i="16"/>
  <c r="L4247" i="16" s="1"/>
  <c r="L4233" i="16"/>
  <c r="J4239" i="16"/>
  <c r="K4239" i="16"/>
  <c r="L4239" i="16" s="1"/>
  <c r="L4225" i="16"/>
  <c r="J4231" i="16"/>
  <c r="K4231" i="16"/>
  <c r="L4231" i="16" s="1"/>
  <c r="L4217" i="16"/>
  <c r="J4223" i="16"/>
  <c r="K4223" i="16"/>
  <c r="L4223" i="16" s="1"/>
  <c r="J4215" i="16"/>
  <c r="K4215" i="16"/>
  <c r="L4215" i="16" s="1"/>
  <c r="L4201" i="16"/>
  <c r="J4207" i="16"/>
  <c r="K4207" i="16"/>
  <c r="L4207" i="16" s="1"/>
  <c r="L4193" i="16"/>
  <c r="J4199" i="16"/>
  <c r="K4199" i="16"/>
  <c r="L4199" i="16" s="1"/>
  <c r="L4185" i="16"/>
  <c r="J4191" i="16"/>
  <c r="K4191" i="16"/>
  <c r="L4191" i="16" s="1"/>
  <c r="L4177" i="16"/>
  <c r="J4183" i="16"/>
  <c r="K4183" i="16"/>
  <c r="L4183" i="16" s="1"/>
  <c r="L4169" i="16"/>
  <c r="J4175" i="16"/>
  <c r="K4175" i="16"/>
  <c r="L4175" i="16" s="1"/>
  <c r="L4161" i="16"/>
  <c r="J4167" i="16"/>
  <c r="K4167" i="16"/>
  <c r="L4167" i="16" s="1"/>
  <c r="J4159" i="16"/>
  <c r="K4159" i="16"/>
  <c r="L4159" i="16" s="1"/>
  <c r="L4145" i="16"/>
  <c r="J4151" i="16"/>
  <c r="K4151" i="16"/>
  <c r="L4151" i="16" s="1"/>
  <c r="L4137" i="16"/>
  <c r="J4143" i="16"/>
  <c r="K4143" i="16"/>
  <c r="L4143" i="16" s="1"/>
  <c r="L4129" i="16"/>
  <c r="J4135" i="16"/>
  <c r="L4121" i="16"/>
  <c r="K4135" i="16"/>
  <c r="L4135" i="16" s="1"/>
  <c r="J4127" i="16"/>
  <c r="K4127" i="16"/>
  <c r="L4127" i="16" s="1"/>
  <c r="L4113" i="16"/>
  <c r="J4119" i="16"/>
  <c r="K4119" i="16"/>
  <c r="L4119" i="16" s="1"/>
  <c r="L4105" i="16"/>
  <c r="J4111" i="16"/>
  <c r="K4111" i="16"/>
  <c r="L4111" i="16" s="1"/>
  <c r="J4103" i="16"/>
  <c r="K4103" i="16"/>
  <c r="L4103" i="16" s="1"/>
  <c r="L4089" i="16"/>
  <c r="J4095" i="16"/>
  <c r="K4095" i="16"/>
  <c r="L4095" i="16" s="1"/>
  <c r="L4081" i="16"/>
  <c r="J4087" i="16"/>
  <c r="K4087" i="16"/>
  <c r="L4087" i="16" s="1"/>
  <c r="L4073" i="16"/>
  <c r="J4079" i="16"/>
  <c r="K4079" i="16"/>
  <c r="L4079" i="16" s="1"/>
  <c r="J4071" i="16"/>
  <c r="K4071" i="16"/>
  <c r="L4071" i="16" s="1"/>
  <c r="L4057" i="16"/>
  <c r="J4063" i="16"/>
  <c r="K4063" i="16"/>
  <c r="L4063" i="16" s="1"/>
  <c r="L4049" i="16"/>
  <c r="J4055" i="16"/>
  <c r="K4055" i="16"/>
  <c r="L4055" i="16" s="1"/>
  <c r="J4047" i="16"/>
  <c r="K4047" i="16"/>
  <c r="L4047" i="16" s="1"/>
  <c r="L4033" i="16"/>
  <c r="J4039" i="16"/>
  <c r="K4039" i="16"/>
  <c r="L4039" i="16" s="1"/>
  <c r="L4025" i="16"/>
  <c r="J4031" i="16"/>
  <c r="K4031" i="16"/>
  <c r="L4031" i="16" s="1"/>
  <c r="L4017" i="16"/>
  <c r="J4023" i="16"/>
  <c r="K4023" i="16"/>
  <c r="L4023" i="16" s="1"/>
  <c r="J4015" i="16"/>
  <c r="K4015" i="16"/>
  <c r="L4015" i="16" s="1"/>
  <c r="L4001" i="16"/>
  <c r="J4007" i="16"/>
  <c r="K4007" i="16"/>
  <c r="L4007" i="16" s="1"/>
  <c r="L3993" i="16"/>
  <c r="J3999" i="16"/>
  <c r="K3999" i="16"/>
  <c r="L3999" i="16" s="1"/>
  <c r="L3985" i="16"/>
  <c r="J3991" i="16"/>
  <c r="K3991" i="16"/>
  <c r="L3991" i="16" s="1"/>
  <c r="J3983" i="16"/>
  <c r="K3983" i="16"/>
  <c r="L3983" i="16" s="1"/>
  <c r="L3969" i="16"/>
  <c r="H3968" i="16"/>
  <c r="J3975" i="16"/>
  <c r="K3975" i="16"/>
  <c r="L3975" i="16" s="1"/>
  <c r="L3961" i="16"/>
  <c r="J3967" i="16"/>
  <c r="K3967" i="16"/>
  <c r="L3967" i="16" s="1"/>
  <c r="L3953" i="16"/>
  <c r="J3959" i="16"/>
  <c r="K3959" i="16"/>
  <c r="L3959" i="16" s="1"/>
  <c r="J3951" i="16"/>
  <c r="K3951" i="16"/>
  <c r="L3951" i="16" s="1"/>
  <c r="L3937" i="16"/>
  <c r="J3943" i="16"/>
  <c r="K3943" i="16"/>
  <c r="L3943" i="16" s="1"/>
  <c r="L3929" i="16"/>
  <c r="J3935" i="16"/>
  <c r="K3935" i="16"/>
  <c r="L3935" i="16" s="1"/>
  <c r="L3921" i="16"/>
  <c r="J3927" i="16"/>
  <c r="K3927" i="16"/>
  <c r="L3927" i="16" s="1"/>
  <c r="H3904" i="16"/>
  <c r="J3919" i="16"/>
  <c r="K3919" i="16"/>
  <c r="L3919" i="16" s="1"/>
  <c r="L3905" i="16"/>
  <c r="J3911" i="16"/>
  <c r="K3911" i="16"/>
  <c r="L3911" i="16" s="1"/>
  <c r="L3897" i="16"/>
  <c r="J3903" i="16"/>
  <c r="K3903" i="16"/>
  <c r="L3903" i="16" s="1"/>
  <c r="L3889" i="16"/>
  <c r="J3895" i="16"/>
  <c r="K3895" i="16"/>
  <c r="L3895" i="16" s="1"/>
  <c r="J3887" i="16"/>
  <c r="K3887" i="16"/>
  <c r="L3887" i="16" s="1"/>
  <c r="L3873" i="16"/>
  <c r="J3879" i="16"/>
  <c r="K3879" i="16"/>
  <c r="L3879" i="16" s="1"/>
  <c r="L3865" i="16"/>
  <c r="J3871" i="16"/>
  <c r="K3871" i="16"/>
  <c r="L3871" i="16" s="1"/>
  <c r="L3857" i="16"/>
  <c r="J3863" i="16"/>
  <c r="K3863" i="16"/>
  <c r="L3863" i="16" s="1"/>
  <c r="L3849" i="16"/>
  <c r="J3855" i="16"/>
  <c r="K3855" i="16"/>
  <c r="L3855" i="16" s="1"/>
  <c r="L3841" i="16"/>
  <c r="J3847" i="16"/>
  <c r="K3847" i="16"/>
  <c r="L3847" i="16" s="1"/>
  <c r="L3833" i="16"/>
  <c r="J3839" i="16"/>
  <c r="K3839" i="16"/>
  <c r="L3839" i="16" s="1"/>
  <c r="L3825" i="16"/>
  <c r="J3831" i="16"/>
  <c r="K3831" i="16"/>
  <c r="L3817" i="16"/>
  <c r="J3823" i="16"/>
  <c r="K3823" i="16"/>
  <c r="L3809" i="16"/>
  <c r="J3815" i="16"/>
  <c r="K3815" i="16"/>
  <c r="L3815" i="16" s="1"/>
  <c r="L3801" i="16"/>
  <c r="J3807" i="16"/>
  <c r="K3807" i="16"/>
  <c r="L3807" i="16" s="1"/>
  <c r="L3793" i="16"/>
  <c r="J3799" i="16"/>
  <c r="K3799" i="16"/>
  <c r="L3799" i="16" s="1"/>
  <c r="L3785" i="16"/>
  <c r="J3791" i="16"/>
  <c r="K3791" i="16"/>
  <c r="L3791" i="16" s="1"/>
  <c r="L3777" i="16"/>
  <c r="J3783" i="16"/>
  <c r="K3783" i="16"/>
  <c r="L3783" i="16" s="1"/>
  <c r="L3769" i="16"/>
  <c r="J3775" i="16"/>
  <c r="K3775" i="16"/>
  <c r="L3775" i="16" s="1"/>
  <c r="L3761" i="16"/>
  <c r="J3767" i="16"/>
  <c r="K3767" i="16"/>
  <c r="L3753" i="16"/>
  <c r="J3759" i="16"/>
  <c r="K3759" i="16"/>
  <c r="L3745" i="16"/>
  <c r="J3751" i="16"/>
  <c r="K3751" i="16"/>
  <c r="L3751" i="16" s="1"/>
  <c r="L3737" i="16"/>
  <c r="J3743" i="16"/>
  <c r="K3743" i="16"/>
  <c r="L3743" i="16" s="1"/>
  <c r="L3729" i="16"/>
  <c r="J3735" i="16"/>
  <c r="K3735" i="16"/>
  <c r="L3735" i="16" s="1"/>
  <c r="L3721" i="16"/>
  <c r="J3727" i="16"/>
  <c r="K3727" i="16"/>
  <c r="L3727" i="16" s="1"/>
  <c r="L3713" i="16"/>
  <c r="J3719" i="16"/>
  <c r="K3719" i="16"/>
  <c r="L3719" i="16" s="1"/>
  <c r="L3705" i="16"/>
  <c r="J3711" i="16"/>
  <c r="K3711" i="16"/>
  <c r="L3711" i="16" s="1"/>
  <c r="L3697" i="16"/>
  <c r="J3703" i="16"/>
  <c r="K3703" i="16"/>
  <c r="L3689" i="16"/>
  <c r="J3695" i="16"/>
  <c r="K3695" i="16"/>
  <c r="L3681" i="16"/>
  <c r="J3687" i="16"/>
  <c r="K3687" i="16"/>
  <c r="L3687" i="16" s="1"/>
  <c r="L3673" i="16"/>
  <c r="J3679" i="16"/>
  <c r="K3679" i="16"/>
  <c r="L3679" i="16" s="1"/>
  <c r="L3665" i="16"/>
  <c r="J3671" i="16"/>
  <c r="K3671" i="16"/>
  <c r="L3671" i="16" s="1"/>
  <c r="L3657" i="16"/>
  <c r="J3663" i="16"/>
  <c r="K3663" i="16"/>
  <c r="L3663" i="16" s="1"/>
  <c r="L3649" i="16"/>
  <c r="J3655" i="16"/>
  <c r="K3655" i="16"/>
  <c r="L3655" i="16" s="1"/>
  <c r="L3641" i="16"/>
  <c r="J3647" i="16"/>
  <c r="K3647" i="16"/>
  <c r="L3647" i="16" s="1"/>
  <c r="L3633" i="16"/>
  <c r="J3639" i="16"/>
  <c r="K3639" i="16"/>
  <c r="L3625" i="16"/>
  <c r="J3631" i="16"/>
  <c r="K3631" i="16"/>
  <c r="L3617" i="16"/>
  <c r="J3623" i="16"/>
  <c r="K3623" i="16"/>
  <c r="L3623" i="16" s="1"/>
  <c r="L3609" i="16"/>
  <c r="J3615" i="16"/>
  <c r="K3615" i="16"/>
  <c r="L3615" i="16" s="1"/>
  <c r="L3601" i="16"/>
  <c r="J3607" i="16"/>
  <c r="K3607" i="16"/>
  <c r="L3607" i="16" s="1"/>
  <c r="L3593" i="16"/>
  <c r="J3599" i="16"/>
  <c r="K3599" i="16"/>
  <c r="L3599" i="16" s="1"/>
  <c r="L3585" i="16"/>
  <c r="J3591" i="16"/>
  <c r="K3591" i="16"/>
  <c r="L3591" i="16" s="1"/>
  <c r="L3577" i="16"/>
  <c r="J3583" i="16"/>
  <c r="K3583" i="16"/>
  <c r="L3583" i="16" s="1"/>
  <c r="L3569" i="16"/>
  <c r="J3575" i="16"/>
  <c r="K3575" i="16"/>
  <c r="L3561" i="16"/>
  <c r="J3567" i="16"/>
  <c r="K3567" i="16"/>
  <c r="L3553" i="16"/>
  <c r="J3559" i="16"/>
  <c r="K3559" i="16"/>
  <c r="L3559" i="16" s="1"/>
  <c r="L3545" i="16"/>
  <c r="J3551" i="16"/>
  <c r="K3551" i="16"/>
  <c r="L3551" i="16" s="1"/>
  <c r="L3537" i="16"/>
  <c r="J3543" i="16"/>
  <c r="K3543" i="16"/>
  <c r="L3543" i="16" s="1"/>
  <c r="L3529" i="16"/>
  <c r="J3535" i="16"/>
  <c r="K3535" i="16"/>
  <c r="L3535" i="16" s="1"/>
  <c r="L3521" i="16"/>
  <c r="J3527" i="16"/>
  <c r="K3527" i="16"/>
  <c r="L3527" i="16" s="1"/>
  <c r="L3513" i="16"/>
  <c r="J3519" i="16"/>
  <c r="K3519" i="16"/>
  <c r="L3519" i="16" s="1"/>
  <c r="L3505" i="16"/>
  <c r="J3511" i="16"/>
  <c r="K3511" i="16"/>
  <c r="L3497" i="16"/>
  <c r="J3503" i="16"/>
  <c r="K3503" i="16"/>
  <c r="L3489" i="16"/>
  <c r="J3495" i="16"/>
  <c r="K3495" i="16"/>
  <c r="L3495" i="16" s="1"/>
  <c r="L3481" i="16"/>
  <c r="J3487" i="16"/>
  <c r="K3487" i="16"/>
  <c r="L3487" i="16" s="1"/>
  <c r="L3473" i="16"/>
  <c r="J3479" i="16"/>
  <c r="K3479" i="16"/>
  <c r="L3479" i="16" s="1"/>
  <c r="L3465" i="16"/>
  <c r="J3471" i="16"/>
  <c r="K3471" i="16"/>
  <c r="L3471" i="16" s="1"/>
  <c r="L3457" i="16"/>
  <c r="J3463" i="16"/>
  <c r="K3463" i="16"/>
  <c r="L3463" i="16" s="1"/>
  <c r="L3449" i="16"/>
  <c r="J3455" i="16"/>
  <c r="K3455" i="16"/>
  <c r="L3455" i="16" s="1"/>
  <c r="L3441" i="16"/>
  <c r="J3447" i="16"/>
  <c r="K3447" i="16"/>
  <c r="L3433" i="16"/>
  <c r="J3439" i="16"/>
  <c r="K3439" i="16"/>
  <c r="L3425" i="16"/>
  <c r="J3431" i="16"/>
  <c r="K3431" i="16"/>
  <c r="L3431" i="16" s="1"/>
  <c r="L3417" i="16"/>
  <c r="J3423" i="16"/>
  <c r="K3423" i="16"/>
  <c r="L3423" i="16" s="1"/>
  <c r="L3409" i="16"/>
  <c r="J3415" i="16"/>
  <c r="K3415" i="16"/>
  <c r="L3415" i="16" s="1"/>
  <c r="L3401" i="16"/>
  <c r="J3407" i="16"/>
  <c r="K3407" i="16"/>
  <c r="L3407" i="16" s="1"/>
  <c r="L3393" i="16"/>
  <c r="J3399" i="16"/>
  <c r="K3399" i="16"/>
  <c r="L3399" i="16" s="1"/>
  <c r="L3385" i="16"/>
  <c r="J3391" i="16"/>
  <c r="K3391" i="16"/>
  <c r="L3391" i="16" s="1"/>
  <c r="L3377" i="16"/>
  <c r="J3383" i="16"/>
  <c r="K3383" i="16"/>
  <c r="L3369" i="16"/>
  <c r="J3375" i="16"/>
  <c r="K3375" i="16"/>
  <c r="L3361" i="16"/>
  <c r="J3367" i="16"/>
  <c r="K3367" i="16"/>
  <c r="L3367" i="16" s="1"/>
  <c r="L3353" i="16"/>
  <c r="J3359" i="16"/>
  <c r="K3359" i="16"/>
  <c r="L3359" i="16" s="1"/>
  <c r="L3345" i="16"/>
  <c r="J3351" i="16"/>
  <c r="K3351" i="16"/>
  <c r="L3351" i="16" s="1"/>
  <c r="L3337" i="16"/>
  <c r="J3343" i="16"/>
  <c r="K3343" i="16"/>
  <c r="L3343" i="16" s="1"/>
  <c r="L3329" i="16"/>
  <c r="J3335" i="16"/>
  <c r="K3335" i="16"/>
  <c r="L3335" i="16" s="1"/>
  <c r="L3321" i="16"/>
  <c r="J3327" i="16"/>
  <c r="K3327" i="16"/>
  <c r="L3327" i="16" s="1"/>
  <c r="L3313" i="16"/>
  <c r="J3319" i="16"/>
  <c r="K3319" i="16"/>
  <c r="L3305" i="16"/>
  <c r="J3311" i="16"/>
  <c r="K3311" i="16"/>
  <c r="L3297" i="16"/>
  <c r="J3303" i="16"/>
  <c r="K3303" i="16"/>
  <c r="L3303" i="16" s="1"/>
  <c r="L3289" i="16"/>
  <c r="J3295" i="16"/>
  <c r="K3295" i="16"/>
  <c r="L3295" i="16" s="1"/>
  <c r="L3281" i="16"/>
  <c r="J3287" i="16"/>
  <c r="K3287" i="16"/>
  <c r="L3287" i="16" s="1"/>
  <c r="L3273" i="16"/>
  <c r="J3279" i="16"/>
  <c r="K3279" i="16"/>
  <c r="L3279" i="16" s="1"/>
  <c r="L3265" i="16"/>
  <c r="J3271" i="16"/>
  <c r="K3271" i="16"/>
  <c r="L3271" i="16" s="1"/>
  <c r="L3257" i="16"/>
  <c r="J3263" i="16"/>
  <c r="K3263" i="16"/>
  <c r="L3263" i="16" s="1"/>
  <c r="L3249" i="16"/>
  <c r="J3255" i="16"/>
  <c r="K3255" i="16"/>
  <c r="L3255" i="16" s="1"/>
  <c r="L3241" i="16"/>
  <c r="J3247" i="16"/>
  <c r="K3247" i="16"/>
  <c r="L3247" i="16" s="1"/>
  <c r="L3233" i="16"/>
  <c r="J3239" i="16"/>
  <c r="K3239" i="16"/>
  <c r="L3239" i="16" s="1"/>
  <c r="L3225" i="16"/>
  <c r="J3231" i="16"/>
  <c r="K3231" i="16"/>
  <c r="L3231" i="16" s="1"/>
  <c r="L3217" i="16"/>
  <c r="J3223" i="16"/>
  <c r="K3223" i="16"/>
  <c r="L3223" i="16" s="1"/>
  <c r="L3209" i="16"/>
  <c r="J3215" i="16"/>
  <c r="K3215" i="16"/>
  <c r="L3215" i="16" s="1"/>
  <c r="L3201" i="16"/>
  <c r="J3207" i="16"/>
  <c r="K3207" i="16"/>
  <c r="L3207" i="16" s="1"/>
  <c r="L3193" i="16"/>
  <c r="J3199" i="16"/>
  <c r="K3199" i="16"/>
  <c r="L3199" i="16" s="1"/>
  <c r="L3185" i="16"/>
  <c r="J3191" i="16"/>
  <c r="K3191" i="16"/>
  <c r="L3191" i="16" s="1"/>
  <c r="L3177" i="16"/>
  <c r="J3183" i="16"/>
  <c r="K3183" i="16"/>
  <c r="L3183" i="16" s="1"/>
  <c r="L3169" i="16"/>
  <c r="J3175" i="16"/>
  <c r="K3175" i="16"/>
  <c r="L3175" i="16" s="1"/>
  <c r="L3161" i="16"/>
  <c r="J3167" i="16"/>
  <c r="K3167" i="16"/>
  <c r="L3167" i="16" s="1"/>
  <c r="L3153" i="16"/>
  <c r="J3159" i="16"/>
  <c r="K3159" i="16"/>
  <c r="L3159" i="16" s="1"/>
  <c r="L3145" i="16"/>
  <c r="J3151" i="16"/>
  <c r="K3151" i="16"/>
  <c r="L3151" i="16" s="1"/>
  <c r="L3137" i="16"/>
  <c r="J3143" i="16"/>
  <c r="K3143" i="16"/>
  <c r="L3143" i="16" s="1"/>
  <c r="L3129" i="16"/>
  <c r="J3135" i="16"/>
  <c r="K3135" i="16"/>
  <c r="L3135" i="16" s="1"/>
  <c r="L3121" i="16"/>
  <c r="J3127" i="16"/>
  <c r="K3127" i="16"/>
  <c r="L3127" i="16" s="1"/>
  <c r="L3113" i="16"/>
  <c r="J3119" i="16"/>
  <c r="K3119" i="16"/>
  <c r="L3119" i="16" s="1"/>
  <c r="L3105" i="16"/>
  <c r="J3111" i="16"/>
  <c r="K3111" i="16"/>
  <c r="L3111" i="16" s="1"/>
  <c r="L3097" i="16"/>
  <c r="J3103" i="16"/>
  <c r="K3103" i="16"/>
  <c r="L3103" i="16" s="1"/>
  <c r="L3089" i="16"/>
  <c r="J3095" i="16"/>
  <c r="K3095" i="16"/>
  <c r="L3095" i="16" s="1"/>
  <c r="L3081" i="16"/>
  <c r="J3087" i="16"/>
  <c r="K3087" i="16"/>
  <c r="L3087" i="16" s="1"/>
  <c r="L3073" i="16"/>
  <c r="J3079" i="16"/>
  <c r="K3079" i="16"/>
  <c r="L3079" i="16" s="1"/>
  <c r="L3065" i="16"/>
  <c r="J3071" i="16"/>
  <c r="K3071" i="16"/>
  <c r="L3071" i="16" s="1"/>
  <c r="L3057" i="16"/>
  <c r="J3063" i="16"/>
  <c r="K3063" i="16"/>
  <c r="L3063" i="16" s="1"/>
  <c r="L3049" i="16"/>
  <c r="J3055" i="16"/>
  <c r="K3055" i="16"/>
  <c r="L3055" i="16" s="1"/>
  <c r="L3041" i="16"/>
  <c r="J3047" i="16"/>
  <c r="K3047" i="16"/>
  <c r="L3047" i="16" s="1"/>
  <c r="L3033" i="16"/>
  <c r="J3039" i="16"/>
  <c r="K3039" i="16"/>
  <c r="L3039" i="16" s="1"/>
  <c r="L3025" i="16"/>
  <c r="J3031" i="16"/>
  <c r="K3031" i="16"/>
  <c r="L3031" i="16" s="1"/>
  <c r="L3017" i="16"/>
  <c r="J3023" i="16"/>
  <c r="K3023" i="16"/>
  <c r="L3023" i="16" s="1"/>
  <c r="L3009" i="16"/>
  <c r="J3015" i="16"/>
  <c r="K3015" i="16"/>
  <c r="L3015" i="16" s="1"/>
  <c r="L3001" i="16"/>
  <c r="J3007" i="16"/>
  <c r="K3007" i="16"/>
  <c r="L3007" i="16" s="1"/>
  <c r="L2993" i="16"/>
  <c r="J2999" i="16"/>
  <c r="K2999" i="16"/>
  <c r="L2999" i="16" s="1"/>
  <c r="L2985" i="16"/>
  <c r="J2991" i="16"/>
  <c r="K2991" i="16"/>
  <c r="L2991" i="16" s="1"/>
  <c r="L2977" i="16"/>
  <c r="J2983" i="16"/>
  <c r="K2983" i="16"/>
  <c r="L2983" i="16" s="1"/>
  <c r="L2969" i="16"/>
  <c r="J2975" i="16"/>
  <c r="K2975" i="16"/>
  <c r="L2975" i="16" s="1"/>
  <c r="L2961" i="16"/>
  <c r="J2967" i="16"/>
  <c r="K2967" i="16"/>
  <c r="L2967" i="16" s="1"/>
  <c r="L2953" i="16"/>
  <c r="J2959" i="16"/>
  <c r="K2959" i="16"/>
  <c r="L2959" i="16" s="1"/>
  <c r="L2945" i="16"/>
  <c r="J2951" i="16"/>
  <c r="K2951" i="16"/>
  <c r="L2951" i="16" s="1"/>
  <c r="L2937" i="16"/>
  <c r="J2943" i="16"/>
  <c r="K2943" i="16"/>
  <c r="L2943" i="16" s="1"/>
  <c r="L2929" i="16"/>
  <c r="J2935" i="16"/>
  <c r="K2935" i="16"/>
  <c r="L2935" i="16" s="1"/>
  <c r="L2921" i="16"/>
  <c r="J2927" i="16"/>
  <c r="K2927" i="16"/>
  <c r="L2927" i="16" s="1"/>
  <c r="L2913" i="16"/>
  <c r="J2919" i="16"/>
  <c r="K2919" i="16"/>
  <c r="L2919" i="16" s="1"/>
  <c r="L2905" i="16"/>
  <c r="J2911" i="16"/>
  <c r="K2911" i="16"/>
  <c r="L2911" i="16" s="1"/>
  <c r="L2897" i="16"/>
  <c r="J2903" i="16"/>
  <c r="K2903" i="16"/>
  <c r="L2903" i="16" s="1"/>
  <c r="J2895" i="16"/>
  <c r="K2895" i="16"/>
  <c r="L2895" i="16" s="1"/>
  <c r="L2881" i="16"/>
  <c r="J2887" i="16"/>
  <c r="K2887" i="16"/>
  <c r="L2887" i="16" s="1"/>
  <c r="L2873" i="16"/>
  <c r="J2879" i="16"/>
  <c r="K2879" i="16"/>
  <c r="L2879" i="16" s="1"/>
  <c r="L2865" i="16"/>
  <c r="J2871" i="16"/>
  <c r="K2871" i="16"/>
  <c r="L2871" i="16" s="1"/>
  <c r="J2863" i="16"/>
  <c r="K2863" i="16"/>
  <c r="L2863" i="16" s="1"/>
  <c r="L2849" i="16"/>
  <c r="J2855" i="16"/>
  <c r="K2855" i="16"/>
  <c r="L2855" i="16" s="1"/>
  <c r="L2841" i="16"/>
  <c r="J2847" i="16"/>
  <c r="K2847" i="16"/>
  <c r="L2847" i="16" s="1"/>
  <c r="L2833" i="16"/>
  <c r="J2839" i="16"/>
  <c r="K2839" i="16"/>
  <c r="L2839" i="16" s="1"/>
  <c r="L2825" i="16"/>
  <c r="J2831" i="16"/>
  <c r="K2831" i="16"/>
  <c r="L2831" i="16" s="1"/>
  <c r="L2817" i="16"/>
  <c r="J2823" i="16"/>
  <c r="K2823" i="16"/>
  <c r="L2823" i="16" s="1"/>
  <c r="L2809" i="16"/>
  <c r="J2815" i="16"/>
  <c r="K2815" i="16"/>
  <c r="L2815" i="16" s="1"/>
  <c r="L2801" i="16"/>
  <c r="J2807" i="16"/>
  <c r="K2807" i="16"/>
  <c r="L2807" i="16" s="1"/>
  <c r="L2793" i="16"/>
  <c r="J2799" i="16"/>
  <c r="K2799" i="16"/>
  <c r="L2799" i="16" s="1"/>
  <c r="L2785" i="16"/>
  <c r="J2791" i="16"/>
  <c r="K2791" i="16"/>
  <c r="L2791" i="16" s="1"/>
  <c r="L2777" i="16"/>
  <c r="J2783" i="16"/>
  <c r="K2783" i="16"/>
  <c r="L2783" i="16" s="1"/>
  <c r="L2769" i="16"/>
  <c r="J2775" i="16"/>
  <c r="K2775" i="16"/>
  <c r="L2775" i="16" s="1"/>
  <c r="L2761" i="16"/>
  <c r="J2767" i="16"/>
  <c r="K2767" i="16"/>
  <c r="L2767" i="16" s="1"/>
  <c r="L2753" i="16"/>
  <c r="J2759" i="16"/>
  <c r="K2759" i="16"/>
  <c r="L2759" i="16" s="1"/>
  <c r="L2745" i="16"/>
  <c r="J2751" i="16"/>
  <c r="K2751" i="16"/>
  <c r="L2751" i="16" s="1"/>
  <c r="L2737" i="16"/>
  <c r="J2743" i="16"/>
  <c r="K2743" i="16"/>
  <c r="L2743" i="16" s="1"/>
  <c r="L2729" i="16"/>
  <c r="J2735" i="16"/>
  <c r="K2735" i="16"/>
  <c r="L2735" i="16" s="1"/>
  <c r="L2721" i="16"/>
  <c r="J2727" i="16"/>
  <c r="K2727" i="16"/>
  <c r="L2727" i="16" s="1"/>
  <c r="L2713" i="16"/>
  <c r="J2719" i="16"/>
  <c r="K2719" i="16"/>
  <c r="L2719" i="16" s="1"/>
  <c r="L2705" i="16"/>
  <c r="J2711" i="16"/>
  <c r="K2711" i="16"/>
  <c r="L2711" i="16" s="1"/>
  <c r="L2697" i="16"/>
  <c r="J2703" i="16"/>
  <c r="K2703" i="16"/>
  <c r="L2703" i="16" s="1"/>
  <c r="L2689" i="16"/>
  <c r="J2695" i="16"/>
  <c r="K2695" i="16"/>
  <c r="L2695" i="16" s="1"/>
  <c r="L2681" i="16"/>
  <c r="J2687" i="16"/>
  <c r="K2687" i="16"/>
  <c r="L2687" i="16" s="1"/>
  <c r="L2673" i="16"/>
  <c r="J2679" i="16"/>
  <c r="K2679" i="16"/>
  <c r="L2679" i="16" s="1"/>
  <c r="L2665" i="16"/>
  <c r="J2671" i="16"/>
  <c r="K2671" i="16"/>
  <c r="L2671" i="16" s="1"/>
  <c r="L2657" i="16"/>
  <c r="J2663" i="16"/>
  <c r="K2663" i="16"/>
  <c r="L2663" i="16" s="1"/>
  <c r="L2649" i="16"/>
  <c r="J2655" i="16"/>
  <c r="K2655" i="16"/>
  <c r="L2655" i="16" s="1"/>
  <c r="L2641" i="16"/>
  <c r="J2647" i="16"/>
  <c r="K2647" i="16"/>
  <c r="L2647" i="16" s="1"/>
  <c r="L2633" i="16"/>
  <c r="J2639" i="16"/>
  <c r="K2639" i="16"/>
  <c r="L2639" i="16" s="1"/>
  <c r="L2625" i="16"/>
  <c r="J2631" i="16"/>
  <c r="K2631" i="16"/>
  <c r="L2631" i="16" s="1"/>
  <c r="L2617" i="16"/>
  <c r="J2623" i="16"/>
  <c r="K2623" i="16"/>
  <c r="L2623" i="16" s="1"/>
  <c r="L2609" i="16"/>
  <c r="J2615" i="16"/>
  <c r="K2615" i="16"/>
  <c r="L2601" i="16"/>
  <c r="J2607" i="16"/>
  <c r="K2607" i="16"/>
  <c r="L2593" i="16"/>
  <c r="J2599" i="16"/>
  <c r="K2599" i="16"/>
  <c r="L2599" i="16" s="1"/>
  <c r="L2585" i="16"/>
  <c r="J2591" i="16"/>
  <c r="K2591" i="16"/>
  <c r="L2591" i="16" s="1"/>
  <c r="L2577" i="16"/>
  <c r="J2583" i="16"/>
  <c r="K2583" i="16"/>
  <c r="L2583" i="16" s="1"/>
  <c r="L2569" i="16"/>
  <c r="J2575" i="16"/>
  <c r="K2575" i="16"/>
  <c r="L2575" i="16" s="1"/>
  <c r="L2561" i="16"/>
  <c r="J2567" i="16"/>
  <c r="K2567" i="16"/>
  <c r="L2567" i="16" s="1"/>
  <c r="L2553" i="16"/>
  <c r="J2559" i="16"/>
  <c r="K2559" i="16"/>
  <c r="L2559" i="16" s="1"/>
  <c r="L2545" i="16"/>
  <c r="J2551" i="16"/>
  <c r="K2551" i="16"/>
  <c r="L2551" i="16" s="1"/>
  <c r="L2537" i="16"/>
  <c r="J2543" i="16"/>
  <c r="K2543" i="16"/>
  <c r="L2543" i="16" s="1"/>
  <c r="L2529" i="16"/>
  <c r="J2535" i="16"/>
  <c r="K2535" i="16"/>
  <c r="L2535" i="16" s="1"/>
  <c r="L2521" i="16"/>
  <c r="J2527" i="16"/>
  <c r="K2527" i="16"/>
  <c r="L2513" i="16"/>
  <c r="J2519" i="16"/>
  <c r="K2519" i="16"/>
  <c r="L2519" i="16" s="1"/>
  <c r="L2505" i="16"/>
  <c r="J2511" i="16"/>
  <c r="K2511" i="16"/>
  <c r="L2511" i="16" s="1"/>
  <c r="L2497" i="16"/>
  <c r="J2503" i="16"/>
  <c r="K2503" i="16"/>
  <c r="L2503" i="16" s="1"/>
  <c r="L2489" i="16"/>
  <c r="J2495" i="16"/>
  <c r="K2495" i="16"/>
  <c r="L2495" i="16" s="1"/>
  <c r="L2481" i="16"/>
  <c r="J2487" i="16"/>
  <c r="K2487" i="16"/>
  <c r="L2487" i="16" s="1"/>
  <c r="L2473" i="16"/>
  <c r="J2479" i="16"/>
  <c r="K2479" i="16"/>
  <c r="L2479" i="16" s="1"/>
  <c r="L2465" i="16"/>
  <c r="J2471" i="16"/>
  <c r="K2471" i="16"/>
  <c r="L2471" i="16" s="1"/>
  <c r="L2457" i="16"/>
  <c r="J2463" i="16"/>
  <c r="K2463" i="16"/>
  <c r="L2463" i="16" s="1"/>
  <c r="L2449" i="16"/>
  <c r="J2455" i="16"/>
  <c r="K2455" i="16"/>
  <c r="L2455" i="16" s="1"/>
  <c r="L2441" i="16"/>
  <c r="J2447" i="16"/>
  <c r="K2447" i="16"/>
  <c r="L2447" i="16" s="1"/>
  <c r="L2433" i="16"/>
  <c r="J2439" i="16"/>
  <c r="K2439" i="16"/>
  <c r="L2425" i="16"/>
  <c r="J2431" i="16"/>
  <c r="K2431" i="16"/>
  <c r="L2431" i="16" s="1"/>
  <c r="L2417" i="16"/>
  <c r="J2423" i="16"/>
  <c r="K2423" i="16"/>
  <c r="L2423" i="16" s="1"/>
  <c r="L2409" i="16"/>
  <c r="J2415" i="16"/>
  <c r="K2415" i="16"/>
  <c r="L2415" i="16" s="1"/>
  <c r="L2401" i="16"/>
  <c r="J2407" i="16"/>
  <c r="K2407" i="16"/>
  <c r="L2407" i="16" s="1"/>
  <c r="L2393" i="16"/>
  <c r="J2399" i="16"/>
  <c r="K2399" i="16"/>
  <c r="L2385" i="16"/>
  <c r="J2391" i="16"/>
  <c r="K2391" i="16"/>
  <c r="L2391" i="16" s="1"/>
  <c r="L2377" i="16"/>
  <c r="J2383" i="16"/>
  <c r="K2383" i="16"/>
  <c r="L2383" i="16" s="1"/>
  <c r="L2369" i="16"/>
  <c r="J2375" i="16"/>
  <c r="K2375" i="16"/>
  <c r="L2375" i="16" s="1"/>
  <c r="L2361" i="16"/>
  <c r="J2367" i="16"/>
  <c r="K2367" i="16"/>
  <c r="L2367" i="16" s="1"/>
  <c r="L2353" i="16"/>
  <c r="J2359" i="16"/>
  <c r="K2359" i="16"/>
  <c r="L2359" i="16" s="1"/>
  <c r="L2345" i="16"/>
  <c r="J2351" i="16"/>
  <c r="K2351" i="16"/>
  <c r="L2351" i="16" s="1"/>
  <c r="L2337" i="16"/>
  <c r="J2343" i="16"/>
  <c r="K2343" i="16"/>
  <c r="L2343" i="16" s="1"/>
  <c r="L2329" i="16"/>
  <c r="J2335" i="16"/>
  <c r="K2335" i="16"/>
  <c r="L2335" i="16" s="1"/>
  <c r="L2321" i="16"/>
  <c r="J2327" i="16"/>
  <c r="K2327" i="16"/>
  <c r="L2327" i="16" s="1"/>
  <c r="L2313" i="16"/>
  <c r="J2319" i="16"/>
  <c r="K2319" i="16"/>
  <c r="L2319" i="16" s="1"/>
  <c r="L2305" i="16"/>
  <c r="J2311" i="16"/>
  <c r="K2311" i="16"/>
  <c r="L2311" i="16" s="1"/>
  <c r="L2297" i="16"/>
  <c r="J2303" i="16"/>
  <c r="K2303" i="16"/>
  <c r="L2303" i="16" s="1"/>
  <c r="L2289" i="16"/>
  <c r="J2295" i="16"/>
  <c r="K2295" i="16"/>
  <c r="L2295" i="16" s="1"/>
  <c r="L2281" i="16"/>
  <c r="J2287" i="16"/>
  <c r="K2287" i="16"/>
  <c r="L2287" i="16" s="1"/>
  <c r="L2273" i="16"/>
  <c r="J2279" i="16"/>
  <c r="K2279" i="16"/>
  <c r="L2279" i="16" s="1"/>
  <c r="L2265" i="16"/>
  <c r="J2271" i="16"/>
  <c r="K2271" i="16"/>
  <c r="L2271" i="16" s="1"/>
  <c r="L2257" i="16"/>
  <c r="J2263" i="16"/>
  <c r="K2263" i="16"/>
  <c r="L2263" i="16" s="1"/>
  <c r="L2249" i="16"/>
  <c r="J2255" i="16"/>
  <c r="K2255" i="16"/>
  <c r="L2255" i="16" s="1"/>
  <c r="L2241" i="16"/>
  <c r="J2247" i="16"/>
  <c r="K2247" i="16"/>
  <c r="L2233" i="16"/>
  <c r="J2239" i="16"/>
  <c r="K2239" i="16"/>
  <c r="L2239" i="16" s="1"/>
  <c r="L2225" i="16"/>
  <c r="J2231" i="16"/>
  <c r="K2231" i="16"/>
  <c r="L2231" i="16" s="1"/>
  <c r="L2217" i="16"/>
  <c r="J2223" i="16"/>
  <c r="K2223" i="16"/>
  <c r="L2223" i="16" s="1"/>
  <c r="L2209" i="16"/>
  <c r="J2215" i="16"/>
  <c r="K2215" i="16"/>
  <c r="L2215" i="16" s="1"/>
  <c r="L2201" i="16"/>
  <c r="J2207" i="16"/>
  <c r="K2207" i="16"/>
  <c r="L2193" i="16"/>
  <c r="J2199" i="16"/>
  <c r="K2199" i="16"/>
  <c r="L2199" i="16" s="1"/>
  <c r="L2185" i="16"/>
  <c r="J2191" i="16"/>
  <c r="K2191" i="16"/>
  <c r="L2191" i="16" s="1"/>
  <c r="L2177" i="16"/>
  <c r="J2183" i="16"/>
  <c r="K2183" i="16"/>
  <c r="L2183" i="16" s="1"/>
  <c r="L2169" i="16"/>
  <c r="J2175" i="16"/>
  <c r="K2175" i="16"/>
  <c r="L2175" i="16" s="1"/>
  <c r="L2161" i="16"/>
  <c r="J2167" i="16"/>
  <c r="K2167" i="16"/>
  <c r="L2167" i="16" s="1"/>
  <c r="L2153" i="16"/>
  <c r="J2159" i="16"/>
  <c r="K2159" i="16"/>
  <c r="L2159" i="16" s="1"/>
  <c r="L2145" i="16"/>
  <c r="J2151" i="16"/>
  <c r="K2151" i="16"/>
  <c r="L2151" i="16" s="1"/>
  <c r="L2137" i="16"/>
  <c r="J2143" i="16"/>
  <c r="K2143" i="16"/>
  <c r="L2143" i="16" s="1"/>
  <c r="L2129" i="16"/>
  <c r="J2135" i="16"/>
  <c r="K2135" i="16"/>
  <c r="L2135" i="16" s="1"/>
  <c r="L2121" i="16"/>
  <c r="J2127" i="16"/>
  <c r="K2127" i="16"/>
  <c r="L2127" i="16" s="1"/>
  <c r="L2113" i="16"/>
  <c r="J2119" i="16"/>
  <c r="K2119" i="16"/>
  <c r="L2119" i="16" s="1"/>
  <c r="L2105" i="16"/>
  <c r="J2111" i="16"/>
  <c r="K2111" i="16"/>
  <c r="L2111" i="16" s="1"/>
  <c r="L2097" i="16"/>
  <c r="J2103" i="16"/>
  <c r="K2103" i="16"/>
  <c r="L2103" i="16" s="1"/>
  <c r="L2089" i="16"/>
  <c r="J2095" i="16"/>
  <c r="K2095" i="16"/>
  <c r="L2095" i="16" s="1"/>
  <c r="L2081" i="16"/>
  <c r="J2087" i="16"/>
  <c r="K2087" i="16"/>
  <c r="L2087" i="16" s="1"/>
  <c r="L2073" i="16"/>
  <c r="J2079" i="16"/>
  <c r="K2079" i="16"/>
  <c r="L2079" i="16" s="1"/>
  <c r="L2065" i="16"/>
  <c r="J2071" i="16"/>
  <c r="K2071" i="16"/>
  <c r="L2071" i="16" s="1"/>
  <c r="L2057" i="16"/>
  <c r="J2063" i="16"/>
  <c r="K2063" i="16"/>
  <c r="L2063" i="16" s="1"/>
  <c r="L2049" i="16"/>
  <c r="J2055" i="16"/>
  <c r="K2055" i="16"/>
  <c r="L2055" i="16" s="1"/>
  <c r="L2041" i="16"/>
  <c r="J2047" i="16"/>
  <c r="K2047" i="16"/>
  <c r="L2047" i="16" s="1"/>
  <c r="L2033" i="16"/>
  <c r="J2039" i="16"/>
  <c r="K2039" i="16"/>
  <c r="L2039" i="16" s="1"/>
  <c r="L2025" i="16"/>
  <c r="J2031" i="16"/>
  <c r="K2031" i="16"/>
  <c r="L2031" i="16" s="1"/>
  <c r="L2017" i="16"/>
  <c r="J2023" i="16"/>
  <c r="K2023" i="16"/>
  <c r="L2023" i="16" s="1"/>
  <c r="L2009" i="16"/>
  <c r="J2015" i="16"/>
  <c r="K2015" i="16"/>
  <c r="L2015" i="16" s="1"/>
  <c r="L2001" i="16"/>
  <c r="J2007" i="16"/>
  <c r="K2007" i="16"/>
  <c r="L2007" i="16" s="1"/>
  <c r="L1993" i="16"/>
  <c r="J1999" i="16"/>
  <c r="K1999" i="16"/>
  <c r="L1999" i="16" s="1"/>
  <c r="J1991" i="16"/>
  <c r="K1991" i="16"/>
  <c r="L1991" i="16" s="1"/>
  <c r="L1977" i="16"/>
  <c r="J1983" i="16"/>
  <c r="K1983" i="16"/>
  <c r="L1983" i="16" s="1"/>
  <c r="L1969" i="16"/>
  <c r="J1975" i="16"/>
  <c r="K1975" i="16"/>
  <c r="L1975" i="16" s="1"/>
  <c r="L1961" i="16"/>
  <c r="J1967" i="16"/>
  <c r="K1967" i="16"/>
  <c r="L1967" i="16" s="1"/>
  <c r="J1959" i="16"/>
  <c r="K1959" i="16"/>
  <c r="L1959" i="16" s="1"/>
  <c r="L1945" i="16"/>
  <c r="J1951" i="16"/>
  <c r="K1951" i="16"/>
  <c r="L1951" i="16" s="1"/>
  <c r="L1937" i="16"/>
  <c r="J1943" i="16"/>
  <c r="K1943" i="16"/>
  <c r="L1943" i="16" s="1"/>
  <c r="L1929" i="16"/>
  <c r="J1935" i="16"/>
  <c r="K1935" i="16"/>
  <c r="L1935" i="16" s="1"/>
  <c r="L1921" i="16"/>
  <c r="J1927" i="16"/>
  <c r="K1927" i="16"/>
  <c r="L1927" i="16" s="1"/>
  <c r="L1913" i="16"/>
  <c r="J1919" i="16"/>
  <c r="K1919" i="16"/>
  <c r="L1919" i="16" s="1"/>
  <c r="L1905" i="16"/>
  <c r="J1911" i="16"/>
  <c r="K1911" i="16"/>
  <c r="L1911" i="16" s="1"/>
  <c r="L1897" i="16"/>
  <c r="J1903" i="16"/>
  <c r="K1903" i="16"/>
  <c r="L1903" i="16" s="1"/>
  <c r="L1889" i="16"/>
  <c r="J1895" i="16"/>
  <c r="K1895" i="16"/>
  <c r="L1895" i="16" s="1"/>
  <c r="L1881" i="16"/>
  <c r="J1887" i="16"/>
  <c r="K1887" i="16"/>
  <c r="L1887" i="16" s="1"/>
  <c r="J1879" i="16"/>
  <c r="K1879" i="16"/>
  <c r="L1879" i="16" s="1"/>
  <c r="L1865" i="16"/>
  <c r="J1871" i="16"/>
  <c r="K1871" i="16"/>
  <c r="L1871" i="16" s="1"/>
  <c r="L1857" i="16"/>
  <c r="J1863" i="16"/>
  <c r="K1863" i="16"/>
  <c r="L1863" i="16" s="1"/>
  <c r="J1855" i="16"/>
  <c r="K1855" i="16"/>
  <c r="L1855" i="16" s="1"/>
  <c r="L1841" i="16"/>
  <c r="J1847" i="16"/>
  <c r="K1847" i="16"/>
  <c r="L1847" i="16" s="1"/>
  <c r="L1833" i="16"/>
  <c r="J1839" i="16"/>
  <c r="K1839" i="16"/>
  <c r="L1839" i="16" s="1"/>
  <c r="L1825" i="16"/>
  <c r="J1831" i="16"/>
  <c r="K1831" i="16"/>
  <c r="L1831" i="16" s="1"/>
  <c r="L1817" i="16"/>
  <c r="J1823" i="16"/>
  <c r="K1823" i="16"/>
  <c r="L1823" i="16" s="1"/>
  <c r="L1809" i="16"/>
  <c r="J1815" i="16"/>
  <c r="K1815" i="16"/>
  <c r="L1815" i="16" s="1"/>
  <c r="L1801" i="16"/>
  <c r="J1807" i="16"/>
  <c r="K1807" i="16"/>
  <c r="L1807" i="16" s="1"/>
  <c r="J1799" i="16"/>
  <c r="K1799" i="16"/>
  <c r="L1799" i="16" s="1"/>
  <c r="L1785" i="16"/>
  <c r="J1791" i="16"/>
  <c r="K1791" i="16"/>
  <c r="L1791" i="16" s="1"/>
  <c r="L1777" i="16"/>
  <c r="J1783" i="16"/>
  <c r="K1783" i="16"/>
  <c r="L1783" i="16" s="1"/>
  <c r="L1769" i="16"/>
  <c r="J1775" i="16"/>
  <c r="K1775" i="16"/>
  <c r="L1775" i="16" s="1"/>
  <c r="L1761" i="16"/>
  <c r="H1752" i="16"/>
  <c r="J1767" i="16"/>
  <c r="K1767" i="16"/>
  <c r="L1767" i="16" s="1"/>
  <c r="L1753" i="16"/>
  <c r="J1759" i="16"/>
  <c r="K1759" i="16"/>
  <c r="L1759" i="16" s="1"/>
  <c r="L1745" i="16"/>
  <c r="J1751" i="16"/>
  <c r="K1751" i="16"/>
  <c r="L1751" i="16" s="1"/>
  <c r="J1743" i="16"/>
  <c r="K1743" i="16"/>
  <c r="L1743" i="16" s="1"/>
  <c r="L1729" i="16"/>
  <c r="J1735" i="16"/>
  <c r="K1735" i="16"/>
  <c r="L1735" i="16" s="1"/>
  <c r="L1721" i="16"/>
  <c r="H1720" i="16"/>
  <c r="J1727" i="16"/>
  <c r="K1727" i="16"/>
  <c r="L1727" i="16" s="1"/>
  <c r="J1719" i="16"/>
  <c r="K1719" i="16"/>
  <c r="L1719" i="16" s="1"/>
  <c r="L1705" i="16"/>
  <c r="J1711" i="16"/>
  <c r="K1711" i="16"/>
  <c r="L1711" i="16" s="1"/>
  <c r="L1697" i="16"/>
  <c r="J1703" i="16"/>
  <c r="K1703" i="16"/>
  <c r="L1703" i="16" s="1"/>
  <c r="L1689" i="16"/>
  <c r="J1695" i="16"/>
  <c r="K1695" i="16"/>
  <c r="L1695" i="16" s="1"/>
  <c r="L1681" i="16"/>
  <c r="J1687" i="16"/>
  <c r="K1687" i="16"/>
  <c r="L1687" i="16" s="1"/>
  <c r="L1673" i="16"/>
  <c r="J1679" i="16"/>
  <c r="K1679" i="16"/>
  <c r="L1679" i="16" s="1"/>
  <c r="L1665" i="16"/>
  <c r="J1671" i="16"/>
  <c r="K1671" i="16"/>
  <c r="L1671" i="16" s="1"/>
  <c r="L1657" i="16"/>
  <c r="J1663" i="16"/>
  <c r="K1663" i="16"/>
  <c r="L1663" i="16" s="1"/>
  <c r="L1649" i="16"/>
  <c r="J1655" i="16"/>
  <c r="K1655" i="16"/>
  <c r="L1655" i="16" s="1"/>
  <c r="L1641" i="16"/>
  <c r="J1647" i="16"/>
  <c r="K1647" i="16"/>
  <c r="L1647" i="16" s="1"/>
  <c r="L1633" i="16"/>
  <c r="H1624" i="16"/>
  <c r="J1639" i="16"/>
  <c r="K1639" i="16"/>
  <c r="L1639" i="16" s="1"/>
  <c r="L1625" i="16"/>
  <c r="J1631" i="16"/>
  <c r="K1631" i="16"/>
  <c r="L1631" i="16" s="1"/>
  <c r="L1617" i="16"/>
  <c r="J1623" i="16"/>
  <c r="K1623" i="16"/>
  <c r="L1623" i="16" s="1"/>
  <c r="L1609" i="16"/>
  <c r="J1615" i="16"/>
  <c r="K1615" i="16"/>
  <c r="L1615" i="16" s="1"/>
  <c r="L1601" i="16"/>
  <c r="J1607" i="16"/>
  <c r="K1607" i="16"/>
  <c r="L1607" i="16" s="1"/>
  <c r="L1593" i="16"/>
  <c r="H1592" i="16"/>
  <c r="J1599" i="16"/>
  <c r="K1599" i="16"/>
  <c r="L1599" i="16" s="1"/>
  <c r="L1585" i="16"/>
  <c r="J1591" i="16"/>
  <c r="K1591" i="16"/>
  <c r="L1591" i="16" s="1"/>
  <c r="L1577" i="16"/>
  <c r="J1583" i="16"/>
  <c r="K1583" i="16"/>
  <c r="L1583" i="16" s="1"/>
  <c r="L1569" i="16"/>
  <c r="J1575" i="16"/>
  <c r="K1575" i="16"/>
  <c r="L1575" i="16" s="1"/>
  <c r="L1561" i="16"/>
  <c r="J1567" i="16"/>
  <c r="K1567" i="16"/>
  <c r="L1567" i="16" s="1"/>
  <c r="J1559" i="16"/>
  <c r="K1559" i="16"/>
  <c r="L1559" i="16" s="1"/>
  <c r="L1545" i="16"/>
  <c r="J1551" i="16"/>
  <c r="K1551" i="16"/>
  <c r="L1551" i="16" s="1"/>
  <c r="L1537" i="16"/>
  <c r="J1543" i="16"/>
  <c r="K1543" i="16"/>
  <c r="L1543" i="16" s="1"/>
  <c r="J1535" i="16"/>
  <c r="K1535" i="16"/>
  <c r="L1535" i="16" s="1"/>
  <c r="L1521" i="16"/>
  <c r="J1527" i="16"/>
  <c r="K1527" i="16"/>
  <c r="L1527" i="16" s="1"/>
  <c r="L1513" i="16"/>
  <c r="J1519" i="16"/>
  <c r="K1519" i="16"/>
  <c r="L1519" i="16" s="1"/>
  <c r="L1505" i="16"/>
  <c r="J1511" i="16"/>
  <c r="K1511" i="16"/>
  <c r="L1511" i="16" s="1"/>
  <c r="L1497" i="16"/>
  <c r="J1503" i="16"/>
  <c r="K1503" i="16"/>
  <c r="L1503" i="16" s="1"/>
  <c r="L1489" i="16"/>
  <c r="J1495" i="16"/>
  <c r="K1495" i="16"/>
  <c r="L1495" i="16" s="1"/>
  <c r="L1481" i="16"/>
  <c r="J1487" i="16"/>
  <c r="K1487" i="16"/>
  <c r="L1487" i="16" s="1"/>
  <c r="L1473" i="16"/>
  <c r="J1479" i="16"/>
  <c r="K1479" i="16"/>
  <c r="L1479" i="16" s="1"/>
  <c r="L1465" i="16"/>
  <c r="J1471" i="16"/>
  <c r="K1471" i="16"/>
  <c r="L1471" i="16" s="1"/>
  <c r="J1463" i="16"/>
  <c r="K1463" i="16"/>
  <c r="L1463" i="16" s="1"/>
  <c r="L1449" i="16"/>
  <c r="J1455" i="16"/>
  <c r="K1455" i="16"/>
  <c r="L1455" i="16" s="1"/>
  <c r="L1441" i="16"/>
  <c r="J1447" i="16"/>
  <c r="K1447" i="16"/>
  <c r="L1447" i="16" s="1"/>
  <c r="L1433" i="16"/>
  <c r="J1439" i="16"/>
  <c r="K1439" i="16"/>
  <c r="L1439" i="16" s="1"/>
  <c r="L1425" i="16"/>
  <c r="J1431" i="16"/>
  <c r="K1431" i="16"/>
  <c r="L1431" i="16" s="1"/>
  <c r="L1417" i="16"/>
  <c r="J1423" i="16"/>
  <c r="K1423" i="16"/>
  <c r="L1423" i="16" s="1"/>
  <c r="L1409" i="16"/>
  <c r="J1415" i="16"/>
  <c r="K1415" i="16"/>
  <c r="L1415" i="16" s="1"/>
  <c r="L1401" i="16"/>
  <c r="J1407" i="16"/>
  <c r="K1407" i="16"/>
  <c r="L1407" i="16" s="1"/>
  <c r="J1399" i="16"/>
  <c r="K1399" i="16"/>
  <c r="L1399" i="16" s="1"/>
  <c r="L1385" i="16"/>
  <c r="J1391" i="16"/>
  <c r="K1391" i="16"/>
  <c r="L1391" i="16" s="1"/>
  <c r="L1377" i="16"/>
  <c r="J1383" i="16"/>
  <c r="K1383" i="16"/>
  <c r="L1383" i="16" s="1"/>
  <c r="L1369" i="16"/>
  <c r="J1375" i="16"/>
  <c r="K1375" i="16"/>
  <c r="L1375" i="16" s="1"/>
  <c r="J1367" i="16"/>
  <c r="K1367" i="16"/>
  <c r="L1367" i="16" s="1"/>
  <c r="L1353" i="16"/>
  <c r="J1359" i="16"/>
  <c r="K1359" i="16"/>
  <c r="L1345" i="16"/>
  <c r="J1351" i="16"/>
  <c r="K1351" i="16"/>
  <c r="L1337" i="16"/>
  <c r="J1343" i="16"/>
  <c r="K1343" i="16"/>
  <c r="J1335" i="16"/>
  <c r="K1335" i="16"/>
  <c r="L1335" i="16" s="1"/>
  <c r="L1321" i="16"/>
  <c r="J1327" i="16"/>
  <c r="K1327" i="16"/>
  <c r="L1327" i="16" s="1"/>
  <c r="L1313" i="16"/>
  <c r="J1319" i="16"/>
  <c r="K1319" i="16"/>
  <c r="L1319" i="16" s="1"/>
  <c r="L1305" i="16"/>
  <c r="J1311" i="16"/>
  <c r="K1311" i="16"/>
  <c r="L1311" i="16" s="1"/>
  <c r="J1303" i="16"/>
  <c r="K1303" i="16"/>
  <c r="L1303" i="16" s="1"/>
  <c r="L1289" i="16"/>
  <c r="J1295" i="16"/>
  <c r="K1295" i="16"/>
  <c r="L1281" i="16"/>
  <c r="J1287" i="16"/>
  <c r="K1287" i="16"/>
  <c r="L1273" i="16"/>
  <c r="J1279" i="16"/>
  <c r="K1279" i="16"/>
  <c r="J1271" i="16"/>
  <c r="K1271" i="16"/>
  <c r="L1271" i="16" s="1"/>
  <c r="L1257" i="16"/>
  <c r="J1263" i="16"/>
  <c r="K1263" i="16"/>
  <c r="L1263" i="16" s="1"/>
  <c r="L1249" i="16"/>
  <c r="J1255" i="16"/>
  <c r="K1255" i="16"/>
  <c r="L1255" i="16" s="1"/>
  <c r="L1241" i="16"/>
  <c r="J1247" i="16"/>
  <c r="K1247" i="16"/>
  <c r="L1247" i="16" s="1"/>
  <c r="J1239" i="16"/>
  <c r="K1239" i="16"/>
  <c r="L1239" i="16" s="1"/>
  <c r="L1225" i="16"/>
  <c r="J1231" i="16"/>
  <c r="K1231" i="16"/>
  <c r="L1217" i="16"/>
  <c r="J1223" i="16"/>
  <c r="K1223" i="16"/>
  <c r="L1209" i="16"/>
  <c r="J1215" i="16"/>
  <c r="K1215" i="16"/>
  <c r="J1207" i="16"/>
  <c r="K1207" i="16"/>
  <c r="L1207" i="16" s="1"/>
  <c r="L1193" i="16"/>
  <c r="J1199" i="16"/>
  <c r="K1199" i="16"/>
  <c r="L1199" i="16" s="1"/>
  <c r="L1185" i="16"/>
  <c r="J1191" i="16"/>
  <c r="K1191" i="16"/>
  <c r="L1191" i="16" s="1"/>
  <c r="L1177" i="16"/>
  <c r="J1183" i="16"/>
  <c r="K1183" i="16"/>
  <c r="L1183" i="16" s="1"/>
  <c r="J1175" i="16"/>
  <c r="K1175" i="16"/>
  <c r="L1175" i="16" s="1"/>
  <c r="L1161" i="16"/>
  <c r="J1167" i="16"/>
  <c r="K1167" i="16"/>
  <c r="L1153" i="16"/>
  <c r="J1159" i="16"/>
  <c r="K1159" i="16"/>
  <c r="L1145" i="16"/>
  <c r="J1151" i="16"/>
  <c r="K1151" i="16"/>
  <c r="J1143" i="16"/>
  <c r="K1143" i="16"/>
  <c r="L1143" i="16" s="1"/>
  <c r="L1129" i="16"/>
  <c r="J1135" i="16"/>
  <c r="K1135" i="16"/>
  <c r="L1135" i="16" s="1"/>
  <c r="L1121" i="16"/>
  <c r="J1127" i="16"/>
  <c r="K1127" i="16"/>
  <c r="L1127" i="16" s="1"/>
  <c r="L1113" i="16"/>
  <c r="J1119" i="16"/>
  <c r="K1119" i="16"/>
  <c r="L1119" i="16" s="1"/>
  <c r="J1111" i="16"/>
  <c r="K1111" i="16"/>
  <c r="L1111" i="16" s="1"/>
  <c r="L1097" i="16"/>
  <c r="J1103" i="16"/>
  <c r="K1103" i="16"/>
  <c r="L1089" i="16"/>
  <c r="J1095" i="16"/>
  <c r="K1095" i="16"/>
  <c r="L1081" i="16"/>
  <c r="J1087" i="16"/>
  <c r="K1087" i="16"/>
  <c r="J1079" i="16"/>
  <c r="K1079" i="16"/>
  <c r="L1065" i="16"/>
  <c r="J1071" i="16"/>
  <c r="K1071" i="16"/>
  <c r="L1057" i="16"/>
  <c r="J1063" i="16"/>
  <c r="K1063" i="16"/>
  <c r="L1063" i="16" s="1"/>
  <c r="L1049" i="16"/>
  <c r="J1055" i="16"/>
  <c r="K1055" i="16"/>
  <c r="L1055" i="16" s="1"/>
  <c r="J1047" i="16"/>
  <c r="K1047" i="16"/>
  <c r="L1033" i="16"/>
  <c r="J1039" i="16"/>
  <c r="K1039" i="16"/>
  <c r="L1025" i="16"/>
  <c r="J1031" i="16"/>
  <c r="K1031" i="16"/>
  <c r="L1017" i="16"/>
  <c r="J1023" i="16"/>
  <c r="K1023" i="16"/>
  <c r="J1015" i="16"/>
  <c r="K1015" i="16"/>
  <c r="L1001" i="16"/>
  <c r="J1007" i="16"/>
  <c r="K1007" i="16"/>
  <c r="L993" i="16"/>
  <c r="J999" i="16"/>
  <c r="K999" i="16"/>
  <c r="L999" i="16" s="1"/>
  <c r="L985" i="16"/>
  <c r="J991" i="16"/>
  <c r="K991" i="16"/>
  <c r="L991" i="16" s="1"/>
  <c r="L977" i="16"/>
  <c r="J983" i="16"/>
  <c r="K983" i="16"/>
  <c r="L969" i="16"/>
  <c r="K975" i="16"/>
  <c r="L975" i="16" s="1"/>
  <c r="J975" i="16"/>
  <c r="L961" i="16"/>
  <c r="K967" i="16"/>
  <c r="L967" i="16" s="1"/>
  <c r="J967" i="16"/>
  <c r="L953" i="16"/>
  <c r="K959" i="16"/>
  <c r="J959" i="16"/>
  <c r="K951" i="16"/>
  <c r="J951" i="16"/>
  <c r="L937" i="16"/>
  <c r="K943" i="16"/>
  <c r="J943" i="16"/>
  <c r="L929" i="16"/>
  <c r="K935" i="16"/>
  <c r="J935" i="16"/>
  <c r="L921" i="16"/>
  <c r="K927" i="16"/>
  <c r="J927" i="16"/>
  <c r="K919" i="16"/>
  <c r="J919" i="16"/>
  <c r="L905" i="16"/>
  <c r="K911" i="16"/>
  <c r="L911" i="16" s="1"/>
  <c r="J911" i="16"/>
  <c r="L897" i="16"/>
  <c r="K903" i="16"/>
  <c r="L903" i="16" s="1"/>
  <c r="J903" i="16"/>
  <c r="L889" i="16"/>
  <c r="K895" i="16"/>
  <c r="J895" i="16"/>
  <c r="K887" i="16"/>
  <c r="J887" i="16"/>
  <c r="L873" i="16"/>
  <c r="K879" i="16"/>
  <c r="J879" i="16"/>
  <c r="L865" i="16"/>
  <c r="K871" i="16"/>
  <c r="J871" i="16"/>
  <c r="L857" i="16"/>
  <c r="K863" i="16"/>
  <c r="J863" i="16"/>
  <c r="K855" i="16"/>
  <c r="J855" i="16"/>
  <c r="L841" i="16"/>
  <c r="K847" i="16"/>
  <c r="L847" i="16" s="1"/>
  <c r="J847" i="16"/>
  <c r="L833" i="16"/>
  <c r="K839" i="16"/>
  <c r="L839" i="16" s="1"/>
  <c r="J839" i="16"/>
  <c r="L825" i="16"/>
  <c r="K831" i="16"/>
  <c r="J831" i="16"/>
  <c r="K823" i="16"/>
  <c r="J823" i="16"/>
  <c r="L809" i="16"/>
  <c r="K815" i="16"/>
  <c r="J815" i="16"/>
  <c r="L801" i="16"/>
  <c r="K807" i="16"/>
  <c r="J807" i="16"/>
  <c r="L793" i="16"/>
  <c r="K799" i="16"/>
  <c r="J799" i="16"/>
  <c r="K791" i="16"/>
  <c r="J791" i="16"/>
  <c r="L777" i="16"/>
  <c r="K783" i="16"/>
  <c r="L783" i="16" s="1"/>
  <c r="J783" i="16"/>
  <c r="L769" i="16"/>
  <c r="K775" i="16"/>
  <c r="L775" i="16" s="1"/>
  <c r="J775" i="16"/>
  <c r="L761" i="16"/>
  <c r="K767" i="16"/>
  <c r="J767" i="16"/>
  <c r="K759" i="16"/>
  <c r="J759" i="16"/>
  <c r="L745" i="16"/>
  <c r="K751" i="16"/>
  <c r="J751" i="16"/>
  <c r="L737" i="16"/>
  <c r="K743" i="16"/>
  <c r="J743" i="16"/>
  <c r="L729" i="16"/>
  <c r="K735" i="16"/>
  <c r="J735" i="16"/>
  <c r="K727" i="16"/>
  <c r="J727" i="16"/>
  <c r="L713" i="16"/>
  <c r="K719" i="16"/>
  <c r="L719" i="16" s="1"/>
  <c r="J719" i="16"/>
  <c r="L705" i="16"/>
  <c r="K711" i="16"/>
  <c r="L711" i="16" s="1"/>
  <c r="J711" i="16"/>
  <c r="L697" i="16"/>
  <c r="K703" i="16"/>
  <c r="L703" i="16" s="1"/>
  <c r="J703" i="16"/>
  <c r="K695" i="16"/>
  <c r="L695" i="16" s="1"/>
  <c r="J695" i="16"/>
  <c r="L681" i="16"/>
  <c r="K687" i="16"/>
  <c r="L687" i="16" s="1"/>
  <c r="J687" i="16"/>
  <c r="L673" i="16"/>
  <c r="K679" i="16"/>
  <c r="L679" i="16" s="1"/>
  <c r="J679" i="16"/>
  <c r="L665" i="16"/>
  <c r="K671" i="16"/>
  <c r="L671" i="16" s="1"/>
  <c r="J671" i="16"/>
  <c r="K663" i="16"/>
  <c r="L663" i="16" s="1"/>
  <c r="J663" i="16"/>
  <c r="L649" i="16"/>
  <c r="K655" i="16"/>
  <c r="L655" i="16" s="1"/>
  <c r="J655" i="16"/>
  <c r="L641" i="16"/>
  <c r="K647" i="16"/>
  <c r="L647" i="16" s="1"/>
  <c r="J647" i="16"/>
  <c r="L633" i="16"/>
  <c r="K639" i="16"/>
  <c r="L639" i="16" s="1"/>
  <c r="J639" i="16"/>
  <c r="K631" i="16"/>
  <c r="L631" i="16" s="1"/>
  <c r="J631" i="16"/>
  <c r="L617" i="16"/>
  <c r="K623" i="16"/>
  <c r="L623" i="16" s="1"/>
  <c r="J623" i="16"/>
  <c r="L609" i="16"/>
  <c r="K615" i="16"/>
  <c r="J615" i="16"/>
  <c r="L601" i="16"/>
  <c r="K607" i="16"/>
  <c r="J607" i="16"/>
  <c r="K599" i="16"/>
  <c r="J599" i="16"/>
  <c r="L585" i="16"/>
  <c r="K591" i="16"/>
  <c r="L591" i="16" s="1"/>
  <c r="J591" i="16"/>
  <c r="L577" i="16"/>
  <c r="K583" i="16"/>
  <c r="L583" i="16" s="1"/>
  <c r="J583" i="16"/>
  <c r="L569" i="16"/>
  <c r="K575" i="16"/>
  <c r="J575" i="16"/>
  <c r="K567" i="16"/>
  <c r="J567" i="16"/>
  <c r="L553" i="16"/>
  <c r="K559" i="16"/>
  <c r="J559" i="16"/>
  <c r="L545" i="16"/>
  <c r="K551" i="16"/>
  <c r="J551" i="16"/>
  <c r="L537" i="16"/>
  <c r="K543" i="16"/>
  <c r="J543" i="16"/>
  <c r="K535" i="16"/>
  <c r="J535" i="16"/>
  <c r="L521" i="16"/>
  <c r="J16" i="16"/>
  <c r="K16" i="16"/>
  <c r="L16" i="16" s="1"/>
  <c r="J17" i="16"/>
  <c r="K17" i="16"/>
  <c r="L17" i="16" s="1"/>
  <c r="L4656" i="16"/>
  <c r="K4662" i="16"/>
  <c r="L4662" i="16" s="1"/>
  <c r="J4662" i="16"/>
  <c r="L4648" i="16"/>
  <c r="K4654" i="16"/>
  <c r="L4654" i="16" s="1"/>
  <c r="J4654" i="16"/>
  <c r="L4640" i="16"/>
  <c r="K4646" i="16"/>
  <c r="L4646" i="16" s="1"/>
  <c r="L4632" i="16"/>
  <c r="J4646" i="16"/>
  <c r="K4638" i="16"/>
  <c r="L4638" i="16" s="1"/>
  <c r="J4638" i="16"/>
  <c r="L4624" i="16"/>
  <c r="K4630" i="16"/>
  <c r="L4630" i="16" s="1"/>
  <c r="J4630" i="16"/>
  <c r="L4616" i="16"/>
  <c r="K4622" i="16"/>
  <c r="L4622" i="16" s="1"/>
  <c r="J4622" i="16"/>
  <c r="K4614" i="16"/>
  <c r="L4614" i="16" s="1"/>
  <c r="L4600" i="16"/>
  <c r="J4614" i="16"/>
  <c r="K4606" i="16"/>
  <c r="L4606" i="16" s="1"/>
  <c r="J4606" i="16"/>
  <c r="L4592" i="16"/>
  <c r="K4598" i="16"/>
  <c r="L4598" i="16" s="1"/>
  <c r="J4598" i="16"/>
  <c r="L4584" i="16"/>
  <c r="K4590" i="16"/>
  <c r="L4590" i="16" s="1"/>
  <c r="J4590" i="16"/>
  <c r="L4576" i="16"/>
  <c r="K4582" i="16"/>
  <c r="L4582" i="16" s="1"/>
  <c r="L4568" i="16"/>
  <c r="J4582" i="16"/>
  <c r="K4574" i="16"/>
  <c r="L4574" i="16" s="1"/>
  <c r="J4574" i="16"/>
  <c r="L4560" i="16"/>
  <c r="K4566" i="16"/>
  <c r="L4566" i="16" s="1"/>
  <c r="J4566" i="16"/>
  <c r="L4552" i="16"/>
  <c r="K4558" i="16"/>
  <c r="L4558" i="16" s="1"/>
  <c r="J4558" i="16"/>
  <c r="K4550" i="16"/>
  <c r="L4550" i="16" s="1"/>
  <c r="L4536" i="16"/>
  <c r="J4550" i="16"/>
  <c r="K4542" i="16"/>
  <c r="L4542" i="16" s="1"/>
  <c r="J4542" i="16"/>
  <c r="L4528" i="16"/>
  <c r="K4534" i="16"/>
  <c r="L4534" i="16" s="1"/>
  <c r="J4534" i="16"/>
  <c r="L4520" i="16"/>
  <c r="K4526" i="16"/>
  <c r="L4526" i="16" s="1"/>
  <c r="J4526" i="16"/>
  <c r="L4512" i="16"/>
  <c r="K4518" i="16"/>
  <c r="L4518" i="16" s="1"/>
  <c r="L4504" i="16"/>
  <c r="J4518" i="16"/>
  <c r="K4510" i="16"/>
  <c r="L4510" i="16" s="1"/>
  <c r="J4510" i="16"/>
  <c r="L4496" i="16"/>
  <c r="K4502" i="16"/>
  <c r="L4502" i="16" s="1"/>
  <c r="J4502" i="16"/>
  <c r="L4488" i="16"/>
  <c r="K4494" i="16"/>
  <c r="L4494" i="16" s="1"/>
  <c r="J4494" i="16"/>
  <c r="K4486" i="16"/>
  <c r="L4486" i="16" s="1"/>
  <c r="L4472" i="16"/>
  <c r="J4486" i="16"/>
  <c r="K4478" i="16"/>
  <c r="L4478" i="16" s="1"/>
  <c r="J4478" i="16"/>
  <c r="L4464" i="16"/>
  <c r="K4470" i="16"/>
  <c r="L4470" i="16" s="1"/>
  <c r="J4470" i="16"/>
  <c r="L4456" i="16"/>
  <c r="K4462" i="16"/>
  <c r="L4462" i="16" s="1"/>
  <c r="J4462" i="16"/>
  <c r="L4448" i="16"/>
  <c r="K4454" i="16"/>
  <c r="L4454" i="16" s="1"/>
  <c r="L4440" i="16"/>
  <c r="J4454" i="16"/>
  <c r="K4446" i="16"/>
  <c r="L4446" i="16" s="1"/>
  <c r="J4446" i="16"/>
  <c r="L4432" i="16"/>
  <c r="K4438" i="16"/>
  <c r="L4438" i="16" s="1"/>
  <c r="J4438" i="16"/>
  <c r="L4424" i="16"/>
  <c r="K4430" i="16"/>
  <c r="L4430" i="16" s="1"/>
  <c r="J4430" i="16"/>
  <c r="K4422" i="16"/>
  <c r="L4422" i="16" s="1"/>
  <c r="L4408" i="16"/>
  <c r="J4422" i="16"/>
  <c r="K4414" i="16"/>
  <c r="L4414" i="16" s="1"/>
  <c r="J4414" i="16"/>
  <c r="L4400" i="16"/>
  <c r="K4406" i="16"/>
  <c r="L4406" i="16" s="1"/>
  <c r="J4406" i="16"/>
  <c r="L4392" i="16"/>
  <c r="K4398" i="16"/>
  <c r="L4398" i="16" s="1"/>
  <c r="J4398" i="16"/>
  <c r="L4384" i="16"/>
  <c r="K4390" i="16"/>
  <c r="L4390" i="16" s="1"/>
  <c r="L4376" i="16"/>
  <c r="J4390" i="16"/>
  <c r="K4382" i="16"/>
  <c r="L4382" i="16" s="1"/>
  <c r="J4382" i="16"/>
  <c r="L4368" i="16"/>
  <c r="K4374" i="16"/>
  <c r="L4374" i="16" s="1"/>
  <c r="J4374" i="16"/>
  <c r="L4360" i="16"/>
  <c r="K4366" i="16"/>
  <c r="L4366" i="16" s="1"/>
  <c r="J4366" i="16"/>
  <c r="K4358" i="16"/>
  <c r="L4358" i="16" s="1"/>
  <c r="L4344" i="16"/>
  <c r="J4358" i="16"/>
  <c r="K4350" i="16"/>
  <c r="L4350" i="16" s="1"/>
  <c r="J4350" i="16"/>
  <c r="L4336" i="16"/>
  <c r="K4342" i="16"/>
  <c r="L4342" i="16" s="1"/>
  <c r="J4342" i="16"/>
  <c r="L4328" i="16"/>
  <c r="K4334" i="16"/>
  <c r="L4334" i="16" s="1"/>
  <c r="J4334" i="16"/>
  <c r="L4320" i="16"/>
  <c r="K4326" i="16"/>
  <c r="L4326" i="16" s="1"/>
  <c r="L4312" i="16"/>
  <c r="J4326" i="16"/>
  <c r="K4318" i="16"/>
  <c r="L4318" i="16" s="1"/>
  <c r="J4318" i="16"/>
  <c r="L4304" i="16"/>
  <c r="K4310" i="16"/>
  <c r="L4310" i="16" s="1"/>
  <c r="J4310" i="16"/>
  <c r="L4296" i="16"/>
  <c r="K4302" i="16"/>
  <c r="L4302" i="16" s="1"/>
  <c r="J4302" i="16"/>
  <c r="K4294" i="16"/>
  <c r="L4294" i="16" s="1"/>
  <c r="L4280" i="16"/>
  <c r="J4294" i="16"/>
  <c r="K4286" i="16"/>
  <c r="L4286" i="16" s="1"/>
  <c r="J4286" i="16"/>
  <c r="L4272" i="16"/>
  <c r="K4278" i="16"/>
  <c r="L4278" i="16" s="1"/>
  <c r="J4278" i="16"/>
  <c r="L4264" i="16"/>
  <c r="K4270" i="16"/>
  <c r="L4270" i="16" s="1"/>
  <c r="J4270" i="16"/>
  <c r="L4256" i="16"/>
  <c r="K4262" i="16"/>
  <c r="L4262" i="16" s="1"/>
  <c r="L4248" i="16"/>
  <c r="J4262" i="16"/>
  <c r="K4254" i="16"/>
  <c r="L4254" i="16" s="1"/>
  <c r="J4254" i="16"/>
  <c r="L4240" i="16"/>
  <c r="K4246" i="16"/>
  <c r="L4246" i="16" s="1"/>
  <c r="J4246" i="16"/>
  <c r="L4232" i="16"/>
  <c r="K4238" i="16"/>
  <c r="L4238" i="16" s="1"/>
  <c r="J4238" i="16"/>
  <c r="K4230" i="16"/>
  <c r="L4230" i="16" s="1"/>
  <c r="L4216" i="16"/>
  <c r="J4230" i="16"/>
  <c r="K4222" i="16"/>
  <c r="L4222" i="16" s="1"/>
  <c r="J4222" i="16"/>
  <c r="L4208" i="16"/>
  <c r="K4214" i="16"/>
  <c r="L4214" i="16" s="1"/>
  <c r="J4214" i="16"/>
  <c r="L4200" i="16"/>
  <c r="K4206" i="16"/>
  <c r="L4206" i="16" s="1"/>
  <c r="J4206" i="16"/>
  <c r="L4192" i="16"/>
  <c r="K4198" i="16"/>
  <c r="L4198" i="16" s="1"/>
  <c r="L4184" i="16"/>
  <c r="J4198" i="16"/>
  <c r="K4190" i="16"/>
  <c r="L4190" i="16" s="1"/>
  <c r="J4190" i="16"/>
  <c r="L4176" i="16"/>
  <c r="J4182" i="16"/>
  <c r="K4182" i="16"/>
  <c r="L4182" i="16" s="1"/>
  <c r="L4168" i="16"/>
  <c r="J4174" i="16"/>
  <c r="K4174" i="16"/>
  <c r="L4174" i="16" s="1"/>
  <c r="J4166" i="16"/>
  <c r="K4166" i="16"/>
  <c r="L4166" i="16" s="1"/>
  <c r="L4152" i="16"/>
  <c r="J4158" i="16"/>
  <c r="K4158" i="16"/>
  <c r="L4158" i="16" s="1"/>
  <c r="L4144" i="16"/>
  <c r="J4150" i="16"/>
  <c r="K4150" i="16"/>
  <c r="L4150" i="16" s="1"/>
  <c r="L4136" i="16"/>
  <c r="J4142" i="16"/>
  <c r="K4142" i="16"/>
  <c r="L4142" i="16" s="1"/>
  <c r="L4128" i="16"/>
  <c r="J4134" i="16"/>
  <c r="K4134" i="16"/>
  <c r="L4134" i="16" s="1"/>
  <c r="L4120" i="16"/>
  <c r="J4126" i="16"/>
  <c r="K4126" i="16"/>
  <c r="L4126" i="16" s="1"/>
  <c r="L4112" i="16"/>
  <c r="J4118" i="16"/>
  <c r="K4118" i="16"/>
  <c r="L4118" i="16" s="1"/>
  <c r="L4104" i="16"/>
  <c r="J4110" i="16"/>
  <c r="K4110" i="16"/>
  <c r="L4110" i="16" s="1"/>
  <c r="J4102" i="16"/>
  <c r="K4102" i="16"/>
  <c r="L4102" i="16" s="1"/>
  <c r="L4088" i="16"/>
  <c r="J4094" i="16"/>
  <c r="K4094" i="16"/>
  <c r="L4094" i="16" s="1"/>
  <c r="L4080" i="16"/>
  <c r="J4086" i="16"/>
  <c r="K4086" i="16"/>
  <c r="L4086" i="16" s="1"/>
  <c r="L4072" i="16"/>
  <c r="J4078" i="16"/>
  <c r="K4078" i="16"/>
  <c r="L4078" i="16" s="1"/>
  <c r="L4064" i="16"/>
  <c r="J4070" i="16"/>
  <c r="K4070" i="16"/>
  <c r="L4070" i="16" s="1"/>
  <c r="L4056" i="16"/>
  <c r="J4062" i="16"/>
  <c r="K4062" i="16"/>
  <c r="L4062" i="16" s="1"/>
  <c r="L4048" i="16"/>
  <c r="J4054" i="16"/>
  <c r="K4054" i="16"/>
  <c r="L4054" i="16" s="1"/>
  <c r="L4040" i="16"/>
  <c r="J4046" i="16"/>
  <c r="K4046" i="16"/>
  <c r="L4046" i="16" s="1"/>
  <c r="J4038" i="16"/>
  <c r="K4038" i="16"/>
  <c r="L4038" i="16" s="1"/>
  <c r="L4024" i="16"/>
  <c r="J4030" i="16"/>
  <c r="K4030" i="16"/>
  <c r="L4030" i="16" s="1"/>
  <c r="L4016" i="16"/>
  <c r="J4022" i="16"/>
  <c r="K4022" i="16"/>
  <c r="L4022" i="16" s="1"/>
  <c r="L4008" i="16"/>
  <c r="J4014" i="16"/>
  <c r="K4014" i="16"/>
  <c r="L4014" i="16" s="1"/>
  <c r="L4000" i="16"/>
  <c r="J4006" i="16"/>
  <c r="K4006" i="16"/>
  <c r="L4006" i="16" s="1"/>
  <c r="J3998" i="16"/>
  <c r="K3998" i="16"/>
  <c r="L3998" i="16" s="1"/>
  <c r="L3984" i="16"/>
  <c r="J3990" i="16"/>
  <c r="K3990" i="16"/>
  <c r="L3990" i="16" s="1"/>
  <c r="L3976" i="16"/>
  <c r="J3982" i="16"/>
  <c r="K3982" i="16"/>
  <c r="L3982" i="16" s="1"/>
  <c r="L3968" i="16"/>
  <c r="J3974" i="16"/>
  <c r="K3974" i="16"/>
  <c r="L3974" i="16" s="1"/>
  <c r="L3960" i="16"/>
  <c r="J3966" i="16"/>
  <c r="K3966" i="16"/>
  <c r="L3966" i="16" s="1"/>
  <c r="L3952" i="16"/>
  <c r="J3958" i="16"/>
  <c r="K3958" i="16"/>
  <c r="L3958" i="16" s="1"/>
  <c r="L3944" i="16"/>
  <c r="J3950" i="16"/>
  <c r="K3950" i="16"/>
  <c r="L3950" i="16" s="1"/>
  <c r="L3936" i="16"/>
  <c r="J3942" i="16"/>
  <c r="K3942" i="16"/>
  <c r="L3942" i="16" s="1"/>
  <c r="J3934" i="16"/>
  <c r="K3934" i="16"/>
  <c r="L3934" i="16" s="1"/>
  <c r="L3920" i="16"/>
  <c r="J3926" i="16"/>
  <c r="K3926" i="16"/>
  <c r="L3926" i="16" s="1"/>
  <c r="L3912" i="16"/>
  <c r="J3918" i="16"/>
  <c r="K3918" i="16"/>
  <c r="L3918" i="16" s="1"/>
  <c r="L3904" i="16"/>
  <c r="J3910" i="16"/>
  <c r="K3910" i="16"/>
  <c r="L3910" i="16" s="1"/>
  <c r="L3896" i="16"/>
  <c r="J3902" i="16"/>
  <c r="K3902" i="16"/>
  <c r="L3902" i="16" s="1"/>
  <c r="L3888" i="16"/>
  <c r="J3894" i="16"/>
  <c r="K3894" i="16"/>
  <c r="L3894" i="16" s="1"/>
  <c r="L3880" i="16"/>
  <c r="J3886" i="16"/>
  <c r="K3886" i="16"/>
  <c r="L3886" i="16" s="1"/>
  <c r="L3872" i="16"/>
  <c r="J3878" i="16"/>
  <c r="K3878" i="16"/>
  <c r="L3878" i="16" s="1"/>
  <c r="J3870" i="16"/>
  <c r="K3870" i="16"/>
  <c r="L3870" i="16" s="1"/>
  <c r="L3856" i="16"/>
  <c r="J3862" i="16"/>
  <c r="K3862" i="16"/>
  <c r="L3862" i="16" s="1"/>
  <c r="L3848" i="16"/>
  <c r="J3854" i="16"/>
  <c r="K3854" i="16"/>
  <c r="L3854" i="16" s="1"/>
  <c r="L3840" i="16"/>
  <c r="J3846" i="16"/>
  <c r="K3846" i="16"/>
  <c r="L3846" i="16" s="1"/>
  <c r="L3832" i="16"/>
  <c r="J3838" i="16"/>
  <c r="K3838" i="16"/>
  <c r="L3838" i="16" s="1"/>
  <c r="L3824" i="16"/>
  <c r="J3830" i="16"/>
  <c r="K3830" i="16"/>
  <c r="L3830" i="16" s="1"/>
  <c r="L3816" i="16"/>
  <c r="J3822" i="16"/>
  <c r="K3822" i="16"/>
  <c r="L3822" i="16" s="1"/>
  <c r="L3808" i="16"/>
  <c r="J3814" i="16"/>
  <c r="K3814" i="16"/>
  <c r="L3814" i="16" s="1"/>
  <c r="L3800" i="16"/>
  <c r="J3806" i="16"/>
  <c r="K3806" i="16"/>
  <c r="L3806" i="16" s="1"/>
  <c r="L3792" i="16"/>
  <c r="J3798" i="16"/>
  <c r="K3798" i="16"/>
  <c r="L3798" i="16" s="1"/>
  <c r="L3784" i="16"/>
  <c r="J3790" i="16"/>
  <c r="K3790" i="16"/>
  <c r="L3790" i="16" s="1"/>
  <c r="L3776" i="16"/>
  <c r="J3782" i="16"/>
  <c r="K3782" i="16"/>
  <c r="L3782" i="16" s="1"/>
  <c r="L3768" i="16"/>
  <c r="J3774" i="16"/>
  <c r="K3774" i="16"/>
  <c r="L3774" i="16" s="1"/>
  <c r="J3766" i="16"/>
  <c r="K3766" i="16"/>
  <c r="L3766" i="16" s="1"/>
  <c r="L3752" i="16"/>
  <c r="J3758" i="16"/>
  <c r="K3758" i="16"/>
  <c r="L3758" i="16" s="1"/>
  <c r="L3744" i="16"/>
  <c r="J3750" i="16"/>
  <c r="K3750" i="16"/>
  <c r="L3750" i="16" s="1"/>
  <c r="L3736" i="16"/>
  <c r="J3742" i="16"/>
  <c r="K3742" i="16"/>
  <c r="L3742" i="16" s="1"/>
  <c r="L3728" i="16"/>
  <c r="J3734" i="16"/>
  <c r="K3734" i="16"/>
  <c r="L3734" i="16" s="1"/>
  <c r="L3720" i="16"/>
  <c r="J3726" i="16"/>
  <c r="K3726" i="16"/>
  <c r="L3726" i="16" s="1"/>
  <c r="L3712" i="16"/>
  <c r="J3718" i="16"/>
  <c r="K3718" i="16"/>
  <c r="L3718" i="16" s="1"/>
  <c r="L3704" i="16"/>
  <c r="J3710" i="16"/>
  <c r="K3710" i="16"/>
  <c r="L3710" i="16" s="1"/>
  <c r="J3702" i="16"/>
  <c r="K3702" i="16"/>
  <c r="L3702" i="16" s="1"/>
  <c r="L3688" i="16"/>
  <c r="J3694" i="16"/>
  <c r="K3694" i="16"/>
  <c r="L3694" i="16" s="1"/>
  <c r="L3680" i="16"/>
  <c r="J3686" i="16"/>
  <c r="K3686" i="16"/>
  <c r="L3686" i="16" s="1"/>
  <c r="L3672" i="16"/>
  <c r="J3678" i="16"/>
  <c r="K3678" i="16"/>
  <c r="L3678" i="16" s="1"/>
  <c r="L3664" i="16"/>
  <c r="J3670" i="16"/>
  <c r="K3670" i="16"/>
  <c r="L3670" i="16" s="1"/>
  <c r="L3656" i="16"/>
  <c r="J3662" i="16"/>
  <c r="K3662" i="16"/>
  <c r="L3662" i="16" s="1"/>
  <c r="L3648" i="16"/>
  <c r="J3654" i="16"/>
  <c r="K3654" i="16"/>
  <c r="L3654" i="16" s="1"/>
  <c r="L3640" i="16"/>
  <c r="J3646" i="16"/>
  <c r="K3646" i="16"/>
  <c r="L3646" i="16" s="1"/>
  <c r="J3638" i="16"/>
  <c r="K3638" i="16"/>
  <c r="L3638" i="16" s="1"/>
  <c r="L3624" i="16"/>
  <c r="J3630" i="16"/>
  <c r="K3630" i="16"/>
  <c r="L3630" i="16" s="1"/>
  <c r="L3616" i="16"/>
  <c r="J3622" i="16"/>
  <c r="K3622" i="16"/>
  <c r="L3622" i="16" s="1"/>
  <c r="L3608" i="16"/>
  <c r="J3614" i="16"/>
  <c r="K3614" i="16"/>
  <c r="L3614" i="16" s="1"/>
  <c r="L3600" i="16"/>
  <c r="J3606" i="16"/>
  <c r="K3606" i="16"/>
  <c r="L3606" i="16" s="1"/>
  <c r="L3592" i="16"/>
  <c r="J3598" i="16"/>
  <c r="K3598" i="16"/>
  <c r="L3598" i="16" s="1"/>
  <c r="L3584" i="16"/>
  <c r="J3590" i="16"/>
  <c r="K3590" i="16"/>
  <c r="L3590" i="16" s="1"/>
  <c r="L3576" i="16"/>
  <c r="J3582" i="16"/>
  <c r="K3582" i="16"/>
  <c r="L3582" i="16" s="1"/>
  <c r="J3574" i="16"/>
  <c r="K3574" i="16"/>
  <c r="L3574" i="16" s="1"/>
  <c r="L3560" i="16"/>
  <c r="J3566" i="16"/>
  <c r="K3566" i="16"/>
  <c r="L3566" i="16" s="1"/>
  <c r="L3552" i="16"/>
  <c r="J3558" i="16"/>
  <c r="K3558" i="16"/>
  <c r="L3558" i="16" s="1"/>
  <c r="L3544" i="16"/>
  <c r="J3550" i="16"/>
  <c r="K3550" i="16"/>
  <c r="L3550" i="16" s="1"/>
  <c r="L3536" i="16"/>
  <c r="J3542" i="16"/>
  <c r="K3542" i="16"/>
  <c r="L3542" i="16" s="1"/>
  <c r="L3528" i="16"/>
  <c r="J3534" i="16"/>
  <c r="K3534" i="16"/>
  <c r="L3534" i="16" s="1"/>
  <c r="L3520" i="16"/>
  <c r="J3526" i="16"/>
  <c r="K3526" i="16"/>
  <c r="L3526" i="16" s="1"/>
  <c r="L3512" i="16"/>
  <c r="J3518" i="16"/>
  <c r="K3518" i="16"/>
  <c r="L3518" i="16" s="1"/>
  <c r="J3510" i="16"/>
  <c r="K3510" i="16"/>
  <c r="L3510" i="16" s="1"/>
  <c r="L3496" i="16"/>
  <c r="J3502" i="16"/>
  <c r="K3502" i="16"/>
  <c r="L3502" i="16" s="1"/>
  <c r="L3488" i="16"/>
  <c r="J3494" i="16"/>
  <c r="K3494" i="16"/>
  <c r="L3494" i="16" s="1"/>
  <c r="L3480" i="16"/>
  <c r="J3486" i="16"/>
  <c r="K3486" i="16"/>
  <c r="L3486" i="16" s="1"/>
  <c r="L3472" i="16"/>
  <c r="J3478" i="16"/>
  <c r="K3478" i="16"/>
  <c r="L3478" i="16" s="1"/>
  <c r="L3464" i="16"/>
  <c r="J3470" i="16"/>
  <c r="K3470" i="16"/>
  <c r="L3470" i="16" s="1"/>
  <c r="L3456" i="16"/>
  <c r="J3462" i="16"/>
  <c r="K3462" i="16"/>
  <c r="L3462" i="16" s="1"/>
  <c r="L3448" i="16"/>
  <c r="J3454" i="16"/>
  <c r="K3454" i="16"/>
  <c r="L3454" i="16" s="1"/>
  <c r="J3446" i="16"/>
  <c r="K3446" i="16"/>
  <c r="L3446" i="16" s="1"/>
  <c r="L3432" i="16"/>
  <c r="J3438" i="16"/>
  <c r="K3438" i="16"/>
  <c r="L3438" i="16" s="1"/>
  <c r="L3424" i="16"/>
  <c r="J3430" i="16"/>
  <c r="K3430" i="16"/>
  <c r="L3430" i="16" s="1"/>
  <c r="L3416" i="16"/>
  <c r="J3422" i="16"/>
  <c r="K3422" i="16"/>
  <c r="L3422" i="16" s="1"/>
  <c r="L3408" i="16"/>
  <c r="J3414" i="16"/>
  <c r="K3414" i="16"/>
  <c r="L3414" i="16" s="1"/>
  <c r="L3400" i="16"/>
  <c r="J3406" i="16"/>
  <c r="K3406" i="16"/>
  <c r="L3406" i="16" s="1"/>
  <c r="L3392" i="16"/>
  <c r="J3398" i="16"/>
  <c r="K3398" i="16"/>
  <c r="L3398" i="16" s="1"/>
  <c r="L3384" i="16"/>
  <c r="J3390" i="16"/>
  <c r="K3390" i="16"/>
  <c r="L3390" i="16" s="1"/>
  <c r="J3382" i="16"/>
  <c r="K3382" i="16"/>
  <c r="L3382" i="16" s="1"/>
  <c r="L3368" i="16"/>
  <c r="J3374" i="16"/>
  <c r="K3374" i="16"/>
  <c r="L3374" i="16" s="1"/>
  <c r="L3360" i="16"/>
  <c r="J3366" i="16"/>
  <c r="K3366" i="16"/>
  <c r="L3366" i="16" s="1"/>
  <c r="L3352" i="16"/>
  <c r="J3358" i="16"/>
  <c r="K3358" i="16"/>
  <c r="L3358" i="16" s="1"/>
  <c r="L3344" i="16"/>
  <c r="J3350" i="16"/>
  <c r="K3350" i="16"/>
  <c r="L3350" i="16" s="1"/>
  <c r="L3336" i="16"/>
  <c r="J3342" i="16"/>
  <c r="K3342" i="16"/>
  <c r="L3342" i="16" s="1"/>
  <c r="L3328" i="16"/>
  <c r="J3334" i="16"/>
  <c r="K3334" i="16"/>
  <c r="L3334" i="16" s="1"/>
  <c r="L3320" i="16"/>
  <c r="J3326" i="16"/>
  <c r="K3326" i="16"/>
  <c r="L3326" i="16" s="1"/>
  <c r="J3318" i="16"/>
  <c r="K3318" i="16"/>
  <c r="L3318" i="16" s="1"/>
  <c r="L3304" i="16"/>
  <c r="J3310" i="16"/>
  <c r="K3310" i="16"/>
  <c r="L3310" i="16" s="1"/>
  <c r="L3296" i="16"/>
  <c r="J3302" i="16"/>
  <c r="K3302" i="16"/>
  <c r="L3302" i="16" s="1"/>
  <c r="L3288" i="16"/>
  <c r="J3294" i="16"/>
  <c r="K3294" i="16"/>
  <c r="L3294" i="16" s="1"/>
  <c r="L3280" i="16"/>
  <c r="J3286" i="16"/>
  <c r="K3286" i="16"/>
  <c r="L3286" i="16" s="1"/>
  <c r="L3272" i="16"/>
  <c r="J3278" i="16"/>
  <c r="K3278" i="16"/>
  <c r="L3278" i="16" s="1"/>
  <c r="L3264" i="16"/>
  <c r="J3270" i="16"/>
  <c r="K3270" i="16"/>
  <c r="L3270" i="16" s="1"/>
  <c r="L3256" i="16"/>
  <c r="J3262" i="16"/>
  <c r="K3262" i="16"/>
  <c r="L3262" i="16" s="1"/>
  <c r="J3254" i="16"/>
  <c r="K3254" i="16"/>
  <c r="L3254" i="16" s="1"/>
  <c r="L3240" i="16"/>
  <c r="J3246" i="16"/>
  <c r="K3246" i="16"/>
  <c r="L3246" i="16" s="1"/>
  <c r="L3232" i="16"/>
  <c r="J3238" i="16"/>
  <c r="K3238" i="16"/>
  <c r="L3238" i="16" s="1"/>
  <c r="L3224" i="16"/>
  <c r="J3230" i="16"/>
  <c r="K3230" i="16"/>
  <c r="L3230" i="16" s="1"/>
  <c r="L3216" i="16"/>
  <c r="J3222" i="16"/>
  <c r="K3222" i="16"/>
  <c r="L3222" i="16" s="1"/>
  <c r="L3208" i="16"/>
  <c r="J3214" i="16"/>
  <c r="K3214" i="16"/>
  <c r="L3214" i="16" s="1"/>
  <c r="L3200" i="16"/>
  <c r="J3206" i="16"/>
  <c r="K3206" i="16"/>
  <c r="L3206" i="16" s="1"/>
  <c r="L3192" i="16"/>
  <c r="J3198" i="16"/>
  <c r="K3198" i="16"/>
  <c r="L3198" i="16" s="1"/>
  <c r="J3190" i="16"/>
  <c r="K3190" i="16"/>
  <c r="L3190" i="16" s="1"/>
  <c r="L3176" i="16"/>
  <c r="J3182" i="16"/>
  <c r="K3182" i="16"/>
  <c r="L3182" i="16" s="1"/>
  <c r="L3168" i="16"/>
  <c r="K3174" i="16"/>
  <c r="L3174" i="16" s="1"/>
  <c r="J3174" i="16"/>
  <c r="K3166" i="16"/>
  <c r="L3166" i="16" s="1"/>
  <c r="J3166" i="16"/>
  <c r="L3152" i="16"/>
  <c r="K3158" i="16"/>
  <c r="L3158" i="16" s="1"/>
  <c r="J3158" i="16"/>
  <c r="L3144" i="16"/>
  <c r="K3150" i="16"/>
  <c r="L3150" i="16" s="1"/>
  <c r="J3150" i="16"/>
  <c r="L3136" i="16"/>
  <c r="K3142" i="16"/>
  <c r="L3142" i="16" s="1"/>
  <c r="J3142" i="16"/>
  <c r="L3128" i="16"/>
  <c r="K3134" i="16"/>
  <c r="L3134" i="16" s="1"/>
  <c r="J3134" i="16"/>
  <c r="L3120" i="16"/>
  <c r="K3126" i="16"/>
  <c r="L3126" i="16" s="1"/>
  <c r="J3126" i="16"/>
  <c r="L3112" i="16"/>
  <c r="K3118" i="16"/>
  <c r="L3118" i="16" s="1"/>
  <c r="J3118" i="16"/>
  <c r="L3104" i="16"/>
  <c r="K3110" i="16"/>
  <c r="L3110" i="16" s="1"/>
  <c r="J3110" i="16"/>
  <c r="K3102" i="16"/>
  <c r="L3102" i="16" s="1"/>
  <c r="J3102" i="16"/>
  <c r="L3088" i="16"/>
  <c r="K3094" i="16"/>
  <c r="L3094" i="16" s="1"/>
  <c r="J3094" i="16"/>
  <c r="L3080" i="16"/>
  <c r="K3086" i="16"/>
  <c r="L3086" i="16" s="1"/>
  <c r="J3086" i="16"/>
  <c r="L3072" i="16"/>
  <c r="K3078" i="16"/>
  <c r="L3078" i="16" s="1"/>
  <c r="J3078" i="16"/>
  <c r="L3064" i="16"/>
  <c r="K3070" i="16"/>
  <c r="L3070" i="16" s="1"/>
  <c r="J3070" i="16"/>
  <c r="L3056" i="16"/>
  <c r="K3062" i="16"/>
  <c r="L3062" i="16" s="1"/>
  <c r="J3062" i="16"/>
  <c r="L3048" i="16"/>
  <c r="K3054" i="16"/>
  <c r="L3054" i="16" s="1"/>
  <c r="J3054" i="16"/>
  <c r="L3040" i="16"/>
  <c r="K3046" i="16"/>
  <c r="L3046" i="16" s="1"/>
  <c r="J3046" i="16"/>
  <c r="K3038" i="16"/>
  <c r="L3038" i="16" s="1"/>
  <c r="J3038" i="16"/>
  <c r="L3024" i="16"/>
  <c r="K3030" i="16"/>
  <c r="L3030" i="16" s="1"/>
  <c r="J3030" i="16"/>
  <c r="L3016" i="16"/>
  <c r="K3022" i="16"/>
  <c r="L3022" i="16" s="1"/>
  <c r="J3022" i="16"/>
  <c r="L3008" i="16"/>
  <c r="K3014" i="16"/>
  <c r="L3014" i="16" s="1"/>
  <c r="J3014" i="16"/>
  <c r="L3000" i="16"/>
  <c r="K3006" i="16"/>
  <c r="L3006" i="16" s="1"/>
  <c r="J3006" i="16"/>
  <c r="L2992" i="16"/>
  <c r="K2998" i="16"/>
  <c r="L2998" i="16" s="1"/>
  <c r="J2998" i="16"/>
  <c r="L2984" i="16"/>
  <c r="K2990" i="16"/>
  <c r="L2990" i="16" s="1"/>
  <c r="J2990" i="16"/>
  <c r="L2976" i="16"/>
  <c r="K2982" i="16"/>
  <c r="L2982" i="16" s="1"/>
  <c r="J2982" i="16"/>
  <c r="K2974" i="16"/>
  <c r="L2974" i="16" s="1"/>
  <c r="J2974" i="16"/>
  <c r="L2960" i="16"/>
  <c r="K2966" i="16"/>
  <c r="L2966" i="16" s="1"/>
  <c r="J2966" i="16"/>
  <c r="L2952" i="16"/>
  <c r="K2958" i="16"/>
  <c r="L2958" i="16" s="1"/>
  <c r="J2958" i="16"/>
  <c r="L2944" i="16"/>
  <c r="K2950" i="16"/>
  <c r="L2950" i="16" s="1"/>
  <c r="J2950" i="16"/>
  <c r="L2936" i="16"/>
  <c r="K2942" i="16"/>
  <c r="L2942" i="16" s="1"/>
  <c r="J2942" i="16"/>
  <c r="L2928" i="16"/>
  <c r="K2934" i="16"/>
  <c r="L2934" i="16" s="1"/>
  <c r="J2934" i="16"/>
  <c r="L2920" i="16"/>
  <c r="K2926" i="16"/>
  <c r="L2926" i="16" s="1"/>
  <c r="J2926" i="16"/>
  <c r="L2912" i="16"/>
  <c r="K2918" i="16"/>
  <c r="L2918" i="16" s="1"/>
  <c r="J2918" i="16"/>
  <c r="K2910" i="16"/>
  <c r="L2910" i="16" s="1"/>
  <c r="J2910" i="16"/>
  <c r="L2896" i="16"/>
  <c r="K2902" i="16"/>
  <c r="L2902" i="16" s="1"/>
  <c r="J2902" i="16"/>
  <c r="L2888" i="16"/>
  <c r="K2894" i="16"/>
  <c r="L2894" i="16" s="1"/>
  <c r="J2894" i="16"/>
  <c r="L2880" i="16"/>
  <c r="K2886" i="16"/>
  <c r="L2886" i="16" s="1"/>
  <c r="J2886" i="16"/>
  <c r="L2872" i="16"/>
  <c r="K2878" i="16"/>
  <c r="L2878" i="16" s="1"/>
  <c r="J2878" i="16"/>
  <c r="L2864" i="16"/>
  <c r="K2870" i="16"/>
  <c r="L2870" i="16" s="1"/>
  <c r="J2870" i="16"/>
  <c r="L2856" i="16"/>
  <c r="K2862" i="16"/>
  <c r="L2862" i="16" s="1"/>
  <c r="J2862" i="16"/>
  <c r="L2848" i="16"/>
  <c r="K2854" i="16"/>
  <c r="L2854" i="16" s="1"/>
  <c r="J2854" i="16"/>
  <c r="K2846" i="16"/>
  <c r="L2846" i="16" s="1"/>
  <c r="J2846" i="16"/>
  <c r="L2832" i="16"/>
  <c r="K2838" i="16"/>
  <c r="L2838" i="16" s="1"/>
  <c r="J2838" i="16"/>
  <c r="L2824" i="16"/>
  <c r="K2830" i="16"/>
  <c r="L2830" i="16" s="1"/>
  <c r="J2830" i="16"/>
  <c r="L2816" i="16"/>
  <c r="K2822" i="16"/>
  <c r="L2822" i="16" s="1"/>
  <c r="J2822" i="16"/>
  <c r="L2808" i="16"/>
  <c r="K2814" i="16"/>
  <c r="L2814" i="16" s="1"/>
  <c r="J2814" i="16"/>
  <c r="L2800" i="16"/>
  <c r="K2806" i="16"/>
  <c r="L2806" i="16" s="1"/>
  <c r="J2806" i="16"/>
  <c r="L2792" i="16"/>
  <c r="K2798" i="16"/>
  <c r="L2798" i="16" s="1"/>
  <c r="J2798" i="16"/>
  <c r="L2784" i="16"/>
  <c r="K2790" i="16"/>
  <c r="L2790" i="16" s="1"/>
  <c r="J2790" i="16"/>
  <c r="K2782" i="16"/>
  <c r="L2782" i="16" s="1"/>
  <c r="J2782" i="16"/>
  <c r="L2768" i="16"/>
  <c r="K2774" i="16"/>
  <c r="L2774" i="16" s="1"/>
  <c r="J2774" i="16"/>
  <c r="L2760" i="16"/>
  <c r="J2766" i="16"/>
  <c r="K2766" i="16"/>
  <c r="L2766" i="16" s="1"/>
  <c r="L2752" i="16"/>
  <c r="J2758" i="16"/>
  <c r="K2758" i="16"/>
  <c r="L2758" i="16" s="1"/>
  <c r="L2744" i="16"/>
  <c r="J2750" i="16"/>
  <c r="K2750" i="16"/>
  <c r="L2750" i="16" s="1"/>
  <c r="L2736" i="16"/>
  <c r="J2742" i="16"/>
  <c r="K2742" i="16"/>
  <c r="L2742" i="16" s="1"/>
  <c r="L2728" i="16"/>
  <c r="J2734" i="16"/>
  <c r="K2734" i="16"/>
  <c r="L2734" i="16" s="1"/>
  <c r="L2720" i="16"/>
  <c r="J2726" i="16"/>
  <c r="K2726" i="16"/>
  <c r="L2726" i="16" s="1"/>
  <c r="J2718" i="16"/>
  <c r="K2718" i="16"/>
  <c r="L2718" i="16" s="1"/>
  <c r="L2704" i="16"/>
  <c r="J2710" i="16"/>
  <c r="K2710" i="16"/>
  <c r="L2710" i="16" s="1"/>
  <c r="L2696" i="16"/>
  <c r="J2702" i="16"/>
  <c r="K2702" i="16"/>
  <c r="L2702" i="16" s="1"/>
  <c r="L2688" i="16"/>
  <c r="J2694" i="16"/>
  <c r="K2694" i="16"/>
  <c r="L2694" i="16" s="1"/>
  <c r="L2680" i="16"/>
  <c r="J2686" i="16"/>
  <c r="K2686" i="16"/>
  <c r="L2686" i="16" s="1"/>
  <c r="L2672" i="16"/>
  <c r="J2678" i="16"/>
  <c r="K2678" i="16"/>
  <c r="L2678" i="16" s="1"/>
  <c r="L2664" i="16"/>
  <c r="J2670" i="16"/>
  <c r="K2670" i="16"/>
  <c r="L2670" i="16" s="1"/>
  <c r="L2656" i="16"/>
  <c r="J2662" i="16"/>
  <c r="K2662" i="16"/>
  <c r="L2662" i="16" s="1"/>
  <c r="J2654" i="16"/>
  <c r="K2654" i="16"/>
  <c r="L2654" i="16" s="1"/>
  <c r="L2640" i="16"/>
  <c r="J2646" i="16"/>
  <c r="K2646" i="16"/>
  <c r="L2646" i="16" s="1"/>
  <c r="L2632" i="16"/>
  <c r="J2638" i="16"/>
  <c r="K2638" i="16"/>
  <c r="L2638" i="16" s="1"/>
  <c r="L2624" i="16"/>
  <c r="J2630" i="16"/>
  <c r="K2630" i="16"/>
  <c r="L2630" i="16" s="1"/>
  <c r="L2616" i="16"/>
  <c r="J2622" i="16"/>
  <c r="K2622" i="16"/>
  <c r="L2622" i="16" s="1"/>
  <c r="L2608" i="16"/>
  <c r="J2614" i="16"/>
  <c r="K2614" i="16"/>
  <c r="L2614" i="16" s="1"/>
  <c r="L2600" i="16"/>
  <c r="J2606" i="16"/>
  <c r="K2606" i="16"/>
  <c r="L2606" i="16" s="1"/>
  <c r="L2592" i="16"/>
  <c r="J2598" i="16"/>
  <c r="K2598" i="16"/>
  <c r="L2598" i="16" s="1"/>
  <c r="J2590" i="16"/>
  <c r="K2590" i="16"/>
  <c r="L2590" i="16" s="1"/>
  <c r="L2576" i="16"/>
  <c r="J2582" i="16"/>
  <c r="K2582" i="16"/>
  <c r="L2582" i="16" s="1"/>
  <c r="L2568" i="16"/>
  <c r="J2574" i="16"/>
  <c r="K2574" i="16"/>
  <c r="L2574" i="16" s="1"/>
  <c r="L2560" i="16"/>
  <c r="J2566" i="16"/>
  <c r="K2566" i="16"/>
  <c r="L2566" i="16" s="1"/>
  <c r="L2552" i="16"/>
  <c r="J2558" i="16"/>
  <c r="K2558" i="16"/>
  <c r="L2558" i="16" s="1"/>
  <c r="L2544" i="16"/>
  <c r="J2550" i="16"/>
  <c r="K2550" i="16"/>
  <c r="L2550" i="16" s="1"/>
  <c r="L2536" i="16"/>
  <c r="J2542" i="16"/>
  <c r="K2542" i="16"/>
  <c r="L2542" i="16" s="1"/>
  <c r="L2528" i="16"/>
  <c r="J2534" i="16"/>
  <c r="K2534" i="16"/>
  <c r="L2534" i="16" s="1"/>
  <c r="J2526" i="16"/>
  <c r="K2526" i="16"/>
  <c r="L2526" i="16" s="1"/>
  <c r="L2512" i="16"/>
  <c r="J2518" i="16"/>
  <c r="K2518" i="16"/>
  <c r="L2518" i="16" s="1"/>
  <c r="L2504" i="16"/>
  <c r="J2510" i="16"/>
  <c r="K2510" i="16"/>
  <c r="L2510" i="16" s="1"/>
  <c r="L2496" i="16"/>
  <c r="J2502" i="16"/>
  <c r="K2502" i="16"/>
  <c r="L2502" i="16" s="1"/>
  <c r="L2488" i="16"/>
  <c r="J2494" i="16"/>
  <c r="K2494" i="16"/>
  <c r="L2494" i="16" s="1"/>
  <c r="L2480" i="16"/>
  <c r="J2486" i="16"/>
  <c r="K2486" i="16"/>
  <c r="L2486" i="16" s="1"/>
  <c r="L2472" i="16"/>
  <c r="J2478" i="16"/>
  <c r="K2478" i="16"/>
  <c r="L2478" i="16" s="1"/>
  <c r="L2464" i="16"/>
  <c r="J2470" i="16"/>
  <c r="K2470" i="16"/>
  <c r="L2470" i="16" s="1"/>
  <c r="J2462" i="16"/>
  <c r="K2462" i="16"/>
  <c r="L2462" i="16" s="1"/>
  <c r="L2448" i="16"/>
  <c r="J2454" i="16"/>
  <c r="K2454" i="16"/>
  <c r="L2454" i="16" s="1"/>
  <c r="L2440" i="16"/>
  <c r="J2446" i="16"/>
  <c r="K2446" i="16"/>
  <c r="L2446" i="16" s="1"/>
  <c r="L2432" i="16"/>
  <c r="J2438" i="16"/>
  <c r="K2438" i="16"/>
  <c r="L2438" i="16" s="1"/>
  <c r="L2424" i="16"/>
  <c r="J2430" i="16"/>
  <c r="K2430" i="16"/>
  <c r="L2430" i="16" s="1"/>
  <c r="L2416" i="16"/>
  <c r="J2422" i="16"/>
  <c r="K2422" i="16"/>
  <c r="L2422" i="16" s="1"/>
  <c r="L2408" i="16"/>
  <c r="J2414" i="16"/>
  <c r="K2414" i="16"/>
  <c r="L2414" i="16" s="1"/>
  <c r="L2400" i="16"/>
  <c r="J2406" i="16"/>
  <c r="K2406" i="16"/>
  <c r="L2406" i="16" s="1"/>
  <c r="J2398" i="16"/>
  <c r="K2398" i="16"/>
  <c r="L2398" i="16" s="1"/>
  <c r="L2384" i="16"/>
  <c r="J2390" i="16"/>
  <c r="K2390" i="16"/>
  <c r="L2390" i="16" s="1"/>
  <c r="L2376" i="16"/>
  <c r="J2382" i="16"/>
  <c r="K2382" i="16"/>
  <c r="L2382" i="16" s="1"/>
  <c r="L2368" i="16"/>
  <c r="J2374" i="16"/>
  <c r="K2374" i="16"/>
  <c r="L2374" i="16" s="1"/>
  <c r="L2360" i="16"/>
  <c r="J2366" i="16"/>
  <c r="K2366" i="16"/>
  <c r="L2366" i="16" s="1"/>
  <c r="L2352" i="16"/>
  <c r="J2358" i="16"/>
  <c r="K2358" i="16"/>
  <c r="L2358" i="16" s="1"/>
  <c r="L2344" i="16"/>
  <c r="J2350" i="16"/>
  <c r="K2350" i="16"/>
  <c r="L2350" i="16" s="1"/>
  <c r="L2336" i="16"/>
  <c r="J2342" i="16"/>
  <c r="K2342" i="16"/>
  <c r="L2342" i="16" s="1"/>
  <c r="J2334" i="16"/>
  <c r="K2334" i="16"/>
  <c r="L2334" i="16" s="1"/>
  <c r="L2320" i="16"/>
  <c r="J2326" i="16"/>
  <c r="K2326" i="16"/>
  <c r="L2326" i="16" s="1"/>
  <c r="L2312" i="16"/>
  <c r="J2318" i="16"/>
  <c r="K2318" i="16"/>
  <c r="L2318" i="16" s="1"/>
  <c r="L2304" i="16"/>
  <c r="J2310" i="16"/>
  <c r="K2310" i="16"/>
  <c r="L2310" i="16" s="1"/>
  <c r="L2296" i="16"/>
  <c r="J2302" i="16"/>
  <c r="K2302" i="16"/>
  <c r="L2302" i="16" s="1"/>
  <c r="L2288" i="16"/>
  <c r="J2294" i="16"/>
  <c r="K2294" i="16"/>
  <c r="L2294" i="16" s="1"/>
  <c r="L2280" i="16"/>
  <c r="J2286" i="16"/>
  <c r="K2286" i="16"/>
  <c r="L2286" i="16" s="1"/>
  <c r="L2272" i="16"/>
  <c r="J2278" i="16"/>
  <c r="K2278" i="16"/>
  <c r="L2278" i="16" s="1"/>
  <c r="J2270" i="16"/>
  <c r="K2270" i="16"/>
  <c r="L2270" i="16" s="1"/>
  <c r="L2256" i="16"/>
  <c r="J2262" i="16"/>
  <c r="K2262" i="16"/>
  <c r="L2262" i="16" s="1"/>
  <c r="L2248" i="16"/>
  <c r="J2254" i="16"/>
  <c r="K2254" i="16"/>
  <c r="L2254" i="16" s="1"/>
  <c r="L2240" i="16"/>
  <c r="J2246" i="16"/>
  <c r="K2246" i="16"/>
  <c r="L2246" i="16" s="1"/>
  <c r="L2232" i="16"/>
  <c r="J2238" i="16"/>
  <c r="K2238" i="16"/>
  <c r="L2238" i="16" s="1"/>
  <c r="L2224" i="16"/>
  <c r="J2230" i="16"/>
  <c r="K2230" i="16"/>
  <c r="L2230" i="16" s="1"/>
  <c r="L2216" i="16"/>
  <c r="J2222" i="16"/>
  <c r="K2222" i="16"/>
  <c r="L2222" i="16" s="1"/>
  <c r="L2208" i="16"/>
  <c r="J2214" i="16"/>
  <c r="K2214" i="16"/>
  <c r="L2214" i="16" s="1"/>
  <c r="J2206" i="16"/>
  <c r="K2206" i="16"/>
  <c r="L2206" i="16" s="1"/>
  <c r="L2192" i="16"/>
  <c r="J2198" i="16"/>
  <c r="K2198" i="16"/>
  <c r="L2198" i="16" s="1"/>
  <c r="L2184" i="16"/>
  <c r="J2190" i="16"/>
  <c r="K2190" i="16"/>
  <c r="L2190" i="16" s="1"/>
  <c r="L2176" i="16"/>
  <c r="J2182" i="16"/>
  <c r="K2182" i="16"/>
  <c r="L2182" i="16" s="1"/>
  <c r="L2168" i="16"/>
  <c r="J2174" i="16"/>
  <c r="K2174" i="16"/>
  <c r="L2174" i="16" s="1"/>
  <c r="L2160" i="16"/>
  <c r="J2166" i="16"/>
  <c r="K2166" i="16"/>
  <c r="L2166" i="16" s="1"/>
  <c r="L2152" i="16"/>
  <c r="J2158" i="16"/>
  <c r="K2158" i="16"/>
  <c r="L2158" i="16" s="1"/>
  <c r="L2144" i="16"/>
  <c r="J2150" i="16"/>
  <c r="K2150" i="16"/>
  <c r="L2150" i="16" s="1"/>
  <c r="J2142" i="16"/>
  <c r="K2142" i="16"/>
  <c r="L2142" i="16" s="1"/>
  <c r="L2128" i="16"/>
  <c r="J2134" i="16"/>
  <c r="K2134" i="16"/>
  <c r="L2134" i="16" s="1"/>
  <c r="L2120" i="16"/>
  <c r="J2126" i="16"/>
  <c r="K2126" i="16"/>
  <c r="L2126" i="16" s="1"/>
  <c r="L2112" i="16"/>
  <c r="J2118" i="16"/>
  <c r="K2118" i="16"/>
  <c r="L2118" i="16" s="1"/>
  <c r="L2104" i="16"/>
  <c r="J2110" i="16"/>
  <c r="K2110" i="16"/>
  <c r="L2110" i="16" s="1"/>
  <c r="L2096" i="16"/>
  <c r="J2102" i="16"/>
  <c r="K2102" i="16"/>
  <c r="L2102" i="16" s="1"/>
  <c r="L2088" i="16"/>
  <c r="J2094" i="16"/>
  <c r="K2094" i="16"/>
  <c r="L2094" i="16" s="1"/>
  <c r="L2080" i="16"/>
  <c r="J2086" i="16"/>
  <c r="K2086" i="16"/>
  <c r="L2086" i="16" s="1"/>
  <c r="J2078" i="16"/>
  <c r="K2078" i="16"/>
  <c r="L2078" i="16" s="1"/>
  <c r="L2064" i="16"/>
  <c r="J2070" i="16"/>
  <c r="K2070" i="16"/>
  <c r="L2070" i="16" s="1"/>
  <c r="L2056" i="16"/>
  <c r="J2062" i="16"/>
  <c r="K2062" i="16"/>
  <c r="L2062" i="16" s="1"/>
  <c r="L2048" i="16"/>
  <c r="J2054" i="16"/>
  <c r="K2054" i="16"/>
  <c r="L2054" i="16" s="1"/>
  <c r="L2040" i="16"/>
  <c r="J2046" i="16"/>
  <c r="K2046" i="16"/>
  <c r="L2046" i="16" s="1"/>
  <c r="L2032" i="16"/>
  <c r="J2038" i="16"/>
  <c r="K2038" i="16"/>
  <c r="L2038" i="16" s="1"/>
  <c r="L2024" i="16"/>
  <c r="J2030" i="16"/>
  <c r="K2030" i="16"/>
  <c r="L2030" i="16" s="1"/>
  <c r="L2016" i="16"/>
  <c r="J2022" i="16"/>
  <c r="K2022" i="16"/>
  <c r="L2022" i="16" s="1"/>
  <c r="J2014" i="16"/>
  <c r="K2014" i="16"/>
  <c r="L2014" i="16" s="1"/>
  <c r="L2000" i="16"/>
  <c r="J2006" i="16"/>
  <c r="K2006" i="16"/>
  <c r="L2006" i="16" s="1"/>
  <c r="L1992" i="16"/>
  <c r="J1998" i="16"/>
  <c r="K1998" i="16"/>
  <c r="L1998" i="16" s="1"/>
  <c r="L1984" i="16"/>
  <c r="J1990" i="16"/>
  <c r="K1990" i="16"/>
  <c r="L1990" i="16" s="1"/>
  <c r="L1976" i="16"/>
  <c r="J1982" i="16"/>
  <c r="K1982" i="16"/>
  <c r="L1982" i="16" s="1"/>
  <c r="L1968" i="16"/>
  <c r="J1974" i="16"/>
  <c r="K1974" i="16"/>
  <c r="L1974" i="16" s="1"/>
  <c r="L1960" i="16"/>
  <c r="J1966" i="16"/>
  <c r="K1966" i="16"/>
  <c r="L1966" i="16" s="1"/>
  <c r="L1952" i="16"/>
  <c r="J1958" i="16"/>
  <c r="K1958" i="16"/>
  <c r="L1958" i="16" s="1"/>
  <c r="J1950" i="16"/>
  <c r="K1950" i="16"/>
  <c r="L1950" i="16" s="1"/>
  <c r="L1936" i="16"/>
  <c r="J1942" i="16"/>
  <c r="K1942" i="16"/>
  <c r="L1942" i="16" s="1"/>
  <c r="L1928" i="16"/>
  <c r="J1934" i="16"/>
  <c r="K1934" i="16"/>
  <c r="L1934" i="16" s="1"/>
  <c r="L1920" i="16"/>
  <c r="J1926" i="16"/>
  <c r="K1926" i="16"/>
  <c r="L1926" i="16" s="1"/>
  <c r="L1912" i="16"/>
  <c r="J1918" i="16"/>
  <c r="K1918" i="16"/>
  <c r="L1918" i="16" s="1"/>
  <c r="L1904" i="16"/>
  <c r="J1910" i="16"/>
  <c r="K1910" i="16"/>
  <c r="L1910" i="16" s="1"/>
  <c r="L1896" i="16"/>
  <c r="J1902" i="16"/>
  <c r="K1902" i="16"/>
  <c r="L1902" i="16" s="1"/>
  <c r="L1888" i="16"/>
  <c r="J1894" i="16"/>
  <c r="K1894" i="16"/>
  <c r="L1894" i="16" s="1"/>
  <c r="J1886" i="16"/>
  <c r="K1886" i="16"/>
  <c r="L1886" i="16" s="1"/>
  <c r="L1872" i="16"/>
  <c r="J1878" i="16"/>
  <c r="K1878" i="16"/>
  <c r="L1878" i="16" s="1"/>
  <c r="L1864" i="16"/>
  <c r="J1870" i="16"/>
  <c r="K1870" i="16"/>
  <c r="L1870" i="16" s="1"/>
  <c r="L1856" i="16"/>
  <c r="J1862" i="16"/>
  <c r="K1862" i="16"/>
  <c r="L1862" i="16" s="1"/>
  <c r="L1848" i="16"/>
  <c r="J1854" i="16"/>
  <c r="K1854" i="16"/>
  <c r="L1854" i="16" s="1"/>
  <c r="J1846" i="16"/>
  <c r="K1846" i="16"/>
  <c r="L1846" i="16" s="1"/>
  <c r="L1832" i="16"/>
  <c r="J1838" i="16"/>
  <c r="K1838" i="16"/>
  <c r="L1838" i="16" s="1"/>
  <c r="L1824" i="16"/>
  <c r="J1830" i="16"/>
  <c r="K1830" i="16"/>
  <c r="L1830" i="16" s="1"/>
  <c r="L1816" i="16"/>
  <c r="J1822" i="16"/>
  <c r="K1822" i="16"/>
  <c r="L1822" i="16" s="1"/>
  <c r="L1808" i="16"/>
  <c r="J1814" i="16"/>
  <c r="K1814" i="16"/>
  <c r="L1814" i="16" s="1"/>
  <c r="L1800" i="16"/>
  <c r="J1806" i="16"/>
  <c r="K1806" i="16"/>
  <c r="L1806" i="16" s="1"/>
  <c r="L1792" i="16"/>
  <c r="J1798" i="16"/>
  <c r="K1798" i="16"/>
  <c r="L1798" i="16" s="1"/>
  <c r="L1784" i="16"/>
  <c r="J1790" i="16"/>
  <c r="K1790" i="16"/>
  <c r="L1790" i="16" s="1"/>
  <c r="L1776" i="16"/>
  <c r="J1782" i="16"/>
  <c r="K1782" i="16"/>
  <c r="L1782" i="16" s="1"/>
  <c r="L1768" i="16"/>
  <c r="J1774" i="16"/>
  <c r="K1774" i="16"/>
  <c r="L1774" i="16" s="1"/>
  <c r="L1760" i="16"/>
  <c r="H1751" i="16"/>
  <c r="J1766" i="16"/>
  <c r="K1766" i="16"/>
  <c r="L1766" i="16" s="1"/>
  <c r="L1752" i="16"/>
  <c r="J1758" i="16"/>
  <c r="K1758" i="16"/>
  <c r="L1758" i="16" s="1"/>
  <c r="L1744" i="16"/>
  <c r="J1750" i="16"/>
  <c r="K1750" i="16"/>
  <c r="L1750" i="16" s="1"/>
  <c r="J1742" i="16"/>
  <c r="K1742" i="16"/>
  <c r="L1742" i="16" s="1"/>
  <c r="L1728" i="16"/>
  <c r="H1719" i="16"/>
  <c r="J1734" i="16"/>
  <c r="K1734" i="16"/>
  <c r="L1734" i="16" s="1"/>
  <c r="L1720" i="16"/>
  <c r="J1726" i="16"/>
  <c r="K1726" i="16"/>
  <c r="L1726" i="16" s="1"/>
  <c r="L1712" i="16"/>
  <c r="J1718" i="16"/>
  <c r="K1718" i="16"/>
  <c r="L1718" i="16" s="1"/>
  <c r="L1704" i="16"/>
  <c r="J1710" i="16"/>
  <c r="K1710" i="16"/>
  <c r="L1710" i="16" s="1"/>
  <c r="L1696" i="16"/>
  <c r="J1702" i="16"/>
  <c r="K1702" i="16"/>
  <c r="L1702" i="16" s="1"/>
  <c r="L1688" i="16"/>
  <c r="J1694" i="16"/>
  <c r="K1694" i="16"/>
  <c r="L1694" i="16" s="1"/>
  <c r="L1680" i="16"/>
  <c r="J1686" i="16"/>
  <c r="K1686" i="16"/>
  <c r="L1686" i="16" s="1"/>
  <c r="J1678" i="16"/>
  <c r="K1678" i="16"/>
  <c r="L1678" i="16" s="1"/>
  <c r="L1664" i="16"/>
  <c r="J1670" i="16"/>
  <c r="K1670" i="16"/>
  <c r="L1670" i="16" s="1"/>
  <c r="L1656" i="16"/>
  <c r="J1662" i="16"/>
  <c r="K1662" i="16"/>
  <c r="L1662" i="16" s="1"/>
  <c r="L1648" i="16"/>
  <c r="J1654" i="16"/>
  <c r="K1654" i="16"/>
  <c r="L1654" i="16" s="1"/>
  <c r="L1640" i="16"/>
  <c r="J1646" i="16"/>
  <c r="K1646" i="16"/>
  <c r="L1646" i="16" s="1"/>
  <c r="H1623" i="16"/>
  <c r="J1638" i="16"/>
  <c r="K1638" i="16"/>
  <c r="L1638" i="16" s="1"/>
  <c r="L1624" i="16"/>
  <c r="J1630" i="16"/>
  <c r="K1630" i="16"/>
  <c r="L1630" i="16" s="1"/>
  <c r="L1616" i="16"/>
  <c r="J1622" i="16"/>
  <c r="K1622" i="16"/>
  <c r="L1622" i="16" s="1"/>
  <c r="L1608" i="16"/>
  <c r="J1614" i="16"/>
  <c r="K1614" i="16"/>
  <c r="L1614" i="16" s="1"/>
  <c r="L1600" i="16"/>
  <c r="H1591" i="16"/>
  <c r="J1606" i="16"/>
  <c r="K1606" i="16"/>
  <c r="L1606" i="16" s="1"/>
  <c r="L1592" i="16"/>
  <c r="J1598" i="16"/>
  <c r="K1598" i="16"/>
  <c r="L1598" i="16" s="1"/>
  <c r="L1584" i="16"/>
  <c r="J1590" i="16"/>
  <c r="K1590" i="16"/>
  <c r="L1590" i="16" s="1"/>
  <c r="L1576" i="16"/>
  <c r="J1582" i="16"/>
  <c r="K1582" i="16"/>
  <c r="L1582" i="16" s="1"/>
  <c r="J1574" i="16"/>
  <c r="K1574" i="16"/>
  <c r="L1574" i="16" s="1"/>
  <c r="L1560" i="16"/>
  <c r="J1566" i="16"/>
  <c r="K1566" i="16"/>
  <c r="L1566" i="16" s="1"/>
  <c r="L1552" i="16"/>
  <c r="J1558" i="16"/>
  <c r="K1558" i="16"/>
  <c r="L1558" i="16" s="1"/>
  <c r="L1544" i="16"/>
  <c r="H1543" i="16"/>
  <c r="J1550" i="16"/>
  <c r="K1550" i="16"/>
  <c r="L1550" i="16" s="1"/>
  <c r="L1536" i="16"/>
  <c r="H1527" i="16"/>
  <c r="J1542" i="16"/>
  <c r="K1542" i="16"/>
  <c r="L1542" i="16" s="1"/>
  <c r="L1528" i="16"/>
  <c r="J1534" i="16"/>
  <c r="K1534" i="16"/>
  <c r="L1534" i="16" s="1"/>
  <c r="L1520" i="16"/>
  <c r="H1511" i="16"/>
  <c r="J1526" i="16"/>
  <c r="K1526" i="16"/>
  <c r="L1526" i="16" s="1"/>
  <c r="L1512" i="16"/>
  <c r="J1518" i="16"/>
  <c r="K1518" i="16"/>
  <c r="L1518" i="16" s="1"/>
  <c r="J1510" i="16"/>
  <c r="K1510" i="16"/>
  <c r="L1510" i="16" s="1"/>
  <c r="L1496" i="16"/>
  <c r="J1502" i="16"/>
  <c r="K1502" i="16"/>
  <c r="L1502" i="16" s="1"/>
  <c r="L1488" i="16"/>
  <c r="J1494" i="16"/>
  <c r="K1494" i="16"/>
  <c r="L1494" i="16" s="1"/>
  <c r="L1480" i="16"/>
  <c r="H1479" i="16"/>
  <c r="J1486" i="16"/>
  <c r="K1486" i="16"/>
  <c r="L1486" i="16" s="1"/>
  <c r="L1472" i="16"/>
  <c r="H1463" i="16"/>
  <c r="J1478" i="16"/>
  <c r="K1478" i="16"/>
  <c r="L1478" i="16" s="1"/>
  <c r="L1464" i="16"/>
  <c r="J1470" i="16"/>
  <c r="K1470" i="16"/>
  <c r="L1470" i="16" s="1"/>
  <c r="L1456" i="16"/>
  <c r="J1462" i="16"/>
  <c r="K1462" i="16"/>
  <c r="L1462" i="16" s="1"/>
  <c r="L1448" i="16"/>
  <c r="J1454" i="16"/>
  <c r="K1454" i="16"/>
  <c r="L1454" i="16" s="1"/>
  <c r="J1446" i="16"/>
  <c r="K1446" i="16"/>
  <c r="L1446" i="16" s="1"/>
  <c r="L1432" i="16"/>
  <c r="J1438" i="16"/>
  <c r="K1438" i="16"/>
  <c r="L1438" i="16" s="1"/>
  <c r="L1424" i="16"/>
  <c r="J1430" i="16"/>
  <c r="K1430" i="16"/>
  <c r="L1430" i="16" s="1"/>
  <c r="L1416" i="16"/>
  <c r="J1422" i="16"/>
  <c r="K1422" i="16"/>
  <c r="L1422" i="16" s="1"/>
  <c r="L1408" i="16"/>
  <c r="J1414" i="16"/>
  <c r="K1414" i="16"/>
  <c r="L1414" i="16" s="1"/>
  <c r="L1400" i="16"/>
  <c r="J1406" i="16"/>
  <c r="K1406" i="16"/>
  <c r="L1406" i="16" s="1"/>
  <c r="L1392" i="16"/>
  <c r="J1398" i="16"/>
  <c r="K1398" i="16"/>
  <c r="L1398" i="16" s="1"/>
  <c r="L1384" i="16"/>
  <c r="J1390" i="16"/>
  <c r="K1390" i="16"/>
  <c r="L1390" i="16" s="1"/>
  <c r="J1382" i="16"/>
  <c r="K1382" i="16"/>
  <c r="L1382" i="16" s="1"/>
  <c r="L1368" i="16"/>
  <c r="J1374" i="16"/>
  <c r="K1374" i="16"/>
  <c r="L1374" i="16" s="1"/>
  <c r="L1360" i="16"/>
  <c r="J1366" i="16"/>
  <c r="K1366" i="16"/>
  <c r="L1366" i="16" s="1"/>
  <c r="L1352" i="16"/>
  <c r="J1358" i="16"/>
  <c r="K1358" i="16"/>
  <c r="L1358" i="16" s="1"/>
  <c r="L1344" i="16"/>
  <c r="J1350" i="16"/>
  <c r="K1350" i="16"/>
  <c r="L1350" i="16" s="1"/>
  <c r="L1336" i="16"/>
  <c r="J1342" i="16"/>
  <c r="K1342" i="16"/>
  <c r="L1342" i="16" s="1"/>
  <c r="L1328" i="16"/>
  <c r="J1334" i="16"/>
  <c r="K1334" i="16"/>
  <c r="L1334" i="16" s="1"/>
  <c r="L1320" i="16"/>
  <c r="J1326" i="16"/>
  <c r="K1326" i="16"/>
  <c r="L1326" i="16" s="1"/>
  <c r="J1318" i="16"/>
  <c r="K1318" i="16"/>
  <c r="L1318" i="16" s="1"/>
  <c r="L1304" i="16"/>
  <c r="J1310" i="16"/>
  <c r="K1310" i="16"/>
  <c r="L1310" i="16" s="1"/>
  <c r="L1296" i="16"/>
  <c r="J1302" i="16"/>
  <c r="K1302" i="16"/>
  <c r="L1302" i="16" s="1"/>
  <c r="L1288" i="16"/>
  <c r="J1294" i="16"/>
  <c r="K1294" i="16"/>
  <c r="L1294" i="16" s="1"/>
  <c r="L1280" i="16"/>
  <c r="J1286" i="16"/>
  <c r="K1286" i="16"/>
  <c r="L1286" i="16" s="1"/>
  <c r="L1272" i="16"/>
  <c r="J1278" i="16"/>
  <c r="K1278" i="16"/>
  <c r="L1278" i="16" s="1"/>
  <c r="L1264" i="16"/>
  <c r="J1270" i="16"/>
  <c r="K1270" i="16"/>
  <c r="L1270" i="16" s="1"/>
  <c r="L1256" i="16"/>
  <c r="J1262" i="16"/>
  <c r="K1262" i="16"/>
  <c r="L1262" i="16" s="1"/>
  <c r="J1254" i="16"/>
  <c r="K1254" i="16"/>
  <c r="L1254" i="16" s="1"/>
  <c r="L1240" i="16"/>
  <c r="J1246" i="16"/>
  <c r="K1246" i="16"/>
  <c r="L1246" i="16" s="1"/>
  <c r="L1232" i="16"/>
  <c r="J1238" i="16"/>
  <c r="K1238" i="16"/>
  <c r="L1238" i="16" s="1"/>
  <c r="L1224" i="16"/>
  <c r="J1230" i="16"/>
  <c r="K1230" i="16"/>
  <c r="L1230" i="16" s="1"/>
  <c r="L1216" i="16"/>
  <c r="J1222" i="16"/>
  <c r="K1222" i="16"/>
  <c r="L1222" i="16" s="1"/>
  <c r="L1208" i="16"/>
  <c r="J1214" i="16"/>
  <c r="K1214" i="16"/>
  <c r="L1214" i="16" s="1"/>
  <c r="L1200" i="16"/>
  <c r="J1206" i="16"/>
  <c r="K1206" i="16"/>
  <c r="L1206" i="16" s="1"/>
  <c r="L1192" i="16"/>
  <c r="J1198" i="16"/>
  <c r="K1198" i="16"/>
  <c r="L1198" i="16" s="1"/>
  <c r="J1190" i="16"/>
  <c r="K1190" i="16"/>
  <c r="L1190" i="16" s="1"/>
  <c r="L1176" i="16"/>
  <c r="J1182" i="16"/>
  <c r="K1182" i="16"/>
  <c r="L1182" i="16" s="1"/>
  <c r="L1168" i="16"/>
  <c r="J1174" i="16"/>
  <c r="K1174" i="16"/>
  <c r="L1174" i="16" s="1"/>
  <c r="L1160" i="16"/>
  <c r="J1166" i="16"/>
  <c r="K1166" i="16"/>
  <c r="L1166" i="16" s="1"/>
  <c r="L1152" i="16"/>
  <c r="J1158" i="16"/>
  <c r="K1158" i="16"/>
  <c r="L1158" i="16" s="1"/>
  <c r="L1144" i="16"/>
  <c r="J1150" i="16"/>
  <c r="K1150" i="16"/>
  <c r="L1150" i="16" s="1"/>
  <c r="L1136" i="16"/>
  <c r="J1142" i="16"/>
  <c r="K1142" i="16"/>
  <c r="L1142" i="16" s="1"/>
  <c r="L1128" i="16"/>
  <c r="J1134" i="16"/>
  <c r="K1134" i="16"/>
  <c r="L1134" i="16" s="1"/>
  <c r="J1126" i="16"/>
  <c r="K1126" i="16"/>
  <c r="L1126" i="16" s="1"/>
  <c r="L1112" i="16"/>
  <c r="J1118" i="16"/>
  <c r="K1118" i="16"/>
  <c r="L1118" i="16" s="1"/>
  <c r="L1104" i="16"/>
  <c r="J1110" i="16"/>
  <c r="K1110" i="16"/>
  <c r="L1110" i="16" s="1"/>
  <c r="L1096" i="16"/>
  <c r="J1102" i="16"/>
  <c r="K1102" i="16"/>
  <c r="L1102" i="16" s="1"/>
  <c r="L1088" i="16"/>
  <c r="J1094" i="16"/>
  <c r="K1094" i="16"/>
  <c r="L1094" i="16" s="1"/>
  <c r="L1080" i="16"/>
  <c r="J1086" i="16"/>
  <c r="K1086" i="16"/>
  <c r="L1086" i="16" s="1"/>
  <c r="L1072" i="16"/>
  <c r="J1078" i="16"/>
  <c r="K1078" i="16"/>
  <c r="L1078" i="16" s="1"/>
  <c r="L1064" i="16"/>
  <c r="J1070" i="16"/>
  <c r="K1070" i="16"/>
  <c r="L1070" i="16" s="1"/>
  <c r="J1062" i="16"/>
  <c r="K1062" i="16"/>
  <c r="L1062" i="16" s="1"/>
  <c r="L1048" i="16"/>
  <c r="J1054" i="16"/>
  <c r="K1054" i="16"/>
  <c r="L1054" i="16" s="1"/>
  <c r="L1040" i="16"/>
  <c r="J1046" i="16"/>
  <c r="K1046" i="16"/>
  <c r="L1046" i="16" s="1"/>
  <c r="L1032" i="16"/>
  <c r="J1038" i="16"/>
  <c r="K1038" i="16"/>
  <c r="L1038" i="16" s="1"/>
  <c r="L1024" i="16"/>
  <c r="J1030" i="16"/>
  <c r="K1030" i="16"/>
  <c r="L1030" i="16" s="1"/>
  <c r="L1016" i="16"/>
  <c r="J1022" i="16"/>
  <c r="K1022" i="16"/>
  <c r="L1022" i="16" s="1"/>
  <c r="L1008" i="16"/>
  <c r="J1014" i="16"/>
  <c r="K1014" i="16"/>
  <c r="L1014" i="16" s="1"/>
  <c r="L1000" i="16"/>
  <c r="J1006" i="16"/>
  <c r="K1006" i="16"/>
  <c r="L1006" i="16" s="1"/>
  <c r="J998" i="16"/>
  <c r="K998" i="16"/>
  <c r="L998" i="16" s="1"/>
  <c r="L984" i="16"/>
  <c r="J990" i="16"/>
  <c r="K990" i="16"/>
  <c r="L990" i="16" s="1"/>
  <c r="L976" i="16"/>
  <c r="K982" i="16"/>
  <c r="L982" i="16" s="1"/>
  <c r="J982" i="16"/>
  <c r="K974" i="16"/>
  <c r="L974" i="16" s="1"/>
  <c r="J974" i="16"/>
  <c r="L960" i="16"/>
  <c r="K966" i="16"/>
  <c r="L966" i="16" s="1"/>
  <c r="J966" i="16"/>
  <c r="L952" i="16"/>
  <c r="K958" i="16"/>
  <c r="L958" i="16" s="1"/>
  <c r="J958" i="16"/>
  <c r="L944" i="16"/>
  <c r="K950" i="16"/>
  <c r="L950" i="16" s="1"/>
  <c r="J950" i="16"/>
  <c r="L936" i="16"/>
  <c r="K942" i="16"/>
  <c r="L942" i="16" s="1"/>
  <c r="J942" i="16"/>
  <c r="L928" i="16"/>
  <c r="K934" i="16"/>
  <c r="L934" i="16" s="1"/>
  <c r="J934" i="16"/>
  <c r="L920" i="16"/>
  <c r="K926" i="16"/>
  <c r="L926" i="16" s="1"/>
  <c r="J926" i="16"/>
  <c r="L912" i="16"/>
  <c r="K918" i="16"/>
  <c r="L918" i="16" s="1"/>
  <c r="J918" i="16"/>
  <c r="K910" i="16"/>
  <c r="L910" i="16" s="1"/>
  <c r="J910" i="16"/>
  <c r="L896" i="16"/>
  <c r="K902" i="16"/>
  <c r="L902" i="16" s="1"/>
  <c r="J902" i="16"/>
  <c r="L888" i="16"/>
  <c r="K894" i="16"/>
  <c r="L894" i="16" s="1"/>
  <c r="J894" i="16"/>
  <c r="L880" i="16"/>
  <c r="K886" i="16"/>
  <c r="L886" i="16" s="1"/>
  <c r="J886" i="16"/>
  <c r="L872" i="16"/>
  <c r="K878" i="16"/>
  <c r="L878" i="16" s="1"/>
  <c r="J878" i="16"/>
  <c r="L864" i="16"/>
  <c r="K870" i="16"/>
  <c r="L870" i="16" s="1"/>
  <c r="J870" i="16"/>
  <c r="L856" i="16"/>
  <c r="K862" i="16"/>
  <c r="L862" i="16" s="1"/>
  <c r="J862" i="16"/>
  <c r="L848" i="16"/>
  <c r="K854" i="16"/>
  <c r="L854" i="16" s="1"/>
  <c r="J854" i="16"/>
  <c r="K846" i="16"/>
  <c r="L846" i="16" s="1"/>
  <c r="J846" i="16"/>
  <c r="L832" i="16"/>
  <c r="K838" i="16"/>
  <c r="L838" i="16" s="1"/>
  <c r="J838" i="16"/>
  <c r="L824" i="16"/>
  <c r="K830" i="16"/>
  <c r="L830" i="16" s="1"/>
  <c r="J830" i="16"/>
  <c r="L816" i="16"/>
  <c r="K822" i="16"/>
  <c r="L822" i="16" s="1"/>
  <c r="J822" i="16"/>
  <c r="L808" i="16"/>
  <c r="K814" i="16"/>
  <c r="L814" i="16" s="1"/>
  <c r="J814" i="16"/>
  <c r="L800" i="16"/>
  <c r="K806" i="16"/>
  <c r="L806" i="16" s="1"/>
  <c r="J806" i="16"/>
  <c r="L792" i="16"/>
  <c r="J798" i="16"/>
  <c r="K798" i="16"/>
  <c r="L798" i="16" s="1"/>
  <c r="L784" i="16"/>
  <c r="J790" i="16"/>
  <c r="K790" i="16"/>
  <c r="L790" i="16" s="1"/>
  <c r="J782" i="16"/>
  <c r="K782" i="16"/>
  <c r="L782" i="16" s="1"/>
  <c r="L768" i="16"/>
  <c r="J774" i="16"/>
  <c r="K774" i="16"/>
  <c r="L774" i="16" s="1"/>
  <c r="L760" i="16"/>
  <c r="J766" i="16"/>
  <c r="K766" i="16"/>
  <c r="L766" i="16" s="1"/>
  <c r="L752" i="16"/>
  <c r="J758" i="16"/>
  <c r="K758" i="16"/>
  <c r="L758" i="16" s="1"/>
  <c r="L744" i="16"/>
  <c r="J750" i="16"/>
  <c r="K750" i="16"/>
  <c r="L750" i="16" s="1"/>
  <c r="L736" i="16"/>
  <c r="J742" i="16"/>
  <c r="K742" i="16"/>
  <c r="L742" i="16" s="1"/>
  <c r="L728" i="16"/>
  <c r="J734" i="16"/>
  <c r="K734" i="16"/>
  <c r="L734" i="16" s="1"/>
  <c r="L720" i="16"/>
  <c r="J726" i="16"/>
  <c r="K726" i="16"/>
  <c r="L726" i="16" s="1"/>
  <c r="J718" i="16"/>
  <c r="K718" i="16"/>
  <c r="L718" i="16" s="1"/>
  <c r="L704" i="16"/>
  <c r="J710" i="16"/>
  <c r="K710" i="16"/>
  <c r="L710" i="16" s="1"/>
  <c r="L696" i="16"/>
  <c r="J702" i="16"/>
  <c r="K702" i="16"/>
  <c r="L702" i="16" s="1"/>
  <c r="L688" i="16"/>
  <c r="J694" i="16"/>
  <c r="K694" i="16"/>
  <c r="L694" i="16" s="1"/>
  <c r="L680" i="16"/>
  <c r="J686" i="16"/>
  <c r="K686" i="16"/>
  <c r="L686" i="16" s="1"/>
  <c r="L672" i="16"/>
  <c r="J678" i="16"/>
  <c r="K678" i="16"/>
  <c r="L678" i="16" s="1"/>
  <c r="L664" i="16"/>
  <c r="J670" i="16"/>
  <c r="K670" i="16"/>
  <c r="L670" i="16" s="1"/>
  <c r="L656" i="16"/>
  <c r="J662" i="16"/>
  <c r="K662" i="16"/>
  <c r="L662" i="16" s="1"/>
  <c r="J654" i="16"/>
  <c r="K654" i="16"/>
  <c r="L654" i="16" s="1"/>
  <c r="L640" i="16"/>
  <c r="J646" i="16"/>
  <c r="K646" i="16"/>
  <c r="L646" i="16" s="1"/>
  <c r="L632" i="16"/>
  <c r="J638" i="16"/>
  <c r="K638" i="16"/>
  <c r="L638" i="16" s="1"/>
  <c r="L624" i="16"/>
  <c r="J630" i="16"/>
  <c r="K630" i="16"/>
  <c r="L630" i="16" s="1"/>
  <c r="L616" i="16"/>
  <c r="J622" i="16"/>
  <c r="K622" i="16"/>
  <c r="L622" i="16" s="1"/>
  <c r="J614" i="16"/>
  <c r="K614" i="16"/>
  <c r="L614" i="16" s="1"/>
  <c r="L600" i="16"/>
  <c r="J606" i="16"/>
  <c r="K606" i="16"/>
  <c r="L606" i="16" s="1"/>
  <c r="L592" i="16"/>
  <c r="J598" i="16"/>
  <c r="K598" i="16"/>
  <c r="L598" i="16" s="1"/>
  <c r="L584" i="16"/>
  <c r="J590" i="16"/>
  <c r="K590" i="16"/>
  <c r="L590" i="16" s="1"/>
  <c r="L576" i="16"/>
  <c r="J582" i="16"/>
  <c r="K582" i="16"/>
  <c r="L582" i="16" s="1"/>
  <c r="L568" i="16"/>
  <c r="J574" i="16"/>
  <c r="K574" i="16"/>
  <c r="L574" i="16" s="1"/>
  <c r="L560" i="16"/>
  <c r="J566" i="16"/>
  <c r="K566" i="16"/>
  <c r="L566" i="16" s="1"/>
  <c r="L552" i="16"/>
  <c r="J558" i="16"/>
  <c r="K558" i="16"/>
  <c r="L558" i="16" s="1"/>
  <c r="J550" i="16"/>
  <c r="K550" i="16"/>
  <c r="L550" i="16" s="1"/>
  <c r="L536" i="16"/>
  <c r="J542" i="16"/>
  <c r="K542" i="16"/>
  <c r="L542" i="16" s="1"/>
  <c r="J534" i="16"/>
  <c r="K534" i="16"/>
  <c r="L534" i="16" s="1"/>
  <c r="J526" i="16"/>
  <c r="K526" i="16"/>
  <c r="L526" i="16" s="1"/>
  <c r="J4661" i="16"/>
  <c r="K4661" i="16"/>
  <c r="L4661" i="16" s="1"/>
  <c r="J4653" i="16"/>
  <c r="K4653" i="16"/>
  <c r="L4653" i="16" s="1"/>
  <c r="J4645" i="16"/>
  <c r="K4645" i="16"/>
  <c r="L4645" i="16" s="1"/>
  <c r="J4637" i="16"/>
  <c r="K4637" i="16"/>
  <c r="L4637" i="16" s="1"/>
  <c r="J4629" i="16"/>
  <c r="K4629" i="16"/>
  <c r="L4629" i="16" s="1"/>
  <c r="J4621" i="16"/>
  <c r="K4621" i="16"/>
  <c r="L4621" i="16" s="1"/>
  <c r="J4613" i="16"/>
  <c r="K4613" i="16"/>
  <c r="L4613" i="16" s="1"/>
  <c r="J4605" i="16"/>
  <c r="K4605" i="16"/>
  <c r="L4605" i="16" s="1"/>
  <c r="J4597" i="16"/>
  <c r="K4597" i="16"/>
  <c r="L4597" i="16" s="1"/>
  <c r="J4589" i="16"/>
  <c r="K4589" i="16"/>
  <c r="L4589" i="16" s="1"/>
  <c r="J4581" i="16"/>
  <c r="K4581" i="16"/>
  <c r="L4581" i="16" s="1"/>
  <c r="J4573" i="16"/>
  <c r="K4573" i="16"/>
  <c r="L4573" i="16" s="1"/>
  <c r="J4565" i="16"/>
  <c r="K4565" i="16"/>
  <c r="L4565" i="16" s="1"/>
  <c r="J4557" i="16"/>
  <c r="K4557" i="16"/>
  <c r="L4557" i="16" s="1"/>
  <c r="J4549" i="16"/>
  <c r="K4549" i="16"/>
  <c r="L4549" i="16" s="1"/>
  <c r="J4541" i="16"/>
  <c r="K4541" i="16"/>
  <c r="L4541" i="16" s="1"/>
  <c r="J4533" i="16"/>
  <c r="K4533" i="16"/>
  <c r="L4533" i="16" s="1"/>
  <c r="J4525" i="16"/>
  <c r="K4525" i="16"/>
  <c r="L4525" i="16" s="1"/>
  <c r="J4517" i="16"/>
  <c r="K4517" i="16"/>
  <c r="L4517" i="16" s="1"/>
  <c r="J4509" i="16"/>
  <c r="K4509" i="16"/>
  <c r="L4509" i="16" s="1"/>
  <c r="J4501" i="16"/>
  <c r="K4501" i="16"/>
  <c r="L4501" i="16" s="1"/>
  <c r="J4493" i="16"/>
  <c r="K4493" i="16"/>
  <c r="L4493" i="16" s="1"/>
  <c r="J4485" i="16"/>
  <c r="K4485" i="16"/>
  <c r="L4485" i="16" s="1"/>
  <c r="J4477" i="16"/>
  <c r="K4477" i="16"/>
  <c r="L4477" i="16" s="1"/>
  <c r="J4469" i="16"/>
  <c r="K4469" i="16"/>
  <c r="L4469" i="16" s="1"/>
  <c r="J4461" i="16"/>
  <c r="K4461" i="16"/>
  <c r="L4461" i="16" s="1"/>
  <c r="J4453" i="16"/>
  <c r="K4453" i="16"/>
  <c r="L4453" i="16" s="1"/>
  <c r="J4445" i="16"/>
  <c r="K4445" i="16"/>
  <c r="L4445" i="16" s="1"/>
  <c r="J4437" i="16"/>
  <c r="K4437" i="16"/>
  <c r="L4437" i="16" s="1"/>
  <c r="J4429" i="16"/>
  <c r="K4429" i="16"/>
  <c r="L4429" i="16" s="1"/>
  <c r="J4421" i="16"/>
  <c r="K4421" i="16"/>
  <c r="L4421" i="16" s="1"/>
  <c r="J4413" i="16"/>
  <c r="K4413" i="16"/>
  <c r="L4413" i="16" s="1"/>
  <c r="J4405" i="16"/>
  <c r="K4405" i="16"/>
  <c r="L4405" i="16" s="1"/>
  <c r="J4397" i="16"/>
  <c r="K4397" i="16"/>
  <c r="L4397" i="16" s="1"/>
  <c r="J4389" i="16"/>
  <c r="K4389" i="16"/>
  <c r="L4389" i="16" s="1"/>
  <c r="J4381" i="16"/>
  <c r="K4381" i="16"/>
  <c r="L4381" i="16" s="1"/>
  <c r="J4373" i="16"/>
  <c r="K4373" i="16"/>
  <c r="L4373" i="16" s="1"/>
  <c r="J4365" i="16"/>
  <c r="K4365" i="16"/>
  <c r="L4365" i="16" s="1"/>
  <c r="J4357" i="16"/>
  <c r="K4357" i="16"/>
  <c r="L4357" i="16" s="1"/>
  <c r="J4349" i="16"/>
  <c r="K4349" i="16"/>
  <c r="L4349" i="16" s="1"/>
  <c r="J4341" i="16"/>
  <c r="K4341" i="16"/>
  <c r="L4341" i="16" s="1"/>
  <c r="J4333" i="16"/>
  <c r="K4333" i="16"/>
  <c r="L4333" i="16" s="1"/>
  <c r="J4325" i="16"/>
  <c r="K4325" i="16"/>
  <c r="L4325" i="16" s="1"/>
  <c r="J4317" i="16"/>
  <c r="K4317" i="16"/>
  <c r="L4317" i="16" s="1"/>
  <c r="J4309" i="16"/>
  <c r="K4309" i="16"/>
  <c r="L4309" i="16" s="1"/>
  <c r="J4301" i="16"/>
  <c r="K4301" i="16"/>
  <c r="L4301" i="16" s="1"/>
  <c r="J4293" i="16"/>
  <c r="K4293" i="16"/>
  <c r="L4293" i="16" s="1"/>
  <c r="J4285" i="16"/>
  <c r="K4285" i="16"/>
  <c r="L4285" i="16" s="1"/>
  <c r="J4277" i="16"/>
  <c r="K4277" i="16"/>
  <c r="L4277" i="16" s="1"/>
  <c r="J4269" i="16"/>
  <c r="K4269" i="16"/>
  <c r="L4269" i="16" s="1"/>
  <c r="J4261" i="16"/>
  <c r="K4261" i="16"/>
  <c r="L4261" i="16" s="1"/>
  <c r="J4253" i="16"/>
  <c r="K4253" i="16"/>
  <c r="L4253" i="16" s="1"/>
  <c r="J4245" i="16"/>
  <c r="K4245" i="16"/>
  <c r="L4245" i="16" s="1"/>
  <c r="J4237" i="16"/>
  <c r="K4237" i="16"/>
  <c r="L4237" i="16" s="1"/>
  <c r="J4229" i="16"/>
  <c r="K4229" i="16"/>
  <c r="L4229" i="16" s="1"/>
  <c r="J4221" i="16"/>
  <c r="K4221" i="16"/>
  <c r="L4221" i="16" s="1"/>
  <c r="J4213" i="16"/>
  <c r="K4213" i="16"/>
  <c r="L4213" i="16" s="1"/>
  <c r="J4205" i="16"/>
  <c r="K4205" i="16"/>
  <c r="L4205" i="16" s="1"/>
  <c r="J4197" i="16"/>
  <c r="K4197" i="16"/>
  <c r="L4197" i="16" s="1"/>
  <c r="J4189" i="16"/>
  <c r="K4189" i="16"/>
  <c r="L4189" i="16" s="1"/>
  <c r="J4181" i="16"/>
  <c r="K4181" i="16"/>
  <c r="L4181" i="16" s="1"/>
  <c r="J4173" i="16"/>
  <c r="K4173" i="16"/>
  <c r="L4173" i="16" s="1"/>
  <c r="J4165" i="16"/>
  <c r="K4165" i="16"/>
  <c r="L4165" i="16" s="1"/>
  <c r="J4157" i="16"/>
  <c r="K4157" i="16"/>
  <c r="L4157" i="16" s="1"/>
  <c r="J4149" i="16"/>
  <c r="K4149" i="16"/>
  <c r="L4149" i="16" s="1"/>
  <c r="J4141" i="16"/>
  <c r="K4141" i="16"/>
  <c r="L4141" i="16" s="1"/>
  <c r="J4133" i="16"/>
  <c r="K4133" i="16"/>
  <c r="L4133" i="16" s="1"/>
  <c r="J4125" i="16"/>
  <c r="K4125" i="16"/>
  <c r="L4125" i="16" s="1"/>
  <c r="J4117" i="16"/>
  <c r="K4117" i="16"/>
  <c r="L4117" i="16" s="1"/>
  <c r="J4109" i="16"/>
  <c r="K4109" i="16"/>
  <c r="L4109" i="16" s="1"/>
  <c r="J4101" i="16"/>
  <c r="K4101" i="16"/>
  <c r="L4101" i="16" s="1"/>
  <c r="J4093" i="16"/>
  <c r="K4093" i="16"/>
  <c r="L4093" i="16" s="1"/>
  <c r="J4085" i="16"/>
  <c r="K4085" i="16"/>
  <c r="L4085" i="16" s="1"/>
  <c r="J4077" i="16"/>
  <c r="K4077" i="16"/>
  <c r="L4077" i="16" s="1"/>
  <c r="J4069" i="16"/>
  <c r="K4069" i="16"/>
  <c r="L4069" i="16" s="1"/>
  <c r="J4061" i="16"/>
  <c r="K4061" i="16"/>
  <c r="L4061" i="16" s="1"/>
  <c r="J4053" i="16"/>
  <c r="K4053" i="16"/>
  <c r="L4053" i="16" s="1"/>
  <c r="J4045" i="16"/>
  <c r="K4045" i="16"/>
  <c r="L4045" i="16" s="1"/>
  <c r="J4037" i="16"/>
  <c r="K4037" i="16"/>
  <c r="L4037" i="16" s="1"/>
  <c r="J4029" i="16"/>
  <c r="K4029" i="16"/>
  <c r="L4029" i="16" s="1"/>
  <c r="J4021" i="16"/>
  <c r="K4021" i="16"/>
  <c r="L4021" i="16" s="1"/>
  <c r="J4013" i="16"/>
  <c r="K4013" i="16"/>
  <c r="L4013" i="16" s="1"/>
  <c r="J4005" i="16"/>
  <c r="K4005" i="16"/>
  <c r="L4005" i="16" s="1"/>
  <c r="J3997" i="16"/>
  <c r="K3997" i="16"/>
  <c r="L3997" i="16" s="1"/>
  <c r="J3989" i="16"/>
  <c r="K3989" i="16"/>
  <c r="L3989" i="16" s="1"/>
  <c r="J3981" i="16"/>
  <c r="K3981" i="16"/>
  <c r="L3981" i="16" s="1"/>
  <c r="H3958" i="16"/>
  <c r="J3973" i="16"/>
  <c r="K3973" i="16"/>
  <c r="L3973" i="16" s="1"/>
  <c r="J3965" i="16"/>
  <c r="K3965" i="16"/>
  <c r="L3965" i="16" s="1"/>
  <c r="J3957" i="16"/>
  <c r="K3957" i="16"/>
  <c r="L3957" i="16" s="1"/>
  <c r="J3949" i="16"/>
  <c r="K3949" i="16"/>
  <c r="L3949" i="16" s="1"/>
  <c r="J3941" i="16"/>
  <c r="K3941" i="16"/>
  <c r="L3941" i="16" s="1"/>
  <c r="J3933" i="16"/>
  <c r="K3933" i="16"/>
  <c r="L3933" i="16" s="1"/>
  <c r="J3925" i="16"/>
  <c r="K3925" i="16"/>
  <c r="L3925" i="16" s="1"/>
  <c r="J3917" i="16"/>
  <c r="K3917" i="16"/>
  <c r="L3917" i="16" s="1"/>
  <c r="J3909" i="16"/>
  <c r="K3909" i="16"/>
  <c r="L3909" i="16" s="1"/>
  <c r="H3894" i="16"/>
  <c r="J3901" i="16"/>
  <c r="K3901" i="16"/>
  <c r="L3901" i="16" s="1"/>
  <c r="J3893" i="16"/>
  <c r="K3893" i="16"/>
  <c r="L3893" i="16" s="1"/>
  <c r="N3905" i="16" s="1"/>
  <c r="J3885" i="16"/>
  <c r="K3885" i="16"/>
  <c r="L3885" i="16" s="1"/>
  <c r="J3877" i="16"/>
  <c r="K3877" i="16"/>
  <c r="L3877" i="16" s="1"/>
  <c r="N3885" i="16" s="1"/>
  <c r="J3869" i="16"/>
  <c r="K3869" i="16"/>
  <c r="L3869" i="16" s="1"/>
  <c r="J3861" i="16"/>
  <c r="K3861" i="16"/>
  <c r="L3861" i="16" s="1"/>
  <c r="J3853" i="16"/>
  <c r="K3853" i="16"/>
  <c r="L3853" i="16" s="1"/>
  <c r="J3845" i="16"/>
  <c r="K3845" i="16"/>
  <c r="L3845" i="16" s="1"/>
  <c r="L3831" i="16"/>
  <c r="J3837" i="16"/>
  <c r="K3837" i="16"/>
  <c r="L3837" i="16" s="1"/>
  <c r="L3823" i="16"/>
  <c r="J3829" i="16"/>
  <c r="K3829" i="16"/>
  <c r="L3829" i="16" s="1"/>
  <c r="J3821" i="16"/>
  <c r="K3821" i="16"/>
  <c r="L3821" i="16" s="1"/>
  <c r="J3813" i="16"/>
  <c r="K3813" i="16"/>
  <c r="L3813" i="16" s="1"/>
  <c r="J3805" i="16"/>
  <c r="K3805" i="16"/>
  <c r="L3805" i="16" s="1"/>
  <c r="J3797" i="16"/>
  <c r="K3797" i="16"/>
  <c r="L3797" i="16" s="1"/>
  <c r="J3789" i="16"/>
  <c r="K3789" i="16"/>
  <c r="L3789" i="16" s="1"/>
  <c r="J3781" i="16"/>
  <c r="K3781" i="16"/>
  <c r="L3781" i="16" s="1"/>
  <c r="L3767" i="16"/>
  <c r="J3773" i="16"/>
  <c r="K3773" i="16"/>
  <c r="L3773" i="16" s="1"/>
  <c r="L3759" i="16"/>
  <c r="J3765" i="16"/>
  <c r="K3765" i="16"/>
  <c r="L3765" i="16" s="1"/>
  <c r="J3757" i="16"/>
  <c r="K3757" i="16"/>
  <c r="L3757" i="16" s="1"/>
  <c r="J3749" i="16"/>
  <c r="K3749" i="16"/>
  <c r="L3749" i="16" s="1"/>
  <c r="J3741" i="16"/>
  <c r="K3741" i="16"/>
  <c r="L3741" i="16" s="1"/>
  <c r="J3733" i="16"/>
  <c r="K3733" i="16"/>
  <c r="L3733" i="16" s="1"/>
  <c r="J3725" i="16"/>
  <c r="K3725" i="16"/>
  <c r="L3725" i="16" s="1"/>
  <c r="J3717" i="16"/>
  <c r="K3717" i="16"/>
  <c r="L3717" i="16" s="1"/>
  <c r="L3703" i="16"/>
  <c r="J3709" i="16"/>
  <c r="K3709" i="16"/>
  <c r="L3709" i="16" s="1"/>
  <c r="L3695" i="16"/>
  <c r="J3701" i="16"/>
  <c r="K3701" i="16"/>
  <c r="L3701" i="16" s="1"/>
  <c r="J3693" i="16"/>
  <c r="K3693" i="16"/>
  <c r="L3693" i="16" s="1"/>
  <c r="J3685" i="16"/>
  <c r="K3685" i="16"/>
  <c r="L3685" i="16" s="1"/>
  <c r="J3677" i="16"/>
  <c r="K3677" i="16"/>
  <c r="L3677" i="16" s="1"/>
  <c r="J3669" i="16"/>
  <c r="K3669" i="16"/>
  <c r="L3669" i="16" s="1"/>
  <c r="J3661" i="16"/>
  <c r="K3661" i="16"/>
  <c r="L3661" i="16" s="1"/>
  <c r="J3653" i="16"/>
  <c r="K3653" i="16"/>
  <c r="L3653" i="16" s="1"/>
  <c r="L3639" i="16"/>
  <c r="J3645" i="16"/>
  <c r="K3645" i="16"/>
  <c r="L3645" i="16" s="1"/>
  <c r="L3631" i="16"/>
  <c r="J3637" i="16"/>
  <c r="K3637" i="16"/>
  <c r="L3637" i="16" s="1"/>
  <c r="J3629" i="16"/>
  <c r="K3629" i="16"/>
  <c r="L3629" i="16" s="1"/>
  <c r="J3621" i="16"/>
  <c r="K3621" i="16"/>
  <c r="L3621" i="16" s="1"/>
  <c r="J3613" i="16"/>
  <c r="K3613" i="16"/>
  <c r="L3613" i="16" s="1"/>
  <c r="J3605" i="16"/>
  <c r="K3605" i="16"/>
  <c r="L3605" i="16" s="1"/>
  <c r="J3597" i="16"/>
  <c r="K3597" i="16"/>
  <c r="L3597" i="16" s="1"/>
  <c r="J3589" i="16"/>
  <c r="K3589" i="16"/>
  <c r="L3589" i="16" s="1"/>
  <c r="L3575" i="16"/>
  <c r="J3581" i="16"/>
  <c r="K3581" i="16"/>
  <c r="L3581" i="16" s="1"/>
  <c r="L3567" i="16"/>
  <c r="J3573" i="16"/>
  <c r="K3573" i="16"/>
  <c r="L3573" i="16" s="1"/>
  <c r="J3565" i="16"/>
  <c r="K3565" i="16"/>
  <c r="L3565" i="16" s="1"/>
  <c r="J3557" i="16"/>
  <c r="K3557" i="16"/>
  <c r="L3557" i="16" s="1"/>
  <c r="J3549" i="16"/>
  <c r="K3549" i="16"/>
  <c r="L3549" i="16" s="1"/>
  <c r="J3541" i="16"/>
  <c r="K3541" i="16"/>
  <c r="L3541" i="16" s="1"/>
  <c r="J3533" i="16"/>
  <c r="K3533" i="16"/>
  <c r="L3533" i="16" s="1"/>
  <c r="J3525" i="16"/>
  <c r="K3525" i="16"/>
  <c r="L3525" i="16" s="1"/>
  <c r="L3511" i="16"/>
  <c r="J3517" i="16"/>
  <c r="K3517" i="16"/>
  <c r="L3517" i="16" s="1"/>
  <c r="L3503" i="16"/>
  <c r="J3509" i="16"/>
  <c r="K3509" i="16"/>
  <c r="L3509" i="16" s="1"/>
  <c r="J3501" i="16"/>
  <c r="K3501" i="16"/>
  <c r="L3501" i="16" s="1"/>
  <c r="J3493" i="16"/>
  <c r="K3493" i="16"/>
  <c r="L3493" i="16" s="1"/>
  <c r="J3485" i="16"/>
  <c r="K3485" i="16"/>
  <c r="L3485" i="16" s="1"/>
  <c r="J3477" i="16"/>
  <c r="K3477" i="16"/>
  <c r="L3477" i="16" s="1"/>
  <c r="J3469" i="16"/>
  <c r="K3469" i="16"/>
  <c r="L3469" i="16" s="1"/>
  <c r="J3461" i="16"/>
  <c r="K3461" i="16"/>
  <c r="L3461" i="16" s="1"/>
  <c r="L3447" i="16"/>
  <c r="J3453" i="16"/>
  <c r="K3453" i="16"/>
  <c r="L3453" i="16" s="1"/>
  <c r="L3439" i="16"/>
  <c r="J3445" i="16"/>
  <c r="K3445" i="16"/>
  <c r="L3445" i="16" s="1"/>
  <c r="J3437" i="16"/>
  <c r="K3437" i="16"/>
  <c r="L3437" i="16" s="1"/>
  <c r="J3429" i="16"/>
  <c r="K3429" i="16"/>
  <c r="L3429" i="16" s="1"/>
  <c r="J3421" i="16"/>
  <c r="K3421" i="16"/>
  <c r="L3421" i="16" s="1"/>
  <c r="J3413" i="16"/>
  <c r="K3413" i="16"/>
  <c r="L3413" i="16" s="1"/>
  <c r="J3405" i="16"/>
  <c r="K3405" i="16"/>
  <c r="L3405" i="16" s="1"/>
  <c r="J3397" i="16"/>
  <c r="K3397" i="16"/>
  <c r="L3397" i="16" s="1"/>
  <c r="L3383" i="16"/>
  <c r="J3389" i="16"/>
  <c r="K3389" i="16"/>
  <c r="L3389" i="16" s="1"/>
  <c r="L3375" i="16"/>
  <c r="J3381" i="16"/>
  <c r="K3381" i="16"/>
  <c r="L3381" i="16" s="1"/>
  <c r="J3373" i="16"/>
  <c r="K3373" i="16"/>
  <c r="L3373" i="16" s="1"/>
  <c r="J3365" i="16"/>
  <c r="K3365" i="16"/>
  <c r="L3365" i="16" s="1"/>
  <c r="J3357" i="16"/>
  <c r="K3357" i="16"/>
  <c r="L3357" i="16" s="1"/>
  <c r="J3349" i="16"/>
  <c r="K3349" i="16"/>
  <c r="L3349" i="16" s="1"/>
  <c r="J3341" i="16"/>
  <c r="K3341" i="16"/>
  <c r="L3341" i="16" s="1"/>
  <c r="J3333" i="16"/>
  <c r="K3333" i="16"/>
  <c r="L3333" i="16" s="1"/>
  <c r="L3319" i="16"/>
  <c r="J3325" i="16"/>
  <c r="K3325" i="16"/>
  <c r="L3325" i="16" s="1"/>
  <c r="L3311" i="16"/>
  <c r="J3317" i="16"/>
  <c r="K3317" i="16"/>
  <c r="L3317" i="16" s="1"/>
  <c r="J3309" i="16"/>
  <c r="K3309" i="16"/>
  <c r="L3309" i="16" s="1"/>
  <c r="J3301" i="16"/>
  <c r="K3301" i="16"/>
  <c r="L3301" i="16" s="1"/>
  <c r="J3293" i="16"/>
  <c r="K3293" i="16"/>
  <c r="L3293" i="16" s="1"/>
  <c r="J3285" i="16"/>
  <c r="K3285" i="16"/>
  <c r="L3285" i="16" s="1"/>
  <c r="J3277" i="16"/>
  <c r="K3277" i="16"/>
  <c r="L3277" i="16" s="1"/>
  <c r="J3269" i="16"/>
  <c r="K3269" i="16"/>
  <c r="L3269" i="16" s="1"/>
  <c r="J3261" i="16"/>
  <c r="K3261" i="16"/>
  <c r="L3261" i="16" s="1"/>
  <c r="J3253" i="16"/>
  <c r="K3253" i="16"/>
  <c r="L3253" i="16" s="1"/>
  <c r="J3245" i="16"/>
  <c r="K3245" i="16"/>
  <c r="L3245" i="16" s="1"/>
  <c r="J3237" i="16"/>
  <c r="K3237" i="16"/>
  <c r="L3237" i="16" s="1"/>
  <c r="J3229" i="16"/>
  <c r="K3229" i="16"/>
  <c r="L3229" i="16" s="1"/>
  <c r="J3221" i="16"/>
  <c r="K3221" i="16"/>
  <c r="L3221" i="16" s="1"/>
  <c r="J3213" i="16"/>
  <c r="K3213" i="16"/>
  <c r="L3213" i="16" s="1"/>
  <c r="J3205" i="16"/>
  <c r="K3205" i="16"/>
  <c r="L3205" i="16" s="1"/>
  <c r="J3197" i="16"/>
  <c r="K3197" i="16"/>
  <c r="L3197" i="16" s="1"/>
  <c r="J3189" i="16"/>
  <c r="K3189" i="16"/>
  <c r="L3189" i="16" s="1"/>
  <c r="J3181" i="16"/>
  <c r="K3181" i="16"/>
  <c r="L3181" i="16" s="1"/>
  <c r="J3173" i="16"/>
  <c r="K3173" i="16"/>
  <c r="L3173" i="16" s="1"/>
  <c r="J3165" i="16"/>
  <c r="K3165" i="16"/>
  <c r="L3165" i="16" s="1"/>
  <c r="J3157" i="16"/>
  <c r="K3157" i="16"/>
  <c r="L3157" i="16" s="1"/>
  <c r="J3149" i="16"/>
  <c r="K3149" i="16"/>
  <c r="L3149" i="16" s="1"/>
  <c r="J3141" i="16"/>
  <c r="K3141" i="16"/>
  <c r="L3141" i="16" s="1"/>
  <c r="J3133" i="16"/>
  <c r="K3133" i="16"/>
  <c r="L3133" i="16" s="1"/>
  <c r="J3125" i="16"/>
  <c r="K3125" i="16"/>
  <c r="L3125" i="16" s="1"/>
  <c r="J3117" i="16"/>
  <c r="K3117" i="16"/>
  <c r="L3117" i="16" s="1"/>
  <c r="J3109" i="16"/>
  <c r="K3109" i="16"/>
  <c r="L3109" i="16" s="1"/>
  <c r="J3101" i="16"/>
  <c r="K3101" i="16"/>
  <c r="L3101" i="16" s="1"/>
  <c r="J3093" i="16"/>
  <c r="K3093" i="16"/>
  <c r="L3093" i="16" s="1"/>
  <c r="J3085" i="16"/>
  <c r="K3085" i="16"/>
  <c r="L3085" i="16" s="1"/>
  <c r="J3077" i="16"/>
  <c r="K3077" i="16"/>
  <c r="L3077" i="16" s="1"/>
  <c r="J3069" i="16"/>
  <c r="K3069" i="16"/>
  <c r="L3069" i="16" s="1"/>
  <c r="J3061" i="16"/>
  <c r="K3061" i="16"/>
  <c r="L3061" i="16" s="1"/>
  <c r="J3053" i="16"/>
  <c r="K3053" i="16"/>
  <c r="L3053" i="16" s="1"/>
  <c r="J3045" i="16"/>
  <c r="K3045" i="16"/>
  <c r="L3045" i="16" s="1"/>
  <c r="J3037" i="16"/>
  <c r="K3037" i="16"/>
  <c r="L3037" i="16" s="1"/>
  <c r="J3029" i="16"/>
  <c r="K3029" i="16"/>
  <c r="L3029" i="16" s="1"/>
  <c r="J3021" i="16"/>
  <c r="K3021" i="16"/>
  <c r="L3021" i="16" s="1"/>
  <c r="J3013" i="16"/>
  <c r="K3013" i="16"/>
  <c r="L3013" i="16" s="1"/>
  <c r="J3005" i="16"/>
  <c r="K3005" i="16"/>
  <c r="L3005" i="16" s="1"/>
  <c r="J2997" i="16"/>
  <c r="K2997" i="16"/>
  <c r="L2997" i="16" s="1"/>
  <c r="J2989" i="16"/>
  <c r="K2989" i="16"/>
  <c r="L2989" i="16" s="1"/>
  <c r="J2981" i="16"/>
  <c r="K2981" i="16"/>
  <c r="L2981" i="16" s="1"/>
  <c r="J2973" i="16"/>
  <c r="K2973" i="16"/>
  <c r="L2973" i="16" s="1"/>
  <c r="J2965" i="16"/>
  <c r="K2965" i="16"/>
  <c r="L2965" i="16" s="1"/>
  <c r="J2957" i="16"/>
  <c r="K2957" i="16"/>
  <c r="L2957" i="16" s="1"/>
  <c r="J2949" i="16"/>
  <c r="K2949" i="16"/>
  <c r="L2949" i="16" s="1"/>
  <c r="J2941" i="16"/>
  <c r="K2941" i="16"/>
  <c r="L2941" i="16" s="1"/>
  <c r="J2933" i="16"/>
  <c r="K2933" i="16"/>
  <c r="L2933" i="16" s="1"/>
  <c r="J2925" i="16"/>
  <c r="K2925" i="16"/>
  <c r="L2925" i="16" s="1"/>
  <c r="J2917" i="16"/>
  <c r="K2917" i="16"/>
  <c r="L2917" i="16" s="1"/>
  <c r="J2909" i="16"/>
  <c r="K2909" i="16"/>
  <c r="L2909" i="16" s="1"/>
  <c r="J2901" i="16"/>
  <c r="K2901" i="16"/>
  <c r="L2901" i="16" s="1"/>
  <c r="J2893" i="16"/>
  <c r="K2893" i="16"/>
  <c r="L2893" i="16" s="1"/>
  <c r="J2885" i="16"/>
  <c r="K2885" i="16"/>
  <c r="L2885" i="16" s="1"/>
  <c r="J2877" i="16"/>
  <c r="K2877" i="16"/>
  <c r="L2877" i="16" s="1"/>
  <c r="J2869" i="16"/>
  <c r="K2869" i="16"/>
  <c r="L2869" i="16" s="1"/>
  <c r="J2861" i="16"/>
  <c r="K2861" i="16"/>
  <c r="L2861" i="16" s="1"/>
  <c r="J2853" i="16"/>
  <c r="K2853" i="16"/>
  <c r="L2853" i="16" s="1"/>
  <c r="J2845" i="16"/>
  <c r="K2845" i="16"/>
  <c r="L2845" i="16" s="1"/>
  <c r="J2837" i="16"/>
  <c r="K2837" i="16"/>
  <c r="L2837" i="16" s="1"/>
  <c r="J2829" i="16"/>
  <c r="K2829" i="16"/>
  <c r="L2829" i="16" s="1"/>
  <c r="J2821" i="16"/>
  <c r="K2821" i="16"/>
  <c r="L2821" i="16" s="1"/>
  <c r="J2813" i="16"/>
  <c r="K2813" i="16"/>
  <c r="L2813" i="16" s="1"/>
  <c r="J2805" i="16"/>
  <c r="K2805" i="16"/>
  <c r="L2805" i="16" s="1"/>
  <c r="J2797" i="16"/>
  <c r="K2797" i="16"/>
  <c r="L2797" i="16" s="1"/>
  <c r="J2789" i="16"/>
  <c r="K2789" i="16"/>
  <c r="L2789" i="16" s="1"/>
  <c r="J2781" i="16"/>
  <c r="K2781" i="16"/>
  <c r="L2781" i="16" s="1"/>
  <c r="J2773" i="16"/>
  <c r="K2773" i="16"/>
  <c r="L2773" i="16" s="1"/>
  <c r="J2765" i="16"/>
  <c r="K2765" i="16"/>
  <c r="L2765" i="16" s="1"/>
  <c r="J2757" i="16"/>
  <c r="K2757" i="16"/>
  <c r="L2757" i="16" s="1"/>
  <c r="J2749" i="16"/>
  <c r="K2749" i="16"/>
  <c r="L2749" i="16" s="1"/>
  <c r="J2741" i="16"/>
  <c r="K2741" i="16"/>
  <c r="L2741" i="16" s="1"/>
  <c r="J2733" i="16"/>
  <c r="K2733" i="16"/>
  <c r="L2733" i="16" s="1"/>
  <c r="J2725" i="16"/>
  <c r="K2725" i="16"/>
  <c r="L2725" i="16" s="1"/>
  <c r="J2717" i="16"/>
  <c r="K2717" i="16"/>
  <c r="L2717" i="16" s="1"/>
  <c r="J2709" i="16"/>
  <c r="K2709" i="16"/>
  <c r="L2709" i="16" s="1"/>
  <c r="J2701" i="16"/>
  <c r="K2701" i="16"/>
  <c r="L2701" i="16" s="1"/>
  <c r="J2693" i="16"/>
  <c r="K2693" i="16"/>
  <c r="L2693" i="16" s="1"/>
  <c r="J2685" i="16"/>
  <c r="K2685" i="16"/>
  <c r="L2685" i="16" s="1"/>
  <c r="J2677" i="16"/>
  <c r="K2677" i="16"/>
  <c r="L2677" i="16" s="1"/>
  <c r="J2669" i="16"/>
  <c r="K2669" i="16"/>
  <c r="L2669" i="16" s="1"/>
  <c r="J2661" i="16"/>
  <c r="K2661" i="16"/>
  <c r="L2661" i="16" s="1"/>
  <c r="J2653" i="16"/>
  <c r="K2653" i="16"/>
  <c r="L2653" i="16" s="1"/>
  <c r="J2645" i="16"/>
  <c r="K2645" i="16"/>
  <c r="L2645" i="16" s="1"/>
  <c r="J2637" i="16"/>
  <c r="K2637" i="16"/>
  <c r="L2637" i="16" s="1"/>
  <c r="J2629" i="16"/>
  <c r="K2629" i="16"/>
  <c r="L2629" i="16" s="1"/>
  <c r="L2615" i="16"/>
  <c r="J2621" i="16"/>
  <c r="K2621" i="16"/>
  <c r="L2621" i="16" s="1"/>
  <c r="L2607" i="16"/>
  <c r="J2613" i="16"/>
  <c r="K2613" i="16"/>
  <c r="L2613" i="16" s="1"/>
  <c r="J2605" i="16"/>
  <c r="K2605" i="16"/>
  <c r="L2605" i="16" s="1"/>
  <c r="J2597" i="16"/>
  <c r="K2597" i="16"/>
  <c r="L2597" i="16" s="1"/>
  <c r="J2589" i="16"/>
  <c r="K2589" i="16"/>
  <c r="L2589" i="16" s="1"/>
  <c r="J2581" i="16"/>
  <c r="K2581" i="16"/>
  <c r="L2581" i="16" s="1"/>
  <c r="J2573" i="16"/>
  <c r="K2573" i="16"/>
  <c r="L2573" i="16" s="1"/>
  <c r="J2565" i="16"/>
  <c r="K2565" i="16"/>
  <c r="L2565" i="16" s="1"/>
  <c r="J2557" i="16"/>
  <c r="K2557" i="16"/>
  <c r="L2557" i="16" s="1"/>
  <c r="J2549" i="16"/>
  <c r="K2549" i="16"/>
  <c r="L2549" i="16" s="1"/>
  <c r="J2541" i="16"/>
  <c r="K2541" i="16"/>
  <c r="L2541" i="16" s="1"/>
  <c r="L2527" i="16"/>
  <c r="J2533" i="16"/>
  <c r="K2533" i="16"/>
  <c r="L2533" i="16" s="1"/>
  <c r="J2525" i="16"/>
  <c r="K2525" i="16"/>
  <c r="L2525" i="16" s="1"/>
  <c r="J2517" i="16"/>
  <c r="K2517" i="16"/>
  <c r="L2517" i="16" s="1"/>
  <c r="J2509" i="16"/>
  <c r="K2509" i="16"/>
  <c r="L2509" i="16" s="1"/>
  <c r="J2501" i="16"/>
  <c r="K2501" i="16"/>
  <c r="L2501" i="16" s="1"/>
  <c r="J2493" i="16"/>
  <c r="K2493" i="16"/>
  <c r="L2493" i="16" s="1"/>
  <c r="J2485" i="16"/>
  <c r="K2485" i="16"/>
  <c r="L2485" i="16" s="1"/>
  <c r="J2477" i="16"/>
  <c r="K2477" i="16"/>
  <c r="L2477" i="16" s="1"/>
  <c r="J2469" i="16"/>
  <c r="K2469" i="16"/>
  <c r="L2469" i="16" s="1"/>
  <c r="J2461" i="16"/>
  <c r="K2461" i="16"/>
  <c r="L2461" i="16" s="1"/>
  <c r="J2453" i="16"/>
  <c r="K2453" i="16"/>
  <c r="L2453" i="16" s="1"/>
  <c r="L2439" i="16"/>
  <c r="J2445" i="16"/>
  <c r="K2445" i="16"/>
  <c r="L2445" i="16" s="1"/>
  <c r="J2437" i="16"/>
  <c r="K2437" i="16"/>
  <c r="L2437" i="16" s="1"/>
  <c r="J2429" i="16"/>
  <c r="K2429" i="16"/>
  <c r="L2429" i="16" s="1"/>
  <c r="J2421" i="16"/>
  <c r="K2421" i="16"/>
  <c r="L2421" i="16" s="1"/>
  <c r="J2413" i="16"/>
  <c r="K2413" i="16"/>
  <c r="L2413" i="16" s="1"/>
  <c r="L2399" i="16"/>
  <c r="J2405" i="16"/>
  <c r="K2405" i="16"/>
  <c r="L2405" i="16" s="1"/>
  <c r="J2397" i="16"/>
  <c r="K2397" i="16"/>
  <c r="L2397" i="16" s="1"/>
  <c r="J2389" i="16"/>
  <c r="K2389" i="16"/>
  <c r="L2389" i="16" s="1"/>
  <c r="J2381" i="16"/>
  <c r="K2381" i="16"/>
  <c r="L2381" i="16" s="1"/>
  <c r="J2373" i="16"/>
  <c r="K2373" i="16"/>
  <c r="L2373" i="16" s="1"/>
  <c r="J2365" i="16"/>
  <c r="K2365" i="16"/>
  <c r="L2365" i="16" s="1"/>
  <c r="J2357" i="16"/>
  <c r="K2357" i="16"/>
  <c r="L2357" i="16" s="1"/>
  <c r="J2349" i="16"/>
  <c r="K2349" i="16"/>
  <c r="L2349" i="16" s="1"/>
  <c r="J2341" i="16"/>
  <c r="K2341" i="16"/>
  <c r="L2341" i="16" s="1"/>
  <c r="J2333" i="16"/>
  <c r="K2333" i="16"/>
  <c r="L2333" i="16" s="1"/>
  <c r="J2325" i="16"/>
  <c r="K2325" i="16"/>
  <c r="L2325" i="16" s="1"/>
  <c r="J2317" i="16"/>
  <c r="K2317" i="16"/>
  <c r="L2317" i="16" s="1"/>
  <c r="J2309" i="16"/>
  <c r="K2309" i="16"/>
  <c r="L2309" i="16" s="1"/>
  <c r="J2301" i="16"/>
  <c r="K2301" i="16"/>
  <c r="L2301" i="16" s="1"/>
  <c r="J2293" i="16"/>
  <c r="K2293" i="16"/>
  <c r="L2293" i="16" s="1"/>
  <c r="J2285" i="16"/>
  <c r="K2285" i="16"/>
  <c r="L2285" i="16" s="1"/>
  <c r="J2277" i="16"/>
  <c r="K2277" i="16"/>
  <c r="L2277" i="16" s="1"/>
  <c r="J2269" i="16"/>
  <c r="K2269" i="16"/>
  <c r="L2269" i="16" s="1"/>
  <c r="J2261" i="16"/>
  <c r="K2261" i="16"/>
  <c r="L2261" i="16" s="1"/>
  <c r="L2247" i="16"/>
  <c r="J2253" i="16"/>
  <c r="K2253" i="16"/>
  <c r="L2253" i="16" s="1"/>
  <c r="J2245" i="16"/>
  <c r="K2245" i="16"/>
  <c r="L2245" i="16" s="1"/>
  <c r="J2237" i="16"/>
  <c r="K2237" i="16"/>
  <c r="L2237" i="16" s="1"/>
  <c r="J2229" i="16"/>
  <c r="K2229" i="16"/>
  <c r="L2229" i="16" s="1"/>
  <c r="J2221" i="16"/>
  <c r="K2221" i="16"/>
  <c r="L2221" i="16" s="1"/>
  <c r="L2207" i="16"/>
  <c r="J2213" i="16"/>
  <c r="K2213" i="16"/>
  <c r="L2213" i="16" s="1"/>
  <c r="J2205" i="16"/>
  <c r="K2205" i="16"/>
  <c r="L2205" i="16" s="1"/>
  <c r="J2197" i="16"/>
  <c r="K2197" i="16"/>
  <c r="L2197" i="16" s="1"/>
  <c r="J2189" i="16"/>
  <c r="K2189" i="16"/>
  <c r="L2189" i="16" s="1"/>
  <c r="J2181" i="16"/>
  <c r="K2181" i="16"/>
  <c r="L2181" i="16" s="1"/>
  <c r="J2173" i="16"/>
  <c r="K2173" i="16"/>
  <c r="L2173" i="16" s="1"/>
  <c r="J2165" i="16"/>
  <c r="K2165" i="16"/>
  <c r="L2165" i="16" s="1"/>
  <c r="J2157" i="16"/>
  <c r="K2157" i="16"/>
  <c r="L2157" i="16" s="1"/>
  <c r="J2149" i="16"/>
  <c r="K2149" i="16"/>
  <c r="L2149" i="16" s="1"/>
  <c r="J2141" i="16"/>
  <c r="K2141" i="16"/>
  <c r="L2141" i="16" s="1"/>
  <c r="J2133" i="16"/>
  <c r="K2133" i="16"/>
  <c r="L2133" i="16" s="1"/>
  <c r="J2125" i="16"/>
  <c r="K2125" i="16"/>
  <c r="L2125" i="16" s="1"/>
  <c r="J2117" i="16"/>
  <c r="K2117" i="16"/>
  <c r="L2117" i="16" s="1"/>
  <c r="J2109" i="16"/>
  <c r="K2109" i="16"/>
  <c r="L2109" i="16" s="1"/>
  <c r="J2101" i="16"/>
  <c r="K2101" i="16"/>
  <c r="L2101" i="16" s="1"/>
  <c r="J2093" i="16"/>
  <c r="K2093" i="16"/>
  <c r="L2093" i="16" s="1"/>
  <c r="J2085" i="16"/>
  <c r="K2085" i="16"/>
  <c r="L2085" i="16" s="1"/>
  <c r="J2077" i="16"/>
  <c r="K2077" i="16"/>
  <c r="L2077" i="16" s="1"/>
  <c r="J2069" i="16"/>
  <c r="K2069" i="16"/>
  <c r="L2069" i="16" s="1"/>
  <c r="J2061" i="16"/>
  <c r="K2061" i="16"/>
  <c r="L2061" i="16" s="1"/>
  <c r="J2053" i="16"/>
  <c r="K2053" i="16"/>
  <c r="L2053" i="16" s="1"/>
  <c r="J2045" i="16"/>
  <c r="K2045" i="16"/>
  <c r="L2045" i="16" s="1"/>
  <c r="J2037" i="16"/>
  <c r="K2037" i="16"/>
  <c r="L2037" i="16" s="1"/>
  <c r="J2029" i="16"/>
  <c r="K2029" i="16"/>
  <c r="L2029" i="16" s="1"/>
  <c r="J2021" i="16"/>
  <c r="K2021" i="16"/>
  <c r="L2021" i="16" s="1"/>
  <c r="J2013" i="16"/>
  <c r="K2013" i="16"/>
  <c r="L2013" i="16" s="1"/>
  <c r="J2005" i="16"/>
  <c r="K2005" i="16"/>
  <c r="L2005" i="16" s="1"/>
  <c r="J1997" i="16"/>
  <c r="K1997" i="16"/>
  <c r="L1997" i="16" s="1"/>
  <c r="J1989" i="16"/>
  <c r="K1989" i="16"/>
  <c r="L1989" i="16" s="1"/>
  <c r="J1981" i="16"/>
  <c r="K1981" i="16"/>
  <c r="L1981" i="16" s="1"/>
  <c r="J1973" i="16"/>
  <c r="K1973" i="16"/>
  <c r="L1973" i="16" s="1"/>
  <c r="J1965" i="16"/>
  <c r="K1965" i="16"/>
  <c r="L1965" i="16" s="1"/>
  <c r="J1957" i="16"/>
  <c r="K1957" i="16"/>
  <c r="L1957" i="16" s="1"/>
  <c r="J1949" i="16"/>
  <c r="K1949" i="16"/>
  <c r="L1949" i="16" s="1"/>
  <c r="J1941" i="16"/>
  <c r="K1941" i="16"/>
  <c r="L1941" i="16" s="1"/>
  <c r="J1933" i="16"/>
  <c r="K1933" i="16"/>
  <c r="L1933" i="16" s="1"/>
  <c r="J1925" i="16"/>
  <c r="K1925" i="16"/>
  <c r="L1925" i="16" s="1"/>
  <c r="J1917" i="16"/>
  <c r="K1917" i="16"/>
  <c r="L1917" i="16" s="1"/>
  <c r="J1909" i="16"/>
  <c r="K1909" i="16"/>
  <c r="L1909" i="16" s="1"/>
  <c r="J1901" i="16"/>
  <c r="K1901" i="16"/>
  <c r="L1901" i="16" s="1"/>
  <c r="J1893" i="16"/>
  <c r="K1893" i="16"/>
  <c r="L1893" i="16" s="1"/>
  <c r="J1885" i="16"/>
  <c r="K1885" i="16"/>
  <c r="L1885" i="16" s="1"/>
  <c r="J1877" i="16"/>
  <c r="K1877" i="16"/>
  <c r="L1877" i="16" s="1"/>
  <c r="J1869" i="16"/>
  <c r="K1869" i="16"/>
  <c r="L1869" i="16" s="1"/>
  <c r="J1861" i="16"/>
  <c r="K1861" i="16"/>
  <c r="L1861" i="16" s="1"/>
  <c r="J1853" i="16"/>
  <c r="K1853" i="16"/>
  <c r="L1853" i="16" s="1"/>
  <c r="J1845" i="16"/>
  <c r="K1845" i="16"/>
  <c r="L1845" i="16" s="1"/>
  <c r="J1837" i="16"/>
  <c r="K1837" i="16"/>
  <c r="L1837" i="16" s="1"/>
  <c r="J1829" i="16"/>
  <c r="K1829" i="16"/>
  <c r="L1829" i="16" s="1"/>
  <c r="J1821" i="16"/>
  <c r="K1821" i="16"/>
  <c r="L1821" i="16" s="1"/>
  <c r="J1813" i="16"/>
  <c r="K1813" i="16"/>
  <c r="L1813" i="16" s="1"/>
  <c r="J1805" i="16"/>
  <c r="K1805" i="16"/>
  <c r="L1805" i="16" s="1"/>
  <c r="J1797" i="16"/>
  <c r="K1797" i="16"/>
  <c r="L1797" i="16" s="1"/>
  <c r="J1789" i="16"/>
  <c r="K1789" i="16"/>
  <c r="L1789" i="16" s="1"/>
  <c r="J1781" i="16"/>
  <c r="K1781" i="16"/>
  <c r="L1781" i="16" s="1"/>
  <c r="J1773" i="16"/>
  <c r="K1773" i="16"/>
  <c r="L1773" i="16" s="1"/>
  <c r="J1765" i="16"/>
  <c r="K1765" i="16"/>
  <c r="L1765" i="16" s="1"/>
  <c r="J1757" i="16"/>
  <c r="K1757" i="16"/>
  <c r="L1757" i="16" s="1"/>
  <c r="J1749" i="16"/>
  <c r="K1749" i="16"/>
  <c r="L1749" i="16" s="1"/>
  <c r="J1741" i="16"/>
  <c r="K1741" i="16"/>
  <c r="L1741" i="16" s="1"/>
  <c r="J1733" i="16"/>
  <c r="K1733" i="16"/>
  <c r="L1733" i="16" s="1"/>
  <c r="J1725" i="16"/>
  <c r="K1725" i="16"/>
  <c r="L1725" i="16" s="1"/>
  <c r="J1717" i="16"/>
  <c r="K1717" i="16"/>
  <c r="L1717" i="16" s="1"/>
  <c r="J1709" i="16"/>
  <c r="K1709" i="16"/>
  <c r="L1709" i="16" s="1"/>
  <c r="J1701" i="16"/>
  <c r="K1701" i="16"/>
  <c r="L1701" i="16" s="1"/>
  <c r="J1693" i="16"/>
  <c r="K1693" i="16"/>
  <c r="L1693" i="16" s="1"/>
  <c r="J1685" i="16"/>
  <c r="K1685" i="16"/>
  <c r="L1685" i="16" s="1"/>
  <c r="J1677" i="16"/>
  <c r="K1677" i="16"/>
  <c r="L1677" i="16" s="1"/>
  <c r="J1669" i="16"/>
  <c r="K1669" i="16"/>
  <c r="L1669" i="16" s="1"/>
  <c r="J1661" i="16"/>
  <c r="K1661" i="16"/>
  <c r="L1661" i="16" s="1"/>
  <c r="J1653" i="16"/>
  <c r="K1653" i="16"/>
  <c r="L1653" i="16" s="1"/>
  <c r="J1645" i="16"/>
  <c r="K1645" i="16"/>
  <c r="L1645" i="16" s="1"/>
  <c r="J1637" i="16"/>
  <c r="K1637" i="16"/>
  <c r="L1637" i="16" s="1"/>
  <c r="J1629" i="16"/>
  <c r="K1629" i="16"/>
  <c r="L1629" i="16" s="1"/>
  <c r="J1621" i="16"/>
  <c r="K1621" i="16"/>
  <c r="L1621" i="16" s="1"/>
  <c r="J1613" i="16"/>
  <c r="K1613" i="16"/>
  <c r="L1613" i="16" s="1"/>
  <c r="J1605" i="16"/>
  <c r="K1605" i="16"/>
  <c r="L1605" i="16" s="1"/>
  <c r="J1597" i="16"/>
  <c r="K1597" i="16"/>
  <c r="L1597" i="16" s="1"/>
  <c r="J1589" i="16"/>
  <c r="K1589" i="16"/>
  <c r="L1589" i="16" s="1"/>
  <c r="J1581" i="16"/>
  <c r="K1581" i="16"/>
  <c r="L1581" i="16" s="1"/>
  <c r="J1573" i="16"/>
  <c r="K1573" i="16"/>
  <c r="L1573" i="16" s="1"/>
  <c r="J1565" i="16"/>
  <c r="K1565" i="16"/>
  <c r="L1565" i="16" s="1"/>
  <c r="J1557" i="16"/>
  <c r="K1557" i="16"/>
  <c r="L1557" i="16" s="1"/>
  <c r="J1549" i="16"/>
  <c r="K1549" i="16"/>
  <c r="L1549" i="16" s="1"/>
  <c r="J1541" i="16"/>
  <c r="K1541" i="16"/>
  <c r="L1541" i="16" s="1"/>
  <c r="J1533" i="16"/>
  <c r="K1533" i="16"/>
  <c r="L1533" i="16" s="1"/>
  <c r="J1525" i="16"/>
  <c r="K1525" i="16"/>
  <c r="L1525" i="16" s="1"/>
  <c r="J1517" i="16"/>
  <c r="K1517" i="16"/>
  <c r="L1517" i="16" s="1"/>
  <c r="J1509" i="16"/>
  <c r="K1509" i="16"/>
  <c r="L1509" i="16" s="1"/>
  <c r="J1501" i="16"/>
  <c r="K1501" i="16"/>
  <c r="L1501" i="16" s="1"/>
  <c r="J1493" i="16"/>
  <c r="K1493" i="16"/>
  <c r="L1493" i="16" s="1"/>
  <c r="J1485" i="16"/>
  <c r="K1485" i="16"/>
  <c r="L1485" i="16" s="1"/>
  <c r="J1477" i="16"/>
  <c r="K1477" i="16"/>
  <c r="L1477" i="16" s="1"/>
  <c r="J1469" i="16"/>
  <c r="K1469" i="16"/>
  <c r="L1469" i="16" s="1"/>
  <c r="J1461" i="16"/>
  <c r="K1461" i="16"/>
  <c r="L1461" i="16" s="1"/>
  <c r="J1453" i="16"/>
  <c r="K1453" i="16"/>
  <c r="L1453" i="16" s="1"/>
  <c r="J1445" i="16"/>
  <c r="K1445" i="16"/>
  <c r="L1445" i="16" s="1"/>
  <c r="J1437" i="16"/>
  <c r="K1437" i="16"/>
  <c r="L1437" i="16" s="1"/>
  <c r="J1429" i="16"/>
  <c r="K1429" i="16"/>
  <c r="L1429" i="16" s="1"/>
  <c r="J1421" i="16"/>
  <c r="K1421" i="16"/>
  <c r="L1421" i="16" s="1"/>
  <c r="N1431" i="16" s="1"/>
  <c r="J1413" i="16"/>
  <c r="K1413" i="16"/>
  <c r="L1413" i="16" s="1"/>
  <c r="J1405" i="16"/>
  <c r="K1405" i="16"/>
  <c r="L1405" i="16" s="1"/>
  <c r="J1397" i="16"/>
  <c r="K1397" i="16"/>
  <c r="L1397" i="16" s="1"/>
  <c r="J1389" i="16"/>
  <c r="K1389" i="16"/>
  <c r="L1389" i="16" s="1"/>
  <c r="J1381" i="16"/>
  <c r="K1381" i="16"/>
  <c r="L1381" i="16" s="1"/>
  <c r="J1373" i="16"/>
  <c r="K1373" i="16"/>
  <c r="L1373" i="16" s="1"/>
  <c r="L1359" i="16"/>
  <c r="J1365" i="16"/>
  <c r="K1365" i="16"/>
  <c r="L1365" i="16" s="1"/>
  <c r="L1351" i="16"/>
  <c r="J1357" i="16"/>
  <c r="K1357" i="16"/>
  <c r="L1357" i="16" s="1"/>
  <c r="L1343" i="16"/>
  <c r="J1349" i="16"/>
  <c r="K1349" i="16"/>
  <c r="L1349" i="16" s="1"/>
  <c r="J1341" i="16"/>
  <c r="K1341" i="16"/>
  <c r="L1341" i="16" s="1"/>
  <c r="J1333" i="16"/>
  <c r="K1333" i="16"/>
  <c r="L1333" i="16" s="1"/>
  <c r="J1325" i="16"/>
  <c r="K1325" i="16"/>
  <c r="L1325" i="16" s="1"/>
  <c r="J1317" i="16"/>
  <c r="K1317" i="16"/>
  <c r="L1317" i="16" s="1"/>
  <c r="J1309" i="16"/>
  <c r="K1309" i="16"/>
  <c r="L1309" i="16" s="1"/>
  <c r="L1295" i="16"/>
  <c r="J1301" i="16"/>
  <c r="K1301" i="16"/>
  <c r="L1301" i="16" s="1"/>
  <c r="L1287" i="16"/>
  <c r="J1293" i="16"/>
  <c r="K1293" i="16"/>
  <c r="L1293" i="16" s="1"/>
  <c r="L1279" i="16"/>
  <c r="J1285" i="16"/>
  <c r="K1285" i="16"/>
  <c r="L1285" i="16" s="1"/>
  <c r="J1277" i="16"/>
  <c r="K1277" i="16"/>
  <c r="L1277" i="16" s="1"/>
  <c r="J1269" i="16"/>
  <c r="K1269" i="16"/>
  <c r="L1269" i="16" s="1"/>
  <c r="J1261" i="16"/>
  <c r="K1261" i="16"/>
  <c r="L1261" i="16" s="1"/>
  <c r="J1253" i="16"/>
  <c r="K1253" i="16"/>
  <c r="L1253" i="16" s="1"/>
  <c r="J1245" i="16"/>
  <c r="K1245" i="16"/>
  <c r="L1245" i="16" s="1"/>
  <c r="L1231" i="16"/>
  <c r="J1237" i="16"/>
  <c r="K1237" i="16"/>
  <c r="L1237" i="16" s="1"/>
  <c r="L1223" i="16"/>
  <c r="J1229" i="16"/>
  <c r="K1229" i="16"/>
  <c r="L1229" i="16" s="1"/>
  <c r="L1215" i="16"/>
  <c r="J1221" i="16"/>
  <c r="K1221" i="16"/>
  <c r="L1221" i="16" s="1"/>
  <c r="J1213" i="16"/>
  <c r="K1213" i="16"/>
  <c r="L1213" i="16" s="1"/>
  <c r="J1205" i="16"/>
  <c r="K1205" i="16"/>
  <c r="L1205" i="16" s="1"/>
  <c r="J1197" i="16"/>
  <c r="K1197" i="16"/>
  <c r="L1197" i="16" s="1"/>
  <c r="J1189" i="16"/>
  <c r="K1189" i="16"/>
  <c r="L1189" i="16" s="1"/>
  <c r="J1181" i="16"/>
  <c r="K1181" i="16"/>
  <c r="L1181" i="16" s="1"/>
  <c r="L1167" i="16"/>
  <c r="J1173" i="16"/>
  <c r="K1173" i="16"/>
  <c r="L1173" i="16" s="1"/>
  <c r="L1159" i="16"/>
  <c r="J1165" i="16"/>
  <c r="K1165" i="16"/>
  <c r="L1165" i="16" s="1"/>
  <c r="L1151" i="16"/>
  <c r="J1157" i="16"/>
  <c r="K1157" i="16"/>
  <c r="L1157" i="16" s="1"/>
  <c r="J1149" i="16"/>
  <c r="K1149" i="16"/>
  <c r="L1149" i="16" s="1"/>
  <c r="J1141" i="16"/>
  <c r="K1141" i="16"/>
  <c r="L1141" i="16" s="1"/>
  <c r="J1133" i="16"/>
  <c r="K1133" i="16"/>
  <c r="L1133" i="16" s="1"/>
  <c r="J1125" i="16"/>
  <c r="K1125" i="16"/>
  <c r="L1125" i="16" s="1"/>
  <c r="J1117" i="16"/>
  <c r="K1117" i="16"/>
  <c r="L1117" i="16" s="1"/>
  <c r="L1103" i="16"/>
  <c r="J1109" i="16"/>
  <c r="K1109" i="16"/>
  <c r="L1109" i="16" s="1"/>
  <c r="L1095" i="16"/>
  <c r="J1101" i="16"/>
  <c r="K1101" i="16"/>
  <c r="L1101" i="16" s="1"/>
  <c r="L1087" i="16"/>
  <c r="J1093" i="16"/>
  <c r="K1093" i="16"/>
  <c r="L1093" i="16" s="1"/>
  <c r="L1079" i="16"/>
  <c r="J1085" i="16"/>
  <c r="K1085" i="16"/>
  <c r="L1085" i="16" s="1"/>
  <c r="L1071" i="16"/>
  <c r="J1077" i="16"/>
  <c r="K1077" i="16"/>
  <c r="L1077" i="16" s="1"/>
  <c r="J1069" i="16"/>
  <c r="K1069" i="16"/>
  <c r="L1069" i="16" s="1"/>
  <c r="J1061" i="16"/>
  <c r="K1061" i="16"/>
  <c r="L1061" i="16" s="1"/>
  <c r="L1047" i="16"/>
  <c r="J1053" i="16"/>
  <c r="K1053" i="16"/>
  <c r="L1053" i="16" s="1"/>
  <c r="L1039" i="16"/>
  <c r="J1045" i="16"/>
  <c r="K1045" i="16"/>
  <c r="L1045" i="16" s="1"/>
  <c r="L1031" i="16"/>
  <c r="J1037" i="16"/>
  <c r="K1037" i="16"/>
  <c r="L1037" i="16" s="1"/>
  <c r="L1023" i="16"/>
  <c r="J1029" i="16"/>
  <c r="K1029" i="16"/>
  <c r="L1029" i="16" s="1"/>
  <c r="L1015" i="16"/>
  <c r="J1021" i="16"/>
  <c r="K1021" i="16"/>
  <c r="L1021" i="16" s="1"/>
  <c r="L1007" i="16"/>
  <c r="J1013" i="16"/>
  <c r="K1013" i="16"/>
  <c r="L1013" i="16" s="1"/>
  <c r="J1005" i="16"/>
  <c r="K1005" i="16"/>
  <c r="L1005" i="16" s="1"/>
  <c r="J997" i="16"/>
  <c r="K997" i="16"/>
  <c r="L997" i="16" s="1"/>
  <c r="L983" i="16"/>
  <c r="J989" i="16"/>
  <c r="K989" i="16"/>
  <c r="L989" i="16" s="1"/>
  <c r="J981" i="16"/>
  <c r="K981" i="16"/>
  <c r="L981" i="16" s="1"/>
  <c r="K973" i="16"/>
  <c r="L973" i="16" s="1"/>
  <c r="J973" i="16"/>
  <c r="L959" i="16"/>
  <c r="K965" i="16"/>
  <c r="L965" i="16" s="1"/>
  <c r="J965" i="16"/>
  <c r="L951" i="16"/>
  <c r="J957" i="16"/>
  <c r="K957" i="16"/>
  <c r="L957" i="16" s="1"/>
  <c r="L943" i="16"/>
  <c r="J949" i="16"/>
  <c r="K949" i="16"/>
  <c r="L949" i="16" s="1"/>
  <c r="L935" i="16"/>
  <c r="J941" i="16"/>
  <c r="K941" i="16"/>
  <c r="L941" i="16" s="1"/>
  <c r="L927" i="16"/>
  <c r="J933" i="16"/>
  <c r="K933" i="16"/>
  <c r="L933" i="16" s="1"/>
  <c r="L919" i="16"/>
  <c r="J925" i="16"/>
  <c r="K925" i="16"/>
  <c r="L925" i="16" s="1"/>
  <c r="J917" i="16"/>
  <c r="K917" i="16"/>
  <c r="L917" i="16" s="1"/>
  <c r="J909" i="16"/>
  <c r="K909" i="16"/>
  <c r="L909" i="16" s="1"/>
  <c r="L895" i="16"/>
  <c r="J901" i="16"/>
  <c r="K901" i="16"/>
  <c r="L901" i="16" s="1"/>
  <c r="L887" i="16"/>
  <c r="J893" i="16"/>
  <c r="K893" i="16"/>
  <c r="L893" i="16" s="1"/>
  <c r="L879" i="16"/>
  <c r="J885" i="16"/>
  <c r="K885" i="16"/>
  <c r="L885" i="16" s="1"/>
  <c r="L871" i="16"/>
  <c r="J877" i="16"/>
  <c r="K877" i="16"/>
  <c r="L877" i="16" s="1"/>
  <c r="L863" i="16"/>
  <c r="J869" i="16"/>
  <c r="K869" i="16"/>
  <c r="L869" i="16" s="1"/>
  <c r="L855" i="16"/>
  <c r="J861" i="16"/>
  <c r="K861" i="16"/>
  <c r="L861" i="16" s="1"/>
  <c r="J853" i="16"/>
  <c r="K853" i="16"/>
  <c r="L853" i="16" s="1"/>
  <c r="J845" i="16"/>
  <c r="K845" i="16"/>
  <c r="L845" i="16" s="1"/>
  <c r="L831" i="16"/>
  <c r="J837" i="16"/>
  <c r="K837" i="16"/>
  <c r="L837" i="16" s="1"/>
  <c r="L823" i="16"/>
  <c r="J829" i="16"/>
  <c r="K829" i="16"/>
  <c r="L829" i="16" s="1"/>
  <c r="L815" i="16"/>
  <c r="J821" i="16"/>
  <c r="K821" i="16"/>
  <c r="L821" i="16" s="1"/>
  <c r="L807" i="16"/>
  <c r="J813" i="16"/>
  <c r="K813" i="16"/>
  <c r="L813" i="16" s="1"/>
  <c r="L799" i="16"/>
  <c r="J805" i="16"/>
  <c r="K805" i="16"/>
  <c r="L805" i="16" s="1"/>
  <c r="L791" i="16"/>
  <c r="J797" i="16"/>
  <c r="K797" i="16"/>
  <c r="L797" i="16" s="1"/>
  <c r="J789" i="16"/>
  <c r="K789" i="16"/>
  <c r="L789" i="16" s="1"/>
  <c r="J781" i="16"/>
  <c r="K781" i="16"/>
  <c r="L781" i="16" s="1"/>
  <c r="L767" i="16"/>
  <c r="J773" i="16"/>
  <c r="K773" i="16"/>
  <c r="L773" i="16" s="1"/>
  <c r="L759" i="16"/>
  <c r="J765" i="16"/>
  <c r="K765" i="16"/>
  <c r="L765" i="16" s="1"/>
  <c r="L751" i="16"/>
  <c r="J757" i="16"/>
  <c r="K757" i="16"/>
  <c r="L757" i="16" s="1"/>
  <c r="L743" i="16"/>
  <c r="J749" i="16"/>
  <c r="K749" i="16"/>
  <c r="L749" i="16" s="1"/>
  <c r="L735" i="16"/>
  <c r="J741" i="16"/>
  <c r="K741" i="16"/>
  <c r="L741" i="16" s="1"/>
  <c r="L727" i="16"/>
  <c r="J733" i="16"/>
  <c r="K733" i="16"/>
  <c r="L733" i="16" s="1"/>
  <c r="J725" i="16"/>
  <c r="K725" i="16"/>
  <c r="L725" i="16" s="1"/>
  <c r="J717" i="16"/>
  <c r="K717" i="16"/>
  <c r="L717" i="16" s="1"/>
  <c r="J709" i="16"/>
  <c r="K709" i="16"/>
  <c r="L709" i="16" s="1"/>
  <c r="N716" i="16" s="1"/>
  <c r="J701" i="16"/>
  <c r="K701" i="16"/>
  <c r="L701" i="16" s="1"/>
  <c r="J693" i="16"/>
  <c r="K693" i="16"/>
  <c r="L693" i="16" s="1"/>
  <c r="J685" i="16"/>
  <c r="K685" i="16"/>
  <c r="L685" i="16" s="1"/>
  <c r="J677" i="16"/>
  <c r="K677" i="16"/>
  <c r="L677" i="16" s="1"/>
  <c r="J669" i="16"/>
  <c r="K669" i="16"/>
  <c r="L669" i="16" s="1"/>
  <c r="J661" i="16"/>
  <c r="K661" i="16"/>
  <c r="L661" i="16" s="1"/>
  <c r="J653" i="16"/>
  <c r="K653" i="16"/>
  <c r="L653" i="16" s="1"/>
  <c r="J645" i="16"/>
  <c r="K645" i="16"/>
  <c r="L645" i="16" s="1"/>
  <c r="J637" i="16"/>
  <c r="K637" i="16"/>
  <c r="L637" i="16" s="1"/>
  <c r="J629" i="16"/>
  <c r="K629" i="16"/>
  <c r="L629" i="16" s="1"/>
  <c r="L615" i="16"/>
  <c r="J621" i="16"/>
  <c r="K621" i="16"/>
  <c r="L621" i="16" s="1"/>
  <c r="L607" i="16"/>
  <c r="J613" i="16"/>
  <c r="K613" i="16"/>
  <c r="L613" i="16" s="1"/>
  <c r="L599" i="16"/>
  <c r="J605" i="16"/>
  <c r="K605" i="16"/>
  <c r="L605" i="16" s="1"/>
  <c r="J597" i="16"/>
  <c r="K597" i="16"/>
  <c r="L597" i="16" s="1"/>
  <c r="J589" i="16"/>
  <c r="K589" i="16"/>
  <c r="L589" i="16" s="1"/>
  <c r="L575" i="16"/>
  <c r="J581" i="16"/>
  <c r="K581" i="16"/>
  <c r="L581" i="16" s="1"/>
  <c r="L567" i="16"/>
  <c r="J573" i="16"/>
  <c r="K573" i="16"/>
  <c r="L573" i="16" s="1"/>
  <c r="L559" i="16"/>
  <c r="J565" i="16"/>
  <c r="K565" i="16"/>
  <c r="L565" i="16" s="1"/>
  <c r="L551" i="16"/>
  <c r="J557" i="16"/>
  <c r="K557" i="16"/>
  <c r="L557" i="16" s="1"/>
  <c r="L543" i="16"/>
  <c r="J549" i="16"/>
  <c r="K549" i="16"/>
  <c r="L549" i="16" s="1"/>
  <c r="L535" i="16"/>
  <c r="J541" i="16"/>
  <c r="K541" i="16"/>
  <c r="L541" i="16" s="1"/>
  <c r="J533" i="16"/>
  <c r="K533" i="16"/>
  <c r="L533" i="16" s="1"/>
  <c r="J525" i="16"/>
  <c r="K525" i="16"/>
  <c r="L525" i="16" s="1"/>
  <c r="J514" i="16"/>
  <c r="K514" i="16"/>
  <c r="L514" i="16" s="1"/>
  <c r="J506" i="16"/>
  <c r="K506" i="16"/>
  <c r="J498" i="16"/>
  <c r="K498" i="16"/>
  <c r="J490" i="16"/>
  <c r="K490" i="16"/>
  <c r="J482" i="16"/>
  <c r="K482" i="16"/>
  <c r="J474" i="16"/>
  <c r="K474" i="16"/>
  <c r="J466" i="16"/>
  <c r="K466" i="16"/>
  <c r="J458" i="16"/>
  <c r="K458" i="16"/>
  <c r="J450" i="16"/>
  <c r="K450" i="16"/>
  <c r="J442" i="16"/>
  <c r="K442" i="16"/>
  <c r="J434" i="16"/>
  <c r="K434" i="16"/>
  <c r="L434" i="16" s="1"/>
  <c r="J426" i="16"/>
  <c r="K426" i="16"/>
  <c r="L426" i="16" s="1"/>
  <c r="J418" i="16"/>
  <c r="K418" i="16"/>
  <c r="J410" i="16"/>
  <c r="K410" i="16"/>
  <c r="L410" i="16" s="1"/>
  <c r="J402" i="16"/>
  <c r="K402" i="16"/>
  <c r="J394" i="16"/>
  <c r="K394" i="16"/>
  <c r="L394" i="16" s="1"/>
  <c r="J386" i="16"/>
  <c r="K386" i="16"/>
  <c r="J378" i="16"/>
  <c r="K378" i="16"/>
  <c r="J370" i="16"/>
  <c r="K370" i="16"/>
  <c r="J362" i="16"/>
  <c r="K362" i="16"/>
  <c r="J354" i="16"/>
  <c r="K354" i="16"/>
  <c r="J346" i="16"/>
  <c r="K346" i="16"/>
  <c r="L346" i="16" s="1"/>
  <c r="J338" i="16"/>
  <c r="K338" i="16"/>
  <c r="L338" i="16" s="1"/>
  <c r="J330" i="16"/>
  <c r="K330" i="16"/>
  <c r="J322" i="16"/>
  <c r="K322" i="16"/>
  <c r="L322" i="16" s="1"/>
  <c r="J314" i="16"/>
  <c r="K314" i="16"/>
  <c r="L314" i="16" s="1"/>
  <c r="J306" i="16"/>
  <c r="K306" i="16"/>
  <c r="L306" i="16" s="1"/>
  <c r="J298" i="16"/>
  <c r="K298" i="16"/>
  <c r="J290" i="16"/>
  <c r="K290" i="16"/>
  <c r="L290" i="16" s="1"/>
  <c r="J282" i="16"/>
  <c r="K282" i="16"/>
  <c r="J274" i="16"/>
  <c r="K274" i="16"/>
  <c r="J266" i="16"/>
  <c r="K266" i="16"/>
  <c r="J258" i="16"/>
  <c r="K258" i="16"/>
  <c r="J250" i="16"/>
  <c r="K250" i="16"/>
  <c r="L250" i="16" s="1"/>
  <c r="J242" i="16"/>
  <c r="K242" i="16"/>
  <c r="J234" i="16"/>
  <c r="K234" i="16"/>
  <c r="J226" i="16"/>
  <c r="K226" i="16"/>
  <c r="L226" i="16" s="1"/>
  <c r="J218" i="16"/>
  <c r="K218" i="16"/>
  <c r="J210" i="16"/>
  <c r="K210" i="16"/>
  <c r="L210" i="16" s="1"/>
  <c r="J202" i="16"/>
  <c r="K202" i="16"/>
  <c r="J194" i="16"/>
  <c r="K194" i="16"/>
  <c r="J186" i="16"/>
  <c r="K186" i="16"/>
  <c r="J178" i="16"/>
  <c r="K178" i="16"/>
  <c r="J170" i="16"/>
  <c r="K170" i="16"/>
  <c r="L170" i="16" s="1"/>
  <c r="J162" i="16"/>
  <c r="K162" i="16"/>
  <c r="L162" i="16" s="1"/>
  <c r="J154" i="16"/>
  <c r="K154" i="16"/>
  <c r="L154" i="16" s="1"/>
  <c r="J146" i="16"/>
  <c r="K146" i="16"/>
  <c r="J138" i="16"/>
  <c r="K138" i="16"/>
  <c r="L138" i="16" s="1"/>
  <c r="J130" i="16"/>
  <c r="K130" i="16"/>
  <c r="L130" i="16" s="1"/>
  <c r="J122" i="16"/>
  <c r="K122" i="16"/>
  <c r="J114" i="16"/>
  <c r="K114" i="16"/>
  <c r="J106" i="16"/>
  <c r="K106" i="16"/>
  <c r="L106" i="16" s="1"/>
  <c r="J98" i="16"/>
  <c r="K98" i="16"/>
  <c r="J90" i="16"/>
  <c r="K90" i="16"/>
  <c r="J82" i="16"/>
  <c r="K82" i="16"/>
  <c r="J74" i="16"/>
  <c r="K74" i="16"/>
  <c r="J66" i="16"/>
  <c r="K66" i="16"/>
  <c r="J58" i="16"/>
  <c r="K58" i="16"/>
  <c r="J50" i="16"/>
  <c r="K50" i="16"/>
  <c r="J42" i="16"/>
  <c r="K42" i="16"/>
  <c r="L42" i="16" s="1"/>
  <c r="J34" i="16"/>
  <c r="K34" i="16"/>
  <c r="L34" i="16" s="1"/>
  <c r="K28" i="16"/>
  <c r="J25" i="16"/>
  <c r="K21" i="16"/>
  <c r="L21" i="16" s="1"/>
  <c r="K18" i="16"/>
  <c r="L18" i="16" s="1"/>
  <c r="J513" i="16"/>
  <c r="K513" i="16"/>
  <c r="L513" i="16" s="1"/>
  <c r="J505" i="16"/>
  <c r="K505" i="16"/>
  <c r="J497" i="16"/>
  <c r="K497" i="16"/>
  <c r="J489" i="16"/>
  <c r="K489" i="16"/>
  <c r="J481" i="16"/>
  <c r="K481" i="16"/>
  <c r="L481" i="16" s="1"/>
  <c r="J473" i="16"/>
  <c r="K473" i="16"/>
  <c r="J465" i="16"/>
  <c r="K465" i="16"/>
  <c r="J457" i="16"/>
  <c r="K457" i="16"/>
  <c r="J449" i="16"/>
  <c r="K449" i="16"/>
  <c r="L449" i="16" s="1"/>
  <c r="J441" i="16"/>
  <c r="K441" i="16"/>
  <c r="J433" i="16"/>
  <c r="K433" i="16"/>
  <c r="J425" i="16"/>
  <c r="K425" i="16"/>
  <c r="J417" i="16"/>
  <c r="K417" i="16"/>
  <c r="L417" i="16" s="1"/>
  <c r="J409" i="16"/>
  <c r="K409" i="16"/>
  <c r="J401" i="16"/>
  <c r="K401" i="16"/>
  <c r="J393" i="16"/>
  <c r="K393" i="16"/>
  <c r="J385" i="16"/>
  <c r="K385" i="16"/>
  <c r="L385" i="16" s="1"/>
  <c r="J377" i="16"/>
  <c r="K377" i="16"/>
  <c r="J369" i="16"/>
  <c r="K369" i="16"/>
  <c r="J361" i="16"/>
  <c r="K361" i="16"/>
  <c r="J353" i="16"/>
  <c r="K353" i="16"/>
  <c r="L353" i="16" s="1"/>
  <c r="J345" i="16"/>
  <c r="K345" i="16"/>
  <c r="J337" i="16"/>
  <c r="K337" i="16"/>
  <c r="J329" i="16"/>
  <c r="K329" i="16"/>
  <c r="J321" i="16"/>
  <c r="K321" i="16"/>
  <c r="J313" i="16"/>
  <c r="K313" i="16"/>
  <c r="J305" i="16"/>
  <c r="K305" i="16"/>
  <c r="L305" i="16" s="1"/>
  <c r="J297" i="16"/>
  <c r="K297" i="16"/>
  <c r="J289" i="16"/>
  <c r="K289" i="16"/>
  <c r="L289" i="16" s="1"/>
  <c r="J281" i="16"/>
  <c r="K281" i="16"/>
  <c r="J273" i="16"/>
  <c r="K273" i="16"/>
  <c r="J265" i="16"/>
  <c r="K265" i="16"/>
  <c r="J257" i="16"/>
  <c r="K257" i="16"/>
  <c r="L257" i="16" s="1"/>
  <c r="J249" i="16"/>
  <c r="K249" i="16"/>
  <c r="L249" i="16" s="1"/>
  <c r="J241" i="16"/>
  <c r="K241" i="16"/>
  <c r="J233" i="16"/>
  <c r="K233" i="16"/>
  <c r="J225" i="16"/>
  <c r="K225" i="16"/>
  <c r="L225" i="16" s="1"/>
  <c r="J217" i="16"/>
  <c r="K217" i="16"/>
  <c r="J209" i="16"/>
  <c r="K209" i="16"/>
  <c r="J201" i="16"/>
  <c r="K201" i="16"/>
  <c r="J193" i="16"/>
  <c r="K193" i="16"/>
  <c r="L193" i="16" s="1"/>
  <c r="J185" i="16"/>
  <c r="K185" i="16"/>
  <c r="J177" i="16"/>
  <c r="K177" i="16"/>
  <c r="J169" i="16"/>
  <c r="K169" i="16"/>
  <c r="J161" i="16"/>
  <c r="K161" i="16"/>
  <c r="J153" i="16"/>
  <c r="K153" i="16"/>
  <c r="L153" i="16" s="1"/>
  <c r="J145" i="16"/>
  <c r="K145" i="16"/>
  <c r="J137" i="16"/>
  <c r="K137" i="16"/>
  <c r="J129" i="16"/>
  <c r="K129" i="16"/>
  <c r="L129" i="16" s="1"/>
  <c r="J121" i="16"/>
  <c r="K121" i="16"/>
  <c r="J113" i="16"/>
  <c r="K113" i="16"/>
  <c r="J105" i="16"/>
  <c r="K105" i="16"/>
  <c r="J97" i="16"/>
  <c r="K97" i="16"/>
  <c r="L97" i="16" s="1"/>
  <c r="J89" i="16"/>
  <c r="K89" i="16"/>
  <c r="J81" i="16"/>
  <c r="K81" i="16"/>
  <c r="J73" i="16"/>
  <c r="K73" i="16"/>
  <c r="J65" i="16"/>
  <c r="K65" i="16"/>
  <c r="L65" i="16" s="1"/>
  <c r="J57" i="16"/>
  <c r="K57" i="16"/>
  <c r="L57" i="16" s="1"/>
  <c r="J49" i="16"/>
  <c r="K49" i="16"/>
  <c r="J41" i="16"/>
  <c r="K41" i="16"/>
  <c r="J33" i="16"/>
  <c r="K33" i="16"/>
  <c r="L33" i="16" s="1"/>
  <c r="K24" i="16"/>
  <c r="L24" i="16" s="1"/>
  <c r="J528" i="16"/>
  <c r="K528" i="16"/>
  <c r="L528" i="16" s="1"/>
  <c r="J520" i="16"/>
  <c r="K520" i="16"/>
  <c r="L520" i="16" s="1"/>
  <c r="J512" i="16"/>
  <c r="K512" i="16"/>
  <c r="L512" i="16" s="1"/>
  <c r="L498" i="16"/>
  <c r="J504" i="16"/>
  <c r="K504" i="16"/>
  <c r="L504" i="16" s="1"/>
  <c r="L490" i="16"/>
  <c r="J496" i="16"/>
  <c r="K496" i="16"/>
  <c r="L496" i="16" s="1"/>
  <c r="L482" i="16"/>
  <c r="J488" i="16"/>
  <c r="K488" i="16"/>
  <c r="L474" i="16"/>
  <c r="J480" i="16"/>
  <c r="K480" i="16"/>
  <c r="L480" i="16" s="1"/>
  <c r="L466" i="16"/>
  <c r="J472" i="16"/>
  <c r="K472" i="16"/>
  <c r="L458" i="16"/>
  <c r="J464" i="16"/>
  <c r="K464" i="16"/>
  <c r="L464" i="16" s="1"/>
  <c r="L450" i="16"/>
  <c r="J456" i="16"/>
  <c r="K456" i="16"/>
  <c r="J448" i="16"/>
  <c r="K448" i="16"/>
  <c r="J440" i="16"/>
  <c r="K440" i="16"/>
  <c r="J432" i="16"/>
  <c r="K432" i="16"/>
  <c r="L418" i="16"/>
  <c r="J424" i="16"/>
  <c r="K424" i="16"/>
  <c r="J416" i="16"/>
  <c r="K416" i="16"/>
  <c r="L416" i="16" s="1"/>
  <c r="L402" i="16"/>
  <c r="J408" i="16"/>
  <c r="K408" i="16"/>
  <c r="L408" i="16" s="1"/>
  <c r="J400" i="16"/>
  <c r="K400" i="16"/>
  <c r="L386" i="16"/>
  <c r="J392" i="16"/>
  <c r="K392" i="16"/>
  <c r="L392" i="16" s="1"/>
  <c r="J384" i="16"/>
  <c r="K384" i="16"/>
  <c r="L384" i="16" s="1"/>
  <c r="L370" i="16"/>
  <c r="J376" i="16"/>
  <c r="K376" i="16"/>
  <c r="L362" i="16"/>
  <c r="J368" i="16"/>
  <c r="K368" i="16"/>
  <c r="L368" i="16" s="1"/>
  <c r="L354" i="16"/>
  <c r="J360" i="16"/>
  <c r="K360" i="16"/>
  <c r="J352" i="16"/>
  <c r="K352" i="16"/>
  <c r="J344" i="16"/>
  <c r="K344" i="16"/>
  <c r="L330" i="16"/>
  <c r="J336" i="16"/>
  <c r="K336" i="16"/>
  <c r="J328" i="16"/>
  <c r="K328" i="16"/>
  <c r="L328" i="16" s="1"/>
  <c r="J320" i="16"/>
  <c r="K320" i="16"/>
  <c r="L320" i="16" s="1"/>
  <c r="J312" i="16"/>
  <c r="K312" i="16"/>
  <c r="L298" i="16"/>
  <c r="J304" i="16"/>
  <c r="K304" i="16"/>
  <c r="L304" i="16" s="1"/>
  <c r="J296" i="16"/>
  <c r="K296" i="16"/>
  <c r="L296" i="16" s="1"/>
  <c r="L282" i="16"/>
  <c r="J288" i="16"/>
  <c r="K288" i="16"/>
  <c r="L288" i="16" s="1"/>
  <c r="L274" i="16"/>
  <c r="J280" i="16"/>
  <c r="K280" i="16"/>
  <c r="L266" i="16"/>
  <c r="J272" i="16"/>
  <c r="K272" i="16"/>
  <c r="L272" i="16" s="1"/>
  <c r="L258" i="16"/>
  <c r="J264" i="16"/>
  <c r="K264" i="16"/>
  <c r="J256" i="16"/>
  <c r="K256" i="16"/>
  <c r="L242" i="16"/>
  <c r="J248" i="16"/>
  <c r="K248" i="16"/>
  <c r="L234" i="16"/>
  <c r="J240" i="16"/>
  <c r="K240" i="16"/>
  <c r="L240" i="16" s="1"/>
  <c r="J232" i="16"/>
  <c r="K232" i="16"/>
  <c r="L232" i="16" s="1"/>
  <c r="L218" i="16"/>
  <c r="J224" i="16"/>
  <c r="K224" i="16"/>
  <c r="L224" i="16" s="1"/>
  <c r="J216" i="16"/>
  <c r="K216" i="16"/>
  <c r="L216" i="16" s="1"/>
  <c r="L202" i="16"/>
  <c r="J208" i="16"/>
  <c r="K208" i="16"/>
  <c r="L194" i="16"/>
  <c r="J200" i="16"/>
  <c r="K200" i="16"/>
  <c r="L200" i="16" s="1"/>
  <c r="L186" i="16"/>
  <c r="J192" i="16"/>
  <c r="K192" i="16"/>
  <c r="L178" i="16"/>
  <c r="J184" i="16"/>
  <c r="K184" i="16"/>
  <c r="L184" i="16" s="1"/>
  <c r="N186" i="16" s="1"/>
  <c r="J176" i="16"/>
  <c r="K176" i="16"/>
  <c r="L176" i="16" s="1"/>
  <c r="J168" i="16"/>
  <c r="K168" i="16"/>
  <c r="L168" i="16" s="1"/>
  <c r="J160" i="16"/>
  <c r="K160" i="16"/>
  <c r="L146" i="16"/>
  <c r="J152" i="16"/>
  <c r="K152" i="16"/>
  <c r="L152" i="16" s="1"/>
  <c r="J144" i="16"/>
  <c r="K144" i="16"/>
  <c r="J136" i="16"/>
  <c r="K136" i="16"/>
  <c r="L136" i="16" s="1"/>
  <c r="L122" i="16"/>
  <c r="J128" i="16"/>
  <c r="K128" i="16"/>
  <c r="L128" i="16" s="1"/>
  <c r="L114" i="16"/>
  <c r="J120" i="16"/>
  <c r="K120" i="16"/>
  <c r="J112" i="16"/>
  <c r="K112" i="16"/>
  <c r="L112" i="16" s="1"/>
  <c r="L98" i="16"/>
  <c r="J104" i="16"/>
  <c r="K104" i="16"/>
  <c r="L104" i="16" s="1"/>
  <c r="L90" i="16"/>
  <c r="J96" i="16"/>
  <c r="K96" i="16"/>
  <c r="L82" i="16"/>
  <c r="J88" i="16"/>
  <c r="K88" i="16"/>
  <c r="L74" i="16"/>
  <c r="J80" i="16"/>
  <c r="K80" i="16"/>
  <c r="L66" i="16"/>
  <c r="J72" i="16"/>
  <c r="K72" i="16"/>
  <c r="L72" i="16" s="1"/>
  <c r="N80" i="16" s="1"/>
  <c r="L58" i="16"/>
  <c r="J64" i="16"/>
  <c r="K64" i="16"/>
  <c r="L64" i="16" s="1"/>
  <c r="L50" i="16"/>
  <c r="J56" i="16"/>
  <c r="K56" i="16"/>
  <c r="J48" i="16"/>
  <c r="K48" i="16"/>
  <c r="L48" i="16" s="1"/>
  <c r="J40" i="16"/>
  <c r="K40" i="16"/>
  <c r="L40" i="16" s="1"/>
  <c r="J32" i="16"/>
  <c r="K32" i="16"/>
  <c r="L32" i="16" s="1"/>
  <c r="H83" i="16"/>
  <c r="L378" i="16"/>
  <c r="K527" i="16"/>
  <c r="L527" i="16" s="1"/>
  <c r="J527" i="16"/>
  <c r="K519" i="16"/>
  <c r="L519" i="16" s="1"/>
  <c r="J519" i="16"/>
  <c r="L505" i="16"/>
  <c r="K511" i="16"/>
  <c r="L511" i="16" s="1"/>
  <c r="J511" i="16"/>
  <c r="K503" i="16"/>
  <c r="J503" i="16"/>
  <c r="L489" i="16"/>
  <c r="K495" i="16"/>
  <c r="J495" i="16"/>
  <c r="K487" i="16"/>
  <c r="J487" i="16"/>
  <c r="L473" i="16"/>
  <c r="K479" i="16"/>
  <c r="J479" i="16"/>
  <c r="L465" i="16"/>
  <c r="K471" i="16"/>
  <c r="J471" i="16"/>
  <c r="L457" i="16"/>
  <c r="K463" i="16"/>
  <c r="L463" i="16" s="1"/>
  <c r="J463" i="16"/>
  <c r="K455" i="16"/>
  <c r="J455" i="16"/>
  <c r="L441" i="16"/>
  <c r="K447" i="16"/>
  <c r="L447" i="16" s="1"/>
  <c r="J447" i="16"/>
  <c r="K439" i="16"/>
  <c r="L439" i="16" s="1"/>
  <c r="J439" i="16"/>
  <c r="L425" i="16"/>
  <c r="K431" i="16"/>
  <c r="J431" i="16"/>
  <c r="K423" i="16"/>
  <c r="L423" i="16" s="1"/>
  <c r="J423" i="16"/>
  <c r="L409" i="16"/>
  <c r="K415" i="16"/>
  <c r="J415" i="16"/>
  <c r="L401" i="16"/>
  <c r="K407" i="16"/>
  <c r="J407" i="16"/>
  <c r="L393" i="16"/>
  <c r="K399" i="16"/>
  <c r="L399" i="16" s="1"/>
  <c r="J399" i="16"/>
  <c r="K391" i="16"/>
  <c r="J391" i="16"/>
  <c r="L377" i="16"/>
  <c r="K383" i="16"/>
  <c r="J383" i="16"/>
  <c r="J375" i="16"/>
  <c r="K375" i="16"/>
  <c r="L375" i="16" s="1"/>
  <c r="L361" i="16"/>
  <c r="J367" i="16"/>
  <c r="K367" i="16"/>
  <c r="J359" i="16"/>
  <c r="K359" i="16"/>
  <c r="L345" i="16"/>
  <c r="J351" i="16"/>
  <c r="K351" i="16"/>
  <c r="L351" i="16" s="1"/>
  <c r="L337" i="16"/>
  <c r="J343" i="16"/>
  <c r="K343" i="16"/>
  <c r="L329" i="16"/>
  <c r="J335" i="16"/>
  <c r="K335" i="16"/>
  <c r="L335" i="16" s="1"/>
  <c r="L321" i="16"/>
  <c r="J327" i="16"/>
  <c r="K327" i="16"/>
  <c r="L313" i="16"/>
  <c r="J319" i="16"/>
  <c r="K319" i="16"/>
  <c r="L319" i="16" s="1"/>
  <c r="J311" i="16"/>
  <c r="K311" i="16"/>
  <c r="L311" i="16" s="1"/>
  <c r="L297" i="16"/>
  <c r="J303" i="16"/>
  <c r="K303" i="16"/>
  <c r="J295" i="16"/>
  <c r="K295" i="16"/>
  <c r="L295" i="16" s="1"/>
  <c r="L281" i="16"/>
  <c r="J287" i="16"/>
  <c r="K287" i="16"/>
  <c r="L287" i="16" s="1"/>
  <c r="L273" i="16"/>
  <c r="J279" i="16"/>
  <c r="K279" i="16"/>
  <c r="L265" i="16"/>
  <c r="J271" i="16"/>
  <c r="K271" i="16"/>
  <c r="J263" i="16"/>
  <c r="K263" i="16"/>
  <c r="L263" i="16" s="1"/>
  <c r="J255" i="16"/>
  <c r="K255" i="16"/>
  <c r="L255" i="16" s="1"/>
  <c r="L241" i="16"/>
  <c r="J247" i="16"/>
  <c r="K247" i="16"/>
  <c r="L247" i="16" s="1"/>
  <c r="L233" i="16"/>
  <c r="J239" i="16"/>
  <c r="K239" i="16"/>
  <c r="L239" i="16" s="1"/>
  <c r="J231" i="16"/>
  <c r="K231" i="16"/>
  <c r="L231" i="16" s="1"/>
  <c r="J223" i="16"/>
  <c r="K223" i="16"/>
  <c r="L223" i="16" s="1"/>
  <c r="L209" i="16"/>
  <c r="J215" i="16"/>
  <c r="K215" i="16"/>
  <c r="L215" i="16" s="1"/>
  <c r="L201" i="16"/>
  <c r="J207" i="16"/>
  <c r="K207" i="16"/>
  <c r="L207" i="16" s="1"/>
  <c r="J199" i="16"/>
  <c r="K199" i="16"/>
  <c r="L199" i="16" s="1"/>
  <c r="J191" i="16"/>
  <c r="K191" i="16"/>
  <c r="L191" i="16" s="1"/>
  <c r="L177" i="16"/>
  <c r="J183" i="16"/>
  <c r="K183" i="16"/>
  <c r="L183" i="16" s="1"/>
  <c r="L169" i="16"/>
  <c r="J175" i="16"/>
  <c r="K175" i="16"/>
  <c r="L175" i="16" s="1"/>
  <c r="L161" i="16"/>
  <c r="J167" i="16"/>
  <c r="K167" i="16"/>
  <c r="L167" i="16" s="1"/>
  <c r="J159" i="16"/>
  <c r="K159" i="16"/>
  <c r="L159" i="16" s="1"/>
  <c r="L145" i="16"/>
  <c r="J151" i="16"/>
  <c r="K151" i="16"/>
  <c r="L151" i="16" s="1"/>
  <c r="L137" i="16"/>
  <c r="J143" i="16"/>
  <c r="K143" i="16"/>
  <c r="L143" i="16" s="1"/>
  <c r="J135" i="16"/>
  <c r="K135" i="16"/>
  <c r="L135" i="16" s="1"/>
  <c r="J127" i="16"/>
  <c r="K127" i="16"/>
  <c r="L127" i="16" s="1"/>
  <c r="L113" i="16"/>
  <c r="J119" i="16"/>
  <c r="K119" i="16"/>
  <c r="L119" i="16" s="1"/>
  <c r="L105" i="16"/>
  <c r="J111" i="16"/>
  <c r="K111" i="16"/>
  <c r="L111" i="16" s="1"/>
  <c r="J103" i="16"/>
  <c r="K103" i="16"/>
  <c r="L103" i="16" s="1"/>
  <c r="J95" i="16"/>
  <c r="K95" i="16"/>
  <c r="L95" i="16" s="1"/>
  <c r="L81" i="16"/>
  <c r="J87" i="16"/>
  <c r="K87" i="16"/>
  <c r="L87" i="16" s="1"/>
  <c r="L73" i="16"/>
  <c r="J79" i="16"/>
  <c r="K79" i="16"/>
  <c r="L79" i="16" s="1"/>
  <c r="J71" i="16"/>
  <c r="K71" i="16"/>
  <c r="L71" i="16" s="1"/>
  <c r="J63" i="16"/>
  <c r="K63" i="16"/>
  <c r="L63" i="16" s="1"/>
  <c r="L49" i="16"/>
  <c r="J55" i="16"/>
  <c r="K55" i="16"/>
  <c r="L55" i="16" s="1"/>
  <c r="L41" i="16"/>
  <c r="J47" i="16"/>
  <c r="K47" i="16"/>
  <c r="L47" i="16" s="1"/>
  <c r="J39" i="16"/>
  <c r="K39" i="16"/>
  <c r="L39" i="16" s="1"/>
  <c r="J31" i="16"/>
  <c r="K31" i="16"/>
  <c r="L31" i="16" s="1"/>
  <c r="K30" i="16"/>
  <c r="L30" i="16" s="1"/>
  <c r="K27" i="16"/>
  <c r="L27" i="16" s="1"/>
  <c r="K20" i="16"/>
  <c r="L20" i="16" s="1"/>
  <c r="L442" i="16"/>
  <c r="L369" i="16"/>
  <c r="L217" i="16"/>
  <c r="J518" i="16"/>
  <c r="K518" i="16"/>
  <c r="L518" i="16" s="1"/>
  <c r="J510" i="16"/>
  <c r="K510" i="16"/>
  <c r="J502" i="16"/>
  <c r="K502" i="16"/>
  <c r="L502" i="16" s="1"/>
  <c r="J494" i="16"/>
  <c r="K494" i="16"/>
  <c r="J486" i="16"/>
  <c r="K486" i="16"/>
  <c r="L472" i="16"/>
  <c r="J478" i="16"/>
  <c r="K478" i="16"/>
  <c r="J470" i="16"/>
  <c r="K470" i="16"/>
  <c r="L470" i="16" s="1"/>
  <c r="L456" i="16"/>
  <c r="J462" i="16"/>
  <c r="K462" i="16"/>
  <c r="L448" i="16"/>
  <c r="J454" i="16"/>
  <c r="K454" i="16"/>
  <c r="L454" i="16" s="1"/>
  <c r="L440" i="16"/>
  <c r="J446" i="16"/>
  <c r="K446" i="16"/>
  <c r="L432" i="16"/>
  <c r="J438" i="16"/>
  <c r="K438" i="16"/>
  <c r="J430" i="16"/>
  <c r="K430" i="16"/>
  <c r="L430" i="16" s="1"/>
  <c r="J422" i="16"/>
  <c r="K422" i="16"/>
  <c r="J414" i="16"/>
  <c r="K414" i="16"/>
  <c r="L414" i="16" s="1"/>
  <c r="L400" i="16"/>
  <c r="J406" i="16"/>
  <c r="K406" i="16"/>
  <c r="J398" i="16"/>
  <c r="K398" i="16"/>
  <c r="J390" i="16"/>
  <c r="K390" i="16"/>
  <c r="L376" i="16"/>
  <c r="K382" i="16"/>
  <c r="L382" i="16" s="1"/>
  <c r="J382" i="16"/>
  <c r="J374" i="16"/>
  <c r="K374" i="16"/>
  <c r="L374" i="16" s="1"/>
  <c r="J366" i="16"/>
  <c r="K366" i="16"/>
  <c r="L352" i="16"/>
  <c r="J358" i="16"/>
  <c r="K358" i="16"/>
  <c r="L344" i="16"/>
  <c r="J350" i="16"/>
  <c r="K350" i="16"/>
  <c r="L350" i="16" s="1"/>
  <c r="L336" i="16"/>
  <c r="J342" i="16"/>
  <c r="K342" i="16"/>
  <c r="L342" i="16" s="1"/>
  <c r="J334" i="16"/>
  <c r="K334" i="16"/>
  <c r="J326" i="16"/>
  <c r="K326" i="16"/>
  <c r="L326" i="16" s="1"/>
  <c r="L312" i="16"/>
  <c r="J318" i="16"/>
  <c r="K318" i="16"/>
  <c r="J310" i="16"/>
  <c r="K310" i="16"/>
  <c r="L310" i="16" s="1"/>
  <c r="N316" i="16" s="1"/>
  <c r="J302" i="16"/>
  <c r="K302" i="16"/>
  <c r="J294" i="16"/>
  <c r="K294" i="16"/>
  <c r="L294" i="16" s="1"/>
  <c r="L280" i="16"/>
  <c r="J286" i="16"/>
  <c r="K286" i="16"/>
  <c r="L286" i="16" s="1"/>
  <c r="J278" i="16"/>
  <c r="K278" i="16"/>
  <c r="L278" i="16" s="1"/>
  <c r="L264" i="16"/>
  <c r="J270" i="16"/>
  <c r="K270" i="16"/>
  <c r="L256" i="16"/>
  <c r="J262" i="16"/>
  <c r="K262" i="16"/>
  <c r="L262" i="16" s="1"/>
  <c r="N268" i="16" s="1"/>
  <c r="L248" i="16"/>
  <c r="J254" i="16"/>
  <c r="K254" i="16"/>
  <c r="L254" i="16" s="1"/>
  <c r="J246" i="16"/>
  <c r="K246" i="16"/>
  <c r="J238" i="16"/>
  <c r="K238" i="16"/>
  <c r="L238" i="16" s="1"/>
  <c r="J230" i="16"/>
  <c r="K230" i="16"/>
  <c r="J222" i="16"/>
  <c r="K222" i="16"/>
  <c r="L222" i="16" s="1"/>
  <c r="L208" i="16"/>
  <c r="J214" i="16"/>
  <c r="K214" i="16"/>
  <c r="J206" i="16"/>
  <c r="K206" i="16"/>
  <c r="L206" i="16" s="1"/>
  <c r="L192" i="16"/>
  <c r="J198" i="16"/>
  <c r="K198" i="16"/>
  <c r="L198" i="16" s="1"/>
  <c r="J190" i="16"/>
  <c r="K190" i="16"/>
  <c r="L190" i="16" s="1"/>
  <c r="J182" i="16"/>
  <c r="K182" i="16"/>
  <c r="J174" i="16"/>
  <c r="K174" i="16"/>
  <c r="L160" i="16"/>
  <c r="J166" i="16"/>
  <c r="K166" i="16"/>
  <c r="J158" i="16"/>
  <c r="K158" i="16"/>
  <c r="L158" i="16" s="1"/>
  <c r="L144" i="16"/>
  <c r="J150" i="16"/>
  <c r="K150" i="16"/>
  <c r="J142" i="16"/>
  <c r="K142" i="16"/>
  <c r="L142" i="16" s="1"/>
  <c r="J134" i="16"/>
  <c r="K134" i="16"/>
  <c r="L134" i="16" s="1"/>
  <c r="L120" i="16"/>
  <c r="J126" i="16"/>
  <c r="K126" i="16"/>
  <c r="L126" i="16" s="1"/>
  <c r="J118" i="16"/>
  <c r="K118" i="16"/>
  <c r="J110" i="16"/>
  <c r="K110" i="16"/>
  <c r="L110" i="16" s="1"/>
  <c r="L96" i="16"/>
  <c r="J102" i="16"/>
  <c r="K102" i="16"/>
  <c r="L88" i="16"/>
  <c r="J94" i="16"/>
  <c r="K94" i="16"/>
  <c r="L80" i="16"/>
  <c r="J86" i="16"/>
  <c r="K86" i="16"/>
  <c r="L86" i="16" s="1"/>
  <c r="J78" i="16"/>
  <c r="K78" i="16"/>
  <c r="L78" i="16" s="1"/>
  <c r="J70" i="16"/>
  <c r="K70" i="16"/>
  <c r="L70" i="16" s="1"/>
  <c r="L56" i="16"/>
  <c r="J62" i="16"/>
  <c r="K62" i="16"/>
  <c r="L62" i="16" s="1"/>
  <c r="J54" i="16"/>
  <c r="K54" i="16"/>
  <c r="J46" i="16"/>
  <c r="K46" i="16"/>
  <c r="L46" i="16" s="1"/>
  <c r="J38" i="16"/>
  <c r="K38" i="16"/>
  <c r="L38" i="16" s="1"/>
  <c r="K23" i="16"/>
  <c r="L23" i="16" s="1"/>
  <c r="L506" i="16"/>
  <c r="L433" i="16"/>
  <c r="L360" i="16"/>
  <c r="L121" i="16"/>
  <c r="J517" i="16"/>
  <c r="K517" i="16"/>
  <c r="L517" i="16" s="1"/>
  <c r="L503" i="16"/>
  <c r="J509" i="16"/>
  <c r="K509" i="16"/>
  <c r="L495" i="16"/>
  <c r="J501" i="16"/>
  <c r="K501" i="16"/>
  <c r="L501" i="16" s="1"/>
  <c r="M502" i="16" s="1"/>
  <c r="L487" i="16"/>
  <c r="J493" i="16"/>
  <c r="K493" i="16"/>
  <c r="L493" i="16" s="1"/>
  <c r="J485" i="16"/>
  <c r="K485" i="16"/>
  <c r="L471" i="16"/>
  <c r="J477" i="16"/>
  <c r="K477" i="16"/>
  <c r="L477" i="16" s="1"/>
  <c r="M485" i="16" s="1"/>
  <c r="J469" i="16"/>
  <c r="K469" i="16"/>
  <c r="L455" i="16"/>
  <c r="J461" i="16"/>
  <c r="K461" i="16"/>
  <c r="L461" i="16" s="1"/>
  <c r="J453" i="16"/>
  <c r="K453" i="16"/>
  <c r="L453" i="16" s="1"/>
  <c r="J445" i="16"/>
  <c r="K445" i="16"/>
  <c r="L445" i="16" s="1"/>
  <c r="L431" i="16"/>
  <c r="J437" i="16"/>
  <c r="K437" i="16"/>
  <c r="J429" i="16"/>
  <c r="K429" i="16"/>
  <c r="L429" i="16" s="1"/>
  <c r="J421" i="16"/>
  <c r="K421" i="16"/>
  <c r="L407" i="16"/>
  <c r="J413" i="16"/>
  <c r="K413" i="16"/>
  <c r="J405" i="16"/>
  <c r="K405" i="16"/>
  <c r="L391" i="16"/>
  <c r="J397" i="16"/>
  <c r="K397" i="16"/>
  <c r="L397" i="16" s="1"/>
  <c r="L383" i="16"/>
  <c r="J389" i="16"/>
  <c r="K389" i="16"/>
  <c r="J381" i="16"/>
  <c r="K381" i="16"/>
  <c r="L367" i="16"/>
  <c r="J373" i="16"/>
  <c r="K373" i="16"/>
  <c r="L373" i="16" s="1"/>
  <c r="L359" i="16"/>
  <c r="J365" i="16"/>
  <c r="K365" i="16"/>
  <c r="L365" i="16" s="1"/>
  <c r="J357" i="16"/>
  <c r="K357" i="16"/>
  <c r="L357" i="16" s="1"/>
  <c r="L343" i="16"/>
  <c r="J349" i="16"/>
  <c r="K349" i="16"/>
  <c r="J341" i="16"/>
  <c r="K341" i="16"/>
  <c r="L341" i="16" s="1"/>
  <c r="L327" i="16"/>
  <c r="J333" i="16"/>
  <c r="K333" i="16"/>
  <c r="J325" i="16"/>
  <c r="K325" i="16"/>
  <c r="J317" i="16"/>
  <c r="K317" i="16"/>
  <c r="L303" i="16"/>
  <c r="J309" i="16"/>
  <c r="K309" i="16"/>
  <c r="J301" i="16"/>
  <c r="K301" i="16"/>
  <c r="J293" i="16"/>
  <c r="K293" i="16"/>
  <c r="L279" i="16"/>
  <c r="J285" i="16"/>
  <c r="K285" i="16"/>
  <c r="L271" i="16"/>
  <c r="J277" i="16"/>
  <c r="K277" i="16"/>
  <c r="J269" i="16"/>
  <c r="K269" i="16"/>
  <c r="L269" i="16" s="1"/>
  <c r="J261" i="16"/>
  <c r="K261" i="16"/>
  <c r="J253" i="16"/>
  <c r="K253" i="16"/>
  <c r="J245" i="16"/>
  <c r="K245" i="16"/>
  <c r="L245" i="16" s="1"/>
  <c r="J237" i="16"/>
  <c r="K237" i="16"/>
  <c r="J229" i="16"/>
  <c r="K229" i="16"/>
  <c r="J221" i="16"/>
  <c r="K221" i="16"/>
  <c r="J213" i="16"/>
  <c r="K213" i="16"/>
  <c r="L213" i="16" s="1"/>
  <c r="J205" i="16"/>
  <c r="K205" i="16"/>
  <c r="J197" i="16"/>
  <c r="K197" i="16"/>
  <c r="J189" i="16"/>
  <c r="K189" i="16"/>
  <c r="J181" i="16"/>
  <c r="K181" i="16"/>
  <c r="L181" i="16" s="1"/>
  <c r="J173" i="16"/>
  <c r="K173" i="16"/>
  <c r="J165" i="16"/>
  <c r="K165" i="16"/>
  <c r="J157" i="16"/>
  <c r="K157" i="16"/>
  <c r="J149" i="16"/>
  <c r="K149" i="16"/>
  <c r="L149" i="16" s="1"/>
  <c r="J141" i="16"/>
  <c r="K141" i="16"/>
  <c r="J133" i="16"/>
  <c r="K133" i="16"/>
  <c r="J125" i="16"/>
  <c r="K125" i="16"/>
  <c r="J117" i="16"/>
  <c r="K117" i="16"/>
  <c r="L117" i="16" s="1"/>
  <c r="J109" i="16"/>
  <c r="K109" i="16"/>
  <c r="J101" i="16"/>
  <c r="K101" i="16"/>
  <c r="J93" i="16"/>
  <c r="K93" i="16"/>
  <c r="J85" i="16"/>
  <c r="K85" i="16"/>
  <c r="L85" i="16" s="1"/>
  <c r="J77" i="16"/>
  <c r="K77" i="16"/>
  <c r="J69" i="16"/>
  <c r="K69" i="16"/>
  <c r="J61" i="16"/>
  <c r="K61" i="16"/>
  <c r="J53" i="16"/>
  <c r="K53" i="16"/>
  <c r="L53" i="16" s="1"/>
  <c r="J45" i="16"/>
  <c r="K45" i="16"/>
  <c r="J37" i="16"/>
  <c r="K37" i="16"/>
  <c r="K29" i="16"/>
  <c r="L29" i="16" s="1"/>
  <c r="K26" i="16"/>
  <c r="L26" i="16" s="1"/>
  <c r="L497" i="16"/>
  <c r="L424" i="16"/>
  <c r="J524" i="16"/>
  <c r="K524" i="16"/>
  <c r="L524" i="16" s="1"/>
  <c r="L510" i="16"/>
  <c r="J516" i="16"/>
  <c r="K516" i="16"/>
  <c r="L516" i="16" s="1"/>
  <c r="J508" i="16"/>
  <c r="K508" i="16"/>
  <c r="L508" i="16" s="1"/>
  <c r="L494" i="16"/>
  <c r="J500" i="16"/>
  <c r="K500" i="16"/>
  <c r="L500" i="16" s="1"/>
  <c r="L486" i="16"/>
  <c r="J492" i="16"/>
  <c r="K492" i="16"/>
  <c r="L492" i="16" s="1"/>
  <c r="L478" i="16"/>
  <c r="J484" i="16"/>
  <c r="K484" i="16"/>
  <c r="L484" i="16" s="1"/>
  <c r="J476" i="16"/>
  <c r="K476" i="16"/>
  <c r="L476" i="16" s="1"/>
  <c r="L462" i="16"/>
  <c r="J468" i="16"/>
  <c r="K468" i="16"/>
  <c r="L468" i="16" s="1"/>
  <c r="J460" i="16"/>
  <c r="K460" i="16"/>
  <c r="L460" i="16" s="1"/>
  <c r="L446" i="16"/>
  <c r="J452" i="16"/>
  <c r="K452" i="16"/>
  <c r="L452" i="16" s="1"/>
  <c r="L438" i="16"/>
  <c r="J444" i="16"/>
  <c r="K444" i="16"/>
  <c r="L444" i="16" s="1"/>
  <c r="J436" i="16"/>
  <c r="K436" i="16"/>
  <c r="L436" i="16" s="1"/>
  <c r="L422" i="16"/>
  <c r="J428" i="16"/>
  <c r="K428" i="16"/>
  <c r="L428" i="16" s="1"/>
  <c r="J420" i="16"/>
  <c r="K420" i="16"/>
  <c r="L420" i="16" s="1"/>
  <c r="J412" i="16"/>
  <c r="K412" i="16"/>
  <c r="L412" i="16" s="1"/>
  <c r="L398" i="16"/>
  <c r="J404" i="16"/>
  <c r="K404" i="16"/>
  <c r="L404" i="16" s="1"/>
  <c r="L390" i="16"/>
  <c r="J396" i="16"/>
  <c r="K396" i="16"/>
  <c r="L396" i="16" s="1"/>
  <c r="J388" i="16"/>
  <c r="K388" i="16"/>
  <c r="L388" i="16" s="1"/>
  <c r="J380" i="16"/>
  <c r="K380" i="16"/>
  <c r="L380" i="16" s="1"/>
  <c r="L366" i="16"/>
  <c r="J372" i="16"/>
  <c r="K372" i="16"/>
  <c r="L372" i="16" s="1"/>
  <c r="L358" i="16"/>
  <c r="J364" i="16"/>
  <c r="K364" i="16"/>
  <c r="L364" i="16" s="1"/>
  <c r="J356" i="16"/>
  <c r="K356" i="16"/>
  <c r="L356" i="16" s="1"/>
  <c r="J348" i="16"/>
  <c r="K348" i="16"/>
  <c r="L348" i="16" s="1"/>
  <c r="L334" i="16"/>
  <c r="J340" i="16"/>
  <c r="K340" i="16"/>
  <c r="L340" i="16" s="1"/>
  <c r="J332" i="16"/>
  <c r="K332" i="16"/>
  <c r="L332" i="16" s="1"/>
  <c r="L318" i="16"/>
  <c r="J324" i="16"/>
  <c r="K324" i="16"/>
  <c r="L324" i="16" s="1"/>
  <c r="J316" i="16"/>
  <c r="K316" i="16"/>
  <c r="L316" i="16" s="1"/>
  <c r="L302" i="16"/>
  <c r="J308" i="16"/>
  <c r="K308" i="16"/>
  <c r="L308" i="16" s="1"/>
  <c r="J300" i="16"/>
  <c r="K300" i="16"/>
  <c r="L300" i="16" s="1"/>
  <c r="J292" i="16"/>
  <c r="K292" i="16"/>
  <c r="L292" i="16" s="1"/>
  <c r="J284" i="16"/>
  <c r="K284" i="16"/>
  <c r="L284" i="16" s="1"/>
  <c r="L270" i="16"/>
  <c r="J276" i="16"/>
  <c r="K276" i="16"/>
  <c r="L276" i="16" s="1"/>
  <c r="J268" i="16"/>
  <c r="K268" i="16"/>
  <c r="L268" i="16" s="1"/>
  <c r="J260" i="16"/>
  <c r="K260" i="16"/>
  <c r="L260" i="16" s="1"/>
  <c r="L246" i="16"/>
  <c r="J252" i="16"/>
  <c r="K252" i="16"/>
  <c r="L252" i="16" s="1"/>
  <c r="J244" i="16"/>
  <c r="K244" i="16"/>
  <c r="L244" i="16" s="1"/>
  <c r="L230" i="16"/>
  <c r="J236" i="16"/>
  <c r="K236" i="16"/>
  <c r="L236" i="16" s="1"/>
  <c r="J228" i="16"/>
  <c r="K228" i="16"/>
  <c r="L228" i="16" s="1"/>
  <c r="L214" i="16"/>
  <c r="J220" i="16"/>
  <c r="K220" i="16"/>
  <c r="L220" i="16" s="1"/>
  <c r="J212" i="16"/>
  <c r="K212" i="16"/>
  <c r="L212" i="16" s="1"/>
  <c r="J204" i="16"/>
  <c r="K204" i="16"/>
  <c r="L204" i="16" s="1"/>
  <c r="J196" i="16"/>
  <c r="K196" i="16"/>
  <c r="L196" i="16" s="1"/>
  <c r="L182" i="16"/>
  <c r="J188" i="16"/>
  <c r="K188" i="16"/>
  <c r="L188" i="16" s="1"/>
  <c r="J180" i="16"/>
  <c r="K180" i="16"/>
  <c r="L180" i="16" s="1"/>
  <c r="L166" i="16"/>
  <c r="J172" i="16"/>
  <c r="K172" i="16"/>
  <c r="L172" i="16" s="1"/>
  <c r="J164" i="16"/>
  <c r="K164" i="16"/>
  <c r="L164" i="16" s="1"/>
  <c r="L150" i="16"/>
  <c r="J156" i="16"/>
  <c r="K156" i="16"/>
  <c r="L156" i="16" s="1"/>
  <c r="J148" i="16"/>
  <c r="K148" i="16"/>
  <c r="L148" i="16" s="1"/>
  <c r="J140" i="16"/>
  <c r="K140" i="16"/>
  <c r="L140" i="16" s="1"/>
  <c r="J132" i="16"/>
  <c r="K132" i="16"/>
  <c r="L132" i="16" s="1"/>
  <c r="L118" i="16"/>
  <c r="J124" i="16"/>
  <c r="K124" i="16"/>
  <c r="L124" i="16" s="1"/>
  <c r="J116" i="16"/>
  <c r="K116" i="16"/>
  <c r="L116" i="16" s="1"/>
  <c r="L102" i="16"/>
  <c r="J108" i="16"/>
  <c r="K108" i="16"/>
  <c r="L108" i="16" s="1"/>
  <c r="L94" i="16"/>
  <c r="J100" i="16"/>
  <c r="K100" i="16"/>
  <c r="J92" i="16"/>
  <c r="K92" i="16"/>
  <c r="L92" i="16" s="1"/>
  <c r="J84" i="16"/>
  <c r="K84" i="16"/>
  <c r="L84" i="16" s="1"/>
  <c r="J76" i="16"/>
  <c r="K76" i="16"/>
  <c r="L76" i="16" s="1"/>
  <c r="J68" i="16"/>
  <c r="K68" i="16"/>
  <c r="L68" i="16" s="1"/>
  <c r="L54" i="16"/>
  <c r="J60" i="16"/>
  <c r="K60" i="16"/>
  <c r="L60" i="16" s="1"/>
  <c r="J52" i="16"/>
  <c r="K52" i="16"/>
  <c r="L52" i="16" s="1"/>
  <c r="J44" i="16"/>
  <c r="K44" i="16"/>
  <c r="L44" i="16" s="1"/>
  <c r="J36" i="16"/>
  <c r="K36" i="16"/>
  <c r="L36" i="16" s="1"/>
  <c r="K22" i="16"/>
  <c r="L22" i="16" s="1"/>
  <c r="K19" i="16"/>
  <c r="L19" i="16" s="1"/>
  <c r="L488" i="16"/>
  <c r="L415" i="16"/>
  <c r="L185" i="16"/>
  <c r="L100" i="16"/>
  <c r="K523" i="16"/>
  <c r="L523" i="16" s="1"/>
  <c r="J523" i="16"/>
  <c r="L509" i="16"/>
  <c r="K515" i="16"/>
  <c r="L515" i="16" s="1"/>
  <c r="J515" i="16"/>
  <c r="K507" i="16"/>
  <c r="L507" i="16" s="1"/>
  <c r="J507" i="16"/>
  <c r="K499" i="16"/>
  <c r="L499" i="16" s="1"/>
  <c r="J499" i="16"/>
  <c r="L485" i="16"/>
  <c r="K491" i="16"/>
  <c r="L491" i="16" s="1"/>
  <c r="J491" i="16"/>
  <c r="K483" i="16"/>
  <c r="L483" i="16" s="1"/>
  <c r="J483" i="16"/>
  <c r="L469" i="16"/>
  <c r="K475" i="16"/>
  <c r="L475" i="16" s="1"/>
  <c r="J475" i="16"/>
  <c r="K467" i="16"/>
  <c r="L467" i="16" s="1"/>
  <c r="J467" i="16"/>
  <c r="K459" i="16"/>
  <c r="L459" i="16" s="1"/>
  <c r="J459" i="16"/>
  <c r="K451" i="16"/>
  <c r="L451" i="16" s="1"/>
  <c r="J451" i="16"/>
  <c r="L437" i="16"/>
  <c r="K443" i="16"/>
  <c r="L443" i="16" s="1"/>
  <c r="J443" i="16"/>
  <c r="K435" i="16"/>
  <c r="L435" i="16" s="1"/>
  <c r="J435" i="16"/>
  <c r="L421" i="16"/>
  <c r="K427" i="16"/>
  <c r="L427" i="16" s="1"/>
  <c r="J427" i="16"/>
  <c r="L413" i="16"/>
  <c r="K419" i="16"/>
  <c r="L419" i="16" s="1"/>
  <c r="J419" i="16"/>
  <c r="L405" i="16"/>
  <c r="K411" i="16"/>
  <c r="L411" i="16" s="1"/>
  <c r="J411" i="16"/>
  <c r="K403" i="16"/>
  <c r="L403" i="16" s="1"/>
  <c r="J403" i="16"/>
  <c r="L389" i="16"/>
  <c r="K395" i="16"/>
  <c r="L395" i="16" s="1"/>
  <c r="J395" i="16"/>
  <c r="L381" i="16"/>
  <c r="K387" i="16"/>
  <c r="L387" i="16" s="1"/>
  <c r="J387" i="16"/>
  <c r="J379" i="16"/>
  <c r="K379" i="16"/>
  <c r="L379" i="16" s="1"/>
  <c r="J371" i="16"/>
  <c r="K371" i="16"/>
  <c r="L371" i="16" s="1"/>
  <c r="J363" i="16"/>
  <c r="K363" i="16"/>
  <c r="L363" i="16" s="1"/>
  <c r="L349" i="16"/>
  <c r="J355" i="16"/>
  <c r="K355" i="16"/>
  <c r="L355" i="16" s="1"/>
  <c r="J347" i="16"/>
  <c r="K347" i="16"/>
  <c r="L347" i="16" s="1"/>
  <c r="J339" i="16"/>
  <c r="K339" i="16"/>
  <c r="L339" i="16" s="1"/>
  <c r="L325" i="16"/>
  <c r="J331" i="16"/>
  <c r="K331" i="16"/>
  <c r="L331" i="16" s="1"/>
  <c r="L317" i="16"/>
  <c r="J323" i="16"/>
  <c r="K323" i="16"/>
  <c r="L323" i="16" s="1"/>
  <c r="L309" i="16"/>
  <c r="J315" i="16"/>
  <c r="K315" i="16"/>
  <c r="L315" i="16" s="1"/>
  <c r="L301" i="16"/>
  <c r="J307" i="16"/>
  <c r="K307" i="16"/>
  <c r="L307" i="16" s="1"/>
  <c r="L293" i="16"/>
  <c r="J299" i="16"/>
  <c r="K299" i="16"/>
  <c r="L299" i="16" s="1"/>
  <c r="L285" i="16"/>
  <c r="J291" i="16"/>
  <c r="K291" i="16"/>
  <c r="L291" i="16" s="1"/>
  <c r="L277" i="16"/>
  <c r="J283" i="16"/>
  <c r="K283" i="16"/>
  <c r="L283" i="16" s="1"/>
  <c r="J275" i="16"/>
  <c r="K275" i="16"/>
  <c r="L275" i="16" s="1"/>
  <c r="L261" i="16"/>
  <c r="J267" i="16"/>
  <c r="K267" i="16"/>
  <c r="L267" i="16" s="1"/>
  <c r="L253" i="16"/>
  <c r="J259" i="16"/>
  <c r="K259" i="16"/>
  <c r="L259" i="16" s="1"/>
  <c r="J251" i="16"/>
  <c r="K251" i="16"/>
  <c r="L251" i="16" s="1"/>
  <c r="L237" i="16"/>
  <c r="J243" i="16"/>
  <c r="K243" i="16"/>
  <c r="L243" i="16" s="1"/>
  <c r="L229" i="16"/>
  <c r="J235" i="16"/>
  <c r="K235" i="16"/>
  <c r="L235" i="16" s="1"/>
  <c r="L221" i="16"/>
  <c r="J227" i="16"/>
  <c r="K227" i="16"/>
  <c r="L227" i="16" s="1"/>
  <c r="J219" i="16"/>
  <c r="K219" i="16"/>
  <c r="L219" i="16" s="1"/>
  <c r="L205" i="16"/>
  <c r="J211" i="16"/>
  <c r="K211" i="16"/>
  <c r="L211" i="16" s="1"/>
  <c r="L197" i="16"/>
  <c r="J203" i="16"/>
  <c r="K203" i="16"/>
  <c r="L203" i="16" s="1"/>
  <c r="L189" i="16"/>
  <c r="J195" i="16"/>
  <c r="K195" i="16"/>
  <c r="L195" i="16" s="1"/>
  <c r="J187" i="16"/>
  <c r="K187" i="16"/>
  <c r="L187" i="16" s="1"/>
  <c r="L173" i="16"/>
  <c r="J179" i="16"/>
  <c r="K179" i="16"/>
  <c r="L179" i="16" s="1"/>
  <c r="L165" i="16"/>
  <c r="J171" i="16"/>
  <c r="K171" i="16"/>
  <c r="L171" i="16" s="1"/>
  <c r="L157" i="16"/>
  <c r="J163" i="16"/>
  <c r="K163" i="16"/>
  <c r="L163" i="16" s="1"/>
  <c r="J155" i="16"/>
  <c r="K155" i="16"/>
  <c r="L155" i="16" s="1"/>
  <c r="L141" i="16"/>
  <c r="J147" i="16"/>
  <c r="K147" i="16"/>
  <c r="L147" i="16" s="1"/>
  <c r="L133" i="16"/>
  <c r="J139" i="16"/>
  <c r="K139" i="16"/>
  <c r="L139" i="16" s="1"/>
  <c r="L125" i="16"/>
  <c r="J131" i="16"/>
  <c r="K131" i="16"/>
  <c r="L131" i="16" s="1"/>
  <c r="J123" i="16"/>
  <c r="K123" i="16"/>
  <c r="L123" i="16" s="1"/>
  <c r="L109" i="16"/>
  <c r="J115" i="16"/>
  <c r="K115" i="16"/>
  <c r="L115" i="16" s="1"/>
  <c r="L101" i="16"/>
  <c r="J107" i="16"/>
  <c r="K107" i="16"/>
  <c r="L107" i="16" s="1"/>
  <c r="L93" i="16"/>
  <c r="J99" i="16"/>
  <c r="K99" i="16"/>
  <c r="L99" i="16" s="1"/>
  <c r="J91" i="16"/>
  <c r="K91" i="16"/>
  <c r="L91" i="16" s="1"/>
  <c r="L77" i="16"/>
  <c r="J83" i="16"/>
  <c r="K83" i="16"/>
  <c r="L83" i="16" s="1"/>
  <c r="L69" i="16"/>
  <c r="J75" i="16"/>
  <c r="K75" i="16"/>
  <c r="L75" i="16" s="1"/>
  <c r="L61" i="16"/>
  <c r="J67" i="16"/>
  <c r="K67" i="16"/>
  <c r="L67" i="16" s="1"/>
  <c r="J59" i="16"/>
  <c r="K59" i="16"/>
  <c r="L59" i="16" s="1"/>
  <c r="L45" i="16"/>
  <c r="J51" i="16"/>
  <c r="K51" i="16"/>
  <c r="L51" i="16" s="1"/>
  <c r="L37" i="16"/>
  <c r="J43" i="16"/>
  <c r="K43" i="16"/>
  <c r="L43" i="16" s="1"/>
  <c r="J35" i="16"/>
  <c r="K35" i="16"/>
  <c r="L35" i="16" s="1"/>
  <c r="L28" i="16"/>
  <c r="L479" i="16"/>
  <c r="L406" i="16"/>
  <c r="L333" i="16"/>
  <c r="L174" i="16"/>
  <c r="L89" i="16"/>
  <c r="L72" i="17"/>
  <c r="L160" i="17"/>
  <c r="L216" i="17"/>
  <c r="L40" i="17"/>
  <c r="L96" i="17"/>
  <c r="L128" i="17"/>
  <c r="L184" i="17"/>
  <c r="L27" i="17"/>
  <c r="L64" i="17"/>
  <c r="L208" i="17"/>
  <c r="L240" i="17"/>
  <c r="L32" i="17"/>
  <c r="L88" i="17"/>
  <c r="L120" i="17"/>
  <c r="L19" i="17"/>
  <c r="L56" i="17"/>
  <c r="L176" i="17"/>
  <c r="L200" i="17"/>
  <c r="L24" i="17"/>
  <c r="L80" i="17"/>
  <c r="L112" i="17"/>
  <c r="L144" i="17"/>
  <c r="L256" i="17"/>
  <c r="L168" i="17"/>
  <c r="L224" i="17"/>
  <c r="T16" i="17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T84" i="17" s="1"/>
  <c r="T85" i="17" s="1"/>
  <c r="T86" i="17" s="1"/>
  <c r="T87" i="17" s="1"/>
  <c r="T88" i="17" s="1"/>
  <c r="T89" i="17" s="1"/>
  <c r="T90" i="17" s="1"/>
  <c r="T91" i="17" s="1"/>
  <c r="T92" i="17" s="1"/>
  <c r="T93" i="17" s="1"/>
  <c r="T94" i="17" s="1"/>
  <c r="T95" i="17" s="1"/>
  <c r="T96" i="17" s="1"/>
  <c r="T97" i="17" s="1"/>
  <c r="T98" i="17" s="1"/>
  <c r="T99" i="17" s="1"/>
  <c r="T100" i="17" s="1"/>
  <c r="T101" i="17" s="1"/>
  <c r="T102" i="17" s="1"/>
  <c r="T103" i="17" s="1"/>
  <c r="T104" i="17" s="1"/>
  <c r="T105" i="17" s="1"/>
  <c r="T106" i="17" s="1"/>
  <c r="T107" i="17" s="1"/>
  <c r="T108" i="17" s="1"/>
  <c r="T109" i="17" s="1"/>
  <c r="T110" i="17" s="1"/>
  <c r="T111" i="17" s="1"/>
  <c r="T112" i="17" s="1"/>
  <c r="T113" i="17" s="1"/>
  <c r="T114" i="17" s="1"/>
  <c r="T115" i="17" s="1"/>
  <c r="T116" i="17" s="1"/>
  <c r="T117" i="17" s="1"/>
  <c r="T118" i="17" s="1"/>
  <c r="T119" i="17" s="1"/>
  <c r="T120" i="17" s="1"/>
  <c r="T121" i="17" s="1"/>
  <c r="T122" i="17" s="1"/>
  <c r="T123" i="17" s="1"/>
  <c r="T124" i="17" s="1"/>
  <c r="T125" i="17" s="1"/>
  <c r="T126" i="17" s="1"/>
  <c r="T127" i="17" s="1"/>
  <c r="T128" i="17" s="1"/>
  <c r="T129" i="17" s="1"/>
  <c r="T130" i="17" s="1"/>
  <c r="T131" i="17" s="1"/>
  <c r="T132" i="17" s="1"/>
  <c r="T133" i="17" s="1"/>
  <c r="T134" i="17" s="1"/>
  <c r="T135" i="17" s="1"/>
  <c r="T136" i="17" s="1"/>
  <c r="T137" i="17" s="1"/>
  <c r="T138" i="17" s="1"/>
  <c r="T139" i="17" s="1"/>
  <c r="T140" i="17" s="1"/>
  <c r="T141" i="17" s="1"/>
  <c r="T142" i="17" s="1"/>
  <c r="T143" i="17" s="1"/>
  <c r="T144" i="17" s="1"/>
  <c r="T145" i="17" s="1"/>
  <c r="T146" i="17" s="1"/>
  <c r="T147" i="17" s="1"/>
  <c r="T148" i="17" s="1"/>
  <c r="T149" i="17" s="1"/>
  <c r="T150" i="17" s="1"/>
  <c r="T151" i="17" s="1"/>
  <c r="T152" i="17" s="1"/>
  <c r="T153" i="17" s="1"/>
  <c r="T154" i="17" s="1"/>
  <c r="T155" i="17" s="1"/>
  <c r="T156" i="17" s="1"/>
  <c r="T157" i="17" s="1"/>
  <c r="T158" i="17" s="1"/>
  <c r="T159" i="17" s="1"/>
  <c r="T160" i="17" s="1"/>
  <c r="T161" i="17" s="1"/>
  <c r="T162" i="17" s="1"/>
  <c r="T163" i="17" s="1"/>
  <c r="T164" i="17" s="1"/>
  <c r="T165" i="17" s="1"/>
  <c r="T166" i="17" s="1"/>
  <c r="T167" i="17" s="1"/>
  <c r="T168" i="17" s="1"/>
  <c r="T169" i="17" s="1"/>
  <c r="T170" i="17" s="1"/>
  <c r="T171" i="17" s="1"/>
  <c r="T172" i="17" s="1"/>
  <c r="T173" i="17" s="1"/>
  <c r="T174" i="17" s="1"/>
  <c r="T175" i="17" s="1"/>
  <c r="T176" i="17" s="1"/>
  <c r="T177" i="17" s="1"/>
  <c r="T178" i="17" s="1"/>
  <c r="T179" i="17" s="1"/>
  <c r="T180" i="17" s="1"/>
  <c r="T181" i="17" s="1"/>
  <c r="T182" i="17" s="1"/>
  <c r="T183" i="17" s="1"/>
  <c r="T184" i="17" s="1"/>
  <c r="T185" i="17" s="1"/>
  <c r="T186" i="17" s="1"/>
  <c r="T187" i="17" s="1"/>
  <c r="T188" i="17" s="1"/>
  <c r="T189" i="17" s="1"/>
  <c r="T190" i="17" s="1"/>
  <c r="T191" i="17" s="1"/>
  <c r="T192" i="17" s="1"/>
  <c r="T193" i="17" s="1"/>
  <c r="T194" i="17" s="1"/>
  <c r="T195" i="17" s="1"/>
  <c r="T196" i="17" s="1"/>
  <c r="T197" i="17" s="1"/>
  <c r="T198" i="17" s="1"/>
  <c r="T199" i="17" s="1"/>
  <c r="T200" i="17" s="1"/>
  <c r="T201" i="17" s="1"/>
  <c r="T202" i="17" s="1"/>
  <c r="T203" i="17" s="1"/>
  <c r="T204" i="17" s="1"/>
  <c r="T205" i="17" s="1"/>
  <c r="T206" i="17" s="1"/>
  <c r="T207" i="17" s="1"/>
  <c r="T208" i="17" s="1"/>
  <c r="T209" i="17" s="1"/>
  <c r="T210" i="17" s="1"/>
  <c r="T211" i="17" s="1"/>
  <c r="T212" i="17" s="1"/>
  <c r="T213" i="17" s="1"/>
  <c r="T214" i="17" s="1"/>
  <c r="T215" i="17" s="1"/>
  <c r="T216" i="17" s="1"/>
  <c r="T217" i="17" s="1"/>
  <c r="T218" i="17" s="1"/>
  <c r="T219" i="17" s="1"/>
  <c r="T220" i="17" s="1"/>
  <c r="T221" i="17" s="1"/>
  <c r="T222" i="17" s="1"/>
  <c r="T223" i="17" s="1"/>
  <c r="T224" i="17" s="1"/>
  <c r="T225" i="17" s="1"/>
  <c r="T226" i="17" s="1"/>
  <c r="T227" i="17" s="1"/>
  <c r="T228" i="17" s="1"/>
  <c r="T229" i="17" s="1"/>
  <c r="T230" i="17" s="1"/>
  <c r="T231" i="17" s="1"/>
  <c r="T232" i="17" s="1"/>
  <c r="T233" i="17" s="1"/>
  <c r="T234" i="17" s="1"/>
  <c r="T235" i="17" s="1"/>
  <c r="T236" i="17" s="1"/>
  <c r="T237" i="17" s="1"/>
  <c r="T238" i="17" s="1"/>
  <c r="T239" i="17" s="1"/>
  <c r="T240" i="17" s="1"/>
  <c r="T241" i="17" s="1"/>
  <c r="T242" i="17" s="1"/>
  <c r="T243" i="17" s="1"/>
  <c r="T244" i="17" s="1"/>
  <c r="T245" i="17" s="1"/>
  <c r="T246" i="17" s="1"/>
  <c r="T247" i="17" s="1"/>
  <c r="T248" i="17" s="1"/>
  <c r="T249" i="17" s="1"/>
  <c r="T250" i="17" s="1"/>
  <c r="T251" i="17" s="1"/>
  <c r="T252" i="17" s="1"/>
  <c r="T253" i="17" s="1"/>
  <c r="T254" i="17" s="1"/>
  <c r="T255" i="17" s="1"/>
  <c r="T256" i="17" s="1"/>
  <c r="T257" i="17" s="1"/>
  <c r="T258" i="17" s="1"/>
  <c r="T259" i="17" s="1"/>
  <c r="T260" i="17" s="1"/>
  <c r="T261" i="17" s="1"/>
  <c r="T262" i="17" s="1"/>
  <c r="T263" i="17" s="1"/>
  <c r="T264" i="17" s="1"/>
  <c r="T265" i="17" s="1"/>
  <c r="T266" i="17" s="1"/>
  <c r="T267" i="17" s="1"/>
  <c r="T268" i="17" s="1"/>
  <c r="T269" i="17" s="1"/>
  <c r="T270" i="17" s="1"/>
  <c r="T271" i="17" s="1"/>
  <c r="T272" i="17" s="1"/>
  <c r="T273" i="17" s="1"/>
  <c r="T274" i="17" s="1"/>
  <c r="T275" i="17" s="1"/>
  <c r="T276" i="17" s="1"/>
  <c r="T277" i="17" s="1"/>
  <c r="T278" i="17" s="1"/>
  <c r="T279" i="17" s="1"/>
  <c r="T280" i="17" s="1"/>
  <c r="T281" i="17" s="1"/>
  <c r="T282" i="17" s="1"/>
  <c r="T283" i="17" s="1"/>
  <c r="T284" i="17" s="1"/>
  <c r="T285" i="17" s="1"/>
  <c r="T286" i="17" s="1"/>
  <c r="T287" i="17" s="1"/>
  <c r="T288" i="17" s="1"/>
  <c r="T289" i="17" s="1"/>
  <c r="T290" i="17" s="1"/>
  <c r="T291" i="17" s="1"/>
  <c r="T292" i="17" s="1"/>
  <c r="T293" i="17" s="1"/>
  <c r="T294" i="17" s="1"/>
  <c r="T295" i="17" s="1"/>
  <c r="T296" i="17" s="1"/>
  <c r="T297" i="17" s="1"/>
  <c r="T298" i="17" s="1"/>
  <c r="T299" i="17" s="1"/>
  <c r="T300" i="17" s="1"/>
  <c r="T301" i="17" s="1"/>
  <c r="T302" i="17" s="1"/>
  <c r="T303" i="17" s="1"/>
  <c r="T304" i="17" s="1"/>
  <c r="T305" i="17" s="1"/>
  <c r="T306" i="17" s="1"/>
  <c r="T307" i="17" s="1"/>
  <c r="T308" i="17" s="1"/>
  <c r="T309" i="17" s="1"/>
  <c r="T310" i="17" s="1"/>
  <c r="T311" i="17" s="1"/>
  <c r="T312" i="17" s="1"/>
  <c r="T313" i="17" s="1"/>
  <c r="T314" i="17" s="1"/>
  <c r="T315" i="17" s="1"/>
  <c r="T316" i="17" s="1"/>
  <c r="T317" i="17" s="1"/>
  <c r="T318" i="17" s="1"/>
  <c r="T319" i="17" s="1"/>
  <c r="T320" i="17" s="1"/>
  <c r="T321" i="17" s="1"/>
  <c r="T322" i="17" s="1"/>
  <c r="T323" i="17" s="1"/>
  <c r="T324" i="17" s="1"/>
  <c r="T325" i="17" s="1"/>
  <c r="T326" i="17" s="1"/>
  <c r="T327" i="17" s="1"/>
  <c r="T328" i="17" s="1"/>
  <c r="T329" i="17" s="1"/>
  <c r="T330" i="17" s="1"/>
  <c r="T331" i="17" s="1"/>
  <c r="T332" i="17" s="1"/>
  <c r="T333" i="17" s="1"/>
  <c r="T334" i="17" s="1"/>
  <c r="T335" i="17" s="1"/>
  <c r="T336" i="17" s="1"/>
  <c r="T337" i="17" s="1"/>
  <c r="T338" i="17" s="1"/>
  <c r="T339" i="17" s="1"/>
  <c r="T340" i="17" s="1"/>
  <c r="T341" i="17" s="1"/>
  <c r="T342" i="17" s="1"/>
  <c r="T343" i="17" s="1"/>
  <c r="T344" i="17" s="1"/>
  <c r="T345" i="17" s="1"/>
  <c r="T346" i="17" s="1"/>
  <c r="T347" i="17" s="1"/>
  <c r="T348" i="17" s="1"/>
  <c r="T349" i="17" s="1"/>
  <c r="T350" i="17" s="1"/>
  <c r="T351" i="17" s="1"/>
  <c r="T352" i="17" s="1"/>
  <c r="T353" i="17" s="1"/>
  <c r="T354" i="17" s="1"/>
  <c r="T355" i="17" s="1"/>
  <c r="T356" i="17" s="1"/>
  <c r="T357" i="17" s="1"/>
  <c r="T358" i="17" s="1"/>
  <c r="T359" i="17" s="1"/>
  <c r="T360" i="17" s="1"/>
  <c r="T361" i="17" s="1"/>
  <c r="T362" i="17" s="1"/>
  <c r="T363" i="17" s="1"/>
  <c r="T364" i="17" s="1"/>
  <c r="T365" i="17" s="1"/>
  <c r="T366" i="17" s="1"/>
  <c r="T367" i="17" s="1"/>
  <c r="T368" i="17" s="1"/>
  <c r="T369" i="17" s="1"/>
  <c r="T370" i="17" s="1"/>
  <c r="T371" i="17" s="1"/>
  <c r="T372" i="17" s="1"/>
  <c r="T373" i="17" s="1"/>
  <c r="T374" i="17" s="1"/>
  <c r="T375" i="17" s="1"/>
  <c r="T376" i="17" s="1"/>
  <c r="T377" i="17" s="1"/>
  <c r="T378" i="17" s="1"/>
  <c r="T379" i="17" s="1"/>
  <c r="T380" i="17" s="1"/>
  <c r="T381" i="17" s="1"/>
  <c r="T382" i="17" s="1"/>
  <c r="T383" i="17" s="1"/>
  <c r="T384" i="17" s="1"/>
  <c r="T385" i="17" s="1"/>
  <c r="T386" i="17" s="1"/>
  <c r="T387" i="17" s="1"/>
  <c r="T388" i="17" s="1"/>
  <c r="T389" i="17" s="1"/>
  <c r="T390" i="17" s="1"/>
  <c r="T391" i="17" s="1"/>
  <c r="T392" i="17" s="1"/>
  <c r="T393" i="17" s="1"/>
  <c r="T394" i="17" s="1"/>
  <c r="T395" i="17" s="1"/>
  <c r="T396" i="17" s="1"/>
  <c r="T397" i="17" s="1"/>
  <c r="T398" i="17" s="1"/>
  <c r="T399" i="17" s="1"/>
  <c r="T400" i="17" s="1"/>
  <c r="T401" i="17" s="1"/>
  <c r="T402" i="17" s="1"/>
  <c r="T403" i="17" s="1"/>
  <c r="T404" i="17" s="1"/>
  <c r="T405" i="17" s="1"/>
  <c r="T406" i="17" s="1"/>
  <c r="T407" i="17" s="1"/>
  <c r="T408" i="17" s="1"/>
  <c r="T409" i="17" s="1"/>
  <c r="T410" i="17" s="1"/>
  <c r="T411" i="17" s="1"/>
  <c r="T412" i="17" s="1"/>
  <c r="T413" i="17" s="1"/>
  <c r="T414" i="17" s="1"/>
  <c r="T415" i="17" s="1"/>
  <c r="T416" i="17" s="1"/>
  <c r="T417" i="17" s="1"/>
  <c r="T418" i="17" s="1"/>
  <c r="T419" i="17" s="1"/>
  <c r="T420" i="17" s="1"/>
  <c r="T421" i="17" s="1"/>
  <c r="T422" i="17" s="1"/>
  <c r="T423" i="17" s="1"/>
  <c r="T424" i="17" s="1"/>
  <c r="T425" i="17" s="1"/>
  <c r="T426" i="17" s="1"/>
  <c r="T427" i="17" s="1"/>
  <c r="T428" i="17" s="1"/>
  <c r="T429" i="17" s="1"/>
  <c r="T430" i="17" s="1"/>
  <c r="T431" i="17" s="1"/>
  <c r="T432" i="17" s="1"/>
  <c r="T433" i="17" s="1"/>
  <c r="T434" i="17" s="1"/>
  <c r="T435" i="17" s="1"/>
  <c r="T436" i="17" s="1"/>
  <c r="T437" i="17" s="1"/>
  <c r="T438" i="17" s="1"/>
  <c r="T439" i="17" s="1"/>
  <c r="T440" i="17" s="1"/>
  <c r="T441" i="17" s="1"/>
  <c r="T442" i="17" s="1"/>
  <c r="T443" i="17" s="1"/>
  <c r="T444" i="17" s="1"/>
  <c r="T445" i="17" s="1"/>
  <c r="T446" i="17" s="1"/>
  <c r="T447" i="17" s="1"/>
  <c r="T448" i="17" s="1"/>
  <c r="T449" i="17" s="1"/>
  <c r="T450" i="17" s="1"/>
  <c r="T451" i="17" s="1"/>
  <c r="T452" i="17" s="1"/>
  <c r="T453" i="17" s="1"/>
  <c r="T454" i="17" s="1"/>
  <c r="T455" i="17" s="1"/>
  <c r="T456" i="17" s="1"/>
  <c r="T457" i="17" s="1"/>
  <c r="T458" i="17" s="1"/>
  <c r="T459" i="17" s="1"/>
  <c r="T460" i="17" s="1"/>
  <c r="T461" i="17" s="1"/>
  <c r="T462" i="17" s="1"/>
  <c r="T463" i="17" s="1"/>
  <c r="T464" i="17" s="1"/>
  <c r="T465" i="17" s="1"/>
  <c r="T466" i="17" s="1"/>
  <c r="T467" i="17" s="1"/>
  <c r="T468" i="17" s="1"/>
  <c r="T469" i="17" s="1"/>
  <c r="T470" i="17" s="1"/>
  <c r="T471" i="17" s="1"/>
  <c r="T472" i="17" s="1"/>
  <c r="T473" i="17" s="1"/>
  <c r="T474" i="17" s="1"/>
  <c r="T475" i="17" s="1"/>
  <c r="T476" i="17" s="1"/>
  <c r="T477" i="17" s="1"/>
  <c r="T478" i="17" s="1"/>
  <c r="T479" i="17" s="1"/>
  <c r="T480" i="17" s="1"/>
  <c r="T481" i="17" s="1"/>
  <c r="T482" i="17" s="1"/>
  <c r="T483" i="17" s="1"/>
  <c r="T484" i="17" s="1"/>
  <c r="T485" i="17" s="1"/>
  <c r="T486" i="17" s="1"/>
  <c r="T487" i="17" s="1"/>
  <c r="T488" i="17" s="1"/>
  <c r="T489" i="17" s="1"/>
  <c r="T490" i="17" s="1"/>
  <c r="T491" i="17" s="1"/>
  <c r="T492" i="17" s="1"/>
  <c r="T493" i="17" s="1"/>
  <c r="T494" i="17" s="1"/>
  <c r="T495" i="17" s="1"/>
  <c r="T496" i="17" s="1"/>
  <c r="T497" i="17" s="1"/>
  <c r="T498" i="17" s="1"/>
  <c r="T499" i="17" s="1"/>
  <c r="T500" i="17" s="1"/>
  <c r="T501" i="17" s="1"/>
  <c r="T502" i="17" s="1"/>
  <c r="T503" i="17" s="1"/>
  <c r="T504" i="17" s="1"/>
  <c r="T505" i="17" s="1"/>
  <c r="T506" i="17" s="1"/>
  <c r="T507" i="17" s="1"/>
  <c r="T508" i="17" s="1"/>
  <c r="T509" i="17" s="1"/>
  <c r="T510" i="17" s="1"/>
  <c r="T511" i="17" s="1"/>
  <c r="T512" i="17" s="1"/>
  <c r="T513" i="17" s="1"/>
  <c r="T514" i="17" s="1"/>
  <c r="T515" i="17" s="1"/>
  <c r="T516" i="17" s="1"/>
  <c r="T517" i="17" s="1"/>
  <c r="T518" i="17" s="1"/>
  <c r="T519" i="17" s="1"/>
  <c r="T520" i="17" s="1"/>
  <c r="T521" i="17" s="1"/>
  <c r="T522" i="17" s="1"/>
  <c r="T523" i="17" s="1"/>
  <c r="T524" i="17" s="1"/>
  <c r="T525" i="17" s="1"/>
  <c r="T526" i="17" s="1"/>
  <c r="T527" i="17" s="1"/>
  <c r="T528" i="17" s="1"/>
  <c r="T529" i="17" s="1"/>
  <c r="T530" i="17" s="1"/>
  <c r="T531" i="17" s="1"/>
  <c r="T532" i="17" s="1"/>
  <c r="T533" i="17" s="1"/>
  <c r="T534" i="17" s="1"/>
  <c r="T535" i="17" s="1"/>
  <c r="T536" i="17" s="1"/>
  <c r="T537" i="17" s="1"/>
  <c r="T538" i="17" s="1"/>
  <c r="T539" i="17" s="1"/>
  <c r="T540" i="17" s="1"/>
  <c r="T541" i="17" s="1"/>
  <c r="T542" i="17" s="1"/>
  <c r="T543" i="17" s="1"/>
  <c r="T544" i="17" s="1"/>
  <c r="T545" i="17" s="1"/>
  <c r="T546" i="17" s="1"/>
  <c r="T547" i="17" s="1"/>
  <c r="T548" i="17" s="1"/>
  <c r="T549" i="17" s="1"/>
  <c r="T550" i="17" s="1"/>
  <c r="T551" i="17" s="1"/>
  <c r="T552" i="17" s="1"/>
  <c r="T553" i="17" s="1"/>
  <c r="T554" i="17" s="1"/>
  <c r="T555" i="17" s="1"/>
  <c r="T556" i="17" s="1"/>
  <c r="T557" i="17" s="1"/>
  <c r="T558" i="17" s="1"/>
  <c r="T559" i="17" s="1"/>
  <c r="T560" i="17" s="1"/>
  <c r="T561" i="17" s="1"/>
  <c r="T562" i="17" s="1"/>
  <c r="T563" i="17" s="1"/>
  <c r="T564" i="17" s="1"/>
  <c r="T565" i="17" s="1"/>
  <c r="T566" i="17" s="1"/>
  <c r="T567" i="17" s="1"/>
  <c r="T568" i="17" s="1"/>
  <c r="T569" i="17" s="1"/>
  <c r="T570" i="17" s="1"/>
  <c r="T571" i="17" s="1"/>
  <c r="T572" i="17" s="1"/>
  <c r="T573" i="17" s="1"/>
  <c r="T574" i="17" s="1"/>
  <c r="T575" i="17" s="1"/>
  <c r="T576" i="17" s="1"/>
  <c r="T577" i="17" s="1"/>
  <c r="T578" i="17" s="1"/>
  <c r="T579" i="17" s="1"/>
  <c r="T580" i="17" s="1"/>
  <c r="T581" i="17" s="1"/>
  <c r="T582" i="17" s="1"/>
  <c r="T583" i="17" s="1"/>
  <c r="T584" i="17" s="1"/>
  <c r="T585" i="17" s="1"/>
  <c r="T586" i="17" s="1"/>
  <c r="T587" i="17" s="1"/>
  <c r="T588" i="17" s="1"/>
  <c r="T589" i="17" s="1"/>
  <c r="T590" i="17" s="1"/>
  <c r="T591" i="17" s="1"/>
  <c r="T592" i="17" s="1"/>
  <c r="T593" i="17" s="1"/>
  <c r="T594" i="17" s="1"/>
  <c r="T595" i="17" s="1"/>
  <c r="T596" i="17" s="1"/>
  <c r="T597" i="17" s="1"/>
  <c r="T598" i="17" s="1"/>
  <c r="T599" i="17" s="1"/>
  <c r="T600" i="17" s="1"/>
  <c r="T601" i="17" s="1"/>
  <c r="T602" i="17" s="1"/>
  <c r="T603" i="17" s="1"/>
  <c r="T604" i="17" s="1"/>
  <c r="T605" i="17" s="1"/>
  <c r="T606" i="17" s="1"/>
  <c r="T607" i="17" s="1"/>
  <c r="T608" i="17" s="1"/>
  <c r="T609" i="17" s="1"/>
  <c r="T610" i="17" s="1"/>
  <c r="T611" i="17" s="1"/>
  <c r="T612" i="17" s="1"/>
  <c r="T613" i="17" s="1"/>
  <c r="T614" i="17" s="1"/>
  <c r="T615" i="17" s="1"/>
  <c r="T616" i="17" s="1"/>
  <c r="T617" i="17" s="1"/>
  <c r="T618" i="17" s="1"/>
  <c r="T619" i="17" s="1"/>
  <c r="T620" i="17" s="1"/>
  <c r="T621" i="17" s="1"/>
  <c r="T622" i="17" s="1"/>
  <c r="T623" i="17" s="1"/>
  <c r="T624" i="17" s="1"/>
  <c r="T625" i="17" s="1"/>
  <c r="T626" i="17" s="1"/>
  <c r="T627" i="17" s="1"/>
  <c r="T628" i="17" s="1"/>
  <c r="T629" i="17" s="1"/>
  <c r="T630" i="17" s="1"/>
  <c r="T631" i="17" s="1"/>
  <c r="T632" i="17" s="1"/>
  <c r="T633" i="17" s="1"/>
  <c r="T634" i="17" s="1"/>
  <c r="T635" i="17" s="1"/>
  <c r="T636" i="17" s="1"/>
  <c r="T637" i="17" s="1"/>
  <c r="T638" i="17" s="1"/>
  <c r="T639" i="17" s="1"/>
  <c r="T640" i="17" s="1"/>
  <c r="T641" i="17" s="1"/>
  <c r="T642" i="17" s="1"/>
  <c r="T643" i="17" s="1"/>
  <c r="T644" i="17" s="1"/>
  <c r="T645" i="17" s="1"/>
  <c r="T646" i="17" s="1"/>
  <c r="T647" i="17" s="1"/>
  <c r="T648" i="17" s="1"/>
  <c r="T649" i="17" s="1"/>
  <c r="T650" i="17" s="1"/>
  <c r="T651" i="17" s="1"/>
  <c r="T652" i="17" s="1"/>
  <c r="T653" i="17" s="1"/>
  <c r="T654" i="17" s="1"/>
  <c r="T655" i="17" s="1"/>
  <c r="T656" i="17" s="1"/>
  <c r="T657" i="17" s="1"/>
  <c r="T658" i="17" s="1"/>
  <c r="T659" i="17" s="1"/>
  <c r="T660" i="17" s="1"/>
  <c r="T661" i="17" s="1"/>
  <c r="T662" i="17" s="1"/>
  <c r="T663" i="17" s="1"/>
  <c r="T664" i="17" s="1"/>
  <c r="T665" i="17" s="1"/>
  <c r="T666" i="17" s="1"/>
  <c r="T667" i="17" s="1"/>
  <c r="T668" i="17" s="1"/>
  <c r="T669" i="17" s="1"/>
  <c r="T670" i="17" s="1"/>
  <c r="T671" i="17" s="1"/>
  <c r="T672" i="17" s="1"/>
  <c r="T673" i="17" s="1"/>
  <c r="T674" i="17" s="1"/>
  <c r="T675" i="17" s="1"/>
  <c r="T676" i="17" s="1"/>
  <c r="T677" i="17" s="1"/>
  <c r="T678" i="17" s="1"/>
  <c r="T679" i="17" s="1"/>
  <c r="T680" i="17" s="1"/>
  <c r="T681" i="17" s="1"/>
  <c r="T682" i="17" s="1"/>
  <c r="T683" i="17" s="1"/>
  <c r="T684" i="17" s="1"/>
  <c r="T685" i="17" s="1"/>
  <c r="T686" i="17" s="1"/>
  <c r="T687" i="17" s="1"/>
  <c r="T688" i="17" s="1"/>
  <c r="T689" i="17" s="1"/>
  <c r="T690" i="17" s="1"/>
  <c r="T691" i="17" s="1"/>
  <c r="T692" i="17" s="1"/>
  <c r="T693" i="17" s="1"/>
  <c r="T694" i="17" s="1"/>
  <c r="T695" i="17" s="1"/>
  <c r="T696" i="17" s="1"/>
  <c r="T697" i="17" s="1"/>
  <c r="T698" i="17" s="1"/>
  <c r="T699" i="17" s="1"/>
  <c r="T700" i="17" s="1"/>
  <c r="T701" i="17" s="1"/>
  <c r="T702" i="17" s="1"/>
  <c r="T703" i="17" s="1"/>
  <c r="T704" i="17" s="1"/>
  <c r="T705" i="17" s="1"/>
  <c r="T706" i="17" s="1"/>
  <c r="T707" i="17" s="1"/>
  <c r="T708" i="17" s="1"/>
  <c r="T709" i="17" s="1"/>
  <c r="T710" i="17" s="1"/>
  <c r="T711" i="17" s="1"/>
  <c r="T712" i="17" s="1"/>
  <c r="T713" i="17" s="1"/>
  <c r="T714" i="17" s="1"/>
  <c r="T715" i="17" s="1"/>
  <c r="T716" i="17" s="1"/>
  <c r="T717" i="17" s="1"/>
  <c r="T718" i="17" s="1"/>
  <c r="T719" i="17" s="1"/>
  <c r="T720" i="17" s="1"/>
  <c r="T721" i="17" s="1"/>
  <c r="T722" i="17" s="1"/>
  <c r="T723" i="17" s="1"/>
  <c r="T724" i="17" s="1"/>
  <c r="T725" i="17" s="1"/>
  <c r="T726" i="17" s="1"/>
  <c r="T727" i="17" s="1"/>
  <c r="T728" i="17" s="1"/>
  <c r="T729" i="17" s="1"/>
  <c r="T730" i="17" s="1"/>
  <c r="T731" i="17" s="1"/>
  <c r="T732" i="17" s="1"/>
  <c r="T733" i="17" s="1"/>
  <c r="T734" i="17" s="1"/>
  <c r="T735" i="17" s="1"/>
  <c r="T736" i="17" s="1"/>
  <c r="T737" i="17" s="1"/>
  <c r="T738" i="17" s="1"/>
  <c r="T739" i="17" s="1"/>
  <c r="T740" i="17" s="1"/>
  <c r="T741" i="17" s="1"/>
  <c r="T742" i="17" s="1"/>
  <c r="T743" i="17" s="1"/>
  <c r="T744" i="17" s="1"/>
  <c r="T745" i="17" s="1"/>
  <c r="T746" i="17" s="1"/>
  <c r="T747" i="17" s="1"/>
  <c r="T748" i="17" s="1"/>
  <c r="T749" i="17" s="1"/>
  <c r="T750" i="17" s="1"/>
  <c r="T751" i="17" s="1"/>
  <c r="T752" i="17" s="1"/>
  <c r="T753" i="17" s="1"/>
  <c r="T754" i="17" s="1"/>
  <c r="T755" i="17" s="1"/>
  <c r="T756" i="17" s="1"/>
  <c r="T757" i="17" s="1"/>
  <c r="T758" i="17" s="1"/>
  <c r="T759" i="17" s="1"/>
  <c r="T760" i="17" s="1"/>
  <c r="T761" i="17" s="1"/>
  <c r="T762" i="17" s="1"/>
  <c r="T763" i="17" s="1"/>
  <c r="T764" i="17" s="1"/>
  <c r="T765" i="17" s="1"/>
  <c r="T766" i="17" s="1"/>
  <c r="T767" i="17" s="1"/>
  <c r="T768" i="17" s="1"/>
  <c r="T769" i="17" s="1"/>
  <c r="T770" i="17" s="1"/>
  <c r="T771" i="17" s="1"/>
  <c r="T772" i="17" s="1"/>
  <c r="T773" i="17" s="1"/>
  <c r="T774" i="17" s="1"/>
  <c r="T775" i="17" s="1"/>
  <c r="T776" i="17" s="1"/>
  <c r="T777" i="17" s="1"/>
  <c r="T778" i="17" s="1"/>
  <c r="T779" i="17" s="1"/>
  <c r="T780" i="17" s="1"/>
  <c r="T781" i="17" s="1"/>
  <c r="T782" i="17" s="1"/>
  <c r="T783" i="17" s="1"/>
  <c r="T784" i="17" s="1"/>
  <c r="T785" i="17" s="1"/>
  <c r="T786" i="17" s="1"/>
  <c r="T787" i="17" s="1"/>
  <c r="T788" i="17" s="1"/>
  <c r="T789" i="17" s="1"/>
  <c r="T790" i="17" s="1"/>
  <c r="T791" i="17" s="1"/>
  <c r="T792" i="17" s="1"/>
  <c r="T793" i="17" s="1"/>
  <c r="T794" i="17" s="1"/>
  <c r="T795" i="17" s="1"/>
  <c r="T796" i="17" s="1"/>
  <c r="T797" i="17" s="1"/>
  <c r="T798" i="17" s="1"/>
  <c r="T799" i="17" s="1"/>
  <c r="T800" i="17" s="1"/>
  <c r="T801" i="17" s="1"/>
  <c r="T802" i="17" s="1"/>
  <c r="T803" i="17" s="1"/>
  <c r="T804" i="17" s="1"/>
  <c r="T805" i="17" s="1"/>
  <c r="T806" i="17" s="1"/>
  <c r="T807" i="17" s="1"/>
  <c r="T808" i="17" s="1"/>
  <c r="T809" i="17" s="1"/>
  <c r="T810" i="17" s="1"/>
  <c r="T811" i="17" s="1"/>
  <c r="T812" i="17" s="1"/>
  <c r="T813" i="17" s="1"/>
  <c r="T814" i="17" s="1"/>
  <c r="T815" i="17" s="1"/>
  <c r="T816" i="17" s="1"/>
  <c r="T817" i="17" s="1"/>
  <c r="T818" i="17" s="1"/>
  <c r="T819" i="17" s="1"/>
  <c r="T820" i="17" s="1"/>
  <c r="T821" i="17" s="1"/>
  <c r="T822" i="17" s="1"/>
  <c r="T823" i="17" s="1"/>
  <c r="T824" i="17" s="1"/>
  <c r="T825" i="17" s="1"/>
  <c r="T826" i="17" s="1"/>
  <c r="T827" i="17" s="1"/>
  <c r="T828" i="17" s="1"/>
  <c r="T829" i="17" s="1"/>
  <c r="T830" i="17" s="1"/>
  <c r="T831" i="17" s="1"/>
  <c r="T832" i="17" s="1"/>
  <c r="T833" i="17" s="1"/>
  <c r="T834" i="17" s="1"/>
  <c r="T835" i="17" s="1"/>
  <c r="T836" i="17" s="1"/>
  <c r="T837" i="17" s="1"/>
  <c r="T838" i="17" s="1"/>
  <c r="T839" i="17" s="1"/>
  <c r="T840" i="17" s="1"/>
  <c r="T841" i="17" s="1"/>
  <c r="T842" i="17" s="1"/>
  <c r="T843" i="17" s="1"/>
  <c r="T844" i="17" s="1"/>
  <c r="T845" i="17" s="1"/>
  <c r="T846" i="17" s="1"/>
  <c r="T847" i="17" s="1"/>
  <c r="T848" i="17" s="1"/>
  <c r="T849" i="17" s="1"/>
  <c r="T850" i="17" s="1"/>
  <c r="T851" i="17" s="1"/>
  <c r="T852" i="17" s="1"/>
  <c r="T853" i="17" s="1"/>
  <c r="T854" i="17" s="1"/>
  <c r="T855" i="17" s="1"/>
  <c r="T856" i="17" s="1"/>
  <c r="T857" i="17" s="1"/>
  <c r="T858" i="17" s="1"/>
  <c r="T859" i="17" s="1"/>
  <c r="T860" i="17" s="1"/>
  <c r="T861" i="17" s="1"/>
  <c r="T862" i="17" s="1"/>
  <c r="T863" i="17" s="1"/>
  <c r="T864" i="17" s="1"/>
  <c r="T865" i="17" s="1"/>
  <c r="T866" i="17" s="1"/>
  <c r="T867" i="17" s="1"/>
  <c r="T868" i="17" s="1"/>
  <c r="T869" i="17" s="1"/>
  <c r="T870" i="17" s="1"/>
  <c r="T871" i="17" s="1"/>
  <c r="T872" i="17" s="1"/>
  <c r="T873" i="17" s="1"/>
  <c r="T874" i="17" s="1"/>
  <c r="T875" i="17" s="1"/>
  <c r="T876" i="17" s="1"/>
  <c r="T877" i="17" s="1"/>
  <c r="T878" i="17" s="1"/>
  <c r="T879" i="17" s="1"/>
  <c r="T880" i="17" s="1"/>
  <c r="T881" i="17" s="1"/>
  <c r="T882" i="17" s="1"/>
  <c r="T883" i="17" s="1"/>
  <c r="T884" i="17" s="1"/>
  <c r="T885" i="17" s="1"/>
  <c r="T886" i="17" s="1"/>
  <c r="T887" i="17" s="1"/>
  <c r="T888" i="17" s="1"/>
  <c r="T889" i="17" s="1"/>
  <c r="T890" i="17" s="1"/>
  <c r="T891" i="17" s="1"/>
  <c r="T892" i="17" s="1"/>
  <c r="T893" i="17" s="1"/>
  <c r="T894" i="17" s="1"/>
  <c r="T895" i="17" s="1"/>
  <c r="T896" i="17" s="1"/>
  <c r="T897" i="17" s="1"/>
  <c r="T898" i="17" s="1"/>
  <c r="T899" i="17" s="1"/>
  <c r="T900" i="17" s="1"/>
  <c r="T901" i="17" s="1"/>
  <c r="T902" i="17" s="1"/>
  <c r="T903" i="17" s="1"/>
  <c r="T904" i="17" s="1"/>
  <c r="T905" i="17" s="1"/>
  <c r="T906" i="17" s="1"/>
  <c r="T907" i="17" s="1"/>
  <c r="T908" i="17" s="1"/>
  <c r="T909" i="17" s="1"/>
  <c r="T910" i="17" s="1"/>
  <c r="T911" i="17" s="1"/>
  <c r="T912" i="17" s="1"/>
  <c r="T913" i="17" s="1"/>
  <c r="T914" i="17" s="1"/>
  <c r="T915" i="17" s="1"/>
  <c r="T916" i="17" s="1"/>
  <c r="T917" i="17" s="1"/>
  <c r="T918" i="17" s="1"/>
  <c r="T919" i="17" s="1"/>
  <c r="T920" i="17" s="1"/>
  <c r="T921" i="17" s="1"/>
  <c r="T922" i="17" s="1"/>
  <c r="T923" i="17" s="1"/>
  <c r="T924" i="17" s="1"/>
  <c r="T925" i="17" s="1"/>
  <c r="T926" i="17" s="1"/>
  <c r="T927" i="17" s="1"/>
  <c r="T928" i="17" s="1"/>
  <c r="T929" i="17" s="1"/>
  <c r="T930" i="17" s="1"/>
  <c r="T931" i="17" s="1"/>
  <c r="T932" i="17" s="1"/>
  <c r="T933" i="17" s="1"/>
  <c r="T934" i="17" s="1"/>
  <c r="T935" i="17" s="1"/>
  <c r="T936" i="17" s="1"/>
  <c r="T937" i="17" s="1"/>
  <c r="T938" i="17" s="1"/>
  <c r="T939" i="17" s="1"/>
  <c r="T940" i="17" s="1"/>
  <c r="T941" i="17" s="1"/>
  <c r="T942" i="17" s="1"/>
  <c r="T943" i="17" s="1"/>
  <c r="T944" i="17" s="1"/>
  <c r="T945" i="17" s="1"/>
  <c r="T946" i="17" s="1"/>
  <c r="T947" i="17" s="1"/>
  <c r="T948" i="17" s="1"/>
  <c r="T949" i="17" s="1"/>
  <c r="T950" i="17" s="1"/>
  <c r="T951" i="17" s="1"/>
  <c r="T952" i="17" s="1"/>
  <c r="T953" i="17" s="1"/>
  <c r="T954" i="17" s="1"/>
  <c r="T955" i="17" s="1"/>
  <c r="T956" i="17" s="1"/>
  <c r="T957" i="17" s="1"/>
  <c r="T958" i="17" s="1"/>
  <c r="T959" i="17" s="1"/>
  <c r="T960" i="17" s="1"/>
  <c r="T961" i="17" s="1"/>
  <c r="T962" i="17" s="1"/>
  <c r="T963" i="17" s="1"/>
  <c r="T964" i="17" s="1"/>
  <c r="T965" i="17" s="1"/>
  <c r="T966" i="17" s="1"/>
  <c r="T967" i="17" s="1"/>
  <c r="T968" i="17" s="1"/>
  <c r="T969" i="17" s="1"/>
  <c r="T970" i="17" s="1"/>
  <c r="T971" i="17" s="1"/>
  <c r="T972" i="17" s="1"/>
  <c r="T973" i="17" s="1"/>
  <c r="T974" i="17" s="1"/>
  <c r="T975" i="17" s="1"/>
  <c r="T976" i="17" s="1"/>
  <c r="T977" i="17" s="1"/>
  <c r="T978" i="17" s="1"/>
  <c r="T979" i="17" s="1"/>
  <c r="T980" i="17" s="1"/>
  <c r="T981" i="17" s="1"/>
  <c r="T982" i="17" s="1"/>
  <c r="T983" i="17" s="1"/>
  <c r="T984" i="17" s="1"/>
  <c r="T985" i="17" s="1"/>
  <c r="T986" i="17" s="1"/>
  <c r="T987" i="17" s="1"/>
  <c r="T988" i="17" s="1"/>
  <c r="T989" i="17" s="1"/>
  <c r="T990" i="17" s="1"/>
  <c r="T991" i="17" s="1"/>
  <c r="T992" i="17" s="1"/>
  <c r="T993" i="17" s="1"/>
  <c r="T994" i="17" s="1"/>
  <c r="T995" i="17" s="1"/>
  <c r="T996" i="17" s="1"/>
  <c r="T997" i="17" s="1"/>
  <c r="T998" i="17" s="1"/>
  <c r="T999" i="17" s="1"/>
  <c r="T1000" i="17" s="1"/>
  <c r="T1001" i="17" s="1"/>
  <c r="T1002" i="17" s="1"/>
  <c r="T1003" i="17" s="1"/>
  <c r="T1004" i="17" s="1"/>
  <c r="T1005" i="17" s="1"/>
  <c r="T1006" i="17" s="1"/>
  <c r="T1007" i="17" s="1"/>
  <c r="T1008" i="17" s="1"/>
  <c r="T1009" i="17" s="1"/>
  <c r="T1010" i="17" s="1"/>
  <c r="T1011" i="17" s="1"/>
  <c r="T1012" i="17" s="1"/>
  <c r="T1013" i="17" s="1"/>
  <c r="T1014" i="17" s="1"/>
  <c r="T1015" i="17" s="1"/>
  <c r="T1016" i="17" s="1"/>
  <c r="T1017" i="17" s="1"/>
  <c r="T1018" i="17" s="1"/>
  <c r="T1019" i="17" s="1"/>
  <c r="T1020" i="17" s="1"/>
  <c r="T1021" i="17" s="1"/>
  <c r="T1022" i="17" s="1"/>
  <c r="T1023" i="17" s="1"/>
  <c r="T1024" i="17" s="1"/>
  <c r="T1025" i="17" s="1"/>
  <c r="T1026" i="17" s="1"/>
  <c r="T1027" i="17" s="1"/>
  <c r="T1028" i="17" s="1"/>
  <c r="T1029" i="17" s="1"/>
  <c r="T1030" i="17" s="1"/>
  <c r="T1031" i="17" s="1"/>
  <c r="T1032" i="17" s="1"/>
  <c r="T1033" i="17" s="1"/>
  <c r="T1034" i="17" s="1"/>
  <c r="T1035" i="17" s="1"/>
  <c r="T1036" i="17" s="1"/>
  <c r="T1037" i="17" s="1"/>
  <c r="T1038" i="17" s="1"/>
  <c r="T1039" i="17" s="1"/>
  <c r="T1040" i="17" s="1"/>
  <c r="T1041" i="17" s="1"/>
  <c r="T1042" i="17" s="1"/>
  <c r="T1043" i="17" s="1"/>
  <c r="T1044" i="17" s="1"/>
  <c r="T1045" i="17" s="1"/>
  <c r="T1046" i="17" s="1"/>
  <c r="T1047" i="17" s="1"/>
  <c r="T1048" i="17" s="1"/>
  <c r="T1049" i="17" s="1"/>
  <c r="T1050" i="17" s="1"/>
  <c r="T1051" i="17" s="1"/>
  <c r="T1052" i="17" s="1"/>
  <c r="T1053" i="17" s="1"/>
  <c r="T1054" i="17" s="1"/>
  <c r="T1055" i="17" s="1"/>
  <c r="T1056" i="17" s="1"/>
  <c r="T1057" i="17" s="1"/>
  <c r="T1058" i="17" s="1"/>
  <c r="T1059" i="17" s="1"/>
  <c r="T1060" i="17" s="1"/>
  <c r="T1061" i="17" s="1"/>
  <c r="T1062" i="17" s="1"/>
  <c r="T1063" i="17" s="1"/>
  <c r="T1064" i="17" s="1"/>
  <c r="T1065" i="17" s="1"/>
  <c r="T1066" i="17" s="1"/>
  <c r="T1067" i="17" s="1"/>
  <c r="T1068" i="17" s="1"/>
  <c r="T1069" i="17" s="1"/>
  <c r="T1070" i="17" s="1"/>
  <c r="T1071" i="17" s="1"/>
  <c r="T1072" i="17" s="1"/>
  <c r="T1073" i="17" s="1"/>
  <c r="T1074" i="17" s="1"/>
  <c r="T1075" i="17" s="1"/>
  <c r="T1076" i="17" s="1"/>
  <c r="T1077" i="17" s="1"/>
  <c r="T1078" i="17" s="1"/>
  <c r="T1079" i="17" s="1"/>
  <c r="T1080" i="17" s="1"/>
  <c r="T1081" i="17" s="1"/>
  <c r="T1082" i="17" s="1"/>
  <c r="T1083" i="17" s="1"/>
  <c r="T1084" i="17" s="1"/>
  <c r="T1085" i="17" s="1"/>
  <c r="T1086" i="17" s="1"/>
  <c r="T1087" i="17" s="1"/>
  <c r="T1088" i="17" s="1"/>
  <c r="T1089" i="17" s="1"/>
  <c r="T1090" i="17" s="1"/>
  <c r="T1091" i="17" s="1"/>
  <c r="T1092" i="17" s="1"/>
  <c r="T1093" i="17" s="1"/>
  <c r="T1094" i="17" s="1"/>
  <c r="T1095" i="17" s="1"/>
  <c r="T1096" i="17" s="1"/>
  <c r="T1097" i="17" s="1"/>
  <c r="T1098" i="17" s="1"/>
  <c r="T1099" i="17" s="1"/>
  <c r="T1100" i="17" s="1"/>
  <c r="T1101" i="17" s="1"/>
  <c r="T1102" i="17" s="1"/>
  <c r="T1103" i="17" s="1"/>
  <c r="T1104" i="17" s="1"/>
  <c r="T1105" i="17" s="1"/>
  <c r="T1106" i="17" s="1"/>
  <c r="T1107" i="17" s="1"/>
  <c r="T1108" i="17" s="1"/>
  <c r="T1109" i="17" s="1"/>
  <c r="T1110" i="17" s="1"/>
  <c r="T1111" i="17" s="1"/>
  <c r="T1112" i="17" s="1"/>
  <c r="T1113" i="17" s="1"/>
  <c r="T1114" i="17" s="1"/>
  <c r="T1115" i="17" s="1"/>
  <c r="T1116" i="17" s="1"/>
  <c r="T1117" i="17" s="1"/>
  <c r="T1118" i="17" s="1"/>
  <c r="T1119" i="17" s="1"/>
  <c r="T1120" i="17" s="1"/>
  <c r="T1121" i="17" s="1"/>
  <c r="T1122" i="17" s="1"/>
  <c r="T1123" i="17" s="1"/>
  <c r="T1124" i="17" s="1"/>
  <c r="T1125" i="17" s="1"/>
  <c r="T1126" i="17" s="1"/>
  <c r="T1127" i="17" s="1"/>
  <c r="T1128" i="17" s="1"/>
  <c r="T1129" i="17" s="1"/>
  <c r="T1130" i="17" s="1"/>
  <c r="T1131" i="17" s="1"/>
  <c r="T1132" i="17" s="1"/>
  <c r="T1133" i="17" s="1"/>
  <c r="T1134" i="17" s="1"/>
  <c r="T1135" i="17" s="1"/>
  <c r="T1136" i="17" s="1"/>
  <c r="T1137" i="17" s="1"/>
  <c r="T1138" i="17" s="1"/>
  <c r="T1139" i="17" s="1"/>
  <c r="T1140" i="17" s="1"/>
  <c r="T1141" i="17" s="1"/>
  <c r="T1142" i="17" s="1"/>
  <c r="T1143" i="17" s="1"/>
  <c r="T1144" i="17" s="1"/>
  <c r="T1145" i="17" s="1"/>
  <c r="T1146" i="17" s="1"/>
  <c r="T1147" i="17" s="1"/>
  <c r="T1148" i="17" s="1"/>
  <c r="T1149" i="17" s="1"/>
  <c r="T1150" i="17" s="1"/>
  <c r="T1151" i="17" s="1"/>
  <c r="T1152" i="17" s="1"/>
  <c r="T1153" i="17" s="1"/>
  <c r="T1154" i="17" s="1"/>
  <c r="T1155" i="17" s="1"/>
  <c r="T1156" i="17" s="1"/>
  <c r="T1157" i="17" s="1"/>
  <c r="T1158" i="17" s="1"/>
  <c r="T1159" i="17" s="1"/>
  <c r="T1160" i="17" s="1"/>
  <c r="T1161" i="17" s="1"/>
  <c r="T1162" i="17" s="1"/>
  <c r="T1163" i="17" s="1"/>
  <c r="T1164" i="17" s="1"/>
  <c r="T1165" i="17" s="1"/>
  <c r="T1166" i="17" s="1"/>
  <c r="T1167" i="17" s="1"/>
  <c r="T1168" i="17" s="1"/>
  <c r="T1169" i="17" s="1"/>
  <c r="T1170" i="17" s="1"/>
  <c r="T1171" i="17" s="1"/>
  <c r="T1172" i="17" s="1"/>
  <c r="T1173" i="17" s="1"/>
  <c r="T1174" i="17" s="1"/>
  <c r="T1175" i="17" s="1"/>
  <c r="T1176" i="17" s="1"/>
  <c r="T1177" i="17" s="1"/>
  <c r="T1178" i="17" s="1"/>
  <c r="T1179" i="17" s="1"/>
  <c r="T1180" i="17" s="1"/>
  <c r="T1181" i="17" s="1"/>
  <c r="T1182" i="17" s="1"/>
  <c r="T1183" i="17" s="1"/>
  <c r="T1184" i="17" s="1"/>
  <c r="T1185" i="17" s="1"/>
  <c r="T1186" i="17" s="1"/>
  <c r="T1187" i="17" s="1"/>
  <c r="T1188" i="17" s="1"/>
  <c r="T1189" i="17" s="1"/>
  <c r="T1190" i="17" s="1"/>
  <c r="T1191" i="17" s="1"/>
  <c r="T1192" i="17" s="1"/>
  <c r="T1193" i="17" s="1"/>
  <c r="T1194" i="17" s="1"/>
  <c r="T1195" i="17" s="1"/>
  <c r="T1196" i="17" s="1"/>
  <c r="T1197" i="17" s="1"/>
  <c r="T1198" i="17" s="1"/>
  <c r="T1199" i="17" s="1"/>
  <c r="T1200" i="17" s="1"/>
  <c r="T1201" i="17" s="1"/>
  <c r="T1202" i="17" s="1"/>
  <c r="T1203" i="17" s="1"/>
  <c r="T1204" i="17" s="1"/>
  <c r="T1205" i="17" s="1"/>
  <c r="T1206" i="17" s="1"/>
  <c r="T1207" i="17" s="1"/>
  <c r="T1208" i="17" s="1"/>
  <c r="T1209" i="17" s="1"/>
  <c r="T1210" i="17" s="1"/>
  <c r="T1211" i="17" s="1"/>
  <c r="T1212" i="17" s="1"/>
  <c r="T1213" i="17" s="1"/>
  <c r="T1214" i="17" s="1"/>
  <c r="T1215" i="17" s="1"/>
  <c r="T1216" i="17" s="1"/>
  <c r="T1217" i="17" s="1"/>
  <c r="T1218" i="17" s="1"/>
  <c r="T1219" i="17" s="1"/>
  <c r="T1220" i="17" s="1"/>
  <c r="T1221" i="17" s="1"/>
  <c r="T1222" i="17" s="1"/>
  <c r="T1223" i="17" s="1"/>
  <c r="T1224" i="17" s="1"/>
  <c r="T1225" i="17" s="1"/>
  <c r="T1226" i="17" s="1"/>
  <c r="T1227" i="17" s="1"/>
  <c r="T1228" i="17" s="1"/>
  <c r="T1229" i="17" s="1"/>
  <c r="T1230" i="17" s="1"/>
  <c r="T1231" i="17" s="1"/>
  <c r="T1232" i="17" s="1"/>
  <c r="T1233" i="17" s="1"/>
  <c r="T1234" i="17" s="1"/>
  <c r="T1235" i="17" s="1"/>
  <c r="T1236" i="17" s="1"/>
  <c r="T1237" i="17" s="1"/>
  <c r="T1238" i="17" s="1"/>
  <c r="T1239" i="17" s="1"/>
  <c r="T1240" i="17" s="1"/>
  <c r="T1241" i="17" s="1"/>
  <c r="T1242" i="17" s="1"/>
  <c r="T1243" i="17" s="1"/>
  <c r="T1244" i="17" s="1"/>
  <c r="T1245" i="17" s="1"/>
  <c r="T1246" i="17" s="1"/>
  <c r="T1247" i="17" s="1"/>
  <c r="T1248" i="17" s="1"/>
  <c r="T1249" i="17" s="1"/>
  <c r="T1250" i="17" s="1"/>
  <c r="T1251" i="17" s="1"/>
  <c r="T1252" i="17" s="1"/>
  <c r="T1253" i="17" s="1"/>
  <c r="T1254" i="17" s="1"/>
  <c r="T1255" i="17" s="1"/>
  <c r="T1256" i="17" s="1"/>
  <c r="T1257" i="17" s="1"/>
  <c r="T1258" i="17" s="1"/>
  <c r="T1259" i="17" s="1"/>
  <c r="T1260" i="17" s="1"/>
  <c r="T1261" i="17" s="1"/>
  <c r="T1262" i="17" s="1"/>
  <c r="T1263" i="17" s="1"/>
  <c r="T1264" i="17" s="1"/>
  <c r="T1265" i="17" s="1"/>
  <c r="T1266" i="17" s="1"/>
  <c r="T1267" i="17" s="1"/>
  <c r="T1268" i="17" s="1"/>
  <c r="T1269" i="17" s="1"/>
  <c r="T1270" i="17" s="1"/>
  <c r="T1271" i="17" s="1"/>
  <c r="T1272" i="17" s="1"/>
  <c r="T1273" i="17" s="1"/>
  <c r="T1274" i="17" s="1"/>
  <c r="T1275" i="17" s="1"/>
  <c r="T1276" i="17" s="1"/>
  <c r="T1277" i="17" s="1"/>
  <c r="T1278" i="17" s="1"/>
  <c r="T1279" i="17" s="1"/>
  <c r="T1280" i="17" s="1"/>
  <c r="T1281" i="17" s="1"/>
  <c r="T1282" i="17" s="1"/>
  <c r="T1283" i="17" s="1"/>
  <c r="T1284" i="17" s="1"/>
  <c r="T1285" i="17" s="1"/>
  <c r="T1286" i="17" s="1"/>
  <c r="T1287" i="17" s="1"/>
  <c r="T1288" i="17" s="1"/>
  <c r="T1289" i="17" s="1"/>
  <c r="T1290" i="17" s="1"/>
  <c r="T1291" i="17" s="1"/>
  <c r="T1292" i="17" s="1"/>
  <c r="T1293" i="17" s="1"/>
  <c r="T1294" i="17" s="1"/>
  <c r="T1295" i="17" s="1"/>
  <c r="T1296" i="17" s="1"/>
  <c r="T1297" i="17" s="1"/>
  <c r="T1298" i="17" s="1"/>
  <c r="T1299" i="17" s="1"/>
  <c r="T1300" i="17" s="1"/>
  <c r="T1301" i="17" s="1"/>
  <c r="T1302" i="17" s="1"/>
  <c r="T1303" i="17" s="1"/>
  <c r="T1304" i="17" s="1"/>
  <c r="T1305" i="17" s="1"/>
  <c r="T1306" i="17" s="1"/>
  <c r="T1307" i="17" s="1"/>
  <c r="T1308" i="17" s="1"/>
  <c r="T1309" i="17" s="1"/>
  <c r="T1310" i="17" s="1"/>
  <c r="T1311" i="17" s="1"/>
  <c r="T1312" i="17" s="1"/>
  <c r="T1313" i="17" s="1"/>
  <c r="T1314" i="17" s="1"/>
  <c r="T1315" i="17" s="1"/>
  <c r="T1316" i="17" s="1"/>
  <c r="T1317" i="17" s="1"/>
  <c r="T1318" i="17" s="1"/>
  <c r="T1319" i="17" s="1"/>
  <c r="T1320" i="17" s="1"/>
  <c r="T1321" i="17" s="1"/>
  <c r="T1322" i="17" s="1"/>
  <c r="T1323" i="17" s="1"/>
  <c r="T1324" i="17" s="1"/>
  <c r="T1325" i="17" s="1"/>
  <c r="T1326" i="17" s="1"/>
  <c r="T1327" i="17" s="1"/>
  <c r="T1328" i="17" s="1"/>
  <c r="T1329" i="17" s="1"/>
  <c r="T1330" i="17" s="1"/>
  <c r="T1331" i="17" s="1"/>
  <c r="T1332" i="17" s="1"/>
  <c r="T1333" i="17" s="1"/>
  <c r="T1334" i="17" s="1"/>
  <c r="T1335" i="17" s="1"/>
  <c r="T1336" i="17" s="1"/>
  <c r="T1337" i="17" s="1"/>
  <c r="T1338" i="17" s="1"/>
  <c r="T1339" i="17" s="1"/>
  <c r="T1340" i="17" s="1"/>
  <c r="T1341" i="17" s="1"/>
  <c r="T1342" i="17" s="1"/>
  <c r="T1343" i="17" s="1"/>
  <c r="T1344" i="17" s="1"/>
  <c r="T1345" i="17" s="1"/>
  <c r="T1346" i="17" s="1"/>
  <c r="T1347" i="17" s="1"/>
  <c r="T1348" i="17" s="1"/>
  <c r="T1349" i="17" s="1"/>
  <c r="T1350" i="17" s="1"/>
  <c r="T1351" i="17" s="1"/>
  <c r="T1352" i="17" s="1"/>
  <c r="T1353" i="17" s="1"/>
  <c r="T1354" i="17" s="1"/>
  <c r="T1355" i="17" s="1"/>
  <c r="T1356" i="17" s="1"/>
  <c r="T1357" i="17" s="1"/>
  <c r="T1358" i="17" s="1"/>
  <c r="T1359" i="17" s="1"/>
  <c r="T1360" i="17" s="1"/>
  <c r="T1361" i="17" s="1"/>
  <c r="T1362" i="17" s="1"/>
  <c r="T1363" i="17" s="1"/>
  <c r="T1364" i="17" s="1"/>
  <c r="T1365" i="17" s="1"/>
  <c r="T1366" i="17" s="1"/>
  <c r="T1367" i="17" s="1"/>
  <c r="T1368" i="17" s="1"/>
  <c r="T1369" i="17" s="1"/>
  <c r="T1370" i="17" s="1"/>
  <c r="T1371" i="17" s="1"/>
  <c r="T1372" i="17" s="1"/>
  <c r="T1373" i="17" s="1"/>
  <c r="T1374" i="17" s="1"/>
  <c r="T1375" i="17" s="1"/>
  <c r="T1376" i="17" s="1"/>
  <c r="T1377" i="17" s="1"/>
  <c r="T1378" i="17" s="1"/>
  <c r="T1379" i="17" s="1"/>
  <c r="T1380" i="17" s="1"/>
  <c r="T1381" i="17" s="1"/>
  <c r="T1382" i="17" s="1"/>
  <c r="T1383" i="17" s="1"/>
  <c r="T1384" i="17" s="1"/>
  <c r="T1385" i="17" s="1"/>
  <c r="T1386" i="17" s="1"/>
  <c r="T1387" i="17" s="1"/>
  <c r="T1388" i="17" s="1"/>
  <c r="T1389" i="17" s="1"/>
  <c r="T1390" i="17" s="1"/>
  <c r="T1391" i="17" s="1"/>
  <c r="T1392" i="17" s="1"/>
  <c r="T1393" i="17" s="1"/>
  <c r="T1394" i="17" s="1"/>
  <c r="T1395" i="17" s="1"/>
  <c r="T1396" i="17" s="1"/>
  <c r="T1397" i="17" s="1"/>
  <c r="T1398" i="17" s="1"/>
  <c r="T1399" i="17" s="1"/>
  <c r="T1400" i="17" s="1"/>
  <c r="T1401" i="17" s="1"/>
  <c r="T1402" i="17" s="1"/>
  <c r="T1403" i="17" s="1"/>
  <c r="T1404" i="17" s="1"/>
  <c r="T1405" i="17" s="1"/>
  <c r="T1406" i="17" s="1"/>
  <c r="T1407" i="17" s="1"/>
  <c r="T1408" i="17" s="1"/>
  <c r="T1409" i="17" s="1"/>
  <c r="T1410" i="17" s="1"/>
  <c r="T1411" i="17" s="1"/>
  <c r="T1412" i="17" s="1"/>
  <c r="T1413" i="17" s="1"/>
  <c r="T1414" i="17" s="1"/>
  <c r="T1415" i="17" s="1"/>
  <c r="T1416" i="17" s="1"/>
  <c r="T1417" i="17" s="1"/>
  <c r="T1418" i="17" s="1"/>
  <c r="T1419" i="17" s="1"/>
  <c r="T1420" i="17" s="1"/>
  <c r="T1421" i="17" s="1"/>
  <c r="T1422" i="17" s="1"/>
  <c r="T1423" i="17" s="1"/>
  <c r="T1424" i="17" s="1"/>
  <c r="T1425" i="17" s="1"/>
  <c r="T1426" i="17" s="1"/>
  <c r="T1427" i="17" s="1"/>
  <c r="T1428" i="17" s="1"/>
  <c r="T1429" i="17" s="1"/>
  <c r="T1430" i="17" s="1"/>
  <c r="T1431" i="17" s="1"/>
  <c r="T1432" i="17" s="1"/>
  <c r="T1433" i="17" s="1"/>
  <c r="T1434" i="17" s="1"/>
  <c r="T1435" i="17" s="1"/>
  <c r="T1436" i="17" s="1"/>
  <c r="T1437" i="17" s="1"/>
  <c r="T1438" i="17" s="1"/>
  <c r="T1439" i="17" s="1"/>
  <c r="T1440" i="17" s="1"/>
  <c r="T1441" i="17" s="1"/>
  <c r="T1442" i="17" s="1"/>
  <c r="T1443" i="17" s="1"/>
  <c r="T1444" i="17" s="1"/>
  <c r="T1445" i="17" s="1"/>
  <c r="T1446" i="17" s="1"/>
  <c r="T1447" i="17" s="1"/>
  <c r="T1448" i="17" s="1"/>
  <c r="T1449" i="17" s="1"/>
  <c r="T1450" i="17" s="1"/>
  <c r="T1451" i="17" s="1"/>
  <c r="T1452" i="17" s="1"/>
  <c r="T1453" i="17" s="1"/>
  <c r="T1454" i="17" s="1"/>
  <c r="T1455" i="17" s="1"/>
  <c r="T1456" i="17" s="1"/>
  <c r="T1457" i="17" s="1"/>
  <c r="T1458" i="17" s="1"/>
  <c r="T1459" i="17" s="1"/>
  <c r="T1460" i="17" s="1"/>
  <c r="T1461" i="17" s="1"/>
  <c r="T1462" i="17" s="1"/>
  <c r="T1463" i="17" s="1"/>
  <c r="T1464" i="17" s="1"/>
  <c r="T1465" i="17" s="1"/>
  <c r="T1466" i="17" s="1"/>
  <c r="T1467" i="17" s="1"/>
  <c r="T1468" i="17" s="1"/>
  <c r="T1469" i="17" s="1"/>
  <c r="T1470" i="17" s="1"/>
  <c r="T1471" i="17" s="1"/>
  <c r="T1472" i="17" s="1"/>
  <c r="T1473" i="17" s="1"/>
  <c r="T1474" i="17" s="1"/>
  <c r="T1475" i="17" s="1"/>
  <c r="T1476" i="17" s="1"/>
  <c r="T1477" i="17" s="1"/>
  <c r="T1478" i="17" s="1"/>
  <c r="T1479" i="17" s="1"/>
  <c r="T1480" i="17" s="1"/>
  <c r="T1481" i="17" s="1"/>
  <c r="T1482" i="17" s="1"/>
  <c r="T1483" i="17" s="1"/>
  <c r="T1484" i="17" s="1"/>
  <c r="T1485" i="17" s="1"/>
  <c r="T1486" i="17" s="1"/>
  <c r="T1487" i="17" s="1"/>
  <c r="T1488" i="17" s="1"/>
  <c r="T1489" i="17" s="1"/>
  <c r="T1490" i="17" s="1"/>
  <c r="T1491" i="17" s="1"/>
  <c r="T1492" i="17" s="1"/>
  <c r="T1493" i="17" s="1"/>
  <c r="T1494" i="17" s="1"/>
  <c r="T1495" i="17" s="1"/>
  <c r="T1496" i="17" s="1"/>
  <c r="T1497" i="17" s="1"/>
  <c r="T1498" i="17" s="1"/>
  <c r="T1499" i="17" s="1"/>
  <c r="T1500" i="17" s="1"/>
  <c r="T1501" i="17" s="1"/>
  <c r="T1502" i="17" s="1"/>
  <c r="T1503" i="17" s="1"/>
  <c r="T1504" i="17" s="1"/>
  <c r="T1505" i="17" s="1"/>
  <c r="T1506" i="17" s="1"/>
  <c r="T1507" i="17" s="1"/>
  <c r="T1508" i="17" s="1"/>
  <c r="T1509" i="17" s="1"/>
  <c r="T1510" i="17" s="1"/>
  <c r="T1511" i="17" s="1"/>
  <c r="T1512" i="17" s="1"/>
  <c r="T1513" i="17" s="1"/>
  <c r="T1514" i="17" s="1"/>
  <c r="T1515" i="17" s="1"/>
  <c r="T1516" i="17" s="1"/>
  <c r="T1517" i="17" s="1"/>
  <c r="T1518" i="17" s="1"/>
  <c r="T1519" i="17" s="1"/>
  <c r="T1520" i="17" s="1"/>
  <c r="T1521" i="17" s="1"/>
  <c r="T1522" i="17" s="1"/>
  <c r="T1523" i="17" s="1"/>
  <c r="T1524" i="17" s="1"/>
  <c r="T1525" i="17" s="1"/>
  <c r="T1526" i="17" s="1"/>
  <c r="T1527" i="17" s="1"/>
  <c r="T1528" i="17" s="1"/>
  <c r="T1529" i="17" s="1"/>
  <c r="T1530" i="17" s="1"/>
  <c r="T1531" i="17" s="1"/>
  <c r="T1532" i="17" s="1"/>
  <c r="T1533" i="17" s="1"/>
  <c r="T1534" i="17" s="1"/>
  <c r="T1535" i="17" s="1"/>
  <c r="T1536" i="17" s="1"/>
  <c r="T1537" i="17" s="1"/>
  <c r="T1538" i="17" s="1"/>
  <c r="T1539" i="17" s="1"/>
  <c r="T1540" i="17" s="1"/>
  <c r="T1541" i="17" s="1"/>
  <c r="T1542" i="17" s="1"/>
  <c r="T1543" i="17" s="1"/>
  <c r="T1544" i="17" s="1"/>
  <c r="T1545" i="17" s="1"/>
  <c r="T1546" i="17" s="1"/>
  <c r="T1547" i="17" s="1"/>
  <c r="T1548" i="17" s="1"/>
  <c r="T1549" i="17" s="1"/>
  <c r="T1550" i="17" s="1"/>
  <c r="T1551" i="17" s="1"/>
  <c r="T1552" i="17" s="1"/>
  <c r="T1553" i="17" s="1"/>
  <c r="T1554" i="17" s="1"/>
  <c r="T1555" i="17" s="1"/>
  <c r="T1556" i="17" s="1"/>
  <c r="T1557" i="17" s="1"/>
  <c r="T1558" i="17" s="1"/>
  <c r="T1559" i="17" s="1"/>
  <c r="T1560" i="17" s="1"/>
  <c r="T1561" i="17" s="1"/>
  <c r="T1562" i="17" s="1"/>
  <c r="T1563" i="17" s="1"/>
  <c r="T1564" i="17" s="1"/>
  <c r="T1565" i="17" s="1"/>
  <c r="T1566" i="17" s="1"/>
  <c r="T1567" i="17" s="1"/>
  <c r="T1568" i="17" s="1"/>
  <c r="T1569" i="17" s="1"/>
  <c r="T1570" i="17" s="1"/>
  <c r="T1571" i="17" s="1"/>
  <c r="T1572" i="17" s="1"/>
  <c r="T1573" i="17" s="1"/>
  <c r="T1574" i="17" s="1"/>
  <c r="T1575" i="17" s="1"/>
  <c r="T1576" i="17" s="1"/>
  <c r="T1577" i="17" s="1"/>
  <c r="T1578" i="17" s="1"/>
  <c r="T1579" i="17" s="1"/>
  <c r="T1580" i="17" s="1"/>
  <c r="T1581" i="17" s="1"/>
  <c r="T1582" i="17" s="1"/>
  <c r="T1583" i="17" s="1"/>
  <c r="T1584" i="17" s="1"/>
  <c r="T1585" i="17" s="1"/>
  <c r="T1586" i="17" s="1"/>
  <c r="T1587" i="17" s="1"/>
  <c r="T1588" i="17" s="1"/>
  <c r="T1589" i="17" s="1"/>
  <c r="T1590" i="17" s="1"/>
  <c r="T1591" i="17" s="1"/>
  <c r="T1592" i="17" s="1"/>
  <c r="T1593" i="17" s="1"/>
  <c r="T1594" i="17" s="1"/>
  <c r="T1595" i="17" s="1"/>
  <c r="T1596" i="17" s="1"/>
  <c r="T1597" i="17" s="1"/>
  <c r="T1598" i="17" s="1"/>
  <c r="T1599" i="17" s="1"/>
  <c r="T1600" i="17" s="1"/>
  <c r="T1601" i="17" s="1"/>
  <c r="T1602" i="17" s="1"/>
  <c r="T1603" i="17" s="1"/>
  <c r="T1604" i="17" s="1"/>
  <c r="T1605" i="17" s="1"/>
  <c r="T1606" i="17" s="1"/>
  <c r="T1607" i="17" s="1"/>
  <c r="T1608" i="17" s="1"/>
  <c r="T1609" i="17" s="1"/>
  <c r="T1610" i="17" s="1"/>
  <c r="T1611" i="17" s="1"/>
  <c r="T1612" i="17" s="1"/>
  <c r="T1613" i="17" s="1"/>
  <c r="T1614" i="17" s="1"/>
  <c r="T1615" i="17" s="1"/>
  <c r="T1616" i="17" s="1"/>
  <c r="T1617" i="17" s="1"/>
  <c r="T1618" i="17" s="1"/>
  <c r="T1619" i="17" s="1"/>
  <c r="T1620" i="17" s="1"/>
  <c r="T1621" i="17" s="1"/>
  <c r="T1622" i="17" s="1"/>
  <c r="T1623" i="17" s="1"/>
  <c r="T1624" i="17" s="1"/>
  <c r="T1625" i="17" s="1"/>
  <c r="T1626" i="17" s="1"/>
  <c r="T1627" i="17" s="1"/>
  <c r="T1628" i="17" s="1"/>
  <c r="T1629" i="17" s="1"/>
  <c r="T1630" i="17" s="1"/>
  <c r="T1631" i="17" s="1"/>
  <c r="T1632" i="17" s="1"/>
  <c r="T1633" i="17" s="1"/>
  <c r="T1634" i="17" s="1"/>
  <c r="T1635" i="17" s="1"/>
  <c r="T1636" i="17" s="1"/>
  <c r="T1637" i="17" s="1"/>
  <c r="T1638" i="17" s="1"/>
  <c r="T1639" i="17" s="1"/>
  <c r="T1640" i="17" s="1"/>
  <c r="T1641" i="17" s="1"/>
  <c r="T1642" i="17" s="1"/>
  <c r="T1643" i="17" s="1"/>
  <c r="T1644" i="17" s="1"/>
  <c r="T1645" i="17" s="1"/>
  <c r="T1646" i="17" s="1"/>
  <c r="T1647" i="17" s="1"/>
  <c r="T1648" i="17" s="1"/>
  <c r="T1649" i="17" s="1"/>
  <c r="T1650" i="17" s="1"/>
  <c r="T1651" i="17" s="1"/>
  <c r="T1652" i="17" s="1"/>
  <c r="T1653" i="17" s="1"/>
  <c r="T1654" i="17" s="1"/>
  <c r="T1655" i="17" s="1"/>
  <c r="T1656" i="17" s="1"/>
  <c r="T1657" i="17" s="1"/>
  <c r="T1658" i="17" s="1"/>
  <c r="T1659" i="17" s="1"/>
  <c r="T1660" i="17" s="1"/>
  <c r="T1661" i="17" s="1"/>
  <c r="T1662" i="17" s="1"/>
  <c r="T1663" i="17" s="1"/>
  <c r="T1664" i="17" s="1"/>
  <c r="T1665" i="17" s="1"/>
  <c r="T1666" i="17" s="1"/>
  <c r="T1667" i="17" s="1"/>
  <c r="T1668" i="17" s="1"/>
  <c r="T1669" i="17" s="1"/>
  <c r="T1670" i="17" s="1"/>
  <c r="T1671" i="17" s="1"/>
  <c r="T1672" i="17" s="1"/>
  <c r="T1673" i="17" s="1"/>
  <c r="T1674" i="17" s="1"/>
  <c r="T1675" i="17" s="1"/>
  <c r="T1676" i="17" s="1"/>
  <c r="T1677" i="17" s="1"/>
  <c r="T1678" i="17" s="1"/>
  <c r="T1679" i="17" s="1"/>
  <c r="T1680" i="17" s="1"/>
  <c r="T1681" i="17" s="1"/>
  <c r="T1682" i="17" s="1"/>
  <c r="T1683" i="17" s="1"/>
  <c r="T1684" i="17" s="1"/>
  <c r="T1685" i="17" s="1"/>
  <c r="T1686" i="17" s="1"/>
  <c r="T1687" i="17" s="1"/>
  <c r="T1688" i="17" s="1"/>
  <c r="T1689" i="17" s="1"/>
  <c r="T1690" i="17" s="1"/>
  <c r="T1691" i="17" s="1"/>
  <c r="T1692" i="17" s="1"/>
  <c r="T1693" i="17" s="1"/>
  <c r="T1694" i="17" s="1"/>
  <c r="T1695" i="17" s="1"/>
  <c r="T1696" i="17" s="1"/>
  <c r="T1697" i="17" s="1"/>
  <c r="T1698" i="17" s="1"/>
  <c r="T1699" i="17" s="1"/>
  <c r="T1700" i="17" s="1"/>
  <c r="T1701" i="17" s="1"/>
  <c r="T1702" i="17" s="1"/>
  <c r="T1703" i="17" s="1"/>
  <c r="T1704" i="17" s="1"/>
  <c r="T1705" i="17" s="1"/>
  <c r="T1706" i="17" s="1"/>
  <c r="T1707" i="17" s="1"/>
  <c r="T1708" i="17" s="1"/>
  <c r="T1709" i="17" s="1"/>
  <c r="T1710" i="17" s="1"/>
  <c r="T1711" i="17" s="1"/>
  <c r="T1712" i="17" s="1"/>
  <c r="T1713" i="17" s="1"/>
  <c r="T1714" i="17" s="1"/>
  <c r="T1715" i="17" s="1"/>
  <c r="T1716" i="17" s="1"/>
  <c r="T1717" i="17" s="1"/>
  <c r="T1718" i="17" s="1"/>
  <c r="T1719" i="17" s="1"/>
  <c r="T1720" i="17" s="1"/>
  <c r="T1721" i="17" s="1"/>
  <c r="T1722" i="17" s="1"/>
  <c r="T1723" i="17" s="1"/>
  <c r="T1724" i="17" s="1"/>
  <c r="T1725" i="17" s="1"/>
  <c r="T1726" i="17" s="1"/>
  <c r="T1727" i="17" s="1"/>
  <c r="T1728" i="17" s="1"/>
  <c r="T1729" i="17" s="1"/>
  <c r="T1730" i="17" s="1"/>
  <c r="T1731" i="17" s="1"/>
  <c r="T1732" i="17" s="1"/>
  <c r="T1733" i="17" s="1"/>
  <c r="T1734" i="17" s="1"/>
  <c r="T1735" i="17" s="1"/>
  <c r="T1736" i="17" s="1"/>
  <c r="T1737" i="17" s="1"/>
  <c r="T1738" i="17" s="1"/>
  <c r="T1739" i="17" s="1"/>
  <c r="T1740" i="17" s="1"/>
  <c r="T1741" i="17" s="1"/>
  <c r="T1742" i="17" s="1"/>
  <c r="T1743" i="17" s="1"/>
  <c r="T1744" i="17" s="1"/>
  <c r="T1745" i="17" s="1"/>
  <c r="T1746" i="17" s="1"/>
  <c r="T1747" i="17" s="1"/>
  <c r="T1748" i="17" s="1"/>
  <c r="T1749" i="17" s="1"/>
  <c r="T1750" i="17" s="1"/>
  <c r="T1751" i="17" s="1"/>
  <c r="T1752" i="17" s="1"/>
  <c r="T1753" i="17" s="1"/>
  <c r="T1754" i="17" s="1"/>
  <c r="T1755" i="17" s="1"/>
  <c r="T1756" i="17" s="1"/>
  <c r="T1757" i="17" s="1"/>
  <c r="T1758" i="17" s="1"/>
  <c r="T1759" i="17" s="1"/>
  <c r="T1760" i="17" s="1"/>
  <c r="T1761" i="17" s="1"/>
  <c r="T1762" i="17" s="1"/>
  <c r="T1763" i="17" s="1"/>
  <c r="T1764" i="17" s="1"/>
  <c r="T1765" i="17" s="1"/>
  <c r="T1766" i="17" s="1"/>
  <c r="T1767" i="17" s="1"/>
  <c r="T1768" i="17" s="1"/>
  <c r="T1769" i="17" s="1"/>
  <c r="T1770" i="17" s="1"/>
  <c r="T1771" i="17" s="1"/>
  <c r="T1772" i="17" s="1"/>
  <c r="T1773" i="17" s="1"/>
  <c r="T1774" i="17" s="1"/>
  <c r="T1775" i="17" s="1"/>
  <c r="T1776" i="17" s="1"/>
  <c r="T1777" i="17" s="1"/>
  <c r="T1778" i="17" s="1"/>
  <c r="T1779" i="17" s="1"/>
  <c r="T1780" i="17" s="1"/>
  <c r="T1781" i="17" s="1"/>
  <c r="T1782" i="17" s="1"/>
  <c r="T1783" i="17" s="1"/>
  <c r="T1784" i="17" s="1"/>
  <c r="T1785" i="17" s="1"/>
  <c r="T1786" i="17" s="1"/>
  <c r="T1787" i="17" s="1"/>
  <c r="T1788" i="17" s="1"/>
  <c r="T1789" i="17" s="1"/>
  <c r="T1790" i="17" s="1"/>
  <c r="T1791" i="17" s="1"/>
  <c r="T1792" i="17" s="1"/>
  <c r="T1793" i="17" s="1"/>
  <c r="T1794" i="17" s="1"/>
  <c r="T1795" i="17" s="1"/>
  <c r="T1796" i="17" s="1"/>
  <c r="T1797" i="17" s="1"/>
  <c r="T1798" i="17" s="1"/>
  <c r="T1799" i="17" s="1"/>
  <c r="T1800" i="17" s="1"/>
  <c r="T1801" i="17" s="1"/>
  <c r="T1802" i="17" s="1"/>
  <c r="T1803" i="17" s="1"/>
  <c r="T1804" i="17" s="1"/>
  <c r="T1805" i="17" s="1"/>
  <c r="T1806" i="17" s="1"/>
  <c r="T1807" i="17" s="1"/>
  <c r="T1808" i="17" s="1"/>
  <c r="T1809" i="17" s="1"/>
  <c r="T1810" i="17" s="1"/>
  <c r="T1811" i="17" s="1"/>
  <c r="T1812" i="17" s="1"/>
  <c r="T1813" i="17" s="1"/>
  <c r="T1814" i="17" s="1"/>
  <c r="T1815" i="17" s="1"/>
  <c r="T1816" i="17" s="1"/>
  <c r="T1817" i="17" s="1"/>
  <c r="T1818" i="17" s="1"/>
  <c r="T1819" i="17" s="1"/>
  <c r="T1820" i="17" s="1"/>
  <c r="T1821" i="17" s="1"/>
  <c r="T1822" i="17" s="1"/>
  <c r="T1823" i="17" s="1"/>
  <c r="T1824" i="17" s="1"/>
  <c r="T1825" i="17" s="1"/>
  <c r="T1826" i="17" s="1"/>
  <c r="T1827" i="17" s="1"/>
  <c r="T1828" i="17" s="1"/>
  <c r="T1829" i="17" s="1"/>
  <c r="T1830" i="17" s="1"/>
  <c r="T1831" i="17" s="1"/>
  <c r="T1832" i="17" s="1"/>
  <c r="T1833" i="17" s="1"/>
  <c r="T1834" i="17" s="1"/>
  <c r="T1835" i="17" s="1"/>
  <c r="T1836" i="17" s="1"/>
  <c r="T1837" i="17" s="1"/>
  <c r="T1838" i="17" s="1"/>
  <c r="T1839" i="17" s="1"/>
  <c r="T1840" i="17" s="1"/>
  <c r="T1841" i="17" s="1"/>
  <c r="T1842" i="17" s="1"/>
  <c r="T1843" i="17" s="1"/>
  <c r="T1844" i="17" s="1"/>
  <c r="T1845" i="17" s="1"/>
  <c r="T1846" i="17" s="1"/>
  <c r="T1847" i="17" s="1"/>
  <c r="T1848" i="17" s="1"/>
  <c r="T1849" i="17" s="1"/>
  <c r="T1850" i="17" s="1"/>
  <c r="T1851" i="17" s="1"/>
  <c r="T1852" i="17" s="1"/>
  <c r="T1853" i="17" s="1"/>
  <c r="T1854" i="17" s="1"/>
  <c r="T1855" i="17" s="1"/>
  <c r="T1856" i="17" s="1"/>
  <c r="T1857" i="17" s="1"/>
  <c r="T1858" i="17" s="1"/>
  <c r="T1859" i="17" s="1"/>
  <c r="T1860" i="17" s="1"/>
  <c r="T1861" i="17" s="1"/>
  <c r="T1862" i="17" s="1"/>
  <c r="T1863" i="17" s="1"/>
  <c r="T1864" i="17" s="1"/>
  <c r="T1865" i="17" s="1"/>
  <c r="T1866" i="17" s="1"/>
  <c r="T1867" i="17" s="1"/>
  <c r="T1868" i="17" s="1"/>
  <c r="T1869" i="17" s="1"/>
  <c r="T1870" i="17" s="1"/>
  <c r="T1871" i="17" s="1"/>
  <c r="T1872" i="17" s="1"/>
  <c r="T1873" i="17" s="1"/>
  <c r="T1874" i="17" s="1"/>
  <c r="T1875" i="17" s="1"/>
  <c r="T1876" i="17" s="1"/>
  <c r="T1877" i="17" s="1"/>
  <c r="T1878" i="17" s="1"/>
  <c r="T1879" i="17" s="1"/>
  <c r="T1880" i="17" s="1"/>
  <c r="T1881" i="17" s="1"/>
  <c r="T1882" i="17" s="1"/>
  <c r="T1883" i="17" s="1"/>
  <c r="T1884" i="17" s="1"/>
  <c r="T1885" i="17" s="1"/>
  <c r="T1886" i="17" s="1"/>
  <c r="T1887" i="17" s="1"/>
  <c r="T1888" i="17" s="1"/>
  <c r="T1889" i="17" s="1"/>
  <c r="T1890" i="17" s="1"/>
  <c r="T1891" i="17" s="1"/>
  <c r="T1892" i="17" s="1"/>
  <c r="T1893" i="17" s="1"/>
  <c r="T1894" i="17" s="1"/>
  <c r="T1895" i="17" s="1"/>
  <c r="T1896" i="17" s="1"/>
  <c r="T1897" i="17" s="1"/>
  <c r="T1898" i="17" s="1"/>
  <c r="T1899" i="17" s="1"/>
  <c r="T1900" i="17" s="1"/>
  <c r="T1901" i="17" s="1"/>
  <c r="T1902" i="17" s="1"/>
  <c r="T1903" i="17" s="1"/>
  <c r="T1904" i="17" s="1"/>
  <c r="T1905" i="17" s="1"/>
  <c r="T1906" i="17" s="1"/>
  <c r="T1907" i="17" s="1"/>
  <c r="T1908" i="17" s="1"/>
  <c r="T1909" i="17" s="1"/>
  <c r="T1910" i="17" s="1"/>
  <c r="T1911" i="17" s="1"/>
  <c r="T1912" i="17" s="1"/>
  <c r="T1913" i="17" s="1"/>
  <c r="T1914" i="17" s="1"/>
  <c r="T1915" i="17" s="1"/>
  <c r="T1916" i="17" s="1"/>
  <c r="T1917" i="17" s="1"/>
  <c r="T1918" i="17" s="1"/>
  <c r="T1919" i="17" s="1"/>
  <c r="T1920" i="17" s="1"/>
  <c r="T1921" i="17" s="1"/>
  <c r="T1922" i="17" s="1"/>
  <c r="T1923" i="17" s="1"/>
  <c r="T1924" i="17" s="1"/>
  <c r="T1925" i="17" s="1"/>
  <c r="T1926" i="17" s="1"/>
  <c r="T1927" i="17" s="1"/>
  <c r="T1928" i="17" s="1"/>
  <c r="T1929" i="17" s="1"/>
  <c r="T1930" i="17" s="1"/>
  <c r="T1931" i="17" s="1"/>
  <c r="T1932" i="17" s="1"/>
  <c r="T1933" i="17" s="1"/>
  <c r="T1934" i="17" s="1"/>
  <c r="T1935" i="17" s="1"/>
  <c r="T1936" i="17" s="1"/>
  <c r="T1937" i="17" s="1"/>
  <c r="T1938" i="17" s="1"/>
  <c r="T1939" i="17" s="1"/>
  <c r="T1940" i="17" s="1"/>
  <c r="T1941" i="17" s="1"/>
  <c r="T1942" i="17" s="1"/>
  <c r="T1943" i="17" s="1"/>
  <c r="T1944" i="17" s="1"/>
  <c r="T1945" i="17" s="1"/>
  <c r="T1946" i="17" s="1"/>
  <c r="T1947" i="17" s="1"/>
  <c r="T1948" i="17" s="1"/>
  <c r="T1949" i="17" s="1"/>
  <c r="T1950" i="17" s="1"/>
  <c r="T1951" i="17" s="1"/>
  <c r="T1952" i="17" s="1"/>
  <c r="T1953" i="17" s="1"/>
  <c r="T1954" i="17" s="1"/>
  <c r="T1955" i="17" s="1"/>
  <c r="T1956" i="17" s="1"/>
  <c r="T1957" i="17" s="1"/>
  <c r="T1958" i="17" s="1"/>
  <c r="T1959" i="17" s="1"/>
  <c r="T1960" i="17" s="1"/>
  <c r="T1961" i="17" s="1"/>
  <c r="T1962" i="17" s="1"/>
  <c r="T1963" i="17" s="1"/>
  <c r="T1964" i="17" s="1"/>
  <c r="T1965" i="17" s="1"/>
  <c r="T1966" i="17" s="1"/>
  <c r="T1967" i="17" s="1"/>
  <c r="T1968" i="17" s="1"/>
  <c r="T1969" i="17" s="1"/>
  <c r="T1970" i="17" s="1"/>
  <c r="T1971" i="17" s="1"/>
  <c r="T1972" i="17" s="1"/>
  <c r="T1973" i="17" s="1"/>
  <c r="T1974" i="17" s="1"/>
  <c r="T1975" i="17" s="1"/>
  <c r="T1976" i="17" s="1"/>
  <c r="T1977" i="17" s="1"/>
  <c r="T1978" i="17" s="1"/>
  <c r="T1979" i="17" s="1"/>
  <c r="T1980" i="17" s="1"/>
  <c r="T1981" i="17" s="1"/>
  <c r="T1982" i="17" s="1"/>
  <c r="T1983" i="17" s="1"/>
  <c r="T1984" i="17" s="1"/>
  <c r="T1985" i="17" s="1"/>
  <c r="T1986" i="17" s="1"/>
  <c r="T1987" i="17" s="1"/>
  <c r="T1988" i="17" s="1"/>
  <c r="T1989" i="17" s="1"/>
  <c r="T1990" i="17" s="1"/>
  <c r="T1991" i="17" s="1"/>
  <c r="T1992" i="17" s="1"/>
  <c r="T1993" i="17" s="1"/>
  <c r="T1994" i="17" s="1"/>
  <c r="T1995" i="17" s="1"/>
  <c r="T1996" i="17" s="1"/>
  <c r="T1997" i="17" s="1"/>
  <c r="T1998" i="17" s="1"/>
  <c r="T1999" i="17" s="1"/>
  <c r="T2000" i="17" s="1"/>
  <c r="T2001" i="17" s="1"/>
  <c r="T2002" i="17" s="1"/>
  <c r="T2003" i="17" s="1"/>
  <c r="T2004" i="17" s="1"/>
  <c r="T2005" i="17" s="1"/>
  <c r="T2006" i="17" s="1"/>
  <c r="T2007" i="17" s="1"/>
  <c r="T2008" i="17" s="1"/>
  <c r="T2009" i="17" s="1"/>
  <c r="T2010" i="17" s="1"/>
  <c r="T2011" i="17" s="1"/>
  <c r="T2012" i="17" s="1"/>
  <c r="T2013" i="17" s="1"/>
  <c r="T2014" i="17" s="1"/>
  <c r="T2015" i="17" s="1"/>
  <c r="T2016" i="17" s="1"/>
  <c r="T2017" i="17" s="1"/>
  <c r="T2018" i="17" s="1"/>
  <c r="T2019" i="17" s="1"/>
  <c r="T2020" i="17" s="1"/>
  <c r="T2021" i="17" s="1"/>
  <c r="T2022" i="17" s="1"/>
  <c r="T2023" i="17" s="1"/>
  <c r="T2024" i="17" s="1"/>
  <c r="T2025" i="17" s="1"/>
  <c r="T2026" i="17" s="1"/>
  <c r="T2027" i="17" s="1"/>
  <c r="T2028" i="17" s="1"/>
  <c r="T2029" i="17" s="1"/>
  <c r="T2030" i="17" s="1"/>
  <c r="T2031" i="17" s="1"/>
  <c r="T2032" i="17" s="1"/>
  <c r="T2033" i="17" s="1"/>
  <c r="T2034" i="17" s="1"/>
  <c r="T2035" i="17" s="1"/>
  <c r="T2036" i="17" s="1"/>
  <c r="T2037" i="17" s="1"/>
  <c r="T2038" i="17" s="1"/>
  <c r="T2039" i="17" s="1"/>
  <c r="T2040" i="17" s="1"/>
  <c r="T2041" i="17" s="1"/>
  <c r="T2042" i="17" s="1"/>
  <c r="T2043" i="17" s="1"/>
  <c r="T2044" i="17" s="1"/>
  <c r="T2045" i="17" s="1"/>
  <c r="T2046" i="17" s="1"/>
  <c r="T2047" i="17" s="1"/>
  <c r="T2048" i="17" s="1"/>
  <c r="T2049" i="17" s="1"/>
  <c r="T2050" i="17" s="1"/>
  <c r="T2051" i="17" s="1"/>
  <c r="T2052" i="17" s="1"/>
  <c r="T2053" i="17" s="1"/>
  <c r="T2054" i="17" s="1"/>
  <c r="T2055" i="17" s="1"/>
  <c r="T2056" i="17" s="1"/>
  <c r="T2057" i="17" s="1"/>
  <c r="T2058" i="17" s="1"/>
  <c r="T2059" i="17" s="1"/>
  <c r="T2060" i="17" s="1"/>
  <c r="T2061" i="17" s="1"/>
  <c r="T2062" i="17" s="1"/>
  <c r="T2063" i="17" s="1"/>
  <c r="T2064" i="17" s="1"/>
  <c r="T2065" i="17" s="1"/>
  <c r="T2066" i="17" s="1"/>
  <c r="T2067" i="17" s="1"/>
  <c r="T2068" i="17" s="1"/>
  <c r="T2069" i="17" s="1"/>
  <c r="T2070" i="17" s="1"/>
  <c r="T2071" i="17" s="1"/>
  <c r="T2072" i="17" s="1"/>
  <c r="T2073" i="17" s="1"/>
  <c r="T2074" i="17" s="1"/>
  <c r="T2075" i="17" s="1"/>
  <c r="T2076" i="17" s="1"/>
  <c r="T2077" i="17" s="1"/>
  <c r="T2078" i="17" s="1"/>
  <c r="T2079" i="17" s="1"/>
  <c r="T2080" i="17" s="1"/>
  <c r="T2081" i="17" s="1"/>
  <c r="T2082" i="17" s="1"/>
  <c r="T2083" i="17" s="1"/>
  <c r="T2084" i="17" s="1"/>
  <c r="T2085" i="17" s="1"/>
  <c r="T2086" i="17" s="1"/>
  <c r="T2087" i="17" s="1"/>
  <c r="T2088" i="17" s="1"/>
  <c r="T2089" i="17" s="1"/>
  <c r="T2090" i="17" s="1"/>
  <c r="T2091" i="17" s="1"/>
  <c r="T2092" i="17" s="1"/>
  <c r="T2093" i="17" s="1"/>
  <c r="T2094" i="17" s="1"/>
  <c r="T2095" i="17" s="1"/>
  <c r="T2096" i="17" s="1"/>
  <c r="T2097" i="17" s="1"/>
  <c r="T2098" i="17" s="1"/>
  <c r="T2099" i="17" s="1"/>
  <c r="T2100" i="17" s="1"/>
  <c r="T2101" i="17" s="1"/>
  <c r="T2102" i="17" s="1"/>
  <c r="T2103" i="17" s="1"/>
  <c r="T2104" i="17" s="1"/>
  <c r="T2105" i="17" s="1"/>
  <c r="T2106" i="17" s="1"/>
  <c r="T2107" i="17" s="1"/>
  <c r="T2108" i="17" s="1"/>
  <c r="T2109" i="17" s="1"/>
  <c r="T2110" i="17" s="1"/>
  <c r="T2111" i="17" s="1"/>
  <c r="T2112" i="17" s="1"/>
  <c r="T2113" i="17" s="1"/>
  <c r="T2114" i="17" s="1"/>
  <c r="T2115" i="17" s="1"/>
  <c r="T2116" i="17" s="1"/>
  <c r="T2117" i="17" s="1"/>
  <c r="T2118" i="17" s="1"/>
  <c r="T2119" i="17" s="1"/>
  <c r="T2120" i="17" s="1"/>
  <c r="T2121" i="17" s="1"/>
  <c r="T2122" i="17" s="1"/>
  <c r="T2123" i="17" s="1"/>
  <c r="T2124" i="17" s="1"/>
  <c r="T2125" i="17" s="1"/>
  <c r="T2126" i="17" s="1"/>
  <c r="T2127" i="17" s="1"/>
  <c r="T2128" i="17" s="1"/>
  <c r="T2129" i="17" s="1"/>
  <c r="T2130" i="17" s="1"/>
  <c r="T2131" i="17" s="1"/>
  <c r="T2132" i="17" s="1"/>
  <c r="T2133" i="17" s="1"/>
  <c r="T2134" i="17" s="1"/>
  <c r="T2135" i="17" s="1"/>
  <c r="T2136" i="17" s="1"/>
  <c r="T2137" i="17" s="1"/>
  <c r="T2138" i="17" s="1"/>
  <c r="T2139" i="17" s="1"/>
  <c r="T2140" i="17" s="1"/>
  <c r="T2141" i="17" s="1"/>
  <c r="T2142" i="17" s="1"/>
  <c r="T2143" i="17" s="1"/>
  <c r="T2144" i="17" s="1"/>
  <c r="T2145" i="17" s="1"/>
  <c r="T2146" i="17" s="1"/>
  <c r="T2147" i="17" s="1"/>
  <c r="T2148" i="17" s="1"/>
  <c r="T2149" i="17" s="1"/>
  <c r="T2150" i="17" s="1"/>
  <c r="T2151" i="17" s="1"/>
  <c r="T2152" i="17" s="1"/>
  <c r="T2153" i="17" s="1"/>
  <c r="T2154" i="17" s="1"/>
  <c r="T2155" i="17" s="1"/>
  <c r="T2156" i="17" s="1"/>
  <c r="T2157" i="17" s="1"/>
  <c r="T2158" i="17" s="1"/>
  <c r="T2159" i="17" s="1"/>
  <c r="T2160" i="17" s="1"/>
  <c r="T2161" i="17" s="1"/>
  <c r="T2162" i="17" s="1"/>
  <c r="T2163" i="17" s="1"/>
  <c r="T2164" i="17" s="1"/>
  <c r="T2165" i="17" s="1"/>
  <c r="T2166" i="17" s="1"/>
  <c r="T2167" i="17" s="1"/>
  <c r="T2168" i="17" s="1"/>
  <c r="T2169" i="17" s="1"/>
  <c r="T2170" i="17" s="1"/>
  <c r="T2171" i="17" s="1"/>
  <c r="T2172" i="17" s="1"/>
  <c r="T2173" i="17" s="1"/>
  <c r="T2174" i="17" s="1"/>
  <c r="T2175" i="17" s="1"/>
  <c r="T2176" i="17" s="1"/>
  <c r="T2177" i="17" s="1"/>
  <c r="T2178" i="17" s="1"/>
  <c r="T2179" i="17" s="1"/>
  <c r="T2180" i="17" s="1"/>
  <c r="T2181" i="17" s="1"/>
  <c r="T2182" i="17" s="1"/>
  <c r="T2183" i="17" s="1"/>
  <c r="T2184" i="17" s="1"/>
  <c r="T2185" i="17" s="1"/>
  <c r="T2186" i="17" s="1"/>
  <c r="T2187" i="17" s="1"/>
  <c r="T2188" i="17" s="1"/>
  <c r="T2189" i="17" s="1"/>
  <c r="T2190" i="17" s="1"/>
  <c r="T2191" i="17" s="1"/>
  <c r="T2192" i="17" s="1"/>
  <c r="T2193" i="17" s="1"/>
  <c r="T2194" i="17" s="1"/>
  <c r="T2195" i="17" s="1"/>
  <c r="T2196" i="17" s="1"/>
  <c r="T2197" i="17" s="1"/>
  <c r="T2198" i="17" s="1"/>
  <c r="T2199" i="17" s="1"/>
  <c r="T2200" i="17" s="1"/>
  <c r="T2201" i="17" s="1"/>
  <c r="T2202" i="17" s="1"/>
  <c r="T2203" i="17" s="1"/>
  <c r="T2204" i="17" s="1"/>
  <c r="T2205" i="17" s="1"/>
  <c r="T2206" i="17" s="1"/>
  <c r="T2207" i="17" s="1"/>
  <c r="T2208" i="17" s="1"/>
  <c r="T2209" i="17" s="1"/>
  <c r="T2210" i="17" s="1"/>
  <c r="T2211" i="17" s="1"/>
  <c r="T2212" i="17" s="1"/>
  <c r="T2213" i="17" s="1"/>
  <c r="T2214" i="17" s="1"/>
  <c r="T2215" i="17" s="1"/>
  <c r="T2216" i="17" s="1"/>
  <c r="T2217" i="17" s="1"/>
  <c r="T2218" i="17" s="1"/>
  <c r="T2219" i="17" s="1"/>
  <c r="T2220" i="17" s="1"/>
  <c r="T2221" i="17" s="1"/>
  <c r="T2222" i="17" s="1"/>
  <c r="T2223" i="17" s="1"/>
  <c r="T2224" i="17" s="1"/>
  <c r="T2225" i="17" s="1"/>
  <c r="T2226" i="17" s="1"/>
  <c r="T2227" i="17" s="1"/>
  <c r="T2228" i="17" s="1"/>
  <c r="T2229" i="17" s="1"/>
  <c r="T2230" i="17" s="1"/>
  <c r="T2231" i="17" s="1"/>
  <c r="T2232" i="17" s="1"/>
  <c r="T2233" i="17" s="1"/>
  <c r="T2234" i="17" s="1"/>
  <c r="T2235" i="17" s="1"/>
  <c r="T2236" i="17" s="1"/>
  <c r="T2237" i="17" s="1"/>
  <c r="T2238" i="17" s="1"/>
  <c r="T2239" i="17" s="1"/>
  <c r="T2240" i="17" s="1"/>
  <c r="T2241" i="17" s="1"/>
  <c r="T2242" i="17" s="1"/>
  <c r="T2243" i="17" s="1"/>
  <c r="T2244" i="17" s="1"/>
  <c r="T2245" i="17" s="1"/>
  <c r="T2246" i="17" s="1"/>
  <c r="T2247" i="17" s="1"/>
  <c r="T2248" i="17" s="1"/>
  <c r="T2249" i="17" s="1"/>
  <c r="T2250" i="17" s="1"/>
  <c r="T2251" i="17" s="1"/>
  <c r="T2252" i="17" s="1"/>
  <c r="T2253" i="17" s="1"/>
  <c r="T2254" i="17" s="1"/>
  <c r="T2255" i="17" s="1"/>
  <c r="T2256" i="17" s="1"/>
  <c r="T2257" i="17" s="1"/>
  <c r="T2258" i="17" s="1"/>
  <c r="T2259" i="17" s="1"/>
  <c r="T2260" i="17" s="1"/>
  <c r="T2261" i="17" s="1"/>
  <c r="T2262" i="17" s="1"/>
  <c r="T2263" i="17" s="1"/>
  <c r="T2264" i="17" s="1"/>
  <c r="T2265" i="17" s="1"/>
  <c r="T2266" i="17" s="1"/>
  <c r="T2267" i="17" s="1"/>
  <c r="T2268" i="17" s="1"/>
  <c r="T2269" i="17" s="1"/>
  <c r="T2270" i="17" s="1"/>
  <c r="T2271" i="17" s="1"/>
  <c r="T2272" i="17" s="1"/>
  <c r="T2273" i="17" s="1"/>
  <c r="T2274" i="17" s="1"/>
  <c r="T2275" i="17" s="1"/>
  <c r="T2276" i="17" s="1"/>
  <c r="T2277" i="17" s="1"/>
  <c r="T2278" i="17" s="1"/>
  <c r="T2279" i="17" s="1"/>
  <c r="T2280" i="17" s="1"/>
  <c r="T2281" i="17" s="1"/>
  <c r="T2282" i="17" s="1"/>
  <c r="T2283" i="17" s="1"/>
  <c r="T2284" i="17" s="1"/>
  <c r="T2285" i="17" s="1"/>
  <c r="T2286" i="17" s="1"/>
  <c r="T2287" i="17" s="1"/>
  <c r="T2288" i="17" s="1"/>
  <c r="T2289" i="17" s="1"/>
  <c r="T2290" i="17" s="1"/>
  <c r="T2291" i="17" s="1"/>
  <c r="T2292" i="17" s="1"/>
  <c r="T2293" i="17" s="1"/>
  <c r="T2294" i="17" s="1"/>
  <c r="T2295" i="17" s="1"/>
  <c r="T2296" i="17" s="1"/>
  <c r="T2297" i="17" s="1"/>
  <c r="T2298" i="17" s="1"/>
  <c r="T2299" i="17" s="1"/>
  <c r="T2300" i="17" s="1"/>
  <c r="T2301" i="17" s="1"/>
  <c r="T2302" i="17" s="1"/>
  <c r="T2303" i="17" s="1"/>
  <c r="T2304" i="17" s="1"/>
  <c r="T2305" i="17" s="1"/>
  <c r="T2306" i="17" s="1"/>
  <c r="T2307" i="17" s="1"/>
  <c r="T2308" i="17" s="1"/>
  <c r="T2309" i="17" s="1"/>
  <c r="T2310" i="17" s="1"/>
  <c r="T2311" i="17" s="1"/>
  <c r="T2312" i="17" s="1"/>
  <c r="T2313" i="17" s="1"/>
  <c r="T2314" i="17" s="1"/>
  <c r="T2315" i="17" s="1"/>
  <c r="T2316" i="17" s="1"/>
  <c r="T2317" i="17" s="1"/>
  <c r="T2318" i="17" s="1"/>
  <c r="T2319" i="17" s="1"/>
  <c r="T2320" i="17" s="1"/>
  <c r="T2321" i="17" s="1"/>
  <c r="T2322" i="17" s="1"/>
  <c r="T2323" i="17" s="1"/>
  <c r="T2324" i="17" s="1"/>
  <c r="T2325" i="17" s="1"/>
  <c r="T2326" i="17" s="1"/>
  <c r="T2327" i="17" s="1"/>
  <c r="T2328" i="17" s="1"/>
  <c r="T2329" i="17" s="1"/>
  <c r="T2330" i="17" s="1"/>
  <c r="T2331" i="17" s="1"/>
  <c r="T2332" i="17" s="1"/>
  <c r="T2333" i="17" s="1"/>
  <c r="T2334" i="17" s="1"/>
  <c r="T2335" i="17" s="1"/>
  <c r="T2336" i="17" s="1"/>
  <c r="T2337" i="17" s="1"/>
  <c r="T2338" i="17" s="1"/>
  <c r="T2339" i="17" s="1"/>
  <c r="T2340" i="17" s="1"/>
  <c r="T2341" i="17" s="1"/>
  <c r="T2342" i="17" s="1"/>
  <c r="T2343" i="17" s="1"/>
  <c r="T2344" i="17" s="1"/>
  <c r="T2345" i="17" s="1"/>
  <c r="T2346" i="17" s="1"/>
  <c r="T2347" i="17" s="1"/>
  <c r="T2348" i="17" s="1"/>
  <c r="T2349" i="17" s="1"/>
  <c r="T2350" i="17" s="1"/>
  <c r="T2351" i="17" s="1"/>
  <c r="T2352" i="17" s="1"/>
  <c r="T2353" i="17" s="1"/>
  <c r="T2354" i="17" s="1"/>
  <c r="T2355" i="17" s="1"/>
  <c r="T2356" i="17" s="1"/>
  <c r="T2357" i="17" s="1"/>
  <c r="T2358" i="17" s="1"/>
  <c r="T2359" i="17" s="1"/>
  <c r="T2360" i="17" s="1"/>
  <c r="T2361" i="17" s="1"/>
  <c r="T2362" i="17" s="1"/>
  <c r="T2363" i="17" s="1"/>
  <c r="T2364" i="17" s="1"/>
  <c r="T2365" i="17" s="1"/>
  <c r="T2366" i="17" s="1"/>
  <c r="T2367" i="17" s="1"/>
  <c r="T2368" i="17" s="1"/>
  <c r="T2369" i="17" s="1"/>
  <c r="T2370" i="17" s="1"/>
  <c r="T2371" i="17" s="1"/>
  <c r="T2372" i="17" s="1"/>
  <c r="T2373" i="17" s="1"/>
  <c r="T2374" i="17" s="1"/>
  <c r="T2375" i="17" s="1"/>
  <c r="T2376" i="17" s="1"/>
  <c r="T2377" i="17" s="1"/>
  <c r="T2378" i="17" s="1"/>
  <c r="T2379" i="17" s="1"/>
  <c r="T2380" i="17" s="1"/>
  <c r="T2381" i="17" s="1"/>
  <c r="T2382" i="17" s="1"/>
  <c r="T2383" i="17" s="1"/>
  <c r="T2384" i="17" s="1"/>
  <c r="T2385" i="17" s="1"/>
  <c r="T2386" i="17" s="1"/>
  <c r="T2387" i="17" s="1"/>
  <c r="T2388" i="17" s="1"/>
  <c r="T2389" i="17" s="1"/>
  <c r="T2390" i="17" s="1"/>
  <c r="T2391" i="17" s="1"/>
  <c r="T2392" i="17" s="1"/>
  <c r="T2393" i="17" s="1"/>
  <c r="T2394" i="17" s="1"/>
  <c r="T2395" i="17" s="1"/>
  <c r="T2396" i="17" s="1"/>
  <c r="T2397" i="17" s="1"/>
  <c r="T2398" i="17" s="1"/>
  <c r="T2399" i="17" s="1"/>
  <c r="T2400" i="17" s="1"/>
  <c r="T2401" i="17" s="1"/>
  <c r="T2402" i="17" s="1"/>
  <c r="T2403" i="17" s="1"/>
  <c r="T2404" i="17" s="1"/>
  <c r="T2405" i="17" s="1"/>
  <c r="T2406" i="17" s="1"/>
  <c r="T2407" i="17" s="1"/>
  <c r="T2408" i="17" s="1"/>
  <c r="T2409" i="17" s="1"/>
  <c r="T2410" i="17" s="1"/>
  <c r="T2411" i="17" s="1"/>
  <c r="T2412" i="17" s="1"/>
  <c r="T2413" i="17" s="1"/>
  <c r="T2414" i="17" s="1"/>
  <c r="T2415" i="17" s="1"/>
  <c r="T2416" i="17" s="1"/>
  <c r="T2417" i="17" s="1"/>
  <c r="T2418" i="17" s="1"/>
  <c r="T2419" i="17" s="1"/>
  <c r="T2420" i="17" s="1"/>
  <c r="T2421" i="17" s="1"/>
  <c r="T2422" i="17" s="1"/>
  <c r="T2423" i="17" s="1"/>
  <c r="T2424" i="17" s="1"/>
  <c r="T2425" i="17" s="1"/>
  <c r="T2426" i="17" s="1"/>
  <c r="T2427" i="17" s="1"/>
  <c r="T2428" i="17" s="1"/>
  <c r="T2429" i="17" s="1"/>
  <c r="T2430" i="17" s="1"/>
  <c r="T2431" i="17" s="1"/>
  <c r="T2432" i="17" s="1"/>
  <c r="T2433" i="17" s="1"/>
  <c r="T2434" i="17" s="1"/>
  <c r="T2435" i="17" s="1"/>
  <c r="T2436" i="17" s="1"/>
  <c r="T2437" i="17" s="1"/>
  <c r="T2438" i="17" s="1"/>
  <c r="T2439" i="17" s="1"/>
  <c r="T2440" i="17" s="1"/>
  <c r="T2441" i="17" s="1"/>
  <c r="T2442" i="17" s="1"/>
  <c r="T2443" i="17" s="1"/>
  <c r="T2444" i="17" s="1"/>
  <c r="T2445" i="17" s="1"/>
  <c r="T2446" i="17" s="1"/>
  <c r="T2447" i="17" s="1"/>
  <c r="T2448" i="17" s="1"/>
  <c r="T2449" i="17" s="1"/>
  <c r="T2450" i="17" s="1"/>
  <c r="T2451" i="17" s="1"/>
  <c r="T2452" i="17" s="1"/>
  <c r="T2453" i="17" s="1"/>
  <c r="T2454" i="17" s="1"/>
  <c r="T2455" i="17" s="1"/>
  <c r="T2456" i="17" s="1"/>
  <c r="T2457" i="17" s="1"/>
  <c r="T2458" i="17" s="1"/>
  <c r="T2459" i="17" s="1"/>
  <c r="T2460" i="17" s="1"/>
  <c r="T2461" i="17" s="1"/>
  <c r="T2462" i="17" s="1"/>
  <c r="T2463" i="17" s="1"/>
  <c r="T2464" i="17" s="1"/>
  <c r="T2465" i="17" s="1"/>
  <c r="T2466" i="17" s="1"/>
  <c r="T2467" i="17" s="1"/>
  <c r="T2468" i="17" s="1"/>
  <c r="T2469" i="17" s="1"/>
  <c r="T2470" i="17" s="1"/>
  <c r="T2471" i="17" s="1"/>
  <c r="T2472" i="17" s="1"/>
  <c r="T2473" i="17" s="1"/>
  <c r="T2474" i="17" s="1"/>
  <c r="T2475" i="17" s="1"/>
  <c r="T2476" i="17" s="1"/>
  <c r="T2477" i="17" s="1"/>
  <c r="T2478" i="17" s="1"/>
  <c r="T2479" i="17" s="1"/>
  <c r="T2480" i="17" s="1"/>
  <c r="T2481" i="17" s="1"/>
  <c r="T2482" i="17" s="1"/>
  <c r="T2483" i="17" s="1"/>
  <c r="T2484" i="17" s="1"/>
  <c r="T2485" i="17" s="1"/>
  <c r="T2486" i="17" s="1"/>
  <c r="T2487" i="17" s="1"/>
  <c r="T2488" i="17" s="1"/>
  <c r="T2489" i="17" s="1"/>
  <c r="T2490" i="17" s="1"/>
  <c r="T2491" i="17" s="1"/>
  <c r="T2492" i="17" s="1"/>
  <c r="T2493" i="17" s="1"/>
  <c r="T2494" i="17" s="1"/>
  <c r="T2495" i="17" s="1"/>
  <c r="T2496" i="17" s="1"/>
  <c r="T2497" i="17" s="1"/>
  <c r="T2498" i="17" s="1"/>
  <c r="T2499" i="17" s="1"/>
  <c r="T2500" i="17" s="1"/>
  <c r="T2501" i="17" s="1"/>
  <c r="T2502" i="17" s="1"/>
  <c r="T2503" i="17" s="1"/>
  <c r="T2504" i="17" s="1"/>
  <c r="T2505" i="17" s="1"/>
  <c r="T2506" i="17" s="1"/>
  <c r="T2507" i="17" s="1"/>
  <c r="T2508" i="17" s="1"/>
  <c r="T2509" i="17" s="1"/>
  <c r="T2510" i="17" s="1"/>
  <c r="T2511" i="17" s="1"/>
  <c r="T2512" i="17" s="1"/>
  <c r="T2513" i="17" s="1"/>
  <c r="T2514" i="17" s="1"/>
  <c r="T2515" i="17" s="1"/>
  <c r="T2516" i="17" s="1"/>
  <c r="T2517" i="17" s="1"/>
  <c r="T2518" i="17" s="1"/>
  <c r="T2519" i="17" s="1"/>
  <c r="T2520" i="17" s="1"/>
  <c r="T2521" i="17" s="1"/>
  <c r="T2522" i="17" s="1"/>
  <c r="T2523" i="17" s="1"/>
  <c r="T2524" i="17" s="1"/>
  <c r="T2525" i="17" s="1"/>
  <c r="T2526" i="17" s="1"/>
  <c r="T2527" i="17" s="1"/>
  <c r="T2528" i="17" s="1"/>
  <c r="T2529" i="17" s="1"/>
  <c r="T2530" i="17" s="1"/>
  <c r="T2531" i="17" s="1"/>
  <c r="T2532" i="17" s="1"/>
  <c r="T2533" i="17" s="1"/>
  <c r="T2534" i="17" s="1"/>
  <c r="T2535" i="17" s="1"/>
  <c r="T2536" i="17" s="1"/>
  <c r="T2537" i="17" s="1"/>
  <c r="T2538" i="17" s="1"/>
  <c r="T2539" i="17" s="1"/>
  <c r="T2540" i="17" s="1"/>
  <c r="T2541" i="17" s="1"/>
  <c r="T2542" i="17" s="1"/>
  <c r="T2543" i="17" s="1"/>
  <c r="T2544" i="17" s="1"/>
  <c r="T2545" i="17" s="1"/>
  <c r="T2546" i="17" s="1"/>
  <c r="T2547" i="17" s="1"/>
  <c r="T2548" i="17" s="1"/>
  <c r="T2549" i="17" s="1"/>
  <c r="T2550" i="17" s="1"/>
  <c r="T2551" i="17" s="1"/>
  <c r="T2552" i="17" s="1"/>
  <c r="T2553" i="17" s="1"/>
  <c r="T2554" i="17" s="1"/>
  <c r="T2555" i="17" s="1"/>
  <c r="T2556" i="17" s="1"/>
  <c r="T2557" i="17" s="1"/>
  <c r="T2558" i="17" s="1"/>
  <c r="T2559" i="17" s="1"/>
  <c r="T2560" i="17" s="1"/>
  <c r="T2561" i="17" s="1"/>
  <c r="T2562" i="17" s="1"/>
  <c r="T2563" i="17" s="1"/>
  <c r="T2564" i="17" s="1"/>
  <c r="T2565" i="17" s="1"/>
  <c r="T2566" i="17" s="1"/>
  <c r="T2567" i="17" s="1"/>
  <c r="T2568" i="17" s="1"/>
  <c r="T2569" i="17" s="1"/>
  <c r="T2570" i="17" s="1"/>
  <c r="T2571" i="17" s="1"/>
  <c r="T2572" i="17" s="1"/>
  <c r="T2573" i="17" s="1"/>
  <c r="T2574" i="17" s="1"/>
  <c r="T2575" i="17" s="1"/>
  <c r="T2576" i="17" s="1"/>
  <c r="T2577" i="17" s="1"/>
  <c r="T2578" i="17" s="1"/>
  <c r="T2579" i="17" s="1"/>
  <c r="T2580" i="17" s="1"/>
  <c r="T2581" i="17" s="1"/>
  <c r="T2582" i="17" s="1"/>
  <c r="T2583" i="17" s="1"/>
  <c r="T2584" i="17" s="1"/>
  <c r="T2585" i="17" s="1"/>
  <c r="T2586" i="17" s="1"/>
  <c r="T2587" i="17" s="1"/>
  <c r="T2588" i="17" s="1"/>
  <c r="T2589" i="17" s="1"/>
  <c r="T2590" i="17" s="1"/>
  <c r="T2591" i="17" s="1"/>
  <c r="T2592" i="17" s="1"/>
  <c r="T2593" i="17" s="1"/>
  <c r="T2594" i="17" s="1"/>
  <c r="T2595" i="17" s="1"/>
  <c r="T2596" i="17" s="1"/>
  <c r="T2597" i="17" s="1"/>
  <c r="T2598" i="17" s="1"/>
  <c r="T2599" i="17" s="1"/>
  <c r="T2600" i="17" s="1"/>
  <c r="T2601" i="17" s="1"/>
  <c r="T2602" i="17" s="1"/>
  <c r="T2603" i="17" s="1"/>
  <c r="T2604" i="17" s="1"/>
  <c r="T2605" i="17" s="1"/>
  <c r="T2606" i="17" s="1"/>
  <c r="T2607" i="17" s="1"/>
  <c r="T2608" i="17" s="1"/>
  <c r="T2609" i="17" s="1"/>
  <c r="T2610" i="17" s="1"/>
  <c r="T2611" i="17" s="1"/>
  <c r="T2612" i="17" s="1"/>
  <c r="T2613" i="17" s="1"/>
  <c r="T2614" i="17" s="1"/>
  <c r="T2615" i="17" s="1"/>
  <c r="T2616" i="17" s="1"/>
  <c r="T2617" i="17" s="1"/>
  <c r="T2618" i="17" s="1"/>
  <c r="T2619" i="17" s="1"/>
  <c r="T2620" i="17" s="1"/>
  <c r="T2621" i="17" s="1"/>
  <c r="T2622" i="17" s="1"/>
  <c r="T2623" i="17" s="1"/>
  <c r="T2624" i="17" s="1"/>
  <c r="T2625" i="17" s="1"/>
  <c r="T2626" i="17" s="1"/>
  <c r="T2627" i="17" s="1"/>
  <c r="T2628" i="17" s="1"/>
  <c r="T2629" i="17" s="1"/>
  <c r="T2630" i="17" s="1"/>
  <c r="T2631" i="17" s="1"/>
  <c r="T2632" i="17" s="1"/>
  <c r="T2633" i="17" s="1"/>
  <c r="T2634" i="17" s="1"/>
  <c r="T2635" i="17" s="1"/>
  <c r="T2636" i="17" s="1"/>
  <c r="T2637" i="17" s="1"/>
  <c r="T2638" i="17" s="1"/>
  <c r="T2639" i="17" s="1"/>
  <c r="T2640" i="17" s="1"/>
  <c r="T2641" i="17" s="1"/>
  <c r="T2642" i="17" s="1"/>
  <c r="T2643" i="17" s="1"/>
  <c r="T2644" i="17" s="1"/>
  <c r="T2645" i="17" s="1"/>
  <c r="T2646" i="17" s="1"/>
  <c r="T2647" i="17" s="1"/>
  <c r="T2648" i="17" s="1"/>
  <c r="T2649" i="17" s="1"/>
  <c r="T2650" i="17" s="1"/>
  <c r="T2651" i="17" s="1"/>
  <c r="T2652" i="17" s="1"/>
  <c r="T2653" i="17" s="1"/>
  <c r="T2654" i="17" s="1"/>
  <c r="T2655" i="17" s="1"/>
  <c r="T2656" i="17" s="1"/>
  <c r="T2657" i="17" s="1"/>
  <c r="T2658" i="17" s="1"/>
  <c r="T2659" i="17" s="1"/>
  <c r="T2660" i="17" s="1"/>
  <c r="T2661" i="17" s="1"/>
  <c r="T2662" i="17" s="1"/>
  <c r="T2663" i="17" s="1"/>
  <c r="T2664" i="17" s="1"/>
  <c r="T2665" i="17" s="1"/>
  <c r="T2666" i="17" s="1"/>
  <c r="T2667" i="17" s="1"/>
  <c r="T2668" i="17" s="1"/>
  <c r="T2669" i="17" s="1"/>
  <c r="T2670" i="17" s="1"/>
  <c r="T2671" i="17" s="1"/>
  <c r="T2672" i="17" s="1"/>
  <c r="T2673" i="17" s="1"/>
  <c r="T2674" i="17" s="1"/>
  <c r="T2675" i="17" s="1"/>
  <c r="T2676" i="17" s="1"/>
  <c r="T2677" i="17" s="1"/>
  <c r="T2678" i="17" s="1"/>
  <c r="T2679" i="17" s="1"/>
  <c r="T2680" i="17" s="1"/>
  <c r="T2681" i="17" s="1"/>
  <c r="T2682" i="17" s="1"/>
  <c r="T2683" i="17" s="1"/>
  <c r="T2684" i="17" s="1"/>
  <c r="T2685" i="17" s="1"/>
  <c r="T2686" i="17" s="1"/>
  <c r="T2687" i="17" s="1"/>
  <c r="T2688" i="17" s="1"/>
  <c r="T2689" i="17" s="1"/>
  <c r="T2690" i="17" s="1"/>
  <c r="T2691" i="17" s="1"/>
  <c r="T2692" i="17" s="1"/>
  <c r="T2693" i="17" s="1"/>
  <c r="T2694" i="17" s="1"/>
  <c r="T2695" i="17" s="1"/>
  <c r="T2696" i="17" s="1"/>
  <c r="T2697" i="17" s="1"/>
  <c r="T2698" i="17" s="1"/>
  <c r="T2699" i="17" s="1"/>
  <c r="T2700" i="17" s="1"/>
  <c r="T2701" i="17" s="1"/>
  <c r="T2702" i="17" s="1"/>
  <c r="T2703" i="17" s="1"/>
  <c r="T2704" i="17" s="1"/>
  <c r="T2705" i="17" s="1"/>
  <c r="T2706" i="17" s="1"/>
  <c r="T2707" i="17" s="1"/>
  <c r="T2708" i="17" s="1"/>
  <c r="T2709" i="17" s="1"/>
  <c r="T2710" i="17" s="1"/>
  <c r="T2711" i="17" s="1"/>
  <c r="T2712" i="17" s="1"/>
  <c r="T2713" i="17" s="1"/>
  <c r="T2714" i="17" s="1"/>
  <c r="T2715" i="17" s="1"/>
  <c r="T2716" i="17" s="1"/>
  <c r="T2717" i="17" s="1"/>
  <c r="T2718" i="17" s="1"/>
  <c r="T2719" i="17" s="1"/>
  <c r="T2720" i="17" s="1"/>
  <c r="T2721" i="17" s="1"/>
  <c r="T2722" i="17" s="1"/>
  <c r="T2723" i="17" s="1"/>
  <c r="T2724" i="17" s="1"/>
  <c r="T2725" i="17" s="1"/>
  <c r="T2726" i="17" s="1"/>
  <c r="T2727" i="17" s="1"/>
  <c r="T2728" i="17" s="1"/>
  <c r="T2729" i="17" s="1"/>
  <c r="T2730" i="17" s="1"/>
  <c r="T2731" i="17" s="1"/>
  <c r="T2732" i="17" s="1"/>
  <c r="T2733" i="17" s="1"/>
  <c r="T2734" i="17" s="1"/>
  <c r="T2735" i="17" s="1"/>
  <c r="T2736" i="17" s="1"/>
  <c r="T2737" i="17" s="1"/>
  <c r="T2738" i="17" s="1"/>
  <c r="T2739" i="17" s="1"/>
  <c r="T2740" i="17" s="1"/>
  <c r="T2741" i="17" s="1"/>
  <c r="T2742" i="17" s="1"/>
  <c r="T2743" i="17" s="1"/>
  <c r="T2744" i="17" s="1"/>
  <c r="T2745" i="17" s="1"/>
  <c r="T2746" i="17" s="1"/>
  <c r="T2747" i="17" s="1"/>
  <c r="T2748" i="17" s="1"/>
  <c r="T2749" i="17" s="1"/>
  <c r="T2750" i="17" s="1"/>
  <c r="T2751" i="17" s="1"/>
  <c r="T2752" i="17" s="1"/>
  <c r="T2753" i="17" s="1"/>
  <c r="T2754" i="17" s="1"/>
  <c r="T2755" i="17" s="1"/>
  <c r="T2756" i="17" s="1"/>
  <c r="T2757" i="17" s="1"/>
  <c r="T2758" i="17" s="1"/>
  <c r="T2759" i="17" s="1"/>
  <c r="T2760" i="17" s="1"/>
  <c r="T2761" i="17" s="1"/>
  <c r="T2762" i="17" s="1"/>
  <c r="T2763" i="17" s="1"/>
  <c r="T2764" i="17" s="1"/>
  <c r="T2765" i="17" s="1"/>
  <c r="T2766" i="17" s="1"/>
  <c r="T2767" i="17" s="1"/>
  <c r="T2768" i="17" s="1"/>
  <c r="T2769" i="17" s="1"/>
  <c r="T2770" i="17" s="1"/>
  <c r="T2771" i="17" s="1"/>
  <c r="T2772" i="17" s="1"/>
  <c r="T2773" i="17" s="1"/>
  <c r="T2774" i="17" s="1"/>
  <c r="T2775" i="17" s="1"/>
  <c r="T2776" i="17" s="1"/>
  <c r="T2777" i="17" s="1"/>
  <c r="T2778" i="17" s="1"/>
  <c r="T2779" i="17" s="1"/>
  <c r="T2780" i="17" s="1"/>
  <c r="T2781" i="17" s="1"/>
  <c r="T2782" i="17" s="1"/>
  <c r="T2783" i="17" s="1"/>
  <c r="T2784" i="17" s="1"/>
  <c r="T2785" i="17" s="1"/>
  <c r="T2786" i="17" s="1"/>
  <c r="T2787" i="17" s="1"/>
  <c r="T2788" i="17" s="1"/>
  <c r="T2789" i="17" s="1"/>
  <c r="T2790" i="17" s="1"/>
  <c r="T2791" i="17" s="1"/>
  <c r="T2792" i="17" s="1"/>
  <c r="T2793" i="17" s="1"/>
  <c r="T2794" i="17" s="1"/>
  <c r="T2795" i="17" s="1"/>
  <c r="T2796" i="17" s="1"/>
  <c r="T2797" i="17" s="1"/>
  <c r="T2798" i="17" s="1"/>
  <c r="T2799" i="17" s="1"/>
  <c r="T2800" i="17" s="1"/>
  <c r="T2801" i="17" s="1"/>
  <c r="T2802" i="17" s="1"/>
  <c r="T2803" i="17" s="1"/>
  <c r="T2804" i="17" s="1"/>
  <c r="T2805" i="17" s="1"/>
  <c r="T2806" i="17" s="1"/>
  <c r="T2807" i="17" s="1"/>
  <c r="T2808" i="17" s="1"/>
  <c r="T2809" i="17" s="1"/>
  <c r="T2810" i="17" s="1"/>
  <c r="T2811" i="17" s="1"/>
  <c r="T2812" i="17" s="1"/>
  <c r="T2813" i="17" s="1"/>
  <c r="T2814" i="17" s="1"/>
  <c r="T2815" i="17" s="1"/>
  <c r="T2816" i="17" s="1"/>
  <c r="T2817" i="17" s="1"/>
  <c r="T2818" i="17" s="1"/>
  <c r="T2819" i="17" s="1"/>
  <c r="T2820" i="17" s="1"/>
  <c r="T2821" i="17" s="1"/>
  <c r="T2822" i="17" s="1"/>
  <c r="T2823" i="17" s="1"/>
  <c r="T2824" i="17" s="1"/>
  <c r="T2825" i="17" s="1"/>
  <c r="T2826" i="17" s="1"/>
  <c r="T2827" i="17" s="1"/>
  <c r="T2828" i="17" s="1"/>
  <c r="T2829" i="17" s="1"/>
  <c r="T2830" i="17" s="1"/>
  <c r="T2831" i="17" s="1"/>
  <c r="T2832" i="17" s="1"/>
  <c r="T2833" i="17" s="1"/>
  <c r="T2834" i="17" s="1"/>
  <c r="T2835" i="17" s="1"/>
  <c r="T2836" i="17" s="1"/>
  <c r="T2837" i="17" s="1"/>
  <c r="T2838" i="17" s="1"/>
  <c r="T2839" i="17" s="1"/>
  <c r="T2840" i="17" s="1"/>
  <c r="T2841" i="17" s="1"/>
  <c r="T2842" i="17" s="1"/>
  <c r="T2843" i="17" s="1"/>
  <c r="T2844" i="17" s="1"/>
  <c r="T2845" i="17" s="1"/>
  <c r="T2846" i="17" s="1"/>
  <c r="T2847" i="17" s="1"/>
  <c r="T2848" i="17" s="1"/>
  <c r="T2849" i="17" s="1"/>
  <c r="T2850" i="17" s="1"/>
  <c r="T2851" i="17" s="1"/>
  <c r="T2852" i="17" s="1"/>
  <c r="T2853" i="17" s="1"/>
  <c r="T2854" i="17" s="1"/>
  <c r="T2855" i="17" s="1"/>
  <c r="T2856" i="17" s="1"/>
  <c r="T2857" i="17" s="1"/>
  <c r="T2858" i="17" s="1"/>
  <c r="T2859" i="17" s="1"/>
  <c r="T2860" i="17" s="1"/>
  <c r="T2861" i="17" s="1"/>
  <c r="T2862" i="17" s="1"/>
  <c r="T2863" i="17" s="1"/>
  <c r="T2864" i="17" s="1"/>
  <c r="T2865" i="17" s="1"/>
  <c r="T2866" i="17" s="1"/>
  <c r="T2867" i="17" s="1"/>
  <c r="T2868" i="17" s="1"/>
  <c r="T2869" i="17" s="1"/>
  <c r="T2870" i="17" s="1"/>
  <c r="T2871" i="17" s="1"/>
  <c r="T2872" i="17" s="1"/>
  <c r="T2873" i="17" s="1"/>
  <c r="T2874" i="17" s="1"/>
  <c r="T2875" i="17" s="1"/>
  <c r="T2876" i="17" s="1"/>
  <c r="T2877" i="17" s="1"/>
  <c r="T2878" i="17" s="1"/>
  <c r="T2879" i="17" s="1"/>
  <c r="T2880" i="17" s="1"/>
  <c r="T2881" i="17" s="1"/>
  <c r="T2882" i="17" s="1"/>
  <c r="T2883" i="17" s="1"/>
  <c r="T2884" i="17" s="1"/>
  <c r="T2885" i="17" s="1"/>
  <c r="T2886" i="17" s="1"/>
  <c r="T2887" i="17" s="1"/>
  <c r="T2888" i="17" s="1"/>
  <c r="T2889" i="17" s="1"/>
  <c r="T2890" i="17" s="1"/>
  <c r="T2891" i="17" s="1"/>
  <c r="T2892" i="17" s="1"/>
  <c r="T2893" i="17" s="1"/>
  <c r="T2894" i="17" s="1"/>
  <c r="T2895" i="17" s="1"/>
  <c r="T2896" i="17" s="1"/>
  <c r="T2897" i="17" s="1"/>
  <c r="T2898" i="17" s="1"/>
  <c r="T2899" i="17" s="1"/>
  <c r="T2900" i="17" s="1"/>
  <c r="T2901" i="17" s="1"/>
  <c r="T2902" i="17" s="1"/>
  <c r="T2903" i="17" s="1"/>
  <c r="T2904" i="17" s="1"/>
  <c r="T2905" i="17" s="1"/>
  <c r="T2906" i="17" s="1"/>
  <c r="T2907" i="17" s="1"/>
  <c r="T2908" i="17" s="1"/>
  <c r="T2909" i="17" s="1"/>
  <c r="T2910" i="17" s="1"/>
  <c r="T2911" i="17" s="1"/>
  <c r="T2912" i="17" s="1"/>
  <c r="T2913" i="17" s="1"/>
  <c r="T2914" i="17" s="1"/>
  <c r="T2915" i="17" s="1"/>
  <c r="T2916" i="17" s="1"/>
  <c r="T2917" i="17" s="1"/>
  <c r="T2918" i="17" s="1"/>
  <c r="T2919" i="17" s="1"/>
  <c r="T2920" i="17" s="1"/>
  <c r="T2921" i="17" s="1"/>
  <c r="T2922" i="17" s="1"/>
  <c r="T2923" i="17" s="1"/>
  <c r="T2924" i="17" s="1"/>
  <c r="T2925" i="17" s="1"/>
  <c r="T2926" i="17" s="1"/>
  <c r="T2927" i="17" s="1"/>
  <c r="T2928" i="17" s="1"/>
  <c r="T2929" i="17" s="1"/>
  <c r="T2930" i="17" s="1"/>
  <c r="T2931" i="17" s="1"/>
  <c r="T2932" i="17" s="1"/>
  <c r="T2933" i="17" s="1"/>
  <c r="T2934" i="17" s="1"/>
  <c r="T2935" i="17" s="1"/>
  <c r="T2936" i="17" s="1"/>
  <c r="T2937" i="17" s="1"/>
  <c r="T2938" i="17" s="1"/>
  <c r="T2939" i="17" s="1"/>
  <c r="T2940" i="17" s="1"/>
  <c r="T2941" i="17" s="1"/>
  <c r="T2942" i="17" s="1"/>
  <c r="T2943" i="17" s="1"/>
  <c r="T2944" i="17" s="1"/>
  <c r="T2945" i="17" s="1"/>
  <c r="T2946" i="17" s="1"/>
  <c r="T2947" i="17" s="1"/>
  <c r="T2948" i="17" s="1"/>
  <c r="T2949" i="17" s="1"/>
  <c r="T2950" i="17" s="1"/>
  <c r="T2951" i="17" s="1"/>
  <c r="T2952" i="17" s="1"/>
  <c r="T2953" i="17" s="1"/>
  <c r="T2954" i="17" s="1"/>
  <c r="T2955" i="17" s="1"/>
  <c r="T2956" i="17" s="1"/>
  <c r="T2957" i="17" s="1"/>
  <c r="T2958" i="17" s="1"/>
  <c r="T2959" i="17" s="1"/>
  <c r="T2960" i="17" s="1"/>
  <c r="T2961" i="17" s="1"/>
  <c r="T2962" i="17" s="1"/>
  <c r="T2963" i="17" s="1"/>
  <c r="T2964" i="17" s="1"/>
  <c r="T2965" i="17" s="1"/>
  <c r="T2966" i="17" s="1"/>
  <c r="T2967" i="17" s="1"/>
  <c r="T2968" i="17" s="1"/>
  <c r="T2969" i="17" s="1"/>
  <c r="T2970" i="17" s="1"/>
  <c r="T2971" i="17" s="1"/>
  <c r="T2972" i="17" s="1"/>
  <c r="T2973" i="17" s="1"/>
  <c r="T2974" i="17" s="1"/>
  <c r="T2975" i="17" s="1"/>
  <c r="T2976" i="17" s="1"/>
  <c r="T2977" i="17" s="1"/>
  <c r="T2978" i="17" s="1"/>
  <c r="T2979" i="17" s="1"/>
  <c r="T2980" i="17" s="1"/>
  <c r="T2981" i="17" s="1"/>
  <c r="T2982" i="17" s="1"/>
  <c r="T2983" i="17" s="1"/>
  <c r="T2984" i="17" s="1"/>
  <c r="T2985" i="17" s="1"/>
  <c r="T2986" i="17" s="1"/>
  <c r="T2987" i="17" s="1"/>
  <c r="T2988" i="17" s="1"/>
  <c r="T2989" i="17" s="1"/>
  <c r="T2990" i="17" s="1"/>
  <c r="T2991" i="17" s="1"/>
  <c r="T2992" i="17" s="1"/>
  <c r="T2993" i="17" s="1"/>
  <c r="T2994" i="17" s="1"/>
  <c r="T2995" i="17" s="1"/>
  <c r="T2996" i="17" s="1"/>
  <c r="T2997" i="17" s="1"/>
  <c r="T2998" i="17" s="1"/>
  <c r="T2999" i="17" s="1"/>
  <c r="T3000" i="17" s="1"/>
  <c r="T3001" i="17" s="1"/>
  <c r="T3002" i="17" s="1"/>
  <c r="T3003" i="17" s="1"/>
  <c r="T3004" i="17" s="1"/>
  <c r="T3005" i="17" s="1"/>
  <c r="T3006" i="17" s="1"/>
  <c r="T3007" i="17" s="1"/>
  <c r="T3008" i="17" s="1"/>
  <c r="T3009" i="17" s="1"/>
  <c r="T3010" i="17" s="1"/>
  <c r="T3011" i="17" s="1"/>
  <c r="T3012" i="17" s="1"/>
  <c r="T3013" i="17" s="1"/>
  <c r="T3014" i="17" s="1"/>
  <c r="T3015" i="17" s="1"/>
  <c r="T3016" i="17" s="1"/>
  <c r="T3017" i="17" s="1"/>
  <c r="T3018" i="17" s="1"/>
  <c r="T3019" i="17" s="1"/>
  <c r="T3020" i="17" s="1"/>
  <c r="T3021" i="17" s="1"/>
  <c r="T3022" i="17" s="1"/>
  <c r="T3023" i="17" s="1"/>
  <c r="T3024" i="17" s="1"/>
  <c r="T3025" i="17" s="1"/>
  <c r="T3026" i="17" s="1"/>
  <c r="T3027" i="17" s="1"/>
  <c r="T3028" i="17" s="1"/>
  <c r="T3029" i="17" s="1"/>
  <c r="T3030" i="17" s="1"/>
  <c r="T3031" i="17" s="1"/>
  <c r="T3032" i="17" s="1"/>
  <c r="T3033" i="17" s="1"/>
  <c r="T3034" i="17" s="1"/>
  <c r="T3035" i="17" s="1"/>
  <c r="T3036" i="17" s="1"/>
  <c r="T3037" i="17" s="1"/>
  <c r="T3038" i="17" s="1"/>
  <c r="T3039" i="17" s="1"/>
  <c r="T3040" i="17" s="1"/>
  <c r="T3041" i="17" s="1"/>
  <c r="T3042" i="17" s="1"/>
  <c r="T3043" i="17" s="1"/>
  <c r="T3044" i="17" s="1"/>
  <c r="T3045" i="17" s="1"/>
  <c r="T3046" i="17" s="1"/>
  <c r="T3047" i="17" s="1"/>
  <c r="T3048" i="17" s="1"/>
  <c r="T3049" i="17" s="1"/>
  <c r="T3050" i="17" s="1"/>
  <c r="T3051" i="17" s="1"/>
  <c r="T3052" i="17" s="1"/>
  <c r="T3053" i="17" s="1"/>
  <c r="T3054" i="17" s="1"/>
  <c r="T3055" i="17" s="1"/>
  <c r="T3056" i="17" s="1"/>
  <c r="T3057" i="17" s="1"/>
  <c r="T3058" i="17" s="1"/>
  <c r="T3059" i="17" s="1"/>
  <c r="T3060" i="17" s="1"/>
  <c r="T3061" i="17" s="1"/>
  <c r="T3062" i="17" s="1"/>
  <c r="T3063" i="17" s="1"/>
  <c r="T3064" i="17" s="1"/>
  <c r="T3065" i="17" s="1"/>
  <c r="T3066" i="17" s="1"/>
  <c r="T3067" i="17" s="1"/>
  <c r="T3068" i="17" s="1"/>
  <c r="T3069" i="17" s="1"/>
  <c r="T3070" i="17" s="1"/>
  <c r="T3071" i="17" s="1"/>
  <c r="T3072" i="17" s="1"/>
  <c r="T3073" i="17" s="1"/>
  <c r="T3074" i="17" s="1"/>
  <c r="T3075" i="17" s="1"/>
  <c r="T3076" i="17" s="1"/>
  <c r="T3077" i="17" s="1"/>
  <c r="T3078" i="17" s="1"/>
  <c r="T3079" i="17" s="1"/>
  <c r="T3080" i="17" s="1"/>
  <c r="T3081" i="17" s="1"/>
  <c r="T3082" i="17" s="1"/>
  <c r="T3083" i="17" s="1"/>
  <c r="T3084" i="17" s="1"/>
  <c r="T3085" i="17" s="1"/>
  <c r="T3086" i="17" s="1"/>
  <c r="T3087" i="17" s="1"/>
  <c r="T3088" i="17" s="1"/>
  <c r="T3089" i="17" s="1"/>
  <c r="T3090" i="17" s="1"/>
  <c r="T3091" i="17" s="1"/>
  <c r="T3092" i="17" s="1"/>
  <c r="T3093" i="17" s="1"/>
  <c r="T3094" i="17" s="1"/>
  <c r="T3095" i="17" s="1"/>
  <c r="T3096" i="17" s="1"/>
  <c r="T3097" i="17" s="1"/>
  <c r="T3098" i="17" s="1"/>
  <c r="T3099" i="17" s="1"/>
  <c r="T3100" i="17" s="1"/>
  <c r="T3101" i="17" s="1"/>
  <c r="T3102" i="17" s="1"/>
  <c r="T3103" i="17" s="1"/>
  <c r="T3104" i="17" s="1"/>
  <c r="T3105" i="17" s="1"/>
  <c r="T3106" i="17" s="1"/>
  <c r="T3107" i="17" s="1"/>
  <c r="T3108" i="17" s="1"/>
  <c r="T3109" i="17" s="1"/>
  <c r="T3110" i="17" s="1"/>
  <c r="T3111" i="17" s="1"/>
  <c r="T3112" i="17" s="1"/>
  <c r="T3113" i="17" s="1"/>
  <c r="T3114" i="17" s="1"/>
  <c r="T3115" i="17" s="1"/>
  <c r="T3116" i="17" s="1"/>
  <c r="T3117" i="17" s="1"/>
  <c r="T3118" i="17" s="1"/>
  <c r="T3119" i="17" s="1"/>
  <c r="T3120" i="17" s="1"/>
  <c r="T3121" i="17" s="1"/>
  <c r="T3122" i="17" s="1"/>
  <c r="T3123" i="17" s="1"/>
  <c r="T3124" i="17" s="1"/>
  <c r="T3125" i="17" s="1"/>
  <c r="T3126" i="17" s="1"/>
  <c r="T3127" i="17" s="1"/>
  <c r="T3128" i="17" s="1"/>
  <c r="T3129" i="17" s="1"/>
  <c r="T3130" i="17" s="1"/>
  <c r="T3131" i="17" s="1"/>
  <c r="T3132" i="17" s="1"/>
  <c r="T3133" i="17" s="1"/>
  <c r="T3134" i="17" s="1"/>
  <c r="T3135" i="17" s="1"/>
  <c r="T3136" i="17" s="1"/>
  <c r="T3137" i="17" s="1"/>
  <c r="T3138" i="17" s="1"/>
  <c r="T3139" i="17" s="1"/>
  <c r="T3140" i="17" s="1"/>
  <c r="T3141" i="17" s="1"/>
  <c r="T3142" i="17" s="1"/>
  <c r="T3143" i="17" s="1"/>
  <c r="T3144" i="17" s="1"/>
  <c r="T3145" i="17" s="1"/>
  <c r="T3146" i="17" s="1"/>
  <c r="T3147" i="17" s="1"/>
  <c r="T3148" i="17" s="1"/>
  <c r="T3149" i="17" s="1"/>
  <c r="T3150" i="17" s="1"/>
  <c r="T3151" i="17" s="1"/>
  <c r="T3152" i="17" s="1"/>
  <c r="T3153" i="17" s="1"/>
  <c r="T3154" i="17" s="1"/>
  <c r="T3155" i="17" s="1"/>
  <c r="T3156" i="17" s="1"/>
  <c r="T3157" i="17" s="1"/>
  <c r="T3158" i="17" s="1"/>
  <c r="T3159" i="17" s="1"/>
  <c r="T3160" i="17" s="1"/>
  <c r="T3161" i="17" s="1"/>
  <c r="T3162" i="17" s="1"/>
  <c r="T3163" i="17" s="1"/>
  <c r="T3164" i="17" s="1"/>
  <c r="T3165" i="17" s="1"/>
  <c r="T3166" i="17" s="1"/>
  <c r="T3167" i="17" s="1"/>
  <c r="T3168" i="17" s="1"/>
  <c r="T3169" i="17" s="1"/>
  <c r="T3170" i="17" s="1"/>
  <c r="T3171" i="17" s="1"/>
  <c r="T3172" i="17" s="1"/>
  <c r="T3173" i="17" s="1"/>
  <c r="T3174" i="17" s="1"/>
  <c r="T3175" i="17" s="1"/>
  <c r="T3176" i="17" s="1"/>
  <c r="T3177" i="17" s="1"/>
  <c r="T3178" i="17" s="1"/>
  <c r="T3179" i="17" s="1"/>
  <c r="T3180" i="17" s="1"/>
  <c r="T3181" i="17" s="1"/>
  <c r="T3182" i="17" s="1"/>
  <c r="T3183" i="17" s="1"/>
  <c r="T3184" i="17" s="1"/>
  <c r="T3185" i="17" s="1"/>
  <c r="T3186" i="17" s="1"/>
  <c r="T3187" i="17" s="1"/>
  <c r="T3188" i="17" s="1"/>
  <c r="T3189" i="17" s="1"/>
  <c r="T3190" i="17" s="1"/>
  <c r="T3191" i="17" s="1"/>
  <c r="T3192" i="17" s="1"/>
  <c r="T3193" i="17" s="1"/>
  <c r="T3194" i="17" s="1"/>
  <c r="T3195" i="17" s="1"/>
  <c r="T3196" i="17" s="1"/>
  <c r="T3197" i="17" s="1"/>
  <c r="T3198" i="17" s="1"/>
  <c r="T3199" i="17" s="1"/>
  <c r="T3200" i="17" s="1"/>
  <c r="T3201" i="17" s="1"/>
  <c r="T3202" i="17" s="1"/>
  <c r="T3203" i="17" s="1"/>
  <c r="T3204" i="17" s="1"/>
  <c r="T3205" i="17" s="1"/>
  <c r="T3206" i="17" s="1"/>
  <c r="T3207" i="17" s="1"/>
  <c r="T3208" i="17" s="1"/>
  <c r="T3209" i="17" s="1"/>
  <c r="T3210" i="17" s="1"/>
  <c r="T3211" i="17" s="1"/>
  <c r="T3212" i="17" s="1"/>
  <c r="T3213" i="17" s="1"/>
  <c r="T3214" i="17" s="1"/>
  <c r="T3215" i="17" s="1"/>
  <c r="T3216" i="17" s="1"/>
  <c r="T3217" i="17" s="1"/>
  <c r="T3218" i="17" s="1"/>
  <c r="T3219" i="17" s="1"/>
  <c r="T3220" i="17" s="1"/>
  <c r="T3221" i="17" s="1"/>
  <c r="T3222" i="17" s="1"/>
  <c r="T3223" i="17" s="1"/>
  <c r="T3224" i="17" s="1"/>
  <c r="T3225" i="17" s="1"/>
  <c r="T3226" i="17" s="1"/>
  <c r="T3227" i="17" s="1"/>
  <c r="T3228" i="17" s="1"/>
  <c r="T3229" i="17" s="1"/>
  <c r="T3230" i="17" s="1"/>
  <c r="T3231" i="17" s="1"/>
  <c r="T3232" i="17" s="1"/>
  <c r="T3233" i="17" s="1"/>
  <c r="T3234" i="17" s="1"/>
  <c r="T3235" i="17" s="1"/>
  <c r="T3236" i="17" s="1"/>
  <c r="T3237" i="17" s="1"/>
  <c r="T3238" i="17" s="1"/>
  <c r="T3239" i="17" s="1"/>
  <c r="T3240" i="17" s="1"/>
  <c r="T3241" i="17" s="1"/>
  <c r="T3242" i="17" s="1"/>
  <c r="T3243" i="17" s="1"/>
  <c r="T3244" i="17" s="1"/>
  <c r="T3245" i="17" s="1"/>
  <c r="T3246" i="17" s="1"/>
  <c r="T3247" i="17" s="1"/>
  <c r="T3248" i="17" s="1"/>
  <c r="T3249" i="17" s="1"/>
  <c r="T3250" i="17" s="1"/>
  <c r="T3251" i="17" s="1"/>
  <c r="T3252" i="17" s="1"/>
  <c r="T3253" i="17" s="1"/>
  <c r="T3254" i="17" s="1"/>
  <c r="T3255" i="17" s="1"/>
  <c r="T3256" i="17" s="1"/>
  <c r="T3257" i="17" s="1"/>
  <c r="T3258" i="17" s="1"/>
  <c r="T3259" i="17" s="1"/>
  <c r="T3260" i="17" s="1"/>
  <c r="T3261" i="17" s="1"/>
  <c r="T3262" i="17" s="1"/>
  <c r="T3263" i="17" s="1"/>
  <c r="T3264" i="17" s="1"/>
  <c r="T3265" i="17" s="1"/>
  <c r="T3266" i="17" s="1"/>
  <c r="T3267" i="17" s="1"/>
  <c r="T3268" i="17" s="1"/>
  <c r="T3269" i="17" s="1"/>
  <c r="T3270" i="17" s="1"/>
  <c r="T3271" i="17" s="1"/>
  <c r="T3272" i="17" s="1"/>
  <c r="T3273" i="17" s="1"/>
  <c r="T3274" i="17" s="1"/>
  <c r="T3275" i="17" s="1"/>
  <c r="T3276" i="17" s="1"/>
  <c r="T3277" i="17" s="1"/>
  <c r="T3278" i="17" s="1"/>
  <c r="T3279" i="17" s="1"/>
  <c r="T3280" i="17" s="1"/>
  <c r="T3281" i="17" s="1"/>
  <c r="T3282" i="17" s="1"/>
  <c r="T3283" i="17" s="1"/>
  <c r="T3284" i="17" s="1"/>
  <c r="T3285" i="17" s="1"/>
  <c r="T3286" i="17" s="1"/>
  <c r="T3287" i="17" s="1"/>
  <c r="T3288" i="17" s="1"/>
  <c r="T3289" i="17" s="1"/>
  <c r="T3290" i="17" s="1"/>
  <c r="T3291" i="17" s="1"/>
  <c r="T3292" i="17" s="1"/>
  <c r="T3293" i="17" s="1"/>
  <c r="T3294" i="17" s="1"/>
  <c r="T3295" i="17" s="1"/>
  <c r="T3296" i="17" s="1"/>
  <c r="T3297" i="17" s="1"/>
  <c r="T3298" i="17" s="1"/>
  <c r="T3299" i="17" s="1"/>
  <c r="T3300" i="17" s="1"/>
  <c r="T3301" i="17" s="1"/>
  <c r="T3302" i="17" s="1"/>
  <c r="T3303" i="17" s="1"/>
  <c r="T3304" i="17" s="1"/>
  <c r="T3305" i="17" s="1"/>
  <c r="T3306" i="17" s="1"/>
  <c r="T3307" i="17" s="1"/>
  <c r="T3308" i="17" s="1"/>
  <c r="T3309" i="17" s="1"/>
  <c r="T3310" i="17" s="1"/>
  <c r="T3311" i="17" s="1"/>
  <c r="T3312" i="17" s="1"/>
  <c r="T3313" i="17" s="1"/>
  <c r="T3314" i="17" s="1"/>
  <c r="T3315" i="17" s="1"/>
  <c r="T3316" i="17" s="1"/>
  <c r="T3317" i="17" s="1"/>
  <c r="T3318" i="17" s="1"/>
  <c r="T3319" i="17" s="1"/>
  <c r="T3320" i="17" s="1"/>
  <c r="T3321" i="17" s="1"/>
  <c r="T3322" i="17" s="1"/>
  <c r="T3323" i="17" s="1"/>
  <c r="T3324" i="17" s="1"/>
  <c r="T3325" i="17" s="1"/>
  <c r="T3326" i="17" s="1"/>
  <c r="T3327" i="17" s="1"/>
  <c r="T3328" i="17" s="1"/>
  <c r="T3329" i="17" s="1"/>
  <c r="T3330" i="17" s="1"/>
  <c r="T3331" i="17" s="1"/>
  <c r="T3332" i="17" s="1"/>
  <c r="T3333" i="17" s="1"/>
  <c r="T3334" i="17" s="1"/>
  <c r="T3335" i="17" s="1"/>
  <c r="T3336" i="17" s="1"/>
  <c r="T3337" i="17" s="1"/>
  <c r="T3338" i="17" s="1"/>
  <c r="T3339" i="17" s="1"/>
  <c r="T3340" i="17" s="1"/>
  <c r="T3341" i="17" s="1"/>
  <c r="T3342" i="17" s="1"/>
  <c r="T3343" i="17" s="1"/>
  <c r="T3344" i="17" s="1"/>
  <c r="T3345" i="17" s="1"/>
  <c r="T3346" i="17" s="1"/>
  <c r="T3347" i="17" s="1"/>
  <c r="T3348" i="17" s="1"/>
  <c r="T3349" i="17" s="1"/>
  <c r="T3350" i="17" s="1"/>
  <c r="T3351" i="17" s="1"/>
  <c r="T3352" i="17" s="1"/>
  <c r="T3353" i="17" s="1"/>
  <c r="T3354" i="17" s="1"/>
  <c r="T3355" i="17" s="1"/>
  <c r="T3356" i="17" s="1"/>
  <c r="T3357" i="17" s="1"/>
  <c r="T3358" i="17" s="1"/>
  <c r="T3359" i="17" s="1"/>
  <c r="T3360" i="17" s="1"/>
  <c r="T3361" i="17" s="1"/>
  <c r="T3362" i="17" s="1"/>
  <c r="T3363" i="17" s="1"/>
  <c r="T3364" i="17" s="1"/>
  <c r="T3365" i="17" s="1"/>
  <c r="T3366" i="17" s="1"/>
  <c r="T3367" i="17" s="1"/>
  <c r="T3368" i="17" s="1"/>
  <c r="T3369" i="17" s="1"/>
  <c r="T3370" i="17" s="1"/>
  <c r="T3371" i="17" s="1"/>
  <c r="T3372" i="17" s="1"/>
  <c r="T3373" i="17" s="1"/>
  <c r="T3374" i="17" s="1"/>
  <c r="T3375" i="17" s="1"/>
  <c r="T3376" i="17" s="1"/>
  <c r="T3377" i="17" s="1"/>
  <c r="T3378" i="17" s="1"/>
  <c r="T3379" i="17" s="1"/>
  <c r="T3380" i="17" s="1"/>
  <c r="T3381" i="17" s="1"/>
  <c r="T3382" i="17" s="1"/>
  <c r="T3383" i="17" s="1"/>
  <c r="T3384" i="17" s="1"/>
  <c r="T3385" i="17" s="1"/>
  <c r="T3386" i="17" s="1"/>
  <c r="T3387" i="17" s="1"/>
  <c r="T3388" i="17" s="1"/>
  <c r="T3389" i="17" s="1"/>
  <c r="T3390" i="17" s="1"/>
  <c r="T3391" i="17" s="1"/>
  <c r="T3392" i="17" s="1"/>
  <c r="T3393" i="17" s="1"/>
  <c r="T3394" i="17" s="1"/>
  <c r="T3395" i="17" s="1"/>
  <c r="T3396" i="17" s="1"/>
  <c r="T3397" i="17" s="1"/>
  <c r="T3398" i="17" s="1"/>
  <c r="T3399" i="17" s="1"/>
  <c r="T3400" i="17" s="1"/>
  <c r="T3401" i="17" s="1"/>
  <c r="T3402" i="17" s="1"/>
  <c r="T3403" i="17" s="1"/>
  <c r="T3404" i="17" s="1"/>
  <c r="T3405" i="17" s="1"/>
  <c r="T3406" i="17" s="1"/>
  <c r="T3407" i="17" s="1"/>
  <c r="T3408" i="17" s="1"/>
  <c r="T3409" i="17" s="1"/>
  <c r="T3410" i="17" s="1"/>
  <c r="T3411" i="17" s="1"/>
  <c r="T3412" i="17" s="1"/>
  <c r="T3413" i="17" s="1"/>
  <c r="T3414" i="17" s="1"/>
  <c r="T3415" i="17" s="1"/>
  <c r="T3416" i="17" s="1"/>
  <c r="T3417" i="17" s="1"/>
  <c r="T3418" i="17" s="1"/>
  <c r="T3419" i="17" s="1"/>
  <c r="T3420" i="17" s="1"/>
  <c r="T3421" i="17" s="1"/>
  <c r="T3422" i="17" s="1"/>
  <c r="T3423" i="17" s="1"/>
  <c r="T3424" i="17" s="1"/>
  <c r="T3425" i="17" s="1"/>
  <c r="T3426" i="17" s="1"/>
  <c r="T3427" i="17" s="1"/>
  <c r="T3428" i="17" s="1"/>
  <c r="T3429" i="17" s="1"/>
  <c r="T3430" i="17" s="1"/>
  <c r="T3431" i="17" s="1"/>
  <c r="T3432" i="17" s="1"/>
  <c r="T3433" i="17" s="1"/>
  <c r="T3434" i="17" s="1"/>
  <c r="T3435" i="17" s="1"/>
  <c r="T3436" i="17" s="1"/>
  <c r="T3437" i="17" s="1"/>
  <c r="T3438" i="17" s="1"/>
  <c r="T3439" i="17" s="1"/>
  <c r="T3440" i="17" s="1"/>
  <c r="T3441" i="17" s="1"/>
  <c r="T3442" i="17" s="1"/>
  <c r="T3443" i="17" s="1"/>
  <c r="T3444" i="17" s="1"/>
  <c r="T3445" i="17" s="1"/>
  <c r="T3446" i="17" s="1"/>
  <c r="T3447" i="17" s="1"/>
  <c r="T3448" i="17" s="1"/>
  <c r="T3449" i="17" s="1"/>
  <c r="T3450" i="17" s="1"/>
  <c r="T3451" i="17" s="1"/>
  <c r="T3452" i="17" s="1"/>
  <c r="T3453" i="17" s="1"/>
  <c r="T3454" i="17" s="1"/>
  <c r="T3455" i="17" s="1"/>
  <c r="T3456" i="17" s="1"/>
  <c r="T3457" i="17" s="1"/>
  <c r="T3458" i="17" s="1"/>
  <c r="T3459" i="17" s="1"/>
  <c r="T3460" i="17" s="1"/>
  <c r="T3461" i="17" s="1"/>
  <c r="T3462" i="17" s="1"/>
  <c r="T3463" i="17" s="1"/>
  <c r="T3464" i="17" s="1"/>
  <c r="T3465" i="17" s="1"/>
  <c r="T3466" i="17" s="1"/>
  <c r="T3467" i="17" s="1"/>
  <c r="T3468" i="17" s="1"/>
  <c r="T3469" i="17" s="1"/>
  <c r="T3470" i="17" s="1"/>
  <c r="T3471" i="17" s="1"/>
  <c r="T3472" i="17" s="1"/>
  <c r="T3473" i="17" s="1"/>
  <c r="T3474" i="17" s="1"/>
  <c r="T3475" i="17" s="1"/>
  <c r="T3476" i="17" s="1"/>
  <c r="T3477" i="17" s="1"/>
  <c r="T3478" i="17" s="1"/>
  <c r="T3479" i="17" s="1"/>
  <c r="T3480" i="17" s="1"/>
  <c r="T3481" i="17" s="1"/>
  <c r="T3482" i="17" s="1"/>
  <c r="T3483" i="17" s="1"/>
  <c r="T3484" i="17" s="1"/>
  <c r="T3485" i="17" s="1"/>
  <c r="T3486" i="17" s="1"/>
  <c r="T3487" i="17" s="1"/>
  <c r="T3488" i="17" s="1"/>
  <c r="T3489" i="17" s="1"/>
  <c r="T3490" i="17" s="1"/>
  <c r="T3491" i="17" s="1"/>
  <c r="T3492" i="17" s="1"/>
  <c r="T3493" i="17" s="1"/>
  <c r="T3494" i="17" s="1"/>
  <c r="T3495" i="17" s="1"/>
  <c r="T3496" i="17" s="1"/>
  <c r="T3497" i="17" s="1"/>
  <c r="T3498" i="17" s="1"/>
  <c r="T3499" i="17" s="1"/>
  <c r="T3500" i="17" s="1"/>
  <c r="T3501" i="17" s="1"/>
  <c r="T3502" i="17" s="1"/>
  <c r="T3503" i="17" s="1"/>
  <c r="T3504" i="17" s="1"/>
  <c r="T3505" i="17" s="1"/>
  <c r="T3506" i="17" s="1"/>
  <c r="T3507" i="17" s="1"/>
  <c r="T3508" i="17" s="1"/>
  <c r="T3509" i="17" s="1"/>
  <c r="T3510" i="17" s="1"/>
  <c r="T3511" i="17" s="1"/>
  <c r="T3512" i="17" s="1"/>
  <c r="T3513" i="17" s="1"/>
  <c r="T3514" i="17" s="1"/>
  <c r="T3515" i="17" s="1"/>
  <c r="T3516" i="17" s="1"/>
  <c r="T3517" i="17" s="1"/>
  <c r="T3518" i="17" s="1"/>
  <c r="T3519" i="17" s="1"/>
  <c r="T3520" i="17" s="1"/>
  <c r="T3521" i="17" s="1"/>
  <c r="T3522" i="17" s="1"/>
  <c r="T3523" i="17" s="1"/>
  <c r="T3524" i="17" s="1"/>
  <c r="T3525" i="17" s="1"/>
  <c r="T3526" i="17" s="1"/>
  <c r="T3527" i="17" s="1"/>
  <c r="T3528" i="17" s="1"/>
  <c r="T3529" i="17" s="1"/>
  <c r="T3530" i="17" s="1"/>
  <c r="T3531" i="17" s="1"/>
  <c r="T3532" i="17" s="1"/>
  <c r="T3533" i="17" s="1"/>
  <c r="T3534" i="17" s="1"/>
  <c r="T3535" i="17" s="1"/>
  <c r="T3536" i="17" s="1"/>
  <c r="T3537" i="17" s="1"/>
  <c r="T3538" i="17" s="1"/>
  <c r="T3539" i="17" s="1"/>
  <c r="T3540" i="17" s="1"/>
  <c r="T3541" i="17" s="1"/>
  <c r="T3542" i="17" s="1"/>
  <c r="T3543" i="17" s="1"/>
  <c r="T3544" i="17" s="1"/>
  <c r="T3545" i="17" s="1"/>
  <c r="T3546" i="17" s="1"/>
  <c r="T3547" i="17" s="1"/>
  <c r="T3548" i="17" s="1"/>
  <c r="T3549" i="17" s="1"/>
  <c r="T3550" i="17" s="1"/>
  <c r="T3551" i="17" s="1"/>
  <c r="T3552" i="17" s="1"/>
  <c r="T3553" i="17" s="1"/>
  <c r="T3554" i="17" s="1"/>
  <c r="T3555" i="17" s="1"/>
  <c r="T3556" i="17" s="1"/>
  <c r="T3557" i="17" s="1"/>
  <c r="T3558" i="17" s="1"/>
  <c r="T3559" i="17" s="1"/>
  <c r="T3560" i="17" s="1"/>
  <c r="T3561" i="17" s="1"/>
  <c r="T3562" i="17" s="1"/>
  <c r="T3563" i="17" s="1"/>
  <c r="T3564" i="17" s="1"/>
  <c r="T3565" i="17" s="1"/>
  <c r="T3566" i="17" s="1"/>
  <c r="T3567" i="17" s="1"/>
  <c r="T3568" i="17" s="1"/>
  <c r="T3569" i="17" s="1"/>
  <c r="T3570" i="17" s="1"/>
  <c r="T3571" i="17" s="1"/>
  <c r="T3572" i="17" s="1"/>
  <c r="T3573" i="17" s="1"/>
  <c r="T3574" i="17" s="1"/>
  <c r="T3575" i="17" s="1"/>
  <c r="T3576" i="17" s="1"/>
  <c r="T3577" i="17" s="1"/>
  <c r="T3578" i="17" s="1"/>
  <c r="T3579" i="17" s="1"/>
  <c r="T3580" i="17" s="1"/>
  <c r="T3581" i="17" s="1"/>
  <c r="T3582" i="17" s="1"/>
  <c r="T3583" i="17" s="1"/>
  <c r="T3584" i="17" s="1"/>
  <c r="T3585" i="17" s="1"/>
  <c r="T3586" i="17" s="1"/>
  <c r="T3587" i="17" s="1"/>
  <c r="T3588" i="17" s="1"/>
  <c r="T3589" i="17" s="1"/>
  <c r="T3590" i="17" s="1"/>
  <c r="T3591" i="17" s="1"/>
  <c r="T3592" i="17" s="1"/>
  <c r="T3593" i="17" s="1"/>
  <c r="T3594" i="17" s="1"/>
  <c r="T3595" i="17" s="1"/>
  <c r="T3596" i="17" s="1"/>
  <c r="T3597" i="17" s="1"/>
  <c r="T3598" i="17" s="1"/>
  <c r="T3599" i="17" s="1"/>
  <c r="T3600" i="17" s="1"/>
  <c r="T3601" i="17" s="1"/>
  <c r="T3602" i="17" s="1"/>
  <c r="T3603" i="17" s="1"/>
  <c r="T3604" i="17" s="1"/>
  <c r="T3605" i="17" s="1"/>
  <c r="T3606" i="17" s="1"/>
  <c r="T3607" i="17" s="1"/>
  <c r="T3608" i="17" s="1"/>
  <c r="T3609" i="17" s="1"/>
  <c r="T3610" i="17" s="1"/>
  <c r="T3611" i="17" s="1"/>
  <c r="T3612" i="17" s="1"/>
  <c r="T3613" i="17" s="1"/>
  <c r="T3614" i="17" s="1"/>
  <c r="T3615" i="17" s="1"/>
  <c r="T3616" i="17" s="1"/>
  <c r="T3617" i="17" s="1"/>
  <c r="T3618" i="17" s="1"/>
  <c r="T3619" i="17" s="1"/>
  <c r="T3620" i="17" s="1"/>
  <c r="T3621" i="17" s="1"/>
  <c r="T3622" i="17" s="1"/>
  <c r="T3623" i="17" s="1"/>
  <c r="T3624" i="17" s="1"/>
  <c r="T3625" i="17" s="1"/>
  <c r="T3626" i="17" s="1"/>
  <c r="T3627" i="17" s="1"/>
  <c r="T3628" i="17" s="1"/>
  <c r="T3629" i="17" s="1"/>
  <c r="T3630" i="17" s="1"/>
  <c r="T3631" i="17" s="1"/>
  <c r="T3632" i="17" s="1"/>
  <c r="T3633" i="17" s="1"/>
  <c r="T3634" i="17" s="1"/>
  <c r="T3635" i="17" s="1"/>
  <c r="T3636" i="17" s="1"/>
  <c r="T3637" i="17" s="1"/>
  <c r="T3638" i="17" s="1"/>
  <c r="T3639" i="17" s="1"/>
  <c r="T3640" i="17" s="1"/>
  <c r="T3641" i="17" s="1"/>
  <c r="T3642" i="17" s="1"/>
  <c r="T3643" i="17" s="1"/>
  <c r="T3644" i="17" s="1"/>
  <c r="T3645" i="17" s="1"/>
  <c r="T3646" i="17" s="1"/>
  <c r="T3647" i="17" s="1"/>
  <c r="T3648" i="17" s="1"/>
  <c r="T3649" i="17" s="1"/>
  <c r="T3650" i="17" s="1"/>
  <c r="T3651" i="17" s="1"/>
  <c r="T3652" i="17" s="1"/>
  <c r="T3653" i="17" s="1"/>
  <c r="T3654" i="17" s="1"/>
  <c r="T3655" i="17" s="1"/>
  <c r="T3656" i="17" s="1"/>
  <c r="T3657" i="17" s="1"/>
  <c r="T3658" i="17" s="1"/>
  <c r="T3659" i="17" s="1"/>
  <c r="T3660" i="17" s="1"/>
  <c r="T3661" i="17" s="1"/>
  <c r="T3662" i="17" s="1"/>
  <c r="T3663" i="17" s="1"/>
  <c r="T3664" i="17" s="1"/>
  <c r="T3665" i="17" s="1"/>
  <c r="T3666" i="17" s="1"/>
  <c r="T3667" i="17" s="1"/>
  <c r="T3668" i="17" s="1"/>
  <c r="T3669" i="17" s="1"/>
  <c r="T3670" i="17" s="1"/>
  <c r="T3671" i="17" s="1"/>
  <c r="T3672" i="17" s="1"/>
  <c r="T3673" i="17" s="1"/>
  <c r="T3674" i="17" s="1"/>
  <c r="T3675" i="17" s="1"/>
  <c r="T3676" i="17" s="1"/>
  <c r="T3677" i="17" s="1"/>
  <c r="T3678" i="17" s="1"/>
  <c r="T3679" i="17" s="1"/>
  <c r="T3680" i="17" s="1"/>
  <c r="T3681" i="17" s="1"/>
  <c r="T3682" i="17" s="1"/>
  <c r="T3683" i="17" s="1"/>
  <c r="T3684" i="17" s="1"/>
  <c r="T3685" i="17" s="1"/>
  <c r="T3686" i="17" s="1"/>
  <c r="T3687" i="17" s="1"/>
  <c r="T3688" i="17" s="1"/>
  <c r="T3689" i="17" s="1"/>
  <c r="T3690" i="17" s="1"/>
  <c r="T3691" i="17" s="1"/>
  <c r="T3692" i="17" s="1"/>
  <c r="T3693" i="17" s="1"/>
  <c r="T3694" i="17" s="1"/>
  <c r="T3695" i="17" s="1"/>
  <c r="T3696" i="17" s="1"/>
  <c r="T3697" i="17" s="1"/>
  <c r="T3698" i="17" s="1"/>
  <c r="T3699" i="17" s="1"/>
  <c r="T3700" i="17" s="1"/>
  <c r="T3701" i="17" s="1"/>
  <c r="T3702" i="17" s="1"/>
  <c r="T3703" i="17" s="1"/>
  <c r="T3704" i="17" s="1"/>
  <c r="T3705" i="17" s="1"/>
  <c r="T3706" i="17" s="1"/>
  <c r="T3707" i="17" s="1"/>
  <c r="T3708" i="17" s="1"/>
  <c r="T3709" i="17" s="1"/>
  <c r="T3710" i="17" s="1"/>
  <c r="T3711" i="17" s="1"/>
  <c r="T3712" i="17" s="1"/>
  <c r="T3713" i="17" s="1"/>
  <c r="T3714" i="17" s="1"/>
  <c r="T3715" i="17" s="1"/>
  <c r="T3716" i="17" s="1"/>
  <c r="T3717" i="17" s="1"/>
  <c r="T3718" i="17" s="1"/>
  <c r="T3719" i="17" s="1"/>
  <c r="T3720" i="17" s="1"/>
  <c r="T3721" i="17" s="1"/>
  <c r="T3722" i="17" s="1"/>
  <c r="T3723" i="17" s="1"/>
  <c r="T3724" i="17" s="1"/>
  <c r="T3725" i="17" s="1"/>
  <c r="T3726" i="17" s="1"/>
  <c r="T3727" i="17" s="1"/>
  <c r="T3728" i="17" s="1"/>
  <c r="T3729" i="17" s="1"/>
  <c r="T3730" i="17" s="1"/>
  <c r="T3731" i="17" s="1"/>
  <c r="T3732" i="17" s="1"/>
  <c r="T3733" i="17" s="1"/>
  <c r="T3734" i="17" s="1"/>
  <c r="T3735" i="17" s="1"/>
  <c r="T3736" i="17" s="1"/>
  <c r="T3737" i="17" s="1"/>
  <c r="T3738" i="17" s="1"/>
  <c r="T3739" i="17" s="1"/>
  <c r="T3740" i="17" s="1"/>
  <c r="T3741" i="17" s="1"/>
  <c r="T3742" i="17" s="1"/>
  <c r="T3743" i="17" s="1"/>
  <c r="T3744" i="17" s="1"/>
  <c r="T3745" i="17" s="1"/>
  <c r="T3746" i="17" s="1"/>
  <c r="T3747" i="17" s="1"/>
  <c r="T3748" i="17" s="1"/>
  <c r="T3749" i="17" s="1"/>
  <c r="T3750" i="17" s="1"/>
  <c r="T3751" i="17" s="1"/>
  <c r="T3752" i="17" s="1"/>
  <c r="T3753" i="17" s="1"/>
  <c r="T3754" i="17" s="1"/>
  <c r="T3755" i="17" s="1"/>
  <c r="T3756" i="17" s="1"/>
  <c r="T3757" i="17" s="1"/>
  <c r="T3758" i="17" s="1"/>
  <c r="T3759" i="17" s="1"/>
  <c r="T3760" i="17" s="1"/>
  <c r="T3761" i="17" s="1"/>
  <c r="T3762" i="17" s="1"/>
  <c r="T3763" i="17" s="1"/>
  <c r="T3764" i="17" s="1"/>
  <c r="T3765" i="17" s="1"/>
  <c r="T3766" i="17" s="1"/>
  <c r="T3767" i="17" s="1"/>
  <c r="T3768" i="17" s="1"/>
  <c r="T3769" i="17" s="1"/>
  <c r="T3770" i="17" s="1"/>
  <c r="T3771" i="17" s="1"/>
  <c r="T3772" i="17" s="1"/>
  <c r="T3773" i="17" s="1"/>
  <c r="T3774" i="17" s="1"/>
  <c r="T3775" i="17" s="1"/>
  <c r="T3776" i="17" s="1"/>
  <c r="T3777" i="17" s="1"/>
  <c r="T3778" i="17" s="1"/>
  <c r="T3779" i="17" s="1"/>
  <c r="T3780" i="17" s="1"/>
  <c r="T3781" i="17" s="1"/>
  <c r="T3782" i="17" s="1"/>
  <c r="T3783" i="17" s="1"/>
  <c r="T3784" i="17" s="1"/>
  <c r="T3785" i="17" s="1"/>
  <c r="T3786" i="17" s="1"/>
  <c r="T3787" i="17" s="1"/>
  <c r="T3788" i="17" s="1"/>
  <c r="T3789" i="17" s="1"/>
  <c r="T3790" i="17" s="1"/>
  <c r="T3791" i="17" s="1"/>
  <c r="T3792" i="17" s="1"/>
  <c r="T3793" i="17" s="1"/>
  <c r="T3794" i="17" s="1"/>
  <c r="T3795" i="17" s="1"/>
  <c r="T3796" i="17" s="1"/>
  <c r="T3797" i="17" s="1"/>
  <c r="T3798" i="17" s="1"/>
  <c r="T3799" i="17" s="1"/>
  <c r="T3800" i="17" s="1"/>
  <c r="T3801" i="17" s="1"/>
  <c r="T3802" i="17" s="1"/>
  <c r="T3803" i="17" s="1"/>
  <c r="T3804" i="17" s="1"/>
  <c r="T3805" i="17" s="1"/>
  <c r="T3806" i="17" s="1"/>
  <c r="T3807" i="17" s="1"/>
  <c r="T3808" i="17" s="1"/>
  <c r="T3809" i="17" s="1"/>
  <c r="T3810" i="17" s="1"/>
  <c r="T3811" i="17" s="1"/>
  <c r="T3812" i="17" s="1"/>
  <c r="T3813" i="17" s="1"/>
  <c r="T3814" i="17" s="1"/>
  <c r="T3815" i="17" s="1"/>
  <c r="T3816" i="17" s="1"/>
  <c r="T3817" i="17" s="1"/>
  <c r="T3818" i="17" s="1"/>
  <c r="T3819" i="17" s="1"/>
  <c r="T3820" i="17" s="1"/>
  <c r="T3821" i="17" s="1"/>
  <c r="T3822" i="17" s="1"/>
  <c r="T3823" i="17" s="1"/>
  <c r="T3824" i="17" s="1"/>
  <c r="T3825" i="17" s="1"/>
  <c r="T3826" i="17" s="1"/>
  <c r="T3827" i="17" s="1"/>
  <c r="T3828" i="17" s="1"/>
  <c r="T3829" i="17" s="1"/>
  <c r="T3830" i="17" s="1"/>
  <c r="T3831" i="17" s="1"/>
  <c r="T3832" i="17" s="1"/>
  <c r="T3833" i="17" s="1"/>
  <c r="T3834" i="17" s="1"/>
  <c r="T3835" i="17" s="1"/>
  <c r="T3836" i="17" s="1"/>
  <c r="T3837" i="17" s="1"/>
  <c r="T3838" i="17" s="1"/>
  <c r="T3839" i="17" s="1"/>
  <c r="T3840" i="17" s="1"/>
  <c r="T3841" i="17" s="1"/>
  <c r="T3842" i="17" s="1"/>
  <c r="T3843" i="17" s="1"/>
  <c r="T3844" i="17" s="1"/>
  <c r="T3845" i="17" s="1"/>
  <c r="T3846" i="17" s="1"/>
  <c r="T3847" i="17" s="1"/>
  <c r="T3848" i="17" s="1"/>
  <c r="T3849" i="17" s="1"/>
  <c r="T3850" i="17" s="1"/>
  <c r="T3851" i="17" s="1"/>
  <c r="T3852" i="17" s="1"/>
  <c r="T3853" i="17" s="1"/>
  <c r="T3854" i="17" s="1"/>
  <c r="T3855" i="17" s="1"/>
  <c r="T3856" i="17" s="1"/>
  <c r="T3857" i="17" s="1"/>
  <c r="T3858" i="17" s="1"/>
  <c r="T3859" i="17" s="1"/>
  <c r="T3860" i="17" s="1"/>
  <c r="T3861" i="17" s="1"/>
  <c r="T3862" i="17" s="1"/>
  <c r="T3863" i="17" s="1"/>
  <c r="T3864" i="17" s="1"/>
  <c r="T3865" i="17" s="1"/>
  <c r="T3866" i="17" s="1"/>
  <c r="T3867" i="17" s="1"/>
  <c r="T3868" i="17" s="1"/>
  <c r="T3869" i="17" s="1"/>
  <c r="T3870" i="17" s="1"/>
  <c r="T3871" i="17" s="1"/>
  <c r="T3872" i="17" s="1"/>
  <c r="T3873" i="17" s="1"/>
  <c r="T3874" i="17" s="1"/>
  <c r="T3875" i="17" s="1"/>
  <c r="T3876" i="17" s="1"/>
  <c r="T3877" i="17" s="1"/>
  <c r="T3878" i="17" s="1"/>
  <c r="T3879" i="17" s="1"/>
  <c r="T3880" i="17" s="1"/>
  <c r="T3881" i="17" s="1"/>
  <c r="T3882" i="17" s="1"/>
  <c r="T3883" i="17" s="1"/>
  <c r="T3884" i="17" s="1"/>
  <c r="T3885" i="17" s="1"/>
  <c r="T3886" i="17" s="1"/>
  <c r="T3887" i="17" s="1"/>
  <c r="T3888" i="17" s="1"/>
  <c r="T3889" i="17" s="1"/>
  <c r="T3890" i="17" s="1"/>
  <c r="T3891" i="17" s="1"/>
  <c r="T3892" i="17" s="1"/>
  <c r="T3893" i="17" s="1"/>
  <c r="T3894" i="17" s="1"/>
  <c r="T3895" i="17" s="1"/>
  <c r="T3896" i="17" s="1"/>
  <c r="T3897" i="17" s="1"/>
  <c r="T3898" i="17" s="1"/>
  <c r="T3899" i="17" s="1"/>
  <c r="T3900" i="17" s="1"/>
  <c r="T3901" i="17" s="1"/>
  <c r="T3902" i="17" s="1"/>
  <c r="T3903" i="17" s="1"/>
  <c r="T3904" i="17" s="1"/>
  <c r="T3905" i="17" s="1"/>
  <c r="T3906" i="17" s="1"/>
  <c r="T3907" i="17" s="1"/>
  <c r="T3908" i="17" s="1"/>
  <c r="T3909" i="17" s="1"/>
  <c r="T3910" i="17" s="1"/>
  <c r="T3911" i="17" s="1"/>
  <c r="T3912" i="17" s="1"/>
  <c r="T3913" i="17" s="1"/>
  <c r="T3914" i="17" s="1"/>
  <c r="T3915" i="17" s="1"/>
  <c r="T3916" i="17" s="1"/>
  <c r="T3917" i="17" s="1"/>
  <c r="T3918" i="17" s="1"/>
  <c r="T3919" i="17" s="1"/>
  <c r="T3920" i="17" s="1"/>
  <c r="T3921" i="17" s="1"/>
  <c r="T3922" i="17" s="1"/>
  <c r="T3923" i="17" s="1"/>
  <c r="T3924" i="17" s="1"/>
  <c r="T3925" i="17" s="1"/>
  <c r="T3926" i="17" s="1"/>
  <c r="T3927" i="17" s="1"/>
  <c r="T3928" i="17" s="1"/>
  <c r="T3929" i="17" s="1"/>
  <c r="T3930" i="17" s="1"/>
  <c r="T3931" i="17" s="1"/>
  <c r="T3932" i="17" s="1"/>
  <c r="T3933" i="17" s="1"/>
  <c r="T3934" i="17" s="1"/>
  <c r="T3935" i="17" s="1"/>
  <c r="T3936" i="17" s="1"/>
  <c r="T3937" i="17" s="1"/>
  <c r="T3938" i="17" s="1"/>
  <c r="T3939" i="17" s="1"/>
  <c r="T3940" i="17" s="1"/>
  <c r="T3941" i="17" s="1"/>
  <c r="T3942" i="17" s="1"/>
  <c r="T3943" i="17" s="1"/>
  <c r="T3944" i="17" s="1"/>
  <c r="T3945" i="17" s="1"/>
  <c r="T3946" i="17" s="1"/>
  <c r="T3947" i="17" s="1"/>
  <c r="T3948" i="17" s="1"/>
  <c r="T3949" i="17" s="1"/>
  <c r="T3950" i="17" s="1"/>
  <c r="T3951" i="17" s="1"/>
  <c r="T3952" i="17" s="1"/>
  <c r="T3953" i="17" s="1"/>
  <c r="T3954" i="17" s="1"/>
  <c r="T3955" i="17" s="1"/>
  <c r="T3956" i="17" s="1"/>
  <c r="T3957" i="17" s="1"/>
  <c r="T3958" i="17" s="1"/>
  <c r="T3959" i="17" s="1"/>
  <c r="T3960" i="17" s="1"/>
  <c r="T3961" i="17" s="1"/>
  <c r="T3962" i="17" s="1"/>
  <c r="T3963" i="17" s="1"/>
  <c r="T3964" i="17" s="1"/>
  <c r="T3965" i="17" s="1"/>
  <c r="T3966" i="17" s="1"/>
  <c r="T3967" i="17" s="1"/>
  <c r="T3968" i="17" s="1"/>
  <c r="T3969" i="17" s="1"/>
  <c r="T3970" i="17" s="1"/>
  <c r="T3971" i="17" s="1"/>
  <c r="T3972" i="17" s="1"/>
  <c r="T3973" i="17" s="1"/>
  <c r="T3974" i="17" s="1"/>
  <c r="T3975" i="17" s="1"/>
  <c r="T3976" i="17" s="1"/>
  <c r="T3977" i="17" s="1"/>
  <c r="T3978" i="17" s="1"/>
  <c r="T3979" i="17" s="1"/>
  <c r="T3980" i="17" s="1"/>
  <c r="T3981" i="17" s="1"/>
  <c r="T3982" i="17" s="1"/>
  <c r="T3983" i="17" s="1"/>
  <c r="T3984" i="17" s="1"/>
  <c r="T3985" i="17" s="1"/>
  <c r="T3986" i="17" s="1"/>
  <c r="T3987" i="17" s="1"/>
  <c r="T3988" i="17" s="1"/>
  <c r="T3989" i="17" s="1"/>
  <c r="T3990" i="17" s="1"/>
  <c r="T3991" i="17" s="1"/>
  <c r="T3992" i="17" s="1"/>
  <c r="T3993" i="17" s="1"/>
  <c r="T3994" i="17" s="1"/>
  <c r="T3995" i="17" s="1"/>
  <c r="T3996" i="17" s="1"/>
  <c r="T3997" i="17" s="1"/>
  <c r="T3998" i="17" s="1"/>
  <c r="T3999" i="17" s="1"/>
  <c r="T4000" i="17" s="1"/>
  <c r="T4001" i="17" s="1"/>
  <c r="T4002" i="17" s="1"/>
  <c r="T4003" i="17" s="1"/>
  <c r="T4004" i="17" s="1"/>
  <c r="T4005" i="17" s="1"/>
  <c r="T4006" i="17" s="1"/>
  <c r="T4007" i="17" s="1"/>
  <c r="T4008" i="17" s="1"/>
  <c r="T4009" i="17" s="1"/>
  <c r="T4010" i="17" s="1"/>
  <c r="T4011" i="17" s="1"/>
  <c r="T4012" i="17" s="1"/>
  <c r="T4013" i="17" s="1"/>
  <c r="T4014" i="17" s="1"/>
  <c r="T4015" i="17" s="1"/>
  <c r="T4016" i="17" s="1"/>
  <c r="T4017" i="17" s="1"/>
  <c r="T4018" i="17" s="1"/>
  <c r="T4019" i="17" s="1"/>
  <c r="T4020" i="17" s="1"/>
  <c r="T4021" i="17" s="1"/>
  <c r="T4022" i="17" s="1"/>
  <c r="T4023" i="17" s="1"/>
  <c r="T4024" i="17" s="1"/>
  <c r="T4025" i="17" s="1"/>
  <c r="T4026" i="17" s="1"/>
  <c r="T4027" i="17" s="1"/>
  <c r="T4028" i="17" s="1"/>
  <c r="T4029" i="17" s="1"/>
  <c r="T4030" i="17" s="1"/>
  <c r="T4031" i="17" s="1"/>
  <c r="T4032" i="17" s="1"/>
  <c r="T4033" i="17" s="1"/>
  <c r="T4034" i="17" s="1"/>
  <c r="T4035" i="17" s="1"/>
  <c r="T4036" i="17" s="1"/>
  <c r="T4037" i="17" s="1"/>
  <c r="T4038" i="17" s="1"/>
  <c r="T4039" i="17" s="1"/>
  <c r="T4040" i="17" s="1"/>
  <c r="T4041" i="17" s="1"/>
  <c r="T4042" i="17" s="1"/>
  <c r="T4043" i="17" s="1"/>
  <c r="T4044" i="17" s="1"/>
  <c r="T4045" i="17" s="1"/>
  <c r="T4046" i="17" s="1"/>
  <c r="T4047" i="17" s="1"/>
  <c r="T4048" i="17" s="1"/>
  <c r="T4049" i="17" s="1"/>
  <c r="T4050" i="17" s="1"/>
  <c r="T4051" i="17" s="1"/>
  <c r="T4052" i="17" s="1"/>
  <c r="T4053" i="17" s="1"/>
  <c r="T4054" i="17" s="1"/>
  <c r="T4055" i="17" s="1"/>
  <c r="T4056" i="17" s="1"/>
  <c r="T4057" i="17" s="1"/>
  <c r="T4058" i="17" s="1"/>
  <c r="T4059" i="17" s="1"/>
  <c r="T4060" i="17" s="1"/>
  <c r="T4061" i="17" s="1"/>
  <c r="T4062" i="17" s="1"/>
  <c r="T4063" i="17" s="1"/>
  <c r="T4064" i="17" s="1"/>
  <c r="T4065" i="17" s="1"/>
  <c r="T4066" i="17" s="1"/>
  <c r="T4067" i="17" s="1"/>
  <c r="T4068" i="17" s="1"/>
  <c r="T4069" i="17" s="1"/>
  <c r="T4070" i="17" s="1"/>
  <c r="T4071" i="17" s="1"/>
  <c r="T4072" i="17" s="1"/>
  <c r="T4073" i="17" s="1"/>
  <c r="T4074" i="17" s="1"/>
  <c r="T4075" i="17" s="1"/>
  <c r="T4076" i="17" s="1"/>
  <c r="T4077" i="17" s="1"/>
  <c r="T4078" i="17" s="1"/>
  <c r="T4079" i="17" s="1"/>
  <c r="T4080" i="17" s="1"/>
  <c r="T4081" i="17" s="1"/>
  <c r="T4082" i="17" s="1"/>
  <c r="T4083" i="17" s="1"/>
  <c r="T4084" i="17" s="1"/>
  <c r="T4085" i="17" s="1"/>
  <c r="T4086" i="17" s="1"/>
  <c r="T4087" i="17" s="1"/>
  <c r="T4088" i="17" s="1"/>
  <c r="T4089" i="17" s="1"/>
  <c r="T4090" i="17" s="1"/>
  <c r="T4091" i="17" s="1"/>
  <c r="T4092" i="17" s="1"/>
  <c r="T4093" i="17" s="1"/>
  <c r="T4094" i="17" s="1"/>
  <c r="T4095" i="17" s="1"/>
  <c r="T4096" i="17" s="1"/>
  <c r="T4097" i="17" s="1"/>
  <c r="T4098" i="17" s="1"/>
  <c r="T4099" i="17" s="1"/>
  <c r="T4100" i="17" s="1"/>
  <c r="T4101" i="17" s="1"/>
  <c r="T4102" i="17" s="1"/>
  <c r="T4103" i="17" s="1"/>
  <c r="T4104" i="17" s="1"/>
  <c r="T4105" i="17" s="1"/>
  <c r="T4106" i="17" s="1"/>
  <c r="T4107" i="17" s="1"/>
  <c r="T4108" i="17" s="1"/>
  <c r="T4109" i="17" s="1"/>
  <c r="T4110" i="17" s="1"/>
  <c r="T4111" i="17" s="1"/>
  <c r="T4112" i="17" s="1"/>
  <c r="T4113" i="17" s="1"/>
  <c r="T4114" i="17" s="1"/>
  <c r="T4115" i="17" s="1"/>
  <c r="T4116" i="17" s="1"/>
  <c r="T4117" i="17" s="1"/>
  <c r="T4118" i="17" s="1"/>
  <c r="T4119" i="17" s="1"/>
  <c r="T4120" i="17" s="1"/>
  <c r="T4121" i="17" s="1"/>
  <c r="T4122" i="17" s="1"/>
  <c r="T4123" i="17" s="1"/>
  <c r="T4124" i="17" s="1"/>
  <c r="T4125" i="17" s="1"/>
  <c r="T4126" i="17" s="1"/>
  <c r="T4127" i="17" s="1"/>
  <c r="T4128" i="17" s="1"/>
  <c r="T4129" i="17" s="1"/>
  <c r="T4130" i="17" s="1"/>
  <c r="T4131" i="17" s="1"/>
  <c r="T4132" i="17" s="1"/>
  <c r="T4133" i="17" s="1"/>
  <c r="T4134" i="17" s="1"/>
  <c r="T4135" i="17" s="1"/>
  <c r="T4136" i="17" s="1"/>
  <c r="T4137" i="17" s="1"/>
  <c r="T4138" i="17" s="1"/>
  <c r="T4139" i="17" s="1"/>
  <c r="T4140" i="17" s="1"/>
  <c r="T4141" i="17" s="1"/>
  <c r="T4142" i="17" s="1"/>
  <c r="T4143" i="17" s="1"/>
  <c r="T4144" i="17" s="1"/>
  <c r="T4145" i="17" s="1"/>
  <c r="T4146" i="17" s="1"/>
  <c r="T4147" i="17" s="1"/>
  <c r="T4148" i="17" s="1"/>
  <c r="T4149" i="17" s="1"/>
  <c r="T4150" i="17" s="1"/>
  <c r="T4151" i="17" s="1"/>
  <c r="T4152" i="17" s="1"/>
  <c r="T4153" i="17" s="1"/>
  <c r="T4154" i="17" s="1"/>
  <c r="T4155" i="17" s="1"/>
  <c r="T4156" i="17" s="1"/>
  <c r="T4157" i="17" s="1"/>
  <c r="T4158" i="17" s="1"/>
  <c r="T4159" i="17" s="1"/>
  <c r="T4160" i="17" s="1"/>
  <c r="T4161" i="17" s="1"/>
  <c r="T4162" i="17" s="1"/>
  <c r="T4163" i="17" s="1"/>
  <c r="T4164" i="17" s="1"/>
  <c r="T4165" i="17" s="1"/>
  <c r="T4166" i="17" s="1"/>
  <c r="T4167" i="17" s="1"/>
  <c r="T4168" i="17" s="1"/>
  <c r="T4169" i="17" s="1"/>
  <c r="T4170" i="17" s="1"/>
  <c r="T4171" i="17" s="1"/>
  <c r="T4172" i="17" s="1"/>
  <c r="T4173" i="17" s="1"/>
  <c r="T4174" i="17" s="1"/>
  <c r="T4175" i="17" s="1"/>
  <c r="T4176" i="17" s="1"/>
  <c r="T4177" i="17" s="1"/>
  <c r="T4178" i="17" s="1"/>
  <c r="T4179" i="17" s="1"/>
  <c r="T4180" i="17" s="1"/>
  <c r="T4181" i="17" s="1"/>
  <c r="T4182" i="17" s="1"/>
  <c r="T4183" i="17" s="1"/>
  <c r="T4184" i="17" s="1"/>
  <c r="T4185" i="17" s="1"/>
  <c r="T4186" i="17" s="1"/>
  <c r="T4187" i="17" s="1"/>
  <c r="T4188" i="17" s="1"/>
  <c r="T4189" i="17" s="1"/>
  <c r="T4190" i="17" s="1"/>
  <c r="T4191" i="17" s="1"/>
  <c r="T4192" i="17" s="1"/>
  <c r="T4193" i="17" s="1"/>
  <c r="T4194" i="17" s="1"/>
  <c r="T4195" i="17" s="1"/>
  <c r="T4196" i="17" s="1"/>
  <c r="T4197" i="17" s="1"/>
  <c r="T4198" i="17" s="1"/>
  <c r="T4199" i="17" s="1"/>
  <c r="T4200" i="17" s="1"/>
  <c r="T4201" i="17" s="1"/>
  <c r="T4202" i="17" s="1"/>
  <c r="T4203" i="17" s="1"/>
  <c r="T4204" i="17" s="1"/>
  <c r="T4205" i="17" s="1"/>
  <c r="T4206" i="17" s="1"/>
  <c r="T4207" i="17" s="1"/>
  <c r="T4208" i="17" s="1"/>
  <c r="T4209" i="17" s="1"/>
  <c r="T4210" i="17" s="1"/>
  <c r="T4211" i="17" s="1"/>
  <c r="T4212" i="17" s="1"/>
  <c r="T4213" i="17" s="1"/>
  <c r="T4214" i="17" s="1"/>
  <c r="T4215" i="17" s="1"/>
  <c r="T4216" i="17" s="1"/>
  <c r="T4217" i="17" s="1"/>
  <c r="T4218" i="17" s="1"/>
  <c r="T4219" i="17" s="1"/>
  <c r="T4220" i="17" s="1"/>
  <c r="T4221" i="17" s="1"/>
  <c r="T4222" i="17" s="1"/>
  <c r="T4223" i="17" s="1"/>
  <c r="T4224" i="17" s="1"/>
  <c r="T4225" i="17" s="1"/>
  <c r="T4226" i="17" s="1"/>
  <c r="T4227" i="17" s="1"/>
  <c r="T4228" i="17" s="1"/>
  <c r="T4229" i="17" s="1"/>
  <c r="T4230" i="17" s="1"/>
  <c r="T4231" i="17" s="1"/>
  <c r="T4232" i="17" s="1"/>
  <c r="T4233" i="17" s="1"/>
  <c r="T4234" i="17" s="1"/>
  <c r="T4235" i="17" s="1"/>
  <c r="T4236" i="17" s="1"/>
  <c r="T4237" i="17" s="1"/>
  <c r="T4238" i="17" s="1"/>
  <c r="T4239" i="17" s="1"/>
  <c r="T4240" i="17" s="1"/>
  <c r="T4241" i="17" s="1"/>
  <c r="T4242" i="17" s="1"/>
  <c r="T4243" i="17" s="1"/>
  <c r="T4244" i="17" s="1"/>
  <c r="T4245" i="17" s="1"/>
  <c r="T4246" i="17" s="1"/>
  <c r="T4247" i="17" s="1"/>
  <c r="T4248" i="17" s="1"/>
  <c r="T4249" i="17" s="1"/>
  <c r="T4250" i="17" s="1"/>
  <c r="T4251" i="17" s="1"/>
  <c r="T4252" i="17" s="1"/>
  <c r="T4253" i="17" s="1"/>
  <c r="T4254" i="17" s="1"/>
  <c r="T4255" i="17" s="1"/>
  <c r="T4256" i="17" s="1"/>
  <c r="T4257" i="17" s="1"/>
  <c r="T4258" i="17" s="1"/>
  <c r="T4259" i="17" s="1"/>
  <c r="T4260" i="17" s="1"/>
  <c r="T4261" i="17" s="1"/>
  <c r="T4262" i="17" s="1"/>
  <c r="T4263" i="17" s="1"/>
  <c r="T4264" i="17" s="1"/>
  <c r="T4265" i="17" s="1"/>
  <c r="T4266" i="17" s="1"/>
  <c r="T4267" i="17" s="1"/>
  <c r="T4268" i="17" s="1"/>
  <c r="T4269" i="17" s="1"/>
  <c r="T4270" i="17" s="1"/>
  <c r="T4271" i="17" s="1"/>
  <c r="T4272" i="17" s="1"/>
  <c r="T4273" i="17" s="1"/>
  <c r="T4274" i="17" s="1"/>
  <c r="T4275" i="17" s="1"/>
  <c r="T4276" i="17" s="1"/>
  <c r="T4277" i="17" s="1"/>
  <c r="T4278" i="17" s="1"/>
  <c r="T4279" i="17" s="1"/>
  <c r="T4280" i="17" s="1"/>
  <c r="T4281" i="17" s="1"/>
  <c r="T4282" i="17" s="1"/>
  <c r="T4283" i="17" s="1"/>
  <c r="T4284" i="17" s="1"/>
  <c r="T4285" i="17" s="1"/>
  <c r="T4286" i="17" s="1"/>
  <c r="T4287" i="17" s="1"/>
  <c r="T4288" i="17" s="1"/>
  <c r="T4289" i="17" s="1"/>
  <c r="T4290" i="17" s="1"/>
  <c r="T4291" i="17" s="1"/>
  <c r="T4292" i="17" s="1"/>
  <c r="T4293" i="17" s="1"/>
  <c r="T4294" i="17" s="1"/>
  <c r="T4295" i="17" s="1"/>
  <c r="T4296" i="17" s="1"/>
  <c r="T4297" i="17" s="1"/>
  <c r="T4298" i="17" s="1"/>
  <c r="T4299" i="17" s="1"/>
  <c r="T4300" i="17" s="1"/>
  <c r="T4301" i="17" s="1"/>
  <c r="T4302" i="17" s="1"/>
  <c r="T4303" i="17" s="1"/>
  <c r="T4304" i="17" s="1"/>
  <c r="T4305" i="17" s="1"/>
  <c r="T4306" i="17" s="1"/>
  <c r="T4307" i="17" s="1"/>
  <c r="T4308" i="17" s="1"/>
  <c r="T4309" i="17" s="1"/>
  <c r="T4310" i="17" s="1"/>
  <c r="T4311" i="17" s="1"/>
  <c r="T4312" i="17" s="1"/>
  <c r="T4313" i="17" s="1"/>
  <c r="T4314" i="17" s="1"/>
  <c r="T4315" i="17" s="1"/>
  <c r="T4316" i="17" s="1"/>
  <c r="T4317" i="17" s="1"/>
  <c r="T4318" i="17" s="1"/>
  <c r="T4319" i="17" s="1"/>
  <c r="T4320" i="17" s="1"/>
  <c r="T4321" i="17" s="1"/>
  <c r="T4322" i="17" s="1"/>
  <c r="T4323" i="17" s="1"/>
  <c r="T4324" i="17" s="1"/>
  <c r="T4325" i="17" s="1"/>
  <c r="T4326" i="17" s="1"/>
  <c r="T4327" i="17" s="1"/>
  <c r="T4328" i="17" s="1"/>
  <c r="T4329" i="17" s="1"/>
  <c r="T4330" i="17" s="1"/>
  <c r="T4331" i="17" s="1"/>
  <c r="T4332" i="17" s="1"/>
  <c r="T4333" i="17" s="1"/>
  <c r="T4334" i="17" s="1"/>
  <c r="T4335" i="17" s="1"/>
  <c r="T4336" i="17" s="1"/>
  <c r="T4337" i="17" s="1"/>
  <c r="T4338" i="17" s="1"/>
  <c r="T4339" i="17" s="1"/>
  <c r="T4340" i="17" s="1"/>
  <c r="T4341" i="17" s="1"/>
  <c r="T4342" i="17" s="1"/>
  <c r="T4343" i="17" s="1"/>
  <c r="T4344" i="17" s="1"/>
  <c r="T4345" i="17" s="1"/>
  <c r="T4346" i="17" s="1"/>
  <c r="T4347" i="17" s="1"/>
  <c r="T4348" i="17" s="1"/>
  <c r="T4349" i="17" s="1"/>
  <c r="T4350" i="17" s="1"/>
  <c r="T4351" i="17" s="1"/>
  <c r="T4352" i="17" s="1"/>
  <c r="T4353" i="17" s="1"/>
  <c r="T4354" i="17" s="1"/>
  <c r="T4355" i="17" s="1"/>
  <c r="T4356" i="17" s="1"/>
  <c r="T4357" i="17" s="1"/>
  <c r="T4358" i="17" s="1"/>
  <c r="T4359" i="17" s="1"/>
  <c r="T4360" i="17" s="1"/>
  <c r="T4361" i="17" s="1"/>
  <c r="T4362" i="17" s="1"/>
  <c r="T4363" i="17" s="1"/>
  <c r="T4364" i="17" s="1"/>
  <c r="T4365" i="17" s="1"/>
  <c r="T4366" i="17" s="1"/>
  <c r="T4367" i="17" s="1"/>
  <c r="T4368" i="17" s="1"/>
  <c r="T4369" i="17" s="1"/>
  <c r="T4370" i="17" s="1"/>
  <c r="T4371" i="17" s="1"/>
  <c r="T4372" i="17" s="1"/>
  <c r="T4373" i="17" s="1"/>
  <c r="T4374" i="17" s="1"/>
  <c r="T4375" i="17" s="1"/>
  <c r="T4376" i="17" s="1"/>
  <c r="T4377" i="17" s="1"/>
  <c r="T4378" i="17" s="1"/>
  <c r="T4379" i="17" s="1"/>
  <c r="T4380" i="17" s="1"/>
  <c r="T4381" i="17" s="1"/>
  <c r="T4382" i="17" s="1"/>
  <c r="T4383" i="17" s="1"/>
  <c r="T4384" i="17" s="1"/>
  <c r="T4385" i="17" s="1"/>
  <c r="T4386" i="17" s="1"/>
  <c r="T4387" i="17" s="1"/>
  <c r="T4388" i="17" s="1"/>
  <c r="T4389" i="17" s="1"/>
  <c r="T4390" i="17" s="1"/>
  <c r="T4391" i="17" s="1"/>
  <c r="T4392" i="17" s="1"/>
  <c r="T4393" i="17" s="1"/>
  <c r="T4394" i="17" s="1"/>
  <c r="T4395" i="17" s="1"/>
  <c r="T4396" i="17" s="1"/>
  <c r="T4397" i="17" s="1"/>
  <c r="T4398" i="17" s="1"/>
  <c r="T4399" i="17" s="1"/>
  <c r="T4400" i="17" s="1"/>
  <c r="T4401" i="17" s="1"/>
  <c r="T4402" i="17" s="1"/>
  <c r="T4403" i="17" s="1"/>
  <c r="T4404" i="17" s="1"/>
  <c r="T4405" i="17" s="1"/>
  <c r="T4406" i="17" s="1"/>
  <c r="T4407" i="17" s="1"/>
  <c r="T4408" i="17" s="1"/>
  <c r="T4409" i="17" s="1"/>
  <c r="T4410" i="17" s="1"/>
  <c r="T4411" i="17" s="1"/>
  <c r="T4412" i="17" s="1"/>
  <c r="T4413" i="17" s="1"/>
  <c r="T4414" i="17" s="1"/>
  <c r="T4415" i="17" s="1"/>
  <c r="T4416" i="17" s="1"/>
  <c r="T4417" i="17" s="1"/>
  <c r="T4418" i="17" s="1"/>
  <c r="T4419" i="17" s="1"/>
  <c r="T4420" i="17" s="1"/>
  <c r="T4421" i="17" s="1"/>
  <c r="T4422" i="17" s="1"/>
  <c r="T4423" i="17" s="1"/>
  <c r="T4424" i="17" s="1"/>
  <c r="T4425" i="17" s="1"/>
  <c r="T4426" i="17" s="1"/>
  <c r="T4427" i="17" s="1"/>
  <c r="T4428" i="17" s="1"/>
  <c r="T4429" i="17" s="1"/>
  <c r="T4430" i="17" s="1"/>
  <c r="T4431" i="17" s="1"/>
  <c r="T4432" i="17" s="1"/>
  <c r="T4433" i="17" s="1"/>
  <c r="T4434" i="17" s="1"/>
  <c r="T4435" i="17" s="1"/>
  <c r="T4436" i="17" s="1"/>
  <c r="T4437" i="17" s="1"/>
  <c r="T4438" i="17" s="1"/>
  <c r="T4439" i="17" s="1"/>
  <c r="T4440" i="17" s="1"/>
  <c r="T4441" i="17" s="1"/>
  <c r="T4442" i="17" s="1"/>
  <c r="T4443" i="17" s="1"/>
  <c r="T4444" i="17" s="1"/>
  <c r="T4445" i="17" s="1"/>
  <c r="T4446" i="17" s="1"/>
  <c r="T4447" i="17" s="1"/>
  <c r="T4448" i="17" s="1"/>
  <c r="T4449" i="17" s="1"/>
  <c r="T4450" i="17" s="1"/>
  <c r="T4451" i="17" s="1"/>
  <c r="T4452" i="17" s="1"/>
  <c r="T4453" i="17" s="1"/>
  <c r="T4454" i="17" s="1"/>
  <c r="T4455" i="17" s="1"/>
  <c r="T4456" i="17" s="1"/>
  <c r="T4457" i="17" s="1"/>
  <c r="T4458" i="17" s="1"/>
  <c r="T4459" i="17" s="1"/>
  <c r="T4460" i="17" s="1"/>
  <c r="T4461" i="17" s="1"/>
  <c r="T4462" i="17" s="1"/>
  <c r="T4463" i="17" s="1"/>
  <c r="T4464" i="17" s="1"/>
  <c r="T4465" i="17" s="1"/>
  <c r="T4466" i="17" s="1"/>
  <c r="T4467" i="17" s="1"/>
  <c r="T4468" i="17" s="1"/>
  <c r="T4469" i="17" s="1"/>
  <c r="T4470" i="17" s="1"/>
  <c r="T4471" i="17" s="1"/>
  <c r="T4472" i="17" s="1"/>
  <c r="T4473" i="17" s="1"/>
  <c r="T4474" i="17" s="1"/>
  <c r="T4475" i="17" s="1"/>
  <c r="T4476" i="17" s="1"/>
  <c r="T4477" i="17" s="1"/>
  <c r="T4478" i="17" s="1"/>
  <c r="T4479" i="17" s="1"/>
  <c r="T4480" i="17" s="1"/>
  <c r="T4481" i="17" s="1"/>
  <c r="T4482" i="17" s="1"/>
  <c r="T4483" i="17" s="1"/>
  <c r="T4484" i="17" s="1"/>
  <c r="T4485" i="17" s="1"/>
  <c r="T4486" i="17" s="1"/>
  <c r="T4487" i="17" s="1"/>
  <c r="T4488" i="17" s="1"/>
  <c r="T4489" i="17" s="1"/>
  <c r="T4490" i="17" s="1"/>
  <c r="T4491" i="17" s="1"/>
  <c r="T4492" i="17" s="1"/>
  <c r="T4493" i="17" s="1"/>
  <c r="T4494" i="17" s="1"/>
  <c r="T4495" i="17" s="1"/>
  <c r="T4496" i="17" s="1"/>
  <c r="T4497" i="17" s="1"/>
  <c r="T4498" i="17" s="1"/>
  <c r="T4499" i="17" s="1"/>
  <c r="T4500" i="17" s="1"/>
  <c r="T4501" i="17" s="1"/>
  <c r="T4502" i="17" s="1"/>
  <c r="T4503" i="17" s="1"/>
  <c r="T4504" i="17" s="1"/>
  <c r="T4505" i="17" s="1"/>
  <c r="T4506" i="17" s="1"/>
  <c r="T4507" i="17" s="1"/>
  <c r="T4508" i="17" s="1"/>
  <c r="T4509" i="17" s="1"/>
  <c r="T4510" i="17" s="1"/>
  <c r="T4511" i="17" s="1"/>
  <c r="T4512" i="17" s="1"/>
  <c r="T4513" i="17" s="1"/>
  <c r="T4514" i="17" s="1"/>
  <c r="T4515" i="17" s="1"/>
  <c r="T4516" i="17" s="1"/>
  <c r="T4517" i="17" s="1"/>
  <c r="T4518" i="17" s="1"/>
  <c r="T4519" i="17" s="1"/>
  <c r="T4520" i="17" s="1"/>
  <c r="T4521" i="17" s="1"/>
  <c r="T4522" i="17" s="1"/>
  <c r="T4523" i="17" s="1"/>
  <c r="T4524" i="17" s="1"/>
  <c r="T4525" i="17" s="1"/>
  <c r="T4526" i="17" s="1"/>
  <c r="T4527" i="17" s="1"/>
  <c r="T4528" i="17" s="1"/>
  <c r="T4529" i="17" s="1"/>
  <c r="T4530" i="17" s="1"/>
  <c r="T4531" i="17" s="1"/>
  <c r="T4532" i="17" s="1"/>
  <c r="T4533" i="17" s="1"/>
  <c r="T4534" i="17" s="1"/>
  <c r="T4535" i="17" s="1"/>
  <c r="T4536" i="17" s="1"/>
  <c r="T4537" i="17" s="1"/>
  <c r="T4538" i="17" s="1"/>
  <c r="T4539" i="17" s="1"/>
  <c r="T4540" i="17" s="1"/>
  <c r="T4541" i="17" s="1"/>
  <c r="T4542" i="17" s="1"/>
  <c r="T4543" i="17" s="1"/>
  <c r="T4544" i="17" s="1"/>
  <c r="T4545" i="17" s="1"/>
  <c r="T4546" i="17" s="1"/>
  <c r="T4547" i="17" s="1"/>
  <c r="T4548" i="17" s="1"/>
  <c r="T4549" i="17" s="1"/>
  <c r="T4550" i="17" s="1"/>
  <c r="T4551" i="17" s="1"/>
  <c r="T4552" i="17" s="1"/>
  <c r="T4553" i="17" s="1"/>
  <c r="T4554" i="17" s="1"/>
  <c r="T4555" i="17" s="1"/>
  <c r="T4556" i="17" s="1"/>
  <c r="T4557" i="17" s="1"/>
  <c r="T4558" i="17" s="1"/>
  <c r="T4559" i="17" s="1"/>
  <c r="T4560" i="17" s="1"/>
  <c r="T4561" i="17" s="1"/>
  <c r="T4562" i="17" s="1"/>
  <c r="T4563" i="17" s="1"/>
  <c r="T4564" i="17" s="1"/>
  <c r="T4565" i="17" s="1"/>
  <c r="T4566" i="17" s="1"/>
  <c r="T4567" i="17" s="1"/>
  <c r="T4568" i="17" s="1"/>
  <c r="T4569" i="17" s="1"/>
  <c r="T4570" i="17" s="1"/>
  <c r="T4571" i="17" s="1"/>
  <c r="T4572" i="17" s="1"/>
  <c r="T4573" i="17" s="1"/>
  <c r="T4574" i="17" s="1"/>
  <c r="T4575" i="17" s="1"/>
  <c r="T4576" i="17" s="1"/>
  <c r="T4577" i="17" s="1"/>
  <c r="T4578" i="17" s="1"/>
  <c r="T4579" i="17" s="1"/>
  <c r="T4580" i="17" s="1"/>
  <c r="T4581" i="17" s="1"/>
  <c r="T4582" i="17" s="1"/>
  <c r="T4583" i="17" s="1"/>
  <c r="T4584" i="17" s="1"/>
  <c r="T4585" i="17" s="1"/>
  <c r="T4586" i="17" s="1"/>
  <c r="T4587" i="17" s="1"/>
  <c r="T4588" i="17" s="1"/>
  <c r="T4589" i="17" s="1"/>
  <c r="T4590" i="17" s="1"/>
  <c r="T4591" i="17" s="1"/>
  <c r="T4592" i="17" s="1"/>
  <c r="T4593" i="17" s="1"/>
  <c r="T4594" i="17" s="1"/>
  <c r="T4595" i="17" s="1"/>
  <c r="T4596" i="17" s="1"/>
  <c r="T4597" i="17" s="1"/>
  <c r="T4598" i="17" s="1"/>
  <c r="T4599" i="17" s="1"/>
  <c r="T4600" i="17" s="1"/>
  <c r="T4601" i="17" s="1"/>
  <c r="T4602" i="17" s="1"/>
  <c r="T4603" i="17" s="1"/>
  <c r="T4604" i="17" s="1"/>
  <c r="T4605" i="17" s="1"/>
  <c r="T4606" i="17" s="1"/>
  <c r="T4607" i="17" s="1"/>
  <c r="T4608" i="17" s="1"/>
  <c r="T4609" i="17" s="1"/>
  <c r="T4610" i="17" s="1"/>
  <c r="T4611" i="17" s="1"/>
  <c r="T4612" i="17" s="1"/>
  <c r="T4613" i="17" s="1"/>
  <c r="T4614" i="17" s="1"/>
  <c r="T4615" i="17" s="1"/>
  <c r="T4616" i="17" s="1"/>
  <c r="T4617" i="17" s="1"/>
  <c r="T4618" i="17" s="1"/>
  <c r="T4619" i="17" s="1"/>
  <c r="T4620" i="17" s="1"/>
  <c r="T4621" i="17" s="1"/>
  <c r="T4622" i="17" s="1"/>
  <c r="T4623" i="17" s="1"/>
  <c r="T4624" i="17" s="1"/>
  <c r="T4625" i="17" s="1"/>
  <c r="T4626" i="17" s="1"/>
  <c r="T4627" i="17" s="1"/>
  <c r="T4628" i="17" s="1"/>
  <c r="T4629" i="17" s="1"/>
  <c r="T4630" i="17" s="1"/>
  <c r="T4631" i="17" s="1"/>
  <c r="T4632" i="17" s="1"/>
  <c r="T4633" i="17" s="1"/>
  <c r="T4634" i="17" s="1"/>
  <c r="T4635" i="17" s="1"/>
  <c r="T4636" i="17" s="1"/>
  <c r="T4637" i="17" s="1"/>
  <c r="T4638" i="17" s="1"/>
  <c r="T4639" i="17" s="1"/>
  <c r="T4640" i="17" s="1"/>
  <c r="T4641" i="17" s="1"/>
  <c r="T4642" i="17" s="1"/>
  <c r="T4643" i="17" s="1"/>
  <c r="T4644" i="17" s="1"/>
  <c r="T4645" i="17" s="1"/>
  <c r="T4646" i="17" s="1"/>
  <c r="T4647" i="17" s="1"/>
  <c r="T4648" i="17" s="1"/>
  <c r="T4649" i="17" s="1"/>
  <c r="T4650" i="17" s="1"/>
  <c r="T4651" i="17" s="1"/>
  <c r="T4652" i="17" s="1"/>
  <c r="T4653" i="17" s="1"/>
  <c r="T4654" i="17" s="1"/>
  <c r="T4655" i="17" s="1"/>
  <c r="T4656" i="17" s="1"/>
  <c r="T4657" i="17" s="1"/>
  <c r="T4658" i="17" s="1"/>
  <c r="T4659" i="17" s="1"/>
  <c r="T4660" i="17" s="1"/>
  <c r="T4661" i="17" s="1"/>
  <c r="T4662" i="17" s="1"/>
  <c r="T4663" i="17" s="1"/>
  <c r="W2" i="17" s="1"/>
  <c r="L104" i="17"/>
  <c r="L136" i="17"/>
  <c r="L248" i="17"/>
  <c r="J20" i="17"/>
  <c r="K23" i="17"/>
  <c r="J28" i="17"/>
  <c r="K31" i="17"/>
  <c r="J36" i="17"/>
  <c r="K39" i="17"/>
  <c r="J44" i="17"/>
  <c r="K47" i="17"/>
  <c r="J52" i="17"/>
  <c r="K55" i="17"/>
  <c r="J60" i="17"/>
  <c r="K63" i="17"/>
  <c r="J68" i="17"/>
  <c r="K71" i="17"/>
  <c r="J76" i="17"/>
  <c r="K79" i="17"/>
  <c r="J84" i="17"/>
  <c r="K87" i="17"/>
  <c r="J92" i="17"/>
  <c r="K95" i="17"/>
  <c r="J100" i="17"/>
  <c r="K103" i="17"/>
  <c r="J108" i="17"/>
  <c r="K111" i="17"/>
  <c r="J116" i="17"/>
  <c r="K119" i="17"/>
  <c r="J124" i="17"/>
  <c r="K127" i="17"/>
  <c r="J132" i="17"/>
  <c r="K135" i="17"/>
  <c r="J140" i="17"/>
  <c r="K143" i="17"/>
  <c r="J148" i="17"/>
  <c r="K151" i="17"/>
  <c r="J156" i="17"/>
  <c r="K159" i="17"/>
  <c r="J164" i="17"/>
  <c r="K167" i="17"/>
  <c r="J172" i="17"/>
  <c r="K175" i="17"/>
  <c r="J180" i="17"/>
  <c r="K183" i="17"/>
  <c r="J188" i="17"/>
  <c r="K191" i="17"/>
  <c r="J196" i="17"/>
  <c r="K199" i="17"/>
  <c r="J204" i="17"/>
  <c r="K207" i="17"/>
  <c r="J212" i="17"/>
  <c r="K215" i="17"/>
  <c r="J220" i="17"/>
  <c r="K223" i="17"/>
  <c r="J228" i="17"/>
  <c r="K231" i="17"/>
  <c r="J236" i="17"/>
  <c r="K239" i="17"/>
  <c r="J244" i="17"/>
  <c r="K247" i="17"/>
  <c r="J265" i="17"/>
  <c r="J252" i="17"/>
  <c r="K255" i="17"/>
  <c r="J273" i="17"/>
  <c r="J260" i="17"/>
  <c r="K263" i="17"/>
  <c r="L263" i="17" s="1"/>
  <c r="K265" i="17"/>
  <c r="J285" i="17"/>
  <c r="K287" i="17"/>
  <c r="K299" i="17"/>
  <c r="J299" i="17"/>
  <c r="K297" i="17"/>
  <c r="K298" i="17"/>
  <c r="K289" i="17"/>
  <c r="L289" i="17" s="1"/>
  <c r="K293" i="17"/>
  <c r="I346" i="17"/>
  <c r="L379" i="17"/>
  <c r="K26" i="17"/>
  <c r="L26" i="17" s="1"/>
  <c r="J47" i="17"/>
  <c r="J87" i="17"/>
  <c r="K114" i="17"/>
  <c r="L114" i="17" s="1"/>
  <c r="J119" i="17"/>
  <c r="K130" i="17"/>
  <c r="L130" i="17" s="1"/>
  <c r="J135" i="17"/>
  <c r="K170" i="17"/>
  <c r="L170" i="17" s="1"/>
  <c r="J199" i="17"/>
  <c r="K234" i="17"/>
  <c r="L234" i="17" s="1"/>
  <c r="J239" i="17"/>
  <c r="K250" i="17"/>
  <c r="L250" i="17" s="1"/>
  <c r="J255" i="17"/>
  <c r="J268" i="17"/>
  <c r="J279" i="17"/>
  <c r="H6" i="17"/>
  <c r="J17" i="17"/>
  <c r="K20" i="17"/>
  <c r="L23" i="17"/>
  <c r="J25" i="17"/>
  <c r="L31" i="17"/>
  <c r="J33" i="17"/>
  <c r="K36" i="17"/>
  <c r="L39" i="17"/>
  <c r="J41" i="17"/>
  <c r="K44" i="17"/>
  <c r="L47" i="17"/>
  <c r="J49" i="17"/>
  <c r="K52" i="17"/>
  <c r="L55" i="17"/>
  <c r="J57" i="17"/>
  <c r="K60" i="17"/>
  <c r="L63" i="17"/>
  <c r="J65" i="17"/>
  <c r="K68" i="17"/>
  <c r="L71" i="17"/>
  <c r="J73" i="17"/>
  <c r="K76" i="17"/>
  <c r="L79" i="17"/>
  <c r="J81" i="17"/>
  <c r="K84" i="17"/>
  <c r="L87" i="17"/>
  <c r="J89" i="17"/>
  <c r="K92" i="17"/>
  <c r="L95" i="17"/>
  <c r="J97" i="17"/>
  <c r="K100" i="17"/>
  <c r="L103" i="17"/>
  <c r="J105" i="17"/>
  <c r="K108" i="17"/>
  <c r="L111" i="17"/>
  <c r="J113" i="17"/>
  <c r="K116" i="17"/>
  <c r="L119" i="17"/>
  <c r="J121" i="17"/>
  <c r="K124" i="17"/>
  <c r="L127" i="17"/>
  <c r="J129" i="17"/>
  <c r="K132" i="17"/>
  <c r="L135" i="17"/>
  <c r="J137" i="17"/>
  <c r="K140" i="17"/>
  <c r="L143" i="17"/>
  <c r="J145" i="17"/>
  <c r="K148" i="17"/>
  <c r="L151" i="17"/>
  <c r="J153" i="17"/>
  <c r="K156" i="17"/>
  <c r="L159" i="17"/>
  <c r="J161" i="17"/>
  <c r="K164" i="17"/>
  <c r="L167" i="17"/>
  <c r="J169" i="17"/>
  <c r="K172" i="17"/>
  <c r="L175" i="17"/>
  <c r="J177" i="17"/>
  <c r="K180" i="17"/>
  <c r="L183" i="17"/>
  <c r="J185" i="17"/>
  <c r="H187" i="17"/>
  <c r="K188" i="17"/>
  <c r="L191" i="17"/>
  <c r="J193" i="17"/>
  <c r="K196" i="17"/>
  <c r="L199" i="17"/>
  <c r="J201" i="17"/>
  <c r="K204" i="17"/>
  <c r="L207" i="17"/>
  <c r="J209" i="17"/>
  <c r="K212" i="17"/>
  <c r="L215" i="17"/>
  <c r="J217" i="17"/>
  <c r="K220" i="17"/>
  <c r="L223" i="17"/>
  <c r="J225" i="17"/>
  <c r="K228" i="17"/>
  <c r="L231" i="17"/>
  <c r="J233" i="17"/>
  <c r="K236" i="17"/>
  <c r="L239" i="17"/>
  <c r="J241" i="17"/>
  <c r="K244" i="17"/>
  <c r="L247" i="17"/>
  <c r="J249" i="17"/>
  <c r="K252" i="17"/>
  <c r="L255" i="17"/>
  <c r="J257" i="17"/>
  <c r="K260" i="17"/>
  <c r="L260" i="17" s="1"/>
  <c r="L265" i="17"/>
  <c r="J266" i="17"/>
  <c r="J281" i="17"/>
  <c r="J270" i="17"/>
  <c r="K274" i="17"/>
  <c r="H285" i="17"/>
  <c r="I285" i="17" s="1"/>
  <c r="J286" i="17"/>
  <c r="I287" i="17"/>
  <c r="L293" i="17"/>
  <c r="J314" i="17"/>
  <c r="J346" i="17"/>
  <c r="K363" i="17"/>
  <c r="L363" i="17"/>
  <c r="K16" i="17"/>
  <c r="L16" i="17" s="1"/>
  <c r="J39" i="17"/>
  <c r="K50" i="17"/>
  <c r="L50" i="17" s="1"/>
  <c r="J55" i="17"/>
  <c r="J103" i="17"/>
  <c r="K122" i="17"/>
  <c r="L122" i="17" s="1"/>
  <c r="J127" i="17"/>
  <c r="J167" i="17"/>
  <c r="J183" i="17"/>
  <c r="J215" i="17"/>
  <c r="K226" i="17"/>
  <c r="L226" i="17" s="1"/>
  <c r="K276" i="17"/>
  <c r="L276" i="17" s="1"/>
  <c r="J276" i="17"/>
  <c r="K284" i="17"/>
  <c r="L284" i="17" s="1"/>
  <c r="J284" i="17"/>
  <c r="K17" i="17"/>
  <c r="L17" i="17" s="1"/>
  <c r="L20" i="17"/>
  <c r="M32" i="17" s="1"/>
  <c r="J22" i="17"/>
  <c r="K25" i="17"/>
  <c r="L25" i="17" s="1"/>
  <c r="L28" i="17"/>
  <c r="J30" i="17"/>
  <c r="K33" i="17"/>
  <c r="L33" i="17" s="1"/>
  <c r="L36" i="17"/>
  <c r="J38" i="17"/>
  <c r="H40" i="17"/>
  <c r="I39" i="17" s="1"/>
  <c r="K41" i="17"/>
  <c r="L41" i="17" s="1"/>
  <c r="L44" i="17"/>
  <c r="J46" i="17"/>
  <c r="K49" i="17"/>
  <c r="L49" i="17" s="1"/>
  <c r="L52" i="17"/>
  <c r="J54" i="17"/>
  <c r="K57" i="17"/>
  <c r="L57" i="17" s="1"/>
  <c r="L60" i="17"/>
  <c r="J62" i="17"/>
  <c r="K65" i="17"/>
  <c r="L65" i="17" s="1"/>
  <c r="L68" i="17"/>
  <c r="J70" i="17"/>
  <c r="H72" i="17"/>
  <c r="I71" i="17" s="1"/>
  <c r="K73" i="17"/>
  <c r="L73" i="17" s="1"/>
  <c r="L76" i="17"/>
  <c r="J78" i="17"/>
  <c r="K81" i="17"/>
  <c r="L81" i="17" s="1"/>
  <c r="L84" i="17"/>
  <c r="J86" i="17"/>
  <c r="K89" i="17"/>
  <c r="L89" i="17" s="1"/>
  <c r="L92" i="17"/>
  <c r="J94" i="17"/>
  <c r="K97" i="17"/>
  <c r="L97" i="17" s="1"/>
  <c r="L100" i="17"/>
  <c r="J102" i="17"/>
  <c r="K105" i="17"/>
  <c r="L105" i="17" s="1"/>
  <c r="L108" i="17"/>
  <c r="J110" i="17"/>
  <c r="K113" i="17"/>
  <c r="L113" i="17" s="1"/>
  <c r="L116" i="17"/>
  <c r="J118" i="17"/>
  <c r="K121" i="17"/>
  <c r="L121" i="17" s="1"/>
  <c r="L124" i="17"/>
  <c r="J126" i="17"/>
  <c r="K129" i="17"/>
  <c r="L129" i="17" s="1"/>
  <c r="L132" i="17"/>
  <c r="J134" i="17"/>
  <c r="K137" i="17"/>
  <c r="L137" i="17" s="1"/>
  <c r="L140" i="17"/>
  <c r="J142" i="17"/>
  <c r="H144" i="17"/>
  <c r="I143" i="17" s="1"/>
  <c r="K145" i="17"/>
  <c r="L145" i="17" s="1"/>
  <c r="L148" i="17"/>
  <c r="J150" i="17"/>
  <c r="K153" i="17"/>
  <c r="L153" i="17" s="1"/>
  <c r="L156" i="17"/>
  <c r="J158" i="17"/>
  <c r="K161" i="17"/>
  <c r="L161" i="17" s="1"/>
  <c r="L164" i="17"/>
  <c r="J166" i="17"/>
  <c r="K169" i="17"/>
  <c r="L169" i="17" s="1"/>
  <c r="L172" i="17"/>
  <c r="J174" i="17"/>
  <c r="K177" i="17"/>
  <c r="L177" i="17" s="1"/>
  <c r="L180" i="17"/>
  <c r="J182" i="17"/>
  <c r="K185" i="17"/>
  <c r="L185" i="17" s="1"/>
  <c r="L188" i="17"/>
  <c r="J190" i="17"/>
  <c r="K193" i="17"/>
  <c r="L193" i="17" s="1"/>
  <c r="L196" i="17"/>
  <c r="J198" i="17"/>
  <c r="K201" i="17"/>
  <c r="L201" i="17" s="1"/>
  <c r="L204" i="17"/>
  <c r="J206" i="17"/>
  <c r="K209" i="17"/>
  <c r="L209" i="17" s="1"/>
  <c r="L212" i="17"/>
  <c r="J214" i="17"/>
  <c r="K217" i="17"/>
  <c r="L217" i="17" s="1"/>
  <c r="L220" i="17"/>
  <c r="J222" i="17"/>
  <c r="K225" i="17"/>
  <c r="L225" i="17" s="1"/>
  <c r="L228" i="17"/>
  <c r="J230" i="17"/>
  <c r="K233" i="17"/>
  <c r="L233" i="17" s="1"/>
  <c r="L236" i="17"/>
  <c r="J238" i="17"/>
  <c r="K241" i="17"/>
  <c r="L241" i="17" s="1"/>
  <c r="L244" i="17"/>
  <c r="J246" i="17"/>
  <c r="K249" i="17"/>
  <c r="L249" i="17" s="1"/>
  <c r="L252" i="17"/>
  <c r="J254" i="17"/>
  <c r="K257" i="17"/>
  <c r="L257" i="17" s="1"/>
  <c r="K275" i="17"/>
  <c r="J262" i="17"/>
  <c r="K270" i="17"/>
  <c r="L270" i="17" s="1"/>
  <c r="J271" i="17"/>
  <c r="H272" i="17"/>
  <c r="K273" i="17"/>
  <c r="K296" i="17"/>
  <c r="L296" i="17" s="1"/>
  <c r="J296" i="17"/>
  <c r="H284" i="17"/>
  <c r="K285" i="17"/>
  <c r="K286" i="17"/>
  <c r="J287" i="17"/>
  <c r="H292" i="17"/>
  <c r="K315" i="17"/>
  <c r="J306" i="17"/>
  <c r="L323" i="17"/>
  <c r="L331" i="17"/>
  <c r="L339" i="17"/>
  <c r="L355" i="17"/>
  <c r="L395" i="17"/>
  <c r="L435" i="17"/>
  <c r="J23" i="17"/>
  <c r="K42" i="17"/>
  <c r="L42" i="17" s="1"/>
  <c r="K58" i="17"/>
  <c r="L58" i="17" s="1"/>
  <c r="J79" i="17"/>
  <c r="K90" i="17"/>
  <c r="L90" i="17" s="1"/>
  <c r="K146" i="17"/>
  <c r="L146" i="17" s="1"/>
  <c r="J151" i="17"/>
  <c r="J159" i="17"/>
  <c r="K178" i="17"/>
  <c r="L178" i="17" s="1"/>
  <c r="J207" i="17"/>
  <c r="J223" i="17"/>
  <c r="J263" i="17"/>
  <c r="K288" i="17"/>
  <c r="L288" i="17" s="1"/>
  <c r="J288" i="17"/>
  <c r="L274" i="17"/>
  <c r="H8" i="17"/>
  <c r="J19" i="17"/>
  <c r="H21" i="17"/>
  <c r="K22" i="17"/>
  <c r="J27" i="17"/>
  <c r="H29" i="17"/>
  <c r="I27" i="17" s="1"/>
  <c r="K30" i="17"/>
  <c r="L30" i="17" s="1"/>
  <c r="J35" i="17"/>
  <c r="H37" i="17"/>
  <c r="K38" i="17"/>
  <c r="L38" i="17" s="1"/>
  <c r="J43" i="17"/>
  <c r="H45" i="17"/>
  <c r="I43" i="17" s="1"/>
  <c r="K46" i="17"/>
  <c r="L46" i="17" s="1"/>
  <c r="J51" i="17"/>
  <c r="H53" i="17"/>
  <c r="K54" i="17"/>
  <c r="J59" i="17"/>
  <c r="H61" i="17"/>
  <c r="I59" i="17" s="1"/>
  <c r="K62" i="17"/>
  <c r="J67" i="17"/>
  <c r="H69" i="17"/>
  <c r="K70" i="17"/>
  <c r="L70" i="17" s="1"/>
  <c r="J75" i="17"/>
  <c r="H77" i="17"/>
  <c r="K78" i="17"/>
  <c r="L78" i="17" s="1"/>
  <c r="J83" i="17"/>
  <c r="H85" i="17"/>
  <c r="K86" i="17"/>
  <c r="J91" i="17"/>
  <c r="H93" i="17"/>
  <c r="K94" i="17"/>
  <c r="L94" i="17" s="1"/>
  <c r="J99" i="17"/>
  <c r="H101" i="17"/>
  <c r="I99" i="17" s="1"/>
  <c r="K102" i="17"/>
  <c r="J107" i="17"/>
  <c r="H109" i="17"/>
  <c r="I107" i="17" s="1"/>
  <c r="K110" i="17"/>
  <c r="L110" i="17" s="1"/>
  <c r="J115" i="17"/>
  <c r="H117" i="17"/>
  <c r="I115" i="17" s="1"/>
  <c r="K118" i="17"/>
  <c r="L118" i="17" s="1"/>
  <c r="J123" i="17"/>
  <c r="H125" i="17"/>
  <c r="I123" i="17" s="1"/>
  <c r="K126" i="17"/>
  <c r="J131" i="17"/>
  <c r="H133" i="17"/>
  <c r="K134" i="17"/>
  <c r="J139" i="17"/>
  <c r="H141" i="17"/>
  <c r="I139" i="17" s="1"/>
  <c r="K142" i="17"/>
  <c r="L142" i="17" s="1"/>
  <c r="J147" i="17"/>
  <c r="H149" i="17"/>
  <c r="K150" i="17"/>
  <c r="L150" i="17" s="1"/>
  <c r="J155" i="17"/>
  <c r="H157" i="17"/>
  <c r="I155" i="17" s="1"/>
  <c r="K158" i="17"/>
  <c r="L158" i="17" s="1"/>
  <c r="J163" i="17"/>
  <c r="H165" i="17"/>
  <c r="K166" i="17"/>
  <c r="J171" i="17"/>
  <c r="H173" i="17"/>
  <c r="I171" i="17" s="1"/>
  <c r="K174" i="17"/>
  <c r="J179" i="17"/>
  <c r="H181" i="17"/>
  <c r="I181" i="17" s="1"/>
  <c r="K182" i="17"/>
  <c r="J187" i="17"/>
  <c r="H189" i="17"/>
  <c r="K190" i="17"/>
  <c r="J195" i="17"/>
  <c r="H197" i="17"/>
  <c r="K198" i="17"/>
  <c r="L198" i="17" s="1"/>
  <c r="J203" i="17"/>
  <c r="H205" i="17"/>
  <c r="I203" i="17" s="1"/>
  <c r="K206" i="17"/>
  <c r="J211" i="17"/>
  <c r="H213" i="17"/>
  <c r="K214" i="17"/>
  <c r="L214" i="17" s="1"/>
  <c r="J219" i="17"/>
  <c r="H221" i="17"/>
  <c r="K222" i="17"/>
  <c r="L222" i="17" s="1"/>
  <c r="J227" i="17"/>
  <c r="H229" i="17"/>
  <c r="I227" i="17" s="1"/>
  <c r="K230" i="17"/>
  <c r="J235" i="17"/>
  <c r="H237" i="17"/>
  <c r="I235" i="17" s="1"/>
  <c r="K238" i="17"/>
  <c r="L238" i="17" s="1"/>
  <c r="J243" i="17"/>
  <c r="H245" i="17"/>
  <c r="K246" i="17"/>
  <c r="L246" i="17" s="1"/>
  <c r="J251" i="17"/>
  <c r="H253" i="17"/>
  <c r="I251" i="17" s="1"/>
  <c r="K254" i="17"/>
  <c r="K272" i="17"/>
  <c r="L272" i="17" s="1"/>
  <c r="J272" i="17"/>
  <c r="J259" i="17"/>
  <c r="H261" i="17"/>
  <c r="K262" i="17"/>
  <c r="L266" i="17"/>
  <c r="L273" i="17"/>
  <c r="K294" i="17"/>
  <c r="K295" i="17"/>
  <c r="J282" i="17"/>
  <c r="L285" i="17"/>
  <c r="J298" i="17"/>
  <c r="L315" i="17"/>
  <c r="I326" i="17"/>
  <c r="K342" i="17"/>
  <c r="J342" i="17"/>
  <c r="H328" i="17"/>
  <c r="K343" i="17"/>
  <c r="J343" i="17"/>
  <c r="L342" i="17"/>
  <c r="L347" i="17"/>
  <c r="K373" i="17"/>
  <c r="L373" i="17" s="1"/>
  <c r="J370" i="17"/>
  <c r="K374" i="17"/>
  <c r="L374" i="17" s="1"/>
  <c r="J374" i="17"/>
  <c r="H360" i="17"/>
  <c r="K375" i="17"/>
  <c r="J375" i="17"/>
  <c r="L371" i="17"/>
  <c r="L411" i="17"/>
  <c r="J63" i="17"/>
  <c r="K82" i="17"/>
  <c r="L82" i="17" s="1"/>
  <c r="J95" i="17"/>
  <c r="K106" i="17"/>
  <c r="L106" i="17" s="1"/>
  <c r="K154" i="17"/>
  <c r="L154" i="17" s="1"/>
  <c r="K162" i="17"/>
  <c r="L162" i="17" s="1"/>
  <c r="K210" i="17"/>
  <c r="L210" i="17" s="1"/>
  <c r="J247" i="17"/>
  <c r="K258" i="17"/>
  <c r="L258" i="17" s="1"/>
  <c r="H12" i="17"/>
  <c r="H14" i="17"/>
  <c r="H18" i="17"/>
  <c r="I18" i="17" s="1"/>
  <c r="L22" i="17"/>
  <c r="M35" i="17" s="1"/>
  <c r="J24" i="17"/>
  <c r="H26" i="17"/>
  <c r="I26" i="17" s="1"/>
  <c r="J32" i="17"/>
  <c r="H34" i="17"/>
  <c r="I34" i="17" s="1"/>
  <c r="K35" i="17"/>
  <c r="L35" i="17" s="1"/>
  <c r="J40" i="17"/>
  <c r="H42" i="17"/>
  <c r="I42" i="17" s="1"/>
  <c r="K43" i="17"/>
  <c r="L43" i="17" s="1"/>
  <c r="J48" i="17"/>
  <c r="H50" i="17"/>
  <c r="I50" i="17" s="1"/>
  <c r="K51" i="17"/>
  <c r="L51" i="17" s="1"/>
  <c r="L54" i="17"/>
  <c r="M67" i="17" s="1"/>
  <c r="J56" i="17"/>
  <c r="H58" i="17"/>
  <c r="I58" i="17" s="1"/>
  <c r="K59" i="17"/>
  <c r="L59" i="17" s="1"/>
  <c r="L62" i="17"/>
  <c r="J64" i="17"/>
  <c r="H66" i="17"/>
  <c r="I66" i="17" s="1"/>
  <c r="K67" i="17"/>
  <c r="L67" i="17" s="1"/>
  <c r="J72" i="17"/>
  <c r="H74" i="17"/>
  <c r="I74" i="17" s="1"/>
  <c r="K75" i="17"/>
  <c r="L75" i="17" s="1"/>
  <c r="J80" i="17"/>
  <c r="H82" i="17"/>
  <c r="I82" i="17" s="1"/>
  <c r="K83" i="17"/>
  <c r="L83" i="17" s="1"/>
  <c r="L86" i="17"/>
  <c r="J88" i="17"/>
  <c r="H90" i="17"/>
  <c r="I90" i="17" s="1"/>
  <c r="K91" i="17"/>
  <c r="L91" i="17" s="1"/>
  <c r="J96" i="17"/>
  <c r="H98" i="17"/>
  <c r="I98" i="17" s="1"/>
  <c r="K99" i="17"/>
  <c r="L99" i="17" s="1"/>
  <c r="L102" i="17"/>
  <c r="M115" i="17" s="1"/>
  <c r="J104" i="17"/>
  <c r="H106" i="17"/>
  <c r="I106" i="17" s="1"/>
  <c r="K107" i="17"/>
  <c r="L107" i="17" s="1"/>
  <c r="J112" i="17"/>
  <c r="H114" i="17"/>
  <c r="I114" i="17" s="1"/>
  <c r="K115" i="17"/>
  <c r="L115" i="17" s="1"/>
  <c r="J120" i="17"/>
  <c r="H122" i="17"/>
  <c r="I122" i="17" s="1"/>
  <c r="K123" i="17"/>
  <c r="L123" i="17" s="1"/>
  <c r="L126" i="17"/>
  <c r="J128" i="17"/>
  <c r="H130" i="17"/>
  <c r="I130" i="17" s="1"/>
  <c r="K131" i="17"/>
  <c r="L131" i="17" s="1"/>
  <c r="L134" i="17"/>
  <c r="J136" i="17"/>
  <c r="H138" i="17"/>
  <c r="I138" i="17" s="1"/>
  <c r="K139" i="17"/>
  <c r="L139" i="17" s="1"/>
  <c r="J144" i="17"/>
  <c r="H146" i="17"/>
  <c r="I146" i="17" s="1"/>
  <c r="K147" i="17"/>
  <c r="L147" i="17" s="1"/>
  <c r="J152" i="17"/>
  <c r="H154" i="17"/>
  <c r="I154" i="17" s="1"/>
  <c r="K155" i="17"/>
  <c r="L155" i="17" s="1"/>
  <c r="J160" i="17"/>
  <c r="H162" i="17"/>
  <c r="I162" i="17" s="1"/>
  <c r="K163" i="17"/>
  <c r="L163" i="17" s="1"/>
  <c r="L166" i="17"/>
  <c r="M179" i="17" s="1"/>
  <c r="J168" i="17"/>
  <c r="H170" i="17"/>
  <c r="I170" i="17" s="1"/>
  <c r="K171" i="17"/>
  <c r="L171" i="17" s="1"/>
  <c r="L174" i="17"/>
  <c r="J176" i="17"/>
  <c r="H178" i="17"/>
  <c r="K179" i="17"/>
  <c r="L179" i="17" s="1"/>
  <c r="L182" i="17"/>
  <c r="J184" i="17"/>
  <c r="H186" i="17"/>
  <c r="I186" i="17" s="1"/>
  <c r="K187" i="17"/>
  <c r="L187" i="17" s="1"/>
  <c r="L190" i="17"/>
  <c r="J192" i="17"/>
  <c r="H194" i="17"/>
  <c r="I194" i="17" s="1"/>
  <c r="K195" i="17"/>
  <c r="L195" i="17" s="1"/>
  <c r="J200" i="17"/>
  <c r="H202" i="17"/>
  <c r="I202" i="17" s="1"/>
  <c r="K203" i="17"/>
  <c r="L203" i="17" s="1"/>
  <c r="L206" i="17"/>
  <c r="J208" i="17"/>
  <c r="H210" i="17"/>
  <c r="I210" i="17" s="1"/>
  <c r="K211" i="17"/>
  <c r="L211" i="17" s="1"/>
  <c r="J216" i="17"/>
  <c r="H218" i="17"/>
  <c r="I218" i="17" s="1"/>
  <c r="K219" i="17"/>
  <c r="L219" i="17" s="1"/>
  <c r="J224" i="17"/>
  <c r="H226" i="17"/>
  <c r="I226" i="17" s="1"/>
  <c r="K227" i="17"/>
  <c r="L227" i="17" s="1"/>
  <c r="L230" i="17"/>
  <c r="M243" i="17" s="1"/>
  <c r="J232" i="17"/>
  <c r="H234" i="17"/>
  <c r="I234" i="17" s="1"/>
  <c r="K235" i="17"/>
  <c r="L235" i="17" s="1"/>
  <c r="J240" i="17"/>
  <c r="H242" i="17"/>
  <c r="I242" i="17" s="1"/>
  <c r="K243" i="17"/>
  <c r="L243" i="17" s="1"/>
  <c r="J248" i="17"/>
  <c r="H250" i="17"/>
  <c r="I250" i="17" s="1"/>
  <c r="K251" i="17"/>
  <c r="L254" i="17"/>
  <c r="J269" i="17"/>
  <c r="J256" i="17"/>
  <c r="H258" i="17"/>
  <c r="I258" i="17" s="1"/>
  <c r="K259" i="17"/>
  <c r="L262" i="17"/>
  <c r="N275" i="17" s="1"/>
  <c r="J277" i="17"/>
  <c r="J264" i="17"/>
  <c r="J267" i="17"/>
  <c r="L278" i="17"/>
  <c r="K292" i="17"/>
  <c r="L292" i="17" s="1"/>
  <c r="J292" i="17"/>
  <c r="J293" i="17"/>
  <c r="K282" i="17"/>
  <c r="L282" i="17" s="1"/>
  <c r="L294" i="17"/>
  <c r="H293" i="17"/>
  <c r="I293" i="17" s="1"/>
  <c r="K308" i="17"/>
  <c r="L308" i="17" s="1"/>
  <c r="J308" i="17"/>
  <c r="I295" i="17"/>
  <c r="K334" i="17"/>
  <c r="L334" i="17" s="1"/>
  <c r="J334" i="17"/>
  <c r="H320" i="17"/>
  <c r="I318" i="17" s="1"/>
  <c r="K335" i="17"/>
  <c r="J335" i="17"/>
  <c r="K350" i="17"/>
  <c r="J350" i="17"/>
  <c r="H336" i="17"/>
  <c r="K351" i="17"/>
  <c r="J351" i="17"/>
  <c r="I342" i="17"/>
  <c r="K358" i="17"/>
  <c r="L358" i="17" s="1"/>
  <c r="J358" i="17"/>
  <c r="H344" i="17"/>
  <c r="K359" i="17"/>
  <c r="J359" i="17"/>
  <c r="L350" i="17"/>
  <c r="K366" i="17"/>
  <c r="L366" i="17" s="1"/>
  <c r="J366" i="17"/>
  <c r="H352" i="17"/>
  <c r="K367" i="17"/>
  <c r="J367" i="17"/>
  <c r="I678" i="17"/>
  <c r="K34" i="17"/>
  <c r="L34" i="17" s="1"/>
  <c r="J71" i="17"/>
  <c r="J191" i="17"/>
  <c r="L286" i="17"/>
  <c r="K300" i="17"/>
  <c r="L300" i="17" s="1"/>
  <c r="J300" i="17"/>
  <c r="K307" i="17"/>
  <c r="L307" i="17" s="1"/>
  <c r="J307" i="17"/>
  <c r="K305" i="17"/>
  <c r="K306" i="17"/>
  <c r="J21" i="17"/>
  <c r="J29" i="17"/>
  <c r="J37" i="17"/>
  <c r="J45" i="17"/>
  <c r="J53" i="17"/>
  <c r="J61" i="17"/>
  <c r="J69" i="17"/>
  <c r="J77" i="17"/>
  <c r="J85" i="17"/>
  <c r="J93" i="17"/>
  <c r="J101" i="17"/>
  <c r="J109" i="17"/>
  <c r="J117" i="17"/>
  <c r="J125" i="17"/>
  <c r="J133" i="17"/>
  <c r="J141" i="17"/>
  <c r="J149" i="17"/>
  <c r="J157" i="17"/>
  <c r="J165" i="17"/>
  <c r="J173" i="17"/>
  <c r="J181" i="17"/>
  <c r="J189" i="17"/>
  <c r="J197" i="17"/>
  <c r="J205" i="17"/>
  <c r="J213" i="17"/>
  <c r="J221" i="17"/>
  <c r="J229" i="17"/>
  <c r="J237" i="17"/>
  <c r="H239" i="17"/>
  <c r="I239" i="17" s="1"/>
  <c r="J245" i="17"/>
  <c r="H247" i="17"/>
  <c r="I247" i="17" s="1"/>
  <c r="L251" i="17"/>
  <c r="J253" i="17"/>
  <c r="L259" i="17"/>
  <c r="J261" i="17"/>
  <c r="K279" i="17"/>
  <c r="K267" i="17"/>
  <c r="L267" i="17" s="1"/>
  <c r="K291" i="17"/>
  <c r="L291" i="17" s="1"/>
  <c r="J291" i="17"/>
  <c r="K281" i="17"/>
  <c r="L281" i="17" s="1"/>
  <c r="K304" i="17"/>
  <c r="L304" i="17" s="1"/>
  <c r="J295" i="17"/>
  <c r="L299" i="17"/>
  <c r="K326" i="17"/>
  <c r="L326" i="17" s="1"/>
  <c r="J326" i="17"/>
  <c r="H312" i="17"/>
  <c r="K327" i="17"/>
  <c r="J327" i="17"/>
  <c r="L387" i="17"/>
  <c r="L427" i="17"/>
  <c r="K280" i="17"/>
  <c r="L280" i="17" s="1"/>
  <c r="J280" i="17"/>
  <c r="K277" i="17"/>
  <c r="L277" i="17" s="1"/>
  <c r="H180" i="17"/>
  <c r="I180" i="17" s="1"/>
  <c r="L264" i="17"/>
  <c r="H265" i="17"/>
  <c r="I265" i="17" s="1"/>
  <c r="K283" i="17"/>
  <c r="L283" i="17" s="1"/>
  <c r="L275" i="17"/>
  <c r="H277" i="17"/>
  <c r="I277" i="17" s="1"/>
  <c r="J278" i="17"/>
  <c r="I279" i="17"/>
  <c r="K302" i="17"/>
  <c r="L302" i="17" s="1"/>
  <c r="J302" i="17"/>
  <c r="K303" i="17"/>
  <c r="J303" i="17"/>
  <c r="J290" i="17"/>
  <c r="J294" i="17"/>
  <c r="K310" i="17"/>
  <c r="L310" i="17" s="1"/>
  <c r="L297" i="17"/>
  <c r="J310" i="17"/>
  <c r="K311" i="17"/>
  <c r="J311" i="17"/>
  <c r="I302" i="17"/>
  <c r="K318" i="17"/>
  <c r="L318" i="17" s="1"/>
  <c r="L305" i="17"/>
  <c r="J318" i="17"/>
  <c r="H304" i="17"/>
  <c r="K319" i="17"/>
  <c r="J319" i="17"/>
  <c r="J333" i="17"/>
  <c r="K344" i="17"/>
  <c r="L344" i="17" s="1"/>
  <c r="J349" i="17"/>
  <c r="J357" i="17"/>
  <c r="J373" i="17"/>
  <c r="L403" i="17"/>
  <c r="K314" i="17"/>
  <c r="K322" i="17"/>
  <c r="K330" i="17"/>
  <c r="K338" i="17"/>
  <c r="L341" i="17"/>
  <c r="K346" i="17"/>
  <c r="L349" i="17"/>
  <c r="K354" i="17"/>
  <c r="K362" i="17"/>
  <c r="K370" i="17"/>
  <c r="K378" i="17"/>
  <c r="L381" i="17"/>
  <c r="J383" i="17"/>
  <c r="K386" i="17"/>
  <c r="L389" i="17"/>
  <c r="J391" i="17"/>
  <c r="K394" i="17"/>
  <c r="L397" i="17"/>
  <c r="J399" i="17"/>
  <c r="K402" i="17"/>
  <c r="L405" i="17"/>
  <c r="J407" i="17"/>
  <c r="K410" i="17"/>
  <c r="L413" i="17"/>
  <c r="J415" i="17"/>
  <c r="K418" i="17"/>
  <c r="J423" i="17"/>
  <c r="K426" i="17"/>
  <c r="J431" i="17"/>
  <c r="K434" i="17"/>
  <c r="J439" i="17"/>
  <c r="K442" i="17"/>
  <c r="J447" i="17"/>
  <c r="K450" i="17"/>
  <c r="J455" i="17"/>
  <c r="K458" i="17"/>
  <c r="J463" i="17"/>
  <c r="K466" i="17"/>
  <c r="L469" i="17"/>
  <c r="J471" i="17"/>
  <c r="K474" i="17"/>
  <c r="J479" i="17"/>
  <c r="K482" i="17"/>
  <c r="J487" i="17"/>
  <c r="K490" i="17"/>
  <c r="J495" i="17"/>
  <c r="K498" i="17"/>
  <c r="L501" i="17"/>
  <c r="J503" i="17"/>
  <c r="K506" i="17"/>
  <c r="L509" i="17"/>
  <c r="J511" i="17"/>
  <c r="K514" i="17"/>
  <c r="L517" i="17"/>
  <c r="J519" i="17"/>
  <c r="K522" i="17"/>
  <c r="L525" i="17"/>
  <c r="J527" i="17"/>
  <c r="K530" i="17"/>
  <c r="J535" i="17"/>
  <c r="K538" i="17"/>
  <c r="J543" i="17"/>
  <c r="K546" i="17"/>
  <c r="J551" i="17"/>
  <c r="K554" i="17"/>
  <c r="L557" i="17"/>
  <c r="J559" i="17"/>
  <c r="K562" i="17"/>
  <c r="L565" i="17"/>
  <c r="J567" i="17"/>
  <c r="K570" i="17"/>
  <c r="L573" i="17"/>
  <c r="J575" i="17"/>
  <c r="K578" i="17"/>
  <c r="J583" i="17"/>
  <c r="K586" i="17"/>
  <c r="J591" i="17"/>
  <c r="K594" i="17"/>
  <c r="L597" i="17"/>
  <c r="J599" i="17"/>
  <c r="K602" i="17"/>
  <c r="L605" i="17"/>
  <c r="J607" i="17"/>
  <c r="K610" i="17"/>
  <c r="L613" i="17"/>
  <c r="J615" i="17"/>
  <c r="K618" i="17"/>
  <c r="L621" i="17"/>
  <c r="J623" i="17"/>
  <c r="K626" i="17"/>
  <c r="L629" i="17"/>
  <c r="J631" i="17"/>
  <c r="K634" i="17"/>
  <c r="L637" i="17"/>
  <c r="J639" i="17"/>
  <c r="K642" i="17"/>
  <c r="L645" i="17"/>
  <c r="J647" i="17"/>
  <c r="K650" i="17"/>
  <c r="L653" i="17"/>
  <c r="J655" i="17"/>
  <c r="K658" i="17"/>
  <c r="L661" i="17"/>
  <c r="J663" i="17"/>
  <c r="K666" i="17"/>
  <c r="L669" i="17"/>
  <c r="J671" i="17"/>
  <c r="K674" i="17"/>
  <c r="L674" i="17" s="1"/>
  <c r="K679" i="17"/>
  <c r="L679" i="17" s="1"/>
  <c r="K684" i="17"/>
  <c r="L684" i="17" s="1"/>
  <c r="K692" i="17"/>
  <c r="L692" i="17" s="1"/>
  <c r="J725" i="17"/>
  <c r="H711" i="17"/>
  <c r="I709" i="17" s="1"/>
  <c r="K726" i="17"/>
  <c r="J726" i="17"/>
  <c r="J724" i="17"/>
  <c r="J713" i="17"/>
  <c r="J773" i="17"/>
  <c r="H759" i="17"/>
  <c r="K774" i="17"/>
  <c r="J771" i="17"/>
  <c r="J774" i="17"/>
  <c r="L774" i="17"/>
  <c r="K802" i="17"/>
  <c r="L290" i="17"/>
  <c r="L298" i="17"/>
  <c r="L306" i="17"/>
  <c r="L314" i="17"/>
  <c r="J316" i="17"/>
  <c r="L322" i="17"/>
  <c r="J324" i="17"/>
  <c r="L330" i="17"/>
  <c r="J332" i="17"/>
  <c r="L338" i="17"/>
  <c r="J340" i="17"/>
  <c r="L346" i="17"/>
  <c r="J348" i="17"/>
  <c r="L354" i="17"/>
  <c r="J356" i="17"/>
  <c r="L362" i="17"/>
  <c r="J364" i="17"/>
  <c r="L370" i="17"/>
  <c r="J372" i="17"/>
  <c r="L378" i="17"/>
  <c r="J380" i="17"/>
  <c r="K383" i="17"/>
  <c r="L386" i="17"/>
  <c r="J388" i="17"/>
  <c r="K391" i="17"/>
  <c r="L394" i="17"/>
  <c r="J396" i="17"/>
  <c r="K399" i="17"/>
  <c r="L402" i="17"/>
  <c r="J404" i="17"/>
  <c r="K407" i="17"/>
  <c r="L407" i="17" s="1"/>
  <c r="L410" i="17"/>
  <c r="J412" i="17"/>
  <c r="K415" i="17"/>
  <c r="L415" i="17" s="1"/>
  <c r="L418" i="17"/>
  <c r="J420" i="17"/>
  <c r="K423" i="17"/>
  <c r="L423" i="17" s="1"/>
  <c r="L426" i="17"/>
  <c r="J428" i="17"/>
  <c r="K431" i="17"/>
  <c r="L431" i="17" s="1"/>
  <c r="L434" i="17"/>
  <c r="J436" i="17"/>
  <c r="K439" i="17"/>
  <c r="L439" i="17" s="1"/>
  <c r="L442" i="17"/>
  <c r="J444" i="17"/>
  <c r="K447" i="17"/>
  <c r="L447" i="17" s="1"/>
  <c r="L450" i="17"/>
  <c r="J452" i="17"/>
  <c r="K455" i="17"/>
  <c r="L455" i="17" s="1"/>
  <c r="L458" i="17"/>
  <c r="J460" i="17"/>
  <c r="K463" i="17"/>
  <c r="L463" i="17" s="1"/>
  <c r="L466" i="17"/>
  <c r="J468" i="17"/>
  <c r="K471" i="17"/>
  <c r="L471" i="17" s="1"/>
  <c r="L474" i="17"/>
  <c r="J476" i="17"/>
  <c r="K479" i="17"/>
  <c r="L479" i="17" s="1"/>
  <c r="L482" i="17"/>
  <c r="J484" i="17"/>
  <c r="K487" i="17"/>
  <c r="L487" i="17" s="1"/>
  <c r="L490" i="17"/>
  <c r="J492" i="17"/>
  <c r="K495" i="17"/>
  <c r="L495" i="17" s="1"/>
  <c r="L498" i="17"/>
  <c r="J500" i="17"/>
  <c r="K503" i="17"/>
  <c r="L503" i="17" s="1"/>
  <c r="L506" i="17"/>
  <c r="J508" i="17"/>
  <c r="K511" i="17"/>
  <c r="L511" i="17" s="1"/>
  <c r="L514" i="17"/>
  <c r="J516" i="17"/>
  <c r="K519" i="17"/>
  <c r="L519" i="17" s="1"/>
  <c r="L522" i="17"/>
  <c r="J524" i="17"/>
  <c r="K527" i="17"/>
  <c r="L527" i="17" s="1"/>
  <c r="L530" i="17"/>
  <c r="J532" i="17"/>
  <c r="K535" i="17"/>
  <c r="L535" i="17" s="1"/>
  <c r="L538" i="17"/>
  <c r="J540" i="17"/>
  <c r="K543" i="17"/>
  <c r="L543" i="17" s="1"/>
  <c r="L546" i="17"/>
  <c r="J548" i="17"/>
  <c r="K551" i="17"/>
  <c r="L551" i="17" s="1"/>
  <c r="L554" i="17"/>
  <c r="J556" i="17"/>
  <c r="K559" i="17"/>
  <c r="L559" i="17" s="1"/>
  <c r="L562" i="17"/>
  <c r="J564" i="17"/>
  <c r="K567" i="17"/>
  <c r="L567" i="17" s="1"/>
  <c r="L570" i="17"/>
  <c r="J572" i="17"/>
  <c r="K575" i="17"/>
  <c r="L575" i="17" s="1"/>
  <c r="L578" i="17"/>
  <c r="J580" i="17"/>
  <c r="K583" i="17"/>
  <c r="L583" i="17" s="1"/>
  <c r="L586" i="17"/>
  <c r="J588" i="17"/>
  <c r="K591" i="17"/>
  <c r="L591" i="17" s="1"/>
  <c r="L594" i="17"/>
  <c r="J596" i="17"/>
  <c r="K599" i="17"/>
  <c r="L599" i="17" s="1"/>
  <c r="L602" i="17"/>
  <c r="J604" i="17"/>
  <c r="K607" i="17"/>
  <c r="L607" i="17" s="1"/>
  <c r="L610" i="17"/>
  <c r="J612" i="17"/>
  <c r="K615" i="17"/>
  <c r="L615" i="17" s="1"/>
  <c r="L618" i="17"/>
  <c r="J620" i="17"/>
  <c r="K623" i="17"/>
  <c r="L623" i="17" s="1"/>
  <c r="L626" i="17"/>
  <c r="J628" i="17"/>
  <c r="K631" i="17"/>
  <c r="L631" i="17" s="1"/>
  <c r="L634" i="17"/>
  <c r="J636" i="17"/>
  <c r="K639" i="17"/>
  <c r="L639" i="17" s="1"/>
  <c r="L642" i="17"/>
  <c r="J644" i="17"/>
  <c r="K647" i="17"/>
  <c r="L647" i="17" s="1"/>
  <c r="L650" i="17"/>
  <c r="J652" i="17"/>
  <c r="H654" i="17"/>
  <c r="K655" i="17"/>
  <c r="L655" i="17" s="1"/>
  <c r="L658" i="17"/>
  <c r="J660" i="17"/>
  <c r="H662" i="17"/>
  <c r="K663" i="17"/>
  <c r="L663" i="17" s="1"/>
  <c r="L666" i="17"/>
  <c r="J668" i="17"/>
  <c r="H670" i="17"/>
  <c r="K671" i="17"/>
  <c r="L671" i="17" s="1"/>
  <c r="J676" i="17"/>
  <c r="J695" i="17"/>
  <c r="J703" i="17"/>
  <c r="H689" i="17"/>
  <c r="K704" i="17"/>
  <c r="J704" i="17"/>
  <c r="K709" i="17"/>
  <c r="J719" i="17"/>
  <c r="K722" i="17"/>
  <c r="K749" i="17"/>
  <c r="L749" i="17" s="1"/>
  <c r="J751" i="17"/>
  <c r="I749" i="17"/>
  <c r="J765" i="17"/>
  <c r="H751" i="17"/>
  <c r="K766" i="17"/>
  <c r="J763" i="17"/>
  <c r="J766" i="17"/>
  <c r="J764" i="17"/>
  <c r="L766" i="17"/>
  <c r="K794" i="17"/>
  <c r="J785" i="17"/>
  <c r="K813" i="17"/>
  <c r="L813" i="17" s="1"/>
  <c r="L271" i="17"/>
  <c r="L279" i="17"/>
  <c r="L287" i="17"/>
  <c r="J289" i="17"/>
  <c r="L295" i="17"/>
  <c r="J297" i="17"/>
  <c r="H299" i="17"/>
  <c r="L303" i="17"/>
  <c r="J305" i="17"/>
  <c r="H307" i="17"/>
  <c r="L311" i="17"/>
  <c r="J313" i="17"/>
  <c r="H315" i="17"/>
  <c r="K316" i="17"/>
  <c r="L316" i="17" s="1"/>
  <c r="L319" i="17"/>
  <c r="J321" i="17"/>
  <c r="H323" i="17"/>
  <c r="K324" i="17"/>
  <c r="L324" i="17" s="1"/>
  <c r="L327" i="17"/>
  <c r="J329" i="17"/>
  <c r="K332" i="17"/>
  <c r="L332" i="17" s="1"/>
  <c r="L335" i="17"/>
  <c r="J337" i="17"/>
  <c r="K340" i="17"/>
  <c r="L340" i="17" s="1"/>
  <c r="L343" i="17"/>
  <c r="J345" i="17"/>
  <c r="K348" i="17"/>
  <c r="L348" i="17" s="1"/>
  <c r="L351" i="17"/>
  <c r="J353" i="17"/>
  <c r="K356" i="17"/>
  <c r="L356" i="17" s="1"/>
  <c r="L359" i="17"/>
  <c r="J361" i="17"/>
  <c r="K364" i="17"/>
  <c r="L364" i="17" s="1"/>
  <c r="L367" i="17"/>
  <c r="J369" i="17"/>
  <c r="K372" i="17"/>
  <c r="L372" i="17" s="1"/>
  <c r="L375" i="17"/>
  <c r="J377" i="17"/>
  <c r="K380" i="17"/>
  <c r="L380" i="17" s="1"/>
  <c r="L383" i="17"/>
  <c r="J385" i="17"/>
  <c r="K388" i="17"/>
  <c r="L388" i="17" s="1"/>
  <c r="L391" i="17"/>
  <c r="J393" i="17"/>
  <c r="H395" i="17"/>
  <c r="K396" i="17"/>
  <c r="L396" i="17" s="1"/>
  <c r="L399" i="17"/>
  <c r="J401" i="17"/>
  <c r="K404" i="17"/>
  <c r="L404" i="17" s="1"/>
  <c r="J409" i="17"/>
  <c r="K412" i="17"/>
  <c r="L412" i="17" s="1"/>
  <c r="J417" i="17"/>
  <c r="K420" i="17"/>
  <c r="L420" i="17" s="1"/>
  <c r="J425" i="17"/>
  <c r="K428" i="17"/>
  <c r="L428" i="17" s="1"/>
  <c r="J433" i="17"/>
  <c r="K436" i="17"/>
  <c r="L436" i="17" s="1"/>
  <c r="J441" i="17"/>
  <c r="K444" i="17"/>
  <c r="L444" i="17" s="1"/>
  <c r="J449" i="17"/>
  <c r="K452" i="17"/>
  <c r="L452" i="17" s="1"/>
  <c r="J457" i="17"/>
  <c r="K460" i="17"/>
  <c r="L460" i="17" s="1"/>
  <c r="J465" i="17"/>
  <c r="K468" i="17"/>
  <c r="L468" i="17" s="1"/>
  <c r="J473" i="17"/>
  <c r="K476" i="17"/>
  <c r="L476" i="17" s="1"/>
  <c r="J481" i="17"/>
  <c r="H483" i="17"/>
  <c r="K484" i="17"/>
  <c r="L484" i="17" s="1"/>
  <c r="J489" i="17"/>
  <c r="H491" i="17"/>
  <c r="K492" i="17"/>
  <c r="L492" i="17" s="1"/>
  <c r="J497" i="17"/>
  <c r="H499" i="17"/>
  <c r="K500" i="17"/>
  <c r="L500" i="17" s="1"/>
  <c r="J505" i="17"/>
  <c r="H507" i="17"/>
  <c r="K508" i="17"/>
  <c r="L508" i="17" s="1"/>
  <c r="J513" i="17"/>
  <c r="K516" i="17"/>
  <c r="L516" i="17" s="1"/>
  <c r="J521" i="17"/>
  <c r="K524" i="17"/>
  <c r="L524" i="17" s="1"/>
  <c r="J529" i="17"/>
  <c r="K532" i="17"/>
  <c r="L532" i="17" s="1"/>
  <c r="J537" i="17"/>
  <c r="K540" i="17"/>
  <c r="L540" i="17" s="1"/>
  <c r="J545" i="17"/>
  <c r="K548" i="17"/>
  <c r="L548" i="17" s="1"/>
  <c r="J553" i="17"/>
  <c r="K556" i="17"/>
  <c r="L556" i="17" s="1"/>
  <c r="J561" i="17"/>
  <c r="K564" i="17"/>
  <c r="L564" i="17" s="1"/>
  <c r="J569" i="17"/>
  <c r="K572" i="17"/>
  <c r="L572" i="17" s="1"/>
  <c r="K580" i="17"/>
  <c r="L580" i="17" s="1"/>
  <c r="K588" i="17"/>
  <c r="L588" i="17" s="1"/>
  <c r="K596" i="17"/>
  <c r="L596" i="17" s="1"/>
  <c r="K604" i="17"/>
  <c r="L604" i="17" s="1"/>
  <c r="K612" i="17"/>
  <c r="L612" i="17" s="1"/>
  <c r="K620" i="17"/>
  <c r="L620" i="17" s="1"/>
  <c r="K628" i="17"/>
  <c r="L628" i="17" s="1"/>
  <c r="K636" i="17"/>
  <c r="L636" i="17" s="1"/>
  <c r="K644" i="17"/>
  <c r="L644" i="17" s="1"/>
  <c r="H651" i="17"/>
  <c r="I649" i="17" s="1"/>
  <c r="K652" i="17"/>
  <c r="L652" i="17" s="1"/>
  <c r="H659" i="17"/>
  <c r="K660" i="17"/>
  <c r="L660" i="17" s="1"/>
  <c r="H667" i="17"/>
  <c r="K668" i="17"/>
  <c r="L668" i="17" s="1"/>
  <c r="H675" i="17"/>
  <c r="K676" i="17"/>
  <c r="L676" i="17" s="1"/>
  <c r="H681" i="17"/>
  <c r="I680" i="17" s="1"/>
  <c r="H687" i="17"/>
  <c r="I687" i="17" s="1"/>
  <c r="J702" i="17"/>
  <c r="H697" i="17"/>
  <c r="K712" i="17"/>
  <c r="L712" i="17" s="1"/>
  <c r="J712" i="17"/>
  <c r="L701" i="17"/>
  <c r="K702" i="17"/>
  <c r="J708" i="17"/>
  <c r="L725" i="17"/>
  <c r="K741" i="17"/>
  <c r="L741" i="17" s="1"/>
  <c r="J743" i="17"/>
  <c r="L733" i="17"/>
  <c r="I741" i="17"/>
  <c r="J757" i="17"/>
  <c r="H743" i="17"/>
  <c r="K758" i="17"/>
  <c r="L758" i="17" s="1"/>
  <c r="J755" i="17"/>
  <c r="J758" i="17"/>
  <c r="J756" i="17"/>
  <c r="J777" i="17"/>
  <c r="K780" i="17"/>
  <c r="K805" i="17"/>
  <c r="L805" i="17" s="1"/>
  <c r="J807" i="17"/>
  <c r="K313" i="17"/>
  <c r="L313" i="17" s="1"/>
  <c r="K321" i="17"/>
  <c r="L321" i="17" s="1"/>
  <c r="K329" i="17"/>
  <c r="L329" i="17" s="1"/>
  <c r="K337" i="17"/>
  <c r="L337" i="17" s="1"/>
  <c r="K345" i="17"/>
  <c r="L345" i="17" s="1"/>
  <c r="K353" i="17"/>
  <c r="L353" i="17" s="1"/>
  <c r="K361" i="17"/>
  <c r="L361" i="17" s="1"/>
  <c r="H368" i="17"/>
  <c r="K369" i="17"/>
  <c r="H376" i="17"/>
  <c r="K377" i="17"/>
  <c r="J382" i="17"/>
  <c r="H384" i="17"/>
  <c r="K385" i="17"/>
  <c r="J390" i="17"/>
  <c r="H392" i="17"/>
  <c r="K393" i="17"/>
  <c r="J398" i="17"/>
  <c r="H400" i="17"/>
  <c r="I398" i="17" s="1"/>
  <c r="K401" i="17"/>
  <c r="J406" i="17"/>
  <c r="H408" i="17"/>
  <c r="K409" i="17"/>
  <c r="J414" i="17"/>
  <c r="H416" i="17"/>
  <c r="I414" i="17" s="1"/>
  <c r="K417" i="17"/>
  <c r="J422" i="17"/>
  <c r="H424" i="17"/>
  <c r="K425" i="17"/>
  <c r="J430" i="17"/>
  <c r="H432" i="17"/>
  <c r="I430" i="17" s="1"/>
  <c r="K433" i="17"/>
  <c r="J438" i="17"/>
  <c r="H440" i="17"/>
  <c r="K441" i="17"/>
  <c r="J446" i="17"/>
  <c r="H448" i="17"/>
  <c r="K449" i="17"/>
  <c r="J454" i="17"/>
  <c r="H456" i="17"/>
  <c r="K457" i="17"/>
  <c r="J462" i="17"/>
  <c r="H464" i="17"/>
  <c r="K465" i="17"/>
  <c r="J470" i="17"/>
  <c r="H472" i="17"/>
  <c r="K473" i="17"/>
  <c r="J478" i="17"/>
  <c r="H480" i="17"/>
  <c r="K481" i="17"/>
  <c r="J486" i="17"/>
  <c r="H488" i="17"/>
  <c r="K489" i="17"/>
  <c r="J494" i="17"/>
  <c r="H496" i="17"/>
  <c r="K497" i="17"/>
  <c r="J502" i="17"/>
  <c r="H504" i="17"/>
  <c r="K505" i="17"/>
  <c r="J510" i="17"/>
  <c r="H512" i="17"/>
  <c r="I510" i="17" s="1"/>
  <c r="K513" i="17"/>
  <c r="J518" i="17"/>
  <c r="H520" i="17"/>
  <c r="K521" i="17"/>
  <c r="J526" i="17"/>
  <c r="H528" i="17"/>
  <c r="K529" i="17"/>
  <c r="J534" i="17"/>
  <c r="H536" i="17"/>
  <c r="K537" i="17"/>
  <c r="J542" i="17"/>
  <c r="H544" i="17"/>
  <c r="K545" i="17"/>
  <c r="J550" i="17"/>
  <c r="H552" i="17"/>
  <c r="K553" i="17"/>
  <c r="J558" i="17"/>
  <c r="H560" i="17"/>
  <c r="K561" i="17"/>
  <c r="J566" i="17"/>
  <c r="H568" i="17"/>
  <c r="K569" i="17"/>
  <c r="J574" i="17"/>
  <c r="H576" i="17"/>
  <c r="K577" i="17"/>
  <c r="J582" i="17"/>
  <c r="H584" i="17"/>
  <c r="K585" i="17"/>
  <c r="J590" i="17"/>
  <c r="H592" i="17"/>
  <c r="K593" i="17"/>
  <c r="J598" i="17"/>
  <c r="H600" i="17"/>
  <c r="K601" i="17"/>
  <c r="J606" i="17"/>
  <c r="H608" i="17"/>
  <c r="K609" i="17"/>
  <c r="J614" i="17"/>
  <c r="H616" i="17"/>
  <c r="K617" i="17"/>
  <c r="J622" i="17"/>
  <c r="H624" i="17"/>
  <c r="K625" i="17"/>
  <c r="J630" i="17"/>
  <c r="H632" i="17"/>
  <c r="K633" i="17"/>
  <c r="J638" i="17"/>
  <c r="H640" i="17"/>
  <c r="K641" i="17"/>
  <c r="J646" i="17"/>
  <c r="H648" i="17"/>
  <c r="K649" i="17"/>
  <c r="J654" i="17"/>
  <c r="H656" i="17"/>
  <c r="K657" i="17"/>
  <c r="J662" i="17"/>
  <c r="H664" i="17"/>
  <c r="K665" i="17"/>
  <c r="K683" i="17"/>
  <c r="L683" i="17" s="1"/>
  <c r="J670" i="17"/>
  <c r="H672" i="17"/>
  <c r="K673" i="17"/>
  <c r="K691" i="17"/>
  <c r="J678" i="17"/>
  <c r="J689" i="17"/>
  <c r="I701" i="17"/>
  <c r="L704" i="17"/>
  <c r="M717" i="17" s="1"/>
  <c r="H703" i="17"/>
  <c r="J718" i="17"/>
  <c r="J716" i="17"/>
  <c r="J705" i="17"/>
  <c r="H706" i="17"/>
  <c r="K721" i="17"/>
  <c r="L721" i="17" s="1"/>
  <c r="K708" i="17"/>
  <c r="L708" i="17" s="1"/>
  <c r="J721" i="17"/>
  <c r="I733" i="17"/>
  <c r="J749" i="17"/>
  <c r="H735" i="17"/>
  <c r="K750" i="17"/>
  <c r="J747" i="17"/>
  <c r="J750" i="17"/>
  <c r="J748" i="17"/>
  <c r="L750" i="17"/>
  <c r="K778" i="17"/>
  <c r="J769" i="17"/>
  <c r="I797" i="17"/>
  <c r="J813" i="17"/>
  <c r="H799" i="17"/>
  <c r="K814" i="17"/>
  <c r="L814" i="17" s="1"/>
  <c r="J811" i="17"/>
  <c r="J814" i="17"/>
  <c r="K812" i="17"/>
  <c r="J809" i="17"/>
  <c r="L1050" i="17"/>
  <c r="H301" i="17"/>
  <c r="I301" i="17" s="1"/>
  <c r="H309" i="17"/>
  <c r="I309" i="17" s="1"/>
  <c r="J315" i="17"/>
  <c r="H317" i="17"/>
  <c r="I317" i="17" s="1"/>
  <c r="J323" i="17"/>
  <c r="H325" i="17"/>
  <c r="I325" i="17" s="1"/>
  <c r="J331" i="17"/>
  <c r="H333" i="17"/>
  <c r="I333" i="17" s="1"/>
  <c r="J339" i="17"/>
  <c r="H341" i="17"/>
  <c r="I341" i="17" s="1"/>
  <c r="J347" i="17"/>
  <c r="H349" i="17"/>
  <c r="I347" i="17" s="1"/>
  <c r="J355" i="17"/>
  <c r="H357" i="17"/>
  <c r="J363" i="17"/>
  <c r="H365" i="17"/>
  <c r="I365" i="17" s="1"/>
  <c r="L369" i="17"/>
  <c r="J371" i="17"/>
  <c r="H373" i="17"/>
  <c r="I373" i="17" s="1"/>
  <c r="L377" i="17"/>
  <c r="J379" i="17"/>
  <c r="H381" i="17"/>
  <c r="I381" i="17" s="1"/>
  <c r="K382" i="17"/>
  <c r="L382" i="17" s="1"/>
  <c r="L385" i="17"/>
  <c r="J387" i="17"/>
  <c r="H389" i="17"/>
  <c r="I389" i="17" s="1"/>
  <c r="K390" i="17"/>
  <c r="L390" i="17" s="1"/>
  <c r="L393" i="17"/>
  <c r="J395" i="17"/>
  <c r="H397" i="17"/>
  <c r="I397" i="17" s="1"/>
  <c r="K398" i="17"/>
  <c r="L398" i="17" s="1"/>
  <c r="L401" i="17"/>
  <c r="J403" i="17"/>
  <c r="H405" i="17"/>
  <c r="I405" i="17" s="1"/>
  <c r="K406" i="17"/>
  <c r="L406" i="17" s="1"/>
  <c r="L409" i="17"/>
  <c r="J411" i="17"/>
  <c r="H413" i="17"/>
  <c r="I413" i="17" s="1"/>
  <c r="K414" i="17"/>
  <c r="L414" i="17" s="1"/>
  <c r="L417" i="17"/>
  <c r="J419" i="17"/>
  <c r="H421" i="17"/>
  <c r="I421" i="17" s="1"/>
  <c r="K422" i="17"/>
  <c r="L422" i="17" s="1"/>
  <c r="L425" i="17"/>
  <c r="J427" i="17"/>
  <c r="H429" i="17"/>
  <c r="I429" i="17" s="1"/>
  <c r="K430" i="17"/>
  <c r="L430" i="17" s="1"/>
  <c r="L433" i="17"/>
  <c r="J435" i="17"/>
  <c r="H437" i="17"/>
  <c r="I437" i="17" s="1"/>
  <c r="K438" i="17"/>
  <c r="L438" i="17" s="1"/>
  <c r="L441" i="17"/>
  <c r="J443" i="17"/>
  <c r="H445" i="17"/>
  <c r="I445" i="17" s="1"/>
  <c r="K446" i="17"/>
  <c r="L446" i="17" s="1"/>
  <c r="L449" i="17"/>
  <c r="J451" i="17"/>
  <c r="H453" i="17"/>
  <c r="K454" i="17"/>
  <c r="L454" i="17" s="1"/>
  <c r="L457" i="17"/>
  <c r="J459" i="17"/>
  <c r="H461" i="17"/>
  <c r="I461" i="17" s="1"/>
  <c r="K462" i="17"/>
  <c r="L462" i="17" s="1"/>
  <c r="L465" i="17"/>
  <c r="J467" i="17"/>
  <c r="H469" i="17"/>
  <c r="I469" i="17" s="1"/>
  <c r="K470" i="17"/>
  <c r="L470" i="17" s="1"/>
  <c r="L473" i="17"/>
  <c r="J475" i="17"/>
  <c r="H477" i="17"/>
  <c r="I477" i="17" s="1"/>
  <c r="K478" i="17"/>
  <c r="L478" i="17" s="1"/>
  <c r="L481" i="17"/>
  <c r="J483" i="17"/>
  <c r="H485" i="17"/>
  <c r="I485" i="17" s="1"/>
  <c r="K486" i="17"/>
  <c r="L486" i="17" s="1"/>
  <c r="L489" i="17"/>
  <c r="J491" i="17"/>
  <c r="H493" i="17"/>
  <c r="I493" i="17" s="1"/>
  <c r="K494" i="17"/>
  <c r="L494" i="17" s="1"/>
  <c r="L497" i="17"/>
  <c r="J499" i="17"/>
  <c r="H501" i="17"/>
  <c r="I501" i="17" s="1"/>
  <c r="K502" i="17"/>
  <c r="L502" i="17" s="1"/>
  <c r="L505" i="17"/>
  <c r="J507" i="17"/>
  <c r="H509" i="17"/>
  <c r="I509" i="17" s="1"/>
  <c r="K510" i="17"/>
  <c r="L510" i="17" s="1"/>
  <c r="L513" i="17"/>
  <c r="J515" i="17"/>
  <c r="H517" i="17"/>
  <c r="I517" i="17" s="1"/>
  <c r="K518" i="17"/>
  <c r="L518" i="17" s="1"/>
  <c r="L521" i="17"/>
  <c r="J523" i="17"/>
  <c r="H525" i="17"/>
  <c r="I525" i="17" s="1"/>
  <c r="K526" i="17"/>
  <c r="L526" i="17" s="1"/>
  <c r="L529" i="17"/>
  <c r="J531" i="17"/>
  <c r="H533" i="17"/>
  <c r="I533" i="17" s="1"/>
  <c r="K534" i="17"/>
  <c r="L534" i="17" s="1"/>
  <c r="L537" i="17"/>
  <c r="J539" i="17"/>
  <c r="H541" i="17"/>
  <c r="I541" i="17" s="1"/>
  <c r="K542" i="17"/>
  <c r="L542" i="17" s="1"/>
  <c r="L545" i="17"/>
  <c r="J547" i="17"/>
  <c r="H549" i="17"/>
  <c r="I549" i="17" s="1"/>
  <c r="K550" i="17"/>
  <c r="L550" i="17" s="1"/>
  <c r="L553" i="17"/>
  <c r="J555" i="17"/>
  <c r="H557" i="17"/>
  <c r="I557" i="17" s="1"/>
  <c r="K558" i="17"/>
  <c r="L558" i="17" s="1"/>
  <c r="L561" i="17"/>
  <c r="J563" i="17"/>
  <c r="H565" i="17"/>
  <c r="I565" i="17" s="1"/>
  <c r="K566" i="17"/>
  <c r="L566" i="17" s="1"/>
  <c r="L569" i="17"/>
  <c r="J571" i="17"/>
  <c r="H573" i="17"/>
  <c r="I573" i="17" s="1"/>
  <c r="K574" i="17"/>
  <c r="L574" i="17" s="1"/>
  <c r="L577" i="17"/>
  <c r="J579" i="17"/>
  <c r="H581" i="17"/>
  <c r="I581" i="17" s="1"/>
  <c r="K582" i="17"/>
  <c r="L582" i="17" s="1"/>
  <c r="L585" i="17"/>
  <c r="J587" i="17"/>
  <c r="H589" i="17"/>
  <c r="I589" i="17" s="1"/>
  <c r="K590" i="17"/>
  <c r="L590" i="17" s="1"/>
  <c r="L593" i="17"/>
  <c r="J595" i="17"/>
  <c r="H597" i="17"/>
  <c r="I597" i="17" s="1"/>
  <c r="K598" i="17"/>
  <c r="L598" i="17" s="1"/>
  <c r="L601" i="17"/>
  <c r="J603" i="17"/>
  <c r="H605" i="17"/>
  <c r="I605" i="17" s="1"/>
  <c r="K606" i="17"/>
  <c r="L606" i="17" s="1"/>
  <c r="L609" i="17"/>
  <c r="J611" i="17"/>
  <c r="H613" i="17"/>
  <c r="I613" i="17" s="1"/>
  <c r="K614" i="17"/>
  <c r="L614" i="17" s="1"/>
  <c r="L617" i="17"/>
  <c r="J619" i="17"/>
  <c r="H621" i="17"/>
  <c r="I621" i="17" s="1"/>
  <c r="K622" i="17"/>
  <c r="L622" i="17" s="1"/>
  <c r="L625" i="17"/>
  <c r="J627" i="17"/>
  <c r="H629" i="17"/>
  <c r="I629" i="17" s="1"/>
  <c r="K630" i="17"/>
  <c r="L630" i="17" s="1"/>
  <c r="L633" i="17"/>
  <c r="J635" i="17"/>
  <c r="H637" i="17"/>
  <c r="I637" i="17" s="1"/>
  <c r="K638" i="17"/>
  <c r="L638" i="17" s="1"/>
  <c r="L641" i="17"/>
  <c r="J643" i="17"/>
  <c r="H645" i="17"/>
  <c r="I645" i="17" s="1"/>
  <c r="K646" i="17"/>
  <c r="L646" i="17" s="1"/>
  <c r="L649" i="17"/>
  <c r="J651" i="17"/>
  <c r="H653" i="17"/>
  <c r="I653" i="17" s="1"/>
  <c r="K654" i="17"/>
  <c r="L654" i="17" s="1"/>
  <c r="L657" i="17"/>
  <c r="J659" i="17"/>
  <c r="H661" i="17"/>
  <c r="I661" i="17" s="1"/>
  <c r="K662" i="17"/>
  <c r="L662" i="17" s="1"/>
  <c r="L665" i="17"/>
  <c r="J680" i="17"/>
  <c r="J667" i="17"/>
  <c r="H669" i="17"/>
  <c r="I669" i="17" s="1"/>
  <c r="K670" i="17"/>
  <c r="L670" i="17" s="1"/>
  <c r="L673" i="17"/>
  <c r="K688" i="17"/>
  <c r="L688" i="17" s="1"/>
  <c r="J688" i="17"/>
  <c r="J675" i="17"/>
  <c r="H677" i="17"/>
  <c r="I677" i="17" s="1"/>
  <c r="K678" i="17"/>
  <c r="L678" i="17" s="1"/>
  <c r="K696" i="17"/>
  <c r="J696" i="17"/>
  <c r="J711" i="17"/>
  <c r="K714" i="17"/>
  <c r="K711" i="17"/>
  <c r="L711" i="17" s="1"/>
  <c r="J727" i="17"/>
  <c r="H713" i="17"/>
  <c r="K728" i="17"/>
  <c r="J728" i="17"/>
  <c r="K727" i="17"/>
  <c r="L727" i="17" s="1"/>
  <c r="L714" i="17"/>
  <c r="L728" i="17"/>
  <c r="J741" i="17"/>
  <c r="H727" i="17"/>
  <c r="I725" i="17" s="1"/>
  <c r="K742" i="17"/>
  <c r="L742" i="17" s="1"/>
  <c r="J739" i="17"/>
  <c r="J742" i="17"/>
  <c r="J740" i="17"/>
  <c r="K770" i="17"/>
  <c r="K764" i="17"/>
  <c r="K789" i="17"/>
  <c r="L789" i="17" s="1"/>
  <c r="I789" i="17"/>
  <c r="J805" i="17"/>
  <c r="H791" i="17"/>
  <c r="K806" i="17"/>
  <c r="J803" i="17"/>
  <c r="J806" i="17"/>
  <c r="K804" i="17"/>
  <c r="J801" i="17"/>
  <c r="H274" i="17"/>
  <c r="I274" i="17" s="1"/>
  <c r="H282" i="17"/>
  <c r="I282" i="17" s="1"/>
  <c r="H290" i="17"/>
  <c r="I290" i="17" s="1"/>
  <c r="H298" i="17"/>
  <c r="I298" i="17" s="1"/>
  <c r="J304" i="17"/>
  <c r="H306" i="17"/>
  <c r="I306" i="17" s="1"/>
  <c r="J312" i="17"/>
  <c r="H314" i="17"/>
  <c r="I314" i="17" s="1"/>
  <c r="J320" i="17"/>
  <c r="H322" i="17"/>
  <c r="I322" i="17" s="1"/>
  <c r="J328" i="17"/>
  <c r="J336" i="17"/>
  <c r="H338" i="17"/>
  <c r="I338" i="17" s="1"/>
  <c r="J344" i="17"/>
  <c r="J352" i="17"/>
  <c r="H354" i="17"/>
  <c r="I354" i="17" s="1"/>
  <c r="J360" i="17"/>
  <c r="H362" i="17"/>
  <c r="I362" i="17" s="1"/>
  <c r="J368" i="17"/>
  <c r="H370" i="17"/>
  <c r="I370" i="17" s="1"/>
  <c r="J376" i="17"/>
  <c r="H378" i="17"/>
  <c r="I378" i="17" s="1"/>
  <c r="J384" i="17"/>
  <c r="H386" i="17"/>
  <c r="I386" i="17" s="1"/>
  <c r="J392" i="17"/>
  <c r="H394" i="17"/>
  <c r="I394" i="17" s="1"/>
  <c r="J400" i="17"/>
  <c r="H402" i="17"/>
  <c r="I402" i="17" s="1"/>
  <c r="J408" i="17"/>
  <c r="H410" i="17"/>
  <c r="I410" i="17" s="1"/>
  <c r="J416" i="17"/>
  <c r="H418" i="17"/>
  <c r="I418" i="17" s="1"/>
  <c r="J424" i="17"/>
  <c r="H426" i="17"/>
  <c r="I426" i="17" s="1"/>
  <c r="J432" i="17"/>
  <c r="H434" i="17"/>
  <c r="I434" i="17" s="1"/>
  <c r="J440" i="17"/>
  <c r="H442" i="17"/>
  <c r="I442" i="17" s="1"/>
  <c r="J448" i="17"/>
  <c r="H450" i="17"/>
  <c r="I450" i="17" s="1"/>
  <c r="J456" i="17"/>
  <c r="H458" i="17"/>
  <c r="I458" i="17" s="1"/>
  <c r="J464" i="17"/>
  <c r="H466" i="17"/>
  <c r="I466" i="17" s="1"/>
  <c r="J472" i="17"/>
  <c r="J480" i="17"/>
  <c r="H482" i="17"/>
  <c r="I482" i="17" s="1"/>
  <c r="J488" i="17"/>
  <c r="H490" i="17"/>
  <c r="I490" i="17" s="1"/>
  <c r="J496" i="17"/>
  <c r="H498" i="17"/>
  <c r="I498" i="17" s="1"/>
  <c r="J504" i="17"/>
  <c r="H506" i="17"/>
  <c r="I506" i="17" s="1"/>
  <c r="J512" i="17"/>
  <c r="J520" i="17"/>
  <c r="J528" i="17"/>
  <c r="J536" i="17"/>
  <c r="J544" i="17"/>
  <c r="H546" i="17"/>
  <c r="I546" i="17" s="1"/>
  <c r="J552" i="17"/>
  <c r="J560" i="17"/>
  <c r="H562" i="17"/>
  <c r="I562" i="17" s="1"/>
  <c r="J568" i="17"/>
  <c r="H570" i="17"/>
  <c r="I570" i="17" s="1"/>
  <c r="J576" i="17"/>
  <c r="H578" i="17"/>
  <c r="I578" i="17" s="1"/>
  <c r="J584" i="17"/>
  <c r="J592" i="17"/>
  <c r="J600" i="17"/>
  <c r="J608" i="17"/>
  <c r="J616" i="17"/>
  <c r="H618" i="17"/>
  <c r="I618" i="17" s="1"/>
  <c r="J624" i="17"/>
  <c r="H626" i="17"/>
  <c r="I626" i="17" s="1"/>
  <c r="J632" i="17"/>
  <c r="J640" i="17"/>
  <c r="J648" i="17"/>
  <c r="J656" i="17"/>
  <c r="J664" i="17"/>
  <c r="K685" i="17"/>
  <c r="L685" i="17" s="1"/>
  <c r="J685" i="17"/>
  <c r="J672" i="17"/>
  <c r="K693" i="17"/>
  <c r="L693" i="17" s="1"/>
  <c r="H682" i="17"/>
  <c r="K697" i="17"/>
  <c r="L697" i="17" s="1"/>
  <c r="H684" i="17"/>
  <c r="K699" i="17"/>
  <c r="K687" i="17"/>
  <c r="L687" i="17" s="1"/>
  <c r="K694" i="17"/>
  <c r="L694" i="17" s="1"/>
  <c r="J700" i="17"/>
  <c r="K716" i="17"/>
  <c r="L716" i="17" s="1"/>
  <c r="J733" i="17"/>
  <c r="H719" i="17"/>
  <c r="K734" i="17"/>
  <c r="J731" i="17"/>
  <c r="J734" i="17"/>
  <c r="J732" i="17"/>
  <c r="L734" i="17"/>
  <c r="K762" i="17"/>
  <c r="J753" i="17"/>
  <c r="K756" i="17"/>
  <c r="L756" i="17" s="1"/>
  <c r="K781" i="17"/>
  <c r="L781" i="17" s="1"/>
  <c r="J783" i="17"/>
  <c r="I781" i="17"/>
  <c r="J797" i="17"/>
  <c r="H783" i="17"/>
  <c r="K798" i="17"/>
  <c r="J795" i="17"/>
  <c r="J798" i="17"/>
  <c r="L798" i="17"/>
  <c r="L806" i="17"/>
  <c r="H271" i="17"/>
  <c r="I271" i="17" s="1"/>
  <c r="H351" i="17"/>
  <c r="I351" i="17" s="1"/>
  <c r="H359" i="17"/>
  <c r="I359" i="17" s="1"/>
  <c r="H455" i="17"/>
  <c r="J682" i="17"/>
  <c r="K690" i="17"/>
  <c r="L690" i="17" s="1"/>
  <c r="J690" i="17"/>
  <c r="K682" i="17"/>
  <c r="L682" i="17" s="1"/>
  <c r="I685" i="17"/>
  <c r="L691" i="17"/>
  <c r="H690" i="17"/>
  <c r="K705" i="17"/>
  <c r="L705" i="17" s="1"/>
  <c r="K706" i="17"/>
  <c r="L706" i="17" s="1"/>
  <c r="I693" i="17"/>
  <c r="L696" i="17"/>
  <c r="H695" i="17"/>
  <c r="I695" i="17" s="1"/>
  <c r="J710" i="17"/>
  <c r="J697" i="17"/>
  <c r="L699" i="17"/>
  <c r="N712" i="17" s="1"/>
  <c r="H698" i="17"/>
  <c r="K713" i="17"/>
  <c r="L713" i="17" s="1"/>
  <c r="K700" i="17"/>
  <c r="L700" i="17" s="1"/>
  <c r="K717" i="17"/>
  <c r="L717" i="17" s="1"/>
  <c r="J735" i="17"/>
  <c r="H721" i="17"/>
  <c r="K736" i="17"/>
  <c r="L736" i="17" s="1"/>
  <c r="J736" i="17"/>
  <c r="K735" i="17"/>
  <c r="L735" i="17" s="1"/>
  <c r="L722" i="17"/>
  <c r="K738" i="17"/>
  <c r="L726" i="17"/>
  <c r="J745" i="17"/>
  <c r="K748" i="17"/>
  <c r="L748" i="17" s="1"/>
  <c r="K773" i="17"/>
  <c r="L773" i="17" s="1"/>
  <c r="J775" i="17"/>
  <c r="L765" i="17"/>
  <c r="J789" i="17"/>
  <c r="H775" i="17"/>
  <c r="I773" i="17" s="1"/>
  <c r="K790" i="17"/>
  <c r="J787" i="17"/>
  <c r="J790" i="17"/>
  <c r="L790" i="17"/>
  <c r="J378" i="17"/>
  <c r="J386" i="17"/>
  <c r="J394" i="17"/>
  <c r="J402" i="17"/>
  <c r="J410" i="17"/>
  <c r="J418" i="17"/>
  <c r="J426" i="17"/>
  <c r="J434" i="17"/>
  <c r="J442" i="17"/>
  <c r="J450" i="17"/>
  <c r="J458" i="17"/>
  <c r="J466" i="17"/>
  <c r="J474" i="17"/>
  <c r="J482" i="17"/>
  <c r="J490" i="17"/>
  <c r="J498" i="17"/>
  <c r="J506" i="17"/>
  <c r="J514" i="17"/>
  <c r="J522" i="17"/>
  <c r="J530" i="17"/>
  <c r="J538" i="17"/>
  <c r="J546" i="17"/>
  <c r="J554" i="17"/>
  <c r="J562" i="17"/>
  <c r="J570" i="17"/>
  <c r="J578" i="17"/>
  <c r="J586" i="17"/>
  <c r="J594" i="17"/>
  <c r="J602" i="17"/>
  <c r="J610" i="17"/>
  <c r="J618" i="17"/>
  <c r="J626" i="17"/>
  <c r="J634" i="17"/>
  <c r="J642" i="17"/>
  <c r="J650" i="17"/>
  <c r="J658" i="17"/>
  <c r="J666" i="17"/>
  <c r="J674" i="17"/>
  <c r="K677" i="17"/>
  <c r="L677" i="17" s="1"/>
  <c r="L680" i="17"/>
  <c r="J694" i="17"/>
  <c r="J684" i="17"/>
  <c r="K686" i="17"/>
  <c r="L686" i="17" s="1"/>
  <c r="J692" i="17"/>
  <c r="L702" i="17"/>
  <c r="H705" i="17"/>
  <c r="K720" i="17"/>
  <c r="L720" i="17" s="1"/>
  <c r="J720" i="17"/>
  <c r="K719" i="17"/>
  <c r="L719" i="17" s="1"/>
  <c r="L709" i="17"/>
  <c r="K710" i="17"/>
  <c r="L710" i="17" s="1"/>
  <c r="K718" i="17"/>
  <c r="L718" i="17" s="1"/>
  <c r="I765" i="17"/>
  <c r="J781" i="17"/>
  <c r="H767" i="17"/>
  <c r="K782" i="17"/>
  <c r="L782" i="17" s="1"/>
  <c r="J779" i="17"/>
  <c r="J782" i="17"/>
  <c r="L1058" i="17"/>
  <c r="I1067" i="17"/>
  <c r="I1068" i="17"/>
  <c r="L730" i="17"/>
  <c r="L738" i="17"/>
  <c r="K743" i="17"/>
  <c r="L743" i="17" s="1"/>
  <c r="L746" i="17"/>
  <c r="K751" i="17"/>
  <c r="L751" i="17" s="1"/>
  <c r="L754" i="17"/>
  <c r="K759" i="17"/>
  <c r="L759" i="17" s="1"/>
  <c r="L762" i="17"/>
  <c r="K767" i="17"/>
  <c r="L767" i="17" s="1"/>
  <c r="L770" i="17"/>
  <c r="J772" i="17"/>
  <c r="K775" i="17"/>
  <c r="L775" i="17" s="1"/>
  <c r="L778" i="17"/>
  <c r="J780" i="17"/>
  <c r="K783" i="17"/>
  <c r="L783" i="17" s="1"/>
  <c r="L786" i="17"/>
  <c r="J788" i="17"/>
  <c r="K791" i="17"/>
  <c r="L791" i="17" s="1"/>
  <c r="L794" i="17"/>
  <c r="J796" i="17"/>
  <c r="K799" i="17"/>
  <c r="L799" i="17" s="1"/>
  <c r="L802" i="17"/>
  <c r="J804" i="17"/>
  <c r="K807" i="17"/>
  <c r="L807" i="17" s="1"/>
  <c r="L810" i="17"/>
  <c r="J812" i="17"/>
  <c r="K815" i="17"/>
  <c r="L815" i="17" s="1"/>
  <c r="L818" i="17"/>
  <c r="J820" i="17"/>
  <c r="K823" i="17"/>
  <c r="L823" i="17" s="1"/>
  <c r="L826" i="17"/>
  <c r="J828" i="17"/>
  <c r="K831" i="17"/>
  <c r="L831" i="17" s="1"/>
  <c r="L834" i="17"/>
  <c r="J836" i="17"/>
  <c r="K839" i="17"/>
  <c r="L839" i="17" s="1"/>
  <c r="L842" i="17"/>
  <c r="J844" i="17"/>
  <c r="K847" i="17"/>
  <c r="L847" i="17" s="1"/>
  <c r="L850" i="17"/>
  <c r="J852" i="17"/>
  <c r="K855" i="17"/>
  <c r="L855" i="17" s="1"/>
  <c r="L858" i="17"/>
  <c r="J860" i="17"/>
  <c r="K863" i="17"/>
  <c r="L863" i="17" s="1"/>
  <c r="L866" i="17"/>
  <c r="J868" i="17"/>
  <c r="K871" i="17"/>
  <c r="L871" i="17" s="1"/>
  <c r="L874" i="17"/>
  <c r="J876" i="17"/>
  <c r="K879" i="17"/>
  <c r="L879" i="17" s="1"/>
  <c r="L882" i="17"/>
  <c r="J884" i="17"/>
  <c r="K887" i="17"/>
  <c r="L887" i="17" s="1"/>
  <c r="L890" i="17"/>
  <c r="J892" i="17"/>
  <c r="K895" i="17"/>
  <c r="L895" i="17" s="1"/>
  <c r="L898" i="17"/>
  <c r="J900" i="17"/>
  <c r="K903" i="17"/>
  <c r="L903" i="17" s="1"/>
  <c r="L906" i="17"/>
  <c r="J908" i="17"/>
  <c r="K911" i="17"/>
  <c r="L911" i="17" s="1"/>
  <c r="L914" i="17"/>
  <c r="J916" i="17"/>
  <c r="K919" i="17"/>
  <c r="L919" i="17" s="1"/>
  <c r="L922" i="17"/>
  <c r="J924" i="17"/>
  <c r="L930" i="17"/>
  <c r="J932" i="17"/>
  <c r="L938" i="17"/>
  <c r="J940" i="17"/>
  <c r="L946" i="17"/>
  <c r="J948" i="17"/>
  <c r="L954" i="17"/>
  <c r="J956" i="17"/>
  <c r="L962" i="17"/>
  <c r="J964" i="17"/>
  <c r="L970" i="17"/>
  <c r="J972" i="17"/>
  <c r="L978" i="17"/>
  <c r="J980" i="17"/>
  <c r="L986" i="17"/>
  <c r="J988" i="17"/>
  <c r="L994" i="17"/>
  <c r="J996" i="17"/>
  <c r="L1002" i="17"/>
  <c r="J1004" i="17"/>
  <c r="L1010" i="17"/>
  <c r="J1012" i="17"/>
  <c r="L1018" i="17"/>
  <c r="J1020" i="17"/>
  <c r="L1026" i="17"/>
  <c r="J1028" i="17"/>
  <c r="L1034" i="17"/>
  <c r="J1036" i="17"/>
  <c r="L1042" i="17"/>
  <c r="J1044" i="17"/>
  <c r="J1052" i="17"/>
  <c r="H1054" i="17"/>
  <c r="I1053" i="17" s="1"/>
  <c r="J1073" i="17"/>
  <c r="K1073" i="17"/>
  <c r="J1060" i="17"/>
  <c r="J1097" i="17"/>
  <c r="H1082" i="17"/>
  <c r="I1082" i="17" s="1"/>
  <c r="K1097" i="17"/>
  <c r="L1097" i="17" s="1"/>
  <c r="J1101" i="17"/>
  <c r="H1089" i="17"/>
  <c r="K1104" i="17"/>
  <c r="L1104" i="17" s="1"/>
  <c r="J1104" i="17"/>
  <c r="J1111" i="17"/>
  <c r="H1096" i="17"/>
  <c r="K1114" i="17"/>
  <c r="L1114" i="17" s="1"/>
  <c r="K1101" i="17"/>
  <c r="I1107" i="17"/>
  <c r="J1114" i="17"/>
  <c r="I1132" i="17"/>
  <c r="K1141" i="17"/>
  <c r="I1147" i="17"/>
  <c r="K1172" i="17"/>
  <c r="L1172" i="17" s="1"/>
  <c r="I1164" i="17"/>
  <c r="K1173" i="17"/>
  <c r="I1179" i="17"/>
  <c r="K1181" i="17"/>
  <c r="J817" i="17"/>
  <c r="K820" i="17"/>
  <c r="J825" i="17"/>
  <c r="K828" i="17"/>
  <c r="J833" i="17"/>
  <c r="K836" i="17"/>
  <c r="J841" i="17"/>
  <c r="K844" i="17"/>
  <c r="J849" i="17"/>
  <c r="K852" i="17"/>
  <c r="J857" i="17"/>
  <c r="K860" i="17"/>
  <c r="J865" i="17"/>
  <c r="K868" i="17"/>
  <c r="J873" i="17"/>
  <c r="K876" i="17"/>
  <c r="J881" i="17"/>
  <c r="K884" i="17"/>
  <c r="J889" i="17"/>
  <c r="K892" i="17"/>
  <c r="J897" i="17"/>
  <c r="K900" i="17"/>
  <c r="J905" i="17"/>
  <c r="K908" i="17"/>
  <c r="J913" i="17"/>
  <c r="K916" i="17"/>
  <c r="J921" i="17"/>
  <c r="K924" i="17"/>
  <c r="J929" i="17"/>
  <c r="K932" i="17"/>
  <c r="J937" i="17"/>
  <c r="K940" i="17"/>
  <c r="J945" i="17"/>
  <c r="K948" i="17"/>
  <c r="J953" i="17"/>
  <c r="K956" i="17"/>
  <c r="J961" i="17"/>
  <c r="K964" i="17"/>
  <c r="J969" i="17"/>
  <c r="K972" i="17"/>
  <c r="J977" i="17"/>
  <c r="K980" i="17"/>
  <c r="J985" i="17"/>
  <c r="K988" i="17"/>
  <c r="J993" i="17"/>
  <c r="K996" i="17"/>
  <c r="J1001" i="17"/>
  <c r="K1004" i="17"/>
  <c r="J1009" i="17"/>
  <c r="K1012" i="17"/>
  <c r="J1017" i="17"/>
  <c r="K1020" i="17"/>
  <c r="J1025" i="17"/>
  <c r="K1028" i="17"/>
  <c r="J1033" i="17"/>
  <c r="K1036" i="17"/>
  <c r="J1041" i="17"/>
  <c r="K1044" i="17"/>
  <c r="J1049" i="17"/>
  <c r="K1052" i="17"/>
  <c r="J1057" i="17"/>
  <c r="K1060" i="17"/>
  <c r="L1060" i="17" s="1"/>
  <c r="J1064" i="17"/>
  <c r="J1087" i="17"/>
  <c r="H1072" i="17"/>
  <c r="K1077" i="17"/>
  <c r="J1135" i="17"/>
  <c r="K1134" i="17"/>
  <c r="J1131" i="17"/>
  <c r="H1120" i="17"/>
  <c r="J1137" i="17"/>
  <c r="H1122" i="17"/>
  <c r="I1122" i="17" s="1"/>
  <c r="K1137" i="17"/>
  <c r="J1132" i="17"/>
  <c r="J1167" i="17"/>
  <c r="K1166" i="17"/>
  <c r="J1163" i="17"/>
  <c r="H1152" i="17"/>
  <c r="J1169" i="17"/>
  <c r="H1154" i="17"/>
  <c r="I1154" i="17" s="1"/>
  <c r="K1169" i="17"/>
  <c r="J1164" i="17"/>
  <c r="L1166" i="17"/>
  <c r="K729" i="17"/>
  <c r="L729" i="17" s="1"/>
  <c r="K737" i="17"/>
  <c r="L737" i="17" s="1"/>
  <c r="K745" i="17"/>
  <c r="L745" i="17" s="1"/>
  <c r="K753" i="17"/>
  <c r="L753" i="17" s="1"/>
  <c r="K761" i="17"/>
  <c r="L761" i="17" s="1"/>
  <c r="L764" i="17"/>
  <c r="K769" i="17"/>
  <c r="L769" i="17" s="1"/>
  <c r="L772" i="17"/>
  <c r="K777" i="17"/>
  <c r="L777" i="17" s="1"/>
  <c r="L780" i="17"/>
  <c r="K785" i="17"/>
  <c r="L785" i="17" s="1"/>
  <c r="L788" i="17"/>
  <c r="K793" i="17"/>
  <c r="L793" i="17" s="1"/>
  <c r="L796" i="17"/>
  <c r="K801" i="17"/>
  <c r="L801" i="17" s="1"/>
  <c r="L804" i="17"/>
  <c r="K809" i="17"/>
  <c r="L809" i="17" s="1"/>
  <c r="L812" i="17"/>
  <c r="K817" i="17"/>
  <c r="L817" i="17" s="1"/>
  <c r="L820" i="17"/>
  <c r="J822" i="17"/>
  <c r="K825" i="17"/>
  <c r="L825" i="17" s="1"/>
  <c r="L828" i="17"/>
  <c r="J830" i="17"/>
  <c r="K833" i="17"/>
  <c r="L833" i="17" s="1"/>
  <c r="L836" i="17"/>
  <c r="J838" i="17"/>
  <c r="K841" i="17"/>
  <c r="L841" i="17" s="1"/>
  <c r="L844" i="17"/>
  <c r="J846" i="17"/>
  <c r="K849" i="17"/>
  <c r="L849" i="17" s="1"/>
  <c r="L852" i="17"/>
  <c r="J854" i="17"/>
  <c r="K857" i="17"/>
  <c r="L857" i="17" s="1"/>
  <c r="L860" i="17"/>
  <c r="J862" i="17"/>
  <c r="K865" i="17"/>
  <c r="L865" i="17" s="1"/>
  <c r="L868" i="17"/>
  <c r="J870" i="17"/>
  <c r="K873" i="17"/>
  <c r="L873" i="17" s="1"/>
  <c r="L876" i="17"/>
  <c r="J878" i="17"/>
  <c r="K881" i="17"/>
  <c r="L881" i="17" s="1"/>
  <c r="L884" i="17"/>
  <c r="J886" i="17"/>
  <c r="K889" i="17"/>
  <c r="L889" i="17" s="1"/>
  <c r="L892" i="17"/>
  <c r="J894" i="17"/>
  <c r="K897" i="17"/>
  <c r="L897" i="17" s="1"/>
  <c r="L900" i="17"/>
  <c r="J902" i="17"/>
  <c r="K905" i="17"/>
  <c r="L905" i="17" s="1"/>
  <c r="L908" i="17"/>
  <c r="J910" i="17"/>
  <c r="K913" i="17"/>
  <c r="L913" i="17" s="1"/>
  <c r="L916" i="17"/>
  <c r="J918" i="17"/>
  <c r="K921" i="17"/>
  <c r="L921" i="17" s="1"/>
  <c r="L924" i="17"/>
  <c r="J926" i="17"/>
  <c r="K929" i="17"/>
  <c r="L929" i="17" s="1"/>
  <c r="L932" i="17"/>
  <c r="J934" i="17"/>
  <c r="K937" i="17"/>
  <c r="L937" i="17" s="1"/>
  <c r="L940" i="17"/>
  <c r="J942" i="17"/>
  <c r="K945" i="17"/>
  <c r="L945" i="17" s="1"/>
  <c r="L948" i="17"/>
  <c r="J950" i="17"/>
  <c r="K953" i="17"/>
  <c r="L953" i="17" s="1"/>
  <c r="L956" i="17"/>
  <c r="J958" i="17"/>
  <c r="K961" i="17"/>
  <c r="L961" i="17" s="1"/>
  <c r="L964" i="17"/>
  <c r="J966" i="17"/>
  <c r="K969" i="17"/>
  <c r="L969" i="17" s="1"/>
  <c r="L972" i="17"/>
  <c r="J974" i="17"/>
  <c r="K977" i="17"/>
  <c r="L977" i="17" s="1"/>
  <c r="L980" i="17"/>
  <c r="J982" i="17"/>
  <c r="K985" i="17"/>
  <c r="L985" i="17" s="1"/>
  <c r="L988" i="17"/>
  <c r="J990" i="17"/>
  <c r="K993" i="17"/>
  <c r="L993" i="17" s="1"/>
  <c r="L996" i="17"/>
  <c r="J998" i="17"/>
  <c r="K1001" i="17"/>
  <c r="L1001" i="17" s="1"/>
  <c r="L1004" i="17"/>
  <c r="J1006" i="17"/>
  <c r="K1009" i="17"/>
  <c r="L1009" i="17" s="1"/>
  <c r="L1012" i="17"/>
  <c r="J1014" i="17"/>
  <c r="K1017" i="17"/>
  <c r="L1017" i="17" s="1"/>
  <c r="L1020" i="17"/>
  <c r="J1022" i="17"/>
  <c r="K1025" i="17"/>
  <c r="L1025" i="17" s="1"/>
  <c r="L1028" i="17"/>
  <c r="J1030" i="17"/>
  <c r="K1033" i="17"/>
  <c r="L1033" i="17" s="1"/>
  <c r="L1036" i="17"/>
  <c r="J1038" i="17"/>
  <c r="K1041" i="17"/>
  <c r="L1041" i="17" s="1"/>
  <c r="L1044" i="17"/>
  <c r="J1046" i="17"/>
  <c r="K1049" i="17"/>
  <c r="L1049" i="17" s="1"/>
  <c r="L1052" i="17"/>
  <c r="K1067" i="17"/>
  <c r="J1054" i="17"/>
  <c r="K1057" i="17"/>
  <c r="L1057" i="17" s="1"/>
  <c r="K1075" i="17"/>
  <c r="L1075" i="17" s="1"/>
  <c r="J1062" i="17"/>
  <c r="J1068" i="17"/>
  <c r="K1083" i="17"/>
  <c r="L1083" i="17" s="1"/>
  <c r="J1083" i="17"/>
  <c r="K1100" i="17"/>
  <c r="L1100" i="17" s="1"/>
  <c r="K1087" i="17"/>
  <c r="L1087" i="17" s="1"/>
  <c r="J1113" i="17"/>
  <c r="H1098" i="17"/>
  <c r="I1098" i="17" s="1"/>
  <c r="K1113" i="17"/>
  <c r="J1117" i="17"/>
  <c r="H1105" i="17"/>
  <c r="K1120" i="17"/>
  <c r="L1120" i="17" s="1"/>
  <c r="J1120" i="17"/>
  <c r="J1127" i="17"/>
  <c r="K1126" i="17"/>
  <c r="J1123" i="17"/>
  <c r="H1112" i="17"/>
  <c r="K1130" i="17"/>
  <c r="L1130" i="17" s="1"/>
  <c r="K1117" i="17"/>
  <c r="L1117" i="17" s="1"/>
  <c r="K1149" i="17"/>
  <c r="L1149" i="17" s="1"/>
  <c r="K1180" i="17"/>
  <c r="L1180" i="17" s="1"/>
  <c r="J819" i="17"/>
  <c r="K822" i="17"/>
  <c r="L822" i="17" s="1"/>
  <c r="J827" i="17"/>
  <c r="K830" i="17"/>
  <c r="L830" i="17" s="1"/>
  <c r="J835" i="17"/>
  <c r="K838" i="17"/>
  <c r="L838" i="17" s="1"/>
  <c r="J843" i="17"/>
  <c r="K846" i="17"/>
  <c r="L846" i="17" s="1"/>
  <c r="J851" i="17"/>
  <c r="K854" i="17"/>
  <c r="L854" i="17" s="1"/>
  <c r="J859" i="17"/>
  <c r="K862" i="17"/>
  <c r="L862" i="17" s="1"/>
  <c r="J867" i="17"/>
  <c r="K870" i="17"/>
  <c r="L870" i="17" s="1"/>
  <c r="J875" i="17"/>
  <c r="K878" i="17"/>
  <c r="L878" i="17" s="1"/>
  <c r="J883" i="17"/>
  <c r="K886" i="17"/>
  <c r="L886" i="17" s="1"/>
  <c r="J891" i="17"/>
  <c r="K894" i="17"/>
  <c r="L894" i="17" s="1"/>
  <c r="J899" i="17"/>
  <c r="K902" i="17"/>
  <c r="L902" i="17" s="1"/>
  <c r="J907" i="17"/>
  <c r="K910" i="17"/>
  <c r="L910" i="17" s="1"/>
  <c r="J915" i="17"/>
  <c r="K918" i="17"/>
  <c r="L918" i="17" s="1"/>
  <c r="J923" i="17"/>
  <c r="K926" i="17"/>
  <c r="L926" i="17" s="1"/>
  <c r="J931" i="17"/>
  <c r="K934" i="17"/>
  <c r="L934" i="17" s="1"/>
  <c r="J939" i="17"/>
  <c r="K942" i="17"/>
  <c r="L942" i="17" s="1"/>
  <c r="J947" i="17"/>
  <c r="K950" i="17"/>
  <c r="L950" i="17" s="1"/>
  <c r="J955" i="17"/>
  <c r="K958" i="17"/>
  <c r="L958" i="17" s="1"/>
  <c r="J963" i="17"/>
  <c r="K966" i="17"/>
  <c r="L966" i="17" s="1"/>
  <c r="J971" i="17"/>
  <c r="K974" i="17"/>
  <c r="L974" i="17" s="1"/>
  <c r="J979" i="17"/>
  <c r="K982" i="17"/>
  <c r="L982" i="17" s="1"/>
  <c r="J987" i="17"/>
  <c r="K990" i="17"/>
  <c r="L990" i="17" s="1"/>
  <c r="J995" i="17"/>
  <c r="K998" i="17"/>
  <c r="L998" i="17" s="1"/>
  <c r="J1003" i="17"/>
  <c r="K1006" i="17"/>
  <c r="L1006" i="17" s="1"/>
  <c r="J1011" i="17"/>
  <c r="K1014" i="17"/>
  <c r="L1014" i="17" s="1"/>
  <c r="J1019" i="17"/>
  <c r="K1022" i="17"/>
  <c r="L1022" i="17" s="1"/>
  <c r="J1027" i="17"/>
  <c r="K1030" i="17"/>
  <c r="L1030" i="17" s="1"/>
  <c r="J1035" i="17"/>
  <c r="K1038" i="17"/>
  <c r="L1038" i="17" s="1"/>
  <c r="J1043" i="17"/>
  <c r="K1046" i="17"/>
  <c r="L1046" i="17" s="1"/>
  <c r="K1064" i="17"/>
  <c r="L1064" i="17" s="1"/>
  <c r="J1051" i="17"/>
  <c r="K1054" i="17"/>
  <c r="L1054" i="17" s="1"/>
  <c r="K1072" i="17"/>
  <c r="L1072" i="17" s="1"/>
  <c r="J1072" i="17"/>
  <c r="J1059" i="17"/>
  <c r="K1062" i="17"/>
  <c r="J1077" i="17"/>
  <c r="K1068" i="17"/>
  <c r="L1068" i="17" s="1"/>
  <c r="K1084" i="17"/>
  <c r="L1084" i="17" s="1"/>
  <c r="L1070" i="17"/>
  <c r="L1073" i="17"/>
  <c r="J1089" i="17"/>
  <c r="H1074" i="17"/>
  <c r="I1074" i="17" s="1"/>
  <c r="K1089" i="17"/>
  <c r="J1076" i="17"/>
  <c r="H1081" i="17"/>
  <c r="I1081" i="17" s="1"/>
  <c r="K1096" i="17"/>
  <c r="L1096" i="17" s="1"/>
  <c r="J1096" i="17"/>
  <c r="J1103" i="17"/>
  <c r="H1088" i="17"/>
  <c r="K1093" i="17"/>
  <c r="L1093" i="17" s="1"/>
  <c r="I1099" i="17"/>
  <c r="J1143" i="17"/>
  <c r="K1142" i="17"/>
  <c r="J1139" i="17"/>
  <c r="H1128" i="17"/>
  <c r="J1145" i="17"/>
  <c r="H1130" i="17"/>
  <c r="I1130" i="17" s="1"/>
  <c r="K1145" i="17"/>
  <c r="J1140" i="17"/>
  <c r="K1156" i="17"/>
  <c r="L1156" i="17" s="1"/>
  <c r="K1162" i="17"/>
  <c r="L1162" i="17" s="1"/>
  <c r="J1175" i="17"/>
  <c r="K1174" i="17"/>
  <c r="L1174" i="17" s="1"/>
  <c r="J1171" i="17"/>
  <c r="H1160" i="17"/>
  <c r="J1177" i="17"/>
  <c r="H1162" i="17"/>
  <c r="I1162" i="17" s="1"/>
  <c r="K1177" i="17"/>
  <c r="J1172" i="17"/>
  <c r="K707" i="17"/>
  <c r="L707" i="17" s="1"/>
  <c r="H714" i="17"/>
  <c r="K715" i="17"/>
  <c r="L715" i="17" s="1"/>
  <c r="H722" i="17"/>
  <c r="K723" i="17"/>
  <c r="L723" i="17" s="1"/>
  <c r="H730" i="17"/>
  <c r="K731" i="17"/>
  <c r="L731" i="17" s="1"/>
  <c r="H738" i="17"/>
  <c r="K739" i="17"/>
  <c r="L739" i="17" s="1"/>
  <c r="J744" i="17"/>
  <c r="H746" i="17"/>
  <c r="K747" i="17"/>
  <c r="L747" i="17" s="1"/>
  <c r="J752" i="17"/>
  <c r="H754" i="17"/>
  <c r="K755" i="17"/>
  <c r="L755" i="17" s="1"/>
  <c r="J760" i="17"/>
  <c r="H762" i="17"/>
  <c r="K763" i="17"/>
  <c r="L763" i="17" s="1"/>
  <c r="J768" i="17"/>
  <c r="H770" i="17"/>
  <c r="K771" i="17"/>
  <c r="L771" i="17" s="1"/>
  <c r="J776" i="17"/>
  <c r="H778" i="17"/>
  <c r="K779" i="17"/>
  <c r="L779" i="17" s="1"/>
  <c r="J784" i="17"/>
  <c r="H786" i="17"/>
  <c r="K787" i="17"/>
  <c r="L787" i="17" s="1"/>
  <c r="J792" i="17"/>
  <c r="H794" i="17"/>
  <c r="K795" i="17"/>
  <c r="L795" i="17" s="1"/>
  <c r="J800" i="17"/>
  <c r="H802" i="17"/>
  <c r="K803" i="17"/>
  <c r="L803" i="17" s="1"/>
  <c r="J808" i="17"/>
  <c r="H810" i="17"/>
  <c r="K811" i="17"/>
  <c r="L811" i="17" s="1"/>
  <c r="J816" i="17"/>
  <c r="H818" i="17"/>
  <c r="K819" i="17"/>
  <c r="L819" i="17" s="1"/>
  <c r="J824" i="17"/>
  <c r="H826" i="17"/>
  <c r="K827" i="17"/>
  <c r="L827" i="17" s="1"/>
  <c r="J832" i="17"/>
  <c r="H834" i="17"/>
  <c r="K835" i="17"/>
  <c r="L835" i="17" s="1"/>
  <c r="J840" i="17"/>
  <c r="H842" i="17"/>
  <c r="K843" i="17"/>
  <c r="L843" i="17" s="1"/>
  <c r="J848" i="17"/>
  <c r="H850" i="17"/>
  <c r="K851" i="17"/>
  <c r="L851" i="17" s="1"/>
  <c r="J856" i="17"/>
  <c r="H858" i="17"/>
  <c r="K859" i="17"/>
  <c r="L859" i="17" s="1"/>
  <c r="J864" i="17"/>
  <c r="H866" i="17"/>
  <c r="K867" i="17"/>
  <c r="L867" i="17" s="1"/>
  <c r="J872" i="17"/>
  <c r="H874" i="17"/>
  <c r="K875" i="17"/>
  <c r="L875" i="17" s="1"/>
  <c r="J880" i="17"/>
  <c r="H882" i="17"/>
  <c r="K883" i="17"/>
  <c r="L883" i="17" s="1"/>
  <c r="J888" i="17"/>
  <c r="H890" i="17"/>
  <c r="K891" i="17"/>
  <c r="L891" i="17" s="1"/>
  <c r="J896" i="17"/>
  <c r="H898" i="17"/>
  <c r="K899" i="17"/>
  <c r="L899" i="17" s="1"/>
  <c r="J904" i="17"/>
  <c r="H906" i="17"/>
  <c r="K907" i="17"/>
  <c r="L907" i="17" s="1"/>
  <c r="J912" i="17"/>
  <c r="H914" i="17"/>
  <c r="K915" i="17"/>
  <c r="L915" i="17" s="1"/>
  <c r="J920" i="17"/>
  <c r="H922" i="17"/>
  <c r="K923" i="17"/>
  <c r="L923" i="17" s="1"/>
  <c r="J928" i="17"/>
  <c r="H930" i="17"/>
  <c r="K931" i="17"/>
  <c r="L931" i="17" s="1"/>
  <c r="J936" i="17"/>
  <c r="H938" i="17"/>
  <c r="K939" i="17"/>
  <c r="L939" i="17" s="1"/>
  <c r="J944" i="17"/>
  <c r="H946" i="17"/>
  <c r="K947" i="17"/>
  <c r="L947" i="17" s="1"/>
  <c r="J952" i="17"/>
  <c r="H954" i="17"/>
  <c r="K955" i="17"/>
  <c r="L955" i="17" s="1"/>
  <c r="J960" i="17"/>
  <c r="H962" i="17"/>
  <c r="K963" i="17"/>
  <c r="L963" i="17" s="1"/>
  <c r="J968" i="17"/>
  <c r="H970" i="17"/>
  <c r="K971" i="17"/>
  <c r="L971" i="17" s="1"/>
  <c r="J976" i="17"/>
  <c r="H978" i="17"/>
  <c r="K979" i="17"/>
  <c r="L979" i="17" s="1"/>
  <c r="J984" i="17"/>
  <c r="H986" i="17"/>
  <c r="K987" i="17"/>
  <c r="L987" i="17" s="1"/>
  <c r="J992" i="17"/>
  <c r="H994" i="17"/>
  <c r="K995" i="17"/>
  <c r="L995" i="17" s="1"/>
  <c r="J1000" i="17"/>
  <c r="H1002" i="17"/>
  <c r="K1003" i="17"/>
  <c r="L1003" i="17" s="1"/>
  <c r="J1008" i="17"/>
  <c r="H1010" i="17"/>
  <c r="K1011" i="17"/>
  <c r="L1011" i="17" s="1"/>
  <c r="J1016" i="17"/>
  <c r="H1018" i="17"/>
  <c r="K1019" i="17"/>
  <c r="L1019" i="17" s="1"/>
  <c r="J1024" i="17"/>
  <c r="H1026" i="17"/>
  <c r="K1027" i="17"/>
  <c r="L1027" i="17" s="1"/>
  <c r="J1032" i="17"/>
  <c r="H1034" i="17"/>
  <c r="K1035" i="17"/>
  <c r="L1035" i="17" s="1"/>
  <c r="J1040" i="17"/>
  <c r="H1042" i="17"/>
  <c r="K1043" i="17"/>
  <c r="L1043" i="17" s="1"/>
  <c r="J1048" i="17"/>
  <c r="K1051" i="17"/>
  <c r="L1051" i="17" s="1"/>
  <c r="J1069" i="17"/>
  <c r="J1056" i="17"/>
  <c r="K1059" i="17"/>
  <c r="L1059" i="17" s="1"/>
  <c r="L1062" i="17"/>
  <c r="K1080" i="17"/>
  <c r="L1080" i="17" s="1"/>
  <c r="J1080" i="17"/>
  <c r="K1069" i="17"/>
  <c r="L1069" i="17" s="1"/>
  <c r="I1075" i="17"/>
  <c r="J1082" i="17"/>
  <c r="K1086" i="17"/>
  <c r="I1092" i="17"/>
  <c r="J1099" i="17"/>
  <c r="K1116" i="17"/>
  <c r="L1116" i="17" s="1"/>
  <c r="K1103" i="17"/>
  <c r="L1103" i="17" s="1"/>
  <c r="L1106" i="17"/>
  <c r="L1113" i="17"/>
  <c r="J1129" i="17"/>
  <c r="H1114" i="17"/>
  <c r="I1114" i="17" s="1"/>
  <c r="K1129" i="17"/>
  <c r="L1129" i="17" s="1"/>
  <c r="K1125" i="17"/>
  <c r="L1125" i="17" s="1"/>
  <c r="K1157" i="17"/>
  <c r="L1157" i="17" s="1"/>
  <c r="K1188" i="17"/>
  <c r="L1188" i="17" s="1"/>
  <c r="J693" i="17"/>
  <c r="J701" i="17"/>
  <c r="J709" i="17"/>
  <c r="J717" i="17"/>
  <c r="K744" i="17"/>
  <c r="L744" i="17" s="1"/>
  <c r="K752" i="17"/>
  <c r="L752" i="17" s="1"/>
  <c r="K760" i="17"/>
  <c r="L760" i="17" s="1"/>
  <c r="K768" i="17"/>
  <c r="L768" i="17" s="1"/>
  <c r="K776" i="17"/>
  <c r="L776" i="17" s="1"/>
  <c r="K784" i="17"/>
  <c r="L784" i="17" s="1"/>
  <c r="K792" i="17"/>
  <c r="L792" i="17" s="1"/>
  <c r="K800" i="17"/>
  <c r="L800" i="17" s="1"/>
  <c r="H807" i="17"/>
  <c r="K808" i="17"/>
  <c r="L808" i="17" s="1"/>
  <c r="H815" i="17"/>
  <c r="K816" i="17"/>
  <c r="L816" i="17" s="1"/>
  <c r="J821" i="17"/>
  <c r="H823" i="17"/>
  <c r="I821" i="17" s="1"/>
  <c r="K824" i="17"/>
  <c r="L824" i="17" s="1"/>
  <c r="J829" i="17"/>
  <c r="H831" i="17"/>
  <c r="K832" i="17"/>
  <c r="L832" i="17" s="1"/>
  <c r="J837" i="17"/>
  <c r="H839" i="17"/>
  <c r="K840" i="17"/>
  <c r="L840" i="17" s="1"/>
  <c r="J845" i="17"/>
  <c r="H847" i="17"/>
  <c r="K848" i="17"/>
  <c r="L848" i="17" s="1"/>
  <c r="J853" i="17"/>
  <c r="H855" i="17"/>
  <c r="I853" i="17" s="1"/>
  <c r="K856" i="17"/>
  <c r="L856" i="17" s="1"/>
  <c r="J861" i="17"/>
  <c r="H863" i="17"/>
  <c r="K864" i="17"/>
  <c r="L864" i="17" s="1"/>
  <c r="J869" i="17"/>
  <c r="H871" i="17"/>
  <c r="I869" i="17" s="1"/>
  <c r="K872" i="17"/>
  <c r="L872" i="17" s="1"/>
  <c r="J877" i="17"/>
  <c r="H879" i="17"/>
  <c r="K880" i="17"/>
  <c r="L880" i="17" s="1"/>
  <c r="J885" i="17"/>
  <c r="H887" i="17"/>
  <c r="K888" i="17"/>
  <c r="L888" i="17" s="1"/>
  <c r="J893" i="17"/>
  <c r="H895" i="17"/>
  <c r="K896" i="17"/>
  <c r="L896" i="17" s="1"/>
  <c r="J901" i="17"/>
  <c r="H903" i="17"/>
  <c r="I901" i="17" s="1"/>
  <c r="K904" i="17"/>
  <c r="L904" i="17" s="1"/>
  <c r="J909" i="17"/>
  <c r="H911" i="17"/>
  <c r="K912" i="17"/>
  <c r="L912" i="17" s="1"/>
  <c r="J917" i="17"/>
  <c r="H919" i="17"/>
  <c r="K920" i="17"/>
  <c r="L920" i="17" s="1"/>
  <c r="J925" i="17"/>
  <c r="H927" i="17"/>
  <c r="K928" i="17"/>
  <c r="L928" i="17" s="1"/>
  <c r="J933" i="17"/>
  <c r="H935" i="17"/>
  <c r="K936" i="17"/>
  <c r="L936" i="17" s="1"/>
  <c r="J941" i="17"/>
  <c r="H943" i="17"/>
  <c r="K944" i="17"/>
  <c r="L944" i="17" s="1"/>
  <c r="J949" i="17"/>
  <c r="H951" i="17"/>
  <c r="I949" i="17" s="1"/>
  <c r="K952" i="17"/>
  <c r="L952" i="17" s="1"/>
  <c r="J957" i="17"/>
  <c r="H959" i="17"/>
  <c r="K960" i="17"/>
  <c r="L960" i="17" s="1"/>
  <c r="J965" i="17"/>
  <c r="H967" i="17"/>
  <c r="K968" i="17"/>
  <c r="L968" i="17" s="1"/>
  <c r="J973" i="17"/>
  <c r="H975" i="17"/>
  <c r="K976" i="17"/>
  <c r="L976" i="17" s="1"/>
  <c r="J981" i="17"/>
  <c r="H983" i="17"/>
  <c r="I981" i="17" s="1"/>
  <c r="K984" i="17"/>
  <c r="L984" i="17" s="1"/>
  <c r="J989" i="17"/>
  <c r="H991" i="17"/>
  <c r="K992" i="17"/>
  <c r="L992" i="17" s="1"/>
  <c r="J997" i="17"/>
  <c r="H999" i="17"/>
  <c r="I997" i="17" s="1"/>
  <c r="K1000" i="17"/>
  <c r="L1000" i="17" s="1"/>
  <c r="J1005" i="17"/>
  <c r="H1007" i="17"/>
  <c r="K1008" i="17"/>
  <c r="L1008" i="17" s="1"/>
  <c r="J1013" i="17"/>
  <c r="H1015" i="17"/>
  <c r="K1016" i="17"/>
  <c r="L1016" i="17" s="1"/>
  <c r="J1021" i="17"/>
  <c r="H1023" i="17"/>
  <c r="K1024" i="17"/>
  <c r="L1024" i="17" s="1"/>
  <c r="J1029" i="17"/>
  <c r="H1031" i="17"/>
  <c r="I1029" i="17" s="1"/>
  <c r="K1032" i="17"/>
  <c r="L1032" i="17" s="1"/>
  <c r="J1037" i="17"/>
  <c r="H1039" i="17"/>
  <c r="K1040" i="17"/>
  <c r="L1040" i="17" s="1"/>
  <c r="J1045" i="17"/>
  <c r="H1047" i="17"/>
  <c r="K1048" i="17"/>
  <c r="L1048" i="17" s="1"/>
  <c r="J1053" i="17"/>
  <c r="H1055" i="17"/>
  <c r="K1056" i="17"/>
  <c r="L1056" i="17" s="1"/>
  <c r="K1074" i="17"/>
  <c r="L1074" i="17" s="1"/>
  <c r="J1061" i="17"/>
  <c r="J1063" i="17"/>
  <c r="K1065" i="17"/>
  <c r="J1066" i="17"/>
  <c r="J1081" i="17"/>
  <c r="L1067" i="17"/>
  <c r="M1080" i="17" s="1"/>
  <c r="H1066" i="17"/>
  <c r="K1081" i="17"/>
  <c r="L1081" i="17" s="1"/>
  <c r="K1092" i="17"/>
  <c r="L1092" i="17" s="1"/>
  <c r="K1079" i="17"/>
  <c r="L1079" i="17" s="1"/>
  <c r="L1082" i="17"/>
  <c r="L1089" i="17"/>
  <c r="J1105" i="17"/>
  <c r="H1090" i="17"/>
  <c r="I1090" i="17" s="1"/>
  <c r="K1105" i="17"/>
  <c r="J1092" i="17"/>
  <c r="H1097" i="17"/>
  <c r="I1097" i="17" s="1"/>
  <c r="K1112" i="17"/>
  <c r="L1112" i="17" s="1"/>
  <c r="J1112" i="17"/>
  <c r="J1119" i="17"/>
  <c r="K1118" i="17"/>
  <c r="H1104" i="17"/>
  <c r="K1122" i="17"/>
  <c r="L1122" i="17" s="1"/>
  <c r="K1109" i="17"/>
  <c r="L1109" i="17" s="1"/>
  <c r="I1115" i="17"/>
  <c r="K1132" i="17"/>
  <c r="L1132" i="17" s="1"/>
  <c r="K1138" i="17"/>
  <c r="L1138" i="17" s="1"/>
  <c r="J1151" i="17"/>
  <c r="K1150" i="17"/>
  <c r="J1147" i="17"/>
  <c r="L1137" i="17"/>
  <c r="H1136" i="17"/>
  <c r="J1153" i="17"/>
  <c r="H1138" i="17"/>
  <c r="I1138" i="17" s="1"/>
  <c r="K1153" i="17"/>
  <c r="L1153" i="17" s="1"/>
  <c r="J1148" i="17"/>
  <c r="K1164" i="17"/>
  <c r="L1164" i="17" s="1"/>
  <c r="K1170" i="17"/>
  <c r="L1170" i="17" s="1"/>
  <c r="K1159" i="17"/>
  <c r="L1159" i="17" s="1"/>
  <c r="K1183" i="17"/>
  <c r="L1183" i="17" s="1"/>
  <c r="J1180" i="17"/>
  <c r="J1183" i="17"/>
  <c r="K1182" i="17"/>
  <c r="L1182" i="17" s="1"/>
  <c r="J1179" i="17"/>
  <c r="L1169" i="17"/>
  <c r="H1168" i="17"/>
  <c r="J1185" i="17"/>
  <c r="H1170" i="17"/>
  <c r="I1170" i="17" s="1"/>
  <c r="K1185" i="17"/>
  <c r="H692" i="17"/>
  <c r="I692" i="17" s="1"/>
  <c r="J698" i="17"/>
  <c r="H700" i="17"/>
  <c r="I700" i="17" s="1"/>
  <c r="J706" i="17"/>
  <c r="H708" i="17"/>
  <c r="I708" i="17" s="1"/>
  <c r="J714" i="17"/>
  <c r="H716" i="17"/>
  <c r="I716" i="17" s="1"/>
  <c r="J722" i="17"/>
  <c r="H724" i="17"/>
  <c r="I724" i="17" s="1"/>
  <c r="J730" i="17"/>
  <c r="H732" i="17"/>
  <c r="I732" i="17" s="1"/>
  <c r="J738" i="17"/>
  <c r="H740" i="17"/>
  <c r="I740" i="17" s="1"/>
  <c r="J746" i="17"/>
  <c r="H748" i="17"/>
  <c r="I748" i="17" s="1"/>
  <c r="J754" i="17"/>
  <c r="H756" i="17"/>
  <c r="I756" i="17" s="1"/>
  <c r="J762" i="17"/>
  <c r="H764" i="17"/>
  <c r="I764" i="17" s="1"/>
  <c r="J770" i="17"/>
  <c r="H772" i="17"/>
  <c r="I772" i="17" s="1"/>
  <c r="J778" i="17"/>
  <c r="H780" i="17"/>
  <c r="I780" i="17" s="1"/>
  <c r="J786" i="17"/>
  <c r="H788" i="17"/>
  <c r="I788" i="17" s="1"/>
  <c r="J794" i="17"/>
  <c r="H796" i="17"/>
  <c r="I796" i="17" s="1"/>
  <c r="J802" i="17"/>
  <c r="H804" i="17"/>
  <c r="I804" i="17" s="1"/>
  <c r="J810" i="17"/>
  <c r="H812" i="17"/>
  <c r="I812" i="17" s="1"/>
  <c r="J818" i="17"/>
  <c r="H820" i="17"/>
  <c r="I820" i="17" s="1"/>
  <c r="J826" i="17"/>
  <c r="H828" i="17"/>
  <c r="I828" i="17" s="1"/>
  <c r="J834" i="17"/>
  <c r="H836" i="17"/>
  <c r="I836" i="17" s="1"/>
  <c r="J842" i="17"/>
  <c r="H844" i="17"/>
  <c r="I844" i="17" s="1"/>
  <c r="J850" i="17"/>
  <c r="H852" i="17"/>
  <c r="I852" i="17" s="1"/>
  <c r="J858" i="17"/>
  <c r="H860" i="17"/>
  <c r="I860" i="17" s="1"/>
  <c r="J866" i="17"/>
  <c r="H868" i="17"/>
  <c r="I868" i="17" s="1"/>
  <c r="J874" i="17"/>
  <c r="H876" i="17"/>
  <c r="I876" i="17" s="1"/>
  <c r="J882" i="17"/>
  <c r="H884" i="17"/>
  <c r="I884" i="17" s="1"/>
  <c r="J890" i="17"/>
  <c r="H892" i="17"/>
  <c r="I892" i="17" s="1"/>
  <c r="J898" i="17"/>
  <c r="H900" i="17"/>
  <c r="I900" i="17" s="1"/>
  <c r="J906" i="17"/>
  <c r="H908" i="17"/>
  <c r="I908" i="17" s="1"/>
  <c r="J914" i="17"/>
  <c r="H916" i="17"/>
  <c r="I916" i="17" s="1"/>
  <c r="J922" i="17"/>
  <c r="H924" i="17"/>
  <c r="I924" i="17" s="1"/>
  <c r="J930" i="17"/>
  <c r="H932" i="17"/>
  <c r="I932" i="17" s="1"/>
  <c r="J938" i="17"/>
  <c r="H940" i="17"/>
  <c r="I940" i="17" s="1"/>
  <c r="J946" i="17"/>
  <c r="H948" i="17"/>
  <c r="I948" i="17" s="1"/>
  <c r="J954" i="17"/>
  <c r="H956" i="17"/>
  <c r="I956" i="17" s="1"/>
  <c r="J962" i="17"/>
  <c r="H964" i="17"/>
  <c r="I964" i="17" s="1"/>
  <c r="J970" i="17"/>
  <c r="H972" i="17"/>
  <c r="I972" i="17" s="1"/>
  <c r="J978" i="17"/>
  <c r="H980" i="17"/>
  <c r="I980" i="17" s="1"/>
  <c r="J986" i="17"/>
  <c r="H988" i="17"/>
  <c r="I988" i="17" s="1"/>
  <c r="J994" i="17"/>
  <c r="H996" i="17"/>
  <c r="I996" i="17" s="1"/>
  <c r="J1002" i="17"/>
  <c r="H1004" i="17"/>
  <c r="I1004" i="17" s="1"/>
  <c r="J1010" i="17"/>
  <c r="H1012" i="17"/>
  <c r="I1012" i="17" s="1"/>
  <c r="J1018" i="17"/>
  <c r="H1020" i="17"/>
  <c r="I1020" i="17" s="1"/>
  <c r="J1026" i="17"/>
  <c r="H1028" i="17"/>
  <c r="I1028" i="17" s="1"/>
  <c r="J1034" i="17"/>
  <c r="H1036" i="17"/>
  <c r="I1036" i="17" s="1"/>
  <c r="J1042" i="17"/>
  <c r="H1044" i="17"/>
  <c r="I1044" i="17" s="1"/>
  <c r="J1050" i="17"/>
  <c r="H1052" i="17"/>
  <c r="I1052" i="17" s="1"/>
  <c r="J1071" i="17"/>
  <c r="J1058" i="17"/>
  <c r="H1060" i="17"/>
  <c r="I1060" i="17" s="1"/>
  <c r="H1063" i="17"/>
  <c r="J1078" i="17"/>
  <c r="L1065" i="17"/>
  <c r="J1070" i="17"/>
  <c r="J1085" i="17"/>
  <c r="H1073" i="17"/>
  <c r="I1073" i="17" s="1"/>
  <c r="K1088" i="17"/>
  <c r="L1088" i="17" s="1"/>
  <c r="J1088" i="17"/>
  <c r="J1095" i="17"/>
  <c r="H1080" i="17"/>
  <c r="I1080" i="17" s="1"/>
  <c r="K1098" i="17"/>
  <c r="K1085" i="17"/>
  <c r="L1085" i="17" s="1"/>
  <c r="I1091" i="17"/>
  <c r="J1098" i="17"/>
  <c r="L1101" i="17"/>
  <c r="K1102" i="17"/>
  <c r="L1102" i="17" s="1"/>
  <c r="I1108" i="17"/>
  <c r="J1115" i="17"/>
  <c r="J1122" i="17"/>
  <c r="K1133" i="17"/>
  <c r="L1133" i="17" s="1"/>
  <c r="I1139" i="17"/>
  <c r="L1141" i="17"/>
  <c r="K1165" i="17"/>
  <c r="L1165" i="17" s="1"/>
  <c r="I1171" i="17"/>
  <c r="L1173" i="17"/>
  <c r="L1181" i="17"/>
  <c r="L1462" i="17"/>
  <c r="H729" i="17"/>
  <c r="H737" i="17"/>
  <c r="H745" i="17"/>
  <c r="H753" i="17"/>
  <c r="H761" i="17"/>
  <c r="H769" i="17"/>
  <c r="H777" i="17"/>
  <c r="H785" i="17"/>
  <c r="H793" i="17"/>
  <c r="H801" i="17"/>
  <c r="H809" i="17"/>
  <c r="H817" i="17"/>
  <c r="H825" i="17"/>
  <c r="H833" i="17"/>
  <c r="H841" i="17"/>
  <c r="H849" i="17"/>
  <c r="H857" i="17"/>
  <c r="H865" i="17"/>
  <c r="H873" i="17"/>
  <c r="H881" i="17"/>
  <c r="H889" i="17"/>
  <c r="H897" i="17"/>
  <c r="H905" i="17"/>
  <c r="H913" i="17"/>
  <c r="H921" i="17"/>
  <c r="H929" i="17"/>
  <c r="H937" i="17"/>
  <c r="H945" i="17"/>
  <c r="H953" i="17"/>
  <c r="H961" i="17"/>
  <c r="H969" i="17"/>
  <c r="H977" i="17"/>
  <c r="H985" i="17"/>
  <c r="H993" i="17"/>
  <c r="H1001" i="17"/>
  <c r="H1009" i="17"/>
  <c r="H1017" i="17"/>
  <c r="H1025" i="17"/>
  <c r="H1033" i="17"/>
  <c r="H1041" i="17"/>
  <c r="H1049" i="17"/>
  <c r="H1057" i="17"/>
  <c r="K1076" i="17"/>
  <c r="L1076" i="17" s="1"/>
  <c r="L1063" i="17"/>
  <c r="H1064" i="17"/>
  <c r="I1064" i="17" s="1"/>
  <c r="K1082" i="17"/>
  <c r="J1074" i="17"/>
  <c r="L1077" i="17"/>
  <c r="K1078" i="17"/>
  <c r="I1084" i="17"/>
  <c r="J1091" i="17"/>
  <c r="K1095" i="17"/>
  <c r="L1095" i="17" s="1"/>
  <c r="L1098" i="17"/>
  <c r="L1105" i="17"/>
  <c r="J1121" i="17"/>
  <c r="H1106" i="17"/>
  <c r="I1106" i="17" s="1"/>
  <c r="K1121" i="17"/>
  <c r="L1121" i="17" s="1"/>
  <c r="J1108" i="17"/>
  <c r="J1125" i="17"/>
  <c r="H1113" i="17"/>
  <c r="I1113" i="17" s="1"/>
  <c r="K1128" i="17"/>
  <c r="L1128" i="17" s="1"/>
  <c r="J1128" i="17"/>
  <c r="J1124" i="17"/>
  <c r="K1140" i="17"/>
  <c r="L1140" i="17" s="1"/>
  <c r="K1135" i="17"/>
  <c r="L1135" i="17" s="1"/>
  <c r="J1157" i="17"/>
  <c r="J1159" i="17"/>
  <c r="K1158" i="17"/>
  <c r="L1158" i="17" s="1"/>
  <c r="J1155" i="17"/>
  <c r="L1145" i="17"/>
  <c r="H1144" i="17"/>
  <c r="J1161" i="17"/>
  <c r="H1146" i="17"/>
  <c r="I1146" i="17" s="1"/>
  <c r="K1161" i="17"/>
  <c r="L1161" i="17" s="1"/>
  <c r="J1156" i="17"/>
  <c r="K1167" i="17"/>
  <c r="L1167" i="17" s="1"/>
  <c r="K1191" i="17"/>
  <c r="L1191" i="17" s="1"/>
  <c r="J1188" i="17"/>
  <c r="J1191" i="17"/>
  <c r="K1189" i="17"/>
  <c r="L1189" i="17" s="1"/>
  <c r="J1186" i="17"/>
  <c r="K1190" i="17"/>
  <c r="L1190" i="17" s="1"/>
  <c r="J1187" i="17"/>
  <c r="L1177" i="17"/>
  <c r="H1176" i="17"/>
  <c r="J1193" i="17"/>
  <c r="H1178" i="17"/>
  <c r="I1178" i="17" s="1"/>
  <c r="K1193" i="17"/>
  <c r="J1086" i="17"/>
  <c r="J1094" i="17"/>
  <c r="J1102" i="17"/>
  <c r="J1110" i="17"/>
  <c r="J1118" i="17"/>
  <c r="J1126" i="17"/>
  <c r="J1134" i="17"/>
  <c r="J1142" i="17"/>
  <c r="J1150" i="17"/>
  <c r="J1158" i="17"/>
  <c r="J1166" i="17"/>
  <c r="J1174" i="17"/>
  <c r="J1182" i="17"/>
  <c r="H1184" i="17"/>
  <c r="J1190" i="17"/>
  <c r="H1192" i="17"/>
  <c r="J1198" i="17"/>
  <c r="H1200" i="17"/>
  <c r="K1201" i="17"/>
  <c r="L1201" i="17" s="1"/>
  <c r="J1206" i="17"/>
  <c r="H1208" i="17"/>
  <c r="K1209" i="17"/>
  <c r="J1214" i="17"/>
  <c r="H1216" i="17"/>
  <c r="K1217" i="17"/>
  <c r="J1222" i="17"/>
  <c r="H1224" i="17"/>
  <c r="K1225" i="17"/>
  <c r="J1230" i="17"/>
  <c r="H1232" i="17"/>
  <c r="K1233" i="17"/>
  <c r="J1238" i="17"/>
  <c r="H1240" i="17"/>
  <c r="K1241" i="17"/>
  <c r="J1246" i="17"/>
  <c r="H1248" i="17"/>
  <c r="K1249" i="17"/>
  <c r="J1254" i="17"/>
  <c r="H1256" i="17"/>
  <c r="K1257" i="17"/>
  <c r="J1262" i="17"/>
  <c r="H1264" i="17"/>
  <c r="K1265" i="17"/>
  <c r="L1265" i="17" s="1"/>
  <c r="J1270" i="17"/>
  <c r="H1272" i="17"/>
  <c r="K1273" i="17"/>
  <c r="J1278" i="17"/>
  <c r="H1280" i="17"/>
  <c r="K1281" i="17"/>
  <c r="J1286" i="17"/>
  <c r="H1288" i="17"/>
  <c r="K1289" i="17"/>
  <c r="J1294" i="17"/>
  <c r="H1296" i="17"/>
  <c r="K1297" i="17"/>
  <c r="J1302" i="17"/>
  <c r="H1304" i="17"/>
  <c r="K1305" i="17"/>
  <c r="J1310" i="17"/>
  <c r="H1312" i="17"/>
  <c r="K1313" i="17"/>
  <c r="J1318" i="17"/>
  <c r="H1320" i="17"/>
  <c r="K1321" i="17"/>
  <c r="J1326" i="17"/>
  <c r="H1328" i="17"/>
  <c r="K1329" i="17"/>
  <c r="L1329" i="17" s="1"/>
  <c r="J1334" i="17"/>
  <c r="H1336" i="17"/>
  <c r="K1337" i="17"/>
  <c r="J1342" i="17"/>
  <c r="H1344" i="17"/>
  <c r="K1345" i="17"/>
  <c r="J1350" i="17"/>
  <c r="H1352" i="17"/>
  <c r="K1353" i="17"/>
  <c r="J1358" i="17"/>
  <c r="H1360" i="17"/>
  <c r="K1361" i="17"/>
  <c r="J1366" i="17"/>
  <c r="H1368" i="17"/>
  <c r="K1369" i="17"/>
  <c r="J1374" i="17"/>
  <c r="H1376" i="17"/>
  <c r="K1377" i="17"/>
  <c r="J1382" i="17"/>
  <c r="H1384" i="17"/>
  <c r="K1385" i="17"/>
  <c r="J1390" i="17"/>
  <c r="H1392" i="17"/>
  <c r="K1393" i="17"/>
  <c r="L1393" i="17" s="1"/>
  <c r="J1398" i="17"/>
  <c r="H1400" i="17"/>
  <c r="K1401" i="17"/>
  <c r="J1406" i="17"/>
  <c r="H1408" i="17"/>
  <c r="K1409" i="17"/>
  <c r="J1414" i="17"/>
  <c r="H1416" i="17"/>
  <c r="K1417" i="17"/>
  <c r="J1422" i="17"/>
  <c r="H1424" i="17"/>
  <c r="K1425" i="17"/>
  <c r="J1430" i="17"/>
  <c r="H1432" i="17"/>
  <c r="K1433" i="17"/>
  <c r="J1438" i="17"/>
  <c r="H1440" i="17"/>
  <c r="K1441" i="17"/>
  <c r="J1446" i="17"/>
  <c r="H1448" i="17"/>
  <c r="K1449" i="17"/>
  <c r="J1467" i="17"/>
  <c r="J1454" i="17"/>
  <c r="H1456" i="17"/>
  <c r="K1457" i="17"/>
  <c r="J1475" i="17"/>
  <c r="K1462" i="17"/>
  <c r="J1477" i="17"/>
  <c r="K1466" i="17"/>
  <c r="L1466" i="17" s="1"/>
  <c r="J1483" i="17"/>
  <c r="H1469" i="17"/>
  <c r="K1484" i="17"/>
  <c r="L1484" i="17" s="1"/>
  <c r="J1484" i="17"/>
  <c r="J1485" i="17"/>
  <c r="L1471" i="17"/>
  <c r="H1480" i="17"/>
  <c r="K1481" i="17"/>
  <c r="K1482" i="17"/>
  <c r="L1482" i="17" s="1"/>
  <c r="K1483" i="17"/>
  <c r="K1503" i="17"/>
  <c r="J1495" i="17"/>
  <c r="L1497" i="17"/>
  <c r="H1509" i="17"/>
  <c r="K1524" i="17"/>
  <c r="L1524" i="17" s="1"/>
  <c r="J1524" i="17"/>
  <c r="J1518" i="17"/>
  <c r="L1185" i="17"/>
  <c r="L1193" i="17"/>
  <c r="J1195" i="17"/>
  <c r="K1198" i="17"/>
  <c r="L1198" i="17" s="1"/>
  <c r="J1203" i="17"/>
  <c r="K1206" i="17"/>
  <c r="L1206" i="17" s="1"/>
  <c r="L1209" i="17"/>
  <c r="J1211" i="17"/>
  <c r="K1214" i="17"/>
  <c r="L1214" i="17" s="1"/>
  <c r="L1217" i="17"/>
  <c r="J1219" i="17"/>
  <c r="K1222" i="17"/>
  <c r="L1222" i="17" s="1"/>
  <c r="L1225" i="17"/>
  <c r="J1227" i="17"/>
  <c r="K1230" i="17"/>
  <c r="L1230" i="17" s="1"/>
  <c r="L1233" i="17"/>
  <c r="J1235" i="17"/>
  <c r="K1238" i="17"/>
  <c r="L1238" i="17" s="1"/>
  <c r="L1241" i="17"/>
  <c r="J1243" i="17"/>
  <c r="K1246" i="17"/>
  <c r="L1246" i="17" s="1"/>
  <c r="L1249" i="17"/>
  <c r="J1251" i="17"/>
  <c r="K1254" i="17"/>
  <c r="L1254" i="17" s="1"/>
  <c r="L1257" i="17"/>
  <c r="J1259" i="17"/>
  <c r="K1262" i="17"/>
  <c r="L1262" i="17" s="1"/>
  <c r="J1267" i="17"/>
  <c r="K1270" i="17"/>
  <c r="L1270" i="17" s="1"/>
  <c r="L1273" i="17"/>
  <c r="J1275" i="17"/>
  <c r="K1278" i="17"/>
  <c r="L1278" i="17" s="1"/>
  <c r="L1281" i="17"/>
  <c r="J1283" i="17"/>
  <c r="K1286" i="17"/>
  <c r="L1286" i="17" s="1"/>
  <c r="L1289" i="17"/>
  <c r="J1291" i="17"/>
  <c r="K1294" i="17"/>
  <c r="L1294" i="17" s="1"/>
  <c r="L1297" i="17"/>
  <c r="J1299" i="17"/>
  <c r="K1302" i="17"/>
  <c r="L1302" i="17" s="1"/>
  <c r="L1305" i="17"/>
  <c r="J1307" i="17"/>
  <c r="K1310" i="17"/>
  <c r="L1310" i="17" s="1"/>
  <c r="L1313" i="17"/>
  <c r="J1315" i="17"/>
  <c r="K1318" i="17"/>
  <c r="L1318" i="17" s="1"/>
  <c r="L1321" i="17"/>
  <c r="J1323" i="17"/>
  <c r="K1326" i="17"/>
  <c r="L1326" i="17" s="1"/>
  <c r="J1331" i="17"/>
  <c r="K1334" i="17"/>
  <c r="L1334" i="17" s="1"/>
  <c r="L1337" i="17"/>
  <c r="J1339" i="17"/>
  <c r="K1342" i="17"/>
  <c r="L1342" i="17" s="1"/>
  <c r="L1345" i="17"/>
  <c r="J1347" i="17"/>
  <c r="K1350" i="17"/>
  <c r="L1350" i="17" s="1"/>
  <c r="L1353" i="17"/>
  <c r="J1355" i="17"/>
  <c r="K1358" i="17"/>
  <c r="L1358" i="17" s="1"/>
  <c r="L1361" i="17"/>
  <c r="J1363" i="17"/>
  <c r="K1366" i="17"/>
  <c r="L1366" i="17" s="1"/>
  <c r="L1369" i="17"/>
  <c r="J1371" i="17"/>
  <c r="K1374" i="17"/>
  <c r="L1374" i="17" s="1"/>
  <c r="L1377" i="17"/>
  <c r="J1379" i="17"/>
  <c r="K1382" i="17"/>
  <c r="L1382" i="17" s="1"/>
  <c r="L1385" i="17"/>
  <c r="J1387" i="17"/>
  <c r="K1390" i="17"/>
  <c r="L1390" i="17" s="1"/>
  <c r="J1395" i="17"/>
  <c r="K1398" i="17"/>
  <c r="L1398" i="17" s="1"/>
  <c r="L1401" i="17"/>
  <c r="J1403" i="17"/>
  <c r="K1406" i="17"/>
  <c r="L1406" i="17" s="1"/>
  <c r="L1409" i="17"/>
  <c r="J1411" i="17"/>
  <c r="K1414" i="17"/>
  <c r="L1414" i="17" s="1"/>
  <c r="L1417" i="17"/>
  <c r="J1419" i="17"/>
  <c r="K1422" i="17"/>
  <c r="L1422" i="17" s="1"/>
  <c r="L1425" i="17"/>
  <c r="J1427" i="17"/>
  <c r="K1430" i="17"/>
  <c r="L1430" i="17" s="1"/>
  <c r="L1433" i="17"/>
  <c r="J1435" i="17"/>
  <c r="K1438" i="17"/>
  <c r="L1438" i="17" s="1"/>
  <c r="L1441" i="17"/>
  <c r="J1443" i="17"/>
  <c r="K1446" i="17"/>
  <c r="L1446" i="17" s="1"/>
  <c r="L1449" i="17"/>
  <c r="K1464" i="17"/>
  <c r="L1464" i="17" s="1"/>
  <c r="J1451" i="17"/>
  <c r="K1454" i="17"/>
  <c r="L1454" i="17" s="1"/>
  <c r="L1457" i="17"/>
  <c r="K1472" i="17"/>
  <c r="L1472" i="17" s="1"/>
  <c r="J1459" i="17"/>
  <c r="H1461" i="17"/>
  <c r="I1459" i="17" s="1"/>
  <c r="K1487" i="17"/>
  <c r="H1477" i="17"/>
  <c r="K1492" i="17"/>
  <c r="L1492" i="17" s="1"/>
  <c r="J1492" i="17"/>
  <c r="K1501" i="17"/>
  <c r="L1501" i="17" s="1"/>
  <c r="J1501" i="17"/>
  <c r="L1487" i="17"/>
  <c r="H1486" i="17"/>
  <c r="I1486" i="17" s="1"/>
  <c r="J1490" i="17"/>
  <c r="K1528" i="17"/>
  <c r="L1528" i="17" s="1"/>
  <c r="I1546" i="17"/>
  <c r="I1674" i="17"/>
  <c r="L1078" i="17"/>
  <c r="L1086" i="17"/>
  <c r="K1091" i="17"/>
  <c r="L1091" i="17" s="1"/>
  <c r="L1094" i="17"/>
  <c r="K1099" i="17"/>
  <c r="L1099" i="17" s="1"/>
  <c r="K1107" i="17"/>
  <c r="L1107" i="17" s="1"/>
  <c r="L1110" i="17"/>
  <c r="K1115" i="17"/>
  <c r="L1115" i="17" s="1"/>
  <c r="L1118" i="17"/>
  <c r="K1123" i="17"/>
  <c r="L1123" i="17" s="1"/>
  <c r="L1126" i="17"/>
  <c r="K1131" i="17"/>
  <c r="L1131" i="17" s="1"/>
  <c r="L1134" i="17"/>
  <c r="J1136" i="17"/>
  <c r="K1139" i="17"/>
  <c r="L1139" i="17" s="1"/>
  <c r="L1142" i="17"/>
  <c r="J1144" i="17"/>
  <c r="K1147" i="17"/>
  <c r="L1147" i="17" s="1"/>
  <c r="L1150" i="17"/>
  <c r="J1152" i="17"/>
  <c r="K1155" i="17"/>
  <c r="L1155" i="17" s="1"/>
  <c r="J1160" i="17"/>
  <c r="K1163" i="17"/>
  <c r="L1163" i="17" s="1"/>
  <c r="J1168" i="17"/>
  <c r="K1171" i="17"/>
  <c r="L1171" i="17" s="1"/>
  <c r="J1176" i="17"/>
  <c r="K1179" i="17"/>
  <c r="L1179" i="17" s="1"/>
  <c r="J1184" i="17"/>
  <c r="H1186" i="17"/>
  <c r="I1186" i="17" s="1"/>
  <c r="K1187" i="17"/>
  <c r="J1192" i="17"/>
  <c r="H1194" i="17"/>
  <c r="I1194" i="17" s="1"/>
  <c r="K1195" i="17"/>
  <c r="J1200" i="17"/>
  <c r="H1202" i="17"/>
  <c r="I1202" i="17" s="1"/>
  <c r="K1203" i="17"/>
  <c r="J1208" i="17"/>
  <c r="H1210" i="17"/>
  <c r="I1210" i="17" s="1"/>
  <c r="K1211" i="17"/>
  <c r="L1211" i="17" s="1"/>
  <c r="J1216" i="17"/>
  <c r="H1218" i="17"/>
  <c r="I1218" i="17" s="1"/>
  <c r="K1219" i="17"/>
  <c r="J1224" i="17"/>
  <c r="H1226" i="17"/>
  <c r="I1226" i="17" s="1"/>
  <c r="K1227" i="17"/>
  <c r="J1232" i="17"/>
  <c r="H1234" i="17"/>
  <c r="I1234" i="17" s="1"/>
  <c r="K1235" i="17"/>
  <c r="J1240" i="17"/>
  <c r="H1242" i="17"/>
  <c r="I1242" i="17" s="1"/>
  <c r="K1243" i="17"/>
  <c r="L1243" i="17" s="1"/>
  <c r="J1248" i="17"/>
  <c r="H1250" i="17"/>
  <c r="I1250" i="17" s="1"/>
  <c r="K1251" i="17"/>
  <c r="J1256" i="17"/>
  <c r="H1258" i="17"/>
  <c r="I1258" i="17" s="1"/>
  <c r="K1259" i="17"/>
  <c r="L1259" i="17" s="1"/>
  <c r="J1264" i="17"/>
  <c r="H1266" i="17"/>
  <c r="I1266" i="17" s="1"/>
  <c r="K1267" i="17"/>
  <c r="J1272" i="17"/>
  <c r="H1274" i="17"/>
  <c r="I1274" i="17" s="1"/>
  <c r="K1275" i="17"/>
  <c r="J1280" i="17"/>
  <c r="H1282" i="17"/>
  <c r="I1282" i="17" s="1"/>
  <c r="K1283" i="17"/>
  <c r="J1288" i="17"/>
  <c r="H1290" i="17"/>
  <c r="I1290" i="17" s="1"/>
  <c r="K1291" i="17"/>
  <c r="L1291" i="17" s="1"/>
  <c r="J1296" i="17"/>
  <c r="H1298" i="17"/>
  <c r="I1298" i="17" s="1"/>
  <c r="K1299" i="17"/>
  <c r="J1304" i="17"/>
  <c r="H1306" i="17"/>
  <c r="I1306" i="17" s="1"/>
  <c r="K1307" i="17"/>
  <c r="L1307" i="17" s="1"/>
  <c r="J1312" i="17"/>
  <c r="H1314" i="17"/>
  <c r="I1314" i="17" s="1"/>
  <c r="K1315" i="17"/>
  <c r="J1320" i="17"/>
  <c r="H1322" i="17"/>
  <c r="I1322" i="17" s="1"/>
  <c r="K1323" i="17"/>
  <c r="L1323" i="17" s="1"/>
  <c r="J1328" i="17"/>
  <c r="H1330" i="17"/>
  <c r="I1330" i="17" s="1"/>
  <c r="K1331" i="17"/>
  <c r="J1336" i="17"/>
  <c r="H1338" i="17"/>
  <c r="I1338" i="17" s="1"/>
  <c r="K1339" i="17"/>
  <c r="J1344" i="17"/>
  <c r="H1346" i="17"/>
  <c r="I1346" i="17" s="1"/>
  <c r="K1347" i="17"/>
  <c r="J1352" i="17"/>
  <c r="H1354" i="17"/>
  <c r="I1354" i="17" s="1"/>
  <c r="K1355" i="17"/>
  <c r="L1355" i="17" s="1"/>
  <c r="J1360" i="17"/>
  <c r="H1362" i="17"/>
  <c r="I1362" i="17" s="1"/>
  <c r="K1363" i="17"/>
  <c r="J1368" i="17"/>
  <c r="H1370" i="17"/>
  <c r="I1370" i="17" s="1"/>
  <c r="K1371" i="17"/>
  <c r="L1371" i="17" s="1"/>
  <c r="J1376" i="17"/>
  <c r="H1378" i="17"/>
  <c r="I1378" i="17" s="1"/>
  <c r="K1379" i="17"/>
  <c r="J1384" i="17"/>
  <c r="H1386" i="17"/>
  <c r="I1386" i="17" s="1"/>
  <c r="K1387" i="17"/>
  <c r="L1387" i="17" s="1"/>
  <c r="J1392" i="17"/>
  <c r="H1394" i="17"/>
  <c r="I1394" i="17" s="1"/>
  <c r="K1395" i="17"/>
  <c r="J1400" i="17"/>
  <c r="H1402" i="17"/>
  <c r="I1402" i="17" s="1"/>
  <c r="K1403" i="17"/>
  <c r="L1403" i="17" s="1"/>
  <c r="J1408" i="17"/>
  <c r="H1410" i="17"/>
  <c r="I1410" i="17" s="1"/>
  <c r="K1411" i="17"/>
  <c r="J1416" i="17"/>
  <c r="H1418" i="17"/>
  <c r="I1418" i="17" s="1"/>
  <c r="K1419" i="17"/>
  <c r="L1419" i="17" s="1"/>
  <c r="J1424" i="17"/>
  <c r="H1426" i="17"/>
  <c r="I1426" i="17" s="1"/>
  <c r="K1427" i="17"/>
  <c r="J1432" i="17"/>
  <c r="H1434" i="17"/>
  <c r="I1434" i="17" s="1"/>
  <c r="K1435" i="17"/>
  <c r="L1435" i="17" s="1"/>
  <c r="J1440" i="17"/>
  <c r="H1442" i="17"/>
  <c r="I1442" i="17" s="1"/>
  <c r="K1443" i="17"/>
  <c r="J1448" i="17"/>
  <c r="H1450" i="17"/>
  <c r="I1450" i="17" s="1"/>
  <c r="K1451" i="17"/>
  <c r="J1469" i="17"/>
  <c r="J1456" i="17"/>
  <c r="H1458" i="17"/>
  <c r="I1458" i="17" s="1"/>
  <c r="K1459" i="17"/>
  <c r="J1463" i="17"/>
  <c r="J1468" i="17"/>
  <c r="K1469" i="17"/>
  <c r="L1469" i="17" s="1"/>
  <c r="J1470" i="17"/>
  <c r="J1471" i="17"/>
  <c r="H1472" i="17"/>
  <c r="I1472" i="17" s="1"/>
  <c r="K1488" i="17"/>
  <c r="L1488" i="17" s="1"/>
  <c r="J1491" i="17"/>
  <c r="J1478" i="17"/>
  <c r="J1479" i="17"/>
  <c r="H1488" i="17"/>
  <c r="K1489" i="17"/>
  <c r="L1489" i="17" s="1"/>
  <c r="K1490" i="17"/>
  <c r="L1490" i="17" s="1"/>
  <c r="K1491" i="17"/>
  <c r="L1491" i="17" s="1"/>
  <c r="H1493" i="17"/>
  <c r="K1508" i="17"/>
  <c r="L1508" i="17" s="1"/>
  <c r="J1508" i="17"/>
  <c r="L1505" i="17"/>
  <c r="K1533" i="17"/>
  <c r="L1533" i="17" s="1"/>
  <c r="L1574" i="17"/>
  <c r="M1840" i="17"/>
  <c r="L1851" i="17"/>
  <c r="L1861" i="17"/>
  <c r="H1071" i="17"/>
  <c r="H1079" i="17"/>
  <c r="I1079" i="17" s="1"/>
  <c r="H1087" i="17"/>
  <c r="I1087" i="17" s="1"/>
  <c r="H1095" i="17"/>
  <c r="I1095" i="17" s="1"/>
  <c r="H1103" i="17"/>
  <c r="I1103" i="17" s="1"/>
  <c r="H1111" i="17"/>
  <c r="H1119" i="17"/>
  <c r="H1127" i="17"/>
  <c r="I1127" i="17" s="1"/>
  <c r="H1135" i="17"/>
  <c r="I1133" i="17" s="1"/>
  <c r="K1136" i="17"/>
  <c r="L1136" i="17" s="1"/>
  <c r="H1143" i="17"/>
  <c r="I1141" i="17" s="1"/>
  <c r="K1144" i="17"/>
  <c r="L1144" i="17" s="1"/>
  <c r="H1151" i="17"/>
  <c r="K1152" i="17"/>
  <c r="L1152" i="17" s="1"/>
  <c r="H1159" i="17"/>
  <c r="K1160" i="17"/>
  <c r="L1160" i="17" s="1"/>
  <c r="H1167" i="17"/>
  <c r="I1166" i="17" s="1"/>
  <c r="K1168" i="17"/>
  <c r="L1168" i="17" s="1"/>
  <c r="H1175" i="17"/>
  <c r="I1173" i="17" s="1"/>
  <c r="K1176" i="17"/>
  <c r="L1176" i="17" s="1"/>
  <c r="H1183" i="17"/>
  <c r="I1183" i="17" s="1"/>
  <c r="K1184" i="17"/>
  <c r="L1184" i="17" s="1"/>
  <c r="L1187" i="17"/>
  <c r="H1191" i="17"/>
  <c r="I1190" i="17" s="1"/>
  <c r="K1192" i="17"/>
  <c r="L1192" i="17" s="1"/>
  <c r="L1195" i="17"/>
  <c r="J1197" i="17"/>
  <c r="H1199" i="17"/>
  <c r="I1199" i="17" s="1"/>
  <c r="K1200" i="17"/>
  <c r="L1200" i="17" s="1"/>
  <c r="L1203" i="17"/>
  <c r="H1207" i="17"/>
  <c r="K1208" i="17"/>
  <c r="L1208" i="17" s="1"/>
  <c r="H1215" i="17"/>
  <c r="I1215" i="17" s="1"/>
  <c r="K1216" i="17"/>
  <c r="L1216" i="17" s="1"/>
  <c r="L1219" i="17"/>
  <c r="N1232" i="17" s="1"/>
  <c r="H1223" i="17"/>
  <c r="I1221" i="17" s="1"/>
  <c r="K1224" i="17"/>
  <c r="L1224" i="17" s="1"/>
  <c r="N1237" i="17" s="1"/>
  <c r="L1227" i="17"/>
  <c r="H1231" i="17"/>
  <c r="K1232" i="17"/>
  <c r="L1232" i="17" s="1"/>
  <c r="L1235" i="17"/>
  <c r="J1237" i="17"/>
  <c r="H1239" i="17"/>
  <c r="I1238" i="17" s="1"/>
  <c r="K1240" i="17"/>
  <c r="L1240" i="17" s="1"/>
  <c r="J1245" i="17"/>
  <c r="H1247" i="17"/>
  <c r="K1248" i="17"/>
  <c r="L1248" i="17" s="1"/>
  <c r="L1251" i="17"/>
  <c r="J1253" i="17"/>
  <c r="H1255" i="17"/>
  <c r="I1254" i="17" s="1"/>
  <c r="K1256" i="17"/>
  <c r="L1256" i="17" s="1"/>
  <c r="N1269" i="17" s="1"/>
  <c r="J1261" i="17"/>
  <c r="H1263" i="17"/>
  <c r="K1264" i="17"/>
  <c r="L1264" i="17" s="1"/>
  <c r="L1267" i="17"/>
  <c r="J1269" i="17"/>
  <c r="H1271" i="17"/>
  <c r="I1269" i="17" s="1"/>
  <c r="K1272" i="17"/>
  <c r="L1272" i="17" s="1"/>
  <c r="L1275" i="17"/>
  <c r="J1277" i="17"/>
  <c r="H1279" i="17"/>
  <c r="I1279" i="17" s="1"/>
  <c r="K1280" i="17"/>
  <c r="L1280" i="17" s="1"/>
  <c r="L1283" i="17"/>
  <c r="H1287" i="17"/>
  <c r="I1285" i="17" s="1"/>
  <c r="K1288" i="17"/>
  <c r="L1288" i="17" s="1"/>
  <c r="H1295" i="17"/>
  <c r="I1295" i="17" s="1"/>
  <c r="K1296" i="17"/>
  <c r="L1296" i="17" s="1"/>
  <c r="L1299" i="17"/>
  <c r="H1303" i="17"/>
  <c r="I1302" i="17" s="1"/>
  <c r="K1304" i="17"/>
  <c r="L1304" i="17" s="1"/>
  <c r="H1311" i="17"/>
  <c r="I1311" i="17" s="1"/>
  <c r="K1312" i="17"/>
  <c r="L1312" i="17" s="1"/>
  <c r="L1315" i="17"/>
  <c r="N1328" i="17" s="1"/>
  <c r="H1319" i="17"/>
  <c r="I1317" i="17" s="1"/>
  <c r="K1320" i="17"/>
  <c r="L1320" i="17" s="1"/>
  <c r="N1333" i="17" s="1"/>
  <c r="H1327" i="17"/>
  <c r="I1327" i="17" s="1"/>
  <c r="K1328" i="17"/>
  <c r="L1328" i="17" s="1"/>
  <c r="L1331" i="17"/>
  <c r="H1335" i="17"/>
  <c r="K1336" i="17"/>
  <c r="L1336" i="17" s="1"/>
  <c r="L1339" i="17"/>
  <c r="H1343" i="17"/>
  <c r="K1344" i="17"/>
  <c r="L1344" i="17" s="1"/>
  <c r="L1347" i="17"/>
  <c r="J1349" i="17"/>
  <c r="H1351" i="17"/>
  <c r="K1352" i="17"/>
  <c r="L1352" i="17" s="1"/>
  <c r="J1357" i="17"/>
  <c r="H1359" i="17"/>
  <c r="K1360" i="17"/>
  <c r="L1360" i="17" s="1"/>
  <c r="M1373" i="17" s="1"/>
  <c r="L1363" i="17"/>
  <c r="J1365" i="17"/>
  <c r="H1367" i="17"/>
  <c r="I1365" i="17" s="1"/>
  <c r="K1368" i="17"/>
  <c r="L1368" i="17" s="1"/>
  <c r="J1373" i="17"/>
  <c r="H1375" i="17"/>
  <c r="K1376" i="17"/>
  <c r="L1376" i="17" s="1"/>
  <c r="L1379" i="17"/>
  <c r="N1392" i="17" s="1"/>
  <c r="J1381" i="17"/>
  <c r="H1383" i="17"/>
  <c r="I1381" i="17" s="1"/>
  <c r="K1384" i="17"/>
  <c r="L1384" i="17" s="1"/>
  <c r="J1389" i="17"/>
  <c r="H1391" i="17"/>
  <c r="K1392" i="17"/>
  <c r="L1392" i="17" s="1"/>
  <c r="M1405" i="17" s="1"/>
  <c r="L1395" i="17"/>
  <c r="J1397" i="17"/>
  <c r="H1399" i="17"/>
  <c r="K1400" i="17"/>
  <c r="L1400" i="17" s="1"/>
  <c r="J1405" i="17"/>
  <c r="H1407" i="17"/>
  <c r="K1408" i="17"/>
  <c r="L1408" i="17" s="1"/>
  <c r="L1411" i="17"/>
  <c r="N1424" i="17" s="1"/>
  <c r="J1413" i="17"/>
  <c r="H1415" i="17"/>
  <c r="K1416" i="17"/>
  <c r="L1416" i="17" s="1"/>
  <c r="J1421" i="17"/>
  <c r="H1423" i="17"/>
  <c r="K1424" i="17"/>
  <c r="L1424" i="17" s="1"/>
  <c r="L1427" i="17"/>
  <c r="J1429" i="17"/>
  <c r="H1431" i="17"/>
  <c r="I1429" i="17" s="1"/>
  <c r="K1432" i="17"/>
  <c r="L1432" i="17" s="1"/>
  <c r="J1437" i="17"/>
  <c r="H1439" i="17"/>
  <c r="K1440" i="17"/>
  <c r="L1440" i="17" s="1"/>
  <c r="L1443" i="17"/>
  <c r="J1445" i="17"/>
  <c r="H1447" i="17"/>
  <c r="I1445" i="17" s="1"/>
  <c r="K1448" i="17"/>
  <c r="L1448" i="17" s="1"/>
  <c r="L1451" i="17"/>
  <c r="J1453" i="17"/>
  <c r="H1455" i="17"/>
  <c r="I1455" i="17" s="1"/>
  <c r="K1456" i="17"/>
  <c r="L1456" i="17" s="1"/>
  <c r="L1459" i="17"/>
  <c r="K1463" i="17"/>
  <c r="L1463" i="17" s="1"/>
  <c r="L1470" i="17"/>
  <c r="J1472" i="17"/>
  <c r="I1474" i="17"/>
  <c r="J1489" i="17"/>
  <c r="H1485" i="17"/>
  <c r="K1500" i="17"/>
  <c r="L1500" i="17" s="1"/>
  <c r="J1500" i="17"/>
  <c r="J1488" i="17"/>
  <c r="J1494" i="17"/>
  <c r="J1514" i="17"/>
  <c r="H1500" i="17"/>
  <c r="K1515" i="17"/>
  <c r="L1515" i="17" s="1"/>
  <c r="J1512" i="17"/>
  <c r="J1515" i="17"/>
  <c r="J1503" i="17"/>
  <c r="K1514" i="17"/>
  <c r="L1514" i="17" s="1"/>
  <c r="K1536" i="17"/>
  <c r="L1536" i="17" s="1"/>
  <c r="J1194" i="17"/>
  <c r="K1197" i="17"/>
  <c r="L1197" i="17" s="1"/>
  <c r="J1202" i="17"/>
  <c r="K1205" i="17"/>
  <c r="L1205" i="17" s="1"/>
  <c r="J1210" i="17"/>
  <c r="K1213" i="17"/>
  <c r="L1213" i="17" s="1"/>
  <c r="J1218" i="17"/>
  <c r="K1221" i="17"/>
  <c r="L1221" i="17" s="1"/>
  <c r="J1226" i="17"/>
  <c r="K1229" i="17"/>
  <c r="L1229" i="17" s="1"/>
  <c r="J1234" i="17"/>
  <c r="K1237" i="17"/>
  <c r="L1237" i="17" s="1"/>
  <c r="J1242" i="17"/>
  <c r="K1245" i="17"/>
  <c r="L1245" i="17" s="1"/>
  <c r="J1250" i="17"/>
  <c r="K1253" i="17"/>
  <c r="L1253" i="17" s="1"/>
  <c r="J1258" i="17"/>
  <c r="K1261" i="17"/>
  <c r="L1261" i="17" s="1"/>
  <c r="J1266" i="17"/>
  <c r="K1269" i="17"/>
  <c r="L1269" i="17" s="1"/>
  <c r="J1274" i="17"/>
  <c r="K1277" i="17"/>
  <c r="L1277" i="17" s="1"/>
  <c r="J1282" i="17"/>
  <c r="K1285" i="17"/>
  <c r="L1285" i="17" s="1"/>
  <c r="J1290" i="17"/>
  <c r="K1293" i="17"/>
  <c r="L1293" i="17" s="1"/>
  <c r="J1298" i="17"/>
  <c r="K1301" i="17"/>
  <c r="L1301" i="17" s="1"/>
  <c r="J1306" i="17"/>
  <c r="K1309" i="17"/>
  <c r="L1309" i="17" s="1"/>
  <c r="J1314" i="17"/>
  <c r="K1317" i="17"/>
  <c r="L1317" i="17" s="1"/>
  <c r="J1322" i="17"/>
  <c r="K1325" i="17"/>
  <c r="L1325" i="17" s="1"/>
  <c r="J1330" i="17"/>
  <c r="K1333" i="17"/>
  <c r="L1333" i="17" s="1"/>
  <c r="J1338" i="17"/>
  <c r="K1341" i="17"/>
  <c r="L1341" i="17" s="1"/>
  <c r="J1346" i="17"/>
  <c r="K1349" i="17"/>
  <c r="L1349" i="17" s="1"/>
  <c r="J1354" i="17"/>
  <c r="K1357" i="17"/>
  <c r="L1357" i="17" s="1"/>
  <c r="J1362" i="17"/>
  <c r="K1365" i="17"/>
  <c r="L1365" i="17" s="1"/>
  <c r="J1370" i="17"/>
  <c r="K1373" i="17"/>
  <c r="L1373" i="17" s="1"/>
  <c r="J1378" i="17"/>
  <c r="K1381" i="17"/>
  <c r="L1381" i="17" s="1"/>
  <c r="J1386" i="17"/>
  <c r="K1389" i="17"/>
  <c r="L1389" i="17" s="1"/>
  <c r="J1394" i="17"/>
  <c r="K1397" i="17"/>
  <c r="L1397" i="17" s="1"/>
  <c r="J1402" i="17"/>
  <c r="K1405" i="17"/>
  <c r="L1405" i="17" s="1"/>
  <c r="J1410" i="17"/>
  <c r="K1413" i="17"/>
  <c r="L1413" i="17" s="1"/>
  <c r="J1418" i="17"/>
  <c r="K1421" i="17"/>
  <c r="L1421" i="17" s="1"/>
  <c r="J1426" i="17"/>
  <c r="K1429" i="17"/>
  <c r="L1429" i="17" s="1"/>
  <c r="J1434" i="17"/>
  <c r="K1437" i="17"/>
  <c r="L1437" i="17" s="1"/>
  <c r="J1442" i="17"/>
  <c r="K1445" i="17"/>
  <c r="L1445" i="17" s="1"/>
  <c r="J1450" i="17"/>
  <c r="K1453" i="17"/>
  <c r="J1458" i="17"/>
  <c r="K1461" i="17"/>
  <c r="K1476" i="17"/>
  <c r="L1476" i="17" s="1"/>
  <c r="J1476" i="17"/>
  <c r="K1479" i="17"/>
  <c r="K1473" i="17"/>
  <c r="L1473" i="17" s="1"/>
  <c r="J1474" i="17"/>
  <c r="K1477" i="17"/>
  <c r="J1498" i="17"/>
  <c r="K1499" i="17"/>
  <c r="L1499" i="17" s="1"/>
  <c r="J1496" i="17"/>
  <c r="J1499" i="17"/>
  <c r="J1486" i="17"/>
  <c r="K1538" i="17"/>
  <c r="L1538" i="17" s="1"/>
  <c r="J1535" i="17"/>
  <c r="L1525" i="17"/>
  <c r="J1538" i="17"/>
  <c r="H1524" i="17"/>
  <c r="I1522" i="17" s="1"/>
  <c r="K1539" i="17"/>
  <c r="J1536" i="17"/>
  <c r="J1539" i="17"/>
  <c r="K1537" i="17"/>
  <c r="L1537" i="17" s="1"/>
  <c r="J1534" i="17"/>
  <c r="H1121" i="17"/>
  <c r="I1121" i="17" s="1"/>
  <c r="H1129" i="17"/>
  <c r="I1129" i="17" s="1"/>
  <c r="H1137" i="17"/>
  <c r="I1137" i="17" s="1"/>
  <c r="H1145" i="17"/>
  <c r="I1145" i="17" s="1"/>
  <c r="H1153" i="17"/>
  <c r="I1153" i="17" s="1"/>
  <c r="H1161" i="17"/>
  <c r="I1161" i="17" s="1"/>
  <c r="H1169" i="17"/>
  <c r="I1169" i="17" s="1"/>
  <c r="H1177" i="17"/>
  <c r="I1177" i="17" s="1"/>
  <c r="H1185" i="17"/>
  <c r="I1185" i="17" s="1"/>
  <c r="H1193" i="17"/>
  <c r="I1193" i="17" s="1"/>
  <c r="J1199" i="17"/>
  <c r="H1201" i="17"/>
  <c r="I1201" i="17" s="1"/>
  <c r="J1207" i="17"/>
  <c r="H1209" i="17"/>
  <c r="I1209" i="17" s="1"/>
  <c r="J1215" i="17"/>
  <c r="H1217" i="17"/>
  <c r="I1217" i="17" s="1"/>
  <c r="J1223" i="17"/>
  <c r="H1225" i="17"/>
  <c r="I1225" i="17" s="1"/>
  <c r="J1231" i="17"/>
  <c r="H1233" i="17"/>
  <c r="I1233" i="17" s="1"/>
  <c r="J1239" i="17"/>
  <c r="H1241" i="17"/>
  <c r="I1241" i="17" s="1"/>
  <c r="J1247" i="17"/>
  <c r="H1249" i="17"/>
  <c r="I1249" i="17" s="1"/>
  <c r="J1255" i="17"/>
  <c r="H1257" i="17"/>
  <c r="I1257" i="17" s="1"/>
  <c r="J1263" i="17"/>
  <c r="H1265" i="17"/>
  <c r="I1265" i="17" s="1"/>
  <c r="J1271" i="17"/>
  <c r="H1273" i="17"/>
  <c r="I1273" i="17" s="1"/>
  <c r="J1279" i="17"/>
  <c r="H1281" i="17"/>
  <c r="I1281" i="17" s="1"/>
  <c r="J1287" i="17"/>
  <c r="H1289" i="17"/>
  <c r="I1289" i="17" s="1"/>
  <c r="J1295" i="17"/>
  <c r="H1297" i="17"/>
  <c r="I1297" i="17" s="1"/>
  <c r="J1303" i="17"/>
  <c r="H1305" i="17"/>
  <c r="I1305" i="17" s="1"/>
  <c r="J1311" i="17"/>
  <c r="H1313" i="17"/>
  <c r="I1313" i="17" s="1"/>
  <c r="J1319" i="17"/>
  <c r="H1321" i="17"/>
  <c r="I1321" i="17" s="1"/>
  <c r="J1327" i="17"/>
  <c r="H1329" i="17"/>
  <c r="I1329" i="17" s="1"/>
  <c r="J1335" i="17"/>
  <c r="H1337" i="17"/>
  <c r="I1337" i="17" s="1"/>
  <c r="J1343" i="17"/>
  <c r="H1345" i="17"/>
  <c r="I1345" i="17" s="1"/>
  <c r="J1351" i="17"/>
  <c r="H1353" i="17"/>
  <c r="I1353" i="17" s="1"/>
  <c r="J1359" i="17"/>
  <c r="H1361" i="17"/>
  <c r="I1361" i="17" s="1"/>
  <c r="J1367" i="17"/>
  <c r="H1369" i="17"/>
  <c r="I1369" i="17" s="1"/>
  <c r="J1375" i="17"/>
  <c r="H1377" i="17"/>
  <c r="I1377" i="17" s="1"/>
  <c r="J1383" i="17"/>
  <c r="H1385" i="17"/>
  <c r="I1385" i="17" s="1"/>
  <c r="J1391" i="17"/>
  <c r="H1393" i="17"/>
  <c r="I1393" i="17" s="1"/>
  <c r="J1399" i="17"/>
  <c r="H1401" i="17"/>
  <c r="I1401" i="17" s="1"/>
  <c r="J1407" i="17"/>
  <c r="H1409" i="17"/>
  <c r="I1409" i="17" s="1"/>
  <c r="J1415" i="17"/>
  <c r="H1417" i="17"/>
  <c r="I1417" i="17" s="1"/>
  <c r="J1423" i="17"/>
  <c r="H1425" i="17"/>
  <c r="I1425" i="17" s="1"/>
  <c r="J1431" i="17"/>
  <c r="H1433" i="17"/>
  <c r="I1433" i="17" s="1"/>
  <c r="J1439" i="17"/>
  <c r="H1441" i="17"/>
  <c r="I1441" i="17" s="1"/>
  <c r="J1447" i="17"/>
  <c r="H1449" i="17"/>
  <c r="I1449" i="17" s="1"/>
  <c r="L1453" i="17"/>
  <c r="K1468" i="17"/>
  <c r="L1468" i="17" s="1"/>
  <c r="J1455" i="17"/>
  <c r="H1457" i="17"/>
  <c r="I1457" i="17" s="1"/>
  <c r="L1461" i="17"/>
  <c r="H1462" i="17"/>
  <c r="J1464" i="17"/>
  <c r="K1480" i="17"/>
  <c r="L1480" i="17" s="1"/>
  <c r="I1475" i="17"/>
  <c r="L1477" i="17"/>
  <c r="K1496" i="17"/>
  <c r="L1496" i="17" s="1"/>
  <c r="L1483" i="17"/>
  <c r="J1506" i="17"/>
  <c r="K1507" i="17"/>
  <c r="L1507" i="17" s="1"/>
  <c r="J1504" i="17"/>
  <c r="J1507" i="17"/>
  <c r="K1512" i="17"/>
  <c r="L1512" i="17" s="1"/>
  <c r="K1522" i="17"/>
  <c r="L1522" i="17" s="1"/>
  <c r="J1519" i="17"/>
  <c r="J1522" i="17"/>
  <c r="H1508" i="17"/>
  <c r="K1523" i="17"/>
  <c r="L1523" i="17" s="1"/>
  <c r="J1520" i="17"/>
  <c r="J1523" i="17"/>
  <c r="J1511" i="17"/>
  <c r="K1530" i="17"/>
  <c r="L1530" i="17" s="1"/>
  <c r="J1527" i="17"/>
  <c r="L1517" i="17"/>
  <c r="J1530" i="17"/>
  <c r="H1516" i="17"/>
  <c r="I1514" i="17" s="1"/>
  <c r="K1531" i="17"/>
  <c r="L1531" i="17" s="1"/>
  <c r="J1528" i="17"/>
  <c r="J1531" i="17"/>
  <c r="K1529" i="17"/>
  <c r="J1196" i="17"/>
  <c r="J1204" i="17"/>
  <c r="J1212" i="17"/>
  <c r="J1220" i="17"/>
  <c r="J1228" i="17"/>
  <c r="J1236" i="17"/>
  <c r="J1244" i="17"/>
  <c r="J1252" i="17"/>
  <c r="J1260" i="17"/>
  <c r="J1268" i="17"/>
  <c r="J1276" i="17"/>
  <c r="J1284" i="17"/>
  <c r="J1292" i="17"/>
  <c r="J1300" i="17"/>
  <c r="J1308" i="17"/>
  <c r="J1316" i="17"/>
  <c r="J1324" i="17"/>
  <c r="J1332" i="17"/>
  <c r="J1340" i="17"/>
  <c r="J1348" i="17"/>
  <c r="J1356" i="17"/>
  <c r="J1364" i="17"/>
  <c r="J1372" i="17"/>
  <c r="J1380" i="17"/>
  <c r="J1388" i="17"/>
  <c r="J1396" i="17"/>
  <c r="J1404" i="17"/>
  <c r="J1412" i="17"/>
  <c r="J1420" i="17"/>
  <c r="J1428" i="17"/>
  <c r="J1436" i="17"/>
  <c r="J1444" i="17"/>
  <c r="J1452" i="17"/>
  <c r="L1467" i="17"/>
  <c r="J1481" i="17"/>
  <c r="K1475" i="17"/>
  <c r="L1475" i="17" s="1"/>
  <c r="L1481" i="17"/>
  <c r="K1495" i="17"/>
  <c r="K1485" i="17"/>
  <c r="L1485" i="17" s="1"/>
  <c r="I1498" i="17"/>
  <c r="H1501" i="17"/>
  <c r="K1516" i="17"/>
  <c r="L1516" i="17" s="1"/>
  <c r="J1516" i="17"/>
  <c r="K1513" i="17"/>
  <c r="L1513" i="17" s="1"/>
  <c r="L1526" i="17"/>
  <c r="L1529" i="17"/>
  <c r="L1539" i="17"/>
  <c r="L1582" i="17"/>
  <c r="K1470" i="17"/>
  <c r="K1465" i="17"/>
  <c r="L1465" i="17" s="1"/>
  <c r="K1493" i="17"/>
  <c r="L1493" i="17" s="1"/>
  <c r="J1493" i="17"/>
  <c r="L1479" i="17"/>
  <c r="H1478" i="17"/>
  <c r="I1478" i="17" s="1"/>
  <c r="I1481" i="17"/>
  <c r="J1482" i="17"/>
  <c r="K1504" i="17"/>
  <c r="L1504" i="17" s="1"/>
  <c r="K1509" i="17"/>
  <c r="L1509" i="17" s="1"/>
  <c r="J1509" i="17"/>
  <c r="L1495" i="17"/>
  <c r="H1494" i="17"/>
  <c r="K1498" i="17"/>
  <c r="L1498" i="17" s="1"/>
  <c r="J1502" i="17"/>
  <c r="K1520" i="17"/>
  <c r="L1520" i="17" s="1"/>
  <c r="L1521" i="17"/>
  <c r="J1526" i="17"/>
  <c r="H1502" i="17"/>
  <c r="H1510" i="17"/>
  <c r="K1511" i="17"/>
  <c r="L1511" i="17" s="1"/>
  <c r="H1518" i="17"/>
  <c r="K1519" i="17"/>
  <c r="H1526" i="17"/>
  <c r="K1527" i="17"/>
  <c r="J1532" i="17"/>
  <c r="H1534" i="17"/>
  <c r="K1535" i="17"/>
  <c r="L1535" i="17" s="1"/>
  <c r="J1540" i="17"/>
  <c r="H1542" i="17"/>
  <c r="K1543" i="17"/>
  <c r="J1548" i="17"/>
  <c r="H1550" i="17"/>
  <c r="K1551" i="17"/>
  <c r="L1551" i="17" s="1"/>
  <c r="J1556" i="17"/>
  <c r="H1558" i="17"/>
  <c r="K1559" i="17"/>
  <c r="J1564" i="17"/>
  <c r="H1566" i="17"/>
  <c r="K1567" i="17"/>
  <c r="J1572" i="17"/>
  <c r="H1574" i="17"/>
  <c r="K1575" i="17"/>
  <c r="J1580" i="17"/>
  <c r="H1582" i="17"/>
  <c r="K1583" i="17"/>
  <c r="L1583" i="17" s="1"/>
  <c r="J1588" i="17"/>
  <c r="H1590" i="17"/>
  <c r="K1591" i="17"/>
  <c r="J1596" i="17"/>
  <c r="H1598" i="17"/>
  <c r="K1599" i="17"/>
  <c r="L1599" i="17" s="1"/>
  <c r="J1604" i="17"/>
  <c r="H1606" i="17"/>
  <c r="K1607" i="17"/>
  <c r="J1612" i="17"/>
  <c r="H1614" i="17"/>
  <c r="K1615" i="17"/>
  <c r="L1615" i="17" s="1"/>
  <c r="J1620" i="17"/>
  <c r="H1622" i="17"/>
  <c r="K1623" i="17"/>
  <c r="J1628" i="17"/>
  <c r="H1630" i="17"/>
  <c r="K1631" i="17"/>
  <c r="J1636" i="17"/>
  <c r="H1638" i="17"/>
  <c r="K1639" i="17"/>
  <c r="J1644" i="17"/>
  <c r="H1646" i="17"/>
  <c r="K1647" i="17"/>
  <c r="L1647" i="17" s="1"/>
  <c r="J1652" i="17"/>
  <c r="H1654" i="17"/>
  <c r="K1655" i="17"/>
  <c r="J1660" i="17"/>
  <c r="H1662" i="17"/>
  <c r="K1663" i="17"/>
  <c r="L1663" i="17" s="1"/>
  <c r="J1668" i="17"/>
  <c r="H1670" i="17"/>
  <c r="K1671" i="17"/>
  <c r="J1676" i="17"/>
  <c r="H1678" i="17"/>
  <c r="K1679" i="17"/>
  <c r="L1679" i="17" s="1"/>
  <c r="J1684" i="17"/>
  <c r="H1686" i="17"/>
  <c r="K1687" i="17"/>
  <c r="J1692" i="17"/>
  <c r="H1694" i="17"/>
  <c r="K1695" i="17"/>
  <c r="J1700" i="17"/>
  <c r="H1702" i="17"/>
  <c r="K1703" i="17"/>
  <c r="J1708" i="17"/>
  <c r="H1710" i="17"/>
  <c r="K1711" i="17"/>
  <c r="L1711" i="17" s="1"/>
  <c r="J1716" i="17"/>
  <c r="H1718" i="17"/>
  <c r="K1719" i="17"/>
  <c r="J1724" i="17"/>
  <c r="H1726" i="17"/>
  <c r="K1727" i="17"/>
  <c r="L1727" i="17" s="1"/>
  <c r="J1732" i="17"/>
  <c r="H1734" i="17"/>
  <c r="K1735" i="17"/>
  <c r="I1737" i="17"/>
  <c r="J1740" i="17"/>
  <c r="H1742" i="17"/>
  <c r="K1743" i="17"/>
  <c r="I1745" i="17"/>
  <c r="J1748" i="17"/>
  <c r="H1750" i="17"/>
  <c r="K1751" i="17"/>
  <c r="L1751" i="17" s="1"/>
  <c r="I1753" i="17"/>
  <c r="J1756" i="17"/>
  <c r="H1758" i="17"/>
  <c r="K1759" i="17"/>
  <c r="I1761" i="17"/>
  <c r="J1764" i="17"/>
  <c r="H1766" i="17"/>
  <c r="K1767" i="17"/>
  <c r="I1769" i="17"/>
  <c r="J1772" i="17"/>
  <c r="H1774" i="17"/>
  <c r="K1775" i="17"/>
  <c r="I1777" i="17"/>
  <c r="J1780" i="17"/>
  <c r="H1782" i="17"/>
  <c r="K1783" i="17"/>
  <c r="L1783" i="17" s="1"/>
  <c r="I1785" i="17"/>
  <c r="J1788" i="17"/>
  <c r="H1790" i="17"/>
  <c r="I1790" i="17" s="1"/>
  <c r="K1791" i="17"/>
  <c r="I1793" i="17"/>
  <c r="J1796" i="17"/>
  <c r="H1798" i="17"/>
  <c r="K1799" i="17"/>
  <c r="I1801" i="17"/>
  <c r="J1804" i="17"/>
  <c r="H1806" i="17"/>
  <c r="K1807" i="17"/>
  <c r="I1809" i="17"/>
  <c r="J1812" i="17"/>
  <c r="H1814" i="17"/>
  <c r="K1815" i="17"/>
  <c r="L1815" i="17" s="1"/>
  <c r="I1817" i="17"/>
  <c r="J1820" i="17"/>
  <c r="H1822" i="17"/>
  <c r="K1823" i="17"/>
  <c r="I1825" i="17"/>
  <c r="J1828" i="17"/>
  <c r="H1830" i="17"/>
  <c r="K1831" i="17"/>
  <c r="I1833" i="17"/>
  <c r="J1836" i="17"/>
  <c r="H1838" i="17"/>
  <c r="K1839" i="17"/>
  <c r="I1841" i="17"/>
  <c r="J1844" i="17"/>
  <c r="H1846" i="17"/>
  <c r="K1847" i="17"/>
  <c r="L1847" i="17" s="1"/>
  <c r="I1849" i="17"/>
  <c r="J1852" i="17"/>
  <c r="H1854" i="17"/>
  <c r="I1854" i="17" s="1"/>
  <c r="K1855" i="17"/>
  <c r="I1857" i="17"/>
  <c r="J1860" i="17"/>
  <c r="H1862" i="17"/>
  <c r="K1863" i="17"/>
  <c r="I1865" i="17"/>
  <c r="K1881" i="17"/>
  <c r="J1868" i="17"/>
  <c r="H1870" i="17"/>
  <c r="K1871" i="17"/>
  <c r="J1886" i="17"/>
  <c r="L1873" i="17"/>
  <c r="J1874" i="17"/>
  <c r="K1889" i="17"/>
  <c r="L1889" i="17" s="1"/>
  <c r="K1877" i="17"/>
  <c r="K1883" i="17"/>
  <c r="L1883" i="17" s="1"/>
  <c r="J1900" i="17"/>
  <c r="H1886" i="17"/>
  <c r="K1901" i="17"/>
  <c r="L1901" i="17" s="1"/>
  <c r="J1901" i="17"/>
  <c r="J1902" i="17"/>
  <c r="H1887" i="17"/>
  <c r="K1912" i="17"/>
  <c r="I1899" i="17"/>
  <c r="H1901" i="17"/>
  <c r="K1902" i="17"/>
  <c r="L1902" i="17" s="1"/>
  <c r="K1921" i="17"/>
  <c r="L1921" i="17" s="1"/>
  <c r="J1922" i="17"/>
  <c r="J1915" i="17"/>
  <c r="J1930" i="17"/>
  <c r="K1937" i="17"/>
  <c r="L1937" i="17" s="1"/>
  <c r="J1497" i="17"/>
  <c r="L1503" i="17"/>
  <c r="J1505" i="17"/>
  <c r="J1513" i="17"/>
  <c r="L1519" i="17"/>
  <c r="J1521" i="17"/>
  <c r="L1527" i="17"/>
  <c r="J1529" i="17"/>
  <c r="K1532" i="17"/>
  <c r="L1532" i="17" s="1"/>
  <c r="J1537" i="17"/>
  <c r="K1540" i="17"/>
  <c r="L1540" i="17" s="1"/>
  <c r="L1543" i="17"/>
  <c r="J1545" i="17"/>
  <c r="K1548" i="17"/>
  <c r="L1548" i="17" s="1"/>
  <c r="J1553" i="17"/>
  <c r="K1556" i="17"/>
  <c r="L1556" i="17" s="1"/>
  <c r="L1559" i="17"/>
  <c r="J1561" i="17"/>
  <c r="K1564" i="17"/>
  <c r="L1564" i="17" s="1"/>
  <c r="L1567" i="17"/>
  <c r="J1569" i="17"/>
  <c r="K1572" i="17"/>
  <c r="L1572" i="17" s="1"/>
  <c r="L1575" i="17"/>
  <c r="J1577" i="17"/>
  <c r="K1580" i="17"/>
  <c r="L1580" i="17" s="1"/>
  <c r="J1585" i="17"/>
  <c r="K1588" i="17"/>
  <c r="L1588" i="17" s="1"/>
  <c r="L1591" i="17"/>
  <c r="J1593" i="17"/>
  <c r="K1596" i="17"/>
  <c r="L1596" i="17" s="1"/>
  <c r="J1601" i="17"/>
  <c r="K1604" i="17"/>
  <c r="L1604" i="17" s="1"/>
  <c r="L1607" i="17"/>
  <c r="J1609" i="17"/>
  <c r="K1612" i="17"/>
  <c r="L1612" i="17" s="1"/>
  <c r="J1617" i="17"/>
  <c r="K1620" i="17"/>
  <c r="L1620" i="17" s="1"/>
  <c r="L1623" i="17"/>
  <c r="J1625" i="17"/>
  <c r="K1628" i="17"/>
  <c r="L1628" i="17" s="1"/>
  <c r="L1631" i="17"/>
  <c r="J1633" i="17"/>
  <c r="K1636" i="17"/>
  <c r="L1636" i="17" s="1"/>
  <c r="L1639" i="17"/>
  <c r="J1641" i="17"/>
  <c r="K1644" i="17"/>
  <c r="L1644" i="17" s="1"/>
  <c r="J1649" i="17"/>
  <c r="K1652" i="17"/>
  <c r="L1652" i="17" s="1"/>
  <c r="L1655" i="17"/>
  <c r="J1657" i="17"/>
  <c r="K1660" i="17"/>
  <c r="L1660" i="17" s="1"/>
  <c r="M1664" i="17" s="1"/>
  <c r="J1665" i="17"/>
  <c r="K1668" i="17"/>
  <c r="L1668" i="17" s="1"/>
  <c r="L1671" i="17"/>
  <c r="J1673" i="17"/>
  <c r="K1676" i="17"/>
  <c r="L1676" i="17" s="1"/>
  <c r="J1681" i="17"/>
  <c r="K1684" i="17"/>
  <c r="L1684" i="17" s="1"/>
  <c r="L1687" i="17"/>
  <c r="J1689" i="17"/>
  <c r="K1692" i="17"/>
  <c r="L1692" i="17" s="1"/>
  <c r="L1695" i="17"/>
  <c r="J1697" i="17"/>
  <c r="K1700" i="17"/>
  <c r="L1700" i="17" s="1"/>
  <c r="L1703" i="17"/>
  <c r="J1705" i="17"/>
  <c r="K1708" i="17"/>
  <c r="L1708" i="17" s="1"/>
  <c r="J1713" i="17"/>
  <c r="K1716" i="17"/>
  <c r="L1716" i="17" s="1"/>
  <c r="L1719" i="17"/>
  <c r="J1721" i="17"/>
  <c r="K1724" i="17"/>
  <c r="L1724" i="17" s="1"/>
  <c r="J1729" i="17"/>
  <c r="K1732" i="17"/>
  <c r="L1732" i="17" s="1"/>
  <c r="L1735" i="17"/>
  <c r="J1737" i="17"/>
  <c r="K1740" i="17"/>
  <c r="L1740" i="17" s="1"/>
  <c r="L1743" i="17"/>
  <c r="J1745" i="17"/>
  <c r="K1748" i="17"/>
  <c r="L1748" i="17" s="1"/>
  <c r="J1753" i="17"/>
  <c r="K1756" i="17"/>
  <c r="L1756" i="17" s="1"/>
  <c r="L1759" i="17"/>
  <c r="J1761" i="17"/>
  <c r="K1764" i="17"/>
  <c r="L1764" i="17" s="1"/>
  <c r="L1767" i="17"/>
  <c r="J1769" i="17"/>
  <c r="K1772" i="17"/>
  <c r="L1772" i="17" s="1"/>
  <c r="L1775" i="17"/>
  <c r="J1777" i="17"/>
  <c r="K1780" i="17"/>
  <c r="L1780" i="17" s="1"/>
  <c r="J1785" i="17"/>
  <c r="K1788" i="17"/>
  <c r="L1788" i="17" s="1"/>
  <c r="L1791" i="17"/>
  <c r="J1793" i="17"/>
  <c r="K1796" i="17"/>
  <c r="L1796" i="17" s="1"/>
  <c r="L1799" i="17"/>
  <c r="J1801" i="17"/>
  <c r="K1804" i="17"/>
  <c r="L1804" i="17" s="1"/>
  <c r="L1807" i="17"/>
  <c r="J1809" i="17"/>
  <c r="K1812" i="17"/>
  <c r="L1812" i="17" s="1"/>
  <c r="J1817" i="17"/>
  <c r="K1820" i="17"/>
  <c r="L1820" i="17" s="1"/>
  <c r="L1823" i="17"/>
  <c r="J1825" i="17"/>
  <c r="K1828" i="17"/>
  <c r="L1828" i="17" s="1"/>
  <c r="L1831" i="17"/>
  <c r="J1833" i="17"/>
  <c r="K1836" i="17"/>
  <c r="L1836" i="17" s="1"/>
  <c r="L1839" i="17"/>
  <c r="J1841" i="17"/>
  <c r="K1844" i="17"/>
  <c r="L1844" i="17" s="1"/>
  <c r="J1849" i="17"/>
  <c r="K1852" i="17"/>
  <c r="L1852" i="17" s="1"/>
  <c r="L1855" i="17"/>
  <c r="J1857" i="17"/>
  <c r="K1860" i="17"/>
  <c r="L1860" i="17" s="1"/>
  <c r="L1863" i="17"/>
  <c r="J1865" i="17"/>
  <c r="K1868" i="17"/>
  <c r="L1868" i="17" s="1"/>
  <c r="L1871" i="17"/>
  <c r="M1880" i="17" s="1"/>
  <c r="O1880" i="17" s="1"/>
  <c r="H1872" i="17"/>
  <c r="I1872" i="17" s="1"/>
  <c r="L1877" i="17"/>
  <c r="J1878" i="17"/>
  <c r="H1878" i="17"/>
  <c r="I1876" i="17" s="1"/>
  <c r="K1893" i="17"/>
  <c r="L1893" i="17" s="1"/>
  <c r="J1893" i="17"/>
  <c r="K1884" i="17"/>
  <c r="L1884" i="17" s="1"/>
  <c r="H1889" i="17"/>
  <c r="I1889" i="17" s="1"/>
  <c r="K1890" i="17"/>
  <c r="K1892" i="17"/>
  <c r="L1892" i="17" s="1"/>
  <c r="I1898" i="17"/>
  <c r="J1899" i="17"/>
  <c r="J1920" i="17"/>
  <c r="J1919" i="17"/>
  <c r="K1920" i="17"/>
  <c r="H1909" i="17"/>
  <c r="J1921" i="17"/>
  <c r="I1923" i="17"/>
  <c r="J1542" i="17"/>
  <c r="K1545" i="17"/>
  <c r="J1550" i="17"/>
  <c r="K1553" i="17"/>
  <c r="L1553" i="17" s="1"/>
  <c r="J1558" i="17"/>
  <c r="K1561" i="17"/>
  <c r="J1566" i="17"/>
  <c r="K1569" i="17"/>
  <c r="L1569" i="17" s="1"/>
  <c r="J1574" i="17"/>
  <c r="K1577" i="17"/>
  <c r="L1577" i="17" s="1"/>
  <c r="J1582" i="17"/>
  <c r="K1585" i="17"/>
  <c r="J1590" i="17"/>
  <c r="K1593" i="17"/>
  <c r="J1598" i="17"/>
  <c r="K1601" i="17"/>
  <c r="L1601" i="17" s="1"/>
  <c r="J1606" i="17"/>
  <c r="K1609" i="17"/>
  <c r="J1614" i="17"/>
  <c r="K1617" i="17"/>
  <c r="L1617" i="17" s="1"/>
  <c r="J1622" i="17"/>
  <c r="K1625" i="17"/>
  <c r="J1630" i="17"/>
  <c r="K1633" i="17"/>
  <c r="L1633" i="17" s="1"/>
  <c r="J1638" i="17"/>
  <c r="K1641" i="17"/>
  <c r="L1641" i="17" s="1"/>
  <c r="J1646" i="17"/>
  <c r="K1649" i="17"/>
  <c r="L1649" i="17" s="1"/>
  <c r="J1654" i="17"/>
  <c r="K1657" i="17"/>
  <c r="J1662" i="17"/>
  <c r="K1665" i="17"/>
  <c r="L1665" i="17" s="1"/>
  <c r="J1670" i="17"/>
  <c r="K1673" i="17"/>
  <c r="L1673" i="17" s="1"/>
  <c r="J1678" i="17"/>
  <c r="K1681" i="17"/>
  <c r="L1681" i="17" s="1"/>
  <c r="J1686" i="17"/>
  <c r="K1689" i="17"/>
  <c r="J1694" i="17"/>
  <c r="K1697" i="17"/>
  <c r="L1697" i="17" s="1"/>
  <c r="J1702" i="17"/>
  <c r="K1705" i="17"/>
  <c r="L1705" i="17" s="1"/>
  <c r="J1710" i="17"/>
  <c r="K1713" i="17"/>
  <c r="L1713" i="17" s="1"/>
  <c r="N1726" i="17" s="1"/>
  <c r="J1718" i="17"/>
  <c r="K1721" i="17"/>
  <c r="J1726" i="17"/>
  <c r="K1729" i="17"/>
  <c r="L1729" i="17" s="1"/>
  <c r="J1734" i="17"/>
  <c r="K1737" i="17"/>
  <c r="L1737" i="17" s="1"/>
  <c r="J1742" i="17"/>
  <c r="K1745" i="17"/>
  <c r="L1745" i="17" s="1"/>
  <c r="J1750" i="17"/>
  <c r="K1753" i="17"/>
  <c r="J1758" i="17"/>
  <c r="K1761" i="17"/>
  <c r="L1761" i="17" s="1"/>
  <c r="J1766" i="17"/>
  <c r="K1769" i="17"/>
  <c r="L1769" i="17" s="1"/>
  <c r="J1774" i="17"/>
  <c r="H1776" i="17"/>
  <c r="I1776" i="17" s="1"/>
  <c r="K1777" i="17"/>
  <c r="I1779" i="17"/>
  <c r="J1782" i="17"/>
  <c r="H1784" i="17"/>
  <c r="I1784" i="17" s="1"/>
  <c r="K1785" i="17"/>
  <c r="J1790" i="17"/>
  <c r="H1792" i="17"/>
  <c r="I1792" i="17" s="1"/>
  <c r="K1793" i="17"/>
  <c r="L1793" i="17" s="1"/>
  <c r="I1795" i="17"/>
  <c r="J1798" i="17"/>
  <c r="H1800" i="17"/>
  <c r="I1800" i="17" s="1"/>
  <c r="K1801" i="17"/>
  <c r="L1801" i="17" s="1"/>
  <c r="J1806" i="17"/>
  <c r="H1808" i="17"/>
  <c r="I1808" i="17" s="1"/>
  <c r="K1809" i="17"/>
  <c r="L1809" i="17" s="1"/>
  <c r="I1811" i="17"/>
  <c r="J1814" i="17"/>
  <c r="H1816" i="17"/>
  <c r="I1816" i="17" s="1"/>
  <c r="K1817" i="17"/>
  <c r="J1822" i="17"/>
  <c r="H1824" i="17"/>
  <c r="I1824" i="17" s="1"/>
  <c r="K1825" i="17"/>
  <c r="L1825" i="17" s="1"/>
  <c r="J1830" i="17"/>
  <c r="H1832" i="17"/>
  <c r="I1832" i="17" s="1"/>
  <c r="K1833" i="17"/>
  <c r="J1838" i="17"/>
  <c r="H1840" i="17"/>
  <c r="I1840" i="17" s="1"/>
  <c r="K1841" i="17"/>
  <c r="I1843" i="17"/>
  <c r="J1846" i="17"/>
  <c r="H1848" i="17"/>
  <c r="I1848" i="17" s="1"/>
  <c r="K1849" i="17"/>
  <c r="J1854" i="17"/>
  <c r="H1856" i="17"/>
  <c r="I1856" i="17" s="1"/>
  <c r="K1857" i="17"/>
  <c r="L1857" i="17" s="1"/>
  <c r="I1859" i="17"/>
  <c r="J1862" i="17"/>
  <c r="H1864" i="17"/>
  <c r="I1864" i="17" s="1"/>
  <c r="K1865" i="17"/>
  <c r="L1865" i="17" s="1"/>
  <c r="J1870" i="17"/>
  <c r="I1875" i="17"/>
  <c r="K1878" i="17"/>
  <c r="L1878" i="17" s="1"/>
  <c r="J1894" i="17"/>
  <c r="H1879" i="17"/>
  <c r="K1886" i="17"/>
  <c r="J1888" i="17"/>
  <c r="J1889" i="17"/>
  <c r="J1910" i="17"/>
  <c r="L1896" i="17"/>
  <c r="H1895" i="17"/>
  <c r="K1898" i="17"/>
  <c r="L1898" i="17" s="1"/>
  <c r="K1899" i="17"/>
  <c r="L1899" i="17" s="1"/>
  <c r="K1900" i="17"/>
  <c r="L1900" i="17" s="1"/>
  <c r="J1907" i="17"/>
  <c r="J1928" i="17"/>
  <c r="J1927" i="17"/>
  <c r="K1928" i="17"/>
  <c r="M2095" i="17"/>
  <c r="I2122" i="17"/>
  <c r="K1478" i="17"/>
  <c r="L1478" i="17" s="1"/>
  <c r="K1486" i="17"/>
  <c r="L1486" i="17" s="1"/>
  <c r="K1494" i="17"/>
  <c r="L1494" i="17" s="1"/>
  <c r="K1502" i="17"/>
  <c r="L1502" i="17" s="1"/>
  <c r="K1510" i="17"/>
  <c r="L1510" i="17" s="1"/>
  <c r="H1517" i="17"/>
  <c r="K1518" i="17"/>
  <c r="L1518" i="17" s="1"/>
  <c r="H1525" i="17"/>
  <c r="K1526" i="17"/>
  <c r="H1533" i="17"/>
  <c r="K1534" i="17"/>
  <c r="L1534" i="17" s="1"/>
  <c r="H1541" i="17"/>
  <c r="K1542" i="17"/>
  <c r="L1542" i="17" s="1"/>
  <c r="L1545" i="17"/>
  <c r="J1547" i="17"/>
  <c r="H1549" i="17"/>
  <c r="K1550" i="17"/>
  <c r="L1550" i="17" s="1"/>
  <c r="J1555" i="17"/>
  <c r="H1557" i="17"/>
  <c r="K1558" i="17"/>
  <c r="L1558" i="17" s="1"/>
  <c r="L1561" i="17"/>
  <c r="N1574" i="17" s="1"/>
  <c r="J1563" i="17"/>
  <c r="H1565" i="17"/>
  <c r="K1566" i="17"/>
  <c r="L1566" i="17" s="1"/>
  <c r="J1571" i="17"/>
  <c r="H1573" i="17"/>
  <c r="K1574" i="17"/>
  <c r="J1579" i="17"/>
  <c r="H1581" i="17"/>
  <c r="I1581" i="17" s="1"/>
  <c r="K1582" i="17"/>
  <c r="L1585" i="17"/>
  <c r="J1587" i="17"/>
  <c r="H1589" i="17"/>
  <c r="K1590" i="17"/>
  <c r="L1590" i="17" s="1"/>
  <c r="L1593" i="17"/>
  <c r="J1595" i="17"/>
  <c r="H1597" i="17"/>
  <c r="I1597" i="17" s="1"/>
  <c r="K1598" i="17"/>
  <c r="L1598" i="17" s="1"/>
  <c r="J1603" i="17"/>
  <c r="H1605" i="17"/>
  <c r="K1606" i="17"/>
  <c r="L1606" i="17" s="1"/>
  <c r="L1609" i="17"/>
  <c r="J1611" i="17"/>
  <c r="H1613" i="17"/>
  <c r="K1614" i="17"/>
  <c r="L1614" i="17" s="1"/>
  <c r="J1619" i="17"/>
  <c r="H1621" i="17"/>
  <c r="K1622" i="17"/>
  <c r="L1622" i="17" s="1"/>
  <c r="L1625" i="17"/>
  <c r="J1627" i="17"/>
  <c r="H1629" i="17"/>
  <c r="I1629" i="17" s="1"/>
  <c r="K1630" i="17"/>
  <c r="L1630" i="17" s="1"/>
  <c r="J1635" i="17"/>
  <c r="H1637" i="17"/>
  <c r="K1638" i="17"/>
  <c r="L1638" i="17" s="1"/>
  <c r="J1643" i="17"/>
  <c r="H1645" i="17"/>
  <c r="K1646" i="17"/>
  <c r="L1646" i="17" s="1"/>
  <c r="J1651" i="17"/>
  <c r="H1653" i="17"/>
  <c r="K1654" i="17"/>
  <c r="L1654" i="17" s="1"/>
  <c r="L1657" i="17"/>
  <c r="N1670" i="17" s="1"/>
  <c r="J1659" i="17"/>
  <c r="H1661" i="17"/>
  <c r="I1661" i="17" s="1"/>
  <c r="K1662" i="17"/>
  <c r="L1662" i="17" s="1"/>
  <c r="J1667" i="17"/>
  <c r="H1669" i="17"/>
  <c r="K1670" i="17"/>
  <c r="L1670" i="17" s="1"/>
  <c r="J1675" i="17"/>
  <c r="H1677" i="17"/>
  <c r="K1678" i="17"/>
  <c r="L1678" i="17" s="1"/>
  <c r="J1683" i="17"/>
  <c r="H1685" i="17"/>
  <c r="K1686" i="17"/>
  <c r="L1686" i="17" s="1"/>
  <c r="L1689" i="17"/>
  <c r="J1691" i="17"/>
  <c r="H1693" i="17"/>
  <c r="I1693" i="17" s="1"/>
  <c r="K1694" i="17"/>
  <c r="L1694" i="17" s="1"/>
  <c r="J1699" i="17"/>
  <c r="H1701" i="17"/>
  <c r="K1702" i="17"/>
  <c r="L1702" i="17" s="1"/>
  <c r="J1707" i="17"/>
  <c r="H1709" i="17"/>
  <c r="K1710" i="17"/>
  <c r="L1710" i="17" s="1"/>
  <c r="J1715" i="17"/>
  <c r="H1717" i="17"/>
  <c r="K1718" i="17"/>
  <c r="L1718" i="17" s="1"/>
  <c r="L1721" i="17"/>
  <c r="J1723" i="17"/>
  <c r="H1725" i="17"/>
  <c r="I1725" i="17" s="1"/>
  <c r="K1726" i="17"/>
  <c r="L1726" i="17" s="1"/>
  <c r="J1731" i="17"/>
  <c r="H1733" i="17"/>
  <c r="K1734" i="17"/>
  <c r="L1734" i="17" s="1"/>
  <c r="J1739" i="17"/>
  <c r="H1741" i="17"/>
  <c r="K1742" i="17"/>
  <c r="L1742" i="17" s="1"/>
  <c r="J1747" i="17"/>
  <c r="H1749" i="17"/>
  <c r="K1750" i="17"/>
  <c r="L1750" i="17" s="1"/>
  <c r="L1753" i="17"/>
  <c r="M1766" i="17" s="1"/>
  <c r="J1755" i="17"/>
  <c r="H1757" i="17"/>
  <c r="I1757" i="17" s="1"/>
  <c r="K1758" i="17"/>
  <c r="L1758" i="17" s="1"/>
  <c r="J1763" i="17"/>
  <c r="H1765" i="17"/>
  <c r="K1766" i="17"/>
  <c r="L1766" i="17" s="1"/>
  <c r="J1771" i="17"/>
  <c r="H1773" i="17"/>
  <c r="K1774" i="17"/>
  <c r="L1774" i="17" s="1"/>
  <c r="L1777" i="17"/>
  <c r="J1779" i="17"/>
  <c r="H1781" i="17"/>
  <c r="K1782" i="17"/>
  <c r="L1782" i="17" s="1"/>
  <c r="L1785" i="17"/>
  <c r="J1787" i="17"/>
  <c r="H1789" i="17"/>
  <c r="I1788" i="17" s="1"/>
  <c r="K1790" i="17"/>
  <c r="L1790" i="17" s="1"/>
  <c r="J1795" i="17"/>
  <c r="H1797" i="17"/>
  <c r="K1798" i="17"/>
  <c r="L1798" i="17" s="1"/>
  <c r="J1803" i="17"/>
  <c r="H1805" i="17"/>
  <c r="I1803" i="17" s="1"/>
  <c r="K1806" i="17"/>
  <c r="L1806" i="17" s="1"/>
  <c r="J1811" i="17"/>
  <c r="H1813" i="17"/>
  <c r="K1814" i="17"/>
  <c r="L1814" i="17" s="1"/>
  <c r="L1817" i="17"/>
  <c r="J1819" i="17"/>
  <c r="H1821" i="17"/>
  <c r="I1821" i="17" s="1"/>
  <c r="K1822" i="17"/>
  <c r="L1822" i="17" s="1"/>
  <c r="J1827" i="17"/>
  <c r="H1829" i="17"/>
  <c r="K1830" i="17"/>
  <c r="L1830" i="17" s="1"/>
  <c r="L1833" i="17"/>
  <c r="J1835" i="17"/>
  <c r="H1837" i="17"/>
  <c r="K1838" i="17"/>
  <c r="L1838" i="17" s="1"/>
  <c r="L1841" i="17"/>
  <c r="J1843" i="17"/>
  <c r="H1845" i="17"/>
  <c r="K1846" i="17"/>
  <c r="L1846" i="17" s="1"/>
  <c r="L1849" i="17"/>
  <c r="J1851" i="17"/>
  <c r="H1853" i="17"/>
  <c r="I1852" i="17" s="1"/>
  <c r="K1854" i="17"/>
  <c r="L1854" i="17" s="1"/>
  <c r="J1859" i="17"/>
  <c r="H1861" i="17"/>
  <c r="K1862" i="17"/>
  <c r="L1862" i="17" s="1"/>
  <c r="K1880" i="17"/>
  <c r="L1880" i="17" s="1"/>
  <c r="J1867" i="17"/>
  <c r="H1869" i="17"/>
  <c r="I1867" i="17" s="1"/>
  <c r="K1870" i="17"/>
  <c r="L1870" i="17" s="1"/>
  <c r="J1875" i="17"/>
  <c r="J1879" i="17"/>
  <c r="L1886" i="17"/>
  <c r="J1897" i="17"/>
  <c r="J1918" i="17"/>
  <c r="L1904" i="17"/>
  <c r="H1903" i="17"/>
  <c r="I1905" i="17"/>
  <c r="K1906" i="17"/>
  <c r="L1906" i="17" s="1"/>
  <c r="K1907" i="17"/>
  <c r="I1914" i="17"/>
  <c r="I1925" i="17"/>
  <c r="I1973" i="17"/>
  <c r="I2037" i="17"/>
  <c r="I2101" i="17"/>
  <c r="J1544" i="17"/>
  <c r="K1547" i="17"/>
  <c r="L1547" i="17" s="1"/>
  <c r="J1552" i="17"/>
  <c r="K1555" i="17"/>
  <c r="L1555" i="17" s="1"/>
  <c r="J1560" i="17"/>
  <c r="K1563" i="17"/>
  <c r="L1563" i="17" s="1"/>
  <c r="M1574" i="17" s="1"/>
  <c r="O1574" i="17" s="1"/>
  <c r="J1568" i="17"/>
  <c r="K1571" i="17"/>
  <c r="L1571" i="17" s="1"/>
  <c r="J1576" i="17"/>
  <c r="K1579" i="17"/>
  <c r="L1579" i="17" s="1"/>
  <c r="J1584" i="17"/>
  <c r="K1587" i="17"/>
  <c r="L1587" i="17" s="1"/>
  <c r="N1598" i="17" s="1"/>
  <c r="J1592" i="17"/>
  <c r="K1595" i="17"/>
  <c r="L1595" i="17" s="1"/>
  <c r="J1600" i="17"/>
  <c r="K1603" i="17"/>
  <c r="L1603" i="17" s="1"/>
  <c r="N1616" i="17" s="1"/>
  <c r="J1608" i="17"/>
  <c r="K1611" i="17"/>
  <c r="L1611" i="17" s="1"/>
  <c r="J1616" i="17"/>
  <c r="K1619" i="17"/>
  <c r="L1619" i="17" s="1"/>
  <c r="J1624" i="17"/>
  <c r="K1627" i="17"/>
  <c r="L1627" i="17" s="1"/>
  <c r="N1640" i="17" s="1"/>
  <c r="J1632" i="17"/>
  <c r="K1635" i="17"/>
  <c r="L1635" i="17" s="1"/>
  <c r="J1640" i="17"/>
  <c r="K1643" i="17"/>
  <c r="L1643" i="17" s="1"/>
  <c r="J1648" i="17"/>
  <c r="K1651" i="17"/>
  <c r="L1651" i="17" s="1"/>
  <c r="J1656" i="17"/>
  <c r="K1659" i="17"/>
  <c r="L1659" i="17" s="1"/>
  <c r="J1664" i="17"/>
  <c r="K1667" i="17"/>
  <c r="L1667" i="17" s="1"/>
  <c r="J1672" i="17"/>
  <c r="K1675" i="17"/>
  <c r="L1675" i="17" s="1"/>
  <c r="J1680" i="17"/>
  <c r="K1683" i="17"/>
  <c r="L1683" i="17" s="1"/>
  <c r="J1688" i="17"/>
  <c r="K1691" i="17"/>
  <c r="L1691" i="17" s="1"/>
  <c r="J1696" i="17"/>
  <c r="K1699" i="17"/>
  <c r="L1699" i="17" s="1"/>
  <c r="J1704" i="17"/>
  <c r="K1707" i="17"/>
  <c r="L1707" i="17" s="1"/>
  <c r="J1712" i="17"/>
  <c r="K1715" i="17"/>
  <c r="L1715" i="17" s="1"/>
  <c r="J1720" i="17"/>
  <c r="K1723" i="17"/>
  <c r="L1723" i="17" s="1"/>
  <c r="J1728" i="17"/>
  <c r="K1731" i="17"/>
  <c r="L1731" i="17" s="1"/>
  <c r="J1736" i="17"/>
  <c r="K1739" i="17"/>
  <c r="L1739" i="17" s="1"/>
  <c r="J1744" i="17"/>
  <c r="K1747" i="17"/>
  <c r="L1747" i="17" s="1"/>
  <c r="J1752" i="17"/>
  <c r="K1755" i="17"/>
  <c r="L1755" i="17" s="1"/>
  <c r="N1768" i="17" s="1"/>
  <c r="J1760" i="17"/>
  <c r="K1763" i="17"/>
  <c r="L1763" i="17" s="1"/>
  <c r="J1768" i="17"/>
  <c r="K1771" i="17"/>
  <c r="L1771" i="17" s="1"/>
  <c r="J1776" i="17"/>
  <c r="K1779" i="17"/>
  <c r="L1779" i="17" s="1"/>
  <c r="M1792" i="17" s="1"/>
  <c r="J1784" i="17"/>
  <c r="K1787" i="17"/>
  <c r="L1787" i="17" s="1"/>
  <c r="M1800" i="17" s="1"/>
  <c r="J1792" i="17"/>
  <c r="K1795" i="17"/>
  <c r="L1795" i="17" s="1"/>
  <c r="J1800" i="17"/>
  <c r="K1803" i="17"/>
  <c r="L1803" i="17" s="1"/>
  <c r="J1808" i="17"/>
  <c r="K1811" i="17"/>
  <c r="L1811" i="17" s="1"/>
  <c r="J1816" i="17"/>
  <c r="K1819" i="17"/>
  <c r="L1819" i="17" s="1"/>
  <c r="J1824" i="17"/>
  <c r="K1827" i="17"/>
  <c r="L1827" i="17" s="1"/>
  <c r="J1832" i="17"/>
  <c r="K1835" i="17"/>
  <c r="L1835" i="17" s="1"/>
  <c r="J1840" i="17"/>
  <c r="K1843" i="17"/>
  <c r="L1843" i="17" s="1"/>
  <c r="J1848" i="17"/>
  <c r="K1851" i="17"/>
  <c r="J1856" i="17"/>
  <c r="K1859" i="17"/>
  <c r="L1859" i="17" s="1"/>
  <c r="J1864" i="17"/>
  <c r="K1867" i="17"/>
  <c r="J1885" i="17"/>
  <c r="K1872" i="17"/>
  <c r="K1887" i="17"/>
  <c r="L1887" i="17" s="1"/>
  <c r="N1899" i="17" s="1"/>
  <c r="K1875" i="17"/>
  <c r="L1875" i="17" s="1"/>
  <c r="K1895" i="17"/>
  <c r="L1895" i="17" s="1"/>
  <c r="K1896" i="17"/>
  <c r="H1894" i="17"/>
  <c r="K1909" i="17"/>
  <c r="L1909" i="17" s="1"/>
  <c r="N1922" i="17" s="1"/>
  <c r="J1909" i="17"/>
  <c r="J1896" i="17"/>
  <c r="J1905" i="17"/>
  <c r="J1926" i="17"/>
  <c r="L1912" i="17"/>
  <c r="H1911" i="17"/>
  <c r="K1931" i="17"/>
  <c r="L1931" i="17" s="1"/>
  <c r="K1934" i="17"/>
  <c r="J1931" i="17"/>
  <c r="J1934" i="17"/>
  <c r="J1929" i="17"/>
  <c r="L1920" i="17"/>
  <c r="H1919" i="17"/>
  <c r="J1936" i="17"/>
  <c r="L1922" i="17"/>
  <c r="J1935" i="17"/>
  <c r="H1921" i="17"/>
  <c r="I1921" i="17" s="1"/>
  <c r="K1936" i="17"/>
  <c r="H1463" i="17"/>
  <c r="I1463" i="17" s="1"/>
  <c r="H1471" i="17"/>
  <c r="I1471" i="17" s="1"/>
  <c r="H1495" i="17"/>
  <c r="I1495" i="17" s="1"/>
  <c r="H1503" i="17"/>
  <c r="I1503" i="17" s="1"/>
  <c r="H1511" i="17"/>
  <c r="I1511" i="17" s="1"/>
  <c r="J1517" i="17"/>
  <c r="H1519" i="17"/>
  <c r="I1519" i="17" s="1"/>
  <c r="J1525" i="17"/>
  <c r="H1527" i="17"/>
  <c r="I1527" i="17" s="1"/>
  <c r="J1533" i="17"/>
  <c r="H1535" i="17"/>
  <c r="I1535" i="17" s="1"/>
  <c r="J1541" i="17"/>
  <c r="H1543" i="17"/>
  <c r="I1543" i="17" s="1"/>
  <c r="J1549" i="17"/>
  <c r="H1551" i="17"/>
  <c r="I1551" i="17" s="1"/>
  <c r="J1557" i="17"/>
  <c r="H1559" i="17"/>
  <c r="I1559" i="17" s="1"/>
  <c r="J1565" i="17"/>
  <c r="H1567" i="17"/>
  <c r="I1567" i="17" s="1"/>
  <c r="J1573" i="17"/>
  <c r="H1575" i="17"/>
  <c r="I1575" i="17" s="1"/>
  <c r="J1581" i="17"/>
  <c r="H1583" i="17"/>
  <c r="I1583" i="17" s="1"/>
  <c r="J1589" i="17"/>
  <c r="H1591" i="17"/>
  <c r="I1591" i="17" s="1"/>
  <c r="J1597" i="17"/>
  <c r="H1599" i="17"/>
  <c r="I1599" i="17" s="1"/>
  <c r="J1605" i="17"/>
  <c r="H1607" i="17"/>
  <c r="I1607" i="17" s="1"/>
  <c r="J1613" i="17"/>
  <c r="H1615" i="17"/>
  <c r="I1615" i="17" s="1"/>
  <c r="J1621" i="17"/>
  <c r="H1623" i="17"/>
  <c r="I1623" i="17" s="1"/>
  <c r="J1629" i="17"/>
  <c r="H1631" i="17"/>
  <c r="I1631" i="17" s="1"/>
  <c r="J1637" i="17"/>
  <c r="H1639" i="17"/>
  <c r="I1639" i="17" s="1"/>
  <c r="J1645" i="17"/>
  <c r="H1647" i="17"/>
  <c r="I1647" i="17" s="1"/>
  <c r="J1653" i="17"/>
  <c r="H1655" i="17"/>
  <c r="I1655" i="17" s="1"/>
  <c r="J1661" i="17"/>
  <c r="H1663" i="17"/>
  <c r="I1663" i="17" s="1"/>
  <c r="J1669" i="17"/>
  <c r="H1671" i="17"/>
  <c r="I1671" i="17" s="1"/>
  <c r="J1677" i="17"/>
  <c r="H1679" i="17"/>
  <c r="I1679" i="17" s="1"/>
  <c r="J1685" i="17"/>
  <c r="H1687" i="17"/>
  <c r="I1687" i="17" s="1"/>
  <c r="J1693" i="17"/>
  <c r="H1695" i="17"/>
  <c r="I1695" i="17" s="1"/>
  <c r="J1701" i="17"/>
  <c r="H1703" i="17"/>
  <c r="I1703" i="17" s="1"/>
  <c r="J1709" i="17"/>
  <c r="H1711" i="17"/>
  <c r="I1711" i="17" s="1"/>
  <c r="J1717" i="17"/>
  <c r="H1719" i="17"/>
  <c r="I1719" i="17" s="1"/>
  <c r="J1725" i="17"/>
  <c r="H1727" i="17"/>
  <c r="I1727" i="17" s="1"/>
  <c r="J1733" i="17"/>
  <c r="H1735" i="17"/>
  <c r="I1735" i="17" s="1"/>
  <c r="J1741" i="17"/>
  <c r="H1743" i="17"/>
  <c r="I1743" i="17" s="1"/>
  <c r="J1749" i="17"/>
  <c r="H1751" i="17"/>
  <c r="I1751" i="17" s="1"/>
  <c r="J1757" i="17"/>
  <c r="H1759" i="17"/>
  <c r="I1759" i="17" s="1"/>
  <c r="J1765" i="17"/>
  <c r="H1767" i="17"/>
  <c r="I1767" i="17" s="1"/>
  <c r="J1773" i="17"/>
  <c r="H1775" i="17"/>
  <c r="I1775" i="17" s="1"/>
  <c r="J1781" i="17"/>
  <c r="H1783" i="17"/>
  <c r="I1783" i="17" s="1"/>
  <c r="J1789" i="17"/>
  <c r="H1791" i="17"/>
  <c r="I1791" i="17" s="1"/>
  <c r="J1797" i="17"/>
  <c r="H1799" i="17"/>
  <c r="I1799" i="17" s="1"/>
  <c r="J1805" i="17"/>
  <c r="H1807" i="17"/>
  <c r="I1807" i="17" s="1"/>
  <c r="J1813" i="17"/>
  <c r="H1815" i="17"/>
  <c r="I1815" i="17" s="1"/>
  <c r="J1821" i="17"/>
  <c r="H1823" i="17"/>
  <c r="I1823" i="17" s="1"/>
  <c r="J1829" i="17"/>
  <c r="H1831" i="17"/>
  <c r="I1831" i="17" s="1"/>
  <c r="J1837" i="17"/>
  <c r="H1839" i="17"/>
  <c r="I1839" i="17" s="1"/>
  <c r="J1845" i="17"/>
  <c r="H1847" i="17"/>
  <c r="I1847" i="17" s="1"/>
  <c r="J1853" i="17"/>
  <c r="H1855" i="17"/>
  <c r="I1855" i="17" s="1"/>
  <c r="J1861" i="17"/>
  <c r="H1863" i="17"/>
  <c r="I1863" i="17" s="1"/>
  <c r="L1867" i="17"/>
  <c r="N1880" i="17" s="1"/>
  <c r="J1869" i="17"/>
  <c r="H1871" i="17"/>
  <c r="I1871" i="17" s="1"/>
  <c r="L1872" i="17"/>
  <c r="J1890" i="17"/>
  <c r="J1880" i="17"/>
  <c r="H1881" i="17"/>
  <c r="I1881" i="17" s="1"/>
  <c r="I1882" i="17"/>
  <c r="K1897" i="17"/>
  <c r="L1897" i="17" s="1"/>
  <c r="J1908" i="17"/>
  <c r="J1895" i="17"/>
  <c r="H1902" i="17"/>
  <c r="K1917" i="17"/>
  <c r="L1917" i="17" s="1"/>
  <c r="J1917" i="17"/>
  <c r="J1913" i="17"/>
  <c r="J1938" i="17"/>
  <c r="I2114" i="17"/>
  <c r="H1532" i="17"/>
  <c r="I1530" i="17" s="1"/>
  <c r="H1540" i="17"/>
  <c r="J1546" i="17"/>
  <c r="H1548" i="17"/>
  <c r="J1554" i="17"/>
  <c r="H1556" i="17"/>
  <c r="I1554" i="17" s="1"/>
  <c r="J1562" i="17"/>
  <c r="H1564" i="17"/>
  <c r="J1570" i="17"/>
  <c r="H1572" i="17"/>
  <c r="J1578" i="17"/>
  <c r="H1580" i="17"/>
  <c r="I1578" i="17" s="1"/>
  <c r="J1586" i="17"/>
  <c r="H1588" i="17"/>
  <c r="J1594" i="17"/>
  <c r="H1596" i="17"/>
  <c r="J1602" i="17"/>
  <c r="H1604" i="17"/>
  <c r="I1602" i="17" s="1"/>
  <c r="J1610" i="17"/>
  <c r="H1612" i="17"/>
  <c r="J1618" i="17"/>
  <c r="H1620" i="17"/>
  <c r="I1618" i="17" s="1"/>
  <c r="J1626" i="17"/>
  <c r="H1628" i="17"/>
  <c r="I1626" i="17" s="1"/>
  <c r="J1634" i="17"/>
  <c r="H1636" i="17"/>
  <c r="J1642" i="17"/>
  <c r="H1644" i="17"/>
  <c r="J1650" i="17"/>
  <c r="H1652" i="17"/>
  <c r="I1650" i="17" s="1"/>
  <c r="J1658" i="17"/>
  <c r="H1660" i="17"/>
  <c r="J1666" i="17"/>
  <c r="H1668" i="17"/>
  <c r="J1674" i="17"/>
  <c r="H1676" i="17"/>
  <c r="J1682" i="17"/>
  <c r="H1684" i="17"/>
  <c r="I1682" i="17" s="1"/>
  <c r="J1690" i="17"/>
  <c r="H1692" i="17"/>
  <c r="J1698" i="17"/>
  <c r="H1700" i="17"/>
  <c r="J1706" i="17"/>
  <c r="H1708" i="17"/>
  <c r="I1706" i="17" s="1"/>
  <c r="J1714" i="17"/>
  <c r="H1716" i="17"/>
  <c r="J1722" i="17"/>
  <c r="H1724" i="17"/>
  <c r="J1730" i="17"/>
  <c r="H1732" i="17"/>
  <c r="I1730" i="17" s="1"/>
  <c r="J1738" i="17"/>
  <c r="H1740" i="17"/>
  <c r="J1746" i="17"/>
  <c r="H1748" i="17"/>
  <c r="I1746" i="17" s="1"/>
  <c r="J1754" i="17"/>
  <c r="H1756" i="17"/>
  <c r="I1754" i="17" s="1"/>
  <c r="J1762" i="17"/>
  <c r="H1764" i="17"/>
  <c r="J1770" i="17"/>
  <c r="J1778" i="17"/>
  <c r="J1786" i="17"/>
  <c r="J1794" i="17"/>
  <c r="J1802" i="17"/>
  <c r="J1810" i="17"/>
  <c r="J1818" i="17"/>
  <c r="J1826" i="17"/>
  <c r="J1834" i="17"/>
  <c r="J1842" i="17"/>
  <c r="J1850" i="17"/>
  <c r="J1858" i="17"/>
  <c r="J1866" i="17"/>
  <c r="J1873" i="17"/>
  <c r="L1874" i="17"/>
  <c r="K1888" i="17"/>
  <c r="L1888" i="17" s="1"/>
  <c r="K1876" i="17"/>
  <c r="L1876" i="17" s="1"/>
  <c r="J1881" i="17"/>
  <c r="J1882" i="17"/>
  <c r="K1915" i="17"/>
  <c r="J1916" i="17"/>
  <c r="K1914" i="17"/>
  <c r="L1914" i="17" s="1"/>
  <c r="J1903" i="17"/>
  <c r="H1910" i="17"/>
  <c r="K1925" i="17"/>
  <c r="L1925" i="17" s="1"/>
  <c r="J1925" i="17"/>
  <c r="J1912" i="17"/>
  <c r="K1918" i="17"/>
  <c r="K1942" i="17"/>
  <c r="J1942" i="17"/>
  <c r="J1937" i="17"/>
  <c r="L1928" i="17"/>
  <c r="H1927" i="17"/>
  <c r="L1541" i="17"/>
  <c r="J1543" i="17"/>
  <c r="L1549" i="17"/>
  <c r="J1551" i="17"/>
  <c r="L1557" i="17"/>
  <c r="L1565" i="17"/>
  <c r="L1573" i="17"/>
  <c r="L1581" i="17"/>
  <c r="L1589" i="17"/>
  <c r="L1597" i="17"/>
  <c r="L1605" i="17"/>
  <c r="L1613" i="17"/>
  <c r="L1621" i="17"/>
  <c r="L1629" i="17"/>
  <c r="L1637" i="17"/>
  <c r="L1645" i="17"/>
  <c r="L1653" i="17"/>
  <c r="L1661" i="17"/>
  <c r="L1669" i="17"/>
  <c r="L1677" i="17"/>
  <c r="L1685" i="17"/>
  <c r="L1693" i="17"/>
  <c r="L1701" i="17"/>
  <c r="L1709" i="17"/>
  <c r="L1717" i="17"/>
  <c r="L1725" i="17"/>
  <c r="L1733" i="17"/>
  <c r="L1741" i="17"/>
  <c r="L1749" i="17"/>
  <c r="L1757" i="17"/>
  <c r="L1765" i="17"/>
  <c r="L1773" i="17"/>
  <c r="L1781" i="17"/>
  <c r="L1789" i="17"/>
  <c r="L1797" i="17"/>
  <c r="L1805" i="17"/>
  <c r="L1813" i="17"/>
  <c r="L1821" i="17"/>
  <c r="L1829" i="17"/>
  <c r="L1837" i="17"/>
  <c r="L1845" i="17"/>
  <c r="L1853" i="17"/>
  <c r="J1876" i="17"/>
  <c r="L1869" i="17"/>
  <c r="J1884" i="17"/>
  <c r="I1874" i="17"/>
  <c r="J1892" i="17"/>
  <c r="L1881" i="17"/>
  <c r="K1882" i="17"/>
  <c r="L1882" i="17" s="1"/>
  <c r="J1898" i="17"/>
  <c r="L1890" i="17"/>
  <c r="K1904" i="17"/>
  <c r="K1894" i="17"/>
  <c r="L1894" i="17" s="1"/>
  <c r="K1913" i="17"/>
  <c r="L1913" i="17" s="1"/>
  <c r="J1914" i="17"/>
  <c r="K1923" i="17"/>
  <c r="L1923" i="17" s="1"/>
  <c r="J1924" i="17"/>
  <c r="K1922" i="17"/>
  <c r="J1911" i="17"/>
  <c r="K1924" i="17"/>
  <c r="L1924" i="17" s="1"/>
  <c r="L1907" i="17"/>
  <c r="L1915" i="17"/>
  <c r="J1933" i="17"/>
  <c r="H1935" i="17"/>
  <c r="I1935" i="17" s="1"/>
  <c r="J1941" i="17"/>
  <c r="H1943" i="17"/>
  <c r="K1944" i="17"/>
  <c r="L1944" i="17" s="1"/>
  <c r="J1949" i="17"/>
  <c r="H1951" i="17"/>
  <c r="K1952" i="17"/>
  <c r="L1952" i="17" s="1"/>
  <c r="M1961" i="17" s="1"/>
  <c r="O1961" i="17" s="1"/>
  <c r="J1957" i="17"/>
  <c r="H1959" i="17"/>
  <c r="K1960" i="17"/>
  <c r="J1965" i="17"/>
  <c r="H1967" i="17"/>
  <c r="K1968" i="17"/>
  <c r="L1968" i="17" s="1"/>
  <c r="J1973" i="17"/>
  <c r="H1975" i="17"/>
  <c r="K1976" i="17"/>
  <c r="L1976" i="17" s="1"/>
  <c r="L1979" i="17"/>
  <c r="J1981" i="17"/>
  <c r="H1983" i="17"/>
  <c r="I1983" i="17" s="1"/>
  <c r="K1984" i="17"/>
  <c r="L1987" i="17"/>
  <c r="J1989" i="17"/>
  <c r="H1991" i="17"/>
  <c r="K1992" i="17"/>
  <c r="L1995" i="17"/>
  <c r="J1997" i="17"/>
  <c r="H1999" i="17"/>
  <c r="K2000" i="17"/>
  <c r="L2000" i="17" s="1"/>
  <c r="M2012" i="17" s="1"/>
  <c r="O2012" i="17" s="1"/>
  <c r="L2003" i="17"/>
  <c r="J2005" i="17"/>
  <c r="H2007" i="17"/>
  <c r="K2008" i="17"/>
  <c r="L2008" i="17" s="1"/>
  <c r="L2011" i="17"/>
  <c r="J2013" i="17"/>
  <c r="H2015" i="17"/>
  <c r="K2016" i="17"/>
  <c r="L2016" i="17" s="1"/>
  <c r="J2021" i="17"/>
  <c r="H2023" i="17"/>
  <c r="I2023" i="17" s="1"/>
  <c r="K2024" i="17"/>
  <c r="J2029" i="17"/>
  <c r="H2031" i="17"/>
  <c r="K2032" i="17"/>
  <c r="L2032" i="17" s="1"/>
  <c r="J2037" i="17"/>
  <c r="H2039" i="17"/>
  <c r="I2039" i="17" s="1"/>
  <c r="K2040" i="17"/>
  <c r="J2045" i="17"/>
  <c r="H2047" i="17"/>
  <c r="K2048" i="17"/>
  <c r="L2048" i="17" s="1"/>
  <c r="M2055" i="17" s="1"/>
  <c r="J2053" i="17"/>
  <c r="H2055" i="17"/>
  <c r="I2055" i="17" s="1"/>
  <c r="K2056" i="17"/>
  <c r="J2061" i="17"/>
  <c r="H2063" i="17"/>
  <c r="K2064" i="17"/>
  <c r="L2064" i="17" s="1"/>
  <c r="J2069" i="17"/>
  <c r="H2071" i="17"/>
  <c r="I2071" i="17" s="1"/>
  <c r="K2072" i="17"/>
  <c r="J2077" i="17"/>
  <c r="H2079" i="17"/>
  <c r="K2080" i="17"/>
  <c r="L2080" i="17" s="1"/>
  <c r="J2085" i="17"/>
  <c r="H2087" i="17"/>
  <c r="I2087" i="17" s="1"/>
  <c r="K2088" i="17"/>
  <c r="J2093" i="17"/>
  <c r="H2095" i="17"/>
  <c r="K2096" i="17"/>
  <c r="L2096" i="17" s="1"/>
  <c r="J2114" i="17"/>
  <c r="J2101" i="17"/>
  <c r="H2103" i="17"/>
  <c r="K2104" i="17"/>
  <c r="L2104" i="17" s="1"/>
  <c r="J2122" i="17"/>
  <c r="J2109" i="17"/>
  <c r="H2111" i="17"/>
  <c r="K2112" i="17"/>
  <c r="L2112" i="17" s="1"/>
  <c r="N2121" i="17" s="1"/>
  <c r="K2129" i="17"/>
  <c r="L2129" i="17" s="1"/>
  <c r="J2129" i="17"/>
  <c r="K2118" i="17"/>
  <c r="L2118" i="17" s="1"/>
  <c r="K2137" i="17"/>
  <c r="L2137" i="17" s="1"/>
  <c r="J2137" i="17"/>
  <c r="L2124" i="17"/>
  <c r="H2123" i="17"/>
  <c r="J2138" i="17"/>
  <c r="J2147" i="17"/>
  <c r="K2135" i="17"/>
  <c r="K2136" i="17"/>
  <c r="H2141" i="17"/>
  <c r="K2156" i="17"/>
  <c r="J2143" i="17"/>
  <c r="L2159" i="17"/>
  <c r="K2173" i="17"/>
  <c r="L2173" i="17" s="1"/>
  <c r="K2174" i="17"/>
  <c r="L2174" i="17" s="1"/>
  <c r="K2185" i="17"/>
  <c r="L2185" i="17" s="1"/>
  <c r="J2185" i="17"/>
  <c r="K2183" i="17"/>
  <c r="J2183" i="17"/>
  <c r="J2184" i="17"/>
  <c r="H2170" i="17"/>
  <c r="K2193" i="17"/>
  <c r="L2193" i="17" s="1"/>
  <c r="I2182" i="17"/>
  <c r="H2195" i="17"/>
  <c r="K2210" i="17"/>
  <c r="L2210" i="17" s="1"/>
  <c r="J2210" i="17"/>
  <c r="L2199" i="17"/>
  <c r="J2227" i="17"/>
  <c r="J2221" i="17"/>
  <c r="K2238" i="17"/>
  <c r="K2257" i="17"/>
  <c r="L2257" i="17" s="1"/>
  <c r="I2246" i="17"/>
  <c r="L2260" i="17"/>
  <c r="H2259" i="17"/>
  <c r="K2274" i="17"/>
  <c r="L2274" i="17" s="1"/>
  <c r="J2274" i="17"/>
  <c r="J2291" i="17"/>
  <c r="J2285" i="17"/>
  <c r="K2302" i="17"/>
  <c r="L2302" i="17" s="1"/>
  <c r="K2304" i="17"/>
  <c r="K2321" i="17"/>
  <c r="L2321" i="17" s="1"/>
  <c r="I2310" i="17"/>
  <c r="H2323" i="17"/>
  <c r="K2338" i="17"/>
  <c r="L2338" i="17" s="1"/>
  <c r="J2338" i="17"/>
  <c r="K1933" i="17"/>
  <c r="L1933" i="17" s="1"/>
  <c r="L1936" i="17"/>
  <c r="K1941" i="17"/>
  <c r="L1941" i="17" s="1"/>
  <c r="K1949" i="17"/>
  <c r="L1949" i="17" s="1"/>
  <c r="K1957" i="17"/>
  <c r="L1957" i="17" s="1"/>
  <c r="L1960" i="17"/>
  <c r="K1965" i="17"/>
  <c r="L1965" i="17" s="1"/>
  <c r="K1973" i="17"/>
  <c r="L1973" i="17" s="1"/>
  <c r="K1981" i="17"/>
  <c r="L1981" i="17" s="1"/>
  <c r="L1984" i="17"/>
  <c r="K1989" i="17"/>
  <c r="L1989" i="17" s="1"/>
  <c r="L1992" i="17"/>
  <c r="K1997" i="17"/>
  <c r="L1997" i="17" s="1"/>
  <c r="K2005" i="17"/>
  <c r="L2005" i="17" s="1"/>
  <c r="N2015" i="17" s="1"/>
  <c r="K2013" i="17"/>
  <c r="L2013" i="17" s="1"/>
  <c r="K2021" i="17"/>
  <c r="L2021" i="17" s="1"/>
  <c r="L2024" i="17"/>
  <c r="K2029" i="17"/>
  <c r="L2029" i="17" s="1"/>
  <c r="K2037" i="17"/>
  <c r="L2037" i="17" s="1"/>
  <c r="M2049" i="17" s="1"/>
  <c r="L2040" i="17"/>
  <c r="K2045" i="17"/>
  <c r="L2045" i="17" s="1"/>
  <c r="K2053" i="17"/>
  <c r="L2053" i="17" s="1"/>
  <c r="L2056" i="17"/>
  <c r="K2061" i="17"/>
  <c r="L2061" i="17" s="1"/>
  <c r="K2069" i="17"/>
  <c r="L2069" i="17" s="1"/>
  <c r="L2072" i="17"/>
  <c r="K2077" i="17"/>
  <c r="L2077" i="17" s="1"/>
  <c r="J2082" i="17"/>
  <c r="K2085" i="17"/>
  <c r="L2085" i="17" s="1"/>
  <c r="L2088" i="17"/>
  <c r="J2090" i="17"/>
  <c r="K2093" i="17"/>
  <c r="L2093" i="17" s="1"/>
  <c r="K2101" i="17"/>
  <c r="L2101" i="17" s="1"/>
  <c r="K2109" i="17"/>
  <c r="L2109" i="17" s="1"/>
  <c r="K2114" i="17"/>
  <c r="J2119" i="17"/>
  <c r="K2134" i="17"/>
  <c r="K2122" i="17"/>
  <c r="J2125" i="17"/>
  <c r="H2131" i="17"/>
  <c r="J2146" i="17"/>
  <c r="L2134" i="17"/>
  <c r="J2155" i="17"/>
  <c r="H2142" i="17"/>
  <c r="I2142" i="17" s="1"/>
  <c r="K2143" i="17"/>
  <c r="K2144" i="17"/>
  <c r="H2149" i="17"/>
  <c r="I2149" i="17" s="1"/>
  <c r="K2164" i="17"/>
  <c r="K2163" i="17"/>
  <c r="J2151" i="17"/>
  <c r="J2152" i="17"/>
  <c r="L2164" i="17"/>
  <c r="H2163" i="17"/>
  <c r="K2178" i="17"/>
  <c r="L2178" i="17" s="1"/>
  <c r="J2178" i="17"/>
  <c r="I2174" i="17"/>
  <c r="H2187" i="17"/>
  <c r="K2202" i="17"/>
  <c r="L2202" i="17" s="1"/>
  <c r="J2202" i="17"/>
  <c r="J2219" i="17"/>
  <c r="J2213" i="17"/>
  <c r="K2230" i="17"/>
  <c r="K2249" i="17"/>
  <c r="L2249" i="17" s="1"/>
  <c r="I2238" i="17"/>
  <c r="H2251" i="17"/>
  <c r="K2266" i="17"/>
  <c r="L2266" i="17" s="1"/>
  <c r="J2266" i="17"/>
  <c r="J2283" i="17"/>
  <c r="J2277" i="17"/>
  <c r="K2294" i="17"/>
  <c r="I2288" i="17"/>
  <c r="K2313" i="17"/>
  <c r="L2313" i="17" s="1"/>
  <c r="I2302" i="17"/>
  <c r="H2315" i="17"/>
  <c r="K2330" i="17"/>
  <c r="L2330" i="17" s="1"/>
  <c r="J2330" i="17"/>
  <c r="H2380" i="17"/>
  <c r="K2395" i="17"/>
  <c r="L2395" i="17" s="1"/>
  <c r="J2392" i="17"/>
  <c r="J2395" i="17"/>
  <c r="J2390" i="17"/>
  <c r="K2393" i="17"/>
  <c r="L2733" i="17"/>
  <c r="H1929" i="17"/>
  <c r="I1929" i="17" s="1"/>
  <c r="K1930" i="17"/>
  <c r="I1932" i="17"/>
  <c r="H1937" i="17"/>
  <c r="I1937" i="17" s="1"/>
  <c r="K1938" i="17"/>
  <c r="L1938" i="17" s="1"/>
  <c r="M1943" i="17" s="1"/>
  <c r="J1943" i="17"/>
  <c r="H1945" i="17"/>
  <c r="I1945" i="17" s="1"/>
  <c r="K1946" i="17"/>
  <c r="J1951" i="17"/>
  <c r="H1953" i="17"/>
  <c r="I1953" i="17" s="1"/>
  <c r="K1954" i="17"/>
  <c r="J1959" i="17"/>
  <c r="H1961" i="17"/>
  <c r="I1961" i="17" s="1"/>
  <c r="K1962" i="17"/>
  <c r="I1964" i="17"/>
  <c r="J1967" i="17"/>
  <c r="H1969" i="17"/>
  <c r="I1969" i="17" s="1"/>
  <c r="K1970" i="17"/>
  <c r="I1972" i="17"/>
  <c r="J1975" i="17"/>
  <c r="H1977" i="17"/>
  <c r="I1977" i="17" s="1"/>
  <c r="K1978" i="17"/>
  <c r="L1978" i="17" s="1"/>
  <c r="I1980" i="17"/>
  <c r="J1983" i="17"/>
  <c r="H1985" i="17"/>
  <c r="I1985" i="17" s="1"/>
  <c r="K1986" i="17"/>
  <c r="L1986" i="17" s="1"/>
  <c r="J1991" i="17"/>
  <c r="H1993" i="17"/>
  <c r="I1993" i="17" s="1"/>
  <c r="K1994" i="17"/>
  <c r="L1994" i="17" s="1"/>
  <c r="J1999" i="17"/>
  <c r="H2001" i="17"/>
  <c r="I2001" i="17" s="1"/>
  <c r="K2002" i="17"/>
  <c r="L2002" i="17" s="1"/>
  <c r="J2007" i="17"/>
  <c r="H2009" i="17"/>
  <c r="I2009" i="17" s="1"/>
  <c r="K2010" i="17"/>
  <c r="J2015" i="17"/>
  <c r="H2017" i="17"/>
  <c r="I2017" i="17" s="1"/>
  <c r="K2018" i="17"/>
  <c r="J2023" i="17"/>
  <c r="H2025" i="17"/>
  <c r="I2025" i="17" s="1"/>
  <c r="K2026" i="17"/>
  <c r="J2031" i="17"/>
  <c r="H2033" i="17"/>
  <c r="I2033" i="17" s="1"/>
  <c r="K2034" i="17"/>
  <c r="I2036" i="17"/>
  <c r="J2039" i="17"/>
  <c r="H2041" i="17"/>
  <c r="I2041" i="17" s="1"/>
  <c r="K2042" i="17"/>
  <c r="J2047" i="17"/>
  <c r="H2049" i="17"/>
  <c r="I2049" i="17" s="1"/>
  <c r="K2050" i="17"/>
  <c r="L2050" i="17" s="1"/>
  <c r="I2052" i="17"/>
  <c r="J2055" i="17"/>
  <c r="H2057" i="17"/>
  <c r="I2057" i="17" s="1"/>
  <c r="K2058" i="17"/>
  <c r="J2063" i="17"/>
  <c r="H2065" i="17"/>
  <c r="I2065" i="17" s="1"/>
  <c r="K2066" i="17"/>
  <c r="L2066" i="17" s="1"/>
  <c r="N2079" i="17" s="1"/>
  <c r="I2068" i="17"/>
  <c r="J2071" i="17"/>
  <c r="H2073" i="17"/>
  <c r="I2073" i="17" s="1"/>
  <c r="K2074" i="17"/>
  <c r="J2079" i="17"/>
  <c r="H2081" i="17"/>
  <c r="I2081" i="17" s="1"/>
  <c r="K2082" i="17"/>
  <c r="J2087" i="17"/>
  <c r="H2089" i="17"/>
  <c r="I2089" i="17" s="1"/>
  <c r="K2090" i="17"/>
  <c r="J2095" i="17"/>
  <c r="H2097" i="17"/>
  <c r="I2097" i="17" s="1"/>
  <c r="K2098" i="17"/>
  <c r="I2100" i="17"/>
  <c r="K2116" i="17"/>
  <c r="J2103" i="17"/>
  <c r="H2105" i="17"/>
  <c r="I2105" i="17" s="1"/>
  <c r="K2106" i="17"/>
  <c r="L2106" i="17" s="1"/>
  <c r="K2124" i="17"/>
  <c r="J2111" i="17"/>
  <c r="H2113" i="17"/>
  <c r="L2114" i="17"/>
  <c r="N2127" i="17" s="1"/>
  <c r="J2115" i="17"/>
  <c r="H2115" i="17"/>
  <c r="I2115" i="17" s="1"/>
  <c r="J2130" i="17"/>
  <c r="K2119" i="17"/>
  <c r="L2122" i="17"/>
  <c r="J2123" i="17"/>
  <c r="J2124" i="17"/>
  <c r="H2139" i="17"/>
  <c r="J2154" i="17"/>
  <c r="J2163" i="17"/>
  <c r="K2151" i="17"/>
  <c r="L2151" i="17" s="1"/>
  <c r="H2157" i="17"/>
  <c r="K2172" i="17"/>
  <c r="L2172" i="17" s="1"/>
  <c r="J2172" i="17"/>
  <c r="K2171" i="17"/>
  <c r="L2171" i="17" s="1"/>
  <c r="J2159" i="17"/>
  <c r="K2160" i="17"/>
  <c r="I2166" i="17"/>
  <c r="H2179" i="17"/>
  <c r="K2194" i="17"/>
  <c r="L2194" i="17" s="1"/>
  <c r="J2194" i="17"/>
  <c r="L2183" i="17"/>
  <c r="J2205" i="17"/>
  <c r="K2222" i="17"/>
  <c r="L2222" i="17" s="1"/>
  <c r="K2241" i="17"/>
  <c r="L2241" i="17" s="1"/>
  <c r="H2243" i="17"/>
  <c r="K2258" i="17"/>
  <c r="L2258" i="17" s="1"/>
  <c r="J2258" i="17"/>
  <c r="L2247" i="17"/>
  <c r="K2286" i="17"/>
  <c r="K2305" i="17"/>
  <c r="L2305" i="17" s="1"/>
  <c r="H2307" i="17"/>
  <c r="K2322" i="17"/>
  <c r="L2322" i="17" s="1"/>
  <c r="J2322" i="17"/>
  <c r="K2370" i="17"/>
  <c r="L2370" i="17" s="1"/>
  <c r="K1903" i="17"/>
  <c r="L1903" i="17" s="1"/>
  <c r="K1911" i="17"/>
  <c r="L1911" i="17" s="1"/>
  <c r="H1918" i="17"/>
  <c r="I1917" i="17" s="1"/>
  <c r="K1919" i="17"/>
  <c r="L1919" i="17" s="1"/>
  <c r="H1926" i="17"/>
  <c r="I1926" i="17" s="1"/>
  <c r="K1927" i="17"/>
  <c r="L1927" i="17" s="1"/>
  <c r="L1930" i="17"/>
  <c r="J1932" i="17"/>
  <c r="H1934" i="17"/>
  <c r="K1935" i="17"/>
  <c r="L1935" i="17" s="1"/>
  <c r="J1940" i="17"/>
  <c r="H1942" i="17"/>
  <c r="K1943" i="17"/>
  <c r="L1943" i="17" s="1"/>
  <c r="L1946" i="17"/>
  <c r="J1948" i="17"/>
  <c r="H1950" i="17"/>
  <c r="K1951" i="17"/>
  <c r="L1951" i="17" s="1"/>
  <c r="L1954" i="17"/>
  <c r="J1956" i="17"/>
  <c r="H1958" i="17"/>
  <c r="I1958" i="17" s="1"/>
  <c r="K1959" i="17"/>
  <c r="L1959" i="17" s="1"/>
  <c r="L1962" i="17"/>
  <c r="N1975" i="17" s="1"/>
  <c r="J1964" i="17"/>
  <c r="H1966" i="17"/>
  <c r="K1967" i="17"/>
  <c r="L1967" i="17" s="1"/>
  <c r="L1970" i="17"/>
  <c r="J1972" i="17"/>
  <c r="H1974" i="17"/>
  <c r="K1975" i="17"/>
  <c r="L1975" i="17" s="1"/>
  <c r="J1980" i="17"/>
  <c r="H1982" i="17"/>
  <c r="K1983" i="17"/>
  <c r="L1983" i="17" s="1"/>
  <c r="J1988" i="17"/>
  <c r="H1990" i="17"/>
  <c r="I1990" i="17" s="1"/>
  <c r="K1991" i="17"/>
  <c r="L1991" i="17" s="1"/>
  <c r="J1996" i="17"/>
  <c r="H1998" i="17"/>
  <c r="K1999" i="17"/>
  <c r="L1999" i="17" s="1"/>
  <c r="N2012" i="17" s="1"/>
  <c r="J2004" i="17"/>
  <c r="H2006" i="17"/>
  <c r="K2007" i="17"/>
  <c r="L2007" i="17" s="1"/>
  <c r="L2010" i="17"/>
  <c r="J2012" i="17"/>
  <c r="H2014" i="17"/>
  <c r="I2014" i="17" s="1"/>
  <c r="K2015" i="17"/>
  <c r="L2015" i="17" s="1"/>
  <c r="M2028" i="17" s="1"/>
  <c r="L2018" i="17"/>
  <c r="M2031" i="17" s="1"/>
  <c r="J2020" i="17"/>
  <c r="H2022" i="17"/>
  <c r="K2023" i="17"/>
  <c r="L2023" i="17" s="1"/>
  <c r="L2026" i="17"/>
  <c r="J2028" i="17"/>
  <c r="H2030" i="17"/>
  <c r="I2030" i="17" s="1"/>
  <c r="K2031" i="17"/>
  <c r="L2031" i="17" s="1"/>
  <c r="L2034" i="17"/>
  <c r="M2047" i="17" s="1"/>
  <c r="J2036" i="17"/>
  <c r="H2038" i="17"/>
  <c r="K2039" i="17"/>
  <c r="L2039" i="17" s="1"/>
  <c r="L2042" i="17"/>
  <c r="J2044" i="17"/>
  <c r="H2046" i="17"/>
  <c r="I2046" i="17" s="1"/>
  <c r="K2047" i="17"/>
  <c r="L2047" i="17" s="1"/>
  <c r="J2052" i="17"/>
  <c r="H2054" i="17"/>
  <c r="K2055" i="17"/>
  <c r="L2055" i="17" s="1"/>
  <c r="L2058" i="17"/>
  <c r="J2060" i="17"/>
  <c r="H2062" i="17"/>
  <c r="I2062" i="17" s="1"/>
  <c r="K2063" i="17"/>
  <c r="L2063" i="17" s="1"/>
  <c r="J2068" i="17"/>
  <c r="H2070" i="17"/>
  <c r="K2071" i="17"/>
  <c r="L2071" i="17" s="1"/>
  <c r="L2074" i="17"/>
  <c r="J2076" i="17"/>
  <c r="H2078" i="17"/>
  <c r="I2078" i="17" s="1"/>
  <c r="K2079" i="17"/>
  <c r="L2079" i="17" s="1"/>
  <c r="L2082" i="17"/>
  <c r="N2095" i="17" s="1"/>
  <c r="J2084" i="17"/>
  <c r="H2086" i="17"/>
  <c r="K2087" i="17"/>
  <c r="L2087" i="17" s="1"/>
  <c r="L2090" i="17"/>
  <c r="J2092" i="17"/>
  <c r="H2094" i="17"/>
  <c r="I2094" i="17" s="1"/>
  <c r="K2095" i="17"/>
  <c r="L2095" i="17" s="1"/>
  <c r="L2098" i="17"/>
  <c r="N2111" i="17" s="1"/>
  <c r="J2100" i="17"/>
  <c r="H2102" i="17"/>
  <c r="K2103" i="17"/>
  <c r="L2103" i="17" s="1"/>
  <c r="J2121" i="17"/>
  <c r="J2108" i="17"/>
  <c r="H2110" i="17"/>
  <c r="I2110" i="17" s="1"/>
  <c r="K2111" i="17"/>
  <c r="L2111" i="17" s="1"/>
  <c r="K2115" i="17"/>
  <c r="L2115" i="17" s="1"/>
  <c r="J2131" i="17"/>
  <c r="H2116" i="17"/>
  <c r="I2116" i="17" s="1"/>
  <c r="K2145" i="17"/>
  <c r="L2145" i="17" s="1"/>
  <c r="J2145" i="17"/>
  <c r="L2148" i="17"/>
  <c r="H2147" i="17"/>
  <c r="I2146" i="17" s="1"/>
  <c r="K2162" i="17"/>
  <c r="L2162" i="17" s="1"/>
  <c r="J2162" i="17"/>
  <c r="L2150" i="17"/>
  <c r="J2171" i="17"/>
  <c r="H2158" i="17"/>
  <c r="I2158" i="17" s="1"/>
  <c r="I2168" i="17"/>
  <c r="H2171" i="17"/>
  <c r="K2186" i="17"/>
  <c r="L2186" i="17" s="1"/>
  <c r="J2186" i="17"/>
  <c r="J2197" i="17"/>
  <c r="K2214" i="17"/>
  <c r="K2233" i="17"/>
  <c r="L2233" i="17" s="1"/>
  <c r="I2222" i="17"/>
  <c r="H2235" i="17"/>
  <c r="K2250" i="17"/>
  <c r="L2250" i="17" s="1"/>
  <c r="J2250" i="17"/>
  <c r="L2239" i="17"/>
  <c r="J2261" i="17"/>
  <c r="K2278" i="17"/>
  <c r="K2297" i="17"/>
  <c r="L2297" i="17" s="1"/>
  <c r="I2286" i="17"/>
  <c r="L2300" i="17"/>
  <c r="H2299" i="17"/>
  <c r="K2314" i="17"/>
  <c r="L2314" i="17" s="1"/>
  <c r="J2314" i="17"/>
  <c r="J2336" i="17"/>
  <c r="J2325" i="17"/>
  <c r="L2328" i="17"/>
  <c r="K1932" i="17"/>
  <c r="L1932" i="17" s="1"/>
  <c r="K1940" i="17"/>
  <c r="L1940" i="17" s="1"/>
  <c r="J1945" i="17"/>
  <c r="K1948" i="17"/>
  <c r="L1948" i="17" s="1"/>
  <c r="N1961" i="17" s="1"/>
  <c r="J1953" i="17"/>
  <c r="K1956" i="17"/>
  <c r="L1956" i="17" s="1"/>
  <c r="J1961" i="17"/>
  <c r="K1964" i="17"/>
  <c r="L1964" i="17" s="1"/>
  <c r="J1969" i="17"/>
  <c r="K1972" i="17"/>
  <c r="L1972" i="17" s="1"/>
  <c r="N1985" i="17" s="1"/>
  <c r="J1977" i="17"/>
  <c r="K1980" i="17"/>
  <c r="L1980" i="17" s="1"/>
  <c r="J1985" i="17"/>
  <c r="K1988" i="17"/>
  <c r="L1988" i="17" s="1"/>
  <c r="J1993" i="17"/>
  <c r="K1996" i="17"/>
  <c r="L1996" i="17" s="1"/>
  <c r="J2001" i="17"/>
  <c r="K2004" i="17"/>
  <c r="L2004" i="17" s="1"/>
  <c r="J2009" i="17"/>
  <c r="K2012" i="17"/>
  <c r="L2012" i="17" s="1"/>
  <c r="J2017" i="17"/>
  <c r="J2025" i="17"/>
  <c r="K2028" i="17"/>
  <c r="L2028" i="17" s="1"/>
  <c r="J2033" i="17"/>
  <c r="K2036" i="17"/>
  <c r="L2036" i="17" s="1"/>
  <c r="J2041" i="17"/>
  <c r="K2044" i="17"/>
  <c r="L2044" i="17" s="1"/>
  <c r="J2049" i="17"/>
  <c r="K2052" i="17"/>
  <c r="L2052" i="17" s="1"/>
  <c r="J2057" i="17"/>
  <c r="K2060" i="17"/>
  <c r="L2060" i="17" s="1"/>
  <c r="J2065" i="17"/>
  <c r="K2068" i="17"/>
  <c r="L2068" i="17" s="1"/>
  <c r="J2073" i="17"/>
  <c r="K2076" i="17"/>
  <c r="L2076" i="17" s="1"/>
  <c r="J2081" i="17"/>
  <c r="K2084" i="17"/>
  <c r="L2084" i="17" s="1"/>
  <c r="J2089" i="17"/>
  <c r="K2092" i="17"/>
  <c r="L2092" i="17" s="1"/>
  <c r="J2097" i="17"/>
  <c r="K2100" i="17"/>
  <c r="L2100" i="17" s="1"/>
  <c r="J2105" i="17"/>
  <c r="K2108" i="17"/>
  <c r="L2108" i="17" s="1"/>
  <c r="K2126" i="17"/>
  <c r="L2126" i="17" s="1"/>
  <c r="N2137" i="17" s="1"/>
  <c r="J2126" i="17"/>
  <c r="J2113" i="17"/>
  <c r="J2116" i="17"/>
  <c r="J2120" i="17"/>
  <c r="K2141" i="17"/>
  <c r="L2141" i="17" s="1"/>
  <c r="K2131" i="17"/>
  <c r="L2131" i="17" s="1"/>
  <c r="K2153" i="17"/>
  <c r="L2153" i="17" s="1"/>
  <c r="J2153" i="17"/>
  <c r="J2140" i="17"/>
  <c r="J2149" i="17"/>
  <c r="L2156" i="17"/>
  <c r="H2155" i="17"/>
  <c r="K2170" i="17"/>
  <c r="L2170" i="17" s="1"/>
  <c r="J2170" i="17"/>
  <c r="K2225" i="17"/>
  <c r="L2225" i="17" s="1"/>
  <c r="H2227" i="17"/>
  <c r="K2242" i="17"/>
  <c r="L2242" i="17" s="1"/>
  <c r="J2242" i="17"/>
  <c r="I2264" i="17"/>
  <c r="K2289" i="17"/>
  <c r="L2289" i="17" s="1"/>
  <c r="H2291" i="17"/>
  <c r="K2306" i="17"/>
  <c r="L2306" i="17" s="1"/>
  <c r="J2306" i="17"/>
  <c r="L2295" i="17"/>
  <c r="I2328" i="17"/>
  <c r="H1888" i="17"/>
  <c r="I1888" i="17" s="1"/>
  <c r="H1896" i="17"/>
  <c r="I1896" i="17" s="1"/>
  <c r="H1904" i="17"/>
  <c r="I1904" i="17" s="1"/>
  <c r="H1912" i="17"/>
  <c r="I1912" i="17" s="1"/>
  <c r="H1920" i="17"/>
  <c r="H1928" i="17"/>
  <c r="I1928" i="17" s="1"/>
  <c r="H1936" i="17"/>
  <c r="I1936" i="17" s="1"/>
  <c r="H1944" i="17"/>
  <c r="I1944" i="17" s="1"/>
  <c r="J1950" i="17"/>
  <c r="H1952" i="17"/>
  <c r="I1952" i="17" s="1"/>
  <c r="J1958" i="17"/>
  <c r="H1960" i="17"/>
  <c r="J1966" i="17"/>
  <c r="H1968" i="17"/>
  <c r="I1968" i="17" s="1"/>
  <c r="J1974" i="17"/>
  <c r="H1976" i="17"/>
  <c r="I1976" i="17" s="1"/>
  <c r="J1982" i="17"/>
  <c r="H1984" i="17"/>
  <c r="I1984" i="17" s="1"/>
  <c r="J1990" i="17"/>
  <c r="H1992" i="17"/>
  <c r="I1992" i="17" s="1"/>
  <c r="J1998" i="17"/>
  <c r="H2000" i="17"/>
  <c r="I2000" i="17" s="1"/>
  <c r="J2006" i="17"/>
  <c r="H2008" i="17"/>
  <c r="I2008" i="17" s="1"/>
  <c r="J2014" i="17"/>
  <c r="H2016" i="17"/>
  <c r="I2016" i="17" s="1"/>
  <c r="J2022" i="17"/>
  <c r="H2024" i="17"/>
  <c r="J2030" i="17"/>
  <c r="H2032" i="17"/>
  <c r="I2032" i="17" s="1"/>
  <c r="J2038" i="17"/>
  <c r="H2040" i="17"/>
  <c r="I2040" i="17" s="1"/>
  <c r="J2046" i="17"/>
  <c r="H2048" i="17"/>
  <c r="I2048" i="17" s="1"/>
  <c r="J2054" i="17"/>
  <c r="H2056" i="17"/>
  <c r="I2056" i="17" s="1"/>
  <c r="J2062" i="17"/>
  <c r="H2064" i="17"/>
  <c r="I2064" i="17" s="1"/>
  <c r="J2070" i="17"/>
  <c r="H2072" i="17"/>
  <c r="I2072" i="17" s="1"/>
  <c r="J2078" i="17"/>
  <c r="H2080" i="17"/>
  <c r="I2080" i="17" s="1"/>
  <c r="J2086" i="17"/>
  <c r="H2088" i="17"/>
  <c r="J2094" i="17"/>
  <c r="H2096" i="17"/>
  <c r="I2096" i="17" s="1"/>
  <c r="J2102" i="17"/>
  <c r="H2104" i="17"/>
  <c r="I2104" i="17" s="1"/>
  <c r="J2110" i="17"/>
  <c r="H2112" i="17"/>
  <c r="I2112" i="17" s="1"/>
  <c r="L2116" i="17"/>
  <c r="K2132" i="17"/>
  <c r="L2132" i="17" s="1"/>
  <c r="H2121" i="17"/>
  <c r="I2121" i="17" s="1"/>
  <c r="I2128" i="17"/>
  <c r="L2135" i="17"/>
  <c r="K2149" i="17"/>
  <c r="L2149" i="17" s="1"/>
  <c r="K2150" i="17"/>
  <c r="H2138" i="17"/>
  <c r="K2161" i="17"/>
  <c r="L2161" i="17" s="1"/>
  <c r="J2161" i="17"/>
  <c r="J2160" i="17"/>
  <c r="J2187" i="17"/>
  <c r="J2181" i="17"/>
  <c r="K2198" i="17"/>
  <c r="K2200" i="17"/>
  <c r="K2217" i="17"/>
  <c r="L2217" i="17" s="1"/>
  <c r="H2219" i="17"/>
  <c r="K2234" i="17"/>
  <c r="L2234" i="17" s="1"/>
  <c r="J2234" i="17"/>
  <c r="J2251" i="17"/>
  <c r="J2245" i="17"/>
  <c r="K2262" i="17"/>
  <c r="K2264" i="17"/>
  <c r="K2281" i="17"/>
  <c r="L2281" i="17" s="1"/>
  <c r="H2283" i="17"/>
  <c r="K2298" i="17"/>
  <c r="L2298" i="17" s="1"/>
  <c r="J2298" i="17"/>
  <c r="J2315" i="17"/>
  <c r="J2318" i="17"/>
  <c r="J2309" i="17"/>
  <c r="K2326" i="17"/>
  <c r="J2340" i="17"/>
  <c r="K2328" i="17"/>
  <c r="K2345" i="17"/>
  <c r="J2372" i="17"/>
  <c r="J2388" i="17"/>
  <c r="H2508" i="17"/>
  <c r="K2523" i="17"/>
  <c r="L2523" i="17" s="1"/>
  <c r="J2520" i="17"/>
  <c r="J2523" i="17"/>
  <c r="J2518" i="17"/>
  <c r="K2521" i="17"/>
  <c r="L2521" i="17" s="1"/>
  <c r="J1939" i="17"/>
  <c r="J1947" i="17"/>
  <c r="J1955" i="17"/>
  <c r="J1963" i="17"/>
  <c r="J1971" i="17"/>
  <c r="J1979" i="17"/>
  <c r="J1987" i="17"/>
  <c r="J1995" i="17"/>
  <c r="J2003" i="17"/>
  <c r="J2011" i="17"/>
  <c r="J2019" i="17"/>
  <c r="J2027" i="17"/>
  <c r="J2035" i="17"/>
  <c r="J2043" i="17"/>
  <c r="J2051" i="17"/>
  <c r="J2059" i="17"/>
  <c r="J2067" i="17"/>
  <c r="J2075" i="17"/>
  <c r="J2083" i="17"/>
  <c r="J2091" i="17"/>
  <c r="J2099" i="17"/>
  <c r="J2107" i="17"/>
  <c r="H2125" i="17"/>
  <c r="I2125" i="17" s="1"/>
  <c r="K2140" i="17"/>
  <c r="L2140" i="17" s="1"/>
  <c r="J2127" i="17"/>
  <c r="J2128" i="17"/>
  <c r="K2130" i="17"/>
  <c r="L2130" i="17" s="1"/>
  <c r="I2136" i="17"/>
  <c r="L2143" i="17"/>
  <c r="M2156" i="17" s="1"/>
  <c r="K2157" i="17"/>
  <c r="L2157" i="17" s="1"/>
  <c r="K2147" i="17"/>
  <c r="L2147" i="17" s="1"/>
  <c r="N2156" i="17" s="1"/>
  <c r="K2169" i="17"/>
  <c r="L2169" i="17" s="1"/>
  <c r="J2169" i="17"/>
  <c r="J2167" i="17"/>
  <c r="J2168" i="17"/>
  <c r="J2156" i="17"/>
  <c r="K2177" i="17"/>
  <c r="L2177" i="17" s="1"/>
  <c r="J2177" i="17"/>
  <c r="K2175" i="17"/>
  <c r="L2175" i="17" s="1"/>
  <c r="J2175" i="17"/>
  <c r="J2176" i="17"/>
  <c r="H2162" i="17"/>
  <c r="J2165" i="17"/>
  <c r="J2173" i="17"/>
  <c r="H2211" i="17"/>
  <c r="K2226" i="17"/>
  <c r="L2226" i="17" s="1"/>
  <c r="J2226" i="17"/>
  <c r="I2216" i="17"/>
  <c r="J2237" i="17"/>
  <c r="I2248" i="17"/>
  <c r="H2275" i="17"/>
  <c r="K2290" i="17"/>
  <c r="L2290" i="17" s="1"/>
  <c r="J2290" i="17"/>
  <c r="J2301" i="17"/>
  <c r="I2312" i="17"/>
  <c r="H2366" i="17"/>
  <c r="K2381" i="17"/>
  <c r="L2381" i="17" s="1"/>
  <c r="J2381" i="17"/>
  <c r="L2367" i="17"/>
  <c r="L1918" i="17"/>
  <c r="L1926" i="17"/>
  <c r="L1934" i="17"/>
  <c r="L1942" i="17"/>
  <c r="L1950" i="17"/>
  <c r="L1958" i="17"/>
  <c r="L1966" i="17"/>
  <c r="L1974" i="17"/>
  <c r="L1982" i="17"/>
  <c r="L1990" i="17"/>
  <c r="L2030" i="17"/>
  <c r="L2062" i="17"/>
  <c r="L2070" i="17"/>
  <c r="L2078" i="17"/>
  <c r="K2117" i="17"/>
  <c r="L2117" i="17" s="1"/>
  <c r="K2125" i="17"/>
  <c r="L2125" i="17" s="1"/>
  <c r="L2119" i="17"/>
  <c r="K2133" i="17"/>
  <c r="L2133" i="17" s="1"/>
  <c r="K2121" i="17"/>
  <c r="L2121" i="17" s="1"/>
  <c r="J2139" i="17"/>
  <c r="H2126" i="17"/>
  <c r="I2126" i="17" s="1"/>
  <c r="K2127" i="17"/>
  <c r="L2127" i="17" s="1"/>
  <c r="H2133" i="17"/>
  <c r="I2133" i="17" s="1"/>
  <c r="K2148" i="17"/>
  <c r="J2135" i="17"/>
  <c r="K2138" i="17"/>
  <c r="L2138" i="17" s="1"/>
  <c r="I2144" i="17"/>
  <c r="K2165" i="17"/>
  <c r="L2165" i="17" s="1"/>
  <c r="K2166" i="17"/>
  <c r="H2154" i="17"/>
  <c r="K2155" i="17"/>
  <c r="L2155" i="17" s="1"/>
  <c r="L2163" i="17"/>
  <c r="K2167" i="17"/>
  <c r="L2167" i="17" s="1"/>
  <c r="I2176" i="17"/>
  <c r="K2184" i="17"/>
  <c r="I2190" i="17"/>
  <c r="H2203" i="17"/>
  <c r="K2218" i="17"/>
  <c r="L2218" i="17" s="1"/>
  <c r="J2218" i="17"/>
  <c r="J2235" i="17"/>
  <c r="J2229" i="17"/>
  <c r="K2248" i="17"/>
  <c r="I2254" i="17"/>
  <c r="H2267" i="17"/>
  <c r="K2282" i="17"/>
  <c r="L2282" i="17" s="1"/>
  <c r="J2282" i="17"/>
  <c r="J2299" i="17"/>
  <c r="J2293" i="17"/>
  <c r="K2312" i="17"/>
  <c r="I2318" i="17"/>
  <c r="K2346" i="17"/>
  <c r="L2346" i="17" s="1"/>
  <c r="J2346" i="17"/>
  <c r="H2331" i="17"/>
  <c r="H2444" i="17"/>
  <c r="K2459" i="17"/>
  <c r="L2459" i="17" s="1"/>
  <c r="J2456" i="17"/>
  <c r="J2459" i="17"/>
  <c r="J2454" i="17"/>
  <c r="K2457" i="17"/>
  <c r="L2166" i="17"/>
  <c r="H2178" i="17"/>
  <c r="K2179" i="17"/>
  <c r="L2179" i="17" s="1"/>
  <c r="L2182" i="17"/>
  <c r="H2186" i="17"/>
  <c r="I2184" i="17" s="1"/>
  <c r="K2187" i="17"/>
  <c r="L2187" i="17" s="1"/>
  <c r="L2190" i="17"/>
  <c r="J2192" i="17"/>
  <c r="H2194" i="17"/>
  <c r="K2195" i="17"/>
  <c r="L2195" i="17" s="1"/>
  <c r="L2198" i="17"/>
  <c r="J2200" i="17"/>
  <c r="H2202" i="17"/>
  <c r="I2200" i="17" s="1"/>
  <c r="K2203" i="17"/>
  <c r="L2203" i="17" s="1"/>
  <c r="L2206" i="17"/>
  <c r="J2208" i="17"/>
  <c r="H2210" i="17"/>
  <c r="I2208" i="17" s="1"/>
  <c r="K2211" i="17"/>
  <c r="L2211" i="17" s="1"/>
  <c r="L2214" i="17"/>
  <c r="J2216" i="17"/>
  <c r="H2218" i="17"/>
  <c r="K2219" i="17"/>
  <c r="L2219" i="17" s="1"/>
  <c r="J2224" i="17"/>
  <c r="H2226" i="17"/>
  <c r="K2227" i="17"/>
  <c r="L2227" i="17" s="1"/>
  <c r="L2230" i="17"/>
  <c r="J2232" i="17"/>
  <c r="H2234" i="17"/>
  <c r="K2235" i="17"/>
  <c r="L2235" i="17" s="1"/>
  <c r="L2238" i="17"/>
  <c r="J2240" i="17"/>
  <c r="H2242" i="17"/>
  <c r="I2240" i="17" s="1"/>
  <c r="K2243" i="17"/>
  <c r="L2243" i="17" s="1"/>
  <c r="L2246" i="17"/>
  <c r="J2248" i="17"/>
  <c r="H2250" i="17"/>
  <c r="K2251" i="17"/>
  <c r="L2251" i="17" s="1"/>
  <c r="L2254" i="17"/>
  <c r="J2256" i="17"/>
  <c r="H2258" i="17"/>
  <c r="K2259" i="17"/>
  <c r="L2259" i="17" s="1"/>
  <c r="L2262" i="17"/>
  <c r="J2264" i="17"/>
  <c r="H2266" i="17"/>
  <c r="K2267" i="17"/>
  <c r="L2267" i="17" s="1"/>
  <c r="L2270" i="17"/>
  <c r="J2272" i="17"/>
  <c r="H2274" i="17"/>
  <c r="I2272" i="17" s="1"/>
  <c r="K2275" i="17"/>
  <c r="L2275" i="17" s="1"/>
  <c r="L2278" i="17"/>
  <c r="J2280" i="17"/>
  <c r="H2282" i="17"/>
  <c r="K2283" i="17"/>
  <c r="L2283" i="17" s="1"/>
  <c r="L2286" i="17"/>
  <c r="J2288" i="17"/>
  <c r="H2290" i="17"/>
  <c r="K2291" i="17"/>
  <c r="L2291" i="17" s="1"/>
  <c r="L2294" i="17"/>
  <c r="J2296" i="17"/>
  <c r="H2298" i="17"/>
  <c r="K2299" i="17"/>
  <c r="L2299" i="17" s="1"/>
  <c r="J2304" i="17"/>
  <c r="H2306" i="17"/>
  <c r="I2304" i="17" s="1"/>
  <c r="K2307" i="17"/>
  <c r="L2307" i="17" s="1"/>
  <c r="L2310" i="17"/>
  <c r="J2312" i="17"/>
  <c r="H2314" i="17"/>
  <c r="K2315" i="17"/>
  <c r="L2315" i="17" s="1"/>
  <c r="L2318" i="17"/>
  <c r="J2320" i="17"/>
  <c r="H2322" i="17"/>
  <c r="K2323" i="17"/>
  <c r="L2323" i="17" s="1"/>
  <c r="L2326" i="17"/>
  <c r="K2341" i="17"/>
  <c r="J2328" i="17"/>
  <c r="H2330" i="17"/>
  <c r="K2331" i="17"/>
  <c r="L2331" i="17" s="1"/>
  <c r="L2334" i="17"/>
  <c r="K2340" i="17"/>
  <c r="L2340" i="17" s="1"/>
  <c r="J2342" i="17"/>
  <c r="L2349" i="17"/>
  <c r="H2348" i="17"/>
  <c r="J2363" i="17"/>
  <c r="J2364" i="17"/>
  <c r="I2353" i="17"/>
  <c r="I2354" i="17"/>
  <c r="K2361" i="17"/>
  <c r="H2364" i="17"/>
  <c r="K2379" i="17"/>
  <c r="L2379" i="17" s="1"/>
  <c r="J2376" i="17"/>
  <c r="J2379" i="17"/>
  <c r="I2369" i="17"/>
  <c r="J2406" i="17"/>
  <c r="H2436" i="17"/>
  <c r="K2451" i="17"/>
  <c r="L2451" i="17" s="1"/>
  <c r="J2448" i="17"/>
  <c r="J2451" i="17"/>
  <c r="J2470" i="17"/>
  <c r="H2500" i="17"/>
  <c r="K2515" i="17"/>
  <c r="L2515" i="17" s="1"/>
  <c r="J2512" i="17"/>
  <c r="J2515" i="17"/>
  <c r="K2551" i="17"/>
  <c r="L2551" i="17" s="1"/>
  <c r="J2542" i="17"/>
  <c r="L2120" i="17"/>
  <c r="H2124" i="17"/>
  <c r="L2128" i="17"/>
  <c r="H2132" i="17"/>
  <c r="L2136" i="17"/>
  <c r="H2140" i="17"/>
  <c r="I2140" i="17" s="1"/>
  <c r="L2144" i="17"/>
  <c r="H2148" i="17"/>
  <c r="I2148" i="17" s="1"/>
  <c r="L2152" i="17"/>
  <c r="H2156" i="17"/>
  <c r="I2156" i="17" s="1"/>
  <c r="L2160" i="17"/>
  <c r="H2164" i="17"/>
  <c r="I2164" i="17" s="1"/>
  <c r="L2168" i="17"/>
  <c r="H2172" i="17"/>
  <c r="L2176" i="17"/>
  <c r="H2180" i="17"/>
  <c r="K2181" i="17"/>
  <c r="L2181" i="17" s="1"/>
  <c r="L2184" i="17"/>
  <c r="H2188" i="17"/>
  <c r="K2189" i="17"/>
  <c r="L2189" i="17" s="1"/>
  <c r="H2196" i="17"/>
  <c r="K2197" i="17"/>
  <c r="L2197" i="17" s="1"/>
  <c r="L2200" i="17"/>
  <c r="H2204" i="17"/>
  <c r="K2205" i="17"/>
  <c r="L2205" i="17" s="1"/>
  <c r="L2208" i="17"/>
  <c r="H2212" i="17"/>
  <c r="K2213" i="17"/>
  <c r="L2213" i="17" s="1"/>
  <c r="L2216" i="17"/>
  <c r="H2220" i="17"/>
  <c r="K2221" i="17"/>
  <c r="L2221" i="17" s="1"/>
  <c r="L2224" i="17"/>
  <c r="H2228" i="17"/>
  <c r="K2229" i="17"/>
  <c r="L2229" i="17" s="1"/>
  <c r="L2232" i="17"/>
  <c r="H2236" i="17"/>
  <c r="K2237" i="17"/>
  <c r="L2237" i="17" s="1"/>
  <c r="L2240" i="17"/>
  <c r="H2244" i="17"/>
  <c r="K2245" i="17"/>
  <c r="L2245" i="17" s="1"/>
  <c r="L2248" i="17"/>
  <c r="H2252" i="17"/>
  <c r="K2253" i="17"/>
  <c r="L2253" i="17" s="1"/>
  <c r="L2256" i="17"/>
  <c r="H2260" i="17"/>
  <c r="K2261" i="17"/>
  <c r="L2261" i="17" s="1"/>
  <c r="L2264" i="17"/>
  <c r="H2268" i="17"/>
  <c r="K2269" i="17"/>
  <c r="L2269" i="17" s="1"/>
  <c r="L2272" i="17"/>
  <c r="H2276" i="17"/>
  <c r="K2277" i="17"/>
  <c r="L2277" i="17" s="1"/>
  <c r="L2280" i="17"/>
  <c r="H2284" i="17"/>
  <c r="K2285" i="17"/>
  <c r="L2285" i="17" s="1"/>
  <c r="L2288" i="17"/>
  <c r="H2292" i="17"/>
  <c r="K2293" i="17"/>
  <c r="L2293" i="17" s="1"/>
  <c r="L2296" i="17"/>
  <c r="H2300" i="17"/>
  <c r="K2301" i="17"/>
  <c r="L2301" i="17" s="1"/>
  <c r="L2304" i="17"/>
  <c r="H2308" i="17"/>
  <c r="K2309" i="17"/>
  <c r="L2309" i="17" s="1"/>
  <c r="L2312" i="17"/>
  <c r="H2316" i="17"/>
  <c r="K2317" i="17"/>
  <c r="L2317" i="17" s="1"/>
  <c r="L2320" i="17"/>
  <c r="H2324" i="17"/>
  <c r="K2325" i="17"/>
  <c r="L2325" i="17" s="1"/>
  <c r="K2343" i="17"/>
  <c r="L2343" i="17" s="1"/>
  <c r="J2343" i="17"/>
  <c r="H2332" i="17"/>
  <c r="K2333" i="17"/>
  <c r="L2333" i="17" s="1"/>
  <c r="L2336" i="17"/>
  <c r="K2351" i="17"/>
  <c r="L2351" i="17" s="1"/>
  <c r="J2351" i="17"/>
  <c r="J2361" i="17"/>
  <c r="K2362" i="17"/>
  <c r="L2362" i="17" s="1"/>
  <c r="J2362" i="17"/>
  <c r="K2367" i="17"/>
  <c r="I2360" i="17"/>
  <c r="K2363" i="17"/>
  <c r="L2363" i="17" s="1"/>
  <c r="I2367" i="17"/>
  <c r="K2383" i="17"/>
  <c r="J2374" i="17"/>
  <c r="H2388" i="17"/>
  <c r="K2403" i="17"/>
  <c r="L2403" i="17" s="1"/>
  <c r="J2400" i="17"/>
  <c r="J2403" i="17"/>
  <c r="I2399" i="17"/>
  <c r="K2418" i="17"/>
  <c r="L2418" i="17" s="1"/>
  <c r="K2439" i="17"/>
  <c r="J2444" i="17"/>
  <c r="J2449" i="17"/>
  <c r="L2453" i="17"/>
  <c r="H2452" i="17"/>
  <c r="K2467" i="17"/>
  <c r="L2467" i="17" s="1"/>
  <c r="J2464" i="17"/>
  <c r="J2467" i="17"/>
  <c r="I2463" i="17"/>
  <c r="K2482" i="17"/>
  <c r="L2482" i="17" s="1"/>
  <c r="K2503" i="17"/>
  <c r="J2508" i="17"/>
  <c r="J2513" i="17"/>
  <c r="I2514" i="17"/>
  <c r="H2516" i="17"/>
  <c r="K2531" i="17"/>
  <c r="L2531" i="17" s="1"/>
  <c r="J2528" i="17"/>
  <c r="J2531" i="17"/>
  <c r="K2546" i="17"/>
  <c r="K2554" i="17"/>
  <c r="L2554" i="17" s="1"/>
  <c r="L2546" i="17"/>
  <c r="N2559" i="17" s="1"/>
  <c r="I2559" i="17"/>
  <c r="K2583" i="17"/>
  <c r="J2583" i="17"/>
  <c r="J2582" i="17"/>
  <c r="H2568" i="17"/>
  <c r="J2191" i="17"/>
  <c r="J2199" i="17"/>
  <c r="J2207" i="17"/>
  <c r="J2215" i="17"/>
  <c r="J2223" i="17"/>
  <c r="J2231" i="17"/>
  <c r="J2239" i="17"/>
  <c r="J2247" i="17"/>
  <c r="J2255" i="17"/>
  <c r="J2263" i="17"/>
  <c r="J2271" i="17"/>
  <c r="J2279" i="17"/>
  <c r="J2287" i="17"/>
  <c r="J2295" i="17"/>
  <c r="J2303" i="17"/>
  <c r="J2311" i="17"/>
  <c r="J2319" i="17"/>
  <c r="J2327" i="17"/>
  <c r="J2335" i="17"/>
  <c r="L2344" i="17"/>
  <c r="K2358" i="17"/>
  <c r="L2358" i="17" s="1"/>
  <c r="K2359" i="17"/>
  <c r="K2348" i="17"/>
  <c r="L2348" i="17" s="1"/>
  <c r="J2349" i="17"/>
  <c r="J2369" i="17"/>
  <c r="J2360" i="17"/>
  <c r="J2385" i="17"/>
  <c r="J2393" i="17"/>
  <c r="H2396" i="17"/>
  <c r="K2411" i="17"/>
  <c r="L2411" i="17" s="1"/>
  <c r="J2408" i="17"/>
  <c r="J2411" i="17"/>
  <c r="K2447" i="17"/>
  <c r="J2452" i="17"/>
  <c r="J2457" i="17"/>
  <c r="H2460" i="17"/>
  <c r="K2475" i="17"/>
  <c r="L2475" i="17" s="1"/>
  <c r="J2472" i="17"/>
  <c r="J2475" i="17"/>
  <c r="K2511" i="17"/>
  <c r="J2516" i="17"/>
  <c r="J2521" i="17"/>
  <c r="H2524" i="17"/>
  <c r="K2539" i="17"/>
  <c r="L2539" i="17" s="1"/>
  <c r="J2536" i="17"/>
  <c r="J2539" i="17"/>
  <c r="L2530" i="17"/>
  <c r="L2538" i="17"/>
  <c r="L2549" i="17"/>
  <c r="H2548" i="17"/>
  <c r="I2546" i="17" s="1"/>
  <c r="K2563" i="17"/>
  <c r="L2563" i="17" s="1"/>
  <c r="J2560" i="17"/>
  <c r="J2563" i="17"/>
  <c r="J2571" i="17"/>
  <c r="L2557" i="17"/>
  <c r="H2556" i="17"/>
  <c r="I2554" i="17" s="1"/>
  <c r="K2569" i="17"/>
  <c r="L2569" i="17" s="1"/>
  <c r="K2571" i="17"/>
  <c r="K2579" i="17"/>
  <c r="J2579" i="17"/>
  <c r="J2578" i="17"/>
  <c r="H2564" i="17"/>
  <c r="K2577" i="17"/>
  <c r="J2586" i="17"/>
  <c r="K2587" i="17"/>
  <c r="J2584" i="17"/>
  <c r="J2587" i="17"/>
  <c r="K2585" i="17"/>
  <c r="H2572" i="17"/>
  <c r="J2180" i="17"/>
  <c r="J2188" i="17"/>
  <c r="K2191" i="17"/>
  <c r="L2191" i="17" s="1"/>
  <c r="J2196" i="17"/>
  <c r="K2199" i="17"/>
  <c r="J2204" i="17"/>
  <c r="K2207" i="17"/>
  <c r="L2207" i="17" s="1"/>
  <c r="J2212" i="17"/>
  <c r="K2215" i="17"/>
  <c r="L2215" i="17" s="1"/>
  <c r="J2220" i="17"/>
  <c r="K2223" i="17"/>
  <c r="L2223" i="17" s="1"/>
  <c r="J2228" i="17"/>
  <c r="K2231" i="17"/>
  <c r="L2231" i="17" s="1"/>
  <c r="J2236" i="17"/>
  <c r="K2239" i="17"/>
  <c r="J2244" i="17"/>
  <c r="K2247" i="17"/>
  <c r="J2252" i="17"/>
  <c r="K2255" i="17"/>
  <c r="L2255" i="17" s="1"/>
  <c r="J2260" i="17"/>
  <c r="K2263" i="17"/>
  <c r="L2263" i="17" s="1"/>
  <c r="J2268" i="17"/>
  <c r="K2271" i="17"/>
  <c r="L2271" i="17" s="1"/>
  <c r="J2276" i="17"/>
  <c r="K2279" i="17"/>
  <c r="L2279" i="17" s="1"/>
  <c r="J2284" i="17"/>
  <c r="K2287" i="17"/>
  <c r="L2287" i="17" s="1"/>
  <c r="J2292" i="17"/>
  <c r="K2295" i="17"/>
  <c r="J2300" i="17"/>
  <c r="K2303" i="17"/>
  <c r="L2303" i="17" s="1"/>
  <c r="J2308" i="17"/>
  <c r="K2311" i="17"/>
  <c r="L2311" i="17" s="1"/>
  <c r="J2316" i="17"/>
  <c r="K2319" i="17"/>
  <c r="L2319" i="17" s="1"/>
  <c r="J2324" i="17"/>
  <c r="K2327" i="17"/>
  <c r="J2332" i="17"/>
  <c r="K2335" i="17"/>
  <c r="L2335" i="17" s="1"/>
  <c r="L2357" i="17"/>
  <c r="H2356" i="17"/>
  <c r="J2371" i="17"/>
  <c r="I2361" i="17"/>
  <c r="I2362" i="17"/>
  <c r="K2369" i="17"/>
  <c r="H2372" i="17"/>
  <c r="K2387" i="17"/>
  <c r="L2387" i="17" s="1"/>
  <c r="J2384" i="17"/>
  <c r="J2387" i="17"/>
  <c r="K2391" i="17"/>
  <c r="H2404" i="17"/>
  <c r="I2402" i="17" s="1"/>
  <c r="K2419" i="17"/>
  <c r="L2419" i="17" s="1"/>
  <c r="J2416" i="17"/>
  <c r="J2419" i="17"/>
  <c r="K2455" i="17"/>
  <c r="L2455" i="17" s="1"/>
  <c r="H2468" i="17"/>
  <c r="K2483" i="17"/>
  <c r="L2483" i="17" s="1"/>
  <c r="J2480" i="17"/>
  <c r="J2483" i="17"/>
  <c r="K2519" i="17"/>
  <c r="L2528" i="17"/>
  <c r="H2532" i="17"/>
  <c r="I2530" i="17" s="1"/>
  <c r="K2547" i="17"/>
  <c r="L2547" i="17" s="1"/>
  <c r="J2544" i="17"/>
  <c r="J2547" i="17"/>
  <c r="I2538" i="17"/>
  <c r="H2540" i="17"/>
  <c r="K2555" i="17"/>
  <c r="L2555" i="17" s="1"/>
  <c r="J2552" i="17"/>
  <c r="J2555" i="17"/>
  <c r="I2562" i="17"/>
  <c r="K2180" i="17"/>
  <c r="L2180" i="17" s="1"/>
  <c r="K2188" i="17"/>
  <c r="L2188" i="17" s="1"/>
  <c r="J2193" i="17"/>
  <c r="K2196" i="17"/>
  <c r="L2196" i="17" s="1"/>
  <c r="J2201" i="17"/>
  <c r="K2204" i="17"/>
  <c r="L2204" i="17" s="1"/>
  <c r="J2209" i="17"/>
  <c r="K2212" i="17"/>
  <c r="L2212" i="17" s="1"/>
  <c r="J2217" i="17"/>
  <c r="K2220" i="17"/>
  <c r="L2220" i="17" s="1"/>
  <c r="J2225" i="17"/>
  <c r="K2228" i="17"/>
  <c r="L2228" i="17" s="1"/>
  <c r="J2233" i="17"/>
  <c r="K2236" i="17"/>
  <c r="L2236" i="17" s="1"/>
  <c r="J2241" i="17"/>
  <c r="K2244" i="17"/>
  <c r="L2244" i="17" s="1"/>
  <c r="J2249" i="17"/>
  <c r="K2252" i="17"/>
  <c r="L2252" i="17" s="1"/>
  <c r="J2257" i="17"/>
  <c r="K2260" i="17"/>
  <c r="J2265" i="17"/>
  <c r="K2268" i="17"/>
  <c r="L2268" i="17" s="1"/>
  <c r="J2273" i="17"/>
  <c r="K2276" i="17"/>
  <c r="L2276" i="17" s="1"/>
  <c r="J2281" i="17"/>
  <c r="K2284" i="17"/>
  <c r="L2284" i="17" s="1"/>
  <c r="J2289" i="17"/>
  <c r="K2292" i="17"/>
  <c r="L2292" i="17" s="1"/>
  <c r="J2297" i="17"/>
  <c r="K2300" i="17"/>
  <c r="J2305" i="17"/>
  <c r="K2308" i="17"/>
  <c r="L2308" i="17" s="1"/>
  <c r="J2313" i="17"/>
  <c r="K2316" i="17"/>
  <c r="L2316" i="17" s="1"/>
  <c r="J2321" i="17"/>
  <c r="K2324" i="17"/>
  <c r="L2324" i="17" s="1"/>
  <c r="L2327" i="17"/>
  <c r="K2342" i="17"/>
  <c r="L2342" i="17" s="1"/>
  <c r="J2329" i="17"/>
  <c r="K2332" i="17"/>
  <c r="L2332" i="17" s="1"/>
  <c r="K2350" i="17"/>
  <c r="L2350" i="17" s="1"/>
  <c r="J2337" i="17"/>
  <c r="K2354" i="17"/>
  <c r="L2354" i="17" s="1"/>
  <c r="J2354" i="17"/>
  <c r="H2342" i="17"/>
  <c r="K2357" i="17"/>
  <c r="J2357" i="17"/>
  <c r="J2344" i="17"/>
  <c r="J2345" i="17"/>
  <c r="I2346" i="17"/>
  <c r="K2366" i="17"/>
  <c r="L2366" i="17" s="1"/>
  <c r="H2358" i="17"/>
  <c r="K2373" i="17"/>
  <c r="L2373" i="17" s="1"/>
  <c r="J2373" i="17"/>
  <c r="L2359" i="17"/>
  <c r="K2378" i="17"/>
  <c r="L2378" i="17" s="1"/>
  <c r="J2380" i="17"/>
  <c r="L2368" i="17"/>
  <c r="H2374" i="17"/>
  <c r="K2389" i="17"/>
  <c r="L2389" i="17" s="1"/>
  <c r="J2389" i="17"/>
  <c r="J2382" i="17"/>
  <c r="K2399" i="17"/>
  <c r="J2404" i="17"/>
  <c r="J2409" i="17"/>
  <c r="H2412" i="17"/>
  <c r="K2427" i="17"/>
  <c r="L2427" i="17" s="1"/>
  <c r="J2424" i="17"/>
  <c r="J2427" i="17"/>
  <c r="I2423" i="17"/>
  <c r="K2442" i="17"/>
  <c r="L2442" i="17" s="1"/>
  <c r="J2446" i="17"/>
  <c r="K2463" i="17"/>
  <c r="J2468" i="17"/>
  <c r="J2473" i="17"/>
  <c r="H2476" i="17"/>
  <c r="K2491" i="17"/>
  <c r="L2491" i="17" s="1"/>
  <c r="J2488" i="17"/>
  <c r="J2491" i="17"/>
  <c r="I2487" i="17"/>
  <c r="K2506" i="17"/>
  <c r="L2506" i="17" s="1"/>
  <c r="J2510" i="17"/>
  <c r="K2527" i="17"/>
  <c r="L2527" i="17" s="1"/>
  <c r="J2532" i="17"/>
  <c r="J2537" i="17"/>
  <c r="L2536" i="17"/>
  <c r="J2566" i="17"/>
  <c r="J2134" i="17"/>
  <c r="J2142" i="17"/>
  <c r="J2150" i="17"/>
  <c r="J2158" i="17"/>
  <c r="J2166" i="17"/>
  <c r="J2174" i="17"/>
  <c r="J2182" i="17"/>
  <c r="J2190" i="17"/>
  <c r="J2198" i="17"/>
  <c r="J2206" i="17"/>
  <c r="J2214" i="17"/>
  <c r="J2222" i="17"/>
  <c r="J2230" i="17"/>
  <c r="J2238" i="17"/>
  <c r="J2246" i="17"/>
  <c r="J2254" i="17"/>
  <c r="J2262" i="17"/>
  <c r="J2270" i="17"/>
  <c r="J2278" i="17"/>
  <c r="J2286" i="17"/>
  <c r="J2294" i="17"/>
  <c r="J2302" i="17"/>
  <c r="J2339" i="17"/>
  <c r="J2347" i="17"/>
  <c r="J2334" i="17"/>
  <c r="K2339" i="17"/>
  <c r="L2339" i="17" s="1"/>
  <c r="L2341" i="17"/>
  <c r="J2355" i="17"/>
  <c r="J2356" i="17"/>
  <c r="H2343" i="17"/>
  <c r="I2343" i="17" s="1"/>
  <c r="I2352" i="17"/>
  <c r="K2355" i="17"/>
  <c r="L2355" i="17" s="1"/>
  <c r="K2375" i="17"/>
  <c r="L2375" i="17" s="1"/>
  <c r="J2366" i="17"/>
  <c r="I2368" i="17"/>
  <c r="K2371" i="17"/>
  <c r="L2371" i="17" s="1"/>
  <c r="K2377" i="17"/>
  <c r="K2407" i="17"/>
  <c r="J2412" i="17"/>
  <c r="J2417" i="17"/>
  <c r="L2416" i="17"/>
  <c r="H2420" i="17"/>
  <c r="K2435" i="17"/>
  <c r="L2435" i="17" s="1"/>
  <c r="J2432" i="17"/>
  <c r="J2435" i="17"/>
  <c r="I2431" i="17"/>
  <c r="K2450" i="17"/>
  <c r="L2450" i="17" s="1"/>
  <c r="K2471" i="17"/>
  <c r="L2471" i="17" s="1"/>
  <c r="J2476" i="17"/>
  <c r="J2481" i="17"/>
  <c r="H2484" i="17"/>
  <c r="K2499" i="17"/>
  <c r="L2499" i="17" s="1"/>
  <c r="J2496" i="17"/>
  <c r="J2499" i="17"/>
  <c r="I2495" i="17"/>
  <c r="K2514" i="17"/>
  <c r="L2514" i="17" s="1"/>
  <c r="K2535" i="17"/>
  <c r="J2540" i="17"/>
  <c r="J2545" i="17"/>
  <c r="J2570" i="17"/>
  <c r="H2165" i="17"/>
  <c r="I2165" i="17" s="1"/>
  <c r="H2173" i="17"/>
  <c r="I2173" i="17" s="1"/>
  <c r="H2181" i="17"/>
  <c r="I2181" i="17" s="1"/>
  <c r="H2189" i="17"/>
  <c r="I2189" i="17" s="1"/>
  <c r="H2197" i="17"/>
  <c r="I2197" i="17" s="1"/>
  <c r="H2205" i="17"/>
  <c r="I2205" i="17" s="1"/>
  <c r="H2213" i="17"/>
  <c r="I2213" i="17" s="1"/>
  <c r="H2221" i="17"/>
  <c r="I2221" i="17" s="1"/>
  <c r="H2229" i="17"/>
  <c r="I2229" i="17" s="1"/>
  <c r="H2237" i="17"/>
  <c r="I2237" i="17" s="1"/>
  <c r="H2245" i="17"/>
  <c r="I2245" i="17" s="1"/>
  <c r="H2253" i="17"/>
  <c r="I2253" i="17" s="1"/>
  <c r="H2261" i="17"/>
  <c r="I2261" i="17" s="1"/>
  <c r="H2269" i="17"/>
  <c r="I2269" i="17" s="1"/>
  <c r="H2277" i="17"/>
  <c r="I2277" i="17" s="1"/>
  <c r="H2285" i="17"/>
  <c r="I2285" i="17" s="1"/>
  <c r="H2293" i="17"/>
  <c r="I2293" i="17" s="1"/>
  <c r="H2301" i="17"/>
  <c r="I2301" i="17" s="1"/>
  <c r="H2309" i="17"/>
  <c r="I2309" i="17" s="1"/>
  <c r="H2317" i="17"/>
  <c r="I2317" i="17" s="1"/>
  <c r="H2325" i="17"/>
  <c r="I2325" i="17" s="1"/>
  <c r="H2333" i="17"/>
  <c r="I2333" i="17" s="1"/>
  <c r="K2352" i="17"/>
  <c r="L2352" i="17" s="1"/>
  <c r="H2350" i="17"/>
  <c r="K2365" i="17"/>
  <c r="L2365" i="17" s="1"/>
  <c r="J2365" i="17"/>
  <c r="J2352" i="17"/>
  <c r="J2377" i="17"/>
  <c r="J2368" i="17"/>
  <c r="K2394" i="17"/>
  <c r="L2394" i="17" s="1"/>
  <c r="K2385" i="17"/>
  <c r="J2398" i="17"/>
  <c r="K2415" i="17"/>
  <c r="H2428" i="17"/>
  <c r="K2443" i="17"/>
  <c r="L2443" i="17" s="1"/>
  <c r="J2440" i="17"/>
  <c r="J2443" i="17"/>
  <c r="K2458" i="17"/>
  <c r="L2458" i="17" s="1"/>
  <c r="K2449" i="17"/>
  <c r="J2462" i="17"/>
  <c r="K2479" i="17"/>
  <c r="H2492" i="17"/>
  <c r="K2507" i="17"/>
  <c r="L2507" i="17" s="1"/>
  <c r="J2504" i="17"/>
  <c r="J2507" i="17"/>
  <c r="L2498" i="17"/>
  <c r="K2522" i="17"/>
  <c r="L2522" i="17" s="1"/>
  <c r="K2513" i="17"/>
  <c r="L2513" i="17" s="1"/>
  <c r="K2543" i="17"/>
  <c r="J2548" i="17"/>
  <c r="J2550" i="17"/>
  <c r="J2558" i="17"/>
  <c r="K2356" i="17"/>
  <c r="L2356" i="17" s="1"/>
  <c r="K2364" i="17"/>
  <c r="L2364" i="17" s="1"/>
  <c r="K2372" i="17"/>
  <c r="L2372" i="17" s="1"/>
  <c r="K2380" i="17"/>
  <c r="L2380" i="17" s="1"/>
  <c r="L2383" i="17"/>
  <c r="K2388" i="17"/>
  <c r="L2388" i="17" s="1"/>
  <c r="L2391" i="17"/>
  <c r="K2396" i="17"/>
  <c r="L2396" i="17" s="1"/>
  <c r="L2399" i="17"/>
  <c r="K2404" i="17"/>
  <c r="L2404" i="17" s="1"/>
  <c r="L2407" i="17"/>
  <c r="K2412" i="17"/>
  <c r="L2412" i="17" s="1"/>
  <c r="L2415" i="17"/>
  <c r="K2420" i="17"/>
  <c r="L2420" i="17" s="1"/>
  <c r="L2423" i="17"/>
  <c r="K2428" i="17"/>
  <c r="L2428" i="17" s="1"/>
  <c r="L2431" i="17"/>
  <c r="K2436" i="17"/>
  <c r="L2436" i="17" s="1"/>
  <c r="L2439" i="17"/>
  <c r="K2444" i="17"/>
  <c r="L2444" i="17" s="1"/>
  <c r="L2447" i="17"/>
  <c r="K2452" i="17"/>
  <c r="L2452" i="17" s="1"/>
  <c r="K2460" i="17"/>
  <c r="L2460" i="17" s="1"/>
  <c r="L2463" i="17"/>
  <c r="K2468" i="17"/>
  <c r="L2468" i="17" s="1"/>
  <c r="K2476" i="17"/>
  <c r="L2476" i="17" s="1"/>
  <c r="L2479" i="17"/>
  <c r="K2484" i="17"/>
  <c r="L2484" i="17" s="1"/>
  <c r="L2487" i="17"/>
  <c r="K2492" i="17"/>
  <c r="L2492" i="17" s="1"/>
  <c r="L2495" i="17"/>
  <c r="K2500" i="17"/>
  <c r="L2500" i="17" s="1"/>
  <c r="L2503" i="17"/>
  <c r="K2508" i="17"/>
  <c r="L2508" i="17" s="1"/>
  <c r="L2511" i="17"/>
  <c r="K2516" i="17"/>
  <c r="L2516" i="17" s="1"/>
  <c r="L2519" i="17"/>
  <c r="K2524" i="17"/>
  <c r="L2524" i="17" s="1"/>
  <c r="K2532" i="17"/>
  <c r="L2532" i="17" s="1"/>
  <c r="L2535" i="17"/>
  <c r="K2540" i="17"/>
  <c r="L2540" i="17" s="1"/>
  <c r="L2543" i="17"/>
  <c r="K2548" i="17"/>
  <c r="L2548" i="17" s="1"/>
  <c r="K2566" i="17"/>
  <c r="L2566" i="17" s="1"/>
  <c r="J2553" i="17"/>
  <c r="K2556" i="17"/>
  <c r="L2556" i="17" s="1"/>
  <c r="K2574" i="17"/>
  <c r="L2574" i="17" s="1"/>
  <c r="J2561" i="17"/>
  <c r="K2580" i="17"/>
  <c r="L2580" i="17" s="1"/>
  <c r="I2570" i="17"/>
  <c r="J2574" i="17"/>
  <c r="L2679" i="17"/>
  <c r="I2728" i="17"/>
  <c r="L2345" i="17"/>
  <c r="L2353" i="17"/>
  <c r="L2361" i="17"/>
  <c r="L2369" i="17"/>
  <c r="K2374" i="17"/>
  <c r="L2374" i="17" s="1"/>
  <c r="L2377" i="17"/>
  <c r="K2382" i="17"/>
  <c r="L2382" i="17" s="1"/>
  <c r="L2385" i="17"/>
  <c r="K2390" i="17"/>
  <c r="L2390" i="17" s="1"/>
  <c r="L2393" i="17"/>
  <c r="K2398" i="17"/>
  <c r="L2398" i="17" s="1"/>
  <c r="L2401" i="17"/>
  <c r="K2406" i="17"/>
  <c r="L2406" i="17" s="1"/>
  <c r="L2409" i="17"/>
  <c r="K2414" i="17"/>
  <c r="L2414" i="17" s="1"/>
  <c r="L2417" i="17"/>
  <c r="K2422" i="17"/>
  <c r="L2422" i="17" s="1"/>
  <c r="L2425" i="17"/>
  <c r="K2430" i="17"/>
  <c r="L2430" i="17" s="1"/>
  <c r="L2433" i="17"/>
  <c r="K2438" i="17"/>
  <c r="L2438" i="17" s="1"/>
  <c r="L2441" i="17"/>
  <c r="K2446" i="17"/>
  <c r="L2446" i="17" s="1"/>
  <c r="L2449" i="17"/>
  <c r="K2454" i="17"/>
  <c r="L2454" i="17" s="1"/>
  <c r="L2457" i="17"/>
  <c r="K2462" i="17"/>
  <c r="L2462" i="17" s="1"/>
  <c r="L2465" i="17"/>
  <c r="K2470" i="17"/>
  <c r="L2470" i="17" s="1"/>
  <c r="L2473" i="17"/>
  <c r="K2478" i="17"/>
  <c r="L2478" i="17" s="1"/>
  <c r="L2481" i="17"/>
  <c r="K2486" i="17"/>
  <c r="L2486" i="17" s="1"/>
  <c r="L2489" i="17"/>
  <c r="K2494" i="17"/>
  <c r="L2494" i="17" s="1"/>
  <c r="L2497" i="17"/>
  <c r="K2502" i="17"/>
  <c r="L2502" i="17" s="1"/>
  <c r="K2510" i="17"/>
  <c r="L2510" i="17" s="1"/>
  <c r="K2518" i="17"/>
  <c r="L2518" i="17" s="1"/>
  <c r="K2526" i="17"/>
  <c r="L2526" i="17" s="1"/>
  <c r="K2534" i="17"/>
  <c r="L2534" i="17" s="1"/>
  <c r="K2542" i="17"/>
  <c r="L2542" i="17" s="1"/>
  <c r="K2550" i="17"/>
  <c r="L2550" i="17" s="1"/>
  <c r="K2568" i="17"/>
  <c r="L2568" i="17" s="1"/>
  <c r="K2558" i="17"/>
  <c r="L2558" i="17" s="1"/>
  <c r="K2576" i="17"/>
  <c r="L2576" i="17" s="1"/>
  <c r="J2576" i="17"/>
  <c r="I2569" i="17"/>
  <c r="L2653" i="17"/>
  <c r="L2703" i="17"/>
  <c r="L2743" i="17"/>
  <c r="J2565" i="17"/>
  <c r="J2573" i="17"/>
  <c r="K2565" i="17"/>
  <c r="L2565" i="17" s="1"/>
  <c r="K2573" i="17"/>
  <c r="L2573" i="17" s="1"/>
  <c r="L2581" i="17"/>
  <c r="I2620" i="17"/>
  <c r="I2668" i="17"/>
  <c r="K2360" i="17"/>
  <c r="L2360" i="17" s="1"/>
  <c r="K2368" i="17"/>
  <c r="K2376" i="17"/>
  <c r="L2376" i="17" s="1"/>
  <c r="I2378" i="17"/>
  <c r="K2384" i="17"/>
  <c r="L2384" i="17" s="1"/>
  <c r="I2386" i="17"/>
  <c r="K2392" i="17"/>
  <c r="L2392" i="17" s="1"/>
  <c r="I2394" i="17"/>
  <c r="J2397" i="17"/>
  <c r="K2400" i="17"/>
  <c r="L2400" i="17" s="1"/>
  <c r="J2405" i="17"/>
  <c r="K2408" i="17"/>
  <c r="L2408" i="17" s="1"/>
  <c r="I2410" i="17"/>
  <c r="J2413" i="17"/>
  <c r="K2416" i="17"/>
  <c r="J2421" i="17"/>
  <c r="K2424" i="17"/>
  <c r="L2424" i="17" s="1"/>
  <c r="J2429" i="17"/>
  <c r="K2432" i="17"/>
  <c r="L2432" i="17" s="1"/>
  <c r="I2434" i="17"/>
  <c r="J2437" i="17"/>
  <c r="K2440" i="17"/>
  <c r="L2440" i="17" s="1"/>
  <c r="I2442" i="17"/>
  <c r="J2445" i="17"/>
  <c r="K2448" i="17"/>
  <c r="L2448" i="17" s="1"/>
  <c r="I2450" i="17"/>
  <c r="J2453" i="17"/>
  <c r="K2456" i="17"/>
  <c r="L2456" i="17" s="1"/>
  <c r="I2458" i="17"/>
  <c r="J2461" i="17"/>
  <c r="K2464" i="17"/>
  <c r="L2464" i="17" s="1"/>
  <c r="I2466" i="17"/>
  <c r="J2469" i="17"/>
  <c r="K2472" i="17"/>
  <c r="L2472" i="17" s="1"/>
  <c r="I2474" i="17"/>
  <c r="J2477" i="17"/>
  <c r="K2480" i="17"/>
  <c r="L2480" i="17" s="1"/>
  <c r="I2482" i="17"/>
  <c r="J2485" i="17"/>
  <c r="K2488" i="17"/>
  <c r="L2488" i="17" s="1"/>
  <c r="I2490" i="17"/>
  <c r="J2493" i="17"/>
  <c r="K2496" i="17"/>
  <c r="L2496" i="17" s="1"/>
  <c r="J2501" i="17"/>
  <c r="K2504" i="17"/>
  <c r="L2504" i="17" s="1"/>
  <c r="J2509" i="17"/>
  <c r="K2512" i="17"/>
  <c r="L2512" i="17" s="1"/>
  <c r="J2517" i="17"/>
  <c r="K2520" i="17"/>
  <c r="L2520" i="17" s="1"/>
  <c r="J2525" i="17"/>
  <c r="K2528" i="17"/>
  <c r="J2533" i="17"/>
  <c r="K2536" i="17"/>
  <c r="J2541" i="17"/>
  <c r="H2543" i="17"/>
  <c r="K2544" i="17"/>
  <c r="L2544" i="17" s="1"/>
  <c r="J2549" i="17"/>
  <c r="H2551" i="17"/>
  <c r="I2551" i="17" s="1"/>
  <c r="K2552" i="17"/>
  <c r="L2552" i="17" s="1"/>
  <c r="K2570" i="17"/>
  <c r="J2557" i="17"/>
  <c r="K2560" i="17"/>
  <c r="L2560" i="17" s="1"/>
  <c r="H2574" i="17"/>
  <c r="I2574" i="17" s="1"/>
  <c r="K2589" i="17"/>
  <c r="L2589" i="17" s="1"/>
  <c r="J2589" i="17"/>
  <c r="L2591" i="17"/>
  <c r="L2613" i="17"/>
  <c r="L2631" i="17"/>
  <c r="L2647" i="17"/>
  <c r="J2370" i="17"/>
  <c r="J2378" i="17"/>
  <c r="J2386" i="17"/>
  <c r="J2394" i="17"/>
  <c r="K2397" i="17"/>
  <c r="L2397" i="17" s="1"/>
  <c r="J2402" i="17"/>
  <c r="K2405" i="17"/>
  <c r="L2405" i="17" s="1"/>
  <c r="J2410" i="17"/>
  <c r="K2413" i="17"/>
  <c r="L2413" i="17" s="1"/>
  <c r="J2418" i="17"/>
  <c r="K2421" i="17"/>
  <c r="L2421" i="17" s="1"/>
  <c r="J2426" i="17"/>
  <c r="K2429" i="17"/>
  <c r="L2429" i="17" s="1"/>
  <c r="J2434" i="17"/>
  <c r="K2437" i="17"/>
  <c r="L2437" i="17" s="1"/>
  <c r="J2442" i="17"/>
  <c r="K2445" i="17"/>
  <c r="L2445" i="17" s="1"/>
  <c r="J2450" i="17"/>
  <c r="K2453" i="17"/>
  <c r="J2458" i="17"/>
  <c r="K2461" i="17"/>
  <c r="L2461" i="17" s="1"/>
  <c r="J2466" i="17"/>
  <c r="K2469" i="17"/>
  <c r="L2469" i="17" s="1"/>
  <c r="J2474" i="17"/>
  <c r="K2477" i="17"/>
  <c r="L2477" i="17" s="1"/>
  <c r="J2482" i="17"/>
  <c r="K2485" i="17"/>
  <c r="L2485" i="17" s="1"/>
  <c r="J2490" i="17"/>
  <c r="K2493" i="17"/>
  <c r="L2493" i="17" s="1"/>
  <c r="J2498" i="17"/>
  <c r="K2501" i="17"/>
  <c r="L2501" i="17" s="1"/>
  <c r="J2506" i="17"/>
  <c r="K2509" i="17"/>
  <c r="L2509" i="17" s="1"/>
  <c r="J2514" i="17"/>
  <c r="K2517" i="17"/>
  <c r="L2517" i="17" s="1"/>
  <c r="J2522" i="17"/>
  <c r="K2525" i="17"/>
  <c r="L2525" i="17" s="1"/>
  <c r="J2530" i="17"/>
  <c r="K2533" i="17"/>
  <c r="L2533" i="17" s="1"/>
  <c r="J2538" i="17"/>
  <c r="K2541" i="17"/>
  <c r="L2541" i="17" s="1"/>
  <c r="J2546" i="17"/>
  <c r="K2549" i="17"/>
  <c r="K2567" i="17"/>
  <c r="J2567" i="17"/>
  <c r="J2554" i="17"/>
  <c r="K2557" i="17"/>
  <c r="K2575" i="17"/>
  <c r="L2575" i="17" s="1"/>
  <c r="J2575" i="17"/>
  <c r="J2562" i="17"/>
  <c r="L2567" i="17"/>
  <c r="H2566" i="17"/>
  <c r="I2566" i="17" s="1"/>
  <c r="K2581" i="17"/>
  <c r="J2581" i="17"/>
  <c r="J2568" i="17"/>
  <c r="J2585" i="17"/>
  <c r="L2583" i="17"/>
  <c r="I2586" i="17"/>
  <c r="L2599" i="17"/>
  <c r="L2639" i="17"/>
  <c r="L2655" i="17"/>
  <c r="L2727" i="17"/>
  <c r="I2744" i="17"/>
  <c r="J2359" i="17"/>
  <c r="J2367" i="17"/>
  <c r="J2375" i="17"/>
  <c r="J2383" i="17"/>
  <c r="J2391" i="17"/>
  <c r="J2399" i="17"/>
  <c r="J2407" i="17"/>
  <c r="J2415" i="17"/>
  <c r="J2423" i="17"/>
  <c r="J2431" i="17"/>
  <c r="J2439" i="17"/>
  <c r="J2447" i="17"/>
  <c r="J2455" i="17"/>
  <c r="J2463" i="17"/>
  <c r="J2471" i="17"/>
  <c r="J2479" i="17"/>
  <c r="J2487" i="17"/>
  <c r="J2495" i="17"/>
  <c r="J2503" i="17"/>
  <c r="J2511" i="17"/>
  <c r="J2519" i="17"/>
  <c r="J2527" i="17"/>
  <c r="J2535" i="17"/>
  <c r="H2537" i="17"/>
  <c r="J2543" i="17"/>
  <c r="H2545" i="17"/>
  <c r="I2545" i="17" s="1"/>
  <c r="K2564" i="17"/>
  <c r="L2564" i="17" s="1"/>
  <c r="J2564" i="17"/>
  <c r="J2551" i="17"/>
  <c r="K2572" i="17"/>
  <c r="L2572" i="17" s="1"/>
  <c r="J2572" i="17"/>
  <c r="J2559" i="17"/>
  <c r="I2575" i="17"/>
  <c r="K2591" i="17"/>
  <c r="J2591" i="17"/>
  <c r="L2577" i="17"/>
  <c r="J2590" i="17"/>
  <c r="L2607" i="17"/>
  <c r="L2623" i="17"/>
  <c r="L2663" i="17"/>
  <c r="L2687" i="17"/>
  <c r="L2719" i="17"/>
  <c r="H2382" i="17"/>
  <c r="H2390" i="17"/>
  <c r="H2398" i="17"/>
  <c r="H2406" i="17"/>
  <c r="H2414" i="17"/>
  <c r="H2422" i="17"/>
  <c r="H2430" i="17"/>
  <c r="H2438" i="17"/>
  <c r="H2446" i="17"/>
  <c r="H2454" i="17"/>
  <c r="H2462" i="17"/>
  <c r="H2470" i="17"/>
  <c r="H2478" i="17"/>
  <c r="H2486" i="17"/>
  <c r="H2494" i="17"/>
  <c r="H2502" i="17"/>
  <c r="H2510" i="17"/>
  <c r="H2518" i="17"/>
  <c r="H2526" i="17"/>
  <c r="H2534" i="17"/>
  <c r="H2542" i="17"/>
  <c r="H2550" i="17"/>
  <c r="J2569" i="17"/>
  <c r="H2558" i="17"/>
  <c r="L2562" i="17"/>
  <c r="J2577" i="17"/>
  <c r="L2570" i="17"/>
  <c r="K2588" i="17"/>
  <c r="L2588" i="17" s="1"/>
  <c r="L2615" i="17"/>
  <c r="L2671" i="17"/>
  <c r="K2593" i="17"/>
  <c r="J2598" i="17"/>
  <c r="K2601" i="17"/>
  <c r="J2606" i="17"/>
  <c r="K2609" i="17"/>
  <c r="L2609" i="17" s="1"/>
  <c r="J2614" i="17"/>
  <c r="K2617" i="17"/>
  <c r="L2617" i="17" s="1"/>
  <c r="J2622" i="17"/>
  <c r="K2625" i="17"/>
  <c r="J2630" i="17"/>
  <c r="K2633" i="17"/>
  <c r="J2638" i="17"/>
  <c r="K2641" i="17"/>
  <c r="J2646" i="17"/>
  <c r="K2649" i="17"/>
  <c r="J2654" i="17"/>
  <c r="K2657" i="17"/>
  <c r="J2662" i="17"/>
  <c r="K2665" i="17"/>
  <c r="J2670" i="17"/>
  <c r="K2673" i="17"/>
  <c r="L2673" i="17" s="1"/>
  <c r="J2678" i="17"/>
  <c r="K2681" i="17"/>
  <c r="J2686" i="17"/>
  <c r="K2689" i="17"/>
  <c r="L2689" i="17" s="1"/>
  <c r="J2694" i="17"/>
  <c r="K2697" i="17"/>
  <c r="J2702" i="17"/>
  <c r="K2705" i="17"/>
  <c r="L2705" i="17" s="1"/>
  <c r="J2710" i="17"/>
  <c r="K2713" i="17"/>
  <c r="L2713" i="17" s="1"/>
  <c r="J2718" i="17"/>
  <c r="K2721" i="17"/>
  <c r="J2726" i="17"/>
  <c r="K2729" i="17"/>
  <c r="J2734" i="17"/>
  <c r="H2736" i="17"/>
  <c r="K2737" i="17"/>
  <c r="J2742" i="17"/>
  <c r="K2745" i="17"/>
  <c r="L2745" i="17" s="1"/>
  <c r="J2750" i="17"/>
  <c r="K2753" i="17"/>
  <c r="L2753" i="17" s="1"/>
  <c r="K2771" i="17"/>
  <c r="L2771" i="17" s="1"/>
  <c r="J2771" i="17"/>
  <c r="J2758" i="17"/>
  <c r="K2761" i="17"/>
  <c r="L2761" i="17" s="1"/>
  <c r="K2779" i="17"/>
  <c r="J2779" i="17"/>
  <c r="K2781" i="17"/>
  <c r="J2783" i="17"/>
  <c r="L2769" i="17"/>
  <c r="K2783" i="17"/>
  <c r="L2781" i="17"/>
  <c r="J2794" i="17"/>
  <c r="H2780" i="17"/>
  <c r="I2778" i="17" s="1"/>
  <c r="K2795" i="17"/>
  <c r="J2795" i="17"/>
  <c r="K2802" i="17"/>
  <c r="L2802" i="17" s="1"/>
  <c r="J2815" i="17"/>
  <c r="K2826" i="17"/>
  <c r="L2826" i="17" s="1"/>
  <c r="J2831" i="17"/>
  <c r="K2842" i="17"/>
  <c r="L2842" i="17" s="1"/>
  <c r="K2874" i="17"/>
  <c r="L2874" i="17" s="1"/>
  <c r="J2898" i="17"/>
  <c r="H2884" i="17"/>
  <c r="I2884" i="17" s="1"/>
  <c r="K2899" i="17"/>
  <c r="J2899" i="17"/>
  <c r="J2901" i="17"/>
  <c r="K2889" i="17"/>
  <c r="K2906" i="17"/>
  <c r="L2906" i="17" s="1"/>
  <c r="J2894" i="17"/>
  <c r="J2911" i="17"/>
  <c r="I2903" i="17"/>
  <c r="I2904" i="17"/>
  <c r="J2930" i="17"/>
  <c r="H2916" i="17"/>
  <c r="I2916" i="17" s="1"/>
  <c r="K2931" i="17"/>
  <c r="J2931" i="17"/>
  <c r="J2933" i="17"/>
  <c r="K2938" i="17"/>
  <c r="L2938" i="17" s="1"/>
  <c r="J2926" i="17"/>
  <c r="J2943" i="17"/>
  <c r="I2935" i="17"/>
  <c r="I2936" i="17"/>
  <c r="L2949" i="17"/>
  <c r="J2962" i="17"/>
  <c r="H2948" i="17"/>
  <c r="I2948" i="17" s="1"/>
  <c r="J2963" i="17"/>
  <c r="K2970" i="17"/>
  <c r="I2971" i="17"/>
  <c r="H2565" i="17"/>
  <c r="I2565" i="17" s="1"/>
  <c r="H2573" i="17"/>
  <c r="H2581" i="17"/>
  <c r="K2582" i="17"/>
  <c r="L2582" i="17" s="1"/>
  <c r="L2585" i="17"/>
  <c r="K2590" i="17"/>
  <c r="L2590" i="17" s="1"/>
  <c r="L2593" i="17"/>
  <c r="J2595" i="17"/>
  <c r="K2598" i="17"/>
  <c r="L2598" i="17" s="1"/>
  <c r="L2601" i="17"/>
  <c r="J2603" i="17"/>
  <c r="K2606" i="17"/>
  <c r="L2606" i="17" s="1"/>
  <c r="J2611" i="17"/>
  <c r="K2614" i="17"/>
  <c r="L2614" i="17" s="1"/>
  <c r="J2619" i="17"/>
  <c r="H2621" i="17"/>
  <c r="K2622" i="17"/>
  <c r="L2622" i="17" s="1"/>
  <c r="L2625" i="17"/>
  <c r="J2627" i="17"/>
  <c r="H2629" i="17"/>
  <c r="K2630" i="17"/>
  <c r="L2630" i="17" s="1"/>
  <c r="L2633" i="17"/>
  <c r="J2635" i="17"/>
  <c r="K2638" i="17"/>
  <c r="L2638" i="17" s="1"/>
  <c r="L2641" i="17"/>
  <c r="J2643" i="17"/>
  <c r="K2646" i="17"/>
  <c r="L2646" i="17" s="1"/>
  <c r="L2649" i="17"/>
  <c r="J2651" i="17"/>
  <c r="K2654" i="17"/>
  <c r="L2654" i="17" s="1"/>
  <c r="L2657" i="17"/>
  <c r="J2659" i="17"/>
  <c r="K2662" i="17"/>
  <c r="L2662" i="17" s="1"/>
  <c r="L2665" i="17"/>
  <c r="J2667" i="17"/>
  <c r="K2670" i="17"/>
  <c r="L2670" i="17" s="1"/>
  <c r="J2675" i="17"/>
  <c r="K2678" i="17"/>
  <c r="L2678" i="17" s="1"/>
  <c r="L2681" i="17"/>
  <c r="J2683" i="17"/>
  <c r="H2685" i="17"/>
  <c r="K2686" i="17"/>
  <c r="L2686" i="17" s="1"/>
  <c r="I2688" i="17"/>
  <c r="J2691" i="17"/>
  <c r="K2694" i="17"/>
  <c r="L2694" i="17" s="1"/>
  <c r="I2696" i="17"/>
  <c r="L2697" i="17"/>
  <c r="J2699" i="17"/>
  <c r="K2702" i="17"/>
  <c r="L2702" i="17" s="1"/>
  <c r="J2707" i="17"/>
  <c r="K2710" i="17"/>
  <c r="L2710" i="17" s="1"/>
  <c r="J2715" i="17"/>
  <c r="K2718" i="17"/>
  <c r="L2718" i="17" s="1"/>
  <c r="L2721" i="17"/>
  <c r="J2723" i="17"/>
  <c r="K2726" i="17"/>
  <c r="L2726" i="17" s="1"/>
  <c r="L2729" i="17"/>
  <c r="J2731" i="17"/>
  <c r="K2734" i="17"/>
  <c r="L2734" i="17" s="1"/>
  <c r="L2737" i="17"/>
  <c r="J2739" i="17"/>
  <c r="K2742" i="17"/>
  <c r="L2742" i="17" s="1"/>
  <c r="J2747" i="17"/>
  <c r="K2750" i="17"/>
  <c r="L2750" i="17" s="1"/>
  <c r="K2768" i="17"/>
  <c r="L2768" i="17" s="1"/>
  <c r="J2768" i="17"/>
  <c r="J2755" i="17"/>
  <c r="K2758" i="17"/>
  <c r="L2758" i="17" s="1"/>
  <c r="K2776" i="17"/>
  <c r="L2776" i="17" s="1"/>
  <c r="J2776" i="17"/>
  <c r="J2763" i="17"/>
  <c r="J2774" i="17"/>
  <c r="K2805" i="17"/>
  <c r="K2793" i="17"/>
  <c r="J2877" i="17"/>
  <c r="K2894" i="17"/>
  <c r="L2894" i="17" s="1"/>
  <c r="I2902" i="17"/>
  <c r="L2907" i="17"/>
  <c r="I2934" i="17"/>
  <c r="K2980" i="17"/>
  <c r="L2980" i="17" s="1"/>
  <c r="J2984" i="17"/>
  <c r="J2592" i="17"/>
  <c r="K2595" i="17"/>
  <c r="J2600" i="17"/>
  <c r="K2603" i="17"/>
  <c r="L2603" i="17" s="1"/>
  <c r="J2608" i="17"/>
  <c r="K2611" i="17"/>
  <c r="J2616" i="17"/>
  <c r="K2619" i="17"/>
  <c r="J2624" i="17"/>
  <c r="K2627" i="17"/>
  <c r="J2632" i="17"/>
  <c r="K2635" i="17"/>
  <c r="J2640" i="17"/>
  <c r="K2643" i="17"/>
  <c r="J2648" i="17"/>
  <c r="K2651" i="17"/>
  <c r="J2656" i="17"/>
  <c r="K2659" i="17"/>
  <c r="J2664" i="17"/>
  <c r="K2667" i="17"/>
  <c r="L2667" i="17" s="1"/>
  <c r="J2672" i="17"/>
  <c r="K2675" i="17"/>
  <c r="J2680" i="17"/>
  <c r="K2683" i="17"/>
  <c r="J2688" i="17"/>
  <c r="K2691" i="17"/>
  <c r="J2696" i="17"/>
  <c r="K2699" i="17"/>
  <c r="J2704" i="17"/>
  <c r="K2707" i="17"/>
  <c r="L2707" i="17" s="1"/>
  <c r="J2712" i="17"/>
  <c r="K2715" i="17"/>
  <c r="L2715" i="17" s="1"/>
  <c r="J2720" i="17"/>
  <c r="K2723" i="17"/>
  <c r="L2723" i="17" s="1"/>
  <c r="J2728" i="17"/>
  <c r="K2731" i="17"/>
  <c r="L2731" i="17" s="1"/>
  <c r="J2736" i="17"/>
  <c r="K2739" i="17"/>
  <c r="L2739" i="17" s="1"/>
  <c r="J2744" i="17"/>
  <c r="K2747" i="17"/>
  <c r="L2747" i="17" s="1"/>
  <c r="J2752" i="17"/>
  <c r="K2755" i="17"/>
  <c r="L2755" i="17" s="1"/>
  <c r="J2760" i="17"/>
  <c r="K2763" i="17"/>
  <c r="L2763" i="17" s="1"/>
  <c r="J2765" i="17"/>
  <c r="L2773" i="17"/>
  <c r="K2787" i="17"/>
  <c r="J2787" i="17"/>
  <c r="L2779" i="17"/>
  <c r="I2786" i="17"/>
  <c r="L2789" i="17"/>
  <c r="H2788" i="17"/>
  <c r="K2803" i="17"/>
  <c r="L2803" i="17" s="1"/>
  <c r="J2803" i="17"/>
  <c r="I2807" i="17"/>
  <c r="I2808" i="17"/>
  <c r="L2813" i="17"/>
  <c r="J2826" i="17"/>
  <c r="H2812" i="17"/>
  <c r="I2810" i="17" s="1"/>
  <c r="K2827" i="17"/>
  <c r="J2827" i="17"/>
  <c r="I2823" i="17"/>
  <c r="I2824" i="17"/>
  <c r="L2829" i="17"/>
  <c r="J2842" i="17"/>
  <c r="H2828" i="17"/>
  <c r="I2826" i="17" s="1"/>
  <c r="K2843" i="17"/>
  <c r="L2843" i="17" s="1"/>
  <c r="J2843" i="17"/>
  <c r="I2855" i="17"/>
  <c r="I2856" i="17"/>
  <c r="I2858" i="17"/>
  <c r="J2874" i="17"/>
  <c r="H2860" i="17"/>
  <c r="K2875" i="17"/>
  <c r="L2875" i="17" s="1"/>
  <c r="J2875" i="17"/>
  <c r="I2879" i="17"/>
  <c r="I2880" i="17"/>
  <c r="J2906" i="17"/>
  <c r="H2892" i="17"/>
  <c r="I2892" i="17" s="1"/>
  <c r="K2907" i="17"/>
  <c r="J2907" i="17"/>
  <c r="K2897" i="17"/>
  <c r="J2902" i="17"/>
  <c r="I2911" i="17"/>
  <c r="I2912" i="17"/>
  <c r="J2938" i="17"/>
  <c r="H2924" i="17"/>
  <c r="I2924" i="17" s="1"/>
  <c r="K2939" i="17"/>
  <c r="L2939" i="17" s="1"/>
  <c r="J2939" i="17"/>
  <c r="K2929" i="17"/>
  <c r="J2934" i="17"/>
  <c r="I2943" i="17"/>
  <c r="I2944" i="17"/>
  <c r="J2970" i="17"/>
  <c r="H2956" i="17"/>
  <c r="J2971" i="17"/>
  <c r="K2963" i="17"/>
  <c r="K2986" i="17"/>
  <c r="L2571" i="17"/>
  <c r="L2579" i="17"/>
  <c r="K2584" i="17"/>
  <c r="L2584" i="17" s="1"/>
  <c r="L2587" i="17"/>
  <c r="K2592" i="17"/>
  <c r="L2592" i="17" s="1"/>
  <c r="L2595" i="17"/>
  <c r="J2597" i="17"/>
  <c r="K2600" i="17"/>
  <c r="L2600" i="17" s="1"/>
  <c r="J2605" i="17"/>
  <c r="K2608" i="17"/>
  <c r="L2608" i="17" s="1"/>
  <c r="L2611" i="17"/>
  <c r="J2613" i="17"/>
  <c r="K2616" i="17"/>
  <c r="L2616" i="17" s="1"/>
  <c r="L2619" i="17"/>
  <c r="J2621" i="17"/>
  <c r="K2624" i="17"/>
  <c r="L2624" i="17" s="1"/>
  <c r="L2627" i="17"/>
  <c r="J2629" i="17"/>
  <c r="K2632" i="17"/>
  <c r="L2632" i="17" s="1"/>
  <c r="L2635" i="17"/>
  <c r="J2637" i="17"/>
  <c r="K2640" i="17"/>
  <c r="L2640" i="17" s="1"/>
  <c r="L2643" i="17"/>
  <c r="J2645" i="17"/>
  <c r="K2648" i="17"/>
  <c r="L2648" i="17" s="1"/>
  <c r="L2651" i="17"/>
  <c r="J2653" i="17"/>
  <c r="K2656" i="17"/>
  <c r="L2656" i="17" s="1"/>
  <c r="L2659" i="17"/>
  <c r="J2661" i="17"/>
  <c r="K2664" i="17"/>
  <c r="L2664" i="17" s="1"/>
  <c r="J2669" i="17"/>
  <c r="K2672" i="17"/>
  <c r="L2672" i="17" s="1"/>
  <c r="L2675" i="17"/>
  <c r="J2677" i="17"/>
  <c r="K2680" i="17"/>
  <c r="L2680" i="17" s="1"/>
  <c r="L2683" i="17"/>
  <c r="J2685" i="17"/>
  <c r="K2688" i="17"/>
  <c r="L2688" i="17" s="1"/>
  <c r="L2691" i="17"/>
  <c r="J2693" i="17"/>
  <c r="K2696" i="17"/>
  <c r="L2696" i="17" s="1"/>
  <c r="L2699" i="17"/>
  <c r="J2701" i="17"/>
  <c r="K2704" i="17"/>
  <c r="L2704" i="17" s="1"/>
  <c r="J2709" i="17"/>
  <c r="K2712" i="17"/>
  <c r="L2712" i="17" s="1"/>
  <c r="J2717" i="17"/>
  <c r="K2720" i="17"/>
  <c r="L2720" i="17" s="1"/>
  <c r="J2725" i="17"/>
  <c r="K2728" i="17"/>
  <c r="L2728" i="17" s="1"/>
  <c r="J2733" i="17"/>
  <c r="K2736" i="17"/>
  <c r="L2736" i="17" s="1"/>
  <c r="J2741" i="17"/>
  <c r="K2744" i="17"/>
  <c r="L2744" i="17" s="1"/>
  <c r="J2749" i="17"/>
  <c r="K2752" i="17"/>
  <c r="L2752" i="17" s="1"/>
  <c r="K2770" i="17"/>
  <c r="L2770" i="17" s="1"/>
  <c r="J2757" i="17"/>
  <c r="K2760" i="17"/>
  <c r="L2760" i="17" s="1"/>
  <c r="K2778" i="17"/>
  <c r="L2778" i="17" s="1"/>
  <c r="J2778" i="17"/>
  <c r="K2765" i="17"/>
  <c r="L2765" i="17" s="1"/>
  <c r="K2813" i="17"/>
  <c r="K2801" i="17"/>
  <c r="I2806" i="17"/>
  <c r="K2817" i="17"/>
  <c r="I2822" i="17"/>
  <c r="K2833" i="17"/>
  <c r="J2838" i="17"/>
  <c r="I2854" i="17"/>
  <c r="K2873" i="17"/>
  <c r="I2878" i="17"/>
  <c r="L2883" i="17"/>
  <c r="K2902" i="17"/>
  <c r="L2902" i="17" s="1"/>
  <c r="I2910" i="17"/>
  <c r="K2975" i="17"/>
  <c r="L2975" i="17" s="1"/>
  <c r="L2961" i="17"/>
  <c r="J2975" i="17"/>
  <c r="H2960" i="17"/>
  <c r="K2981" i="17"/>
  <c r="K2991" i="17"/>
  <c r="L2991" i="17" s="1"/>
  <c r="J2991" i="17"/>
  <c r="H2976" i="17"/>
  <c r="K2996" i="17"/>
  <c r="L2996" i="17" s="1"/>
  <c r="H2580" i="17"/>
  <c r="H2588" i="17"/>
  <c r="J2594" i="17"/>
  <c r="K2597" i="17"/>
  <c r="L2597" i="17" s="1"/>
  <c r="J2602" i="17"/>
  <c r="K2605" i="17"/>
  <c r="L2605" i="17" s="1"/>
  <c r="J2610" i="17"/>
  <c r="K2613" i="17"/>
  <c r="J2618" i="17"/>
  <c r="K2621" i="17"/>
  <c r="L2621" i="17" s="1"/>
  <c r="J2626" i="17"/>
  <c r="H2628" i="17"/>
  <c r="K2629" i="17"/>
  <c r="L2629" i="17" s="1"/>
  <c r="J2634" i="17"/>
  <c r="K2637" i="17"/>
  <c r="L2637" i="17" s="1"/>
  <c r="J2642" i="17"/>
  <c r="H2644" i="17"/>
  <c r="K2645" i="17"/>
  <c r="L2645" i="17" s="1"/>
  <c r="J2650" i="17"/>
  <c r="K2653" i="17"/>
  <c r="J2658" i="17"/>
  <c r="K2661" i="17"/>
  <c r="L2661" i="17" s="1"/>
  <c r="J2666" i="17"/>
  <c r="K2669" i="17"/>
  <c r="L2669" i="17" s="1"/>
  <c r="J2674" i="17"/>
  <c r="K2677" i="17"/>
  <c r="L2677" i="17" s="1"/>
  <c r="J2682" i="17"/>
  <c r="H2684" i="17"/>
  <c r="K2685" i="17"/>
  <c r="L2685" i="17" s="1"/>
  <c r="J2690" i="17"/>
  <c r="H2692" i="17"/>
  <c r="I2690" i="17" s="1"/>
  <c r="K2693" i="17"/>
  <c r="L2693" i="17" s="1"/>
  <c r="J2698" i="17"/>
  <c r="H2700" i="17"/>
  <c r="K2701" i="17"/>
  <c r="L2701" i="17" s="1"/>
  <c r="J2706" i="17"/>
  <c r="K2709" i="17"/>
  <c r="L2709" i="17" s="1"/>
  <c r="J2714" i="17"/>
  <c r="H2716" i="17"/>
  <c r="K2717" i="17"/>
  <c r="L2717" i="17" s="1"/>
  <c r="J2722" i="17"/>
  <c r="K2725" i="17"/>
  <c r="L2725" i="17" s="1"/>
  <c r="J2730" i="17"/>
  <c r="K2733" i="17"/>
  <c r="J2738" i="17"/>
  <c r="K2741" i="17"/>
  <c r="L2741" i="17" s="1"/>
  <c r="J2746" i="17"/>
  <c r="K2749" i="17"/>
  <c r="L2749" i="17" s="1"/>
  <c r="J2767" i="17"/>
  <c r="K2767" i="17"/>
  <c r="J2754" i="17"/>
  <c r="K2757" i="17"/>
  <c r="J2775" i="17"/>
  <c r="K2775" i="17"/>
  <c r="J2762" i="17"/>
  <c r="J2766" i="17"/>
  <c r="K2773" i="17"/>
  <c r="J2799" i="17"/>
  <c r="L2787" i="17"/>
  <c r="I2794" i="17"/>
  <c r="J2810" i="17"/>
  <c r="H2796" i="17"/>
  <c r="K2811" i="17"/>
  <c r="L2811" i="17" s="1"/>
  <c r="J2811" i="17"/>
  <c r="K2818" i="17"/>
  <c r="L2818" i="17" s="1"/>
  <c r="J2806" i="17"/>
  <c r="J2823" i="17"/>
  <c r="K2834" i="17"/>
  <c r="L2834" i="17" s="1"/>
  <c r="J2822" i="17"/>
  <c r="J2839" i="17"/>
  <c r="L2827" i="17"/>
  <c r="K2841" i="17"/>
  <c r="K2866" i="17"/>
  <c r="L2866" i="17" s="1"/>
  <c r="J2871" i="17"/>
  <c r="L2869" i="17"/>
  <c r="J2882" i="17"/>
  <c r="H2868" i="17"/>
  <c r="K2883" i="17"/>
  <c r="J2883" i="17"/>
  <c r="J2878" i="17"/>
  <c r="J2895" i="17"/>
  <c r="I2887" i="17"/>
  <c r="I2888" i="17"/>
  <c r="J2914" i="17"/>
  <c r="H2900" i="17"/>
  <c r="I2900" i="17" s="1"/>
  <c r="K2915" i="17"/>
  <c r="L2915" i="17" s="1"/>
  <c r="J2915" i="17"/>
  <c r="K2905" i="17"/>
  <c r="J2910" i="17"/>
  <c r="J2927" i="17"/>
  <c r="I2919" i="17"/>
  <c r="I2920" i="17"/>
  <c r="J2946" i="17"/>
  <c r="H2932" i="17"/>
  <c r="I2932" i="17" s="1"/>
  <c r="K2947" i="17"/>
  <c r="J2947" i="17"/>
  <c r="K2937" i="17"/>
  <c r="J2942" i="17"/>
  <c r="K2964" i="17"/>
  <c r="L2964" i="17" s="1"/>
  <c r="I2951" i="17"/>
  <c r="I2952" i="17"/>
  <c r="I2963" i="17"/>
  <c r="I2979" i="17"/>
  <c r="K3007" i="17"/>
  <c r="L3007" i="17" s="1"/>
  <c r="J3007" i="17"/>
  <c r="H2992" i="17"/>
  <c r="I2992" i="17" s="1"/>
  <c r="K3029" i="17"/>
  <c r="L3029" i="17" s="1"/>
  <c r="J3029" i="17"/>
  <c r="H3014" i="17"/>
  <c r="K2578" i="17"/>
  <c r="L2578" i="17" s="1"/>
  <c r="K2586" i="17"/>
  <c r="L2586" i="17" s="1"/>
  <c r="K2594" i="17"/>
  <c r="L2594" i="17" s="1"/>
  <c r="J2599" i="17"/>
  <c r="K2602" i="17"/>
  <c r="L2602" i="17" s="1"/>
  <c r="J2607" i="17"/>
  <c r="K2610" i="17"/>
  <c r="L2610" i="17" s="1"/>
  <c r="J2615" i="17"/>
  <c r="K2618" i="17"/>
  <c r="L2618" i="17" s="1"/>
  <c r="J2623" i="17"/>
  <c r="K2626" i="17"/>
  <c r="L2626" i="17" s="1"/>
  <c r="J2631" i="17"/>
  <c r="K2634" i="17"/>
  <c r="L2634" i="17" s="1"/>
  <c r="J2639" i="17"/>
  <c r="K2642" i="17"/>
  <c r="L2642" i="17" s="1"/>
  <c r="J2647" i="17"/>
  <c r="K2650" i="17"/>
  <c r="L2650" i="17" s="1"/>
  <c r="J2655" i="17"/>
  <c r="K2658" i="17"/>
  <c r="L2658" i="17" s="1"/>
  <c r="J2663" i="17"/>
  <c r="K2666" i="17"/>
  <c r="L2666" i="17" s="1"/>
  <c r="J2671" i="17"/>
  <c r="K2674" i="17"/>
  <c r="L2674" i="17" s="1"/>
  <c r="J2679" i="17"/>
  <c r="K2682" i="17"/>
  <c r="L2682" i="17" s="1"/>
  <c r="J2687" i="17"/>
  <c r="K2690" i="17"/>
  <c r="L2690" i="17" s="1"/>
  <c r="J2695" i="17"/>
  <c r="K2698" i="17"/>
  <c r="L2698" i="17" s="1"/>
  <c r="J2703" i="17"/>
  <c r="H2705" i="17"/>
  <c r="K2706" i="17"/>
  <c r="L2706" i="17" s="1"/>
  <c r="J2711" i="17"/>
  <c r="H2713" i="17"/>
  <c r="K2714" i="17"/>
  <c r="L2714" i="17" s="1"/>
  <c r="J2719" i="17"/>
  <c r="H2721" i="17"/>
  <c r="I2720" i="17" s="1"/>
  <c r="K2722" i="17"/>
  <c r="L2722" i="17" s="1"/>
  <c r="J2727" i="17"/>
  <c r="H2729" i="17"/>
  <c r="K2730" i="17"/>
  <c r="L2730" i="17" s="1"/>
  <c r="J2735" i="17"/>
  <c r="H2737" i="17"/>
  <c r="I2737" i="17" s="1"/>
  <c r="K2738" i="17"/>
  <c r="L2738" i="17" s="1"/>
  <c r="J2743" i="17"/>
  <c r="H2745" i="17"/>
  <c r="K2746" i="17"/>
  <c r="L2746" i="17" s="1"/>
  <c r="J2751" i="17"/>
  <c r="H2753" i="17"/>
  <c r="I2752" i="17" s="1"/>
  <c r="K2754" i="17"/>
  <c r="L2754" i="17" s="1"/>
  <c r="L2757" i="17"/>
  <c r="K2772" i="17"/>
  <c r="L2772" i="17" s="1"/>
  <c r="J2772" i="17"/>
  <c r="J2759" i="17"/>
  <c r="H2761" i="17"/>
  <c r="K2762" i="17"/>
  <c r="L2762" i="17" s="1"/>
  <c r="H2768" i="17"/>
  <c r="J2782" i="17"/>
  <c r="J2853" i="17"/>
  <c r="J2861" i="17"/>
  <c r="I2886" i="17"/>
  <c r="L2891" i="17"/>
  <c r="K2910" i="17"/>
  <c r="L2910" i="17" s="1"/>
  <c r="I2918" i="17"/>
  <c r="I2930" i="17"/>
  <c r="I2950" i="17"/>
  <c r="K2969" i="17"/>
  <c r="K2972" i="17"/>
  <c r="L2972" i="17" s="1"/>
  <c r="J2976" i="17"/>
  <c r="K2988" i="17"/>
  <c r="L2988" i="17" s="1"/>
  <c r="J2992" i="17"/>
  <c r="J2580" i="17"/>
  <c r="H2582" i="17"/>
  <c r="I2582" i="17" s="1"/>
  <c r="J2588" i="17"/>
  <c r="H2590" i="17"/>
  <c r="J2596" i="17"/>
  <c r="H2598" i="17"/>
  <c r="J2604" i="17"/>
  <c r="H2606" i="17"/>
  <c r="J2612" i="17"/>
  <c r="H2614" i="17"/>
  <c r="I2612" i="17" s="1"/>
  <c r="J2620" i="17"/>
  <c r="H2622" i="17"/>
  <c r="I2622" i="17" s="1"/>
  <c r="J2628" i="17"/>
  <c r="H2630" i="17"/>
  <c r="I2630" i="17" s="1"/>
  <c r="J2636" i="17"/>
  <c r="H2638" i="17"/>
  <c r="J2644" i="17"/>
  <c r="H2646" i="17"/>
  <c r="J2652" i="17"/>
  <c r="H2654" i="17"/>
  <c r="J2660" i="17"/>
  <c r="H2662" i="17"/>
  <c r="J2668" i="17"/>
  <c r="H2670" i="17"/>
  <c r="J2676" i="17"/>
  <c r="H2678" i="17"/>
  <c r="J2684" i="17"/>
  <c r="H2686" i="17"/>
  <c r="I2686" i="17" s="1"/>
  <c r="J2692" i="17"/>
  <c r="H2694" i="17"/>
  <c r="J2700" i="17"/>
  <c r="H2702" i="17"/>
  <c r="J2708" i="17"/>
  <c r="H2710" i="17"/>
  <c r="J2716" i="17"/>
  <c r="H2718" i="17"/>
  <c r="J2724" i="17"/>
  <c r="H2726" i="17"/>
  <c r="J2732" i="17"/>
  <c r="H2734" i="17"/>
  <c r="I2732" i="17" s="1"/>
  <c r="J2740" i="17"/>
  <c r="H2742" i="17"/>
  <c r="J2748" i="17"/>
  <c r="H2750" i="17"/>
  <c r="J2769" i="17"/>
  <c r="J2756" i="17"/>
  <c r="H2758" i="17"/>
  <c r="J2777" i="17"/>
  <c r="J2764" i="17"/>
  <c r="J2770" i="17"/>
  <c r="K2786" i="17"/>
  <c r="L2786" i="17" s="1"/>
  <c r="K2794" i="17"/>
  <c r="L2794" i="17" s="1"/>
  <c r="I2790" i="17"/>
  <c r="J2807" i="17"/>
  <c r="L2795" i="17"/>
  <c r="I2802" i="17"/>
  <c r="L2805" i="17"/>
  <c r="J2818" i="17"/>
  <c r="H2804" i="17"/>
  <c r="K2819" i="17"/>
  <c r="L2819" i="17" s="1"/>
  <c r="J2819" i="17"/>
  <c r="K2821" i="17"/>
  <c r="I2815" i="17"/>
  <c r="I2816" i="17"/>
  <c r="I2818" i="17"/>
  <c r="L2821" i="17"/>
  <c r="J2834" i="17"/>
  <c r="H2820" i="17"/>
  <c r="K2835" i="17"/>
  <c r="L2835" i="17" s="1"/>
  <c r="J2835" i="17"/>
  <c r="K2837" i="17"/>
  <c r="L2837" i="17" s="1"/>
  <c r="I2831" i="17"/>
  <c r="I2832" i="17"/>
  <c r="J2850" i="17"/>
  <c r="H2836" i="17"/>
  <c r="K2851" i="17"/>
  <c r="L2851" i="17" s="1"/>
  <c r="N2864" i="17" s="1"/>
  <c r="J2851" i="17"/>
  <c r="J2858" i="17"/>
  <c r="H2844" i="17"/>
  <c r="K2859" i="17"/>
  <c r="L2859" i="17" s="1"/>
  <c r="J2859" i="17"/>
  <c r="L2853" i="17"/>
  <c r="J2866" i="17"/>
  <c r="H2852" i="17"/>
  <c r="K2867" i="17"/>
  <c r="J2867" i="17"/>
  <c r="J2869" i="17"/>
  <c r="J2879" i="17"/>
  <c r="L2867" i="17"/>
  <c r="J2890" i="17"/>
  <c r="H2876" i="17"/>
  <c r="I2874" i="17" s="1"/>
  <c r="K2891" i="17"/>
  <c r="J2891" i="17"/>
  <c r="J2893" i="17"/>
  <c r="K2881" i="17"/>
  <c r="K2898" i="17"/>
  <c r="L2898" i="17" s="1"/>
  <c r="J2886" i="17"/>
  <c r="J2903" i="17"/>
  <c r="I2895" i="17"/>
  <c r="I2896" i="17"/>
  <c r="J2922" i="17"/>
  <c r="H2908" i="17"/>
  <c r="I2908" i="17" s="1"/>
  <c r="K2923" i="17"/>
  <c r="L2923" i="17" s="1"/>
  <c r="J2923" i="17"/>
  <c r="J2925" i="17"/>
  <c r="K2913" i="17"/>
  <c r="K2930" i="17"/>
  <c r="L2930" i="17" s="1"/>
  <c r="J2918" i="17"/>
  <c r="J2935" i="17"/>
  <c r="I2927" i="17"/>
  <c r="I2928" i="17"/>
  <c r="L2941" i="17"/>
  <c r="J2954" i="17"/>
  <c r="H2940" i="17"/>
  <c r="I2940" i="17" s="1"/>
  <c r="K2955" i="17"/>
  <c r="J2955" i="17"/>
  <c r="K2957" i="17"/>
  <c r="L2957" i="17" s="1"/>
  <c r="K2945" i="17"/>
  <c r="L2945" i="17" s="1"/>
  <c r="K2962" i="17"/>
  <c r="J2950" i="17"/>
  <c r="L2953" i="17"/>
  <c r="K2978" i="17"/>
  <c r="K2971" i="17"/>
  <c r="L2971" i="17" s="1"/>
  <c r="K2766" i="17"/>
  <c r="L2766" i="17" s="1"/>
  <c r="L2759" i="17"/>
  <c r="K2774" i="17"/>
  <c r="L2774" i="17" s="1"/>
  <c r="H2772" i="17"/>
  <c r="K2797" i="17"/>
  <c r="L2797" i="17" s="1"/>
  <c r="K2785" i="17"/>
  <c r="L2785" i="17" s="1"/>
  <c r="J2790" i="17"/>
  <c r="K2809" i="17"/>
  <c r="L2809" i="17" s="1"/>
  <c r="K2825" i="17"/>
  <c r="J2862" i="17"/>
  <c r="L2899" i="17"/>
  <c r="L2931" i="17"/>
  <c r="I2965" i="17"/>
  <c r="K2983" i="17"/>
  <c r="L2983" i="17" s="1"/>
  <c r="L2969" i="17"/>
  <c r="J2983" i="17"/>
  <c r="H2968" i="17"/>
  <c r="I2981" i="17"/>
  <c r="K2999" i="17"/>
  <c r="L2999" i="17" s="1"/>
  <c r="J2999" i="17"/>
  <c r="H2984" i="17"/>
  <c r="I2984" i="17" s="1"/>
  <c r="K2987" i="17"/>
  <c r="J2780" i="17"/>
  <c r="J2788" i="17"/>
  <c r="K2791" i="17"/>
  <c r="J2796" i="17"/>
  <c r="K2799" i="17"/>
  <c r="J2804" i="17"/>
  <c r="K2807" i="17"/>
  <c r="L2807" i="17" s="1"/>
  <c r="J2812" i="17"/>
  <c r="K2815" i="17"/>
  <c r="J2820" i="17"/>
  <c r="K2823" i="17"/>
  <c r="J2828" i="17"/>
  <c r="K2831" i="17"/>
  <c r="J2836" i="17"/>
  <c r="K2839" i="17"/>
  <c r="J2844" i="17"/>
  <c r="K2847" i="17"/>
  <c r="J2852" i="17"/>
  <c r="K2855" i="17"/>
  <c r="J2860" i="17"/>
  <c r="K2863" i="17"/>
  <c r="J2868" i="17"/>
  <c r="K2871" i="17"/>
  <c r="J2876" i="17"/>
  <c r="K2879" i="17"/>
  <c r="J2884" i="17"/>
  <c r="K2887" i="17"/>
  <c r="J2892" i="17"/>
  <c r="K2895" i="17"/>
  <c r="J2900" i="17"/>
  <c r="K2903" i="17"/>
  <c r="J2908" i="17"/>
  <c r="K2911" i="17"/>
  <c r="L2911" i="17" s="1"/>
  <c r="J2916" i="17"/>
  <c r="K2919" i="17"/>
  <c r="J2924" i="17"/>
  <c r="K2927" i="17"/>
  <c r="J2932" i="17"/>
  <c r="K2935" i="17"/>
  <c r="J2940" i="17"/>
  <c r="K2943" i="17"/>
  <c r="J2948" i="17"/>
  <c r="K2951" i="17"/>
  <c r="L2951" i="17" s="1"/>
  <c r="J2956" i="17"/>
  <c r="K2958" i="17"/>
  <c r="H2959" i="17"/>
  <c r="K2966" i="17"/>
  <c r="H2967" i="17"/>
  <c r="K2974" i="17"/>
  <c r="L2974" i="17" s="1"/>
  <c r="H2975" i="17"/>
  <c r="I2975" i="17" s="1"/>
  <c r="K2982" i="17"/>
  <c r="L2982" i="17" s="1"/>
  <c r="H2983" i="17"/>
  <c r="I2983" i="17" s="1"/>
  <c r="J2998" i="17"/>
  <c r="K2990" i="17"/>
  <c r="L2990" i="17" s="1"/>
  <c r="H2991" i="17"/>
  <c r="I2991" i="17" s="1"/>
  <c r="J3006" i="17"/>
  <c r="J3010" i="17"/>
  <c r="K3021" i="17"/>
  <c r="L3021" i="17" s="1"/>
  <c r="J3021" i="17"/>
  <c r="H3006" i="17"/>
  <c r="I3008" i="17"/>
  <c r="J3009" i="17"/>
  <c r="L3011" i="17"/>
  <c r="L2767" i="17"/>
  <c r="L2775" i="17"/>
  <c r="K2780" i="17"/>
  <c r="L2780" i="17" s="1"/>
  <c r="L2783" i="17"/>
  <c r="J2785" i="17"/>
  <c r="K2788" i="17"/>
  <c r="L2788" i="17" s="1"/>
  <c r="L2791" i="17"/>
  <c r="J2793" i="17"/>
  <c r="K2796" i="17"/>
  <c r="L2796" i="17" s="1"/>
  <c r="L2799" i="17"/>
  <c r="J2801" i="17"/>
  <c r="K2804" i="17"/>
  <c r="L2804" i="17" s="1"/>
  <c r="J2809" i="17"/>
  <c r="K2812" i="17"/>
  <c r="L2812" i="17" s="1"/>
  <c r="L2815" i="17"/>
  <c r="J2817" i="17"/>
  <c r="K2820" i="17"/>
  <c r="L2820" i="17" s="1"/>
  <c r="L2823" i="17"/>
  <c r="J2825" i="17"/>
  <c r="K2828" i="17"/>
  <c r="L2828" i="17" s="1"/>
  <c r="L2831" i="17"/>
  <c r="J2833" i="17"/>
  <c r="K2836" i="17"/>
  <c r="L2836" i="17" s="1"/>
  <c r="L2839" i="17"/>
  <c r="J2841" i="17"/>
  <c r="K2844" i="17"/>
  <c r="L2844" i="17" s="1"/>
  <c r="I2846" i="17"/>
  <c r="L2847" i="17"/>
  <c r="J2849" i="17"/>
  <c r="K2852" i="17"/>
  <c r="L2852" i="17" s="1"/>
  <c r="L2855" i="17"/>
  <c r="J2857" i="17"/>
  <c r="K2860" i="17"/>
  <c r="L2860" i="17" s="1"/>
  <c r="L2863" i="17"/>
  <c r="J2865" i="17"/>
  <c r="K2868" i="17"/>
  <c r="L2868" i="17" s="1"/>
  <c r="L2871" i="17"/>
  <c r="J2873" i="17"/>
  <c r="K2876" i="17"/>
  <c r="L2876" i="17" s="1"/>
  <c r="L2879" i="17"/>
  <c r="J2881" i="17"/>
  <c r="H2883" i="17"/>
  <c r="K2884" i="17"/>
  <c r="L2884" i="17" s="1"/>
  <c r="L2887" i="17"/>
  <c r="J2889" i="17"/>
  <c r="H2891" i="17"/>
  <c r="K2892" i="17"/>
  <c r="L2892" i="17" s="1"/>
  <c r="L2895" i="17"/>
  <c r="J2897" i="17"/>
  <c r="H2899" i="17"/>
  <c r="K2900" i="17"/>
  <c r="L2900" i="17" s="1"/>
  <c r="L2903" i="17"/>
  <c r="J2905" i="17"/>
  <c r="H2907" i="17"/>
  <c r="K2908" i="17"/>
  <c r="L2908" i="17" s="1"/>
  <c r="J2913" i="17"/>
  <c r="H2915" i="17"/>
  <c r="K2916" i="17"/>
  <c r="L2916" i="17" s="1"/>
  <c r="L2919" i="17"/>
  <c r="J2921" i="17"/>
  <c r="H2923" i="17"/>
  <c r="K2924" i="17"/>
  <c r="L2924" i="17" s="1"/>
  <c r="L2927" i="17"/>
  <c r="J2929" i="17"/>
  <c r="H2931" i="17"/>
  <c r="K2932" i="17"/>
  <c r="L2932" i="17" s="1"/>
  <c r="L2935" i="17"/>
  <c r="J2937" i="17"/>
  <c r="H2939" i="17"/>
  <c r="K2940" i="17"/>
  <c r="L2940" i="17" s="1"/>
  <c r="L2943" i="17"/>
  <c r="J2945" i="17"/>
  <c r="H2947" i="17"/>
  <c r="K2948" i="17"/>
  <c r="L2948" i="17" s="1"/>
  <c r="J2953" i="17"/>
  <c r="H2955" i="17"/>
  <c r="K2956" i="17"/>
  <c r="L2956" i="17" s="1"/>
  <c r="L2958" i="17"/>
  <c r="J2959" i="17"/>
  <c r="L2966" i="17"/>
  <c r="J2967" i="17"/>
  <c r="J2979" i="17"/>
  <c r="J2987" i="17"/>
  <c r="K3008" i="17"/>
  <c r="L2994" i="17"/>
  <c r="H2997" i="17"/>
  <c r="K2998" i="17"/>
  <c r="L2998" i="17" s="1"/>
  <c r="K3019" i="17"/>
  <c r="K3020" i="17"/>
  <c r="L3020" i="17" s="1"/>
  <c r="J3017" i="17"/>
  <c r="J3020" i="17"/>
  <c r="K3018" i="17"/>
  <c r="L3018" i="17" s="1"/>
  <c r="J3008" i="17"/>
  <c r="L3032" i="17"/>
  <c r="L3051" i="17"/>
  <c r="L3056" i="17"/>
  <c r="I3083" i="17"/>
  <c r="L3112" i="17"/>
  <c r="H2765" i="17"/>
  <c r="L2777" i="17"/>
  <c r="K2782" i="17"/>
  <c r="L2782" i="17" s="1"/>
  <c r="K2790" i="17"/>
  <c r="L2790" i="17" s="1"/>
  <c r="L2793" i="17"/>
  <c r="K2798" i="17"/>
  <c r="L2798" i="17" s="1"/>
  <c r="L2801" i="17"/>
  <c r="K2806" i="17"/>
  <c r="L2806" i="17" s="1"/>
  <c r="K2814" i="17"/>
  <c r="L2814" i="17" s="1"/>
  <c r="L2817" i="17"/>
  <c r="K2822" i="17"/>
  <c r="L2822" i="17" s="1"/>
  <c r="L2825" i="17"/>
  <c r="K2830" i="17"/>
  <c r="L2830" i="17" s="1"/>
  <c r="L2833" i="17"/>
  <c r="K2838" i="17"/>
  <c r="L2838" i="17" s="1"/>
  <c r="L2841" i="17"/>
  <c r="K2846" i="17"/>
  <c r="L2846" i="17" s="1"/>
  <c r="L2849" i="17"/>
  <c r="K2854" i="17"/>
  <c r="L2854" i="17" s="1"/>
  <c r="L2857" i="17"/>
  <c r="K2862" i="17"/>
  <c r="L2862" i="17" s="1"/>
  <c r="L2865" i="17"/>
  <c r="K2870" i="17"/>
  <c r="L2870" i="17" s="1"/>
  <c r="L2873" i="17"/>
  <c r="K2878" i="17"/>
  <c r="L2878" i="17" s="1"/>
  <c r="L2881" i="17"/>
  <c r="K2886" i="17"/>
  <c r="L2886" i="17" s="1"/>
  <c r="L2889" i="17"/>
  <c r="L2897" i="17"/>
  <c r="L2905" i="17"/>
  <c r="L2913" i="17"/>
  <c r="K2918" i="17"/>
  <c r="L2918" i="17" s="1"/>
  <c r="L2921" i="17"/>
  <c r="K2926" i="17"/>
  <c r="L2926" i="17" s="1"/>
  <c r="L2929" i="17"/>
  <c r="K2934" i="17"/>
  <c r="L2934" i="17" s="1"/>
  <c r="L2937" i="17"/>
  <c r="K2942" i="17"/>
  <c r="L2942" i="17" s="1"/>
  <c r="K2960" i="17"/>
  <c r="L2960" i="17" s="1"/>
  <c r="K2950" i="17"/>
  <c r="L2950" i="17" s="1"/>
  <c r="K2968" i="17"/>
  <c r="J2960" i="17"/>
  <c r="H2961" i="17"/>
  <c r="I2961" i="17" s="1"/>
  <c r="J2968" i="17"/>
  <c r="H2969" i="17"/>
  <c r="I2969" i="17" s="1"/>
  <c r="H2977" i="17"/>
  <c r="I2977" i="17" s="1"/>
  <c r="J2994" i="17"/>
  <c r="K2993" i="17"/>
  <c r="L2993" i="17" s="1"/>
  <c r="J3002" i="17"/>
  <c r="K3001" i="17"/>
  <c r="L3001" i="17" s="1"/>
  <c r="I2993" i="17"/>
  <c r="K2994" i="17"/>
  <c r="K2995" i="17"/>
  <c r="L2995" i="17" s="1"/>
  <c r="K3016" i="17"/>
  <c r="J3016" i="17"/>
  <c r="J3015" i="17"/>
  <c r="K3006" i="17"/>
  <c r="L3006" i="17" s="1"/>
  <c r="L3019" i="17"/>
  <c r="L3024" i="17"/>
  <c r="L3080" i="17"/>
  <c r="J2784" i="17"/>
  <c r="J2792" i="17"/>
  <c r="J2800" i="17"/>
  <c r="J2808" i="17"/>
  <c r="J2816" i="17"/>
  <c r="J2824" i="17"/>
  <c r="J2832" i="17"/>
  <c r="J2840" i="17"/>
  <c r="H2842" i="17"/>
  <c r="J2848" i="17"/>
  <c r="H2850" i="17"/>
  <c r="I2848" i="17" s="1"/>
  <c r="J2856" i="17"/>
  <c r="J2864" i="17"/>
  <c r="J2872" i="17"/>
  <c r="J2880" i="17"/>
  <c r="J2888" i="17"/>
  <c r="J2896" i="17"/>
  <c r="J2904" i="17"/>
  <c r="J2912" i="17"/>
  <c r="J2920" i="17"/>
  <c r="J2928" i="17"/>
  <c r="J2936" i="17"/>
  <c r="J2944" i="17"/>
  <c r="J2965" i="17"/>
  <c r="J2952" i="17"/>
  <c r="J2961" i="17"/>
  <c r="K2976" i="17"/>
  <c r="L2976" i="17" s="1"/>
  <c r="L2962" i="17"/>
  <c r="L2968" i="17"/>
  <c r="J2969" i="17"/>
  <c r="K2984" i="17"/>
  <c r="L2970" i="17"/>
  <c r="J2977" i="17"/>
  <c r="K2992" i="17"/>
  <c r="L2978" i="17"/>
  <c r="L2984" i="17"/>
  <c r="J2985" i="17"/>
  <c r="K3000" i="17"/>
  <c r="L2986" i="17"/>
  <c r="L2992" i="17"/>
  <c r="J2993" i="17"/>
  <c r="L3000" i="17"/>
  <c r="H2999" i="17"/>
  <c r="K3014" i="17"/>
  <c r="L3014" i="17" s="1"/>
  <c r="J3014" i="17"/>
  <c r="I3002" i="17"/>
  <c r="J3003" i="17"/>
  <c r="I3004" i="17"/>
  <c r="K3024" i="17"/>
  <c r="L3016" i="17"/>
  <c r="H3015" i="17"/>
  <c r="I3015" i="17" s="1"/>
  <c r="K3030" i="17"/>
  <c r="L3030" i="17" s="1"/>
  <c r="J3030" i="17"/>
  <c r="L3043" i="17"/>
  <c r="L3104" i="17"/>
  <c r="L3128" i="17"/>
  <c r="L3141" i="17"/>
  <c r="H2767" i="17"/>
  <c r="H2775" i="17"/>
  <c r="J2781" i="17"/>
  <c r="H2783" i="17"/>
  <c r="K2784" i="17"/>
  <c r="L2784" i="17" s="1"/>
  <c r="J2789" i="17"/>
  <c r="H2791" i="17"/>
  <c r="K2792" i="17"/>
  <c r="L2792" i="17" s="1"/>
  <c r="J2797" i="17"/>
  <c r="H2799" i="17"/>
  <c r="K2800" i="17"/>
  <c r="L2800" i="17" s="1"/>
  <c r="J2805" i="17"/>
  <c r="K2808" i="17"/>
  <c r="L2808" i="17" s="1"/>
  <c r="J2813" i="17"/>
  <c r="K2816" i="17"/>
  <c r="L2816" i="17" s="1"/>
  <c r="J2821" i="17"/>
  <c r="K2824" i="17"/>
  <c r="L2824" i="17" s="1"/>
  <c r="J2829" i="17"/>
  <c r="K2832" i="17"/>
  <c r="L2832" i="17" s="1"/>
  <c r="J2837" i="17"/>
  <c r="H2839" i="17"/>
  <c r="K2840" i="17"/>
  <c r="L2840" i="17" s="1"/>
  <c r="H2847" i="17"/>
  <c r="K2848" i="17"/>
  <c r="L2848" i="17" s="1"/>
  <c r="K2856" i="17"/>
  <c r="L2856" i="17" s="1"/>
  <c r="H2863" i="17"/>
  <c r="K2864" i="17"/>
  <c r="L2864" i="17" s="1"/>
  <c r="H2871" i="17"/>
  <c r="K2872" i="17"/>
  <c r="L2872" i="17" s="1"/>
  <c r="K2880" i="17"/>
  <c r="L2880" i="17" s="1"/>
  <c r="K2888" i="17"/>
  <c r="L2888" i="17" s="1"/>
  <c r="K2896" i="17"/>
  <c r="L2896" i="17" s="1"/>
  <c r="K2904" i="17"/>
  <c r="L2904" i="17" s="1"/>
  <c r="K2912" i="17"/>
  <c r="L2912" i="17" s="1"/>
  <c r="K2920" i="17"/>
  <c r="L2920" i="17" s="1"/>
  <c r="K2928" i="17"/>
  <c r="L2928" i="17" s="1"/>
  <c r="K2936" i="17"/>
  <c r="L2936" i="17" s="1"/>
  <c r="J2941" i="17"/>
  <c r="K2944" i="17"/>
  <c r="L2944" i="17" s="1"/>
  <c r="L2947" i="17"/>
  <c r="J2949" i="17"/>
  <c r="K2952" i="17"/>
  <c r="L2952" i="17" s="1"/>
  <c r="L2955" i="17"/>
  <c r="J2957" i="17"/>
  <c r="J2972" i="17"/>
  <c r="I2962" i="17"/>
  <c r="J2980" i="17"/>
  <c r="I2970" i="17"/>
  <c r="J2988" i="17"/>
  <c r="K2977" i="17"/>
  <c r="L2977" i="17" s="1"/>
  <c r="I2978" i="17"/>
  <c r="J2996" i="17"/>
  <c r="K2985" i="17"/>
  <c r="L2985" i="17" s="1"/>
  <c r="I2986" i="17"/>
  <c r="J3004" i="17"/>
  <c r="H3001" i="17"/>
  <c r="K3002" i="17"/>
  <c r="L3002" i="17" s="1"/>
  <c r="K3003" i="17"/>
  <c r="L3003" i="17" s="1"/>
  <c r="K3004" i="17"/>
  <c r="L3004" i="17" s="1"/>
  <c r="L3072" i="17"/>
  <c r="L3123" i="17"/>
  <c r="I3132" i="17"/>
  <c r="J2786" i="17"/>
  <c r="J2802" i="17"/>
  <c r="K2845" i="17"/>
  <c r="L2845" i="17" s="1"/>
  <c r="K2853" i="17"/>
  <c r="K2861" i="17"/>
  <c r="L2861" i="17" s="1"/>
  <c r="K2869" i="17"/>
  <c r="K2877" i="17"/>
  <c r="L2877" i="17" s="1"/>
  <c r="K2885" i="17"/>
  <c r="L2885" i="17" s="1"/>
  <c r="K2893" i="17"/>
  <c r="L2893" i="17" s="1"/>
  <c r="K2901" i="17"/>
  <c r="L2901" i="17" s="1"/>
  <c r="K2909" i="17"/>
  <c r="L2909" i="17" s="1"/>
  <c r="K2917" i="17"/>
  <c r="L2917" i="17" s="1"/>
  <c r="K2925" i="17"/>
  <c r="L2925" i="17" s="1"/>
  <c r="K2933" i="17"/>
  <c r="L2933" i="17" s="1"/>
  <c r="K2959" i="17"/>
  <c r="L2959" i="17" s="1"/>
  <c r="K2967" i="17"/>
  <c r="L2967" i="17" s="1"/>
  <c r="L2963" i="17"/>
  <c r="K2965" i="17"/>
  <c r="L2965" i="17" s="1"/>
  <c r="J2978" i="17"/>
  <c r="L2979" i="17"/>
  <c r="J2986" i="17"/>
  <c r="L2987" i="17"/>
  <c r="K3013" i="17"/>
  <c r="L3013" i="17" s="1"/>
  <c r="J3013" i="17"/>
  <c r="H2998" i="17"/>
  <c r="I2998" i="17" s="1"/>
  <c r="J3001" i="17"/>
  <c r="L3008" i="17"/>
  <c r="H3007" i="17"/>
  <c r="I3007" i="17" s="1"/>
  <c r="K3022" i="17"/>
  <c r="L3022" i="17" s="1"/>
  <c r="J3022" i="17"/>
  <c r="K3027" i="17"/>
  <c r="L3027" i="17" s="1"/>
  <c r="L3138" i="17"/>
  <c r="H2769" i="17"/>
  <c r="I2769" i="17" s="1"/>
  <c r="J2964" i="17"/>
  <c r="J2958" i="17"/>
  <c r="J2973" i="17"/>
  <c r="H2958" i="17"/>
  <c r="J2966" i="17"/>
  <c r="J2981" i="17"/>
  <c r="H2966" i="17"/>
  <c r="I2966" i="17" s="1"/>
  <c r="L2973" i="17"/>
  <c r="J2974" i="17"/>
  <c r="J2989" i="17"/>
  <c r="H2974" i="17"/>
  <c r="L2981" i="17"/>
  <c r="J2982" i="17"/>
  <c r="K2997" i="17"/>
  <c r="L2997" i="17" s="1"/>
  <c r="J2997" i="17"/>
  <c r="H2982" i="17"/>
  <c r="L2989" i="17"/>
  <c r="J2990" i="17"/>
  <c r="K3005" i="17"/>
  <c r="L3005" i="17" s="1"/>
  <c r="J3005" i="17"/>
  <c r="H2990" i="17"/>
  <c r="I2988" i="17" s="1"/>
  <c r="J3011" i="17"/>
  <c r="J3012" i="17"/>
  <c r="K3010" i="17"/>
  <c r="J3000" i="17"/>
  <c r="K3012" i="17"/>
  <c r="L3012" i="17" s="1"/>
  <c r="L3064" i="17"/>
  <c r="L3073" i="17"/>
  <c r="I3100" i="17"/>
  <c r="L3120" i="17"/>
  <c r="J3023" i="17"/>
  <c r="K3026" i="17"/>
  <c r="J3031" i="17"/>
  <c r="K3034" i="17"/>
  <c r="J3039" i="17"/>
  <c r="K3042" i="17"/>
  <c r="J3047" i="17"/>
  <c r="K3050" i="17"/>
  <c r="L3050" i="17" s="1"/>
  <c r="J3055" i="17"/>
  <c r="K3058" i="17"/>
  <c r="J3063" i="17"/>
  <c r="K3066" i="17"/>
  <c r="J3071" i="17"/>
  <c r="K3074" i="17"/>
  <c r="L3077" i="17"/>
  <c r="J3079" i="17"/>
  <c r="K3082" i="17"/>
  <c r="L3085" i="17"/>
  <c r="J3087" i="17"/>
  <c r="K3090" i="17"/>
  <c r="L3093" i="17"/>
  <c r="J3095" i="17"/>
  <c r="K3098" i="17"/>
  <c r="L3101" i="17"/>
  <c r="J3103" i="17"/>
  <c r="K3106" i="17"/>
  <c r="L3106" i="17" s="1"/>
  <c r="L3109" i="17"/>
  <c r="J3111" i="17"/>
  <c r="K3114" i="17"/>
  <c r="L3117" i="17"/>
  <c r="J3119" i="17"/>
  <c r="K3122" i="17"/>
  <c r="L3122" i="17" s="1"/>
  <c r="L3125" i="17"/>
  <c r="J3127" i="17"/>
  <c r="K3130" i="17"/>
  <c r="L3133" i="17"/>
  <c r="J3135" i="17"/>
  <c r="K3138" i="17"/>
  <c r="J3156" i="17"/>
  <c r="K3143" i="17"/>
  <c r="L3143" i="17" s="1"/>
  <c r="J3158" i="17"/>
  <c r="L3144" i="17"/>
  <c r="J3147" i="17"/>
  <c r="L3148" i="17"/>
  <c r="K3162" i="17"/>
  <c r="L3162" i="17" s="1"/>
  <c r="J3162" i="17"/>
  <c r="K3170" i="17"/>
  <c r="J3170" i="17"/>
  <c r="K3171" i="17"/>
  <c r="L3171" i="17" s="1"/>
  <c r="J3161" i="17"/>
  <c r="K3182" i="17"/>
  <c r="L3182" i="17" s="1"/>
  <c r="J3182" i="17"/>
  <c r="L3168" i="17"/>
  <c r="J3169" i="17"/>
  <c r="K3176" i="17"/>
  <c r="I3181" i="17"/>
  <c r="I3197" i="17"/>
  <c r="L3214" i="17"/>
  <c r="L3222" i="17"/>
  <c r="I3257" i="17"/>
  <c r="L3010" i="17"/>
  <c r="K3015" i="17"/>
  <c r="L3015" i="17" s="1"/>
  <c r="H3022" i="17"/>
  <c r="K3023" i="17"/>
  <c r="L3023" i="17" s="1"/>
  <c r="L3026" i="17"/>
  <c r="J3028" i="17"/>
  <c r="H3030" i="17"/>
  <c r="K3031" i="17"/>
  <c r="L3031" i="17" s="1"/>
  <c r="L3034" i="17"/>
  <c r="J3036" i="17"/>
  <c r="H3038" i="17"/>
  <c r="K3039" i="17"/>
  <c r="L3039" i="17" s="1"/>
  <c r="I3041" i="17"/>
  <c r="L3042" i="17"/>
  <c r="J3044" i="17"/>
  <c r="H3046" i="17"/>
  <c r="K3047" i="17"/>
  <c r="L3047" i="17" s="1"/>
  <c r="I3049" i="17"/>
  <c r="J3052" i="17"/>
  <c r="H3054" i="17"/>
  <c r="K3055" i="17"/>
  <c r="L3055" i="17" s="1"/>
  <c r="L3058" i="17"/>
  <c r="J3060" i="17"/>
  <c r="H3062" i="17"/>
  <c r="K3063" i="17"/>
  <c r="L3063" i="17" s="1"/>
  <c r="L3066" i="17"/>
  <c r="J3068" i="17"/>
  <c r="H3070" i="17"/>
  <c r="K3071" i="17"/>
  <c r="L3071" i="17" s="1"/>
  <c r="L3074" i="17"/>
  <c r="J3076" i="17"/>
  <c r="H3078" i="17"/>
  <c r="K3079" i="17"/>
  <c r="L3079" i="17" s="1"/>
  <c r="L3082" i="17"/>
  <c r="J3084" i="17"/>
  <c r="H3086" i="17"/>
  <c r="K3087" i="17"/>
  <c r="L3087" i="17" s="1"/>
  <c r="L3090" i="17"/>
  <c r="J3092" i="17"/>
  <c r="H3094" i="17"/>
  <c r="K3095" i="17"/>
  <c r="L3095" i="17" s="1"/>
  <c r="L3098" i="17"/>
  <c r="J3100" i="17"/>
  <c r="H3102" i="17"/>
  <c r="K3103" i="17"/>
  <c r="L3103" i="17" s="1"/>
  <c r="J3108" i="17"/>
  <c r="H3110" i="17"/>
  <c r="K3111" i="17"/>
  <c r="L3111" i="17" s="1"/>
  <c r="L3114" i="17"/>
  <c r="J3116" i="17"/>
  <c r="H3118" i="17"/>
  <c r="K3119" i="17"/>
  <c r="L3119" i="17" s="1"/>
  <c r="J3124" i="17"/>
  <c r="H3126" i="17"/>
  <c r="I3126" i="17" s="1"/>
  <c r="K3127" i="17"/>
  <c r="L3127" i="17" s="1"/>
  <c r="L3130" i="17"/>
  <c r="K3145" i="17"/>
  <c r="L3145" i="17" s="1"/>
  <c r="J3132" i="17"/>
  <c r="H3134" i="17"/>
  <c r="K3135" i="17"/>
  <c r="L3135" i="17" s="1"/>
  <c r="K3153" i="17"/>
  <c r="L3153" i="17" s="1"/>
  <c r="J3140" i="17"/>
  <c r="H3142" i="17"/>
  <c r="K3147" i="17"/>
  <c r="L3147" i="17" s="1"/>
  <c r="J3168" i="17"/>
  <c r="J3167" i="17"/>
  <c r="H3157" i="17"/>
  <c r="H3163" i="17"/>
  <c r="I3161" i="17" s="1"/>
  <c r="I3166" i="17"/>
  <c r="H3171" i="17"/>
  <c r="J3181" i="17"/>
  <c r="K3198" i="17"/>
  <c r="J3200" i="17"/>
  <c r="J3197" i="17"/>
  <c r="K3214" i="17"/>
  <c r="J3216" i="17"/>
  <c r="J3225" i="17"/>
  <c r="H3211" i="17"/>
  <c r="I3209" i="17" s="1"/>
  <c r="K3226" i="17"/>
  <c r="L3226" i="17" s="1"/>
  <c r="J3226" i="17"/>
  <c r="J3233" i="17"/>
  <c r="H3219" i="17"/>
  <c r="K3234" i="17"/>
  <c r="J3234" i="17"/>
  <c r="I3225" i="17"/>
  <c r="J3241" i="17"/>
  <c r="H3227" i="17"/>
  <c r="K3242" i="17"/>
  <c r="L3242" i="17" s="1"/>
  <c r="J3242" i="17"/>
  <c r="L3230" i="17"/>
  <c r="I3238" i="17"/>
  <c r="I3239" i="17"/>
  <c r="L3244" i="17"/>
  <c r="J3257" i="17"/>
  <c r="H3243" i="17"/>
  <c r="I3241" i="17" s="1"/>
  <c r="K3258" i="17"/>
  <c r="J3258" i="17"/>
  <c r="K3256" i="17"/>
  <c r="J3253" i="17"/>
  <c r="L3246" i="17"/>
  <c r="L3254" i="17"/>
  <c r="I3329" i="17"/>
  <c r="I3355" i="17"/>
  <c r="J3025" i="17"/>
  <c r="K3028" i="17"/>
  <c r="L3028" i="17" s="1"/>
  <c r="J3033" i="17"/>
  <c r="K3036" i="17"/>
  <c r="L3036" i="17" s="1"/>
  <c r="J3041" i="17"/>
  <c r="K3044" i="17"/>
  <c r="L3044" i="17" s="1"/>
  <c r="J3049" i="17"/>
  <c r="K3052" i="17"/>
  <c r="L3052" i="17" s="1"/>
  <c r="J3057" i="17"/>
  <c r="K3060" i="17"/>
  <c r="L3060" i="17" s="1"/>
  <c r="J3065" i="17"/>
  <c r="K3068" i="17"/>
  <c r="L3068" i="17" s="1"/>
  <c r="J3073" i="17"/>
  <c r="K3076" i="17"/>
  <c r="L3076" i="17" s="1"/>
  <c r="J3081" i="17"/>
  <c r="K3084" i="17"/>
  <c r="L3084" i="17" s="1"/>
  <c r="J3089" i="17"/>
  <c r="K3092" i="17"/>
  <c r="L3092" i="17" s="1"/>
  <c r="J3097" i="17"/>
  <c r="K3100" i="17"/>
  <c r="L3100" i="17" s="1"/>
  <c r="J3105" i="17"/>
  <c r="K3108" i="17"/>
  <c r="L3108" i="17" s="1"/>
  <c r="J3113" i="17"/>
  <c r="K3116" i="17"/>
  <c r="L3116" i="17" s="1"/>
  <c r="J3121" i="17"/>
  <c r="K3124" i="17"/>
  <c r="L3124" i="17" s="1"/>
  <c r="J3129" i="17"/>
  <c r="K3132" i="17"/>
  <c r="L3132" i="17" s="1"/>
  <c r="J3137" i="17"/>
  <c r="K3140" i="17"/>
  <c r="L3140" i="17" s="1"/>
  <c r="J3144" i="17"/>
  <c r="K3166" i="17"/>
  <c r="J3166" i="17"/>
  <c r="I3155" i="17"/>
  <c r="J3157" i="17"/>
  <c r="K3158" i="17"/>
  <c r="K3174" i="17"/>
  <c r="L3174" i="17" s="1"/>
  <c r="J3174" i="17"/>
  <c r="I3321" i="17"/>
  <c r="K3009" i="17"/>
  <c r="L3009" i="17" s="1"/>
  <c r="K3017" i="17"/>
  <c r="L3017" i="17" s="1"/>
  <c r="K3025" i="17"/>
  <c r="L3025" i="17" s="1"/>
  <c r="K3033" i="17"/>
  <c r="L3033" i="17" s="1"/>
  <c r="J3038" i="17"/>
  <c r="K3041" i="17"/>
  <c r="L3041" i="17" s="1"/>
  <c r="N3054" i="17" s="1"/>
  <c r="J3046" i="17"/>
  <c r="K3049" i="17"/>
  <c r="L3049" i="17" s="1"/>
  <c r="J3054" i="17"/>
  <c r="K3057" i="17"/>
  <c r="L3057" i="17" s="1"/>
  <c r="J3062" i="17"/>
  <c r="K3065" i="17"/>
  <c r="L3065" i="17" s="1"/>
  <c r="J3070" i="17"/>
  <c r="K3073" i="17"/>
  <c r="J3078" i="17"/>
  <c r="K3081" i="17"/>
  <c r="L3081" i="17" s="1"/>
  <c r="J3086" i="17"/>
  <c r="K3089" i="17"/>
  <c r="L3089" i="17" s="1"/>
  <c r="J3094" i="17"/>
  <c r="K3097" i="17"/>
  <c r="L3097" i="17" s="1"/>
  <c r="J3102" i="17"/>
  <c r="K3105" i="17"/>
  <c r="L3105" i="17" s="1"/>
  <c r="J3110" i="17"/>
  <c r="K3113" i="17"/>
  <c r="L3113" i="17" s="1"/>
  <c r="J3118" i="17"/>
  <c r="K3121" i="17"/>
  <c r="L3121" i="17" s="1"/>
  <c r="J3126" i="17"/>
  <c r="K3129" i="17"/>
  <c r="L3129" i="17" s="1"/>
  <c r="J3134" i="17"/>
  <c r="K3137" i="17"/>
  <c r="L3137" i="17" s="1"/>
  <c r="K3155" i="17"/>
  <c r="L3155" i="17" s="1"/>
  <c r="J3142" i="17"/>
  <c r="J3148" i="17"/>
  <c r="K3163" i="17"/>
  <c r="L3163" i="17" s="1"/>
  <c r="L3150" i="17"/>
  <c r="J3163" i="17"/>
  <c r="J3164" i="17"/>
  <c r="I3153" i="17"/>
  <c r="I3154" i="17"/>
  <c r="J3155" i="17"/>
  <c r="K3156" i="17"/>
  <c r="L3156" i="17" s="1"/>
  <c r="K3160" i="17"/>
  <c r="L3160" i="17" s="1"/>
  <c r="I3165" i="17"/>
  <c r="I3174" i="17"/>
  <c r="I3175" i="17"/>
  <c r="J3193" i="17"/>
  <c r="H3179" i="17"/>
  <c r="I3177" i="17" s="1"/>
  <c r="K3194" i="17"/>
  <c r="J3194" i="17"/>
  <c r="I3190" i="17"/>
  <c r="I3191" i="17"/>
  <c r="I3193" i="17"/>
  <c r="J3209" i="17"/>
  <c r="H3195" i="17"/>
  <c r="K3210" i="17"/>
  <c r="J3210" i="17"/>
  <c r="L3198" i="17"/>
  <c r="I3206" i="17"/>
  <c r="I3215" i="17"/>
  <c r="I3281" i="17"/>
  <c r="I3339" i="17"/>
  <c r="H3013" i="17"/>
  <c r="I3016" i="17"/>
  <c r="J3019" i="17"/>
  <c r="I3024" i="17"/>
  <c r="J3027" i="17"/>
  <c r="I3032" i="17"/>
  <c r="J3035" i="17"/>
  <c r="H3037" i="17"/>
  <c r="K3038" i="17"/>
  <c r="L3038" i="17" s="1"/>
  <c r="J3043" i="17"/>
  <c r="H3045" i="17"/>
  <c r="I3043" i="17" s="1"/>
  <c r="K3046" i="17"/>
  <c r="L3046" i="17" s="1"/>
  <c r="N3059" i="17" s="1"/>
  <c r="J3051" i="17"/>
  <c r="K3054" i="17"/>
  <c r="L3054" i="17" s="1"/>
  <c r="N3067" i="17" s="1"/>
  <c r="I3056" i="17"/>
  <c r="J3059" i="17"/>
  <c r="K3062" i="17"/>
  <c r="L3062" i="17" s="1"/>
  <c r="I3064" i="17"/>
  <c r="J3067" i="17"/>
  <c r="K3070" i="17"/>
  <c r="L3070" i="17" s="1"/>
  <c r="I3072" i="17"/>
  <c r="J3075" i="17"/>
  <c r="K3078" i="17"/>
  <c r="L3078" i="17" s="1"/>
  <c r="J3083" i="17"/>
  <c r="H3085" i="17"/>
  <c r="I3085" i="17" s="1"/>
  <c r="K3086" i="17"/>
  <c r="L3086" i="17" s="1"/>
  <c r="J3091" i="17"/>
  <c r="K3094" i="17"/>
  <c r="L3094" i="17" s="1"/>
  <c r="J3099" i="17"/>
  <c r="K3102" i="17"/>
  <c r="L3102" i="17" s="1"/>
  <c r="J3107" i="17"/>
  <c r="K3110" i="17"/>
  <c r="L3110" i="17" s="1"/>
  <c r="J3115" i="17"/>
  <c r="H3117" i="17"/>
  <c r="I3115" i="17" s="1"/>
  <c r="K3118" i="17"/>
  <c r="L3118" i="17" s="1"/>
  <c r="J3123" i="17"/>
  <c r="H3125" i="17"/>
  <c r="I3123" i="17" s="1"/>
  <c r="K3126" i="17"/>
  <c r="L3126" i="17" s="1"/>
  <c r="J3131" i="17"/>
  <c r="K3134" i="17"/>
  <c r="L3134" i="17" s="1"/>
  <c r="J3152" i="17"/>
  <c r="J3139" i="17"/>
  <c r="K3142" i="17"/>
  <c r="L3142" i="17" s="1"/>
  <c r="K3157" i="17"/>
  <c r="L3157" i="17" s="1"/>
  <c r="J3160" i="17"/>
  <c r="J3159" i="17"/>
  <c r="H3149" i="17"/>
  <c r="H3151" i="17"/>
  <c r="I3152" i="17"/>
  <c r="J3153" i="17"/>
  <c r="K3154" i="17"/>
  <c r="L3154" i="17" s="1"/>
  <c r="J3177" i="17"/>
  <c r="K3178" i="17"/>
  <c r="L3178" i="17" s="1"/>
  <c r="J3178" i="17"/>
  <c r="J3165" i="17"/>
  <c r="J3185" i="17"/>
  <c r="K3186" i="17"/>
  <c r="J3186" i="17"/>
  <c r="J3173" i="17"/>
  <c r="K3184" i="17"/>
  <c r="L3184" i="17" s="1"/>
  <c r="I3189" i="17"/>
  <c r="I3205" i="17"/>
  <c r="L3260" i="17"/>
  <c r="I3305" i="17"/>
  <c r="J3024" i="17"/>
  <c r="J3032" i="17"/>
  <c r="J3040" i="17"/>
  <c r="J3048" i="17"/>
  <c r="J3056" i="17"/>
  <c r="J3064" i="17"/>
  <c r="K3067" i="17"/>
  <c r="L3067" i="17" s="1"/>
  <c r="J3072" i="17"/>
  <c r="K3075" i="17"/>
  <c r="L3075" i="17" s="1"/>
  <c r="J3080" i="17"/>
  <c r="K3083" i="17"/>
  <c r="L3083" i="17" s="1"/>
  <c r="J3088" i="17"/>
  <c r="K3091" i="17"/>
  <c r="L3091" i="17" s="1"/>
  <c r="J3096" i="17"/>
  <c r="K3099" i="17"/>
  <c r="L3099" i="17" s="1"/>
  <c r="J3104" i="17"/>
  <c r="K3107" i="17"/>
  <c r="L3107" i="17" s="1"/>
  <c r="J3112" i="17"/>
  <c r="K3115" i="17"/>
  <c r="L3115" i="17" s="1"/>
  <c r="J3120" i="17"/>
  <c r="K3123" i="17"/>
  <c r="J3128" i="17"/>
  <c r="K3131" i="17"/>
  <c r="K3149" i="17"/>
  <c r="L3149" i="17" s="1"/>
  <c r="J3136" i="17"/>
  <c r="K3139" i="17"/>
  <c r="J3145" i="17"/>
  <c r="J3151" i="17"/>
  <c r="K3152" i="17"/>
  <c r="L3152" i="17" s="1"/>
  <c r="J3189" i="17"/>
  <c r="J3208" i="17"/>
  <c r="J3205" i="17"/>
  <c r="I3230" i="17"/>
  <c r="I3231" i="17"/>
  <c r="L3236" i="17"/>
  <c r="J3249" i="17"/>
  <c r="H3235" i="17"/>
  <c r="I3233" i="17" s="1"/>
  <c r="K3250" i="17"/>
  <c r="J3250" i="17"/>
  <c r="K3248" i="17"/>
  <c r="L3238" i="17"/>
  <c r="H3023" i="17"/>
  <c r="I3023" i="17" s="1"/>
  <c r="H3031" i="17"/>
  <c r="I3031" i="17" s="1"/>
  <c r="J3037" i="17"/>
  <c r="H3039" i="17"/>
  <c r="I3039" i="17" s="1"/>
  <c r="J3045" i="17"/>
  <c r="H3047" i="17"/>
  <c r="I3047" i="17" s="1"/>
  <c r="J3053" i="17"/>
  <c r="H3055" i="17"/>
  <c r="I3055" i="17" s="1"/>
  <c r="J3061" i="17"/>
  <c r="H3063" i="17"/>
  <c r="I3063" i="17" s="1"/>
  <c r="J3069" i="17"/>
  <c r="H3071" i="17"/>
  <c r="I3071" i="17" s="1"/>
  <c r="J3077" i="17"/>
  <c r="H3079" i="17"/>
  <c r="I3079" i="17" s="1"/>
  <c r="J3085" i="17"/>
  <c r="H3087" i="17"/>
  <c r="I3087" i="17" s="1"/>
  <c r="J3093" i="17"/>
  <c r="H3095" i="17"/>
  <c r="I3095" i="17" s="1"/>
  <c r="J3101" i="17"/>
  <c r="H3103" i="17"/>
  <c r="I3103" i="17" s="1"/>
  <c r="J3109" i="17"/>
  <c r="H3111" i="17"/>
  <c r="I3111" i="17" s="1"/>
  <c r="J3117" i="17"/>
  <c r="H3119" i="17"/>
  <c r="I3119" i="17" s="1"/>
  <c r="J3125" i="17"/>
  <c r="H3127" i="17"/>
  <c r="I3127" i="17" s="1"/>
  <c r="L3131" i="17"/>
  <c r="J3146" i="17"/>
  <c r="J3133" i="17"/>
  <c r="H3135" i="17"/>
  <c r="I3135" i="17" s="1"/>
  <c r="L3139" i="17"/>
  <c r="J3154" i="17"/>
  <c r="J3141" i="17"/>
  <c r="K3161" i="17"/>
  <c r="L3161" i="17" s="1"/>
  <c r="J3149" i="17"/>
  <c r="K3150" i="17"/>
  <c r="K3208" i="17"/>
  <c r="J3213" i="17"/>
  <c r="J3221" i="17"/>
  <c r="K3224" i="17"/>
  <c r="I3229" i="17"/>
  <c r="K3240" i="17"/>
  <c r="L3240" i="17" s="1"/>
  <c r="I3245" i="17"/>
  <c r="L3292" i="17"/>
  <c r="I3347" i="17"/>
  <c r="L3136" i="17"/>
  <c r="I3147" i="17"/>
  <c r="L3158" i="17"/>
  <c r="J3171" i="17"/>
  <c r="J3172" i="17"/>
  <c r="H3159" i="17"/>
  <c r="K3164" i="17"/>
  <c r="L3164" i="17" s="1"/>
  <c r="L3166" i="17"/>
  <c r="I3169" i="17"/>
  <c r="K3172" i="17"/>
  <c r="L3172" i="17" s="1"/>
  <c r="I3182" i="17"/>
  <c r="I3183" i="17"/>
  <c r="J3201" i="17"/>
  <c r="H3187" i="17"/>
  <c r="I3185" i="17" s="1"/>
  <c r="K3202" i="17"/>
  <c r="J3202" i="17"/>
  <c r="L3190" i="17"/>
  <c r="I3198" i="17"/>
  <c r="I3199" i="17"/>
  <c r="I3201" i="17"/>
  <c r="J3217" i="17"/>
  <c r="H3203" i="17"/>
  <c r="K3218" i="17"/>
  <c r="L3218" i="17" s="1"/>
  <c r="J3218" i="17"/>
  <c r="L3206" i="17"/>
  <c r="J3245" i="17"/>
  <c r="I3333" i="17"/>
  <c r="J3261" i="17"/>
  <c r="K3264" i="17"/>
  <c r="L3264" i="17" s="1"/>
  <c r="J3269" i="17"/>
  <c r="K3272" i="17"/>
  <c r="L3272" i="17" s="1"/>
  <c r="J3277" i="17"/>
  <c r="K3280" i="17"/>
  <c r="J3285" i="17"/>
  <c r="K3288" i="17"/>
  <c r="L3288" i="17" s="1"/>
  <c r="J3293" i="17"/>
  <c r="K3296" i="17"/>
  <c r="L3296" i="17" s="1"/>
  <c r="J3301" i="17"/>
  <c r="K3304" i="17"/>
  <c r="L3304" i="17" s="1"/>
  <c r="J3309" i="17"/>
  <c r="K3312" i="17"/>
  <c r="J3317" i="17"/>
  <c r="K3320" i="17"/>
  <c r="L3320" i="17" s="1"/>
  <c r="J3325" i="17"/>
  <c r="K3328" i="17"/>
  <c r="L3328" i="17" s="1"/>
  <c r="J3333" i="17"/>
  <c r="K3336" i="17"/>
  <c r="L3336" i="17" s="1"/>
  <c r="J3339" i="17"/>
  <c r="K3342" i="17"/>
  <c r="L3342" i="17" s="1"/>
  <c r="H3343" i="17"/>
  <c r="J3347" i="17"/>
  <c r="K3350" i="17"/>
  <c r="L3350" i="17" s="1"/>
  <c r="H3351" i="17"/>
  <c r="J3366" i="17"/>
  <c r="J3355" i="17"/>
  <c r="K3358" i="17"/>
  <c r="L3358" i="17" s="1"/>
  <c r="J3361" i="17"/>
  <c r="L3381" i="17"/>
  <c r="H3413" i="17"/>
  <c r="K3428" i="17"/>
  <c r="L3428" i="17" s="1"/>
  <c r="J3428" i="17"/>
  <c r="K3427" i="17"/>
  <c r="L3427" i="17" s="1"/>
  <c r="K3426" i="17"/>
  <c r="K3425" i="17"/>
  <c r="L3425" i="17" s="1"/>
  <c r="K3165" i="17"/>
  <c r="L3165" i="17" s="1"/>
  <c r="K3173" i="17"/>
  <c r="L3173" i="17" s="1"/>
  <c r="L3176" i="17"/>
  <c r="K3181" i="17"/>
  <c r="L3181" i="17" s="1"/>
  <c r="K3189" i="17"/>
  <c r="L3189" i="17" s="1"/>
  <c r="L3192" i="17"/>
  <c r="K3197" i="17"/>
  <c r="L3197" i="17" s="1"/>
  <c r="L3200" i="17"/>
  <c r="K3205" i="17"/>
  <c r="L3205" i="17" s="1"/>
  <c r="L3208" i="17"/>
  <c r="K3213" i="17"/>
  <c r="L3213" i="17" s="1"/>
  <c r="L3216" i="17"/>
  <c r="K3221" i="17"/>
  <c r="L3221" i="17" s="1"/>
  <c r="L3224" i="17"/>
  <c r="K3229" i="17"/>
  <c r="L3229" i="17" s="1"/>
  <c r="L3232" i="17"/>
  <c r="K3237" i="17"/>
  <c r="L3237" i="17" s="1"/>
  <c r="K3245" i="17"/>
  <c r="L3245" i="17" s="1"/>
  <c r="L3248" i="17"/>
  <c r="K3253" i="17"/>
  <c r="L3253" i="17" s="1"/>
  <c r="L3256" i="17"/>
  <c r="K3261" i="17"/>
  <c r="L3261" i="17" s="1"/>
  <c r="J3266" i="17"/>
  <c r="K3269" i="17"/>
  <c r="L3269" i="17" s="1"/>
  <c r="I3271" i="17"/>
  <c r="J3274" i="17"/>
  <c r="K3277" i="17"/>
  <c r="L3277" i="17" s="1"/>
  <c r="L3280" i="17"/>
  <c r="J3282" i="17"/>
  <c r="K3285" i="17"/>
  <c r="L3285" i="17" s="1"/>
  <c r="I3287" i="17"/>
  <c r="J3290" i="17"/>
  <c r="K3293" i="17"/>
  <c r="L3293" i="17" s="1"/>
  <c r="I3295" i="17"/>
  <c r="J3298" i="17"/>
  <c r="K3301" i="17"/>
  <c r="L3301" i="17" s="1"/>
  <c r="I3303" i="17"/>
  <c r="J3306" i="17"/>
  <c r="K3309" i="17"/>
  <c r="L3309" i="17" s="1"/>
  <c r="L3312" i="17"/>
  <c r="J3314" i="17"/>
  <c r="K3317" i="17"/>
  <c r="L3317" i="17" s="1"/>
  <c r="J3322" i="17"/>
  <c r="K3325" i="17"/>
  <c r="L3325" i="17" s="1"/>
  <c r="J3343" i="17"/>
  <c r="J3330" i="17"/>
  <c r="H3332" i="17"/>
  <c r="I3332" i="17" s="1"/>
  <c r="K3333" i="17"/>
  <c r="L3333" i="17" s="1"/>
  <c r="J3351" i="17"/>
  <c r="H3340" i="17"/>
  <c r="K3343" i="17"/>
  <c r="L3343" i="17" s="1"/>
  <c r="H3344" i="17"/>
  <c r="K3351" i="17"/>
  <c r="L3351" i="17" s="1"/>
  <c r="H3352" i="17"/>
  <c r="I3352" i="17" s="1"/>
  <c r="I3372" i="17"/>
  <c r="H3375" i="17"/>
  <c r="K3390" i="17"/>
  <c r="L3390" i="17" s="1"/>
  <c r="J3390" i="17"/>
  <c r="K3397" i="17"/>
  <c r="L3397" i="17" s="1"/>
  <c r="J3397" i="17"/>
  <c r="J3396" i="17"/>
  <c r="H3382" i="17"/>
  <c r="J3399" i="17"/>
  <c r="L3387" i="17"/>
  <c r="J3392" i="17"/>
  <c r="K3414" i="17"/>
  <c r="L3414" i="17" s="1"/>
  <c r="L3400" i="17"/>
  <c r="H3399" i="17"/>
  <c r="J3414" i="17"/>
  <c r="J3422" i="17"/>
  <c r="J3485" i="17"/>
  <c r="H3470" i="17"/>
  <c r="J3480" i="17"/>
  <c r="K3485" i="17"/>
  <c r="L3485" i="17" s="1"/>
  <c r="J3474" i="17"/>
  <c r="K3482" i="17"/>
  <c r="L3482" i="17" s="1"/>
  <c r="K3483" i="17"/>
  <c r="L3595" i="17"/>
  <c r="J3175" i="17"/>
  <c r="J3183" i="17"/>
  <c r="J3191" i="17"/>
  <c r="J3199" i="17"/>
  <c r="J3207" i="17"/>
  <c r="J3215" i="17"/>
  <c r="J3223" i="17"/>
  <c r="J3231" i="17"/>
  <c r="J3239" i="17"/>
  <c r="J3247" i="17"/>
  <c r="J3255" i="17"/>
  <c r="J3263" i="17"/>
  <c r="K3266" i="17"/>
  <c r="L3266" i="17" s="1"/>
  <c r="J3271" i="17"/>
  <c r="K3274" i="17"/>
  <c r="J3279" i="17"/>
  <c r="K3282" i="17"/>
  <c r="J3287" i="17"/>
  <c r="K3290" i="17"/>
  <c r="J3295" i="17"/>
  <c r="K3298" i="17"/>
  <c r="J3303" i="17"/>
  <c r="K3306" i="17"/>
  <c r="J3311" i="17"/>
  <c r="K3314" i="17"/>
  <c r="J3319" i="17"/>
  <c r="K3322" i="17"/>
  <c r="L3322" i="17" s="1"/>
  <c r="J3327" i="17"/>
  <c r="K3330" i="17"/>
  <c r="J3335" i="17"/>
  <c r="J3340" i="17"/>
  <c r="L3341" i="17"/>
  <c r="J3359" i="17"/>
  <c r="J3348" i="17"/>
  <c r="L3349" i="17"/>
  <c r="J3362" i="17"/>
  <c r="J3356" i="17"/>
  <c r="L3357" i="17"/>
  <c r="J3370" i="17"/>
  <c r="J3371" i="17"/>
  <c r="K3381" i="17"/>
  <c r="J3381" i="17"/>
  <c r="J3380" i="17"/>
  <c r="J3385" i="17"/>
  <c r="I3396" i="17"/>
  <c r="J3415" i="17"/>
  <c r="K3615" i="17"/>
  <c r="L3615" i="17" s="1"/>
  <c r="K3614" i="17"/>
  <c r="H3600" i="17"/>
  <c r="I3600" i="17" s="1"/>
  <c r="J3602" i="17"/>
  <c r="J3615" i="17"/>
  <c r="J3611" i="17"/>
  <c r="K3159" i="17"/>
  <c r="L3159" i="17" s="1"/>
  <c r="K3167" i="17"/>
  <c r="L3167" i="17" s="1"/>
  <c r="L3170" i="17"/>
  <c r="K3175" i="17"/>
  <c r="L3175" i="17" s="1"/>
  <c r="J3180" i="17"/>
  <c r="K3183" i="17"/>
  <c r="L3183" i="17" s="1"/>
  <c r="L3186" i="17"/>
  <c r="J3188" i="17"/>
  <c r="K3191" i="17"/>
  <c r="L3191" i="17" s="1"/>
  <c r="L3194" i="17"/>
  <c r="J3196" i="17"/>
  <c r="K3199" i="17"/>
  <c r="L3199" i="17" s="1"/>
  <c r="L3202" i="17"/>
  <c r="J3204" i="17"/>
  <c r="K3207" i="17"/>
  <c r="L3207" i="17" s="1"/>
  <c r="L3210" i="17"/>
  <c r="J3212" i="17"/>
  <c r="H3214" i="17"/>
  <c r="I3213" i="17" s="1"/>
  <c r="K3215" i="17"/>
  <c r="L3215" i="17" s="1"/>
  <c r="J3220" i="17"/>
  <c r="H3222" i="17"/>
  <c r="K3223" i="17"/>
  <c r="L3223" i="17" s="1"/>
  <c r="J3228" i="17"/>
  <c r="K3231" i="17"/>
  <c r="L3231" i="17" s="1"/>
  <c r="L3234" i="17"/>
  <c r="J3236" i="17"/>
  <c r="K3239" i="17"/>
  <c r="L3239" i="17" s="1"/>
  <c r="J3244" i="17"/>
  <c r="K3247" i="17"/>
  <c r="L3247" i="17" s="1"/>
  <c r="L3250" i="17"/>
  <c r="J3252" i="17"/>
  <c r="H3254" i="17"/>
  <c r="K3255" i="17"/>
  <c r="L3255" i="17" s="1"/>
  <c r="L3258" i="17"/>
  <c r="J3260" i="17"/>
  <c r="K3263" i="17"/>
  <c r="L3263" i="17" s="1"/>
  <c r="J3268" i="17"/>
  <c r="K3271" i="17"/>
  <c r="L3271" i="17" s="1"/>
  <c r="L3274" i="17"/>
  <c r="J3276" i="17"/>
  <c r="K3279" i="17"/>
  <c r="L3279" i="17" s="1"/>
  <c r="L3282" i="17"/>
  <c r="J3284" i="17"/>
  <c r="K3287" i="17"/>
  <c r="L3287" i="17" s="1"/>
  <c r="L3290" i="17"/>
  <c r="J3292" i="17"/>
  <c r="K3295" i="17"/>
  <c r="L3295" i="17" s="1"/>
  <c r="L3298" i="17"/>
  <c r="J3300" i="17"/>
  <c r="K3303" i="17"/>
  <c r="L3303" i="17" s="1"/>
  <c r="L3306" i="17"/>
  <c r="J3308" i="17"/>
  <c r="H3310" i="17"/>
  <c r="K3311" i="17"/>
  <c r="L3311" i="17" s="1"/>
  <c r="L3314" i="17"/>
  <c r="J3316" i="17"/>
  <c r="H3318" i="17"/>
  <c r="K3319" i="17"/>
  <c r="L3319" i="17" s="1"/>
  <c r="J3324" i="17"/>
  <c r="H3326" i="17"/>
  <c r="K3327" i="17"/>
  <c r="L3327" i="17" s="1"/>
  <c r="L3330" i="17"/>
  <c r="J3332" i="17"/>
  <c r="H3334" i="17"/>
  <c r="I3334" i="17" s="1"/>
  <c r="K3335" i="17"/>
  <c r="L3335" i="17" s="1"/>
  <c r="N3348" i="17" s="1"/>
  <c r="K3340" i="17"/>
  <c r="L3340" i="17" s="1"/>
  <c r="K3348" i="17"/>
  <c r="L3348" i="17" s="1"/>
  <c r="K3356" i="17"/>
  <c r="L3356" i="17" s="1"/>
  <c r="L3363" i="17"/>
  <c r="K3377" i="17"/>
  <c r="L3377" i="17" s="1"/>
  <c r="K3378" i="17"/>
  <c r="L3378" i="17" s="1"/>
  <c r="H3366" i="17"/>
  <c r="I3364" i="17" s="1"/>
  <c r="K3367" i="17"/>
  <c r="J3383" i="17"/>
  <c r="J3376" i="17"/>
  <c r="K3394" i="17"/>
  <c r="L3394" i="17" s="1"/>
  <c r="J3423" i="17"/>
  <c r="J3470" i="17"/>
  <c r="H3456" i="17"/>
  <c r="K3471" i="17"/>
  <c r="L3471" i="17" s="1"/>
  <c r="J3471" i="17"/>
  <c r="K3180" i="17"/>
  <c r="L3180" i="17" s="1"/>
  <c r="K3188" i="17"/>
  <c r="L3188" i="17" s="1"/>
  <c r="K3196" i="17"/>
  <c r="L3196" i="17" s="1"/>
  <c r="K3204" i="17"/>
  <c r="L3204" i="17" s="1"/>
  <c r="K3212" i="17"/>
  <c r="L3212" i="17" s="1"/>
  <c r="K3220" i="17"/>
  <c r="L3220" i="17" s="1"/>
  <c r="K3228" i="17"/>
  <c r="L3228" i="17" s="1"/>
  <c r="K3236" i="17"/>
  <c r="K3244" i="17"/>
  <c r="H3251" i="17"/>
  <c r="K3252" i="17"/>
  <c r="L3252" i="17" s="1"/>
  <c r="H3259" i="17"/>
  <c r="K3260" i="17"/>
  <c r="J3265" i="17"/>
  <c r="H3267" i="17"/>
  <c r="K3268" i="17"/>
  <c r="L3268" i="17" s="1"/>
  <c r="J3273" i="17"/>
  <c r="H3275" i="17"/>
  <c r="I3273" i="17" s="1"/>
  <c r="K3276" i="17"/>
  <c r="L3276" i="17" s="1"/>
  <c r="J3281" i="17"/>
  <c r="H3283" i="17"/>
  <c r="K3284" i="17"/>
  <c r="L3284" i="17" s="1"/>
  <c r="J3289" i="17"/>
  <c r="H3291" i="17"/>
  <c r="I3289" i="17" s="1"/>
  <c r="K3292" i="17"/>
  <c r="J3297" i="17"/>
  <c r="H3299" i="17"/>
  <c r="K3300" i="17"/>
  <c r="L3300" i="17" s="1"/>
  <c r="J3305" i="17"/>
  <c r="H3307" i="17"/>
  <c r="K3308" i="17"/>
  <c r="L3308" i="17" s="1"/>
  <c r="J3313" i="17"/>
  <c r="H3315" i="17"/>
  <c r="K3316" i="17"/>
  <c r="L3316" i="17" s="1"/>
  <c r="J3321" i="17"/>
  <c r="H3323" i="17"/>
  <c r="K3324" i="17"/>
  <c r="L3324" i="17" s="1"/>
  <c r="J3329" i="17"/>
  <c r="H3331" i="17"/>
  <c r="K3332" i="17"/>
  <c r="L3332" i="17" s="1"/>
  <c r="J3337" i="17"/>
  <c r="K3352" i="17"/>
  <c r="L3344" i="17"/>
  <c r="J3345" i="17"/>
  <c r="H3345" i="17"/>
  <c r="I3345" i="17" s="1"/>
  <c r="K3360" i="17"/>
  <c r="L3352" i="17"/>
  <c r="J3353" i="17"/>
  <c r="H3353" i="17"/>
  <c r="I3353" i="17" s="1"/>
  <c r="K3368" i="17"/>
  <c r="L3367" i="17"/>
  <c r="J3369" i="17"/>
  <c r="I3380" i="17"/>
  <c r="H3383" i="17"/>
  <c r="K3398" i="17"/>
  <c r="L3398" i="17" s="1"/>
  <c r="J3398" i="17"/>
  <c r="K3405" i="17"/>
  <c r="L3405" i="17" s="1"/>
  <c r="J3405" i="17"/>
  <c r="K3403" i="17"/>
  <c r="L3403" i="17" s="1"/>
  <c r="J3400" i="17"/>
  <c r="J3404" i="17"/>
  <c r="H3390" i="17"/>
  <c r="J3543" i="17"/>
  <c r="J3542" i="17"/>
  <c r="H3528" i="17"/>
  <c r="K3543" i="17"/>
  <c r="L3543" i="17" s="1"/>
  <c r="K3531" i="17"/>
  <c r="H3144" i="17"/>
  <c r="I3144" i="17" s="1"/>
  <c r="H3160" i="17"/>
  <c r="I3160" i="17" s="1"/>
  <c r="K3169" i="17"/>
  <c r="L3169" i="17" s="1"/>
  <c r="K3177" i="17"/>
  <c r="L3177" i="17" s="1"/>
  <c r="K3185" i="17"/>
  <c r="L3185" i="17" s="1"/>
  <c r="J3190" i="17"/>
  <c r="K3193" i="17"/>
  <c r="L3193" i="17" s="1"/>
  <c r="J3198" i="17"/>
  <c r="K3201" i="17"/>
  <c r="L3201" i="17" s="1"/>
  <c r="J3206" i="17"/>
  <c r="H3208" i="17"/>
  <c r="I3208" i="17" s="1"/>
  <c r="K3209" i="17"/>
  <c r="L3209" i="17" s="1"/>
  <c r="J3214" i="17"/>
  <c r="H3216" i="17"/>
  <c r="I3216" i="17" s="1"/>
  <c r="K3217" i="17"/>
  <c r="L3217" i="17" s="1"/>
  <c r="J3222" i="17"/>
  <c r="H3224" i="17"/>
  <c r="I3224" i="17" s="1"/>
  <c r="K3225" i="17"/>
  <c r="L3225" i="17" s="1"/>
  <c r="J3230" i="17"/>
  <c r="K3233" i="17"/>
  <c r="L3233" i="17" s="1"/>
  <c r="J3238" i="17"/>
  <c r="J3246" i="17"/>
  <c r="H3248" i="17"/>
  <c r="I3248" i="17" s="1"/>
  <c r="K3249" i="17"/>
  <c r="L3249" i="17" s="1"/>
  <c r="J3254" i="17"/>
  <c r="K3257" i="17"/>
  <c r="L3257" i="17" s="1"/>
  <c r="J3262" i="17"/>
  <c r="H3264" i="17"/>
  <c r="I3264" i="17" s="1"/>
  <c r="K3265" i="17"/>
  <c r="L3265" i="17" s="1"/>
  <c r="J3270" i="17"/>
  <c r="K3273" i="17"/>
  <c r="L3273" i="17" s="1"/>
  <c r="J3278" i="17"/>
  <c r="H3280" i="17"/>
  <c r="I3280" i="17" s="1"/>
  <c r="K3281" i="17"/>
  <c r="L3281" i="17" s="1"/>
  <c r="J3286" i="17"/>
  <c r="H3288" i="17"/>
  <c r="I3288" i="17" s="1"/>
  <c r="K3289" i="17"/>
  <c r="L3289" i="17" s="1"/>
  <c r="J3294" i="17"/>
  <c r="K3297" i="17"/>
  <c r="L3297" i="17" s="1"/>
  <c r="J3302" i="17"/>
  <c r="K3305" i="17"/>
  <c r="L3305" i="17" s="1"/>
  <c r="J3310" i="17"/>
  <c r="K3313" i="17"/>
  <c r="L3313" i="17" s="1"/>
  <c r="J3318" i="17"/>
  <c r="K3321" i="17"/>
  <c r="L3321" i="17" s="1"/>
  <c r="J3326" i="17"/>
  <c r="J3334" i="17"/>
  <c r="I3338" i="17"/>
  <c r="L3339" i="17"/>
  <c r="H3342" i="17"/>
  <c r="I3346" i="17"/>
  <c r="L3347" i="17"/>
  <c r="K3361" i="17"/>
  <c r="L3361" i="17" s="1"/>
  <c r="H3350" i="17"/>
  <c r="K3353" i="17"/>
  <c r="L3353" i="17" s="1"/>
  <c r="I3354" i="17"/>
  <c r="L3355" i="17"/>
  <c r="K3369" i="17"/>
  <c r="L3369" i="17" s="1"/>
  <c r="H3358" i="17"/>
  <c r="H3361" i="17"/>
  <c r="K3376" i="17"/>
  <c r="L3376" i="17" s="1"/>
  <c r="J3363" i="17"/>
  <c r="K3366" i="17"/>
  <c r="L3366" i="17" s="1"/>
  <c r="K3371" i="17"/>
  <c r="L3371" i="17" s="1"/>
  <c r="K3380" i="17"/>
  <c r="L3380" i="17" s="1"/>
  <c r="L3391" i="17"/>
  <c r="J3393" i="17"/>
  <c r="J3401" i="17"/>
  <c r="K3418" i="17"/>
  <c r="H3429" i="17"/>
  <c r="K3444" i="17"/>
  <c r="L3444" i="17" s="1"/>
  <c r="J3444" i="17"/>
  <c r="K3442" i="17"/>
  <c r="L3442" i="17" s="1"/>
  <c r="J3442" i="17"/>
  <c r="K3443" i="17"/>
  <c r="J3432" i="17"/>
  <c r="J3440" i="17"/>
  <c r="J3475" i="17"/>
  <c r="J3179" i="17"/>
  <c r="J3187" i="17"/>
  <c r="J3195" i="17"/>
  <c r="J3203" i="17"/>
  <c r="J3211" i="17"/>
  <c r="J3219" i="17"/>
  <c r="J3227" i="17"/>
  <c r="J3235" i="17"/>
  <c r="J3243" i="17"/>
  <c r="J3251" i="17"/>
  <c r="J3259" i="17"/>
  <c r="H3261" i="17"/>
  <c r="J3267" i="17"/>
  <c r="H3269" i="17"/>
  <c r="J3275" i="17"/>
  <c r="J3283" i="17"/>
  <c r="J3291" i="17"/>
  <c r="J3299" i="17"/>
  <c r="J3307" i="17"/>
  <c r="J3315" i="17"/>
  <c r="J3323" i="17"/>
  <c r="K3344" i="17"/>
  <c r="J3331" i="17"/>
  <c r="J3338" i="17"/>
  <c r="J3346" i="17"/>
  <c r="J3354" i="17"/>
  <c r="L3360" i="17"/>
  <c r="M3373" i="17" s="1"/>
  <c r="H3359" i="17"/>
  <c r="K3374" i="17"/>
  <c r="L3374" i="17" s="1"/>
  <c r="J3374" i="17"/>
  <c r="K3363" i="17"/>
  <c r="K3364" i="17"/>
  <c r="L3364" i="17" s="1"/>
  <c r="K3389" i="17"/>
  <c r="L3389" i="17" s="1"/>
  <c r="J3389" i="17"/>
  <c r="J3388" i="17"/>
  <c r="H3374" i="17"/>
  <c r="L3379" i="17"/>
  <c r="J3384" i="17"/>
  <c r="K3395" i="17"/>
  <c r="L3395" i="17" s="1"/>
  <c r="H3453" i="17"/>
  <c r="K3468" i="17"/>
  <c r="L3468" i="17" s="1"/>
  <c r="J3468" i="17"/>
  <c r="K3466" i="17"/>
  <c r="J3466" i="17"/>
  <c r="K3467" i="17"/>
  <c r="L3467" i="17" s="1"/>
  <c r="J3464" i="17"/>
  <c r="L3454" i="17"/>
  <c r="L3507" i="17"/>
  <c r="L3262" i="17"/>
  <c r="M3273" i="17" s="1"/>
  <c r="L3270" i="17"/>
  <c r="L3278" i="17"/>
  <c r="L3286" i="17"/>
  <c r="L3294" i="17"/>
  <c r="L3302" i="17"/>
  <c r="L3310" i="17"/>
  <c r="L3318" i="17"/>
  <c r="J3341" i="17"/>
  <c r="J3349" i="17"/>
  <c r="L3338" i="17"/>
  <c r="J3357" i="17"/>
  <c r="L3346" i="17"/>
  <c r="K3365" i="17"/>
  <c r="L3365" i="17" s="1"/>
  <c r="J3365" i="17"/>
  <c r="L3354" i="17"/>
  <c r="J3358" i="17"/>
  <c r="K3373" i="17"/>
  <c r="L3373" i="17" s="1"/>
  <c r="J3373" i="17"/>
  <c r="J3372" i="17"/>
  <c r="L3368" i="17"/>
  <c r="H3367" i="17"/>
  <c r="K3382" i="17"/>
  <c r="L3382" i="17" s="1"/>
  <c r="J3382" i="17"/>
  <c r="J3377" i="17"/>
  <c r="I3388" i="17"/>
  <c r="L3392" i="17"/>
  <c r="H3391" i="17"/>
  <c r="K3406" i="17"/>
  <c r="L3406" i="17" s="1"/>
  <c r="J3406" i="17"/>
  <c r="J3416" i="17"/>
  <c r="K3404" i="17"/>
  <c r="L3404" i="17" s="1"/>
  <c r="J3424" i="17"/>
  <c r="K3458" i="17"/>
  <c r="K3469" i="17"/>
  <c r="L3469" i="17" s="1"/>
  <c r="L3370" i="17"/>
  <c r="K3375" i="17"/>
  <c r="L3375" i="17" s="1"/>
  <c r="K3383" i="17"/>
  <c r="L3383" i="17" s="1"/>
  <c r="L3386" i="17"/>
  <c r="K3391" i="17"/>
  <c r="J3409" i="17"/>
  <c r="H3398" i="17"/>
  <c r="K3399" i="17"/>
  <c r="L3399" i="17" s="1"/>
  <c r="J3417" i="17"/>
  <c r="J3437" i="17"/>
  <c r="L3423" i="17"/>
  <c r="H3422" i="17"/>
  <c r="J3446" i="17"/>
  <c r="H3432" i="17"/>
  <c r="I3432" i="17" s="1"/>
  <c r="K3447" i="17"/>
  <c r="J3451" i="17"/>
  <c r="K3445" i="17"/>
  <c r="L3445" i="17" s="1"/>
  <c r="J3461" i="17"/>
  <c r="L3447" i="17"/>
  <c r="H3446" i="17"/>
  <c r="K3464" i="17"/>
  <c r="L3464" i="17" s="1"/>
  <c r="J3458" i="17"/>
  <c r="I3475" i="17"/>
  <c r="H3485" i="17"/>
  <c r="I3483" i="17" s="1"/>
  <c r="K3500" i="17"/>
  <c r="L3500" i="17" s="1"/>
  <c r="J3500" i="17"/>
  <c r="J3503" i="17"/>
  <c r="L3489" i="17"/>
  <c r="J3502" i="17"/>
  <c r="H3488" i="17"/>
  <c r="K3503" i="17"/>
  <c r="J3519" i="17"/>
  <c r="J3518" i="17"/>
  <c r="H3504" i="17"/>
  <c r="K3519" i="17"/>
  <c r="J3512" i="17"/>
  <c r="J3539" i="17"/>
  <c r="J3541" i="17"/>
  <c r="H3526" i="17"/>
  <c r="I3526" i="17" s="1"/>
  <c r="K3546" i="17"/>
  <c r="J3536" i="17"/>
  <c r="K3547" i="17"/>
  <c r="I3564" i="17"/>
  <c r="K3584" i="17"/>
  <c r="L3584" i="17" s="1"/>
  <c r="J3586" i="17"/>
  <c r="K3603" i="17"/>
  <c r="L3603" i="17"/>
  <c r="K3623" i="17"/>
  <c r="L3623" i="17" s="1"/>
  <c r="K3622" i="17"/>
  <c r="L3622" i="17" s="1"/>
  <c r="H3608" i="17"/>
  <c r="I3608" i="17" s="1"/>
  <c r="H3368" i="17"/>
  <c r="I3368" i="17" s="1"/>
  <c r="K3385" i="17"/>
  <c r="L3385" i="17" s="1"/>
  <c r="K3393" i="17"/>
  <c r="L3393" i="17" s="1"/>
  <c r="J3411" i="17"/>
  <c r="K3401" i="17"/>
  <c r="L3401" i="17" s="1"/>
  <c r="J3419" i="17"/>
  <c r="J3427" i="17"/>
  <c r="H3421" i="17"/>
  <c r="K3436" i="17"/>
  <c r="L3436" i="17" s="1"/>
  <c r="J3436" i="17"/>
  <c r="K3437" i="17"/>
  <c r="L3437" i="17" s="1"/>
  <c r="J3453" i="17"/>
  <c r="H3438" i="17"/>
  <c r="L3443" i="17"/>
  <c r="J3447" i="17"/>
  <c r="I3467" i="17"/>
  <c r="K3488" i="17"/>
  <c r="L3488" i="17" s="1"/>
  <c r="L3481" i="17"/>
  <c r="J3494" i="17"/>
  <c r="H3480" i="17"/>
  <c r="I3480" i="17" s="1"/>
  <c r="K3495" i="17"/>
  <c r="J3499" i="17"/>
  <c r="K3493" i="17"/>
  <c r="L3493" i="17" s="1"/>
  <c r="J3509" i="17"/>
  <c r="L3495" i="17"/>
  <c r="H3494" i="17"/>
  <c r="I3494" i="17" s="1"/>
  <c r="J3496" i="17"/>
  <c r="J3523" i="17"/>
  <c r="J3525" i="17"/>
  <c r="L3511" i="17"/>
  <c r="H3510" i="17"/>
  <c r="K3530" i="17"/>
  <c r="L3530" i="17" s="1"/>
  <c r="K3536" i="17"/>
  <c r="L3536" i="17" s="1"/>
  <c r="K3525" i="17"/>
  <c r="L3525" i="17" s="1"/>
  <c r="I3529" i="17"/>
  <c r="L3531" i="17"/>
  <c r="I3546" i="17"/>
  <c r="I3554" i="17"/>
  <c r="J3579" i="17"/>
  <c r="J3587" i="17"/>
  <c r="J3607" i="17"/>
  <c r="J3606" i="17"/>
  <c r="H3592" i="17"/>
  <c r="I3592" i="17" s="1"/>
  <c r="K3607" i="17"/>
  <c r="L3607" i="17" s="1"/>
  <c r="J3379" i="17"/>
  <c r="J3387" i="17"/>
  <c r="K3408" i="17"/>
  <c r="J3395" i="17"/>
  <c r="K3416" i="17"/>
  <c r="L3416" i="17" s="1"/>
  <c r="J3403" i="17"/>
  <c r="K3424" i="17"/>
  <c r="L3424" i="17" s="1"/>
  <c r="J3435" i="17"/>
  <c r="K3433" i="17"/>
  <c r="L3433" i="17" s="1"/>
  <c r="J3443" i="17"/>
  <c r="K3456" i="17"/>
  <c r="L3456" i="17" s="1"/>
  <c r="J3462" i="17"/>
  <c r="H3448" i="17"/>
  <c r="I3448" i="17" s="1"/>
  <c r="K3463" i="17"/>
  <c r="L3463" i="17" s="1"/>
  <c r="J3467" i="17"/>
  <c r="K3461" i="17"/>
  <c r="L3461" i="17" s="1"/>
  <c r="J3477" i="17"/>
  <c r="H3462" i="17"/>
  <c r="I3462" i="17" s="1"/>
  <c r="I3474" i="17"/>
  <c r="K3475" i="17"/>
  <c r="L3475" i="17" s="1"/>
  <c r="H3477" i="17"/>
  <c r="K3492" i="17"/>
  <c r="L3492" i="17" s="1"/>
  <c r="J3492" i="17"/>
  <c r="I3481" i="17"/>
  <c r="I3491" i="17"/>
  <c r="K3507" i="17"/>
  <c r="J3527" i="17"/>
  <c r="J3526" i="17"/>
  <c r="H3512" i="17"/>
  <c r="K3527" i="17"/>
  <c r="L3527" i="17" s="1"/>
  <c r="J3520" i="17"/>
  <c r="J3549" i="17"/>
  <c r="H3534" i="17"/>
  <c r="J3551" i="17"/>
  <c r="L3537" i="17"/>
  <c r="J3550" i="17"/>
  <c r="H3536" i="17"/>
  <c r="I3536" i="17" s="1"/>
  <c r="K3551" i="17"/>
  <c r="J3546" i="17"/>
  <c r="J3599" i="17"/>
  <c r="J3598" i="17"/>
  <c r="H3584" i="17"/>
  <c r="I3584" i="17" s="1"/>
  <c r="K3599" i="17"/>
  <c r="L3599" i="17" s="1"/>
  <c r="K3602" i="17"/>
  <c r="L3602" i="17" s="1"/>
  <c r="K3618" i="17"/>
  <c r="J3413" i="17"/>
  <c r="J3421" i="17"/>
  <c r="H3407" i="17"/>
  <c r="K3422" i="17"/>
  <c r="L3422" i="17" s="1"/>
  <c r="K3423" i="17"/>
  <c r="K3413" i="17"/>
  <c r="L3413" i="17" s="1"/>
  <c r="K3432" i="17"/>
  <c r="L3432" i="17" s="1"/>
  <c r="L3435" i="17"/>
  <c r="I3442" i="17"/>
  <c r="H3445" i="17"/>
  <c r="I3443" i="17" s="1"/>
  <c r="K3460" i="17"/>
  <c r="L3460" i="17" s="1"/>
  <c r="J3460" i="17"/>
  <c r="I3449" i="17"/>
  <c r="K3480" i="17"/>
  <c r="L3480" i="17" s="1"/>
  <c r="J3501" i="17"/>
  <c r="H3486" i="17"/>
  <c r="I3486" i="17" s="1"/>
  <c r="J3488" i="17"/>
  <c r="L3491" i="17"/>
  <c r="I3498" i="17"/>
  <c r="K3499" i="17"/>
  <c r="L3499" i="17" s="1"/>
  <c r="I3548" i="17"/>
  <c r="I3547" i="17"/>
  <c r="L3563" i="17"/>
  <c r="J3591" i="17"/>
  <c r="J3590" i="17"/>
  <c r="H3576" i="17"/>
  <c r="I3576" i="17" s="1"/>
  <c r="K3591" i="17"/>
  <c r="J3610" i="17"/>
  <c r="K3613" i="17"/>
  <c r="I3604" i="17"/>
  <c r="I3603" i="17"/>
  <c r="K3652" i="17"/>
  <c r="J3649" i="17"/>
  <c r="J3652" i="17"/>
  <c r="K3650" i="17"/>
  <c r="J3647" i="17"/>
  <c r="H3637" i="17"/>
  <c r="K3384" i="17"/>
  <c r="L3384" i="17" s="1"/>
  <c r="K3392" i="17"/>
  <c r="K3400" i="17"/>
  <c r="H3408" i="17"/>
  <c r="I3408" i="17" s="1"/>
  <c r="I3409" i="17"/>
  <c r="I3411" i="17"/>
  <c r="J3430" i="17"/>
  <c r="K3431" i="17"/>
  <c r="H3420" i="17"/>
  <c r="K3421" i="17"/>
  <c r="L3421" i="17" s="1"/>
  <c r="K3440" i="17"/>
  <c r="L3440" i="17" s="1"/>
  <c r="J3445" i="17"/>
  <c r="L3431" i="17"/>
  <c r="H3430" i="17"/>
  <c r="K3448" i="17"/>
  <c r="L3448" i="17" s="1"/>
  <c r="L3446" i="17"/>
  <c r="K3453" i="17"/>
  <c r="L3453" i="17" s="1"/>
  <c r="J3469" i="17"/>
  <c r="L3455" i="17"/>
  <c r="H3454" i="17"/>
  <c r="J3456" i="17"/>
  <c r="L3459" i="17"/>
  <c r="I3466" i="17"/>
  <c r="H3469" i="17"/>
  <c r="K3484" i="17"/>
  <c r="L3484" i="17" s="1"/>
  <c r="J3484" i="17"/>
  <c r="L3473" i="17"/>
  <c r="J3486" i="17"/>
  <c r="H3472" i="17"/>
  <c r="K3487" i="17"/>
  <c r="L3487" i="17" s="1"/>
  <c r="J3491" i="17"/>
  <c r="K3504" i="17"/>
  <c r="L3504" i="17" s="1"/>
  <c r="J3495" i="17"/>
  <c r="J3498" i="17"/>
  <c r="I3506" i="17"/>
  <c r="J3531" i="17"/>
  <c r="J3533" i="17"/>
  <c r="L3519" i="17"/>
  <c r="H3518" i="17"/>
  <c r="I3518" i="17" s="1"/>
  <c r="I3524" i="17"/>
  <c r="I3523" i="17"/>
  <c r="K3538" i="17"/>
  <c r="K3544" i="17"/>
  <c r="L3544" i="17" s="1"/>
  <c r="K3533" i="17"/>
  <c r="L3533" i="17" s="1"/>
  <c r="J3555" i="17"/>
  <c r="J3557" i="17"/>
  <c r="K3555" i="17"/>
  <c r="L3555" i="17" s="1"/>
  <c r="J3552" i="17"/>
  <c r="H3542" i="17"/>
  <c r="J3559" i="17"/>
  <c r="J3558" i="17"/>
  <c r="H3544" i="17"/>
  <c r="I3544" i="17" s="1"/>
  <c r="K3559" i="17"/>
  <c r="J3575" i="17"/>
  <c r="J3574" i="17"/>
  <c r="H3560" i="17"/>
  <c r="I3560" i="17" s="1"/>
  <c r="K3575" i="17"/>
  <c r="K3578" i="17"/>
  <c r="J3583" i="17"/>
  <c r="J3582" i="17"/>
  <c r="H3568" i="17"/>
  <c r="K3583" i="17"/>
  <c r="L3583" i="17" s="1"/>
  <c r="K3586" i="17"/>
  <c r="L3586" i="17" s="1"/>
  <c r="J3605" i="17"/>
  <c r="K3608" i="17"/>
  <c r="L3608" i="17" s="1"/>
  <c r="I3602" i="17"/>
  <c r="J3378" i="17"/>
  <c r="J3386" i="17"/>
  <c r="K3407" i="17"/>
  <c r="L3407" i="17" s="1"/>
  <c r="J3394" i="17"/>
  <c r="K3415" i="17"/>
  <c r="J3402" i="17"/>
  <c r="J3407" i="17"/>
  <c r="J3408" i="17"/>
  <c r="K3409" i="17"/>
  <c r="L3409" i="17" s="1"/>
  <c r="K3410" i="17"/>
  <c r="L3410" i="17" s="1"/>
  <c r="K3411" i="17"/>
  <c r="L3411" i="17" s="1"/>
  <c r="J3418" i="17"/>
  <c r="J3438" i="17"/>
  <c r="K3439" i="17"/>
  <c r="L3439" i="17" s="1"/>
  <c r="I3434" i="17"/>
  <c r="K3435" i="17"/>
  <c r="H3437" i="17"/>
  <c r="K3452" i="17"/>
  <c r="L3452" i="17" s="1"/>
  <c r="J3452" i="17"/>
  <c r="J3454" i="17"/>
  <c r="H3440" i="17"/>
  <c r="K3455" i="17"/>
  <c r="J3459" i="17"/>
  <c r="I3451" i="17"/>
  <c r="K3472" i="17"/>
  <c r="L3472" i="17" s="1"/>
  <c r="J3463" i="17"/>
  <c r="I3473" i="17"/>
  <c r="L3483" i="17"/>
  <c r="I3490" i="17"/>
  <c r="K3491" i="17"/>
  <c r="K3506" i="17"/>
  <c r="L3506" i="17" s="1"/>
  <c r="H3493" i="17"/>
  <c r="K3508" i="17"/>
  <c r="L3508" i="17" s="1"/>
  <c r="J3508" i="17"/>
  <c r="J3511" i="17"/>
  <c r="J3510" i="17"/>
  <c r="H3496" i="17"/>
  <c r="K3511" i="17"/>
  <c r="K3498" i="17"/>
  <c r="L3498" i="17" s="1"/>
  <c r="J3515" i="17"/>
  <c r="J3506" i="17"/>
  <c r="K3515" i="17"/>
  <c r="L3515" i="17" s="1"/>
  <c r="J3535" i="17"/>
  <c r="J3534" i="17"/>
  <c r="H3520" i="17"/>
  <c r="K3535" i="17"/>
  <c r="L3535" i="17" s="1"/>
  <c r="J3528" i="17"/>
  <c r="I3530" i="17"/>
  <c r="K3539" i="17"/>
  <c r="L3539" i="17" s="1"/>
  <c r="L3547" i="17"/>
  <c r="J3567" i="17"/>
  <c r="L3553" i="17"/>
  <c r="J3566" i="17"/>
  <c r="H3552" i="17"/>
  <c r="K3567" i="17"/>
  <c r="L3567" i="17" s="1"/>
  <c r="J3597" i="17"/>
  <c r="I3587" i="17"/>
  <c r="J3654" i="17"/>
  <c r="K3653" i="17"/>
  <c r="L3653" i="17" s="1"/>
  <c r="H3639" i="17"/>
  <c r="K3654" i="17"/>
  <c r="H3369" i="17"/>
  <c r="I3369" i="17" s="1"/>
  <c r="H3377" i="17"/>
  <c r="H3385" i="17"/>
  <c r="H3393" i="17"/>
  <c r="K3412" i="17"/>
  <c r="L3412" i="17" s="1"/>
  <c r="J3412" i="17"/>
  <c r="H3401" i="17"/>
  <c r="K3420" i="17"/>
  <c r="L3420" i="17" s="1"/>
  <c r="J3420" i="17"/>
  <c r="L3408" i="17"/>
  <c r="J3429" i="17"/>
  <c r="L3415" i="17"/>
  <c r="H3414" i="17"/>
  <c r="H3416" i="17"/>
  <c r="I3416" i="17" s="1"/>
  <c r="K3417" i="17"/>
  <c r="L3417" i="17" s="1"/>
  <c r="K3419" i="17"/>
  <c r="L3419" i="17" s="1"/>
  <c r="I3425" i="17"/>
  <c r="J3426" i="17"/>
  <c r="I3427" i="17"/>
  <c r="J3431" i="17"/>
  <c r="J3434" i="17"/>
  <c r="L3438" i="17"/>
  <c r="I3441" i="17"/>
  <c r="J3448" i="17"/>
  <c r="L3451" i="17"/>
  <c r="I3452" i="17"/>
  <c r="I3458" i="17"/>
  <c r="K3459" i="17"/>
  <c r="H3461" i="17"/>
  <c r="I3461" i="17" s="1"/>
  <c r="K3476" i="17"/>
  <c r="L3476" i="17" s="1"/>
  <c r="J3476" i="17"/>
  <c r="J3478" i="17"/>
  <c r="H3464" i="17"/>
  <c r="K3479" i="17"/>
  <c r="J3483" i="17"/>
  <c r="K3477" i="17"/>
  <c r="L3477" i="17" s="1"/>
  <c r="J3493" i="17"/>
  <c r="L3479" i="17"/>
  <c r="H3478" i="17"/>
  <c r="K3496" i="17"/>
  <c r="L3496" i="17" s="1"/>
  <c r="J3487" i="17"/>
  <c r="J3490" i="17"/>
  <c r="L3494" i="17"/>
  <c r="I3497" i="17"/>
  <c r="J3517" i="17"/>
  <c r="L3503" i="17"/>
  <c r="H3502" i="17"/>
  <c r="I3508" i="17"/>
  <c r="I3507" i="17"/>
  <c r="K3522" i="17"/>
  <c r="L3522" i="17" s="1"/>
  <c r="K3528" i="17"/>
  <c r="L3528" i="17" s="1"/>
  <c r="K3517" i="17"/>
  <c r="L3517" i="17" s="1"/>
  <c r="I3521" i="17"/>
  <c r="L3523" i="17"/>
  <c r="J3530" i="17"/>
  <c r="K3541" i="17"/>
  <c r="L3541" i="17" s="1"/>
  <c r="J3563" i="17"/>
  <c r="J3565" i="17"/>
  <c r="K3563" i="17"/>
  <c r="J3560" i="17"/>
  <c r="L3551" i="17"/>
  <c r="H3550" i="17"/>
  <c r="I3550" i="17" s="1"/>
  <c r="J3581" i="17"/>
  <c r="J3589" i="17"/>
  <c r="K3592" i="17"/>
  <c r="L3592" i="17" s="1"/>
  <c r="I3586" i="17"/>
  <c r="J3594" i="17"/>
  <c r="K3605" i="17"/>
  <c r="L3605" i="17" s="1"/>
  <c r="I3611" i="17"/>
  <c r="J3623" i="17"/>
  <c r="I3627" i="17"/>
  <c r="I3626" i="17"/>
  <c r="L3418" i="17"/>
  <c r="L3426" i="17"/>
  <c r="L3434" i="17"/>
  <c r="L3450" i="17"/>
  <c r="L3458" i="17"/>
  <c r="L3466" i="17"/>
  <c r="L3490" i="17"/>
  <c r="L3514" i="17"/>
  <c r="J3516" i="17"/>
  <c r="J3524" i="17"/>
  <c r="J3532" i="17"/>
  <c r="L3538" i="17"/>
  <c r="J3540" i="17"/>
  <c r="L3546" i="17"/>
  <c r="J3548" i="17"/>
  <c r="L3554" i="17"/>
  <c r="J3556" i="17"/>
  <c r="H3558" i="17"/>
  <c r="L3562" i="17"/>
  <c r="J3564" i="17"/>
  <c r="H3566" i="17"/>
  <c r="L3570" i="17"/>
  <c r="J3572" i="17"/>
  <c r="H3574" i="17"/>
  <c r="I3574" i="17" s="1"/>
  <c r="L3578" i="17"/>
  <c r="J3580" i="17"/>
  <c r="H3582" i="17"/>
  <c r="J3588" i="17"/>
  <c r="H3590" i="17"/>
  <c r="I3590" i="17" s="1"/>
  <c r="L3594" i="17"/>
  <c r="J3596" i="17"/>
  <c r="H3598" i="17"/>
  <c r="J3604" i="17"/>
  <c r="H3606" i="17"/>
  <c r="J3609" i="17"/>
  <c r="L3610" i="17"/>
  <c r="K3624" i="17"/>
  <c r="J3624" i="17"/>
  <c r="K3612" i="17"/>
  <c r="L3612" i="17" s="1"/>
  <c r="K3621" i="17"/>
  <c r="L3621" i="17" s="1"/>
  <c r="I3633" i="17"/>
  <c r="K3636" i="17"/>
  <c r="L3636" i="17" s="1"/>
  <c r="K3642" i="17"/>
  <c r="L3642" i="17" s="1"/>
  <c r="K3660" i="17"/>
  <c r="J3657" i="17"/>
  <c r="J3660" i="17"/>
  <c r="K3658" i="17"/>
  <c r="L3658" i="17" s="1"/>
  <c r="J3655" i="17"/>
  <c r="H3645" i="17"/>
  <c r="I3707" i="17"/>
  <c r="J3425" i="17"/>
  <c r="J3433" i="17"/>
  <c r="J3441" i="17"/>
  <c r="J3449" i="17"/>
  <c r="J3457" i="17"/>
  <c r="J3465" i="17"/>
  <c r="J3473" i="17"/>
  <c r="J3481" i="17"/>
  <c r="J3489" i="17"/>
  <c r="J3497" i="17"/>
  <c r="J3505" i="17"/>
  <c r="J3513" i="17"/>
  <c r="K3516" i="17"/>
  <c r="L3516" i="17" s="1"/>
  <c r="J3521" i="17"/>
  <c r="K3524" i="17"/>
  <c r="L3524" i="17" s="1"/>
  <c r="J3529" i="17"/>
  <c r="K3532" i="17"/>
  <c r="L3532" i="17" s="1"/>
  <c r="J3537" i="17"/>
  <c r="K3540" i="17"/>
  <c r="L3540" i="17" s="1"/>
  <c r="J3545" i="17"/>
  <c r="K3548" i="17"/>
  <c r="L3548" i="17" s="1"/>
  <c r="J3553" i="17"/>
  <c r="K3556" i="17"/>
  <c r="L3556" i="17" s="1"/>
  <c r="L3559" i="17"/>
  <c r="J3561" i="17"/>
  <c r="K3564" i="17"/>
  <c r="L3564" i="17" s="1"/>
  <c r="J3569" i="17"/>
  <c r="K3572" i="17"/>
  <c r="L3572" i="17" s="1"/>
  <c r="L3575" i="17"/>
  <c r="J3577" i="17"/>
  <c r="K3580" i="17"/>
  <c r="L3580" i="17" s="1"/>
  <c r="J3585" i="17"/>
  <c r="K3588" i="17"/>
  <c r="L3588" i="17" s="1"/>
  <c r="L3591" i="17"/>
  <c r="J3593" i="17"/>
  <c r="K3596" i="17"/>
  <c r="L3596" i="17" s="1"/>
  <c r="J3601" i="17"/>
  <c r="K3604" i="17"/>
  <c r="L3604" i="17" s="1"/>
  <c r="J3622" i="17"/>
  <c r="K3609" i="17"/>
  <c r="L3609" i="17" s="1"/>
  <c r="J3613" i="17"/>
  <c r="J3628" i="17"/>
  <c r="L3614" i="17"/>
  <c r="J3617" i="17"/>
  <c r="L3618" i="17"/>
  <c r="K3632" i="17"/>
  <c r="L3632" i="17" s="1"/>
  <c r="J3632" i="17"/>
  <c r="K3620" i="17"/>
  <c r="L3620" i="17" s="1"/>
  <c r="K3649" i="17"/>
  <c r="L3649" i="17" s="1"/>
  <c r="L3708" i="17"/>
  <c r="K3441" i="17"/>
  <c r="L3441" i="17" s="1"/>
  <c r="K3449" i="17"/>
  <c r="L3449" i="17" s="1"/>
  <c r="K3457" i="17"/>
  <c r="L3457" i="17" s="1"/>
  <c r="K3465" i="17"/>
  <c r="L3465" i="17" s="1"/>
  <c r="K3473" i="17"/>
  <c r="K3481" i="17"/>
  <c r="K3489" i="17"/>
  <c r="K3497" i="17"/>
  <c r="L3497" i="17" s="1"/>
  <c r="K3505" i="17"/>
  <c r="L3505" i="17" s="1"/>
  <c r="K3513" i="17"/>
  <c r="L3513" i="17" s="1"/>
  <c r="K3521" i="17"/>
  <c r="L3521" i="17" s="1"/>
  <c r="K3529" i="17"/>
  <c r="L3529" i="17" s="1"/>
  <c r="K3537" i="17"/>
  <c r="K3545" i="17"/>
  <c r="L3545" i="17" s="1"/>
  <c r="K3553" i="17"/>
  <c r="K3561" i="17"/>
  <c r="L3561" i="17" s="1"/>
  <c r="K3569" i="17"/>
  <c r="L3569" i="17" s="1"/>
  <c r="K3577" i="17"/>
  <c r="L3577" i="17" s="1"/>
  <c r="K3585" i="17"/>
  <c r="L3585" i="17" s="1"/>
  <c r="K3593" i="17"/>
  <c r="L3593" i="17" s="1"/>
  <c r="K3611" i="17"/>
  <c r="L3611" i="17" s="1"/>
  <c r="K3601" i="17"/>
  <c r="L3601" i="17" s="1"/>
  <c r="K3619" i="17"/>
  <c r="L3619" i="17" s="1"/>
  <c r="I3610" i="17"/>
  <c r="K3617" i="17"/>
  <c r="L3617" i="17" s="1"/>
  <c r="H3625" i="17"/>
  <c r="I3625" i="17" s="1"/>
  <c r="K3643" i="17"/>
  <c r="L3643" i="17" s="1"/>
  <c r="J3646" i="17"/>
  <c r="K3645" i="17"/>
  <c r="L3645" i="17" s="1"/>
  <c r="H3631" i="17"/>
  <c r="I3631" i="17" s="1"/>
  <c r="K3646" i="17"/>
  <c r="L3646" i="17" s="1"/>
  <c r="I3635" i="17"/>
  <c r="I3634" i="17"/>
  <c r="I3641" i="17"/>
  <c r="K3644" i="17"/>
  <c r="I3667" i="17"/>
  <c r="I3683" i="17"/>
  <c r="I3698" i="17"/>
  <c r="K3430" i="17"/>
  <c r="L3430" i="17" s="1"/>
  <c r="K3438" i="17"/>
  <c r="K3446" i="17"/>
  <c r="K3454" i="17"/>
  <c r="K3462" i="17"/>
  <c r="L3462" i="17" s="1"/>
  <c r="K3470" i="17"/>
  <c r="L3470" i="17" s="1"/>
  <c r="K3478" i="17"/>
  <c r="L3478" i="17" s="1"/>
  <c r="K3486" i="17"/>
  <c r="L3486" i="17" s="1"/>
  <c r="K3494" i="17"/>
  <c r="H3501" i="17"/>
  <c r="I3501" i="17" s="1"/>
  <c r="K3502" i="17"/>
  <c r="L3502" i="17" s="1"/>
  <c r="H3509" i="17"/>
  <c r="I3509" i="17" s="1"/>
  <c r="K3510" i="17"/>
  <c r="L3510" i="17" s="1"/>
  <c r="H3517" i="17"/>
  <c r="I3517" i="17" s="1"/>
  <c r="K3518" i="17"/>
  <c r="L3518" i="17" s="1"/>
  <c r="H3525" i="17"/>
  <c r="I3525" i="17" s="1"/>
  <c r="K3526" i="17"/>
  <c r="L3526" i="17" s="1"/>
  <c r="H3533" i="17"/>
  <c r="I3533" i="17" s="1"/>
  <c r="K3534" i="17"/>
  <c r="L3534" i="17" s="1"/>
  <c r="H3541" i="17"/>
  <c r="I3541" i="17" s="1"/>
  <c r="K3542" i="17"/>
  <c r="L3542" i="17" s="1"/>
  <c r="H3549" i="17"/>
  <c r="K3550" i="17"/>
  <c r="L3550" i="17" s="1"/>
  <c r="H3557" i="17"/>
  <c r="I3556" i="17" s="1"/>
  <c r="K3558" i="17"/>
  <c r="L3558" i="17" s="1"/>
  <c r="H3565" i="17"/>
  <c r="I3565" i="17" s="1"/>
  <c r="K3566" i="17"/>
  <c r="L3566" i="17" s="1"/>
  <c r="H3573" i="17"/>
  <c r="K3574" i="17"/>
  <c r="L3574" i="17" s="1"/>
  <c r="H3581" i="17"/>
  <c r="I3580" i="17" s="1"/>
  <c r="K3582" i="17"/>
  <c r="L3582" i="17" s="1"/>
  <c r="H3589" i="17"/>
  <c r="K3590" i="17"/>
  <c r="L3590" i="17" s="1"/>
  <c r="J3595" i="17"/>
  <c r="H3597" i="17"/>
  <c r="I3597" i="17" s="1"/>
  <c r="K3598" i="17"/>
  <c r="L3598" i="17" s="1"/>
  <c r="J3616" i="17"/>
  <c r="J3603" i="17"/>
  <c r="H3605" i="17"/>
  <c r="K3606" i="17"/>
  <c r="L3606" i="17" s="1"/>
  <c r="K3625" i="17"/>
  <c r="L3625" i="17" s="1"/>
  <c r="L3613" i="17"/>
  <c r="J3614" i="17"/>
  <c r="J3638" i="17"/>
  <c r="K3637" i="17"/>
  <c r="L3637" i="17" s="1"/>
  <c r="H3623" i="17"/>
  <c r="K3638" i="17"/>
  <c r="L3638" i="17" s="1"/>
  <c r="J3625" i="17"/>
  <c r="L3628" i="17"/>
  <c r="H3629" i="17"/>
  <c r="K3651" i="17"/>
  <c r="L3651" i="17" s="1"/>
  <c r="J3639" i="17"/>
  <c r="J3641" i="17"/>
  <c r="K3657" i="17"/>
  <c r="L3657" i="17" s="1"/>
  <c r="L3652" i="17"/>
  <c r="J3568" i="17"/>
  <c r="K3571" i="17"/>
  <c r="L3571" i="17" s="1"/>
  <c r="J3576" i="17"/>
  <c r="K3579" i="17"/>
  <c r="L3579" i="17" s="1"/>
  <c r="J3584" i="17"/>
  <c r="K3587" i="17"/>
  <c r="L3587" i="17" s="1"/>
  <c r="J3592" i="17"/>
  <c r="J3600" i="17"/>
  <c r="J3621" i="17"/>
  <c r="J3608" i="17"/>
  <c r="K3610" i="17"/>
  <c r="J3618" i="17"/>
  <c r="K3633" i="17"/>
  <c r="L3633" i="17" s="1"/>
  <c r="L3634" i="17"/>
  <c r="I3643" i="17"/>
  <c r="I3642" i="17"/>
  <c r="I3694" i="17"/>
  <c r="H3415" i="17"/>
  <c r="I3415" i="17" s="1"/>
  <c r="H3423" i="17"/>
  <c r="I3423" i="17" s="1"/>
  <c r="H3431" i="17"/>
  <c r="I3431" i="17" s="1"/>
  <c r="H3447" i="17"/>
  <c r="H3479" i="17"/>
  <c r="I3479" i="17" s="1"/>
  <c r="H3535" i="17"/>
  <c r="I3535" i="17" s="1"/>
  <c r="H3543" i="17"/>
  <c r="H3559" i="17"/>
  <c r="I3559" i="17" s="1"/>
  <c r="H3575" i="17"/>
  <c r="H3583" i="17"/>
  <c r="I3583" i="17" s="1"/>
  <c r="H3591" i="17"/>
  <c r="H3599" i="17"/>
  <c r="I3599" i="17" s="1"/>
  <c r="H3607" i="17"/>
  <c r="I3607" i="17" s="1"/>
  <c r="J3626" i="17"/>
  <c r="J3630" i="17"/>
  <c r="K3629" i="17"/>
  <c r="L3629" i="17" s="1"/>
  <c r="J3636" i="17"/>
  <c r="L3624" i="17"/>
  <c r="K3641" i="17"/>
  <c r="L3641" i="17" s="1"/>
  <c r="K3659" i="17"/>
  <c r="L3659" i="17" s="1"/>
  <c r="L3701" i="17"/>
  <c r="J3612" i="17"/>
  <c r="J3620" i="17"/>
  <c r="J3619" i="17"/>
  <c r="I3621" i="17"/>
  <c r="L3626" i="17"/>
  <c r="K3640" i="17"/>
  <c r="L3640" i="17" s="1"/>
  <c r="J3640" i="17"/>
  <c r="J3627" i="17"/>
  <c r="J3644" i="17"/>
  <c r="L3630" i="17"/>
  <c r="L3644" i="17"/>
  <c r="L3650" i="17"/>
  <c r="I3691" i="17"/>
  <c r="J3635" i="17"/>
  <c r="J3643" i="17"/>
  <c r="J3651" i="17"/>
  <c r="H3653" i="17"/>
  <c r="J3659" i="17"/>
  <c r="H3661" i="17"/>
  <c r="I3659" i="17" s="1"/>
  <c r="K3662" i="17"/>
  <c r="J3667" i="17"/>
  <c r="H3669" i="17"/>
  <c r="K3670" i="17"/>
  <c r="J3675" i="17"/>
  <c r="H3677" i="17"/>
  <c r="I3675" i="17" s="1"/>
  <c r="K3678" i="17"/>
  <c r="L3678" i="17" s="1"/>
  <c r="J3683" i="17"/>
  <c r="I3685" i="17"/>
  <c r="K3687" i="17"/>
  <c r="L3687" i="17" s="1"/>
  <c r="L3688" i="17"/>
  <c r="J3694" i="17"/>
  <c r="K3696" i="17"/>
  <c r="L3696" i="17" s="1"/>
  <c r="K3703" i="17"/>
  <c r="L3703" i="17" s="1"/>
  <c r="J3718" i="17"/>
  <c r="K3705" i="17"/>
  <c r="L3705" i="17" s="1"/>
  <c r="J3720" i="17"/>
  <c r="J3719" i="17"/>
  <c r="J3710" i="17"/>
  <c r="K3719" i="17"/>
  <c r="J3736" i="17"/>
  <c r="J3733" i="17"/>
  <c r="L3764" i="17"/>
  <c r="H3763" i="17"/>
  <c r="K3778" i="17"/>
  <c r="L3778" i="17" s="1"/>
  <c r="J3778" i="17"/>
  <c r="I3783" i="17"/>
  <c r="J3800" i="17"/>
  <c r="J3797" i="17"/>
  <c r="I3940" i="17"/>
  <c r="J3648" i="17"/>
  <c r="L3654" i="17"/>
  <c r="J3656" i="17"/>
  <c r="L3662" i="17"/>
  <c r="J3664" i="17"/>
  <c r="L3670" i="17"/>
  <c r="K3685" i="17"/>
  <c r="L3685" i="17" s="1"/>
  <c r="J3672" i="17"/>
  <c r="K3693" i="17"/>
  <c r="L3693" i="17" s="1"/>
  <c r="J3680" i="17"/>
  <c r="J3685" i="17"/>
  <c r="H3690" i="17"/>
  <c r="I3690" i="17" s="1"/>
  <c r="J3692" i="17"/>
  <c r="K3694" i="17"/>
  <c r="L3694" i="17" s="1"/>
  <c r="K3709" i="17"/>
  <c r="L3709" i="17" s="1"/>
  <c r="H3697" i="17"/>
  <c r="K3716" i="17"/>
  <c r="L3716" i="17" s="1"/>
  <c r="K3710" i="17"/>
  <c r="L3710" i="17" s="1"/>
  <c r="N3720" i="17" s="1"/>
  <c r="K3725" i="17"/>
  <c r="L3725" i="17" s="1"/>
  <c r="K3732" i="17"/>
  <c r="J3725" i="17"/>
  <c r="K3742" i="17"/>
  <c r="L3742" i="17" s="1"/>
  <c r="K3756" i="17"/>
  <c r="L3756" i="17" s="1"/>
  <c r="K3744" i="17"/>
  <c r="I3750" i="17"/>
  <c r="H3755" i="17"/>
  <c r="K3770" i="17"/>
  <c r="L3770" i="17" s="1"/>
  <c r="J3770" i="17"/>
  <c r="L3767" i="17"/>
  <c r="K3787" i="17"/>
  <c r="L3787" i="17" s="1"/>
  <c r="J3792" i="17"/>
  <c r="I3781" i="17"/>
  <c r="J3789" i="17"/>
  <c r="K3806" i="17"/>
  <c r="L3806" i="17" s="1"/>
  <c r="K3820" i="17"/>
  <c r="L3820" i="17" s="1"/>
  <c r="K3808" i="17"/>
  <c r="I3814" i="17"/>
  <c r="K3834" i="17"/>
  <c r="L3834" i="17" s="1"/>
  <c r="J3834" i="17"/>
  <c r="H3819" i="17"/>
  <c r="I3819" i="17" s="1"/>
  <c r="J3629" i="17"/>
  <c r="J3637" i="17"/>
  <c r="J3645" i="17"/>
  <c r="H3647" i="17"/>
  <c r="I3647" i="17" s="1"/>
  <c r="K3648" i="17"/>
  <c r="I3650" i="17"/>
  <c r="J3653" i="17"/>
  <c r="H3655" i="17"/>
  <c r="I3655" i="17" s="1"/>
  <c r="K3656" i="17"/>
  <c r="I3658" i="17"/>
  <c r="J3661" i="17"/>
  <c r="H3663" i="17"/>
  <c r="K3664" i="17"/>
  <c r="L3664" i="17" s="1"/>
  <c r="I3666" i="17"/>
  <c r="J3669" i="17"/>
  <c r="H3671" i="17"/>
  <c r="K3672" i="17"/>
  <c r="I3674" i="17"/>
  <c r="J3690" i="17"/>
  <c r="J3677" i="17"/>
  <c r="H3679" i="17"/>
  <c r="I3679" i="17" s="1"/>
  <c r="K3680" i="17"/>
  <c r="L3680" i="17" s="1"/>
  <c r="I3682" i="17"/>
  <c r="J3698" i="17"/>
  <c r="K3692" i="17"/>
  <c r="L3692" i="17" s="1"/>
  <c r="H3692" i="17"/>
  <c r="I3692" i="17" s="1"/>
  <c r="H3695" i="17"/>
  <c r="J3699" i="17"/>
  <c r="K3723" i="17"/>
  <c r="L3723" i="17" s="1"/>
  <c r="J3723" i="17"/>
  <c r="H3708" i="17"/>
  <c r="I3708" i="17" s="1"/>
  <c r="K3726" i="17"/>
  <c r="L3726" i="17" s="1"/>
  <c r="I3718" i="17"/>
  <c r="K3734" i="17"/>
  <c r="L3734" i="17" s="1"/>
  <c r="L3748" i="17"/>
  <c r="H3747" i="17"/>
  <c r="K3762" i="17"/>
  <c r="L3762" i="17" s="1"/>
  <c r="J3762" i="17"/>
  <c r="J3784" i="17"/>
  <c r="K3798" i="17"/>
  <c r="L3798" i="17" s="1"/>
  <c r="K3826" i="17"/>
  <c r="J3826" i="17"/>
  <c r="L3812" i="17"/>
  <c r="H3811" i="17"/>
  <c r="J3634" i="17"/>
  <c r="J3642" i="17"/>
  <c r="L3648" i="17"/>
  <c r="J3650" i="17"/>
  <c r="L3656" i="17"/>
  <c r="J3658" i="17"/>
  <c r="K3661" i="17"/>
  <c r="L3661" i="17" s="1"/>
  <c r="J3666" i="17"/>
  <c r="K3669" i="17"/>
  <c r="L3669" i="17" s="1"/>
  <c r="L3672" i="17"/>
  <c r="J3674" i="17"/>
  <c r="K3677" i="17"/>
  <c r="L3677" i="17" s="1"/>
  <c r="J3682" i="17"/>
  <c r="H3684" i="17"/>
  <c r="I3684" i="17" s="1"/>
  <c r="J3688" i="17"/>
  <c r="K3690" i="17"/>
  <c r="L3690" i="17" s="1"/>
  <c r="J3695" i="17"/>
  <c r="J3697" i="17"/>
  <c r="K3699" i="17"/>
  <c r="L3699" i="17" s="1"/>
  <c r="J3714" i="17"/>
  <c r="J3704" i="17"/>
  <c r="K3721" i="17"/>
  <c r="L3721" i="17" s="1"/>
  <c r="J3721" i="17"/>
  <c r="J3711" i="17"/>
  <c r="K3718" i="17"/>
  <c r="L3718" i="17" s="1"/>
  <c r="K3740" i="17"/>
  <c r="L3740" i="17" s="1"/>
  <c r="I3734" i="17"/>
  <c r="H3739" i="17"/>
  <c r="I3739" i="17" s="1"/>
  <c r="K3754" i="17"/>
  <c r="L3754" i="17" s="1"/>
  <c r="J3754" i="17"/>
  <c r="K3771" i="17"/>
  <c r="L3771" i="17" s="1"/>
  <c r="J3776" i="17"/>
  <c r="I3765" i="17"/>
  <c r="J3773" i="17"/>
  <c r="K3790" i="17"/>
  <c r="L3790" i="17" s="1"/>
  <c r="K3804" i="17"/>
  <c r="L3804" i="17" s="1"/>
  <c r="K3792" i="17"/>
  <c r="I3798" i="17"/>
  <c r="H3803" i="17"/>
  <c r="I3803" i="17" s="1"/>
  <c r="K3818" i="17"/>
  <c r="L3818" i="17" s="1"/>
  <c r="J3818" i="17"/>
  <c r="J3663" i="17"/>
  <c r="K3666" i="17"/>
  <c r="L3666" i="17" s="1"/>
  <c r="J3671" i="17"/>
  <c r="K3674" i="17"/>
  <c r="L3674" i="17" s="1"/>
  <c r="J3679" i="17"/>
  <c r="K3682" i="17"/>
  <c r="J3686" i="17"/>
  <c r="K3688" i="17"/>
  <c r="K3695" i="17"/>
  <c r="J3702" i="17"/>
  <c r="K3704" i="17"/>
  <c r="L3704" i="17" s="1"/>
  <c r="K3711" i="17"/>
  <c r="L3711" i="17" s="1"/>
  <c r="J3728" i="17"/>
  <c r="K3727" i="17"/>
  <c r="J3727" i="17"/>
  <c r="H3715" i="17"/>
  <c r="K3730" i="17"/>
  <c r="L3730" i="17" s="1"/>
  <c r="J3730" i="17"/>
  <c r="K3720" i="17"/>
  <c r="L3720" i="17" s="1"/>
  <c r="L3732" i="17"/>
  <c r="H3731" i="17"/>
  <c r="K3746" i="17"/>
  <c r="L3746" i="17" s="1"/>
  <c r="J3746" i="17"/>
  <c r="I3751" i="17"/>
  <c r="L3796" i="17"/>
  <c r="H3795" i="17"/>
  <c r="K3810" i="17"/>
  <c r="L3810" i="17" s="1"/>
  <c r="J3810" i="17"/>
  <c r="I3815" i="17"/>
  <c r="H3614" i="17"/>
  <c r="I3614" i="17" s="1"/>
  <c r="H3622" i="17"/>
  <c r="I3622" i="17" s="1"/>
  <c r="H3630" i="17"/>
  <c r="H3638" i="17"/>
  <c r="I3638" i="17" s="1"/>
  <c r="K3639" i="17"/>
  <c r="L3639" i="17" s="1"/>
  <c r="H3646" i="17"/>
  <c r="I3646" i="17" s="1"/>
  <c r="K3647" i="17"/>
  <c r="L3647" i="17" s="1"/>
  <c r="H3654" i="17"/>
  <c r="K3655" i="17"/>
  <c r="L3655" i="17" s="1"/>
  <c r="H3662" i="17"/>
  <c r="I3662" i="17" s="1"/>
  <c r="K3663" i="17"/>
  <c r="L3663" i="17" s="1"/>
  <c r="J3668" i="17"/>
  <c r="H3670" i="17"/>
  <c r="K3671" i="17"/>
  <c r="L3671" i="17" s="1"/>
  <c r="J3676" i="17"/>
  <c r="H3678" i="17"/>
  <c r="K3679" i="17"/>
  <c r="L3679" i="17" s="1"/>
  <c r="L3682" i="17"/>
  <c r="J3684" i="17"/>
  <c r="K3701" i="17"/>
  <c r="H3689" i="17"/>
  <c r="J3693" i="17"/>
  <c r="L3695" i="17"/>
  <c r="K3702" i="17"/>
  <c r="L3702" i="17" s="1"/>
  <c r="K3717" i="17"/>
  <c r="L3717" i="17" s="1"/>
  <c r="H3705" i="17"/>
  <c r="J3709" i="17"/>
  <c r="K3724" i="17"/>
  <c r="J3724" i="17"/>
  <c r="J3712" i="17"/>
  <c r="H3713" i="17"/>
  <c r="I3711" i="17" s="1"/>
  <c r="K3729" i="17"/>
  <c r="L3729" i="17" s="1"/>
  <c r="J3729" i="17"/>
  <c r="J3716" i="17"/>
  <c r="J3717" i="17"/>
  <c r="L3724" i="17"/>
  <c r="H3723" i="17"/>
  <c r="I3723" i="17" s="1"/>
  <c r="K3738" i="17"/>
  <c r="L3738" i="17" s="1"/>
  <c r="J3738" i="17"/>
  <c r="K3755" i="17"/>
  <c r="L3755" i="17" s="1"/>
  <c r="J3760" i="17"/>
  <c r="I3749" i="17"/>
  <c r="J3757" i="17"/>
  <c r="K3774" i="17"/>
  <c r="L3774" i="17" s="1"/>
  <c r="K3788" i="17"/>
  <c r="L3788" i="17" s="1"/>
  <c r="K3776" i="17"/>
  <c r="I3782" i="17"/>
  <c r="H3787" i="17"/>
  <c r="I3787" i="17" s="1"/>
  <c r="K3802" i="17"/>
  <c r="L3802" i="17" s="1"/>
  <c r="J3802" i="17"/>
  <c r="K3819" i="17"/>
  <c r="L3819" i="17" s="1"/>
  <c r="I3813" i="17"/>
  <c r="J3665" i="17"/>
  <c r="J3673" i="17"/>
  <c r="J3681" i="17"/>
  <c r="I3687" i="17"/>
  <c r="K3700" i="17"/>
  <c r="H3700" i="17"/>
  <c r="I3700" i="17" s="1"/>
  <c r="I3703" i="17"/>
  <c r="J3707" i="17"/>
  <c r="J3715" i="17"/>
  <c r="L3719" i="17"/>
  <c r="L3727" i="17"/>
  <c r="L3780" i="17"/>
  <c r="H3779" i="17"/>
  <c r="K3794" i="17"/>
  <c r="L3794" i="17" s="1"/>
  <c r="J3794" i="17"/>
  <c r="I3799" i="17"/>
  <c r="H3624" i="17"/>
  <c r="H3632" i="17"/>
  <c r="I3632" i="17" s="1"/>
  <c r="H3640" i="17"/>
  <c r="I3640" i="17" s="1"/>
  <c r="H3648" i="17"/>
  <c r="I3648" i="17" s="1"/>
  <c r="H3656" i="17"/>
  <c r="I3656" i="17" s="1"/>
  <c r="L3660" i="17"/>
  <c r="H3664" i="17"/>
  <c r="I3664" i="17" s="1"/>
  <c r="L3668" i="17"/>
  <c r="M3681" i="17" s="1"/>
  <c r="H3672" i="17"/>
  <c r="I3672" i="17" s="1"/>
  <c r="L3676" i="17"/>
  <c r="H3680" i="17"/>
  <c r="I3680" i="17" s="1"/>
  <c r="J3689" i="17"/>
  <c r="J3706" i="17"/>
  <c r="K3698" i="17"/>
  <c r="L3698" i="17" s="1"/>
  <c r="K3713" i="17"/>
  <c r="L3713" i="17" s="1"/>
  <c r="J3713" i="17"/>
  <c r="L3700" i="17"/>
  <c r="K3707" i="17"/>
  <c r="L3707" i="17" s="1"/>
  <c r="K3722" i="17"/>
  <c r="L3722" i="17" s="1"/>
  <c r="J3722" i="17"/>
  <c r="K3714" i="17"/>
  <c r="L3714" i="17" s="1"/>
  <c r="K3715" i="17"/>
  <c r="L3715" i="17" s="1"/>
  <c r="K3739" i="17"/>
  <c r="L3739" i="17" s="1"/>
  <c r="J3744" i="17"/>
  <c r="I3733" i="17"/>
  <c r="J3741" i="17"/>
  <c r="K3772" i="17"/>
  <c r="L3772" i="17" s="1"/>
  <c r="K3760" i="17"/>
  <c r="I3766" i="17"/>
  <c r="H3771" i="17"/>
  <c r="I3771" i="17" s="1"/>
  <c r="K3786" i="17"/>
  <c r="L3786" i="17" s="1"/>
  <c r="J3786" i="17"/>
  <c r="K3803" i="17"/>
  <c r="L3803" i="17" s="1"/>
  <c r="J3808" i="17"/>
  <c r="I3797" i="17"/>
  <c r="J3805" i="17"/>
  <c r="L3808" i="17"/>
  <c r="L3712" i="17"/>
  <c r="H3716" i="17"/>
  <c r="I3716" i="17" s="1"/>
  <c r="H3724" i="17"/>
  <c r="I3724" i="17" s="1"/>
  <c r="L3728" i="17"/>
  <c r="H3732" i="17"/>
  <c r="I3732" i="17" s="1"/>
  <c r="K3733" i="17"/>
  <c r="L3733" i="17" s="1"/>
  <c r="L3736" i="17"/>
  <c r="H3740" i="17"/>
  <c r="I3740" i="17" s="1"/>
  <c r="K3741" i="17"/>
  <c r="L3741" i="17" s="1"/>
  <c r="L3744" i="17"/>
  <c r="H3748" i="17"/>
  <c r="I3748" i="17" s="1"/>
  <c r="K3749" i="17"/>
  <c r="L3749" i="17" s="1"/>
  <c r="L3752" i="17"/>
  <c r="H3756" i="17"/>
  <c r="I3756" i="17" s="1"/>
  <c r="K3757" i="17"/>
  <c r="L3757" i="17" s="1"/>
  <c r="L3760" i="17"/>
  <c r="H3764" i="17"/>
  <c r="I3764" i="17" s="1"/>
  <c r="K3765" i="17"/>
  <c r="L3765" i="17" s="1"/>
  <c r="L3768" i="17"/>
  <c r="H3772" i="17"/>
  <c r="I3772" i="17" s="1"/>
  <c r="K3773" i="17"/>
  <c r="L3773" i="17" s="1"/>
  <c r="L3776" i="17"/>
  <c r="H3780" i="17"/>
  <c r="I3780" i="17" s="1"/>
  <c r="K3781" i="17"/>
  <c r="L3781" i="17" s="1"/>
  <c r="L3784" i="17"/>
  <c r="H3788" i="17"/>
  <c r="I3788" i="17" s="1"/>
  <c r="K3789" i="17"/>
  <c r="L3792" i="17"/>
  <c r="H3796" i="17"/>
  <c r="I3796" i="17" s="1"/>
  <c r="K3797" i="17"/>
  <c r="L3800" i="17"/>
  <c r="H3804" i="17"/>
  <c r="I3804" i="17" s="1"/>
  <c r="K3805" i="17"/>
  <c r="K3823" i="17"/>
  <c r="L3823" i="17" s="1"/>
  <c r="J3823" i="17"/>
  <c r="H3812" i="17"/>
  <c r="I3812" i="17" s="1"/>
  <c r="K3813" i="17"/>
  <c r="L3813" i="17" s="1"/>
  <c r="K3831" i="17"/>
  <c r="L3831" i="17" s="1"/>
  <c r="J3831" i="17"/>
  <c r="L3824" i="17"/>
  <c r="L3855" i="17"/>
  <c r="L3879" i="17"/>
  <c r="I3915" i="17"/>
  <c r="H3721" i="17"/>
  <c r="H3729" i="17"/>
  <c r="I3727" i="17" s="1"/>
  <c r="J3735" i="17"/>
  <c r="H3737" i="17"/>
  <c r="I3735" i="17" s="1"/>
  <c r="J3743" i="17"/>
  <c r="H3745" i="17"/>
  <c r="J3751" i="17"/>
  <c r="H3753" i="17"/>
  <c r="J3759" i="17"/>
  <c r="H3761" i="17"/>
  <c r="J3767" i="17"/>
  <c r="H3769" i="17"/>
  <c r="I3767" i="17" s="1"/>
  <c r="J3775" i="17"/>
  <c r="H3777" i="17"/>
  <c r="J3783" i="17"/>
  <c r="H3785" i="17"/>
  <c r="L3789" i="17"/>
  <c r="J3791" i="17"/>
  <c r="H3793" i="17"/>
  <c r="I3791" i="17" s="1"/>
  <c r="L3797" i="17"/>
  <c r="J3799" i="17"/>
  <c r="H3801" i="17"/>
  <c r="L3805" i="17"/>
  <c r="J3807" i="17"/>
  <c r="H3809" i="17"/>
  <c r="I3807" i="17" s="1"/>
  <c r="K3828" i="17"/>
  <c r="J3828" i="17"/>
  <c r="J3815" i="17"/>
  <c r="H3817" i="17"/>
  <c r="L3837" i="17"/>
  <c r="I3900" i="17"/>
  <c r="I3922" i="17"/>
  <c r="J3732" i="17"/>
  <c r="K3735" i="17"/>
  <c r="L3735" i="17" s="1"/>
  <c r="J3740" i="17"/>
  <c r="K3743" i="17"/>
  <c r="L3743" i="17" s="1"/>
  <c r="J3748" i="17"/>
  <c r="K3751" i="17"/>
  <c r="L3751" i="17" s="1"/>
  <c r="J3756" i="17"/>
  <c r="K3759" i="17"/>
  <c r="L3759" i="17" s="1"/>
  <c r="J3764" i="17"/>
  <c r="K3767" i="17"/>
  <c r="J3772" i="17"/>
  <c r="K3775" i="17"/>
  <c r="L3775" i="17" s="1"/>
  <c r="J3780" i="17"/>
  <c r="K3783" i="17"/>
  <c r="L3783" i="17" s="1"/>
  <c r="J3788" i="17"/>
  <c r="K3791" i="17"/>
  <c r="L3791" i="17" s="1"/>
  <c r="J3796" i="17"/>
  <c r="K3799" i="17"/>
  <c r="L3799" i="17" s="1"/>
  <c r="J3804" i="17"/>
  <c r="K3807" i="17"/>
  <c r="L3807" i="17" s="1"/>
  <c r="J3825" i="17"/>
  <c r="K3825" i="17"/>
  <c r="J3812" i="17"/>
  <c r="K3815" i="17"/>
  <c r="L3815" i="17" s="1"/>
  <c r="J3833" i="17"/>
  <c r="K3833" i="17"/>
  <c r="J3820" i="17"/>
  <c r="L3821" i="17"/>
  <c r="K3835" i="17"/>
  <c r="J3835" i="17"/>
  <c r="L3847" i="17"/>
  <c r="J3737" i="17"/>
  <c r="J3745" i="17"/>
  <c r="J3753" i="17"/>
  <c r="J3761" i="17"/>
  <c r="J3769" i="17"/>
  <c r="J3777" i="17"/>
  <c r="J3785" i="17"/>
  <c r="J3793" i="17"/>
  <c r="J3801" i="17"/>
  <c r="K3822" i="17"/>
  <c r="L3822" i="17" s="1"/>
  <c r="J3822" i="17"/>
  <c r="J3809" i="17"/>
  <c r="K3830" i="17"/>
  <c r="J3830" i="17"/>
  <c r="J3817" i="17"/>
  <c r="L3829" i="17"/>
  <c r="L3871" i="17"/>
  <c r="J3726" i="17"/>
  <c r="J3734" i="17"/>
  <c r="K3737" i="17"/>
  <c r="L3737" i="17" s="1"/>
  <c r="J3742" i="17"/>
  <c r="K3745" i="17"/>
  <c r="L3745" i="17" s="1"/>
  <c r="J3750" i="17"/>
  <c r="K3753" i="17"/>
  <c r="L3753" i="17" s="1"/>
  <c r="J3758" i="17"/>
  <c r="K3761" i="17"/>
  <c r="L3761" i="17" s="1"/>
  <c r="J3766" i="17"/>
  <c r="K3769" i="17"/>
  <c r="L3769" i="17" s="1"/>
  <c r="J3774" i="17"/>
  <c r="K3777" i="17"/>
  <c r="L3777" i="17" s="1"/>
  <c r="J3782" i="17"/>
  <c r="K3785" i="17"/>
  <c r="L3785" i="17" s="1"/>
  <c r="J3790" i="17"/>
  <c r="K3793" i="17"/>
  <c r="L3793" i="17" s="1"/>
  <c r="J3798" i="17"/>
  <c r="K3801" i="17"/>
  <c r="L3801" i="17" s="1"/>
  <c r="J3806" i="17"/>
  <c r="K3809" i="17"/>
  <c r="L3809" i="17" s="1"/>
  <c r="K3827" i="17"/>
  <c r="J3827" i="17"/>
  <c r="J3814" i="17"/>
  <c r="K3817" i="17"/>
  <c r="L3817" i="17" s="1"/>
  <c r="I3838" i="17"/>
  <c r="I3862" i="17"/>
  <c r="I3886" i="17"/>
  <c r="I3902" i="17"/>
  <c r="J3731" i="17"/>
  <c r="J3739" i="17"/>
  <c r="J3747" i="17"/>
  <c r="J3755" i="17"/>
  <c r="J3763" i="17"/>
  <c r="J3771" i="17"/>
  <c r="J3779" i="17"/>
  <c r="J3787" i="17"/>
  <c r="J3795" i="17"/>
  <c r="J3803" i="17"/>
  <c r="K3824" i="17"/>
  <c r="J3824" i="17"/>
  <c r="J3811" i="17"/>
  <c r="K3832" i="17"/>
  <c r="L3832" i="17" s="1"/>
  <c r="J3832" i="17"/>
  <c r="J3819" i="17"/>
  <c r="L3826" i="17"/>
  <c r="L3839" i="17"/>
  <c r="L3863" i="17"/>
  <c r="I3919" i="17"/>
  <c r="H3722" i="17"/>
  <c r="H3730" i="17"/>
  <c r="I3730" i="17" s="1"/>
  <c r="H3738" i="17"/>
  <c r="H3746" i="17"/>
  <c r="H3754" i="17"/>
  <c r="I3754" i="17" s="1"/>
  <c r="H3762" i="17"/>
  <c r="H3770" i="17"/>
  <c r="H3778" i="17"/>
  <c r="H3786" i="17"/>
  <c r="H3794" i="17"/>
  <c r="I3794" i="17" s="1"/>
  <c r="H3802" i="17"/>
  <c r="K3821" i="17"/>
  <c r="J3821" i="17"/>
  <c r="H3810" i="17"/>
  <c r="I3810" i="17" s="1"/>
  <c r="K3829" i="17"/>
  <c r="J3829" i="17"/>
  <c r="H3818" i="17"/>
  <c r="I3818" i="17" s="1"/>
  <c r="L3828" i="17"/>
  <c r="H3832" i="17"/>
  <c r="I3830" i="17" s="1"/>
  <c r="L3836" i="17"/>
  <c r="J3838" i="17"/>
  <c r="H3840" i="17"/>
  <c r="K3841" i="17"/>
  <c r="I3843" i="17"/>
  <c r="L3844" i="17"/>
  <c r="J3846" i="17"/>
  <c r="H3848" i="17"/>
  <c r="K3849" i="17"/>
  <c r="L3852" i="17"/>
  <c r="J3854" i="17"/>
  <c r="H3856" i="17"/>
  <c r="K3857" i="17"/>
  <c r="L3857" i="17" s="1"/>
  <c r="L3860" i="17"/>
  <c r="J3862" i="17"/>
  <c r="H3864" i="17"/>
  <c r="K3865" i="17"/>
  <c r="J3870" i="17"/>
  <c r="H3872" i="17"/>
  <c r="I3872" i="17" s="1"/>
  <c r="K3873" i="17"/>
  <c r="J3878" i="17"/>
  <c r="H3880" i="17"/>
  <c r="K3881" i="17"/>
  <c r="L3884" i="17"/>
  <c r="J3886" i="17"/>
  <c r="H3888" i="17"/>
  <c r="K3889" i="17"/>
  <c r="J3894" i="17"/>
  <c r="H3896" i="17"/>
  <c r="K3897" i="17"/>
  <c r="L3897" i="17" s="1"/>
  <c r="J3902" i="17"/>
  <c r="H3904" i="17"/>
  <c r="K3905" i="17"/>
  <c r="L3905" i="17" s="1"/>
  <c r="K3910" i="17"/>
  <c r="L3910" i="17" s="1"/>
  <c r="J3914" i="17"/>
  <c r="K3929" i="17"/>
  <c r="L3929" i="17" s="1"/>
  <c r="K3917" i="17"/>
  <c r="L3917" i="17" s="1"/>
  <c r="H3918" i="17"/>
  <c r="I3916" i="17" s="1"/>
  <c r="K3933" i="17"/>
  <c r="L3933" i="17" s="1"/>
  <c r="J3922" i="17"/>
  <c r="K3937" i="17"/>
  <c r="L3937" i="17" s="1"/>
  <c r="K3925" i="17"/>
  <c r="L3925" i="17" s="1"/>
  <c r="H3926" i="17"/>
  <c r="I3925" i="17" s="1"/>
  <c r="K3941" i="17"/>
  <c r="L3941" i="17" s="1"/>
  <c r="J3941" i="17"/>
  <c r="K3931" i="17"/>
  <c r="L3931" i="17" s="1"/>
  <c r="J3948" i="17"/>
  <c r="K3947" i="17"/>
  <c r="L3947" i="17" s="1"/>
  <c r="J3947" i="17"/>
  <c r="H3934" i="17"/>
  <c r="K3949" i="17"/>
  <c r="L3949" i="17" s="1"/>
  <c r="J3949" i="17"/>
  <c r="J3950" i="17"/>
  <c r="K3950" i="17"/>
  <c r="J3945" i="17"/>
  <c r="L3825" i="17"/>
  <c r="L3833" i="17"/>
  <c r="K3838" i="17"/>
  <c r="L3841" i="17"/>
  <c r="J3843" i="17"/>
  <c r="K3846" i="17"/>
  <c r="L3849" i="17"/>
  <c r="J3851" i="17"/>
  <c r="K3854" i="17"/>
  <c r="J3859" i="17"/>
  <c r="K3862" i="17"/>
  <c r="L3865" i="17"/>
  <c r="J3867" i="17"/>
  <c r="K3870" i="17"/>
  <c r="L3870" i="17" s="1"/>
  <c r="L3873" i="17"/>
  <c r="J3875" i="17"/>
  <c r="K3878" i="17"/>
  <c r="L3878" i="17" s="1"/>
  <c r="L3881" i="17"/>
  <c r="J3883" i="17"/>
  <c r="K3886" i="17"/>
  <c r="L3886" i="17" s="1"/>
  <c r="L3889" i="17"/>
  <c r="J3891" i="17"/>
  <c r="K3894" i="17"/>
  <c r="L3894" i="17" s="1"/>
  <c r="J3899" i="17"/>
  <c r="H3901" i="17"/>
  <c r="K3902" i="17"/>
  <c r="L3902" i="17" s="1"/>
  <c r="J3907" i="17"/>
  <c r="H3909" i="17"/>
  <c r="I3907" i="17" s="1"/>
  <c r="H3911" i="17"/>
  <c r="I3911" i="17" s="1"/>
  <c r="K3918" i="17"/>
  <c r="L3918" i="17" s="1"/>
  <c r="K3932" i="17"/>
  <c r="H3935" i="17"/>
  <c r="K3952" i="17"/>
  <c r="J3952" i="17"/>
  <c r="K3953" i="17"/>
  <c r="L3953" i="17" s="1"/>
  <c r="I3953" i="17"/>
  <c r="I3995" i="17"/>
  <c r="L3830" i="17"/>
  <c r="H3834" i="17"/>
  <c r="L3838" i="17"/>
  <c r="J3840" i="17"/>
  <c r="H3842" i="17"/>
  <c r="I3842" i="17" s="1"/>
  <c r="K3843" i="17"/>
  <c r="I3845" i="17"/>
  <c r="L3846" i="17"/>
  <c r="J3848" i="17"/>
  <c r="H3850" i="17"/>
  <c r="K3851" i="17"/>
  <c r="L3854" i="17"/>
  <c r="J3856" i="17"/>
  <c r="H3858" i="17"/>
  <c r="K3859" i="17"/>
  <c r="L3862" i="17"/>
  <c r="J3864" i="17"/>
  <c r="H3866" i="17"/>
  <c r="K3867" i="17"/>
  <c r="L3867" i="17" s="1"/>
  <c r="I3869" i="17"/>
  <c r="J3872" i="17"/>
  <c r="H3874" i="17"/>
  <c r="K3875" i="17"/>
  <c r="L3875" i="17" s="1"/>
  <c r="J3880" i="17"/>
  <c r="H3882" i="17"/>
  <c r="K3883" i="17"/>
  <c r="L3883" i="17" s="1"/>
  <c r="J3888" i="17"/>
  <c r="H3890" i="17"/>
  <c r="I3890" i="17" s="1"/>
  <c r="K3891" i="17"/>
  <c r="J3896" i="17"/>
  <c r="H3898" i="17"/>
  <c r="K3899" i="17"/>
  <c r="J3904" i="17"/>
  <c r="H3906" i="17"/>
  <c r="K3907" i="17"/>
  <c r="L3907" i="17" s="1"/>
  <c r="J3926" i="17"/>
  <c r="J3915" i="17"/>
  <c r="J3930" i="17"/>
  <c r="J3934" i="17"/>
  <c r="J3923" i="17"/>
  <c r="L3924" i="17"/>
  <c r="J3938" i="17"/>
  <c r="J3942" i="17"/>
  <c r="K3942" i="17"/>
  <c r="J3933" i="17"/>
  <c r="K3934" i="17"/>
  <c r="J3936" i="17"/>
  <c r="K3940" i="17"/>
  <c r="J3951" i="17"/>
  <c r="L3986" i="17"/>
  <c r="L3827" i="17"/>
  <c r="L3835" i="17"/>
  <c r="J3837" i="17"/>
  <c r="K3840" i="17"/>
  <c r="L3840" i="17" s="1"/>
  <c r="L3843" i="17"/>
  <c r="J3845" i="17"/>
  <c r="K3848" i="17"/>
  <c r="L3848" i="17" s="1"/>
  <c r="L3851" i="17"/>
  <c r="J3853" i="17"/>
  <c r="K3856" i="17"/>
  <c r="L3856" i="17" s="1"/>
  <c r="L3859" i="17"/>
  <c r="J3861" i="17"/>
  <c r="K3864" i="17"/>
  <c r="L3864" i="17" s="1"/>
  <c r="J3869" i="17"/>
  <c r="H3871" i="17"/>
  <c r="K3872" i="17"/>
  <c r="L3872" i="17" s="1"/>
  <c r="J3877" i="17"/>
  <c r="H3879" i="17"/>
  <c r="I3879" i="17" s="1"/>
  <c r="K3880" i="17"/>
  <c r="L3880" i="17" s="1"/>
  <c r="J3885" i="17"/>
  <c r="H3887" i="17"/>
  <c r="I3887" i="17" s="1"/>
  <c r="K3888" i="17"/>
  <c r="L3888" i="17" s="1"/>
  <c r="L3891" i="17"/>
  <c r="J3893" i="17"/>
  <c r="H3895" i="17"/>
  <c r="I3895" i="17" s="1"/>
  <c r="K3896" i="17"/>
  <c r="L3896" i="17" s="1"/>
  <c r="N3909" i="17" s="1"/>
  <c r="L3899" i="17"/>
  <c r="J3901" i="17"/>
  <c r="H3903" i="17"/>
  <c r="I3903" i="17" s="1"/>
  <c r="K3904" i="17"/>
  <c r="L3904" i="17" s="1"/>
  <c r="J3909" i="17"/>
  <c r="J3911" i="17"/>
  <c r="K3915" i="17"/>
  <c r="L3915" i="17" s="1"/>
  <c r="J3919" i="17"/>
  <c r="K3923" i="17"/>
  <c r="L3923" i="17" s="1"/>
  <c r="L3934" i="17"/>
  <c r="K3936" i="17"/>
  <c r="L3936" i="17" s="1"/>
  <c r="J3937" i="17"/>
  <c r="J3939" i="17"/>
  <c r="K3956" i="17"/>
  <c r="J3956" i="17"/>
  <c r="K3955" i="17"/>
  <c r="L3955" i="17" s="1"/>
  <c r="L3942" i="17"/>
  <c r="J3955" i="17"/>
  <c r="J3958" i="17"/>
  <c r="H3943" i="17"/>
  <c r="I3943" i="17" s="1"/>
  <c r="K3958" i="17"/>
  <c r="L3946" i="17"/>
  <c r="K3837" i="17"/>
  <c r="J3842" i="17"/>
  <c r="K3845" i="17"/>
  <c r="L3845" i="17" s="1"/>
  <c r="J3850" i="17"/>
  <c r="K3853" i="17"/>
  <c r="L3853" i="17" s="1"/>
  <c r="J3858" i="17"/>
  <c r="K3861" i="17"/>
  <c r="L3861" i="17" s="1"/>
  <c r="J3866" i="17"/>
  <c r="K3869" i="17"/>
  <c r="L3869" i="17" s="1"/>
  <c r="J3874" i="17"/>
  <c r="K3877" i="17"/>
  <c r="L3877" i="17" s="1"/>
  <c r="J3882" i="17"/>
  <c r="K3885" i="17"/>
  <c r="L3885" i="17" s="1"/>
  <c r="J3890" i="17"/>
  <c r="K3893" i="17"/>
  <c r="L3893" i="17" s="1"/>
  <c r="J3898" i="17"/>
  <c r="K3901" i="17"/>
  <c r="L3901" i="17" s="1"/>
  <c r="J3906" i="17"/>
  <c r="K3909" i="17"/>
  <c r="L3909" i="17" s="1"/>
  <c r="J3912" i="17"/>
  <c r="H3912" i="17"/>
  <c r="I3912" i="17" s="1"/>
  <c r="K3927" i="17"/>
  <c r="L3927" i="17" s="1"/>
  <c r="J3920" i="17"/>
  <c r="H3920" i="17"/>
  <c r="I3920" i="17" s="1"/>
  <c r="K3935" i="17"/>
  <c r="L3935" i="17" s="1"/>
  <c r="J3928" i="17"/>
  <c r="K3944" i="17"/>
  <c r="L3944" i="17" s="1"/>
  <c r="J3944" i="17"/>
  <c r="K3938" i="17"/>
  <c r="L3938" i="17" s="1"/>
  <c r="L3948" i="17"/>
  <c r="J3839" i="17"/>
  <c r="H3841" i="17"/>
  <c r="I3841" i="17" s="1"/>
  <c r="K3842" i="17"/>
  <c r="L3842" i="17" s="1"/>
  <c r="J3847" i="17"/>
  <c r="K3850" i="17"/>
  <c r="L3850" i="17" s="1"/>
  <c r="J3855" i="17"/>
  <c r="K3858" i="17"/>
  <c r="L3858" i="17" s="1"/>
  <c r="J3863" i="17"/>
  <c r="K3866" i="17"/>
  <c r="L3866" i="17" s="1"/>
  <c r="J3871" i="17"/>
  <c r="K3874" i="17"/>
  <c r="L3874" i="17" s="1"/>
  <c r="J3879" i="17"/>
  <c r="J3887" i="17"/>
  <c r="H3889" i="17"/>
  <c r="I3889" i="17" s="1"/>
  <c r="J3895" i="17"/>
  <c r="J3916" i="17"/>
  <c r="J3903" i="17"/>
  <c r="J3924" i="17"/>
  <c r="I3913" i="17"/>
  <c r="L3914" i="17"/>
  <c r="K3916" i="17"/>
  <c r="L3916" i="17" s="1"/>
  <c r="I3921" i="17"/>
  <c r="L3922" i="17"/>
  <c r="K3924" i="17"/>
  <c r="K3928" i="17"/>
  <c r="L3928" i="17" s="1"/>
  <c r="N3940" i="17" s="1"/>
  <c r="H3929" i="17"/>
  <c r="I3929" i="17" s="1"/>
  <c r="K3945" i="17"/>
  <c r="L3945" i="17" s="1"/>
  <c r="K3964" i="17"/>
  <c r="L3964" i="17" s="1"/>
  <c r="J3961" i="17"/>
  <c r="J3964" i="17"/>
  <c r="K3962" i="17"/>
  <c r="L3962" i="17" s="1"/>
  <c r="J3959" i="17"/>
  <c r="K3963" i="17"/>
  <c r="L3963" i="17" s="1"/>
  <c r="L3950" i="17"/>
  <c r="J3963" i="17"/>
  <c r="H3949" i="17"/>
  <c r="J3966" i="17"/>
  <c r="L3952" i="17"/>
  <c r="H3951" i="17"/>
  <c r="I3951" i="17" s="1"/>
  <c r="K3966" i="17"/>
  <c r="J3836" i="17"/>
  <c r="J3844" i="17"/>
  <c r="J3852" i="17"/>
  <c r="J3860" i="17"/>
  <c r="J3868" i="17"/>
  <c r="J3876" i="17"/>
  <c r="J3884" i="17"/>
  <c r="J3892" i="17"/>
  <c r="J3900" i="17"/>
  <c r="J3908" i="17"/>
  <c r="J3913" i="17"/>
  <c r="J3921" i="17"/>
  <c r="J3929" i="17"/>
  <c r="L3932" i="17"/>
  <c r="J3946" i="17"/>
  <c r="L3956" i="17"/>
  <c r="H3859" i="17"/>
  <c r="I3859" i="17" s="1"/>
  <c r="J3910" i="17"/>
  <c r="J3918" i="17"/>
  <c r="L3913" i="17"/>
  <c r="N3926" i="17" s="1"/>
  <c r="J3932" i="17"/>
  <c r="L3921" i="17"/>
  <c r="J3925" i="17"/>
  <c r="J3940" i="17"/>
  <c r="K3939" i="17"/>
  <c r="L3939" i="17" s="1"/>
  <c r="K3930" i="17"/>
  <c r="L3930" i="17" s="1"/>
  <c r="J3931" i="17"/>
  <c r="L3940" i="17"/>
  <c r="K3948" i="17"/>
  <c r="K3954" i="17"/>
  <c r="L3954" i="17" s="1"/>
  <c r="N4028" i="17"/>
  <c r="H3957" i="17"/>
  <c r="H3965" i="17"/>
  <c r="I3963" i="17" s="1"/>
  <c r="J3971" i="17"/>
  <c r="H3973" i="17"/>
  <c r="K3974" i="17"/>
  <c r="L3974" i="17" s="1"/>
  <c r="J3979" i="17"/>
  <c r="H3981" i="17"/>
  <c r="I3979" i="17" s="1"/>
  <c r="K3982" i="17"/>
  <c r="J3987" i="17"/>
  <c r="H3989" i="17"/>
  <c r="K3990" i="17"/>
  <c r="L3990" i="17" s="1"/>
  <c r="K4008" i="17"/>
  <c r="L4008" i="17" s="1"/>
  <c r="J3995" i="17"/>
  <c r="H3997" i="17"/>
  <c r="K3998" i="17"/>
  <c r="L3998" i="17" s="1"/>
  <c r="K4016" i="17"/>
  <c r="L4016" i="17" s="1"/>
  <c r="J4003" i="17"/>
  <c r="H4005" i="17"/>
  <c r="I4003" i="17" s="1"/>
  <c r="K4006" i="17"/>
  <c r="H4009" i="17"/>
  <c r="K4010" i="17"/>
  <c r="K4011" i="17"/>
  <c r="J4014" i="17"/>
  <c r="I4023" i="17"/>
  <c r="L3958" i="17"/>
  <c r="J3960" i="17"/>
  <c r="L3966" i="17"/>
  <c r="J3968" i="17"/>
  <c r="K3971" i="17"/>
  <c r="L3971" i="17" s="1"/>
  <c r="J3976" i="17"/>
  <c r="K3979" i="17"/>
  <c r="L3979" i="17" s="1"/>
  <c r="L3982" i="17"/>
  <c r="J3984" i="17"/>
  <c r="K3987" i="17"/>
  <c r="L3987" i="17" s="1"/>
  <c r="J3992" i="17"/>
  <c r="K3995" i="17"/>
  <c r="L3995" i="17" s="1"/>
  <c r="J4013" i="17"/>
  <c r="K4013" i="17"/>
  <c r="L4013" i="17" s="1"/>
  <c r="J4000" i="17"/>
  <c r="K4003" i="17"/>
  <c r="L4003" i="17" s="1"/>
  <c r="L4006" i="17"/>
  <c r="J4021" i="17"/>
  <c r="K4021" i="17"/>
  <c r="J4008" i="17"/>
  <c r="L4027" i="17"/>
  <c r="K4043" i="17"/>
  <c r="L4043" i="17" s="1"/>
  <c r="J4040" i="17"/>
  <c r="J4043" i="17"/>
  <c r="K4041" i="17"/>
  <c r="L4041" i="17" s="1"/>
  <c r="J4038" i="17"/>
  <c r="H4028" i="17"/>
  <c r="I4106" i="17"/>
  <c r="J3957" i="17"/>
  <c r="H3959" i="17"/>
  <c r="K3960" i="17"/>
  <c r="J3965" i="17"/>
  <c r="H3967" i="17"/>
  <c r="I3967" i="17" s="1"/>
  <c r="K3968" i="17"/>
  <c r="L3968" i="17" s="1"/>
  <c r="J3973" i="17"/>
  <c r="H3975" i="17"/>
  <c r="K3976" i="17"/>
  <c r="J3981" i="17"/>
  <c r="H3983" i="17"/>
  <c r="I3983" i="17" s="1"/>
  <c r="K3984" i="17"/>
  <c r="L3984" i="17" s="1"/>
  <c r="J3989" i="17"/>
  <c r="H3991" i="17"/>
  <c r="K3992" i="17"/>
  <c r="J4010" i="17"/>
  <c r="J3997" i="17"/>
  <c r="H3999" i="17"/>
  <c r="I3999" i="17" s="1"/>
  <c r="K4000" i="17"/>
  <c r="L4000" i="17" s="1"/>
  <c r="K4018" i="17"/>
  <c r="J4018" i="17"/>
  <c r="J4005" i="17"/>
  <c r="J4027" i="17"/>
  <c r="H4012" i="17"/>
  <c r="I4016" i="17"/>
  <c r="K4025" i="17"/>
  <c r="L4025" i="17" s="1"/>
  <c r="L4059" i="17"/>
  <c r="L4075" i="17"/>
  <c r="L4091" i="17"/>
  <c r="J3954" i="17"/>
  <c r="K3957" i="17"/>
  <c r="L3957" i="17" s="1"/>
  <c r="L3960" i="17"/>
  <c r="J3962" i="17"/>
  <c r="K3965" i="17"/>
  <c r="L3965" i="17" s="1"/>
  <c r="J3970" i="17"/>
  <c r="K3973" i="17"/>
  <c r="L3973" i="17" s="1"/>
  <c r="L3976" i="17"/>
  <c r="J3978" i="17"/>
  <c r="K3981" i="17"/>
  <c r="L3981" i="17" s="1"/>
  <c r="N3994" i="17" s="1"/>
  <c r="J3986" i="17"/>
  <c r="K3989" i="17"/>
  <c r="L3989" i="17" s="1"/>
  <c r="L3992" i="17"/>
  <c r="J3994" i="17"/>
  <c r="K3997" i="17"/>
  <c r="L3997" i="17" s="1"/>
  <c r="K4015" i="17"/>
  <c r="J4002" i="17"/>
  <c r="K4005" i="17"/>
  <c r="L4005" i="17" s="1"/>
  <c r="J4016" i="17"/>
  <c r="K4038" i="17"/>
  <c r="L4038" i="17" s="1"/>
  <c r="K4027" i="17"/>
  <c r="I4049" i="17"/>
  <c r="I4065" i="17"/>
  <c r="J3967" i="17"/>
  <c r="K3970" i="17"/>
  <c r="L3970" i="17" s="1"/>
  <c r="J3975" i="17"/>
  <c r="K3978" i="17"/>
  <c r="L3978" i="17" s="1"/>
  <c r="J3983" i="17"/>
  <c r="K3986" i="17"/>
  <c r="J3991" i="17"/>
  <c r="K3994" i="17"/>
  <c r="K4012" i="17"/>
  <c r="L4012" i="17" s="1"/>
  <c r="J4012" i="17"/>
  <c r="J3999" i="17"/>
  <c r="K4002" i="17"/>
  <c r="L4002" i="17" s="1"/>
  <c r="K4020" i="17"/>
  <c r="L4020" i="17" s="1"/>
  <c r="J4020" i="17"/>
  <c r="J4007" i="17"/>
  <c r="J4029" i="17"/>
  <c r="L4015" i="17"/>
  <c r="H4014" i="17"/>
  <c r="I4014" i="17" s="1"/>
  <c r="K4029" i="17"/>
  <c r="L4029" i="17" s="1"/>
  <c r="J4022" i="17"/>
  <c r="H3942" i="17"/>
  <c r="K3943" i="17"/>
  <c r="L3943" i="17" s="1"/>
  <c r="H3950" i="17"/>
  <c r="K3951" i="17"/>
  <c r="L3951" i="17" s="1"/>
  <c r="H3958" i="17"/>
  <c r="I3958" i="17" s="1"/>
  <c r="K3959" i="17"/>
  <c r="L3959" i="17" s="1"/>
  <c r="H3966" i="17"/>
  <c r="K3967" i="17"/>
  <c r="L3967" i="17" s="1"/>
  <c r="J3972" i="17"/>
  <c r="H3974" i="17"/>
  <c r="K3975" i="17"/>
  <c r="L3975" i="17" s="1"/>
  <c r="J3980" i="17"/>
  <c r="H3982" i="17"/>
  <c r="K3983" i="17"/>
  <c r="L3983" i="17" s="1"/>
  <c r="J3988" i="17"/>
  <c r="H3990" i="17"/>
  <c r="K3991" i="17"/>
  <c r="L3991" i="17" s="1"/>
  <c r="L3994" i="17"/>
  <c r="J4009" i="17"/>
  <c r="J3996" i="17"/>
  <c r="H3998" i="17"/>
  <c r="I3998" i="17" s="1"/>
  <c r="K3999" i="17"/>
  <c r="L3999" i="17" s="1"/>
  <c r="J4017" i="17"/>
  <c r="J4004" i="17"/>
  <c r="H4006" i="17"/>
  <c r="I4006" i="17" s="1"/>
  <c r="K4007" i="17"/>
  <c r="L4007" i="17" s="1"/>
  <c r="L4011" i="17"/>
  <c r="I4015" i="17"/>
  <c r="K4040" i="17"/>
  <c r="L4040" i="17" s="1"/>
  <c r="I4050" i="17"/>
  <c r="I4066" i="17"/>
  <c r="J3969" i="17"/>
  <c r="J3977" i="17"/>
  <c r="J3985" i="17"/>
  <c r="J3993" i="17"/>
  <c r="J4001" i="17"/>
  <c r="K4024" i="17"/>
  <c r="L4010" i="17"/>
  <c r="J4015" i="17"/>
  <c r="H3928" i="17"/>
  <c r="I3928" i="17" s="1"/>
  <c r="H3936" i="17"/>
  <c r="I3936" i="17" s="1"/>
  <c r="H3944" i="17"/>
  <c r="I3944" i="17" s="1"/>
  <c r="H3952" i="17"/>
  <c r="I3952" i="17" s="1"/>
  <c r="H3960" i="17"/>
  <c r="I3960" i="17" s="1"/>
  <c r="H3968" i="17"/>
  <c r="I3968" i="17" s="1"/>
  <c r="H3976" i="17"/>
  <c r="I3976" i="17" s="1"/>
  <c r="H3984" i="17"/>
  <c r="I3984" i="17" s="1"/>
  <c r="H3992" i="17"/>
  <c r="I3992" i="17" s="1"/>
  <c r="L3996" i="17"/>
  <c r="H4000" i="17"/>
  <c r="I4000" i="17" s="1"/>
  <c r="L4004" i="17"/>
  <c r="J4019" i="17"/>
  <c r="K4023" i="17"/>
  <c r="I4010" i="17"/>
  <c r="H4013" i="17"/>
  <c r="K4028" i="17"/>
  <c r="L4028" i="17" s="1"/>
  <c r="J4028" i="17"/>
  <c r="L4019" i="17"/>
  <c r="K4035" i="17"/>
  <c r="L4035" i="17" s="1"/>
  <c r="J4032" i="17"/>
  <c r="J4035" i="17"/>
  <c r="K4033" i="17"/>
  <c r="L4033" i="17" s="1"/>
  <c r="L4021" i="17"/>
  <c r="H4020" i="17"/>
  <c r="J4037" i="17"/>
  <c r="L4023" i="17"/>
  <c r="H4022" i="17"/>
  <c r="I4022" i="17" s="1"/>
  <c r="K4037" i="17"/>
  <c r="L4024" i="17"/>
  <c r="J4026" i="17"/>
  <c r="J4034" i="17"/>
  <c r="H4036" i="17"/>
  <c r="I4036" i="17" s="1"/>
  <c r="J4042" i="17"/>
  <c r="H4044" i="17"/>
  <c r="K4045" i="17"/>
  <c r="J4050" i="17"/>
  <c r="H4052" i="17"/>
  <c r="K4053" i="17"/>
  <c r="L4053" i="17" s="1"/>
  <c r="L4056" i="17"/>
  <c r="J4058" i="17"/>
  <c r="H4060" i="17"/>
  <c r="K4061" i="17"/>
  <c r="J4066" i="17"/>
  <c r="H4068" i="17"/>
  <c r="I4068" i="17" s="1"/>
  <c r="K4069" i="17"/>
  <c r="L4072" i="17"/>
  <c r="J4074" i="17"/>
  <c r="H4076" i="17"/>
  <c r="K4077" i="17"/>
  <c r="L4080" i="17"/>
  <c r="J4082" i="17"/>
  <c r="H4084" i="17"/>
  <c r="K4085" i="17"/>
  <c r="L4088" i="17"/>
  <c r="J4090" i="17"/>
  <c r="H4092" i="17"/>
  <c r="K4093" i="17"/>
  <c r="L4093" i="17" s="1"/>
  <c r="K4111" i="17"/>
  <c r="L4111" i="17" s="1"/>
  <c r="J4098" i="17"/>
  <c r="H4100" i="17"/>
  <c r="K4101" i="17"/>
  <c r="L4101" i="17" s="1"/>
  <c r="K4119" i="17"/>
  <c r="L4119" i="17" s="1"/>
  <c r="J4106" i="17"/>
  <c r="K4123" i="17"/>
  <c r="L4123" i="17" s="1"/>
  <c r="J4123" i="17"/>
  <c r="J4126" i="17"/>
  <c r="L4112" i="17"/>
  <c r="K4126" i="17"/>
  <c r="H4115" i="17"/>
  <c r="J4119" i="17"/>
  <c r="I4121" i="17"/>
  <c r="K4145" i="17"/>
  <c r="K4148" i="17"/>
  <c r="J4145" i="17"/>
  <c r="J4148" i="17"/>
  <c r="K4146" i="17"/>
  <c r="J4143" i="17"/>
  <c r="L4134" i="17"/>
  <c r="H4133" i="17"/>
  <c r="J4150" i="17"/>
  <c r="H4135" i="17"/>
  <c r="I4135" i="17" s="1"/>
  <c r="K4150" i="17"/>
  <c r="L4150" i="17" s="1"/>
  <c r="L4200" i="17"/>
  <c r="J4023" i="17"/>
  <c r="K4026" i="17"/>
  <c r="J4031" i="17"/>
  <c r="K4034" i="17"/>
  <c r="L4037" i="17"/>
  <c r="J4039" i="17"/>
  <c r="K4042" i="17"/>
  <c r="L4042" i="17" s="1"/>
  <c r="L4045" i="17"/>
  <c r="J4047" i="17"/>
  <c r="K4050" i="17"/>
  <c r="J4055" i="17"/>
  <c r="K4058" i="17"/>
  <c r="L4061" i="17"/>
  <c r="J4063" i="17"/>
  <c r="K4066" i="17"/>
  <c r="L4066" i="17" s="1"/>
  <c r="L4069" i="17"/>
  <c r="J4071" i="17"/>
  <c r="K4074" i="17"/>
  <c r="L4074" i="17" s="1"/>
  <c r="L4077" i="17"/>
  <c r="J4079" i="17"/>
  <c r="K4082" i="17"/>
  <c r="L4082" i="17" s="1"/>
  <c r="L4085" i="17"/>
  <c r="J4087" i="17"/>
  <c r="K4090" i="17"/>
  <c r="L4090" i="17" s="1"/>
  <c r="J4108" i="17"/>
  <c r="J4095" i="17"/>
  <c r="K4098" i="17"/>
  <c r="L4098" i="17" s="1"/>
  <c r="J4116" i="17"/>
  <c r="J4103" i="17"/>
  <c r="K4106" i="17"/>
  <c r="L4106" i="17" s="1"/>
  <c r="K4108" i="17"/>
  <c r="L4108" i="17" s="1"/>
  <c r="J4124" i="17"/>
  <c r="J4113" i="17"/>
  <c r="L4116" i="17"/>
  <c r="K4137" i="17"/>
  <c r="L4137" i="17" s="1"/>
  <c r="K4130" i="17"/>
  <c r="L4130" i="17" s="1"/>
  <c r="L4138" i="17"/>
  <c r="L4146" i="17"/>
  <c r="L4018" i="17"/>
  <c r="L4026" i="17"/>
  <c r="H4030" i="17"/>
  <c r="I4030" i="17" s="1"/>
  <c r="L4034" i="17"/>
  <c r="M4046" i="17" s="1"/>
  <c r="J4036" i="17"/>
  <c r="H4038" i="17"/>
  <c r="I4038" i="17" s="1"/>
  <c r="J4044" i="17"/>
  <c r="H4046" i="17"/>
  <c r="I4046" i="17" s="1"/>
  <c r="L4050" i="17"/>
  <c r="J4052" i="17"/>
  <c r="H4054" i="17"/>
  <c r="I4054" i="17" s="1"/>
  <c r="L4058" i="17"/>
  <c r="J4060" i="17"/>
  <c r="H4062" i="17"/>
  <c r="I4062" i="17" s="1"/>
  <c r="J4068" i="17"/>
  <c r="H4070" i="17"/>
  <c r="I4070" i="17" s="1"/>
  <c r="J4076" i="17"/>
  <c r="H4078" i="17"/>
  <c r="I4078" i="17" s="1"/>
  <c r="J4084" i="17"/>
  <c r="H4086" i="17"/>
  <c r="I4086" i="17" s="1"/>
  <c r="J4092" i="17"/>
  <c r="H4094" i="17"/>
  <c r="I4094" i="17" s="1"/>
  <c r="J4100" i="17"/>
  <c r="H4102" i="17"/>
  <c r="I4102" i="17" s="1"/>
  <c r="I4105" i="17"/>
  <c r="K4121" i="17"/>
  <c r="J4109" i="17"/>
  <c r="K4114" i="17"/>
  <c r="J4132" i="17"/>
  <c r="H4117" i="17"/>
  <c r="K4132" i="17"/>
  <c r="K4156" i="17"/>
  <c r="L4156" i="17" s="1"/>
  <c r="J4153" i="17"/>
  <c r="J4156" i="17"/>
  <c r="K4154" i="17"/>
  <c r="J4151" i="17"/>
  <c r="H4141" i="17"/>
  <c r="H4011" i="17"/>
  <c r="H4019" i="17"/>
  <c r="I4019" i="17" s="1"/>
  <c r="J4025" i="17"/>
  <c r="H4027" i="17"/>
  <c r="I4027" i="17" s="1"/>
  <c r="L4031" i="17"/>
  <c r="N4044" i="17" s="1"/>
  <c r="J4033" i="17"/>
  <c r="H4035" i="17"/>
  <c r="I4033" i="17" s="1"/>
  <c r="K4036" i="17"/>
  <c r="L4036" i="17" s="1"/>
  <c r="L4039" i="17"/>
  <c r="J4041" i="17"/>
  <c r="H4043" i="17"/>
  <c r="I4042" i="17" s="1"/>
  <c r="K4044" i="17"/>
  <c r="L4044" i="17" s="1"/>
  <c r="L4047" i="17"/>
  <c r="J4049" i="17"/>
  <c r="H4051" i="17"/>
  <c r="K4052" i="17"/>
  <c r="L4052" i="17" s="1"/>
  <c r="L4055" i="17"/>
  <c r="J4057" i="17"/>
  <c r="H4059" i="17"/>
  <c r="I4059" i="17" s="1"/>
  <c r="K4060" i="17"/>
  <c r="L4060" i="17" s="1"/>
  <c r="L4063" i="17"/>
  <c r="N4076" i="17" s="1"/>
  <c r="J4065" i="17"/>
  <c r="H4067" i="17"/>
  <c r="K4068" i="17"/>
  <c r="L4068" i="17" s="1"/>
  <c r="L4071" i="17"/>
  <c r="J4073" i="17"/>
  <c r="H4075" i="17"/>
  <c r="I4074" i="17" s="1"/>
  <c r="K4076" i="17"/>
  <c r="L4076" i="17" s="1"/>
  <c r="L4079" i="17"/>
  <c r="N4092" i="17" s="1"/>
  <c r="J4081" i="17"/>
  <c r="H4083" i="17"/>
  <c r="K4084" i="17"/>
  <c r="L4084" i="17" s="1"/>
  <c r="M4097" i="17" s="1"/>
  <c r="L4087" i="17"/>
  <c r="J4089" i="17"/>
  <c r="H4091" i="17"/>
  <c r="I4091" i="17" s="1"/>
  <c r="K4092" i="17"/>
  <c r="L4092" i="17" s="1"/>
  <c r="L4095" i="17"/>
  <c r="K4110" i="17"/>
  <c r="L4110" i="17" s="1"/>
  <c r="J4097" i="17"/>
  <c r="H4099" i="17"/>
  <c r="K4100" i="17"/>
  <c r="L4100" i="17" s="1"/>
  <c r="L4103" i="17"/>
  <c r="J4118" i="17"/>
  <c r="K4118" i="17"/>
  <c r="L4118" i="17" s="1"/>
  <c r="J4105" i="17"/>
  <c r="H4107" i="17"/>
  <c r="I4107" i="17" s="1"/>
  <c r="I4110" i="17"/>
  <c r="J4111" i="17"/>
  <c r="J4134" i="17"/>
  <c r="H4119" i="17"/>
  <c r="K4134" i="17"/>
  <c r="J4127" i="17"/>
  <c r="I4129" i="17"/>
  <c r="L4162" i="17"/>
  <c r="I4171" i="17"/>
  <c r="J4046" i="17"/>
  <c r="K4049" i="17"/>
  <c r="L4049" i="17" s="1"/>
  <c r="J4054" i="17"/>
  <c r="K4057" i="17"/>
  <c r="L4057" i="17" s="1"/>
  <c r="J4062" i="17"/>
  <c r="K4065" i="17"/>
  <c r="L4065" i="17" s="1"/>
  <c r="J4070" i="17"/>
  <c r="K4073" i="17"/>
  <c r="L4073" i="17" s="1"/>
  <c r="J4078" i="17"/>
  <c r="K4081" i="17"/>
  <c r="L4081" i="17" s="1"/>
  <c r="J4086" i="17"/>
  <c r="K4089" i="17"/>
  <c r="L4089" i="17" s="1"/>
  <c r="J4094" i="17"/>
  <c r="K4097" i="17"/>
  <c r="L4097" i="17" s="1"/>
  <c r="K4115" i="17"/>
  <c r="L4115" i="17" s="1"/>
  <c r="J4115" i="17"/>
  <c r="J4102" i="17"/>
  <c r="K4105" i="17"/>
  <c r="L4105" i="17" s="1"/>
  <c r="M4118" i="17" s="1"/>
  <c r="J4110" i="17"/>
  <c r="J4129" i="17"/>
  <c r="H4021" i="17"/>
  <c r="K4022" i="17"/>
  <c r="L4022" i="17" s="1"/>
  <c r="H4029" i="17"/>
  <c r="H4037" i="17"/>
  <c r="I4037" i="17" s="1"/>
  <c r="H4045" i="17"/>
  <c r="I4045" i="17" s="1"/>
  <c r="J4051" i="17"/>
  <c r="H4053" i="17"/>
  <c r="I4053" i="17" s="1"/>
  <c r="J4059" i="17"/>
  <c r="H4061" i="17"/>
  <c r="J4067" i="17"/>
  <c r="H4069" i="17"/>
  <c r="I4069" i="17" s="1"/>
  <c r="J4075" i="17"/>
  <c r="H4077" i="17"/>
  <c r="I4077" i="17" s="1"/>
  <c r="J4083" i="17"/>
  <c r="H4085" i="17"/>
  <c r="I4085" i="17" s="1"/>
  <c r="J4091" i="17"/>
  <c r="H4093" i="17"/>
  <c r="I4093" i="17" s="1"/>
  <c r="J4112" i="17"/>
  <c r="J4099" i="17"/>
  <c r="H4101" i="17"/>
  <c r="I4101" i="17" s="1"/>
  <c r="K4120" i="17"/>
  <c r="L4120" i="17" s="1"/>
  <c r="J4120" i="17"/>
  <c r="J4107" i="17"/>
  <c r="H4116" i="17"/>
  <c r="K4131" i="17"/>
  <c r="L4131" i="17" s="1"/>
  <c r="J4131" i="17"/>
  <c r="L4124" i="17"/>
  <c r="J4140" i="17"/>
  <c r="L4126" i="17"/>
  <c r="H4125" i="17"/>
  <c r="J4135" i="17"/>
  <c r="I4137" i="17"/>
  <c r="I4187" i="17"/>
  <c r="J4048" i="17"/>
  <c r="J4056" i="17"/>
  <c r="J4064" i="17"/>
  <c r="J4072" i="17"/>
  <c r="J4080" i="17"/>
  <c r="J4088" i="17"/>
  <c r="J4096" i="17"/>
  <c r="J4104" i="17"/>
  <c r="J4117" i="17"/>
  <c r="K4122" i="17"/>
  <c r="L4122" i="17" s="1"/>
  <c r="J4142" i="17"/>
  <c r="H4127" i="17"/>
  <c r="K4142" i="17"/>
  <c r="L4142" i="17" s="1"/>
  <c r="J4137" i="17"/>
  <c r="L4154" i="17"/>
  <c r="J4114" i="17"/>
  <c r="L4107" i="17"/>
  <c r="K4127" i="17"/>
  <c r="L4127" i="17" s="1"/>
  <c r="L4114" i="17"/>
  <c r="K4129" i="17"/>
  <c r="L4129" i="17" s="1"/>
  <c r="K4135" i="17"/>
  <c r="L4135" i="17" s="1"/>
  <c r="K4124" i="17"/>
  <c r="L4113" i="17"/>
  <c r="L4121" i="17"/>
  <c r="J4139" i="17"/>
  <c r="L4145" i="17"/>
  <c r="J4147" i="17"/>
  <c r="H4149" i="17"/>
  <c r="I4149" i="17" s="1"/>
  <c r="L4153" i="17"/>
  <c r="J4155" i="17"/>
  <c r="H4157" i="17"/>
  <c r="K4158" i="17"/>
  <c r="J4163" i="17"/>
  <c r="H4165" i="17"/>
  <c r="I4165" i="17" s="1"/>
  <c r="K4166" i="17"/>
  <c r="L4166" i="17" s="1"/>
  <c r="L4169" i="17"/>
  <c r="J4171" i="17"/>
  <c r="H4173" i="17"/>
  <c r="K4174" i="17"/>
  <c r="L4177" i="17"/>
  <c r="J4179" i="17"/>
  <c r="H4181" i="17"/>
  <c r="I4181" i="17" s="1"/>
  <c r="K4182" i="17"/>
  <c r="L4185" i="17"/>
  <c r="J4187" i="17"/>
  <c r="H4189" i="17"/>
  <c r="K4190" i="17"/>
  <c r="K4208" i="17"/>
  <c r="L4208" i="17" s="1"/>
  <c r="J4195" i="17"/>
  <c r="H4197" i="17"/>
  <c r="K4198" i="17"/>
  <c r="K4216" i="17"/>
  <c r="J4223" i="17"/>
  <c r="H4208" i="17"/>
  <c r="I4211" i="17"/>
  <c r="J4212" i="17"/>
  <c r="J4233" i="17"/>
  <c r="K4233" i="17"/>
  <c r="L4233" i="17" s="1"/>
  <c r="H4222" i="17"/>
  <c r="K4223" i="17"/>
  <c r="K4244" i="17"/>
  <c r="L4244" i="17" s="1"/>
  <c r="J4244" i="17"/>
  <c r="K4245" i="17"/>
  <c r="L4245" i="17" s="1"/>
  <c r="J4242" i="17"/>
  <c r="J4245" i="17"/>
  <c r="K4243" i="17"/>
  <c r="J4232" i="17"/>
  <c r="J4128" i="17"/>
  <c r="J4136" i="17"/>
  <c r="K4139" i="17"/>
  <c r="L4139" i="17" s="1"/>
  <c r="J4144" i="17"/>
  <c r="K4147" i="17"/>
  <c r="L4147" i="17" s="1"/>
  <c r="J4152" i="17"/>
  <c r="K4155" i="17"/>
  <c r="L4155" i="17" s="1"/>
  <c r="L4158" i="17"/>
  <c r="J4160" i="17"/>
  <c r="K4163" i="17"/>
  <c r="L4163" i="17" s="1"/>
  <c r="J4168" i="17"/>
  <c r="K4171" i="17"/>
  <c r="L4171" i="17" s="1"/>
  <c r="L4174" i="17"/>
  <c r="J4176" i="17"/>
  <c r="K4179" i="17"/>
  <c r="L4179" i="17" s="1"/>
  <c r="L4182" i="17"/>
  <c r="J4184" i="17"/>
  <c r="K4187" i="17"/>
  <c r="L4187" i="17" s="1"/>
  <c r="L4190" i="17"/>
  <c r="J4205" i="17"/>
  <c r="J4192" i="17"/>
  <c r="K4195" i="17"/>
  <c r="L4195" i="17" s="1"/>
  <c r="L4198" i="17"/>
  <c r="J4213" i="17"/>
  <c r="J4200" i="17"/>
  <c r="H4210" i="17"/>
  <c r="K4211" i="17"/>
  <c r="L4211" i="17" s="1"/>
  <c r="K4213" i="17"/>
  <c r="I4219" i="17"/>
  <c r="L4223" i="17"/>
  <c r="K4242" i="17"/>
  <c r="L4242" i="17" s="1"/>
  <c r="L4229" i="17"/>
  <c r="J4234" i="17"/>
  <c r="L4321" i="17"/>
  <c r="J4125" i="17"/>
  <c r="K4128" i="17"/>
  <c r="L4128" i="17" s="1"/>
  <c r="J4133" i="17"/>
  <c r="K4136" i="17"/>
  <c r="L4136" i="17" s="1"/>
  <c r="J4141" i="17"/>
  <c r="H4143" i="17"/>
  <c r="K4144" i="17"/>
  <c r="L4144" i="17" s="1"/>
  <c r="J4149" i="17"/>
  <c r="H4151" i="17"/>
  <c r="K4152" i="17"/>
  <c r="I4154" i="17"/>
  <c r="J4157" i="17"/>
  <c r="H4159" i="17"/>
  <c r="K4160" i="17"/>
  <c r="J4165" i="17"/>
  <c r="H4167" i="17"/>
  <c r="K4168" i="17"/>
  <c r="L4168" i="17" s="1"/>
  <c r="I4170" i="17"/>
  <c r="J4173" i="17"/>
  <c r="H4175" i="17"/>
  <c r="K4176" i="17"/>
  <c r="J4181" i="17"/>
  <c r="H4183" i="17"/>
  <c r="K4184" i="17"/>
  <c r="L4184" i="17" s="1"/>
  <c r="J4189" i="17"/>
  <c r="H4191" i="17"/>
  <c r="K4192" i="17"/>
  <c r="L4192" i="17" s="1"/>
  <c r="K4210" i="17"/>
  <c r="L4210" i="17" s="1"/>
  <c r="J4197" i="17"/>
  <c r="H4199" i="17"/>
  <c r="K4200" i="17"/>
  <c r="H4207" i="17"/>
  <c r="I4207" i="17" s="1"/>
  <c r="K4222" i="17"/>
  <c r="L4222" i="17" s="1"/>
  <c r="J4222" i="17"/>
  <c r="J4210" i="17"/>
  <c r="J4231" i="17"/>
  <c r="H4216" i="17"/>
  <c r="K4219" i="17"/>
  <c r="L4219" i="17" s="1"/>
  <c r="K4220" i="17"/>
  <c r="L4220" i="17" s="1"/>
  <c r="K4221" i="17"/>
  <c r="L4221" i="17" s="1"/>
  <c r="J4241" i="17"/>
  <c r="J4240" i="17"/>
  <c r="K4241" i="17"/>
  <c r="K4231" i="17"/>
  <c r="L4231" i="17" s="1"/>
  <c r="J4236" i="17"/>
  <c r="H4124" i="17"/>
  <c r="I4124" i="17" s="1"/>
  <c r="K4125" i="17"/>
  <c r="L4125" i="17" s="1"/>
  <c r="H4132" i="17"/>
  <c r="I4131" i="17" s="1"/>
  <c r="K4133" i="17"/>
  <c r="L4133" i="17" s="1"/>
  <c r="J4138" i="17"/>
  <c r="H4140" i="17"/>
  <c r="I4139" i="17" s="1"/>
  <c r="K4141" i="17"/>
  <c r="L4141" i="17" s="1"/>
  <c r="J4146" i="17"/>
  <c r="H4148" i="17"/>
  <c r="I4146" i="17" s="1"/>
  <c r="K4149" i="17"/>
  <c r="L4149" i="17" s="1"/>
  <c r="L4152" i="17"/>
  <c r="M4165" i="17" s="1"/>
  <c r="J4154" i="17"/>
  <c r="H4156" i="17"/>
  <c r="I4156" i="17" s="1"/>
  <c r="K4157" i="17"/>
  <c r="L4157" i="17" s="1"/>
  <c r="L4160" i="17"/>
  <c r="J4162" i="17"/>
  <c r="H4164" i="17"/>
  <c r="I4162" i="17" s="1"/>
  <c r="K4165" i="17"/>
  <c r="L4165" i="17" s="1"/>
  <c r="J4170" i="17"/>
  <c r="H4172" i="17"/>
  <c r="I4172" i="17" s="1"/>
  <c r="K4173" i="17"/>
  <c r="L4173" i="17" s="1"/>
  <c r="L4176" i="17"/>
  <c r="J4178" i="17"/>
  <c r="H4180" i="17"/>
  <c r="I4179" i="17" s="1"/>
  <c r="K4181" i="17"/>
  <c r="L4181" i="17" s="1"/>
  <c r="J4186" i="17"/>
  <c r="H4188" i="17"/>
  <c r="I4188" i="17" s="1"/>
  <c r="K4189" i="17"/>
  <c r="L4189" i="17" s="1"/>
  <c r="J4207" i="17"/>
  <c r="J4194" i="17"/>
  <c r="H4196" i="17"/>
  <c r="I4196" i="17" s="1"/>
  <c r="K4197" i="17"/>
  <c r="L4197" i="17" s="1"/>
  <c r="J4215" i="17"/>
  <c r="J4202" i="17"/>
  <c r="J4221" i="17"/>
  <c r="J4208" i="17"/>
  <c r="J4218" i="17"/>
  <c r="K4239" i="17"/>
  <c r="J4239" i="17"/>
  <c r="L4225" i="17"/>
  <c r="H4224" i="17"/>
  <c r="I4224" i="17" s="1"/>
  <c r="I4227" i="17"/>
  <c r="L4253" i="17"/>
  <c r="J4159" i="17"/>
  <c r="K4162" i="17"/>
  <c r="J4167" i="17"/>
  <c r="K4170" i="17"/>
  <c r="L4170" i="17" s="1"/>
  <c r="J4175" i="17"/>
  <c r="K4178" i="17"/>
  <c r="L4178" i="17" s="1"/>
  <c r="J4183" i="17"/>
  <c r="K4186" i="17"/>
  <c r="L4186" i="17" s="1"/>
  <c r="J4191" i="17"/>
  <c r="K4194" i="17"/>
  <c r="J4199" i="17"/>
  <c r="K4202" i="17"/>
  <c r="L4205" i="17"/>
  <c r="H4215" i="17"/>
  <c r="I4213" i="17" s="1"/>
  <c r="K4230" i="17"/>
  <c r="L4230" i="17" s="1"/>
  <c r="J4230" i="17"/>
  <c r="J4217" i="17"/>
  <c r="K4227" i="17"/>
  <c r="L4227" i="17" s="1"/>
  <c r="K4228" i="17"/>
  <c r="L4228" i="17" s="1"/>
  <c r="K4229" i="17"/>
  <c r="K4247" i="17"/>
  <c r="L4247" i="17" s="1"/>
  <c r="J4247" i="17"/>
  <c r="H4232" i="17"/>
  <c r="J4249" i="17"/>
  <c r="L4235" i="17"/>
  <c r="J4248" i="17"/>
  <c r="H4234" i="17"/>
  <c r="I4234" i="17" s="1"/>
  <c r="K4249" i="17"/>
  <c r="H4134" i="17"/>
  <c r="I4134" i="17" s="1"/>
  <c r="J4164" i="17"/>
  <c r="J4172" i="17"/>
  <c r="J4180" i="17"/>
  <c r="J4188" i="17"/>
  <c r="L4194" i="17"/>
  <c r="K4209" i="17"/>
  <c r="L4209" i="17" s="1"/>
  <c r="J4196" i="17"/>
  <c r="L4202" i="17"/>
  <c r="K4217" i="17"/>
  <c r="L4217" i="17" s="1"/>
  <c r="H4206" i="17"/>
  <c r="K4207" i="17"/>
  <c r="L4207" i="17" s="1"/>
  <c r="J4229" i="17"/>
  <c r="J4216" i="17"/>
  <c r="H4223" i="17"/>
  <c r="I4223" i="17" s="1"/>
  <c r="K4238" i="17"/>
  <c r="L4238" i="17" s="1"/>
  <c r="J4238" i="17"/>
  <c r="I4225" i="17"/>
  <c r="J4226" i="17"/>
  <c r="J4161" i="17"/>
  <c r="J4169" i="17"/>
  <c r="J4177" i="17"/>
  <c r="J4185" i="17"/>
  <c r="K4206" i="17"/>
  <c r="L4206" i="17" s="1"/>
  <c r="J4206" i="17"/>
  <c r="J4193" i="17"/>
  <c r="K4214" i="17"/>
  <c r="L4214" i="17" s="1"/>
  <c r="J4214" i="17"/>
  <c r="J4201" i="17"/>
  <c r="J4204" i="17"/>
  <c r="L4213" i="17"/>
  <c r="L4216" i="17"/>
  <c r="K4236" i="17"/>
  <c r="J4237" i="17"/>
  <c r="K4235" i="17"/>
  <c r="J4224" i="17"/>
  <c r="J4225" i="17"/>
  <c r="L4132" i="17"/>
  <c r="L4140" i="17"/>
  <c r="L4148" i="17"/>
  <c r="L4172" i="17"/>
  <c r="L4188" i="17"/>
  <c r="J4203" i="17"/>
  <c r="J4211" i="17"/>
  <c r="K4203" i="17"/>
  <c r="L4203" i="17" s="1"/>
  <c r="K4205" i="17"/>
  <c r="K4225" i="17"/>
  <c r="K4215" i="17"/>
  <c r="L4215" i="17" s="1"/>
  <c r="K4234" i="17"/>
  <c r="L4234" i="17" s="1"/>
  <c r="H4231" i="17"/>
  <c r="K4246" i="17"/>
  <c r="L4246" i="17" s="1"/>
  <c r="J4246" i="17"/>
  <c r="K4237" i="17"/>
  <c r="L4237" i="17" s="1"/>
  <c r="I4286" i="17"/>
  <c r="L4204" i="17"/>
  <c r="L4212" i="17"/>
  <c r="L4236" i="17"/>
  <c r="H4240" i="17"/>
  <c r="H4248" i="17"/>
  <c r="L4252" i="17"/>
  <c r="J4254" i="17"/>
  <c r="H4256" i="17"/>
  <c r="K4257" i="17"/>
  <c r="L4260" i="17"/>
  <c r="J4262" i="17"/>
  <c r="H4264" i="17"/>
  <c r="I4264" i="17" s="1"/>
  <c r="K4265" i="17"/>
  <c r="L4265" i="17" s="1"/>
  <c r="L4268" i="17"/>
  <c r="J4270" i="17"/>
  <c r="H4272" i="17"/>
  <c r="K4273" i="17"/>
  <c r="K4291" i="17"/>
  <c r="L4291" i="17" s="1"/>
  <c r="J4278" i="17"/>
  <c r="H4280" i="17"/>
  <c r="I4280" i="17" s="1"/>
  <c r="K4281" i="17"/>
  <c r="K4299" i="17"/>
  <c r="J4286" i="17"/>
  <c r="H4288" i="17"/>
  <c r="K4289" i="17"/>
  <c r="L4289" i="17" s="1"/>
  <c r="L4292" i="17"/>
  <c r="J4313" i="17"/>
  <c r="L4299" i="17"/>
  <c r="H4298" i="17"/>
  <c r="H4300" i="17"/>
  <c r="I4300" i="17" s="1"/>
  <c r="K4302" i="17"/>
  <c r="L4302" i="17" s="1"/>
  <c r="K4303" i="17"/>
  <c r="I4309" i="17"/>
  <c r="J4310" i="17"/>
  <c r="J4331" i="17"/>
  <c r="J4330" i="17"/>
  <c r="K4331" i="17"/>
  <c r="L4331" i="17" s="1"/>
  <c r="I4318" i="17"/>
  <c r="H4320" i="17"/>
  <c r="K4340" i="17"/>
  <c r="L4340" i="17" s="1"/>
  <c r="L4327" i="17"/>
  <c r="J4219" i="17"/>
  <c r="J4227" i="17"/>
  <c r="J4235" i="17"/>
  <c r="L4241" i="17"/>
  <c r="J4243" i="17"/>
  <c r="L4249" i="17"/>
  <c r="J4251" i="17"/>
  <c r="K4254" i="17"/>
  <c r="L4254" i="17" s="1"/>
  <c r="L4257" i="17"/>
  <c r="J4259" i="17"/>
  <c r="K4262" i="17"/>
  <c r="L4262" i="17" s="1"/>
  <c r="J4267" i="17"/>
  <c r="K4270" i="17"/>
  <c r="L4270" i="17" s="1"/>
  <c r="L4273" i="17"/>
  <c r="J4275" i="17"/>
  <c r="K4278" i="17"/>
  <c r="L4278" i="17" s="1"/>
  <c r="L4281" i="17"/>
  <c r="K4296" i="17"/>
  <c r="L4296" i="17" s="1"/>
  <c r="J4296" i="17"/>
  <c r="J4283" i="17"/>
  <c r="K4286" i="17"/>
  <c r="L4286" i="17" s="1"/>
  <c r="K4304" i="17"/>
  <c r="L4304" i="17" s="1"/>
  <c r="J4304" i="17"/>
  <c r="J4321" i="17"/>
  <c r="H4306" i="17"/>
  <c r="H4308" i="17"/>
  <c r="I4308" i="17" s="1"/>
  <c r="K4309" i="17"/>
  <c r="K4310" i="17"/>
  <c r="I4317" i="17"/>
  <c r="J4318" i="17"/>
  <c r="J4339" i="17"/>
  <c r="L4325" i="17"/>
  <c r="J4338" i="17"/>
  <c r="K4339" i="17"/>
  <c r="H4242" i="17"/>
  <c r="I4242" i="17" s="1"/>
  <c r="H4250" i="17"/>
  <c r="I4250" i="17" s="1"/>
  <c r="K4251" i="17"/>
  <c r="I4253" i="17"/>
  <c r="J4256" i="17"/>
  <c r="H4258" i="17"/>
  <c r="I4258" i="17" s="1"/>
  <c r="K4259" i="17"/>
  <c r="J4264" i="17"/>
  <c r="H4266" i="17"/>
  <c r="I4266" i="17" s="1"/>
  <c r="K4267" i="17"/>
  <c r="L4267" i="17" s="1"/>
  <c r="I4269" i="17"/>
  <c r="J4272" i="17"/>
  <c r="H4274" i="17"/>
  <c r="I4274" i="17" s="1"/>
  <c r="K4275" i="17"/>
  <c r="J4293" i="17"/>
  <c r="J4280" i="17"/>
  <c r="K4283" i="17"/>
  <c r="L4283" i="17" s="1"/>
  <c r="J4301" i="17"/>
  <c r="J4288" i="17"/>
  <c r="J4305" i="17"/>
  <c r="H4290" i="17"/>
  <c r="I4290" i="17" s="1"/>
  <c r="H4297" i="17"/>
  <c r="I4297" i="17" s="1"/>
  <c r="K4312" i="17"/>
  <c r="L4312" i="17" s="1"/>
  <c r="J4312" i="17"/>
  <c r="J4299" i="17"/>
  <c r="J4308" i="17"/>
  <c r="J4329" i="17"/>
  <c r="L4315" i="17"/>
  <c r="H4314" i="17"/>
  <c r="K4317" i="17"/>
  <c r="L4317" i="17" s="1"/>
  <c r="K4318" i="17"/>
  <c r="K4319" i="17"/>
  <c r="J4326" i="17"/>
  <c r="K4224" i="17"/>
  <c r="L4224" i="17" s="1"/>
  <c r="K4232" i="17"/>
  <c r="L4232" i="17" s="1"/>
  <c r="H4239" i="17"/>
  <c r="I4239" i="17" s="1"/>
  <c r="K4240" i="17"/>
  <c r="L4240" i="17" s="1"/>
  <c r="L4243" i="17"/>
  <c r="H4247" i="17"/>
  <c r="K4248" i="17"/>
  <c r="L4248" i="17" s="1"/>
  <c r="L4251" i="17"/>
  <c r="J4253" i="17"/>
  <c r="H4255" i="17"/>
  <c r="I4255" i="17" s="1"/>
  <c r="K4256" i="17"/>
  <c r="L4256" i="17" s="1"/>
  <c r="L4259" i="17"/>
  <c r="J4261" i="17"/>
  <c r="H4263" i="17"/>
  <c r="K4264" i="17"/>
  <c r="L4264" i="17" s="1"/>
  <c r="J4269" i="17"/>
  <c r="H4271" i="17"/>
  <c r="I4270" i="17" s="1"/>
  <c r="K4272" i="17"/>
  <c r="L4272" i="17" s="1"/>
  <c r="L4275" i="17"/>
  <c r="K4290" i="17"/>
  <c r="L4290" i="17" s="1"/>
  <c r="J4277" i="17"/>
  <c r="H4279" i="17"/>
  <c r="I4278" i="17" s="1"/>
  <c r="K4280" i="17"/>
  <c r="L4280" i="17" s="1"/>
  <c r="K4298" i="17"/>
  <c r="L4298" i="17" s="1"/>
  <c r="M4308" i="17" s="1"/>
  <c r="O4308" i="17" s="1"/>
  <c r="J4285" i="17"/>
  <c r="H4287" i="17"/>
  <c r="K4288" i="17"/>
  <c r="L4288" i="17" s="1"/>
  <c r="J4290" i="17"/>
  <c r="J4311" i="17"/>
  <c r="J4298" i="17"/>
  <c r="H4305" i="17"/>
  <c r="K4320" i="17"/>
  <c r="L4320" i="17" s="1"/>
  <c r="J4320" i="17"/>
  <c r="J4307" i="17"/>
  <c r="J4316" i="17"/>
  <c r="K4337" i="17"/>
  <c r="J4337" i="17"/>
  <c r="L4323" i="17"/>
  <c r="H4322" i="17"/>
  <c r="I4324" i="17"/>
  <c r="K4325" i="17"/>
  <c r="J4250" i="17"/>
  <c r="K4253" i="17"/>
  <c r="J4258" i="17"/>
  <c r="K4261" i="17"/>
  <c r="L4261" i="17" s="1"/>
  <c r="J4266" i="17"/>
  <c r="K4269" i="17"/>
  <c r="L4269" i="17" s="1"/>
  <c r="J4274" i="17"/>
  <c r="K4277" i="17"/>
  <c r="J4282" i="17"/>
  <c r="K4285" i="17"/>
  <c r="K4306" i="17"/>
  <c r="J4306" i="17"/>
  <c r="H4313" i="17"/>
  <c r="I4313" i="17" s="1"/>
  <c r="K4328" i="17"/>
  <c r="L4328" i="17" s="1"/>
  <c r="J4328" i="17"/>
  <c r="J4315" i="17"/>
  <c r="J4324" i="17"/>
  <c r="H4217" i="17"/>
  <c r="I4217" i="17" s="1"/>
  <c r="H4233" i="17"/>
  <c r="I4233" i="17" s="1"/>
  <c r="H4241" i="17"/>
  <c r="H4249" i="17"/>
  <c r="I4249" i="17" s="1"/>
  <c r="J4255" i="17"/>
  <c r="H4257" i="17"/>
  <c r="J4263" i="17"/>
  <c r="H4265" i="17"/>
  <c r="I4265" i="17" s="1"/>
  <c r="J4271" i="17"/>
  <c r="H4273" i="17"/>
  <c r="I4273" i="17" s="1"/>
  <c r="L4277" i="17"/>
  <c r="J4279" i="17"/>
  <c r="H4281" i="17"/>
  <c r="I4281" i="17" s="1"/>
  <c r="L4285" i="17"/>
  <c r="K4300" i="17"/>
  <c r="L4300" i="17" s="1"/>
  <c r="J4287" i="17"/>
  <c r="H4289" i="17"/>
  <c r="I4289" i="17" s="1"/>
  <c r="J4291" i="17"/>
  <c r="I4292" i="17"/>
  <c r="K4307" i="17"/>
  <c r="L4307" i="17" s="1"/>
  <c r="H4296" i="17"/>
  <c r="K4297" i="17"/>
  <c r="L4297" i="17" s="1"/>
  <c r="K4316" i="17"/>
  <c r="L4316" i="17" s="1"/>
  <c r="L4303" i="17"/>
  <c r="L4306" i="17"/>
  <c r="J4327" i="17"/>
  <c r="H4321" i="17"/>
  <c r="K4336" i="17"/>
  <c r="L4336" i="17" s="1"/>
  <c r="J4336" i="17"/>
  <c r="J4323" i="17"/>
  <c r="J4252" i="17"/>
  <c r="J4260" i="17"/>
  <c r="J4268" i="17"/>
  <c r="J4276" i="17"/>
  <c r="J4284" i="17"/>
  <c r="J4292" i="17"/>
  <c r="J4294" i="17"/>
  <c r="L4301" i="17"/>
  <c r="K4315" i="17"/>
  <c r="H4304" i="17"/>
  <c r="K4305" i="17"/>
  <c r="L4305" i="17" s="1"/>
  <c r="K4324" i="17"/>
  <c r="L4324" i="17" s="1"/>
  <c r="L4311" i="17"/>
  <c r="K4334" i="17"/>
  <c r="L4334" i="17" s="1"/>
  <c r="J4334" i="17"/>
  <c r="K4335" i="17"/>
  <c r="J4332" i="17"/>
  <c r="J4335" i="17"/>
  <c r="K4333" i="17"/>
  <c r="K4345" i="17"/>
  <c r="L4345" i="17" s="1"/>
  <c r="J4345" i="17"/>
  <c r="H4330" i="17"/>
  <c r="L4335" i="17"/>
  <c r="L4412" i="17"/>
  <c r="L4239" i="17"/>
  <c r="L4255" i="17"/>
  <c r="L4263" i="17"/>
  <c r="L4271" i="17"/>
  <c r="L4279" i="17"/>
  <c r="L4287" i="17"/>
  <c r="K4292" i="17"/>
  <c r="K4293" i="17"/>
  <c r="L4293" i="17" s="1"/>
  <c r="K4295" i="17"/>
  <c r="L4295" i="17" s="1"/>
  <c r="N4308" i="17" s="1"/>
  <c r="I4301" i="17"/>
  <c r="L4309" i="17"/>
  <c r="K4323" i="17"/>
  <c r="K4313" i="17"/>
  <c r="L4313" i="17" s="1"/>
  <c r="K4332" i="17"/>
  <c r="L4332" i="17" s="1"/>
  <c r="L4319" i="17"/>
  <c r="L4310" i="17"/>
  <c r="L4318" i="17"/>
  <c r="L4326" i="17"/>
  <c r="H4338" i="17"/>
  <c r="L4342" i="17"/>
  <c r="J4344" i="17"/>
  <c r="H4346" i="17"/>
  <c r="I4346" i="17" s="1"/>
  <c r="K4347" i="17"/>
  <c r="J4365" i="17"/>
  <c r="J4352" i="17"/>
  <c r="H4354" i="17"/>
  <c r="K4355" i="17"/>
  <c r="J4373" i="17"/>
  <c r="L4360" i="17"/>
  <c r="H4367" i="17"/>
  <c r="K4382" i="17"/>
  <c r="L4382" i="17" s="1"/>
  <c r="J4382" i="17"/>
  <c r="I4369" i="17"/>
  <c r="K4391" i="17"/>
  <c r="L4377" i="17"/>
  <c r="H4376" i="17"/>
  <c r="I4376" i="17" s="1"/>
  <c r="H4378" i="17"/>
  <c r="I4378" i="17" s="1"/>
  <c r="K4379" i="17"/>
  <c r="K4380" i="17"/>
  <c r="L4380" i="17" s="1"/>
  <c r="J4401" i="17"/>
  <c r="K4401" i="17"/>
  <c r="L4401" i="17" s="1"/>
  <c r="J4391" i="17"/>
  <c r="I4394" i="17"/>
  <c r="K4411" i="17"/>
  <c r="L4411" i="17" s="1"/>
  <c r="K4415" i="17"/>
  <c r="J4414" i="17"/>
  <c r="H4403" i="17"/>
  <c r="I4403" i="17" s="1"/>
  <c r="K4418" i="17"/>
  <c r="J4418" i="17"/>
  <c r="K4417" i="17"/>
  <c r="K4431" i="17"/>
  <c r="L4431" i="17" s="1"/>
  <c r="J4430" i="17"/>
  <c r="K4430" i="17"/>
  <c r="L4430" i="17" s="1"/>
  <c r="J4431" i="17"/>
  <c r="L4417" i="17"/>
  <c r="J4317" i="17"/>
  <c r="J4325" i="17"/>
  <c r="J4333" i="17"/>
  <c r="L4339" i="17"/>
  <c r="J4341" i="17"/>
  <c r="K4344" i="17"/>
  <c r="L4344" i="17" s="1"/>
  <c r="L4347" i="17"/>
  <c r="K4362" i="17"/>
  <c r="L4362" i="17" s="1"/>
  <c r="J4349" i="17"/>
  <c r="K4352" i="17"/>
  <c r="L4352" i="17" s="1"/>
  <c r="L4355" i="17"/>
  <c r="K4370" i="17"/>
  <c r="L4370" i="17" s="1"/>
  <c r="J4357" i="17"/>
  <c r="J4381" i="17"/>
  <c r="J4368" i="17"/>
  <c r="J4369" i="17"/>
  <c r="J4378" i="17"/>
  <c r="K4399" i="17"/>
  <c r="H4384" i="17"/>
  <c r="I4384" i="17" s="1"/>
  <c r="I4387" i="17"/>
  <c r="I4389" i="17"/>
  <c r="J4394" i="17"/>
  <c r="H4408" i="17"/>
  <c r="I4408" i="17" s="1"/>
  <c r="J4425" i="17"/>
  <c r="K4419" i="17"/>
  <c r="L4419" i="17" s="1"/>
  <c r="H4332" i="17"/>
  <c r="I4332" i="17" s="1"/>
  <c r="H4340" i="17"/>
  <c r="I4340" i="17" s="1"/>
  <c r="K4341" i="17"/>
  <c r="J4359" i="17"/>
  <c r="J4346" i="17"/>
  <c r="H4348" i="17"/>
  <c r="I4348" i="17" s="1"/>
  <c r="K4349" i="17"/>
  <c r="L4349" i="17" s="1"/>
  <c r="J4354" i="17"/>
  <c r="H4356" i="17"/>
  <c r="I4356" i="17" s="1"/>
  <c r="K4357" i="17"/>
  <c r="H4375" i="17"/>
  <c r="K4390" i="17"/>
  <c r="L4390" i="17" s="1"/>
  <c r="J4390" i="17"/>
  <c r="K4387" i="17"/>
  <c r="L4387" i="17" s="1"/>
  <c r="K4388" i="17"/>
  <c r="L4388" i="17" s="1"/>
  <c r="K4389" i="17"/>
  <c r="L4389" i="17" s="1"/>
  <c r="K4407" i="17"/>
  <c r="L4407" i="17" s="1"/>
  <c r="J4406" i="17"/>
  <c r="H4395" i="17"/>
  <c r="I4395" i="17" s="1"/>
  <c r="K4410" i="17"/>
  <c r="K4409" i="17"/>
  <c r="J4408" i="17"/>
  <c r="J4411" i="17"/>
  <c r="J4415" i="17"/>
  <c r="K4314" i="17"/>
  <c r="L4314" i="17" s="1"/>
  <c r="K4322" i="17"/>
  <c r="L4322" i="17" s="1"/>
  <c r="H4329" i="17"/>
  <c r="K4330" i="17"/>
  <c r="L4330" i="17" s="1"/>
  <c r="L4333" i="17"/>
  <c r="H4337" i="17"/>
  <c r="I4337" i="17" s="1"/>
  <c r="K4338" i="17"/>
  <c r="L4338" i="17" s="1"/>
  <c r="L4341" i="17"/>
  <c r="J4343" i="17"/>
  <c r="H4345" i="17"/>
  <c r="K4346" i="17"/>
  <c r="L4346" i="17" s="1"/>
  <c r="J4351" i="17"/>
  <c r="H4353" i="17"/>
  <c r="I4351" i="17" s="1"/>
  <c r="K4354" i="17"/>
  <c r="L4354" i="17" s="1"/>
  <c r="L4357" i="17"/>
  <c r="N4370" i="17" s="1"/>
  <c r="K4359" i="17"/>
  <c r="L4359" i="17" s="1"/>
  <c r="K4374" i="17"/>
  <c r="L4374" i="17" s="1"/>
  <c r="J4374" i="17"/>
  <c r="K4377" i="17"/>
  <c r="K4367" i="17"/>
  <c r="L4367" i="17" s="1"/>
  <c r="J4389" i="17"/>
  <c r="J4376" i="17"/>
  <c r="H4383" i="17"/>
  <c r="I4383" i="17" s="1"/>
  <c r="J4398" i="17"/>
  <c r="I4385" i="17"/>
  <c r="J4386" i="17"/>
  <c r="H4393" i="17"/>
  <c r="I4393" i="17" s="1"/>
  <c r="H4400" i="17"/>
  <c r="I4400" i="17" s="1"/>
  <c r="J4417" i="17"/>
  <c r="L4404" i="17"/>
  <c r="I4407" i="17"/>
  <c r="L4410" i="17"/>
  <c r="J4424" i="17"/>
  <c r="K4424" i="17"/>
  <c r="L4424" i="17" s="1"/>
  <c r="K4437" i="17"/>
  <c r="J4437" i="17"/>
  <c r="L4423" i="17"/>
  <c r="H4422" i="17"/>
  <c r="I4422" i="17" s="1"/>
  <c r="J4340" i="17"/>
  <c r="K4343" i="17"/>
  <c r="L4343" i="17" s="1"/>
  <c r="J4348" i="17"/>
  <c r="K4351" i="17"/>
  <c r="J4356" i="17"/>
  <c r="J4364" i="17"/>
  <c r="L4373" i="17"/>
  <c r="K4397" i="17"/>
  <c r="L4397" i="17" s="1"/>
  <c r="J4397" i="17"/>
  <c r="J4384" i="17"/>
  <c r="J4385" i="17"/>
  <c r="J4400" i="17"/>
  <c r="J4403" i="17"/>
  <c r="J4407" i="17"/>
  <c r="I4423" i="17"/>
  <c r="H4299" i="17"/>
  <c r="I4299" i="17" s="1"/>
  <c r="H4307" i="17"/>
  <c r="H4315" i="17"/>
  <c r="I4315" i="17" s="1"/>
  <c r="H4323" i="17"/>
  <c r="I4323" i="17" s="1"/>
  <c r="H4331" i="17"/>
  <c r="I4331" i="17" s="1"/>
  <c r="H4339" i="17"/>
  <c r="I4339" i="17" s="1"/>
  <c r="H4347" i="17"/>
  <c r="L4351" i="17"/>
  <c r="K4366" i="17"/>
  <c r="L4366" i="17" s="1"/>
  <c r="J4366" i="17"/>
  <c r="J4353" i="17"/>
  <c r="H4355" i="17"/>
  <c r="I4355" i="17" s="1"/>
  <c r="J4375" i="17"/>
  <c r="L4361" i="17"/>
  <c r="H4362" i="17"/>
  <c r="I4362" i="17" s="1"/>
  <c r="K4363" i="17"/>
  <c r="L4363" i="17" s="1"/>
  <c r="K4365" i="17"/>
  <c r="L4365" i="17" s="1"/>
  <c r="L4371" i="17"/>
  <c r="K4385" i="17"/>
  <c r="L4385" i="17" s="1"/>
  <c r="I4372" i="17"/>
  <c r="H4374" i="17"/>
  <c r="K4375" i="17"/>
  <c r="L4375" i="17" s="1"/>
  <c r="K4394" i="17"/>
  <c r="K4395" i="17"/>
  <c r="L4395" i="17" s="1"/>
  <c r="L4384" i="17"/>
  <c r="H4392" i="17"/>
  <c r="I4392" i="17" s="1"/>
  <c r="J4409" i="17"/>
  <c r="I4399" i="17"/>
  <c r="K4400" i="17"/>
  <c r="L4400" i="17" s="1"/>
  <c r="L4402" i="17"/>
  <c r="K4416" i="17"/>
  <c r="L4416" i="17" s="1"/>
  <c r="J4410" i="17"/>
  <c r="H4416" i="17"/>
  <c r="I4416" i="17" s="1"/>
  <c r="J4342" i="17"/>
  <c r="J4350" i="17"/>
  <c r="J4358" i="17"/>
  <c r="J4360" i="17"/>
  <c r="J4362" i="17"/>
  <c r="J4383" i="17"/>
  <c r="L4369" i="17"/>
  <c r="H4368" i="17"/>
  <c r="I4368" i="17" s="1"/>
  <c r="J4372" i="17"/>
  <c r="J4393" i="17"/>
  <c r="L4379" i="17"/>
  <c r="K4393" i="17"/>
  <c r="L4393" i="17" s="1"/>
  <c r="K4383" i="17"/>
  <c r="J4392" i="17"/>
  <c r="J4395" i="17"/>
  <c r="J4399" i="17"/>
  <c r="K4406" i="17"/>
  <c r="L4406" i="17" s="1"/>
  <c r="K4423" i="17"/>
  <c r="J4423" i="17"/>
  <c r="K4422" i="17"/>
  <c r="L4422" i="17" s="1"/>
  <c r="J4421" i="17"/>
  <c r="J4422" i="17"/>
  <c r="L4409" i="17"/>
  <c r="K4425" i="17"/>
  <c r="L4425" i="17" s="1"/>
  <c r="H4411" i="17"/>
  <c r="I4411" i="17" s="1"/>
  <c r="K4426" i="17"/>
  <c r="J4426" i="17"/>
  <c r="J4416" i="17"/>
  <c r="L4329" i="17"/>
  <c r="L4337" i="17"/>
  <c r="K4358" i="17"/>
  <c r="L4358" i="17" s="1"/>
  <c r="J4361" i="17"/>
  <c r="K4371" i="17"/>
  <c r="K4372" i="17"/>
  <c r="L4372" i="17" s="1"/>
  <c r="K4373" i="17"/>
  <c r="J4380" i="17"/>
  <c r="L4383" i="17"/>
  <c r="I4391" i="17"/>
  <c r="K4392" i="17"/>
  <c r="L4392" i="17" s="1"/>
  <c r="L4394" i="17"/>
  <c r="J4402" i="17"/>
  <c r="I4409" i="17"/>
  <c r="K4412" i="17"/>
  <c r="J4412" i="17"/>
  <c r="K4420" i="17"/>
  <c r="L4420" i="17" s="1"/>
  <c r="J4420" i="17"/>
  <c r="K4428" i="17"/>
  <c r="J4428" i="17"/>
  <c r="J4435" i="17"/>
  <c r="K4435" i="17"/>
  <c r="L4435" i="17" s="1"/>
  <c r="L4421" i="17"/>
  <c r="K4436" i="17"/>
  <c r="L4436" i="17" s="1"/>
  <c r="J4379" i="17"/>
  <c r="J4387" i="17"/>
  <c r="L4391" i="17"/>
  <c r="L4399" i="17"/>
  <c r="H4398" i="17"/>
  <c r="K4405" i="17"/>
  <c r="L4405" i="17" s="1"/>
  <c r="H4406" i="17"/>
  <c r="K4413" i="17"/>
  <c r="L4413" i="17" s="1"/>
  <c r="L4415" i="17"/>
  <c r="H4414" i="17"/>
  <c r="K4429" i="17"/>
  <c r="L4429" i="17" s="1"/>
  <c r="K4442" i="17"/>
  <c r="J4442" i="17"/>
  <c r="K4441" i="17"/>
  <c r="L4428" i="17"/>
  <c r="H4427" i="17"/>
  <c r="K4433" i="17"/>
  <c r="J4434" i="17"/>
  <c r="H4419" i="17"/>
  <c r="K4434" i="17"/>
  <c r="L4434" i="17" s="1"/>
  <c r="J4433" i="17"/>
  <c r="I4428" i="17"/>
  <c r="K4376" i="17"/>
  <c r="L4376" i="17" s="1"/>
  <c r="K4384" i="17"/>
  <c r="L4398" i="17"/>
  <c r="L4414" i="17"/>
  <c r="H4420" i="17"/>
  <c r="K4421" i="17"/>
  <c r="H4438" i="17"/>
  <c r="I4438" i="17" s="1"/>
  <c r="K4453" i="17"/>
  <c r="L4453" i="17" s="1"/>
  <c r="J4453" i="17"/>
  <c r="K4452" i="17"/>
  <c r="L4452" i="17" s="1"/>
  <c r="H4361" i="17"/>
  <c r="I4361" i="17" s="1"/>
  <c r="H4377" i="17"/>
  <c r="I4377" i="17" s="1"/>
  <c r="L4381" i="17"/>
  <c r="K4396" i="17"/>
  <c r="L4396" i="17" s="1"/>
  <c r="J4396" i="17"/>
  <c r="K4404" i="17"/>
  <c r="J4404" i="17"/>
  <c r="J4419" i="17"/>
  <c r="J4427" i="17"/>
  <c r="J4441" i="17"/>
  <c r="K4447" i="17"/>
  <c r="I4449" i="17"/>
  <c r="I4417" i="17"/>
  <c r="K4432" i="17"/>
  <c r="L4432" i="17" s="1"/>
  <c r="L4418" i="17"/>
  <c r="J4432" i="17"/>
  <c r="L4447" i="17"/>
  <c r="H4421" i="17"/>
  <c r="K4440" i="17"/>
  <c r="H4431" i="17"/>
  <c r="I4431" i="17" s="1"/>
  <c r="K4446" i="17"/>
  <c r="L4446" i="17" s="1"/>
  <c r="J4440" i="17"/>
  <c r="L4450" i="17"/>
  <c r="K4451" i="17"/>
  <c r="L4451" i="17" s="1"/>
  <c r="K4478" i="17"/>
  <c r="L4478" i="17" s="1"/>
  <c r="I4466" i="17"/>
  <c r="J4483" i="17"/>
  <c r="K4439" i="17"/>
  <c r="L4439" i="17" s="1"/>
  <c r="J4439" i="17"/>
  <c r="I4433" i="17"/>
  <c r="I4434" i="17"/>
  <c r="L4442" i="17"/>
  <c r="K4443" i="17"/>
  <c r="L4443" i="17" s="1"/>
  <c r="J4446" i="17"/>
  <c r="J4462" i="17"/>
  <c r="H4447" i="17"/>
  <c r="I4447" i="17" s="1"/>
  <c r="K4462" i="17"/>
  <c r="L4462" i="17" s="1"/>
  <c r="J4449" i="17"/>
  <c r="H4475" i="17"/>
  <c r="K4490" i="17"/>
  <c r="J4490" i="17"/>
  <c r="L4476" i="17"/>
  <c r="J4436" i="17"/>
  <c r="J4444" i="17"/>
  <c r="J4452" i="17"/>
  <c r="K4455" i="17"/>
  <c r="I4442" i="17"/>
  <c r="K4457" i="17"/>
  <c r="J4457" i="17"/>
  <c r="H4444" i="17"/>
  <c r="I4443" i="17" s="1"/>
  <c r="J4459" i="17"/>
  <c r="I4448" i="17"/>
  <c r="K4449" i="17"/>
  <c r="K4459" i="17"/>
  <c r="L4459" i="17" s="1"/>
  <c r="J4476" i="17"/>
  <c r="K4479" i="17"/>
  <c r="I4473" i="17"/>
  <c r="H4483" i="17"/>
  <c r="K4498" i="17"/>
  <c r="J4498" i="17"/>
  <c r="K4496" i="17"/>
  <c r="L4496" i="17" s="1"/>
  <c r="K4497" i="17"/>
  <c r="L4497" i="17" s="1"/>
  <c r="K4494" i="17"/>
  <c r="L4494" i="17" s="1"/>
  <c r="J4494" i="17"/>
  <c r="L4426" i="17"/>
  <c r="I4441" i="17"/>
  <c r="I4457" i="17"/>
  <c r="I4465" i="17"/>
  <c r="K4485" i="17"/>
  <c r="J4485" i="17"/>
  <c r="L4471" i="17"/>
  <c r="H4470" i="17"/>
  <c r="I4470" i="17" s="1"/>
  <c r="I4480" i="17"/>
  <c r="J4530" i="17"/>
  <c r="H4515" i="17"/>
  <c r="K4530" i="17"/>
  <c r="L4530" i="17" s="1"/>
  <c r="K4438" i="17"/>
  <c r="L4438" i="17" s="1"/>
  <c r="J4438" i="17"/>
  <c r="J4454" i="17"/>
  <c r="L4440" i="17"/>
  <c r="H4439" i="17"/>
  <c r="I4439" i="17" s="1"/>
  <c r="K4454" i="17"/>
  <c r="L4454" i="17" s="1"/>
  <c r="K4468" i="17"/>
  <c r="L4468" i="17" s="1"/>
  <c r="L4455" i="17"/>
  <c r="H4454" i="17"/>
  <c r="I4454" i="17" s="1"/>
  <c r="K4469" i="17"/>
  <c r="J4469" i="17"/>
  <c r="K4477" i="17"/>
  <c r="L4477" i="17" s="1"/>
  <c r="L4463" i="17"/>
  <c r="J4477" i="17"/>
  <c r="H4462" i="17"/>
  <c r="K4480" i="17"/>
  <c r="J4443" i="17"/>
  <c r="K4445" i="17"/>
  <c r="L4445" i="17" s="1"/>
  <c r="J4445" i="17"/>
  <c r="L4437" i="17"/>
  <c r="H4436" i="17"/>
  <c r="I4435" i="17" s="1"/>
  <c r="J4451" i="17"/>
  <c r="K4460" i="17"/>
  <c r="L4460" i="17" s="1"/>
  <c r="H4446" i="17"/>
  <c r="I4446" i="17" s="1"/>
  <c r="K4461" i="17"/>
  <c r="L4461" i="17" s="1"/>
  <c r="J4461" i="17"/>
  <c r="L4458" i="17"/>
  <c r="I4474" i="17"/>
  <c r="L4433" i="17"/>
  <c r="H4437" i="17"/>
  <c r="I4437" i="17" s="1"/>
  <c r="L4441" i="17"/>
  <c r="H4445" i="17"/>
  <c r="L4449" i="17"/>
  <c r="H4453" i="17"/>
  <c r="L4457" i="17"/>
  <c r="J4480" i="17"/>
  <c r="J4467" i="17"/>
  <c r="H4469" i="17"/>
  <c r="K4470" i="17"/>
  <c r="L4470" i="17" s="1"/>
  <c r="J4505" i="17"/>
  <c r="K4508" i="17"/>
  <c r="L4508" i="17" s="1"/>
  <c r="I4495" i="17"/>
  <c r="K4510" i="17"/>
  <c r="L4510" i="17" s="1"/>
  <c r="L4498" i="17"/>
  <c r="H4497" i="17"/>
  <c r="J4512" i="17"/>
  <c r="J4499" i="17"/>
  <c r="J4515" i="17"/>
  <c r="H4500" i="17"/>
  <c r="I4500" i="17" s="1"/>
  <c r="K4515" i="17"/>
  <c r="L4515" i="17" s="1"/>
  <c r="J4502" i="17"/>
  <c r="J4509" i="17"/>
  <c r="I4553" i="17"/>
  <c r="K4448" i="17"/>
  <c r="L4448" i="17" s="1"/>
  <c r="H4455" i="17"/>
  <c r="I4455" i="17" s="1"/>
  <c r="K4456" i="17"/>
  <c r="J4474" i="17"/>
  <c r="H4463" i="17"/>
  <c r="I4463" i="17" s="1"/>
  <c r="K4464" i="17"/>
  <c r="L4464" i="17" s="1"/>
  <c r="K4482" i="17"/>
  <c r="L4482" i="17" s="1"/>
  <c r="J4482" i="17"/>
  <c r="H4471" i="17"/>
  <c r="I4471" i="17" s="1"/>
  <c r="K4472" i="17"/>
  <c r="K4475" i="17"/>
  <c r="L4475" i="17" s="1"/>
  <c r="H4476" i="17"/>
  <c r="K4491" i="17"/>
  <c r="L4491" i="17" s="1"/>
  <c r="K4488" i="17"/>
  <c r="J4491" i="17"/>
  <c r="L4493" i="17"/>
  <c r="H4492" i="17"/>
  <c r="I4492" i="17" s="1"/>
  <c r="K4507" i="17"/>
  <c r="L4507" i="17" s="1"/>
  <c r="K4522" i="17"/>
  <c r="L4522" i="17" s="1"/>
  <c r="J4522" i="17"/>
  <c r="H4507" i="17"/>
  <c r="K4552" i="17"/>
  <c r="L4552" i="17" s="1"/>
  <c r="J4552" i="17"/>
  <c r="H4539" i="17"/>
  <c r="J4554" i="17"/>
  <c r="K4554" i="17"/>
  <c r="L4554" i="17" s="1"/>
  <c r="J4551" i="17"/>
  <c r="L4545" i="17"/>
  <c r="J4450" i="17"/>
  <c r="H4452" i="17"/>
  <c r="L4456" i="17"/>
  <c r="J4458" i="17"/>
  <c r="H4460" i="17"/>
  <c r="I4460" i="17" s="1"/>
  <c r="J4479" i="17"/>
  <c r="J4466" i="17"/>
  <c r="H4468" i="17"/>
  <c r="L4472" i="17"/>
  <c r="K4487" i="17"/>
  <c r="L4487" i="17" s="1"/>
  <c r="J4487" i="17"/>
  <c r="J4497" i="17"/>
  <c r="K4500" i="17"/>
  <c r="L4490" i="17"/>
  <c r="H4489" i="17"/>
  <c r="I4487" i="17" s="1"/>
  <c r="J4504" i="17"/>
  <c r="I4493" i="17"/>
  <c r="K4511" i="17"/>
  <c r="K4528" i="17"/>
  <c r="J4447" i="17"/>
  <c r="J4455" i="17"/>
  <c r="K4476" i="17"/>
  <c r="J4463" i="17"/>
  <c r="L4469" i="17"/>
  <c r="K4484" i="17"/>
  <c r="L4484" i="17" s="1"/>
  <c r="J4484" i="17"/>
  <c r="J4471" i="17"/>
  <c r="K4492" i="17"/>
  <c r="J4492" i="17"/>
  <c r="I4486" i="17"/>
  <c r="J4493" i="17"/>
  <c r="K4513" i="17"/>
  <c r="L4513" i="17" s="1"/>
  <c r="H4499" i="17"/>
  <c r="K4514" i="17"/>
  <c r="J4514" i="17"/>
  <c r="K4521" i="17"/>
  <c r="J4473" i="17"/>
  <c r="L4466" i="17"/>
  <c r="J4481" i="17"/>
  <c r="J4488" i="17"/>
  <c r="H4478" i="17"/>
  <c r="I4478" i="17" s="1"/>
  <c r="H4481" i="17"/>
  <c r="J4496" i="17"/>
  <c r="L4485" i="17"/>
  <c r="H4484" i="17"/>
  <c r="I4484" i="17" s="1"/>
  <c r="K4499" i="17"/>
  <c r="L4499" i="17" s="1"/>
  <c r="J4486" i="17"/>
  <c r="L4500" i="17"/>
  <c r="L4503" i="17"/>
  <c r="K4504" i="17"/>
  <c r="L4504" i="17" s="1"/>
  <c r="I4510" i="17"/>
  <c r="J4526" i="17"/>
  <c r="J4547" i="17"/>
  <c r="I4537" i="17"/>
  <c r="J4465" i="17"/>
  <c r="J4478" i="17"/>
  <c r="L4479" i="17"/>
  <c r="K4493" i="17"/>
  <c r="L4480" i="17"/>
  <c r="K4495" i="17"/>
  <c r="H4491" i="17"/>
  <c r="K4506" i="17"/>
  <c r="J4506" i="17"/>
  <c r="K4516" i="17"/>
  <c r="L4516" i="17" s="1"/>
  <c r="K4520" i="17"/>
  <c r="L4520" i="17" s="1"/>
  <c r="K4518" i="17"/>
  <c r="J4520" i="17"/>
  <c r="J4518" i="17"/>
  <c r="L4506" i="17"/>
  <c r="H4505" i="17"/>
  <c r="J4507" i="17"/>
  <c r="J4523" i="17"/>
  <c r="K4523" i="17"/>
  <c r="H4508" i="17"/>
  <c r="I4508" i="17" s="1"/>
  <c r="J4510" i="17"/>
  <c r="I4512" i="17"/>
  <c r="K4483" i="17"/>
  <c r="L4483" i="17" s="1"/>
  <c r="J4489" i="17"/>
  <c r="I4479" i="17"/>
  <c r="L4488" i="17"/>
  <c r="K4489" i="17"/>
  <c r="L4489" i="17" s="1"/>
  <c r="L4492" i="17"/>
  <c r="L4495" i="17"/>
  <c r="K4512" i="17"/>
  <c r="L4512" i="17" s="1"/>
  <c r="L4518" i="17"/>
  <c r="H4482" i="17"/>
  <c r="L4486" i="17"/>
  <c r="H4490" i="17"/>
  <c r="L4502" i="17"/>
  <c r="K4525" i="17"/>
  <c r="K4533" i="17"/>
  <c r="L4533" i="17" s="1"/>
  <c r="K4531" i="17"/>
  <c r="L4531" i="17" s="1"/>
  <c r="L4534" i="17"/>
  <c r="L4537" i="17"/>
  <c r="J4557" i="17"/>
  <c r="H4542" i="17"/>
  <c r="I4542" i="17" s="1"/>
  <c r="K4557" i="17"/>
  <c r="L4557" i="17" s="1"/>
  <c r="K4561" i="17"/>
  <c r="L4561" i="17" s="1"/>
  <c r="J4566" i="17"/>
  <c r="K4501" i="17"/>
  <c r="L4501" i="17" s="1"/>
  <c r="K4509" i="17"/>
  <c r="L4509" i="17" s="1"/>
  <c r="H4516" i="17"/>
  <c r="I4516" i="17" s="1"/>
  <c r="K4517" i="17"/>
  <c r="J4521" i="17"/>
  <c r="J4538" i="17"/>
  <c r="J4539" i="17"/>
  <c r="H4524" i="17"/>
  <c r="H4525" i="17"/>
  <c r="I4525" i="17" s="1"/>
  <c r="K4540" i="17"/>
  <c r="L4540" i="17" s="1"/>
  <c r="J4540" i="17"/>
  <c r="L4527" i="17"/>
  <c r="K4541" i="17"/>
  <c r="L4541" i="17" s="1"/>
  <c r="I4536" i="17"/>
  <c r="K4560" i="17"/>
  <c r="L4560" i="17" s="1"/>
  <c r="I4551" i="17"/>
  <c r="I4559" i="17"/>
  <c r="I4567" i="17"/>
  <c r="J4495" i="17"/>
  <c r="J4503" i="17"/>
  <c r="K4524" i="17"/>
  <c r="J4511" i="17"/>
  <c r="H4513" i="17"/>
  <c r="I4513" i="17" s="1"/>
  <c r="L4517" i="17"/>
  <c r="K4532" i="17"/>
  <c r="L4532" i="17" s="1"/>
  <c r="J4532" i="17"/>
  <c r="J4519" i="17"/>
  <c r="L4523" i="17"/>
  <c r="K4542" i="17"/>
  <c r="L4542" i="17" s="1"/>
  <c r="J4533" i="17"/>
  <c r="J4549" i="17"/>
  <c r="H4534" i="17"/>
  <c r="I4534" i="17" s="1"/>
  <c r="K4549" i="17"/>
  <c r="L4549" i="17" s="1"/>
  <c r="J4536" i="17"/>
  <c r="K4568" i="17"/>
  <c r="L4568" i="17" s="1"/>
  <c r="J4559" i="17"/>
  <c r="J4500" i="17"/>
  <c r="J4508" i="17"/>
  <c r="L4514" i="17"/>
  <c r="K4529" i="17"/>
  <c r="L4529" i="17" s="1"/>
  <c r="J4529" i="17"/>
  <c r="J4516" i="17"/>
  <c r="K4534" i="17"/>
  <c r="J4534" i="17"/>
  <c r="H4522" i="17"/>
  <c r="J4524" i="17"/>
  <c r="J4525" i="17"/>
  <c r="J4527" i="17"/>
  <c r="I4528" i="17"/>
  <c r="K4544" i="17"/>
  <c r="L4544" i="17" s="1"/>
  <c r="J4544" i="17"/>
  <c r="H4531" i="17"/>
  <c r="I4531" i="17" s="1"/>
  <c r="J4546" i="17"/>
  <c r="I4535" i="17"/>
  <c r="K4553" i="17"/>
  <c r="K4555" i="17"/>
  <c r="L4555" i="17" s="1"/>
  <c r="H4541" i="17"/>
  <c r="I4541" i="17" s="1"/>
  <c r="K4556" i="17"/>
  <c r="L4556" i="17" s="1"/>
  <c r="J4556" i="17"/>
  <c r="I4554" i="17"/>
  <c r="L4511" i="17"/>
  <c r="K4526" i="17"/>
  <c r="L4519" i="17"/>
  <c r="H4520" i="17"/>
  <c r="I4520" i="17" s="1"/>
  <c r="L4524" i="17"/>
  <c r="L4525" i="17"/>
  <c r="L4526" i="17"/>
  <c r="J4528" i="17"/>
  <c r="K4539" i="17"/>
  <c r="L4539" i="17" s="1"/>
  <c r="N4552" i="17" s="1"/>
  <c r="J4563" i="17"/>
  <c r="I4552" i="17"/>
  <c r="I4560" i="17"/>
  <c r="L4521" i="17"/>
  <c r="K4535" i="17"/>
  <c r="L4535" i="17" s="1"/>
  <c r="K4537" i="17"/>
  <c r="J4537" i="17"/>
  <c r="K4545" i="17"/>
  <c r="K4547" i="17"/>
  <c r="L4547" i="17" s="1"/>
  <c r="H4533" i="17"/>
  <c r="I4533" i="17" s="1"/>
  <c r="K4548" i="17"/>
  <c r="J4548" i="17"/>
  <c r="K4563" i="17"/>
  <c r="L4563" i="17" s="1"/>
  <c r="N4576" i="17" s="1"/>
  <c r="L4550" i="17"/>
  <c r="H4549" i="17"/>
  <c r="K4564" i="17"/>
  <c r="J4564" i="17"/>
  <c r="K4572" i="17"/>
  <c r="J4572" i="17"/>
  <c r="L4558" i="17"/>
  <c r="H4557" i="17"/>
  <c r="L4528" i="17"/>
  <c r="H4532" i="17"/>
  <c r="I4532" i="17" s="1"/>
  <c r="L4536" i="17"/>
  <c r="H4540" i="17"/>
  <c r="I4540" i="17" s="1"/>
  <c r="H4548" i="17"/>
  <c r="K4567" i="17"/>
  <c r="K4575" i="17"/>
  <c r="J4562" i="17"/>
  <c r="K4565" i="17"/>
  <c r="L4565" i="17" s="1"/>
  <c r="J4581" i="17"/>
  <c r="H4566" i="17"/>
  <c r="I4566" i="17" s="1"/>
  <c r="K4581" i="17"/>
  <c r="L4581" i="17" s="1"/>
  <c r="K4593" i="17"/>
  <c r="H4581" i="17"/>
  <c r="K4596" i="17"/>
  <c r="L4596" i="17" s="1"/>
  <c r="J4596" i="17"/>
  <c r="L4585" i="17"/>
  <c r="K4543" i="17"/>
  <c r="L4543" i="17" s="1"/>
  <c r="H4550" i="17"/>
  <c r="I4550" i="17" s="1"/>
  <c r="K4551" i="17"/>
  <c r="H4558" i="17"/>
  <c r="I4558" i="17" s="1"/>
  <c r="K4559" i="17"/>
  <c r="K4577" i="17"/>
  <c r="L4577" i="17" s="1"/>
  <c r="J4577" i="17"/>
  <c r="L4566" i="17"/>
  <c r="K4582" i="17"/>
  <c r="L4582" i="17" s="1"/>
  <c r="J4582" i="17"/>
  <c r="K4570" i="17"/>
  <c r="J4586" i="17"/>
  <c r="K4587" i="17"/>
  <c r="L4587" i="17" s="1"/>
  <c r="J4587" i="17"/>
  <c r="J4597" i="17"/>
  <c r="J4599" i="17"/>
  <c r="J4545" i="17"/>
  <c r="H4547" i="17"/>
  <c r="I4547" i="17" s="1"/>
  <c r="L4551" i="17"/>
  <c r="K4566" i="17"/>
  <c r="J4553" i="17"/>
  <c r="H4555" i="17"/>
  <c r="I4555" i="17" s="1"/>
  <c r="L4559" i="17"/>
  <c r="K4574" i="17"/>
  <c r="J4561" i="17"/>
  <c r="H4563" i="17"/>
  <c r="I4563" i="17" s="1"/>
  <c r="J4567" i="17"/>
  <c r="H4572" i="17"/>
  <c r="L4574" i="17"/>
  <c r="H4573" i="17"/>
  <c r="I4573" i="17" s="1"/>
  <c r="K4588" i="17"/>
  <c r="L4588" i="17" s="1"/>
  <c r="J4588" i="17"/>
  <c r="J4575" i="17"/>
  <c r="K4600" i="17"/>
  <c r="L4600" i="17" s="1"/>
  <c r="J4591" i="17"/>
  <c r="I4611" i="17"/>
  <c r="L4621" i="17"/>
  <c r="H4620" i="17"/>
  <c r="K4635" i="17"/>
  <c r="J4635" i="17"/>
  <c r="J4630" i="17"/>
  <c r="J4542" i="17"/>
  <c r="L4548" i="17"/>
  <c r="J4550" i="17"/>
  <c r="J4571" i="17"/>
  <c r="J4558" i="17"/>
  <c r="L4564" i="17"/>
  <c r="K4579" i="17"/>
  <c r="L4579" i="17" s="1"/>
  <c r="J4579" i="17"/>
  <c r="L4567" i="17"/>
  <c r="J4568" i="17"/>
  <c r="L4569" i="17"/>
  <c r="K4583" i="17"/>
  <c r="K4571" i="17"/>
  <c r="L4571" i="17" s="1"/>
  <c r="J4573" i="17"/>
  <c r="J4574" i="17"/>
  <c r="K4592" i="17"/>
  <c r="L4592" i="17" s="1"/>
  <c r="J4583" i="17"/>
  <c r="K4594" i="17"/>
  <c r="L4594" i="17" s="1"/>
  <c r="J4611" i="17"/>
  <c r="K4626" i="17"/>
  <c r="J4626" i="17"/>
  <c r="L4612" i="17"/>
  <c r="L4662" i="17"/>
  <c r="L4553" i="17"/>
  <c r="K4576" i="17"/>
  <c r="L4576" i="17" s="1"/>
  <c r="J4576" i="17"/>
  <c r="I4569" i="17"/>
  <c r="L4572" i="17"/>
  <c r="K4586" i="17"/>
  <c r="L4586" i="17" s="1"/>
  <c r="K4603" i="17"/>
  <c r="L4603" i="17" s="1"/>
  <c r="K4606" i="17"/>
  <c r="L4606" i="17" s="1"/>
  <c r="J4620" i="17"/>
  <c r="K4620" i="17"/>
  <c r="L4620" i="17" s="1"/>
  <c r="H4605" i="17"/>
  <c r="L4613" i="17"/>
  <c r="H4612" i="17"/>
  <c r="K4627" i="17"/>
  <c r="L4627" i="17" s="1"/>
  <c r="J4627" i="17"/>
  <c r="K4633" i="17"/>
  <c r="L4633" i="17" s="1"/>
  <c r="I4641" i="17"/>
  <c r="J4560" i="17"/>
  <c r="K4578" i="17"/>
  <c r="K4612" i="17"/>
  <c r="L4598" i="17"/>
  <c r="H4597" i="17"/>
  <c r="J4612" i="17"/>
  <c r="K4580" i="17"/>
  <c r="L4580" i="17" s="1"/>
  <c r="J4580" i="17"/>
  <c r="L4590" i="17"/>
  <c r="H4589" i="17"/>
  <c r="K4604" i="17"/>
  <c r="L4604" i="17" s="1"/>
  <c r="J4604" i="17"/>
  <c r="L4593" i="17"/>
  <c r="I4601" i="17"/>
  <c r="K4589" i="17"/>
  <c r="L4589" i="17" s="1"/>
  <c r="J4594" i="17"/>
  <c r="K4597" i="17"/>
  <c r="L4597" i="17" s="1"/>
  <c r="K4615" i="17"/>
  <c r="L4615" i="17" s="1"/>
  <c r="J4615" i="17"/>
  <c r="J4602" i="17"/>
  <c r="K4605" i="17"/>
  <c r="L4605" i="17" s="1"/>
  <c r="K4609" i="17"/>
  <c r="L4609" i="17" s="1"/>
  <c r="H4610" i="17"/>
  <c r="I4610" i="17" s="1"/>
  <c r="J4625" i="17"/>
  <c r="K4625" i="17"/>
  <c r="L4625" i="17" s="1"/>
  <c r="I4646" i="17"/>
  <c r="I4656" i="17"/>
  <c r="L4659" i="17"/>
  <c r="L4570" i="17"/>
  <c r="H4574" i="17"/>
  <c r="L4578" i="17"/>
  <c r="H4582" i="17"/>
  <c r="H4590" i="17"/>
  <c r="K4591" i="17"/>
  <c r="L4591" i="17" s="1"/>
  <c r="H4598" i="17"/>
  <c r="K4599" i="17"/>
  <c r="L4599" i="17" s="1"/>
  <c r="J4617" i="17"/>
  <c r="H4606" i="17"/>
  <c r="I4606" i="17" s="1"/>
  <c r="K4607" i="17"/>
  <c r="L4607" i="17" s="1"/>
  <c r="L4608" i="17"/>
  <c r="K4622" i="17"/>
  <c r="L4610" i="17"/>
  <c r="L4616" i="17"/>
  <c r="L4626" i="17"/>
  <c r="H4628" i="17"/>
  <c r="K4643" i="17"/>
  <c r="L4643" i="17" s="1"/>
  <c r="J4643" i="17"/>
  <c r="K4641" i="17"/>
  <c r="L4641" i="17" s="1"/>
  <c r="K4658" i="17"/>
  <c r="L4658" i="17" s="1"/>
  <c r="L4575" i="17"/>
  <c r="H4579" i="17"/>
  <c r="L4583" i="17"/>
  <c r="J4585" i="17"/>
  <c r="H4587" i="17"/>
  <c r="I4585" i="17" s="1"/>
  <c r="J4593" i="17"/>
  <c r="H4595" i="17"/>
  <c r="K4614" i="17"/>
  <c r="L4614" i="17" s="1"/>
  <c r="J4601" i="17"/>
  <c r="H4603" i="17"/>
  <c r="J4628" i="17"/>
  <c r="L4634" i="17"/>
  <c r="L4637" i="17"/>
  <c r="H4636" i="17"/>
  <c r="K4651" i="17"/>
  <c r="J4651" i="17"/>
  <c r="I4639" i="17"/>
  <c r="K4649" i="17"/>
  <c r="L4649" i="17" s="1"/>
  <c r="H4576" i="17"/>
  <c r="H4584" i="17"/>
  <c r="J4590" i="17"/>
  <c r="H4592" i="17"/>
  <c r="K4611" i="17"/>
  <c r="J4598" i="17"/>
  <c r="H4600" i="17"/>
  <c r="I4600" i="17" s="1"/>
  <c r="K4619" i="17"/>
  <c r="L4619" i="17" s="1"/>
  <c r="J4619" i="17"/>
  <c r="J4606" i="17"/>
  <c r="K4623" i="17"/>
  <c r="L4623" i="17" s="1"/>
  <c r="L4611" i="17"/>
  <c r="I4624" i="17"/>
  <c r="L4642" i="17"/>
  <c r="L4645" i="17"/>
  <c r="H4644" i="17"/>
  <c r="K4659" i="17"/>
  <c r="J4659" i="17"/>
  <c r="I4647" i="17"/>
  <c r="K4657" i="17"/>
  <c r="L4657" i="17" s="1"/>
  <c r="J4608" i="17"/>
  <c r="J4595" i="17"/>
  <c r="L4601" i="17"/>
  <c r="K4616" i="17"/>
  <c r="J4616" i="17"/>
  <c r="J4603" i="17"/>
  <c r="K4608" i="17"/>
  <c r="H4609" i="17"/>
  <c r="J4614" i="17"/>
  <c r="K4631" i="17"/>
  <c r="L4631" i="17" s="1"/>
  <c r="I4622" i="17"/>
  <c r="J4644" i="17"/>
  <c r="L4635" i="17"/>
  <c r="L4650" i="17"/>
  <c r="L4653" i="17"/>
  <c r="H4652" i="17"/>
  <c r="I4655" i="17"/>
  <c r="J4584" i="17"/>
  <c r="J4592" i="17"/>
  <c r="K4613" i="17"/>
  <c r="J4613" i="17"/>
  <c r="J4600" i="17"/>
  <c r="K4621" i="17"/>
  <c r="J4621" i="17"/>
  <c r="I4640" i="17"/>
  <c r="L4648" i="17"/>
  <c r="H4660" i="17"/>
  <c r="J4610" i="17"/>
  <c r="K4618" i="17"/>
  <c r="L4618" i="17" s="1"/>
  <c r="J4618" i="17"/>
  <c r="K4624" i="17"/>
  <c r="L4624" i="17" s="1"/>
  <c r="J4624" i="17"/>
  <c r="K4629" i="17"/>
  <c r="L4629" i="17" s="1"/>
  <c r="K4617" i="17"/>
  <c r="L4617" i="17" s="1"/>
  <c r="K4634" i="17"/>
  <c r="I4648" i="17"/>
  <c r="L4651" i="17"/>
  <c r="K4628" i="17"/>
  <c r="L4628" i="17" s="1"/>
  <c r="J4633" i="17"/>
  <c r="K4636" i="17"/>
  <c r="L4636" i="17" s="1"/>
  <c r="J4641" i="17"/>
  <c r="K4644" i="17"/>
  <c r="L4644" i="17" s="1"/>
  <c r="J4649" i="17"/>
  <c r="K4652" i="17"/>
  <c r="L4652" i="17" s="1"/>
  <c r="J4657" i="17"/>
  <c r="K4660" i="17"/>
  <c r="L4660" i="17" s="1"/>
  <c r="L4663" i="17"/>
  <c r="H4613" i="17"/>
  <c r="I4613" i="17" s="1"/>
  <c r="K4630" i="17"/>
  <c r="K4638" i="17"/>
  <c r="K4646" i="17"/>
  <c r="L4646" i="17" s="1"/>
  <c r="K4654" i="17"/>
  <c r="L4654" i="17" s="1"/>
  <c r="K4662" i="17"/>
  <c r="H4618" i="17"/>
  <c r="I4618" i="17" s="1"/>
  <c r="L4622" i="17"/>
  <c r="H4626" i="17"/>
  <c r="L4630" i="17"/>
  <c r="J4632" i="17"/>
  <c r="H4634" i="17"/>
  <c r="I4634" i="17" s="1"/>
  <c r="L4638" i="17"/>
  <c r="J4640" i="17"/>
  <c r="H4642" i="17"/>
  <c r="I4642" i="17" s="1"/>
  <c r="J4648" i="17"/>
  <c r="H4650" i="17"/>
  <c r="I4650" i="17" s="1"/>
  <c r="J4656" i="17"/>
  <c r="H4658" i="17"/>
  <c r="I4658" i="17" s="1"/>
  <c r="J4629" i="17"/>
  <c r="K4632" i="17"/>
  <c r="L4632" i="17" s="1"/>
  <c r="J4637" i="17"/>
  <c r="K4640" i="17"/>
  <c r="L4640" i="17" s="1"/>
  <c r="J4645" i="17"/>
  <c r="K4648" i="17"/>
  <c r="J4653" i="17"/>
  <c r="K4656" i="17"/>
  <c r="L4656" i="17" s="1"/>
  <c r="J4661" i="17"/>
  <c r="J4634" i="17"/>
  <c r="J4642" i="17"/>
  <c r="J4650" i="17"/>
  <c r="J4658" i="17"/>
  <c r="K4661" i="17"/>
  <c r="L4661" i="17" s="1"/>
  <c r="J4623" i="17"/>
  <c r="J4631" i="17"/>
  <c r="J4639" i="17"/>
  <c r="J4647" i="17"/>
  <c r="J4655" i="17"/>
  <c r="J4663" i="17"/>
  <c r="H4643" i="16"/>
  <c r="H4635" i="16"/>
  <c r="H4627" i="16"/>
  <c r="H4619" i="16"/>
  <c r="H4611" i="16"/>
  <c r="H4603" i="16"/>
  <c r="H4595" i="16"/>
  <c r="H4587" i="16"/>
  <c r="H4579" i="16"/>
  <c r="H4571" i="16"/>
  <c r="H4563" i="16"/>
  <c r="H4555" i="16"/>
  <c r="H4547" i="16"/>
  <c r="H4539" i="16"/>
  <c r="H4531" i="16"/>
  <c r="H4523" i="16"/>
  <c r="H4515" i="16"/>
  <c r="H4507" i="16"/>
  <c r="H4499" i="16"/>
  <c r="H4491" i="16"/>
  <c r="H4483" i="16"/>
  <c r="H4475" i="16"/>
  <c r="H4467" i="16"/>
  <c r="H4459" i="16"/>
  <c r="H4451" i="16"/>
  <c r="H4443" i="16"/>
  <c r="H4435" i="16"/>
  <c r="H4427" i="16"/>
  <c r="H4419" i="16"/>
  <c r="H4411" i="16"/>
  <c r="H4403" i="16"/>
  <c r="H4395" i="16"/>
  <c r="H4387" i="16"/>
  <c r="H4379" i="16"/>
  <c r="H4371" i="16"/>
  <c r="H4363" i="16"/>
  <c r="H4355" i="16"/>
  <c r="H4347" i="16"/>
  <c r="H4339" i="16"/>
  <c r="H4331" i="16"/>
  <c r="H4323" i="16"/>
  <c r="H4315" i="16"/>
  <c r="H4307" i="16"/>
  <c r="H4299" i="16"/>
  <c r="H4291" i="16"/>
  <c r="H4283" i="16"/>
  <c r="H4275" i="16"/>
  <c r="H4267" i="16"/>
  <c r="H4259" i="16"/>
  <c r="H4251" i="16"/>
  <c r="H4243" i="16"/>
  <c r="H4235" i="16"/>
  <c r="H4227" i="16"/>
  <c r="H4219" i="16"/>
  <c r="H4211" i="16"/>
  <c r="H4203" i="16"/>
  <c r="H4195" i="16"/>
  <c r="H4187" i="16"/>
  <c r="H4179" i="16"/>
  <c r="H4171" i="16"/>
  <c r="H4163" i="16"/>
  <c r="H4155" i="16"/>
  <c r="H4147" i="16"/>
  <c r="H4139" i="16"/>
  <c r="H4131" i="16"/>
  <c r="H4123" i="16"/>
  <c r="H4115" i="16"/>
  <c r="H4107" i="16"/>
  <c r="H4099" i="16"/>
  <c r="H4091" i="16"/>
  <c r="H4083" i="16"/>
  <c r="H4075" i="16"/>
  <c r="H4067" i="16"/>
  <c r="H4059" i="16"/>
  <c r="H4051" i="16"/>
  <c r="H4043" i="16"/>
  <c r="H4035" i="16"/>
  <c r="H4027" i="16"/>
  <c r="H4019" i="16"/>
  <c r="H4011" i="16"/>
  <c r="H4003" i="16"/>
  <c r="H3995" i="16"/>
  <c r="H3987" i="16"/>
  <c r="H3979" i="16"/>
  <c r="H3971" i="16"/>
  <c r="H3963" i="16"/>
  <c r="H3955" i="16"/>
  <c r="H3947" i="16"/>
  <c r="H3939" i="16"/>
  <c r="H3931" i="16"/>
  <c r="H3923" i="16"/>
  <c r="H3915" i="16"/>
  <c r="H3907" i="16"/>
  <c r="H3899" i="16"/>
  <c r="H3891" i="16"/>
  <c r="H3883" i="16"/>
  <c r="H3875" i="16"/>
  <c r="H3867" i="16"/>
  <c r="H4644" i="16"/>
  <c r="H4636" i="16"/>
  <c r="H4628" i="16"/>
  <c r="H4620" i="16"/>
  <c r="H4612" i="16"/>
  <c r="H4604" i="16"/>
  <c r="H4596" i="16"/>
  <c r="H4588" i="16"/>
  <c r="H4580" i="16"/>
  <c r="H4572" i="16"/>
  <c r="H4564" i="16"/>
  <c r="H4556" i="16"/>
  <c r="H4548" i="16"/>
  <c r="H4540" i="16"/>
  <c r="H4532" i="16"/>
  <c r="H4524" i="16"/>
  <c r="H4516" i="16"/>
  <c r="H4508" i="16"/>
  <c r="H4500" i="16"/>
  <c r="H4492" i="16"/>
  <c r="H4484" i="16"/>
  <c r="H4476" i="16"/>
  <c r="H4468" i="16"/>
  <c r="H4460" i="16"/>
  <c r="H4452" i="16"/>
  <c r="H4444" i="16"/>
  <c r="H4436" i="16"/>
  <c r="H4428" i="16"/>
  <c r="H4420" i="16"/>
  <c r="H4412" i="16"/>
  <c r="H4404" i="16"/>
  <c r="H4396" i="16"/>
  <c r="H4388" i="16"/>
  <c r="H4380" i="16"/>
  <c r="H4372" i="16"/>
  <c r="H4364" i="16"/>
  <c r="H4356" i="16"/>
  <c r="H4348" i="16"/>
  <c r="H4340" i="16"/>
  <c r="H4332" i="16"/>
  <c r="H4324" i="16"/>
  <c r="H4316" i="16"/>
  <c r="H4308" i="16"/>
  <c r="H4300" i="16"/>
  <c r="H4292" i="16"/>
  <c r="H4284" i="16"/>
  <c r="H4276" i="16"/>
  <c r="H4268" i="16"/>
  <c r="H4260" i="16"/>
  <c r="H4252" i="16"/>
  <c r="H4244" i="16"/>
  <c r="H4236" i="16"/>
  <c r="H4228" i="16"/>
  <c r="H4220" i="16"/>
  <c r="H4212" i="16"/>
  <c r="H4204" i="16"/>
  <c r="H4196" i="16"/>
  <c r="H4188" i="16"/>
  <c r="H4180" i="16"/>
  <c r="H4172" i="16"/>
  <c r="H4164" i="16"/>
  <c r="H4156" i="16"/>
  <c r="H4148" i="16"/>
  <c r="H4140" i="16"/>
  <c r="H4132" i="16"/>
  <c r="H4124" i="16"/>
  <c r="H4116" i="16"/>
  <c r="H4108" i="16"/>
  <c r="H4100" i="16"/>
  <c r="H4092" i="16"/>
  <c r="H4084" i="16"/>
  <c r="H4076" i="16"/>
  <c r="H4068" i="16"/>
  <c r="H4060" i="16"/>
  <c r="H4052" i="16"/>
  <c r="H4044" i="16"/>
  <c r="H4036" i="16"/>
  <c r="H4028" i="16"/>
  <c r="H4020" i="16"/>
  <c r="H4012" i="16"/>
  <c r="H4004" i="16"/>
  <c r="H3996" i="16"/>
  <c r="H3988" i="16"/>
  <c r="H3980" i="16"/>
  <c r="H3972" i="16"/>
  <c r="H3964" i="16"/>
  <c r="H3956" i="16"/>
  <c r="H3948" i="16"/>
  <c r="H3932" i="16"/>
  <c r="H3924" i="16"/>
  <c r="H3916" i="16"/>
  <c r="H3908" i="16"/>
  <c r="H3900" i="16"/>
  <c r="H3892" i="16"/>
  <c r="H3884" i="16"/>
  <c r="H3876" i="16"/>
  <c r="H3868" i="16"/>
  <c r="H3852" i="16"/>
  <c r="H3844" i="16"/>
  <c r="H3836" i="16"/>
  <c r="H3828" i="16"/>
  <c r="H3820" i="16"/>
  <c r="H3812" i="16"/>
  <c r="H3804" i="16"/>
  <c r="H3788" i="16"/>
  <c r="H3780" i="16"/>
  <c r="H3772" i="16"/>
  <c r="H3764" i="16"/>
  <c r="H3756" i="16"/>
  <c r="H3748" i="16"/>
  <c r="H3740" i="16"/>
  <c r="H3724" i="16"/>
  <c r="H3716" i="16"/>
  <c r="H3708" i="16"/>
  <c r="H3700" i="16"/>
  <c r="H3692" i="16"/>
  <c r="H3684" i="16"/>
  <c r="H3676" i="16"/>
  <c r="H3668" i="16"/>
  <c r="H3660" i="16"/>
  <c r="H3652" i="16"/>
  <c r="H3644" i="16"/>
  <c r="H3628" i="16"/>
  <c r="H3620" i="16"/>
  <c r="H3612" i="16"/>
  <c r="H3604" i="16"/>
  <c r="H3596" i="16"/>
  <c r="H3588" i="16"/>
  <c r="H3580" i="16"/>
  <c r="H3564" i="16"/>
  <c r="H3556" i="16"/>
  <c r="H3548" i="16"/>
  <c r="H3540" i="16"/>
  <c r="H3532" i="16"/>
  <c r="H3524" i="16"/>
  <c r="H3516" i="16"/>
  <c r="H3500" i="16"/>
  <c r="H3492" i="16"/>
  <c r="H3484" i="16"/>
  <c r="H3476" i="16"/>
  <c r="H3468" i="16"/>
  <c r="H3460" i="16"/>
  <c r="H3452" i="16"/>
  <c r="H3436" i="16"/>
  <c r="H3428" i="16"/>
  <c r="H3420" i="16"/>
  <c r="H3412" i="16"/>
  <c r="H3404" i="16"/>
  <c r="H3396" i="16"/>
  <c r="H3388" i="16"/>
  <c r="H3372" i="16"/>
  <c r="H3364" i="16"/>
  <c r="H3356" i="16"/>
  <c r="H3348" i="16"/>
  <c r="H3340" i="16"/>
  <c r="H3332" i="16"/>
  <c r="H3324" i="16"/>
  <c r="H3308" i="16"/>
  <c r="H3300" i="16"/>
  <c r="H3292" i="16"/>
  <c r="H3284" i="16"/>
  <c r="H3276" i="16"/>
  <c r="H3268" i="16"/>
  <c r="H3260" i="16"/>
  <c r="H3244" i="16"/>
  <c r="H3236" i="16"/>
  <c r="H3228" i="16"/>
  <c r="H3220" i="16"/>
  <c r="H3212" i="16"/>
  <c r="H3204" i="16"/>
  <c r="H3196" i="16"/>
  <c r="H3180" i="16"/>
  <c r="H3172" i="16"/>
  <c r="H3164" i="16"/>
  <c r="H3156" i="16"/>
  <c r="H3148" i="16"/>
  <c r="H3140" i="16"/>
  <c r="H3132" i="16"/>
  <c r="H3116" i="16"/>
  <c r="H3108" i="16"/>
  <c r="H3100" i="16"/>
  <c r="H3092" i="16"/>
  <c r="H3084" i="16"/>
  <c r="H3076" i="16"/>
  <c r="H3068" i="16"/>
  <c r="H3052" i="16"/>
  <c r="H3044" i="16"/>
  <c r="H3036" i="16"/>
  <c r="H3028" i="16"/>
  <c r="H3020" i="16"/>
  <c r="H3012" i="16"/>
  <c r="H3004" i="16"/>
  <c r="H2988" i="16"/>
  <c r="H2980" i="16"/>
  <c r="H2972" i="16"/>
  <c r="H2964" i="16"/>
  <c r="H2956" i="16"/>
  <c r="H2948" i="16"/>
  <c r="H2940" i="16"/>
  <c r="H2924" i="16"/>
  <c r="H2916" i="16"/>
  <c r="H2908" i="16"/>
  <c r="H2900" i="16"/>
  <c r="H2892" i="16"/>
  <c r="H2884" i="16"/>
  <c r="H2876" i="16"/>
  <c r="H2860" i="16"/>
  <c r="H2852" i="16"/>
  <c r="H2844" i="16"/>
  <c r="H2836" i="16"/>
  <c r="H2828" i="16"/>
  <c r="H2820" i="16"/>
  <c r="H2812" i="16"/>
  <c r="H2796" i="16"/>
  <c r="H2788" i="16"/>
  <c r="H2780" i="16"/>
  <c r="H2772" i="16"/>
  <c r="H2764" i="16"/>
  <c r="H2756" i="16"/>
  <c r="H2748" i="16"/>
  <c r="H2740" i="16"/>
  <c r="H2724" i="16"/>
  <c r="H2716" i="16"/>
  <c r="H2708" i="16"/>
  <c r="H2692" i="16"/>
  <c r="H2684" i="16"/>
  <c r="H2676" i="16"/>
  <c r="H2660" i="16"/>
  <c r="H2652" i="16"/>
  <c r="H2644" i="16"/>
  <c r="H2628" i="16"/>
  <c r="H2620" i="16"/>
  <c r="H2612" i="16"/>
  <c r="H2596" i="16"/>
  <c r="H2588" i="16"/>
  <c r="H2580" i="16"/>
  <c r="H2564" i="16"/>
  <c r="H2556" i="16"/>
  <c r="H2548" i="16"/>
  <c r="H2532" i="16"/>
  <c r="H2524" i="16"/>
  <c r="H2516" i="16"/>
  <c r="H2500" i="16"/>
  <c r="H2492" i="16"/>
  <c r="H2484" i="16"/>
  <c r="H2468" i="16"/>
  <c r="H2460" i="16"/>
  <c r="H2452" i="16"/>
  <c r="H2436" i="16"/>
  <c r="H2428" i="16"/>
  <c r="H2420" i="16"/>
  <c r="H2404" i="16"/>
  <c r="H2396" i="16"/>
  <c r="H2388" i="16"/>
  <c r="H2372" i="16"/>
  <c r="H2364" i="16"/>
  <c r="H2356" i="16"/>
  <c r="H2340" i="16"/>
  <c r="H2332" i="16"/>
  <c r="H2324" i="16"/>
  <c r="H2308" i="16"/>
  <c r="H2300" i="16"/>
  <c r="H2292" i="16"/>
  <c r="H2276" i="16"/>
  <c r="H2268" i="16"/>
  <c r="H2260" i="16"/>
  <c r="H2244" i="16"/>
  <c r="H2236" i="16"/>
  <c r="H2228" i="16"/>
  <c r="H2212" i="16"/>
  <c r="H2204" i="16"/>
  <c r="H2196" i="16"/>
  <c r="H2180" i="16"/>
  <c r="H2172" i="16"/>
  <c r="H2164" i="16"/>
  <c r="H2148" i="16"/>
  <c r="H2140" i="16"/>
  <c r="H2132" i="16"/>
  <c r="H2116" i="16"/>
  <c r="H2108" i="16"/>
  <c r="H2100" i="16"/>
  <c r="H2084" i="16"/>
  <c r="H2076" i="16"/>
  <c r="H2068" i="16"/>
  <c r="H2052" i="16"/>
  <c r="H2044" i="16"/>
  <c r="H2036" i="16"/>
  <c r="H2020" i="16"/>
  <c r="H2012" i="16"/>
  <c r="H2004" i="16"/>
  <c r="H1988" i="16"/>
  <c r="H1980" i="16"/>
  <c r="H1972" i="16"/>
  <c r="H1956" i="16"/>
  <c r="H1948" i="16"/>
  <c r="H1940" i="16"/>
  <c r="H1924" i="16"/>
  <c r="H1916" i="16"/>
  <c r="H1908" i="16"/>
  <c r="H1892" i="16"/>
  <c r="H1884" i="16"/>
  <c r="H1876" i="16"/>
  <c r="H1860" i="16"/>
  <c r="H1852" i="16"/>
  <c r="H1844" i="16"/>
  <c r="H1828" i="16"/>
  <c r="H1820" i="16"/>
  <c r="H1812" i="16"/>
  <c r="H1796" i="16"/>
  <c r="H1788" i="16"/>
  <c r="H1780" i="16"/>
  <c r="H1772" i="16"/>
  <c r="H1764" i="16"/>
  <c r="H1756" i="16"/>
  <c r="H1748" i="16"/>
  <c r="H1740" i="16"/>
  <c r="H1732" i="16"/>
  <c r="H1724" i="16"/>
  <c r="H1716" i="16"/>
  <c r="H1708" i="16"/>
  <c r="H1700" i="16"/>
  <c r="H1692" i="16"/>
  <c r="H1684" i="16"/>
  <c r="H1676" i="16"/>
  <c r="H1668" i="16"/>
  <c r="H1660" i="16"/>
  <c r="H1652" i="16"/>
  <c r="H1644" i="16"/>
  <c r="H1636" i="16"/>
  <c r="H1628" i="16"/>
  <c r="H1620" i="16"/>
  <c r="H1612" i="16"/>
  <c r="H1604" i="16"/>
  <c r="H1596" i="16"/>
  <c r="H1588" i="16"/>
  <c r="H1580" i="16"/>
  <c r="H1572" i="16"/>
  <c r="H1564" i="16"/>
  <c r="H1556" i="16"/>
  <c r="H1548" i="16"/>
  <c r="H1540" i="16"/>
  <c r="H1532" i="16"/>
  <c r="H1524" i="16"/>
  <c r="H1516" i="16"/>
  <c r="H1508" i="16"/>
  <c r="H1500" i="16"/>
  <c r="H1492" i="16"/>
  <c r="H1484" i="16"/>
  <c r="H1476" i="16"/>
  <c r="H1468" i="16"/>
  <c r="H1460" i="16"/>
  <c r="H1452" i="16"/>
  <c r="H1444" i="16"/>
  <c r="H1436" i="16"/>
  <c r="H1428" i="16"/>
  <c r="H1420" i="16"/>
  <c r="H1412" i="16"/>
  <c r="H1404" i="16"/>
  <c r="H1396" i="16"/>
  <c r="H1388" i="16"/>
  <c r="H1380" i="16"/>
  <c r="H1372" i="16"/>
  <c r="H1364" i="16"/>
  <c r="H1356" i="16"/>
  <c r="H1348" i="16"/>
  <c r="H1340" i="16"/>
  <c r="H1332" i="16"/>
  <c r="H1324" i="16"/>
  <c r="H1316" i="16"/>
  <c r="H1308" i="16"/>
  <c r="H1300" i="16"/>
  <c r="H1292" i="16"/>
  <c r="H1284" i="16"/>
  <c r="H1276" i="16"/>
  <c r="H1268" i="16"/>
  <c r="H1260" i="16"/>
  <c r="H1252" i="16"/>
  <c r="H1244" i="16"/>
  <c r="H1236" i="16"/>
  <c r="H1228" i="16"/>
  <c r="H1220" i="16"/>
  <c r="H1212" i="16"/>
  <c r="H1204" i="16"/>
  <c r="H1196" i="16"/>
  <c r="H1188" i="16"/>
  <c r="H1180" i="16"/>
  <c r="H1172" i="16"/>
  <c r="H1164" i="16"/>
  <c r="H1156" i="16"/>
  <c r="H1148" i="16"/>
  <c r="H1140" i="16"/>
  <c r="H1132" i="16"/>
  <c r="H1124" i="16"/>
  <c r="H1116" i="16"/>
  <c r="H1108" i="16"/>
  <c r="H1100" i="16"/>
  <c r="H1092" i="16"/>
  <c r="H1084" i="16"/>
  <c r="H1076" i="16"/>
  <c r="H1068" i="16"/>
  <c r="H1060" i="16"/>
  <c r="H1052" i="16"/>
  <c r="H1044" i="16"/>
  <c r="H1036" i="16"/>
  <c r="H1028" i="16"/>
  <c r="H1020" i="16"/>
  <c r="H1012" i="16"/>
  <c r="H1004" i="16"/>
  <c r="H996" i="16"/>
  <c r="H988" i="16"/>
  <c r="H980" i="16"/>
  <c r="H972" i="16"/>
  <c r="H964" i="16"/>
  <c r="H956" i="16"/>
  <c r="H948" i="16"/>
  <c r="H940" i="16"/>
  <c r="H932" i="16"/>
  <c r="H924" i="16"/>
  <c r="H916" i="16"/>
  <c r="H908" i="16"/>
  <c r="H900" i="16"/>
  <c r="H892" i="16"/>
  <c r="H884" i="16"/>
  <c r="H876" i="16"/>
  <c r="H868" i="16"/>
  <c r="H860" i="16"/>
  <c r="H852" i="16"/>
  <c r="H844" i="16"/>
  <c r="H836" i="16"/>
  <c r="H828" i="16"/>
  <c r="H820" i="16"/>
  <c r="H812" i="16"/>
  <c r="H804" i="16"/>
  <c r="H796" i="16"/>
  <c r="H788" i="16"/>
  <c r="H780" i="16"/>
  <c r="H772" i="16"/>
  <c r="H764" i="16"/>
  <c r="H756" i="16"/>
  <c r="H748" i="16"/>
  <c r="H740" i="16"/>
  <c r="H732" i="16"/>
  <c r="H724" i="16"/>
  <c r="H716" i="16"/>
  <c r="H708" i="16"/>
  <c r="H700" i="16"/>
  <c r="H692" i="16"/>
  <c r="H684" i="16"/>
  <c r="H676" i="16"/>
  <c r="H668" i="16"/>
  <c r="H660" i="16"/>
  <c r="H652" i="16"/>
  <c r="H644" i="16"/>
  <c r="H636" i="16"/>
  <c r="H628" i="16"/>
  <c r="H620" i="16"/>
  <c r="H612" i="16"/>
  <c r="H604" i="16"/>
  <c r="H596" i="16"/>
  <c r="H588" i="16"/>
  <c r="H580" i="16"/>
  <c r="H572" i="16"/>
  <c r="H564" i="16"/>
  <c r="H556" i="16"/>
  <c r="H548" i="16"/>
  <c r="H540" i="16"/>
  <c r="H532" i="16"/>
  <c r="H524" i="16"/>
  <c r="H516" i="16"/>
  <c r="H508" i="16"/>
  <c r="H500" i="16"/>
  <c r="H492" i="16"/>
  <c r="H484" i="16"/>
  <c r="H476" i="16"/>
  <c r="H468" i="16"/>
  <c r="H460" i="16"/>
  <c r="H452" i="16"/>
  <c r="H444" i="16"/>
  <c r="H436" i="16"/>
  <c r="H428" i="16"/>
  <c r="H420" i="16"/>
  <c r="H412" i="16"/>
  <c r="H404" i="16"/>
  <c r="H396" i="16"/>
  <c r="H388" i="16"/>
  <c r="H380" i="16"/>
  <c r="H372" i="16"/>
  <c r="H364" i="16"/>
  <c r="H356" i="16"/>
  <c r="H348" i="16"/>
  <c r="H340" i="16"/>
  <c r="H332" i="16"/>
  <c r="H324" i="16"/>
  <c r="H316" i="16"/>
  <c r="H308" i="16"/>
  <c r="H300" i="16"/>
  <c r="H292" i="16"/>
  <c r="H284" i="16"/>
  <c r="H276" i="16"/>
  <c r="H268" i="16"/>
  <c r="H260" i="16"/>
  <c r="H252" i="16"/>
  <c r="H244" i="16"/>
  <c r="H236" i="16"/>
  <c r="H228" i="16"/>
  <c r="H220" i="16"/>
  <c r="H212" i="16"/>
  <c r="H204" i="16"/>
  <c r="H196" i="16"/>
  <c r="H188" i="16"/>
  <c r="H180" i="16"/>
  <c r="H172" i="16"/>
  <c r="H164" i="16"/>
  <c r="H156" i="16"/>
  <c r="H148" i="16"/>
  <c r="H140" i="16"/>
  <c r="H132" i="16"/>
  <c r="H124" i="16"/>
  <c r="H116" i="16"/>
  <c r="H108" i="16"/>
  <c r="H100" i="16"/>
  <c r="H92" i="16"/>
  <c r="H84" i="16"/>
  <c r="H76" i="16"/>
  <c r="H68" i="16"/>
  <c r="H60" i="16"/>
  <c r="H52" i="16"/>
  <c r="H44" i="16"/>
  <c r="H36" i="16"/>
  <c r="H28" i="16"/>
  <c r="H20" i="16"/>
  <c r="H12" i="16"/>
  <c r="H4" i="16"/>
  <c r="H3380" i="16"/>
  <c r="H2868" i="16"/>
  <c r="H2668" i="16"/>
  <c r="H2412" i="16"/>
  <c r="H2156" i="16"/>
  <c r="H1900" i="16"/>
  <c r="H3978" i="16"/>
  <c r="H3970" i="16"/>
  <c r="H3962" i="16"/>
  <c r="H3954" i="16"/>
  <c r="I3954" i="16" s="1"/>
  <c r="H3946" i="16"/>
  <c r="H3938" i="16"/>
  <c r="H3930" i="16"/>
  <c r="I3930" i="16" s="1"/>
  <c r="H3914" i="16"/>
  <c r="H3906" i="16"/>
  <c r="H3898" i="16"/>
  <c r="I3898" i="16" s="1"/>
  <c r="H3890" i="16"/>
  <c r="H3882" i="16"/>
  <c r="H3866" i="16"/>
  <c r="I3866" i="16" s="1"/>
  <c r="H3858" i="16"/>
  <c r="H3850" i="16"/>
  <c r="H3842" i="16"/>
  <c r="H3834" i="16"/>
  <c r="I3834" i="16" s="1"/>
  <c r="H3826" i="16"/>
  <c r="H3818" i="16"/>
  <c r="H3802" i="16"/>
  <c r="H3794" i="16"/>
  <c r="H3786" i="16"/>
  <c r="H3778" i="16"/>
  <c r="H3770" i="16"/>
  <c r="H3762" i="16"/>
  <c r="H3754" i="16"/>
  <c r="H3738" i="16"/>
  <c r="H3730" i="16"/>
  <c r="H3722" i="16"/>
  <c r="H3714" i="16"/>
  <c r="H3698" i="16"/>
  <c r="H3682" i="16"/>
  <c r="H3666" i="16"/>
  <c r="H3650" i="16"/>
  <c r="H3642" i="16"/>
  <c r="H3634" i="16"/>
  <c r="H3626" i="16"/>
  <c r="H3618" i="16"/>
  <c r="H3610" i="16"/>
  <c r="H3602" i="16"/>
  <c r="H3594" i="16"/>
  <c r="I3594" i="16" s="1"/>
  <c r="H3586" i="16"/>
  <c r="H3578" i="16"/>
  <c r="H3570" i="16"/>
  <c r="H3562" i="16"/>
  <c r="H3554" i="16"/>
  <c r="H3546" i="16"/>
  <c r="H3538" i="16"/>
  <c r="H3530" i="16"/>
  <c r="I3530" i="16" s="1"/>
  <c r="H3522" i="16"/>
  <c r="H3514" i="16"/>
  <c r="H3506" i="16"/>
  <c r="H3498" i="16"/>
  <c r="H3490" i="16"/>
  <c r="H3482" i="16"/>
  <c r="H3474" i="16"/>
  <c r="H3466" i="16"/>
  <c r="I3466" i="16" s="1"/>
  <c r="H3458" i="16"/>
  <c r="H3450" i="16"/>
  <c r="H3442" i="16"/>
  <c r="H3434" i="16"/>
  <c r="H3426" i="16"/>
  <c r="H3418" i="16"/>
  <c r="H3410" i="16"/>
  <c r="H3402" i="16"/>
  <c r="I3402" i="16" s="1"/>
  <c r="H3394" i="16"/>
  <c r="H3386" i="16"/>
  <c r="H3378" i="16"/>
  <c r="H3370" i="16"/>
  <c r="H3362" i="16"/>
  <c r="H3354" i="16"/>
  <c r="H3346" i="16"/>
  <c r="H3338" i="16"/>
  <c r="H3330" i="16"/>
  <c r="H3322" i="16"/>
  <c r="H3314" i="16"/>
  <c r="H3306" i="16"/>
  <c r="H3298" i="16"/>
  <c r="H4602" i="16"/>
  <c r="H4538" i="16"/>
  <c r="H4474" i="16"/>
  <c r="I4474" i="16" s="1"/>
  <c r="H4410" i="16"/>
  <c r="H4346" i="16"/>
  <c r="H4282" i="16"/>
  <c r="H4218" i="16"/>
  <c r="H4154" i="16"/>
  <c r="I4154" i="16" s="1"/>
  <c r="H4090" i="16"/>
  <c r="H4026" i="16"/>
  <c r="H3674" i="16"/>
  <c r="H3508" i="16"/>
  <c r="H2996" i="16"/>
  <c r="H2604" i="16"/>
  <c r="H2348" i="16"/>
  <c r="H2092" i="16"/>
  <c r="H1836" i="16"/>
  <c r="H4657" i="16"/>
  <c r="H4649" i="16"/>
  <c r="I4649" i="16" s="1"/>
  <c r="H4641" i="16"/>
  <c r="H4633" i="16"/>
  <c r="H4625" i="16"/>
  <c r="H4617" i="16"/>
  <c r="I4617" i="16" s="1"/>
  <c r="H4609" i="16"/>
  <c r="H4601" i="16"/>
  <c r="I4601" i="16" s="1"/>
  <c r="H4593" i="16"/>
  <c r="H4585" i="16"/>
  <c r="H4577" i="16"/>
  <c r="H4569" i="16"/>
  <c r="H4561" i="16"/>
  <c r="H4553" i="16"/>
  <c r="I4553" i="16" s="1"/>
  <c r="H4545" i="16"/>
  <c r="H4537" i="16"/>
  <c r="H4529" i="16"/>
  <c r="H4521" i="16"/>
  <c r="H4513" i="16"/>
  <c r="H4505" i="16"/>
  <c r="H4497" i="16"/>
  <c r="H4489" i="16"/>
  <c r="I4489" i="16" s="1"/>
  <c r="H4481" i="16"/>
  <c r="H4473" i="16"/>
  <c r="H4465" i="16"/>
  <c r="H4457" i="16"/>
  <c r="H4449" i="16"/>
  <c r="H4441" i="16"/>
  <c r="H4433" i="16"/>
  <c r="H4425" i="16"/>
  <c r="I4425" i="16" s="1"/>
  <c r="H4417" i="16"/>
  <c r="H4409" i="16"/>
  <c r="I4409" i="16" s="1"/>
  <c r="H4401" i="16"/>
  <c r="H4393" i="16"/>
  <c r="H4385" i="16"/>
  <c r="H4377" i="16"/>
  <c r="H4369" i="16"/>
  <c r="H4361" i="16"/>
  <c r="I4361" i="16" s="1"/>
  <c r="H4353" i="16"/>
  <c r="H4345" i="16"/>
  <c r="I4345" i="16" s="1"/>
  <c r="H4337" i="16"/>
  <c r="H4329" i="16"/>
  <c r="H4321" i="16"/>
  <c r="H4313" i="16"/>
  <c r="H4305" i="16"/>
  <c r="H4297" i="16"/>
  <c r="I4297" i="16" s="1"/>
  <c r="H4289" i="16"/>
  <c r="H4281" i="16"/>
  <c r="H4273" i="16"/>
  <c r="H4265" i="16"/>
  <c r="H4257" i="16"/>
  <c r="H4249" i="16"/>
  <c r="H4241" i="16"/>
  <c r="H4233" i="16"/>
  <c r="I4233" i="16" s="1"/>
  <c r="H4225" i="16"/>
  <c r="H4217" i="16"/>
  <c r="I4217" i="16" s="1"/>
  <c r="H4209" i="16"/>
  <c r="H4201" i="16"/>
  <c r="H4193" i="16"/>
  <c r="H4185" i="16"/>
  <c r="H4177" i="16"/>
  <c r="H4169" i="16"/>
  <c r="I4169" i="16" s="1"/>
  <c r="H4161" i="16"/>
  <c r="H4153" i="16"/>
  <c r="H4145" i="16"/>
  <c r="H4137" i="16"/>
  <c r="H4129" i="16"/>
  <c r="H4121" i="16"/>
  <c r="H4113" i="16"/>
  <c r="H4105" i="16"/>
  <c r="I4105" i="16" s="1"/>
  <c r="H4097" i="16"/>
  <c r="H4089" i="16"/>
  <c r="I4089" i="16" s="1"/>
  <c r="H4081" i="16"/>
  <c r="H4073" i="16"/>
  <c r="H4065" i="16"/>
  <c r="H4057" i="16"/>
  <c r="H4049" i="16"/>
  <c r="H4041" i="16"/>
  <c r="I4041" i="16" s="1"/>
  <c r="H4033" i="16"/>
  <c r="H4025" i="16"/>
  <c r="H4017" i="16"/>
  <c r="H4009" i="16"/>
  <c r="H4001" i="16"/>
  <c r="H3993" i="16"/>
  <c r="H3985" i="16"/>
  <c r="H3969" i="16"/>
  <c r="H3961" i="16"/>
  <c r="I3961" i="16" s="1"/>
  <c r="H3953" i="16"/>
  <c r="I3953" i="16" s="1"/>
  <c r="H3945" i="16"/>
  <c r="H3937" i="16"/>
  <c r="I3937" i="16" s="1"/>
  <c r="H3929" i="16"/>
  <c r="H3921" i="16"/>
  <c r="H3905" i="16"/>
  <c r="H3897" i="16"/>
  <c r="H3889" i="16"/>
  <c r="I3889" i="16" s="1"/>
  <c r="H3881" i="16"/>
  <c r="H3873" i="16"/>
  <c r="H3865" i="16"/>
  <c r="I3865" i="16" s="1"/>
  <c r="H3857" i="16"/>
  <c r="H3841" i="16"/>
  <c r="H3833" i="16"/>
  <c r="H3825" i="16"/>
  <c r="H3817" i="16"/>
  <c r="H3809" i="16"/>
  <c r="H3801" i="16"/>
  <c r="H3793" i="16"/>
  <c r="H3777" i="16"/>
  <c r="H3769" i="16"/>
  <c r="H3761" i="16"/>
  <c r="H3753" i="16"/>
  <c r="H3745" i="16"/>
  <c r="H3737" i="16"/>
  <c r="H3729" i="16"/>
  <c r="H3713" i="16"/>
  <c r="H3705" i="16"/>
  <c r="H3697" i="16"/>
  <c r="H3689" i="16"/>
  <c r="H3681" i="16"/>
  <c r="H3673" i="16"/>
  <c r="H3665" i="16"/>
  <c r="H3657" i="16"/>
  <c r="H3649" i="16"/>
  <c r="H3641" i="16"/>
  <c r="H3633" i="16"/>
  <c r="H3625" i="16"/>
  <c r="H3617" i="16"/>
  <c r="H3609" i="16"/>
  <c r="H3601" i="16"/>
  <c r="H3593" i="16"/>
  <c r="H3585" i="16"/>
  <c r="H3577" i="16"/>
  <c r="H3569" i="16"/>
  <c r="H3561" i="16"/>
  <c r="H3553" i="16"/>
  <c r="H3545" i="16"/>
  <c r="H3537" i="16"/>
  <c r="H3529" i="16"/>
  <c r="H3521" i="16"/>
  <c r="H3513" i="16"/>
  <c r="H3505" i="16"/>
  <c r="H3497" i="16"/>
  <c r="H3489" i="16"/>
  <c r="H3481" i="16"/>
  <c r="H3473" i="16"/>
  <c r="H3465" i="16"/>
  <c r="H3457" i="16"/>
  <c r="H4594" i="16"/>
  <c r="I4594" i="16" s="1"/>
  <c r="H4530" i="16"/>
  <c r="I4530" i="16" s="1"/>
  <c r="H4466" i="16"/>
  <c r="I4466" i="16" s="1"/>
  <c r="H4402" i="16"/>
  <c r="I4402" i="16" s="1"/>
  <c r="H4338" i="16"/>
  <c r="I4338" i="16" s="1"/>
  <c r="H4274" i="16"/>
  <c r="I4274" i="16" s="1"/>
  <c r="H4210" i="16"/>
  <c r="I4210" i="16" s="1"/>
  <c r="H4146" i="16"/>
  <c r="I4146" i="16" s="1"/>
  <c r="H4082" i="16"/>
  <c r="I4082" i="16" s="1"/>
  <c r="H4018" i="16"/>
  <c r="I4018" i="16" s="1"/>
  <c r="H3874" i="16"/>
  <c r="I3874" i="16" s="1"/>
  <c r="H3658" i="16"/>
  <c r="H3316" i="16"/>
  <c r="H2804" i="16"/>
  <c r="H2572" i="16"/>
  <c r="H2316" i="16"/>
  <c r="H2060" i="16"/>
  <c r="H1804" i="16"/>
  <c r="H4648" i="16"/>
  <c r="H4640" i="16"/>
  <c r="H4632" i="16"/>
  <c r="H4624" i="16"/>
  <c r="H4616" i="16"/>
  <c r="I4616" i="16" s="1"/>
  <c r="H4608" i="16"/>
  <c r="I4608" i="16" s="1"/>
  <c r="H4600" i="16"/>
  <c r="H4592" i="16"/>
  <c r="H4584" i="16"/>
  <c r="H4576" i="16"/>
  <c r="H4568" i="16"/>
  <c r="H4560" i="16"/>
  <c r="H4552" i="16"/>
  <c r="H4544" i="16"/>
  <c r="H4536" i="16"/>
  <c r="H4528" i="16"/>
  <c r="H4520" i="16"/>
  <c r="H4512" i="16"/>
  <c r="H4504" i="16"/>
  <c r="H4496" i="16"/>
  <c r="H4488" i="16"/>
  <c r="H4480" i="16"/>
  <c r="H4472" i="16"/>
  <c r="H4464" i="16"/>
  <c r="H4456" i="16"/>
  <c r="H4448" i="16"/>
  <c r="H4440" i="16"/>
  <c r="H4432" i="16"/>
  <c r="H4424" i="16"/>
  <c r="H4416" i="16"/>
  <c r="H4408" i="16"/>
  <c r="H4400" i="16"/>
  <c r="H4392" i="16"/>
  <c r="H4384" i="16"/>
  <c r="H4376" i="16"/>
  <c r="H4368" i="16"/>
  <c r="H4360" i="16"/>
  <c r="H4352" i="16"/>
  <c r="H4344" i="16"/>
  <c r="H4336" i="16"/>
  <c r="H4328" i="16"/>
  <c r="H4320" i="16"/>
  <c r="H4312" i="16"/>
  <c r="H4304" i="16"/>
  <c r="H4296" i="16"/>
  <c r="H4288" i="16"/>
  <c r="H4280" i="16"/>
  <c r="H4272" i="16"/>
  <c r="H4264" i="16"/>
  <c r="H4256" i="16"/>
  <c r="H4248" i="16"/>
  <c r="H4240" i="16"/>
  <c r="H4232" i="16"/>
  <c r="H4224" i="16"/>
  <c r="H4216" i="16"/>
  <c r="H4208" i="16"/>
  <c r="H4200" i="16"/>
  <c r="H4192" i="16"/>
  <c r="H4184" i="16"/>
  <c r="H4176" i="16"/>
  <c r="H4168" i="16"/>
  <c r="H4160" i="16"/>
  <c r="H4152" i="16"/>
  <c r="H4144" i="16"/>
  <c r="H4136" i="16"/>
  <c r="H4128" i="16"/>
  <c r="H4120" i="16"/>
  <c r="H4112" i="16"/>
  <c r="H4104" i="16"/>
  <c r="H4096" i="16"/>
  <c r="H4088" i="16"/>
  <c r="H4080" i="16"/>
  <c r="H4072" i="16"/>
  <c r="H4064" i="16"/>
  <c r="H4056" i="16"/>
  <c r="H4048" i="16"/>
  <c r="H4040" i="16"/>
  <c r="H4032" i="16"/>
  <c r="H4024" i="16"/>
  <c r="H4016" i="16"/>
  <c r="H4008" i="16"/>
  <c r="H4000" i="16"/>
  <c r="H3992" i="16"/>
  <c r="H3984" i="16"/>
  <c r="H3976" i="16"/>
  <c r="I3976" i="16" s="1"/>
  <c r="H3960" i="16"/>
  <c r="H3952" i="16"/>
  <c r="I3952" i="16" s="1"/>
  <c r="H3944" i="16"/>
  <c r="H3936" i="16"/>
  <c r="H3928" i="16"/>
  <c r="H3920" i="16"/>
  <c r="H3912" i="16"/>
  <c r="H3896" i="16"/>
  <c r="H3888" i="16"/>
  <c r="H3880" i="16"/>
  <c r="H3872" i="16"/>
  <c r="H3864" i="16"/>
  <c r="H3856" i="16"/>
  <c r="H3848" i="16"/>
  <c r="H3840" i="16"/>
  <c r="H3832" i="16"/>
  <c r="I3832" i="16" s="1"/>
  <c r="H3824" i="16"/>
  <c r="H3816" i="16"/>
  <c r="H3808" i="16"/>
  <c r="I3808" i="16" s="1"/>
  <c r="H3800" i="16"/>
  <c r="H3792" i="16"/>
  <c r="H3784" i="16"/>
  <c r="I3784" i="16" s="1"/>
  <c r="H3776" i="16"/>
  <c r="H3768" i="16"/>
  <c r="I3768" i="16" s="1"/>
  <c r="H3760" i="16"/>
  <c r="H3752" i="16"/>
  <c r="H3744" i="16"/>
  <c r="H3736" i="16"/>
  <c r="I3736" i="16" s="1"/>
  <c r="H3728" i="16"/>
  <c r="H3720" i="16"/>
  <c r="H3712" i="16"/>
  <c r="H3704" i="16"/>
  <c r="H3696" i="16"/>
  <c r="H3688" i="16"/>
  <c r="I3688" i="16" s="1"/>
  <c r="H3680" i="16"/>
  <c r="H3672" i="16"/>
  <c r="H3664" i="16"/>
  <c r="H3656" i="16"/>
  <c r="H3648" i="16"/>
  <c r="H3640" i="16"/>
  <c r="H3632" i="16"/>
  <c r="H3624" i="16"/>
  <c r="I3624" i="16" s="1"/>
  <c r="H3616" i="16"/>
  <c r="H3608" i="16"/>
  <c r="H3600" i="16"/>
  <c r="H3592" i="16"/>
  <c r="H3584" i="16"/>
  <c r="I3584" i="16" s="1"/>
  <c r="H3576" i="16"/>
  <c r="I3576" i="16" s="1"/>
  <c r="H3568" i="16"/>
  <c r="H3560" i="16"/>
  <c r="I3560" i="16" s="1"/>
  <c r="H3552" i="16"/>
  <c r="H3544" i="16"/>
  <c r="H3536" i="16"/>
  <c r="H3528" i="16"/>
  <c r="H3520" i="16"/>
  <c r="I3520" i="16" s="1"/>
  <c r="H3512" i="16"/>
  <c r="I3512" i="16" s="1"/>
  <c r="H3504" i="16"/>
  <c r="H3496" i="16"/>
  <c r="I3496" i="16" s="1"/>
  <c r="H3488" i="16"/>
  <c r="H3480" i="16"/>
  <c r="H3472" i="16"/>
  <c r="H3464" i="16"/>
  <c r="H3456" i="16"/>
  <c r="I3456" i="16" s="1"/>
  <c r="H3448" i="16"/>
  <c r="H3440" i="16"/>
  <c r="H3432" i="16"/>
  <c r="H3424" i="16"/>
  <c r="H3416" i="16"/>
  <c r="H3408" i="16"/>
  <c r="H3400" i="16"/>
  <c r="H3392" i="16"/>
  <c r="H3384" i="16"/>
  <c r="H3376" i="16"/>
  <c r="H3368" i="16"/>
  <c r="H3360" i="16"/>
  <c r="H3352" i="16"/>
  <c r="H3344" i="16"/>
  <c r="H3336" i="16"/>
  <c r="H3328" i="16"/>
  <c r="H3320" i="16"/>
  <c r="H3312" i="16"/>
  <c r="H3304" i="16"/>
  <c r="H3296" i="16"/>
  <c r="H3288" i="16"/>
  <c r="H3280" i="16"/>
  <c r="H3272" i="16"/>
  <c r="H3264" i="16"/>
  <c r="H4586" i="16"/>
  <c r="H4522" i="16"/>
  <c r="H4458" i="16"/>
  <c r="H4394" i="16"/>
  <c r="H4330" i="16"/>
  <c r="I4330" i="16" s="1"/>
  <c r="H4266" i="16"/>
  <c r="H4202" i="16"/>
  <c r="H4138" i="16"/>
  <c r="I4138" i="16" s="1"/>
  <c r="H4074" i="16"/>
  <c r="H4010" i="16"/>
  <c r="H3940" i="16"/>
  <c r="H3860" i="16"/>
  <c r="H3636" i="16"/>
  <c r="H3124" i="16"/>
  <c r="H2540" i="16"/>
  <c r="H2284" i="16"/>
  <c r="H2028" i="16"/>
  <c r="H2" i="16"/>
  <c r="H4655" i="16"/>
  <c r="H4647" i="16"/>
  <c r="H4639" i="16"/>
  <c r="I4639" i="16" s="1"/>
  <c r="H4631" i="16"/>
  <c r="H4623" i="16"/>
  <c r="I4623" i="16" s="1"/>
  <c r="H4615" i="16"/>
  <c r="H4607" i="16"/>
  <c r="H4599" i="16"/>
  <c r="H4591" i="16"/>
  <c r="H4583" i="16"/>
  <c r="H4575" i="16"/>
  <c r="H4567" i="16"/>
  <c r="H4559" i="16"/>
  <c r="H4551" i="16"/>
  <c r="H4543" i="16"/>
  <c r="H4535" i="16"/>
  <c r="H4527" i="16"/>
  <c r="H4519" i="16"/>
  <c r="H4511" i="16"/>
  <c r="H4503" i="16"/>
  <c r="H4495" i="16"/>
  <c r="H4487" i="16"/>
  <c r="H4479" i="16"/>
  <c r="H4471" i="16"/>
  <c r="H4463" i="16"/>
  <c r="H4455" i="16"/>
  <c r="H4447" i="16"/>
  <c r="H4439" i="16"/>
  <c r="H4431" i="16"/>
  <c r="H4423" i="16"/>
  <c r="H4415" i="16"/>
  <c r="H4407" i="16"/>
  <c r="H4399" i="16"/>
  <c r="H4391" i="16"/>
  <c r="H4383" i="16"/>
  <c r="H4375" i="16"/>
  <c r="H4367" i="16"/>
  <c r="H4359" i="16"/>
  <c r="H4351" i="16"/>
  <c r="H4343" i="16"/>
  <c r="H4335" i="16"/>
  <c r="H4327" i="16"/>
  <c r="H4319" i="16"/>
  <c r="H4311" i="16"/>
  <c r="H4303" i="16"/>
  <c r="H4295" i="16"/>
  <c r="H4287" i="16"/>
  <c r="H4279" i="16"/>
  <c r="H4271" i="16"/>
  <c r="H4263" i="16"/>
  <c r="H4255" i="16"/>
  <c r="I4255" i="16" s="1"/>
  <c r="H4247" i="16"/>
  <c r="H4239" i="16"/>
  <c r="H4231" i="16"/>
  <c r="H4223" i="16"/>
  <c r="I4223" i="16" s="1"/>
  <c r="H4215" i="16"/>
  <c r="H4207" i="16"/>
  <c r="H4199" i="16"/>
  <c r="H4191" i="16"/>
  <c r="H4183" i="16"/>
  <c r="H4175" i="16"/>
  <c r="H4167" i="16"/>
  <c r="H4159" i="16"/>
  <c r="I4159" i="16" s="1"/>
  <c r="H4151" i="16"/>
  <c r="H4143" i="16"/>
  <c r="H4135" i="16"/>
  <c r="H4127" i="16"/>
  <c r="H4119" i="16"/>
  <c r="H4111" i="16"/>
  <c r="H4103" i="16"/>
  <c r="H4095" i="16"/>
  <c r="H4087" i="16"/>
  <c r="H4079" i="16"/>
  <c r="H4071" i="16"/>
  <c r="H4063" i="16"/>
  <c r="H4055" i="16"/>
  <c r="H4047" i="16"/>
  <c r="H4039" i="16"/>
  <c r="H4031" i="16"/>
  <c r="H4023" i="16"/>
  <c r="H4015" i="16"/>
  <c r="H4007" i="16"/>
  <c r="H3999" i="16"/>
  <c r="H3991" i="16"/>
  <c r="H3983" i="16"/>
  <c r="H3975" i="16"/>
  <c r="H3967" i="16"/>
  <c r="I3967" i="16" s="1"/>
  <c r="H3959" i="16"/>
  <c r="H3951" i="16"/>
  <c r="I3951" i="16" s="1"/>
  <c r="H3943" i="16"/>
  <c r="H3935" i="16"/>
  <c r="H3927" i="16"/>
  <c r="H3919" i="16"/>
  <c r="I3919" i="16" s="1"/>
  <c r="H3911" i="16"/>
  <c r="H3903" i="16"/>
  <c r="H3895" i="16"/>
  <c r="H3887" i="16"/>
  <c r="H3879" i="16"/>
  <c r="I3879" i="16" s="1"/>
  <c r="H3871" i="16"/>
  <c r="H3863" i="16"/>
  <c r="H3855" i="16"/>
  <c r="I3855" i="16" s="1"/>
  <c r="H3847" i="16"/>
  <c r="H4642" i="16"/>
  <c r="I4642" i="16" s="1"/>
  <c r="H4578" i="16"/>
  <c r="I4578" i="16" s="1"/>
  <c r="H4514" i="16"/>
  <c r="I4514" i="16" s="1"/>
  <c r="H4450" i="16"/>
  <c r="I4450" i="16" s="1"/>
  <c r="H4386" i="16"/>
  <c r="I4386" i="16" s="1"/>
  <c r="H4322" i="16"/>
  <c r="I4322" i="16" s="1"/>
  <c r="H4258" i="16"/>
  <c r="I4258" i="16" s="1"/>
  <c r="H4194" i="16"/>
  <c r="I4194" i="16" s="1"/>
  <c r="H4130" i="16"/>
  <c r="I4130" i="16" s="1"/>
  <c r="H4066" i="16"/>
  <c r="I4066" i="16" s="1"/>
  <c r="H4002" i="16"/>
  <c r="I4002" i="16" s="1"/>
  <c r="H3849" i="16"/>
  <c r="H3746" i="16"/>
  <c r="H3444" i="16"/>
  <c r="H2932" i="16"/>
  <c r="H2508" i="16"/>
  <c r="H2252" i="16"/>
  <c r="H1996" i="16"/>
  <c r="H4662" i="16"/>
  <c r="I4662" i="16" s="1"/>
  <c r="H4654" i="16"/>
  <c r="I4654" i="16" s="1"/>
  <c r="H4646" i="16"/>
  <c r="I4646" i="16" s="1"/>
  <c r="H4638" i="16"/>
  <c r="H4630" i="16"/>
  <c r="I4630" i="16" s="1"/>
  <c r="H4622" i="16"/>
  <c r="H4614" i="16"/>
  <c r="H4606" i="16"/>
  <c r="H4598" i="16"/>
  <c r="I4598" i="16" s="1"/>
  <c r="H4590" i="16"/>
  <c r="I4590" i="16" s="1"/>
  <c r="H4582" i="16"/>
  <c r="H4574" i="16"/>
  <c r="H4566" i="16"/>
  <c r="I4566" i="16" s="1"/>
  <c r="H4558" i="16"/>
  <c r="H4550" i="16"/>
  <c r="H4542" i="16"/>
  <c r="H4534" i="16"/>
  <c r="I4534" i="16" s="1"/>
  <c r="H4526" i="16"/>
  <c r="I4526" i="16" s="1"/>
  <c r="H4518" i="16"/>
  <c r="H4510" i="16"/>
  <c r="H4502" i="16"/>
  <c r="I4502" i="16" s="1"/>
  <c r="H4494" i="16"/>
  <c r="H4486" i="16"/>
  <c r="H4478" i="16"/>
  <c r="H4470" i="16"/>
  <c r="I4470" i="16" s="1"/>
  <c r="H4462" i="16"/>
  <c r="I4462" i="16" s="1"/>
  <c r="H4454" i="16"/>
  <c r="H4446" i="16"/>
  <c r="H4438" i="16"/>
  <c r="I4438" i="16" s="1"/>
  <c r="H4430" i="16"/>
  <c r="H4422" i="16"/>
  <c r="H4414" i="16"/>
  <c r="H4406" i="16"/>
  <c r="I4406" i="16" s="1"/>
  <c r="H4398" i="16"/>
  <c r="I4398" i="16" s="1"/>
  <c r="H4390" i="16"/>
  <c r="H4382" i="16"/>
  <c r="H4374" i="16"/>
  <c r="I4374" i="16" s="1"/>
  <c r="H4366" i="16"/>
  <c r="H4358" i="16"/>
  <c r="H4350" i="16"/>
  <c r="H4342" i="16"/>
  <c r="I4342" i="16" s="1"/>
  <c r="H4334" i="16"/>
  <c r="H4326" i="16"/>
  <c r="H4318" i="16"/>
  <c r="H4310" i="16"/>
  <c r="I4310" i="16" s="1"/>
  <c r="H4302" i="16"/>
  <c r="H4294" i="16"/>
  <c r="H4286" i="16"/>
  <c r="H4278" i="16"/>
  <c r="I4278" i="16" s="1"/>
  <c r="H4270" i="16"/>
  <c r="H4262" i="16"/>
  <c r="H4254" i="16"/>
  <c r="H4246" i="16"/>
  <c r="I4246" i="16" s="1"/>
  <c r="H4238" i="16"/>
  <c r="H4230" i="16"/>
  <c r="H4222" i="16"/>
  <c r="H4214" i="16"/>
  <c r="I4214" i="16" s="1"/>
  <c r="H4206" i="16"/>
  <c r="I4206" i="16" s="1"/>
  <c r="H4198" i="16"/>
  <c r="H4190" i="16"/>
  <c r="H4182" i="16"/>
  <c r="I4182" i="16" s="1"/>
  <c r="H4174" i="16"/>
  <c r="H4166" i="16"/>
  <c r="H4158" i="16"/>
  <c r="H4150" i="16"/>
  <c r="I4150" i="16" s="1"/>
  <c r="H4142" i="16"/>
  <c r="I4142" i="16" s="1"/>
  <c r="H4134" i="16"/>
  <c r="H4126" i="16"/>
  <c r="H4118" i="16"/>
  <c r="I4118" i="16" s="1"/>
  <c r="H4110" i="16"/>
  <c r="H4102" i="16"/>
  <c r="H4094" i="16"/>
  <c r="H4086" i="16"/>
  <c r="H4078" i="16"/>
  <c r="I4078" i="16" s="1"/>
  <c r="H4070" i="16"/>
  <c r="H4062" i="16"/>
  <c r="H4054" i="16"/>
  <c r="I4054" i="16" s="1"/>
  <c r="H4046" i="16"/>
  <c r="H4038" i="16"/>
  <c r="H4030" i="16"/>
  <c r="H4022" i="16"/>
  <c r="H4014" i="16"/>
  <c r="I4014" i="16" s="1"/>
  <c r="H4006" i="16"/>
  <c r="H3998" i="16"/>
  <c r="H3990" i="16"/>
  <c r="I3990" i="16" s="1"/>
  <c r="H3982" i="16"/>
  <c r="H3974" i="16"/>
  <c r="H3966" i="16"/>
  <c r="H3950" i="16"/>
  <c r="H3942" i="16"/>
  <c r="I3942" i="16" s="1"/>
  <c r="H3934" i="16"/>
  <c r="H3926" i="16"/>
  <c r="I3926" i="16" s="1"/>
  <c r="H3918" i="16"/>
  <c r="H3910" i="16"/>
  <c r="H3902" i="16"/>
  <c r="H3886" i="16"/>
  <c r="H3878" i="16"/>
  <c r="I3878" i="16" s="1"/>
  <c r="H3870" i="16"/>
  <c r="H3862" i="16"/>
  <c r="H3854" i="16"/>
  <c r="H3846" i="16"/>
  <c r="I3846" i="16" s="1"/>
  <c r="H3838" i="16"/>
  <c r="H3830" i="16"/>
  <c r="H3822" i="16"/>
  <c r="H3814" i="16"/>
  <c r="H3806" i="16"/>
  <c r="H3798" i="16"/>
  <c r="H3790" i="16"/>
  <c r="H3782" i="16"/>
  <c r="H3774" i="16"/>
  <c r="H3766" i="16"/>
  <c r="H3758" i="16"/>
  <c r="H3750" i="16"/>
  <c r="H3742" i="16"/>
  <c r="H3734" i="16"/>
  <c r="H3726" i="16"/>
  <c r="H3718" i="16"/>
  <c r="H3710" i="16"/>
  <c r="H3702" i="16"/>
  <c r="H3694" i="16"/>
  <c r="H3686" i="16"/>
  <c r="H3678" i="16"/>
  <c r="H3670" i="16"/>
  <c r="H3662" i="16"/>
  <c r="H3654" i="16"/>
  <c r="H3646" i="16"/>
  <c r="H3638" i="16"/>
  <c r="H3630" i="16"/>
  <c r="H3622" i="16"/>
  <c r="H3614" i="16"/>
  <c r="H3606" i="16"/>
  <c r="H3598" i="16"/>
  <c r="H3590" i="16"/>
  <c r="H3582" i="16"/>
  <c r="H3574" i="16"/>
  <c r="H3566" i="16"/>
  <c r="H3558" i="16"/>
  <c r="H3550" i="16"/>
  <c r="H3542" i="16"/>
  <c r="H3534" i="16"/>
  <c r="H3526" i="16"/>
  <c r="H3518" i="16"/>
  <c r="H3510" i="16"/>
  <c r="H3502" i="16"/>
  <c r="H3494" i="16"/>
  <c r="H3486" i="16"/>
  <c r="H3478" i="16"/>
  <c r="H3470" i="16"/>
  <c r="H3462" i="16"/>
  <c r="H3454" i="16"/>
  <c r="H3446" i="16"/>
  <c r="H3438" i="16"/>
  <c r="H3430" i="16"/>
  <c r="H3422" i="16"/>
  <c r="H3414" i="16"/>
  <c r="H3406" i="16"/>
  <c r="H3398" i="16"/>
  <c r="H3390" i="16"/>
  <c r="H3382" i="16"/>
  <c r="H3374" i="16"/>
  <c r="H3366" i="16"/>
  <c r="H3358" i="16"/>
  <c r="H3350" i="16"/>
  <c r="H3342" i="16"/>
  <c r="H3334" i="16"/>
  <c r="H3326" i="16"/>
  <c r="H3318" i="16"/>
  <c r="H3310" i="16"/>
  <c r="H3302" i="16"/>
  <c r="H3294" i="16"/>
  <c r="H3286" i="16"/>
  <c r="H3278" i="16"/>
  <c r="H3270" i="16"/>
  <c r="H3262" i="16"/>
  <c r="H4634" i="16"/>
  <c r="I4634" i="16" s="1"/>
  <c r="H4570" i="16"/>
  <c r="I4570" i="16" s="1"/>
  <c r="H4506" i="16"/>
  <c r="I4506" i="16" s="1"/>
  <c r="H4442" i="16"/>
  <c r="I4442" i="16" s="1"/>
  <c r="H4378" i="16"/>
  <c r="I4378" i="16" s="1"/>
  <c r="H4314" i="16"/>
  <c r="I4314" i="16" s="1"/>
  <c r="H4250" i="16"/>
  <c r="I4250" i="16" s="1"/>
  <c r="H4186" i="16"/>
  <c r="I4186" i="16" s="1"/>
  <c r="H4122" i="16"/>
  <c r="I4122" i="16" s="1"/>
  <c r="H4058" i="16"/>
  <c r="I4058" i="16" s="1"/>
  <c r="H3994" i="16"/>
  <c r="I3994" i="16" s="1"/>
  <c r="H3922" i="16"/>
  <c r="I3922" i="16" s="1"/>
  <c r="H3732" i="16"/>
  <c r="H3252" i="16"/>
  <c r="H2732" i="16"/>
  <c r="H2476" i="16"/>
  <c r="H2220" i="16"/>
  <c r="H1964" i="16"/>
  <c r="H4661" i="16"/>
  <c r="H4653" i="16"/>
  <c r="H4645" i="16"/>
  <c r="H4637" i="16"/>
  <c r="I4637" i="16" s="1"/>
  <c r="H4629" i="16"/>
  <c r="H4621" i="16"/>
  <c r="H4613" i="16"/>
  <c r="I4613" i="16" s="1"/>
  <c r="H4605" i="16"/>
  <c r="H4597" i="16"/>
  <c r="I4597" i="16" s="1"/>
  <c r="H4589" i="16"/>
  <c r="I4589" i="16" s="1"/>
  <c r="H4581" i="16"/>
  <c r="H4573" i="16"/>
  <c r="I4573" i="16" s="1"/>
  <c r="H4565" i="16"/>
  <c r="H4557" i="16"/>
  <c r="H4549" i="16"/>
  <c r="I4549" i="16" s="1"/>
  <c r="H4541" i="16"/>
  <c r="H4533" i="16"/>
  <c r="I4533" i="16" s="1"/>
  <c r="H4525" i="16"/>
  <c r="I4525" i="16" s="1"/>
  <c r="H4517" i="16"/>
  <c r="H4509" i="16"/>
  <c r="H4501" i="16"/>
  <c r="H4493" i="16"/>
  <c r="I4493" i="16" s="1"/>
  <c r="H4485" i="16"/>
  <c r="I4485" i="16" s="1"/>
  <c r="H4477" i="16"/>
  <c r="H4469" i="16"/>
  <c r="I4469" i="16" s="1"/>
  <c r="H4461" i="16"/>
  <c r="I4461" i="16" s="1"/>
  <c r="H4453" i="16"/>
  <c r="I4453" i="16" s="1"/>
  <c r="H4445" i="16"/>
  <c r="H4437" i="16"/>
  <c r="H4429" i="16"/>
  <c r="I4429" i="16" s="1"/>
  <c r="H4421" i="16"/>
  <c r="I4421" i="16" s="1"/>
  <c r="H4413" i="16"/>
  <c r="H4405" i="16"/>
  <c r="I4405" i="16" s="1"/>
  <c r="H4397" i="16"/>
  <c r="I4397" i="16" s="1"/>
  <c r="H4389" i="16"/>
  <c r="H4381" i="16"/>
  <c r="H4373" i="16"/>
  <c r="H4365" i="16"/>
  <c r="I4365" i="16" s="1"/>
  <c r="H4357" i="16"/>
  <c r="I4357" i="16" s="1"/>
  <c r="H4349" i="16"/>
  <c r="H4341" i="16"/>
  <c r="I4341" i="16" s="1"/>
  <c r="H4333" i="16"/>
  <c r="I4333" i="16" s="1"/>
  <c r="H4325" i="16"/>
  <c r="I4325" i="16" s="1"/>
  <c r="H4317" i="16"/>
  <c r="H4309" i="16"/>
  <c r="H4301" i="16"/>
  <c r="I4301" i="16" s="1"/>
  <c r="H4293" i="16"/>
  <c r="I4293" i="16" s="1"/>
  <c r="H4285" i="16"/>
  <c r="H4277" i="16"/>
  <c r="I4277" i="16" s="1"/>
  <c r="H4269" i="16"/>
  <c r="H4261" i="16"/>
  <c r="I4261" i="16" s="1"/>
  <c r="H4253" i="16"/>
  <c r="H4245" i="16"/>
  <c r="H4237" i="16"/>
  <c r="I4237" i="16" s="1"/>
  <c r="H4229" i="16"/>
  <c r="I4229" i="16" s="1"/>
  <c r="H4221" i="16"/>
  <c r="H4213" i="16"/>
  <c r="I4213" i="16" s="1"/>
  <c r="H4205" i="16"/>
  <c r="I4205" i="16" s="1"/>
  <c r="H4197" i="16"/>
  <c r="I4197" i="16" s="1"/>
  <c r="H4189" i="16"/>
  <c r="H4181" i="16"/>
  <c r="H4173" i="16"/>
  <c r="I4173" i="16" s="1"/>
  <c r="H4165" i="16"/>
  <c r="I4165" i="16" s="1"/>
  <c r="H4157" i="16"/>
  <c r="H4149" i="16"/>
  <c r="I4149" i="16" s="1"/>
  <c r="H4141" i="16"/>
  <c r="I4141" i="16" s="1"/>
  <c r="H4133" i="16"/>
  <c r="I4133" i="16" s="1"/>
  <c r="H4125" i="16"/>
  <c r="H4117" i="16"/>
  <c r="H4109" i="16"/>
  <c r="I4109" i="16" s="1"/>
  <c r="H4101" i="16"/>
  <c r="H4093" i="16"/>
  <c r="H4085" i="16"/>
  <c r="H4077" i="16"/>
  <c r="I4077" i="16" s="1"/>
  <c r="H4069" i="16"/>
  <c r="I4069" i="16" s="1"/>
  <c r="H4061" i="16"/>
  <c r="H4053" i="16"/>
  <c r="H4045" i="16"/>
  <c r="H4037" i="16"/>
  <c r="I4037" i="16" s="1"/>
  <c r="H4029" i="16"/>
  <c r="H4021" i="16"/>
  <c r="H4013" i="16"/>
  <c r="I4013" i="16" s="1"/>
  <c r="H4005" i="16"/>
  <c r="I4005" i="16" s="1"/>
  <c r="H3997" i="16"/>
  <c r="H3989" i="16"/>
  <c r="H3981" i="16"/>
  <c r="H3973" i="16"/>
  <c r="H3965" i="16"/>
  <c r="H3957" i="16"/>
  <c r="H3941" i="16"/>
  <c r="H3933" i="16"/>
  <c r="I3933" i="16" s="1"/>
  <c r="H3925" i="16"/>
  <c r="I3925" i="16" s="1"/>
  <c r="H3917" i="16"/>
  <c r="H3909" i="16"/>
  <c r="I3909" i="16" s="1"/>
  <c r="H3901" i="16"/>
  <c r="I3901" i="16" s="1"/>
  <c r="H3893" i="16"/>
  <c r="H3877" i="16"/>
  <c r="H3869" i="16"/>
  <c r="I3869" i="16" s="1"/>
  <c r="H3861" i="16"/>
  <c r="I3861" i="16" s="1"/>
  <c r="H3853" i="16"/>
  <c r="H3845" i="16"/>
  <c r="H3837" i="16"/>
  <c r="H3829" i="16"/>
  <c r="H3813" i="16"/>
  <c r="H3805" i="16"/>
  <c r="H3797" i="16"/>
  <c r="H3789" i="16"/>
  <c r="H3781" i="16"/>
  <c r="H3773" i="16"/>
  <c r="H3765" i="16"/>
  <c r="H3749" i="16"/>
  <c r="H3741" i="16"/>
  <c r="H3733" i="16"/>
  <c r="H3725" i="16"/>
  <c r="H3717" i="16"/>
  <c r="H3709" i="16"/>
  <c r="H3701" i="16"/>
  <c r="H3693" i="16"/>
  <c r="H3685" i="16"/>
  <c r="H3677" i="16"/>
  <c r="H3669" i="16"/>
  <c r="H3661" i="16"/>
  <c r="H3653" i="16"/>
  <c r="H3645" i="16"/>
  <c r="H3637" i="16"/>
  <c r="H3629" i="16"/>
  <c r="H3621" i="16"/>
  <c r="H3605" i="16"/>
  <c r="H3597" i="16"/>
  <c r="H3589" i="16"/>
  <c r="H3581" i="16"/>
  <c r="H3573" i="16"/>
  <c r="H3565" i="16"/>
  <c r="H3557" i="16"/>
  <c r="H3541" i="16"/>
  <c r="H3533" i="16"/>
  <c r="H3525" i="16"/>
  <c r="H3517" i="16"/>
  <c r="H3509" i="16"/>
  <c r="H3501" i="16"/>
  <c r="H3493" i="16"/>
  <c r="H3477" i="16"/>
  <c r="H3469" i="16"/>
  <c r="H3461" i="16"/>
  <c r="H4626" i="16"/>
  <c r="H4562" i="16"/>
  <c r="H4498" i="16"/>
  <c r="H4434" i="16"/>
  <c r="H4370" i="16"/>
  <c r="H4306" i="16"/>
  <c r="H4242" i="16"/>
  <c r="H4178" i="16"/>
  <c r="H4114" i="16"/>
  <c r="H4050" i="16"/>
  <c r="H3986" i="16"/>
  <c r="H3913" i="16"/>
  <c r="H3821" i="16"/>
  <c r="H3721" i="16"/>
  <c r="H3572" i="16"/>
  <c r="H3060" i="16"/>
  <c r="H2700" i="16"/>
  <c r="H2444" i="16"/>
  <c r="H2188" i="16"/>
  <c r="H1932" i="16"/>
  <c r="H1787" i="16"/>
  <c r="H1779" i="16"/>
  <c r="H1771" i="16"/>
  <c r="I1771" i="16" s="1"/>
  <c r="H1755" i="16"/>
  <c r="H1747" i="16"/>
  <c r="H1739" i="16"/>
  <c r="I1739" i="16" s="1"/>
  <c r="H1723" i="16"/>
  <c r="H1715" i="16"/>
  <c r="H1707" i="16"/>
  <c r="I1707" i="16" s="1"/>
  <c r="H1691" i="16"/>
  <c r="H1683" i="16"/>
  <c r="H1675" i="16"/>
  <c r="I1675" i="16" s="1"/>
  <c r="H1659" i="16"/>
  <c r="H1651" i="16"/>
  <c r="H1643" i="16"/>
  <c r="H1627" i="16"/>
  <c r="H1619" i="16"/>
  <c r="H1611" i="16"/>
  <c r="I1611" i="16" s="1"/>
  <c r="H1595" i="16"/>
  <c r="H1587" i="16"/>
  <c r="H1579" i="16"/>
  <c r="I1579" i="16" s="1"/>
  <c r="H1563" i="16"/>
  <c r="H1555" i="16"/>
  <c r="H1547" i="16"/>
  <c r="H1539" i="16"/>
  <c r="I1539" i="16" s="1"/>
  <c r="H1531" i="16"/>
  <c r="H1523" i="16"/>
  <c r="I1523" i="16" s="1"/>
  <c r="H1515" i="16"/>
  <c r="H1507" i="16"/>
  <c r="H1499" i="16"/>
  <c r="H1491" i="16"/>
  <c r="H1483" i="16"/>
  <c r="H1475" i="16"/>
  <c r="I1475" i="16" s="1"/>
  <c r="H1467" i="16"/>
  <c r="H1459" i="16"/>
  <c r="I1459" i="16" s="1"/>
  <c r="H1451" i="16"/>
  <c r="H1443" i="16"/>
  <c r="H1427" i="16"/>
  <c r="H1419" i="16"/>
  <c r="H1411" i="16"/>
  <c r="H1395" i="16"/>
  <c r="H1387" i="16"/>
  <c r="H1379" i="16"/>
  <c r="H1371" i="16"/>
  <c r="H1347" i="16"/>
  <c r="H1339" i="16"/>
  <c r="H1331" i="16"/>
  <c r="H1323" i="16"/>
  <c r="H1315" i="16"/>
  <c r="H1307" i="16"/>
  <c r="H1283" i="16"/>
  <c r="H1275" i="16"/>
  <c r="H1267" i="16"/>
  <c r="H1259" i="16"/>
  <c r="H1251" i="16"/>
  <c r="H1243" i="16"/>
  <c r="H1219" i="16"/>
  <c r="H1211" i="16"/>
  <c r="H1203" i="16"/>
  <c r="H1195" i="16"/>
  <c r="H1187" i="16"/>
  <c r="H1179" i="16"/>
  <c r="H1155" i="16"/>
  <c r="H1147" i="16"/>
  <c r="H1139" i="16"/>
  <c r="H1131" i="16"/>
  <c r="H1123" i="16"/>
  <c r="H1115" i="16"/>
  <c r="H1099" i="16"/>
  <c r="H1091" i="16"/>
  <c r="H1083" i="16"/>
  <c r="H1075" i="16"/>
  <c r="H1067" i="16"/>
  <c r="H1059" i="16"/>
  <c r="H1051" i="16"/>
  <c r="H1035" i="16"/>
  <c r="H1027" i="16"/>
  <c r="H1019" i="16"/>
  <c r="H1011" i="16"/>
  <c r="H1003" i="16"/>
  <c r="H995" i="16"/>
  <c r="H987" i="16"/>
  <c r="H971" i="16"/>
  <c r="H963" i="16"/>
  <c r="H955" i="16"/>
  <c r="H947" i="16"/>
  <c r="H939" i="16"/>
  <c r="H931" i="16"/>
  <c r="H923" i="16"/>
  <c r="H907" i="16"/>
  <c r="H899" i="16"/>
  <c r="H891" i="16"/>
  <c r="H883" i="16"/>
  <c r="H875" i="16"/>
  <c r="H867" i="16"/>
  <c r="H859" i="16"/>
  <c r="H843" i="16"/>
  <c r="H835" i="16"/>
  <c r="H827" i="16"/>
  <c r="H819" i="16"/>
  <c r="H811" i="16"/>
  <c r="H803" i="16"/>
  <c r="H795" i="16"/>
  <c r="H779" i="16"/>
  <c r="H771" i="16"/>
  <c r="H763" i="16"/>
  <c r="H755" i="16"/>
  <c r="H747" i="16"/>
  <c r="H739" i="16"/>
  <c r="H731" i="16"/>
  <c r="H715" i="16"/>
  <c r="H707" i="16"/>
  <c r="H699" i="16"/>
  <c r="H691" i="16"/>
  <c r="H683" i="16"/>
  <c r="H675" i="16"/>
  <c r="H667" i="16"/>
  <c r="H651" i="16"/>
  <c r="H643" i="16"/>
  <c r="H635" i="16"/>
  <c r="H627" i="16"/>
  <c r="H619" i="16"/>
  <c r="H611" i="16"/>
  <c r="H603" i="16"/>
  <c r="H587" i="16"/>
  <c r="H579" i="16"/>
  <c r="H571" i="16"/>
  <c r="H563" i="16"/>
  <c r="H555" i="16"/>
  <c r="H547" i="16"/>
  <c r="H539" i="16"/>
  <c r="H523" i="16"/>
  <c r="H515" i="16"/>
  <c r="H507" i="16"/>
  <c r="H499" i="16"/>
  <c r="H491" i="16"/>
  <c r="H483" i="16"/>
  <c r="H475" i="16"/>
  <c r="H459" i="16"/>
  <c r="H451" i="16"/>
  <c r="H443" i="16"/>
  <c r="H435" i="16"/>
  <c r="H427" i="16"/>
  <c r="H419" i="16"/>
  <c r="H411" i="16"/>
  <c r="H395" i="16"/>
  <c r="H387" i="16"/>
  <c r="H379" i="16"/>
  <c r="H371" i="16"/>
  <c r="H363" i="16"/>
  <c r="H355" i="16"/>
  <c r="H347" i="16"/>
  <c r="H331" i="16"/>
  <c r="H323" i="16"/>
  <c r="H315" i="16"/>
  <c r="H307" i="16"/>
  <c r="H299" i="16"/>
  <c r="H291" i="16"/>
  <c r="H283" i="16"/>
  <c r="H267" i="16"/>
  <c r="H259" i="16"/>
  <c r="H251" i="16"/>
  <c r="H243" i="16"/>
  <c r="H235" i="16"/>
  <c r="H227" i="16"/>
  <c r="H219" i="16"/>
  <c r="H203" i="16"/>
  <c r="H195" i="16"/>
  <c r="H187" i="16"/>
  <c r="H179" i="16"/>
  <c r="H171" i="16"/>
  <c r="H163" i="16"/>
  <c r="H155" i="16"/>
  <c r="H139" i="16"/>
  <c r="H131" i="16"/>
  <c r="H123" i="16"/>
  <c r="H115" i="16"/>
  <c r="H107" i="16"/>
  <c r="H99" i="16"/>
  <c r="H91" i="16"/>
  <c r="H75" i="16"/>
  <c r="H67" i="16"/>
  <c r="H59" i="16"/>
  <c r="H51" i="16"/>
  <c r="H43" i="16"/>
  <c r="H35" i="16"/>
  <c r="H27" i="16"/>
  <c r="H11" i="16"/>
  <c r="H3" i="16"/>
  <c r="H3859" i="16"/>
  <c r="I3859" i="16" s="1"/>
  <c r="H3795" i="16"/>
  <c r="H3731" i="16"/>
  <c r="I3731" i="16" s="1"/>
  <c r="H3635" i="16"/>
  <c r="H3571" i="16"/>
  <c r="H3507" i="16"/>
  <c r="I3507" i="16" s="1"/>
  <c r="H3443" i="16"/>
  <c r="H3379" i="16"/>
  <c r="H3315" i="16"/>
  <c r="H3251" i="16"/>
  <c r="H3187" i="16"/>
  <c r="H3123" i="16"/>
  <c r="H3059" i="16"/>
  <c r="H2995" i="16"/>
  <c r="H2931" i="16"/>
  <c r="H2867" i="16"/>
  <c r="H2803" i="16"/>
  <c r="H2731" i="16"/>
  <c r="H2699" i="16"/>
  <c r="H2667" i="16"/>
  <c r="H2635" i="16"/>
  <c r="H2603" i="16"/>
  <c r="H2571" i="16"/>
  <c r="H2539" i="16"/>
  <c r="H2507" i="16"/>
  <c r="H2475" i="16"/>
  <c r="H2443" i="16"/>
  <c r="H2411" i="16"/>
  <c r="H2379" i="16"/>
  <c r="H2347" i="16"/>
  <c r="H2315" i="16"/>
  <c r="H2283" i="16"/>
  <c r="H2251" i="16"/>
  <c r="H2219" i="16"/>
  <c r="H2187" i="16"/>
  <c r="H2155" i="16"/>
  <c r="H2123" i="16"/>
  <c r="H2091" i="16"/>
  <c r="H2059" i="16"/>
  <c r="H2027" i="16"/>
  <c r="H1995" i="16"/>
  <c r="H1963" i="16"/>
  <c r="H1931" i="16"/>
  <c r="H1899" i="16"/>
  <c r="H1867" i="16"/>
  <c r="H1835" i="16"/>
  <c r="H1803" i="16"/>
  <c r="H1355" i="16"/>
  <c r="H1043" i="16"/>
  <c r="H531" i="16"/>
  <c r="H19" i="16"/>
  <c r="H3290" i="16"/>
  <c r="H3282" i="16"/>
  <c r="H3274" i="16"/>
  <c r="I3274" i="16" s="1"/>
  <c r="H3266" i="16"/>
  <c r="H3258" i="16"/>
  <c r="H3250" i="16"/>
  <c r="H3242" i="16"/>
  <c r="H3234" i="16"/>
  <c r="H3226" i="16"/>
  <c r="H3218" i="16"/>
  <c r="H3210" i="16"/>
  <c r="I3210" i="16" s="1"/>
  <c r="H3202" i="16"/>
  <c r="H3194" i="16"/>
  <c r="H3186" i="16"/>
  <c r="H3178" i="16"/>
  <c r="H3170" i="16"/>
  <c r="H3162" i="16"/>
  <c r="H3154" i="16"/>
  <c r="H3146" i="16"/>
  <c r="I3146" i="16" s="1"/>
  <c r="H3138" i="16"/>
  <c r="H3130" i="16"/>
  <c r="H3122" i="16"/>
  <c r="H3114" i="16"/>
  <c r="H3106" i="16"/>
  <c r="H3098" i="16"/>
  <c r="H3090" i="16"/>
  <c r="H3082" i="16"/>
  <c r="I3082" i="16" s="1"/>
  <c r="H3074" i="16"/>
  <c r="H3066" i="16"/>
  <c r="H3058" i="16"/>
  <c r="H3050" i="16"/>
  <c r="H3042" i="16"/>
  <c r="H3034" i="16"/>
  <c r="H3026" i="16"/>
  <c r="H3018" i="16"/>
  <c r="I3018" i="16" s="1"/>
  <c r="H3010" i="16"/>
  <c r="H3002" i="16"/>
  <c r="H2994" i="16"/>
  <c r="H2986" i="16"/>
  <c r="H2978" i="16"/>
  <c r="H2970" i="16"/>
  <c r="H2962" i="16"/>
  <c r="H2954" i="16"/>
  <c r="I2954" i="16" s="1"/>
  <c r="H2946" i="16"/>
  <c r="H2938" i="16"/>
  <c r="H2930" i="16"/>
  <c r="H2922" i="16"/>
  <c r="H2914" i="16"/>
  <c r="H2906" i="16"/>
  <c r="H2898" i="16"/>
  <c r="H2890" i="16"/>
  <c r="I2890" i="16" s="1"/>
  <c r="H2882" i="16"/>
  <c r="H2874" i="16"/>
  <c r="H2866" i="16"/>
  <c r="I2866" i="16" s="1"/>
  <c r="H2858" i="16"/>
  <c r="H2850" i="16"/>
  <c r="H2842" i="16"/>
  <c r="H2834" i="16"/>
  <c r="H2826" i="16"/>
  <c r="H2818" i="16"/>
  <c r="H2810" i="16"/>
  <c r="H2802" i="16"/>
  <c r="H2794" i="16"/>
  <c r="H2786" i="16"/>
  <c r="H2778" i="16"/>
  <c r="H2770" i="16"/>
  <c r="H2762" i="16"/>
  <c r="I2762" i="16" s="1"/>
  <c r="H2754" i="16"/>
  <c r="H2746" i="16"/>
  <c r="H2738" i="16"/>
  <c r="H2730" i="16"/>
  <c r="H2722" i="16"/>
  <c r="H2714" i="16"/>
  <c r="H2706" i="16"/>
  <c r="H2698" i="16"/>
  <c r="I2698" i="16" s="1"/>
  <c r="H2690" i="16"/>
  <c r="H2682" i="16"/>
  <c r="H2674" i="16"/>
  <c r="H2666" i="16"/>
  <c r="H2658" i="16"/>
  <c r="H2650" i="16"/>
  <c r="H2642" i="16"/>
  <c r="H2634" i="16"/>
  <c r="I2634" i="16" s="1"/>
  <c r="H2626" i="16"/>
  <c r="H2618" i="16"/>
  <c r="H2610" i="16"/>
  <c r="H2602" i="16"/>
  <c r="H2594" i="16"/>
  <c r="H2586" i="16"/>
  <c r="H2578" i="16"/>
  <c r="H2570" i="16"/>
  <c r="I2570" i="16" s="1"/>
  <c r="H2562" i="16"/>
  <c r="H2554" i="16"/>
  <c r="H2546" i="16"/>
  <c r="H2538" i="16"/>
  <c r="I2538" i="16" s="1"/>
  <c r="H2530" i="16"/>
  <c r="H2522" i="16"/>
  <c r="H2514" i="16"/>
  <c r="H2506" i="16"/>
  <c r="H2498" i="16"/>
  <c r="H2490" i="16"/>
  <c r="H2482" i="16"/>
  <c r="H2474" i="16"/>
  <c r="H2466" i="16"/>
  <c r="H2458" i="16"/>
  <c r="H2450" i="16"/>
  <c r="H2442" i="16"/>
  <c r="I2442" i="16" s="1"/>
  <c r="H2434" i="16"/>
  <c r="H2426" i="16"/>
  <c r="H2418" i="16"/>
  <c r="H2410" i="16"/>
  <c r="H2402" i="16"/>
  <c r="H2394" i="16"/>
  <c r="H2386" i="16"/>
  <c r="H2378" i="16"/>
  <c r="I2378" i="16" s="1"/>
  <c r="H2370" i="16"/>
  <c r="H2362" i="16"/>
  <c r="H2354" i="16"/>
  <c r="H2346" i="16"/>
  <c r="H2338" i="16"/>
  <c r="H2330" i="16"/>
  <c r="H2322" i="16"/>
  <c r="H2314" i="16"/>
  <c r="I2314" i="16" s="1"/>
  <c r="H2306" i="16"/>
  <c r="H2298" i="16"/>
  <c r="H2290" i="16"/>
  <c r="H2282" i="16"/>
  <c r="H2274" i="16"/>
  <c r="H2266" i="16"/>
  <c r="H2258" i="16"/>
  <c r="H2250" i="16"/>
  <c r="H2242" i="16"/>
  <c r="H2234" i="16"/>
  <c r="H2226" i="16"/>
  <c r="H2218" i="16"/>
  <c r="H2210" i="16"/>
  <c r="H2202" i="16"/>
  <c r="H2194" i="16"/>
  <c r="H2186" i="16"/>
  <c r="I2186" i="16" s="1"/>
  <c r="H2178" i="16"/>
  <c r="H2170" i="16"/>
  <c r="H2162" i="16"/>
  <c r="H2154" i="16"/>
  <c r="H2146" i="16"/>
  <c r="H2138" i="16"/>
  <c r="H2130" i="16"/>
  <c r="H2122" i="16"/>
  <c r="I2122" i="16" s="1"/>
  <c r="H2114" i="16"/>
  <c r="H2106" i="16"/>
  <c r="H2098" i="16"/>
  <c r="H2090" i="16"/>
  <c r="H2082" i="16"/>
  <c r="H2074" i="16"/>
  <c r="H2066" i="16"/>
  <c r="H2058" i="16"/>
  <c r="I2058" i="16" s="1"/>
  <c r="H2050" i="16"/>
  <c r="H2042" i="16"/>
  <c r="H2034" i="16"/>
  <c r="H2026" i="16"/>
  <c r="H2018" i="16"/>
  <c r="H2010" i="16"/>
  <c r="H2002" i="16"/>
  <c r="H1994" i="16"/>
  <c r="H1986" i="16"/>
  <c r="H1978" i="16"/>
  <c r="H1970" i="16"/>
  <c r="H1962" i="16"/>
  <c r="H1954" i="16"/>
  <c r="H1946" i="16"/>
  <c r="H1938" i="16"/>
  <c r="H1930" i="16"/>
  <c r="I1930" i="16" s="1"/>
  <c r="H1922" i="16"/>
  <c r="H1914" i="16"/>
  <c r="H1906" i="16"/>
  <c r="H1898" i="16"/>
  <c r="H1890" i="16"/>
  <c r="H1882" i="16"/>
  <c r="H1874" i="16"/>
  <c r="H1866" i="16"/>
  <c r="I1866" i="16" s="1"/>
  <c r="H1858" i="16"/>
  <c r="H1850" i="16"/>
  <c r="H1842" i="16"/>
  <c r="H1834" i="16"/>
  <c r="H1826" i="16"/>
  <c r="H1818" i="16"/>
  <c r="H1810" i="16"/>
  <c r="H1802" i="16"/>
  <c r="I1802" i="16" s="1"/>
  <c r="H1794" i="16"/>
  <c r="H1786" i="16"/>
  <c r="H1778" i="16"/>
  <c r="I1778" i="16" s="1"/>
  <c r="H1770" i="16"/>
  <c r="H1762" i="16"/>
  <c r="H1754" i="16"/>
  <c r="H1746" i="16"/>
  <c r="H1738" i="16"/>
  <c r="H1730" i="16"/>
  <c r="H1722" i="16"/>
  <c r="H1714" i="16"/>
  <c r="H1706" i="16"/>
  <c r="H1698" i="16"/>
  <c r="H1690" i="16"/>
  <c r="H1682" i="16"/>
  <c r="H1674" i="16"/>
  <c r="I1674" i="16" s="1"/>
  <c r="H1666" i="16"/>
  <c r="H1658" i="16"/>
  <c r="H1650" i="16"/>
  <c r="I1650" i="16" s="1"/>
  <c r="H1642" i="16"/>
  <c r="I1642" i="16" s="1"/>
  <c r="H1634" i="16"/>
  <c r="H1626" i="16"/>
  <c r="I1626" i="16" s="1"/>
  <c r="H1618" i="16"/>
  <c r="H1610" i="16"/>
  <c r="I1610" i="16" s="1"/>
  <c r="H1602" i="16"/>
  <c r="H1594" i="16"/>
  <c r="H1586" i="16"/>
  <c r="H1578" i="16"/>
  <c r="H1570" i="16"/>
  <c r="H1562" i="16"/>
  <c r="I1562" i="16" s="1"/>
  <c r="H1554" i="16"/>
  <c r="H1546" i="16"/>
  <c r="I1546" i="16" s="1"/>
  <c r="H1538" i="16"/>
  <c r="H1530" i="16"/>
  <c r="H1522" i="16"/>
  <c r="H1514" i="16"/>
  <c r="H1506" i="16"/>
  <c r="I1506" i="16" s="1"/>
  <c r="H1498" i="16"/>
  <c r="I1498" i="16" s="1"/>
  <c r="H1490" i="16"/>
  <c r="H1482" i="16"/>
  <c r="I1482" i="16" s="1"/>
  <c r="H1474" i="16"/>
  <c r="H1466" i="16"/>
  <c r="H1458" i="16"/>
  <c r="H1450" i="16"/>
  <c r="H1442" i="16"/>
  <c r="I1442" i="16" s="1"/>
  <c r="H1434" i="16"/>
  <c r="H1426" i="16"/>
  <c r="H1418" i="16"/>
  <c r="I1418" i="16" s="1"/>
  <c r="H1410" i="16"/>
  <c r="I1410" i="16" s="1"/>
  <c r="H1402" i="16"/>
  <c r="H1394" i="16"/>
  <c r="H1386" i="16"/>
  <c r="I1386" i="16" s="1"/>
  <c r="H1378" i="16"/>
  <c r="H1370" i="16"/>
  <c r="H1362" i="16"/>
  <c r="H1354" i="16"/>
  <c r="I1354" i="16" s="1"/>
  <c r="H1346" i="16"/>
  <c r="I1346" i="16" s="1"/>
  <c r="H1338" i="16"/>
  <c r="H1330" i="16"/>
  <c r="I1330" i="16" s="1"/>
  <c r="H1322" i="16"/>
  <c r="I1322" i="16" s="1"/>
  <c r="H1314" i="16"/>
  <c r="H1306" i="16"/>
  <c r="I1306" i="16" s="1"/>
  <c r="H1298" i="16"/>
  <c r="H1290" i="16"/>
  <c r="H1282" i="16"/>
  <c r="H1274" i="16"/>
  <c r="H1266" i="16"/>
  <c r="I1266" i="16" s="1"/>
  <c r="H1258" i="16"/>
  <c r="H1250" i="16"/>
  <c r="I1250" i="16" s="1"/>
  <c r="H1242" i="16"/>
  <c r="H1234" i="16"/>
  <c r="H1226" i="16"/>
  <c r="H1218" i="16"/>
  <c r="H1210" i="16"/>
  <c r="H1202" i="16"/>
  <c r="H1194" i="16"/>
  <c r="H1186" i="16"/>
  <c r="I1186" i="16" s="1"/>
  <c r="H1178" i="16"/>
  <c r="I1178" i="16" s="1"/>
  <c r="H1170" i="16"/>
  <c r="H1162" i="16"/>
  <c r="H1154" i="16"/>
  <c r="H1146" i="16"/>
  <c r="H1138" i="16"/>
  <c r="H1130" i="16"/>
  <c r="I1130" i="16" s="1"/>
  <c r="H1122" i="16"/>
  <c r="H1114" i="16"/>
  <c r="H1106" i="16"/>
  <c r="H1098" i="16"/>
  <c r="I1098" i="16" s="1"/>
  <c r="H1090" i="16"/>
  <c r="I1090" i="16" s="1"/>
  <c r="H1082" i="16"/>
  <c r="H1074" i="16"/>
  <c r="I1074" i="16" s="1"/>
  <c r="H1066" i="16"/>
  <c r="H1058" i="16"/>
  <c r="I1058" i="16" s="1"/>
  <c r="H1050" i="16"/>
  <c r="H1042" i="16"/>
  <c r="H1034" i="16"/>
  <c r="I1034" i="16" s="1"/>
  <c r="H1026" i="16"/>
  <c r="I1026" i="16" s="1"/>
  <c r="H1018" i="16"/>
  <c r="H1010" i="16"/>
  <c r="I1010" i="16" s="1"/>
  <c r="H1002" i="16"/>
  <c r="I1002" i="16" s="1"/>
  <c r="H994" i="16"/>
  <c r="H986" i="16"/>
  <c r="I986" i="16" s="1"/>
  <c r="H978" i="16"/>
  <c r="H970" i="16"/>
  <c r="I970" i="16" s="1"/>
  <c r="H962" i="16"/>
  <c r="H954" i="16"/>
  <c r="H946" i="16"/>
  <c r="I946" i="16" s="1"/>
  <c r="H938" i="16"/>
  <c r="I938" i="16" s="1"/>
  <c r="H930" i="16"/>
  <c r="I930" i="16" s="1"/>
  <c r="H922" i="16"/>
  <c r="H914" i="16"/>
  <c r="H906" i="16"/>
  <c r="I906" i="16" s="1"/>
  <c r="H898" i="16"/>
  <c r="H890" i="16"/>
  <c r="H882" i="16"/>
  <c r="I882" i="16" s="1"/>
  <c r="H874" i="16"/>
  <c r="I874" i="16" s="1"/>
  <c r="H866" i="16"/>
  <c r="I866" i="16" s="1"/>
  <c r="H858" i="16"/>
  <c r="I858" i="16" s="1"/>
  <c r="H850" i="16"/>
  <c r="H842" i="16"/>
  <c r="H834" i="16"/>
  <c r="I834" i="16" s="1"/>
  <c r="H826" i="16"/>
  <c r="H818" i="16"/>
  <c r="H810" i="16"/>
  <c r="I810" i="16" s="1"/>
  <c r="H802" i="16"/>
  <c r="H794" i="16"/>
  <c r="I794" i="16" s="1"/>
  <c r="H786" i="16"/>
  <c r="H778" i="16"/>
  <c r="H770" i="16"/>
  <c r="H762" i="16"/>
  <c r="H754" i="16"/>
  <c r="H746" i="16"/>
  <c r="H738" i="16"/>
  <c r="H730" i="16"/>
  <c r="I730" i="16" s="1"/>
  <c r="H722" i="16"/>
  <c r="H714" i="16"/>
  <c r="H706" i="16"/>
  <c r="I706" i="16" s="1"/>
  <c r="H698" i="16"/>
  <c r="H690" i="16"/>
  <c r="I690" i="16" s="1"/>
  <c r="H682" i="16"/>
  <c r="H674" i="16"/>
  <c r="H666" i="16"/>
  <c r="I666" i="16" s="1"/>
  <c r="H658" i="16"/>
  <c r="H650" i="16"/>
  <c r="H642" i="16"/>
  <c r="I642" i="16" s="1"/>
  <c r="H634" i="16"/>
  <c r="H626" i="16"/>
  <c r="H618" i="16"/>
  <c r="I618" i="16" s="1"/>
  <c r="H610" i="16"/>
  <c r="H602" i="16"/>
  <c r="H594" i="16"/>
  <c r="H586" i="16"/>
  <c r="I586" i="16" s="1"/>
  <c r="H578" i="16"/>
  <c r="I578" i="16" s="1"/>
  <c r="H570" i="16"/>
  <c r="H562" i="16"/>
  <c r="I562" i="16" s="1"/>
  <c r="H554" i="16"/>
  <c r="H546" i="16"/>
  <c r="I546" i="16" s="1"/>
  <c r="H538" i="16"/>
  <c r="H530" i="16"/>
  <c r="H522" i="16"/>
  <c r="I522" i="16" s="1"/>
  <c r="H514" i="16"/>
  <c r="I514" i="16" s="1"/>
  <c r="H506" i="16"/>
  <c r="H498" i="16"/>
  <c r="I498" i="16" s="1"/>
  <c r="H490" i="16"/>
  <c r="I490" i="16" s="1"/>
  <c r="H482" i="16"/>
  <c r="H474" i="16"/>
  <c r="I474" i="16" s="1"/>
  <c r="H466" i="16"/>
  <c r="H458" i="16"/>
  <c r="H450" i="16"/>
  <c r="H442" i="16"/>
  <c r="H434" i="16"/>
  <c r="I434" i="16" s="1"/>
  <c r="H426" i="16"/>
  <c r="H418" i="16"/>
  <c r="I418" i="16" s="1"/>
  <c r="H410" i="16"/>
  <c r="H402" i="16"/>
  <c r="H394" i="16"/>
  <c r="I394" i="16" s="1"/>
  <c r="H386" i="16"/>
  <c r="H378" i="16"/>
  <c r="H370" i="16"/>
  <c r="I370" i="16" s="1"/>
  <c r="H362" i="16"/>
  <c r="I362" i="16" s="1"/>
  <c r="H354" i="16"/>
  <c r="I354" i="16" s="1"/>
  <c r="H346" i="16"/>
  <c r="I346" i="16" s="1"/>
  <c r="H338" i="16"/>
  <c r="H330" i="16"/>
  <c r="H322" i="16"/>
  <c r="I322" i="16" s="1"/>
  <c r="H314" i="16"/>
  <c r="H306" i="16"/>
  <c r="H298" i="16"/>
  <c r="I298" i="16" s="1"/>
  <c r="H290" i="16"/>
  <c r="I290" i="16" s="1"/>
  <c r="H282" i="16"/>
  <c r="I282" i="16" s="1"/>
  <c r="H274" i="16"/>
  <c r="H266" i="16"/>
  <c r="I266" i="16" s="1"/>
  <c r="H258" i="16"/>
  <c r="H250" i="16"/>
  <c r="H242" i="16"/>
  <c r="H234" i="16"/>
  <c r="H226" i="16"/>
  <c r="H218" i="16"/>
  <c r="I218" i="16" s="1"/>
  <c r="H210" i="16"/>
  <c r="H202" i="16"/>
  <c r="I202" i="16" s="1"/>
  <c r="H194" i="16"/>
  <c r="I194" i="16" s="1"/>
  <c r="H186" i="16"/>
  <c r="H178" i="16"/>
  <c r="I178" i="16" s="1"/>
  <c r="H170" i="16"/>
  <c r="H162" i="16"/>
  <c r="I162" i="16" s="1"/>
  <c r="H154" i="16"/>
  <c r="I154" i="16" s="1"/>
  <c r="H146" i="16"/>
  <c r="H138" i="16"/>
  <c r="H130" i="16"/>
  <c r="I130" i="16" s="1"/>
  <c r="H122" i="16"/>
  <c r="H114" i="16"/>
  <c r="H106" i="16"/>
  <c r="H98" i="16"/>
  <c r="H90" i="16"/>
  <c r="H82" i="16"/>
  <c r="H74" i="16"/>
  <c r="H66" i="16"/>
  <c r="I66" i="16" s="1"/>
  <c r="H58" i="16"/>
  <c r="H50" i="16"/>
  <c r="I50" i="16" s="1"/>
  <c r="H42" i="16"/>
  <c r="H34" i="16"/>
  <c r="I34" i="16" s="1"/>
  <c r="H26" i="16"/>
  <c r="H18" i="16"/>
  <c r="H10" i="16"/>
  <c r="H3819" i="16"/>
  <c r="H3755" i="16"/>
  <c r="I3755" i="16" s="1"/>
  <c r="H3611" i="16"/>
  <c r="I3611" i="16" s="1"/>
  <c r="H3547" i="16"/>
  <c r="I3547" i="16" s="1"/>
  <c r="H3483" i="16"/>
  <c r="H3419" i="16"/>
  <c r="I3419" i="16" s="1"/>
  <c r="H3355" i="16"/>
  <c r="I3355" i="16" s="1"/>
  <c r="H3291" i="16"/>
  <c r="I3291" i="16" s="1"/>
  <c r="H3227" i="16"/>
  <c r="I3227" i="16" s="1"/>
  <c r="H3163" i="16"/>
  <c r="H3099" i="16"/>
  <c r="I3099" i="16" s="1"/>
  <c r="H3035" i="16"/>
  <c r="I3035" i="16" s="1"/>
  <c r="H2971" i="16"/>
  <c r="H2907" i="16"/>
  <c r="I2907" i="16" s="1"/>
  <c r="H2843" i="16"/>
  <c r="I2843" i="16" s="1"/>
  <c r="H2779" i="16"/>
  <c r="H1795" i="16"/>
  <c r="H1667" i="16"/>
  <c r="H1299" i="16"/>
  <c r="H979" i="16"/>
  <c r="H467" i="16"/>
  <c r="H3449" i="16"/>
  <c r="H3441" i="16"/>
  <c r="H3433" i="16"/>
  <c r="H3425" i="16"/>
  <c r="H3417" i="16"/>
  <c r="H3409" i="16"/>
  <c r="H3401" i="16"/>
  <c r="H3393" i="16"/>
  <c r="H3385" i="16"/>
  <c r="H3377" i="16"/>
  <c r="I3377" i="16" s="1"/>
  <c r="H3369" i="16"/>
  <c r="H3361" i="16"/>
  <c r="H3353" i="16"/>
  <c r="H3345" i="16"/>
  <c r="H3337" i="16"/>
  <c r="H3329" i="16"/>
  <c r="H3321" i="16"/>
  <c r="H3313" i="16"/>
  <c r="I3313" i="16" s="1"/>
  <c r="H3305" i="16"/>
  <c r="H3297" i="16"/>
  <c r="H3289" i="16"/>
  <c r="H3281" i="16"/>
  <c r="H3273" i="16"/>
  <c r="H3265" i="16"/>
  <c r="H3257" i="16"/>
  <c r="H3249" i="16"/>
  <c r="H3241" i="16"/>
  <c r="H3233" i="16"/>
  <c r="H3225" i="16"/>
  <c r="H3217" i="16"/>
  <c r="H3209" i="16"/>
  <c r="H3201" i="16"/>
  <c r="H3193" i="16"/>
  <c r="H3185" i="16"/>
  <c r="I3185" i="16" s="1"/>
  <c r="H3177" i="16"/>
  <c r="H3169" i="16"/>
  <c r="H3161" i="16"/>
  <c r="I3161" i="16" s="1"/>
  <c r="H3153" i="16"/>
  <c r="H3145" i="16"/>
  <c r="H3137" i="16"/>
  <c r="H3129" i="16"/>
  <c r="H3121" i="16"/>
  <c r="I3121" i="16" s="1"/>
  <c r="H3113" i="16"/>
  <c r="H3105" i="16"/>
  <c r="H3097" i="16"/>
  <c r="H3089" i="16"/>
  <c r="H3081" i="16"/>
  <c r="H3073" i="16"/>
  <c r="H3065" i="16"/>
  <c r="H3057" i="16"/>
  <c r="I3057" i="16" s="1"/>
  <c r="H3049" i="16"/>
  <c r="H3041" i="16"/>
  <c r="H3033" i="16"/>
  <c r="H3025" i="16"/>
  <c r="H3017" i="16"/>
  <c r="H3009" i="16"/>
  <c r="H3001" i="16"/>
  <c r="H2993" i="16"/>
  <c r="H2985" i="16"/>
  <c r="H2977" i="16"/>
  <c r="H2969" i="16"/>
  <c r="H2961" i="16"/>
  <c r="H2953" i="16"/>
  <c r="H2945" i="16"/>
  <c r="H2937" i="16"/>
  <c r="H2929" i="16"/>
  <c r="H2921" i="16"/>
  <c r="H2913" i="16"/>
  <c r="H2905" i="16"/>
  <c r="H2897" i="16"/>
  <c r="H2889" i="16"/>
  <c r="H2881" i="16"/>
  <c r="H2873" i="16"/>
  <c r="H2865" i="16"/>
  <c r="I2865" i="16" s="1"/>
  <c r="H2857" i="16"/>
  <c r="H2849" i="16"/>
  <c r="H2841" i="16"/>
  <c r="H2833" i="16"/>
  <c r="H2825" i="16"/>
  <c r="H2817" i="16"/>
  <c r="H2809" i="16"/>
  <c r="H2801" i="16"/>
  <c r="I2801" i="16" s="1"/>
  <c r="H2793" i="16"/>
  <c r="H2785" i="16"/>
  <c r="H2777" i="16"/>
  <c r="H2769" i="16"/>
  <c r="H2761" i="16"/>
  <c r="H2753" i="16"/>
  <c r="H2745" i="16"/>
  <c r="H2737" i="16"/>
  <c r="H2729" i="16"/>
  <c r="I2729" i="16" s="1"/>
  <c r="H2721" i="16"/>
  <c r="H2713" i="16"/>
  <c r="H2705" i="16"/>
  <c r="H2697" i="16"/>
  <c r="H2689" i="16"/>
  <c r="H2681" i="16"/>
  <c r="H2673" i="16"/>
  <c r="H2665" i="16"/>
  <c r="H2657" i="16"/>
  <c r="H2649" i="16"/>
  <c r="H2641" i="16"/>
  <c r="H2633" i="16"/>
  <c r="H2625" i="16"/>
  <c r="H2617" i="16"/>
  <c r="H2609" i="16"/>
  <c r="H2601" i="16"/>
  <c r="I2601" i="16" s="1"/>
  <c r="H2593" i="16"/>
  <c r="H2585" i="16"/>
  <c r="H2577" i="16"/>
  <c r="H2569" i="16"/>
  <c r="H2561" i="16"/>
  <c r="H2553" i="16"/>
  <c r="H2545" i="16"/>
  <c r="H2537" i="16"/>
  <c r="I2537" i="16" s="1"/>
  <c r="H2529" i="16"/>
  <c r="H2521" i="16"/>
  <c r="H2513" i="16"/>
  <c r="H2505" i="16"/>
  <c r="H2497" i="16"/>
  <c r="H2489" i="16"/>
  <c r="H2481" i="16"/>
  <c r="H2473" i="16"/>
  <c r="H2465" i="16"/>
  <c r="H2457" i="16"/>
  <c r="H2449" i="16"/>
  <c r="H2441" i="16"/>
  <c r="H2433" i="16"/>
  <c r="H2425" i="16"/>
  <c r="H2417" i="16"/>
  <c r="H2409" i="16"/>
  <c r="H2401" i="16"/>
  <c r="H2393" i="16"/>
  <c r="H2385" i="16"/>
  <c r="H2377" i="16"/>
  <c r="H2369" i="16"/>
  <c r="H2361" i="16"/>
  <c r="H2353" i="16"/>
  <c r="H2345" i="16"/>
  <c r="I2345" i="16" s="1"/>
  <c r="H2337" i="16"/>
  <c r="H2329" i="16"/>
  <c r="H2321" i="16"/>
  <c r="H2313" i="16"/>
  <c r="H2305" i="16"/>
  <c r="H2297" i="16"/>
  <c r="H2289" i="16"/>
  <c r="H2281" i="16"/>
  <c r="I2281" i="16" s="1"/>
  <c r="H2273" i="16"/>
  <c r="H2265" i="16"/>
  <c r="H2257" i="16"/>
  <c r="H2249" i="16"/>
  <c r="H2241" i="16"/>
  <c r="H2233" i="16"/>
  <c r="H2225" i="16"/>
  <c r="H2217" i="16"/>
  <c r="H2209" i="16"/>
  <c r="H2201" i="16"/>
  <c r="H2193" i="16"/>
  <c r="H2185" i="16"/>
  <c r="H2177" i="16"/>
  <c r="H2169" i="16"/>
  <c r="H2161" i="16"/>
  <c r="H2153" i="16"/>
  <c r="H2145" i="16"/>
  <c r="H2137" i="16"/>
  <c r="H2129" i="16"/>
  <c r="H2121" i="16"/>
  <c r="H2113" i="16"/>
  <c r="H2105" i="16"/>
  <c r="H2097" i="16"/>
  <c r="H2089" i="16"/>
  <c r="I2089" i="16" s="1"/>
  <c r="H2081" i="16"/>
  <c r="H2073" i="16"/>
  <c r="H2065" i="16"/>
  <c r="H2057" i="16"/>
  <c r="H2049" i="16"/>
  <c r="H2041" i="16"/>
  <c r="H2033" i="16"/>
  <c r="H2025" i="16"/>
  <c r="I2025" i="16" s="1"/>
  <c r="H2017" i="16"/>
  <c r="H2009" i="16"/>
  <c r="H2001" i="16"/>
  <c r="H1993" i="16"/>
  <c r="H1985" i="16"/>
  <c r="H1977" i="16"/>
  <c r="H1969" i="16"/>
  <c r="H1961" i="16"/>
  <c r="H1953" i="16"/>
  <c r="H1945" i="16"/>
  <c r="H1937" i="16"/>
  <c r="H1929" i="16"/>
  <c r="H1921" i="16"/>
  <c r="H1913" i="16"/>
  <c r="H1905" i="16"/>
  <c r="H1897" i="16"/>
  <c r="H1889" i="16"/>
  <c r="H1881" i="16"/>
  <c r="H1873" i="16"/>
  <c r="H1865" i="16"/>
  <c r="H1857" i="16"/>
  <c r="H1849" i="16"/>
  <c r="H1841" i="16"/>
  <c r="H1833" i="16"/>
  <c r="I1833" i="16" s="1"/>
  <c r="H1825" i="16"/>
  <c r="H1817" i="16"/>
  <c r="H1809" i="16"/>
  <c r="H1801" i="16"/>
  <c r="H1785" i="16"/>
  <c r="H1777" i="16"/>
  <c r="I1777" i="16" s="1"/>
  <c r="H1769" i="16"/>
  <c r="H1753" i="16"/>
  <c r="H1745" i="16"/>
  <c r="I1745" i="16" s="1"/>
  <c r="H1737" i="16"/>
  <c r="H1721" i="16"/>
  <c r="H1713" i="16"/>
  <c r="I1713" i="16" s="1"/>
  <c r="H1705" i="16"/>
  <c r="H1689" i="16"/>
  <c r="I1689" i="16" s="1"/>
  <c r="H1681" i="16"/>
  <c r="H1673" i="16"/>
  <c r="H1657" i="16"/>
  <c r="I1657" i="16" s="1"/>
  <c r="H1649" i="16"/>
  <c r="I1649" i="16" s="1"/>
  <c r="H1641" i="16"/>
  <c r="I1641" i="16" s="1"/>
  <c r="H1625" i="16"/>
  <c r="H1617" i="16"/>
  <c r="H1609" i="16"/>
  <c r="H1593" i="16"/>
  <c r="H1585" i="16"/>
  <c r="H1577" i="16"/>
  <c r="I1577" i="16" s="1"/>
  <c r="H1561" i="16"/>
  <c r="I1561" i="16" s="1"/>
  <c r="H1553" i="16"/>
  <c r="I1553" i="16" s="1"/>
  <c r="H1545" i="16"/>
  <c r="H1537" i="16"/>
  <c r="H1529" i="16"/>
  <c r="I1529" i="16" s="1"/>
  <c r="H1521" i="16"/>
  <c r="H1513" i="16"/>
  <c r="H1505" i="16"/>
  <c r="H1497" i="16"/>
  <c r="I1497" i="16" s="1"/>
  <c r="H1489" i="16"/>
  <c r="I1489" i="16" s="1"/>
  <c r="H1481" i="16"/>
  <c r="H1473" i="16"/>
  <c r="H1465" i="16"/>
  <c r="I1465" i="16" s="1"/>
  <c r="H1457" i="16"/>
  <c r="H1449" i="16"/>
  <c r="H1441" i="16"/>
  <c r="H1425" i="16"/>
  <c r="I1425" i="16" s="1"/>
  <c r="H1417" i="16"/>
  <c r="H1409" i="16"/>
  <c r="I1409" i="16" s="1"/>
  <c r="H1393" i="16"/>
  <c r="H1385" i="16"/>
  <c r="I1385" i="16" s="1"/>
  <c r="H1377" i="16"/>
  <c r="H1369" i="16"/>
  <c r="H1361" i="16"/>
  <c r="I1361" i="16" s="1"/>
  <c r="H1353" i="16"/>
  <c r="H1345" i="16"/>
  <c r="I1345" i="16" s="1"/>
  <c r="H1337" i="16"/>
  <c r="I1337" i="16" s="1"/>
  <c r="H1329" i="16"/>
  <c r="I1329" i="16" s="1"/>
  <c r="H1321" i="16"/>
  <c r="I1321" i="16" s="1"/>
  <c r="H1313" i="16"/>
  <c r="H1305" i="16"/>
  <c r="I1305" i="16" s="1"/>
  <c r="H1297" i="16"/>
  <c r="H1289" i="16"/>
  <c r="H1281" i="16"/>
  <c r="H1273" i="16"/>
  <c r="H1265" i="16"/>
  <c r="I1265" i="16" s="1"/>
  <c r="H1257" i="16"/>
  <c r="I1257" i="16" s="1"/>
  <c r="H1249" i="16"/>
  <c r="H1241" i="16"/>
  <c r="I1241" i="16" s="1"/>
  <c r="H1233" i="16"/>
  <c r="H1225" i="16"/>
  <c r="H1217" i="16"/>
  <c r="H1209" i="16"/>
  <c r="I1209" i="16" s="1"/>
  <c r="H1201" i="16"/>
  <c r="H1193" i="16"/>
  <c r="H1185" i="16"/>
  <c r="H1177" i="16"/>
  <c r="I1177" i="16" s="1"/>
  <c r="H1169" i="16"/>
  <c r="H1161" i="16"/>
  <c r="H1153" i="16"/>
  <c r="I1153" i="16" s="1"/>
  <c r="H1145" i="16"/>
  <c r="I1145" i="16" s="1"/>
  <c r="H1137" i="16"/>
  <c r="H1129" i="16"/>
  <c r="I1129" i="16" s="1"/>
  <c r="H1121" i="16"/>
  <c r="H1113" i="16"/>
  <c r="H1105" i="16"/>
  <c r="I1105" i="16" s="1"/>
  <c r="H1097" i="16"/>
  <c r="H1089" i="16"/>
  <c r="I1089" i="16" s="1"/>
  <c r="H1081" i="16"/>
  <c r="I1081" i="16" s="1"/>
  <c r="H1073" i="16"/>
  <c r="I1073" i="16" s="1"/>
  <c r="H1065" i="16"/>
  <c r="H1057" i="16"/>
  <c r="H1049" i="16"/>
  <c r="I1049" i="16" s="1"/>
  <c r="H1041" i="16"/>
  <c r="I1041" i="16" s="1"/>
  <c r="H1033" i="16"/>
  <c r="H1025" i="16"/>
  <c r="I1025" i="16" s="1"/>
  <c r="H1017" i="16"/>
  <c r="I1017" i="16" s="1"/>
  <c r="H1009" i="16"/>
  <c r="I1009" i="16" s="1"/>
  <c r="H1001" i="16"/>
  <c r="I1001" i="16" s="1"/>
  <c r="H993" i="16"/>
  <c r="H985" i="16"/>
  <c r="I985" i="16" s="1"/>
  <c r="H977" i="16"/>
  <c r="H969" i="16"/>
  <c r="H961" i="16"/>
  <c r="H953" i="16"/>
  <c r="I953" i="16" s="1"/>
  <c r="H945" i="16"/>
  <c r="I945" i="16" s="1"/>
  <c r="H937" i="16"/>
  <c r="I937" i="16" s="1"/>
  <c r="H929" i="16"/>
  <c r="H921" i="16"/>
  <c r="H913" i="16"/>
  <c r="H905" i="16"/>
  <c r="H897" i="16"/>
  <c r="H889" i="16"/>
  <c r="H881" i="16"/>
  <c r="I881" i="16" s="1"/>
  <c r="H873" i="16"/>
  <c r="I873" i="16" s="1"/>
  <c r="H865" i="16"/>
  <c r="H857" i="16"/>
  <c r="I857" i="16" s="1"/>
  <c r="H849" i="16"/>
  <c r="H841" i="16"/>
  <c r="H833" i="16"/>
  <c r="I833" i="16" s="1"/>
  <c r="H825" i="16"/>
  <c r="H817" i="16"/>
  <c r="I817" i="16" s="1"/>
  <c r="H809" i="16"/>
  <c r="I809" i="16" s="1"/>
  <c r="H801" i="16"/>
  <c r="H793" i="16"/>
  <c r="I793" i="16" s="1"/>
  <c r="H785" i="16"/>
  <c r="H777" i="16"/>
  <c r="H769" i="16"/>
  <c r="H761" i="16"/>
  <c r="I761" i="16" s="1"/>
  <c r="H753" i="16"/>
  <c r="H745" i="16"/>
  <c r="H737" i="16"/>
  <c r="H729" i="16"/>
  <c r="I729" i="16" s="1"/>
  <c r="H721" i="16"/>
  <c r="H713" i="16"/>
  <c r="H705" i="16"/>
  <c r="I705" i="16" s="1"/>
  <c r="H697" i="16"/>
  <c r="H689" i="16"/>
  <c r="I689" i="16" s="1"/>
  <c r="H681" i="16"/>
  <c r="H673" i="16"/>
  <c r="H665" i="16"/>
  <c r="I665" i="16" s="1"/>
  <c r="H657" i="16"/>
  <c r="H649" i="16"/>
  <c r="H641" i="16"/>
  <c r="I641" i="16" s="1"/>
  <c r="H633" i="16"/>
  <c r="I633" i="16" s="1"/>
  <c r="H625" i="16"/>
  <c r="H617" i="16"/>
  <c r="I617" i="16" s="1"/>
  <c r="H609" i="16"/>
  <c r="H601" i="16"/>
  <c r="H593" i="16"/>
  <c r="I593" i="16" s="1"/>
  <c r="H585" i="16"/>
  <c r="H577" i="16"/>
  <c r="I577" i="16" s="1"/>
  <c r="H569" i="16"/>
  <c r="I569" i="16" s="1"/>
  <c r="H561" i="16"/>
  <c r="H553" i="16"/>
  <c r="H545" i="16"/>
  <c r="H537" i="16"/>
  <c r="H529" i="16"/>
  <c r="I529" i="16" s="1"/>
  <c r="H521" i="16"/>
  <c r="H513" i="16"/>
  <c r="I513" i="16" s="1"/>
  <c r="H505" i="16"/>
  <c r="I505" i="16" s="1"/>
  <c r="H497" i="16"/>
  <c r="I497" i="16" s="1"/>
  <c r="H489" i="16"/>
  <c r="I489" i="16" s="1"/>
  <c r="H481" i="16"/>
  <c r="H473" i="16"/>
  <c r="H465" i="16"/>
  <c r="H457" i="16"/>
  <c r="H449" i="16"/>
  <c r="H441" i="16"/>
  <c r="H433" i="16"/>
  <c r="I433" i="16" s="1"/>
  <c r="H425" i="16"/>
  <c r="H417" i="16"/>
  <c r="I417" i="16" s="1"/>
  <c r="H409" i="16"/>
  <c r="H401" i="16"/>
  <c r="H393" i="16"/>
  <c r="H385" i="16"/>
  <c r="H377" i="16"/>
  <c r="H369" i="16"/>
  <c r="I369" i="16" s="1"/>
  <c r="H361" i="16"/>
  <c r="I361" i="16" s="1"/>
  <c r="H353" i="16"/>
  <c r="H345" i="16"/>
  <c r="I345" i="16" s="1"/>
  <c r="H337" i="16"/>
  <c r="H329" i="16"/>
  <c r="H321" i="16"/>
  <c r="I321" i="16" s="1"/>
  <c r="H313" i="16"/>
  <c r="H305" i="16"/>
  <c r="I305" i="16" s="1"/>
  <c r="H297" i="16"/>
  <c r="I297" i="16" s="1"/>
  <c r="H289" i="16"/>
  <c r="H281" i="16"/>
  <c r="I281" i="16" s="1"/>
  <c r="H273" i="16"/>
  <c r="H265" i="16"/>
  <c r="H257" i="16"/>
  <c r="H249" i="16"/>
  <c r="I249" i="16" s="1"/>
  <c r="H241" i="16"/>
  <c r="H233" i="16"/>
  <c r="H225" i="16"/>
  <c r="H217" i="16"/>
  <c r="I217" i="16" s="1"/>
  <c r="H209" i="16"/>
  <c r="H201" i="16"/>
  <c r="H193" i="16"/>
  <c r="I193" i="16" s="1"/>
  <c r="H185" i="16"/>
  <c r="H177" i="16"/>
  <c r="H169" i="16"/>
  <c r="H161" i="16"/>
  <c r="H153" i="16"/>
  <c r="I153" i="16" s="1"/>
  <c r="H145" i="16"/>
  <c r="H137" i="16"/>
  <c r="H129" i="16"/>
  <c r="I129" i="16" s="1"/>
  <c r="H121" i="16"/>
  <c r="I121" i="16" s="1"/>
  <c r="N119" i="16"/>
  <c r="H113" i="16"/>
  <c r="H105" i="16"/>
  <c r="I105" i="16" s="1"/>
  <c r="H97" i="16"/>
  <c r="H89" i="16"/>
  <c r="H81" i="16"/>
  <c r="I81" i="16" s="1"/>
  <c r="H73" i="16"/>
  <c r="H65" i="16"/>
  <c r="I65" i="16" s="1"/>
  <c r="H57" i="16"/>
  <c r="I57" i="16" s="1"/>
  <c r="H49" i="16"/>
  <c r="I49" i="16" s="1"/>
  <c r="H41" i="16"/>
  <c r="H33" i="16"/>
  <c r="H25" i="16"/>
  <c r="H17" i="16"/>
  <c r="I17" i="16" s="1"/>
  <c r="H9" i="16"/>
  <c r="H3843" i="16"/>
  <c r="H3779" i="16"/>
  <c r="I3779" i="16" s="1"/>
  <c r="H3715" i="16"/>
  <c r="I3715" i="16" s="1"/>
  <c r="H3699" i="16"/>
  <c r="H3683" i="16"/>
  <c r="H3667" i="16"/>
  <c r="I3667" i="16" s="1"/>
  <c r="H3651" i="16"/>
  <c r="I3651" i="16" s="1"/>
  <c r="H3587" i="16"/>
  <c r="I3587" i="16" s="1"/>
  <c r="H3523" i="16"/>
  <c r="I3523" i="16" s="1"/>
  <c r="H3459" i="16"/>
  <c r="H3395" i="16"/>
  <c r="I3395" i="16" s="1"/>
  <c r="H3331" i="16"/>
  <c r="I3331" i="16" s="1"/>
  <c r="H3267" i="16"/>
  <c r="H3203" i="16"/>
  <c r="I3203" i="16" s="1"/>
  <c r="H3139" i="16"/>
  <c r="H3075" i="16"/>
  <c r="I3075" i="16" s="1"/>
  <c r="H3011" i="16"/>
  <c r="I3011" i="16" s="1"/>
  <c r="H2947" i="16"/>
  <c r="H2883" i="16"/>
  <c r="I2883" i="16" s="1"/>
  <c r="H2819" i="16"/>
  <c r="I2819" i="16" s="1"/>
  <c r="H2755" i="16"/>
  <c r="H2723" i="16"/>
  <c r="H2691" i="16"/>
  <c r="H2659" i="16"/>
  <c r="H2627" i="16"/>
  <c r="H2595" i="16"/>
  <c r="H2563" i="16"/>
  <c r="H2531" i="16"/>
  <c r="H2499" i="16"/>
  <c r="H2467" i="16"/>
  <c r="H2435" i="16"/>
  <c r="H2403" i="16"/>
  <c r="H2371" i="16"/>
  <c r="H2339" i="16"/>
  <c r="H2307" i="16"/>
  <c r="H2275" i="16"/>
  <c r="H2243" i="16"/>
  <c r="H2211" i="16"/>
  <c r="H2179" i="16"/>
  <c r="H2147" i="16"/>
  <c r="H2115" i="16"/>
  <c r="H2083" i="16"/>
  <c r="H2051" i="16"/>
  <c r="H2019" i="16"/>
  <c r="H1987" i="16"/>
  <c r="H1955" i="16"/>
  <c r="H1923" i="16"/>
  <c r="H1891" i="16"/>
  <c r="H1859" i="16"/>
  <c r="H1827" i="16"/>
  <c r="H1793" i="16"/>
  <c r="I1793" i="16" s="1"/>
  <c r="H1665" i="16"/>
  <c r="I1665" i="16" s="1"/>
  <c r="H1291" i="16"/>
  <c r="H915" i="16"/>
  <c r="H403" i="16"/>
  <c r="H3256" i="16"/>
  <c r="I3256" i="16" s="1"/>
  <c r="H3248" i="16"/>
  <c r="I3248" i="16" s="1"/>
  <c r="H3240" i="16"/>
  <c r="H3232" i="16"/>
  <c r="I3232" i="16" s="1"/>
  <c r="H3224" i="16"/>
  <c r="H3216" i="16"/>
  <c r="I3216" i="16" s="1"/>
  <c r="H3208" i="16"/>
  <c r="H3200" i="16"/>
  <c r="H3192" i="16"/>
  <c r="I3192" i="16" s="1"/>
  <c r="H3184" i="16"/>
  <c r="H3176" i="16"/>
  <c r="H3168" i="16"/>
  <c r="H3160" i="16"/>
  <c r="I3160" i="16" s="1"/>
  <c r="H3152" i="16"/>
  <c r="I3152" i="16" s="1"/>
  <c r="H3144" i="16"/>
  <c r="H3136" i="16"/>
  <c r="H3128" i="16"/>
  <c r="I3128" i="16" s="1"/>
  <c r="H3120" i="16"/>
  <c r="H3112" i="16"/>
  <c r="H3104" i="16"/>
  <c r="H3096" i="16"/>
  <c r="I3096" i="16" s="1"/>
  <c r="H3088" i="16"/>
  <c r="I3088" i="16" s="1"/>
  <c r="H3080" i="16"/>
  <c r="H3072" i="16"/>
  <c r="H3064" i="16"/>
  <c r="I3064" i="16" s="1"/>
  <c r="H3056" i="16"/>
  <c r="H3048" i="16"/>
  <c r="H3040" i="16"/>
  <c r="H3032" i="16"/>
  <c r="I3032" i="16" s="1"/>
  <c r="H3024" i="16"/>
  <c r="H3016" i="16"/>
  <c r="H3008" i="16"/>
  <c r="H3000" i="16"/>
  <c r="H2992" i="16"/>
  <c r="I2992" i="16" s="1"/>
  <c r="H2984" i="16"/>
  <c r="H2976" i="16"/>
  <c r="H2968" i="16"/>
  <c r="I2968" i="16" s="1"/>
  <c r="H2960" i="16"/>
  <c r="H2952" i="16"/>
  <c r="H2944" i="16"/>
  <c r="H2936" i="16"/>
  <c r="H2928" i="16"/>
  <c r="I2928" i="16" s="1"/>
  <c r="H2920" i="16"/>
  <c r="H2912" i="16"/>
  <c r="H2904" i="16"/>
  <c r="H2896" i="16"/>
  <c r="H2888" i="16"/>
  <c r="H2880" i="16"/>
  <c r="H2872" i="16"/>
  <c r="H2864" i="16"/>
  <c r="H2856" i="16"/>
  <c r="H2848" i="16"/>
  <c r="I2848" i="16" s="1"/>
  <c r="H2840" i="16"/>
  <c r="H2832" i="16"/>
  <c r="H2824" i="16"/>
  <c r="H2816" i="16"/>
  <c r="H2808" i="16"/>
  <c r="H2800" i="16"/>
  <c r="H2792" i="16"/>
  <c r="H2784" i="16"/>
  <c r="I2784" i="16" s="1"/>
  <c r="H2776" i="16"/>
  <c r="H2768" i="16"/>
  <c r="H2760" i="16"/>
  <c r="H2752" i="16"/>
  <c r="H2744" i="16"/>
  <c r="H2736" i="16"/>
  <c r="H2728" i="16"/>
  <c r="H2720" i="16"/>
  <c r="I2720" i="16" s="1"/>
  <c r="H2712" i="16"/>
  <c r="H2704" i="16"/>
  <c r="H2696" i="16"/>
  <c r="H2688" i="16"/>
  <c r="H2680" i="16"/>
  <c r="H2672" i="16"/>
  <c r="H2664" i="16"/>
  <c r="H2656" i="16"/>
  <c r="I2656" i="16" s="1"/>
  <c r="H2648" i="16"/>
  <c r="H2640" i="16"/>
  <c r="H2632" i="16"/>
  <c r="H2624" i="16"/>
  <c r="H2616" i="16"/>
  <c r="H2608" i="16"/>
  <c r="H2600" i="16"/>
  <c r="H2592" i="16"/>
  <c r="I2592" i="16" s="1"/>
  <c r="H2584" i="16"/>
  <c r="H2576" i="16"/>
  <c r="I2576" i="16" s="1"/>
  <c r="H2568" i="16"/>
  <c r="H2560" i="16"/>
  <c r="H2552" i="16"/>
  <c r="I2552" i="16" s="1"/>
  <c r="H2544" i="16"/>
  <c r="I2544" i="16" s="1"/>
  <c r="H2536" i="16"/>
  <c r="H2528" i="16"/>
  <c r="I2528" i="16" s="1"/>
  <c r="H2520" i="16"/>
  <c r="H2512" i="16"/>
  <c r="I2512" i="16" s="1"/>
  <c r="H2504" i="16"/>
  <c r="H2496" i="16"/>
  <c r="H2488" i="16"/>
  <c r="I2488" i="16" s="1"/>
  <c r="H2480" i="16"/>
  <c r="I2480" i="16" s="1"/>
  <c r="H2472" i="16"/>
  <c r="H2464" i="16"/>
  <c r="I2464" i="16" s="1"/>
  <c r="H2456" i="16"/>
  <c r="H2448" i="16"/>
  <c r="I2448" i="16" s="1"/>
  <c r="H2440" i="16"/>
  <c r="H2432" i="16"/>
  <c r="H2424" i="16"/>
  <c r="I2424" i="16" s="1"/>
  <c r="H2416" i="16"/>
  <c r="I2416" i="16" s="1"/>
  <c r="H2408" i="16"/>
  <c r="H2400" i="16"/>
  <c r="I2400" i="16" s="1"/>
  <c r="H2392" i="16"/>
  <c r="H2384" i="16"/>
  <c r="I2384" i="16" s="1"/>
  <c r="H2376" i="16"/>
  <c r="H2368" i="16"/>
  <c r="H2360" i="16"/>
  <c r="I2360" i="16" s="1"/>
  <c r="H2352" i="16"/>
  <c r="I2352" i="16" s="1"/>
  <c r="H2344" i="16"/>
  <c r="H2336" i="16"/>
  <c r="I2336" i="16" s="1"/>
  <c r="H2328" i="16"/>
  <c r="H2320" i="16"/>
  <c r="I2320" i="16" s="1"/>
  <c r="H2312" i="16"/>
  <c r="H2304" i="16"/>
  <c r="H2296" i="16"/>
  <c r="I2296" i="16" s="1"/>
  <c r="H2288" i="16"/>
  <c r="I2288" i="16" s="1"/>
  <c r="H2280" i="16"/>
  <c r="H2272" i="16"/>
  <c r="I2272" i="16" s="1"/>
  <c r="H2264" i="16"/>
  <c r="H2256" i="16"/>
  <c r="I2256" i="16" s="1"/>
  <c r="H2248" i="16"/>
  <c r="H2240" i="16"/>
  <c r="H2232" i="16"/>
  <c r="H2224" i="16"/>
  <c r="H2216" i="16"/>
  <c r="H2208" i="16"/>
  <c r="I2208" i="16" s="1"/>
  <c r="H2200" i="16"/>
  <c r="H2192" i="16"/>
  <c r="I2192" i="16" s="1"/>
  <c r="H2184" i="16"/>
  <c r="H2176" i="16"/>
  <c r="H2168" i="16"/>
  <c r="H2160" i="16"/>
  <c r="I2160" i="16" s="1"/>
  <c r="H2152" i="16"/>
  <c r="H2144" i="16"/>
  <c r="H2136" i="16"/>
  <c r="H2128" i="16"/>
  <c r="I2128" i="16" s="1"/>
  <c r="H2120" i="16"/>
  <c r="H2112" i="16"/>
  <c r="H2104" i="16"/>
  <c r="H2096" i="16"/>
  <c r="I2096" i="16" s="1"/>
  <c r="H2088" i="16"/>
  <c r="H2080" i="16"/>
  <c r="H2072" i="16"/>
  <c r="H2064" i="16"/>
  <c r="I2064" i="16" s="1"/>
  <c r="H2056" i="16"/>
  <c r="H2048" i="16"/>
  <c r="H2040" i="16"/>
  <c r="H2032" i="16"/>
  <c r="I2032" i="16" s="1"/>
  <c r="H2024" i="16"/>
  <c r="H2016" i="16"/>
  <c r="H2008" i="16"/>
  <c r="H2000" i="16"/>
  <c r="I2000" i="16" s="1"/>
  <c r="H1992" i="16"/>
  <c r="H1984" i="16"/>
  <c r="H1976" i="16"/>
  <c r="H1968" i="16"/>
  <c r="I1968" i="16" s="1"/>
  <c r="H1960" i="16"/>
  <c r="H1952" i="16"/>
  <c r="H1944" i="16"/>
  <c r="H1936" i="16"/>
  <c r="I1936" i="16" s="1"/>
  <c r="H1928" i="16"/>
  <c r="H1920" i="16"/>
  <c r="H1912" i="16"/>
  <c r="I1912" i="16" s="1"/>
  <c r="H1904" i="16"/>
  <c r="H1896" i="16"/>
  <c r="H1888" i="16"/>
  <c r="I1888" i="16" s="1"/>
  <c r="H1880" i="16"/>
  <c r="H1872" i="16"/>
  <c r="H1864" i="16"/>
  <c r="H1856" i="16"/>
  <c r="H1848" i="16"/>
  <c r="I1848" i="16" s="1"/>
  <c r="H1840" i="16"/>
  <c r="H1832" i="16"/>
  <c r="H1824" i="16"/>
  <c r="I1824" i="16" s="1"/>
  <c r="H1816" i="16"/>
  <c r="H1808" i="16"/>
  <c r="H1800" i="16"/>
  <c r="H1792" i="16"/>
  <c r="H1776" i="16"/>
  <c r="I1776" i="16" s="1"/>
  <c r="H1768" i="16"/>
  <c r="I1768" i="16" s="1"/>
  <c r="H1760" i="16"/>
  <c r="H1744" i="16"/>
  <c r="I1744" i="16" s="1"/>
  <c r="H1736" i="16"/>
  <c r="H1728" i="16"/>
  <c r="H1712" i="16"/>
  <c r="H1704" i="16"/>
  <c r="H1696" i="16"/>
  <c r="H1680" i="16"/>
  <c r="I1680" i="16" s="1"/>
  <c r="H1672" i="16"/>
  <c r="H1664" i="16"/>
  <c r="H1648" i="16"/>
  <c r="H1640" i="16"/>
  <c r="I1640" i="16" s="1"/>
  <c r="H1632" i="16"/>
  <c r="H1616" i="16"/>
  <c r="H1608" i="16"/>
  <c r="H1600" i="16"/>
  <c r="H1584" i="16"/>
  <c r="H1576" i="16"/>
  <c r="H1568" i="16"/>
  <c r="H1560" i="16"/>
  <c r="H1552" i="16"/>
  <c r="I1552" i="16" s="1"/>
  <c r="H1544" i="16"/>
  <c r="H1536" i="16"/>
  <c r="H1528" i="16"/>
  <c r="H1520" i="16"/>
  <c r="I1520" i="16" s="1"/>
  <c r="H1512" i="16"/>
  <c r="H1504" i="16"/>
  <c r="H1496" i="16"/>
  <c r="H1488" i="16"/>
  <c r="I1488" i="16" s="1"/>
  <c r="H1480" i="16"/>
  <c r="H1472" i="16"/>
  <c r="H1464" i="16"/>
  <c r="H1456" i="16"/>
  <c r="I1456" i="16" s="1"/>
  <c r="H1448" i="16"/>
  <c r="H1440" i="16"/>
  <c r="H1432" i="16"/>
  <c r="H1424" i="16"/>
  <c r="I1424" i="16" s="1"/>
  <c r="H1416" i="16"/>
  <c r="H1408" i="16"/>
  <c r="I1408" i="16" s="1"/>
  <c r="H1400" i="16"/>
  <c r="H1392" i="16"/>
  <c r="H1384" i="16"/>
  <c r="I1384" i="16" s="1"/>
  <c r="H1376" i="16"/>
  <c r="H1368" i="16"/>
  <c r="H1360" i="16"/>
  <c r="I1360" i="16" s="1"/>
  <c r="H1352" i="16"/>
  <c r="H1344" i="16"/>
  <c r="I1344" i="16" s="1"/>
  <c r="H1336" i="16"/>
  <c r="I1336" i="16" s="1"/>
  <c r="H1328" i="16"/>
  <c r="H1320" i="16"/>
  <c r="I1320" i="16" s="1"/>
  <c r="H1312" i="16"/>
  <c r="H1304" i="16"/>
  <c r="H1296" i="16"/>
  <c r="I1296" i="16" s="1"/>
  <c r="H1288" i="16"/>
  <c r="H1280" i="16"/>
  <c r="I1280" i="16" s="1"/>
  <c r="H1272" i="16"/>
  <c r="H1264" i="16"/>
  <c r="H1256" i="16"/>
  <c r="H1248" i="16"/>
  <c r="H1240" i="16"/>
  <c r="H1232" i="16"/>
  <c r="I1232" i="16" s="1"/>
  <c r="H1224" i="16"/>
  <c r="H1216" i="16"/>
  <c r="I1216" i="16" s="1"/>
  <c r="H1208" i="16"/>
  <c r="H1200" i="16"/>
  <c r="H1192" i="16"/>
  <c r="H1184" i="16"/>
  <c r="H1176" i="16"/>
  <c r="H1168" i="16"/>
  <c r="I1168" i="16" s="1"/>
  <c r="H1160" i="16"/>
  <c r="H1152" i="16"/>
  <c r="I1152" i="16" s="1"/>
  <c r="H1144" i="16"/>
  <c r="H1136" i="16"/>
  <c r="H1128" i="16"/>
  <c r="H1120" i="16"/>
  <c r="H1112" i="16"/>
  <c r="H1104" i="16"/>
  <c r="I1104" i="16" s="1"/>
  <c r="H1096" i="16"/>
  <c r="H1088" i="16"/>
  <c r="H1080" i="16"/>
  <c r="H1072" i="16"/>
  <c r="H1064" i="16"/>
  <c r="H1056" i="16"/>
  <c r="H1048" i="16"/>
  <c r="H1040" i="16"/>
  <c r="H1032" i="16"/>
  <c r="H1024" i="16"/>
  <c r="H1016" i="16"/>
  <c r="H1008" i="16"/>
  <c r="H1000" i="16"/>
  <c r="H992" i="16"/>
  <c r="H984" i="16"/>
  <c r="H976" i="16"/>
  <c r="H968" i="16"/>
  <c r="H960" i="16"/>
  <c r="H952" i="16"/>
  <c r="H944" i="16"/>
  <c r="I944" i="16" s="1"/>
  <c r="H936" i="16"/>
  <c r="H928" i="16"/>
  <c r="H920" i="16"/>
  <c r="H912" i="16"/>
  <c r="H904" i="16"/>
  <c r="H896" i="16"/>
  <c r="I896" i="16" s="1"/>
  <c r="H888" i="16"/>
  <c r="H880" i="16"/>
  <c r="I880" i="16" s="1"/>
  <c r="H872" i="16"/>
  <c r="H864" i="16"/>
  <c r="H856" i="16"/>
  <c r="H848" i="16"/>
  <c r="H840" i="16"/>
  <c r="H832" i="16"/>
  <c r="I832" i="16" s="1"/>
  <c r="H824" i="16"/>
  <c r="H816" i="16"/>
  <c r="I816" i="16" s="1"/>
  <c r="H808" i="16"/>
  <c r="H800" i="16"/>
  <c r="H792" i="16"/>
  <c r="H784" i="16"/>
  <c r="H776" i="16"/>
  <c r="H768" i="16"/>
  <c r="I768" i="16" s="1"/>
  <c r="H760" i="16"/>
  <c r="H752" i="16"/>
  <c r="I752" i="16" s="1"/>
  <c r="H744" i="16"/>
  <c r="H736" i="16"/>
  <c r="H728" i="16"/>
  <c r="H720" i="16"/>
  <c r="H712" i="16"/>
  <c r="H704" i="16"/>
  <c r="H696" i="16"/>
  <c r="H688" i="16"/>
  <c r="H680" i="16"/>
  <c r="H672" i="16"/>
  <c r="H664" i="16"/>
  <c r="H656" i="16"/>
  <c r="H648" i="16"/>
  <c r="H640" i="16"/>
  <c r="H632" i="16"/>
  <c r="H624" i="16"/>
  <c r="H616" i="16"/>
  <c r="H608" i="16"/>
  <c r="H600" i="16"/>
  <c r="H592" i="16"/>
  <c r="H584" i="16"/>
  <c r="H576" i="16"/>
  <c r="I576" i="16" s="1"/>
  <c r="H568" i="16"/>
  <c r="M583" i="16"/>
  <c r="H560" i="16"/>
  <c r="I560" i="16" s="1"/>
  <c r="H552" i="16"/>
  <c r="H544" i="16"/>
  <c r="H536" i="16"/>
  <c r="H528" i="16"/>
  <c r="H520" i="16"/>
  <c r="H512" i="16"/>
  <c r="H504" i="16"/>
  <c r="H496" i="16"/>
  <c r="H488" i="16"/>
  <c r="I488" i="16" s="1"/>
  <c r="H480" i="16"/>
  <c r="H472" i="16"/>
  <c r="H464" i="16"/>
  <c r="H456" i="16"/>
  <c r="H448" i="16"/>
  <c r="H440" i="16"/>
  <c r="H432" i="16"/>
  <c r="H424" i="16"/>
  <c r="I424" i="16" s="1"/>
  <c r="H416" i="16"/>
  <c r="H408" i="16"/>
  <c r="H400" i="16"/>
  <c r="H392" i="16"/>
  <c r="H384" i="16"/>
  <c r="I384" i="16" s="1"/>
  <c r="H376" i="16"/>
  <c r="H368" i="16"/>
  <c r="H360" i="16"/>
  <c r="I360" i="16" s="1"/>
  <c r="H352" i="16"/>
  <c r="H344" i="16"/>
  <c r="H336" i="16"/>
  <c r="I336" i="16" s="1"/>
  <c r="H328" i="16"/>
  <c r="H320" i="16"/>
  <c r="I320" i="16" s="1"/>
  <c r="H312" i="16"/>
  <c r="H304" i="16"/>
  <c r="H296" i="16"/>
  <c r="I296" i="16" s="1"/>
  <c r="H288" i="16"/>
  <c r="H280" i="16"/>
  <c r="H272" i="16"/>
  <c r="I272" i="16" s="1"/>
  <c r="H264" i="16"/>
  <c r="H256" i="16"/>
  <c r="I256" i="16" s="1"/>
  <c r="H248" i="16"/>
  <c r="H240" i="16"/>
  <c r="H232" i="16"/>
  <c r="H224" i="16"/>
  <c r="H216" i="16"/>
  <c r="H208" i="16"/>
  <c r="I208" i="16" s="1"/>
  <c r="H200" i="16"/>
  <c r="H192" i="16"/>
  <c r="I192" i="16" s="1"/>
  <c r="H184" i="16"/>
  <c r="H176" i="16"/>
  <c r="H168" i="16"/>
  <c r="H160" i="16"/>
  <c r="H152" i="16"/>
  <c r="H144" i="16"/>
  <c r="I144" i="16" s="1"/>
  <c r="H136" i="16"/>
  <c r="H128" i="16"/>
  <c r="I128" i="16" s="1"/>
  <c r="H120" i="16"/>
  <c r="H112" i="16"/>
  <c r="I112" i="16" s="1"/>
  <c r="H104" i="16"/>
  <c r="H96" i="16"/>
  <c r="H88" i="16"/>
  <c r="I88" i="16" s="1"/>
  <c r="H80" i="16"/>
  <c r="I80" i="16" s="1"/>
  <c r="H72" i="16"/>
  <c r="H64" i="16"/>
  <c r="H56" i="16"/>
  <c r="H48" i="16"/>
  <c r="I48" i="16" s="1"/>
  <c r="H40" i="16"/>
  <c r="H32" i="16"/>
  <c r="H24" i="16"/>
  <c r="I24" i="16" s="1"/>
  <c r="H16" i="16"/>
  <c r="I16" i="16" s="1"/>
  <c r="H8" i="16"/>
  <c r="H3803" i="16"/>
  <c r="I3803" i="16" s="1"/>
  <c r="H3739" i="16"/>
  <c r="I3739" i="16" s="1"/>
  <c r="H3627" i="16"/>
  <c r="H3563" i="16"/>
  <c r="I3563" i="16" s="1"/>
  <c r="H3499" i="16"/>
  <c r="I3499" i="16" s="1"/>
  <c r="H3435" i="16"/>
  <c r="H3371" i="16"/>
  <c r="I3371" i="16" s="1"/>
  <c r="H3307" i="16"/>
  <c r="I3307" i="16" s="1"/>
  <c r="H3243" i="16"/>
  <c r="I3243" i="16" s="1"/>
  <c r="H3179" i="16"/>
  <c r="I3179" i="16" s="1"/>
  <c r="H3115" i="16"/>
  <c r="H3051" i="16"/>
  <c r="I3051" i="16" s="1"/>
  <c r="H2987" i="16"/>
  <c r="I2987" i="16" s="1"/>
  <c r="H2923" i="16"/>
  <c r="H2859" i="16"/>
  <c r="I2859" i="16" s="1"/>
  <c r="H2795" i="16"/>
  <c r="I2795" i="16" s="1"/>
  <c r="H1784" i="16"/>
  <c r="H1699" i="16"/>
  <c r="H1656" i="16"/>
  <c r="I1656" i="16" s="1"/>
  <c r="H1571" i="16"/>
  <c r="H1435" i="16"/>
  <c r="H1235" i="16"/>
  <c r="H851" i="16"/>
  <c r="H339" i="16"/>
  <c r="H3839" i="16"/>
  <c r="H3831" i="16"/>
  <c r="I3831" i="16" s="1"/>
  <c r="H3823" i="16"/>
  <c r="I3823" i="16" s="1"/>
  <c r="H3815" i="16"/>
  <c r="H3807" i="16"/>
  <c r="I3807" i="16" s="1"/>
  <c r="H3799" i="16"/>
  <c r="H3791" i="16"/>
  <c r="H3783" i="16"/>
  <c r="I3783" i="16" s="1"/>
  <c r="H3775" i="16"/>
  <c r="H3767" i="16"/>
  <c r="I3767" i="16" s="1"/>
  <c r="H3759" i="16"/>
  <c r="I3759" i="16" s="1"/>
  <c r="H3751" i="16"/>
  <c r="I3751" i="16" s="1"/>
  <c r="H3743" i="16"/>
  <c r="H3735" i="16"/>
  <c r="H3727" i="16"/>
  <c r="I3727" i="16" s="1"/>
  <c r="H3719" i="16"/>
  <c r="I3719" i="16" s="1"/>
  <c r="H3711" i="16"/>
  <c r="H3703" i="16"/>
  <c r="I3703" i="16" s="1"/>
  <c r="H3695" i="16"/>
  <c r="I3695" i="16" s="1"/>
  <c r="H3687" i="16"/>
  <c r="I3687" i="16" s="1"/>
  <c r="H3679" i="16"/>
  <c r="I3679" i="16" s="1"/>
  <c r="H3671" i="16"/>
  <c r="H3663" i="16"/>
  <c r="I3663" i="16" s="1"/>
  <c r="H3655" i="16"/>
  <c r="I3655" i="16" s="1"/>
  <c r="H3647" i="16"/>
  <c r="H3639" i="16"/>
  <c r="I3639" i="16" s="1"/>
  <c r="H3631" i="16"/>
  <c r="I3631" i="16" s="1"/>
  <c r="H3623" i="16"/>
  <c r="I3623" i="16" s="1"/>
  <c r="H3615" i="16"/>
  <c r="I3615" i="16" s="1"/>
  <c r="H3607" i="16"/>
  <c r="H3599" i="16"/>
  <c r="I3599" i="16" s="1"/>
  <c r="H3591" i="16"/>
  <c r="I3591" i="16" s="1"/>
  <c r="H3583" i="16"/>
  <c r="H3575" i="16"/>
  <c r="I3575" i="16" s="1"/>
  <c r="H3567" i="16"/>
  <c r="I3567" i="16" s="1"/>
  <c r="H3559" i="16"/>
  <c r="I3559" i="16" s="1"/>
  <c r="H3551" i="16"/>
  <c r="I3551" i="16" s="1"/>
  <c r="H3543" i="16"/>
  <c r="H3535" i="16"/>
  <c r="I3535" i="16" s="1"/>
  <c r="H3527" i="16"/>
  <c r="I3527" i="16" s="1"/>
  <c r="H3519" i="16"/>
  <c r="H3511" i="16"/>
  <c r="I3511" i="16" s="1"/>
  <c r="H3503" i="16"/>
  <c r="I3503" i="16" s="1"/>
  <c r="H3495" i="16"/>
  <c r="I3495" i="16" s="1"/>
  <c r="H3487" i="16"/>
  <c r="I3487" i="16" s="1"/>
  <c r="H3479" i="16"/>
  <c r="H3471" i="16"/>
  <c r="I3471" i="16" s="1"/>
  <c r="H3463" i="16"/>
  <c r="I3463" i="16" s="1"/>
  <c r="H3455" i="16"/>
  <c r="H3447" i="16"/>
  <c r="I3447" i="16" s="1"/>
  <c r="H3439" i="16"/>
  <c r="I3439" i="16" s="1"/>
  <c r="H3431" i="16"/>
  <c r="H3423" i="16"/>
  <c r="I3423" i="16" s="1"/>
  <c r="H3415" i="16"/>
  <c r="H3407" i="16"/>
  <c r="I3407" i="16" s="1"/>
  <c r="H3399" i="16"/>
  <c r="I3399" i="16" s="1"/>
  <c r="H3391" i="16"/>
  <c r="H3383" i="16"/>
  <c r="I3383" i="16" s="1"/>
  <c r="H3375" i="16"/>
  <c r="I3375" i="16" s="1"/>
  <c r="H3367" i="16"/>
  <c r="H3359" i="16"/>
  <c r="I3359" i="16" s="1"/>
  <c r="H3351" i="16"/>
  <c r="H3343" i="16"/>
  <c r="I3343" i="16" s="1"/>
  <c r="H3335" i="16"/>
  <c r="I3335" i="16" s="1"/>
  <c r="H3327" i="16"/>
  <c r="H3319" i="16"/>
  <c r="I3319" i="16" s="1"/>
  <c r="H3311" i="16"/>
  <c r="I3311" i="16" s="1"/>
  <c r="H3303" i="16"/>
  <c r="H3295" i="16"/>
  <c r="I3295" i="16" s="1"/>
  <c r="H3287" i="16"/>
  <c r="H3279" i="16"/>
  <c r="H3271" i="16"/>
  <c r="I3271" i="16" s="1"/>
  <c r="H3263" i="16"/>
  <c r="H3255" i="16"/>
  <c r="H3247" i="16"/>
  <c r="I3247" i="16" s="1"/>
  <c r="H3239" i="16"/>
  <c r="H3231" i="16"/>
  <c r="H3223" i="16"/>
  <c r="H3215" i="16"/>
  <c r="H3207" i="16"/>
  <c r="H3199" i="16"/>
  <c r="H3191" i="16"/>
  <c r="H3183" i="16"/>
  <c r="H3175" i="16"/>
  <c r="I3175" i="16" s="1"/>
  <c r="H3167" i="16"/>
  <c r="H3159" i="16"/>
  <c r="H3151" i="16"/>
  <c r="H3143" i="16"/>
  <c r="H3135" i="16"/>
  <c r="I3135" i="16" s="1"/>
  <c r="H3127" i="16"/>
  <c r="H3119" i="16"/>
  <c r="H3111" i="16"/>
  <c r="I3111" i="16" s="1"/>
  <c r="H3103" i="16"/>
  <c r="H3095" i="16"/>
  <c r="H3087" i="16"/>
  <c r="H3079" i="16"/>
  <c r="H3071" i="16"/>
  <c r="I3071" i="16" s="1"/>
  <c r="H3063" i="16"/>
  <c r="H3055" i="16"/>
  <c r="H3047" i="16"/>
  <c r="I3047" i="16" s="1"/>
  <c r="H3039" i="16"/>
  <c r="H3031" i="16"/>
  <c r="H3023" i="16"/>
  <c r="H3015" i="16"/>
  <c r="I3015" i="16" s="1"/>
  <c r="H3007" i="16"/>
  <c r="I3007" i="16" s="1"/>
  <c r="H2999" i="16"/>
  <c r="H2991" i="16"/>
  <c r="I2991" i="16" s="1"/>
  <c r="H2983" i="16"/>
  <c r="I2983" i="16" s="1"/>
  <c r="H2975" i="16"/>
  <c r="H2967" i="16"/>
  <c r="H2959" i="16"/>
  <c r="H2951" i="16"/>
  <c r="I2951" i="16" s="1"/>
  <c r="H2943" i="16"/>
  <c r="I2943" i="16" s="1"/>
  <c r="H2935" i="16"/>
  <c r="H2927" i="16"/>
  <c r="I2927" i="16" s="1"/>
  <c r="H2919" i="16"/>
  <c r="I2919" i="16" s="1"/>
  <c r="H2911" i="16"/>
  <c r="H2903" i="16"/>
  <c r="H2895" i="16"/>
  <c r="H2887" i="16"/>
  <c r="I2887" i="16" s="1"/>
  <c r="H2879" i="16"/>
  <c r="H2871" i="16"/>
  <c r="I2871" i="16" s="1"/>
  <c r="H2863" i="16"/>
  <c r="I2863" i="16" s="1"/>
  <c r="H2855" i="16"/>
  <c r="I2855" i="16" s="1"/>
  <c r="H2847" i="16"/>
  <c r="H2839" i="16"/>
  <c r="H2831" i="16"/>
  <c r="H2823" i="16"/>
  <c r="I2823" i="16" s="1"/>
  <c r="H2815" i="16"/>
  <c r="H2807" i="16"/>
  <c r="I2807" i="16" s="1"/>
  <c r="H2799" i="16"/>
  <c r="I2799" i="16" s="1"/>
  <c r="H2791" i="16"/>
  <c r="I2791" i="16" s="1"/>
  <c r="H2783" i="16"/>
  <c r="H2775" i="16"/>
  <c r="H2767" i="16"/>
  <c r="H2759" i="16"/>
  <c r="I2759" i="16" s="1"/>
  <c r="H2751" i="16"/>
  <c r="H2743" i="16"/>
  <c r="I2743" i="16" s="1"/>
  <c r="H2735" i="16"/>
  <c r="I2735" i="16" s="1"/>
  <c r="H2727" i="16"/>
  <c r="I2727" i="16" s="1"/>
  <c r="H2719" i="16"/>
  <c r="H2711" i="16"/>
  <c r="H2703" i="16"/>
  <c r="H2695" i="16"/>
  <c r="I2695" i="16" s="1"/>
  <c r="H2687" i="16"/>
  <c r="H2679" i="16"/>
  <c r="I2679" i="16" s="1"/>
  <c r="H2671" i="16"/>
  <c r="I2671" i="16" s="1"/>
  <c r="H2663" i="16"/>
  <c r="I2663" i="16" s="1"/>
  <c r="H2655" i="16"/>
  <c r="H2647" i="16"/>
  <c r="H2639" i="16"/>
  <c r="H2631" i="16"/>
  <c r="I2631" i="16" s="1"/>
  <c r="H2623" i="16"/>
  <c r="H2615" i="16"/>
  <c r="I2615" i="16" s="1"/>
  <c r="H2607" i="16"/>
  <c r="I2607" i="16" s="1"/>
  <c r="H2599" i="16"/>
  <c r="I2599" i="16" s="1"/>
  <c r="H2591" i="16"/>
  <c r="H2583" i="16"/>
  <c r="H2575" i="16"/>
  <c r="H2567" i="16"/>
  <c r="H2559" i="16"/>
  <c r="H2551" i="16"/>
  <c r="I2551" i="16" s="1"/>
  <c r="H2543" i="16"/>
  <c r="I2543" i="16" s="1"/>
  <c r="H2535" i="16"/>
  <c r="I2535" i="16" s="1"/>
  <c r="H2527" i="16"/>
  <c r="H2519" i="16"/>
  <c r="H2511" i="16"/>
  <c r="H2503" i="16"/>
  <c r="H2495" i="16"/>
  <c r="H2487" i="16"/>
  <c r="I2487" i="16" s="1"/>
  <c r="H2479" i="16"/>
  <c r="I2479" i="16" s="1"/>
  <c r="H2471" i="16"/>
  <c r="I2471" i="16" s="1"/>
  <c r="H2463" i="16"/>
  <c r="H2455" i="16"/>
  <c r="H2447" i="16"/>
  <c r="H2439" i="16"/>
  <c r="H2431" i="16"/>
  <c r="H2423" i="16"/>
  <c r="I2423" i="16" s="1"/>
  <c r="H2415" i="16"/>
  <c r="I2415" i="16" s="1"/>
  <c r="H2407" i="16"/>
  <c r="H2399" i="16"/>
  <c r="H2391" i="16"/>
  <c r="H2383" i="16"/>
  <c r="H2375" i="16"/>
  <c r="H2367" i="16"/>
  <c r="H2359" i="16"/>
  <c r="I2359" i="16" s="1"/>
  <c r="H2351" i="16"/>
  <c r="I2351" i="16" s="1"/>
  <c r="H2343" i="16"/>
  <c r="H2335" i="16"/>
  <c r="H2327" i="16"/>
  <c r="H2319" i="16"/>
  <c r="H2311" i="16"/>
  <c r="H2303" i="16"/>
  <c r="H2295" i="16"/>
  <c r="I2295" i="16" s="1"/>
  <c r="H2287" i="16"/>
  <c r="I2287" i="16" s="1"/>
  <c r="H2279" i="16"/>
  <c r="H2271" i="16"/>
  <c r="H2263" i="16"/>
  <c r="H2255" i="16"/>
  <c r="H2247" i="16"/>
  <c r="H2239" i="16"/>
  <c r="H2231" i="16"/>
  <c r="I2231" i="16" s="1"/>
  <c r="H2223" i="16"/>
  <c r="I2223" i="16" s="1"/>
  <c r="H2215" i="16"/>
  <c r="I2215" i="16" s="1"/>
  <c r="H2207" i="16"/>
  <c r="H2199" i="16"/>
  <c r="H2191" i="16"/>
  <c r="H2183" i="16"/>
  <c r="H2175" i="16"/>
  <c r="H2167" i="16"/>
  <c r="I2167" i="16" s="1"/>
  <c r="H2159" i="16"/>
  <c r="I2159" i="16" s="1"/>
  <c r="H2151" i="16"/>
  <c r="I2151" i="16" s="1"/>
  <c r="H2143" i="16"/>
  <c r="H2135" i="16"/>
  <c r="H2127" i="16"/>
  <c r="H2119" i="16"/>
  <c r="H2111" i="16"/>
  <c r="H2103" i="16"/>
  <c r="I2103" i="16" s="1"/>
  <c r="H2095" i="16"/>
  <c r="I2095" i="16" s="1"/>
  <c r="H2087" i="16"/>
  <c r="I2087" i="16" s="1"/>
  <c r="H2079" i="16"/>
  <c r="H2071" i="16"/>
  <c r="H2063" i="16"/>
  <c r="H2055" i="16"/>
  <c r="H2047" i="16"/>
  <c r="H2039" i="16"/>
  <c r="I2039" i="16" s="1"/>
  <c r="H2031" i="16"/>
  <c r="I2031" i="16" s="1"/>
  <c r="H2023" i="16"/>
  <c r="I2023" i="16" s="1"/>
  <c r="H2015" i="16"/>
  <c r="H2007" i="16"/>
  <c r="H1999" i="16"/>
  <c r="H1991" i="16"/>
  <c r="H1983" i="16"/>
  <c r="H1975" i="16"/>
  <c r="I1975" i="16" s="1"/>
  <c r="H1967" i="16"/>
  <c r="I1967" i="16" s="1"/>
  <c r="H1959" i="16"/>
  <c r="I1959" i="16" s="1"/>
  <c r="H1951" i="16"/>
  <c r="H1943" i="16"/>
  <c r="H1935" i="16"/>
  <c r="H1927" i="16"/>
  <c r="I1927" i="16" s="1"/>
  <c r="H1919" i="16"/>
  <c r="H1911" i="16"/>
  <c r="I1911" i="16" s="1"/>
  <c r="H1903" i="16"/>
  <c r="I1903" i="16" s="1"/>
  <c r="H1895" i="16"/>
  <c r="I1895" i="16" s="1"/>
  <c r="H1887" i="16"/>
  <c r="H1879" i="16"/>
  <c r="H1871" i="16"/>
  <c r="H1863" i="16"/>
  <c r="I1863" i="16" s="1"/>
  <c r="H1855" i="16"/>
  <c r="H1847" i="16"/>
  <c r="I1847" i="16" s="1"/>
  <c r="H1839" i="16"/>
  <c r="I1839" i="16" s="1"/>
  <c r="H1831" i="16"/>
  <c r="I1831" i="16" s="1"/>
  <c r="H1823" i="16"/>
  <c r="H1815" i="16"/>
  <c r="H1807" i="16"/>
  <c r="H1799" i="16"/>
  <c r="I1799" i="16" s="1"/>
  <c r="H1791" i="16"/>
  <c r="I1791" i="16" s="1"/>
  <c r="H1775" i="16"/>
  <c r="H1767" i="16"/>
  <c r="I1767" i="16" s="1"/>
  <c r="H1759" i="16"/>
  <c r="I1759" i="16" s="1"/>
  <c r="H1743" i="16"/>
  <c r="H1735" i="16"/>
  <c r="H1727" i="16"/>
  <c r="H1711" i="16"/>
  <c r="I1711" i="16" s="1"/>
  <c r="H1703" i="16"/>
  <c r="H1695" i="16"/>
  <c r="H1679" i="16"/>
  <c r="I1679" i="16" s="1"/>
  <c r="H1671" i="16"/>
  <c r="I1671" i="16" s="1"/>
  <c r="H1663" i="16"/>
  <c r="H1647" i="16"/>
  <c r="H1639" i="16"/>
  <c r="H1631" i="16"/>
  <c r="I1631" i="16" s="1"/>
  <c r="H1615" i="16"/>
  <c r="H1607" i="16"/>
  <c r="H1599" i="16"/>
  <c r="H1583" i="16"/>
  <c r="I1583" i="16" s="1"/>
  <c r="H1575" i="16"/>
  <c r="H1567" i="16"/>
  <c r="H1551" i="16"/>
  <c r="I1551" i="16" s="1"/>
  <c r="H1535" i="16"/>
  <c r="I1535" i="16" s="1"/>
  <c r="H1519" i="16"/>
  <c r="H1503" i="16"/>
  <c r="H1487" i="16"/>
  <c r="I1487" i="16" s="1"/>
  <c r="H1471" i="16"/>
  <c r="H1455" i="16"/>
  <c r="H1447" i="16"/>
  <c r="H1439" i="16"/>
  <c r="H1431" i="16"/>
  <c r="H1423" i="16"/>
  <c r="H1415" i="16"/>
  <c r="I1415" i="16" s="1"/>
  <c r="H1407" i="16"/>
  <c r="I1407" i="16" s="1"/>
  <c r="H1399" i="16"/>
  <c r="H1391" i="16"/>
  <c r="H1383" i="16"/>
  <c r="I1383" i="16" s="1"/>
  <c r="H1375" i="16"/>
  <c r="H1367" i="16"/>
  <c r="H1359" i="16"/>
  <c r="H1351" i="16"/>
  <c r="H1343" i="16"/>
  <c r="I1343" i="16" s="1"/>
  <c r="H1335" i="16"/>
  <c r="H1327" i="16"/>
  <c r="I1327" i="16" s="1"/>
  <c r="H1319" i="16"/>
  <c r="I1319" i="16" s="1"/>
  <c r="H1311" i="16"/>
  <c r="H1303" i="16"/>
  <c r="H1295" i="16"/>
  <c r="I1295" i="16" s="1"/>
  <c r="H1287" i="16"/>
  <c r="H1279" i="16"/>
  <c r="H1271" i="16"/>
  <c r="H1263" i="16"/>
  <c r="H1255" i="16"/>
  <c r="H1247" i="16"/>
  <c r="H1239" i="16"/>
  <c r="H1231" i="16"/>
  <c r="H1223" i="16"/>
  <c r="H1215" i="16"/>
  <c r="H1207" i="16"/>
  <c r="H1199" i="16"/>
  <c r="H1191" i="16"/>
  <c r="H1183" i="16"/>
  <c r="H1175" i="16"/>
  <c r="H1167" i="16"/>
  <c r="H1159" i="16"/>
  <c r="H1151" i="16"/>
  <c r="H1143" i="16"/>
  <c r="H1135" i="16"/>
  <c r="H1127" i="16"/>
  <c r="H1119" i="16"/>
  <c r="H1111" i="16"/>
  <c r="H1103" i="16"/>
  <c r="H1095" i="16"/>
  <c r="H1087" i="16"/>
  <c r="H1079" i="16"/>
  <c r="H1071" i="16"/>
  <c r="H1063" i="16"/>
  <c r="H1055" i="16"/>
  <c r="H1047" i="16"/>
  <c r="H1039" i="16"/>
  <c r="H1031" i="16"/>
  <c r="H1023" i="16"/>
  <c r="I1023" i="16" s="1"/>
  <c r="H1015" i="16"/>
  <c r="H1007" i="16"/>
  <c r="H999" i="16"/>
  <c r="H991" i="16"/>
  <c r="H983" i="16"/>
  <c r="H975" i="16"/>
  <c r="I975" i="16" s="1"/>
  <c r="H967" i="16"/>
  <c r="H959" i="16"/>
  <c r="I959" i="16" s="1"/>
  <c r="H951" i="16"/>
  <c r="H943" i="16"/>
  <c r="H935" i="16"/>
  <c r="H927" i="16"/>
  <c r="H919" i="16"/>
  <c r="H911" i="16"/>
  <c r="I911" i="16" s="1"/>
  <c r="H903" i="16"/>
  <c r="H895" i="16"/>
  <c r="I895" i="16" s="1"/>
  <c r="H887" i="16"/>
  <c r="H879" i="16"/>
  <c r="H871" i="16"/>
  <c r="H863" i="16"/>
  <c r="H855" i="16"/>
  <c r="H847" i="16"/>
  <c r="I847" i="16" s="1"/>
  <c r="H839" i="16"/>
  <c r="H831" i="16"/>
  <c r="I831" i="16" s="1"/>
  <c r="H823" i="16"/>
  <c r="H815" i="16"/>
  <c r="H807" i="16"/>
  <c r="H799" i="16"/>
  <c r="H791" i="16"/>
  <c r="H783" i="16"/>
  <c r="I783" i="16" s="1"/>
  <c r="H775" i="16"/>
  <c r="H767" i="16"/>
  <c r="I767" i="16" s="1"/>
  <c r="H759" i="16"/>
  <c r="H751" i="16"/>
  <c r="H743" i="16"/>
  <c r="H735" i="16"/>
  <c r="H727" i="16"/>
  <c r="H719" i="16"/>
  <c r="H711" i="16"/>
  <c r="H703" i="16"/>
  <c r="I703" i="16" s="1"/>
  <c r="H695" i="16"/>
  <c r="H687" i="16"/>
  <c r="H679" i="16"/>
  <c r="H671" i="16"/>
  <c r="H663" i="16"/>
  <c r="H655" i="16"/>
  <c r="H647" i="16"/>
  <c r="H639" i="16"/>
  <c r="I639" i="16" s="1"/>
  <c r="H631" i="16"/>
  <c r="H623" i="16"/>
  <c r="H615" i="16"/>
  <c r="H607" i="16"/>
  <c r="H599" i="16"/>
  <c r="H591" i="16"/>
  <c r="M595" i="16"/>
  <c r="H583" i="16"/>
  <c r="H575" i="16"/>
  <c r="H567" i="16"/>
  <c r="H559" i="16"/>
  <c r="I559" i="16" s="1"/>
  <c r="H551" i="16"/>
  <c r="H543" i="16"/>
  <c r="H535" i="16"/>
  <c r="H527" i="16"/>
  <c r="I527" i="16" s="1"/>
  <c r="H519" i="16"/>
  <c r="I519" i="16" s="1"/>
  <c r="H511" i="16"/>
  <c r="H503" i="16"/>
  <c r="I503" i="16" s="1"/>
  <c r="H495" i="16"/>
  <c r="I495" i="16" s="1"/>
  <c r="H487" i="16"/>
  <c r="H479" i="16"/>
  <c r="H471" i="16"/>
  <c r="I471" i="16" s="1"/>
  <c r="H463" i="16"/>
  <c r="I463" i="16" s="1"/>
  <c r="H455" i="16"/>
  <c r="H447" i="16"/>
  <c r="I447" i="16" s="1"/>
  <c r="H439" i="16"/>
  <c r="I439" i="16" s="1"/>
  <c r="H431" i="16"/>
  <c r="H423" i="16"/>
  <c r="H415" i="16"/>
  <c r="H407" i="16"/>
  <c r="H399" i="16"/>
  <c r="H391" i="16"/>
  <c r="H383" i="16"/>
  <c r="H375" i="16"/>
  <c r="I375" i="16" s="1"/>
  <c r="H367" i="16"/>
  <c r="H359" i="16"/>
  <c r="H351" i="16"/>
  <c r="H343" i="16"/>
  <c r="H335" i="16"/>
  <c r="I335" i="16" s="1"/>
  <c r="H327" i="16"/>
  <c r="H319" i="16"/>
  <c r="H311" i="16"/>
  <c r="I311" i="16" s="1"/>
  <c r="H303" i="16"/>
  <c r="H295" i="16"/>
  <c r="H287" i="16"/>
  <c r="H279" i="16"/>
  <c r="H271" i="16"/>
  <c r="I271" i="16" s="1"/>
  <c r="H263" i="16"/>
  <c r="H255" i="16"/>
  <c r="H247" i="16"/>
  <c r="I247" i="16" s="1"/>
  <c r="H239" i="16"/>
  <c r="H231" i="16"/>
  <c r="H223" i="16"/>
  <c r="H215" i="16"/>
  <c r="H207" i="16"/>
  <c r="I207" i="16" s="1"/>
  <c r="H199" i="16"/>
  <c r="H191" i="16"/>
  <c r="H183" i="16"/>
  <c r="I183" i="16" s="1"/>
  <c r="H175" i="16"/>
  <c r="H167" i="16"/>
  <c r="H159" i="16"/>
  <c r="H151" i="16"/>
  <c r="H143" i="16"/>
  <c r="I143" i="16" s="1"/>
  <c r="H135" i="16"/>
  <c r="H127" i="16"/>
  <c r="H119" i="16"/>
  <c r="I119" i="16" s="1"/>
  <c r="H111" i="16"/>
  <c r="I111" i="16" s="1"/>
  <c r="H103" i="16"/>
  <c r="H95" i="16"/>
  <c r="H87" i="16"/>
  <c r="I87" i="16" s="1"/>
  <c r="H79" i="16"/>
  <c r="I79" i="16" s="1"/>
  <c r="H71" i="16"/>
  <c r="H63" i="16"/>
  <c r="H55" i="16"/>
  <c r="I55" i="16" s="1"/>
  <c r="H47" i="16"/>
  <c r="H39" i="16"/>
  <c r="H31" i="16"/>
  <c r="H23" i="16"/>
  <c r="H15" i="16"/>
  <c r="H7" i="16"/>
  <c r="H3827" i="16"/>
  <c r="H3763" i="16"/>
  <c r="I3763" i="16" s="1"/>
  <c r="H3603" i="16"/>
  <c r="H3539" i="16"/>
  <c r="H3475" i="16"/>
  <c r="I3475" i="16" s="1"/>
  <c r="H3411" i="16"/>
  <c r="H3347" i="16"/>
  <c r="I3347" i="16" s="1"/>
  <c r="H3283" i="16"/>
  <c r="I3283" i="16" s="1"/>
  <c r="H3219" i="16"/>
  <c r="I3219" i="16" s="1"/>
  <c r="H3155" i="16"/>
  <c r="I3155" i="16" s="1"/>
  <c r="H3091" i="16"/>
  <c r="H3027" i="16"/>
  <c r="I3027" i="16" s="1"/>
  <c r="H2963" i="16"/>
  <c r="I2963" i="16" s="1"/>
  <c r="H2899" i="16"/>
  <c r="H2835" i="16"/>
  <c r="I2835" i="16" s="1"/>
  <c r="H2771" i="16"/>
  <c r="I2771" i="16" s="1"/>
  <c r="H2747" i="16"/>
  <c r="H2715" i="16"/>
  <c r="H2683" i="16"/>
  <c r="H2651" i="16"/>
  <c r="H2619" i="16"/>
  <c r="H2587" i="16"/>
  <c r="H2555" i="16"/>
  <c r="H2523" i="16"/>
  <c r="H2491" i="16"/>
  <c r="H2459" i="16"/>
  <c r="H2427" i="16"/>
  <c r="H2395" i="16"/>
  <c r="H2363" i="16"/>
  <c r="H2331" i="16"/>
  <c r="H2299" i="16"/>
  <c r="H2267" i="16"/>
  <c r="H2235" i="16"/>
  <c r="H2203" i="16"/>
  <c r="H2171" i="16"/>
  <c r="H2139" i="16"/>
  <c r="H2107" i="16"/>
  <c r="H2075" i="16"/>
  <c r="H2043" i="16"/>
  <c r="H2011" i="16"/>
  <c r="H1979" i="16"/>
  <c r="H1947" i="16"/>
  <c r="H1915" i="16"/>
  <c r="H1883" i="16"/>
  <c r="H1851" i="16"/>
  <c r="H1819" i="16"/>
  <c r="H1783" i="16"/>
  <c r="H1697" i="16"/>
  <c r="H1655" i="16"/>
  <c r="H1569" i="16"/>
  <c r="H1433" i="16"/>
  <c r="H1227" i="16"/>
  <c r="H787" i="16"/>
  <c r="H275" i="16"/>
  <c r="H3254" i="16"/>
  <c r="H3246" i="16"/>
  <c r="H3238" i="16"/>
  <c r="H3230" i="16"/>
  <c r="H3222" i="16"/>
  <c r="H3214" i="16"/>
  <c r="H3206" i="16"/>
  <c r="H3198" i="16"/>
  <c r="H3190" i="16"/>
  <c r="H3182" i="16"/>
  <c r="H3174" i="16"/>
  <c r="H3166" i="16"/>
  <c r="H3158" i="16"/>
  <c r="H3150" i="16"/>
  <c r="H3142" i="16"/>
  <c r="H3134" i="16"/>
  <c r="H3126" i="16"/>
  <c r="H3118" i="16"/>
  <c r="H3110" i="16"/>
  <c r="H3102" i="16"/>
  <c r="H3094" i="16"/>
  <c r="H3086" i="16"/>
  <c r="H3078" i="16"/>
  <c r="H3070" i="16"/>
  <c r="H3062" i="16"/>
  <c r="H3054" i="16"/>
  <c r="H3046" i="16"/>
  <c r="H3038" i="16"/>
  <c r="H3030" i="16"/>
  <c r="H3022" i="16"/>
  <c r="H3014" i="16"/>
  <c r="H3006" i="16"/>
  <c r="H2998" i="16"/>
  <c r="H2990" i="16"/>
  <c r="H2982" i="16"/>
  <c r="H2974" i="16"/>
  <c r="H2966" i="16"/>
  <c r="H2958" i="16"/>
  <c r="H2950" i="16"/>
  <c r="H2942" i="16"/>
  <c r="H2934" i="16"/>
  <c r="H2926" i="16"/>
  <c r="H2918" i="16"/>
  <c r="H2910" i="16"/>
  <c r="H2902" i="16"/>
  <c r="H2894" i="16"/>
  <c r="H2886" i="16"/>
  <c r="H2878" i="16"/>
  <c r="H2870" i="16"/>
  <c r="H2862" i="16"/>
  <c r="H2854" i="16"/>
  <c r="H2846" i="16"/>
  <c r="H2838" i="16"/>
  <c r="H2830" i="16"/>
  <c r="H2822" i="16"/>
  <c r="H2814" i="16"/>
  <c r="H2806" i="16"/>
  <c r="H2798" i="16"/>
  <c r="H2790" i="16"/>
  <c r="H2782" i="16"/>
  <c r="H2774" i="16"/>
  <c r="H2766" i="16"/>
  <c r="H2758" i="16"/>
  <c r="H2750" i="16"/>
  <c r="H2742" i="16"/>
  <c r="H2734" i="16"/>
  <c r="I2734" i="16" s="1"/>
  <c r="H2726" i="16"/>
  <c r="H2718" i="16"/>
  <c r="H2710" i="16"/>
  <c r="H2702" i="16"/>
  <c r="H2694" i="16"/>
  <c r="H2686" i="16"/>
  <c r="H2678" i="16"/>
  <c r="H2670" i="16"/>
  <c r="I2670" i="16" s="1"/>
  <c r="H2662" i="16"/>
  <c r="H2654" i="16"/>
  <c r="H2646" i="16"/>
  <c r="H2638" i="16"/>
  <c r="H2630" i="16"/>
  <c r="I2630" i="16" s="1"/>
  <c r="H2622" i="16"/>
  <c r="I2622" i="16" s="1"/>
  <c r="H2614" i="16"/>
  <c r="H2606" i="16"/>
  <c r="I2606" i="16" s="1"/>
  <c r="H2598" i="16"/>
  <c r="I2598" i="16" s="1"/>
  <c r="H2590" i="16"/>
  <c r="H2582" i="16"/>
  <c r="H2574" i="16"/>
  <c r="H2566" i="16"/>
  <c r="I2566" i="16" s="1"/>
  <c r="H2558" i="16"/>
  <c r="I2558" i="16" s="1"/>
  <c r="H2550" i="16"/>
  <c r="H2542" i="16"/>
  <c r="I2542" i="16" s="1"/>
  <c r="H2534" i="16"/>
  <c r="I2534" i="16" s="1"/>
  <c r="H2526" i="16"/>
  <c r="H2518" i="16"/>
  <c r="H2510" i="16"/>
  <c r="H2502" i="16"/>
  <c r="H2494" i="16"/>
  <c r="I2494" i="16" s="1"/>
  <c r="H2486" i="16"/>
  <c r="H2478" i="16"/>
  <c r="I2478" i="16" s="1"/>
  <c r="H2470" i="16"/>
  <c r="I2470" i="16" s="1"/>
  <c r="H2462" i="16"/>
  <c r="H2454" i="16"/>
  <c r="H2446" i="16"/>
  <c r="H2438" i="16"/>
  <c r="H2430" i="16"/>
  <c r="I2430" i="16" s="1"/>
  <c r="H2422" i="16"/>
  <c r="H2414" i="16"/>
  <c r="I2414" i="16" s="1"/>
  <c r="H2406" i="16"/>
  <c r="I2406" i="16" s="1"/>
  <c r="H2398" i="16"/>
  <c r="H2390" i="16"/>
  <c r="H2382" i="16"/>
  <c r="H2374" i="16"/>
  <c r="H2366" i="16"/>
  <c r="I2366" i="16" s="1"/>
  <c r="H2358" i="16"/>
  <c r="H2350" i="16"/>
  <c r="I2350" i="16" s="1"/>
  <c r="H2342" i="16"/>
  <c r="I2342" i="16" s="1"/>
  <c r="H2334" i="16"/>
  <c r="H2326" i="16"/>
  <c r="H2318" i="16"/>
  <c r="H2310" i="16"/>
  <c r="H2302" i="16"/>
  <c r="I2302" i="16" s="1"/>
  <c r="H2294" i="16"/>
  <c r="H2286" i="16"/>
  <c r="I2286" i="16" s="1"/>
  <c r="H2278" i="16"/>
  <c r="I2278" i="16" s="1"/>
  <c r="H2270" i="16"/>
  <c r="H2262" i="16"/>
  <c r="H2254" i="16"/>
  <c r="H2246" i="16"/>
  <c r="H2238" i="16"/>
  <c r="H2230" i="16"/>
  <c r="H2222" i="16"/>
  <c r="H2214" i="16"/>
  <c r="H2206" i="16"/>
  <c r="H2198" i="16"/>
  <c r="H2190" i="16"/>
  <c r="H2182" i="16"/>
  <c r="H2174" i="16"/>
  <c r="H2166" i="16"/>
  <c r="H2158" i="16"/>
  <c r="H2150" i="16"/>
  <c r="H2142" i="16"/>
  <c r="H2134" i="16"/>
  <c r="H2126" i="16"/>
  <c r="H2118" i="16"/>
  <c r="H2110" i="16"/>
  <c r="H2102" i="16"/>
  <c r="H2094" i="16"/>
  <c r="H2086" i="16"/>
  <c r="H2078" i="16"/>
  <c r="H2070" i="16"/>
  <c r="H2062" i="16"/>
  <c r="H2054" i="16"/>
  <c r="H2046" i="16"/>
  <c r="H2038" i="16"/>
  <c r="H2030" i="16"/>
  <c r="H2022" i="16"/>
  <c r="H2014" i="16"/>
  <c r="H2006" i="16"/>
  <c r="H1998" i="16"/>
  <c r="H1990" i="16"/>
  <c r="H1982" i="16"/>
  <c r="H1974" i="16"/>
  <c r="H1966" i="16"/>
  <c r="H1958" i="16"/>
  <c r="H1950" i="16"/>
  <c r="H1942" i="16"/>
  <c r="H1934" i="16"/>
  <c r="H1926" i="16"/>
  <c r="I1926" i="16" s="1"/>
  <c r="H1918" i="16"/>
  <c r="I1918" i="16" s="1"/>
  <c r="H1910" i="16"/>
  <c r="H1902" i="16"/>
  <c r="I1902" i="16" s="1"/>
  <c r="H1894" i="16"/>
  <c r="I1894" i="16" s="1"/>
  <c r="H1886" i="16"/>
  <c r="H1878" i="16"/>
  <c r="H1870" i="16"/>
  <c r="H1862" i="16"/>
  <c r="I1862" i="16" s="1"/>
  <c r="H1854" i="16"/>
  <c r="I1854" i="16" s="1"/>
  <c r="H1846" i="16"/>
  <c r="H1838" i="16"/>
  <c r="I1838" i="16" s="1"/>
  <c r="H1830" i="16"/>
  <c r="I1830" i="16" s="1"/>
  <c r="H1822" i="16"/>
  <c r="H1814" i="16"/>
  <c r="H1806" i="16"/>
  <c r="H1798" i="16"/>
  <c r="I1798" i="16" s="1"/>
  <c r="H1790" i="16"/>
  <c r="H1782" i="16"/>
  <c r="H1774" i="16"/>
  <c r="H1766" i="16"/>
  <c r="I1766" i="16" s="1"/>
  <c r="H1758" i="16"/>
  <c r="H1750" i="16"/>
  <c r="H1742" i="16"/>
  <c r="H1734" i="16"/>
  <c r="H1726" i="16"/>
  <c r="I1726" i="16" s="1"/>
  <c r="H1718" i="16"/>
  <c r="H1710" i="16"/>
  <c r="H1702" i="16"/>
  <c r="H1694" i="16"/>
  <c r="H1686" i="16"/>
  <c r="H1678" i="16"/>
  <c r="H1670" i="16"/>
  <c r="H1662" i="16"/>
  <c r="H1654" i="16"/>
  <c r="H1646" i="16"/>
  <c r="H1638" i="16"/>
  <c r="I1638" i="16" s="1"/>
  <c r="H1630" i="16"/>
  <c r="H1622" i="16"/>
  <c r="I1622" i="16" s="1"/>
  <c r="H1614" i="16"/>
  <c r="H1606" i="16"/>
  <c r="H1598" i="16"/>
  <c r="H1590" i="16"/>
  <c r="I1590" i="16" s="1"/>
  <c r="H1582" i="16"/>
  <c r="H1574" i="16"/>
  <c r="H1566" i="16"/>
  <c r="H1558" i="16"/>
  <c r="H1550" i="16"/>
  <c r="H1542" i="16"/>
  <c r="H1534" i="16"/>
  <c r="H1526" i="16"/>
  <c r="H1518" i="16"/>
  <c r="H1510" i="16"/>
  <c r="H1502" i="16"/>
  <c r="H1494" i="16"/>
  <c r="H1486" i="16"/>
  <c r="I1486" i="16" s="1"/>
  <c r="H1478" i="16"/>
  <c r="H1470" i="16"/>
  <c r="H1462" i="16"/>
  <c r="H1454" i="16"/>
  <c r="H1446" i="16"/>
  <c r="H1438" i="16"/>
  <c r="H1430" i="16"/>
  <c r="H1422" i="16"/>
  <c r="H1414" i="16"/>
  <c r="H1406" i="16"/>
  <c r="I1406" i="16" s="1"/>
  <c r="H1398" i="16"/>
  <c r="H1390" i="16"/>
  <c r="H1382" i="16"/>
  <c r="H1374" i="16"/>
  <c r="H1366" i="16"/>
  <c r="H1358" i="16"/>
  <c r="H1350" i="16"/>
  <c r="H1342" i="16"/>
  <c r="I1342" i="16" s="1"/>
  <c r="H1334" i="16"/>
  <c r="H1326" i="16"/>
  <c r="H1318" i="16"/>
  <c r="I1318" i="16" s="1"/>
  <c r="H1310" i="16"/>
  <c r="H1302" i="16"/>
  <c r="H1294" i="16"/>
  <c r="I1294" i="16" s="1"/>
  <c r="H1286" i="16"/>
  <c r="I1286" i="16" s="1"/>
  <c r="H1278" i="16"/>
  <c r="H1270" i="16"/>
  <c r="H1262" i="16"/>
  <c r="H1254" i="16"/>
  <c r="I1254" i="16" s="1"/>
  <c r="H1246" i="16"/>
  <c r="H1238" i="16"/>
  <c r="H1230" i="16"/>
  <c r="I1230" i="16" s="1"/>
  <c r="H1222" i="16"/>
  <c r="H1214" i="16"/>
  <c r="H1206" i="16"/>
  <c r="H1198" i="16"/>
  <c r="H1190" i="16"/>
  <c r="I1190" i="16" s="1"/>
  <c r="H1182" i="16"/>
  <c r="H1174" i="16"/>
  <c r="H1166" i="16"/>
  <c r="I1166" i="16" s="1"/>
  <c r="H1158" i="16"/>
  <c r="H1150" i="16"/>
  <c r="H1142" i="16"/>
  <c r="H1134" i="16"/>
  <c r="H1126" i="16"/>
  <c r="I1126" i="16" s="1"/>
  <c r="H1118" i="16"/>
  <c r="H1110" i="16"/>
  <c r="H1102" i="16"/>
  <c r="I1102" i="16" s="1"/>
  <c r="H1094" i="16"/>
  <c r="H1086" i="16"/>
  <c r="H1078" i="16"/>
  <c r="H1070" i="16"/>
  <c r="H1062" i="16"/>
  <c r="H1054" i="16"/>
  <c r="H1046" i="16"/>
  <c r="H1038" i="16"/>
  <c r="H1030" i="16"/>
  <c r="H1022" i="16"/>
  <c r="H1014" i="16"/>
  <c r="H1006" i="16"/>
  <c r="H998" i="16"/>
  <c r="H990" i="16"/>
  <c r="H982" i="16"/>
  <c r="H974" i="16"/>
  <c r="I974" i="16" s="1"/>
  <c r="H966" i="16"/>
  <c r="H958" i="16"/>
  <c r="I958" i="16" s="1"/>
  <c r="H950" i="16"/>
  <c r="H942" i="16"/>
  <c r="H934" i="16"/>
  <c r="I934" i="16" s="1"/>
  <c r="H926" i="16"/>
  <c r="H918" i="16"/>
  <c r="H910" i="16"/>
  <c r="H902" i="16"/>
  <c r="H894" i="16"/>
  <c r="I894" i="16" s="1"/>
  <c r="H886" i="16"/>
  <c r="H878" i="16"/>
  <c r="H870" i="16"/>
  <c r="I870" i="16" s="1"/>
  <c r="H862" i="16"/>
  <c r="H854" i="16"/>
  <c r="H846" i="16"/>
  <c r="H838" i="16"/>
  <c r="H830" i="16"/>
  <c r="I830" i="16" s="1"/>
  <c r="H822" i="16"/>
  <c r="H814" i="16"/>
  <c r="H806" i="16"/>
  <c r="I806" i="16" s="1"/>
  <c r="H798" i="16"/>
  <c r="H790" i="16"/>
  <c r="H782" i="16"/>
  <c r="H774" i="16"/>
  <c r="H766" i="16"/>
  <c r="I766" i="16" s="1"/>
  <c r="H758" i="16"/>
  <c r="H750" i="16"/>
  <c r="H742" i="16"/>
  <c r="I742" i="16" s="1"/>
  <c r="H734" i="16"/>
  <c r="H726" i="16"/>
  <c r="H718" i="16"/>
  <c r="I718" i="16" s="1"/>
  <c r="H710" i="16"/>
  <c r="I710" i="16" s="1"/>
  <c r="H702" i="16"/>
  <c r="I702" i="16" s="1"/>
  <c r="H694" i="16"/>
  <c r="H686" i="16"/>
  <c r="H678" i="16"/>
  <c r="I678" i="16" s="1"/>
  <c r="H670" i="16"/>
  <c r="H662" i="16"/>
  <c r="H654" i="16"/>
  <c r="I654" i="16" s="1"/>
  <c r="H646" i="16"/>
  <c r="I646" i="16" s="1"/>
  <c r="H638" i="16"/>
  <c r="I638" i="16" s="1"/>
  <c r="H630" i="16"/>
  <c r="H622" i="16"/>
  <c r="H614" i="16"/>
  <c r="I614" i="16" s="1"/>
  <c r="H606" i="16"/>
  <c r="H598" i="16"/>
  <c r="H590" i="16"/>
  <c r="I590" i="16" s="1"/>
  <c r="H582" i="16"/>
  <c r="I582" i="16" s="1"/>
  <c r="H574" i="16"/>
  <c r="H566" i="16"/>
  <c r="H558" i="16"/>
  <c r="I558" i="16" s="1"/>
  <c r="H550" i="16"/>
  <c r="H542" i="16"/>
  <c r="H534" i="16"/>
  <c r="H526" i="16"/>
  <c r="H518" i="16"/>
  <c r="I518" i="16" s="1"/>
  <c r="H510" i="16"/>
  <c r="H502" i="16"/>
  <c r="H494" i="16"/>
  <c r="H486" i="16"/>
  <c r="H478" i="16"/>
  <c r="I478" i="16" s="1"/>
  <c r="H470" i="16"/>
  <c r="H462" i="16"/>
  <c r="I462" i="16" s="1"/>
  <c r="H454" i="16"/>
  <c r="H446" i="16"/>
  <c r="H438" i="16"/>
  <c r="H430" i="16"/>
  <c r="I430" i="16" s="1"/>
  <c r="H422" i="16"/>
  <c r="H414" i="16"/>
  <c r="H406" i="16"/>
  <c r="H398" i="16"/>
  <c r="I398" i="16" s="1"/>
  <c r="H390" i="16"/>
  <c r="H382" i="16"/>
  <c r="H374" i="16"/>
  <c r="H366" i="16"/>
  <c r="I366" i="16" s="1"/>
  <c r="H358" i="16"/>
  <c r="H350" i="16"/>
  <c r="H342" i="16"/>
  <c r="H334" i="16"/>
  <c r="I334" i="16" s="1"/>
  <c r="H326" i="16"/>
  <c r="H318" i="16"/>
  <c r="H310" i="16"/>
  <c r="H302" i="16"/>
  <c r="H294" i="16"/>
  <c r="H286" i="16"/>
  <c r="H278" i="16"/>
  <c r="H270" i="16"/>
  <c r="I270" i="16" s="1"/>
  <c r="H262" i="16"/>
  <c r="H254" i="16"/>
  <c r="H246" i="16"/>
  <c r="H238" i="16"/>
  <c r="I238" i="16" s="1"/>
  <c r="H230" i="16"/>
  <c r="H222" i="16"/>
  <c r="I222" i="16" s="1"/>
  <c r="H214" i="16"/>
  <c r="H206" i="16"/>
  <c r="I206" i="16" s="1"/>
  <c r="H198" i="16"/>
  <c r="H190" i="16"/>
  <c r="H182" i="16"/>
  <c r="H174" i="16"/>
  <c r="I174" i="16" s="1"/>
  <c r="H166" i="16"/>
  <c r="H158" i="16"/>
  <c r="H150" i="16"/>
  <c r="H142" i="16"/>
  <c r="I142" i="16" s="1"/>
  <c r="H134" i="16"/>
  <c r="H126" i="16"/>
  <c r="H118" i="16"/>
  <c r="H110" i="16"/>
  <c r="I110" i="16" s="1"/>
  <c r="H102" i="16"/>
  <c r="H94" i="16"/>
  <c r="H86" i="16"/>
  <c r="H78" i="16"/>
  <c r="H70" i="16"/>
  <c r="H62" i="16"/>
  <c r="H54" i="16"/>
  <c r="H46" i="16"/>
  <c r="I46" i="16" s="1"/>
  <c r="H38" i="16"/>
  <c r="H30" i="16"/>
  <c r="H22" i="16"/>
  <c r="H14" i="16"/>
  <c r="H6" i="16"/>
  <c r="H3851" i="16"/>
  <c r="I3851" i="16" s="1"/>
  <c r="H3787" i="16"/>
  <c r="I3787" i="16" s="1"/>
  <c r="H3723" i="16"/>
  <c r="I3723" i="16" s="1"/>
  <c r="H3643" i="16"/>
  <c r="I3643" i="16" s="1"/>
  <c r="H3579" i="16"/>
  <c r="I3579" i="16" s="1"/>
  <c r="H3515" i="16"/>
  <c r="H3451" i="16"/>
  <c r="I3451" i="16" s="1"/>
  <c r="H3387" i="16"/>
  <c r="I3387" i="16" s="1"/>
  <c r="H3323" i="16"/>
  <c r="I3323" i="16" s="1"/>
  <c r="H3259" i="16"/>
  <c r="I3259" i="16" s="1"/>
  <c r="H3195" i="16"/>
  <c r="I3195" i="16" s="1"/>
  <c r="H3131" i="16"/>
  <c r="I3131" i="16" s="1"/>
  <c r="H3067" i="16"/>
  <c r="I3067" i="16" s="1"/>
  <c r="H3003" i="16"/>
  <c r="I3003" i="16" s="1"/>
  <c r="H2939" i="16"/>
  <c r="I2939" i="16" s="1"/>
  <c r="H2875" i="16"/>
  <c r="I2875" i="16" s="1"/>
  <c r="H2811" i="16"/>
  <c r="I2811" i="16" s="1"/>
  <c r="H1731" i="16"/>
  <c r="H1688" i="16"/>
  <c r="I1688" i="16" s="1"/>
  <c r="H1603" i="16"/>
  <c r="H1559" i="16"/>
  <c r="I1559" i="16" s="1"/>
  <c r="H1495" i="16"/>
  <c r="H1403" i="16"/>
  <c r="H1171" i="16"/>
  <c r="H723" i="16"/>
  <c r="H211" i="16"/>
  <c r="H2749" i="16"/>
  <c r="H2741" i="16"/>
  <c r="H2733" i="16"/>
  <c r="I2733" i="16" s="1"/>
  <c r="H2725" i="16"/>
  <c r="H2717" i="16"/>
  <c r="H2709" i="16"/>
  <c r="H2701" i="16"/>
  <c r="H2693" i="16"/>
  <c r="H2685" i="16"/>
  <c r="H2677" i="16"/>
  <c r="H2669" i="16"/>
  <c r="I2669" i="16" s="1"/>
  <c r="H2661" i="16"/>
  <c r="H2653" i="16"/>
  <c r="H2645" i="16"/>
  <c r="H2637" i="16"/>
  <c r="H2629" i="16"/>
  <c r="H2621" i="16"/>
  <c r="I2621" i="16" s="1"/>
  <c r="H2613" i="16"/>
  <c r="H2605" i="16"/>
  <c r="I2605" i="16" s="1"/>
  <c r="H2597" i="16"/>
  <c r="H2589" i="16"/>
  <c r="H2581" i="16"/>
  <c r="I2581" i="16" s="1"/>
  <c r="H2573" i="16"/>
  <c r="H2565" i="16"/>
  <c r="H2557" i="16"/>
  <c r="H2549" i="16"/>
  <c r="H2541" i="16"/>
  <c r="I2541" i="16" s="1"/>
  <c r="H2533" i="16"/>
  <c r="H2525" i="16"/>
  <c r="H2517" i="16"/>
  <c r="H2509" i="16"/>
  <c r="H2501" i="16"/>
  <c r="H2493" i="16"/>
  <c r="I2493" i="16" s="1"/>
  <c r="H2485" i="16"/>
  <c r="H2477" i="16"/>
  <c r="I2477" i="16" s="1"/>
  <c r="H2469" i="16"/>
  <c r="H2461" i="16"/>
  <c r="H2453" i="16"/>
  <c r="H2445" i="16"/>
  <c r="H2437" i="16"/>
  <c r="H2429" i="16"/>
  <c r="I2429" i="16" s="1"/>
  <c r="H2421" i="16"/>
  <c r="H2413" i="16"/>
  <c r="I2413" i="16" s="1"/>
  <c r="H2405" i="16"/>
  <c r="H2397" i="16"/>
  <c r="H2389" i="16"/>
  <c r="H2381" i="16"/>
  <c r="H2373" i="16"/>
  <c r="H2365" i="16"/>
  <c r="I2365" i="16" s="1"/>
  <c r="H2357" i="16"/>
  <c r="H2349" i="16"/>
  <c r="I2349" i="16" s="1"/>
  <c r="H2341" i="16"/>
  <c r="H2333" i="16"/>
  <c r="H2325" i="16"/>
  <c r="H2317" i="16"/>
  <c r="H2309" i="16"/>
  <c r="H2301" i="16"/>
  <c r="I2301" i="16" s="1"/>
  <c r="H2293" i="16"/>
  <c r="H2285" i="16"/>
  <c r="I2285" i="16" s="1"/>
  <c r="H2277" i="16"/>
  <c r="H2269" i="16"/>
  <c r="H2261" i="16"/>
  <c r="H2253" i="16"/>
  <c r="H2245" i="16"/>
  <c r="H2237" i="16"/>
  <c r="H2229" i="16"/>
  <c r="H2221" i="16"/>
  <c r="H2213" i="16"/>
  <c r="H2205" i="16"/>
  <c r="H2197" i="16"/>
  <c r="H2189" i="16"/>
  <c r="H2181" i="16"/>
  <c r="H2173" i="16"/>
  <c r="H2165" i="16"/>
  <c r="H2157" i="16"/>
  <c r="H2149" i="16"/>
  <c r="H2141" i="16"/>
  <c r="H2133" i="16"/>
  <c r="H2125" i="16"/>
  <c r="I2124" i="16" s="1"/>
  <c r="H2117" i="16"/>
  <c r="H2109" i="16"/>
  <c r="H2101" i="16"/>
  <c r="H2093" i="16"/>
  <c r="H2085" i="16"/>
  <c r="H2077" i="16"/>
  <c r="H2069" i="16"/>
  <c r="H2061" i="16"/>
  <c r="H2053" i="16"/>
  <c r="H2045" i="16"/>
  <c r="H2037" i="16"/>
  <c r="H2029" i="16"/>
  <c r="H2021" i="16"/>
  <c r="H2013" i="16"/>
  <c r="H2005" i="16"/>
  <c r="H1997" i="16"/>
  <c r="H1989" i="16"/>
  <c r="H1981" i="16"/>
  <c r="H1973" i="16"/>
  <c r="H1965" i="16"/>
  <c r="H1957" i="16"/>
  <c r="H1949" i="16"/>
  <c r="H1941" i="16"/>
  <c r="H1933" i="16"/>
  <c r="H1925" i="16"/>
  <c r="H1917" i="16"/>
  <c r="I1917" i="16" s="1"/>
  <c r="H1909" i="16"/>
  <c r="H1901" i="16"/>
  <c r="I1901" i="16" s="1"/>
  <c r="H1893" i="16"/>
  <c r="H1885" i="16"/>
  <c r="H1877" i="16"/>
  <c r="I1877" i="16" s="1"/>
  <c r="H1869" i="16"/>
  <c r="H1861" i="16"/>
  <c r="H1853" i="16"/>
  <c r="I1853" i="16" s="1"/>
  <c r="H1845" i="16"/>
  <c r="H1837" i="16"/>
  <c r="I1837" i="16" s="1"/>
  <c r="H1829" i="16"/>
  <c r="H1821" i="16"/>
  <c r="H1813" i="16"/>
  <c r="I1813" i="16" s="1"/>
  <c r="H1805" i="16"/>
  <c r="H1797" i="16"/>
  <c r="H1789" i="16"/>
  <c r="H1781" i="16"/>
  <c r="H1765" i="16"/>
  <c r="H1757" i="16"/>
  <c r="H1749" i="16"/>
  <c r="H1733" i="16"/>
  <c r="H1725" i="16"/>
  <c r="H1717" i="16"/>
  <c r="I1717" i="16" s="1"/>
  <c r="H1701" i="16"/>
  <c r="H1693" i="16"/>
  <c r="H1685" i="16"/>
  <c r="H1669" i="16"/>
  <c r="H1661" i="16"/>
  <c r="I1661" i="16" s="1"/>
  <c r="H1653" i="16"/>
  <c r="H1637" i="16"/>
  <c r="H1629" i="16"/>
  <c r="H1621" i="16"/>
  <c r="I1621" i="16" s="1"/>
  <c r="H1605" i="16"/>
  <c r="H1597" i="16"/>
  <c r="I1597" i="16" s="1"/>
  <c r="H1589" i="16"/>
  <c r="I1589" i="16" s="1"/>
  <c r="H1573" i="16"/>
  <c r="H1565" i="16"/>
  <c r="H1549" i="16"/>
  <c r="I1549" i="16" s="1"/>
  <c r="H1533" i="16"/>
  <c r="H1517" i="16"/>
  <c r="I1517" i="16" s="1"/>
  <c r="H1501" i="16"/>
  <c r="H1485" i="16"/>
  <c r="I1485" i="16" s="1"/>
  <c r="H1469" i="16"/>
  <c r="H1453" i="16"/>
  <c r="H1445" i="16"/>
  <c r="H1437" i="16"/>
  <c r="H1429" i="16"/>
  <c r="H1421" i="16"/>
  <c r="I1421" i="16" s="1"/>
  <c r="H1413" i="16"/>
  <c r="H1405" i="16"/>
  <c r="H1397" i="16"/>
  <c r="H1389" i="16"/>
  <c r="H1381" i="16"/>
  <c r="H1373" i="16"/>
  <c r="H1365" i="16"/>
  <c r="H1357" i="16"/>
  <c r="I1357" i="16" s="1"/>
  <c r="H1349" i="16"/>
  <c r="I1349" i="16" s="1"/>
  <c r="H1341" i="16"/>
  <c r="H1333" i="16"/>
  <c r="H1325" i="16"/>
  <c r="H1317" i="16"/>
  <c r="H1309" i="16"/>
  <c r="H1301" i="16"/>
  <c r="H1293" i="16"/>
  <c r="I1293" i="16" s="1"/>
  <c r="H1285" i="16"/>
  <c r="I1285" i="16" s="1"/>
  <c r="H1277" i="16"/>
  <c r="I1277" i="16" s="1"/>
  <c r="H1269" i="16"/>
  <c r="H1261" i="16"/>
  <c r="I1261" i="16" s="1"/>
  <c r="H1253" i="16"/>
  <c r="H1245" i="16"/>
  <c r="H1237" i="16"/>
  <c r="I1237" i="16" s="1"/>
  <c r="H1229" i="16"/>
  <c r="I1229" i="16" s="1"/>
  <c r="M1227" i="16"/>
  <c r="H1221" i="16"/>
  <c r="H1213" i="16"/>
  <c r="H1205" i="16"/>
  <c r="H1197" i="16"/>
  <c r="H1189" i="16"/>
  <c r="H1181" i="16"/>
  <c r="H1173" i="16"/>
  <c r="H1165" i="16"/>
  <c r="I1165" i="16" s="1"/>
  <c r="H1157" i="16"/>
  <c r="H1149" i="16"/>
  <c r="H1141" i="16"/>
  <c r="H1133" i="16"/>
  <c r="H1125" i="16"/>
  <c r="H1117" i="16"/>
  <c r="H1109" i="16"/>
  <c r="I1109" i="16" s="1"/>
  <c r="H1101" i="16"/>
  <c r="I1101" i="16" s="1"/>
  <c r="H1093" i="16"/>
  <c r="H1085" i="16"/>
  <c r="H1077" i="16"/>
  <c r="H1069" i="16"/>
  <c r="H1061" i="16"/>
  <c r="H1053" i="16"/>
  <c r="H1045" i="16"/>
  <c r="H1037" i="16"/>
  <c r="I1037" i="16" s="1"/>
  <c r="H1029" i="16"/>
  <c r="H1021" i="16"/>
  <c r="H1013" i="16"/>
  <c r="H1005" i="16"/>
  <c r="H997" i="16"/>
  <c r="H989" i="16"/>
  <c r="H981" i="16"/>
  <c r="H973" i="16"/>
  <c r="I973" i="16" s="1"/>
  <c r="H965" i="16"/>
  <c r="H957" i="16"/>
  <c r="H949" i="16"/>
  <c r="H941" i="16"/>
  <c r="H933" i="16"/>
  <c r="H925" i="16"/>
  <c r="H917" i="16"/>
  <c r="I917" i="16" s="1"/>
  <c r="H909" i="16"/>
  <c r="I909" i="16" s="1"/>
  <c r="H901" i="16"/>
  <c r="H893" i="16"/>
  <c r="H885" i="16"/>
  <c r="H877" i="16"/>
  <c r="H869" i="16"/>
  <c r="H861" i="16"/>
  <c r="H853" i="16"/>
  <c r="I853" i="16" s="1"/>
  <c r="H845" i="16"/>
  <c r="H837" i="16"/>
  <c r="H829" i="16"/>
  <c r="H821" i="16"/>
  <c r="H813" i="16"/>
  <c r="H805" i="16"/>
  <c r="H797" i="16"/>
  <c r="H789" i="16"/>
  <c r="H781" i="16"/>
  <c r="I781" i="16" s="1"/>
  <c r="H773" i="16"/>
  <c r="H765" i="16"/>
  <c r="H757" i="16"/>
  <c r="H749" i="16"/>
  <c r="H741" i="16"/>
  <c r="H733" i="16"/>
  <c r="H725" i="16"/>
  <c r="H717" i="16"/>
  <c r="H709" i="16"/>
  <c r="H701" i="16"/>
  <c r="H693" i="16"/>
  <c r="H685" i="16"/>
  <c r="H677" i="16"/>
  <c r="H669" i="16"/>
  <c r="H661" i="16"/>
  <c r="I661" i="16" s="1"/>
  <c r="H653" i="16"/>
  <c r="H645" i="16"/>
  <c r="H637" i="16"/>
  <c r="H629" i="16"/>
  <c r="H621" i="16"/>
  <c r="H613" i="16"/>
  <c r="H605" i="16"/>
  <c r="H597" i="16"/>
  <c r="H589" i="16"/>
  <c r="H581" i="16"/>
  <c r="H573" i="16"/>
  <c r="H565" i="16"/>
  <c r="H557" i="16"/>
  <c r="H549" i="16"/>
  <c r="H541" i="16"/>
  <c r="H533" i="16"/>
  <c r="H525" i="16"/>
  <c r="H517" i="16"/>
  <c r="H509" i="16"/>
  <c r="H501" i="16"/>
  <c r="H493" i="16"/>
  <c r="H485" i="16"/>
  <c r="H477" i="16"/>
  <c r="H469" i="16"/>
  <c r="H461" i="16"/>
  <c r="I461" i="16" s="1"/>
  <c r="H453" i="16"/>
  <c r="H445" i="16"/>
  <c r="H437" i="16"/>
  <c r="H429" i="16"/>
  <c r="H421" i="16"/>
  <c r="H413" i="16"/>
  <c r="H405" i="16"/>
  <c r="H397" i="16"/>
  <c r="I397" i="16" s="1"/>
  <c r="H389" i="16"/>
  <c r="H381" i="16"/>
  <c r="H373" i="16"/>
  <c r="I373" i="16" s="1"/>
  <c r="H365" i="16"/>
  <c r="H357" i="16"/>
  <c r="I357" i="16" s="1"/>
  <c r="H349" i="16"/>
  <c r="H341" i="16"/>
  <c r="I341" i="16" s="1"/>
  <c r="H333" i="16"/>
  <c r="H325" i="16"/>
  <c r="I325" i="16" s="1"/>
  <c r="H317" i="16"/>
  <c r="H309" i="16"/>
  <c r="H301" i="16"/>
  <c r="H293" i="16"/>
  <c r="H285" i="16"/>
  <c r="H277" i="16"/>
  <c r="H269" i="16"/>
  <c r="I269" i="16" s="1"/>
  <c r="H261" i="16"/>
  <c r="I261" i="16" s="1"/>
  <c r="H253" i="16"/>
  <c r="H245" i="16"/>
  <c r="H237" i="16"/>
  <c r="H229" i="16"/>
  <c r="I229" i="16" s="1"/>
  <c r="H221" i="16"/>
  <c r="H213" i="16"/>
  <c r="I213" i="16" s="1"/>
  <c r="H205" i="16"/>
  <c r="H197" i="16"/>
  <c r="H189" i="16"/>
  <c r="H181" i="16"/>
  <c r="I181" i="16" s="1"/>
  <c r="H173" i="16"/>
  <c r="H165" i="16"/>
  <c r="H157" i="16"/>
  <c r="H149" i="16"/>
  <c r="H141" i="16"/>
  <c r="H133" i="16"/>
  <c r="H125" i="16"/>
  <c r="H117" i="16"/>
  <c r="H109" i="16"/>
  <c r="H101" i="16"/>
  <c r="H93" i="16"/>
  <c r="H85" i="16"/>
  <c r="H77" i="16"/>
  <c r="H69" i="16"/>
  <c r="H61" i="16"/>
  <c r="H53" i="16"/>
  <c r="H45" i="16"/>
  <c r="H37" i="16"/>
  <c r="H29" i="16"/>
  <c r="H21" i="16"/>
  <c r="I21" i="16" s="1"/>
  <c r="H13" i="16"/>
  <c r="H5" i="16"/>
  <c r="H3811" i="16"/>
  <c r="H3747" i="16"/>
  <c r="I3747" i="16" s="1"/>
  <c r="H3707" i="16"/>
  <c r="H3691" i="16"/>
  <c r="H3675" i="16"/>
  <c r="I3675" i="16" s="1"/>
  <c r="H3659" i="16"/>
  <c r="H3619" i="16"/>
  <c r="I3619" i="16" s="1"/>
  <c r="H3555" i="16"/>
  <c r="H3491" i="16"/>
  <c r="I3491" i="16" s="1"/>
  <c r="H3445" i="16"/>
  <c r="I3445" i="16" s="1"/>
  <c r="H3427" i="16"/>
  <c r="I3427" i="16" s="1"/>
  <c r="H3381" i="16"/>
  <c r="H3363" i="16"/>
  <c r="I3363" i="16" s="1"/>
  <c r="H3317" i="16"/>
  <c r="H3299" i="16"/>
  <c r="I3299" i="16" s="1"/>
  <c r="H3253" i="16"/>
  <c r="H3235" i="16"/>
  <c r="H3189" i="16"/>
  <c r="H3171" i="16"/>
  <c r="H3125" i="16"/>
  <c r="H3107" i="16"/>
  <c r="I3107" i="16" s="1"/>
  <c r="H3061" i="16"/>
  <c r="H3043" i="16"/>
  <c r="I3043" i="16" s="1"/>
  <c r="H2997" i="16"/>
  <c r="H2979" i="16"/>
  <c r="I2979" i="16" s="1"/>
  <c r="H2933" i="16"/>
  <c r="I2933" i="16" s="1"/>
  <c r="H2915" i="16"/>
  <c r="I2915" i="16" s="1"/>
  <c r="H2869" i="16"/>
  <c r="H2851" i="16"/>
  <c r="I2851" i="16" s="1"/>
  <c r="H2805" i="16"/>
  <c r="H2787" i="16"/>
  <c r="I2787" i="16" s="1"/>
  <c r="H2739" i="16"/>
  <c r="H2707" i="16"/>
  <c r="H2675" i="16"/>
  <c r="I2675" i="16" s="1"/>
  <c r="H2643" i="16"/>
  <c r="H2611" i="16"/>
  <c r="H2579" i="16"/>
  <c r="I2579" i="16" s="1"/>
  <c r="H2547" i="16"/>
  <c r="I2547" i="16" s="1"/>
  <c r="H2515" i="16"/>
  <c r="I2515" i="16" s="1"/>
  <c r="H2483" i="16"/>
  <c r="H2451" i="16"/>
  <c r="H2419" i="16"/>
  <c r="I2419" i="16" s="1"/>
  <c r="H2387" i="16"/>
  <c r="H2355" i="16"/>
  <c r="H2323" i="16"/>
  <c r="I2323" i="16" s="1"/>
  <c r="H2291" i="16"/>
  <c r="I2291" i="16" s="1"/>
  <c r="H2259" i="16"/>
  <c r="I2259" i="16" s="1"/>
  <c r="H2227" i="16"/>
  <c r="H2195" i="16"/>
  <c r="H2163" i="16"/>
  <c r="I2163" i="16" s="1"/>
  <c r="H2131" i="16"/>
  <c r="H2099" i="16"/>
  <c r="H2067" i="16"/>
  <c r="I2067" i="16" s="1"/>
  <c r="H2035" i="16"/>
  <c r="I2035" i="16" s="1"/>
  <c r="H2003" i="16"/>
  <c r="I2003" i="16" s="1"/>
  <c r="H1971" i="16"/>
  <c r="H1939" i="16"/>
  <c r="H1907" i="16"/>
  <c r="I1907" i="16" s="1"/>
  <c r="H1875" i="16"/>
  <c r="H1843" i="16"/>
  <c r="H1811" i="16"/>
  <c r="I1811" i="16" s="1"/>
  <c r="H1729" i="16"/>
  <c r="H1687" i="16"/>
  <c r="H1601" i="16"/>
  <c r="H1557" i="16"/>
  <c r="H1493" i="16"/>
  <c r="H1401" i="16"/>
  <c r="I1401" i="16" s="1"/>
  <c r="H1163" i="16"/>
  <c r="H659" i="16"/>
  <c r="H147" i="16"/>
  <c r="M4113" i="16"/>
  <c r="M3988" i="16"/>
  <c r="M3904" i="16"/>
  <c r="N3663" i="16"/>
  <c r="M3580" i="16"/>
  <c r="N3245" i="16"/>
  <c r="N3419" i="16"/>
  <c r="N3415" i="16"/>
  <c r="N3664" i="16"/>
  <c r="M3409" i="16"/>
  <c r="M3550" i="16"/>
  <c r="M3487" i="16"/>
  <c r="M3285" i="16"/>
  <c r="M3284" i="16"/>
  <c r="N3045" i="16"/>
  <c r="M2981" i="16"/>
  <c r="N3194" i="16"/>
  <c r="M3124" i="16"/>
  <c r="M3194" i="16"/>
  <c r="M3054" i="16"/>
  <c r="M2940" i="16"/>
  <c r="N3284" i="16"/>
  <c r="N3190" i="16"/>
  <c r="N2934" i="16"/>
  <c r="M2810" i="16"/>
  <c r="M2746" i="16"/>
  <c r="M2682" i="16"/>
  <c r="N2811" i="16"/>
  <c r="M2809" i="16"/>
  <c r="N2747" i="16"/>
  <c r="M2748" i="16"/>
  <c r="M2745" i="16"/>
  <c r="N2683" i="16"/>
  <c r="M2684" i="16"/>
  <c r="M2681" i="16"/>
  <c r="M2835" i="16"/>
  <c r="M2811" i="16"/>
  <c r="M2747" i="16"/>
  <c r="M2683" i="16"/>
  <c r="M2808" i="16"/>
  <c r="N2808" i="16"/>
  <c r="M2744" i="16"/>
  <c r="N2744" i="16"/>
  <c r="M2680" i="16"/>
  <c r="N2680" i="16"/>
  <c r="N2771" i="16"/>
  <c r="M2772" i="16"/>
  <c r="N2772" i="16"/>
  <c r="N2707" i="16"/>
  <c r="N2708" i="16"/>
  <c r="N2809" i="16"/>
  <c r="N2745" i="16"/>
  <c r="N2681" i="16"/>
  <c r="O2681" i="16" s="1"/>
  <c r="N2510" i="16"/>
  <c r="M2362" i="16"/>
  <c r="M2359" i="16"/>
  <c r="N2359" i="16"/>
  <c r="M2201" i="16"/>
  <c r="M2229" i="16"/>
  <c r="N2228" i="16"/>
  <c r="N2230" i="16"/>
  <c r="N2232" i="16"/>
  <c r="N2206" i="16"/>
  <c r="N2196" i="16"/>
  <c r="N2198" i="16"/>
  <c r="N2200" i="16"/>
  <c r="M2203" i="16"/>
  <c r="M2207" i="16"/>
  <c r="M2205" i="16"/>
  <c r="M2197" i="16"/>
  <c r="N2509" i="16"/>
  <c r="M2342" i="16"/>
  <c r="N2227" i="16"/>
  <c r="N2810" i="16"/>
  <c r="N2746" i="16"/>
  <c r="N2682" i="16"/>
  <c r="M2361" i="16"/>
  <c r="N2361" i="16"/>
  <c r="N2360" i="16"/>
  <c r="N2296" i="16"/>
  <c r="M2509" i="16"/>
  <c r="N2511" i="16"/>
  <c r="M2471" i="16"/>
  <c r="M2405" i="16"/>
  <c r="M2360" i="16"/>
  <c r="M2261" i="16"/>
  <c r="M2232" i="16"/>
  <c r="N2203" i="16"/>
  <c r="M2200" i="16"/>
  <c r="N2472" i="16"/>
  <c r="M2363" i="16"/>
  <c r="N2363" i="16"/>
  <c r="N2362" i="16"/>
  <c r="M2510" i="16"/>
  <c r="N2279" i="16"/>
  <c r="M2228" i="16"/>
  <c r="N2171" i="16"/>
  <c r="N2042" i="16"/>
  <c r="M2043" i="16"/>
  <c r="M2011" i="16"/>
  <c r="N2261" i="16"/>
  <c r="M2234" i="16"/>
  <c r="M2230" i="16"/>
  <c r="N2199" i="16"/>
  <c r="N2197" i="16"/>
  <c r="N2168" i="16"/>
  <c r="N2165" i="16"/>
  <c r="N2164" i="16"/>
  <c r="M2165" i="16"/>
  <c r="M2162" i="16"/>
  <c r="N2133" i="16"/>
  <c r="N2132" i="16"/>
  <c r="M2133" i="16"/>
  <c r="M2130" i="16"/>
  <c r="N2101" i="16"/>
  <c r="N2040" i="16"/>
  <c r="N2037" i="16"/>
  <c r="M2037" i="16"/>
  <c r="N2234" i="16"/>
  <c r="M2199" i="16"/>
  <c r="N2207" i="16"/>
  <c r="N2205" i="16"/>
  <c r="N2201" i="16"/>
  <c r="M2170" i="16"/>
  <c r="M2167" i="16"/>
  <c r="N2167" i="16"/>
  <c r="N2166" i="16"/>
  <c r="M2164" i="16"/>
  <c r="O2164" i="16" s="1"/>
  <c r="M2132" i="16"/>
  <c r="N2044" i="16"/>
  <c r="M2042" i="16"/>
  <c r="M2039" i="16"/>
  <c r="N2039" i="16"/>
  <c r="O2039" i="16" s="1"/>
  <c r="N2038" i="16"/>
  <c r="N2012" i="16"/>
  <c r="N2260" i="16"/>
  <c r="M2260" i="16"/>
  <c r="O2260" i="16" s="1"/>
  <c r="M2196" i="16"/>
  <c r="N2170" i="16"/>
  <c r="N1647" i="16"/>
  <c r="N2231" i="16"/>
  <c r="N2229" i="16"/>
  <c r="M2204" i="16"/>
  <c r="M2202" i="16"/>
  <c r="M2198" i="16"/>
  <c r="M2149" i="16"/>
  <c r="M2044" i="16"/>
  <c r="M2012" i="16"/>
  <c r="M2233" i="16"/>
  <c r="M2231" i="16"/>
  <c r="N2233" i="16"/>
  <c r="N2204" i="16"/>
  <c r="N2202" i="16"/>
  <c r="M2206" i="16"/>
  <c r="M2166" i="16"/>
  <c r="M2038" i="16"/>
  <c r="M2169" i="16"/>
  <c r="N2169" i="16"/>
  <c r="M2157" i="16"/>
  <c r="M2041" i="16"/>
  <c r="N2041" i="16"/>
  <c r="O2041" i="16" s="1"/>
  <c r="N1907" i="16"/>
  <c r="N1843" i="16"/>
  <c r="M1646" i="16"/>
  <c r="M1843" i="16"/>
  <c r="M1648" i="16"/>
  <c r="M1512" i="16"/>
  <c r="M1521" i="16"/>
  <c r="M1604" i="16"/>
  <c r="M1524" i="16"/>
  <c r="N1524" i="16"/>
  <c r="M1393" i="16"/>
  <c r="M1159" i="16"/>
  <c r="M1523" i="16"/>
  <c r="N1238" i="16"/>
  <c r="M1105" i="16"/>
  <c r="N1107" i="16"/>
  <c r="N1104" i="16"/>
  <c r="M1103" i="16"/>
  <c r="N1106" i="16"/>
  <c r="N1394" i="16"/>
  <c r="N1389" i="16"/>
  <c r="M1161" i="16"/>
  <c r="N1161" i="16"/>
  <c r="N1160" i="16"/>
  <c r="N1111" i="16"/>
  <c r="N1516" i="16"/>
  <c r="M1519" i="16"/>
  <c r="M1396" i="16"/>
  <c r="N1396" i="16"/>
  <c r="M1436" i="16"/>
  <c r="N1268" i="16"/>
  <c r="M1267" i="16"/>
  <c r="N1244" i="16"/>
  <c r="N1167" i="16"/>
  <c r="N1166" i="16"/>
  <c r="M1164" i="16"/>
  <c r="M1114" i="16"/>
  <c r="N1105" i="16"/>
  <c r="M1244" i="16"/>
  <c r="M1197" i="16"/>
  <c r="M1166" i="16"/>
  <c r="M1116" i="16"/>
  <c r="M1266" i="16"/>
  <c r="M1241" i="16"/>
  <c r="M1163" i="16"/>
  <c r="M1112" i="16"/>
  <c r="N1112" i="16"/>
  <c r="M1110" i="16"/>
  <c r="N1263" i="16"/>
  <c r="M1160" i="16"/>
  <c r="N1103" i="16"/>
  <c r="N1264" i="16"/>
  <c r="M1268" i="16"/>
  <c r="M1243" i="16"/>
  <c r="N1220" i="16"/>
  <c r="M1221" i="16"/>
  <c r="N1221" i="16"/>
  <c r="N1162" i="16"/>
  <c r="N1156" i="16"/>
  <c r="M1157" i="16"/>
  <c r="N1157" i="16"/>
  <c r="M1115" i="16"/>
  <c r="M1262" i="16"/>
  <c r="M1240" i="16"/>
  <c r="N1164" i="16"/>
  <c r="M1165" i="16"/>
  <c r="N1165" i="16"/>
  <c r="M1162" i="16"/>
  <c r="N1242" i="16"/>
  <c r="M1220" i="16"/>
  <c r="M1167" i="16"/>
  <c r="N1159" i="16"/>
  <c r="N1158" i="16"/>
  <c r="M1156" i="16"/>
  <c r="N942" i="16"/>
  <c r="N906" i="16"/>
  <c r="M1106" i="16"/>
  <c r="N1267" i="16"/>
  <c r="N1243" i="16"/>
  <c r="N1203" i="16"/>
  <c r="N1163" i="16"/>
  <c r="M1104" i="16"/>
  <c r="M1107" i="16"/>
  <c r="N990" i="16"/>
  <c r="N854" i="16"/>
  <c r="M775" i="16"/>
  <c r="M706" i="16"/>
  <c r="M772" i="16"/>
  <c r="N765" i="16"/>
  <c r="M660" i="16"/>
  <c r="M527" i="16"/>
  <c r="M708" i="16"/>
  <c r="N708" i="16"/>
  <c r="M656" i="16"/>
  <c r="M604" i="16"/>
  <c r="N604" i="16"/>
  <c r="M540" i="16"/>
  <c r="N535" i="16"/>
  <c r="N538" i="16"/>
  <c r="M538" i="16"/>
  <c r="N520" i="16"/>
  <c r="M541" i="16"/>
  <c r="N539" i="16"/>
  <c r="N541" i="16"/>
  <c r="M535" i="16"/>
  <c r="N361" i="16"/>
  <c r="M539" i="16"/>
  <c r="M528" i="16"/>
  <c r="M401" i="16"/>
  <c r="M536" i="16"/>
  <c r="N540" i="16"/>
  <c r="M537" i="16"/>
  <c r="N537" i="16"/>
  <c r="M402" i="16"/>
  <c r="M362" i="16"/>
  <c r="M65" i="16"/>
  <c r="M18" i="16"/>
  <c r="N21" i="16"/>
  <c r="N18" i="16"/>
  <c r="N23" i="16"/>
  <c r="M17" i="16"/>
  <c r="N17" i="16"/>
  <c r="M22" i="16"/>
  <c r="M24" i="16"/>
  <c r="N103" i="16"/>
  <c r="O2745" i="16"/>
  <c r="O2199" i="16"/>
  <c r="O2360" i="16"/>
  <c r="O1107" i="16"/>
  <c r="N425" i="16" l="1"/>
  <c r="N416" i="16"/>
  <c r="M417" i="16"/>
  <c r="M168" i="16"/>
  <c r="N162" i="16"/>
  <c r="M36" i="16"/>
  <c r="N37" i="16"/>
  <c r="N36" i="16"/>
  <c r="M35" i="16"/>
  <c r="N35" i="16"/>
  <c r="N38" i="16"/>
  <c r="M130" i="16"/>
  <c r="M132" i="16"/>
  <c r="N132" i="16"/>
  <c r="M135" i="16"/>
  <c r="M131" i="16"/>
  <c r="N135" i="16"/>
  <c r="N131" i="16"/>
  <c r="M133" i="16"/>
  <c r="M134" i="16"/>
  <c r="N134" i="16"/>
  <c r="N133" i="16"/>
  <c r="I31" i="16"/>
  <c r="M654" i="16"/>
  <c r="M795" i="16"/>
  <c r="M866" i="16"/>
  <c r="N1523" i="16"/>
  <c r="M1551" i="16"/>
  <c r="M1605" i="16"/>
  <c r="M4540" i="16"/>
  <c r="I61" i="16"/>
  <c r="I1821" i="16"/>
  <c r="I1885" i="16"/>
  <c r="I2269" i="16"/>
  <c r="I2333" i="16"/>
  <c r="I2397" i="16"/>
  <c r="I2461" i="16"/>
  <c r="I2525" i="16"/>
  <c r="I2589" i="16"/>
  <c r="I2653" i="16"/>
  <c r="I2717" i="16"/>
  <c r="I1639" i="16"/>
  <c r="I1935" i="16"/>
  <c r="I1999" i="16"/>
  <c r="I2063" i="16"/>
  <c r="I2127" i="16"/>
  <c r="I2191" i="16"/>
  <c r="I2255" i="16"/>
  <c r="I2319" i="16"/>
  <c r="I2383" i="16"/>
  <c r="I2447" i="16"/>
  <c r="I2511" i="16"/>
  <c r="I2575" i="16"/>
  <c r="N177" i="16"/>
  <c r="M950" i="16"/>
  <c r="N744" i="16"/>
  <c r="O537" i="16"/>
  <c r="I1601" i="16"/>
  <c r="I1971" i="16"/>
  <c r="I2227" i="16"/>
  <c r="I2483" i="16"/>
  <c r="I2739" i="16"/>
  <c r="I637" i="16"/>
  <c r="I701" i="16"/>
  <c r="I893" i="16"/>
  <c r="I1213" i="16"/>
  <c r="I342" i="16"/>
  <c r="I406" i="16"/>
  <c r="I470" i="16"/>
  <c r="I534" i="16"/>
  <c r="I598" i="16"/>
  <c r="I726" i="16"/>
  <c r="I790" i="16"/>
  <c r="I1046" i="16"/>
  <c r="I1433" i="16"/>
  <c r="I408" i="16"/>
  <c r="I1712" i="16"/>
  <c r="I977" i="16"/>
  <c r="N1993" i="16"/>
  <c r="N3925" i="16"/>
  <c r="I1290" i="16"/>
  <c r="N344" i="16"/>
  <c r="N1086" i="16"/>
  <c r="M2838" i="16"/>
  <c r="N2965" i="16"/>
  <c r="N3040" i="16"/>
  <c r="M3158" i="16"/>
  <c r="O2202" i="16"/>
  <c r="I4281" i="16"/>
  <c r="N245" i="16"/>
  <c r="N459" i="16"/>
  <c r="M284" i="16"/>
  <c r="N1397" i="16"/>
  <c r="N1525" i="16"/>
  <c r="M1490" i="16"/>
  <c r="O2683" i="16"/>
  <c r="N515" i="16"/>
  <c r="O2261" i="16"/>
  <c r="I1843" i="16"/>
  <c r="I2099" i="16"/>
  <c r="I2355" i="16"/>
  <c r="I2611" i="16"/>
  <c r="I37" i="16"/>
  <c r="I349" i="16"/>
  <c r="I477" i="16"/>
  <c r="I541" i="16"/>
  <c r="I669" i="16"/>
  <c r="I733" i="16"/>
  <c r="I797" i="16"/>
  <c r="I861" i="16"/>
  <c r="I1797" i="16"/>
  <c r="I1861" i="16"/>
  <c r="I1925" i="16"/>
  <c r="I1989" i="16"/>
  <c r="I2053" i="16"/>
  <c r="I2117" i="16"/>
  <c r="I2181" i="16"/>
  <c r="I2245" i="16"/>
  <c r="I2309" i="16"/>
  <c r="I2373" i="16"/>
  <c r="I2437" i="16"/>
  <c r="I2501" i="16"/>
  <c r="I2629" i="16"/>
  <c r="I2693" i="16"/>
  <c r="I502" i="16"/>
  <c r="I566" i="16"/>
  <c r="I376" i="16"/>
  <c r="I440" i="16"/>
  <c r="I504" i="16"/>
  <c r="I4574" i="16"/>
  <c r="I4638" i="16"/>
  <c r="N255" i="16"/>
  <c r="N481" i="16"/>
  <c r="M90" i="16"/>
  <c r="M1387" i="16"/>
  <c r="M371" i="16"/>
  <c r="N371" i="16"/>
  <c r="M34" i="16"/>
  <c r="N34" i="16"/>
  <c r="M78" i="16"/>
  <c r="N70" i="16"/>
  <c r="M300" i="16"/>
  <c r="M301" i="16"/>
  <c r="M767" i="16"/>
  <c r="M766" i="16"/>
  <c r="O766" i="16" s="1"/>
  <c r="N767" i="16"/>
  <c r="N766" i="16"/>
  <c r="N769" i="16"/>
  <c r="M768" i="16"/>
  <c r="N758" i="16"/>
  <c r="N768" i="16"/>
  <c r="N2613" i="16"/>
  <c r="M2607" i="16"/>
  <c r="M2609" i="16"/>
  <c r="M2612" i="16"/>
  <c r="M2611" i="16"/>
  <c r="M2613" i="16"/>
  <c r="M2188" i="16"/>
  <c r="N2188" i="16"/>
  <c r="M2187" i="16"/>
  <c r="N2187" i="16"/>
  <c r="M1150" i="16"/>
  <c r="N1148" i="16"/>
  <c r="N1142" i="16"/>
  <c r="N1147" i="16"/>
  <c r="M1151" i="16"/>
  <c r="N1154" i="16"/>
  <c r="M1149" i="16"/>
  <c r="M1155" i="16"/>
  <c r="M1146" i="16"/>
  <c r="N1150" i="16"/>
  <c r="M1145" i="16"/>
  <c r="M1152" i="16"/>
  <c r="M1148" i="16"/>
  <c r="N1145" i="16"/>
  <c r="M1153" i="16"/>
  <c r="M1141" i="16"/>
  <c r="M1144" i="16"/>
  <c r="N1153" i="16"/>
  <c r="N1141" i="16"/>
  <c r="M1154" i="16"/>
  <c r="N1144" i="16"/>
  <c r="N1149" i="16"/>
  <c r="O1149" i="16" s="1"/>
  <c r="N1152" i="16"/>
  <c r="N1143" i="16"/>
  <c r="M1142" i="16"/>
  <c r="N1155" i="16"/>
  <c r="N1151" i="16"/>
  <c r="M2194" i="16"/>
  <c r="M2192" i="16"/>
  <c r="N2191" i="16"/>
  <c r="N2195" i="16"/>
  <c r="N2193" i="16"/>
  <c r="N2190" i="16"/>
  <c r="O2190" i="16" s="1"/>
  <c r="N2192" i="16"/>
  <c r="M2190" i="16"/>
  <c r="M2193" i="16"/>
  <c r="N2189" i="16"/>
  <c r="N2194" i="16"/>
  <c r="M2189" i="16"/>
  <c r="M2191" i="16"/>
  <c r="M2195" i="16"/>
  <c r="M3657" i="16"/>
  <c r="M3658" i="16"/>
  <c r="N3655" i="16"/>
  <c r="N2114" i="16"/>
  <c r="N2124" i="16"/>
  <c r="N3247" i="16"/>
  <c r="N3260" i="16"/>
  <c r="M3247" i="16"/>
  <c r="M3256" i="16"/>
  <c r="M3250" i="16"/>
  <c r="M3257" i="16"/>
  <c r="N3254" i="16"/>
  <c r="M3259" i="16"/>
  <c r="N3252" i="16"/>
  <c r="M3246" i="16"/>
  <c r="M3253" i="16"/>
  <c r="N3246" i="16"/>
  <c r="M3249" i="16"/>
  <c r="N3251" i="16"/>
  <c r="N3257" i="16"/>
  <c r="M3252" i="16"/>
  <c r="M338" i="16"/>
  <c r="M354" i="16"/>
  <c r="M361" i="16"/>
  <c r="N363" i="16"/>
  <c r="N365" i="16"/>
  <c r="M364" i="16"/>
  <c r="N364" i="16"/>
  <c r="M363" i="16"/>
  <c r="N411" i="16"/>
  <c r="N412" i="16"/>
  <c r="M410" i="16"/>
  <c r="N410" i="16"/>
  <c r="M411" i="16"/>
  <c r="M413" i="16"/>
  <c r="N409" i="16"/>
  <c r="M412" i="16"/>
  <c r="M147" i="16"/>
  <c r="N139" i="16"/>
  <c r="M143" i="16"/>
  <c r="M408" i="16"/>
  <c r="N407" i="16"/>
  <c r="N408" i="16"/>
  <c r="M1336" i="16"/>
  <c r="N1335" i="16"/>
  <c r="N1337" i="16"/>
  <c r="N1334" i="16"/>
  <c r="M1334" i="16"/>
  <c r="N1336" i="16"/>
  <c r="M1342" i="16"/>
  <c r="M1339" i="16"/>
  <c r="N1339" i="16"/>
  <c r="O1339" i="16" s="1"/>
  <c r="M1335" i="16"/>
  <c r="N1338" i="16"/>
  <c r="M1337" i="16"/>
  <c r="M1340" i="16"/>
  <c r="N1341" i="16"/>
  <c r="M1341" i="16"/>
  <c r="N1340" i="16"/>
  <c r="M1338" i="16"/>
  <c r="N2259" i="16"/>
  <c r="N2255" i="16"/>
  <c r="M2258" i="16"/>
  <c r="N2256" i="16"/>
  <c r="N2257" i="16"/>
  <c r="M2256" i="16"/>
  <c r="M2255" i="16"/>
  <c r="N2258" i="16"/>
  <c r="M2257" i="16"/>
  <c r="O2257" i="16" s="1"/>
  <c r="M2259" i="16"/>
  <c r="N2564" i="16"/>
  <c r="M2562" i="16"/>
  <c r="N2561" i="16"/>
  <c r="N2560" i="16"/>
  <c r="M2561" i="16"/>
  <c r="M2560" i="16"/>
  <c r="O2560" i="16" s="1"/>
  <c r="N2563" i="16"/>
  <c r="M2563" i="16"/>
  <c r="N2559" i="16"/>
  <c r="M2559" i="16"/>
  <c r="N2562" i="16"/>
  <c r="M2564" i="16"/>
  <c r="O2564" i="16" s="1"/>
  <c r="M372" i="16"/>
  <c r="N372" i="16"/>
  <c r="M400" i="16"/>
  <c r="O400" i="16" s="1"/>
  <c r="N403" i="16"/>
  <c r="N400" i="16"/>
  <c r="M405" i="16"/>
  <c r="N404" i="16"/>
  <c r="M399" i="16"/>
  <c r="N399" i="16"/>
  <c r="M403" i="16"/>
  <c r="O403" i="16" s="1"/>
  <c r="M1190" i="16"/>
  <c r="M1192" i="16"/>
  <c r="M1194" i="16"/>
  <c r="M1195" i="16"/>
  <c r="N2507" i="16"/>
  <c r="N2508" i="16"/>
  <c r="N367" i="16"/>
  <c r="M368" i="16"/>
  <c r="M369" i="16"/>
  <c r="N369" i="16"/>
  <c r="N370" i="16"/>
  <c r="N366" i="16"/>
  <c r="M367" i="16"/>
  <c r="O367" i="16" s="1"/>
  <c r="M38" i="16"/>
  <c r="M39" i="16"/>
  <c r="N39" i="16"/>
  <c r="N270" i="16"/>
  <c r="N265" i="16"/>
  <c r="N266" i="16"/>
  <c r="M268" i="16"/>
  <c r="M267" i="16"/>
  <c r="M265" i="16"/>
  <c r="N267" i="16"/>
  <c r="M266" i="16"/>
  <c r="N1217" i="16"/>
  <c r="O1217" i="16" s="1"/>
  <c r="M1217" i="16"/>
  <c r="N1218" i="16"/>
  <c r="N1205" i="16"/>
  <c r="M1206" i="16"/>
  <c r="N1212" i="16"/>
  <c r="M1219" i="16"/>
  <c r="M2710" i="16"/>
  <c r="N2711" i="16"/>
  <c r="N2773" i="16"/>
  <c r="N2775" i="16"/>
  <c r="O2775" i="16" s="1"/>
  <c r="N2777" i="16"/>
  <c r="M2778" i="16"/>
  <c r="M2780" i="16"/>
  <c r="M2775" i="16"/>
  <c r="N2780" i="16"/>
  <c r="M2777" i="16"/>
  <c r="N2778" i="16"/>
  <c r="N2779" i="16"/>
  <c r="N2774" i="16"/>
  <c r="M2779" i="16"/>
  <c r="O2779" i="16" s="1"/>
  <c r="M2776" i="16"/>
  <c r="M2774" i="16"/>
  <c r="M2773" i="16"/>
  <c r="N2776" i="16"/>
  <c r="N2906" i="16"/>
  <c r="M2906" i="16"/>
  <c r="N2908" i="16"/>
  <c r="M2908" i="16"/>
  <c r="M4080" i="16"/>
  <c r="M4082" i="16"/>
  <c r="N1125" i="16"/>
  <c r="M1122" i="16"/>
  <c r="O1122" i="16" s="1"/>
  <c r="N1123" i="16"/>
  <c r="N1118" i="16"/>
  <c r="M1121" i="16"/>
  <c r="N1122" i="16"/>
  <c r="M1123" i="16"/>
  <c r="O1123" i="16" s="1"/>
  <c r="N1627" i="16"/>
  <c r="M1627" i="16"/>
  <c r="N243" i="16"/>
  <c r="M250" i="16"/>
  <c r="M245" i="16"/>
  <c r="M244" i="16"/>
  <c r="N244" i="16"/>
  <c r="M249" i="16"/>
  <c r="M243" i="16"/>
  <c r="M204" i="16"/>
  <c r="M203" i="16"/>
  <c r="M331" i="16"/>
  <c r="N334" i="16"/>
  <c r="N706" i="16"/>
  <c r="N707" i="16"/>
  <c r="M1600" i="16"/>
  <c r="N1602" i="16"/>
  <c r="M1601" i="16"/>
  <c r="N1600" i="16"/>
  <c r="M1603" i="16"/>
  <c r="M1598" i="16"/>
  <c r="M1599" i="16"/>
  <c r="N1599" i="16"/>
  <c r="N1598" i="16"/>
  <c r="N1601" i="16"/>
  <c r="M1602" i="16"/>
  <c r="N1603" i="16"/>
  <c r="M1663" i="16"/>
  <c r="M1662" i="16"/>
  <c r="N1662" i="16"/>
  <c r="M1664" i="16"/>
  <c r="N1661" i="16"/>
  <c r="M1661" i="16"/>
  <c r="N1664" i="16"/>
  <c r="N1663" i="16"/>
  <c r="N613" i="16"/>
  <c r="M608" i="16"/>
  <c r="M614" i="16"/>
  <c r="M609" i="16"/>
  <c r="N1060" i="16"/>
  <c r="N1056" i="16"/>
  <c r="M3227" i="16"/>
  <c r="M3228" i="16"/>
  <c r="N33" i="16"/>
  <c r="M31" i="16"/>
  <c r="N28" i="16"/>
  <c r="N30" i="16"/>
  <c r="M32" i="16"/>
  <c r="M20" i="16"/>
  <c r="N19" i="16"/>
  <c r="M26" i="16"/>
  <c r="M28" i="16"/>
  <c r="N25" i="16"/>
  <c r="N27" i="16"/>
  <c r="M29" i="16"/>
  <c r="N29" i="16"/>
  <c r="N31" i="16"/>
  <c r="M30" i="16"/>
  <c r="N32" i="16"/>
  <c r="N24" i="16"/>
  <c r="M19" i="16"/>
  <c r="N20" i="16"/>
  <c r="M23" i="16"/>
  <c r="O23" i="16" s="1"/>
  <c r="N22" i="16"/>
  <c r="M33" i="16"/>
  <c r="N26" i="16"/>
  <c r="M25" i="16"/>
  <c r="M27" i="16"/>
  <c r="O27" i="16" s="1"/>
  <c r="M306" i="16"/>
  <c r="N161" i="16"/>
  <c r="M157" i="16"/>
  <c r="M163" i="16"/>
  <c r="N163" i="16"/>
  <c r="N314" i="16"/>
  <c r="N311" i="16"/>
  <c r="M316" i="16"/>
  <c r="M315" i="16"/>
  <c r="M309" i="16"/>
  <c r="N315" i="16"/>
  <c r="N309" i="16"/>
  <c r="M317" i="16"/>
  <c r="N310" i="16"/>
  <c r="M314" i="16"/>
  <c r="N312" i="16"/>
  <c r="M263" i="16"/>
  <c r="N263" i="16"/>
  <c r="M264" i="16"/>
  <c r="N264" i="16"/>
  <c r="M261" i="16"/>
  <c r="N261" i="16"/>
  <c r="M262" i="16"/>
  <c r="N262" i="16"/>
  <c r="M419" i="16"/>
  <c r="M416" i="16"/>
  <c r="N418" i="16"/>
  <c r="N415" i="16"/>
  <c r="M414" i="16"/>
  <c r="M415" i="16"/>
  <c r="N419" i="16"/>
  <c r="N414" i="16"/>
  <c r="N827" i="16"/>
  <c r="M823" i="16"/>
  <c r="N821" i="16"/>
  <c r="M2423" i="16"/>
  <c r="M2427" i="16"/>
  <c r="N2423" i="16"/>
  <c r="M2425" i="16"/>
  <c r="O2425" i="16" s="1"/>
  <c r="N2427" i="16"/>
  <c r="M2426" i="16"/>
  <c r="N2425" i="16"/>
  <c r="N2426" i="16"/>
  <c r="N2424" i="16"/>
  <c r="M2424" i="16"/>
  <c r="M3197" i="16"/>
  <c r="N3199" i="16"/>
  <c r="M3201" i="16"/>
  <c r="M3199" i="16"/>
  <c r="N542" i="16"/>
  <c r="M542" i="16"/>
  <c r="N543" i="16"/>
  <c r="O543" i="16" s="1"/>
  <c r="M543" i="16"/>
  <c r="M990" i="16"/>
  <c r="N994" i="16"/>
  <c r="N995" i="16"/>
  <c r="N434" i="16"/>
  <c r="N435" i="16"/>
  <c r="N574" i="16"/>
  <c r="N573" i="16"/>
  <c r="M573" i="16"/>
  <c r="M1271" i="16"/>
  <c r="O1271" i="16" s="1"/>
  <c r="M1273" i="16"/>
  <c r="N1271" i="16"/>
  <c r="N1273" i="16"/>
  <c r="M1270" i="16"/>
  <c r="N1275" i="16"/>
  <c r="N1274" i="16"/>
  <c r="N1272" i="16"/>
  <c r="M1274" i="16"/>
  <c r="N1270" i="16"/>
  <c r="M1280" i="16"/>
  <c r="M1269" i="16"/>
  <c r="M1275" i="16"/>
  <c r="M1272" i="16"/>
  <c r="N1269" i="16"/>
  <c r="N1276" i="16"/>
  <c r="M2013" i="16"/>
  <c r="N2015" i="16"/>
  <c r="M2077" i="16"/>
  <c r="M2079" i="16"/>
  <c r="N2079" i="16"/>
  <c r="N2078" i="16"/>
  <c r="M2078" i="16"/>
  <c r="N2077" i="16"/>
  <c r="N2482" i="16"/>
  <c r="M2484" i="16"/>
  <c r="N2480" i="16"/>
  <c r="M2479" i="16"/>
  <c r="M2480" i="16"/>
  <c r="N2478" i="16"/>
  <c r="N2481" i="16"/>
  <c r="N2477" i="16"/>
  <c r="M2482" i="16"/>
  <c r="N2479" i="16"/>
  <c r="M2477" i="16"/>
  <c r="M2483" i="16"/>
  <c r="M2478" i="16"/>
  <c r="N2483" i="16"/>
  <c r="M2487" i="16"/>
  <c r="M3589" i="16"/>
  <c r="N3581" i="16"/>
  <c r="N3589" i="16"/>
  <c r="I1729" i="16"/>
  <c r="I317" i="16"/>
  <c r="I381" i="16"/>
  <c r="I629" i="16"/>
  <c r="I693" i="16"/>
  <c r="I757" i="16"/>
  <c r="I821" i="16"/>
  <c r="I949" i="16"/>
  <c r="I1013" i="16"/>
  <c r="I1077" i="16"/>
  <c r="I1141" i="16"/>
  <c r="I1205" i="16"/>
  <c r="I446" i="16"/>
  <c r="I1470" i="16"/>
  <c r="I535" i="16"/>
  <c r="I313" i="16"/>
  <c r="I753" i="16"/>
  <c r="I1201" i="16"/>
  <c r="I1985" i="16"/>
  <c r="I2177" i="16"/>
  <c r="I2241" i="16"/>
  <c r="I3265" i="16"/>
  <c r="I98" i="16"/>
  <c r="I1122" i="16"/>
  <c r="I2018" i="16"/>
  <c r="I2274" i="16"/>
  <c r="I2530" i="16"/>
  <c r="I3913" i="16"/>
  <c r="N609" i="16"/>
  <c r="I445" i="16"/>
  <c r="I509" i="16"/>
  <c r="I573" i="16"/>
  <c r="I1333" i="16"/>
  <c r="I1397" i="16"/>
  <c r="I1670" i="16"/>
  <c r="I159" i="16"/>
  <c r="I479" i="16"/>
  <c r="I1047" i="16"/>
  <c r="I1303" i="16"/>
  <c r="I1367" i="16"/>
  <c r="I264" i="16"/>
  <c r="I328" i="16"/>
  <c r="I392" i="16"/>
  <c r="I456" i="16"/>
  <c r="I385" i="16"/>
  <c r="I825" i="16"/>
  <c r="I3209" i="16"/>
  <c r="I3273" i="16"/>
  <c r="I170" i="16"/>
  <c r="I682" i="16"/>
  <c r="I1770" i="16"/>
  <c r="I2026" i="16"/>
  <c r="I2602" i="16"/>
  <c r="I3800" i="16"/>
  <c r="N544" i="16"/>
  <c r="N568" i="16"/>
  <c r="M1058" i="16"/>
  <c r="O1220" i="16"/>
  <c r="I1685" i="16"/>
  <c r="I1765" i="16"/>
  <c r="I103" i="16"/>
  <c r="I167" i="16"/>
  <c r="I231" i="16"/>
  <c r="I295" i="16"/>
  <c r="I359" i="16"/>
  <c r="I423" i="16"/>
  <c r="I551" i="16"/>
  <c r="I607" i="16"/>
  <c r="I671" i="16"/>
  <c r="I991" i="16"/>
  <c r="I1119" i="16"/>
  <c r="I1183" i="16"/>
  <c r="I1247" i="16"/>
  <c r="I1311" i="16"/>
  <c r="I1375" i="16"/>
  <c r="I1439" i="16"/>
  <c r="I897" i="16"/>
  <c r="I1281" i="16"/>
  <c r="I754" i="16"/>
  <c r="I1202" i="16"/>
  <c r="I1458" i="16"/>
  <c r="I1522" i="16"/>
  <c r="I3680" i="16"/>
  <c r="I3872" i="16"/>
  <c r="I4080" i="16"/>
  <c r="I4208" i="16"/>
  <c r="I4272" i="16"/>
  <c r="I4400" i="16"/>
  <c r="M194" i="16"/>
  <c r="M179" i="16"/>
  <c r="N224" i="16"/>
  <c r="M616" i="16"/>
  <c r="M843" i="16"/>
  <c r="N898" i="16"/>
  <c r="M1033" i="16"/>
  <c r="M1091" i="16"/>
  <c r="N1245" i="16"/>
  <c r="N1277" i="16"/>
  <c r="N1387" i="16"/>
  <c r="M1485" i="16"/>
  <c r="M1581" i="16"/>
  <c r="N1646" i="16"/>
  <c r="M1682" i="16"/>
  <c r="M1710" i="16"/>
  <c r="M1907" i="16"/>
  <c r="M1967" i="16"/>
  <c r="M2099" i="16"/>
  <c r="M2127" i="16"/>
  <c r="M2159" i="16"/>
  <c r="M2227" i="16"/>
  <c r="M2278" i="16"/>
  <c r="N2342" i="16"/>
  <c r="O2342" i="16" s="1"/>
  <c r="N2405" i="16"/>
  <c r="N2487" i="16"/>
  <c r="N2529" i="16"/>
  <c r="M628" i="16"/>
  <c r="M651" i="16"/>
  <c r="M763" i="16"/>
  <c r="N823" i="16"/>
  <c r="M903" i="16"/>
  <c r="M1211" i="16"/>
  <c r="N1398" i="16"/>
  <c r="N1512" i="16"/>
  <c r="M1526" i="16"/>
  <c r="N1660" i="16"/>
  <c r="M1844" i="16"/>
  <c r="N1908" i="16"/>
  <c r="N1962" i="16"/>
  <c r="N2471" i="16"/>
  <c r="N2612" i="16"/>
  <c r="N2874" i="16"/>
  <c r="M2934" i="16"/>
  <c r="O2934" i="16" s="1"/>
  <c r="M3044" i="16"/>
  <c r="N3158" i="16"/>
  <c r="N3222" i="16"/>
  <c r="N3436" i="16"/>
  <c r="M3538" i="16"/>
  <c r="M3629" i="16"/>
  <c r="N4060" i="16"/>
  <c r="M630" i="16"/>
  <c r="N725" i="16"/>
  <c r="M989" i="16"/>
  <c r="M1442" i="16"/>
  <c r="O1164" i="16"/>
  <c r="O2471" i="16"/>
  <c r="I38" i="16"/>
  <c r="I230" i="16"/>
  <c r="I1942" i="16"/>
  <c r="I2006" i="16"/>
  <c r="I2070" i="16"/>
  <c r="I2134" i="16"/>
  <c r="I2198" i="16"/>
  <c r="I2262" i="16"/>
  <c r="I2326" i="16"/>
  <c r="I2390" i="16"/>
  <c r="I2454" i="16"/>
  <c r="I2518" i="16"/>
  <c r="I2582" i="16"/>
  <c r="I2646" i="16"/>
  <c r="I2710" i="16"/>
  <c r="I1447" i="16"/>
  <c r="I2967" i="16"/>
  <c r="I3031" i="16"/>
  <c r="I3095" i="16"/>
  <c r="I3159" i="16"/>
  <c r="I3223" i="16"/>
  <c r="I25" i="16"/>
  <c r="I401" i="16"/>
  <c r="I3033" i="16"/>
  <c r="I4463" i="16"/>
  <c r="I4527" i="16"/>
  <c r="I4591" i="16"/>
  <c r="N204" i="16"/>
  <c r="M123" i="16"/>
  <c r="M634" i="16"/>
  <c r="M2907" i="16"/>
  <c r="N4269" i="16"/>
  <c r="M4343" i="16"/>
  <c r="N4364" i="16"/>
  <c r="N4472" i="16"/>
  <c r="N4562" i="16"/>
  <c r="M4602" i="16"/>
  <c r="N4650" i="16"/>
  <c r="N1078" i="16"/>
  <c r="M2235" i="16"/>
  <c r="N2834" i="16"/>
  <c r="O3284" i="16"/>
  <c r="I670" i="16"/>
  <c r="I990" i="16"/>
  <c r="I1310" i="16"/>
  <c r="I1374" i="16"/>
  <c r="I1438" i="16"/>
  <c r="I1502" i="16"/>
  <c r="I1566" i="16"/>
  <c r="I1569" i="16"/>
  <c r="I2203" i="16"/>
  <c r="I2459" i="16"/>
  <c r="I2715" i="16"/>
  <c r="I1304" i="16"/>
  <c r="I1368" i="16"/>
  <c r="I97" i="16"/>
  <c r="I386" i="16"/>
  <c r="I898" i="16"/>
  <c r="I1282" i="16"/>
  <c r="I3966" i="16"/>
  <c r="I4030" i="16"/>
  <c r="I4094" i="16"/>
  <c r="I4286" i="16"/>
  <c r="I4350" i="16"/>
  <c r="I4414" i="16"/>
  <c r="I4478" i="16"/>
  <c r="I4542" i="16"/>
  <c r="I4009" i="16"/>
  <c r="I4073" i="16"/>
  <c r="I4329" i="16"/>
  <c r="I4393" i="16"/>
  <c r="I4521" i="16"/>
  <c r="I4585" i="16"/>
  <c r="M66" i="16"/>
  <c r="M175" i="16"/>
  <c r="M335" i="16"/>
  <c r="N390" i="16"/>
  <c r="N499" i="16"/>
  <c r="N381" i="16"/>
  <c r="M3710" i="16"/>
  <c r="M3307" i="16"/>
  <c r="M815" i="16"/>
  <c r="N844" i="16"/>
  <c r="M1359" i="16"/>
  <c r="M2842" i="16"/>
  <c r="M378" i="16"/>
  <c r="N144" i="16"/>
  <c r="N1018" i="16"/>
  <c r="M3203" i="16"/>
  <c r="M3499" i="16"/>
  <c r="N3586" i="16"/>
  <c r="M3664" i="16"/>
  <c r="M924" i="16"/>
  <c r="I125" i="16"/>
  <c r="I301" i="16"/>
  <c r="I421" i="16"/>
  <c r="I485" i="16"/>
  <c r="I613" i="16"/>
  <c r="I741" i="16"/>
  <c r="I805" i="16"/>
  <c r="I933" i="16"/>
  <c r="I997" i="16"/>
  <c r="I1061" i="16"/>
  <c r="I1125" i="16"/>
  <c r="I1189" i="16"/>
  <c r="I1637" i="16"/>
  <c r="I1664" i="16"/>
  <c r="I169" i="16"/>
  <c r="I1457" i="16"/>
  <c r="I1521" i="16"/>
  <c r="I1681" i="16"/>
  <c r="I1769" i="16"/>
  <c r="I2993" i="16"/>
  <c r="I3840" i="16"/>
  <c r="I4025" i="16"/>
  <c r="N532" i="16"/>
  <c r="M1108" i="16"/>
  <c r="M2150" i="16"/>
  <c r="M2938" i="16"/>
  <c r="O2133" i="16"/>
  <c r="O2405" i="16"/>
  <c r="I253" i="16"/>
  <c r="I1253" i="16"/>
  <c r="I1317" i="16"/>
  <c r="I1381" i="16"/>
  <c r="I1653" i="16"/>
  <c r="I1503" i="16"/>
  <c r="I1584" i="16"/>
  <c r="I1960" i="16"/>
  <c r="I2024" i="16"/>
  <c r="I2088" i="16"/>
  <c r="I2152" i="16"/>
  <c r="I2216" i="16"/>
  <c r="I2280" i="16"/>
  <c r="I2344" i="16"/>
  <c r="I2408" i="16"/>
  <c r="I2472" i="16"/>
  <c r="I2536" i="16"/>
  <c r="I2920" i="16"/>
  <c r="I2984" i="16"/>
  <c r="I3048" i="16"/>
  <c r="I3112" i="16"/>
  <c r="I3176" i="16"/>
  <c r="I681" i="16"/>
  <c r="I26" i="16"/>
  <c r="I538" i="16"/>
  <c r="I1050" i="16"/>
  <c r="I3656" i="16"/>
  <c r="N4219" i="16"/>
  <c r="M905" i="16"/>
  <c r="M2894" i="16"/>
  <c r="N2898" i="16"/>
  <c r="M2893" i="16"/>
  <c r="N2894" i="16"/>
  <c r="M2897" i="16"/>
  <c r="M2898" i="16"/>
  <c r="N2896" i="16"/>
  <c r="N2901" i="16"/>
  <c r="N2897" i="16"/>
  <c r="M2900" i="16"/>
  <c r="N2899" i="16"/>
  <c r="N2895" i="16"/>
  <c r="N2903" i="16"/>
  <c r="M2895" i="16"/>
  <c r="N2893" i="16"/>
  <c r="N866" i="16"/>
  <c r="N864" i="16"/>
  <c r="M867" i="16"/>
  <c r="M874" i="16"/>
  <c r="M863" i="16"/>
  <c r="N863" i="16"/>
  <c r="O863" i="16" s="1"/>
  <c r="N3942" i="16"/>
  <c r="M241" i="16"/>
  <c r="M235" i="16"/>
  <c r="N239" i="16"/>
  <c r="N235" i="16"/>
  <c r="M240" i="16"/>
  <c r="M238" i="16"/>
  <c r="N237" i="16"/>
  <c r="M234" i="16"/>
  <c r="N238" i="16"/>
  <c r="N242" i="16"/>
  <c r="N236" i="16"/>
  <c r="M231" i="16"/>
  <c r="M236" i="16"/>
  <c r="M242" i="16"/>
  <c r="N234" i="16"/>
  <c r="M232" i="16"/>
  <c r="M2299" i="16"/>
  <c r="N2964" i="16"/>
  <c r="M2964" i="16"/>
  <c r="M2959" i="16"/>
  <c r="M2961" i="16"/>
  <c r="M2963" i="16"/>
  <c r="M229" i="16"/>
  <c r="M3348" i="16"/>
  <c r="N3348" i="16"/>
  <c r="M1368" i="16"/>
  <c r="M4464" i="16"/>
  <c r="N3785" i="16"/>
  <c r="N3786" i="16"/>
  <c r="M115" i="16"/>
  <c r="N199" i="16"/>
  <c r="N373" i="16"/>
  <c r="M864" i="16"/>
  <c r="O864" i="16" s="1"/>
  <c r="N989" i="16"/>
  <c r="M1576" i="16"/>
  <c r="M1651" i="16"/>
  <c r="N2125" i="16"/>
  <c r="M2470" i="16"/>
  <c r="N2470" i="16"/>
  <c r="M2406" i="16"/>
  <c r="N2605" i="16"/>
  <c r="N396" i="16"/>
  <c r="N2873" i="16"/>
  <c r="M3192" i="16"/>
  <c r="N3195" i="16"/>
  <c r="N3225" i="16"/>
  <c r="N3256" i="16"/>
  <c r="M3255" i="16"/>
  <c r="N3431" i="16"/>
  <c r="N3491" i="16"/>
  <c r="M3491" i="16"/>
  <c r="M3579" i="16"/>
  <c r="N3686" i="16"/>
  <c r="M3688" i="16"/>
  <c r="N4233" i="16"/>
  <c r="M4424" i="16"/>
  <c r="N1500" i="16"/>
  <c r="N3124" i="16"/>
  <c r="O3124" i="16" s="1"/>
  <c r="M4260" i="16"/>
  <c r="N743" i="16"/>
  <c r="M1303" i="16"/>
  <c r="M4112" i="16"/>
  <c r="M2905" i="16"/>
  <c r="N2904" i="16"/>
  <c r="M812" i="16"/>
  <c r="M177" i="16"/>
  <c r="M166" i="16"/>
  <c r="M550" i="16"/>
  <c r="N550" i="16"/>
  <c r="N900" i="16"/>
  <c r="N1491" i="16"/>
  <c r="N1388" i="16"/>
  <c r="M1660" i="16"/>
  <c r="M1908" i="16"/>
  <c r="M2015" i="16"/>
  <c r="O2015" i="16" s="1"/>
  <c r="N2235" i="16"/>
  <c r="M2474" i="16"/>
  <c r="N2838" i="16"/>
  <c r="O2838" i="16" s="1"/>
  <c r="M3222" i="16"/>
  <c r="O3222" i="16" s="1"/>
  <c r="I1701" i="16"/>
  <c r="I1789" i="16"/>
  <c r="M202" i="16"/>
  <c r="N164" i="16"/>
  <c r="N178" i="16"/>
  <c r="N232" i="16"/>
  <c r="M171" i="16"/>
  <c r="M206" i="16"/>
  <c r="M182" i="16"/>
  <c r="N69" i="16"/>
  <c r="M199" i="16"/>
  <c r="M337" i="16"/>
  <c r="N336" i="16"/>
  <c r="M373" i="16"/>
  <c r="N379" i="16"/>
  <c r="M377" i="16"/>
  <c r="M342" i="16"/>
  <c r="N547" i="16"/>
  <c r="M603" i="16"/>
  <c r="N652" i="16"/>
  <c r="N704" i="16"/>
  <c r="M605" i="16"/>
  <c r="M617" i="16"/>
  <c r="N701" i="16"/>
  <c r="N621" i="16"/>
  <c r="N903" i="16"/>
  <c r="N760" i="16"/>
  <c r="M822" i="16"/>
  <c r="M897" i="16"/>
  <c r="M826" i="16"/>
  <c r="N907" i="16"/>
  <c r="N820" i="16"/>
  <c r="N1219" i="16"/>
  <c r="O1219" i="16" s="1"/>
  <c r="N1209" i="16"/>
  <c r="M1215" i="16"/>
  <c r="N1113" i="16"/>
  <c r="N1204" i="16"/>
  <c r="N1119" i="16"/>
  <c r="N1117" i="16"/>
  <c r="M1245" i="16"/>
  <c r="O1245" i="16" s="1"/>
  <c r="M1491" i="16"/>
  <c r="M1552" i="16"/>
  <c r="N1383" i="16"/>
  <c r="M1517" i="16"/>
  <c r="M1388" i="16"/>
  <c r="M1398" i="16"/>
  <c r="N1511" i="16"/>
  <c r="N1522" i="16"/>
  <c r="N1390" i="16"/>
  <c r="M1360" i="16"/>
  <c r="M1518" i="16"/>
  <c r="M1549" i="16"/>
  <c r="N1515" i="16"/>
  <c r="M1578" i="16"/>
  <c r="N1653" i="16"/>
  <c r="N1651" i="16"/>
  <c r="N1488" i="16"/>
  <c r="N2128" i="16"/>
  <c r="N2157" i="16"/>
  <c r="O2157" i="16" s="1"/>
  <c r="M2131" i="16"/>
  <c r="N2152" i="16"/>
  <c r="M2126" i="16"/>
  <c r="N2153" i="16"/>
  <c r="M2531" i="16"/>
  <c r="M2527" i="16"/>
  <c r="M2476" i="16"/>
  <c r="M2508" i="16"/>
  <c r="M2297" i="16"/>
  <c r="N2469" i="16"/>
  <c r="N2295" i="16"/>
  <c r="N2474" i="16"/>
  <c r="N2490" i="16"/>
  <c r="M2606" i="16"/>
  <c r="N2872" i="16"/>
  <c r="N2841" i="16"/>
  <c r="M2604" i="16"/>
  <c r="N2607" i="16"/>
  <c r="M2834" i="16"/>
  <c r="M3156" i="16"/>
  <c r="M3220" i="16"/>
  <c r="M2872" i="16"/>
  <c r="N3223" i="16"/>
  <c r="N3537" i="16"/>
  <c r="I1687" i="16"/>
  <c r="I429" i="16"/>
  <c r="I493" i="16"/>
  <c r="I557" i="16"/>
  <c r="I621" i="16"/>
  <c r="I685" i="16"/>
  <c r="I1608" i="16"/>
  <c r="I2936" i="16"/>
  <c r="I3000" i="16"/>
  <c r="I1137" i="16"/>
  <c r="I1393" i="16"/>
  <c r="I1473" i="16"/>
  <c r="I1537" i="16"/>
  <c r="I1617" i="16"/>
  <c r="I1705" i="16"/>
  <c r="I1785" i="16"/>
  <c r="I2049" i="16"/>
  <c r="I2971" i="16"/>
  <c r="I3483" i="16"/>
  <c r="I482" i="16"/>
  <c r="I994" i="16"/>
  <c r="I1314" i="16"/>
  <c r="I2146" i="16"/>
  <c r="I2402" i="16"/>
  <c r="I4033" i="16"/>
  <c r="I4097" i="16"/>
  <c r="I4161" i="16"/>
  <c r="I4225" i="16"/>
  <c r="I4289" i="16"/>
  <c r="I4353" i="16"/>
  <c r="I4417" i="16"/>
  <c r="I4481" i="16"/>
  <c r="I4545" i="16"/>
  <c r="I4609" i="16"/>
  <c r="N846" i="16"/>
  <c r="N3220" i="16"/>
  <c r="M3532" i="16"/>
  <c r="N3829" i="16"/>
  <c r="M3908" i="16"/>
  <c r="M669" i="16"/>
  <c r="N3965" i="16"/>
  <c r="M3967" i="16"/>
  <c r="M3965" i="16"/>
  <c r="O3965" i="16" s="1"/>
  <c r="N1454" i="16"/>
  <c r="N3229" i="16"/>
  <c r="M3403" i="16"/>
  <c r="M70" i="16"/>
  <c r="M341" i="16"/>
  <c r="M381" i="16"/>
  <c r="N337" i="16"/>
  <c r="N615" i="16"/>
  <c r="N627" i="16"/>
  <c r="N822" i="16"/>
  <c r="N1057" i="16"/>
  <c r="N1208" i="16"/>
  <c r="M1516" i="16"/>
  <c r="N1521" i="16"/>
  <c r="N1552" i="16"/>
  <c r="N2156" i="16"/>
  <c r="N2527" i="16"/>
  <c r="N2486" i="16"/>
  <c r="N3038" i="16"/>
  <c r="N209" i="16"/>
  <c r="N170" i="16"/>
  <c r="N603" i="16"/>
  <c r="M652" i="16"/>
  <c r="N599" i="16"/>
  <c r="N711" i="16"/>
  <c r="M703" i="16"/>
  <c r="N656" i="16"/>
  <c r="M898" i="16"/>
  <c r="N843" i="16"/>
  <c r="O843" i="16" s="1"/>
  <c r="M760" i="16"/>
  <c r="N824" i="16"/>
  <c r="N759" i="16"/>
  <c r="M835" i="16"/>
  <c r="N1024" i="16"/>
  <c r="M820" i="16"/>
  <c r="N1115" i="16"/>
  <c r="N1062" i="16"/>
  <c r="N1109" i="16"/>
  <c r="M1209" i="16"/>
  <c r="N1200" i="16"/>
  <c r="M1204" i="16"/>
  <c r="M1118" i="16"/>
  <c r="O1118" i="16" s="1"/>
  <c r="M1113" i="16"/>
  <c r="M1216" i="16"/>
  <c r="M1117" i="16"/>
  <c r="N1391" i="16"/>
  <c r="N1489" i="16"/>
  <c r="M1554" i="16"/>
  <c r="M1389" i="16"/>
  <c r="O1389" i="16" s="1"/>
  <c r="N1550" i="16"/>
  <c r="M1392" i="16"/>
  <c r="M1489" i="16"/>
  <c r="M1511" i="16"/>
  <c r="M1553" i="16"/>
  <c r="M1390" i="16"/>
  <c r="O1390" i="16" s="1"/>
  <c r="N1358" i="16"/>
  <c r="N1548" i="16"/>
  <c r="M1647" i="16"/>
  <c r="N1574" i="16"/>
  <c r="M1659" i="16"/>
  <c r="M1515" i="16"/>
  <c r="N1579" i="16"/>
  <c r="N1654" i="16"/>
  <c r="N1652" i="16"/>
  <c r="N1965" i="16"/>
  <c r="M2128" i="16"/>
  <c r="O2128" i="16" s="1"/>
  <c r="N2160" i="16"/>
  <c r="N2130" i="16"/>
  <c r="O2130" i="16" s="1"/>
  <c r="N2161" i="16"/>
  <c r="M2155" i="16"/>
  <c r="M2153" i="16"/>
  <c r="M2469" i="16"/>
  <c r="N2488" i="16"/>
  <c r="M2296" i="16"/>
  <c r="O2296" i="16" s="1"/>
  <c r="M2490" i="16"/>
  <c r="O2490" i="16" s="1"/>
  <c r="M2295" i="16"/>
  <c r="N2407" i="16"/>
  <c r="N2475" i="16"/>
  <c r="N2491" i="16"/>
  <c r="N2609" i="16"/>
  <c r="O2747" i="16"/>
  <c r="M2874" i="16"/>
  <c r="N2842" i="16"/>
  <c r="O2842" i="16" s="1"/>
  <c r="M2610" i="16"/>
  <c r="N2608" i="16"/>
  <c r="N2837" i="16"/>
  <c r="M2965" i="16"/>
  <c r="O2965" i="16" s="1"/>
  <c r="N3039" i="16"/>
  <c r="N2843" i="16"/>
  <c r="N2935" i="16"/>
  <c r="M2873" i="16"/>
  <c r="O2873" i="16" s="1"/>
  <c r="N2835" i="16"/>
  <c r="O2835" i="16" s="1"/>
  <c r="M3785" i="16"/>
  <c r="I1245" i="16"/>
  <c r="I494" i="16"/>
  <c r="I622" i="16"/>
  <c r="I1702" i="16"/>
  <c r="I687" i="16"/>
  <c r="I751" i="16"/>
  <c r="I815" i="16"/>
  <c r="I879" i="16"/>
  <c r="I943" i="16"/>
  <c r="M1507" i="16"/>
  <c r="I1544" i="16"/>
  <c r="I697" i="16"/>
  <c r="I3081" i="16"/>
  <c r="I3145" i="16"/>
  <c r="M45" i="16"/>
  <c r="M3406" i="16"/>
  <c r="M3411" i="16"/>
  <c r="M3408" i="16"/>
  <c r="M3407" i="16"/>
  <c r="M3551" i="16"/>
  <c r="M3549" i="16"/>
  <c r="N3549" i="16"/>
  <c r="M3811" i="16"/>
  <c r="N3253" i="16"/>
  <c r="N3918" i="16"/>
  <c r="M3974" i="16"/>
  <c r="M3975" i="16"/>
  <c r="N3986" i="16"/>
  <c r="N202" i="16"/>
  <c r="M900" i="16"/>
  <c r="M860" i="16"/>
  <c r="N1211" i="16"/>
  <c r="N1360" i="16"/>
  <c r="N1518" i="16"/>
  <c r="N2297" i="16"/>
  <c r="M2472" i="16"/>
  <c r="O2472" i="16" s="1"/>
  <c r="N2611" i="16"/>
  <c r="N2604" i="16"/>
  <c r="M164" i="16"/>
  <c r="N71" i="16"/>
  <c r="N376" i="16"/>
  <c r="N659" i="16"/>
  <c r="N166" i="16"/>
  <c r="M67" i="16"/>
  <c r="N172" i="16"/>
  <c r="M209" i="16"/>
  <c r="N165" i="16"/>
  <c r="N188" i="16"/>
  <c r="M170" i="16"/>
  <c r="M71" i="16"/>
  <c r="O71" i="16" s="1"/>
  <c r="M207" i="16"/>
  <c r="M211" i="16"/>
  <c r="N174" i="16"/>
  <c r="M218" i="16"/>
  <c r="M339" i="16"/>
  <c r="N375" i="16"/>
  <c r="M205" i="16"/>
  <c r="M380" i="16"/>
  <c r="N374" i="16"/>
  <c r="N382" i="16"/>
  <c r="M376" i="16"/>
  <c r="N601" i="16"/>
  <c r="M601" i="16"/>
  <c r="M655" i="16"/>
  <c r="M621" i="16"/>
  <c r="M702" i="16"/>
  <c r="M619" i="16"/>
  <c r="N702" i="16"/>
  <c r="M657" i="16"/>
  <c r="N611" i="16"/>
  <c r="N761" i="16"/>
  <c r="M824" i="16"/>
  <c r="M759" i="16"/>
  <c r="N894" i="16"/>
  <c r="N1085" i="16"/>
  <c r="M1062" i="16"/>
  <c r="M1109" i="16"/>
  <c r="M1201" i="16"/>
  <c r="N860" i="16"/>
  <c r="O1154" i="16"/>
  <c r="N1206" i="16"/>
  <c r="N1120" i="16"/>
  <c r="N1116" i="16"/>
  <c r="M1391" i="16"/>
  <c r="N1490" i="16"/>
  <c r="N1555" i="16"/>
  <c r="M1579" i="16"/>
  <c r="M1362" i="16"/>
  <c r="M1394" i="16"/>
  <c r="N1526" i="16"/>
  <c r="O1526" i="16" s="1"/>
  <c r="N1108" i="16"/>
  <c r="N1517" i="16"/>
  <c r="M1550" i="16"/>
  <c r="N1487" i="16"/>
  <c r="M1358" i="16"/>
  <c r="O1358" i="16" s="1"/>
  <c r="M1548" i="16"/>
  <c r="M1653" i="16"/>
  <c r="M1574" i="16"/>
  <c r="O1574" i="16" s="1"/>
  <c r="N1513" i="16"/>
  <c r="N1577" i="16"/>
  <c r="M1654" i="16"/>
  <c r="N1658" i="16"/>
  <c r="N1650" i="16"/>
  <c r="M1991" i="16"/>
  <c r="N2150" i="16"/>
  <c r="M2163" i="16"/>
  <c r="M2161" i="16"/>
  <c r="N2154" i="16"/>
  <c r="N1655" i="16"/>
  <c r="M2124" i="16"/>
  <c r="O2124" i="16" s="1"/>
  <c r="M2156" i="16"/>
  <c r="M2279" i="16"/>
  <c r="M2486" i="16"/>
  <c r="N2341" i="16"/>
  <c r="M2507" i="16"/>
  <c r="O2507" i="16" s="1"/>
  <c r="N2485" i="16"/>
  <c r="M2298" i="16"/>
  <c r="M2407" i="16"/>
  <c r="O2407" i="16" s="1"/>
  <c r="M2475" i="16"/>
  <c r="M2491" i="16"/>
  <c r="O2491" i="16" s="1"/>
  <c r="M2843" i="16"/>
  <c r="N2836" i="16"/>
  <c r="M2608" i="16"/>
  <c r="M2837" i="16"/>
  <c r="M3039" i="16"/>
  <c r="M3051" i="16"/>
  <c r="M2844" i="16"/>
  <c r="N2937" i="16"/>
  <c r="M2836" i="16"/>
  <c r="M3225" i="16"/>
  <c r="N3545" i="16"/>
  <c r="I659" i="16"/>
  <c r="I1171" i="16"/>
  <c r="I70" i="16"/>
  <c r="I134" i="16"/>
  <c r="I1326" i="16"/>
  <c r="I135" i="16"/>
  <c r="M644" i="16"/>
  <c r="I4050" i="16"/>
  <c r="I4562" i="16"/>
  <c r="I3480" i="16"/>
  <c r="I3544" i="16"/>
  <c r="I3608" i="16"/>
  <c r="I3864" i="16"/>
  <c r="I3936" i="16"/>
  <c r="M103" i="16"/>
  <c r="M287" i="16"/>
  <c r="M109" i="16"/>
  <c r="M460" i="16"/>
  <c r="N1826" i="16"/>
  <c r="M1332" i="16"/>
  <c r="M3404" i="16"/>
  <c r="N3404" i="16"/>
  <c r="M3656" i="16"/>
  <c r="O3656" i="16" s="1"/>
  <c r="N3656" i="16"/>
  <c r="M3709" i="16"/>
  <c r="M1074" i="16"/>
  <c r="M3807" i="16"/>
  <c r="M4663" i="16"/>
  <c r="N206" i="16"/>
  <c r="N377" i="16"/>
  <c r="M607" i="16"/>
  <c r="M758" i="16"/>
  <c r="M1086" i="16"/>
  <c r="M1205" i="16"/>
  <c r="N1386" i="16"/>
  <c r="M1514" i="16"/>
  <c r="M1649" i="16"/>
  <c r="N2149" i="16"/>
  <c r="O2149" i="16" s="1"/>
  <c r="N2610" i="16"/>
  <c r="M2841" i="16"/>
  <c r="N3157" i="16"/>
  <c r="M3226" i="16"/>
  <c r="N67" i="16"/>
  <c r="O67" i="16" s="1"/>
  <c r="M178" i="16"/>
  <c r="N211" i="16"/>
  <c r="O211" i="16" s="1"/>
  <c r="M336" i="16"/>
  <c r="O336" i="16" s="1"/>
  <c r="N602" i="16"/>
  <c r="N618" i="16"/>
  <c r="N167" i="16"/>
  <c r="N65" i="16"/>
  <c r="O65" i="16" s="1"/>
  <c r="M172" i="16"/>
  <c r="O172" i="16" s="1"/>
  <c r="N208" i="16"/>
  <c r="M176" i="16"/>
  <c r="M200" i="16"/>
  <c r="N168" i="16"/>
  <c r="N201" i="16"/>
  <c r="N233" i="16"/>
  <c r="M174" i="16"/>
  <c r="N340" i="16"/>
  <c r="M375" i="16"/>
  <c r="O375" i="16" s="1"/>
  <c r="N205" i="16"/>
  <c r="N380" i="16"/>
  <c r="M382" i="16"/>
  <c r="N545" i="16"/>
  <c r="N546" i="16"/>
  <c r="N612" i="16"/>
  <c r="N654" i="16"/>
  <c r="O654" i="16" s="1"/>
  <c r="M548" i="16"/>
  <c r="N705" i="16"/>
  <c r="N620" i="16"/>
  <c r="N703" i="16"/>
  <c r="N717" i="16"/>
  <c r="M611" i="16"/>
  <c r="O611" i="16" s="1"/>
  <c r="M764" i="16"/>
  <c r="N825" i="16"/>
  <c r="N762" i="16"/>
  <c r="M899" i="16"/>
  <c r="M1024" i="16"/>
  <c r="M1057" i="16"/>
  <c r="N865" i="16"/>
  <c r="N1114" i="16"/>
  <c r="O1114" i="16" s="1"/>
  <c r="M1212" i="16"/>
  <c r="M862" i="16"/>
  <c r="N1207" i="16"/>
  <c r="M1120" i="16"/>
  <c r="M1210" i="16"/>
  <c r="N1059" i="16"/>
  <c r="M1214" i="16"/>
  <c r="N1549" i="16"/>
  <c r="N1510" i="16"/>
  <c r="M1555" i="16"/>
  <c r="O1555" i="16" s="1"/>
  <c r="N1486" i="16"/>
  <c r="M1111" i="16"/>
  <c r="N1361" i="16"/>
  <c r="N1395" i="16"/>
  <c r="M1520" i="16"/>
  <c r="N1576" i="16"/>
  <c r="M1487" i="16"/>
  <c r="N1359" i="16"/>
  <c r="N1578" i="16"/>
  <c r="N1656" i="16"/>
  <c r="M1577" i="16"/>
  <c r="N1514" i="16"/>
  <c r="M1657" i="16"/>
  <c r="M1652" i="16"/>
  <c r="M1658" i="16"/>
  <c r="M1650" i="16"/>
  <c r="N2151" i="16"/>
  <c r="N2162" i="16"/>
  <c r="N1969" i="16"/>
  <c r="M2152" i="16"/>
  <c r="M2158" i="16"/>
  <c r="M1655" i="16"/>
  <c r="N2126" i="16"/>
  <c r="N2158" i="16"/>
  <c r="N2298" i="16"/>
  <c r="M2341" i="16"/>
  <c r="N2277" i="16"/>
  <c r="M2530" i="16"/>
  <c r="M2528" i="16"/>
  <c r="N2343" i="16"/>
  <c r="N2406" i="16"/>
  <c r="M2833" i="16"/>
  <c r="M2832" i="16"/>
  <c r="N2844" i="16"/>
  <c r="N3052" i="16"/>
  <c r="M3041" i="16"/>
  <c r="N2875" i="16"/>
  <c r="M2937" i="16"/>
  <c r="I333" i="16"/>
  <c r="I453" i="16"/>
  <c r="I517" i="16"/>
  <c r="I581" i="16"/>
  <c r="I645" i="16"/>
  <c r="N793" i="16"/>
  <c r="I1325" i="16"/>
  <c r="I1453" i="16"/>
  <c r="M715" i="16"/>
  <c r="I1087" i="16"/>
  <c r="I777" i="16"/>
  <c r="I841" i="16"/>
  <c r="I905" i="16"/>
  <c r="I969" i="16"/>
  <c r="I1033" i="16"/>
  <c r="I1097" i="16"/>
  <c r="I1161" i="16"/>
  <c r="I1225" i="16"/>
  <c r="I1737" i="16"/>
  <c r="N218" i="16"/>
  <c r="N436" i="16"/>
  <c r="M552" i="16"/>
  <c r="M4315" i="16"/>
  <c r="N1102" i="16"/>
  <c r="N3044" i="16"/>
  <c r="O3044" i="16" s="1"/>
  <c r="N3156" i="16"/>
  <c r="N4140" i="16"/>
  <c r="M3031" i="16"/>
  <c r="M3223" i="16"/>
  <c r="O3223" i="16" s="1"/>
  <c r="M3415" i="16"/>
  <c r="O3415" i="16" s="1"/>
  <c r="M3789" i="16"/>
  <c r="N171" i="16"/>
  <c r="M68" i="16"/>
  <c r="N607" i="16"/>
  <c r="M346" i="16"/>
  <c r="M707" i="16"/>
  <c r="M827" i="16"/>
  <c r="N826" i="16"/>
  <c r="N1844" i="16"/>
  <c r="N2013" i="16"/>
  <c r="O2013" i="16" s="1"/>
  <c r="N2489" i="16"/>
  <c r="M2488" i="16"/>
  <c r="O2488" i="16" s="1"/>
  <c r="N3429" i="16"/>
  <c r="M169" i="16"/>
  <c r="N207" i="16"/>
  <c r="O207" i="16" s="1"/>
  <c r="M208" i="16"/>
  <c r="N200" i="16"/>
  <c r="O200" i="16" s="1"/>
  <c r="M547" i="16"/>
  <c r="M167" i="16"/>
  <c r="N66" i="16"/>
  <c r="N173" i="16"/>
  <c r="N179" i="16"/>
  <c r="N210" i="16"/>
  <c r="M201" i="16"/>
  <c r="M233" i="16"/>
  <c r="N175" i="16"/>
  <c r="M379" i="16"/>
  <c r="N338" i="16"/>
  <c r="N383" i="16"/>
  <c r="N378" i="16"/>
  <c r="M374" i="16"/>
  <c r="N549" i="16"/>
  <c r="M545" i="16"/>
  <c r="M613" i="16"/>
  <c r="N655" i="16"/>
  <c r="M704" i="16"/>
  <c r="M705" i="16"/>
  <c r="N763" i="16"/>
  <c r="M821" i="16"/>
  <c r="M861" i="16"/>
  <c r="N819" i="16"/>
  <c r="M762" i="16"/>
  <c r="N1061" i="16"/>
  <c r="N1058" i="16"/>
  <c r="M865" i="16"/>
  <c r="M907" i="16"/>
  <c r="N1214" i="16"/>
  <c r="N861" i="16"/>
  <c r="M1218" i="16"/>
  <c r="N1121" i="16"/>
  <c r="N1213" i="16"/>
  <c r="M1059" i="16"/>
  <c r="N1363" i="16"/>
  <c r="N1216" i="16"/>
  <c r="N1485" i="16"/>
  <c r="M1510" i="16"/>
  <c r="N1554" i="16"/>
  <c r="M1486" i="16"/>
  <c r="N1110" i="16"/>
  <c r="M1361" i="16"/>
  <c r="M1395" i="16"/>
  <c r="O1395" i="16" s="1"/>
  <c r="N1547" i="16"/>
  <c r="M1522" i="16"/>
  <c r="N1551" i="16"/>
  <c r="N1520" i="16"/>
  <c r="M1656" i="16"/>
  <c r="M1645" i="16"/>
  <c r="N1659" i="16"/>
  <c r="N1704" i="16"/>
  <c r="N1645" i="16"/>
  <c r="N1657" i="16"/>
  <c r="N1649" i="16"/>
  <c r="M2151" i="16"/>
  <c r="M2160" i="16"/>
  <c r="O2012" i="16"/>
  <c r="N2129" i="16"/>
  <c r="N2127" i="16"/>
  <c r="N2159" i="16"/>
  <c r="M2014" i="16"/>
  <c r="M2485" i="16"/>
  <c r="O2485" i="16" s="1"/>
  <c r="N2299" i="16"/>
  <c r="N2473" i="16"/>
  <c r="M2277" i="16"/>
  <c r="O2277" i="16" s="1"/>
  <c r="N2278" i="16"/>
  <c r="O2278" i="16" s="1"/>
  <c r="M2343" i="16"/>
  <c r="O2343" i="16" s="1"/>
  <c r="N2832" i="16"/>
  <c r="N2833" i="16"/>
  <c r="M3157" i="16"/>
  <c r="I285" i="16"/>
  <c r="I454" i="16"/>
  <c r="I1790" i="16"/>
  <c r="I3115" i="16"/>
  <c r="I3627" i="16"/>
  <c r="I176" i="16"/>
  <c r="I240" i="16"/>
  <c r="I304" i="16"/>
  <c r="I41" i="16"/>
  <c r="M487" i="16"/>
  <c r="I4158" i="16"/>
  <c r="I4222" i="16"/>
  <c r="I4606" i="16"/>
  <c r="N333" i="16"/>
  <c r="N1095" i="16"/>
  <c r="N3845" i="16"/>
  <c r="N3938" i="16"/>
  <c r="N3971" i="16"/>
  <c r="N3574" i="16"/>
  <c r="N3573" i="16"/>
  <c r="M2839" i="16"/>
  <c r="O2839" i="16" s="1"/>
  <c r="N2839" i="16"/>
  <c r="M726" i="16"/>
  <c r="M3582" i="16"/>
  <c r="N4109" i="16"/>
  <c r="N3927" i="16"/>
  <c r="M945" i="16"/>
  <c r="M3495" i="16"/>
  <c r="N91" i="16"/>
  <c r="M3260" i="16"/>
  <c r="N169" i="16"/>
  <c r="N231" i="16"/>
  <c r="N203" i="16"/>
  <c r="M210" i="16"/>
  <c r="N341" i="16"/>
  <c r="M383" i="16"/>
  <c r="O263" i="16"/>
  <c r="N548" i="16"/>
  <c r="M546" i="16"/>
  <c r="N614" i="16"/>
  <c r="O614" i="16" s="1"/>
  <c r="N658" i="16"/>
  <c r="N867" i="16"/>
  <c r="M819" i="16"/>
  <c r="O819" i="16" s="1"/>
  <c r="N862" i="16"/>
  <c r="M1061" i="16"/>
  <c r="N1215" i="16"/>
  <c r="M1213" i="16"/>
  <c r="O1110" i="16"/>
  <c r="M1208" i="16"/>
  <c r="M1488" i="16"/>
  <c r="N1519" i="16"/>
  <c r="M1513" i="16"/>
  <c r="O1111" i="16"/>
  <c r="N1362" i="16"/>
  <c r="N1393" i="16"/>
  <c r="O1393" i="16" s="1"/>
  <c r="M1547" i="16"/>
  <c r="O1547" i="16" s="1"/>
  <c r="M1363" i="16"/>
  <c r="N1648" i="16"/>
  <c r="M1707" i="16"/>
  <c r="N1708" i="16"/>
  <c r="M2125" i="16"/>
  <c r="O2125" i="16" s="1"/>
  <c r="M2154" i="16"/>
  <c r="O2154" i="16" s="1"/>
  <c r="N2014" i="16"/>
  <c r="M2129" i="16"/>
  <c r="O2129" i="16" s="1"/>
  <c r="N2531" i="16"/>
  <c r="N2840" i="16"/>
  <c r="I237" i="16"/>
  <c r="I597" i="16"/>
  <c r="I725" i="16"/>
  <c r="I2779" i="16"/>
  <c r="I330" i="16"/>
  <c r="I842" i="16"/>
  <c r="I2826" i="16"/>
  <c r="I4242" i="16"/>
  <c r="I4137" i="16"/>
  <c r="I3338" i="16"/>
  <c r="N3782" i="16"/>
  <c r="I3970" i="16"/>
  <c r="M327" i="16"/>
  <c r="M2707" i="16"/>
  <c r="O2707" i="16" s="1"/>
  <c r="M2771" i="16"/>
  <c r="O2771" i="16" s="1"/>
  <c r="M2962" i="16"/>
  <c r="N2962" i="16"/>
  <c r="M2958" i="16"/>
  <c r="M3219" i="16"/>
  <c r="N3248" i="16"/>
  <c r="M3245" i="16"/>
  <c r="M3365" i="16"/>
  <c r="M3424" i="16"/>
  <c r="N3421" i="16"/>
  <c r="N3622" i="16"/>
  <c r="N4483" i="16"/>
  <c r="N4510" i="16"/>
  <c r="M3412" i="16"/>
  <c r="M4391" i="16"/>
  <c r="N3584" i="16"/>
  <c r="M3585" i="16"/>
  <c r="M684" i="16"/>
  <c r="N1573" i="16"/>
  <c r="I147" i="16"/>
  <c r="I2805" i="16"/>
  <c r="I3061" i="16"/>
  <c r="I3317" i="16"/>
  <c r="I3659" i="16"/>
  <c r="I189" i="16"/>
  <c r="I245" i="16"/>
  <c r="I293" i="16"/>
  <c r="I405" i="16"/>
  <c r="I525" i="16"/>
  <c r="I653" i="16"/>
  <c r="I829" i="16"/>
  <c r="I885" i="16"/>
  <c r="I1005" i="16"/>
  <c r="I1069" i="16"/>
  <c r="I1133" i="16"/>
  <c r="I1197" i="16"/>
  <c r="I1373" i="16"/>
  <c r="I1605" i="16"/>
  <c r="I1693" i="16"/>
  <c r="I1781" i="16"/>
  <c r="I286" i="16"/>
  <c r="I526" i="16"/>
  <c r="I1822" i="16"/>
  <c r="I1886" i="16"/>
  <c r="I2270" i="16"/>
  <c r="I2334" i="16"/>
  <c r="I2398" i="16"/>
  <c r="I2462" i="16"/>
  <c r="I2526" i="16"/>
  <c r="I2590" i="16"/>
  <c r="I2654" i="16"/>
  <c r="I2718" i="16"/>
  <c r="I3091" i="16"/>
  <c r="I3603" i="16"/>
  <c r="I47" i="16"/>
  <c r="I1055" i="16"/>
  <c r="I1775" i="16"/>
  <c r="I3055" i="16"/>
  <c r="I3119" i="16"/>
  <c r="I3183" i="16"/>
  <c r="I3815" i="16"/>
  <c r="I592" i="16"/>
  <c r="I656" i="16"/>
  <c r="I720" i="16"/>
  <c r="I1392" i="16"/>
  <c r="I1736" i="16"/>
  <c r="I1816" i="16"/>
  <c r="I1880" i="16"/>
  <c r="I1944" i="16"/>
  <c r="I2008" i="16"/>
  <c r="I2072" i="16"/>
  <c r="I2136" i="16"/>
  <c r="I2200" i="16"/>
  <c r="I2264" i="16"/>
  <c r="I2328" i="16"/>
  <c r="I2392" i="16"/>
  <c r="I2456" i="16"/>
  <c r="I2520" i="16"/>
  <c r="I3224" i="16"/>
  <c r="I3699" i="16"/>
  <c r="I33" i="16"/>
  <c r="I89" i="16"/>
  <c r="I393" i="16"/>
  <c r="I449" i="16"/>
  <c r="I625" i="16"/>
  <c r="I745" i="16"/>
  <c r="I1065" i="16"/>
  <c r="I1193" i="16"/>
  <c r="I1609" i="16"/>
  <c r="I3819" i="16"/>
  <c r="I450" i="16"/>
  <c r="I770" i="16"/>
  <c r="I962" i="16"/>
  <c r="I1218" i="16"/>
  <c r="I1474" i="16"/>
  <c r="I1538" i="16"/>
  <c r="I1507" i="16"/>
  <c r="I3986" i="16"/>
  <c r="I4498" i="16"/>
  <c r="I4022" i="16"/>
  <c r="I4086" i="16"/>
  <c r="I3887" i="16"/>
  <c r="I4191" i="16"/>
  <c r="I4074" i="16"/>
  <c r="I4586" i="16"/>
  <c r="I3704" i="16"/>
  <c r="I3896" i="16"/>
  <c r="I3960" i="16"/>
  <c r="I4032" i="16"/>
  <c r="I4096" i="16"/>
  <c r="I4160" i="16"/>
  <c r="I4224" i="16"/>
  <c r="I4288" i="16"/>
  <c r="I4352" i="16"/>
  <c r="I4416" i="16"/>
  <c r="I4480" i="16"/>
  <c r="I4544" i="16"/>
  <c r="I3929" i="16"/>
  <c r="I4410" i="16"/>
  <c r="I3890" i="16"/>
  <c r="I3962" i="16"/>
  <c r="I3125" i="16"/>
  <c r="I3381" i="16"/>
  <c r="I93" i="16"/>
  <c r="I413" i="16"/>
  <c r="I605" i="16"/>
  <c r="I789" i="16"/>
  <c r="I845" i="16"/>
  <c r="I1269" i="16"/>
  <c r="I1389" i="16"/>
  <c r="I1629" i="16"/>
  <c r="I246" i="16"/>
  <c r="I302" i="16"/>
  <c r="I350" i="16"/>
  <c r="I414" i="16"/>
  <c r="I542" i="16"/>
  <c r="I606" i="16"/>
  <c r="I662" i="16"/>
  <c r="I1142" i="16"/>
  <c r="I1206" i="16"/>
  <c r="I1270" i="16"/>
  <c r="I1334" i="16"/>
  <c r="I1398" i="16"/>
  <c r="I1654" i="16"/>
  <c r="I1655" i="16"/>
  <c r="I3827" i="16"/>
  <c r="I175" i="16"/>
  <c r="I1007" i="16"/>
  <c r="I1071" i="16"/>
  <c r="I1855" i="16"/>
  <c r="I1919" i="16"/>
  <c r="I1983" i="16"/>
  <c r="I2047" i="16"/>
  <c r="I2111" i="16"/>
  <c r="I2175" i="16"/>
  <c r="I2239" i="16"/>
  <c r="I2303" i="16"/>
  <c r="I2367" i="16"/>
  <c r="I2431" i="16"/>
  <c r="I2495" i="16"/>
  <c r="I2559" i="16"/>
  <c r="I2623" i="16"/>
  <c r="I2687" i="16"/>
  <c r="I2751" i="16"/>
  <c r="I2815" i="16"/>
  <c r="I3199" i="16"/>
  <c r="I3263" i="16"/>
  <c r="I3327" i="16"/>
  <c r="I3391" i="16"/>
  <c r="I3455" i="16"/>
  <c r="I3519" i="16"/>
  <c r="I3583" i="16"/>
  <c r="I3647" i="16"/>
  <c r="I1699" i="16"/>
  <c r="I736" i="16"/>
  <c r="I800" i="16"/>
  <c r="I864" i="16"/>
  <c r="I928" i="16"/>
  <c r="I1472" i="16"/>
  <c r="I1760" i="16"/>
  <c r="I3240" i="16"/>
  <c r="I1827" i="16"/>
  <c r="I2083" i="16"/>
  <c r="I2339" i="16"/>
  <c r="I2947" i="16"/>
  <c r="I3459" i="16"/>
  <c r="I161" i="16"/>
  <c r="I289" i="16"/>
  <c r="I353" i="16"/>
  <c r="I409" i="16"/>
  <c r="I465" i="16"/>
  <c r="I889" i="16"/>
  <c r="I1273" i="16"/>
  <c r="I1481" i="16"/>
  <c r="I1545" i="16"/>
  <c r="I1801" i="16"/>
  <c r="I1865" i="16"/>
  <c r="I1929" i="16"/>
  <c r="I2057" i="16"/>
  <c r="I2121" i="16"/>
  <c r="I2185" i="16"/>
  <c r="I2313" i="16"/>
  <c r="I2377" i="16"/>
  <c r="I2441" i="16"/>
  <c r="I3441" i="16"/>
  <c r="I18" i="16"/>
  <c r="I82" i="16"/>
  <c r="I594" i="16"/>
  <c r="I978" i="16"/>
  <c r="I1042" i="16"/>
  <c r="I1106" i="16"/>
  <c r="I1362" i="16"/>
  <c r="I1426" i="16"/>
  <c r="I1490" i="16"/>
  <c r="I1554" i="16"/>
  <c r="I1618" i="16"/>
  <c r="I1682" i="16"/>
  <c r="I1746" i="16"/>
  <c r="I4114" i="16"/>
  <c r="I4626" i="16"/>
  <c r="I3957" i="16"/>
  <c r="I4021" i="16"/>
  <c r="I4557" i="16"/>
  <c r="I3902" i="16"/>
  <c r="I4038" i="16"/>
  <c r="I4102" i="16"/>
  <c r="I4166" i="16"/>
  <c r="I4230" i="16"/>
  <c r="I4294" i="16"/>
  <c r="I4358" i="16"/>
  <c r="I4422" i="16"/>
  <c r="I4486" i="16"/>
  <c r="I4550" i="16"/>
  <c r="I3903" i="16"/>
  <c r="I4031" i="16"/>
  <c r="I4095" i="16"/>
  <c r="I4319" i="16"/>
  <c r="I4383" i="16"/>
  <c r="I4202" i="16"/>
  <c r="I3464" i="16"/>
  <c r="I3528" i="16"/>
  <c r="I3592" i="16"/>
  <c r="I3920" i="16"/>
  <c r="I3465" i="16"/>
  <c r="I3529" i="16"/>
  <c r="I3593" i="16"/>
  <c r="I3945" i="16"/>
  <c r="I4081" i="16"/>
  <c r="I4026" i="16"/>
  <c r="I4538" i="16"/>
  <c r="I3906" i="16"/>
  <c r="I2131" i="16"/>
  <c r="I2387" i="16"/>
  <c r="I2643" i="16"/>
  <c r="I3171" i="16"/>
  <c r="I157" i="16"/>
  <c r="I309" i="16"/>
  <c r="I365" i="16"/>
  <c r="I549" i="16"/>
  <c r="I677" i="16"/>
  <c r="I965" i="16"/>
  <c r="I1029" i="16"/>
  <c r="I1093" i="16"/>
  <c r="I1157" i="16"/>
  <c r="I1221" i="16"/>
  <c r="I1725" i="16"/>
  <c r="I1805" i="16"/>
  <c r="I1869" i="16"/>
  <c r="I2701" i="16"/>
  <c r="I310" i="16"/>
  <c r="I486" i="16"/>
  <c r="I550" i="16"/>
  <c r="I1022" i="16"/>
  <c r="I1086" i="16"/>
  <c r="I1150" i="16"/>
  <c r="I1214" i="16"/>
  <c r="I1278" i="16"/>
  <c r="I1534" i="16"/>
  <c r="I1662" i="16"/>
  <c r="I1718" i="16"/>
  <c r="I1974" i="16"/>
  <c r="I2038" i="16"/>
  <c r="I2102" i="16"/>
  <c r="I2166" i="16"/>
  <c r="I2230" i="16"/>
  <c r="I2294" i="16"/>
  <c r="I2358" i="16"/>
  <c r="I2422" i="16"/>
  <c r="I2486" i="16"/>
  <c r="I2550" i="16"/>
  <c r="I2614" i="16"/>
  <c r="I2678" i="16"/>
  <c r="I2742" i="16"/>
  <c r="I2806" i="16"/>
  <c r="I2870" i="16"/>
  <c r="I71" i="16"/>
  <c r="I239" i="16"/>
  <c r="I303" i="16"/>
  <c r="I367" i="16"/>
  <c r="I431" i="16"/>
  <c r="I487" i="16"/>
  <c r="I1647" i="16"/>
  <c r="I3079" i="16"/>
  <c r="I3143" i="16"/>
  <c r="I3711" i="16"/>
  <c r="I3775" i="16"/>
  <c r="I3839" i="16"/>
  <c r="I64" i="16"/>
  <c r="I1352" i="16"/>
  <c r="I1416" i="16"/>
  <c r="I1536" i="16"/>
  <c r="I3056" i="16"/>
  <c r="I3120" i="16"/>
  <c r="I3184" i="16"/>
  <c r="I3843" i="16"/>
  <c r="I113" i="16"/>
  <c r="I233" i="16"/>
  <c r="I521" i="16"/>
  <c r="I585" i="16"/>
  <c r="I649" i="16"/>
  <c r="I713" i="16"/>
  <c r="I769" i="16"/>
  <c r="I961" i="16"/>
  <c r="I1217" i="16"/>
  <c r="I1417" i="16"/>
  <c r="I1873" i="16"/>
  <c r="I2641" i="16"/>
  <c r="I2705" i="16"/>
  <c r="I2769" i="16"/>
  <c r="I2833" i="16"/>
  <c r="I2953" i="16"/>
  <c r="I3017" i="16"/>
  <c r="I3073" i="16"/>
  <c r="I3137" i="16"/>
  <c r="I602" i="16"/>
  <c r="I922" i="16"/>
  <c r="I1114" i="16"/>
  <c r="I1370" i="16"/>
  <c r="I1754" i="16"/>
  <c r="I2778" i="16"/>
  <c r="I4178" i="16"/>
  <c r="I3893" i="16"/>
  <c r="I4085" i="16"/>
  <c r="I4269" i="16"/>
  <c r="I4389" i="16"/>
  <c r="I4621" i="16"/>
  <c r="I3910" i="16"/>
  <c r="I4622" i="16"/>
  <c r="I3975" i="16"/>
  <c r="I4447" i="16"/>
  <c r="I4511" i="16"/>
  <c r="I4266" i="16"/>
  <c r="I3792" i="16"/>
  <c r="I4560" i="16"/>
  <c r="I4153" i="16"/>
  <c r="I4473" i="16"/>
  <c r="I4090" i="16"/>
  <c r="I4602" i="16"/>
  <c r="I3770" i="16"/>
  <c r="I3914" i="16"/>
  <c r="I1939" i="16"/>
  <c r="I2195" i="16"/>
  <c r="I2451" i="16"/>
  <c r="I2707" i="16"/>
  <c r="I3235" i="16"/>
  <c r="I221" i="16"/>
  <c r="I1573" i="16"/>
  <c r="I1749" i="16"/>
  <c r="I78" i="16"/>
  <c r="I374" i="16"/>
  <c r="I438" i="16"/>
  <c r="I686" i="16"/>
  <c r="I854" i="16"/>
  <c r="I918" i="16"/>
  <c r="I1038" i="16"/>
  <c r="I1358" i="16"/>
  <c r="I1422" i="16"/>
  <c r="I2075" i="16"/>
  <c r="I2331" i="16"/>
  <c r="I2587" i="16"/>
  <c r="I2899" i="16"/>
  <c r="I3411" i="16"/>
  <c r="I199" i="16"/>
  <c r="I1151" i="16"/>
  <c r="I1215" i="16"/>
  <c r="I1279" i="16"/>
  <c r="I1471" i="16"/>
  <c r="I1663" i="16"/>
  <c r="I1815" i="16"/>
  <c r="I1879" i="16"/>
  <c r="I1943" i="16"/>
  <c r="I2007" i="16"/>
  <c r="I2071" i="16"/>
  <c r="I2135" i="16"/>
  <c r="I2199" i="16"/>
  <c r="I2263" i="16"/>
  <c r="I2327" i="16"/>
  <c r="I2391" i="16"/>
  <c r="I2455" i="16"/>
  <c r="I2519" i="16"/>
  <c r="I2583" i="16"/>
  <c r="I2647" i="16"/>
  <c r="I2711" i="16"/>
  <c r="I2775" i="16"/>
  <c r="I2839" i="16"/>
  <c r="I2903" i="16"/>
  <c r="I3287" i="16"/>
  <c r="I3351" i="16"/>
  <c r="I3415" i="16"/>
  <c r="I3479" i="16"/>
  <c r="I3543" i="16"/>
  <c r="I3607" i="16"/>
  <c r="I3671" i="16"/>
  <c r="I3791" i="16"/>
  <c r="I520" i="16"/>
  <c r="I568" i="16"/>
  <c r="I632" i="16"/>
  <c r="I696" i="16"/>
  <c r="I1616" i="16"/>
  <c r="I1704" i="16"/>
  <c r="I1792" i="16"/>
  <c r="I1856" i="16"/>
  <c r="I1920" i="16"/>
  <c r="I2304" i="16"/>
  <c r="I2368" i="16"/>
  <c r="I2432" i="16"/>
  <c r="I2496" i="16"/>
  <c r="I2560" i="16"/>
  <c r="I2624" i="16"/>
  <c r="I2688" i="16"/>
  <c r="I2752" i="16"/>
  <c r="I2816" i="16"/>
  <c r="I2880" i="16"/>
  <c r="I3139" i="16"/>
  <c r="I73" i="16"/>
  <c r="I185" i="16"/>
  <c r="I481" i="16"/>
  <c r="I601" i="16"/>
  <c r="I1441" i="16"/>
  <c r="I1505" i="16"/>
  <c r="I1953" i="16"/>
  <c r="I2017" i="16"/>
  <c r="I2081" i="16"/>
  <c r="I2145" i="16"/>
  <c r="I2913" i="16"/>
  <c r="I2969" i="16"/>
  <c r="I3337" i="16"/>
  <c r="I3401" i="16"/>
  <c r="I234" i="16"/>
  <c r="I554" i="16"/>
  <c r="I746" i="16"/>
  <c r="I1066" i="16"/>
  <c r="I1194" i="16"/>
  <c r="I1450" i="16"/>
  <c r="I1514" i="16"/>
  <c r="I1706" i="16"/>
  <c r="I1898" i="16"/>
  <c r="I2154" i="16"/>
  <c r="I2282" i="16"/>
  <c r="I2410" i="16"/>
  <c r="I2666" i="16"/>
  <c r="I2730" i="16"/>
  <c r="I4306" i="16"/>
  <c r="I3981" i="16"/>
  <c r="I4101" i="16"/>
  <c r="I4517" i="16"/>
  <c r="I3854" i="16"/>
  <c r="I4062" i="16"/>
  <c r="I4126" i="16"/>
  <c r="I4190" i="16"/>
  <c r="I4254" i="16"/>
  <c r="I4318" i="16"/>
  <c r="I4382" i="16"/>
  <c r="I4446" i="16"/>
  <c r="I4510" i="16"/>
  <c r="I3863" i="16"/>
  <c r="I4647" i="16"/>
  <c r="I4394" i="16"/>
  <c r="I3488" i="16"/>
  <c r="I3552" i="16"/>
  <c r="I3616" i="16"/>
  <c r="I3744" i="16"/>
  <c r="I4008" i="16"/>
  <c r="I4072" i="16"/>
  <c r="I4136" i="16"/>
  <c r="I4328" i="16"/>
  <c r="I4392" i="16"/>
  <c r="I4456" i="16"/>
  <c r="I4520" i="16"/>
  <c r="I3897" i="16"/>
  <c r="I3969" i="16"/>
  <c r="I4218" i="16"/>
  <c r="I2997" i="16"/>
  <c r="I3253" i="16"/>
  <c r="I3555" i="16"/>
  <c r="I173" i="16"/>
  <c r="I277" i="16"/>
  <c r="I389" i="16"/>
  <c r="I765" i="16"/>
  <c r="I869" i="16"/>
  <c r="I925" i="16"/>
  <c r="I1117" i="16"/>
  <c r="I1181" i="16"/>
  <c r="I1301" i="16"/>
  <c r="I1413" i="16"/>
  <c r="I1669" i="16"/>
  <c r="I1829" i="16"/>
  <c r="I1893" i="16"/>
  <c r="I1957" i="16"/>
  <c r="I2021" i="16"/>
  <c r="I2085" i="16"/>
  <c r="I2149" i="16"/>
  <c r="I2213" i="16"/>
  <c r="I2277" i="16"/>
  <c r="I2341" i="16"/>
  <c r="I2405" i="16"/>
  <c r="I2469" i="16"/>
  <c r="I2533" i="16"/>
  <c r="I2597" i="16"/>
  <c r="I2661" i="16"/>
  <c r="I2725" i="16"/>
  <c r="I1495" i="16"/>
  <c r="I3515" i="16"/>
  <c r="I510" i="16"/>
  <c r="I982" i="16"/>
  <c r="I1110" i="16"/>
  <c r="I1174" i="16"/>
  <c r="I1238" i="16"/>
  <c r="I1302" i="16"/>
  <c r="I1366" i="16"/>
  <c r="I1430" i="16"/>
  <c r="I1494" i="16"/>
  <c r="I1558" i="16"/>
  <c r="I1934" i="16"/>
  <c r="I1998" i="16"/>
  <c r="I2062" i="16"/>
  <c r="I2126" i="16"/>
  <c r="I2318" i="16"/>
  <c r="I2382" i="16"/>
  <c r="I2446" i="16"/>
  <c r="I2510" i="16"/>
  <c r="I2574" i="16"/>
  <c r="I2638" i="16"/>
  <c r="I2702" i="16"/>
  <c r="I787" i="16"/>
  <c r="I2107" i="16"/>
  <c r="I2363" i="16"/>
  <c r="I2619" i="16"/>
  <c r="I95" i="16"/>
  <c r="I263" i="16"/>
  <c r="I327" i="16"/>
  <c r="I391" i="16"/>
  <c r="I455" i="16"/>
  <c r="I511" i="16"/>
  <c r="I567" i="16"/>
  <c r="I1039" i="16"/>
  <c r="I1823" i="16"/>
  <c r="I1887" i="16"/>
  <c r="I1951" i="16"/>
  <c r="I2207" i="16"/>
  <c r="I2591" i="16"/>
  <c r="I2655" i="16"/>
  <c r="I2719" i="16"/>
  <c r="I2783" i="16"/>
  <c r="I2847" i="16"/>
  <c r="I2911" i="16"/>
  <c r="I2975" i="16"/>
  <c r="I3039" i="16"/>
  <c r="I3103" i="16"/>
  <c r="I3167" i="16"/>
  <c r="I3231" i="16"/>
  <c r="I3735" i="16"/>
  <c r="I3799" i="16"/>
  <c r="I2923" i="16"/>
  <c r="I3435" i="16"/>
  <c r="I152" i="16"/>
  <c r="I216" i="16"/>
  <c r="I280" i="16"/>
  <c r="I344" i="16"/>
  <c r="I1376" i="16"/>
  <c r="I1440" i="16"/>
  <c r="I1632" i="16"/>
  <c r="I1800" i="16"/>
  <c r="I1864" i="16"/>
  <c r="I1928" i="16"/>
  <c r="I1992" i="16"/>
  <c r="I2056" i="16"/>
  <c r="I2120" i="16"/>
  <c r="I2184" i="16"/>
  <c r="I2248" i="16"/>
  <c r="I2312" i="16"/>
  <c r="I2376" i="16"/>
  <c r="I2440" i="16"/>
  <c r="I2504" i="16"/>
  <c r="I2568" i="16"/>
  <c r="I2888" i="16"/>
  <c r="I2952" i="16"/>
  <c r="I3016" i="16"/>
  <c r="I3080" i="16"/>
  <c r="I3144" i="16"/>
  <c r="I257" i="16"/>
  <c r="I377" i="16"/>
  <c r="I545" i="16"/>
  <c r="I609" i="16"/>
  <c r="I673" i="16"/>
  <c r="I921" i="16"/>
  <c r="I1113" i="16"/>
  <c r="I1369" i="16"/>
  <c r="I1449" i="16"/>
  <c r="I1513" i="16"/>
  <c r="I1585" i="16"/>
  <c r="I1673" i="16"/>
  <c r="I1897" i="16"/>
  <c r="I2153" i="16"/>
  <c r="I2409" i="16"/>
  <c r="I2665" i="16"/>
  <c r="I2793" i="16"/>
  <c r="I2857" i="16"/>
  <c r="I2977" i="16"/>
  <c r="I114" i="16"/>
  <c r="I306" i="16"/>
  <c r="I626" i="16"/>
  <c r="I818" i="16"/>
  <c r="I1586" i="16"/>
  <c r="I2930" i="16"/>
  <c r="I3122" i="16"/>
  <c r="I3795" i="16"/>
  <c r="I1643" i="16"/>
  <c r="I4370" i="16"/>
  <c r="I3845" i="16"/>
  <c r="I3917" i="16"/>
  <c r="I4045" i="16"/>
  <c r="I4581" i="16"/>
  <c r="I3732" i="16"/>
  <c r="I3862" i="16"/>
  <c r="I3934" i="16"/>
  <c r="I4582" i="16"/>
  <c r="I3935" i="16"/>
  <c r="I3999" i="16"/>
  <c r="I4063" i="16"/>
  <c r="I4287" i="16"/>
  <c r="I4351" i="16"/>
  <c r="I4458" i="16"/>
  <c r="I3816" i="16"/>
  <c r="I4144" i="16"/>
  <c r="I4336" i="16"/>
  <c r="I4648" i="16"/>
  <c r="I4282" i="16"/>
  <c r="I3946" i="16"/>
  <c r="I1054" i="16"/>
  <c r="I1118" i="16"/>
  <c r="I1182" i="16"/>
  <c r="I1246" i="16"/>
  <c r="I1694" i="16"/>
  <c r="I1750" i="16"/>
  <c r="I3539" i="16"/>
  <c r="I39" i="16"/>
  <c r="I151" i="16"/>
  <c r="I399" i="16"/>
  <c r="I623" i="16"/>
  <c r="I1287" i="16"/>
  <c r="I1607" i="16"/>
  <c r="I3239" i="16"/>
  <c r="I3303" i="16"/>
  <c r="I3367" i="16"/>
  <c r="I3431" i="16"/>
  <c r="I3743" i="16"/>
  <c r="I32" i="16"/>
  <c r="I96" i="16"/>
  <c r="I160" i="16"/>
  <c r="I224" i="16"/>
  <c r="I352" i="16"/>
  <c r="I416" i="16"/>
  <c r="I584" i="16"/>
  <c r="I1136" i="16"/>
  <c r="I1200" i="16"/>
  <c r="I1264" i="16"/>
  <c r="I1504" i="16"/>
  <c r="I2960" i="16"/>
  <c r="I3024" i="16"/>
  <c r="I2755" i="16"/>
  <c r="I3267" i="16"/>
  <c r="I3683" i="16"/>
  <c r="I137" i="16"/>
  <c r="I201" i="16"/>
  <c r="I265" i="16"/>
  <c r="I329" i="16"/>
  <c r="I553" i="16"/>
  <c r="I737" i="16"/>
  <c r="I801" i="16"/>
  <c r="I865" i="16"/>
  <c r="I929" i="16"/>
  <c r="I993" i="16"/>
  <c r="I1057" i="16"/>
  <c r="I1121" i="16"/>
  <c r="I1185" i="16"/>
  <c r="I1249" i="16"/>
  <c r="I1313" i="16"/>
  <c r="I1377" i="16"/>
  <c r="I2929" i="16"/>
  <c r="I3041" i="16"/>
  <c r="I3169" i="16"/>
  <c r="I3289" i="16"/>
  <c r="I3163" i="16"/>
  <c r="I186" i="16"/>
  <c r="I250" i="16"/>
  <c r="I314" i="16"/>
  <c r="I378" i="16"/>
  <c r="I506" i="16"/>
  <c r="I570" i="16"/>
  <c r="I634" i="16"/>
  <c r="I698" i="16"/>
  <c r="I762" i="16"/>
  <c r="I826" i="16"/>
  <c r="I1082" i="16"/>
  <c r="I1146" i="16"/>
  <c r="I1210" i="16"/>
  <c r="I1338" i="16"/>
  <c r="I1466" i="16"/>
  <c r="I1530" i="16"/>
  <c r="I1594" i="16"/>
  <c r="I1658" i="16"/>
  <c r="I1722" i="16"/>
  <c r="I3186" i="16"/>
  <c r="I4434" i="16"/>
  <c r="I3853" i="16"/>
  <c r="I4270" i="16"/>
  <c r="I4334" i="16"/>
  <c r="I4127" i="16"/>
  <c r="I4415" i="16"/>
  <c r="I4479" i="16"/>
  <c r="I4543" i="16"/>
  <c r="I4607" i="16"/>
  <c r="I4010" i="16"/>
  <c r="I4522" i="16"/>
  <c r="I3824" i="16"/>
  <c r="I3888" i="16"/>
  <c r="I4346" i="16"/>
  <c r="I3882" i="16"/>
  <c r="O1163" i="16"/>
  <c r="O35" i="16"/>
  <c r="O865" i="16"/>
  <c r="O1155" i="16"/>
  <c r="O135" i="16"/>
  <c r="O411" i="16"/>
  <c r="O309" i="16"/>
  <c r="O1335" i="16"/>
  <c r="O1490" i="16"/>
  <c r="O17" i="16"/>
  <c r="P17" i="16" s="1"/>
  <c r="Q17" i="16" s="1"/>
  <c r="R17" i="16" s="1"/>
  <c r="O234" i="16"/>
  <c r="O1167" i="16"/>
  <c r="O1654" i="16"/>
  <c r="O103" i="16"/>
  <c r="O3199" i="16"/>
  <c r="O399" i="16"/>
  <c r="O1165" i="16"/>
  <c r="O31" i="16"/>
  <c r="O218" i="16"/>
  <c r="M3081" i="16"/>
  <c r="M3076" i="16"/>
  <c r="N3076" i="16"/>
  <c r="N130" i="16"/>
  <c r="M230" i="16"/>
  <c r="M108" i="16"/>
  <c r="N101" i="16"/>
  <c r="M185" i="16"/>
  <c r="N52" i="16"/>
  <c r="N142" i="16"/>
  <c r="N180" i="16"/>
  <c r="M111" i="16"/>
  <c r="M187" i="16"/>
  <c r="N260" i="16"/>
  <c r="M326" i="16"/>
  <c r="N252" i="16"/>
  <c r="N423" i="16"/>
  <c r="N356" i="16"/>
  <c r="N345" i="16"/>
  <c r="N462" i="16"/>
  <c r="N458" i="16"/>
  <c r="M529" i="16"/>
  <c r="M348" i="16"/>
  <c r="M466" i="16"/>
  <c r="N643" i="16"/>
  <c r="N622" i="16"/>
  <c r="M710" i="16"/>
  <c r="N712" i="16"/>
  <c r="M384" i="16"/>
  <c r="N815" i="16"/>
  <c r="O815" i="16" s="1"/>
  <c r="N870" i="16"/>
  <c r="M1066" i="16"/>
  <c r="N1087" i="16"/>
  <c r="M156" i="16"/>
  <c r="M154" i="16"/>
  <c r="N153" i="16"/>
  <c r="N151" i="16"/>
  <c r="N217" i="16"/>
  <c r="N213" i="16"/>
  <c r="N215" i="16"/>
  <c r="M214" i="16"/>
  <c r="N225" i="16"/>
  <c r="N221" i="16"/>
  <c r="M224" i="16"/>
  <c r="N214" i="16"/>
  <c r="M219" i="16"/>
  <c r="M222" i="16"/>
  <c r="N216" i="16"/>
  <c r="M217" i="16"/>
  <c r="M216" i="16"/>
  <c r="N212" i="16"/>
  <c r="N299" i="16"/>
  <c r="N302" i="16"/>
  <c r="N301" i="16"/>
  <c r="M308" i="16"/>
  <c r="N308" i="16"/>
  <c r="M299" i="16"/>
  <c r="N307" i="16"/>
  <c r="N839" i="16"/>
  <c r="N840" i="16"/>
  <c r="N838" i="16"/>
  <c r="M828" i="16"/>
  <c r="N834" i="16"/>
  <c r="N837" i="16"/>
  <c r="M831" i="16"/>
  <c r="M839" i="16"/>
  <c r="M840" i="16"/>
  <c r="M841" i="16"/>
  <c r="M838" i="16"/>
  <c r="N829" i="16"/>
  <c r="N835" i="16"/>
  <c r="O835" i="16" s="1"/>
  <c r="N831" i="16"/>
  <c r="M836" i="16"/>
  <c r="M842" i="16"/>
  <c r="N833" i="16"/>
  <c r="N842" i="16"/>
  <c r="M832" i="16"/>
  <c r="N841" i="16"/>
  <c r="M837" i="16"/>
  <c r="N830" i="16"/>
  <c r="N1188" i="16"/>
  <c r="N1186" i="16"/>
  <c r="N1185" i="16"/>
  <c r="M1183" i="16"/>
  <c r="N1183" i="16"/>
  <c r="M1185" i="16"/>
  <c r="M1187" i="16"/>
  <c r="M1188" i="16"/>
  <c r="M1186" i="16"/>
  <c r="N1184" i="16"/>
  <c r="M1184" i="16"/>
  <c r="N1252" i="16"/>
  <c r="N1248" i="16"/>
  <c r="M1248" i="16"/>
  <c r="N1251" i="16"/>
  <c r="M1250" i="16"/>
  <c r="M1252" i="16"/>
  <c r="N1250" i="16"/>
  <c r="N1247" i="16"/>
  <c r="N1249" i="16"/>
  <c r="M1260" i="16"/>
  <c r="M1249" i="16"/>
  <c r="M1246" i="16"/>
  <c r="M1251" i="16"/>
  <c r="O1251" i="16" s="1"/>
  <c r="N1254" i="16"/>
  <c r="N1246" i="16"/>
  <c r="O1246" i="16" s="1"/>
  <c r="N1429" i="16"/>
  <c r="N1434" i="16"/>
  <c r="M1428" i="16"/>
  <c r="M1430" i="16"/>
  <c r="N1433" i="16"/>
  <c r="N1428" i="16"/>
  <c r="N1430" i="16"/>
  <c r="M1425" i="16"/>
  <c r="M1432" i="16"/>
  <c r="M1427" i="16"/>
  <c r="M1429" i="16"/>
  <c r="M1426" i="16"/>
  <c r="M1431" i="16"/>
  <c r="N1426" i="16"/>
  <c r="M1433" i="16"/>
  <c r="N1427" i="16"/>
  <c r="N1432" i="16"/>
  <c r="M1623" i="16"/>
  <c r="N1623" i="16"/>
  <c r="N1622" i="16"/>
  <c r="N1625" i="16"/>
  <c r="M1626" i="16"/>
  <c r="M1622" i="16"/>
  <c r="N1624" i="16"/>
  <c r="M1624" i="16"/>
  <c r="N1626" i="16"/>
  <c r="M1625" i="16"/>
  <c r="M1734" i="16"/>
  <c r="N1728" i="16"/>
  <c r="N1734" i="16"/>
  <c r="M1731" i="16"/>
  <c r="N1737" i="16"/>
  <c r="M1738" i="16"/>
  <c r="M1736" i="16"/>
  <c r="N1738" i="16"/>
  <c r="N1736" i="16"/>
  <c r="O1736" i="16" s="1"/>
  <c r="N1732" i="16"/>
  <c r="N1733" i="16"/>
  <c r="M1735" i="16"/>
  <c r="M1732" i="16"/>
  <c r="N1735" i="16"/>
  <c r="O1735" i="16" s="1"/>
  <c r="M1737" i="16"/>
  <c r="M1733" i="16"/>
  <c r="N1731" i="16"/>
  <c r="N1869" i="16"/>
  <c r="M1874" i="16"/>
  <c r="N1867" i="16"/>
  <c r="N1874" i="16"/>
  <c r="M1873" i="16"/>
  <c r="N1873" i="16"/>
  <c r="N1870" i="16"/>
  <c r="M1869" i="16"/>
  <c r="O1869" i="16" s="1"/>
  <c r="N1868" i="16"/>
  <c r="M1867" i="16"/>
  <c r="M1863" i="16"/>
  <c r="M1871" i="16"/>
  <c r="M1865" i="16"/>
  <c r="M1872" i="16"/>
  <c r="M1861" i="16"/>
  <c r="M1868" i="16"/>
  <c r="N1872" i="16"/>
  <c r="M1870" i="16"/>
  <c r="N1973" i="16"/>
  <c r="M1978" i="16"/>
  <c r="M1980" i="16"/>
  <c r="N1975" i="16"/>
  <c r="M1977" i="16"/>
  <c r="N1986" i="16"/>
  <c r="N1974" i="16"/>
  <c r="M1985" i="16"/>
  <c r="N1984" i="16"/>
  <c r="M1986" i="16"/>
  <c r="M1982" i="16"/>
  <c r="N1985" i="16"/>
  <c r="N1981" i="16"/>
  <c r="M1983" i="16"/>
  <c r="M1973" i="16"/>
  <c r="N1982" i="16"/>
  <c r="N1978" i="16"/>
  <c r="N1980" i="16"/>
  <c r="M1979" i="16"/>
  <c r="M1981" i="16"/>
  <c r="N1977" i="16"/>
  <c r="M1975" i="16"/>
  <c r="N1976" i="16"/>
  <c r="M1974" i="16"/>
  <c r="N1983" i="16"/>
  <c r="M2066" i="16"/>
  <c r="M2069" i="16"/>
  <c r="N2070" i="16"/>
  <c r="N2066" i="16"/>
  <c r="N2060" i="16"/>
  <c r="N2063" i="16"/>
  <c r="M2062" i="16"/>
  <c r="N2062" i="16"/>
  <c r="M2060" i="16"/>
  <c r="M2065" i="16"/>
  <c r="O2065" i="16" s="1"/>
  <c r="M2073" i="16"/>
  <c r="N2072" i="16"/>
  <c r="M2074" i="16"/>
  <c r="N2065" i="16"/>
  <c r="N2073" i="16"/>
  <c r="N2064" i="16"/>
  <c r="M2071" i="16"/>
  <c r="M2061" i="16"/>
  <c r="N2071" i="16"/>
  <c r="N2069" i="16"/>
  <c r="M2068" i="16"/>
  <c r="M2070" i="16"/>
  <c r="N2068" i="16"/>
  <c r="M2067" i="16"/>
  <c r="M2064" i="16"/>
  <c r="N2061" i="16"/>
  <c r="N2074" i="16"/>
  <c r="M2063" i="16"/>
  <c r="M2224" i="16"/>
  <c r="M2225" i="16"/>
  <c r="M2226" i="16"/>
  <c r="N2226" i="16"/>
  <c r="N2224" i="16"/>
  <c r="N2223" i="16"/>
  <c r="N2225" i="16"/>
  <c r="M2223" i="16"/>
  <c r="M2314" i="16"/>
  <c r="N2300" i="16"/>
  <c r="M2311" i="16"/>
  <c r="M2301" i="16"/>
  <c r="N2307" i="16"/>
  <c r="M2313" i="16"/>
  <c r="M2306" i="16"/>
  <c r="M2312" i="16"/>
  <c r="N2305" i="16"/>
  <c r="N2313" i="16"/>
  <c r="N2302" i="16"/>
  <c r="N2308" i="16"/>
  <c r="N2304" i="16"/>
  <c r="N2312" i="16"/>
  <c r="N2310" i="16"/>
  <c r="M2307" i="16"/>
  <c r="M2305" i="16"/>
  <c r="M2300" i="16"/>
  <c r="M2303" i="16"/>
  <c r="N2303" i="16"/>
  <c r="N2314" i="16"/>
  <c r="M2308" i="16"/>
  <c r="O2308" i="16" s="1"/>
  <c r="M2309" i="16"/>
  <c r="M2302" i="16"/>
  <c r="M2304" i="16"/>
  <c r="N2309" i="16"/>
  <c r="N2301" i="16"/>
  <c r="M2310" i="16"/>
  <c r="N2306" i="16"/>
  <c r="N2311" i="16"/>
  <c r="M2442" i="16"/>
  <c r="N2428" i="16"/>
  <c r="M2439" i="16"/>
  <c r="N2438" i="16"/>
  <c r="M2429" i="16"/>
  <c r="N2435" i="16"/>
  <c r="M2433" i="16"/>
  <c r="M2434" i="16"/>
  <c r="N2433" i="16"/>
  <c r="N2430" i="16"/>
  <c r="N2432" i="16"/>
  <c r="N2441" i="16"/>
  <c r="M2431" i="16"/>
  <c r="M2438" i="16"/>
  <c r="M2428" i="16"/>
  <c r="N2434" i="16"/>
  <c r="M2436" i="16"/>
  <c r="N2440" i="16"/>
  <c r="M2432" i="16"/>
  <c r="N2439" i="16"/>
  <c r="N2431" i="16"/>
  <c r="M2440" i="16"/>
  <c r="N2442" i="16"/>
  <c r="N2437" i="16"/>
  <c r="M2430" i="16"/>
  <c r="M2437" i="16"/>
  <c r="N2429" i="16"/>
  <c r="M2435" i="16"/>
  <c r="M2540" i="16"/>
  <c r="N2544" i="16"/>
  <c r="N2546" i="16"/>
  <c r="M2545" i="16"/>
  <c r="M2542" i="16"/>
  <c r="M2544" i="16"/>
  <c r="M2532" i="16"/>
  <c r="N2533" i="16"/>
  <c r="M2541" i="16"/>
  <c r="M2536" i="16"/>
  <c r="N2545" i="16"/>
  <c r="N2535" i="16"/>
  <c r="M2543" i="16"/>
  <c r="M2539" i="16"/>
  <c r="N2536" i="16"/>
  <c r="M2546" i="16"/>
  <c r="N2532" i="16"/>
  <c r="M2534" i="16"/>
  <c r="N2542" i="16"/>
  <c r="N2539" i="16"/>
  <c r="N2537" i="16"/>
  <c r="N2543" i="16"/>
  <c r="M2538" i="16"/>
  <c r="N2541" i="16"/>
  <c r="N2737" i="16"/>
  <c r="M2736" i="16"/>
  <c r="N2736" i="16"/>
  <c r="N2735" i="16"/>
  <c r="N2734" i="16"/>
  <c r="M2738" i="16"/>
  <c r="M2734" i="16"/>
  <c r="N2738" i="16"/>
  <c r="M2735" i="16"/>
  <c r="M2737" i="16"/>
  <c r="N2822" i="16"/>
  <c r="M2815" i="16"/>
  <c r="M2817" i="16"/>
  <c r="N2819" i="16"/>
  <c r="N2823" i="16"/>
  <c r="M2814" i="16"/>
  <c r="N2817" i="16"/>
  <c r="N2816" i="16"/>
  <c r="N2812" i="16"/>
  <c r="M2816" i="16"/>
  <c r="O2816" i="16" s="1"/>
  <c r="M2826" i="16"/>
  <c r="N2826" i="16"/>
  <c r="M2821" i="16"/>
  <c r="N2815" i="16"/>
  <c r="M2825" i="16"/>
  <c r="M2818" i="16"/>
  <c r="N2824" i="16"/>
  <c r="N2820" i="16"/>
  <c r="M2822" i="16"/>
  <c r="M2812" i="16"/>
  <c r="M2823" i="16"/>
  <c r="N2821" i="16"/>
  <c r="M2820" i="16"/>
  <c r="N2818" i="16"/>
  <c r="N2825" i="16"/>
  <c r="N2814" i="16"/>
  <c r="O2814" i="16" s="1"/>
  <c r="M2954" i="16"/>
  <c r="M2949" i="16"/>
  <c r="N2954" i="16"/>
  <c r="N2953" i="16"/>
  <c r="M2951" i="16"/>
  <c r="M2948" i="16"/>
  <c r="N2949" i="16"/>
  <c r="M2953" i="16"/>
  <c r="O2953" i="16" s="1"/>
  <c r="N2950" i="16"/>
  <c r="N2947" i="16"/>
  <c r="M2946" i="16"/>
  <c r="M2947" i="16"/>
  <c r="N2944" i="16"/>
  <c r="N2946" i="16"/>
  <c r="M2945" i="16"/>
  <c r="M2956" i="16"/>
  <c r="M2955" i="16"/>
  <c r="N2945" i="16"/>
  <c r="N2943" i="16"/>
  <c r="N2948" i="16"/>
  <c r="N2951" i="16"/>
  <c r="N2956" i="16"/>
  <c r="M2943" i="16"/>
  <c r="M2950" i="16"/>
  <c r="N3218" i="16"/>
  <c r="M3209" i="16"/>
  <c r="N3215" i="16"/>
  <c r="N3204" i="16"/>
  <c r="N3213" i="16"/>
  <c r="M3212" i="16"/>
  <c r="M3218" i="16"/>
  <c r="M3211" i="16"/>
  <c r="M3215" i="16"/>
  <c r="N3399" i="16"/>
  <c r="M3399" i="16"/>
  <c r="N3400" i="16"/>
  <c r="N3402" i="16"/>
  <c r="M3400" i="16"/>
  <c r="N648" i="16"/>
  <c r="N651" i="16"/>
  <c r="O651" i="16" s="1"/>
  <c r="N650" i="16"/>
  <c r="N647" i="16"/>
  <c r="N649" i="16"/>
  <c r="M854" i="16"/>
  <c r="O854" i="16" s="1"/>
  <c r="N859" i="16"/>
  <c r="M852" i="16"/>
  <c r="N858" i="16"/>
  <c r="M849" i="16"/>
  <c r="N853" i="16"/>
  <c r="N850" i="16"/>
  <c r="M848" i="16"/>
  <c r="N855" i="16"/>
  <c r="N852" i="16"/>
  <c r="M851" i="16"/>
  <c r="M847" i="16"/>
  <c r="N848" i="16"/>
  <c r="M857" i="16"/>
  <c r="N856" i="16"/>
  <c r="M859" i="16"/>
  <c r="O859" i="16" s="1"/>
  <c r="M856" i="16"/>
  <c r="M858" i="16"/>
  <c r="N851" i="16"/>
  <c r="O851" i="16" s="1"/>
  <c r="M850" i="16"/>
  <c r="N849" i="16"/>
  <c r="N847" i="16"/>
  <c r="M846" i="16"/>
  <c r="M855" i="16"/>
  <c r="N857" i="16"/>
  <c r="N1811" i="16"/>
  <c r="M1811" i="16"/>
  <c r="M1878" i="16"/>
  <c r="N1875" i="16"/>
  <c r="M1875" i="16"/>
  <c r="N1913" i="16"/>
  <c r="N1917" i="16"/>
  <c r="N1910" i="16"/>
  <c r="M1921" i="16"/>
  <c r="N1911" i="16"/>
  <c r="M1914" i="16"/>
  <c r="M1910" i="16"/>
  <c r="N1915" i="16"/>
  <c r="M1915" i="16"/>
  <c r="N1912" i="16"/>
  <c r="N1914" i="16"/>
  <c r="N1920" i="16"/>
  <c r="N1919" i="16"/>
  <c r="N1918" i="16"/>
  <c r="N1923" i="16"/>
  <c r="M1919" i="16"/>
  <c r="M1918" i="16"/>
  <c r="N1916" i="16"/>
  <c r="M1911" i="16"/>
  <c r="N1921" i="16"/>
  <c r="M1917" i="16"/>
  <c r="N1922" i="16"/>
  <c r="N1909" i="16"/>
  <c r="M1923" i="16"/>
  <c r="M1916" i="16"/>
  <c r="M1909" i="16"/>
  <c r="M1922" i="16"/>
  <c r="M1913" i="16"/>
  <c r="M2567" i="16"/>
  <c r="M2577" i="16"/>
  <c r="M2570" i="16"/>
  <c r="N2576" i="16"/>
  <c r="N2579" i="16"/>
  <c r="M2573" i="16"/>
  <c r="N2566" i="16"/>
  <c r="M2569" i="16"/>
  <c r="N2572" i="16"/>
  <c r="M2574" i="16"/>
  <c r="N2568" i="16"/>
  <c r="N2573" i="16"/>
  <c r="N2575" i="16"/>
  <c r="N2569" i="16"/>
  <c r="N2567" i="16"/>
  <c r="M2565" i="16"/>
  <c r="M2572" i="16"/>
  <c r="N2578" i="16"/>
  <c r="N2577" i="16"/>
  <c r="M2579" i="16"/>
  <c r="M2566" i="16"/>
  <c r="O2566" i="16" s="1"/>
  <c r="N2570" i="16"/>
  <c r="N2571" i="16"/>
  <c r="M2575" i="16"/>
  <c r="M2571" i="16"/>
  <c r="M2568" i="16"/>
  <c r="N2565" i="16"/>
  <c r="M2576" i="16"/>
  <c r="N2574" i="16"/>
  <c r="M2578" i="16"/>
  <c r="M2957" i="16"/>
  <c r="N2957" i="16"/>
  <c r="N2992" i="16"/>
  <c r="N2994" i="16"/>
  <c r="N2996" i="16"/>
  <c r="M2993" i="16"/>
  <c r="N2993" i="16"/>
  <c r="M2991" i="16"/>
  <c r="M2994" i="16"/>
  <c r="N2991" i="16"/>
  <c r="M2997" i="16"/>
  <c r="N2997" i="16"/>
  <c r="M2995" i="16"/>
  <c r="M2987" i="16"/>
  <c r="M2996" i="16"/>
  <c r="N3092" i="16"/>
  <c r="M3092" i="16"/>
  <c r="N3140" i="16"/>
  <c r="M3140" i="16"/>
  <c r="M3278" i="16"/>
  <c r="N3279" i="16"/>
  <c r="O3279" i="16" s="1"/>
  <c r="M3280" i="16"/>
  <c r="M3283" i="16"/>
  <c r="N3283" i="16"/>
  <c r="M3277" i="16"/>
  <c r="M3279" i="16"/>
  <c r="N3278" i="16"/>
  <c r="N81" i="16"/>
  <c r="N83" i="16"/>
  <c r="M77" i="16"/>
  <c r="N73" i="16"/>
  <c r="M80" i="16"/>
  <c r="N75" i="16"/>
  <c r="M76" i="16"/>
  <c r="N72" i="16"/>
  <c r="M72" i="16"/>
  <c r="N76" i="16"/>
  <c r="N82" i="16"/>
  <c r="N145" i="16"/>
  <c r="M139" i="16"/>
  <c r="O139" i="16" s="1"/>
  <c r="M140" i="16"/>
  <c r="N148" i="16"/>
  <c r="N150" i="16"/>
  <c r="N147" i="16"/>
  <c r="O147" i="16" s="1"/>
  <c r="M136" i="16"/>
  <c r="M144" i="16"/>
  <c r="O144" i="16" s="1"/>
  <c r="N143" i="16"/>
  <c r="N136" i="16"/>
  <c r="M142" i="16"/>
  <c r="N146" i="16"/>
  <c r="N137" i="16"/>
  <c r="N141" i="16"/>
  <c r="M148" i="16"/>
  <c r="M196" i="16"/>
  <c r="N195" i="16"/>
  <c r="N197" i="16"/>
  <c r="N198" i="16"/>
  <c r="M195" i="16"/>
  <c r="M508" i="16"/>
  <c r="N504" i="16"/>
  <c r="N503" i="16"/>
  <c r="N505" i="16"/>
  <c r="N502" i="16"/>
  <c r="O502" i="16" s="1"/>
  <c r="N572" i="16"/>
  <c r="O572" i="16" s="1"/>
  <c r="N571" i="16"/>
  <c r="M568" i="16"/>
  <c r="M572" i="16"/>
  <c r="M636" i="16"/>
  <c r="M627" i="16"/>
  <c r="M629" i="16"/>
  <c r="M635" i="16"/>
  <c r="M631" i="16"/>
  <c r="N632" i="16"/>
  <c r="N626" i="16"/>
  <c r="M623" i="16"/>
  <c r="N629" i="16"/>
  <c r="N628" i="16"/>
  <c r="O628" i="16" s="1"/>
  <c r="N624" i="16"/>
  <c r="N625" i="16"/>
  <c r="N636" i="16"/>
  <c r="M626" i="16"/>
  <c r="M622" i="16"/>
  <c r="M632" i="16"/>
  <c r="N630" i="16"/>
  <c r="N633" i="16"/>
  <c r="N686" i="16"/>
  <c r="M681" i="16"/>
  <c r="N684" i="16"/>
  <c r="N682" i="16"/>
  <c r="N681" i="16"/>
  <c r="M686" i="16"/>
  <c r="M683" i="16"/>
  <c r="N679" i="16"/>
  <c r="N680" i="16"/>
  <c r="M680" i="16"/>
  <c r="N683" i="16"/>
  <c r="N678" i="16"/>
  <c r="M1082" i="16"/>
  <c r="M1081" i="16"/>
  <c r="N1084" i="16"/>
  <c r="M1084" i="16"/>
  <c r="N1080" i="16"/>
  <c r="M1080" i="16"/>
  <c r="M1083" i="16"/>
  <c r="N1081" i="16"/>
  <c r="N1079" i="16"/>
  <c r="N1082" i="16"/>
  <c r="M1078" i="16"/>
  <c r="O1078" i="16" s="1"/>
  <c r="N1170" i="16"/>
  <c r="N1180" i="16"/>
  <c r="N1168" i="16"/>
  <c r="N1173" i="16"/>
  <c r="N1171" i="16"/>
  <c r="N1175" i="16"/>
  <c r="N1181" i="16"/>
  <c r="M1177" i="16"/>
  <c r="M1182" i="16"/>
  <c r="N1174" i="16"/>
  <c r="M1178" i="16"/>
  <c r="N1177" i="16"/>
  <c r="M1171" i="16"/>
  <c r="M1179" i="16"/>
  <c r="N1178" i="16"/>
  <c r="N1169" i="16"/>
  <c r="M1173" i="16"/>
  <c r="O1173" i="16" s="1"/>
  <c r="N1179" i="16"/>
  <c r="M1169" i="16"/>
  <c r="N1172" i="16"/>
  <c r="M1170" i="16"/>
  <c r="M1175" i="16"/>
  <c r="O1175" i="16" s="1"/>
  <c r="M1168" i="16"/>
  <c r="M1176" i="16"/>
  <c r="N1176" i="16"/>
  <c r="M1180" i="16"/>
  <c r="M1483" i="16"/>
  <c r="M1482" i="16"/>
  <c r="M1480" i="16"/>
  <c r="M1484" i="16"/>
  <c r="N1484" i="16"/>
  <c r="M1478" i="16"/>
  <c r="N1481" i="16"/>
  <c r="N1483" i="16"/>
  <c r="N1480" i="16"/>
  <c r="M1479" i="16"/>
  <c r="M1481" i="16"/>
  <c r="N1478" i="16"/>
  <c r="N1482" i="16"/>
  <c r="M1564" i="16"/>
  <c r="N1571" i="16"/>
  <c r="M1572" i="16"/>
  <c r="M1571" i="16"/>
  <c r="N1572" i="16"/>
  <c r="M1567" i="16"/>
  <c r="M1563" i="16"/>
  <c r="N1566" i="16"/>
  <c r="M1632" i="16"/>
  <c r="N1644" i="16"/>
  <c r="N1643" i="16"/>
  <c r="M1643" i="16"/>
  <c r="N1630" i="16"/>
  <c r="N1638" i="16"/>
  <c r="N1639" i="16"/>
  <c r="N1924" i="16"/>
  <c r="M1924" i="16"/>
  <c r="M1987" i="16"/>
  <c r="M1989" i="16"/>
  <c r="N1987" i="16"/>
  <c r="N2094" i="16"/>
  <c r="N2089" i="16"/>
  <c r="N2090" i="16"/>
  <c r="M2088" i="16"/>
  <c r="N2087" i="16"/>
  <c r="M2092" i="16"/>
  <c r="M2084" i="16"/>
  <c r="M2081" i="16"/>
  <c r="N2088" i="16"/>
  <c r="N2081" i="16"/>
  <c r="N2085" i="16"/>
  <c r="N2092" i="16"/>
  <c r="M2086" i="16"/>
  <c r="N2084" i="16"/>
  <c r="M2093" i="16"/>
  <c r="N2083" i="16"/>
  <c r="N2093" i="16"/>
  <c r="M2094" i="16"/>
  <c r="M2085" i="16"/>
  <c r="O2085" i="16" s="1"/>
  <c r="M2090" i="16"/>
  <c r="M2091" i="16"/>
  <c r="M2082" i="16"/>
  <c r="M2087" i="16"/>
  <c r="M2083" i="16"/>
  <c r="N2080" i="16"/>
  <c r="N2082" i="16"/>
  <c r="N2086" i="16"/>
  <c r="M2089" i="16"/>
  <c r="M2208" i="16"/>
  <c r="M2217" i="16"/>
  <c r="N2216" i="16"/>
  <c r="M2209" i="16"/>
  <c r="M2221" i="16"/>
  <c r="M2216" i="16"/>
  <c r="M2213" i="16"/>
  <c r="M2222" i="16"/>
  <c r="N2222" i="16"/>
  <c r="M2211" i="16"/>
  <c r="N2213" i="16"/>
  <c r="M2215" i="16"/>
  <c r="M2220" i="16"/>
  <c r="N2221" i="16"/>
  <c r="M2212" i="16"/>
  <c r="M2214" i="16"/>
  <c r="N2217" i="16"/>
  <c r="M2219" i="16"/>
  <c r="N2220" i="16"/>
  <c r="N2209" i="16"/>
  <c r="N2211" i="16"/>
  <c r="M2210" i="16"/>
  <c r="N2214" i="16"/>
  <c r="N2218" i="16"/>
  <c r="N2215" i="16"/>
  <c r="N2219" i="16"/>
  <c r="O2219" i="16" s="1"/>
  <c r="M2218" i="16"/>
  <c r="N2210" i="16"/>
  <c r="N2208" i="16"/>
  <c r="N2326" i="16"/>
  <c r="M2317" i="16"/>
  <c r="M2326" i="16"/>
  <c r="M2318" i="16"/>
  <c r="M2323" i="16"/>
  <c r="M2315" i="16"/>
  <c r="M2320" i="16"/>
  <c r="N2323" i="16"/>
  <c r="N2316" i="16"/>
  <c r="M2322" i="16"/>
  <c r="N2320" i="16"/>
  <c r="M2319" i="16"/>
  <c r="M2316" i="16"/>
  <c r="N2319" i="16"/>
  <c r="N2324" i="16"/>
  <c r="M2325" i="16"/>
  <c r="N2317" i="16"/>
  <c r="N2325" i="16"/>
  <c r="N2315" i="16"/>
  <c r="M2324" i="16"/>
  <c r="M2321" i="16"/>
  <c r="N2318" i="16"/>
  <c r="N2322" i="16"/>
  <c r="N2321" i="16"/>
  <c r="M2346" i="16"/>
  <c r="N2358" i="16"/>
  <c r="M2349" i="16"/>
  <c r="N2349" i="16"/>
  <c r="M2358" i="16"/>
  <c r="O2358" i="16" s="1"/>
  <c r="M2345" i="16"/>
  <c r="M2344" i="16"/>
  <c r="M2350" i="16"/>
  <c r="M2355" i="16"/>
  <c r="N2345" i="16"/>
  <c r="M2347" i="16"/>
  <c r="N2355" i="16"/>
  <c r="N2344" i="16"/>
  <c r="O2344" i="16" s="1"/>
  <c r="N2346" i="16"/>
  <c r="M2353" i="16"/>
  <c r="M2352" i="16"/>
  <c r="N2354" i="16"/>
  <c r="M2354" i="16"/>
  <c r="N2352" i="16"/>
  <c r="N2348" i="16"/>
  <c r="N2350" i="16"/>
  <c r="O2350" i="16" s="1"/>
  <c r="M2351" i="16"/>
  <c r="N2351" i="16"/>
  <c r="N2356" i="16"/>
  <c r="N2357" i="16"/>
  <c r="N2347" i="16"/>
  <c r="M2348" i="16"/>
  <c r="M2357" i="16"/>
  <c r="N2353" i="16"/>
  <c r="M2356" i="16"/>
  <c r="M2410" i="16"/>
  <c r="N2422" i="16"/>
  <c r="M2413" i="16"/>
  <c r="M2416" i="16"/>
  <c r="M2422" i="16"/>
  <c r="M2409" i="16"/>
  <c r="M2408" i="16"/>
  <c r="M2414" i="16"/>
  <c r="N2412" i="16"/>
  <c r="M2419" i="16"/>
  <c r="N2409" i="16"/>
  <c r="M2411" i="16"/>
  <c r="N2413" i="16"/>
  <c r="N2419" i="16"/>
  <c r="N2408" i="16"/>
  <c r="N2418" i="16"/>
  <c r="M2418" i="16"/>
  <c r="M2415" i="16"/>
  <c r="M2421" i="16"/>
  <c r="N2415" i="16"/>
  <c r="N2421" i="16"/>
  <c r="N2411" i="16"/>
  <c r="M2420" i="16"/>
  <c r="O2420" i="16" s="1"/>
  <c r="M2412" i="16"/>
  <c r="N2410" i="16"/>
  <c r="M2417" i="16"/>
  <c r="N2417" i="16"/>
  <c r="N2420" i="16"/>
  <c r="N2416" i="16"/>
  <c r="N2414" i="16"/>
  <c r="N2515" i="16"/>
  <c r="M2522" i="16"/>
  <c r="M2519" i="16"/>
  <c r="N2524" i="16"/>
  <c r="M2523" i="16"/>
  <c r="N2523" i="16"/>
  <c r="N2512" i="16"/>
  <c r="M2526" i="16"/>
  <c r="M2525" i="16"/>
  <c r="M2524" i="16"/>
  <c r="N2517" i="16"/>
  <c r="N2519" i="16"/>
  <c r="M2515" i="16"/>
  <c r="N2521" i="16"/>
  <c r="M2516" i="16"/>
  <c r="M2520" i="16"/>
  <c r="N2516" i="16"/>
  <c r="N2525" i="16"/>
  <c r="M2518" i="16"/>
  <c r="N2513" i="16"/>
  <c r="M2512" i="16"/>
  <c r="M2514" i="16"/>
  <c r="M2586" i="16"/>
  <c r="M2585" i="16"/>
  <c r="M2588" i="16"/>
  <c r="O2588" i="16" s="1"/>
  <c r="N2580" i="16"/>
  <c r="N2588" i="16"/>
  <c r="M2582" i="16"/>
  <c r="N2581" i="16"/>
  <c r="M2583" i="16"/>
  <c r="M2584" i="16"/>
  <c r="N2584" i="16"/>
  <c r="M2581" i="16"/>
  <c r="N2587" i="16"/>
  <c r="N2583" i="16"/>
  <c r="N2586" i="16"/>
  <c r="N2585" i="16"/>
  <c r="M2580" i="16"/>
  <c r="N2582" i="16"/>
  <c r="M2644" i="16"/>
  <c r="N2644" i="16"/>
  <c r="N2643" i="16"/>
  <c r="N2648" i="16"/>
  <c r="N2651" i="16"/>
  <c r="M2652" i="16"/>
  <c r="M2643" i="16"/>
  <c r="N2652" i="16"/>
  <c r="M2651" i="16"/>
  <c r="N2645" i="16"/>
  <c r="M2646" i="16"/>
  <c r="N2647" i="16"/>
  <c r="M2647" i="16"/>
  <c r="M2649" i="16"/>
  <c r="N2649" i="16"/>
  <c r="M2645" i="16"/>
  <c r="N2650" i="16"/>
  <c r="M2648" i="16"/>
  <c r="O2648" i="16" s="1"/>
  <c r="N2732" i="16"/>
  <c r="M2732" i="16"/>
  <c r="M2729" i="16"/>
  <c r="M2828" i="16"/>
  <c r="N2828" i="16"/>
  <c r="N2827" i="16"/>
  <c r="M2827" i="16"/>
  <c r="M2891" i="16"/>
  <c r="M2892" i="16"/>
  <c r="N2892" i="16"/>
  <c r="N2891" i="16"/>
  <c r="M3291" i="16"/>
  <c r="N3288" i="16"/>
  <c r="N3286" i="16"/>
  <c r="N3380" i="16"/>
  <c r="N3382" i="16"/>
  <c r="M3377" i="16"/>
  <c r="N3377" i="16"/>
  <c r="N3387" i="16"/>
  <c r="N3386" i="16"/>
  <c r="N3381" i="16"/>
  <c r="N3388" i="16"/>
  <c r="M3382" i="16"/>
  <c r="N3378" i="16"/>
  <c r="M3378" i="16"/>
  <c r="M3380" i="16"/>
  <c r="N3385" i="16"/>
  <c r="M3374" i="16"/>
  <c r="M3384" i="16"/>
  <c r="M3385" i="16"/>
  <c r="M3383" i="16"/>
  <c r="M3375" i="16"/>
  <c r="M3388" i="16"/>
  <c r="M3376" i="16"/>
  <c r="M3459" i="16"/>
  <c r="N3458" i="16"/>
  <c r="M3456" i="16"/>
  <c r="N3454" i="16"/>
  <c r="M3455" i="16"/>
  <c r="N3456" i="16"/>
  <c r="M3462" i="16"/>
  <c r="M3453" i="16"/>
  <c r="M3458" i="16"/>
  <c r="N3459" i="16"/>
  <c r="M3454" i="16"/>
  <c r="N3455" i="16"/>
  <c r="M3461" i="16"/>
  <c r="N3552" i="16"/>
  <c r="M3553" i="16"/>
  <c r="N3652" i="16"/>
  <c r="N3653" i="16"/>
  <c r="M3653" i="16"/>
  <c r="M3654" i="16"/>
  <c r="M3648" i="16"/>
  <c r="M3650" i="16"/>
  <c r="M3645" i="16"/>
  <c r="M3737" i="16"/>
  <c r="N3732" i="16"/>
  <c r="N3734" i="16"/>
  <c r="M3731" i="16"/>
  <c r="M3730" i="16"/>
  <c r="N3733" i="16"/>
  <c r="N3730" i="16"/>
  <c r="M3732" i="16"/>
  <c r="M3740" i="16"/>
  <c r="M3794" i="16"/>
  <c r="M3802" i="16"/>
  <c r="N3794" i="16"/>
  <c r="M3800" i="16"/>
  <c r="N3793" i="16"/>
  <c r="M3795" i="16"/>
  <c r="N3791" i="16"/>
  <c r="M3799" i="16"/>
  <c r="N3790" i="16"/>
  <c r="N3792" i="16"/>
  <c r="M3793" i="16"/>
  <c r="N3861" i="16"/>
  <c r="N3862" i="16"/>
  <c r="M3862" i="16"/>
  <c r="M3866" i="16"/>
  <c r="M3864" i="16"/>
  <c r="N447" i="16"/>
  <c r="N441" i="16"/>
  <c r="N449" i="16"/>
  <c r="M444" i="16"/>
  <c r="N443" i="16"/>
  <c r="N451" i="16"/>
  <c r="N445" i="16"/>
  <c r="N453" i="16"/>
  <c r="N444" i="16"/>
  <c r="N442" i="16"/>
  <c r="N450" i="16"/>
  <c r="M439" i="16"/>
  <c r="M440" i="16"/>
  <c r="N448" i="16"/>
  <c r="M441" i="16"/>
  <c r="O441" i="16" s="1"/>
  <c r="M499" i="16"/>
  <c r="N496" i="16"/>
  <c r="M498" i="16"/>
  <c r="M489" i="16"/>
  <c r="M494" i="16"/>
  <c r="N490" i="16"/>
  <c r="N501" i="16"/>
  <c r="M496" i="16"/>
  <c r="O496" i="16" s="1"/>
  <c r="N498" i="16"/>
  <c r="N553" i="16"/>
  <c r="N554" i="16"/>
  <c r="N560" i="16"/>
  <c r="M556" i="16"/>
  <c r="N565" i="16"/>
  <c r="M564" i="16"/>
  <c r="N555" i="16"/>
  <c r="M565" i="16"/>
  <c r="M560" i="16"/>
  <c r="M558" i="16"/>
  <c r="M562" i="16"/>
  <c r="N558" i="16"/>
  <c r="N552" i="16"/>
  <c r="M563" i="16"/>
  <c r="M553" i="16"/>
  <c r="O553" i="16" s="1"/>
  <c r="N1011" i="16"/>
  <c r="M1008" i="16"/>
  <c r="N1008" i="16"/>
  <c r="M1077" i="16"/>
  <c r="M1064" i="16"/>
  <c r="M1063" i="16"/>
  <c r="M1075" i="16"/>
  <c r="M1072" i="16"/>
  <c r="M1069" i="16"/>
  <c r="M1071" i="16"/>
  <c r="N1073" i="16"/>
  <c r="N1065" i="16"/>
  <c r="N1069" i="16"/>
  <c r="N1071" i="16"/>
  <c r="N1067" i="16"/>
  <c r="N1070" i="16"/>
  <c r="N1076" i="16"/>
  <c r="M1065" i="16"/>
  <c r="M1067" i="16"/>
  <c r="N1072" i="16"/>
  <c r="M1073" i="16"/>
  <c r="M1070" i="16"/>
  <c r="N1064" i="16"/>
  <c r="N1075" i="16"/>
  <c r="N1077" i="16"/>
  <c r="N1291" i="16"/>
  <c r="N1295" i="16"/>
  <c r="M1293" i="16"/>
  <c r="N1294" i="16"/>
  <c r="N1292" i="16"/>
  <c r="N1293" i="16"/>
  <c r="M1295" i="16"/>
  <c r="M1290" i="16"/>
  <c r="M1294" i="16"/>
  <c r="M1291" i="16"/>
  <c r="M1286" i="16"/>
  <c r="N1281" i="16"/>
  <c r="M1292" i="16"/>
  <c r="M1287" i="16"/>
  <c r="M1352" i="16"/>
  <c r="M1353" i="16"/>
  <c r="M1351" i="16"/>
  <c r="N1351" i="16"/>
  <c r="N1349" i="16"/>
  <c r="M1349" i="16"/>
  <c r="M1355" i="16"/>
  <c r="N1348" i="16"/>
  <c r="N1352" i="16"/>
  <c r="M1357" i="16"/>
  <c r="M1348" i="16"/>
  <c r="M1354" i="16"/>
  <c r="M1345" i="16"/>
  <c r="M1356" i="16"/>
  <c r="N1347" i="16"/>
  <c r="N1356" i="16"/>
  <c r="M1343" i="16"/>
  <c r="N1355" i="16"/>
  <c r="N1350" i="16"/>
  <c r="N1345" i="16"/>
  <c r="M1344" i="16"/>
  <c r="M1347" i="16"/>
  <c r="M1350" i="16"/>
  <c r="N1346" i="16"/>
  <c r="N1344" i="16"/>
  <c r="N1343" i="16"/>
  <c r="N1353" i="16"/>
  <c r="M1408" i="16"/>
  <c r="M1404" i="16"/>
  <c r="N1407" i="16"/>
  <c r="M1399" i="16"/>
  <c r="M1401" i="16"/>
  <c r="N1410" i="16"/>
  <c r="O1410" i="16" s="1"/>
  <c r="N1399" i="16"/>
  <c r="N1409" i="16"/>
  <c r="M1411" i="16"/>
  <c r="M1410" i="16"/>
  <c r="M1407" i="16"/>
  <c r="O1407" i="16" s="1"/>
  <c r="N1405" i="16"/>
  <c r="N1404" i="16"/>
  <c r="M1400" i="16"/>
  <c r="M1409" i="16"/>
  <c r="N1402" i="16"/>
  <c r="N1411" i="16"/>
  <c r="M1402" i="16"/>
  <c r="N1412" i="16"/>
  <c r="N1401" i="16"/>
  <c r="M1406" i="16"/>
  <c r="M1403" i="16"/>
  <c r="N1406" i="16"/>
  <c r="N1403" i="16"/>
  <c r="N1949" i="16"/>
  <c r="N1955" i="16"/>
  <c r="M1948" i="16"/>
  <c r="M1953" i="16"/>
  <c r="N1957" i="16"/>
  <c r="N1948" i="16"/>
  <c r="N1953" i="16"/>
  <c r="N1956" i="16"/>
  <c r="M1950" i="16"/>
  <c r="N1954" i="16"/>
  <c r="M1951" i="16"/>
  <c r="M1957" i="16"/>
  <c r="M1955" i="16"/>
  <c r="N1951" i="16"/>
  <c r="M1954" i="16"/>
  <c r="M1956" i="16"/>
  <c r="O1956" i="16" s="1"/>
  <c r="M1949" i="16"/>
  <c r="O1949" i="16" s="1"/>
  <c r="N1952" i="16"/>
  <c r="M2632" i="16"/>
  <c r="N2632" i="16"/>
  <c r="N2639" i="16"/>
  <c r="N2635" i="16"/>
  <c r="N2633" i="16"/>
  <c r="N2631" i="16"/>
  <c r="N2637" i="16"/>
  <c r="N2636" i="16"/>
  <c r="N2630" i="16"/>
  <c r="N2638" i="16"/>
  <c r="M2638" i="16"/>
  <c r="M2639" i="16"/>
  <c r="M2635" i="16"/>
  <c r="N2634" i="16"/>
  <c r="M2637" i="16"/>
  <c r="O2637" i="16" s="1"/>
  <c r="M2633" i="16"/>
  <c r="M2631" i="16"/>
  <c r="M2634" i="16"/>
  <c r="M2636" i="16"/>
  <c r="M2630" i="16"/>
  <c r="O2630" i="16" s="1"/>
  <c r="M2678" i="16"/>
  <c r="N2677" i="16"/>
  <c r="N2679" i="16"/>
  <c r="N2675" i="16"/>
  <c r="M2679" i="16"/>
  <c r="M2676" i="16"/>
  <c r="N2678" i="16"/>
  <c r="M2675" i="16"/>
  <c r="N2676" i="16"/>
  <c r="M2677" i="16"/>
  <c r="M2767" i="16"/>
  <c r="N2766" i="16"/>
  <c r="N2767" i="16"/>
  <c r="M2766" i="16"/>
  <c r="M2829" i="16"/>
  <c r="N2829" i="16"/>
  <c r="M2830" i="16"/>
  <c r="M2831" i="16"/>
  <c r="N2831" i="16"/>
  <c r="N2830" i="16"/>
  <c r="M3059" i="16"/>
  <c r="M3058" i="16"/>
  <c r="M3057" i="16"/>
  <c r="N3063" i="16"/>
  <c r="N3062" i="16"/>
  <c r="M43" i="16"/>
  <c r="M44" i="16"/>
  <c r="N42" i="16"/>
  <c r="M41" i="16"/>
  <c r="N45" i="16"/>
  <c r="N89" i="16"/>
  <c r="M89" i="16"/>
  <c r="M96" i="16"/>
  <c r="M87" i="16"/>
  <c r="M95" i="16"/>
  <c r="N90" i="16"/>
  <c r="O90" i="16" s="1"/>
  <c r="M93" i="16"/>
  <c r="N92" i="16"/>
  <c r="N158" i="16"/>
  <c r="N157" i="16"/>
  <c r="O157" i="16" s="1"/>
  <c r="M360" i="16"/>
  <c r="N359" i="16"/>
  <c r="M456" i="16"/>
  <c r="M454" i="16"/>
  <c r="N454" i="16"/>
  <c r="M510" i="16"/>
  <c r="N518" i="16"/>
  <c r="M515" i="16"/>
  <c r="O515" i="16" s="1"/>
  <c r="N516" i="16"/>
  <c r="M518" i="16"/>
  <c r="M509" i="16"/>
  <c r="M517" i="16"/>
  <c r="N511" i="16"/>
  <c r="N749" i="16"/>
  <c r="M747" i="16"/>
  <c r="N747" i="16"/>
  <c r="M745" i="16"/>
  <c r="N750" i="16"/>
  <c r="M744" i="16"/>
  <c r="M746" i="16"/>
  <c r="M750" i="16"/>
  <c r="N737" i="16"/>
  <c r="M742" i="16"/>
  <c r="N748" i="16"/>
  <c r="O748" i="16" s="1"/>
  <c r="N742" i="16"/>
  <c r="M748" i="16"/>
  <c r="M743" i="16"/>
  <c r="O743" i="16" s="1"/>
  <c r="N745" i="16"/>
  <c r="N746" i="16"/>
  <c r="M749" i="16"/>
  <c r="M785" i="16"/>
  <c r="N786" i="16"/>
  <c r="O786" i="16" s="1"/>
  <c r="M790" i="16"/>
  <c r="M789" i="16"/>
  <c r="N790" i="16"/>
  <c r="N777" i="16"/>
  <c r="M786" i="16"/>
  <c r="N787" i="16"/>
  <c r="M788" i="16"/>
  <c r="N785" i="16"/>
  <c r="N788" i="16"/>
  <c r="M787" i="16"/>
  <c r="N2797" i="16"/>
  <c r="M2983" i="16"/>
  <c r="N121" i="16"/>
  <c r="N113" i="16"/>
  <c r="M190" i="16"/>
  <c r="N79" i="16"/>
  <c r="N156" i="16"/>
  <c r="N189" i="16"/>
  <c r="N41" i="16"/>
  <c r="N126" i="16"/>
  <c r="N183" i="16"/>
  <c r="N43" i="16"/>
  <c r="N138" i="16"/>
  <c r="N196" i="16"/>
  <c r="O196" i="16" s="1"/>
  <c r="M282" i="16"/>
  <c r="M146" i="16"/>
  <c r="M247" i="16"/>
  <c r="M258" i="16"/>
  <c r="N256" i="16"/>
  <c r="M83" i="16"/>
  <c r="M319" i="16"/>
  <c r="M357" i="16"/>
  <c r="M386" i="16"/>
  <c r="N439" i="16"/>
  <c r="N508" i="16"/>
  <c r="N557" i="16"/>
  <c r="M398" i="16"/>
  <c r="N494" i="16"/>
  <c r="N463" i="16"/>
  <c r="N393" i="16"/>
  <c r="M442" i="16"/>
  <c r="O442" i="16" s="1"/>
  <c r="M349" i="16"/>
  <c r="N480" i="16"/>
  <c r="M633" i="16"/>
  <c r="M463" i="16"/>
  <c r="N631" i="16"/>
  <c r="N430" i="16"/>
  <c r="M569" i="16"/>
  <c r="N556" i="16"/>
  <c r="M813" i="16"/>
  <c r="M853" i="16"/>
  <c r="N877" i="16"/>
  <c r="N1068" i="16"/>
  <c r="M1092" i="16"/>
  <c r="N1479" i="16"/>
  <c r="O1479" i="16" s="1"/>
  <c r="N1140" i="16"/>
  <c r="M1132" i="16"/>
  <c r="M1131" i="16"/>
  <c r="M1139" i="16"/>
  <c r="M1130" i="16"/>
  <c r="M1138" i="16"/>
  <c r="M1126" i="16"/>
  <c r="N1136" i="16"/>
  <c r="N1139" i="16"/>
  <c r="O1139" i="16" s="1"/>
  <c r="N1126" i="16"/>
  <c r="M1140" i="16"/>
  <c r="N1137" i="16"/>
  <c r="M1129" i="16"/>
  <c r="N1494" i="16"/>
  <c r="M1503" i="16"/>
  <c r="M1498" i="16"/>
  <c r="M1502" i="16"/>
  <c r="N1505" i="16"/>
  <c r="M1501" i="16"/>
  <c r="N1493" i="16"/>
  <c r="M1505" i="16"/>
  <c r="M1492" i="16"/>
  <c r="M1494" i="16"/>
  <c r="N1498" i="16"/>
  <c r="N1492" i="16"/>
  <c r="O1492" i="16" s="1"/>
  <c r="M1504" i="16"/>
  <c r="M1493" i="16"/>
  <c r="N1497" i="16"/>
  <c r="N1501" i="16"/>
  <c r="N1499" i="16"/>
  <c r="M1496" i="16"/>
  <c r="N1495" i="16"/>
  <c r="N1496" i="16"/>
  <c r="O1496" i="16" s="1"/>
  <c r="N1503" i="16"/>
  <c r="M1499" i="16"/>
  <c r="M1495" i="16"/>
  <c r="M1497" i="16"/>
  <c r="N1502" i="16"/>
  <c r="M1500" i="16"/>
  <c r="M1506" i="16"/>
  <c r="N1935" i="16"/>
  <c r="M1936" i="16"/>
  <c r="N1927" i="16"/>
  <c r="M1937" i="16"/>
  <c r="N1938" i="16"/>
  <c r="M1933" i="16"/>
  <c r="M1935" i="16"/>
  <c r="N1937" i="16"/>
  <c r="N1933" i="16"/>
  <c r="M1934" i="16"/>
  <c r="N1936" i="16"/>
  <c r="M1932" i="16"/>
  <c r="N1928" i="16"/>
  <c r="M1928" i="16"/>
  <c r="M1931" i="16"/>
  <c r="M1926" i="16"/>
  <c r="N1925" i="16"/>
  <c r="O1925" i="16" s="1"/>
  <c r="M1938" i="16"/>
  <c r="N1934" i="16"/>
  <c r="M1927" i="16"/>
  <c r="M1925" i="16"/>
  <c r="N1926" i="16"/>
  <c r="N1931" i="16"/>
  <c r="N1929" i="16"/>
  <c r="M1929" i="16"/>
  <c r="N1930" i="16"/>
  <c r="M2239" i="16"/>
  <c r="N2240" i="16"/>
  <c r="M2245" i="16"/>
  <c r="M2243" i="16"/>
  <c r="N2244" i="16"/>
  <c r="M2240" i="16"/>
  <c r="M2236" i="16"/>
  <c r="N2246" i="16"/>
  <c r="N2238" i="16"/>
  <c r="N2248" i="16"/>
  <c r="M2244" i="16"/>
  <c r="M2237" i="16"/>
  <c r="N2243" i="16"/>
  <c r="M2238" i="16"/>
  <c r="N2242" i="16"/>
  <c r="N2250" i="16"/>
  <c r="N2247" i="16"/>
  <c r="M2249" i="16"/>
  <c r="N2249" i="16"/>
  <c r="M2250" i="16"/>
  <c r="N2239" i="16"/>
  <c r="N2245" i="16"/>
  <c r="N2236" i="16"/>
  <c r="N2241" i="16"/>
  <c r="M2247" i="16"/>
  <c r="M2241" i="16"/>
  <c r="N2237" i="16"/>
  <c r="M2242" i="16"/>
  <c r="M2246" i="16"/>
  <c r="M2248" i="16"/>
  <c r="M2378" i="16"/>
  <c r="N2364" i="16"/>
  <c r="N2371" i="16"/>
  <c r="M2377" i="16"/>
  <c r="M2370" i="16"/>
  <c r="M2376" i="16"/>
  <c r="N2369" i="16"/>
  <c r="N2374" i="16"/>
  <c r="M2368" i="16"/>
  <c r="N2377" i="16"/>
  <c r="N2366" i="16"/>
  <c r="N2372" i="16"/>
  <c r="N2368" i="16"/>
  <c r="M2375" i="16"/>
  <c r="M2365" i="16"/>
  <c r="N2376" i="16"/>
  <c r="M2367" i="16"/>
  <c r="N2375" i="16"/>
  <c r="N2365" i="16"/>
  <c r="M2371" i="16"/>
  <c r="M2364" i="16"/>
  <c r="M2373" i="16"/>
  <c r="N2378" i="16"/>
  <c r="N2373" i="16"/>
  <c r="M2366" i="16"/>
  <c r="M2372" i="16"/>
  <c r="N2370" i="16"/>
  <c r="M2369" i="16"/>
  <c r="O2369" i="16" s="1"/>
  <c r="N2367" i="16"/>
  <c r="M2374" i="16"/>
  <c r="N2499" i="16"/>
  <c r="M2503" i="16"/>
  <c r="M2496" i="16"/>
  <c r="N2493" i="16"/>
  <c r="M2506" i="16"/>
  <c r="M2492" i="16"/>
  <c r="N2496" i="16"/>
  <c r="M2493" i="16"/>
  <c r="M2504" i="16"/>
  <c r="M2498" i="16"/>
  <c r="N2505" i="16"/>
  <c r="M2502" i="16"/>
  <c r="M2499" i="16"/>
  <c r="N2502" i="16"/>
  <c r="N2498" i="16"/>
  <c r="N2494" i="16"/>
  <c r="N2495" i="16"/>
  <c r="N2501" i="16"/>
  <c r="M2501" i="16"/>
  <c r="M2500" i="16"/>
  <c r="M2495" i="16"/>
  <c r="N2497" i="16"/>
  <c r="N2503" i="16"/>
  <c r="M2494" i="16"/>
  <c r="M2670" i="16"/>
  <c r="N2672" i="16"/>
  <c r="M2671" i="16"/>
  <c r="N2671" i="16"/>
  <c r="M2668" i="16"/>
  <c r="N2668" i="16"/>
  <c r="N2670" i="16"/>
  <c r="M2672" i="16"/>
  <c r="M2674" i="16"/>
  <c r="M2673" i="16"/>
  <c r="N2673" i="16"/>
  <c r="N2674" i="16"/>
  <c r="M2924" i="16"/>
  <c r="N2924" i="16"/>
  <c r="M2918" i="16"/>
  <c r="M753" i="16"/>
  <c r="M757" i="16"/>
  <c r="M756" i="16"/>
  <c r="N752" i="16"/>
  <c r="O752" i="16" s="1"/>
  <c r="N755" i="16"/>
  <c r="M754" i="16"/>
  <c r="N753" i="16"/>
  <c r="M755" i="16"/>
  <c r="M751" i="16"/>
  <c r="M752" i="16"/>
  <c r="N751" i="16"/>
  <c r="M941" i="16"/>
  <c r="M939" i="16"/>
  <c r="N938" i="16"/>
  <c r="M944" i="16"/>
  <c r="N945" i="16"/>
  <c r="N1816" i="16"/>
  <c r="N1812" i="16"/>
  <c r="M1814" i="16"/>
  <c r="N1813" i="16"/>
  <c r="O1813" i="16" s="1"/>
  <c r="N1814" i="16"/>
  <c r="M1812" i="16"/>
  <c r="M1819" i="16"/>
  <c r="M1813" i="16"/>
  <c r="N533" i="16"/>
  <c r="N529" i="16"/>
  <c r="O529" i="16" s="1"/>
  <c r="M531" i="16"/>
  <c r="M530" i="16"/>
  <c r="M533" i="16"/>
  <c r="M534" i="16"/>
  <c r="N528" i="16"/>
  <c r="M1420" i="16"/>
  <c r="N1417" i="16"/>
  <c r="M1416" i="16"/>
  <c r="N1415" i="16"/>
  <c r="M2764" i="16"/>
  <c r="O2764" i="16" s="1"/>
  <c r="M2763" i="16"/>
  <c r="N2763" i="16"/>
  <c r="N2750" i="16"/>
  <c r="N2764" i="16"/>
  <c r="N1473" i="16"/>
  <c r="N1475" i="16"/>
  <c r="M1468" i="16"/>
  <c r="M1474" i="16"/>
  <c r="O1474" i="16" s="1"/>
  <c r="N1468" i="16"/>
  <c r="M1472" i="16"/>
  <c r="N1477" i="16"/>
  <c r="N1469" i="16"/>
  <c r="M1471" i="16"/>
  <c r="N1474" i="16"/>
  <c r="M1467" i="16"/>
  <c r="M1470" i="16"/>
  <c r="M1476" i="16"/>
  <c r="N1470" i="16"/>
  <c r="N1476" i="16"/>
  <c r="M1475" i="16"/>
  <c r="M1473" i="16"/>
  <c r="N117" i="16"/>
  <c r="M158" i="16"/>
  <c r="O158" i="16" s="1"/>
  <c r="N191" i="16"/>
  <c r="M92" i="16"/>
  <c r="N223" i="16"/>
  <c r="N84" i="16"/>
  <c r="N194" i="16"/>
  <c r="M42" i="16"/>
  <c r="M137" i="16"/>
  <c r="M138" i="16"/>
  <c r="O138" i="16" s="1"/>
  <c r="M198" i="16"/>
  <c r="O198" i="16" s="1"/>
  <c r="M285" i="16"/>
  <c r="N278" i="16"/>
  <c r="M330" i="16"/>
  <c r="M271" i="16"/>
  <c r="N327" i="16"/>
  <c r="M129" i="16"/>
  <c r="N280" i="16"/>
  <c r="N398" i="16"/>
  <c r="O398" i="16" s="1"/>
  <c r="N461" i="16"/>
  <c r="N440" i="16"/>
  <c r="N530" i="16"/>
  <c r="M578" i="16"/>
  <c r="N468" i="16"/>
  <c r="M392" i="16"/>
  <c r="M457" i="16"/>
  <c r="M551" i="16"/>
  <c r="M426" i="16"/>
  <c r="M480" i="16"/>
  <c r="O480" i="16" s="1"/>
  <c r="M554" i="16"/>
  <c r="M679" i="16"/>
  <c r="M501" i="16"/>
  <c r="N634" i="16"/>
  <c r="O634" i="16" s="1"/>
  <c r="N635" i="16"/>
  <c r="N806" i="16"/>
  <c r="M875" i="16"/>
  <c r="N944" i="16"/>
  <c r="M1087" i="16"/>
  <c r="M1102" i="16"/>
  <c r="M1569" i="16"/>
  <c r="N1471" i="16"/>
  <c r="N1357" i="16"/>
  <c r="M290" i="16"/>
  <c r="O290" i="16" s="1"/>
  <c r="M298" i="16"/>
  <c r="N288" i="16"/>
  <c r="N290" i="16"/>
  <c r="N295" i="16"/>
  <c r="N284" i="16"/>
  <c r="M292" i="16"/>
  <c r="M289" i="16"/>
  <c r="N298" i="16"/>
  <c r="N292" i="16"/>
  <c r="M296" i="16"/>
  <c r="N286" i="16"/>
  <c r="N289" i="16"/>
  <c r="N294" i="16"/>
  <c r="M293" i="16"/>
  <c r="N287" i="16"/>
  <c r="N285" i="16"/>
  <c r="O285" i="16" s="1"/>
  <c r="M431" i="16"/>
  <c r="N424" i="16"/>
  <c r="M420" i="16"/>
  <c r="N422" i="16"/>
  <c r="N431" i="16"/>
  <c r="N426" i="16"/>
  <c r="N421" i="16"/>
  <c r="N429" i="16"/>
  <c r="N428" i="16"/>
  <c r="M433" i="16"/>
  <c r="M425" i="16"/>
  <c r="O425" i="16" s="1"/>
  <c r="M427" i="16"/>
  <c r="M423" i="16"/>
  <c r="N427" i="16"/>
  <c r="N420" i="16"/>
  <c r="M434" i="16"/>
  <c r="O434" i="16" s="1"/>
  <c r="M422" i="16"/>
  <c r="N433" i="16"/>
  <c r="M430" i="16"/>
  <c r="M880" i="16"/>
  <c r="N873" i="16"/>
  <c r="M877" i="16"/>
  <c r="O877" i="16" s="1"/>
  <c r="N871" i="16"/>
  <c r="M878" i="16"/>
  <c r="O878" i="16" s="1"/>
  <c r="N875" i="16"/>
  <c r="N874" i="16"/>
  <c r="O874" i="16" s="1"/>
  <c r="N869" i="16"/>
  <c r="M881" i="16"/>
  <c r="M869" i="16"/>
  <c r="M868" i="16"/>
  <c r="M872" i="16"/>
  <c r="N876" i="16"/>
  <c r="M870" i="16"/>
  <c r="O870" i="16" s="1"/>
  <c r="N868" i="16"/>
  <c r="M871" i="16"/>
  <c r="N872" i="16"/>
  <c r="N878" i="16"/>
  <c r="M873" i="16"/>
  <c r="N880" i="16"/>
  <c r="N881" i="16"/>
  <c r="M879" i="16"/>
  <c r="M1315" i="16"/>
  <c r="N1315" i="16"/>
  <c r="N1314" i="16"/>
  <c r="N1312" i="16"/>
  <c r="M1312" i="16"/>
  <c r="M1314" i="16"/>
  <c r="M1320" i="16"/>
  <c r="N1309" i="16"/>
  <c r="M1313" i="16"/>
  <c r="N1317" i="16"/>
  <c r="M1309" i="16"/>
  <c r="N1322" i="16"/>
  <c r="M1310" i="16"/>
  <c r="M1317" i="16"/>
  <c r="M1311" i="16"/>
  <c r="O1311" i="16" s="1"/>
  <c r="N1311" i="16"/>
  <c r="N1313" i="16"/>
  <c r="N1542" i="16"/>
  <c r="N1545" i="16"/>
  <c r="M1546" i="16"/>
  <c r="M1544" i="16"/>
  <c r="N1546" i="16"/>
  <c r="N1543" i="16"/>
  <c r="M1545" i="16"/>
  <c r="M1543" i="16"/>
  <c r="N1544" i="16"/>
  <c r="N1809" i="16"/>
  <c r="N1810" i="16"/>
  <c r="N1803" i="16"/>
  <c r="N1805" i="16"/>
  <c r="M1808" i="16"/>
  <c r="N1804" i="16"/>
  <c r="M1800" i="16"/>
  <c r="M1805" i="16"/>
  <c r="M1807" i="16"/>
  <c r="M1809" i="16"/>
  <c r="N1806" i="16"/>
  <c r="M1810" i="16"/>
  <c r="M1803" i="16"/>
  <c r="O1803" i="16" s="1"/>
  <c r="M1806" i="16"/>
  <c r="N1808" i="16"/>
  <c r="N2010" i="16"/>
  <c r="N2008" i="16"/>
  <c r="N2005" i="16"/>
  <c r="N2007" i="16"/>
  <c r="N2009" i="16"/>
  <c r="M2005" i="16"/>
  <c r="O2005" i="16" s="1"/>
  <c r="M2004" i="16"/>
  <c r="M1996" i="16"/>
  <c r="M2006" i="16"/>
  <c r="M2007" i="16"/>
  <c r="M2003" i="16"/>
  <c r="M2009" i="16"/>
  <c r="M2010" i="16"/>
  <c r="N2004" i="16"/>
  <c r="O2004" i="16" s="1"/>
  <c r="N2006" i="16"/>
  <c r="M2000" i="16"/>
  <c r="N2138" i="16"/>
  <c r="M2139" i="16"/>
  <c r="N2140" i="16"/>
  <c r="N2146" i="16"/>
  <c r="M2138" i="16"/>
  <c r="M2143" i="16"/>
  <c r="M2134" i="16"/>
  <c r="M2145" i="16"/>
  <c r="M2147" i="16"/>
  <c r="M2135" i="16"/>
  <c r="N2143" i="16"/>
  <c r="N2145" i="16"/>
  <c r="N2135" i="16"/>
  <c r="N2142" i="16"/>
  <c r="N2137" i="16"/>
  <c r="M2142" i="16"/>
  <c r="N2136" i="16"/>
  <c r="N2134" i="16"/>
  <c r="M2140" i="16"/>
  <c r="M2146" i="16"/>
  <c r="O2146" i="16" s="1"/>
  <c r="N2144" i="16"/>
  <c r="N2141" i="16"/>
  <c r="M2148" i="16"/>
  <c r="M2141" i="16"/>
  <c r="M2137" i="16"/>
  <c r="N2148" i="16"/>
  <c r="N2147" i="16"/>
  <c r="M2263" i="16"/>
  <c r="M2264" i="16"/>
  <c r="N2270" i="16"/>
  <c r="M2271" i="16"/>
  <c r="M2270" i="16"/>
  <c r="M2268" i="16"/>
  <c r="M2272" i="16"/>
  <c r="N2276" i="16"/>
  <c r="N2262" i="16"/>
  <c r="M2275" i="16"/>
  <c r="N2267" i="16"/>
  <c r="M2269" i="16"/>
  <c r="N2265" i="16"/>
  <c r="N2275" i="16"/>
  <c r="N2272" i="16"/>
  <c r="M2265" i="16"/>
  <c r="N2273" i="16"/>
  <c r="N2263" i="16"/>
  <c r="M2267" i="16"/>
  <c r="O2267" i="16" s="1"/>
  <c r="N2269" i="16"/>
  <c r="N2266" i="16"/>
  <c r="N2274" i="16"/>
  <c r="N2264" i="16"/>
  <c r="M2274" i="16"/>
  <c r="M2276" i="16"/>
  <c r="M2266" i="16"/>
  <c r="M2273" i="16"/>
  <c r="N2271" i="16"/>
  <c r="N2268" i="16"/>
  <c r="N2396" i="16"/>
  <c r="M2394" i="16"/>
  <c r="N2403" i="16"/>
  <c r="N2391" i="16"/>
  <c r="M2402" i="16"/>
  <c r="N2401" i="16"/>
  <c r="N2398" i="16"/>
  <c r="N2404" i="16"/>
  <c r="N2400" i="16"/>
  <c r="M2399" i="16"/>
  <c r="M2400" i="16"/>
  <c r="M2391" i="16"/>
  <c r="N2397" i="16"/>
  <c r="N2392" i="16"/>
  <c r="N2394" i="16"/>
  <c r="M2401" i="16"/>
  <c r="M2403" i="16"/>
  <c r="N2399" i="16"/>
  <c r="N2402" i="16"/>
  <c r="M2396" i="16"/>
  <c r="M2398" i="16"/>
  <c r="M2397" i="16"/>
  <c r="M2395" i="16"/>
  <c r="M2392" i="16"/>
  <c r="N2395" i="16"/>
  <c r="M2404" i="16"/>
  <c r="M2393" i="16"/>
  <c r="M2705" i="16"/>
  <c r="M2704" i="16"/>
  <c r="M2706" i="16"/>
  <c r="O2706" i="16" s="1"/>
  <c r="N2706" i="16"/>
  <c r="N2705" i="16"/>
  <c r="N2704" i="16"/>
  <c r="N2999" i="16"/>
  <c r="N3009" i="16"/>
  <c r="M3002" i="16"/>
  <c r="M3004" i="16"/>
  <c r="N3004" i="16"/>
  <c r="N3002" i="16"/>
  <c r="M3001" i="16"/>
  <c r="N3005" i="16"/>
  <c r="N3000" i="16"/>
  <c r="M2999" i="16"/>
  <c r="N2998" i="16"/>
  <c r="M2998" i="16"/>
  <c r="N3003" i="16"/>
  <c r="N3001" i="16"/>
  <c r="N3268" i="16"/>
  <c r="M3262" i="16"/>
  <c r="N3272" i="16"/>
  <c r="N3269" i="16"/>
  <c r="M3271" i="16"/>
  <c r="N3271" i="16"/>
  <c r="M3273" i="16"/>
  <c r="M3267" i="16"/>
  <c r="M3269" i="16"/>
  <c r="M3276" i="16"/>
  <c r="M3272" i="16"/>
  <c r="M3268" i="16"/>
  <c r="N3262" i="16"/>
  <c r="N346" i="16"/>
  <c r="M356" i="16"/>
  <c r="M345" i="16"/>
  <c r="M353" i="16"/>
  <c r="N348" i="16"/>
  <c r="M355" i="16"/>
  <c r="N351" i="16"/>
  <c r="N353" i="16"/>
  <c r="M347" i="16"/>
  <c r="M352" i="16"/>
  <c r="O352" i="16" s="1"/>
  <c r="N350" i="16"/>
  <c r="N355" i="16"/>
  <c r="M344" i="16"/>
  <c r="N352" i="16"/>
  <c r="M343" i="16"/>
  <c r="N349" i="16"/>
  <c r="N354" i="16"/>
  <c r="M714" i="16"/>
  <c r="O714" i="16" s="1"/>
  <c r="M723" i="16"/>
  <c r="N720" i="16"/>
  <c r="M720" i="16"/>
  <c r="N714" i="16"/>
  <c r="N713" i="16"/>
  <c r="M718" i="16"/>
  <c r="M711" i="16"/>
  <c r="O711" i="16" s="1"/>
  <c r="N718" i="16"/>
  <c r="N710" i="16"/>
  <c r="N721" i="16"/>
  <c r="M716" i="16"/>
  <c r="M717" i="16"/>
  <c r="M719" i="16"/>
  <c r="M722" i="16"/>
  <c r="M709" i="16"/>
  <c r="N723" i="16"/>
  <c r="N722" i="16"/>
  <c r="M713" i="16"/>
  <c r="N1619" i="16"/>
  <c r="M1621" i="16"/>
  <c r="M1609" i="16"/>
  <c r="M1619" i="16"/>
  <c r="M1620" i="16"/>
  <c r="N1620" i="16"/>
  <c r="M1607" i="16"/>
  <c r="N1621" i="16"/>
  <c r="N2930" i="16"/>
  <c r="N2927" i="16"/>
  <c r="M2932" i="16"/>
  <c r="N2925" i="16"/>
  <c r="N2926" i="16"/>
  <c r="N2933" i="16"/>
  <c r="M2925" i="16"/>
  <c r="M2933" i="16"/>
  <c r="M2929" i="16"/>
  <c r="M2931" i="16"/>
  <c r="M2926" i="16"/>
  <c r="M1860" i="16"/>
  <c r="M2803" i="16"/>
  <c r="M2805" i="16"/>
  <c r="M2798" i="16"/>
  <c r="M2799" i="16"/>
  <c r="N2807" i="16"/>
  <c r="M2800" i="16"/>
  <c r="M2804" i="16"/>
  <c r="N2800" i="16"/>
  <c r="N2806" i="16"/>
  <c r="N2804" i="16"/>
  <c r="O2804" i="16" s="1"/>
  <c r="N2798" i="16"/>
  <c r="M2802" i="16"/>
  <c r="N2805" i="16"/>
  <c r="N2803" i="16"/>
  <c r="M2806" i="16"/>
  <c r="M2801" i="16"/>
  <c r="N2801" i="16"/>
  <c r="N2799" i="16"/>
  <c r="N2802" i="16"/>
  <c r="M128" i="16"/>
  <c r="M212" i="16"/>
  <c r="N159" i="16"/>
  <c r="N120" i="16"/>
  <c r="N93" i="16"/>
  <c r="M223" i="16"/>
  <c r="M84" i="16"/>
  <c r="O84" i="16" s="1"/>
  <c r="M145" i="16"/>
  <c r="N44" i="16"/>
  <c r="O44" i="16" s="1"/>
  <c r="N140" i="16"/>
  <c r="M395" i="16"/>
  <c r="M295" i="16"/>
  <c r="N274" i="16"/>
  <c r="M304" i="16"/>
  <c r="M291" i="16"/>
  <c r="M297" i="16"/>
  <c r="N466" i="16"/>
  <c r="N531" i="16"/>
  <c r="M468" i="16"/>
  <c r="M424" i="16"/>
  <c r="N506" i="16"/>
  <c r="N561" i="16"/>
  <c r="M685" i="16"/>
  <c r="M532" i="16"/>
  <c r="O532" i="16" s="1"/>
  <c r="M646" i="16"/>
  <c r="N432" i="16"/>
  <c r="M678" i="16"/>
  <c r="M830" i="16"/>
  <c r="M834" i="16"/>
  <c r="N939" i="16"/>
  <c r="M1079" i="16"/>
  <c r="O1079" i="16" s="1"/>
  <c r="M1172" i="16"/>
  <c r="N1504" i="16"/>
  <c r="N1950" i="16"/>
  <c r="M98" i="16"/>
  <c r="N106" i="16"/>
  <c r="N102" i="16"/>
  <c r="N99" i="16"/>
  <c r="N100" i="16"/>
  <c r="M105" i="16"/>
  <c r="M104" i="16"/>
  <c r="M106" i="16"/>
  <c r="M102" i="16"/>
  <c r="N181" i="16"/>
  <c r="M180" i="16"/>
  <c r="M188" i="16"/>
  <c r="O188" i="16" s="1"/>
  <c r="M184" i="16"/>
  <c r="M193" i="16"/>
  <c r="N193" i="16"/>
  <c r="M192" i="16"/>
  <c r="N185" i="16"/>
  <c r="M186" i="16"/>
  <c r="O186" i="16" s="1"/>
  <c r="M183" i="16"/>
  <c r="M191" i="16"/>
  <c r="O191" i="16" s="1"/>
  <c r="N187" i="16"/>
  <c r="O187" i="16" s="1"/>
  <c r="N182" i="16"/>
  <c r="N190" i="16"/>
  <c r="M256" i="16"/>
  <c r="N254" i="16"/>
  <c r="M260" i="16"/>
  <c r="N247" i="16"/>
  <c r="N249" i="16"/>
  <c r="O249" i="16" s="1"/>
  <c r="N253" i="16"/>
  <c r="M259" i="16"/>
  <c r="M248" i="16"/>
  <c r="N246" i="16"/>
  <c r="N257" i="16"/>
  <c r="M255" i="16"/>
  <c r="N259" i="16"/>
  <c r="N251" i="16"/>
  <c r="M251" i="16"/>
  <c r="M252" i="16"/>
  <c r="N248" i="16"/>
  <c r="M257" i="16"/>
  <c r="N258" i="16"/>
  <c r="N250" i="16"/>
  <c r="N325" i="16"/>
  <c r="M332" i="16"/>
  <c r="N320" i="16"/>
  <c r="M324" i="16"/>
  <c r="M321" i="16"/>
  <c r="N318" i="16"/>
  <c r="N324" i="16"/>
  <c r="N326" i="16"/>
  <c r="N331" i="16"/>
  <c r="O331" i="16" s="1"/>
  <c r="N321" i="16"/>
  <c r="O321" i="16" s="1"/>
  <c r="N319" i="16"/>
  <c r="M325" i="16"/>
  <c r="N330" i="16"/>
  <c r="O330" i="16" s="1"/>
  <c r="M320" i="16"/>
  <c r="N813" i="16"/>
  <c r="M816" i="16"/>
  <c r="M806" i="16"/>
  <c r="N811" i="16"/>
  <c r="M817" i="16"/>
  <c r="N812" i="16"/>
  <c r="M809" i="16"/>
  <c r="M810" i="16"/>
  <c r="N814" i="16"/>
  <c r="N817" i="16"/>
  <c r="N808" i="16"/>
  <c r="N810" i="16"/>
  <c r="M808" i="16"/>
  <c r="N807" i="16"/>
  <c r="M814" i="16"/>
  <c r="N816" i="16"/>
  <c r="M818" i="16"/>
  <c r="M811" i="16"/>
  <c r="N818" i="16"/>
  <c r="N809" i="16"/>
  <c r="O809" i="16" s="1"/>
  <c r="N891" i="16"/>
  <c r="M888" i="16"/>
  <c r="M1225" i="16"/>
  <c r="N1225" i="16"/>
  <c r="N1224" i="16"/>
  <c r="N1226" i="16"/>
  <c r="M1228" i="16"/>
  <c r="M1224" i="16"/>
  <c r="O1224" i="16" s="1"/>
  <c r="M1234" i="16"/>
  <c r="N1227" i="16"/>
  <c r="N1223" i="16"/>
  <c r="M1226" i="16"/>
  <c r="M1232" i="16"/>
  <c r="N1222" i="16"/>
  <c r="M1223" i="16"/>
  <c r="N1233" i="16"/>
  <c r="M1222" i="16"/>
  <c r="M1229" i="16"/>
  <c r="N1231" i="16"/>
  <c r="M1231" i="16"/>
  <c r="M1367" i="16"/>
  <c r="M1366" i="16"/>
  <c r="N1366" i="16"/>
  <c r="N1365" i="16"/>
  <c r="N1375" i="16"/>
  <c r="M1365" i="16"/>
  <c r="M1369" i="16"/>
  <c r="N1371" i="16"/>
  <c r="N1368" i="16"/>
  <c r="O1368" i="16" s="1"/>
  <c r="N1367" i="16"/>
  <c r="N1364" i="16"/>
  <c r="M1371" i="16"/>
  <c r="O1371" i="16" s="1"/>
  <c r="N1374" i="16"/>
  <c r="N1370" i="16"/>
  <c r="N1369" i="16"/>
  <c r="M1370" i="16"/>
  <c r="M1454" i="16"/>
  <c r="O1454" i="16" s="1"/>
  <c r="N1459" i="16"/>
  <c r="N1462" i="16"/>
  <c r="M1460" i="16"/>
  <c r="M1456" i="16"/>
  <c r="M1453" i="16"/>
  <c r="N1460" i="16"/>
  <c r="N1453" i="16"/>
  <c r="N1456" i="16"/>
  <c r="M1465" i="16"/>
  <c r="N1458" i="16"/>
  <c r="N1463" i="16"/>
  <c r="M1459" i="16"/>
  <c r="M1462" i="16"/>
  <c r="M1466" i="16"/>
  <c r="M1464" i="16"/>
  <c r="N1465" i="16"/>
  <c r="N1455" i="16"/>
  <c r="N1457" i="16"/>
  <c r="M1463" i="16"/>
  <c r="O1463" i="16" s="1"/>
  <c r="M1458" i="16"/>
  <c r="N1466" i="16"/>
  <c r="M1455" i="16"/>
  <c r="M1692" i="16"/>
  <c r="M1694" i="16"/>
  <c r="N1692" i="16"/>
  <c r="N1693" i="16"/>
  <c r="M1697" i="16"/>
  <c r="N1694" i="16"/>
  <c r="M1693" i="16"/>
  <c r="N1698" i="16"/>
  <c r="N1841" i="16"/>
  <c r="M1838" i="16"/>
  <c r="N1842" i="16"/>
  <c r="N1835" i="16"/>
  <c r="M1833" i="16"/>
  <c r="O1833" i="16" s="1"/>
  <c r="M1841" i="16"/>
  <c r="N1832" i="16"/>
  <c r="N1839" i="16"/>
  <c r="N1837" i="16"/>
  <c r="M1835" i="16"/>
  <c r="N1833" i="16"/>
  <c r="M1840" i="16"/>
  <c r="M1834" i="16"/>
  <c r="O1834" i="16" s="1"/>
  <c r="M1842" i="16"/>
  <c r="N1840" i="16"/>
  <c r="N1834" i="16"/>
  <c r="M1832" i="16"/>
  <c r="M1839" i="16"/>
  <c r="N1838" i="16"/>
  <c r="N1836" i="16"/>
  <c r="M1837" i="16"/>
  <c r="O1837" i="16" s="1"/>
  <c r="M1894" i="16"/>
  <c r="N1901" i="16"/>
  <c r="M1906" i="16"/>
  <c r="N1906" i="16"/>
  <c r="N1895" i="16"/>
  <c r="M1900" i="16"/>
  <c r="M1898" i="16"/>
  <c r="N1905" i="16"/>
  <c r="O1905" i="16" s="1"/>
  <c r="M1893" i="16"/>
  <c r="M1897" i="16"/>
  <c r="M1905" i="16"/>
  <c r="N1898" i="16"/>
  <c r="M1904" i="16"/>
  <c r="N1896" i="16"/>
  <c r="M1901" i="16"/>
  <c r="M1902" i="16"/>
  <c r="O1902" i="16" s="1"/>
  <c r="N1899" i="16"/>
  <c r="N1894" i="16"/>
  <c r="N1900" i="16"/>
  <c r="M1895" i="16"/>
  <c r="N1904" i="16"/>
  <c r="M1899" i="16"/>
  <c r="N1893" i="16"/>
  <c r="M1903" i="16"/>
  <c r="O1903" i="16" s="1"/>
  <c r="N1903" i="16"/>
  <c r="N1902" i="16"/>
  <c r="M2033" i="16"/>
  <c r="M2031" i="16"/>
  <c r="M2032" i="16"/>
  <c r="N2031" i="16"/>
  <c r="M2035" i="16"/>
  <c r="N2032" i="16"/>
  <c r="O2032" i="16" s="1"/>
  <c r="M2036" i="16"/>
  <c r="M2034" i="16"/>
  <c r="N2033" i="16"/>
  <c r="N2034" i="16"/>
  <c r="N2036" i="16"/>
  <c r="M2095" i="16"/>
  <c r="N2097" i="16"/>
  <c r="N2096" i="16"/>
  <c r="N2098" i="16"/>
  <c r="M2098" i="16"/>
  <c r="M2096" i="16"/>
  <c r="N2095" i="16"/>
  <c r="M2097" i="16"/>
  <c r="N2184" i="16"/>
  <c r="N2186" i="16"/>
  <c r="M2185" i="16"/>
  <c r="O2185" i="16" s="1"/>
  <c r="N2182" i="16"/>
  <c r="M2177" i="16"/>
  <c r="M2182" i="16"/>
  <c r="N2175" i="16"/>
  <c r="N2176" i="16"/>
  <c r="M2176" i="16"/>
  <c r="M2174" i="16"/>
  <c r="N2173" i="16"/>
  <c r="O2173" i="16" s="1"/>
  <c r="M2186" i="16"/>
  <c r="N2183" i="16"/>
  <c r="M2179" i="16"/>
  <c r="N2172" i="16"/>
  <c r="N2181" i="16"/>
  <c r="N2179" i="16"/>
  <c r="M2180" i="16"/>
  <c r="M2172" i="16"/>
  <c r="O2172" i="16" s="1"/>
  <c r="M2173" i="16"/>
  <c r="N2185" i="16"/>
  <c r="N2174" i="16"/>
  <c r="M2175" i="16"/>
  <c r="M2183" i="16"/>
  <c r="N2177" i="16"/>
  <c r="M2178" i="16"/>
  <c r="M2181" i="16"/>
  <c r="O2181" i="16" s="1"/>
  <c r="N2180" i="16"/>
  <c r="M2184" i="16"/>
  <c r="N2332" i="16"/>
  <c r="N2339" i="16"/>
  <c r="M2333" i="16"/>
  <c r="M2338" i="16"/>
  <c r="N2337" i="16"/>
  <c r="N2333" i="16"/>
  <c r="N2334" i="16"/>
  <c r="N2340" i="16"/>
  <c r="N2336" i="16"/>
  <c r="M2330" i="16"/>
  <c r="M2327" i="16"/>
  <c r="M2329" i="16"/>
  <c r="N2328" i="16"/>
  <c r="M2328" i="16"/>
  <c r="M2331" i="16"/>
  <c r="N2331" i="16"/>
  <c r="M2340" i="16"/>
  <c r="M2336" i="16"/>
  <c r="M2339" i="16"/>
  <c r="N2330" i="16"/>
  <c r="M2337" i="16"/>
  <c r="O2337" i="16" s="1"/>
  <c r="N2338" i="16"/>
  <c r="N2327" i="16"/>
  <c r="M2335" i="16"/>
  <c r="M2332" i="16"/>
  <c r="N2329" i="16"/>
  <c r="M2334" i="16"/>
  <c r="M2459" i="16"/>
  <c r="N2458" i="16"/>
  <c r="N2467" i="16"/>
  <c r="M2464" i="16"/>
  <c r="M2467" i="16"/>
  <c r="M2460" i="16"/>
  <c r="N2464" i="16"/>
  <c r="M2461" i="16"/>
  <c r="N2466" i="16"/>
  <c r="N2459" i="16"/>
  <c r="N2461" i="16"/>
  <c r="M2455" i="16"/>
  <c r="M2456" i="16"/>
  <c r="M2463" i="16"/>
  <c r="N2465" i="16"/>
  <c r="N2455" i="16"/>
  <c r="N2457" i="16"/>
  <c r="M2466" i="16"/>
  <c r="M2458" i="16"/>
  <c r="N2462" i="16"/>
  <c r="N2456" i="16"/>
  <c r="M2468" i="16"/>
  <c r="M2462" i="16"/>
  <c r="N2463" i="16"/>
  <c r="N2548" i="16"/>
  <c r="N2552" i="16"/>
  <c r="M2547" i="16"/>
  <c r="N2549" i="16"/>
  <c r="N2553" i="16"/>
  <c r="M2553" i="16"/>
  <c r="M2551" i="16"/>
  <c r="M2549" i="16"/>
  <c r="M2556" i="16"/>
  <c r="M2554" i="16"/>
  <c r="N2547" i="16"/>
  <c r="N2551" i="16"/>
  <c r="M2548" i="16"/>
  <c r="N2554" i="16"/>
  <c r="N2556" i="16"/>
  <c r="M2552" i="16"/>
  <c r="M2555" i="16"/>
  <c r="N2555" i="16"/>
  <c r="M2550" i="16"/>
  <c r="M2641" i="16"/>
  <c r="N2640" i="16"/>
  <c r="M2640" i="16"/>
  <c r="M2642" i="16"/>
  <c r="N2641" i="16"/>
  <c r="N2642" i="16"/>
  <c r="N2768" i="16"/>
  <c r="M2770" i="16"/>
  <c r="O2770" i="16" s="1"/>
  <c r="M2769" i="16"/>
  <c r="M2768" i="16"/>
  <c r="N2770" i="16"/>
  <c r="N2769" i="16"/>
  <c r="N2883" i="16"/>
  <c r="N2880" i="16"/>
  <c r="N2886" i="16"/>
  <c r="N2890" i="16"/>
  <c r="O2890" i="16" s="1"/>
  <c r="M2878" i="16"/>
  <c r="M2882" i="16"/>
  <c r="M2876" i="16"/>
  <c r="M2880" i="16"/>
  <c r="M2890" i="16"/>
  <c r="N2882" i="16"/>
  <c r="N2881" i="16"/>
  <c r="M2889" i="16"/>
  <c r="N2888" i="16"/>
  <c r="M2881" i="16"/>
  <c r="M2885" i="16"/>
  <c r="N2876" i="16"/>
  <c r="M2888" i="16"/>
  <c r="N2887" i="16"/>
  <c r="N2877" i="16"/>
  <c r="N2889" i="16"/>
  <c r="M2877" i="16"/>
  <c r="N2885" i="16"/>
  <c r="M2887" i="16"/>
  <c r="M3023" i="16"/>
  <c r="M3027" i="16"/>
  <c r="M3021" i="16"/>
  <c r="M3233" i="16"/>
  <c r="N3240" i="16"/>
  <c r="O3240" i="16" s="1"/>
  <c r="N3231" i="16"/>
  <c r="N3244" i="16"/>
  <c r="M3234" i="16"/>
  <c r="M3238" i="16"/>
  <c r="M3243" i="16"/>
  <c r="N3234" i="16"/>
  <c r="M3239" i="16"/>
  <c r="N3232" i="16"/>
  <c r="N3242" i="16"/>
  <c r="M3242" i="16"/>
  <c r="M3235" i="16"/>
  <c r="N3241" i="16"/>
  <c r="N3230" i="16"/>
  <c r="M3240" i="16"/>
  <c r="N3236" i="16"/>
  <c r="M3236" i="16"/>
  <c r="M3244" i="16"/>
  <c r="N3235" i="16"/>
  <c r="N3243" i="16"/>
  <c r="N3239" i="16"/>
  <c r="M3466" i="16"/>
  <c r="N3466" i="16"/>
  <c r="N3464" i="16"/>
  <c r="M280" i="16"/>
  <c r="M279" i="16"/>
  <c r="M273" i="16"/>
  <c r="N277" i="16"/>
  <c r="N282" i="16"/>
  <c r="O282" i="16" s="1"/>
  <c r="M269" i="16"/>
  <c r="M276" i="16"/>
  <c r="N276" i="16"/>
  <c r="M283" i="16"/>
  <c r="O283" i="16" s="1"/>
  <c r="N269" i="16"/>
  <c r="M281" i="16"/>
  <c r="M275" i="16"/>
  <c r="N283" i="16"/>
  <c r="N272" i="16"/>
  <c r="N271" i="16"/>
  <c r="O271" i="16" s="1"/>
  <c r="M270" i="16"/>
  <c r="O270" i="16" s="1"/>
  <c r="M274" i="16"/>
  <c r="O274" i="16" s="1"/>
  <c r="M662" i="16"/>
  <c r="N662" i="16"/>
  <c r="N729" i="16"/>
  <c r="M725" i="16"/>
  <c r="N726" i="16"/>
  <c r="N917" i="16"/>
  <c r="N915" i="16"/>
  <c r="N910" i="16"/>
  <c r="N911" i="16"/>
  <c r="N909" i="16"/>
  <c r="N914" i="16"/>
  <c r="N923" i="16"/>
  <c r="M911" i="16"/>
  <c r="M1584" i="16"/>
  <c r="M1587" i="16"/>
  <c r="N1597" i="16"/>
  <c r="N1595" i="16"/>
  <c r="M1594" i="16"/>
  <c r="N1596" i="16"/>
  <c r="M1596" i="16"/>
  <c r="M1595" i="16"/>
  <c r="N1588" i="16"/>
  <c r="N1746" i="16"/>
  <c r="N1739" i="16"/>
  <c r="O1739" i="16" s="1"/>
  <c r="N1742" i="16"/>
  <c r="N1743" i="16"/>
  <c r="N1747" i="16"/>
  <c r="M1747" i="16"/>
  <c r="M1743" i="16"/>
  <c r="M1742" i="16"/>
  <c r="N1745" i="16"/>
  <c r="N1741" i="16"/>
  <c r="M1746" i="16"/>
  <c r="M1739" i="16"/>
  <c r="M1744" i="16"/>
  <c r="N1740" i="16"/>
  <c r="N1744" i="16"/>
  <c r="M1745" i="16"/>
  <c r="M1741" i="16"/>
  <c r="N1774" i="16"/>
  <c r="O1774" i="16" s="1"/>
  <c r="M1777" i="16"/>
  <c r="M1774" i="16"/>
  <c r="M1775" i="16"/>
  <c r="N1781" i="16"/>
  <c r="N1850" i="16"/>
  <c r="M1847" i="16"/>
  <c r="M1846" i="16"/>
  <c r="N1859" i="16"/>
  <c r="N1845" i="16"/>
  <c r="N1849" i="16"/>
  <c r="M1848" i="16"/>
  <c r="M1850" i="16"/>
  <c r="N1848" i="16"/>
  <c r="M1849" i="16"/>
  <c r="N1855" i="16"/>
  <c r="N1846" i="16"/>
  <c r="M1845" i="16"/>
  <c r="N1847" i="16"/>
  <c r="N1851" i="16"/>
  <c r="M1851" i="16"/>
  <c r="N1945" i="16"/>
  <c r="M1942" i="16"/>
  <c r="M1940" i="16"/>
  <c r="N1942" i="16"/>
  <c r="O1942" i="16" s="1"/>
  <c r="N1940" i="16"/>
  <c r="M1947" i="16"/>
  <c r="M1939" i="16"/>
  <c r="N1944" i="16"/>
  <c r="M1944" i="16"/>
  <c r="M1941" i="16"/>
  <c r="M1943" i="16"/>
  <c r="M1946" i="16"/>
  <c r="O1946" i="16" s="1"/>
  <c r="N1946" i="16"/>
  <c r="N1943" i="16"/>
  <c r="M1945" i="16"/>
  <c r="N1941" i="16"/>
  <c r="M3075" i="16"/>
  <c r="M3074" i="16"/>
  <c r="N3075" i="16"/>
  <c r="M3173" i="16"/>
  <c r="O3173" i="16" s="1"/>
  <c r="M3172" i="16"/>
  <c r="M3171" i="16"/>
  <c r="N3173" i="16"/>
  <c r="N3164" i="16"/>
  <c r="N3161" i="16"/>
  <c r="M3167" i="16"/>
  <c r="N3159" i="16"/>
  <c r="M3164" i="16"/>
  <c r="O3164" i="16" s="1"/>
  <c r="N3171" i="16"/>
  <c r="M3165" i="16"/>
  <c r="N3168" i="16"/>
  <c r="M3170" i="16"/>
  <c r="M3162" i="16"/>
  <c r="N3170" i="16"/>
  <c r="M3161" i="16"/>
  <c r="N3172" i="16"/>
  <c r="O3172" i="16" s="1"/>
  <c r="N3169" i="16"/>
  <c r="N3162" i="16"/>
  <c r="M3169" i="16"/>
  <c r="N3167" i="16"/>
  <c r="M3159" i="16"/>
  <c r="N110" i="16"/>
  <c r="M112" i="16"/>
  <c r="N109" i="16"/>
  <c r="O109" i="16" s="1"/>
  <c r="M118" i="16"/>
  <c r="N118" i="16"/>
  <c r="N107" i="16"/>
  <c r="M114" i="16"/>
  <c r="N116" i="16"/>
  <c r="N114" i="16"/>
  <c r="M113" i="16"/>
  <c r="M117" i="16"/>
  <c r="M110" i="16"/>
  <c r="N115" i="16"/>
  <c r="N227" i="16"/>
  <c r="M228" i="16"/>
  <c r="M227" i="16"/>
  <c r="N230" i="16"/>
  <c r="N464" i="16"/>
  <c r="N467" i="16"/>
  <c r="O467" i="16" s="1"/>
  <c r="M461" i="16"/>
  <c r="N469" i="16"/>
  <c r="M465" i="16"/>
  <c r="M459" i="16"/>
  <c r="M467" i="16"/>
  <c r="N465" i="16"/>
  <c r="M462" i="16"/>
  <c r="O462" i="16" s="1"/>
  <c r="N460" i="16"/>
  <c r="O460" i="16" s="1"/>
  <c r="M464" i="16"/>
  <c r="M470" i="16"/>
  <c r="N470" i="16"/>
  <c r="M591" i="16"/>
  <c r="M590" i="16"/>
  <c r="N594" i="16"/>
  <c r="N593" i="16"/>
  <c r="N591" i="16"/>
  <c r="O591" i="16" s="1"/>
  <c r="M594" i="16"/>
  <c r="M598" i="16"/>
  <c r="M592" i="16"/>
  <c r="N595" i="16"/>
  <c r="O595" i="16" s="1"/>
  <c r="N598" i="16"/>
  <c r="M596" i="16"/>
  <c r="N590" i="16"/>
  <c r="N639" i="16"/>
  <c r="O639" i="16" s="1"/>
  <c r="N642" i="16"/>
  <c r="M639" i="16"/>
  <c r="M645" i="16"/>
  <c r="N638" i="16"/>
  <c r="M642" i="16"/>
  <c r="M641" i="16"/>
  <c r="M640" i="16"/>
  <c r="N645" i="16"/>
  <c r="O645" i="16" s="1"/>
  <c r="N641" i="16"/>
  <c r="N646" i="16"/>
  <c r="M637" i="16"/>
  <c r="M643" i="16"/>
  <c r="N644" i="16"/>
  <c r="N724" i="16"/>
  <c r="M724" i="16"/>
  <c r="N980" i="16"/>
  <c r="N987" i="16"/>
  <c r="N976" i="16"/>
  <c r="N985" i="16"/>
  <c r="M979" i="16"/>
  <c r="M988" i="16"/>
  <c r="N978" i="16"/>
  <c r="N984" i="16"/>
  <c r="N979" i="16"/>
  <c r="O979" i="16" s="1"/>
  <c r="M977" i="16"/>
  <c r="M983" i="16"/>
  <c r="M987" i="16"/>
  <c r="N977" i="16"/>
  <c r="M976" i="16"/>
  <c r="M982" i="16"/>
  <c r="N982" i="16"/>
  <c r="M984" i="16"/>
  <c r="M986" i="16"/>
  <c r="M978" i="16"/>
  <c r="N986" i="16"/>
  <c r="N988" i="16"/>
  <c r="N981" i="16"/>
  <c r="N1040" i="16"/>
  <c r="M1040" i="16"/>
  <c r="M1041" i="16"/>
  <c r="N1296" i="16"/>
  <c r="M1301" i="16"/>
  <c r="N1302" i="16"/>
  <c r="M1304" i="16"/>
  <c r="N1304" i="16"/>
  <c r="M1297" i="16"/>
  <c r="M1296" i="16"/>
  <c r="M1308" i="16"/>
  <c r="M1305" i="16"/>
  <c r="M1306" i="16"/>
  <c r="N1298" i="16"/>
  <c r="M1298" i="16"/>
  <c r="M1300" i="16"/>
  <c r="N1305" i="16"/>
  <c r="N1306" i="16"/>
  <c r="N1301" i="16"/>
  <c r="O1301" i="16" s="1"/>
  <c r="N1297" i="16"/>
  <c r="M1307" i="16"/>
  <c r="M1302" i="16"/>
  <c r="O1302" i="16" s="1"/>
  <c r="N1303" i="16"/>
  <c r="O1303" i="16" s="1"/>
  <c r="N1300" i="16"/>
  <c r="N1451" i="16"/>
  <c r="N1450" i="16"/>
  <c r="M1451" i="16"/>
  <c r="O1451" i="16" s="1"/>
  <c r="M1448" i="16"/>
  <c r="N1448" i="16"/>
  <c r="M1447" i="16"/>
  <c r="N1447" i="16"/>
  <c r="M1449" i="16"/>
  <c r="N1449" i="16"/>
  <c r="N1446" i="16"/>
  <c r="M1450" i="16"/>
  <c r="M1452" i="16"/>
  <c r="M1446" i="16"/>
  <c r="N1452" i="16"/>
  <c r="M1751" i="16"/>
  <c r="M1755" i="16"/>
  <c r="N1756" i="16"/>
  <c r="N1751" i="16"/>
  <c r="M1748" i="16"/>
  <c r="N1755" i="16"/>
  <c r="M1756" i="16"/>
  <c r="N1753" i="16"/>
  <c r="M1753" i="16"/>
  <c r="M1752" i="16"/>
  <c r="M1754" i="16"/>
  <c r="M1750" i="16"/>
  <c r="N1752" i="16"/>
  <c r="O1752" i="16" s="1"/>
  <c r="N1748" i="16"/>
  <c r="N1749" i="16"/>
  <c r="N1754" i="16"/>
  <c r="N1750" i="16"/>
  <c r="M1749" i="16"/>
  <c r="N1890" i="16"/>
  <c r="N1892" i="16"/>
  <c r="M1891" i="16"/>
  <c r="N1886" i="16"/>
  <c r="N1891" i="16"/>
  <c r="M1892" i="16"/>
  <c r="M2022" i="16"/>
  <c r="M2025" i="16"/>
  <c r="M2029" i="16"/>
  <c r="M2019" i="16"/>
  <c r="N2016" i="16"/>
  <c r="N2024" i="16"/>
  <c r="M2023" i="16"/>
  <c r="N2019" i="16"/>
  <c r="N2021" i="16"/>
  <c r="N2030" i="16"/>
  <c r="M2030" i="16"/>
  <c r="N2020" i="16"/>
  <c r="N2022" i="16"/>
  <c r="O2022" i="16" s="1"/>
  <c r="M2028" i="16"/>
  <c r="N2026" i="16"/>
  <c r="M2021" i="16"/>
  <c r="M2020" i="16"/>
  <c r="N2018" i="16"/>
  <c r="N2023" i="16"/>
  <c r="M2024" i="16"/>
  <c r="N2025" i="16"/>
  <c r="M2017" i="16"/>
  <c r="M2018" i="16"/>
  <c r="N2017" i="16"/>
  <c r="N2029" i="16"/>
  <c r="M2026" i="16"/>
  <c r="M2027" i="16"/>
  <c r="N2028" i="16"/>
  <c r="M2075" i="16"/>
  <c r="N2076" i="16"/>
  <c r="M2076" i="16"/>
  <c r="N2254" i="16"/>
  <c r="M2253" i="16"/>
  <c r="N2251" i="16"/>
  <c r="N2252" i="16"/>
  <c r="N2253" i="16"/>
  <c r="M2252" i="16"/>
  <c r="O2252" i="16" s="1"/>
  <c r="M2251" i="16"/>
  <c r="M2254" i="16"/>
  <c r="M2282" i="16"/>
  <c r="N2294" i="16"/>
  <c r="M2285" i="16"/>
  <c r="M2288" i="16"/>
  <c r="M2294" i="16"/>
  <c r="M2281" i="16"/>
  <c r="O2281" i="16" s="1"/>
  <c r="M2280" i="16"/>
  <c r="M2286" i="16"/>
  <c r="N2284" i="16"/>
  <c r="M2291" i="16"/>
  <c r="N2281" i="16"/>
  <c r="M2283" i="16"/>
  <c r="N2285" i="16"/>
  <c r="N2291" i="16"/>
  <c r="N2280" i="16"/>
  <c r="M2284" i="16"/>
  <c r="M2287" i="16"/>
  <c r="N2290" i="16"/>
  <c r="M2293" i="16"/>
  <c r="N2293" i="16"/>
  <c r="N2283" i="16"/>
  <c r="M2292" i="16"/>
  <c r="N2282" i="16"/>
  <c r="M2289" i="16"/>
  <c r="N2289" i="16"/>
  <c r="M2290" i="16"/>
  <c r="N2288" i="16"/>
  <c r="N2286" i="16"/>
  <c r="N2287" i="16"/>
  <c r="N2292" i="16"/>
  <c r="N2390" i="16"/>
  <c r="M2381" i="16"/>
  <c r="M2384" i="16"/>
  <c r="N2381" i="16"/>
  <c r="M2390" i="16"/>
  <c r="M2382" i="16"/>
  <c r="M2387" i="16"/>
  <c r="M2379" i="16"/>
  <c r="O2379" i="16" s="1"/>
  <c r="N2387" i="16"/>
  <c r="N2383" i="16"/>
  <c r="M2389" i="16"/>
  <c r="M2385" i="16"/>
  <c r="N2385" i="16"/>
  <c r="N2384" i="16"/>
  <c r="M2386" i="16"/>
  <c r="N2386" i="16"/>
  <c r="N2380" i="16"/>
  <c r="N2388" i="16"/>
  <c r="N2379" i="16"/>
  <c r="M2388" i="16"/>
  <c r="N2382" i="16"/>
  <c r="N2389" i="16"/>
  <c r="M2380" i="16"/>
  <c r="M2383" i="16"/>
  <c r="O2383" i="16" s="1"/>
  <c r="N2451" i="16"/>
  <c r="M2448" i="16"/>
  <c r="M2446" i="16"/>
  <c r="M2444" i="16"/>
  <c r="N2454" i="16"/>
  <c r="M2443" i="16"/>
  <c r="N2453" i="16"/>
  <c r="N2450" i="16"/>
  <c r="O2450" i="16" s="1"/>
  <c r="M2454" i="16"/>
  <c r="M2452" i="16"/>
  <c r="N2445" i="16"/>
  <c r="N2446" i="16"/>
  <c r="N2449" i="16"/>
  <c r="M2447" i="16"/>
  <c r="N2443" i="16"/>
  <c r="M2453" i="16"/>
  <c r="M2445" i="16"/>
  <c r="M2451" i="16"/>
  <c r="N2447" i="16"/>
  <c r="N2448" i="16"/>
  <c r="M2450" i="16"/>
  <c r="M2557" i="16"/>
  <c r="M2558" i="16"/>
  <c r="N2557" i="16"/>
  <c r="O2557" i="16" s="1"/>
  <c r="N2558" i="16"/>
  <c r="N2622" i="16"/>
  <c r="N2627" i="16"/>
  <c r="M2620" i="16"/>
  <c r="N2628" i="16"/>
  <c r="N2625" i="16"/>
  <c r="N2620" i="16"/>
  <c r="M2616" i="16"/>
  <c r="O2616" i="16" s="1"/>
  <c r="M2619" i="16"/>
  <c r="N2616" i="16"/>
  <c r="N2624" i="16"/>
  <c r="N2615" i="16"/>
  <c r="M2627" i="16"/>
  <c r="N2623" i="16"/>
  <c r="M2614" i="16"/>
  <c r="M2626" i="16"/>
  <c r="O2626" i="16" s="1"/>
  <c r="N2614" i="16"/>
  <c r="N2621" i="16"/>
  <c r="M2618" i="16"/>
  <c r="N2617" i="16"/>
  <c r="M2615" i="16"/>
  <c r="N2619" i="16"/>
  <c r="M2625" i="16"/>
  <c r="M2628" i="16"/>
  <c r="O2628" i="16" s="1"/>
  <c r="M2617" i="16"/>
  <c r="N2618" i="16"/>
  <c r="M2621" i="16"/>
  <c r="N2626" i="16"/>
  <c r="M2623" i="16"/>
  <c r="M2622" i="16"/>
  <c r="M2624" i="16"/>
  <c r="N2688" i="16"/>
  <c r="N2699" i="16"/>
  <c r="M2700" i="16"/>
  <c r="N2700" i="16"/>
  <c r="M2699" i="16"/>
  <c r="N2686" i="16"/>
  <c r="N2796" i="16"/>
  <c r="M2796" i="16"/>
  <c r="M2860" i="16"/>
  <c r="O2860" i="16" s="1"/>
  <c r="N2860" i="16"/>
  <c r="N2968" i="16"/>
  <c r="N2973" i="16"/>
  <c r="M2974" i="16"/>
  <c r="N2972" i="16"/>
  <c r="M2973" i="16"/>
  <c r="M2968" i="16"/>
  <c r="M2980" i="16"/>
  <c r="N2974" i="16"/>
  <c r="N2967" i="16"/>
  <c r="N2975" i="16"/>
  <c r="N2979" i="16"/>
  <c r="N2976" i="16"/>
  <c r="M2969" i="16"/>
  <c r="M2970" i="16"/>
  <c r="M2978" i="16"/>
  <c r="N2970" i="16"/>
  <c r="N2978" i="16"/>
  <c r="M2966" i="16"/>
  <c r="M2979" i="16"/>
  <c r="O2979" i="16" s="1"/>
  <c r="M2967" i="16"/>
  <c r="N2980" i="16"/>
  <c r="M2975" i="16"/>
  <c r="N2969" i="16"/>
  <c r="M2972" i="16"/>
  <c r="M2971" i="16"/>
  <c r="N2977" i="16"/>
  <c r="N2971" i="16"/>
  <c r="N2966" i="16"/>
  <c r="N3311" i="16"/>
  <c r="M3315" i="16"/>
  <c r="N3310" i="16"/>
  <c r="M3316" i="16"/>
  <c r="N3396" i="16"/>
  <c r="M3397" i="16"/>
  <c r="N3397" i="16"/>
  <c r="M3398" i="16"/>
  <c r="M3389" i="16"/>
  <c r="N3390" i="16"/>
  <c r="M3392" i="16"/>
  <c r="M3390" i="16"/>
  <c r="N3444" i="16"/>
  <c r="N3451" i="16"/>
  <c r="M3448" i="16"/>
  <c r="M3441" i="16"/>
  <c r="M3452" i="16"/>
  <c r="N3448" i="16"/>
  <c r="N3446" i="16"/>
  <c r="O3446" i="16" s="1"/>
  <c r="N3452" i="16"/>
  <c r="N3447" i="16"/>
  <c r="N3445" i="16"/>
  <c r="M3449" i="16"/>
  <c r="N3450" i="16"/>
  <c r="M3446" i="16"/>
  <c r="N3442" i="16"/>
  <c r="N3443" i="16"/>
  <c r="M3440" i="16"/>
  <c r="N3439" i="16"/>
  <c r="M3438" i="16"/>
  <c r="M3439" i="16"/>
  <c r="N3449" i="16"/>
  <c r="M3447" i="16"/>
  <c r="M3450" i="16"/>
  <c r="M3596" i="16"/>
  <c r="M3603" i="16"/>
  <c r="N3600" i="16"/>
  <c r="N3593" i="16"/>
  <c r="N3602" i="16"/>
  <c r="N3603" i="16"/>
  <c r="M3598" i="16"/>
  <c r="M3599" i="16"/>
  <c r="N3596" i="16"/>
  <c r="M3601" i="16"/>
  <c r="N3597" i="16"/>
  <c r="N3601" i="16"/>
  <c r="M3602" i="16"/>
  <c r="O3602" i="16" s="1"/>
  <c r="N3591" i="16"/>
  <c r="N477" i="16"/>
  <c r="M476" i="16"/>
  <c r="M472" i="16"/>
  <c r="O472" i="16" s="1"/>
  <c r="N475" i="16"/>
  <c r="N472" i="16"/>
  <c r="N474" i="16"/>
  <c r="N471" i="16"/>
  <c r="M477" i="16"/>
  <c r="N524" i="16"/>
  <c r="N527" i="16"/>
  <c r="O527" i="16" s="1"/>
  <c r="M521" i="16"/>
  <c r="N526" i="16"/>
  <c r="M525" i="16"/>
  <c r="N521" i="16"/>
  <c r="M526" i="16"/>
  <c r="M523" i="16"/>
  <c r="N525" i="16"/>
  <c r="N523" i="16"/>
  <c r="M524" i="16"/>
  <c r="O524" i="16" s="1"/>
  <c r="M522" i="16"/>
  <c r="N587" i="16"/>
  <c r="M587" i="16"/>
  <c r="N580" i="16"/>
  <c r="N584" i="16"/>
  <c r="M581" i="16"/>
  <c r="M580" i="16"/>
  <c r="M584" i="16"/>
  <c r="O584" i="16" s="1"/>
  <c r="M576" i="16"/>
  <c r="M588" i="16"/>
  <c r="N581" i="16"/>
  <c r="M582" i="16"/>
  <c r="N588" i="16"/>
  <c r="N589" i="16"/>
  <c r="N582" i="16"/>
  <c r="N960" i="16"/>
  <c r="M957" i="16"/>
  <c r="M959" i="16"/>
  <c r="N957" i="16"/>
  <c r="N953" i="16"/>
  <c r="M955" i="16"/>
  <c r="N954" i="16"/>
  <c r="N958" i="16"/>
  <c r="M960" i="16"/>
  <c r="O960" i="16" s="1"/>
  <c r="M958" i="16"/>
  <c r="M954" i="16"/>
  <c r="M953" i="16"/>
  <c r="N959" i="16"/>
  <c r="N964" i="16"/>
  <c r="M1097" i="16"/>
  <c r="M1095" i="16"/>
  <c r="N1100" i="16"/>
  <c r="M1093" i="16"/>
  <c r="N1099" i="16"/>
  <c r="M1089" i="16"/>
  <c r="N1101" i="16"/>
  <c r="N1094" i="16"/>
  <c r="M1100" i="16"/>
  <c r="M1096" i="16"/>
  <c r="N1090" i="16"/>
  <c r="O1090" i="16" s="1"/>
  <c r="M1101" i="16"/>
  <c r="N1096" i="16"/>
  <c r="N1088" i="16"/>
  <c r="N1098" i="16"/>
  <c r="M1098" i="16"/>
  <c r="N1089" i="16"/>
  <c r="M1088" i="16"/>
  <c r="M1094" i="16"/>
  <c r="O1094" i="16" s="1"/>
  <c r="N1091" i="16"/>
  <c r="N1097" i="16"/>
  <c r="O1097" i="16" s="1"/>
  <c r="M1090" i="16"/>
  <c r="N1092" i="16"/>
  <c r="N1324" i="16"/>
  <c r="M1323" i="16"/>
  <c r="N1332" i="16"/>
  <c r="N1323" i="16"/>
  <c r="M1328" i="16"/>
  <c r="N1333" i="16"/>
  <c r="M1326" i="16"/>
  <c r="M1333" i="16"/>
  <c r="N1326" i="16"/>
  <c r="M1381" i="16"/>
  <c r="N1381" i="16"/>
  <c r="M1439" i="16"/>
  <c r="N1444" i="16"/>
  <c r="M1437" i="16"/>
  <c r="N1443" i="16"/>
  <c r="M1435" i="16"/>
  <c r="N1435" i="16"/>
  <c r="N1437" i="16"/>
  <c r="M1445" i="16"/>
  <c r="M1444" i="16"/>
  <c r="O1444" i="16" s="1"/>
  <c r="N1438" i="16"/>
  <c r="N1439" i="16"/>
  <c r="M1443" i="16"/>
  <c r="M1440" i="16"/>
  <c r="M1438" i="16"/>
  <c r="N1441" i="16"/>
  <c r="N1445" i="16"/>
  <c r="M1441" i="16"/>
  <c r="O1441" i="16" s="1"/>
  <c r="N1442" i="16"/>
  <c r="O1442" i="16" s="1"/>
  <c r="N1436" i="16"/>
  <c r="N1508" i="16"/>
  <c r="N1507" i="16"/>
  <c r="M1509" i="16"/>
  <c r="N1509" i="16"/>
  <c r="M1508" i="16"/>
  <c r="M1527" i="16"/>
  <c r="O1527" i="16" s="1"/>
  <c r="N1535" i="16"/>
  <c r="M1541" i="16"/>
  <c r="N1538" i="16"/>
  <c r="M1539" i="16"/>
  <c r="N1539" i="16"/>
  <c r="M1532" i="16"/>
  <c r="M1538" i="16"/>
  <c r="N1532" i="16"/>
  <c r="O1532" i="16" s="1"/>
  <c r="N1533" i="16"/>
  <c r="M1535" i="16"/>
  <c r="N1527" i="16"/>
  <c r="N1530" i="16"/>
  <c r="M1529" i="16"/>
  <c r="M1531" i="16"/>
  <c r="N1541" i="16"/>
  <c r="N1531" i="16"/>
  <c r="O1531" i="16" s="1"/>
  <c r="M1534" i="16"/>
  <c r="M1536" i="16"/>
  <c r="M1537" i="16"/>
  <c r="M1540" i="16"/>
  <c r="N1540" i="16"/>
  <c r="N1529" i="16"/>
  <c r="M1530" i="16"/>
  <c r="N1534" i="16"/>
  <c r="O1534" i="16" s="1"/>
  <c r="M1528" i="16"/>
  <c r="M1667" i="16"/>
  <c r="N1676" i="16"/>
  <c r="M1673" i="16"/>
  <c r="M1670" i="16"/>
  <c r="N1678" i="16"/>
  <c r="M1672" i="16"/>
  <c r="N1667" i="16"/>
  <c r="O1667" i="16" s="1"/>
  <c r="M1669" i="16"/>
  <c r="M1671" i="16"/>
  <c r="N1675" i="16"/>
  <c r="N1665" i="16"/>
  <c r="N1671" i="16"/>
  <c r="N1670" i="16"/>
  <c r="M1666" i="16"/>
  <c r="N1673" i="16"/>
  <c r="O1673" i="16" s="1"/>
  <c r="N1669" i="16"/>
  <c r="N1666" i="16"/>
  <c r="M1674" i="16"/>
  <c r="N1668" i="16"/>
  <c r="N1674" i="16"/>
  <c r="M1675" i="16"/>
  <c r="N1672" i="16"/>
  <c r="M1668" i="16"/>
  <c r="O1668" i="16" s="1"/>
  <c r="M1665" i="16"/>
  <c r="N1759" i="16"/>
  <c r="N1766" i="16"/>
  <c r="N1764" i="16"/>
  <c r="N1830" i="16"/>
  <c r="N1831" i="16"/>
  <c r="M1830" i="16"/>
  <c r="M1831" i="16"/>
  <c r="O1831" i="16" s="1"/>
  <c r="M2629" i="16"/>
  <c r="N2629" i="16"/>
  <c r="M2703" i="16"/>
  <c r="M2702" i="16"/>
  <c r="N2703" i="16"/>
  <c r="N2702" i="16"/>
  <c r="M2739" i="16"/>
  <c r="N2741" i="16"/>
  <c r="N2743" i="16"/>
  <c r="N2739" i="16"/>
  <c r="N2740" i="16"/>
  <c r="M2743" i="16"/>
  <c r="N2742" i="16"/>
  <c r="M2741" i="16"/>
  <c r="M2740" i="16"/>
  <c r="M2742" i="16"/>
  <c r="O2742" i="16" s="1"/>
  <c r="M2868" i="16"/>
  <c r="N2866" i="16"/>
  <c r="N2870" i="16"/>
  <c r="N2864" i="16"/>
  <c r="M2863" i="16"/>
  <c r="N2863" i="16"/>
  <c r="M2866" i="16"/>
  <c r="N2867" i="16"/>
  <c r="N2871" i="16"/>
  <c r="N2869" i="16"/>
  <c r="N2861" i="16"/>
  <c r="M2870" i="16"/>
  <c r="N2868" i="16"/>
  <c r="M2869" i="16"/>
  <c r="M2867" i="16"/>
  <c r="M2865" i="16"/>
  <c r="M2871" i="16"/>
  <c r="O2871" i="16" s="1"/>
  <c r="N2865" i="16"/>
  <c r="M61" i="16"/>
  <c r="N61" i="16"/>
  <c r="M62" i="16"/>
  <c r="N62" i="16"/>
  <c r="N63" i="16"/>
  <c r="N64" i="16"/>
  <c r="O64" i="16" s="1"/>
  <c r="M64" i="16"/>
  <c r="M119" i="16"/>
  <c r="M124" i="16"/>
  <c r="M127" i="16"/>
  <c r="N124" i="16"/>
  <c r="N127" i="16"/>
  <c r="M122" i="16"/>
  <c r="M125" i="16"/>
  <c r="M120" i="16"/>
  <c r="M385" i="16"/>
  <c r="M393" i="16"/>
  <c r="N395" i="16"/>
  <c r="M389" i="16"/>
  <c r="M396" i="16"/>
  <c r="O396" i="16" s="1"/>
  <c r="N391" i="16"/>
  <c r="M394" i="16"/>
  <c r="O394" i="16" s="1"/>
  <c r="N389" i="16"/>
  <c r="M387" i="16"/>
  <c r="N397" i="16"/>
  <c r="N386" i="16"/>
  <c r="N394" i="16"/>
  <c r="N388" i="16"/>
  <c r="N384" i="16"/>
  <c r="N392" i="16"/>
  <c r="O392" i="16" s="1"/>
  <c r="N387" i="16"/>
  <c r="M391" i="16"/>
  <c r="M437" i="16"/>
  <c r="M436" i="16"/>
  <c r="M438" i="16"/>
  <c r="M481" i="16"/>
  <c r="N488" i="16"/>
  <c r="M479" i="16"/>
  <c r="M478" i="16"/>
  <c r="M484" i="16"/>
  <c r="N483" i="16"/>
  <c r="N484" i="16"/>
  <c r="N482" i="16"/>
  <c r="M482" i="16"/>
  <c r="N479" i="16"/>
  <c r="M488" i="16"/>
  <c r="N485" i="16"/>
  <c r="N2862" i="16"/>
  <c r="N222" i="16"/>
  <c r="M60" i="16"/>
  <c r="N94" i="16"/>
  <c r="N86" i="16"/>
  <c r="M151" i="16"/>
  <c r="O151" i="16" s="1"/>
  <c r="M189" i="16"/>
  <c r="O189" i="16" s="1"/>
  <c r="M107" i="16"/>
  <c r="M99" i="16"/>
  <c r="M160" i="16"/>
  <c r="N220" i="16"/>
  <c r="M51" i="16"/>
  <c r="M152" i="16"/>
  <c r="N226" i="16"/>
  <c r="M277" i="16"/>
  <c r="M351" i="16"/>
  <c r="N322" i="16"/>
  <c r="N279" i="16"/>
  <c r="N293" i="16"/>
  <c r="M397" i="16"/>
  <c r="M493" i="16"/>
  <c r="N473" i="16"/>
  <c r="M570" i="16"/>
  <c r="N495" i="16"/>
  <c r="M586" i="16"/>
  <c r="M471" i="16"/>
  <c r="M474" i="16"/>
  <c r="N437" i="16"/>
  <c r="N512" i="16"/>
  <c r="M469" i="16"/>
  <c r="M559" i="16"/>
  <c r="M585" i="16"/>
  <c r="M649" i="16"/>
  <c r="M432" i="16"/>
  <c r="O432" i="16" s="1"/>
  <c r="M647" i="16"/>
  <c r="O647" i="16" s="1"/>
  <c r="N623" i="16"/>
  <c r="M213" i="16"/>
  <c r="N715" i="16"/>
  <c r="O715" i="16" s="1"/>
  <c r="N832" i="16"/>
  <c r="N955" i="16"/>
  <c r="M807" i="16"/>
  <c r="O807" i="16" s="1"/>
  <c r="N956" i="16"/>
  <c r="M1099" i="16"/>
  <c r="N709" i="16"/>
  <c r="M985" i="16"/>
  <c r="N1354" i="16"/>
  <c r="O1354" i="16" s="1"/>
  <c r="M1346" i="16"/>
  <c r="N1135" i="16"/>
  <c r="N1182" i="16"/>
  <c r="N1253" i="16"/>
  <c r="N1461" i="16"/>
  <c r="N1506" i="16"/>
  <c r="N1710" i="16"/>
  <c r="O1710" i="16" s="1"/>
  <c r="N95" i="16"/>
  <c r="N87" i="16"/>
  <c r="O87" i="16" s="1"/>
  <c r="N192" i="16"/>
  <c r="N105" i="16"/>
  <c r="N97" i="16"/>
  <c r="M220" i="16"/>
  <c r="M73" i="16"/>
  <c r="M155" i="16"/>
  <c r="N74" i="16"/>
  <c r="N275" i="16"/>
  <c r="N323" i="16"/>
  <c r="N273" i="16"/>
  <c r="N291" i="16"/>
  <c r="M388" i="16"/>
  <c r="M288" i="16"/>
  <c r="M473" i="16"/>
  <c r="M421" i="16"/>
  <c r="M428" i="16"/>
  <c r="O428" i="16" s="1"/>
  <c r="N500" i="16"/>
  <c r="M328" i="16"/>
  <c r="M483" i="16"/>
  <c r="N487" i="16"/>
  <c r="M272" i="16"/>
  <c r="M449" i="16"/>
  <c r="M512" i="16"/>
  <c r="N562" i="16"/>
  <c r="M650" i="16"/>
  <c r="N551" i="16"/>
  <c r="M638" i="16"/>
  <c r="O638" i="16" s="1"/>
  <c r="M221" i="16"/>
  <c r="N719" i="16"/>
  <c r="N754" i="16"/>
  <c r="N757" i="16"/>
  <c r="M876" i="16"/>
  <c r="O876" i="16" s="1"/>
  <c r="M981" i="16"/>
  <c r="N756" i="16"/>
  <c r="M1174" i="16"/>
  <c r="M1364" i="16"/>
  <c r="N1467" i="16"/>
  <c r="M1434" i="16"/>
  <c r="O1434" i="16" s="1"/>
  <c r="N2335" i="16"/>
  <c r="N2393" i="16"/>
  <c r="M225" i="16"/>
  <c r="M226" i="16"/>
  <c r="M1181" i="16"/>
  <c r="N129" i="16"/>
  <c r="N228" i="16"/>
  <c r="N108" i="16"/>
  <c r="N219" i="16"/>
  <c r="M100" i="16"/>
  <c r="O100" i="16" s="1"/>
  <c r="N229" i="16"/>
  <c r="N112" i="16"/>
  <c r="N104" i="16"/>
  <c r="M88" i="16"/>
  <c r="N111" i="16"/>
  <c r="M215" i="16"/>
  <c r="M63" i="16"/>
  <c r="O63" i="16" s="1"/>
  <c r="N343" i="16"/>
  <c r="N296" i="16"/>
  <c r="N300" i="16"/>
  <c r="O300" i="16" s="1"/>
  <c r="N303" i="16"/>
  <c r="N476" i="16"/>
  <c r="M429" i="16"/>
  <c r="N592" i="16"/>
  <c r="M514" i="16"/>
  <c r="N486" i="16"/>
  <c r="N577" i="16"/>
  <c r="M492" i="16"/>
  <c r="M350" i="16"/>
  <c r="N452" i="16"/>
  <c r="N596" i="16"/>
  <c r="M589" i="16"/>
  <c r="M677" i="16"/>
  <c r="N640" i="16"/>
  <c r="N385" i="16"/>
  <c r="M721" i="16"/>
  <c r="N637" i="16"/>
  <c r="N845" i="16"/>
  <c r="N879" i="16"/>
  <c r="N586" i="16"/>
  <c r="N789" i="16"/>
  <c r="N1066" i="16"/>
  <c r="O1066" i="16" s="1"/>
  <c r="N1083" i="16"/>
  <c r="N1187" i="16"/>
  <c r="N1074" i="16"/>
  <c r="N1256" i="16"/>
  <c r="O39" i="16"/>
  <c r="O1270" i="16"/>
  <c r="O538" i="16"/>
  <c r="O768" i="16"/>
  <c r="O827" i="16"/>
  <c r="O903" i="16"/>
  <c r="O419" i="16"/>
  <c r="O1086" i="16"/>
  <c r="O1334" i="16"/>
  <c r="O1396" i="16"/>
  <c r="O2078" i="16"/>
  <c r="O1600" i="16"/>
  <c r="O2156" i="16"/>
  <c r="O2508" i="16"/>
  <c r="O2423" i="16"/>
  <c r="N3041" i="16"/>
  <c r="O3041" i="16" s="1"/>
  <c r="M3214" i="16"/>
  <c r="N2701" i="16"/>
  <c r="M2765" i="16"/>
  <c r="N2765" i="16"/>
  <c r="N2982" i="16"/>
  <c r="M2986" i="16"/>
  <c r="N2986" i="16"/>
  <c r="N2985" i="16"/>
  <c r="N2983" i="16"/>
  <c r="M2988" i="16"/>
  <c r="M2985" i="16"/>
  <c r="M2982" i="16"/>
  <c r="M3017" i="16"/>
  <c r="N3017" i="16"/>
  <c r="M3050" i="16"/>
  <c r="N3046" i="16"/>
  <c r="N3050" i="16"/>
  <c r="M3049" i="16"/>
  <c r="M3052" i="16"/>
  <c r="O3052" i="16" s="1"/>
  <c r="N3049" i="16"/>
  <c r="N3047" i="16"/>
  <c r="M3046" i="16"/>
  <c r="M3174" i="16"/>
  <c r="N3174" i="16"/>
  <c r="N3211" i="16"/>
  <c r="M3207" i="16"/>
  <c r="N3207" i="16"/>
  <c r="N3208" i="16"/>
  <c r="M3204" i="16"/>
  <c r="M3210" i="16"/>
  <c r="N3212" i="16"/>
  <c r="O3212" i="16" s="1"/>
  <c r="N3209" i="16"/>
  <c r="M3206" i="16"/>
  <c r="N3206" i="16"/>
  <c r="M3213" i="16"/>
  <c r="N2936" i="16"/>
  <c r="M2936" i="16"/>
  <c r="N2961" i="16"/>
  <c r="O2961" i="16" s="1"/>
  <c r="N2959" i="16"/>
  <c r="O2959" i="16" s="1"/>
  <c r="N2960" i="16"/>
  <c r="N3037" i="16"/>
  <c r="M3038" i="16"/>
  <c r="O3038" i="16" s="1"/>
  <c r="M3037" i="16"/>
  <c r="M3055" i="16"/>
  <c r="N3055" i="16"/>
  <c r="M3064" i="16"/>
  <c r="N3058" i="16"/>
  <c r="N3056" i="16"/>
  <c r="N3057" i="16"/>
  <c r="N3163" i="16"/>
  <c r="N3165" i="16"/>
  <c r="M3160" i="16"/>
  <c r="M3166" i="16"/>
  <c r="N3160" i="16"/>
  <c r="N3166" i="16"/>
  <c r="M3163" i="16"/>
  <c r="N3217" i="16"/>
  <c r="N3216" i="16"/>
  <c r="M3216" i="16"/>
  <c r="M3217" i="16"/>
  <c r="M2864" i="16"/>
  <c r="O2864" i="16" s="1"/>
  <c r="M2942" i="16"/>
  <c r="N2942" i="16"/>
  <c r="M3003" i="16"/>
  <c r="O3003" i="16" s="1"/>
  <c r="M3000" i="16"/>
  <c r="O3000" i="16" s="1"/>
  <c r="M3005" i="16"/>
  <c r="O3005" i="16" s="1"/>
  <c r="M3070" i="16"/>
  <c r="N3198" i="16"/>
  <c r="M3200" i="16"/>
  <c r="N3200" i="16"/>
  <c r="M3198" i="16"/>
  <c r="M3310" i="16"/>
  <c r="O3310" i="16" s="1"/>
  <c r="M3311" i="16"/>
  <c r="N3309" i="16"/>
  <c r="M3312" i="16"/>
  <c r="M3309" i="16"/>
  <c r="M3373" i="16"/>
  <c r="N3374" i="16"/>
  <c r="N3372" i="16"/>
  <c r="N3376" i="16"/>
  <c r="O3376" i="16" s="1"/>
  <c r="N3438" i="16"/>
  <c r="N3440" i="16"/>
  <c r="M3437" i="16"/>
  <c r="N3434" i="16"/>
  <c r="M3490" i="16"/>
  <c r="N3485" i="16"/>
  <c r="N3488" i="16"/>
  <c r="N3484" i="16"/>
  <c r="M3489" i="16"/>
  <c r="N3487" i="16"/>
  <c r="M3485" i="16"/>
  <c r="M3486" i="16"/>
  <c r="N3490" i="16"/>
  <c r="M3488" i="16"/>
  <c r="N3541" i="16"/>
  <c r="M3544" i="16"/>
  <c r="N3539" i="16"/>
  <c r="M3543" i="16"/>
  <c r="M3539" i="16"/>
  <c r="N3544" i="16"/>
  <c r="M3540" i="16"/>
  <c r="N3538" i="16"/>
  <c r="N3543" i="16"/>
  <c r="N3540" i="16"/>
  <c r="O3540" i="16" s="1"/>
  <c r="M3541" i="16"/>
  <c r="M3542" i="16"/>
  <c r="M3590" i="16"/>
  <c r="N3687" i="16"/>
  <c r="M3685" i="16"/>
  <c r="N3689" i="16"/>
  <c r="N3685" i="16"/>
  <c r="N3688" i="16"/>
  <c r="N3691" i="16"/>
  <c r="M3686" i="16"/>
  <c r="O3686" i="16" s="1"/>
  <c r="N3690" i="16"/>
  <c r="M3687" i="16"/>
  <c r="N3883" i="16"/>
  <c r="M3885" i="16"/>
  <c r="N3497" i="16"/>
  <c r="N3492" i="16"/>
  <c r="O3492" i="16" s="1"/>
  <c r="M3494" i="16"/>
  <c r="N3498" i="16"/>
  <c r="N3493" i="16"/>
  <c r="M3493" i="16"/>
  <c r="N3494" i="16"/>
  <c r="M3492" i="16"/>
  <c r="M3545" i="16"/>
  <c r="M3546" i="16"/>
  <c r="O3546" i="16" s="1"/>
  <c r="N3546" i="16"/>
  <c r="M3586" i="16"/>
  <c r="N3582" i="16"/>
  <c r="M3583" i="16"/>
  <c r="N3585" i="16"/>
  <c r="O3585" i="16" s="1"/>
  <c r="N3580" i="16"/>
  <c r="N3583" i="16"/>
  <c r="N3929" i="16"/>
  <c r="M3924" i="16"/>
  <c r="M3925" i="16"/>
  <c r="O3925" i="16" s="1"/>
  <c r="M4192" i="16"/>
  <c r="N4188" i="16"/>
  <c r="M4189" i="16"/>
  <c r="M3288" i="16"/>
  <c r="N3285" i="16"/>
  <c r="N3291" i="16"/>
  <c r="N3289" i="16"/>
  <c r="N3293" i="16"/>
  <c r="N3287" i="16"/>
  <c r="M3290" i="16"/>
  <c r="N3290" i="16"/>
  <c r="M3289" i="16"/>
  <c r="M3287" i="16"/>
  <c r="N3314" i="16"/>
  <c r="N3315" i="16"/>
  <c r="N3313" i="16"/>
  <c r="N3371" i="16"/>
  <c r="M3367" i="16"/>
  <c r="M3370" i="16"/>
  <c r="N3365" i="16"/>
  <c r="M3369" i="16"/>
  <c r="M3371" i="16"/>
  <c r="M3364" i="16"/>
  <c r="M3368" i="16"/>
  <c r="N3366" i="16"/>
  <c r="N3364" i="16"/>
  <c r="M3366" i="16"/>
  <c r="N3370" i="16"/>
  <c r="N3395" i="16"/>
  <c r="N3394" i="16"/>
  <c r="M3393" i="16"/>
  <c r="M3394" i="16"/>
  <c r="M3391" i="16"/>
  <c r="M3395" i="16"/>
  <c r="N3391" i="16"/>
  <c r="N3468" i="16"/>
  <c r="M3467" i="16"/>
  <c r="M3531" i="16"/>
  <c r="O3531" i="16" s="1"/>
  <c r="N3531" i="16"/>
  <c r="N3547" i="16"/>
  <c r="M3548" i="16"/>
  <c r="N3548" i="16"/>
  <c r="M3555" i="16"/>
  <c r="M3552" i="16"/>
  <c r="N3553" i="16"/>
  <c r="N3551" i="16"/>
  <c r="O3551" i="16" s="1"/>
  <c r="N3554" i="16"/>
  <c r="N3555" i="16"/>
  <c r="N3550" i="16"/>
  <c r="M3554" i="16"/>
  <c r="M3547" i="16"/>
  <c r="M3576" i="16"/>
  <c r="N3579" i="16"/>
  <c r="N3577" i="16"/>
  <c r="N3576" i="16"/>
  <c r="M3578" i="16"/>
  <c r="M3625" i="16"/>
  <c r="N3624" i="16"/>
  <c r="M3624" i="16"/>
  <c r="N3625" i="16"/>
  <c r="M3922" i="16"/>
  <c r="M3921" i="16"/>
  <c r="M3945" i="16"/>
  <c r="M3942" i="16"/>
  <c r="O3942" i="16" s="1"/>
  <c r="N3949" i="16"/>
  <c r="M3943" i="16"/>
  <c r="N3902" i="16"/>
  <c r="M3901" i="16"/>
  <c r="N4077" i="16"/>
  <c r="M4076" i="16"/>
  <c r="N3510" i="16"/>
  <c r="M3573" i="16"/>
  <c r="M3574" i="16"/>
  <c r="M3571" i="16"/>
  <c r="M3575" i="16"/>
  <c r="N3621" i="16"/>
  <c r="M3621" i="16"/>
  <c r="N3659" i="16"/>
  <c r="N3669" i="16"/>
  <c r="M3667" i="16"/>
  <c r="M3666" i="16"/>
  <c r="N3662" i="16"/>
  <c r="N3937" i="16"/>
  <c r="M3934" i="16"/>
  <c r="N3933" i="16"/>
  <c r="M3937" i="16"/>
  <c r="O3937" i="16" s="1"/>
  <c r="N3941" i="16"/>
  <c r="M3938" i="16"/>
  <c r="N3935" i="16"/>
  <c r="N3645" i="16"/>
  <c r="M3920" i="16"/>
  <c r="N3920" i="16"/>
  <c r="N3966" i="16"/>
  <c r="M3966" i="16"/>
  <c r="M3984" i="16"/>
  <c r="M3976" i="16"/>
  <c r="N3979" i="16"/>
  <c r="N3987" i="16"/>
  <c r="N4008" i="16"/>
  <c r="M4010" i="16"/>
  <c r="N4009" i="16"/>
  <c r="M4068" i="16"/>
  <c r="N4200" i="16"/>
  <c r="N4413" i="16"/>
  <c r="N4648" i="16"/>
  <c r="N3417" i="16"/>
  <c r="M3410" i="16"/>
  <c r="N3423" i="16"/>
  <c r="M3422" i="16"/>
  <c r="M3421" i="16"/>
  <c r="O3421" i="16" s="1"/>
  <c r="M3414" i="16"/>
  <c r="M3418" i="16"/>
  <c r="M3423" i="16"/>
  <c r="N3411" i="16"/>
  <c r="O3411" i="16" s="1"/>
  <c r="N3418" i="16"/>
  <c r="N3422" i="16"/>
  <c r="M3419" i="16"/>
  <c r="N3412" i="16"/>
  <c r="N3410" i="16"/>
  <c r="M3417" i="16"/>
  <c r="M3413" i="16"/>
  <c r="N3409" i="16"/>
  <c r="M3809" i="16"/>
  <c r="N3806" i="16"/>
  <c r="N3811" i="16"/>
  <c r="O3811" i="16" s="1"/>
  <c r="N3813" i="16"/>
  <c r="N3809" i="16"/>
  <c r="N3919" i="16"/>
  <c r="M3918" i="16"/>
  <c r="N3912" i="16"/>
  <c r="M3912" i="16"/>
  <c r="M3917" i="16"/>
  <c r="N3910" i="16"/>
  <c r="M3910" i="16"/>
  <c r="N3917" i="16"/>
  <c r="N3911" i="16"/>
  <c r="N3916" i="16"/>
  <c r="M3916" i="16"/>
  <c r="M3919" i="16"/>
  <c r="M3968" i="16"/>
  <c r="N3967" i="16"/>
  <c r="N4092" i="16"/>
  <c r="M4090" i="16"/>
  <c r="N4221" i="16"/>
  <c r="N4220" i="16"/>
  <c r="M4482" i="16"/>
  <c r="N3427" i="16"/>
  <c r="M3431" i="16"/>
  <c r="M3428" i="16"/>
  <c r="N3426" i="16"/>
  <c r="O3426" i="16" s="1"/>
  <c r="M3425" i="16"/>
  <c r="N3432" i="16"/>
  <c r="N3425" i="16"/>
  <c r="N3433" i="16"/>
  <c r="M3426" i="16"/>
  <c r="M3427" i="16"/>
  <c r="N3424" i="16"/>
  <c r="O3424" i="16" s="1"/>
  <c r="M3430" i="16"/>
  <c r="M3463" i="16"/>
  <c r="M3465" i="16"/>
  <c r="N3465" i="16"/>
  <c r="M3464" i="16"/>
  <c r="N3463" i="16"/>
  <c r="N3534" i="16"/>
  <c r="M3534" i="16"/>
  <c r="M3533" i="16"/>
  <c r="M3535" i="16"/>
  <c r="M3537" i="16"/>
  <c r="N3713" i="16"/>
  <c r="M3707" i="16"/>
  <c r="M2861" i="16"/>
  <c r="O2861" i="16" s="1"/>
  <c r="N3042" i="16"/>
  <c r="M2989" i="16"/>
  <c r="M3053" i="16"/>
  <c r="N2981" i="16"/>
  <c r="O2981" i="16" s="1"/>
  <c r="M3047" i="16"/>
  <c r="M3042" i="16"/>
  <c r="N2990" i="16"/>
  <c r="N3054" i="16"/>
  <c r="O3054" i="16" s="1"/>
  <c r="N3203" i="16"/>
  <c r="O3203" i="16" s="1"/>
  <c r="N2958" i="16"/>
  <c r="O2958" i="16" s="1"/>
  <c r="M2990" i="16"/>
  <c r="M3043" i="16"/>
  <c r="N3214" i="16"/>
  <c r="N2988" i="16"/>
  <c r="N3210" i="16"/>
  <c r="N2989" i="16"/>
  <c r="N3053" i="16"/>
  <c r="M2862" i="16"/>
  <c r="M3045" i="16"/>
  <c r="O3045" i="16" s="1"/>
  <c r="M3202" i="16"/>
  <c r="N3202" i="16"/>
  <c r="N3021" i="16"/>
  <c r="N3043" i="16"/>
  <c r="M3208" i="16"/>
  <c r="M2701" i="16"/>
  <c r="M3442" i="16"/>
  <c r="M2605" i="16"/>
  <c r="N2606" i="16"/>
  <c r="M2669" i="16"/>
  <c r="M2691" i="16"/>
  <c r="M2733" i="16"/>
  <c r="M2797" i="16"/>
  <c r="O2797" i="16" s="1"/>
  <c r="M2813" i="16"/>
  <c r="M2879" i="16"/>
  <c r="M2904" i="16"/>
  <c r="O2904" i="16" s="1"/>
  <c r="N2928" i="16"/>
  <c r="N3273" i="16"/>
  <c r="N3237" i="16"/>
  <c r="M3584" i="16"/>
  <c r="M3396" i="16"/>
  <c r="M3883" i="16"/>
  <c r="M4115" i="16"/>
  <c r="M4243" i="16"/>
  <c r="M4371" i="16"/>
  <c r="N4627" i="16"/>
  <c r="M4219" i="16"/>
  <c r="N4316" i="16"/>
  <c r="M4407" i="16"/>
  <c r="M4027" i="16"/>
  <c r="N4605" i="16"/>
  <c r="O1921" i="16"/>
  <c r="O1913" i="16"/>
  <c r="O2523" i="16"/>
  <c r="O2482" i="16"/>
  <c r="O2510" i="16"/>
  <c r="O2841" i="16"/>
  <c r="O2774" i="16"/>
  <c r="O2635" i="16"/>
  <c r="O3156" i="16"/>
  <c r="O2844" i="16"/>
  <c r="O169" i="16"/>
  <c r="O378" i="16"/>
  <c r="O548" i="16"/>
  <c r="O1162" i="16"/>
  <c r="O1106" i="16"/>
  <c r="O1659" i="16"/>
  <c r="O2140" i="16"/>
  <c r="O2447" i="16"/>
  <c r="O2479" i="16"/>
  <c r="O2483" i="16"/>
  <c r="O2649" i="16"/>
  <c r="O2773" i="16"/>
  <c r="O2777" i="16"/>
  <c r="O2809" i="16"/>
  <c r="O2957" i="16"/>
  <c r="O299" i="16"/>
  <c r="O376" i="16"/>
  <c r="O470" i="16"/>
  <c r="O422" i="16"/>
  <c r="O632" i="16"/>
  <c r="O706" i="16"/>
  <c r="O834" i="16"/>
  <c r="O838" i="16"/>
  <c r="O1087" i="16"/>
  <c r="O2493" i="16"/>
  <c r="O767" i="16"/>
  <c r="O1475" i="16"/>
  <c r="O2769" i="16"/>
  <c r="O875" i="16"/>
  <c r="O1602" i="16"/>
  <c r="O2389" i="16"/>
  <c r="O2421" i="16"/>
  <c r="O1894" i="16"/>
  <c r="O143" i="16"/>
  <c r="O1448" i="16"/>
  <c r="O2843" i="16"/>
  <c r="M3248" i="16"/>
  <c r="M3258" i="16"/>
  <c r="M3261" i="16"/>
  <c r="N3261" i="16"/>
  <c r="N3258" i="16"/>
  <c r="N3280" i="16"/>
  <c r="O3280" i="16" s="1"/>
  <c r="N3282" i="16"/>
  <c r="M3224" i="16"/>
  <c r="N3224" i="16"/>
  <c r="N3233" i="16"/>
  <c r="N3228" i="16"/>
  <c r="M3221" i="16"/>
  <c r="N3227" i="16"/>
  <c r="O3227" i="16" s="1"/>
  <c r="N3219" i="16"/>
  <c r="O3219" i="16" s="1"/>
  <c r="N3221" i="16"/>
  <c r="N3266" i="16"/>
  <c r="N3317" i="16"/>
  <c r="N3316" i="16"/>
  <c r="O3316" i="16" s="1"/>
  <c r="N3312" i="16"/>
  <c r="M3313" i="16"/>
  <c r="M3296" i="16"/>
  <c r="M3301" i="16"/>
  <c r="N3368" i="16"/>
  <c r="N3367" i="16"/>
  <c r="M3429" i="16"/>
  <c r="O3429" i="16" s="1"/>
  <c r="N3430" i="16"/>
  <c r="N3428" i="16"/>
  <c r="M3432" i="16"/>
  <c r="N3486" i="16"/>
  <c r="M3484" i="16"/>
  <c r="N3489" i="16"/>
  <c r="M3496" i="16"/>
  <c r="N3496" i="16"/>
  <c r="N3495" i="16"/>
  <c r="M3536" i="16"/>
  <c r="N3536" i="16"/>
  <c r="M3622" i="16"/>
  <c r="N3623" i="16"/>
  <c r="N3620" i="16"/>
  <c r="M3623" i="16"/>
  <c r="N3646" i="16"/>
  <c r="N3657" i="16"/>
  <c r="M3652" i="16"/>
  <c r="N3648" i="16"/>
  <c r="M3649" i="16"/>
  <c r="M3651" i="16"/>
  <c r="N3650" i="16"/>
  <c r="M3647" i="16"/>
  <c r="N3654" i="16"/>
  <c r="O3654" i="16" s="1"/>
  <c r="N3647" i="16"/>
  <c r="M3655" i="16"/>
  <c r="M3644" i="16"/>
  <c r="N3649" i="16"/>
  <c r="N3712" i="16"/>
  <c r="N3710" i="16"/>
  <c r="M3711" i="16"/>
  <c r="N3711" i="16"/>
  <c r="M3712" i="16"/>
  <c r="N3789" i="16"/>
  <c r="M3791" i="16"/>
  <c r="M3792" i="16"/>
  <c r="O3792" i="16" s="1"/>
  <c r="M3790" i="16"/>
  <c r="O3790" i="16" s="1"/>
  <c r="M3788" i="16"/>
  <c r="N3788" i="16"/>
  <c r="M3903" i="16"/>
  <c r="N3904" i="16"/>
  <c r="O3904" i="16" s="1"/>
  <c r="M3905" i="16"/>
  <c r="M3907" i="16"/>
  <c r="N3903" i="16"/>
  <c r="M3902" i="16"/>
  <c r="N3907" i="16"/>
  <c r="M3906" i="16"/>
  <c r="N3906" i="16"/>
  <c r="M3946" i="16"/>
  <c r="N3946" i="16"/>
  <c r="M3989" i="16"/>
  <c r="N3989" i="16"/>
  <c r="N3988" i="16"/>
  <c r="O3988" i="16" s="1"/>
  <c r="M4009" i="16"/>
  <c r="N4010" i="16"/>
  <c r="O4010" i="16" s="1"/>
  <c r="M4011" i="16"/>
  <c r="N4011" i="16"/>
  <c r="M4008" i="16"/>
  <c r="O4008" i="16" s="1"/>
  <c r="M4089" i="16"/>
  <c r="M4087" i="16"/>
  <c r="M4088" i="16"/>
  <c r="N4089" i="16"/>
  <c r="N4087" i="16"/>
  <c r="N4088" i="16"/>
  <c r="N4113" i="16"/>
  <c r="M4114" i="16"/>
  <c r="M4110" i="16"/>
  <c r="M4106" i="16"/>
  <c r="M4111" i="16"/>
  <c r="M4107" i="16"/>
  <c r="N4110" i="16"/>
  <c r="N4107" i="16"/>
  <c r="N4108" i="16"/>
  <c r="M4109" i="16"/>
  <c r="M4218" i="16"/>
  <c r="M4215" i="16"/>
  <c r="N4215" i="16"/>
  <c r="N4217" i="16"/>
  <c r="M4216" i="16"/>
  <c r="M4241" i="16"/>
  <c r="N4241" i="16"/>
  <c r="M4242" i="16"/>
  <c r="M4240" i="16"/>
  <c r="M4239" i="16"/>
  <c r="M4238" i="16"/>
  <c r="N4237" i="16"/>
  <c r="N4238" i="16"/>
  <c r="N4235" i="16"/>
  <c r="N4236" i="16"/>
  <c r="M4237" i="16"/>
  <c r="M4234" i="16"/>
  <c r="N4343" i="16"/>
  <c r="O4343" i="16" s="1"/>
  <c r="M4345" i="16"/>
  <c r="N4344" i="16"/>
  <c r="M4344" i="16"/>
  <c r="M4346" i="16"/>
  <c r="M4366" i="16"/>
  <c r="M4370" i="16"/>
  <c r="N4363" i="16"/>
  <c r="M4369" i="16"/>
  <c r="M4367" i="16"/>
  <c r="N4369" i="16"/>
  <c r="M4362" i="16"/>
  <c r="N4366" i="16"/>
  <c r="M4364" i="16"/>
  <c r="O4364" i="16" s="1"/>
  <c r="M4368" i="16"/>
  <c r="N4365" i="16"/>
  <c r="M4365" i="16"/>
  <c r="M4474" i="16"/>
  <c r="M4471" i="16"/>
  <c r="N4471" i="16"/>
  <c r="M4473" i="16"/>
  <c r="N4493" i="16"/>
  <c r="M4498" i="16"/>
  <c r="N4495" i="16"/>
  <c r="N4496" i="16"/>
  <c r="N4498" i="16"/>
  <c r="N4492" i="16"/>
  <c r="N4494" i="16"/>
  <c r="M4493" i="16"/>
  <c r="M4497" i="16"/>
  <c r="N4490" i="16"/>
  <c r="N4497" i="16"/>
  <c r="M4496" i="16"/>
  <c r="M4491" i="16"/>
  <c r="M4494" i="16"/>
  <c r="M4492" i="16"/>
  <c r="M4541" i="16"/>
  <c r="M4545" i="16"/>
  <c r="N4544" i="16"/>
  <c r="N4543" i="16"/>
  <c r="M4546" i="16"/>
  <c r="N4542" i="16"/>
  <c r="M4542" i="16"/>
  <c r="M4544" i="16"/>
  <c r="N4541" i="16"/>
  <c r="M4621" i="16"/>
  <c r="N4622" i="16"/>
  <c r="M4619" i="16"/>
  <c r="M4622" i="16"/>
  <c r="N4626" i="16"/>
  <c r="N4619" i="16"/>
  <c r="N4618" i="16"/>
  <c r="M4620" i="16"/>
  <c r="N4623" i="16"/>
  <c r="N3307" i="16"/>
  <c r="M3308" i="16"/>
  <c r="N3413" i="16"/>
  <c r="O3413" i="16" s="1"/>
  <c r="N3408" i="16"/>
  <c r="O3408" i="16" s="1"/>
  <c r="M3420" i="16"/>
  <c r="M3416" i="16"/>
  <c r="N3420" i="16"/>
  <c r="N3416" i="16"/>
  <c r="M3444" i="16"/>
  <c r="M3445" i="16"/>
  <c r="N3441" i="16"/>
  <c r="M3443" i="16"/>
  <c r="N3483" i="16"/>
  <c r="M3572" i="16"/>
  <c r="N3572" i="16"/>
  <c r="N3578" i="16"/>
  <c r="M3581" i="16"/>
  <c r="M3577" i="16"/>
  <c r="N3619" i="16"/>
  <c r="M3643" i="16"/>
  <c r="N3643" i="16"/>
  <c r="N3667" i="16"/>
  <c r="N3665" i="16"/>
  <c r="N3666" i="16"/>
  <c r="O3666" i="16" s="1"/>
  <c r="M3665" i="16"/>
  <c r="M3669" i="16"/>
  <c r="M3668" i="16"/>
  <c r="M3784" i="16"/>
  <c r="M3783" i="16"/>
  <c r="N3784" i="16"/>
  <c r="N3783" i="16"/>
  <c r="M3782" i="16"/>
  <c r="O3782" i="16" s="1"/>
  <c r="M3787" i="16"/>
  <c r="M3781" i="16"/>
  <c r="N3787" i="16"/>
  <c r="N3781" i="16"/>
  <c r="M3786" i="16"/>
  <c r="O3786" i="16" s="1"/>
  <c r="M3813" i="16"/>
  <c r="M3810" i="16"/>
  <c r="N3810" i="16"/>
  <c r="M3812" i="16"/>
  <c r="M3915" i="16"/>
  <c r="N3915" i="16"/>
  <c r="M3914" i="16"/>
  <c r="N3914" i="16"/>
  <c r="M3985" i="16"/>
  <c r="M3986" i="16"/>
  <c r="O3986" i="16" s="1"/>
  <c r="M3987" i="16"/>
  <c r="N4043" i="16"/>
  <c r="M4043" i="16"/>
  <c r="M4079" i="16"/>
  <c r="N4078" i="16"/>
  <c r="M4078" i="16"/>
  <c r="M4075" i="16"/>
  <c r="M4083" i="16"/>
  <c r="N4075" i="16"/>
  <c r="M4074" i="16"/>
  <c r="M4081" i="16"/>
  <c r="N4081" i="16"/>
  <c r="N4076" i="16"/>
  <c r="M4077" i="16"/>
  <c r="M4139" i="16"/>
  <c r="N4139" i="16"/>
  <c r="M4141" i="16"/>
  <c r="M4138" i="16"/>
  <c r="N4141" i="16"/>
  <c r="M4170" i="16"/>
  <c r="M4171" i="16"/>
  <c r="N4171" i="16"/>
  <c r="M4211" i="16"/>
  <c r="N4206" i="16"/>
  <c r="M4206" i="16"/>
  <c r="M4203" i="16"/>
  <c r="N4203" i="16"/>
  <c r="N4204" i="16"/>
  <c r="M4210" i="16"/>
  <c r="M4209" i="16"/>
  <c r="M4202" i="16"/>
  <c r="N4209" i="16"/>
  <c r="M4208" i="16"/>
  <c r="N4205" i="16"/>
  <c r="M4207" i="16"/>
  <c r="M4205" i="16"/>
  <c r="N4268" i="16"/>
  <c r="M4269" i="16"/>
  <c r="N4267" i="16"/>
  <c r="M4266" i="16"/>
  <c r="M4268" i="16"/>
  <c r="N4299" i="16"/>
  <c r="M4298" i="16"/>
  <c r="N4337" i="16"/>
  <c r="M4330" i="16"/>
  <c r="M4334" i="16"/>
  <c r="M4332" i="16"/>
  <c r="M4336" i="16"/>
  <c r="M4339" i="16"/>
  <c r="M4338" i="16"/>
  <c r="N4331" i="16"/>
  <c r="N4333" i="16"/>
  <c r="M4335" i="16"/>
  <c r="N4332" i="16"/>
  <c r="N4334" i="16"/>
  <c r="M4333" i="16"/>
  <c r="M4337" i="16"/>
  <c r="N4398" i="16"/>
  <c r="N4397" i="16"/>
  <c r="N4396" i="16"/>
  <c r="M4397" i="16"/>
  <c r="M4394" i="16"/>
  <c r="N4395" i="16"/>
  <c r="M4426" i="16"/>
  <c r="N4427" i="16"/>
  <c r="M4460" i="16"/>
  <c r="N4461" i="16"/>
  <c r="M4462" i="16"/>
  <c r="M4465" i="16"/>
  <c r="N4460" i="16"/>
  <c r="M4467" i="16"/>
  <c r="N4459" i="16"/>
  <c r="M4466" i="16"/>
  <c r="M4461" i="16"/>
  <c r="M4463" i="16"/>
  <c r="N4462" i="16"/>
  <c r="M4458" i="16"/>
  <c r="M4531" i="16"/>
  <c r="N4531" i="16"/>
  <c r="M4561" i="16"/>
  <c r="M4562" i="16"/>
  <c r="N4561" i="16"/>
  <c r="N4563" i="16"/>
  <c r="M4563" i="16"/>
  <c r="M4588" i="16"/>
  <c r="N4588" i="16"/>
  <c r="N4590" i="16"/>
  <c r="M4590" i="16"/>
  <c r="M4591" i="16"/>
  <c r="N4591" i="16"/>
  <c r="N4594" i="16"/>
  <c r="N4595" i="16"/>
  <c r="M4594" i="16"/>
  <c r="M4595" i="16"/>
  <c r="N4589" i="16"/>
  <c r="N4657" i="16"/>
  <c r="N4659" i="16"/>
  <c r="M4658" i="16"/>
  <c r="N3884" i="16"/>
  <c r="M3884" i="16"/>
  <c r="N3922" i="16"/>
  <c r="M3931" i="16"/>
  <c r="N3921" i="16"/>
  <c r="N3932" i="16"/>
  <c r="N3928" i="16"/>
  <c r="N3931" i="16"/>
  <c r="M3932" i="16"/>
  <c r="M3926" i="16"/>
  <c r="M3930" i="16"/>
  <c r="N3924" i="16"/>
  <c r="M3923" i="16"/>
  <c r="M3929" i="16"/>
  <c r="N3930" i="16"/>
  <c r="M3933" i="16"/>
  <c r="N3926" i="16"/>
  <c r="N3923" i="16"/>
  <c r="M3928" i="16"/>
  <c r="M3927" i="16"/>
  <c r="O3927" i="16" s="1"/>
  <c r="M4059" i="16"/>
  <c r="N4059" i="16"/>
  <c r="N4091" i="16"/>
  <c r="M4091" i="16"/>
  <c r="M4188" i="16"/>
  <c r="M4183" i="16"/>
  <c r="M4187" i="16"/>
  <c r="N4187" i="16"/>
  <c r="N4348" i="16"/>
  <c r="M4347" i="16"/>
  <c r="M4348" i="16"/>
  <c r="M4443" i="16"/>
  <c r="N4444" i="16"/>
  <c r="M4476" i="16"/>
  <c r="M4475" i="16"/>
  <c r="N4476" i="16"/>
  <c r="N4505" i="16"/>
  <c r="M4507" i="16"/>
  <c r="N4508" i="16"/>
  <c r="N4506" i="16"/>
  <c r="N4536" i="16"/>
  <c r="M4533" i="16"/>
  <c r="M4536" i="16"/>
  <c r="M4538" i="16"/>
  <c r="N4539" i="16"/>
  <c r="N4535" i="16"/>
  <c r="N4534" i="16"/>
  <c r="N4567" i="16"/>
  <c r="M4570" i="16"/>
  <c r="N4570" i="16"/>
  <c r="M4571" i="16"/>
  <c r="N4568" i="16"/>
  <c r="N4566" i="16"/>
  <c r="M4568" i="16"/>
  <c r="N4569" i="16"/>
  <c r="M4601" i="16"/>
  <c r="N4602" i="16"/>
  <c r="O4602" i="16" s="1"/>
  <c r="M4603" i="16"/>
  <c r="N4599" i="16"/>
  <c r="M4596" i="16"/>
  <c r="M4597" i="16"/>
  <c r="N4596" i="16"/>
  <c r="N4603" i="16"/>
  <c r="N4601" i="16"/>
  <c r="N4635" i="16"/>
  <c r="N4631" i="16"/>
  <c r="N4632" i="16"/>
  <c r="N4628" i="16"/>
  <c r="N4634" i="16"/>
  <c r="M4630" i="16"/>
  <c r="N4629" i="16"/>
  <c r="M4632" i="16"/>
  <c r="M4634" i="16"/>
  <c r="N4636" i="16"/>
  <c r="N4633" i="16"/>
  <c r="M4660" i="16"/>
  <c r="N4660" i="16"/>
  <c r="M3332" i="16"/>
  <c r="N3332" i="16"/>
  <c r="M3372" i="16"/>
  <c r="N3373" i="16"/>
  <c r="N3369" i="16"/>
  <c r="N3375" i="16"/>
  <c r="N3403" i="16"/>
  <c r="M3401" i="16"/>
  <c r="N3407" i="16"/>
  <c r="N3406" i="16"/>
  <c r="N3401" i="16"/>
  <c r="M3405" i="16"/>
  <c r="M3402" i="16"/>
  <c r="M3433" i="16"/>
  <c r="O3433" i="16" s="1"/>
  <c r="M3434" i="16"/>
  <c r="N3437" i="16"/>
  <c r="M3435" i="16"/>
  <c r="N3435" i="16"/>
  <c r="M3436" i="16"/>
  <c r="N3461" i="16"/>
  <c r="M3460" i="16"/>
  <c r="N3467" i="16"/>
  <c r="N3460" i="16"/>
  <c r="M3468" i="16"/>
  <c r="M3457" i="16"/>
  <c r="N3457" i="16"/>
  <c r="N3499" i="16"/>
  <c r="M3498" i="16"/>
  <c r="M3500" i="16"/>
  <c r="N3500" i="16"/>
  <c r="O3500" i="16" s="1"/>
  <c r="N3532" i="16"/>
  <c r="N3535" i="16"/>
  <c r="M3626" i="16"/>
  <c r="N3626" i="16"/>
  <c r="M3708" i="16"/>
  <c r="N3707" i="16"/>
  <c r="N3709" i="16"/>
  <c r="N3731" i="16"/>
  <c r="O3731" i="16" s="1"/>
  <c r="M3735" i="16"/>
  <c r="N3737" i="16"/>
  <c r="O3737" i="16" s="1"/>
  <c r="N3735" i="16"/>
  <c r="N3736" i="16"/>
  <c r="N3729" i="16"/>
  <c r="M3734" i="16"/>
  <c r="O3734" i="16" s="1"/>
  <c r="M3736" i="16"/>
  <c r="M3733" i="16"/>
  <c r="O3733" i="16" s="1"/>
  <c r="M3729" i="16"/>
  <c r="N3795" i="16"/>
  <c r="N3802" i="16"/>
  <c r="O3802" i="16" s="1"/>
  <c r="M3796" i="16"/>
  <c r="N3799" i="16"/>
  <c r="O3799" i="16" s="1"/>
  <c r="M3797" i="16"/>
  <c r="M3804" i="16"/>
  <c r="N3801" i="16"/>
  <c r="N3797" i="16"/>
  <c r="N3800" i="16"/>
  <c r="O3800" i="16" s="1"/>
  <c r="M3801" i="16"/>
  <c r="M3803" i="16"/>
  <c r="M3805" i="16"/>
  <c r="N3796" i="16"/>
  <c r="M3798" i="16"/>
  <c r="N3803" i="16"/>
  <c r="N3805" i="16"/>
  <c r="N3798" i="16"/>
  <c r="M3829" i="16"/>
  <c r="O3829" i="16" s="1"/>
  <c r="N3837" i="16"/>
  <c r="N3859" i="16"/>
  <c r="N3866" i="16"/>
  <c r="M3863" i="16"/>
  <c r="M3865" i="16"/>
  <c r="N3863" i="16"/>
  <c r="N3865" i="16"/>
  <c r="M3867" i="16"/>
  <c r="N3864" i="16"/>
  <c r="O3864" i="16" s="1"/>
  <c r="N3867" i="16"/>
  <c r="M3861" i="16"/>
  <c r="O3861" i="16" s="1"/>
  <c r="N3901" i="16"/>
  <c r="M4005" i="16"/>
  <c r="N4000" i="16"/>
  <c r="M4065" i="16"/>
  <c r="N4065" i="16"/>
  <c r="M4063" i="16"/>
  <c r="N4068" i="16"/>
  <c r="M4062" i="16"/>
  <c r="N4067" i="16"/>
  <c r="M4061" i="16"/>
  <c r="M4064" i="16"/>
  <c r="N4061" i="16"/>
  <c r="N4100" i="16"/>
  <c r="N4099" i="16"/>
  <c r="M4100" i="16"/>
  <c r="M4097" i="16"/>
  <c r="N4097" i="16"/>
  <c r="N4131" i="16"/>
  <c r="N4132" i="16"/>
  <c r="M4132" i="16"/>
  <c r="M4164" i="16"/>
  <c r="N4163" i="16"/>
  <c r="N4164" i="16"/>
  <c r="M4161" i="16"/>
  <c r="N4161" i="16"/>
  <c r="M4160" i="16"/>
  <c r="M4196" i="16"/>
  <c r="M4191" i="16"/>
  <c r="M4193" i="16"/>
  <c r="N4195" i="16"/>
  <c r="N4196" i="16"/>
  <c r="N4193" i="16"/>
  <c r="M4190" i="16"/>
  <c r="N4189" i="16"/>
  <c r="O4189" i="16" s="1"/>
  <c r="M4228" i="16"/>
  <c r="M4225" i="16"/>
  <c r="N4225" i="16"/>
  <c r="N4227" i="16"/>
  <c r="N4228" i="16"/>
  <c r="N4259" i="16"/>
  <c r="N4260" i="16"/>
  <c r="O4260" i="16" s="1"/>
  <c r="N4291" i="16"/>
  <c r="N4292" i="16"/>
  <c r="M4292" i="16"/>
  <c r="M4288" i="16"/>
  <c r="M4289" i="16"/>
  <c r="N4289" i="16"/>
  <c r="M4319" i="16"/>
  <c r="N4324" i="16"/>
  <c r="M4320" i="16"/>
  <c r="M4324" i="16"/>
  <c r="N4317" i="16"/>
  <c r="M4321" i="16"/>
  <c r="N4321" i="16"/>
  <c r="M4317" i="16"/>
  <c r="M4318" i="16"/>
  <c r="N4323" i="16"/>
  <c r="N4355" i="16"/>
  <c r="M4356" i="16"/>
  <c r="N4356" i="16"/>
  <c r="M4353" i="16"/>
  <c r="N4353" i="16"/>
  <c r="N4387" i="16"/>
  <c r="M4388" i="16"/>
  <c r="N4388" i="16"/>
  <c r="N4420" i="16"/>
  <c r="M4420" i="16"/>
  <c r="N4419" i="16"/>
  <c r="M4417" i="16"/>
  <c r="M4416" i="16"/>
  <c r="N4417" i="16"/>
  <c r="M4452" i="16"/>
  <c r="M4448" i="16"/>
  <c r="M4446" i="16"/>
  <c r="M4449" i="16"/>
  <c r="N4445" i="16"/>
  <c r="N4451" i="16"/>
  <c r="N4449" i="16"/>
  <c r="M4445" i="16"/>
  <c r="M4447" i="16"/>
  <c r="N4452" i="16"/>
  <c r="N4481" i="16"/>
  <c r="M4485" i="16"/>
  <c r="N4482" i="16"/>
  <c r="N4485" i="16"/>
  <c r="M4483" i="16"/>
  <c r="M4515" i="16"/>
  <c r="N4515" i="16"/>
  <c r="N4514" i="16"/>
  <c r="M4510" i="16"/>
  <c r="O4510" i="16" s="1"/>
  <c r="M4514" i="16"/>
  <c r="N4512" i="16"/>
  <c r="M4509" i="16"/>
  <c r="N4513" i="16"/>
  <c r="N4547" i="16"/>
  <c r="N4549" i="16"/>
  <c r="M4614" i="16"/>
  <c r="M4609" i="16"/>
  <c r="N4613" i="16"/>
  <c r="N4607" i="16"/>
  <c r="N4614" i="16"/>
  <c r="N4608" i="16"/>
  <c r="N4615" i="16"/>
  <c r="N4609" i="16"/>
  <c r="M4611" i="16"/>
  <c r="N4610" i="16"/>
  <c r="N4611" i="16"/>
  <c r="M4608" i="16"/>
  <c r="M4086" i="16"/>
  <c r="M4085" i="16"/>
  <c r="N4086" i="16"/>
  <c r="M4084" i="16"/>
  <c r="M4096" i="16"/>
  <c r="M4213" i="16"/>
  <c r="M4212" i="16"/>
  <c r="N4214" i="16"/>
  <c r="M4214" i="16"/>
  <c r="M4224" i="16"/>
  <c r="N4342" i="16"/>
  <c r="M4342" i="16"/>
  <c r="M4341" i="16"/>
  <c r="M4340" i="16"/>
  <c r="M4352" i="16"/>
  <c r="M4468" i="16"/>
  <c r="M4470" i="16"/>
  <c r="N4468" i="16"/>
  <c r="N4470" i="16"/>
  <c r="M4480" i="16"/>
  <c r="M4504" i="16"/>
  <c r="M4502" i="16"/>
  <c r="N4504" i="16"/>
  <c r="N4500" i="16"/>
  <c r="M4501" i="16"/>
  <c r="N4550" i="16"/>
  <c r="M4550" i="16"/>
  <c r="N4560" i="16"/>
  <c r="N4557" i="16"/>
  <c r="N4556" i="16"/>
  <c r="N4558" i="16"/>
  <c r="N4555" i="16"/>
  <c r="M4558" i="16"/>
  <c r="M4560" i="16"/>
  <c r="M3659" i="16"/>
  <c r="M3661" i="16"/>
  <c r="M3663" i="16"/>
  <c r="O3663" i="16" s="1"/>
  <c r="M3660" i="16"/>
  <c r="O3660" i="16" s="1"/>
  <c r="N3661" i="16"/>
  <c r="N3660" i="16"/>
  <c r="M3662" i="16"/>
  <c r="M3690" i="16"/>
  <c r="O3690" i="16" s="1"/>
  <c r="M3689" i="16"/>
  <c r="O3689" i="16" s="1"/>
  <c r="M3698" i="16"/>
  <c r="N3692" i="16"/>
  <c r="M3691" i="16"/>
  <c r="O3691" i="16" s="1"/>
  <c r="M3845" i="16"/>
  <c r="O3845" i="16" s="1"/>
  <c r="M3948" i="16"/>
  <c r="N3947" i="16"/>
  <c r="M3947" i="16"/>
  <c r="N3978" i="16"/>
  <c r="N3977" i="16"/>
  <c r="M3971" i="16"/>
  <c r="N3973" i="16"/>
  <c r="M3979" i="16"/>
  <c r="M3970" i="16"/>
  <c r="M3969" i="16"/>
  <c r="M3982" i="16"/>
  <c r="N3982" i="16"/>
  <c r="N3976" i="16"/>
  <c r="O3976" i="16" s="1"/>
  <c r="N3970" i="16"/>
  <c r="M3977" i="16"/>
  <c r="N3975" i="16"/>
  <c r="M3978" i="16"/>
  <c r="M3972" i="16"/>
  <c r="M3981" i="16"/>
  <c r="M3980" i="16"/>
  <c r="N3981" i="16"/>
  <c r="N3980" i="16"/>
  <c r="N3983" i="16"/>
  <c r="M4006" i="16"/>
  <c r="M4007" i="16"/>
  <c r="N4007" i="16"/>
  <c r="M4095" i="16"/>
  <c r="M4094" i="16"/>
  <c r="M4093" i="16"/>
  <c r="N4093" i="16"/>
  <c r="M4158" i="16"/>
  <c r="M4159" i="16"/>
  <c r="N4157" i="16"/>
  <c r="M4157" i="16"/>
  <c r="M4223" i="16"/>
  <c r="M4222" i="16"/>
  <c r="M4221" i="16"/>
  <c r="M4287" i="16"/>
  <c r="M4286" i="16"/>
  <c r="N4285" i="16"/>
  <c r="M4285" i="16"/>
  <c r="N4349" i="16"/>
  <c r="M4350" i="16"/>
  <c r="M4349" i="16"/>
  <c r="M4351" i="16"/>
  <c r="M4413" i="16"/>
  <c r="M4414" i="16"/>
  <c r="M4415" i="16"/>
  <c r="N4477" i="16"/>
  <c r="M4477" i="16"/>
  <c r="M4551" i="16"/>
  <c r="M4654" i="16"/>
  <c r="N4651" i="16"/>
  <c r="M4655" i="16"/>
  <c r="N4655" i="16"/>
  <c r="O4655" i="16" s="1"/>
  <c r="M4652" i="16"/>
  <c r="M4653" i="16"/>
  <c r="N3392" i="16"/>
  <c r="M3379" i="16"/>
  <c r="N3384" i="16"/>
  <c r="N3393" i="16"/>
  <c r="M3386" i="16"/>
  <c r="N3383" i="16"/>
  <c r="N3379" i="16"/>
  <c r="M3381" i="16"/>
  <c r="O3381" i="16" s="1"/>
  <c r="M3497" i="16"/>
  <c r="N3599" i="16"/>
  <c r="M3593" i="16"/>
  <c r="M3588" i="16"/>
  <c r="N3598" i="16"/>
  <c r="O3598" i="16" s="1"/>
  <c r="N3592" i="16"/>
  <c r="M3594" i="16"/>
  <c r="N3590" i="16"/>
  <c r="O3590" i="16" s="1"/>
  <c r="M3595" i="16"/>
  <c r="N3595" i="16"/>
  <c r="M3600" i="16"/>
  <c r="M3597" i="16"/>
  <c r="O3597" i="16" s="1"/>
  <c r="M3587" i="16"/>
  <c r="M3591" i="16"/>
  <c r="O3591" i="16" s="1"/>
  <c r="M3592" i="16"/>
  <c r="N3588" i="16"/>
  <c r="N3587" i="16"/>
  <c r="M3774" i="16"/>
  <c r="N3807" i="16"/>
  <c r="O3807" i="16" s="1"/>
  <c r="N3808" i="16"/>
  <c r="M3806" i="16"/>
  <c r="O3806" i="16" s="1"/>
  <c r="M3808" i="16"/>
  <c r="M3911" i="16"/>
  <c r="O3911" i="16" s="1"/>
  <c r="N3913" i="16"/>
  <c r="M3913" i="16"/>
  <c r="M3909" i="16"/>
  <c r="N3909" i="16"/>
  <c r="M3935" i="16"/>
  <c r="O3935" i="16" s="1"/>
  <c r="N3943" i="16"/>
  <c r="N3939" i="16"/>
  <c r="M3936" i="16"/>
  <c r="N3940" i="16"/>
  <c r="M3944" i="16"/>
  <c r="M3940" i="16"/>
  <c r="M3941" i="16"/>
  <c r="O3941" i="16" s="1"/>
  <c r="N3945" i="16"/>
  <c r="M4073" i="16"/>
  <c r="M4072" i="16"/>
  <c r="N4072" i="16"/>
  <c r="M4070" i="16"/>
  <c r="M4071" i="16"/>
  <c r="N4071" i="16"/>
  <c r="N4070" i="16"/>
  <c r="M4102" i="16"/>
  <c r="M4105" i="16"/>
  <c r="N4105" i="16"/>
  <c r="M4103" i="16"/>
  <c r="N4104" i="16"/>
  <c r="N4103" i="16"/>
  <c r="N4102" i="16"/>
  <c r="M4104" i="16"/>
  <c r="N4137" i="16"/>
  <c r="M4135" i="16"/>
  <c r="N4136" i="16"/>
  <c r="N4135" i="16"/>
  <c r="N4134" i="16"/>
  <c r="M4134" i="16"/>
  <c r="M4136" i="16"/>
  <c r="M4166" i="16"/>
  <c r="M4168" i="16"/>
  <c r="M4167" i="16"/>
  <c r="M4169" i="16"/>
  <c r="N4167" i="16"/>
  <c r="N4168" i="16"/>
  <c r="N4166" i="16"/>
  <c r="N4199" i="16"/>
  <c r="M4198" i="16"/>
  <c r="M4200" i="16"/>
  <c r="O4200" i="16" s="1"/>
  <c r="N4198" i="16"/>
  <c r="M4201" i="16"/>
  <c r="N4201" i="16"/>
  <c r="M4199" i="16"/>
  <c r="N4231" i="16"/>
  <c r="N4232" i="16"/>
  <c r="N4230" i="16"/>
  <c r="M4230" i="16"/>
  <c r="M4232" i="16"/>
  <c r="M4233" i="16"/>
  <c r="O4233" i="16" s="1"/>
  <c r="M4231" i="16"/>
  <c r="M4262" i="16"/>
  <c r="M4264" i="16"/>
  <c r="M4263" i="16"/>
  <c r="N4263" i="16"/>
  <c r="N4262" i="16"/>
  <c r="N4265" i="16"/>
  <c r="N4264" i="16"/>
  <c r="M4294" i="16"/>
  <c r="N4295" i="16"/>
  <c r="M4296" i="16"/>
  <c r="N4294" i="16"/>
  <c r="M4297" i="16"/>
  <c r="N4297" i="16"/>
  <c r="N4296" i="16"/>
  <c r="M4295" i="16"/>
  <c r="O4295" i="16" s="1"/>
  <c r="N4329" i="16"/>
  <c r="M4327" i="16"/>
  <c r="N4327" i="16"/>
  <c r="N4326" i="16"/>
  <c r="M4326" i="16"/>
  <c r="M4328" i="16"/>
  <c r="N4361" i="16"/>
  <c r="M4358" i="16"/>
  <c r="N4360" i="16"/>
  <c r="M4360" i="16"/>
  <c r="M4359" i="16"/>
  <c r="N4359" i="16"/>
  <c r="N4358" i="16"/>
  <c r="M4393" i="16"/>
  <c r="N4391" i="16"/>
  <c r="O4391" i="16" s="1"/>
  <c r="M4392" i="16"/>
  <c r="N4393" i="16"/>
  <c r="N4390" i="16"/>
  <c r="N4392" i="16"/>
  <c r="M4390" i="16"/>
  <c r="M4423" i="16"/>
  <c r="N4423" i="16"/>
  <c r="M4422" i="16"/>
  <c r="N4422" i="16"/>
  <c r="M4425" i="16"/>
  <c r="N4425" i="16"/>
  <c r="N4455" i="16"/>
  <c r="N4454" i="16"/>
  <c r="M4454" i="16"/>
  <c r="N4457" i="16"/>
  <c r="M4456" i="16"/>
  <c r="M4455" i="16"/>
  <c r="N4487" i="16"/>
  <c r="M4489" i="16"/>
  <c r="N4489" i="16"/>
  <c r="M4486" i="16"/>
  <c r="M4488" i="16"/>
  <c r="N4518" i="16"/>
  <c r="M4552" i="16"/>
  <c r="M4553" i="16"/>
  <c r="N4553" i="16"/>
  <c r="M4616" i="16"/>
  <c r="M4643" i="16"/>
  <c r="M4648" i="16"/>
  <c r="N4643" i="16"/>
  <c r="N4642" i="16"/>
  <c r="M4647" i="16"/>
  <c r="N4645" i="16"/>
  <c r="N4646" i="16"/>
  <c r="M4646" i="16"/>
  <c r="N4640" i="16"/>
  <c r="N4641" i="16"/>
  <c r="N4637" i="16"/>
  <c r="N4639" i="16"/>
  <c r="O140" i="16"/>
  <c r="O383" i="16"/>
  <c r="O831" i="16"/>
  <c r="O953" i="16"/>
  <c r="O2068" i="16"/>
  <c r="M2807" i="16"/>
  <c r="O2807" i="16" s="1"/>
  <c r="M2896" i="16"/>
  <c r="O2896" i="16" s="1"/>
  <c r="M2899" i="16"/>
  <c r="O2899" i="16" s="1"/>
  <c r="N3263" i="16"/>
  <c r="N3275" i="16"/>
  <c r="M2935" i="16"/>
  <c r="O2935" i="16" s="1"/>
  <c r="N2940" i="16"/>
  <c r="N2939" i="16"/>
  <c r="N2932" i="16"/>
  <c r="O2932" i="16" s="1"/>
  <c r="N3274" i="16"/>
  <c r="N2884" i="16"/>
  <c r="N3238" i="16"/>
  <c r="O3238" i="16" s="1"/>
  <c r="M3270" i="16"/>
  <c r="N3281" i="16"/>
  <c r="M3286" i="16"/>
  <c r="O3286" i="16" s="1"/>
  <c r="N3259" i="16"/>
  <c r="O3259" i="16" s="1"/>
  <c r="N3250" i="16"/>
  <c r="M3254" i="16"/>
  <c r="O3254" i="16" s="1"/>
  <c r="N2733" i="16"/>
  <c r="O2733" i="16" s="1"/>
  <c r="M2939" i="16"/>
  <c r="M2883" i="16"/>
  <c r="O2883" i="16" s="1"/>
  <c r="M3251" i="16"/>
  <c r="N3276" i="16"/>
  <c r="O3276" i="16" s="1"/>
  <c r="M3281" i="16"/>
  <c r="N3265" i="16"/>
  <c r="N3264" i="16"/>
  <c r="N3308" i="16"/>
  <c r="M2927" i="16"/>
  <c r="O2927" i="16" s="1"/>
  <c r="N2669" i="16"/>
  <c r="N2813" i="16"/>
  <c r="O2813" i="16" s="1"/>
  <c r="M2941" i="16"/>
  <c r="M2884" i="16"/>
  <c r="N3255" i="16"/>
  <c r="O3255" i="16" s="1"/>
  <c r="M3274" i="16"/>
  <c r="M3265" i="16"/>
  <c r="M3264" i="16"/>
  <c r="O2811" i="16"/>
  <c r="M2903" i="16"/>
  <c r="O2903" i="16" s="1"/>
  <c r="N2938" i="16"/>
  <c r="O2938" i="16" s="1"/>
  <c r="N2879" i="16"/>
  <c r="N2929" i="16"/>
  <c r="N2905" i="16"/>
  <c r="O2905" i="16" s="1"/>
  <c r="N3270" i="16"/>
  <c r="N3277" i="16"/>
  <c r="O3277" i="16" s="1"/>
  <c r="M3282" i="16"/>
  <c r="M3266" i="16"/>
  <c r="N3226" i="16"/>
  <c r="M3314" i="16"/>
  <c r="O178" i="16"/>
  <c r="O134" i="16"/>
  <c r="O214" i="16"/>
  <c r="O945" i="16"/>
  <c r="O1540" i="16"/>
  <c r="O1388" i="16"/>
  <c r="O1398" i="16"/>
  <c r="M2875" i="16"/>
  <c r="O2875" i="16" s="1"/>
  <c r="M2930" i="16"/>
  <c r="O2930" i="16" s="1"/>
  <c r="M3275" i="16"/>
  <c r="O3275" i="16" s="1"/>
  <c r="N2941" i="16"/>
  <c r="M3229" i="16"/>
  <c r="O3229" i="16" s="1"/>
  <c r="N3249" i="16"/>
  <c r="N663" i="16"/>
  <c r="M3675" i="16"/>
  <c r="M1119" i="16"/>
  <c r="M2055" i="16"/>
  <c r="M2119" i="16"/>
  <c r="M3132" i="16"/>
  <c r="M3177" i="16"/>
  <c r="N922" i="16"/>
  <c r="N1037" i="16"/>
  <c r="N3632" i="16"/>
  <c r="N3340" i="16"/>
  <c r="N2099" i="16"/>
  <c r="O2099" i="16" s="1"/>
  <c r="N3857" i="16"/>
  <c r="M1722" i="16"/>
  <c r="M4017" i="16"/>
  <c r="M4529" i="16"/>
  <c r="N2603" i="16"/>
  <c r="N3773" i="16"/>
  <c r="N1010" i="16"/>
  <c r="N3721" i="16"/>
  <c r="N4202" i="16"/>
  <c r="N3319" i="16"/>
  <c r="N2662" i="16"/>
  <c r="M2719" i="16"/>
  <c r="M2783" i="16"/>
  <c r="N2857" i="16"/>
  <c r="N2916" i="16"/>
  <c r="N51" i="16"/>
  <c r="N3841" i="16"/>
  <c r="N699" i="16"/>
  <c r="N883" i="16"/>
  <c r="M3765" i="16"/>
  <c r="M4580" i="16"/>
  <c r="M3888" i="16"/>
  <c r="N2530" i="16"/>
  <c r="M2650" i="16"/>
  <c r="M2976" i="16"/>
  <c r="O2976" i="16" s="1"/>
  <c r="N3107" i="16"/>
  <c r="N3756" i="16"/>
  <c r="N1006" i="16"/>
  <c r="N3700" i="16"/>
  <c r="N4106" i="16"/>
  <c r="N4125" i="16"/>
  <c r="N4234" i="16"/>
  <c r="O4234" i="16" s="1"/>
  <c r="N4253" i="16"/>
  <c r="M4375" i="16"/>
  <c r="M4490" i="16"/>
  <c r="N4559" i="16"/>
  <c r="N2514" i="16"/>
  <c r="O2514" i="16" s="1"/>
  <c r="N2955" i="16"/>
  <c r="O2955" i="16" s="1"/>
  <c r="N3828" i="16"/>
  <c r="N1783" i="16"/>
  <c r="M3520" i="16"/>
  <c r="N3560" i="16"/>
  <c r="N4057" i="16"/>
  <c r="M4311" i="16"/>
  <c r="N3956" i="16"/>
  <c r="M3998" i="16"/>
  <c r="N3201" i="16"/>
  <c r="M3083" i="16"/>
  <c r="N3141" i="16"/>
  <c r="M799" i="16"/>
  <c r="M1003" i="16"/>
  <c r="N1044" i="16"/>
  <c r="M778" i="16"/>
  <c r="M3355" i="16"/>
  <c r="O41" i="16"/>
  <c r="N4660" i="17"/>
  <c r="M4660" i="17"/>
  <c r="O4660" i="17" s="1"/>
  <c r="N4605" i="17"/>
  <c r="M4605" i="17"/>
  <c r="N4608" i="17"/>
  <c r="M4608" i="17"/>
  <c r="N4534" i="17"/>
  <c r="M4534" i="17"/>
  <c r="O4534" i="17" s="1"/>
  <c r="N4467" i="17"/>
  <c r="M4467" i="17"/>
  <c r="O4467" i="17" s="1"/>
  <c r="M4399" i="17"/>
  <c r="O4399" i="17" s="1"/>
  <c r="N4399" i="17"/>
  <c r="N4403" i="17"/>
  <c r="M4403" i="17"/>
  <c r="M4298" i="17"/>
  <c r="N4297" i="17"/>
  <c r="M4297" i="17"/>
  <c r="M4290" i="17"/>
  <c r="M4296" i="17"/>
  <c r="O4296" i="17" s="1"/>
  <c r="N4296" i="17"/>
  <c r="N4643" i="17"/>
  <c r="M4643" i="17"/>
  <c r="O4643" i="17" s="1"/>
  <c r="N4596" i="17"/>
  <c r="M4596" i="17"/>
  <c r="O4596" i="17" s="1"/>
  <c r="N4557" i="17"/>
  <c r="M4557" i="17"/>
  <c r="M4489" i="17"/>
  <c r="N4489" i="17"/>
  <c r="M4481" i="17"/>
  <c r="N4488" i="17"/>
  <c r="M4488" i="17"/>
  <c r="N4487" i="17"/>
  <c r="M4487" i="17"/>
  <c r="N4453" i="17"/>
  <c r="M4453" i="17"/>
  <c r="O4453" i="17" s="1"/>
  <c r="M4410" i="17"/>
  <c r="O4410" i="17" s="1"/>
  <c r="N4410" i="17"/>
  <c r="N4448" i="17"/>
  <c r="M4448" i="17"/>
  <c r="N4439" i="17"/>
  <c r="M4439" i="17"/>
  <c r="M4392" i="17"/>
  <c r="N4379" i="17"/>
  <c r="M4379" i="17"/>
  <c r="N4378" i="17"/>
  <c r="M4378" i="17"/>
  <c r="O4378" i="17" s="1"/>
  <c r="N4401" i="17"/>
  <c r="M4401" i="17"/>
  <c r="O4401" i="17" s="1"/>
  <c r="N4400" i="17"/>
  <c r="M4400" i="17"/>
  <c r="M4348" i="17"/>
  <c r="O4348" i="17" s="1"/>
  <c r="N4348" i="17"/>
  <c r="N4321" i="17"/>
  <c r="M4321" i="17"/>
  <c r="O4321" i="17" s="1"/>
  <c r="N4184" i="17"/>
  <c r="M4184" i="17"/>
  <c r="O4184" i="17" s="1"/>
  <c r="N4150" i="17"/>
  <c r="M4150" i="17"/>
  <c r="M4100" i="17"/>
  <c r="N4049" i="17"/>
  <c r="M4049" i="17"/>
  <c r="M4014" i="17"/>
  <c r="O4014" i="17" s="1"/>
  <c r="N4014" i="17"/>
  <c r="M4012" i="17"/>
  <c r="O4012" i="17" s="1"/>
  <c r="N4012" i="17"/>
  <c r="N3968" i="17"/>
  <c r="M3968" i="17"/>
  <c r="O3968" i="17" s="1"/>
  <c r="M3933" i="17"/>
  <c r="N3924" i="17"/>
  <c r="M3924" i="17"/>
  <c r="O3924" i="17" s="1"/>
  <c r="N3797" i="17"/>
  <c r="M3797" i="17"/>
  <c r="O3797" i="17" s="1"/>
  <c r="N3796" i="17"/>
  <c r="M3796" i="17"/>
  <c r="N3765" i="17"/>
  <c r="M3765" i="17"/>
  <c r="N3764" i="17"/>
  <c r="M3764" i="17"/>
  <c r="O3764" i="17" s="1"/>
  <c r="M3712" i="17"/>
  <c r="N3712" i="17"/>
  <c r="M3711" i="17"/>
  <c r="O3711" i="17" s="1"/>
  <c r="N3711" i="17"/>
  <c r="N3695" i="17"/>
  <c r="N3575" i="17"/>
  <c r="M3575" i="17"/>
  <c r="O3575" i="17" s="1"/>
  <c r="M3574" i="17"/>
  <c r="O3574" i="17" s="1"/>
  <c r="N3574" i="17"/>
  <c r="N3511" i="17"/>
  <c r="M3511" i="17"/>
  <c r="N3553" i="17"/>
  <c r="M3553" i="17"/>
  <c r="O3553" i="17" s="1"/>
  <c r="N3423" i="17"/>
  <c r="M3423" i="17"/>
  <c r="O3423" i="17" s="1"/>
  <c r="N3379" i="17"/>
  <c r="M3379" i="17"/>
  <c r="N3322" i="17"/>
  <c r="M3322" i="17"/>
  <c r="M3321" i="17"/>
  <c r="N3321" i="17"/>
  <c r="N3242" i="17"/>
  <c r="M3242" i="17"/>
  <c r="O3242" i="17" s="1"/>
  <c r="N3241" i="17"/>
  <c r="M3241" i="17"/>
  <c r="N3485" i="17"/>
  <c r="M3485" i="17"/>
  <c r="M3428" i="17"/>
  <c r="N3428" i="17"/>
  <c r="N3186" i="17"/>
  <c r="M3186" i="17"/>
  <c r="O3186" i="17" s="1"/>
  <c r="N2823" i="17"/>
  <c r="M2823" i="17"/>
  <c r="N2985" i="17"/>
  <c r="M2985" i="17"/>
  <c r="M4498" i="17"/>
  <c r="O4498" i="17" s="1"/>
  <c r="N4498" i="17"/>
  <c r="N4459" i="17"/>
  <c r="M4459" i="17"/>
  <c r="O4459" i="17" s="1"/>
  <c r="N4458" i="17"/>
  <c r="M4458" i="17"/>
  <c r="O4458" i="17" s="1"/>
  <c r="N4449" i="17"/>
  <c r="M4449" i="17"/>
  <c r="N4307" i="17"/>
  <c r="M4307" i="17"/>
  <c r="N3805" i="17"/>
  <c r="M3805" i="17"/>
  <c r="O3805" i="17" s="1"/>
  <c r="N3754" i="17"/>
  <c r="M3754" i="17"/>
  <c r="O3754" i="17" s="1"/>
  <c r="N3612" i="17"/>
  <c r="M3612" i="17"/>
  <c r="M3611" i="17"/>
  <c r="O3611" i="17" s="1"/>
  <c r="N3611" i="17"/>
  <c r="N3527" i="17"/>
  <c r="M3527" i="17"/>
  <c r="O3527" i="17" s="1"/>
  <c r="N3526" i="17"/>
  <c r="M3526" i="17"/>
  <c r="O3526" i="17" s="1"/>
  <c r="N3421" i="17"/>
  <c r="M3421" i="17"/>
  <c r="M3419" i="17"/>
  <c r="O3419" i="17" s="1"/>
  <c r="N3419" i="17"/>
  <c r="M4621" i="17"/>
  <c r="N4621" i="17"/>
  <c r="N4594" i="17"/>
  <c r="M4594" i="17"/>
  <c r="O4594" i="17" s="1"/>
  <c r="N4620" i="17"/>
  <c r="M4620" i="17"/>
  <c r="N4481" i="17"/>
  <c r="N4443" i="17"/>
  <c r="M4443" i="17"/>
  <c r="O4443" i="17" s="1"/>
  <c r="N4377" i="17"/>
  <c r="M4377" i="17"/>
  <c r="N4364" i="17"/>
  <c r="M4367" i="17"/>
  <c r="M4370" i="17"/>
  <c r="O4370" i="17" s="1"/>
  <c r="N4275" i="17"/>
  <c r="M4275" i="17"/>
  <c r="N4331" i="17"/>
  <c r="M4331" i="17"/>
  <c r="O4331" i="17" s="1"/>
  <c r="N4303" i="17"/>
  <c r="M4303" i="17"/>
  <c r="O4303" i="17" s="1"/>
  <c r="N4223" i="17"/>
  <c r="M4223" i="17"/>
  <c r="M4206" i="17"/>
  <c r="O4206" i="17" s="1"/>
  <c r="N4206" i="17"/>
  <c r="N4205" i="17"/>
  <c r="M4205" i="17"/>
  <c r="O4205" i="17" s="1"/>
  <c r="N4132" i="17"/>
  <c r="M4132" i="17"/>
  <c r="O4132" i="17" s="1"/>
  <c r="N4131" i="17"/>
  <c r="M4131" i="17"/>
  <c r="N4062" i="17"/>
  <c r="N4122" i="17"/>
  <c r="M4122" i="17"/>
  <c r="O4122" i="17" s="1"/>
  <c r="N4056" i="17"/>
  <c r="M4056" i="17"/>
  <c r="N4164" i="17"/>
  <c r="M4164" i="17"/>
  <c r="N4057" i="17"/>
  <c r="M4057" i="17"/>
  <c r="O4057" i="17" s="1"/>
  <c r="N3930" i="17"/>
  <c r="M3930" i="17"/>
  <c r="O3930" i="17" s="1"/>
  <c r="M3925" i="17"/>
  <c r="N3958" i="17"/>
  <c r="M3958" i="17"/>
  <c r="O3958" i="17" s="1"/>
  <c r="N3923" i="17"/>
  <c r="M3923" i="17"/>
  <c r="M3922" i="17"/>
  <c r="O3922" i="17" s="1"/>
  <c r="N3922" i="17"/>
  <c r="N3891" i="17"/>
  <c r="M3891" i="17"/>
  <c r="O3891" i="17" s="1"/>
  <c r="M3890" i="17"/>
  <c r="N3890" i="17"/>
  <c r="N3859" i="17"/>
  <c r="M3859" i="17"/>
  <c r="N3912" i="17"/>
  <c r="M3919" i="17"/>
  <c r="N3919" i="17"/>
  <c r="N3917" i="17"/>
  <c r="N3728" i="17"/>
  <c r="M3728" i="17"/>
  <c r="O3728" i="17" s="1"/>
  <c r="M3761" i="17"/>
  <c r="M3834" i="17"/>
  <c r="N3834" i="17"/>
  <c r="M3830" i="17"/>
  <c r="N3585" i="17"/>
  <c r="M3585" i="17"/>
  <c r="O3585" i="17" s="1"/>
  <c r="N3641" i="17"/>
  <c r="M3603" i="17"/>
  <c r="N3571" i="17"/>
  <c r="M3444" i="17"/>
  <c r="N3444" i="17"/>
  <c r="N3443" i="17"/>
  <c r="M3443" i="17"/>
  <c r="O3443" i="17" s="1"/>
  <c r="N3660" i="17"/>
  <c r="M3660" i="17"/>
  <c r="N3656" i="17"/>
  <c r="M3656" i="17"/>
  <c r="M3435" i="17"/>
  <c r="N3435" i="17"/>
  <c r="N3489" i="17"/>
  <c r="M3489" i="17"/>
  <c r="O3489" i="17" s="1"/>
  <c r="N3488" i="17"/>
  <c r="M3488" i="17"/>
  <c r="M3389" i="17"/>
  <c r="O3389" i="17" s="1"/>
  <c r="N3389" i="17"/>
  <c r="N3481" i="17"/>
  <c r="M3481" i="17"/>
  <c r="O3481" i="17" s="1"/>
  <c r="N3298" i="17"/>
  <c r="M3298" i="17"/>
  <c r="O3298" i="17" s="1"/>
  <c r="M3297" i="17"/>
  <c r="O3297" i="17" s="1"/>
  <c r="N3297" i="17"/>
  <c r="N3234" i="17"/>
  <c r="M3234" i="17"/>
  <c r="M3233" i="17"/>
  <c r="N3233" i="17"/>
  <c r="M3392" i="17"/>
  <c r="N3392" i="17"/>
  <c r="N3336" i="17"/>
  <c r="M3336" i="17"/>
  <c r="N3113" i="17"/>
  <c r="M3113" i="17"/>
  <c r="N3081" i="17"/>
  <c r="M3081" i="17"/>
  <c r="O3081" i="17" s="1"/>
  <c r="M3143" i="17"/>
  <c r="N3143" i="17"/>
  <c r="N3111" i="17"/>
  <c r="M3111" i="17"/>
  <c r="N3110" i="17"/>
  <c r="M3110" i="17"/>
  <c r="N2939" i="17"/>
  <c r="M2939" i="17"/>
  <c r="O2939" i="17" s="1"/>
  <c r="N2988" i="17"/>
  <c r="M2988" i="17"/>
  <c r="O2988" i="17" s="1"/>
  <c r="N2925" i="17"/>
  <c r="M2925" i="17"/>
  <c r="N2744" i="17"/>
  <c r="M2744" i="17"/>
  <c r="N2817" i="17"/>
  <c r="M2817" i="17"/>
  <c r="O2817" i="17" s="1"/>
  <c r="N1825" i="17"/>
  <c r="M1825" i="17"/>
  <c r="O1825" i="17" s="1"/>
  <c r="M1824" i="17"/>
  <c r="N1824" i="17"/>
  <c r="N4231" i="17"/>
  <c r="M4231" i="17"/>
  <c r="O4231" i="17" s="1"/>
  <c r="N4180" i="17"/>
  <c r="M4180" i="17"/>
  <c r="O4180" i="17" s="1"/>
  <c r="N3773" i="17"/>
  <c r="M3773" i="17"/>
  <c r="N3772" i="17"/>
  <c r="M3772" i="17"/>
  <c r="N3694" i="17"/>
  <c r="M3694" i="17"/>
  <c r="O3694" i="17" s="1"/>
  <c r="N3591" i="17"/>
  <c r="M3591" i="17"/>
  <c r="O3591" i="17" s="1"/>
  <c r="M3590" i="17"/>
  <c r="O3590" i="17" s="1"/>
  <c r="N3590" i="17"/>
  <c r="N2406" i="17"/>
  <c r="M2406" i="17"/>
  <c r="N4638" i="17"/>
  <c r="M4638" i="17"/>
  <c r="O4638" i="17" s="1"/>
  <c r="N4657" i="17"/>
  <c r="M4657" i="17"/>
  <c r="O4657" i="17" s="1"/>
  <c r="N4602" i="17"/>
  <c r="M4602" i="17"/>
  <c r="N4549" i="17"/>
  <c r="M4549" i="17"/>
  <c r="N4570" i="17"/>
  <c r="M4570" i="17"/>
  <c r="O4570" i="17" s="1"/>
  <c r="N4554" i="17"/>
  <c r="M4554" i="17"/>
  <c r="O4554" i="17" s="1"/>
  <c r="N4523" i="17"/>
  <c r="M4523" i="17"/>
  <c r="N4462" i="17"/>
  <c r="M4462" i="17"/>
  <c r="N4359" i="17"/>
  <c r="M4359" i="17"/>
  <c r="O4359" i="17" s="1"/>
  <c r="M4272" i="17"/>
  <c r="N4241" i="17"/>
  <c r="M4241" i="17"/>
  <c r="O4241" i="17" s="1"/>
  <c r="M4240" i="17"/>
  <c r="N4240" i="17"/>
  <c r="N4142" i="17"/>
  <c r="M4142" i="17"/>
  <c r="N4259" i="17"/>
  <c r="M4259" i="17"/>
  <c r="N4170" i="17"/>
  <c r="M4170" i="17"/>
  <c r="O4170" i="17" s="1"/>
  <c r="N4107" i="17"/>
  <c r="M4107" i="17"/>
  <c r="O4107" i="17" s="1"/>
  <c r="N3988" i="17"/>
  <c r="M3988" i="17"/>
  <c r="N3978" i="17"/>
  <c r="M3978" i="17"/>
  <c r="N3821" i="17"/>
  <c r="M3821" i="17"/>
  <c r="O3821" i="17" s="1"/>
  <c r="N3789" i="17"/>
  <c r="M3789" i="17"/>
  <c r="O3789" i="17" s="1"/>
  <c r="N3757" i="17"/>
  <c r="M3757" i="17"/>
  <c r="N3793" i="17"/>
  <c r="N3620" i="17"/>
  <c r="M3620" i="17"/>
  <c r="O3620" i="17" s="1"/>
  <c r="N3615" i="17"/>
  <c r="M3615" i="17"/>
  <c r="M3614" i="17"/>
  <c r="O3614" i="17" s="1"/>
  <c r="N3614" i="17"/>
  <c r="N3559" i="17"/>
  <c r="M3559" i="17"/>
  <c r="O3559" i="17" s="1"/>
  <c r="N3634" i="17"/>
  <c r="M3634" i="17"/>
  <c r="O3634" i="17" s="1"/>
  <c r="M3623" i="17"/>
  <c r="O3623" i="17" s="1"/>
  <c r="N3623" i="17"/>
  <c r="N3650" i="17"/>
  <c r="M3650" i="17"/>
  <c r="N3649" i="17"/>
  <c r="M3649" i="17"/>
  <c r="O3649" i="17" s="1"/>
  <c r="M3536" i="17"/>
  <c r="N3536" i="17"/>
  <c r="N3581" i="17"/>
  <c r="M3581" i="17"/>
  <c r="N3579" i="17"/>
  <c r="M3512" i="17"/>
  <c r="O3512" i="17" s="1"/>
  <c r="N3512" i="17"/>
  <c r="N3398" i="17"/>
  <c r="M3398" i="17"/>
  <c r="N3427" i="17"/>
  <c r="M3427" i="17"/>
  <c r="O3427" i="17" s="1"/>
  <c r="M3613" i="17"/>
  <c r="N3613" i="17"/>
  <c r="N3636" i="17"/>
  <c r="M3636" i="17"/>
  <c r="N3338" i="17"/>
  <c r="M3338" i="17"/>
  <c r="N3337" i="17"/>
  <c r="M3337" i="17"/>
  <c r="O3337" i="17" s="1"/>
  <c r="N3226" i="17"/>
  <c r="M3226" i="17"/>
  <c r="O3226" i="17" s="1"/>
  <c r="M3225" i="17"/>
  <c r="O3225" i="17" s="1"/>
  <c r="N3225" i="17"/>
  <c r="N3343" i="17"/>
  <c r="N3439" i="17"/>
  <c r="M3439" i="17"/>
  <c r="O3439" i="17" s="1"/>
  <c r="M3073" i="17"/>
  <c r="N3176" i="17"/>
  <c r="M3176" i="17"/>
  <c r="O3176" i="17" s="1"/>
  <c r="M2990" i="17"/>
  <c r="O2990" i="17" s="1"/>
  <c r="N2990" i="17"/>
  <c r="M2974" i="17"/>
  <c r="O2974" i="17" s="1"/>
  <c r="N2974" i="17"/>
  <c r="N2799" i="17"/>
  <c r="M2799" i="17"/>
  <c r="O2799" i="17" s="1"/>
  <c r="N4357" i="17"/>
  <c r="M4357" i="17"/>
  <c r="N4192" i="17"/>
  <c r="M4192" i="17"/>
  <c r="O4192" i="17" s="1"/>
  <c r="N3463" i="17"/>
  <c r="M3463" i="17"/>
  <c r="O3463" i="17" s="1"/>
  <c r="N4654" i="17"/>
  <c r="M4654" i="17"/>
  <c r="O4654" i="17" s="1"/>
  <c r="M4653" i="17"/>
  <c r="O4653" i="17" s="1"/>
  <c r="N4653" i="17"/>
  <c r="N4641" i="17"/>
  <c r="M4641" i="17"/>
  <c r="N4600" i="17"/>
  <c r="M4600" i="17"/>
  <c r="O4600" i="17" s="1"/>
  <c r="M4598" i="17"/>
  <c r="N4598" i="17"/>
  <c r="N4591" i="17"/>
  <c r="M4591" i="17"/>
  <c r="M4587" i="17"/>
  <c r="N4610" i="17"/>
  <c r="M4610" i="17"/>
  <c r="O4610" i="17" s="1"/>
  <c r="M4609" i="17"/>
  <c r="O4609" i="17" s="1"/>
  <c r="N4609" i="17"/>
  <c r="N4546" i="17"/>
  <c r="M4546" i="17"/>
  <c r="N4515" i="17"/>
  <c r="M4515" i="17"/>
  <c r="O4515" i="17" s="1"/>
  <c r="N4492" i="17"/>
  <c r="M4492" i="17"/>
  <c r="O4492" i="17" s="1"/>
  <c r="N4319" i="17"/>
  <c r="M4319" i="17"/>
  <c r="N4288" i="17"/>
  <c r="N4251" i="17"/>
  <c r="M4251" i="17"/>
  <c r="N4217" i="17"/>
  <c r="M4217" i="17"/>
  <c r="N4215" i="17"/>
  <c r="N4182" i="17"/>
  <c r="M4182" i="17"/>
  <c r="N4181" i="17"/>
  <c r="M4181" i="17"/>
  <c r="N4225" i="17"/>
  <c r="M4225" i="17"/>
  <c r="O4225" i="17" s="1"/>
  <c r="N4016" i="17"/>
  <c r="M4016" i="17"/>
  <c r="O4016" i="17" s="1"/>
  <c r="N4015" i="17"/>
  <c r="M4015" i="17"/>
  <c r="N3992" i="17"/>
  <c r="M3992" i="17"/>
  <c r="M3991" i="17"/>
  <c r="N3991" i="17"/>
  <c r="M3949" i="17"/>
  <c r="N3949" i="17"/>
  <c r="N3915" i="17"/>
  <c r="M3915" i="17"/>
  <c r="N3914" i="17"/>
  <c r="M3914" i="17"/>
  <c r="M3912" i="17"/>
  <c r="O3912" i="17" s="1"/>
  <c r="N3883" i="17"/>
  <c r="M3883" i="17"/>
  <c r="M3882" i="17"/>
  <c r="N3882" i="17"/>
  <c r="N3921" i="17"/>
  <c r="M3921" i="17"/>
  <c r="O3921" i="17" s="1"/>
  <c r="N3920" i="17"/>
  <c r="M3920" i="17"/>
  <c r="N3881" i="17"/>
  <c r="M3881" i="17"/>
  <c r="N3845" i="17"/>
  <c r="M3845" i="17"/>
  <c r="O3845" i="17" s="1"/>
  <c r="N3786" i="17"/>
  <c r="M3786" i="17"/>
  <c r="O3786" i="17" s="1"/>
  <c r="N3725" i="17"/>
  <c r="M3725" i="17"/>
  <c r="N3688" i="17"/>
  <c r="M3688" i="17"/>
  <c r="N3687" i="17"/>
  <c r="M3687" i="17"/>
  <c r="O3687" i="17" s="1"/>
  <c r="N3730" i="17"/>
  <c r="M3730" i="17"/>
  <c r="O3730" i="17" s="1"/>
  <c r="M3777" i="17"/>
  <c r="N3692" i="17"/>
  <c r="M3692" i="17"/>
  <c r="O3692" i="17" s="1"/>
  <c r="N3652" i="17"/>
  <c r="M3652" i="17"/>
  <c r="O3652" i="17" s="1"/>
  <c r="N3595" i="17"/>
  <c r="N3549" i="17"/>
  <c r="M3549" i="17"/>
  <c r="O3549" i="17" s="1"/>
  <c r="N3453" i="17"/>
  <c r="M3453" i="17"/>
  <c r="N3314" i="17"/>
  <c r="M3314" i="17"/>
  <c r="O3314" i="17" s="1"/>
  <c r="M3313" i="17"/>
  <c r="O3313" i="17" s="1"/>
  <c r="N3313" i="17"/>
  <c r="N3218" i="17"/>
  <c r="M3218" i="17"/>
  <c r="M3217" i="17"/>
  <c r="N3217" i="17"/>
  <c r="N3340" i="17"/>
  <c r="M3350" i="17"/>
  <c r="N3350" i="17"/>
  <c r="M3348" i="17"/>
  <c r="O3348" i="17" s="1"/>
  <c r="N3318" i="17"/>
  <c r="M3318" i="17"/>
  <c r="N3286" i="17"/>
  <c r="M3286" i="17"/>
  <c r="O3286" i="17" s="1"/>
  <c r="N3232" i="17"/>
  <c r="M3232" i="17"/>
  <c r="O3232" i="17" s="1"/>
  <c r="N3178" i="17"/>
  <c r="M3178" i="17"/>
  <c r="M3305" i="17"/>
  <c r="N3166" i="17"/>
  <c r="M3166" i="17"/>
  <c r="M3165" i="17"/>
  <c r="O3165" i="17" s="1"/>
  <c r="N3165" i="17"/>
  <c r="N3105" i="17"/>
  <c r="M3105" i="17"/>
  <c r="O3105" i="17" s="1"/>
  <c r="N3192" i="17"/>
  <c r="M3192" i="17"/>
  <c r="O3192" i="17" s="1"/>
  <c r="N3174" i="17"/>
  <c r="M3174" i="17"/>
  <c r="N3135" i="17"/>
  <c r="M3135" i="17"/>
  <c r="N3103" i="17"/>
  <c r="M3103" i="17"/>
  <c r="O3103" i="17" s="1"/>
  <c r="N3102" i="17"/>
  <c r="M3102" i="17"/>
  <c r="O3102" i="17" s="1"/>
  <c r="N3256" i="17"/>
  <c r="M3256" i="17"/>
  <c r="N3255" i="17"/>
  <c r="M3255" i="17"/>
  <c r="N3016" i="17"/>
  <c r="M3016" i="17"/>
  <c r="O3016" i="17" s="1"/>
  <c r="N2821" i="17"/>
  <c r="M2821" i="17"/>
  <c r="O2821" i="17" s="1"/>
  <c r="N4632" i="17"/>
  <c r="M4632" i="17"/>
  <c r="M4613" i="17"/>
  <c r="O4613" i="17" s="1"/>
  <c r="N4613" i="17"/>
  <c r="N4543" i="17"/>
  <c r="M4543" i="17"/>
  <c r="O4543" i="17" s="1"/>
  <c r="N4495" i="17"/>
  <c r="M4407" i="17"/>
  <c r="O4407" i="17" s="1"/>
  <c r="N4407" i="17"/>
  <c r="N4246" i="17"/>
  <c r="M4246" i="17"/>
  <c r="O4246" i="17" s="1"/>
  <c r="N4200" i="17"/>
  <c r="M4200" i="17"/>
  <c r="O4200" i="17" s="1"/>
  <c r="N4235" i="17"/>
  <c r="M4235" i="17"/>
  <c r="O4235" i="17" s="1"/>
  <c r="N4198" i="17"/>
  <c r="M4198" i="17"/>
  <c r="O4198" i="17" s="1"/>
  <c r="M4197" i="17"/>
  <c r="O4197" i="17" s="1"/>
  <c r="N4197" i="17"/>
  <c r="N4156" i="17"/>
  <c r="M4156" i="17"/>
  <c r="O4156" i="17" s="1"/>
  <c r="M4062" i="17"/>
  <c r="O4062" i="17" s="1"/>
  <c r="N4144" i="17"/>
  <c r="M4144" i="17"/>
  <c r="O4144" i="17" s="1"/>
  <c r="N4043" i="17"/>
  <c r="M4043" i="17"/>
  <c r="N4004" i="17"/>
  <c r="M4004" i="17"/>
  <c r="O4004" i="17" s="1"/>
  <c r="N4002" i="17"/>
  <c r="N3944" i="17"/>
  <c r="M3944" i="17"/>
  <c r="N3999" i="17"/>
  <c r="N3897" i="17"/>
  <c r="M3897" i="17"/>
  <c r="N3896" i="17"/>
  <c r="M3896" i="17"/>
  <c r="O3896" i="17" s="1"/>
  <c r="M3911" i="17"/>
  <c r="N3911" i="17"/>
  <c r="N3813" i="17"/>
  <c r="M3813" i="17"/>
  <c r="O3813" i="17" s="1"/>
  <c r="N3809" i="17"/>
  <c r="N3749" i="17"/>
  <c r="M3749" i="17"/>
  <c r="O3749" i="17" s="1"/>
  <c r="N3827" i="17"/>
  <c r="M3827" i="17"/>
  <c r="N3689" i="17"/>
  <c r="N3734" i="17"/>
  <c r="M3734" i="17"/>
  <c r="O3734" i="17" s="1"/>
  <c r="N3718" i="17"/>
  <c r="M3718" i="17"/>
  <c r="N3818" i="17"/>
  <c r="M3818" i="17"/>
  <c r="O3818" i="17" s="1"/>
  <c r="N3717" i="17"/>
  <c r="M3717" i="17"/>
  <c r="O3717" i="17" s="1"/>
  <c r="N3607" i="17"/>
  <c r="M3607" i="17"/>
  <c r="O3607" i="17" s="1"/>
  <c r="N3543" i="17"/>
  <c r="M3543" i="17"/>
  <c r="N3479" i="17"/>
  <c r="M3479" i="17"/>
  <c r="O3479" i="17" s="1"/>
  <c r="N3646" i="17"/>
  <c r="M3646" i="17"/>
  <c r="O3646" i="17" s="1"/>
  <c r="M3645" i="17"/>
  <c r="N3645" i="17"/>
  <c r="N3433" i="17"/>
  <c r="M3433" i="17"/>
  <c r="M3600" i="17"/>
  <c r="N3600" i="17"/>
  <c r="N3569" i="17"/>
  <c r="M3569" i="17"/>
  <c r="O3569" i="17" s="1"/>
  <c r="N3513" i="17"/>
  <c r="M3513" i="17"/>
  <c r="O3513" i="17" s="1"/>
  <c r="N3447" i="17"/>
  <c r="M3447" i="17"/>
  <c r="N3387" i="17"/>
  <c r="M3387" i="17"/>
  <c r="O3387" i="17" s="1"/>
  <c r="N3386" i="17"/>
  <c r="M3386" i="17"/>
  <c r="O3386" i="17" s="1"/>
  <c r="N3385" i="17"/>
  <c r="M3385" i="17"/>
  <c r="O3385" i="17" s="1"/>
  <c r="N3417" i="17"/>
  <c r="M3417" i="17"/>
  <c r="N3416" i="17"/>
  <c r="M3416" i="17"/>
  <c r="O3416" i="17" s="1"/>
  <c r="N3290" i="17"/>
  <c r="M3290" i="17"/>
  <c r="O3290" i="17" s="1"/>
  <c r="M3289" i="17"/>
  <c r="N3289" i="17"/>
  <c r="N3266" i="17"/>
  <c r="M3266" i="17"/>
  <c r="M3265" i="17"/>
  <c r="N3265" i="17"/>
  <c r="N3210" i="17"/>
  <c r="M3210" i="17"/>
  <c r="O3210" i="17" s="1"/>
  <c r="M3209" i="17"/>
  <c r="N3209" i="17"/>
  <c r="N3441" i="17"/>
  <c r="M3441" i="17"/>
  <c r="N3198" i="17"/>
  <c r="M3198" i="17"/>
  <c r="O3198" i="17" s="1"/>
  <c r="M3083" i="17"/>
  <c r="N3170" i="17"/>
  <c r="M3170" i="17"/>
  <c r="N3240" i="17"/>
  <c r="M3240" i="17"/>
  <c r="O3240" i="17" s="1"/>
  <c r="N3196" i="17"/>
  <c r="M3196" i="17"/>
  <c r="O3196" i="17" s="1"/>
  <c r="N3009" i="17"/>
  <c r="M3009" i="17"/>
  <c r="N4646" i="17"/>
  <c r="M4646" i="17"/>
  <c r="N4633" i="17"/>
  <c r="M4633" i="17"/>
  <c r="O4633" i="17" s="1"/>
  <c r="M4618" i="17"/>
  <c r="N4618" i="17"/>
  <c r="N4616" i="17"/>
  <c r="N4575" i="17"/>
  <c r="M4575" i="17"/>
  <c r="O4575" i="17" s="1"/>
  <c r="N4518" i="17"/>
  <c r="M4518" i="17"/>
  <c r="O4518" i="17" s="1"/>
  <c r="N4501" i="17"/>
  <c r="M4501" i="17"/>
  <c r="N4478" i="17"/>
  <c r="M4478" i="17"/>
  <c r="O4478" i="17" s="1"/>
  <c r="M4390" i="17"/>
  <c r="N4390" i="17"/>
  <c r="N4392" i="17"/>
  <c r="M4328" i="17"/>
  <c r="N4328" i="17"/>
  <c r="N4421" i="17"/>
  <c r="M4421" i="17"/>
  <c r="O4421" i="17" s="1"/>
  <c r="M4415" i="17"/>
  <c r="O4415" i="17" s="1"/>
  <c r="N4415" i="17"/>
  <c r="N4281" i="17"/>
  <c r="M4281" i="17"/>
  <c r="N4280" i="17"/>
  <c r="M4280" i="17"/>
  <c r="O4280" i="17" s="1"/>
  <c r="N4345" i="17"/>
  <c r="M4345" i="17"/>
  <c r="O4345" i="17" s="1"/>
  <c r="N4279" i="17"/>
  <c r="M4279" i="17"/>
  <c r="N4178" i="17"/>
  <c r="M4234" i="17"/>
  <c r="N4234" i="17"/>
  <c r="N4158" i="17"/>
  <c r="M4158" i="17"/>
  <c r="N4157" i="17"/>
  <c r="M4157" i="17"/>
  <c r="O4157" i="17" s="1"/>
  <c r="M4143" i="17"/>
  <c r="N4143" i="17"/>
  <c r="N4134" i="17"/>
  <c r="M4134" i="17"/>
  <c r="O4134" i="17" s="1"/>
  <c r="M4151" i="17"/>
  <c r="N4151" i="17"/>
  <c r="N4067" i="17"/>
  <c r="M4067" i="17"/>
  <c r="N4065" i="17"/>
  <c r="N3984" i="17"/>
  <c r="M3984" i="17"/>
  <c r="O3984" i="17" s="1"/>
  <c r="M3983" i="17"/>
  <c r="O3983" i="17" s="1"/>
  <c r="N3983" i="17"/>
  <c r="N3982" i="17"/>
  <c r="M3982" i="17"/>
  <c r="O3982" i="17" s="1"/>
  <c r="N3907" i="17"/>
  <c r="M3907" i="17"/>
  <c r="O3907" i="17" s="1"/>
  <c r="M3906" i="17"/>
  <c r="N3904" i="17"/>
  <c r="N3906" i="17"/>
  <c r="N3875" i="17"/>
  <c r="M3875" i="17"/>
  <c r="O3875" i="17" s="1"/>
  <c r="N3871" i="17"/>
  <c r="M3871" i="17"/>
  <c r="N3802" i="17"/>
  <c r="M3802" i="17"/>
  <c r="N3680" i="17"/>
  <c r="M3680" i="17"/>
  <c r="O3680" i="17" s="1"/>
  <c r="M3679" i="17"/>
  <c r="N3679" i="17"/>
  <c r="N3770" i="17"/>
  <c r="M3770" i="17"/>
  <c r="M3699" i="17"/>
  <c r="O3699" i="17" s="1"/>
  <c r="N3699" i="17"/>
  <c r="N3698" i="17"/>
  <c r="M3698" i="17"/>
  <c r="O3698" i="17" s="1"/>
  <c r="N3697" i="17"/>
  <c r="M3697" i="17"/>
  <c r="O3697" i="17" s="1"/>
  <c r="N3710" i="17"/>
  <c r="M3710" i="17"/>
  <c r="N3601" i="17"/>
  <c r="M3601" i="17"/>
  <c r="N3599" i="17"/>
  <c r="M3599" i="17"/>
  <c r="O3599" i="17" s="1"/>
  <c r="N3535" i="17"/>
  <c r="M3535" i="17"/>
  <c r="O3535" i="17" s="1"/>
  <c r="M3534" i="17"/>
  <c r="O3534" i="17" s="1"/>
  <c r="N3534" i="17"/>
  <c r="N3471" i="17"/>
  <c r="M3471" i="17"/>
  <c r="N3672" i="17"/>
  <c r="M3672" i="17"/>
  <c r="O3672" i="17" s="1"/>
  <c r="N3431" i="17"/>
  <c r="M3431" i="17"/>
  <c r="O3431" i="17" s="1"/>
  <c r="N3597" i="17"/>
  <c r="M3597" i="17"/>
  <c r="N3501" i="17"/>
  <c r="M3501" i="17"/>
  <c r="M3621" i="17"/>
  <c r="N3621" i="17"/>
  <c r="N3403" i="17"/>
  <c r="M3403" i="17"/>
  <c r="O3403" i="17" s="1"/>
  <c r="N3402" i="17"/>
  <c r="M3402" i="17"/>
  <c r="O3402" i="17" s="1"/>
  <c r="N3557" i="17"/>
  <c r="M3557" i="17"/>
  <c r="O3557" i="17" s="1"/>
  <c r="N3330" i="17"/>
  <c r="M3330" i="17"/>
  <c r="N3329" i="17"/>
  <c r="M3329" i="17"/>
  <c r="O3329" i="17" s="1"/>
  <c r="N3202" i="17"/>
  <c r="M3202" i="17"/>
  <c r="O3202" i="17" s="1"/>
  <c r="M3201" i="17"/>
  <c r="N3201" i="17"/>
  <c r="M3342" i="17"/>
  <c r="O3342" i="17" s="1"/>
  <c r="N3342" i="17"/>
  <c r="N3310" i="17"/>
  <c r="M3310" i="17"/>
  <c r="O3310" i="17" s="1"/>
  <c r="N3278" i="17"/>
  <c r="M3278" i="17"/>
  <c r="O3278" i="17" s="1"/>
  <c r="N3254" i="17"/>
  <c r="M3254" i="17"/>
  <c r="O3254" i="17" s="1"/>
  <c r="N3097" i="17"/>
  <c r="M3097" i="17"/>
  <c r="N3168" i="17"/>
  <c r="M3168" i="17"/>
  <c r="O3168" i="17" s="1"/>
  <c r="N3127" i="17"/>
  <c r="M3127" i="17"/>
  <c r="O3127" i="17" s="1"/>
  <c r="N3095" i="17"/>
  <c r="M3095" i="17"/>
  <c r="O3095" i="17" s="1"/>
  <c r="N3120" i="17"/>
  <c r="M3120" i="17"/>
  <c r="N4233" i="17"/>
  <c r="M4233" i="17"/>
  <c r="O4233" i="17" s="1"/>
  <c r="M4232" i="17"/>
  <c r="N4232" i="17"/>
  <c r="M4115" i="17"/>
  <c r="O4115" i="17" s="1"/>
  <c r="N4115" i="17"/>
  <c r="M4113" i="17"/>
  <c r="M4110" i="17"/>
  <c r="N3829" i="17"/>
  <c r="M3829" i="17"/>
  <c r="O3829" i="17" s="1"/>
  <c r="N3828" i="17"/>
  <c r="M3828" i="17"/>
  <c r="O3828" i="17" s="1"/>
  <c r="N3425" i="17"/>
  <c r="M3425" i="17"/>
  <c r="N3194" i="17"/>
  <c r="M3194" i="17"/>
  <c r="M3193" i="17"/>
  <c r="N3193" i="17"/>
  <c r="M4661" i="17"/>
  <c r="N4628" i="17"/>
  <c r="M4628" i="17"/>
  <c r="O4628" i="17" s="1"/>
  <c r="N4556" i="17"/>
  <c r="M4556" i="17"/>
  <c r="O4556" i="17" s="1"/>
  <c r="N4530" i="17"/>
  <c r="M4530" i="17"/>
  <c r="O4530" i="17" s="1"/>
  <c r="N4522" i="17"/>
  <c r="M4522" i="17"/>
  <c r="N4519" i="17"/>
  <c r="M4475" i="17"/>
  <c r="O4475" i="17" s="1"/>
  <c r="N4475" i="17"/>
  <c r="N4510" i="17"/>
  <c r="M4510" i="17"/>
  <c r="M4420" i="17"/>
  <c r="N4420" i="17"/>
  <c r="N4363" i="17"/>
  <c r="M4363" i="17"/>
  <c r="O4363" i="17" s="1"/>
  <c r="N4362" i="17"/>
  <c r="M4362" i="17"/>
  <c r="N4283" i="17"/>
  <c r="M4283" i="17"/>
  <c r="N4261" i="17"/>
  <c r="M4261" i="17"/>
  <c r="O4261" i="17" s="1"/>
  <c r="N4210" i="17"/>
  <c r="N4247" i="17"/>
  <c r="M4247" i="17"/>
  <c r="O4247" i="17" s="1"/>
  <c r="N4136" i="17"/>
  <c r="M4136" i="17"/>
  <c r="O4136" i="17" s="1"/>
  <c r="N4124" i="17"/>
  <c r="M4124" i="17"/>
  <c r="O4124" i="17" s="1"/>
  <c r="N4123" i="17"/>
  <c r="M4123" i="17"/>
  <c r="M4007" i="17"/>
  <c r="N3986" i="17"/>
  <c r="N3998" i="17"/>
  <c r="M3998" i="17"/>
  <c r="O3998" i="17" s="1"/>
  <c r="N3976" i="17"/>
  <c r="M3976" i="17"/>
  <c r="O3976" i="17" s="1"/>
  <c r="M3975" i="17"/>
  <c r="O3975" i="17" s="1"/>
  <c r="N3975" i="17"/>
  <c r="N3952" i="17"/>
  <c r="M3952" i="17"/>
  <c r="O3952" i="17" s="1"/>
  <c r="N3899" i="17"/>
  <c r="M3899" i="17"/>
  <c r="O3899" i="17" s="1"/>
  <c r="N3867" i="17"/>
  <c r="M3867" i="17"/>
  <c r="O3867" i="17" s="1"/>
  <c r="N3950" i="17"/>
  <c r="M3950" i="17"/>
  <c r="N3889" i="17"/>
  <c r="M3889" i="17"/>
  <c r="O3889" i="17" s="1"/>
  <c r="N3837" i="17"/>
  <c r="M3837" i="17"/>
  <c r="O3837" i="17" s="1"/>
  <c r="N3678" i="17"/>
  <c r="M3678" i="17"/>
  <c r="O3678" i="17" s="1"/>
  <c r="N3780" i="17"/>
  <c r="N3654" i="17"/>
  <c r="M3654" i="17"/>
  <c r="O3654" i="17" s="1"/>
  <c r="N3593" i="17"/>
  <c r="M3593" i="17"/>
  <c r="M3631" i="17"/>
  <c r="O3631" i="17" s="1"/>
  <c r="N3631" i="17"/>
  <c r="N3630" i="17"/>
  <c r="M3630" i="17"/>
  <c r="O3630" i="17" s="1"/>
  <c r="N3583" i="17"/>
  <c r="M3583" i="17"/>
  <c r="O3583" i="17" s="1"/>
  <c r="N3582" i="17"/>
  <c r="M3582" i="17"/>
  <c r="N3519" i="17"/>
  <c r="M3519" i="17"/>
  <c r="N3455" i="17"/>
  <c r="M3455" i="17"/>
  <c r="O3455" i="17" s="1"/>
  <c r="N3529" i="17"/>
  <c r="M3529" i="17"/>
  <c r="O3529" i="17" s="1"/>
  <c r="N3424" i="17"/>
  <c r="M3424" i="17"/>
  <c r="N3541" i="17"/>
  <c r="M3541" i="17"/>
  <c r="N3477" i="17"/>
  <c r="M3477" i="17"/>
  <c r="O3477" i="17" s="1"/>
  <c r="N3409" i="17"/>
  <c r="M3409" i="17"/>
  <c r="O3409" i="17" s="1"/>
  <c r="N3390" i="17"/>
  <c r="M3390" i="17"/>
  <c r="N3346" i="17"/>
  <c r="M3346" i="17"/>
  <c r="M3345" i="17"/>
  <c r="N3345" i="17"/>
  <c r="N3282" i="17"/>
  <c r="M3282" i="17"/>
  <c r="O3282" i="17" s="1"/>
  <c r="M3281" i="17"/>
  <c r="O3281" i="17" s="1"/>
  <c r="N3281" i="17"/>
  <c r="N3280" i="17"/>
  <c r="M3280" i="17"/>
  <c r="M3411" i="17"/>
  <c r="N3411" i="17"/>
  <c r="M3410" i="17"/>
  <c r="N3410" i="17"/>
  <c r="N3334" i="17"/>
  <c r="M3334" i="17"/>
  <c r="N3302" i="17"/>
  <c r="M3302" i="17"/>
  <c r="N3121" i="17"/>
  <c r="M3121" i="17"/>
  <c r="O3121" i="17" s="1"/>
  <c r="N3089" i="17"/>
  <c r="M3089" i="17"/>
  <c r="O3089" i="17" s="1"/>
  <c r="N3075" i="17"/>
  <c r="M3151" i="17"/>
  <c r="N3151" i="17"/>
  <c r="N3119" i="17"/>
  <c r="M3119" i="17"/>
  <c r="O3119" i="17" s="1"/>
  <c r="N3188" i="17"/>
  <c r="M3188" i="17"/>
  <c r="M3157" i="17"/>
  <c r="N3157" i="17"/>
  <c r="N3136" i="17"/>
  <c r="M3136" i="17"/>
  <c r="O3136" i="17" s="1"/>
  <c r="N3064" i="17"/>
  <c r="M3064" i="17"/>
  <c r="O3064" i="17" s="1"/>
  <c r="M3054" i="17"/>
  <c r="O3054" i="17" s="1"/>
  <c r="N3041" i="17"/>
  <c r="M3041" i="17"/>
  <c r="O3041" i="17" s="1"/>
  <c r="N2891" i="17"/>
  <c r="M2891" i="17"/>
  <c r="M2999" i="17"/>
  <c r="O2999" i="17" s="1"/>
  <c r="N2999" i="17"/>
  <c r="N3032" i="17"/>
  <c r="M3032" i="17"/>
  <c r="O3032" i="17" s="1"/>
  <c r="N2728" i="17"/>
  <c r="M2728" i="17"/>
  <c r="O2728" i="17" s="1"/>
  <c r="N2714" i="17"/>
  <c r="N2731" i="17"/>
  <c r="M2731" i="17"/>
  <c r="O2731" i="17" s="1"/>
  <c r="M2730" i="17"/>
  <c r="N2730" i="17"/>
  <c r="I4609" i="17"/>
  <c r="I4608" i="17"/>
  <c r="N4656" i="17"/>
  <c r="M4656" i="17"/>
  <c r="O4656" i="17" s="1"/>
  <c r="I4594" i="17"/>
  <c r="I4595" i="17"/>
  <c r="I4578" i="17"/>
  <c r="I4579" i="17"/>
  <c r="N4623" i="17"/>
  <c r="M4623" i="17"/>
  <c r="O4623" i="17" s="1"/>
  <c r="N4612" i="17"/>
  <c r="M4612" i="17"/>
  <c r="O4612" i="17" s="1"/>
  <c r="N4578" i="17"/>
  <c r="M4578" i="17"/>
  <c r="O4578" i="17" s="1"/>
  <c r="N4588" i="17"/>
  <c r="M4588" i="17"/>
  <c r="N4573" i="17"/>
  <c r="M4573" i="17"/>
  <c r="O4573" i="17" s="1"/>
  <c r="N4601" i="17"/>
  <c r="M4601" i="17"/>
  <c r="O4601" i="17" s="1"/>
  <c r="I4607" i="17"/>
  <c r="M4563" i="17"/>
  <c r="N4563" i="17"/>
  <c r="N4537" i="17"/>
  <c r="M4537" i="17"/>
  <c r="O4537" i="17" s="1"/>
  <c r="N4545" i="17"/>
  <c r="M4545" i="17"/>
  <c r="N4500" i="17"/>
  <c r="M4500" i="17"/>
  <c r="M4506" i="17"/>
  <c r="N4506" i="17"/>
  <c r="I4505" i="17"/>
  <c r="I4504" i="17"/>
  <c r="N4493" i="17"/>
  <c r="M4493" i="17"/>
  <c r="N4499" i="17"/>
  <c r="M4499" i="17"/>
  <c r="M4480" i="17"/>
  <c r="N4480" i="17"/>
  <c r="N4527" i="17"/>
  <c r="M4527" i="17"/>
  <c r="O4527" i="17" s="1"/>
  <c r="N4470" i="17"/>
  <c r="M4470" i="17"/>
  <c r="N4568" i="17"/>
  <c r="M4568" i="17"/>
  <c r="I4507" i="17"/>
  <c r="I4506" i="17"/>
  <c r="N4507" i="17"/>
  <c r="M4507" i="17"/>
  <c r="O4507" i="17" s="1"/>
  <c r="I4518" i="17"/>
  <c r="M4471" i="17"/>
  <c r="N4471" i="17"/>
  <c r="N4477" i="17"/>
  <c r="M4477" i="17"/>
  <c r="O4477" i="17" s="1"/>
  <c r="M4468" i="17"/>
  <c r="O4468" i="17" s="1"/>
  <c r="N4468" i="17"/>
  <c r="N4544" i="17"/>
  <c r="M4544" i="17"/>
  <c r="O4544" i="17" s="1"/>
  <c r="N4440" i="17"/>
  <c r="M4440" i="17"/>
  <c r="O4440" i="17" s="1"/>
  <c r="N4432" i="17"/>
  <c r="M4432" i="17"/>
  <c r="O4432" i="17" s="1"/>
  <c r="N4442" i="17"/>
  <c r="M4442" i="17"/>
  <c r="N4427" i="17"/>
  <c r="M4427" i="17"/>
  <c r="O4427" i="17" s="1"/>
  <c r="M4479" i="17"/>
  <c r="N4423" i="17"/>
  <c r="M4423" i="17"/>
  <c r="N4416" i="17"/>
  <c r="M4416" i="17"/>
  <c r="O4416" i="17" s="1"/>
  <c r="N4409" i="17"/>
  <c r="M4409" i="17"/>
  <c r="O4409" i="17" s="1"/>
  <c r="M4437" i="17"/>
  <c r="O4437" i="17" s="1"/>
  <c r="N4437" i="17"/>
  <c r="M4418" i="17"/>
  <c r="O4418" i="17" s="1"/>
  <c r="N4418" i="17"/>
  <c r="N4344" i="17"/>
  <c r="M4344" i="17"/>
  <c r="O4344" i="17" s="1"/>
  <c r="M4402" i="17"/>
  <c r="N4402" i="17"/>
  <c r="N4361" i="17"/>
  <c r="M4361" i="17"/>
  <c r="N4431" i="17"/>
  <c r="M4431" i="17"/>
  <c r="M4391" i="17"/>
  <c r="N4391" i="17"/>
  <c r="N4324" i="17"/>
  <c r="M4324" i="17"/>
  <c r="O4324" i="17" s="1"/>
  <c r="N4301" i="17"/>
  <c r="M4301" i="17"/>
  <c r="I4401" i="17"/>
  <c r="M4330" i="17"/>
  <c r="N4330" i="17"/>
  <c r="M4238" i="17"/>
  <c r="O4238" i="17" s="1"/>
  <c r="N4238" i="17"/>
  <c r="N4300" i="17"/>
  <c r="M4300" i="17"/>
  <c r="O4300" i="17" s="1"/>
  <c r="N4284" i="17"/>
  <c r="M4284" i="17"/>
  <c r="O4284" i="17" s="1"/>
  <c r="N4263" i="17"/>
  <c r="M4263" i="17"/>
  <c r="O4263" i="17" s="1"/>
  <c r="N4316" i="17"/>
  <c r="M4316" i="17"/>
  <c r="N4305" i="17"/>
  <c r="M4305" i="17"/>
  <c r="O4305" i="17" s="1"/>
  <c r="N4260" i="17"/>
  <c r="M4260" i="17"/>
  <c r="O4260" i="17" s="1"/>
  <c r="N4162" i="17"/>
  <c r="M4162" i="17"/>
  <c r="O4162" i="17" s="1"/>
  <c r="I4206" i="17"/>
  <c r="I4205" i="17"/>
  <c r="M4208" i="17"/>
  <c r="N4208" i="17"/>
  <c r="N4249" i="17"/>
  <c r="M4249" i="17"/>
  <c r="O4249" i="17" s="1"/>
  <c r="M4242" i="17"/>
  <c r="N4242" i="17"/>
  <c r="N4219" i="17"/>
  <c r="M4219" i="17"/>
  <c r="N4267" i="17"/>
  <c r="M4267" i="17"/>
  <c r="O4267" i="17" s="1"/>
  <c r="I4142" i="17"/>
  <c r="I4143" i="17"/>
  <c r="M4322" i="17"/>
  <c r="N4243" i="17"/>
  <c r="M4243" i="17"/>
  <c r="O4243" i="17" s="1"/>
  <c r="M4204" i="17"/>
  <c r="N4204" i="17"/>
  <c r="N4161" i="17"/>
  <c r="M4161" i="17"/>
  <c r="M4191" i="17"/>
  <c r="O4191" i="17" s="1"/>
  <c r="N4191" i="17"/>
  <c r="N4128" i="17"/>
  <c r="M4128" i="17"/>
  <c r="O4128" i="17" s="1"/>
  <c r="I4127" i="17"/>
  <c r="I4126" i="17"/>
  <c r="N4111" i="17"/>
  <c r="M4111" i="17"/>
  <c r="N4079" i="17"/>
  <c r="M4079" i="17"/>
  <c r="N4176" i="17"/>
  <c r="M4176" i="17"/>
  <c r="O4176" i="17" s="1"/>
  <c r="M4117" i="17"/>
  <c r="N4117" i="17"/>
  <c r="M4189" i="17"/>
  <c r="O4189" i="17" s="1"/>
  <c r="N4130" i="17"/>
  <c r="M4130" i="17"/>
  <c r="O4130" i="17" s="1"/>
  <c r="N4099" i="17"/>
  <c r="M4099" i="17"/>
  <c r="O4099" i="17" s="1"/>
  <c r="M4214" i="17"/>
  <c r="O4214" i="17" s="1"/>
  <c r="N4214" i="17"/>
  <c r="I4115" i="17"/>
  <c r="I4114" i="17"/>
  <c r="M4094" i="17"/>
  <c r="N4094" i="17"/>
  <c r="N4037" i="17"/>
  <c r="M4037" i="17"/>
  <c r="O4037" i="17" s="1"/>
  <c r="N4021" i="17"/>
  <c r="M4021" i="17"/>
  <c r="N3965" i="17"/>
  <c r="M3965" i="17"/>
  <c r="O3965" i="17" s="1"/>
  <c r="N4029" i="17"/>
  <c r="M4029" i="17"/>
  <c r="O4029" i="17" s="1"/>
  <c r="N4006" i="17"/>
  <c r="M4006" i="17"/>
  <c r="O4006" i="17" s="1"/>
  <c r="I4025" i="17"/>
  <c r="N3996" i="17"/>
  <c r="M3996" i="17"/>
  <c r="O3996" i="17" s="1"/>
  <c r="N3972" i="17"/>
  <c r="M3972" i="17"/>
  <c r="N4108" i="17"/>
  <c r="M4030" i="17"/>
  <c r="N4030" i="17"/>
  <c r="I3988" i="17"/>
  <c r="I3989" i="17"/>
  <c r="I3972" i="17"/>
  <c r="I3973" i="17"/>
  <c r="N3966" i="17"/>
  <c r="M3966" i="17"/>
  <c r="O3966" i="17" s="1"/>
  <c r="N3936" i="17"/>
  <c r="M3936" i="17"/>
  <c r="O3936" i="17" s="1"/>
  <c r="N3962" i="17"/>
  <c r="M3962" i="17"/>
  <c r="N3873" i="17"/>
  <c r="M3873" i="17"/>
  <c r="O3873" i="17" s="1"/>
  <c r="M3994" i="17"/>
  <c r="O3994" i="17" s="1"/>
  <c r="N3938" i="17"/>
  <c r="M3938" i="17"/>
  <c r="N3868" i="17"/>
  <c r="M3868" i="17"/>
  <c r="O3868" i="17" s="1"/>
  <c r="N3903" i="17"/>
  <c r="M3903" i="17"/>
  <c r="O3903" i="17" s="1"/>
  <c r="M3939" i="17"/>
  <c r="O3939" i="17" s="1"/>
  <c r="N3939" i="17"/>
  <c r="I3778" i="17"/>
  <c r="N3901" i="17"/>
  <c r="N3815" i="17"/>
  <c r="M3815" i="17"/>
  <c r="O3815" i="17" s="1"/>
  <c r="N3783" i="17"/>
  <c r="M3783" i="17"/>
  <c r="O3783" i="17" s="1"/>
  <c r="N3751" i="17"/>
  <c r="M3751" i="17"/>
  <c r="I3744" i="17"/>
  <c r="I3745" i="17"/>
  <c r="I3720" i="17"/>
  <c r="I3721" i="17"/>
  <c r="N3838" i="17"/>
  <c r="M3838" i="17"/>
  <c r="O3838" i="17" s="1"/>
  <c r="N3674" i="17"/>
  <c r="M3674" i="17"/>
  <c r="M3780" i="17"/>
  <c r="O3780" i="17" s="1"/>
  <c r="M3709" i="17"/>
  <c r="N3709" i="17"/>
  <c r="M3693" i="17"/>
  <c r="O3693" i="17" s="1"/>
  <c r="N3693" i="17"/>
  <c r="I3795" i="17"/>
  <c r="I3715" i="17"/>
  <c r="I3714" i="17"/>
  <c r="N3735" i="17"/>
  <c r="M3735" i="17"/>
  <c r="M3737" i="17"/>
  <c r="N3737" i="17"/>
  <c r="N3820" i="17"/>
  <c r="M3820" i="17"/>
  <c r="O3820" i="17" s="1"/>
  <c r="N3784" i="17"/>
  <c r="M3784" i="17"/>
  <c r="N3756" i="17"/>
  <c r="M3756" i="17"/>
  <c r="N3702" i="17"/>
  <c r="M3702" i="17"/>
  <c r="O3702" i="17" s="1"/>
  <c r="N3703" i="17"/>
  <c r="N3644" i="17"/>
  <c r="M3644" i="17"/>
  <c r="O3644" i="17" s="1"/>
  <c r="M3641" i="17"/>
  <c r="O3641" i="17" s="1"/>
  <c r="N3715" i="17"/>
  <c r="M3715" i="17"/>
  <c r="N3673" i="17"/>
  <c r="M3673" i="17"/>
  <c r="O3673" i="17" s="1"/>
  <c r="M3647" i="17"/>
  <c r="N3647" i="17"/>
  <c r="N3588" i="17"/>
  <c r="M3588" i="17"/>
  <c r="M3587" i="17"/>
  <c r="M3524" i="17"/>
  <c r="N3524" i="17"/>
  <c r="M3484" i="17"/>
  <c r="O3484" i="17" s="1"/>
  <c r="N3484" i="17"/>
  <c r="N3777" i="17"/>
  <c r="N3705" i="17"/>
  <c r="N3605" i="17"/>
  <c r="M3605" i="17"/>
  <c r="O3605" i="17" s="1"/>
  <c r="I3558" i="17"/>
  <c r="N3464" i="17"/>
  <c r="M3464" i="17"/>
  <c r="O3464" i="17" s="1"/>
  <c r="N3565" i="17"/>
  <c r="M3565" i="17"/>
  <c r="O3565" i="17" s="1"/>
  <c r="M3452" i="17"/>
  <c r="O3452" i="17" s="1"/>
  <c r="N3452" i="17"/>
  <c r="I3588" i="17"/>
  <c r="N3567" i="17"/>
  <c r="M3567" i="17"/>
  <c r="O3567" i="17" s="1"/>
  <c r="N3522" i="17"/>
  <c r="M3522" i="17"/>
  <c r="I3568" i="17"/>
  <c r="I3567" i="17"/>
  <c r="M3518" i="17"/>
  <c r="N3518" i="17"/>
  <c r="N3487" i="17"/>
  <c r="M3487" i="17"/>
  <c r="O3487" i="17" s="1"/>
  <c r="M3462" i="17"/>
  <c r="O3462" i="17" s="1"/>
  <c r="N3462" i="17"/>
  <c r="I3420" i="17"/>
  <c r="I3419" i="17"/>
  <c r="N3505" i="17"/>
  <c r="M3505" i="17"/>
  <c r="O3505" i="17" s="1"/>
  <c r="I3459" i="17"/>
  <c r="N3449" i="17"/>
  <c r="M3449" i="17"/>
  <c r="O3449" i="17" s="1"/>
  <c r="N3551" i="17"/>
  <c r="M3551" i="17"/>
  <c r="O3551" i="17" s="1"/>
  <c r="I3512" i="17"/>
  <c r="I3511" i="17"/>
  <c r="N3451" i="17"/>
  <c r="M3451" i="17"/>
  <c r="M3617" i="17"/>
  <c r="N3617" i="17"/>
  <c r="N3503" i="17"/>
  <c r="M3503" i="17"/>
  <c r="O3503" i="17" s="1"/>
  <c r="N3437" i="17"/>
  <c r="M3437" i="17"/>
  <c r="M3397" i="17"/>
  <c r="O3397" i="17" s="1"/>
  <c r="N3397" i="17"/>
  <c r="M3418" i="17"/>
  <c r="N3418" i="17"/>
  <c r="N3382" i="17"/>
  <c r="M3382" i="17"/>
  <c r="O3382" i="17" s="1"/>
  <c r="N3324" i="17"/>
  <c r="M3324" i="17"/>
  <c r="I3261" i="17"/>
  <c r="I3260" i="17"/>
  <c r="M3405" i="17"/>
  <c r="N3405" i="17"/>
  <c r="I3361" i="17"/>
  <c r="I3360" i="17"/>
  <c r="N3375" i="17"/>
  <c r="M3375" i="17"/>
  <c r="N3311" i="17"/>
  <c r="M3311" i="17"/>
  <c r="N3287" i="17"/>
  <c r="M3287" i="17"/>
  <c r="O3287" i="17" s="1"/>
  <c r="N3231" i="17"/>
  <c r="M3231" i="17"/>
  <c r="O3231" i="17" s="1"/>
  <c r="N3207" i="17"/>
  <c r="M3207" i="17"/>
  <c r="M3381" i="17"/>
  <c r="O3381" i="17" s="1"/>
  <c r="N3381" i="17"/>
  <c r="I3251" i="17"/>
  <c r="I3250" i="17"/>
  <c r="N3377" i="17"/>
  <c r="M3377" i="17"/>
  <c r="O3377" i="17" s="1"/>
  <c r="N3354" i="17"/>
  <c r="M3354" i="17"/>
  <c r="I3326" i="17"/>
  <c r="I3324" i="17"/>
  <c r="I3310" i="17"/>
  <c r="I3308" i="17"/>
  <c r="N3304" i="17"/>
  <c r="M3304" i="17"/>
  <c r="O3304" i="17" s="1"/>
  <c r="N3264" i="17"/>
  <c r="M3264" i="17"/>
  <c r="N3205" i="17"/>
  <c r="M3205" i="17"/>
  <c r="N3181" i="17"/>
  <c r="M3181" i="17"/>
  <c r="O3181" i="17" s="1"/>
  <c r="N3365" i="17"/>
  <c r="M3365" i="17"/>
  <c r="O3365" i="17" s="1"/>
  <c r="N3331" i="17"/>
  <c r="M3331" i="17"/>
  <c r="N3238" i="17"/>
  <c r="M3238" i="17"/>
  <c r="N3219" i="17"/>
  <c r="M3219" i="17"/>
  <c r="O3219" i="17" s="1"/>
  <c r="I3343" i="17"/>
  <c r="N3180" i="17"/>
  <c r="M3180" i="17"/>
  <c r="O3180" i="17" s="1"/>
  <c r="N3250" i="17"/>
  <c r="M3250" i="17"/>
  <c r="O3250" i="17" s="1"/>
  <c r="N3124" i="17"/>
  <c r="M3124" i="17"/>
  <c r="O3124" i="17" s="1"/>
  <c r="N3071" i="17"/>
  <c r="M3071" i="17"/>
  <c r="N3031" i="17"/>
  <c r="M3031" i="17"/>
  <c r="O3031" i="17" s="1"/>
  <c r="N3146" i="17"/>
  <c r="M3146" i="17"/>
  <c r="O3146" i="17" s="1"/>
  <c r="N3114" i="17"/>
  <c r="M3114" i="17"/>
  <c r="O3114" i="17" s="1"/>
  <c r="N3082" i="17"/>
  <c r="M3082" i="17"/>
  <c r="N3050" i="17"/>
  <c r="M3050" i="17"/>
  <c r="O3050" i="17" s="1"/>
  <c r="N3260" i="17"/>
  <c r="M3260" i="17"/>
  <c r="O3260" i="17" s="1"/>
  <c r="N3258" i="17"/>
  <c r="M3258" i="17"/>
  <c r="O3258" i="17" s="1"/>
  <c r="I3219" i="17"/>
  <c r="I3218" i="17"/>
  <c r="N3167" i="17"/>
  <c r="M3167" i="17"/>
  <c r="O3167" i="17" s="1"/>
  <c r="N3101" i="17"/>
  <c r="M3101" i="17"/>
  <c r="O3101" i="17" s="1"/>
  <c r="N3088" i="17"/>
  <c r="M3088" i="17"/>
  <c r="O3088" i="17" s="1"/>
  <c r="I3061" i="17"/>
  <c r="I3062" i="17"/>
  <c r="I3060" i="17"/>
  <c r="N3053" i="17"/>
  <c r="M3053" i="17"/>
  <c r="N3040" i="17"/>
  <c r="M3040" i="17"/>
  <c r="N3162" i="17"/>
  <c r="M3162" i="17"/>
  <c r="O3162" i="17" s="1"/>
  <c r="N3078" i="17"/>
  <c r="M3078" i="17"/>
  <c r="O3078" i="17" s="1"/>
  <c r="I2974" i="17"/>
  <c r="I2972" i="17"/>
  <c r="N3160" i="17"/>
  <c r="N3022" i="17"/>
  <c r="M3022" i="17"/>
  <c r="O3022" i="17" s="1"/>
  <c r="N2993" i="17"/>
  <c r="M2993" i="17"/>
  <c r="N2875" i="17"/>
  <c r="M2875" i="17"/>
  <c r="O2875" i="17" s="1"/>
  <c r="N3137" i="17"/>
  <c r="M3137" i="17"/>
  <c r="O3137" i="17" s="1"/>
  <c r="N2969" i="17"/>
  <c r="M2969" i="17"/>
  <c r="O2969" i="17" s="1"/>
  <c r="M2968" i="17"/>
  <c r="O2968" i="17" s="1"/>
  <c r="N2968" i="17"/>
  <c r="N2934" i="17"/>
  <c r="M2934" i="17"/>
  <c r="O2934" i="17" s="1"/>
  <c r="N2878" i="17"/>
  <c r="M2878" i="17"/>
  <c r="O2878" i="17" s="1"/>
  <c r="N2846" i="17"/>
  <c r="M2846" i="17"/>
  <c r="O2846" i="17" s="1"/>
  <c r="N2814" i="17"/>
  <c r="M2814" i="17"/>
  <c r="N3142" i="17"/>
  <c r="M3142" i="17"/>
  <c r="O3142" i="17" s="1"/>
  <c r="N3044" i="17"/>
  <c r="M3044" i="17"/>
  <c r="O3044" i="17" s="1"/>
  <c r="N3094" i="17"/>
  <c r="M3094" i="17"/>
  <c r="O3094" i="17" s="1"/>
  <c r="N3033" i="17"/>
  <c r="M3033" i="17"/>
  <c r="N2948" i="17"/>
  <c r="M2948" i="17"/>
  <c r="O2948" i="17" s="1"/>
  <c r="N2903" i="17"/>
  <c r="M2903" i="17"/>
  <c r="O2903" i="17" s="1"/>
  <c r="N2871" i="17"/>
  <c r="M2871" i="17"/>
  <c r="O2871" i="17" s="1"/>
  <c r="N2839" i="17"/>
  <c r="M2839" i="17"/>
  <c r="N2807" i="17"/>
  <c r="M2807" i="17"/>
  <c r="O2807" i="17" s="1"/>
  <c r="N3070" i="17"/>
  <c r="M3070" i="17"/>
  <c r="O3070" i="17" s="1"/>
  <c r="N2970" i="17"/>
  <c r="M2970" i="17"/>
  <c r="O2970" i="17" s="1"/>
  <c r="M2930" i="17"/>
  <c r="O2930" i="17" s="1"/>
  <c r="N2930" i="17"/>
  <c r="N2917" i="17"/>
  <c r="M2917" i="17"/>
  <c r="O2917" i="17" s="1"/>
  <c r="I2889" i="17"/>
  <c r="I2891" i="17"/>
  <c r="I2890" i="17"/>
  <c r="N2845" i="17"/>
  <c r="M2845" i="17"/>
  <c r="O2845" i="17" s="1"/>
  <c r="N2829" i="17"/>
  <c r="M2829" i="17"/>
  <c r="O2829" i="17" s="1"/>
  <c r="N2813" i="17"/>
  <c r="M2813" i="17"/>
  <c r="M2794" i="17"/>
  <c r="O2794" i="17" s="1"/>
  <c r="N2794" i="17"/>
  <c r="M2965" i="17"/>
  <c r="N2965" i="17"/>
  <c r="N2873" i="17"/>
  <c r="M2873" i="17"/>
  <c r="O2873" i="17" s="1"/>
  <c r="M2872" i="17"/>
  <c r="O2872" i="17" s="1"/>
  <c r="M2800" i="17"/>
  <c r="N2800" i="17"/>
  <c r="I2718" i="17"/>
  <c r="I2717" i="17"/>
  <c r="N2696" i="17"/>
  <c r="M2696" i="17"/>
  <c r="N2672" i="17"/>
  <c r="M2672" i="17"/>
  <c r="O2672" i="17" s="1"/>
  <c r="N2640" i="17"/>
  <c r="M2640" i="17"/>
  <c r="O2640" i="17" s="1"/>
  <c r="N2608" i="17"/>
  <c r="M2608" i="17"/>
  <c r="O2608" i="17" s="1"/>
  <c r="N2883" i="17"/>
  <c r="M2883" i="17"/>
  <c r="N2763" i="17"/>
  <c r="M2763" i="17"/>
  <c r="O2763" i="17" s="1"/>
  <c r="M2762" i="17"/>
  <c r="N2762" i="17"/>
  <c r="M2896" i="17"/>
  <c r="N2953" i="17"/>
  <c r="M2953" i="17"/>
  <c r="O2953" i="17" s="1"/>
  <c r="N2857" i="17"/>
  <c r="M2857" i="17"/>
  <c r="O2857" i="17" s="1"/>
  <c r="N2711" i="17"/>
  <c r="M2711" i="17"/>
  <c r="N2639" i="17"/>
  <c r="M2639" i="17"/>
  <c r="N2759" i="17"/>
  <c r="M2759" i="17"/>
  <c r="O2759" i="17" s="1"/>
  <c r="N2576" i="17"/>
  <c r="M2576" i="17"/>
  <c r="O2576" i="17" s="1"/>
  <c r="N2575" i="17"/>
  <c r="N2591" i="17"/>
  <c r="M2591" i="17"/>
  <c r="O2591" i="17" s="1"/>
  <c r="N2682" i="17"/>
  <c r="N2526" i="17"/>
  <c r="M2526" i="17"/>
  <c r="O2526" i="17" s="1"/>
  <c r="N2478" i="17"/>
  <c r="M2478" i="17"/>
  <c r="O2478" i="17" s="1"/>
  <c r="N2396" i="17"/>
  <c r="M2396" i="17"/>
  <c r="N2693" i="17"/>
  <c r="M2693" i="17"/>
  <c r="M2437" i="17"/>
  <c r="N2437" i="17"/>
  <c r="N2528" i="17"/>
  <c r="M2528" i="17"/>
  <c r="O2528" i="17" s="1"/>
  <c r="M2485" i="17"/>
  <c r="O2485" i="17" s="1"/>
  <c r="N2485" i="17"/>
  <c r="N2392" i="17"/>
  <c r="M2392" i="17"/>
  <c r="N2346" i="17"/>
  <c r="M2346" i="17"/>
  <c r="O2346" i="17" s="1"/>
  <c r="N2343" i="17"/>
  <c r="M2343" i="17"/>
  <c r="O2343" i="17" s="1"/>
  <c r="N2322" i="17"/>
  <c r="M2322" i="17"/>
  <c r="N2290" i="17"/>
  <c r="M2290" i="17"/>
  <c r="N2258" i="17"/>
  <c r="M2258" i="17"/>
  <c r="O2258" i="17" s="1"/>
  <c r="N2226" i="17"/>
  <c r="M2226" i="17"/>
  <c r="O2226" i="17" s="1"/>
  <c r="N2223" i="17"/>
  <c r="N2480" i="17"/>
  <c r="N2310" i="17"/>
  <c r="M2310" i="17"/>
  <c r="N2246" i="17"/>
  <c r="M2246" i="17"/>
  <c r="O2246" i="17" s="1"/>
  <c r="I2321" i="17"/>
  <c r="I2322" i="17"/>
  <c r="I2320" i="17"/>
  <c r="I2257" i="17"/>
  <c r="I2258" i="17"/>
  <c r="I2256" i="17"/>
  <c r="I2193" i="17"/>
  <c r="I2194" i="17"/>
  <c r="M2381" i="17"/>
  <c r="N2381" i="17"/>
  <c r="O2156" i="17"/>
  <c r="N2295" i="17"/>
  <c r="M2295" i="17"/>
  <c r="O2295" i="17" s="1"/>
  <c r="N2146" i="17"/>
  <c r="M2146" i="17"/>
  <c r="O2146" i="17" s="1"/>
  <c r="N2314" i="17"/>
  <c r="M2314" i="17"/>
  <c r="M2236" i="17"/>
  <c r="N2236" i="17"/>
  <c r="N2000" i="17"/>
  <c r="M2000" i="17"/>
  <c r="O2000" i="17" s="1"/>
  <c r="N1999" i="17"/>
  <c r="M1999" i="17"/>
  <c r="O1999" i="17" s="1"/>
  <c r="M2316" i="17"/>
  <c r="O2316" i="17" s="1"/>
  <c r="N2316" i="17"/>
  <c r="N2118" i="17"/>
  <c r="M2118" i="17"/>
  <c r="O2118" i="17" s="1"/>
  <c r="N2078" i="17"/>
  <c r="M2078" i="17"/>
  <c r="O2078" i="17" s="1"/>
  <c r="I1700" i="17"/>
  <c r="I1699" i="17"/>
  <c r="N1556" i="17"/>
  <c r="M1556" i="17"/>
  <c r="N1783" i="17"/>
  <c r="M1783" i="17"/>
  <c r="O1783" i="17" s="1"/>
  <c r="N1782" i="17"/>
  <c r="M1782" i="17"/>
  <c r="O1782" i="17" s="1"/>
  <c r="N1751" i="17"/>
  <c r="M1751" i="17"/>
  <c r="O1751" i="17" s="1"/>
  <c r="M1750" i="17"/>
  <c r="N1719" i="17"/>
  <c r="M1719" i="17"/>
  <c r="O1719" i="17" s="1"/>
  <c r="N1718" i="17"/>
  <c r="M1718" i="17"/>
  <c r="N1687" i="17"/>
  <c r="M1687" i="17"/>
  <c r="N1686" i="17"/>
  <c r="M1686" i="17"/>
  <c r="O1686" i="17" s="1"/>
  <c r="N1655" i="17"/>
  <c r="M1655" i="17"/>
  <c r="O1655" i="17" s="1"/>
  <c r="N1654" i="17"/>
  <c r="M1654" i="17"/>
  <c r="N1591" i="17"/>
  <c r="M1591" i="17"/>
  <c r="N1590" i="17"/>
  <c r="M1590" i="17"/>
  <c r="O1590" i="17" s="1"/>
  <c r="N1898" i="17"/>
  <c r="M1898" i="17"/>
  <c r="O1898" i="17" s="1"/>
  <c r="N1717" i="17"/>
  <c r="M1717" i="17"/>
  <c r="N1546" i="17"/>
  <c r="M1546" i="17"/>
  <c r="N1765" i="17"/>
  <c r="M1765" i="17"/>
  <c r="O1765" i="17" s="1"/>
  <c r="N1534" i="17"/>
  <c r="M1534" i="17"/>
  <c r="O1534" i="17" s="1"/>
  <c r="M1499" i="17"/>
  <c r="O1499" i="17" s="1"/>
  <c r="N1499" i="17"/>
  <c r="M1484" i="17"/>
  <c r="O1484" i="17" s="1"/>
  <c r="N1484" i="17"/>
  <c r="N1289" i="17"/>
  <c r="M1289" i="17"/>
  <c r="N1288" i="17"/>
  <c r="M1288" i="17"/>
  <c r="O1288" i="17" s="1"/>
  <c r="N1190" i="17"/>
  <c r="M1190" i="17"/>
  <c r="O1190" i="17" s="1"/>
  <c r="N1189" i="17"/>
  <c r="M1189" i="17"/>
  <c r="O1189" i="17" s="1"/>
  <c r="N1505" i="17"/>
  <c r="M1505" i="17"/>
  <c r="N1145" i="17"/>
  <c r="M1145" i="17"/>
  <c r="O1145" i="17" s="1"/>
  <c r="M1486" i="17"/>
  <c r="N1486" i="17"/>
  <c r="N1455" i="17"/>
  <c r="M1455" i="17"/>
  <c r="O1455" i="17" s="1"/>
  <c r="N1412" i="17"/>
  <c r="M1412" i="17"/>
  <c r="N1172" i="17"/>
  <c r="M1172" i="17"/>
  <c r="O1172" i="17" s="1"/>
  <c r="N1179" i="17"/>
  <c r="M1179" i="17"/>
  <c r="O1179" i="17" s="1"/>
  <c r="N1046" i="17"/>
  <c r="M1046" i="17"/>
  <c r="O1046" i="17" s="1"/>
  <c r="M1045" i="17"/>
  <c r="N1045" i="17"/>
  <c r="N982" i="17"/>
  <c r="M982" i="17"/>
  <c r="M981" i="17"/>
  <c r="O981" i="17" s="1"/>
  <c r="N981" i="17"/>
  <c r="N918" i="17"/>
  <c r="M918" i="17"/>
  <c r="O918" i="17" s="1"/>
  <c r="N854" i="17"/>
  <c r="M854" i="17"/>
  <c r="O854" i="17" s="1"/>
  <c r="N790" i="17"/>
  <c r="M790" i="17"/>
  <c r="N825" i="17"/>
  <c r="M825" i="17"/>
  <c r="N761" i="17"/>
  <c r="M761" i="17"/>
  <c r="O761" i="17" s="1"/>
  <c r="N1163" i="17"/>
  <c r="M1163" i="17"/>
  <c r="O1163" i="17" s="1"/>
  <c r="M1162" i="17"/>
  <c r="O1162" i="17" s="1"/>
  <c r="N1162" i="17"/>
  <c r="N1133" i="17"/>
  <c r="M1074" i="17"/>
  <c r="N1074" i="17"/>
  <c r="N734" i="17"/>
  <c r="M734" i="17"/>
  <c r="N691" i="17"/>
  <c r="M691" i="17"/>
  <c r="O691" i="17" s="1"/>
  <c r="N699" i="17"/>
  <c r="M699" i="17"/>
  <c r="O699" i="17" s="1"/>
  <c r="N676" i="17"/>
  <c r="M676" i="17"/>
  <c r="O676" i="17" s="1"/>
  <c r="N660" i="17"/>
  <c r="M660" i="17"/>
  <c r="N644" i="17"/>
  <c r="M644" i="17"/>
  <c r="O644" i="17" s="1"/>
  <c r="N628" i="17"/>
  <c r="M628" i="17"/>
  <c r="O628" i="17" s="1"/>
  <c r="N612" i="17"/>
  <c r="M612" i="17"/>
  <c r="O612" i="17" s="1"/>
  <c r="N596" i="17"/>
  <c r="M596" i="17"/>
  <c r="M595" i="17"/>
  <c r="N595" i="17"/>
  <c r="N580" i="17"/>
  <c r="M580" i="17"/>
  <c r="O580" i="17" s="1"/>
  <c r="N564" i="17"/>
  <c r="M564" i="17"/>
  <c r="O564" i="17" s="1"/>
  <c r="M563" i="17"/>
  <c r="O563" i="17" s="1"/>
  <c r="N563" i="17"/>
  <c r="N548" i="17"/>
  <c r="M548" i="17"/>
  <c r="O548" i="17" s="1"/>
  <c r="M547" i="17"/>
  <c r="N547" i="17"/>
  <c r="N532" i="17"/>
  <c r="M532" i="17"/>
  <c r="O532" i="17" s="1"/>
  <c r="N516" i="17"/>
  <c r="M516" i="17"/>
  <c r="N500" i="17"/>
  <c r="M500" i="17"/>
  <c r="O500" i="17" s="1"/>
  <c r="M499" i="17"/>
  <c r="N499" i="17"/>
  <c r="N484" i="17"/>
  <c r="M484" i="17"/>
  <c r="O484" i="17" s="1"/>
  <c r="N468" i="17"/>
  <c r="M468" i="17"/>
  <c r="M467" i="17"/>
  <c r="N467" i="17"/>
  <c r="N452" i="17"/>
  <c r="M452" i="17"/>
  <c r="O452" i="17" s="1"/>
  <c r="M451" i="17"/>
  <c r="N451" i="17"/>
  <c r="N436" i="17"/>
  <c r="M436" i="17"/>
  <c r="M435" i="17"/>
  <c r="N435" i="17"/>
  <c r="N420" i="17"/>
  <c r="M420" i="17"/>
  <c r="O420" i="17" s="1"/>
  <c r="N404" i="17"/>
  <c r="M404" i="17"/>
  <c r="O404" i="17" s="1"/>
  <c r="N828" i="17"/>
  <c r="M828" i="17"/>
  <c r="N367" i="17"/>
  <c r="M367" i="17"/>
  <c r="O367" i="17" s="1"/>
  <c r="M366" i="17"/>
  <c r="N366" i="17"/>
  <c r="M681" i="17"/>
  <c r="N332" i="17"/>
  <c r="M332" i="17"/>
  <c r="N331" i="17"/>
  <c r="M331" i="17"/>
  <c r="O331" i="17" s="1"/>
  <c r="N296" i="17"/>
  <c r="M296" i="17"/>
  <c r="N241" i="17"/>
  <c r="M241" i="17"/>
  <c r="N169" i="17"/>
  <c r="M169" i="17"/>
  <c r="O169" i="17" s="1"/>
  <c r="N113" i="17"/>
  <c r="M113" i="17"/>
  <c r="O113" i="17" s="1"/>
  <c r="M112" i="17"/>
  <c r="O112" i="17" s="1"/>
  <c r="N112" i="17"/>
  <c r="N57" i="17"/>
  <c r="M57" i="17"/>
  <c r="N212" i="17"/>
  <c r="M212" i="17"/>
  <c r="M211" i="17"/>
  <c r="N211" i="17"/>
  <c r="N84" i="17"/>
  <c r="M84" i="17"/>
  <c r="O84" i="17" s="1"/>
  <c r="M83" i="17"/>
  <c r="N83" i="17"/>
  <c r="I4584" i="17"/>
  <c r="I4583" i="17"/>
  <c r="I4616" i="17"/>
  <c r="N4589" i="17"/>
  <c r="M4589" i="17"/>
  <c r="N4619" i="17"/>
  <c r="M4619" i="17"/>
  <c r="N4604" i="17"/>
  <c r="M4604" i="17"/>
  <c r="O4604" i="17" s="1"/>
  <c r="N4647" i="17"/>
  <c r="M4647" i="17"/>
  <c r="O4647" i="17" s="1"/>
  <c r="N4585" i="17"/>
  <c r="M4585" i="17"/>
  <c r="I4572" i="17"/>
  <c r="N4535" i="17"/>
  <c r="M4535" i="17"/>
  <c r="O4535" i="17" s="1"/>
  <c r="I4546" i="17"/>
  <c r="N4533" i="17"/>
  <c r="M4533" i="17"/>
  <c r="O4533" i="17" s="1"/>
  <c r="I4522" i="17"/>
  <c r="I4521" i="17"/>
  <c r="M4574" i="17"/>
  <c r="O4574" i="17" s="1"/>
  <c r="N4574" i="17"/>
  <c r="N4571" i="17"/>
  <c r="M4571" i="17"/>
  <c r="M4547" i="17"/>
  <c r="N4547" i="17"/>
  <c r="M4503" i="17"/>
  <c r="O4503" i="17" s="1"/>
  <c r="N4503" i="17"/>
  <c r="N4483" i="17"/>
  <c r="M4483" i="17"/>
  <c r="I4519" i="17"/>
  <c r="N4504" i="17"/>
  <c r="M4504" i="17"/>
  <c r="I4467" i="17"/>
  <c r="I4468" i="17"/>
  <c r="N4447" i="17"/>
  <c r="M4447" i="17"/>
  <c r="O4447" i="17" s="1"/>
  <c r="N4491" i="17"/>
  <c r="M4491" i="17"/>
  <c r="O4491" i="17" s="1"/>
  <c r="I4515" i="17"/>
  <c r="I4514" i="17"/>
  <c r="M4552" i="17"/>
  <c r="O4552" i="17" s="1"/>
  <c r="M4473" i="17"/>
  <c r="O4473" i="17" s="1"/>
  <c r="N4473" i="17"/>
  <c r="N4446" i="17"/>
  <c r="M4446" i="17"/>
  <c r="M4495" i="17"/>
  <c r="O4495" i="17" s="1"/>
  <c r="I4419" i="17"/>
  <c r="I4406" i="17"/>
  <c r="I4404" i="17"/>
  <c r="N4405" i="17"/>
  <c r="M4405" i="17"/>
  <c r="N4408" i="17"/>
  <c r="M4408" i="17"/>
  <c r="N4386" i="17"/>
  <c r="M4386" i="17"/>
  <c r="N4479" i="17"/>
  <c r="N4414" i="17"/>
  <c r="M4414" i="17"/>
  <c r="O4414" i="17" s="1"/>
  <c r="M4380" i="17"/>
  <c r="N4380" i="17"/>
  <c r="I4307" i="17"/>
  <c r="N4373" i="17"/>
  <c r="M4373" i="17"/>
  <c r="M4360" i="17"/>
  <c r="N4360" i="17"/>
  <c r="I4329" i="17"/>
  <c r="I4328" i="17"/>
  <c r="I4327" i="17"/>
  <c r="N4433" i="17"/>
  <c r="M4433" i="17"/>
  <c r="O4433" i="17" s="1"/>
  <c r="N4358" i="17"/>
  <c r="M4358" i="17"/>
  <c r="I4382" i="17"/>
  <c r="N4323" i="17"/>
  <c r="M4323" i="17"/>
  <c r="N4293" i="17"/>
  <c r="M4293" i="17"/>
  <c r="N4349" i="17"/>
  <c r="M4349" i="17"/>
  <c r="I4304" i="17"/>
  <c r="I4303" i="17"/>
  <c r="N4350" i="17"/>
  <c r="M4350" i="17"/>
  <c r="N4311" i="17"/>
  <c r="M4311" i="17"/>
  <c r="M4294" i="17"/>
  <c r="O4294" i="17" s="1"/>
  <c r="N4294" i="17"/>
  <c r="N4265" i="17"/>
  <c r="M4265" i="17"/>
  <c r="O4265" i="17" s="1"/>
  <c r="N4422" i="17"/>
  <c r="I4277" i="17"/>
  <c r="I4288" i="17"/>
  <c r="I4248" i="17"/>
  <c r="N4298" i="17"/>
  <c r="I4231" i="17"/>
  <c r="N4154" i="17"/>
  <c r="M4154" i="17"/>
  <c r="O4154" i="17" s="1"/>
  <c r="I4204" i="17"/>
  <c r="I4229" i="17"/>
  <c r="N4190" i="17"/>
  <c r="M4190" i="17"/>
  <c r="N4174" i="17"/>
  <c r="M4174" i="17"/>
  <c r="N4245" i="17"/>
  <c r="M4245" i="17"/>
  <c r="O4245" i="17" s="1"/>
  <c r="I4216" i="17"/>
  <c r="I4178" i="17"/>
  <c r="I4166" i="17"/>
  <c r="I4167" i="17"/>
  <c r="N4256" i="17"/>
  <c r="M4256" i="17"/>
  <c r="N4201" i="17"/>
  <c r="M4201" i="17"/>
  <c r="O4201" i="17" s="1"/>
  <c r="M4264" i="17"/>
  <c r="O4264" i="17" s="1"/>
  <c r="I4189" i="17"/>
  <c r="I4138" i="17"/>
  <c r="M4141" i="17"/>
  <c r="N4141" i="17"/>
  <c r="I4163" i="17"/>
  <c r="I4130" i="17"/>
  <c r="N4145" i="17"/>
  <c r="M4145" i="17"/>
  <c r="O4145" i="17" s="1"/>
  <c r="N4114" i="17"/>
  <c r="M4114" i="17"/>
  <c r="O4114" i="17" s="1"/>
  <c r="N4101" i="17"/>
  <c r="M4101" i="17"/>
  <c r="O4101" i="17" s="1"/>
  <c r="N4085" i="17"/>
  <c r="M4085" i="17"/>
  <c r="N4069" i="17"/>
  <c r="M4069" i="17"/>
  <c r="O4069" i="17" s="1"/>
  <c r="N4053" i="17"/>
  <c r="M4053" i="17"/>
  <c r="O4053" i="17" s="1"/>
  <c r="I4011" i="17"/>
  <c r="N4040" i="17"/>
  <c r="M4040" i="17"/>
  <c r="N4189" i="17"/>
  <c r="N4096" i="17"/>
  <c r="M4096" i="17"/>
  <c r="O4096" i="17" s="1"/>
  <c r="N4075" i="17"/>
  <c r="M4075" i="17"/>
  <c r="O4075" i="17" s="1"/>
  <c r="M4213" i="17"/>
  <c r="I4113" i="17"/>
  <c r="M4133" i="17"/>
  <c r="O4133" i="17" s="1"/>
  <c r="N4133" i="17"/>
  <c r="I4092" i="17"/>
  <c r="I4052" i="17"/>
  <c r="I4057" i="17"/>
  <c r="N4033" i="17"/>
  <c r="M4033" i="17"/>
  <c r="I4026" i="17"/>
  <c r="N3989" i="17"/>
  <c r="M3989" i="17"/>
  <c r="I3950" i="17"/>
  <c r="N4100" i="17"/>
  <c r="M4026" i="17"/>
  <c r="N4026" i="17"/>
  <c r="N4003" i="17"/>
  <c r="M4003" i="17"/>
  <c r="O4003" i="17" s="1"/>
  <c r="N4105" i="17"/>
  <c r="M4105" i="17"/>
  <c r="M4044" i="17"/>
  <c r="O4044" i="17" s="1"/>
  <c r="N4027" i="17"/>
  <c r="M4027" i="17"/>
  <c r="N3993" i="17"/>
  <c r="M3993" i="17"/>
  <c r="M4092" i="17"/>
  <c r="O4092" i="17" s="1"/>
  <c r="N3953" i="17"/>
  <c r="M3953" i="17"/>
  <c r="M3986" i="17"/>
  <c r="N3946" i="17"/>
  <c r="M3946" i="17"/>
  <c r="N3872" i="17"/>
  <c r="M3872" i="17"/>
  <c r="N3937" i="17"/>
  <c r="M3937" i="17"/>
  <c r="N3905" i="17"/>
  <c r="M3905" i="17"/>
  <c r="O3905" i="17" s="1"/>
  <c r="N3870" i="17"/>
  <c r="M3870" i="17"/>
  <c r="N3849" i="17"/>
  <c r="M3849" i="17"/>
  <c r="I3905" i="17"/>
  <c r="I3906" i="17"/>
  <c r="I3877" i="17"/>
  <c r="I3865" i="17"/>
  <c r="I3866" i="17"/>
  <c r="N3900" i="17"/>
  <c r="M3900" i="17"/>
  <c r="O3900" i="17" s="1"/>
  <c r="N3884" i="17"/>
  <c r="M3884" i="17"/>
  <c r="O3884" i="17" s="1"/>
  <c r="N3961" i="17"/>
  <c r="M3961" i="17"/>
  <c r="M3951" i="17"/>
  <c r="N3951" i="17"/>
  <c r="I3896" i="17"/>
  <c r="M3866" i="17"/>
  <c r="O3866" i="17" s="1"/>
  <c r="N3866" i="17"/>
  <c r="I3924" i="17"/>
  <c r="I3770" i="17"/>
  <c r="I3908" i="17"/>
  <c r="N3846" i="17"/>
  <c r="M3846" i="17"/>
  <c r="O3846" i="17" s="1"/>
  <c r="I3816" i="17"/>
  <c r="I3817" i="17"/>
  <c r="I3800" i="17"/>
  <c r="I3801" i="17"/>
  <c r="I3784" i="17"/>
  <c r="I3785" i="17"/>
  <c r="I3927" i="17"/>
  <c r="N3787" i="17"/>
  <c r="M3787" i="17"/>
  <c r="N3771" i="17"/>
  <c r="M3771" i="17"/>
  <c r="N3755" i="17"/>
  <c r="M3755" i="17"/>
  <c r="N3736" i="17"/>
  <c r="M3736" i="17"/>
  <c r="O3736" i="17" s="1"/>
  <c r="I3678" i="17"/>
  <c r="N3669" i="17"/>
  <c r="M3669" i="17"/>
  <c r="O3669" i="17" s="1"/>
  <c r="N3760" i="17"/>
  <c r="M3760" i="17"/>
  <c r="O3760" i="17" s="1"/>
  <c r="I3811" i="17"/>
  <c r="N3748" i="17"/>
  <c r="M3748" i="17"/>
  <c r="O3748" i="17" s="1"/>
  <c r="I3663" i="17"/>
  <c r="I3755" i="17"/>
  <c r="I3696" i="17"/>
  <c r="I3697" i="17"/>
  <c r="M3707" i="17"/>
  <c r="O3707" i="17" s="1"/>
  <c r="N3707" i="17"/>
  <c r="N3668" i="17"/>
  <c r="M3668" i="17"/>
  <c r="O3668" i="17" s="1"/>
  <c r="N3719" i="17"/>
  <c r="M3719" i="17"/>
  <c r="N3701" i="17"/>
  <c r="M3701" i="17"/>
  <c r="I3652" i="17"/>
  <c r="I3653" i="17"/>
  <c r="I3543" i="17"/>
  <c r="M3695" i="17"/>
  <c r="O3695" i="17" s="1"/>
  <c r="N3651" i="17"/>
  <c r="M3651" i="17"/>
  <c r="I3573" i="17"/>
  <c r="N3564" i="17"/>
  <c r="M3564" i="17"/>
  <c r="O3564" i="17" s="1"/>
  <c r="M3476" i="17"/>
  <c r="O3476" i="17" s="1"/>
  <c r="N3476" i="17"/>
  <c r="I3651" i="17"/>
  <c r="N3633" i="17"/>
  <c r="M3633" i="17"/>
  <c r="M3689" i="17"/>
  <c r="O3689" i="17" s="1"/>
  <c r="N3602" i="17"/>
  <c r="M3602" i="17"/>
  <c r="O3602" i="17" s="1"/>
  <c r="N3554" i="17"/>
  <c r="M3554" i="17"/>
  <c r="M3700" i="17"/>
  <c r="I3606" i="17"/>
  <c r="N3448" i="17"/>
  <c r="M3448" i="17"/>
  <c r="O3448" i="17" s="1"/>
  <c r="M3606" i="17"/>
  <c r="N3606" i="17"/>
  <c r="N3537" i="17"/>
  <c r="M3537" i="17"/>
  <c r="I3502" i="17"/>
  <c r="M3510" i="17"/>
  <c r="O3510" i="17" s="1"/>
  <c r="N3510" i="17"/>
  <c r="N3434" i="17"/>
  <c r="M3434" i="17"/>
  <c r="I3392" i="17"/>
  <c r="I3393" i="17"/>
  <c r="I3492" i="17"/>
  <c r="I3493" i="17"/>
  <c r="M3486" i="17"/>
  <c r="O3486" i="17" s="1"/>
  <c r="N3486" i="17"/>
  <c r="I3595" i="17"/>
  <c r="I3454" i="17"/>
  <c r="I3430" i="17"/>
  <c r="I3418" i="17"/>
  <c r="M3544" i="17"/>
  <c r="N3544" i="17"/>
  <c r="N3415" i="17"/>
  <c r="M3415" i="17"/>
  <c r="M3478" i="17"/>
  <c r="O3478" i="17" s="1"/>
  <c r="N3478" i="17"/>
  <c r="M3360" i="17"/>
  <c r="O3360" i="17" s="1"/>
  <c r="N3360" i="17"/>
  <c r="N3316" i="17"/>
  <c r="M3316" i="17"/>
  <c r="O3316" i="17" s="1"/>
  <c r="N3566" i="17"/>
  <c r="N3378" i="17"/>
  <c r="M3378" i="17"/>
  <c r="O3378" i="17" s="1"/>
  <c r="N3458" i="17"/>
  <c r="M3458" i="17"/>
  <c r="O3458" i="17" s="1"/>
  <c r="N3361" i="17"/>
  <c r="M3361" i="17"/>
  <c r="M3563" i="17"/>
  <c r="I3331" i="17"/>
  <c r="I3330" i="17"/>
  <c r="I3315" i="17"/>
  <c r="I3314" i="17"/>
  <c r="I3299" i="17"/>
  <c r="I3298" i="17"/>
  <c r="I3283" i="17"/>
  <c r="I3282" i="17"/>
  <c r="I3267" i="17"/>
  <c r="I3266" i="17"/>
  <c r="N3301" i="17"/>
  <c r="M3301" i="17"/>
  <c r="N3261" i="17"/>
  <c r="M3261" i="17"/>
  <c r="N3224" i="17"/>
  <c r="M3224" i="17"/>
  <c r="O3224" i="17" s="1"/>
  <c r="I3500" i="17"/>
  <c r="N3499" i="17"/>
  <c r="M3499" i="17"/>
  <c r="O3499" i="17" s="1"/>
  <c r="I3344" i="17"/>
  <c r="N3294" i="17"/>
  <c r="M3294" i="17"/>
  <c r="N3259" i="17"/>
  <c r="M3259" i="17"/>
  <c r="O3259" i="17" s="1"/>
  <c r="N3214" i="17"/>
  <c r="M3214" i="17"/>
  <c r="N3195" i="17"/>
  <c r="M3195" i="17"/>
  <c r="M3372" i="17"/>
  <c r="O3372" i="17" s="1"/>
  <c r="N3372" i="17"/>
  <c r="N3220" i="17"/>
  <c r="M3220" i="17"/>
  <c r="O3220" i="17" s="1"/>
  <c r="N3305" i="17"/>
  <c r="N3252" i="17"/>
  <c r="M3252" i="17"/>
  <c r="O3252" i="17" s="1"/>
  <c r="N3163" i="17"/>
  <c r="M3163" i="17"/>
  <c r="O3163" i="17" s="1"/>
  <c r="N3359" i="17"/>
  <c r="N3171" i="17"/>
  <c r="M3171" i="17"/>
  <c r="O3171" i="17" s="1"/>
  <c r="N3092" i="17"/>
  <c r="M3092" i="17"/>
  <c r="N3052" i="17"/>
  <c r="M3052" i="17"/>
  <c r="M3051" i="17"/>
  <c r="O3051" i="17" s="1"/>
  <c r="N3051" i="17"/>
  <c r="I3313" i="17"/>
  <c r="N3212" i="17"/>
  <c r="M3212" i="17"/>
  <c r="O3212" i="17" s="1"/>
  <c r="N3023" i="17"/>
  <c r="M3023" i="17"/>
  <c r="O3023" i="17" s="1"/>
  <c r="I3227" i="17"/>
  <c r="I3226" i="17"/>
  <c r="M3149" i="17"/>
  <c r="O3149" i="17" s="1"/>
  <c r="N3149" i="17"/>
  <c r="N3125" i="17"/>
  <c r="M3125" i="17"/>
  <c r="O3125" i="17" s="1"/>
  <c r="N3112" i="17"/>
  <c r="M3112" i="17"/>
  <c r="O3112" i="17" s="1"/>
  <c r="I3086" i="17"/>
  <c r="I3038" i="17"/>
  <c r="M3147" i="17"/>
  <c r="O3147" i="17" s="1"/>
  <c r="N3147" i="17"/>
  <c r="M3131" i="17"/>
  <c r="N3131" i="17"/>
  <c r="M3115" i="17"/>
  <c r="N3115" i="17"/>
  <c r="M3099" i="17"/>
  <c r="N3099" i="17"/>
  <c r="M3003" i="17"/>
  <c r="O3003" i="17" s="1"/>
  <c r="N3003" i="17"/>
  <c r="I2958" i="17"/>
  <c r="I2957" i="17"/>
  <c r="N3249" i="17"/>
  <c r="N2931" i="17"/>
  <c r="M2931" i="17"/>
  <c r="M2966" i="17"/>
  <c r="O2966" i="17" s="1"/>
  <c r="N2966" i="17"/>
  <c r="N2926" i="17"/>
  <c r="M2926" i="17"/>
  <c r="O2926" i="17" s="1"/>
  <c r="I2863" i="17"/>
  <c r="I2861" i="17"/>
  <c r="I2862" i="17"/>
  <c r="I2799" i="17"/>
  <c r="I2797" i="17"/>
  <c r="I2798" i="17"/>
  <c r="I2773" i="17"/>
  <c r="I2775" i="17"/>
  <c r="I2774" i="17"/>
  <c r="N3000" i="17"/>
  <c r="M3000" i="17"/>
  <c r="O3000" i="17" s="1"/>
  <c r="I2842" i="17"/>
  <c r="I2841" i="17"/>
  <c r="I2840" i="17"/>
  <c r="N3020" i="17"/>
  <c r="M3020" i="17"/>
  <c r="O3020" i="17" s="1"/>
  <c r="N3015" i="17"/>
  <c r="M3015" i="17"/>
  <c r="N2943" i="17"/>
  <c r="M2943" i="17"/>
  <c r="N2900" i="17"/>
  <c r="M2900" i="17"/>
  <c r="N2868" i="17"/>
  <c r="M2868" i="17"/>
  <c r="O2868" i="17" s="1"/>
  <c r="N2836" i="17"/>
  <c r="M2836" i="17"/>
  <c r="N2804" i="17"/>
  <c r="M2804" i="17"/>
  <c r="N3065" i="17"/>
  <c r="M3065" i="17"/>
  <c r="N3034" i="17"/>
  <c r="M3034" i="17"/>
  <c r="O3034" i="17" s="1"/>
  <c r="I2953" i="17"/>
  <c r="I2955" i="17"/>
  <c r="I2954" i="17"/>
  <c r="M2954" i="17"/>
  <c r="N2954" i="17"/>
  <c r="N2941" i="17"/>
  <c r="M2941" i="17"/>
  <c r="I2913" i="17"/>
  <c r="I2915" i="17"/>
  <c r="I2914" i="17"/>
  <c r="M2890" i="17"/>
  <c r="O2890" i="17" s="1"/>
  <c r="N2890" i="17"/>
  <c r="M2874" i="17"/>
  <c r="O2874" i="17" s="1"/>
  <c r="N2874" i="17"/>
  <c r="N2789" i="17"/>
  <c r="M2789" i="17"/>
  <c r="O2789" i="17" s="1"/>
  <c r="I3006" i="17"/>
  <c r="I3005" i="17"/>
  <c r="I2967" i="17"/>
  <c r="N2811" i="17"/>
  <c r="M2811" i="17"/>
  <c r="O2811" i="17" s="1"/>
  <c r="I2662" i="17"/>
  <c r="I2661" i="17"/>
  <c r="I2660" i="17"/>
  <c r="N2720" i="17"/>
  <c r="M2720" i="17"/>
  <c r="N2600" i="17"/>
  <c r="M2600" i="17"/>
  <c r="M2848" i="17"/>
  <c r="O2848" i="17" s="1"/>
  <c r="N2848" i="17"/>
  <c r="N2707" i="17"/>
  <c r="M2707" i="17"/>
  <c r="O2707" i="17" s="1"/>
  <c r="N2706" i="17"/>
  <c r="M2706" i="17"/>
  <c r="N2683" i="17"/>
  <c r="M2683" i="17"/>
  <c r="M2682" i="17"/>
  <c r="O2682" i="17" s="1"/>
  <c r="N2659" i="17"/>
  <c r="M2659" i="17"/>
  <c r="N2658" i="17"/>
  <c r="M2658" i="17"/>
  <c r="O2658" i="17" s="1"/>
  <c r="N2635" i="17"/>
  <c r="M2635" i="17"/>
  <c r="O2635" i="17" s="1"/>
  <c r="M2634" i="17"/>
  <c r="N2634" i="17"/>
  <c r="N2709" i="17"/>
  <c r="N2727" i="17"/>
  <c r="M2727" i="17"/>
  <c r="O2727" i="17" s="1"/>
  <c r="N2539" i="17"/>
  <c r="M2539" i="17"/>
  <c r="N2507" i="17"/>
  <c r="M2507" i="17"/>
  <c r="N2475" i="17"/>
  <c r="M2475" i="17"/>
  <c r="N2443" i="17"/>
  <c r="M2443" i="17"/>
  <c r="O2443" i="17" s="1"/>
  <c r="N2411" i="17"/>
  <c r="M2411" i="17"/>
  <c r="M2574" i="17"/>
  <c r="O2574" i="17" s="1"/>
  <c r="N2574" i="17"/>
  <c r="N2573" i="17"/>
  <c r="M2573" i="17"/>
  <c r="N2454" i="17"/>
  <c r="M2454" i="17"/>
  <c r="O2454" i="17" s="1"/>
  <c r="M2564" i="17"/>
  <c r="O2564" i="17" s="1"/>
  <c r="N2564" i="17"/>
  <c r="M2501" i="17"/>
  <c r="O2501" i="17" s="1"/>
  <c r="N2501" i="17"/>
  <c r="N2550" i="17"/>
  <c r="M2550" i="17"/>
  <c r="M2469" i="17"/>
  <c r="N2469" i="17"/>
  <c r="M2349" i="17"/>
  <c r="O2349" i="17" s="1"/>
  <c r="N2349" i="17"/>
  <c r="N2317" i="17"/>
  <c r="M2317" i="17"/>
  <c r="N2285" i="17"/>
  <c r="M2285" i="17"/>
  <c r="N2221" i="17"/>
  <c r="M2221" i="17"/>
  <c r="O2221" i="17" s="1"/>
  <c r="N2488" i="17"/>
  <c r="N2568" i="17"/>
  <c r="M2568" i="17"/>
  <c r="O2568" i="17" s="1"/>
  <c r="N2567" i="17"/>
  <c r="M2169" i="17"/>
  <c r="O2169" i="17" s="1"/>
  <c r="N2169" i="17"/>
  <c r="M2168" i="17"/>
  <c r="N2168" i="17"/>
  <c r="M2287" i="17"/>
  <c r="N2130" i="17"/>
  <c r="M2130" i="17"/>
  <c r="O2130" i="17" s="1"/>
  <c r="N2113" i="17"/>
  <c r="M2081" i="17"/>
  <c r="N2049" i="17"/>
  <c r="O2049" i="17" s="1"/>
  <c r="N2108" i="17"/>
  <c r="N2083" i="17"/>
  <c r="M2083" i="17"/>
  <c r="O2083" i="17" s="1"/>
  <c r="M2188" i="17"/>
  <c r="N2188" i="17"/>
  <c r="N1982" i="17"/>
  <c r="M1982" i="17"/>
  <c r="O1982" i="17" s="1"/>
  <c r="N1928" i="17"/>
  <c r="M1928" i="17"/>
  <c r="I1636" i="17"/>
  <c r="I1635" i="17"/>
  <c r="I1634" i="17"/>
  <c r="N1849" i="17"/>
  <c r="M1849" i="17"/>
  <c r="N1848" i="17"/>
  <c r="M1848" i="17"/>
  <c r="N1817" i="17"/>
  <c r="M1817" i="17"/>
  <c r="O1817" i="17" s="1"/>
  <c r="M1816" i="17"/>
  <c r="O1816" i="17" s="1"/>
  <c r="N1816" i="17"/>
  <c r="N1785" i="17"/>
  <c r="M1785" i="17"/>
  <c r="M1784" i="17"/>
  <c r="O1784" i="17" s="1"/>
  <c r="N1784" i="17"/>
  <c r="N1753" i="17"/>
  <c r="M1753" i="17"/>
  <c r="O1753" i="17" s="1"/>
  <c r="M1752" i="17"/>
  <c r="O1752" i="17" s="1"/>
  <c r="N1752" i="17"/>
  <c r="N1721" i="17"/>
  <c r="M1721" i="17"/>
  <c r="M1720" i="17"/>
  <c r="O1720" i="17" s="1"/>
  <c r="N1720" i="17"/>
  <c r="N1689" i="17"/>
  <c r="M1689" i="17"/>
  <c r="O1689" i="17" s="1"/>
  <c r="N1688" i="17"/>
  <c r="N1657" i="17"/>
  <c r="M1657" i="17"/>
  <c r="O1657" i="17" s="1"/>
  <c r="M1656" i="17"/>
  <c r="N1656" i="17"/>
  <c r="N1625" i="17"/>
  <c r="M1625" i="17"/>
  <c r="M1624" i="17"/>
  <c r="N1624" i="17"/>
  <c r="N1593" i="17"/>
  <c r="M1593" i="17"/>
  <c r="O1593" i="17" s="1"/>
  <c r="M1592" i="17"/>
  <c r="N1592" i="17"/>
  <c r="N1561" i="17"/>
  <c r="M1561" i="17"/>
  <c r="N1560" i="17"/>
  <c r="N1920" i="17"/>
  <c r="M1920" i="17"/>
  <c r="M1919" i="17"/>
  <c r="O1919" i="17" s="1"/>
  <c r="N1919" i="17"/>
  <c r="N1798" i="17"/>
  <c r="N1702" i="17"/>
  <c r="N1607" i="17"/>
  <c r="M1607" i="17"/>
  <c r="O1607" i="17" s="1"/>
  <c r="N1606" i="17"/>
  <c r="M1606" i="17"/>
  <c r="N1572" i="17"/>
  <c r="M1572" i="17"/>
  <c r="N1524" i="17"/>
  <c r="M1524" i="17"/>
  <c r="N1738" i="17"/>
  <c r="M1738" i="17"/>
  <c r="O1738" i="17" s="1"/>
  <c r="N1916" i="17"/>
  <c r="M1916" i="17"/>
  <c r="N1725" i="17"/>
  <c r="M1725" i="17"/>
  <c r="N1661" i="17"/>
  <c r="M1661" i="17"/>
  <c r="N1597" i="17"/>
  <c r="M1597" i="17"/>
  <c r="O1597" i="17" s="1"/>
  <c r="N1540" i="17"/>
  <c r="M1540" i="17"/>
  <c r="N1451" i="17"/>
  <c r="M1451" i="17"/>
  <c r="M1450" i="17"/>
  <c r="O1450" i="17" s="1"/>
  <c r="N1450" i="17"/>
  <c r="N1419" i="17"/>
  <c r="M1419" i="17"/>
  <c r="O1419" i="17" s="1"/>
  <c r="M1418" i="17"/>
  <c r="O1418" i="17" s="1"/>
  <c r="N1418" i="17"/>
  <c r="N1387" i="17"/>
  <c r="M1387" i="17"/>
  <c r="N1386" i="17"/>
  <c r="M1386" i="17"/>
  <c r="N1355" i="17"/>
  <c r="M1355" i="17"/>
  <c r="O1355" i="17" s="1"/>
  <c r="M1354" i="17"/>
  <c r="O1354" i="17" s="1"/>
  <c r="N1354" i="17"/>
  <c r="N1323" i="17"/>
  <c r="M1323" i="17"/>
  <c r="M1322" i="17"/>
  <c r="O1322" i="17" s="1"/>
  <c r="N1322" i="17"/>
  <c r="N1291" i="17"/>
  <c r="M1291" i="17"/>
  <c r="O1291" i="17" s="1"/>
  <c r="M1290" i="17"/>
  <c r="O1290" i="17" s="1"/>
  <c r="N1290" i="17"/>
  <c r="N1259" i="17"/>
  <c r="M1259" i="17"/>
  <c r="N1258" i="17"/>
  <c r="M1258" i="17"/>
  <c r="N1227" i="17"/>
  <c r="M1227" i="17"/>
  <c r="O1227" i="17" s="1"/>
  <c r="M1226" i="17"/>
  <c r="O1226" i="17" s="1"/>
  <c r="N1226" i="17"/>
  <c r="N1477" i="17"/>
  <c r="M1477" i="17"/>
  <c r="M1440" i="17"/>
  <c r="N1421" i="17"/>
  <c r="N1365" i="17"/>
  <c r="N1325" i="17"/>
  <c r="N1229" i="17"/>
  <c r="N1449" i="17"/>
  <c r="M1449" i="17"/>
  <c r="O1449" i="17" s="1"/>
  <c r="N1448" i="17"/>
  <c r="M1448" i="17"/>
  <c r="O1448" i="17" s="1"/>
  <c r="N1385" i="17"/>
  <c r="M1385" i="17"/>
  <c r="N1384" i="17"/>
  <c r="M1384" i="17"/>
  <c r="O1384" i="17" s="1"/>
  <c r="N1321" i="17"/>
  <c r="M1321" i="17"/>
  <c r="O1321" i="17" s="1"/>
  <c r="N1320" i="17"/>
  <c r="M1320" i="17"/>
  <c r="O1320" i="17" s="1"/>
  <c r="N1257" i="17"/>
  <c r="M1257" i="17"/>
  <c r="N1256" i="17"/>
  <c r="M1256" i="17"/>
  <c r="O1256" i="17" s="1"/>
  <c r="N1193" i="17"/>
  <c r="M1193" i="17"/>
  <c r="O1193" i="17" s="1"/>
  <c r="M1192" i="17"/>
  <c r="N1192" i="17"/>
  <c r="N1105" i="17"/>
  <c r="M1105" i="17"/>
  <c r="M1104" i="17"/>
  <c r="N1104" i="17"/>
  <c r="N1622" i="17"/>
  <c r="N1407" i="17"/>
  <c r="M1407" i="17"/>
  <c r="N1343" i="17"/>
  <c r="M1343" i="17"/>
  <c r="N1279" i="17"/>
  <c r="M1279" i="17"/>
  <c r="O1279" i="17" s="1"/>
  <c r="N1215" i="17"/>
  <c r="M1215" i="17"/>
  <c r="N1022" i="17"/>
  <c r="M1022" i="17"/>
  <c r="N1021" i="17"/>
  <c r="M1021" i="17"/>
  <c r="N958" i="17"/>
  <c r="M958" i="17"/>
  <c r="O958" i="17" s="1"/>
  <c r="N957" i="17"/>
  <c r="M957" i="17"/>
  <c r="N894" i="17"/>
  <c r="M894" i="17"/>
  <c r="N830" i="17"/>
  <c r="M830" i="17"/>
  <c r="N782" i="17"/>
  <c r="M782" i="17"/>
  <c r="O782" i="17" s="1"/>
  <c r="N801" i="17"/>
  <c r="M801" i="17"/>
  <c r="N729" i="17"/>
  <c r="M729" i="17"/>
  <c r="N1085" i="17"/>
  <c r="N1044" i="17"/>
  <c r="M1044" i="17"/>
  <c r="N1043" i="17"/>
  <c r="M1043" i="17"/>
  <c r="O1043" i="17" s="1"/>
  <c r="N1012" i="17"/>
  <c r="M1012" i="17"/>
  <c r="O1012" i="17" s="1"/>
  <c r="N1011" i="17"/>
  <c r="M1011" i="17"/>
  <c r="O1011" i="17" s="1"/>
  <c r="N980" i="17"/>
  <c r="M980" i="17"/>
  <c r="N979" i="17"/>
  <c r="M979" i="17"/>
  <c r="O979" i="17" s="1"/>
  <c r="N948" i="17"/>
  <c r="M948" i="17"/>
  <c r="O948" i="17" s="1"/>
  <c r="N947" i="17"/>
  <c r="M947" i="17"/>
  <c r="O947" i="17" s="1"/>
  <c r="N916" i="17"/>
  <c r="M916" i="17"/>
  <c r="N915" i="17"/>
  <c r="M915" i="17"/>
  <c r="O915" i="17" s="1"/>
  <c r="N884" i="17"/>
  <c r="M884" i="17"/>
  <c r="O884" i="17" s="1"/>
  <c r="N883" i="17"/>
  <c r="M883" i="17"/>
  <c r="O883" i="17" s="1"/>
  <c r="N852" i="17"/>
  <c r="M852" i="17"/>
  <c r="N851" i="17"/>
  <c r="M851" i="17"/>
  <c r="O851" i="17" s="1"/>
  <c r="N1131" i="17"/>
  <c r="M1131" i="17"/>
  <c r="O1131" i="17" s="1"/>
  <c r="N1097" i="17"/>
  <c r="M1097" i="17"/>
  <c r="O1097" i="17" s="1"/>
  <c r="N702" i="17"/>
  <c r="M702" i="17"/>
  <c r="N359" i="17"/>
  <c r="M359" i="17"/>
  <c r="O359" i="17" s="1"/>
  <c r="M746" i="17"/>
  <c r="N726" i="17"/>
  <c r="M726" i="17"/>
  <c r="N633" i="17"/>
  <c r="M433" i="17"/>
  <c r="M688" i="17"/>
  <c r="N688" i="17"/>
  <c r="N297" i="17"/>
  <c r="M297" i="17"/>
  <c r="N380" i="17"/>
  <c r="M380" i="17"/>
  <c r="M379" i="17"/>
  <c r="O379" i="17" s="1"/>
  <c r="N379" i="17"/>
  <c r="N257" i="17"/>
  <c r="M257" i="17"/>
  <c r="O257" i="17" s="1"/>
  <c r="M256" i="17"/>
  <c r="O256" i="17" s="1"/>
  <c r="N256" i="17"/>
  <c r="M219" i="17"/>
  <c r="N201" i="17"/>
  <c r="M201" i="17"/>
  <c r="O201" i="17" s="1"/>
  <c r="M200" i="17"/>
  <c r="O200" i="17" s="1"/>
  <c r="N200" i="17"/>
  <c r="N185" i="17"/>
  <c r="M185" i="17"/>
  <c r="O185" i="17" s="1"/>
  <c r="N129" i="17"/>
  <c r="M129" i="17"/>
  <c r="O129" i="17" s="1"/>
  <c r="N73" i="17"/>
  <c r="M73" i="17"/>
  <c r="O73" i="17" s="1"/>
  <c r="N252" i="17"/>
  <c r="M252" i="17"/>
  <c r="M251" i="17"/>
  <c r="N251" i="17"/>
  <c r="N124" i="17"/>
  <c r="M124" i="17"/>
  <c r="O124" i="17" s="1"/>
  <c r="M123" i="17"/>
  <c r="N123" i="17"/>
  <c r="N60" i="17"/>
  <c r="M60" i="17"/>
  <c r="M59" i="17"/>
  <c r="N59" i="17"/>
  <c r="N166" i="17"/>
  <c r="N4644" i="17"/>
  <c r="M4644" i="17"/>
  <c r="M4642" i="17"/>
  <c r="O4642" i="17" s="1"/>
  <c r="N4642" i="17"/>
  <c r="N4631" i="17"/>
  <c r="M4631" i="17"/>
  <c r="O4631" i="17" s="1"/>
  <c r="I4660" i="17"/>
  <c r="I4659" i="17"/>
  <c r="N4649" i="17"/>
  <c r="M4649" i="17"/>
  <c r="I4649" i="17"/>
  <c r="N4640" i="17"/>
  <c r="M4640" i="17"/>
  <c r="I4582" i="17"/>
  <c r="M4634" i="17"/>
  <c r="O4634" i="17" s="1"/>
  <c r="N4634" i="17"/>
  <c r="N4614" i="17"/>
  <c r="M4614" i="17"/>
  <c r="N4542" i="17"/>
  <c r="M4542" i="17"/>
  <c r="I4545" i="17"/>
  <c r="I4482" i="17"/>
  <c r="N4502" i="17"/>
  <c r="M4502" i="17"/>
  <c r="N4520" i="17"/>
  <c r="M4520" i="17"/>
  <c r="N4517" i="17"/>
  <c r="M4517" i="17"/>
  <c r="I4481" i="17"/>
  <c r="I4564" i="17"/>
  <c r="I4452" i="17"/>
  <c r="I4451" i="17"/>
  <c r="I4539" i="17"/>
  <c r="I4497" i="17"/>
  <c r="I4496" i="17"/>
  <c r="I4453" i="17"/>
  <c r="I4530" i="17"/>
  <c r="M4474" i="17"/>
  <c r="N4474" i="17"/>
  <c r="N4485" i="17"/>
  <c r="M4485" i="17"/>
  <c r="O4485" i="17" s="1"/>
  <c r="I4483" i="17"/>
  <c r="I4475" i="17"/>
  <c r="I4429" i="17"/>
  <c r="N4406" i="17"/>
  <c r="M4406" i="17"/>
  <c r="O4406" i="17" s="1"/>
  <c r="N4389" i="17"/>
  <c r="M4389" i="17"/>
  <c r="N4365" i="17"/>
  <c r="M4365" i="17"/>
  <c r="N4371" i="17"/>
  <c r="M4371" i="17"/>
  <c r="I4345" i="17"/>
  <c r="N4336" i="17"/>
  <c r="M4336" i="17"/>
  <c r="O4336" i="17" s="1"/>
  <c r="I4343" i="17"/>
  <c r="I4415" i="17"/>
  <c r="M4444" i="17"/>
  <c r="N4444" i="17"/>
  <c r="M4356" i="17"/>
  <c r="O4356" i="17" s="1"/>
  <c r="N4356" i="17"/>
  <c r="N4285" i="17"/>
  <c r="M4285" i="17"/>
  <c r="O4285" i="17" s="1"/>
  <c r="I4330" i="17"/>
  <c r="I4302" i="17"/>
  <c r="I4321" i="17"/>
  <c r="I4296" i="17"/>
  <c r="I4295" i="17"/>
  <c r="M4314" i="17"/>
  <c r="N4314" i="17"/>
  <c r="I4405" i="17"/>
  <c r="I4279" i="17"/>
  <c r="N4278" i="17"/>
  <c r="M4278" i="17"/>
  <c r="N4262" i="17"/>
  <c r="M4262" i="17"/>
  <c r="M4422" i="17"/>
  <c r="I4352" i="17"/>
  <c r="N4255" i="17"/>
  <c r="M4255" i="17"/>
  <c r="I4298" i="17"/>
  <c r="M4274" i="17"/>
  <c r="N4274" i="17"/>
  <c r="N4146" i="17"/>
  <c r="M4146" i="17"/>
  <c r="M4228" i="17"/>
  <c r="N4228" i="17"/>
  <c r="M4288" i="17"/>
  <c r="O4288" i="17" s="1"/>
  <c r="N4252" i="17"/>
  <c r="M4252" i="17"/>
  <c r="I4232" i="17"/>
  <c r="N4203" i="17"/>
  <c r="M4203" i="17"/>
  <c r="N4187" i="17"/>
  <c r="M4187" i="17"/>
  <c r="O4187" i="17" s="1"/>
  <c r="N4171" i="17"/>
  <c r="M4171" i="17"/>
  <c r="O4171" i="17" s="1"/>
  <c r="N4155" i="17"/>
  <c r="M4155" i="17"/>
  <c r="O4155" i="17" s="1"/>
  <c r="I4190" i="17"/>
  <c r="I4191" i="17"/>
  <c r="N4237" i="17"/>
  <c r="M4237" i="17"/>
  <c r="O4237" i="17" s="1"/>
  <c r="N4177" i="17"/>
  <c r="M4177" i="17"/>
  <c r="O4177" i="17" s="1"/>
  <c r="N4153" i="17"/>
  <c r="M4153" i="17"/>
  <c r="O4153" i="17" s="1"/>
  <c r="N4264" i="17"/>
  <c r="M4258" i="17"/>
  <c r="N4258" i="17"/>
  <c r="M4159" i="17"/>
  <c r="O4159" i="17" s="1"/>
  <c r="N4159" i="17"/>
  <c r="I4116" i="17"/>
  <c r="I4029" i="17"/>
  <c r="I4147" i="17"/>
  <c r="N4103" i="17"/>
  <c r="M4103" i="17"/>
  <c r="N4071" i="17"/>
  <c r="M4071" i="17"/>
  <c r="O4071" i="17" s="1"/>
  <c r="M4210" i="17"/>
  <c r="O4210" i="17" s="1"/>
  <c r="I4099" i="17"/>
  <c r="N4098" i="17"/>
  <c r="M4098" i="17"/>
  <c r="O4098" i="17" s="1"/>
  <c r="N4082" i="17"/>
  <c r="M4082" i="17"/>
  <c r="N4066" i="17"/>
  <c r="M4066" i="17"/>
  <c r="O4066" i="17" s="1"/>
  <c r="N4050" i="17"/>
  <c r="M4050" i="17"/>
  <c r="O4050" i="17" s="1"/>
  <c r="I4230" i="17"/>
  <c r="N4072" i="17"/>
  <c r="M4072" i="17"/>
  <c r="N4032" i="17"/>
  <c r="M4032" i="17"/>
  <c r="O4032" i="17" s="1"/>
  <c r="I4155" i="17"/>
  <c r="N4112" i="17"/>
  <c r="M4112" i="17"/>
  <c r="O4112" i="17" s="1"/>
  <c r="N4051" i="17"/>
  <c r="M4051" i="17"/>
  <c r="O4051" i="17" s="1"/>
  <c r="N4213" i="17"/>
  <c r="I4020" i="17"/>
  <c r="I4017" i="17"/>
  <c r="M4018" i="17"/>
  <c r="O4018" i="17" s="1"/>
  <c r="N4018" i="17"/>
  <c r="N4097" i="17"/>
  <c r="O4097" i="17" s="1"/>
  <c r="I4034" i="17"/>
  <c r="N4008" i="17"/>
  <c r="M4008" i="17"/>
  <c r="I3974" i="17"/>
  <c r="N3957" i="17"/>
  <c r="M3957" i="17"/>
  <c r="O3957" i="17" s="1"/>
  <c r="M4084" i="17"/>
  <c r="I4097" i="17"/>
  <c r="N4019" i="17"/>
  <c r="M4019" i="17"/>
  <c r="O4019" i="17" s="1"/>
  <c r="N3979" i="17"/>
  <c r="M3979" i="17"/>
  <c r="N4089" i="17"/>
  <c r="M4089" i="17"/>
  <c r="O4089" i="17" s="1"/>
  <c r="I3987" i="17"/>
  <c r="I3949" i="17"/>
  <c r="I3948" i="17"/>
  <c r="N3918" i="17"/>
  <c r="M3918" i="17"/>
  <c r="N3902" i="17"/>
  <c r="M3902" i="17"/>
  <c r="O3902" i="17" s="1"/>
  <c r="N3886" i="17"/>
  <c r="M3886" i="17"/>
  <c r="N3841" i="17"/>
  <c r="M3841" i="17"/>
  <c r="N3916" i="17"/>
  <c r="M3916" i="17"/>
  <c r="N3847" i="17"/>
  <c r="M3847" i="17"/>
  <c r="O3847" i="17" s="1"/>
  <c r="I3880" i="17"/>
  <c r="I3863" i="17"/>
  <c r="I3864" i="17"/>
  <c r="I3839" i="17"/>
  <c r="I3840" i="17"/>
  <c r="I3762" i="17"/>
  <c r="M3926" i="17"/>
  <c r="O3926" i="17" s="1"/>
  <c r="N3831" i="17"/>
  <c r="M3831" i="17"/>
  <c r="O3831" i="17" s="1"/>
  <c r="N3807" i="17"/>
  <c r="M3807" i="17"/>
  <c r="O3807" i="17" s="1"/>
  <c r="N3775" i="17"/>
  <c r="M3775" i="17"/>
  <c r="O3775" i="17" s="1"/>
  <c r="I3760" i="17"/>
  <c r="I3761" i="17"/>
  <c r="M3721" i="17"/>
  <c r="N3721" i="17"/>
  <c r="N3738" i="17"/>
  <c r="M3738" i="17"/>
  <c r="O3738" i="17" s="1"/>
  <c r="I3689" i="17"/>
  <c r="I3688" i="17"/>
  <c r="I3654" i="17"/>
  <c r="N3810" i="17"/>
  <c r="M3810" i="17"/>
  <c r="O3810" i="17" s="1"/>
  <c r="I3731" i="17"/>
  <c r="I3759" i="17"/>
  <c r="N3675" i="17"/>
  <c r="M3675" i="17"/>
  <c r="N3848" i="17"/>
  <c r="M3848" i="17"/>
  <c r="N3723" i="17"/>
  <c r="M3723" i="17"/>
  <c r="O3723" i="17" s="1"/>
  <c r="N3933" i="17"/>
  <c r="I3878" i="17"/>
  <c r="I3668" i="17"/>
  <c r="I3669" i="17"/>
  <c r="N3665" i="17"/>
  <c r="M3665" i="17"/>
  <c r="I3605" i="17"/>
  <c r="N3604" i="17"/>
  <c r="M3604" i="17"/>
  <c r="O3604" i="17" s="1"/>
  <c r="I3549" i="17"/>
  <c r="M3540" i="17"/>
  <c r="O3540" i="17" s="1"/>
  <c r="N3540" i="17"/>
  <c r="N3761" i="17"/>
  <c r="N3578" i="17"/>
  <c r="M3578" i="17"/>
  <c r="N3700" i="17"/>
  <c r="I3613" i="17"/>
  <c r="M3584" i="17"/>
  <c r="N3584" i="17"/>
  <c r="M3568" i="17"/>
  <c r="N3568" i="17"/>
  <c r="N3440" i="17"/>
  <c r="M3440" i="17"/>
  <c r="I3478" i="17"/>
  <c r="I3464" i="17"/>
  <c r="I3463" i="17"/>
  <c r="I3414" i="17"/>
  <c r="I3384" i="17"/>
  <c r="I3385" i="17"/>
  <c r="I3639" i="17"/>
  <c r="N3561" i="17"/>
  <c r="M3561" i="17"/>
  <c r="O3561" i="17" s="1"/>
  <c r="I3496" i="17"/>
  <c r="I3495" i="17"/>
  <c r="I3596" i="17"/>
  <c r="N3547" i="17"/>
  <c r="M3547" i="17"/>
  <c r="O3547" i="17" s="1"/>
  <c r="N3533" i="17"/>
  <c r="M3533" i="17"/>
  <c r="N3498" i="17"/>
  <c r="M3498" i="17"/>
  <c r="O3498" i="17" s="1"/>
  <c r="M3446" i="17"/>
  <c r="N3446" i="17"/>
  <c r="I3534" i="17"/>
  <c r="N3506" i="17"/>
  <c r="M3506" i="17"/>
  <c r="I3539" i="17"/>
  <c r="I3515" i="17"/>
  <c r="I3446" i="17"/>
  <c r="N3308" i="17"/>
  <c r="M3308" i="17"/>
  <c r="O3308" i="17" s="1"/>
  <c r="M3566" i="17"/>
  <c r="I3429" i="17"/>
  <c r="N3394" i="17"/>
  <c r="M3394" i="17"/>
  <c r="I3358" i="17"/>
  <c r="I3357" i="17"/>
  <c r="N3335" i="17"/>
  <c r="M3335" i="17"/>
  <c r="O3335" i="17" s="1"/>
  <c r="N3303" i="17"/>
  <c r="M3303" i="17"/>
  <c r="O3303" i="17" s="1"/>
  <c r="N3279" i="17"/>
  <c r="M3279" i="17"/>
  <c r="N3199" i="17"/>
  <c r="M3199" i="17"/>
  <c r="O3199" i="17" s="1"/>
  <c r="N3563" i="17"/>
  <c r="I3389" i="17"/>
  <c r="I3390" i="17"/>
  <c r="M3412" i="17"/>
  <c r="O3412" i="17" s="1"/>
  <c r="N3412" i="17"/>
  <c r="N3370" i="17"/>
  <c r="M3370" i="17"/>
  <c r="O3370" i="17" s="1"/>
  <c r="N3349" i="17"/>
  <c r="M3349" i="17"/>
  <c r="N3320" i="17"/>
  <c r="M3320" i="17"/>
  <c r="N3277" i="17"/>
  <c r="M3277" i="17"/>
  <c r="N3237" i="17"/>
  <c r="M3237" i="17"/>
  <c r="O3237" i="17" s="1"/>
  <c r="N3221" i="17"/>
  <c r="M3221" i="17"/>
  <c r="N3200" i="17"/>
  <c r="M3200" i="17"/>
  <c r="M3173" i="17"/>
  <c r="O3173" i="17" s="1"/>
  <c r="N3173" i="17"/>
  <c r="I3499" i="17"/>
  <c r="N3363" i="17"/>
  <c r="M3363" i="17"/>
  <c r="O3363" i="17" s="1"/>
  <c r="M3609" i="17"/>
  <c r="N3609" i="17"/>
  <c r="N3401" i="17"/>
  <c r="M3401" i="17"/>
  <c r="O3401" i="17" s="1"/>
  <c r="N3404" i="17"/>
  <c r="M3404" i="17"/>
  <c r="N3357" i="17"/>
  <c r="M3357" i="17"/>
  <c r="O3357" i="17" s="1"/>
  <c r="N3326" i="17"/>
  <c r="M3326" i="17"/>
  <c r="O3326" i="17" s="1"/>
  <c r="I3279" i="17"/>
  <c r="I3263" i="17"/>
  <c r="N3235" i="17"/>
  <c r="M3235" i="17"/>
  <c r="N3190" i="17"/>
  <c r="M3190" i="17"/>
  <c r="O3190" i="17" s="1"/>
  <c r="N3603" i="17"/>
  <c r="N3356" i="17"/>
  <c r="M3356" i="17"/>
  <c r="I3286" i="17"/>
  <c r="N3150" i="17"/>
  <c r="M3150" i="17"/>
  <c r="M3343" i="17"/>
  <c r="O3343" i="17" s="1"/>
  <c r="M3359" i="17"/>
  <c r="O3359" i="17" s="1"/>
  <c r="N3156" i="17"/>
  <c r="M3156" i="17"/>
  <c r="O3156" i="17" s="1"/>
  <c r="N3140" i="17"/>
  <c r="M3140" i="17"/>
  <c r="O3140" i="17" s="1"/>
  <c r="N3116" i="17"/>
  <c r="M3116" i="17"/>
  <c r="N3068" i="17"/>
  <c r="M3068" i="17"/>
  <c r="O3068" i="17" s="1"/>
  <c r="I3037" i="17"/>
  <c r="I3036" i="17"/>
  <c r="I3035" i="17"/>
  <c r="I3309" i="17"/>
  <c r="M3169" i="17"/>
  <c r="O3169" i="17" s="1"/>
  <c r="N3169" i="17"/>
  <c r="N3063" i="17"/>
  <c r="M3063" i="17"/>
  <c r="O3063" i="17" s="1"/>
  <c r="N3373" i="17"/>
  <c r="O3373" i="17" s="1"/>
  <c r="N3138" i="17"/>
  <c r="M3138" i="17"/>
  <c r="N3106" i="17"/>
  <c r="M3106" i="17"/>
  <c r="N3074" i="17"/>
  <c r="M3074" i="17"/>
  <c r="O3074" i="17" s="1"/>
  <c r="N3042" i="17"/>
  <c r="M3042" i="17"/>
  <c r="I3133" i="17"/>
  <c r="I3134" i="17"/>
  <c r="I3109" i="17"/>
  <c r="I3110" i="17"/>
  <c r="N3085" i="17"/>
  <c r="M3085" i="17"/>
  <c r="O3085" i="17" s="1"/>
  <c r="N3072" i="17"/>
  <c r="M3072" i="17"/>
  <c r="N3061" i="17"/>
  <c r="M3061" i="17"/>
  <c r="N3037" i="17"/>
  <c r="M3037" i="17"/>
  <c r="M3185" i="17"/>
  <c r="N3185" i="17"/>
  <c r="N3158" i="17"/>
  <c r="M3158" i="17"/>
  <c r="N3073" i="17"/>
  <c r="I2982" i="17"/>
  <c r="I2980" i="17"/>
  <c r="M3249" i="17"/>
  <c r="O3249" i="17" s="1"/>
  <c r="N2923" i="17"/>
  <c r="M2923" i="17"/>
  <c r="O2923" i="17" s="1"/>
  <c r="N2859" i="17"/>
  <c r="M2859" i="17"/>
  <c r="I3108" i="17"/>
  <c r="M3067" i="17"/>
  <c r="O3067" i="17" s="1"/>
  <c r="N2918" i="17"/>
  <c r="M2918" i="17"/>
  <c r="N2870" i="17"/>
  <c r="M2870" i="17"/>
  <c r="O2870" i="17" s="1"/>
  <c r="N2838" i="17"/>
  <c r="M2838" i="17"/>
  <c r="I2767" i="17"/>
  <c r="I2766" i="17"/>
  <c r="N3118" i="17"/>
  <c r="M3118" i="17"/>
  <c r="N3028" i="17"/>
  <c r="M3028" i="17"/>
  <c r="O3028" i="17" s="1"/>
  <c r="N2984" i="17"/>
  <c r="M2984" i="17"/>
  <c r="N2940" i="17"/>
  <c r="M2940" i="17"/>
  <c r="N2895" i="17"/>
  <c r="M2895" i="17"/>
  <c r="N2863" i="17"/>
  <c r="M2863" i="17"/>
  <c r="O2863" i="17" s="1"/>
  <c r="N2831" i="17"/>
  <c r="M2831" i="17"/>
  <c r="N3126" i="17"/>
  <c r="M3126" i="17"/>
  <c r="N3046" i="17"/>
  <c r="M3046" i="17"/>
  <c r="I2937" i="17"/>
  <c r="I2939" i="17"/>
  <c r="I2938" i="17"/>
  <c r="M2914" i="17"/>
  <c r="N2914" i="17"/>
  <c r="N2901" i="17"/>
  <c r="M2901" i="17"/>
  <c r="O2901" i="17" s="1"/>
  <c r="M2858" i="17"/>
  <c r="O2858" i="17" s="1"/>
  <c r="N2858" i="17"/>
  <c r="M2842" i="17"/>
  <c r="N2842" i="17"/>
  <c r="M2826" i="17"/>
  <c r="N2826" i="17"/>
  <c r="M2810" i="17"/>
  <c r="N2810" i="17"/>
  <c r="N2781" i="17"/>
  <c r="M2781" i="17"/>
  <c r="N3004" i="17"/>
  <c r="M3004" i="17"/>
  <c r="O3004" i="17" s="1"/>
  <c r="N2967" i="17"/>
  <c r="M2967" i="17"/>
  <c r="O2967" i="17" s="1"/>
  <c r="I2710" i="17"/>
  <c r="I2709" i="17"/>
  <c r="I2708" i="17"/>
  <c r="M2770" i="17"/>
  <c r="N2736" i="17"/>
  <c r="M2736" i="17"/>
  <c r="O2736" i="17" s="1"/>
  <c r="N2664" i="17"/>
  <c r="M2664" i="17"/>
  <c r="O2664" i="17" s="1"/>
  <c r="N2632" i="17"/>
  <c r="M2632" i="17"/>
  <c r="O2632" i="17" s="1"/>
  <c r="N2592" i="17"/>
  <c r="M2592" i="17"/>
  <c r="N2755" i="17"/>
  <c r="M2755" i="17"/>
  <c r="O2755" i="17" s="1"/>
  <c r="M2754" i="17"/>
  <c r="N2754" i="17"/>
  <c r="I2644" i="17"/>
  <c r="I2643" i="17"/>
  <c r="I2642" i="17"/>
  <c r="I2580" i="17"/>
  <c r="I2579" i="17"/>
  <c r="M2765" i="17"/>
  <c r="N2827" i="17"/>
  <c r="M2827" i="17"/>
  <c r="O2827" i="17" s="1"/>
  <c r="N2775" i="17"/>
  <c r="M2775" i="17"/>
  <c r="O2775" i="17" s="1"/>
  <c r="N2631" i="17"/>
  <c r="M2631" i="17"/>
  <c r="N2653" i="17"/>
  <c r="M2653" i="17"/>
  <c r="O2653" i="17" s="1"/>
  <c r="N2518" i="17"/>
  <c r="M2518" i="17"/>
  <c r="O2518" i="17" s="1"/>
  <c r="N2494" i="17"/>
  <c r="M2494" i="17"/>
  <c r="O2494" i="17" s="1"/>
  <c r="N2398" i="17"/>
  <c r="M2398" i="17"/>
  <c r="N2667" i="17"/>
  <c r="M2667" i="17"/>
  <c r="O2667" i="17" s="1"/>
  <c r="M2666" i="17"/>
  <c r="N2666" i="17"/>
  <c r="N2479" i="17"/>
  <c r="M2479" i="17"/>
  <c r="O2479" i="17" s="1"/>
  <c r="I2428" i="17"/>
  <c r="I2427" i="17"/>
  <c r="I2426" i="17"/>
  <c r="N2282" i="17"/>
  <c r="M2282" i="17"/>
  <c r="N2279" i="17"/>
  <c r="M2279" i="17"/>
  <c r="N2250" i="17"/>
  <c r="M2250" i="17"/>
  <c r="N2218" i="17"/>
  <c r="M2218" i="17"/>
  <c r="O2218" i="17" s="1"/>
  <c r="N2542" i="17"/>
  <c r="M2542" i="17"/>
  <c r="I2524" i="17"/>
  <c r="I2523" i="17"/>
  <c r="I2522" i="17"/>
  <c r="N2467" i="17"/>
  <c r="M2467" i="17"/>
  <c r="N2326" i="17"/>
  <c r="M2326" i="17"/>
  <c r="O2326" i="17" s="1"/>
  <c r="N2262" i="17"/>
  <c r="M2262" i="17"/>
  <c r="O2262" i="17" s="1"/>
  <c r="I2500" i="17"/>
  <c r="I2499" i="17"/>
  <c r="I2498" i="17"/>
  <c r="M2284" i="17"/>
  <c r="N2284" i="17"/>
  <c r="M2220" i="17"/>
  <c r="O2220" i="17" s="1"/>
  <c r="N2220" i="17"/>
  <c r="I2153" i="17"/>
  <c r="I2154" i="17"/>
  <c r="I2152" i="17"/>
  <c r="N2141" i="17"/>
  <c r="M2141" i="17"/>
  <c r="N2395" i="17"/>
  <c r="M2395" i="17"/>
  <c r="O2395" i="17" s="1"/>
  <c r="N2537" i="17"/>
  <c r="M2537" i="17"/>
  <c r="O2537" i="17" s="1"/>
  <c r="I2192" i="17"/>
  <c r="N1977" i="17"/>
  <c r="N2342" i="17"/>
  <c r="M2342" i="17"/>
  <c r="N2056" i="17"/>
  <c r="M2056" i="17"/>
  <c r="O2056" i="17" s="1"/>
  <c r="N2055" i="17"/>
  <c r="O2055" i="17" s="1"/>
  <c r="N2040" i="17"/>
  <c r="M2040" i="17"/>
  <c r="N2039" i="17"/>
  <c r="M2039" i="17"/>
  <c r="N2024" i="17"/>
  <c r="M2024" i="17"/>
  <c r="O2024" i="17" s="1"/>
  <c r="M2023" i="17"/>
  <c r="O2023" i="17" s="1"/>
  <c r="N2023" i="17"/>
  <c r="N1983" i="17"/>
  <c r="M1925" i="17"/>
  <c r="N1925" i="17"/>
  <c r="N1924" i="17"/>
  <c r="M1924" i="17"/>
  <c r="N2016" i="17"/>
  <c r="M2016" i="17"/>
  <c r="O2016" i="17" s="1"/>
  <c r="M2015" i="17"/>
  <c r="O2015" i="17" s="1"/>
  <c r="N2107" i="17"/>
  <c r="M2107" i="17"/>
  <c r="M2033" i="17"/>
  <c r="N1987" i="17"/>
  <c r="M1987" i="17"/>
  <c r="N2094" i="17"/>
  <c r="M2094" i="17"/>
  <c r="O2094" i="17" s="1"/>
  <c r="N2030" i="17"/>
  <c r="M2030" i="17"/>
  <c r="O2030" i="17" s="1"/>
  <c r="N2014" i="17"/>
  <c r="M2014" i="17"/>
  <c r="O2014" i="17" s="1"/>
  <c r="N1958" i="17"/>
  <c r="M1958" i="17"/>
  <c r="N2047" i="17"/>
  <c r="I1572" i="17"/>
  <c r="I1571" i="17"/>
  <c r="M1622" i="17"/>
  <c r="O1622" i="17" s="1"/>
  <c r="N1604" i="17"/>
  <c r="M1604" i="17"/>
  <c r="O1604" i="17" s="1"/>
  <c r="N1548" i="17"/>
  <c r="M1548" i="17"/>
  <c r="N1516" i="17"/>
  <c r="M1516" i="17"/>
  <c r="O1516" i="17" s="1"/>
  <c r="M1959" i="17"/>
  <c r="N1912" i="17"/>
  <c r="M1912" i="17"/>
  <c r="N1871" i="17"/>
  <c r="M1871" i="17"/>
  <c r="M1870" i="17"/>
  <c r="N1815" i="17"/>
  <c r="M1815" i="17"/>
  <c r="O1815" i="17" s="1"/>
  <c r="N1814" i="17"/>
  <c r="M1814" i="17"/>
  <c r="O1814" i="17" s="1"/>
  <c r="N1775" i="17"/>
  <c r="M1775" i="17"/>
  <c r="O1775" i="17" s="1"/>
  <c r="M1774" i="17"/>
  <c r="O1774" i="17" s="1"/>
  <c r="N1774" i="17"/>
  <c r="N1743" i="17"/>
  <c r="M1743" i="17"/>
  <c r="O1743" i="17" s="1"/>
  <c r="N1742" i="17"/>
  <c r="M1742" i="17"/>
  <c r="O1742" i="17" s="1"/>
  <c r="N1711" i="17"/>
  <c r="M1711" i="17"/>
  <c r="O1711" i="17" s="1"/>
  <c r="N1710" i="17"/>
  <c r="M1710" i="17"/>
  <c r="N1679" i="17"/>
  <c r="M1679" i="17"/>
  <c r="O1679" i="17" s="1"/>
  <c r="N1678" i="17"/>
  <c r="N1647" i="17"/>
  <c r="M1647" i="17"/>
  <c r="M1646" i="17"/>
  <c r="O1646" i="17" s="1"/>
  <c r="N1646" i="17"/>
  <c r="N1615" i="17"/>
  <c r="M1615" i="17"/>
  <c r="O1615" i="17" s="1"/>
  <c r="N1614" i="17"/>
  <c r="M1614" i="17"/>
  <c r="N1583" i="17"/>
  <c r="M1583" i="17"/>
  <c r="N1582" i="17"/>
  <c r="M1582" i="17"/>
  <c r="N1589" i="17"/>
  <c r="M1589" i="17"/>
  <c r="O1589" i="17" s="1"/>
  <c r="M2073" i="17"/>
  <c r="O2073" i="17" s="1"/>
  <c r="N1525" i="17"/>
  <c r="M1525" i="17"/>
  <c r="O1525" i="17" s="1"/>
  <c r="N1527" i="17"/>
  <c r="M1527" i="17"/>
  <c r="O1527" i="17" s="1"/>
  <c r="I1698" i="17"/>
  <c r="N1545" i="17"/>
  <c r="M1545" i="17"/>
  <c r="O1545" i="17" s="1"/>
  <c r="M1678" i="17"/>
  <c r="O1678" i="17" s="1"/>
  <c r="N1513" i="17"/>
  <c r="M1513" i="17"/>
  <c r="O1513" i="17" s="1"/>
  <c r="N1456" i="17"/>
  <c r="M1437" i="17"/>
  <c r="N1301" i="17"/>
  <c r="M1248" i="17"/>
  <c r="N1209" i="17"/>
  <c r="M1209" i="17"/>
  <c r="O1209" i="17" s="1"/>
  <c r="N1208" i="17"/>
  <c r="M1208" i="17"/>
  <c r="O1208" i="17" s="1"/>
  <c r="N1588" i="17"/>
  <c r="M1588" i="17"/>
  <c r="O1588" i="17" s="1"/>
  <c r="N1503" i="17"/>
  <c r="M1503" i="17"/>
  <c r="N1161" i="17"/>
  <c r="M1161" i="17"/>
  <c r="O1161" i="17" s="1"/>
  <c r="M1160" i="17"/>
  <c r="N1160" i="17"/>
  <c r="N1137" i="17"/>
  <c r="M1137" i="17"/>
  <c r="O1137" i="17" s="1"/>
  <c r="N1175" i="17"/>
  <c r="M1175" i="17"/>
  <c r="M1062" i="17"/>
  <c r="N1062" i="17"/>
  <c r="N1061" i="17"/>
  <c r="M1061" i="17"/>
  <c r="O1061" i="17" s="1"/>
  <c r="N998" i="17"/>
  <c r="M998" i="17"/>
  <c r="O998" i="17" s="1"/>
  <c r="N997" i="17"/>
  <c r="M997" i="17"/>
  <c r="N934" i="17"/>
  <c r="M934" i="17"/>
  <c r="O934" i="17" s="1"/>
  <c r="N870" i="17"/>
  <c r="M870" i="17"/>
  <c r="O870" i="17" s="1"/>
  <c r="N774" i="17"/>
  <c r="M774" i="17"/>
  <c r="O774" i="17" s="1"/>
  <c r="N1171" i="17"/>
  <c r="M1171" i="17"/>
  <c r="N841" i="17"/>
  <c r="M841" i="17"/>
  <c r="O841" i="17" s="1"/>
  <c r="N777" i="17"/>
  <c r="M777" i="17"/>
  <c r="O777" i="17" s="1"/>
  <c r="N1068" i="17"/>
  <c r="M1068" i="17"/>
  <c r="O1068" i="17" s="1"/>
  <c r="N1067" i="17"/>
  <c r="M1067" i="17"/>
  <c r="N731" i="17"/>
  <c r="M731" i="17"/>
  <c r="O731" i="17" s="1"/>
  <c r="N811" i="17"/>
  <c r="M382" i="17"/>
  <c r="N351" i="17"/>
  <c r="M351" i="17"/>
  <c r="O351" i="17" s="1"/>
  <c r="M350" i="17"/>
  <c r="O350" i="17" s="1"/>
  <c r="N350" i="17"/>
  <c r="N673" i="17"/>
  <c r="N625" i="17"/>
  <c r="N513" i="17"/>
  <c r="N763" i="17"/>
  <c r="M763" i="17"/>
  <c r="N295" i="17"/>
  <c r="M295" i="17"/>
  <c r="N348" i="17"/>
  <c r="M348" i="17"/>
  <c r="O348" i="17" s="1"/>
  <c r="N347" i="17"/>
  <c r="M347" i="17"/>
  <c r="N217" i="17"/>
  <c r="M217" i="17"/>
  <c r="N216" i="17"/>
  <c r="M216" i="17"/>
  <c r="N145" i="17"/>
  <c r="M145" i="17"/>
  <c r="O145" i="17" s="1"/>
  <c r="N89" i="17"/>
  <c r="M89" i="17"/>
  <c r="N88" i="17"/>
  <c r="M88" i="17"/>
  <c r="N228" i="17"/>
  <c r="M228" i="17"/>
  <c r="M227" i="17"/>
  <c r="N227" i="17"/>
  <c r="N164" i="17"/>
  <c r="M164" i="17"/>
  <c r="M163" i="17"/>
  <c r="O163" i="17" s="1"/>
  <c r="N163" i="17"/>
  <c r="I4617" i="17"/>
  <c r="I4632" i="17"/>
  <c r="I4576" i="17"/>
  <c r="I4575" i="17"/>
  <c r="I4636" i="17"/>
  <c r="I4635" i="17"/>
  <c r="N4630" i="17"/>
  <c r="M4630" i="17"/>
  <c r="N4592" i="17"/>
  <c r="M4592" i="17"/>
  <c r="I4633" i="17"/>
  <c r="M4590" i="17"/>
  <c r="N4590" i="17"/>
  <c r="N4583" i="17"/>
  <c r="M4583" i="17"/>
  <c r="O4583" i="17" s="1"/>
  <c r="I4593" i="17"/>
  <c r="M4595" i="17"/>
  <c r="O4595" i="17" s="1"/>
  <c r="N4595" i="17"/>
  <c r="N4553" i="17"/>
  <c r="M4553" i="17"/>
  <c r="O4553" i="17" s="1"/>
  <c r="N4525" i="17"/>
  <c r="M4525" i="17"/>
  <c r="M4569" i="17"/>
  <c r="O4569" i="17" s="1"/>
  <c r="N4569" i="17"/>
  <c r="M4558" i="17"/>
  <c r="O4558" i="17" s="1"/>
  <c r="N4558" i="17"/>
  <c r="I4524" i="17"/>
  <c r="I4523" i="17"/>
  <c r="I4538" i="17"/>
  <c r="I4491" i="17"/>
  <c r="I4561" i="17"/>
  <c r="N4514" i="17"/>
  <c r="M4514" i="17"/>
  <c r="O4514" i="17" s="1"/>
  <c r="N4536" i="17"/>
  <c r="M4536" i="17"/>
  <c r="N4529" i="17"/>
  <c r="M4529" i="17"/>
  <c r="O4529" i="17" s="1"/>
  <c r="N4484" i="17"/>
  <c r="M4484" i="17"/>
  <c r="O4484" i="17" s="1"/>
  <c r="M4463" i="17"/>
  <c r="N4463" i="17"/>
  <c r="I4477" i="17"/>
  <c r="N4454" i="17"/>
  <c r="M4454" i="17"/>
  <c r="O4454" i="17" s="1"/>
  <c r="I4458" i="17"/>
  <c r="I4420" i="17"/>
  <c r="I4430" i="17"/>
  <c r="M4436" i="17"/>
  <c r="N4436" i="17"/>
  <c r="N4383" i="17"/>
  <c r="M4383" i="17"/>
  <c r="I4418" i="17"/>
  <c r="I4374" i="17"/>
  <c r="I4373" i="17"/>
  <c r="N4375" i="17"/>
  <c r="M4375" i="17"/>
  <c r="N4438" i="17"/>
  <c r="M4438" i="17"/>
  <c r="N4381" i="17"/>
  <c r="M4381" i="17"/>
  <c r="O4381" i="17" s="1"/>
  <c r="N4404" i="17"/>
  <c r="M4404" i="17"/>
  <c r="M4384" i="17"/>
  <c r="O4384" i="17" s="1"/>
  <c r="N4384" i="17"/>
  <c r="N4353" i="17"/>
  <c r="M4353" i="17"/>
  <c r="M4394" i="17"/>
  <c r="N4394" i="17"/>
  <c r="I4354" i="17"/>
  <c r="N4277" i="17"/>
  <c r="M4277" i="17"/>
  <c r="O4277" i="17" s="1"/>
  <c r="I4294" i="17"/>
  <c r="N4299" i="17"/>
  <c r="M4299" i="17"/>
  <c r="I4360" i="17"/>
  <c r="M4302" i="17"/>
  <c r="N4302" i="17"/>
  <c r="I4263" i="17"/>
  <c r="I4247" i="17"/>
  <c r="M4417" i="17"/>
  <c r="I4261" i="17"/>
  <c r="I4336" i="17"/>
  <c r="M4310" i="17"/>
  <c r="N4310" i="17"/>
  <c r="N4276" i="17"/>
  <c r="M4276" i="17"/>
  <c r="N4341" i="17"/>
  <c r="M4341" i="17"/>
  <c r="I4311" i="17"/>
  <c r="I4272" i="17"/>
  <c r="I4240" i="17"/>
  <c r="I4140" i="17"/>
  <c r="I4262" i="17"/>
  <c r="I4150" i="17"/>
  <c r="I4151" i="17"/>
  <c r="M4212" i="17"/>
  <c r="N4212" i="17"/>
  <c r="N4196" i="17"/>
  <c r="M4196" i="17"/>
  <c r="M4199" i="17"/>
  <c r="N4199" i="17"/>
  <c r="I4173" i="17"/>
  <c r="N4121" i="17"/>
  <c r="M4121" i="17"/>
  <c r="N4168" i="17"/>
  <c r="M4168" i="17"/>
  <c r="I4125" i="17"/>
  <c r="N4036" i="17"/>
  <c r="M4036" i="17"/>
  <c r="O4036" i="17" s="1"/>
  <c r="I4083" i="17"/>
  <c r="I4067" i="17"/>
  <c r="I4051" i="17"/>
  <c r="I4035" i="17"/>
  <c r="I4195" i="17"/>
  <c r="N4091" i="17"/>
  <c r="M4091" i="17"/>
  <c r="O4091" i="17" s="1"/>
  <c r="N4126" i="17"/>
  <c r="M4126" i="17"/>
  <c r="M4102" i="17"/>
  <c r="O4102" i="17" s="1"/>
  <c r="N4102" i="17"/>
  <c r="I4076" i="17"/>
  <c r="M4038" i="17"/>
  <c r="O4038" i="17" s="1"/>
  <c r="N4038" i="17"/>
  <c r="I4041" i="17"/>
  <c r="M4081" i="17"/>
  <c r="O4081" i="17" s="1"/>
  <c r="N4024" i="17"/>
  <c r="M4024" i="17"/>
  <c r="O4024" i="17" s="1"/>
  <c r="I4098" i="17"/>
  <c r="M4054" i="17"/>
  <c r="O4054" i="17" s="1"/>
  <c r="N4054" i="17"/>
  <c r="N4005" i="17"/>
  <c r="M4005" i="17"/>
  <c r="O4005" i="17" s="1"/>
  <c r="I3942" i="17"/>
  <c r="N4084" i="17"/>
  <c r="N4073" i="17"/>
  <c r="M4073" i="17"/>
  <c r="I4058" i="17"/>
  <c r="N4055" i="17"/>
  <c r="M4055" i="17"/>
  <c r="N4009" i="17"/>
  <c r="M4009" i="17"/>
  <c r="O4009" i="17" s="1"/>
  <c r="M4076" i="17"/>
  <c r="O4076" i="17" s="1"/>
  <c r="I4009" i="17"/>
  <c r="I4008" i="17"/>
  <c r="I3996" i="17"/>
  <c r="I3997" i="17"/>
  <c r="I3964" i="17"/>
  <c r="I3965" i="17"/>
  <c r="I3941" i="17"/>
  <c r="M4031" i="17"/>
  <c r="I3971" i="17"/>
  <c r="N3928" i="17"/>
  <c r="M3928" i="17"/>
  <c r="O3928" i="17" s="1"/>
  <c r="N3864" i="17"/>
  <c r="M3864" i="17"/>
  <c r="I3871" i="17"/>
  <c r="N3865" i="17"/>
  <c r="M3865" i="17"/>
  <c r="N3876" i="17"/>
  <c r="M3876" i="17"/>
  <c r="I3849" i="17"/>
  <c r="I3850" i="17"/>
  <c r="N3852" i="17"/>
  <c r="M3852" i="17"/>
  <c r="O3852" i="17" s="1"/>
  <c r="I3935" i="17"/>
  <c r="I3901" i="17"/>
  <c r="N3895" i="17"/>
  <c r="M3895" i="17"/>
  <c r="N3879" i="17"/>
  <c r="M3879" i="17"/>
  <c r="N3863" i="17"/>
  <c r="M3863" i="17"/>
  <c r="O3863" i="17" s="1"/>
  <c r="N3945" i="17"/>
  <c r="M3945" i="17"/>
  <c r="M3947" i="17"/>
  <c r="O3947" i="17" s="1"/>
  <c r="N3947" i="17"/>
  <c r="N3877" i="17"/>
  <c r="M3877" i="17"/>
  <c r="N3885" i="17"/>
  <c r="M3885" i="17"/>
  <c r="O3885" i="17" s="1"/>
  <c r="M3909" i="17"/>
  <c r="O3909" i="17" s="1"/>
  <c r="N3861" i="17"/>
  <c r="M3861" i="17"/>
  <c r="O3861" i="17" s="1"/>
  <c r="N3811" i="17"/>
  <c r="M3811" i="17"/>
  <c r="O3811" i="17" s="1"/>
  <c r="I3736" i="17"/>
  <c r="I3737" i="17"/>
  <c r="I3910" i="17"/>
  <c r="N3814" i="17"/>
  <c r="M3814" i="17"/>
  <c r="N3798" i="17"/>
  <c r="M3798" i="17"/>
  <c r="N3782" i="17"/>
  <c r="M3782" i="17"/>
  <c r="N3766" i="17"/>
  <c r="M3766" i="17"/>
  <c r="O3766" i="17" s="1"/>
  <c r="N3750" i="17"/>
  <c r="M3750" i="17"/>
  <c r="M3817" i="17"/>
  <c r="O3817" i="17" s="1"/>
  <c r="N3817" i="17"/>
  <c r="N3714" i="17"/>
  <c r="M3714" i="17"/>
  <c r="N3690" i="17"/>
  <c r="M3690" i="17"/>
  <c r="O3690" i="17" s="1"/>
  <c r="N3808" i="17"/>
  <c r="M3808" i="17"/>
  <c r="N3741" i="17"/>
  <c r="M3741" i="17"/>
  <c r="I3743" i="17"/>
  <c r="N3661" i="17"/>
  <c r="M3661" i="17"/>
  <c r="M3785" i="17"/>
  <c r="N3785" i="17"/>
  <c r="M3826" i="17"/>
  <c r="N3826" i="17"/>
  <c r="N3740" i="17"/>
  <c r="M3740" i="17"/>
  <c r="O3740" i="17" s="1"/>
  <c r="N3708" i="17"/>
  <c r="M3708" i="17"/>
  <c r="N3792" i="17"/>
  <c r="M3792" i="17"/>
  <c r="O3792" i="17" s="1"/>
  <c r="M3655" i="17"/>
  <c r="N3655" i="17"/>
  <c r="I3629" i="17"/>
  <c r="I3628" i="17"/>
  <c r="I3589" i="17"/>
  <c r="N3580" i="17"/>
  <c r="M3580" i="17"/>
  <c r="O3580" i="17" s="1"/>
  <c r="M3516" i="17"/>
  <c r="O3516" i="17" s="1"/>
  <c r="N3516" i="17"/>
  <c r="N3659" i="17"/>
  <c r="M3659" i="17"/>
  <c r="N3625" i="17"/>
  <c r="M3625" i="17"/>
  <c r="N3618" i="17"/>
  <c r="M3618" i="17"/>
  <c r="O3618" i="17" s="1"/>
  <c r="N3546" i="17"/>
  <c r="M3546" i="17"/>
  <c r="I3645" i="17"/>
  <c r="I3644" i="17"/>
  <c r="N3626" i="17"/>
  <c r="M3626" i="17"/>
  <c r="M3528" i="17"/>
  <c r="N3528" i="17"/>
  <c r="N3432" i="17"/>
  <c r="M3432" i="17"/>
  <c r="N3619" i="17"/>
  <c r="M3619" i="17"/>
  <c r="N3531" i="17"/>
  <c r="M3531" i="17"/>
  <c r="N3517" i="17"/>
  <c r="M3517" i="17"/>
  <c r="O3517" i="17" s="1"/>
  <c r="I3376" i="17"/>
  <c r="I3377" i="17"/>
  <c r="M3571" i="17"/>
  <c r="O3571" i="17" s="1"/>
  <c r="M3520" i="17"/>
  <c r="N3520" i="17"/>
  <c r="N3466" i="17"/>
  <c r="M3466" i="17"/>
  <c r="M3622" i="17"/>
  <c r="N3622" i="17"/>
  <c r="I3542" i="17"/>
  <c r="M3558" i="17"/>
  <c r="O3558" i="17" s="1"/>
  <c r="N3558" i="17"/>
  <c r="I3468" i="17"/>
  <c r="I3469" i="17"/>
  <c r="N3469" i="17"/>
  <c r="M3469" i="17"/>
  <c r="O3469" i="17" s="1"/>
  <c r="N3445" i="17"/>
  <c r="M3445" i="17"/>
  <c r="I3477" i="17"/>
  <c r="I3476" i="17"/>
  <c r="M3438" i="17"/>
  <c r="O3438" i="17" s="1"/>
  <c r="N3438" i="17"/>
  <c r="I3540" i="17"/>
  <c r="I3516" i="17"/>
  <c r="N3457" i="17"/>
  <c r="M3457" i="17"/>
  <c r="N3450" i="17"/>
  <c r="M3450" i="17"/>
  <c r="N3407" i="17"/>
  <c r="M3407" i="17"/>
  <c r="N3514" i="17"/>
  <c r="M3514" i="17"/>
  <c r="O3514" i="17" s="1"/>
  <c r="N3413" i="17"/>
  <c r="M3413" i="17"/>
  <c r="M3384" i="17"/>
  <c r="O3384" i="17" s="1"/>
  <c r="N3384" i="17"/>
  <c r="N3300" i="17"/>
  <c r="M3300" i="17"/>
  <c r="N3521" i="17"/>
  <c r="M3521" i="17"/>
  <c r="O3521" i="17" s="1"/>
  <c r="N3393" i="17"/>
  <c r="M3393" i="17"/>
  <c r="N3383" i="17"/>
  <c r="M3383" i="17"/>
  <c r="I3342" i="17"/>
  <c r="I3341" i="17"/>
  <c r="N3247" i="17"/>
  <c r="M3247" i="17"/>
  <c r="O3247" i="17" s="1"/>
  <c r="N3223" i="17"/>
  <c r="M3223" i="17"/>
  <c r="N3191" i="17"/>
  <c r="M3191" i="17"/>
  <c r="I3383" i="17"/>
  <c r="M3358" i="17"/>
  <c r="O3358" i="17" s="1"/>
  <c r="N3358" i="17"/>
  <c r="I3444" i="17"/>
  <c r="N3333" i="17"/>
  <c r="M3333" i="17"/>
  <c r="N3317" i="17"/>
  <c r="M3317" i="17"/>
  <c r="N3296" i="17"/>
  <c r="M3296" i="17"/>
  <c r="I3222" i="17"/>
  <c r="I3220" i="17"/>
  <c r="N3197" i="17"/>
  <c r="M3197" i="17"/>
  <c r="M3629" i="17"/>
  <c r="O3629" i="17" s="1"/>
  <c r="N3629" i="17"/>
  <c r="M3595" i="17"/>
  <c r="O3595" i="17" s="1"/>
  <c r="I3470" i="17"/>
  <c r="I3375" i="17"/>
  <c r="I3340" i="17"/>
  <c r="N3323" i="17"/>
  <c r="M3323" i="17"/>
  <c r="N3307" i="17"/>
  <c r="M3307" i="17"/>
  <c r="N3291" i="17"/>
  <c r="M3291" i="17"/>
  <c r="N3275" i="17"/>
  <c r="M3275" i="17"/>
  <c r="O3275" i="17" s="1"/>
  <c r="N3230" i="17"/>
  <c r="M3230" i="17"/>
  <c r="N3211" i="17"/>
  <c r="M3211" i="17"/>
  <c r="N3442" i="17"/>
  <c r="M3442" i="17"/>
  <c r="N3204" i="17"/>
  <c r="M3204" i="17"/>
  <c r="O3204" i="17" s="1"/>
  <c r="I3159" i="17"/>
  <c r="I3158" i="17"/>
  <c r="N3175" i="17"/>
  <c r="M3175" i="17"/>
  <c r="M3145" i="17"/>
  <c r="O3145" i="17" s="1"/>
  <c r="N3145" i="17"/>
  <c r="I3265" i="17"/>
  <c r="I3125" i="17"/>
  <c r="N3109" i="17"/>
  <c r="M3109" i="17"/>
  <c r="N3096" i="17"/>
  <c r="M3096" i="17"/>
  <c r="I3069" i="17"/>
  <c r="I3070" i="17"/>
  <c r="I3068" i="17"/>
  <c r="I3046" i="17"/>
  <c r="N3048" i="17"/>
  <c r="M3048" i="17"/>
  <c r="I3021" i="17"/>
  <c r="I3022" i="17"/>
  <c r="I3020" i="17"/>
  <c r="I3278" i="17"/>
  <c r="N2979" i="17"/>
  <c r="M2979" i="17"/>
  <c r="O2979" i="17" s="1"/>
  <c r="N2915" i="17"/>
  <c r="M2915" i="17"/>
  <c r="N2961" i="17"/>
  <c r="M2961" i="17"/>
  <c r="N2960" i="17"/>
  <c r="N2910" i="17"/>
  <c r="M2910" i="17"/>
  <c r="N2862" i="17"/>
  <c r="M2862" i="17"/>
  <c r="O2862" i="17" s="1"/>
  <c r="N2806" i="17"/>
  <c r="M2806" i="17"/>
  <c r="O2806" i="17" s="1"/>
  <c r="N3257" i="17"/>
  <c r="N3030" i="17"/>
  <c r="M3030" i="17"/>
  <c r="I2999" i="17"/>
  <c r="M3007" i="17"/>
  <c r="N3007" i="17"/>
  <c r="N2935" i="17"/>
  <c r="M2935" i="17"/>
  <c r="O2935" i="17" s="1"/>
  <c r="N2892" i="17"/>
  <c r="M2892" i="17"/>
  <c r="O2892" i="17" s="1"/>
  <c r="N2860" i="17"/>
  <c r="M2860" i="17"/>
  <c r="N2828" i="17"/>
  <c r="M2828" i="17"/>
  <c r="O2828" i="17" s="1"/>
  <c r="N2796" i="17"/>
  <c r="M2796" i="17"/>
  <c r="O2796" i="17" s="1"/>
  <c r="M3012" i="17"/>
  <c r="N3012" i="17"/>
  <c r="M2938" i="17"/>
  <c r="O2938" i="17" s="1"/>
  <c r="N2938" i="17"/>
  <c r="I2897" i="17"/>
  <c r="I2899" i="17"/>
  <c r="I2898" i="17"/>
  <c r="N2885" i="17"/>
  <c r="M2885" i="17"/>
  <c r="N2869" i="17"/>
  <c r="M2869" i="17"/>
  <c r="I2959" i="17"/>
  <c r="N2851" i="17"/>
  <c r="M2851" i="17"/>
  <c r="O2851" i="17" s="1"/>
  <c r="I2654" i="17"/>
  <c r="I2653" i="17"/>
  <c r="I2652" i="17"/>
  <c r="N2905" i="17"/>
  <c r="M2905" i="17"/>
  <c r="M2904" i="17"/>
  <c r="N2904" i="17"/>
  <c r="N2752" i="17"/>
  <c r="M2752" i="17"/>
  <c r="N2688" i="17"/>
  <c r="M2688" i="17"/>
  <c r="I3014" i="17"/>
  <c r="N2872" i="17"/>
  <c r="N2614" i="17"/>
  <c r="M2614" i="17"/>
  <c r="O2614" i="17" s="1"/>
  <c r="N2751" i="17"/>
  <c r="M2751" i="17"/>
  <c r="N2719" i="17"/>
  <c r="M2719" i="17"/>
  <c r="N2687" i="17"/>
  <c r="M2687" i="17"/>
  <c r="N2685" i="17"/>
  <c r="M2685" i="17"/>
  <c r="O2685" i="17" s="1"/>
  <c r="N2581" i="17"/>
  <c r="M2581" i="17"/>
  <c r="N2531" i="17"/>
  <c r="M2531" i="17"/>
  <c r="N2499" i="17"/>
  <c r="M2499" i="17"/>
  <c r="N2435" i="17"/>
  <c r="M2435" i="17"/>
  <c r="O2435" i="17" s="1"/>
  <c r="N2627" i="17"/>
  <c r="M2627" i="17"/>
  <c r="M2626" i="17"/>
  <c r="O2626" i="17" s="1"/>
  <c r="N2626" i="17"/>
  <c r="N2470" i="17"/>
  <c r="M2470" i="17"/>
  <c r="N2422" i="17"/>
  <c r="M2422" i="17"/>
  <c r="O2422" i="17" s="1"/>
  <c r="N2587" i="17"/>
  <c r="M2587" i="17"/>
  <c r="N2415" i="17"/>
  <c r="M2415" i="17"/>
  <c r="N2379" i="17"/>
  <c r="M2379" i="17"/>
  <c r="N2504" i="17"/>
  <c r="N2387" i="17"/>
  <c r="M2387" i="17"/>
  <c r="O2387" i="17" s="1"/>
  <c r="I2342" i="17"/>
  <c r="I2341" i="17"/>
  <c r="I2340" i="17"/>
  <c r="N2277" i="17"/>
  <c r="M2277" i="17"/>
  <c r="N2245" i="17"/>
  <c r="M2245" i="17"/>
  <c r="O2245" i="17" s="1"/>
  <c r="M2416" i="17"/>
  <c r="M2297" i="17"/>
  <c r="N2297" i="17"/>
  <c r="M2233" i="17"/>
  <c r="N2233" i="17"/>
  <c r="N2215" i="17"/>
  <c r="N2072" i="17"/>
  <c r="M2072" i="17"/>
  <c r="O2072" i="17" s="1"/>
  <c r="N2071" i="17"/>
  <c r="M2071" i="17"/>
  <c r="N2261" i="17"/>
  <c r="M2261" i="17"/>
  <c r="N2186" i="17"/>
  <c r="M2186" i="17"/>
  <c r="N2136" i="17"/>
  <c r="M2136" i="17"/>
  <c r="O2136" i="17" s="1"/>
  <c r="N2747" i="17"/>
  <c r="M2747" i="17"/>
  <c r="M2746" i="17"/>
  <c r="O2746" i="17" s="1"/>
  <c r="N2746" i="17"/>
  <c r="N2352" i="17"/>
  <c r="M2352" i="17"/>
  <c r="N2351" i="17"/>
  <c r="M2351" i="17"/>
  <c r="O2351" i="17" s="1"/>
  <c r="I1902" i="17"/>
  <c r="N1873" i="17"/>
  <c r="M1873" i="17"/>
  <c r="O1873" i="17" s="1"/>
  <c r="N1872" i="17"/>
  <c r="M1872" i="17"/>
  <c r="O1872" i="17" s="1"/>
  <c r="N1841" i="17"/>
  <c r="M1841" i="17"/>
  <c r="N1840" i="17"/>
  <c r="N1809" i="17"/>
  <c r="M1809" i="17"/>
  <c r="M1808" i="17"/>
  <c r="O1808" i="17" s="1"/>
  <c r="N1808" i="17"/>
  <c r="N1777" i="17"/>
  <c r="M1777" i="17"/>
  <c r="M1776" i="17"/>
  <c r="N1776" i="17"/>
  <c r="N1745" i="17"/>
  <c r="M1745" i="17"/>
  <c r="M1744" i="17"/>
  <c r="N1713" i="17"/>
  <c r="M1713" i="17"/>
  <c r="O1713" i="17" s="1"/>
  <c r="N1712" i="17"/>
  <c r="M1712" i="17"/>
  <c r="N1681" i="17"/>
  <c r="M1681" i="17"/>
  <c r="O1681" i="17" s="1"/>
  <c r="M1680" i="17"/>
  <c r="N1680" i="17"/>
  <c r="N1649" i="17"/>
  <c r="M1649" i="17"/>
  <c r="O1649" i="17" s="1"/>
  <c r="M1648" i="17"/>
  <c r="O1648" i="17" s="1"/>
  <c r="N1648" i="17"/>
  <c r="N1617" i="17"/>
  <c r="M1617" i="17"/>
  <c r="O1617" i="17" s="1"/>
  <c r="M1616" i="17"/>
  <c r="O1616" i="17" s="1"/>
  <c r="N1585" i="17"/>
  <c r="M1585" i="17"/>
  <c r="N1584" i="17"/>
  <c r="M1584" i="17"/>
  <c r="M1638" i="17"/>
  <c r="N1620" i="17"/>
  <c r="M1620" i="17"/>
  <c r="O1620" i="17" s="1"/>
  <c r="N1892" i="17"/>
  <c r="M1892" i="17"/>
  <c r="O1892" i="17" s="1"/>
  <c r="N1781" i="17"/>
  <c r="M1781" i="17"/>
  <c r="O1781" i="17" s="1"/>
  <c r="N1610" i="17"/>
  <c r="M1610" i="17"/>
  <c r="N1741" i="17"/>
  <c r="M1741" i="17"/>
  <c r="O1741" i="17" s="1"/>
  <c r="N1677" i="17"/>
  <c r="M1677" i="17"/>
  <c r="O1677" i="17" s="1"/>
  <c r="N1613" i="17"/>
  <c r="M1613" i="17"/>
  <c r="O1613" i="17" s="1"/>
  <c r="N1549" i="17"/>
  <c r="M1549" i="17"/>
  <c r="N1489" i="17"/>
  <c r="M1489" i="17"/>
  <c r="O1489" i="17" s="1"/>
  <c r="N1488" i="17"/>
  <c r="M1488" i="17"/>
  <c r="O1488" i="17" s="1"/>
  <c r="M1688" i="17"/>
  <c r="N1537" i="17"/>
  <c r="M1537" i="17"/>
  <c r="N1443" i="17"/>
  <c r="M1443" i="17"/>
  <c r="O1443" i="17" s="1"/>
  <c r="M1442" i="17"/>
  <c r="O1442" i="17" s="1"/>
  <c r="N1442" i="17"/>
  <c r="N1411" i="17"/>
  <c r="M1411" i="17"/>
  <c r="M1410" i="17"/>
  <c r="O1410" i="17" s="1"/>
  <c r="N1410" i="17"/>
  <c r="N1379" i="17"/>
  <c r="M1379" i="17"/>
  <c r="O1379" i="17" s="1"/>
  <c r="M1378" i="17"/>
  <c r="O1378" i="17" s="1"/>
  <c r="N1378" i="17"/>
  <c r="N1347" i="17"/>
  <c r="M1347" i="17"/>
  <c r="M1346" i="17"/>
  <c r="O1346" i="17" s="1"/>
  <c r="N1346" i="17"/>
  <c r="N1315" i="17"/>
  <c r="M1315" i="17"/>
  <c r="O1315" i="17" s="1"/>
  <c r="M1314" i="17"/>
  <c r="O1314" i="17" s="1"/>
  <c r="N1314" i="17"/>
  <c r="N1283" i="17"/>
  <c r="M1283" i="17"/>
  <c r="M1282" i="17"/>
  <c r="O1282" i="17" s="1"/>
  <c r="N1282" i="17"/>
  <c r="N1251" i="17"/>
  <c r="M1251" i="17"/>
  <c r="O1251" i="17" s="1"/>
  <c r="M1250" i="17"/>
  <c r="O1250" i="17" s="1"/>
  <c r="N1250" i="17"/>
  <c r="N1219" i="17"/>
  <c r="M1219" i="17"/>
  <c r="M1218" i="17"/>
  <c r="O1218" i="17" s="1"/>
  <c r="N1218" i="17"/>
  <c r="N1453" i="17"/>
  <c r="N1397" i="17"/>
  <c r="N1264" i="17"/>
  <c r="M1245" i="17"/>
  <c r="N1547" i="17"/>
  <c r="M1547" i="17"/>
  <c r="N1483" i="17"/>
  <c r="M1483" i="17"/>
  <c r="N1401" i="17"/>
  <c r="M1401" i="17"/>
  <c r="O1401" i="17" s="1"/>
  <c r="N1400" i="17"/>
  <c r="M1400" i="17"/>
  <c r="N1337" i="17"/>
  <c r="M1337" i="17"/>
  <c r="N1336" i="17"/>
  <c r="M1336" i="17"/>
  <c r="N1273" i="17"/>
  <c r="M1273" i="17"/>
  <c r="O1273" i="17" s="1"/>
  <c r="N1272" i="17"/>
  <c r="M1272" i="17"/>
  <c r="N1185" i="17"/>
  <c r="M1185" i="17"/>
  <c r="N1092" i="17"/>
  <c r="M1092" i="17"/>
  <c r="N1135" i="17"/>
  <c r="M1135" i="17"/>
  <c r="O1135" i="17" s="1"/>
  <c r="M1133" i="17"/>
  <c r="O1133" i="17" s="1"/>
  <c r="N1147" i="17"/>
  <c r="M1147" i="17"/>
  <c r="O1147" i="17" s="1"/>
  <c r="N1099" i="17"/>
  <c r="M1099" i="17"/>
  <c r="O1099" i="17" s="1"/>
  <c r="N1167" i="17"/>
  <c r="M1167" i="17"/>
  <c r="N1038" i="17"/>
  <c r="M1038" i="17"/>
  <c r="O1038" i="17" s="1"/>
  <c r="N1037" i="17"/>
  <c r="M1037" i="17"/>
  <c r="O1037" i="17" s="1"/>
  <c r="N974" i="17"/>
  <c r="M974" i="17"/>
  <c r="O974" i="17" s="1"/>
  <c r="N973" i="17"/>
  <c r="M973" i="17"/>
  <c r="N910" i="17"/>
  <c r="M910" i="17"/>
  <c r="O910" i="17" s="1"/>
  <c r="N846" i="17"/>
  <c r="M846" i="17"/>
  <c r="O846" i="17" s="1"/>
  <c r="N822" i="17"/>
  <c r="M822" i="17"/>
  <c r="O822" i="17" s="1"/>
  <c r="N766" i="17"/>
  <c r="M766" i="17"/>
  <c r="N1139" i="17"/>
  <c r="M1139" i="17"/>
  <c r="O1139" i="17" s="1"/>
  <c r="M1138" i="17"/>
  <c r="N1138" i="17"/>
  <c r="N1075" i="17"/>
  <c r="N817" i="17"/>
  <c r="M817" i="17"/>
  <c r="N753" i="17"/>
  <c r="M753" i="17"/>
  <c r="O753" i="17" s="1"/>
  <c r="N721" i="17"/>
  <c r="M721" i="17"/>
  <c r="N1036" i="17"/>
  <c r="M1036" i="17"/>
  <c r="M1035" i="17"/>
  <c r="O1035" i="17" s="1"/>
  <c r="N1035" i="17"/>
  <c r="N1004" i="17"/>
  <c r="M1004" i="17"/>
  <c r="O1004" i="17" s="1"/>
  <c r="N1003" i="17"/>
  <c r="M1003" i="17"/>
  <c r="N972" i="17"/>
  <c r="M972" i="17"/>
  <c r="N971" i="17"/>
  <c r="M971" i="17"/>
  <c r="N940" i="17"/>
  <c r="M940" i="17"/>
  <c r="O940" i="17" s="1"/>
  <c r="N939" i="17"/>
  <c r="M939" i="17"/>
  <c r="N908" i="17"/>
  <c r="M908" i="17"/>
  <c r="M907" i="17"/>
  <c r="O907" i="17" s="1"/>
  <c r="N907" i="17"/>
  <c r="N876" i="17"/>
  <c r="M876" i="17"/>
  <c r="O876" i="17" s="1"/>
  <c r="N875" i="17"/>
  <c r="M875" i="17"/>
  <c r="N844" i="17"/>
  <c r="M844" i="17"/>
  <c r="N843" i="17"/>
  <c r="M843" i="17"/>
  <c r="N732" i="17"/>
  <c r="M732" i="17"/>
  <c r="O732" i="17" s="1"/>
  <c r="N703" i="17"/>
  <c r="N684" i="17"/>
  <c r="M684" i="17"/>
  <c r="O684" i="17" s="1"/>
  <c r="N622" i="17"/>
  <c r="N558" i="17"/>
  <c r="N494" i="17"/>
  <c r="N343" i="17"/>
  <c r="M343" i="17"/>
  <c r="O343" i="17" s="1"/>
  <c r="M342" i="17"/>
  <c r="O342" i="17" s="1"/>
  <c r="N342" i="17"/>
  <c r="N755" i="17"/>
  <c r="M755" i="17"/>
  <c r="N754" i="17"/>
  <c r="M754" i="17"/>
  <c r="N617" i="17"/>
  <c r="N569" i="17"/>
  <c r="M489" i="17"/>
  <c r="N457" i="17"/>
  <c r="N233" i="17"/>
  <c r="M233" i="17"/>
  <c r="M232" i="17"/>
  <c r="O232" i="17" s="1"/>
  <c r="N232" i="17"/>
  <c r="N161" i="17"/>
  <c r="M161" i="17"/>
  <c r="O161" i="17" s="1"/>
  <c r="N105" i="17"/>
  <c r="M105" i="17"/>
  <c r="N49" i="17"/>
  <c r="M49" i="17"/>
  <c r="N388" i="17"/>
  <c r="M388" i="17"/>
  <c r="N246" i="17"/>
  <c r="N277" i="17"/>
  <c r="M277" i="17"/>
  <c r="O277" i="17" s="1"/>
  <c r="I4625" i="17"/>
  <c r="I4626" i="17"/>
  <c r="M4658" i="17"/>
  <c r="N4658" i="17"/>
  <c r="N4625" i="17"/>
  <c r="M4625" i="17"/>
  <c r="I4657" i="17"/>
  <c r="I4602" i="17"/>
  <c r="I4603" i="17"/>
  <c r="I4586" i="17"/>
  <c r="I4587" i="17"/>
  <c r="N4655" i="17"/>
  <c r="M4655" i="17"/>
  <c r="N4624" i="17"/>
  <c r="M4624" i="17"/>
  <c r="O4624" i="17" s="1"/>
  <c r="I4598" i="17"/>
  <c r="N4639" i="17"/>
  <c r="M4639" i="17"/>
  <c r="O4639" i="17" s="1"/>
  <c r="M4629" i="17"/>
  <c r="N4629" i="17"/>
  <c r="N4607" i="17"/>
  <c r="M4607" i="17"/>
  <c r="I4612" i="17"/>
  <c r="N4599" i="17"/>
  <c r="M4599" i="17"/>
  <c r="I4548" i="17"/>
  <c r="I4565" i="17"/>
  <c r="I4549" i="17"/>
  <c r="N4561" i="17"/>
  <c r="M4561" i="17"/>
  <c r="I4599" i="17"/>
  <c r="I4529" i="17"/>
  <c r="M4516" i="17"/>
  <c r="N4516" i="17"/>
  <c r="M4532" i="17"/>
  <c r="N4532" i="17"/>
  <c r="M4576" i="17"/>
  <c r="O4576" i="17" s="1"/>
  <c r="M4505" i="17"/>
  <c r="N4505" i="17"/>
  <c r="N4496" i="17"/>
  <c r="M4496" i="17"/>
  <c r="N4512" i="17"/>
  <c r="M4512" i="17"/>
  <c r="I4469" i="17"/>
  <c r="I4436" i="17"/>
  <c r="N4465" i="17"/>
  <c r="M4465" i="17"/>
  <c r="O4465" i="17" s="1"/>
  <c r="I4421" i="17"/>
  <c r="N4466" i="17"/>
  <c r="M4466" i="17"/>
  <c r="O4466" i="17" s="1"/>
  <c r="M4428" i="17"/>
  <c r="N4428" i="17"/>
  <c r="N4419" i="17"/>
  <c r="M4419" i="17"/>
  <c r="M4441" i="17"/>
  <c r="O4441" i="17" s="1"/>
  <c r="N4397" i="17"/>
  <c r="M4397" i="17"/>
  <c r="M4372" i="17"/>
  <c r="O4372" i="17" s="1"/>
  <c r="N4372" i="17"/>
  <c r="I4347" i="17"/>
  <c r="N4411" i="17"/>
  <c r="M4411" i="17"/>
  <c r="M4368" i="17"/>
  <c r="N4368" i="17"/>
  <c r="N4355" i="17"/>
  <c r="M4355" i="17"/>
  <c r="O4355" i="17" s="1"/>
  <c r="I4375" i="17"/>
  <c r="N4369" i="17"/>
  <c r="M4369" i="17"/>
  <c r="M4445" i="17"/>
  <c r="N4445" i="17"/>
  <c r="N4396" i="17"/>
  <c r="M4396" i="17"/>
  <c r="I4338" i="17"/>
  <c r="N4269" i="17"/>
  <c r="M4269" i="17"/>
  <c r="O4269" i="17" s="1"/>
  <c r="N4315" i="17"/>
  <c r="M4315" i="17"/>
  <c r="I4390" i="17"/>
  <c r="I4257" i="17"/>
  <c r="I4322" i="17"/>
  <c r="N4334" i="17"/>
  <c r="M4334" i="17"/>
  <c r="I4287" i="17"/>
  <c r="I4285" i="17"/>
  <c r="M4304" i="17"/>
  <c r="N4304" i="17"/>
  <c r="N4257" i="17"/>
  <c r="M4257" i="17"/>
  <c r="N4417" i="17"/>
  <c r="I4245" i="17"/>
  <c r="N4295" i="17"/>
  <c r="M4295" i="17"/>
  <c r="N4354" i="17"/>
  <c r="M4354" i="17"/>
  <c r="O4354" i="17" s="1"/>
  <c r="N4313" i="17"/>
  <c r="M4313" i="17"/>
  <c r="M4250" i="17"/>
  <c r="O4250" i="17" s="1"/>
  <c r="N4250" i="17"/>
  <c r="M4230" i="17"/>
  <c r="O4230" i="17" s="1"/>
  <c r="N4230" i="17"/>
  <c r="M4216" i="17"/>
  <c r="N4216" i="17"/>
  <c r="N4244" i="17"/>
  <c r="M4244" i="17"/>
  <c r="I4198" i="17"/>
  <c r="I4199" i="17"/>
  <c r="I4186" i="17"/>
  <c r="I4174" i="17"/>
  <c r="I4175" i="17"/>
  <c r="N4193" i="17"/>
  <c r="M4193" i="17"/>
  <c r="O4193" i="17" s="1"/>
  <c r="N4172" i="17"/>
  <c r="M4172" i="17"/>
  <c r="O4172" i="17" s="1"/>
  <c r="I4222" i="17"/>
  <c r="I4221" i="17"/>
  <c r="I4197" i="17"/>
  <c r="I4157" i="17"/>
  <c r="M4178" i="17"/>
  <c r="O4178" i="17" s="1"/>
  <c r="N4175" i="17"/>
  <c r="I4061" i="17"/>
  <c r="I4021" i="17"/>
  <c r="M4119" i="17"/>
  <c r="N4119" i="17"/>
  <c r="N4095" i="17"/>
  <c r="M4095" i="17"/>
  <c r="N4063" i="17"/>
  <c r="M4063" i="17"/>
  <c r="O4063" i="17" s="1"/>
  <c r="I4122" i="17"/>
  <c r="M4207" i="17"/>
  <c r="O4207" i="17" s="1"/>
  <c r="N4160" i="17"/>
  <c r="M4160" i="17"/>
  <c r="O4160" i="17" s="1"/>
  <c r="N4088" i="17"/>
  <c r="M4088" i="17"/>
  <c r="I4100" i="17"/>
  <c r="I4060" i="17"/>
  <c r="N4035" i="17"/>
  <c r="M4035" i="17"/>
  <c r="O4035" i="17" s="1"/>
  <c r="N4042" i="17"/>
  <c r="M4042" i="17"/>
  <c r="O4042" i="17" s="1"/>
  <c r="N4081" i="17"/>
  <c r="I4082" i="17"/>
  <c r="I3990" i="17"/>
  <c r="N3981" i="17"/>
  <c r="M3981" i="17"/>
  <c r="M4116" i="17"/>
  <c r="O4116" i="17" s="1"/>
  <c r="N4078" i="17"/>
  <c r="I4018" i="17"/>
  <c r="I4081" i="17"/>
  <c r="N3995" i="17"/>
  <c r="M3995" i="17"/>
  <c r="O3995" i="17" s="1"/>
  <c r="N3974" i="17"/>
  <c r="M3974" i="17"/>
  <c r="I3991" i="17"/>
  <c r="I3975" i="17"/>
  <c r="I3959" i="17"/>
  <c r="N3985" i="17"/>
  <c r="M3985" i="17"/>
  <c r="N4118" i="17"/>
  <c r="O4118" i="17" s="1"/>
  <c r="I3980" i="17"/>
  <c r="I3981" i="17"/>
  <c r="N3954" i="17"/>
  <c r="M3954" i="17"/>
  <c r="M3935" i="17"/>
  <c r="O3935" i="17" s="1"/>
  <c r="N3935" i="17"/>
  <c r="N4031" i="17"/>
  <c r="M3959" i="17"/>
  <c r="N3959" i="17"/>
  <c r="M3941" i="17"/>
  <c r="N3941" i="17"/>
  <c r="I4007" i="17"/>
  <c r="N3862" i="17"/>
  <c r="M3862" i="17"/>
  <c r="M4023" i="17"/>
  <c r="I3885" i="17"/>
  <c r="I3873" i="17"/>
  <c r="I3874" i="17"/>
  <c r="N3839" i="17"/>
  <c r="M3839" i="17"/>
  <c r="I3918" i="17"/>
  <c r="M3874" i="17"/>
  <c r="O3874" i="17" s="1"/>
  <c r="N3874" i="17"/>
  <c r="I3847" i="17"/>
  <c r="I3848" i="17"/>
  <c r="M3850" i="17"/>
  <c r="N3850" i="17"/>
  <c r="I3746" i="17"/>
  <c r="N3799" i="17"/>
  <c r="M3799" i="17"/>
  <c r="N3767" i="17"/>
  <c r="M3767" i="17"/>
  <c r="O3767" i="17" s="1"/>
  <c r="I3917" i="17"/>
  <c r="N3836" i="17"/>
  <c r="M3836" i="17"/>
  <c r="O3836" i="17" s="1"/>
  <c r="M3934" i="17"/>
  <c r="I3846" i="17"/>
  <c r="I3776" i="17"/>
  <c r="I3777" i="17"/>
  <c r="I3894" i="17"/>
  <c r="M3753" i="17"/>
  <c r="O3753" i="17" s="1"/>
  <c r="N3753" i="17"/>
  <c r="I3779" i="17"/>
  <c r="N3733" i="17"/>
  <c r="M3733" i="17"/>
  <c r="O3733" i="17" s="1"/>
  <c r="N3833" i="17"/>
  <c r="M3833" i="17"/>
  <c r="M3769" i="17"/>
  <c r="N3769" i="17"/>
  <c r="I3705" i="17"/>
  <c r="I3704" i="17"/>
  <c r="N3685" i="17"/>
  <c r="M3685" i="17"/>
  <c r="O3685" i="17" s="1"/>
  <c r="N3746" i="17"/>
  <c r="M3746" i="17"/>
  <c r="N3713" i="17"/>
  <c r="M3713" i="17"/>
  <c r="O3713" i="17" s="1"/>
  <c r="M3691" i="17"/>
  <c r="N3691" i="17"/>
  <c r="N3670" i="17"/>
  <c r="M3670" i="17"/>
  <c r="O3670" i="17" s="1"/>
  <c r="N3776" i="17"/>
  <c r="M3776" i="17"/>
  <c r="I3695" i="17"/>
  <c r="I3693" i="17"/>
  <c r="I3671" i="17"/>
  <c r="I3775" i="17"/>
  <c r="N3739" i="17"/>
  <c r="M3739" i="17"/>
  <c r="O3739" i="17" s="1"/>
  <c r="I3899" i="17"/>
  <c r="I3763" i="17"/>
  <c r="M3825" i="17"/>
  <c r="N3638" i="17"/>
  <c r="M3638" i="17"/>
  <c r="I3447" i="17"/>
  <c r="N3642" i="17"/>
  <c r="M3642" i="17"/>
  <c r="O3642" i="17" s="1"/>
  <c r="N3556" i="17"/>
  <c r="M3556" i="17"/>
  <c r="N3722" i="17"/>
  <c r="M3722" i="17"/>
  <c r="O3722" i="17" s="1"/>
  <c r="N3632" i="17"/>
  <c r="M3632" i="17"/>
  <c r="O3632" i="17" s="1"/>
  <c r="N3594" i="17"/>
  <c r="M3594" i="17"/>
  <c r="O3594" i="17" s="1"/>
  <c r="N3573" i="17"/>
  <c r="M3573" i="17"/>
  <c r="N3745" i="17"/>
  <c r="I3598" i="17"/>
  <c r="I3582" i="17"/>
  <c r="I3566" i="17"/>
  <c r="M3560" i="17"/>
  <c r="N3560" i="17"/>
  <c r="M3542" i="17"/>
  <c r="O3542" i="17" s="1"/>
  <c r="N3542" i="17"/>
  <c r="N3493" i="17"/>
  <c r="M3493" i="17"/>
  <c r="O3493" i="17" s="1"/>
  <c r="N3429" i="17"/>
  <c r="M3429" i="17"/>
  <c r="O3429" i="17" s="1"/>
  <c r="I3400" i="17"/>
  <c r="I3401" i="17"/>
  <c r="I3436" i="17"/>
  <c r="I3437" i="17"/>
  <c r="N3577" i="17"/>
  <c r="M3577" i="17"/>
  <c r="O3577" i="17" s="1"/>
  <c r="N3523" i="17"/>
  <c r="N3474" i="17"/>
  <c r="M3474" i="17"/>
  <c r="N3475" i="17"/>
  <c r="M3475" i="17"/>
  <c r="M3470" i="17"/>
  <c r="N3470" i="17"/>
  <c r="I3612" i="17"/>
  <c r="N3545" i="17"/>
  <c r="M3545" i="17"/>
  <c r="O3545" i="17" s="1"/>
  <c r="I3510" i="17"/>
  <c r="I3438" i="17"/>
  <c r="I3421" i="17"/>
  <c r="I3571" i="17"/>
  <c r="I3484" i="17"/>
  <c r="I3485" i="17"/>
  <c r="N3461" i="17"/>
  <c r="M3461" i="17"/>
  <c r="O3461" i="17" s="1"/>
  <c r="I3398" i="17"/>
  <c r="I3397" i="17"/>
  <c r="N3483" i="17"/>
  <c r="M3483" i="17"/>
  <c r="M3420" i="17"/>
  <c r="N3420" i="17"/>
  <c r="M3352" i="17"/>
  <c r="N3352" i="17"/>
  <c r="N3292" i="17"/>
  <c r="M3292" i="17"/>
  <c r="O3292" i="17" s="1"/>
  <c r="N3482" i="17"/>
  <c r="M3482" i="17"/>
  <c r="I3373" i="17"/>
  <c r="I3374" i="17"/>
  <c r="M3388" i="17"/>
  <c r="N3388" i="17"/>
  <c r="I3412" i="17"/>
  <c r="N3369" i="17"/>
  <c r="M3369" i="17"/>
  <c r="N3353" i="17"/>
  <c r="M3353" i="17"/>
  <c r="O3353" i="17" s="1"/>
  <c r="N3327" i="17"/>
  <c r="M3327" i="17"/>
  <c r="N3183" i="17"/>
  <c r="M3183" i="17"/>
  <c r="M3523" i="17"/>
  <c r="O3523" i="17" s="1"/>
  <c r="I3366" i="17"/>
  <c r="I3318" i="17"/>
  <c r="I3316" i="17"/>
  <c r="N3293" i="17"/>
  <c r="M3293" i="17"/>
  <c r="N3272" i="17"/>
  <c r="M3272" i="17"/>
  <c r="N3253" i="17"/>
  <c r="M3253" i="17"/>
  <c r="N3216" i="17"/>
  <c r="M3216" i="17"/>
  <c r="O3216" i="17" s="1"/>
  <c r="I3555" i="17"/>
  <c r="I3428" i="17"/>
  <c r="I3382" i="17"/>
  <c r="I3381" i="17"/>
  <c r="N3270" i="17"/>
  <c r="M3270" i="17"/>
  <c r="N3251" i="17"/>
  <c r="M3251" i="17"/>
  <c r="O3251" i="17" s="1"/>
  <c r="N3206" i="17"/>
  <c r="M3206" i="17"/>
  <c r="N3187" i="17"/>
  <c r="M3187" i="17"/>
  <c r="I3413" i="17"/>
  <c r="I3351" i="17"/>
  <c r="N3376" i="17"/>
  <c r="I3203" i="17"/>
  <c r="I3202" i="17"/>
  <c r="M3351" i="17"/>
  <c r="O3351" i="17" s="1"/>
  <c r="I3221" i="17"/>
  <c r="N3108" i="17"/>
  <c r="M3108" i="17"/>
  <c r="O3108" i="17" s="1"/>
  <c r="N3084" i="17"/>
  <c r="M3084" i="17"/>
  <c r="N3083" i="17"/>
  <c r="I3012" i="17"/>
  <c r="I3013" i="17"/>
  <c r="I3297" i="17"/>
  <c r="I3195" i="17"/>
  <c r="I3194" i="17"/>
  <c r="N3055" i="17"/>
  <c r="M3055" i="17"/>
  <c r="M3340" i="17"/>
  <c r="O3340" i="17" s="1"/>
  <c r="N3130" i="17"/>
  <c r="M3130" i="17"/>
  <c r="N3098" i="17"/>
  <c r="M3098" i="17"/>
  <c r="N3066" i="17"/>
  <c r="M3066" i="17"/>
  <c r="I3365" i="17"/>
  <c r="I3217" i="17"/>
  <c r="I3171" i="17"/>
  <c r="I3170" i="17"/>
  <c r="M3161" i="17"/>
  <c r="O3161" i="17" s="1"/>
  <c r="N3161" i="17"/>
  <c r="N3159" i="17"/>
  <c r="M3159" i="17"/>
  <c r="N3133" i="17"/>
  <c r="M3133" i="17"/>
  <c r="O3133" i="17" s="1"/>
  <c r="I3093" i="17"/>
  <c r="I3094" i="17"/>
  <c r="N3069" i="17"/>
  <c r="M3069" i="17"/>
  <c r="N3236" i="17"/>
  <c r="M3236" i="17"/>
  <c r="M3049" i="17"/>
  <c r="I2990" i="17"/>
  <c r="I2989" i="17"/>
  <c r="N2987" i="17"/>
  <c r="M2987" i="17"/>
  <c r="O2987" i="17" s="1"/>
  <c r="N2977" i="17"/>
  <c r="M2977" i="17"/>
  <c r="O2977" i="17" s="1"/>
  <c r="N2907" i="17"/>
  <c r="M2907" i="17"/>
  <c r="N3086" i="17"/>
  <c r="M3086" i="17"/>
  <c r="O3086" i="17" s="1"/>
  <c r="N3018" i="17"/>
  <c r="M3018" i="17"/>
  <c r="O3018" i="17" s="1"/>
  <c r="M2958" i="17"/>
  <c r="N2958" i="17"/>
  <c r="N2902" i="17"/>
  <c r="M2902" i="17"/>
  <c r="I2847" i="17"/>
  <c r="I2845" i="17"/>
  <c r="N2830" i="17"/>
  <c r="M2830" i="17"/>
  <c r="O2830" i="17" s="1"/>
  <c r="I2791" i="17"/>
  <c r="I2789" i="17"/>
  <c r="M3257" i="17"/>
  <c r="O3257" i="17" s="1"/>
  <c r="N2998" i="17"/>
  <c r="M2998" i="17"/>
  <c r="O2998" i="17" s="1"/>
  <c r="M3062" i="17"/>
  <c r="O3062" i="17" s="1"/>
  <c r="N2964" i="17"/>
  <c r="M2964" i="17"/>
  <c r="O2964" i="17" s="1"/>
  <c r="N2932" i="17"/>
  <c r="M2932" i="17"/>
  <c r="O2932" i="17" s="1"/>
  <c r="N2887" i="17"/>
  <c r="M2887" i="17"/>
  <c r="N2855" i="17"/>
  <c r="M2855" i="17"/>
  <c r="O2855" i="17" s="1"/>
  <c r="N2791" i="17"/>
  <c r="M2791" i="17"/>
  <c r="O2791" i="17" s="1"/>
  <c r="I3092" i="17"/>
  <c r="I3011" i="17"/>
  <c r="I2997" i="17"/>
  <c r="I2996" i="17"/>
  <c r="N2980" i="17"/>
  <c r="M2980" i="17"/>
  <c r="O2980" i="17" s="1"/>
  <c r="N2962" i="17"/>
  <c r="M2962" i="17"/>
  <c r="O2962" i="17" s="1"/>
  <c r="N2949" i="17"/>
  <c r="M2949" i="17"/>
  <c r="O2949" i="17" s="1"/>
  <c r="I2921" i="17"/>
  <c r="I2923" i="17"/>
  <c r="M2898" i="17"/>
  <c r="N2898" i="17"/>
  <c r="N2896" i="17"/>
  <c r="N2853" i="17"/>
  <c r="M2853" i="17"/>
  <c r="N2837" i="17"/>
  <c r="M2837" i="17"/>
  <c r="N2805" i="17"/>
  <c r="M2805" i="17"/>
  <c r="O2805" i="17" s="1"/>
  <c r="I3143" i="17"/>
  <c r="M3035" i="17"/>
  <c r="N3035" i="17"/>
  <c r="N2983" i="17"/>
  <c r="M2983" i="17"/>
  <c r="O2983" i="17" s="1"/>
  <c r="I2772" i="17"/>
  <c r="I2771" i="17"/>
  <c r="I2770" i="17"/>
  <c r="I2852" i="17"/>
  <c r="I2851" i="17"/>
  <c r="I2758" i="17"/>
  <c r="I2757" i="17"/>
  <c r="I2756" i="17"/>
  <c r="I2598" i="17"/>
  <c r="I2597" i="17"/>
  <c r="I2596" i="17"/>
  <c r="I2768" i="17"/>
  <c r="N2712" i="17"/>
  <c r="M2712" i="17"/>
  <c r="O2712" i="17" s="1"/>
  <c r="N2656" i="17"/>
  <c r="M2656" i="17"/>
  <c r="O2656" i="17" s="1"/>
  <c r="N2624" i="17"/>
  <c r="M2624" i="17"/>
  <c r="I2964" i="17"/>
  <c r="N2929" i="17"/>
  <c r="M2929" i="17"/>
  <c r="N2928" i="17"/>
  <c r="M2928" i="17"/>
  <c r="N2723" i="17"/>
  <c r="M2723" i="17"/>
  <c r="M2722" i="17"/>
  <c r="N2722" i="17"/>
  <c r="N2699" i="17"/>
  <c r="M2699" i="17"/>
  <c r="N2698" i="17"/>
  <c r="M2698" i="17"/>
  <c r="N2675" i="17"/>
  <c r="M2675" i="17"/>
  <c r="M2674" i="17"/>
  <c r="N2674" i="17"/>
  <c r="N2651" i="17"/>
  <c r="M2651" i="17"/>
  <c r="M2650" i="17"/>
  <c r="O2650" i="17" s="1"/>
  <c r="N2650" i="17"/>
  <c r="N2678" i="17"/>
  <c r="M2678" i="17"/>
  <c r="N2657" i="17"/>
  <c r="M2657" i="17"/>
  <c r="O2657" i="17" s="1"/>
  <c r="N2623" i="17"/>
  <c r="M2623" i="17"/>
  <c r="N2677" i="17"/>
  <c r="M2677" i="17"/>
  <c r="M2566" i="17"/>
  <c r="O2566" i="17" s="1"/>
  <c r="N2566" i="17"/>
  <c r="N2510" i="17"/>
  <c r="M2510" i="17"/>
  <c r="O2510" i="17" s="1"/>
  <c r="N2446" i="17"/>
  <c r="M2446" i="17"/>
  <c r="N2390" i="17"/>
  <c r="M2390" i="17"/>
  <c r="N2579" i="17"/>
  <c r="M2579" i="17"/>
  <c r="M2551" i="17"/>
  <c r="I2349" i="17"/>
  <c r="I2350" i="17"/>
  <c r="N2385" i="17"/>
  <c r="M2385" i="17"/>
  <c r="O2385" i="17" s="1"/>
  <c r="M2541" i="17"/>
  <c r="N2541" i="17"/>
  <c r="N2403" i="17"/>
  <c r="M2403" i="17"/>
  <c r="N2338" i="17"/>
  <c r="M2338" i="17"/>
  <c r="O2338" i="17" s="1"/>
  <c r="N2306" i="17"/>
  <c r="M2306" i="17"/>
  <c r="O2306" i="17" s="1"/>
  <c r="N2242" i="17"/>
  <c r="M2242" i="17"/>
  <c r="O2242" i="17" s="1"/>
  <c r="N2210" i="17"/>
  <c r="M2210" i="17"/>
  <c r="M2206" i="17"/>
  <c r="N2583" i="17"/>
  <c r="M2583" i="17"/>
  <c r="N2563" i="17"/>
  <c r="M2563" i="17"/>
  <c r="N2496" i="17"/>
  <c r="M2496" i="17"/>
  <c r="N2278" i="17"/>
  <c r="M2278" i="17"/>
  <c r="O2278" i="17" s="1"/>
  <c r="N2214" i="17"/>
  <c r="M2214" i="17"/>
  <c r="N2134" i="17"/>
  <c r="M2134" i="17"/>
  <c r="M2215" i="17"/>
  <c r="O2215" i="17" s="1"/>
  <c r="N2002" i="17"/>
  <c r="M2002" i="17"/>
  <c r="N1970" i="17"/>
  <c r="M1970" i="17"/>
  <c r="O1970" i="17" s="1"/>
  <c r="M1969" i="17"/>
  <c r="N1969" i="17"/>
  <c r="N2104" i="17"/>
  <c r="M2104" i="17"/>
  <c r="O2104" i="17" s="1"/>
  <c r="N2103" i="17"/>
  <c r="M2103" i="17"/>
  <c r="N2088" i="17"/>
  <c r="M2088" i="17"/>
  <c r="O2088" i="17" s="1"/>
  <c r="N2087" i="17"/>
  <c r="M2087" i="17"/>
  <c r="O2087" i="17" s="1"/>
  <c r="M2575" i="17"/>
  <c r="N2120" i="17"/>
  <c r="M2120" i="17"/>
  <c r="N2119" i="17"/>
  <c r="M2119" i="17"/>
  <c r="O2119" i="17" s="1"/>
  <c r="N1992" i="17"/>
  <c r="M1992" i="17"/>
  <c r="N1991" i="17"/>
  <c r="M1991" i="17"/>
  <c r="N2019" i="17"/>
  <c r="M2019" i="17"/>
  <c r="N2213" i="17"/>
  <c r="M2213" i="17"/>
  <c r="O2213" i="17" s="1"/>
  <c r="N2126" i="17"/>
  <c r="M2126" i="17"/>
  <c r="N2110" i="17"/>
  <c r="M2110" i="17"/>
  <c r="N2046" i="17"/>
  <c r="M2046" i="17"/>
  <c r="M2113" i="17"/>
  <c r="O2113" i="17" s="1"/>
  <c r="N1918" i="17"/>
  <c r="M1918" i="17"/>
  <c r="O1918" i="17" s="1"/>
  <c r="N1830" i="17"/>
  <c r="N1734" i="17"/>
  <c r="N1564" i="17"/>
  <c r="M1564" i="17"/>
  <c r="O1564" i="17" s="1"/>
  <c r="N1802" i="17"/>
  <c r="M1802" i="17"/>
  <c r="N1521" i="17"/>
  <c r="M1521" i="17"/>
  <c r="O1521" i="17" s="1"/>
  <c r="M1520" i="17"/>
  <c r="N1520" i="17"/>
  <c r="I1485" i="17"/>
  <c r="I1483" i="17"/>
  <c r="I1484" i="17"/>
  <c r="N1360" i="17"/>
  <c r="N1296" i="17"/>
  <c r="M1280" i="17"/>
  <c r="N1261" i="17"/>
  <c r="N1156" i="17"/>
  <c r="M1156" i="17"/>
  <c r="N1129" i="17"/>
  <c r="M1129" i="17"/>
  <c r="M1125" i="17"/>
  <c r="M1846" i="17"/>
  <c r="O1846" i="17" s="1"/>
  <c r="N1203" i="17"/>
  <c r="M1203" i="17"/>
  <c r="N1125" i="17"/>
  <c r="N1014" i="17"/>
  <c r="M1014" i="17"/>
  <c r="O1014" i="17" s="1"/>
  <c r="N1013" i="17"/>
  <c r="M1013" i="17"/>
  <c r="N950" i="17"/>
  <c r="M950" i="17"/>
  <c r="O950" i="17" s="1"/>
  <c r="N949" i="17"/>
  <c r="M949" i="17"/>
  <c r="O949" i="17" s="1"/>
  <c r="N886" i="17"/>
  <c r="M886" i="17"/>
  <c r="O886" i="17" s="1"/>
  <c r="N758" i="17"/>
  <c r="M758" i="17"/>
  <c r="N1143" i="17"/>
  <c r="M1143" i="17"/>
  <c r="O1143" i="17" s="1"/>
  <c r="N857" i="17"/>
  <c r="M857" i="17"/>
  <c r="O857" i="17" s="1"/>
  <c r="N793" i="17"/>
  <c r="M793" i="17"/>
  <c r="O793" i="17" s="1"/>
  <c r="N1089" i="17"/>
  <c r="M1089" i="17"/>
  <c r="N724" i="17"/>
  <c r="M724" i="17"/>
  <c r="O724" i="17" s="1"/>
  <c r="N700" i="17"/>
  <c r="M700" i="17"/>
  <c r="O700" i="17" s="1"/>
  <c r="M720" i="17"/>
  <c r="N720" i="17"/>
  <c r="N668" i="17"/>
  <c r="M668" i="17"/>
  <c r="N652" i="17"/>
  <c r="M652" i="17"/>
  <c r="O652" i="17" s="1"/>
  <c r="N636" i="17"/>
  <c r="M636" i="17"/>
  <c r="O636" i="17" s="1"/>
  <c r="N620" i="17"/>
  <c r="M620" i="17"/>
  <c r="O620" i="17" s="1"/>
  <c r="N604" i="17"/>
  <c r="M604" i="17"/>
  <c r="M603" i="17"/>
  <c r="N603" i="17"/>
  <c r="N588" i="17"/>
  <c r="M588" i="17"/>
  <c r="O588" i="17" s="1"/>
  <c r="N572" i="17"/>
  <c r="M572" i="17"/>
  <c r="O572" i="17" s="1"/>
  <c r="N556" i="17"/>
  <c r="M556" i="17"/>
  <c r="M555" i="17"/>
  <c r="N555" i="17"/>
  <c r="N540" i="17"/>
  <c r="M540" i="17"/>
  <c r="O540" i="17" s="1"/>
  <c r="N524" i="17"/>
  <c r="M524" i="17"/>
  <c r="O524" i="17" s="1"/>
  <c r="N508" i="17"/>
  <c r="M508" i="17"/>
  <c r="M507" i="17"/>
  <c r="N507" i="17"/>
  <c r="N492" i="17"/>
  <c r="M492" i="17"/>
  <c r="O492" i="17" s="1"/>
  <c r="M491" i="17"/>
  <c r="N491" i="17"/>
  <c r="N476" i="17"/>
  <c r="M476" i="17"/>
  <c r="M475" i="17"/>
  <c r="N475" i="17"/>
  <c r="N460" i="17"/>
  <c r="M460" i="17"/>
  <c r="O460" i="17" s="1"/>
  <c r="M459" i="17"/>
  <c r="N459" i="17"/>
  <c r="N444" i="17"/>
  <c r="M444" i="17"/>
  <c r="M443" i="17"/>
  <c r="N443" i="17"/>
  <c r="N428" i="17"/>
  <c r="M428" i="17"/>
  <c r="O428" i="17" s="1"/>
  <c r="N412" i="17"/>
  <c r="M412" i="17"/>
  <c r="O412" i="17" s="1"/>
  <c r="N396" i="17"/>
  <c r="M396" i="17"/>
  <c r="N335" i="17"/>
  <c r="M335" i="17"/>
  <c r="O335" i="17" s="1"/>
  <c r="N334" i="17"/>
  <c r="M334" i="17"/>
  <c r="O334" i="17" s="1"/>
  <c r="N316" i="17"/>
  <c r="M316" i="17"/>
  <c r="O316" i="17" s="1"/>
  <c r="N315" i="17"/>
  <c r="M315" i="17"/>
  <c r="N305" i="17"/>
  <c r="M305" i="17"/>
  <c r="O305" i="17" s="1"/>
  <c r="N249" i="17"/>
  <c r="M249" i="17"/>
  <c r="O249" i="17" s="1"/>
  <c r="N121" i="17"/>
  <c r="M121" i="17"/>
  <c r="N52" i="17"/>
  <c r="M52" i="17"/>
  <c r="O52" i="17" s="1"/>
  <c r="M51" i="17"/>
  <c r="N51" i="17"/>
  <c r="M274" i="17"/>
  <c r="N274" i="17"/>
  <c r="N4636" i="17"/>
  <c r="M4636" i="17"/>
  <c r="I4652" i="17"/>
  <c r="I4651" i="17"/>
  <c r="N4615" i="17"/>
  <c r="M4615" i="17"/>
  <c r="O4615" i="17" s="1"/>
  <c r="I4644" i="17"/>
  <c r="I4643" i="17"/>
  <c r="M4637" i="17"/>
  <c r="O4637" i="17" s="1"/>
  <c r="N4637" i="17"/>
  <c r="N4651" i="17"/>
  <c r="M4651" i="17"/>
  <c r="O4651" i="17" s="1"/>
  <c r="I4574" i="17"/>
  <c r="M4611" i="17"/>
  <c r="O4611" i="17" s="1"/>
  <c r="N4611" i="17"/>
  <c r="N4617" i="17"/>
  <c r="M4617" i="17"/>
  <c r="N4567" i="17"/>
  <c r="M4567" i="17"/>
  <c r="O4567" i="17" s="1"/>
  <c r="N4581" i="17"/>
  <c r="M4581" i="17"/>
  <c r="I4620" i="17"/>
  <c r="I4619" i="17"/>
  <c r="M4565" i="17"/>
  <c r="O4565" i="17" s="1"/>
  <c r="N4565" i="17"/>
  <c r="I4577" i="17"/>
  <c r="I4557" i="17"/>
  <c r="I4556" i="17"/>
  <c r="M4616" i="17"/>
  <c r="O4616" i="17" s="1"/>
  <c r="M4540" i="17"/>
  <c r="O4540" i="17" s="1"/>
  <c r="N4540" i="17"/>
  <c r="I4562" i="17"/>
  <c r="M4531" i="17"/>
  <c r="O4531" i="17" s="1"/>
  <c r="N4531" i="17"/>
  <c r="I4570" i="17"/>
  <c r="M4555" i="17"/>
  <c r="O4555" i="17" s="1"/>
  <c r="N4555" i="17"/>
  <c r="M4497" i="17"/>
  <c r="O4497" i="17" s="1"/>
  <c r="N4497" i="17"/>
  <c r="M4513" i="17"/>
  <c r="O4513" i="17" s="1"/>
  <c r="N4513" i="17"/>
  <c r="N4521" i="17"/>
  <c r="M4521" i="17"/>
  <c r="O4521" i="17" s="1"/>
  <c r="I4476" i="17"/>
  <c r="N4587" i="17"/>
  <c r="M4524" i="17"/>
  <c r="O4524" i="17" s="1"/>
  <c r="N4524" i="17"/>
  <c r="I4445" i="17"/>
  <c r="N4472" i="17"/>
  <c r="M4472" i="17"/>
  <c r="I4462" i="17"/>
  <c r="I4461" i="17"/>
  <c r="M4519" i="17"/>
  <c r="O4519" i="17" s="1"/>
  <c r="N4508" i="17"/>
  <c r="M4508" i="17"/>
  <c r="I4444" i="17"/>
  <c r="I4459" i="17"/>
  <c r="N4457" i="17"/>
  <c r="M4457" i="17"/>
  <c r="O4457" i="17" s="1"/>
  <c r="N4464" i="17"/>
  <c r="M4464" i="17"/>
  <c r="I4450" i="17"/>
  <c r="I4414" i="17"/>
  <c r="I4413" i="17"/>
  <c r="I4412" i="17"/>
  <c r="I4398" i="17"/>
  <c r="I4396" i="17"/>
  <c r="I4397" i="17"/>
  <c r="N4450" i="17"/>
  <c r="M4450" i="17"/>
  <c r="O4450" i="17" s="1"/>
  <c r="N4441" i="17"/>
  <c r="I4381" i="17"/>
  <c r="N4393" i="17"/>
  <c r="M4393" i="17"/>
  <c r="I4410" i="17"/>
  <c r="I4353" i="17"/>
  <c r="N4352" i="17"/>
  <c r="M4352" i="17"/>
  <c r="O4352" i="17" s="1"/>
  <c r="M4366" i="17"/>
  <c r="N4366" i="17"/>
  <c r="N4425" i="17"/>
  <c r="M4425" i="17"/>
  <c r="I4366" i="17"/>
  <c r="I4365" i="17"/>
  <c r="I4367" i="17"/>
  <c r="N4333" i="17"/>
  <c r="M4333" i="17"/>
  <c r="N4309" i="17"/>
  <c r="M4309" i="17"/>
  <c r="I4344" i="17"/>
  <c r="N4342" i="17"/>
  <c r="M4342" i="17"/>
  <c r="O4342" i="17" s="1"/>
  <c r="I4359" i="17"/>
  <c r="I4305" i="17"/>
  <c r="N4289" i="17"/>
  <c r="M4289" i="17"/>
  <c r="O4289" i="17" s="1"/>
  <c r="N4273" i="17"/>
  <c r="M4273" i="17"/>
  <c r="N4254" i="17"/>
  <c r="M4254" i="17"/>
  <c r="O4254" i="17" s="1"/>
  <c r="I4314" i="17"/>
  <c r="M4326" i="17"/>
  <c r="O4326" i="17" s="1"/>
  <c r="N4326" i="17"/>
  <c r="M4318" i="17"/>
  <c r="O4318" i="17" s="1"/>
  <c r="N4318" i="17"/>
  <c r="N4292" i="17"/>
  <c r="M4292" i="17"/>
  <c r="O4292" i="17" s="1"/>
  <c r="N4271" i="17"/>
  <c r="M4271" i="17"/>
  <c r="I4320" i="17"/>
  <c r="I4319" i="17"/>
  <c r="M4282" i="17"/>
  <c r="O4282" i="17" s="1"/>
  <c r="N4282" i="17"/>
  <c r="I4256" i="17"/>
  <c r="N4248" i="17"/>
  <c r="M4248" i="17"/>
  <c r="O4248" i="17" s="1"/>
  <c r="N4202" i="17"/>
  <c r="M4202" i="17"/>
  <c r="O4202" i="17" s="1"/>
  <c r="I4254" i="17"/>
  <c r="M4220" i="17"/>
  <c r="O4220" i="17" s="1"/>
  <c r="N4220" i="17"/>
  <c r="N4272" i="17"/>
  <c r="I4215" i="17"/>
  <c r="N4166" i="17"/>
  <c r="M4166" i="17"/>
  <c r="N4147" i="17"/>
  <c r="M4147" i="17"/>
  <c r="I4246" i="17"/>
  <c r="N4209" i="17"/>
  <c r="M4209" i="17"/>
  <c r="N4169" i="17"/>
  <c r="M4169" i="17"/>
  <c r="O4169" i="17" s="1"/>
  <c r="I4220" i="17"/>
  <c r="I4208" i="17"/>
  <c r="M4183" i="17"/>
  <c r="N4183" i="17"/>
  <c r="N4149" i="17"/>
  <c r="M4149" i="17"/>
  <c r="M4215" i="17"/>
  <c r="O4215" i="17" s="1"/>
  <c r="M4175" i="17"/>
  <c r="O4175" i="17" s="1"/>
  <c r="N4140" i="17"/>
  <c r="M4140" i="17"/>
  <c r="O4140" i="17" s="1"/>
  <c r="N4165" i="17"/>
  <c r="O4165" i="17" s="1"/>
  <c r="M4109" i="17"/>
  <c r="O4109" i="17" s="1"/>
  <c r="N4109" i="17"/>
  <c r="N4093" i="17"/>
  <c r="M4093" i="17"/>
  <c r="O4093" i="17" s="1"/>
  <c r="N4077" i="17"/>
  <c r="M4077" i="17"/>
  <c r="N4061" i="17"/>
  <c r="M4061" i="17"/>
  <c r="N4045" i="17"/>
  <c r="M4045" i="17"/>
  <c r="I4123" i="17"/>
  <c r="N4207" i="17"/>
  <c r="N4152" i="17"/>
  <c r="M4152" i="17"/>
  <c r="I4133" i="17"/>
  <c r="M4086" i="17"/>
  <c r="N4086" i="17"/>
  <c r="I4044" i="17"/>
  <c r="I4089" i="17"/>
  <c r="N4047" i="17"/>
  <c r="M4047" i="17"/>
  <c r="O4047" i="17" s="1"/>
  <c r="I4013" i="17"/>
  <c r="M4010" i="17"/>
  <c r="O4010" i="17" s="1"/>
  <c r="N4010" i="17"/>
  <c r="M4065" i="17"/>
  <c r="O4065" i="17" s="1"/>
  <c r="I3966" i="17"/>
  <c r="N4116" i="17"/>
  <c r="M4078" i="17"/>
  <c r="O4078" i="17" s="1"/>
  <c r="N4034" i="17"/>
  <c r="M4034" i="17"/>
  <c r="N4052" i="17"/>
  <c r="M4052" i="17"/>
  <c r="N3971" i="17"/>
  <c r="M3971" i="17"/>
  <c r="N4039" i="17"/>
  <c r="M4039" i="17"/>
  <c r="O4039" i="17" s="1"/>
  <c r="N4113" i="17"/>
  <c r="M4060" i="17"/>
  <c r="M4022" i="17"/>
  <c r="O4022" i="17" s="1"/>
  <c r="N4022" i="17"/>
  <c r="I3956" i="17"/>
  <c r="I3957" i="17"/>
  <c r="M4002" i="17"/>
  <c r="O4002" i="17" s="1"/>
  <c r="N3970" i="17"/>
  <c r="M3970" i="17"/>
  <c r="O3970" i="17" s="1"/>
  <c r="N3964" i="17"/>
  <c r="M3964" i="17"/>
  <c r="O3964" i="17" s="1"/>
  <c r="N3888" i="17"/>
  <c r="M3888" i="17"/>
  <c r="O3888" i="17" s="1"/>
  <c r="N3856" i="17"/>
  <c r="M3856" i="17"/>
  <c r="I3955" i="17"/>
  <c r="N3929" i="17"/>
  <c r="M3929" i="17"/>
  <c r="N3913" i="17"/>
  <c r="M3913" i="17"/>
  <c r="N4023" i="17"/>
  <c r="I3897" i="17"/>
  <c r="I3898" i="17"/>
  <c r="N3860" i="17"/>
  <c r="M3860" i="17"/>
  <c r="O3860" i="17" s="1"/>
  <c r="I3833" i="17"/>
  <c r="I3834" i="17"/>
  <c r="I3947" i="17"/>
  <c r="N3932" i="17"/>
  <c r="M3932" i="17"/>
  <c r="N3892" i="17"/>
  <c r="M3892" i="17"/>
  <c r="O3892" i="17" s="1"/>
  <c r="N3963" i="17"/>
  <c r="M3963" i="17"/>
  <c r="M3955" i="17"/>
  <c r="O3955" i="17" s="1"/>
  <c r="N3955" i="17"/>
  <c r="I3904" i="17"/>
  <c r="I3888" i="17"/>
  <c r="I3802" i="17"/>
  <c r="I3738" i="17"/>
  <c r="N3853" i="17"/>
  <c r="M3853" i="17"/>
  <c r="M3904" i="17"/>
  <c r="O3904" i="17" s="1"/>
  <c r="N3934" i="17"/>
  <c r="I3808" i="17"/>
  <c r="I3809" i="17"/>
  <c r="I3792" i="17"/>
  <c r="I3793" i="17"/>
  <c r="I3752" i="17"/>
  <c r="I3753" i="17"/>
  <c r="N3795" i="17"/>
  <c r="M3795" i="17"/>
  <c r="N3779" i="17"/>
  <c r="M3779" i="17"/>
  <c r="N3763" i="17"/>
  <c r="M3763" i="17"/>
  <c r="O3763" i="17" s="1"/>
  <c r="N3747" i="17"/>
  <c r="M3747" i="17"/>
  <c r="N3726" i="17"/>
  <c r="M3726" i="17"/>
  <c r="I3719" i="17"/>
  <c r="N3727" i="17"/>
  <c r="M3727" i="17"/>
  <c r="I3624" i="17"/>
  <c r="N3731" i="17"/>
  <c r="M3731" i="17"/>
  <c r="I3670" i="17"/>
  <c r="N3653" i="17"/>
  <c r="M3653" i="17"/>
  <c r="O3653" i="17" s="1"/>
  <c r="N3732" i="17"/>
  <c r="M3732" i="17"/>
  <c r="I3747" i="17"/>
  <c r="M3801" i="17"/>
  <c r="O3801" i="17" s="1"/>
  <c r="N3801" i="17"/>
  <c r="N3684" i="17"/>
  <c r="M3684" i="17"/>
  <c r="I3706" i="17"/>
  <c r="N3664" i="17"/>
  <c r="M3664" i="17"/>
  <c r="N3640" i="17"/>
  <c r="M3640" i="17"/>
  <c r="O3640" i="17" s="1"/>
  <c r="N3825" i="17"/>
  <c r="I3591" i="17"/>
  <c r="N3666" i="17"/>
  <c r="M3666" i="17"/>
  <c r="O3666" i="17" s="1"/>
  <c r="N3596" i="17"/>
  <c r="M3596" i="17"/>
  <c r="M3532" i="17"/>
  <c r="N3532" i="17"/>
  <c r="N3657" i="17"/>
  <c r="M3657" i="17"/>
  <c r="O3657" i="17" s="1"/>
  <c r="N3570" i="17"/>
  <c r="M3570" i="17"/>
  <c r="O3570" i="17" s="1"/>
  <c r="N3538" i="17"/>
  <c r="M3538" i="17"/>
  <c r="M3745" i="17"/>
  <c r="O3745" i="17" s="1"/>
  <c r="M3504" i="17"/>
  <c r="O3504" i="17" s="1"/>
  <c r="N3504" i="17"/>
  <c r="N3555" i="17"/>
  <c r="M3555" i="17"/>
  <c r="N3465" i="17"/>
  <c r="M3465" i="17"/>
  <c r="N3667" i="17"/>
  <c r="M3667" i="17"/>
  <c r="O3667" i="17" s="1"/>
  <c r="I3552" i="17"/>
  <c r="I3551" i="17"/>
  <c r="M3579" i="17"/>
  <c r="O3579" i="17" s="1"/>
  <c r="I3472" i="17"/>
  <c r="I3471" i="17"/>
  <c r="N3467" i="17"/>
  <c r="M3467" i="17"/>
  <c r="I3445" i="17"/>
  <c r="I3435" i="17"/>
  <c r="M3430" i="17"/>
  <c r="N3430" i="17"/>
  <c r="N3509" i="17"/>
  <c r="M3509" i="17"/>
  <c r="O3509" i="17" s="1"/>
  <c r="N3399" i="17"/>
  <c r="M3399" i="17"/>
  <c r="I3572" i="17"/>
  <c r="I3531" i="17"/>
  <c r="I3488" i="17"/>
  <c r="I3487" i="17"/>
  <c r="I3391" i="17"/>
  <c r="M3396" i="17"/>
  <c r="O3396" i="17" s="1"/>
  <c r="N3396" i="17"/>
  <c r="M3368" i="17"/>
  <c r="N3368" i="17"/>
  <c r="N3284" i="17"/>
  <c r="M3284" i="17"/>
  <c r="I3453" i="17"/>
  <c r="I3359" i="17"/>
  <c r="I3269" i="17"/>
  <c r="I3268" i="17"/>
  <c r="M3380" i="17"/>
  <c r="N3380" i="17"/>
  <c r="N3295" i="17"/>
  <c r="M3295" i="17"/>
  <c r="N3271" i="17"/>
  <c r="M3271" i="17"/>
  <c r="N3239" i="17"/>
  <c r="M3239" i="17"/>
  <c r="I3323" i="17"/>
  <c r="I3322" i="17"/>
  <c r="I3307" i="17"/>
  <c r="I3306" i="17"/>
  <c r="I3291" i="17"/>
  <c r="I3290" i="17"/>
  <c r="I3275" i="17"/>
  <c r="I3274" i="17"/>
  <c r="I3259" i="17"/>
  <c r="I3258" i="17"/>
  <c r="N3362" i="17"/>
  <c r="M3362" i="17"/>
  <c r="M3344" i="17"/>
  <c r="O3344" i="17" s="1"/>
  <c r="N3344" i="17"/>
  <c r="N3312" i="17"/>
  <c r="M3312" i="17"/>
  <c r="N3269" i="17"/>
  <c r="M3269" i="17"/>
  <c r="O3269" i="17" s="1"/>
  <c r="N3213" i="17"/>
  <c r="M3213" i="17"/>
  <c r="N3355" i="17"/>
  <c r="M3355" i="17"/>
  <c r="I3399" i="17"/>
  <c r="N3339" i="17"/>
  <c r="M3339" i="17"/>
  <c r="N3246" i="17"/>
  <c r="M3246" i="17"/>
  <c r="O3246" i="17" s="1"/>
  <c r="N3227" i="17"/>
  <c r="M3227" i="17"/>
  <c r="O3227" i="17" s="1"/>
  <c r="M3376" i="17"/>
  <c r="O3376" i="17" s="1"/>
  <c r="M3515" i="17"/>
  <c r="N3351" i="17"/>
  <c r="I3247" i="17"/>
  <c r="I3235" i="17"/>
  <c r="I3234" i="17"/>
  <c r="I3151" i="17"/>
  <c r="I3150" i="17"/>
  <c r="N3132" i="17"/>
  <c r="M3132" i="17"/>
  <c r="O3132" i="17" s="1"/>
  <c r="N3060" i="17"/>
  <c r="M3060" i="17"/>
  <c r="I3356" i="17"/>
  <c r="I3223" i="17"/>
  <c r="I3243" i="17"/>
  <c r="I3242" i="17"/>
  <c r="N3144" i="17"/>
  <c r="M3144" i="17"/>
  <c r="O3144" i="17" s="1"/>
  <c r="I3118" i="17"/>
  <c r="N3093" i="17"/>
  <c r="M3093" i="17"/>
  <c r="O3093" i="17" s="1"/>
  <c r="N3080" i="17"/>
  <c r="M3080" i="17"/>
  <c r="I3053" i="17"/>
  <c r="I3054" i="17"/>
  <c r="I3052" i="17"/>
  <c r="N3056" i="17"/>
  <c r="M3056" i="17"/>
  <c r="N3045" i="17"/>
  <c r="M3045" i="17"/>
  <c r="O3045" i="17" s="1"/>
  <c r="N3029" i="17"/>
  <c r="M3029" i="17"/>
  <c r="O3029" i="17" s="1"/>
  <c r="N3182" i="17"/>
  <c r="M3182" i="17"/>
  <c r="O3182" i="17" s="1"/>
  <c r="M3139" i="17"/>
  <c r="O3139" i="17" s="1"/>
  <c r="N3139" i="17"/>
  <c r="M3123" i="17"/>
  <c r="N3123" i="17"/>
  <c r="M3107" i="17"/>
  <c r="N3107" i="17"/>
  <c r="M3091" i="17"/>
  <c r="N3091" i="17"/>
  <c r="N3134" i="17"/>
  <c r="M3134" i="17"/>
  <c r="N3049" i="17"/>
  <c r="M3011" i="17"/>
  <c r="O3011" i="17" s="1"/>
  <c r="N3011" i="17"/>
  <c r="N3036" i="17"/>
  <c r="M3036" i="17"/>
  <c r="M3027" i="17"/>
  <c r="O3027" i="17" s="1"/>
  <c r="N3027" i="17"/>
  <c r="M2981" i="17"/>
  <c r="N2981" i="17"/>
  <c r="N2899" i="17"/>
  <c r="M2899" i="17"/>
  <c r="N3017" i="17"/>
  <c r="M3017" i="17"/>
  <c r="N2894" i="17"/>
  <c r="M2894" i="17"/>
  <c r="N2854" i="17"/>
  <c r="M2854" i="17"/>
  <c r="O2854" i="17" s="1"/>
  <c r="M3155" i="17"/>
  <c r="O3155" i="17" s="1"/>
  <c r="N3155" i="17"/>
  <c r="I3084" i="17"/>
  <c r="N3014" i="17"/>
  <c r="M3014" i="17"/>
  <c r="O3014" i="17" s="1"/>
  <c r="M2982" i="17"/>
  <c r="O2982" i="17" s="1"/>
  <c r="N2982" i="17"/>
  <c r="N3062" i="17"/>
  <c r="N2927" i="17"/>
  <c r="M2927" i="17"/>
  <c r="N2884" i="17"/>
  <c r="M2884" i="17"/>
  <c r="N2852" i="17"/>
  <c r="M2852" i="17"/>
  <c r="N2820" i="17"/>
  <c r="M2820" i="17"/>
  <c r="O2820" i="17" s="1"/>
  <c r="I2765" i="17"/>
  <c r="I2763" i="17"/>
  <c r="I2764" i="17"/>
  <c r="I2995" i="17"/>
  <c r="I2945" i="17"/>
  <c r="I2947" i="17"/>
  <c r="I2946" i="17"/>
  <c r="M2922" i="17"/>
  <c r="N2922" i="17"/>
  <c r="N2909" i="17"/>
  <c r="M2909" i="17"/>
  <c r="O2909" i="17" s="1"/>
  <c r="I2881" i="17"/>
  <c r="I2883" i="17"/>
  <c r="I2882" i="17"/>
  <c r="M2882" i="17"/>
  <c r="N2882" i="17"/>
  <c r="M2866" i="17"/>
  <c r="O2866" i="17" s="1"/>
  <c r="N2866" i="17"/>
  <c r="M2802" i="17"/>
  <c r="O2802" i="17" s="1"/>
  <c r="N2802" i="17"/>
  <c r="I3124" i="17"/>
  <c r="M3059" i="17"/>
  <c r="O3059" i="17" s="1"/>
  <c r="M2997" i="17"/>
  <c r="N2997" i="17"/>
  <c r="N2959" i="17"/>
  <c r="M2959" i="17"/>
  <c r="N2849" i="17"/>
  <c r="M2849" i="17"/>
  <c r="I2646" i="17"/>
  <c r="I2645" i="17"/>
  <c r="N2986" i="17"/>
  <c r="M2986" i="17"/>
  <c r="O2986" i="17" s="1"/>
  <c r="I2684" i="17"/>
  <c r="I2683" i="17"/>
  <c r="I2682" i="17"/>
  <c r="N2619" i="17"/>
  <c r="M2619" i="17"/>
  <c r="O2619" i="17" s="1"/>
  <c r="M2618" i="17"/>
  <c r="O2618" i="17" s="1"/>
  <c r="N2618" i="17"/>
  <c r="I2922" i="17"/>
  <c r="M2960" i="17"/>
  <c r="O2960" i="17" s="1"/>
  <c r="N2787" i="17"/>
  <c r="M2787" i="17"/>
  <c r="O2787" i="17" s="1"/>
  <c r="N2700" i="17"/>
  <c r="M2700" i="17"/>
  <c r="O2700" i="17" s="1"/>
  <c r="N2785" i="17"/>
  <c r="M2785" i="17"/>
  <c r="I2533" i="17"/>
  <c r="I2534" i="17"/>
  <c r="I2469" i="17"/>
  <c r="I2470" i="17"/>
  <c r="I2405" i="17"/>
  <c r="I2406" i="17"/>
  <c r="I2537" i="17"/>
  <c r="I2535" i="17"/>
  <c r="I2536" i="17"/>
  <c r="N2555" i="17"/>
  <c r="M2555" i="17"/>
  <c r="N2523" i="17"/>
  <c r="M2523" i="17"/>
  <c r="N2491" i="17"/>
  <c r="M2491" i="17"/>
  <c r="N2459" i="17"/>
  <c r="M2459" i="17"/>
  <c r="O2459" i="17" s="1"/>
  <c r="N2427" i="17"/>
  <c r="M2427" i="17"/>
  <c r="I2578" i="17"/>
  <c r="N2486" i="17"/>
  <c r="M2486" i="17"/>
  <c r="O2486" i="17" s="1"/>
  <c r="N2414" i="17"/>
  <c r="M2414" i="17"/>
  <c r="N2367" i="17"/>
  <c r="M2367" i="17"/>
  <c r="O2367" i="17" s="1"/>
  <c r="M2482" i="17"/>
  <c r="N2482" i="17"/>
  <c r="M2480" i="17"/>
  <c r="O2480" i="17" s="1"/>
  <c r="M2418" i="17"/>
  <c r="O2418" i="17" s="1"/>
  <c r="N2418" i="17"/>
  <c r="N2536" i="17"/>
  <c r="M2536" i="17"/>
  <c r="O2536" i="17" s="1"/>
  <c r="N2366" i="17"/>
  <c r="M2366" i="17"/>
  <c r="M2440" i="17"/>
  <c r="O2440" i="17" s="1"/>
  <c r="N2380" i="17"/>
  <c r="M2380" i="17"/>
  <c r="O2380" i="17" s="1"/>
  <c r="N2333" i="17"/>
  <c r="M2333" i="17"/>
  <c r="N2301" i="17"/>
  <c r="M2301" i="17"/>
  <c r="O2301" i="17" s="1"/>
  <c r="N2269" i="17"/>
  <c r="M2269" i="17"/>
  <c r="O2269" i="17" s="1"/>
  <c r="N2237" i="17"/>
  <c r="M2237" i="17"/>
  <c r="O2237" i="17" s="1"/>
  <c r="N2205" i="17"/>
  <c r="M2205" i="17"/>
  <c r="N2154" i="17"/>
  <c r="M2154" i="17"/>
  <c r="O2154" i="17" s="1"/>
  <c r="N2153" i="17"/>
  <c r="M2153" i="17"/>
  <c r="O2153" i="17" s="1"/>
  <c r="M2567" i="17"/>
  <c r="O2567" i="17" s="1"/>
  <c r="N2309" i="17"/>
  <c r="M2309" i="17"/>
  <c r="N2253" i="17"/>
  <c r="M2253" i="17"/>
  <c r="O2253" i="17" s="1"/>
  <c r="N2165" i="17"/>
  <c r="M2165" i="17"/>
  <c r="N2008" i="17"/>
  <c r="M2008" i="17"/>
  <c r="N2007" i="17"/>
  <c r="M2007" i="17"/>
  <c r="N2138" i="17"/>
  <c r="M2138" i="17"/>
  <c r="O2138" i="17" s="1"/>
  <c r="M2137" i="17"/>
  <c r="O2137" i="17" s="1"/>
  <c r="M2009" i="17"/>
  <c r="N2009" i="17"/>
  <c r="N1811" i="17"/>
  <c r="M1811" i="17"/>
  <c r="O1811" i="17" s="1"/>
  <c r="N1747" i="17"/>
  <c r="M1747" i="17"/>
  <c r="N1683" i="17"/>
  <c r="M1683" i="17"/>
  <c r="O1683" i="17" s="1"/>
  <c r="N1619" i="17"/>
  <c r="M1619" i="17"/>
  <c r="O1619" i="17" s="1"/>
  <c r="N1563" i="17"/>
  <c r="M1563" i="17"/>
  <c r="O1563" i="17" s="1"/>
  <c r="N1833" i="17"/>
  <c r="M1833" i="17"/>
  <c r="M1832" i="17"/>
  <c r="N1832" i="17"/>
  <c r="N1801" i="17"/>
  <c r="M1801" i="17"/>
  <c r="O1801" i="17" s="1"/>
  <c r="N1800" i="17"/>
  <c r="O1800" i="17" s="1"/>
  <c r="N1769" i="17"/>
  <c r="M1769" i="17"/>
  <c r="M1768" i="17"/>
  <c r="O1768" i="17" s="1"/>
  <c r="N1737" i="17"/>
  <c r="M1737" i="17"/>
  <c r="O1737" i="17" s="1"/>
  <c r="N1736" i="17"/>
  <c r="M1736" i="17"/>
  <c r="O1736" i="17" s="1"/>
  <c r="N1705" i="17"/>
  <c r="M1705" i="17"/>
  <c r="O1705" i="17" s="1"/>
  <c r="M1704" i="17"/>
  <c r="O1704" i="17" s="1"/>
  <c r="N1704" i="17"/>
  <c r="N1673" i="17"/>
  <c r="M1673" i="17"/>
  <c r="O1673" i="17" s="1"/>
  <c r="M1672" i="17"/>
  <c r="N1672" i="17"/>
  <c r="N1641" i="17"/>
  <c r="M1641" i="17"/>
  <c r="O1641" i="17" s="1"/>
  <c r="M1640" i="17"/>
  <c r="O1640" i="17" s="1"/>
  <c r="N1609" i="17"/>
  <c r="M1609" i="17"/>
  <c r="O1609" i="17" s="1"/>
  <c r="N1608" i="17"/>
  <c r="M1608" i="17"/>
  <c r="N1577" i="17"/>
  <c r="M1577" i="17"/>
  <c r="M1576" i="17"/>
  <c r="O1576" i="17" s="1"/>
  <c r="N1576" i="17"/>
  <c r="N1846" i="17"/>
  <c r="M1598" i="17"/>
  <c r="O1598" i="17" s="1"/>
  <c r="N1580" i="17"/>
  <c r="M1580" i="17"/>
  <c r="M1492" i="17"/>
  <c r="O1492" i="17" s="1"/>
  <c r="N1492" i="17"/>
  <c r="N1905" i="17"/>
  <c r="N1845" i="17"/>
  <c r="M1845" i="17"/>
  <c r="N1653" i="17"/>
  <c r="M1653" i="17"/>
  <c r="O1653" i="17" s="1"/>
  <c r="M1903" i="17"/>
  <c r="N1903" i="17"/>
  <c r="N1693" i="17"/>
  <c r="M1693" i="17"/>
  <c r="O1693" i="17" s="1"/>
  <c r="N1629" i="17"/>
  <c r="M1629" i="17"/>
  <c r="N1565" i="17"/>
  <c r="M1565" i="17"/>
  <c r="O1565" i="17" s="1"/>
  <c r="M1507" i="17"/>
  <c r="N1507" i="17"/>
  <c r="I1570" i="17"/>
  <c r="N1531" i="17"/>
  <c r="M1531" i="17"/>
  <c r="N1435" i="17"/>
  <c r="M1435" i="17"/>
  <c r="O1435" i="17" s="1"/>
  <c r="M1434" i="17"/>
  <c r="O1434" i="17" s="1"/>
  <c r="N1434" i="17"/>
  <c r="N1403" i="17"/>
  <c r="M1403" i="17"/>
  <c r="M1402" i="17"/>
  <c r="O1402" i="17" s="1"/>
  <c r="N1402" i="17"/>
  <c r="N1371" i="17"/>
  <c r="M1371" i="17"/>
  <c r="O1371" i="17" s="1"/>
  <c r="M1370" i="17"/>
  <c r="O1370" i="17" s="1"/>
  <c r="N1370" i="17"/>
  <c r="N1339" i="17"/>
  <c r="M1339" i="17"/>
  <c r="M1338" i="17"/>
  <c r="O1338" i="17" s="1"/>
  <c r="N1338" i="17"/>
  <c r="N1307" i="17"/>
  <c r="M1307" i="17"/>
  <c r="O1307" i="17" s="1"/>
  <c r="M1306" i="17"/>
  <c r="O1306" i="17" s="1"/>
  <c r="N1306" i="17"/>
  <c r="N1275" i="17"/>
  <c r="M1275" i="17"/>
  <c r="M1274" i="17"/>
  <c r="O1274" i="17" s="1"/>
  <c r="N1274" i="17"/>
  <c r="N1243" i="17"/>
  <c r="M1243" i="17"/>
  <c r="O1243" i="17" s="1"/>
  <c r="M1242" i="17"/>
  <c r="O1242" i="17" s="1"/>
  <c r="N1242" i="17"/>
  <c r="N1211" i="17"/>
  <c r="M1211" i="17"/>
  <c r="M1210" i="17"/>
  <c r="O1210" i="17" s="1"/>
  <c r="N1210" i="17"/>
  <c r="N1529" i="17"/>
  <c r="M1529" i="17"/>
  <c r="O1529" i="17" s="1"/>
  <c r="N1429" i="17"/>
  <c r="M1376" i="17"/>
  <c r="N1357" i="17"/>
  <c r="N1293" i="17"/>
  <c r="M1277" i="17"/>
  <c r="N1241" i="17"/>
  <c r="M1241" i="17"/>
  <c r="N1240" i="17"/>
  <c r="M1240" i="17"/>
  <c r="O1240" i="17" s="1"/>
  <c r="N1865" i="17"/>
  <c r="M1865" i="17"/>
  <c r="O1865" i="17" s="1"/>
  <c r="M1864" i="17"/>
  <c r="N1864" i="17"/>
  <c r="N1417" i="17"/>
  <c r="M1417" i="17"/>
  <c r="N1416" i="17"/>
  <c r="M1416" i="17"/>
  <c r="O1416" i="17" s="1"/>
  <c r="N1225" i="17"/>
  <c r="M1225" i="17"/>
  <c r="O1225" i="17" s="1"/>
  <c r="N1224" i="17"/>
  <c r="M1224" i="17"/>
  <c r="O1224" i="17" s="1"/>
  <c r="N1177" i="17"/>
  <c r="M1177" i="17"/>
  <c r="N1153" i="17"/>
  <c r="M1153" i="17"/>
  <c r="O1153" i="17" s="1"/>
  <c r="N1263" i="17"/>
  <c r="M1263" i="17"/>
  <c r="O1263" i="17" s="1"/>
  <c r="N1220" i="17"/>
  <c r="M1220" i="17"/>
  <c r="O1220" i="17" s="1"/>
  <c r="N1538" i="17"/>
  <c r="M1538" i="17"/>
  <c r="N1054" i="17"/>
  <c r="M1054" i="17"/>
  <c r="O1054" i="17" s="1"/>
  <c r="M1053" i="17"/>
  <c r="N1053" i="17"/>
  <c r="N990" i="17"/>
  <c r="M990" i="17"/>
  <c r="O990" i="17" s="1"/>
  <c r="M989" i="17"/>
  <c r="O989" i="17" s="1"/>
  <c r="N989" i="17"/>
  <c r="N926" i="17"/>
  <c r="M926" i="17"/>
  <c r="O926" i="17" s="1"/>
  <c r="N862" i="17"/>
  <c r="M862" i="17"/>
  <c r="O862" i="17" s="1"/>
  <c r="N814" i="17"/>
  <c r="M814" i="17"/>
  <c r="O814" i="17" s="1"/>
  <c r="N833" i="17"/>
  <c r="M833" i="17"/>
  <c r="N769" i="17"/>
  <c r="M769" i="17"/>
  <c r="O769" i="17" s="1"/>
  <c r="N745" i="17"/>
  <c r="M745" i="17"/>
  <c r="O745" i="17" s="1"/>
  <c r="N1060" i="17"/>
  <c r="M1060" i="17"/>
  <c r="O1060" i="17" s="1"/>
  <c r="N1059" i="17"/>
  <c r="M1059" i="17"/>
  <c r="N1028" i="17"/>
  <c r="M1028" i="17"/>
  <c r="O1028" i="17" s="1"/>
  <c r="N1027" i="17"/>
  <c r="M1027" i="17"/>
  <c r="O1027" i="17" s="1"/>
  <c r="N996" i="17"/>
  <c r="M996" i="17"/>
  <c r="O996" i="17" s="1"/>
  <c r="N995" i="17"/>
  <c r="M995" i="17"/>
  <c r="N964" i="17"/>
  <c r="M964" i="17"/>
  <c r="O964" i="17" s="1"/>
  <c r="M963" i="17"/>
  <c r="N963" i="17"/>
  <c r="N932" i="17"/>
  <c r="M932" i="17"/>
  <c r="O932" i="17" s="1"/>
  <c r="N931" i="17"/>
  <c r="M931" i="17"/>
  <c r="N900" i="17"/>
  <c r="M900" i="17"/>
  <c r="O900" i="17" s="1"/>
  <c r="N899" i="17"/>
  <c r="M899" i="17"/>
  <c r="O899" i="17" s="1"/>
  <c r="N868" i="17"/>
  <c r="M868" i="17"/>
  <c r="O868" i="17" s="1"/>
  <c r="N867" i="17"/>
  <c r="M867" i="17"/>
  <c r="N836" i="17"/>
  <c r="M836" i="17"/>
  <c r="O836" i="17" s="1"/>
  <c r="M835" i="17"/>
  <c r="N835" i="17"/>
  <c r="N707" i="17"/>
  <c r="M707" i="17"/>
  <c r="O707" i="17" s="1"/>
  <c r="N692" i="17"/>
  <c r="M692" i="17"/>
  <c r="N327" i="17"/>
  <c r="M327" i="17"/>
  <c r="O327" i="17" s="1"/>
  <c r="M326" i="17"/>
  <c r="N326" i="17"/>
  <c r="N772" i="17"/>
  <c r="M772" i="17"/>
  <c r="O772" i="17" s="1"/>
  <c r="N771" i="17"/>
  <c r="M771" i="17"/>
  <c r="M601" i="17"/>
  <c r="N561" i="17"/>
  <c r="N529" i="17"/>
  <c r="N505" i="17"/>
  <c r="N481" i="17"/>
  <c r="N281" i="17"/>
  <c r="M281" i="17"/>
  <c r="N321" i="17"/>
  <c r="M321" i="17"/>
  <c r="O321" i="17" s="1"/>
  <c r="M267" i="17"/>
  <c r="O267" i="17" s="1"/>
  <c r="N209" i="17"/>
  <c r="M209" i="17"/>
  <c r="O209" i="17" s="1"/>
  <c r="M208" i="17"/>
  <c r="N208" i="17"/>
  <c r="N193" i="17"/>
  <c r="M193" i="17"/>
  <c r="N177" i="17"/>
  <c r="M177" i="17"/>
  <c r="O177" i="17" s="1"/>
  <c r="M139" i="17"/>
  <c r="N81" i="17"/>
  <c r="M81" i="17"/>
  <c r="M80" i="17"/>
  <c r="O80" i="17" s="1"/>
  <c r="N80" i="17"/>
  <c r="N65" i="17"/>
  <c r="M65" i="17"/>
  <c r="O65" i="17" s="1"/>
  <c r="N156" i="17"/>
  <c r="M156" i="17"/>
  <c r="M155" i="17"/>
  <c r="O155" i="17" s="1"/>
  <c r="N155" i="17"/>
  <c r="N92" i="17"/>
  <c r="M92" i="17"/>
  <c r="M91" i="17"/>
  <c r="N91" i="17"/>
  <c r="N4652" i="17"/>
  <c r="M4652" i="17"/>
  <c r="N4662" i="17"/>
  <c r="M4662" i="17"/>
  <c r="M4645" i="17"/>
  <c r="O4645" i="17" s="1"/>
  <c r="N4645" i="17"/>
  <c r="I4592" i="17"/>
  <c r="I4591" i="17"/>
  <c r="N4663" i="17"/>
  <c r="M4663" i="17"/>
  <c r="N4648" i="17"/>
  <c r="M4648" i="17"/>
  <c r="N4597" i="17"/>
  <c r="M4597" i="17"/>
  <c r="N4622" i="17"/>
  <c r="M4622" i="17"/>
  <c r="O4622" i="17" s="1"/>
  <c r="N4584" i="17"/>
  <c r="M4584" i="17"/>
  <c r="I4597" i="17"/>
  <c r="I4596" i="17"/>
  <c r="N4627" i="17"/>
  <c r="M4627" i="17"/>
  <c r="M4606" i="17"/>
  <c r="N4606" i="17"/>
  <c r="N4580" i="17"/>
  <c r="M4580" i="17"/>
  <c r="N4564" i="17"/>
  <c r="M4564" i="17"/>
  <c r="M4539" i="17"/>
  <c r="O4539" i="17" s="1"/>
  <c r="N4539" i="17"/>
  <c r="M4582" i="17"/>
  <c r="N4582" i="17"/>
  <c r="N4541" i="17"/>
  <c r="M4541" i="17"/>
  <c r="N4551" i="17"/>
  <c r="M4551" i="17"/>
  <c r="N4526" i="17"/>
  <c r="M4526" i="17"/>
  <c r="M4560" i="17"/>
  <c r="N4494" i="17"/>
  <c r="M4494" i="17"/>
  <c r="O4494" i="17" s="1"/>
  <c r="I4499" i="17"/>
  <c r="I4498" i="17"/>
  <c r="N4559" i="17"/>
  <c r="M4559" i="17"/>
  <c r="O4559" i="17" s="1"/>
  <c r="N4566" i="17"/>
  <c r="M4566" i="17"/>
  <c r="M4455" i="17"/>
  <c r="N4455" i="17"/>
  <c r="N4451" i="17"/>
  <c r="M4451" i="17"/>
  <c r="O4451" i="17" s="1"/>
  <c r="N4469" i="17"/>
  <c r="M4469" i="17"/>
  <c r="O4469" i="17" s="1"/>
  <c r="N4511" i="17"/>
  <c r="M4511" i="17"/>
  <c r="N4456" i="17"/>
  <c r="M4456" i="17"/>
  <c r="O4456" i="17" s="1"/>
  <c r="N4461" i="17"/>
  <c r="M4461" i="17"/>
  <c r="O4461" i="17" s="1"/>
  <c r="N4412" i="17"/>
  <c r="M4412" i="17"/>
  <c r="O4412" i="17" s="1"/>
  <c r="I4427" i="17"/>
  <c r="I4426" i="17"/>
  <c r="M4435" i="17"/>
  <c r="N4435" i="17"/>
  <c r="N4434" i="17"/>
  <c r="M4434" i="17"/>
  <c r="O4434" i="17" s="1"/>
  <c r="N4351" i="17"/>
  <c r="M4351" i="17"/>
  <c r="O4351" i="17" s="1"/>
  <c r="N4398" i="17"/>
  <c r="M4398" i="17"/>
  <c r="N4385" i="17"/>
  <c r="M4385" i="17"/>
  <c r="O4385" i="17" s="1"/>
  <c r="N4387" i="17"/>
  <c r="M4387" i="17"/>
  <c r="O4387" i="17" s="1"/>
  <c r="N4424" i="17"/>
  <c r="M4424" i="17"/>
  <c r="O4424" i="17" s="1"/>
  <c r="I4335" i="17"/>
  <c r="M4340" i="17"/>
  <c r="N4340" i="17"/>
  <c r="N4346" i="17"/>
  <c r="M4346" i="17"/>
  <c r="N4253" i="17"/>
  <c r="M4253" i="17"/>
  <c r="N4325" i="17"/>
  <c r="M4325" i="17"/>
  <c r="M4320" i="17"/>
  <c r="N4320" i="17"/>
  <c r="N4382" i="17"/>
  <c r="N4337" i="17"/>
  <c r="M4337" i="17"/>
  <c r="O4337" i="17" s="1"/>
  <c r="M4312" i="17"/>
  <c r="N4312" i="17"/>
  <c r="N4286" i="17"/>
  <c r="M4286" i="17"/>
  <c r="N4270" i="17"/>
  <c r="M4270" i="17"/>
  <c r="O4270" i="17" s="1"/>
  <c r="N4268" i="17"/>
  <c r="M4268" i="17"/>
  <c r="O4268" i="17" s="1"/>
  <c r="M4306" i="17"/>
  <c r="N4306" i="17"/>
  <c r="N4226" i="17"/>
  <c r="M4226" i="17"/>
  <c r="N4229" i="17"/>
  <c r="M4229" i="17"/>
  <c r="O4229" i="17" s="1"/>
  <c r="N4186" i="17"/>
  <c r="M4186" i="17"/>
  <c r="O4186" i="17" s="1"/>
  <c r="N4227" i="17"/>
  <c r="M4227" i="17"/>
  <c r="O4227" i="17" s="1"/>
  <c r="N4239" i="17"/>
  <c r="M4239" i="17"/>
  <c r="N4211" i="17"/>
  <c r="M4211" i="17"/>
  <c r="O4211" i="17" s="1"/>
  <c r="N4195" i="17"/>
  <c r="M4195" i="17"/>
  <c r="O4195" i="17" s="1"/>
  <c r="N4179" i="17"/>
  <c r="M4179" i="17"/>
  <c r="O4179" i="17" s="1"/>
  <c r="N4163" i="17"/>
  <c r="M4163" i="17"/>
  <c r="I4132" i="17"/>
  <c r="M4224" i="17"/>
  <c r="O4224" i="17" s="1"/>
  <c r="N4224" i="17"/>
  <c r="I4158" i="17"/>
  <c r="I4159" i="17"/>
  <c r="N4335" i="17"/>
  <c r="M4335" i="17"/>
  <c r="N4188" i="17"/>
  <c r="M4188" i="17"/>
  <c r="O4188" i="17" s="1"/>
  <c r="M4222" i="17"/>
  <c r="O4222" i="17" s="1"/>
  <c r="N4222" i="17"/>
  <c r="M4167" i="17"/>
  <c r="O4167" i="17" s="1"/>
  <c r="N4167" i="17"/>
  <c r="M4135" i="17"/>
  <c r="O4135" i="17" s="1"/>
  <c r="N4135" i="17"/>
  <c r="M4173" i="17"/>
  <c r="N4087" i="17"/>
  <c r="M4087" i="17"/>
  <c r="O4087" i="17" s="1"/>
  <c r="I4119" i="17"/>
  <c r="I4118" i="17"/>
  <c r="N4106" i="17"/>
  <c r="M4106" i="17"/>
  <c r="O4106" i="17" s="1"/>
  <c r="N4090" i="17"/>
  <c r="M4090" i="17"/>
  <c r="N4074" i="17"/>
  <c r="M4074" i="17"/>
  <c r="O4074" i="17" s="1"/>
  <c r="N4058" i="17"/>
  <c r="M4058" i="17"/>
  <c r="O4058" i="17" s="1"/>
  <c r="I4117" i="17"/>
  <c r="N4064" i="17"/>
  <c r="M4064" i="17"/>
  <c r="N4048" i="17"/>
  <c r="M4048" i="17"/>
  <c r="O4048" i="17" s="1"/>
  <c r="M4194" i="17"/>
  <c r="N4104" i="17"/>
  <c r="M4104" i="17"/>
  <c r="O4104" i="17" s="1"/>
  <c r="N4083" i="17"/>
  <c r="M4083" i="17"/>
  <c r="O4083" i="17" s="1"/>
  <c r="N4137" i="17"/>
  <c r="M4137" i="17"/>
  <c r="M4125" i="17"/>
  <c r="N4125" i="17"/>
  <c r="I4084" i="17"/>
  <c r="M4070" i="17"/>
  <c r="O4070" i="17" s="1"/>
  <c r="N4070" i="17"/>
  <c r="N4025" i="17"/>
  <c r="M4025" i="17"/>
  <c r="N4013" i="17"/>
  <c r="M4013" i="17"/>
  <c r="O4013" i="17" s="1"/>
  <c r="N3997" i="17"/>
  <c r="M3997" i="17"/>
  <c r="N3973" i="17"/>
  <c r="M3973" i="17"/>
  <c r="M4068" i="17"/>
  <c r="O4068" i="17" s="1"/>
  <c r="M4011" i="17"/>
  <c r="O4011" i="17" s="1"/>
  <c r="N4011" i="17"/>
  <c r="N3990" i="17"/>
  <c r="M3990" i="17"/>
  <c r="O3990" i="17" s="1"/>
  <c r="M4020" i="17"/>
  <c r="N4020" i="17"/>
  <c r="N4001" i="17"/>
  <c r="M4001" i="17"/>
  <c r="O4001" i="17" s="1"/>
  <c r="N3980" i="17"/>
  <c r="M3980" i="17"/>
  <c r="N4060" i="17"/>
  <c r="I4004" i="17"/>
  <c r="I4005" i="17"/>
  <c r="N3977" i="17"/>
  <c r="M3977" i="17"/>
  <c r="N3942" i="17"/>
  <c r="M3942" i="17"/>
  <c r="M3999" i="17"/>
  <c r="O3999" i="17" s="1"/>
  <c r="N3960" i="17"/>
  <c r="M3960" i="17"/>
  <c r="O3960" i="17" s="1"/>
  <c r="N3956" i="17"/>
  <c r="M3956" i="17"/>
  <c r="O3956" i="17" s="1"/>
  <c r="N3948" i="17"/>
  <c r="M3948" i="17"/>
  <c r="O3948" i="17" s="1"/>
  <c r="N3910" i="17"/>
  <c r="M3910" i="17"/>
  <c r="N3894" i="17"/>
  <c r="M3894" i="17"/>
  <c r="O3894" i="17" s="1"/>
  <c r="N3878" i="17"/>
  <c r="M3878" i="17"/>
  <c r="O3878" i="17" s="1"/>
  <c r="N3857" i="17"/>
  <c r="M3857" i="17"/>
  <c r="O3857" i="17" s="1"/>
  <c r="I3857" i="17"/>
  <c r="I3858" i="17"/>
  <c r="N3844" i="17"/>
  <c r="M3844" i="17"/>
  <c r="O3844" i="17" s="1"/>
  <c r="M3967" i="17"/>
  <c r="N3967" i="17"/>
  <c r="N3908" i="17"/>
  <c r="M3908" i="17"/>
  <c r="O3908" i="17" s="1"/>
  <c r="I3934" i="17"/>
  <c r="I3932" i="17"/>
  <c r="I3926" i="17"/>
  <c r="M3931" i="17"/>
  <c r="O3931" i="17" s="1"/>
  <c r="N3931" i="17"/>
  <c r="M3858" i="17"/>
  <c r="O3858" i="17" s="1"/>
  <c r="N3858" i="17"/>
  <c r="I3831" i="17"/>
  <c r="I3832" i="17"/>
  <c r="N3840" i="17"/>
  <c r="M3840" i="17"/>
  <c r="O3840" i="17" s="1"/>
  <c r="N3823" i="17"/>
  <c r="M3823" i="17"/>
  <c r="N3791" i="17"/>
  <c r="M3791" i="17"/>
  <c r="N3759" i="17"/>
  <c r="M3759" i="17"/>
  <c r="N3843" i="17"/>
  <c r="M3843" i="17"/>
  <c r="O3843" i="17" s="1"/>
  <c r="I3933" i="17"/>
  <c r="N3851" i="17"/>
  <c r="M3851" i="17"/>
  <c r="O3851" i="17" s="1"/>
  <c r="I3728" i="17"/>
  <c r="I3729" i="17"/>
  <c r="N3893" i="17"/>
  <c r="M3893" i="17"/>
  <c r="N3822" i="17"/>
  <c r="M3822" i="17"/>
  <c r="O3822" i="17" s="1"/>
  <c r="N3800" i="17"/>
  <c r="M3800" i="17"/>
  <c r="O3800" i="17" s="1"/>
  <c r="M3729" i="17"/>
  <c r="N3729" i="17"/>
  <c r="N3682" i="17"/>
  <c r="M3682" i="17"/>
  <c r="N3794" i="17"/>
  <c r="M3794" i="17"/>
  <c r="O3794" i="17" s="1"/>
  <c r="N3743" i="17"/>
  <c r="M3743" i="17"/>
  <c r="O3743" i="17" s="1"/>
  <c r="N3716" i="17"/>
  <c r="M3716" i="17"/>
  <c r="O3716" i="17" s="1"/>
  <c r="N3696" i="17"/>
  <c r="M3696" i="17"/>
  <c r="N3832" i="17"/>
  <c r="M3832" i="17"/>
  <c r="O3832" i="17" s="1"/>
  <c r="N3804" i="17"/>
  <c r="M3804" i="17"/>
  <c r="O3804" i="17" s="1"/>
  <c r="N3768" i="17"/>
  <c r="M3768" i="17"/>
  <c r="O3768" i="17" s="1"/>
  <c r="N3686" i="17"/>
  <c r="M3686" i="17"/>
  <c r="N3662" i="17"/>
  <c r="M3662" i="17"/>
  <c r="O3662" i="17" s="1"/>
  <c r="N3781" i="17"/>
  <c r="M3781" i="17"/>
  <c r="O3781" i="17" s="1"/>
  <c r="N3724" i="17"/>
  <c r="M3724" i="17"/>
  <c r="O3724" i="17" s="1"/>
  <c r="N3778" i="17"/>
  <c r="M3778" i="17"/>
  <c r="I3676" i="17"/>
  <c r="I3677" i="17"/>
  <c r="I3660" i="17"/>
  <c r="I3661" i="17"/>
  <c r="N3658" i="17"/>
  <c r="M3658" i="17"/>
  <c r="O3658" i="17" s="1"/>
  <c r="N3681" i="17"/>
  <c r="O3681" i="17" s="1"/>
  <c r="N3648" i="17"/>
  <c r="M3648" i="17"/>
  <c r="O3648" i="17" s="1"/>
  <c r="M3793" i="17"/>
  <c r="O3793" i="17" s="1"/>
  <c r="M3627" i="17"/>
  <c r="N3627" i="17"/>
  <c r="I3581" i="17"/>
  <c r="N3572" i="17"/>
  <c r="M3572" i="17"/>
  <c r="M3500" i="17"/>
  <c r="N3500" i="17"/>
  <c r="N3628" i="17"/>
  <c r="M3628" i="17"/>
  <c r="M3610" i="17"/>
  <c r="O3610" i="17" s="1"/>
  <c r="N3610" i="17"/>
  <c r="N3589" i="17"/>
  <c r="M3589" i="17"/>
  <c r="M3635" i="17"/>
  <c r="N3635" i="17"/>
  <c r="N3624" i="17"/>
  <c r="M3624" i="17"/>
  <c r="M3608" i="17"/>
  <c r="O3608" i="17" s="1"/>
  <c r="N3608" i="17"/>
  <c r="M3592" i="17"/>
  <c r="O3592" i="17" s="1"/>
  <c r="N3592" i="17"/>
  <c r="M3576" i="17"/>
  <c r="N3576" i="17"/>
  <c r="M3552" i="17"/>
  <c r="O3552" i="17" s="1"/>
  <c r="N3552" i="17"/>
  <c r="N3480" i="17"/>
  <c r="M3480" i="17"/>
  <c r="M3508" i="17"/>
  <c r="O3508" i="17" s="1"/>
  <c r="N3508" i="17"/>
  <c r="M3491" i="17"/>
  <c r="N3491" i="17"/>
  <c r="M3422" i="17"/>
  <c r="O3422" i="17" s="1"/>
  <c r="N3422" i="17"/>
  <c r="M3426" i="17"/>
  <c r="O3426" i="17" s="1"/>
  <c r="N3426" i="17"/>
  <c r="N3497" i="17"/>
  <c r="M3497" i="17"/>
  <c r="I3440" i="17"/>
  <c r="I3439" i="17"/>
  <c r="I3460" i="17"/>
  <c r="M3454" i="17"/>
  <c r="N3454" i="17"/>
  <c r="I3637" i="17"/>
  <c r="I3636" i="17"/>
  <c r="M3436" i="17"/>
  <c r="O3436" i="17" s="1"/>
  <c r="N3436" i="17"/>
  <c r="N3616" i="17"/>
  <c r="M3616" i="17"/>
  <c r="O3616" i="17" s="1"/>
  <c r="N3587" i="17"/>
  <c r="N3539" i="17"/>
  <c r="M3539" i="17"/>
  <c r="N3525" i="17"/>
  <c r="M3525" i="17"/>
  <c r="N3495" i="17"/>
  <c r="M3495" i="17"/>
  <c r="O3495" i="17" s="1"/>
  <c r="M3598" i="17"/>
  <c r="O3598" i="17" s="1"/>
  <c r="N3598" i="17"/>
  <c r="I3532" i="17"/>
  <c r="I3504" i="17"/>
  <c r="I3503" i="17"/>
  <c r="M3459" i="17"/>
  <c r="O3459" i="17" s="1"/>
  <c r="N3459" i="17"/>
  <c r="I3422" i="17"/>
  <c r="I3367" i="17"/>
  <c r="N3276" i="17"/>
  <c r="M3276" i="17"/>
  <c r="O3276" i="17" s="1"/>
  <c r="M3468" i="17"/>
  <c r="N3468" i="17"/>
  <c r="M3367" i="17"/>
  <c r="O3367" i="17" s="1"/>
  <c r="N3367" i="17"/>
  <c r="N3319" i="17"/>
  <c r="M3319" i="17"/>
  <c r="O3319" i="17" s="1"/>
  <c r="N3215" i="17"/>
  <c r="M3215" i="17"/>
  <c r="O3215" i="17" s="1"/>
  <c r="N3366" i="17"/>
  <c r="M3366" i="17"/>
  <c r="O3366" i="17" s="1"/>
  <c r="N3328" i="17"/>
  <c r="M3328" i="17"/>
  <c r="N3309" i="17"/>
  <c r="M3309" i="17"/>
  <c r="O3309" i="17" s="1"/>
  <c r="N3288" i="17"/>
  <c r="M3288" i="17"/>
  <c r="O3288" i="17" s="1"/>
  <c r="I3254" i="17"/>
  <c r="I3252" i="17"/>
  <c r="N3248" i="17"/>
  <c r="M3248" i="17"/>
  <c r="N3229" i="17"/>
  <c r="M3229" i="17"/>
  <c r="O3229" i="17" s="1"/>
  <c r="N3189" i="17"/>
  <c r="M3189" i="17"/>
  <c r="O3189" i="17" s="1"/>
  <c r="N3267" i="17"/>
  <c r="M3267" i="17"/>
  <c r="O3267" i="17" s="1"/>
  <c r="N3222" i="17"/>
  <c r="M3222" i="17"/>
  <c r="N3203" i="17"/>
  <c r="M3203" i="17"/>
  <c r="O3203" i="17" s="1"/>
  <c r="N3179" i="17"/>
  <c r="M3179" i="17"/>
  <c r="O3179" i="17" s="1"/>
  <c r="M3364" i="17"/>
  <c r="N3364" i="17"/>
  <c r="I3187" i="17"/>
  <c r="I3186" i="17"/>
  <c r="N3515" i="17"/>
  <c r="N3306" i="17"/>
  <c r="M3306" i="17"/>
  <c r="M3153" i="17"/>
  <c r="O3153" i="17" s="1"/>
  <c r="N3153" i="17"/>
  <c r="I3246" i="17"/>
  <c r="N3129" i="17"/>
  <c r="M3129" i="17"/>
  <c r="I3149" i="17"/>
  <c r="I3148" i="17"/>
  <c r="I3117" i="17"/>
  <c r="N3100" i="17"/>
  <c r="M3100" i="17"/>
  <c r="I3045" i="17"/>
  <c r="I3044" i="17"/>
  <c r="I3179" i="17"/>
  <c r="I3178" i="17"/>
  <c r="N3164" i="17"/>
  <c r="M3164" i="17"/>
  <c r="N3079" i="17"/>
  <c r="M3079" i="17"/>
  <c r="N3047" i="17"/>
  <c r="M3047" i="17"/>
  <c r="N3154" i="17"/>
  <c r="M3154" i="17"/>
  <c r="O3154" i="17" s="1"/>
  <c r="N3122" i="17"/>
  <c r="M3122" i="17"/>
  <c r="N3090" i="17"/>
  <c r="M3090" i="17"/>
  <c r="N3058" i="17"/>
  <c r="M3058" i="17"/>
  <c r="N3268" i="17"/>
  <c r="M3268" i="17"/>
  <c r="O3268" i="17" s="1"/>
  <c r="N3244" i="17"/>
  <c r="M3244" i="17"/>
  <c r="I3163" i="17"/>
  <c r="I3162" i="17"/>
  <c r="I3141" i="17"/>
  <c r="I3142" i="17"/>
  <c r="N3117" i="17"/>
  <c r="M3117" i="17"/>
  <c r="O3117" i="17" s="1"/>
  <c r="N3104" i="17"/>
  <c r="M3104" i="17"/>
  <c r="I3077" i="17"/>
  <c r="I3078" i="17"/>
  <c r="I3029" i="17"/>
  <c r="I3030" i="17"/>
  <c r="I3028" i="17"/>
  <c r="N3024" i="17"/>
  <c r="M3024" i="17"/>
  <c r="O3024" i="17" s="1"/>
  <c r="N3228" i="17"/>
  <c r="M3228" i="17"/>
  <c r="O3228" i="17" s="1"/>
  <c r="N3152" i="17"/>
  <c r="M3152" i="17"/>
  <c r="O3152" i="17" s="1"/>
  <c r="N3001" i="17"/>
  <c r="M3001" i="17"/>
  <c r="M2973" i="17"/>
  <c r="N2973" i="17"/>
  <c r="N2950" i="17"/>
  <c r="M2950" i="17"/>
  <c r="O2950" i="17" s="1"/>
  <c r="N2886" i="17"/>
  <c r="M2886" i="17"/>
  <c r="O2886" i="17" s="1"/>
  <c r="I2839" i="17"/>
  <c r="I2837" i="17"/>
  <c r="N2822" i="17"/>
  <c r="M2822" i="17"/>
  <c r="O2822" i="17" s="1"/>
  <c r="N2798" i="17"/>
  <c r="M2798" i="17"/>
  <c r="O2798" i="17" s="1"/>
  <c r="N3057" i="17"/>
  <c r="M3057" i="17"/>
  <c r="O3057" i="17" s="1"/>
  <c r="N2992" i="17"/>
  <c r="M2992" i="17"/>
  <c r="N2976" i="17"/>
  <c r="M2976" i="17"/>
  <c r="O2976" i="17" s="1"/>
  <c r="I2850" i="17"/>
  <c r="I2849" i="17"/>
  <c r="I3140" i="17"/>
  <c r="N2956" i="17"/>
  <c r="M2956" i="17"/>
  <c r="N2919" i="17"/>
  <c r="M2919" i="17"/>
  <c r="O2919" i="17" s="1"/>
  <c r="N2879" i="17"/>
  <c r="M2879" i="17"/>
  <c r="N2847" i="17"/>
  <c r="M2847" i="17"/>
  <c r="N2815" i="17"/>
  <c r="M2815" i="17"/>
  <c r="N3008" i="17"/>
  <c r="M3008" i="17"/>
  <c r="O3008" i="17" s="1"/>
  <c r="N2972" i="17"/>
  <c r="M2972" i="17"/>
  <c r="M2946" i="17"/>
  <c r="O2946" i="17" s="1"/>
  <c r="N2946" i="17"/>
  <c r="N2933" i="17"/>
  <c r="M2933" i="17"/>
  <c r="I2905" i="17"/>
  <c r="I2907" i="17"/>
  <c r="I2906" i="17"/>
  <c r="M2850" i="17"/>
  <c r="N2850" i="17"/>
  <c r="M2834" i="17"/>
  <c r="N2834" i="17"/>
  <c r="M2818" i="17"/>
  <c r="O2818" i="17" s="1"/>
  <c r="N2818" i="17"/>
  <c r="N3025" i="17"/>
  <c r="M3025" i="17"/>
  <c r="O3025" i="17" s="1"/>
  <c r="N2996" i="17"/>
  <c r="M2996" i="17"/>
  <c r="O2996" i="17" s="1"/>
  <c r="N2773" i="17"/>
  <c r="M2773" i="17"/>
  <c r="O2773" i="17" s="1"/>
  <c r="N2971" i="17"/>
  <c r="M2971" i="17"/>
  <c r="M2912" i="17"/>
  <c r="N2912" i="17"/>
  <c r="N2867" i="17"/>
  <c r="M2867" i="17"/>
  <c r="O2867" i="17" s="1"/>
  <c r="N2865" i="17"/>
  <c r="M2865" i="17"/>
  <c r="O2865" i="17" s="1"/>
  <c r="M2864" i="17"/>
  <c r="O2864" i="17" s="1"/>
  <c r="I2726" i="17"/>
  <c r="I2725" i="17"/>
  <c r="I2724" i="17"/>
  <c r="I2590" i="17"/>
  <c r="I2589" i="17"/>
  <c r="I2761" i="17"/>
  <c r="I2759" i="17"/>
  <c r="I2760" i="17"/>
  <c r="N2704" i="17"/>
  <c r="M2704" i="17"/>
  <c r="O2704" i="17" s="1"/>
  <c r="N2680" i="17"/>
  <c r="M2680" i="17"/>
  <c r="N2648" i="17"/>
  <c r="M2648" i="17"/>
  <c r="N2616" i="17"/>
  <c r="M2616" i="17"/>
  <c r="I2868" i="17"/>
  <c r="I2867" i="17"/>
  <c r="I2866" i="17"/>
  <c r="N2825" i="17"/>
  <c r="M2825" i="17"/>
  <c r="O2825" i="17" s="1"/>
  <c r="M2824" i="17"/>
  <c r="N2824" i="17"/>
  <c r="N2739" i="17"/>
  <c r="M2739" i="17"/>
  <c r="M2738" i="17"/>
  <c r="N2738" i="17"/>
  <c r="N2715" i="17"/>
  <c r="M2715" i="17"/>
  <c r="O2715" i="17" s="1"/>
  <c r="M2714" i="17"/>
  <c r="O2714" i="17" s="1"/>
  <c r="N2643" i="17"/>
  <c r="M2643" i="17"/>
  <c r="M2642" i="17"/>
  <c r="N2642" i="17"/>
  <c r="I2838" i="17"/>
  <c r="N2767" i="17"/>
  <c r="M2767" i="17"/>
  <c r="O2767" i="17" s="1"/>
  <c r="N2589" i="17"/>
  <c r="M2589" i="17"/>
  <c r="O2589" i="17" s="1"/>
  <c r="N2534" i="17"/>
  <c r="M2534" i="17"/>
  <c r="N2462" i="17"/>
  <c r="M2462" i="17"/>
  <c r="O2462" i="17" s="1"/>
  <c r="N2438" i="17"/>
  <c r="M2438" i="17"/>
  <c r="O2438" i="17" s="1"/>
  <c r="N2374" i="17"/>
  <c r="M2374" i="17"/>
  <c r="O2374" i="17" s="1"/>
  <c r="M2546" i="17"/>
  <c r="O2546" i="17" s="1"/>
  <c r="N2546" i="17"/>
  <c r="N2408" i="17"/>
  <c r="M2408" i="17"/>
  <c r="O2408" i="17" s="1"/>
  <c r="I2420" i="17"/>
  <c r="I2419" i="17"/>
  <c r="I2418" i="17"/>
  <c r="N2353" i="17"/>
  <c r="M2353" i="17"/>
  <c r="N2520" i="17"/>
  <c r="M2520" i="17"/>
  <c r="O2520" i="17" s="1"/>
  <c r="N2519" i="17"/>
  <c r="M2519" i="17"/>
  <c r="N2382" i="17"/>
  <c r="M2382" i="17"/>
  <c r="N2330" i="17"/>
  <c r="M2330" i="17"/>
  <c r="N2298" i="17"/>
  <c r="M2298" i="17"/>
  <c r="O2298" i="17" s="1"/>
  <c r="N2266" i="17"/>
  <c r="M2266" i="17"/>
  <c r="N2234" i="17"/>
  <c r="M2234" i="17"/>
  <c r="N2202" i="17"/>
  <c r="M2202" i="17"/>
  <c r="N2571" i="17"/>
  <c r="M2571" i="17"/>
  <c r="O2571" i="17" s="1"/>
  <c r="N2294" i="17"/>
  <c r="M2294" i="17"/>
  <c r="N2230" i="17"/>
  <c r="M2230" i="17"/>
  <c r="N2565" i="17"/>
  <c r="M2565" i="17"/>
  <c r="M2193" i="17"/>
  <c r="N2193" i="17"/>
  <c r="N2004" i="17"/>
  <c r="M2004" i="17"/>
  <c r="N1940" i="17"/>
  <c r="M1940" i="17"/>
  <c r="N2240" i="17"/>
  <c r="M2240" i="17"/>
  <c r="N2189" i="17"/>
  <c r="M2189" i="17"/>
  <c r="O2189" i="17" s="1"/>
  <c r="M2161" i="17"/>
  <c r="O2161" i="17" s="1"/>
  <c r="N2161" i="17"/>
  <c r="M2160" i="17"/>
  <c r="O2160" i="17" s="1"/>
  <c r="N2160" i="17"/>
  <c r="M2140" i="17"/>
  <c r="O2140" i="17" s="1"/>
  <c r="N2140" i="17"/>
  <c r="O2047" i="17"/>
  <c r="N2064" i="17"/>
  <c r="M2064" i="17"/>
  <c r="N2063" i="17"/>
  <c r="M2063" i="17"/>
  <c r="N1952" i="17"/>
  <c r="M1952" i="17"/>
  <c r="N2274" i="17"/>
  <c r="M2274" i="17"/>
  <c r="O2274" i="17" s="1"/>
  <c r="N2062" i="17"/>
  <c r="M2062" i="17"/>
  <c r="N2022" i="17"/>
  <c r="M2022" i="17"/>
  <c r="N1990" i="17"/>
  <c r="M1990" i="17"/>
  <c r="M1901" i="17"/>
  <c r="N1901" i="17"/>
  <c r="M1893" i="17"/>
  <c r="N1612" i="17"/>
  <c r="M1612" i="17"/>
  <c r="O1612" i="17" s="1"/>
  <c r="N1879" i="17"/>
  <c r="M1879" i="17"/>
  <c r="O1879" i="17" s="1"/>
  <c r="M1878" i="17"/>
  <c r="O1878" i="17" s="1"/>
  <c r="N1878" i="17"/>
  <c r="N1807" i="17"/>
  <c r="M1807" i="17"/>
  <c r="O1807" i="17" s="1"/>
  <c r="N1806" i="17"/>
  <c r="N1759" i="17"/>
  <c r="M1759" i="17"/>
  <c r="N1758" i="17"/>
  <c r="M1758" i="17"/>
  <c r="N1727" i="17"/>
  <c r="M1727" i="17"/>
  <c r="O1727" i="17" s="1"/>
  <c r="M1726" i="17"/>
  <c r="O1726" i="17" s="1"/>
  <c r="N1695" i="17"/>
  <c r="M1695" i="17"/>
  <c r="O1695" i="17" s="1"/>
  <c r="N1694" i="17"/>
  <c r="M1694" i="17"/>
  <c r="O1694" i="17" s="1"/>
  <c r="N1663" i="17"/>
  <c r="M1663" i="17"/>
  <c r="N1662" i="17"/>
  <c r="M1662" i="17"/>
  <c r="O1662" i="17" s="1"/>
  <c r="N1631" i="17"/>
  <c r="M1631" i="17"/>
  <c r="O1631" i="17" s="1"/>
  <c r="N1630" i="17"/>
  <c r="M1630" i="17"/>
  <c r="O1630" i="17" s="1"/>
  <c r="N1567" i="17"/>
  <c r="M1567" i="17"/>
  <c r="N1566" i="17"/>
  <c r="M1566" i="17"/>
  <c r="O1566" i="17" s="1"/>
  <c r="N1866" i="17"/>
  <c r="M1866" i="17"/>
  <c r="O1866" i="17" s="1"/>
  <c r="N1674" i="17"/>
  <c r="M1674" i="17"/>
  <c r="O1674" i="17" s="1"/>
  <c r="N1861" i="17"/>
  <c r="M1861" i="17"/>
  <c r="N1523" i="17"/>
  <c r="M1523" i="17"/>
  <c r="O1523" i="17" s="1"/>
  <c r="N1596" i="17"/>
  <c r="M1596" i="17"/>
  <c r="O1596" i="17" s="1"/>
  <c r="M1560" i="17"/>
  <c r="O1560" i="17" s="1"/>
  <c r="N1870" i="17"/>
  <c r="N1551" i="17"/>
  <c r="M1551" i="17"/>
  <c r="N1487" i="17"/>
  <c r="M1487" i="17"/>
  <c r="O1487" i="17" s="1"/>
  <c r="N1465" i="17"/>
  <c r="M1465" i="17"/>
  <c r="O1465" i="17" s="1"/>
  <c r="M1464" i="17"/>
  <c r="N1464" i="17"/>
  <c r="M1166" i="17"/>
  <c r="N1166" i="17"/>
  <c r="M1165" i="17"/>
  <c r="O1165" i="17" s="1"/>
  <c r="N1165" i="17"/>
  <c r="I1111" i="17"/>
  <c r="I1110" i="17"/>
  <c r="I1109" i="17"/>
  <c r="O1840" i="17"/>
  <c r="N1121" i="17"/>
  <c r="M1121" i="17"/>
  <c r="O1121" i="17" s="1"/>
  <c r="N1744" i="17"/>
  <c r="N1327" i="17"/>
  <c r="M1327" i="17"/>
  <c r="O1327" i="17" s="1"/>
  <c r="N1284" i="17"/>
  <c r="M1284" i="17"/>
  <c r="O1284" i="17" s="1"/>
  <c r="N1750" i="17"/>
  <c r="N1123" i="17"/>
  <c r="M1123" i="17"/>
  <c r="O1123" i="17" s="1"/>
  <c r="N1122" i="17"/>
  <c r="M1122" i="17"/>
  <c r="M1095" i="17"/>
  <c r="O1095" i="17" s="1"/>
  <c r="N1095" i="17"/>
  <c r="M1088" i="17"/>
  <c r="O1088" i="17" s="1"/>
  <c r="N1088" i="17"/>
  <c r="N1030" i="17"/>
  <c r="M1030" i="17"/>
  <c r="O1030" i="17" s="1"/>
  <c r="N1029" i="17"/>
  <c r="M1029" i="17"/>
  <c r="N966" i="17"/>
  <c r="M966" i="17"/>
  <c r="N965" i="17"/>
  <c r="M965" i="17"/>
  <c r="N902" i="17"/>
  <c r="M902" i="17"/>
  <c r="O902" i="17" s="1"/>
  <c r="N838" i="17"/>
  <c r="M838" i="17"/>
  <c r="N806" i="17"/>
  <c r="M806" i="17"/>
  <c r="N809" i="17"/>
  <c r="M809" i="17"/>
  <c r="N756" i="17"/>
  <c r="M756" i="17"/>
  <c r="O756" i="17" s="1"/>
  <c r="M657" i="17"/>
  <c r="N593" i="17"/>
  <c r="N324" i="17"/>
  <c r="M324" i="17"/>
  <c r="O324" i="17" s="1"/>
  <c r="N323" i="17"/>
  <c r="M323" i="17"/>
  <c r="N340" i="17"/>
  <c r="M340" i="17"/>
  <c r="O340" i="17" s="1"/>
  <c r="M339" i="17"/>
  <c r="N339" i="17"/>
  <c r="N225" i="17"/>
  <c r="M225" i="17"/>
  <c r="O225" i="17" s="1"/>
  <c r="N153" i="17"/>
  <c r="M153" i="17"/>
  <c r="M152" i="17"/>
  <c r="N152" i="17"/>
  <c r="N137" i="17"/>
  <c r="M137" i="17"/>
  <c r="O137" i="17" s="1"/>
  <c r="N260" i="17"/>
  <c r="M260" i="17"/>
  <c r="O260" i="17" s="1"/>
  <c r="N259" i="17"/>
  <c r="M259" i="17"/>
  <c r="N132" i="17"/>
  <c r="M132" i="17"/>
  <c r="O132" i="17" s="1"/>
  <c r="M131" i="17"/>
  <c r="N131" i="17"/>
  <c r="M4650" i="17"/>
  <c r="O4650" i="17" s="1"/>
  <c r="N4650" i="17"/>
  <c r="N4661" i="17"/>
  <c r="N4659" i="17"/>
  <c r="M4659" i="17"/>
  <c r="O4659" i="17" s="1"/>
  <c r="I4628" i="17"/>
  <c r="I4627" i="17"/>
  <c r="I4590" i="17"/>
  <c r="M4603" i="17"/>
  <c r="O4603" i="17" s="1"/>
  <c r="N4603" i="17"/>
  <c r="I4589" i="17"/>
  <c r="I4588" i="17"/>
  <c r="I4605" i="17"/>
  <c r="I4604" i="17"/>
  <c r="N4586" i="17"/>
  <c r="M4586" i="17"/>
  <c r="M4626" i="17"/>
  <c r="O4626" i="17" s="1"/>
  <c r="N4626" i="17"/>
  <c r="N4593" i="17"/>
  <c r="M4593" i="17"/>
  <c r="O4593" i="17" s="1"/>
  <c r="N4562" i="17"/>
  <c r="M4562" i="17"/>
  <c r="N4635" i="17"/>
  <c r="M4635" i="17"/>
  <c r="I4581" i="17"/>
  <c r="I4580" i="17"/>
  <c r="M4579" i="17"/>
  <c r="N4579" i="17"/>
  <c r="M4550" i="17"/>
  <c r="O4550" i="17" s="1"/>
  <c r="N4550" i="17"/>
  <c r="M4572" i="17"/>
  <c r="O4572" i="17" s="1"/>
  <c r="N4572" i="17"/>
  <c r="N4577" i="17"/>
  <c r="M4577" i="17"/>
  <c r="I4571" i="17"/>
  <c r="N4538" i="17"/>
  <c r="M4538" i="17"/>
  <c r="O4538" i="17" s="1"/>
  <c r="N4528" i="17"/>
  <c r="M4528" i="17"/>
  <c r="O4528" i="17" s="1"/>
  <c r="N4548" i="17"/>
  <c r="M4548" i="17"/>
  <c r="O4548" i="17" s="1"/>
  <c r="I4490" i="17"/>
  <c r="N4509" i="17"/>
  <c r="M4509" i="17"/>
  <c r="O4509" i="17" s="1"/>
  <c r="N4560" i="17"/>
  <c r="I4503" i="17"/>
  <c r="I4489" i="17"/>
  <c r="I4488" i="17"/>
  <c r="N4486" i="17"/>
  <c r="M4486" i="17"/>
  <c r="I4511" i="17"/>
  <c r="M4482" i="17"/>
  <c r="N4482" i="17"/>
  <c r="M4452" i="17"/>
  <c r="N4452" i="17"/>
  <c r="M4490" i="17"/>
  <c r="N4490" i="17"/>
  <c r="N4476" i="17"/>
  <c r="M4476" i="17"/>
  <c r="M4460" i="17"/>
  <c r="N4460" i="17"/>
  <c r="I4425" i="17"/>
  <c r="N4395" i="17"/>
  <c r="M4395" i="17"/>
  <c r="N4429" i="17"/>
  <c r="M4429" i="17"/>
  <c r="N4413" i="17"/>
  <c r="M4413" i="17"/>
  <c r="O4413" i="17" s="1"/>
  <c r="N4343" i="17"/>
  <c r="M4343" i="17"/>
  <c r="I4402" i="17"/>
  <c r="M4430" i="17"/>
  <c r="N4430" i="17"/>
  <c r="M4388" i="17"/>
  <c r="O4388" i="17" s="1"/>
  <c r="N4388" i="17"/>
  <c r="N4347" i="17"/>
  <c r="M4347" i="17"/>
  <c r="O4347" i="17" s="1"/>
  <c r="M4376" i="17"/>
  <c r="N4376" i="17"/>
  <c r="M4374" i="17"/>
  <c r="N4374" i="17"/>
  <c r="M4332" i="17"/>
  <c r="O4332" i="17" s="1"/>
  <c r="N4332" i="17"/>
  <c r="N4327" i="17"/>
  <c r="M4327" i="17"/>
  <c r="O4327" i="17" s="1"/>
  <c r="N4426" i="17"/>
  <c r="M4426" i="17"/>
  <c r="O4426" i="17" s="1"/>
  <c r="N4338" i="17"/>
  <c r="M4338" i="17"/>
  <c r="O4338" i="17" s="1"/>
  <c r="N4317" i="17"/>
  <c r="M4317" i="17"/>
  <c r="N4291" i="17"/>
  <c r="M4291" i="17"/>
  <c r="O4291" i="17" s="1"/>
  <c r="I4241" i="17"/>
  <c r="N4367" i="17"/>
  <c r="M4382" i="17"/>
  <c r="I4271" i="17"/>
  <c r="M4364" i="17"/>
  <c r="O4364" i="17" s="1"/>
  <c r="N4329" i="17"/>
  <c r="M4329" i="17"/>
  <c r="O4329" i="17" s="1"/>
  <c r="I4237" i="17"/>
  <c r="N4339" i="17"/>
  <c r="M4339" i="17"/>
  <c r="O4339" i="17" s="1"/>
  <c r="I4306" i="17"/>
  <c r="N4287" i="17"/>
  <c r="M4287" i="17"/>
  <c r="M4266" i="17"/>
  <c r="N4266" i="17"/>
  <c r="N4218" i="17"/>
  <c r="M4218" i="17"/>
  <c r="N4221" i="17"/>
  <c r="M4221" i="17"/>
  <c r="I4312" i="17"/>
  <c r="N4290" i="17"/>
  <c r="I4180" i="17"/>
  <c r="I4164" i="17"/>
  <c r="I4148" i="17"/>
  <c r="M4139" i="17"/>
  <c r="N4139" i="17"/>
  <c r="I4238" i="17"/>
  <c r="N4236" i="17"/>
  <c r="M4236" i="17"/>
  <c r="I4194" i="17"/>
  <c r="I4182" i="17"/>
  <c r="I4183" i="17"/>
  <c r="N4322" i="17"/>
  <c r="I4210" i="17"/>
  <c r="I4209" i="17"/>
  <c r="N4185" i="17"/>
  <c r="M4185" i="17"/>
  <c r="M4127" i="17"/>
  <c r="N4127" i="17"/>
  <c r="N4173" i="17"/>
  <c r="N4138" i="17"/>
  <c r="M4138" i="17"/>
  <c r="O4138" i="17" s="1"/>
  <c r="N4129" i="17"/>
  <c r="M4129" i="17"/>
  <c r="O4129" i="17" s="1"/>
  <c r="I4075" i="17"/>
  <c r="I4043" i="17"/>
  <c r="I4141" i="17"/>
  <c r="N4194" i="17"/>
  <c r="N4120" i="17"/>
  <c r="M4120" i="17"/>
  <c r="O4120" i="17" s="1"/>
  <c r="N4080" i="17"/>
  <c r="M4080" i="17"/>
  <c r="O4080" i="17" s="1"/>
  <c r="N4059" i="17"/>
  <c r="M4059" i="17"/>
  <c r="I4214" i="17"/>
  <c r="N4148" i="17"/>
  <c r="M4148" i="17"/>
  <c r="I4073" i="17"/>
  <c r="I3982" i="17"/>
  <c r="N4110" i="17"/>
  <c r="N4068" i="17"/>
  <c r="N4046" i="17"/>
  <c r="O4046" i="17" s="1"/>
  <c r="N3987" i="17"/>
  <c r="M3987" i="17"/>
  <c r="O3987" i="17" s="1"/>
  <c r="I4012" i="17"/>
  <c r="I4090" i="17"/>
  <c r="I4028" i="17"/>
  <c r="N4041" i="17"/>
  <c r="M4041" i="17"/>
  <c r="N4017" i="17"/>
  <c r="M4017" i="17"/>
  <c r="O4017" i="17" s="1"/>
  <c r="M4108" i="17"/>
  <c r="O4108" i="17" s="1"/>
  <c r="M4028" i="17"/>
  <c r="O4028" i="17" s="1"/>
  <c r="M3927" i="17"/>
  <c r="O3927" i="17" s="1"/>
  <c r="N3927" i="17"/>
  <c r="N3880" i="17"/>
  <c r="M3880" i="17"/>
  <c r="N3969" i="17"/>
  <c r="M3969" i="17"/>
  <c r="O3969" i="17" s="1"/>
  <c r="N3854" i="17"/>
  <c r="M3854" i="17"/>
  <c r="N4000" i="17"/>
  <c r="M4000" i="17"/>
  <c r="I3893" i="17"/>
  <c r="I3881" i="17"/>
  <c r="I3882" i="17"/>
  <c r="I3909" i="17"/>
  <c r="N3887" i="17"/>
  <c r="M3887" i="17"/>
  <c r="N3855" i="17"/>
  <c r="M3855" i="17"/>
  <c r="N4007" i="17"/>
  <c r="M3943" i="17"/>
  <c r="O3943" i="17" s="1"/>
  <c r="N3943" i="17"/>
  <c r="M3898" i="17"/>
  <c r="N3898" i="17"/>
  <c r="I3855" i="17"/>
  <c r="I3856" i="17"/>
  <c r="M3842" i="17"/>
  <c r="N3842" i="17"/>
  <c r="I3786" i="17"/>
  <c r="I3722" i="17"/>
  <c r="M3901" i="17"/>
  <c r="O3901" i="17" s="1"/>
  <c r="N3925" i="17"/>
  <c r="M3940" i="17"/>
  <c r="O3940" i="17" s="1"/>
  <c r="I3870" i="17"/>
  <c r="N3835" i="17"/>
  <c r="M3835" i="17"/>
  <c r="O3835" i="17" s="1"/>
  <c r="N3819" i="17"/>
  <c r="M3819" i="17"/>
  <c r="N3803" i="17"/>
  <c r="M3803" i="17"/>
  <c r="O3803" i="17" s="1"/>
  <c r="I3768" i="17"/>
  <c r="I3769" i="17"/>
  <c r="N3869" i="17"/>
  <c r="M3869" i="17"/>
  <c r="O3869" i="17" s="1"/>
  <c r="N3806" i="17"/>
  <c r="M3806" i="17"/>
  <c r="N3790" i="17"/>
  <c r="M3790" i="17"/>
  <c r="O3790" i="17" s="1"/>
  <c r="N3774" i="17"/>
  <c r="M3774" i="17"/>
  <c r="O3774" i="17" s="1"/>
  <c r="N3758" i="17"/>
  <c r="M3758" i="17"/>
  <c r="O3758" i="17" s="1"/>
  <c r="N3742" i="17"/>
  <c r="M3742" i="17"/>
  <c r="N3830" i="17"/>
  <c r="N3816" i="17"/>
  <c r="M3816" i="17"/>
  <c r="N3788" i="17"/>
  <c r="M3788" i="17"/>
  <c r="N3752" i="17"/>
  <c r="M3752" i="17"/>
  <c r="I3713" i="17"/>
  <c r="I3712" i="17"/>
  <c r="N3677" i="17"/>
  <c r="M3677" i="17"/>
  <c r="I3630" i="17"/>
  <c r="N3824" i="17"/>
  <c r="M3824" i="17"/>
  <c r="O3824" i="17" s="1"/>
  <c r="N3744" i="17"/>
  <c r="M3744" i="17"/>
  <c r="N3704" i="17"/>
  <c r="M3704" i="17"/>
  <c r="O3704" i="17" s="1"/>
  <c r="N3683" i="17"/>
  <c r="M3683" i="17"/>
  <c r="O3683" i="17" s="1"/>
  <c r="N3812" i="17"/>
  <c r="M3812" i="17"/>
  <c r="O3812" i="17" s="1"/>
  <c r="N3762" i="17"/>
  <c r="M3762" i="17"/>
  <c r="N3706" i="17"/>
  <c r="M3706" i="17"/>
  <c r="O3706" i="17" s="1"/>
  <c r="N3676" i="17"/>
  <c r="M3676" i="17"/>
  <c r="O3676" i="17" s="1"/>
  <c r="M3917" i="17"/>
  <c r="O3917" i="17" s="1"/>
  <c r="I3854" i="17"/>
  <c r="M3703" i="17"/>
  <c r="O3703" i="17" s="1"/>
  <c r="M3809" i="17"/>
  <c r="O3809" i="17" s="1"/>
  <c r="M3643" i="17"/>
  <c r="N3643" i="17"/>
  <c r="I3575" i="17"/>
  <c r="I3699" i="17"/>
  <c r="M3671" i="17"/>
  <c r="N3671" i="17"/>
  <c r="I3623" i="17"/>
  <c r="M3639" i="17"/>
  <c r="N3639" i="17"/>
  <c r="I3557" i="17"/>
  <c r="M3548" i="17"/>
  <c r="N3548" i="17"/>
  <c r="M3492" i="17"/>
  <c r="N3492" i="17"/>
  <c r="M3705" i="17"/>
  <c r="O3705" i="17" s="1"/>
  <c r="M3663" i="17"/>
  <c r="N3663" i="17"/>
  <c r="N3586" i="17"/>
  <c r="M3586" i="17"/>
  <c r="N3562" i="17"/>
  <c r="M3562" i="17"/>
  <c r="N3530" i="17"/>
  <c r="M3530" i="17"/>
  <c r="M3720" i="17"/>
  <c r="O3720" i="17" s="1"/>
  <c r="I3620" i="17"/>
  <c r="N3472" i="17"/>
  <c r="M3472" i="17"/>
  <c r="I3579" i="17"/>
  <c r="N3490" i="17"/>
  <c r="M3490" i="17"/>
  <c r="O3490" i="17" s="1"/>
  <c r="I3520" i="17"/>
  <c r="I3519" i="17"/>
  <c r="N3473" i="17"/>
  <c r="M3473" i="17"/>
  <c r="O3473" i="17" s="1"/>
  <c r="M3460" i="17"/>
  <c r="N3460" i="17"/>
  <c r="M3494" i="17"/>
  <c r="N3494" i="17"/>
  <c r="I3407" i="17"/>
  <c r="M3550" i="17"/>
  <c r="N3550" i="17"/>
  <c r="N3507" i="17"/>
  <c r="M3507" i="17"/>
  <c r="M3502" i="17"/>
  <c r="O3502" i="17" s="1"/>
  <c r="N3502" i="17"/>
  <c r="M3637" i="17"/>
  <c r="O3637" i="17" s="1"/>
  <c r="N3637" i="17"/>
  <c r="I3563" i="17"/>
  <c r="M3400" i="17"/>
  <c r="N3400" i="17"/>
  <c r="I3405" i="17"/>
  <c r="N3406" i="17"/>
  <c r="M3406" i="17"/>
  <c r="N3332" i="17"/>
  <c r="M3332" i="17"/>
  <c r="N3374" i="17"/>
  <c r="M3374" i="17"/>
  <c r="O3374" i="17" s="1"/>
  <c r="N3456" i="17"/>
  <c r="M3456" i="17"/>
  <c r="I3350" i="17"/>
  <c r="I3349" i="17"/>
  <c r="N3263" i="17"/>
  <c r="M3263" i="17"/>
  <c r="I3528" i="17"/>
  <c r="I3527" i="17"/>
  <c r="I3456" i="17"/>
  <c r="I3455" i="17"/>
  <c r="N3408" i="17"/>
  <c r="M3408" i="17"/>
  <c r="N3391" i="17"/>
  <c r="M3391" i="17"/>
  <c r="N3341" i="17"/>
  <c r="M3341" i="17"/>
  <c r="O3341" i="17" s="1"/>
  <c r="N3325" i="17"/>
  <c r="M3325" i="17"/>
  <c r="N3285" i="17"/>
  <c r="M3285" i="17"/>
  <c r="N3245" i="17"/>
  <c r="M3245" i="17"/>
  <c r="I3214" i="17"/>
  <c r="I3212" i="17"/>
  <c r="N3208" i="17"/>
  <c r="M3208" i="17"/>
  <c r="N3184" i="17"/>
  <c r="M3184" i="17"/>
  <c r="N3371" i="17"/>
  <c r="M3371" i="17"/>
  <c r="N3496" i="17"/>
  <c r="M3496" i="17"/>
  <c r="O3496" i="17" s="1"/>
  <c r="M3414" i="17"/>
  <c r="O3414" i="17" s="1"/>
  <c r="N3414" i="17"/>
  <c r="N3347" i="17"/>
  <c r="M3347" i="17"/>
  <c r="N3315" i="17"/>
  <c r="M3315" i="17"/>
  <c r="N3299" i="17"/>
  <c r="M3299" i="17"/>
  <c r="O3299" i="17" s="1"/>
  <c r="N3283" i="17"/>
  <c r="M3283" i="17"/>
  <c r="N3262" i="17"/>
  <c r="M3262" i="17"/>
  <c r="N3243" i="17"/>
  <c r="M3243" i="17"/>
  <c r="N3395" i="17"/>
  <c r="M3395" i="17"/>
  <c r="O3395" i="17" s="1"/>
  <c r="N3172" i="17"/>
  <c r="M3172" i="17"/>
  <c r="I3406" i="17"/>
  <c r="N3273" i="17"/>
  <c r="O3273" i="17" s="1"/>
  <c r="N3274" i="17"/>
  <c r="M3274" i="17"/>
  <c r="N3148" i="17"/>
  <c r="M3148" i="17"/>
  <c r="O3148" i="17" s="1"/>
  <c r="N3076" i="17"/>
  <c r="M3076" i="17"/>
  <c r="M3075" i="17"/>
  <c r="O3075" i="17" s="1"/>
  <c r="I3207" i="17"/>
  <c r="M3177" i="17"/>
  <c r="O3177" i="17" s="1"/>
  <c r="N3177" i="17"/>
  <c r="N3039" i="17"/>
  <c r="M3039" i="17"/>
  <c r="O3039" i="17" s="1"/>
  <c r="I3317" i="17"/>
  <c r="I3262" i="17"/>
  <c r="I3325" i="17"/>
  <c r="I3249" i="17"/>
  <c r="I3211" i="17"/>
  <c r="I3210" i="17"/>
  <c r="I3157" i="17"/>
  <c r="I3156" i="17"/>
  <c r="N3141" i="17"/>
  <c r="M3141" i="17"/>
  <c r="N3128" i="17"/>
  <c r="M3128" i="17"/>
  <c r="I3101" i="17"/>
  <c r="I3102" i="17"/>
  <c r="N3077" i="17"/>
  <c r="M3077" i="17"/>
  <c r="O3077" i="17" s="1"/>
  <c r="I3348" i="17"/>
  <c r="I3253" i="17"/>
  <c r="N3087" i="17"/>
  <c r="M3087" i="17"/>
  <c r="N3026" i="17"/>
  <c r="M3026" i="17"/>
  <c r="M3019" i="17"/>
  <c r="N3019" i="17"/>
  <c r="M2995" i="17"/>
  <c r="O2995" i="17" s="1"/>
  <c r="N2995" i="17"/>
  <c r="M3160" i="17"/>
  <c r="O3160" i="17" s="1"/>
  <c r="I3076" i="17"/>
  <c r="N2947" i="17"/>
  <c r="M2947" i="17"/>
  <c r="I3001" i="17"/>
  <c r="I3000" i="17"/>
  <c r="N2991" i="17"/>
  <c r="M2991" i="17"/>
  <c r="N2942" i="17"/>
  <c r="M2942" i="17"/>
  <c r="I2871" i="17"/>
  <c r="I2869" i="17"/>
  <c r="I2870" i="17"/>
  <c r="I2783" i="17"/>
  <c r="I2781" i="17"/>
  <c r="I2782" i="17"/>
  <c r="N3006" i="17"/>
  <c r="M3006" i="17"/>
  <c r="I3116" i="17"/>
  <c r="N3038" i="17"/>
  <c r="M3038" i="17"/>
  <c r="N2951" i="17"/>
  <c r="M2951" i="17"/>
  <c r="O2951" i="17" s="1"/>
  <c r="N2911" i="17"/>
  <c r="M2911" i="17"/>
  <c r="O2911" i="17" s="1"/>
  <c r="N2876" i="17"/>
  <c r="M2876" i="17"/>
  <c r="O2876" i="17" s="1"/>
  <c r="N2844" i="17"/>
  <c r="M2844" i="17"/>
  <c r="N2812" i="17"/>
  <c r="M2812" i="17"/>
  <c r="O2812" i="17" s="1"/>
  <c r="M2957" i="17"/>
  <c r="N2957" i="17"/>
  <c r="I2929" i="17"/>
  <c r="I2931" i="17"/>
  <c r="M2906" i="17"/>
  <c r="O2906" i="17" s="1"/>
  <c r="N2906" i="17"/>
  <c r="N2893" i="17"/>
  <c r="M2893" i="17"/>
  <c r="O2893" i="17" s="1"/>
  <c r="N2877" i="17"/>
  <c r="M2877" i="17"/>
  <c r="O2877" i="17" s="1"/>
  <c r="N2861" i="17"/>
  <c r="M2861" i="17"/>
  <c r="O2861" i="17" s="1"/>
  <c r="M3013" i="17"/>
  <c r="O3013" i="17" s="1"/>
  <c r="N3013" i="17"/>
  <c r="N2945" i="17"/>
  <c r="M2945" i="17"/>
  <c r="O2945" i="17" s="1"/>
  <c r="N2780" i="17"/>
  <c r="M2780" i="17"/>
  <c r="O2780" i="17" s="1"/>
  <c r="N2937" i="17"/>
  <c r="M2937" i="17"/>
  <c r="O2937" i="17" s="1"/>
  <c r="M2936" i="17"/>
  <c r="O2936" i="17" s="1"/>
  <c r="N2936" i="17"/>
  <c r="I2836" i="17"/>
  <c r="I2835" i="17"/>
  <c r="I2834" i="17"/>
  <c r="N2833" i="17"/>
  <c r="M2833" i="17"/>
  <c r="N2760" i="17"/>
  <c r="M2760" i="17"/>
  <c r="N2978" i="17"/>
  <c r="M2978" i="17"/>
  <c r="O2978" i="17" s="1"/>
  <c r="I2700" i="17"/>
  <c r="I2699" i="17"/>
  <c r="I2698" i="17"/>
  <c r="N2691" i="17"/>
  <c r="M2691" i="17"/>
  <c r="O2691" i="17" s="1"/>
  <c r="M2690" i="17"/>
  <c r="O2690" i="17" s="1"/>
  <c r="N2690" i="17"/>
  <c r="N2611" i="17"/>
  <c r="M2611" i="17"/>
  <c r="O2611" i="17" s="1"/>
  <c r="N2610" i="17"/>
  <c r="M2610" i="17"/>
  <c r="O2610" i="17" s="1"/>
  <c r="I2973" i="17"/>
  <c r="N2889" i="17"/>
  <c r="M2889" i="17"/>
  <c r="N2681" i="17"/>
  <c r="M2681" i="17"/>
  <c r="O2681" i="17" s="1"/>
  <c r="N2617" i="17"/>
  <c r="M2617" i="17"/>
  <c r="N2921" i="17"/>
  <c r="M2921" i="17"/>
  <c r="N2703" i="17"/>
  <c r="M2703" i="17"/>
  <c r="N2547" i="17"/>
  <c r="M2547" i="17"/>
  <c r="O2547" i="17" s="1"/>
  <c r="N2515" i="17"/>
  <c r="M2515" i="17"/>
  <c r="N2483" i="17"/>
  <c r="M2483" i="17"/>
  <c r="N2451" i="17"/>
  <c r="M2451" i="17"/>
  <c r="N2448" i="17"/>
  <c r="N2419" i="17"/>
  <c r="M2419" i="17"/>
  <c r="O2419" i="17" s="1"/>
  <c r="N2603" i="17"/>
  <c r="M2603" i="17"/>
  <c r="O2603" i="17" s="1"/>
  <c r="N2558" i="17"/>
  <c r="M2558" i="17"/>
  <c r="O2558" i="17" s="1"/>
  <c r="N2502" i="17"/>
  <c r="M2502" i="17"/>
  <c r="N2460" i="17"/>
  <c r="M2460" i="17"/>
  <c r="O2460" i="17" s="1"/>
  <c r="M2389" i="17"/>
  <c r="N2389" i="17"/>
  <c r="N2194" i="17"/>
  <c r="M2194" i="17"/>
  <c r="O2194" i="17" s="1"/>
  <c r="N2325" i="17"/>
  <c r="M2325" i="17"/>
  <c r="N2293" i="17"/>
  <c r="M2293" i="17"/>
  <c r="O2293" i="17" s="1"/>
  <c r="N2229" i="17"/>
  <c r="M2229" i="17"/>
  <c r="O2229" i="17" s="1"/>
  <c r="N2440" i="17"/>
  <c r="N2287" i="17"/>
  <c r="N2181" i="17"/>
  <c r="M2181" i="17"/>
  <c r="N2133" i="17"/>
  <c r="M2133" i="17"/>
  <c r="O2133" i="17" s="1"/>
  <c r="M2121" i="17"/>
  <c r="O2121" i="17" s="1"/>
  <c r="M2057" i="17"/>
  <c r="O2057" i="17" s="1"/>
  <c r="N2176" i="17"/>
  <c r="M2176" i="17"/>
  <c r="O2176" i="17" s="1"/>
  <c r="N2060" i="17"/>
  <c r="N2336" i="17"/>
  <c r="M2336" i="17"/>
  <c r="O2336" i="17" s="1"/>
  <c r="N2080" i="17"/>
  <c r="M2080" i="17"/>
  <c r="O2080" i="17" s="1"/>
  <c r="M2079" i="17"/>
  <c r="O2079" i="17" s="1"/>
  <c r="N2051" i="17"/>
  <c r="M2051" i="17"/>
  <c r="N1955" i="17"/>
  <c r="M1955" i="17"/>
  <c r="O1955" i="17" s="1"/>
  <c r="N1966" i="17"/>
  <c r="M1966" i="17"/>
  <c r="N1896" i="17"/>
  <c r="M1896" i="17"/>
  <c r="N1902" i="17"/>
  <c r="M1902" i="17"/>
  <c r="I1764" i="17"/>
  <c r="I1763" i="17"/>
  <c r="I1762" i="17"/>
  <c r="N1857" i="17"/>
  <c r="M1857" i="17"/>
  <c r="O1857" i="17" s="1"/>
  <c r="M1856" i="17"/>
  <c r="N1856" i="17"/>
  <c r="N1793" i="17"/>
  <c r="M1793" i="17"/>
  <c r="N1792" i="17"/>
  <c r="O1792" i="17" s="1"/>
  <c r="N1761" i="17"/>
  <c r="M1761" i="17"/>
  <c r="M1760" i="17"/>
  <c r="O1760" i="17" s="1"/>
  <c r="N1760" i="17"/>
  <c r="N1729" i="17"/>
  <c r="M1729" i="17"/>
  <c r="M1728" i="17"/>
  <c r="N1728" i="17"/>
  <c r="N1697" i="17"/>
  <c r="M1697" i="17"/>
  <c r="M1696" i="17"/>
  <c r="O1696" i="17" s="1"/>
  <c r="N1696" i="17"/>
  <c r="N1665" i="17"/>
  <c r="M1665" i="17"/>
  <c r="N1664" i="17"/>
  <c r="O1664" i="17" s="1"/>
  <c r="N1633" i="17"/>
  <c r="M1633" i="17"/>
  <c r="O1633" i="17" s="1"/>
  <c r="M1632" i="17"/>
  <c r="N1632" i="17"/>
  <c r="N1601" i="17"/>
  <c r="M1601" i="17"/>
  <c r="O1601" i="17" s="1"/>
  <c r="M1600" i="17"/>
  <c r="O1600" i="17" s="1"/>
  <c r="N1600" i="17"/>
  <c r="N1569" i="17"/>
  <c r="M1569" i="17"/>
  <c r="O1569" i="17" s="1"/>
  <c r="M1568" i="17"/>
  <c r="N1568" i="17"/>
  <c r="M1899" i="17"/>
  <c r="O1899" i="17" s="1"/>
  <c r="N1628" i="17"/>
  <c r="M1628" i="17"/>
  <c r="N1558" i="17"/>
  <c r="N1532" i="17"/>
  <c r="M1532" i="17"/>
  <c r="O2095" i="17"/>
  <c r="N1839" i="17"/>
  <c r="M1839" i="17"/>
  <c r="O1839" i="17" s="1"/>
  <c r="N1838" i="17"/>
  <c r="M1838" i="17"/>
  <c r="N1823" i="17"/>
  <c r="M1823" i="17"/>
  <c r="O1823" i="17" s="1"/>
  <c r="M1822" i="17"/>
  <c r="N1822" i="17"/>
  <c r="M1885" i="17"/>
  <c r="N1885" i="17"/>
  <c r="N1517" i="17"/>
  <c r="M1517" i="17"/>
  <c r="N1829" i="17"/>
  <c r="M1829" i="17"/>
  <c r="O1829" i="17" s="1"/>
  <c r="N1797" i="17"/>
  <c r="M1797" i="17"/>
  <c r="O1797" i="17" s="1"/>
  <c r="N1479" i="17"/>
  <c r="M1479" i="17"/>
  <c r="O1479" i="17" s="1"/>
  <c r="M1806" i="17"/>
  <c r="O1806" i="17" s="1"/>
  <c r="N1459" i="17"/>
  <c r="M1459" i="17"/>
  <c r="O1459" i="17" s="1"/>
  <c r="M1458" i="17"/>
  <c r="O1458" i="17" s="1"/>
  <c r="N1458" i="17"/>
  <c r="N1427" i="17"/>
  <c r="M1427" i="17"/>
  <c r="N1426" i="17"/>
  <c r="M1426" i="17"/>
  <c r="N1395" i="17"/>
  <c r="M1395" i="17"/>
  <c r="O1395" i="17" s="1"/>
  <c r="M1394" i="17"/>
  <c r="O1394" i="17" s="1"/>
  <c r="N1394" i="17"/>
  <c r="N1363" i="17"/>
  <c r="M1363" i="17"/>
  <c r="M1362" i="17"/>
  <c r="O1362" i="17" s="1"/>
  <c r="N1362" i="17"/>
  <c r="N1331" i="17"/>
  <c r="M1331" i="17"/>
  <c r="O1331" i="17" s="1"/>
  <c r="N1330" i="17"/>
  <c r="M1330" i="17"/>
  <c r="N1299" i="17"/>
  <c r="M1299" i="17"/>
  <c r="M1298" i="17"/>
  <c r="O1298" i="17" s="1"/>
  <c r="N1298" i="17"/>
  <c r="N1267" i="17"/>
  <c r="M1267" i="17"/>
  <c r="O1267" i="17" s="1"/>
  <c r="M1266" i="17"/>
  <c r="O1266" i="17" s="1"/>
  <c r="N1266" i="17"/>
  <c r="N1235" i="17"/>
  <c r="M1235" i="17"/>
  <c r="M1234" i="17"/>
  <c r="O1234" i="17" s="1"/>
  <c r="N1234" i="17"/>
  <c r="N1461" i="17"/>
  <c r="M1408" i="17"/>
  <c r="N1389" i="17"/>
  <c r="N1353" i="17"/>
  <c r="M1353" i="17"/>
  <c r="O1353" i="17" s="1"/>
  <c r="N1352" i="17"/>
  <c r="M1352" i="17"/>
  <c r="O1352" i="17" s="1"/>
  <c r="N1502" i="17"/>
  <c r="M1502" i="17"/>
  <c r="N1433" i="17"/>
  <c r="M1433" i="17"/>
  <c r="O1433" i="17" s="1"/>
  <c r="N1432" i="17"/>
  <c r="M1432" i="17"/>
  <c r="O1432" i="17" s="1"/>
  <c r="N1369" i="17"/>
  <c r="M1369" i="17"/>
  <c r="O1369" i="17" s="1"/>
  <c r="N1368" i="17"/>
  <c r="M1368" i="17"/>
  <c r="N1305" i="17"/>
  <c r="M1305" i="17"/>
  <c r="O1305" i="17" s="1"/>
  <c r="N1304" i="17"/>
  <c r="M1304" i="17"/>
  <c r="O1304" i="17" s="1"/>
  <c r="N1169" i="17"/>
  <c r="M1169" i="17"/>
  <c r="O1169" i="17" s="1"/>
  <c r="M1168" i="17"/>
  <c r="O1168" i="17" s="1"/>
  <c r="N1168" i="17"/>
  <c r="N1113" i="17"/>
  <c r="M1113" i="17"/>
  <c r="O1113" i="17" s="1"/>
  <c r="N1391" i="17"/>
  <c r="M1391" i="17"/>
  <c r="O1391" i="17" s="1"/>
  <c r="N1348" i="17"/>
  <c r="M1348" i="17"/>
  <c r="O1348" i="17" s="1"/>
  <c r="M1702" i="17"/>
  <c r="O1702" i="17" s="1"/>
  <c r="M1141" i="17"/>
  <c r="N1116" i="17"/>
  <c r="M1116" i="17"/>
  <c r="O1116" i="17" s="1"/>
  <c r="M1070" i="17"/>
  <c r="N1070" i="17"/>
  <c r="N1069" i="17"/>
  <c r="M1069" i="17"/>
  <c r="O1069" i="17" s="1"/>
  <c r="N1006" i="17"/>
  <c r="M1006" i="17"/>
  <c r="N1005" i="17"/>
  <c r="M1005" i="17"/>
  <c r="O1005" i="17" s="1"/>
  <c r="N942" i="17"/>
  <c r="M942" i="17"/>
  <c r="O942" i="17" s="1"/>
  <c r="N941" i="17"/>
  <c r="M941" i="17"/>
  <c r="O941" i="17" s="1"/>
  <c r="N878" i="17"/>
  <c r="M878" i="17"/>
  <c r="N798" i="17"/>
  <c r="M798" i="17"/>
  <c r="O798" i="17" s="1"/>
  <c r="N849" i="17"/>
  <c r="M849" i="17"/>
  <c r="O849" i="17" s="1"/>
  <c r="N785" i="17"/>
  <c r="M785" i="17"/>
  <c r="O785" i="17" s="1"/>
  <c r="N737" i="17"/>
  <c r="M737" i="17"/>
  <c r="N1107" i="17"/>
  <c r="M1107" i="17"/>
  <c r="O1107" i="17" s="1"/>
  <c r="N1052" i="17"/>
  <c r="M1052" i="17"/>
  <c r="O1052" i="17" s="1"/>
  <c r="N1051" i="17"/>
  <c r="M1051" i="17"/>
  <c r="O1051" i="17" s="1"/>
  <c r="N1020" i="17"/>
  <c r="M1020" i="17"/>
  <c r="N1019" i="17"/>
  <c r="M1019" i="17"/>
  <c r="O1019" i="17" s="1"/>
  <c r="N988" i="17"/>
  <c r="M988" i="17"/>
  <c r="O988" i="17" s="1"/>
  <c r="N987" i="17"/>
  <c r="M987" i="17"/>
  <c r="O987" i="17" s="1"/>
  <c r="N956" i="17"/>
  <c r="M956" i="17"/>
  <c r="N955" i="17"/>
  <c r="M955" i="17"/>
  <c r="O955" i="17" s="1"/>
  <c r="N924" i="17"/>
  <c r="M924" i="17"/>
  <c r="O924" i="17" s="1"/>
  <c r="N923" i="17"/>
  <c r="M923" i="17"/>
  <c r="O923" i="17" s="1"/>
  <c r="N892" i="17"/>
  <c r="M892" i="17"/>
  <c r="N891" i="17"/>
  <c r="M891" i="17"/>
  <c r="O891" i="17" s="1"/>
  <c r="N860" i="17"/>
  <c r="M860" i="17"/>
  <c r="O860" i="17" s="1"/>
  <c r="N859" i="17"/>
  <c r="M859" i="17"/>
  <c r="O859" i="17" s="1"/>
  <c r="N796" i="17"/>
  <c r="M796" i="17"/>
  <c r="N750" i="17"/>
  <c r="M750" i="17"/>
  <c r="O750" i="17" s="1"/>
  <c r="N708" i="17"/>
  <c r="M708" i="17"/>
  <c r="O708" i="17" s="1"/>
  <c r="N678" i="17"/>
  <c r="N662" i="17"/>
  <c r="N646" i="17"/>
  <c r="M630" i="17"/>
  <c r="N582" i="17"/>
  <c r="N534" i="17"/>
  <c r="N518" i="17"/>
  <c r="M470" i="17"/>
  <c r="N454" i="17"/>
  <c r="N406" i="17"/>
  <c r="N390" i="17"/>
  <c r="N375" i="17"/>
  <c r="M375" i="17"/>
  <c r="O375" i="17" s="1"/>
  <c r="M374" i="17"/>
  <c r="O374" i="17" s="1"/>
  <c r="N374" i="17"/>
  <c r="N649" i="17"/>
  <c r="N585" i="17"/>
  <c r="N372" i="17"/>
  <c r="M372" i="17"/>
  <c r="M371" i="17"/>
  <c r="N371" i="17"/>
  <c r="O243" i="17"/>
  <c r="N97" i="17"/>
  <c r="M97" i="17"/>
  <c r="N236" i="17"/>
  <c r="M236" i="17"/>
  <c r="M235" i="17"/>
  <c r="N235" i="17"/>
  <c r="N172" i="17"/>
  <c r="M172" i="17"/>
  <c r="M171" i="17"/>
  <c r="O171" i="17" s="1"/>
  <c r="N171" i="17"/>
  <c r="N108" i="17"/>
  <c r="M108" i="17"/>
  <c r="M107" i="17"/>
  <c r="N107" i="17"/>
  <c r="N44" i="17"/>
  <c r="M44" i="17"/>
  <c r="M43" i="17"/>
  <c r="O43" i="17" s="1"/>
  <c r="N43" i="17"/>
  <c r="N284" i="17"/>
  <c r="M284" i="17"/>
  <c r="M282" i="17"/>
  <c r="N282" i="17"/>
  <c r="N283" i="17"/>
  <c r="M283" i="17"/>
  <c r="I2844" i="17"/>
  <c r="I2843" i="17"/>
  <c r="N2819" i="17"/>
  <c r="M2819" i="17"/>
  <c r="I2750" i="17"/>
  <c r="I2749" i="17"/>
  <c r="M2880" i="17"/>
  <c r="O2880" i="17" s="1"/>
  <c r="N2880" i="17"/>
  <c r="I2796" i="17"/>
  <c r="I2795" i="17"/>
  <c r="I2628" i="17"/>
  <c r="I2627" i="17"/>
  <c r="M3005" i="17"/>
  <c r="N3005" i="17"/>
  <c r="N2779" i="17"/>
  <c r="M2779" i="17"/>
  <c r="N2758" i="17"/>
  <c r="M2758" i="17"/>
  <c r="N2726" i="17"/>
  <c r="M2726" i="17"/>
  <c r="N2702" i="17"/>
  <c r="M2702" i="17"/>
  <c r="O2702" i="17" s="1"/>
  <c r="N2638" i="17"/>
  <c r="M2638" i="17"/>
  <c r="N2585" i="17"/>
  <c r="M2585" i="17"/>
  <c r="I2860" i="17"/>
  <c r="I2859" i="17"/>
  <c r="N2761" i="17"/>
  <c r="M2761" i="17"/>
  <c r="O2761" i="17" s="1"/>
  <c r="N2729" i="17"/>
  <c r="M2729" i="17"/>
  <c r="N2772" i="17"/>
  <c r="M2772" i="17"/>
  <c r="N2732" i="17"/>
  <c r="M2732" i="17"/>
  <c r="N2671" i="17"/>
  <c r="M2671" i="17"/>
  <c r="O2671" i="17" s="1"/>
  <c r="N2655" i="17"/>
  <c r="M2655" i="17"/>
  <c r="N2628" i="17"/>
  <c r="M2628" i="17"/>
  <c r="N2612" i="17"/>
  <c r="M2612" i="17"/>
  <c r="I2581" i="17"/>
  <c r="M2840" i="17"/>
  <c r="N2840" i="17"/>
  <c r="I2735" i="17"/>
  <c r="I2736" i="17"/>
  <c r="I2541" i="17"/>
  <c r="I2542" i="17"/>
  <c r="I2477" i="17"/>
  <c r="I2478" i="17"/>
  <c r="I2413" i="17"/>
  <c r="I2414" i="17"/>
  <c r="N2733" i="17"/>
  <c r="M2733" i="17"/>
  <c r="O2733" i="17" s="1"/>
  <c r="M2586" i="17"/>
  <c r="N2586" i="17"/>
  <c r="I2748" i="17"/>
  <c r="N2613" i="17"/>
  <c r="M2613" i="17"/>
  <c r="O2613" i="17" s="1"/>
  <c r="N2757" i="17"/>
  <c r="M2757" i="17"/>
  <c r="N2582" i="17"/>
  <c r="M2582" i="17"/>
  <c r="N2532" i="17"/>
  <c r="M2532" i="17"/>
  <c r="N2503" i="17"/>
  <c r="M2503" i="17"/>
  <c r="O2503" i="17" s="1"/>
  <c r="N2484" i="17"/>
  <c r="M2484" i="17"/>
  <c r="N2439" i="17"/>
  <c r="M2439" i="17"/>
  <c r="N2420" i="17"/>
  <c r="M2420" i="17"/>
  <c r="M2570" i="17"/>
  <c r="N2570" i="17"/>
  <c r="M2525" i="17"/>
  <c r="O2525" i="17" s="1"/>
  <c r="N2525" i="17"/>
  <c r="M2506" i="17"/>
  <c r="O2506" i="17" s="1"/>
  <c r="N2506" i="17"/>
  <c r="M2461" i="17"/>
  <c r="O2461" i="17" s="1"/>
  <c r="N2461" i="17"/>
  <c r="M2442" i="17"/>
  <c r="N2442" i="17"/>
  <c r="M2397" i="17"/>
  <c r="O2397" i="17" s="1"/>
  <c r="N2397" i="17"/>
  <c r="M2370" i="17"/>
  <c r="O2370" i="17" s="1"/>
  <c r="N2370" i="17"/>
  <c r="N2512" i="17"/>
  <c r="M2512" i="17"/>
  <c r="N2457" i="17"/>
  <c r="M2457" i="17"/>
  <c r="O2457" i="17" s="1"/>
  <c r="N2449" i="17"/>
  <c r="M2449" i="17"/>
  <c r="I2544" i="17"/>
  <c r="I2468" i="17"/>
  <c r="I2467" i="17"/>
  <c r="N2553" i="17"/>
  <c r="M2553" i="17"/>
  <c r="I2460" i="17"/>
  <c r="I2459" i="17"/>
  <c r="M2362" i="17"/>
  <c r="N2362" i="17"/>
  <c r="M2361" i="17"/>
  <c r="I2568" i="17"/>
  <c r="I2567" i="17"/>
  <c r="I2516" i="17"/>
  <c r="I2515" i="17"/>
  <c r="N2376" i="17"/>
  <c r="M2376" i="17"/>
  <c r="I2332" i="17"/>
  <c r="I2316" i="17"/>
  <c r="I2300" i="17"/>
  <c r="I2284" i="17"/>
  <c r="I2268" i="17"/>
  <c r="I2252" i="17"/>
  <c r="I2236" i="17"/>
  <c r="I2220" i="17"/>
  <c r="I2204" i="17"/>
  <c r="N2198" i="17"/>
  <c r="M2198" i="17"/>
  <c r="O2198" i="17" s="1"/>
  <c r="N2158" i="17"/>
  <c r="M2158" i="17"/>
  <c r="I2124" i="17"/>
  <c r="N2529" i="17"/>
  <c r="M2529" i="17"/>
  <c r="M2348" i="17"/>
  <c r="O2348" i="17" s="1"/>
  <c r="N2348" i="17"/>
  <c r="M2337" i="17"/>
  <c r="O2337" i="17" s="1"/>
  <c r="N2337" i="17"/>
  <c r="M2324" i="17"/>
  <c r="N2324" i="17"/>
  <c r="I2297" i="17"/>
  <c r="I2298" i="17"/>
  <c r="M2273" i="17"/>
  <c r="O2273" i="17" s="1"/>
  <c r="N2273" i="17"/>
  <c r="M2260" i="17"/>
  <c r="O2260" i="17" s="1"/>
  <c r="N2260" i="17"/>
  <c r="I2233" i="17"/>
  <c r="I2234" i="17"/>
  <c r="M2209" i="17"/>
  <c r="O2209" i="17" s="1"/>
  <c r="N2209" i="17"/>
  <c r="I2331" i="17"/>
  <c r="I2267" i="17"/>
  <c r="M2147" i="17"/>
  <c r="O2147" i="17" s="1"/>
  <c r="N2147" i="17"/>
  <c r="N2044" i="17"/>
  <c r="M2044" i="17"/>
  <c r="O2044" i="17" s="1"/>
  <c r="N1948" i="17"/>
  <c r="M1948" i="17"/>
  <c r="N2206" i="17"/>
  <c r="N2183" i="17"/>
  <c r="M2183" i="17"/>
  <c r="O2183" i="17" s="1"/>
  <c r="N2175" i="17"/>
  <c r="M2175" i="17"/>
  <c r="I2088" i="17"/>
  <c r="I2024" i="17"/>
  <c r="I1960" i="17"/>
  <c r="I2296" i="17"/>
  <c r="N2239" i="17"/>
  <c r="M2239" i="17"/>
  <c r="O2239" i="17" s="1"/>
  <c r="N2106" i="17"/>
  <c r="M2106" i="17"/>
  <c r="N2074" i="17"/>
  <c r="M2074" i="17"/>
  <c r="O2074" i="17" s="1"/>
  <c r="N2042" i="17"/>
  <c r="M2042" i="17"/>
  <c r="O2042" i="17" s="1"/>
  <c r="N2247" i="17"/>
  <c r="M2247" i="17"/>
  <c r="O2247" i="17" s="1"/>
  <c r="I2171" i="17"/>
  <c r="I1998" i="17"/>
  <c r="I1982" i="17"/>
  <c r="I1966" i="17"/>
  <c r="I1950" i="17"/>
  <c r="I1934" i="17"/>
  <c r="M1917" i="17"/>
  <c r="N1917" i="17"/>
  <c r="I2113" i="17"/>
  <c r="I2076" i="17"/>
  <c r="I2012" i="17"/>
  <c r="I1948" i="17"/>
  <c r="I2251" i="17"/>
  <c r="N2086" i="17"/>
  <c r="M2086" i="17"/>
  <c r="N2054" i="17"/>
  <c r="M2054" i="17"/>
  <c r="N2207" i="17"/>
  <c r="M2207" i="17"/>
  <c r="O2207" i="17" s="1"/>
  <c r="N2199" i="17"/>
  <c r="M2199" i="17"/>
  <c r="I2141" i="17"/>
  <c r="N2143" i="17"/>
  <c r="M2143" i="17"/>
  <c r="O2143" i="17" s="1"/>
  <c r="I2103" i="17"/>
  <c r="I2093" i="17"/>
  <c r="I2029" i="17"/>
  <c r="I1965" i="17"/>
  <c r="N1883" i="17"/>
  <c r="M1883" i="17"/>
  <c r="O1883" i="17" s="1"/>
  <c r="N1819" i="17"/>
  <c r="M1819" i="17"/>
  <c r="O1819" i="17" s="1"/>
  <c r="N1755" i="17"/>
  <c r="M1755" i="17"/>
  <c r="N1691" i="17"/>
  <c r="M1691" i="17"/>
  <c r="O1691" i="17" s="1"/>
  <c r="N1627" i="17"/>
  <c r="M1627" i="17"/>
  <c r="O1627" i="17" s="1"/>
  <c r="I1927" i="17"/>
  <c r="N1888" i="17"/>
  <c r="M1888" i="17"/>
  <c r="I1724" i="17"/>
  <c r="I1723" i="17"/>
  <c r="I1660" i="17"/>
  <c r="I1659" i="17"/>
  <c r="I1596" i="17"/>
  <c r="I1595" i="17"/>
  <c r="N2034" i="17"/>
  <c r="N1931" i="17"/>
  <c r="M1931" i="17"/>
  <c r="N1934" i="17"/>
  <c r="M1934" i="17"/>
  <c r="O1934" i="17" s="1"/>
  <c r="N1926" i="17"/>
  <c r="M1926" i="17"/>
  <c r="O1926" i="17" s="1"/>
  <c r="I1924" i="17"/>
  <c r="I1861" i="17"/>
  <c r="I1845" i="17"/>
  <c r="I1829" i="17"/>
  <c r="I1813" i="17"/>
  <c r="I1797" i="17"/>
  <c r="I1781" i="17"/>
  <c r="I1765" i="17"/>
  <c r="I1749" i="17"/>
  <c r="I1733" i="17"/>
  <c r="I1717" i="17"/>
  <c r="I1701" i="17"/>
  <c r="I1685" i="17"/>
  <c r="I1669" i="17"/>
  <c r="I1653" i="17"/>
  <c r="I1637" i="17"/>
  <c r="I1621" i="17"/>
  <c r="I1557" i="17"/>
  <c r="I1525" i="17"/>
  <c r="I1819" i="17"/>
  <c r="N1869" i="17"/>
  <c r="M1869" i="17"/>
  <c r="O1869" i="17" s="1"/>
  <c r="N1826" i="17"/>
  <c r="M1826" i="17"/>
  <c r="O1826" i="17" s="1"/>
  <c r="N1805" i="17"/>
  <c r="M1805" i="17"/>
  <c r="O1805" i="17" s="1"/>
  <c r="N1762" i="17"/>
  <c r="M1762" i="17"/>
  <c r="N1698" i="17"/>
  <c r="M1698" i="17"/>
  <c r="O1698" i="17" s="1"/>
  <c r="N1634" i="17"/>
  <c r="M1634" i="17"/>
  <c r="O1634" i="17" s="1"/>
  <c r="N1570" i="17"/>
  <c r="M1570" i="17"/>
  <c r="O1570" i="17" s="1"/>
  <c r="N2073" i="17"/>
  <c r="N1935" i="17"/>
  <c r="M1935" i="17"/>
  <c r="O1935" i="17" s="1"/>
  <c r="I1830" i="17"/>
  <c r="I1766" i="17"/>
  <c r="I1726" i="17"/>
  <c r="I1710" i="17"/>
  <c r="I1694" i="17"/>
  <c r="I1678" i="17"/>
  <c r="I1662" i="17"/>
  <c r="I1646" i="17"/>
  <c r="I1630" i="17"/>
  <c r="I1614" i="17"/>
  <c r="I1598" i="17"/>
  <c r="I1582" i="17"/>
  <c r="I1566" i="17"/>
  <c r="I1550" i="17"/>
  <c r="I1534" i="17"/>
  <c r="N1543" i="17"/>
  <c r="M1543" i="17"/>
  <c r="O1543" i="17" s="1"/>
  <c r="I1501" i="17"/>
  <c r="I1868" i="17"/>
  <c r="I1804" i="17"/>
  <c r="I1507" i="17"/>
  <c r="I1508" i="17"/>
  <c r="N1494" i="17"/>
  <c r="M1494" i="17"/>
  <c r="O1494" i="17" s="1"/>
  <c r="N1467" i="17"/>
  <c r="M1467" i="17"/>
  <c r="N1539" i="17"/>
  <c r="M1539" i="17"/>
  <c r="M1514" i="17"/>
  <c r="O1514" i="17" s="1"/>
  <c r="N1514" i="17"/>
  <c r="I1439" i="17"/>
  <c r="I1423" i="17"/>
  <c r="I1407" i="17"/>
  <c r="I1391" i="17"/>
  <c r="I1375" i="17"/>
  <c r="I1359" i="17"/>
  <c r="I1343" i="17"/>
  <c r="I1263" i="17"/>
  <c r="I1247" i="17"/>
  <c r="I1231" i="17"/>
  <c r="I1159" i="17"/>
  <c r="I1119" i="17"/>
  <c r="N1875" i="17"/>
  <c r="M1875" i="17"/>
  <c r="N1132" i="17"/>
  <c r="M1132" i="17"/>
  <c r="N1100" i="17"/>
  <c r="M1100" i="17"/>
  <c r="O1100" i="17" s="1"/>
  <c r="I1828" i="17"/>
  <c r="I1722" i="17"/>
  <c r="I1594" i="17"/>
  <c r="I1477" i="17"/>
  <c r="N1436" i="17"/>
  <c r="M1436" i="17"/>
  <c r="N1415" i="17"/>
  <c r="M1415" i="17"/>
  <c r="O1415" i="17" s="1"/>
  <c r="N1372" i="17"/>
  <c r="M1372" i="17"/>
  <c r="N1351" i="17"/>
  <c r="M1351" i="17"/>
  <c r="N1308" i="17"/>
  <c r="M1308" i="17"/>
  <c r="N1287" i="17"/>
  <c r="M1287" i="17"/>
  <c r="O1287" i="17" s="1"/>
  <c r="N1244" i="17"/>
  <c r="M1244" i="17"/>
  <c r="N1223" i="17"/>
  <c r="M1223" i="17"/>
  <c r="I1181" i="17"/>
  <c r="N1191" i="17"/>
  <c r="M1191" i="17"/>
  <c r="N1077" i="17"/>
  <c r="M1077" i="17"/>
  <c r="O1077" i="17" s="1"/>
  <c r="N1115" i="17"/>
  <c r="M1115" i="17"/>
  <c r="O1115" i="17" s="1"/>
  <c r="M1079" i="17"/>
  <c r="N1079" i="17"/>
  <c r="N1466" i="17"/>
  <c r="M1178" i="17"/>
  <c r="N1178" i="17"/>
  <c r="N1093" i="17"/>
  <c r="M1093" i="17"/>
  <c r="I1055" i="17"/>
  <c r="I1039" i="17"/>
  <c r="I1038" i="17"/>
  <c r="I1023" i="17"/>
  <c r="I1022" i="17"/>
  <c r="I1007" i="17"/>
  <c r="I1006" i="17"/>
  <c r="I991" i="17"/>
  <c r="I990" i="17"/>
  <c r="I975" i="17"/>
  <c r="I974" i="17"/>
  <c r="I959" i="17"/>
  <c r="I958" i="17"/>
  <c r="I943" i="17"/>
  <c r="I942" i="17"/>
  <c r="I927" i="17"/>
  <c r="I926" i="17"/>
  <c r="I911" i="17"/>
  <c r="I910" i="17"/>
  <c r="I895" i="17"/>
  <c r="I894" i="17"/>
  <c r="I879" i="17"/>
  <c r="I878" i="17"/>
  <c r="I863" i="17"/>
  <c r="I862" i="17"/>
  <c r="I847" i="17"/>
  <c r="I846" i="17"/>
  <c r="I831" i="17"/>
  <c r="I830" i="17"/>
  <c r="I815" i="17"/>
  <c r="I814" i="17"/>
  <c r="I1460" i="17"/>
  <c r="I1390" i="17"/>
  <c r="I1326" i="17"/>
  <c r="I1262" i="17"/>
  <c r="I1198" i="17"/>
  <c r="N1073" i="17"/>
  <c r="M1073" i="17"/>
  <c r="O1073" i="17" s="1"/>
  <c r="I1018" i="17"/>
  <c r="N1009" i="17"/>
  <c r="M1009" i="17"/>
  <c r="O1009" i="17" s="1"/>
  <c r="I954" i="17"/>
  <c r="N945" i="17"/>
  <c r="M945" i="17"/>
  <c r="I890" i="17"/>
  <c r="N881" i="17"/>
  <c r="M881" i="17"/>
  <c r="O881" i="17" s="1"/>
  <c r="I714" i="17"/>
  <c r="I1125" i="17"/>
  <c r="M1082" i="17"/>
  <c r="N1082" i="17"/>
  <c r="I1197" i="17"/>
  <c r="I1134" i="17"/>
  <c r="N1031" i="17"/>
  <c r="M1031" i="17"/>
  <c r="O1031" i="17" s="1"/>
  <c r="N1010" i="17"/>
  <c r="M1010" i="17"/>
  <c r="O1010" i="17" s="1"/>
  <c r="N967" i="17"/>
  <c r="M967" i="17"/>
  <c r="O967" i="17" s="1"/>
  <c r="N946" i="17"/>
  <c r="M946" i="17"/>
  <c r="N903" i="17"/>
  <c r="M903" i="17"/>
  <c r="O903" i="17" s="1"/>
  <c r="N882" i="17"/>
  <c r="M882" i="17"/>
  <c r="O882" i="17" s="1"/>
  <c r="N839" i="17"/>
  <c r="M839" i="17"/>
  <c r="O839" i="17" s="1"/>
  <c r="N810" i="17"/>
  <c r="M810" i="17"/>
  <c r="N778" i="17"/>
  <c r="M778" i="17"/>
  <c r="O778" i="17" s="1"/>
  <c r="I1152" i="17"/>
  <c r="I1446" i="17"/>
  <c r="I1382" i="17"/>
  <c r="I1318" i="17"/>
  <c r="N917" i="17"/>
  <c r="M917" i="17"/>
  <c r="M896" i="17"/>
  <c r="N896" i="17"/>
  <c r="N853" i="17"/>
  <c r="M853" i="17"/>
  <c r="O853" i="17" s="1"/>
  <c r="M832" i="17"/>
  <c r="N832" i="17"/>
  <c r="M789" i="17"/>
  <c r="O789" i="17" s="1"/>
  <c r="N789" i="17"/>
  <c r="M760" i="17"/>
  <c r="N760" i="17"/>
  <c r="N1080" i="17"/>
  <c r="O1080" i="17" s="1"/>
  <c r="I787" i="17"/>
  <c r="N705" i="17"/>
  <c r="M705" i="17"/>
  <c r="O705" i="17" s="1"/>
  <c r="I1035" i="17"/>
  <c r="I971" i="17"/>
  <c r="I907" i="17"/>
  <c r="I843" i="17"/>
  <c r="I731" i="17"/>
  <c r="M728" i="17"/>
  <c r="O728" i="17" s="1"/>
  <c r="N728" i="17"/>
  <c r="N671" i="17"/>
  <c r="M671" i="17"/>
  <c r="N607" i="17"/>
  <c r="M607" i="17"/>
  <c r="O607" i="17" s="1"/>
  <c r="N543" i="17"/>
  <c r="M543" i="17"/>
  <c r="N479" i="17"/>
  <c r="M479" i="17"/>
  <c r="I453" i="17"/>
  <c r="N415" i="17"/>
  <c r="M415" i="17"/>
  <c r="I357" i="17"/>
  <c r="M712" i="17"/>
  <c r="O712" i="17" s="1"/>
  <c r="I655" i="17"/>
  <c r="I656" i="17"/>
  <c r="I611" i="17"/>
  <c r="I599" i="17"/>
  <c r="I600" i="17"/>
  <c r="I598" i="17"/>
  <c r="I555" i="17"/>
  <c r="I515" i="17"/>
  <c r="I471" i="17"/>
  <c r="I472" i="17"/>
  <c r="I470" i="17"/>
  <c r="I456" i="17"/>
  <c r="I439" i="17"/>
  <c r="I440" i="17"/>
  <c r="I438" i="17"/>
  <c r="I423" i="17"/>
  <c r="I424" i="17"/>
  <c r="I407" i="17"/>
  <c r="I408" i="17"/>
  <c r="I391" i="17"/>
  <c r="I392" i="17"/>
  <c r="I375" i="17"/>
  <c r="I376" i="17"/>
  <c r="I697" i="17"/>
  <c r="I696" i="17"/>
  <c r="I658" i="17"/>
  <c r="I659" i="17"/>
  <c r="N554" i="17"/>
  <c r="M554" i="17"/>
  <c r="N522" i="17"/>
  <c r="M522" i="17"/>
  <c r="O522" i="17" s="1"/>
  <c r="N474" i="17"/>
  <c r="M474" i="17"/>
  <c r="N442" i="17"/>
  <c r="M442" i="17"/>
  <c r="N413" i="17"/>
  <c r="M413" i="17"/>
  <c r="N394" i="17"/>
  <c r="M394" i="17"/>
  <c r="O394" i="17" s="1"/>
  <c r="N373" i="17"/>
  <c r="M373" i="17"/>
  <c r="N333" i="17"/>
  <c r="M333" i="17"/>
  <c r="I299" i="17"/>
  <c r="N672" i="17"/>
  <c r="M672" i="17"/>
  <c r="N653" i="17"/>
  <c r="M653" i="17"/>
  <c r="O653" i="17" s="1"/>
  <c r="N632" i="17"/>
  <c r="M632" i="17"/>
  <c r="O632" i="17" s="1"/>
  <c r="N589" i="17"/>
  <c r="M589" i="17"/>
  <c r="O589" i="17" s="1"/>
  <c r="N568" i="17"/>
  <c r="M568" i="17"/>
  <c r="N552" i="17"/>
  <c r="M552" i="17"/>
  <c r="O552" i="17" s="1"/>
  <c r="N536" i="17"/>
  <c r="M536" i="17"/>
  <c r="O536" i="17" s="1"/>
  <c r="N520" i="17"/>
  <c r="M520" i="17"/>
  <c r="O520" i="17" s="1"/>
  <c r="N504" i="17"/>
  <c r="M504" i="17"/>
  <c r="N429" i="17"/>
  <c r="M429" i="17"/>
  <c r="O429" i="17" s="1"/>
  <c r="N408" i="17"/>
  <c r="M408" i="17"/>
  <c r="O408" i="17" s="1"/>
  <c r="N384" i="17"/>
  <c r="M384" i="17"/>
  <c r="O384" i="17" s="1"/>
  <c r="I973" i="17"/>
  <c r="I845" i="17"/>
  <c r="I759" i="17"/>
  <c r="I758" i="17"/>
  <c r="I715" i="17"/>
  <c r="M579" i="17"/>
  <c r="O579" i="17" s="1"/>
  <c r="N579" i="17"/>
  <c r="I548" i="17"/>
  <c r="I444" i="17"/>
  <c r="M419" i="17"/>
  <c r="N419" i="17"/>
  <c r="I388" i="17"/>
  <c r="I569" i="17"/>
  <c r="I492" i="17"/>
  <c r="I377" i="17"/>
  <c r="I316" i="17"/>
  <c r="N319" i="17"/>
  <c r="M319" i="17"/>
  <c r="I691" i="17"/>
  <c r="I435" i="17"/>
  <c r="N401" i="17"/>
  <c r="M401" i="17"/>
  <c r="O401" i="17" s="1"/>
  <c r="I312" i="17"/>
  <c r="I311" i="17"/>
  <c r="I679" i="17"/>
  <c r="M606" i="17"/>
  <c r="I396" i="17"/>
  <c r="N322" i="17"/>
  <c r="M322" i="17"/>
  <c r="N204" i="17"/>
  <c r="M204" i="17"/>
  <c r="I178" i="17"/>
  <c r="N148" i="17"/>
  <c r="M148" i="17"/>
  <c r="N76" i="17"/>
  <c r="M76" i="17"/>
  <c r="O76" i="17" s="1"/>
  <c r="I297" i="17"/>
  <c r="I652" i="17"/>
  <c r="M633" i="17"/>
  <c r="O633" i="17" s="1"/>
  <c r="I385" i="17"/>
  <c r="N288" i="17"/>
  <c r="M288" i="17"/>
  <c r="M585" i="17"/>
  <c r="O585" i="17" s="1"/>
  <c r="I484" i="17"/>
  <c r="N353" i="17"/>
  <c r="M353" i="17"/>
  <c r="O353" i="17" s="1"/>
  <c r="I296" i="17"/>
  <c r="M310" i="17"/>
  <c r="O310" i="17" s="1"/>
  <c r="N310" i="17"/>
  <c r="N271" i="17"/>
  <c r="M271" i="17"/>
  <c r="O271" i="17" s="1"/>
  <c r="N250" i="17"/>
  <c r="M250" i="17"/>
  <c r="N207" i="17"/>
  <c r="M207" i="17"/>
  <c r="N186" i="17"/>
  <c r="M186" i="17"/>
  <c r="N146" i="17"/>
  <c r="M146" i="17"/>
  <c r="O146" i="17" s="1"/>
  <c r="N103" i="17"/>
  <c r="M103" i="17"/>
  <c r="N63" i="17"/>
  <c r="M63" i="17"/>
  <c r="I348" i="17"/>
  <c r="M290" i="17"/>
  <c r="O290" i="17" s="1"/>
  <c r="N290" i="17"/>
  <c r="I561" i="17"/>
  <c r="I374" i="17"/>
  <c r="N197" i="17"/>
  <c r="M197" i="17"/>
  <c r="O197" i="17" s="1"/>
  <c r="N181" i="17"/>
  <c r="M181" i="17"/>
  <c r="O181" i="17" s="1"/>
  <c r="N165" i="17"/>
  <c r="M165" i="17"/>
  <c r="N149" i="17"/>
  <c r="M149" i="17"/>
  <c r="O149" i="17" s="1"/>
  <c r="N133" i="17"/>
  <c r="M133" i="17"/>
  <c r="O133" i="17" s="1"/>
  <c r="N117" i="17"/>
  <c r="M117" i="17"/>
  <c r="O117" i="17" s="1"/>
  <c r="N101" i="17"/>
  <c r="M101" i="17"/>
  <c r="N85" i="17"/>
  <c r="M85" i="17"/>
  <c r="O85" i="17" s="1"/>
  <c r="N69" i="17"/>
  <c r="M69" i="17"/>
  <c r="O69" i="17" s="1"/>
  <c r="N53" i="17"/>
  <c r="M53" i="17"/>
  <c r="O53" i="17" s="1"/>
  <c r="I427" i="17"/>
  <c r="I387" i="17"/>
  <c r="I257" i="17"/>
  <c r="I217" i="17"/>
  <c r="I153" i="17"/>
  <c r="I129" i="17"/>
  <c r="I145" i="17"/>
  <c r="I56" i="17"/>
  <c r="N243" i="17"/>
  <c r="I120" i="17"/>
  <c r="N126" i="17"/>
  <c r="M126" i="17"/>
  <c r="O126" i="17" s="1"/>
  <c r="I70" i="17"/>
  <c r="N33" i="17"/>
  <c r="M33" i="17"/>
  <c r="I142" i="17"/>
  <c r="N78" i="17"/>
  <c r="M78" i="17"/>
  <c r="N35" i="17"/>
  <c r="O35" i="17" s="1"/>
  <c r="N198" i="17"/>
  <c r="M198" i="17"/>
  <c r="I256" i="17"/>
  <c r="N230" i="17"/>
  <c r="M230" i="17"/>
  <c r="O230" i="17" s="1"/>
  <c r="N1181" i="17"/>
  <c r="M1181" i="17"/>
  <c r="M1142" i="17"/>
  <c r="N1142" i="17"/>
  <c r="M1090" i="17"/>
  <c r="N1090" i="17"/>
  <c r="I1032" i="17"/>
  <c r="I1033" i="17"/>
  <c r="I1000" i="17"/>
  <c r="I1001" i="17"/>
  <c r="I968" i="17"/>
  <c r="I969" i="17"/>
  <c r="I936" i="17"/>
  <c r="I937" i="17"/>
  <c r="I904" i="17"/>
  <c r="I905" i="17"/>
  <c r="I872" i="17"/>
  <c r="I873" i="17"/>
  <c r="I840" i="17"/>
  <c r="I841" i="17"/>
  <c r="I808" i="17"/>
  <c r="I809" i="17"/>
  <c r="I776" i="17"/>
  <c r="I777" i="17"/>
  <c r="I744" i="17"/>
  <c r="I745" i="17"/>
  <c r="N1195" i="17"/>
  <c r="M1195" i="17"/>
  <c r="O1195" i="17" s="1"/>
  <c r="I1078" i="17"/>
  <c r="M1466" i="17"/>
  <c r="O1466" i="17" s="1"/>
  <c r="N1151" i="17"/>
  <c r="M1151" i="17"/>
  <c r="O1151" i="17" s="1"/>
  <c r="M1146" i="17"/>
  <c r="O1146" i="17" s="1"/>
  <c r="N1146" i="17"/>
  <c r="M1106" i="17"/>
  <c r="N1106" i="17"/>
  <c r="I1454" i="17"/>
  <c r="M1120" i="17"/>
  <c r="O1120" i="17" s="1"/>
  <c r="N1120" i="17"/>
  <c r="N1049" i="17"/>
  <c r="M1049" i="17"/>
  <c r="I994" i="17"/>
  <c r="N985" i="17"/>
  <c r="M985" i="17"/>
  <c r="O985" i="17" s="1"/>
  <c r="I930" i="17"/>
  <c r="N921" i="17"/>
  <c r="M921" i="17"/>
  <c r="I866" i="17"/>
  <c r="M1456" i="17"/>
  <c r="O1456" i="17" s="1"/>
  <c r="M1424" i="17"/>
  <c r="O1424" i="17" s="1"/>
  <c r="M1392" i="17"/>
  <c r="O1392" i="17" s="1"/>
  <c r="M1360" i="17"/>
  <c r="O1360" i="17" s="1"/>
  <c r="M1328" i="17"/>
  <c r="O1328" i="17" s="1"/>
  <c r="M1296" i="17"/>
  <c r="O1296" i="17" s="1"/>
  <c r="M1264" i="17"/>
  <c r="M1232" i="17"/>
  <c r="O1232" i="17" s="1"/>
  <c r="I1160" i="17"/>
  <c r="M1176" i="17"/>
  <c r="N1176" i="17"/>
  <c r="I1086" i="17"/>
  <c r="M1078" i="17"/>
  <c r="N1078" i="17"/>
  <c r="I1405" i="17"/>
  <c r="I1341" i="17"/>
  <c r="I1293" i="17"/>
  <c r="I1245" i="17"/>
  <c r="N1050" i="17"/>
  <c r="M1050" i="17"/>
  <c r="O1050" i="17" s="1"/>
  <c r="N1007" i="17"/>
  <c r="M1007" i="17"/>
  <c r="O1007" i="17" s="1"/>
  <c r="N986" i="17"/>
  <c r="M986" i="17"/>
  <c r="O986" i="17" s="1"/>
  <c r="N943" i="17"/>
  <c r="M943" i="17"/>
  <c r="N922" i="17"/>
  <c r="M922" i="17"/>
  <c r="O922" i="17" s="1"/>
  <c r="N879" i="17"/>
  <c r="M879" i="17"/>
  <c r="O879" i="17" s="1"/>
  <c r="N858" i="17"/>
  <c r="M858" i="17"/>
  <c r="O858" i="17" s="1"/>
  <c r="N807" i="17"/>
  <c r="M807" i="17"/>
  <c r="N775" i="17"/>
  <c r="M775" i="17"/>
  <c r="O775" i="17" s="1"/>
  <c r="N1180" i="17"/>
  <c r="M1180" i="17"/>
  <c r="O1180" i="17" s="1"/>
  <c r="I1120" i="17"/>
  <c r="M1118" i="17"/>
  <c r="O1118" i="17" s="1"/>
  <c r="N1118" i="17"/>
  <c r="M1032" i="17"/>
  <c r="N1032" i="17"/>
  <c r="M1000" i="17"/>
  <c r="O1000" i="17" s="1"/>
  <c r="N1000" i="17"/>
  <c r="M968" i="17"/>
  <c r="O968" i="17" s="1"/>
  <c r="N968" i="17"/>
  <c r="M936" i="17"/>
  <c r="O936" i="17" s="1"/>
  <c r="N936" i="17"/>
  <c r="N893" i="17"/>
  <c r="M893" i="17"/>
  <c r="O893" i="17" s="1"/>
  <c r="M872" i="17"/>
  <c r="O872" i="17" s="1"/>
  <c r="N872" i="17"/>
  <c r="N829" i="17"/>
  <c r="M829" i="17"/>
  <c r="M808" i="17"/>
  <c r="O808" i="17" s="1"/>
  <c r="N808" i="17"/>
  <c r="M757" i="17"/>
  <c r="N757" i="17"/>
  <c r="N716" i="17"/>
  <c r="M716" i="17"/>
  <c r="M736" i="17"/>
  <c r="O736" i="17" s="1"/>
  <c r="N736" i="17"/>
  <c r="N714" i="17"/>
  <c r="M714" i="17"/>
  <c r="N730" i="17"/>
  <c r="M730" i="17"/>
  <c r="O730" i="17" s="1"/>
  <c r="N803" i="17"/>
  <c r="M803" i="17"/>
  <c r="M741" i="17"/>
  <c r="O741" i="17" s="1"/>
  <c r="N741" i="17"/>
  <c r="I707" i="17"/>
  <c r="N631" i="17"/>
  <c r="M631" i="17"/>
  <c r="N567" i="17"/>
  <c r="M567" i="17"/>
  <c r="O567" i="17" s="1"/>
  <c r="N503" i="17"/>
  <c r="M503" i="17"/>
  <c r="O503" i="17" s="1"/>
  <c r="N439" i="17"/>
  <c r="M439" i="17"/>
  <c r="O439" i="17" s="1"/>
  <c r="M811" i="17"/>
  <c r="O811" i="17" s="1"/>
  <c r="N697" i="17"/>
  <c r="M697" i="17"/>
  <c r="O697" i="17" s="1"/>
  <c r="I639" i="17"/>
  <c r="I640" i="17"/>
  <c r="I638" i="17"/>
  <c r="I539" i="17"/>
  <c r="I527" i="17"/>
  <c r="I528" i="17"/>
  <c r="I526" i="17"/>
  <c r="I743" i="17"/>
  <c r="I742" i="17"/>
  <c r="N739" i="17"/>
  <c r="M739" i="17"/>
  <c r="O739" i="17" s="1"/>
  <c r="N690" i="17"/>
  <c r="M690" i="17"/>
  <c r="O690" i="17" s="1"/>
  <c r="N642" i="17"/>
  <c r="M642" i="17"/>
  <c r="N610" i="17"/>
  <c r="M610" i="17"/>
  <c r="O610" i="17" s="1"/>
  <c r="I507" i="17"/>
  <c r="N498" i="17"/>
  <c r="M498" i="17"/>
  <c r="N410" i="17"/>
  <c r="M410" i="17"/>
  <c r="N370" i="17"/>
  <c r="M370" i="17"/>
  <c r="O370" i="17" s="1"/>
  <c r="N349" i="17"/>
  <c r="M349" i="17"/>
  <c r="N330" i="17"/>
  <c r="M330" i="17"/>
  <c r="I995" i="17"/>
  <c r="I931" i="17"/>
  <c r="I867" i="17"/>
  <c r="I803" i="17"/>
  <c r="M685" i="17"/>
  <c r="O685" i="17" s="1"/>
  <c r="N685" i="17"/>
  <c r="N669" i="17"/>
  <c r="M669" i="17"/>
  <c r="N629" i="17"/>
  <c r="M629" i="17"/>
  <c r="N608" i="17"/>
  <c r="M608" i="17"/>
  <c r="O608" i="17" s="1"/>
  <c r="N501" i="17"/>
  <c r="M501" i="17"/>
  <c r="N485" i="17"/>
  <c r="M485" i="17"/>
  <c r="N469" i="17"/>
  <c r="M469" i="17"/>
  <c r="N448" i="17"/>
  <c r="M448" i="17"/>
  <c r="O448" i="17" s="1"/>
  <c r="N352" i="17"/>
  <c r="M352" i="17"/>
  <c r="N1141" i="17"/>
  <c r="I925" i="17"/>
  <c r="N683" i="17"/>
  <c r="M683" i="17"/>
  <c r="I580" i="17"/>
  <c r="I564" i="17"/>
  <c r="M539" i="17"/>
  <c r="O539" i="17" s="1"/>
  <c r="N539" i="17"/>
  <c r="M523" i="17"/>
  <c r="O523" i="17" s="1"/>
  <c r="N523" i="17"/>
  <c r="I420" i="17"/>
  <c r="I404" i="17"/>
  <c r="I563" i="17"/>
  <c r="I481" i="17"/>
  <c r="I422" i="17"/>
  <c r="I371" i="17"/>
  <c r="I340" i="17"/>
  <c r="I313" i="17"/>
  <c r="M593" i="17"/>
  <c r="N630" i="17"/>
  <c r="N441" i="17"/>
  <c r="M441" i="17"/>
  <c r="O441" i="17" s="1"/>
  <c r="I337" i="17"/>
  <c r="M318" i="17"/>
  <c r="N318" i="17"/>
  <c r="N273" i="17"/>
  <c r="M273" i="17"/>
  <c r="O273" i="17" s="1"/>
  <c r="I676" i="17"/>
  <c r="N314" i="17"/>
  <c r="M314" i="17"/>
  <c r="O314" i="17" s="1"/>
  <c r="N681" i="17"/>
  <c r="N606" i="17"/>
  <c r="M494" i="17"/>
  <c r="O494" i="17" s="1"/>
  <c r="M414" i="17"/>
  <c r="I352" i="17"/>
  <c r="I344" i="17"/>
  <c r="I343" i="17"/>
  <c r="N306" i="17"/>
  <c r="M306" i="17"/>
  <c r="O306" i="17" s="1"/>
  <c r="M96" i="17"/>
  <c r="N96" i="17"/>
  <c r="M558" i="17"/>
  <c r="O558" i="17" s="1"/>
  <c r="M534" i="17"/>
  <c r="I379" i="17"/>
  <c r="I245" i="17"/>
  <c r="I244" i="17"/>
  <c r="I228" i="17"/>
  <c r="I229" i="17"/>
  <c r="I212" i="17"/>
  <c r="I213" i="17"/>
  <c r="I197" i="17"/>
  <c r="I196" i="17"/>
  <c r="I165" i="17"/>
  <c r="I164" i="17"/>
  <c r="I149" i="17"/>
  <c r="I148" i="17"/>
  <c r="I132" i="17"/>
  <c r="I133" i="17"/>
  <c r="I117" i="17"/>
  <c r="I116" i="17"/>
  <c r="I101" i="17"/>
  <c r="I100" i="17"/>
  <c r="I84" i="17"/>
  <c r="I85" i="17"/>
  <c r="I69" i="17"/>
  <c r="I68" i="17"/>
  <c r="I52" i="17"/>
  <c r="I53" i="17"/>
  <c r="I37" i="17"/>
  <c r="I36" i="17"/>
  <c r="I21" i="17"/>
  <c r="I20" i="17"/>
  <c r="M569" i="17"/>
  <c r="O569" i="17" s="1"/>
  <c r="M160" i="17"/>
  <c r="N160" i="17"/>
  <c r="I694" i="17"/>
  <c r="I291" i="17"/>
  <c r="I292" i="17"/>
  <c r="N247" i="17"/>
  <c r="M247" i="17"/>
  <c r="N226" i="17"/>
  <c r="M226" i="17"/>
  <c r="N183" i="17"/>
  <c r="M183" i="17"/>
  <c r="N162" i="17"/>
  <c r="M162" i="17"/>
  <c r="O162" i="17" s="1"/>
  <c r="N143" i="17"/>
  <c r="M143" i="17"/>
  <c r="N122" i="17"/>
  <c r="M122" i="17"/>
  <c r="N82" i="17"/>
  <c r="M82" i="17"/>
  <c r="N42" i="17"/>
  <c r="M42" i="17"/>
  <c r="O42" i="17" s="1"/>
  <c r="M240" i="17"/>
  <c r="O240" i="17" s="1"/>
  <c r="N240" i="17"/>
  <c r="M64" i="17"/>
  <c r="O64" i="17" s="1"/>
  <c r="N64" i="17"/>
  <c r="M641" i="17"/>
  <c r="I369" i="17"/>
  <c r="N307" i="17"/>
  <c r="M307" i="17"/>
  <c r="O307" i="17" s="1"/>
  <c r="M521" i="17"/>
  <c r="O521" i="17" s="1"/>
  <c r="M264" i="17"/>
  <c r="N264" i="17"/>
  <c r="M128" i="17"/>
  <c r="N128" i="17"/>
  <c r="I617" i="17"/>
  <c r="N393" i="17"/>
  <c r="M393" i="17"/>
  <c r="O393" i="17" s="1"/>
  <c r="N303" i="17"/>
  <c r="M303" i="17"/>
  <c r="I270" i="17"/>
  <c r="I193" i="17"/>
  <c r="I105" i="17"/>
  <c r="I200" i="17"/>
  <c r="N150" i="17"/>
  <c r="M150" i="17"/>
  <c r="O150" i="17" s="1"/>
  <c r="N182" i="17"/>
  <c r="M182" i="17"/>
  <c r="N158" i="17"/>
  <c r="M158" i="17"/>
  <c r="I64" i="17"/>
  <c r="I184" i="17"/>
  <c r="N32" i="17"/>
  <c r="O32" i="17" s="1"/>
  <c r="N139" i="17"/>
  <c r="I288" i="17"/>
  <c r="I179" i="17"/>
  <c r="I136" i="17"/>
  <c r="N267" i="17"/>
  <c r="N147" i="17"/>
  <c r="I211" i="17"/>
  <c r="N174" i="17"/>
  <c r="M174" i="17"/>
  <c r="O174" i="17" s="1"/>
  <c r="I2968" i="17"/>
  <c r="M2944" i="17"/>
  <c r="N2944" i="17"/>
  <c r="I2820" i="17"/>
  <c r="I2819" i="17"/>
  <c r="N2809" i="17"/>
  <c r="M2809" i="17"/>
  <c r="I2702" i="17"/>
  <c r="I2701" i="17"/>
  <c r="I2638" i="17"/>
  <c r="I2637" i="17"/>
  <c r="N3002" i="17"/>
  <c r="M3002" i="17"/>
  <c r="O3002" i="17" s="1"/>
  <c r="M2786" i="17"/>
  <c r="O2786" i="17" s="1"/>
  <c r="N2786" i="17"/>
  <c r="I2745" i="17"/>
  <c r="I2743" i="17"/>
  <c r="I2729" i="17"/>
  <c r="I2727" i="17"/>
  <c r="I2713" i="17"/>
  <c r="I2711" i="17"/>
  <c r="I2716" i="17"/>
  <c r="I2715" i="17"/>
  <c r="M2792" i="17"/>
  <c r="N2792" i="17"/>
  <c r="N2750" i="17"/>
  <c r="M2750" i="17"/>
  <c r="O2750" i="17" s="1"/>
  <c r="N2718" i="17"/>
  <c r="M2718" i="17"/>
  <c r="O2718" i="17" s="1"/>
  <c r="N2697" i="17"/>
  <c r="M2697" i="17"/>
  <c r="N2654" i="17"/>
  <c r="M2654" i="17"/>
  <c r="O2654" i="17" s="1"/>
  <c r="N2633" i="17"/>
  <c r="M2633" i="17"/>
  <c r="O2633" i="17" s="1"/>
  <c r="I2956" i="17"/>
  <c r="I2788" i="17"/>
  <c r="I2787" i="17"/>
  <c r="N2753" i="17"/>
  <c r="M2753" i="17"/>
  <c r="O2753" i="17" s="1"/>
  <c r="N2721" i="17"/>
  <c r="M2721" i="17"/>
  <c r="N2748" i="17"/>
  <c r="M2748" i="17"/>
  <c r="I2685" i="17"/>
  <c r="N2684" i="17"/>
  <c r="M2684" i="17"/>
  <c r="N2668" i="17"/>
  <c r="M2668" i="17"/>
  <c r="O2668" i="17" s="1"/>
  <c r="N2652" i="17"/>
  <c r="M2652" i="17"/>
  <c r="O2652" i="17" s="1"/>
  <c r="N2607" i="17"/>
  <c r="M2607" i="17"/>
  <c r="O2607" i="17" s="1"/>
  <c r="I2573" i="17"/>
  <c r="N2795" i="17"/>
  <c r="M2795" i="17"/>
  <c r="O2795" i="17" s="1"/>
  <c r="I2525" i="17"/>
  <c r="I2526" i="17"/>
  <c r="I2461" i="17"/>
  <c r="I2462" i="17"/>
  <c r="I2397" i="17"/>
  <c r="I2398" i="17"/>
  <c r="I2626" i="17"/>
  <c r="N2597" i="17"/>
  <c r="M2597" i="17"/>
  <c r="O2597" i="17" s="1"/>
  <c r="M2709" i="17"/>
  <c r="O2709" i="17" s="1"/>
  <c r="I2543" i="17"/>
  <c r="N2556" i="17"/>
  <c r="M2556" i="17"/>
  <c r="O2556" i="17" s="1"/>
  <c r="N2524" i="17"/>
  <c r="M2524" i="17"/>
  <c r="N2500" i="17"/>
  <c r="M2500" i="17"/>
  <c r="O2500" i="17" s="1"/>
  <c r="N2455" i="17"/>
  <c r="M2455" i="17"/>
  <c r="O2455" i="17" s="1"/>
  <c r="N2436" i="17"/>
  <c r="M2436" i="17"/>
  <c r="O2436" i="17" s="1"/>
  <c r="N2391" i="17"/>
  <c r="M2391" i="17"/>
  <c r="N2580" i="17"/>
  <c r="M2580" i="17"/>
  <c r="O2580" i="17" s="1"/>
  <c r="M2522" i="17"/>
  <c r="N2522" i="17"/>
  <c r="M2477" i="17"/>
  <c r="N2477" i="17"/>
  <c r="M2458" i="17"/>
  <c r="O2458" i="17" s="1"/>
  <c r="N2458" i="17"/>
  <c r="M2413" i="17"/>
  <c r="N2413" i="17"/>
  <c r="M2394" i="17"/>
  <c r="N2394" i="17"/>
  <c r="N2513" i="17"/>
  <c r="M2513" i="17"/>
  <c r="O2513" i="17" s="1"/>
  <c r="M2504" i="17"/>
  <c r="O2504" i="17" s="1"/>
  <c r="M2357" i="17"/>
  <c r="N2357" i="17"/>
  <c r="N2195" i="17"/>
  <c r="M2195" i="17"/>
  <c r="N2174" i="17"/>
  <c r="M2174" i="17"/>
  <c r="N2393" i="17"/>
  <c r="M2393" i="17"/>
  <c r="M2345" i="17"/>
  <c r="N2345" i="17"/>
  <c r="M2321" i="17"/>
  <c r="O2321" i="17" s="1"/>
  <c r="N2321" i="17"/>
  <c r="M2308" i="17"/>
  <c r="O2308" i="17" s="1"/>
  <c r="N2308" i="17"/>
  <c r="I2281" i="17"/>
  <c r="I2282" i="17"/>
  <c r="M2257" i="17"/>
  <c r="N2257" i="17"/>
  <c r="M2244" i="17"/>
  <c r="O2244" i="17" s="1"/>
  <c r="N2244" i="17"/>
  <c r="I2217" i="17"/>
  <c r="I2218" i="17"/>
  <c r="I2177" i="17"/>
  <c r="I2178" i="17"/>
  <c r="N2473" i="17"/>
  <c r="M2473" i="17"/>
  <c r="O2473" i="17" s="1"/>
  <c r="N1996" i="17"/>
  <c r="M1996" i="17"/>
  <c r="N1932" i="17"/>
  <c r="M1932" i="17"/>
  <c r="I2211" i="17"/>
  <c r="N2171" i="17"/>
  <c r="M2171" i="17"/>
  <c r="I2508" i="17"/>
  <c r="I2507" i="17"/>
  <c r="N2248" i="17"/>
  <c r="M2248" i="17"/>
  <c r="O2248" i="17" s="1"/>
  <c r="I2138" i="17"/>
  <c r="N2098" i="17"/>
  <c r="M2098" i="17"/>
  <c r="N2066" i="17"/>
  <c r="M2066" i="17"/>
  <c r="O2066" i="17" s="1"/>
  <c r="I2147" i="17"/>
  <c r="N2117" i="17"/>
  <c r="M2117" i="17"/>
  <c r="O2117" i="17" s="1"/>
  <c r="N2101" i="17"/>
  <c r="M2101" i="17"/>
  <c r="O2101" i="17" s="1"/>
  <c r="N2085" i="17"/>
  <c r="M2085" i="17"/>
  <c r="N2069" i="17"/>
  <c r="M2069" i="17"/>
  <c r="O2069" i="17" s="1"/>
  <c r="N2053" i="17"/>
  <c r="M2053" i="17"/>
  <c r="O2053" i="17" s="1"/>
  <c r="N2037" i="17"/>
  <c r="M2037" i="17"/>
  <c r="O2037" i="17" s="1"/>
  <c r="N1976" i="17"/>
  <c r="M1976" i="17"/>
  <c r="N1960" i="17"/>
  <c r="M1960" i="17"/>
  <c r="O1960" i="17" s="1"/>
  <c r="N1944" i="17"/>
  <c r="M1944" i="17"/>
  <c r="O1944" i="17" s="1"/>
  <c r="I2307" i="17"/>
  <c r="I2060" i="17"/>
  <c r="I1996" i="17"/>
  <c r="N2344" i="17"/>
  <c r="M2344" i="17"/>
  <c r="O2344" i="17" s="1"/>
  <c r="N1950" i="17"/>
  <c r="M1950" i="17"/>
  <c r="I2323" i="17"/>
  <c r="I2170" i="17"/>
  <c r="I2169" i="17"/>
  <c r="N2187" i="17"/>
  <c r="M2187" i="17"/>
  <c r="I2007" i="17"/>
  <c r="I1967" i="17"/>
  <c r="I1951" i="17"/>
  <c r="I2077" i="17"/>
  <c r="I2013" i="17"/>
  <c r="I1949" i="17"/>
  <c r="M1937" i="17"/>
  <c r="O1937" i="17" s="1"/>
  <c r="N1937" i="17"/>
  <c r="N1867" i="17"/>
  <c r="M1867" i="17"/>
  <c r="O1867" i="17" s="1"/>
  <c r="N1803" i="17"/>
  <c r="M1803" i="17"/>
  <c r="O1803" i="17" s="1"/>
  <c r="N1739" i="17"/>
  <c r="M1739" i="17"/>
  <c r="O1739" i="17" s="1"/>
  <c r="N1675" i="17"/>
  <c r="M1675" i="17"/>
  <c r="N1611" i="17"/>
  <c r="M1611" i="17"/>
  <c r="O1611" i="17" s="1"/>
  <c r="M2116" i="17"/>
  <c r="M2068" i="17"/>
  <c r="O2068" i="17" s="1"/>
  <c r="M2036" i="17"/>
  <c r="N1942" i="17"/>
  <c r="M1942" i="17"/>
  <c r="N1943" i="17"/>
  <c r="O1943" i="17" s="1"/>
  <c r="I1740" i="17"/>
  <c r="I1739" i="17"/>
  <c r="I1676" i="17"/>
  <c r="I1675" i="17"/>
  <c r="I1612" i="17"/>
  <c r="I1611" i="17"/>
  <c r="I1548" i="17"/>
  <c r="I1547" i="17"/>
  <c r="N2097" i="17"/>
  <c r="N2033" i="17"/>
  <c r="N1884" i="17"/>
  <c r="M1884" i="17"/>
  <c r="O1884" i="17" s="1"/>
  <c r="N1855" i="17"/>
  <c r="M1855" i="17"/>
  <c r="O1855" i="17" s="1"/>
  <c r="N1791" i="17"/>
  <c r="M1791" i="17"/>
  <c r="I1605" i="17"/>
  <c r="I1541" i="17"/>
  <c r="N1959" i="17"/>
  <c r="N1914" i="17"/>
  <c r="M1914" i="17"/>
  <c r="I1916" i="17"/>
  <c r="N1882" i="17"/>
  <c r="M1882" i="17"/>
  <c r="N1842" i="17"/>
  <c r="M1842" i="17"/>
  <c r="O1842" i="17" s="1"/>
  <c r="N1821" i="17"/>
  <c r="M1821" i="17"/>
  <c r="O1821" i="17" s="1"/>
  <c r="N1778" i="17"/>
  <c r="M1778" i="17"/>
  <c r="O1778" i="17" s="1"/>
  <c r="N1757" i="17"/>
  <c r="M1757" i="17"/>
  <c r="N1714" i="17"/>
  <c r="M1714" i="17"/>
  <c r="O1714" i="17" s="1"/>
  <c r="N1650" i="17"/>
  <c r="M1650" i="17"/>
  <c r="O1650" i="17" s="1"/>
  <c r="N1586" i="17"/>
  <c r="M1586" i="17"/>
  <c r="O1586" i="17" s="1"/>
  <c r="M2111" i="17"/>
  <c r="O2111" i="17" s="1"/>
  <c r="N2057" i="17"/>
  <c r="N1951" i="17"/>
  <c r="M1951" i="17"/>
  <c r="O1951" i="17" s="1"/>
  <c r="I1901" i="17"/>
  <c r="I1900" i="17"/>
  <c r="I1814" i="17"/>
  <c r="I1750" i="17"/>
  <c r="I1510" i="17"/>
  <c r="N1481" i="17"/>
  <c r="M1481" i="17"/>
  <c r="O1481" i="17" s="1"/>
  <c r="I1462" i="17"/>
  <c r="M1552" i="17"/>
  <c r="N1552" i="17"/>
  <c r="I1499" i="17"/>
  <c r="I1500" i="17"/>
  <c r="N1350" i="17"/>
  <c r="M1350" i="17"/>
  <c r="N1334" i="17"/>
  <c r="M1334" i="17"/>
  <c r="O1334" i="17" s="1"/>
  <c r="N1318" i="17"/>
  <c r="M1318" i="17"/>
  <c r="O1318" i="17" s="1"/>
  <c r="N1302" i="17"/>
  <c r="M1302" i="17"/>
  <c r="O1302" i="17" s="1"/>
  <c r="N1238" i="17"/>
  <c r="M1238" i="17"/>
  <c r="N1222" i="17"/>
  <c r="M1222" i="17"/>
  <c r="O1222" i="17" s="1"/>
  <c r="I1175" i="17"/>
  <c r="I1151" i="17"/>
  <c r="N1504" i="17"/>
  <c r="M1504" i="17"/>
  <c r="O1504" i="17" s="1"/>
  <c r="N1124" i="17"/>
  <c r="M1124" i="17"/>
  <c r="M1905" i="17"/>
  <c r="O1905" i="17" s="1"/>
  <c r="I1812" i="17"/>
  <c r="N1471" i="17"/>
  <c r="M1471" i="17"/>
  <c r="O1471" i="17" s="1"/>
  <c r="N1452" i="17"/>
  <c r="M1452" i="17"/>
  <c r="O1452" i="17" s="1"/>
  <c r="N1431" i="17"/>
  <c r="M1431" i="17"/>
  <c r="N1388" i="17"/>
  <c r="M1388" i="17"/>
  <c r="O1388" i="17" s="1"/>
  <c r="N1367" i="17"/>
  <c r="M1367" i="17"/>
  <c r="O1367" i="17" s="1"/>
  <c r="N1324" i="17"/>
  <c r="M1324" i="17"/>
  <c r="O1324" i="17" s="1"/>
  <c r="N1303" i="17"/>
  <c r="M1303" i="17"/>
  <c r="N1260" i="17"/>
  <c r="M1260" i="17"/>
  <c r="O1260" i="17" s="1"/>
  <c r="N1239" i="17"/>
  <c r="M1239" i="17"/>
  <c r="O1239" i="17" s="1"/>
  <c r="I1509" i="17"/>
  <c r="M1498" i="17"/>
  <c r="O1498" i="17" s="1"/>
  <c r="N1498" i="17"/>
  <c r="I1192" i="17"/>
  <c r="M1453" i="17"/>
  <c r="O1453" i="17" s="1"/>
  <c r="M1421" i="17"/>
  <c r="O1421" i="17" s="1"/>
  <c r="M1389" i="17"/>
  <c r="M1357" i="17"/>
  <c r="O1357" i="17" s="1"/>
  <c r="M1325" i="17"/>
  <c r="O1325" i="17" s="1"/>
  <c r="M1293" i="17"/>
  <c r="O1293" i="17" s="1"/>
  <c r="M1261" i="17"/>
  <c r="O1261" i="17" s="1"/>
  <c r="M1229" i="17"/>
  <c r="O1229" i="17" s="1"/>
  <c r="N1204" i="17"/>
  <c r="M1204" i="17"/>
  <c r="O1204" i="17" s="1"/>
  <c r="N1187" i="17"/>
  <c r="M1187" i="17"/>
  <c r="O1187" i="17" s="1"/>
  <c r="I1063" i="17"/>
  <c r="N1197" i="17"/>
  <c r="M1197" i="17"/>
  <c r="I1102" i="17"/>
  <c r="I1438" i="17"/>
  <c r="I1374" i="17"/>
  <c r="I1310" i="17"/>
  <c r="I1246" i="17"/>
  <c r="M1202" i="17"/>
  <c r="N1202" i="17"/>
  <c r="N1117" i="17"/>
  <c r="M1117" i="17"/>
  <c r="I1034" i="17"/>
  <c r="N1025" i="17"/>
  <c r="M1025" i="17"/>
  <c r="I970" i="17"/>
  <c r="N961" i="17"/>
  <c r="M961" i="17"/>
  <c r="O961" i="17" s="1"/>
  <c r="I906" i="17"/>
  <c r="N897" i="17"/>
  <c r="M897" i="17"/>
  <c r="O897" i="17" s="1"/>
  <c r="I730" i="17"/>
  <c r="I1128" i="17"/>
  <c r="N1066" i="17"/>
  <c r="M1066" i="17"/>
  <c r="N1047" i="17"/>
  <c r="M1047" i="17"/>
  <c r="N1026" i="17"/>
  <c r="M1026" i="17"/>
  <c r="O1026" i="17" s="1"/>
  <c r="N983" i="17"/>
  <c r="M983" i="17"/>
  <c r="N962" i="17"/>
  <c r="M962" i="17"/>
  <c r="N919" i="17"/>
  <c r="M919" i="17"/>
  <c r="N898" i="17"/>
  <c r="M898" i="17"/>
  <c r="O898" i="17" s="1"/>
  <c r="N855" i="17"/>
  <c r="M855" i="17"/>
  <c r="N834" i="17"/>
  <c r="M834" i="17"/>
  <c r="N802" i="17"/>
  <c r="M802" i="17"/>
  <c r="N767" i="17"/>
  <c r="M767" i="17"/>
  <c r="O767" i="17" s="1"/>
  <c r="I1430" i="17"/>
  <c r="I1366" i="17"/>
  <c r="I1089" i="17"/>
  <c r="I1077" i="17"/>
  <c r="M1056" i="17"/>
  <c r="O1056" i="17" s="1"/>
  <c r="N1056" i="17"/>
  <c r="N933" i="17"/>
  <c r="M933" i="17"/>
  <c r="O933" i="17" s="1"/>
  <c r="M912" i="17"/>
  <c r="O912" i="17" s="1"/>
  <c r="N912" i="17"/>
  <c r="N869" i="17"/>
  <c r="M869" i="17"/>
  <c r="M848" i="17"/>
  <c r="O848" i="17" s="1"/>
  <c r="N848" i="17"/>
  <c r="N805" i="17"/>
  <c r="M805" i="17"/>
  <c r="O805" i="17" s="1"/>
  <c r="M784" i="17"/>
  <c r="O784" i="17" s="1"/>
  <c r="N784" i="17"/>
  <c r="M752" i="17"/>
  <c r="O752" i="17" s="1"/>
  <c r="N752" i="17"/>
  <c r="M1075" i="17"/>
  <c r="O1075" i="17" s="1"/>
  <c r="I779" i="17"/>
  <c r="I699" i="17"/>
  <c r="M1085" i="17"/>
  <c r="O1085" i="17" s="1"/>
  <c r="N779" i="17"/>
  <c r="M779" i="17"/>
  <c r="M749" i="17"/>
  <c r="O749" i="17" s="1"/>
  <c r="N749" i="17"/>
  <c r="N727" i="17"/>
  <c r="M727" i="17"/>
  <c r="N710" i="17"/>
  <c r="M710" i="17"/>
  <c r="O710" i="17" s="1"/>
  <c r="M696" i="17"/>
  <c r="O696" i="17" s="1"/>
  <c r="N696" i="17"/>
  <c r="I455" i="17"/>
  <c r="I454" i="17"/>
  <c r="I1019" i="17"/>
  <c r="I955" i="17"/>
  <c r="I891" i="17"/>
  <c r="I827" i="17"/>
  <c r="M711" i="17"/>
  <c r="O711" i="17" s="1"/>
  <c r="N711" i="17"/>
  <c r="N655" i="17"/>
  <c r="M655" i="17"/>
  <c r="N591" i="17"/>
  <c r="M591" i="17"/>
  <c r="N527" i="17"/>
  <c r="M527" i="17"/>
  <c r="O527" i="17" s="1"/>
  <c r="N463" i="17"/>
  <c r="M463" i="17"/>
  <c r="N399" i="17"/>
  <c r="M399" i="17"/>
  <c r="I623" i="17"/>
  <c r="I624" i="17"/>
  <c r="I622" i="17"/>
  <c r="I595" i="17"/>
  <c r="I583" i="17"/>
  <c r="I584" i="17"/>
  <c r="I582" i="17"/>
  <c r="I567" i="17"/>
  <c r="I568" i="17"/>
  <c r="I566" i="17"/>
  <c r="I723" i="17"/>
  <c r="I674" i="17"/>
  <c r="I675" i="17"/>
  <c r="N666" i="17"/>
  <c r="M666" i="17"/>
  <c r="O666" i="17" s="1"/>
  <c r="N578" i="17"/>
  <c r="M578" i="17"/>
  <c r="O578" i="17" s="1"/>
  <c r="N546" i="17"/>
  <c r="M546" i="17"/>
  <c r="I483" i="17"/>
  <c r="N466" i="17"/>
  <c r="M466" i="17"/>
  <c r="N434" i="17"/>
  <c r="M434" i="17"/>
  <c r="I395" i="17"/>
  <c r="N389" i="17"/>
  <c r="M389" i="17"/>
  <c r="N346" i="17"/>
  <c r="M346" i="17"/>
  <c r="O346" i="17" s="1"/>
  <c r="I315" i="17"/>
  <c r="N309" i="17"/>
  <c r="M309" i="17"/>
  <c r="N827" i="17"/>
  <c r="M827" i="17"/>
  <c r="I670" i="17"/>
  <c r="I654" i="17"/>
  <c r="N648" i="17"/>
  <c r="M648" i="17"/>
  <c r="N605" i="17"/>
  <c r="M605" i="17"/>
  <c r="N584" i="17"/>
  <c r="M584" i="17"/>
  <c r="N565" i="17"/>
  <c r="M565" i="17"/>
  <c r="O565" i="17" s="1"/>
  <c r="N549" i="17"/>
  <c r="M549" i="17"/>
  <c r="N533" i="17"/>
  <c r="M533" i="17"/>
  <c r="N517" i="17"/>
  <c r="M517" i="17"/>
  <c r="N445" i="17"/>
  <c r="M445" i="17"/>
  <c r="O445" i="17" s="1"/>
  <c r="N424" i="17"/>
  <c r="M424" i="17"/>
  <c r="N376" i="17"/>
  <c r="M376" i="17"/>
  <c r="N328" i="17"/>
  <c r="M328" i="17"/>
  <c r="I1005" i="17"/>
  <c r="I877" i="17"/>
  <c r="N788" i="17"/>
  <c r="M788" i="17"/>
  <c r="N706" i="17"/>
  <c r="M706" i="17"/>
  <c r="M659" i="17"/>
  <c r="O659" i="17" s="1"/>
  <c r="N659" i="17"/>
  <c r="M643" i="17"/>
  <c r="N643" i="17"/>
  <c r="M627" i="17"/>
  <c r="O627" i="17" s="1"/>
  <c r="N627" i="17"/>
  <c r="M611" i="17"/>
  <c r="O611" i="17" s="1"/>
  <c r="N611" i="17"/>
  <c r="I524" i="17"/>
  <c r="I460" i="17"/>
  <c r="N363" i="17"/>
  <c r="M363" i="17"/>
  <c r="O363" i="17" s="1"/>
  <c r="I686" i="17"/>
  <c r="M654" i="17"/>
  <c r="O654" i="17" s="1"/>
  <c r="I417" i="17"/>
  <c r="M390" i="17"/>
  <c r="O390" i="17" s="1"/>
  <c r="I339" i="17"/>
  <c r="M625" i="17"/>
  <c r="N300" i="17"/>
  <c r="M300" i="17"/>
  <c r="O300" i="17" s="1"/>
  <c r="N414" i="17"/>
  <c r="I336" i="17"/>
  <c r="I335" i="17"/>
  <c r="N292" i="17"/>
  <c r="M292" i="17"/>
  <c r="O292" i="17" s="1"/>
  <c r="N244" i="17"/>
  <c r="M244" i="17"/>
  <c r="N188" i="17"/>
  <c r="M188" i="17"/>
  <c r="O188" i="17" s="1"/>
  <c r="N116" i="17"/>
  <c r="M116" i="17"/>
  <c r="O116" i="17" s="1"/>
  <c r="I660" i="17"/>
  <c r="N272" i="17"/>
  <c r="M272" i="17"/>
  <c r="M662" i="17"/>
  <c r="I465" i="17"/>
  <c r="I425" i="17"/>
  <c r="N385" i="17"/>
  <c r="M385" i="17"/>
  <c r="O385" i="17" s="1"/>
  <c r="N329" i="17"/>
  <c r="M329" i="17"/>
  <c r="O329" i="17" s="1"/>
  <c r="N287" i="17"/>
  <c r="M287" i="17"/>
  <c r="M286" i="17"/>
  <c r="N286" i="17"/>
  <c r="M302" i="17"/>
  <c r="N302" i="17"/>
  <c r="M104" i="17"/>
  <c r="N104" i="17"/>
  <c r="I673" i="17"/>
  <c r="M398" i="17"/>
  <c r="N345" i="17"/>
  <c r="M345" i="17"/>
  <c r="O345" i="17" s="1"/>
  <c r="I272" i="17"/>
  <c r="M266" i="17"/>
  <c r="O266" i="17" s="1"/>
  <c r="N266" i="17"/>
  <c r="N223" i="17"/>
  <c r="M223" i="17"/>
  <c r="N202" i="17"/>
  <c r="M202" i="17"/>
  <c r="O202" i="17" s="1"/>
  <c r="N159" i="17"/>
  <c r="M159" i="17"/>
  <c r="N119" i="17"/>
  <c r="M119" i="17"/>
  <c r="N98" i="17"/>
  <c r="M98" i="17"/>
  <c r="N79" i="17"/>
  <c r="M79" i="17"/>
  <c r="O79" i="17" s="1"/>
  <c r="N58" i="17"/>
  <c r="M58" i="17"/>
  <c r="N39" i="17"/>
  <c r="M39" i="17"/>
  <c r="M505" i="17"/>
  <c r="O505" i="17" s="1"/>
  <c r="I305" i="17"/>
  <c r="M670" i="17"/>
  <c r="N641" i="17"/>
  <c r="M566" i="17"/>
  <c r="O566" i="17" s="1"/>
  <c r="N377" i="17"/>
  <c r="M377" i="17"/>
  <c r="O377" i="17" s="1"/>
  <c r="N521" i="17"/>
  <c r="I467" i="17"/>
  <c r="N433" i="17"/>
  <c r="I269" i="17"/>
  <c r="I233" i="17"/>
  <c r="I169" i="17"/>
  <c r="I81" i="17"/>
  <c r="I57" i="17"/>
  <c r="I33" i="17"/>
  <c r="I131" i="17"/>
  <c r="N67" i="17"/>
  <c r="O67" i="17" s="1"/>
  <c r="I276" i="17"/>
  <c r="I163" i="17"/>
  <c r="M62" i="17"/>
  <c r="O62" i="17" s="1"/>
  <c r="I280" i="17"/>
  <c r="I208" i="17"/>
  <c r="I160" i="17"/>
  <c r="I41" i="17"/>
  <c r="I273" i="17"/>
  <c r="N203" i="17"/>
  <c r="I168" i="17"/>
  <c r="M147" i="17"/>
  <c r="O147" i="17" s="1"/>
  <c r="I243" i="17"/>
  <c r="I80" i="17"/>
  <c r="N2797" i="17"/>
  <c r="M2797" i="17"/>
  <c r="O2797" i="17" s="1"/>
  <c r="N2913" i="17"/>
  <c r="M2913" i="17"/>
  <c r="N2788" i="17"/>
  <c r="M2788" i="17"/>
  <c r="O2788" i="17" s="1"/>
  <c r="N2955" i="17"/>
  <c r="M2955" i="17"/>
  <c r="O2955" i="17" s="1"/>
  <c r="N2881" i="17"/>
  <c r="M2881" i="17"/>
  <c r="O2881" i="17" s="1"/>
  <c r="I2742" i="17"/>
  <c r="I2741" i="17"/>
  <c r="I2678" i="17"/>
  <c r="I2677" i="17"/>
  <c r="I2614" i="17"/>
  <c r="I2613" i="17"/>
  <c r="N2924" i="17"/>
  <c r="M2924" i="17"/>
  <c r="O2924" i="17" s="1"/>
  <c r="N2771" i="17"/>
  <c r="M2771" i="17"/>
  <c r="N3021" i="17"/>
  <c r="M3021" i="17"/>
  <c r="O3021" i="17" s="1"/>
  <c r="N3010" i="17"/>
  <c r="M3010" i="17"/>
  <c r="O3010" i="17" s="1"/>
  <c r="I2960" i="17"/>
  <c r="M2774" i="17"/>
  <c r="O2774" i="17" s="1"/>
  <c r="N2774" i="17"/>
  <c r="N2694" i="17"/>
  <c r="M2694" i="17"/>
  <c r="O2694" i="17" s="1"/>
  <c r="N2673" i="17"/>
  <c r="M2673" i="17"/>
  <c r="N2630" i="17"/>
  <c r="M2630" i="17"/>
  <c r="N2609" i="17"/>
  <c r="M2609" i="17"/>
  <c r="N2782" i="17"/>
  <c r="M2782" i="17"/>
  <c r="O2782" i="17" s="1"/>
  <c r="N2724" i="17"/>
  <c r="M2724" i="17"/>
  <c r="N2636" i="17"/>
  <c r="M2636" i="17"/>
  <c r="M2920" i="17"/>
  <c r="O2920" i="17" s="1"/>
  <c r="N2920" i="17"/>
  <c r="I2714" i="17"/>
  <c r="I2557" i="17"/>
  <c r="I2558" i="17"/>
  <c r="I2517" i="17"/>
  <c r="I2518" i="17"/>
  <c r="I2453" i="17"/>
  <c r="I2454" i="17"/>
  <c r="I2389" i="17"/>
  <c r="I2390" i="17"/>
  <c r="N2637" i="17"/>
  <c r="M2637" i="17"/>
  <c r="O2637" i="17" s="1"/>
  <c r="N2741" i="17"/>
  <c r="M2741" i="17"/>
  <c r="O2741" i="17" s="1"/>
  <c r="M2749" i="17"/>
  <c r="N2661" i="17"/>
  <c r="M2661" i="17"/>
  <c r="N2495" i="17"/>
  <c r="M2495" i="17"/>
  <c r="O2495" i="17" s="1"/>
  <c r="N2476" i="17"/>
  <c r="M2476" i="17"/>
  <c r="N2431" i="17"/>
  <c r="M2431" i="17"/>
  <c r="N2412" i="17"/>
  <c r="M2412" i="17"/>
  <c r="N2359" i="17"/>
  <c r="M2359" i="17"/>
  <c r="O2359" i="17" s="1"/>
  <c r="M2562" i="17"/>
  <c r="O2562" i="17" s="1"/>
  <c r="N2562" i="17"/>
  <c r="M2517" i="17"/>
  <c r="O2517" i="17" s="1"/>
  <c r="N2517" i="17"/>
  <c r="M2498" i="17"/>
  <c r="O2498" i="17" s="1"/>
  <c r="N2498" i="17"/>
  <c r="M2453" i="17"/>
  <c r="N2453" i="17"/>
  <c r="M2434" i="17"/>
  <c r="O2434" i="17" s="1"/>
  <c r="N2434" i="17"/>
  <c r="N2521" i="17"/>
  <c r="M2521" i="17"/>
  <c r="I2484" i="17"/>
  <c r="I2483" i="17"/>
  <c r="N2464" i="17"/>
  <c r="M2464" i="17"/>
  <c r="O2464" i="17" s="1"/>
  <c r="N2355" i="17"/>
  <c r="M2355" i="17"/>
  <c r="N2441" i="17"/>
  <c r="M2441" i="17"/>
  <c r="M2356" i="17"/>
  <c r="O2356" i="17" s="1"/>
  <c r="N2356" i="17"/>
  <c r="N2433" i="17"/>
  <c r="M2433" i="17"/>
  <c r="O2433" i="17" s="1"/>
  <c r="N2401" i="17"/>
  <c r="M2401" i="17"/>
  <c r="I2356" i="17"/>
  <c r="I2355" i="17"/>
  <c r="N2552" i="17"/>
  <c r="M2552" i="17"/>
  <c r="M2372" i="17"/>
  <c r="N2372" i="17"/>
  <c r="N2339" i="17"/>
  <c r="M2339" i="17"/>
  <c r="N2323" i="17"/>
  <c r="M2323" i="17"/>
  <c r="N2307" i="17"/>
  <c r="M2307" i="17"/>
  <c r="N2291" i="17"/>
  <c r="M2291" i="17"/>
  <c r="O2291" i="17" s="1"/>
  <c r="N2275" i="17"/>
  <c r="M2275" i="17"/>
  <c r="N2259" i="17"/>
  <c r="M2259" i="17"/>
  <c r="N2243" i="17"/>
  <c r="M2243" i="17"/>
  <c r="N2227" i="17"/>
  <c r="M2227" i="17"/>
  <c r="O2227" i="17" s="1"/>
  <c r="N2211" i="17"/>
  <c r="M2211" i="17"/>
  <c r="I2180" i="17"/>
  <c r="N2150" i="17"/>
  <c r="M2150" i="17"/>
  <c r="O2150" i="17" s="1"/>
  <c r="I2364" i="17"/>
  <c r="I2363" i="17"/>
  <c r="I2348" i="17"/>
  <c r="I2347" i="17"/>
  <c r="I2329" i="17"/>
  <c r="I2330" i="17"/>
  <c r="M2332" i="17"/>
  <c r="N2332" i="17"/>
  <c r="I2305" i="17"/>
  <c r="I2306" i="17"/>
  <c r="M2281" i="17"/>
  <c r="N2281" i="17"/>
  <c r="M2268" i="17"/>
  <c r="N2268" i="17"/>
  <c r="I2241" i="17"/>
  <c r="I2242" i="17"/>
  <c r="M2217" i="17"/>
  <c r="O2217" i="17" s="1"/>
  <c r="N2217" i="17"/>
  <c r="M2204" i="17"/>
  <c r="N2204" i="17"/>
  <c r="I2444" i="17"/>
  <c r="I2443" i="17"/>
  <c r="N2179" i="17"/>
  <c r="M2179" i="17"/>
  <c r="O2179" i="17" s="1"/>
  <c r="M2139" i="17"/>
  <c r="O2139" i="17" s="1"/>
  <c r="N2139" i="17"/>
  <c r="N1988" i="17"/>
  <c r="M1988" i="17"/>
  <c r="O1988" i="17" s="1"/>
  <c r="N2191" i="17"/>
  <c r="M2191" i="17"/>
  <c r="O2191" i="17" s="1"/>
  <c r="N2157" i="17"/>
  <c r="M2157" i="17"/>
  <c r="O2157" i="17" s="1"/>
  <c r="M2559" i="17"/>
  <c r="O2559" i="17" s="1"/>
  <c r="I2219" i="17"/>
  <c r="N2320" i="17"/>
  <c r="M2320" i="17"/>
  <c r="O2320" i="17" s="1"/>
  <c r="N2167" i="17"/>
  <c r="M2167" i="17"/>
  <c r="O2167" i="17" s="1"/>
  <c r="N2026" i="17"/>
  <c r="M2026" i="17"/>
  <c r="O2026" i="17" s="1"/>
  <c r="N1994" i="17"/>
  <c r="M1994" i="17"/>
  <c r="N1962" i="17"/>
  <c r="M1962" i="17"/>
  <c r="O1962" i="17" s="1"/>
  <c r="N2311" i="17"/>
  <c r="M2311" i="17"/>
  <c r="O2311" i="17" s="1"/>
  <c r="N2264" i="17"/>
  <c r="M2264" i="17"/>
  <c r="O2264" i="17" s="1"/>
  <c r="M2129" i="17"/>
  <c r="O2129" i="17" s="1"/>
  <c r="N2129" i="17"/>
  <c r="I2102" i="17"/>
  <c r="I2086" i="17"/>
  <c r="I2070" i="17"/>
  <c r="I2054" i="17"/>
  <c r="I2038" i="17"/>
  <c r="I2022" i="17"/>
  <c r="N2021" i="17"/>
  <c r="M2021" i="17"/>
  <c r="N2005" i="17"/>
  <c r="M2005" i="17"/>
  <c r="O2005" i="17" s="1"/>
  <c r="N1989" i="17"/>
  <c r="M1989" i="17"/>
  <c r="O1989" i="17" s="1"/>
  <c r="N1973" i="17"/>
  <c r="M1973" i="17"/>
  <c r="O1973" i="17" s="1"/>
  <c r="N1957" i="17"/>
  <c r="M1957" i="17"/>
  <c r="N1941" i="17"/>
  <c r="M1941" i="17"/>
  <c r="O1941" i="17" s="1"/>
  <c r="M2400" i="17"/>
  <c r="N2272" i="17"/>
  <c r="M2272" i="17"/>
  <c r="N2197" i="17"/>
  <c r="M2197" i="17"/>
  <c r="I2108" i="17"/>
  <c r="I2084" i="17"/>
  <c r="I2020" i="17"/>
  <c r="I1956" i="17"/>
  <c r="N2409" i="17"/>
  <c r="M2409" i="17"/>
  <c r="I2315" i="17"/>
  <c r="N2192" i="17"/>
  <c r="M2192" i="17"/>
  <c r="M2148" i="17"/>
  <c r="N2148" i="17"/>
  <c r="N2102" i="17"/>
  <c r="M2102" i="17"/>
  <c r="O2102" i="17" s="1"/>
  <c r="N2075" i="17"/>
  <c r="M2075" i="17"/>
  <c r="O2075" i="17" s="1"/>
  <c r="N2043" i="17"/>
  <c r="M2043" i="17"/>
  <c r="N2011" i="17"/>
  <c r="M2011" i="17"/>
  <c r="O2011" i="17" s="1"/>
  <c r="N1979" i="17"/>
  <c r="M1979" i="17"/>
  <c r="O1979" i="17" s="1"/>
  <c r="N1947" i="17"/>
  <c r="M1947" i="17"/>
  <c r="O1947" i="17" s="1"/>
  <c r="N2271" i="17"/>
  <c r="M2271" i="17"/>
  <c r="N2224" i="17"/>
  <c r="M2224" i="17"/>
  <c r="O2224" i="17" s="1"/>
  <c r="N2173" i="17"/>
  <c r="M2173" i="17"/>
  <c r="O2173" i="17" s="1"/>
  <c r="N2151" i="17"/>
  <c r="M2151" i="17"/>
  <c r="O2151" i="17" s="1"/>
  <c r="I2111" i="17"/>
  <c r="M1993" i="17"/>
  <c r="N1993" i="17"/>
  <c r="M1929" i="17"/>
  <c r="O1929" i="17" s="1"/>
  <c r="N1929" i="17"/>
  <c r="M1895" i="17"/>
  <c r="O1895" i="17" s="1"/>
  <c r="N1895" i="17"/>
  <c r="N1859" i="17"/>
  <c r="M1859" i="17"/>
  <c r="N1795" i="17"/>
  <c r="M1795" i="17"/>
  <c r="O1795" i="17" s="1"/>
  <c r="N1731" i="17"/>
  <c r="M1731" i="17"/>
  <c r="N1667" i="17"/>
  <c r="M1667" i="17"/>
  <c r="N1603" i="17"/>
  <c r="M1603" i="17"/>
  <c r="N1555" i="17"/>
  <c r="M1555" i="17"/>
  <c r="O1555" i="17" s="1"/>
  <c r="N2116" i="17"/>
  <c r="N2068" i="17"/>
  <c r="N2036" i="17"/>
  <c r="I1716" i="17"/>
  <c r="I1715" i="17"/>
  <c r="I1652" i="17"/>
  <c r="I1651" i="17"/>
  <c r="I1588" i="17"/>
  <c r="I1587" i="17"/>
  <c r="M2097" i="17"/>
  <c r="O2097" i="17" s="1"/>
  <c r="I2085" i="17"/>
  <c r="I2021" i="17"/>
  <c r="I1957" i="17"/>
  <c r="I1869" i="17"/>
  <c r="N1868" i="17"/>
  <c r="M1868" i="17"/>
  <c r="O1868" i="17" s="1"/>
  <c r="N1852" i="17"/>
  <c r="M1852" i="17"/>
  <c r="N1836" i="17"/>
  <c r="M1836" i="17"/>
  <c r="N1820" i="17"/>
  <c r="M1820" i="17"/>
  <c r="N1804" i="17"/>
  <c r="M1804" i="17"/>
  <c r="O1804" i="17" s="1"/>
  <c r="N1788" i="17"/>
  <c r="M1788" i="17"/>
  <c r="N1772" i="17"/>
  <c r="M1772" i="17"/>
  <c r="N1756" i="17"/>
  <c r="M1756" i="17"/>
  <c r="N1740" i="17"/>
  <c r="M1740" i="17"/>
  <c r="O1740" i="17" s="1"/>
  <c r="N1724" i="17"/>
  <c r="M1724" i="17"/>
  <c r="N1708" i="17"/>
  <c r="M1708" i="17"/>
  <c r="N1692" i="17"/>
  <c r="M1692" i="17"/>
  <c r="N1676" i="17"/>
  <c r="M1676" i="17"/>
  <c r="O1676" i="17" s="1"/>
  <c r="N1660" i="17"/>
  <c r="M1660" i="17"/>
  <c r="N1644" i="17"/>
  <c r="M1644" i="17"/>
  <c r="I1565" i="17"/>
  <c r="I1517" i="17"/>
  <c r="M2127" i="17"/>
  <c r="O2127" i="17" s="1"/>
  <c r="N1913" i="17"/>
  <c r="M1913" i="17"/>
  <c r="O1913" i="17" s="1"/>
  <c r="I1827" i="17"/>
  <c r="M1907" i="17"/>
  <c r="O1907" i="17" s="1"/>
  <c r="N1907" i="17"/>
  <c r="N1818" i="17"/>
  <c r="M1818" i="17"/>
  <c r="N1754" i="17"/>
  <c r="M1754" i="17"/>
  <c r="O1754" i="17" s="1"/>
  <c r="N1733" i="17"/>
  <c r="M1733" i="17"/>
  <c r="N1690" i="17"/>
  <c r="M1690" i="17"/>
  <c r="N1669" i="17"/>
  <c r="M1669" i="17"/>
  <c r="N1626" i="17"/>
  <c r="M1626" i="17"/>
  <c r="O1626" i="17" s="1"/>
  <c r="N1605" i="17"/>
  <c r="M1605" i="17"/>
  <c r="N1562" i="17"/>
  <c r="M1562" i="17"/>
  <c r="N1541" i="17"/>
  <c r="M1541" i="17"/>
  <c r="N2172" i="17"/>
  <c r="N1915" i="17"/>
  <c r="M1915" i="17"/>
  <c r="O1915" i="17" s="1"/>
  <c r="M1887" i="17"/>
  <c r="N1887" i="17"/>
  <c r="I1838" i="17"/>
  <c r="I1774" i="17"/>
  <c r="M1544" i="17"/>
  <c r="O1544" i="17" s="1"/>
  <c r="N1544" i="17"/>
  <c r="M1475" i="17"/>
  <c r="N1475" i="17"/>
  <c r="M1854" i="17"/>
  <c r="O1854" i="17" s="1"/>
  <c r="N1550" i="17"/>
  <c r="M1550" i="17"/>
  <c r="M1462" i="17"/>
  <c r="O1462" i="17" s="1"/>
  <c r="N1462" i="17"/>
  <c r="N1446" i="17"/>
  <c r="M1446" i="17"/>
  <c r="O1446" i="17" s="1"/>
  <c r="N1430" i="17"/>
  <c r="M1430" i="17"/>
  <c r="N1414" i="17"/>
  <c r="M1414" i="17"/>
  <c r="N1398" i="17"/>
  <c r="M1398" i="17"/>
  <c r="N1382" i="17"/>
  <c r="M1382" i="17"/>
  <c r="O1382" i="17" s="1"/>
  <c r="N1366" i="17"/>
  <c r="M1366" i="17"/>
  <c r="I1335" i="17"/>
  <c r="I1319" i="17"/>
  <c r="I1303" i="17"/>
  <c r="I1287" i="17"/>
  <c r="N1286" i="17"/>
  <c r="M1286" i="17"/>
  <c r="O1286" i="17" s="1"/>
  <c r="N1270" i="17"/>
  <c r="M1270" i="17"/>
  <c r="N1254" i="17"/>
  <c r="M1254" i="17"/>
  <c r="I1223" i="17"/>
  <c r="I1207" i="17"/>
  <c r="N1206" i="17"/>
  <c r="M1206" i="17"/>
  <c r="O1206" i="17" s="1"/>
  <c r="M1158" i="17"/>
  <c r="O1158" i="17" s="1"/>
  <c r="N1158" i="17"/>
  <c r="N1519" i="17"/>
  <c r="M1519" i="17"/>
  <c r="N1501" i="17"/>
  <c r="M1501" i="17"/>
  <c r="M1468" i="17"/>
  <c r="N1468" i="17"/>
  <c r="N1428" i="17"/>
  <c r="M1428" i="17"/>
  <c r="N1364" i="17"/>
  <c r="M1364" i="17"/>
  <c r="N1300" i="17"/>
  <c r="M1300" i="17"/>
  <c r="N1236" i="17"/>
  <c r="M1236" i="17"/>
  <c r="O1236" i="17" s="1"/>
  <c r="M1830" i="17"/>
  <c r="O1830" i="17" s="1"/>
  <c r="M1734" i="17"/>
  <c r="O1734" i="17" s="1"/>
  <c r="N1496" i="17"/>
  <c r="M1496" i="17"/>
  <c r="I1469" i="17"/>
  <c r="I1468" i="17"/>
  <c r="I1467" i="17"/>
  <c r="I1448" i="17"/>
  <c r="I1432" i="17"/>
  <c r="I1416" i="17"/>
  <c r="I1400" i="17"/>
  <c r="I1384" i="17"/>
  <c r="I1368" i="17"/>
  <c r="I1352" i="17"/>
  <c r="I1336" i="17"/>
  <c r="I1320" i="17"/>
  <c r="I1304" i="17"/>
  <c r="I1288" i="17"/>
  <c r="I1272" i="17"/>
  <c r="I1256" i="17"/>
  <c r="I1240" i="17"/>
  <c r="I1224" i="17"/>
  <c r="I1208" i="17"/>
  <c r="I1144" i="17"/>
  <c r="N1149" i="17"/>
  <c r="M1149" i="17"/>
  <c r="N1119" i="17"/>
  <c r="M1119" i="17"/>
  <c r="I1056" i="17"/>
  <c r="I1057" i="17"/>
  <c r="I1024" i="17"/>
  <c r="I1025" i="17"/>
  <c r="I992" i="17"/>
  <c r="I993" i="17"/>
  <c r="I960" i="17"/>
  <c r="I961" i="17"/>
  <c r="I928" i="17"/>
  <c r="I929" i="17"/>
  <c r="I896" i="17"/>
  <c r="I897" i="17"/>
  <c r="I864" i="17"/>
  <c r="I865" i="17"/>
  <c r="I832" i="17"/>
  <c r="I833" i="17"/>
  <c r="I800" i="17"/>
  <c r="I801" i="17"/>
  <c r="I768" i="17"/>
  <c r="I769" i="17"/>
  <c r="I736" i="17"/>
  <c r="I737" i="17"/>
  <c r="M1102" i="17"/>
  <c r="O1102" i="17" s="1"/>
  <c r="N1102" i="17"/>
  <c r="I1168" i="17"/>
  <c r="I1165" i="17"/>
  <c r="I807" i="17"/>
  <c r="I806" i="17"/>
  <c r="I1174" i="17"/>
  <c r="M1130" i="17"/>
  <c r="N1130" i="17"/>
  <c r="N1083" i="17"/>
  <c r="M1083" i="17"/>
  <c r="O1083" i="17" s="1"/>
  <c r="I1010" i="17"/>
  <c r="N1001" i="17"/>
  <c r="M1001" i="17"/>
  <c r="O1001" i="17" s="1"/>
  <c r="I946" i="17"/>
  <c r="N937" i="17"/>
  <c r="M937" i="17"/>
  <c r="O937" i="17" s="1"/>
  <c r="I882" i="17"/>
  <c r="N873" i="17"/>
  <c r="M873" i="17"/>
  <c r="I842" i="17"/>
  <c r="I826" i="17"/>
  <c r="I810" i="17"/>
  <c r="I794" i="17"/>
  <c r="I778" i="17"/>
  <c r="I762" i="17"/>
  <c r="I746" i="17"/>
  <c r="M1445" i="17"/>
  <c r="M1413" i="17"/>
  <c r="M1381" i="17"/>
  <c r="M1349" i="17"/>
  <c r="O1349" i="17" s="1"/>
  <c r="M1317" i="17"/>
  <c r="O1317" i="17" s="1"/>
  <c r="M1285" i="17"/>
  <c r="O1285" i="17" s="1"/>
  <c r="M1253" i="17"/>
  <c r="M1221" i="17"/>
  <c r="M1170" i="17"/>
  <c r="O1170" i="17" s="1"/>
  <c r="N1170" i="17"/>
  <c r="M1110" i="17"/>
  <c r="N1110" i="17"/>
  <c r="I1389" i="17"/>
  <c r="I1325" i="17"/>
  <c r="I1229" i="17"/>
  <c r="M1194" i="17"/>
  <c r="O1194" i="17" s="1"/>
  <c r="N1194" i="17"/>
  <c r="M1144" i="17"/>
  <c r="N1144" i="17"/>
  <c r="M1134" i="17"/>
  <c r="O1134" i="17" s="1"/>
  <c r="N1134" i="17"/>
  <c r="I1051" i="17"/>
  <c r="N1023" i="17"/>
  <c r="M1023" i="17"/>
  <c r="O1023" i="17" s="1"/>
  <c r="N1002" i="17"/>
  <c r="M1002" i="17"/>
  <c r="N959" i="17"/>
  <c r="M959" i="17"/>
  <c r="O959" i="17" s="1"/>
  <c r="N938" i="17"/>
  <c r="M938" i="17"/>
  <c r="O938" i="17" s="1"/>
  <c r="N895" i="17"/>
  <c r="M895" i="17"/>
  <c r="O895" i="17" s="1"/>
  <c r="N874" i="17"/>
  <c r="M874" i="17"/>
  <c r="N831" i="17"/>
  <c r="M831" i="17"/>
  <c r="O831" i="17" s="1"/>
  <c r="N799" i="17"/>
  <c r="M799" i="17"/>
  <c r="O799" i="17" s="1"/>
  <c r="N759" i="17"/>
  <c r="M759" i="17"/>
  <c r="O759" i="17" s="1"/>
  <c r="M1128" i="17"/>
  <c r="O1128" i="17" s="1"/>
  <c r="N1128" i="17"/>
  <c r="M1024" i="17"/>
  <c r="N1024" i="17"/>
  <c r="M992" i="17"/>
  <c r="N992" i="17"/>
  <c r="M960" i="17"/>
  <c r="N960" i="17"/>
  <c r="N909" i="17"/>
  <c r="M909" i="17"/>
  <c r="M888" i="17"/>
  <c r="N888" i="17"/>
  <c r="N845" i="17"/>
  <c r="M845" i="17"/>
  <c r="O845" i="17" s="1"/>
  <c r="M824" i="17"/>
  <c r="N824" i="17"/>
  <c r="M781" i="17"/>
  <c r="O781" i="17" s="1"/>
  <c r="N781" i="17"/>
  <c r="M744" i="17"/>
  <c r="N744" i="17"/>
  <c r="N723" i="17"/>
  <c r="M723" i="17"/>
  <c r="O723" i="17" s="1"/>
  <c r="I698" i="17"/>
  <c r="N795" i="17"/>
  <c r="M795" i="17"/>
  <c r="I682" i="17"/>
  <c r="I791" i="17"/>
  <c r="I790" i="17"/>
  <c r="I727" i="17"/>
  <c r="I726" i="17"/>
  <c r="N679" i="17"/>
  <c r="M679" i="17"/>
  <c r="O679" i="17" s="1"/>
  <c r="N615" i="17"/>
  <c r="M615" i="17"/>
  <c r="N551" i="17"/>
  <c r="M551" i="17"/>
  <c r="O551" i="17" s="1"/>
  <c r="N487" i="17"/>
  <c r="M487" i="17"/>
  <c r="O487" i="17" s="1"/>
  <c r="N423" i="17"/>
  <c r="M423" i="17"/>
  <c r="O423" i="17" s="1"/>
  <c r="N383" i="17"/>
  <c r="M383" i="17"/>
  <c r="I349" i="17"/>
  <c r="I799" i="17"/>
  <c r="I798" i="17"/>
  <c r="I635" i="17"/>
  <c r="I607" i="17"/>
  <c r="I608" i="17"/>
  <c r="I606" i="17"/>
  <c r="I551" i="17"/>
  <c r="I552" i="17"/>
  <c r="I550" i="17"/>
  <c r="I523" i="17"/>
  <c r="I511" i="17"/>
  <c r="I512" i="17"/>
  <c r="I495" i="17"/>
  <c r="I496" i="17"/>
  <c r="I494" i="17"/>
  <c r="I479" i="17"/>
  <c r="I480" i="17"/>
  <c r="I478" i="17"/>
  <c r="I367" i="17"/>
  <c r="I368" i="17"/>
  <c r="I1058" i="17"/>
  <c r="I755" i="17"/>
  <c r="I650" i="17"/>
  <c r="I651" i="17"/>
  <c r="N634" i="17"/>
  <c r="M634" i="17"/>
  <c r="N602" i="17"/>
  <c r="M602" i="17"/>
  <c r="N514" i="17"/>
  <c r="M514" i="17"/>
  <c r="N386" i="17"/>
  <c r="M386" i="17"/>
  <c r="O386" i="17" s="1"/>
  <c r="N365" i="17"/>
  <c r="M365" i="17"/>
  <c r="I1043" i="17"/>
  <c r="I979" i="17"/>
  <c r="I915" i="17"/>
  <c r="I851" i="17"/>
  <c r="N645" i="17"/>
  <c r="M645" i="17"/>
  <c r="O645" i="17" s="1"/>
  <c r="N624" i="17"/>
  <c r="M624" i="17"/>
  <c r="N581" i="17"/>
  <c r="M581" i="17"/>
  <c r="N496" i="17"/>
  <c r="M496" i="17"/>
  <c r="N480" i="17"/>
  <c r="M480" i="17"/>
  <c r="O480" i="17" s="1"/>
  <c r="N464" i="17"/>
  <c r="M464" i="17"/>
  <c r="N421" i="17"/>
  <c r="M421" i="17"/>
  <c r="N400" i="17"/>
  <c r="M400" i="17"/>
  <c r="N320" i="17"/>
  <c r="M320" i="17"/>
  <c r="O320" i="17" s="1"/>
  <c r="I957" i="17"/>
  <c r="I829" i="17"/>
  <c r="I771" i="17"/>
  <c r="N698" i="17"/>
  <c r="M698" i="17"/>
  <c r="O698" i="17" s="1"/>
  <c r="I644" i="17"/>
  <c r="I628" i="17"/>
  <c r="I612" i="17"/>
  <c r="I596" i="17"/>
  <c r="I540" i="17"/>
  <c r="I476" i="17"/>
  <c r="I436" i="17"/>
  <c r="M395" i="17"/>
  <c r="O395" i="17" s="1"/>
  <c r="N395" i="17"/>
  <c r="N654" i="17"/>
  <c r="I545" i="17"/>
  <c r="I457" i="17"/>
  <c r="I411" i="17"/>
  <c r="N382" i="17"/>
  <c r="I364" i="17"/>
  <c r="I324" i="17"/>
  <c r="N601" i="17"/>
  <c r="M454" i="17"/>
  <c r="O454" i="17" s="1"/>
  <c r="N308" i="17"/>
  <c r="M308" i="17"/>
  <c r="O308" i="17" s="1"/>
  <c r="N100" i="17"/>
  <c r="M100" i="17"/>
  <c r="O100" i="17" s="1"/>
  <c r="M738" i="17"/>
  <c r="I577" i="17"/>
  <c r="M553" i="17"/>
  <c r="M529" i="17"/>
  <c r="O529" i="17" s="1"/>
  <c r="I459" i="17"/>
  <c r="I419" i="17"/>
  <c r="I366" i="17"/>
  <c r="I328" i="17"/>
  <c r="I327" i="17"/>
  <c r="M526" i="17"/>
  <c r="N398" i="17"/>
  <c r="N263" i="17"/>
  <c r="M263" i="17"/>
  <c r="O263" i="17" s="1"/>
  <c r="N242" i="17"/>
  <c r="M242" i="17"/>
  <c r="N199" i="17"/>
  <c r="M199" i="17"/>
  <c r="N178" i="17"/>
  <c r="M178" i="17"/>
  <c r="I144" i="17"/>
  <c r="N138" i="17"/>
  <c r="M138" i="17"/>
  <c r="O138" i="17" s="1"/>
  <c r="N95" i="17"/>
  <c r="M95" i="17"/>
  <c r="O95" i="17" s="1"/>
  <c r="N55" i="17"/>
  <c r="M55" i="17"/>
  <c r="O55" i="17" s="1"/>
  <c r="I289" i="17"/>
  <c r="N30" i="17"/>
  <c r="M27" i="17"/>
  <c r="N22" i="17"/>
  <c r="M19" i="17"/>
  <c r="O19" i="17" s="1"/>
  <c r="M24" i="17"/>
  <c r="M30" i="17"/>
  <c r="O30" i="17" s="1"/>
  <c r="N25" i="17"/>
  <c r="M22" i="17"/>
  <c r="N17" i="17"/>
  <c r="N28" i="17"/>
  <c r="M25" i="17"/>
  <c r="O25" i="17" s="1"/>
  <c r="N20" i="17"/>
  <c r="M17" i="17"/>
  <c r="O17" i="17" s="1"/>
  <c r="N19" i="17"/>
  <c r="M28" i="17"/>
  <c r="O28" i="17" s="1"/>
  <c r="N23" i="17"/>
  <c r="M20" i="17"/>
  <c r="N27" i="17"/>
  <c r="N26" i="17"/>
  <c r="M23" i="17"/>
  <c r="O23" i="17" s="1"/>
  <c r="N18" i="17"/>
  <c r="N16" i="17"/>
  <c r="N29" i="17"/>
  <c r="M26" i="17"/>
  <c r="N21" i="17"/>
  <c r="M18" i="17"/>
  <c r="M16" i="17"/>
  <c r="O16" i="17" s="1"/>
  <c r="M29" i="17"/>
  <c r="N24" i="17"/>
  <c r="M21" i="17"/>
  <c r="O21" i="17" s="1"/>
  <c r="N670" i="17"/>
  <c r="N566" i="17"/>
  <c r="I409" i="17"/>
  <c r="N269" i="17"/>
  <c r="M269" i="17"/>
  <c r="O269" i="17" s="1"/>
  <c r="N253" i="17"/>
  <c r="M253" i="17"/>
  <c r="O253" i="17" s="1"/>
  <c r="N237" i="17"/>
  <c r="M237" i="17"/>
  <c r="O237" i="17" s="1"/>
  <c r="N221" i="17"/>
  <c r="M221" i="17"/>
  <c r="N205" i="17"/>
  <c r="M205" i="17"/>
  <c r="O205" i="17" s="1"/>
  <c r="M406" i="17"/>
  <c r="O406" i="17" s="1"/>
  <c r="M248" i="17"/>
  <c r="O248" i="17" s="1"/>
  <c r="N248" i="17"/>
  <c r="I209" i="17"/>
  <c r="I121" i="17"/>
  <c r="N262" i="17"/>
  <c r="M262" i="17"/>
  <c r="O262" i="17" s="1"/>
  <c r="M275" i="17"/>
  <c r="O275" i="17" s="1"/>
  <c r="N187" i="17"/>
  <c r="I88" i="17"/>
  <c r="N62" i="17"/>
  <c r="M270" i="17"/>
  <c r="O270" i="17" s="1"/>
  <c r="N270" i="17"/>
  <c r="N190" i="17"/>
  <c r="M190" i="17"/>
  <c r="O190" i="17" s="1"/>
  <c r="I128" i="17"/>
  <c r="N70" i="17"/>
  <c r="M70" i="17"/>
  <c r="O70" i="17" s="1"/>
  <c r="N46" i="17"/>
  <c r="M46" i="17"/>
  <c r="O46" i="17" s="1"/>
  <c r="I263" i="17"/>
  <c r="N222" i="17"/>
  <c r="M222" i="17"/>
  <c r="O222" i="17" s="1"/>
  <c r="M203" i="17"/>
  <c r="O203" i="17" s="1"/>
  <c r="I224" i="17"/>
  <c r="I238" i="17"/>
  <c r="N179" i="17"/>
  <c r="O179" i="17" s="1"/>
  <c r="I2976" i="17"/>
  <c r="N2742" i="17"/>
  <c r="M2742" i="17"/>
  <c r="N2713" i="17"/>
  <c r="M2713" i="17"/>
  <c r="O2713" i="17" s="1"/>
  <c r="N2670" i="17"/>
  <c r="M2670" i="17"/>
  <c r="O2670" i="17" s="1"/>
  <c r="N2649" i="17"/>
  <c r="M2649" i="17"/>
  <c r="O2649" i="17" s="1"/>
  <c r="N2606" i="17"/>
  <c r="M2606" i="17"/>
  <c r="I2828" i="17"/>
  <c r="I2827" i="17"/>
  <c r="N2803" i="17"/>
  <c r="M2803" i="17"/>
  <c r="O2803" i="17" s="1"/>
  <c r="N2777" i="17"/>
  <c r="M2777" i="17"/>
  <c r="O2777" i="17" s="1"/>
  <c r="N2745" i="17"/>
  <c r="M2745" i="17"/>
  <c r="N2994" i="17"/>
  <c r="M2994" i="17"/>
  <c r="O2994" i="17" s="1"/>
  <c r="N2908" i="17"/>
  <c r="M2908" i="17"/>
  <c r="O2908" i="17" s="1"/>
  <c r="N2764" i="17"/>
  <c r="M2764" i="17"/>
  <c r="O2764" i="17" s="1"/>
  <c r="N2743" i="17"/>
  <c r="M2743" i="17"/>
  <c r="N2708" i="17"/>
  <c r="M2708" i="17"/>
  <c r="O2708" i="17" s="1"/>
  <c r="N2695" i="17"/>
  <c r="M2695" i="17"/>
  <c r="O2695" i="17" s="1"/>
  <c r="N2679" i="17"/>
  <c r="M2679" i="17"/>
  <c r="O2679" i="17" s="1"/>
  <c r="N2663" i="17"/>
  <c r="M2663" i="17"/>
  <c r="N2647" i="17"/>
  <c r="M2647" i="17"/>
  <c r="O2647" i="17" s="1"/>
  <c r="I2621" i="17"/>
  <c r="I2619" i="17"/>
  <c r="N2620" i="17"/>
  <c r="M2620" i="17"/>
  <c r="O2620" i="17" s="1"/>
  <c r="N2604" i="17"/>
  <c r="M2604" i="17"/>
  <c r="M2816" i="17"/>
  <c r="N2816" i="17"/>
  <c r="N2629" i="17"/>
  <c r="M2629" i="17"/>
  <c r="O2629" i="17" s="1"/>
  <c r="I2509" i="17"/>
  <c r="I2510" i="17"/>
  <c r="I2445" i="17"/>
  <c r="I2446" i="17"/>
  <c r="I2381" i="17"/>
  <c r="I2382" i="17"/>
  <c r="M2578" i="17"/>
  <c r="N2578" i="17"/>
  <c r="N2749" i="17"/>
  <c r="N2717" i="17"/>
  <c r="M2717" i="17"/>
  <c r="N2548" i="17"/>
  <c r="M2548" i="17"/>
  <c r="O2548" i="17" s="1"/>
  <c r="N2516" i="17"/>
  <c r="M2516" i="17"/>
  <c r="N2471" i="17"/>
  <c r="M2471" i="17"/>
  <c r="N2452" i="17"/>
  <c r="M2452" i="17"/>
  <c r="N2407" i="17"/>
  <c r="M2407" i="17"/>
  <c r="O2407" i="17" s="1"/>
  <c r="N2388" i="17"/>
  <c r="M2388" i="17"/>
  <c r="M2557" i="17"/>
  <c r="O2557" i="17" s="1"/>
  <c r="N2557" i="17"/>
  <c r="M2538" i="17"/>
  <c r="O2538" i="17" s="1"/>
  <c r="N2538" i="17"/>
  <c r="M2493" i="17"/>
  <c r="N2493" i="17"/>
  <c r="M2474" i="17"/>
  <c r="O2474" i="17" s="1"/>
  <c r="N2474" i="17"/>
  <c r="M2429" i="17"/>
  <c r="O2429" i="17" s="1"/>
  <c r="N2429" i="17"/>
  <c r="M2410" i="17"/>
  <c r="O2410" i="17" s="1"/>
  <c r="N2410" i="17"/>
  <c r="M2386" i="17"/>
  <c r="N2386" i="17"/>
  <c r="I2492" i="17"/>
  <c r="I2491" i="17"/>
  <c r="N2472" i="17"/>
  <c r="M2472" i="17"/>
  <c r="N2430" i="17"/>
  <c r="M2430" i="17"/>
  <c r="N2505" i="17"/>
  <c r="M2505" i="17"/>
  <c r="O2505" i="17" s="1"/>
  <c r="I2412" i="17"/>
  <c r="I2411" i="17"/>
  <c r="M2373" i="17"/>
  <c r="O2373" i="17" s="1"/>
  <c r="N2373" i="17"/>
  <c r="M2341" i="17"/>
  <c r="O2341" i="17" s="1"/>
  <c r="N2341" i="17"/>
  <c r="N2561" i="17"/>
  <c r="M2561" i="17"/>
  <c r="O2561" i="17" s="1"/>
  <c r="I2404" i="17"/>
  <c r="I2403" i="17"/>
  <c r="I2372" i="17"/>
  <c r="I2371" i="17"/>
  <c r="N2358" i="17"/>
  <c r="M2358" i="17"/>
  <c r="N2417" i="17"/>
  <c r="M2417" i="17"/>
  <c r="O2417" i="17" s="1"/>
  <c r="N2377" i="17"/>
  <c r="M2377" i="17"/>
  <c r="M2365" i="17"/>
  <c r="O2365" i="17" s="1"/>
  <c r="N2365" i="17"/>
  <c r="I2324" i="17"/>
  <c r="I2308" i="17"/>
  <c r="I2292" i="17"/>
  <c r="I2276" i="17"/>
  <c r="I2260" i="17"/>
  <c r="I2244" i="17"/>
  <c r="I2228" i="17"/>
  <c r="I2212" i="17"/>
  <c r="I2196" i="17"/>
  <c r="N2190" i="17"/>
  <c r="M2190" i="17"/>
  <c r="N2465" i="17"/>
  <c r="M2465" i="17"/>
  <c r="O2465" i="17" s="1"/>
  <c r="N2416" i="17"/>
  <c r="M2305" i="17"/>
  <c r="O2305" i="17" s="1"/>
  <c r="N2305" i="17"/>
  <c r="M2292" i="17"/>
  <c r="O2292" i="17" s="1"/>
  <c r="N2292" i="17"/>
  <c r="I2265" i="17"/>
  <c r="I2266" i="17"/>
  <c r="M2241" i="17"/>
  <c r="O2241" i="17" s="1"/>
  <c r="N2241" i="17"/>
  <c r="M2228" i="17"/>
  <c r="O2228" i="17" s="1"/>
  <c r="N2228" i="17"/>
  <c r="I2201" i="17"/>
  <c r="I2202" i="17"/>
  <c r="M2180" i="17"/>
  <c r="N2180" i="17"/>
  <c r="N2360" i="17"/>
  <c r="M2360" i="17"/>
  <c r="N2232" i="17"/>
  <c r="M2232" i="17"/>
  <c r="M2131" i="17"/>
  <c r="O2131" i="17" s="1"/>
  <c r="N2131" i="17"/>
  <c r="N1980" i="17"/>
  <c r="M1980" i="17"/>
  <c r="O1980" i="17" s="1"/>
  <c r="I2366" i="17"/>
  <c r="I2365" i="17"/>
  <c r="N2163" i="17"/>
  <c r="M2163" i="17"/>
  <c r="I2291" i="17"/>
  <c r="N2256" i="17"/>
  <c r="M2256" i="17"/>
  <c r="N2184" i="17"/>
  <c r="M2184" i="17"/>
  <c r="O2184" i="17" s="1"/>
  <c r="N2145" i="17"/>
  <c r="M2145" i="17"/>
  <c r="O2145" i="17" s="1"/>
  <c r="M2122" i="17"/>
  <c r="N2122" i="17"/>
  <c r="N2090" i="17"/>
  <c r="M2090" i="17"/>
  <c r="N2058" i="17"/>
  <c r="M2058" i="17"/>
  <c r="O2058" i="17" s="1"/>
  <c r="I2235" i="17"/>
  <c r="N2162" i="17"/>
  <c r="M2162" i="17"/>
  <c r="N2125" i="17"/>
  <c r="M2125" i="17"/>
  <c r="I2006" i="17"/>
  <c r="I1974" i="17"/>
  <c r="I1942" i="17"/>
  <c r="N2400" i="17"/>
  <c r="I2243" i="17"/>
  <c r="M2185" i="17"/>
  <c r="N2185" i="17"/>
  <c r="I2139" i="17"/>
  <c r="I2044" i="17"/>
  <c r="M2725" i="17"/>
  <c r="I2506" i="17"/>
  <c r="I2380" i="17"/>
  <c r="I2379" i="17"/>
  <c r="N2263" i="17"/>
  <c r="M2263" i="17"/>
  <c r="O2263" i="17" s="1"/>
  <c r="N2216" i="17"/>
  <c r="M2216" i="17"/>
  <c r="I2163" i="17"/>
  <c r="N2099" i="17"/>
  <c r="M2099" i="17"/>
  <c r="N2070" i="17"/>
  <c r="M2070" i="17"/>
  <c r="N2038" i="17"/>
  <c r="M2038" i="17"/>
  <c r="N2006" i="17"/>
  <c r="M2006" i="17"/>
  <c r="O2006" i="17" s="1"/>
  <c r="N1974" i="17"/>
  <c r="M1974" i="17"/>
  <c r="I2195" i="17"/>
  <c r="M2017" i="17"/>
  <c r="N2017" i="17"/>
  <c r="I1991" i="17"/>
  <c r="M1921" i="17"/>
  <c r="N1921" i="17"/>
  <c r="I2061" i="17"/>
  <c r="I1997" i="17"/>
  <c r="I1933" i="17"/>
  <c r="M1927" i="17"/>
  <c r="N1927" i="17"/>
  <c r="N1851" i="17"/>
  <c r="M1851" i="17"/>
  <c r="N1787" i="17"/>
  <c r="M1787" i="17"/>
  <c r="O1787" i="17" s="1"/>
  <c r="N1723" i="17"/>
  <c r="M1723" i="17"/>
  <c r="O1723" i="17" s="1"/>
  <c r="N1659" i="17"/>
  <c r="M1659" i="17"/>
  <c r="O1659" i="17" s="1"/>
  <c r="N1595" i="17"/>
  <c r="M1595" i="17"/>
  <c r="M1983" i="17"/>
  <c r="O1983" i="17" s="1"/>
  <c r="I1756" i="17"/>
  <c r="I1755" i="17"/>
  <c r="I1692" i="17"/>
  <c r="I1691" i="17"/>
  <c r="I1628" i="17"/>
  <c r="I1627" i="17"/>
  <c r="I1564" i="17"/>
  <c r="I1563" i="17"/>
  <c r="M1886" i="17"/>
  <c r="O1886" i="17" s="1"/>
  <c r="N1886" i="17"/>
  <c r="N2081" i="17"/>
  <c r="N1936" i="17"/>
  <c r="M1936" i="17"/>
  <c r="O1936" i="17" s="1"/>
  <c r="M1909" i="17"/>
  <c r="O1909" i="17" s="1"/>
  <c r="N1909" i="17"/>
  <c r="I1853" i="17"/>
  <c r="I1837" i="17"/>
  <c r="I1805" i="17"/>
  <c r="I1789" i="17"/>
  <c r="I1773" i="17"/>
  <c r="I1771" i="17"/>
  <c r="I1741" i="17"/>
  <c r="I1709" i="17"/>
  <c r="I1677" i="17"/>
  <c r="I1645" i="17"/>
  <c r="I1589" i="17"/>
  <c r="I1879" i="17"/>
  <c r="I1851" i="17"/>
  <c r="I1787" i="17"/>
  <c r="I1909" i="17"/>
  <c r="I1908" i="17"/>
  <c r="I1878" i="17"/>
  <c r="M1877" i="17"/>
  <c r="O1877" i="17" s="1"/>
  <c r="N1877" i="17"/>
  <c r="N1858" i="17"/>
  <c r="M1858" i="17"/>
  <c r="N1837" i="17"/>
  <c r="M1837" i="17"/>
  <c r="N1794" i="17"/>
  <c r="M1794" i="17"/>
  <c r="O1794" i="17" s="1"/>
  <c r="N1773" i="17"/>
  <c r="M1773" i="17"/>
  <c r="N1730" i="17"/>
  <c r="M1730" i="17"/>
  <c r="N1709" i="17"/>
  <c r="M1709" i="17"/>
  <c r="N1666" i="17"/>
  <c r="M1666" i="17"/>
  <c r="O1666" i="17" s="1"/>
  <c r="N1645" i="17"/>
  <c r="M1645" i="17"/>
  <c r="N1602" i="17"/>
  <c r="M1602" i="17"/>
  <c r="N1581" i="17"/>
  <c r="M1581" i="17"/>
  <c r="M2172" i="17"/>
  <c r="O2172" i="17" s="1"/>
  <c r="N2105" i="17"/>
  <c r="N2041" i="17"/>
  <c r="I1886" i="17"/>
  <c r="I1884" i="17"/>
  <c r="I1862" i="17"/>
  <c r="I1798" i="17"/>
  <c r="I1734" i="17"/>
  <c r="I1718" i="17"/>
  <c r="I1702" i="17"/>
  <c r="I1686" i="17"/>
  <c r="I1670" i="17"/>
  <c r="I1654" i="17"/>
  <c r="I1638" i="17"/>
  <c r="I1622" i="17"/>
  <c r="I1606" i="17"/>
  <c r="I1590" i="17"/>
  <c r="I1574" i="17"/>
  <c r="I1558" i="17"/>
  <c r="I1542" i="17"/>
  <c r="I1526" i="17"/>
  <c r="I1502" i="17"/>
  <c r="N1512" i="17"/>
  <c r="M1512" i="17"/>
  <c r="I1836" i="17"/>
  <c r="I1772" i="17"/>
  <c r="M1536" i="17"/>
  <c r="O1536" i="17" s="1"/>
  <c r="N1536" i="17"/>
  <c r="N1497" i="17"/>
  <c r="M1497" i="17"/>
  <c r="M1922" i="17"/>
  <c r="O1922" i="17" s="1"/>
  <c r="N1854" i="17"/>
  <c r="M1790" i="17"/>
  <c r="I1447" i="17"/>
  <c r="I1431" i="17"/>
  <c r="I1415" i="17"/>
  <c r="I1399" i="17"/>
  <c r="I1383" i="17"/>
  <c r="I1367" i="17"/>
  <c r="I1351" i="17"/>
  <c r="N1345" i="17"/>
  <c r="M1345" i="17"/>
  <c r="O1345" i="17" s="1"/>
  <c r="N1329" i="17"/>
  <c r="M1329" i="17"/>
  <c r="N1313" i="17"/>
  <c r="M1313" i="17"/>
  <c r="N1297" i="17"/>
  <c r="M1297" i="17"/>
  <c r="I1271" i="17"/>
  <c r="I1255" i="17"/>
  <c r="I1239" i="17"/>
  <c r="N1233" i="17"/>
  <c r="M1233" i="17"/>
  <c r="O1233" i="17" s="1"/>
  <c r="N1217" i="17"/>
  <c r="M1217" i="17"/>
  <c r="O1217" i="17" s="1"/>
  <c r="I1191" i="17"/>
  <c r="M1182" i="17"/>
  <c r="N1182" i="17"/>
  <c r="I1143" i="17"/>
  <c r="I1488" i="17"/>
  <c r="I1487" i="17"/>
  <c r="N1148" i="17"/>
  <c r="M1148" i="17"/>
  <c r="O1148" i="17" s="1"/>
  <c r="I1860" i="17"/>
  <c r="I1796" i="17"/>
  <c r="I1658" i="17"/>
  <c r="N1447" i="17"/>
  <c r="M1447" i="17"/>
  <c r="N1404" i="17"/>
  <c r="M1404" i="17"/>
  <c r="N1383" i="17"/>
  <c r="M1383" i="17"/>
  <c r="N1340" i="17"/>
  <c r="M1340" i="17"/>
  <c r="O1340" i="17" s="1"/>
  <c r="N1319" i="17"/>
  <c r="M1319" i="17"/>
  <c r="N1276" i="17"/>
  <c r="M1276" i="17"/>
  <c r="N1255" i="17"/>
  <c r="M1255" i="17"/>
  <c r="N1212" i="17"/>
  <c r="M1212" i="17"/>
  <c r="O1212" i="17" s="1"/>
  <c r="M1558" i="17"/>
  <c r="O1558" i="17" s="1"/>
  <c r="N1474" i="17"/>
  <c r="I1101" i="17"/>
  <c r="N1091" i="17"/>
  <c r="M1091" i="17"/>
  <c r="O1091" i="17" s="1"/>
  <c r="I1205" i="17"/>
  <c r="I1118" i="17"/>
  <c r="N1173" i="17"/>
  <c r="M1173" i="17"/>
  <c r="O1173" i="17" s="1"/>
  <c r="M1126" i="17"/>
  <c r="N1126" i="17"/>
  <c r="I1066" i="17"/>
  <c r="I1065" i="17"/>
  <c r="I1047" i="17"/>
  <c r="I1046" i="17"/>
  <c r="I1031" i="17"/>
  <c r="I1030" i="17"/>
  <c r="I1015" i="17"/>
  <c r="I1014" i="17"/>
  <c r="I999" i="17"/>
  <c r="I998" i="17"/>
  <c r="I983" i="17"/>
  <c r="I982" i="17"/>
  <c r="I967" i="17"/>
  <c r="I966" i="17"/>
  <c r="I951" i="17"/>
  <c r="I950" i="17"/>
  <c r="I935" i="17"/>
  <c r="I934" i="17"/>
  <c r="I919" i="17"/>
  <c r="I918" i="17"/>
  <c r="I903" i="17"/>
  <c r="I902" i="17"/>
  <c r="I887" i="17"/>
  <c r="I886" i="17"/>
  <c r="I871" i="17"/>
  <c r="I870" i="17"/>
  <c r="I855" i="17"/>
  <c r="I854" i="17"/>
  <c r="I839" i="17"/>
  <c r="I838" i="17"/>
  <c r="I823" i="17"/>
  <c r="I822" i="17"/>
  <c r="I1422" i="17"/>
  <c r="I1358" i="17"/>
  <c r="I1294" i="17"/>
  <c r="I1230" i="17"/>
  <c r="N1065" i="17"/>
  <c r="M1065" i="17"/>
  <c r="O1065" i="17" s="1"/>
  <c r="N1041" i="17"/>
  <c r="M1041" i="17"/>
  <c r="O1041" i="17" s="1"/>
  <c r="I986" i="17"/>
  <c r="N977" i="17"/>
  <c r="M977" i="17"/>
  <c r="I922" i="17"/>
  <c r="N913" i="17"/>
  <c r="M913" i="17"/>
  <c r="O913" i="17" s="1"/>
  <c r="I858" i="17"/>
  <c r="N1445" i="17"/>
  <c r="N1413" i="17"/>
  <c r="N1381" i="17"/>
  <c r="N1349" i="17"/>
  <c r="N1317" i="17"/>
  <c r="N1285" i="17"/>
  <c r="N1253" i="17"/>
  <c r="N1221" i="17"/>
  <c r="M1087" i="17"/>
  <c r="O1087" i="17" s="1"/>
  <c r="N1087" i="17"/>
  <c r="I1453" i="17"/>
  <c r="I1277" i="17"/>
  <c r="I1112" i="17"/>
  <c r="I1105" i="17"/>
  <c r="I1093" i="17"/>
  <c r="N1063" i="17"/>
  <c r="M1063" i="17"/>
  <c r="O1063" i="17" s="1"/>
  <c r="N1042" i="17"/>
  <c r="M1042" i="17"/>
  <c r="O1042" i="17" s="1"/>
  <c r="N999" i="17"/>
  <c r="M999" i="17"/>
  <c r="N978" i="17"/>
  <c r="M978" i="17"/>
  <c r="O978" i="17" s="1"/>
  <c r="N935" i="17"/>
  <c r="M935" i="17"/>
  <c r="O935" i="17" s="1"/>
  <c r="N914" i="17"/>
  <c r="M914" i="17"/>
  <c r="O914" i="17" s="1"/>
  <c r="N871" i="17"/>
  <c r="M871" i="17"/>
  <c r="N850" i="17"/>
  <c r="M850" i="17"/>
  <c r="O850" i="17" s="1"/>
  <c r="N826" i="17"/>
  <c r="M826" i="17"/>
  <c r="O826" i="17" s="1"/>
  <c r="N794" i="17"/>
  <c r="M794" i="17"/>
  <c r="O794" i="17" s="1"/>
  <c r="N751" i="17"/>
  <c r="M751" i="17"/>
  <c r="I1414" i="17"/>
  <c r="I1350" i="17"/>
  <c r="I1286" i="17"/>
  <c r="I1222" i="17"/>
  <c r="I1096" i="17"/>
  <c r="M928" i="17"/>
  <c r="O928" i="17" s="1"/>
  <c r="N928" i="17"/>
  <c r="N885" i="17"/>
  <c r="M885" i="17"/>
  <c r="O885" i="17" s="1"/>
  <c r="M864" i="17"/>
  <c r="O864" i="17" s="1"/>
  <c r="N864" i="17"/>
  <c r="N821" i="17"/>
  <c r="M821" i="17"/>
  <c r="M800" i="17"/>
  <c r="O800" i="17" s="1"/>
  <c r="N800" i="17"/>
  <c r="M776" i="17"/>
  <c r="N776" i="17"/>
  <c r="M733" i="17"/>
  <c r="O733" i="17" s="1"/>
  <c r="N733" i="17"/>
  <c r="I1050" i="17"/>
  <c r="N787" i="17"/>
  <c r="M787" i="17"/>
  <c r="O787" i="17" s="1"/>
  <c r="M704" i="17"/>
  <c r="O704" i="17" s="1"/>
  <c r="N704" i="17"/>
  <c r="I1003" i="17"/>
  <c r="I939" i="17"/>
  <c r="I875" i="17"/>
  <c r="I811" i="17"/>
  <c r="I783" i="17"/>
  <c r="I782" i="17"/>
  <c r="N770" i="17"/>
  <c r="M770" i="17"/>
  <c r="I933" i="17"/>
  <c r="I805" i="17"/>
  <c r="I713" i="17"/>
  <c r="I712" i="17"/>
  <c r="N639" i="17"/>
  <c r="M639" i="17"/>
  <c r="O639" i="17" s="1"/>
  <c r="N575" i="17"/>
  <c r="M575" i="17"/>
  <c r="N511" i="17"/>
  <c r="M511" i="17"/>
  <c r="O511" i="17" s="1"/>
  <c r="N447" i="17"/>
  <c r="M447" i="17"/>
  <c r="O447" i="17" s="1"/>
  <c r="I735" i="17"/>
  <c r="I734" i="17"/>
  <c r="N722" i="17"/>
  <c r="M722" i="17"/>
  <c r="I703" i="17"/>
  <c r="I663" i="17"/>
  <c r="I664" i="17"/>
  <c r="I647" i="17"/>
  <c r="I648" i="17"/>
  <c r="I646" i="17"/>
  <c r="I535" i="17"/>
  <c r="I536" i="17"/>
  <c r="I534" i="17"/>
  <c r="I463" i="17"/>
  <c r="I464" i="17"/>
  <c r="I462" i="17"/>
  <c r="I447" i="17"/>
  <c r="I448" i="17"/>
  <c r="I446" i="17"/>
  <c r="I431" i="17"/>
  <c r="I432" i="17"/>
  <c r="I415" i="17"/>
  <c r="I416" i="17"/>
  <c r="I399" i="17"/>
  <c r="I400" i="17"/>
  <c r="I383" i="17"/>
  <c r="I384" i="17"/>
  <c r="N682" i="17"/>
  <c r="M682" i="17"/>
  <c r="O682" i="17" s="1"/>
  <c r="N570" i="17"/>
  <c r="M570" i="17"/>
  <c r="N538" i="17"/>
  <c r="M538" i="17"/>
  <c r="I499" i="17"/>
  <c r="N490" i="17"/>
  <c r="M490" i="17"/>
  <c r="N458" i="17"/>
  <c r="M458" i="17"/>
  <c r="O458" i="17" s="1"/>
  <c r="N426" i="17"/>
  <c r="M426" i="17"/>
  <c r="O426" i="17" s="1"/>
  <c r="N405" i="17"/>
  <c r="M405" i="17"/>
  <c r="O405" i="17" s="1"/>
  <c r="N362" i="17"/>
  <c r="M362" i="17"/>
  <c r="N341" i="17"/>
  <c r="M341" i="17"/>
  <c r="O341" i="17" s="1"/>
  <c r="N325" i="17"/>
  <c r="M325" i="17"/>
  <c r="O325" i="17" s="1"/>
  <c r="N301" i="17"/>
  <c r="M301" i="17"/>
  <c r="O301" i="17" s="1"/>
  <c r="I751" i="17"/>
  <c r="I750" i="17"/>
  <c r="I689" i="17"/>
  <c r="N680" i="17"/>
  <c r="M680" i="17"/>
  <c r="N664" i="17"/>
  <c r="M664" i="17"/>
  <c r="N621" i="17"/>
  <c r="M621" i="17"/>
  <c r="N600" i="17"/>
  <c r="M600" i="17"/>
  <c r="O600" i="17" s="1"/>
  <c r="N560" i="17"/>
  <c r="M560" i="17"/>
  <c r="N544" i="17"/>
  <c r="M544" i="17"/>
  <c r="N528" i="17"/>
  <c r="M528" i="17"/>
  <c r="N512" i="17"/>
  <c r="M512" i="17"/>
  <c r="O512" i="17" s="1"/>
  <c r="N461" i="17"/>
  <c r="M461" i="17"/>
  <c r="N440" i="17"/>
  <c r="M440" i="17"/>
  <c r="N368" i="17"/>
  <c r="M368" i="17"/>
  <c r="N344" i="17"/>
  <c r="M344" i="17"/>
  <c r="O344" i="17" s="1"/>
  <c r="N312" i="17"/>
  <c r="M312" i="17"/>
  <c r="I1037" i="17"/>
  <c r="I909" i="17"/>
  <c r="I757" i="17"/>
  <c r="M675" i="17"/>
  <c r="O675" i="17" s="1"/>
  <c r="N675" i="17"/>
  <c r="M587" i="17"/>
  <c r="N587" i="17"/>
  <c r="M571" i="17"/>
  <c r="N571" i="17"/>
  <c r="M515" i="17"/>
  <c r="N515" i="17"/>
  <c r="M427" i="17"/>
  <c r="O427" i="17" s="1"/>
  <c r="N427" i="17"/>
  <c r="M411" i="17"/>
  <c r="N411" i="17"/>
  <c r="I380" i="17"/>
  <c r="N355" i="17"/>
  <c r="M355" i="17"/>
  <c r="M703" i="17"/>
  <c r="O703" i="17" s="1"/>
  <c r="M649" i="17"/>
  <c r="N417" i="17"/>
  <c r="M417" i="17"/>
  <c r="O417" i="17" s="1"/>
  <c r="I332" i="17"/>
  <c r="M278" i="17"/>
  <c r="N278" i="17"/>
  <c r="M537" i="17"/>
  <c r="I308" i="17"/>
  <c r="M550" i="17"/>
  <c r="I363" i="17"/>
  <c r="I321" i="17"/>
  <c r="N265" i="17"/>
  <c r="M265" i="17"/>
  <c r="M574" i="17"/>
  <c r="O574" i="17" s="1"/>
  <c r="M582" i="17"/>
  <c r="O582" i="17" s="1"/>
  <c r="N489" i="17"/>
  <c r="I320" i="17"/>
  <c r="I319" i="17"/>
  <c r="M510" i="17"/>
  <c r="M224" i="17"/>
  <c r="O224" i="17" s="1"/>
  <c r="N224" i="17"/>
  <c r="I571" i="17"/>
  <c r="N553" i="17"/>
  <c r="M478" i="17"/>
  <c r="N425" i="17"/>
  <c r="M425" i="17"/>
  <c r="M387" i="17"/>
  <c r="N387" i="17"/>
  <c r="N280" i="17"/>
  <c r="M280" i="17"/>
  <c r="O280" i="17" s="1"/>
  <c r="M709" i="17"/>
  <c r="N526" i="17"/>
  <c r="M72" i="17"/>
  <c r="O72" i="17" s="1"/>
  <c r="N72" i="17"/>
  <c r="I657" i="17"/>
  <c r="M438" i="17"/>
  <c r="O438" i="17" s="1"/>
  <c r="N337" i="17"/>
  <c r="M337" i="17"/>
  <c r="O337" i="17" s="1"/>
  <c r="N239" i="17"/>
  <c r="M239" i="17"/>
  <c r="O239" i="17" s="1"/>
  <c r="N218" i="17"/>
  <c r="M218" i="17"/>
  <c r="N175" i="17"/>
  <c r="M175" i="17"/>
  <c r="O175" i="17" s="1"/>
  <c r="N135" i="17"/>
  <c r="M135" i="17"/>
  <c r="O135" i="17" s="1"/>
  <c r="N114" i="17"/>
  <c r="M114" i="17"/>
  <c r="O114" i="17" s="1"/>
  <c r="N74" i="17"/>
  <c r="M74" i="17"/>
  <c r="I40" i="17"/>
  <c r="N34" i="17"/>
  <c r="M34" i="17"/>
  <c r="I688" i="17"/>
  <c r="M665" i="17"/>
  <c r="M614" i="17"/>
  <c r="O614" i="17" s="1"/>
  <c r="M561" i="17"/>
  <c r="M502" i="17"/>
  <c r="I403" i="17"/>
  <c r="N189" i="17"/>
  <c r="M189" i="17"/>
  <c r="N173" i="17"/>
  <c r="M173" i="17"/>
  <c r="N157" i="17"/>
  <c r="M157" i="17"/>
  <c r="N141" i="17"/>
  <c r="M141" i="17"/>
  <c r="O141" i="17" s="1"/>
  <c r="N125" i="17"/>
  <c r="M125" i="17"/>
  <c r="N109" i="17"/>
  <c r="M109" i="17"/>
  <c r="N93" i="17"/>
  <c r="M93" i="17"/>
  <c r="N77" i="17"/>
  <c r="M77" i="17"/>
  <c r="O77" i="17" s="1"/>
  <c r="N61" i="17"/>
  <c r="M61" i="17"/>
  <c r="N45" i="17"/>
  <c r="M45" i="17"/>
  <c r="M40" i="17"/>
  <c r="O40" i="17" s="1"/>
  <c r="N40" i="17"/>
  <c r="I579" i="17"/>
  <c r="M481" i="17"/>
  <c r="O481" i="17" s="1"/>
  <c r="I249" i="17"/>
  <c r="I185" i="17"/>
  <c r="I97" i="17"/>
  <c r="M187" i="17"/>
  <c r="I264" i="17"/>
  <c r="I51" i="17"/>
  <c r="N102" i="17"/>
  <c r="M102" i="17"/>
  <c r="O102" i="17" s="1"/>
  <c r="I248" i="17"/>
  <c r="I104" i="17"/>
  <c r="I48" i="17"/>
  <c r="I232" i="17"/>
  <c r="N86" i="17"/>
  <c r="M86" i="17"/>
  <c r="N2835" i="17"/>
  <c r="M2835" i="17"/>
  <c r="O2835" i="17" s="1"/>
  <c r="I2804" i="17"/>
  <c r="I2803" i="17"/>
  <c r="M2808" i="17"/>
  <c r="O2808" i="17" s="1"/>
  <c r="N2808" i="17"/>
  <c r="I2694" i="17"/>
  <c r="I2693" i="17"/>
  <c r="M2768" i="17"/>
  <c r="N2768" i="17"/>
  <c r="M2832" i="17"/>
  <c r="O2832" i="17" s="1"/>
  <c r="N2832" i="17"/>
  <c r="N2801" i="17"/>
  <c r="M2801" i="17"/>
  <c r="I2692" i="17"/>
  <c r="I2691" i="17"/>
  <c r="N2916" i="17"/>
  <c r="M2916" i="17"/>
  <c r="O2916" i="17" s="1"/>
  <c r="M2784" i="17"/>
  <c r="O2784" i="17" s="1"/>
  <c r="N2784" i="17"/>
  <c r="N2710" i="17"/>
  <c r="M2710" i="17"/>
  <c r="N2689" i="17"/>
  <c r="M2689" i="17"/>
  <c r="N2646" i="17"/>
  <c r="M2646" i="17"/>
  <c r="O2646" i="17" s="1"/>
  <c r="N2625" i="17"/>
  <c r="M2625" i="17"/>
  <c r="N2601" i="17"/>
  <c r="M2601" i="17"/>
  <c r="N2740" i="17"/>
  <c r="M2740" i="17"/>
  <c r="N2599" i="17"/>
  <c r="M2599" i="17"/>
  <c r="O2599" i="17" s="1"/>
  <c r="M2952" i="17"/>
  <c r="O2952" i="17" s="1"/>
  <c r="N2952" i="17"/>
  <c r="M2856" i="17"/>
  <c r="O2856" i="17" s="1"/>
  <c r="N2856" i="17"/>
  <c r="I2501" i="17"/>
  <c r="I2502" i="17"/>
  <c r="I2437" i="17"/>
  <c r="I2438" i="17"/>
  <c r="N2701" i="17"/>
  <c r="M2701" i="17"/>
  <c r="N2605" i="17"/>
  <c r="M2605" i="17"/>
  <c r="N2511" i="17"/>
  <c r="M2511" i="17"/>
  <c r="N2492" i="17"/>
  <c r="M2492" i="17"/>
  <c r="O2492" i="17" s="1"/>
  <c r="N2447" i="17"/>
  <c r="M2447" i="17"/>
  <c r="N2428" i="17"/>
  <c r="M2428" i="17"/>
  <c r="N2383" i="17"/>
  <c r="M2383" i="17"/>
  <c r="N2778" i="17"/>
  <c r="M2594" i="17"/>
  <c r="N2594" i="17"/>
  <c r="M2533" i="17"/>
  <c r="N2533" i="17"/>
  <c r="M2514" i="17"/>
  <c r="N2514" i="17"/>
  <c r="M2450" i="17"/>
  <c r="O2450" i="17" s="1"/>
  <c r="N2450" i="17"/>
  <c r="M2405" i="17"/>
  <c r="N2405" i="17"/>
  <c r="N2527" i="17"/>
  <c r="M2527" i="17"/>
  <c r="O2527" i="17" s="1"/>
  <c r="N2369" i="17"/>
  <c r="M2369" i="17"/>
  <c r="O2369" i="17" s="1"/>
  <c r="I2476" i="17"/>
  <c r="I2475" i="17"/>
  <c r="N2368" i="17"/>
  <c r="M2368" i="17"/>
  <c r="O2368" i="17" s="1"/>
  <c r="N2569" i="17"/>
  <c r="M2569" i="17"/>
  <c r="O2569" i="17" s="1"/>
  <c r="I2532" i="17"/>
  <c r="I2531" i="17"/>
  <c r="N2371" i="17"/>
  <c r="M2371" i="17"/>
  <c r="N2544" i="17"/>
  <c r="M2544" i="17"/>
  <c r="O2544" i="17" s="1"/>
  <c r="N2425" i="17"/>
  <c r="M2425" i="17"/>
  <c r="O2425" i="17" s="1"/>
  <c r="I2388" i="17"/>
  <c r="I2387" i="17"/>
  <c r="N2350" i="17"/>
  <c r="M2350" i="17"/>
  <c r="N2334" i="17"/>
  <c r="M2334" i="17"/>
  <c r="O2334" i="17" s="1"/>
  <c r="N2318" i="17"/>
  <c r="M2318" i="17"/>
  <c r="O2318" i="17" s="1"/>
  <c r="N2302" i="17"/>
  <c r="M2302" i="17"/>
  <c r="O2302" i="17" s="1"/>
  <c r="N2286" i="17"/>
  <c r="M2286" i="17"/>
  <c r="N2270" i="17"/>
  <c r="M2270" i="17"/>
  <c r="O2270" i="17" s="1"/>
  <c r="N2254" i="17"/>
  <c r="M2254" i="17"/>
  <c r="O2254" i="17" s="1"/>
  <c r="N2238" i="17"/>
  <c r="M2238" i="17"/>
  <c r="O2238" i="17" s="1"/>
  <c r="N2222" i="17"/>
  <c r="M2222" i="17"/>
  <c r="N2166" i="17"/>
  <c r="M2166" i="17"/>
  <c r="O2166" i="17" s="1"/>
  <c r="I2132" i="17"/>
  <c r="I2436" i="17"/>
  <c r="I2435" i="17"/>
  <c r="N2363" i="17"/>
  <c r="M2363" i="17"/>
  <c r="M2329" i="17"/>
  <c r="N2329" i="17"/>
  <c r="I2289" i="17"/>
  <c r="I2290" i="17"/>
  <c r="M2265" i="17"/>
  <c r="O2265" i="17" s="1"/>
  <c r="N2265" i="17"/>
  <c r="M2252" i="17"/>
  <c r="O2252" i="17" s="1"/>
  <c r="N2252" i="17"/>
  <c r="I2225" i="17"/>
  <c r="I2226" i="17"/>
  <c r="M2201" i="17"/>
  <c r="O2201" i="17" s="1"/>
  <c r="N2201" i="17"/>
  <c r="I2203" i="17"/>
  <c r="N2092" i="17"/>
  <c r="M2092" i="17"/>
  <c r="O2092" i="17" s="1"/>
  <c r="N1972" i="17"/>
  <c r="M1972" i="17"/>
  <c r="N2551" i="17"/>
  <c r="N2304" i="17"/>
  <c r="M2304" i="17"/>
  <c r="I2161" i="17"/>
  <c r="I2162" i="17"/>
  <c r="N2144" i="17"/>
  <c r="M2144" i="17"/>
  <c r="N2535" i="17"/>
  <c r="M2535" i="17"/>
  <c r="O2535" i="17" s="1"/>
  <c r="N2312" i="17"/>
  <c r="M2312" i="17"/>
  <c r="N2149" i="17"/>
  <c r="M2149" i="17"/>
  <c r="I2227" i="17"/>
  <c r="I2155" i="17"/>
  <c r="M2155" i="17"/>
  <c r="N2155" i="17"/>
  <c r="N2018" i="17"/>
  <c r="M2018" i="17"/>
  <c r="N1986" i="17"/>
  <c r="M1986" i="17"/>
  <c r="N1954" i="17"/>
  <c r="M1954" i="17"/>
  <c r="N2112" i="17"/>
  <c r="M2112" i="17"/>
  <c r="O2112" i="17" s="1"/>
  <c r="N2096" i="17"/>
  <c r="M2096" i="17"/>
  <c r="N2048" i="17"/>
  <c r="M2048" i="17"/>
  <c r="N2032" i="17"/>
  <c r="M2032" i="17"/>
  <c r="N1933" i="17"/>
  <c r="M1933" i="17"/>
  <c r="O1933" i="17" s="1"/>
  <c r="N2384" i="17"/>
  <c r="M2384" i="17"/>
  <c r="N2319" i="17"/>
  <c r="M2319" i="17"/>
  <c r="N2208" i="17"/>
  <c r="M2208" i="17"/>
  <c r="I2004" i="17"/>
  <c r="I1940" i="17"/>
  <c r="N2725" i="17"/>
  <c r="I2636" i="17"/>
  <c r="I2187" i="17"/>
  <c r="I2131" i="17"/>
  <c r="I2129" i="17"/>
  <c r="M2123" i="17"/>
  <c r="O2123" i="17" s="1"/>
  <c r="N2123" i="17"/>
  <c r="N2067" i="17"/>
  <c r="M2067" i="17"/>
  <c r="O2067" i="17" s="1"/>
  <c r="N2035" i="17"/>
  <c r="M2035" i="17"/>
  <c r="O2035" i="17" s="1"/>
  <c r="N2003" i="17"/>
  <c r="M2003" i="17"/>
  <c r="O2003" i="17" s="1"/>
  <c r="N1971" i="17"/>
  <c r="M1971" i="17"/>
  <c r="I2232" i="17"/>
  <c r="I2119" i="17"/>
  <c r="I2095" i="17"/>
  <c r="I2079" i="17"/>
  <c r="I2063" i="17"/>
  <c r="I2047" i="17"/>
  <c r="I2031" i="17"/>
  <c r="I2015" i="17"/>
  <c r="I2120" i="17"/>
  <c r="N1908" i="17"/>
  <c r="M1908" i="17"/>
  <c r="N1843" i="17"/>
  <c r="M1843" i="17"/>
  <c r="N1779" i="17"/>
  <c r="M1779" i="17"/>
  <c r="N1715" i="17"/>
  <c r="M1715" i="17"/>
  <c r="O1715" i="17" s="1"/>
  <c r="N1651" i="17"/>
  <c r="M1651" i="17"/>
  <c r="N1587" i="17"/>
  <c r="M1587" i="17"/>
  <c r="I2130" i="17"/>
  <c r="N2031" i="17"/>
  <c r="O2031" i="17" s="1"/>
  <c r="N1939" i="17"/>
  <c r="M1939" i="17"/>
  <c r="O1939" i="17" s="1"/>
  <c r="I1732" i="17"/>
  <c r="I1731" i="17"/>
  <c r="I1668" i="17"/>
  <c r="I1667" i="17"/>
  <c r="I1604" i="17"/>
  <c r="I1603" i="17"/>
  <c r="I1540" i="17"/>
  <c r="I1539" i="17"/>
  <c r="M1985" i="17"/>
  <c r="O1985" i="17" s="1"/>
  <c r="M1945" i="17"/>
  <c r="N1945" i="17"/>
  <c r="I2145" i="17"/>
  <c r="I2069" i="17"/>
  <c r="I2005" i="17"/>
  <c r="I1941" i="17"/>
  <c r="N1894" i="17"/>
  <c r="M1894" i="17"/>
  <c r="O1894" i="17" s="1"/>
  <c r="I1613" i="17"/>
  <c r="N1575" i="17"/>
  <c r="M1575" i="17"/>
  <c r="I1549" i="17"/>
  <c r="I1533" i="17"/>
  <c r="N2124" i="17"/>
  <c r="I1895" i="17"/>
  <c r="I1907" i="17"/>
  <c r="N1834" i="17"/>
  <c r="M1834" i="17"/>
  <c r="O1834" i="17" s="1"/>
  <c r="N1813" i="17"/>
  <c r="M1813" i="17"/>
  <c r="O1813" i="17" s="1"/>
  <c r="N1770" i="17"/>
  <c r="M1770" i="17"/>
  <c r="N1749" i="17"/>
  <c r="M1749" i="17"/>
  <c r="O1749" i="17" s="1"/>
  <c r="N1706" i="17"/>
  <c r="M1706" i="17"/>
  <c r="O1706" i="17" s="1"/>
  <c r="N1685" i="17"/>
  <c r="M1685" i="17"/>
  <c r="O1685" i="17" s="1"/>
  <c r="N1642" i="17"/>
  <c r="M1642" i="17"/>
  <c r="N1621" i="17"/>
  <c r="M1621" i="17"/>
  <c r="O1621" i="17" s="1"/>
  <c r="N1578" i="17"/>
  <c r="M1578" i="17"/>
  <c r="O1578" i="17" s="1"/>
  <c r="N1557" i="17"/>
  <c r="M1557" i="17"/>
  <c r="O1557" i="17" s="1"/>
  <c r="N1533" i="17"/>
  <c r="M1533" i="17"/>
  <c r="I2137" i="17"/>
  <c r="M2105" i="17"/>
  <c r="O2105" i="17" s="1"/>
  <c r="M2041" i="17"/>
  <c r="I1822" i="17"/>
  <c r="I1758" i="17"/>
  <c r="M1930" i="17"/>
  <c r="O1930" i="17" s="1"/>
  <c r="I1494" i="17"/>
  <c r="N1518" i="17"/>
  <c r="M1518" i="17"/>
  <c r="O1518" i="17" s="1"/>
  <c r="N1493" i="17"/>
  <c r="M1493" i="17"/>
  <c r="I1885" i="17"/>
  <c r="N1526" i="17"/>
  <c r="M1526" i="17"/>
  <c r="O1526" i="17" s="1"/>
  <c r="N1510" i="17"/>
  <c r="M1510" i="17"/>
  <c r="N1790" i="17"/>
  <c r="I1524" i="17"/>
  <c r="I1523" i="17"/>
  <c r="M1490" i="17"/>
  <c r="O1490" i="17" s="1"/>
  <c r="N1490" i="17"/>
  <c r="M1528" i="17"/>
  <c r="O1528" i="17" s="1"/>
  <c r="N1528" i="17"/>
  <c r="N1473" i="17"/>
  <c r="M1473" i="17"/>
  <c r="O1473" i="17" s="1"/>
  <c r="N1201" i="17"/>
  <c r="M1201" i="17"/>
  <c r="I1167" i="17"/>
  <c r="M1150" i="17"/>
  <c r="N1150" i="17"/>
  <c r="I1738" i="17"/>
  <c r="I1610" i="17"/>
  <c r="N1542" i="17"/>
  <c r="M1542" i="17"/>
  <c r="O1542" i="17" s="1"/>
  <c r="M1515" i="17"/>
  <c r="N1515" i="17"/>
  <c r="M1478" i="17"/>
  <c r="N1478" i="17"/>
  <c r="N1444" i="17"/>
  <c r="M1444" i="17"/>
  <c r="N1423" i="17"/>
  <c r="M1423" i="17"/>
  <c r="O1423" i="17" s="1"/>
  <c r="N1380" i="17"/>
  <c r="M1380" i="17"/>
  <c r="O1380" i="17" s="1"/>
  <c r="N1359" i="17"/>
  <c r="M1359" i="17"/>
  <c r="O1359" i="17" s="1"/>
  <c r="N1316" i="17"/>
  <c r="M1316" i="17"/>
  <c r="N1295" i="17"/>
  <c r="M1295" i="17"/>
  <c r="O1295" i="17" s="1"/>
  <c r="N1252" i="17"/>
  <c r="M1252" i="17"/>
  <c r="O1252" i="17" s="1"/>
  <c r="N1231" i="17"/>
  <c r="M1231" i="17"/>
  <c r="O1231" i="17" s="1"/>
  <c r="I1506" i="17"/>
  <c r="I1480" i="17"/>
  <c r="I1479" i="17"/>
  <c r="I1184" i="17"/>
  <c r="M1474" i="17"/>
  <c r="O1474" i="17" s="1"/>
  <c r="N1159" i="17"/>
  <c r="M1159" i="17"/>
  <c r="M1112" i="17"/>
  <c r="O1112" i="17" s="1"/>
  <c r="N1112" i="17"/>
  <c r="I1048" i="17"/>
  <c r="I1049" i="17"/>
  <c r="I1016" i="17"/>
  <c r="I1017" i="17"/>
  <c r="I984" i="17"/>
  <c r="I985" i="17"/>
  <c r="I952" i="17"/>
  <c r="I953" i="17"/>
  <c r="I920" i="17"/>
  <c r="I921" i="17"/>
  <c r="I888" i="17"/>
  <c r="I889" i="17"/>
  <c r="I856" i="17"/>
  <c r="I857" i="17"/>
  <c r="I824" i="17"/>
  <c r="I825" i="17"/>
  <c r="I792" i="17"/>
  <c r="I793" i="17"/>
  <c r="I760" i="17"/>
  <c r="I761" i="17"/>
  <c r="I728" i="17"/>
  <c r="I729" i="17"/>
  <c r="I1413" i="17"/>
  <c r="I1349" i="17"/>
  <c r="I1301" i="17"/>
  <c r="I1253" i="17"/>
  <c r="N1183" i="17"/>
  <c r="M1183" i="17"/>
  <c r="M1157" i="17"/>
  <c r="O1157" i="17" s="1"/>
  <c r="M1136" i="17"/>
  <c r="N1136" i="17"/>
  <c r="M1103" i="17"/>
  <c r="O1103" i="17" s="1"/>
  <c r="N1103" i="17"/>
  <c r="I1026" i="17"/>
  <c r="N1017" i="17"/>
  <c r="M1017" i="17"/>
  <c r="I962" i="17"/>
  <c r="N953" i="17"/>
  <c r="M953" i="17"/>
  <c r="O953" i="17" s="1"/>
  <c r="I898" i="17"/>
  <c r="N889" i="17"/>
  <c r="M889" i="17"/>
  <c r="O889" i="17" s="1"/>
  <c r="I722" i="17"/>
  <c r="M1472" i="17"/>
  <c r="M1344" i="17"/>
  <c r="O1344" i="17" s="1"/>
  <c r="M1312" i="17"/>
  <c r="M1216" i="17"/>
  <c r="N1188" i="17"/>
  <c r="M1188" i="17"/>
  <c r="N1084" i="17"/>
  <c r="M1084" i="17"/>
  <c r="O1084" i="17" s="1"/>
  <c r="I1437" i="17"/>
  <c r="I1373" i="17"/>
  <c r="I1213" i="17"/>
  <c r="N1101" i="17"/>
  <c r="M1101" i="17"/>
  <c r="N1039" i="17"/>
  <c r="M1039" i="17"/>
  <c r="O1039" i="17" s="1"/>
  <c r="N1018" i="17"/>
  <c r="M1018" i="17"/>
  <c r="N975" i="17"/>
  <c r="M975" i="17"/>
  <c r="N954" i="17"/>
  <c r="M954" i="17"/>
  <c r="N911" i="17"/>
  <c r="M911" i="17"/>
  <c r="O911" i="17" s="1"/>
  <c r="N890" i="17"/>
  <c r="M890" i="17"/>
  <c r="N847" i="17"/>
  <c r="M847" i="17"/>
  <c r="N823" i="17"/>
  <c r="M823" i="17"/>
  <c r="N791" i="17"/>
  <c r="M791" i="17"/>
  <c r="O791" i="17" s="1"/>
  <c r="N743" i="17"/>
  <c r="M743" i="17"/>
  <c r="I1126" i="17"/>
  <c r="M1111" i="17"/>
  <c r="N1111" i="17"/>
  <c r="M1048" i="17"/>
  <c r="O1048" i="17" s="1"/>
  <c r="N1048" i="17"/>
  <c r="M1016" i="17"/>
  <c r="N1016" i="17"/>
  <c r="M984" i="17"/>
  <c r="N984" i="17"/>
  <c r="M952" i="17"/>
  <c r="N952" i="17"/>
  <c r="N925" i="17"/>
  <c r="M925" i="17"/>
  <c r="M904" i="17"/>
  <c r="N904" i="17"/>
  <c r="N861" i="17"/>
  <c r="M861" i="17"/>
  <c r="O861" i="17" s="1"/>
  <c r="M840" i="17"/>
  <c r="N840" i="17"/>
  <c r="M797" i="17"/>
  <c r="O797" i="17" s="1"/>
  <c r="N797" i="17"/>
  <c r="M773" i="17"/>
  <c r="N773" i="17"/>
  <c r="I775" i="17"/>
  <c r="I774" i="17"/>
  <c r="N762" i="17"/>
  <c r="M762" i="17"/>
  <c r="O762" i="17" s="1"/>
  <c r="I721" i="17"/>
  <c r="I720" i="17"/>
  <c r="N713" i="17"/>
  <c r="M713" i="17"/>
  <c r="O713" i="17" s="1"/>
  <c r="M719" i="17"/>
  <c r="N719" i="17"/>
  <c r="N820" i="17"/>
  <c r="M820" i="17"/>
  <c r="O820" i="17" s="1"/>
  <c r="I719" i="17"/>
  <c r="I718" i="17"/>
  <c r="N701" i="17"/>
  <c r="M701" i="17"/>
  <c r="O701" i="17" s="1"/>
  <c r="I1013" i="17"/>
  <c r="I885" i="17"/>
  <c r="I739" i="17"/>
  <c r="M687" i="17"/>
  <c r="O687" i="17" s="1"/>
  <c r="N687" i="17"/>
  <c r="N663" i="17"/>
  <c r="M663" i="17"/>
  <c r="O663" i="17" s="1"/>
  <c r="N599" i="17"/>
  <c r="M599" i="17"/>
  <c r="N535" i="17"/>
  <c r="M535" i="17"/>
  <c r="N471" i="17"/>
  <c r="M471" i="17"/>
  <c r="N407" i="17"/>
  <c r="M407" i="17"/>
  <c r="O407" i="17" s="1"/>
  <c r="N764" i="17"/>
  <c r="M764" i="17"/>
  <c r="N735" i="17"/>
  <c r="M735" i="17"/>
  <c r="I603" i="17"/>
  <c r="I591" i="17"/>
  <c r="I592" i="17"/>
  <c r="I590" i="17"/>
  <c r="I475" i="17"/>
  <c r="N715" i="17"/>
  <c r="M715" i="17"/>
  <c r="O715" i="17" s="1"/>
  <c r="I666" i="17"/>
  <c r="I667" i="17"/>
  <c r="N658" i="17"/>
  <c r="M658" i="17"/>
  <c r="N626" i="17"/>
  <c r="M626" i="17"/>
  <c r="O626" i="17" s="1"/>
  <c r="N594" i="17"/>
  <c r="M594" i="17"/>
  <c r="O594" i="17" s="1"/>
  <c r="N402" i="17"/>
  <c r="M402" i="17"/>
  <c r="O402" i="17" s="1"/>
  <c r="N381" i="17"/>
  <c r="M381" i="17"/>
  <c r="N338" i="17"/>
  <c r="M338" i="17"/>
  <c r="O338" i="17" s="1"/>
  <c r="I307" i="17"/>
  <c r="N293" i="17"/>
  <c r="M293" i="17"/>
  <c r="I1027" i="17"/>
  <c r="I963" i="17"/>
  <c r="I899" i="17"/>
  <c r="I835" i="17"/>
  <c r="N780" i="17"/>
  <c r="M780" i="17"/>
  <c r="N677" i="17"/>
  <c r="M677" i="17"/>
  <c r="N661" i="17"/>
  <c r="M661" i="17"/>
  <c r="N640" i="17"/>
  <c r="M640" i="17"/>
  <c r="O640" i="17" s="1"/>
  <c r="N597" i="17"/>
  <c r="M597" i="17"/>
  <c r="N576" i="17"/>
  <c r="M576" i="17"/>
  <c r="N493" i="17"/>
  <c r="M493" i="17"/>
  <c r="N477" i="17"/>
  <c r="M477" i="17"/>
  <c r="O477" i="17" s="1"/>
  <c r="N437" i="17"/>
  <c r="M437" i="17"/>
  <c r="N416" i="17"/>
  <c r="M416" i="17"/>
  <c r="N304" i="17"/>
  <c r="M304" i="17"/>
  <c r="I989" i="17"/>
  <c r="I861" i="17"/>
  <c r="I711" i="17"/>
  <c r="I710" i="17"/>
  <c r="M693" i="17"/>
  <c r="O693" i="17" s="1"/>
  <c r="N693" i="17"/>
  <c r="I572" i="17"/>
  <c r="I556" i="17"/>
  <c r="M531" i="17"/>
  <c r="N531" i="17"/>
  <c r="I452" i="17"/>
  <c r="I412" i="17"/>
  <c r="N470" i="17"/>
  <c r="I356" i="17"/>
  <c r="I331" i="17"/>
  <c r="I304" i="17"/>
  <c r="I303" i="17"/>
  <c r="N537" i="17"/>
  <c r="M291" i="17"/>
  <c r="O291" i="17" s="1"/>
  <c r="N291" i="17"/>
  <c r="I625" i="17"/>
  <c r="N550" i="17"/>
  <c r="I310" i="17"/>
  <c r="N574" i="17"/>
  <c r="I361" i="17"/>
  <c r="I281" i="17"/>
  <c r="N268" i="17"/>
  <c r="M268" i="17"/>
  <c r="N196" i="17"/>
  <c r="M196" i="17"/>
  <c r="N140" i="17"/>
  <c r="M140" i="17"/>
  <c r="N68" i="17"/>
  <c r="M68" i="17"/>
  <c r="O68" i="17" s="1"/>
  <c r="N36" i="17"/>
  <c r="M36" i="17"/>
  <c r="N510" i="17"/>
  <c r="M176" i="17"/>
  <c r="N176" i="17"/>
  <c r="I668" i="17"/>
  <c r="N657" i="17"/>
  <c r="M518" i="17"/>
  <c r="O518" i="17" s="1"/>
  <c r="N478" i="17"/>
  <c r="I253" i="17"/>
  <c r="I252" i="17"/>
  <c r="I236" i="17"/>
  <c r="I237" i="17"/>
  <c r="I220" i="17"/>
  <c r="I221" i="17"/>
  <c r="I205" i="17"/>
  <c r="I204" i="17"/>
  <c r="I189" i="17"/>
  <c r="I188" i="17"/>
  <c r="I173" i="17"/>
  <c r="I172" i="17"/>
  <c r="I156" i="17"/>
  <c r="I157" i="17"/>
  <c r="I141" i="17"/>
  <c r="I140" i="17"/>
  <c r="I124" i="17"/>
  <c r="I125" i="17"/>
  <c r="I109" i="17"/>
  <c r="I108" i="17"/>
  <c r="I92" i="17"/>
  <c r="I93" i="17"/>
  <c r="I77" i="17"/>
  <c r="I76" i="17"/>
  <c r="I61" i="17"/>
  <c r="I60" i="17"/>
  <c r="I44" i="17"/>
  <c r="I45" i="17"/>
  <c r="I29" i="17"/>
  <c r="I28" i="17"/>
  <c r="N709" i="17"/>
  <c r="M486" i="17"/>
  <c r="O486" i="17" s="1"/>
  <c r="M56" i="17"/>
  <c r="N56" i="17"/>
  <c r="I505" i="17"/>
  <c r="I449" i="17"/>
  <c r="N438" i="17"/>
  <c r="N369" i="17"/>
  <c r="M369" i="17"/>
  <c r="O369" i="17" s="1"/>
  <c r="I284" i="17"/>
  <c r="I283" i="17"/>
  <c r="N258" i="17"/>
  <c r="M258" i="17"/>
  <c r="N215" i="17"/>
  <c r="M215" i="17"/>
  <c r="N194" i="17"/>
  <c r="M194" i="17"/>
  <c r="O194" i="17" s="1"/>
  <c r="N154" i="17"/>
  <c r="M154" i="17"/>
  <c r="N111" i="17"/>
  <c r="M111" i="17"/>
  <c r="N90" i="17"/>
  <c r="M90" i="17"/>
  <c r="N71" i="17"/>
  <c r="M71" i="17"/>
  <c r="O71" i="17" s="1"/>
  <c r="N31" i="17"/>
  <c r="M31" i="17"/>
  <c r="M446" i="17"/>
  <c r="O446" i="17" s="1"/>
  <c r="N298" i="17"/>
  <c r="M298" i="17"/>
  <c r="O298" i="17" s="1"/>
  <c r="N665" i="17"/>
  <c r="N614" i="17"/>
  <c r="N502" i="17"/>
  <c r="M462" i="17"/>
  <c r="O462" i="17" s="1"/>
  <c r="M422" i="17"/>
  <c r="O422" i="17" s="1"/>
  <c r="M673" i="17"/>
  <c r="O673" i="17" s="1"/>
  <c r="M184" i="17"/>
  <c r="N184" i="17"/>
  <c r="I702" i="17"/>
  <c r="I225" i="17"/>
  <c r="I161" i="17"/>
  <c r="I137" i="17"/>
  <c r="I49" i="17"/>
  <c r="I25" i="17"/>
  <c r="I176" i="17"/>
  <c r="M206" i="17"/>
  <c r="O206" i="17" s="1"/>
  <c r="N99" i="17"/>
  <c r="I38" i="17"/>
  <c r="I246" i="17"/>
  <c r="N214" i="17"/>
  <c r="M214" i="17"/>
  <c r="N195" i="17"/>
  <c r="N75" i="17"/>
  <c r="I216" i="17"/>
  <c r="I83" i="17"/>
  <c r="N254" i="17"/>
  <c r="M254" i="17"/>
  <c r="O254" i="17" s="1"/>
  <c r="M166" i="17"/>
  <c r="O166" i="17" s="1"/>
  <c r="N110" i="17"/>
  <c r="M110" i="17"/>
  <c r="O110" i="17" s="1"/>
  <c r="I67" i="17"/>
  <c r="I24" i="17"/>
  <c r="I2876" i="17"/>
  <c r="I2875" i="17"/>
  <c r="I2734" i="17"/>
  <c r="I2733" i="17"/>
  <c r="I2670" i="17"/>
  <c r="I2669" i="17"/>
  <c r="I2606" i="17"/>
  <c r="I2605" i="17"/>
  <c r="M2776" i="17"/>
  <c r="O2776" i="17" s="1"/>
  <c r="N2776" i="17"/>
  <c r="I2753" i="17"/>
  <c r="I2751" i="17"/>
  <c r="I2721" i="17"/>
  <c r="I2719" i="17"/>
  <c r="I2705" i="17"/>
  <c r="I2703" i="17"/>
  <c r="N2841" i="17"/>
  <c r="M2841" i="17"/>
  <c r="N2975" i="17"/>
  <c r="M2975" i="17"/>
  <c r="O2975" i="17" s="1"/>
  <c r="N2897" i="17"/>
  <c r="M2897" i="17"/>
  <c r="O2897" i="17" s="1"/>
  <c r="M2766" i="17"/>
  <c r="N2766" i="17"/>
  <c r="N2734" i="17"/>
  <c r="M2734" i="17"/>
  <c r="N2686" i="17"/>
  <c r="M2686" i="17"/>
  <c r="O2686" i="17" s="1"/>
  <c r="N2665" i="17"/>
  <c r="M2665" i="17"/>
  <c r="O2665" i="17" s="1"/>
  <c r="N2622" i="17"/>
  <c r="M2622" i="17"/>
  <c r="O2622" i="17" s="1"/>
  <c r="N2598" i="17"/>
  <c r="M2598" i="17"/>
  <c r="I2812" i="17"/>
  <c r="I2811" i="17"/>
  <c r="N2793" i="17"/>
  <c r="M2793" i="17"/>
  <c r="O2793" i="17" s="1"/>
  <c r="N2769" i="17"/>
  <c r="M2769" i="17"/>
  <c r="O2769" i="17" s="1"/>
  <c r="N2737" i="17"/>
  <c r="M2737" i="17"/>
  <c r="N2692" i="17"/>
  <c r="M2692" i="17"/>
  <c r="O2692" i="17" s="1"/>
  <c r="N2676" i="17"/>
  <c r="M2676" i="17"/>
  <c r="O2676" i="17" s="1"/>
  <c r="N2660" i="17"/>
  <c r="M2660" i="17"/>
  <c r="O2660" i="17" s="1"/>
  <c r="N2644" i="17"/>
  <c r="M2644" i="17"/>
  <c r="N2615" i="17"/>
  <c r="M2615" i="17"/>
  <c r="O2615" i="17" s="1"/>
  <c r="N2783" i="17"/>
  <c r="M2783" i="17"/>
  <c r="O2783" i="17" s="1"/>
  <c r="M2602" i="17"/>
  <c r="N2602" i="17"/>
  <c r="I2493" i="17"/>
  <c r="I2494" i="17"/>
  <c r="I2429" i="17"/>
  <c r="I2430" i="17"/>
  <c r="I2740" i="17"/>
  <c r="I2676" i="17"/>
  <c r="N2590" i="17"/>
  <c r="M2590" i="17"/>
  <c r="O2590" i="17" s="1"/>
  <c r="N2540" i="17"/>
  <c r="M2540" i="17"/>
  <c r="N2487" i="17"/>
  <c r="M2487" i="17"/>
  <c r="O2487" i="17" s="1"/>
  <c r="N2468" i="17"/>
  <c r="M2468" i="17"/>
  <c r="O2468" i="17" s="1"/>
  <c r="N2423" i="17"/>
  <c r="M2423" i="17"/>
  <c r="O2423" i="17" s="1"/>
  <c r="N2404" i="17"/>
  <c r="M2404" i="17"/>
  <c r="M2778" i="17"/>
  <c r="O2778" i="17" s="1"/>
  <c r="M2554" i="17"/>
  <c r="O2554" i="17" s="1"/>
  <c r="N2554" i="17"/>
  <c r="M2509" i="17"/>
  <c r="O2509" i="17" s="1"/>
  <c r="N2509" i="17"/>
  <c r="M2490" i="17"/>
  <c r="O2490" i="17" s="1"/>
  <c r="N2490" i="17"/>
  <c r="M2445" i="17"/>
  <c r="N2445" i="17"/>
  <c r="M2426" i="17"/>
  <c r="O2426" i="17" s="1"/>
  <c r="N2426" i="17"/>
  <c r="M2378" i="17"/>
  <c r="O2378" i="17" s="1"/>
  <c r="N2378" i="17"/>
  <c r="N2456" i="17"/>
  <c r="M2456" i="17"/>
  <c r="I2540" i="17"/>
  <c r="I2539" i="17"/>
  <c r="M2448" i="17"/>
  <c r="O2448" i="17" s="1"/>
  <c r="I2572" i="17"/>
  <c r="I2571" i="17"/>
  <c r="N2577" i="17"/>
  <c r="M2577" i="17"/>
  <c r="O2577" i="17" s="1"/>
  <c r="I2396" i="17"/>
  <c r="I2395" i="17"/>
  <c r="N2481" i="17"/>
  <c r="M2481" i="17"/>
  <c r="O2481" i="17" s="1"/>
  <c r="N2203" i="17"/>
  <c r="M2203" i="17"/>
  <c r="O2203" i="17" s="1"/>
  <c r="I2172" i="17"/>
  <c r="N2142" i="17"/>
  <c r="M2142" i="17"/>
  <c r="I2370" i="17"/>
  <c r="M2340" i="17"/>
  <c r="N2340" i="17"/>
  <c r="I2313" i="17"/>
  <c r="I2314" i="17"/>
  <c r="M2289" i="17"/>
  <c r="N2289" i="17"/>
  <c r="M2276" i="17"/>
  <c r="O2276" i="17" s="1"/>
  <c r="N2276" i="17"/>
  <c r="I2249" i="17"/>
  <c r="I2250" i="17"/>
  <c r="M2225" i="17"/>
  <c r="N2225" i="17"/>
  <c r="M2212" i="17"/>
  <c r="N2212" i="17"/>
  <c r="I2185" i="17"/>
  <c r="I2186" i="17"/>
  <c r="M2424" i="17"/>
  <c r="O2424" i="17" s="1"/>
  <c r="N2152" i="17"/>
  <c r="M2152" i="17"/>
  <c r="N2084" i="17"/>
  <c r="M2084" i="17"/>
  <c r="N1964" i="17"/>
  <c r="M1964" i="17"/>
  <c r="M2543" i="17"/>
  <c r="I2275" i="17"/>
  <c r="M2223" i="17"/>
  <c r="O2223" i="17" s="1"/>
  <c r="I2283" i="17"/>
  <c r="N2231" i="17"/>
  <c r="M2231" i="17"/>
  <c r="M2114" i="17"/>
  <c r="O2114" i="17" s="1"/>
  <c r="N2114" i="17"/>
  <c r="N2082" i="17"/>
  <c r="M2082" i="17"/>
  <c r="O2082" i="17" s="1"/>
  <c r="N2050" i="17"/>
  <c r="M2050" i="17"/>
  <c r="N1946" i="17"/>
  <c r="M1946" i="17"/>
  <c r="N2328" i="17"/>
  <c r="M2328" i="17"/>
  <c r="N2159" i="17"/>
  <c r="M2159" i="17"/>
  <c r="O2159" i="17" s="1"/>
  <c r="N2109" i="17"/>
  <c r="M2109" i="17"/>
  <c r="N2093" i="17"/>
  <c r="M2093" i="17"/>
  <c r="N2077" i="17"/>
  <c r="M2077" i="17"/>
  <c r="N2061" i="17"/>
  <c r="M2061" i="17"/>
  <c r="O2061" i="17" s="1"/>
  <c r="N2045" i="17"/>
  <c r="M2045" i="17"/>
  <c r="N2029" i="17"/>
  <c r="M2029" i="17"/>
  <c r="N1984" i="17"/>
  <c r="M1984" i="17"/>
  <c r="N1968" i="17"/>
  <c r="M1968" i="17"/>
  <c r="O1968" i="17" s="1"/>
  <c r="I1918" i="17"/>
  <c r="I2179" i="17"/>
  <c r="I2092" i="17"/>
  <c r="I2028" i="17"/>
  <c r="N2765" i="17"/>
  <c r="I2224" i="17"/>
  <c r="N2178" i="17"/>
  <c r="M2178" i="17"/>
  <c r="O2178" i="17" s="1"/>
  <c r="N1998" i="17"/>
  <c r="M1998" i="17"/>
  <c r="N2335" i="17"/>
  <c r="M2335" i="17"/>
  <c r="N2288" i="17"/>
  <c r="M2288" i="17"/>
  <c r="M2132" i="17"/>
  <c r="N2132" i="17"/>
  <c r="M2001" i="17"/>
  <c r="O2001" i="17" s="1"/>
  <c r="N2001" i="17"/>
  <c r="I1975" i="17"/>
  <c r="I1959" i="17"/>
  <c r="I1943" i="17"/>
  <c r="I2109" i="17"/>
  <c r="I2045" i="17"/>
  <c r="I1981" i="17"/>
  <c r="N1938" i="17"/>
  <c r="M1938" i="17"/>
  <c r="N1835" i="17"/>
  <c r="M1835" i="17"/>
  <c r="N1771" i="17"/>
  <c r="M1771" i="17"/>
  <c r="N1707" i="17"/>
  <c r="M1707" i="17"/>
  <c r="O1707" i="17" s="1"/>
  <c r="N1643" i="17"/>
  <c r="M1643" i="17"/>
  <c r="N1579" i="17"/>
  <c r="M1579" i="17"/>
  <c r="M2100" i="17"/>
  <c r="O2100" i="17" s="1"/>
  <c r="M2052" i="17"/>
  <c r="M2020" i="17"/>
  <c r="M1967" i="17"/>
  <c r="N1953" i="17"/>
  <c r="I1910" i="17"/>
  <c r="N1890" i="17"/>
  <c r="M1890" i="17"/>
  <c r="I1708" i="17"/>
  <c r="I1707" i="17"/>
  <c r="I1644" i="17"/>
  <c r="I1643" i="17"/>
  <c r="I1580" i="17"/>
  <c r="I1579" i="17"/>
  <c r="M1911" i="17"/>
  <c r="O1911" i="17" s="1"/>
  <c r="N1911" i="17"/>
  <c r="N2065" i="17"/>
  <c r="I1919" i="17"/>
  <c r="I1911" i="17"/>
  <c r="N1923" i="17"/>
  <c r="M1923" i="17"/>
  <c r="O1923" i="17" s="1"/>
  <c r="N1889" i="17"/>
  <c r="M1889" i="17"/>
  <c r="O1889" i="17" s="1"/>
  <c r="N1900" i="17"/>
  <c r="M1900" i="17"/>
  <c r="O1900" i="17" s="1"/>
  <c r="N1863" i="17"/>
  <c r="M1863" i="17"/>
  <c r="N1847" i="17"/>
  <c r="M1847" i="17"/>
  <c r="O1847" i="17" s="1"/>
  <c r="N1831" i="17"/>
  <c r="M1831" i="17"/>
  <c r="O1831" i="17" s="1"/>
  <c r="N1799" i="17"/>
  <c r="M1799" i="17"/>
  <c r="O1799" i="17" s="1"/>
  <c r="N1767" i="17"/>
  <c r="M1767" i="17"/>
  <c r="N1735" i="17"/>
  <c r="M1735" i="17"/>
  <c r="O1735" i="17" s="1"/>
  <c r="N1703" i="17"/>
  <c r="M1703" i="17"/>
  <c r="O1703" i="17" s="1"/>
  <c r="N1671" i="17"/>
  <c r="M1671" i="17"/>
  <c r="O1671" i="17" s="1"/>
  <c r="N1639" i="17"/>
  <c r="M1639" i="17"/>
  <c r="N1599" i="17"/>
  <c r="M1599" i="17"/>
  <c r="O1599" i="17" s="1"/>
  <c r="I1573" i="17"/>
  <c r="N1508" i="17"/>
  <c r="M1508" i="17"/>
  <c r="M2124" i="17"/>
  <c r="O2124" i="17" s="1"/>
  <c r="N2028" i="17"/>
  <c r="O2028" i="17" s="1"/>
  <c r="I1835" i="17"/>
  <c r="N1906" i="17"/>
  <c r="M1906" i="17"/>
  <c r="O1906" i="17" s="1"/>
  <c r="N1874" i="17"/>
  <c r="M1874" i="17"/>
  <c r="O1874" i="17" s="1"/>
  <c r="N1853" i="17"/>
  <c r="M1853" i="17"/>
  <c r="O1853" i="17" s="1"/>
  <c r="N1810" i="17"/>
  <c r="M1810" i="17"/>
  <c r="N1789" i="17"/>
  <c r="M1789" i="17"/>
  <c r="O1789" i="17" s="1"/>
  <c r="N1746" i="17"/>
  <c r="M1746" i="17"/>
  <c r="O1746" i="17" s="1"/>
  <c r="N1682" i="17"/>
  <c r="M1682" i="17"/>
  <c r="O1682" i="17" s="1"/>
  <c r="N1618" i="17"/>
  <c r="M1618" i="17"/>
  <c r="N1554" i="17"/>
  <c r="M1554" i="17"/>
  <c r="O1554" i="17" s="1"/>
  <c r="N2089" i="17"/>
  <c r="I1870" i="17"/>
  <c r="I1846" i="17"/>
  <c r="I1782" i="17"/>
  <c r="N1930" i="17"/>
  <c r="I1880" i="17"/>
  <c r="N1553" i="17"/>
  <c r="M1553" i="17"/>
  <c r="O1553" i="17" s="1"/>
  <c r="N1495" i="17"/>
  <c r="M1495" i="17"/>
  <c r="O1495" i="17" s="1"/>
  <c r="I1820" i="17"/>
  <c r="I1714" i="17"/>
  <c r="I1586" i="17"/>
  <c r="I1516" i="17"/>
  <c r="I1515" i="17"/>
  <c r="N1491" i="17"/>
  <c r="M1491" i="17"/>
  <c r="M1470" i="17"/>
  <c r="O1470" i="17" s="1"/>
  <c r="N1470" i="17"/>
  <c r="N1457" i="17"/>
  <c r="M1457" i="17"/>
  <c r="N1441" i="17"/>
  <c r="M1441" i="17"/>
  <c r="O1441" i="17" s="1"/>
  <c r="N1425" i="17"/>
  <c r="M1425" i="17"/>
  <c r="N1409" i="17"/>
  <c r="M1409" i="17"/>
  <c r="N1393" i="17"/>
  <c r="M1393" i="17"/>
  <c r="N1377" i="17"/>
  <c r="M1377" i="17"/>
  <c r="O1377" i="17" s="1"/>
  <c r="N1361" i="17"/>
  <c r="M1361" i="17"/>
  <c r="N1342" i="17"/>
  <c r="M1342" i="17"/>
  <c r="N1326" i="17"/>
  <c r="M1326" i="17"/>
  <c r="N1310" i="17"/>
  <c r="M1310" i="17"/>
  <c r="O1310" i="17" s="1"/>
  <c r="N1294" i="17"/>
  <c r="M1294" i="17"/>
  <c r="N1281" i="17"/>
  <c r="M1281" i="17"/>
  <c r="N1265" i="17"/>
  <c r="M1265" i="17"/>
  <c r="N1249" i="17"/>
  <c r="M1249" i="17"/>
  <c r="O1249" i="17" s="1"/>
  <c r="N1230" i="17"/>
  <c r="M1230" i="17"/>
  <c r="N1214" i="17"/>
  <c r="M1214" i="17"/>
  <c r="N1198" i="17"/>
  <c r="M1198" i="17"/>
  <c r="I1135" i="17"/>
  <c r="I1071" i="17"/>
  <c r="I1070" i="17"/>
  <c r="M1522" i="17"/>
  <c r="N1522" i="17"/>
  <c r="N1164" i="17"/>
  <c r="M1164" i="17"/>
  <c r="O1164" i="17" s="1"/>
  <c r="N1140" i="17"/>
  <c r="M1140" i="17"/>
  <c r="N1108" i="17"/>
  <c r="M1108" i="17"/>
  <c r="O1108" i="17" s="1"/>
  <c r="I1844" i="17"/>
  <c r="I1780" i="17"/>
  <c r="I1690" i="17"/>
  <c r="I1562" i="17"/>
  <c r="I1470" i="17"/>
  <c r="N1463" i="17"/>
  <c r="M1463" i="17"/>
  <c r="O1463" i="17" s="1"/>
  <c r="N1420" i="17"/>
  <c r="M1420" i="17"/>
  <c r="N1399" i="17"/>
  <c r="M1399" i="17"/>
  <c r="N1356" i="17"/>
  <c r="M1356" i="17"/>
  <c r="N1335" i="17"/>
  <c r="M1335" i="17"/>
  <c r="O1335" i="17" s="1"/>
  <c r="N1292" i="17"/>
  <c r="M1292" i="17"/>
  <c r="N1271" i="17"/>
  <c r="M1271" i="17"/>
  <c r="N1228" i="17"/>
  <c r="M1228" i="17"/>
  <c r="N1207" i="17"/>
  <c r="M1207" i="17"/>
  <c r="O1207" i="17" s="1"/>
  <c r="M1862" i="17"/>
  <c r="O1862" i="17" s="1"/>
  <c r="N1766" i="17"/>
  <c r="O1766" i="17" s="1"/>
  <c r="N1638" i="17"/>
  <c r="N1511" i="17"/>
  <c r="M1511" i="17"/>
  <c r="O1511" i="17" s="1"/>
  <c r="N1480" i="17"/>
  <c r="M1480" i="17"/>
  <c r="I1456" i="17"/>
  <c r="M1469" i="17"/>
  <c r="O1469" i="17" s="1"/>
  <c r="M1341" i="17"/>
  <c r="M1309" i="17"/>
  <c r="O1309" i="17" s="1"/>
  <c r="M1213" i="17"/>
  <c r="I1176" i="17"/>
  <c r="M1154" i="17"/>
  <c r="O1154" i="17" s="1"/>
  <c r="N1154" i="17"/>
  <c r="N1109" i="17"/>
  <c r="M1109" i="17"/>
  <c r="O1109" i="17" s="1"/>
  <c r="I1476" i="17"/>
  <c r="I1150" i="17"/>
  <c r="N1184" i="17"/>
  <c r="M1184" i="17"/>
  <c r="O1184" i="17" s="1"/>
  <c r="I1104" i="17"/>
  <c r="I1085" i="17"/>
  <c r="N1081" i="17"/>
  <c r="M1081" i="17"/>
  <c r="O1081" i="17" s="1"/>
  <c r="I1406" i="17"/>
  <c r="I1342" i="17"/>
  <c r="I1278" i="17"/>
  <c r="I1214" i="17"/>
  <c r="M1094" i="17"/>
  <c r="O1094" i="17" s="1"/>
  <c r="N1094" i="17"/>
  <c r="N1057" i="17"/>
  <c r="M1057" i="17"/>
  <c r="O1057" i="17" s="1"/>
  <c r="I1002" i="17"/>
  <c r="N993" i="17"/>
  <c r="M993" i="17"/>
  <c r="I938" i="17"/>
  <c r="N929" i="17"/>
  <c r="M929" i="17"/>
  <c r="I874" i="17"/>
  <c r="N865" i="17"/>
  <c r="M865" i="17"/>
  <c r="N1472" i="17"/>
  <c r="N1440" i="17"/>
  <c r="N1408" i="17"/>
  <c r="N1376" i="17"/>
  <c r="N1344" i="17"/>
  <c r="N1312" i="17"/>
  <c r="N1280" i="17"/>
  <c r="N1248" i="17"/>
  <c r="N1216" i="17"/>
  <c r="I1088" i="17"/>
  <c r="M1098" i="17"/>
  <c r="O1098" i="17" s="1"/>
  <c r="N1098" i="17"/>
  <c r="M1086" i="17"/>
  <c r="N1086" i="17"/>
  <c r="I1309" i="17"/>
  <c r="M1114" i="17"/>
  <c r="N1114" i="17"/>
  <c r="I1059" i="17"/>
  <c r="N1058" i="17"/>
  <c r="M1058" i="17"/>
  <c r="N1015" i="17"/>
  <c r="M1015" i="17"/>
  <c r="O1015" i="17" s="1"/>
  <c r="N994" i="17"/>
  <c r="M994" i="17"/>
  <c r="N951" i="17"/>
  <c r="M951" i="17"/>
  <c r="N930" i="17"/>
  <c r="M930" i="17"/>
  <c r="N887" i="17"/>
  <c r="M887" i="17"/>
  <c r="O887" i="17" s="1"/>
  <c r="N866" i="17"/>
  <c r="M866" i="17"/>
  <c r="N818" i="17"/>
  <c r="M818" i="17"/>
  <c r="N786" i="17"/>
  <c r="M786" i="17"/>
  <c r="M1200" i="17"/>
  <c r="I1149" i="17"/>
  <c r="I1072" i="17"/>
  <c r="I1398" i="17"/>
  <c r="I1334" i="17"/>
  <c r="I1270" i="17"/>
  <c r="I1206" i="17"/>
  <c r="M1186" i="17"/>
  <c r="O1186" i="17" s="1"/>
  <c r="N1186" i="17"/>
  <c r="I1054" i="17"/>
  <c r="N901" i="17"/>
  <c r="M901" i="17"/>
  <c r="M880" i="17"/>
  <c r="O880" i="17" s="1"/>
  <c r="N880" i="17"/>
  <c r="N837" i="17"/>
  <c r="M837" i="17"/>
  <c r="M816" i="17"/>
  <c r="N816" i="17"/>
  <c r="M768" i="17"/>
  <c r="O768" i="17" s="1"/>
  <c r="N768" i="17"/>
  <c r="I1062" i="17"/>
  <c r="I690" i="17"/>
  <c r="I1061" i="17"/>
  <c r="I987" i="17"/>
  <c r="I923" i="17"/>
  <c r="I859" i="17"/>
  <c r="N812" i="17"/>
  <c r="M812" i="17"/>
  <c r="I965" i="17"/>
  <c r="I837" i="17"/>
  <c r="N742" i="17"/>
  <c r="M742" i="17"/>
  <c r="N623" i="17"/>
  <c r="M623" i="17"/>
  <c r="O623" i="17" s="1"/>
  <c r="N559" i="17"/>
  <c r="M559" i="17"/>
  <c r="N495" i="17"/>
  <c r="M495" i="17"/>
  <c r="N431" i="17"/>
  <c r="M431" i="17"/>
  <c r="I747" i="17"/>
  <c r="I706" i="17"/>
  <c r="N718" i="17"/>
  <c r="M718" i="17"/>
  <c r="I643" i="17"/>
  <c r="I631" i="17"/>
  <c r="I632" i="17"/>
  <c r="I630" i="17"/>
  <c r="I615" i="17"/>
  <c r="I616" i="17"/>
  <c r="I614" i="17"/>
  <c r="I575" i="17"/>
  <c r="I576" i="17"/>
  <c r="I574" i="17"/>
  <c r="I559" i="17"/>
  <c r="I560" i="17"/>
  <c r="I558" i="17"/>
  <c r="I531" i="17"/>
  <c r="I519" i="17"/>
  <c r="I520" i="17"/>
  <c r="I518" i="17"/>
  <c r="N747" i="17"/>
  <c r="M747" i="17"/>
  <c r="O747" i="17" s="1"/>
  <c r="N562" i="17"/>
  <c r="M562" i="17"/>
  <c r="N530" i="17"/>
  <c r="M530" i="17"/>
  <c r="O530" i="17" s="1"/>
  <c r="N506" i="17"/>
  <c r="M506" i="17"/>
  <c r="O506" i="17" s="1"/>
  <c r="N482" i="17"/>
  <c r="M482" i="17"/>
  <c r="O482" i="17" s="1"/>
  <c r="N450" i="17"/>
  <c r="M450" i="17"/>
  <c r="N418" i="17"/>
  <c r="M418" i="17"/>
  <c r="O418" i="17" s="1"/>
  <c r="N378" i="17"/>
  <c r="M378" i="17"/>
  <c r="O378" i="17" s="1"/>
  <c r="N357" i="17"/>
  <c r="M357" i="17"/>
  <c r="O357" i="17" s="1"/>
  <c r="I323" i="17"/>
  <c r="N285" i="17"/>
  <c r="M285" i="17"/>
  <c r="O285" i="17" s="1"/>
  <c r="I763" i="17"/>
  <c r="I717" i="17"/>
  <c r="I662" i="17"/>
  <c r="N637" i="17"/>
  <c r="M637" i="17"/>
  <c r="O637" i="17" s="1"/>
  <c r="N616" i="17"/>
  <c r="M616" i="17"/>
  <c r="N573" i="17"/>
  <c r="M573" i="17"/>
  <c r="O573" i="17" s="1"/>
  <c r="N557" i="17"/>
  <c r="M557" i="17"/>
  <c r="O557" i="17" s="1"/>
  <c r="N541" i="17"/>
  <c r="M541" i="17"/>
  <c r="O541" i="17" s="1"/>
  <c r="N525" i="17"/>
  <c r="M525" i="17"/>
  <c r="N509" i="17"/>
  <c r="M509" i="17"/>
  <c r="O509" i="17" s="1"/>
  <c r="N456" i="17"/>
  <c r="M456" i="17"/>
  <c r="O456" i="17" s="1"/>
  <c r="N392" i="17"/>
  <c r="M392" i="17"/>
  <c r="O392" i="17" s="1"/>
  <c r="N360" i="17"/>
  <c r="M360" i="17"/>
  <c r="I941" i="17"/>
  <c r="I813" i="17"/>
  <c r="N746" i="17"/>
  <c r="M651" i="17"/>
  <c r="O651" i="17" s="1"/>
  <c r="N651" i="17"/>
  <c r="M635" i="17"/>
  <c r="O635" i="17" s="1"/>
  <c r="N635" i="17"/>
  <c r="M619" i="17"/>
  <c r="N619" i="17"/>
  <c r="I588" i="17"/>
  <c r="I532" i="17"/>
  <c r="I516" i="17"/>
  <c r="M483" i="17"/>
  <c r="N483" i="17"/>
  <c r="I428" i="17"/>
  <c r="I372" i="17"/>
  <c r="I665" i="17"/>
  <c r="I508" i="17"/>
  <c r="M465" i="17"/>
  <c r="I355" i="17"/>
  <c r="M358" i="17"/>
  <c r="N358" i="17"/>
  <c r="N289" i="17"/>
  <c r="M289" i="17"/>
  <c r="I619" i="17"/>
  <c r="M545" i="17"/>
  <c r="O545" i="17" s="1"/>
  <c r="M430" i="17"/>
  <c r="O430" i="17" s="1"/>
  <c r="I353" i="17"/>
  <c r="M542" i="17"/>
  <c r="M48" i="17"/>
  <c r="O48" i="17" s="1"/>
  <c r="N48" i="17"/>
  <c r="M577" i="17"/>
  <c r="I406" i="17"/>
  <c r="I358" i="17"/>
  <c r="N364" i="17"/>
  <c r="M364" i="17"/>
  <c r="O364" i="17" s="1"/>
  <c r="M168" i="17"/>
  <c r="N168" i="17"/>
  <c r="M686" i="17"/>
  <c r="M638" i="17"/>
  <c r="M473" i="17"/>
  <c r="I360" i="17"/>
  <c r="N361" i="17"/>
  <c r="M361" i="17"/>
  <c r="O361" i="17" s="1"/>
  <c r="N299" i="17"/>
  <c r="M299" i="17"/>
  <c r="O299" i="17" s="1"/>
  <c r="N486" i="17"/>
  <c r="M192" i="17"/>
  <c r="N192" i="17"/>
  <c r="M590" i="17"/>
  <c r="O590" i="17" s="1"/>
  <c r="I500" i="17"/>
  <c r="I443" i="17"/>
  <c r="N255" i="17"/>
  <c r="M255" i="17"/>
  <c r="O255" i="17" s="1"/>
  <c r="N234" i="17"/>
  <c r="M234" i="17"/>
  <c r="N191" i="17"/>
  <c r="M191" i="17"/>
  <c r="O191" i="17" s="1"/>
  <c r="N170" i="17"/>
  <c r="M170" i="17"/>
  <c r="O170" i="17" s="1"/>
  <c r="N151" i="17"/>
  <c r="M151" i="17"/>
  <c r="O151" i="17" s="1"/>
  <c r="N130" i="17"/>
  <c r="M130" i="17"/>
  <c r="N87" i="17"/>
  <c r="M87" i="17"/>
  <c r="O87" i="17" s="1"/>
  <c r="N50" i="17"/>
  <c r="M50" i="17"/>
  <c r="O50" i="17" s="1"/>
  <c r="M598" i="17"/>
  <c r="N446" i="17"/>
  <c r="M136" i="17"/>
  <c r="O136" i="17" s="1"/>
  <c r="N136" i="17"/>
  <c r="N695" i="17"/>
  <c r="M609" i="17"/>
  <c r="O609" i="17" s="1"/>
  <c r="M497" i="17"/>
  <c r="N462" i="17"/>
  <c r="N422" i="17"/>
  <c r="N279" i="17"/>
  <c r="M279" i="17"/>
  <c r="I187" i="17"/>
  <c r="M689" i="17"/>
  <c r="O689" i="17" s="1"/>
  <c r="I275" i="17"/>
  <c r="I201" i="17"/>
  <c r="I113" i="17"/>
  <c r="N238" i="17"/>
  <c r="M238" i="17"/>
  <c r="O238" i="17" s="1"/>
  <c r="N206" i="17"/>
  <c r="M99" i="17"/>
  <c r="O99" i="17" s="1"/>
  <c r="I32" i="17"/>
  <c r="I240" i="17"/>
  <c r="N94" i="17"/>
  <c r="M94" i="17"/>
  <c r="O94" i="17" s="1"/>
  <c r="N38" i="17"/>
  <c r="M38" i="17"/>
  <c r="O38" i="17" s="1"/>
  <c r="I195" i="17"/>
  <c r="M195" i="17"/>
  <c r="I96" i="17"/>
  <c r="M75" i="17"/>
  <c r="O75" i="17" s="1"/>
  <c r="N41" i="17"/>
  <c r="M41" i="17"/>
  <c r="O41" i="17" s="1"/>
  <c r="I192" i="17"/>
  <c r="I91" i="17"/>
  <c r="N54" i="17"/>
  <c r="M54" i="17"/>
  <c r="M3043" i="17"/>
  <c r="N3043" i="17"/>
  <c r="I2588" i="17"/>
  <c r="I2587" i="17"/>
  <c r="M2989" i="17"/>
  <c r="N2989" i="17"/>
  <c r="N2705" i="17"/>
  <c r="M2705" i="17"/>
  <c r="N2662" i="17"/>
  <c r="M2662" i="17"/>
  <c r="O2662" i="17" s="1"/>
  <c r="N2641" i="17"/>
  <c r="M2641" i="17"/>
  <c r="O2641" i="17" s="1"/>
  <c r="N2593" i="17"/>
  <c r="M2593" i="17"/>
  <c r="O2593" i="17" s="1"/>
  <c r="N2843" i="17"/>
  <c r="M2843" i="17"/>
  <c r="N2790" i="17"/>
  <c r="M2790" i="17"/>
  <c r="O2790" i="17" s="1"/>
  <c r="N2756" i="17"/>
  <c r="M2756" i="17"/>
  <c r="O2756" i="17" s="1"/>
  <c r="N2735" i="17"/>
  <c r="M2735" i="17"/>
  <c r="O2735" i="17" s="1"/>
  <c r="N2716" i="17"/>
  <c r="M2716" i="17"/>
  <c r="I2629" i="17"/>
  <c r="N2596" i="17"/>
  <c r="M2596" i="17"/>
  <c r="N2963" i="17"/>
  <c r="M2963" i="17"/>
  <c r="M2888" i="17"/>
  <c r="O2888" i="17" s="1"/>
  <c r="N2888" i="17"/>
  <c r="I2780" i="17"/>
  <c r="I2779" i="17"/>
  <c r="N2584" i="17"/>
  <c r="M2584" i="17"/>
  <c r="I2549" i="17"/>
  <c r="I2550" i="17"/>
  <c r="I2485" i="17"/>
  <c r="I2486" i="17"/>
  <c r="I2421" i="17"/>
  <c r="I2422" i="17"/>
  <c r="N2621" i="17"/>
  <c r="M2621" i="17"/>
  <c r="I2704" i="17"/>
  <c r="N2669" i="17"/>
  <c r="M2669" i="17"/>
  <c r="O2669" i="17" s="1"/>
  <c r="I2712" i="17"/>
  <c r="N2645" i="17"/>
  <c r="M2645" i="17"/>
  <c r="O2645" i="17" s="1"/>
  <c r="N2595" i="17"/>
  <c r="M2595" i="17"/>
  <c r="I2604" i="17"/>
  <c r="M2572" i="17"/>
  <c r="N2572" i="17"/>
  <c r="N2508" i="17"/>
  <c r="M2508" i="17"/>
  <c r="N2463" i="17"/>
  <c r="M2463" i="17"/>
  <c r="O2463" i="17" s="1"/>
  <c r="N2444" i="17"/>
  <c r="M2444" i="17"/>
  <c r="O2444" i="17" s="1"/>
  <c r="N2399" i="17"/>
  <c r="M2399" i="17"/>
  <c r="O2399" i="17" s="1"/>
  <c r="N2375" i="17"/>
  <c r="M2375" i="17"/>
  <c r="N2588" i="17"/>
  <c r="M2588" i="17"/>
  <c r="O2588" i="17" s="1"/>
  <c r="M2549" i="17"/>
  <c r="N2549" i="17"/>
  <c r="M2530" i="17"/>
  <c r="N2530" i="17"/>
  <c r="M2466" i="17"/>
  <c r="O2466" i="17" s="1"/>
  <c r="N2466" i="17"/>
  <c r="M2421" i="17"/>
  <c r="N2421" i="17"/>
  <c r="M2402" i="17"/>
  <c r="N2402" i="17"/>
  <c r="I2374" i="17"/>
  <c r="I2373" i="17"/>
  <c r="I2358" i="17"/>
  <c r="I2357" i="17"/>
  <c r="M2364" i="17"/>
  <c r="N2364" i="17"/>
  <c r="N2497" i="17"/>
  <c r="M2497" i="17"/>
  <c r="O2497" i="17" s="1"/>
  <c r="I2564" i="17"/>
  <c r="I2563" i="17"/>
  <c r="I2556" i="17"/>
  <c r="I2555" i="17"/>
  <c r="I2548" i="17"/>
  <c r="I2547" i="17"/>
  <c r="N2489" i="17"/>
  <c r="M2489" i="17"/>
  <c r="O2489" i="17" s="1"/>
  <c r="N2560" i="17"/>
  <c r="M2560" i="17"/>
  <c r="O2560" i="17" s="1"/>
  <c r="N2545" i="17"/>
  <c r="M2545" i="17"/>
  <c r="I2452" i="17"/>
  <c r="I2451" i="17"/>
  <c r="N2432" i="17"/>
  <c r="M2432" i="17"/>
  <c r="O2432" i="17" s="1"/>
  <c r="N2347" i="17"/>
  <c r="M2347" i="17"/>
  <c r="O2347" i="17" s="1"/>
  <c r="N2331" i="17"/>
  <c r="M2331" i="17"/>
  <c r="N2315" i="17"/>
  <c r="M2315" i="17"/>
  <c r="O2315" i="17" s="1"/>
  <c r="N2299" i="17"/>
  <c r="M2299" i="17"/>
  <c r="O2299" i="17" s="1"/>
  <c r="N2283" i="17"/>
  <c r="M2283" i="17"/>
  <c r="O2283" i="17" s="1"/>
  <c r="N2267" i="17"/>
  <c r="M2267" i="17"/>
  <c r="N2251" i="17"/>
  <c r="M2251" i="17"/>
  <c r="O2251" i="17" s="1"/>
  <c r="N2235" i="17"/>
  <c r="M2235" i="17"/>
  <c r="O2235" i="17" s="1"/>
  <c r="N2219" i="17"/>
  <c r="M2219" i="17"/>
  <c r="O2219" i="17" s="1"/>
  <c r="I2188" i="17"/>
  <c r="N2182" i="17"/>
  <c r="M2182" i="17"/>
  <c r="O2182" i="17" s="1"/>
  <c r="M2354" i="17"/>
  <c r="O2354" i="17" s="1"/>
  <c r="N2354" i="17"/>
  <c r="M2313" i="17"/>
  <c r="O2313" i="17" s="1"/>
  <c r="N2313" i="17"/>
  <c r="M2300" i="17"/>
  <c r="O2300" i="17" s="1"/>
  <c r="N2300" i="17"/>
  <c r="I2273" i="17"/>
  <c r="I2274" i="17"/>
  <c r="M2249" i="17"/>
  <c r="O2249" i="17" s="1"/>
  <c r="N2249" i="17"/>
  <c r="I2209" i="17"/>
  <c r="I2210" i="17"/>
  <c r="M2196" i="17"/>
  <c r="O2196" i="17" s="1"/>
  <c r="N2196" i="17"/>
  <c r="N2424" i="17"/>
  <c r="N2296" i="17"/>
  <c r="M2296" i="17"/>
  <c r="O2296" i="17" s="1"/>
  <c r="M2177" i="17"/>
  <c r="N2177" i="17"/>
  <c r="N2135" i="17"/>
  <c r="M2135" i="17"/>
  <c r="O2135" i="17" s="1"/>
  <c r="N2076" i="17"/>
  <c r="M2076" i="17"/>
  <c r="N1956" i="17"/>
  <c r="M1956" i="17"/>
  <c r="O1956" i="17" s="1"/>
  <c r="N2543" i="17"/>
  <c r="M2488" i="17"/>
  <c r="O2488" i="17" s="1"/>
  <c r="I1920" i="17"/>
  <c r="N2303" i="17"/>
  <c r="M2303" i="17"/>
  <c r="N2170" i="17"/>
  <c r="M2170" i="17"/>
  <c r="O2170" i="17" s="1"/>
  <c r="N2010" i="17"/>
  <c r="M2010" i="17"/>
  <c r="N1978" i="17"/>
  <c r="M1978" i="17"/>
  <c r="I2299" i="17"/>
  <c r="N2200" i="17"/>
  <c r="M2200" i="17"/>
  <c r="M2164" i="17"/>
  <c r="N2164" i="17"/>
  <c r="N2013" i="17"/>
  <c r="M2013" i="17"/>
  <c r="O2013" i="17" s="1"/>
  <c r="N1997" i="17"/>
  <c r="M1997" i="17"/>
  <c r="O1997" i="17" s="1"/>
  <c r="N1981" i="17"/>
  <c r="M1981" i="17"/>
  <c r="N1965" i="17"/>
  <c r="M1965" i="17"/>
  <c r="O1965" i="17" s="1"/>
  <c r="N1949" i="17"/>
  <c r="M1949" i="17"/>
  <c r="O1949" i="17" s="1"/>
  <c r="I2280" i="17"/>
  <c r="N2255" i="17"/>
  <c r="M2255" i="17"/>
  <c r="I2157" i="17"/>
  <c r="N2128" i="17"/>
  <c r="M2128" i="17"/>
  <c r="O2128" i="17" s="1"/>
  <c r="I1988" i="17"/>
  <c r="N2770" i="17"/>
  <c r="N2361" i="17"/>
  <c r="N2327" i="17"/>
  <c r="M2327" i="17"/>
  <c r="N2280" i="17"/>
  <c r="M2280" i="17"/>
  <c r="O2280" i="17" s="1"/>
  <c r="I2160" i="17"/>
  <c r="M2115" i="17"/>
  <c r="N2115" i="17"/>
  <c r="N2091" i="17"/>
  <c r="M2091" i="17"/>
  <c r="O2091" i="17" s="1"/>
  <c r="N2059" i="17"/>
  <c r="M2059" i="17"/>
  <c r="N2027" i="17"/>
  <c r="M2027" i="17"/>
  <c r="O2027" i="17" s="1"/>
  <c r="N1995" i="17"/>
  <c r="M1995" i="17"/>
  <c r="O1995" i="17" s="1"/>
  <c r="N1963" i="17"/>
  <c r="M1963" i="17"/>
  <c r="O1963" i="17" s="1"/>
  <c r="I2259" i="17"/>
  <c r="I2123" i="17"/>
  <c r="M2025" i="17"/>
  <c r="N2025" i="17"/>
  <c r="I1999" i="17"/>
  <c r="N1904" i="17"/>
  <c r="M1904" i="17"/>
  <c r="N1827" i="17"/>
  <c r="M1827" i="17"/>
  <c r="N1763" i="17"/>
  <c r="M1763" i="17"/>
  <c r="O1763" i="17" s="1"/>
  <c r="N1699" i="17"/>
  <c r="M1699" i="17"/>
  <c r="N1635" i="17"/>
  <c r="M1635" i="17"/>
  <c r="N1571" i="17"/>
  <c r="M1571" i="17"/>
  <c r="N2100" i="17"/>
  <c r="N2052" i="17"/>
  <c r="N2020" i="17"/>
  <c r="N1967" i="17"/>
  <c r="M1953" i="17"/>
  <c r="I1748" i="17"/>
  <c r="I1747" i="17"/>
  <c r="I1684" i="17"/>
  <c r="I1683" i="17"/>
  <c r="I1620" i="17"/>
  <c r="I1619" i="17"/>
  <c r="I1556" i="17"/>
  <c r="I1555" i="17"/>
  <c r="I1532" i="17"/>
  <c r="I1531" i="17"/>
  <c r="M2034" i="17"/>
  <c r="O2034" i="17" s="1"/>
  <c r="N1881" i="17"/>
  <c r="M1881" i="17"/>
  <c r="O1881" i="17" s="1"/>
  <c r="M2065" i="17"/>
  <c r="O2065" i="17" s="1"/>
  <c r="I1894" i="17"/>
  <c r="I1893" i="17"/>
  <c r="I1892" i="17"/>
  <c r="I2053" i="17"/>
  <c r="I1989" i="17"/>
  <c r="I1903" i="17"/>
  <c r="N1876" i="17"/>
  <c r="M1876" i="17"/>
  <c r="O1876" i="17" s="1"/>
  <c r="N1860" i="17"/>
  <c r="M1860" i="17"/>
  <c r="O1860" i="17" s="1"/>
  <c r="N1844" i="17"/>
  <c r="M1844" i="17"/>
  <c r="O1844" i="17" s="1"/>
  <c r="N1828" i="17"/>
  <c r="M1828" i="17"/>
  <c r="N1812" i="17"/>
  <c r="M1812" i="17"/>
  <c r="O1812" i="17" s="1"/>
  <c r="N1796" i="17"/>
  <c r="M1796" i="17"/>
  <c r="O1796" i="17" s="1"/>
  <c r="N1780" i="17"/>
  <c r="M1780" i="17"/>
  <c r="O1780" i="17" s="1"/>
  <c r="N1764" i="17"/>
  <c r="M1764" i="17"/>
  <c r="N1748" i="17"/>
  <c r="M1748" i="17"/>
  <c r="O1748" i="17" s="1"/>
  <c r="N1732" i="17"/>
  <c r="M1732" i="17"/>
  <c r="O1732" i="17" s="1"/>
  <c r="N1716" i="17"/>
  <c r="M1716" i="17"/>
  <c r="O1716" i="17" s="1"/>
  <c r="N1700" i="17"/>
  <c r="M1700" i="17"/>
  <c r="N1684" i="17"/>
  <c r="M1684" i="17"/>
  <c r="O1684" i="17" s="1"/>
  <c r="N1668" i="17"/>
  <c r="M1668" i="17"/>
  <c r="O1668" i="17" s="1"/>
  <c r="N1652" i="17"/>
  <c r="M1652" i="17"/>
  <c r="O1652" i="17" s="1"/>
  <c r="N1636" i="17"/>
  <c r="M1636" i="17"/>
  <c r="N1623" i="17"/>
  <c r="M1623" i="17"/>
  <c r="O1623" i="17" s="1"/>
  <c r="N1559" i="17"/>
  <c r="M1559" i="17"/>
  <c r="O1559" i="17" s="1"/>
  <c r="N1500" i="17"/>
  <c r="M1500" i="17"/>
  <c r="O1500" i="17" s="1"/>
  <c r="M2108" i="17"/>
  <c r="O2108" i="17" s="1"/>
  <c r="M2060" i="17"/>
  <c r="O2060" i="17" s="1"/>
  <c r="M1975" i="17"/>
  <c r="O1975" i="17" s="1"/>
  <c r="N1910" i="17"/>
  <c r="M1910" i="17"/>
  <c r="M1891" i="17"/>
  <c r="O1891" i="17" s="1"/>
  <c r="N1891" i="17"/>
  <c r="N1850" i="17"/>
  <c r="M1850" i="17"/>
  <c r="N1786" i="17"/>
  <c r="M1786" i="17"/>
  <c r="O1786" i="17" s="1"/>
  <c r="N1722" i="17"/>
  <c r="M1722" i="17"/>
  <c r="N1701" i="17"/>
  <c r="M1701" i="17"/>
  <c r="N1658" i="17"/>
  <c r="M1658" i="17"/>
  <c r="N1637" i="17"/>
  <c r="M1637" i="17"/>
  <c r="O1637" i="17" s="1"/>
  <c r="N1594" i="17"/>
  <c r="M1594" i="17"/>
  <c r="N1573" i="17"/>
  <c r="M1573" i="17"/>
  <c r="M2089" i="17"/>
  <c r="O2089" i="17" s="1"/>
  <c r="M1977" i="17"/>
  <c r="O1977" i="17" s="1"/>
  <c r="I1887" i="17"/>
  <c r="N1897" i="17"/>
  <c r="M1897" i="17"/>
  <c r="O1897" i="17" s="1"/>
  <c r="I1806" i="17"/>
  <c r="I1742" i="17"/>
  <c r="I1518" i="17"/>
  <c r="N1535" i="17"/>
  <c r="M1535" i="17"/>
  <c r="N1509" i="17"/>
  <c r="M1509" i="17"/>
  <c r="O1509" i="17" s="1"/>
  <c r="N1893" i="17"/>
  <c r="N1530" i="17"/>
  <c r="M1530" i="17"/>
  <c r="O1530" i="17" s="1"/>
  <c r="I1666" i="17"/>
  <c r="I1538" i="17"/>
  <c r="M1482" i="17"/>
  <c r="O1482" i="17" s="1"/>
  <c r="N1482" i="17"/>
  <c r="N1454" i="17"/>
  <c r="M1454" i="17"/>
  <c r="O1454" i="17" s="1"/>
  <c r="N1438" i="17"/>
  <c r="M1438" i="17"/>
  <c r="O1438" i="17" s="1"/>
  <c r="N1422" i="17"/>
  <c r="M1422" i="17"/>
  <c r="O1422" i="17" s="1"/>
  <c r="N1406" i="17"/>
  <c r="M1406" i="17"/>
  <c r="N1390" i="17"/>
  <c r="M1390" i="17"/>
  <c r="O1390" i="17" s="1"/>
  <c r="N1374" i="17"/>
  <c r="M1374" i="17"/>
  <c r="O1374" i="17" s="1"/>
  <c r="N1358" i="17"/>
  <c r="M1358" i="17"/>
  <c r="O1358" i="17" s="1"/>
  <c r="N1278" i="17"/>
  <c r="M1278" i="17"/>
  <c r="N1262" i="17"/>
  <c r="M1262" i="17"/>
  <c r="O1262" i="17" s="1"/>
  <c r="N1246" i="17"/>
  <c r="M1246" i="17"/>
  <c r="O1246" i="17" s="1"/>
  <c r="M1174" i="17"/>
  <c r="N1174" i="17"/>
  <c r="I1877" i="17"/>
  <c r="I1493" i="17"/>
  <c r="I1492" i="17"/>
  <c r="I1491" i="17"/>
  <c r="I1642" i="17"/>
  <c r="M1506" i="17"/>
  <c r="O1506" i="17" s="1"/>
  <c r="N1506" i="17"/>
  <c r="I1461" i="17"/>
  <c r="N1460" i="17"/>
  <c r="M1460" i="17"/>
  <c r="N1439" i="17"/>
  <c r="M1439" i="17"/>
  <c r="O1439" i="17" s="1"/>
  <c r="N1396" i="17"/>
  <c r="M1396" i="17"/>
  <c r="O1396" i="17" s="1"/>
  <c r="N1375" i="17"/>
  <c r="M1375" i="17"/>
  <c r="O1375" i="17" s="1"/>
  <c r="N1332" i="17"/>
  <c r="M1332" i="17"/>
  <c r="N1311" i="17"/>
  <c r="M1311" i="17"/>
  <c r="O1311" i="17" s="1"/>
  <c r="N1268" i="17"/>
  <c r="M1268" i="17"/>
  <c r="O1268" i="17" s="1"/>
  <c r="N1247" i="17"/>
  <c r="M1247" i="17"/>
  <c r="O1247" i="17" s="1"/>
  <c r="N1199" i="17"/>
  <c r="M1199" i="17"/>
  <c r="N1862" i="17"/>
  <c r="M1798" i="17"/>
  <c r="O1798" i="17" s="1"/>
  <c r="M1670" i="17"/>
  <c r="O1670" i="17" s="1"/>
  <c r="N1485" i="17"/>
  <c r="M1485" i="17"/>
  <c r="I1440" i="17"/>
  <c r="I1424" i="17"/>
  <c r="I1408" i="17"/>
  <c r="I1392" i="17"/>
  <c r="I1376" i="17"/>
  <c r="I1360" i="17"/>
  <c r="I1344" i="17"/>
  <c r="I1328" i="17"/>
  <c r="I1312" i="17"/>
  <c r="I1296" i="17"/>
  <c r="I1280" i="17"/>
  <c r="I1264" i="17"/>
  <c r="I1248" i="17"/>
  <c r="I1232" i="17"/>
  <c r="I1216" i="17"/>
  <c r="I1200" i="17"/>
  <c r="N1469" i="17"/>
  <c r="N1437" i="17"/>
  <c r="N1405" i="17"/>
  <c r="O1405" i="17" s="1"/>
  <c r="N1373" i="17"/>
  <c r="O1373" i="17" s="1"/>
  <c r="N1341" i="17"/>
  <c r="N1309" i="17"/>
  <c r="N1277" i="17"/>
  <c r="N1245" i="17"/>
  <c r="N1213" i="17"/>
  <c r="N1205" i="17"/>
  <c r="M1205" i="17"/>
  <c r="I1040" i="17"/>
  <c r="I1041" i="17"/>
  <c r="I1008" i="17"/>
  <c r="I1009" i="17"/>
  <c r="I976" i="17"/>
  <c r="I977" i="17"/>
  <c r="I944" i="17"/>
  <c r="I945" i="17"/>
  <c r="I912" i="17"/>
  <c r="I913" i="17"/>
  <c r="I880" i="17"/>
  <c r="I881" i="17"/>
  <c r="I848" i="17"/>
  <c r="I849" i="17"/>
  <c r="I816" i="17"/>
  <c r="I817" i="17"/>
  <c r="I784" i="17"/>
  <c r="I785" i="17"/>
  <c r="I752" i="17"/>
  <c r="I753" i="17"/>
  <c r="M1476" i="17"/>
  <c r="N1476" i="17"/>
  <c r="I1397" i="17"/>
  <c r="I1333" i="17"/>
  <c r="I1237" i="17"/>
  <c r="I1189" i="17"/>
  <c r="N1155" i="17"/>
  <c r="M1155" i="17"/>
  <c r="O1155" i="17" s="1"/>
  <c r="N1196" i="17"/>
  <c r="M1196" i="17"/>
  <c r="O1196" i="17" s="1"/>
  <c r="I1136" i="17"/>
  <c r="M1152" i="17"/>
  <c r="N1152" i="17"/>
  <c r="M1096" i="17"/>
  <c r="O1096" i="17" s="1"/>
  <c r="N1096" i="17"/>
  <c r="I1142" i="17"/>
  <c r="N1127" i="17"/>
  <c r="M1127" i="17"/>
  <c r="O1127" i="17" s="1"/>
  <c r="N1076" i="17"/>
  <c r="M1076" i="17"/>
  <c r="I1042" i="17"/>
  <c r="N1033" i="17"/>
  <c r="M1033" i="17"/>
  <c r="I978" i="17"/>
  <c r="N969" i="17"/>
  <c r="M969" i="17"/>
  <c r="O969" i="17" s="1"/>
  <c r="I914" i="17"/>
  <c r="N905" i="17"/>
  <c r="M905" i="17"/>
  <c r="O905" i="17" s="1"/>
  <c r="I850" i="17"/>
  <c r="I834" i="17"/>
  <c r="I818" i="17"/>
  <c r="I802" i="17"/>
  <c r="I786" i="17"/>
  <c r="I770" i="17"/>
  <c r="I754" i="17"/>
  <c r="I738" i="17"/>
  <c r="M1461" i="17"/>
  <c r="O1461" i="17" s="1"/>
  <c r="M1429" i="17"/>
  <c r="O1429" i="17" s="1"/>
  <c r="M1397" i="17"/>
  <c r="O1397" i="17" s="1"/>
  <c r="M1365" i="17"/>
  <c r="O1365" i="17" s="1"/>
  <c r="M1333" i="17"/>
  <c r="O1333" i="17" s="1"/>
  <c r="M1301" i="17"/>
  <c r="O1301" i="17" s="1"/>
  <c r="M1269" i="17"/>
  <c r="O1269" i="17" s="1"/>
  <c r="M1237" i="17"/>
  <c r="O1237" i="17" s="1"/>
  <c r="I1182" i="17"/>
  <c r="I1157" i="17"/>
  <c r="I1069" i="17"/>
  <c r="I1421" i="17"/>
  <c r="I1357" i="17"/>
  <c r="I1261" i="17"/>
  <c r="M1071" i="17"/>
  <c r="N1071" i="17"/>
  <c r="N1055" i="17"/>
  <c r="M1055" i="17"/>
  <c r="N1034" i="17"/>
  <c r="M1034" i="17"/>
  <c r="N991" i="17"/>
  <c r="M991" i="17"/>
  <c r="N970" i="17"/>
  <c r="M970" i="17"/>
  <c r="O970" i="17" s="1"/>
  <c r="N927" i="17"/>
  <c r="M927" i="17"/>
  <c r="N906" i="17"/>
  <c r="M906" i="17"/>
  <c r="N863" i="17"/>
  <c r="M863" i="17"/>
  <c r="N842" i="17"/>
  <c r="M842" i="17"/>
  <c r="O842" i="17" s="1"/>
  <c r="N815" i="17"/>
  <c r="M815" i="17"/>
  <c r="N783" i="17"/>
  <c r="M783" i="17"/>
  <c r="N1200" i="17"/>
  <c r="N1157" i="17"/>
  <c r="I1117" i="17"/>
  <c r="I1158" i="17"/>
  <c r="I1094" i="17"/>
  <c r="M1040" i="17"/>
  <c r="N1040" i="17"/>
  <c r="M1008" i="17"/>
  <c r="N1008" i="17"/>
  <c r="M976" i="17"/>
  <c r="O976" i="17" s="1"/>
  <c r="N976" i="17"/>
  <c r="M944" i="17"/>
  <c r="N944" i="17"/>
  <c r="M920" i="17"/>
  <c r="N920" i="17"/>
  <c r="N877" i="17"/>
  <c r="M877" i="17"/>
  <c r="O877" i="17" s="1"/>
  <c r="M856" i="17"/>
  <c r="O856" i="17" s="1"/>
  <c r="N856" i="17"/>
  <c r="N813" i="17"/>
  <c r="M813" i="17"/>
  <c r="O813" i="17" s="1"/>
  <c r="M792" i="17"/>
  <c r="N792" i="17"/>
  <c r="M765" i="17"/>
  <c r="N765" i="17"/>
  <c r="M1072" i="17"/>
  <c r="O1072" i="17" s="1"/>
  <c r="N1072" i="17"/>
  <c r="I767" i="17"/>
  <c r="I766" i="17"/>
  <c r="N738" i="17"/>
  <c r="I704" i="17"/>
  <c r="I705" i="17"/>
  <c r="N694" i="17"/>
  <c r="M694" i="17"/>
  <c r="N804" i="17"/>
  <c r="M804" i="17"/>
  <c r="O804" i="17" s="1"/>
  <c r="N740" i="17"/>
  <c r="M740" i="17"/>
  <c r="I795" i="17"/>
  <c r="N748" i="17"/>
  <c r="M748" i="17"/>
  <c r="O748" i="17" s="1"/>
  <c r="I684" i="17"/>
  <c r="I683" i="17"/>
  <c r="I1045" i="17"/>
  <c r="I917" i="17"/>
  <c r="M725" i="17"/>
  <c r="N725" i="17"/>
  <c r="N647" i="17"/>
  <c r="M647" i="17"/>
  <c r="O647" i="17" s="1"/>
  <c r="N583" i="17"/>
  <c r="M583" i="17"/>
  <c r="N519" i="17"/>
  <c r="M519" i="17"/>
  <c r="O519" i="17" s="1"/>
  <c r="N455" i="17"/>
  <c r="M455" i="17"/>
  <c r="O455" i="17" s="1"/>
  <c r="N391" i="17"/>
  <c r="M391" i="17"/>
  <c r="O391" i="17" s="1"/>
  <c r="N1064" i="17"/>
  <c r="M1064" i="17"/>
  <c r="I671" i="17"/>
  <c r="I672" i="17"/>
  <c r="I587" i="17"/>
  <c r="I543" i="17"/>
  <c r="I544" i="17"/>
  <c r="I542" i="17"/>
  <c r="I503" i="17"/>
  <c r="I504" i="17"/>
  <c r="I502" i="17"/>
  <c r="I487" i="17"/>
  <c r="I488" i="17"/>
  <c r="I486" i="17"/>
  <c r="N819" i="17"/>
  <c r="M819" i="17"/>
  <c r="O819" i="17" s="1"/>
  <c r="I681" i="17"/>
  <c r="N674" i="17"/>
  <c r="M674" i="17"/>
  <c r="O674" i="17" s="1"/>
  <c r="N650" i="17"/>
  <c r="M650" i="17"/>
  <c r="N618" i="17"/>
  <c r="M618" i="17"/>
  <c r="N586" i="17"/>
  <c r="M586" i="17"/>
  <c r="I491" i="17"/>
  <c r="N397" i="17"/>
  <c r="M397" i="17"/>
  <c r="O397" i="17" s="1"/>
  <c r="N354" i="17"/>
  <c r="M354" i="17"/>
  <c r="O354" i="17" s="1"/>
  <c r="N317" i="17"/>
  <c r="M317" i="17"/>
  <c r="O317" i="17" s="1"/>
  <c r="I1011" i="17"/>
  <c r="I947" i="17"/>
  <c r="I883" i="17"/>
  <c r="I819" i="17"/>
  <c r="N656" i="17"/>
  <c r="M656" i="17"/>
  <c r="O656" i="17" s="1"/>
  <c r="N613" i="17"/>
  <c r="M613" i="17"/>
  <c r="O613" i="17" s="1"/>
  <c r="N592" i="17"/>
  <c r="M592" i="17"/>
  <c r="N488" i="17"/>
  <c r="M488" i="17"/>
  <c r="O488" i="17" s="1"/>
  <c r="N472" i="17"/>
  <c r="M472" i="17"/>
  <c r="O472" i="17" s="1"/>
  <c r="N453" i="17"/>
  <c r="M453" i="17"/>
  <c r="O453" i="17" s="1"/>
  <c r="N432" i="17"/>
  <c r="M432" i="17"/>
  <c r="N336" i="17"/>
  <c r="M336" i="17"/>
  <c r="O336" i="17" s="1"/>
  <c r="I1021" i="17"/>
  <c r="I893" i="17"/>
  <c r="M667" i="17"/>
  <c r="N667" i="17"/>
  <c r="I636" i="17"/>
  <c r="I620" i="17"/>
  <c r="I604" i="17"/>
  <c r="I468" i="17"/>
  <c r="M403" i="17"/>
  <c r="N403" i="17"/>
  <c r="I497" i="17"/>
  <c r="N465" i="17"/>
  <c r="I382" i="17"/>
  <c r="N311" i="17"/>
  <c r="M311" i="17"/>
  <c r="O311" i="17" s="1"/>
  <c r="M678" i="17"/>
  <c r="O678" i="17" s="1"/>
  <c r="I451" i="17"/>
  <c r="M294" i="17"/>
  <c r="O294" i="17" s="1"/>
  <c r="N294" i="17"/>
  <c r="N545" i="17"/>
  <c r="I441" i="17"/>
  <c r="N430" i="17"/>
  <c r="I350" i="17"/>
  <c r="N313" i="17"/>
  <c r="M313" i="17"/>
  <c r="N542" i="17"/>
  <c r="N577" i="17"/>
  <c r="I401" i="17"/>
  <c r="I334" i="17"/>
  <c r="N276" i="17"/>
  <c r="M276" i="17"/>
  <c r="O276" i="17" s="1"/>
  <c r="N220" i="17"/>
  <c r="M220" i="17"/>
  <c r="N180" i="17"/>
  <c r="M180" i="17"/>
  <c r="M120" i="17"/>
  <c r="O120" i="17" s="1"/>
  <c r="N120" i="17"/>
  <c r="N686" i="17"/>
  <c r="N638" i="17"/>
  <c r="I547" i="17"/>
  <c r="M513" i="17"/>
  <c r="O513" i="17" s="1"/>
  <c r="N473" i="17"/>
  <c r="I390" i="17"/>
  <c r="N356" i="17"/>
  <c r="M356" i="17"/>
  <c r="I261" i="17"/>
  <c r="I260" i="17"/>
  <c r="M622" i="17"/>
  <c r="O622" i="17" s="1"/>
  <c r="N717" i="17"/>
  <c r="O717" i="17" s="1"/>
  <c r="I627" i="17"/>
  <c r="N590" i="17"/>
  <c r="I489" i="17"/>
  <c r="N449" i="17"/>
  <c r="M449" i="17"/>
  <c r="N409" i="17"/>
  <c r="M409" i="17"/>
  <c r="O409" i="17" s="1"/>
  <c r="N231" i="17"/>
  <c r="M231" i="17"/>
  <c r="O231" i="17" s="1"/>
  <c r="N210" i="17"/>
  <c r="M210" i="17"/>
  <c r="O210" i="17" s="1"/>
  <c r="N167" i="17"/>
  <c r="M167" i="17"/>
  <c r="N127" i="17"/>
  <c r="M127" i="17"/>
  <c r="O127" i="17" s="1"/>
  <c r="N106" i="17"/>
  <c r="M106" i="17"/>
  <c r="O106" i="17" s="1"/>
  <c r="I72" i="17"/>
  <c r="N66" i="17"/>
  <c r="M66" i="17"/>
  <c r="N47" i="17"/>
  <c r="M47" i="17"/>
  <c r="O47" i="17" s="1"/>
  <c r="N598" i="17"/>
  <c r="M695" i="17"/>
  <c r="O695" i="17" s="1"/>
  <c r="M646" i="17"/>
  <c r="O646" i="17" s="1"/>
  <c r="N609" i="17"/>
  <c r="N497" i="17"/>
  <c r="M457" i="17"/>
  <c r="O457" i="17" s="1"/>
  <c r="N261" i="17"/>
  <c r="M261" i="17"/>
  <c r="O261" i="17" s="1"/>
  <c r="N245" i="17"/>
  <c r="M245" i="17"/>
  <c r="N229" i="17"/>
  <c r="M229" i="17"/>
  <c r="N213" i="17"/>
  <c r="M213" i="17"/>
  <c r="N37" i="17"/>
  <c r="M37" i="17"/>
  <c r="O37" i="17" s="1"/>
  <c r="M617" i="17"/>
  <c r="O617" i="17" s="1"/>
  <c r="M144" i="17"/>
  <c r="N144" i="17"/>
  <c r="N689" i="17"/>
  <c r="I433" i="17"/>
  <c r="I393" i="17"/>
  <c r="I300" i="17"/>
  <c r="I241" i="17"/>
  <c r="I177" i="17"/>
  <c r="I89" i="17"/>
  <c r="I65" i="17"/>
  <c r="N118" i="17"/>
  <c r="M118" i="17"/>
  <c r="O118" i="17" s="1"/>
  <c r="I219" i="17"/>
  <c r="M246" i="17"/>
  <c r="O246" i="17" s="1"/>
  <c r="I152" i="17"/>
  <c r="I75" i="17"/>
  <c r="I19" i="17"/>
  <c r="N219" i="17"/>
  <c r="I259" i="17"/>
  <c r="N134" i="17"/>
  <c r="M134" i="17"/>
  <c r="I147" i="17"/>
  <c r="I73" i="17"/>
  <c r="I17" i="17"/>
  <c r="N142" i="17"/>
  <c r="M142" i="17"/>
  <c r="O142" i="17" s="1"/>
  <c r="N115" i="17"/>
  <c r="O115" i="17" s="1"/>
  <c r="I35" i="17"/>
  <c r="I112" i="17"/>
  <c r="I16" i="17"/>
  <c r="N3123" i="16"/>
  <c r="M3123" i="16"/>
  <c r="N728" i="16"/>
  <c r="M733" i="16"/>
  <c r="M730" i="16"/>
  <c r="M728" i="16"/>
  <c r="M727" i="16"/>
  <c r="M734" i="16"/>
  <c r="N732" i="16"/>
  <c r="N730" i="16"/>
  <c r="M738" i="16"/>
  <c r="N733" i="16"/>
  <c r="N741" i="16"/>
  <c r="M739" i="16"/>
  <c r="N740" i="16"/>
  <c r="N739" i="16"/>
  <c r="M737" i="16"/>
  <c r="N735" i="16"/>
  <c r="M729" i="16"/>
  <c r="N3745" i="16"/>
  <c r="N3746" i="16"/>
  <c r="N3744" i="16"/>
  <c r="M3744" i="16"/>
  <c r="O3744" i="16" s="1"/>
  <c r="M3741" i="16"/>
  <c r="M3752" i="16"/>
  <c r="M3742" i="16"/>
  <c r="N3741" i="16"/>
  <c r="N3742" i="16"/>
  <c r="M3739" i="16"/>
  <c r="N3752" i="16"/>
  <c r="M3749" i="16"/>
  <c r="M3743" i="16"/>
  <c r="N3748" i="16"/>
  <c r="N3739" i="16"/>
  <c r="M3750" i="16"/>
  <c r="N3749" i="16"/>
  <c r="N3743" i="16"/>
  <c r="M3748" i="16"/>
  <c r="N3750" i="16"/>
  <c r="M3738" i="16"/>
  <c r="M3747" i="16"/>
  <c r="N3751" i="16"/>
  <c r="M3746" i="16"/>
  <c r="O3746" i="16" s="1"/>
  <c r="N3612" i="16"/>
  <c r="M3617" i="16"/>
  <c r="M3618" i="16"/>
  <c r="M3613" i="16"/>
  <c r="N3617" i="16"/>
  <c r="M3607" i="16"/>
  <c r="N3613" i="16"/>
  <c r="N3616" i="16"/>
  <c r="N3609" i="16"/>
  <c r="M3612" i="16"/>
  <c r="N3615" i="16"/>
  <c r="N3611" i="16"/>
  <c r="M3614" i="16"/>
  <c r="M3610" i="16"/>
  <c r="M3604" i="16"/>
  <c r="N3607" i="16"/>
  <c r="M3609" i="16"/>
  <c r="O3609" i="16" s="1"/>
  <c r="N3608" i="16"/>
  <c r="N3605" i="16"/>
  <c r="N3618" i="16"/>
  <c r="O3618" i="16" s="1"/>
  <c r="M3606" i="16"/>
  <c r="M3616" i="16"/>
  <c r="M3605" i="16"/>
  <c r="O3605" i="16" s="1"/>
  <c r="M3871" i="16"/>
  <c r="N3878" i="16"/>
  <c r="M3873" i="16"/>
  <c r="N3874" i="16"/>
  <c r="N3882" i="16"/>
  <c r="N3871" i="16"/>
  <c r="M3879" i="16"/>
  <c r="M3872" i="16"/>
  <c r="M3869" i="16"/>
  <c r="M3880" i="16"/>
  <c r="N3879" i="16"/>
  <c r="N3881" i="16"/>
  <c r="N3869" i="16"/>
  <c r="O3869" i="16" s="1"/>
  <c r="N3873" i="16"/>
  <c r="N3880" i="16"/>
  <c r="M3877" i="16"/>
  <c r="N3872" i="16"/>
  <c r="M3878" i="16"/>
  <c r="O3878" i="16" s="1"/>
  <c r="N3877" i="16"/>
  <c r="M3876" i="16"/>
  <c r="M3870" i="16"/>
  <c r="O3870" i="16" s="1"/>
  <c r="M3875" i="16"/>
  <c r="N3870" i="16"/>
  <c r="M3874" i="16"/>
  <c r="M3881" i="16"/>
  <c r="M3882" i="16"/>
  <c r="M3515" i="16"/>
  <c r="N3511" i="16"/>
  <c r="M3507" i="16"/>
  <c r="O3507" i="16" s="1"/>
  <c r="N3513" i="16"/>
  <c r="M3503" i="16"/>
  <c r="M3509" i="16"/>
  <c r="M3504" i="16"/>
  <c r="M3506" i="16"/>
  <c r="M3514" i="16"/>
  <c r="N3504" i="16"/>
  <c r="N3502" i="16"/>
  <c r="M3510" i="16"/>
  <c r="O3510" i="16" s="1"/>
  <c r="N3507" i="16"/>
  <c r="N3503" i="16"/>
  <c r="O3503" i="16" s="1"/>
  <c r="M3502" i="16"/>
  <c r="M3508" i="16"/>
  <c r="M3501" i="16"/>
  <c r="N3515" i="16"/>
  <c r="N3508" i="16"/>
  <c r="N3514" i="16"/>
  <c r="N3512" i="16"/>
  <c r="N3501" i="16"/>
  <c r="O3501" i="16" s="1"/>
  <c r="N3505" i="16"/>
  <c r="N3509" i="16"/>
  <c r="M3513" i="16"/>
  <c r="N3506" i="16"/>
  <c r="N4283" i="16"/>
  <c r="N4278" i="16"/>
  <c r="M4276" i="16"/>
  <c r="M4272" i="16"/>
  <c r="M4273" i="16"/>
  <c r="M4280" i="16"/>
  <c r="N4273" i="16"/>
  <c r="M4274" i="16"/>
  <c r="M4277" i="16"/>
  <c r="M4278" i="16"/>
  <c r="O4278" i="16" s="1"/>
  <c r="M4271" i="16"/>
  <c r="M4281" i="16"/>
  <c r="M4282" i="16"/>
  <c r="M4284" i="16"/>
  <c r="M4270" i="16"/>
  <c r="N4279" i="16"/>
  <c r="N4284" i="16"/>
  <c r="M55" i="16"/>
  <c r="M57" i="16"/>
  <c r="M49" i="16"/>
  <c r="N676" i="16"/>
  <c r="N697" i="16"/>
  <c r="N671" i="16"/>
  <c r="M698" i="16"/>
  <c r="M896" i="16"/>
  <c r="N784" i="16"/>
  <c r="M691" i="16"/>
  <c r="N727" i="16"/>
  <c r="N774" i="16"/>
  <c r="N887" i="16"/>
  <c r="N792" i="16"/>
  <c r="M889" i="16"/>
  <c r="N738" i="16"/>
  <c r="N928" i="16"/>
  <c r="M923" i="16"/>
  <c r="N1036" i="16"/>
  <c r="M1006" i="16"/>
  <c r="M991" i="16"/>
  <c r="N1022" i="16"/>
  <c r="M992" i="16"/>
  <c r="M1795" i="16"/>
  <c r="N2785" i="16"/>
  <c r="N2787" i="16"/>
  <c r="N2792" i="16"/>
  <c r="M3180" i="16"/>
  <c r="N2781" i="16"/>
  <c r="N2855" i="16"/>
  <c r="N3343" i="16"/>
  <c r="N3638" i="16"/>
  <c r="M4000" i="16"/>
  <c r="O4000" i="16" s="1"/>
  <c r="M3692" i="16"/>
  <c r="M3751" i="16"/>
  <c r="O3751" i="16" s="1"/>
  <c r="M3853" i="16"/>
  <c r="N3832" i="16"/>
  <c r="M4013" i="16"/>
  <c r="M4022" i="16"/>
  <c r="N4129" i="16"/>
  <c r="N4257" i="16"/>
  <c r="N4385" i="16"/>
  <c r="M4411" i="16"/>
  <c r="M2723" i="16"/>
  <c r="M2726" i="16"/>
  <c r="M2731" i="16"/>
  <c r="N2724" i="16"/>
  <c r="N2730" i="16"/>
  <c r="O2730" i="16" s="1"/>
  <c r="M2725" i="16"/>
  <c r="M2728" i="16"/>
  <c r="N2725" i="16"/>
  <c r="O2725" i="16" s="1"/>
  <c r="N2728" i="16"/>
  <c r="N2731" i="16"/>
  <c r="N2727" i="16"/>
  <c r="M2730" i="16"/>
  <c r="N2729" i="16"/>
  <c r="O2729" i="16" s="1"/>
  <c r="N2726" i="16"/>
  <c r="M2724" i="16"/>
  <c r="M3102" i="16"/>
  <c r="M3107" i="16"/>
  <c r="M3098" i="16"/>
  <c r="N3106" i="16"/>
  <c r="N3094" i="16"/>
  <c r="N3102" i="16"/>
  <c r="N3100" i="16"/>
  <c r="N3098" i="16"/>
  <c r="M3105" i="16"/>
  <c r="M3093" i="16"/>
  <c r="M3101" i="16"/>
  <c r="M3097" i="16"/>
  <c r="N3105" i="16"/>
  <c r="M3099" i="16"/>
  <c r="O3099" i="16" s="1"/>
  <c r="N3099" i="16"/>
  <c r="N3097" i="16"/>
  <c r="M3103" i="16"/>
  <c r="M3096" i="16"/>
  <c r="M3095" i="16"/>
  <c r="N3103" i="16"/>
  <c r="N3096" i="16"/>
  <c r="N3095" i="16"/>
  <c r="O3095" i="16" s="1"/>
  <c r="M3100" i="16"/>
  <c r="O3100" i="16" s="1"/>
  <c r="N3101" i="16"/>
  <c r="N3104" i="16"/>
  <c r="M3106" i="16"/>
  <c r="M3094" i="16"/>
  <c r="N54" i="16"/>
  <c r="N57" i="16"/>
  <c r="N47" i="16"/>
  <c r="N60" i="16"/>
  <c r="O60" i="16" s="1"/>
  <c r="N46" i="16"/>
  <c r="N49" i="16"/>
  <c r="M56" i="16"/>
  <c r="N55" i="16"/>
  <c r="M670" i="16"/>
  <c r="M672" i="16"/>
  <c r="N674" i="16"/>
  <c r="M676" i="16"/>
  <c r="N975" i="16"/>
  <c r="N961" i="16"/>
  <c r="M967" i="16"/>
  <c r="M975" i="16"/>
  <c r="M973" i="16"/>
  <c r="M963" i="16"/>
  <c r="M971" i="16"/>
  <c r="M966" i="16"/>
  <c r="M974" i="16"/>
  <c r="M962" i="16"/>
  <c r="N973" i="16"/>
  <c r="N963" i="16"/>
  <c r="N971" i="16"/>
  <c r="N966" i="16"/>
  <c r="M968" i="16"/>
  <c r="O968" i="16" s="1"/>
  <c r="M961" i="16"/>
  <c r="N968" i="16"/>
  <c r="M965" i="16"/>
  <c r="N970" i="16"/>
  <c r="N1009" i="16"/>
  <c r="M1017" i="16"/>
  <c r="M1015" i="16"/>
  <c r="M1023" i="16"/>
  <c r="O1023" i="16" s="1"/>
  <c r="N1023" i="16"/>
  <c r="M1010" i="16"/>
  <c r="M1022" i="16"/>
  <c r="O1022" i="16" s="1"/>
  <c r="N1012" i="16"/>
  <c r="M1021" i="16"/>
  <c r="N1020" i="16"/>
  <c r="M1009" i="16"/>
  <c r="M1013" i="16"/>
  <c r="N1017" i="16"/>
  <c r="N1014" i="16"/>
  <c r="N1019" i="16"/>
  <c r="M1018" i="16"/>
  <c r="M1011" i="16"/>
  <c r="O1011" i="16" s="1"/>
  <c r="M936" i="16"/>
  <c r="N935" i="16"/>
  <c r="M934" i="16"/>
  <c r="N3519" i="16"/>
  <c r="M3529" i="16"/>
  <c r="N3528" i="16"/>
  <c r="M3526" i="16"/>
  <c r="M3530" i="16"/>
  <c r="M3517" i="16"/>
  <c r="N3529" i="16"/>
  <c r="N3527" i="16"/>
  <c r="M3518" i="16"/>
  <c r="N3530" i="16"/>
  <c r="N3523" i="16"/>
  <c r="M3525" i="16"/>
  <c r="M3527" i="16"/>
  <c r="M3524" i="16"/>
  <c r="M3522" i="16"/>
  <c r="N3522" i="16"/>
  <c r="N3524" i="16"/>
  <c r="N3525" i="16"/>
  <c r="M3519" i="16"/>
  <c r="M3521" i="16"/>
  <c r="M3523" i="16"/>
  <c r="M3516" i="16"/>
  <c r="N3520" i="16"/>
  <c r="O3520" i="16" s="1"/>
  <c r="M3528" i="16"/>
  <c r="M4041" i="16"/>
  <c r="N4042" i="16"/>
  <c r="N4033" i="16"/>
  <c r="M4029" i="16"/>
  <c r="M4040" i="16"/>
  <c r="M4030" i="16"/>
  <c r="M4042" i="16"/>
  <c r="N4036" i="16"/>
  <c r="M4039" i="16"/>
  <c r="M4038" i="16"/>
  <c r="M4031" i="16"/>
  <c r="N4039" i="16"/>
  <c r="N4035" i="16"/>
  <c r="N4041" i="16"/>
  <c r="N4038" i="16"/>
  <c r="N4040" i="16"/>
  <c r="M4032" i="16"/>
  <c r="M4033" i="16"/>
  <c r="N4028" i="16"/>
  <c r="N4586" i="16"/>
  <c r="N4584" i="16"/>
  <c r="M4586" i="16"/>
  <c r="M4585" i="16"/>
  <c r="M4576" i="16"/>
  <c r="M4583" i="16"/>
  <c r="M4574" i="16"/>
  <c r="N4578" i="16"/>
  <c r="N4574" i="16"/>
  <c r="N4583" i="16"/>
  <c r="N4576" i="16"/>
  <c r="M4577" i="16"/>
  <c r="N4575" i="16"/>
  <c r="N4585" i="16"/>
  <c r="M4584" i="16"/>
  <c r="N4582" i="16"/>
  <c r="O4582" i="16" s="1"/>
  <c r="N4581" i="16"/>
  <c r="M4582" i="16"/>
  <c r="N4579" i="16"/>
  <c r="M52" i="16"/>
  <c r="O52" i="16" s="1"/>
  <c r="N50" i="16"/>
  <c r="N731" i="16"/>
  <c r="N687" i="16"/>
  <c r="N927" i="16"/>
  <c r="M736" i="16"/>
  <c r="N931" i="16"/>
  <c r="M740" i="16"/>
  <c r="N800" i="16"/>
  <c r="M741" i="16"/>
  <c r="O741" i="16" s="1"/>
  <c r="M805" i="16"/>
  <c r="M1005" i="16"/>
  <c r="N1045" i="16"/>
  <c r="M1042" i="16"/>
  <c r="M969" i="16"/>
  <c r="N1016" i="16"/>
  <c r="N992" i="16"/>
  <c r="M1034" i="16"/>
  <c r="M931" i="16"/>
  <c r="M1016" i="16"/>
  <c r="M2117" i="16"/>
  <c r="N2593" i="16"/>
  <c r="N2723" i="16"/>
  <c r="M2793" i="16"/>
  <c r="M2653" i="16"/>
  <c r="M2663" i="16"/>
  <c r="M2791" i="16"/>
  <c r="N3136" i="16"/>
  <c r="M3319" i="16"/>
  <c r="O3319" i="16" s="1"/>
  <c r="M3090" i="16"/>
  <c r="M3113" i="16"/>
  <c r="N3480" i="16"/>
  <c r="M3635" i="16"/>
  <c r="N3819" i="16"/>
  <c r="N3892" i="16"/>
  <c r="N3959" i="16"/>
  <c r="N3820" i="16"/>
  <c r="M3957" i="16"/>
  <c r="M3725" i="16"/>
  <c r="N4381" i="16"/>
  <c r="M4519" i="16"/>
  <c r="M4578" i="16"/>
  <c r="M4055" i="16"/>
  <c r="M1189" i="16"/>
  <c r="M1202" i="16"/>
  <c r="N1199" i="16"/>
  <c r="M1193" i="16"/>
  <c r="M1198" i="16"/>
  <c r="N1189" i="16"/>
  <c r="N1191" i="16"/>
  <c r="N1198" i="16"/>
  <c r="N1193" i="16"/>
  <c r="M1203" i="16"/>
  <c r="O1203" i="16" s="1"/>
  <c r="N1190" i="16"/>
  <c r="M1196" i="16"/>
  <c r="N1192" i="16"/>
  <c r="N1196" i="16"/>
  <c r="N1197" i="16"/>
  <c r="O1197" i="16" s="1"/>
  <c r="N1201" i="16"/>
  <c r="N1195" i="16"/>
  <c r="N1266" i="16"/>
  <c r="O1266" i="16" s="1"/>
  <c r="N1261" i="16"/>
  <c r="N1260" i="16"/>
  <c r="O1260" i="16" s="1"/>
  <c r="M1257" i="16"/>
  <c r="M1261" i="16"/>
  <c r="M1258" i="16"/>
  <c r="N1257" i="16"/>
  <c r="N1265" i="16"/>
  <c r="N1255" i="16"/>
  <c r="N1262" i="16"/>
  <c r="M1254" i="16"/>
  <c r="O1254" i="16" s="1"/>
  <c r="M1259" i="16"/>
  <c r="M1253" i="16"/>
  <c r="M1256" i="16"/>
  <c r="O1256" i="16" s="1"/>
  <c r="N1259" i="16"/>
  <c r="M1331" i="16"/>
  <c r="N1331" i="16"/>
  <c r="M1690" i="16"/>
  <c r="M1684" i="16"/>
  <c r="N1691" i="16"/>
  <c r="M1680" i="16"/>
  <c r="M1687" i="16"/>
  <c r="N1690" i="16"/>
  <c r="M1689" i="16"/>
  <c r="N1680" i="16"/>
  <c r="O1680" i="16" s="1"/>
  <c r="M1688" i="16"/>
  <c r="N1687" i="16"/>
  <c r="N1684" i="16"/>
  <c r="M1686" i="16"/>
  <c r="M1677" i="16"/>
  <c r="O1677" i="16" s="1"/>
  <c r="M1691" i="16"/>
  <c r="N1688" i="16"/>
  <c r="N1683" i="16"/>
  <c r="N1686" i="16"/>
  <c r="M1685" i="16"/>
  <c r="O1685" i="16" s="1"/>
  <c r="M1681" i="16"/>
  <c r="N1685" i="16"/>
  <c r="N1681" i="16"/>
  <c r="M1678" i="16"/>
  <c r="M1683" i="16"/>
  <c r="M1679" i="16"/>
  <c r="N1682" i="16"/>
  <c r="O1682" i="16" s="1"/>
  <c r="N1689" i="16"/>
  <c r="N1677" i="16"/>
  <c r="M1705" i="16"/>
  <c r="N1703" i="16"/>
  <c r="M1696" i="16"/>
  <c r="M1702" i="16"/>
  <c r="M1695" i="16"/>
  <c r="N1705" i="16"/>
  <c r="N1696" i="16"/>
  <c r="N1702" i="16"/>
  <c r="M1706" i="16"/>
  <c r="N1695" i="16"/>
  <c r="N1701" i="16"/>
  <c r="N1706" i="16"/>
  <c r="M1699" i="16"/>
  <c r="N1697" i="16"/>
  <c r="N1700" i="16"/>
  <c r="N1709" i="16"/>
  <c r="M1704" i="16"/>
  <c r="M1698" i="16"/>
  <c r="O1698" i="16" s="1"/>
  <c r="M1709" i="16"/>
  <c r="N1699" i="16"/>
  <c r="N1707" i="16"/>
  <c r="O1707" i="16" s="1"/>
  <c r="M1701" i="16"/>
  <c r="M1703" i="16"/>
  <c r="M1700" i="16"/>
  <c r="M1725" i="16"/>
  <c r="N1719" i="16"/>
  <c r="N1716" i="16"/>
  <c r="M1718" i="16"/>
  <c r="M1711" i="16"/>
  <c r="N1715" i="16"/>
  <c r="N1718" i="16"/>
  <c r="M1724" i="16"/>
  <c r="M1713" i="16"/>
  <c r="N1717" i="16"/>
  <c r="N1713" i="16"/>
  <c r="M1716" i="16"/>
  <c r="M1715" i="16"/>
  <c r="M1712" i="16"/>
  <c r="M1714" i="16"/>
  <c r="N1712" i="16"/>
  <c r="M1720" i="16"/>
  <c r="N1714" i="16"/>
  <c r="N1721" i="16"/>
  <c r="N1724" i="16"/>
  <c r="N1720" i="16"/>
  <c r="M1719" i="16"/>
  <c r="N1722" i="16"/>
  <c r="O1722" i="16" s="1"/>
  <c r="M1721" i="16"/>
  <c r="M1723" i="16"/>
  <c r="M1763" i="16"/>
  <c r="N1761" i="16"/>
  <c r="M1761" i="16"/>
  <c r="M1762" i="16"/>
  <c r="O1762" i="16" s="1"/>
  <c r="M1758" i="16"/>
  <c r="M1771" i="16"/>
  <c r="N1762" i="16"/>
  <c r="N1767" i="16"/>
  <c r="N1758" i="16"/>
  <c r="O1758" i="16" s="1"/>
  <c r="N1771" i="16"/>
  <c r="M1768" i="16"/>
  <c r="N1769" i="16"/>
  <c r="N1757" i="16"/>
  <c r="M1760" i="16"/>
  <c r="O1760" i="16" s="1"/>
  <c r="M1769" i="16"/>
  <c r="N1768" i="16"/>
  <c r="M1770" i="16"/>
  <c r="N1760" i="16"/>
  <c r="M1766" i="16"/>
  <c r="M1765" i="16"/>
  <c r="M1767" i="16"/>
  <c r="N1770" i="16"/>
  <c r="M1764" i="16"/>
  <c r="N1765" i="16"/>
  <c r="M1759" i="16"/>
  <c r="O1759" i="16" s="1"/>
  <c r="N1763" i="16"/>
  <c r="N1773" i="16"/>
  <c r="N1772" i="16"/>
  <c r="M1773" i="16"/>
  <c r="M1778" i="16"/>
  <c r="O1778" i="16" s="1"/>
  <c r="N1789" i="16"/>
  <c r="N1778" i="16"/>
  <c r="N1785" i="16"/>
  <c r="O1785" i="16" s="1"/>
  <c r="M1780" i="16"/>
  <c r="N1788" i="16"/>
  <c r="M1776" i="16"/>
  <c r="O1776" i="16" s="1"/>
  <c r="M1787" i="16"/>
  <c r="M1786" i="16"/>
  <c r="O1786" i="16" s="1"/>
  <c r="N1787" i="16"/>
  <c r="N1776" i="16"/>
  <c r="M1784" i="16"/>
  <c r="N1786" i="16"/>
  <c r="M1785" i="16"/>
  <c r="N1784" i="16"/>
  <c r="M1789" i="16"/>
  <c r="N1780" i="16"/>
  <c r="M1782" i="16"/>
  <c r="M1781" i="16"/>
  <c r="M1783" i="16"/>
  <c r="N1779" i="16"/>
  <c r="N1782" i="16"/>
  <c r="N1777" i="16"/>
  <c r="O1777" i="16" s="1"/>
  <c r="M1779" i="16"/>
  <c r="M1788" i="16"/>
  <c r="N53" i="16"/>
  <c r="M50" i="16"/>
  <c r="M46" i="16"/>
  <c r="O46" i="16" s="1"/>
  <c r="N692" i="16"/>
  <c r="N690" i="16"/>
  <c r="M794" i="16"/>
  <c r="M797" i="16"/>
  <c r="N920" i="16"/>
  <c r="N801" i="16"/>
  <c r="M1014" i="16"/>
  <c r="N1054" i="16"/>
  <c r="M935" i="16"/>
  <c r="O935" i="16" s="1"/>
  <c r="M970" i="16"/>
  <c r="O970" i="16" s="1"/>
  <c r="N1033" i="16"/>
  <c r="M932" i="16"/>
  <c r="M1019" i="16"/>
  <c r="N1048" i="16"/>
  <c r="M1717" i="16"/>
  <c r="M2053" i="16"/>
  <c r="N2721" i="16"/>
  <c r="N2789" i="16"/>
  <c r="N2654" i="16"/>
  <c r="M3351" i="16"/>
  <c r="M3511" i="16"/>
  <c r="M3121" i="16"/>
  <c r="M3868" i="16"/>
  <c r="N3849" i="16"/>
  <c r="M3954" i="16"/>
  <c r="N4029" i="16"/>
  <c r="M4279" i="16"/>
  <c r="M4275" i="16"/>
  <c r="N775" i="16"/>
  <c r="O775" i="16" s="1"/>
  <c r="M776" i="16"/>
  <c r="N783" i="16"/>
  <c r="M773" i="16"/>
  <c r="N780" i="16"/>
  <c r="N781" i="16"/>
  <c r="N776" i="16"/>
  <c r="O776" i="16" s="1"/>
  <c r="M777" i="16"/>
  <c r="O777" i="16" s="1"/>
  <c r="M779" i="16"/>
  <c r="M774" i="16"/>
  <c r="N779" i="16"/>
  <c r="N773" i="16"/>
  <c r="M784" i="16"/>
  <c r="N770" i="16"/>
  <c r="N778" i="16"/>
  <c r="N771" i="16"/>
  <c r="M3564" i="16"/>
  <c r="M3560" i="16"/>
  <c r="O3560" i="16" s="1"/>
  <c r="N3570" i="16"/>
  <c r="N3568" i="16"/>
  <c r="M3567" i="16"/>
  <c r="N3563" i="16"/>
  <c r="M3569" i="16"/>
  <c r="O3569" i="16" s="1"/>
  <c r="M3565" i="16"/>
  <c r="N3562" i="16"/>
  <c r="M3561" i="16"/>
  <c r="N3569" i="16"/>
  <c r="M3562" i="16"/>
  <c r="M3559" i="16"/>
  <c r="N3561" i="16"/>
  <c r="N3556" i="16"/>
  <c r="O3556" i="16" s="1"/>
  <c r="M3566" i="16"/>
  <c r="M3556" i="16"/>
  <c r="N3565" i="16"/>
  <c r="M3570" i="16"/>
  <c r="O3570" i="16" s="1"/>
  <c r="M3558" i="16"/>
  <c r="N3567" i="16"/>
  <c r="M3563" i="16"/>
  <c r="N3558" i="16"/>
  <c r="N3566" i="16"/>
  <c r="N3564" i="16"/>
  <c r="M3557" i="16"/>
  <c r="N3559" i="16"/>
  <c r="M4057" i="16"/>
  <c r="O4057" i="16" s="1"/>
  <c r="N4058" i="16"/>
  <c r="N4056" i="16"/>
  <c r="M4050" i="16"/>
  <c r="M4053" i="16"/>
  <c r="N4054" i="16"/>
  <c r="M4054" i="16"/>
  <c r="M4047" i="16"/>
  <c r="M4048" i="16"/>
  <c r="M4051" i="16"/>
  <c r="N4046" i="16"/>
  <c r="N4045" i="16"/>
  <c r="M4052" i="16"/>
  <c r="N4044" i="16"/>
  <c r="M4049" i="16"/>
  <c r="M4045" i="16"/>
  <c r="N4049" i="16"/>
  <c r="M4058" i="16"/>
  <c r="M4056" i="16"/>
  <c r="O4056" i="16" s="1"/>
  <c r="N4055" i="16"/>
  <c r="O4055" i="16" s="1"/>
  <c r="M4044" i="16"/>
  <c r="M4258" i="16"/>
  <c r="O4258" i="16" s="1"/>
  <c r="N4258" i="16"/>
  <c r="N4255" i="16"/>
  <c r="N4256" i="16"/>
  <c r="N4254" i="16"/>
  <c r="M4245" i="16"/>
  <c r="N4246" i="16"/>
  <c r="M4253" i="16"/>
  <c r="O4253" i="16" s="1"/>
  <c r="M4246" i="16"/>
  <c r="M4254" i="16"/>
  <c r="M4251" i="16"/>
  <c r="M4257" i="16"/>
  <c r="O4257" i="16" s="1"/>
  <c r="M4249" i="16"/>
  <c r="M4250" i="16"/>
  <c r="M4256" i="16"/>
  <c r="M4255" i="16"/>
  <c r="M4248" i="16"/>
  <c r="M4244" i="16"/>
  <c r="N4247" i="16"/>
  <c r="N4252" i="16"/>
  <c r="N3477" i="16"/>
  <c r="N3470" i="16"/>
  <c r="M3477" i="16"/>
  <c r="M3471" i="16"/>
  <c r="M3475" i="16"/>
  <c r="M3481" i="16"/>
  <c r="M3474" i="16"/>
  <c r="M3482" i="16"/>
  <c r="O3482" i="16" s="1"/>
  <c r="M3472" i="16"/>
  <c r="N3481" i="16"/>
  <c r="N3475" i="16"/>
  <c r="N3472" i="16"/>
  <c r="M3476" i="16"/>
  <c r="N3471" i="16"/>
  <c r="M3483" i="16"/>
  <c r="N3476" i="16"/>
  <c r="M3469" i="16"/>
  <c r="M3480" i="16"/>
  <c r="M3473" i="16"/>
  <c r="N3482" i="16"/>
  <c r="N3479" i="16"/>
  <c r="M3470" i="16"/>
  <c r="N3474" i="16"/>
  <c r="M4156" i="16"/>
  <c r="N4150" i="16"/>
  <c r="M4148" i="16"/>
  <c r="M4144" i="16"/>
  <c r="M4155" i="16"/>
  <c r="M4145" i="16"/>
  <c r="M4152" i="16"/>
  <c r="N4155" i="16"/>
  <c r="N4145" i="16"/>
  <c r="N4152" i="16"/>
  <c r="M4146" i="16"/>
  <c r="M4149" i="16"/>
  <c r="M4142" i="16"/>
  <c r="M4150" i="16"/>
  <c r="O4150" i="16" s="1"/>
  <c r="M4143" i="16"/>
  <c r="M4154" i="16"/>
  <c r="N4151" i="16"/>
  <c r="N4156" i="16"/>
  <c r="M47" i="16"/>
  <c r="N59" i="16"/>
  <c r="N48" i="16"/>
  <c r="M54" i="16"/>
  <c r="M664" i="16"/>
  <c r="N694" i="16"/>
  <c r="N688" i="16"/>
  <c r="N736" i="16"/>
  <c r="N664" i="16"/>
  <c r="M693" i="16"/>
  <c r="N803" i="16"/>
  <c r="M801" i="16"/>
  <c r="M895" i="16"/>
  <c r="N1026" i="16"/>
  <c r="M793" i="16"/>
  <c r="N972" i="16"/>
  <c r="M1048" i="16"/>
  <c r="O1048" i="16" s="1"/>
  <c r="N969" i="16"/>
  <c r="N962" i="16"/>
  <c r="N974" i="16"/>
  <c r="M1053" i="16"/>
  <c r="N925" i="16"/>
  <c r="M2109" i="16"/>
  <c r="N3118" i="16"/>
  <c r="N3110" i="16"/>
  <c r="M3151" i="16"/>
  <c r="M3145" i="16"/>
  <c r="M3478" i="16"/>
  <c r="N3516" i="16"/>
  <c r="N3673" i="16"/>
  <c r="N3755" i="16"/>
  <c r="N3747" i="16"/>
  <c r="N3875" i="16"/>
  <c r="N3898" i="16"/>
  <c r="M3512" i="16"/>
  <c r="O3512" i="16" s="1"/>
  <c r="M3763" i="16"/>
  <c r="M4151" i="16"/>
  <c r="N4248" i="16"/>
  <c r="M4036" i="16"/>
  <c r="O4036" i="16" s="1"/>
  <c r="M4283" i="16"/>
  <c r="N2057" i="16"/>
  <c r="N2051" i="16"/>
  <c r="M2056" i="16"/>
  <c r="M2047" i="16"/>
  <c r="N2054" i="16"/>
  <c r="M2049" i="16"/>
  <c r="N2048" i="16"/>
  <c r="N2047" i="16"/>
  <c r="M2052" i="16"/>
  <c r="N2049" i="16"/>
  <c r="N2045" i="16"/>
  <c r="N2058" i="16"/>
  <c r="N2046" i="16"/>
  <c r="M2054" i="16"/>
  <c r="M2059" i="16"/>
  <c r="N2056" i="16"/>
  <c r="N2050" i="16"/>
  <c r="M2045" i="16"/>
  <c r="O2045" i="16" s="1"/>
  <c r="N2053" i="16"/>
  <c r="M2051" i="16"/>
  <c r="N2052" i="16"/>
  <c r="M2058" i="16"/>
  <c r="M2057" i="16"/>
  <c r="O2057" i="16" s="1"/>
  <c r="M2050" i="16"/>
  <c r="N2055" i="16"/>
  <c r="N3091" i="16"/>
  <c r="M3079" i="16"/>
  <c r="M3089" i="16"/>
  <c r="N3079" i="16"/>
  <c r="N3089" i="16"/>
  <c r="M3087" i="16"/>
  <c r="N3077" i="16"/>
  <c r="N3085" i="16"/>
  <c r="M3091" i="16"/>
  <c r="O3091" i="16" s="1"/>
  <c r="N3088" i="16"/>
  <c r="N3087" i="16"/>
  <c r="M3078" i="16"/>
  <c r="M3086" i="16"/>
  <c r="N3084" i="16"/>
  <c r="M3082" i="16"/>
  <c r="M3084" i="16"/>
  <c r="N3078" i="16"/>
  <c r="N3086" i="16"/>
  <c r="N3082" i="16"/>
  <c r="M3077" i="16"/>
  <c r="M3085" i="16"/>
  <c r="N3081" i="16"/>
  <c r="O3081" i="16" s="1"/>
  <c r="N3090" i="16"/>
  <c r="M3827" i="16"/>
  <c r="N3815" i="16"/>
  <c r="M3823" i="16"/>
  <c r="M3828" i="16"/>
  <c r="O3828" i="16" s="1"/>
  <c r="N3818" i="16"/>
  <c r="N3827" i="16"/>
  <c r="M3820" i="16"/>
  <c r="N3823" i="16"/>
  <c r="M3816" i="16"/>
  <c r="M3825" i="16"/>
  <c r="O3825" i="16" s="1"/>
  <c r="M3826" i="16"/>
  <c r="M3821" i="16"/>
  <c r="N3817" i="16"/>
  <c r="N3825" i="16"/>
  <c r="N3826" i="16"/>
  <c r="N3821" i="16"/>
  <c r="N3816" i="16"/>
  <c r="N3824" i="16"/>
  <c r="M3824" i="16"/>
  <c r="M3814" i="16"/>
  <c r="M3822" i="16"/>
  <c r="M3819" i="16"/>
  <c r="M3815" i="16"/>
  <c r="N3822" i="16"/>
  <c r="M3817" i="16"/>
  <c r="M3818" i="16"/>
  <c r="N998" i="16"/>
  <c r="N1003" i="16"/>
  <c r="M1000" i="16"/>
  <c r="N1001" i="16"/>
  <c r="N993" i="16"/>
  <c r="N1000" i="16"/>
  <c r="M995" i="16"/>
  <c r="O995" i="16" s="1"/>
  <c r="M994" i="16"/>
  <c r="O994" i="16" s="1"/>
  <c r="N1002" i="16"/>
  <c r="N991" i="16"/>
  <c r="N1004" i="16"/>
  <c r="M1004" i="16"/>
  <c r="M993" i="16"/>
  <c r="N997" i="16"/>
  <c r="M999" i="16"/>
  <c r="N1005" i="16"/>
  <c r="O1005" i="16" s="1"/>
  <c r="M1029" i="16"/>
  <c r="N1038" i="16"/>
  <c r="M1031" i="16"/>
  <c r="M1028" i="16"/>
  <c r="N1031" i="16"/>
  <c r="M1030" i="16"/>
  <c r="M1035" i="16"/>
  <c r="M1025" i="16"/>
  <c r="N1029" i="16"/>
  <c r="M1036" i="16"/>
  <c r="N1028" i="16"/>
  <c r="M1027" i="16"/>
  <c r="N1030" i="16"/>
  <c r="O1030" i="16" s="1"/>
  <c r="N1035" i="16"/>
  <c r="N1027" i="16"/>
  <c r="M1032" i="16"/>
  <c r="O1032" i="16" s="1"/>
  <c r="N1039" i="16"/>
  <c r="N1032" i="16"/>
  <c r="M1037" i="16"/>
  <c r="N1025" i="16"/>
  <c r="N1034" i="16"/>
  <c r="M1039" i="16"/>
  <c r="M1026" i="16"/>
  <c r="O1026" i="16" s="1"/>
  <c r="M1727" i="16"/>
  <c r="M1726" i="16"/>
  <c r="N1726" i="16"/>
  <c r="N1727" i="16"/>
  <c r="N3716" i="16"/>
  <c r="M3718" i="16"/>
  <c r="M3726" i="16"/>
  <c r="N3717" i="16"/>
  <c r="M3716" i="16"/>
  <c r="N3718" i="16"/>
  <c r="M3715" i="16"/>
  <c r="M3723" i="16"/>
  <c r="M3719" i="16"/>
  <c r="N3724" i="16"/>
  <c r="O3724" i="16" s="1"/>
  <c r="N3715" i="16"/>
  <c r="N3723" i="16"/>
  <c r="N3719" i="16"/>
  <c r="M3724" i="16"/>
  <c r="N3726" i="16"/>
  <c r="M3714" i="16"/>
  <c r="M3721" i="16"/>
  <c r="M3722" i="16"/>
  <c r="M3727" i="16"/>
  <c r="N3714" i="16"/>
  <c r="N3722" i="16"/>
  <c r="M3728" i="16"/>
  <c r="O3728" i="16" s="1"/>
  <c r="N3727" i="16"/>
  <c r="M3720" i="16"/>
  <c r="N3725" i="16"/>
  <c r="N3720" i="16"/>
  <c r="N3728" i="16"/>
  <c r="M3717" i="16"/>
  <c r="M3632" i="16"/>
  <c r="O3632" i="16" s="1"/>
  <c r="M3642" i="16"/>
  <c r="M3631" i="16"/>
  <c r="N3636" i="16"/>
  <c r="N3633" i="16"/>
  <c r="N3631" i="16"/>
  <c r="O3631" i="16" s="1"/>
  <c r="N3629" i="16"/>
  <c r="O3629" i="16" s="1"/>
  <c r="M3633" i="16"/>
  <c r="M3630" i="16"/>
  <c r="N3642" i="16"/>
  <c r="N3635" i="16"/>
  <c r="M3628" i="16"/>
  <c r="N3630" i="16"/>
  <c r="M3640" i="16"/>
  <c r="O3640" i="16" s="1"/>
  <c r="N3637" i="16"/>
  <c r="N3628" i="16"/>
  <c r="M3641" i="16"/>
  <c r="O3641" i="16" s="1"/>
  <c r="N3639" i="16"/>
  <c r="N3641" i="16"/>
  <c r="M3634" i="16"/>
  <c r="M3636" i="16"/>
  <c r="M3638" i="16"/>
  <c r="O3638" i="16" s="1"/>
  <c r="M3637" i="16"/>
  <c r="N3640" i="16"/>
  <c r="M4130" i="16"/>
  <c r="N4130" i="16"/>
  <c r="N4127" i="16"/>
  <c r="N4128" i="16"/>
  <c r="N4126" i="16"/>
  <c r="M4117" i="16"/>
  <c r="M4123" i="16"/>
  <c r="N4121" i="16"/>
  <c r="N4118" i="16"/>
  <c r="M4125" i="16"/>
  <c r="M4118" i="16"/>
  <c r="N4123" i="16"/>
  <c r="M4124" i="16"/>
  <c r="M4129" i="16"/>
  <c r="O4129" i="16" s="1"/>
  <c r="M4122" i="16"/>
  <c r="M4128" i="16"/>
  <c r="M4127" i="16"/>
  <c r="M4120" i="16"/>
  <c r="M4126" i="16"/>
  <c r="O4126" i="16" s="1"/>
  <c r="M4116" i="16"/>
  <c r="M4121" i="16"/>
  <c r="N4119" i="16"/>
  <c r="N4124" i="16"/>
  <c r="M4313" i="16"/>
  <c r="N4314" i="16"/>
  <c r="N4312" i="16"/>
  <c r="M4306" i="16"/>
  <c r="M4309" i="16"/>
  <c r="N4310" i="16"/>
  <c r="M4310" i="16"/>
  <c r="M4303" i="16"/>
  <c r="M4304" i="16"/>
  <c r="M4307" i="16"/>
  <c r="N4302" i="16"/>
  <c r="N4301" i="16"/>
  <c r="M4302" i="16"/>
  <c r="M4308" i="16"/>
  <c r="N4300" i="16"/>
  <c r="M4305" i="16"/>
  <c r="M4301" i="16"/>
  <c r="N4305" i="16"/>
  <c r="O4305" i="16" s="1"/>
  <c r="M4314" i="16"/>
  <c r="M4312" i="16"/>
  <c r="N4311" i="16"/>
  <c r="O4311" i="16" s="1"/>
  <c r="N4442" i="16"/>
  <c r="M4441" i="16"/>
  <c r="N4441" i="16"/>
  <c r="M4434" i="16"/>
  <c r="M4437" i="16"/>
  <c r="N4438" i="16"/>
  <c r="M4438" i="16"/>
  <c r="M4431" i="16"/>
  <c r="M4432" i="16"/>
  <c r="M4435" i="16"/>
  <c r="N4430" i="16"/>
  <c r="N4429" i="16"/>
  <c r="M4430" i="16"/>
  <c r="M4436" i="16"/>
  <c r="M4428" i="16"/>
  <c r="N4428" i="16"/>
  <c r="N4440" i="16"/>
  <c r="M4433" i="16"/>
  <c r="O4433" i="16" s="1"/>
  <c r="M4429" i="16"/>
  <c r="N4433" i="16"/>
  <c r="M4442" i="16"/>
  <c r="O4442" i="16" s="1"/>
  <c r="M4440" i="16"/>
  <c r="N4439" i="16"/>
  <c r="M3325" i="16"/>
  <c r="M3321" i="16"/>
  <c r="N3331" i="16"/>
  <c r="M3322" i="16"/>
  <c r="N3321" i="16"/>
  <c r="M3326" i="16"/>
  <c r="M3318" i="16"/>
  <c r="N3330" i="16"/>
  <c r="M3320" i="16"/>
  <c r="M3329" i="16"/>
  <c r="M3331" i="16"/>
  <c r="O3331" i="16" s="1"/>
  <c r="M3330" i="16"/>
  <c r="M3327" i="16"/>
  <c r="N3320" i="16"/>
  <c r="N3329" i="16"/>
  <c r="N3318" i="16"/>
  <c r="M3328" i="16"/>
  <c r="N3326" i="16"/>
  <c r="N3323" i="16"/>
  <c r="N3322" i="16"/>
  <c r="M3317" i="16"/>
  <c r="N3327" i="16"/>
  <c r="N3324" i="16"/>
  <c r="N3990" i="16"/>
  <c r="N3993" i="16"/>
  <c r="M3999" i="16"/>
  <c r="M3997" i="16"/>
  <c r="M4004" i="16"/>
  <c r="N4004" i="16"/>
  <c r="N3997" i="16"/>
  <c r="M3996" i="16"/>
  <c r="N3991" i="16"/>
  <c r="M4003" i="16"/>
  <c r="N3994" i="16"/>
  <c r="N3995" i="16"/>
  <c r="O3995" i="16" s="1"/>
  <c r="M3992" i="16"/>
  <c r="N4002" i="16"/>
  <c r="M4001" i="16"/>
  <c r="O4001" i="16" s="1"/>
  <c r="N4003" i="16"/>
  <c r="M3995" i="16"/>
  <c r="M3993" i="16"/>
  <c r="O3993" i="16" s="1"/>
  <c r="N3992" i="16"/>
  <c r="M3991" i="16"/>
  <c r="O3991" i="16" s="1"/>
  <c r="N3999" i="16"/>
  <c r="N4001" i="16"/>
  <c r="M53" i="16"/>
  <c r="O53" i="16" s="1"/>
  <c r="M59" i="16"/>
  <c r="N672" i="16"/>
  <c r="N695" i="16"/>
  <c r="M668" i="16"/>
  <c r="N689" i="16"/>
  <c r="N665" i="16"/>
  <c r="N675" i="16"/>
  <c r="M696" i="16"/>
  <c r="M803" i="16"/>
  <c r="M770" i="16"/>
  <c r="M732" i="16"/>
  <c r="N996" i="16"/>
  <c r="M964" i="16"/>
  <c r="O964" i="16" s="1"/>
  <c r="M1051" i="16"/>
  <c r="N1046" i="16"/>
  <c r="N2664" i="16"/>
  <c r="M2727" i="16"/>
  <c r="M2853" i="16"/>
  <c r="N3093" i="16"/>
  <c r="M3363" i="16"/>
  <c r="N3473" i="16"/>
  <c r="M3608" i="16"/>
  <c r="M3324" i="16"/>
  <c r="N3328" i="16"/>
  <c r="N3521" i="16"/>
  <c r="N3764" i="16"/>
  <c r="N3683" i="16"/>
  <c r="M3893" i="16"/>
  <c r="N3814" i="16"/>
  <c r="N3610" i="16"/>
  <c r="M4046" i="16"/>
  <c r="O4046" i="16" s="1"/>
  <c r="N4142" i="16"/>
  <c r="M82" i="16"/>
  <c r="O82" i="16" s="1"/>
  <c r="M69" i="16"/>
  <c r="M74" i="16"/>
  <c r="N68" i="16"/>
  <c r="M79" i="16"/>
  <c r="M75" i="16"/>
  <c r="O75" i="16" s="1"/>
  <c r="N77" i="16"/>
  <c r="M81" i="16"/>
  <c r="O81" i="16" s="1"/>
  <c r="N78" i="16"/>
  <c r="M91" i="16"/>
  <c r="N85" i="16"/>
  <c r="M97" i="16"/>
  <c r="O97" i="16" s="1"/>
  <c r="N98" i="16"/>
  <c r="O98" i="16" s="1"/>
  <c r="M86" i="16"/>
  <c r="M94" i="16"/>
  <c r="N125" i="16"/>
  <c r="N122" i="16"/>
  <c r="M121" i="16"/>
  <c r="M126" i="16"/>
  <c r="O126" i="16" s="1"/>
  <c r="N123" i="16"/>
  <c r="O123" i="16" s="1"/>
  <c r="M116" i="16"/>
  <c r="O116" i="16" s="1"/>
  <c r="N154" i="16"/>
  <c r="N149" i="16"/>
  <c r="M153" i="16"/>
  <c r="M161" i="16"/>
  <c r="N155" i="16"/>
  <c r="M162" i="16"/>
  <c r="O162" i="16" s="1"/>
  <c r="M150" i="16"/>
  <c r="O150" i="16" s="1"/>
  <c r="M159" i="16"/>
  <c r="O159" i="16" s="1"/>
  <c r="N332" i="16"/>
  <c r="N335" i="16"/>
  <c r="O335" i="16" s="1"/>
  <c r="M333" i="16"/>
  <c r="O333" i="16" s="1"/>
  <c r="M370" i="16"/>
  <c r="O370" i="16" s="1"/>
  <c r="M365" i="16"/>
  <c r="N358" i="16"/>
  <c r="M359" i="16"/>
  <c r="M366" i="16"/>
  <c r="O366" i="16" s="1"/>
  <c r="N360" i="16"/>
  <c r="O360" i="16" s="1"/>
  <c r="N368" i="16"/>
  <c r="N362" i="16"/>
  <c r="O362" i="16" s="1"/>
  <c r="N357" i="16"/>
  <c r="M446" i="16"/>
  <c r="N456" i="16"/>
  <c r="O456" i="16" s="1"/>
  <c r="M451" i="16"/>
  <c r="M450" i="16"/>
  <c r="O450" i="16" s="1"/>
  <c r="M455" i="16"/>
  <c r="M452" i="16"/>
  <c r="O452" i="16" s="1"/>
  <c r="N455" i="16"/>
  <c r="O455" i="16" s="1"/>
  <c r="M445" i="16"/>
  <c r="M453" i="16"/>
  <c r="O453" i="16" s="1"/>
  <c r="M448" i="16"/>
  <c r="N457" i="16"/>
  <c r="M447" i="16"/>
  <c r="O447" i="16" s="1"/>
  <c r="M458" i="16"/>
  <c r="O458" i="16" s="1"/>
  <c r="N489" i="16"/>
  <c r="O489" i="16" s="1"/>
  <c r="M497" i="16"/>
  <c r="M490" i="16"/>
  <c r="M486" i="16"/>
  <c r="N497" i="16"/>
  <c r="N492" i="16"/>
  <c r="N491" i="16"/>
  <c r="M491" i="16"/>
  <c r="N493" i="16"/>
  <c r="O493" i="16" s="1"/>
  <c r="M513" i="16"/>
  <c r="N514" i="16"/>
  <c r="N509" i="16"/>
  <c r="O509" i="16" s="1"/>
  <c r="N517" i="16"/>
  <c r="O517" i="16" s="1"/>
  <c r="M519" i="16"/>
  <c r="N513" i="16"/>
  <c r="M520" i="16"/>
  <c r="N522" i="16"/>
  <c r="M511" i="16"/>
  <c r="O511" i="16" s="1"/>
  <c r="M516" i="16"/>
  <c r="N519" i="16"/>
  <c r="M579" i="16"/>
  <c r="M577" i="16"/>
  <c r="N579" i="16"/>
  <c r="M575" i="16"/>
  <c r="N583" i="16"/>
  <c r="N585" i="16"/>
  <c r="O585" i="16" s="1"/>
  <c r="N575" i="16"/>
  <c r="M574" i="16"/>
  <c r="N578" i="16"/>
  <c r="O578" i="16" s="1"/>
  <c r="N617" i="16"/>
  <c r="M615" i="16"/>
  <c r="O615" i="16" s="1"/>
  <c r="N616" i="16"/>
  <c r="O616" i="16" s="1"/>
  <c r="N619" i="16"/>
  <c r="M612" i="16"/>
  <c r="O612" i="16" s="1"/>
  <c r="M620" i="16"/>
  <c r="O620" i="16" s="1"/>
  <c r="M625" i="16"/>
  <c r="M624" i="16"/>
  <c r="O624" i="16" s="1"/>
  <c r="M902" i="16"/>
  <c r="M904" i="16"/>
  <c r="N901" i="16"/>
  <c r="M906" i="16"/>
  <c r="N904" i="16"/>
  <c r="N905" i="16"/>
  <c r="M901" i="16"/>
  <c r="N902" i="16"/>
  <c r="N899" i="16"/>
  <c r="O899" i="16" s="1"/>
  <c r="M913" i="16"/>
  <c r="M916" i="16"/>
  <c r="N921" i="16"/>
  <c r="M908" i="16"/>
  <c r="M912" i="16"/>
  <c r="N916" i="16"/>
  <c r="M919" i="16"/>
  <c r="N912" i="16"/>
  <c r="M910" i="16"/>
  <c r="M915" i="16"/>
  <c r="M922" i="16"/>
  <c r="O922" i="16" s="1"/>
  <c r="N918" i="16"/>
  <c r="M920" i="16"/>
  <c r="N913" i="16"/>
  <c r="M918" i="16"/>
  <c r="M914" i="16"/>
  <c r="M909" i="16"/>
  <c r="O909" i="16" s="1"/>
  <c r="M921" i="16"/>
  <c r="N919" i="16"/>
  <c r="N908" i="16"/>
  <c r="M917" i="16"/>
  <c r="M938" i="16"/>
  <c r="O938" i="16" s="1"/>
  <c r="M937" i="16"/>
  <c r="M952" i="16"/>
  <c r="N950" i="16"/>
  <c r="O950" i="16" s="1"/>
  <c r="M940" i="16"/>
  <c r="M946" i="16"/>
  <c r="N952" i="16"/>
  <c r="M947" i="16"/>
  <c r="N940" i="16"/>
  <c r="N949" i="16"/>
  <c r="N947" i="16"/>
  <c r="M942" i="16"/>
  <c r="O942" i="16" s="1"/>
  <c r="M951" i="16"/>
  <c r="N946" i="16"/>
  <c r="N943" i="16"/>
  <c r="N941" i="16"/>
  <c r="M943" i="16"/>
  <c r="N948" i="16"/>
  <c r="M949" i="16"/>
  <c r="N1138" i="16"/>
  <c r="O1138" i="16" s="1"/>
  <c r="N1132" i="16"/>
  <c r="M1124" i="16"/>
  <c r="N1129" i="16"/>
  <c r="O1129" i="16" s="1"/>
  <c r="N1124" i="16"/>
  <c r="M1133" i="16"/>
  <c r="M1128" i="16"/>
  <c r="M1125" i="16"/>
  <c r="N1133" i="16"/>
  <c r="N1128" i="16"/>
  <c r="M1137" i="16"/>
  <c r="M1136" i="16"/>
  <c r="O1136" i="16" s="1"/>
  <c r="N1127" i="16"/>
  <c r="N1134" i="16"/>
  <c r="M1134" i="16"/>
  <c r="N1131" i="16"/>
  <c r="O1131" i="16" s="1"/>
  <c r="M1239" i="16"/>
  <c r="N1232" i="16"/>
  <c r="O1232" i="16" s="1"/>
  <c r="N1241" i="16"/>
  <c r="N1229" i="16"/>
  <c r="O1229" i="16" s="1"/>
  <c r="N1236" i="16"/>
  <c r="M1230" i="16"/>
  <c r="N1240" i="16"/>
  <c r="O1240" i="16" s="1"/>
  <c r="M1237" i="16"/>
  <c r="N1235" i="16"/>
  <c r="M1242" i="16"/>
  <c r="O1242" i="16" s="1"/>
  <c r="M1238" i="16"/>
  <c r="M1235" i="16"/>
  <c r="N1237" i="16"/>
  <c r="N1230" i="16"/>
  <c r="N1239" i="16"/>
  <c r="M1233" i="16"/>
  <c r="N1228" i="16"/>
  <c r="O1228" i="16" s="1"/>
  <c r="M1285" i="16"/>
  <c r="N1289" i="16"/>
  <c r="M1288" i="16"/>
  <c r="N1278" i="16"/>
  <c r="M1276" i="16"/>
  <c r="N1285" i="16"/>
  <c r="M1284" i="16"/>
  <c r="M1289" i="16"/>
  <c r="O1289" i="16" s="1"/>
  <c r="N1287" i="16"/>
  <c r="M1282" i="16"/>
  <c r="N1288" i="16"/>
  <c r="M1278" i="16"/>
  <c r="M1277" i="16"/>
  <c r="N1284" i="16"/>
  <c r="M1279" i="16"/>
  <c r="N1290" i="16"/>
  <c r="O1290" i="16" s="1"/>
  <c r="N1282" i="16"/>
  <c r="N1286" i="16"/>
  <c r="N1280" i="16"/>
  <c r="O1280" i="16" s="1"/>
  <c r="N1283" i="16"/>
  <c r="M1281" i="16"/>
  <c r="N1279" i="16"/>
  <c r="M1283" i="16"/>
  <c r="M1330" i="16"/>
  <c r="N1330" i="16"/>
  <c r="N1320" i="16"/>
  <c r="N1328" i="16"/>
  <c r="O1328" i="16" s="1"/>
  <c r="M1329" i="16"/>
  <c r="M1319" i="16"/>
  <c r="M1327" i="16"/>
  <c r="N1321" i="16"/>
  <c r="N1319" i="16"/>
  <c r="O1319" i="16" s="1"/>
  <c r="M1322" i="16"/>
  <c r="N1325" i="16"/>
  <c r="M1321" i="16"/>
  <c r="O1321" i="16" s="1"/>
  <c r="N1316" i="16"/>
  <c r="M1318" i="16"/>
  <c r="N1329" i="16"/>
  <c r="M1324" i="16"/>
  <c r="O1324" i="16" s="1"/>
  <c r="N1318" i="16"/>
  <c r="N1377" i="16"/>
  <c r="N1372" i="16"/>
  <c r="M1379" i="16"/>
  <c r="N1373" i="16"/>
  <c r="M1385" i="16"/>
  <c r="N1379" i="16"/>
  <c r="M1373" i="16"/>
  <c r="M1386" i="16"/>
  <c r="O1386" i="16" s="1"/>
  <c r="M1378" i="16"/>
  <c r="M1382" i="16"/>
  <c r="M1384" i="16"/>
  <c r="M1376" i="16"/>
  <c r="N1382" i="16"/>
  <c r="M1380" i="16"/>
  <c r="N1376" i="16"/>
  <c r="N1380" i="16"/>
  <c r="N1384" i="16"/>
  <c r="M1383" i="16"/>
  <c r="O1383" i="16" s="1"/>
  <c r="N1378" i="16"/>
  <c r="M1372" i="16"/>
  <c r="N1385" i="16"/>
  <c r="M1375" i="16"/>
  <c r="O1375" i="16" s="1"/>
  <c r="M1377" i="16"/>
  <c r="M1374" i="16"/>
  <c r="O1374" i="16" s="1"/>
  <c r="M1417" i="16"/>
  <c r="M1423" i="16"/>
  <c r="N1423" i="16"/>
  <c r="O1423" i="16" s="1"/>
  <c r="M1419" i="16"/>
  <c r="M1424" i="16"/>
  <c r="M1414" i="16"/>
  <c r="N1419" i="16"/>
  <c r="M1422" i="16"/>
  <c r="N1421" i="16"/>
  <c r="N1414" i="16"/>
  <c r="M1418" i="16"/>
  <c r="N1422" i="16"/>
  <c r="M1412" i="16"/>
  <c r="N1416" i="16"/>
  <c r="O1416" i="16" s="1"/>
  <c r="M1415" i="16"/>
  <c r="N1424" i="16"/>
  <c r="N1413" i="16"/>
  <c r="N1425" i="16"/>
  <c r="O1425" i="16" s="1"/>
  <c r="N1420" i="16"/>
  <c r="O1420" i="16" s="1"/>
  <c r="N1418" i="16"/>
  <c r="N1557" i="16"/>
  <c r="N1569" i="16"/>
  <c r="O1569" i="16" s="1"/>
  <c r="M1557" i="16"/>
  <c r="M1559" i="16"/>
  <c r="N1564" i="16"/>
  <c r="N1558" i="16"/>
  <c r="N1563" i="16"/>
  <c r="O1563" i="16" s="1"/>
  <c r="M1568" i="16"/>
  <c r="N1565" i="16"/>
  <c r="N1559" i="16"/>
  <c r="M1561" i="16"/>
  <c r="M1562" i="16"/>
  <c r="M1558" i="16"/>
  <c r="M1556" i="16"/>
  <c r="M1560" i="16"/>
  <c r="N1561" i="16"/>
  <c r="N1556" i="16"/>
  <c r="N1570" i="16"/>
  <c r="N1560" i="16"/>
  <c r="M1570" i="16"/>
  <c r="N1567" i="16"/>
  <c r="N1562" i="16"/>
  <c r="M1592" i="16"/>
  <c r="M1583" i="16"/>
  <c r="M1591" i="16"/>
  <c r="M1582" i="16"/>
  <c r="N1581" i="16"/>
  <c r="N1592" i="16"/>
  <c r="N1591" i="16"/>
  <c r="N1585" i="16"/>
  <c r="M1586" i="16"/>
  <c r="M1585" i="16"/>
  <c r="N1583" i="16"/>
  <c r="M1590" i="16"/>
  <c r="N1589" i="16"/>
  <c r="N1582" i="16"/>
  <c r="O1582" i="16" s="1"/>
  <c r="N1590" i="16"/>
  <c r="N1584" i="16"/>
  <c r="O1584" i="16" s="1"/>
  <c r="N1580" i="16"/>
  <c r="N1593" i="16"/>
  <c r="M1589" i="16"/>
  <c r="N1594" i="16"/>
  <c r="O1594" i="16" s="1"/>
  <c r="M1593" i="16"/>
  <c r="N1587" i="16"/>
  <c r="O1587" i="16" s="1"/>
  <c r="N1586" i="16"/>
  <c r="N1606" i="16"/>
  <c r="M1617" i="16"/>
  <c r="N1617" i="16"/>
  <c r="N1605" i="16"/>
  <c r="M1614" i="16"/>
  <c r="N1607" i="16"/>
  <c r="O1607" i="16" s="1"/>
  <c r="M1618" i="16"/>
  <c r="N1614" i="16"/>
  <c r="M1616" i="16"/>
  <c r="N1609" i="16"/>
  <c r="O1609" i="16" s="1"/>
  <c r="N1618" i="16"/>
  <c r="N1613" i="16"/>
  <c r="N1616" i="16"/>
  <c r="M1610" i="16"/>
  <c r="N1612" i="16"/>
  <c r="M1611" i="16"/>
  <c r="M1608" i="16"/>
  <c r="M1613" i="16"/>
  <c r="N1610" i="16"/>
  <c r="N1611" i="16"/>
  <c r="N1608" i="16"/>
  <c r="N1604" i="16"/>
  <c r="O1604" i="16" s="1"/>
  <c r="N1615" i="16"/>
  <c r="M1606" i="16"/>
  <c r="M1615" i="16"/>
  <c r="N1631" i="16"/>
  <c r="M1635" i="16"/>
  <c r="N1640" i="16"/>
  <c r="N1633" i="16"/>
  <c r="M1628" i="16"/>
  <c r="M1642" i="16"/>
  <c r="O1642" i="16" s="1"/>
  <c r="M1637" i="16"/>
  <c r="M1634" i="16"/>
  <c r="M1639" i="16"/>
  <c r="O1639" i="16" s="1"/>
  <c r="N1642" i="16"/>
  <c r="M1636" i="16"/>
  <c r="N1634" i="16"/>
  <c r="N1636" i="16"/>
  <c r="M1631" i="16"/>
  <c r="N1628" i="16"/>
  <c r="N1635" i="16"/>
  <c r="M1641" i="16"/>
  <c r="O1641" i="16" s="1"/>
  <c r="M1633" i="16"/>
  <c r="M1638" i="16"/>
  <c r="M1630" i="16"/>
  <c r="O1630" i="16" s="1"/>
  <c r="N1632" i="16"/>
  <c r="N1637" i="16"/>
  <c r="O1637" i="16" s="1"/>
  <c r="M1640" i="16"/>
  <c r="N1641" i="16"/>
  <c r="N1629" i="16"/>
  <c r="N1729" i="16"/>
  <c r="M1730" i="16"/>
  <c r="M1729" i="16"/>
  <c r="N1730" i="16"/>
  <c r="M1728" i="16"/>
  <c r="O1728" i="16" s="1"/>
  <c r="M1799" i="16"/>
  <c r="N1801" i="16"/>
  <c r="M1802" i="16"/>
  <c r="O1802" i="16" s="1"/>
  <c r="M1801" i="16"/>
  <c r="N1802" i="16"/>
  <c r="M1798" i="16"/>
  <c r="N1798" i="16"/>
  <c r="N1800" i="16"/>
  <c r="O1800" i="16" s="1"/>
  <c r="N1799" i="16"/>
  <c r="M1864" i="16"/>
  <c r="N1862" i="16"/>
  <c r="M1855" i="16"/>
  <c r="M1854" i="16"/>
  <c r="N1861" i="16"/>
  <c r="O1861" i="16" s="1"/>
  <c r="N1863" i="16"/>
  <c r="O1863" i="16" s="1"/>
  <c r="N1854" i="16"/>
  <c r="O1854" i="16" s="1"/>
  <c r="M1859" i="16"/>
  <c r="N1857" i="16"/>
  <c r="N1865" i="16"/>
  <c r="O1865" i="16" s="1"/>
  <c r="N1853" i="16"/>
  <c r="M1858" i="16"/>
  <c r="M1866" i="16"/>
  <c r="M1856" i="16"/>
  <c r="N1858" i="16"/>
  <c r="O1858" i="16" s="1"/>
  <c r="N1866" i="16"/>
  <c r="N1856" i="16"/>
  <c r="N1864" i="16"/>
  <c r="O1864" i="16" s="1"/>
  <c r="N1852" i="16"/>
  <c r="M1852" i="16"/>
  <c r="N1860" i="16"/>
  <c r="O1860" i="16" s="1"/>
  <c r="M1862" i="16"/>
  <c r="M1857" i="16"/>
  <c r="O1857" i="16" s="1"/>
  <c r="N1882" i="16"/>
  <c r="M1884" i="16"/>
  <c r="N1878" i="16"/>
  <c r="O1878" i="16" s="1"/>
  <c r="N1880" i="16"/>
  <c r="N1885" i="16"/>
  <c r="M1879" i="16"/>
  <c r="N1881" i="16"/>
  <c r="N1883" i="16"/>
  <c r="M1882" i="16"/>
  <c r="M1889" i="16"/>
  <c r="M1876" i="16"/>
  <c r="O1876" i="16" s="1"/>
  <c r="M1890" i="16"/>
  <c r="M1885" i="16"/>
  <c r="O1885" i="16" s="1"/>
  <c r="M1886" i="16"/>
  <c r="O1886" i="16" s="1"/>
  <c r="M1881" i="16"/>
  <c r="N1879" i="16"/>
  <c r="N1884" i="16"/>
  <c r="M1877" i="16"/>
  <c r="N1887" i="16"/>
  <c r="M1887" i="16"/>
  <c r="N1876" i="16"/>
  <c r="M1883" i="16"/>
  <c r="N1888" i="16"/>
  <c r="N1966" i="16"/>
  <c r="M1961" i="16"/>
  <c r="M1971" i="16"/>
  <c r="M1965" i="16"/>
  <c r="O1965" i="16" s="1"/>
  <c r="M1964" i="16"/>
  <c r="N1961" i="16"/>
  <c r="M1962" i="16"/>
  <c r="O1962" i="16" s="1"/>
  <c r="M1968" i="16"/>
  <c r="M1959" i="16"/>
  <c r="O1959" i="16" s="1"/>
  <c r="N1972" i="16"/>
  <c r="N1959" i="16"/>
  <c r="M1958" i="16"/>
  <c r="O1958" i="16" s="1"/>
  <c r="M1960" i="16"/>
  <c r="N1958" i="16"/>
  <c r="M1970" i="16"/>
  <c r="M1966" i="16"/>
  <c r="M1969" i="16"/>
  <c r="O1969" i="16" s="1"/>
  <c r="N1968" i="16"/>
  <c r="N1967" i="16"/>
  <c r="M1972" i="16"/>
  <c r="O1972" i="16" s="1"/>
  <c r="M1963" i="16"/>
  <c r="N1960" i="16"/>
  <c r="N1970" i="16"/>
  <c r="N1964" i="16"/>
  <c r="M1992" i="16"/>
  <c r="O1992" i="16" s="1"/>
  <c r="N1990" i="16"/>
  <c r="M1990" i="16"/>
  <c r="M1998" i="16"/>
  <c r="M2001" i="16"/>
  <c r="N2000" i="16"/>
  <c r="M1988" i="16"/>
  <c r="M2002" i="16"/>
  <c r="N1994" i="16"/>
  <c r="N2001" i="16"/>
  <c r="N1997" i="16"/>
  <c r="M1999" i="16"/>
  <c r="O1999" i="16" s="1"/>
  <c r="M1995" i="16"/>
  <c r="N1992" i="16"/>
  <c r="N1996" i="16"/>
  <c r="O1996" i="16" s="1"/>
  <c r="N1999" i="16"/>
  <c r="N1989" i="16"/>
  <c r="O1989" i="16" s="1"/>
  <c r="N2002" i="16"/>
  <c r="M1997" i="16"/>
  <c r="O1997" i="16" s="1"/>
  <c r="N1998" i="16"/>
  <c r="M1993" i="16"/>
  <c r="O1993" i="16" s="1"/>
  <c r="N1988" i="16"/>
  <c r="M1994" i="16"/>
  <c r="N1991" i="16"/>
  <c r="M2110" i="16"/>
  <c r="O2110" i="16" s="1"/>
  <c r="M2101" i="16"/>
  <c r="O2101" i="16" s="1"/>
  <c r="M2103" i="16"/>
  <c r="M2111" i="16"/>
  <c r="N2106" i="16"/>
  <c r="N2103" i="16"/>
  <c r="N2111" i="16"/>
  <c r="M2107" i="16"/>
  <c r="N2102" i="16"/>
  <c r="O2102" i="16" s="1"/>
  <c r="N2110" i="16"/>
  <c r="M2102" i="16"/>
  <c r="M2113" i="16"/>
  <c r="N2112" i="16"/>
  <c r="M2100" i="16"/>
  <c r="M2108" i="16"/>
  <c r="M2105" i="16"/>
  <c r="N2113" i="16"/>
  <c r="N2109" i="16"/>
  <c r="N2105" i="16"/>
  <c r="N2104" i="16"/>
  <c r="N2108" i="16"/>
  <c r="N2100" i="16"/>
  <c r="M2106" i="16"/>
  <c r="M2114" i="16"/>
  <c r="O2114" i="16" s="1"/>
  <c r="N2685" i="16"/>
  <c r="N2693" i="16"/>
  <c r="N2696" i="16"/>
  <c r="M2698" i="16"/>
  <c r="M2690" i="16"/>
  <c r="N2695" i="16"/>
  <c r="N2697" i="16"/>
  <c r="M2695" i="16"/>
  <c r="M2697" i="16"/>
  <c r="M2687" i="16"/>
  <c r="N2691" i="16"/>
  <c r="O2691" i="16" s="1"/>
  <c r="N2689" i="16"/>
  <c r="N2694" i="16"/>
  <c r="M2692" i="16"/>
  <c r="M2694" i="16"/>
  <c r="N2692" i="16"/>
  <c r="N2698" i="16"/>
  <c r="M2688" i="16"/>
  <c r="M2689" i="16"/>
  <c r="N2690" i="16"/>
  <c r="M2685" i="16"/>
  <c r="N2687" i="16"/>
  <c r="N2684" i="16"/>
  <c r="O2684" i="16" s="1"/>
  <c r="M2693" i="16"/>
  <c r="M2696" i="16"/>
  <c r="O2696" i="16" s="1"/>
  <c r="M2686" i="16"/>
  <c r="M2711" i="16"/>
  <c r="O2711" i="16" s="1"/>
  <c r="N2720" i="16"/>
  <c r="M2717" i="16"/>
  <c r="N2719" i="16"/>
  <c r="O2719" i="16" s="1"/>
  <c r="N2715" i="16"/>
  <c r="M2721" i="16"/>
  <c r="N2722" i="16"/>
  <c r="N2717" i="16"/>
  <c r="M2716" i="16"/>
  <c r="N2718" i="16"/>
  <c r="O2718" i="16" s="1"/>
  <c r="N2714" i="16"/>
  <c r="N2716" i="16"/>
  <c r="M2715" i="16"/>
  <c r="O2715" i="16" s="1"/>
  <c r="M2718" i="16"/>
  <c r="M2713" i="16"/>
  <c r="O2713" i="16" s="1"/>
  <c r="M2709" i="16"/>
  <c r="M2712" i="16"/>
  <c r="N2710" i="16"/>
  <c r="O2710" i="16" s="1"/>
  <c r="M2722" i="16"/>
  <c r="N2709" i="16"/>
  <c r="N2712" i="16"/>
  <c r="M2708" i="16"/>
  <c r="M2714" i="16"/>
  <c r="O2714" i="16" s="1"/>
  <c r="M2720" i="16"/>
  <c r="N2713" i="16"/>
  <c r="M2762" i="16"/>
  <c r="M2752" i="16"/>
  <c r="M2754" i="16"/>
  <c r="N2761" i="16"/>
  <c r="M2755" i="16"/>
  <c r="M2759" i="16"/>
  <c r="O2759" i="16" s="1"/>
  <c r="N2752" i="16"/>
  <c r="M2761" i="16"/>
  <c r="M2751" i="16"/>
  <c r="N2755" i="16"/>
  <c r="N2753" i="16"/>
  <c r="M2749" i="16"/>
  <c r="N2751" i="16"/>
  <c r="N2758" i="16"/>
  <c r="M2757" i="16"/>
  <c r="M2760" i="16"/>
  <c r="M2756" i="16"/>
  <c r="N2749" i="16"/>
  <c r="M2758" i="16"/>
  <c r="N2757" i="16"/>
  <c r="N2760" i="16"/>
  <c r="N2756" i="16"/>
  <c r="N2762" i="16"/>
  <c r="N2759" i="16"/>
  <c r="M2753" i="16"/>
  <c r="N2754" i="16"/>
  <c r="N2748" i="16"/>
  <c r="O2748" i="16" s="1"/>
  <c r="M2750" i="16"/>
  <c r="O2750" i="16" s="1"/>
  <c r="N3015" i="16"/>
  <c r="M3020" i="16"/>
  <c r="M3014" i="16"/>
  <c r="N3007" i="16"/>
  <c r="M3012" i="16"/>
  <c r="N3014" i="16"/>
  <c r="N3011" i="16"/>
  <c r="M3006" i="16"/>
  <c r="M3013" i="16"/>
  <c r="N3008" i="16"/>
  <c r="M3019" i="16"/>
  <c r="N3006" i="16"/>
  <c r="M3011" i="16"/>
  <c r="N3012" i="16"/>
  <c r="M3018" i="16"/>
  <c r="M3010" i="16"/>
  <c r="N3018" i="16"/>
  <c r="N3010" i="16"/>
  <c r="M3015" i="16"/>
  <c r="N3013" i="16"/>
  <c r="M3007" i="16"/>
  <c r="N3020" i="16"/>
  <c r="N3028" i="16"/>
  <c r="M3032" i="16"/>
  <c r="M3028" i="16"/>
  <c r="N3022" i="16"/>
  <c r="N3032" i="16"/>
  <c r="M3026" i="16"/>
  <c r="M3034" i="16"/>
  <c r="N3029" i="16"/>
  <c r="N3024" i="16"/>
  <c r="N3026" i="16"/>
  <c r="N3034" i="16"/>
  <c r="M3036" i="16"/>
  <c r="M3030" i="16"/>
  <c r="M3025" i="16"/>
  <c r="M3033" i="16"/>
  <c r="O3033" i="16" s="1"/>
  <c r="N3030" i="16"/>
  <c r="N3025" i="16"/>
  <c r="N3036" i="16"/>
  <c r="N3033" i="16"/>
  <c r="M3029" i="16"/>
  <c r="O3029" i="16" s="1"/>
  <c r="M3035" i="16"/>
  <c r="N3035" i="16"/>
  <c r="N3023" i="16"/>
  <c r="O3023" i="16" s="1"/>
  <c r="N3031" i="16"/>
  <c r="O3031" i="16" s="1"/>
  <c r="M3022" i="16"/>
  <c r="M3072" i="16"/>
  <c r="M3069" i="16"/>
  <c r="N3072" i="16"/>
  <c r="M3073" i="16"/>
  <c r="M3067" i="16"/>
  <c r="M3066" i="16"/>
  <c r="N3073" i="16"/>
  <c r="N3060" i="16"/>
  <c r="N3066" i="16"/>
  <c r="M3071" i="16"/>
  <c r="M3065" i="16"/>
  <c r="O3065" i="16" s="1"/>
  <c r="N3071" i="16"/>
  <c r="N3065" i="16"/>
  <c r="M3068" i="16"/>
  <c r="N3061" i="16"/>
  <c r="N3069" i="16"/>
  <c r="N3067" i="16"/>
  <c r="M3063" i="16"/>
  <c r="M3062" i="16"/>
  <c r="O3062" i="16" s="1"/>
  <c r="N3070" i="16"/>
  <c r="O3070" i="16" s="1"/>
  <c r="N3064" i="16"/>
  <c r="O3064" i="16" s="1"/>
  <c r="N3068" i="16"/>
  <c r="M3060" i="16"/>
  <c r="N3074" i="16"/>
  <c r="O3074" i="16" s="1"/>
  <c r="M3061" i="16"/>
  <c r="M3120" i="16"/>
  <c r="M3111" i="16"/>
  <c r="M3119" i="16"/>
  <c r="M3115" i="16"/>
  <c r="N3111" i="16"/>
  <c r="N3119" i="16"/>
  <c r="N3108" i="16"/>
  <c r="M3108" i="16"/>
  <c r="M3116" i="16"/>
  <c r="N3120" i="16"/>
  <c r="M3114" i="16"/>
  <c r="M3122" i="16"/>
  <c r="N3109" i="16"/>
  <c r="N3117" i="16"/>
  <c r="N3114" i="16"/>
  <c r="N3122" i="16"/>
  <c r="M3110" i="16"/>
  <c r="M3118" i="16"/>
  <c r="O3118" i="16" s="1"/>
  <c r="N3116" i="16"/>
  <c r="N3113" i="16"/>
  <c r="N3121" i="16"/>
  <c r="M3109" i="16"/>
  <c r="M3117" i="16"/>
  <c r="N3193" i="16"/>
  <c r="M3191" i="16"/>
  <c r="N3191" i="16"/>
  <c r="M3190" i="16"/>
  <c r="O3190" i="16" s="1"/>
  <c r="N3192" i="16"/>
  <c r="M3193" i="16"/>
  <c r="M3196" i="16"/>
  <c r="M3195" i="16"/>
  <c r="N3196" i="16"/>
  <c r="N3295" i="16"/>
  <c r="N3299" i="16"/>
  <c r="N3298" i="16"/>
  <c r="N3292" i="16"/>
  <c r="N3302" i="16"/>
  <c r="M3304" i="16"/>
  <c r="M3297" i="16"/>
  <c r="M3299" i="16"/>
  <c r="N3306" i="16"/>
  <c r="N3301" i="16"/>
  <c r="N3304" i="16"/>
  <c r="N3297" i="16"/>
  <c r="N3294" i="16"/>
  <c r="M3302" i="16"/>
  <c r="M3303" i="16"/>
  <c r="M3300" i="16"/>
  <c r="M3305" i="16"/>
  <c r="N3303" i="16"/>
  <c r="M3306" i="16"/>
  <c r="M3294" i="16"/>
  <c r="N3305" i="16"/>
  <c r="N3300" i="16"/>
  <c r="M3293" i="16"/>
  <c r="N3296" i="16"/>
  <c r="O3296" i="16" s="1"/>
  <c r="M3295" i="16"/>
  <c r="O3295" i="16" s="1"/>
  <c r="M3298" i="16"/>
  <c r="O3298" i="16" s="1"/>
  <c r="M3292" i="16"/>
  <c r="M303" i="16"/>
  <c r="M305" i="16"/>
  <c r="N306" i="16"/>
  <c r="M311" i="16"/>
  <c r="M313" i="16"/>
  <c r="M307" i="16"/>
  <c r="O307" i="16" s="1"/>
  <c r="N304" i="16"/>
  <c r="O304" i="16" s="1"/>
  <c r="M312" i="16"/>
  <c r="N328" i="16"/>
  <c r="O328" i="16" s="1"/>
  <c r="N329" i="16"/>
  <c r="O329" i="16" s="1"/>
  <c r="N317" i="16"/>
  <c r="O317" i="16" s="1"/>
  <c r="M329" i="16"/>
  <c r="M323" i="16"/>
  <c r="O323" i="16" s="1"/>
  <c r="M318" i="16"/>
  <c r="M322" i="16"/>
  <c r="O322" i="16" s="1"/>
  <c r="M340" i="16"/>
  <c r="O340" i="16" s="1"/>
  <c r="N347" i="16"/>
  <c r="N339" i="16"/>
  <c r="O339" i="16" s="1"/>
  <c r="N342" i="16"/>
  <c r="N401" i="16"/>
  <c r="N406" i="16"/>
  <c r="N405" i="16"/>
  <c r="M406" i="16"/>
  <c r="M409" i="16"/>
  <c r="N402" i="16"/>
  <c r="O402" i="16" s="1"/>
  <c r="M404" i="16"/>
  <c r="O404" i="16" s="1"/>
  <c r="M507" i="16"/>
  <c r="M504" i="16"/>
  <c r="M506" i="16"/>
  <c r="M503" i="16"/>
  <c r="N507" i="16"/>
  <c r="O507" i="16" s="1"/>
  <c r="M500" i="16"/>
  <c r="M505" i="16"/>
  <c r="O505" i="16" s="1"/>
  <c r="N570" i="16"/>
  <c r="O570" i="16" s="1"/>
  <c r="N566" i="16"/>
  <c r="M566" i="16"/>
  <c r="M571" i="16"/>
  <c r="N567" i="16"/>
  <c r="N564" i="16"/>
  <c r="O564" i="16" s="1"/>
  <c r="M557" i="16"/>
  <c r="M561" i="16"/>
  <c r="N569" i="16"/>
  <c r="O569" i="16" s="1"/>
  <c r="N610" i="16"/>
  <c r="M599" i="16"/>
  <c r="M597" i="16"/>
  <c r="M600" i="16"/>
  <c r="M610" i="16"/>
  <c r="O610" i="16" s="1"/>
  <c r="N600" i="16"/>
  <c r="M602" i="16"/>
  <c r="N597" i="16"/>
  <c r="N606" i="16"/>
  <c r="N608" i="16"/>
  <c r="O608" i="16" s="1"/>
  <c r="N605" i="16"/>
  <c r="O605" i="16" s="1"/>
  <c r="M606" i="16"/>
  <c r="N660" i="16"/>
  <c r="O660" i="16" s="1"/>
  <c r="M653" i="16"/>
  <c r="M659" i="16"/>
  <c r="O659" i="16" s="1"/>
  <c r="N653" i="16"/>
  <c r="N657" i="16"/>
  <c r="N666" i="16"/>
  <c r="M665" i="16"/>
  <c r="O665" i="16" s="1"/>
  <c r="M661" i="16"/>
  <c r="N668" i="16"/>
  <c r="M2657" i="16"/>
  <c r="N2666" i="16"/>
  <c r="N2658" i="16"/>
  <c r="M2655" i="16"/>
  <c r="M2656" i="16"/>
  <c r="N2667" i="16"/>
  <c r="M2659" i="16"/>
  <c r="N2656" i="16"/>
  <c r="O2656" i="16" s="1"/>
  <c r="M2667" i="16"/>
  <c r="M2666" i="16"/>
  <c r="O2666" i="16" s="1"/>
  <c r="N2655" i="16"/>
  <c r="M2658" i="16"/>
  <c r="M2661" i="16"/>
  <c r="M2664" i="16"/>
  <c r="N2659" i="16"/>
  <c r="N2665" i="16"/>
  <c r="O2665" i="16" s="1"/>
  <c r="N2653" i="16"/>
  <c r="M2662" i="16"/>
  <c r="O2662" i="16" s="1"/>
  <c r="N2663" i="16"/>
  <c r="N2660" i="16"/>
  <c r="M2654" i="16"/>
  <c r="M2665" i="16"/>
  <c r="M2790" i="16"/>
  <c r="N2788" i="16"/>
  <c r="N2794" i="16"/>
  <c r="M2785" i="16"/>
  <c r="O2785" i="16" s="1"/>
  <c r="N2786" i="16"/>
  <c r="N2782" i="16"/>
  <c r="M2784" i="16"/>
  <c r="N2795" i="16"/>
  <c r="M2782" i="16"/>
  <c r="M2787" i="16"/>
  <c r="O2787" i="16" s="1"/>
  <c r="N2784" i="16"/>
  <c r="M2795" i="16"/>
  <c r="M2781" i="16"/>
  <c r="O2781" i="16" s="1"/>
  <c r="M2794" i="16"/>
  <c r="N2783" i="16"/>
  <c r="M2786" i="16"/>
  <c r="M2789" i="16"/>
  <c r="M2792" i="16"/>
  <c r="N2793" i="16"/>
  <c r="N2790" i="16"/>
  <c r="N2791" i="16"/>
  <c r="M2788" i="16"/>
  <c r="N2923" i="16"/>
  <c r="N2913" i="16"/>
  <c r="M2917" i="16"/>
  <c r="M2922" i="16"/>
  <c r="N2912" i="16"/>
  <c r="M2914" i="16"/>
  <c r="N2922" i="16"/>
  <c r="N2909" i="16"/>
  <c r="N2914" i="16"/>
  <c r="N2921" i="16"/>
  <c r="M2910" i="16"/>
  <c r="M2921" i="16"/>
  <c r="N2915" i="16"/>
  <c r="M2915" i="16"/>
  <c r="M2911" i="16"/>
  <c r="O2911" i="16" s="1"/>
  <c r="N2920" i="16"/>
  <c r="N2910" i="16"/>
  <c r="M2912" i="16"/>
  <c r="N2911" i="16"/>
  <c r="M2916" i="16"/>
  <c r="O2916" i="16" s="1"/>
  <c r="M2909" i="16"/>
  <c r="N2917" i="16"/>
  <c r="M2913" i="16"/>
  <c r="N2918" i="16"/>
  <c r="N3155" i="16"/>
  <c r="M3143" i="16"/>
  <c r="M3148" i="16"/>
  <c r="N3142" i="16"/>
  <c r="N3150" i="16"/>
  <c r="N3143" i="16"/>
  <c r="M3141" i="16"/>
  <c r="O3141" i="16" s="1"/>
  <c r="M3149" i="16"/>
  <c r="M3154" i="16"/>
  <c r="M3147" i="16"/>
  <c r="N3152" i="16"/>
  <c r="N3154" i="16"/>
  <c r="M3146" i="16"/>
  <c r="M3153" i="16"/>
  <c r="N3146" i="16"/>
  <c r="O3146" i="16" s="1"/>
  <c r="N3153" i="16"/>
  <c r="N3145" i="16"/>
  <c r="N3151" i="16"/>
  <c r="M3142" i="16"/>
  <c r="M3150" i="16"/>
  <c r="O3150" i="16" s="1"/>
  <c r="N3148" i="16"/>
  <c r="M3762" i="16"/>
  <c r="M3756" i="16"/>
  <c r="O3756" i="16" s="1"/>
  <c r="M3759" i="16"/>
  <c r="M3764" i="16"/>
  <c r="O3764" i="16" s="1"/>
  <c r="N3754" i="16"/>
  <c r="N3762" i="16"/>
  <c r="N3759" i="16"/>
  <c r="M3761" i="16"/>
  <c r="M3760" i="16"/>
  <c r="M3757" i="16"/>
  <c r="O3757" i="16" s="1"/>
  <c r="N3753" i="16"/>
  <c r="N3761" i="16"/>
  <c r="N3757" i="16"/>
  <c r="N3760" i="16"/>
  <c r="M3758" i="16"/>
  <c r="M3755" i="16"/>
  <c r="N3763" i="16"/>
  <c r="N3758" i="16"/>
  <c r="M3753" i="16"/>
  <c r="O3753" i="16" s="1"/>
  <c r="M3754" i="16"/>
  <c r="N3858" i="16"/>
  <c r="M3846" i="16"/>
  <c r="M3854" i="16"/>
  <c r="O3854" i="16" s="1"/>
  <c r="M3856" i="16"/>
  <c r="M3851" i="16"/>
  <c r="N3852" i="16"/>
  <c r="N3860" i="16"/>
  <c r="N3851" i="16"/>
  <c r="N3846" i="16"/>
  <c r="N3854" i="16"/>
  <c r="M3849" i="16"/>
  <c r="O3849" i="16" s="1"/>
  <c r="M3850" i="16"/>
  <c r="M3847" i="16"/>
  <c r="M3855" i="16"/>
  <c r="O3855" i="16" s="1"/>
  <c r="M3860" i="16"/>
  <c r="O3860" i="16" s="1"/>
  <c r="N3850" i="16"/>
  <c r="M3859" i="16"/>
  <c r="O3859" i="16" s="1"/>
  <c r="N3847" i="16"/>
  <c r="M3852" i="16"/>
  <c r="N3855" i="16"/>
  <c r="M3848" i="16"/>
  <c r="M3857" i="16"/>
  <c r="O3857" i="16" s="1"/>
  <c r="M3858" i="16"/>
  <c r="N3853" i="16"/>
  <c r="N3848" i="16"/>
  <c r="N3856" i="16"/>
  <c r="M1797" i="16"/>
  <c r="O1797" i="16" s="1"/>
  <c r="N1794" i="16"/>
  <c r="M1796" i="16"/>
  <c r="M1791" i="16"/>
  <c r="M1792" i="16"/>
  <c r="N1796" i="16"/>
  <c r="N1792" i="16"/>
  <c r="N1795" i="16"/>
  <c r="N1791" i="16"/>
  <c r="N1797" i="16"/>
  <c r="M1793" i="16"/>
  <c r="M1794" i="16"/>
  <c r="O1794" i="16" s="1"/>
  <c r="N1790" i="16"/>
  <c r="N895" i="16"/>
  <c r="M884" i="16"/>
  <c r="M892" i="16"/>
  <c r="M893" i="16"/>
  <c r="M885" i="16"/>
  <c r="N890" i="16"/>
  <c r="M891" i="16"/>
  <c r="O891" i="16" s="1"/>
  <c r="M886" i="16"/>
  <c r="M883" i="16"/>
  <c r="O883" i="16" s="1"/>
  <c r="M882" i="16"/>
  <c r="N888" i="16"/>
  <c r="N886" i="16"/>
  <c r="N884" i="16"/>
  <c r="M890" i="16"/>
  <c r="O890" i="16" s="1"/>
  <c r="M887" i="16"/>
  <c r="O887" i="16" s="1"/>
  <c r="M3769" i="16"/>
  <c r="M3767" i="16"/>
  <c r="M3770" i="16"/>
  <c r="N3767" i="16"/>
  <c r="N3770" i="16"/>
  <c r="N3769" i="16"/>
  <c r="M3768" i="16"/>
  <c r="N3768" i="16"/>
  <c r="M3766" i="16"/>
  <c r="N3765" i="16"/>
  <c r="O3765" i="16" s="1"/>
  <c r="N3766" i="16"/>
  <c r="N4530" i="16"/>
  <c r="M4524" i="16"/>
  <c r="N4523" i="16"/>
  <c r="M4525" i="16"/>
  <c r="M4527" i="16"/>
  <c r="N4524" i="16"/>
  <c r="N4522" i="16"/>
  <c r="N4529" i="16"/>
  <c r="M4517" i="16"/>
  <c r="M4523" i="16"/>
  <c r="O4523" i="16" s="1"/>
  <c r="M4530" i="16"/>
  <c r="M4516" i="16"/>
  <c r="N4525" i="16"/>
  <c r="O4525" i="16" s="1"/>
  <c r="N4527" i="16"/>
  <c r="M4526" i="16"/>
  <c r="M4522" i="16"/>
  <c r="N4526" i="16"/>
  <c r="M4518" i="16"/>
  <c r="O4518" i="16" s="1"/>
  <c r="M4528" i="16"/>
  <c r="M3338" i="16"/>
  <c r="N3337" i="16"/>
  <c r="M3336" i="16"/>
  <c r="N3345" i="16"/>
  <c r="M3334" i="16"/>
  <c r="M3343" i="16"/>
  <c r="O3343" i="16" s="1"/>
  <c r="N3336" i="16"/>
  <c r="O3336" i="16" s="1"/>
  <c r="N3338" i="16"/>
  <c r="N3342" i="16"/>
  <c r="N3335" i="16"/>
  <c r="M3335" i="16"/>
  <c r="M3347" i="16"/>
  <c r="N3333" i="16"/>
  <c r="M3346" i="16"/>
  <c r="M3333" i="16"/>
  <c r="O3333" i="16" s="1"/>
  <c r="M3344" i="16"/>
  <c r="N3339" i="16"/>
  <c r="N3347" i="16"/>
  <c r="O3347" i="16" s="1"/>
  <c r="N3344" i="16"/>
  <c r="M3340" i="16"/>
  <c r="M3341" i="16"/>
  <c r="M3337" i="16"/>
  <c r="M3339" i="16"/>
  <c r="O3339" i="16" s="1"/>
  <c r="M3345" i="16"/>
  <c r="M3342" i="16"/>
  <c r="N3346" i="16"/>
  <c r="O3346" i="16" s="1"/>
  <c r="M3963" i="16"/>
  <c r="M3951" i="16"/>
  <c r="M3950" i="16"/>
  <c r="N3950" i="16"/>
  <c r="M3958" i="16"/>
  <c r="N3951" i="16"/>
  <c r="N3963" i="16"/>
  <c r="N3953" i="16"/>
  <c r="N3957" i="16"/>
  <c r="M3956" i="16"/>
  <c r="N3960" i="16"/>
  <c r="M3962" i="16"/>
  <c r="M3952" i="16"/>
  <c r="M3961" i="16"/>
  <c r="N3964" i="16"/>
  <c r="M3960" i="16"/>
  <c r="N3961" i="16"/>
  <c r="M3964" i="16"/>
  <c r="M3955" i="16"/>
  <c r="N3955" i="16"/>
  <c r="M3959" i="16"/>
  <c r="O3959" i="16" s="1"/>
  <c r="N3958" i="16"/>
  <c r="N3954" i="16"/>
  <c r="O3954" i="16" s="1"/>
  <c r="N56" i="16"/>
  <c r="O56" i="16" s="1"/>
  <c r="N58" i="16"/>
  <c r="N667" i="16"/>
  <c r="M688" i="16"/>
  <c r="N673" i="16"/>
  <c r="N698" i="16"/>
  <c r="M731" i="16"/>
  <c r="M671" i="16"/>
  <c r="M689" i="16"/>
  <c r="M675" i="16"/>
  <c r="M663" i="16"/>
  <c r="N782" i="16"/>
  <c r="M783" i="16"/>
  <c r="M735" i="16"/>
  <c r="N1015" i="16"/>
  <c r="M1001" i="16"/>
  <c r="N934" i="16"/>
  <c r="N965" i="16"/>
  <c r="M998" i="16"/>
  <c r="O998" i="16" s="1"/>
  <c r="N1725" i="16"/>
  <c r="N1723" i="16"/>
  <c r="M2046" i="16"/>
  <c r="M2660" i="16"/>
  <c r="M3155" i="16"/>
  <c r="N3149" i="16"/>
  <c r="O3149" i="16" s="1"/>
  <c r="M3479" i="16"/>
  <c r="M3350" i="16"/>
  <c r="M3615" i="16"/>
  <c r="O3615" i="16" s="1"/>
  <c r="M3994" i="16"/>
  <c r="O3994" i="16" s="1"/>
  <c r="M4247" i="16"/>
  <c r="O4247" i="16" s="1"/>
  <c r="M4028" i="16"/>
  <c r="N4281" i="16"/>
  <c r="N4313" i="16"/>
  <c r="N2115" i="16"/>
  <c r="M2120" i="16"/>
  <c r="N2118" i="16"/>
  <c r="M2121" i="16"/>
  <c r="M2116" i="16"/>
  <c r="O2116" i="16" s="1"/>
  <c r="N2121" i="16"/>
  <c r="N2122" i="16"/>
  <c r="M2123" i="16"/>
  <c r="N2120" i="16"/>
  <c r="N2117" i="16"/>
  <c r="M2118" i="16"/>
  <c r="N2116" i="16"/>
  <c r="M2122" i="16"/>
  <c r="O2122" i="16" s="1"/>
  <c r="M2115" i="16"/>
  <c r="N2119" i="16"/>
  <c r="M2596" i="16"/>
  <c r="N2596" i="16"/>
  <c r="N2594" i="16"/>
  <c r="N2599" i="16"/>
  <c r="M2589" i="16"/>
  <c r="M2593" i="16"/>
  <c r="O2593" i="16" s="1"/>
  <c r="M2591" i="16"/>
  <c r="M2599" i="16"/>
  <c r="N2589" i="16"/>
  <c r="N2600" i="16"/>
  <c r="M2592" i="16"/>
  <c r="M2597" i="16"/>
  <c r="M2595" i="16"/>
  <c r="N2595" i="16"/>
  <c r="O2595" i="16" s="1"/>
  <c r="N2601" i="16"/>
  <c r="N2592" i="16"/>
  <c r="M2600" i="16"/>
  <c r="M2598" i="16"/>
  <c r="N2591" i="16"/>
  <c r="M2603" i="16"/>
  <c r="M2590" i="16"/>
  <c r="M2601" i="16"/>
  <c r="O2601" i="16" s="1"/>
  <c r="N2602" i="16"/>
  <c r="M2850" i="16"/>
  <c r="M2851" i="16"/>
  <c r="N2854" i="16"/>
  <c r="M2845" i="16"/>
  <c r="N2850" i="16"/>
  <c r="N2846" i="16"/>
  <c r="N2859" i="16"/>
  <c r="N2845" i="16"/>
  <c r="N2849" i="16"/>
  <c r="M2846" i="16"/>
  <c r="O2846" i="16" s="1"/>
  <c r="M2847" i="16"/>
  <c r="N2852" i="16"/>
  <c r="M2849" i="16"/>
  <c r="M2855" i="16"/>
  <c r="O2855" i="16" s="1"/>
  <c r="N2858" i="16"/>
  <c r="O2858" i="16" s="1"/>
  <c r="N2856" i="16"/>
  <c r="M2852" i="16"/>
  <c r="N2847" i="16"/>
  <c r="M2858" i="16"/>
  <c r="N2848" i="16"/>
  <c r="N2851" i="16"/>
  <c r="N2853" i="16"/>
  <c r="M2857" i="16"/>
  <c r="O2857" i="16" s="1"/>
  <c r="N3130" i="16"/>
  <c r="M3138" i="16"/>
  <c r="N3125" i="16"/>
  <c r="N3133" i="16"/>
  <c r="N3131" i="16"/>
  <c r="M3129" i="16"/>
  <c r="N3138" i="16"/>
  <c r="M3126" i="16"/>
  <c r="M3134" i="16"/>
  <c r="M3128" i="16"/>
  <c r="M3139" i="16"/>
  <c r="N3129" i="16"/>
  <c r="M3137" i="16"/>
  <c r="N3126" i="16"/>
  <c r="N3134" i="16"/>
  <c r="N3128" i="16"/>
  <c r="N3132" i="16"/>
  <c r="O3132" i="16" s="1"/>
  <c r="M3127" i="16"/>
  <c r="N3137" i="16"/>
  <c r="M3125" i="16"/>
  <c r="M3133" i="16"/>
  <c r="N3127" i="16"/>
  <c r="M3135" i="16"/>
  <c r="M3131" i="16"/>
  <c r="N3139" i="16"/>
  <c r="N3135" i="16"/>
  <c r="M3130" i="16"/>
  <c r="M3175" i="16"/>
  <c r="M3186" i="16"/>
  <c r="N3181" i="16"/>
  <c r="M3187" i="16"/>
  <c r="N3175" i="16"/>
  <c r="N3186" i="16"/>
  <c r="M3182" i="16"/>
  <c r="N3180" i="16"/>
  <c r="N3188" i="16"/>
  <c r="M3185" i="16"/>
  <c r="N3182" i="16"/>
  <c r="N3184" i="16"/>
  <c r="N3185" i="16"/>
  <c r="M3188" i="16"/>
  <c r="M3181" i="16"/>
  <c r="M3178" i="16"/>
  <c r="M3183" i="16"/>
  <c r="M3179" i="16"/>
  <c r="N3189" i="16"/>
  <c r="N3178" i="16"/>
  <c r="N3183" i="16"/>
  <c r="N3177" i="16"/>
  <c r="O3177" i="16" s="1"/>
  <c r="M3189" i="16"/>
  <c r="N3681" i="16"/>
  <c r="M3672" i="16"/>
  <c r="N3682" i="16"/>
  <c r="M3679" i="16"/>
  <c r="N3680" i="16"/>
  <c r="M3680" i="16"/>
  <c r="O3680" i="16" s="1"/>
  <c r="N3672" i="16"/>
  <c r="N3671" i="16"/>
  <c r="N3679" i="16"/>
  <c r="M3678" i="16"/>
  <c r="M3676" i="16"/>
  <c r="N3678" i="16"/>
  <c r="M3674" i="16"/>
  <c r="M3673" i="16"/>
  <c r="O3673" i="16" s="1"/>
  <c r="N3684" i="16"/>
  <c r="M3677" i="16"/>
  <c r="N3674" i="16"/>
  <c r="O3674" i="16" s="1"/>
  <c r="M3671" i="16"/>
  <c r="M3684" i="16"/>
  <c r="N3677" i="16"/>
  <c r="M3683" i="16"/>
  <c r="M3670" i="16"/>
  <c r="N3675" i="16"/>
  <c r="O3675" i="16" s="1"/>
  <c r="M3682" i="16"/>
  <c r="N3670" i="16"/>
  <c r="N3774" i="16"/>
  <c r="N3771" i="16"/>
  <c r="M3775" i="16"/>
  <c r="M3780" i="16"/>
  <c r="M3779" i="16"/>
  <c r="O3779" i="16" s="1"/>
  <c r="N3775" i="16"/>
  <c r="N3779" i="16"/>
  <c r="M3772" i="16"/>
  <c r="M3778" i="16"/>
  <c r="N3777" i="16"/>
  <c r="M3777" i="16"/>
  <c r="N3778" i="16"/>
  <c r="N3776" i="16"/>
  <c r="M3776" i="16"/>
  <c r="M3773" i="16"/>
  <c r="M3771" i="16"/>
  <c r="O3771" i="16" s="1"/>
  <c r="M3833" i="16"/>
  <c r="M3838" i="16"/>
  <c r="M3831" i="16"/>
  <c r="M3844" i="16"/>
  <c r="M3835" i="16"/>
  <c r="M3843" i="16"/>
  <c r="N3831" i="16"/>
  <c r="N3838" i="16"/>
  <c r="N3835" i="16"/>
  <c r="N3843" i="16"/>
  <c r="M3836" i="16"/>
  <c r="M3839" i="16"/>
  <c r="M3834" i="16"/>
  <c r="M3842" i="16"/>
  <c r="N3839" i="16"/>
  <c r="N3834" i="16"/>
  <c r="M3841" i="16"/>
  <c r="N3842" i="16"/>
  <c r="N3833" i="16"/>
  <c r="M3832" i="16"/>
  <c r="O3832" i="16" s="1"/>
  <c r="M3840" i="16"/>
  <c r="M3837" i="16"/>
  <c r="O3837" i="16" s="1"/>
  <c r="M3830" i="16"/>
  <c r="N3840" i="16"/>
  <c r="N3830" i="16"/>
  <c r="M700" i="16"/>
  <c r="M695" i="16"/>
  <c r="O695" i="16" s="1"/>
  <c r="N700" i="16"/>
  <c r="M687" i="16"/>
  <c r="O687" i="16" s="1"/>
  <c r="M699" i="16"/>
  <c r="O699" i="16" s="1"/>
  <c r="M692" i="16"/>
  <c r="M697" i="16"/>
  <c r="O697" i="16" s="1"/>
  <c r="M701" i="16"/>
  <c r="N691" i="16"/>
  <c r="N693" i="16"/>
  <c r="N696" i="16"/>
  <c r="N796" i="16"/>
  <c r="M802" i="16"/>
  <c r="M798" i="16"/>
  <c r="N794" i="16"/>
  <c r="N802" i="16"/>
  <c r="N798" i="16"/>
  <c r="M791" i="16"/>
  <c r="N797" i="16"/>
  <c r="N791" i="16"/>
  <c r="M796" i="16"/>
  <c r="M804" i="16"/>
  <c r="N795" i="16"/>
  <c r="O795" i="16" s="1"/>
  <c r="N804" i="16"/>
  <c r="N805" i="16"/>
  <c r="N799" i="16"/>
  <c r="O799" i="16" s="1"/>
  <c r="M792" i="16"/>
  <c r="M800" i="16"/>
  <c r="O800" i="16" s="1"/>
  <c r="M926" i="16"/>
  <c r="M933" i="16"/>
  <c r="M929" i="16"/>
  <c r="N933" i="16"/>
  <c r="M927" i="16"/>
  <c r="M928" i="16"/>
  <c r="O928" i="16" s="1"/>
  <c r="N929" i="16"/>
  <c r="N924" i="16"/>
  <c r="O924" i="16" s="1"/>
  <c r="M925" i="16"/>
  <c r="O925" i="16" s="1"/>
  <c r="N926" i="16"/>
  <c r="N932" i="16"/>
  <c r="O932" i="16" s="1"/>
  <c r="M930" i="16"/>
  <c r="N1050" i="16"/>
  <c r="M1049" i="16"/>
  <c r="M1043" i="16"/>
  <c r="M1055" i="16"/>
  <c r="M1047" i="16"/>
  <c r="N1055" i="16"/>
  <c r="N1043" i="16"/>
  <c r="N1052" i="16"/>
  <c r="N1041" i="16"/>
  <c r="N1047" i="16"/>
  <c r="M1046" i="16"/>
  <c r="M1054" i="16"/>
  <c r="O1054" i="16" s="1"/>
  <c r="N1049" i="16"/>
  <c r="N1053" i="16"/>
  <c r="M1052" i="16"/>
  <c r="N1042" i="16"/>
  <c r="M1045" i="16"/>
  <c r="M1050" i="16"/>
  <c r="M1044" i="16"/>
  <c r="N1051" i="16"/>
  <c r="M3696" i="16"/>
  <c r="M3705" i="16"/>
  <c r="M3695" i="16"/>
  <c r="M3700" i="16"/>
  <c r="M3703" i="16"/>
  <c r="N3705" i="16"/>
  <c r="M3706" i="16"/>
  <c r="N3695" i="16"/>
  <c r="N3703" i="16"/>
  <c r="M3697" i="16"/>
  <c r="N3704" i="16"/>
  <c r="M3693" i="16"/>
  <c r="N3706" i="16"/>
  <c r="N3697" i="16"/>
  <c r="M3702" i="16"/>
  <c r="N3693" i="16"/>
  <c r="M3704" i="16"/>
  <c r="N3696" i="16"/>
  <c r="M3699" i="16"/>
  <c r="M3701" i="16"/>
  <c r="M3694" i="16"/>
  <c r="N3699" i="16"/>
  <c r="N3701" i="16"/>
  <c r="N3698" i="16"/>
  <c r="O3698" i="16" s="1"/>
  <c r="N3694" i="16"/>
  <c r="N3702" i="16"/>
  <c r="M4023" i="16"/>
  <c r="O4023" i="16" s="1"/>
  <c r="N4022" i="16"/>
  <c r="M4021" i="16"/>
  <c r="M4012" i="16"/>
  <c r="M4024" i="16"/>
  <c r="N4018" i="16"/>
  <c r="M4020" i="16"/>
  <c r="N4023" i="16"/>
  <c r="N4019" i="16"/>
  <c r="M4015" i="16"/>
  <c r="N4026" i="16"/>
  <c r="N4017" i="16"/>
  <c r="O4017" i="16" s="1"/>
  <c r="N4013" i="16"/>
  <c r="M4016" i="16"/>
  <c r="N4021" i="16"/>
  <c r="M4025" i="16"/>
  <c r="M4014" i="16"/>
  <c r="M4019" i="16"/>
  <c r="M4018" i="16"/>
  <c r="N4015" i="16"/>
  <c r="N4024" i="16"/>
  <c r="M4026" i="16"/>
  <c r="N4012" i="16"/>
  <c r="N4020" i="16"/>
  <c r="N4184" i="16"/>
  <c r="N4186" i="16"/>
  <c r="M4185" i="16"/>
  <c r="M4178" i="16"/>
  <c r="M4181" i="16"/>
  <c r="N4182" i="16"/>
  <c r="M4182" i="16"/>
  <c r="N4185" i="16"/>
  <c r="M4175" i="16"/>
  <c r="M4176" i="16"/>
  <c r="M4179" i="16"/>
  <c r="N4174" i="16"/>
  <c r="N4173" i="16"/>
  <c r="M4180" i="16"/>
  <c r="N4172" i="16"/>
  <c r="M4177" i="16"/>
  <c r="M4173" i="16"/>
  <c r="N4177" i="16"/>
  <c r="M4186" i="16"/>
  <c r="M4184" i="16"/>
  <c r="N4183" i="16"/>
  <c r="M4386" i="16"/>
  <c r="N4386" i="16"/>
  <c r="N4383" i="16"/>
  <c r="N4384" i="16"/>
  <c r="N4382" i="16"/>
  <c r="N4377" i="16"/>
  <c r="M4373" i="16"/>
  <c r="N4374" i="16"/>
  <c r="M4381" i="16"/>
  <c r="O4381" i="16" s="1"/>
  <c r="N4376" i="16"/>
  <c r="M4374" i="16"/>
  <c r="M4382" i="16"/>
  <c r="M4379" i="16"/>
  <c r="M4385" i="16"/>
  <c r="O4385" i="16" s="1"/>
  <c r="M4378" i="16"/>
  <c r="M4384" i="16"/>
  <c r="M4383" i="16"/>
  <c r="M4376" i="16"/>
  <c r="O4376" i="16" s="1"/>
  <c r="M4372" i="16"/>
  <c r="N4375" i="16"/>
  <c r="O4375" i="16" s="1"/>
  <c r="N4380" i="16"/>
  <c r="N3355" i="16"/>
  <c r="O3355" i="16" s="1"/>
  <c r="N3352" i="16"/>
  <c r="N3363" i="16"/>
  <c r="N3360" i="16"/>
  <c r="O3360" i="16" s="1"/>
  <c r="N3358" i="16"/>
  <c r="M3356" i="16"/>
  <c r="N3351" i="16"/>
  <c r="N3359" i="16"/>
  <c r="N3349" i="16"/>
  <c r="N3356" i="16"/>
  <c r="M3349" i="16"/>
  <c r="M3357" i="16"/>
  <c r="M3353" i="16"/>
  <c r="M3361" i="16"/>
  <c r="M3354" i="16"/>
  <c r="O3354" i="16" s="1"/>
  <c r="N3362" i="16"/>
  <c r="N3353" i="16"/>
  <c r="N3361" i="16"/>
  <c r="M3359" i="16"/>
  <c r="N3357" i="16"/>
  <c r="M3358" i="16"/>
  <c r="N3354" i="16"/>
  <c r="M3362" i="16"/>
  <c r="M3352" i="16"/>
  <c r="M3360" i="16"/>
  <c r="N3900" i="16"/>
  <c r="N3896" i="16"/>
  <c r="M3897" i="16"/>
  <c r="M3887" i="16"/>
  <c r="M3892" i="16"/>
  <c r="O3892" i="16" s="1"/>
  <c r="M3895" i="16"/>
  <c r="M3894" i="16"/>
  <c r="N3887" i="16"/>
  <c r="N3895" i="16"/>
  <c r="M3889" i="16"/>
  <c r="M3891" i="16"/>
  <c r="N3889" i="16"/>
  <c r="M3900" i="16"/>
  <c r="N3891" i="16"/>
  <c r="M3899" i="16"/>
  <c r="N3888" i="16"/>
  <c r="O3888" i="16" s="1"/>
  <c r="M3890" i="16"/>
  <c r="N3899" i="16"/>
  <c r="M3886" i="16"/>
  <c r="O3886" i="16" s="1"/>
  <c r="N3890" i="16"/>
  <c r="M3898" i="16"/>
  <c r="N3897" i="16"/>
  <c r="M3896" i="16"/>
  <c r="N3893" i="16"/>
  <c r="N3886" i="16"/>
  <c r="N3894" i="16"/>
  <c r="M4412" i="16"/>
  <c r="O4412" i="16" s="1"/>
  <c r="N4411" i="16"/>
  <c r="N4409" i="16"/>
  <c r="N4406" i="16"/>
  <c r="N4408" i="16"/>
  <c r="M4404" i="16"/>
  <c r="M4400" i="16"/>
  <c r="M4401" i="16"/>
  <c r="M4408" i="16"/>
  <c r="N4401" i="16"/>
  <c r="M4402" i="16"/>
  <c r="M4405" i="16"/>
  <c r="M4406" i="16"/>
  <c r="M4399" i="16"/>
  <c r="M4410" i="16"/>
  <c r="M4398" i="16"/>
  <c r="N4407" i="16"/>
  <c r="O4407" i="16" s="1"/>
  <c r="N4412" i="16"/>
  <c r="M58" i="16"/>
  <c r="M48" i="16"/>
  <c r="O48" i="16" s="1"/>
  <c r="M667" i="16"/>
  <c r="M694" i="16"/>
  <c r="M673" i="16"/>
  <c r="O673" i="16" s="1"/>
  <c r="N670" i="16"/>
  <c r="M690" i="16"/>
  <c r="N896" i="16"/>
  <c r="M782" i="16"/>
  <c r="N677" i="16"/>
  <c r="O677" i="16" s="1"/>
  <c r="M771" i="16"/>
  <c r="N734" i="16"/>
  <c r="N889" i="16"/>
  <c r="N930" i="16"/>
  <c r="M1002" i="16"/>
  <c r="O1002" i="16" s="1"/>
  <c r="N1021" i="16"/>
  <c r="O1021" i="16" s="1"/>
  <c r="N936" i="16"/>
  <c r="M997" i="16"/>
  <c r="O997" i="16" s="1"/>
  <c r="N882" i="16"/>
  <c r="N1013" i="16"/>
  <c r="M1007" i="16"/>
  <c r="M1038" i="16"/>
  <c r="M1790" i="16"/>
  <c r="O1790" i="16" s="1"/>
  <c r="N1793" i="16"/>
  <c r="N2597" i="16"/>
  <c r="N2657" i="16"/>
  <c r="M2602" i="16"/>
  <c r="N2661" i="16"/>
  <c r="M2859" i="16"/>
  <c r="M2923" i="16"/>
  <c r="O2923" i="16" s="1"/>
  <c r="N3557" i="16"/>
  <c r="O3557" i="16" s="1"/>
  <c r="N3518" i="16"/>
  <c r="M3505" i="16"/>
  <c r="N3604" i="16"/>
  <c r="N3738" i="16"/>
  <c r="M4119" i="16"/>
  <c r="M4439" i="16"/>
  <c r="O4439" i="16" s="1"/>
  <c r="M4174" i="16"/>
  <c r="N4270" i="16"/>
  <c r="M4147" i="16"/>
  <c r="M4403" i="16"/>
  <c r="N1815" i="16"/>
  <c r="O1815" i="16" s="1"/>
  <c r="M1818" i="16"/>
  <c r="N1819" i="16"/>
  <c r="N1828" i="16"/>
  <c r="M1824" i="16"/>
  <c r="N1818" i="16"/>
  <c r="M1817" i="16"/>
  <c r="N1827" i="16"/>
  <c r="N1824" i="16"/>
  <c r="O1824" i="16" s="1"/>
  <c r="M1820" i="16"/>
  <c r="M1825" i="16"/>
  <c r="N1823" i="16"/>
  <c r="N1829" i="16"/>
  <c r="M1829" i="16"/>
  <c r="O1829" i="16" s="1"/>
  <c r="M1822" i="16"/>
  <c r="M1828" i="16"/>
  <c r="M1827" i="16"/>
  <c r="O1827" i="16" s="1"/>
  <c r="N1825" i="16"/>
  <c r="N1822" i="16"/>
  <c r="M1823" i="16"/>
  <c r="O1823" i="16" s="1"/>
  <c r="M1826" i="16"/>
  <c r="N1821" i="16"/>
  <c r="M1816" i="16"/>
  <c r="O1816" i="16" s="1"/>
  <c r="M1815" i="16"/>
  <c r="N1817" i="16"/>
  <c r="N1820" i="16"/>
  <c r="N1258" i="16"/>
  <c r="M2594" i="16"/>
  <c r="N685" i="16"/>
  <c r="N1307" i="16"/>
  <c r="O1307" i="16" s="1"/>
  <c r="N1971" i="16"/>
  <c r="N2035" i="16"/>
  <c r="N2163" i="16"/>
  <c r="O2163" i="16" s="1"/>
  <c r="N2987" i="16"/>
  <c r="O2987" i="16" s="1"/>
  <c r="I275" i="16"/>
  <c r="I1819" i="16"/>
  <c r="N1342" i="16"/>
  <c r="O1342" i="16" s="1"/>
  <c r="M1405" i="16"/>
  <c r="O1405" i="16" s="1"/>
  <c r="N1536" i="16"/>
  <c r="O1536" i="16" s="1"/>
  <c r="M1565" i="16"/>
  <c r="N1568" i="16"/>
  <c r="O1568" i="16" s="1"/>
  <c r="N1711" i="16"/>
  <c r="I1809" i="16"/>
  <c r="N1877" i="16"/>
  <c r="N2528" i="16"/>
  <c r="N2902" i="16"/>
  <c r="M2902" i="16"/>
  <c r="I2897" i="16"/>
  <c r="I3105" i="16"/>
  <c r="N4074" i="16"/>
  <c r="O4074" i="16" s="1"/>
  <c r="N4073" i="16"/>
  <c r="N4146" i="16"/>
  <c r="N4143" i="16"/>
  <c r="N4144" i="16"/>
  <c r="N4274" i="16"/>
  <c r="N4271" i="16"/>
  <c r="N4272" i="16"/>
  <c r="M4329" i="16"/>
  <c r="N4328" i="16"/>
  <c r="O4328" i="16" s="1"/>
  <c r="N4330" i="16"/>
  <c r="N4402" i="16"/>
  <c r="N4399" i="16"/>
  <c r="N4400" i="16"/>
  <c r="M4457" i="16"/>
  <c r="N4456" i="16"/>
  <c r="O4456" i="16" s="1"/>
  <c r="N4458" i="16"/>
  <c r="M4512" i="16"/>
  <c r="N4509" i="16"/>
  <c r="N4511" i="16"/>
  <c r="N4545" i="16"/>
  <c r="O4545" i="16" s="1"/>
  <c r="M4600" i="16"/>
  <c r="N4600" i="16"/>
  <c r="M4599" i="16"/>
  <c r="O4599" i="16" s="1"/>
  <c r="M4627" i="16"/>
  <c r="O4627" i="16" s="1"/>
  <c r="M4172" i="16"/>
  <c r="M4300" i="16"/>
  <c r="M4299" i="16"/>
  <c r="M4427" i="16"/>
  <c r="O4427" i="16" s="1"/>
  <c r="I1493" i="16"/>
  <c r="I3188" i="16"/>
  <c r="I3189" i="16"/>
  <c r="I1149" i="16"/>
  <c r="N1210" i="16"/>
  <c r="O1210" i="16" s="1"/>
  <c r="I1365" i="16"/>
  <c r="N2522" i="16"/>
  <c r="O2522" i="16" s="1"/>
  <c r="N2538" i="16"/>
  <c r="O2538" i="16" s="1"/>
  <c r="M3056" i="16"/>
  <c r="I723" i="16"/>
  <c r="I422" i="16"/>
  <c r="M2819" i="16"/>
  <c r="N2963" i="16"/>
  <c r="O2963" i="16" s="1"/>
  <c r="N2995" i="16"/>
  <c r="N3027" i="16"/>
  <c r="O3027" i="16" s="1"/>
  <c r="I2079" i="16"/>
  <c r="I2143" i="16"/>
  <c r="N3968" i="16"/>
  <c r="N3969" i="16"/>
  <c r="O3969" i="16" s="1"/>
  <c r="N4005" i="16"/>
  <c r="N4006" i="16"/>
  <c r="O4006" i="16" s="1"/>
  <c r="N4114" i="16"/>
  <c r="O4114" i="16" s="1"/>
  <c r="N4111" i="16"/>
  <c r="N4112" i="16"/>
  <c r="O4112" i="16" s="1"/>
  <c r="N4169" i="16"/>
  <c r="N4170" i="16"/>
  <c r="O4170" i="16" s="1"/>
  <c r="N4242" i="16"/>
  <c r="O4242" i="16" s="1"/>
  <c r="N4239" i="16"/>
  <c r="N4240" i="16"/>
  <c r="O4240" i="16" s="1"/>
  <c r="N4298" i="16"/>
  <c r="O4298" i="16" s="1"/>
  <c r="N4370" i="16"/>
  <c r="O4370" i="16" s="1"/>
  <c r="N4367" i="16"/>
  <c r="O4367" i="16" s="1"/>
  <c r="N4368" i="16"/>
  <c r="N4426" i="16"/>
  <c r="N4424" i="16"/>
  <c r="O4424" i="16" s="1"/>
  <c r="M4569" i="16"/>
  <c r="M4567" i="16"/>
  <c r="N4621" i="16"/>
  <c r="O4621" i="16" s="1"/>
  <c r="N4620" i="16"/>
  <c r="N4625" i="16"/>
  <c r="O4625" i="16" s="1"/>
  <c r="N4624" i="16"/>
  <c r="M4625" i="16"/>
  <c r="M4624" i="16"/>
  <c r="O4624" i="16" s="1"/>
  <c r="M4623" i="16"/>
  <c r="M4626" i="16"/>
  <c r="M3619" i="16"/>
  <c r="M4140" i="16"/>
  <c r="O4140" i="16" s="1"/>
  <c r="M4267" i="16"/>
  <c r="O4267" i="16" s="1"/>
  <c r="M4396" i="16"/>
  <c r="O4396" i="16" s="1"/>
  <c r="M4395" i="16"/>
  <c r="M4539" i="16"/>
  <c r="O4539" i="16" s="1"/>
  <c r="M4556" i="16"/>
  <c r="M4555" i="16"/>
  <c r="N4663" i="16"/>
  <c r="O4663" i="16" s="1"/>
  <c r="N4662" i="16"/>
  <c r="M4662" i="16"/>
  <c r="M4638" i="16"/>
  <c r="M4639" i="16"/>
  <c r="M4641" i="16"/>
  <c r="O4641" i="16" s="1"/>
  <c r="M4644" i="16"/>
  <c r="M4640" i="16"/>
  <c r="N4638" i="16"/>
  <c r="M4645" i="16"/>
  <c r="M4637" i="16"/>
  <c r="O4637" i="16" s="1"/>
  <c r="M4642" i="16"/>
  <c r="N4644" i="16"/>
  <c r="N3334" i="16"/>
  <c r="O3334" i="16" s="1"/>
  <c r="N3398" i="16"/>
  <c r="N3462" i="16"/>
  <c r="N3526" i="16"/>
  <c r="O3526" i="16" s="1"/>
  <c r="N764" i="16"/>
  <c r="O764" i="16" s="1"/>
  <c r="M780" i="16"/>
  <c r="O780" i="16" s="1"/>
  <c r="N1194" i="16"/>
  <c r="O1194" i="16" s="1"/>
  <c r="M1316" i="16"/>
  <c r="O1316" i="16" s="1"/>
  <c r="N2476" i="16"/>
  <c r="O2476" i="16" s="1"/>
  <c r="N2506" i="16"/>
  <c r="O2506" i="16" s="1"/>
  <c r="I2637" i="16"/>
  <c r="I2636" i="16"/>
  <c r="I198" i="16"/>
  <c r="M829" i="16"/>
  <c r="O829" i="16" s="1"/>
  <c r="M845" i="16"/>
  <c r="O845" i="16" s="1"/>
  <c r="I2773" i="16"/>
  <c r="I2774" i="16"/>
  <c r="I2837" i="16"/>
  <c r="I2838" i="16"/>
  <c r="I2901" i="16"/>
  <c r="I2902" i="16"/>
  <c r="N3187" i="16"/>
  <c r="I2015" i="16"/>
  <c r="M3990" i="16"/>
  <c r="M4098" i="16"/>
  <c r="N4098" i="16"/>
  <c r="N4095" i="16"/>
  <c r="N4096" i="16"/>
  <c r="O4096" i="16" s="1"/>
  <c r="N4094" i="16"/>
  <c r="O4094" i="16" s="1"/>
  <c r="N4154" i="16"/>
  <c r="M4153" i="16"/>
  <c r="N4153" i="16"/>
  <c r="M4226" i="16"/>
  <c r="N4226" i="16"/>
  <c r="N4223" i="16"/>
  <c r="O4223" i="16" s="1"/>
  <c r="N4224" i="16"/>
  <c r="O4224" i="16" s="1"/>
  <c r="N4222" i="16"/>
  <c r="O4222" i="16" s="1"/>
  <c r="N4282" i="16"/>
  <c r="N4280" i="16"/>
  <c r="M4354" i="16"/>
  <c r="N4354" i="16"/>
  <c r="N4351" i="16"/>
  <c r="N4352" i="16"/>
  <c r="O4352" i="16" s="1"/>
  <c r="N4350" i="16"/>
  <c r="O4350" i="16" s="1"/>
  <c r="N4410" i="16"/>
  <c r="M4409" i="16"/>
  <c r="O4409" i="16" s="1"/>
  <c r="M4481" i="16"/>
  <c r="N4480" i="16"/>
  <c r="M4478" i="16"/>
  <c r="O4478" i="16" s="1"/>
  <c r="N4479" i="16"/>
  <c r="N4478" i="16"/>
  <c r="N4538" i="16"/>
  <c r="O4538" i="16" s="1"/>
  <c r="M4534" i="16"/>
  <c r="O4534" i="16" s="1"/>
  <c r="N4533" i="16"/>
  <c r="O4533" i="16" s="1"/>
  <c r="M4537" i="16"/>
  <c r="N4537" i="16"/>
  <c r="N4532" i="16"/>
  <c r="M4532" i="16"/>
  <c r="N4554" i="16"/>
  <c r="M4554" i="16"/>
  <c r="N4551" i="16"/>
  <c r="O4551" i="16" s="1"/>
  <c r="N4552" i="16"/>
  <c r="M4606" i="16"/>
  <c r="M4610" i="16"/>
  <c r="M4604" i="16"/>
  <c r="N4604" i="16"/>
  <c r="M4607" i="16"/>
  <c r="N4606" i="16"/>
  <c r="M3451" i="16"/>
  <c r="O3451" i="16" s="1"/>
  <c r="N3571" i="16"/>
  <c r="O3571" i="16" s="1"/>
  <c r="N3634" i="16"/>
  <c r="N4251" i="16"/>
  <c r="M4252" i="16"/>
  <c r="M4380" i="16"/>
  <c r="N4379" i="16"/>
  <c r="N4507" i="16"/>
  <c r="M4508" i="16"/>
  <c r="O4508" i="16" s="1"/>
  <c r="M4651" i="16"/>
  <c r="O4651" i="16" s="1"/>
  <c r="N4647" i="16"/>
  <c r="O4647" i="16" s="1"/>
  <c r="M4650" i="16"/>
  <c r="M4649" i="16"/>
  <c r="O4649" i="16" s="1"/>
  <c r="N4652" i="16"/>
  <c r="O4652" i="16" s="1"/>
  <c r="N4649" i="16"/>
  <c r="N4037" i="16"/>
  <c r="M4037" i="16"/>
  <c r="M4035" i="16"/>
  <c r="O4035" i="16" s="1"/>
  <c r="N4051" i="16"/>
  <c r="N4053" i="16"/>
  <c r="N4052" i="16"/>
  <c r="O4052" i="16" s="1"/>
  <c r="N4069" i="16"/>
  <c r="M4069" i="16"/>
  <c r="M4067" i="16"/>
  <c r="O4067" i="16" s="1"/>
  <c r="N4083" i="16"/>
  <c r="N4085" i="16"/>
  <c r="O4085" i="16" s="1"/>
  <c r="N4084" i="16"/>
  <c r="N4101" i="16"/>
  <c r="M4101" i="16"/>
  <c r="M4099" i="16"/>
  <c r="O4099" i="16" s="1"/>
  <c r="N4115" i="16"/>
  <c r="N4117" i="16"/>
  <c r="N4116" i="16"/>
  <c r="N4133" i="16"/>
  <c r="M4133" i="16"/>
  <c r="M4131" i="16"/>
  <c r="N4147" i="16"/>
  <c r="N4149" i="16"/>
  <c r="N4148" i="16"/>
  <c r="N4165" i="16"/>
  <c r="M4165" i="16"/>
  <c r="M4163" i="16"/>
  <c r="O4163" i="16" s="1"/>
  <c r="N4179" i="16"/>
  <c r="N4181" i="16"/>
  <c r="N4180" i="16"/>
  <c r="N4197" i="16"/>
  <c r="M4197" i="16"/>
  <c r="M4195" i="16"/>
  <c r="O4195" i="16" s="1"/>
  <c r="N4211" i="16"/>
  <c r="O4211" i="16" s="1"/>
  <c r="N4213" i="16"/>
  <c r="N4212" i="16"/>
  <c r="O4212" i="16" s="1"/>
  <c r="N4229" i="16"/>
  <c r="M4229" i="16"/>
  <c r="O4229" i="16" s="1"/>
  <c r="M4227" i="16"/>
  <c r="O4227" i="16" s="1"/>
  <c r="N4243" i="16"/>
  <c r="N4245" i="16"/>
  <c r="N4244" i="16"/>
  <c r="N4261" i="16"/>
  <c r="M4261" i="16"/>
  <c r="M4259" i="16"/>
  <c r="N4275" i="16"/>
  <c r="O4275" i="16" s="1"/>
  <c r="N4277" i="16"/>
  <c r="N4276" i="16"/>
  <c r="N4293" i="16"/>
  <c r="M4293" i="16"/>
  <c r="M4291" i="16"/>
  <c r="N4307" i="16"/>
  <c r="N4309" i="16"/>
  <c r="N4308" i="16"/>
  <c r="N4325" i="16"/>
  <c r="M4325" i="16"/>
  <c r="M4323" i="16"/>
  <c r="N4339" i="16"/>
  <c r="O4339" i="16" s="1"/>
  <c r="N4341" i="16"/>
  <c r="O4341" i="16" s="1"/>
  <c r="N4340" i="16"/>
  <c r="N4357" i="16"/>
  <c r="M4357" i="16"/>
  <c r="M4355" i="16"/>
  <c r="N4371" i="16"/>
  <c r="O4371" i="16" s="1"/>
  <c r="N4373" i="16"/>
  <c r="N4372" i="16"/>
  <c r="N4389" i="16"/>
  <c r="O4389" i="16" s="1"/>
  <c r="M4389" i="16"/>
  <c r="M4387" i="16"/>
  <c r="O4387" i="16" s="1"/>
  <c r="N4403" i="16"/>
  <c r="O4403" i="16" s="1"/>
  <c r="N4405" i="16"/>
  <c r="N4404" i="16"/>
  <c r="N4421" i="16"/>
  <c r="M4421" i="16"/>
  <c r="M4419" i="16"/>
  <c r="O4419" i="16" s="1"/>
  <c r="N4435" i="16"/>
  <c r="N4437" i="16"/>
  <c r="N4436" i="16"/>
  <c r="O4436" i="16" s="1"/>
  <c r="N4453" i="16"/>
  <c r="M4453" i="16"/>
  <c r="M4451" i="16"/>
  <c r="N4467" i="16"/>
  <c r="O4467" i="16" s="1"/>
  <c r="M4469" i="16"/>
  <c r="O4469" i="16" s="1"/>
  <c r="N4469" i="16"/>
  <c r="N4484" i="16"/>
  <c r="N4486" i="16"/>
  <c r="O4486" i="16" s="1"/>
  <c r="M4484" i="16"/>
  <c r="M4499" i="16"/>
  <c r="N4499" i="16"/>
  <c r="N4501" i="16"/>
  <c r="N4502" i="16"/>
  <c r="M4500" i="16"/>
  <c r="N4517" i="16"/>
  <c r="M4547" i="16"/>
  <c r="O4547" i="16" s="1"/>
  <c r="M4549" i="16"/>
  <c r="M4548" i="16"/>
  <c r="M4566" i="16"/>
  <c r="O4566" i="16" s="1"/>
  <c r="M4564" i="16"/>
  <c r="N4564" i="16"/>
  <c r="N4565" i="16"/>
  <c r="M4565" i="16"/>
  <c r="M4581" i="16"/>
  <c r="O4581" i="16" s="1"/>
  <c r="N4580" i="16"/>
  <c r="M4579" i="16"/>
  <c r="M4598" i="16"/>
  <c r="N4597" i="16"/>
  <c r="O4597" i="16" s="1"/>
  <c r="N4598" i="16"/>
  <c r="M4612" i="16"/>
  <c r="M4613" i="16"/>
  <c r="N4612" i="16"/>
  <c r="O4612" i="16" s="1"/>
  <c r="N4630" i="16"/>
  <c r="M4628" i="16"/>
  <c r="M4629" i="16"/>
  <c r="O4629" i="16" s="1"/>
  <c r="N1234" i="16"/>
  <c r="O1234" i="16" s="1"/>
  <c r="N2444" i="16"/>
  <c r="O2444" i="16" s="1"/>
  <c r="N2460" i="16"/>
  <c r="N2492" i="16"/>
  <c r="O2492" i="16" s="1"/>
  <c r="M2944" i="16"/>
  <c r="O2944" i="16" s="1"/>
  <c r="M2992" i="16"/>
  <c r="O2992" i="16" s="1"/>
  <c r="M3104" i="16"/>
  <c r="M435" i="16"/>
  <c r="O435" i="16" s="1"/>
  <c r="M555" i="16"/>
  <c r="M1147" i="16"/>
  <c r="O1147" i="16" s="1"/>
  <c r="N2003" i="16"/>
  <c r="N2067" i="16"/>
  <c r="O2067" i="16" s="1"/>
  <c r="I2190" i="16"/>
  <c r="I2254" i="16"/>
  <c r="N2590" i="16"/>
  <c r="I2797" i="16"/>
  <c r="I2798" i="16"/>
  <c r="I2861" i="16"/>
  <c r="I2862" i="16"/>
  <c r="N2907" i="16"/>
  <c r="O2907" i="16" s="1"/>
  <c r="N3059" i="16"/>
  <c r="O3059" i="16" s="1"/>
  <c r="N3740" i="16"/>
  <c r="O3740" i="16" s="1"/>
  <c r="N3772" i="16"/>
  <c r="N3804" i="16"/>
  <c r="O3804" i="16" s="1"/>
  <c r="N3836" i="16"/>
  <c r="N3868" i="16"/>
  <c r="M173" i="16"/>
  <c r="N3972" i="16"/>
  <c r="N3974" i="16"/>
  <c r="O3974" i="16" s="1"/>
  <c r="M3973" i="16"/>
  <c r="N4082" i="16"/>
  <c r="O4082" i="16" s="1"/>
  <c r="N4079" i="16"/>
  <c r="O4079" i="16" s="1"/>
  <c r="N4080" i="16"/>
  <c r="O4080" i="16" s="1"/>
  <c r="M4137" i="16"/>
  <c r="O4137" i="16" s="1"/>
  <c r="N4138" i="16"/>
  <c r="O4138" i="16" s="1"/>
  <c r="N4210" i="16"/>
  <c r="N4207" i="16"/>
  <c r="O4207" i="16" s="1"/>
  <c r="N4208" i="16"/>
  <c r="O4208" i="16" s="1"/>
  <c r="N4266" i="16"/>
  <c r="M4265" i="16"/>
  <c r="O4265" i="16" s="1"/>
  <c r="N4338" i="16"/>
  <c r="O4338" i="16" s="1"/>
  <c r="N4335" i="16"/>
  <c r="N4336" i="16"/>
  <c r="N4394" i="16"/>
  <c r="N4466" i="16"/>
  <c r="O4466" i="16" s="1"/>
  <c r="N4463" i="16"/>
  <c r="N4465" i="16"/>
  <c r="N4519" i="16"/>
  <c r="N4521" i="16"/>
  <c r="M4520" i="16"/>
  <c r="N4520" i="16"/>
  <c r="M4589" i="16"/>
  <c r="N4592" i="16"/>
  <c r="M4592" i="16"/>
  <c r="M4587" i="16"/>
  <c r="N4593" i="16"/>
  <c r="M4593" i="16"/>
  <c r="N4587" i="16"/>
  <c r="O4587" i="16" s="1"/>
  <c r="M4108" i="16"/>
  <c r="M4236" i="16"/>
  <c r="O4236" i="16" s="1"/>
  <c r="M4235" i="16"/>
  <c r="O4235" i="16" s="1"/>
  <c r="M4363" i="16"/>
  <c r="N4491" i="16"/>
  <c r="M4636" i="16"/>
  <c r="O4636" i="16" s="1"/>
  <c r="M4635" i="16"/>
  <c r="N1063" i="16"/>
  <c r="O1063" i="16" s="1"/>
  <c r="N1130" i="16"/>
  <c r="N1146" i="16"/>
  <c r="I1173" i="16"/>
  <c r="M475" i="16"/>
  <c r="N1299" i="16"/>
  <c r="M1299" i="16"/>
  <c r="N2131" i="16"/>
  <c r="O2131" i="16" s="1"/>
  <c r="N2931" i="16"/>
  <c r="O2931" i="16" s="1"/>
  <c r="N3147" i="16"/>
  <c r="N3179" i="16"/>
  <c r="N3708" i="16"/>
  <c r="O3708" i="16" s="1"/>
  <c r="N3962" i="16"/>
  <c r="M4066" i="16"/>
  <c r="N4066" i="16"/>
  <c r="N4063" i="16"/>
  <c r="N4064" i="16"/>
  <c r="O4064" i="16" s="1"/>
  <c r="N4062" i="16"/>
  <c r="N4122" i="16"/>
  <c r="N4120" i="16"/>
  <c r="M4194" i="16"/>
  <c r="N4194" i="16"/>
  <c r="N4191" i="16"/>
  <c r="O4191" i="16" s="1"/>
  <c r="N4192" i="16"/>
  <c r="O4192" i="16" s="1"/>
  <c r="N4190" i="16"/>
  <c r="O4190" i="16" s="1"/>
  <c r="N4250" i="16"/>
  <c r="N4249" i="16"/>
  <c r="M4322" i="16"/>
  <c r="N4322" i="16"/>
  <c r="N4319" i="16"/>
  <c r="N4320" i="16"/>
  <c r="N4318" i="16"/>
  <c r="O4318" i="16" s="1"/>
  <c r="N4378" i="16"/>
  <c r="M4377" i="16"/>
  <c r="M4450" i="16"/>
  <c r="N4450" i="16"/>
  <c r="O4450" i="16" s="1"/>
  <c r="N4447" i="16"/>
  <c r="N4448" i="16"/>
  <c r="N4446" i="16"/>
  <c r="M4506" i="16"/>
  <c r="O4506" i="16" s="1"/>
  <c r="N4503" i="16"/>
  <c r="M4505" i="16"/>
  <c r="M4572" i="16"/>
  <c r="N4571" i="16"/>
  <c r="N4572" i="16"/>
  <c r="M4575" i="16"/>
  <c r="N4577" i="16"/>
  <c r="M4573" i="16"/>
  <c r="N4573" i="16"/>
  <c r="O4573" i="16" s="1"/>
  <c r="M3387" i="16"/>
  <c r="O3387" i="16" s="1"/>
  <c r="M4092" i="16"/>
  <c r="M4220" i="16"/>
  <c r="O4220" i="16" s="1"/>
  <c r="N4347" i="16"/>
  <c r="N4475" i="16"/>
  <c r="M418" i="16"/>
  <c r="O418" i="16" s="1"/>
  <c r="N836" i="16"/>
  <c r="I1533" i="16"/>
  <c r="N2212" i="16"/>
  <c r="N3019" i="16"/>
  <c r="N3051" i="16"/>
  <c r="O3051" i="16" s="1"/>
  <c r="N3083" i="16"/>
  <c r="I1735" i="16"/>
  <c r="M1804" i="16"/>
  <c r="O1804" i="16" s="1"/>
  <c r="N2526" i="16"/>
  <c r="O2526" i="16" s="1"/>
  <c r="N2900" i="16"/>
  <c r="O2900" i="16" s="1"/>
  <c r="N96" i="16"/>
  <c r="N128" i="16"/>
  <c r="N4014" i="16"/>
  <c r="N4016" i="16"/>
  <c r="M4034" i="16"/>
  <c r="N4034" i="16"/>
  <c r="N4031" i="16"/>
  <c r="N4027" i="16"/>
  <c r="O4027" i="16" s="1"/>
  <c r="N4032" i="16"/>
  <c r="N4030" i="16"/>
  <c r="N4050" i="16"/>
  <c r="N4047" i="16"/>
  <c r="N4048" i="16"/>
  <c r="N4178" i="16"/>
  <c r="N4175" i="16"/>
  <c r="N4176" i="16"/>
  <c r="N4306" i="16"/>
  <c r="N4303" i="16"/>
  <c r="N4304" i="16"/>
  <c r="N4362" i="16"/>
  <c r="O4362" i="16" s="1"/>
  <c r="M4361" i="16"/>
  <c r="N4434" i="16"/>
  <c r="O4434" i="16" s="1"/>
  <c r="N4431" i="16"/>
  <c r="N4432" i="16"/>
  <c r="O4432" i="16" s="1"/>
  <c r="M4633" i="16"/>
  <c r="M4631" i="16"/>
  <c r="M4204" i="16"/>
  <c r="O4204" i="16" s="1"/>
  <c r="M4331" i="16"/>
  <c r="M4459" i="16"/>
  <c r="M4656" i="16"/>
  <c r="N4661" i="16"/>
  <c r="N4654" i="16"/>
  <c r="O4654" i="16" s="1"/>
  <c r="M4661" i="16"/>
  <c r="M4659" i="16"/>
  <c r="O4659" i="16" s="1"/>
  <c r="N4658" i="16"/>
  <c r="O4658" i="16" s="1"/>
  <c r="N4656" i="16"/>
  <c r="N4653" i="16"/>
  <c r="M4657" i="16"/>
  <c r="M666" i="16"/>
  <c r="M3184" i="16"/>
  <c r="O3184" i="16" s="1"/>
  <c r="N885" i="16"/>
  <c r="N3115" i="16"/>
  <c r="I983" i="16"/>
  <c r="M1397" i="16"/>
  <c r="M1461" i="16"/>
  <c r="O1461" i="16" s="1"/>
  <c r="M1525" i="16"/>
  <c r="I1600" i="16"/>
  <c r="N1995" i="16"/>
  <c r="N2123" i="16"/>
  <c r="I2595" i="16"/>
  <c r="N3984" i="16"/>
  <c r="O3984" i="16" s="1"/>
  <c r="M3983" i="16"/>
  <c r="N3985" i="16"/>
  <c r="M4002" i="16"/>
  <c r="O4002" i="16" s="1"/>
  <c r="N3998" i="16"/>
  <c r="N4090" i="16"/>
  <c r="O4090" i="16" s="1"/>
  <c r="M4162" i="16"/>
  <c r="N4162" i="16"/>
  <c r="N4159" i="16"/>
  <c r="O4159" i="16" s="1"/>
  <c r="N4160" i="16"/>
  <c r="N4158" i="16"/>
  <c r="M4217" i="16"/>
  <c r="O4217" i="16" s="1"/>
  <c r="N4218" i="16"/>
  <c r="O4218" i="16" s="1"/>
  <c r="N4216" i="16"/>
  <c r="O4216" i="16" s="1"/>
  <c r="M4290" i="16"/>
  <c r="N4290" i="16"/>
  <c r="N4287" i="16"/>
  <c r="O4287" i="16" s="1"/>
  <c r="N4288" i="16"/>
  <c r="N4286" i="16"/>
  <c r="N4346" i="16"/>
  <c r="N4345" i="16"/>
  <c r="M4418" i="16"/>
  <c r="N4418" i="16"/>
  <c r="N4415" i="16"/>
  <c r="N4416" i="16"/>
  <c r="O4416" i="16" s="1"/>
  <c r="N4414" i="16"/>
  <c r="N4474" i="16"/>
  <c r="N4473" i="16"/>
  <c r="M4472" i="16"/>
  <c r="O4472" i="16" s="1"/>
  <c r="M4615" i="16"/>
  <c r="O4615" i="16" s="1"/>
  <c r="M4617" i="16"/>
  <c r="M4618" i="16"/>
  <c r="N4616" i="16"/>
  <c r="O4616" i="16" s="1"/>
  <c r="N4617" i="16"/>
  <c r="M3323" i="16"/>
  <c r="M3611" i="16"/>
  <c r="N3627" i="16"/>
  <c r="M4060" i="16"/>
  <c r="O4060" i="16" s="1"/>
  <c r="M4316" i="16"/>
  <c r="O4316" i="16" s="1"/>
  <c r="N4315" i="16"/>
  <c r="O4315" i="16" s="1"/>
  <c r="M4444" i="16"/>
  <c r="O4444" i="16" s="1"/>
  <c r="N4443" i="16"/>
  <c r="I3281" i="16"/>
  <c r="I3345" i="16"/>
  <c r="I3409" i="16"/>
  <c r="M101" i="16"/>
  <c r="O101" i="16" s="1"/>
  <c r="M239" i="16"/>
  <c r="N313" i="16"/>
  <c r="M390" i="16"/>
  <c r="O390" i="16" s="1"/>
  <c r="N951" i="16"/>
  <c r="I1162" i="16"/>
  <c r="I1226" i="16"/>
  <c r="I1954" i="16"/>
  <c r="I2082" i="16"/>
  <c r="I2210" i="16"/>
  <c r="I2338" i="16"/>
  <c r="I2466" i="16"/>
  <c r="M2535" i="16"/>
  <c r="I2586" i="16"/>
  <c r="I2618" i="16"/>
  <c r="I2650" i="16"/>
  <c r="I2682" i="16"/>
  <c r="I2714" i="16"/>
  <c r="I2746" i="16"/>
  <c r="I2794" i="16"/>
  <c r="I2810" i="16"/>
  <c r="I2842" i="16"/>
  <c r="I2858" i="16"/>
  <c r="I2874" i="16"/>
  <c r="M3241" i="16"/>
  <c r="O3241" i="16" s="1"/>
  <c r="I3282" i="16"/>
  <c r="I531" i="16"/>
  <c r="I1963" i="16"/>
  <c r="I2219" i="16"/>
  <c r="I2475" i="16"/>
  <c r="I2731" i="16"/>
  <c r="I3251" i="16"/>
  <c r="I91" i="16"/>
  <c r="I107" i="16"/>
  <c r="I123" i="16"/>
  <c r="I139" i="16"/>
  <c r="I227" i="16"/>
  <c r="I243" i="16"/>
  <c r="I259" i="16"/>
  <c r="I427" i="16"/>
  <c r="I443" i="16"/>
  <c r="I459" i="16"/>
  <c r="I627" i="16"/>
  <c r="I779" i="16"/>
  <c r="I803" i="16"/>
  <c r="I891" i="16"/>
  <c r="I1019" i="16"/>
  <c r="I1123" i="16"/>
  <c r="I1139" i="16"/>
  <c r="I1155" i="16"/>
  <c r="I1243" i="16"/>
  <c r="I1259" i="16"/>
  <c r="I1275" i="16"/>
  <c r="I1379" i="16"/>
  <c r="I1395" i="16"/>
  <c r="I1691" i="16"/>
  <c r="I1715" i="16"/>
  <c r="M2112" i="16"/>
  <c r="M2848" i="16"/>
  <c r="I2700" i="16"/>
  <c r="I3525" i="16"/>
  <c r="I3653" i="16"/>
  <c r="I2220" i="16"/>
  <c r="I3277" i="16"/>
  <c r="I3278" i="16"/>
  <c r="I3726" i="16"/>
  <c r="I3790" i="16"/>
  <c r="I2540" i="16"/>
  <c r="I3304" i="16"/>
  <c r="I3320" i="16"/>
  <c r="I3336" i="16"/>
  <c r="I3352" i="16"/>
  <c r="I3368" i="16"/>
  <c r="I3384" i="16"/>
  <c r="I3400" i="16"/>
  <c r="I3416" i="16"/>
  <c r="I3432" i="16"/>
  <c r="I3448" i="16"/>
  <c r="M3745" i="16"/>
  <c r="O3745" i="16" s="1"/>
  <c r="I3984" i="16"/>
  <c r="I4048" i="16"/>
  <c r="I4112" i="16"/>
  <c r="I4176" i="16"/>
  <c r="I4240" i="16"/>
  <c r="I4304" i="16"/>
  <c r="I4368" i="16"/>
  <c r="I4432" i="16"/>
  <c r="I4496" i="16"/>
  <c r="I4576" i="16"/>
  <c r="I4632" i="16"/>
  <c r="I3513" i="16"/>
  <c r="I3577" i="16"/>
  <c r="I3641" i="16"/>
  <c r="I3729" i="16"/>
  <c r="I3745" i="16"/>
  <c r="I3761" i="16"/>
  <c r="I3777" i="16"/>
  <c r="I3993" i="16"/>
  <c r="I4057" i="16"/>
  <c r="I4121" i="16"/>
  <c r="I4185" i="16"/>
  <c r="I4201" i="16"/>
  <c r="I4249" i="16"/>
  <c r="I4265" i="16"/>
  <c r="I4313" i="16"/>
  <c r="I4377" i="16"/>
  <c r="I4441" i="16"/>
  <c r="I4457" i="16"/>
  <c r="I4505" i="16"/>
  <c r="I4537" i="16"/>
  <c r="I4569" i="16"/>
  <c r="I4656" i="16"/>
  <c r="I4657" i="16"/>
  <c r="I3674" i="16"/>
  <c r="I3354" i="16"/>
  <c r="I3418" i="16"/>
  <c r="I3482" i="16"/>
  <c r="I3546" i="16"/>
  <c r="I3610" i="16"/>
  <c r="I3650" i="16"/>
  <c r="I3698" i="16"/>
  <c r="I3722" i="16"/>
  <c r="I3380" i="16"/>
  <c r="I44" i="16"/>
  <c r="I108" i="16"/>
  <c r="I172" i="16"/>
  <c r="N240" i="16"/>
  <c r="O240" i="16" s="1"/>
  <c r="I236" i="16"/>
  <c r="I452" i="16"/>
  <c r="I516" i="16"/>
  <c r="I556" i="16"/>
  <c r="I572" i="16"/>
  <c r="I652" i="16"/>
  <c r="I716" i="16"/>
  <c r="M761" i="16"/>
  <c r="O761" i="16" s="1"/>
  <c r="I780" i="16"/>
  <c r="I844" i="16"/>
  <c r="I908" i="16"/>
  <c r="I1028" i="16"/>
  <c r="I1092" i="16"/>
  <c r="I1340" i="16"/>
  <c r="I1380" i="16"/>
  <c r="I1444" i="16"/>
  <c r="I1508" i="16"/>
  <c r="I1572" i="16"/>
  <c r="I1884" i="16"/>
  <c r="M1976" i="16"/>
  <c r="I2004" i="16"/>
  <c r="I2020" i="16"/>
  <c r="I2140" i="16"/>
  <c r="I2196" i="16"/>
  <c r="I2236" i="16"/>
  <c r="I2436" i="16"/>
  <c r="I2460" i="16"/>
  <c r="I2484" i="16"/>
  <c r="M2529" i="16"/>
  <c r="O2529" i="16" s="1"/>
  <c r="I2596" i="16"/>
  <c r="I2716" i="16"/>
  <c r="I2884" i="16"/>
  <c r="I3004" i="16"/>
  <c r="I3019" i="16"/>
  <c r="I3020" i="16"/>
  <c r="I3036" i="16"/>
  <c r="I3052" i="16"/>
  <c r="I3268" i="16"/>
  <c r="I3284" i="16"/>
  <c r="I3300" i="16"/>
  <c r="I3516" i="16"/>
  <c r="I3531" i="16"/>
  <c r="I3532" i="16"/>
  <c r="I3548" i="16"/>
  <c r="I3564" i="16"/>
  <c r="I3652" i="16"/>
  <c r="I3692" i="16"/>
  <c r="I3780" i="16"/>
  <c r="I3804" i="16"/>
  <c r="I3892" i="16"/>
  <c r="N3952" i="16"/>
  <c r="I3980" i="16"/>
  <c r="I4044" i="16"/>
  <c r="I4108" i="16"/>
  <c r="I4172" i="16"/>
  <c r="I4236" i="16"/>
  <c r="I4300" i="16"/>
  <c r="I4364" i="16"/>
  <c r="I4428" i="16"/>
  <c r="I4492" i="16"/>
  <c r="I4556" i="16"/>
  <c r="M3237" i="16"/>
  <c r="I3245" i="16"/>
  <c r="I3246" i="16"/>
  <c r="I1851" i="16"/>
  <c r="M21" i="16"/>
  <c r="O21" i="16" s="1"/>
  <c r="N16" i="16"/>
  <c r="M16" i="16"/>
  <c r="I255" i="16"/>
  <c r="I319" i="16"/>
  <c r="I383" i="16"/>
  <c r="N534" i="16"/>
  <c r="O534" i="16" s="1"/>
  <c r="M549" i="16"/>
  <c r="O549" i="16" s="1"/>
  <c r="I775" i="16"/>
  <c r="I839" i="16"/>
  <c r="I903" i="16"/>
  <c r="M972" i="16"/>
  <c r="O972" i="16" s="1"/>
  <c r="M1012" i="16"/>
  <c r="N1472" i="16"/>
  <c r="I1575" i="16"/>
  <c r="I1599" i="16"/>
  <c r="M1644" i="16"/>
  <c r="M1740" i="16"/>
  <c r="O1740" i="16" s="1"/>
  <c r="I1807" i="16"/>
  <c r="I1871" i="16"/>
  <c r="I2895" i="16"/>
  <c r="I2935" i="16"/>
  <c r="I2999" i="16"/>
  <c r="I3063" i="16"/>
  <c r="I3127" i="16"/>
  <c r="I3191" i="16"/>
  <c r="I3255" i="16"/>
  <c r="N3676" i="16"/>
  <c r="I1784" i="16"/>
  <c r="M197" i="16"/>
  <c r="I760" i="16"/>
  <c r="I824" i="16"/>
  <c r="I888" i="16"/>
  <c r="M956" i="16"/>
  <c r="O956" i="16" s="1"/>
  <c r="I952" i="16"/>
  <c r="I968" i="16"/>
  <c r="I984" i="16"/>
  <c r="I1000" i="16"/>
  <c r="I1016" i="16"/>
  <c r="I1032" i="16"/>
  <c r="I1048" i="16"/>
  <c r="I1064" i="16"/>
  <c r="I1080" i="16"/>
  <c r="I1096" i="16"/>
  <c r="I1160" i="16"/>
  <c r="I1224" i="16"/>
  <c r="N1310" i="16"/>
  <c r="O1310" i="16" s="1"/>
  <c r="M1421" i="16"/>
  <c r="I1479" i="16"/>
  <c r="I1480" i="16"/>
  <c r="I1952" i="16"/>
  <c r="I2016" i="16"/>
  <c r="N2059" i="16"/>
  <c r="I2080" i="16"/>
  <c r="I2144" i="16"/>
  <c r="M2533" i="16"/>
  <c r="N2646" i="16"/>
  <c r="O2646" i="16" s="1"/>
  <c r="I1859" i="16"/>
  <c r="I2115" i="16"/>
  <c r="I2371" i="16"/>
  <c r="I2627" i="16"/>
  <c r="M294" i="16"/>
  <c r="O294" i="16" s="1"/>
  <c r="M712" i="16"/>
  <c r="O712" i="16" s="1"/>
  <c r="N1392" i="16"/>
  <c r="O1392" i="16" s="1"/>
  <c r="N1440" i="16"/>
  <c r="O1440" i="16" s="1"/>
  <c r="I1623" i="16"/>
  <c r="I1624" i="16"/>
  <c r="I1625" i="16"/>
  <c r="N1807" i="16"/>
  <c r="I1977" i="16"/>
  <c r="I2041" i="16"/>
  <c r="I2105" i="16"/>
  <c r="I2169" i="16"/>
  <c r="I2225" i="16"/>
  <c r="I2937" i="16"/>
  <c r="I3001" i="16"/>
  <c r="I3065" i="16"/>
  <c r="I3129" i="16"/>
  <c r="I3193" i="16"/>
  <c r="I3305" i="16"/>
  <c r="I3369" i="16"/>
  <c r="I3433" i="16"/>
  <c r="M567" i="16"/>
  <c r="I914" i="16"/>
  <c r="M1127" i="16"/>
  <c r="M1191" i="16"/>
  <c r="M1575" i="16"/>
  <c r="N1575" i="16"/>
  <c r="I1978" i="16"/>
  <c r="I2042" i="16"/>
  <c r="I2106" i="16"/>
  <c r="I2170" i="16"/>
  <c r="I2234" i="16"/>
  <c r="I2298" i="16"/>
  <c r="I2362" i="16"/>
  <c r="I2426" i="16"/>
  <c r="I2490" i="16"/>
  <c r="I3250" i="16"/>
  <c r="I3266" i="16"/>
  <c r="I1043" i="16"/>
  <c r="I1995" i="16"/>
  <c r="I2251" i="16"/>
  <c r="I2507" i="16"/>
  <c r="I2803" i="16"/>
  <c r="I3315" i="16"/>
  <c r="I43" i="16"/>
  <c r="I59" i="16"/>
  <c r="I75" i="16"/>
  <c r="I411" i="16"/>
  <c r="I611" i="16"/>
  <c r="I651" i="16"/>
  <c r="I675" i="16"/>
  <c r="I715" i="16"/>
  <c r="I739" i="16"/>
  <c r="I827" i="16"/>
  <c r="I955" i="16"/>
  <c r="I1067" i="16"/>
  <c r="I1787" i="16"/>
  <c r="I3060" i="16"/>
  <c r="I3461" i="16"/>
  <c r="I3573" i="16"/>
  <c r="I3637" i="16"/>
  <c r="I3837" i="16"/>
  <c r="I2476" i="16"/>
  <c r="I3261" i="16"/>
  <c r="I3262" i="16"/>
  <c r="I3686" i="16"/>
  <c r="I3750" i="16"/>
  <c r="I3814" i="16"/>
  <c r="I1996" i="16"/>
  <c r="I3124" i="16"/>
  <c r="I3288" i="16"/>
  <c r="N3542" i="16"/>
  <c r="O3542" i="16" s="1"/>
  <c r="N3575" i="16"/>
  <c r="O3575" i="16" s="1"/>
  <c r="M3681" i="16"/>
  <c r="I4200" i="16"/>
  <c r="I4264" i="16"/>
  <c r="M4605" i="16"/>
  <c r="I1804" i="16"/>
  <c r="I3473" i="16"/>
  <c r="I3537" i="16"/>
  <c r="I3601" i="16"/>
  <c r="I3665" i="16"/>
  <c r="I3681" i="16"/>
  <c r="I3697" i="16"/>
  <c r="I3713" i="16"/>
  <c r="I3314" i="16"/>
  <c r="I3378" i="16"/>
  <c r="I3442" i="16"/>
  <c r="I3506" i="16"/>
  <c r="I3570" i="16"/>
  <c r="I3634" i="16"/>
  <c r="I3858" i="16"/>
  <c r="M4503" i="16"/>
  <c r="M4543" i="16"/>
  <c r="I68" i="16"/>
  <c r="I132" i="16"/>
  <c r="I196" i="16"/>
  <c r="I476" i="16"/>
  <c r="I540" i="16"/>
  <c r="I595" i="16"/>
  <c r="I596" i="16"/>
  <c r="I612" i="16"/>
  <c r="I676" i="16"/>
  <c r="I740" i="16"/>
  <c r="I804" i="16"/>
  <c r="I868" i="16"/>
  <c r="I932" i="16"/>
  <c r="I988" i="16"/>
  <c r="I1052" i="16"/>
  <c r="I1324" i="16"/>
  <c r="I1404" i="16"/>
  <c r="I1468" i="16"/>
  <c r="I1532" i="16"/>
  <c r="I1852" i="16"/>
  <c r="I1972" i="16"/>
  <c r="I1988" i="16"/>
  <c r="I2108" i="16"/>
  <c r="I2276" i="16"/>
  <c r="I2300" i="16"/>
  <c r="I2324" i="16"/>
  <c r="M2489" i="16"/>
  <c r="O2489" i="16" s="1"/>
  <c r="M2511" i="16"/>
  <c r="O2511" i="16" s="1"/>
  <c r="M2513" i="16"/>
  <c r="O2513" i="16" s="1"/>
  <c r="M2537" i="16"/>
  <c r="O2537" i="16" s="1"/>
  <c r="I2532" i="16"/>
  <c r="I2556" i="16"/>
  <c r="I2580" i="16"/>
  <c r="I2684" i="16"/>
  <c r="I2940" i="16"/>
  <c r="I2955" i="16"/>
  <c r="I2956" i="16"/>
  <c r="I2972" i="16"/>
  <c r="I2988" i="16"/>
  <c r="I3204" i="16"/>
  <c r="I3220" i="16"/>
  <c r="I3236" i="16"/>
  <c r="I3452" i="16"/>
  <c r="I3467" i="16"/>
  <c r="I3468" i="16"/>
  <c r="I3484" i="16"/>
  <c r="I3500" i="16"/>
  <c r="M3639" i="16"/>
  <c r="I3716" i="16"/>
  <c r="I3740" i="16"/>
  <c r="I3828" i="16"/>
  <c r="I3916" i="16"/>
  <c r="I4004" i="16"/>
  <c r="I4068" i="16"/>
  <c r="I4132" i="16"/>
  <c r="I4196" i="16"/>
  <c r="I4260" i="16"/>
  <c r="I4324" i="16"/>
  <c r="I4388" i="16"/>
  <c r="I4452" i="16"/>
  <c r="M4521" i="16"/>
  <c r="I4516" i="16"/>
  <c r="I4580" i="16"/>
  <c r="I4620" i="16"/>
  <c r="I3875" i="16"/>
  <c r="I3891" i="16"/>
  <c r="I3907" i="16"/>
  <c r="I3923" i="16"/>
  <c r="I3939" i="16"/>
  <c r="I3955" i="16"/>
  <c r="I3971" i="16"/>
  <c r="I3987" i="16"/>
  <c r="I4003" i="16"/>
  <c r="I4019" i="16"/>
  <c r="I4034" i="16"/>
  <c r="I4035" i="16"/>
  <c r="I4051" i="16"/>
  <c r="I4067" i="16"/>
  <c r="I4083" i="16"/>
  <c r="I4098" i="16"/>
  <c r="I4099" i="16"/>
  <c r="I4115" i="16"/>
  <c r="I4131" i="16"/>
  <c r="I4147" i="16"/>
  <c r="I4162" i="16"/>
  <c r="I4163" i="16"/>
  <c r="I4179" i="16"/>
  <c r="I4195" i="16"/>
  <c r="I4211" i="16"/>
  <c r="I4226" i="16"/>
  <c r="I4227" i="16"/>
  <c r="I4243" i="16"/>
  <c r="I4259" i="16"/>
  <c r="I4275" i="16"/>
  <c r="I4290" i="16"/>
  <c r="I4291" i="16"/>
  <c r="I4307" i="16"/>
  <c r="I4323" i="16"/>
  <c r="I4339" i="16"/>
  <c r="I4354" i="16"/>
  <c r="I4355" i="16"/>
  <c r="I4371" i="16"/>
  <c r="I4387" i="16"/>
  <c r="I4403" i="16"/>
  <c r="I4419" i="16"/>
  <c r="I4418" i="16"/>
  <c r="I4435" i="16"/>
  <c r="I4451" i="16"/>
  <c r="I4467" i="16"/>
  <c r="I4483" i="16"/>
  <c r="I4499" i="16"/>
  <c r="I4515" i="16"/>
  <c r="I4531" i="16"/>
  <c r="I4547" i="16"/>
  <c r="I4546" i="16"/>
  <c r="I4563" i="16"/>
  <c r="I4579" i="16"/>
  <c r="I4595" i="16"/>
  <c r="I4611" i="16"/>
  <c r="I4610" i="16"/>
  <c r="I4627" i="16"/>
  <c r="I1163" i="16"/>
  <c r="I2869" i="16"/>
  <c r="I3690" i="16"/>
  <c r="I3691" i="16"/>
  <c r="I205" i="16"/>
  <c r="I709" i="16"/>
  <c r="N772" i="16"/>
  <c r="I957" i="16"/>
  <c r="I1021" i="16"/>
  <c r="I1085" i="16"/>
  <c r="I1341" i="16"/>
  <c r="I1437" i="16"/>
  <c r="I1941" i="16"/>
  <c r="I1973" i="16"/>
  <c r="I2005" i="16"/>
  <c r="I2037" i="16"/>
  <c r="I2069" i="16"/>
  <c r="I2101" i="16"/>
  <c r="I2133" i="16"/>
  <c r="I2165" i="16"/>
  <c r="I2197" i="16"/>
  <c r="I2229" i="16"/>
  <c r="I2261" i="16"/>
  <c r="I2293" i="16"/>
  <c r="I2325" i="16"/>
  <c r="I2357" i="16"/>
  <c r="I2389" i="16"/>
  <c r="I2421" i="16"/>
  <c r="I2453" i="16"/>
  <c r="I2485" i="16"/>
  <c r="I2517" i="16"/>
  <c r="I2549" i="16"/>
  <c r="I2565" i="16"/>
  <c r="I2685" i="16"/>
  <c r="I2749" i="16"/>
  <c r="M2928" i="16"/>
  <c r="O2928" i="16" s="1"/>
  <c r="I1403" i="16"/>
  <c r="I30" i="16"/>
  <c r="I94" i="16"/>
  <c r="I158" i="16"/>
  <c r="I294" i="16"/>
  <c r="I326" i="16"/>
  <c r="I358" i="16"/>
  <c r="I390" i="16"/>
  <c r="I630" i="16"/>
  <c r="I694" i="16"/>
  <c r="I942" i="16"/>
  <c r="I1006" i="16"/>
  <c r="I1070" i="16"/>
  <c r="I1134" i="16"/>
  <c r="I1198" i="16"/>
  <c r="I1262" i="16"/>
  <c r="I1390" i="16"/>
  <c r="I1454" i="16"/>
  <c r="I1518" i="16"/>
  <c r="I1581" i="16"/>
  <c r="I1582" i="16"/>
  <c r="I1598" i="16"/>
  <c r="I1613" i="16"/>
  <c r="I1614" i="16"/>
  <c r="I1630" i="16"/>
  <c r="I1645" i="16"/>
  <c r="I1646" i="16"/>
  <c r="I1677" i="16"/>
  <c r="I1678" i="16"/>
  <c r="I1709" i="16"/>
  <c r="I1710" i="16"/>
  <c r="I1741" i="16"/>
  <c r="I1742" i="16"/>
  <c r="I1758" i="16"/>
  <c r="I1773" i="16"/>
  <c r="I1774" i="16"/>
  <c r="I1806" i="16"/>
  <c r="I1870" i="16"/>
  <c r="I1958" i="16"/>
  <c r="I2022" i="16"/>
  <c r="I2086" i="16"/>
  <c r="I2150" i="16"/>
  <c r="I2214" i="16"/>
  <c r="I2694" i="16"/>
  <c r="I2757" i="16"/>
  <c r="I2758" i="16"/>
  <c r="I2821" i="16"/>
  <c r="I2822" i="16"/>
  <c r="I2885" i="16"/>
  <c r="I2886" i="16"/>
  <c r="N3205" i="16"/>
  <c r="I3229" i="16"/>
  <c r="I3230" i="16"/>
  <c r="I1227" i="16"/>
  <c r="I1883" i="16"/>
  <c r="I2139" i="16"/>
  <c r="I2395" i="16"/>
  <c r="I2651" i="16"/>
  <c r="I223" i="16"/>
  <c r="I279" i="16"/>
  <c r="I343" i="16"/>
  <c r="I407" i="16"/>
  <c r="I655" i="16"/>
  <c r="I719" i="16"/>
  <c r="I735" i="16"/>
  <c r="I799" i="16"/>
  <c r="I863" i="16"/>
  <c r="I927" i="16"/>
  <c r="I967" i="16"/>
  <c r="I1031" i="16"/>
  <c r="N1308" i="16"/>
  <c r="N1408" i="16"/>
  <c r="O1408" i="16" s="1"/>
  <c r="I1431" i="16"/>
  <c r="M1580" i="16"/>
  <c r="I1695" i="16"/>
  <c r="M1836" i="16"/>
  <c r="O1836" i="16" s="1"/>
  <c r="I2567" i="16"/>
  <c r="I2879" i="16"/>
  <c r="I2959" i="16"/>
  <c r="I3023" i="16"/>
  <c r="I3087" i="16"/>
  <c r="I3151" i="16"/>
  <c r="I3215" i="16"/>
  <c r="I3279" i="16"/>
  <c r="N3658" i="16"/>
  <c r="O3658" i="16" s="1"/>
  <c r="I339" i="16"/>
  <c r="M181" i="16"/>
  <c r="O181" i="16" s="1"/>
  <c r="N241" i="16"/>
  <c r="I368" i="16"/>
  <c r="I616" i="16"/>
  <c r="I680" i="16"/>
  <c r="I784" i="16"/>
  <c r="I848" i="16"/>
  <c r="I912" i="16"/>
  <c r="N967" i="16"/>
  <c r="M1076" i="16"/>
  <c r="I1120" i="16"/>
  <c r="I1184" i="16"/>
  <c r="I1248" i="16"/>
  <c r="I1288" i="16"/>
  <c r="M1573" i="16"/>
  <c r="I1568" i="16"/>
  <c r="I1672" i="16"/>
  <c r="I1808" i="16"/>
  <c r="I1840" i="16"/>
  <c r="I1872" i="16"/>
  <c r="I1904" i="16"/>
  <c r="N1979" i="16"/>
  <c r="O1979" i="16" s="1"/>
  <c r="I1976" i="16"/>
  <c r="I2040" i="16"/>
  <c r="N2107" i="16"/>
  <c r="O2107" i="16" s="1"/>
  <c r="I2104" i="16"/>
  <c r="M2171" i="16"/>
  <c r="O2171" i="16" s="1"/>
  <c r="I2168" i="16"/>
  <c r="I2232" i="16"/>
  <c r="I2608" i="16"/>
  <c r="I2640" i="16"/>
  <c r="I2672" i="16"/>
  <c r="I2704" i="16"/>
  <c r="I2736" i="16"/>
  <c r="I2768" i="16"/>
  <c r="I2800" i="16"/>
  <c r="I2832" i="16"/>
  <c r="I2864" i="16"/>
  <c r="I1891" i="16"/>
  <c r="I2147" i="16"/>
  <c r="I2403" i="16"/>
  <c r="I2659" i="16"/>
  <c r="N88" i="16"/>
  <c r="O88" i="16" s="1"/>
  <c r="N152" i="16"/>
  <c r="M278" i="16"/>
  <c r="I273" i="16"/>
  <c r="I337" i="16"/>
  <c r="M648" i="16"/>
  <c r="I1297" i="16"/>
  <c r="M1588" i="16"/>
  <c r="I1719" i="16"/>
  <c r="I1720" i="16"/>
  <c r="I1721" i="16"/>
  <c r="I1857" i="16"/>
  <c r="I1921" i="16"/>
  <c r="I1937" i="16"/>
  <c r="I2001" i="16"/>
  <c r="I2065" i="16"/>
  <c r="I2129" i="16"/>
  <c r="I2209" i="16"/>
  <c r="I2265" i="16"/>
  <c r="I2297" i="16"/>
  <c r="I2329" i="16"/>
  <c r="I2361" i="16"/>
  <c r="I2393" i="16"/>
  <c r="I2425" i="16"/>
  <c r="I2457" i="16"/>
  <c r="I2473" i="16"/>
  <c r="I2489" i="16"/>
  <c r="I2505" i="16"/>
  <c r="I2521" i="16"/>
  <c r="I2553" i="16"/>
  <c r="I2569" i="16"/>
  <c r="I2585" i="16"/>
  <c r="I2625" i="16"/>
  <c r="I2689" i="16"/>
  <c r="I2753" i="16"/>
  <c r="I2817" i="16"/>
  <c r="I2881" i="16"/>
  <c r="I2961" i="16"/>
  <c r="I3025" i="16"/>
  <c r="I3089" i="16"/>
  <c r="I3153" i="16"/>
  <c r="I3249" i="16"/>
  <c r="I3329" i="16"/>
  <c r="I3393" i="16"/>
  <c r="I467" i="16"/>
  <c r="I146" i="16"/>
  <c r="I242" i="16"/>
  <c r="I258" i="16"/>
  <c r="I274" i="16"/>
  <c r="I338" i="16"/>
  <c r="I402" i="16"/>
  <c r="I458" i="16"/>
  <c r="I650" i="16"/>
  <c r="I714" i="16"/>
  <c r="I778" i="16"/>
  <c r="I1274" i="16"/>
  <c r="N1897" i="16"/>
  <c r="O1897" i="16" s="1"/>
  <c r="I1938" i="16"/>
  <c r="I2002" i="16"/>
  <c r="I2066" i="16"/>
  <c r="I2130" i="16"/>
  <c r="I2194" i="16"/>
  <c r="I2258" i="16"/>
  <c r="I2322" i="16"/>
  <c r="I2386" i="16"/>
  <c r="I2450" i="16"/>
  <c r="I2514" i="16"/>
  <c r="I2554" i="16"/>
  <c r="M2886" i="16"/>
  <c r="O2886" i="16" s="1"/>
  <c r="I2914" i="16"/>
  <c r="I2946" i="16"/>
  <c r="I2962" i="16"/>
  <c r="I2978" i="16"/>
  <c r="I2994" i="16"/>
  <c r="I3010" i="16"/>
  <c r="I3026" i="16"/>
  <c r="I3042" i="16"/>
  <c r="I3058" i="16"/>
  <c r="I3074" i="16"/>
  <c r="I3090" i="16"/>
  <c r="I3106" i="16"/>
  <c r="I3138" i="16"/>
  <c r="I3154" i="16"/>
  <c r="I3170" i="16"/>
  <c r="I3202" i="16"/>
  <c r="I3218" i="16"/>
  <c r="I3234" i="16"/>
  <c r="I1355" i="16"/>
  <c r="I2027" i="16"/>
  <c r="I2283" i="16"/>
  <c r="I2539" i="16"/>
  <c r="I2867" i="16"/>
  <c r="I3379" i="16"/>
  <c r="I27" i="16"/>
  <c r="I347" i="16"/>
  <c r="I363" i="16"/>
  <c r="I379" i="16"/>
  <c r="I395" i="16"/>
  <c r="I547" i="16"/>
  <c r="I563" i="16"/>
  <c r="I579" i="16"/>
  <c r="I699" i="16"/>
  <c r="I763" i="16"/>
  <c r="I875" i="16"/>
  <c r="I939" i="16"/>
  <c r="I1003" i="16"/>
  <c r="I1091" i="16"/>
  <c r="I1179" i="16"/>
  <c r="I1195" i="16"/>
  <c r="I1211" i="16"/>
  <c r="I1315" i="16"/>
  <c r="I1331" i="16"/>
  <c r="I1347" i="16"/>
  <c r="I1451" i="16"/>
  <c r="I1467" i="16"/>
  <c r="I1483" i="16"/>
  <c r="I1499" i="16"/>
  <c r="I1515" i="16"/>
  <c r="I1531" i="16"/>
  <c r="I1547" i="16"/>
  <c r="I1563" i="16"/>
  <c r="I1627" i="16"/>
  <c r="I1651" i="16"/>
  <c r="M1912" i="16"/>
  <c r="O1912" i="16" s="1"/>
  <c r="M2016" i="16"/>
  <c r="M2080" i="16"/>
  <c r="O2080" i="16" s="1"/>
  <c r="I3572" i="16"/>
  <c r="I3509" i="16"/>
  <c r="I3597" i="16"/>
  <c r="I3621" i="16"/>
  <c r="I3773" i="16"/>
  <c r="I3789" i="16"/>
  <c r="I3805" i="16"/>
  <c r="N3996" i="16"/>
  <c r="I4565" i="16"/>
  <c r="I2732" i="16"/>
  <c r="I3710" i="16"/>
  <c r="I3774" i="16"/>
  <c r="I3838" i="16"/>
  <c r="I2252" i="16"/>
  <c r="I3958" i="16"/>
  <c r="I3959" i="16"/>
  <c r="I3636" i="16"/>
  <c r="I3272" i="16"/>
  <c r="N3651" i="16"/>
  <c r="I3664" i="16"/>
  <c r="I3856" i="16"/>
  <c r="N3948" i="16"/>
  <c r="O3948" i="16" s="1"/>
  <c r="M3949" i="16"/>
  <c r="O3949" i="16" s="1"/>
  <c r="I3944" i="16"/>
  <c r="I4600" i="16"/>
  <c r="I2060" i="16"/>
  <c r="I3497" i="16"/>
  <c r="I3561" i="16"/>
  <c r="I3625" i="16"/>
  <c r="I3881" i="16"/>
  <c r="N3944" i="16"/>
  <c r="I4625" i="16"/>
  <c r="I4641" i="16"/>
  <c r="I1836" i="16"/>
  <c r="I3794" i="16"/>
  <c r="I3818" i="16"/>
  <c r="M4479" i="16"/>
  <c r="I28" i="16"/>
  <c r="I92" i="16"/>
  <c r="I156" i="16"/>
  <c r="I220" i="16"/>
  <c r="I436" i="16"/>
  <c r="I500" i="16"/>
  <c r="I636" i="16"/>
  <c r="I700" i="16"/>
  <c r="M769" i="16"/>
  <c r="O769" i="16" s="1"/>
  <c r="I764" i="16"/>
  <c r="I828" i="16"/>
  <c r="I892" i="16"/>
  <c r="I972" i="16"/>
  <c r="I1012" i="16"/>
  <c r="I1076" i="16"/>
  <c r="M1265" i="16"/>
  <c r="I1308" i="16"/>
  <c r="I1363" i="16"/>
  <c r="I1364" i="16"/>
  <c r="I1428" i="16"/>
  <c r="I1492" i="16"/>
  <c r="I1556" i="16"/>
  <c r="I1820" i="16"/>
  <c r="I1940" i="16"/>
  <c r="I1956" i="16"/>
  <c r="I2076" i="16"/>
  <c r="I2180" i="16"/>
  <c r="I2260" i="16"/>
  <c r="I2372" i="16"/>
  <c r="I2396" i="16"/>
  <c r="I2420" i="16"/>
  <c r="M2465" i="16"/>
  <c r="I2652" i="16"/>
  <c r="I2820" i="16"/>
  <c r="I2836" i="16"/>
  <c r="I2852" i="16"/>
  <c r="I2908" i="16"/>
  <c r="I2924" i="16"/>
  <c r="I3140" i="16"/>
  <c r="I3156" i="16"/>
  <c r="I3172" i="16"/>
  <c r="I3388" i="16"/>
  <c r="I3403" i="16"/>
  <c r="I3404" i="16"/>
  <c r="I3420" i="16"/>
  <c r="I3436" i="16"/>
  <c r="I3676" i="16"/>
  <c r="I3764" i="16"/>
  <c r="I3852" i="16"/>
  <c r="I3876" i="16"/>
  <c r="N3936" i="16"/>
  <c r="O3936" i="16" s="1"/>
  <c r="I3964" i="16"/>
  <c r="I4028" i="16"/>
  <c r="I4092" i="16"/>
  <c r="I4156" i="16"/>
  <c r="I4220" i="16"/>
  <c r="I4284" i="16"/>
  <c r="I4348" i="16"/>
  <c r="I4412" i="16"/>
  <c r="I4476" i="16"/>
  <c r="I4540" i="16"/>
  <c r="I4604" i="16"/>
  <c r="I4644" i="16"/>
  <c r="I1868" i="16"/>
  <c r="I1875" i="16"/>
  <c r="I3706" i="16"/>
  <c r="I3707" i="16"/>
  <c r="I53" i="16"/>
  <c r="I69" i="16"/>
  <c r="I85" i="16"/>
  <c r="I101" i="16"/>
  <c r="I117" i="16"/>
  <c r="I133" i="16"/>
  <c r="I149" i="16"/>
  <c r="I165" i="16"/>
  <c r="I437" i="16"/>
  <c r="I501" i="16"/>
  <c r="I565" i="16"/>
  <c r="I749" i="16"/>
  <c r="I813" i="16"/>
  <c r="I877" i="16"/>
  <c r="I941" i="16"/>
  <c r="I981" i="16"/>
  <c r="I1045" i="16"/>
  <c r="I1565" i="16"/>
  <c r="N2452" i="16"/>
  <c r="O2452" i="16" s="1"/>
  <c r="N2484" i="16"/>
  <c r="O2484" i="16" s="1"/>
  <c r="I2645" i="16"/>
  <c r="I2709" i="16"/>
  <c r="M3040" i="16"/>
  <c r="O3040" i="16" s="1"/>
  <c r="M3168" i="16"/>
  <c r="O3168" i="16" s="1"/>
  <c r="I54" i="16"/>
  <c r="I118" i="16"/>
  <c r="I182" i="16"/>
  <c r="I262" i="16"/>
  <c r="I278" i="16"/>
  <c r="I574" i="16"/>
  <c r="I734" i="16"/>
  <c r="I750" i="16"/>
  <c r="I782" i="16"/>
  <c r="I798" i="16"/>
  <c r="I814" i="16"/>
  <c r="I846" i="16"/>
  <c r="I862" i="16"/>
  <c r="I878" i="16"/>
  <c r="I910" i="16"/>
  <c r="I926" i="16"/>
  <c r="I966" i="16"/>
  <c r="N1007" i="16"/>
  <c r="I1030" i="16"/>
  <c r="I1094" i="16"/>
  <c r="I1158" i="16"/>
  <c r="I1222" i="16"/>
  <c r="I1350" i="16"/>
  <c r="I1414" i="16"/>
  <c r="I1477" i="16"/>
  <c r="I1478" i="16"/>
  <c r="I1541" i="16"/>
  <c r="I1542" i="16"/>
  <c r="M1757" i="16"/>
  <c r="O1757" i="16" s="1"/>
  <c r="M1821" i="16"/>
  <c r="I1982" i="16"/>
  <c r="I2046" i="16"/>
  <c r="I2110" i="16"/>
  <c r="I2174" i="16"/>
  <c r="I2238" i="16"/>
  <c r="I2781" i="16"/>
  <c r="I2782" i="16"/>
  <c r="I2845" i="16"/>
  <c r="I2846" i="16"/>
  <c r="I2909" i="16"/>
  <c r="I2910" i="16"/>
  <c r="I2925" i="16"/>
  <c r="I2926" i="16"/>
  <c r="I2941" i="16"/>
  <c r="I2942" i="16"/>
  <c r="I2957" i="16"/>
  <c r="I2958" i="16"/>
  <c r="I2973" i="16"/>
  <c r="I2974" i="16"/>
  <c r="I2989" i="16"/>
  <c r="I2990" i="16"/>
  <c r="I3005" i="16"/>
  <c r="I3006" i="16"/>
  <c r="I3021" i="16"/>
  <c r="I3022" i="16"/>
  <c r="I3037" i="16"/>
  <c r="I3038" i="16"/>
  <c r="I3053" i="16"/>
  <c r="I3054" i="16"/>
  <c r="I3069" i="16"/>
  <c r="I3070" i="16"/>
  <c r="I3085" i="16"/>
  <c r="I3086" i="16"/>
  <c r="I3117" i="16"/>
  <c r="I3118" i="16"/>
  <c r="I3133" i="16"/>
  <c r="I3134" i="16"/>
  <c r="I3149" i="16"/>
  <c r="I3150" i="16"/>
  <c r="I3165" i="16"/>
  <c r="I3166" i="16"/>
  <c r="I3181" i="16"/>
  <c r="I3182" i="16"/>
  <c r="I3197" i="16"/>
  <c r="I3198" i="16"/>
  <c r="I3213" i="16"/>
  <c r="I3214" i="16"/>
  <c r="I1915" i="16"/>
  <c r="I2171" i="16"/>
  <c r="I2427" i="16"/>
  <c r="I2683" i="16"/>
  <c r="I543" i="16"/>
  <c r="I575" i="16"/>
  <c r="I591" i="16"/>
  <c r="I759" i="16"/>
  <c r="I823" i="16"/>
  <c r="I887" i="16"/>
  <c r="M996" i="16"/>
  <c r="M1060" i="16"/>
  <c r="O1060" i="16" s="1"/>
  <c r="I1095" i="16"/>
  <c r="I1111" i="16"/>
  <c r="I1127" i="16"/>
  <c r="I1143" i="16"/>
  <c r="I1159" i="16"/>
  <c r="I1175" i="16"/>
  <c r="I1191" i="16"/>
  <c r="I1207" i="16"/>
  <c r="I1223" i="16"/>
  <c r="I1239" i="16"/>
  <c r="I1255" i="16"/>
  <c r="I1271" i="16"/>
  <c r="I1335" i="16"/>
  <c r="I1351" i="16"/>
  <c r="I1391" i="16"/>
  <c r="I1455" i="16"/>
  <c r="M1676" i="16"/>
  <c r="I1743" i="16"/>
  <c r="I2279" i="16"/>
  <c r="I2311" i="16"/>
  <c r="I2343" i="16"/>
  <c r="I2375" i="16"/>
  <c r="I2407" i="16"/>
  <c r="I2439" i="16"/>
  <c r="I2503" i="16"/>
  <c r="N2598" i="16"/>
  <c r="O2598" i="16" s="1"/>
  <c r="N3594" i="16"/>
  <c r="O3594" i="16" s="1"/>
  <c r="M3627" i="16"/>
  <c r="I851" i="16"/>
  <c r="M37" i="16"/>
  <c r="O37" i="16" s="1"/>
  <c r="I72" i="16"/>
  <c r="M141" i="16"/>
  <c r="O141" i="16" s="1"/>
  <c r="I136" i="16"/>
  <c r="I200" i="16"/>
  <c r="I432" i="16"/>
  <c r="I448" i="16"/>
  <c r="I464" i="16"/>
  <c r="I480" i="16"/>
  <c r="I496" i="16"/>
  <c r="I512" i="16"/>
  <c r="I528" i="16"/>
  <c r="I544" i="16"/>
  <c r="I640" i="16"/>
  <c r="I704" i="16"/>
  <c r="I744" i="16"/>
  <c r="I808" i="16"/>
  <c r="I872" i="16"/>
  <c r="I936" i="16"/>
  <c r="I1144" i="16"/>
  <c r="N1202" i="16"/>
  <c r="I1208" i="16"/>
  <c r="I1272" i="16"/>
  <c r="I1400" i="16"/>
  <c r="I1463" i="16"/>
  <c r="I1464" i="16"/>
  <c r="I1527" i="16"/>
  <c r="I1528" i="16"/>
  <c r="N1947" i="16"/>
  <c r="O1947" i="16" s="1"/>
  <c r="N1963" i="16"/>
  <c r="N2043" i="16"/>
  <c r="I2904" i="16"/>
  <c r="I2944" i="16"/>
  <c r="I3008" i="16"/>
  <c r="I3072" i="16"/>
  <c r="I3136" i="16"/>
  <c r="I3200" i="16"/>
  <c r="I403" i="16"/>
  <c r="I1923" i="16"/>
  <c r="I2179" i="16"/>
  <c r="I2435" i="16"/>
  <c r="I2691" i="16"/>
  <c r="N184" i="16"/>
  <c r="O184" i="16" s="1"/>
  <c r="M302" i="16"/>
  <c r="N1327" i="16"/>
  <c r="I1353" i="16"/>
  <c r="N1528" i="16"/>
  <c r="I1817" i="16"/>
  <c r="I1881" i="16"/>
  <c r="I1961" i="16"/>
  <c r="I2193" i="16"/>
  <c r="I2249" i="16"/>
  <c r="I2649" i="16"/>
  <c r="I2713" i="16"/>
  <c r="I2777" i="16"/>
  <c r="I2841" i="16"/>
  <c r="I2921" i="16"/>
  <c r="I2985" i="16"/>
  <c r="I3049" i="16"/>
  <c r="I3113" i="16"/>
  <c r="I3177" i="16"/>
  <c r="I3217" i="16"/>
  <c r="I3233" i="16"/>
  <c r="I3353" i="16"/>
  <c r="I3417" i="16"/>
  <c r="I979" i="16"/>
  <c r="M246" i="16"/>
  <c r="O246" i="16" s="1"/>
  <c r="N305" i="16"/>
  <c r="N413" i="16"/>
  <c r="O413" i="16" s="1"/>
  <c r="I610" i="16"/>
  <c r="I674" i="16"/>
  <c r="I738" i="16"/>
  <c r="I802" i="16"/>
  <c r="M894" i="16"/>
  <c r="O894" i="16" s="1"/>
  <c r="N897" i="16"/>
  <c r="O897" i="16" s="1"/>
  <c r="I1170" i="16"/>
  <c r="I1234" i="16"/>
  <c r="I1298" i="16"/>
  <c r="I1378" i="16"/>
  <c r="I1394" i="16"/>
  <c r="I1570" i="16"/>
  <c r="I1602" i="16"/>
  <c r="I1634" i="16"/>
  <c r="I1633" i="16"/>
  <c r="I1666" i="16"/>
  <c r="I1698" i="16"/>
  <c r="I1714" i="16"/>
  <c r="I1730" i="16"/>
  <c r="I1762" i="16"/>
  <c r="I1761" i="16"/>
  <c r="I1794" i="16"/>
  <c r="I1810" i="16"/>
  <c r="I1826" i="16"/>
  <c r="I1842" i="16"/>
  <c r="I1858" i="16"/>
  <c r="I1874" i="16"/>
  <c r="I1890" i="16"/>
  <c r="I1906" i="16"/>
  <c r="I1922" i="16"/>
  <c r="I1962" i="16"/>
  <c r="I2090" i="16"/>
  <c r="I2218" i="16"/>
  <c r="I2346" i="16"/>
  <c r="I2474" i="16"/>
  <c r="I2898" i="16"/>
  <c r="M3263" i="16"/>
  <c r="I1803" i="16"/>
  <c r="I2059" i="16"/>
  <c r="I2315" i="16"/>
  <c r="I2571" i="16"/>
  <c r="I2931" i="16"/>
  <c r="I3443" i="16"/>
  <c r="I163" i="16"/>
  <c r="I179" i="16"/>
  <c r="I195" i="16"/>
  <c r="I283" i="16"/>
  <c r="I299" i="16"/>
  <c r="I315" i="16"/>
  <c r="I331" i="16"/>
  <c r="I483" i="16"/>
  <c r="I499" i="16"/>
  <c r="I515" i="16"/>
  <c r="I635" i="16"/>
  <c r="I811" i="16"/>
  <c r="I899" i="16"/>
  <c r="I923" i="16"/>
  <c r="I1027" i="16"/>
  <c r="I1051" i="16"/>
  <c r="I1419" i="16"/>
  <c r="I1723" i="16"/>
  <c r="I1747" i="16"/>
  <c r="M1880" i="16"/>
  <c r="M2144" i="16"/>
  <c r="O2144" i="16" s="1"/>
  <c r="M2856" i="16"/>
  <c r="O2856" i="16" s="1"/>
  <c r="I3721" i="16"/>
  <c r="I3533" i="16"/>
  <c r="I3557" i="16"/>
  <c r="I3677" i="16"/>
  <c r="I3693" i="16"/>
  <c r="I3709" i="16"/>
  <c r="I3725" i="16"/>
  <c r="I3741" i="16"/>
  <c r="I3973" i="16"/>
  <c r="I3989" i="16"/>
  <c r="I4053" i="16"/>
  <c r="I4117" i="16"/>
  <c r="I4181" i="16"/>
  <c r="I4245" i="16"/>
  <c r="I4309" i="16"/>
  <c r="I4373" i="16"/>
  <c r="I4437" i="16"/>
  <c r="I4501" i="16"/>
  <c r="I4651" i="16"/>
  <c r="I4652" i="16"/>
  <c r="I4653" i="16"/>
  <c r="I3252" i="16"/>
  <c r="I3285" i="16"/>
  <c r="I3286" i="16"/>
  <c r="I3301" i="16"/>
  <c r="I3302" i="16"/>
  <c r="I3318" i="16"/>
  <c r="I3333" i="16"/>
  <c r="I3334" i="16"/>
  <c r="I3349" i="16"/>
  <c r="I3350" i="16"/>
  <c r="I3365" i="16"/>
  <c r="I3366" i="16"/>
  <c r="I3382" i="16"/>
  <c r="I3397" i="16"/>
  <c r="I3398" i="16"/>
  <c r="I3413" i="16"/>
  <c r="I3414" i="16"/>
  <c r="I3429" i="16"/>
  <c r="I3430" i="16"/>
  <c r="I3446" i="16"/>
  <c r="I3462" i="16"/>
  <c r="I3478" i="16"/>
  <c r="I3494" i="16"/>
  <c r="I3510" i="16"/>
  <c r="I3526" i="16"/>
  <c r="I3542" i="16"/>
  <c r="I3558" i="16"/>
  <c r="I3574" i="16"/>
  <c r="I3590" i="16"/>
  <c r="I3606" i="16"/>
  <c r="I3622" i="16"/>
  <c r="I3638" i="16"/>
  <c r="I3654" i="16"/>
  <c r="I3670" i="16"/>
  <c r="I3734" i="16"/>
  <c r="I3798" i="16"/>
  <c r="I3949" i="16"/>
  <c r="I3950" i="16"/>
  <c r="I3974" i="16"/>
  <c r="I4614" i="16"/>
  <c r="I2508" i="16"/>
  <c r="I3847" i="16"/>
  <c r="I3894" i="16"/>
  <c r="I3895" i="16"/>
  <c r="I3911" i="16"/>
  <c r="I3927" i="16"/>
  <c r="I3943" i="16"/>
  <c r="I3983" i="16"/>
  <c r="I4023" i="16"/>
  <c r="I4039" i="16"/>
  <c r="I4055" i="16"/>
  <c r="I4071" i="16"/>
  <c r="I4087" i="16"/>
  <c r="I4103" i="16"/>
  <c r="I4119" i="16"/>
  <c r="I4135" i="16"/>
  <c r="I4151" i="16"/>
  <c r="I4167" i="16"/>
  <c r="I4183" i="16"/>
  <c r="I4199" i="16"/>
  <c r="I4215" i="16"/>
  <c r="I4231" i="16"/>
  <c r="I4247" i="16"/>
  <c r="I4263" i="16"/>
  <c r="I4279" i="16"/>
  <c r="I4295" i="16"/>
  <c r="I4311" i="16"/>
  <c r="I4327" i="16"/>
  <c r="I4343" i="16"/>
  <c r="I4359" i="16"/>
  <c r="I4375" i="16"/>
  <c r="I4391" i="16"/>
  <c r="I4407" i="16"/>
  <c r="I4423" i="16"/>
  <c r="I4439" i="16"/>
  <c r="I4455" i="16"/>
  <c r="I4471" i="16"/>
  <c r="I4487" i="16"/>
  <c r="I4503" i="16"/>
  <c r="I4519" i="16"/>
  <c r="I4535" i="16"/>
  <c r="I4551" i="16"/>
  <c r="I4567" i="16"/>
  <c r="I4583" i="16"/>
  <c r="I4599" i="16"/>
  <c r="I4615" i="16"/>
  <c r="I4631" i="16"/>
  <c r="I3860" i="16"/>
  <c r="N3350" i="16"/>
  <c r="N3414" i="16"/>
  <c r="O3414" i="16" s="1"/>
  <c r="N3478" i="16"/>
  <c r="I3648" i="16"/>
  <c r="I3728" i="16"/>
  <c r="I3752" i="16"/>
  <c r="I3880" i="16"/>
  <c r="I3992" i="16"/>
  <c r="I4056" i="16"/>
  <c r="I4120" i="16"/>
  <c r="I4184" i="16"/>
  <c r="I4248" i="16"/>
  <c r="I4312" i="16"/>
  <c r="I4376" i="16"/>
  <c r="I4440" i="16"/>
  <c r="I4504" i="16"/>
  <c r="I4584" i="16"/>
  <c r="I4640" i="16"/>
  <c r="I2316" i="16"/>
  <c r="I3457" i="16"/>
  <c r="I3521" i="16"/>
  <c r="I3585" i="16"/>
  <c r="I3649" i="16"/>
  <c r="I3801" i="16"/>
  <c r="I3817" i="16"/>
  <c r="I3833" i="16"/>
  <c r="N4488" i="16"/>
  <c r="N4546" i="16"/>
  <c r="I2092" i="16"/>
  <c r="I3298" i="16"/>
  <c r="I3362" i="16"/>
  <c r="I3426" i="16"/>
  <c r="I3490" i="16"/>
  <c r="I3618" i="16"/>
  <c r="I3682" i="16"/>
  <c r="I3730" i="16"/>
  <c r="I3754" i="16"/>
  <c r="N3812" i="16"/>
  <c r="O3812" i="16" s="1"/>
  <c r="I3842" i="16"/>
  <c r="M4513" i="16"/>
  <c r="O4513" i="16" s="1"/>
  <c r="I1900" i="16"/>
  <c r="I52" i="16"/>
  <c r="I116" i="16"/>
  <c r="I180" i="16"/>
  <c r="I244" i="16"/>
  <c r="I260" i="16"/>
  <c r="I276" i="16"/>
  <c r="I292" i="16"/>
  <c r="I308" i="16"/>
  <c r="I324" i="16"/>
  <c r="I340" i="16"/>
  <c r="I356" i="16"/>
  <c r="I372" i="16"/>
  <c r="I388" i="16"/>
  <c r="I404" i="16"/>
  <c r="I420" i="16"/>
  <c r="I460" i="16"/>
  <c r="I524" i="16"/>
  <c r="I580" i="16"/>
  <c r="I660" i="16"/>
  <c r="I724" i="16"/>
  <c r="I788" i="16"/>
  <c r="M833" i="16"/>
  <c r="I852" i="16"/>
  <c r="I916" i="16"/>
  <c r="I956" i="16"/>
  <c r="I1036" i="16"/>
  <c r="I1100" i="16"/>
  <c r="I1116" i="16"/>
  <c r="I1132" i="16"/>
  <c r="I1148" i="16"/>
  <c r="I1164" i="16"/>
  <c r="I1180" i="16"/>
  <c r="I1196" i="16"/>
  <c r="I1212" i="16"/>
  <c r="I1228" i="16"/>
  <c r="I1244" i="16"/>
  <c r="I1260" i="16"/>
  <c r="I1276" i="16"/>
  <c r="I1292" i="16"/>
  <c r="I1348" i="16"/>
  <c r="I1388" i="16"/>
  <c r="I1452" i="16"/>
  <c r="I1516" i="16"/>
  <c r="I1580" i="16"/>
  <c r="I1596" i="16"/>
  <c r="I1612" i="16"/>
  <c r="I1628" i="16"/>
  <c r="I1644" i="16"/>
  <c r="I1660" i="16"/>
  <c r="I1676" i="16"/>
  <c r="I1692" i="16"/>
  <c r="I1708" i="16"/>
  <c r="I1724" i="16"/>
  <c r="I1740" i="16"/>
  <c r="I1756" i="16"/>
  <c r="I1772" i="16"/>
  <c r="I1788" i="16"/>
  <c r="I1908" i="16"/>
  <c r="I1924" i="16"/>
  <c r="I2044" i="16"/>
  <c r="M2136" i="16"/>
  <c r="O2136" i="16" s="1"/>
  <c r="M2168" i="16"/>
  <c r="I2164" i="16"/>
  <c r="I2204" i="16"/>
  <c r="M2449" i="16"/>
  <c r="O2449" i="16" s="1"/>
  <c r="M2473" i="16"/>
  <c r="O2473" i="16" s="1"/>
  <c r="I2468" i="16"/>
  <c r="I2492" i="16"/>
  <c r="I2516" i="16"/>
  <c r="I2620" i="16"/>
  <c r="I2740" i="16"/>
  <c r="I2756" i="16"/>
  <c r="I2772" i="16"/>
  <c r="I2788" i="16"/>
  <c r="I2891" i="16"/>
  <c r="I2892" i="16"/>
  <c r="I3076" i="16"/>
  <c r="I3092" i="16"/>
  <c r="I3108" i="16"/>
  <c r="I3324" i="16"/>
  <c r="I3339" i="16"/>
  <c r="I3340" i="16"/>
  <c r="I3356" i="16"/>
  <c r="I3372" i="16"/>
  <c r="I3588" i="16"/>
  <c r="I3604" i="16"/>
  <c r="I3620" i="16"/>
  <c r="I3700" i="16"/>
  <c r="I3788" i="16"/>
  <c r="I3812" i="16"/>
  <c r="I3900" i="16"/>
  <c r="I3988" i="16"/>
  <c r="I4052" i="16"/>
  <c r="I4116" i="16"/>
  <c r="I4180" i="16"/>
  <c r="I4244" i="16"/>
  <c r="I4308" i="16"/>
  <c r="I4372" i="16"/>
  <c r="I4436" i="16"/>
  <c r="I4500" i="16"/>
  <c r="I4564" i="16"/>
  <c r="I3101" i="16"/>
  <c r="I3102" i="16"/>
  <c r="I3254" i="16"/>
  <c r="I1947" i="16"/>
  <c r="I63" i="16"/>
  <c r="I127" i="16"/>
  <c r="I191" i="16"/>
  <c r="I951" i="16"/>
  <c r="M1020" i="16"/>
  <c r="O1020" i="16" s="1"/>
  <c r="I1015" i="16"/>
  <c r="I1079" i="16"/>
  <c r="M1772" i="16"/>
  <c r="I1991" i="16"/>
  <c r="I2055" i="16"/>
  <c r="I2119" i="16"/>
  <c r="I2183" i="16"/>
  <c r="I2247" i="16"/>
  <c r="N3325" i="16"/>
  <c r="N3341" i="16"/>
  <c r="N3389" i="16"/>
  <c r="O3389" i="16" s="1"/>
  <c r="N3405" i="16"/>
  <c r="O3405" i="16" s="1"/>
  <c r="N3453" i="16"/>
  <c r="O3453" i="16" s="1"/>
  <c r="N3469" i="16"/>
  <c r="O3469" i="16" s="1"/>
  <c r="N3517" i="16"/>
  <c r="N3533" i="16"/>
  <c r="N3614" i="16"/>
  <c r="O3614" i="16" s="1"/>
  <c r="N3644" i="16"/>
  <c r="I1235" i="16"/>
  <c r="I288" i="16"/>
  <c r="I600" i="16"/>
  <c r="I664" i="16"/>
  <c r="I728" i="16"/>
  <c r="N999" i="16"/>
  <c r="N1093" i="16"/>
  <c r="O1093" i="16" s="1"/>
  <c r="I1728" i="16"/>
  <c r="N2027" i="16"/>
  <c r="O2027" i="16" s="1"/>
  <c r="N2155" i="16"/>
  <c r="M2517" i="16"/>
  <c r="N2540" i="16"/>
  <c r="O2540" i="16" s="1"/>
  <c r="I915" i="16"/>
  <c r="I1955" i="16"/>
  <c r="I2211" i="16"/>
  <c r="I2467" i="16"/>
  <c r="I2723" i="16"/>
  <c r="M40" i="16"/>
  <c r="N40" i="16"/>
  <c r="M544" i="16"/>
  <c r="O544" i="16" s="1"/>
  <c r="I657" i="16"/>
  <c r="I721" i="16"/>
  <c r="I785" i="16"/>
  <c r="I849" i="16"/>
  <c r="I913" i="16"/>
  <c r="I1169" i="16"/>
  <c r="I1233" i="16"/>
  <c r="N1464" i="16"/>
  <c r="O1464" i="16" s="1"/>
  <c r="M1542" i="16"/>
  <c r="I1841" i="16"/>
  <c r="I1905" i="16"/>
  <c r="I2113" i="16"/>
  <c r="I2233" i="16"/>
  <c r="I2609" i="16"/>
  <c r="I2673" i="16"/>
  <c r="I2737" i="16"/>
  <c r="I2905" i="16"/>
  <c r="I2945" i="16"/>
  <c r="I3009" i="16"/>
  <c r="I3201" i="16"/>
  <c r="M3232" i="16"/>
  <c r="I1299" i="16"/>
  <c r="I226" i="16"/>
  <c r="N281" i="16"/>
  <c r="O281" i="16" s="1"/>
  <c r="N417" i="16"/>
  <c r="I442" i="16"/>
  <c r="M1135" i="16"/>
  <c r="O1135" i="16" s="1"/>
  <c r="M1199" i="16"/>
  <c r="M1255" i="16"/>
  <c r="M1263" i="16"/>
  <c r="O1263" i="16" s="1"/>
  <c r="I1258" i="16"/>
  <c r="M1457" i="16"/>
  <c r="O1457" i="16" s="1"/>
  <c r="I1986" i="16"/>
  <c r="I2050" i="16"/>
  <c r="I2114" i="16"/>
  <c r="I2178" i="16"/>
  <c r="I2242" i="16"/>
  <c r="I2306" i="16"/>
  <c r="I2370" i="16"/>
  <c r="I2434" i="16"/>
  <c r="I2498" i="16"/>
  <c r="I2578" i="16"/>
  <c r="I2594" i="16"/>
  <c r="I2610" i="16"/>
  <c r="I2626" i="16"/>
  <c r="I2642" i="16"/>
  <c r="I2658" i="16"/>
  <c r="I2674" i="16"/>
  <c r="I2690" i="16"/>
  <c r="I2706" i="16"/>
  <c r="I2722" i="16"/>
  <c r="I2738" i="16"/>
  <c r="I2754" i="16"/>
  <c r="I2770" i="16"/>
  <c r="I2786" i="16"/>
  <c r="I2802" i="16"/>
  <c r="I2818" i="16"/>
  <c r="I2834" i="16"/>
  <c r="I2850" i="16"/>
  <c r="I2882" i="16"/>
  <c r="N3197" i="16"/>
  <c r="O3197" i="16" s="1"/>
  <c r="M3231" i="16"/>
  <c r="O3231" i="16" s="1"/>
  <c r="I3290" i="16"/>
  <c r="I1835" i="16"/>
  <c r="I2091" i="16"/>
  <c r="I2347" i="16"/>
  <c r="I2603" i="16"/>
  <c r="I2995" i="16"/>
  <c r="I99" i="16"/>
  <c r="I115" i="16"/>
  <c r="I131" i="16"/>
  <c r="I219" i="16"/>
  <c r="I235" i="16"/>
  <c r="I251" i="16"/>
  <c r="I267" i="16"/>
  <c r="I419" i="16"/>
  <c r="I435" i="16"/>
  <c r="I451" i="16"/>
  <c r="I683" i="16"/>
  <c r="I747" i="16"/>
  <c r="I835" i="16"/>
  <c r="I859" i="16"/>
  <c r="I963" i="16"/>
  <c r="I987" i="16"/>
  <c r="I1075" i="16"/>
  <c r="I1115" i="16"/>
  <c r="I1131" i="16"/>
  <c r="I1147" i="16"/>
  <c r="I1251" i="16"/>
  <c r="I1267" i="16"/>
  <c r="I1283" i="16"/>
  <c r="I1371" i="16"/>
  <c r="I1387" i="16"/>
  <c r="I1587" i="16"/>
  <c r="M1920" i="16"/>
  <c r="M1952" i="16"/>
  <c r="O1952" i="16" s="1"/>
  <c r="M4511" i="16"/>
  <c r="I3821" i="16"/>
  <c r="I3469" i="16"/>
  <c r="I3493" i="16"/>
  <c r="I3581" i="16"/>
  <c r="I3661" i="16"/>
  <c r="I3941" i="16"/>
  <c r="N4548" i="16"/>
  <c r="O4548" i="16" s="1"/>
  <c r="I4605" i="16"/>
  <c r="I3269" i="16"/>
  <c r="I3270" i="16"/>
  <c r="I3694" i="16"/>
  <c r="I3757" i="16"/>
  <c r="I3758" i="16"/>
  <c r="I3822" i="16"/>
  <c r="I3885" i="16"/>
  <c r="I3886" i="16"/>
  <c r="I3998" i="16"/>
  <c r="I2932" i="16"/>
  <c r="I4007" i="16"/>
  <c r="I3940" i="16"/>
  <c r="I3296" i="16"/>
  <c r="I3312" i="16"/>
  <c r="I3328" i="16"/>
  <c r="I3344" i="16"/>
  <c r="I3360" i="16"/>
  <c r="I3376" i="16"/>
  <c r="I3392" i="16"/>
  <c r="I3408" i="16"/>
  <c r="I3424" i="16"/>
  <c r="I3440" i="16"/>
  <c r="I3472" i="16"/>
  <c r="I3504" i="16"/>
  <c r="I3536" i="16"/>
  <c r="I3568" i="16"/>
  <c r="I3600" i="16"/>
  <c r="I3632" i="16"/>
  <c r="I3712" i="16"/>
  <c r="I3776" i="16"/>
  <c r="I3928" i="16"/>
  <c r="I4016" i="16"/>
  <c r="N4464" i="16"/>
  <c r="I4464" i="16"/>
  <c r="I4528" i="16"/>
  <c r="I4568" i="16"/>
  <c r="I2572" i="16"/>
  <c r="I3481" i="16"/>
  <c r="I3545" i="16"/>
  <c r="I3609" i="16"/>
  <c r="I3737" i="16"/>
  <c r="I3753" i="16"/>
  <c r="I3769" i="16"/>
  <c r="I3985" i="16"/>
  <c r="I4001" i="16"/>
  <c r="I4017" i="16"/>
  <c r="I4049" i="16"/>
  <c r="I4065" i="16"/>
  <c r="I4113" i="16"/>
  <c r="I4129" i="16"/>
  <c r="I4145" i="16"/>
  <c r="I4177" i="16"/>
  <c r="I4193" i="16"/>
  <c r="I4209" i="16"/>
  <c r="I4241" i="16"/>
  <c r="I4257" i="16"/>
  <c r="I4273" i="16"/>
  <c r="I4305" i="16"/>
  <c r="I4321" i="16"/>
  <c r="I4337" i="16"/>
  <c r="I4369" i="16"/>
  <c r="I4385" i="16"/>
  <c r="I4401" i="16"/>
  <c r="I4433" i="16"/>
  <c r="I4449" i="16"/>
  <c r="I4465" i="16"/>
  <c r="I4497" i="16"/>
  <c r="I4513" i="16"/>
  <c r="I4529" i="16"/>
  <c r="I4561" i="16"/>
  <c r="I4577" i="16"/>
  <c r="I4593" i="16"/>
  <c r="I2348" i="16"/>
  <c r="I3322" i="16"/>
  <c r="I3386" i="16"/>
  <c r="I3450" i="16"/>
  <c r="I3514" i="16"/>
  <c r="I3554" i="16"/>
  <c r="I3778" i="16"/>
  <c r="M4487" i="16"/>
  <c r="O4487" i="16" s="1"/>
  <c r="I2156" i="16"/>
  <c r="I76" i="16"/>
  <c r="I140" i="16"/>
  <c r="I204" i="16"/>
  <c r="I484" i="16"/>
  <c r="I564" i="16"/>
  <c r="I620" i="16"/>
  <c r="I684" i="16"/>
  <c r="I748" i="16"/>
  <c r="I812" i="16"/>
  <c r="I876" i="16"/>
  <c r="I940" i="16"/>
  <c r="I996" i="16"/>
  <c r="I1060" i="16"/>
  <c r="I1412" i="16"/>
  <c r="I1476" i="16"/>
  <c r="I1540" i="16"/>
  <c r="I1876" i="16"/>
  <c r="I1892" i="16"/>
  <c r="M1930" i="16"/>
  <c r="O1930" i="16" s="1"/>
  <c r="I2012" i="16"/>
  <c r="M2072" i="16"/>
  <c r="O2072" i="16" s="1"/>
  <c r="M2104" i="16"/>
  <c r="O2104" i="16" s="1"/>
  <c r="I2132" i="16"/>
  <c r="I2148" i="16"/>
  <c r="I2244" i="16"/>
  <c r="I2308" i="16"/>
  <c r="I2332" i="16"/>
  <c r="I2356" i="16"/>
  <c r="M2521" i="16"/>
  <c r="I2564" i="16"/>
  <c r="I2588" i="16"/>
  <c r="I2708" i="16"/>
  <c r="I2724" i="16"/>
  <c r="I3012" i="16"/>
  <c r="I3028" i="16"/>
  <c r="I3044" i="16"/>
  <c r="I3260" i="16"/>
  <c r="I3275" i="16"/>
  <c r="I3276" i="16"/>
  <c r="I3292" i="16"/>
  <c r="I3308" i="16"/>
  <c r="I3524" i="16"/>
  <c r="I3540" i="16"/>
  <c r="I3556" i="16"/>
  <c r="I3660" i="16"/>
  <c r="I3724" i="16"/>
  <c r="I3748" i="16"/>
  <c r="I3835" i="16"/>
  <c r="I3836" i="16"/>
  <c r="N3876" i="16"/>
  <c r="I3924" i="16"/>
  <c r="I3948" i="16"/>
  <c r="I4012" i="16"/>
  <c r="I4076" i="16"/>
  <c r="I4140" i="16"/>
  <c r="I4204" i="16"/>
  <c r="I4268" i="16"/>
  <c r="I4332" i="16"/>
  <c r="I4396" i="16"/>
  <c r="I4460" i="16"/>
  <c r="I4524" i="16"/>
  <c r="I4588" i="16"/>
  <c r="I4628" i="16"/>
  <c r="I4635" i="16"/>
  <c r="I1543" i="16"/>
  <c r="I1557" i="16"/>
  <c r="I3810" i="16"/>
  <c r="I3811" i="16"/>
  <c r="I589" i="16"/>
  <c r="M658" i="16"/>
  <c r="O658" i="16" s="1"/>
  <c r="I717" i="16"/>
  <c r="I1309" i="16"/>
  <c r="I1445" i="16"/>
  <c r="I1469" i="16"/>
  <c r="I1733" i="16"/>
  <c r="I1757" i="16"/>
  <c r="I1845" i="16"/>
  <c r="I1909" i="16"/>
  <c r="N2436" i="16"/>
  <c r="N2468" i="16"/>
  <c r="N2500" i="16"/>
  <c r="O2500" i="16" s="1"/>
  <c r="M3024" i="16"/>
  <c r="O3024" i="16" s="1"/>
  <c r="M3152" i="16"/>
  <c r="O3152" i="16" s="1"/>
  <c r="I1603" i="16"/>
  <c r="I102" i="16"/>
  <c r="I166" i="16"/>
  <c r="N661" i="16"/>
  <c r="I950" i="16"/>
  <c r="I1014" i="16"/>
  <c r="I1078" i="16"/>
  <c r="I1461" i="16"/>
  <c r="I1462" i="16"/>
  <c r="I1525" i="16"/>
  <c r="I1526" i="16"/>
  <c r="M1597" i="16"/>
  <c r="M1629" i="16"/>
  <c r="M1853" i="16"/>
  <c r="O1853" i="16" s="1"/>
  <c r="I1966" i="16"/>
  <c r="I2030" i="16"/>
  <c r="I2094" i="16"/>
  <c r="I2158" i="16"/>
  <c r="I2222" i="16"/>
  <c r="I2765" i="16"/>
  <c r="I2766" i="16"/>
  <c r="I2829" i="16"/>
  <c r="I2830" i="16"/>
  <c r="I2893" i="16"/>
  <c r="I2894" i="16"/>
  <c r="I3237" i="16"/>
  <c r="I3238" i="16"/>
  <c r="I1979" i="16"/>
  <c r="I2235" i="16"/>
  <c r="I2491" i="16"/>
  <c r="I2747" i="16"/>
  <c r="I23" i="16"/>
  <c r="I287" i="16"/>
  <c r="I351" i="16"/>
  <c r="I415" i="16"/>
  <c r="N446" i="16"/>
  <c r="N478" i="16"/>
  <c r="I743" i="16"/>
  <c r="I807" i="16"/>
  <c r="I871" i="16"/>
  <c r="I935" i="16"/>
  <c r="M1158" i="16"/>
  <c r="N1537" i="16"/>
  <c r="O1537" i="16" s="1"/>
  <c r="M1612" i="16"/>
  <c r="I1703" i="16"/>
  <c r="I1727" i="16"/>
  <c r="M1896" i="16"/>
  <c r="O1896" i="16" s="1"/>
  <c r="N2534" i="16"/>
  <c r="O2534" i="16" s="1"/>
  <c r="I1435" i="16"/>
  <c r="I56" i="16"/>
  <c r="I120" i="16"/>
  <c r="I184" i="16"/>
  <c r="M253" i="16"/>
  <c r="I248" i="16"/>
  <c r="I312" i="16"/>
  <c r="I624" i="16"/>
  <c r="I688" i="16"/>
  <c r="I792" i="16"/>
  <c r="I856" i="16"/>
  <c r="I920" i="16"/>
  <c r="I960" i="16"/>
  <c r="I976" i="16"/>
  <c r="I992" i="16"/>
  <c r="I1008" i="16"/>
  <c r="I1024" i="16"/>
  <c r="I1040" i="16"/>
  <c r="I1056" i="16"/>
  <c r="I1072" i="16"/>
  <c r="I1088" i="16"/>
  <c r="I1128" i="16"/>
  <c r="I1192" i="16"/>
  <c r="I1256" i="16"/>
  <c r="I1328" i="16"/>
  <c r="I1448" i="16"/>
  <c r="I1511" i="16"/>
  <c r="I1512" i="16"/>
  <c r="I1576" i="16"/>
  <c r="I1696" i="16"/>
  <c r="N1871" i="16"/>
  <c r="O1871" i="16" s="1"/>
  <c r="I1984" i="16"/>
  <c r="I2048" i="16"/>
  <c r="N2091" i="16"/>
  <c r="I2112" i="16"/>
  <c r="N2178" i="16"/>
  <c r="I2176" i="16"/>
  <c r="I2240" i="16"/>
  <c r="I1291" i="16"/>
  <c r="I1987" i="16"/>
  <c r="I2243" i="16"/>
  <c r="I2499" i="16"/>
  <c r="I145" i="16"/>
  <c r="I177" i="16"/>
  <c r="I209" i="16"/>
  <c r="I225" i="16"/>
  <c r="I241" i="16"/>
  <c r="M286" i="16"/>
  <c r="O286" i="16" s="1"/>
  <c r="I425" i="16"/>
  <c r="I441" i="16"/>
  <c r="I457" i="16"/>
  <c r="I473" i="16"/>
  <c r="I537" i="16"/>
  <c r="M1264" i="16"/>
  <c r="O1264" i="16" s="1"/>
  <c r="N1679" i="16"/>
  <c r="I1751" i="16"/>
  <c r="I1752" i="16"/>
  <c r="I1753" i="16"/>
  <c r="I1945" i="16"/>
  <c r="I2009" i="16"/>
  <c r="I2073" i="16"/>
  <c r="I2137" i="16"/>
  <c r="I2217" i="16"/>
  <c r="I2633" i="16"/>
  <c r="I2697" i="16"/>
  <c r="I2761" i="16"/>
  <c r="I2825" i="16"/>
  <c r="I2889" i="16"/>
  <c r="M2919" i="16"/>
  <c r="M2920" i="16"/>
  <c r="O2920" i="16" s="1"/>
  <c r="I3097" i="16"/>
  <c r="I3257" i="16"/>
  <c r="I1667" i="16"/>
  <c r="I466" i="16"/>
  <c r="I530" i="16"/>
  <c r="I658" i="16"/>
  <c r="I722" i="16"/>
  <c r="I786" i="16"/>
  <c r="I850" i="16"/>
  <c r="I954" i="16"/>
  <c r="I1018" i="16"/>
  <c r="I1154" i="16"/>
  <c r="I1946" i="16"/>
  <c r="I2010" i="16"/>
  <c r="I2074" i="16"/>
  <c r="I2138" i="16"/>
  <c r="I2202" i="16"/>
  <c r="I2266" i="16"/>
  <c r="I2330" i="16"/>
  <c r="I2394" i="16"/>
  <c r="I2458" i="16"/>
  <c r="I2522" i="16"/>
  <c r="I2562" i="16"/>
  <c r="M2977" i="16"/>
  <c r="O2977" i="16" s="1"/>
  <c r="M3009" i="16"/>
  <c r="O3009" i="16" s="1"/>
  <c r="I3242" i="16"/>
  <c r="I3258" i="16"/>
  <c r="I1867" i="16"/>
  <c r="I2123" i="16"/>
  <c r="I2379" i="16"/>
  <c r="I2635" i="16"/>
  <c r="I3059" i="16"/>
  <c r="I3571" i="16"/>
  <c r="I35" i="16"/>
  <c r="I51" i="16"/>
  <c r="I67" i="16"/>
  <c r="M254" i="16"/>
  <c r="O254" i="16" s="1"/>
  <c r="N576" i="16"/>
  <c r="O576" i="16" s="1"/>
  <c r="I603" i="16"/>
  <c r="I619" i="16"/>
  <c r="I707" i="16"/>
  <c r="I771" i="16"/>
  <c r="I795" i="16"/>
  <c r="I883" i="16"/>
  <c r="I1011" i="16"/>
  <c r="I1099" i="16"/>
  <c r="I1659" i="16"/>
  <c r="I1683" i="16"/>
  <c r="M1888" i="16"/>
  <c r="M2840" i="16"/>
  <c r="O2840" i="16" s="1"/>
  <c r="N2952" i="16"/>
  <c r="M2952" i="16"/>
  <c r="O2952" i="16" s="1"/>
  <c r="N2984" i="16"/>
  <c r="M2984" i="16"/>
  <c r="N3016" i="16"/>
  <c r="M3016" i="16"/>
  <c r="O3016" i="16" s="1"/>
  <c r="N3048" i="16"/>
  <c r="M3048" i="16"/>
  <c r="O3048" i="16" s="1"/>
  <c r="N3080" i="16"/>
  <c r="M3080" i="16"/>
  <c r="O3080" i="16" s="1"/>
  <c r="N3112" i="16"/>
  <c r="M3112" i="16"/>
  <c r="N3144" i="16"/>
  <c r="M3144" i="16"/>
  <c r="O3144" i="16" s="1"/>
  <c r="N3176" i="16"/>
  <c r="M3176" i="16"/>
  <c r="O3176" i="16" s="1"/>
  <c r="M3205" i="16"/>
  <c r="I1932" i="16"/>
  <c r="I3517" i="16"/>
  <c r="I3605" i="16"/>
  <c r="I3645" i="16"/>
  <c r="I3829" i="16"/>
  <c r="I3877" i="16"/>
  <c r="I4659" i="16"/>
  <c r="I4660" i="16"/>
  <c r="I4661" i="16"/>
  <c r="I3718" i="16"/>
  <c r="I3782" i="16"/>
  <c r="M3939" i="16"/>
  <c r="I3444" i="16"/>
  <c r="I3280" i="16"/>
  <c r="I3672" i="16"/>
  <c r="M3713" i="16"/>
  <c r="I4040" i="16"/>
  <c r="I4104" i="16"/>
  <c r="I4168" i="16"/>
  <c r="I4232" i="16"/>
  <c r="I4296" i="16"/>
  <c r="I4360" i="16"/>
  <c r="I4424" i="16"/>
  <c r="I4488" i="16"/>
  <c r="M4557" i="16"/>
  <c r="I4552" i="16"/>
  <c r="I4624" i="16"/>
  <c r="I2804" i="16"/>
  <c r="I3505" i="16"/>
  <c r="I3569" i="16"/>
  <c r="I3633" i="16"/>
  <c r="I3673" i="16"/>
  <c r="I3689" i="16"/>
  <c r="I3705" i="16"/>
  <c r="I3921" i="16"/>
  <c r="I2604" i="16"/>
  <c r="I3346" i="16"/>
  <c r="I3410" i="16"/>
  <c r="I3474" i="16"/>
  <c r="I3538" i="16"/>
  <c r="I3578" i="16"/>
  <c r="M3646" i="16"/>
  <c r="O3646" i="16" s="1"/>
  <c r="I3642" i="16"/>
  <c r="I3714" i="16"/>
  <c r="I3802" i="16"/>
  <c r="I3826" i="16"/>
  <c r="I3938" i="16"/>
  <c r="N4025" i="16"/>
  <c r="M4559" i="16"/>
  <c r="I2412" i="16"/>
  <c r="I36" i="16"/>
  <c r="I100" i="16"/>
  <c r="I164" i="16"/>
  <c r="I228" i="16"/>
  <c r="I444" i="16"/>
  <c r="I508" i="16"/>
  <c r="I548" i="16"/>
  <c r="M593" i="16"/>
  <c r="O593" i="16" s="1"/>
  <c r="I604" i="16"/>
  <c r="I644" i="16"/>
  <c r="I708" i="16"/>
  <c r="I772" i="16"/>
  <c r="I836" i="16"/>
  <c r="I900" i="16"/>
  <c r="I1020" i="16"/>
  <c r="I1084" i="16"/>
  <c r="I1316" i="16"/>
  <c r="I1332" i="16"/>
  <c r="I1372" i="16"/>
  <c r="I1436" i="16"/>
  <c r="I1500" i="16"/>
  <c r="I1564" i="16"/>
  <c r="I1844" i="16"/>
  <c r="I1860" i="16"/>
  <c r="I1980" i="16"/>
  <c r="M2040" i="16"/>
  <c r="I2100" i="16"/>
  <c r="I2116" i="16"/>
  <c r="I2228" i="16"/>
  <c r="I2404" i="16"/>
  <c r="I2428" i="16"/>
  <c r="I2452" i="16"/>
  <c r="M2497" i="16"/>
  <c r="I2676" i="16"/>
  <c r="I2692" i="16"/>
  <c r="I2876" i="16"/>
  <c r="I2948" i="16"/>
  <c r="I2964" i="16"/>
  <c r="I2980" i="16"/>
  <c r="I3196" i="16"/>
  <c r="I3211" i="16"/>
  <c r="I3212" i="16"/>
  <c r="I3228" i="16"/>
  <c r="I3244" i="16"/>
  <c r="I3460" i="16"/>
  <c r="I3476" i="16"/>
  <c r="I3492" i="16"/>
  <c r="I3644" i="16"/>
  <c r="I3684" i="16"/>
  <c r="I3771" i="16"/>
  <c r="I3772" i="16"/>
  <c r="I3884" i="16"/>
  <c r="M3953" i="16"/>
  <c r="I3972" i="16"/>
  <c r="I4036" i="16"/>
  <c r="I4100" i="16"/>
  <c r="I4164" i="16"/>
  <c r="I4228" i="16"/>
  <c r="I4292" i="16"/>
  <c r="I4356" i="16"/>
  <c r="I4420" i="16"/>
  <c r="I4484" i="16"/>
  <c r="I4548" i="16"/>
  <c r="I4612" i="16"/>
  <c r="I3867" i="16"/>
  <c r="I3883" i="16"/>
  <c r="I3899" i="16"/>
  <c r="I3915" i="16"/>
  <c r="I3931" i="16"/>
  <c r="I3947" i="16"/>
  <c r="I3963" i="16"/>
  <c r="I3979" i="16"/>
  <c r="I4011" i="16"/>
  <c r="I4027" i="16"/>
  <c r="I4042" i="16"/>
  <c r="I4043" i="16"/>
  <c r="I4059" i="16"/>
  <c r="I4075" i="16"/>
  <c r="I4091" i="16"/>
  <c r="I4106" i="16"/>
  <c r="I4107" i="16"/>
  <c r="I4123" i="16"/>
  <c r="I4139" i="16"/>
  <c r="I4155" i="16"/>
  <c r="I4170" i="16"/>
  <c r="I4171" i="16"/>
  <c r="I4187" i="16"/>
  <c r="I4203" i="16"/>
  <c r="I4219" i="16"/>
  <c r="I4234" i="16"/>
  <c r="I4235" i="16"/>
  <c r="I4251" i="16"/>
  <c r="I4267" i="16"/>
  <c r="I4283" i="16"/>
  <c r="I4298" i="16"/>
  <c r="I4299" i="16"/>
  <c r="I4315" i="16"/>
  <c r="I4347" i="16"/>
  <c r="I4362" i="16"/>
  <c r="I4363" i="16"/>
  <c r="I4379" i="16"/>
  <c r="I4395" i="16"/>
  <c r="I4411" i="16"/>
  <c r="I4427" i="16"/>
  <c r="I4426" i="16"/>
  <c r="I4443" i="16"/>
  <c r="I4459" i="16"/>
  <c r="I4475" i="16"/>
  <c r="I4491" i="16"/>
  <c r="I4490" i="16"/>
  <c r="I4507" i="16"/>
  <c r="I4523" i="16"/>
  <c r="I4539" i="16"/>
  <c r="I4555" i="16"/>
  <c r="I4554" i="16"/>
  <c r="I4571" i="16"/>
  <c r="I4587" i="16"/>
  <c r="I4603" i="16"/>
  <c r="I4619" i="16"/>
  <c r="I4618" i="16"/>
  <c r="I3968" i="16"/>
  <c r="M682" i="16"/>
  <c r="O682" i="16" s="1"/>
  <c r="N828" i="16"/>
  <c r="O828" i="16" s="1"/>
  <c r="M844" i="16"/>
  <c r="N892" i="16"/>
  <c r="O892" i="16" s="1"/>
  <c r="I989" i="16"/>
  <c r="I1053" i="16"/>
  <c r="I1405" i="16"/>
  <c r="I1933" i="16"/>
  <c r="I1949" i="16"/>
  <c r="I1965" i="16"/>
  <c r="I1981" i="16"/>
  <c r="I1997" i="16"/>
  <c r="I2013" i="16"/>
  <c r="I2029" i="16"/>
  <c r="I2045" i="16"/>
  <c r="I2061" i="16"/>
  <c r="I2077" i="16"/>
  <c r="I2093" i="16"/>
  <c r="I2109" i="16"/>
  <c r="I2125" i="16"/>
  <c r="I2141" i="16"/>
  <c r="I2157" i="16"/>
  <c r="I2173" i="16"/>
  <c r="I2189" i="16"/>
  <c r="I2205" i="16"/>
  <c r="I2221" i="16"/>
  <c r="I2237" i="16"/>
  <c r="I2253" i="16"/>
  <c r="I2317" i="16"/>
  <c r="I2380" i="16"/>
  <c r="I2381" i="16"/>
  <c r="I2445" i="16"/>
  <c r="I2509" i="16"/>
  <c r="I2557" i="16"/>
  <c r="I2573" i="16"/>
  <c r="I62" i="16"/>
  <c r="I126" i="16"/>
  <c r="I190" i="16"/>
  <c r="I318" i="16"/>
  <c r="I382" i="16"/>
  <c r="N559" i="16"/>
  <c r="M765" i="16"/>
  <c r="O765" i="16" s="1"/>
  <c r="M781" i="16"/>
  <c r="O781" i="16" s="1"/>
  <c r="N893" i="16"/>
  <c r="O893" i="16" s="1"/>
  <c r="N1553" i="16"/>
  <c r="I1550" i="16"/>
  <c r="I1606" i="16"/>
  <c r="I1686" i="16"/>
  <c r="I1734" i="16"/>
  <c r="I1782" i="16"/>
  <c r="I1814" i="16"/>
  <c r="I1846" i="16"/>
  <c r="I1878" i="16"/>
  <c r="I1910" i="16"/>
  <c r="I1990" i="16"/>
  <c r="I2054" i="16"/>
  <c r="I2118" i="16"/>
  <c r="I2182" i="16"/>
  <c r="I2246" i="16"/>
  <c r="I2310" i="16"/>
  <c r="I2374" i="16"/>
  <c r="M2441" i="16"/>
  <c r="O2441" i="16" s="1"/>
  <c r="I2438" i="16"/>
  <c r="I2502" i="16"/>
  <c r="I2662" i="16"/>
  <c r="I2726" i="16"/>
  <c r="I2789" i="16"/>
  <c r="I2790" i="16"/>
  <c r="I2853" i="16"/>
  <c r="I2854" i="16"/>
  <c r="I3221" i="16"/>
  <c r="I3222" i="16"/>
  <c r="I1697" i="16"/>
  <c r="I2011" i="16"/>
  <c r="I2267" i="16"/>
  <c r="I2523" i="16"/>
  <c r="I215" i="16"/>
  <c r="N510" i="16"/>
  <c r="O510" i="16" s="1"/>
  <c r="I615" i="16"/>
  <c r="I631" i="16"/>
  <c r="I647" i="16"/>
  <c r="I663" i="16"/>
  <c r="I679" i="16"/>
  <c r="I695" i="16"/>
  <c r="I711" i="16"/>
  <c r="I727" i="16"/>
  <c r="M980" i="16"/>
  <c r="O980" i="16" s="1"/>
  <c r="I999" i="16"/>
  <c r="I1063" i="16"/>
  <c r="I1399" i="16"/>
  <c r="I1567" i="16"/>
  <c r="N2518" i="16"/>
  <c r="O2518" i="16" s="1"/>
  <c r="N2550" i="16"/>
  <c r="I2639" i="16"/>
  <c r="N3606" i="16"/>
  <c r="O3606" i="16" s="1"/>
  <c r="M3620" i="16"/>
  <c r="I1571" i="16"/>
  <c r="M85" i="16"/>
  <c r="O85" i="16" s="1"/>
  <c r="I400" i="16"/>
  <c r="M495" i="16"/>
  <c r="O495" i="16" s="1"/>
  <c r="I648" i="16"/>
  <c r="I712" i="16"/>
  <c r="M948" i="16"/>
  <c r="M1068" i="16"/>
  <c r="O1068" i="16" s="1"/>
  <c r="I1312" i="16"/>
  <c r="M1413" i="16"/>
  <c r="O1413" i="16" s="1"/>
  <c r="M1477" i="16"/>
  <c r="I1832" i="16"/>
  <c r="I1896" i="16"/>
  <c r="N2011" i="16"/>
  <c r="O2011" i="16" s="1"/>
  <c r="N2139" i="16"/>
  <c r="O2139" i="16" s="1"/>
  <c r="N2520" i="16"/>
  <c r="I2584" i="16"/>
  <c r="I2600" i="16"/>
  <c r="I2616" i="16"/>
  <c r="I2632" i="16"/>
  <c r="I2648" i="16"/>
  <c r="I2664" i="16"/>
  <c r="I2680" i="16"/>
  <c r="I2696" i="16"/>
  <c r="I2712" i="16"/>
  <c r="I2728" i="16"/>
  <c r="I2744" i="16"/>
  <c r="I2760" i="16"/>
  <c r="I2776" i="16"/>
  <c r="I2792" i="16"/>
  <c r="I2808" i="16"/>
  <c r="I2824" i="16"/>
  <c r="I2840" i="16"/>
  <c r="I2856" i="16"/>
  <c r="I2872" i="16"/>
  <c r="N2919" i="16"/>
  <c r="I3208" i="16"/>
  <c r="I2019" i="16"/>
  <c r="I2275" i="16"/>
  <c r="I2531" i="16"/>
  <c r="N176" i="16"/>
  <c r="O176" i="16" s="1"/>
  <c r="M310" i="16"/>
  <c r="O310" i="16" s="1"/>
  <c r="N983" i="16"/>
  <c r="M1056" i="16"/>
  <c r="O1056" i="16" s="1"/>
  <c r="M1200" i="16"/>
  <c r="N1400" i="16"/>
  <c r="M1469" i="16"/>
  <c r="O1469" i="16" s="1"/>
  <c r="M1533" i="16"/>
  <c r="M1566" i="16"/>
  <c r="O1566" i="16" s="1"/>
  <c r="I1591" i="16"/>
  <c r="I1592" i="16"/>
  <c r="I1593" i="16"/>
  <c r="I1825" i="16"/>
  <c r="I1889" i="16"/>
  <c r="I1969" i="16"/>
  <c r="I2033" i="16"/>
  <c r="I2097" i="16"/>
  <c r="I2161" i="16"/>
  <c r="I2201" i="16"/>
  <c r="I2273" i="16"/>
  <c r="I2289" i="16"/>
  <c r="I2305" i="16"/>
  <c r="I2321" i="16"/>
  <c r="I2337" i="16"/>
  <c r="I2353" i="16"/>
  <c r="I2369" i="16"/>
  <c r="I2385" i="16"/>
  <c r="I2401" i="16"/>
  <c r="I2417" i="16"/>
  <c r="I2433" i="16"/>
  <c r="I2449" i="16"/>
  <c r="I2465" i="16"/>
  <c r="I2481" i="16"/>
  <c r="I2497" i="16"/>
  <c r="I2513" i="16"/>
  <c r="I2529" i="16"/>
  <c r="I2545" i="16"/>
  <c r="I2561" i="16"/>
  <c r="I2577" i="16"/>
  <c r="I2593" i="16"/>
  <c r="I2657" i="16"/>
  <c r="I2721" i="16"/>
  <c r="I2785" i="16"/>
  <c r="M2854" i="16"/>
  <c r="O2854" i="16" s="1"/>
  <c r="I2849" i="16"/>
  <c r="I3241" i="16"/>
  <c r="I3297" i="16"/>
  <c r="I3361" i="16"/>
  <c r="I3425" i="16"/>
  <c r="I1795" i="16"/>
  <c r="I42" i="16"/>
  <c r="I58" i="16"/>
  <c r="I74" i="16"/>
  <c r="I90" i="16"/>
  <c r="I106" i="16"/>
  <c r="I122" i="16"/>
  <c r="I138" i="16"/>
  <c r="I210" i="16"/>
  <c r="I410" i="16"/>
  <c r="I426" i="16"/>
  <c r="M618" i="16"/>
  <c r="O618" i="16" s="1"/>
  <c r="I890" i="16"/>
  <c r="I1242" i="16"/>
  <c r="N1889" i="16"/>
  <c r="I1970" i="16"/>
  <c r="I2034" i="16"/>
  <c r="I2098" i="16"/>
  <c r="I2162" i="16"/>
  <c r="I2226" i="16"/>
  <c r="I2290" i="16"/>
  <c r="I2354" i="16"/>
  <c r="I2418" i="16"/>
  <c r="I2482" i="16"/>
  <c r="I2546" i="16"/>
  <c r="I2906" i="16"/>
  <c r="I2922" i="16"/>
  <c r="I2938" i="16"/>
  <c r="I2970" i="16"/>
  <c r="I2986" i="16"/>
  <c r="I3002" i="16"/>
  <c r="I3034" i="16"/>
  <c r="I3050" i="16"/>
  <c r="I3066" i="16"/>
  <c r="I3098" i="16"/>
  <c r="I3114" i="16"/>
  <c r="I3130" i="16"/>
  <c r="I3162" i="16"/>
  <c r="I3178" i="16"/>
  <c r="I3194" i="16"/>
  <c r="I3226" i="16"/>
  <c r="N3267" i="16"/>
  <c r="O3267" i="16" s="1"/>
  <c r="I1899" i="16"/>
  <c r="I2155" i="16"/>
  <c r="I2411" i="16"/>
  <c r="I2667" i="16"/>
  <c r="I3123" i="16"/>
  <c r="I3635" i="16"/>
  <c r="I203" i="16"/>
  <c r="I355" i="16"/>
  <c r="I371" i="16"/>
  <c r="I387" i="16"/>
  <c r="I539" i="16"/>
  <c r="I555" i="16"/>
  <c r="I571" i="16"/>
  <c r="I587" i="16"/>
  <c r="I643" i="16"/>
  <c r="I667" i="16"/>
  <c r="I731" i="16"/>
  <c r="I819" i="16"/>
  <c r="I907" i="16"/>
  <c r="I931" i="16"/>
  <c r="I947" i="16"/>
  <c r="I1035" i="16"/>
  <c r="I1059" i="16"/>
  <c r="I1187" i="16"/>
  <c r="I1203" i="16"/>
  <c r="I1219" i="16"/>
  <c r="I1307" i="16"/>
  <c r="I1323" i="16"/>
  <c r="I1339" i="16"/>
  <c r="I1443" i="16"/>
  <c r="I1491" i="16"/>
  <c r="I1555" i="16"/>
  <c r="I1755" i="16"/>
  <c r="I1779" i="16"/>
  <c r="M1984" i="16"/>
  <c r="M2048" i="16"/>
  <c r="O2048" i="16" s="1"/>
  <c r="N2878" i="16"/>
  <c r="M3568" i="16"/>
  <c r="I2188" i="16"/>
  <c r="I3541" i="16"/>
  <c r="I3565" i="16"/>
  <c r="I3629" i="16"/>
  <c r="I3765" i="16"/>
  <c r="I3781" i="16"/>
  <c r="I3796" i="16"/>
  <c r="I3797" i="16"/>
  <c r="I3813" i="16"/>
  <c r="I3742" i="16"/>
  <c r="I3806" i="16"/>
  <c r="I3870" i="16"/>
  <c r="I3982" i="16"/>
  <c r="I4046" i="16"/>
  <c r="I4110" i="16"/>
  <c r="I4174" i="16"/>
  <c r="I4238" i="16"/>
  <c r="I4302" i="16"/>
  <c r="I4366" i="16"/>
  <c r="I4430" i="16"/>
  <c r="I4494" i="16"/>
  <c r="I4558" i="16"/>
  <c r="I3746" i="16"/>
  <c r="I3991" i="16"/>
  <c r="I2028" i="16"/>
  <c r="I3696" i="16"/>
  <c r="I3760" i="16"/>
  <c r="I3912" i="16"/>
  <c r="I4000" i="16"/>
  <c r="I4064" i="16"/>
  <c r="I4128" i="16"/>
  <c r="I4192" i="16"/>
  <c r="I4256" i="16"/>
  <c r="I4320" i="16"/>
  <c r="I4384" i="16"/>
  <c r="I4448" i="16"/>
  <c r="N4516" i="16"/>
  <c r="I4512" i="16"/>
  <c r="I4592" i="16"/>
  <c r="I3316" i="16"/>
  <c r="I3657" i="16"/>
  <c r="I3857" i="16"/>
  <c r="I3873" i="16"/>
  <c r="I3905" i="16"/>
  <c r="I3904" i="16"/>
  <c r="N4540" i="16"/>
  <c r="O4540" i="16" s="1"/>
  <c r="I4633" i="16"/>
  <c r="I2996" i="16"/>
  <c r="I3306" i="16"/>
  <c r="I3370" i="16"/>
  <c r="I3434" i="16"/>
  <c r="I3498" i="16"/>
  <c r="I3562" i="16"/>
  <c r="I3602" i="16"/>
  <c r="I3626" i="16"/>
  <c r="I3666" i="16"/>
  <c r="I3738" i="16"/>
  <c r="I3762" i="16"/>
  <c r="I3850" i="16"/>
  <c r="I3977" i="16"/>
  <c r="I3978" i="16"/>
  <c r="M4495" i="16"/>
  <c r="O4495" i="16" s="1"/>
  <c r="I2668" i="16"/>
  <c r="I60" i="16"/>
  <c r="I124" i="16"/>
  <c r="I188" i="16"/>
  <c r="I468" i="16"/>
  <c r="N536" i="16"/>
  <c r="I532" i="16"/>
  <c r="I588" i="16"/>
  <c r="I668" i="16"/>
  <c r="I732" i="16"/>
  <c r="I796" i="16"/>
  <c r="I860" i="16"/>
  <c r="I924" i="16"/>
  <c r="I980" i="16"/>
  <c r="I1044" i="16"/>
  <c r="I1396" i="16"/>
  <c r="I1460" i="16"/>
  <c r="I1524" i="16"/>
  <c r="I1812" i="16"/>
  <c r="I1828" i="16"/>
  <c r="I1948" i="16"/>
  <c r="M2008" i="16"/>
  <c r="O2008" i="16" s="1"/>
  <c r="I2068" i="16"/>
  <c r="I2084" i="16"/>
  <c r="I2268" i="16"/>
  <c r="I2292" i="16"/>
  <c r="M2457" i="16"/>
  <c r="O2457" i="16" s="1"/>
  <c r="M2481" i="16"/>
  <c r="O2481" i="16" s="1"/>
  <c r="I2500" i="16"/>
  <c r="I2524" i="16"/>
  <c r="I2548" i="16"/>
  <c r="I2644" i="16"/>
  <c r="I2660" i="16"/>
  <c r="I2812" i="16"/>
  <c r="I2827" i="16"/>
  <c r="I2828" i="16"/>
  <c r="I2844" i="16"/>
  <c r="I2860" i="16"/>
  <c r="I2916" i="16"/>
  <c r="I3132" i="16"/>
  <c r="I3147" i="16"/>
  <c r="I3148" i="16"/>
  <c r="I3164" i="16"/>
  <c r="I3180" i="16"/>
  <c r="I3396" i="16"/>
  <c r="I3412" i="16"/>
  <c r="I3428" i="16"/>
  <c r="N3668" i="16"/>
  <c r="O3668" i="16" s="1"/>
  <c r="I3708" i="16"/>
  <c r="I3820" i="16"/>
  <c r="I3908" i="16"/>
  <c r="I3996" i="16"/>
  <c r="I4060" i="16"/>
  <c r="I4124" i="16"/>
  <c r="I4188" i="16"/>
  <c r="I4252" i="16"/>
  <c r="I4316" i="16"/>
  <c r="I4380" i="16"/>
  <c r="I4444" i="16"/>
  <c r="I4508" i="16"/>
  <c r="I4572" i="16"/>
  <c r="I3995" i="16"/>
  <c r="I4331" i="16"/>
  <c r="I29" i="16"/>
  <c r="I45" i="16"/>
  <c r="I77" i="16"/>
  <c r="I109" i="16"/>
  <c r="I141" i="16"/>
  <c r="I197" i="16"/>
  <c r="I469" i="16"/>
  <c r="I533" i="16"/>
  <c r="I773" i="16"/>
  <c r="I837" i="16"/>
  <c r="I901" i="16"/>
  <c r="M1236" i="16"/>
  <c r="O1236" i="16" s="1"/>
  <c r="I1429" i="16"/>
  <c r="I1501" i="16"/>
  <c r="I2613" i="16"/>
  <c r="I2677" i="16"/>
  <c r="I2741" i="16"/>
  <c r="M2960" i="16"/>
  <c r="M3008" i="16"/>
  <c r="M3088" i="16"/>
  <c r="O3088" i="16" s="1"/>
  <c r="M3136" i="16"/>
  <c r="I211" i="16"/>
  <c r="I1731" i="16"/>
  <c r="I22" i="16"/>
  <c r="I86" i="16"/>
  <c r="I150" i="16"/>
  <c r="I214" i="16"/>
  <c r="I254" i="16"/>
  <c r="M443" i="16"/>
  <c r="I758" i="16"/>
  <c r="I774" i="16"/>
  <c r="I822" i="16"/>
  <c r="I838" i="16"/>
  <c r="I886" i="16"/>
  <c r="I902" i="16"/>
  <c r="I998" i="16"/>
  <c r="I1062" i="16"/>
  <c r="I1382" i="16"/>
  <c r="I1446" i="16"/>
  <c r="I1509" i="16"/>
  <c r="I1510" i="16"/>
  <c r="I1574" i="16"/>
  <c r="I1950" i="16"/>
  <c r="I2014" i="16"/>
  <c r="I2078" i="16"/>
  <c r="I2142" i="16"/>
  <c r="I2206" i="16"/>
  <c r="M2587" i="16"/>
  <c r="O2587" i="16" s="1"/>
  <c r="I2686" i="16"/>
  <c r="I2750" i="16"/>
  <c r="I2813" i="16"/>
  <c r="I2814" i="16"/>
  <c r="I2877" i="16"/>
  <c r="I2878" i="16"/>
  <c r="I2917" i="16"/>
  <c r="I2918" i="16"/>
  <c r="I2934" i="16"/>
  <c r="I2949" i="16"/>
  <c r="I2950" i="16"/>
  <c r="I2965" i="16"/>
  <c r="I2966" i="16"/>
  <c r="I2981" i="16"/>
  <c r="I2982" i="16"/>
  <c r="I2998" i="16"/>
  <c r="I3013" i="16"/>
  <c r="I3014" i="16"/>
  <c r="I3029" i="16"/>
  <c r="I3030" i="16"/>
  <c r="I3045" i="16"/>
  <c r="I3046" i="16"/>
  <c r="I3062" i="16"/>
  <c r="I3077" i="16"/>
  <c r="I3078" i="16"/>
  <c r="I3093" i="16"/>
  <c r="I3094" i="16"/>
  <c r="I3109" i="16"/>
  <c r="I3110" i="16"/>
  <c r="I3126" i="16"/>
  <c r="I3141" i="16"/>
  <c r="I3142" i="16"/>
  <c r="I3157" i="16"/>
  <c r="I3158" i="16"/>
  <c r="I3173" i="16"/>
  <c r="I3174" i="16"/>
  <c r="I3190" i="16"/>
  <c r="I3205" i="16"/>
  <c r="I3206" i="16"/>
  <c r="I1783" i="16"/>
  <c r="I2043" i="16"/>
  <c r="I2299" i="16"/>
  <c r="I2555" i="16"/>
  <c r="I583" i="16"/>
  <c r="I599" i="16"/>
  <c r="M674" i="16"/>
  <c r="O674" i="16" s="1"/>
  <c r="I791" i="16"/>
  <c r="I855" i="16"/>
  <c r="I919" i="16"/>
  <c r="I1103" i="16"/>
  <c r="I1135" i="16"/>
  <c r="I1167" i="16"/>
  <c r="I1199" i="16"/>
  <c r="I1231" i="16"/>
  <c r="I1263" i="16"/>
  <c r="I1359" i="16"/>
  <c r="I1423" i="16"/>
  <c r="I1519" i="16"/>
  <c r="I1615" i="16"/>
  <c r="M1708" i="16"/>
  <c r="O1708" i="16" s="1"/>
  <c r="N1932" i="16"/>
  <c r="M2262" i="16"/>
  <c r="O2262" i="16" s="1"/>
  <c r="I2271" i="16"/>
  <c r="I2335" i="16"/>
  <c r="I2399" i="16"/>
  <c r="I2463" i="16"/>
  <c r="I2527" i="16"/>
  <c r="I2703" i="16"/>
  <c r="I2767" i="16"/>
  <c r="I2831" i="16"/>
  <c r="I3207" i="16"/>
  <c r="I40" i="16"/>
  <c r="I104" i="16"/>
  <c r="M149" i="16"/>
  <c r="I168" i="16"/>
  <c r="M237" i="16"/>
  <c r="O237" i="16" s="1"/>
  <c r="I232" i="16"/>
  <c r="I472" i="16"/>
  <c r="I536" i="16"/>
  <c r="I552" i="16"/>
  <c r="I608" i="16"/>
  <c r="I672" i="16"/>
  <c r="I776" i="16"/>
  <c r="I840" i="16"/>
  <c r="I904" i="16"/>
  <c r="M1085" i="16"/>
  <c r="O1085" i="16" s="1"/>
  <c r="I1112" i="16"/>
  <c r="I1176" i="16"/>
  <c r="I1240" i="16"/>
  <c r="M1325" i="16"/>
  <c r="I1432" i="16"/>
  <c r="I1496" i="16"/>
  <c r="I1560" i="16"/>
  <c r="I1648" i="16"/>
  <c r="N1939" i="16"/>
  <c r="N2075" i="16"/>
  <c r="I2224" i="16"/>
  <c r="M2901" i="16"/>
  <c r="I2896" i="16"/>
  <c r="I2912" i="16"/>
  <c r="I2976" i="16"/>
  <c r="I3040" i="16"/>
  <c r="I3104" i="16"/>
  <c r="I3168" i="16"/>
  <c r="I2051" i="16"/>
  <c r="I2307" i="16"/>
  <c r="I2563" i="16"/>
  <c r="N160" i="16"/>
  <c r="O160" i="16" s="1"/>
  <c r="M334" i="16"/>
  <c r="N438" i="16"/>
  <c r="O438" i="16" s="1"/>
  <c r="I561" i="16"/>
  <c r="N937" i="16"/>
  <c r="I1289" i="16"/>
  <c r="N1775" i="16"/>
  <c r="O1775" i="16" s="1"/>
  <c r="I1849" i="16"/>
  <c r="I1913" i="16"/>
  <c r="I1993" i="16"/>
  <c r="I2257" i="16"/>
  <c r="I2617" i="16"/>
  <c r="I2681" i="16"/>
  <c r="I2745" i="16"/>
  <c r="I2809" i="16"/>
  <c r="I2873" i="16"/>
  <c r="M3230" i="16"/>
  <c r="O3230" i="16" s="1"/>
  <c r="I3225" i="16"/>
  <c r="I3321" i="16"/>
  <c r="I3385" i="16"/>
  <c r="I3449" i="16"/>
  <c r="M165" i="16"/>
  <c r="O165" i="16" s="1"/>
  <c r="N297" i="16"/>
  <c r="M358" i="16"/>
  <c r="M407" i="16"/>
  <c r="M1143" i="16"/>
  <c r="I1138" i="16"/>
  <c r="M1207" i="16"/>
  <c r="M1247" i="16"/>
  <c r="I1402" i="16"/>
  <c r="I1434" i="16"/>
  <c r="I1578" i="16"/>
  <c r="I1690" i="16"/>
  <c r="I1738" i="16"/>
  <c r="I1786" i="16"/>
  <c r="I1818" i="16"/>
  <c r="I1834" i="16"/>
  <c r="I1850" i="16"/>
  <c r="I1882" i="16"/>
  <c r="I1914" i="16"/>
  <c r="I1994" i="16"/>
  <c r="I2250" i="16"/>
  <c r="I2506" i="16"/>
  <c r="I19" i="16"/>
  <c r="I1931" i="16"/>
  <c r="I2187" i="16"/>
  <c r="I2443" i="16"/>
  <c r="I2699" i="16"/>
  <c r="I3187" i="16"/>
  <c r="I155" i="16"/>
  <c r="I171" i="16"/>
  <c r="I187" i="16"/>
  <c r="I291" i="16"/>
  <c r="I307" i="16"/>
  <c r="I323" i="16"/>
  <c r="I475" i="16"/>
  <c r="I491" i="16"/>
  <c r="I507" i="16"/>
  <c r="I523" i="16"/>
  <c r="N563" i="16"/>
  <c r="I691" i="16"/>
  <c r="I755" i="16"/>
  <c r="I843" i="16"/>
  <c r="I867" i="16"/>
  <c r="I971" i="16"/>
  <c r="I995" i="16"/>
  <c r="I1083" i="16"/>
  <c r="I1411" i="16"/>
  <c r="I1427" i="16"/>
  <c r="I1595" i="16"/>
  <c r="I1619" i="16"/>
  <c r="M2824" i="16"/>
  <c r="O2824" i="16" s="1"/>
  <c r="I2444" i="16"/>
  <c r="I3477" i="16"/>
  <c r="I3501" i="16"/>
  <c r="I3589" i="16"/>
  <c r="I3669" i="16"/>
  <c r="I3685" i="16"/>
  <c r="I3701" i="16"/>
  <c r="I3717" i="16"/>
  <c r="I3733" i="16"/>
  <c r="I3749" i="16"/>
  <c r="I3965" i="16"/>
  <c r="I3997" i="16"/>
  <c r="I4029" i="16"/>
  <c r="I4061" i="16"/>
  <c r="I4093" i="16"/>
  <c r="I4125" i="16"/>
  <c r="I4157" i="16"/>
  <c r="I4189" i="16"/>
  <c r="I4221" i="16"/>
  <c r="I4253" i="16"/>
  <c r="I4285" i="16"/>
  <c r="I4317" i="16"/>
  <c r="I4349" i="16"/>
  <c r="I4381" i="16"/>
  <c r="I4413" i="16"/>
  <c r="I4445" i="16"/>
  <c r="I4477" i="16"/>
  <c r="I4509" i="16"/>
  <c r="I4541" i="16"/>
  <c r="I4629" i="16"/>
  <c r="I4645" i="16"/>
  <c r="I1964" i="16"/>
  <c r="I3293" i="16"/>
  <c r="I3294" i="16"/>
  <c r="I3309" i="16"/>
  <c r="I3310" i="16"/>
  <c r="I3325" i="16"/>
  <c r="I3326" i="16"/>
  <c r="I3341" i="16"/>
  <c r="I3342" i="16"/>
  <c r="I3357" i="16"/>
  <c r="I3358" i="16"/>
  <c r="I3373" i="16"/>
  <c r="I3374" i="16"/>
  <c r="I3389" i="16"/>
  <c r="I3390" i="16"/>
  <c r="I3405" i="16"/>
  <c r="I3406" i="16"/>
  <c r="I3421" i="16"/>
  <c r="I3422" i="16"/>
  <c r="I3437" i="16"/>
  <c r="I3438" i="16"/>
  <c r="I3453" i="16"/>
  <c r="I3454" i="16"/>
  <c r="I3470" i="16"/>
  <c r="I3485" i="16"/>
  <c r="I3486" i="16"/>
  <c r="I3502" i="16"/>
  <c r="I3518" i="16"/>
  <c r="I3534" i="16"/>
  <c r="I3549" i="16"/>
  <c r="I3550" i="16"/>
  <c r="I3566" i="16"/>
  <c r="I3582" i="16"/>
  <c r="I3598" i="16"/>
  <c r="I3613" i="16"/>
  <c r="I3614" i="16"/>
  <c r="I3630" i="16"/>
  <c r="I3646" i="16"/>
  <c r="I3662" i="16"/>
  <c r="I3678" i="16"/>
  <c r="I3702" i="16"/>
  <c r="I3766" i="16"/>
  <c r="I3830" i="16"/>
  <c r="I3918" i="16"/>
  <c r="I4006" i="16"/>
  <c r="I4070" i="16"/>
  <c r="I4134" i="16"/>
  <c r="I4198" i="16"/>
  <c r="I4262" i="16"/>
  <c r="I4326" i="16"/>
  <c r="I4390" i="16"/>
  <c r="I4454" i="16"/>
  <c r="I4518" i="16"/>
  <c r="I3849" i="16"/>
  <c r="I3871" i="16"/>
  <c r="N3934" i="16"/>
  <c r="O3934" i="16" s="1"/>
  <c r="I4015" i="16"/>
  <c r="I4047" i="16"/>
  <c r="I4079" i="16"/>
  <c r="I4111" i="16"/>
  <c r="I4143" i="16"/>
  <c r="I4175" i="16"/>
  <c r="I4207" i="16"/>
  <c r="I4239" i="16"/>
  <c r="I4271" i="16"/>
  <c r="I4303" i="16"/>
  <c r="I4335" i="16"/>
  <c r="I4367" i="16"/>
  <c r="I4399" i="16"/>
  <c r="I4431" i="16"/>
  <c r="I4495" i="16"/>
  <c r="I4559" i="16"/>
  <c r="I4575" i="16"/>
  <c r="I4655" i="16"/>
  <c r="I2284" i="16"/>
  <c r="I3264" i="16"/>
  <c r="I3640" i="16"/>
  <c r="I3720" i="16"/>
  <c r="I3848" i="16"/>
  <c r="I4024" i="16"/>
  <c r="I4088" i="16"/>
  <c r="I4152" i="16"/>
  <c r="I4216" i="16"/>
  <c r="I4280" i="16"/>
  <c r="I4344" i="16"/>
  <c r="I4408" i="16"/>
  <c r="I4472" i="16"/>
  <c r="I4536" i="16"/>
  <c r="I3658" i="16"/>
  <c r="I3489" i="16"/>
  <c r="I3553" i="16"/>
  <c r="I3617" i="16"/>
  <c r="I3793" i="16"/>
  <c r="I3809" i="16"/>
  <c r="I3825" i="16"/>
  <c r="I3841" i="16"/>
  <c r="N4528" i="16"/>
  <c r="I3508" i="16"/>
  <c r="I3330" i="16"/>
  <c r="I3394" i="16"/>
  <c r="I3458" i="16"/>
  <c r="I3522" i="16"/>
  <c r="I3586" i="16"/>
  <c r="N3780" i="16"/>
  <c r="I3785" i="16"/>
  <c r="I3786" i="16"/>
  <c r="M4535" i="16"/>
  <c r="I2868" i="16"/>
  <c r="I20" i="16"/>
  <c r="I83" i="16"/>
  <c r="I84" i="16"/>
  <c r="I148" i="16"/>
  <c r="I212" i="16"/>
  <c r="I252" i="16"/>
  <c r="I268" i="16"/>
  <c r="I284" i="16"/>
  <c r="I300" i="16"/>
  <c r="I316" i="16"/>
  <c r="I332" i="16"/>
  <c r="I348" i="16"/>
  <c r="I364" i="16"/>
  <c r="I380" i="16"/>
  <c r="I396" i="16"/>
  <c r="I412" i="16"/>
  <c r="I428" i="16"/>
  <c r="I492" i="16"/>
  <c r="I628" i="16"/>
  <c r="N669" i="16"/>
  <c r="I692" i="16"/>
  <c r="I756" i="16"/>
  <c r="M825" i="16"/>
  <c r="I820" i="16"/>
  <c r="I884" i="16"/>
  <c r="I948" i="16"/>
  <c r="I964" i="16"/>
  <c r="I1004" i="16"/>
  <c r="I1068" i="16"/>
  <c r="I1107" i="16"/>
  <c r="I1108" i="16"/>
  <c r="I1124" i="16"/>
  <c r="I1140" i="16"/>
  <c r="I1156" i="16"/>
  <c r="I1172" i="16"/>
  <c r="I1188" i="16"/>
  <c r="I1204" i="16"/>
  <c r="I1220" i="16"/>
  <c r="I1236" i="16"/>
  <c r="I1252" i="16"/>
  <c r="I1268" i="16"/>
  <c r="I1284" i="16"/>
  <c r="I1300" i="16"/>
  <c r="I1356" i="16"/>
  <c r="I1420" i="16"/>
  <c r="I1484" i="16"/>
  <c r="I1548" i="16"/>
  <c r="I1588" i="16"/>
  <c r="I1604" i="16"/>
  <c r="I1620" i="16"/>
  <c r="I1635" i="16"/>
  <c r="I1636" i="16"/>
  <c r="I1652" i="16"/>
  <c r="I1668" i="16"/>
  <c r="I1684" i="16"/>
  <c r="I1700" i="16"/>
  <c r="I1716" i="16"/>
  <c r="I1732" i="16"/>
  <c r="I1748" i="16"/>
  <c r="I1763" i="16"/>
  <c r="I1764" i="16"/>
  <c r="I1780" i="16"/>
  <c r="I1796" i="16"/>
  <c r="I1916" i="16"/>
  <c r="I2036" i="16"/>
  <c r="I2052" i="16"/>
  <c r="I2172" i="16"/>
  <c r="I2212" i="16"/>
  <c r="I2340" i="16"/>
  <c r="I2364" i="16"/>
  <c r="I2388" i="16"/>
  <c r="N2504" i="16"/>
  <c r="O2504" i="16" s="1"/>
  <c r="M2505" i="16"/>
  <c r="I2612" i="16"/>
  <c r="I2628" i="16"/>
  <c r="I2748" i="16"/>
  <c r="I2763" i="16"/>
  <c r="I2764" i="16"/>
  <c r="I2780" i="16"/>
  <c r="I2796" i="16"/>
  <c r="I2900" i="16"/>
  <c r="I3068" i="16"/>
  <c r="I3083" i="16"/>
  <c r="I3084" i="16"/>
  <c r="I3100" i="16"/>
  <c r="I3116" i="16"/>
  <c r="I3332" i="16"/>
  <c r="I3348" i="16"/>
  <c r="I3364" i="16"/>
  <c r="I3580" i="16"/>
  <c r="I3595" i="16"/>
  <c r="I3596" i="16"/>
  <c r="I3612" i="16"/>
  <c r="I3628" i="16"/>
  <c r="I3668" i="16"/>
  <c r="I3756" i="16"/>
  <c r="N3844" i="16"/>
  <c r="I3844" i="16"/>
  <c r="I3868" i="16"/>
  <c r="N3908" i="16"/>
  <c r="O3908" i="16" s="1"/>
  <c r="I3932" i="16"/>
  <c r="I3956" i="16"/>
  <c r="I4020" i="16"/>
  <c r="I4084" i="16"/>
  <c r="I4148" i="16"/>
  <c r="I4212" i="16"/>
  <c r="I4276" i="16"/>
  <c r="I4340" i="16"/>
  <c r="I4404" i="16"/>
  <c r="I4468" i="16"/>
  <c r="I4532" i="16"/>
  <c r="I4596" i="16"/>
  <c r="I4636" i="16"/>
  <c r="I4643" i="16"/>
  <c r="I4482" i="16"/>
  <c r="O77" i="16"/>
  <c r="O155" i="16"/>
  <c r="O405" i="16"/>
  <c r="O468" i="16"/>
  <c r="O522" i="16"/>
  <c r="O704" i="16"/>
  <c r="O554" i="16"/>
  <c r="O174" i="16"/>
  <c r="O161" i="16"/>
  <c r="O245" i="16"/>
  <c r="O204" i="16"/>
  <c r="O229" i="16"/>
  <c r="O296" i="16"/>
  <c r="O280" i="16"/>
  <c r="O292" i="16"/>
  <c r="O295" i="16"/>
  <c r="O385" i="16"/>
  <c r="O409" i="16"/>
  <c r="O369" i="16"/>
  <c r="O512" i="16"/>
  <c r="O625" i="16"/>
  <c r="O440" i="16"/>
  <c r="O853" i="16"/>
  <c r="O619" i="16"/>
  <c r="O630" i="16"/>
  <c r="O521" i="16"/>
  <c r="O758" i="16"/>
  <c r="O822" i="16"/>
  <c r="O106" i="16"/>
  <c r="O40" i="16"/>
  <c r="O107" i="16"/>
  <c r="O91" i="16"/>
  <c r="O279" i="16"/>
  <c r="O379" i="16"/>
  <c r="O287" i="16"/>
  <c r="O69" i="16"/>
  <c r="O57" i="16"/>
  <c r="O164" i="16"/>
  <c r="O177" i="16"/>
  <c r="O133" i="16"/>
  <c r="O114" i="16"/>
  <c r="O182" i="16"/>
  <c r="O260" i="16"/>
  <c r="O45" i="16"/>
  <c r="O68" i="16"/>
  <c r="O32" i="16"/>
  <c r="O153" i="16"/>
  <c r="O173" i="16"/>
  <c r="O222" i="16"/>
  <c r="O92" i="16"/>
  <c r="O167" i="16"/>
  <c r="O334" i="16"/>
  <c r="O343" i="16"/>
  <c r="O217" i="16"/>
  <c r="O131" i="16"/>
  <c r="O284" i="16"/>
  <c r="O371" i="16"/>
  <c r="O368" i="16"/>
  <c r="O348" i="16"/>
  <c r="O372" i="16"/>
  <c r="O547" i="16"/>
  <c r="O528" i="16"/>
  <c r="O508" i="16"/>
  <c r="O540" i="16"/>
  <c r="O250" i="16"/>
  <c r="O662" i="16"/>
  <c r="O561" i="16"/>
  <c r="O436" i="16"/>
  <c r="O602" i="16"/>
  <c r="O146" i="16"/>
  <c r="O102" i="16"/>
  <c r="O115" i="16"/>
  <c r="O325" i="16"/>
  <c r="O1215" i="16"/>
  <c r="O1108" i="16"/>
  <c r="O1273" i="16"/>
  <c r="O1230" i="16"/>
  <c r="O471" i="16"/>
  <c r="O112" i="16"/>
  <c r="O120" i="16"/>
  <c r="O278" i="16"/>
  <c r="O373" i="16"/>
  <c r="O556" i="16"/>
  <c r="O635" i="16"/>
  <c r="O613" i="16"/>
  <c r="O565" i="16"/>
  <c r="O745" i="16"/>
  <c r="O1008" i="16"/>
  <c r="O717" i="16"/>
  <c r="O785" i="16"/>
  <c r="O996" i="16"/>
  <c r="O1095" i="16"/>
  <c r="O1083" i="16"/>
  <c r="O1190" i="16"/>
  <c r="O1222" i="16"/>
  <c r="O1294" i="16"/>
  <c r="O1502" i="16"/>
  <c r="O1518" i="16"/>
  <c r="O36" i="16"/>
  <c r="O108" i="16"/>
  <c r="O72" i="16"/>
  <c r="O395" i="16"/>
  <c r="O401" i="16"/>
  <c r="O113" i="16"/>
  <c r="O130" i="16"/>
  <c r="O203" i="16"/>
  <c r="O225" i="16"/>
  <c r="O201" i="16"/>
  <c r="O241" i="16"/>
  <c r="O248" i="16"/>
  <c r="O308" i="16"/>
  <c r="O346" i="16"/>
  <c r="O129" i="16"/>
  <c r="O349" i="16"/>
  <c r="O374" i="16"/>
  <c r="O377" i="16"/>
  <c r="O315" i="16"/>
  <c r="O427" i="16"/>
  <c r="O316" i="16"/>
  <c r="O490" i="16"/>
  <c r="O552" i="16"/>
  <c r="O461" i="16"/>
  <c r="O498" i="16"/>
  <c r="O420" i="16"/>
  <c r="O580" i="16"/>
  <c r="O617" i="16"/>
  <c r="O525" i="16"/>
  <c r="O841" i="16"/>
  <c r="O643" i="16"/>
  <c r="O622" i="16"/>
  <c r="O746" i="16"/>
  <c r="O810" i="16"/>
  <c r="O759" i="16"/>
  <c r="O725" i="16"/>
  <c r="O789" i="16"/>
  <c r="O744" i="16"/>
  <c r="O808" i="16"/>
  <c r="O779" i="16"/>
  <c r="O1042" i="16"/>
  <c r="O708" i="16"/>
  <c r="O1585" i="16"/>
  <c r="O1820" i="16"/>
  <c r="O1658" i="16"/>
  <c r="O1748" i="16"/>
  <c r="O1581" i="16"/>
  <c r="O2077" i="16"/>
  <c r="O2091" i="16"/>
  <c r="O1963" i="16"/>
  <c r="O1701" i="16"/>
  <c r="O1754" i="16"/>
  <c r="O1870" i="16"/>
  <c r="O1822" i="16"/>
  <c r="O1751" i="16"/>
  <c r="O1882" i="16"/>
  <c r="O1753" i="16"/>
  <c r="O1084" i="16"/>
  <c r="O1101" i="16"/>
  <c r="O1004" i="16"/>
  <c r="O1127" i="16"/>
  <c r="O1435" i="16"/>
  <c r="O1161" i="16"/>
  <c r="O1092" i="16"/>
  <c r="O1137" i="16"/>
  <c r="O1223" i="16"/>
  <c r="O1148" i="16"/>
  <c r="O1340" i="16"/>
  <c r="O1362" i="16"/>
  <c r="O1345" i="16"/>
  <c r="O1472" i="16"/>
  <c r="O1401" i="16"/>
  <c r="O1516" i="16"/>
  <c r="O1548" i="16"/>
  <c r="O1089" i="16"/>
  <c r="O1867" i="16"/>
  <c r="O1691" i="16"/>
  <c r="O1627" i="16"/>
  <c r="O1943" i="16"/>
  <c r="O1895" i="16"/>
  <c r="O1676" i="16"/>
  <c r="O1904" i="16"/>
  <c r="O1968" i="16"/>
  <c r="O2541" i="16"/>
  <c r="O566" i="16"/>
  <c r="O671" i="16"/>
  <c r="O900" i="16"/>
  <c r="O975" i="16"/>
  <c r="O825" i="16"/>
  <c r="O1157" i="16"/>
  <c r="O1091" i="16"/>
  <c r="O1287" i="16"/>
  <c r="O1322" i="16"/>
  <c r="O1387" i="16"/>
  <c r="O1443" i="16"/>
  <c r="O1065" i="16"/>
  <c r="O1142" i="16"/>
  <c r="O1237" i="16"/>
  <c r="O1262" i="16"/>
  <c r="O1381" i="16"/>
  <c r="O1206" i="16"/>
  <c r="O1286" i="16"/>
  <c r="O1159" i="16"/>
  <c r="O1306" i="16"/>
  <c r="O1252" i="16"/>
  <c r="O1300" i="16"/>
  <c r="O1456" i="16"/>
  <c r="O1477" i="16"/>
  <c r="O1431" i="16"/>
  <c r="O1439" i="16"/>
  <c r="O1552" i="16"/>
  <c r="O1373" i="16"/>
  <c r="O1665" i="16"/>
  <c r="O1835" i="16"/>
  <c r="O1906" i="16"/>
  <c r="O1984" i="16"/>
  <c r="O2056" i="16"/>
  <c r="O1755" i="16"/>
  <c r="O1819" i="16"/>
  <c r="O1983" i="16"/>
  <c r="O1733" i="16"/>
  <c r="O473" i="16"/>
  <c r="O588" i="16"/>
  <c r="O657" i="16"/>
  <c r="O850" i="16"/>
  <c r="O868" i="16"/>
  <c r="O724" i="16"/>
  <c r="O812" i="16"/>
  <c r="O978" i="16"/>
  <c r="O923" i="16"/>
  <c r="O603" i="16"/>
  <c r="O719" i="16"/>
  <c r="O837" i="16"/>
  <c r="O888" i="16"/>
  <c r="O1010" i="16"/>
  <c r="O1044" i="16"/>
  <c r="O990" i="16"/>
  <c r="O1024" i="16"/>
  <c r="O985" i="16"/>
  <c r="O1012" i="16"/>
  <c r="O1069" i="16"/>
  <c r="O1177" i="16"/>
  <c r="O1183" i="16"/>
  <c r="O1284" i="16"/>
  <c r="O1146" i="16"/>
  <c r="O1453" i="16"/>
  <c r="O1361" i="16"/>
  <c r="O1180" i="16"/>
  <c r="O1187" i="16"/>
  <c r="O1209" i="16"/>
  <c r="O1782" i="16"/>
  <c r="O1657" i="16"/>
  <c r="O1731" i="16"/>
  <c r="O1623" i="16"/>
  <c r="O1726" i="16"/>
  <c r="O1799" i="16"/>
  <c r="O2021" i="16"/>
  <c r="O2097" i="16"/>
  <c r="O2042" i="16"/>
  <c r="O1846" i="16"/>
  <c r="O1899" i="16"/>
  <c r="O1941" i="16"/>
  <c r="O720" i="16"/>
  <c r="O684" i="16"/>
  <c r="O803" i="16"/>
  <c r="O1397" i="16"/>
  <c r="O1586" i="16"/>
  <c r="O1447" i="16"/>
  <c r="O1661" i="16"/>
  <c r="O1573" i="16"/>
  <c r="O2415" i="16"/>
  <c r="O559" i="16"/>
  <c r="O599" i="16"/>
  <c r="O762" i="16"/>
  <c r="O826" i="16"/>
  <c r="O756" i="16"/>
  <c r="O788" i="16"/>
  <c r="O820" i="16"/>
  <c r="O856" i="16"/>
  <c r="O912" i="16"/>
  <c r="O701" i="16"/>
  <c r="O917" i="16"/>
  <c r="O760" i="16"/>
  <c r="O792" i="16"/>
  <c r="O824" i="16"/>
  <c r="O872" i="16"/>
  <c r="O817" i="16"/>
  <c r="O1001" i="16"/>
  <c r="O1117" i="16"/>
  <c r="O1057" i="16"/>
  <c r="O1029" i="16"/>
  <c r="O1188" i="16"/>
  <c r="O1208" i="16"/>
  <c r="O1241" i="16"/>
  <c r="O1338" i="16"/>
  <c r="O1124" i="16"/>
  <c r="O1272" i="16"/>
  <c r="O1058" i="16"/>
  <c r="O1243" i="16"/>
  <c r="O1181" i="16"/>
  <c r="O1201" i="16"/>
  <c r="O1238" i="16"/>
  <c r="O1268" i="16"/>
  <c r="O1198" i="16"/>
  <c r="O1466" i="16"/>
  <c r="O1207" i="16"/>
  <c r="O1520" i="16"/>
  <c r="O1553" i="16"/>
  <c r="O1656" i="16"/>
  <c r="O1314" i="16"/>
  <c r="O1588" i="16"/>
  <c r="O1561" i="16"/>
  <c r="O1666" i="16"/>
  <c r="O1646" i="16"/>
  <c r="O1734" i="16"/>
  <c r="O1807" i="16"/>
  <c r="O1935" i="16"/>
  <c r="O1513" i="16"/>
  <c r="O1650" i="16"/>
  <c r="O1780" i="16"/>
  <c r="O1844" i="16"/>
  <c r="O1892" i="16"/>
  <c r="O1955" i="16"/>
  <c r="O2019" i="16"/>
  <c r="O2073" i="16"/>
  <c r="O1538" i="16"/>
  <c r="O1841" i="16"/>
  <c r="O1898" i="16"/>
  <c r="O2044" i="16"/>
  <c r="O1924" i="16"/>
  <c r="O2108" i="16"/>
  <c r="O1893" i="16"/>
  <c r="O2018" i="16"/>
  <c r="O2299" i="16"/>
  <c r="O2411" i="16"/>
  <c r="O2271" i="16"/>
  <c r="O2147" i="16"/>
  <c r="O2349" i="16"/>
  <c r="O2177" i="16"/>
  <c r="O2325" i="16"/>
  <c r="O2229" i="16"/>
  <c r="O2544" i="16"/>
  <c r="O1847" i="16"/>
  <c r="O2812" i="16"/>
  <c r="O2826" i="16"/>
  <c r="O3096" i="16"/>
  <c r="O2621" i="16"/>
  <c r="O2868" i="16"/>
  <c r="O3403" i="16"/>
  <c r="O3419" i="16"/>
  <c r="O3543" i="16"/>
  <c r="O3885" i="16"/>
  <c r="O3525" i="16"/>
  <c r="O3743" i="16"/>
  <c r="O3871" i="16"/>
  <c r="O3729" i="16"/>
  <c r="O3793" i="16"/>
  <c r="O4135" i="16"/>
  <c r="O3513" i="16"/>
  <c r="O4053" i="16"/>
  <c r="O4108" i="16"/>
  <c r="O4109" i="16"/>
  <c r="O4453" i="16"/>
  <c r="O4231" i="16"/>
  <c r="O4461" i="16"/>
  <c r="O4390" i="16"/>
  <c r="O4197" i="16"/>
  <c r="O4452" i="16"/>
  <c r="O905" i="16"/>
  <c r="O1601" i="16"/>
  <c r="O2509" i="16"/>
  <c r="O2997" i="16"/>
  <c r="O3013" i="16"/>
  <c r="O2879" i="16"/>
  <c r="O2833" i="16"/>
  <c r="O3195" i="16"/>
  <c r="O3713" i="16"/>
  <c r="O3769" i="16"/>
  <c r="O3539" i="16"/>
  <c r="O4172" i="16"/>
  <c r="O4268" i="16"/>
  <c r="O4332" i="16"/>
  <c r="O4221" i="16"/>
  <c r="O2497" i="16"/>
  <c r="O2037" i="16"/>
  <c r="O1991" i="16"/>
  <c r="O1986" i="16"/>
  <c r="O2132" i="16"/>
  <c r="O2332" i="16"/>
  <c r="O2197" i="16"/>
  <c r="O2419" i="16"/>
  <c r="O2451" i="16"/>
  <c r="O1662" i="16"/>
  <c r="O2138" i="16"/>
  <c r="O2315" i="16"/>
  <c r="O2536" i="16"/>
  <c r="O2220" i="16"/>
  <c r="O2179" i="16"/>
  <c r="O2398" i="16"/>
  <c r="O2234" i="16"/>
  <c r="O1890" i="16"/>
  <c r="O2287" i="16"/>
  <c r="O2652" i="16"/>
  <c r="O2677" i="16"/>
  <c r="O2983" i="16"/>
  <c r="O3047" i="16"/>
  <c r="O3113" i="16"/>
  <c r="O2609" i="16"/>
  <c r="O2634" i="16"/>
  <c r="O2580" i="16"/>
  <c r="O3147" i="16"/>
  <c r="O3224" i="16"/>
  <c r="O3253" i="16"/>
  <c r="O3170" i="16"/>
  <c r="O3368" i="16"/>
  <c r="O3472" i="16"/>
  <c r="O2669" i="16"/>
  <c r="O2674" i="16"/>
  <c r="O2878" i="16"/>
  <c r="O4058" i="16"/>
  <c r="O4073" i="16"/>
  <c r="O3162" i="16"/>
  <c r="O4388" i="16"/>
  <c r="O4561" i="16"/>
  <c r="O4569" i="16"/>
  <c r="O4395" i="16"/>
  <c r="O4653" i="16"/>
  <c r="O4457" i="16"/>
  <c r="O2455" i="16"/>
  <c r="O2330" i="16"/>
  <c r="O2915" i="16"/>
  <c r="O2717" i="16"/>
  <c r="O2974" i="16"/>
  <c r="O3293" i="16"/>
  <c r="O3490" i="16"/>
  <c r="O3220" i="16"/>
  <c r="O3249" i="16"/>
  <c r="O3400" i="16"/>
  <c r="O3444" i="16"/>
  <c r="O3647" i="16"/>
  <c r="O3785" i="16"/>
  <c r="O3913" i="16"/>
  <c r="O3515" i="16"/>
  <c r="O3655" i="16"/>
  <c r="O3773" i="16"/>
  <c r="O3901" i="16"/>
  <c r="O3402" i="16"/>
  <c r="O4077" i="16"/>
  <c r="O4368" i="16"/>
  <c r="O4617" i="16"/>
  <c r="O2112" i="16"/>
  <c r="O2148" i="16"/>
  <c r="O2187" i="16"/>
  <c r="O1937" i="16"/>
  <c r="O2243" i="16"/>
  <c r="O2395" i="16"/>
  <c r="O2427" i="16"/>
  <c r="O2290" i="16"/>
  <c r="O2352" i="16"/>
  <c r="O2429" i="16"/>
  <c r="O2294" i="16"/>
  <c r="O2098" i="16"/>
  <c r="O2235" i="16"/>
  <c r="O2553" i="16"/>
  <c r="O2244" i="16"/>
  <c r="O2487" i="16"/>
  <c r="O2247" i="16"/>
  <c r="O3085" i="16"/>
  <c r="O2739" i="16"/>
  <c r="O2926" i="16"/>
  <c r="O2618" i="16"/>
  <c r="O2882" i="16"/>
  <c r="O3251" i="16"/>
  <c r="O3157" i="16"/>
  <c r="O3256" i="16"/>
  <c r="O3285" i="16"/>
  <c r="O3307" i="16"/>
  <c r="O2619" i="16"/>
  <c r="O3138" i="16"/>
  <c r="O3207" i="16"/>
  <c r="O3266" i="16"/>
  <c r="O2562" i="16"/>
  <c r="O2546" i="16"/>
  <c r="O3639" i="16"/>
  <c r="O3899" i="16"/>
  <c r="O3821" i="16"/>
  <c r="O3258" i="16"/>
  <c r="O3903" i="16"/>
  <c r="O3274" i="16"/>
  <c r="O3567" i="16"/>
  <c r="O3761" i="16"/>
  <c r="O3889" i="16"/>
  <c r="O4045" i="16"/>
  <c r="O4161" i="16"/>
  <c r="O3989" i="16"/>
  <c r="O4274" i="16"/>
  <c r="O4041" i="16"/>
  <c r="O3619" i="16"/>
  <c r="O4203" i="16"/>
  <c r="O4445" i="16"/>
  <c r="O4497" i="16"/>
  <c r="O4505" i="16"/>
  <c r="O4199" i="16"/>
  <c r="O4401" i="16"/>
  <c r="O4589" i="16"/>
  <c r="O4417" i="16"/>
  <c r="O2272" i="16"/>
  <c r="O1932" i="16"/>
  <c r="O2463" i="16"/>
  <c r="O2231" i="16"/>
  <c r="O2338" i="16"/>
  <c r="O2647" i="16"/>
  <c r="O2215" i="16"/>
  <c r="O2973" i="16"/>
  <c r="O3021" i="16"/>
  <c r="O2823" i="16"/>
  <c r="O3705" i="16"/>
  <c r="O4042" i="16"/>
  <c r="O4132" i="16"/>
  <c r="O4196" i="16"/>
  <c r="O4141" i="16"/>
  <c r="O2001" i="16"/>
  <c r="O2182" i="16"/>
  <c r="O2210" i="16"/>
  <c r="O2127" i="16"/>
  <c r="O2188" i="16"/>
  <c r="O2213" i="16"/>
  <c r="O2279" i="16"/>
  <c r="O2528" i="16"/>
  <c r="O2282" i="16"/>
  <c r="O2394" i="16"/>
  <c r="O2574" i="16"/>
  <c r="O2763" i="16"/>
  <c r="O2827" i="16"/>
  <c r="O3039" i="16"/>
  <c r="O2576" i="16"/>
  <c r="O2830" i="16"/>
  <c r="O2877" i="16"/>
  <c r="O2705" i="16"/>
  <c r="O2821" i="16"/>
  <c r="O2948" i="16"/>
  <c r="O2782" i="16"/>
  <c r="O2910" i="16"/>
  <c r="O3160" i="16"/>
  <c r="O3288" i="16"/>
  <c r="O3317" i="16"/>
  <c r="O3234" i="16"/>
  <c r="O3727" i="16"/>
  <c r="O3706" i="16"/>
  <c r="O3841" i="16"/>
  <c r="O3905" i="16"/>
  <c r="O4230" i="16"/>
  <c r="O4294" i="16"/>
  <c r="O4374" i="16"/>
  <c r="O3290" i="16"/>
  <c r="O4583" i="16"/>
  <c r="O2477" i="16"/>
  <c r="O28" i="16"/>
  <c r="O25" i="16"/>
  <c r="O26" i="16"/>
  <c r="O242" i="16"/>
  <c r="O29" i="16"/>
  <c r="O30" i="16"/>
  <c r="O34" i="16"/>
  <c r="O228" i="16"/>
  <c r="O244" i="16"/>
  <c r="O163" i="16"/>
  <c r="O239" i="16"/>
  <c r="O194" i="16"/>
  <c r="O289" i="16"/>
  <c r="O417" i="16"/>
  <c r="O397" i="16"/>
  <c r="O494" i="16"/>
  <c r="O642" i="16"/>
  <c r="O680" i="16"/>
  <c r="O666" i="16"/>
  <c r="O590" i="16"/>
  <c r="O582" i="16"/>
  <c r="O739" i="16"/>
  <c r="O476" i="16"/>
  <c r="O898" i="16"/>
  <c r="O987" i="16"/>
  <c r="O707" i="16"/>
  <c r="O983" i="16"/>
  <c r="O1076" i="16"/>
  <c r="O999" i="16"/>
  <c r="O1323" i="16"/>
  <c r="O1269" i="16"/>
  <c r="O1152" i="16"/>
  <c r="O1212" i="16"/>
  <c r="O1313" i="16"/>
  <c r="O1168" i="16"/>
  <c r="O1606" i="16"/>
  <c r="O1082" i="16"/>
  <c r="O1100" i="16"/>
  <c r="O1649" i="16"/>
  <c r="O1856" i="16"/>
  <c r="O2079" i="16"/>
  <c r="O1521" i="16"/>
  <c r="O1805" i="16"/>
  <c r="O1809" i="16"/>
  <c r="O1615" i="16"/>
  <c r="O2035" i="16"/>
  <c r="O2275" i="16"/>
  <c r="O1916" i="16"/>
  <c r="O2195" i="16"/>
  <c r="O2226" i="16"/>
  <c r="O1745" i="16"/>
  <c r="O2167" i="16"/>
  <c r="O2283" i="16"/>
  <c r="O2336" i="16"/>
  <c r="O2347" i="16"/>
  <c r="O2387" i="16"/>
  <c r="O2119" i="16"/>
  <c r="O2191" i="16"/>
  <c r="O2206" i="16"/>
  <c r="O2250" i="16"/>
  <c r="O2326" i="16"/>
  <c r="O2466" i="16"/>
  <c r="O2198" i="16"/>
  <c r="O2298" i="16"/>
  <c r="O2318" i="16"/>
  <c r="O2402" i="16"/>
  <c r="O2434" i="16"/>
  <c r="O2682" i="16"/>
  <c r="O2874" i="16"/>
  <c r="O2591" i="16"/>
  <c r="O2702" i="16"/>
  <c r="O2221" i="16"/>
  <c r="O2604" i="16"/>
  <c r="O2623" i="16"/>
  <c r="O2712" i="16"/>
  <c r="O2818" i="16"/>
  <c r="O2579" i="16"/>
  <c r="O2678" i="16"/>
  <c r="O2870" i="16"/>
  <c r="O2183" i="16"/>
  <c r="O2610" i="16"/>
  <c r="O2794" i="16"/>
  <c r="O2613" i="16"/>
  <c r="O2912" i="16"/>
  <c r="O3114" i="16"/>
  <c r="O2627" i="16"/>
  <c r="O3278" i="16"/>
  <c r="O3378" i="16"/>
  <c r="O3410" i="16"/>
  <c r="O3442" i="16"/>
  <c r="O3478" i="16"/>
  <c r="O3205" i="16"/>
  <c r="O3304" i="16"/>
  <c r="O3440" i="16"/>
  <c r="O2921" i="16"/>
  <c r="O3218" i="16"/>
  <c r="O3228" i="16"/>
  <c r="O3257" i="16"/>
  <c r="O3438" i="16"/>
  <c r="O2642" i="16"/>
  <c r="O3450" i="16"/>
  <c r="O2559" i="16"/>
  <c r="O3140" i="16"/>
  <c r="O3216" i="16"/>
  <c r="O3245" i="16"/>
  <c r="O3372" i="16"/>
  <c r="O3169" i="16"/>
  <c r="O3268" i="16"/>
  <c r="O3297" i="16"/>
  <c r="O3358" i="16"/>
  <c r="O3407" i="16"/>
  <c r="O3532" i="16"/>
  <c r="O3612" i="16"/>
  <c r="O3700" i="16"/>
  <c r="O3449" i="16"/>
  <c r="O3210" i="16"/>
  <c r="O3434" i="16"/>
  <c r="O3107" i="16"/>
  <c r="O3672" i="16"/>
  <c r="O3409" i="16"/>
  <c r="O3393" i="16"/>
  <c r="O3475" i="16"/>
  <c r="O3601" i="16"/>
  <c r="O3554" i="16"/>
  <c r="O4013" i="16"/>
  <c r="O3682" i="16"/>
  <c r="O4069" i="16"/>
  <c r="O3586" i="16"/>
  <c r="O3710" i="16"/>
  <c r="O4043" i="16"/>
  <c r="O3678" i="16"/>
  <c r="O3709" i="16"/>
  <c r="O3955" i="16"/>
  <c r="O4061" i="16"/>
  <c r="O4007" i="16"/>
  <c r="O4020" i="16"/>
  <c r="O4091" i="16"/>
  <c r="O4125" i="16"/>
  <c r="O4259" i="16"/>
  <c r="O4323" i="16"/>
  <c r="O4541" i="16"/>
  <c r="O4193" i="16"/>
  <c r="O4289" i="16"/>
  <c r="O4321" i="16"/>
  <c r="O4353" i="16"/>
  <c r="O4490" i="16"/>
  <c r="O4608" i="16"/>
  <c r="O4601" i="16"/>
  <c r="O4255" i="16"/>
  <c r="O4319" i="16"/>
  <c r="O4351" i="16"/>
  <c r="O4429" i="16"/>
  <c r="O4579" i="16"/>
  <c r="O4269" i="16"/>
  <c r="O4301" i="16"/>
  <c r="O4333" i="16"/>
  <c r="O4365" i="16"/>
  <c r="O4464" i="16"/>
  <c r="O4415" i="16"/>
  <c r="O4543" i="16"/>
  <c r="O1938" i="16"/>
  <c r="O2014" i="16"/>
  <c r="O1936" i="16"/>
  <c r="O1980" i="16"/>
  <c r="O2017" i="16"/>
  <c r="O1742" i="16"/>
  <c r="O1927" i="16"/>
  <c r="O2000" i="16"/>
  <c r="O1850" i="16"/>
  <c r="O1939" i="16"/>
  <c r="O2058" i="16"/>
  <c r="O1911" i="16"/>
  <c r="O2028" i="16"/>
  <c r="O2063" i="16"/>
  <c r="O2170" i="16"/>
  <c r="O2151" i="16"/>
  <c r="O2245" i="16"/>
  <c r="O1709" i="16"/>
  <c r="O1976" i="16"/>
  <c r="O1934" i="16"/>
  <c r="O2189" i="16"/>
  <c r="O2034" i="16"/>
  <c r="O2228" i="16"/>
  <c r="O2007" i="16"/>
  <c r="O2256" i="16"/>
  <c r="O2361" i="16"/>
  <c r="O2520" i="16"/>
  <c r="O2254" i="16"/>
  <c r="O2237" i="16"/>
  <c r="O2428" i="16"/>
  <c r="O2377" i="16"/>
  <c r="O2469" i="16"/>
  <c r="O2346" i="16"/>
  <c r="O2788" i="16"/>
  <c r="O2825" i="16"/>
  <c r="O2937" i="16"/>
  <c r="O2732" i="16"/>
  <c r="O3110" i="16"/>
  <c r="O2561" i="16"/>
  <c r="O2572" i="16"/>
  <c r="O2676" i="16"/>
  <c r="O2819" i="16"/>
  <c r="O2701" i="16"/>
  <c r="O3580" i="16"/>
  <c r="O3461" i="16"/>
  <c r="O3215" i="16"/>
  <c r="O3588" i="16"/>
  <c r="O3637" i="16"/>
  <c r="O3499" i="16"/>
  <c r="O3593" i="16"/>
  <c r="O3581" i="16"/>
  <c r="O3741" i="16"/>
  <c r="O3401" i="16"/>
  <c r="O3572" i="16"/>
  <c r="O3621" i="16"/>
  <c r="O3975" i="16"/>
  <c r="O3441" i="16"/>
  <c r="O4139" i="16"/>
  <c r="O4219" i="16"/>
  <c r="O4630" i="16"/>
  <c r="O4380" i="16"/>
  <c r="O4463" i="16"/>
  <c r="O4500" i="16"/>
  <c r="O4584" i="16"/>
  <c r="O4550" i="16"/>
  <c r="O4631" i="16"/>
  <c r="O4181" i="16"/>
  <c r="O4245" i="16"/>
  <c r="O4555" i="16"/>
  <c r="O206" i="16"/>
  <c r="O504" i="16"/>
  <c r="O1491" i="16"/>
  <c r="O24" i="16"/>
  <c r="O22" i="16"/>
  <c r="O118" i="16"/>
  <c r="O142" i="16"/>
  <c r="O94" i="16"/>
  <c r="O253" i="16"/>
  <c r="O195" i="16"/>
  <c r="O252" i="16"/>
  <c r="O288" i="16"/>
  <c r="O243" i="16"/>
  <c r="O293" i="16"/>
  <c r="O312" i="16"/>
  <c r="O301" i="16"/>
  <c r="O267" i="16"/>
  <c r="O262" i="16"/>
  <c r="O353" i="16"/>
  <c r="O382" i="16"/>
  <c r="O273" i="16"/>
  <c r="O365" i="16"/>
  <c r="O444" i="16"/>
  <c r="O423" i="16"/>
  <c r="O477" i="16"/>
  <c r="O414" i="16"/>
  <c r="O247" i="16"/>
  <c r="O466" i="16"/>
  <c r="O492" i="16"/>
  <c r="O536" i="16"/>
  <c r="O601" i="16"/>
  <c r="O526" i="16"/>
  <c r="O627" i="16"/>
  <c r="O412" i="16"/>
  <c r="O523" i="16"/>
  <c r="O629" i="16"/>
  <c r="O652" i="16"/>
  <c r="O858" i="16"/>
  <c r="O557" i="16"/>
  <c r="O723" i="16"/>
  <c r="O772" i="16"/>
  <c r="O804" i="16"/>
  <c r="O836" i="16"/>
  <c r="O669" i="16"/>
  <c r="O871" i="16"/>
  <c r="O681" i="16"/>
  <c r="O757" i="16"/>
  <c r="O821" i="16"/>
  <c r="O784" i="16"/>
  <c r="O816" i="16"/>
  <c r="O867" i="16"/>
  <c r="O911" i="16"/>
  <c r="O709" i="16"/>
  <c r="O737" i="16"/>
  <c r="O1018" i="16"/>
  <c r="O1077" i="16"/>
  <c r="O1158" i="16"/>
  <c r="O1003" i="16"/>
  <c r="O1189" i="16"/>
  <c r="O1109" i="16"/>
  <c r="O1205" i="16"/>
  <c r="O1341" i="16"/>
  <c r="O1337" i="16"/>
  <c r="O1074" i="16"/>
  <c r="O1267" i="16"/>
  <c r="O1304" i="16"/>
  <c r="O1061" i="16"/>
  <c r="O1265" i="16"/>
  <c r="O1484" i="16"/>
  <c r="O1186" i="16"/>
  <c r="O1221" i="16"/>
  <c r="O1353" i="16"/>
  <c r="O1199" i="16"/>
  <c r="O1281" i="16"/>
  <c r="O1332" i="16"/>
  <c r="O1485" i="16"/>
  <c r="O1178" i="16"/>
  <c r="O1282" i="16"/>
  <c r="O1672" i="16"/>
  <c r="O1449" i="16"/>
  <c r="O1349" i="16"/>
  <c r="O1501" i="16"/>
  <c r="O1517" i="16"/>
  <c r="O1533" i="16"/>
  <c r="O1489" i="16"/>
  <c r="O1549" i="16"/>
  <c r="O1192" i="16"/>
  <c r="O1404" i="16"/>
  <c r="O1471" i="16"/>
  <c r="O1486" i="16"/>
  <c r="O1088" i="16"/>
  <c r="O1105" i="16"/>
  <c r="O1412" i="16"/>
  <c r="O1706" i="16"/>
  <c r="O1779" i="16"/>
  <c r="O1603" i="16"/>
  <c r="O1621" i="16"/>
  <c r="O1638" i="16"/>
  <c r="O1730" i="16"/>
  <c r="O1872" i="16"/>
  <c r="O1406" i="16"/>
  <c r="O1660" i="16"/>
  <c r="O1743" i="16"/>
  <c r="O1495" i="16"/>
  <c r="O1514" i="16"/>
  <c r="O1545" i="16"/>
  <c r="O1599" i="16"/>
  <c r="O1671" i="16"/>
  <c r="O1716" i="16"/>
  <c r="O1801" i="16"/>
  <c r="O1675" i="16"/>
  <c r="O2009" i="16"/>
  <c r="O2052" i="16"/>
  <c r="O2083" i="16"/>
  <c r="O1503" i="16"/>
  <c r="O1522" i="16"/>
  <c r="O1888" i="16"/>
  <c r="O1953" i="16"/>
  <c r="O1985" i="16"/>
  <c r="O1832" i="16"/>
  <c r="O1914" i="16"/>
  <c r="O2023" i="16"/>
  <c r="O1881" i="16"/>
  <c r="O2207" i="16"/>
  <c r="O2291" i="16"/>
  <c r="O1810" i="16"/>
  <c r="O2175" i="16"/>
  <c r="O2227" i="16"/>
  <c r="O2258" i="16"/>
  <c r="O2121" i="16"/>
  <c r="O2135" i="16"/>
  <c r="O2239" i="16"/>
  <c r="O1920" i="16"/>
  <c r="O2174" i="16"/>
  <c r="O2200" i="16"/>
  <c r="O1746" i="16"/>
  <c r="O2150" i="16"/>
  <c r="O2384" i="16"/>
  <c r="O2392" i="16"/>
  <c r="O2460" i="16"/>
  <c r="O2331" i="16"/>
  <c r="O2438" i="16"/>
  <c r="O2212" i="16"/>
  <c r="O2300" i="16"/>
  <c r="O2366" i="16"/>
  <c r="O2436" i="16"/>
  <c r="O2478" i="16"/>
  <c r="O2225" i="16"/>
  <c r="O2319" i="16"/>
  <c r="O2382" i="16"/>
  <c r="O2410" i="16"/>
  <c r="O2442" i="16"/>
  <c r="O2532" i="16"/>
  <c r="O2622" i="16"/>
  <c r="O2810" i="16"/>
  <c r="O3093" i="16"/>
  <c r="O2517" i="16"/>
  <c r="O2633" i="16"/>
  <c r="O2670" i="16"/>
  <c r="O2862" i="16"/>
  <c r="O2894" i="16"/>
  <c r="O2222" i="16"/>
  <c r="O2607" i="16"/>
  <c r="O2680" i="16"/>
  <c r="O2754" i="16"/>
  <c r="O2806" i="16"/>
  <c r="O2918" i="16"/>
  <c r="O2184" i="16"/>
  <c r="O2465" i="16"/>
  <c r="O2929" i="16"/>
  <c r="O3086" i="16"/>
  <c r="O2836" i="16"/>
  <c r="O2925" i="16"/>
  <c r="O2834" i="16"/>
  <c r="O3246" i="16"/>
  <c r="O2527" i="16"/>
  <c r="O3208" i="16"/>
  <c r="O3237" i="16"/>
  <c r="O3134" i="16"/>
  <c r="O3186" i="16"/>
  <c r="O3386" i="16"/>
  <c r="O3418" i="16"/>
  <c r="O3454" i="16"/>
  <c r="O3161" i="16"/>
  <c r="O3260" i="16"/>
  <c r="O3289" i="16"/>
  <c r="O3341" i="16"/>
  <c r="O3374" i="16"/>
  <c r="O3498" i="16"/>
  <c r="O2608" i="16"/>
  <c r="O3447" i="16"/>
  <c r="O3248" i="16"/>
  <c r="O3340" i="16"/>
  <c r="O3201" i="16"/>
  <c r="O3300" i="16"/>
  <c r="O3329" i="16"/>
  <c r="O3306" i="16"/>
  <c r="O3548" i="16"/>
  <c r="O3322" i="16"/>
  <c r="O3459" i="16"/>
  <c r="O3692" i="16"/>
  <c r="O3511" i="16"/>
  <c r="O3397" i="16"/>
  <c r="O3497" i="16"/>
  <c r="O3412" i="16"/>
  <c r="O3789" i="16"/>
  <c r="O3917" i="16"/>
  <c r="O3487" i="16"/>
  <c r="O3648" i="16"/>
  <c r="O3752" i="16"/>
  <c r="O3816" i="16"/>
  <c r="O3880" i="16"/>
  <c r="O3555" i="16"/>
  <c r="O4065" i="16"/>
  <c r="O3587" i="16"/>
  <c r="O3711" i="16"/>
  <c r="O4011" i="16"/>
  <c r="O3932" i="16"/>
  <c r="O3999" i="16"/>
  <c r="O3445" i="16"/>
  <c r="O3726" i="16"/>
  <c r="O3956" i="16"/>
  <c r="O4025" i="16"/>
  <c r="O3968" i="16"/>
  <c r="O4155" i="16"/>
  <c r="O4299" i="16"/>
  <c r="O4331" i="16"/>
  <c r="O4363" i="16"/>
  <c r="O4477" i="16"/>
  <c r="O4546" i="16"/>
  <c r="O4394" i="16"/>
  <c r="O4529" i="16"/>
  <c r="O4241" i="16"/>
  <c r="O4297" i="16"/>
  <c r="O4329" i="16"/>
  <c r="O4361" i="16"/>
  <c r="O4426" i="16"/>
  <c r="O4544" i="16"/>
  <c r="O4613" i="16"/>
  <c r="O4468" i="16"/>
  <c r="O4537" i="16"/>
  <c r="O4239" i="16"/>
  <c r="O4263" i="16"/>
  <c r="O4327" i="16"/>
  <c r="O4359" i="16"/>
  <c r="O4515" i="16"/>
  <c r="O4552" i="16"/>
  <c r="O4449" i="16"/>
  <c r="O4205" i="16"/>
  <c r="O4560" i="16"/>
  <c r="O4511" i="16"/>
  <c r="O4639" i="16"/>
  <c r="O20" i="16"/>
  <c r="P20" i="16" s="1"/>
  <c r="Q20" i="16" s="1"/>
  <c r="O18" i="16"/>
  <c r="P18" i="16" s="1"/>
  <c r="Q18" i="16" s="1"/>
  <c r="O93" i="16"/>
  <c r="O86" i="16"/>
  <c r="O179" i="16"/>
  <c r="O215" i="16"/>
  <c r="O121" i="16"/>
  <c r="O197" i="16"/>
  <c r="O136" i="16"/>
  <c r="O127" i="16"/>
  <c r="O256" i="16"/>
  <c r="O265" i="16"/>
  <c r="O311" i="16"/>
  <c r="O193" i="16"/>
  <c r="O175" i="16"/>
  <c r="O318" i="16"/>
  <c r="O389" i="16"/>
  <c r="O132" i="16"/>
  <c r="O259" i="16"/>
  <c r="O350" i="16"/>
  <c r="O202" i="16"/>
  <c r="O575" i="16"/>
  <c r="O514" i="16"/>
  <c r="O478" i="16"/>
  <c r="O421" i="16"/>
  <c r="O451" i="16"/>
  <c r="O563" i="16"/>
  <c r="O604" i="16"/>
  <c r="O541" i="16"/>
  <c r="O560" i="16"/>
  <c r="O587" i="16"/>
  <c r="O676" i="16"/>
  <c r="O533" i="16"/>
  <c r="O583" i="16"/>
  <c r="O830" i="16"/>
  <c r="O862" i="16"/>
  <c r="O573" i="16"/>
  <c r="O716" i="16"/>
  <c r="O823" i="16"/>
  <c r="O481" i="16"/>
  <c r="O879" i="16"/>
  <c r="O692" i="16"/>
  <c r="O728" i="16"/>
  <c r="O860" i="16"/>
  <c r="O1006" i="16"/>
  <c r="O801" i="16"/>
  <c r="O920" i="16"/>
  <c r="O1128" i="16"/>
  <c r="O1231" i="16"/>
  <c r="O1033" i="16"/>
  <c r="O1169" i="16"/>
  <c r="O1120" i="16"/>
  <c r="O1144" i="16"/>
  <c r="O1360" i="16"/>
  <c r="O1275" i="16"/>
  <c r="O1156" i="16"/>
  <c r="O1253" i="16"/>
  <c r="O1216" i="16"/>
  <c r="O1325" i="16"/>
  <c r="O1166" i="16"/>
  <c r="O1351" i="16"/>
  <c r="O1487" i="16"/>
  <c r="O1528" i="16"/>
  <c r="O1200" i="16"/>
  <c r="O1372" i="16"/>
  <c r="O1364" i="16"/>
  <c r="O1391" i="16"/>
  <c r="O1465" i="16"/>
  <c r="O1550" i="16"/>
  <c r="O1476" i="16"/>
  <c r="O1218" i="16"/>
  <c r="O1557" i="16"/>
  <c r="O1674" i="16"/>
  <c r="O1840" i="16"/>
  <c r="O1633" i="16"/>
  <c r="O1551" i="16"/>
  <c r="O1756" i="16"/>
  <c r="O1497" i="16"/>
  <c r="O1523" i="16"/>
  <c r="O1546" i="16"/>
  <c r="O2192" i="16"/>
  <c r="O1505" i="16"/>
  <c r="O1764" i="16"/>
  <c r="O2161" i="16"/>
  <c r="O1768" i="16"/>
  <c r="O1725" i="16"/>
  <c r="O1915" i="16"/>
  <c r="O2038" i="16"/>
  <c r="O2166" i="16"/>
  <c r="O2246" i="16"/>
  <c r="O2400" i="16"/>
  <c r="O2345" i="16"/>
  <c r="O2162" i="16"/>
  <c r="O2329" i="16"/>
  <c r="O2445" i="16"/>
  <c r="O2573" i="16"/>
  <c r="O2724" i="16"/>
  <c r="O2612" i="16"/>
  <c r="O2700" i="16"/>
  <c r="O2755" i="16"/>
  <c r="O2880" i="16"/>
  <c r="O3464" i="16"/>
  <c r="O3460" i="16"/>
  <c r="O3311" i="16"/>
  <c r="O3485" i="16"/>
  <c r="O3427" i="16"/>
  <c r="O3495" i="16"/>
  <c r="O3561" i="16"/>
  <c r="O3435" i="16"/>
  <c r="O3549" i="16"/>
  <c r="O3701" i="16"/>
  <c r="O3589" i="16"/>
  <c r="O3377" i="16"/>
  <c r="O3822" i="16"/>
  <c r="O4004" i="16"/>
  <c r="O4062" i="16"/>
  <c r="O4514" i="16"/>
  <c r="O4512" i="16"/>
  <c r="O4650" i="16"/>
  <c r="O4574" i="16"/>
  <c r="O4483" i="16"/>
  <c r="O4567" i="16"/>
  <c r="O4644" i="16"/>
  <c r="O855" i="16"/>
  <c r="O416" i="16"/>
  <c r="O866" i="16"/>
  <c r="O574" i="16"/>
  <c r="O747" i="16"/>
  <c r="O703" i="16"/>
  <c r="O1046" i="16"/>
  <c r="O1171" i="16"/>
  <c r="O1080" i="16"/>
  <c r="O1309" i="16"/>
  <c r="O1317" i="16"/>
  <c r="O1359" i="16"/>
  <c r="O1172" i="16"/>
  <c r="O1458" i="16"/>
  <c r="O1648" i="16"/>
  <c r="O1567" i="16"/>
  <c r="O1744" i="16"/>
  <c r="O1619" i="16"/>
  <c r="O1724" i="16"/>
  <c r="O1655" i="16"/>
  <c r="O1737" i="16"/>
  <c r="O1749" i="16"/>
  <c r="O1848" i="16"/>
  <c r="O1977" i="16"/>
  <c r="O2026" i="16"/>
  <c r="O2071" i="16"/>
  <c r="O2087" i="16"/>
  <c r="O1960" i="16"/>
  <c r="O2024" i="16"/>
  <c r="O1907" i="16"/>
  <c r="O1705" i="16"/>
  <c r="O1874" i="16"/>
  <c r="O2100" i="16"/>
  <c r="O1781" i="16"/>
  <c r="O1978" i="16"/>
  <c r="O2010" i="16"/>
  <c r="O1732" i="16"/>
  <c r="O1851" i="16"/>
  <c r="O1884" i="16"/>
  <c r="O2255" i="16"/>
  <c r="O2232" i="16"/>
  <c r="O2295" i="16"/>
  <c r="O2159" i="16"/>
  <c r="O1605" i="16"/>
  <c r="O2152" i="16"/>
  <c r="O2178" i="16"/>
  <c r="O2248" i="16"/>
  <c r="O2307" i="16"/>
  <c r="O2050" i="16"/>
  <c r="O2204" i="16"/>
  <c r="O2263" i="16"/>
  <c r="O2155" i="16"/>
  <c r="O2370" i="16"/>
  <c r="O2388" i="16"/>
  <c r="O2259" i="16"/>
  <c r="O2470" i="16"/>
  <c r="O2422" i="16"/>
  <c r="O2448" i="16"/>
  <c r="O2203" i="16"/>
  <c r="O2334" i="16"/>
  <c r="O2468" i="16"/>
  <c r="O2233" i="16"/>
  <c r="O2480" i="16"/>
  <c r="O2375" i="16"/>
  <c r="O2305" i="16"/>
  <c r="O2391" i="16"/>
  <c r="O2418" i="16"/>
  <c r="O2464" i="16"/>
  <c r="O2521" i="16"/>
  <c r="O2694" i="16"/>
  <c r="O2746" i="16"/>
  <c r="O2898" i="16"/>
  <c r="O2638" i="16"/>
  <c r="O2798" i="16"/>
  <c r="O2933" i="16"/>
  <c r="O2362" i="16"/>
  <c r="O2474" i="16"/>
  <c r="O2884" i="16"/>
  <c r="O3090" i="16"/>
  <c r="O2686" i="16"/>
  <c r="O2772" i="16"/>
  <c r="O2893" i="16"/>
  <c r="O2942" i="16"/>
  <c r="O3214" i="16"/>
  <c r="O3388" i="16"/>
  <c r="O3420" i="16"/>
  <c r="O3269" i="16"/>
  <c r="O2866" i="16"/>
  <c r="O3282" i="16"/>
  <c r="O3292" i="16"/>
  <c r="O3321" i="16"/>
  <c r="O3342" i="16"/>
  <c r="O3367" i="16"/>
  <c r="O2611" i="16"/>
  <c r="O3436" i="16"/>
  <c r="O3466" i="16"/>
  <c r="O2940" i="16"/>
  <c r="O3309" i="16"/>
  <c r="O3204" i="16"/>
  <c r="O3233" i="16"/>
  <c r="O3332" i="16"/>
  <c r="O3422" i="16"/>
  <c r="O3345" i="16"/>
  <c r="O3483" i="16"/>
  <c r="O3671" i="16"/>
  <c r="O3462" i="16"/>
  <c r="O3595" i="16"/>
  <c r="O3664" i="16"/>
  <c r="O3425" i="16"/>
  <c r="O3493" i="16"/>
  <c r="O3579" i="16"/>
  <c r="O3616" i="16"/>
  <c r="O3788" i="16"/>
  <c r="O3916" i="16"/>
  <c r="O3979" i="16"/>
  <c r="O3967" i="16"/>
  <c r="O3696" i="16"/>
  <c r="O3545" i="16"/>
  <c r="O3985" i="16"/>
  <c r="O3537" i="16"/>
  <c r="O3961" i="16"/>
  <c r="O4413" i="16"/>
  <c r="O4482" i="16"/>
  <c r="O4273" i="16"/>
  <c r="O4337" i="16"/>
  <c r="O4369" i="16"/>
  <c r="O4443" i="16"/>
  <c r="O4480" i="16"/>
  <c r="O4549" i="16"/>
  <c r="O4618" i="16"/>
  <c r="O4398" i="16"/>
  <c r="O4623" i="16"/>
  <c r="O4660" i="16"/>
  <c r="O4271" i="16"/>
  <c r="O4303" i="16"/>
  <c r="O4404" i="16"/>
  <c r="O4488" i="16"/>
  <c r="O4557" i="16"/>
  <c r="O4454" i="16"/>
  <c r="O4535" i="16"/>
  <c r="O4572" i="16"/>
  <c r="O4285" i="16"/>
  <c r="O4317" i="16"/>
  <c r="O4349" i="16"/>
  <c r="O4528" i="16"/>
  <c r="O4565" i="16"/>
  <c r="O4479" i="16"/>
  <c r="O4607" i="16"/>
  <c r="O61" i="16"/>
  <c r="O149" i="16"/>
  <c r="O96" i="16"/>
  <c r="O42" i="16"/>
  <c r="O19" i="16"/>
  <c r="P19" i="16" s="1"/>
  <c r="Q19" i="16" s="1"/>
  <c r="O70" i="16"/>
  <c r="O232" i="16"/>
  <c r="O216" i="16"/>
  <c r="O170" i="16"/>
  <c r="O192" i="16"/>
  <c r="O209" i="16"/>
  <c r="O119" i="16"/>
  <c r="O166" i="16"/>
  <c r="O235" i="16"/>
  <c r="O269" i="16"/>
  <c r="O338" i="16"/>
  <c r="O314" i="16"/>
  <c r="O266" i="16"/>
  <c r="O297" i="16"/>
  <c r="O326" i="16"/>
  <c r="O261" i="16"/>
  <c r="O344" i="16"/>
  <c r="O386" i="16"/>
  <c r="O391" i="16"/>
  <c r="O463" i="16"/>
  <c r="O327" i="16"/>
  <c r="O446" i="16"/>
  <c r="O361" i="16"/>
  <c r="O518" i="16"/>
  <c r="O485" i="16"/>
  <c r="O516" i="16"/>
  <c r="O499" i="16"/>
  <c r="O483" i="16"/>
  <c r="O500" i="16"/>
  <c r="O474" i="16"/>
  <c r="O607" i="16"/>
  <c r="O586" i="16"/>
  <c r="O577" i="16"/>
  <c r="O542" i="16"/>
  <c r="O487" i="16"/>
  <c r="O637" i="16"/>
  <c r="O484" i="16"/>
  <c r="O546" i="16"/>
  <c r="O656" i="16"/>
  <c r="O774" i="16"/>
  <c r="O713" i="16"/>
  <c r="O609" i="16"/>
  <c r="O731" i="16"/>
  <c r="O686" i="16"/>
  <c r="O906" i="16"/>
  <c r="O694" i="16"/>
  <c r="O885" i="16"/>
  <c r="O930" i="16"/>
  <c r="O755" i="16"/>
  <c r="O992" i="16"/>
  <c r="O1040" i="16"/>
  <c r="O1071" i="16"/>
  <c r="O1103" i="16"/>
  <c r="O1151" i="16"/>
  <c r="O1115" i="16"/>
  <c r="O1126" i="16"/>
  <c r="O1247" i="16"/>
  <c r="O1125" i="16"/>
  <c r="O1116" i="16"/>
  <c r="O1419" i="16"/>
  <c r="O1211" i="16"/>
  <c r="O1244" i="16"/>
  <c r="O1297" i="16"/>
  <c r="O1059" i="16"/>
  <c r="O1305" i="16"/>
  <c r="O1347" i="16"/>
  <c r="O1433" i="16"/>
  <c r="O1174" i="16"/>
  <c r="O1504" i="16"/>
  <c r="O1541" i="16"/>
  <c r="O1684" i="16"/>
  <c r="O1409" i="16"/>
  <c r="O1524" i="16"/>
  <c r="O1102" i="16"/>
  <c r="O1417" i="16"/>
  <c r="O1556" i="16"/>
  <c r="O1565" i="16"/>
  <c r="O1843" i="16"/>
  <c r="O1591" i="16"/>
  <c r="O1670" i="16"/>
  <c r="O1712" i="16"/>
  <c r="O1830" i="16"/>
  <c r="O1498" i="16"/>
  <c r="O1529" i="16"/>
  <c r="O1632" i="16"/>
  <c r="O1678" i="16"/>
  <c r="O2208" i="16"/>
  <c r="O1506" i="16"/>
  <c r="O1713" i="16"/>
  <c r="O2029" i="16"/>
  <c r="O1900" i="16"/>
  <c r="O2169" i="16"/>
  <c r="O1704" i="16"/>
  <c r="O1868" i="16"/>
  <c r="O1922" i="16"/>
  <c r="O1964" i="16"/>
  <c r="O2040" i="16"/>
  <c r="O1721" i="16"/>
  <c r="O2137" i="16"/>
  <c r="O2194" i="16"/>
  <c r="O2230" i="16"/>
  <c r="O1663" i="16"/>
  <c r="O2160" i="16"/>
  <c r="O2359" i="16"/>
  <c r="O2416" i="16"/>
  <c r="O2165" i="16"/>
  <c r="O2486" i="16"/>
  <c r="O2494" i="16"/>
  <c r="O2502" i="16"/>
  <c r="O2201" i="16"/>
  <c r="O2302" i="16"/>
  <c r="O2209" i="16"/>
  <c r="O1845" i="16"/>
  <c r="O2396" i="16"/>
  <c r="O2454" i="16"/>
  <c r="O2158" i="16"/>
  <c r="O2306" i="16"/>
  <c r="O2355" i="16"/>
  <c r="O2606" i="16"/>
  <c r="O2692" i="16"/>
  <c r="O2766" i="16"/>
  <c r="O2867" i="16"/>
  <c r="O2909" i="16"/>
  <c r="O2943" i="16"/>
  <c r="O2584" i="16"/>
  <c r="O2615" i="16"/>
  <c r="O2808" i="16"/>
  <c r="O2533" i="16"/>
  <c r="O2571" i="16"/>
  <c r="O2590" i="16"/>
  <c r="O2668" i="16"/>
  <c r="O2901" i="16"/>
  <c r="O2582" i="16"/>
  <c r="O2784" i="16"/>
  <c r="O2897" i="16"/>
  <c r="O3092" i="16"/>
  <c r="O2740" i="16"/>
  <c r="O2895" i="16"/>
  <c r="O2624" i="16"/>
  <c r="O3262" i="16"/>
  <c r="O3370" i="16"/>
  <c r="O2530" i="16"/>
  <c r="O3192" i="16"/>
  <c r="O3221" i="16"/>
  <c r="O3398" i="16"/>
  <c r="O2738" i="16"/>
  <c r="O3136" i="16"/>
  <c r="O3154" i="16"/>
  <c r="O3202" i="16"/>
  <c r="O3330" i="16"/>
  <c r="O3145" i="16"/>
  <c r="O3244" i="16"/>
  <c r="O3416" i="16"/>
  <c r="O3468" i="16"/>
  <c r="O3404" i="16"/>
  <c r="O2354" i="16"/>
  <c r="O3563" i="16"/>
  <c r="O3573" i="16"/>
  <c r="O3652" i="16"/>
  <c r="O3608" i="16"/>
  <c r="O3657" i="16"/>
  <c r="O3688" i="16"/>
  <c r="O3242" i="16"/>
  <c r="O3559" i="16"/>
  <c r="O3805" i="16"/>
  <c r="O3933" i="16"/>
  <c r="O2802" i="16"/>
  <c r="O3351" i="16"/>
  <c r="O3437" i="16"/>
  <c r="O3599" i="16"/>
  <c r="O3809" i="16"/>
  <c r="O3873" i="16"/>
  <c r="O4003" i="16"/>
  <c r="O3380" i="16"/>
  <c r="O3687" i="16"/>
  <c r="O3972" i="16"/>
  <c r="O4009" i="16"/>
  <c r="O3970" i="16"/>
  <c r="O4051" i="16"/>
  <c r="O4059" i="16"/>
  <c r="O3884" i="16"/>
  <c r="O4022" i="16"/>
  <c r="O4095" i="16"/>
  <c r="O3538" i="16"/>
  <c r="O3577" i="16"/>
  <c r="O3945" i="16"/>
  <c r="O3998" i="16"/>
  <c r="O4251" i="16"/>
  <c r="O4249" i="16"/>
  <c r="O4448" i="16"/>
  <c r="O4517" i="16"/>
  <c r="O4441" i="16"/>
  <c r="O4591" i="16"/>
  <c r="O4628" i="16"/>
  <c r="O4183" i="16"/>
  <c r="O4491" i="16"/>
  <c r="O4619" i="16"/>
  <c r="O4484" i="16"/>
  <c r="O4521" i="16"/>
  <c r="O1499" i="16"/>
  <c r="O62" i="16"/>
  <c r="O168" i="16"/>
  <c r="O33" i="16"/>
  <c r="O38" i="16"/>
  <c r="O213" i="16"/>
  <c r="O137" i="16"/>
  <c r="O224" i="16"/>
  <c r="O227" i="16"/>
  <c r="O302" i="16"/>
  <c r="O190" i="16"/>
  <c r="O255" i="16"/>
  <c r="O268" i="16"/>
  <c r="O354" i="16"/>
  <c r="O454" i="16"/>
  <c r="O351" i="16"/>
  <c r="O433" i="16"/>
  <c r="O535" i="16"/>
  <c r="O303" i="16"/>
  <c r="O664" i="16"/>
  <c r="O449" i="16"/>
  <c r="O648" i="16"/>
  <c r="O567" i="16"/>
  <c r="O646" i="16"/>
  <c r="O842" i="16"/>
  <c r="O678" i="16"/>
  <c r="O783" i="16"/>
  <c r="O763" i="16"/>
  <c r="O1153" i="16"/>
  <c r="O1145" i="16"/>
  <c r="O1427" i="16"/>
  <c r="O1160" i="16"/>
  <c r="O1421" i="16"/>
  <c r="O1062" i="16"/>
  <c r="O1318" i="16"/>
  <c r="O1257" i="16"/>
  <c r="O1130" i="16"/>
  <c r="O1367" i="16"/>
  <c r="O1480" i="16"/>
  <c r="O1385" i="16"/>
  <c r="O1493" i="16"/>
  <c r="O1509" i="16"/>
  <c r="O1525" i="16"/>
  <c r="O1542" i="16"/>
  <c r="O1473" i="16"/>
  <c r="O1664" i="16"/>
  <c r="O1104" i="16"/>
  <c r="O1598" i="16"/>
  <c r="O1647" i="16"/>
  <c r="O1507" i="16"/>
  <c r="O2075" i="16"/>
  <c r="O2224" i="16"/>
  <c r="O1515" i="16"/>
  <c r="O1877" i="16"/>
  <c r="O2043" i="16"/>
  <c r="O2168" i="16"/>
  <c r="O1611" i="16"/>
  <c r="O1773" i="16"/>
  <c r="O1967" i="16"/>
  <c r="O2376" i="16"/>
  <c r="O2196" i="16"/>
  <c r="O2373" i="16"/>
  <c r="O2424" i="16"/>
  <c r="O2339" i="16"/>
  <c r="O2205" i="16"/>
  <c r="O2253" i="16"/>
  <c r="O2390" i="16"/>
  <c r="O2363" i="16"/>
  <c r="O2456" i="16"/>
  <c r="O2404" i="16"/>
  <c r="O2426" i="16"/>
  <c r="O2575" i="16"/>
  <c r="O2734" i="16"/>
  <c r="O2620" i="16"/>
  <c r="O2776" i="16"/>
  <c r="O2828" i="16"/>
  <c r="O2752" i="16"/>
  <c r="O3094" i="16"/>
  <c r="O2602" i="16"/>
  <c r="O3098" i="16"/>
  <c r="O3272" i="16"/>
  <c r="O3423" i="16"/>
  <c r="O3474" i="16"/>
  <c r="O2586" i="16"/>
  <c r="O3250" i="16"/>
  <c r="O3396" i="16"/>
  <c r="O3428" i="16"/>
  <c r="O3470" i="16"/>
  <c r="O3225" i="16"/>
  <c r="O3324" i="16"/>
  <c r="O3384" i="16"/>
  <c r="O2906" i="16"/>
  <c r="O3365" i="16"/>
  <c r="O3431" i="16"/>
  <c r="O3213" i="16"/>
  <c r="O3312" i="16"/>
  <c r="O3265" i="16"/>
  <c r="O3390" i="16"/>
  <c r="O3178" i="16"/>
  <c r="O3486" i="16"/>
  <c r="O3607" i="16"/>
  <c r="O3194" i="16"/>
  <c r="O3373" i="16"/>
  <c r="O3479" i="16"/>
  <c r="O3600" i="16"/>
  <c r="O3717" i="16"/>
  <c r="O3226" i="16"/>
  <c r="O3505" i="16"/>
  <c r="O3247" i="16"/>
  <c r="O3439" i="16"/>
  <c r="O3584" i="16"/>
  <c r="O3633" i="16"/>
  <c r="O3471" i="16"/>
  <c r="O3971" i="16"/>
  <c r="O3582" i="16"/>
  <c r="O4075" i="16"/>
  <c r="O4063" i="16"/>
  <c r="O4106" i="16"/>
  <c r="O3774" i="16"/>
  <c r="O3902" i="16"/>
  <c r="O4071" i="16"/>
  <c r="O4102" i="16"/>
  <c r="O3527" i="16"/>
  <c r="O3918" i="16"/>
  <c r="O4047" i="16"/>
  <c r="O4084" i="16"/>
  <c r="O3650" i="16"/>
  <c r="O4470" i="16"/>
  <c r="O4209" i="16"/>
  <c r="O4635" i="16"/>
  <c r="O4559" i="16"/>
  <c r="O4596" i="16"/>
  <c r="O4562" i="16"/>
  <c r="O4643" i="16"/>
  <c r="O4471" i="16"/>
  <c r="O4646" i="16"/>
  <c r="O4237" i="16"/>
  <c r="O4393" i="16"/>
  <c r="O4496" i="16"/>
  <c r="O4447" i="16"/>
  <c r="O989" i="16"/>
  <c r="O110" i="16"/>
  <c r="O51" i="16"/>
  <c r="O152" i="16"/>
  <c r="O381" i="16"/>
  <c r="O78" i="16"/>
  <c r="O66" i="16"/>
  <c r="O58" i="16"/>
  <c r="O80" i="16"/>
  <c r="O117" i="16"/>
  <c r="O205" i="16"/>
  <c r="O185" i="16"/>
  <c r="O208" i="16"/>
  <c r="O128" i="16"/>
  <c r="O276" i="16"/>
  <c r="O156" i="16"/>
  <c r="O111" i="16"/>
  <c r="O223" i="16"/>
  <c r="O236" i="16"/>
  <c r="O342" i="16"/>
  <c r="O199" i="16"/>
  <c r="O320" i="16"/>
  <c r="O258" i="16"/>
  <c r="O306" i="16"/>
  <c r="O341" i="16"/>
  <c r="O238" i="16"/>
  <c r="O347" i="16"/>
  <c r="O264" i="16"/>
  <c r="O359" i="16"/>
  <c r="O363" i="16"/>
  <c r="O407" i="16"/>
  <c r="O364" i="16"/>
  <c r="O424" i="16"/>
  <c r="O431" i="16"/>
  <c r="O469" i="16"/>
  <c r="O408" i="16"/>
  <c r="O491" i="16"/>
  <c r="O482" i="16"/>
  <c r="O506" i="16"/>
  <c r="O443" i="16"/>
  <c r="O459" i="16"/>
  <c r="O475" i="16"/>
  <c r="O520" i="16"/>
  <c r="O465" i="16"/>
  <c r="O571" i="16"/>
  <c r="O661" i="16"/>
  <c r="O457" i="16"/>
  <c r="O589" i="16"/>
  <c r="O655" i="16"/>
  <c r="O672" i="16"/>
  <c r="O539" i="16"/>
  <c r="O568" i="16"/>
  <c r="O596" i="16"/>
  <c r="O621" i="16"/>
  <c r="O581" i="16"/>
  <c r="O358" i="16"/>
  <c r="O916" i="16"/>
  <c r="O732" i="16"/>
  <c r="O914" i="16"/>
  <c r="O844" i="16"/>
  <c r="O722" i="16"/>
  <c r="O749" i="16"/>
  <c r="O813" i="16"/>
  <c r="O852" i="16"/>
  <c r="O702" i="16"/>
  <c r="O705" i="16"/>
  <c r="O771" i="16"/>
  <c r="O926" i="16"/>
  <c r="O1038" i="16"/>
  <c r="O729" i="16"/>
  <c r="O793" i="16"/>
  <c r="O753" i="16"/>
  <c r="O1119" i="16"/>
  <c r="O1112" i="16"/>
  <c r="O1113" i="16"/>
  <c r="O1015" i="16"/>
  <c r="O1143" i="16"/>
  <c r="O1141" i="16"/>
  <c r="O1121" i="16"/>
  <c r="O1261" i="16"/>
  <c r="O1214" i="16"/>
  <c r="O1064" i="16"/>
  <c r="O1132" i="16"/>
  <c r="O1277" i="16"/>
  <c r="O1248" i="16"/>
  <c r="O1150" i="16"/>
  <c r="O1195" i="16"/>
  <c r="O1278" i="16"/>
  <c r="O1363" i="16"/>
  <c r="O1336" i="16"/>
  <c r="O1213" i="16"/>
  <c r="O1276" i="16"/>
  <c r="O1179" i="16"/>
  <c r="O1436" i="16"/>
  <c r="O1488" i="16"/>
  <c r="O1512" i="16"/>
  <c r="O1544" i="16"/>
  <c r="O1618" i="16"/>
  <c r="O1204" i="16"/>
  <c r="O1652" i="16"/>
  <c r="O1455" i="16"/>
  <c r="O1227" i="16"/>
  <c r="O1394" i="16"/>
  <c r="O1468" i="16"/>
  <c r="O1482" i="16"/>
  <c r="O1500" i="16"/>
  <c r="O1596" i="16"/>
  <c r="O1073" i="16"/>
  <c r="O1098" i="16"/>
  <c r="O1402" i="16"/>
  <c r="O1583" i="16"/>
  <c r="O1852" i="16"/>
  <c r="O1577" i="16"/>
  <c r="O1651" i="16"/>
  <c r="O1814" i="16"/>
  <c r="O1826" i="16"/>
  <c r="O1559" i="16"/>
  <c r="O1690" i="16"/>
  <c r="O1415" i="16"/>
  <c r="O1686" i="16"/>
  <c r="O1766" i="16"/>
  <c r="O1839" i="16"/>
  <c r="O1919" i="16"/>
  <c r="O1511" i="16"/>
  <c r="O1530" i="16"/>
  <c r="O1645" i="16"/>
  <c r="O1692" i="16"/>
  <c r="O1767" i="16"/>
  <c r="O1812" i="16"/>
  <c r="O2036" i="16"/>
  <c r="O2240" i="16"/>
  <c r="O1519" i="16"/>
  <c r="O1653" i="16"/>
  <c r="O1931" i="16"/>
  <c r="O1806" i="16"/>
  <c r="O1789" i="16"/>
  <c r="O1880" i="16"/>
  <c r="O1908" i="16"/>
  <c r="O1944" i="16"/>
  <c r="O2062" i="16"/>
  <c r="O2003" i="16"/>
  <c r="O1975" i="16"/>
  <c r="O2432" i="16"/>
  <c r="O2289" i="16"/>
  <c r="O2353" i="16"/>
  <c r="O2578" i="16"/>
  <c r="O2103" i="16"/>
  <c r="O2412" i="16"/>
  <c r="O2660" i="16"/>
  <c r="O2744" i="16"/>
  <c r="O2892" i="16"/>
  <c r="O2924" i="16"/>
  <c r="O2636" i="16"/>
  <c r="O2796" i="16"/>
  <c r="O2708" i="16"/>
  <c r="O3494" i="16"/>
  <c r="O3183" i="16"/>
  <c r="O3491" i="16"/>
  <c r="O3644" i="16"/>
  <c r="O3620" i="16"/>
  <c r="O3576" i="16"/>
  <c r="O3625" i="16"/>
  <c r="O3564" i="16"/>
  <c r="O3361" i="16"/>
  <c r="O3604" i="16"/>
  <c r="O3653" i="16"/>
  <c r="O3550" i="16"/>
  <c r="O3938" i="16"/>
  <c r="O3574" i="16"/>
  <c r="O3947" i="16"/>
  <c r="O4068" i="16"/>
  <c r="O3987" i="16"/>
  <c r="O4039" i="16"/>
  <c r="O3534" i="16"/>
  <c r="O4113" i="16"/>
  <c r="O4642" i="16"/>
  <c r="O4438" i="16"/>
  <c r="O4522" i="16"/>
  <c r="O4603" i="16"/>
  <c r="O4640" i="16"/>
  <c r="O4564" i="16"/>
  <c r="O4530" i="16"/>
  <c r="O4611" i="16"/>
  <c r="O4648" i="16"/>
  <c r="O4476" i="16"/>
  <c r="O4614" i="16"/>
  <c r="O4459" i="16"/>
  <c r="O4580" i="16"/>
  <c r="S16" i="16"/>
  <c r="R18" i="16" l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R84" i="16" s="1"/>
  <c r="R85" i="16" s="1"/>
  <c r="R86" i="16" s="1"/>
  <c r="R87" i="16" s="1"/>
  <c r="R88" i="16" s="1"/>
  <c r="R89" i="16" s="1"/>
  <c r="R90" i="16" s="1"/>
  <c r="R91" i="16" s="1"/>
  <c r="R92" i="16" s="1"/>
  <c r="R93" i="16" s="1"/>
  <c r="R94" i="16" s="1"/>
  <c r="R95" i="16" s="1"/>
  <c r="R96" i="16" s="1"/>
  <c r="R97" i="16" s="1"/>
  <c r="R98" i="16" s="1"/>
  <c r="R99" i="16" s="1"/>
  <c r="R100" i="16" s="1"/>
  <c r="R101" i="16" s="1"/>
  <c r="R102" i="16" s="1"/>
  <c r="R103" i="16" s="1"/>
  <c r="R104" i="16" s="1"/>
  <c r="R105" i="16" s="1"/>
  <c r="R106" i="16" s="1"/>
  <c r="R107" i="16" s="1"/>
  <c r="R108" i="16" s="1"/>
  <c r="R109" i="16" s="1"/>
  <c r="R110" i="16" s="1"/>
  <c r="R111" i="16" s="1"/>
  <c r="R112" i="16" s="1"/>
  <c r="R113" i="16" s="1"/>
  <c r="R114" i="16" s="1"/>
  <c r="R115" i="16" s="1"/>
  <c r="R116" i="16" s="1"/>
  <c r="R117" i="16" s="1"/>
  <c r="R118" i="16" s="1"/>
  <c r="R119" i="16" s="1"/>
  <c r="R120" i="16" s="1"/>
  <c r="R121" i="16" s="1"/>
  <c r="R122" i="16" s="1"/>
  <c r="R123" i="16" s="1"/>
  <c r="R124" i="16" s="1"/>
  <c r="R125" i="16" s="1"/>
  <c r="R126" i="16" s="1"/>
  <c r="R127" i="16" s="1"/>
  <c r="R128" i="16" s="1"/>
  <c r="R129" i="16" s="1"/>
  <c r="R130" i="16" s="1"/>
  <c r="R131" i="16" s="1"/>
  <c r="R132" i="16" s="1"/>
  <c r="R133" i="16" s="1"/>
  <c r="R134" i="16" s="1"/>
  <c r="R135" i="16" s="1"/>
  <c r="R136" i="16" s="1"/>
  <c r="R137" i="16" s="1"/>
  <c r="R138" i="16" s="1"/>
  <c r="R139" i="16" s="1"/>
  <c r="R140" i="16" s="1"/>
  <c r="R141" i="16" s="1"/>
  <c r="R142" i="16" s="1"/>
  <c r="R143" i="16" s="1"/>
  <c r="R144" i="16" s="1"/>
  <c r="R145" i="16" s="1"/>
  <c r="R146" i="16" s="1"/>
  <c r="R147" i="16" s="1"/>
  <c r="R148" i="16" s="1"/>
  <c r="R149" i="16" s="1"/>
  <c r="R150" i="16" s="1"/>
  <c r="R151" i="16" s="1"/>
  <c r="R152" i="16" s="1"/>
  <c r="R153" i="16" s="1"/>
  <c r="R154" i="16" s="1"/>
  <c r="R155" i="16" s="1"/>
  <c r="R156" i="16" s="1"/>
  <c r="R157" i="16" s="1"/>
  <c r="R158" i="16" s="1"/>
  <c r="R159" i="16" s="1"/>
  <c r="R160" i="16" s="1"/>
  <c r="R161" i="16" s="1"/>
  <c r="R162" i="16" s="1"/>
  <c r="R163" i="16" s="1"/>
  <c r="R164" i="16" s="1"/>
  <c r="R165" i="16" s="1"/>
  <c r="R166" i="16" s="1"/>
  <c r="R167" i="16" s="1"/>
  <c r="R168" i="16" s="1"/>
  <c r="R169" i="16" s="1"/>
  <c r="R170" i="16" s="1"/>
  <c r="R171" i="16" s="1"/>
  <c r="R172" i="16" s="1"/>
  <c r="R173" i="16" s="1"/>
  <c r="R174" i="16" s="1"/>
  <c r="R175" i="16" s="1"/>
  <c r="R176" i="16" s="1"/>
  <c r="R177" i="16" s="1"/>
  <c r="R178" i="16" s="1"/>
  <c r="R179" i="16" s="1"/>
  <c r="R180" i="16" s="1"/>
  <c r="R181" i="16" s="1"/>
  <c r="R182" i="16" s="1"/>
  <c r="R183" i="16" s="1"/>
  <c r="R184" i="16" s="1"/>
  <c r="R185" i="16" s="1"/>
  <c r="R186" i="16" s="1"/>
  <c r="R187" i="16" s="1"/>
  <c r="R188" i="16" s="1"/>
  <c r="R189" i="16" s="1"/>
  <c r="R190" i="16" s="1"/>
  <c r="R191" i="16" s="1"/>
  <c r="R192" i="16" s="1"/>
  <c r="R193" i="16" s="1"/>
  <c r="R194" i="16" s="1"/>
  <c r="R195" i="16" s="1"/>
  <c r="R196" i="16" s="1"/>
  <c r="R197" i="16" s="1"/>
  <c r="R198" i="16" s="1"/>
  <c r="R199" i="16" s="1"/>
  <c r="R200" i="16" s="1"/>
  <c r="R201" i="16" s="1"/>
  <c r="R202" i="16" s="1"/>
  <c r="R203" i="16" s="1"/>
  <c r="R204" i="16" s="1"/>
  <c r="R205" i="16" s="1"/>
  <c r="R206" i="16" s="1"/>
  <c r="R207" i="16" s="1"/>
  <c r="R208" i="16" s="1"/>
  <c r="R209" i="16" s="1"/>
  <c r="R210" i="16" s="1"/>
  <c r="R211" i="16" s="1"/>
  <c r="R212" i="16" s="1"/>
  <c r="R213" i="16" s="1"/>
  <c r="R214" i="16" s="1"/>
  <c r="R215" i="16" s="1"/>
  <c r="R216" i="16" s="1"/>
  <c r="R217" i="16" s="1"/>
  <c r="R218" i="16" s="1"/>
  <c r="R219" i="16" s="1"/>
  <c r="R220" i="16" s="1"/>
  <c r="R221" i="16" s="1"/>
  <c r="R222" i="16" s="1"/>
  <c r="R223" i="16" s="1"/>
  <c r="R224" i="16" s="1"/>
  <c r="R225" i="16" s="1"/>
  <c r="R226" i="16" s="1"/>
  <c r="R227" i="16" s="1"/>
  <c r="R228" i="16" s="1"/>
  <c r="R229" i="16" s="1"/>
  <c r="R230" i="16" s="1"/>
  <c r="R231" i="16" s="1"/>
  <c r="R232" i="16" s="1"/>
  <c r="R233" i="16" s="1"/>
  <c r="R234" i="16" s="1"/>
  <c r="R235" i="16" s="1"/>
  <c r="R236" i="16" s="1"/>
  <c r="R237" i="16" s="1"/>
  <c r="R238" i="16" s="1"/>
  <c r="R239" i="16" s="1"/>
  <c r="R240" i="16" s="1"/>
  <c r="R241" i="16" s="1"/>
  <c r="R242" i="16" s="1"/>
  <c r="R243" i="16" s="1"/>
  <c r="R244" i="16" s="1"/>
  <c r="R245" i="16" s="1"/>
  <c r="R246" i="16" s="1"/>
  <c r="R247" i="16" s="1"/>
  <c r="R248" i="16" s="1"/>
  <c r="R249" i="16" s="1"/>
  <c r="R250" i="16" s="1"/>
  <c r="R251" i="16" s="1"/>
  <c r="R252" i="16" s="1"/>
  <c r="R253" i="16" s="1"/>
  <c r="R254" i="16" s="1"/>
  <c r="R255" i="16" s="1"/>
  <c r="R256" i="16" s="1"/>
  <c r="R257" i="16" s="1"/>
  <c r="R258" i="16" s="1"/>
  <c r="R259" i="16" s="1"/>
  <c r="R260" i="16" s="1"/>
  <c r="R261" i="16" s="1"/>
  <c r="R262" i="16" s="1"/>
  <c r="R263" i="16" s="1"/>
  <c r="R264" i="16" s="1"/>
  <c r="R265" i="16" s="1"/>
  <c r="R266" i="16" s="1"/>
  <c r="R267" i="16" s="1"/>
  <c r="R268" i="16" s="1"/>
  <c r="R269" i="16" s="1"/>
  <c r="R270" i="16" s="1"/>
  <c r="R271" i="16" s="1"/>
  <c r="R272" i="16" s="1"/>
  <c r="R273" i="16" s="1"/>
  <c r="R274" i="16" s="1"/>
  <c r="R275" i="16" s="1"/>
  <c r="R276" i="16" s="1"/>
  <c r="R277" i="16" s="1"/>
  <c r="R278" i="16" s="1"/>
  <c r="R279" i="16" s="1"/>
  <c r="R280" i="16" s="1"/>
  <c r="R281" i="16" s="1"/>
  <c r="R282" i="16" s="1"/>
  <c r="R283" i="16" s="1"/>
  <c r="R284" i="16" s="1"/>
  <c r="R285" i="16" s="1"/>
  <c r="R286" i="16" s="1"/>
  <c r="R287" i="16" s="1"/>
  <c r="R288" i="16" s="1"/>
  <c r="R289" i="16" s="1"/>
  <c r="R290" i="16" s="1"/>
  <c r="R291" i="16" s="1"/>
  <c r="R292" i="16" s="1"/>
  <c r="R293" i="16" s="1"/>
  <c r="R294" i="16" s="1"/>
  <c r="R295" i="16" s="1"/>
  <c r="R296" i="16" s="1"/>
  <c r="R297" i="16" s="1"/>
  <c r="R298" i="16" s="1"/>
  <c r="R299" i="16" s="1"/>
  <c r="R300" i="16" s="1"/>
  <c r="R301" i="16" s="1"/>
  <c r="R302" i="16" s="1"/>
  <c r="R303" i="16" s="1"/>
  <c r="R304" i="16" s="1"/>
  <c r="R305" i="16" s="1"/>
  <c r="R306" i="16" s="1"/>
  <c r="R307" i="16" s="1"/>
  <c r="R308" i="16" s="1"/>
  <c r="R309" i="16" s="1"/>
  <c r="R310" i="16" s="1"/>
  <c r="R311" i="16" s="1"/>
  <c r="R312" i="16" s="1"/>
  <c r="R313" i="16" s="1"/>
  <c r="R314" i="16" s="1"/>
  <c r="R315" i="16" s="1"/>
  <c r="R316" i="16" s="1"/>
  <c r="R317" i="16" s="1"/>
  <c r="R318" i="16" s="1"/>
  <c r="R319" i="16" s="1"/>
  <c r="R320" i="16" s="1"/>
  <c r="R321" i="16" s="1"/>
  <c r="R322" i="16" s="1"/>
  <c r="R323" i="16" s="1"/>
  <c r="R324" i="16" s="1"/>
  <c r="R325" i="16" s="1"/>
  <c r="R326" i="16" s="1"/>
  <c r="R327" i="16" s="1"/>
  <c r="R328" i="16" s="1"/>
  <c r="R329" i="16" s="1"/>
  <c r="R330" i="16" s="1"/>
  <c r="R331" i="16" s="1"/>
  <c r="R332" i="16" s="1"/>
  <c r="R333" i="16" s="1"/>
  <c r="R334" i="16" s="1"/>
  <c r="R335" i="16" s="1"/>
  <c r="R336" i="16" s="1"/>
  <c r="R337" i="16" s="1"/>
  <c r="R338" i="16" s="1"/>
  <c r="R339" i="16" s="1"/>
  <c r="R340" i="16" s="1"/>
  <c r="R341" i="16" s="1"/>
  <c r="R342" i="16" s="1"/>
  <c r="R343" i="16" s="1"/>
  <c r="R344" i="16" s="1"/>
  <c r="R345" i="16" s="1"/>
  <c r="R346" i="16" s="1"/>
  <c r="R347" i="16" s="1"/>
  <c r="R348" i="16" s="1"/>
  <c r="R349" i="16" s="1"/>
  <c r="R350" i="16" s="1"/>
  <c r="R351" i="16" s="1"/>
  <c r="R352" i="16" s="1"/>
  <c r="R353" i="16" s="1"/>
  <c r="R354" i="16" s="1"/>
  <c r="R355" i="16" s="1"/>
  <c r="R356" i="16" s="1"/>
  <c r="R357" i="16" s="1"/>
  <c r="R358" i="16" s="1"/>
  <c r="R359" i="16" s="1"/>
  <c r="R360" i="16" s="1"/>
  <c r="R361" i="16" s="1"/>
  <c r="R362" i="16" s="1"/>
  <c r="R363" i="16" s="1"/>
  <c r="R364" i="16" s="1"/>
  <c r="R365" i="16" s="1"/>
  <c r="R366" i="16" s="1"/>
  <c r="R367" i="16" s="1"/>
  <c r="R368" i="16" s="1"/>
  <c r="R369" i="16" s="1"/>
  <c r="R370" i="16" s="1"/>
  <c r="R371" i="16" s="1"/>
  <c r="R372" i="16" s="1"/>
  <c r="R373" i="16" s="1"/>
  <c r="R374" i="16" s="1"/>
  <c r="R375" i="16" s="1"/>
  <c r="R376" i="16" s="1"/>
  <c r="R377" i="16" s="1"/>
  <c r="R378" i="16" s="1"/>
  <c r="R379" i="16" s="1"/>
  <c r="R380" i="16" s="1"/>
  <c r="R381" i="16" s="1"/>
  <c r="R382" i="16" s="1"/>
  <c r="R383" i="16" s="1"/>
  <c r="R384" i="16" s="1"/>
  <c r="R385" i="16" s="1"/>
  <c r="R386" i="16" s="1"/>
  <c r="R387" i="16" s="1"/>
  <c r="R388" i="16" s="1"/>
  <c r="R389" i="16" s="1"/>
  <c r="R390" i="16" s="1"/>
  <c r="R391" i="16" s="1"/>
  <c r="R392" i="16" s="1"/>
  <c r="R393" i="16" s="1"/>
  <c r="R394" i="16" s="1"/>
  <c r="R395" i="16" s="1"/>
  <c r="R396" i="16" s="1"/>
  <c r="R397" i="16" s="1"/>
  <c r="R398" i="16" s="1"/>
  <c r="R399" i="16" s="1"/>
  <c r="R400" i="16" s="1"/>
  <c r="R401" i="16" s="1"/>
  <c r="R402" i="16" s="1"/>
  <c r="R403" i="16" s="1"/>
  <c r="R404" i="16" s="1"/>
  <c r="R405" i="16" s="1"/>
  <c r="R406" i="16" s="1"/>
  <c r="R407" i="16" s="1"/>
  <c r="R408" i="16" s="1"/>
  <c r="R409" i="16" s="1"/>
  <c r="R410" i="16" s="1"/>
  <c r="R411" i="16" s="1"/>
  <c r="R412" i="16" s="1"/>
  <c r="R413" i="16" s="1"/>
  <c r="R414" i="16" s="1"/>
  <c r="R415" i="16" s="1"/>
  <c r="R416" i="16" s="1"/>
  <c r="R417" i="16" s="1"/>
  <c r="R418" i="16" s="1"/>
  <c r="R419" i="16" s="1"/>
  <c r="R420" i="16" s="1"/>
  <c r="R421" i="16" s="1"/>
  <c r="R422" i="16" s="1"/>
  <c r="R423" i="16" s="1"/>
  <c r="R424" i="16" s="1"/>
  <c r="R425" i="16" s="1"/>
  <c r="R426" i="16" s="1"/>
  <c r="R427" i="16" s="1"/>
  <c r="R428" i="16" s="1"/>
  <c r="R429" i="16" s="1"/>
  <c r="R430" i="16" s="1"/>
  <c r="R431" i="16" s="1"/>
  <c r="R432" i="16" s="1"/>
  <c r="R433" i="16" s="1"/>
  <c r="R434" i="16" s="1"/>
  <c r="R435" i="16" s="1"/>
  <c r="R436" i="16" s="1"/>
  <c r="R437" i="16" s="1"/>
  <c r="R438" i="16" s="1"/>
  <c r="R439" i="16" s="1"/>
  <c r="R440" i="16" s="1"/>
  <c r="R441" i="16" s="1"/>
  <c r="R442" i="16" s="1"/>
  <c r="R443" i="16" s="1"/>
  <c r="R444" i="16" s="1"/>
  <c r="R445" i="16" s="1"/>
  <c r="R446" i="16" s="1"/>
  <c r="R447" i="16" s="1"/>
  <c r="R448" i="16" s="1"/>
  <c r="R449" i="16" s="1"/>
  <c r="R450" i="16" s="1"/>
  <c r="R451" i="16" s="1"/>
  <c r="R452" i="16" s="1"/>
  <c r="R453" i="16" s="1"/>
  <c r="R454" i="16" s="1"/>
  <c r="R455" i="16" s="1"/>
  <c r="R456" i="16" s="1"/>
  <c r="R457" i="16" s="1"/>
  <c r="R458" i="16" s="1"/>
  <c r="R459" i="16" s="1"/>
  <c r="R460" i="16" s="1"/>
  <c r="R461" i="16" s="1"/>
  <c r="R462" i="16" s="1"/>
  <c r="R463" i="16" s="1"/>
  <c r="R464" i="16" s="1"/>
  <c r="R465" i="16" s="1"/>
  <c r="R466" i="16" s="1"/>
  <c r="R467" i="16" s="1"/>
  <c r="R468" i="16" s="1"/>
  <c r="R469" i="16" s="1"/>
  <c r="R470" i="16" s="1"/>
  <c r="R471" i="16" s="1"/>
  <c r="R472" i="16" s="1"/>
  <c r="R473" i="16" s="1"/>
  <c r="R474" i="16" s="1"/>
  <c r="R475" i="16" s="1"/>
  <c r="R476" i="16" s="1"/>
  <c r="R477" i="16" s="1"/>
  <c r="R478" i="16" s="1"/>
  <c r="R479" i="16" s="1"/>
  <c r="R480" i="16" s="1"/>
  <c r="R481" i="16" s="1"/>
  <c r="R482" i="16" s="1"/>
  <c r="R483" i="16" s="1"/>
  <c r="R484" i="16" s="1"/>
  <c r="R485" i="16" s="1"/>
  <c r="R486" i="16" s="1"/>
  <c r="R487" i="16" s="1"/>
  <c r="R488" i="16" s="1"/>
  <c r="R489" i="16" s="1"/>
  <c r="R490" i="16" s="1"/>
  <c r="R491" i="16" s="1"/>
  <c r="R492" i="16" s="1"/>
  <c r="R493" i="16" s="1"/>
  <c r="R494" i="16" s="1"/>
  <c r="R495" i="16" s="1"/>
  <c r="R496" i="16" s="1"/>
  <c r="R497" i="16" s="1"/>
  <c r="R498" i="16" s="1"/>
  <c r="R499" i="16" s="1"/>
  <c r="R500" i="16" s="1"/>
  <c r="R501" i="16" s="1"/>
  <c r="R502" i="16" s="1"/>
  <c r="R503" i="16" s="1"/>
  <c r="R504" i="16" s="1"/>
  <c r="R505" i="16" s="1"/>
  <c r="R506" i="16" s="1"/>
  <c r="R507" i="16" s="1"/>
  <c r="R508" i="16" s="1"/>
  <c r="R509" i="16" s="1"/>
  <c r="R510" i="16" s="1"/>
  <c r="R511" i="16" s="1"/>
  <c r="R512" i="16" s="1"/>
  <c r="R513" i="16" s="1"/>
  <c r="R514" i="16" s="1"/>
  <c r="R515" i="16" s="1"/>
  <c r="R516" i="16" s="1"/>
  <c r="R517" i="16" s="1"/>
  <c r="R518" i="16" s="1"/>
  <c r="R519" i="16" s="1"/>
  <c r="R520" i="16" s="1"/>
  <c r="R521" i="16" s="1"/>
  <c r="R522" i="16" s="1"/>
  <c r="R523" i="16" s="1"/>
  <c r="R524" i="16" s="1"/>
  <c r="R525" i="16" s="1"/>
  <c r="R526" i="16" s="1"/>
  <c r="R527" i="16" s="1"/>
  <c r="R528" i="16" s="1"/>
  <c r="R529" i="16" s="1"/>
  <c r="R530" i="16" s="1"/>
  <c r="R531" i="16" s="1"/>
  <c r="R532" i="16" s="1"/>
  <c r="R533" i="16" s="1"/>
  <c r="R534" i="16" s="1"/>
  <c r="R535" i="16" s="1"/>
  <c r="R536" i="16" s="1"/>
  <c r="R537" i="16" s="1"/>
  <c r="R538" i="16" s="1"/>
  <c r="R539" i="16" s="1"/>
  <c r="R540" i="16" s="1"/>
  <c r="R541" i="16" s="1"/>
  <c r="R542" i="16" s="1"/>
  <c r="R543" i="16" s="1"/>
  <c r="R544" i="16" s="1"/>
  <c r="R545" i="16" s="1"/>
  <c r="R546" i="16" s="1"/>
  <c r="R547" i="16" s="1"/>
  <c r="R548" i="16" s="1"/>
  <c r="R549" i="16" s="1"/>
  <c r="R550" i="16" s="1"/>
  <c r="R551" i="16" s="1"/>
  <c r="R552" i="16" s="1"/>
  <c r="R553" i="16" s="1"/>
  <c r="R554" i="16" s="1"/>
  <c r="R555" i="16" s="1"/>
  <c r="R556" i="16" s="1"/>
  <c r="R557" i="16" s="1"/>
  <c r="R558" i="16" s="1"/>
  <c r="R559" i="16" s="1"/>
  <c r="R560" i="16" s="1"/>
  <c r="R561" i="16" s="1"/>
  <c r="R562" i="16" s="1"/>
  <c r="R563" i="16" s="1"/>
  <c r="R564" i="16" s="1"/>
  <c r="R565" i="16" s="1"/>
  <c r="R566" i="16" s="1"/>
  <c r="R567" i="16" s="1"/>
  <c r="R568" i="16" s="1"/>
  <c r="R569" i="16" s="1"/>
  <c r="R570" i="16" s="1"/>
  <c r="R571" i="16" s="1"/>
  <c r="R572" i="16" s="1"/>
  <c r="R573" i="16" s="1"/>
  <c r="R574" i="16" s="1"/>
  <c r="R575" i="16" s="1"/>
  <c r="R576" i="16" s="1"/>
  <c r="R577" i="16" s="1"/>
  <c r="R578" i="16" s="1"/>
  <c r="R579" i="16" s="1"/>
  <c r="R580" i="16" s="1"/>
  <c r="R581" i="16" s="1"/>
  <c r="R582" i="16" s="1"/>
  <c r="R583" i="16" s="1"/>
  <c r="R584" i="16" s="1"/>
  <c r="R585" i="16" s="1"/>
  <c r="R586" i="16" s="1"/>
  <c r="R587" i="16" s="1"/>
  <c r="R588" i="16" s="1"/>
  <c r="R589" i="16" s="1"/>
  <c r="R590" i="16" s="1"/>
  <c r="R591" i="16" s="1"/>
  <c r="R592" i="16" s="1"/>
  <c r="R593" i="16" s="1"/>
  <c r="R594" i="16" s="1"/>
  <c r="R595" i="16" s="1"/>
  <c r="R596" i="16" s="1"/>
  <c r="R597" i="16" s="1"/>
  <c r="R598" i="16" s="1"/>
  <c r="R599" i="16" s="1"/>
  <c r="R600" i="16" s="1"/>
  <c r="R601" i="16" s="1"/>
  <c r="R602" i="16" s="1"/>
  <c r="R603" i="16" s="1"/>
  <c r="R604" i="16" s="1"/>
  <c r="R605" i="16" s="1"/>
  <c r="R606" i="16" s="1"/>
  <c r="R607" i="16" s="1"/>
  <c r="R608" i="16" s="1"/>
  <c r="R609" i="16" s="1"/>
  <c r="R610" i="16" s="1"/>
  <c r="R611" i="16" s="1"/>
  <c r="R612" i="16" s="1"/>
  <c r="R613" i="16" s="1"/>
  <c r="R614" i="16" s="1"/>
  <c r="R615" i="16" s="1"/>
  <c r="R616" i="16" s="1"/>
  <c r="R617" i="16" s="1"/>
  <c r="R618" i="16" s="1"/>
  <c r="R619" i="16" s="1"/>
  <c r="R620" i="16" s="1"/>
  <c r="R621" i="16" s="1"/>
  <c r="R622" i="16" s="1"/>
  <c r="R623" i="16" s="1"/>
  <c r="R624" i="16" s="1"/>
  <c r="R625" i="16" s="1"/>
  <c r="R626" i="16" s="1"/>
  <c r="R627" i="16" s="1"/>
  <c r="R628" i="16" s="1"/>
  <c r="R629" i="16" s="1"/>
  <c r="R630" i="16" s="1"/>
  <c r="R631" i="16" s="1"/>
  <c r="R632" i="16" s="1"/>
  <c r="R633" i="16" s="1"/>
  <c r="R634" i="16" s="1"/>
  <c r="R635" i="16" s="1"/>
  <c r="R636" i="16" s="1"/>
  <c r="R637" i="16" s="1"/>
  <c r="R638" i="16" s="1"/>
  <c r="R639" i="16" s="1"/>
  <c r="R640" i="16" s="1"/>
  <c r="R641" i="16" s="1"/>
  <c r="R642" i="16" s="1"/>
  <c r="R643" i="16" s="1"/>
  <c r="R644" i="16" s="1"/>
  <c r="R645" i="16" s="1"/>
  <c r="R646" i="16" s="1"/>
  <c r="R647" i="16" s="1"/>
  <c r="R648" i="16" s="1"/>
  <c r="R649" i="16" s="1"/>
  <c r="R650" i="16" s="1"/>
  <c r="R651" i="16" s="1"/>
  <c r="R652" i="16" s="1"/>
  <c r="R653" i="16" s="1"/>
  <c r="R654" i="16" s="1"/>
  <c r="R655" i="16" s="1"/>
  <c r="R656" i="16" s="1"/>
  <c r="R657" i="16" s="1"/>
  <c r="R658" i="16" s="1"/>
  <c r="R659" i="16" s="1"/>
  <c r="R660" i="16" s="1"/>
  <c r="R661" i="16" s="1"/>
  <c r="R662" i="16" s="1"/>
  <c r="R663" i="16" s="1"/>
  <c r="R664" i="16" s="1"/>
  <c r="R665" i="16" s="1"/>
  <c r="R666" i="16" s="1"/>
  <c r="R667" i="16" s="1"/>
  <c r="R668" i="16" s="1"/>
  <c r="R669" i="16" s="1"/>
  <c r="R670" i="16" s="1"/>
  <c r="R671" i="16" s="1"/>
  <c r="R672" i="16" s="1"/>
  <c r="R673" i="16" s="1"/>
  <c r="R674" i="16" s="1"/>
  <c r="R675" i="16" s="1"/>
  <c r="R676" i="16" s="1"/>
  <c r="R677" i="16" s="1"/>
  <c r="R678" i="16" s="1"/>
  <c r="R679" i="16" s="1"/>
  <c r="R680" i="16" s="1"/>
  <c r="R681" i="16" s="1"/>
  <c r="R682" i="16" s="1"/>
  <c r="R683" i="16" s="1"/>
  <c r="R684" i="16" s="1"/>
  <c r="R685" i="16" s="1"/>
  <c r="R686" i="16" s="1"/>
  <c r="R687" i="16" s="1"/>
  <c r="R688" i="16" s="1"/>
  <c r="R689" i="16" s="1"/>
  <c r="R690" i="16" s="1"/>
  <c r="R691" i="16" s="1"/>
  <c r="R692" i="16" s="1"/>
  <c r="R693" i="16" s="1"/>
  <c r="R694" i="16" s="1"/>
  <c r="R695" i="16" s="1"/>
  <c r="R696" i="16" s="1"/>
  <c r="R697" i="16" s="1"/>
  <c r="R698" i="16" s="1"/>
  <c r="R699" i="16" s="1"/>
  <c r="R700" i="16" s="1"/>
  <c r="R701" i="16" s="1"/>
  <c r="R702" i="16" s="1"/>
  <c r="R703" i="16" s="1"/>
  <c r="R704" i="16" s="1"/>
  <c r="R705" i="16" s="1"/>
  <c r="R706" i="16" s="1"/>
  <c r="R707" i="16" s="1"/>
  <c r="R708" i="16" s="1"/>
  <c r="R709" i="16" s="1"/>
  <c r="R710" i="16" s="1"/>
  <c r="R711" i="16" s="1"/>
  <c r="R712" i="16" s="1"/>
  <c r="R713" i="16" s="1"/>
  <c r="R714" i="16" s="1"/>
  <c r="R715" i="16" s="1"/>
  <c r="R716" i="16" s="1"/>
  <c r="R717" i="16" s="1"/>
  <c r="R718" i="16" s="1"/>
  <c r="R719" i="16" s="1"/>
  <c r="R720" i="16" s="1"/>
  <c r="R721" i="16" s="1"/>
  <c r="R722" i="16" s="1"/>
  <c r="R723" i="16" s="1"/>
  <c r="R724" i="16" s="1"/>
  <c r="R725" i="16" s="1"/>
  <c r="R726" i="16" s="1"/>
  <c r="R727" i="16" s="1"/>
  <c r="R728" i="16" s="1"/>
  <c r="R729" i="16" s="1"/>
  <c r="R730" i="16" s="1"/>
  <c r="R731" i="16" s="1"/>
  <c r="R732" i="16" s="1"/>
  <c r="R733" i="16" s="1"/>
  <c r="R734" i="16" s="1"/>
  <c r="R735" i="16" s="1"/>
  <c r="R736" i="16" s="1"/>
  <c r="R737" i="16" s="1"/>
  <c r="R738" i="16" s="1"/>
  <c r="R739" i="16" s="1"/>
  <c r="R740" i="16" s="1"/>
  <c r="R741" i="16" s="1"/>
  <c r="R742" i="16" s="1"/>
  <c r="R743" i="16" s="1"/>
  <c r="R744" i="16" s="1"/>
  <c r="R745" i="16" s="1"/>
  <c r="R746" i="16" s="1"/>
  <c r="R747" i="16" s="1"/>
  <c r="R748" i="16" s="1"/>
  <c r="R749" i="16" s="1"/>
  <c r="R750" i="16" s="1"/>
  <c r="R751" i="16" s="1"/>
  <c r="R752" i="16" s="1"/>
  <c r="R753" i="16" s="1"/>
  <c r="R754" i="16" s="1"/>
  <c r="R755" i="16" s="1"/>
  <c r="R756" i="16" s="1"/>
  <c r="R757" i="16" s="1"/>
  <c r="R758" i="16" s="1"/>
  <c r="R759" i="16" s="1"/>
  <c r="R760" i="16" s="1"/>
  <c r="R761" i="16" s="1"/>
  <c r="R762" i="16" s="1"/>
  <c r="R763" i="16" s="1"/>
  <c r="R764" i="16" s="1"/>
  <c r="R765" i="16" s="1"/>
  <c r="R766" i="16" s="1"/>
  <c r="R767" i="16" s="1"/>
  <c r="R768" i="16" s="1"/>
  <c r="R769" i="16" s="1"/>
  <c r="R770" i="16" s="1"/>
  <c r="R771" i="16" s="1"/>
  <c r="R772" i="16" s="1"/>
  <c r="R773" i="16" s="1"/>
  <c r="R774" i="16" s="1"/>
  <c r="R775" i="16" s="1"/>
  <c r="R776" i="16" s="1"/>
  <c r="R777" i="16" s="1"/>
  <c r="R778" i="16" s="1"/>
  <c r="R779" i="16" s="1"/>
  <c r="R780" i="16" s="1"/>
  <c r="R781" i="16" s="1"/>
  <c r="R782" i="16" s="1"/>
  <c r="R783" i="16" s="1"/>
  <c r="R784" i="16" s="1"/>
  <c r="R785" i="16" s="1"/>
  <c r="R786" i="16" s="1"/>
  <c r="R787" i="16" s="1"/>
  <c r="R788" i="16" s="1"/>
  <c r="R789" i="16" s="1"/>
  <c r="R790" i="16" s="1"/>
  <c r="R791" i="16" s="1"/>
  <c r="R792" i="16" s="1"/>
  <c r="R793" i="16" s="1"/>
  <c r="R794" i="16" s="1"/>
  <c r="R795" i="16" s="1"/>
  <c r="R796" i="16" s="1"/>
  <c r="R797" i="16" s="1"/>
  <c r="R798" i="16" s="1"/>
  <c r="R799" i="16" s="1"/>
  <c r="R800" i="16" s="1"/>
  <c r="R801" i="16" s="1"/>
  <c r="R802" i="16" s="1"/>
  <c r="R803" i="16" s="1"/>
  <c r="R804" i="16" s="1"/>
  <c r="R805" i="16" s="1"/>
  <c r="R806" i="16" s="1"/>
  <c r="R807" i="16" s="1"/>
  <c r="R808" i="16" s="1"/>
  <c r="R809" i="16" s="1"/>
  <c r="R810" i="16" s="1"/>
  <c r="R811" i="16" s="1"/>
  <c r="R812" i="16" s="1"/>
  <c r="R813" i="16" s="1"/>
  <c r="R814" i="16" s="1"/>
  <c r="R815" i="16" s="1"/>
  <c r="R816" i="16" s="1"/>
  <c r="R817" i="16" s="1"/>
  <c r="R818" i="16" s="1"/>
  <c r="R819" i="16" s="1"/>
  <c r="R820" i="16" s="1"/>
  <c r="R821" i="16" s="1"/>
  <c r="R822" i="16" s="1"/>
  <c r="R823" i="16" s="1"/>
  <c r="R824" i="16" s="1"/>
  <c r="R825" i="16" s="1"/>
  <c r="R826" i="16" s="1"/>
  <c r="R827" i="16" s="1"/>
  <c r="R828" i="16" s="1"/>
  <c r="R829" i="16" s="1"/>
  <c r="R830" i="16" s="1"/>
  <c r="R831" i="16" s="1"/>
  <c r="R832" i="16" s="1"/>
  <c r="R833" i="16" s="1"/>
  <c r="R834" i="16" s="1"/>
  <c r="R835" i="16" s="1"/>
  <c r="R836" i="16" s="1"/>
  <c r="R837" i="16" s="1"/>
  <c r="R838" i="16" s="1"/>
  <c r="R839" i="16" s="1"/>
  <c r="R840" i="16" s="1"/>
  <c r="R841" i="16" s="1"/>
  <c r="R842" i="16" s="1"/>
  <c r="R843" i="16" s="1"/>
  <c r="R844" i="16" s="1"/>
  <c r="R845" i="16" s="1"/>
  <c r="R846" i="16" s="1"/>
  <c r="R847" i="16" s="1"/>
  <c r="R848" i="16" s="1"/>
  <c r="R849" i="16" s="1"/>
  <c r="R850" i="16" s="1"/>
  <c r="R851" i="16" s="1"/>
  <c r="R852" i="16" s="1"/>
  <c r="R853" i="16" s="1"/>
  <c r="R854" i="16" s="1"/>
  <c r="R855" i="16" s="1"/>
  <c r="R856" i="16" s="1"/>
  <c r="R857" i="16" s="1"/>
  <c r="R858" i="16" s="1"/>
  <c r="R859" i="16" s="1"/>
  <c r="R860" i="16" s="1"/>
  <c r="R861" i="16" s="1"/>
  <c r="R862" i="16" s="1"/>
  <c r="R863" i="16" s="1"/>
  <c r="R864" i="16" s="1"/>
  <c r="R865" i="16" s="1"/>
  <c r="R866" i="16" s="1"/>
  <c r="R867" i="16" s="1"/>
  <c r="R868" i="16" s="1"/>
  <c r="R869" i="16" s="1"/>
  <c r="R870" i="16" s="1"/>
  <c r="R871" i="16" s="1"/>
  <c r="R872" i="16" s="1"/>
  <c r="R873" i="16" s="1"/>
  <c r="R874" i="16" s="1"/>
  <c r="R875" i="16" s="1"/>
  <c r="R876" i="16" s="1"/>
  <c r="R877" i="16" s="1"/>
  <c r="R878" i="16" s="1"/>
  <c r="R879" i="16" s="1"/>
  <c r="R880" i="16" s="1"/>
  <c r="R881" i="16" s="1"/>
  <c r="R882" i="16" s="1"/>
  <c r="R883" i="16" s="1"/>
  <c r="R884" i="16" s="1"/>
  <c r="R885" i="16" s="1"/>
  <c r="R886" i="16" s="1"/>
  <c r="R887" i="16" s="1"/>
  <c r="R888" i="16" s="1"/>
  <c r="R889" i="16" s="1"/>
  <c r="R890" i="16" s="1"/>
  <c r="R891" i="16" s="1"/>
  <c r="R892" i="16" s="1"/>
  <c r="R893" i="16" s="1"/>
  <c r="R894" i="16" s="1"/>
  <c r="R895" i="16" s="1"/>
  <c r="R896" i="16" s="1"/>
  <c r="R897" i="16" s="1"/>
  <c r="R898" i="16" s="1"/>
  <c r="R899" i="16" s="1"/>
  <c r="R900" i="16" s="1"/>
  <c r="R901" i="16" s="1"/>
  <c r="R902" i="16" s="1"/>
  <c r="R903" i="16" s="1"/>
  <c r="R904" i="16" s="1"/>
  <c r="R905" i="16" s="1"/>
  <c r="R906" i="16" s="1"/>
  <c r="R907" i="16" s="1"/>
  <c r="R908" i="16" s="1"/>
  <c r="R909" i="16" s="1"/>
  <c r="R910" i="16" s="1"/>
  <c r="R911" i="16" s="1"/>
  <c r="R912" i="16" s="1"/>
  <c r="R913" i="16" s="1"/>
  <c r="R914" i="16" s="1"/>
  <c r="R915" i="16" s="1"/>
  <c r="R916" i="16" s="1"/>
  <c r="R917" i="16" s="1"/>
  <c r="R918" i="16" s="1"/>
  <c r="R919" i="16" s="1"/>
  <c r="R920" i="16" s="1"/>
  <c r="R921" i="16" s="1"/>
  <c r="R922" i="16" s="1"/>
  <c r="R923" i="16" s="1"/>
  <c r="R924" i="16" s="1"/>
  <c r="R925" i="16" s="1"/>
  <c r="R926" i="16" s="1"/>
  <c r="R927" i="16" s="1"/>
  <c r="R928" i="16" s="1"/>
  <c r="R929" i="16" s="1"/>
  <c r="R930" i="16" s="1"/>
  <c r="R931" i="16" s="1"/>
  <c r="R932" i="16" s="1"/>
  <c r="R933" i="16" s="1"/>
  <c r="R934" i="16" s="1"/>
  <c r="R935" i="16" s="1"/>
  <c r="R936" i="16" s="1"/>
  <c r="R937" i="16" s="1"/>
  <c r="R938" i="16" s="1"/>
  <c r="R939" i="16" s="1"/>
  <c r="R940" i="16" s="1"/>
  <c r="R941" i="16" s="1"/>
  <c r="R942" i="16" s="1"/>
  <c r="R943" i="16" s="1"/>
  <c r="R944" i="16" s="1"/>
  <c r="R945" i="16" s="1"/>
  <c r="R946" i="16" s="1"/>
  <c r="R947" i="16" s="1"/>
  <c r="R948" i="16" s="1"/>
  <c r="R949" i="16" s="1"/>
  <c r="R950" i="16" s="1"/>
  <c r="R951" i="16" s="1"/>
  <c r="R952" i="16" s="1"/>
  <c r="R953" i="16" s="1"/>
  <c r="R954" i="16" s="1"/>
  <c r="R955" i="16" s="1"/>
  <c r="R956" i="16" s="1"/>
  <c r="R957" i="16" s="1"/>
  <c r="R958" i="16" s="1"/>
  <c r="R959" i="16" s="1"/>
  <c r="R960" i="16" s="1"/>
  <c r="R961" i="16" s="1"/>
  <c r="R962" i="16" s="1"/>
  <c r="R963" i="16" s="1"/>
  <c r="R964" i="16" s="1"/>
  <c r="R965" i="16" s="1"/>
  <c r="R966" i="16" s="1"/>
  <c r="R967" i="16" s="1"/>
  <c r="R968" i="16" s="1"/>
  <c r="R969" i="16" s="1"/>
  <c r="R970" i="16" s="1"/>
  <c r="R971" i="16" s="1"/>
  <c r="R972" i="16" s="1"/>
  <c r="R973" i="16" s="1"/>
  <c r="R974" i="16" s="1"/>
  <c r="R975" i="16" s="1"/>
  <c r="R976" i="16" s="1"/>
  <c r="R977" i="16" s="1"/>
  <c r="R978" i="16" s="1"/>
  <c r="R979" i="16" s="1"/>
  <c r="R980" i="16" s="1"/>
  <c r="R981" i="16" s="1"/>
  <c r="R982" i="16" s="1"/>
  <c r="R983" i="16" s="1"/>
  <c r="R984" i="16" s="1"/>
  <c r="R985" i="16" s="1"/>
  <c r="R986" i="16" s="1"/>
  <c r="R987" i="16" s="1"/>
  <c r="R988" i="16" s="1"/>
  <c r="R989" i="16" s="1"/>
  <c r="R990" i="16" s="1"/>
  <c r="R991" i="16" s="1"/>
  <c r="R992" i="16" s="1"/>
  <c r="R993" i="16" s="1"/>
  <c r="R994" i="16" s="1"/>
  <c r="R995" i="16" s="1"/>
  <c r="R996" i="16" s="1"/>
  <c r="R997" i="16" s="1"/>
  <c r="R998" i="16" s="1"/>
  <c r="R999" i="16" s="1"/>
  <c r="R1000" i="16" s="1"/>
  <c r="R1001" i="16" s="1"/>
  <c r="R1002" i="16" s="1"/>
  <c r="R1003" i="16" s="1"/>
  <c r="R1004" i="16" s="1"/>
  <c r="R1005" i="16" s="1"/>
  <c r="R1006" i="16" s="1"/>
  <c r="R1007" i="16" s="1"/>
  <c r="R1008" i="16" s="1"/>
  <c r="R1009" i="16" s="1"/>
  <c r="R1010" i="16" s="1"/>
  <c r="R1011" i="16" s="1"/>
  <c r="R1012" i="16" s="1"/>
  <c r="R1013" i="16" s="1"/>
  <c r="R1014" i="16" s="1"/>
  <c r="R1015" i="16" s="1"/>
  <c r="R1016" i="16" s="1"/>
  <c r="R1017" i="16" s="1"/>
  <c r="R1018" i="16" s="1"/>
  <c r="R1019" i="16" s="1"/>
  <c r="R1020" i="16" s="1"/>
  <c r="R1021" i="16" s="1"/>
  <c r="R1022" i="16" s="1"/>
  <c r="R1023" i="16" s="1"/>
  <c r="R1024" i="16" s="1"/>
  <c r="R1025" i="16" s="1"/>
  <c r="R1026" i="16" s="1"/>
  <c r="R1027" i="16" s="1"/>
  <c r="R1028" i="16" s="1"/>
  <c r="R1029" i="16" s="1"/>
  <c r="R1030" i="16" s="1"/>
  <c r="R1031" i="16" s="1"/>
  <c r="R1032" i="16" s="1"/>
  <c r="R1033" i="16" s="1"/>
  <c r="R1034" i="16" s="1"/>
  <c r="R1035" i="16" s="1"/>
  <c r="R1036" i="16" s="1"/>
  <c r="R1037" i="16" s="1"/>
  <c r="R1038" i="16" s="1"/>
  <c r="R1039" i="16" s="1"/>
  <c r="R1040" i="16" s="1"/>
  <c r="R1041" i="16" s="1"/>
  <c r="R1042" i="16" s="1"/>
  <c r="R1043" i="16" s="1"/>
  <c r="R1044" i="16" s="1"/>
  <c r="R1045" i="16" s="1"/>
  <c r="R1046" i="16" s="1"/>
  <c r="R1047" i="16" s="1"/>
  <c r="R1048" i="16" s="1"/>
  <c r="R1049" i="16" s="1"/>
  <c r="R1050" i="16" s="1"/>
  <c r="R1051" i="16" s="1"/>
  <c r="R1052" i="16" s="1"/>
  <c r="R1053" i="16" s="1"/>
  <c r="R1054" i="16" s="1"/>
  <c r="R1055" i="16" s="1"/>
  <c r="R1056" i="16" s="1"/>
  <c r="R1057" i="16" s="1"/>
  <c r="R1058" i="16" s="1"/>
  <c r="R1059" i="16" s="1"/>
  <c r="R1060" i="16" s="1"/>
  <c r="R1061" i="16" s="1"/>
  <c r="R1062" i="16" s="1"/>
  <c r="R1063" i="16" s="1"/>
  <c r="R1064" i="16" s="1"/>
  <c r="R1065" i="16" s="1"/>
  <c r="R1066" i="16" s="1"/>
  <c r="R1067" i="16" s="1"/>
  <c r="R1068" i="16" s="1"/>
  <c r="R1069" i="16" s="1"/>
  <c r="R1070" i="16" s="1"/>
  <c r="R1071" i="16" s="1"/>
  <c r="R1072" i="16" s="1"/>
  <c r="R1073" i="16" s="1"/>
  <c r="R1074" i="16" s="1"/>
  <c r="R1075" i="16" s="1"/>
  <c r="R1076" i="16" s="1"/>
  <c r="R1077" i="16" s="1"/>
  <c r="R1078" i="16" s="1"/>
  <c r="R1079" i="16" s="1"/>
  <c r="R1080" i="16" s="1"/>
  <c r="R1081" i="16" s="1"/>
  <c r="R1082" i="16" s="1"/>
  <c r="R1083" i="16" s="1"/>
  <c r="R1084" i="16" s="1"/>
  <c r="R1085" i="16" s="1"/>
  <c r="R1086" i="16" s="1"/>
  <c r="R1087" i="16" s="1"/>
  <c r="R1088" i="16" s="1"/>
  <c r="R1089" i="16" s="1"/>
  <c r="R1090" i="16" s="1"/>
  <c r="R1091" i="16" s="1"/>
  <c r="R1092" i="16" s="1"/>
  <c r="R1093" i="16" s="1"/>
  <c r="R1094" i="16" s="1"/>
  <c r="R1095" i="16" s="1"/>
  <c r="R1096" i="16" s="1"/>
  <c r="R1097" i="16" s="1"/>
  <c r="R1098" i="16" s="1"/>
  <c r="R1099" i="16" s="1"/>
  <c r="R1100" i="16" s="1"/>
  <c r="R1101" i="16" s="1"/>
  <c r="R1102" i="16" s="1"/>
  <c r="R1103" i="16" s="1"/>
  <c r="R1104" i="16" s="1"/>
  <c r="R1105" i="16" s="1"/>
  <c r="R1106" i="16" s="1"/>
  <c r="R1107" i="16" s="1"/>
  <c r="R1108" i="16" s="1"/>
  <c r="R1109" i="16" s="1"/>
  <c r="R1110" i="16" s="1"/>
  <c r="R1111" i="16" s="1"/>
  <c r="R1112" i="16" s="1"/>
  <c r="R1113" i="16" s="1"/>
  <c r="R1114" i="16" s="1"/>
  <c r="R1115" i="16" s="1"/>
  <c r="R1116" i="16" s="1"/>
  <c r="R1117" i="16" s="1"/>
  <c r="R1118" i="16" s="1"/>
  <c r="R1119" i="16" s="1"/>
  <c r="R1120" i="16" s="1"/>
  <c r="R1121" i="16" s="1"/>
  <c r="R1122" i="16" s="1"/>
  <c r="R1123" i="16" s="1"/>
  <c r="R1124" i="16" s="1"/>
  <c r="R1125" i="16" s="1"/>
  <c r="R1126" i="16" s="1"/>
  <c r="R1127" i="16" s="1"/>
  <c r="R1128" i="16" s="1"/>
  <c r="R1129" i="16" s="1"/>
  <c r="R1130" i="16" s="1"/>
  <c r="R1131" i="16" s="1"/>
  <c r="R1132" i="16" s="1"/>
  <c r="R1133" i="16" s="1"/>
  <c r="R1134" i="16" s="1"/>
  <c r="R1135" i="16" s="1"/>
  <c r="R1136" i="16" s="1"/>
  <c r="R1137" i="16" s="1"/>
  <c r="R1138" i="16" s="1"/>
  <c r="R1139" i="16" s="1"/>
  <c r="R1140" i="16" s="1"/>
  <c r="R1141" i="16" s="1"/>
  <c r="R1142" i="16" s="1"/>
  <c r="R1143" i="16" s="1"/>
  <c r="R1144" i="16" s="1"/>
  <c r="R1145" i="16" s="1"/>
  <c r="R1146" i="16" s="1"/>
  <c r="R1147" i="16" s="1"/>
  <c r="R1148" i="16" s="1"/>
  <c r="R1149" i="16" s="1"/>
  <c r="R1150" i="16" s="1"/>
  <c r="R1151" i="16" s="1"/>
  <c r="R1152" i="16" s="1"/>
  <c r="R1153" i="16" s="1"/>
  <c r="R1154" i="16" s="1"/>
  <c r="R1155" i="16" s="1"/>
  <c r="R1156" i="16" s="1"/>
  <c r="R1157" i="16" s="1"/>
  <c r="R1158" i="16" s="1"/>
  <c r="R1159" i="16" s="1"/>
  <c r="R1160" i="16" s="1"/>
  <c r="R1161" i="16" s="1"/>
  <c r="R1162" i="16" s="1"/>
  <c r="R1163" i="16" s="1"/>
  <c r="R1164" i="16" s="1"/>
  <c r="R1165" i="16" s="1"/>
  <c r="R1166" i="16" s="1"/>
  <c r="R1167" i="16" s="1"/>
  <c r="R1168" i="16" s="1"/>
  <c r="R1169" i="16" s="1"/>
  <c r="R1170" i="16" s="1"/>
  <c r="R1171" i="16" s="1"/>
  <c r="R1172" i="16" s="1"/>
  <c r="R1173" i="16" s="1"/>
  <c r="R1174" i="16" s="1"/>
  <c r="R1175" i="16" s="1"/>
  <c r="R1176" i="16" s="1"/>
  <c r="R1177" i="16" s="1"/>
  <c r="R1178" i="16" s="1"/>
  <c r="R1179" i="16" s="1"/>
  <c r="R1180" i="16" s="1"/>
  <c r="R1181" i="16" s="1"/>
  <c r="R1182" i="16" s="1"/>
  <c r="R1183" i="16" s="1"/>
  <c r="R1184" i="16" s="1"/>
  <c r="R1185" i="16" s="1"/>
  <c r="R1186" i="16" s="1"/>
  <c r="R1187" i="16" s="1"/>
  <c r="R1188" i="16" s="1"/>
  <c r="R1189" i="16" s="1"/>
  <c r="R1190" i="16" s="1"/>
  <c r="R1191" i="16" s="1"/>
  <c r="R1192" i="16" s="1"/>
  <c r="R1193" i="16" s="1"/>
  <c r="R1194" i="16" s="1"/>
  <c r="R1195" i="16" s="1"/>
  <c r="R1196" i="16" s="1"/>
  <c r="R1197" i="16" s="1"/>
  <c r="R1198" i="16" s="1"/>
  <c r="R1199" i="16" s="1"/>
  <c r="R1200" i="16" s="1"/>
  <c r="R1201" i="16" s="1"/>
  <c r="R1202" i="16" s="1"/>
  <c r="R1203" i="16" s="1"/>
  <c r="R1204" i="16" s="1"/>
  <c r="R1205" i="16" s="1"/>
  <c r="R1206" i="16" s="1"/>
  <c r="R1207" i="16" s="1"/>
  <c r="R1208" i="16" s="1"/>
  <c r="R1209" i="16" s="1"/>
  <c r="R1210" i="16" s="1"/>
  <c r="R1211" i="16" s="1"/>
  <c r="R1212" i="16" s="1"/>
  <c r="R1213" i="16" s="1"/>
  <c r="R1214" i="16" s="1"/>
  <c r="R1215" i="16" s="1"/>
  <c r="R1216" i="16" s="1"/>
  <c r="R1217" i="16" s="1"/>
  <c r="R1218" i="16" s="1"/>
  <c r="R1219" i="16" s="1"/>
  <c r="R1220" i="16" s="1"/>
  <c r="R1221" i="16" s="1"/>
  <c r="R1222" i="16" s="1"/>
  <c r="R1223" i="16" s="1"/>
  <c r="R1224" i="16" s="1"/>
  <c r="R1225" i="16" s="1"/>
  <c r="R1226" i="16" s="1"/>
  <c r="R1227" i="16" s="1"/>
  <c r="R1228" i="16" s="1"/>
  <c r="R1229" i="16" s="1"/>
  <c r="R1230" i="16" s="1"/>
  <c r="R1231" i="16" s="1"/>
  <c r="R1232" i="16" s="1"/>
  <c r="R1233" i="16" s="1"/>
  <c r="R1234" i="16" s="1"/>
  <c r="R1235" i="16" s="1"/>
  <c r="R1236" i="16" s="1"/>
  <c r="R1237" i="16" s="1"/>
  <c r="R1238" i="16" s="1"/>
  <c r="R1239" i="16" s="1"/>
  <c r="R1240" i="16" s="1"/>
  <c r="R1241" i="16" s="1"/>
  <c r="R1242" i="16" s="1"/>
  <c r="R1243" i="16" s="1"/>
  <c r="R1244" i="16" s="1"/>
  <c r="R1245" i="16" s="1"/>
  <c r="R1246" i="16" s="1"/>
  <c r="R1247" i="16" s="1"/>
  <c r="R1248" i="16" s="1"/>
  <c r="R1249" i="16" s="1"/>
  <c r="R1250" i="16" s="1"/>
  <c r="R1251" i="16" s="1"/>
  <c r="R1252" i="16" s="1"/>
  <c r="R1253" i="16" s="1"/>
  <c r="R1254" i="16" s="1"/>
  <c r="R1255" i="16" s="1"/>
  <c r="R1256" i="16" s="1"/>
  <c r="R1257" i="16" s="1"/>
  <c r="R1258" i="16" s="1"/>
  <c r="R1259" i="16" s="1"/>
  <c r="R1260" i="16" s="1"/>
  <c r="R1261" i="16" s="1"/>
  <c r="R1262" i="16" s="1"/>
  <c r="R1263" i="16" s="1"/>
  <c r="R1264" i="16" s="1"/>
  <c r="R1265" i="16" s="1"/>
  <c r="R1266" i="16" s="1"/>
  <c r="R1267" i="16" s="1"/>
  <c r="R1268" i="16" s="1"/>
  <c r="R1269" i="16" s="1"/>
  <c r="R1270" i="16" s="1"/>
  <c r="R1271" i="16" s="1"/>
  <c r="R1272" i="16" s="1"/>
  <c r="R1273" i="16" s="1"/>
  <c r="R1274" i="16" s="1"/>
  <c r="R1275" i="16" s="1"/>
  <c r="R1276" i="16" s="1"/>
  <c r="R1277" i="16" s="1"/>
  <c r="R1278" i="16" s="1"/>
  <c r="R1279" i="16" s="1"/>
  <c r="R1280" i="16" s="1"/>
  <c r="R1281" i="16" s="1"/>
  <c r="R1282" i="16" s="1"/>
  <c r="R1283" i="16" s="1"/>
  <c r="R1284" i="16" s="1"/>
  <c r="R1285" i="16" s="1"/>
  <c r="R1286" i="16" s="1"/>
  <c r="R1287" i="16" s="1"/>
  <c r="R1288" i="16" s="1"/>
  <c r="R1289" i="16" s="1"/>
  <c r="R1290" i="16" s="1"/>
  <c r="R1291" i="16" s="1"/>
  <c r="R1292" i="16" s="1"/>
  <c r="R1293" i="16" s="1"/>
  <c r="R1294" i="16" s="1"/>
  <c r="R1295" i="16" s="1"/>
  <c r="R1296" i="16" s="1"/>
  <c r="R1297" i="16" s="1"/>
  <c r="R1298" i="16" s="1"/>
  <c r="R1299" i="16" s="1"/>
  <c r="R1300" i="16" s="1"/>
  <c r="R1301" i="16" s="1"/>
  <c r="R1302" i="16" s="1"/>
  <c r="R1303" i="16" s="1"/>
  <c r="R1304" i="16" s="1"/>
  <c r="R1305" i="16" s="1"/>
  <c r="R1306" i="16" s="1"/>
  <c r="R1307" i="16" s="1"/>
  <c r="R1308" i="16" s="1"/>
  <c r="R1309" i="16" s="1"/>
  <c r="R1310" i="16" s="1"/>
  <c r="R1311" i="16" s="1"/>
  <c r="R1312" i="16" s="1"/>
  <c r="R1313" i="16" s="1"/>
  <c r="R1314" i="16" s="1"/>
  <c r="R1315" i="16" s="1"/>
  <c r="R1316" i="16" s="1"/>
  <c r="R1317" i="16" s="1"/>
  <c r="R1318" i="16" s="1"/>
  <c r="R1319" i="16" s="1"/>
  <c r="R1320" i="16" s="1"/>
  <c r="R1321" i="16" s="1"/>
  <c r="R1322" i="16" s="1"/>
  <c r="R1323" i="16" s="1"/>
  <c r="R1324" i="16" s="1"/>
  <c r="R1325" i="16" s="1"/>
  <c r="R1326" i="16" s="1"/>
  <c r="R1327" i="16" s="1"/>
  <c r="R1328" i="16" s="1"/>
  <c r="R1329" i="16" s="1"/>
  <c r="R1330" i="16" s="1"/>
  <c r="R1331" i="16" s="1"/>
  <c r="R1332" i="16" s="1"/>
  <c r="R1333" i="16" s="1"/>
  <c r="R1334" i="16" s="1"/>
  <c r="R1335" i="16" s="1"/>
  <c r="R1336" i="16" s="1"/>
  <c r="R1337" i="16" s="1"/>
  <c r="R1338" i="16" s="1"/>
  <c r="R1339" i="16" s="1"/>
  <c r="R1340" i="16" s="1"/>
  <c r="R1341" i="16" s="1"/>
  <c r="R1342" i="16" s="1"/>
  <c r="R1343" i="16" s="1"/>
  <c r="R1344" i="16" s="1"/>
  <c r="R1345" i="16" s="1"/>
  <c r="R1346" i="16" s="1"/>
  <c r="R1347" i="16" s="1"/>
  <c r="R1348" i="16" s="1"/>
  <c r="R1349" i="16" s="1"/>
  <c r="R1350" i="16" s="1"/>
  <c r="R1351" i="16" s="1"/>
  <c r="R1352" i="16" s="1"/>
  <c r="R1353" i="16" s="1"/>
  <c r="R1354" i="16" s="1"/>
  <c r="R1355" i="16" s="1"/>
  <c r="R1356" i="16" s="1"/>
  <c r="R1357" i="16" s="1"/>
  <c r="R1358" i="16" s="1"/>
  <c r="R1359" i="16" s="1"/>
  <c r="R1360" i="16" s="1"/>
  <c r="R1361" i="16" s="1"/>
  <c r="R1362" i="16" s="1"/>
  <c r="R1363" i="16" s="1"/>
  <c r="R1364" i="16" s="1"/>
  <c r="R1365" i="16" s="1"/>
  <c r="R1366" i="16" s="1"/>
  <c r="R1367" i="16" s="1"/>
  <c r="R1368" i="16" s="1"/>
  <c r="R1369" i="16" s="1"/>
  <c r="R1370" i="16" s="1"/>
  <c r="R1371" i="16" s="1"/>
  <c r="R1372" i="16" s="1"/>
  <c r="R1373" i="16" s="1"/>
  <c r="R1374" i="16" s="1"/>
  <c r="R1375" i="16" s="1"/>
  <c r="R1376" i="16" s="1"/>
  <c r="R1377" i="16" s="1"/>
  <c r="R1378" i="16" s="1"/>
  <c r="R1379" i="16" s="1"/>
  <c r="R1380" i="16" s="1"/>
  <c r="R1381" i="16" s="1"/>
  <c r="R1382" i="16" s="1"/>
  <c r="R1383" i="16" s="1"/>
  <c r="R1384" i="16" s="1"/>
  <c r="R1385" i="16" s="1"/>
  <c r="R1386" i="16" s="1"/>
  <c r="R1387" i="16" s="1"/>
  <c r="R1388" i="16" s="1"/>
  <c r="R1389" i="16" s="1"/>
  <c r="R1390" i="16" s="1"/>
  <c r="R1391" i="16" s="1"/>
  <c r="R1392" i="16" s="1"/>
  <c r="R1393" i="16" s="1"/>
  <c r="R1394" i="16" s="1"/>
  <c r="R1395" i="16" s="1"/>
  <c r="R1396" i="16" s="1"/>
  <c r="R1397" i="16" s="1"/>
  <c r="R1398" i="16" s="1"/>
  <c r="R1399" i="16" s="1"/>
  <c r="R1400" i="16" s="1"/>
  <c r="R1401" i="16" s="1"/>
  <c r="R1402" i="16" s="1"/>
  <c r="R1403" i="16" s="1"/>
  <c r="R1404" i="16" s="1"/>
  <c r="R1405" i="16" s="1"/>
  <c r="R1406" i="16" s="1"/>
  <c r="R1407" i="16" s="1"/>
  <c r="R1408" i="16" s="1"/>
  <c r="R1409" i="16" s="1"/>
  <c r="R1410" i="16" s="1"/>
  <c r="R1411" i="16" s="1"/>
  <c r="R1412" i="16" s="1"/>
  <c r="R1413" i="16" s="1"/>
  <c r="R1414" i="16" s="1"/>
  <c r="R1415" i="16" s="1"/>
  <c r="R1416" i="16" s="1"/>
  <c r="R1417" i="16" s="1"/>
  <c r="R1418" i="16" s="1"/>
  <c r="R1419" i="16" s="1"/>
  <c r="R1420" i="16" s="1"/>
  <c r="R1421" i="16" s="1"/>
  <c r="R1422" i="16" s="1"/>
  <c r="R1423" i="16" s="1"/>
  <c r="R1424" i="16" s="1"/>
  <c r="R1425" i="16" s="1"/>
  <c r="R1426" i="16" s="1"/>
  <c r="R1427" i="16" s="1"/>
  <c r="R1428" i="16" s="1"/>
  <c r="R1429" i="16" s="1"/>
  <c r="R1430" i="16" s="1"/>
  <c r="R1431" i="16" s="1"/>
  <c r="R1432" i="16" s="1"/>
  <c r="R1433" i="16" s="1"/>
  <c r="R1434" i="16" s="1"/>
  <c r="R1435" i="16" s="1"/>
  <c r="R1436" i="16" s="1"/>
  <c r="R1437" i="16" s="1"/>
  <c r="R1438" i="16" s="1"/>
  <c r="R1439" i="16" s="1"/>
  <c r="R1440" i="16" s="1"/>
  <c r="R1441" i="16" s="1"/>
  <c r="R1442" i="16" s="1"/>
  <c r="R1443" i="16" s="1"/>
  <c r="R1444" i="16" s="1"/>
  <c r="R1445" i="16" s="1"/>
  <c r="R1446" i="16" s="1"/>
  <c r="R1447" i="16" s="1"/>
  <c r="R1448" i="16" s="1"/>
  <c r="R1449" i="16" s="1"/>
  <c r="R1450" i="16" s="1"/>
  <c r="R1451" i="16" s="1"/>
  <c r="R1452" i="16" s="1"/>
  <c r="R1453" i="16" s="1"/>
  <c r="R1454" i="16" s="1"/>
  <c r="R1455" i="16" s="1"/>
  <c r="R1456" i="16" s="1"/>
  <c r="R1457" i="16" s="1"/>
  <c r="R1458" i="16" s="1"/>
  <c r="R1459" i="16" s="1"/>
  <c r="R1460" i="16" s="1"/>
  <c r="R1461" i="16" s="1"/>
  <c r="R1462" i="16" s="1"/>
  <c r="R1463" i="16" s="1"/>
  <c r="R1464" i="16" s="1"/>
  <c r="R1465" i="16" s="1"/>
  <c r="R1466" i="16" s="1"/>
  <c r="R1467" i="16" s="1"/>
  <c r="R1468" i="16" s="1"/>
  <c r="R1469" i="16" s="1"/>
  <c r="R1470" i="16" s="1"/>
  <c r="R1471" i="16" s="1"/>
  <c r="R1472" i="16" s="1"/>
  <c r="R1473" i="16" s="1"/>
  <c r="R1474" i="16" s="1"/>
  <c r="R1475" i="16" s="1"/>
  <c r="R1476" i="16" s="1"/>
  <c r="R1477" i="16" s="1"/>
  <c r="R1478" i="16" s="1"/>
  <c r="R1479" i="16" s="1"/>
  <c r="R1480" i="16" s="1"/>
  <c r="R1481" i="16" s="1"/>
  <c r="R1482" i="16" s="1"/>
  <c r="R1483" i="16" s="1"/>
  <c r="R1484" i="16" s="1"/>
  <c r="R1485" i="16" s="1"/>
  <c r="R1486" i="16" s="1"/>
  <c r="R1487" i="16" s="1"/>
  <c r="R1488" i="16" s="1"/>
  <c r="R1489" i="16" s="1"/>
  <c r="R1490" i="16" s="1"/>
  <c r="R1491" i="16" s="1"/>
  <c r="R1492" i="16" s="1"/>
  <c r="R1493" i="16" s="1"/>
  <c r="R1494" i="16" s="1"/>
  <c r="R1495" i="16" s="1"/>
  <c r="R1496" i="16" s="1"/>
  <c r="R1497" i="16" s="1"/>
  <c r="R1498" i="16" s="1"/>
  <c r="R1499" i="16" s="1"/>
  <c r="R1500" i="16" s="1"/>
  <c r="R1501" i="16" s="1"/>
  <c r="R1502" i="16" s="1"/>
  <c r="R1503" i="16" s="1"/>
  <c r="R1504" i="16" s="1"/>
  <c r="R1505" i="16" s="1"/>
  <c r="R1506" i="16" s="1"/>
  <c r="R1507" i="16" s="1"/>
  <c r="R1508" i="16" s="1"/>
  <c r="R1509" i="16" s="1"/>
  <c r="R1510" i="16" s="1"/>
  <c r="R1511" i="16" s="1"/>
  <c r="R1512" i="16" s="1"/>
  <c r="R1513" i="16" s="1"/>
  <c r="R1514" i="16" s="1"/>
  <c r="R1515" i="16" s="1"/>
  <c r="R1516" i="16" s="1"/>
  <c r="R1517" i="16" s="1"/>
  <c r="R1518" i="16" s="1"/>
  <c r="R1519" i="16" s="1"/>
  <c r="R1520" i="16" s="1"/>
  <c r="R1521" i="16" s="1"/>
  <c r="R1522" i="16" s="1"/>
  <c r="R1523" i="16" s="1"/>
  <c r="R1524" i="16" s="1"/>
  <c r="R1525" i="16" s="1"/>
  <c r="R1526" i="16" s="1"/>
  <c r="R1527" i="16" s="1"/>
  <c r="R1528" i="16" s="1"/>
  <c r="R1529" i="16" s="1"/>
  <c r="R1530" i="16" s="1"/>
  <c r="R1531" i="16" s="1"/>
  <c r="R1532" i="16" s="1"/>
  <c r="R1533" i="16" s="1"/>
  <c r="R1534" i="16" s="1"/>
  <c r="R1535" i="16" s="1"/>
  <c r="R1536" i="16" s="1"/>
  <c r="R1537" i="16" s="1"/>
  <c r="R1538" i="16" s="1"/>
  <c r="R1539" i="16" s="1"/>
  <c r="R1540" i="16" s="1"/>
  <c r="R1541" i="16" s="1"/>
  <c r="R1542" i="16" s="1"/>
  <c r="R1543" i="16" s="1"/>
  <c r="R1544" i="16" s="1"/>
  <c r="R1545" i="16" s="1"/>
  <c r="R1546" i="16" s="1"/>
  <c r="R1547" i="16" s="1"/>
  <c r="R1548" i="16" s="1"/>
  <c r="R1549" i="16" s="1"/>
  <c r="R1550" i="16" s="1"/>
  <c r="R1551" i="16" s="1"/>
  <c r="R1552" i="16" s="1"/>
  <c r="R1553" i="16" s="1"/>
  <c r="R1554" i="16" s="1"/>
  <c r="R1555" i="16" s="1"/>
  <c r="R1556" i="16" s="1"/>
  <c r="R1557" i="16" s="1"/>
  <c r="R1558" i="16" s="1"/>
  <c r="R1559" i="16" s="1"/>
  <c r="R1560" i="16" s="1"/>
  <c r="R1561" i="16" s="1"/>
  <c r="R1562" i="16" s="1"/>
  <c r="R1563" i="16" s="1"/>
  <c r="R1564" i="16" s="1"/>
  <c r="R1565" i="16" s="1"/>
  <c r="R1566" i="16" s="1"/>
  <c r="R1567" i="16" s="1"/>
  <c r="R1568" i="16" s="1"/>
  <c r="R1569" i="16" s="1"/>
  <c r="R1570" i="16" s="1"/>
  <c r="R1571" i="16" s="1"/>
  <c r="R1572" i="16" s="1"/>
  <c r="R1573" i="16" s="1"/>
  <c r="R1574" i="16" s="1"/>
  <c r="R1575" i="16" s="1"/>
  <c r="R1576" i="16" s="1"/>
  <c r="R1577" i="16" s="1"/>
  <c r="R1578" i="16" s="1"/>
  <c r="R1579" i="16" s="1"/>
  <c r="R1580" i="16" s="1"/>
  <c r="R1581" i="16" s="1"/>
  <c r="R1582" i="16" s="1"/>
  <c r="R1583" i="16" s="1"/>
  <c r="R1584" i="16" s="1"/>
  <c r="R1585" i="16" s="1"/>
  <c r="R1586" i="16" s="1"/>
  <c r="R1587" i="16" s="1"/>
  <c r="R1588" i="16" s="1"/>
  <c r="R1589" i="16" s="1"/>
  <c r="R1590" i="16" s="1"/>
  <c r="R1591" i="16" s="1"/>
  <c r="R1592" i="16" s="1"/>
  <c r="R1593" i="16" s="1"/>
  <c r="R1594" i="16" s="1"/>
  <c r="R1595" i="16" s="1"/>
  <c r="R1596" i="16" s="1"/>
  <c r="R1597" i="16" s="1"/>
  <c r="R1598" i="16" s="1"/>
  <c r="R1599" i="16" s="1"/>
  <c r="R1600" i="16" s="1"/>
  <c r="R1601" i="16" s="1"/>
  <c r="R1602" i="16" s="1"/>
  <c r="R1603" i="16" s="1"/>
  <c r="R1604" i="16" s="1"/>
  <c r="R1605" i="16" s="1"/>
  <c r="R1606" i="16" s="1"/>
  <c r="R1607" i="16" s="1"/>
  <c r="R1608" i="16" s="1"/>
  <c r="R1609" i="16" s="1"/>
  <c r="R1610" i="16" s="1"/>
  <c r="R1611" i="16" s="1"/>
  <c r="R1612" i="16" s="1"/>
  <c r="R1613" i="16" s="1"/>
  <c r="R1614" i="16" s="1"/>
  <c r="R1615" i="16" s="1"/>
  <c r="R1616" i="16" s="1"/>
  <c r="R1617" i="16" s="1"/>
  <c r="R1618" i="16" s="1"/>
  <c r="R1619" i="16" s="1"/>
  <c r="R1620" i="16" s="1"/>
  <c r="R1621" i="16" s="1"/>
  <c r="R1622" i="16" s="1"/>
  <c r="R1623" i="16" s="1"/>
  <c r="R1624" i="16" s="1"/>
  <c r="R1625" i="16" s="1"/>
  <c r="R1626" i="16" s="1"/>
  <c r="R1627" i="16" s="1"/>
  <c r="R1628" i="16" s="1"/>
  <c r="R1629" i="16" s="1"/>
  <c r="R1630" i="16" s="1"/>
  <c r="R1631" i="16" s="1"/>
  <c r="R1632" i="16" s="1"/>
  <c r="R1633" i="16" s="1"/>
  <c r="R1634" i="16" s="1"/>
  <c r="R1635" i="16" s="1"/>
  <c r="R1636" i="16" s="1"/>
  <c r="R1637" i="16" s="1"/>
  <c r="R1638" i="16" s="1"/>
  <c r="R1639" i="16" s="1"/>
  <c r="R1640" i="16" s="1"/>
  <c r="R1641" i="16" s="1"/>
  <c r="R1642" i="16" s="1"/>
  <c r="R1643" i="16" s="1"/>
  <c r="R1644" i="16" s="1"/>
  <c r="R1645" i="16" s="1"/>
  <c r="R1646" i="16" s="1"/>
  <c r="R1647" i="16" s="1"/>
  <c r="R1648" i="16" s="1"/>
  <c r="R1649" i="16" s="1"/>
  <c r="R1650" i="16" s="1"/>
  <c r="R1651" i="16" s="1"/>
  <c r="R1652" i="16" s="1"/>
  <c r="R1653" i="16" s="1"/>
  <c r="R1654" i="16" s="1"/>
  <c r="R1655" i="16" s="1"/>
  <c r="R1656" i="16" s="1"/>
  <c r="R1657" i="16" s="1"/>
  <c r="R1658" i="16" s="1"/>
  <c r="R1659" i="16" s="1"/>
  <c r="R1660" i="16" s="1"/>
  <c r="R1661" i="16" s="1"/>
  <c r="R1662" i="16" s="1"/>
  <c r="R1663" i="16" s="1"/>
  <c r="R1664" i="16" s="1"/>
  <c r="R1665" i="16" s="1"/>
  <c r="R1666" i="16" s="1"/>
  <c r="R1667" i="16" s="1"/>
  <c r="R1668" i="16" s="1"/>
  <c r="R1669" i="16" s="1"/>
  <c r="R1670" i="16" s="1"/>
  <c r="R1671" i="16" s="1"/>
  <c r="R1672" i="16" s="1"/>
  <c r="R1673" i="16" s="1"/>
  <c r="R1674" i="16" s="1"/>
  <c r="R1675" i="16" s="1"/>
  <c r="R1676" i="16" s="1"/>
  <c r="R1677" i="16" s="1"/>
  <c r="R1678" i="16" s="1"/>
  <c r="R1679" i="16" s="1"/>
  <c r="R1680" i="16" s="1"/>
  <c r="R1681" i="16" s="1"/>
  <c r="R1682" i="16" s="1"/>
  <c r="R1683" i="16" s="1"/>
  <c r="R1684" i="16" s="1"/>
  <c r="R1685" i="16" s="1"/>
  <c r="R1686" i="16" s="1"/>
  <c r="R1687" i="16" s="1"/>
  <c r="R1688" i="16" s="1"/>
  <c r="R1689" i="16" s="1"/>
  <c r="R1690" i="16" s="1"/>
  <c r="R1691" i="16" s="1"/>
  <c r="R1692" i="16" s="1"/>
  <c r="R1693" i="16" s="1"/>
  <c r="R1694" i="16" s="1"/>
  <c r="R1695" i="16" s="1"/>
  <c r="R1696" i="16" s="1"/>
  <c r="R1697" i="16" s="1"/>
  <c r="R1698" i="16" s="1"/>
  <c r="R1699" i="16" s="1"/>
  <c r="R1700" i="16" s="1"/>
  <c r="R1701" i="16" s="1"/>
  <c r="R1702" i="16" s="1"/>
  <c r="R1703" i="16" s="1"/>
  <c r="R1704" i="16" s="1"/>
  <c r="R1705" i="16" s="1"/>
  <c r="R1706" i="16" s="1"/>
  <c r="R1707" i="16" s="1"/>
  <c r="R1708" i="16" s="1"/>
  <c r="R1709" i="16" s="1"/>
  <c r="R1710" i="16" s="1"/>
  <c r="R1711" i="16" s="1"/>
  <c r="R1712" i="16" s="1"/>
  <c r="R1713" i="16" s="1"/>
  <c r="R1714" i="16" s="1"/>
  <c r="R1715" i="16" s="1"/>
  <c r="R1716" i="16" s="1"/>
  <c r="R1717" i="16" s="1"/>
  <c r="R1718" i="16" s="1"/>
  <c r="R1719" i="16" s="1"/>
  <c r="R1720" i="16" s="1"/>
  <c r="R1721" i="16" s="1"/>
  <c r="R1722" i="16" s="1"/>
  <c r="R1723" i="16" s="1"/>
  <c r="R1724" i="16" s="1"/>
  <c r="R1725" i="16" s="1"/>
  <c r="R1726" i="16" s="1"/>
  <c r="R1727" i="16" s="1"/>
  <c r="R1728" i="16" s="1"/>
  <c r="R1729" i="16" s="1"/>
  <c r="R1730" i="16" s="1"/>
  <c r="R1731" i="16" s="1"/>
  <c r="R1732" i="16" s="1"/>
  <c r="R1733" i="16" s="1"/>
  <c r="R1734" i="16" s="1"/>
  <c r="R1735" i="16" s="1"/>
  <c r="R1736" i="16" s="1"/>
  <c r="R1737" i="16" s="1"/>
  <c r="R1738" i="16" s="1"/>
  <c r="R1739" i="16" s="1"/>
  <c r="R1740" i="16" s="1"/>
  <c r="R1741" i="16" s="1"/>
  <c r="R1742" i="16" s="1"/>
  <c r="R1743" i="16" s="1"/>
  <c r="R1744" i="16" s="1"/>
  <c r="R1745" i="16" s="1"/>
  <c r="R1746" i="16" s="1"/>
  <c r="R1747" i="16" s="1"/>
  <c r="R1748" i="16" s="1"/>
  <c r="R1749" i="16" s="1"/>
  <c r="R1750" i="16" s="1"/>
  <c r="R1751" i="16" s="1"/>
  <c r="R1752" i="16" s="1"/>
  <c r="R1753" i="16" s="1"/>
  <c r="R1754" i="16" s="1"/>
  <c r="R1755" i="16" s="1"/>
  <c r="R1756" i="16" s="1"/>
  <c r="R1757" i="16" s="1"/>
  <c r="R1758" i="16" s="1"/>
  <c r="R1759" i="16" s="1"/>
  <c r="R1760" i="16" s="1"/>
  <c r="R1761" i="16" s="1"/>
  <c r="R1762" i="16" s="1"/>
  <c r="R1763" i="16" s="1"/>
  <c r="R1764" i="16" s="1"/>
  <c r="R1765" i="16" s="1"/>
  <c r="R1766" i="16" s="1"/>
  <c r="R1767" i="16" s="1"/>
  <c r="R1768" i="16" s="1"/>
  <c r="R1769" i="16" s="1"/>
  <c r="R1770" i="16" s="1"/>
  <c r="R1771" i="16" s="1"/>
  <c r="R1772" i="16" s="1"/>
  <c r="R1773" i="16" s="1"/>
  <c r="R1774" i="16" s="1"/>
  <c r="R1775" i="16" s="1"/>
  <c r="R1776" i="16" s="1"/>
  <c r="R1777" i="16" s="1"/>
  <c r="R1778" i="16" s="1"/>
  <c r="R1779" i="16" s="1"/>
  <c r="R1780" i="16" s="1"/>
  <c r="R1781" i="16" s="1"/>
  <c r="R1782" i="16" s="1"/>
  <c r="R1783" i="16" s="1"/>
  <c r="R1784" i="16" s="1"/>
  <c r="R1785" i="16" s="1"/>
  <c r="R1786" i="16" s="1"/>
  <c r="R1787" i="16" s="1"/>
  <c r="R1788" i="16" s="1"/>
  <c r="R1789" i="16" s="1"/>
  <c r="R1790" i="16" s="1"/>
  <c r="R1791" i="16" s="1"/>
  <c r="R1792" i="16" s="1"/>
  <c r="R1793" i="16" s="1"/>
  <c r="R1794" i="16" s="1"/>
  <c r="R1795" i="16" s="1"/>
  <c r="R1796" i="16" s="1"/>
  <c r="R1797" i="16" s="1"/>
  <c r="R1798" i="16" s="1"/>
  <c r="R1799" i="16" s="1"/>
  <c r="R1800" i="16" s="1"/>
  <c r="R1801" i="16" s="1"/>
  <c r="R1802" i="16" s="1"/>
  <c r="R1803" i="16" s="1"/>
  <c r="R1804" i="16" s="1"/>
  <c r="R1805" i="16" s="1"/>
  <c r="R1806" i="16" s="1"/>
  <c r="R1807" i="16" s="1"/>
  <c r="R1808" i="16" s="1"/>
  <c r="R1809" i="16" s="1"/>
  <c r="R1810" i="16" s="1"/>
  <c r="R1811" i="16" s="1"/>
  <c r="R1812" i="16" s="1"/>
  <c r="R1813" i="16" s="1"/>
  <c r="R1814" i="16" s="1"/>
  <c r="R1815" i="16" s="1"/>
  <c r="R1816" i="16" s="1"/>
  <c r="R1817" i="16" s="1"/>
  <c r="R1818" i="16" s="1"/>
  <c r="R1819" i="16" s="1"/>
  <c r="R1820" i="16" s="1"/>
  <c r="R1821" i="16" s="1"/>
  <c r="R1822" i="16" s="1"/>
  <c r="R1823" i="16" s="1"/>
  <c r="R1824" i="16" s="1"/>
  <c r="R1825" i="16" s="1"/>
  <c r="R1826" i="16" s="1"/>
  <c r="R1827" i="16" s="1"/>
  <c r="R1828" i="16" s="1"/>
  <c r="R1829" i="16" s="1"/>
  <c r="R1830" i="16" s="1"/>
  <c r="R1831" i="16" s="1"/>
  <c r="R1832" i="16" s="1"/>
  <c r="R1833" i="16" s="1"/>
  <c r="R1834" i="16" s="1"/>
  <c r="R1835" i="16" s="1"/>
  <c r="R1836" i="16" s="1"/>
  <c r="R1837" i="16" s="1"/>
  <c r="R1838" i="16" s="1"/>
  <c r="R1839" i="16" s="1"/>
  <c r="R1840" i="16" s="1"/>
  <c r="R1841" i="16" s="1"/>
  <c r="R1842" i="16" s="1"/>
  <c r="R1843" i="16" s="1"/>
  <c r="R1844" i="16" s="1"/>
  <c r="R1845" i="16" s="1"/>
  <c r="R1846" i="16" s="1"/>
  <c r="R1847" i="16" s="1"/>
  <c r="R1848" i="16" s="1"/>
  <c r="R1849" i="16" s="1"/>
  <c r="R1850" i="16" s="1"/>
  <c r="R1851" i="16" s="1"/>
  <c r="R1852" i="16" s="1"/>
  <c r="R1853" i="16" s="1"/>
  <c r="R1854" i="16" s="1"/>
  <c r="R1855" i="16" s="1"/>
  <c r="R1856" i="16" s="1"/>
  <c r="R1857" i="16" s="1"/>
  <c r="R1858" i="16" s="1"/>
  <c r="R1859" i="16" s="1"/>
  <c r="R1860" i="16" s="1"/>
  <c r="R1861" i="16" s="1"/>
  <c r="R1862" i="16" s="1"/>
  <c r="R1863" i="16" s="1"/>
  <c r="R1864" i="16" s="1"/>
  <c r="R1865" i="16" s="1"/>
  <c r="R1866" i="16" s="1"/>
  <c r="R1867" i="16" s="1"/>
  <c r="R1868" i="16" s="1"/>
  <c r="R1869" i="16" s="1"/>
  <c r="R1870" i="16" s="1"/>
  <c r="R1871" i="16" s="1"/>
  <c r="R1872" i="16" s="1"/>
  <c r="R1873" i="16" s="1"/>
  <c r="R1874" i="16" s="1"/>
  <c r="R1875" i="16" s="1"/>
  <c r="R1876" i="16" s="1"/>
  <c r="R1877" i="16" s="1"/>
  <c r="R1878" i="16" s="1"/>
  <c r="R1879" i="16" s="1"/>
  <c r="R1880" i="16" s="1"/>
  <c r="R1881" i="16" s="1"/>
  <c r="R1882" i="16" s="1"/>
  <c r="R1883" i="16" s="1"/>
  <c r="R1884" i="16" s="1"/>
  <c r="R1885" i="16" s="1"/>
  <c r="R1886" i="16" s="1"/>
  <c r="R1887" i="16" s="1"/>
  <c r="R1888" i="16" s="1"/>
  <c r="R1889" i="16" s="1"/>
  <c r="R1890" i="16" s="1"/>
  <c r="R1891" i="16" s="1"/>
  <c r="R1892" i="16" s="1"/>
  <c r="R1893" i="16" s="1"/>
  <c r="R1894" i="16" s="1"/>
  <c r="R1895" i="16" s="1"/>
  <c r="R1896" i="16" s="1"/>
  <c r="R1897" i="16" s="1"/>
  <c r="R1898" i="16" s="1"/>
  <c r="R1899" i="16" s="1"/>
  <c r="R1900" i="16" s="1"/>
  <c r="R1901" i="16" s="1"/>
  <c r="R1902" i="16" s="1"/>
  <c r="R1903" i="16" s="1"/>
  <c r="R1904" i="16" s="1"/>
  <c r="R1905" i="16" s="1"/>
  <c r="R1906" i="16" s="1"/>
  <c r="R1907" i="16" s="1"/>
  <c r="R1908" i="16" s="1"/>
  <c r="R1909" i="16" s="1"/>
  <c r="R1910" i="16" s="1"/>
  <c r="R1911" i="16" s="1"/>
  <c r="R1912" i="16" s="1"/>
  <c r="R1913" i="16" s="1"/>
  <c r="R1914" i="16" s="1"/>
  <c r="R1915" i="16" s="1"/>
  <c r="R1916" i="16" s="1"/>
  <c r="R1917" i="16" s="1"/>
  <c r="R1918" i="16" s="1"/>
  <c r="R1919" i="16" s="1"/>
  <c r="R1920" i="16" s="1"/>
  <c r="R1921" i="16" s="1"/>
  <c r="R1922" i="16" s="1"/>
  <c r="R1923" i="16" s="1"/>
  <c r="R1924" i="16" s="1"/>
  <c r="R1925" i="16" s="1"/>
  <c r="R1926" i="16" s="1"/>
  <c r="R1927" i="16" s="1"/>
  <c r="R1928" i="16" s="1"/>
  <c r="R1929" i="16" s="1"/>
  <c r="R1930" i="16" s="1"/>
  <c r="R1931" i="16" s="1"/>
  <c r="R1932" i="16" s="1"/>
  <c r="R1933" i="16" s="1"/>
  <c r="R1934" i="16" s="1"/>
  <c r="R1935" i="16" s="1"/>
  <c r="R1936" i="16" s="1"/>
  <c r="R1937" i="16" s="1"/>
  <c r="R1938" i="16" s="1"/>
  <c r="R1939" i="16" s="1"/>
  <c r="R1940" i="16" s="1"/>
  <c r="R1941" i="16" s="1"/>
  <c r="R1942" i="16" s="1"/>
  <c r="R1943" i="16" s="1"/>
  <c r="R1944" i="16" s="1"/>
  <c r="R1945" i="16" s="1"/>
  <c r="R1946" i="16" s="1"/>
  <c r="R1947" i="16" s="1"/>
  <c r="R1948" i="16" s="1"/>
  <c r="R1949" i="16" s="1"/>
  <c r="R1950" i="16" s="1"/>
  <c r="R1951" i="16" s="1"/>
  <c r="R1952" i="16" s="1"/>
  <c r="R1953" i="16" s="1"/>
  <c r="R1954" i="16" s="1"/>
  <c r="R1955" i="16" s="1"/>
  <c r="R1956" i="16" s="1"/>
  <c r="R1957" i="16" s="1"/>
  <c r="R1958" i="16" s="1"/>
  <c r="R1959" i="16" s="1"/>
  <c r="R1960" i="16" s="1"/>
  <c r="R1961" i="16" s="1"/>
  <c r="R1962" i="16" s="1"/>
  <c r="R1963" i="16" s="1"/>
  <c r="R1964" i="16" s="1"/>
  <c r="R1965" i="16" s="1"/>
  <c r="R1966" i="16" s="1"/>
  <c r="R1967" i="16" s="1"/>
  <c r="R1968" i="16" s="1"/>
  <c r="R1969" i="16" s="1"/>
  <c r="R1970" i="16" s="1"/>
  <c r="R1971" i="16" s="1"/>
  <c r="R1972" i="16" s="1"/>
  <c r="R1973" i="16" s="1"/>
  <c r="R1974" i="16" s="1"/>
  <c r="R1975" i="16" s="1"/>
  <c r="R1976" i="16" s="1"/>
  <c r="R1977" i="16" s="1"/>
  <c r="R1978" i="16" s="1"/>
  <c r="R1979" i="16" s="1"/>
  <c r="R1980" i="16" s="1"/>
  <c r="R1981" i="16" s="1"/>
  <c r="R1982" i="16" s="1"/>
  <c r="R1983" i="16" s="1"/>
  <c r="R1984" i="16" s="1"/>
  <c r="R1985" i="16" s="1"/>
  <c r="R1986" i="16" s="1"/>
  <c r="R1987" i="16" s="1"/>
  <c r="R1988" i="16" s="1"/>
  <c r="R1989" i="16" s="1"/>
  <c r="R1990" i="16" s="1"/>
  <c r="R1991" i="16" s="1"/>
  <c r="R1992" i="16" s="1"/>
  <c r="R1993" i="16" s="1"/>
  <c r="R1994" i="16" s="1"/>
  <c r="R1995" i="16" s="1"/>
  <c r="R1996" i="16" s="1"/>
  <c r="R1997" i="16" s="1"/>
  <c r="R1998" i="16" s="1"/>
  <c r="R1999" i="16" s="1"/>
  <c r="R2000" i="16" s="1"/>
  <c r="R2001" i="16" s="1"/>
  <c r="R2002" i="16" s="1"/>
  <c r="R2003" i="16" s="1"/>
  <c r="R2004" i="16" s="1"/>
  <c r="R2005" i="16" s="1"/>
  <c r="R2006" i="16" s="1"/>
  <c r="R2007" i="16" s="1"/>
  <c r="R2008" i="16" s="1"/>
  <c r="R2009" i="16" s="1"/>
  <c r="R2010" i="16" s="1"/>
  <c r="R2011" i="16" s="1"/>
  <c r="R2012" i="16" s="1"/>
  <c r="R2013" i="16" s="1"/>
  <c r="R2014" i="16" s="1"/>
  <c r="R2015" i="16" s="1"/>
  <c r="R2016" i="16" s="1"/>
  <c r="R2017" i="16" s="1"/>
  <c r="R2018" i="16" s="1"/>
  <c r="R2019" i="16" s="1"/>
  <c r="R2020" i="16" s="1"/>
  <c r="R2021" i="16" s="1"/>
  <c r="R2022" i="16" s="1"/>
  <c r="R2023" i="16" s="1"/>
  <c r="R2024" i="16" s="1"/>
  <c r="R2025" i="16" s="1"/>
  <c r="R2026" i="16" s="1"/>
  <c r="R2027" i="16" s="1"/>
  <c r="R2028" i="16" s="1"/>
  <c r="R2029" i="16" s="1"/>
  <c r="R2030" i="16" s="1"/>
  <c r="R2031" i="16" s="1"/>
  <c r="R2032" i="16" s="1"/>
  <c r="R2033" i="16" s="1"/>
  <c r="R2034" i="16" s="1"/>
  <c r="R2035" i="16" s="1"/>
  <c r="R2036" i="16" s="1"/>
  <c r="R2037" i="16" s="1"/>
  <c r="R2038" i="16" s="1"/>
  <c r="R2039" i="16" s="1"/>
  <c r="R2040" i="16" s="1"/>
  <c r="R2041" i="16" s="1"/>
  <c r="R2042" i="16" s="1"/>
  <c r="R2043" i="16" s="1"/>
  <c r="R2044" i="16" s="1"/>
  <c r="R2045" i="16" s="1"/>
  <c r="R2046" i="16" s="1"/>
  <c r="R2047" i="16" s="1"/>
  <c r="R2048" i="16" s="1"/>
  <c r="R2049" i="16" s="1"/>
  <c r="R2050" i="16" s="1"/>
  <c r="R2051" i="16" s="1"/>
  <c r="R2052" i="16" s="1"/>
  <c r="R2053" i="16" s="1"/>
  <c r="R2054" i="16" s="1"/>
  <c r="R2055" i="16" s="1"/>
  <c r="R2056" i="16" s="1"/>
  <c r="R2057" i="16" s="1"/>
  <c r="R2058" i="16" s="1"/>
  <c r="R2059" i="16" s="1"/>
  <c r="R2060" i="16" s="1"/>
  <c r="R2061" i="16" s="1"/>
  <c r="R2062" i="16" s="1"/>
  <c r="R2063" i="16" s="1"/>
  <c r="R2064" i="16" s="1"/>
  <c r="R2065" i="16" s="1"/>
  <c r="R2066" i="16" s="1"/>
  <c r="R2067" i="16" s="1"/>
  <c r="R2068" i="16" s="1"/>
  <c r="R2069" i="16" s="1"/>
  <c r="R2070" i="16" s="1"/>
  <c r="R2071" i="16" s="1"/>
  <c r="R2072" i="16" s="1"/>
  <c r="R2073" i="16" s="1"/>
  <c r="R2074" i="16" s="1"/>
  <c r="R2075" i="16" s="1"/>
  <c r="R2076" i="16" s="1"/>
  <c r="R2077" i="16" s="1"/>
  <c r="R2078" i="16" s="1"/>
  <c r="R2079" i="16" s="1"/>
  <c r="R2080" i="16" s="1"/>
  <c r="R2081" i="16" s="1"/>
  <c r="R2082" i="16" s="1"/>
  <c r="R2083" i="16" s="1"/>
  <c r="R2084" i="16" s="1"/>
  <c r="R2085" i="16" s="1"/>
  <c r="R2086" i="16" s="1"/>
  <c r="R2087" i="16" s="1"/>
  <c r="R2088" i="16" s="1"/>
  <c r="R2089" i="16" s="1"/>
  <c r="R2090" i="16" s="1"/>
  <c r="R2091" i="16" s="1"/>
  <c r="R2092" i="16" s="1"/>
  <c r="R2093" i="16" s="1"/>
  <c r="R2094" i="16" s="1"/>
  <c r="R2095" i="16" s="1"/>
  <c r="R2096" i="16" s="1"/>
  <c r="R2097" i="16" s="1"/>
  <c r="R2098" i="16" s="1"/>
  <c r="R2099" i="16" s="1"/>
  <c r="R2100" i="16" s="1"/>
  <c r="R2101" i="16" s="1"/>
  <c r="R2102" i="16" s="1"/>
  <c r="R2103" i="16" s="1"/>
  <c r="R2104" i="16" s="1"/>
  <c r="R2105" i="16" s="1"/>
  <c r="R2106" i="16" s="1"/>
  <c r="R2107" i="16" s="1"/>
  <c r="R2108" i="16" s="1"/>
  <c r="R2109" i="16" s="1"/>
  <c r="R2110" i="16" s="1"/>
  <c r="R2111" i="16" s="1"/>
  <c r="R2112" i="16" s="1"/>
  <c r="R2113" i="16" s="1"/>
  <c r="R2114" i="16" s="1"/>
  <c r="R2115" i="16" s="1"/>
  <c r="R2116" i="16" s="1"/>
  <c r="R2117" i="16" s="1"/>
  <c r="R2118" i="16" s="1"/>
  <c r="R2119" i="16" s="1"/>
  <c r="R2120" i="16" s="1"/>
  <c r="R2121" i="16" s="1"/>
  <c r="R2122" i="16" s="1"/>
  <c r="R2123" i="16" s="1"/>
  <c r="R2124" i="16" s="1"/>
  <c r="R2125" i="16" s="1"/>
  <c r="R2126" i="16" s="1"/>
  <c r="R2127" i="16" s="1"/>
  <c r="R2128" i="16" s="1"/>
  <c r="R2129" i="16" s="1"/>
  <c r="R2130" i="16" s="1"/>
  <c r="R2131" i="16" s="1"/>
  <c r="R2132" i="16" s="1"/>
  <c r="R2133" i="16" s="1"/>
  <c r="R2134" i="16" s="1"/>
  <c r="R2135" i="16" s="1"/>
  <c r="R2136" i="16" s="1"/>
  <c r="R2137" i="16" s="1"/>
  <c r="R2138" i="16" s="1"/>
  <c r="R2139" i="16" s="1"/>
  <c r="R2140" i="16" s="1"/>
  <c r="R2141" i="16" s="1"/>
  <c r="R2142" i="16" s="1"/>
  <c r="R2143" i="16" s="1"/>
  <c r="R2144" i="16" s="1"/>
  <c r="R2145" i="16" s="1"/>
  <c r="R2146" i="16" s="1"/>
  <c r="R2147" i="16" s="1"/>
  <c r="R2148" i="16" s="1"/>
  <c r="R2149" i="16" s="1"/>
  <c r="R2150" i="16" s="1"/>
  <c r="R2151" i="16" s="1"/>
  <c r="R2152" i="16" s="1"/>
  <c r="R2153" i="16" s="1"/>
  <c r="R2154" i="16" s="1"/>
  <c r="R2155" i="16" s="1"/>
  <c r="R2156" i="16" s="1"/>
  <c r="R2157" i="16" s="1"/>
  <c r="R2158" i="16" s="1"/>
  <c r="R2159" i="16" s="1"/>
  <c r="R2160" i="16" s="1"/>
  <c r="R2161" i="16" s="1"/>
  <c r="R2162" i="16" s="1"/>
  <c r="R2163" i="16" s="1"/>
  <c r="R2164" i="16" s="1"/>
  <c r="R2165" i="16" s="1"/>
  <c r="R2166" i="16" s="1"/>
  <c r="R2167" i="16" s="1"/>
  <c r="R2168" i="16" s="1"/>
  <c r="R2169" i="16" s="1"/>
  <c r="R2170" i="16" s="1"/>
  <c r="R2171" i="16" s="1"/>
  <c r="R2172" i="16" s="1"/>
  <c r="R2173" i="16" s="1"/>
  <c r="R2174" i="16" s="1"/>
  <c r="R2175" i="16" s="1"/>
  <c r="R2176" i="16" s="1"/>
  <c r="R2177" i="16" s="1"/>
  <c r="R2178" i="16" s="1"/>
  <c r="R2179" i="16" s="1"/>
  <c r="R2180" i="16" s="1"/>
  <c r="R2181" i="16" s="1"/>
  <c r="R2182" i="16" s="1"/>
  <c r="R2183" i="16" s="1"/>
  <c r="R2184" i="16" s="1"/>
  <c r="R2185" i="16" s="1"/>
  <c r="R2186" i="16" s="1"/>
  <c r="R2187" i="16" s="1"/>
  <c r="R2188" i="16" s="1"/>
  <c r="R2189" i="16" s="1"/>
  <c r="R2190" i="16" s="1"/>
  <c r="R2191" i="16" s="1"/>
  <c r="R2192" i="16" s="1"/>
  <c r="R2193" i="16" s="1"/>
  <c r="R2194" i="16" s="1"/>
  <c r="R2195" i="16" s="1"/>
  <c r="R2196" i="16" s="1"/>
  <c r="R2197" i="16" s="1"/>
  <c r="R2198" i="16" s="1"/>
  <c r="R2199" i="16" s="1"/>
  <c r="R2200" i="16" s="1"/>
  <c r="R2201" i="16" s="1"/>
  <c r="R2202" i="16" s="1"/>
  <c r="R2203" i="16" s="1"/>
  <c r="R2204" i="16" s="1"/>
  <c r="R2205" i="16" s="1"/>
  <c r="R2206" i="16" s="1"/>
  <c r="R2207" i="16" s="1"/>
  <c r="R2208" i="16" s="1"/>
  <c r="R2209" i="16" s="1"/>
  <c r="R2210" i="16" s="1"/>
  <c r="R2211" i="16" s="1"/>
  <c r="R2212" i="16" s="1"/>
  <c r="R2213" i="16" s="1"/>
  <c r="R2214" i="16" s="1"/>
  <c r="R2215" i="16" s="1"/>
  <c r="R2216" i="16" s="1"/>
  <c r="R2217" i="16" s="1"/>
  <c r="R2218" i="16" s="1"/>
  <c r="R2219" i="16" s="1"/>
  <c r="R2220" i="16" s="1"/>
  <c r="R2221" i="16" s="1"/>
  <c r="R2222" i="16" s="1"/>
  <c r="R2223" i="16" s="1"/>
  <c r="R2224" i="16" s="1"/>
  <c r="R2225" i="16" s="1"/>
  <c r="R2226" i="16" s="1"/>
  <c r="R2227" i="16" s="1"/>
  <c r="R2228" i="16" s="1"/>
  <c r="R2229" i="16" s="1"/>
  <c r="R2230" i="16" s="1"/>
  <c r="R2231" i="16" s="1"/>
  <c r="R2232" i="16" s="1"/>
  <c r="R2233" i="16" s="1"/>
  <c r="R2234" i="16" s="1"/>
  <c r="R2235" i="16" s="1"/>
  <c r="R2236" i="16" s="1"/>
  <c r="R2237" i="16" s="1"/>
  <c r="R2238" i="16" s="1"/>
  <c r="R2239" i="16" s="1"/>
  <c r="R2240" i="16" s="1"/>
  <c r="R2241" i="16" s="1"/>
  <c r="R2242" i="16" s="1"/>
  <c r="R2243" i="16" s="1"/>
  <c r="R2244" i="16" s="1"/>
  <c r="R2245" i="16" s="1"/>
  <c r="R2246" i="16" s="1"/>
  <c r="R2247" i="16" s="1"/>
  <c r="R2248" i="16" s="1"/>
  <c r="R2249" i="16" s="1"/>
  <c r="R2250" i="16" s="1"/>
  <c r="R2251" i="16" s="1"/>
  <c r="R2252" i="16" s="1"/>
  <c r="R2253" i="16" s="1"/>
  <c r="R2254" i="16" s="1"/>
  <c r="R2255" i="16" s="1"/>
  <c r="R2256" i="16" s="1"/>
  <c r="R2257" i="16" s="1"/>
  <c r="R2258" i="16" s="1"/>
  <c r="R2259" i="16" s="1"/>
  <c r="R2260" i="16" s="1"/>
  <c r="R2261" i="16" s="1"/>
  <c r="R2262" i="16" s="1"/>
  <c r="R2263" i="16" s="1"/>
  <c r="R2264" i="16" s="1"/>
  <c r="R2265" i="16" s="1"/>
  <c r="R2266" i="16" s="1"/>
  <c r="R2267" i="16" s="1"/>
  <c r="R2268" i="16" s="1"/>
  <c r="R2269" i="16" s="1"/>
  <c r="R2270" i="16" s="1"/>
  <c r="R2271" i="16" s="1"/>
  <c r="R2272" i="16" s="1"/>
  <c r="R2273" i="16" s="1"/>
  <c r="R2274" i="16" s="1"/>
  <c r="R2275" i="16" s="1"/>
  <c r="R2276" i="16" s="1"/>
  <c r="R2277" i="16" s="1"/>
  <c r="R2278" i="16" s="1"/>
  <c r="R2279" i="16" s="1"/>
  <c r="R2280" i="16" s="1"/>
  <c r="R2281" i="16" s="1"/>
  <c r="R2282" i="16" s="1"/>
  <c r="R2283" i="16" s="1"/>
  <c r="R2284" i="16" s="1"/>
  <c r="R2285" i="16" s="1"/>
  <c r="R2286" i="16" s="1"/>
  <c r="R2287" i="16" s="1"/>
  <c r="R2288" i="16" s="1"/>
  <c r="R2289" i="16" s="1"/>
  <c r="R2290" i="16" s="1"/>
  <c r="R2291" i="16" s="1"/>
  <c r="R2292" i="16" s="1"/>
  <c r="R2293" i="16" s="1"/>
  <c r="R2294" i="16" s="1"/>
  <c r="R2295" i="16" s="1"/>
  <c r="R2296" i="16" s="1"/>
  <c r="R2297" i="16" s="1"/>
  <c r="R2298" i="16" s="1"/>
  <c r="R2299" i="16" s="1"/>
  <c r="R2300" i="16" s="1"/>
  <c r="R2301" i="16" s="1"/>
  <c r="R2302" i="16" s="1"/>
  <c r="R2303" i="16" s="1"/>
  <c r="R2304" i="16" s="1"/>
  <c r="R2305" i="16" s="1"/>
  <c r="R2306" i="16" s="1"/>
  <c r="R2307" i="16" s="1"/>
  <c r="R2308" i="16" s="1"/>
  <c r="R2309" i="16" s="1"/>
  <c r="R2310" i="16" s="1"/>
  <c r="R2311" i="16" s="1"/>
  <c r="R2312" i="16" s="1"/>
  <c r="R2313" i="16" s="1"/>
  <c r="R2314" i="16" s="1"/>
  <c r="R2315" i="16" s="1"/>
  <c r="R2316" i="16" s="1"/>
  <c r="R2317" i="16" s="1"/>
  <c r="R2318" i="16" s="1"/>
  <c r="R2319" i="16" s="1"/>
  <c r="R2320" i="16" s="1"/>
  <c r="R2321" i="16" s="1"/>
  <c r="R2322" i="16" s="1"/>
  <c r="R2323" i="16" s="1"/>
  <c r="R2324" i="16" s="1"/>
  <c r="R2325" i="16" s="1"/>
  <c r="R2326" i="16" s="1"/>
  <c r="R2327" i="16" s="1"/>
  <c r="R2328" i="16" s="1"/>
  <c r="R2329" i="16" s="1"/>
  <c r="R2330" i="16" s="1"/>
  <c r="R2331" i="16" s="1"/>
  <c r="R2332" i="16" s="1"/>
  <c r="R2333" i="16" s="1"/>
  <c r="R2334" i="16" s="1"/>
  <c r="R2335" i="16" s="1"/>
  <c r="R2336" i="16" s="1"/>
  <c r="R2337" i="16" s="1"/>
  <c r="R2338" i="16" s="1"/>
  <c r="R2339" i="16" s="1"/>
  <c r="R2340" i="16" s="1"/>
  <c r="R2341" i="16" s="1"/>
  <c r="R2342" i="16" s="1"/>
  <c r="R2343" i="16" s="1"/>
  <c r="R2344" i="16" s="1"/>
  <c r="R2345" i="16" s="1"/>
  <c r="R2346" i="16" s="1"/>
  <c r="R2347" i="16" s="1"/>
  <c r="R2348" i="16" s="1"/>
  <c r="R2349" i="16" s="1"/>
  <c r="R2350" i="16" s="1"/>
  <c r="R2351" i="16" s="1"/>
  <c r="R2352" i="16" s="1"/>
  <c r="R2353" i="16" s="1"/>
  <c r="R2354" i="16" s="1"/>
  <c r="R2355" i="16" s="1"/>
  <c r="R2356" i="16" s="1"/>
  <c r="R2357" i="16" s="1"/>
  <c r="R2358" i="16" s="1"/>
  <c r="R2359" i="16" s="1"/>
  <c r="R2360" i="16" s="1"/>
  <c r="R2361" i="16" s="1"/>
  <c r="R2362" i="16" s="1"/>
  <c r="R2363" i="16" s="1"/>
  <c r="R2364" i="16" s="1"/>
  <c r="R2365" i="16" s="1"/>
  <c r="R2366" i="16" s="1"/>
  <c r="R2367" i="16" s="1"/>
  <c r="R2368" i="16" s="1"/>
  <c r="R2369" i="16" s="1"/>
  <c r="R2370" i="16" s="1"/>
  <c r="R2371" i="16" s="1"/>
  <c r="R2372" i="16" s="1"/>
  <c r="R2373" i="16" s="1"/>
  <c r="R2374" i="16" s="1"/>
  <c r="R2375" i="16" s="1"/>
  <c r="R2376" i="16" s="1"/>
  <c r="R2377" i="16" s="1"/>
  <c r="R2378" i="16" s="1"/>
  <c r="R2379" i="16" s="1"/>
  <c r="R2380" i="16" s="1"/>
  <c r="R2381" i="16" s="1"/>
  <c r="R2382" i="16" s="1"/>
  <c r="R2383" i="16" s="1"/>
  <c r="R2384" i="16" s="1"/>
  <c r="R2385" i="16" s="1"/>
  <c r="R2386" i="16" s="1"/>
  <c r="R2387" i="16" s="1"/>
  <c r="R2388" i="16" s="1"/>
  <c r="R2389" i="16" s="1"/>
  <c r="R2390" i="16" s="1"/>
  <c r="R2391" i="16" s="1"/>
  <c r="R2392" i="16" s="1"/>
  <c r="R2393" i="16" s="1"/>
  <c r="R2394" i="16" s="1"/>
  <c r="R2395" i="16" s="1"/>
  <c r="R2396" i="16" s="1"/>
  <c r="R2397" i="16" s="1"/>
  <c r="R2398" i="16" s="1"/>
  <c r="R2399" i="16" s="1"/>
  <c r="R2400" i="16" s="1"/>
  <c r="R2401" i="16" s="1"/>
  <c r="R2402" i="16" s="1"/>
  <c r="R2403" i="16" s="1"/>
  <c r="R2404" i="16" s="1"/>
  <c r="R2405" i="16" s="1"/>
  <c r="R2406" i="16" s="1"/>
  <c r="R2407" i="16" s="1"/>
  <c r="R2408" i="16" s="1"/>
  <c r="R2409" i="16" s="1"/>
  <c r="R2410" i="16" s="1"/>
  <c r="R2411" i="16" s="1"/>
  <c r="R2412" i="16" s="1"/>
  <c r="R2413" i="16" s="1"/>
  <c r="R2414" i="16" s="1"/>
  <c r="R2415" i="16" s="1"/>
  <c r="R2416" i="16" s="1"/>
  <c r="R2417" i="16" s="1"/>
  <c r="R2418" i="16" s="1"/>
  <c r="R2419" i="16" s="1"/>
  <c r="R2420" i="16" s="1"/>
  <c r="R2421" i="16" s="1"/>
  <c r="R2422" i="16" s="1"/>
  <c r="R2423" i="16" s="1"/>
  <c r="R2424" i="16" s="1"/>
  <c r="R2425" i="16" s="1"/>
  <c r="R2426" i="16" s="1"/>
  <c r="R2427" i="16" s="1"/>
  <c r="R2428" i="16" s="1"/>
  <c r="R2429" i="16" s="1"/>
  <c r="R2430" i="16" s="1"/>
  <c r="R2431" i="16" s="1"/>
  <c r="R2432" i="16" s="1"/>
  <c r="R2433" i="16" s="1"/>
  <c r="R2434" i="16" s="1"/>
  <c r="R2435" i="16" s="1"/>
  <c r="R2436" i="16" s="1"/>
  <c r="R2437" i="16" s="1"/>
  <c r="R2438" i="16" s="1"/>
  <c r="R2439" i="16" s="1"/>
  <c r="R2440" i="16" s="1"/>
  <c r="R2441" i="16" s="1"/>
  <c r="R2442" i="16" s="1"/>
  <c r="R2443" i="16" s="1"/>
  <c r="R2444" i="16" s="1"/>
  <c r="R2445" i="16" s="1"/>
  <c r="R2446" i="16" s="1"/>
  <c r="R2447" i="16" s="1"/>
  <c r="R2448" i="16" s="1"/>
  <c r="R2449" i="16" s="1"/>
  <c r="R2450" i="16" s="1"/>
  <c r="R2451" i="16" s="1"/>
  <c r="R2452" i="16" s="1"/>
  <c r="R2453" i="16" s="1"/>
  <c r="R2454" i="16" s="1"/>
  <c r="R2455" i="16" s="1"/>
  <c r="R2456" i="16" s="1"/>
  <c r="R2457" i="16" s="1"/>
  <c r="R2458" i="16" s="1"/>
  <c r="R2459" i="16" s="1"/>
  <c r="R2460" i="16" s="1"/>
  <c r="R2461" i="16" s="1"/>
  <c r="R2462" i="16" s="1"/>
  <c r="R2463" i="16" s="1"/>
  <c r="R2464" i="16" s="1"/>
  <c r="R2465" i="16" s="1"/>
  <c r="R2466" i="16" s="1"/>
  <c r="R2467" i="16" s="1"/>
  <c r="R2468" i="16" s="1"/>
  <c r="R2469" i="16" s="1"/>
  <c r="R2470" i="16" s="1"/>
  <c r="R2471" i="16" s="1"/>
  <c r="R2472" i="16" s="1"/>
  <c r="R2473" i="16" s="1"/>
  <c r="R2474" i="16" s="1"/>
  <c r="R2475" i="16" s="1"/>
  <c r="R2476" i="16" s="1"/>
  <c r="R2477" i="16" s="1"/>
  <c r="R2478" i="16" s="1"/>
  <c r="R2479" i="16" s="1"/>
  <c r="R2480" i="16" s="1"/>
  <c r="R2481" i="16" s="1"/>
  <c r="R2482" i="16" s="1"/>
  <c r="R2483" i="16" s="1"/>
  <c r="R2484" i="16" s="1"/>
  <c r="R2485" i="16" s="1"/>
  <c r="R2486" i="16" s="1"/>
  <c r="R2487" i="16" s="1"/>
  <c r="R2488" i="16" s="1"/>
  <c r="R2489" i="16" s="1"/>
  <c r="R2490" i="16" s="1"/>
  <c r="R2491" i="16" s="1"/>
  <c r="R2492" i="16" s="1"/>
  <c r="R2493" i="16" s="1"/>
  <c r="R2494" i="16" s="1"/>
  <c r="R2495" i="16" s="1"/>
  <c r="R2496" i="16" s="1"/>
  <c r="R2497" i="16" s="1"/>
  <c r="R2498" i="16" s="1"/>
  <c r="R2499" i="16" s="1"/>
  <c r="R2500" i="16" s="1"/>
  <c r="R2501" i="16" s="1"/>
  <c r="R2502" i="16" s="1"/>
  <c r="R2503" i="16" s="1"/>
  <c r="R2504" i="16" s="1"/>
  <c r="R2505" i="16" s="1"/>
  <c r="R2506" i="16" s="1"/>
  <c r="R2507" i="16" s="1"/>
  <c r="R2508" i="16" s="1"/>
  <c r="R2509" i="16" s="1"/>
  <c r="R2510" i="16" s="1"/>
  <c r="R2511" i="16" s="1"/>
  <c r="R2512" i="16" s="1"/>
  <c r="R2513" i="16" s="1"/>
  <c r="R2514" i="16" s="1"/>
  <c r="R2515" i="16" s="1"/>
  <c r="R2516" i="16" s="1"/>
  <c r="R2517" i="16" s="1"/>
  <c r="R2518" i="16" s="1"/>
  <c r="R2519" i="16" s="1"/>
  <c r="R2520" i="16" s="1"/>
  <c r="R2521" i="16" s="1"/>
  <c r="R2522" i="16" s="1"/>
  <c r="R2523" i="16" s="1"/>
  <c r="R2524" i="16" s="1"/>
  <c r="R2525" i="16" s="1"/>
  <c r="R2526" i="16" s="1"/>
  <c r="R2527" i="16" s="1"/>
  <c r="R2528" i="16" s="1"/>
  <c r="R2529" i="16" s="1"/>
  <c r="R2530" i="16" s="1"/>
  <c r="R2531" i="16" s="1"/>
  <c r="R2532" i="16" s="1"/>
  <c r="R2533" i="16" s="1"/>
  <c r="R2534" i="16" s="1"/>
  <c r="R2535" i="16" s="1"/>
  <c r="R2536" i="16" s="1"/>
  <c r="R2537" i="16" s="1"/>
  <c r="R2538" i="16" s="1"/>
  <c r="R2539" i="16" s="1"/>
  <c r="R2540" i="16" s="1"/>
  <c r="R2541" i="16" s="1"/>
  <c r="R2542" i="16" s="1"/>
  <c r="R2543" i="16" s="1"/>
  <c r="R2544" i="16" s="1"/>
  <c r="R2545" i="16" s="1"/>
  <c r="R2546" i="16" s="1"/>
  <c r="R2547" i="16" s="1"/>
  <c r="R2548" i="16" s="1"/>
  <c r="R2549" i="16" s="1"/>
  <c r="R2550" i="16" s="1"/>
  <c r="R2551" i="16" s="1"/>
  <c r="R2552" i="16" s="1"/>
  <c r="R2553" i="16" s="1"/>
  <c r="R2554" i="16" s="1"/>
  <c r="R2555" i="16" s="1"/>
  <c r="R2556" i="16" s="1"/>
  <c r="R2557" i="16" s="1"/>
  <c r="R2558" i="16" s="1"/>
  <c r="R2559" i="16" s="1"/>
  <c r="R2560" i="16" s="1"/>
  <c r="R2561" i="16" s="1"/>
  <c r="R2562" i="16" s="1"/>
  <c r="R2563" i="16" s="1"/>
  <c r="R2564" i="16" s="1"/>
  <c r="R2565" i="16" s="1"/>
  <c r="R2566" i="16" s="1"/>
  <c r="R2567" i="16" s="1"/>
  <c r="R2568" i="16" s="1"/>
  <c r="R2569" i="16" s="1"/>
  <c r="R2570" i="16" s="1"/>
  <c r="R2571" i="16" s="1"/>
  <c r="R2572" i="16" s="1"/>
  <c r="R2573" i="16" s="1"/>
  <c r="R2574" i="16" s="1"/>
  <c r="R2575" i="16" s="1"/>
  <c r="R2576" i="16" s="1"/>
  <c r="R2577" i="16" s="1"/>
  <c r="R2578" i="16" s="1"/>
  <c r="R2579" i="16" s="1"/>
  <c r="R2580" i="16" s="1"/>
  <c r="R2581" i="16" s="1"/>
  <c r="R2582" i="16" s="1"/>
  <c r="R2583" i="16" s="1"/>
  <c r="R2584" i="16" s="1"/>
  <c r="R2585" i="16" s="1"/>
  <c r="R2586" i="16" s="1"/>
  <c r="R2587" i="16" s="1"/>
  <c r="R2588" i="16" s="1"/>
  <c r="R2589" i="16" s="1"/>
  <c r="R2590" i="16" s="1"/>
  <c r="R2591" i="16" s="1"/>
  <c r="R2592" i="16" s="1"/>
  <c r="R2593" i="16" s="1"/>
  <c r="R2594" i="16" s="1"/>
  <c r="R2595" i="16" s="1"/>
  <c r="R2596" i="16" s="1"/>
  <c r="R2597" i="16" s="1"/>
  <c r="R2598" i="16" s="1"/>
  <c r="R2599" i="16" s="1"/>
  <c r="R2600" i="16" s="1"/>
  <c r="R2601" i="16" s="1"/>
  <c r="R2602" i="16" s="1"/>
  <c r="R2603" i="16" s="1"/>
  <c r="R2604" i="16" s="1"/>
  <c r="R2605" i="16" s="1"/>
  <c r="R2606" i="16" s="1"/>
  <c r="R2607" i="16" s="1"/>
  <c r="R2608" i="16" s="1"/>
  <c r="R2609" i="16" s="1"/>
  <c r="R2610" i="16" s="1"/>
  <c r="R2611" i="16" s="1"/>
  <c r="R2612" i="16" s="1"/>
  <c r="R2613" i="16" s="1"/>
  <c r="R2614" i="16" s="1"/>
  <c r="R2615" i="16" s="1"/>
  <c r="R2616" i="16" s="1"/>
  <c r="R2617" i="16" s="1"/>
  <c r="R2618" i="16" s="1"/>
  <c r="R2619" i="16" s="1"/>
  <c r="R2620" i="16" s="1"/>
  <c r="R2621" i="16" s="1"/>
  <c r="R2622" i="16" s="1"/>
  <c r="R2623" i="16" s="1"/>
  <c r="R2624" i="16" s="1"/>
  <c r="R2625" i="16" s="1"/>
  <c r="R2626" i="16" s="1"/>
  <c r="R2627" i="16" s="1"/>
  <c r="R2628" i="16" s="1"/>
  <c r="R2629" i="16" s="1"/>
  <c r="R2630" i="16" s="1"/>
  <c r="R2631" i="16" s="1"/>
  <c r="R2632" i="16" s="1"/>
  <c r="R2633" i="16" s="1"/>
  <c r="R2634" i="16" s="1"/>
  <c r="R2635" i="16" s="1"/>
  <c r="R2636" i="16" s="1"/>
  <c r="R2637" i="16" s="1"/>
  <c r="R2638" i="16" s="1"/>
  <c r="R2639" i="16" s="1"/>
  <c r="R2640" i="16" s="1"/>
  <c r="R2641" i="16" s="1"/>
  <c r="R2642" i="16" s="1"/>
  <c r="R2643" i="16" s="1"/>
  <c r="R2644" i="16" s="1"/>
  <c r="R2645" i="16" s="1"/>
  <c r="R2646" i="16" s="1"/>
  <c r="R2647" i="16" s="1"/>
  <c r="R2648" i="16" s="1"/>
  <c r="R2649" i="16" s="1"/>
  <c r="R2650" i="16" s="1"/>
  <c r="R2651" i="16" s="1"/>
  <c r="R2652" i="16" s="1"/>
  <c r="R2653" i="16" s="1"/>
  <c r="R2654" i="16" s="1"/>
  <c r="R2655" i="16" s="1"/>
  <c r="R2656" i="16" s="1"/>
  <c r="R2657" i="16" s="1"/>
  <c r="R2658" i="16" s="1"/>
  <c r="R2659" i="16" s="1"/>
  <c r="R2660" i="16" s="1"/>
  <c r="R2661" i="16" s="1"/>
  <c r="R2662" i="16" s="1"/>
  <c r="R2663" i="16" s="1"/>
  <c r="R2664" i="16" s="1"/>
  <c r="R2665" i="16" s="1"/>
  <c r="R2666" i="16" s="1"/>
  <c r="R2667" i="16" s="1"/>
  <c r="R2668" i="16" s="1"/>
  <c r="R2669" i="16" s="1"/>
  <c r="R2670" i="16" s="1"/>
  <c r="R2671" i="16" s="1"/>
  <c r="R2672" i="16" s="1"/>
  <c r="R2673" i="16" s="1"/>
  <c r="R2674" i="16" s="1"/>
  <c r="R2675" i="16" s="1"/>
  <c r="R2676" i="16" s="1"/>
  <c r="R2677" i="16" s="1"/>
  <c r="R2678" i="16" s="1"/>
  <c r="R2679" i="16" s="1"/>
  <c r="R2680" i="16" s="1"/>
  <c r="R2681" i="16" s="1"/>
  <c r="R2682" i="16" s="1"/>
  <c r="R2683" i="16" s="1"/>
  <c r="R2684" i="16" s="1"/>
  <c r="R2685" i="16" s="1"/>
  <c r="R2686" i="16" s="1"/>
  <c r="R2687" i="16" s="1"/>
  <c r="R2688" i="16" s="1"/>
  <c r="R2689" i="16" s="1"/>
  <c r="R2690" i="16" s="1"/>
  <c r="R2691" i="16" s="1"/>
  <c r="R2692" i="16" s="1"/>
  <c r="R2693" i="16" s="1"/>
  <c r="R2694" i="16" s="1"/>
  <c r="R2695" i="16" s="1"/>
  <c r="R2696" i="16" s="1"/>
  <c r="R2697" i="16" s="1"/>
  <c r="R2698" i="16" s="1"/>
  <c r="R2699" i="16" s="1"/>
  <c r="R2700" i="16" s="1"/>
  <c r="R2701" i="16" s="1"/>
  <c r="R2702" i="16" s="1"/>
  <c r="R2703" i="16" s="1"/>
  <c r="R2704" i="16" s="1"/>
  <c r="R2705" i="16" s="1"/>
  <c r="R2706" i="16" s="1"/>
  <c r="R2707" i="16" s="1"/>
  <c r="R2708" i="16" s="1"/>
  <c r="R2709" i="16" s="1"/>
  <c r="R2710" i="16" s="1"/>
  <c r="R2711" i="16" s="1"/>
  <c r="R2712" i="16" s="1"/>
  <c r="R2713" i="16" s="1"/>
  <c r="R2714" i="16" s="1"/>
  <c r="R2715" i="16" s="1"/>
  <c r="R2716" i="16" s="1"/>
  <c r="R2717" i="16" s="1"/>
  <c r="R2718" i="16" s="1"/>
  <c r="R2719" i="16" s="1"/>
  <c r="R2720" i="16" s="1"/>
  <c r="R2721" i="16" s="1"/>
  <c r="R2722" i="16" s="1"/>
  <c r="R2723" i="16" s="1"/>
  <c r="R2724" i="16" s="1"/>
  <c r="R2725" i="16" s="1"/>
  <c r="R2726" i="16" s="1"/>
  <c r="R2727" i="16" s="1"/>
  <c r="R2728" i="16" s="1"/>
  <c r="R2729" i="16" s="1"/>
  <c r="R2730" i="16" s="1"/>
  <c r="R2731" i="16" s="1"/>
  <c r="R2732" i="16" s="1"/>
  <c r="R2733" i="16" s="1"/>
  <c r="R2734" i="16" s="1"/>
  <c r="R2735" i="16" s="1"/>
  <c r="R2736" i="16" s="1"/>
  <c r="R2737" i="16" s="1"/>
  <c r="R2738" i="16" s="1"/>
  <c r="R2739" i="16" s="1"/>
  <c r="R2740" i="16" s="1"/>
  <c r="R2741" i="16" s="1"/>
  <c r="R2742" i="16" s="1"/>
  <c r="R2743" i="16" s="1"/>
  <c r="R2744" i="16" s="1"/>
  <c r="R2745" i="16" s="1"/>
  <c r="R2746" i="16" s="1"/>
  <c r="R2747" i="16" s="1"/>
  <c r="R2748" i="16" s="1"/>
  <c r="R2749" i="16" s="1"/>
  <c r="R2750" i="16" s="1"/>
  <c r="R2751" i="16" s="1"/>
  <c r="R2752" i="16" s="1"/>
  <c r="R2753" i="16" s="1"/>
  <c r="R2754" i="16" s="1"/>
  <c r="R2755" i="16" s="1"/>
  <c r="R2756" i="16" s="1"/>
  <c r="R2757" i="16" s="1"/>
  <c r="R2758" i="16" s="1"/>
  <c r="R2759" i="16" s="1"/>
  <c r="R2760" i="16" s="1"/>
  <c r="R2761" i="16" s="1"/>
  <c r="R2762" i="16" s="1"/>
  <c r="R2763" i="16" s="1"/>
  <c r="R2764" i="16" s="1"/>
  <c r="R2765" i="16" s="1"/>
  <c r="R2766" i="16" s="1"/>
  <c r="R2767" i="16" s="1"/>
  <c r="R2768" i="16" s="1"/>
  <c r="R2769" i="16" s="1"/>
  <c r="R2770" i="16" s="1"/>
  <c r="R2771" i="16" s="1"/>
  <c r="R2772" i="16" s="1"/>
  <c r="R2773" i="16" s="1"/>
  <c r="R2774" i="16" s="1"/>
  <c r="R2775" i="16" s="1"/>
  <c r="R2776" i="16" s="1"/>
  <c r="R2777" i="16" s="1"/>
  <c r="R2778" i="16" s="1"/>
  <c r="R2779" i="16" s="1"/>
  <c r="R2780" i="16" s="1"/>
  <c r="R2781" i="16" s="1"/>
  <c r="R2782" i="16" s="1"/>
  <c r="R2783" i="16" s="1"/>
  <c r="R2784" i="16" s="1"/>
  <c r="R2785" i="16" s="1"/>
  <c r="R2786" i="16" s="1"/>
  <c r="R2787" i="16" s="1"/>
  <c r="R2788" i="16" s="1"/>
  <c r="R2789" i="16" s="1"/>
  <c r="R2790" i="16" s="1"/>
  <c r="R2791" i="16" s="1"/>
  <c r="R2792" i="16" s="1"/>
  <c r="R2793" i="16" s="1"/>
  <c r="R2794" i="16" s="1"/>
  <c r="R2795" i="16" s="1"/>
  <c r="R2796" i="16" s="1"/>
  <c r="R2797" i="16" s="1"/>
  <c r="R2798" i="16" s="1"/>
  <c r="R2799" i="16" s="1"/>
  <c r="R2800" i="16" s="1"/>
  <c r="R2801" i="16" s="1"/>
  <c r="R2802" i="16" s="1"/>
  <c r="R2803" i="16" s="1"/>
  <c r="R2804" i="16" s="1"/>
  <c r="R2805" i="16" s="1"/>
  <c r="R2806" i="16" s="1"/>
  <c r="R2807" i="16" s="1"/>
  <c r="R2808" i="16" s="1"/>
  <c r="R2809" i="16" s="1"/>
  <c r="R2810" i="16" s="1"/>
  <c r="R2811" i="16" s="1"/>
  <c r="R2812" i="16" s="1"/>
  <c r="R2813" i="16" s="1"/>
  <c r="R2814" i="16" s="1"/>
  <c r="R2815" i="16" s="1"/>
  <c r="R2816" i="16" s="1"/>
  <c r="R2817" i="16" s="1"/>
  <c r="R2818" i="16" s="1"/>
  <c r="R2819" i="16" s="1"/>
  <c r="R2820" i="16" s="1"/>
  <c r="R2821" i="16" s="1"/>
  <c r="R2822" i="16" s="1"/>
  <c r="R2823" i="16" s="1"/>
  <c r="R2824" i="16" s="1"/>
  <c r="R2825" i="16" s="1"/>
  <c r="R2826" i="16" s="1"/>
  <c r="R2827" i="16" s="1"/>
  <c r="R2828" i="16" s="1"/>
  <c r="R2829" i="16" s="1"/>
  <c r="R2830" i="16" s="1"/>
  <c r="R2831" i="16" s="1"/>
  <c r="R2832" i="16" s="1"/>
  <c r="R2833" i="16" s="1"/>
  <c r="R2834" i="16" s="1"/>
  <c r="R2835" i="16" s="1"/>
  <c r="R2836" i="16" s="1"/>
  <c r="R2837" i="16" s="1"/>
  <c r="R2838" i="16" s="1"/>
  <c r="R2839" i="16" s="1"/>
  <c r="R2840" i="16" s="1"/>
  <c r="R2841" i="16" s="1"/>
  <c r="R2842" i="16" s="1"/>
  <c r="R2843" i="16" s="1"/>
  <c r="R2844" i="16" s="1"/>
  <c r="R2845" i="16" s="1"/>
  <c r="R2846" i="16" s="1"/>
  <c r="R2847" i="16" s="1"/>
  <c r="R2848" i="16" s="1"/>
  <c r="R2849" i="16" s="1"/>
  <c r="R2850" i="16" s="1"/>
  <c r="R2851" i="16" s="1"/>
  <c r="R2852" i="16" s="1"/>
  <c r="R2853" i="16" s="1"/>
  <c r="R2854" i="16" s="1"/>
  <c r="R2855" i="16" s="1"/>
  <c r="R2856" i="16" s="1"/>
  <c r="R2857" i="16" s="1"/>
  <c r="R2858" i="16" s="1"/>
  <c r="R2859" i="16" s="1"/>
  <c r="R2860" i="16" s="1"/>
  <c r="R2861" i="16" s="1"/>
  <c r="R2862" i="16" s="1"/>
  <c r="R2863" i="16" s="1"/>
  <c r="R2864" i="16" s="1"/>
  <c r="R2865" i="16" s="1"/>
  <c r="R2866" i="16" s="1"/>
  <c r="R2867" i="16" s="1"/>
  <c r="R2868" i="16" s="1"/>
  <c r="R2869" i="16" s="1"/>
  <c r="R2870" i="16" s="1"/>
  <c r="R2871" i="16" s="1"/>
  <c r="R2872" i="16" s="1"/>
  <c r="R2873" i="16" s="1"/>
  <c r="R2874" i="16" s="1"/>
  <c r="R2875" i="16" s="1"/>
  <c r="R2876" i="16" s="1"/>
  <c r="R2877" i="16" s="1"/>
  <c r="R2878" i="16" s="1"/>
  <c r="R2879" i="16" s="1"/>
  <c r="R2880" i="16" s="1"/>
  <c r="R2881" i="16" s="1"/>
  <c r="R2882" i="16" s="1"/>
  <c r="R2883" i="16" s="1"/>
  <c r="R2884" i="16" s="1"/>
  <c r="R2885" i="16" s="1"/>
  <c r="R2886" i="16" s="1"/>
  <c r="R2887" i="16" s="1"/>
  <c r="R2888" i="16" s="1"/>
  <c r="R2889" i="16" s="1"/>
  <c r="R2890" i="16" s="1"/>
  <c r="R2891" i="16" s="1"/>
  <c r="R2892" i="16" s="1"/>
  <c r="R2893" i="16" s="1"/>
  <c r="R2894" i="16" s="1"/>
  <c r="R2895" i="16" s="1"/>
  <c r="R2896" i="16" s="1"/>
  <c r="R2897" i="16" s="1"/>
  <c r="R2898" i="16" s="1"/>
  <c r="R2899" i="16" s="1"/>
  <c r="R2900" i="16" s="1"/>
  <c r="R2901" i="16" s="1"/>
  <c r="R2902" i="16" s="1"/>
  <c r="R2903" i="16" s="1"/>
  <c r="R2904" i="16" s="1"/>
  <c r="R2905" i="16" s="1"/>
  <c r="R2906" i="16" s="1"/>
  <c r="R2907" i="16" s="1"/>
  <c r="R2908" i="16" s="1"/>
  <c r="R2909" i="16" s="1"/>
  <c r="R2910" i="16" s="1"/>
  <c r="R2911" i="16" s="1"/>
  <c r="R2912" i="16" s="1"/>
  <c r="R2913" i="16" s="1"/>
  <c r="R2914" i="16" s="1"/>
  <c r="R2915" i="16" s="1"/>
  <c r="R2916" i="16" s="1"/>
  <c r="R2917" i="16" s="1"/>
  <c r="R2918" i="16" s="1"/>
  <c r="R2919" i="16" s="1"/>
  <c r="R2920" i="16" s="1"/>
  <c r="R2921" i="16" s="1"/>
  <c r="R2922" i="16" s="1"/>
  <c r="R2923" i="16" s="1"/>
  <c r="R2924" i="16" s="1"/>
  <c r="R2925" i="16" s="1"/>
  <c r="R2926" i="16" s="1"/>
  <c r="R2927" i="16" s="1"/>
  <c r="R2928" i="16" s="1"/>
  <c r="R2929" i="16" s="1"/>
  <c r="R2930" i="16" s="1"/>
  <c r="R2931" i="16" s="1"/>
  <c r="R2932" i="16" s="1"/>
  <c r="R2933" i="16" s="1"/>
  <c r="R2934" i="16" s="1"/>
  <c r="R2935" i="16" s="1"/>
  <c r="R2936" i="16" s="1"/>
  <c r="R2937" i="16" s="1"/>
  <c r="R2938" i="16" s="1"/>
  <c r="R2939" i="16" s="1"/>
  <c r="R2940" i="16" s="1"/>
  <c r="R2941" i="16" s="1"/>
  <c r="R2942" i="16" s="1"/>
  <c r="R2943" i="16" s="1"/>
  <c r="R2944" i="16" s="1"/>
  <c r="R2945" i="16" s="1"/>
  <c r="R2946" i="16" s="1"/>
  <c r="R2947" i="16" s="1"/>
  <c r="R2948" i="16" s="1"/>
  <c r="R2949" i="16" s="1"/>
  <c r="R2950" i="16" s="1"/>
  <c r="R2951" i="16" s="1"/>
  <c r="R2952" i="16" s="1"/>
  <c r="R2953" i="16" s="1"/>
  <c r="R2954" i="16" s="1"/>
  <c r="R2955" i="16" s="1"/>
  <c r="R2956" i="16" s="1"/>
  <c r="R2957" i="16" s="1"/>
  <c r="R2958" i="16" s="1"/>
  <c r="R2959" i="16" s="1"/>
  <c r="R2960" i="16" s="1"/>
  <c r="R2961" i="16" s="1"/>
  <c r="R2962" i="16" s="1"/>
  <c r="R2963" i="16" s="1"/>
  <c r="R2964" i="16" s="1"/>
  <c r="R2965" i="16" s="1"/>
  <c r="R2966" i="16" s="1"/>
  <c r="R2967" i="16" s="1"/>
  <c r="R2968" i="16" s="1"/>
  <c r="R2969" i="16" s="1"/>
  <c r="R2970" i="16" s="1"/>
  <c r="R2971" i="16" s="1"/>
  <c r="R2972" i="16" s="1"/>
  <c r="R2973" i="16" s="1"/>
  <c r="R2974" i="16" s="1"/>
  <c r="R2975" i="16" s="1"/>
  <c r="R2976" i="16" s="1"/>
  <c r="R2977" i="16" s="1"/>
  <c r="R2978" i="16" s="1"/>
  <c r="R2979" i="16" s="1"/>
  <c r="R2980" i="16" s="1"/>
  <c r="R2981" i="16" s="1"/>
  <c r="R2982" i="16" s="1"/>
  <c r="R2983" i="16" s="1"/>
  <c r="R2984" i="16" s="1"/>
  <c r="R2985" i="16" s="1"/>
  <c r="R2986" i="16" s="1"/>
  <c r="R2987" i="16" s="1"/>
  <c r="R2988" i="16" s="1"/>
  <c r="R2989" i="16" s="1"/>
  <c r="R2990" i="16" s="1"/>
  <c r="R2991" i="16" s="1"/>
  <c r="R2992" i="16" s="1"/>
  <c r="R2993" i="16" s="1"/>
  <c r="R2994" i="16" s="1"/>
  <c r="R2995" i="16" s="1"/>
  <c r="R2996" i="16" s="1"/>
  <c r="R2997" i="16" s="1"/>
  <c r="R2998" i="16" s="1"/>
  <c r="R2999" i="16" s="1"/>
  <c r="R3000" i="16" s="1"/>
  <c r="R3001" i="16" s="1"/>
  <c r="R3002" i="16" s="1"/>
  <c r="R3003" i="16" s="1"/>
  <c r="R3004" i="16" s="1"/>
  <c r="R3005" i="16" s="1"/>
  <c r="R3006" i="16" s="1"/>
  <c r="R3007" i="16" s="1"/>
  <c r="R3008" i="16" s="1"/>
  <c r="R3009" i="16" s="1"/>
  <c r="R3010" i="16" s="1"/>
  <c r="R3011" i="16" s="1"/>
  <c r="R3012" i="16" s="1"/>
  <c r="R3013" i="16" s="1"/>
  <c r="R3014" i="16" s="1"/>
  <c r="R3015" i="16" s="1"/>
  <c r="R3016" i="16" s="1"/>
  <c r="R3017" i="16" s="1"/>
  <c r="R3018" i="16" s="1"/>
  <c r="R3019" i="16" s="1"/>
  <c r="R3020" i="16" s="1"/>
  <c r="R3021" i="16" s="1"/>
  <c r="R3022" i="16" s="1"/>
  <c r="R3023" i="16" s="1"/>
  <c r="R3024" i="16" s="1"/>
  <c r="R3025" i="16" s="1"/>
  <c r="R3026" i="16" s="1"/>
  <c r="R3027" i="16" s="1"/>
  <c r="R3028" i="16" s="1"/>
  <c r="R3029" i="16" s="1"/>
  <c r="R3030" i="16" s="1"/>
  <c r="R3031" i="16" s="1"/>
  <c r="R3032" i="16" s="1"/>
  <c r="R3033" i="16" s="1"/>
  <c r="R3034" i="16" s="1"/>
  <c r="R3035" i="16" s="1"/>
  <c r="R3036" i="16" s="1"/>
  <c r="R3037" i="16" s="1"/>
  <c r="R3038" i="16" s="1"/>
  <c r="R3039" i="16" s="1"/>
  <c r="R3040" i="16" s="1"/>
  <c r="R3041" i="16" s="1"/>
  <c r="R3042" i="16" s="1"/>
  <c r="R3043" i="16" s="1"/>
  <c r="R3044" i="16" s="1"/>
  <c r="R3045" i="16" s="1"/>
  <c r="R3046" i="16" s="1"/>
  <c r="R3047" i="16" s="1"/>
  <c r="R3048" i="16" s="1"/>
  <c r="R3049" i="16" s="1"/>
  <c r="R3050" i="16" s="1"/>
  <c r="R3051" i="16" s="1"/>
  <c r="R3052" i="16" s="1"/>
  <c r="R3053" i="16" s="1"/>
  <c r="R3054" i="16" s="1"/>
  <c r="R3055" i="16" s="1"/>
  <c r="R3056" i="16" s="1"/>
  <c r="R3057" i="16" s="1"/>
  <c r="R3058" i="16" s="1"/>
  <c r="R3059" i="16" s="1"/>
  <c r="R3060" i="16" s="1"/>
  <c r="R3061" i="16" s="1"/>
  <c r="R3062" i="16" s="1"/>
  <c r="R3063" i="16" s="1"/>
  <c r="R3064" i="16" s="1"/>
  <c r="R3065" i="16" s="1"/>
  <c r="R3066" i="16" s="1"/>
  <c r="R3067" i="16" s="1"/>
  <c r="R3068" i="16" s="1"/>
  <c r="R3069" i="16" s="1"/>
  <c r="R3070" i="16" s="1"/>
  <c r="R3071" i="16" s="1"/>
  <c r="R3072" i="16" s="1"/>
  <c r="R3073" i="16" s="1"/>
  <c r="R3074" i="16" s="1"/>
  <c r="R3075" i="16" s="1"/>
  <c r="R3076" i="16" s="1"/>
  <c r="R3077" i="16" s="1"/>
  <c r="R3078" i="16" s="1"/>
  <c r="R3079" i="16" s="1"/>
  <c r="R3080" i="16" s="1"/>
  <c r="R3081" i="16" s="1"/>
  <c r="R3082" i="16" s="1"/>
  <c r="R3083" i="16" s="1"/>
  <c r="R3084" i="16" s="1"/>
  <c r="R3085" i="16" s="1"/>
  <c r="R3086" i="16" s="1"/>
  <c r="R3087" i="16" s="1"/>
  <c r="R3088" i="16" s="1"/>
  <c r="R3089" i="16" s="1"/>
  <c r="R3090" i="16" s="1"/>
  <c r="R3091" i="16" s="1"/>
  <c r="R3092" i="16" s="1"/>
  <c r="R3093" i="16" s="1"/>
  <c r="R3094" i="16" s="1"/>
  <c r="R3095" i="16" s="1"/>
  <c r="R3096" i="16" s="1"/>
  <c r="R3097" i="16" s="1"/>
  <c r="R3098" i="16" s="1"/>
  <c r="R3099" i="16" s="1"/>
  <c r="R3100" i="16" s="1"/>
  <c r="R3101" i="16" s="1"/>
  <c r="R3102" i="16" s="1"/>
  <c r="R3103" i="16" s="1"/>
  <c r="R3104" i="16" s="1"/>
  <c r="R3105" i="16" s="1"/>
  <c r="R3106" i="16" s="1"/>
  <c r="R3107" i="16" s="1"/>
  <c r="R3108" i="16" s="1"/>
  <c r="R3109" i="16" s="1"/>
  <c r="R3110" i="16" s="1"/>
  <c r="R3111" i="16" s="1"/>
  <c r="R3112" i="16" s="1"/>
  <c r="R3113" i="16" s="1"/>
  <c r="R3114" i="16" s="1"/>
  <c r="R3115" i="16" s="1"/>
  <c r="R3116" i="16" s="1"/>
  <c r="R3117" i="16" s="1"/>
  <c r="R3118" i="16" s="1"/>
  <c r="R3119" i="16" s="1"/>
  <c r="R3120" i="16" s="1"/>
  <c r="R3121" i="16" s="1"/>
  <c r="R3122" i="16" s="1"/>
  <c r="R3123" i="16" s="1"/>
  <c r="R3124" i="16" s="1"/>
  <c r="R3125" i="16" s="1"/>
  <c r="R3126" i="16" s="1"/>
  <c r="R3127" i="16" s="1"/>
  <c r="R3128" i="16" s="1"/>
  <c r="R3129" i="16" s="1"/>
  <c r="R3130" i="16" s="1"/>
  <c r="R3131" i="16" s="1"/>
  <c r="R3132" i="16" s="1"/>
  <c r="R3133" i="16" s="1"/>
  <c r="R3134" i="16" s="1"/>
  <c r="R3135" i="16" s="1"/>
  <c r="R3136" i="16" s="1"/>
  <c r="R3137" i="16" s="1"/>
  <c r="R3138" i="16" s="1"/>
  <c r="R3139" i="16" s="1"/>
  <c r="R3140" i="16" s="1"/>
  <c r="R3141" i="16" s="1"/>
  <c r="R3142" i="16" s="1"/>
  <c r="R3143" i="16" s="1"/>
  <c r="R3144" i="16" s="1"/>
  <c r="R3145" i="16" s="1"/>
  <c r="R3146" i="16" s="1"/>
  <c r="R3147" i="16" s="1"/>
  <c r="R3148" i="16" s="1"/>
  <c r="R3149" i="16" s="1"/>
  <c r="R3150" i="16" s="1"/>
  <c r="R3151" i="16" s="1"/>
  <c r="R3152" i="16" s="1"/>
  <c r="R3153" i="16" s="1"/>
  <c r="R3154" i="16" s="1"/>
  <c r="R3155" i="16" s="1"/>
  <c r="R3156" i="16" s="1"/>
  <c r="R3157" i="16" s="1"/>
  <c r="R3158" i="16" s="1"/>
  <c r="R3159" i="16" s="1"/>
  <c r="R3160" i="16" s="1"/>
  <c r="R3161" i="16" s="1"/>
  <c r="R3162" i="16" s="1"/>
  <c r="R3163" i="16" s="1"/>
  <c r="R3164" i="16" s="1"/>
  <c r="R3165" i="16" s="1"/>
  <c r="R3166" i="16" s="1"/>
  <c r="R3167" i="16" s="1"/>
  <c r="R3168" i="16" s="1"/>
  <c r="R3169" i="16" s="1"/>
  <c r="R3170" i="16" s="1"/>
  <c r="R3171" i="16" s="1"/>
  <c r="R3172" i="16" s="1"/>
  <c r="R3173" i="16" s="1"/>
  <c r="R3174" i="16" s="1"/>
  <c r="R3175" i="16" s="1"/>
  <c r="R3176" i="16" s="1"/>
  <c r="R3177" i="16" s="1"/>
  <c r="R3178" i="16" s="1"/>
  <c r="R3179" i="16" s="1"/>
  <c r="R3180" i="16" s="1"/>
  <c r="R3181" i="16" s="1"/>
  <c r="R3182" i="16" s="1"/>
  <c r="R3183" i="16" s="1"/>
  <c r="R3184" i="16" s="1"/>
  <c r="R3185" i="16" s="1"/>
  <c r="R3186" i="16" s="1"/>
  <c r="R3187" i="16" s="1"/>
  <c r="R3188" i="16" s="1"/>
  <c r="R3189" i="16" s="1"/>
  <c r="R3190" i="16" s="1"/>
  <c r="R3191" i="16" s="1"/>
  <c r="R3192" i="16" s="1"/>
  <c r="R3193" i="16" s="1"/>
  <c r="R3194" i="16" s="1"/>
  <c r="R3195" i="16" s="1"/>
  <c r="R3196" i="16" s="1"/>
  <c r="R3197" i="16" s="1"/>
  <c r="R3198" i="16" s="1"/>
  <c r="R3199" i="16" s="1"/>
  <c r="R3200" i="16" s="1"/>
  <c r="R3201" i="16" s="1"/>
  <c r="R3202" i="16" s="1"/>
  <c r="R3203" i="16" s="1"/>
  <c r="R3204" i="16" s="1"/>
  <c r="R3205" i="16" s="1"/>
  <c r="R3206" i="16" s="1"/>
  <c r="R3207" i="16" s="1"/>
  <c r="R3208" i="16" s="1"/>
  <c r="R3209" i="16" s="1"/>
  <c r="R3210" i="16" s="1"/>
  <c r="R3211" i="16" s="1"/>
  <c r="R3212" i="16" s="1"/>
  <c r="R3213" i="16" s="1"/>
  <c r="R3214" i="16" s="1"/>
  <c r="R3215" i="16" s="1"/>
  <c r="R3216" i="16" s="1"/>
  <c r="R3217" i="16" s="1"/>
  <c r="R3218" i="16" s="1"/>
  <c r="R3219" i="16" s="1"/>
  <c r="R3220" i="16" s="1"/>
  <c r="R3221" i="16" s="1"/>
  <c r="R3222" i="16" s="1"/>
  <c r="R3223" i="16" s="1"/>
  <c r="R3224" i="16" s="1"/>
  <c r="R3225" i="16" s="1"/>
  <c r="R3226" i="16" s="1"/>
  <c r="R3227" i="16" s="1"/>
  <c r="R3228" i="16" s="1"/>
  <c r="R3229" i="16" s="1"/>
  <c r="R3230" i="16" s="1"/>
  <c r="R3231" i="16" s="1"/>
  <c r="R3232" i="16" s="1"/>
  <c r="R3233" i="16" s="1"/>
  <c r="R3234" i="16" s="1"/>
  <c r="R3235" i="16" s="1"/>
  <c r="R3236" i="16" s="1"/>
  <c r="R3237" i="16" s="1"/>
  <c r="R3238" i="16" s="1"/>
  <c r="R3239" i="16" s="1"/>
  <c r="R3240" i="16" s="1"/>
  <c r="R3241" i="16" s="1"/>
  <c r="R3242" i="16" s="1"/>
  <c r="R3243" i="16" s="1"/>
  <c r="R3244" i="16" s="1"/>
  <c r="R3245" i="16" s="1"/>
  <c r="R3246" i="16" s="1"/>
  <c r="R3247" i="16" s="1"/>
  <c r="R3248" i="16" s="1"/>
  <c r="R3249" i="16" s="1"/>
  <c r="R3250" i="16" s="1"/>
  <c r="R3251" i="16" s="1"/>
  <c r="R3252" i="16" s="1"/>
  <c r="R3253" i="16" s="1"/>
  <c r="R3254" i="16" s="1"/>
  <c r="R3255" i="16" s="1"/>
  <c r="R3256" i="16" s="1"/>
  <c r="R3257" i="16" s="1"/>
  <c r="R3258" i="16" s="1"/>
  <c r="R3259" i="16" s="1"/>
  <c r="R3260" i="16" s="1"/>
  <c r="R3261" i="16" s="1"/>
  <c r="R3262" i="16" s="1"/>
  <c r="R3263" i="16" s="1"/>
  <c r="R3264" i="16" s="1"/>
  <c r="R3265" i="16" s="1"/>
  <c r="R3266" i="16" s="1"/>
  <c r="R3267" i="16" s="1"/>
  <c r="R3268" i="16" s="1"/>
  <c r="R3269" i="16" s="1"/>
  <c r="R3270" i="16" s="1"/>
  <c r="R3271" i="16" s="1"/>
  <c r="R3272" i="16" s="1"/>
  <c r="R3273" i="16" s="1"/>
  <c r="R3274" i="16" s="1"/>
  <c r="R3275" i="16" s="1"/>
  <c r="R3276" i="16" s="1"/>
  <c r="R3277" i="16" s="1"/>
  <c r="R3278" i="16" s="1"/>
  <c r="R3279" i="16" s="1"/>
  <c r="R3280" i="16" s="1"/>
  <c r="R3281" i="16" s="1"/>
  <c r="R3282" i="16" s="1"/>
  <c r="R3283" i="16" s="1"/>
  <c r="R3284" i="16" s="1"/>
  <c r="R3285" i="16" s="1"/>
  <c r="R3286" i="16" s="1"/>
  <c r="R3287" i="16" s="1"/>
  <c r="R3288" i="16" s="1"/>
  <c r="R3289" i="16" s="1"/>
  <c r="R3290" i="16" s="1"/>
  <c r="R3291" i="16" s="1"/>
  <c r="R3292" i="16" s="1"/>
  <c r="R3293" i="16" s="1"/>
  <c r="R3294" i="16" s="1"/>
  <c r="R3295" i="16" s="1"/>
  <c r="R3296" i="16" s="1"/>
  <c r="R3297" i="16" s="1"/>
  <c r="R3298" i="16" s="1"/>
  <c r="R3299" i="16" s="1"/>
  <c r="R3300" i="16" s="1"/>
  <c r="R3301" i="16" s="1"/>
  <c r="R3302" i="16" s="1"/>
  <c r="R3303" i="16" s="1"/>
  <c r="R3304" i="16" s="1"/>
  <c r="R3305" i="16" s="1"/>
  <c r="R3306" i="16" s="1"/>
  <c r="R3307" i="16" s="1"/>
  <c r="R3308" i="16" s="1"/>
  <c r="R3309" i="16" s="1"/>
  <c r="R3310" i="16" s="1"/>
  <c r="R3311" i="16" s="1"/>
  <c r="R3312" i="16" s="1"/>
  <c r="R3313" i="16" s="1"/>
  <c r="R3314" i="16" s="1"/>
  <c r="R3315" i="16" s="1"/>
  <c r="R3316" i="16" s="1"/>
  <c r="R3317" i="16" s="1"/>
  <c r="R3318" i="16" s="1"/>
  <c r="R3319" i="16" s="1"/>
  <c r="R3320" i="16" s="1"/>
  <c r="R3321" i="16" s="1"/>
  <c r="R3322" i="16" s="1"/>
  <c r="R3323" i="16" s="1"/>
  <c r="R3324" i="16" s="1"/>
  <c r="R3325" i="16" s="1"/>
  <c r="R3326" i="16" s="1"/>
  <c r="R3327" i="16" s="1"/>
  <c r="R3328" i="16" s="1"/>
  <c r="R3329" i="16" s="1"/>
  <c r="R3330" i="16" s="1"/>
  <c r="R3331" i="16" s="1"/>
  <c r="R3332" i="16" s="1"/>
  <c r="R3333" i="16" s="1"/>
  <c r="R3334" i="16" s="1"/>
  <c r="R3335" i="16" s="1"/>
  <c r="R3336" i="16" s="1"/>
  <c r="R3337" i="16" s="1"/>
  <c r="R3338" i="16" s="1"/>
  <c r="R3339" i="16" s="1"/>
  <c r="R3340" i="16" s="1"/>
  <c r="R3341" i="16" s="1"/>
  <c r="R3342" i="16" s="1"/>
  <c r="R3343" i="16" s="1"/>
  <c r="R3344" i="16" s="1"/>
  <c r="R3345" i="16" s="1"/>
  <c r="R3346" i="16" s="1"/>
  <c r="R3347" i="16" s="1"/>
  <c r="R3348" i="16" s="1"/>
  <c r="R3349" i="16" s="1"/>
  <c r="R3350" i="16" s="1"/>
  <c r="R3351" i="16" s="1"/>
  <c r="R3352" i="16" s="1"/>
  <c r="R3353" i="16" s="1"/>
  <c r="R3354" i="16" s="1"/>
  <c r="R3355" i="16" s="1"/>
  <c r="R3356" i="16" s="1"/>
  <c r="R3357" i="16" s="1"/>
  <c r="R3358" i="16" s="1"/>
  <c r="R3359" i="16" s="1"/>
  <c r="R3360" i="16" s="1"/>
  <c r="R3361" i="16" s="1"/>
  <c r="R3362" i="16" s="1"/>
  <c r="R3363" i="16" s="1"/>
  <c r="R3364" i="16" s="1"/>
  <c r="R3365" i="16" s="1"/>
  <c r="R3366" i="16" s="1"/>
  <c r="R3367" i="16" s="1"/>
  <c r="R3368" i="16" s="1"/>
  <c r="R3369" i="16" s="1"/>
  <c r="R3370" i="16" s="1"/>
  <c r="R3371" i="16" s="1"/>
  <c r="R3372" i="16" s="1"/>
  <c r="R3373" i="16" s="1"/>
  <c r="R3374" i="16" s="1"/>
  <c r="R3375" i="16" s="1"/>
  <c r="R3376" i="16" s="1"/>
  <c r="R3377" i="16" s="1"/>
  <c r="R3378" i="16" s="1"/>
  <c r="R3379" i="16" s="1"/>
  <c r="R3380" i="16" s="1"/>
  <c r="R3381" i="16" s="1"/>
  <c r="R3382" i="16" s="1"/>
  <c r="R3383" i="16" s="1"/>
  <c r="R3384" i="16" s="1"/>
  <c r="R3385" i="16" s="1"/>
  <c r="R3386" i="16" s="1"/>
  <c r="R3387" i="16" s="1"/>
  <c r="R3388" i="16" s="1"/>
  <c r="R3389" i="16" s="1"/>
  <c r="R3390" i="16" s="1"/>
  <c r="R3391" i="16" s="1"/>
  <c r="R3392" i="16" s="1"/>
  <c r="R3393" i="16" s="1"/>
  <c r="R3394" i="16" s="1"/>
  <c r="R3395" i="16" s="1"/>
  <c r="R3396" i="16" s="1"/>
  <c r="R3397" i="16" s="1"/>
  <c r="R3398" i="16" s="1"/>
  <c r="R3399" i="16" s="1"/>
  <c r="R3400" i="16" s="1"/>
  <c r="R3401" i="16" s="1"/>
  <c r="R3402" i="16" s="1"/>
  <c r="R3403" i="16" s="1"/>
  <c r="R3404" i="16" s="1"/>
  <c r="R3405" i="16" s="1"/>
  <c r="R3406" i="16" s="1"/>
  <c r="R3407" i="16" s="1"/>
  <c r="R3408" i="16" s="1"/>
  <c r="R3409" i="16" s="1"/>
  <c r="R3410" i="16" s="1"/>
  <c r="R3411" i="16" s="1"/>
  <c r="R3412" i="16" s="1"/>
  <c r="R3413" i="16" s="1"/>
  <c r="R3414" i="16" s="1"/>
  <c r="R3415" i="16" s="1"/>
  <c r="R3416" i="16" s="1"/>
  <c r="R3417" i="16" s="1"/>
  <c r="R3418" i="16" s="1"/>
  <c r="R3419" i="16" s="1"/>
  <c r="R3420" i="16" s="1"/>
  <c r="R3421" i="16" s="1"/>
  <c r="R3422" i="16" s="1"/>
  <c r="R3423" i="16" s="1"/>
  <c r="R3424" i="16" s="1"/>
  <c r="R3425" i="16" s="1"/>
  <c r="R3426" i="16" s="1"/>
  <c r="R3427" i="16" s="1"/>
  <c r="R3428" i="16" s="1"/>
  <c r="R3429" i="16" s="1"/>
  <c r="R3430" i="16" s="1"/>
  <c r="R3431" i="16" s="1"/>
  <c r="R3432" i="16" s="1"/>
  <c r="R3433" i="16" s="1"/>
  <c r="R3434" i="16" s="1"/>
  <c r="R3435" i="16" s="1"/>
  <c r="R3436" i="16" s="1"/>
  <c r="R3437" i="16" s="1"/>
  <c r="R3438" i="16" s="1"/>
  <c r="R3439" i="16" s="1"/>
  <c r="R3440" i="16" s="1"/>
  <c r="R3441" i="16" s="1"/>
  <c r="R3442" i="16" s="1"/>
  <c r="R3443" i="16" s="1"/>
  <c r="R3444" i="16" s="1"/>
  <c r="R3445" i="16" s="1"/>
  <c r="R3446" i="16" s="1"/>
  <c r="R3447" i="16" s="1"/>
  <c r="R3448" i="16" s="1"/>
  <c r="R3449" i="16" s="1"/>
  <c r="R3450" i="16" s="1"/>
  <c r="R3451" i="16" s="1"/>
  <c r="R3452" i="16" s="1"/>
  <c r="R3453" i="16" s="1"/>
  <c r="R3454" i="16" s="1"/>
  <c r="R3455" i="16" s="1"/>
  <c r="R3456" i="16" s="1"/>
  <c r="R3457" i="16" s="1"/>
  <c r="R3458" i="16" s="1"/>
  <c r="R3459" i="16" s="1"/>
  <c r="R3460" i="16" s="1"/>
  <c r="R3461" i="16" s="1"/>
  <c r="R3462" i="16" s="1"/>
  <c r="R3463" i="16" s="1"/>
  <c r="R3464" i="16" s="1"/>
  <c r="R3465" i="16" s="1"/>
  <c r="R3466" i="16" s="1"/>
  <c r="R3467" i="16" s="1"/>
  <c r="R3468" i="16" s="1"/>
  <c r="R3469" i="16" s="1"/>
  <c r="R3470" i="16" s="1"/>
  <c r="R3471" i="16" s="1"/>
  <c r="R3472" i="16" s="1"/>
  <c r="R3473" i="16" s="1"/>
  <c r="R3474" i="16" s="1"/>
  <c r="R3475" i="16" s="1"/>
  <c r="R3476" i="16" s="1"/>
  <c r="R3477" i="16" s="1"/>
  <c r="R3478" i="16" s="1"/>
  <c r="R3479" i="16" s="1"/>
  <c r="R3480" i="16" s="1"/>
  <c r="R3481" i="16" s="1"/>
  <c r="R3482" i="16" s="1"/>
  <c r="R3483" i="16" s="1"/>
  <c r="R3484" i="16" s="1"/>
  <c r="R3485" i="16" s="1"/>
  <c r="R3486" i="16" s="1"/>
  <c r="R3487" i="16" s="1"/>
  <c r="R3488" i="16" s="1"/>
  <c r="R3489" i="16" s="1"/>
  <c r="R3490" i="16" s="1"/>
  <c r="R3491" i="16" s="1"/>
  <c r="R3492" i="16" s="1"/>
  <c r="R3493" i="16" s="1"/>
  <c r="R3494" i="16" s="1"/>
  <c r="R3495" i="16" s="1"/>
  <c r="R3496" i="16" s="1"/>
  <c r="R3497" i="16" s="1"/>
  <c r="R3498" i="16" s="1"/>
  <c r="R3499" i="16" s="1"/>
  <c r="R3500" i="16" s="1"/>
  <c r="R3501" i="16" s="1"/>
  <c r="R3502" i="16" s="1"/>
  <c r="R3503" i="16" s="1"/>
  <c r="R3504" i="16" s="1"/>
  <c r="R3505" i="16" s="1"/>
  <c r="R3506" i="16" s="1"/>
  <c r="R3507" i="16" s="1"/>
  <c r="R3508" i="16" s="1"/>
  <c r="R3509" i="16" s="1"/>
  <c r="R3510" i="16" s="1"/>
  <c r="R3511" i="16" s="1"/>
  <c r="R3512" i="16" s="1"/>
  <c r="R3513" i="16" s="1"/>
  <c r="R3514" i="16" s="1"/>
  <c r="R3515" i="16" s="1"/>
  <c r="R3516" i="16" s="1"/>
  <c r="R3517" i="16" s="1"/>
  <c r="R3518" i="16" s="1"/>
  <c r="R3519" i="16" s="1"/>
  <c r="R3520" i="16" s="1"/>
  <c r="R3521" i="16" s="1"/>
  <c r="R3522" i="16" s="1"/>
  <c r="R3523" i="16" s="1"/>
  <c r="R3524" i="16" s="1"/>
  <c r="R3525" i="16" s="1"/>
  <c r="R3526" i="16" s="1"/>
  <c r="R3527" i="16" s="1"/>
  <c r="R3528" i="16" s="1"/>
  <c r="R3529" i="16" s="1"/>
  <c r="R3530" i="16" s="1"/>
  <c r="R3531" i="16" s="1"/>
  <c r="R3532" i="16" s="1"/>
  <c r="R3533" i="16" s="1"/>
  <c r="R3534" i="16" s="1"/>
  <c r="R3535" i="16" s="1"/>
  <c r="R3536" i="16" s="1"/>
  <c r="R3537" i="16" s="1"/>
  <c r="R3538" i="16" s="1"/>
  <c r="R3539" i="16" s="1"/>
  <c r="R3540" i="16" s="1"/>
  <c r="R3541" i="16" s="1"/>
  <c r="R3542" i="16" s="1"/>
  <c r="R3543" i="16" s="1"/>
  <c r="R3544" i="16" s="1"/>
  <c r="R3545" i="16" s="1"/>
  <c r="R3546" i="16" s="1"/>
  <c r="R3547" i="16" s="1"/>
  <c r="R3548" i="16" s="1"/>
  <c r="R3549" i="16" s="1"/>
  <c r="R3550" i="16" s="1"/>
  <c r="R3551" i="16" s="1"/>
  <c r="R3552" i="16" s="1"/>
  <c r="R3553" i="16" s="1"/>
  <c r="R3554" i="16" s="1"/>
  <c r="R3555" i="16" s="1"/>
  <c r="R3556" i="16" s="1"/>
  <c r="R3557" i="16" s="1"/>
  <c r="R3558" i="16" s="1"/>
  <c r="R3559" i="16" s="1"/>
  <c r="R3560" i="16" s="1"/>
  <c r="R3561" i="16" s="1"/>
  <c r="R3562" i="16" s="1"/>
  <c r="R3563" i="16" s="1"/>
  <c r="R3564" i="16" s="1"/>
  <c r="R3565" i="16" s="1"/>
  <c r="R3566" i="16" s="1"/>
  <c r="R3567" i="16" s="1"/>
  <c r="R3568" i="16" s="1"/>
  <c r="R3569" i="16" s="1"/>
  <c r="R3570" i="16" s="1"/>
  <c r="R3571" i="16" s="1"/>
  <c r="R3572" i="16" s="1"/>
  <c r="R3573" i="16" s="1"/>
  <c r="R3574" i="16" s="1"/>
  <c r="R3575" i="16" s="1"/>
  <c r="R3576" i="16" s="1"/>
  <c r="R3577" i="16" s="1"/>
  <c r="R3578" i="16" s="1"/>
  <c r="R3579" i="16" s="1"/>
  <c r="R3580" i="16" s="1"/>
  <c r="R3581" i="16" s="1"/>
  <c r="R3582" i="16" s="1"/>
  <c r="R3583" i="16" s="1"/>
  <c r="R3584" i="16" s="1"/>
  <c r="R3585" i="16" s="1"/>
  <c r="R3586" i="16" s="1"/>
  <c r="R3587" i="16" s="1"/>
  <c r="R3588" i="16" s="1"/>
  <c r="R3589" i="16" s="1"/>
  <c r="R3590" i="16" s="1"/>
  <c r="R3591" i="16" s="1"/>
  <c r="R3592" i="16" s="1"/>
  <c r="R3593" i="16" s="1"/>
  <c r="R3594" i="16" s="1"/>
  <c r="R3595" i="16" s="1"/>
  <c r="R3596" i="16" s="1"/>
  <c r="R3597" i="16" s="1"/>
  <c r="R3598" i="16" s="1"/>
  <c r="R3599" i="16" s="1"/>
  <c r="R3600" i="16" s="1"/>
  <c r="R3601" i="16" s="1"/>
  <c r="R3602" i="16" s="1"/>
  <c r="R3603" i="16" s="1"/>
  <c r="R3604" i="16" s="1"/>
  <c r="R3605" i="16" s="1"/>
  <c r="R3606" i="16" s="1"/>
  <c r="R3607" i="16" s="1"/>
  <c r="R3608" i="16" s="1"/>
  <c r="R3609" i="16" s="1"/>
  <c r="R3610" i="16" s="1"/>
  <c r="R3611" i="16" s="1"/>
  <c r="R3612" i="16" s="1"/>
  <c r="R3613" i="16" s="1"/>
  <c r="R3614" i="16" s="1"/>
  <c r="R3615" i="16" s="1"/>
  <c r="R3616" i="16" s="1"/>
  <c r="R3617" i="16" s="1"/>
  <c r="R3618" i="16" s="1"/>
  <c r="R3619" i="16" s="1"/>
  <c r="R3620" i="16" s="1"/>
  <c r="R3621" i="16" s="1"/>
  <c r="R3622" i="16" s="1"/>
  <c r="R3623" i="16" s="1"/>
  <c r="R3624" i="16" s="1"/>
  <c r="R3625" i="16" s="1"/>
  <c r="R3626" i="16" s="1"/>
  <c r="R3627" i="16" s="1"/>
  <c r="R3628" i="16" s="1"/>
  <c r="R3629" i="16" s="1"/>
  <c r="R3630" i="16" s="1"/>
  <c r="R3631" i="16" s="1"/>
  <c r="R3632" i="16" s="1"/>
  <c r="R3633" i="16" s="1"/>
  <c r="R3634" i="16" s="1"/>
  <c r="R3635" i="16" s="1"/>
  <c r="R3636" i="16" s="1"/>
  <c r="R3637" i="16" s="1"/>
  <c r="R3638" i="16" s="1"/>
  <c r="R3639" i="16" s="1"/>
  <c r="R3640" i="16" s="1"/>
  <c r="R3641" i="16" s="1"/>
  <c r="R3642" i="16" s="1"/>
  <c r="R3643" i="16" s="1"/>
  <c r="R3644" i="16" s="1"/>
  <c r="R3645" i="16" s="1"/>
  <c r="R3646" i="16" s="1"/>
  <c r="R3647" i="16" s="1"/>
  <c r="R3648" i="16" s="1"/>
  <c r="R3649" i="16" s="1"/>
  <c r="R3650" i="16" s="1"/>
  <c r="R3651" i="16" s="1"/>
  <c r="R3652" i="16" s="1"/>
  <c r="R3653" i="16" s="1"/>
  <c r="R3654" i="16" s="1"/>
  <c r="R3655" i="16" s="1"/>
  <c r="R3656" i="16" s="1"/>
  <c r="R3657" i="16" s="1"/>
  <c r="R3658" i="16" s="1"/>
  <c r="R3659" i="16" s="1"/>
  <c r="R3660" i="16" s="1"/>
  <c r="R3661" i="16" s="1"/>
  <c r="R3662" i="16" s="1"/>
  <c r="R3663" i="16" s="1"/>
  <c r="R3664" i="16" s="1"/>
  <c r="R3665" i="16" s="1"/>
  <c r="R3666" i="16" s="1"/>
  <c r="R3667" i="16" s="1"/>
  <c r="R3668" i="16" s="1"/>
  <c r="R3669" i="16" s="1"/>
  <c r="R3670" i="16" s="1"/>
  <c r="R3671" i="16" s="1"/>
  <c r="R3672" i="16" s="1"/>
  <c r="R3673" i="16" s="1"/>
  <c r="R3674" i="16" s="1"/>
  <c r="R3675" i="16" s="1"/>
  <c r="R3676" i="16" s="1"/>
  <c r="R3677" i="16" s="1"/>
  <c r="R3678" i="16" s="1"/>
  <c r="R3679" i="16" s="1"/>
  <c r="R3680" i="16" s="1"/>
  <c r="R3681" i="16" s="1"/>
  <c r="R3682" i="16" s="1"/>
  <c r="R3683" i="16" s="1"/>
  <c r="R3684" i="16" s="1"/>
  <c r="R3685" i="16" s="1"/>
  <c r="R3686" i="16" s="1"/>
  <c r="R3687" i="16" s="1"/>
  <c r="R3688" i="16" s="1"/>
  <c r="R3689" i="16" s="1"/>
  <c r="R3690" i="16" s="1"/>
  <c r="R3691" i="16" s="1"/>
  <c r="R3692" i="16" s="1"/>
  <c r="R3693" i="16" s="1"/>
  <c r="R3694" i="16" s="1"/>
  <c r="R3695" i="16" s="1"/>
  <c r="R3696" i="16" s="1"/>
  <c r="R3697" i="16" s="1"/>
  <c r="R3698" i="16" s="1"/>
  <c r="R3699" i="16" s="1"/>
  <c r="R3700" i="16" s="1"/>
  <c r="R3701" i="16" s="1"/>
  <c r="R3702" i="16" s="1"/>
  <c r="R3703" i="16" s="1"/>
  <c r="R3704" i="16" s="1"/>
  <c r="R3705" i="16" s="1"/>
  <c r="R3706" i="16" s="1"/>
  <c r="R3707" i="16" s="1"/>
  <c r="R3708" i="16" s="1"/>
  <c r="R3709" i="16" s="1"/>
  <c r="R3710" i="16" s="1"/>
  <c r="R3711" i="16" s="1"/>
  <c r="R3712" i="16" s="1"/>
  <c r="R3713" i="16" s="1"/>
  <c r="R3714" i="16" s="1"/>
  <c r="R3715" i="16" s="1"/>
  <c r="R3716" i="16" s="1"/>
  <c r="R3717" i="16" s="1"/>
  <c r="R3718" i="16" s="1"/>
  <c r="R3719" i="16" s="1"/>
  <c r="R3720" i="16" s="1"/>
  <c r="R3721" i="16" s="1"/>
  <c r="R3722" i="16" s="1"/>
  <c r="R3723" i="16" s="1"/>
  <c r="R3724" i="16" s="1"/>
  <c r="R3725" i="16" s="1"/>
  <c r="R3726" i="16" s="1"/>
  <c r="R3727" i="16" s="1"/>
  <c r="R3728" i="16" s="1"/>
  <c r="R3729" i="16" s="1"/>
  <c r="R3730" i="16" s="1"/>
  <c r="R3731" i="16" s="1"/>
  <c r="R3732" i="16" s="1"/>
  <c r="R3733" i="16" s="1"/>
  <c r="R3734" i="16" s="1"/>
  <c r="R3735" i="16" s="1"/>
  <c r="R3736" i="16" s="1"/>
  <c r="R3737" i="16" s="1"/>
  <c r="R3738" i="16" s="1"/>
  <c r="R3739" i="16" s="1"/>
  <c r="R3740" i="16" s="1"/>
  <c r="R3741" i="16" s="1"/>
  <c r="R3742" i="16" s="1"/>
  <c r="R3743" i="16" s="1"/>
  <c r="R3744" i="16" s="1"/>
  <c r="R3745" i="16" s="1"/>
  <c r="R3746" i="16" s="1"/>
  <c r="R3747" i="16" s="1"/>
  <c r="R3748" i="16" s="1"/>
  <c r="R3749" i="16" s="1"/>
  <c r="R3750" i="16" s="1"/>
  <c r="R3751" i="16" s="1"/>
  <c r="R3752" i="16" s="1"/>
  <c r="R3753" i="16" s="1"/>
  <c r="R3754" i="16" s="1"/>
  <c r="R3755" i="16" s="1"/>
  <c r="R3756" i="16" s="1"/>
  <c r="R3757" i="16" s="1"/>
  <c r="R3758" i="16" s="1"/>
  <c r="R3759" i="16" s="1"/>
  <c r="R3760" i="16" s="1"/>
  <c r="R3761" i="16" s="1"/>
  <c r="R3762" i="16" s="1"/>
  <c r="R3763" i="16" s="1"/>
  <c r="R3764" i="16" s="1"/>
  <c r="R3765" i="16" s="1"/>
  <c r="R3766" i="16" s="1"/>
  <c r="R3767" i="16" s="1"/>
  <c r="R3768" i="16" s="1"/>
  <c r="R3769" i="16" s="1"/>
  <c r="R3770" i="16" s="1"/>
  <c r="R3771" i="16" s="1"/>
  <c r="R3772" i="16" s="1"/>
  <c r="R3773" i="16" s="1"/>
  <c r="R3774" i="16" s="1"/>
  <c r="R3775" i="16" s="1"/>
  <c r="R3776" i="16" s="1"/>
  <c r="R3777" i="16" s="1"/>
  <c r="R3778" i="16" s="1"/>
  <c r="R3779" i="16" s="1"/>
  <c r="R3780" i="16" s="1"/>
  <c r="R3781" i="16" s="1"/>
  <c r="R3782" i="16" s="1"/>
  <c r="R3783" i="16" s="1"/>
  <c r="R3784" i="16" s="1"/>
  <c r="R3785" i="16" s="1"/>
  <c r="R3786" i="16" s="1"/>
  <c r="R3787" i="16" s="1"/>
  <c r="R3788" i="16" s="1"/>
  <c r="R3789" i="16" s="1"/>
  <c r="R3790" i="16" s="1"/>
  <c r="R3791" i="16" s="1"/>
  <c r="R3792" i="16" s="1"/>
  <c r="R3793" i="16" s="1"/>
  <c r="R3794" i="16" s="1"/>
  <c r="R3795" i="16" s="1"/>
  <c r="R3796" i="16" s="1"/>
  <c r="R3797" i="16" s="1"/>
  <c r="R3798" i="16" s="1"/>
  <c r="R3799" i="16" s="1"/>
  <c r="R3800" i="16" s="1"/>
  <c r="R3801" i="16" s="1"/>
  <c r="R3802" i="16" s="1"/>
  <c r="R3803" i="16" s="1"/>
  <c r="R3804" i="16" s="1"/>
  <c r="R3805" i="16" s="1"/>
  <c r="R3806" i="16" s="1"/>
  <c r="R3807" i="16" s="1"/>
  <c r="R3808" i="16" s="1"/>
  <c r="R3809" i="16" s="1"/>
  <c r="R3810" i="16" s="1"/>
  <c r="R3811" i="16" s="1"/>
  <c r="R3812" i="16" s="1"/>
  <c r="R3813" i="16" s="1"/>
  <c r="R3814" i="16" s="1"/>
  <c r="R3815" i="16" s="1"/>
  <c r="R3816" i="16" s="1"/>
  <c r="R3817" i="16" s="1"/>
  <c r="R3818" i="16" s="1"/>
  <c r="R3819" i="16" s="1"/>
  <c r="R3820" i="16" s="1"/>
  <c r="R3821" i="16" s="1"/>
  <c r="R3822" i="16" s="1"/>
  <c r="R3823" i="16" s="1"/>
  <c r="R3824" i="16" s="1"/>
  <c r="R3825" i="16" s="1"/>
  <c r="R3826" i="16" s="1"/>
  <c r="R3827" i="16" s="1"/>
  <c r="R3828" i="16" s="1"/>
  <c r="R3829" i="16" s="1"/>
  <c r="R3830" i="16" s="1"/>
  <c r="R3831" i="16" s="1"/>
  <c r="R3832" i="16" s="1"/>
  <c r="R3833" i="16" s="1"/>
  <c r="R3834" i="16" s="1"/>
  <c r="R3835" i="16" s="1"/>
  <c r="R3836" i="16" s="1"/>
  <c r="R3837" i="16" s="1"/>
  <c r="R3838" i="16" s="1"/>
  <c r="R3839" i="16" s="1"/>
  <c r="R3840" i="16" s="1"/>
  <c r="R3841" i="16" s="1"/>
  <c r="R3842" i="16" s="1"/>
  <c r="R3843" i="16" s="1"/>
  <c r="R3844" i="16" s="1"/>
  <c r="R3845" i="16" s="1"/>
  <c r="R3846" i="16" s="1"/>
  <c r="R3847" i="16" s="1"/>
  <c r="R3848" i="16" s="1"/>
  <c r="R3849" i="16" s="1"/>
  <c r="R3850" i="16" s="1"/>
  <c r="R3851" i="16" s="1"/>
  <c r="R3852" i="16" s="1"/>
  <c r="R3853" i="16" s="1"/>
  <c r="R3854" i="16" s="1"/>
  <c r="R3855" i="16" s="1"/>
  <c r="R3856" i="16" s="1"/>
  <c r="R3857" i="16" s="1"/>
  <c r="R3858" i="16" s="1"/>
  <c r="R3859" i="16" s="1"/>
  <c r="R3860" i="16" s="1"/>
  <c r="R3861" i="16" s="1"/>
  <c r="R3862" i="16" s="1"/>
  <c r="R3863" i="16" s="1"/>
  <c r="R3864" i="16" s="1"/>
  <c r="R3865" i="16" s="1"/>
  <c r="R3866" i="16" s="1"/>
  <c r="R3867" i="16" s="1"/>
  <c r="R3868" i="16" s="1"/>
  <c r="R3869" i="16" s="1"/>
  <c r="R3870" i="16" s="1"/>
  <c r="R3871" i="16" s="1"/>
  <c r="R3872" i="16" s="1"/>
  <c r="R3873" i="16" s="1"/>
  <c r="R3874" i="16" s="1"/>
  <c r="R3875" i="16" s="1"/>
  <c r="R3876" i="16" s="1"/>
  <c r="R3877" i="16" s="1"/>
  <c r="R3878" i="16" s="1"/>
  <c r="R3879" i="16" s="1"/>
  <c r="R3880" i="16" s="1"/>
  <c r="R3881" i="16" s="1"/>
  <c r="R3882" i="16" s="1"/>
  <c r="R3883" i="16" s="1"/>
  <c r="R3884" i="16" s="1"/>
  <c r="R3885" i="16" s="1"/>
  <c r="R3886" i="16" s="1"/>
  <c r="R3887" i="16" s="1"/>
  <c r="R3888" i="16" s="1"/>
  <c r="R3889" i="16" s="1"/>
  <c r="R3890" i="16" s="1"/>
  <c r="R3891" i="16" s="1"/>
  <c r="R3892" i="16" s="1"/>
  <c r="R3893" i="16" s="1"/>
  <c r="R3894" i="16" s="1"/>
  <c r="R3895" i="16" s="1"/>
  <c r="R3896" i="16" s="1"/>
  <c r="R3897" i="16" s="1"/>
  <c r="R3898" i="16" s="1"/>
  <c r="R3899" i="16" s="1"/>
  <c r="R3900" i="16" s="1"/>
  <c r="R3901" i="16" s="1"/>
  <c r="R3902" i="16" s="1"/>
  <c r="R3903" i="16" s="1"/>
  <c r="R3904" i="16" s="1"/>
  <c r="R3905" i="16" s="1"/>
  <c r="R3906" i="16" s="1"/>
  <c r="R3907" i="16" s="1"/>
  <c r="R3908" i="16" s="1"/>
  <c r="R3909" i="16" s="1"/>
  <c r="R3910" i="16" s="1"/>
  <c r="R3911" i="16" s="1"/>
  <c r="R3912" i="16" s="1"/>
  <c r="R3913" i="16" s="1"/>
  <c r="R3914" i="16" s="1"/>
  <c r="R3915" i="16" s="1"/>
  <c r="R3916" i="16" s="1"/>
  <c r="R3917" i="16" s="1"/>
  <c r="R3918" i="16" s="1"/>
  <c r="R3919" i="16" s="1"/>
  <c r="R3920" i="16" s="1"/>
  <c r="R3921" i="16" s="1"/>
  <c r="R3922" i="16" s="1"/>
  <c r="R3923" i="16" s="1"/>
  <c r="R3924" i="16" s="1"/>
  <c r="R3925" i="16" s="1"/>
  <c r="R3926" i="16" s="1"/>
  <c r="R3927" i="16" s="1"/>
  <c r="R3928" i="16" s="1"/>
  <c r="R3929" i="16" s="1"/>
  <c r="R3930" i="16" s="1"/>
  <c r="R3931" i="16" s="1"/>
  <c r="R3932" i="16" s="1"/>
  <c r="R3933" i="16" s="1"/>
  <c r="R3934" i="16" s="1"/>
  <c r="R3935" i="16" s="1"/>
  <c r="R3936" i="16" s="1"/>
  <c r="R3937" i="16" s="1"/>
  <c r="R3938" i="16" s="1"/>
  <c r="R3939" i="16" s="1"/>
  <c r="R3940" i="16" s="1"/>
  <c r="R3941" i="16" s="1"/>
  <c r="R3942" i="16" s="1"/>
  <c r="R3943" i="16" s="1"/>
  <c r="R3944" i="16" s="1"/>
  <c r="R3945" i="16" s="1"/>
  <c r="R3946" i="16" s="1"/>
  <c r="R3947" i="16" s="1"/>
  <c r="R3948" i="16" s="1"/>
  <c r="R3949" i="16" s="1"/>
  <c r="R3950" i="16" s="1"/>
  <c r="R3951" i="16" s="1"/>
  <c r="R3952" i="16" s="1"/>
  <c r="R3953" i="16" s="1"/>
  <c r="R3954" i="16" s="1"/>
  <c r="R3955" i="16" s="1"/>
  <c r="R3956" i="16" s="1"/>
  <c r="R3957" i="16" s="1"/>
  <c r="R3958" i="16" s="1"/>
  <c r="R3959" i="16" s="1"/>
  <c r="R3960" i="16" s="1"/>
  <c r="R3961" i="16" s="1"/>
  <c r="R3962" i="16" s="1"/>
  <c r="R3963" i="16" s="1"/>
  <c r="R3964" i="16" s="1"/>
  <c r="R3965" i="16" s="1"/>
  <c r="R3966" i="16" s="1"/>
  <c r="R3967" i="16" s="1"/>
  <c r="R3968" i="16" s="1"/>
  <c r="R3969" i="16" s="1"/>
  <c r="R3970" i="16" s="1"/>
  <c r="R3971" i="16" s="1"/>
  <c r="R3972" i="16" s="1"/>
  <c r="R3973" i="16" s="1"/>
  <c r="R3974" i="16" s="1"/>
  <c r="R3975" i="16" s="1"/>
  <c r="R3976" i="16" s="1"/>
  <c r="R3977" i="16" s="1"/>
  <c r="R3978" i="16" s="1"/>
  <c r="R3979" i="16" s="1"/>
  <c r="R3980" i="16" s="1"/>
  <c r="R3981" i="16" s="1"/>
  <c r="R3982" i="16" s="1"/>
  <c r="R3983" i="16" s="1"/>
  <c r="R3984" i="16" s="1"/>
  <c r="R3985" i="16" s="1"/>
  <c r="R3986" i="16" s="1"/>
  <c r="R3987" i="16" s="1"/>
  <c r="R3988" i="16" s="1"/>
  <c r="R3989" i="16" s="1"/>
  <c r="R3990" i="16" s="1"/>
  <c r="R3991" i="16" s="1"/>
  <c r="R3992" i="16" s="1"/>
  <c r="R3993" i="16" s="1"/>
  <c r="R3994" i="16" s="1"/>
  <c r="R3995" i="16" s="1"/>
  <c r="R3996" i="16" s="1"/>
  <c r="R3997" i="16" s="1"/>
  <c r="R3998" i="16" s="1"/>
  <c r="R3999" i="16" s="1"/>
  <c r="R4000" i="16" s="1"/>
  <c r="R4001" i="16" s="1"/>
  <c r="R4002" i="16" s="1"/>
  <c r="R4003" i="16" s="1"/>
  <c r="R4004" i="16" s="1"/>
  <c r="R4005" i="16" s="1"/>
  <c r="R4006" i="16" s="1"/>
  <c r="R4007" i="16" s="1"/>
  <c r="R4008" i="16" s="1"/>
  <c r="R4009" i="16" s="1"/>
  <c r="R4010" i="16" s="1"/>
  <c r="R4011" i="16" s="1"/>
  <c r="R4012" i="16" s="1"/>
  <c r="R4013" i="16" s="1"/>
  <c r="R4014" i="16" s="1"/>
  <c r="R4015" i="16" s="1"/>
  <c r="R4016" i="16" s="1"/>
  <c r="R4017" i="16" s="1"/>
  <c r="R4018" i="16" s="1"/>
  <c r="R4019" i="16" s="1"/>
  <c r="R4020" i="16" s="1"/>
  <c r="R4021" i="16" s="1"/>
  <c r="R4022" i="16" s="1"/>
  <c r="R4023" i="16" s="1"/>
  <c r="R4024" i="16" s="1"/>
  <c r="R4025" i="16" s="1"/>
  <c r="R4026" i="16" s="1"/>
  <c r="R4027" i="16" s="1"/>
  <c r="R4028" i="16" s="1"/>
  <c r="R4029" i="16" s="1"/>
  <c r="R4030" i="16" s="1"/>
  <c r="R4031" i="16" s="1"/>
  <c r="R4032" i="16" s="1"/>
  <c r="R4033" i="16" s="1"/>
  <c r="R4034" i="16" s="1"/>
  <c r="R4035" i="16" s="1"/>
  <c r="R4036" i="16" s="1"/>
  <c r="R4037" i="16" s="1"/>
  <c r="R4038" i="16" s="1"/>
  <c r="R4039" i="16" s="1"/>
  <c r="R4040" i="16" s="1"/>
  <c r="R4041" i="16" s="1"/>
  <c r="R4042" i="16" s="1"/>
  <c r="R4043" i="16" s="1"/>
  <c r="R4044" i="16" s="1"/>
  <c r="R4045" i="16" s="1"/>
  <c r="R4046" i="16" s="1"/>
  <c r="R4047" i="16" s="1"/>
  <c r="R4048" i="16" s="1"/>
  <c r="R4049" i="16" s="1"/>
  <c r="R4050" i="16" s="1"/>
  <c r="R4051" i="16" s="1"/>
  <c r="R4052" i="16" s="1"/>
  <c r="R4053" i="16" s="1"/>
  <c r="R4054" i="16" s="1"/>
  <c r="R4055" i="16" s="1"/>
  <c r="R4056" i="16" s="1"/>
  <c r="R4057" i="16" s="1"/>
  <c r="R4058" i="16" s="1"/>
  <c r="R4059" i="16" s="1"/>
  <c r="R4060" i="16" s="1"/>
  <c r="R4061" i="16" s="1"/>
  <c r="R4062" i="16" s="1"/>
  <c r="R4063" i="16" s="1"/>
  <c r="R4064" i="16" s="1"/>
  <c r="R4065" i="16" s="1"/>
  <c r="R4066" i="16" s="1"/>
  <c r="R4067" i="16" s="1"/>
  <c r="R4068" i="16" s="1"/>
  <c r="R4069" i="16" s="1"/>
  <c r="R4070" i="16" s="1"/>
  <c r="R4071" i="16" s="1"/>
  <c r="R4072" i="16" s="1"/>
  <c r="R4073" i="16" s="1"/>
  <c r="R4074" i="16" s="1"/>
  <c r="R4075" i="16" s="1"/>
  <c r="R4076" i="16" s="1"/>
  <c r="R4077" i="16" s="1"/>
  <c r="R4078" i="16" s="1"/>
  <c r="R4079" i="16" s="1"/>
  <c r="R4080" i="16" s="1"/>
  <c r="R4081" i="16" s="1"/>
  <c r="R4082" i="16" s="1"/>
  <c r="R4083" i="16" s="1"/>
  <c r="R4084" i="16" s="1"/>
  <c r="R4085" i="16" s="1"/>
  <c r="R4086" i="16" s="1"/>
  <c r="R4087" i="16" s="1"/>
  <c r="R4088" i="16" s="1"/>
  <c r="R4089" i="16" s="1"/>
  <c r="R4090" i="16" s="1"/>
  <c r="R4091" i="16" s="1"/>
  <c r="R4092" i="16" s="1"/>
  <c r="R4093" i="16" s="1"/>
  <c r="R4094" i="16" s="1"/>
  <c r="R4095" i="16" s="1"/>
  <c r="R4096" i="16" s="1"/>
  <c r="R4097" i="16" s="1"/>
  <c r="R4098" i="16" s="1"/>
  <c r="R4099" i="16" s="1"/>
  <c r="R4100" i="16" s="1"/>
  <c r="R4101" i="16" s="1"/>
  <c r="R4102" i="16" s="1"/>
  <c r="R4103" i="16" s="1"/>
  <c r="R4104" i="16" s="1"/>
  <c r="R4105" i="16" s="1"/>
  <c r="R4106" i="16" s="1"/>
  <c r="R4107" i="16" s="1"/>
  <c r="R4108" i="16" s="1"/>
  <c r="R4109" i="16" s="1"/>
  <c r="R4110" i="16" s="1"/>
  <c r="R4111" i="16" s="1"/>
  <c r="R4112" i="16" s="1"/>
  <c r="R4113" i="16" s="1"/>
  <c r="R4114" i="16" s="1"/>
  <c r="R4115" i="16" s="1"/>
  <c r="R4116" i="16" s="1"/>
  <c r="R4117" i="16" s="1"/>
  <c r="R4118" i="16" s="1"/>
  <c r="R4119" i="16" s="1"/>
  <c r="R4120" i="16" s="1"/>
  <c r="R4121" i="16" s="1"/>
  <c r="R4122" i="16" s="1"/>
  <c r="R4123" i="16" s="1"/>
  <c r="R4124" i="16" s="1"/>
  <c r="R4125" i="16" s="1"/>
  <c r="R4126" i="16" s="1"/>
  <c r="R4127" i="16" s="1"/>
  <c r="R4128" i="16" s="1"/>
  <c r="R4129" i="16" s="1"/>
  <c r="R4130" i="16" s="1"/>
  <c r="R4131" i="16" s="1"/>
  <c r="R4132" i="16" s="1"/>
  <c r="R4133" i="16" s="1"/>
  <c r="R4134" i="16" s="1"/>
  <c r="R4135" i="16" s="1"/>
  <c r="R4136" i="16" s="1"/>
  <c r="R4137" i="16" s="1"/>
  <c r="R4138" i="16" s="1"/>
  <c r="R4139" i="16" s="1"/>
  <c r="R4140" i="16" s="1"/>
  <c r="R4141" i="16" s="1"/>
  <c r="R4142" i="16" s="1"/>
  <c r="R4143" i="16" s="1"/>
  <c r="R4144" i="16" s="1"/>
  <c r="R4145" i="16" s="1"/>
  <c r="R4146" i="16" s="1"/>
  <c r="R4147" i="16" s="1"/>
  <c r="R4148" i="16" s="1"/>
  <c r="R4149" i="16" s="1"/>
  <c r="R4150" i="16" s="1"/>
  <c r="R4151" i="16" s="1"/>
  <c r="R4152" i="16" s="1"/>
  <c r="R4153" i="16" s="1"/>
  <c r="R4154" i="16" s="1"/>
  <c r="R4155" i="16" s="1"/>
  <c r="R4156" i="16" s="1"/>
  <c r="R4157" i="16" s="1"/>
  <c r="R4158" i="16" s="1"/>
  <c r="R4159" i="16" s="1"/>
  <c r="R4160" i="16" s="1"/>
  <c r="R4161" i="16" s="1"/>
  <c r="R4162" i="16" s="1"/>
  <c r="R4163" i="16" s="1"/>
  <c r="R4164" i="16" s="1"/>
  <c r="R4165" i="16" s="1"/>
  <c r="R4166" i="16" s="1"/>
  <c r="R4167" i="16" s="1"/>
  <c r="R4168" i="16" s="1"/>
  <c r="R4169" i="16" s="1"/>
  <c r="R4170" i="16" s="1"/>
  <c r="R4171" i="16" s="1"/>
  <c r="R4172" i="16" s="1"/>
  <c r="R4173" i="16" s="1"/>
  <c r="R4174" i="16" s="1"/>
  <c r="R4175" i="16" s="1"/>
  <c r="R4176" i="16" s="1"/>
  <c r="R4177" i="16" s="1"/>
  <c r="R4178" i="16" s="1"/>
  <c r="R4179" i="16" s="1"/>
  <c r="R4180" i="16" s="1"/>
  <c r="R4181" i="16" s="1"/>
  <c r="R4182" i="16" s="1"/>
  <c r="R4183" i="16" s="1"/>
  <c r="R4184" i="16" s="1"/>
  <c r="R4185" i="16" s="1"/>
  <c r="R4186" i="16" s="1"/>
  <c r="R4187" i="16" s="1"/>
  <c r="R4188" i="16" s="1"/>
  <c r="R4189" i="16" s="1"/>
  <c r="R4190" i="16" s="1"/>
  <c r="R4191" i="16" s="1"/>
  <c r="R4192" i="16" s="1"/>
  <c r="R4193" i="16" s="1"/>
  <c r="R4194" i="16" s="1"/>
  <c r="R4195" i="16" s="1"/>
  <c r="R4196" i="16" s="1"/>
  <c r="R4197" i="16" s="1"/>
  <c r="R4198" i="16" s="1"/>
  <c r="R4199" i="16" s="1"/>
  <c r="R4200" i="16" s="1"/>
  <c r="R4201" i="16" s="1"/>
  <c r="R4202" i="16" s="1"/>
  <c r="R4203" i="16" s="1"/>
  <c r="R4204" i="16" s="1"/>
  <c r="R4205" i="16" s="1"/>
  <c r="R4206" i="16" s="1"/>
  <c r="R4207" i="16" s="1"/>
  <c r="R4208" i="16" s="1"/>
  <c r="R4209" i="16" s="1"/>
  <c r="R4210" i="16" s="1"/>
  <c r="R4211" i="16" s="1"/>
  <c r="R4212" i="16" s="1"/>
  <c r="R4213" i="16" s="1"/>
  <c r="R4214" i="16" s="1"/>
  <c r="R4215" i="16" s="1"/>
  <c r="R4216" i="16" s="1"/>
  <c r="R4217" i="16" s="1"/>
  <c r="R4218" i="16" s="1"/>
  <c r="R4219" i="16" s="1"/>
  <c r="R4220" i="16" s="1"/>
  <c r="R4221" i="16" s="1"/>
  <c r="R4222" i="16" s="1"/>
  <c r="R4223" i="16" s="1"/>
  <c r="R4224" i="16" s="1"/>
  <c r="R4225" i="16" s="1"/>
  <c r="R4226" i="16" s="1"/>
  <c r="R4227" i="16" s="1"/>
  <c r="R4228" i="16" s="1"/>
  <c r="R4229" i="16" s="1"/>
  <c r="R4230" i="16" s="1"/>
  <c r="R4231" i="16" s="1"/>
  <c r="R4232" i="16" s="1"/>
  <c r="R4233" i="16" s="1"/>
  <c r="R4234" i="16" s="1"/>
  <c r="R4235" i="16" s="1"/>
  <c r="R4236" i="16" s="1"/>
  <c r="R4237" i="16" s="1"/>
  <c r="R4238" i="16" s="1"/>
  <c r="R4239" i="16" s="1"/>
  <c r="R4240" i="16" s="1"/>
  <c r="R4241" i="16" s="1"/>
  <c r="R4242" i="16" s="1"/>
  <c r="R4243" i="16" s="1"/>
  <c r="R4244" i="16" s="1"/>
  <c r="R4245" i="16" s="1"/>
  <c r="R4246" i="16" s="1"/>
  <c r="R4247" i="16" s="1"/>
  <c r="R4248" i="16" s="1"/>
  <c r="R4249" i="16" s="1"/>
  <c r="R4250" i="16" s="1"/>
  <c r="R4251" i="16" s="1"/>
  <c r="R4252" i="16" s="1"/>
  <c r="R4253" i="16" s="1"/>
  <c r="R4254" i="16" s="1"/>
  <c r="R4255" i="16" s="1"/>
  <c r="R4256" i="16" s="1"/>
  <c r="R4257" i="16" s="1"/>
  <c r="R4258" i="16" s="1"/>
  <c r="R4259" i="16" s="1"/>
  <c r="R4260" i="16" s="1"/>
  <c r="R4261" i="16" s="1"/>
  <c r="R4262" i="16" s="1"/>
  <c r="R4263" i="16" s="1"/>
  <c r="R4264" i="16" s="1"/>
  <c r="R4265" i="16" s="1"/>
  <c r="R4266" i="16" s="1"/>
  <c r="R4267" i="16" s="1"/>
  <c r="R4268" i="16" s="1"/>
  <c r="R4269" i="16" s="1"/>
  <c r="R4270" i="16" s="1"/>
  <c r="R4271" i="16" s="1"/>
  <c r="R4272" i="16" s="1"/>
  <c r="R4273" i="16" s="1"/>
  <c r="R4274" i="16" s="1"/>
  <c r="R4275" i="16" s="1"/>
  <c r="R4276" i="16" s="1"/>
  <c r="R4277" i="16" s="1"/>
  <c r="R4278" i="16" s="1"/>
  <c r="R4279" i="16" s="1"/>
  <c r="R4280" i="16" s="1"/>
  <c r="R4281" i="16" s="1"/>
  <c r="R4282" i="16" s="1"/>
  <c r="R4283" i="16" s="1"/>
  <c r="R4284" i="16" s="1"/>
  <c r="R4285" i="16" s="1"/>
  <c r="R4286" i="16" s="1"/>
  <c r="R4287" i="16" s="1"/>
  <c r="R4288" i="16" s="1"/>
  <c r="R4289" i="16" s="1"/>
  <c r="R4290" i="16" s="1"/>
  <c r="R4291" i="16" s="1"/>
  <c r="R4292" i="16" s="1"/>
  <c r="R4293" i="16" s="1"/>
  <c r="R4294" i="16" s="1"/>
  <c r="R4295" i="16" s="1"/>
  <c r="R4296" i="16" s="1"/>
  <c r="R4297" i="16" s="1"/>
  <c r="R4298" i="16" s="1"/>
  <c r="R4299" i="16" s="1"/>
  <c r="R4300" i="16" s="1"/>
  <c r="R4301" i="16" s="1"/>
  <c r="R4302" i="16" s="1"/>
  <c r="R4303" i="16" s="1"/>
  <c r="R4304" i="16" s="1"/>
  <c r="R4305" i="16" s="1"/>
  <c r="R4306" i="16" s="1"/>
  <c r="R4307" i="16" s="1"/>
  <c r="R4308" i="16" s="1"/>
  <c r="R4309" i="16" s="1"/>
  <c r="R4310" i="16" s="1"/>
  <c r="R4311" i="16" s="1"/>
  <c r="R4312" i="16" s="1"/>
  <c r="R4313" i="16" s="1"/>
  <c r="R4314" i="16" s="1"/>
  <c r="R4315" i="16" s="1"/>
  <c r="R4316" i="16" s="1"/>
  <c r="R4317" i="16" s="1"/>
  <c r="R4318" i="16" s="1"/>
  <c r="R4319" i="16" s="1"/>
  <c r="R4320" i="16" s="1"/>
  <c r="R4321" i="16" s="1"/>
  <c r="R4322" i="16" s="1"/>
  <c r="R4323" i="16" s="1"/>
  <c r="R4324" i="16" s="1"/>
  <c r="R4325" i="16" s="1"/>
  <c r="R4326" i="16" s="1"/>
  <c r="R4327" i="16" s="1"/>
  <c r="R4328" i="16" s="1"/>
  <c r="R4329" i="16" s="1"/>
  <c r="R4330" i="16" s="1"/>
  <c r="R4331" i="16" s="1"/>
  <c r="R4332" i="16" s="1"/>
  <c r="R4333" i="16" s="1"/>
  <c r="R4334" i="16" s="1"/>
  <c r="R4335" i="16" s="1"/>
  <c r="R4336" i="16" s="1"/>
  <c r="R4337" i="16" s="1"/>
  <c r="R4338" i="16" s="1"/>
  <c r="R4339" i="16" s="1"/>
  <c r="R4340" i="16" s="1"/>
  <c r="R4341" i="16" s="1"/>
  <c r="R4342" i="16" s="1"/>
  <c r="R4343" i="16" s="1"/>
  <c r="R4344" i="16" s="1"/>
  <c r="R4345" i="16" s="1"/>
  <c r="R4346" i="16" s="1"/>
  <c r="R4347" i="16" s="1"/>
  <c r="R4348" i="16" s="1"/>
  <c r="R4349" i="16" s="1"/>
  <c r="R4350" i="16" s="1"/>
  <c r="R4351" i="16" s="1"/>
  <c r="R4352" i="16" s="1"/>
  <c r="R4353" i="16" s="1"/>
  <c r="R4354" i="16" s="1"/>
  <c r="R4355" i="16" s="1"/>
  <c r="R4356" i="16" s="1"/>
  <c r="R4357" i="16" s="1"/>
  <c r="R4358" i="16" s="1"/>
  <c r="R4359" i="16" s="1"/>
  <c r="R4360" i="16" s="1"/>
  <c r="R4361" i="16" s="1"/>
  <c r="R4362" i="16" s="1"/>
  <c r="R4363" i="16" s="1"/>
  <c r="R4364" i="16" s="1"/>
  <c r="R4365" i="16" s="1"/>
  <c r="R4366" i="16" s="1"/>
  <c r="R4367" i="16" s="1"/>
  <c r="R4368" i="16" s="1"/>
  <c r="R4369" i="16" s="1"/>
  <c r="R4370" i="16" s="1"/>
  <c r="R4371" i="16" s="1"/>
  <c r="R4372" i="16" s="1"/>
  <c r="R4373" i="16" s="1"/>
  <c r="R4374" i="16" s="1"/>
  <c r="R4375" i="16" s="1"/>
  <c r="R4376" i="16" s="1"/>
  <c r="R4377" i="16" s="1"/>
  <c r="R4378" i="16" s="1"/>
  <c r="R4379" i="16" s="1"/>
  <c r="R4380" i="16" s="1"/>
  <c r="R4381" i="16" s="1"/>
  <c r="R4382" i="16" s="1"/>
  <c r="R4383" i="16" s="1"/>
  <c r="R4384" i="16" s="1"/>
  <c r="R4385" i="16" s="1"/>
  <c r="R4386" i="16" s="1"/>
  <c r="R4387" i="16" s="1"/>
  <c r="R4388" i="16" s="1"/>
  <c r="R4389" i="16" s="1"/>
  <c r="R4390" i="16" s="1"/>
  <c r="R4391" i="16" s="1"/>
  <c r="R4392" i="16" s="1"/>
  <c r="R4393" i="16" s="1"/>
  <c r="R4394" i="16" s="1"/>
  <c r="R4395" i="16" s="1"/>
  <c r="R4396" i="16" s="1"/>
  <c r="R4397" i="16" s="1"/>
  <c r="R4398" i="16" s="1"/>
  <c r="R4399" i="16" s="1"/>
  <c r="R4400" i="16" s="1"/>
  <c r="R4401" i="16" s="1"/>
  <c r="R4402" i="16" s="1"/>
  <c r="R4403" i="16" s="1"/>
  <c r="R4404" i="16" s="1"/>
  <c r="R4405" i="16" s="1"/>
  <c r="R4406" i="16" s="1"/>
  <c r="R4407" i="16" s="1"/>
  <c r="R4408" i="16" s="1"/>
  <c r="R4409" i="16" s="1"/>
  <c r="R4410" i="16" s="1"/>
  <c r="R4411" i="16" s="1"/>
  <c r="R4412" i="16" s="1"/>
  <c r="R4413" i="16" s="1"/>
  <c r="R4414" i="16" s="1"/>
  <c r="R4415" i="16" s="1"/>
  <c r="R4416" i="16" s="1"/>
  <c r="R4417" i="16" s="1"/>
  <c r="R4418" i="16" s="1"/>
  <c r="R4419" i="16" s="1"/>
  <c r="R4420" i="16" s="1"/>
  <c r="R4421" i="16" s="1"/>
  <c r="R4422" i="16" s="1"/>
  <c r="R4423" i="16" s="1"/>
  <c r="R4424" i="16" s="1"/>
  <c r="R4425" i="16" s="1"/>
  <c r="R4426" i="16" s="1"/>
  <c r="R4427" i="16" s="1"/>
  <c r="R4428" i="16" s="1"/>
  <c r="R4429" i="16" s="1"/>
  <c r="R4430" i="16" s="1"/>
  <c r="R4431" i="16" s="1"/>
  <c r="R4432" i="16" s="1"/>
  <c r="R4433" i="16" s="1"/>
  <c r="R4434" i="16" s="1"/>
  <c r="R4435" i="16" s="1"/>
  <c r="R4436" i="16" s="1"/>
  <c r="R4437" i="16" s="1"/>
  <c r="R4438" i="16" s="1"/>
  <c r="R4439" i="16" s="1"/>
  <c r="R4440" i="16" s="1"/>
  <c r="R4441" i="16" s="1"/>
  <c r="R4442" i="16" s="1"/>
  <c r="R4443" i="16" s="1"/>
  <c r="R4444" i="16" s="1"/>
  <c r="R4445" i="16" s="1"/>
  <c r="R4446" i="16" s="1"/>
  <c r="R4447" i="16" s="1"/>
  <c r="R4448" i="16" s="1"/>
  <c r="R4449" i="16" s="1"/>
  <c r="R4450" i="16" s="1"/>
  <c r="R4451" i="16" s="1"/>
  <c r="R4452" i="16" s="1"/>
  <c r="R4453" i="16" s="1"/>
  <c r="R4454" i="16" s="1"/>
  <c r="R4455" i="16" s="1"/>
  <c r="R4456" i="16" s="1"/>
  <c r="R4457" i="16" s="1"/>
  <c r="R4458" i="16" s="1"/>
  <c r="R4459" i="16" s="1"/>
  <c r="R4460" i="16" s="1"/>
  <c r="R4461" i="16" s="1"/>
  <c r="R4462" i="16" s="1"/>
  <c r="R4463" i="16" s="1"/>
  <c r="R4464" i="16" s="1"/>
  <c r="R4465" i="16" s="1"/>
  <c r="R4466" i="16" s="1"/>
  <c r="R4467" i="16" s="1"/>
  <c r="R4468" i="16" s="1"/>
  <c r="R4469" i="16" s="1"/>
  <c r="R4470" i="16" s="1"/>
  <c r="R4471" i="16" s="1"/>
  <c r="R4472" i="16" s="1"/>
  <c r="R4473" i="16" s="1"/>
  <c r="R4474" i="16" s="1"/>
  <c r="R4475" i="16" s="1"/>
  <c r="R4476" i="16" s="1"/>
  <c r="R4477" i="16" s="1"/>
  <c r="R4478" i="16" s="1"/>
  <c r="R4479" i="16" s="1"/>
  <c r="R4480" i="16" s="1"/>
  <c r="R4481" i="16" s="1"/>
  <c r="R4482" i="16" s="1"/>
  <c r="R4483" i="16" s="1"/>
  <c r="R4484" i="16" s="1"/>
  <c r="R4485" i="16" s="1"/>
  <c r="R4486" i="16" s="1"/>
  <c r="R4487" i="16" s="1"/>
  <c r="R4488" i="16" s="1"/>
  <c r="R4489" i="16" s="1"/>
  <c r="R4490" i="16" s="1"/>
  <c r="R4491" i="16" s="1"/>
  <c r="R4492" i="16" s="1"/>
  <c r="R4493" i="16" s="1"/>
  <c r="R4494" i="16" s="1"/>
  <c r="R4495" i="16" s="1"/>
  <c r="R4496" i="16" s="1"/>
  <c r="R4497" i="16" s="1"/>
  <c r="R4498" i="16" s="1"/>
  <c r="R4499" i="16" s="1"/>
  <c r="R4500" i="16" s="1"/>
  <c r="R4501" i="16" s="1"/>
  <c r="R4502" i="16" s="1"/>
  <c r="R4503" i="16" s="1"/>
  <c r="R4504" i="16" s="1"/>
  <c r="R4505" i="16" s="1"/>
  <c r="R4506" i="16" s="1"/>
  <c r="R4507" i="16" s="1"/>
  <c r="R4508" i="16" s="1"/>
  <c r="R4509" i="16" s="1"/>
  <c r="R4510" i="16" s="1"/>
  <c r="R4511" i="16" s="1"/>
  <c r="R4512" i="16" s="1"/>
  <c r="R4513" i="16" s="1"/>
  <c r="R4514" i="16" s="1"/>
  <c r="R4515" i="16" s="1"/>
  <c r="R4516" i="16" s="1"/>
  <c r="R4517" i="16" s="1"/>
  <c r="R4518" i="16" s="1"/>
  <c r="R4519" i="16" s="1"/>
  <c r="R4520" i="16" s="1"/>
  <c r="R4521" i="16" s="1"/>
  <c r="R4522" i="16" s="1"/>
  <c r="R4523" i="16" s="1"/>
  <c r="R4524" i="16" s="1"/>
  <c r="R4525" i="16" s="1"/>
  <c r="R4526" i="16" s="1"/>
  <c r="R4527" i="16" s="1"/>
  <c r="R4528" i="16" s="1"/>
  <c r="R4529" i="16" s="1"/>
  <c r="R4530" i="16" s="1"/>
  <c r="R4531" i="16" s="1"/>
  <c r="R4532" i="16" s="1"/>
  <c r="R4533" i="16" s="1"/>
  <c r="R4534" i="16" s="1"/>
  <c r="R4535" i="16" s="1"/>
  <c r="R4536" i="16" s="1"/>
  <c r="R4537" i="16" s="1"/>
  <c r="R4538" i="16" s="1"/>
  <c r="R4539" i="16" s="1"/>
  <c r="R4540" i="16" s="1"/>
  <c r="R4541" i="16" s="1"/>
  <c r="R4542" i="16" s="1"/>
  <c r="R4543" i="16" s="1"/>
  <c r="R4544" i="16" s="1"/>
  <c r="R4545" i="16" s="1"/>
  <c r="R4546" i="16" s="1"/>
  <c r="R4547" i="16" s="1"/>
  <c r="R4548" i="16" s="1"/>
  <c r="R4549" i="16" s="1"/>
  <c r="R4550" i="16" s="1"/>
  <c r="R4551" i="16" s="1"/>
  <c r="R4552" i="16" s="1"/>
  <c r="R4553" i="16" s="1"/>
  <c r="R4554" i="16" s="1"/>
  <c r="R4555" i="16" s="1"/>
  <c r="R4556" i="16" s="1"/>
  <c r="R4557" i="16" s="1"/>
  <c r="R4558" i="16" s="1"/>
  <c r="R4559" i="16" s="1"/>
  <c r="R4560" i="16" s="1"/>
  <c r="R4561" i="16" s="1"/>
  <c r="R4562" i="16" s="1"/>
  <c r="R4563" i="16" s="1"/>
  <c r="R4564" i="16" s="1"/>
  <c r="R4565" i="16" s="1"/>
  <c r="R4566" i="16" s="1"/>
  <c r="R4567" i="16" s="1"/>
  <c r="R4568" i="16" s="1"/>
  <c r="R4569" i="16" s="1"/>
  <c r="R4570" i="16" s="1"/>
  <c r="R4571" i="16" s="1"/>
  <c r="R4572" i="16" s="1"/>
  <c r="R4573" i="16" s="1"/>
  <c r="R4574" i="16" s="1"/>
  <c r="R4575" i="16" s="1"/>
  <c r="R4576" i="16" s="1"/>
  <c r="R4577" i="16" s="1"/>
  <c r="R4578" i="16" s="1"/>
  <c r="R4579" i="16" s="1"/>
  <c r="R4580" i="16" s="1"/>
  <c r="R4581" i="16" s="1"/>
  <c r="R4582" i="16" s="1"/>
  <c r="R4583" i="16" s="1"/>
  <c r="R4584" i="16" s="1"/>
  <c r="R4585" i="16" s="1"/>
  <c r="R4586" i="16" s="1"/>
  <c r="R4587" i="16" s="1"/>
  <c r="R4588" i="16" s="1"/>
  <c r="R4589" i="16" s="1"/>
  <c r="R4590" i="16" s="1"/>
  <c r="R4591" i="16" s="1"/>
  <c r="R4592" i="16" s="1"/>
  <c r="R4593" i="16" s="1"/>
  <c r="R4594" i="16" s="1"/>
  <c r="R4595" i="16" s="1"/>
  <c r="R4596" i="16" s="1"/>
  <c r="R4597" i="16" s="1"/>
  <c r="R4598" i="16" s="1"/>
  <c r="R4599" i="16" s="1"/>
  <c r="R4600" i="16" s="1"/>
  <c r="R4601" i="16" s="1"/>
  <c r="R4602" i="16" s="1"/>
  <c r="R4603" i="16" s="1"/>
  <c r="R4604" i="16" s="1"/>
  <c r="R4605" i="16" s="1"/>
  <c r="R4606" i="16" s="1"/>
  <c r="R4607" i="16" s="1"/>
  <c r="R4608" i="16" s="1"/>
  <c r="R4609" i="16" s="1"/>
  <c r="R4610" i="16" s="1"/>
  <c r="R4611" i="16" s="1"/>
  <c r="R4612" i="16" s="1"/>
  <c r="R4613" i="16" s="1"/>
  <c r="R4614" i="16" s="1"/>
  <c r="R4615" i="16" s="1"/>
  <c r="R4616" i="16" s="1"/>
  <c r="R4617" i="16" s="1"/>
  <c r="R4618" i="16" s="1"/>
  <c r="R4619" i="16" s="1"/>
  <c r="R4620" i="16" s="1"/>
  <c r="R4621" i="16" s="1"/>
  <c r="R4622" i="16" s="1"/>
  <c r="R4623" i="16" s="1"/>
  <c r="R4624" i="16" s="1"/>
  <c r="R4625" i="16" s="1"/>
  <c r="R4626" i="16" s="1"/>
  <c r="R4627" i="16" s="1"/>
  <c r="R4628" i="16" s="1"/>
  <c r="R4629" i="16" s="1"/>
  <c r="R4630" i="16" s="1"/>
  <c r="R4631" i="16" s="1"/>
  <c r="R4632" i="16" s="1"/>
  <c r="R4633" i="16" s="1"/>
  <c r="R4634" i="16" s="1"/>
  <c r="R4635" i="16" s="1"/>
  <c r="R4636" i="16" s="1"/>
  <c r="R4637" i="16" s="1"/>
  <c r="R4638" i="16" s="1"/>
  <c r="R4639" i="16" s="1"/>
  <c r="R4640" i="16" s="1"/>
  <c r="R4641" i="16" s="1"/>
  <c r="R4642" i="16" s="1"/>
  <c r="R4643" i="16" s="1"/>
  <c r="R4644" i="16" s="1"/>
  <c r="R4645" i="16" s="1"/>
  <c r="R4646" i="16" s="1"/>
  <c r="R4647" i="16" s="1"/>
  <c r="R4648" i="16" s="1"/>
  <c r="R4649" i="16" s="1"/>
  <c r="R4650" i="16" s="1"/>
  <c r="R4651" i="16" s="1"/>
  <c r="R4652" i="16" s="1"/>
  <c r="R4653" i="16" s="1"/>
  <c r="R4654" i="16" s="1"/>
  <c r="R4655" i="16" s="1"/>
  <c r="R4656" i="16" s="1"/>
  <c r="R4657" i="16" s="1"/>
  <c r="R4658" i="16" s="1"/>
  <c r="R4659" i="16" s="1"/>
  <c r="R4660" i="16" s="1"/>
  <c r="R4661" i="16" s="1"/>
  <c r="R4662" i="16" s="1"/>
  <c r="R4663" i="16" s="1"/>
  <c r="O4422" i="16"/>
  <c r="O3977" i="16"/>
  <c r="O4609" i="16"/>
  <c r="O4606" i="16"/>
  <c r="O4554" i="16"/>
  <c r="O4638" i="16"/>
  <c r="O3715" i="16"/>
  <c r="O1771" i="16"/>
  <c r="O3823" i="16"/>
  <c r="O1249" i="16"/>
  <c r="O3158" i="16"/>
  <c r="O2193" i="16"/>
  <c r="O3704" i="16"/>
  <c r="O2762" i="16"/>
  <c r="O2720" i="16"/>
  <c r="O3877" i="16"/>
  <c r="O3488" i="16"/>
  <c r="O415" i="16"/>
  <c r="O16" i="16"/>
  <c r="O3338" i="16"/>
  <c r="O2778" i="16"/>
  <c r="O1808" i="16"/>
  <c r="O2367" i="16"/>
  <c r="O2378" i="16"/>
  <c r="O1140" i="16"/>
  <c r="O1070" i="16"/>
  <c r="O2321" i="16"/>
  <c r="O2908" i="16"/>
  <c r="O410" i="16"/>
  <c r="O4156" i="16"/>
  <c r="O1763" i="16"/>
  <c r="O1719" i="16"/>
  <c r="O3749" i="16"/>
  <c r="O4016" i="16"/>
  <c r="O1422" i="16"/>
  <c r="O2053" i="16"/>
  <c r="O1717" i="16"/>
  <c r="O1191" i="16"/>
  <c r="O4575" i="16"/>
  <c r="O251" i="16"/>
  <c r="O683" i="16"/>
  <c r="O2994" i="16"/>
  <c r="O2066" i="16"/>
  <c r="O380" i="16"/>
  <c r="O1274" i="16"/>
  <c r="O4201" i="16"/>
  <c r="O4420" i="16"/>
  <c r="O4187" i="16"/>
  <c r="O3643" i="16"/>
  <c r="O4542" i="16"/>
  <c r="O464" i="16"/>
  <c r="O210" i="16"/>
  <c r="O2837" i="16"/>
  <c r="O2563" i="16"/>
  <c r="O3252" i="16"/>
  <c r="O1575" i="16"/>
  <c r="O4656" i="16"/>
  <c r="O4421" i="16"/>
  <c r="O3890" i="16"/>
  <c r="O4015" i="16"/>
  <c r="O4012" i="16"/>
  <c r="O1049" i="16"/>
  <c r="O3775" i="16"/>
  <c r="O3129" i="16"/>
  <c r="O3196" i="16"/>
  <c r="O3108" i="16"/>
  <c r="O3061" i="16"/>
  <c r="O3032" i="16"/>
  <c r="O2749" i="16"/>
  <c r="O2106" i="16"/>
  <c r="O1866" i="16"/>
  <c r="O1798" i="16"/>
  <c r="O1729" i="16"/>
  <c r="O1279" i="16"/>
  <c r="O902" i="16"/>
  <c r="O3264" i="16"/>
  <c r="O3465" i="16"/>
  <c r="O1626" i="16"/>
  <c r="O1825" i="16"/>
  <c r="O3353" i="16"/>
  <c r="O4186" i="16"/>
  <c r="O700" i="16"/>
  <c r="O2845" i="16"/>
  <c r="O3018" i="16"/>
  <c r="O1589" i="16"/>
  <c r="O3089" i="16"/>
  <c r="O2047" i="16"/>
  <c r="O3659" i="16"/>
  <c r="O3921" i="16"/>
  <c r="O3544" i="16"/>
  <c r="O2439" i="16"/>
  <c r="O3112" i="16"/>
  <c r="O4592" i="16"/>
  <c r="O4604" i="16"/>
  <c r="O4532" i="16"/>
  <c r="O4098" i="16"/>
  <c r="O4406" i="16"/>
  <c r="O3362" i="16"/>
  <c r="O4382" i="16"/>
  <c r="O4019" i="16"/>
  <c r="O3772" i="16"/>
  <c r="O3125" i="16"/>
  <c r="O2600" i="16"/>
  <c r="O3335" i="16"/>
  <c r="O4527" i="16"/>
  <c r="O3109" i="16"/>
  <c r="O2690" i="16"/>
  <c r="O1862" i="16"/>
  <c r="O1418" i="16"/>
  <c r="O1288" i="16"/>
  <c r="O4307" i="16"/>
  <c r="O2051" i="16"/>
  <c r="O3523" i="16"/>
  <c r="O2320" i="16"/>
  <c r="O1510" i="16"/>
  <c r="O2780" i="16"/>
  <c r="O3963" i="16"/>
  <c r="O3847" i="16"/>
  <c r="O3760" i="16"/>
  <c r="O3762" i="16"/>
  <c r="O3153" i="16"/>
  <c r="O2971" i="16"/>
  <c r="O2284" i="16"/>
  <c r="O171" i="16"/>
  <c r="O530" i="16"/>
  <c r="O1072" i="16"/>
  <c r="O2211" i="16"/>
  <c r="O2570" i="16"/>
  <c r="O848" i="16"/>
  <c r="O2313" i="16"/>
  <c r="O4501" i="16"/>
  <c r="O4083" i="16"/>
  <c r="O4620" i="16"/>
  <c r="O1014" i="16"/>
  <c r="O3795" i="16"/>
  <c r="O3535" i="16"/>
  <c r="O982" i="16"/>
  <c r="O1366" i="16"/>
  <c r="O2801" i="16"/>
  <c r="O3271" i="16"/>
  <c r="O1957" i="16"/>
  <c r="O2348" i="16"/>
  <c r="O2736" i="16"/>
  <c r="O2962" i="16"/>
  <c r="O907" i="16"/>
  <c r="O2126" i="16"/>
  <c r="O1578" i="16"/>
  <c r="O2406" i="16"/>
  <c r="O3348" i="16"/>
  <c r="O3611" i="16"/>
  <c r="O4473" i="16"/>
  <c r="O4346" i="16"/>
  <c r="O4657" i="16"/>
  <c r="O4451" i="16"/>
  <c r="O4507" i="16"/>
  <c r="O4300" i="16"/>
  <c r="O4509" i="16"/>
  <c r="O1828" i="16"/>
  <c r="O3900" i="16"/>
  <c r="O3356" i="16"/>
  <c r="O3831" i="16"/>
  <c r="O3189" i="16"/>
  <c r="O3182" i="16"/>
  <c r="O3181" i="16"/>
  <c r="O2849" i="16"/>
  <c r="O2603" i="16"/>
  <c r="O2599" i="16"/>
  <c r="O3067" i="16"/>
  <c r="O3006" i="16"/>
  <c r="O2761" i="16"/>
  <c r="O448" i="16"/>
  <c r="O74" i="16"/>
  <c r="O1037" i="16"/>
  <c r="O3924" i="16"/>
  <c r="O3489" i="16"/>
  <c r="O3920" i="16"/>
  <c r="O3685" i="16"/>
  <c r="O3200" i="16"/>
  <c r="O3166" i="16"/>
  <c r="O3017" i="16"/>
  <c r="O2863" i="16"/>
  <c r="O2293" i="16"/>
  <c r="O988" i="16"/>
  <c r="O644" i="16"/>
  <c r="O3159" i="16"/>
  <c r="O3075" i="16"/>
  <c r="O726" i="16"/>
  <c r="O2552" i="16"/>
  <c r="O1694" i="16"/>
  <c r="O501" i="16"/>
  <c r="O751" i="16"/>
  <c r="O2672" i="16"/>
  <c r="O2374" i="16"/>
  <c r="O1928" i="16"/>
  <c r="O1356" i="16"/>
  <c r="O3730" i="16"/>
  <c r="O2643" i="16"/>
  <c r="O1250" i="16"/>
  <c r="O545" i="16"/>
  <c r="O233" i="16"/>
  <c r="O4266" i="16"/>
  <c r="O4115" i="16"/>
  <c r="O663" i="16"/>
  <c r="O2783" i="16"/>
  <c r="O770" i="16"/>
  <c r="O1788" i="16"/>
  <c r="O1718" i="16"/>
  <c r="O3530" i="16"/>
  <c r="O2939" i="16"/>
  <c r="O3383" i="16"/>
  <c r="O3467" i="16"/>
  <c r="O3922" i="16"/>
  <c r="O3712" i="16"/>
  <c r="O3395" i="16"/>
  <c r="O3217" i="16"/>
  <c r="O2364" i="16"/>
  <c r="O2475" i="16"/>
  <c r="O1579" i="16"/>
  <c r="O2297" i="16"/>
  <c r="O337" i="16"/>
  <c r="O550" i="16"/>
  <c r="O993" i="16"/>
  <c r="O3944" i="16"/>
  <c r="O4288" i="16"/>
  <c r="O4347" i="16"/>
  <c r="O675" i="16"/>
  <c r="O1855" i="16"/>
  <c r="O122" i="16"/>
  <c r="O3369" i="16"/>
  <c r="O3622" i="16"/>
  <c r="O957" i="16"/>
  <c r="O2446" i="16"/>
  <c r="O1747" i="16"/>
  <c r="O2876" i="16"/>
  <c r="O1225" i="16"/>
  <c r="O2006" i="16"/>
  <c r="O430" i="16"/>
  <c r="O2372" i="16"/>
  <c r="O2241" i="16"/>
  <c r="O2249" i="16"/>
  <c r="O1067" i="16"/>
  <c r="O2417" i="16"/>
  <c r="O2094" i="16"/>
  <c r="O636" i="16"/>
  <c r="O2314" i="16"/>
  <c r="O2074" i="16"/>
  <c r="O231" i="16"/>
  <c r="O778" i="16"/>
  <c r="O1699" i="16"/>
  <c r="O1331" i="16"/>
  <c r="O4033" i="16"/>
  <c r="O2650" i="16"/>
  <c r="O3669" i="16"/>
  <c r="O226" i="16"/>
  <c r="O387" i="16"/>
  <c r="O1535" i="16"/>
  <c r="O959" i="16"/>
  <c r="O2076" i="16"/>
  <c r="O1446" i="16"/>
  <c r="O3171" i="16"/>
  <c r="O2885" i="16"/>
  <c r="O2881" i="16"/>
  <c r="O2768" i="16"/>
  <c r="O2340" i="16"/>
  <c r="O1693" i="16"/>
  <c r="O1462" i="16"/>
  <c r="O3001" i="16"/>
  <c r="O3794" i="16"/>
  <c r="O2081" i="16"/>
  <c r="O1643" i="16"/>
  <c r="O1483" i="16"/>
  <c r="O1918" i="16"/>
  <c r="O846" i="16"/>
  <c r="O2543" i="16"/>
  <c r="O2341" i="16"/>
  <c r="O2872" i="16"/>
  <c r="O319" i="16"/>
  <c r="O2832" i="16"/>
  <c r="O1554" i="16"/>
  <c r="O1576" i="16"/>
  <c r="O4605" i="16"/>
  <c r="O4336" i="16"/>
  <c r="O1971" i="16"/>
  <c r="O1564" i="16"/>
  <c r="O915" i="16"/>
  <c r="O3406" i="16"/>
  <c r="O2605" i="16"/>
  <c r="O3430" i="16"/>
  <c r="O3910" i="16"/>
  <c r="O3966" i="16"/>
  <c r="O3314" i="16"/>
  <c r="O1346" i="16"/>
  <c r="O488" i="16"/>
  <c r="O479" i="16"/>
  <c r="O1450" i="16"/>
  <c r="O984" i="16"/>
  <c r="O1741" i="16"/>
  <c r="O3236" i="16"/>
  <c r="O2458" i="16"/>
  <c r="O2328" i="16"/>
  <c r="O1620" i="16"/>
  <c r="O356" i="16"/>
  <c r="O2397" i="16"/>
  <c r="O2671" i="16"/>
  <c r="O89" i="16"/>
  <c r="O2829" i="16"/>
  <c r="O2639" i="16"/>
  <c r="O1343" i="16"/>
  <c r="O1075" i="16"/>
  <c r="O2644" i="16"/>
  <c r="O2525" i="16"/>
  <c r="O2316" i="16"/>
  <c r="O2217" i="16"/>
  <c r="O2082" i="16"/>
  <c r="O1987" i="16"/>
  <c r="O1571" i="16"/>
  <c r="O1481" i="16"/>
  <c r="O1176" i="16"/>
  <c r="O2577" i="16"/>
  <c r="O2568" i="16"/>
  <c r="O1875" i="16"/>
  <c r="O2950" i="16"/>
  <c r="O1624" i="16"/>
  <c r="O1184" i="16"/>
  <c r="O839" i="16"/>
  <c r="O861" i="16"/>
  <c r="O2153" i="16"/>
  <c r="O2531" i="16"/>
  <c r="O2964" i="16"/>
  <c r="O3667" i="16"/>
  <c r="O880" i="16"/>
  <c r="O742" i="16"/>
  <c r="O1634" i="16"/>
  <c r="O1608" i="16"/>
  <c r="O1614" i="16"/>
  <c r="O1590" i="16"/>
  <c r="O1414" i="16"/>
  <c r="O919" i="16"/>
  <c r="O3452" i="16"/>
  <c r="O2443" i="16"/>
  <c r="O641" i="16"/>
  <c r="O3167" i="16"/>
  <c r="O2555" i="16"/>
  <c r="O2556" i="16"/>
  <c r="O2459" i="16"/>
  <c r="O2095" i="16"/>
  <c r="O2800" i="16"/>
  <c r="O3002" i="16"/>
  <c r="O1399" i="16"/>
  <c r="O2089" i="16"/>
  <c r="O1081" i="16"/>
  <c r="O2737" i="16"/>
  <c r="O2310" i="16"/>
  <c r="O4185" i="16"/>
  <c r="O4021" i="16"/>
  <c r="O3694" i="16"/>
  <c r="O3703" i="16"/>
  <c r="O4392" i="16"/>
  <c r="O4358" i="16"/>
  <c r="O4169" i="16"/>
  <c r="O4414" i="16"/>
  <c r="O3983" i="16"/>
  <c r="O3973" i="16"/>
  <c r="O4213" i="16"/>
  <c r="O4610" i="16"/>
  <c r="O4481" i="16"/>
  <c r="O4446" i="16"/>
  <c r="O4355" i="16"/>
  <c r="O4005" i="16"/>
  <c r="O4633" i="16"/>
  <c r="O4571" i="16"/>
  <c r="O4475" i="16"/>
  <c r="O4594" i="16"/>
  <c r="O4458" i="16"/>
  <c r="O4465" i="16"/>
  <c r="O4076" i="16"/>
  <c r="O3443" i="16"/>
  <c r="O4626" i="16"/>
  <c r="O4498" i="16"/>
  <c r="O4474" i="16"/>
  <c r="O4215" i="16"/>
  <c r="O3484" i="16"/>
  <c r="O3919" i="16"/>
  <c r="O3547" i="16"/>
  <c r="O3366" i="16"/>
  <c r="O2703" i="16"/>
  <c r="O1326" i="16"/>
  <c r="O2967" i="16"/>
  <c r="O976" i="16"/>
  <c r="O1945" i="16"/>
  <c r="O3243" i="16"/>
  <c r="O2888" i="16"/>
  <c r="O2641" i="16"/>
  <c r="O2549" i="16"/>
  <c r="O2327" i="16"/>
  <c r="O2999" i="16"/>
  <c r="O2216" i="16"/>
  <c r="O2070" i="16"/>
  <c r="O2123" i="16"/>
  <c r="O305" i="16"/>
  <c r="O1998" i="16"/>
  <c r="O1629" i="16"/>
  <c r="O908" i="16"/>
  <c r="O2664" i="16"/>
  <c r="O3997" i="16"/>
  <c r="O4437" i="16"/>
  <c r="O3151" i="16"/>
  <c r="O4149" i="16"/>
  <c r="O2654" i="16"/>
  <c r="O1711" i="16"/>
  <c r="O4031" i="16"/>
  <c r="O1036" i="16"/>
  <c r="O3509" i="16"/>
  <c r="O735" i="16"/>
  <c r="O2055" i="16"/>
  <c r="O4153" i="16"/>
  <c r="O4600" i="16"/>
  <c r="O1558" i="16"/>
  <c r="O921" i="16"/>
  <c r="O4243" i="16"/>
  <c r="O2960" i="16"/>
  <c r="O125" i="16"/>
  <c r="O3596" i="16"/>
  <c r="O3392" i="16"/>
  <c r="O2688" i="16"/>
  <c r="O2016" i="16"/>
  <c r="O2889" i="16"/>
  <c r="O2550" i="16"/>
  <c r="O1233" i="16"/>
  <c r="O685" i="16"/>
  <c r="O291" i="16"/>
  <c r="O3273" i="16"/>
  <c r="O1320" i="16"/>
  <c r="O2236" i="16"/>
  <c r="O393" i="16"/>
  <c r="O1400" i="16"/>
  <c r="O1352" i="16"/>
  <c r="O445" i="16"/>
  <c r="O3645" i="16"/>
  <c r="O3552" i="16"/>
  <c r="O3375" i="16"/>
  <c r="O2408" i="16"/>
  <c r="O1182" i="16"/>
  <c r="O679" i="16"/>
  <c r="O633" i="16"/>
  <c r="O503" i="16"/>
  <c r="O83" i="16"/>
  <c r="O849" i="16"/>
  <c r="O2820" i="16"/>
  <c r="O2539" i="16"/>
  <c r="O2437" i="16"/>
  <c r="O2312" i="16"/>
  <c r="O2223" i="16"/>
  <c r="O1982" i="16"/>
  <c r="O1873" i="16"/>
  <c r="O1432" i="16"/>
  <c r="O833" i="16"/>
  <c r="O840" i="16"/>
  <c r="O221" i="16"/>
  <c r="O345" i="16"/>
  <c r="O1597" i="16"/>
  <c r="O2535" i="16"/>
  <c r="O4160" i="16"/>
  <c r="O3083" i="16"/>
  <c r="O4556" i="16"/>
  <c r="O941" i="16"/>
  <c r="O357" i="16"/>
  <c r="O1697" i="16"/>
  <c r="O710" i="16"/>
  <c r="O1981" i="16"/>
  <c r="O4092" i="16"/>
  <c r="O4210" i="16"/>
  <c r="O4131" i="16"/>
  <c r="O2970" i="16"/>
  <c r="O2614" i="16"/>
  <c r="O2380" i="16"/>
  <c r="O1940" i="16"/>
  <c r="O180" i="16"/>
  <c r="O2505" i="16"/>
  <c r="O1580" i="16"/>
  <c r="O4290" i="16"/>
  <c r="O4340" i="16"/>
  <c r="O3056" i="16"/>
  <c r="O4028" i="16"/>
  <c r="O1859" i="16"/>
  <c r="O332" i="16"/>
  <c r="O154" i="16"/>
  <c r="O961" i="16"/>
  <c r="O3866" i="16"/>
  <c r="O4634" i="16"/>
  <c r="O3791" i="16"/>
  <c r="O3432" i="16"/>
  <c r="O3313" i="16"/>
  <c r="O3046" i="16"/>
  <c r="O2986" i="16"/>
  <c r="O2869" i="16"/>
  <c r="O2741" i="16"/>
  <c r="O2969" i="16"/>
  <c r="O1849" i="16"/>
  <c r="O1842" i="16"/>
  <c r="O718" i="16"/>
  <c r="O1355" i="16"/>
  <c r="O3385" i="16"/>
  <c r="O2645" i="16"/>
  <c r="O2516" i="16"/>
  <c r="O2567" i="16"/>
  <c r="O3953" i="16"/>
  <c r="O1255" i="16"/>
  <c r="O3232" i="16"/>
  <c r="O1772" i="16"/>
  <c r="O1202" i="16"/>
  <c r="O3651" i="16"/>
  <c r="O1644" i="16"/>
  <c r="O4335" i="16"/>
  <c r="O4502" i="16"/>
  <c r="O4291" i="16"/>
  <c r="O3897" i="16"/>
  <c r="O3357" i="16"/>
  <c r="O3695" i="16"/>
  <c r="O3670" i="16"/>
  <c r="O3952" i="16"/>
  <c r="O1791" i="16"/>
  <c r="O3852" i="16"/>
  <c r="O3758" i="16"/>
  <c r="O2922" i="16"/>
  <c r="O3301" i="16"/>
  <c r="O3111" i="16"/>
  <c r="O2756" i="16"/>
  <c r="O2698" i="16"/>
  <c r="O1631" i="16"/>
  <c r="O1612" i="16"/>
  <c r="O1235" i="16"/>
  <c r="O910" i="16"/>
  <c r="O79" i="16"/>
  <c r="O3473" i="16"/>
  <c r="O689" i="16"/>
  <c r="O3722" i="16"/>
  <c r="O3815" i="16"/>
  <c r="O3820" i="16"/>
  <c r="O688" i="16"/>
  <c r="O4048" i="16"/>
  <c r="O3558" i="16"/>
  <c r="O1783" i="16"/>
  <c r="O1784" i="16"/>
  <c r="O1695" i="16"/>
  <c r="O1258" i="16"/>
  <c r="O4578" i="16"/>
  <c r="O3819" i="16"/>
  <c r="O1034" i="16"/>
  <c r="O3528" i="16"/>
  <c r="O47" i="16"/>
  <c r="O1795" i="16"/>
  <c r="O3613" i="16"/>
  <c r="O2025" i="16"/>
  <c r="O2461" i="16"/>
  <c r="O2333" i="16"/>
  <c r="O2242" i="16"/>
  <c r="O1933" i="16"/>
  <c r="O1951" i="16"/>
  <c r="O76" i="16"/>
  <c r="O4345" i="16"/>
  <c r="O555" i="16"/>
  <c r="O4645" i="16"/>
  <c r="O4111" i="16"/>
  <c r="O3063" i="16"/>
  <c r="O3721" i="16"/>
  <c r="O4206" i="16"/>
  <c r="O3578" i="16"/>
  <c r="O1099" i="16"/>
  <c r="O2743" i="16"/>
  <c r="O2699" i="16"/>
  <c r="O1170" i="16"/>
  <c r="O1308" i="16"/>
  <c r="O3681" i="16"/>
  <c r="O4320" i="16"/>
  <c r="O4598" i="16"/>
  <c r="O2995" i="16"/>
  <c r="O4330" i="16"/>
  <c r="O4373" i="16"/>
  <c r="O4184" i="16"/>
  <c r="O1050" i="16"/>
  <c r="O791" i="16"/>
  <c r="O3679" i="16"/>
  <c r="O2851" i="16"/>
  <c r="O2597" i="16"/>
  <c r="O1016" i="16"/>
  <c r="O3097" i="16"/>
  <c r="O3929" i="16"/>
  <c r="O2371" i="16"/>
  <c r="O3399" i="16"/>
  <c r="O3939" i="16"/>
  <c r="O3533" i="16"/>
  <c r="O3263" i="16"/>
  <c r="O4286" i="16"/>
  <c r="O4158" i="16"/>
  <c r="O3104" i="16"/>
  <c r="O1045" i="16"/>
  <c r="O1041" i="16"/>
  <c r="O927" i="16"/>
  <c r="O1636" i="16"/>
  <c r="O901" i="16"/>
  <c r="O486" i="16"/>
  <c r="O4248" i="16"/>
  <c r="O4246" i="16"/>
  <c r="O1019" i="16"/>
  <c r="O1196" i="16"/>
  <c r="O1193" i="16"/>
  <c r="O3813" i="16"/>
  <c r="O3394" i="16"/>
  <c r="O99" i="16"/>
  <c r="O2467" i="16"/>
  <c r="O1365" i="16"/>
  <c r="O2799" i="16"/>
  <c r="O2401" i="16"/>
  <c r="O2270" i="16"/>
  <c r="O2141" i="16"/>
  <c r="O2142" i="16"/>
  <c r="O1543" i="16"/>
  <c r="O2996" i="16"/>
  <c r="O2118" i="16"/>
  <c r="O3931" i="16"/>
  <c r="O3541" i="16"/>
  <c r="O2186" i="16"/>
  <c r="O1923" i="16"/>
  <c r="O3053" i="16"/>
  <c r="O782" i="16"/>
  <c r="O3128" i="16"/>
  <c r="O3768" i="16"/>
  <c r="O3174" i="16"/>
  <c r="O3382" i="16"/>
  <c r="O2945" i="16"/>
  <c r="O2433" i="16"/>
  <c r="O2859" i="16"/>
  <c r="O4520" i="16"/>
  <c r="O4261" i="16"/>
  <c r="O4133" i="16"/>
  <c r="O2902" i="16"/>
  <c r="O1817" i="16"/>
  <c r="O896" i="16"/>
  <c r="O4182" i="16"/>
  <c r="O796" i="16"/>
  <c r="O3776" i="16"/>
  <c r="O3755" i="16"/>
  <c r="O2365" i="16"/>
  <c r="O2301" i="16"/>
  <c r="O1622" i="16"/>
  <c r="O955" i="16"/>
  <c r="O981" i="16"/>
  <c r="O272" i="16"/>
  <c r="O1838" i="16"/>
  <c r="O818" i="16"/>
  <c r="O2393" i="16"/>
  <c r="O2274" i="16"/>
  <c r="O2265" i="16"/>
  <c r="O869" i="16"/>
  <c r="O1494" i="16"/>
  <c r="O2631" i="16"/>
  <c r="O2632" i="16"/>
  <c r="O439" i="16"/>
  <c r="O3456" i="16"/>
  <c r="O2322" i="16"/>
  <c r="O2565" i="16"/>
  <c r="O2569" i="16"/>
  <c r="O4384" i="16"/>
  <c r="O1043" i="16"/>
  <c r="O2589" i="16"/>
  <c r="O3719" i="16"/>
  <c r="O2049" i="16"/>
  <c r="O50" i="16"/>
  <c r="O3624" i="16"/>
  <c r="O3583" i="16"/>
  <c r="O3055" i="16"/>
  <c r="O2982" i="16"/>
  <c r="O388" i="16"/>
  <c r="O2020" i="16"/>
  <c r="O2368" i="16"/>
  <c r="O1344" i="16"/>
  <c r="O1293" i="16"/>
  <c r="O2515" i="16"/>
  <c r="O2409" i="16"/>
  <c r="O2947" i="16"/>
  <c r="O1625" i="16"/>
  <c r="O597" i="16"/>
  <c r="O406" i="16"/>
  <c r="O3299" i="16"/>
  <c r="O3193" i="16"/>
  <c r="O3072" i="16"/>
  <c r="O3010" i="16"/>
  <c r="O2697" i="16"/>
  <c r="O1994" i="16"/>
  <c r="O1883" i="16"/>
  <c r="O1879" i="16"/>
  <c r="O1570" i="16"/>
  <c r="O1239" i="16"/>
  <c r="O918" i="16"/>
  <c r="O3320" i="16"/>
  <c r="O1769" i="16"/>
  <c r="O740" i="16"/>
  <c r="O3042" i="16"/>
  <c r="O2985" i="16"/>
  <c r="O1426" i="16"/>
  <c r="O1185" i="16"/>
  <c r="O3008" i="16"/>
  <c r="O3323" i="16"/>
  <c r="O4119" i="16"/>
  <c r="O4018" i="16"/>
  <c r="O3838" i="16"/>
  <c r="O3684" i="16"/>
  <c r="O3137" i="16"/>
  <c r="O1424" i="16"/>
  <c r="O1133" i="16"/>
  <c r="O943" i="16"/>
  <c r="O4118" i="16"/>
  <c r="O1770" i="16"/>
  <c r="O1714" i="16"/>
  <c r="O1703" i="16"/>
  <c r="O43" i="16"/>
  <c r="O2831" i="16"/>
  <c r="O2519" i="16"/>
  <c r="O3283" i="16"/>
  <c r="O1738" i="16"/>
  <c r="O1429" i="16"/>
  <c r="O3155" i="16"/>
  <c r="O220" i="16"/>
  <c r="O4147" i="16"/>
  <c r="O3856" i="16"/>
  <c r="O3943" i="16"/>
  <c r="O3926" i="16"/>
  <c r="O4563" i="16"/>
  <c r="O4622" i="16"/>
  <c r="O3391" i="16"/>
  <c r="O3037" i="16"/>
  <c r="O2765" i="16"/>
  <c r="O1539" i="16"/>
  <c r="O1333" i="16"/>
  <c r="O3448" i="16"/>
  <c r="O2385" i="16"/>
  <c r="O2381" i="16"/>
  <c r="O1298" i="16"/>
  <c r="O977" i="16"/>
  <c r="O2551" i="16"/>
  <c r="O2462" i="16"/>
  <c r="O2031" i="16"/>
  <c r="O1370" i="16"/>
  <c r="O1226" i="16"/>
  <c r="O257" i="16"/>
  <c r="O355" i="16"/>
  <c r="O2399" i="16"/>
  <c r="O881" i="16"/>
  <c r="O562" i="16"/>
  <c r="O3458" i="16"/>
  <c r="O3291" i="16"/>
  <c r="O2512" i="16"/>
  <c r="O2413" i="16"/>
  <c r="O2317" i="16"/>
  <c r="O626" i="16"/>
  <c r="O1910" i="16"/>
  <c r="O2951" i="16"/>
  <c r="O2735" i="16"/>
  <c r="O2431" i="16"/>
  <c r="O2303" i="16"/>
  <c r="O2311" i="16"/>
  <c r="O1974" i="16"/>
  <c r="O4342" i="16"/>
  <c r="O3707" i="16"/>
  <c r="O4188" i="16"/>
  <c r="O3417" i="16"/>
  <c r="O3049" i="16"/>
  <c r="O2988" i="16"/>
  <c r="O437" i="16"/>
  <c r="O124" i="16"/>
  <c r="O2966" i="16"/>
  <c r="O592" i="16"/>
  <c r="O275" i="16"/>
  <c r="O277" i="16"/>
  <c r="O3235" i="16"/>
  <c r="O2887" i="16"/>
  <c r="O2640" i="16"/>
  <c r="O2033" i="16"/>
  <c r="O1369" i="16"/>
  <c r="O814" i="16"/>
  <c r="O104" i="16"/>
  <c r="O2403" i="16"/>
  <c r="O2268" i="16"/>
  <c r="O944" i="16"/>
  <c r="O95" i="16"/>
  <c r="O2767" i="16"/>
  <c r="O2679" i="16"/>
  <c r="O1950" i="16"/>
  <c r="O1411" i="16"/>
  <c r="O1291" i="16"/>
  <c r="O558" i="16"/>
  <c r="O631" i="16"/>
  <c r="O2991" i="16"/>
  <c r="O1917" i="16"/>
  <c r="O2435" i="16"/>
  <c r="O1973" i="16"/>
  <c r="O3076" i="16"/>
  <c r="O3043" i="16"/>
  <c r="O3463" i="16"/>
  <c r="O3364" i="16"/>
  <c r="O3206" i="16"/>
  <c r="O1437" i="16"/>
  <c r="O954" i="16"/>
  <c r="O2286" i="16"/>
  <c r="O598" i="16"/>
  <c r="O3165" i="16"/>
  <c r="O2548" i="16"/>
  <c r="O2335" i="16"/>
  <c r="O324" i="16"/>
  <c r="O105" i="16"/>
  <c r="O721" i="16"/>
  <c r="O2145" i="16"/>
  <c r="O1315" i="16"/>
  <c r="O754" i="16"/>
  <c r="O2495" i="16"/>
  <c r="O2499" i="16"/>
  <c r="O787" i="16"/>
  <c r="O750" i="16"/>
  <c r="O2583" i="16"/>
  <c r="O145" i="16"/>
  <c r="O73" i="16"/>
  <c r="O649" i="16"/>
  <c r="O2946" i="16"/>
  <c r="O1430" i="16"/>
  <c r="O219" i="16"/>
  <c r="O4066" i="16"/>
  <c r="O1299" i="16"/>
  <c r="O1988" i="16"/>
  <c r="O1259" i="16"/>
  <c r="O3617" i="16"/>
  <c r="O3946" i="16"/>
  <c r="O3883" i="16"/>
  <c r="O2990" i="16"/>
  <c r="O3371" i="16"/>
  <c r="O3163" i="16"/>
  <c r="O2629" i="16"/>
  <c r="O1669" i="16"/>
  <c r="O1438" i="16"/>
  <c r="O958" i="16"/>
  <c r="O3603" i="16"/>
  <c r="O2972" i="16"/>
  <c r="O2617" i="16"/>
  <c r="O2558" i="16"/>
  <c r="O2280" i="16"/>
  <c r="O2251" i="16"/>
  <c r="O1452" i="16"/>
  <c r="O986" i="16"/>
  <c r="O594" i="16"/>
  <c r="O1595" i="16"/>
  <c r="O1459" i="16"/>
  <c r="O2269" i="16"/>
  <c r="O2134" i="16"/>
  <c r="O298" i="16"/>
  <c r="O426" i="16"/>
  <c r="O939" i="16"/>
  <c r="O790" i="16"/>
  <c r="O1954" i="16"/>
  <c r="O1357" i="16"/>
  <c r="O3553" i="16"/>
  <c r="O2524" i="16"/>
  <c r="O2414" i="16"/>
  <c r="O2356" i="16"/>
  <c r="O2351" i="16"/>
  <c r="O2218" i="16"/>
  <c r="O2093" i="16"/>
  <c r="O2084" i="16"/>
  <c r="O1572" i="16"/>
  <c r="O2993" i="16"/>
  <c r="O3209" i="16"/>
  <c r="O2949" i="16"/>
  <c r="O2440" i="16"/>
  <c r="O2430" i="16"/>
  <c r="O1428" i="16"/>
  <c r="O832" i="16"/>
  <c r="O3662" i="16"/>
  <c r="O4086" i="16"/>
  <c r="O4164" i="16"/>
  <c r="O3867" i="16"/>
  <c r="O2989" i="16"/>
  <c r="O3287" i="16"/>
  <c r="O3198" i="16"/>
  <c r="O3050" i="16"/>
  <c r="O2865" i="16"/>
  <c r="O2978" i="16"/>
  <c r="O2980" i="16"/>
  <c r="O2453" i="16"/>
  <c r="O2292" i="16"/>
  <c r="O1891" i="16"/>
  <c r="O2547" i="16"/>
  <c r="O2096" i="16"/>
  <c r="O1460" i="16"/>
  <c r="O811" i="16"/>
  <c r="O2805" i="16"/>
  <c r="O2273" i="16"/>
  <c r="O2143" i="16"/>
  <c r="O429" i="16"/>
  <c r="O806" i="16"/>
  <c r="O551" i="16"/>
  <c r="O1470" i="16"/>
  <c r="O2501" i="16"/>
  <c r="O2496" i="16"/>
  <c r="O1929" i="16"/>
  <c r="O2675" i="16"/>
  <c r="O1948" i="16"/>
  <c r="O1403" i="16"/>
  <c r="O1295" i="16"/>
  <c r="O3732" i="16"/>
  <c r="O2891" i="16"/>
  <c r="O2581" i="16"/>
  <c r="O2323" i="16"/>
  <c r="O2092" i="16"/>
  <c r="O148" i="16"/>
  <c r="O1909" i="16"/>
  <c r="O847" i="16"/>
  <c r="O857" i="16"/>
  <c r="O650" i="16"/>
  <c r="O2954" i="16"/>
  <c r="O2822" i="16"/>
  <c r="O2817" i="16"/>
  <c r="O2542" i="16"/>
  <c r="O2309" i="16"/>
  <c r="O3896" i="16"/>
  <c r="O3894" i="16"/>
  <c r="O3693" i="16"/>
  <c r="O3778" i="16"/>
  <c r="O3175" i="16"/>
  <c r="O2847" i="16"/>
  <c r="O2658" i="16"/>
  <c r="O2655" i="16"/>
  <c r="O4489" i="16"/>
  <c r="O4262" i="16"/>
  <c r="O4070" i="16"/>
  <c r="O4157" i="16"/>
  <c r="O3978" i="16"/>
  <c r="O1508" i="16"/>
  <c r="O1445" i="16"/>
  <c r="O1096" i="16"/>
  <c r="O3315" i="16"/>
  <c r="O2975" i="16"/>
  <c r="O2968" i="16"/>
  <c r="O2625" i="16"/>
  <c r="O2386" i="16"/>
  <c r="O2285" i="16"/>
  <c r="O1750" i="16"/>
  <c r="O1296" i="16"/>
  <c r="O640" i="16"/>
  <c r="O3239" i="16"/>
  <c r="O2554" i="16"/>
  <c r="O2180" i="16"/>
  <c r="O1901" i="16"/>
  <c r="O183" i="16"/>
  <c r="O2803" i="16"/>
  <c r="O2998" i="16"/>
  <c r="O3004" i="16"/>
  <c r="O2704" i="16"/>
  <c r="O2266" i="16"/>
  <c r="O2264" i="16"/>
  <c r="O1467" i="16"/>
  <c r="O531" i="16"/>
  <c r="O2673" i="16"/>
  <c r="O2498" i="16"/>
  <c r="O2503" i="16"/>
  <c r="O2238" i="16"/>
  <c r="O1926" i="16"/>
  <c r="O3057" i="16"/>
  <c r="O1348" i="16"/>
  <c r="O3862" i="16"/>
  <c r="O3455" i="16"/>
  <c r="O2651" i="16"/>
  <c r="O2585" i="16"/>
  <c r="O2357" i="16"/>
  <c r="O2324" i="16"/>
  <c r="O2086" i="16"/>
  <c r="O1478" i="16"/>
  <c r="O3211" i="16"/>
  <c r="O2956" i="16"/>
  <c r="O2815" i="16"/>
  <c r="O2545" i="16"/>
  <c r="O2061" i="16"/>
  <c r="O2069" i="16"/>
  <c r="O212" i="16"/>
  <c r="O4228" i="16"/>
  <c r="O3912" i="16"/>
  <c r="O2936" i="16"/>
  <c r="O2288" i="16"/>
  <c r="O2030" i="16"/>
  <c r="O2176" i="16"/>
  <c r="O2276" i="16"/>
  <c r="O1312" i="16"/>
  <c r="O873" i="16"/>
  <c r="O3058" i="16"/>
  <c r="O1350" i="16"/>
  <c r="O1292" i="16"/>
  <c r="O2214" i="16"/>
  <c r="O2090" i="16"/>
  <c r="O2088" i="16"/>
  <c r="O623" i="16"/>
  <c r="O1811" i="16"/>
  <c r="O2304" i="16"/>
  <c r="O2064" i="16"/>
  <c r="O2060" i="16"/>
  <c r="O384" i="16"/>
  <c r="O230" i="16"/>
  <c r="O4264" i="16"/>
  <c r="O2984" i="16"/>
  <c r="O886" i="16"/>
  <c r="O1635" i="16"/>
  <c r="O3270" i="16"/>
  <c r="O3940" i="16"/>
  <c r="O4225" i="16"/>
  <c r="O3906" i="16"/>
  <c r="O3623" i="16"/>
  <c r="O3496" i="16"/>
  <c r="O3742" i="16"/>
  <c r="O4425" i="16"/>
  <c r="O4103" i="16"/>
  <c r="O3592" i="16"/>
  <c r="O4485" i="16"/>
  <c r="O4356" i="16"/>
  <c r="O4324" i="16"/>
  <c r="O3735" i="16"/>
  <c r="O4568" i="16"/>
  <c r="O4595" i="16"/>
  <c r="O4588" i="16"/>
  <c r="O4531" i="16"/>
  <c r="O3783" i="16"/>
  <c r="O4494" i="16"/>
  <c r="O4107" i="16"/>
  <c r="O1796" i="16"/>
  <c r="O3851" i="16"/>
  <c r="O2914" i="16"/>
  <c r="O1761" i="16"/>
  <c r="O3928" i="16"/>
  <c r="O3930" i="16"/>
  <c r="O3850" i="16"/>
  <c r="O3035" i="16"/>
  <c r="O4232" i="16"/>
  <c r="O4105" i="16"/>
  <c r="O3798" i="16"/>
  <c r="O3736" i="16"/>
  <c r="O3781" i="16"/>
  <c r="O952" i="16"/>
  <c r="O4121" i="16"/>
  <c r="O4124" i="16"/>
  <c r="O1027" i="16"/>
  <c r="O3748" i="16"/>
  <c r="O3281" i="16"/>
  <c r="O4326" i="16"/>
  <c r="O4166" i="16"/>
  <c r="O3665" i="16"/>
  <c r="O1380" i="16"/>
  <c r="O579" i="16"/>
  <c r="O1681" i="16"/>
  <c r="O4576" i="16"/>
  <c r="O4586" i="16"/>
  <c r="O973" i="16"/>
  <c r="O3344" i="16"/>
  <c r="O2667" i="16"/>
  <c r="O2657" i="16"/>
  <c r="O1683" i="16"/>
  <c r="O3879" i="16"/>
  <c r="O4360" i="16"/>
  <c r="O4292" i="16"/>
  <c r="O3923" i="16"/>
  <c r="O4334" i="16"/>
  <c r="O4202" i="16"/>
  <c r="O4492" i="16"/>
  <c r="O4344" i="16"/>
  <c r="O4418" i="16"/>
  <c r="O4503" i="16"/>
  <c r="O3020" i="16"/>
  <c r="O1562" i="16"/>
  <c r="O1330" i="16"/>
  <c r="O3718" i="16"/>
  <c r="O4593" i="16"/>
  <c r="O4293" i="16"/>
  <c r="O4165" i="16"/>
  <c r="O4037" i="16"/>
  <c r="O4410" i="16"/>
  <c r="O4662" i="16"/>
  <c r="O3702" i="16"/>
  <c r="O3839" i="16"/>
  <c r="O3135" i="16"/>
  <c r="O3846" i="16"/>
  <c r="O3142" i="16"/>
  <c r="O606" i="16"/>
  <c r="O600" i="16"/>
  <c r="O3305" i="16"/>
  <c r="O3116" i="16"/>
  <c r="O3071" i="16"/>
  <c r="O2693" i="16"/>
  <c r="O2105" i="16"/>
  <c r="O2002" i="16"/>
  <c r="O1966" i="16"/>
  <c r="O1628" i="16"/>
  <c r="O1610" i="16"/>
  <c r="O1593" i="16"/>
  <c r="O1377" i="16"/>
  <c r="O1283" i="16"/>
  <c r="O3363" i="16"/>
  <c r="O668" i="16"/>
  <c r="O4049" i="16"/>
  <c r="O3562" i="16"/>
  <c r="O3568" i="16"/>
  <c r="O773" i="16"/>
  <c r="O4277" i="16"/>
  <c r="O727" i="16"/>
  <c r="O4553" i="16"/>
  <c r="O4455" i="16"/>
  <c r="O4072" i="16"/>
  <c r="O3808" i="16"/>
  <c r="O3865" i="16"/>
  <c r="O4536" i="16"/>
  <c r="O4397" i="16"/>
  <c r="O4171" i="16"/>
  <c r="O4078" i="16"/>
  <c r="O3914" i="16"/>
  <c r="O3784" i="16"/>
  <c r="O4238" i="16"/>
  <c r="O4088" i="16"/>
  <c r="O313" i="16"/>
  <c r="O1970" i="16"/>
  <c r="O1134" i="16"/>
  <c r="O937" i="16"/>
  <c r="O3328" i="16"/>
  <c r="O4431" i="16"/>
  <c r="O4302" i="16"/>
  <c r="O4309" i="16"/>
  <c r="O3634" i="16"/>
  <c r="O3628" i="16"/>
  <c r="O3636" i="16"/>
  <c r="O3720" i="16"/>
  <c r="O3714" i="16"/>
  <c r="O3723" i="16"/>
  <c r="O1031" i="16"/>
  <c r="O1000" i="16"/>
  <c r="O3077" i="16"/>
  <c r="O3078" i="16"/>
  <c r="O2046" i="16"/>
  <c r="O1720" i="16"/>
  <c r="O4585" i="16"/>
  <c r="O4167" i="16"/>
  <c r="O4504" i="16"/>
  <c r="O3863" i="16"/>
  <c r="O4462" i="16"/>
  <c r="O4087" i="16"/>
  <c r="O3649" i="16"/>
  <c r="O4399" i="16"/>
  <c r="O4179" i="16"/>
  <c r="O3777" i="16"/>
  <c r="O3676" i="16"/>
  <c r="O3179" i="16"/>
  <c r="O3185" i="16"/>
  <c r="O3133" i="16"/>
  <c r="O3131" i="16"/>
  <c r="O2848" i="16"/>
  <c r="O2852" i="16"/>
  <c r="O2592" i="16"/>
  <c r="O2594" i="16"/>
  <c r="O2120" i="16"/>
  <c r="O3350" i="16"/>
  <c r="O3754" i="16"/>
  <c r="O3303" i="16"/>
  <c r="O3117" i="16"/>
  <c r="O3022" i="16"/>
  <c r="O2758" i="16"/>
  <c r="O4312" i="16"/>
  <c r="O3814" i="16"/>
  <c r="O2793" i="16"/>
  <c r="O4030" i="16"/>
  <c r="O3516" i="16"/>
  <c r="O3524" i="16"/>
  <c r="O3517" i="16"/>
  <c r="O936" i="16"/>
  <c r="O1017" i="16"/>
  <c r="O670" i="16"/>
  <c r="O54" i="16"/>
  <c r="O2731" i="16"/>
  <c r="O3514" i="16"/>
  <c r="O4168" i="16"/>
  <c r="O4093" i="16"/>
  <c r="O3661" i="16"/>
  <c r="O4097" i="16"/>
  <c r="O3797" i="16"/>
  <c r="O4570" i="16"/>
  <c r="O4081" i="16"/>
  <c r="O3915" i="16"/>
  <c r="O3308" i="16"/>
  <c r="O4110" i="16"/>
  <c r="O4089" i="16"/>
  <c r="O3907" i="16"/>
  <c r="O3352" i="16"/>
  <c r="O4379" i="16"/>
  <c r="O3833" i="16"/>
  <c r="O3766" i="16"/>
  <c r="O1792" i="16"/>
  <c r="O3858" i="16"/>
  <c r="O3759" i="16"/>
  <c r="O1700" i="16"/>
  <c r="O3725" i="16"/>
  <c r="O4040" i="16"/>
  <c r="O3101" i="16"/>
  <c r="O2726" i="16"/>
  <c r="O4423" i="16"/>
  <c r="O4198" i="16"/>
  <c r="O4104" i="16"/>
  <c r="O3980" i="16"/>
  <c r="O4100" i="16"/>
  <c r="O4632" i="16"/>
  <c r="O4460" i="16"/>
  <c r="O3787" i="16"/>
  <c r="O3536" i="16"/>
  <c r="O3261" i="16"/>
  <c r="O4322" i="16"/>
  <c r="O4357" i="16"/>
  <c r="O4101" i="16"/>
  <c r="O3130" i="16"/>
  <c r="O3139" i="16"/>
  <c r="O3960" i="16"/>
  <c r="O2913" i="16"/>
  <c r="O3007" i="16"/>
  <c r="O3012" i="16"/>
  <c r="O1617" i="16"/>
  <c r="O1384" i="16"/>
  <c r="O4430" i="16"/>
  <c r="O4130" i="16"/>
  <c r="O1787" i="16"/>
  <c r="O1688" i="16"/>
  <c r="O2941" i="16"/>
  <c r="O4136" i="16"/>
  <c r="O3909" i="16"/>
  <c r="O3379" i="16"/>
  <c r="O3981" i="16"/>
  <c r="O3982" i="16"/>
  <c r="O3803" i="16"/>
  <c r="O3796" i="16"/>
  <c r="O4348" i="16"/>
  <c r="O4366" i="16"/>
  <c r="O4516" i="16"/>
  <c r="O3848" i="16"/>
  <c r="O2795" i="16"/>
  <c r="O1990" i="16"/>
  <c r="O1035" i="16"/>
  <c r="O693" i="16"/>
  <c r="O59" i="16"/>
  <c r="O3519" i="16"/>
  <c r="O4411" i="16"/>
  <c r="O2792" i="16"/>
  <c r="O49" i="16"/>
  <c r="O4296" i="16"/>
  <c r="O4134" i="16"/>
  <c r="O4558" i="16"/>
  <c r="O4214" i="16"/>
  <c r="O3801" i="16"/>
  <c r="O3626" i="16"/>
  <c r="O3457" i="16"/>
  <c r="O4590" i="16"/>
  <c r="O3810" i="16"/>
  <c r="O4493" i="16"/>
  <c r="O1893" i="17"/>
  <c r="O4194" i="17"/>
  <c r="O1280" i="17"/>
  <c r="O489" i="17"/>
  <c r="O2416" i="17"/>
  <c r="O2765" i="17"/>
  <c r="O2287" i="17"/>
  <c r="O3073" i="17"/>
  <c r="O3925" i="17"/>
  <c r="O944" i="17"/>
  <c r="O2025" i="17"/>
  <c r="O2164" i="17"/>
  <c r="O2364" i="17"/>
  <c r="O2421" i="17"/>
  <c r="O3043" i="17"/>
  <c r="O473" i="17"/>
  <c r="O1967" i="17"/>
  <c r="O2340" i="17"/>
  <c r="O773" i="17"/>
  <c r="O904" i="17"/>
  <c r="O1016" i="17"/>
  <c r="O2405" i="17"/>
  <c r="O2594" i="17"/>
  <c r="O387" i="17"/>
  <c r="O510" i="17"/>
  <c r="O411" i="17"/>
  <c r="O587" i="17"/>
  <c r="O2725" i="17"/>
  <c r="O2816" i="17"/>
  <c r="O18" i="17"/>
  <c r="O27" i="17"/>
  <c r="O744" i="17"/>
  <c r="O888" i="17"/>
  <c r="O1024" i="17"/>
  <c r="O1110" i="17"/>
  <c r="O1381" i="17"/>
  <c r="O1475" i="17"/>
  <c r="O2148" i="17"/>
  <c r="O2204" i="17"/>
  <c r="O2281" i="17"/>
  <c r="O286" i="17"/>
  <c r="O2413" i="17"/>
  <c r="O2792" i="17"/>
  <c r="O1106" i="17"/>
  <c r="O1142" i="17"/>
  <c r="O760" i="17"/>
  <c r="O896" i="17"/>
  <c r="O2840" i="17"/>
  <c r="O1408" i="17"/>
  <c r="O3400" i="17"/>
  <c r="O3643" i="17"/>
  <c r="O3898" i="17"/>
  <c r="O4460" i="17"/>
  <c r="O4482" i="17"/>
  <c r="O152" i="17"/>
  <c r="O2738" i="17"/>
  <c r="O2912" i="17"/>
  <c r="O2973" i="17"/>
  <c r="O4125" i="17"/>
  <c r="O4435" i="17"/>
  <c r="O4455" i="17"/>
  <c r="O601" i="17"/>
  <c r="O1832" i="17"/>
  <c r="O2922" i="17"/>
  <c r="O3123" i="17"/>
  <c r="O3532" i="17"/>
  <c r="O443" i="17"/>
  <c r="O475" i="17"/>
  <c r="O507" i="17"/>
  <c r="O555" i="17"/>
  <c r="O603" i="17"/>
  <c r="O2206" i="17"/>
  <c r="O2898" i="17"/>
  <c r="O3420" i="17"/>
  <c r="O3825" i="17"/>
  <c r="O3769" i="17"/>
  <c r="O3959" i="17"/>
  <c r="O4368" i="17"/>
  <c r="O3007" i="17"/>
  <c r="O3622" i="17"/>
  <c r="O3785" i="17"/>
  <c r="O4199" i="17"/>
  <c r="O4302" i="17"/>
  <c r="O4590" i="17"/>
  <c r="O1062" i="17"/>
  <c r="O2842" i="17"/>
  <c r="O3721" i="17"/>
  <c r="O4228" i="17"/>
  <c r="O4474" i="17"/>
  <c r="O59" i="17"/>
  <c r="O251" i="17"/>
  <c r="O1104" i="17"/>
  <c r="O1624" i="17"/>
  <c r="O3131" i="17"/>
  <c r="O3563" i="17"/>
  <c r="O3700" i="17"/>
  <c r="O3951" i="17"/>
  <c r="O3986" i="17"/>
  <c r="O211" i="17"/>
  <c r="O435" i="17"/>
  <c r="O467" i="17"/>
  <c r="O595" i="17"/>
  <c r="O2236" i="17"/>
  <c r="O4208" i="17"/>
  <c r="O3157" i="17"/>
  <c r="O4007" i="17"/>
  <c r="O3265" i="17"/>
  <c r="O3600" i="17"/>
  <c r="O3350" i="17"/>
  <c r="O3882" i="17"/>
  <c r="O4621" i="17"/>
  <c r="O4049" i="17"/>
  <c r="O4481" i="17"/>
  <c r="O4298" i="17"/>
  <c r="O167" i="17"/>
  <c r="O449" i="17"/>
  <c r="O432" i="17"/>
  <c r="O592" i="17"/>
  <c r="O1064" i="17"/>
  <c r="O583" i="17"/>
  <c r="O1071" i="17"/>
  <c r="O1076" i="17"/>
  <c r="O1152" i="17"/>
  <c r="O1205" i="17"/>
  <c r="O1199" i="17"/>
  <c r="O1332" i="17"/>
  <c r="O1460" i="17"/>
  <c r="O1278" i="17"/>
  <c r="O1406" i="17"/>
  <c r="O1636" i="17"/>
  <c r="O1700" i="17"/>
  <c r="O1764" i="17"/>
  <c r="O1828" i="17"/>
  <c r="O2059" i="17"/>
  <c r="O1981" i="17"/>
  <c r="O2200" i="17"/>
  <c r="O2076" i="17"/>
  <c r="O2267" i="17"/>
  <c r="O2331" i="17"/>
  <c r="O2545" i="17"/>
  <c r="O2375" i="17"/>
  <c r="O2508" i="17"/>
  <c r="O2716" i="17"/>
  <c r="O2843" i="17"/>
  <c r="O2705" i="17"/>
  <c r="O54" i="17"/>
  <c r="O195" i="17"/>
  <c r="O130" i="17"/>
  <c r="O234" i="17"/>
  <c r="O192" i="17"/>
  <c r="O638" i="17"/>
  <c r="O577" i="17"/>
  <c r="O289" i="17"/>
  <c r="O619" i="17"/>
  <c r="O360" i="17"/>
  <c r="O525" i="17"/>
  <c r="O616" i="17"/>
  <c r="O450" i="17"/>
  <c r="O562" i="17"/>
  <c r="O816" i="17"/>
  <c r="O1200" i="17"/>
  <c r="O1086" i="17"/>
  <c r="O929" i="17"/>
  <c r="O1480" i="17"/>
  <c r="O1140" i="17"/>
  <c r="O1618" i="17"/>
  <c r="O1810" i="17"/>
  <c r="O1639" i="17"/>
  <c r="O1767" i="17"/>
  <c r="O1863" i="17"/>
  <c r="O2020" i="17"/>
  <c r="O2132" i="17"/>
  <c r="O2543" i="17"/>
  <c r="O2445" i="17"/>
  <c r="O2404" i="17"/>
  <c r="O2540" i="17"/>
  <c r="O2644" i="17"/>
  <c r="O2737" i="17"/>
  <c r="O2598" i="17"/>
  <c r="O2734" i="17"/>
  <c r="O2841" i="17"/>
  <c r="O531" i="17"/>
  <c r="O381" i="17"/>
  <c r="O658" i="17"/>
  <c r="O925" i="17"/>
  <c r="O1188" i="17"/>
  <c r="O1316" i="17"/>
  <c r="O1444" i="17"/>
  <c r="O1510" i="17"/>
  <c r="O1533" i="17"/>
  <c r="O1642" i="17"/>
  <c r="O1770" i="17"/>
  <c r="O1971" i="17"/>
  <c r="O2155" i="17"/>
  <c r="O1972" i="17"/>
  <c r="O2329" i="17"/>
  <c r="O2222" i="17"/>
  <c r="O2286" i="17"/>
  <c r="O2350" i="17"/>
  <c r="O2371" i="17"/>
  <c r="O2768" i="17"/>
  <c r="O502" i="17"/>
  <c r="O74" i="17"/>
  <c r="O218" i="17"/>
  <c r="O425" i="17"/>
  <c r="O362" i="17"/>
  <c r="O490" i="17"/>
  <c r="O722" i="17"/>
  <c r="O575" i="17"/>
  <c r="O770" i="17"/>
  <c r="O776" i="17"/>
  <c r="O751" i="17"/>
  <c r="O871" i="17"/>
  <c r="O999" i="17"/>
  <c r="O1182" i="17"/>
  <c r="O1790" i="17"/>
  <c r="O1595" i="17"/>
  <c r="O1851" i="17"/>
  <c r="O1921" i="17"/>
  <c r="O2216" i="17"/>
  <c r="O2090" i="17"/>
  <c r="O2256" i="17"/>
  <c r="O2180" i="17"/>
  <c r="O2190" i="17"/>
  <c r="O2386" i="17"/>
  <c r="O2493" i="17"/>
  <c r="O2604" i="17"/>
  <c r="O2663" i="17"/>
  <c r="O2743" i="17"/>
  <c r="O2745" i="17"/>
  <c r="O2606" i="17"/>
  <c r="O2742" i="17"/>
  <c r="O221" i="17"/>
  <c r="O20" i="17"/>
  <c r="O383" i="17"/>
  <c r="O615" i="17"/>
  <c r="O909" i="17"/>
  <c r="O874" i="17"/>
  <c r="O1002" i="17"/>
  <c r="O1144" i="17"/>
  <c r="O1413" i="17"/>
  <c r="O1468" i="17"/>
  <c r="O1993" i="17"/>
  <c r="O2271" i="17"/>
  <c r="O2043" i="17"/>
  <c r="O2192" i="17"/>
  <c r="O1957" i="17"/>
  <c r="O2021" i="17"/>
  <c r="O1994" i="17"/>
  <c r="O2372" i="17"/>
  <c r="O2453" i="17"/>
  <c r="O2771" i="17"/>
  <c r="O2913" i="17"/>
  <c r="O670" i="17"/>
  <c r="O398" i="17"/>
  <c r="O287" i="17"/>
  <c r="O662" i="17"/>
  <c r="O244" i="17"/>
  <c r="O643" i="17"/>
  <c r="O389" i="17"/>
  <c r="O546" i="17"/>
  <c r="O1117" i="17"/>
  <c r="O1303" i="17"/>
  <c r="O1431" i="17"/>
  <c r="O1124" i="17"/>
  <c r="O1238" i="17"/>
  <c r="O1350" i="17"/>
  <c r="O1757" i="17"/>
  <c r="O1882" i="17"/>
  <c r="O1791" i="17"/>
  <c r="O1675" i="17"/>
  <c r="O2187" i="17"/>
  <c r="O1976" i="17"/>
  <c r="O2085" i="17"/>
  <c r="O2171" i="17"/>
  <c r="O2257" i="17"/>
  <c r="O2345" i="17"/>
  <c r="O2357" i="17"/>
  <c r="O2391" i="17"/>
  <c r="O2524" i="17"/>
  <c r="O2684" i="17"/>
  <c r="O2697" i="17"/>
  <c r="O2809" i="17"/>
  <c r="O642" i="17"/>
  <c r="O631" i="17"/>
  <c r="O757" i="17"/>
  <c r="O1032" i="17"/>
  <c r="O807" i="17"/>
  <c r="O943" i="17"/>
  <c r="O1176" i="17"/>
  <c r="O1181" i="17"/>
  <c r="O78" i="17"/>
  <c r="O101" i="17"/>
  <c r="O165" i="17"/>
  <c r="O288" i="17"/>
  <c r="O148" i="17"/>
  <c r="O606" i="17"/>
  <c r="O319" i="17"/>
  <c r="O419" i="17"/>
  <c r="O504" i="17"/>
  <c r="O568" i="17"/>
  <c r="O672" i="17"/>
  <c r="O415" i="17"/>
  <c r="O917" i="17"/>
  <c r="O810" i="17"/>
  <c r="O946" i="17"/>
  <c r="O1178" i="17"/>
  <c r="O1191" i="17"/>
  <c r="O1762" i="17"/>
  <c r="O1931" i="17"/>
  <c r="O1755" i="17"/>
  <c r="O2106" i="17"/>
  <c r="O2175" i="17"/>
  <c r="O2324" i="17"/>
  <c r="O2158" i="17"/>
  <c r="O2553" i="17"/>
  <c r="O2442" i="17"/>
  <c r="O2570" i="17"/>
  <c r="O3005" i="17"/>
  <c r="O282" i="17"/>
  <c r="O107" i="17"/>
  <c r="O235" i="17"/>
  <c r="O371" i="17"/>
  <c r="O630" i="17"/>
  <c r="O796" i="17"/>
  <c r="O892" i="17"/>
  <c r="O956" i="17"/>
  <c r="O1020" i="17"/>
  <c r="O737" i="17"/>
  <c r="O878" i="17"/>
  <c r="O1006" i="17"/>
  <c r="O1141" i="17"/>
  <c r="O1368" i="17"/>
  <c r="O1502" i="17"/>
  <c r="O1517" i="17"/>
  <c r="O1838" i="17"/>
  <c r="O1628" i="17"/>
  <c r="O1728" i="17"/>
  <c r="O1793" i="17"/>
  <c r="O2181" i="17"/>
  <c r="O2325" i="17"/>
  <c r="O2502" i="17"/>
  <c r="O2844" i="17"/>
  <c r="O3038" i="17"/>
  <c r="O3019" i="17"/>
  <c r="O3550" i="17"/>
  <c r="O3663" i="17"/>
  <c r="O3639" i="17"/>
  <c r="O3762" i="17"/>
  <c r="O3744" i="17"/>
  <c r="O3742" i="17"/>
  <c r="O3806" i="17"/>
  <c r="O3819" i="17"/>
  <c r="O4059" i="17"/>
  <c r="O4127" i="17"/>
  <c r="O4266" i="17"/>
  <c r="O4317" i="17"/>
  <c r="O4476" i="17"/>
  <c r="O4579" i="17"/>
  <c r="O259" i="17"/>
  <c r="O153" i="17"/>
  <c r="O323" i="17"/>
  <c r="O1166" i="17"/>
  <c r="O1551" i="17"/>
  <c r="O1861" i="17"/>
  <c r="O1567" i="17"/>
  <c r="O1663" i="17"/>
  <c r="O1901" i="17"/>
  <c r="O2193" i="17"/>
  <c r="O2534" i="17"/>
  <c r="O2642" i="17"/>
  <c r="O2739" i="17"/>
  <c r="O2971" i="17"/>
  <c r="O2992" i="17"/>
  <c r="O3001" i="17"/>
  <c r="O3129" i="17"/>
  <c r="O3222" i="17"/>
  <c r="O3248" i="17"/>
  <c r="O3328" i="17"/>
  <c r="O3491" i="17"/>
  <c r="O3576" i="17"/>
  <c r="O3635" i="17"/>
  <c r="O3500" i="17"/>
  <c r="O3778" i="17"/>
  <c r="O3686" i="17"/>
  <c r="O3696" i="17"/>
  <c r="O3682" i="17"/>
  <c r="O3893" i="17"/>
  <c r="O3910" i="17"/>
  <c r="O3980" i="17"/>
  <c r="O4137" i="17"/>
  <c r="O4090" i="17"/>
  <c r="O4173" i="17"/>
  <c r="O4163" i="17"/>
  <c r="O4239" i="17"/>
  <c r="O4226" i="17"/>
  <c r="O4286" i="17"/>
  <c r="O4320" i="17"/>
  <c r="O4340" i="17"/>
  <c r="O4398" i="17"/>
  <c r="O4511" i="17"/>
  <c r="O4566" i="17"/>
  <c r="O4560" i="17"/>
  <c r="O4582" i="17"/>
  <c r="O4606" i="17"/>
  <c r="O91" i="17"/>
  <c r="O193" i="17"/>
  <c r="O771" i="17"/>
  <c r="O692" i="17"/>
  <c r="O867" i="17"/>
  <c r="O931" i="17"/>
  <c r="O995" i="17"/>
  <c r="O1059" i="17"/>
  <c r="O833" i="17"/>
  <c r="O1538" i="17"/>
  <c r="O1177" i="17"/>
  <c r="O1417" i="17"/>
  <c r="O1241" i="17"/>
  <c r="O1629" i="17"/>
  <c r="O1845" i="17"/>
  <c r="O1833" i="17"/>
  <c r="O1747" i="17"/>
  <c r="O2205" i="17"/>
  <c r="O2333" i="17"/>
  <c r="O2414" i="17"/>
  <c r="O2785" i="17"/>
  <c r="O2997" i="17"/>
  <c r="O2882" i="17"/>
  <c r="O2981" i="17"/>
  <c r="O3134" i="17"/>
  <c r="O3056" i="17"/>
  <c r="O3060" i="17"/>
  <c r="O3339" i="17"/>
  <c r="O3380" i="17"/>
  <c r="O3368" i="17"/>
  <c r="O3399" i="17"/>
  <c r="O3467" i="17"/>
  <c r="O3538" i="17"/>
  <c r="O3596" i="17"/>
  <c r="O3664" i="17"/>
  <c r="O3732" i="17"/>
  <c r="O3727" i="17"/>
  <c r="O3856" i="17"/>
  <c r="O4149" i="17"/>
  <c r="O4209" i="17"/>
  <c r="O4273" i="17"/>
  <c r="O4425" i="17"/>
  <c r="O4393" i="17"/>
  <c r="O4472" i="17"/>
  <c r="O4636" i="17"/>
  <c r="O315" i="17"/>
  <c r="O396" i="17"/>
  <c r="O444" i="17"/>
  <c r="O476" i="17"/>
  <c r="O508" i="17"/>
  <c r="O556" i="17"/>
  <c r="O604" i="17"/>
  <c r="O668" i="17"/>
  <c r="O1089" i="17"/>
  <c r="O758" i="17"/>
  <c r="O1013" i="17"/>
  <c r="O1125" i="17"/>
  <c r="O1802" i="17"/>
  <c r="O2103" i="17"/>
  <c r="O2002" i="17"/>
  <c r="O2210" i="17"/>
  <c r="O2403" i="17"/>
  <c r="O2551" i="17"/>
  <c r="O2674" i="17"/>
  <c r="O2722" i="17"/>
  <c r="O2624" i="17"/>
  <c r="O2887" i="17"/>
  <c r="O2902" i="17"/>
  <c r="O2907" i="17"/>
  <c r="O3049" i="17"/>
  <c r="O3055" i="17"/>
  <c r="O3084" i="17"/>
  <c r="O3482" i="17"/>
  <c r="O3483" i="17"/>
  <c r="O3470" i="17"/>
  <c r="O3573" i="17"/>
  <c r="O3556" i="17"/>
  <c r="O3776" i="17"/>
  <c r="O3746" i="17"/>
  <c r="O3833" i="17"/>
  <c r="O4023" i="17"/>
  <c r="O3985" i="17"/>
  <c r="O4088" i="17"/>
  <c r="O4095" i="17"/>
  <c r="O4216" i="17"/>
  <c r="O4304" i="17"/>
  <c r="O4315" i="17"/>
  <c r="O4445" i="17"/>
  <c r="O4411" i="17"/>
  <c r="O4419" i="17"/>
  <c r="O4505" i="17"/>
  <c r="O4561" i="17"/>
  <c r="O4607" i="17"/>
  <c r="O4625" i="17"/>
  <c r="O766" i="17"/>
  <c r="O973" i="17"/>
  <c r="O1167" i="17"/>
  <c r="O1549" i="17"/>
  <c r="O1610" i="17"/>
  <c r="O1638" i="17"/>
  <c r="O1712" i="17"/>
  <c r="O1776" i="17"/>
  <c r="O1841" i="17"/>
  <c r="O2904" i="17"/>
  <c r="O2860" i="17"/>
  <c r="O2910" i="17"/>
  <c r="O3466" i="17"/>
  <c r="O3528" i="17"/>
  <c r="O3708" i="17"/>
  <c r="O3661" i="17"/>
  <c r="O3864" i="17"/>
  <c r="O4055" i="17"/>
  <c r="O4196" i="17"/>
  <c r="O4310" i="17"/>
  <c r="O4394" i="17"/>
  <c r="O4383" i="17"/>
  <c r="O4536" i="17"/>
  <c r="O227" i="17"/>
  <c r="O1067" i="17"/>
  <c r="O1171" i="17"/>
  <c r="O997" i="17"/>
  <c r="O1175" i="17"/>
  <c r="O1503" i="17"/>
  <c r="O1248" i="17"/>
  <c r="O1710" i="17"/>
  <c r="O1870" i="17"/>
  <c r="O1548" i="17"/>
  <c r="O1958" i="17"/>
  <c r="O1987" i="17"/>
  <c r="O1924" i="17"/>
  <c r="O2342" i="17"/>
  <c r="O2141" i="17"/>
  <c r="O2284" i="17"/>
  <c r="O2467" i="17"/>
  <c r="O2398" i="17"/>
  <c r="O2631" i="17"/>
  <c r="O2592" i="17"/>
  <c r="O2770" i="17"/>
  <c r="O2781" i="17"/>
  <c r="O3185" i="17"/>
  <c r="O3116" i="17"/>
  <c r="O3150" i="17"/>
  <c r="O3235" i="17"/>
  <c r="O3404" i="17"/>
  <c r="O3279" i="17"/>
  <c r="O3394" i="17"/>
  <c r="O3533" i="17"/>
  <c r="O3440" i="17"/>
  <c r="O3578" i="17"/>
  <c r="O3979" i="17"/>
  <c r="O4082" i="17"/>
  <c r="O4103" i="17"/>
  <c r="O4258" i="17"/>
  <c r="O4203" i="17"/>
  <c r="O4146" i="17"/>
  <c r="O4422" i="17"/>
  <c r="O4314" i="17"/>
  <c r="O4640" i="17"/>
  <c r="O60" i="17"/>
  <c r="O252" i="17"/>
  <c r="O688" i="17"/>
  <c r="O702" i="17"/>
  <c r="O852" i="17"/>
  <c r="O916" i="17"/>
  <c r="O980" i="17"/>
  <c r="O1044" i="17"/>
  <c r="O1105" i="17"/>
  <c r="O1257" i="17"/>
  <c r="O1385" i="17"/>
  <c r="O1561" i="17"/>
  <c r="O1625" i="17"/>
  <c r="O1928" i="17"/>
  <c r="O2168" i="17"/>
  <c r="O2469" i="17"/>
  <c r="O2659" i="17"/>
  <c r="O2941" i="17"/>
  <c r="O3361" i="17"/>
  <c r="O3544" i="17"/>
  <c r="O3537" i="17"/>
  <c r="O3554" i="17"/>
  <c r="O3961" i="17"/>
  <c r="O3953" i="17"/>
  <c r="O4105" i="17"/>
  <c r="O3989" i="17"/>
  <c r="O4085" i="17"/>
  <c r="O4358" i="17"/>
  <c r="O4360" i="17"/>
  <c r="O4504" i="17"/>
  <c r="O4547" i="17"/>
  <c r="O212" i="17"/>
  <c r="O828" i="17"/>
  <c r="O436" i="17"/>
  <c r="O468" i="17"/>
  <c r="O516" i="17"/>
  <c r="O596" i="17"/>
  <c r="O660" i="17"/>
  <c r="O734" i="17"/>
  <c r="O1045" i="17"/>
  <c r="O1412" i="17"/>
  <c r="O1505" i="17"/>
  <c r="O1289" i="17"/>
  <c r="O1556" i="17"/>
  <c r="O2314" i="17"/>
  <c r="O2381" i="17"/>
  <c r="O2883" i="17"/>
  <c r="O2696" i="17"/>
  <c r="O2839" i="17"/>
  <c r="O3033" i="17"/>
  <c r="O2814" i="17"/>
  <c r="O2993" i="17"/>
  <c r="O3082" i="17"/>
  <c r="O3071" i="17"/>
  <c r="O3522" i="17"/>
  <c r="O3647" i="17"/>
  <c r="O3962" i="17"/>
  <c r="O4021" i="17"/>
  <c r="O4117" i="17"/>
  <c r="O4204" i="17"/>
  <c r="O4219" i="17"/>
  <c r="O4316" i="17"/>
  <c r="O4402" i="17"/>
  <c r="O4442" i="17"/>
  <c r="O4588" i="17"/>
  <c r="O3188" i="17"/>
  <c r="O3410" i="17"/>
  <c r="O3950" i="17"/>
  <c r="O4123" i="17"/>
  <c r="O4522" i="17"/>
  <c r="O4661" i="17"/>
  <c r="O4232" i="17"/>
  <c r="O3120" i="17"/>
  <c r="O3097" i="17"/>
  <c r="O3330" i="17"/>
  <c r="O3679" i="17"/>
  <c r="O4151" i="17"/>
  <c r="O4158" i="17"/>
  <c r="O4501" i="17"/>
  <c r="O4618" i="17"/>
  <c r="O3441" i="17"/>
  <c r="O3266" i="17"/>
  <c r="O3417" i="17"/>
  <c r="O3447" i="17"/>
  <c r="O3433" i="17"/>
  <c r="O3543" i="17"/>
  <c r="O3718" i="17"/>
  <c r="O3897" i="17"/>
  <c r="O4043" i="17"/>
  <c r="O3255" i="17"/>
  <c r="O3135" i="17"/>
  <c r="O3688" i="17"/>
  <c r="O3881" i="17"/>
  <c r="O3883" i="17"/>
  <c r="O3949" i="17"/>
  <c r="O4217" i="17"/>
  <c r="O4641" i="17"/>
  <c r="O3338" i="17"/>
  <c r="O3398" i="17"/>
  <c r="O3536" i="17"/>
  <c r="O3978" i="17"/>
  <c r="O4259" i="17"/>
  <c r="O4272" i="17"/>
  <c r="O3143" i="17"/>
  <c r="O3392" i="17"/>
  <c r="O3830" i="17"/>
  <c r="O3919" i="17"/>
  <c r="O4275" i="17"/>
  <c r="O4307" i="17"/>
  <c r="O3765" i="17"/>
  <c r="O3933" i="17"/>
  <c r="O4379" i="17"/>
  <c r="O4403" i="17"/>
  <c r="O4608" i="17"/>
  <c r="O134" i="17"/>
  <c r="O213" i="17"/>
  <c r="O66" i="17"/>
  <c r="O356" i="17"/>
  <c r="O586" i="17"/>
  <c r="O694" i="17"/>
  <c r="O863" i="17"/>
  <c r="O991" i="17"/>
  <c r="O1535" i="17"/>
  <c r="O1658" i="17"/>
  <c r="O1850" i="17"/>
  <c r="O1571" i="17"/>
  <c r="O1827" i="17"/>
  <c r="O2327" i="17"/>
  <c r="O2255" i="17"/>
  <c r="O2303" i="17"/>
  <c r="O279" i="17"/>
  <c r="O686" i="17"/>
  <c r="O431" i="17"/>
  <c r="O742" i="17"/>
  <c r="O837" i="17"/>
  <c r="O786" i="17"/>
  <c r="O930" i="17"/>
  <c r="O1058" i="17"/>
  <c r="O1228" i="17"/>
  <c r="O1356" i="17"/>
  <c r="O1198" i="17"/>
  <c r="O1265" i="17"/>
  <c r="O1326" i="17"/>
  <c r="O1393" i="17"/>
  <c r="O1457" i="17"/>
  <c r="O2052" i="17"/>
  <c r="O1771" i="17"/>
  <c r="O2288" i="17"/>
  <c r="O1984" i="17"/>
  <c r="O2077" i="17"/>
  <c r="O2328" i="17"/>
  <c r="O1964" i="17"/>
  <c r="O2142" i="17"/>
  <c r="O2456" i="17"/>
  <c r="O90" i="17"/>
  <c r="O215" i="17"/>
  <c r="O140" i="17"/>
  <c r="O304" i="17"/>
  <c r="O493" i="17"/>
  <c r="O661" i="17"/>
  <c r="O471" i="17"/>
  <c r="O823" i="17"/>
  <c r="O954" i="17"/>
  <c r="O1101" i="17"/>
  <c r="O1779" i="17"/>
  <c r="O2208" i="17"/>
  <c r="O2032" i="17"/>
  <c r="O1954" i="17"/>
  <c r="O2144" i="17"/>
  <c r="O2363" i="17"/>
  <c r="O2383" i="17"/>
  <c r="O2511" i="17"/>
  <c r="O2740" i="17"/>
  <c r="O2689" i="17"/>
  <c r="O86" i="17"/>
  <c r="O93" i="17"/>
  <c r="O157" i="17"/>
  <c r="O561" i="17"/>
  <c r="O550" i="17"/>
  <c r="O649" i="17"/>
  <c r="O368" i="17"/>
  <c r="O528" i="17"/>
  <c r="O621" i="17"/>
  <c r="O977" i="17"/>
  <c r="O1255" i="17"/>
  <c r="O1383" i="17"/>
  <c r="O1297" i="17"/>
  <c r="O1512" i="17"/>
  <c r="O1581" i="17"/>
  <c r="O1709" i="17"/>
  <c r="O1837" i="17"/>
  <c r="O2038" i="17"/>
  <c r="O2125" i="17"/>
  <c r="O2358" i="17"/>
  <c r="O2430" i="17"/>
  <c r="O2452" i="17"/>
  <c r="O2717" i="17"/>
  <c r="O26" i="17"/>
  <c r="O22" i="17"/>
  <c r="O178" i="17"/>
  <c r="O553" i="17"/>
  <c r="O400" i="17"/>
  <c r="O496" i="17"/>
  <c r="O514" i="17"/>
  <c r="O795" i="17"/>
  <c r="O1445" i="17"/>
  <c r="O873" i="17"/>
  <c r="O1300" i="17"/>
  <c r="O1501" i="17"/>
  <c r="O1398" i="17"/>
  <c r="O1541" i="17"/>
  <c r="O1669" i="17"/>
  <c r="O1818" i="17"/>
  <c r="O1692" i="17"/>
  <c r="O1756" i="17"/>
  <c r="O1820" i="17"/>
  <c r="O1603" i="17"/>
  <c r="O1859" i="17"/>
  <c r="O2197" i="17"/>
  <c r="O2243" i="17"/>
  <c r="O2307" i="17"/>
  <c r="O2552" i="17"/>
  <c r="O2412" i="17"/>
  <c r="O2661" i="17"/>
  <c r="O2609" i="17"/>
  <c r="O98" i="17"/>
  <c r="O223" i="17"/>
  <c r="O272" i="17"/>
  <c r="O625" i="17"/>
  <c r="O328" i="17"/>
  <c r="O517" i="17"/>
  <c r="O584" i="17"/>
  <c r="O827" i="17"/>
  <c r="O591" i="17"/>
  <c r="O727" i="17"/>
  <c r="O802" i="17"/>
  <c r="O919" i="17"/>
  <c r="O1047" i="17"/>
  <c r="O1197" i="17"/>
  <c r="O1942" i="17"/>
  <c r="O2098" i="17"/>
  <c r="O2393" i="17"/>
  <c r="O82" i="17"/>
  <c r="O183" i="17"/>
  <c r="O683" i="17"/>
  <c r="O469" i="17"/>
  <c r="O629" i="17"/>
  <c r="O410" i="17"/>
  <c r="O714" i="17"/>
  <c r="O1049" i="17"/>
  <c r="O186" i="17"/>
  <c r="O413" i="17"/>
  <c r="O554" i="17"/>
  <c r="O671" i="17"/>
  <c r="O945" i="17"/>
  <c r="O1308" i="17"/>
  <c r="O1436" i="17"/>
  <c r="O1132" i="17"/>
  <c r="O1888" i="17"/>
  <c r="O2054" i="17"/>
  <c r="O2512" i="17"/>
  <c r="O2420" i="17"/>
  <c r="O2532" i="17"/>
  <c r="O2612" i="17"/>
  <c r="O2732" i="17"/>
  <c r="O2726" i="17"/>
  <c r="O2819" i="17"/>
  <c r="O284" i="17"/>
  <c r="O108" i="17"/>
  <c r="O236" i="17"/>
  <c r="O372" i="17"/>
  <c r="O1426" i="17"/>
  <c r="O1665" i="17"/>
  <c r="O1729" i="17"/>
  <c r="O1902" i="17"/>
  <c r="O2051" i="17"/>
  <c r="O2451" i="17"/>
  <c r="O2703" i="17"/>
  <c r="O2889" i="17"/>
  <c r="O2760" i="17"/>
  <c r="O2947" i="17"/>
  <c r="O3026" i="17"/>
  <c r="O3274" i="17"/>
  <c r="O3243" i="17"/>
  <c r="O3315" i="17"/>
  <c r="O3371" i="17"/>
  <c r="O3245" i="17"/>
  <c r="O3391" i="17"/>
  <c r="O3263" i="17"/>
  <c r="O3332" i="17"/>
  <c r="O3530" i="17"/>
  <c r="O3752" i="17"/>
  <c r="O3880" i="17"/>
  <c r="O4041" i="17"/>
  <c r="O4185" i="17"/>
  <c r="O4236" i="17"/>
  <c r="O4287" i="17"/>
  <c r="O4429" i="17"/>
  <c r="O4486" i="17"/>
  <c r="O4577" i="17"/>
  <c r="O809" i="17"/>
  <c r="O965" i="17"/>
  <c r="O1758" i="17"/>
  <c r="O1990" i="17"/>
  <c r="O1952" i="17"/>
  <c r="O2240" i="17"/>
  <c r="O2565" i="17"/>
  <c r="O2202" i="17"/>
  <c r="O2330" i="17"/>
  <c r="O2353" i="17"/>
  <c r="O2643" i="17"/>
  <c r="O2616" i="17"/>
  <c r="O2933" i="17"/>
  <c r="O2815" i="17"/>
  <c r="O2956" i="17"/>
  <c r="O3058" i="17"/>
  <c r="O3047" i="17"/>
  <c r="O3525" i="17"/>
  <c r="O3497" i="17"/>
  <c r="O3589" i="17"/>
  <c r="O3572" i="17"/>
  <c r="O3759" i="17"/>
  <c r="O3942" i="17"/>
  <c r="O4025" i="17"/>
  <c r="O4064" i="17"/>
  <c r="O4335" i="17"/>
  <c r="O4325" i="17"/>
  <c r="O4526" i="17"/>
  <c r="O4627" i="17"/>
  <c r="O4597" i="17"/>
  <c r="O92" i="17"/>
  <c r="O281" i="17"/>
  <c r="O1531" i="17"/>
  <c r="O1769" i="17"/>
  <c r="O2007" i="17"/>
  <c r="O2309" i="17"/>
  <c r="O2491" i="17"/>
  <c r="O2852" i="17"/>
  <c r="O2894" i="17"/>
  <c r="O3312" i="17"/>
  <c r="O3239" i="17"/>
  <c r="O3465" i="17"/>
  <c r="O3779" i="17"/>
  <c r="O3932" i="17"/>
  <c r="O3971" i="17"/>
  <c r="O4045" i="17"/>
  <c r="O4309" i="17"/>
  <c r="O4617" i="17"/>
  <c r="O121" i="17"/>
  <c r="O1129" i="17"/>
  <c r="O2046" i="17"/>
  <c r="O2019" i="17"/>
  <c r="O2120" i="17"/>
  <c r="O2496" i="17"/>
  <c r="O2579" i="17"/>
  <c r="O2678" i="17"/>
  <c r="O2675" i="17"/>
  <c r="O2723" i="17"/>
  <c r="O2837" i="17"/>
  <c r="O3236" i="17"/>
  <c r="O3159" i="17"/>
  <c r="O3066" i="17"/>
  <c r="O3270" i="17"/>
  <c r="O3253" i="17"/>
  <c r="O3369" i="17"/>
  <c r="O3475" i="17"/>
  <c r="O3799" i="17"/>
  <c r="O3862" i="17"/>
  <c r="O4295" i="17"/>
  <c r="O4369" i="17"/>
  <c r="O4655" i="17"/>
  <c r="O388" i="17"/>
  <c r="O754" i="17"/>
  <c r="O843" i="17"/>
  <c r="O971" i="17"/>
  <c r="O817" i="17"/>
  <c r="O1092" i="17"/>
  <c r="O1336" i="17"/>
  <c r="O1483" i="17"/>
  <c r="O1537" i="17"/>
  <c r="O1584" i="17"/>
  <c r="O1777" i="17"/>
  <c r="O2352" i="17"/>
  <c r="O2186" i="17"/>
  <c r="O2277" i="17"/>
  <c r="O2379" i="17"/>
  <c r="O2470" i="17"/>
  <c r="O2499" i="17"/>
  <c r="O2687" i="17"/>
  <c r="O2905" i="17"/>
  <c r="O2869" i="17"/>
  <c r="O3030" i="17"/>
  <c r="O3442" i="17"/>
  <c r="O3291" i="17"/>
  <c r="O3296" i="17"/>
  <c r="O3300" i="17"/>
  <c r="O3407" i="17"/>
  <c r="O3531" i="17"/>
  <c r="O3626" i="17"/>
  <c r="O3625" i="17"/>
  <c r="O3714" i="17"/>
  <c r="O3782" i="17"/>
  <c r="O3877" i="17"/>
  <c r="O3879" i="17"/>
  <c r="O4168" i="17"/>
  <c r="O4299" i="17"/>
  <c r="O4353" i="17"/>
  <c r="O4438" i="17"/>
  <c r="O4592" i="17"/>
  <c r="O228" i="17"/>
  <c r="O216" i="17"/>
  <c r="O295" i="17"/>
  <c r="O1582" i="17"/>
  <c r="O1871" i="17"/>
  <c r="O2039" i="17"/>
  <c r="O2250" i="17"/>
  <c r="O3046" i="17"/>
  <c r="O2895" i="17"/>
  <c r="O3118" i="17"/>
  <c r="O2918" i="17"/>
  <c r="O3037" i="17"/>
  <c r="O3106" i="17"/>
  <c r="O3277" i="17"/>
  <c r="O3506" i="17"/>
  <c r="O3665" i="17"/>
  <c r="O3848" i="17"/>
  <c r="O3916" i="17"/>
  <c r="O3918" i="17"/>
  <c r="O4008" i="17"/>
  <c r="O4072" i="17"/>
  <c r="O4262" i="17"/>
  <c r="O4371" i="17"/>
  <c r="O4517" i="17"/>
  <c r="O4542" i="17"/>
  <c r="O433" i="17"/>
  <c r="O830" i="17"/>
  <c r="O1021" i="17"/>
  <c r="O1343" i="17"/>
  <c r="O1258" i="17"/>
  <c r="O1386" i="17"/>
  <c r="O1661" i="17"/>
  <c r="O1524" i="17"/>
  <c r="O1848" i="17"/>
  <c r="O2285" i="17"/>
  <c r="O2550" i="17"/>
  <c r="O2573" i="17"/>
  <c r="O2475" i="17"/>
  <c r="O3065" i="17"/>
  <c r="O2900" i="17"/>
  <c r="O3294" i="17"/>
  <c r="O3261" i="17"/>
  <c r="O3755" i="17"/>
  <c r="O3937" i="17"/>
  <c r="O4040" i="17"/>
  <c r="O4256" i="17"/>
  <c r="O4174" i="17"/>
  <c r="O4349" i="17"/>
  <c r="O4373" i="17"/>
  <c r="O4386" i="17"/>
  <c r="O4571" i="17"/>
  <c r="O332" i="17"/>
  <c r="O1750" i="17"/>
  <c r="O4587" i="17"/>
  <c r="O4100" i="17"/>
  <c r="O4489" i="17"/>
  <c r="O1216" i="17"/>
  <c r="O478" i="17"/>
  <c r="O526" i="17"/>
  <c r="O1221" i="17"/>
  <c r="O641" i="17"/>
  <c r="O534" i="17"/>
  <c r="O593" i="17"/>
  <c r="O1277" i="17"/>
  <c r="O3515" i="17"/>
  <c r="O1437" i="17"/>
  <c r="O2033" i="17"/>
  <c r="O1440" i="17"/>
  <c r="O2081" i="17"/>
  <c r="O2437" i="17"/>
  <c r="O2965" i="17"/>
  <c r="O3405" i="17"/>
  <c r="O3418" i="17"/>
  <c r="O3617" i="17"/>
  <c r="O3737" i="17"/>
  <c r="O4391" i="17"/>
  <c r="O4480" i="17"/>
  <c r="O4506" i="17"/>
  <c r="O4563" i="17"/>
  <c r="O3411" i="17"/>
  <c r="O3345" i="17"/>
  <c r="O4420" i="17"/>
  <c r="O3193" i="17"/>
  <c r="O3621" i="17"/>
  <c r="O4328" i="17"/>
  <c r="O4632" i="17"/>
  <c r="O3256" i="17"/>
  <c r="O3174" i="17"/>
  <c r="O3166" i="17"/>
  <c r="O3217" i="17"/>
  <c r="O3453" i="17"/>
  <c r="O3725" i="17"/>
  <c r="O3920" i="17"/>
  <c r="O3991" i="17"/>
  <c r="O4251" i="17"/>
  <c r="O4591" i="17"/>
  <c r="O3636" i="17"/>
  <c r="O3757" i="17"/>
  <c r="O3988" i="17"/>
  <c r="O4142" i="17"/>
  <c r="O3233" i="17"/>
  <c r="O3435" i="17"/>
  <c r="O3444" i="17"/>
  <c r="O3834" i="17"/>
  <c r="O3859" i="17"/>
  <c r="O3923" i="17"/>
  <c r="O4131" i="17"/>
  <c r="O4223" i="17"/>
  <c r="O4620" i="17"/>
  <c r="O3421" i="17"/>
  <c r="O3612" i="17"/>
  <c r="O4449" i="17"/>
  <c r="O3428" i="17"/>
  <c r="O3321" i="17"/>
  <c r="O3796" i="17"/>
  <c r="O4150" i="17"/>
  <c r="O4400" i="17"/>
  <c r="O4392" i="17"/>
  <c r="O4557" i="17"/>
  <c r="O4605" i="17"/>
  <c r="O229" i="17"/>
  <c r="O180" i="17"/>
  <c r="O667" i="17"/>
  <c r="O618" i="17"/>
  <c r="O765" i="17"/>
  <c r="O1008" i="17"/>
  <c r="O783" i="17"/>
  <c r="O906" i="17"/>
  <c r="O1034" i="17"/>
  <c r="O1476" i="17"/>
  <c r="O1485" i="17"/>
  <c r="O1174" i="17"/>
  <c r="O1573" i="17"/>
  <c r="O1701" i="17"/>
  <c r="O1635" i="17"/>
  <c r="O1904" i="17"/>
  <c r="O1978" i="17"/>
  <c r="O2530" i="17"/>
  <c r="O2572" i="17"/>
  <c r="O2963" i="17"/>
  <c r="O2989" i="17"/>
  <c r="O598" i="17"/>
  <c r="O168" i="17"/>
  <c r="O542" i="17"/>
  <c r="O358" i="17"/>
  <c r="O483" i="17"/>
  <c r="O495" i="17"/>
  <c r="O818" i="17"/>
  <c r="O951" i="17"/>
  <c r="O993" i="17"/>
  <c r="O1213" i="17"/>
  <c r="O1271" i="17"/>
  <c r="O1399" i="17"/>
  <c r="O1214" i="17"/>
  <c r="O1281" i="17"/>
  <c r="O1342" i="17"/>
  <c r="O1409" i="17"/>
  <c r="O1508" i="17"/>
  <c r="O1890" i="17"/>
  <c r="O1579" i="17"/>
  <c r="O1835" i="17"/>
  <c r="O2335" i="17"/>
  <c r="O2029" i="17"/>
  <c r="O2093" i="17"/>
  <c r="O1946" i="17"/>
  <c r="O2231" i="17"/>
  <c r="O2084" i="17"/>
  <c r="O2212" i="17"/>
  <c r="O2289" i="17"/>
  <c r="O2602" i="17"/>
  <c r="O2766" i="17"/>
  <c r="O184" i="17"/>
  <c r="O111" i="17"/>
  <c r="O258" i="17"/>
  <c r="O176" i="17"/>
  <c r="O196" i="17"/>
  <c r="O416" i="17"/>
  <c r="O576" i="17"/>
  <c r="O677" i="17"/>
  <c r="O293" i="17"/>
  <c r="O735" i="17"/>
  <c r="O535" i="17"/>
  <c r="O840" i="17"/>
  <c r="O952" i="17"/>
  <c r="O1111" i="17"/>
  <c r="O847" i="17"/>
  <c r="O975" i="17"/>
  <c r="O1312" i="17"/>
  <c r="O1136" i="17"/>
  <c r="O1159" i="17"/>
  <c r="O1478" i="17"/>
  <c r="O1150" i="17"/>
  <c r="O1575" i="17"/>
  <c r="O1587" i="17"/>
  <c r="O1843" i="17"/>
  <c r="O2319" i="17"/>
  <c r="O2048" i="17"/>
  <c r="O1986" i="17"/>
  <c r="O2149" i="17"/>
  <c r="O2514" i="17"/>
  <c r="O2428" i="17"/>
  <c r="O2605" i="17"/>
  <c r="O2601" i="17"/>
  <c r="O2710" i="17"/>
  <c r="O2801" i="17"/>
  <c r="O187" i="17"/>
  <c r="O45" i="17"/>
  <c r="O109" i="17"/>
  <c r="O173" i="17"/>
  <c r="O665" i="17"/>
  <c r="O709" i="17"/>
  <c r="O537" i="17"/>
  <c r="O355" i="17"/>
  <c r="O515" i="17"/>
  <c r="O440" i="17"/>
  <c r="O544" i="17"/>
  <c r="O664" i="17"/>
  <c r="O538" i="17"/>
  <c r="O821" i="17"/>
  <c r="O1276" i="17"/>
  <c r="O1404" i="17"/>
  <c r="O1313" i="17"/>
  <c r="O1497" i="17"/>
  <c r="O1602" i="17"/>
  <c r="O1730" i="17"/>
  <c r="O1858" i="17"/>
  <c r="O1927" i="17"/>
  <c r="O2017" i="17"/>
  <c r="O2070" i="17"/>
  <c r="O2185" i="17"/>
  <c r="O2162" i="17"/>
  <c r="O2122" i="17"/>
  <c r="O2163" i="17"/>
  <c r="O2232" i="17"/>
  <c r="O2472" i="17"/>
  <c r="O2471" i="17"/>
  <c r="O199" i="17"/>
  <c r="O738" i="17"/>
  <c r="O421" i="17"/>
  <c r="O581" i="17"/>
  <c r="O602" i="17"/>
  <c r="O824" i="17"/>
  <c r="O960" i="17"/>
  <c r="O1253" i="17"/>
  <c r="O1119" i="17"/>
  <c r="O1496" i="17"/>
  <c r="O1364" i="17"/>
  <c r="O1519" i="17"/>
  <c r="O1254" i="17"/>
  <c r="O1414" i="17"/>
  <c r="O1550" i="17"/>
  <c r="O1562" i="17"/>
  <c r="O1690" i="17"/>
  <c r="O1644" i="17"/>
  <c r="O1708" i="17"/>
  <c r="O1772" i="17"/>
  <c r="O1836" i="17"/>
  <c r="O1667" i="17"/>
  <c r="O2409" i="17"/>
  <c r="O2272" i="17"/>
  <c r="O2332" i="17"/>
  <c r="O2259" i="17"/>
  <c r="O2323" i="17"/>
  <c r="O2441" i="17"/>
  <c r="O2521" i="17"/>
  <c r="O2431" i="17"/>
  <c r="O2749" i="17"/>
  <c r="O2636" i="17"/>
  <c r="O2630" i="17"/>
  <c r="O39" i="17"/>
  <c r="O119" i="17"/>
  <c r="O104" i="17"/>
  <c r="O706" i="17"/>
  <c r="O376" i="17"/>
  <c r="O533" i="17"/>
  <c r="O605" i="17"/>
  <c r="O309" i="17"/>
  <c r="O434" i="17"/>
  <c r="O399" i="17"/>
  <c r="O655" i="17"/>
  <c r="O869" i="17"/>
  <c r="O834" i="17"/>
  <c r="O962" i="17"/>
  <c r="O1066" i="17"/>
  <c r="O1202" i="17"/>
  <c r="O1914" i="17"/>
  <c r="O2036" i="17"/>
  <c r="O1932" i="17"/>
  <c r="O2174" i="17"/>
  <c r="O2477" i="17"/>
  <c r="O2748" i="17"/>
  <c r="O158" i="17"/>
  <c r="O128" i="17"/>
  <c r="O122" i="17"/>
  <c r="O226" i="17"/>
  <c r="O160" i="17"/>
  <c r="O414" i="17"/>
  <c r="O485" i="17"/>
  <c r="O669" i="17"/>
  <c r="O330" i="17"/>
  <c r="O498" i="17"/>
  <c r="O829" i="17"/>
  <c r="O1264" i="17"/>
  <c r="O921" i="17"/>
  <c r="O33" i="17"/>
  <c r="O63" i="17"/>
  <c r="O207" i="17"/>
  <c r="O204" i="17"/>
  <c r="O333" i="17"/>
  <c r="O442" i="17"/>
  <c r="O479" i="17"/>
  <c r="O832" i="17"/>
  <c r="O1082" i="17"/>
  <c r="O1079" i="17"/>
  <c r="O1223" i="17"/>
  <c r="O1351" i="17"/>
  <c r="O1875" i="17"/>
  <c r="O1539" i="17"/>
  <c r="O2086" i="17"/>
  <c r="O1917" i="17"/>
  <c r="O2361" i="17"/>
  <c r="O2439" i="17"/>
  <c r="O2582" i="17"/>
  <c r="O2586" i="17"/>
  <c r="O2628" i="17"/>
  <c r="O2772" i="17"/>
  <c r="O2585" i="17"/>
  <c r="O2758" i="17"/>
  <c r="O97" i="17"/>
  <c r="O1235" i="17"/>
  <c r="O1299" i="17"/>
  <c r="O1363" i="17"/>
  <c r="O1427" i="17"/>
  <c r="O1885" i="17"/>
  <c r="O1856" i="17"/>
  <c r="O1896" i="17"/>
  <c r="O2483" i="17"/>
  <c r="O2921" i="17"/>
  <c r="O2833" i="17"/>
  <c r="O3006" i="17"/>
  <c r="O2942" i="17"/>
  <c r="O3087" i="17"/>
  <c r="O3128" i="17"/>
  <c r="O3262" i="17"/>
  <c r="O3347" i="17"/>
  <c r="O3184" i="17"/>
  <c r="O3285" i="17"/>
  <c r="O3408" i="17"/>
  <c r="O3406" i="17"/>
  <c r="O3494" i="17"/>
  <c r="O3562" i="17"/>
  <c r="O3492" i="17"/>
  <c r="O3671" i="17"/>
  <c r="O3788" i="17"/>
  <c r="O3842" i="17"/>
  <c r="O3855" i="17"/>
  <c r="O4000" i="17"/>
  <c r="O4221" i="17"/>
  <c r="O4382" i="17"/>
  <c r="O4374" i="17"/>
  <c r="O4430" i="17"/>
  <c r="O4395" i="17"/>
  <c r="O4490" i="17"/>
  <c r="O4635" i="17"/>
  <c r="O4586" i="17"/>
  <c r="O806" i="17"/>
  <c r="O966" i="17"/>
  <c r="O1464" i="17"/>
  <c r="O1759" i="17"/>
  <c r="O2022" i="17"/>
  <c r="O2063" i="17"/>
  <c r="O1940" i="17"/>
  <c r="O2230" i="17"/>
  <c r="O2234" i="17"/>
  <c r="O2382" i="17"/>
  <c r="O2824" i="17"/>
  <c r="O2648" i="17"/>
  <c r="O2834" i="17"/>
  <c r="O2847" i="17"/>
  <c r="O3090" i="17"/>
  <c r="O3079" i="17"/>
  <c r="O3100" i="17"/>
  <c r="O3364" i="17"/>
  <c r="O3468" i="17"/>
  <c r="O3539" i="17"/>
  <c r="O3480" i="17"/>
  <c r="O3729" i="17"/>
  <c r="O3791" i="17"/>
  <c r="O3977" i="17"/>
  <c r="O3973" i="17"/>
  <c r="O4306" i="17"/>
  <c r="O4312" i="17"/>
  <c r="O4253" i="17"/>
  <c r="O4551" i="17"/>
  <c r="O4564" i="17"/>
  <c r="O4648" i="17"/>
  <c r="O4662" i="17"/>
  <c r="O81" i="17"/>
  <c r="O208" i="17"/>
  <c r="O1864" i="17"/>
  <c r="O1211" i="17"/>
  <c r="O1275" i="17"/>
  <c r="O1339" i="17"/>
  <c r="O1403" i="17"/>
  <c r="O1577" i="17"/>
  <c r="O2008" i="17"/>
  <c r="O2523" i="17"/>
  <c r="O2849" i="17"/>
  <c r="O2884" i="17"/>
  <c r="O3017" i="17"/>
  <c r="O3036" i="17"/>
  <c r="O3091" i="17"/>
  <c r="O3355" i="17"/>
  <c r="O3271" i="17"/>
  <c r="O3555" i="17"/>
  <c r="O3684" i="17"/>
  <c r="O3726" i="17"/>
  <c r="O3795" i="17"/>
  <c r="O3913" i="17"/>
  <c r="O4052" i="17"/>
  <c r="O4086" i="17"/>
  <c r="O4061" i="17"/>
  <c r="O4183" i="17"/>
  <c r="O4147" i="17"/>
  <c r="O4333" i="17"/>
  <c r="O4366" i="17"/>
  <c r="O4508" i="17"/>
  <c r="O274" i="17"/>
  <c r="O459" i="17"/>
  <c r="O491" i="17"/>
  <c r="O720" i="17"/>
  <c r="O1156" i="17"/>
  <c r="O2110" i="17"/>
  <c r="O1991" i="17"/>
  <c r="O2575" i="17"/>
  <c r="O2134" i="17"/>
  <c r="O2563" i="17"/>
  <c r="O2541" i="17"/>
  <c r="O2390" i="17"/>
  <c r="O2677" i="17"/>
  <c r="O2698" i="17"/>
  <c r="O2928" i="17"/>
  <c r="O2853" i="17"/>
  <c r="O2958" i="17"/>
  <c r="O3069" i="17"/>
  <c r="O3098" i="17"/>
  <c r="O3187" i="17"/>
  <c r="O3272" i="17"/>
  <c r="O3183" i="17"/>
  <c r="O3474" i="17"/>
  <c r="O3560" i="17"/>
  <c r="O3934" i="17"/>
  <c r="O3839" i="17"/>
  <c r="O3954" i="17"/>
  <c r="O4119" i="17"/>
  <c r="O4334" i="17"/>
  <c r="O4428" i="17"/>
  <c r="O4512" i="17"/>
  <c r="O4532" i="17"/>
  <c r="O4629" i="17"/>
  <c r="O4658" i="17"/>
  <c r="O49" i="17"/>
  <c r="O233" i="17"/>
  <c r="O755" i="17"/>
  <c r="O844" i="17"/>
  <c r="O908" i="17"/>
  <c r="O972" i="17"/>
  <c r="O1036" i="17"/>
  <c r="O1185" i="17"/>
  <c r="O1337" i="17"/>
  <c r="O1547" i="17"/>
  <c r="O1219" i="17"/>
  <c r="O1283" i="17"/>
  <c r="O1347" i="17"/>
  <c r="O1411" i="17"/>
  <c r="O1688" i="17"/>
  <c r="O1585" i="17"/>
  <c r="O2261" i="17"/>
  <c r="O2233" i="17"/>
  <c r="O2415" i="17"/>
  <c r="O2531" i="17"/>
  <c r="O2719" i="17"/>
  <c r="O2688" i="17"/>
  <c r="O2885" i="17"/>
  <c r="O3012" i="17"/>
  <c r="O2961" i="17"/>
  <c r="O3096" i="17"/>
  <c r="O3175" i="17"/>
  <c r="O3211" i="17"/>
  <c r="O3307" i="17"/>
  <c r="O3317" i="17"/>
  <c r="O3191" i="17"/>
  <c r="O3383" i="17"/>
  <c r="O3450" i="17"/>
  <c r="O3520" i="17"/>
  <c r="O3619" i="17"/>
  <c r="O3659" i="17"/>
  <c r="O3741" i="17"/>
  <c r="O3798" i="17"/>
  <c r="O3895" i="17"/>
  <c r="O3876" i="17"/>
  <c r="O4073" i="17"/>
  <c r="O4121" i="17"/>
  <c r="O4212" i="17"/>
  <c r="O4341" i="17"/>
  <c r="O4417" i="17"/>
  <c r="O4375" i="17"/>
  <c r="O4436" i="17"/>
  <c r="O4463" i="17"/>
  <c r="O4630" i="17"/>
  <c r="O88" i="17"/>
  <c r="O217" i="17"/>
  <c r="O763" i="17"/>
  <c r="O1583" i="17"/>
  <c r="O1647" i="17"/>
  <c r="O1912" i="17"/>
  <c r="O2107" i="17"/>
  <c r="O1925" i="17"/>
  <c r="O2040" i="17"/>
  <c r="O2279" i="17"/>
  <c r="O2810" i="17"/>
  <c r="O3126" i="17"/>
  <c r="O2940" i="17"/>
  <c r="O3061" i="17"/>
  <c r="O3138" i="17"/>
  <c r="O3356" i="17"/>
  <c r="O3200" i="17"/>
  <c r="O3320" i="17"/>
  <c r="O3566" i="17"/>
  <c r="O3568" i="17"/>
  <c r="O3675" i="17"/>
  <c r="O3841" i="17"/>
  <c r="O4252" i="17"/>
  <c r="O4274" i="17"/>
  <c r="O4278" i="17"/>
  <c r="O4444" i="17"/>
  <c r="O4365" i="17"/>
  <c r="O4520" i="17"/>
  <c r="O4614" i="17"/>
  <c r="O4649" i="17"/>
  <c r="O4644" i="17"/>
  <c r="O123" i="17"/>
  <c r="O380" i="17"/>
  <c r="O726" i="17"/>
  <c r="O729" i="17"/>
  <c r="O894" i="17"/>
  <c r="O1022" i="17"/>
  <c r="O1407" i="17"/>
  <c r="O1192" i="17"/>
  <c r="O1477" i="17"/>
  <c r="O1259" i="17"/>
  <c r="O1323" i="17"/>
  <c r="O1387" i="17"/>
  <c r="O1451" i="17"/>
  <c r="O1725" i="17"/>
  <c r="O1572" i="17"/>
  <c r="O1592" i="17"/>
  <c r="O1656" i="17"/>
  <c r="O1721" i="17"/>
  <c r="O1785" i="17"/>
  <c r="O1849" i="17"/>
  <c r="O2317" i="17"/>
  <c r="O2507" i="17"/>
  <c r="O2634" i="17"/>
  <c r="O2683" i="17"/>
  <c r="O2600" i="17"/>
  <c r="O2954" i="17"/>
  <c r="O2804" i="17"/>
  <c r="O2943" i="17"/>
  <c r="O2931" i="17"/>
  <c r="O3099" i="17"/>
  <c r="O3052" i="17"/>
  <c r="O3195" i="17"/>
  <c r="O3301" i="17"/>
  <c r="O3434" i="17"/>
  <c r="O3606" i="17"/>
  <c r="O3701" i="17"/>
  <c r="O3771" i="17"/>
  <c r="O3849" i="17"/>
  <c r="O3872" i="17"/>
  <c r="O3993" i="17"/>
  <c r="O4033" i="17"/>
  <c r="O4213" i="17"/>
  <c r="O4141" i="17"/>
  <c r="O4190" i="17"/>
  <c r="O4311" i="17"/>
  <c r="O4293" i="17"/>
  <c r="O4408" i="17"/>
  <c r="O4446" i="17"/>
  <c r="O4483" i="17"/>
  <c r="O4619" i="17"/>
  <c r="O83" i="17"/>
  <c r="O57" i="17"/>
  <c r="O241" i="17"/>
  <c r="O681" i="17"/>
  <c r="O451" i="17"/>
  <c r="O1074" i="17"/>
  <c r="O825" i="17"/>
  <c r="O1546" i="17"/>
  <c r="O1591" i="17"/>
  <c r="O1687" i="17"/>
  <c r="O2310" i="17"/>
  <c r="O2290" i="17"/>
  <c r="O2392" i="17"/>
  <c r="O2693" i="17"/>
  <c r="O2639" i="17"/>
  <c r="O2896" i="17"/>
  <c r="O3040" i="17"/>
  <c r="O3238" i="17"/>
  <c r="O3205" i="17"/>
  <c r="O3311" i="17"/>
  <c r="O3451" i="17"/>
  <c r="O3524" i="17"/>
  <c r="O3715" i="17"/>
  <c r="O3756" i="17"/>
  <c r="O3735" i="17"/>
  <c r="O3709" i="17"/>
  <c r="O3938" i="17"/>
  <c r="O4030" i="17"/>
  <c r="O4079" i="17"/>
  <c r="O4322" i="17"/>
  <c r="O4242" i="17"/>
  <c r="O4330" i="17"/>
  <c r="O4431" i="17"/>
  <c r="O4423" i="17"/>
  <c r="O4568" i="17"/>
  <c r="O4499" i="17"/>
  <c r="O4500" i="17"/>
  <c r="O2730" i="17"/>
  <c r="O3302" i="17"/>
  <c r="O3280" i="17"/>
  <c r="O3346" i="17"/>
  <c r="O3541" i="17"/>
  <c r="O3519" i="17"/>
  <c r="O4283" i="17"/>
  <c r="O4510" i="17"/>
  <c r="O3194" i="17"/>
  <c r="O4110" i="17"/>
  <c r="O3201" i="17"/>
  <c r="O3501" i="17"/>
  <c r="O3471" i="17"/>
  <c r="O3601" i="17"/>
  <c r="O3802" i="17"/>
  <c r="O3906" i="17"/>
  <c r="O4234" i="17"/>
  <c r="O4281" i="17"/>
  <c r="O4646" i="17"/>
  <c r="O3170" i="17"/>
  <c r="O3209" i="17"/>
  <c r="O3289" i="17"/>
  <c r="O3645" i="17"/>
  <c r="O3944" i="17"/>
  <c r="O3318" i="17"/>
  <c r="O3218" i="17"/>
  <c r="O3777" i="17"/>
  <c r="O3914" i="17"/>
  <c r="O3992" i="17"/>
  <c r="O4181" i="17"/>
  <c r="O4546" i="17"/>
  <c r="O4357" i="17"/>
  <c r="O3650" i="17"/>
  <c r="O4462" i="17"/>
  <c r="O4549" i="17"/>
  <c r="O2406" i="17"/>
  <c r="O3772" i="17"/>
  <c r="O2744" i="17"/>
  <c r="O3110" i="17"/>
  <c r="O3113" i="17"/>
  <c r="O3234" i="17"/>
  <c r="O3656" i="17"/>
  <c r="O3761" i="17"/>
  <c r="O4164" i="17"/>
  <c r="O4367" i="17"/>
  <c r="O2985" i="17"/>
  <c r="O3485" i="17"/>
  <c r="O3322" i="17"/>
  <c r="O3511" i="17"/>
  <c r="O4439" i="17"/>
  <c r="O4487" i="17"/>
  <c r="O1953" i="17"/>
  <c r="O24" i="17"/>
  <c r="O470" i="17"/>
  <c r="O1744" i="17"/>
  <c r="O382" i="17"/>
  <c r="O219" i="17"/>
  <c r="O3587" i="17"/>
  <c r="O4113" i="17"/>
  <c r="O3305" i="17"/>
  <c r="O3603" i="17"/>
  <c r="O4290" i="17"/>
  <c r="O144" i="17"/>
  <c r="O245" i="17"/>
  <c r="O220" i="17"/>
  <c r="O313" i="17"/>
  <c r="O403" i="17"/>
  <c r="O650" i="17"/>
  <c r="O725" i="17"/>
  <c r="O740" i="17"/>
  <c r="O792" i="17"/>
  <c r="O920" i="17"/>
  <c r="O1040" i="17"/>
  <c r="O815" i="17"/>
  <c r="O927" i="17"/>
  <c r="O1055" i="17"/>
  <c r="O1033" i="17"/>
  <c r="O1594" i="17"/>
  <c r="O1722" i="17"/>
  <c r="O1910" i="17"/>
  <c r="O1699" i="17"/>
  <c r="O2115" i="17"/>
  <c r="O2010" i="17"/>
  <c r="O2177" i="17"/>
  <c r="O2402" i="17"/>
  <c r="O2549" i="17"/>
  <c r="O2595" i="17"/>
  <c r="O2621" i="17"/>
  <c r="O2584" i="17"/>
  <c r="O2596" i="17"/>
  <c r="O497" i="17"/>
  <c r="O465" i="17"/>
  <c r="O718" i="17"/>
  <c r="O559" i="17"/>
  <c r="O812" i="17"/>
  <c r="O901" i="17"/>
  <c r="O866" i="17"/>
  <c r="O994" i="17"/>
  <c r="O1114" i="17"/>
  <c r="O865" i="17"/>
  <c r="O1341" i="17"/>
  <c r="O1292" i="17"/>
  <c r="O1420" i="17"/>
  <c r="O1522" i="17"/>
  <c r="O1230" i="17"/>
  <c r="O1294" i="17"/>
  <c r="O1361" i="17"/>
  <c r="O1425" i="17"/>
  <c r="O1491" i="17"/>
  <c r="O1643" i="17"/>
  <c r="O1938" i="17"/>
  <c r="O1998" i="17"/>
  <c r="O2045" i="17"/>
  <c r="O2109" i="17"/>
  <c r="O2050" i="17"/>
  <c r="O2152" i="17"/>
  <c r="O2225" i="17"/>
  <c r="O214" i="17"/>
  <c r="O31" i="17"/>
  <c r="O154" i="17"/>
  <c r="O56" i="17"/>
  <c r="O36" i="17"/>
  <c r="O268" i="17"/>
  <c r="O437" i="17"/>
  <c r="O597" i="17"/>
  <c r="O780" i="17"/>
  <c r="O764" i="17"/>
  <c r="O599" i="17"/>
  <c r="O719" i="17"/>
  <c r="O984" i="17"/>
  <c r="O743" i="17"/>
  <c r="O890" i="17"/>
  <c r="O1018" i="17"/>
  <c r="O1472" i="17"/>
  <c r="O1017" i="17"/>
  <c r="O1183" i="17"/>
  <c r="O1515" i="17"/>
  <c r="O1201" i="17"/>
  <c r="O1493" i="17"/>
  <c r="O2041" i="17"/>
  <c r="O1945" i="17"/>
  <c r="O1651" i="17"/>
  <c r="O1908" i="17"/>
  <c r="O2384" i="17"/>
  <c r="O2096" i="17"/>
  <c r="O2018" i="17"/>
  <c r="O2312" i="17"/>
  <c r="O2304" i="17"/>
  <c r="O2533" i="17"/>
  <c r="O2447" i="17"/>
  <c r="O2701" i="17"/>
  <c r="O2625" i="17"/>
  <c r="O61" i="17"/>
  <c r="O125" i="17"/>
  <c r="O189" i="17"/>
  <c r="O34" i="17"/>
  <c r="O265" i="17"/>
  <c r="O278" i="17"/>
  <c r="O571" i="17"/>
  <c r="O312" i="17"/>
  <c r="O461" i="17"/>
  <c r="O560" i="17"/>
  <c r="O680" i="17"/>
  <c r="O570" i="17"/>
  <c r="O1126" i="17"/>
  <c r="O1319" i="17"/>
  <c r="O1447" i="17"/>
  <c r="O1329" i="17"/>
  <c r="O1645" i="17"/>
  <c r="O1773" i="17"/>
  <c r="O1974" i="17"/>
  <c r="O2099" i="17"/>
  <c r="O2360" i="17"/>
  <c r="O2377" i="17"/>
  <c r="O2388" i="17"/>
  <c r="O2516" i="17"/>
  <c r="O2578" i="17"/>
  <c r="O29" i="17"/>
  <c r="O242" i="17"/>
  <c r="O464" i="17"/>
  <c r="O624" i="17"/>
  <c r="O365" i="17"/>
  <c r="O634" i="17"/>
  <c r="O992" i="17"/>
  <c r="O1130" i="17"/>
  <c r="O1149" i="17"/>
  <c r="O1428" i="17"/>
  <c r="O1270" i="17"/>
  <c r="O1366" i="17"/>
  <c r="O1430" i="17"/>
  <c r="O1887" i="17"/>
  <c r="O1605" i="17"/>
  <c r="O1733" i="17"/>
  <c r="O1660" i="17"/>
  <c r="O1724" i="17"/>
  <c r="O1788" i="17"/>
  <c r="O1852" i="17"/>
  <c r="O1731" i="17"/>
  <c r="O2400" i="17"/>
  <c r="O2268" i="17"/>
  <c r="O2211" i="17"/>
  <c r="O2275" i="17"/>
  <c r="O2339" i="17"/>
  <c r="O2401" i="17"/>
  <c r="O2355" i="17"/>
  <c r="O2476" i="17"/>
  <c r="O2724" i="17"/>
  <c r="O2673" i="17"/>
  <c r="O58" i="17"/>
  <c r="O159" i="17"/>
  <c r="O302" i="17"/>
  <c r="O788" i="17"/>
  <c r="O424" i="17"/>
  <c r="O549" i="17"/>
  <c r="O648" i="17"/>
  <c r="O466" i="17"/>
  <c r="O463" i="17"/>
  <c r="O779" i="17"/>
  <c r="O855" i="17"/>
  <c r="O983" i="17"/>
  <c r="O1025" i="17"/>
  <c r="O1389" i="17"/>
  <c r="O1552" i="17"/>
  <c r="O2116" i="17"/>
  <c r="O1950" i="17"/>
  <c r="O1996" i="17"/>
  <c r="O2195" i="17"/>
  <c r="O2394" i="17"/>
  <c r="O2522" i="17"/>
  <c r="O2721" i="17"/>
  <c r="O2944" i="17"/>
  <c r="O182" i="17"/>
  <c r="O303" i="17"/>
  <c r="O264" i="17"/>
  <c r="O143" i="17"/>
  <c r="O247" i="17"/>
  <c r="O96" i="17"/>
  <c r="O318" i="17"/>
  <c r="O352" i="17"/>
  <c r="O501" i="17"/>
  <c r="O349" i="17"/>
  <c r="O803" i="17"/>
  <c r="O716" i="17"/>
  <c r="O1078" i="17"/>
  <c r="O1090" i="17"/>
  <c r="O198" i="17"/>
  <c r="O103" i="17"/>
  <c r="O250" i="17"/>
  <c r="O322" i="17"/>
  <c r="O373" i="17"/>
  <c r="O474" i="17"/>
  <c r="O543" i="17"/>
  <c r="O1093" i="17"/>
  <c r="O1244" i="17"/>
  <c r="O1372" i="17"/>
  <c r="O1467" i="17"/>
  <c r="O2199" i="17"/>
  <c r="O1948" i="17"/>
  <c r="O2529" i="17"/>
  <c r="O2376" i="17"/>
  <c r="O2362" i="17"/>
  <c r="O2449" i="17"/>
  <c r="O2484" i="17"/>
  <c r="O2757" i="17"/>
  <c r="O2655" i="17"/>
  <c r="O2729" i="17"/>
  <c r="O2638" i="17"/>
  <c r="O2779" i="17"/>
  <c r="O283" i="17"/>
  <c r="O44" i="17"/>
  <c r="O172" i="17"/>
  <c r="O1070" i="17"/>
  <c r="O1330" i="17"/>
  <c r="O1822" i="17"/>
  <c r="O1532" i="17"/>
  <c r="O1568" i="17"/>
  <c r="O1632" i="17"/>
  <c r="O1697" i="17"/>
  <c r="O1761" i="17"/>
  <c r="O1966" i="17"/>
  <c r="O2389" i="17"/>
  <c r="O2515" i="17"/>
  <c r="O2617" i="17"/>
  <c r="O2957" i="17"/>
  <c r="O2991" i="17"/>
  <c r="O3141" i="17"/>
  <c r="O3076" i="17"/>
  <c r="O3172" i="17"/>
  <c r="O3283" i="17"/>
  <c r="O3208" i="17"/>
  <c r="O3325" i="17"/>
  <c r="O3456" i="17"/>
  <c r="O3507" i="17"/>
  <c r="O3460" i="17"/>
  <c r="O3472" i="17"/>
  <c r="O3586" i="17"/>
  <c r="O3548" i="17"/>
  <c r="O3677" i="17"/>
  <c r="O3816" i="17"/>
  <c r="O3887" i="17"/>
  <c r="O3854" i="17"/>
  <c r="O4148" i="17"/>
  <c r="O4139" i="17"/>
  <c r="O4218" i="17"/>
  <c r="O4376" i="17"/>
  <c r="O4343" i="17"/>
  <c r="O4452" i="17"/>
  <c r="O4562" i="17"/>
  <c r="O131" i="17"/>
  <c r="O339" i="17"/>
  <c r="O657" i="17"/>
  <c r="O838" i="17"/>
  <c r="O1029" i="17"/>
  <c r="O1122" i="17"/>
  <c r="O2062" i="17"/>
  <c r="O2064" i="17"/>
  <c r="O2004" i="17"/>
  <c r="O2294" i="17"/>
  <c r="O2266" i="17"/>
  <c r="O2519" i="17"/>
  <c r="O2680" i="17"/>
  <c r="O2850" i="17"/>
  <c r="O2972" i="17"/>
  <c r="O2879" i="17"/>
  <c r="O3104" i="17"/>
  <c r="O3244" i="17"/>
  <c r="O3122" i="17"/>
  <c r="O3164" i="17"/>
  <c r="O3306" i="17"/>
  <c r="O3454" i="17"/>
  <c r="O3624" i="17"/>
  <c r="O3628" i="17"/>
  <c r="O3627" i="17"/>
  <c r="O3823" i="17"/>
  <c r="O3967" i="17"/>
  <c r="O4020" i="17"/>
  <c r="O3997" i="17"/>
  <c r="O4346" i="17"/>
  <c r="O4541" i="17"/>
  <c r="O4580" i="17"/>
  <c r="O4584" i="17"/>
  <c r="O4663" i="17"/>
  <c r="O4652" i="17"/>
  <c r="O156" i="17"/>
  <c r="O139" i="17"/>
  <c r="O326" i="17"/>
  <c r="O835" i="17"/>
  <c r="O963" i="17"/>
  <c r="O1053" i="17"/>
  <c r="O1376" i="17"/>
  <c r="O1507" i="17"/>
  <c r="O1903" i="17"/>
  <c r="O1580" i="17"/>
  <c r="O1608" i="17"/>
  <c r="O1672" i="17"/>
  <c r="O2009" i="17"/>
  <c r="O2165" i="17"/>
  <c r="O2366" i="17"/>
  <c r="O2482" i="17"/>
  <c r="O2427" i="17"/>
  <c r="O2555" i="17"/>
  <c r="O2959" i="17"/>
  <c r="O2927" i="17"/>
  <c r="O2899" i="17"/>
  <c r="O3107" i="17"/>
  <c r="O3080" i="17"/>
  <c r="O3213" i="17"/>
  <c r="O3362" i="17"/>
  <c r="O3295" i="17"/>
  <c r="O3284" i="17"/>
  <c r="O3430" i="17"/>
  <c r="O3731" i="17"/>
  <c r="O3747" i="17"/>
  <c r="O3853" i="17"/>
  <c r="O3963" i="17"/>
  <c r="O3929" i="17"/>
  <c r="O4060" i="17"/>
  <c r="O4034" i="17"/>
  <c r="O4152" i="17"/>
  <c r="O4077" i="17"/>
  <c r="O4166" i="17"/>
  <c r="O4271" i="17"/>
  <c r="O4464" i="17"/>
  <c r="O4581" i="17"/>
  <c r="O51" i="17"/>
  <c r="O1203" i="17"/>
  <c r="O1520" i="17"/>
  <c r="O2126" i="17"/>
  <c r="O1992" i="17"/>
  <c r="O1969" i="17"/>
  <c r="O2214" i="17"/>
  <c r="O2583" i="17"/>
  <c r="O2446" i="17"/>
  <c r="O2623" i="17"/>
  <c r="O2651" i="17"/>
  <c r="O2699" i="17"/>
  <c r="O2929" i="17"/>
  <c r="O3035" i="17"/>
  <c r="O3130" i="17"/>
  <c r="O3206" i="17"/>
  <c r="O3293" i="17"/>
  <c r="O3327" i="17"/>
  <c r="O3388" i="17"/>
  <c r="O3352" i="17"/>
  <c r="O3638" i="17"/>
  <c r="O3691" i="17"/>
  <c r="O3850" i="17"/>
  <c r="O3941" i="17"/>
  <c r="O3974" i="17"/>
  <c r="O3981" i="17"/>
  <c r="O4244" i="17"/>
  <c r="O4313" i="17"/>
  <c r="O4257" i="17"/>
  <c r="O4396" i="17"/>
  <c r="O4397" i="17"/>
  <c r="O4496" i="17"/>
  <c r="O4516" i="17"/>
  <c r="O4599" i="17"/>
  <c r="O105" i="17"/>
  <c r="O875" i="17"/>
  <c r="O939" i="17"/>
  <c r="O1003" i="17"/>
  <c r="O721" i="17"/>
  <c r="O1138" i="17"/>
  <c r="O1272" i="17"/>
  <c r="O1400" i="17"/>
  <c r="O1245" i="17"/>
  <c r="O1680" i="17"/>
  <c r="O1745" i="17"/>
  <c r="O1809" i="17"/>
  <c r="O2747" i="17"/>
  <c r="O2071" i="17"/>
  <c r="O2297" i="17"/>
  <c r="O2587" i="17"/>
  <c r="O2627" i="17"/>
  <c r="O2581" i="17"/>
  <c r="O2751" i="17"/>
  <c r="O2752" i="17"/>
  <c r="O2915" i="17"/>
  <c r="O3048" i="17"/>
  <c r="O3109" i="17"/>
  <c r="O3230" i="17"/>
  <c r="O3323" i="17"/>
  <c r="O3197" i="17"/>
  <c r="O3333" i="17"/>
  <c r="O3223" i="17"/>
  <c r="O3393" i="17"/>
  <c r="O3413" i="17"/>
  <c r="O3457" i="17"/>
  <c r="O3445" i="17"/>
  <c r="O3432" i="17"/>
  <c r="O3546" i="17"/>
  <c r="O3655" i="17"/>
  <c r="O3826" i="17"/>
  <c r="O3808" i="17"/>
  <c r="O3750" i="17"/>
  <c r="O3814" i="17"/>
  <c r="O3945" i="17"/>
  <c r="O3865" i="17"/>
  <c r="O4031" i="17"/>
  <c r="O4126" i="17"/>
  <c r="O4276" i="17"/>
  <c r="O4404" i="17"/>
  <c r="O4525" i="17"/>
  <c r="O164" i="17"/>
  <c r="O89" i="17"/>
  <c r="O347" i="17"/>
  <c r="O1160" i="17"/>
  <c r="O1614" i="17"/>
  <c r="O1959" i="17"/>
  <c r="O2542" i="17"/>
  <c r="O2282" i="17"/>
  <c r="O2666" i="17"/>
  <c r="O2754" i="17"/>
  <c r="O2826" i="17"/>
  <c r="O2914" i="17"/>
  <c r="O2831" i="17"/>
  <c r="O2984" i="17"/>
  <c r="O2838" i="17"/>
  <c r="O2859" i="17"/>
  <c r="O3158" i="17"/>
  <c r="O3072" i="17"/>
  <c r="O3042" i="17"/>
  <c r="O3609" i="17"/>
  <c r="O3221" i="17"/>
  <c r="O3349" i="17"/>
  <c r="O3446" i="17"/>
  <c r="O3584" i="17"/>
  <c r="O3886" i="17"/>
  <c r="O4084" i="17"/>
  <c r="O4255" i="17"/>
  <c r="O4389" i="17"/>
  <c r="O4502" i="17"/>
  <c r="O297" i="17"/>
  <c r="O746" i="17"/>
  <c r="O801" i="17"/>
  <c r="O957" i="17"/>
  <c r="O1215" i="17"/>
  <c r="O1540" i="17"/>
  <c r="O1916" i="17"/>
  <c r="O1606" i="17"/>
  <c r="O1920" i="17"/>
  <c r="O2188" i="17"/>
  <c r="O2411" i="17"/>
  <c r="O2539" i="17"/>
  <c r="O2706" i="17"/>
  <c r="O2720" i="17"/>
  <c r="O2836" i="17"/>
  <c r="O3015" i="17"/>
  <c r="O3115" i="17"/>
  <c r="O3092" i="17"/>
  <c r="O3214" i="17"/>
  <c r="O3415" i="17"/>
  <c r="O3633" i="17"/>
  <c r="O3651" i="17"/>
  <c r="O3719" i="17"/>
  <c r="O3787" i="17"/>
  <c r="O3870" i="17"/>
  <c r="O3946" i="17"/>
  <c r="O4027" i="17"/>
  <c r="O4026" i="17"/>
  <c r="O4350" i="17"/>
  <c r="O4323" i="17"/>
  <c r="O4380" i="17"/>
  <c r="O4405" i="17"/>
  <c r="O4585" i="17"/>
  <c r="O4589" i="17"/>
  <c r="O296" i="17"/>
  <c r="O366" i="17"/>
  <c r="O499" i="17"/>
  <c r="O547" i="17"/>
  <c r="O790" i="17"/>
  <c r="O982" i="17"/>
  <c r="O1486" i="17"/>
  <c r="O1717" i="17"/>
  <c r="O1654" i="17"/>
  <c r="O1718" i="17"/>
  <c r="O2322" i="17"/>
  <c r="O2396" i="17"/>
  <c r="O2711" i="17"/>
  <c r="O2762" i="17"/>
  <c r="O2800" i="17"/>
  <c r="O2813" i="17"/>
  <c r="O3053" i="17"/>
  <c r="O3331" i="17"/>
  <c r="O3264" i="17"/>
  <c r="O3354" i="17"/>
  <c r="O3207" i="17"/>
  <c r="O3375" i="17"/>
  <c r="O3324" i="17"/>
  <c r="O3437" i="17"/>
  <c r="O3518" i="17"/>
  <c r="O3588" i="17"/>
  <c r="O3784" i="17"/>
  <c r="O3674" i="17"/>
  <c r="O3751" i="17"/>
  <c r="O3972" i="17"/>
  <c r="O4094" i="17"/>
  <c r="O4111" i="17"/>
  <c r="O4161" i="17"/>
  <c r="O4301" i="17"/>
  <c r="O4361" i="17"/>
  <c r="O4479" i="17"/>
  <c r="O4471" i="17"/>
  <c r="O4470" i="17"/>
  <c r="O4493" i="17"/>
  <c r="O4545" i="17"/>
  <c r="O2891" i="17"/>
  <c r="O3151" i="17"/>
  <c r="O3334" i="17"/>
  <c r="O3390" i="17"/>
  <c r="O3424" i="17"/>
  <c r="O3582" i="17"/>
  <c r="O3593" i="17"/>
  <c r="O4362" i="17"/>
  <c r="O3425" i="17"/>
  <c r="O3597" i="17"/>
  <c r="O3710" i="17"/>
  <c r="O3770" i="17"/>
  <c r="O3871" i="17"/>
  <c r="O4067" i="17"/>
  <c r="O4143" i="17"/>
  <c r="O4279" i="17"/>
  <c r="O4390" i="17"/>
  <c r="O3009" i="17"/>
  <c r="O3083" i="17"/>
  <c r="O3827" i="17"/>
  <c r="O3911" i="17"/>
  <c r="O3178" i="17"/>
  <c r="O3915" i="17"/>
  <c r="O4015" i="17"/>
  <c r="O4182" i="17"/>
  <c r="O4319" i="17"/>
  <c r="O4598" i="17"/>
  <c r="O3613" i="17"/>
  <c r="O3581" i="17"/>
  <c r="O3615" i="17"/>
  <c r="O4240" i="17"/>
  <c r="O4523" i="17"/>
  <c r="O4602" i="17"/>
  <c r="O3773" i="17"/>
  <c r="O1824" i="17"/>
  <c r="O2925" i="17"/>
  <c r="O3111" i="17"/>
  <c r="O3336" i="17"/>
  <c r="O3488" i="17"/>
  <c r="O3660" i="17"/>
  <c r="O3890" i="17"/>
  <c r="O4056" i="17"/>
  <c r="O4377" i="17"/>
  <c r="O2823" i="17"/>
  <c r="O3241" i="17"/>
  <c r="O3379" i="17"/>
  <c r="O3712" i="17"/>
  <c r="O4448" i="17"/>
  <c r="O4488" i="17"/>
  <c r="O4297" i="17"/>
  <c r="O4400" i="16"/>
  <c r="O4378" i="16"/>
  <c r="O4178" i="16"/>
  <c r="O3836" i="16"/>
  <c r="O3191" i="16"/>
  <c r="O3120" i="16"/>
  <c r="O3069" i="16"/>
  <c r="O3028" i="16"/>
  <c r="O2721" i="16"/>
  <c r="O2695" i="16"/>
  <c r="O949" i="16"/>
  <c r="O519" i="16"/>
  <c r="O4308" i="16"/>
  <c r="O1028" i="16"/>
  <c r="O2054" i="16"/>
  <c r="O4279" i="16"/>
  <c r="O794" i="16"/>
  <c r="O3635" i="16"/>
  <c r="O2653" i="16"/>
  <c r="O4577" i="16"/>
  <c r="O3522" i="16"/>
  <c r="O1009" i="16"/>
  <c r="O963" i="16"/>
  <c r="O3853" i="16"/>
  <c r="O3180" i="16"/>
  <c r="O3875" i="16"/>
  <c r="O3738" i="16"/>
  <c r="O734" i="16"/>
  <c r="O1793" i="16"/>
  <c r="O3893" i="16"/>
  <c r="O2919" i="16"/>
  <c r="O4034" i="16"/>
  <c r="O690" i="16"/>
  <c r="O4176" i="16"/>
  <c r="O4428" i="16"/>
  <c r="O4306" i="16"/>
  <c r="O4283" i="16"/>
  <c r="O4154" i="16"/>
  <c r="O3957" i="16"/>
  <c r="O969" i="16"/>
  <c r="O691" i="16"/>
  <c r="O3876" i="16"/>
  <c r="O4194" i="16"/>
  <c r="O4499" i="16"/>
  <c r="O4325" i="16"/>
  <c r="O4174" i="16"/>
  <c r="O4405" i="16"/>
  <c r="O3895" i="16"/>
  <c r="O4173" i="16"/>
  <c r="O4175" i="16"/>
  <c r="O4014" i="16"/>
  <c r="O3699" i="16"/>
  <c r="O1052" i="16"/>
  <c r="O929" i="16"/>
  <c r="O2596" i="16"/>
  <c r="O3958" i="16"/>
  <c r="O4524" i="16"/>
  <c r="O3302" i="16"/>
  <c r="O3060" i="16"/>
  <c r="O2722" i="16"/>
  <c r="O2685" i="16"/>
  <c r="O1995" i="16"/>
  <c r="O1887" i="16"/>
  <c r="O1376" i="16"/>
  <c r="O1329" i="16"/>
  <c r="O947" i="16"/>
  <c r="O2853" i="16"/>
  <c r="O3996" i="16"/>
  <c r="O3318" i="16"/>
  <c r="O4440" i="16"/>
  <c r="O4314" i="16"/>
  <c r="O4120" i="16"/>
  <c r="O3642" i="16"/>
  <c r="O3824" i="16"/>
  <c r="O3826" i="16"/>
  <c r="O3079" i="16"/>
  <c r="O4143" i="16"/>
  <c r="O4152" i="16"/>
  <c r="O3481" i="16"/>
  <c r="O4244" i="16"/>
  <c r="O4254" i="16"/>
  <c r="O4054" i="16"/>
  <c r="O1765" i="16"/>
  <c r="O1715" i="16"/>
  <c r="O1679" i="16"/>
  <c r="O736" i="16"/>
  <c r="O4029" i="16"/>
  <c r="O3521" i="16"/>
  <c r="O967" i="16"/>
  <c r="O3106" i="16"/>
  <c r="O2723" i="16"/>
  <c r="O55" i="16"/>
  <c r="O4270" i="16"/>
  <c r="O3739" i="16"/>
  <c r="O730" i="16"/>
  <c r="O948" i="16"/>
  <c r="O1821" i="16"/>
  <c r="O1007" i="16"/>
  <c r="O4402" i="16"/>
  <c r="O3898" i="16"/>
  <c r="O4372" i="16"/>
  <c r="O4177" i="16"/>
  <c r="O3697" i="16"/>
  <c r="O933" i="16"/>
  <c r="O798" i="16"/>
  <c r="O3830" i="16"/>
  <c r="O3677" i="16"/>
  <c r="O3127" i="16"/>
  <c r="O2850" i="16"/>
  <c r="O3962" i="16"/>
  <c r="O3337" i="16"/>
  <c r="O3148" i="16"/>
  <c r="O2917" i="16"/>
  <c r="O2789" i="16"/>
  <c r="O2790" i="16"/>
  <c r="O2659" i="16"/>
  <c r="O3068" i="16"/>
  <c r="O3066" i="16"/>
  <c r="O3034" i="16"/>
  <c r="O3011" i="16"/>
  <c r="O2753" i="16"/>
  <c r="O2751" i="16"/>
  <c r="O2113" i="16"/>
  <c r="O2111" i="16"/>
  <c r="O1613" i="16"/>
  <c r="O1592" i="16"/>
  <c r="O1560" i="16"/>
  <c r="O1379" i="16"/>
  <c r="O513" i="16"/>
  <c r="O497" i="16"/>
  <c r="O2727" i="16"/>
  <c r="O3326" i="16"/>
  <c r="O4127" i="16"/>
  <c r="O3630" i="16"/>
  <c r="O3716" i="16"/>
  <c r="O1727" i="16"/>
  <c r="O1025" i="16"/>
  <c r="O3818" i="16"/>
  <c r="O2109" i="16"/>
  <c r="O4145" i="16"/>
  <c r="O3476" i="16"/>
  <c r="O3868" i="16"/>
  <c r="O1702" i="16"/>
  <c r="O1689" i="16"/>
  <c r="O2117" i="16"/>
  <c r="O965" i="16"/>
  <c r="O962" i="16"/>
  <c r="O3103" i="16"/>
  <c r="O3105" i="16"/>
  <c r="O3102" i="16"/>
  <c r="O4284" i="16"/>
  <c r="O4280" i="16"/>
  <c r="O3508" i="16"/>
  <c r="O3506" i="16"/>
  <c r="O3882" i="16"/>
  <c r="O733" i="16"/>
  <c r="S17" i="16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S95" i="16" s="1"/>
  <c r="S96" i="16" s="1"/>
  <c r="S97" i="16" s="1"/>
  <c r="S98" i="16" s="1"/>
  <c r="S99" i="16" s="1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S115" i="16" s="1"/>
  <c r="S116" i="16" s="1"/>
  <c r="S117" i="16" s="1"/>
  <c r="S118" i="16" s="1"/>
  <c r="S119" i="16" s="1"/>
  <c r="S120" i="16" s="1"/>
  <c r="S121" i="16" s="1"/>
  <c r="S122" i="16" s="1"/>
  <c r="S123" i="16" s="1"/>
  <c r="S124" i="16" s="1"/>
  <c r="S125" i="16" s="1"/>
  <c r="S126" i="16" s="1"/>
  <c r="S127" i="16" s="1"/>
  <c r="S128" i="16" s="1"/>
  <c r="S129" i="16" s="1"/>
  <c r="S130" i="16" s="1"/>
  <c r="S131" i="16" s="1"/>
  <c r="S132" i="16" s="1"/>
  <c r="S133" i="16" s="1"/>
  <c r="S134" i="16" s="1"/>
  <c r="S135" i="16" s="1"/>
  <c r="S136" i="16" s="1"/>
  <c r="S137" i="16" s="1"/>
  <c r="S138" i="16" s="1"/>
  <c r="S139" i="16" s="1"/>
  <c r="S140" i="16" s="1"/>
  <c r="S141" i="16" s="1"/>
  <c r="S142" i="16" s="1"/>
  <c r="S143" i="16" s="1"/>
  <c r="S144" i="16" s="1"/>
  <c r="S145" i="16" s="1"/>
  <c r="S146" i="16" s="1"/>
  <c r="S147" i="16" s="1"/>
  <c r="S148" i="16" s="1"/>
  <c r="S149" i="16" s="1"/>
  <c r="S150" i="16" s="1"/>
  <c r="S151" i="16" s="1"/>
  <c r="S152" i="16" s="1"/>
  <c r="S153" i="16" s="1"/>
  <c r="S154" i="16" s="1"/>
  <c r="S155" i="16" s="1"/>
  <c r="S156" i="16" s="1"/>
  <c r="S157" i="16" s="1"/>
  <c r="S158" i="16" s="1"/>
  <c r="S159" i="16" s="1"/>
  <c r="S160" i="16" s="1"/>
  <c r="S161" i="16" s="1"/>
  <c r="S162" i="16" s="1"/>
  <c r="S163" i="16" s="1"/>
  <c r="S164" i="16" s="1"/>
  <c r="S165" i="16" s="1"/>
  <c r="S166" i="16" s="1"/>
  <c r="S167" i="16" s="1"/>
  <c r="S168" i="16" s="1"/>
  <c r="S169" i="16" s="1"/>
  <c r="S170" i="16" s="1"/>
  <c r="S171" i="16" s="1"/>
  <c r="S172" i="16" s="1"/>
  <c r="S173" i="16" s="1"/>
  <c r="S174" i="16" s="1"/>
  <c r="S175" i="16" s="1"/>
  <c r="S176" i="16" s="1"/>
  <c r="S177" i="16" s="1"/>
  <c r="S178" i="16" s="1"/>
  <c r="S179" i="16" s="1"/>
  <c r="S180" i="16" s="1"/>
  <c r="S181" i="16" s="1"/>
  <c r="S182" i="16" s="1"/>
  <c r="S183" i="16" s="1"/>
  <c r="S184" i="16" s="1"/>
  <c r="S185" i="16" s="1"/>
  <c r="S186" i="16" s="1"/>
  <c r="S187" i="16" s="1"/>
  <c r="S188" i="16" s="1"/>
  <c r="S189" i="16" s="1"/>
  <c r="S190" i="16" s="1"/>
  <c r="S191" i="16" s="1"/>
  <c r="S192" i="16" s="1"/>
  <c r="S193" i="16" s="1"/>
  <c r="S194" i="16" s="1"/>
  <c r="S195" i="16" s="1"/>
  <c r="S196" i="16" s="1"/>
  <c r="S197" i="16" s="1"/>
  <c r="S198" i="16" s="1"/>
  <c r="S199" i="16" s="1"/>
  <c r="S200" i="16" s="1"/>
  <c r="S201" i="16" s="1"/>
  <c r="S202" i="16" s="1"/>
  <c r="S203" i="16" s="1"/>
  <c r="S204" i="16" s="1"/>
  <c r="S205" i="16" s="1"/>
  <c r="S206" i="16" s="1"/>
  <c r="S207" i="16" s="1"/>
  <c r="S208" i="16" s="1"/>
  <c r="S209" i="16" s="1"/>
  <c r="S210" i="16" s="1"/>
  <c r="S211" i="16" s="1"/>
  <c r="S212" i="16" s="1"/>
  <c r="S213" i="16" s="1"/>
  <c r="S214" i="16" s="1"/>
  <c r="S215" i="16" s="1"/>
  <c r="S216" i="16" s="1"/>
  <c r="S217" i="16" s="1"/>
  <c r="S218" i="16" s="1"/>
  <c r="S219" i="16" s="1"/>
  <c r="S220" i="16" s="1"/>
  <c r="S221" i="16" s="1"/>
  <c r="S222" i="16" s="1"/>
  <c r="S223" i="16" s="1"/>
  <c r="S224" i="16" s="1"/>
  <c r="S225" i="16" s="1"/>
  <c r="S226" i="16" s="1"/>
  <c r="S227" i="16" s="1"/>
  <c r="S228" i="16" s="1"/>
  <c r="S229" i="16" s="1"/>
  <c r="S230" i="16" s="1"/>
  <c r="S231" i="16" s="1"/>
  <c r="S232" i="16" s="1"/>
  <c r="S233" i="16" s="1"/>
  <c r="S234" i="16" s="1"/>
  <c r="S235" i="16" s="1"/>
  <c r="S236" i="16" s="1"/>
  <c r="S237" i="16" s="1"/>
  <c r="S238" i="16" s="1"/>
  <c r="S239" i="16" s="1"/>
  <c r="S240" i="16" s="1"/>
  <c r="S241" i="16" s="1"/>
  <c r="S242" i="16" s="1"/>
  <c r="S243" i="16" s="1"/>
  <c r="S244" i="16" s="1"/>
  <c r="S245" i="16" s="1"/>
  <c r="S246" i="16" s="1"/>
  <c r="S247" i="16" s="1"/>
  <c r="S248" i="16" s="1"/>
  <c r="S249" i="16" s="1"/>
  <c r="S250" i="16" s="1"/>
  <c r="S251" i="16" s="1"/>
  <c r="S252" i="16" s="1"/>
  <c r="S253" i="16" s="1"/>
  <c r="S254" i="16" s="1"/>
  <c r="S255" i="16" s="1"/>
  <c r="S256" i="16" s="1"/>
  <c r="S257" i="16" s="1"/>
  <c r="S258" i="16" s="1"/>
  <c r="S259" i="16" s="1"/>
  <c r="S260" i="16" s="1"/>
  <c r="S261" i="16" s="1"/>
  <c r="S262" i="16" s="1"/>
  <c r="S263" i="16" s="1"/>
  <c r="S264" i="16" s="1"/>
  <c r="S265" i="16" s="1"/>
  <c r="S266" i="16" s="1"/>
  <c r="S267" i="16" s="1"/>
  <c r="S268" i="16" s="1"/>
  <c r="S269" i="16" s="1"/>
  <c r="S270" i="16" s="1"/>
  <c r="S271" i="16" s="1"/>
  <c r="S272" i="16" s="1"/>
  <c r="S273" i="16" s="1"/>
  <c r="S274" i="16" s="1"/>
  <c r="S275" i="16" s="1"/>
  <c r="S276" i="16" s="1"/>
  <c r="S277" i="16" s="1"/>
  <c r="S278" i="16" s="1"/>
  <c r="S279" i="16" s="1"/>
  <c r="S280" i="16" s="1"/>
  <c r="S281" i="16" s="1"/>
  <c r="S282" i="16" s="1"/>
  <c r="S283" i="16" s="1"/>
  <c r="S284" i="16" s="1"/>
  <c r="S285" i="16" s="1"/>
  <c r="S286" i="16" s="1"/>
  <c r="S287" i="16" s="1"/>
  <c r="S288" i="16" s="1"/>
  <c r="S289" i="16" s="1"/>
  <c r="S290" i="16" s="1"/>
  <c r="S291" i="16" s="1"/>
  <c r="S292" i="16" s="1"/>
  <c r="S293" i="16" s="1"/>
  <c r="S294" i="16" s="1"/>
  <c r="S295" i="16" s="1"/>
  <c r="S296" i="16" s="1"/>
  <c r="S297" i="16" s="1"/>
  <c r="S298" i="16" s="1"/>
  <c r="S299" i="16" s="1"/>
  <c r="S300" i="16" s="1"/>
  <c r="S301" i="16" s="1"/>
  <c r="S302" i="16" s="1"/>
  <c r="S303" i="16" s="1"/>
  <c r="S304" i="16" s="1"/>
  <c r="S305" i="16" s="1"/>
  <c r="S306" i="16" s="1"/>
  <c r="S307" i="16" s="1"/>
  <c r="S308" i="16" s="1"/>
  <c r="S309" i="16" s="1"/>
  <c r="S310" i="16" s="1"/>
  <c r="S311" i="16" s="1"/>
  <c r="S312" i="16" s="1"/>
  <c r="S313" i="16" s="1"/>
  <c r="S314" i="16" s="1"/>
  <c r="S315" i="16" s="1"/>
  <c r="S316" i="16" s="1"/>
  <c r="S317" i="16" s="1"/>
  <c r="S318" i="16" s="1"/>
  <c r="S319" i="16" s="1"/>
  <c r="S320" i="16" s="1"/>
  <c r="S321" i="16" s="1"/>
  <c r="S322" i="16" s="1"/>
  <c r="S323" i="16" s="1"/>
  <c r="S324" i="16" s="1"/>
  <c r="S325" i="16" s="1"/>
  <c r="S326" i="16" s="1"/>
  <c r="S327" i="16" s="1"/>
  <c r="S328" i="16" s="1"/>
  <c r="S329" i="16" s="1"/>
  <c r="S330" i="16" s="1"/>
  <c r="S331" i="16" s="1"/>
  <c r="S332" i="16" s="1"/>
  <c r="S333" i="16" s="1"/>
  <c r="S334" i="16" s="1"/>
  <c r="S335" i="16" s="1"/>
  <c r="S336" i="16" s="1"/>
  <c r="S337" i="16" s="1"/>
  <c r="S338" i="16" s="1"/>
  <c r="S339" i="16" s="1"/>
  <c r="S340" i="16" s="1"/>
  <c r="S341" i="16" s="1"/>
  <c r="S342" i="16" s="1"/>
  <c r="S343" i="16" s="1"/>
  <c r="S344" i="16" s="1"/>
  <c r="S345" i="16" s="1"/>
  <c r="S346" i="16" s="1"/>
  <c r="S347" i="16" s="1"/>
  <c r="S348" i="16" s="1"/>
  <c r="S349" i="16" s="1"/>
  <c r="S350" i="16" s="1"/>
  <c r="S351" i="16" s="1"/>
  <c r="S352" i="16" s="1"/>
  <c r="S353" i="16" s="1"/>
  <c r="S354" i="16" s="1"/>
  <c r="S355" i="16" s="1"/>
  <c r="S356" i="16" s="1"/>
  <c r="S357" i="16" s="1"/>
  <c r="S358" i="16" s="1"/>
  <c r="S359" i="16" s="1"/>
  <c r="S360" i="16" s="1"/>
  <c r="S361" i="16" s="1"/>
  <c r="S362" i="16" s="1"/>
  <c r="S363" i="16" s="1"/>
  <c r="S364" i="16" s="1"/>
  <c r="S365" i="16" s="1"/>
  <c r="S366" i="16" s="1"/>
  <c r="S367" i="16" s="1"/>
  <c r="S368" i="16" s="1"/>
  <c r="S369" i="16" s="1"/>
  <c r="S370" i="16" s="1"/>
  <c r="S371" i="16" s="1"/>
  <c r="S372" i="16" s="1"/>
  <c r="S373" i="16" s="1"/>
  <c r="S374" i="16" s="1"/>
  <c r="S375" i="16" s="1"/>
  <c r="S376" i="16" s="1"/>
  <c r="S377" i="16" s="1"/>
  <c r="S378" i="16" s="1"/>
  <c r="S379" i="16" s="1"/>
  <c r="S380" i="16" s="1"/>
  <c r="S381" i="16" s="1"/>
  <c r="S382" i="16" s="1"/>
  <c r="S383" i="16" s="1"/>
  <c r="S384" i="16" s="1"/>
  <c r="S385" i="16" s="1"/>
  <c r="S386" i="16" s="1"/>
  <c r="S387" i="16" s="1"/>
  <c r="S388" i="16" s="1"/>
  <c r="S389" i="16" s="1"/>
  <c r="S390" i="16" s="1"/>
  <c r="S391" i="16" s="1"/>
  <c r="S392" i="16" s="1"/>
  <c r="S393" i="16" s="1"/>
  <c r="S394" i="16" s="1"/>
  <c r="S395" i="16" s="1"/>
  <c r="S396" i="16" s="1"/>
  <c r="S397" i="16" s="1"/>
  <c r="S398" i="16" s="1"/>
  <c r="S399" i="16" s="1"/>
  <c r="S400" i="16" s="1"/>
  <c r="S401" i="16" s="1"/>
  <c r="S402" i="16" s="1"/>
  <c r="S403" i="16" s="1"/>
  <c r="S404" i="16" s="1"/>
  <c r="S405" i="16" s="1"/>
  <c r="S406" i="16" s="1"/>
  <c r="S407" i="16" s="1"/>
  <c r="S408" i="16" s="1"/>
  <c r="S409" i="16" s="1"/>
  <c r="S410" i="16" s="1"/>
  <c r="S411" i="16" s="1"/>
  <c r="S412" i="16" s="1"/>
  <c r="S413" i="16" s="1"/>
  <c r="S414" i="16" s="1"/>
  <c r="S415" i="16" s="1"/>
  <c r="S416" i="16" s="1"/>
  <c r="S417" i="16" s="1"/>
  <c r="S418" i="16" s="1"/>
  <c r="S419" i="16" s="1"/>
  <c r="S420" i="16" s="1"/>
  <c r="S421" i="16" s="1"/>
  <c r="S422" i="16" s="1"/>
  <c r="S423" i="16" s="1"/>
  <c r="S424" i="16" s="1"/>
  <c r="S425" i="16" s="1"/>
  <c r="S426" i="16" s="1"/>
  <c r="S427" i="16" s="1"/>
  <c r="S428" i="16" s="1"/>
  <c r="S429" i="16" s="1"/>
  <c r="S430" i="16" s="1"/>
  <c r="S431" i="16" s="1"/>
  <c r="S432" i="16" s="1"/>
  <c r="S433" i="16" s="1"/>
  <c r="S434" i="16" s="1"/>
  <c r="S435" i="16" s="1"/>
  <c r="S436" i="16" s="1"/>
  <c r="S437" i="16" s="1"/>
  <c r="S438" i="16" s="1"/>
  <c r="S439" i="16" s="1"/>
  <c r="S440" i="16" s="1"/>
  <c r="S441" i="16" s="1"/>
  <c r="S442" i="16" s="1"/>
  <c r="S443" i="16" s="1"/>
  <c r="S444" i="16" s="1"/>
  <c r="S445" i="16" s="1"/>
  <c r="S446" i="16" s="1"/>
  <c r="S447" i="16" s="1"/>
  <c r="S448" i="16" s="1"/>
  <c r="S449" i="16" s="1"/>
  <c r="S450" i="16" s="1"/>
  <c r="S451" i="16" s="1"/>
  <c r="S452" i="16" s="1"/>
  <c r="S453" i="16" s="1"/>
  <c r="S454" i="16" s="1"/>
  <c r="S455" i="16" s="1"/>
  <c r="S456" i="16" s="1"/>
  <c r="S457" i="16" s="1"/>
  <c r="S458" i="16" s="1"/>
  <c r="S459" i="16" s="1"/>
  <c r="S460" i="16" s="1"/>
  <c r="S461" i="16" s="1"/>
  <c r="S462" i="16" s="1"/>
  <c r="S463" i="16" s="1"/>
  <c r="S464" i="16" s="1"/>
  <c r="S465" i="16" s="1"/>
  <c r="S466" i="16" s="1"/>
  <c r="S467" i="16" s="1"/>
  <c r="S468" i="16" s="1"/>
  <c r="S469" i="16" s="1"/>
  <c r="S470" i="16" s="1"/>
  <c r="S471" i="16" s="1"/>
  <c r="S472" i="16" s="1"/>
  <c r="S473" i="16" s="1"/>
  <c r="S474" i="16" s="1"/>
  <c r="S475" i="16" s="1"/>
  <c r="S476" i="16" s="1"/>
  <c r="S477" i="16" s="1"/>
  <c r="S478" i="16" s="1"/>
  <c r="S479" i="16" s="1"/>
  <c r="S480" i="16" s="1"/>
  <c r="S481" i="16" s="1"/>
  <c r="S482" i="16" s="1"/>
  <c r="S483" i="16" s="1"/>
  <c r="S484" i="16" s="1"/>
  <c r="S485" i="16" s="1"/>
  <c r="S486" i="16" s="1"/>
  <c r="S487" i="16" s="1"/>
  <c r="S488" i="16" s="1"/>
  <c r="S489" i="16" s="1"/>
  <c r="S490" i="16" s="1"/>
  <c r="S491" i="16" s="1"/>
  <c r="S492" i="16" s="1"/>
  <c r="S493" i="16" s="1"/>
  <c r="S494" i="16" s="1"/>
  <c r="S495" i="16" s="1"/>
  <c r="S496" i="16" s="1"/>
  <c r="S497" i="16" s="1"/>
  <c r="S498" i="16" s="1"/>
  <c r="S499" i="16" s="1"/>
  <c r="S500" i="16" s="1"/>
  <c r="S501" i="16" s="1"/>
  <c r="S502" i="16" s="1"/>
  <c r="S503" i="16" s="1"/>
  <c r="S504" i="16" s="1"/>
  <c r="S505" i="16" s="1"/>
  <c r="S506" i="16" s="1"/>
  <c r="S507" i="16" s="1"/>
  <c r="S508" i="16" s="1"/>
  <c r="S509" i="16" s="1"/>
  <c r="S510" i="16" s="1"/>
  <c r="S511" i="16" s="1"/>
  <c r="S512" i="16" s="1"/>
  <c r="S513" i="16" s="1"/>
  <c r="S514" i="16" s="1"/>
  <c r="S515" i="16" s="1"/>
  <c r="S516" i="16" s="1"/>
  <c r="S517" i="16" s="1"/>
  <c r="S518" i="16" s="1"/>
  <c r="S519" i="16" s="1"/>
  <c r="S520" i="16" s="1"/>
  <c r="S521" i="16" s="1"/>
  <c r="S522" i="16" s="1"/>
  <c r="S523" i="16" s="1"/>
  <c r="S524" i="16" s="1"/>
  <c r="S525" i="16" s="1"/>
  <c r="S526" i="16" s="1"/>
  <c r="S527" i="16" s="1"/>
  <c r="S528" i="16" s="1"/>
  <c r="S529" i="16" s="1"/>
  <c r="S530" i="16" s="1"/>
  <c r="S531" i="16" s="1"/>
  <c r="S532" i="16" s="1"/>
  <c r="S533" i="16" s="1"/>
  <c r="S534" i="16" s="1"/>
  <c r="S535" i="16" s="1"/>
  <c r="S536" i="16" s="1"/>
  <c r="S537" i="16" s="1"/>
  <c r="S538" i="16" s="1"/>
  <c r="S539" i="16" s="1"/>
  <c r="S540" i="16" s="1"/>
  <c r="S541" i="16" s="1"/>
  <c r="S542" i="16" s="1"/>
  <c r="S543" i="16" s="1"/>
  <c r="S544" i="16" s="1"/>
  <c r="S545" i="16" s="1"/>
  <c r="S546" i="16" s="1"/>
  <c r="S547" i="16" s="1"/>
  <c r="S548" i="16" s="1"/>
  <c r="S549" i="16" s="1"/>
  <c r="S550" i="16" s="1"/>
  <c r="S551" i="16" s="1"/>
  <c r="S552" i="16" s="1"/>
  <c r="S553" i="16" s="1"/>
  <c r="S554" i="16" s="1"/>
  <c r="S555" i="16" s="1"/>
  <c r="S556" i="16" s="1"/>
  <c r="S557" i="16" s="1"/>
  <c r="S558" i="16" s="1"/>
  <c r="S559" i="16" s="1"/>
  <c r="S560" i="16" s="1"/>
  <c r="S561" i="16" s="1"/>
  <c r="S562" i="16" s="1"/>
  <c r="S563" i="16" s="1"/>
  <c r="S564" i="16" s="1"/>
  <c r="S565" i="16" s="1"/>
  <c r="S566" i="16" s="1"/>
  <c r="S567" i="16" s="1"/>
  <c r="S568" i="16" s="1"/>
  <c r="S569" i="16" s="1"/>
  <c r="S570" i="16" s="1"/>
  <c r="S571" i="16" s="1"/>
  <c r="S572" i="16" s="1"/>
  <c r="S573" i="16" s="1"/>
  <c r="S574" i="16" s="1"/>
  <c r="S575" i="16" s="1"/>
  <c r="S576" i="16" s="1"/>
  <c r="S577" i="16" s="1"/>
  <c r="S578" i="16" s="1"/>
  <c r="S579" i="16" s="1"/>
  <c r="S580" i="16" s="1"/>
  <c r="S581" i="16" s="1"/>
  <c r="S582" i="16" s="1"/>
  <c r="S583" i="16" s="1"/>
  <c r="S584" i="16" s="1"/>
  <c r="S585" i="16" s="1"/>
  <c r="S586" i="16" s="1"/>
  <c r="S587" i="16" s="1"/>
  <c r="S588" i="16" s="1"/>
  <c r="S589" i="16" s="1"/>
  <c r="S590" i="16" s="1"/>
  <c r="S591" i="16" s="1"/>
  <c r="S592" i="16" s="1"/>
  <c r="S593" i="16" s="1"/>
  <c r="S594" i="16" s="1"/>
  <c r="S595" i="16" s="1"/>
  <c r="S596" i="16" s="1"/>
  <c r="S597" i="16" s="1"/>
  <c r="S598" i="16" s="1"/>
  <c r="S599" i="16" s="1"/>
  <c r="S600" i="16" s="1"/>
  <c r="S601" i="16" s="1"/>
  <c r="S602" i="16" s="1"/>
  <c r="S603" i="16" s="1"/>
  <c r="S604" i="16" s="1"/>
  <c r="S605" i="16" s="1"/>
  <c r="S606" i="16" s="1"/>
  <c r="S607" i="16" s="1"/>
  <c r="S608" i="16" s="1"/>
  <c r="S609" i="16" s="1"/>
  <c r="S610" i="16" s="1"/>
  <c r="S611" i="16" s="1"/>
  <c r="S612" i="16" s="1"/>
  <c r="S613" i="16" s="1"/>
  <c r="S614" i="16" s="1"/>
  <c r="S615" i="16" s="1"/>
  <c r="S616" i="16" s="1"/>
  <c r="S617" i="16" s="1"/>
  <c r="S618" i="16" s="1"/>
  <c r="S619" i="16" s="1"/>
  <c r="S620" i="16" s="1"/>
  <c r="S621" i="16" s="1"/>
  <c r="S622" i="16" s="1"/>
  <c r="S623" i="16" s="1"/>
  <c r="S624" i="16" s="1"/>
  <c r="S625" i="16" s="1"/>
  <c r="S626" i="16" s="1"/>
  <c r="S627" i="16" s="1"/>
  <c r="S628" i="16" s="1"/>
  <c r="S629" i="16" s="1"/>
  <c r="S630" i="16" s="1"/>
  <c r="S631" i="16" s="1"/>
  <c r="S632" i="16" s="1"/>
  <c r="S633" i="16" s="1"/>
  <c r="S634" i="16" s="1"/>
  <c r="S635" i="16" s="1"/>
  <c r="S636" i="16" s="1"/>
  <c r="S637" i="16" s="1"/>
  <c r="S638" i="16" s="1"/>
  <c r="S639" i="16" s="1"/>
  <c r="S640" i="16" s="1"/>
  <c r="S641" i="16" s="1"/>
  <c r="S642" i="16" s="1"/>
  <c r="S643" i="16" s="1"/>
  <c r="S644" i="16" s="1"/>
  <c r="S645" i="16" s="1"/>
  <c r="S646" i="16" s="1"/>
  <c r="S647" i="16" s="1"/>
  <c r="S648" i="16" s="1"/>
  <c r="S649" i="16" s="1"/>
  <c r="S650" i="16" s="1"/>
  <c r="S651" i="16" s="1"/>
  <c r="S652" i="16" s="1"/>
  <c r="S653" i="16" s="1"/>
  <c r="S654" i="16" s="1"/>
  <c r="S655" i="16" s="1"/>
  <c r="S656" i="16" s="1"/>
  <c r="S657" i="16" s="1"/>
  <c r="S658" i="16" s="1"/>
  <c r="S659" i="16" s="1"/>
  <c r="S660" i="16" s="1"/>
  <c r="S661" i="16" s="1"/>
  <c r="S662" i="16" s="1"/>
  <c r="S663" i="16" s="1"/>
  <c r="S664" i="16" s="1"/>
  <c r="S665" i="16" s="1"/>
  <c r="S666" i="16" s="1"/>
  <c r="S667" i="16" s="1"/>
  <c r="S668" i="16" s="1"/>
  <c r="S669" i="16" s="1"/>
  <c r="S670" i="16" s="1"/>
  <c r="S671" i="16" s="1"/>
  <c r="S672" i="16" s="1"/>
  <c r="S673" i="16" s="1"/>
  <c r="S674" i="16" s="1"/>
  <c r="S675" i="16" s="1"/>
  <c r="S676" i="16" s="1"/>
  <c r="S677" i="16" s="1"/>
  <c r="S678" i="16" s="1"/>
  <c r="S679" i="16" s="1"/>
  <c r="S680" i="16" s="1"/>
  <c r="S681" i="16" s="1"/>
  <c r="S682" i="16" s="1"/>
  <c r="S683" i="16" s="1"/>
  <c r="S684" i="16" s="1"/>
  <c r="S685" i="16" s="1"/>
  <c r="S686" i="16" s="1"/>
  <c r="S687" i="16" s="1"/>
  <c r="S688" i="16" s="1"/>
  <c r="S689" i="16" s="1"/>
  <c r="S690" i="16" s="1"/>
  <c r="S691" i="16" s="1"/>
  <c r="S692" i="16" s="1"/>
  <c r="S693" i="16" s="1"/>
  <c r="S694" i="16" s="1"/>
  <c r="S695" i="16" s="1"/>
  <c r="S696" i="16" s="1"/>
  <c r="S697" i="16" s="1"/>
  <c r="S698" i="16" s="1"/>
  <c r="S699" i="16" s="1"/>
  <c r="S700" i="16" s="1"/>
  <c r="S701" i="16" s="1"/>
  <c r="S702" i="16" s="1"/>
  <c r="S703" i="16" s="1"/>
  <c r="S704" i="16" s="1"/>
  <c r="S705" i="16" s="1"/>
  <c r="S706" i="16" s="1"/>
  <c r="S707" i="16" s="1"/>
  <c r="S708" i="16" s="1"/>
  <c r="S709" i="16" s="1"/>
  <c r="S710" i="16" s="1"/>
  <c r="S711" i="16" s="1"/>
  <c r="S712" i="16" s="1"/>
  <c r="S713" i="16" s="1"/>
  <c r="S714" i="16" s="1"/>
  <c r="S715" i="16" s="1"/>
  <c r="S716" i="16" s="1"/>
  <c r="S717" i="16" s="1"/>
  <c r="S718" i="16" s="1"/>
  <c r="S719" i="16" s="1"/>
  <c r="S720" i="16" s="1"/>
  <c r="S721" i="16" s="1"/>
  <c r="S722" i="16" s="1"/>
  <c r="S723" i="16" s="1"/>
  <c r="S724" i="16" s="1"/>
  <c r="S725" i="16" s="1"/>
  <c r="S726" i="16" s="1"/>
  <c r="S727" i="16" s="1"/>
  <c r="S728" i="16" s="1"/>
  <c r="S729" i="16" s="1"/>
  <c r="S730" i="16" s="1"/>
  <c r="S731" i="16" s="1"/>
  <c r="S732" i="16" s="1"/>
  <c r="S733" i="16" s="1"/>
  <c r="S734" i="16" s="1"/>
  <c r="S735" i="16" s="1"/>
  <c r="S736" i="16" s="1"/>
  <c r="S737" i="16" s="1"/>
  <c r="S738" i="16" s="1"/>
  <c r="S739" i="16" s="1"/>
  <c r="S740" i="16" s="1"/>
  <c r="S741" i="16" s="1"/>
  <c r="S742" i="16" s="1"/>
  <c r="S743" i="16" s="1"/>
  <c r="S744" i="16" s="1"/>
  <c r="S745" i="16" s="1"/>
  <c r="S746" i="16" s="1"/>
  <c r="S747" i="16" s="1"/>
  <c r="S748" i="16" s="1"/>
  <c r="S749" i="16" s="1"/>
  <c r="S750" i="16" s="1"/>
  <c r="S751" i="16" s="1"/>
  <c r="S752" i="16" s="1"/>
  <c r="S753" i="16" s="1"/>
  <c r="S754" i="16" s="1"/>
  <c r="S755" i="16" s="1"/>
  <c r="S756" i="16" s="1"/>
  <c r="S757" i="16" s="1"/>
  <c r="S758" i="16" s="1"/>
  <c r="S759" i="16" s="1"/>
  <c r="S760" i="16" s="1"/>
  <c r="S761" i="16" s="1"/>
  <c r="S762" i="16" s="1"/>
  <c r="S763" i="16" s="1"/>
  <c r="S764" i="16" s="1"/>
  <c r="S765" i="16" s="1"/>
  <c r="S766" i="16" s="1"/>
  <c r="S767" i="16" s="1"/>
  <c r="S768" i="16" s="1"/>
  <c r="S769" i="16" s="1"/>
  <c r="S770" i="16" s="1"/>
  <c r="S771" i="16" s="1"/>
  <c r="S772" i="16" s="1"/>
  <c r="S773" i="16" s="1"/>
  <c r="S774" i="16" s="1"/>
  <c r="S775" i="16" s="1"/>
  <c r="S776" i="16" s="1"/>
  <c r="S777" i="16" s="1"/>
  <c r="S778" i="16" s="1"/>
  <c r="S779" i="16" s="1"/>
  <c r="S780" i="16" s="1"/>
  <c r="S781" i="16" s="1"/>
  <c r="S782" i="16" s="1"/>
  <c r="S783" i="16" s="1"/>
  <c r="S784" i="16" s="1"/>
  <c r="S785" i="16" s="1"/>
  <c r="S786" i="16" s="1"/>
  <c r="S787" i="16" s="1"/>
  <c r="S788" i="16" s="1"/>
  <c r="S789" i="16" s="1"/>
  <c r="S790" i="16" s="1"/>
  <c r="S791" i="16" s="1"/>
  <c r="S792" i="16" s="1"/>
  <c r="S793" i="16" s="1"/>
  <c r="S794" i="16" s="1"/>
  <c r="S795" i="16" s="1"/>
  <c r="S796" i="16" s="1"/>
  <c r="S797" i="16" s="1"/>
  <c r="S798" i="16" s="1"/>
  <c r="S799" i="16" s="1"/>
  <c r="S800" i="16" s="1"/>
  <c r="S801" i="16" s="1"/>
  <c r="S802" i="16" s="1"/>
  <c r="S803" i="16" s="1"/>
  <c r="S804" i="16" s="1"/>
  <c r="S805" i="16" s="1"/>
  <c r="S806" i="16" s="1"/>
  <c r="S807" i="16" s="1"/>
  <c r="S808" i="16" s="1"/>
  <c r="S809" i="16" s="1"/>
  <c r="S810" i="16" s="1"/>
  <c r="S811" i="16" s="1"/>
  <c r="S812" i="16" s="1"/>
  <c r="S813" i="16" s="1"/>
  <c r="S814" i="16" s="1"/>
  <c r="S815" i="16" s="1"/>
  <c r="S816" i="16" s="1"/>
  <c r="S817" i="16" s="1"/>
  <c r="S818" i="16" s="1"/>
  <c r="S819" i="16" s="1"/>
  <c r="S820" i="16" s="1"/>
  <c r="S821" i="16" s="1"/>
  <c r="S822" i="16" s="1"/>
  <c r="S823" i="16" s="1"/>
  <c r="S824" i="16" s="1"/>
  <c r="S825" i="16" s="1"/>
  <c r="S826" i="16" s="1"/>
  <c r="S827" i="16" s="1"/>
  <c r="S828" i="16" s="1"/>
  <c r="S829" i="16" s="1"/>
  <c r="S830" i="16" s="1"/>
  <c r="S831" i="16" s="1"/>
  <c r="S832" i="16" s="1"/>
  <c r="S833" i="16" s="1"/>
  <c r="S834" i="16" s="1"/>
  <c r="S835" i="16" s="1"/>
  <c r="S836" i="16" s="1"/>
  <c r="S837" i="16" s="1"/>
  <c r="S838" i="16" s="1"/>
  <c r="S839" i="16" s="1"/>
  <c r="S840" i="16" s="1"/>
  <c r="S841" i="16" s="1"/>
  <c r="S842" i="16" s="1"/>
  <c r="S843" i="16" s="1"/>
  <c r="S844" i="16" s="1"/>
  <c r="S845" i="16" s="1"/>
  <c r="S846" i="16" s="1"/>
  <c r="S847" i="16" s="1"/>
  <c r="S848" i="16" s="1"/>
  <c r="S849" i="16" s="1"/>
  <c r="S850" i="16" s="1"/>
  <c r="S851" i="16" s="1"/>
  <c r="S852" i="16" s="1"/>
  <c r="S853" i="16" s="1"/>
  <c r="S854" i="16" s="1"/>
  <c r="S855" i="16" s="1"/>
  <c r="S856" i="16" s="1"/>
  <c r="S857" i="16" s="1"/>
  <c r="S858" i="16" s="1"/>
  <c r="S859" i="16" s="1"/>
  <c r="S860" i="16" s="1"/>
  <c r="S861" i="16" s="1"/>
  <c r="S862" i="16" s="1"/>
  <c r="S863" i="16" s="1"/>
  <c r="S864" i="16" s="1"/>
  <c r="S865" i="16" s="1"/>
  <c r="S866" i="16" s="1"/>
  <c r="S867" i="16" s="1"/>
  <c r="S868" i="16" s="1"/>
  <c r="S869" i="16" s="1"/>
  <c r="S870" i="16" s="1"/>
  <c r="S871" i="16" s="1"/>
  <c r="S872" i="16" s="1"/>
  <c r="S873" i="16" s="1"/>
  <c r="S874" i="16" s="1"/>
  <c r="S875" i="16" s="1"/>
  <c r="S876" i="16" s="1"/>
  <c r="S877" i="16" s="1"/>
  <c r="S878" i="16" s="1"/>
  <c r="S879" i="16" s="1"/>
  <c r="S880" i="16" s="1"/>
  <c r="S881" i="16" s="1"/>
  <c r="S882" i="16" s="1"/>
  <c r="S883" i="16" s="1"/>
  <c r="S884" i="16" s="1"/>
  <c r="S885" i="16" s="1"/>
  <c r="S886" i="16" s="1"/>
  <c r="S887" i="16" s="1"/>
  <c r="S888" i="16" s="1"/>
  <c r="S889" i="16" s="1"/>
  <c r="S890" i="16" s="1"/>
  <c r="S891" i="16" s="1"/>
  <c r="S892" i="16" s="1"/>
  <c r="S893" i="16" s="1"/>
  <c r="S894" i="16" s="1"/>
  <c r="S895" i="16" s="1"/>
  <c r="S896" i="16" s="1"/>
  <c r="S897" i="16" s="1"/>
  <c r="S898" i="16" s="1"/>
  <c r="S899" i="16" s="1"/>
  <c r="S900" i="16" s="1"/>
  <c r="S901" i="16" s="1"/>
  <c r="S902" i="16" s="1"/>
  <c r="S903" i="16" s="1"/>
  <c r="S904" i="16" s="1"/>
  <c r="S905" i="16" s="1"/>
  <c r="S906" i="16" s="1"/>
  <c r="S907" i="16" s="1"/>
  <c r="S908" i="16" s="1"/>
  <c r="S909" i="16" s="1"/>
  <c r="S910" i="16" s="1"/>
  <c r="S911" i="16" s="1"/>
  <c r="S912" i="16" s="1"/>
  <c r="S913" i="16" s="1"/>
  <c r="S914" i="16" s="1"/>
  <c r="S915" i="16" s="1"/>
  <c r="S916" i="16" s="1"/>
  <c r="S917" i="16" s="1"/>
  <c r="S918" i="16" s="1"/>
  <c r="S919" i="16" s="1"/>
  <c r="S920" i="16" s="1"/>
  <c r="S921" i="16" s="1"/>
  <c r="S922" i="16" s="1"/>
  <c r="S923" i="16" s="1"/>
  <c r="S924" i="16" s="1"/>
  <c r="S925" i="16" s="1"/>
  <c r="S926" i="16" s="1"/>
  <c r="S927" i="16" s="1"/>
  <c r="S928" i="16" s="1"/>
  <c r="S929" i="16" s="1"/>
  <c r="S930" i="16" s="1"/>
  <c r="S931" i="16" s="1"/>
  <c r="S932" i="16" s="1"/>
  <c r="S933" i="16" s="1"/>
  <c r="S934" i="16" s="1"/>
  <c r="S935" i="16" s="1"/>
  <c r="S936" i="16" s="1"/>
  <c r="S937" i="16" s="1"/>
  <c r="S938" i="16" s="1"/>
  <c r="S939" i="16" s="1"/>
  <c r="S940" i="16" s="1"/>
  <c r="S941" i="16" s="1"/>
  <c r="S942" i="16" s="1"/>
  <c r="S943" i="16" s="1"/>
  <c r="S944" i="16" s="1"/>
  <c r="S945" i="16" s="1"/>
  <c r="S946" i="16" s="1"/>
  <c r="S947" i="16" s="1"/>
  <c r="S948" i="16" s="1"/>
  <c r="S949" i="16" s="1"/>
  <c r="S950" i="16" s="1"/>
  <c r="S951" i="16" s="1"/>
  <c r="S952" i="16" s="1"/>
  <c r="S953" i="16" s="1"/>
  <c r="S954" i="16" s="1"/>
  <c r="S955" i="16" s="1"/>
  <c r="S956" i="16" s="1"/>
  <c r="S957" i="16" s="1"/>
  <c r="S958" i="16" s="1"/>
  <c r="S959" i="16" s="1"/>
  <c r="S960" i="16" s="1"/>
  <c r="S961" i="16" s="1"/>
  <c r="S962" i="16" s="1"/>
  <c r="S963" i="16" s="1"/>
  <c r="S964" i="16" s="1"/>
  <c r="S965" i="16" s="1"/>
  <c r="S966" i="16" s="1"/>
  <c r="S967" i="16" s="1"/>
  <c r="S968" i="16" s="1"/>
  <c r="S969" i="16" s="1"/>
  <c r="S970" i="16" s="1"/>
  <c r="S971" i="16" s="1"/>
  <c r="S972" i="16" s="1"/>
  <c r="S973" i="16" s="1"/>
  <c r="S974" i="16" s="1"/>
  <c r="S975" i="16" s="1"/>
  <c r="S976" i="16" s="1"/>
  <c r="S977" i="16" s="1"/>
  <c r="S978" i="16" s="1"/>
  <c r="S979" i="16" s="1"/>
  <c r="S980" i="16" s="1"/>
  <c r="S981" i="16" s="1"/>
  <c r="S982" i="16" s="1"/>
  <c r="S983" i="16" s="1"/>
  <c r="S984" i="16" s="1"/>
  <c r="S985" i="16" s="1"/>
  <c r="S986" i="16" s="1"/>
  <c r="S987" i="16" s="1"/>
  <c r="S988" i="16" s="1"/>
  <c r="S989" i="16" s="1"/>
  <c r="S990" i="16" s="1"/>
  <c r="S991" i="16" s="1"/>
  <c r="S992" i="16" s="1"/>
  <c r="S993" i="16" s="1"/>
  <c r="S994" i="16" s="1"/>
  <c r="S995" i="16" s="1"/>
  <c r="S996" i="16" s="1"/>
  <c r="S997" i="16" s="1"/>
  <c r="S998" i="16" s="1"/>
  <c r="S999" i="16" s="1"/>
  <c r="S1000" i="16" s="1"/>
  <c r="S1001" i="16" s="1"/>
  <c r="S1002" i="16" s="1"/>
  <c r="S1003" i="16" s="1"/>
  <c r="S1004" i="16" s="1"/>
  <c r="S1005" i="16" s="1"/>
  <c r="S1006" i="16" s="1"/>
  <c r="S1007" i="16" s="1"/>
  <c r="S1008" i="16" s="1"/>
  <c r="S1009" i="16" s="1"/>
  <c r="S1010" i="16" s="1"/>
  <c r="S1011" i="16" s="1"/>
  <c r="S1012" i="16" s="1"/>
  <c r="S1013" i="16" s="1"/>
  <c r="S1014" i="16" s="1"/>
  <c r="S1015" i="16" s="1"/>
  <c r="S1016" i="16" s="1"/>
  <c r="S1017" i="16" s="1"/>
  <c r="S1018" i="16" s="1"/>
  <c r="S1019" i="16" s="1"/>
  <c r="S1020" i="16" s="1"/>
  <c r="S1021" i="16" s="1"/>
  <c r="S1022" i="16" s="1"/>
  <c r="S1023" i="16" s="1"/>
  <c r="S1024" i="16" s="1"/>
  <c r="S1025" i="16" s="1"/>
  <c r="S1026" i="16" s="1"/>
  <c r="S1027" i="16" s="1"/>
  <c r="S1028" i="16" s="1"/>
  <c r="S1029" i="16" s="1"/>
  <c r="S1030" i="16" s="1"/>
  <c r="S1031" i="16" s="1"/>
  <c r="S1032" i="16" s="1"/>
  <c r="S1033" i="16" s="1"/>
  <c r="S1034" i="16" s="1"/>
  <c r="S1035" i="16" s="1"/>
  <c r="S1036" i="16" s="1"/>
  <c r="S1037" i="16" s="1"/>
  <c r="S1038" i="16" s="1"/>
  <c r="S1039" i="16" s="1"/>
  <c r="S1040" i="16" s="1"/>
  <c r="S1041" i="16" s="1"/>
  <c r="S1042" i="16" s="1"/>
  <c r="S1043" i="16" s="1"/>
  <c r="S1044" i="16" s="1"/>
  <c r="S1045" i="16" s="1"/>
  <c r="S1046" i="16" s="1"/>
  <c r="S1047" i="16" s="1"/>
  <c r="S1048" i="16" s="1"/>
  <c r="S1049" i="16" s="1"/>
  <c r="S1050" i="16" s="1"/>
  <c r="S1051" i="16" s="1"/>
  <c r="S1052" i="16" s="1"/>
  <c r="S1053" i="16" s="1"/>
  <c r="S1054" i="16" s="1"/>
  <c r="S1055" i="16" s="1"/>
  <c r="S1056" i="16" s="1"/>
  <c r="S1057" i="16" s="1"/>
  <c r="S1058" i="16" s="1"/>
  <c r="S1059" i="16" s="1"/>
  <c r="S1060" i="16" s="1"/>
  <c r="S1061" i="16" s="1"/>
  <c r="S1062" i="16" s="1"/>
  <c r="S1063" i="16" s="1"/>
  <c r="S1064" i="16" s="1"/>
  <c r="S1065" i="16" s="1"/>
  <c r="S1066" i="16" s="1"/>
  <c r="S1067" i="16" s="1"/>
  <c r="S1068" i="16" s="1"/>
  <c r="S1069" i="16" s="1"/>
  <c r="S1070" i="16" s="1"/>
  <c r="S1071" i="16" s="1"/>
  <c r="S1072" i="16" s="1"/>
  <c r="S1073" i="16" s="1"/>
  <c r="S1074" i="16" s="1"/>
  <c r="S1075" i="16" s="1"/>
  <c r="S1076" i="16" s="1"/>
  <c r="S1077" i="16" s="1"/>
  <c r="S1078" i="16" s="1"/>
  <c r="S1079" i="16" s="1"/>
  <c r="S1080" i="16" s="1"/>
  <c r="S1081" i="16" s="1"/>
  <c r="S1082" i="16" s="1"/>
  <c r="S1083" i="16" s="1"/>
  <c r="S1084" i="16" s="1"/>
  <c r="S1085" i="16" s="1"/>
  <c r="S1086" i="16" s="1"/>
  <c r="S1087" i="16" s="1"/>
  <c r="S1088" i="16" s="1"/>
  <c r="S1089" i="16" s="1"/>
  <c r="S1090" i="16" s="1"/>
  <c r="S1091" i="16" s="1"/>
  <c r="S1092" i="16" s="1"/>
  <c r="S1093" i="16" s="1"/>
  <c r="S1094" i="16" s="1"/>
  <c r="S1095" i="16" s="1"/>
  <c r="S1096" i="16" s="1"/>
  <c r="S1097" i="16" s="1"/>
  <c r="S1098" i="16" s="1"/>
  <c r="S1099" i="16" s="1"/>
  <c r="S1100" i="16" s="1"/>
  <c r="S1101" i="16" s="1"/>
  <c r="S1102" i="16" s="1"/>
  <c r="S1103" i="16" s="1"/>
  <c r="S1104" i="16" s="1"/>
  <c r="S1105" i="16" s="1"/>
  <c r="S1106" i="16" s="1"/>
  <c r="S1107" i="16" s="1"/>
  <c r="S1108" i="16" s="1"/>
  <c r="S1109" i="16" s="1"/>
  <c r="S1110" i="16" s="1"/>
  <c r="S1111" i="16" s="1"/>
  <c r="S1112" i="16" s="1"/>
  <c r="S1113" i="16" s="1"/>
  <c r="S1114" i="16" s="1"/>
  <c r="S1115" i="16" s="1"/>
  <c r="S1116" i="16" s="1"/>
  <c r="S1117" i="16" s="1"/>
  <c r="S1118" i="16" s="1"/>
  <c r="S1119" i="16" s="1"/>
  <c r="S1120" i="16" s="1"/>
  <c r="S1121" i="16" s="1"/>
  <c r="S1122" i="16" s="1"/>
  <c r="S1123" i="16" s="1"/>
  <c r="S1124" i="16" s="1"/>
  <c r="S1125" i="16" s="1"/>
  <c r="S1126" i="16" s="1"/>
  <c r="S1127" i="16" s="1"/>
  <c r="S1128" i="16" s="1"/>
  <c r="S1129" i="16" s="1"/>
  <c r="S1130" i="16" s="1"/>
  <c r="S1131" i="16" s="1"/>
  <c r="S1132" i="16" s="1"/>
  <c r="S1133" i="16" s="1"/>
  <c r="S1134" i="16" s="1"/>
  <c r="S1135" i="16" s="1"/>
  <c r="S1136" i="16" s="1"/>
  <c r="S1137" i="16" s="1"/>
  <c r="S1138" i="16" s="1"/>
  <c r="S1139" i="16" s="1"/>
  <c r="S1140" i="16" s="1"/>
  <c r="S1141" i="16" s="1"/>
  <c r="S1142" i="16" s="1"/>
  <c r="S1143" i="16" s="1"/>
  <c r="S1144" i="16" s="1"/>
  <c r="S1145" i="16" s="1"/>
  <c r="S1146" i="16" s="1"/>
  <c r="S1147" i="16" s="1"/>
  <c r="S1148" i="16" s="1"/>
  <c r="S1149" i="16" s="1"/>
  <c r="S1150" i="16" s="1"/>
  <c r="S1151" i="16" s="1"/>
  <c r="S1152" i="16" s="1"/>
  <c r="S1153" i="16" s="1"/>
  <c r="S1154" i="16" s="1"/>
  <c r="S1155" i="16" s="1"/>
  <c r="S1156" i="16" s="1"/>
  <c r="S1157" i="16" s="1"/>
  <c r="S1158" i="16" s="1"/>
  <c r="S1159" i="16" s="1"/>
  <c r="S1160" i="16" s="1"/>
  <c r="S1161" i="16" s="1"/>
  <c r="S1162" i="16" s="1"/>
  <c r="S1163" i="16" s="1"/>
  <c r="S1164" i="16" s="1"/>
  <c r="S1165" i="16" s="1"/>
  <c r="S1166" i="16" s="1"/>
  <c r="S1167" i="16" s="1"/>
  <c r="S1168" i="16" s="1"/>
  <c r="S1169" i="16" s="1"/>
  <c r="S1170" i="16" s="1"/>
  <c r="S1171" i="16" s="1"/>
  <c r="S1172" i="16" s="1"/>
  <c r="S1173" i="16" s="1"/>
  <c r="S1174" i="16" s="1"/>
  <c r="S1175" i="16" s="1"/>
  <c r="S1176" i="16" s="1"/>
  <c r="S1177" i="16" s="1"/>
  <c r="S1178" i="16" s="1"/>
  <c r="S1179" i="16" s="1"/>
  <c r="S1180" i="16" s="1"/>
  <c r="S1181" i="16" s="1"/>
  <c r="S1182" i="16" s="1"/>
  <c r="S1183" i="16" s="1"/>
  <c r="S1184" i="16" s="1"/>
  <c r="S1185" i="16" s="1"/>
  <c r="S1186" i="16" s="1"/>
  <c r="S1187" i="16" s="1"/>
  <c r="S1188" i="16" s="1"/>
  <c r="S1189" i="16" s="1"/>
  <c r="S1190" i="16" s="1"/>
  <c r="S1191" i="16" s="1"/>
  <c r="S1192" i="16" s="1"/>
  <c r="S1193" i="16" s="1"/>
  <c r="S1194" i="16" s="1"/>
  <c r="S1195" i="16" s="1"/>
  <c r="S1196" i="16" s="1"/>
  <c r="S1197" i="16" s="1"/>
  <c r="S1198" i="16" s="1"/>
  <c r="S1199" i="16" s="1"/>
  <c r="S1200" i="16" s="1"/>
  <c r="S1201" i="16" s="1"/>
  <c r="S1202" i="16" s="1"/>
  <c r="S1203" i="16" s="1"/>
  <c r="S1204" i="16" s="1"/>
  <c r="S1205" i="16" s="1"/>
  <c r="S1206" i="16" s="1"/>
  <c r="S1207" i="16" s="1"/>
  <c r="S1208" i="16" s="1"/>
  <c r="S1209" i="16" s="1"/>
  <c r="S1210" i="16" s="1"/>
  <c r="S1211" i="16" s="1"/>
  <c r="S1212" i="16" s="1"/>
  <c r="S1213" i="16" s="1"/>
  <c r="S1214" i="16" s="1"/>
  <c r="S1215" i="16" s="1"/>
  <c r="S1216" i="16" s="1"/>
  <c r="S1217" i="16" s="1"/>
  <c r="S1218" i="16" s="1"/>
  <c r="S1219" i="16" s="1"/>
  <c r="S1220" i="16" s="1"/>
  <c r="S1221" i="16" s="1"/>
  <c r="S1222" i="16" s="1"/>
  <c r="S1223" i="16" s="1"/>
  <c r="S1224" i="16" s="1"/>
  <c r="S1225" i="16" s="1"/>
  <c r="S1226" i="16" s="1"/>
  <c r="S1227" i="16" s="1"/>
  <c r="S1228" i="16" s="1"/>
  <c r="S1229" i="16" s="1"/>
  <c r="S1230" i="16" s="1"/>
  <c r="S1231" i="16" s="1"/>
  <c r="S1232" i="16" s="1"/>
  <c r="S1233" i="16" s="1"/>
  <c r="S1234" i="16" s="1"/>
  <c r="S1235" i="16" s="1"/>
  <c r="S1236" i="16" s="1"/>
  <c r="S1237" i="16" s="1"/>
  <c r="S1238" i="16" s="1"/>
  <c r="S1239" i="16" s="1"/>
  <c r="S1240" i="16" s="1"/>
  <c r="S1241" i="16" s="1"/>
  <c r="S1242" i="16" s="1"/>
  <c r="S1243" i="16" s="1"/>
  <c r="S1244" i="16" s="1"/>
  <c r="S1245" i="16" s="1"/>
  <c r="S1246" i="16" s="1"/>
  <c r="S1247" i="16" s="1"/>
  <c r="S1248" i="16" s="1"/>
  <c r="S1249" i="16" s="1"/>
  <c r="S1250" i="16" s="1"/>
  <c r="S1251" i="16" s="1"/>
  <c r="S1252" i="16" s="1"/>
  <c r="S1253" i="16" s="1"/>
  <c r="S1254" i="16" s="1"/>
  <c r="S1255" i="16" s="1"/>
  <c r="S1256" i="16" s="1"/>
  <c r="S1257" i="16" s="1"/>
  <c r="S1258" i="16" s="1"/>
  <c r="S1259" i="16" s="1"/>
  <c r="S1260" i="16" s="1"/>
  <c r="S1261" i="16" s="1"/>
  <c r="S1262" i="16" s="1"/>
  <c r="S1263" i="16" s="1"/>
  <c r="S1264" i="16" s="1"/>
  <c r="S1265" i="16" s="1"/>
  <c r="S1266" i="16" s="1"/>
  <c r="S1267" i="16" s="1"/>
  <c r="S1268" i="16" s="1"/>
  <c r="S1269" i="16" s="1"/>
  <c r="S1270" i="16" s="1"/>
  <c r="S1271" i="16" s="1"/>
  <c r="S1272" i="16" s="1"/>
  <c r="S1273" i="16" s="1"/>
  <c r="S1274" i="16" s="1"/>
  <c r="S1275" i="16" s="1"/>
  <c r="S1276" i="16" s="1"/>
  <c r="S1277" i="16" s="1"/>
  <c r="S1278" i="16" s="1"/>
  <c r="S1279" i="16" s="1"/>
  <c r="S1280" i="16" s="1"/>
  <c r="S1281" i="16" s="1"/>
  <c r="S1282" i="16" s="1"/>
  <c r="S1283" i="16" s="1"/>
  <c r="S1284" i="16" s="1"/>
  <c r="S1285" i="16" s="1"/>
  <c r="S1286" i="16" s="1"/>
  <c r="S1287" i="16" s="1"/>
  <c r="S1288" i="16" s="1"/>
  <c r="S1289" i="16" s="1"/>
  <c r="S1290" i="16" s="1"/>
  <c r="S1291" i="16" s="1"/>
  <c r="S1292" i="16" s="1"/>
  <c r="S1293" i="16" s="1"/>
  <c r="S1294" i="16" s="1"/>
  <c r="S1295" i="16" s="1"/>
  <c r="S1296" i="16" s="1"/>
  <c r="S1297" i="16" s="1"/>
  <c r="S1298" i="16" s="1"/>
  <c r="S1299" i="16" s="1"/>
  <c r="S1300" i="16" s="1"/>
  <c r="S1301" i="16" s="1"/>
  <c r="S1302" i="16" s="1"/>
  <c r="S1303" i="16" s="1"/>
  <c r="S1304" i="16" s="1"/>
  <c r="S1305" i="16" s="1"/>
  <c r="S1306" i="16" s="1"/>
  <c r="S1307" i="16" s="1"/>
  <c r="S1308" i="16" s="1"/>
  <c r="S1309" i="16" s="1"/>
  <c r="S1310" i="16" s="1"/>
  <c r="S1311" i="16" s="1"/>
  <c r="S1312" i="16" s="1"/>
  <c r="S1313" i="16" s="1"/>
  <c r="S1314" i="16" s="1"/>
  <c r="S1315" i="16" s="1"/>
  <c r="S1316" i="16" s="1"/>
  <c r="S1317" i="16" s="1"/>
  <c r="S1318" i="16" s="1"/>
  <c r="S1319" i="16" s="1"/>
  <c r="S1320" i="16" s="1"/>
  <c r="S1321" i="16" s="1"/>
  <c r="S1322" i="16" s="1"/>
  <c r="S1323" i="16" s="1"/>
  <c r="S1324" i="16" s="1"/>
  <c r="S1325" i="16" s="1"/>
  <c r="S1326" i="16" s="1"/>
  <c r="S1327" i="16" s="1"/>
  <c r="S1328" i="16" s="1"/>
  <c r="S1329" i="16" s="1"/>
  <c r="S1330" i="16" s="1"/>
  <c r="S1331" i="16" s="1"/>
  <c r="S1332" i="16" s="1"/>
  <c r="S1333" i="16" s="1"/>
  <c r="S1334" i="16" s="1"/>
  <c r="S1335" i="16" s="1"/>
  <c r="S1336" i="16" s="1"/>
  <c r="S1337" i="16" s="1"/>
  <c r="S1338" i="16" s="1"/>
  <c r="S1339" i="16" s="1"/>
  <c r="S1340" i="16" s="1"/>
  <c r="S1341" i="16" s="1"/>
  <c r="S1342" i="16" s="1"/>
  <c r="S1343" i="16" s="1"/>
  <c r="S1344" i="16" s="1"/>
  <c r="S1345" i="16" s="1"/>
  <c r="S1346" i="16" s="1"/>
  <c r="S1347" i="16" s="1"/>
  <c r="S1348" i="16" s="1"/>
  <c r="S1349" i="16" s="1"/>
  <c r="S1350" i="16" s="1"/>
  <c r="S1351" i="16" s="1"/>
  <c r="S1352" i="16" s="1"/>
  <c r="S1353" i="16" s="1"/>
  <c r="S1354" i="16" s="1"/>
  <c r="S1355" i="16" s="1"/>
  <c r="S1356" i="16" s="1"/>
  <c r="S1357" i="16" s="1"/>
  <c r="S1358" i="16" s="1"/>
  <c r="S1359" i="16" s="1"/>
  <c r="S1360" i="16" s="1"/>
  <c r="S1361" i="16" s="1"/>
  <c r="S1362" i="16" s="1"/>
  <c r="S1363" i="16" s="1"/>
  <c r="S1364" i="16" s="1"/>
  <c r="S1365" i="16" s="1"/>
  <c r="S1366" i="16" s="1"/>
  <c r="S1367" i="16" s="1"/>
  <c r="S1368" i="16" s="1"/>
  <c r="S1369" i="16" s="1"/>
  <c r="S1370" i="16" s="1"/>
  <c r="S1371" i="16" s="1"/>
  <c r="S1372" i="16" s="1"/>
  <c r="S1373" i="16" s="1"/>
  <c r="S1374" i="16" s="1"/>
  <c r="S1375" i="16" s="1"/>
  <c r="S1376" i="16" s="1"/>
  <c r="S1377" i="16" s="1"/>
  <c r="S1378" i="16" s="1"/>
  <c r="S1379" i="16" s="1"/>
  <c r="S1380" i="16" s="1"/>
  <c r="S1381" i="16" s="1"/>
  <c r="S1382" i="16" s="1"/>
  <c r="S1383" i="16" s="1"/>
  <c r="S1384" i="16" s="1"/>
  <c r="S1385" i="16" s="1"/>
  <c r="S1386" i="16" s="1"/>
  <c r="S1387" i="16" s="1"/>
  <c r="S1388" i="16" s="1"/>
  <c r="S1389" i="16" s="1"/>
  <c r="S1390" i="16" s="1"/>
  <c r="S1391" i="16" s="1"/>
  <c r="S1392" i="16" s="1"/>
  <c r="S1393" i="16" s="1"/>
  <c r="S1394" i="16" s="1"/>
  <c r="S1395" i="16" s="1"/>
  <c r="S1396" i="16" s="1"/>
  <c r="S1397" i="16" s="1"/>
  <c r="S1398" i="16" s="1"/>
  <c r="S1399" i="16" s="1"/>
  <c r="S1400" i="16" s="1"/>
  <c r="S1401" i="16" s="1"/>
  <c r="S1402" i="16" s="1"/>
  <c r="S1403" i="16" s="1"/>
  <c r="S1404" i="16" s="1"/>
  <c r="S1405" i="16" s="1"/>
  <c r="S1406" i="16" s="1"/>
  <c r="S1407" i="16" s="1"/>
  <c r="S1408" i="16" s="1"/>
  <c r="S1409" i="16" s="1"/>
  <c r="S1410" i="16" s="1"/>
  <c r="S1411" i="16" s="1"/>
  <c r="S1412" i="16" s="1"/>
  <c r="S1413" i="16" s="1"/>
  <c r="S1414" i="16" s="1"/>
  <c r="S1415" i="16" s="1"/>
  <c r="S1416" i="16" s="1"/>
  <c r="S1417" i="16" s="1"/>
  <c r="S1418" i="16" s="1"/>
  <c r="S1419" i="16" s="1"/>
  <c r="S1420" i="16" s="1"/>
  <c r="S1421" i="16" s="1"/>
  <c r="S1422" i="16" s="1"/>
  <c r="S1423" i="16" s="1"/>
  <c r="S1424" i="16" s="1"/>
  <c r="S1425" i="16" s="1"/>
  <c r="S1426" i="16" s="1"/>
  <c r="S1427" i="16" s="1"/>
  <c r="S1428" i="16" s="1"/>
  <c r="S1429" i="16" s="1"/>
  <c r="S1430" i="16" s="1"/>
  <c r="S1431" i="16" s="1"/>
  <c r="S1432" i="16" s="1"/>
  <c r="S1433" i="16" s="1"/>
  <c r="S1434" i="16" s="1"/>
  <c r="S1435" i="16" s="1"/>
  <c r="S1436" i="16" s="1"/>
  <c r="S1437" i="16" s="1"/>
  <c r="S1438" i="16" s="1"/>
  <c r="S1439" i="16" s="1"/>
  <c r="S1440" i="16" s="1"/>
  <c r="S1441" i="16" s="1"/>
  <c r="S1442" i="16" s="1"/>
  <c r="S1443" i="16" s="1"/>
  <c r="S1444" i="16" s="1"/>
  <c r="S1445" i="16" s="1"/>
  <c r="S1446" i="16" s="1"/>
  <c r="S1447" i="16" s="1"/>
  <c r="S1448" i="16" s="1"/>
  <c r="S1449" i="16" s="1"/>
  <c r="S1450" i="16" s="1"/>
  <c r="S1451" i="16" s="1"/>
  <c r="S1452" i="16" s="1"/>
  <c r="S1453" i="16" s="1"/>
  <c r="S1454" i="16" s="1"/>
  <c r="S1455" i="16" s="1"/>
  <c r="S1456" i="16" s="1"/>
  <c r="S1457" i="16" s="1"/>
  <c r="S1458" i="16" s="1"/>
  <c r="S1459" i="16" s="1"/>
  <c r="S1460" i="16" s="1"/>
  <c r="S1461" i="16" s="1"/>
  <c r="S1462" i="16" s="1"/>
  <c r="S1463" i="16" s="1"/>
  <c r="S1464" i="16" s="1"/>
  <c r="S1465" i="16" s="1"/>
  <c r="S1466" i="16" s="1"/>
  <c r="S1467" i="16" s="1"/>
  <c r="S1468" i="16" s="1"/>
  <c r="S1469" i="16" s="1"/>
  <c r="S1470" i="16" s="1"/>
  <c r="S1471" i="16" s="1"/>
  <c r="S1472" i="16" s="1"/>
  <c r="S1473" i="16" s="1"/>
  <c r="S1474" i="16" s="1"/>
  <c r="S1475" i="16" s="1"/>
  <c r="S1476" i="16" s="1"/>
  <c r="S1477" i="16" s="1"/>
  <c r="S1478" i="16" s="1"/>
  <c r="S1479" i="16" s="1"/>
  <c r="S1480" i="16" s="1"/>
  <c r="S1481" i="16" s="1"/>
  <c r="S1482" i="16" s="1"/>
  <c r="S1483" i="16" s="1"/>
  <c r="S1484" i="16" s="1"/>
  <c r="S1485" i="16" s="1"/>
  <c r="S1486" i="16" s="1"/>
  <c r="S1487" i="16" s="1"/>
  <c r="S1488" i="16" s="1"/>
  <c r="S1489" i="16" s="1"/>
  <c r="S1490" i="16" s="1"/>
  <c r="S1491" i="16" s="1"/>
  <c r="S1492" i="16" s="1"/>
  <c r="S1493" i="16" s="1"/>
  <c r="S1494" i="16" s="1"/>
  <c r="S1495" i="16" s="1"/>
  <c r="S1496" i="16" s="1"/>
  <c r="S1497" i="16" s="1"/>
  <c r="S1498" i="16" s="1"/>
  <c r="S1499" i="16" s="1"/>
  <c r="S1500" i="16" s="1"/>
  <c r="S1501" i="16" s="1"/>
  <c r="S1502" i="16" s="1"/>
  <c r="S1503" i="16" s="1"/>
  <c r="S1504" i="16" s="1"/>
  <c r="S1505" i="16" s="1"/>
  <c r="S1506" i="16" s="1"/>
  <c r="S1507" i="16" s="1"/>
  <c r="S1508" i="16" s="1"/>
  <c r="S1509" i="16" s="1"/>
  <c r="S1510" i="16" s="1"/>
  <c r="S1511" i="16" s="1"/>
  <c r="S1512" i="16" s="1"/>
  <c r="S1513" i="16" s="1"/>
  <c r="S1514" i="16" s="1"/>
  <c r="S1515" i="16" s="1"/>
  <c r="S1516" i="16" s="1"/>
  <c r="S1517" i="16" s="1"/>
  <c r="S1518" i="16" s="1"/>
  <c r="S1519" i="16" s="1"/>
  <c r="S1520" i="16" s="1"/>
  <c r="S1521" i="16" s="1"/>
  <c r="S1522" i="16" s="1"/>
  <c r="S1523" i="16" s="1"/>
  <c r="S1524" i="16" s="1"/>
  <c r="S1525" i="16" s="1"/>
  <c r="S1526" i="16" s="1"/>
  <c r="S1527" i="16" s="1"/>
  <c r="S1528" i="16" s="1"/>
  <c r="S1529" i="16" s="1"/>
  <c r="S1530" i="16" s="1"/>
  <c r="S1531" i="16" s="1"/>
  <c r="S1532" i="16" s="1"/>
  <c r="S1533" i="16" s="1"/>
  <c r="S1534" i="16" s="1"/>
  <c r="S1535" i="16" s="1"/>
  <c r="S1536" i="16" s="1"/>
  <c r="S1537" i="16" s="1"/>
  <c r="S1538" i="16" s="1"/>
  <c r="S1539" i="16" s="1"/>
  <c r="S1540" i="16" s="1"/>
  <c r="S1541" i="16" s="1"/>
  <c r="S1542" i="16" s="1"/>
  <c r="S1543" i="16" s="1"/>
  <c r="S1544" i="16" s="1"/>
  <c r="S1545" i="16" s="1"/>
  <c r="S1546" i="16" s="1"/>
  <c r="S1547" i="16" s="1"/>
  <c r="S1548" i="16" s="1"/>
  <c r="S1549" i="16" s="1"/>
  <c r="S1550" i="16" s="1"/>
  <c r="S1551" i="16" s="1"/>
  <c r="S1552" i="16" s="1"/>
  <c r="S1553" i="16" s="1"/>
  <c r="S1554" i="16" s="1"/>
  <c r="S1555" i="16" s="1"/>
  <c r="S1556" i="16" s="1"/>
  <c r="S1557" i="16" s="1"/>
  <c r="S1558" i="16" s="1"/>
  <c r="S1559" i="16" s="1"/>
  <c r="S1560" i="16" s="1"/>
  <c r="S1561" i="16" s="1"/>
  <c r="S1562" i="16" s="1"/>
  <c r="S1563" i="16" s="1"/>
  <c r="S1564" i="16" s="1"/>
  <c r="S1565" i="16" s="1"/>
  <c r="S1566" i="16" s="1"/>
  <c r="S1567" i="16" s="1"/>
  <c r="S1568" i="16" s="1"/>
  <c r="S1569" i="16" s="1"/>
  <c r="S1570" i="16" s="1"/>
  <c r="S1571" i="16" s="1"/>
  <c r="S1572" i="16" s="1"/>
  <c r="S1573" i="16" s="1"/>
  <c r="S1574" i="16" s="1"/>
  <c r="S1575" i="16" s="1"/>
  <c r="S1576" i="16" s="1"/>
  <c r="S1577" i="16" s="1"/>
  <c r="S1578" i="16" s="1"/>
  <c r="S1579" i="16" s="1"/>
  <c r="S1580" i="16" s="1"/>
  <c r="S1581" i="16" s="1"/>
  <c r="S1582" i="16" s="1"/>
  <c r="S1583" i="16" s="1"/>
  <c r="S1584" i="16" s="1"/>
  <c r="S1585" i="16" s="1"/>
  <c r="S1586" i="16" s="1"/>
  <c r="S1587" i="16" s="1"/>
  <c r="S1588" i="16" s="1"/>
  <c r="S1589" i="16" s="1"/>
  <c r="S1590" i="16" s="1"/>
  <c r="S1591" i="16" s="1"/>
  <c r="S1592" i="16" s="1"/>
  <c r="S1593" i="16" s="1"/>
  <c r="S1594" i="16" s="1"/>
  <c r="S1595" i="16" s="1"/>
  <c r="S1596" i="16" s="1"/>
  <c r="S1597" i="16" s="1"/>
  <c r="S1598" i="16" s="1"/>
  <c r="S1599" i="16" s="1"/>
  <c r="S1600" i="16" s="1"/>
  <c r="S1601" i="16" s="1"/>
  <c r="S1602" i="16" s="1"/>
  <c r="S1603" i="16" s="1"/>
  <c r="S1604" i="16" s="1"/>
  <c r="S1605" i="16" s="1"/>
  <c r="S1606" i="16" s="1"/>
  <c r="S1607" i="16" s="1"/>
  <c r="S1608" i="16" s="1"/>
  <c r="S1609" i="16" s="1"/>
  <c r="S1610" i="16" s="1"/>
  <c r="S1611" i="16" s="1"/>
  <c r="S1612" i="16" s="1"/>
  <c r="S1613" i="16" s="1"/>
  <c r="S1614" i="16" s="1"/>
  <c r="S1615" i="16" s="1"/>
  <c r="S1616" i="16" s="1"/>
  <c r="S1617" i="16" s="1"/>
  <c r="S1618" i="16" s="1"/>
  <c r="S1619" i="16" s="1"/>
  <c r="S1620" i="16" s="1"/>
  <c r="S1621" i="16" s="1"/>
  <c r="S1622" i="16" s="1"/>
  <c r="S1623" i="16" s="1"/>
  <c r="S1624" i="16" s="1"/>
  <c r="S1625" i="16" s="1"/>
  <c r="S1626" i="16" s="1"/>
  <c r="S1627" i="16" s="1"/>
  <c r="S1628" i="16" s="1"/>
  <c r="S1629" i="16" s="1"/>
  <c r="S1630" i="16" s="1"/>
  <c r="S1631" i="16" s="1"/>
  <c r="S1632" i="16" s="1"/>
  <c r="S1633" i="16" s="1"/>
  <c r="S1634" i="16" s="1"/>
  <c r="S1635" i="16" s="1"/>
  <c r="S1636" i="16" s="1"/>
  <c r="S1637" i="16" s="1"/>
  <c r="S1638" i="16" s="1"/>
  <c r="S1639" i="16" s="1"/>
  <c r="S1640" i="16" s="1"/>
  <c r="S1641" i="16" s="1"/>
  <c r="S1642" i="16" s="1"/>
  <c r="S1643" i="16" s="1"/>
  <c r="S1644" i="16" s="1"/>
  <c r="S1645" i="16" s="1"/>
  <c r="S1646" i="16" s="1"/>
  <c r="S1647" i="16" s="1"/>
  <c r="S1648" i="16" s="1"/>
  <c r="S1649" i="16" s="1"/>
  <c r="S1650" i="16" s="1"/>
  <c r="S1651" i="16" s="1"/>
  <c r="S1652" i="16" s="1"/>
  <c r="S1653" i="16" s="1"/>
  <c r="S1654" i="16" s="1"/>
  <c r="S1655" i="16" s="1"/>
  <c r="S1656" i="16" s="1"/>
  <c r="S1657" i="16" s="1"/>
  <c r="S1658" i="16" s="1"/>
  <c r="S1659" i="16" s="1"/>
  <c r="S1660" i="16" s="1"/>
  <c r="S1661" i="16" s="1"/>
  <c r="S1662" i="16" s="1"/>
  <c r="S1663" i="16" s="1"/>
  <c r="S1664" i="16" s="1"/>
  <c r="S1665" i="16" s="1"/>
  <c r="S1666" i="16" s="1"/>
  <c r="S1667" i="16" s="1"/>
  <c r="S1668" i="16" s="1"/>
  <c r="S1669" i="16" s="1"/>
  <c r="S1670" i="16" s="1"/>
  <c r="S1671" i="16" s="1"/>
  <c r="S1672" i="16" s="1"/>
  <c r="S1673" i="16" s="1"/>
  <c r="S1674" i="16" s="1"/>
  <c r="S1675" i="16" s="1"/>
  <c r="S1676" i="16" s="1"/>
  <c r="S1677" i="16" s="1"/>
  <c r="S1678" i="16" s="1"/>
  <c r="S1679" i="16" s="1"/>
  <c r="S1680" i="16" s="1"/>
  <c r="S1681" i="16" s="1"/>
  <c r="S1682" i="16" s="1"/>
  <c r="S1683" i="16" s="1"/>
  <c r="S1684" i="16" s="1"/>
  <c r="S1685" i="16" s="1"/>
  <c r="S1686" i="16" s="1"/>
  <c r="S1687" i="16" s="1"/>
  <c r="S1688" i="16" s="1"/>
  <c r="S1689" i="16" s="1"/>
  <c r="S1690" i="16" s="1"/>
  <c r="S1691" i="16" s="1"/>
  <c r="S1692" i="16" s="1"/>
  <c r="S1693" i="16" s="1"/>
  <c r="S1694" i="16" s="1"/>
  <c r="S1695" i="16" s="1"/>
  <c r="S1696" i="16" s="1"/>
  <c r="S1697" i="16" s="1"/>
  <c r="S1698" i="16" s="1"/>
  <c r="S1699" i="16" s="1"/>
  <c r="S1700" i="16" s="1"/>
  <c r="S1701" i="16" s="1"/>
  <c r="S1702" i="16" s="1"/>
  <c r="S1703" i="16" s="1"/>
  <c r="S1704" i="16" s="1"/>
  <c r="S1705" i="16" s="1"/>
  <c r="S1706" i="16" s="1"/>
  <c r="S1707" i="16" s="1"/>
  <c r="S1708" i="16" s="1"/>
  <c r="S1709" i="16" s="1"/>
  <c r="S1710" i="16" s="1"/>
  <c r="S1711" i="16" s="1"/>
  <c r="S1712" i="16" s="1"/>
  <c r="S1713" i="16" s="1"/>
  <c r="S1714" i="16" s="1"/>
  <c r="S1715" i="16" s="1"/>
  <c r="S1716" i="16" s="1"/>
  <c r="S1717" i="16" s="1"/>
  <c r="S1718" i="16" s="1"/>
  <c r="S1719" i="16" s="1"/>
  <c r="S1720" i="16" s="1"/>
  <c r="S1721" i="16" s="1"/>
  <c r="S1722" i="16" s="1"/>
  <c r="S1723" i="16" s="1"/>
  <c r="S1724" i="16" s="1"/>
  <c r="S1725" i="16" s="1"/>
  <c r="S1726" i="16" s="1"/>
  <c r="S1727" i="16" s="1"/>
  <c r="S1728" i="16" s="1"/>
  <c r="S1729" i="16" s="1"/>
  <c r="S1730" i="16" s="1"/>
  <c r="S1731" i="16" s="1"/>
  <c r="S1732" i="16" s="1"/>
  <c r="S1733" i="16" s="1"/>
  <c r="S1734" i="16" s="1"/>
  <c r="S1735" i="16" s="1"/>
  <c r="S1736" i="16" s="1"/>
  <c r="S1737" i="16" s="1"/>
  <c r="S1738" i="16" s="1"/>
  <c r="S1739" i="16" s="1"/>
  <c r="S1740" i="16" s="1"/>
  <c r="S1741" i="16" s="1"/>
  <c r="S1742" i="16" s="1"/>
  <c r="S1743" i="16" s="1"/>
  <c r="S1744" i="16" s="1"/>
  <c r="S1745" i="16" s="1"/>
  <c r="S1746" i="16" s="1"/>
  <c r="S1747" i="16" s="1"/>
  <c r="S1748" i="16" s="1"/>
  <c r="S1749" i="16" s="1"/>
  <c r="S1750" i="16" s="1"/>
  <c r="S1751" i="16" s="1"/>
  <c r="S1752" i="16" s="1"/>
  <c r="S1753" i="16" s="1"/>
  <c r="S1754" i="16" s="1"/>
  <c r="S1755" i="16" s="1"/>
  <c r="S1756" i="16" s="1"/>
  <c r="S1757" i="16" s="1"/>
  <c r="S1758" i="16" s="1"/>
  <c r="S1759" i="16" s="1"/>
  <c r="S1760" i="16" s="1"/>
  <c r="S1761" i="16" s="1"/>
  <c r="S1762" i="16" s="1"/>
  <c r="S1763" i="16" s="1"/>
  <c r="S1764" i="16" s="1"/>
  <c r="S1765" i="16" s="1"/>
  <c r="S1766" i="16" s="1"/>
  <c r="S1767" i="16" s="1"/>
  <c r="S1768" i="16" s="1"/>
  <c r="S1769" i="16" s="1"/>
  <c r="S1770" i="16" s="1"/>
  <c r="S1771" i="16" s="1"/>
  <c r="S1772" i="16" s="1"/>
  <c r="S1773" i="16" s="1"/>
  <c r="S1774" i="16" s="1"/>
  <c r="S1775" i="16" s="1"/>
  <c r="S1776" i="16" s="1"/>
  <c r="S1777" i="16" s="1"/>
  <c r="S1778" i="16" s="1"/>
  <c r="S1779" i="16" s="1"/>
  <c r="S1780" i="16" s="1"/>
  <c r="S1781" i="16" s="1"/>
  <c r="S1782" i="16" s="1"/>
  <c r="S1783" i="16" s="1"/>
  <c r="S1784" i="16" s="1"/>
  <c r="S1785" i="16" s="1"/>
  <c r="S1786" i="16" s="1"/>
  <c r="S1787" i="16" s="1"/>
  <c r="S1788" i="16" s="1"/>
  <c r="S1789" i="16" s="1"/>
  <c r="S1790" i="16" s="1"/>
  <c r="S1791" i="16" s="1"/>
  <c r="S1792" i="16" s="1"/>
  <c r="S1793" i="16" s="1"/>
  <c r="S1794" i="16" s="1"/>
  <c r="S1795" i="16" s="1"/>
  <c r="S1796" i="16" s="1"/>
  <c r="S1797" i="16" s="1"/>
  <c r="S1798" i="16" s="1"/>
  <c r="S1799" i="16" s="1"/>
  <c r="S1800" i="16" s="1"/>
  <c r="S1801" i="16" s="1"/>
  <c r="S1802" i="16" s="1"/>
  <c r="S1803" i="16" s="1"/>
  <c r="S1804" i="16" s="1"/>
  <c r="S1805" i="16" s="1"/>
  <c r="S1806" i="16" s="1"/>
  <c r="S1807" i="16" s="1"/>
  <c r="S1808" i="16" s="1"/>
  <c r="S1809" i="16" s="1"/>
  <c r="S1810" i="16" s="1"/>
  <c r="S1811" i="16" s="1"/>
  <c r="S1812" i="16" s="1"/>
  <c r="S1813" i="16" s="1"/>
  <c r="S1814" i="16" s="1"/>
  <c r="S1815" i="16" s="1"/>
  <c r="S1816" i="16" s="1"/>
  <c r="S1817" i="16" s="1"/>
  <c r="S1818" i="16" s="1"/>
  <c r="S1819" i="16" s="1"/>
  <c r="S1820" i="16" s="1"/>
  <c r="S1821" i="16" s="1"/>
  <c r="S1822" i="16" s="1"/>
  <c r="S1823" i="16" s="1"/>
  <c r="S1824" i="16" s="1"/>
  <c r="S1825" i="16" s="1"/>
  <c r="S1826" i="16" s="1"/>
  <c r="S1827" i="16" s="1"/>
  <c r="S1828" i="16" s="1"/>
  <c r="S1829" i="16" s="1"/>
  <c r="S1830" i="16" s="1"/>
  <c r="S1831" i="16" s="1"/>
  <c r="S1832" i="16" s="1"/>
  <c r="S1833" i="16" s="1"/>
  <c r="S1834" i="16" s="1"/>
  <c r="S1835" i="16" s="1"/>
  <c r="S1836" i="16" s="1"/>
  <c r="S1837" i="16" s="1"/>
  <c r="S1838" i="16" s="1"/>
  <c r="S1839" i="16" s="1"/>
  <c r="S1840" i="16" s="1"/>
  <c r="S1841" i="16" s="1"/>
  <c r="S1842" i="16" s="1"/>
  <c r="S1843" i="16" s="1"/>
  <c r="S1844" i="16" s="1"/>
  <c r="S1845" i="16" s="1"/>
  <c r="S1846" i="16" s="1"/>
  <c r="S1847" i="16" s="1"/>
  <c r="S1848" i="16" s="1"/>
  <c r="S1849" i="16" s="1"/>
  <c r="S1850" i="16" s="1"/>
  <c r="S1851" i="16" s="1"/>
  <c r="S1852" i="16" s="1"/>
  <c r="S1853" i="16" s="1"/>
  <c r="S1854" i="16" s="1"/>
  <c r="S1855" i="16" s="1"/>
  <c r="S1856" i="16" s="1"/>
  <c r="S1857" i="16" s="1"/>
  <c r="S1858" i="16" s="1"/>
  <c r="S1859" i="16" s="1"/>
  <c r="S1860" i="16" s="1"/>
  <c r="S1861" i="16" s="1"/>
  <c r="S1862" i="16" s="1"/>
  <c r="S1863" i="16" s="1"/>
  <c r="S1864" i="16" s="1"/>
  <c r="S1865" i="16" s="1"/>
  <c r="S1866" i="16" s="1"/>
  <c r="S1867" i="16" s="1"/>
  <c r="S1868" i="16" s="1"/>
  <c r="S1869" i="16" s="1"/>
  <c r="S1870" i="16" s="1"/>
  <c r="S1871" i="16" s="1"/>
  <c r="S1872" i="16" s="1"/>
  <c r="S1873" i="16" s="1"/>
  <c r="S1874" i="16" s="1"/>
  <c r="S1875" i="16" s="1"/>
  <c r="S1876" i="16" s="1"/>
  <c r="S1877" i="16" s="1"/>
  <c r="S1878" i="16" s="1"/>
  <c r="S1879" i="16" s="1"/>
  <c r="S1880" i="16" s="1"/>
  <c r="S1881" i="16" s="1"/>
  <c r="S1882" i="16" s="1"/>
  <c r="S1883" i="16" s="1"/>
  <c r="S1884" i="16" s="1"/>
  <c r="S1885" i="16" s="1"/>
  <c r="S1886" i="16" s="1"/>
  <c r="S1887" i="16" s="1"/>
  <c r="S1888" i="16" s="1"/>
  <c r="S1889" i="16" s="1"/>
  <c r="S1890" i="16" s="1"/>
  <c r="S1891" i="16" s="1"/>
  <c r="S1892" i="16" s="1"/>
  <c r="S1893" i="16" s="1"/>
  <c r="S1894" i="16" s="1"/>
  <c r="S1895" i="16" s="1"/>
  <c r="S1896" i="16" s="1"/>
  <c r="S1897" i="16" s="1"/>
  <c r="S1898" i="16" s="1"/>
  <c r="S1899" i="16" s="1"/>
  <c r="S1900" i="16" s="1"/>
  <c r="S1901" i="16" s="1"/>
  <c r="S1902" i="16" s="1"/>
  <c r="S1903" i="16" s="1"/>
  <c r="S1904" i="16" s="1"/>
  <c r="S1905" i="16" s="1"/>
  <c r="S1906" i="16" s="1"/>
  <c r="S1907" i="16" s="1"/>
  <c r="S1908" i="16" s="1"/>
  <c r="S1909" i="16" s="1"/>
  <c r="S1910" i="16" s="1"/>
  <c r="S1911" i="16" s="1"/>
  <c r="S1912" i="16" s="1"/>
  <c r="S1913" i="16" s="1"/>
  <c r="S1914" i="16" s="1"/>
  <c r="S1915" i="16" s="1"/>
  <c r="S1916" i="16" s="1"/>
  <c r="S1917" i="16" s="1"/>
  <c r="S1918" i="16" s="1"/>
  <c r="S1919" i="16" s="1"/>
  <c r="S1920" i="16" s="1"/>
  <c r="S1921" i="16" s="1"/>
  <c r="S1922" i="16" s="1"/>
  <c r="S1923" i="16" s="1"/>
  <c r="S1924" i="16" s="1"/>
  <c r="S1925" i="16" s="1"/>
  <c r="S1926" i="16" s="1"/>
  <c r="S1927" i="16" s="1"/>
  <c r="S1928" i="16" s="1"/>
  <c r="S1929" i="16" s="1"/>
  <c r="S1930" i="16" s="1"/>
  <c r="S1931" i="16" s="1"/>
  <c r="S1932" i="16" s="1"/>
  <c r="S1933" i="16" s="1"/>
  <c r="S1934" i="16" s="1"/>
  <c r="S1935" i="16" s="1"/>
  <c r="S1936" i="16" s="1"/>
  <c r="S1937" i="16" s="1"/>
  <c r="S1938" i="16" s="1"/>
  <c r="S1939" i="16" s="1"/>
  <c r="S1940" i="16" s="1"/>
  <c r="S1941" i="16" s="1"/>
  <c r="S1942" i="16" s="1"/>
  <c r="S1943" i="16" s="1"/>
  <c r="S1944" i="16" s="1"/>
  <c r="S1945" i="16" s="1"/>
  <c r="S1946" i="16" s="1"/>
  <c r="S1947" i="16" s="1"/>
  <c r="S1948" i="16" s="1"/>
  <c r="S1949" i="16" s="1"/>
  <c r="S1950" i="16" s="1"/>
  <c r="S1951" i="16" s="1"/>
  <c r="S1952" i="16" s="1"/>
  <c r="S1953" i="16" s="1"/>
  <c r="S1954" i="16" s="1"/>
  <c r="S1955" i="16" s="1"/>
  <c r="S1956" i="16" s="1"/>
  <c r="S1957" i="16" s="1"/>
  <c r="S1958" i="16" s="1"/>
  <c r="S1959" i="16" s="1"/>
  <c r="S1960" i="16" s="1"/>
  <c r="S1961" i="16" s="1"/>
  <c r="S1962" i="16" s="1"/>
  <c r="S1963" i="16" s="1"/>
  <c r="S1964" i="16" s="1"/>
  <c r="S1965" i="16" s="1"/>
  <c r="S1966" i="16" s="1"/>
  <c r="S1967" i="16" s="1"/>
  <c r="S1968" i="16" s="1"/>
  <c r="S1969" i="16" s="1"/>
  <c r="S1970" i="16" s="1"/>
  <c r="S1971" i="16" s="1"/>
  <c r="S1972" i="16" s="1"/>
  <c r="S1973" i="16" s="1"/>
  <c r="S1974" i="16" s="1"/>
  <c r="S1975" i="16" s="1"/>
  <c r="S1976" i="16" s="1"/>
  <c r="S1977" i="16" s="1"/>
  <c r="S1978" i="16" s="1"/>
  <c r="S1979" i="16" s="1"/>
  <c r="S1980" i="16" s="1"/>
  <c r="S1981" i="16" s="1"/>
  <c r="S1982" i="16" s="1"/>
  <c r="S1983" i="16" s="1"/>
  <c r="S1984" i="16" s="1"/>
  <c r="S1985" i="16" s="1"/>
  <c r="S1986" i="16" s="1"/>
  <c r="S1987" i="16" s="1"/>
  <c r="S1988" i="16" s="1"/>
  <c r="S1989" i="16" s="1"/>
  <c r="S1990" i="16" s="1"/>
  <c r="S1991" i="16" s="1"/>
  <c r="S1992" i="16" s="1"/>
  <c r="S1993" i="16" s="1"/>
  <c r="S1994" i="16" s="1"/>
  <c r="S1995" i="16" s="1"/>
  <c r="S1996" i="16" s="1"/>
  <c r="S1997" i="16" s="1"/>
  <c r="S1998" i="16" s="1"/>
  <c r="S1999" i="16" s="1"/>
  <c r="S2000" i="16" s="1"/>
  <c r="S2001" i="16" s="1"/>
  <c r="S2002" i="16" s="1"/>
  <c r="S2003" i="16" s="1"/>
  <c r="S2004" i="16" s="1"/>
  <c r="S2005" i="16" s="1"/>
  <c r="S2006" i="16" s="1"/>
  <c r="S2007" i="16" s="1"/>
  <c r="S2008" i="16" s="1"/>
  <c r="S2009" i="16" s="1"/>
  <c r="S2010" i="16" s="1"/>
  <c r="S2011" i="16" s="1"/>
  <c r="S2012" i="16" s="1"/>
  <c r="S2013" i="16" s="1"/>
  <c r="S2014" i="16" s="1"/>
  <c r="S2015" i="16" s="1"/>
  <c r="S2016" i="16" s="1"/>
  <c r="S2017" i="16" s="1"/>
  <c r="S2018" i="16" s="1"/>
  <c r="S2019" i="16" s="1"/>
  <c r="S2020" i="16" s="1"/>
  <c r="S2021" i="16" s="1"/>
  <c r="S2022" i="16" s="1"/>
  <c r="S2023" i="16" s="1"/>
  <c r="S2024" i="16" s="1"/>
  <c r="S2025" i="16" s="1"/>
  <c r="S2026" i="16" s="1"/>
  <c r="S2027" i="16" s="1"/>
  <c r="S2028" i="16" s="1"/>
  <c r="S2029" i="16" s="1"/>
  <c r="S2030" i="16" s="1"/>
  <c r="S2031" i="16" s="1"/>
  <c r="S2032" i="16" s="1"/>
  <c r="S2033" i="16" s="1"/>
  <c r="S2034" i="16" s="1"/>
  <c r="S2035" i="16" s="1"/>
  <c r="S2036" i="16" s="1"/>
  <c r="S2037" i="16" s="1"/>
  <c r="S2038" i="16" s="1"/>
  <c r="S2039" i="16" s="1"/>
  <c r="S2040" i="16" s="1"/>
  <c r="S2041" i="16" s="1"/>
  <c r="S2042" i="16" s="1"/>
  <c r="S2043" i="16" s="1"/>
  <c r="S2044" i="16" s="1"/>
  <c r="S2045" i="16" s="1"/>
  <c r="S2046" i="16" s="1"/>
  <c r="S2047" i="16" s="1"/>
  <c r="S2048" i="16" s="1"/>
  <c r="S2049" i="16" s="1"/>
  <c r="S2050" i="16" s="1"/>
  <c r="S2051" i="16" s="1"/>
  <c r="S2052" i="16" s="1"/>
  <c r="S2053" i="16" s="1"/>
  <c r="S2054" i="16" s="1"/>
  <c r="S2055" i="16" s="1"/>
  <c r="S2056" i="16" s="1"/>
  <c r="S2057" i="16" s="1"/>
  <c r="S2058" i="16" s="1"/>
  <c r="S2059" i="16" s="1"/>
  <c r="S2060" i="16" s="1"/>
  <c r="S2061" i="16" s="1"/>
  <c r="S2062" i="16" s="1"/>
  <c r="S2063" i="16" s="1"/>
  <c r="S2064" i="16" s="1"/>
  <c r="S2065" i="16" s="1"/>
  <c r="S2066" i="16" s="1"/>
  <c r="S2067" i="16" s="1"/>
  <c r="S2068" i="16" s="1"/>
  <c r="S2069" i="16" s="1"/>
  <c r="S2070" i="16" s="1"/>
  <c r="S2071" i="16" s="1"/>
  <c r="S2072" i="16" s="1"/>
  <c r="S2073" i="16" s="1"/>
  <c r="S2074" i="16" s="1"/>
  <c r="S2075" i="16" s="1"/>
  <c r="S2076" i="16" s="1"/>
  <c r="S2077" i="16" s="1"/>
  <c r="S2078" i="16" s="1"/>
  <c r="S2079" i="16" s="1"/>
  <c r="S2080" i="16" s="1"/>
  <c r="S2081" i="16" s="1"/>
  <c r="S2082" i="16" s="1"/>
  <c r="S2083" i="16" s="1"/>
  <c r="S2084" i="16" s="1"/>
  <c r="S2085" i="16" s="1"/>
  <c r="S2086" i="16" s="1"/>
  <c r="S2087" i="16" s="1"/>
  <c r="S2088" i="16" s="1"/>
  <c r="S2089" i="16" s="1"/>
  <c r="S2090" i="16" s="1"/>
  <c r="S2091" i="16" s="1"/>
  <c r="S2092" i="16" s="1"/>
  <c r="S2093" i="16" s="1"/>
  <c r="S2094" i="16" s="1"/>
  <c r="S2095" i="16" s="1"/>
  <c r="S2096" i="16" s="1"/>
  <c r="S2097" i="16" s="1"/>
  <c r="S2098" i="16" s="1"/>
  <c r="S2099" i="16" s="1"/>
  <c r="S2100" i="16" s="1"/>
  <c r="S2101" i="16" s="1"/>
  <c r="S2102" i="16" s="1"/>
  <c r="S2103" i="16" s="1"/>
  <c r="S2104" i="16" s="1"/>
  <c r="S2105" i="16" s="1"/>
  <c r="S2106" i="16" s="1"/>
  <c r="S2107" i="16" s="1"/>
  <c r="S2108" i="16" s="1"/>
  <c r="S2109" i="16" s="1"/>
  <c r="S2110" i="16" s="1"/>
  <c r="S2111" i="16" s="1"/>
  <c r="S2112" i="16" s="1"/>
  <c r="S2113" i="16" s="1"/>
  <c r="S2114" i="16" s="1"/>
  <c r="S2115" i="16" s="1"/>
  <c r="S2116" i="16" s="1"/>
  <c r="S2117" i="16" s="1"/>
  <c r="S2118" i="16" s="1"/>
  <c r="S2119" i="16" s="1"/>
  <c r="S2120" i="16" s="1"/>
  <c r="S2121" i="16" s="1"/>
  <c r="S2122" i="16" s="1"/>
  <c r="S2123" i="16" s="1"/>
  <c r="S2124" i="16" s="1"/>
  <c r="S2125" i="16" s="1"/>
  <c r="S2126" i="16" s="1"/>
  <c r="S2127" i="16" s="1"/>
  <c r="S2128" i="16" s="1"/>
  <c r="S2129" i="16" s="1"/>
  <c r="S2130" i="16" s="1"/>
  <c r="S2131" i="16" s="1"/>
  <c r="S2132" i="16" s="1"/>
  <c r="S2133" i="16" s="1"/>
  <c r="S2134" i="16" s="1"/>
  <c r="S2135" i="16" s="1"/>
  <c r="S2136" i="16" s="1"/>
  <c r="S2137" i="16" s="1"/>
  <c r="S2138" i="16" s="1"/>
  <c r="S2139" i="16" s="1"/>
  <c r="S2140" i="16" s="1"/>
  <c r="S2141" i="16" s="1"/>
  <c r="S2142" i="16" s="1"/>
  <c r="S2143" i="16" s="1"/>
  <c r="S2144" i="16" s="1"/>
  <c r="S2145" i="16" s="1"/>
  <c r="S2146" i="16" s="1"/>
  <c r="S2147" i="16" s="1"/>
  <c r="S2148" i="16" s="1"/>
  <c r="S2149" i="16" s="1"/>
  <c r="S2150" i="16" s="1"/>
  <c r="S2151" i="16" s="1"/>
  <c r="S2152" i="16" s="1"/>
  <c r="S2153" i="16" s="1"/>
  <c r="S2154" i="16" s="1"/>
  <c r="S2155" i="16" s="1"/>
  <c r="S2156" i="16" s="1"/>
  <c r="S2157" i="16" s="1"/>
  <c r="S2158" i="16" s="1"/>
  <c r="S2159" i="16" s="1"/>
  <c r="S2160" i="16" s="1"/>
  <c r="S2161" i="16" s="1"/>
  <c r="S2162" i="16" s="1"/>
  <c r="S2163" i="16" s="1"/>
  <c r="S2164" i="16" s="1"/>
  <c r="S2165" i="16" s="1"/>
  <c r="S2166" i="16" s="1"/>
  <c r="S2167" i="16" s="1"/>
  <c r="S2168" i="16" s="1"/>
  <c r="S2169" i="16" s="1"/>
  <c r="S2170" i="16" s="1"/>
  <c r="S2171" i="16" s="1"/>
  <c r="S2172" i="16" s="1"/>
  <c r="S2173" i="16" s="1"/>
  <c r="S2174" i="16" s="1"/>
  <c r="S2175" i="16" s="1"/>
  <c r="S2176" i="16" s="1"/>
  <c r="S2177" i="16" s="1"/>
  <c r="S2178" i="16" s="1"/>
  <c r="S2179" i="16" s="1"/>
  <c r="S2180" i="16" s="1"/>
  <c r="S2181" i="16" s="1"/>
  <c r="S2182" i="16" s="1"/>
  <c r="S2183" i="16" s="1"/>
  <c r="S2184" i="16" s="1"/>
  <c r="S2185" i="16" s="1"/>
  <c r="S2186" i="16" s="1"/>
  <c r="S2187" i="16" s="1"/>
  <c r="S2188" i="16" s="1"/>
  <c r="S2189" i="16" s="1"/>
  <c r="S2190" i="16" s="1"/>
  <c r="S2191" i="16" s="1"/>
  <c r="S2192" i="16" s="1"/>
  <c r="S2193" i="16" s="1"/>
  <c r="S2194" i="16" s="1"/>
  <c r="S2195" i="16" s="1"/>
  <c r="S2196" i="16" s="1"/>
  <c r="S2197" i="16" s="1"/>
  <c r="S2198" i="16" s="1"/>
  <c r="S2199" i="16" s="1"/>
  <c r="S2200" i="16" s="1"/>
  <c r="S2201" i="16" s="1"/>
  <c r="S2202" i="16" s="1"/>
  <c r="S2203" i="16" s="1"/>
  <c r="S2204" i="16" s="1"/>
  <c r="S2205" i="16" s="1"/>
  <c r="S2206" i="16" s="1"/>
  <c r="S2207" i="16" s="1"/>
  <c r="S2208" i="16" s="1"/>
  <c r="S2209" i="16" s="1"/>
  <c r="S2210" i="16" s="1"/>
  <c r="S2211" i="16" s="1"/>
  <c r="S2212" i="16" s="1"/>
  <c r="S2213" i="16" s="1"/>
  <c r="S2214" i="16" s="1"/>
  <c r="S2215" i="16" s="1"/>
  <c r="S2216" i="16" s="1"/>
  <c r="S2217" i="16" s="1"/>
  <c r="S2218" i="16" s="1"/>
  <c r="S2219" i="16" s="1"/>
  <c r="S2220" i="16" s="1"/>
  <c r="S2221" i="16" s="1"/>
  <c r="S2222" i="16" s="1"/>
  <c r="S2223" i="16" s="1"/>
  <c r="S2224" i="16" s="1"/>
  <c r="S2225" i="16" s="1"/>
  <c r="S2226" i="16" s="1"/>
  <c r="S2227" i="16" s="1"/>
  <c r="S2228" i="16" s="1"/>
  <c r="S2229" i="16" s="1"/>
  <c r="S2230" i="16" s="1"/>
  <c r="S2231" i="16" s="1"/>
  <c r="S2232" i="16" s="1"/>
  <c r="S2233" i="16" s="1"/>
  <c r="S2234" i="16" s="1"/>
  <c r="S2235" i="16" s="1"/>
  <c r="S2236" i="16" s="1"/>
  <c r="S2237" i="16" s="1"/>
  <c r="S2238" i="16" s="1"/>
  <c r="S2239" i="16" s="1"/>
  <c r="S2240" i="16" s="1"/>
  <c r="S2241" i="16" s="1"/>
  <c r="S2242" i="16" s="1"/>
  <c r="S2243" i="16" s="1"/>
  <c r="S2244" i="16" s="1"/>
  <c r="S2245" i="16" s="1"/>
  <c r="S2246" i="16" s="1"/>
  <c r="S2247" i="16" s="1"/>
  <c r="S2248" i="16" s="1"/>
  <c r="S2249" i="16" s="1"/>
  <c r="S2250" i="16" s="1"/>
  <c r="S2251" i="16" s="1"/>
  <c r="S2252" i="16" s="1"/>
  <c r="S2253" i="16" s="1"/>
  <c r="S2254" i="16" s="1"/>
  <c r="S2255" i="16" s="1"/>
  <c r="S2256" i="16" s="1"/>
  <c r="S2257" i="16" s="1"/>
  <c r="S2258" i="16" s="1"/>
  <c r="S2259" i="16" s="1"/>
  <c r="S2260" i="16" s="1"/>
  <c r="S2261" i="16" s="1"/>
  <c r="S2262" i="16" s="1"/>
  <c r="S2263" i="16" s="1"/>
  <c r="S2264" i="16" s="1"/>
  <c r="S2265" i="16" s="1"/>
  <c r="S2266" i="16" s="1"/>
  <c r="S2267" i="16" s="1"/>
  <c r="S2268" i="16" s="1"/>
  <c r="S2269" i="16" s="1"/>
  <c r="S2270" i="16" s="1"/>
  <c r="S2271" i="16" s="1"/>
  <c r="S2272" i="16" s="1"/>
  <c r="S2273" i="16" s="1"/>
  <c r="S2274" i="16" s="1"/>
  <c r="S2275" i="16" s="1"/>
  <c r="S2276" i="16" s="1"/>
  <c r="S2277" i="16" s="1"/>
  <c r="S2278" i="16" s="1"/>
  <c r="S2279" i="16" s="1"/>
  <c r="S2280" i="16" s="1"/>
  <c r="S2281" i="16" s="1"/>
  <c r="S2282" i="16" s="1"/>
  <c r="S2283" i="16" s="1"/>
  <c r="S2284" i="16" s="1"/>
  <c r="S2285" i="16" s="1"/>
  <c r="S2286" i="16" s="1"/>
  <c r="S2287" i="16" s="1"/>
  <c r="S2288" i="16" s="1"/>
  <c r="S2289" i="16" s="1"/>
  <c r="S2290" i="16" s="1"/>
  <c r="S2291" i="16" s="1"/>
  <c r="S2292" i="16" s="1"/>
  <c r="S2293" i="16" s="1"/>
  <c r="S2294" i="16" s="1"/>
  <c r="S2295" i="16" s="1"/>
  <c r="S2296" i="16" s="1"/>
  <c r="S2297" i="16" s="1"/>
  <c r="S2298" i="16" s="1"/>
  <c r="S2299" i="16" s="1"/>
  <c r="S2300" i="16" s="1"/>
  <c r="S2301" i="16" s="1"/>
  <c r="S2302" i="16" s="1"/>
  <c r="S2303" i="16" s="1"/>
  <c r="S2304" i="16" s="1"/>
  <c r="S2305" i="16" s="1"/>
  <c r="S2306" i="16" s="1"/>
  <c r="S2307" i="16" s="1"/>
  <c r="S2308" i="16" s="1"/>
  <c r="S2309" i="16" s="1"/>
  <c r="S2310" i="16" s="1"/>
  <c r="S2311" i="16" s="1"/>
  <c r="S2312" i="16" s="1"/>
  <c r="S2313" i="16" s="1"/>
  <c r="S2314" i="16" s="1"/>
  <c r="S2315" i="16" s="1"/>
  <c r="S2316" i="16" s="1"/>
  <c r="S2317" i="16" s="1"/>
  <c r="S2318" i="16" s="1"/>
  <c r="S2319" i="16" s="1"/>
  <c r="S2320" i="16" s="1"/>
  <c r="S2321" i="16" s="1"/>
  <c r="S2322" i="16" s="1"/>
  <c r="S2323" i="16" s="1"/>
  <c r="S2324" i="16" s="1"/>
  <c r="S2325" i="16" s="1"/>
  <c r="S2326" i="16" s="1"/>
  <c r="S2327" i="16" s="1"/>
  <c r="S2328" i="16" s="1"/>
  <c r="S2329" i="16" s="1"/>
  <c r="S2330" i="16" s="1"/>
  <c r="S2331" i="16" s="1"/>
  <c r="S2332" i="16" s="1"/>
  <c r="S2333" i="16" s="1"/>
  <c r="S2334" i="16" s="1"/>
  <c r="S2335" i="16" s="1"/>
  <c r="S2336" i="16" s="1"/>
  <c r="S2337" i="16" s="1"/>
  <c r="S2338" i="16" s="1"/>
  <c r="S2339" i="16" s="1"/>
  <c r="S2340" i="16" s="1"/>
  <c r="S2341" i="16" s="1"/>
  <c r="S2342" i="16" s="1"/>
  <c r="S2343" i="16" s="1"/>
  <c r="S2344" i="16" s="1"/>
  <c r="S2345" i="16" s="1"/>
  <c r="S2346" i="16" s="1"/>
  <c r="S2347" i="16" s="1"/>
  <c r="S2348" i="16" s="1"/>
  <c r="S2349" i="16" s="1"/>
  <c r="S2350" i="16" s="1"/>
  <c r="S2351" i="16" s="1"/>
  <c r="S2352" i="16" s="1"/>
  <c r="S2353" i="16" s="1"/>
  <c r="S2354" i="16" s="1"/>
  <c r="S2355" i="16" s="1"/>
  <c r="S2356" i="16" s="1"/>
  <c r="S2357" i="16" s="1"/>
  <c r="S2358" i="16" s="1"/>
  <c r="S2359" i="16" s="1"/>
  <c r="S2360" i="16" s="1"/>
  <c r="S2361" i="16" s="1"/>
  <c r="S2362" i="16" s="1"/>
  <c r="S2363" i="16" s="1"/>
  <c r="S2364" i="16" s="1"/>
  <c r="S2365" i="16" s="1"/>
  <c r="S2366" i="16" s="1"/>
  <c r="S2367" i="16" s="1"/>
  <c r="S2368" i="16" s="1"/>
  <c r="S2369" i="16" s="1"/>
  <c r="S2370" i="16" s="1"/>
  <c r="S2371" i="16" s="1"/>
  <c r="S2372" i="16" s="1"/>
  <c r="S2373" i="16" s="1"/>
  <c r="S2374" i="16" s="1"/>
  <c r="S2375" i="16" s="1"/>
  <c r="S2376" i="16" s="1"/>
  <c r="S2377" i="16" s="1"/>
  <c r="S2378" i="16" s="1"/>
  <c r="S2379" i="16" s="1"/>
  <c r="S2380" i="16" s="1"/>
  <c r="S2381" i="16" s="1"/>
  <c r="S2382" i="16" s="1"/>
  <c r="S2383" i="16" s="1"/>
  <c r="S2384" i="16" s="1"/>
  <c r="S2385" i="16" s="1"/>
  <c r="S2386" i="16" s="1"/>
  <c r="S2387" i="16" s="1"/>
  <c r="S2388" i="16" s="1"/>
  <c r="S2389" i="16" s="1"/>
  <c r="S2390" i="16" s="1"/>
  <c r="S2391" i="16" s="1"/>
  <c r="S2392" i="16" s="1"/>
  <c r="S2393" i="16" s="1"/>
  <c r="S2394" i="16" s="1"/>
  <c r="S2395" i="16" s="1"/>
  <c r="S2396" i="16" s="1"/>
  <c r="S2397" i="16" s="1"/>
  <c r="S2398" i="16" s="1"/>
  <c r="S2399" i="16" s="1"/>
  <c r="S2400" i="16" s="1"/>
  <c r="S2401" i="16" s="1"/>
  <c r="S2402" i="16" s="1"/>
  <c r="S2403" i="16" s="1"/>
  <c r="S2404" i="16" s="1"/>
  <c r="S2405" i="16" s="1"/>
  <c r="S2406" i="16" s="1"/>
  <c r="S2407" i="16" s="1"/>
  <c r="S2408" i="16" s="1"/>
  <c r="S2409" i="16" s="1"/>
  <c r="S2410" i="16" s="1"/>
  <c r="S2411" i="16" s="1"/>
  <c r="S2412" i="16" s="1"/>
  <c r="S2413" i="16" s="1"/>
  <c r="S2414" i="16" s="1"/>
  <c r="S2415" i="16" s="1"/>
  <c r="S2416" i="16" s="1"/>
  <c r="S2417" i="16" s="1"/>
  <c r="S2418" i="16" s="1"/>
  <c r="S2419" i="16" s="1"/>
  <c r="S2420" i="16" s="1"/>
  <c r="S2421" i="16" s="1"/>
  <c r="S2422" i="16" s="1"/>
  <c r="S2423" i="16" s="1"/>
  <c r="S2424" i="16" s="1"/>
  <c r="S2425" i="16" s="1"/>
  <c r="S2426" i="16" s="1"/>
  <c r="S2427" i="16" s="1"/>
  <c r="S2428" i="16" s="1"/>
  <c r="S2429" i="16" s="1"/>
  <c r="S2430" i="16" s="1"/>
  <c r="S2431" i="16" s="1"/>
  <c r="S2432" i="16" s="1"/>
  <c r="S2433" i="16" s="1"/>
  <c r="S2434" i="16" s="1"/>
  <c r="S2435" i="16" s="1"/>
  <c r="S2436" i="16" s="1"/>
  <c r="S2437" i="16" s="1"/>
  <c r="S2438" i="16" s="1"/>
  <c r="S2439" i="16" s="1"/>
  <c r="S2440" i="16" s="1"/>
  <c r="S2441" i="16" s="1"/>
  <c r="S2442" i="16" s="1"/>
  <c r="S2443" i="16" s="1"/>
  <c r="S2444" i="16" s="1"/>
  <c r="S2445" i="16" s="1"/>
  <c r="S2446" i="16" s="1"/>
  <c r="S2447" i="16" s="1"/>
  <c r="S2448" i="16" s="1"/>
  <c r="S2449" i="16" s="1"/>
  <c r="S2450" i="16" s="1"/>
  <c r="S2451" i="16" s="1"/>
  <c r="S2452" i="16" s="1"/>
  <c r="S2453" i="16" s="1"/>
  <c r="S2454" i="16" s="1"/>
  <c r="S2455" i="16" s="1"/>
  <c r="S2456" i="16" s="1"/>
  <c r="S2457" i="16" s="1"/>
  <c r="S2458" i="16" s="1"/>
  <c r="S2459" i="16" s="1"/>
  <c r="S2460" i="16" s="1"/>
  <c r="S2461" i="16" s="1"/>
  <c r="S2462" i="16" s="1"/>
  <c r="S2463" i="16" s="1"/>
  <c r="S2464" i="16" s="1"/>
  <c r="S2465" i="16" s="1"/>
  <c r="S2466" i="16" s="1"/>
  <c r="S2467" i="16" s="1"/>
  <c r="S2468" i="16" s="1"/>
  <c r="S2469" i="16" s="1"/>
  <c r="S2470" i="16" s="1"/>
  <c r="S2471" i="16" s="1"/>
  <c r="S2472" i="16" s="1"/>
  <c r="S2473" i="16" s="1"/>
  <c r="S2474" i="16" s="1"/>
  <c r="S2475" i="16" s="1"/>
  <c r="S2476" i="16" s="1"/>
  <c r="S2477" i="16" s="1"/>
  <c r="S2478" i="16" s="1"/>
  <c r="S2479" i="16" s="1"/>
  <c r="S2480" i="16" s="1"/>
  <c r="S2481" i="16" s="1"/>
  <c r="S2482" i="16" s="1"/>
  <c r="S2483" i="16" s="1"/>
  <c r="S2484" i="16" s="1"/>
  <c r="S2485" i="16" s="1"/>
  <c r="S2486" i="16" s="1"/>
  <c r="S2487" i="16" s="1"/>
  <c r="S2488" i="16" s="1"/>
  <c r="S2489" i="16" s="1"/>
  <c r="S2490" i="16" s="1"/>
  <c r="S2491" i="16" s="1"/>
  <c r="S2492" i="16" s="1"/>
  <c r="S2493" i="16" s="1"/>
  <c r="S2494" i="16" s="1"/>
  <c r="S2495" i="16" s="1"/>
  <c r="S2496" i="16" s="1"/>
  <c r="S2497" i="16" s="1"/>
  <c r="S2498" i="16" s="1"/>
  <c r="S2499" i="16" s="1"/>
  <c r="S2500" i="16" s="1"/>
  <c r="S2501" i="16" s="1"/>
  <c r="S2502" i="16" s="1"/>
  <c r="S2503" i="16" s="1"/>
  <c r="S2504" i="16" s="1"/>
  <c r="S2505" i="16" s="1"/>
  <c r="S2506" i="16" s="1"/>
  <c r="S2507" i="16" s="1"/>
  <c r="S2508" i="16" s="1"/>
  <c r="S2509" i="16" s="1"/>
  <c r="S2510" i="16" s="1"/>
  <c r="S2511" i="16" s="1"/>
  <c r="S2512" i="16" s="1"/>
  <c r="S2513" i="16" s="1"/>
  <c r="S2514" i="16" s="1"/>
  <c r="S2515" i="16" s="1"/>
  <c r="S2516" i="16" s="1"/>
  <c r="S2517" i="16" s="1"/>
  <c r="S2518" i="16" s="1"/>
  <c r="S2519" i="16" s="1"/>
  <c r="S2520" i="16" s="1"/>
  <c r="S2521" i="16" s="1"/>
  <c r="S2522" i="16" s="1"/>
  <c r="S2523" i="16" s="1"/>
  <c r="S2524" i="16" s="1"/>
  <c r="S2525" i="16" s="1"/>
  <c r="S2526" i="16" s="1"/>
  <c r="S2527" i="16" s="1"/>
  <c r="S2528" i="16" s="1"/>
  <c r="S2529" i="16" s="1"/>
  <c r="S2530" i="16" s="1"/>
  <c r="S2531" i="16" s="1"/>
  <c r="S2532" i="16" s="1"/>
  <c r="S2533" i="16" s="1"/>
  <c r="S2534" i="16" s="1"/>
  <c r="S2535" i="16" s="1"/>
  <c r="S2536" i="16" s="1"/>
  <c r="S2537" i="16" s="1"/>
  <c r="S2538" i="16" s="1"/>
  <c r="S2539" i="16" s="1"/>
  <c r="S2540" i="16" s="1"/>
  <c r="S2541" i="16" s="1"/>
  <c r="S2542" i="16" s="1"/>
  <c r="S2543" i="16" s="1"/>
  <c r="S2544" i="16" s="1"/>
  <c r="S2545" i="16" s="1"/>
  <c r="S2546" i="16" s="1"/>
  <c r="S2547" i="16" s="1"/>
  <c r="S2548" i="16" s="1"/>
  <c r="S2549" i="16" s="1"/>
  <c r="S2550" i="16" s="1"/>
  <c r="S2551" i="16" s="1"/>
  <c r="S2552" i="16" s="1"/>
  <c r="S2553" i="16" s="1"/>
  <c r="S2554" i="16" s="1"/>
  <c r="S2555" i="16" s="1"/>
  <c r="S2556" i="16" s="1"/>
  <c r="S2557" i="16" s="1"/>
  <c r="S2558" i="16" s="1"/>
  <c r="S2559" i="16" s="1"/>
  <c r="S2560" i="16" s="1"/>
  <c r="S2561" i="16" s="1"/>
  <c r="S2562" i="16" s="1"/>
  <c r="S2563" i="16" s="1"/>
  <c r="S2564" i="16" s="1"/>
  <c r="S2565" i="16" s="1"/>
  <c r="S2566" i="16" s="1"/>
  <c r="S2567" i="16" s="1"/>
  <c r="S2568" i="16" s="1"/>
  <c r="S2569" i="16" s="1"/>
  <c r="S2570" i="16" s="1"/>
  <c r="S2571" i="16" s="1"/>
  <c r="S2572" i="16" s="1"/>
  <c r="S2573" i="16" s="1"/>
  <c r="S2574" i="16" s="1"/>
  <c r="S2575" i="16" s="1"/>
  <c r="S2576" i="16" s="1"/>
  <c r="S2577" i="16" s="1"/>
  <c r="S2578" i="16" s="1"/>
  <c r="S2579" i="16" s="1"/>
  <c r="S2580" i="16" s="1"/>
  <c r="S2581" i="16" s="1"/>
  <c r="S2582" i="16" s="1"/>
  <c r="S2583" i="16" s="1"/>
  <c r="S2584" i="16" s="1"/>
  <c r="S2585" i="16" s="1"/>
  <c r="S2586" i="16" s="1"/>
  <c r="S2587" i="16" s="1"/>
  <c r="S2588" i="16" s="1"/>
  <c r="S2589" i="16" s="1"/>
  <c r="S2590" i="16" s="1"/>
  <c r="S2591" i="16" s="1"/>
  <c r="S2592" i="16" s="1"/>
  <c r="S2593" i="16" s="1"/>
  <c r="S2594" i="16" s="1"/>
  <c r="S2595" i="16" s="1"/>
  <c r="S2596" i="16" s="1"/>
  <c r="S2597" i="16" s="1"/>
  <c r="S2598" i="16" s="1"/>
  <c r="S2599" i="16" s="1"/>
  <c r="S2600" i="16" s="1"/>
  <c r="S2601" i="16" s="1"/>
  <c r="S2602" i="16" s="1"/>
  <c r="S2603" i="16" s="1"/>
  <c r="S2604" i="16" s="1"/>
  <c r="S2605" i="16" s="1"/>
  <c r="S2606" i="16" s="1"/>
  <c r="S2607" i="16" s="1"/>
  <c r="S2608" i="16" s="1"/>
  <c r="S2609" i="16" s="1"/>
  <c r="S2610" i="16" s="1"/>
  <c r="S2611" i="16" s="1"/>
  <c r="S2612" i="16" s="1"/>
  <c r="S2613" i="16" s="1"/>
  <c r="S2614" i="16" s="1"/>
  <c r="S2615" i="16" s="1"/>
  <c r="S2616" i="16" s="1"/>
  <c r="S2617" i="16" s="1"/>
  <c r="S2618" i="16" s="1"/>
  <c r="S2619" i="16" s="1"/>
  <c r="S2620" i="16" s="1"/>
  <c r="S2621" i="16" s="1"/>
  <c r="S2622" i="16" s="1"/>
  <c r="S2623" i="16" s="1"/>
  <c r="S2624" i="16" s="1"/>
  <c r="S2625" i="16" s="1"/>
  <c r="S2626" i="16" s="1"/>
  <c r="S2627" i="16" s="1"/>
  <c r="S2628" i="16" s="1"/>
  <c r="S2629" i="16" s="1"/>
  <c r="S2630" i="16" s="1"/>
  <c r="S2631" i="16" s="1"/>
  <c r="S2632" i="16" s="1"/>
  <c r="S2633" i="16" s="1"/>
  <c r="S2634" i="16" s="1"/>
  <c r="S2635" i="16" s="1"/>
  <c r="S2636" i="16" s="1"/>
  <c r="S2637" i="16" s="1"/>
  <c r="S2638" i="16" s="1"/>
  <c r="S2639" i="16" s="1"/>
  <c r="S2640" i="16" s="1"/>
  <c r="S2641" i="16" s="1"/>
  <c r="S2642" i="16" s="1"/>
  <c r="S2643" i="16" s="1"/>
  <c r="S2644" i="16" s="1"/>
  <c r="S2645" i="16" s="1"/>
  <c r="S2646" i="16" s="1"/>
  <c r="S2647" i="16" s="1"/>
  <c r="S2648" i="16" s="1"/>
  <c r="S2649" i="16" s="1"/>
  <c r="S2650" i="16" s="1"/>
  <c r="S2651" i="16" s="1"/>
  <c r="S2652" i="16" s="1"/>
  <c r="S2653" i="16" s="1"/>
  <c r="S2654" i="16" s="1"/>
  <c r="S2655" i="16" s="1"/>
  <c r="S2656" i="16" s="1"/>
  <c r="S2657" i="16" s="1"/>
  <c r="S2658" i="16" s="1"/>
  <c r="S2659" i="16" s="1"/>
  <c r="S2660" i="16" s="1"/>
  <c r="S2661" i="16" s="1"/>
  <c r="S2662" i="16" s="1"/>
  <c r="S2663" i="16" s="1"/>
  <c r="S2664" i="16" s="1"/>
  <c r="S2665" i="16" s="1"/>
  <c r="S2666" i="16" s="1"/>
  <c r="S2667" i="16" s="1"/>
  <c r="S2668" i="16" s="1"/>
  <c r="S2669" i="16" s="1"/>
  <c r="S2670" i="16" s="1"/>
  <c r="S2671" i="16" s="1"/>
  <c r="S2672" i="16" s="1"/>
  <c r="S2673" i="16" s="1"/>
  <c r="S2674" i="16" s="1"/>
  <c r="S2675" i="16" s="1"/>
  <c r="S2676" i="16" s="1"/>
  <c r="S2677" i="16" s="1"/>
  <c r="S2678" i="16" s="1"/>
  <c r="S2679" i="16" s="1"/>
  <c r="S2680" i="16" s="1"/>
  <c r="S2681" i="16" s="1"/>
  <c r="S2682" i="16" s="1"/>
  <c r="S2683" i="16" s="1"/>
  <c r="S2684" i="16" s="1"/>
  <c r="S2685" i="16" s="1"/>
  <c r="S2686" i="16" s="1"/>
  <c r="S2687" i="16" s="1"/>
  <c r="S2688" i="16" s="1"/>
  <c r="S2689" i="16" s="1"/>
  <c r="S2690" i="16" s="1"/>
  <c r="S2691" i="16" s="1"/>
  <c r="S2692" i="16" s="1"/>
  <c r="S2693" i="16" s="1"/>
  <c r="S2694" i="16" s="1"/>
  <c r="S2695" i="16" s="1"/>
  <c r="S2696" i="16" s="1"/>
  <c r="S2697" i="16" s="1"/>
  <c r="S2698" i="16" s="1"/>
  <c r="S2699" i="16" s="1"/>
  <c r="S2700" i="16" s="1"/>
  <c r="S2701" i="16" s="1"/>
  <c r="S2702" i="16" s="1"/>
  <c r="S2703" i="16" s="1"/>
  <c r="S2704" i="16" s="1"/>
  <c r="S2705" i="16" s="1"/>
  <c r="S2706" i="16" s="1"/>
  <c r="S2707" i="16" s="1"/>
  <c r="S2708" i="16" s="1"/>
  <c r="S2709" i="16" s="1"/>
  <c r="S2710" i="16" s="1"/>
  <c r="S2711" i="16" s="1"/>
  <c r="S2712" i="16" s="1"/>
  <c r="S2713" i="16" s="1"/>
  <c r="S2714" i="16" s="1"/>
  <c r="S2715" i="16" s="1"/>
  <c r="S2716" i="16" s="1"/>
  <c r="S2717" i="16" s="1"/>
  <c r="S2718" i="16" s="1"/>
  <c r="S2719" i="16" s="1"/>
  <c r="S2720" i="16" s="1"/>
  <c r="S2721" i="16" s="1"/>
  <c r="S2722" i="16" s="1"/>
  <c r="S2723" i="16" s="1"/>
  <c r="S2724" i="16" s="1"/>
  <c r="S2725" i="16" s="1"/>
  <c r="S2726" i="16" s="1"/>
  <c r="S2727" i="16" s="1"/>
  <c r="S2728" i="16" s="1"/>
  <c r="S2729" i="16" s="1"/>
  <c r="S2730" i="16" s="1"/>
  <c r="S2731" i="16" s="1"/>
  <c r="S2732" i="16" s="1"/>
  <c r="S2733" i="16" s="1"/>
  <c r="S2734" i="16" s="1"/>
  <c r="S2735" i="16" s="1"/>
  <c r="S2736" i="16" s="1"/>
  <c r="S2737" i="16" s="1"/>
  <c r="S2738" i="16" s="1"/>
  <c r="S2739" i="16" s="1"/>
  <c r="S2740" i="16" s="1"/>
  <c r="S2741" i="16" s="1"/>
  <c r="S2742" i="16" s="1"/>
  <c r="S2743" i="16" s="1"/>
  <c r="S2744" i="16" s="1"/>
  <c r="S2745" i="16" s="1"/>
  <c r="S2746" i="16" s="1"/>
  <c r="S2747" i="16" s="1"/>
  <c r="S2748" i="16" s="1"/>
  <c r="S2749" i="16" s="1"/>
  <c r="S2750" i="16" s="1"/>
  <c r="S2751" i="16" s="1"/>
  <c r="S2752" i="16" s="1"/>
  <c r="S2753" i="16" s="1"/>
  <c r="S2754" i="16" s="1"/>
  <c r="S2755" i="16" s="1"/>
  <c r="S2756" i="16" s="1"/>
  <c r="S2757" i="16" s="1"/>
  <c r="S2758" i="16" s="1"/>
  <c r="S2759" i="16" s="1"/>
  <c r="S2760" i="16" s="1"/>
  <c r="S2761" i="16" s="1"/>
  <c r="S2762" i="16" s="1"/>
  <c r="S2763" i="16" s="1"/>
  <c r="S2764" i="16" s="1"/>
  <c r="S2765" i="16" s="1"/>
  <c r="S2766" i="16" s="1"/>
  <c r="S2767" i="16" s="1"/>
  <c r="S2768" i="16" s="1"/>
  <c r="S2769" i="16" s="1"/>
  <c r="S2770" i="16" s="1"/>
  <c r="S2771" i="16" s="1"/>
  <c r="S2772" i="16" s="1"/>
  <c r="S2773" i="16" s="1"/>
  <c r="S2774" i="16" s="1"/>
  <c r="S2775" i="16" s="1"/>
  <c r="S2776" i="16" s="1"/>
  <c r="S2777" i="16" s="1"/>
  <c r="S2778" i="16" s="1"/>
  <c r="S2779" i="16" s="1"/>
  <c r="S2780" i="16" s="1"/>
  <c r="S2781" i="16" s="1"/>
  <c r="S2782" i="16" s="1"/>
  <c r="S2783" i="16" s="1"/>
  <c r="S2784" i="16" s="1"/>
  <c r="S2785" i="16" s="1"/>
  <c r="S2786" i="16" s="1"/>
  <c r="S2787" i="16" s="1"/>
  <c r="S2788" i="16" s="1"/>
  <c r="S2789" i="16" s="1"/>
  <c r="S2790" i="16" s="1"/>
  <c r="S2791" i="16" s="1"/>
  <c r="S2792" i="16" s="1"/>
  <c r="S2793" i="16" s="1"/>
  <c r="S2794" i="16" s="1"/>
  <c r="S2795" i="16" s="1"/>
  <c r="S2796" i="16" s="1"/>
  <c r="S2797" i="16" s="1"/>
  <c r="S2798" i="16" s="1"/>
  <c r="S2799" i="16" s="1"/>
  <c r="S2800" i="16" s="1"/>
  <c r="S2801" i="16" s="1"/>
  <c r="S2802" i="16" s="1"/>
  <c r="S2803" i="16" s="1"/>
  <c r="S2804" i="16" s="1"/>
  <c r="S2805" i="16" s="1"/>
  <c r="S2806" i="16" s="1"/>
  <c r="S2807" i="16" s="1"/>
  <c r="S2808" i="16" s="1"/>
  <c r="S2809" i="16" s="1"/>
  <c r="S2810" i="16" s="1"/>
  <c r="S2811" i="16" s="1"/>
  <c r="S2812" i="16" s="1"/>
  <c r="S2813" i="16" s="1"/>
  <c r="S2814" i="16" s="1"/>
  <c r="S2815" i="16" s="1"/>
  <c r="S2816" i="16" s="1"/>
  <c r="S2817" i="16" s="1"/>
  <c r="S2818" i="16" s="1"/>
  <c r="S2819" i="16" s="1"/>
  <c r="S2820" i="16" s="1"/>
  <c r="S2821" i="16" s="1"/>
  <c r="S2822" i="16" s="1"/>
  <c r="S2823" i="16" s="1"/>
  <c r="S2824" i="16" s="1"/>
  <c r="S2825" i="16" s="1"/>
  <c r="S2826" i="16" s="1"/>
  <c r="S2827" i="16" s="1"/>
  <c r="S2828" i="16" s="1"/>
  <c r="S2829" i="16" s="1"/>
  <c r="S2830" i="16" s="1"/>
  <c r="S2831" i="16" s="1"/>
  <c r="S2832" i="16" s="1"/>
  <c r="S2833" i="16" s="1"/>
  <c r="S2834" i="16" s="1"/>
  <c r="S2835" i="16" s="1"/>
  <c r="S2836" i="16" s="1"/>
  <c r="S2837" i="16" s="1"/>
  <c r="S2838" i="16" s="1"/>
  <c r="S2839" i="16" s="1"/>
  <c r="S2840" i="16" s="1"/>
  <c r="S2841" i="16" s="1"/>
  <c r="S2842" i="16" s="1"/>
  <c r="S2843" i="16" s="1"/>
  <c r="S2844" i="16" s="1"/>
  <c r="S2845" i="16" s="1"/>
  <c r="S2846" i="16" s="1"/>
  <c r="S2847" i="16" s="1"/>
  <c r="S2848" i="16" s="1"/>
  <c r="S2849" i="16" s="1"/>
  <c r="S2850" i="16" s="1"/>
  <c r="S2851" i="16" s="1"/>
  <c r="S2852" i="16" s="1"/>
  <c r="S2853" i="16" s="1"/>
  <c r="S2854" i="16" s="1"/>
  <c r="S2855" i="16" s="1"/>
  <c r="S2856" i="16" s="1"/>
  <c r="S2857" i="16" s="1"/>
  <c r="S2858" i="16" s="1"/>
  <c r="S2859" i="16" s="1"/>
  <c r="S2860" i="16" s="1"/>
  <c r="S2861" i="16" s="1"/>
  <c r="S2862" i="16" s="1"/>
  <c r="S2863" i="16" s="1"/>
  <c r="S2864" i="16" s="1"/>
  <c r="S2865" i="16" s="1"/>
  <c r="S2866" i="16" s="1"/>
  <c r="S2867" i="16" s="1"/>
  <c r="S2868" i="16" s="1"/>
  <c r="S2869" i="16" s="1"/>
  <c r="S2870" i="16" s="1"/>
  <c r="S2871" i="16" s="1"/>
  <c r="S2872" i="16" s="1"/>
  <c r="S2873" i="16" s="1"/>
  <c r="S2874" i="16" s="1"/>
  <c r="S2875" i="16" s="1"/>
  <c r="S2876" i="16" s="1"/>
  <c r="S2877" i="16" s="1"/>
  <c r="S2878" i="16" s="1"/>
  <c r="S2879" i="16" s="1"/>
  <c r="S2880" i="16" s="1"/>
  <c r="S2881" i="16" s="1"/>
  <c r="S2882" i="16" s="1"/>
  <c r="S2883" i="16" s="1"/>
  <c r="S2884" i="16" s="1"/>
  <c r="S2885" i="16" s="1"/>
  <c r="S2886" i="16" s="1"/>
  <c r="S2887" i="16" s="1"/>
  <c r="S2888" i="16" s="1"/>
  <c r="S2889" i="16" s="1"/>
  <c r="S2890" i="16" s="1"/>
  <c r="S2891" i="16" s="1"/>
  <c r="S2892" i="16" s="1"/>
  <c r="S2893" i="16" s="1"/>
  <c r="S2894" i="16" s="1"/>
  <c r="S2895" i="16" s="1"/>
  <c r="S2896" i="16" s="1"/>
  <c r="S2897" i="16" s="1"/>
  <c r="S2898" i="16" s="1"/>
  <c r="S2899" i="16" s="1"/>
  <c r="S2900" i="16" s="1"/>
  <c r="S2901" i="16" s="1"/>
  <c r="S2902" i="16" s="1"/>
  <c r="S2903" i="16" s="1"/>
  <c r="S2904" i="16" s="1"/>
  <c r="S2905" i="16" s="1"/>
  <c r="S2906" i="16" s="1"/>
  <c r="S2907" i="16" s="1"/>
  <c r="S2908" i="16" s="1"/>
  <c r="S2909" i="16" s="1"/>
  <c r="S2910" i="16" s="1"/>
  <c r="S2911" i="16" s="1"/>
  <c r="S2912" i="16" s="1"/>
  <c r="S2913" i="16" s="1"/>
  <c r="S2914" i="16" s="1"/>
  <c r="S2915" i="16" s="1"/>
  <c r="S2916" i="16" s="1"/>
  <c r="S2917" i="16" s="1"/>
  <c r="S2918" i="16" s="1"/>
  <c r="S2919" i="16" s="1"/>
  <c r="S2920" i="16" s="1"/>
  <c r="S2921" i="16" s="1"/>
  <c r="S2922" i="16" s="1"/>
  <c r="S2923" i="16" s="1"/>
  <c r="S2924" i="16" s="1"/>
  <c r="S2925" i="16" s="1"/>
  <c r="S2926" i="16" s="1"/>
  <c r="S2927" i="16" s="1"/>
  <c r="S2928" i="16" s="1"/>
  <c r="S2929" i="16" s="1"/>
  <c r="S2930" i="16" s="1"/>
  <c r="S2931" i="16" s="1"/>
  <c r="S2932" i="16" s="1"/>
  <c r="S2933" i="16" s="1"/>
  <c r="S2934" i="16" s="1"/>
  <c r="S2935" i="16" s="1"/>
  <c r="S2936" i="16" s="1"/>
  <c r="S2937" i="16" s="1"/>
  <c r="S2938" i="16" s="1"/>
  <c r="S2939" i="16" s="1"/>
  <c r="S2940" i="16" s="1"/>
  <c r="S2941" i="16" s="1"/>
  <c r="S2942" i="16" s="1"/>
  <c r="S2943" i="16" s="1"/>
  <c r="S2944" i="16" s="1"/>
  <c r="S2945" i="16" s="1"/>
  <c r="S2946" i="16" s="1"/>
  <c r="S2947" i="16" s="1"/>
  <c r="S2948" i="16" s="1"/>
  <c r="S2949" i="16" s="1"/>
  <c r="S2950" i="16" s="1"/>
  <c r="S2951" i="16" s="1"/>
  <c r="S2952" i="16" s="1"/>
  <c r="S2953" i="16" s="1"/>
  <c r="S2954" i="16" s="1"/>
  <c r="S2955" i="16" s="1"/>
  <c r="S2956" i="16" s="1"/>
  <c r="S2957" i="16" s="1"/>
  <c r="S2958" i="16" s="1"/>
  <c r="S2959" i="16" s="1"/>
  <c r="S2960" i="16" s="1"/>
  <c r="S2961" i="16" s="1"/>
  <c r="S2962" i="16" s="1"/>
  <c r="S2963" i="16" s="1"/>
  <c r="S2964" i="16" s="1"/>
  <c r="S2965" i="16" s="1"/>
  <c r="S2966" i="16" s="1"/>
  <c r="S2967" i="16" s="1"/>
  <c r="S2968" i="16" s="1"/>
  <c r="S2969" i="16" s="1"/>
  <c r="S2970" i="16" s="1"/>
  <c r="S2971" i="16" s="1"/>
  <c r="S2972" i="16" s="1"/>
  <c r="S2973" i="16" s="1"/>
  <c r="S2974" i="16" s="1"/>
  <c r="S2975" i="16" s="1"/>
  <c r="S2976" i="16" s="1"/>
  <c r="S2977" i="16" s="1"/>
  <c r="S2978" i="16" s="1"/>
  <c r="S2979" i="16" s="1"/>
  <c r="S2980" i="16" s="1"/>
  <c r="S2981" i="16" s="1"/>
  <c r="S2982" i="16" s="1"/>
  <c r="S2983" i="16" s="1"/>
  <c r="S2984" i="16" s="1"/>
  <c r="S2985" i="16" s="1"/>
  <c r="S2986" i="16" s="1"/>
  <c r="S2987" i="16" s="1"/>
  <c r="S2988" i="16" s="1"/>
  <c r="S2989" i="16" s="1"/>
  <c r="S2990" i="16" s="1"/>
  <c r="S2991" i="16" s="1"/>
  <c r="S2992" i="16" s="1"/>
  <c r="S2993" i="16" s="1"/>
  <c r="S2994" i="16" s="1"/>
  <c r="S2995" i="16" s="1"/>
  <c r="S2996" i="16" s="1"/>
  <c r="S2997" i="16" s="1"/>
  <c r="S2998" i="16" s="1"/>
  <c r="S2999" i="16" s="1"/>
  <c r="S3000" i="16" s="1"/>
  <c r="S3001" i="16" s="1"/>
  <c r="S3002" i="16" s="1"/>
  <c r="S3003" i="16" s="1"/>
  <c r="S3004" i="16" s="1"/>
  <c r="S3005" i="16" s="1"/>
  <c r="S3006" i="16" s="1"/>
  <c r="S3007" i="16" s="1"/>
  <c r="S3008" i="16" s="1"/>
  <c r="S3009" i="16" s="1"/>
  <c r="S3010" i="16" s="1"/>
  <c r="S3011" i="16" s="1"/>
  <c r="S3012" i="16" s="1"/>
  <c r="S3013" i="16" s="1"/>
  <c r="S3014" i="16" s="1"/>
  <c r="S3015" i="16" s="1"/>
  <c r="S3016" i="16" s="1"/>
  <c r="S3017" i="16" s="1"/>
  <c r="S3018" i="16" s="1"/>
  <c r="S3019" i="16" s="1"/>
  <c r="S3020" i="16" s="1"/>
  <c r="S3021" i="16" s="1"/>
  <c r="S3022" i="16" s="1"/>
  <c r="S3023" i="16" s="1"/>
  <c r="S3024" i="16" s="1"/>
  <c r="S3025" i="16" s="1"/>
  <c r="S3026" i="16" s="1"/>
  <c r="S3027" i="16" s="1"/>
  <c r="S3028" i="16" s="1"/>
  <c r="S3029" i="16" s="1"/>
  <c r="S3030" i="16" s="1"/>
  <c r="S3031" i="16" s="1"/>
  <c r="S3032" i="16" s="1"/>
  <c r="S3033" i="16" s="1"/>
  <c r="S3034" i="16" s="1"/>
  <c r="S3035" i="16" s="1"/>
  <c r="S3036" i="16" s="1"/>
  <c r="S3037" i="16" s="1"/>
  <c r="S3038" i="16" s="1"/>
  <c r="S3039" i="16" s="1"/>
  <c r="S3040" i="16" s="1"/>
  <c r="S3041" i="16" s="1"/>
  <c r="S3042" i="16" s="1"/>
  <c r="S3043" i="16" s="1"/>
  <c r="S3044" i="16" s="1"/>
  <c r="S3045" i="16" s="1"/>
  <c r="S3046" i="16" s="1"/>
  <c r="S3047" i="16" s="1"/>
  <c r="S3048" i="16" s="1"/>
  <c r="S3049" i="16" s="1"/>
  <c r="S3050" i="16" s="1"/>
  <c r="S3051" i="16" s="1"/>
  <c r="S3052" i="16" s="1"/>
  <c r="S3053" i="16" s="1"/>
  <c r="S3054" i="16" s="1"/>
  <c r="S3055" i="16" s="1"/>
  <c r="S3056" i="16" s="1"/>
  <c r="S3057" i="16" s="1"/>
  <c r="S3058" i="16" s="1"/>
  <c r="S3059" i="16" s="1"/>
  <c r="S3060" i="16" s="1"/>
  <c r="S3061" i="16" s="1"/>
  <c r="S3062" i="16" s="1"/>
  <c r="S3063" i="16" s="1"/>
  <c r="S3064" i="16" s="1"/>
  <c r="S3065" i="16" s="1"/>
  <c r="S3066" i="16" s="1"/>
  <c r="S3067" i="16" s="1"/>
  <c r="S3068" i="16" s="1"/>
  <c r="S3069" i="16" s="1"/>
  <c r="S3070" i="16" s="1"/>
  <c r="S3071" i="16" s="1"/>
  <c r="S3072" i="16" s="1"/>
  <c r="S3073" i="16" s="1"/>
  <c r="S3074" i="16" s="1"/>
  <c r="S3075" i="16" s="1"/>
  <c r="S3076" i="16" s="1"/>
  <c r="S3077" i="16" s="1"/>
  <c r="S3078" i="16" s="1"/>
  <c r="S3079" i="16" s="1"/>
  <c r="S3080" i="16" s="1"/>
  <c r="S3081" i="16" s="1"/>
  <c r="S3082" i="16" s="1"/>
  <c r="S3083" i="16" s="1"/>
  <c r="S3084" i="16" s="1"/>
  <c r="S3085" i="16" s="1"/>
  <c r="S3086" i="16" s="1"/>
  <c r="S3087" i="16" s="1"/>
  <c r="S3088" i="16" s="1"/>
  <c r="S3089" i="16" s="1"/>
  <c r="S3090" i="16" s="1"/>
  <c r="S3091" i="16" s="1"/>
  <c r="S3092" i="16" s="1"/>
  <c r="S3093" i="16" s="1"/>
  <c r="S3094" i="16" s="1"/>
  <c r="S3095" i="16" s="1"/>
  <c r="S3096" i="16" s="1"/>
  <c r="S3097" i="16" s="1"/>
  <c r="S3098" i="16" s="1"/>
  <c r="S3099" i="16" s="1"/>
  <c r="S3100" i="16" s="1"/>
  <c r="S3101" i="16" s="1"/>
  <c r="S3102" i="16" s="1"/>
  <c r="S3103" i="16" s="1"/>
  <c r="S3104" i="16" s="1"/>
  <c r="S3105" i="16" s="1"/>
  <c r="S3106" i="16" s="1"/>
  <c r="S3107" i="16" s="1"/>
  <c r="S3108" i="16" s="1"/>
  <c r="S3109" i="16" s="1"/>
  <c r="S3110" i="16" s="1"/>
  <c r="S3111" i="16" s="1"/>
  <c r="S3112" i="16" s="1"/>
  <c r="S3113" i="16" s="1"/>
  <c r="S3114" i="16" s="1"/>
  <c r="S3115" i="16" s="1"/>
  <c r="S3116" i="16" s="1"/>
  <c r="S3117" i="16" s="1"/>
  <c r="S3118" i="16" s="1"/>
  <c r="S3119" i="16" s="1"/>
  <c r="S3120" i="16" s="1"/>
  <c r="S3121" i="16" s="1"/>
  <c r="S3122" i="16" s="1"/>
  <c r="S3123" i="16" s="1"/>
  <c r="S3124" i="16" s="1"/>
  <c r="S3125" i="16" s="1"/>
  <c r="S3126" i="16" s="1"/>
  <c r="S3127" i="16" s="1"/>
  <c r="S3128" i="16" s="1"/>
  <c r="S3129" i="16" s="1"/>
  <c r="S3130" i="16" s="1"/>
  <c r="S3131" i="16" s="1"/>
  <c r="S3132" i="16" s="1"/>
  <c r="S3133" i="16" s="1"/>
  <c r="S3134" i="16" s="1"/>
  <c r="S3135" i="16" s="1"/>
  <c r="S3136" i="16" s="1"/>
  <c r="S3137" i="16" s="1"/>
  <c r="S3138" i="16" s="1"/>
  <c r="S3139" i="16" s="1"/>
  <c r="S3140" i="16" s="1"/>
  <c r="S3141" i="16" s="1"/>
  <c r="S3142" i="16" s="1"/>
  <c r="S3143" i="16" s="1"/>
  <c r="S3144" i="16" s="1"/>
  <c r="S3145" i="16" s="1"/>
  <c r="S3146" i="16" s="1"/>
  <c r="S3147" i="16" s="1"/>
  <c r="S3148" i="16" s="1"/>
  <c r="S3149" i="16" s="1"/>
  <c r="S3150" i="16" s="1"/>
  <c r="S3151" i="16" s="1"/>
  <c r="S3152" i="16" s="1"/>
  <c r="S3153" i="16" s="1"/>
  <c r="S3154" i="16" s="1"/>
  <c r="S3155" i="16" s="1"/>
  <c r="S3156" i="16" s="1"/>
  <c r="S3157" i="16" s="1"/>
  <c r="S3158" i="16" s="1"/>
  <c r="S3159" i="16" s="1"/>
  <c r="S3160" i="16" s="1"/>
  <c r="S3161" i="16" s="1"/>
  <c r="S3162" i="16" s="1"/>
  <c r="S3163" i="16" s="1"/>
  <c r="S3164" i="16" s="1"/>
  <c r="S3165" i="16" s="1"/>
  <c r="S3166" i="16" s="1"/>
  <c r="S3167" i="16" s="1"/>
  <c r="S3168" i="16" s="1"/>
  <c r="S3169" i="16" s="1"/>
  <c r="S3170" i="16" s="1"/>
  <c r="S3171" i="16" s="1"/>
  <c r="S3172" i="16" s="1"/>
  <c r="S3173" i="16" s="1"/>
  <c r="S3174" i="16" s="1"/>
  <c r="S3175" i="16" s="1"/>
  <c r="S3176" i="16" s="1"/>
  <c r="S3177" i="16" s="1"/>
  <c r="S3178" i="16" s="1"/>
  <c r="S3179" i="16" s="1"/>
  <c r="S3180" i="16" s="1"/>
  <c r="S3181" i="16" s="1"/>
  <c r="S3182" i="16" s="1"/>
  <c r="S3183" i="16" s="1"/>
  <c r="S3184" i="16" s="1"/>
  <c r="S3185" i="16" s="1"/>
  <c r="S3186" i="16" s="1"/>
  <c r="S3187" i="16" s="1"/>
  <c r="S3188" i="16" s="1"/>
  <c r="S3189" i="16" s="1"/>
  <c r="S3190" i="16" s="1"/>
  <c r="S3191" i="16" s="1"/>
  <c r="S3192" i="16" s="1"/>
  <c r="S3193" i="16" s="1"/>
  <c r="S3194" i="16" s="1"/>
  <c r="S3195" i="16" s="1"/>
  <c r="S3196" i="16" s="1"/>
  <c r="S3197" i="16" s="1"/>
  <c r="S3198" i="16" s="1"/>
  <c r="S3199" i="16" s="1"/>
  <c r="S3200" i="16" s="1"/>
  <c r="S3201" i="16" s="1"/>
  <c r="S3202" i="16" s="1"/>
  <c r="S3203" i="16" s="1"/>
  <c r="S3204" i="16" s="1"/>
  <c r="S3205" i="16" s="1"/>
  <c r="S3206" i="16" s="1"/>
  <c r="S3207" i="16" s="1"/>
  <c r="S3208" i="16" s="1"/>
  <c r="S3209" i="16" s="1"/>
  <c r="S3210" i="16" s="1"/>
  <c r="S3211" i="16" s="1"/>
  <c r="S3212" i="16" s="1"/>
  <c r="S3213" i="16" s="1"/>
  <c r="S3214" i="16" s="1"/>
  <c r="S3215" i="16" s="1"/>
  <c r="S3216" i="16" s="1"/>
  <c r="S3217" i="16" s="1"/>
  <c r="S3218" i="16" s="1"/>
  <c r="S3219" i="16" s="1"/>
  <c r="S3220" i="16" s="1"/>
  <c r="S3221" i="16" s="1"/>
  <c r="S3222" i="16" s="1"/>
  <c r="S3223" i="16" s="1"/>
  <c r="S3224" i="16" s="1"/>
  <c r="S3225" i="16" s="1"/>
  <c r="S3226" i="16" s="1"/>
  <c r="S3227" i="16" s="1"/>
  <c r="S3228" i="16" s="1"/>
  <c r="S3229" i="16" s="1"/>
  <c r="S3230" i="16" s="1"/>
  <c r="S3231" i="16" s="1"/>
  <c r="S3232" i="16" s="1"/>
  <c r="S3233" i="16" s="1"/>
  <c r="S3234" i="16" s="1"/>
  <c r="S3235" i="16" s="1"/>
  <c r="S3236" i="16" s="1"/>
  <c r="S3237" i="16" s="1"/>
  <c r="S3238" i="16" s="1"/>
  <c r="S3239" i="16" s="1"/>
  <c r="S3240" i="16" s="1"/>
  <c r="S3241" i="16" s="1"/>
  <c r="S3242" i="16" s="1"/>
  <c r="S3243" i="16" s="1"/>
  <c r="S3244" i="16" s="1"/>
  <c r="S3245" i="16" s="1"/>
  <c r="S3246" i="16" s="1"/>
  <c r="S3247" i="16" s="1"/>
  <c r="S3248" i="16" s="1"/>
  <c r="S3249" i="16" s="1"/>
  <c r="S3250" i="16" s="1"/>
  <c r="S3251" i="16" s="1"/>
  <c r="S3252" i="16" s="1"/>
  <c r="S3253" i="16" s="1"/>
  <c r="S3254" i="16" s="1"/>
  <c r="S3255" i="16" s="1"/>
  <c r="S3256" i="16" s="1"/>
  <c r="S3257" i="16" s="1"/>
  <c r="S3258" i="16" s="1"/>
  <c r="S3259" i="16" s="1"/>
  <c r="S3260" i="16" s="1"/>
  <c r="S3261" i="16" s="1"/>
  <c r="S3262" i="16" s="1"/>
  <c r="S3263" i="16" s="1"/>
  <c r="S3264" i="16" s="1"/>
  <c r="S3265" i="16" s="1"/>
  <c r="S3266" i="16" s="1"/>
  <c r="S3267" i="16" s="1"/>
  <c r="S3268" i="16" s="1"/>
  <c r="S3269" i="16" s="1"/>
  <c r="S3270" i="16" s="1"/>
  <c r="S3271" i="16" s="1"/>
  <c r="S3272" i="16" s="1"/>
  <c r="S3273" i="16" s="1"/>
  <c r="S3274" i="16" s="1"/>
  <c r="S3275" i="16" s="1"/>
  <c r="S3276" i="16" s="1"/>
  <c r="S3277" i="16" s="1"/>
  <c r="S3278" i="16" s="1"/>
  <c r="S3279" i="16" s="1"/>
  <c r="S3280" i="16" s="1"/>
  <c r="S3281" i="16" s="1"/>
  <c r="S3282" i="16" s="1"/>
  <c r="S3283" i="16" s="1"/>
  <c r="S3284" i="16" s="1"/>
  <c r="S3285" i="16" s="1"/>
  <c r="S3286" i="16" s="1"/>
  <c r="S3287" i="16" s="1"/>
  <c r="S3288" i="16" s="1"/>
  <c r="S3289" i="16" s="1"/>
  <c r="S3290" i="16" s="1"/>
  <c r="S3291" i="16" s="1"/>
  <c r="S3292" i="16" s="1"/>
  <c r="S3293" i="16" s="1"/>
  <c r="S3294" i="16" s="1"/>
  <c r="S3295" i="16" s="1"/>
  <c r="S3296" i="16" s="1"/>
  <c r="S3297" i="16" s="1"/>
  <c r="S3298" i="16" s="1"/>
  <c r="S3299" i="16" s="1"/>
  <c r="S3300" i="16" s="1"/>
  <c r="S3301" i="16" s="1"/>
  <c r="S3302" i="16" s="1"/>
  <c r="S3303" i="16" s="1"/>
  <c r="S3304" i="16" s="1"/>
  <c r="S3305" i="16" s="1"/>
  <c r="S3306" i="16" s="1"/>
  <c r="S3307" i="16" s="1"/>
  <c r="S3308" i="16" s="1"/>
  <c r="S3309" i="16" s="1"/>
  <c r="S3310" i="16" s="1"/>
  <c r="S3311" i="16" s="1"/>
  <c r="S3312" i="16" s="1"/>
  <c r="S3313" i="16" s="1"/>
  <c r="S3314" i="16" s="1"/>
  <c r="S3315" i="16" s="1"/>
  <c r="S3316" i="16" s="1"/>
  <c r="S3317" i="16" s="1"/>
  <c r="S3318" i="16" s="1"/>
  <c r="S3319" i="16" s="1"/>
  <c r="S3320" i="16" s="1"/>
  <c r="S3321" i="16" s="1"/>
  <c r="S3322" i="16" s="1"/>
  <c r="S3323" i="16" s="1"/>
  <c r="S3324" i="16" s="1"/>
  <c r="S3325" i="16" s="1"/>
  <c r="S3326" i="16" s="1"/>
  <c r="S3327" i="16" s="1"/>
  <c r="S3328" i="16" s="1"/>
  <c r="S3329" i="16" s="1"/>
  <c r="S3330" i="16" s="1"/>
  <c r="S3331" i="16" s="1"/>
  <c r="S3332" i="16" s="1"/>
  <c r="S3333" i="16" s="1"/>
  <c r="S3334" i="16" s="1"/>
  <c r="S3335" i="16" s="1"/>
  <c r="S3336" i="16" s="1"/>
  <c r="S3337" i="16" s="1"/>
  <c r="S3338" i="16" s="1"/>
  <c r="S3339" i="16" s="1"/>
  <c r="S3340" i="16" s="1"/>
  <c r="S3341" i="16" s="1"/>
  <c r="S3342" i="16" s="1"/>
  <c r="S3343" i="16" s="1"/>
  <c r="S3344" i="16" s="1"/>
  <c r="S3345" i="16" s="1"/>
  <c r="S3346" i="16" s="1"/>
  <c r="S3347" i="16" s="1"/>
  <c r="S3348" i="16" s="1"/>
  <c r="S3349" i="16" s="1"/>
  <c r="S3350" i="16" s="1"/>
  <c r="S3351" i="16" s="1"/>
  <c r="S3352" i="16" s="1"/>
  <c r="S3353" i="16" s="1"/>
  <c r="S3354" i="16" s="1"/>
  <c r="S3355" i="16" s="1"/>
  <c r="S3356" i="16" s="1"/>
  <c r="S3357" i="16" s="1"/>
  <c r="S3358" i="16" s="1"/>
  <c r="S3359" i="16" s="1"/>
  <c r="S3360" i="16" s="1"/>
  <c r="S3361" i="16" s="1"/>
  <c r="S3362" i="16" s="1"/>
  <c r="S3363" i="16" s="1"/>
  <c r="S3364" i="16" s="1"/>
  <c r="S3365" i="16" s="1"/>
  <c r="S3366" i="16" s="1"/>
  <c r="S3367" i="16" s="1"/>
  <c r="S3368" i="16" s="1"/>
  <c r="S3369" i="16" s="1"/>
  <c r="S3370" i="16" s="1"/>
  <c r="S3371" i="16" s="1"/>
  <c r="S3372" i="16" s="1"/>
  <c r="S3373" i="16" s="1"/>
  <c r="S3374" i="16" s="1"/>
  <c r="S3375" i="16" s="1"/>
  <c r="S3376" i="16" s="1"/>
  <c r="S3377" i="16" s="1"/>
  <c r="S3378" i="16" s="1"/>
  <c r="S3379" i="16" s="1"/>
  <c r="S3380" i="16" s="1"/>
  <c r="S3381" i="16" s="1"/>
  <c r="S3382" i="16" s="1"/>
  <c r="S3383" i="16" s="1"/>
  <c r="S3384" i="16" s="1"/>
  <c r="S3385" i="16" s="1"/>
  <c r="S3386" i="16" s="1"/>
  <c r="S3387" i="16" s="1"/>
  <c r="S3388" i="16" s="1"/>
  <c r="S3389" i="16" s="1"/>
  <c r="S3390" i="16" s="1"/>
  <c r="S3391" i="16" s="1"/>
  <c r="S3392" i="16" s="1"/>
  <c r="S3393" i="16" s="1"/>
  <c r="S3394" i="16" s="1"/>
  <c r="S3395" i="16" s="1"/>
  <c r="S3396" i="16" s="1"/>
  <c r="S3397" i="16" s="1"/>
  <c r="S3398" i="16" s="1"/>
  <c r="S3399" i="16" s="1"/>
  <c r="S3400" i="16" s="1"/>
  <c r="S3401" i="16" s="1"/>
  <c r="S3402" i="16" s="1"/>
  <c r="S3403" i="16" s="1"/>
  <c r="S3404" i="16" s="1"/>
  <c r="S3405" i="16" s="1"/>
  <c r="S3406" i="16" s="1"/>
  <c r="S3407" i="16" s="1"/>
  <c r="S3408" i="16" s="1"/>
  <c r="S3409" i="16" s="1"/>
  <c r="S3410" i="16" s="1"/>
  <c r="S3411" i="16" s="1"/>
  <c r="S3412" i="16" s="1"/>
  <c r="S3413" i="16" s="1"/>
  <c r="S3414" i="16" s="1"/>
  <c r="S3415" i="16" s="1"/>
  <c r="S3416" i="16" s="1"/>
  <c r="S3417" i="16" s="1"/>
  <c r="S3418" i="16" s="1"/>
  <c r="S3419" i="16" s="1"/>
  <c r="S3420" i="16" s="1"/>
  <c r="S3421" i="16" s="1"/>
  <c r="S3422" i="16" s="1"/>
  <c r="S3423" i="16" s="1"/>
  <c r="S3424" i="16" s="1"/>
  <c r="S3425" i="16" s="1"/>
  <c r="S3426" i="16" s="1"/>
  <c r="S3427" i="16" s="1"/>
  <c r="S3428" i="16" s="1"/>
  <c r="S3429" i="16" s="1"/>
  <c r="S3430" i="16" s="1"/>
  <c r="S3431" i="16" s="1"/>
  <c r="S3432" i="16" s="1"/>
  <c r="S3433" i="16" s="1"/>
  <c r="S3434" i="16" s="1"/>
  <c r="S3435" i="16" s="1"/>
  <c r="S3436" i="16" s="1"/>
  <c r="S3437" i="16" s="1"/>
  <c r="S3438" i="16" s="1"/>
  <c r="S3439" i="16" s="1"/>
  <c r="S3440" i="16" s="1"/>
  <c r="S3441" i="16" s="1"/>
  <c r="S3442" i="16" s="1"/>
  <c r="S3443" i="16" s="1"/>
  <c r="S3444" i="16" s="1"/>
  <c r="S3445" i="16" s="1"/>
  <c r="S3446" i="16" s="1"/>
  <c r="S3447" i="16" s="1"/>
  <c r="S3448" i="16" s="1"/>
  <c r="S3449" i="16" s="1"/>
  <c r="S3450" i="16" s="1"/>
  <c r="S3451" i="16" s="1"/>
  <c r="S3452" i="16" s="1"/>
  <c r="S3453" i="16" s="1"/>
  <c r="S3454" i="16" s="1"/>
  <c r="S3455" i="16" s="1"/>
  <c r="S3456" i="16" s="1"/>
  <c r="S3457" i="16" s="1"/>
  <c r="S3458" i="16" s="1"/>
  <c r="S3459" i="16" s="1"/>
  <c r="S3460" i="16" s="1"/>
  <c r="S3461" i="16" s="1"/>
  <c r="S3462" i="16" s="1"/>
  <c r="S3463" i="16" s="1"/>
  <c r="S3464" i="16" s="1"/>
  <c r="S3465" i="16" s="1"/>
  <c r="S3466" i="16" s="1"/>
  <c r="S3467" i="16" s="1"/>
  <c r="S3468" i="16" s="1"/>
  <c r="S3469" i="16" s="1"/>
  <c r="S3470" i="16" s="1"/>
  <c r="S3471" i="16" s="1"/>
  <c r="S3472" i="16" s="1"/>
  <c r="S3473" i="16" s="1"/>
  <c r="S3474" i="16" s="1"/>
  <c r="S3475" i="16" s="1"/>
  <c r="S3476" i="16" s="1"/>
  <c r="S3477" i="16" s="1"/>
  <c r="S3478" i="16" s="1"/>
  <c r="S3479" i="16" s="1"/>
  <c r="S3480" i="16" s="1"/>
  <c r="S3481" i="16" s="1"/>
  <c r="S3482" i="16" s="1"/>
  <c r="S3483" i="16" s="1"/>
  <c r="S3484" i="16" s="1"/>
  <c r="S3485" i="16" s="1"/>
  <c r="S3486" i="16" s="1"/>
  <c r="S3487" i="16" s="1"/>
  <c r="S3488" i="16" s="1"/>
  <c r="S3489" i="16" s="1"/>
  <c r="S3490" i="16" s="1"/>
  <c r="S3491" i="16" s="1"/>
  <c r="S3492" i="16" s="1"/>
  <c r="S3493" i="16" s="1"/>
  <c r="S3494" i="16" s="1"/>
  <c r="S3495" i="16" s="1"/>
  <c r="S3496" i="16" s="1"/>
  <c r="S3497" i="16" s="1"/>
  <c r="S3498" i="16" s="1"/>
  <c r="S3499" i="16" s="1"/>
  <c r="S3500" i="16" s="1"/>
  <c r="S3501" i="16" s="1"/>
  <c r="S3502" i="16" s="1"/>
  <c r="S3503" i="16" s="1"/>
  <c r="S3504" i="16" s="1"/>
  <c r="S3505" i="16" s="1"/>
  <c r="S3506" i="16" s="1"/>
  <c r="S3507" i="16" s="1"/>
  <c r="S3508" i="16" s="1"/>
  <c r="S3509" i="16" s="1"/>
  <c r="S3510" i="16" s="1"/>
  <c r="S3511" i="16" s="1"/>
  <c r="S3512" i="16" s="1"/>
  <c r="S3513" i="16" s="1"/>
  <c r="S3514" i="16" s="1"/>
  <c r="S3515" i="16" s="1"/>
  <c r="S3516" i="16" s="1"/>
  <c r="S3517" i="16" s="1"/>
  <c r="S3518" i="16" s="1"/>
  <c r="S3519" i="16" s="1"/>
  <c r="S3520" i="16" s="1"/>
  <c r="S3521" i="16" s="1"/>
  <c r="S3522" i="16" s="1"/>
  <c r="S3523" i="16" s="1"/>
  <c r="S3524" i="16" s="1"/>
  <c r="S3525" i="16" s="1"/>
  <c r="S3526" i="16" s="1"/>
  <c r="S3527" i="16" s="1"/>
  <c r="S3528" i="16" s="1"/>
  <c r="S3529" i="16" s="1"/>
  <c r="S3530" i="16" s="1"/>
  <c r="S3531" i="16" s="1"/>
  <c r="S3532" i="16" s="1"/>
  <c r="S3533" i="16" s="1"/>
  <c r="S3534" i="16" s="1"/>
  <c r="S3535" i="16" s="1"/>
  <c r="S3536" i="16" s="1"/>
  <c r="S3537" i="16" s="1"/>
  <c r="S3538" i="16" s="1"/>
  <c r="S3539" i="16" s="1"/>
  <c r="S3540" i="16" s="1"/>
  <c r="S3541" i="16" s="1"/>
  <c r="S3542" i="16" s="1"/>
  <c r="S3543" i="16" s="1"/>
  <c r="S3544" i="16" s="1"/>
  <c r="S3545" i="16" s="1"/>
  <c r="S3546" i="16" s="1"/>
  <c r="S3547" i="16" s="1"/>
  <c r="S3548" i="16" s="1"/>
  <c r="S3549" i="16" s="1"/>
  <c r="S3550" i="16" s="1"/>
  <c r="S3551" i="16" s="1"/>
  <c r="S3552" i="16" s="1"/>
  <c r="S3553" i="16" s="1"/>
  <c r="S3554" i="16" s="1"/>
  <c r="S3555" i="16" s="1"/>
  <c r="S3556" i="16" s="1"/>
  <c r="S3557" i="16" s="1"/>
  <c r="S3558" i="16" s="1"/>
  <c r="S3559" i="16" s="1"/>
  <c r="S3560" i="16" s="1"/>
  <c r="S3561" i="16" s="1"/>
  <c r="S3562" i="16" s="1"/>
  <c r="S3563" i="16" s="1"/>
  <c r="S3564" i="16" s="1"/>
  <c r="S3565" i="16" s="1"/>
  <c r="S3566" i="16" s="1"/>
  <c r="S3567" i="16" s="1"/>
  <c r="S3568" i="16" s="1"/>
  <c r="S3569" i="16" s="1"/>
  <c r="S3570" i="16" s="1"/>
  <c r="S3571" i="16" s="1"/>
  <c r="S3572" i="16" s="1"/>
  <c r="S3573" i="16" s="1"/>
  <c r="S3574" i="16" s="1"/>
  <c r="S3575" i="16" s="1"/>
  <c r="S3576" i="16" s="1"/>
  <c r="S3577" i="16" s="1"/>
  <c r="S3578" i="16" s="1"/>
  <c r="S3579" i="16" s="1"/>
  <c r="S3580" i="16" s="1"/>
  <c r="S3581" i="16" s="1"/>
  <c r="S3582" i="16" s="1"/>
  <c r="S3583" i="16" s="1"/>
  <c r="S3584" i="16" s="1"/>
  <c r="S3585" i="16" s="1"/>
  <c r="S3586" i="16" s="1"/>
  <c r="S3587" i="16" s="1"/>
  <c r="S3588" i="16" s="1"/>
  <c r="S3589" i="16" s="1"/>
  <c r="S3590" i="16" s="1"/>
  <c r="S3591" i="16" s="1"/>
  <c r="S3592" i="16" s="1"/>
  <c r="S3593" i="16" s="1"/>
  <c r="S3594" i="16" s="1"/>
  <c r="S3595" i="16" s="1"/>
  <c r="S3596" i="16" s="1"/>
  <c r="S3597" i="16" s="1"/>
  <c r="S3598" i="16" s="1"/>
  <c r="S3599" i="16" s="1"/>
  <c r="S3600" i="16" s="1"/>
  <c r="S3601" i="16" s="1"/>
  <c r="S3602" i="16" s="1"/>
  <c r="S3603" i="16" s="1"/>
  <c r="S3604" i="16" s="1"/>
  <c r="S3605" i="16" s="1"/>
  <c r="S3606" i="16" s="1"/>
  <c r="S3607" i="16" s="1"/>
  <c r="S3608" i="16" s="1"/>
  <c r="S3609" i="16" s="1"/>
  <c r="S3610" i="16" s="1"/>
  <c r="S3611" i="16" s="1"/>
  <c r="S3612" i="16" s="1"/>
  <c r="S3613" i="16" s="1"/>
  <c r="S3614" i="16" s="1"/>
  <c r="S3615" i="16" s="1"/>
  <c r="S3616" i="16" s="1"/>
  <c r="S3617" i="16" s="1"/>
  <c r="S3618" i="16" s="1"/>
  <c r="S3619" i="16" s="1"/>
  <c r="S3620" i="16" s="1"/>
  <c r="S3621" i="16" s="1"/>
  <c r="S3622" i="16" s="1"/>
  <c r="S3623" i="16" s="1"/>
  <c r="S3624" i="16" s="1"/>
  <c r="S3625" i="16" s="1"/>
  <c r="S3626" i="16" s="1"/>
  <c r="S3627" i="16" s="1"/>
  <c r="S3628" i="16" s="1"/>
  <c r="S3629" i="16" s="1"/>
  <c r="S3630" i="16" s="1"/>
  <c r="S3631" i="16" s="1"/>
  <c r="S3632" i="16" s="1"/>
  <c r="S3633" i="16" s="1"/>
  <c r="S3634" i="16" s="1"/>
  <c r="S3635" i="16" s="1"/>
  <c r="S3636" i="16" s="1"/>
  <c r="S3637" i="16" s="1"/>
  <c r="S3638" i="16" s="1"/>
  <c r="S3639" i="16" s="1"/>
  <c r="S3640" i="16" s="1"/>
  <c r="S3641" i="16" s="1"/>
  <c r="S3642" i="16" s="1"/>
  <c r="S3643" i="16" s="1"/>
  <c r="S3644" i="16" s="1"/>
  <c r="S3645" i="16" s="1"/>
  <c r="S3646" i="16" s="1"/>
  <c r="S3647" i="16" s="1"/>
  <c r="S3648" i="16" s="1"/>
  <c r="S3649" i="16" s="1"/>
  <c r="S3650" i="16" s="1"/>
  <c r="S3651" i="16" s="1"/>
  <c r="S3652" i="16" s="1"/>
  <c r="S3653" i="16" s="1"/>
  <c r="S3654" i="16" s="1"/>
  <c r="S3655" i="16" s="1"/>
  <c r="S3656" i="16" s="1"/>
  <c r="S3657" i="16" s="1"/>
  <c r="S3658" i="16" s="1"/>
  <c r="S3659" i="16" s="1"/>
  <c r="S3660" i="16" s="1"/>
  <c r="S3661" i="16" s="1"/>
  <c r="S3662" i="16" s="1"/>
  <c r="S3663" i="16" s="1"/>
  <c r="S3664" i="16" s="1"/>
  <c r="S3665" i="16" s="1"/>
  <c r="S3666" i="16" s="1"/>
  <c r="S3667" i="16" s="1"/>
  <c r="S3668" i="16" s="1"/>
  <c r="S3669" i="16" s="1"/>
  <c r="S3670" i="16" s="1"/>
  <c r="S3671" i="16" s="1"/>
  <c r="S3672" i="16" s="1"/>
  <c r="S3673" i="16" s="1"/>
  <c r="S3674" i="16" s="1"/>
  <c r="S3675" i="16" s="1"/>
  <c r="S3676" i="16" s="1"/>
  <c r="S3677" i="16" s="1"/>
  <c r="S3678" i="16" s="1"/>
  <c r="S3679" i="16" s="1"/>
  <c r="S3680" i="16" s="1"/>
  <c r="S3681" i="16" s="1"/>
  <c r="S3682" i="16" s="1"/>
  <c r="S3683" i="16" s="1"/>
  <c r="S3684" i="16" s="1"/>
  <c r="S3685" i="16" s="1"/>
  <c r="S3686" i="16" s="1"/>
  <c r="S3687" i="16" s="1"/>
  <c r="S3688" i="16" s="1"/>
  <c r="S3689" i="16" s="1"/>
  <c r="S3690" i="16" s="1"/>
  <c r="S3691" i="16" s="1"/>
  <c r="S3692" i="16" s="1"/>
  <c r="S3693" i="16" s="1"/>
  <c r="S3694" i="16" s="1"/>
  <c r="S3695" i="16" s="1"/>
  <c r="S3696" i="16" s="1"/>
  <c r="S3697" i="16" s="1"/>
  <c r="S3698" i="16" s="1"/>
  <c r="S3699" i="16" s="1"/>
  <c r="S3700" i="16" s="1"/>
  <c r="S3701" i="16" s="1"/>
  <c r="S3702" i="16" s="1"/>
  <c r="S3703" i="16" s="1"/>
  <c r="S3704" i="16" s="1"/>
  <c r="S3705" i="16" s="1"/>
  <c r="S3706" i="16" s="1"/>
  <c r="S3707" i="16" s="1"/>
  <c r="S3708" i="16" s="1"/>
  <c r="S3709" i="16" s="1"/>
  <c r="S3710" i="16" s="1"/>
  <c r="S3711" i="16" s="1"/>
  <c r="S3712" i="16" s="1"/>
  <c r="S3713" i="16" s="1"/>
  <c r="S3714" i="16" s="1"/>
  <c r="S3715" i="16" s="1"/>
  <c r="S3716" i="16" s="1"/>
  <c r="S3717" i="16" s="1"/>
  <c r="S3718" i="16" s="1"/>
  <c r="S3719" i="16" s="1"/>
  <c r="S3720" i="16" s="1"/>
  <c r="S3721" i="16" s="1"/>
  <c r="S3722" i="16" s="1"/>
  <c r="S3723" i="16" s="1"/>
  <c r="S3724" i="16" s="1"/>
  <c r="S3725" i="16" s="1"/>
  <c r="S3726" i="16" s="1"/>
  <c r="S3727" i="16" s="1"/>
  <c r="S3728" i="16" s="1"/>
  <c r="S3729" i="16" s="1"/>
  <c r="S3730" i="16" s="1"/>
  <c r="S3731" i="16" s="1"/>
  <c r="S3732" i="16" s="1"/>
  <c r="S3733" i="16" s="1"/>
  <c r="S3734" i="16" s="1"/>
  <c r="S3735" i="16" s="1"/>
  <c r="S3736" i="16" s="1"/>
  <c r="S3737" i="16" s="1"/>
  <c r="S3738" i="16" s="1"/>
  <c r="S3739" i="16" s="1"/>
  <c r="S3740" i="16" s="1"/>
  <c r="S3741" i="16" s="1"/>
  <c r="S3742" i="16" s="1"/>
  <c r="S3743" i="16" s="1"/>
  <c r="S3744" i="16" s="1"/>
  <c r="S3745" i="16" s="1"/>
  <c r="S3746" i="16" s="1"/>
  <c r="S3747" i="16" s="1"/>
  <c r="S3748" i="16" s="1"/>
  <c r="S3749" i="16" s="1"/>
  <c r="S3750" i="16" s="1"/>
  <c r="S3751" i="16" s="1"/>
  <c r="S3752" i="16" s="1"/>
  <c r="S3753" i="16" s="1"/>
  <c r="S3754" i="16" s="1"/>
  <c r="S3755" i="16" s="1"/>
  <c r="S3756" i="16" s="1"/>
  <c r="S3757" i="16" s="1"/>
  <c r="S3758" i="16" s="1"/>
  <c r="S3759" i="16" s="1"/>
  <c r="S3760" i="16" s="1"/>
  <c r="S3761" i="16" s="1"/>
  <c r="S3762" i="16" s="1"/>
  <c r="S3763" i="16" s="1"/>
  <c r="S3764" i="16" s="1"/>
  <c r="S3765" i="16" s="1"/>
  <c r="S3766" i="16" s="1"/>
  <c r="S3767" i="16" s="1"/>
  <c r="S3768" i="16" s="1"/>
  <c r="S3769" i="16" s="1"/>
  <c r="S3770" i="16" s="1"/>
  <c r="S3771" i="16" s="1"/>
  <c r="S3772" i="16" s="1"/>
  <c r="S3773" i="16" s="1"/>
  <c r="S3774" i="16" s="1"/>
  <c r="S3775" i="16" s="1"/>
  <c r="S3776" i="16" s="1"/>
  <c r="S3777" i="16" s="1"/>
  <c r="S3778" i="16" s="1"/>
  <c r="S3779" i="16" s="1"/>
  <c r="S3780" i="16" s="1"/>
  <c r="S3781" i="16" s="1"/>
  <c r="S3782" i="16" s="1"/>
  <c r="S3783" i="16" s="1"/>
  <c r="S3784" i="16" s="1"/>
  <c r="S3785" i="16" s="1"/>
  <c r="S3786" i="16" s="1"/>
  <c r="S3787" i="16" s="1"/>
  <c r="S3788" i="16" s="1"/>
  <c r="S3789" i="16" s="1"/>
  <c r="S3790" i="16" s="1"/>
  <c r="S3791" i="16" s="1"/>
  <c r="S3792" i="16" s="1"/>
  <c r="S3793" i="16" s="1"/>
  <c r="S3794" i="16" s="1"/>
  <c r="S3795" i="16" s="1"/>
  <c r="S3796" i="16" s="1"/>
  <c r="S3797" i="16" s="1"/>
  <c r="S3798" i="16" s="1"/>
  <c r="S3799" i="16" s="1"/>
  <c r="S3800" i="16" s="1"/>
  <c r="S3801" i="16" s="1"/>
  <c r="S3802" i="16" s="1"/>
  <c r="S3803" i="16" s="1"/>
  <c r="S3804" i="16" s="1"/>
  <c r="S3805" i="16" s="1"/>
  <c r="S3806" i="16" s="1"/>
  <c r="S3807" i="16" s="1"/>
  <c r="S3808" i="16" s="1"/>
  <c r="S3809" i="16" s="1"/>
  <c r="S3810" i="16" s="1"/>
  <c r="S3811" i="16" s="1"/>
  <c r="S3812" i="16" s="1"/>
  <c r="S3813" i="16" s="1"/>
  <c r="S3814" i="16" s="1"/>
  <c r="S3815" i="16" s="1"/>
  <c r="S3816" i="16" s="1"/>
  <c r="S3817" i="16" s="1"/>
  <c r="S3818" i="16" s="1"/>
  <c r="S3819" i="16" s="1"/>
  <c r="S3820" i="16" s="1"/>
  <c r="S3821" i="16" s="1"/>
  <c r="S3822" i="16" s="1"/>
  <c r="S3823" i="16" s="1"/>
  <c r="S3824" i="16" s="1"/>
  <c r="S3825" i="16" s="1"/>
  <c r="S3826" i="16" s="1"/>
  <c r="S3827" i="16" s="1"/>
  <c r="S3828" i="16" s="1"/>
  <c r="S3829" i="16" s="1"/>
  <c r="S3830" i="16" s="1"/>
  <c r="S3831" i="16" s="1"/>
  <c r="S3832" i="16" s="1"/>
  <c r="S3833" i="16" s="1"/>
  <c r="S3834" i="16" s="1"/>
  <c r="S3835" i="16" s="1"/>
  <c r="S3836" i="16" s="1"/>
  <c r="S3837" i="16" s="1"/>
  <c r="S3838" i="16" s="1"/>
  <c r="S3839" i="16" s="1"/>
  <c r="S3840" i="16" s="1"/>
  <c r="S3841" i="16" s="1"/>
  <c r="S3842" i="16" s="1"/>
  <c r="S3843" i="16" s="1"/>
  <c r="S3844" i="16" s="1"/>
  <c r="S3845" i="16" s="1"/>
  <c r="S3846" i="16" s="1"/>
  <c r="S3847" i="16" s="1"/>
  <c r="S3848" i="16" s="1"/>
  <c r="S3849" i="16" s="1"/>
  <c r="S3850" i="16" s="1"/>
  <c r="S3851" i="16" s="1"/>
  <c r="S3852" i="16" s="1"/>
  <c r="S3853" i="16" s="1"/>
  <c r="S3854" i="16" s="1"/>
  <c r="S3855" i="16" s="1"/>
  <c r="S3856" i="16" s="1"/>
  <c r="S3857" i="16" s="1"/>
  <c r="S3858" i="16" s="1"/>
  <c r="S3859" i="16" s="1"/>
  <c r="S3860" i="16" s="1"/>
  <c r="S3861" i="16" s="1"/>
  <c r="S3862" i="16" s="1"/>
  <c r="S3863" i="16" s="1"/>
  <c r="S3864" i="16" s="1"/>
  <c r="S3865" i="16" s="1"/>
  <c r="S3866" i="16" s="1"/>
  <c r="S3867" i="16" s="1"/>
  <c r="S3868" i="16" s="1"/>
  <c r="S3869" i="16" s="1"/>
  <c r="S3870" i="16" s="1"/>
  <c r="S3871" i="16" s="1"/>
  <c r="S3872" i="16" s="1"/>
  <c r="S3873" i="16" s="1"/>
  <c r="S3874" i="16" s="1"/>
  <c r="S3875" i="16" s="1"/>
  <c r="S3876" i="16" s="1"/>
  <c r="S3877" i="16" s="1"/>
  <c r="S3878" i="16" s="1"/>
  <c r="S3879" i="16" s="1"/>
  <c r="S3880" i="16" s="1"/>
  <c r="S3881" i="16" s="1"/>
  <c r="S3882" i="16" s="1"/>
  <c r="S3883" i="16" s="1"/>
  <c r="S3884" i="16" s="1"/>
  <c r="S3885" i="16" s="1"/>
  <c r="S3886" i="16" s="1"/>
  <c r="S3887" i="16" s="1"/>
  <c r="S3888" i="16" s="1"/>
  <c r="S3889" i="16" s="1"/>
  <c r="S3890" i="16" s="1"/>
  <c r="S3891" i="16" s="1"/>
  <c r="S3892" i="16" s="1"/>
  <c r="S3893" i="16" s="1"/>
  <c r="S3894" i="16" s="1"/>
  <c r="S3895" i="16" s="1"/>
  <c r="S3896" i="16" s="1"/>
  <c r="S3897" i="16" s="1"/>
  <c r="S3898" i="16" s="1"/>
  <c r="S3899" i="16" s="1"/>
  <c r="S3900" i="16" s="1"/>
  <c r="S3901" i="16" s="1"/>
  <c r="S3902" i="16" s="1"/>
  <c r="S3903" i="16" s="1"/>
  <c r="S3904" i="16" s="1"/>
  <c r="S3905" i="16" s="1"/>
  <c r="S3906" i="16" s="1"/>
  <c r="S3907" i="16" s="1"/>
  <c r="S3908" i="16" s="1"/>
  <c r="S3909" i="16" s="1"/>
  <c r="S3910" i="16" s="1"/>
  <c r="S3911" i="16" s="1"/>
  <c r="S3912" i="16" s="1"/>
  <c r="S3913" i="16" s="1"/>
  <c r="S3914" i="16" s="1"/>
  <c r="S3915" i="16" s="1"/>
  <c r="S3916" i="16" s="1"/>
  <c r="S3917" i="16" s="1"/>
  <c r="S3918" i="16" s="1"/>
  <c r="S3919" i="16" s="1"/>
  <c r="S3920" i="16" s="1"/>
  <c r="S3921" i="16" s="1"/>
  <c r="S3922" i="16" s="1"/>
  <c r="S3923" i="16" s="1"/>
  <c r="S3924" i="16" s="1"/>
  <c r="S3925" i="16" s="1"/>
  <c r="S3926" i="16" s="1"/>
  <c r="S3927" i="16" s="1"/>
  <c r="S3928" i="16" s="1"/>
  <c r="S3929" i="16" s="1"/>
  <c r="S3930" i="16" s="1"/>
  <c r="S3931" i="16" s="1"/>
  <c r="S3932" i="16" s="1"/>
  <c r="S3933" i="16" s="1"/>
  <c r="S3934" i="16" s="1"/>
  <c r="S3935" i="16" s="1"/>
  <c r="S3936" i="16" s="1"/>
  <c r="S3937" i="16" s="1"/>
  <c r="S3938" i="16" s="1"/>
  <c r="S3939" i="16" s="1"/>
  <c r="S3940" i="16" s="1"/>
  <c r="S3941" i="16" s="1"/>
  <c r="S3942" i="16" s="1"/>
  <c r="S3943" i="16" s="1"/>
  <c r="S3944" i="16" s="1"/>
  <c r="S3945" i="16" s="1"/>
  <c r="S3946" i="16" s="1"/>
  <c r="S3947" i="16" s="1"/>
  <c r="S3948" i="16" s="1"/>
  <c r="S3949" i="16" s="1"/>
  <c r="S3950" i="16" s="1"/>
  <c r="S3951" i="16" s="1"/>
  <c r="S3952" i="16" s="1"/>
  <c r="S3953" i="16" s="1"/>
  <c r="S3954" i="16" s="1"/>
  <c r="S3955" i="16" s="1"/>
  <c r="S3956" i="16" s="1"/>
  <c r="S3957" i="16" s="1"/>
  <c r="S3958" i="16" s="1"/>
  <c r="S3959" i="16" s="1"/>
  <c r="S3960" i="16" s="1"/>
  <c r="S3961" i="16" s="1"/>
  <c r="S3962" i="16" s="1"/>
  <c r="S3963" i="16" s="1"/>
  <c r="S3964" i="16" s="1"/>
  <c r="S3965" i="16" s="1"/>
  <c r="S3966" i="16" s="1"/>
  <c r="S3967" i="16" s="1"/>
  <c r="S3968" i="16" s="1"/>
  <c r="S3969" i="16" s="1"/>
  <c r="S3970" i="16" s="1"/>
  <c r="S3971" i="16" s="1"/>
  <c r="S3972" i="16" s="1"/>
  <c r="S3973" i="16" s="1"/>
  <c r="S3974" i="16" s="1"/>
  <c r="S3975" i="16" s="1"/>
  <c r="S3976" i="16" s="1"/>
  <c r="S3977" i="16" s="1"/>
  <c r="S3978" i="16" s="1"/>
  <c r="S3979" i="16" s="1"/>
  <c r="S3980" i="16" s="1"/>
  <c r="S3981" i="16" s="1"/>
  <c r="S3982" i="16" s="1"/>
  <c r="S3983" i="16" s="1"/>
  <c r="S3984" i="16" s="1"/>
  <c r="S3985" i="16" s="1"/>
  <c r="S3986" i="16" s="1"/>
  <c r="S3987" i="16" s="1"/>
  <c r="S3988" i="16" s="1"/>
  <c r="S3989" i="16" s="1"/>
  <c r="S3990" i="16" s="1"/>
  <c r="S3991" i="16" s="1"/>
  <c r="S3992" i="16" s="1"/>
  <c r="S3993" i="16" s="1"/>
  <c r="S3994" i="16" s="1"/>
  <c r="S3995" i="16" s="1"/>
  <c r="S3996" i="16" s="1"/>
  <c r="S3997" i="16" s="1"/>
  <c r="S3998" i="16" s="1"/>
  <c r="S3999" i="16" s="1"/>
  <c r="S4000" i="16" s="1"/>
  <c r="S4001" i="16" s="1"/>
  <c r="S4002" i="16" s="1"/>
  <c r="S4003" i="16" s="1"/>
  <c r="S4004" i="16" s="1"/>
  <c r="S4005" i="16" s="1"/>
  <c r="S4006" i="16" s="1"/>
  <c r="S4007" i="16" s="1"/>
  <c r="S4008" i="16" s="1"/>
  <c r="S4009" i="16" s="1"/>
  <c r="S4010" i="16" s="1"/>
  <c r="S4011" i="16" s="1"/>
  <c r="S4012" i="16" s="1"/>
  <c r="S4013" i="16" s="1"/>
  <c r="S4014" i="16" s="1"/>
  <c r="S4015" i="16" s="1"/>
  <c r="S4016" i="16" s="1"/>
  <c r="S4017" i="16" s="1"/>
  <c r="S4018" i="16" s="1"/>
  <c r="S4019" i="16" s="1"/>
  <c r="S4020" i="16" s="1"/>
  <c r="S4021" i="16" s="1"/>
  <c r="S4022" i="16" s="1"/>
  <c r="S4023" i="16" s="1"/>
  <c r="S4024" i="16" s="1"/>
  <c r="S4025" i="16" s="1"/>
  <c r="S4026" i="16" s="1"/>
  <c r="S4027" i="16" s="1"/>
  <c r="S4028" i="16" s="1"/>
  <c r="S4029" i="16" s="1"/>
  <c r="S4030" i="16" s="1"/>
  <c r="S4031" i="16" s="1"/>
  <c r="S4032" i="16" s="1"/>
  <c r="S4033" i="16" s="1"/>
  <c r="S4034" i="16" s="1"/>
  <c r="S4035" i="16" s="1"/>
  <c r="S4036" i="16" s="1"/>
  <c r="S4037" i="16" s="1"/>
  <c r="S4038" i="16" s="1"/>
  <c r="S4039" i="16" s="1"/>
  <c r="S4040" i="16" s="1"/>
  <c r="S4041" i="16" s="1"/>
  <c r="S4042" i="16" s="1"/>
  <c r="S4043" i="16" s="1"/>
  <c r="S4044" i="16" s="1"/>
  <c r="S4045" i="16" s="1"/>
  <c r="S4046" i="16" s="1"/>
  <c r="S4047" i="16" s="1"/>
  <c r="S4048" i="16" s="1"/>
  <c r="S4049" i="16" s="1"/>
  <c r="S4050" i="16" s="1"/>
  <c r="S4051" i="16" s="1"/>
  <c r="S4052" i="16" s="1"/>
  <c r="S4053" i="16" s="1"/>
  <c r="S4054" i="16" s="1"/>
  <c r="S4055" i="16" s="1"/>
  <c r="S4056" i="16" s="1"/>
  <c r="S4057" i="16" s="1"/>
  <c r="S4058" i="16" s="1"/>
  <c r="S4059" i="16" s="1"/>
  <c r="S4060" i="16" s="1"/>
  <c r="S4061" i="16" s="1"/>
  <c r="S4062" i="16" s="1"/>
  <c r="S4063" i="16" s="1"/>
  <c r="S4064" i="16" s="1"/>
  <c r="S4065" i="16" s="1"/>
  <c r="S4066" i="16" s="1"/>
  <c r="S4067" i="16" s="1"/>
  <c r="S4068" i="16" s="1"/>
  <c r="S4069" i="16" s="1"/>
  <c r="S4070" i="16" s="1"/>
  <c r="S4071" i="16" s="1"/>
  <c r="S4072" i="16" s="1"/>
  <c r="S4073" i="16" s="1"/>
  <c r="S4074" i="16" s="1"/>
  <c r="S4075" i="16" s="1"/>
  <c r="S4076" i="16" s="1"/>
  <c r="S4077" i="16" s="1"/>
  <c r="S4078" i="16" s="1"/>
  <c r="S4079" i="16" s="1"/>
  <c r="S4080" i="16" s="1"/>
  <c r="S4081" i="16" s="1"/>
  <c r="S4082" i="16" s="1"/>
  <c r="S4083" i="16" s="1"/>
  <c r="S4084" i="16" s="1"/>
  <c r="S4085" i="16" s="1"/>
  <c r="S4086" i="16" s="1"/>
  <c r="S4087" i="16" s="1"/>
  <c r="S4088" i="16" s="1"/>
  <c r="S4089" i="16" s="1"/>
  <c r="S4090" i="16" s="1"/>
  <c r="S4091" i="16" s="1"/>
  <c r="S4092" i="16" s="1"/>
  <c r="S4093" i="16" s="1"/>
  <c r="S4094" i="16" s="1"/>
  <c r="S4095" i="16" s="1"/>
  <c r="S4096" i="16" s="1"/>
  <c r="S4097" i="16" s="1"/>
  <c r="S4098" i="16" s="1"/>
  <c r="S4099" i="16" s="1"/>
  <c r="S4100" i="16" s="1"/>
  <c r="S4101" i="16" s="1"/>
  <c r="S4102" i="16" s="1"/>
  <c r="S4103" i="16" s="1"/>
  <c r="S4104" i="16" s="1"/>
  <c r="S4105" i="16" s="1"/>
  <c r="S4106" i="16" s="1"/>
  <c r="S4107" i="16" s="1"/>
  <c r="S4108" i="16" s="1"/>
  <c r="S4109" i="16" s="1"/>
  <c r="S4110" i="16" s="1"/>
  <c r="S4111" i="16" s="1"/>
  <c r="S4112" i="16" s="1"/>
  <c r="S4113" i="16" s="1"/>
  <c r="S4114" i="16" s="1"/>
  <c r="S4115" i="16" s="1"/>
  <c r="S4116" i="16" s="1"/>
  <c r="S4117" i="16" s="1"/>
  <c r="S4118" i="16" s="1"/>
  <c r="S4119" i="16" s="1"/>
  <c r="S4120" i="16" s="1"/>
  <c r="S4121" i="16" s="1"/>
  <c r="S4122" i="16" s="1"/>
  <c r="S4123" i="16" s="1"/>
  <c r="S4124" i="16" s="1"/>
  <c r="S4125" i="16" s="1"/>
  <c r="S4126" i="16" s="1"/>
  <c r="S4127" i="16" s="1"/>
  <c r="S4128" i="16" s="1"/>
  <c r="S4129" i="16" s="1"/>
  <c r="S4130" i="16" s="1"/>
  <c r="S4131" i="16" s="1"/>
  <c r="S4132" i="16" s="1"/>
  <c r="S4133" i="16" s="1"/>
  <c r="S4134" i="16" s="1"/>
  <c r="S4135" i="16" s="1"/>
  <c r="S4136" i="16" s="1"/>
  <c r="S4137" i="16" s="1"/>
  <c r="S4138" i="16" s="1"/>
  <c r="S4139" i="16" s="1"/>
  <c r="S4140" i="16" s="1"/>
  <c r="S4141" i="16" s="1"/>
  <c r="S4142" i="16" s="1"/>
  <c r="S4143" i="16" s="1"/>
  <c r="S4144" i="16" s="1"/>
  <c r="S4145" i="16" s="1"/>
  <c r="S4146" i="16" s="1"/>
  <c r="S4147" i="16" s="1"/>
  <c r="S4148" i="16" s="1"/>
  <c r="S4149" i="16" s="1"/>
  <c r="S4150" i="16" s="1"/>
  <c r="S4151" i="16" s="1"/>
  <c r="S4152" i="16" s="1"/>
  <c r="S4153" i="16" s="1"/>
  <c r="S4154" i="16" s="1"/>
  <c r="S4155" i="16" s="1"/>
  <c r="S4156" i="16" s="1"/>
  <c r="S4157" i="16" s="1"/>
  <c r="S4158" i="16" s="1"/>
  <c r="S4159" i="16" s="1"/>
  <c r="S4160" i="16" s="1"/>
  <c r="S4161" i="16" s="1"/>
  <c r="S4162" i="16" s="1"/>
  <c r="S4163" i="16" s="1"/>
  <c r="S4164" i="16" s="1"/>
  <c r="S4165" i="16" s="1"/>
  <c r="S4166" i="16" s="1"/>
  <c r="S4167" i="16" s="1"/>
  <c r="S4168" i="16" s="1"/>
  <c r="S4169" i="16" s="1"/>
  <c r="S4170" i="16" s="1"/>
  <c r="S4171" i="16" s="1"/>
  <c r="S4172" i="16" s="1"/>
  <c r="S4173" i="16" s="1"/>
  <c r="S4174" i="16" s="1"/>
  <c r="S4175" i="16" s="1"/>
  <c r="S4176" i="16" s="1"/>
  <c r="S4177" i="16" s="1"/>
  <c r="S4178" i="16" s="1"/>
  <c r="S4179" i="16" s="1"/>
  <c r="S4180" i="16" s="1"/>
  <c r="S4181" i="16" s="1"/>
  <c r="S4182" i="16" s="1"/>
  <c r="S4183" i="16" s="1"/>
  <c r="S4184" i="16" s="1"/>
  <c r="S4185" i="16" s="1"/>
  <c r="S4186" i="16" s="1"/>
  <c r="S4187" i="16" s="1"/>
  <c r="S4188" i="16" s="1"/>
  <c r="S4189" i="16" s="1"/>
  <c r="S4190" i="16" s="1"/>
  <c r="S4191" i="16" s="1"/>
  <c r="S4192" i="16" s="1"/>
  <c r="S4193" i="16" s="1"/>
  <c r="S4194" i="16" s="1"/>
  <c r="S4195" i="16" s="1"/>
  <c r="S4196" i="16" s="1"/>
  <c r="S4197" i="16" s="1"/>
  <c r="S4198" i="16" s="1"/>
  <c r="S4199" i="16" s="1"/>
  <c r="S4200" i="16" s="1"/>
  <c r="S4201" i="16" s="1"/>
  <c r="S4202" i="16" s="1"/>
  <c r="S4203" i="16" s="1"/>
  <c r="S4204" i="16" s="1"/>
  <c r="S4205" i="16" s="1"/>
  <c r="S4206" i="16" s="1"/>
  <c r="S4207" i="16" s="1"/>
  <c r="S4208" i="16" s="1"/>
  <c r="S4209" i="16" s="1"/>
  <c r="S4210" i="16" s="1"/>
  <c r="S4211" i="16" s="1"/>
  <c r="S4212" i="16" s="1"/>
  <c r="S4213" i="16" s="1"/>
  <c r="S4214" i="16" s="1"/>
  <c r="S4215" i="16" s="1"/>
  <c r="S4216" i="16" s="1"/>
  <c r="S4217" i="16" s="1"/>
  <c r="S4218" i="16" s="1"/>
  <c r="S4219" i="16" s="1"/>
  <c r="S4220" i="16" s="1"/>
  <c r="S4221" i="16" s="1"/>
  <c r="S4222" i="16" s="1"/>
  <c r="S4223" i="16" s="1"/>
  <c r="S4224" i="16" s="1"/>
  <c r="S4225" i="16" s="1"/>
  <c r="S4226" i="16" s="1"/>
  <c r="S4227" i="16" s="1"/>
  <c r="S4228" i="16" s="1"/>
  <c r="S4229" i="16" s="1"/>
  <c r="S4230" i="16" s="1"/>
  <c r="S4231" i="16" s="1"/>
  <c r="S4232" i="16" s="1"/>
  <c r="S4233" i="16" s="1"/>
  <c r="S4234" i="16" s="1"/>
  <c r="S4235" i="16" s="1"/>
  <c r="S4236" i="16" s="1"/>
  <c r="S4237" i="16" s="1"/>
  <c r="S4238" i="16" s="1"/>
  <c r="S4239" i="16" s="1"/>
  <c r="S4240" i="16" s="1"/>
  <c r="S4241" i="16" s="1"/>
  <c r="S4242" i="16" s="1"/>
  <c r="S4243" i="16" s="1"/>
  <c r="S4244" i="16" s="1"/>
  <c r="S4245" i="16" s="1"/>
  <c r="S4246" i="16" s="1"/>
  <c r="S4247" i="16" s="1"/>
  <c r="S4248" i="16" s="1"/>
  <c r="S4249" i="16" s="1"/>
  <c r="S4250" i="16" s="1"/>
  <c r="S4251" i="16" s="1"/>
  <c r="S4252" i="16" s="1"/>
  <c r="S4253" i="16" s="1"/>
  <c r="S4254" i="16" s="1"/>
  <c r="S4255" i="16" s="1"/>
  <c r="S4256" i="16" s="1"/>
  <c r="S4257" i="16" s="1"/>
  <c r="S4258" i="16" s="1"/>
  <c r="S4259" i="16" s="1"/>
  <c r="S4260" i="16" s="1"/>
  <c r="S4261" i="16" s="1"/>
  <c r="S4262" i="16" s="1"/>
  <c r="S4263" i="16" s="1"/>
  <c r="S4264" i="16" s="1"/>
  <c r="S4265" i="16" s="1"/>
  <c r="S4266" i="16" s="1"/>
  <c r="S4267" i="16" s="1"/>
  <c r="S4268" i="16" s="1"/>
  <c r="S4269" i="16" s="1"/>
  <c r="S4270" i="16" s="1"/>
  <c r="S4271" i="16" s="1"/>
  <c r="S4272" i="16" s="1"/>
  <c r="S4273" i="16" s="1"/>
  <c r="S4274" i="16" s="1"/>
  <c r="S4275" i="16" s="1"/>
  <c r="S4276" i="16" s="1"/>
  <c r="S4277" i="16" s="1"/>
  <c r="S4278" i="16" s="1"/>
  <c r="S4279" i="16" s="1"/>
  <c r="S4280" i="16" s="1"/>
  <c r="S4281" i="16" s="1"/>
  <c r="S4282" i="16" s="1"/>
  <c r="S4283" i="16" s="1"/>
  <c r="S4284" i="16" s="1"/>
  <c r="S4285" i="16" s="1"/>
  <c r="S4286" i="16" s="1"/>
  <c r="S4287" i="16" s="1"/>
  <c r="S4288" i="16" s="1"/>
  <c r="S4289" i="16" s="1"/>
  <c r="S4290" i="16" s="1"/>
  <c r="S4291" i="16" s="1"/>
  <c r="S4292" i="16" s="1"/>
  <c r="S4293" i="16" s="1"/>
  <c r="S4294" i="16" s="1"/>
  <c r="S4295" i="16" s="1"/>
  <c r="S4296" i="16" s="1"/>
  <c r="S4297" i="16" s="1"/>
  <c r="S4298" i="16" s="1"/>
  <c r="S4299" i="16" s="1"/>
  <c r="S4300" i="16" s="1"/>
  <c r="S4301" i="16" s="1"/>
  <c r="S4302" i="16" s="1"/>
  <c r="S4303" i="16" s="1"/>
  <c r="S4304" i="16" s="1"/>
  <c r="S4305" i="16" s="1"/>
  <c r="S4306" i="16" s="1"/>
  <c r="S4307" i="16" s="1"/>
  <c r="S4308" i="16" s="1"/>
  <c r="S4309" i="16" s="1"/>
  <c r="S4310" i="16" s="1"/>
  <c r="S4311" i="16" s="1"/>
  <c r="S4312" i="16" s="1"/>
  <c r="S4313" i="16" s="1"/>
  <c r="S4314" i="16" s="1"/>
  <c r="S4315" i="16" s="1"/>
  <c r="S4316" i="16" s="1"/>
  <c r="S4317" i="16" s="1"/>
  <c r="S4318" i="16" s="1"/>
  <c r="S4319" i="16" s="1"/>
  <c r="S4320" i="16" s="1"/>
  <c r="S4321" i="16" s="1"/>
  <c r="S4322" i="16" s="1"/>
  <c r="S4323" i="16" s="1"/>
  <c r="S4324" i="16" s="1"/>
  <c r="S4325" i="16" s="1"/>
  <c r="S4326" i="16" s="1"/>
  <c r="S4327" i="16" s="1"/>
  <c r="S4328" i="16" s="1"/>
  <c r="S4329" i="16" s="1"/>
  <c r="S4330" i="16" s="1"/>
  <c r="S4331" i="16" s="1"/>
  <c r="S4332" i="16" s="1"/>
  <c r="S4333" i="16" s="1"/>
  <c r="S4334" i="16" s="1"/>
  <c r="S4335" i="16" s="1"/>
  <c r="S4336" i="16" s="1"/>
  <c r="S4337" i="16" s="1"/>
  <c r="S4338" i="16" s="1"/>
  <c r="S4339" i="16" s="1"/>
  <c r="S4340" i="16" s="1"/>
  <c r="S4341" i="16" s="1"/>
  <c r="S4342" i="16" s="1"/>
  <c r="S4343" i="16" s="1"/>
  <c r="S4344" i="16" s="1"/>
  <c r="S4345" i="16" s="1"/>
  <c r="S4346" i="16" s="1"/>
  <c r="S4347" i="16" s="1"/>
  <c r="S4348" i="16" s="1"/>
  <c r="S4349" i="16" s="1"/>
  <c r="S4350" i="16" s="1"/>
  <c r="S4351" i="16" s="1"/>
  <c r="S4352" i="16" s="1"/>
  <c r="S4353" i="16" s="1"/>
  <c r="S4354" i="16" s="1"/>
  <c r="S4355" i="16" s="1"/>
  <c r="S4356" i="16" s="1"/>
  <c r="S4357" i="16" s="1"/>
  <c r="S4358" i="16" s="1"/>
  <c r="S4359" i="16" s="1"/>
  <c r="S4360" i="16" s="1"/>
  <c r="S4361" i="16" s="1"/>
  <c r="S4362" i="16" s="1"/>
  <c r="S4363" i="16" s="1"/>
  <c r="S4364" i="16" s="1"/>
  <c r="S4365" i="16" s="1"/>
  <c r="S4366" i="16" s="1"/>
  <c r="S4367" i="16" s="1"/>
  <c r="S4368" i="16" s="1"/>
  <c r="S4369" i="16" s="1"/>
  <c r="S4370" i="16" s="1"/>
  <c r="S4371" i="16" s="1"/>
  <c r="S4372" i="16" s="1"/>
  <c r="S4373" i="16" s="1"/>
  <c r="S4374" i="16" s="1"/>
  <c r="S4375" i="16" s="1"/>
  <c r="S4376" i="16" s="1"/>
  <c r="S4377" i="16" s="1"/>
  <c r="S4378" i="16" s="1"/>
  <c r="S4379" i="16" s="1"/>
  <c r="S4380" i="16" s="1"/>
  <c r="S4381" i="16" s="1"/>
  <c r="S4382" i="16" s="1"/>
  <c r="S4383" i="16" s="1"/>
  <c r="S4384" i="16" s="1"/>
  <c r="S4385" i="16" s="1"/>
  <c r="S4386" i="16" s="1"/>
  <c r="S4387" i="16" s="1"/>
  <c r="S4388" i="16" s="1"/>
  <c r="S4389" i="16" s="1"/>
  <c r="S4390" i="16" s="1"/>
  <c r="S4391" i="16" s="1"/>
  <c r="S4392" i="16" s="1"/>
  <c r="S4393" i="16" s="1"/>
  <c r="S4394" i="16" s="1"/>
  <c r="S4395" i="16" s="1"/>
  <c r="S4396" i="16" s="1"/>
  <c r="S4397" i="16" s="1"/>
  <c r="S4398" i="16" s="1"/>
  <c r="S4399" i="16" s="1"/>
  <c r="S4400" i="16" s="1"/>
  <c r="S4401" i="16" s="1"/>
  <c r="S4402" i="16" s="1"/>
  <c r="S4403" i="16" s="1"/>
  <c r="S4404" i="16" s="1"/>
  <c r="S4405" i="16" s="1"/>
  <c r="S4406" i="16" s="1"/>
  <c r="S4407" i="16" s="1"/>
  <c r="S4408" i="16" s="1"/>
  <c r="S4409" i="16" s="1"/>
  <c r="S4410" i="16" s="1"/>
  <c r="S4411" i="16" s="1"/>
  <c r="S4412" i="16" s="1"/>
  <c r="S4413" i="16" s="1"/>
  <c r="S4414" i="16" s="1"/>
  <c r="S4415" i="16" s="1"/>
  <c r="S4416" i="16" s="1"/>
  <c r="S4417" i="16" s="1"/>
  <c r="S4418" i="16" s="1"/>
  <c r="S4419" i="16" s="1"/>
  <c r="S4420" i="16" s="1"/>
  <c r="S4421" i="16" s="1"/>
  <c r="S4422" i="16" s="1"/>
  <c r="S4423" i="16" s="1"/>
  <c r="S4424" i="16" s="1"/>
  <c r="S4425" i="16" s="1"/>
  <c r="S4426" i="16" s="1"/>
  <c r="S4427" i="16" s="1"/>
  <c r="S4428" i="16" s="1"/>
  <c r="S4429" i="16" s="1"/>
  <c r="S4430" i="16" s="1"/>
  <c r="S4431" i="16" s="1"/>
  <c r="S4432" i="16" s="1"/>
  <c r="S4433" i="16" s="1"/>
  <c r="S4434" i="16" s="1"/>
  <c r="S4435" i="16" s="1"/>
  <c r="S4436" i="16" s="1"/>
  <c r="S4437" i="16" s="1"/>
  <c r="S4438" i="16" s="1"/>
  <c r="S4439" i="16" s="1"/>
  <c r="S4440" i="16" s="1"/>
  <c r="S4441" i="16" s="1"/>
  <c r="S4442" i="16" s="1"/>
  <c r="S4443" i="16" s="1"/>
  <c r="S4444" i="16" s="1"/>
  <c r="S4445" i="16" s="1"/>
  <c r="S4446" i="16" s="1"/>
  <c r="S4447" i="16" s="1"/>
  <c r="S4448" i="16" s="1"/>
  <c r="S4449" i="16" s="1"/>
  <c r="S4450" i="16" s="1"/>
  <c r="S4451" i="16" s="1"/>
  <c r="S4452" i="16" s="1"/>
  <c r="S4453" i="16" s="1"/>
  <c r="S4454" i="16" s="1"/>
  <c r="S4455" i="16" s="1"/>
  <c r="S4456" i="16" s="1"/>
  <c r="S4457" i="16" s="1"/>
  <c r="S4458" i="16" s="1"/>
  <c r="S4459" i="16" s="1"/>
  <c r="S4460" i="16" s="1"/>
  <c r="S4461" i="16" s="1"/>
  <c r="S4462" i="16" s="1"/>
  <c r="S4463" i="16" s="1"/>
  <c r="S4464" i="16" s="1"/>
  <c r="S4465" i="16" s="1"/>
  <c r="S4466" i="16" s="1"/>
  <c r="S4467" i="16" s="1"/>
  <c r="S4468" i="16" s="1"/>
  <c r="S4469" i="16" s="1"/>
  <c r="S4470" i="16" s="1"/>
  <c r="S4471" i="16" s="1"/>
  <c r="S4472" i="16" s="1"/>
  <c r="S4473" i="16" s="1"/>
  <c r="S4474" i="16" s="1"/>
  <c r="S4475" i="16" s="1"/>
  <c r="S4476" i="16" s="1"/>
  <c r="S4477" i="16" s="1"/>
  <c r="S4478" i="16" s="1"/>
  <c r="S4479" i="16" s="1"/>
  <c r="S4480" i="16" s="1"/>
  <c r="S4481" i="16" s="1"/>
  <c r="S4482" i="16" s="1"/>
  <c r="S4483" i="16" s="1"/>
  <c r="S4484" i="16" s="1"/>
  <c r="S4485" i="16" s="1"/>
  <c r="S4486" i="16" s="1"/>
  <c r="S4487" i="16" s="1"/>
  <c r="S4488" i="16" s="1"/>
  <c r="S4489" i="16" s="1"/>
  <c r="S4490" i="16" s="1"/>
  <c r="S4491" i="16" s="1"/>
  <c r="S4492" i="16" s="1"/>
  <c r="S4493" i="16" s="1"/>
  <c r="S4494" i="16" s="1"/>
  <c r="S4495" i="16" s="1"/>
  <c r="S4496" i="16" s="1"/>
  <c r="S4497" i="16" s="1"/>
  <c r="S4498" i="16" s="1"/>
  <c r="S4499" i="16" s="1"/>
  <c r="S4500" i="16" s="1"/>
  <c r="S4501" i="16" s="1"/>
  <c r="S4502" i="16" s="1"/>
  <c r="S4503" i="16" s="1"/>
  <c r="S4504" i="16" s="1"/>
  <c r="S4505" i="16" s="1"/>
  <c r="S4506" i="16" s="1"/>
  <c r="S4507" i="16" s="1"/>
  <c r="S4508" i="16" s="1"/>
  <c r="S4509" i="16" s="1"/>
  <c r="S4510" i="16" s="1"/>
  <c r="S4511" i="16" s="1"/>
  <c r="S4512" i="16" s="1"/>
  <c r="S4513" i="16" s="1"/>
  <c r="S4514" i="16" s="1"/>
  <c r="S4515" i="16" s="1"/>
  <c r="S4516" i="16" s="1"/>
  <c r="S4517" i="16" s="1"/>
  <c r="S4518" i="16" s="1"/>
  <c r="S4519" i="16" s="1"/>
  <c r="S4520" i="16" s="1"/>
  <c r="S4521" i="16" s="1"/>
  <c r="S4522" i="16" s="1"/>
  <c r="S4523" i="16" s="1"/>
  <c r="S4524" i="16" s="1"/>
  <c r="S4525" i="16" s="1"/>
  <c r="S4526" i="16" s="1"/>
  <c r="S4527" i="16" s="1"/>
  <c r="S4528" i="16" s="1"/>
  <c r="S4529" i="16" s="1"/>
  <c r="S4530" i="16" s="1"/>
  <c r="S4531" i="16" s="1"/>
  <c r="S4532" i="16" s="1"/>
  <c r="S4533" i="16" s="1"/>
  <c r="S4534" i="16" s="1"/>
  <c r="S4535" i="16" s="1"/>
  <c r="S4536" i="16" s="1"/>
  <c r="S4537" i="16" s="1"/>
  <c r="S4538" i="16" s="1"/>
  <c r="S4539" i="16" s="1"/>
  <c r="S4540" i="16" s="1"/>
  <c r="S4541" i="16" s="1"/>
  <c r="S4542" i="16" s="1"/>
  <c r="S4543" i="16" s="1"/>
  <c r="S4544" i="16" s="1"/>
  <c r="S4545" i="16" s="1"/>
  <c r="S4546" i="16" s="1"/>
  <c r="S4547" i="16" s="1"/>
  <c r="S4548" i="16" s="1"/>
  <c r="S4549" i="16" s="1"/>
  <c r="S4550" i="16" s="1"/>
  <c r="S4551" i="16" s="1"/>
  <c r="S4552" i="16" s="1"/>
  <c r="S4553" i="16" s="1"/>
  <c r="S4554" i="16" s="1"/>
  <c r="S4555" i="16" s="1"/>
  <c r="S4556" i="16" s="1"/>
  <c r="S4557" i="16" s="1"/>
  <c r="S4558" i="16" s="1"/>
  <c r="S4559" i="16" s="1"/>
  <c r="S4560" i="16" s="1"/>
  <c r="S4561" i="16" s="1"/>
  <c r="S4562" i="16" s="1"/>
  <c r="S4563" i="16" s="1"/>
  <c r="S4564" i="16" s="1"/>
  <c r="S4565" i="16" s="1"/>
  <c r="S4566" i="16" s="1"/>
  <c r="S4567" i="16" s="1"/>
  <c r="S4568" i="16" s="1"/>
  <c r="S4569" i="16" s="1"/>
  <c r="S4570" i="16" s="1"/>
  <c r="S4571" i="16" s="1"/>
  <c r="S4572" i="16" s="1"/>
  <c r="S4573" i="16" s="1"/>
  <c r="S4574" i="16" s="1"/>
  <c r="S4575" i="16" s="1"/>
  <c r="S4576" i="16" s="1"/>
  <c r="S4577" i="16" s="1"/>
  <c r="S4578" i="16" s="1"/>
  <c r="S4579" i="16" s="1"/>
  <c r="S4580" i="16" s="1"/>
  <c r="S4581" i="16" s="1"/>
  <c r="S4582" i="16" s="1"/>
  <c r="S4583" i="16" s="1"/>
  <c r="S4584" i="16" s="1"/>
  <c r="S4585" i="16" s="1"/>
  <c r="S4586" i="16" s="1"/>
  <c r="S4587" i="16" s="1"/>
  <c r="S4588" i="16" s="1"/>
  <c r="S4589" i="16" s="1"/>
  <c r="S4590" i="16" s="1"/>
  <c r="S4591" i="16" s="1"/>
  <c r="S4592" i="16" s="1"/>
  <c r="S4593" i="16" s="1"/>
  <c r="S4594" i="16" s="1"/>
  <c r="S4595" i="16" s="1"/>
  <c r="S4596" i="16" s="1"/>
  <c r="S4597" i="16" s="1"/>
  <c r="S4598" i="16" s="1"/>
  <c r="S4599" i="16" s="1"/>
  <c r="S4600" i="16" s="1"/>
  <c r="S4601" i="16" s="1"/>
  <c r="S4602" i="16" s="1"/>
  <c r="S4603" i="16" s="1"/>
  <c r="S4604" i="16" s="1"/>
  <c r="S4605" i="16" s="1"/>
  <c r="S4606" i="16" s="1"/>
  <c r="S4607" i="16" s="1"/>
  <c r="S4608" i="16" s="1"/>
  <c r="S4609" i="16" s="1"/>
  <c r="S4610" i="16" s="1"/>
  <c r="S4611" i="16" s="1"/>
  <c r="S4612" i="16" s="1"/>
  <c r="S4613" i="16" s="1"/>
  <c r="S4614" i="16" s="1"/>
  <c r="S4615" i="16" s="1"/>
  <c r="S4616" i="16" s="1"/>
  <c r="S4617" i="16" s="1"/>
  <c r="S4618" i="16" s="1"/>
  <c r="S4619" i="16" s="1"/>
  <c r="S4620" i="16" s="1"/>
  <c r="S4621" i="16" s="1"/>
  <c r="S4622" i="16" s="1"/>
  <c r="S4623" i="16" s="1"/>
  <c r="S4624" i="16" s="1"/>
  <c r="S4625" i="16" s="1"/>
  <c r="S4626" i="16" s="1"/>
  <c r="S4627" i="16" s="1"/>
  <c r="S4628" i="16" s="1"/>
  <c r="S4629" i="16" s="1"/>
  <c r="S4630" i="16" s="1"/>
  <c r="S4631" i="16" s="1"/>
  <c r="S4632" i="16" s="1"/>
  <c r="S4633" i="16" s="1"/>
  <c r="S4634" i="16" s="1"/>
  <c r="S4635" i="16" s="1"/>
  <c r="S4636" i="16" s="1"/>
  <c r="S4637" i="16" s="1"/>
  <c r="S4638" i="16" s="1"/>
  <c r="S4639" i="16" s="1"/>
  <c r="S4640" i="16" s="1"/>
  <c r="S4641" i="16" s="1"/>
  <c r="S4642" i="16" s="1"/>
  <c r="S4643" i="16" s="1"/>
  <c r="S4644" i="16" s="1"/>
  <c r="S4645" i="16" s="1"/>
  <c r="S4646" i="16" s="1"/>
  <c r="S4647" i="16" s="1"/>
  <c r="S4648" i="16" s="1"/>
  <c r="S4649" i="16" s="1"/>
  <c r="S4650" i="16" s="1"/>
  <c r="S4651" i="16" s="1"/>
  <c r="S4652" i="16" s="1"/>
  <c r="S4653" i="16" s="1"/>
  <c r="S4654" i="16" s="1"/>
  <c r="S4655" i="16" s="1"/>
  <c r="S4656" i="16" s="1"/>
  <c r="S4657" i="16" s="1"/>
  <c r="S4658" i="16" s="1"/>
  <c r="S4659" i="16" s="1"/>
  <c r="S4660" i="16" s="1"/>
  <c r="S4661" i="16" s="1"/>
  <c r="S4662" i="16" s="1"/>
  <c r="S4663" i="16" s="1"/>
  <c r="V2" i="16" s="1"/>
  <c r="O3627" i="16"/>
  <c r="O4252" i="16"/>
  <c r="O4226" i="16"/>
  <c r="O3887" i="16"/>
  <c r="O1047" i="16"/>
  <c r="O802" i="16"/>
  <c r="O3842" i="16"/>
  <c r="O3843" i="16"/>
  <c r="O3188" i="16"/>
  <c r="O2115" i="16"/>
  <c r="O3950" i="16"/>
  <c r="O3770" i="16"/>
  <c r="O882" i="16"/>
  <c r="O884" i="16"/>
  <c r="O3143" i="16"/>
  <c r="O2786" i="16"/>
  <c r="O3294" i="16"/>
  <c r="O3122" i="16"/>
  <c r="O3115" i="16"/>
  <c r="O3025" i="16"/>
  <c r="O3026" i="16"/>
  <c r="O2760" i="16"/>
  <c r="O2716" i="16"/>
  <c r="O2689" i="16"/>
  <c r="O1889" i="16"/>
  <c r="O1616" i="16"/>
  <c r="O1382" i="16"/>
  <c r="O946" i="16"/>
  <c r="O696" i="16"/>
  <c r="O3327" i="16"/>
  <c r="O4304" i="16"/>
  <c r="O4313" i="16"/>
  <c r="O4128" i="16"/>
  <c r="O3817" i="16"/>
  <c r="O3827" i="16"/>
  <c r="O3084" i="16"/>
  <c r="O4142" i="16"/>
  <c r="O4044" i="16"/>
  <c r="O3566" i="16"/>
  <c r="O3565" i="16"/>
  <c r="O3121" i="16"/>
  <c r="O1696" i="16"/>
  <c r="O4038" i="16"/>
  <c r="O3529" i="16"/>
  <c r="O974" i="16"/>
  <c r="O2728" i="16"/>
  <c r="O889" i="16"/>
  <c r="O698" i="16"/>
  <c r="O4282" i="16"/>
  <c r="O3502" i="16"/>
  <c r="O3504" i="16"/>
  <c r="O3881" i="16"/>
  <c r="O3750" i="16"/>
  <c r="O738" i="16"/>
  <c r="O1327" i="16"/>
  <c r="O3325" i="16"/>
  <c r="O4116" i="16"/>
  <c r="O4162" i="16"/>
  <c r="O4661" i="16"/>
  <c r="O4377" i="16"/>
  <c r="O4354" i="16"/>
  <c r="O3990" i="16"/>
  <c r="O1818" i="16"/>
  <c r="O667" i="16"/>
  <c r="O4408" i="16"/>
  <c r="O3891" i="16"/>
  <c r="O4383" i="16"/>
  <c r="O4386" i="16"/>
  <c r="O4180" i="16"/>
  <c r="O4026" i="16"/>
  <c r="O1055" i="16"/>
  <c r="O3840" i="16"/>
  <c r="O3834" i="16"/>
  <c r="O3835" i="16"/>
  <c r="O3126" i="16"/>
  <c r="O3964" i="16"/>
  <c r="O3951" i="16"/>
  <c r="O4526" i="16"/>
  <c r="O3767" i="16"/>
  <c r="O2661" i="16"/>
  <c r="O653" i="16"/>
  <c r="O3119" i="16"/>
  <c r="O3073" i="16"/>
  <c r="O3030" i="16"/>
  <c r="O3015" i="16"/>
  <c r="O3019" i="16"/>
  <c r="O3014" i="16"/>
  <c r="O2757" i="16"/>
  <c r="O2709" i="16"/>
  <c r="O2687" i="16"/>
  <c r="O1961" i="16"/>
  <c r="O1640" i="16"/>
  <c r="O1378" i="16"/>
  <c r="O1285" i="16"/>
  <c r="O951" i="16"/>
  <c r="O940" i="16"/>
  <c r="O3992" i="16"/>
  <c r="O4122" i="16"/>
  <c r="O4123" i="16"/>
  <c r="O1039" i="16"/>
  <c r="O3082" i="16"/>
  <c r="O4151" i="16"/>
  <c r="O1053" i="16"/>
  <c r="O895" i="16"/>
  <c r="O4144" i="16"/>
  <c r="O3477" i="16"/>
  <c r="O4256" i="16"/>
  <c r="O4050" i="16"/>
  <c r="O1687" i="16"/>
  <c r="O2791" i="16"/>
  <c r="O931" i="16"/>
  <c r="O805" i="16"/>
  <c r="O4032" i="16"/>
  <c r="O3518" i="16"/>
  <c r="O966" i="16"/>
  <c r="O4281" i="16"/>
  <c r="O4272" i="16"/>
  <c r="O3874" i="16"/>
  <c r="O3872" i="16"/>
  <c r="O3123" i="16"/>
  <c r="O3359" i="16"/>
  <c r="O3349" i="16"/>
  <c r="O4024" i="16"/>
  <c r="O3844" i="16"/>
  <c r="O3780" i="16"/>
  <c r="O3683" i="16"/>
  <c r="O3187" i="16"/>
  <c r="O3036" i="16"/>
  <c r="O913" i="16"/>
  <c r="O904" i="16"/>
  <c r="O1051" i="16"/>
  <c r="O4435" i="16"/>
  <c r="O4310" i="16"/>
  <c r="O4117" i="16"/>
  <c r="O3087" i="16"/>
  <c r="O2059" i="16"/>
  <c r="O3763" i="16"/>
  <c r="O4146" i="16"/>
  <c r="O4148" i="16"/>
  <c r="O3480" i="16"/>
  <c r="O4250" i="16"/>
  <c r="O797" i="16"/>
  <c r="O1723" i="16"/>
  <c r="O4519" i="16"/>
  <c r="O2663" i="16"/>
  <c r="O934" i="16"/>
  <c r="O1013" i="16"/>
  <c r="O971" i="16"/>
  <c r="O991" i="16"/>
  <c r="O4276" i="16"/>
  <c r="O3610" i="16"/>
  <c r="O3747" i="16"/>
  <c r="W5" i="17" l="1"/>
  <c r="W7" i="17" s="1"/>
  <c r="W4" i="17"/>
  <c r="S17" i="17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S84" i="17" s="1"/>
  <c r="S85" i="17" s="1"/>
  <c r="S86" i="17" s="1"/>
  <c r="S87" i="17" s="1"/>
  <c r="S88" i="17" s="1"/>
  <c r="S89" i="17" s="1"/>
  <c r="S90" i="17" s="1"/>
  <c r="S91" i="17" s="1"/>
  <c r="S92" i="17" s="1"/>
  <c r="S93" i="17" s="1"/>
  <c r="S94" i="17" s="1"/>
  <c r="S95" i="17" s="1"/>
  <c r="S96" i="17" s="1"/>
  <c r="S97" i="17" s="1"/>
  <c r="S98" i="17" s="1"/>
  <c r="S99" i="17" s="1"/>
  <c r="S100" i="17" s="1"/>
  <c r="S101" i="17" s="1"/>
  <c r="S102" i="17" s="1"/>
  <c r="S103" i="17" s="1"/>
  <c r="S104" i="17" s="1"/>
  <c r="S105" i="17" s="1"/>
  <c r="S106" i="17" s="1"/>
  <c r="S107" i="17" s="1"/>
  <c r="S108" i="17" s="1"/>
  <c r="S109" i="17" s="1"/>
  <c r="S110" i="17" s="1"/>
  <c r="S111" i="17" s="1"/>
  <c r="S112" i="17" s="1"/>
  <c r="S113" i="17" s="1"/>
  <c r="S114" i="17" s="1"/>
  <c r="S115" i="17" s="1"/>
  <c r="S116" i="17" s="1"/>
  <c r="S117" i="17" s="1"/>
  <c r="S118" i="17" s="1"/>
  <c r="S119" i="17" s="1"/>
  <c r="S120" i="17" s="1"/>
  <c r="S121" i="17" s="1"/>
  <c r="S122" i="17" s="1"/>
  <c r="S123" i="17" s="1"/>
  <c r="S124" i="17" s="1"/>
  <c r="S125" i="17" s="1"/>
  <c r="S126" i="17" s="1"/>
  <c r="S127" i="17" s="1"/>
  <c r="S128" i="17" s="1"/>
  <c r="S129" i="17" s="1"/>
  <c r="S130" i="17" s="1"/>
  <c r="S131" i="17" s="1"/>
  <c r="S132" i="17" s="1"/>
  <c r="S133" i="17" s="1"/>
  <c r="S134" i="17" s="1"/>
  <c r="S135" i="17" s="1"/>
  <c r="S136" i="17" s="1"/>
  <c r="S137" i="17" s="1"/>
  <c r="S138" i="17" s="1"/>
  <c r="S139" i="17" s="1"/>
  <c r="S140" i="17" s="1"/>
  <c r="S141" i="17" s="1"/>
  <c r="S142" i="17" s="1"/>
  <c r="S143" i="17" s="1"/>
  <c r="S144" i="17" s="1"/>
  <c r="S145" i="17" s="1"/>
  <c r="S146" i="17" s="1"/>
  <c r="S147" i="17" s="1"/>
  <c r="S148" i="17" s="1"/>
  <c r="S149" i="17" s="1"/>
  <c r="S150" i="17" s="1"/>
  <c r="S151" i="17" s="1"/>
  <c r="S152" i="17" s="1"/>
  <c r="S153" i="17" s="1"/>
  <c r="S154" i="17" s="1"/>
  <c r="S155" i="17" s="1"/>
  <c r="S156" i="17" s="1"/>
  <c r="S157" i="17" s="1"/>
  <c r="S158" i="17" s="1"/>
  <c r="S159" i="17" s="1"/>
  <c r="S160" i="17" s="1"/>
  <c r="S161" i="17" s="1"/>
  <c r="S162" i="17" s="1"/>
  <c r="S163" i="17" s="1"/>
  <c r="S164" i="17" s="1"/>
  <c r="S165" i="17" s="1"/>
  <c r="S166" i="17" s="1"/>
  <c r="S167" i="17" s="1"/>
  <c r="S168" i="17" s="1"/>
  <c r="S169" i="17" s="1"/>
  <c r="S170" i="17" s="1"/>
  <c r="S171" i="17" s="1"/>
  <c r="S172" i="17" s="1"/>
  <c r="S173" i="17" s="1"/>
  <c r="S174" i="17" s="1"/>
  <c r="S175" i="17" s="1"/>
  <c r="S176" i="17" s="1"/>
  <c r="S177" i="17" s="1"/>
  <c r="S178" i="17" s="1"/>
  <c r="S179" i="17" s="1"/>
  <c r="S180" i="17" s="1"/>
  <c r="S181" i="17" s="1"/>
  <c r="S182" i="17" s="1"/>
  <c r="S183" i="17" s="1"/>
  <c r="S184" i="17" s="1"/>
  <c r="S185" i="17" s="1"/>
  <c r="S186" i="17" s="1"/>
  <c r="S187" i="17" s="1"/>
  <c r="S188" i="17" s="1"/>
  <c r="S189" i="17" s="1"/>
  <c r="S190" i="17" s="1"/>
  <c r="S191" i="17" s="1"/>
  <c r="S192" i="17" s="1"/>
  <c r="S193" i="17" s="1"/>
  <c r="S194" i="17" s="1"/>
  <c r="S195" i="17" s="1"/>
  <c r="S196" i="17" s="1"/>
  <c r="S197" i="17" s="1"/>
  <c r="S198" i="17" s="1"/>
  <c r="S199" i="17" s="1"/>
  <c r="S200" i="17" s="1"/>
  <c r="S201" i="17" s="1"/>
  <c r="S202" i="17" s="1"/>
  <c r="S203" i="17" s="1"/>
  <c r="S204" i="17" s="1"/>
  <c r="S205" i="17" s="1"/>
  <c r="S206" i="17" s="1"/>
  <c r="S207" i="17" s="1"/>
  <c r="S208" i="17" s="1"/>
  <c r="S209" i="17" s="1"/>
  <c r="S210" i="17" s="1"/>
  <c r="S211" i="17" s="1"/>
  <c r="S212" i="17" s="1"/>
  <c r="S213" i="17" s="1"/>
  <c r="S214" i="17" s="1"/>
  <c r="S215" i="17" s="1"/>
  <c r="S216" i="17" s="1"/>
  <c r="S217" i="17" s="1"/>
  <c r="S218" i="17" s="1"/>
  <c r="S219" i="17" s="1"/>
  <c r="S220" i="17" s="1"/>
  <c r="S221" i="17" s="1"/>
  <c r="S222" i="17" s="1"/>
  <c r="S223" i="17" s="1"/>
  <c r="S224" i="17" s="1"/>
  <c r="S225" i="17" s="1"/>
  <c r="S226" i="17" s="1"/>
  <c r="S227" i="17" s="1"/>
  <c r="S228" i="17" s="1"/>
  <c r="S229" i="17" s="1"/>
  <c r="S230" i="17" s="1"/>
  <c r="S231" i="17" s="1"/>
  <c r="S232" i="17" s="1"/>
  <c r="S233" i="17" s="1"/>
  <c r="S234" i="17" s="1"/>
  <c r="S235" i="17" s="1"/>
  <c r="S236" i="17" s="1"/>
  <c r="S237" i="17" s="1"/>
  <c r="S238" i="17" s="1"/>
  <c r="S239" i="17" s="1"/>
  <c r="S240" i="17" s="1"/>
  <c r="S241" i="17" s="1"/>
  <c r="S242" i="17" s="1"/>
  <c r="S243" i="17" s="1"/>
  <c r="S244" i="17" s="1"/>
  <c r="S245" i="17" s="1"/>
  <c r="S246" i="17" s="1"/>
  <c r="S247" i="17" s="1"/>
  <c r="S248" i="17" s="1"/>
  <c r="S249" i="17" s="1"/>
  <c r="S250" i="17" s="1"/>
  <c r="S251" i="17" s="1"/>
  <c r="S252" i="17" s="1"/>
  <c r="S253" i="17" s="1"/>
  <c r="S254" i="17" s="1"/>
  <c r="S255" i="17" s="1"/>
  <c r="S256" i="17" s="1"/>
  <c r="S257" i="17" s="1"/>
  <c r="S258" i="17" s="1"/>
  <c r="S259" i="17" s="1"/>
  <c r="S260" i="17" s="1"/>
  <c r="S261" i="17" s="1"/>
  <c r="S262" i="17" s="1"/>
  <c r="S263" i="17" s="1"/>
  <c r="S264" i="17" s="1"/>
  <c r="S265" i="17" s="1"/>
  <c r="S266" i="17" s="1"/>
  <c r="S267" i="17" s="1"/>
  <c r="S268" i="17" s="1"/>
  <c r="S269" i="17" s="1"/>
  <c r="S270" i="17" s="1"/>
  <c r="S271" i="17" s="1"/>
  <c r="S272" i="17" s="1"/>
  <c r="S273" i="17" s="1"/>
  <c r="S274" i="17" s="1"/>
  <c r="S275" i="17" s="1"/>
  <c r="S276" i="17" s="1"/>
  <c r="S277" i="17" s="1"/>
  <c r="S278" i="17" s="1"/>
  <c r="S279" i="17" s="1"/>
  <c r="S280" i="17" s="1"/>
  <c r="S281" i="17" s="1"/>
  <c r="S282" i="17" s="1"/>
  <c r="S283" i="17" s="1"/>
  <c r="S284" i="17" s="1"/>
  <c r="S285" i="17" s="1"/>
  <c r="S286" i="17" s="1"/>
  <c r="S287" i="17" s="1"/>
  <c r="S288" i="17" s="1"/>
  <c r="S289" i="17" s="1"/>
  <c r="S290" i="17" s="1"/>
  <c r="S291" i="17" s="1"/>
  <c r="S292" i="17" s="1"/>
  <c r="S293" i="17" s="1"/>
  <c r="S294" i="17" s="1"/>
  <c r="S295" i="17" s="1"/>
  <c r="S296" i="17" s="1"/>
  <c r="S297" i="17" s="1"/>
  <c r="S298" i="17" s="1"/>
  <c r="S299" i="17" s="1"/>
  <c r="S300" i="17" s="1"/>
  <c r="S301" i="17" s="1"/>
  <c r="S302" i="17" s="1"/>
  <c r="S303" i="17" s="1"/>
  <c r="S304" i="17" s="1"/>
  <c r="S305" i="17" s="1"/>
  <c r="S306" i="17" s="1"/>
  <c r="S307" i="17" s="1"/>
  <c r="S308" i="17" s="1"/>
  <c r="S309" i="17" s="1"/>
  <c r="S310" i="17" s="1"/>
  <c r="S311" i="17" s="1"/>
  <c r="S312" i="17" s="1"/>
  <c r="S313" i="17" s="1"/>
  <c r="S314" i="17" s="1"/>
  <c r="S315" i="17" s="1"/>
  <c r="S316" i="17" s="1"/>
  <c r="S317" i="17" s="1"/>
  <c r="S318" i="17" s="1"/>
  <c r="S319" i="17" s="1"/>
  <c r="S320" i="17" s="1"/>
  <c r="S321" i="17" s="1"/>
  <c r="S322" i="17" s="1"/>
  <c r="S323" i="17" s="1"/>
  <c r="S324" i="17" s="1"/>
  <c r="S325" i="17" s="1"/>
  <c r="S326" i="17" s="1"/>
  <c r="S327" i="17" s="1"/>
  <c r="S328" i="17" s="1"/>
  <c r="S329" i="17" s="1"/>
  <c r="S330" i="17" s="1"/>
  <c r="S331" i="17" s="1"/>
  <c r="S332" i="17" s="1"/>
  <c r="S333" i="17" s="1"/>
  <c r="S334" i="17" s="1"/>
  <c r="S335" i="17" s="1"/>
  <c r="S336" i="17" s="1"/>
  <c r="S337" i="17" s="1"/>
  <c r="S338" i="17" s="1"/>
  <c r="S339" i="17" s="1"/>
  <c r="S340" i="17" s="1"/>
  <c r="S341" i="17" s="1"/>
  <c r="S342" i="17" s="1"/>
  <c r="S343" i="17" s="1"/>
  <c r="S344" i="17" s="1"/>
  <c r="S345" i="17" s="1"/>
  <c r="S346" i="17" s="1"/>
  <c r="S347" i="17" s="1"/>
  <c r="S348" i="17" s="1"/>
  <c r="S349" i="17" s="1"/>
  <c r="S350" i="17" s="1"/>
  <c r="S351" i="17" s="1"/>
  <c r="S352" i="17" s="1"/>
  <c r="S353" i="17" s="1"/>
  <c r="S354" i="17" s="1"/>
  <c r="S355" i="17" s="1"/>
  <c r="S356" i="17" s="1"/>
  <c r="S357" i="17" s="1"/>
  <c r="S358" i="17" s="1"/>
  <c r="S359" i="17" s="1"/>
  <c r="S360" i="17" s="1"/>
  <c r="S361" i="17" s="1"/>
  <c r="S362" i="17" s="1"/>
  <c r="S363" i="17" s="1"/>
  <c r="S364" i="17" s="1"/>
  <c r="S365" i="17" s="1"/>
  <c r="S366" i="17" s="1"/>
  <c r="S367" i="17" s="1"/>
  <c r="S368" i="17" s="1"/>
  <c r="S369" i="17" s="1"/>
  <c r="S370" i="17" s="1"/>
  <c r="S371" i="17" s="1"/>
  <c r="S372" i="17" s="1"/>
  <c r="S373" i="17" s="1"/>
  <c r="S374" i="17" s="1"/>
  <c r="S375" i="17" s="1"/>
  <c r="S376" i="17" s="1"/>
  <c r="S377" i="17" s="1"/>
  <c r="S378" i="17" s="1"/>
  <c r="S379" i="17" s="1"/>
  <c r="S380" i="17" s="1"/>
  <c r="S381" i="17" s="1"/>
  <c r="S382" i="17" s="1"/>
  <c r="S383" i="17" s="1"/>
  <c r="S384" i="17" s="1"/>
  <c r="S385" i="17" s="1"/>
  <c r="S386" i="17" s="1"/>
  <c r="S387" i="17" s="1"/>
  <c r="S388" i="17" s="1"/>
  <c r="S389" i="17" s="1"/>
  <c r="S390" i="17" s="1"/>
  <c r="S391" i="17" s="1"/>
  <c r="S392" i="17" s="1"/>
  <c r="S393" i="17" s="1"/>
  <c r="S394" i="17" s="1"/>
  <c r="S395" i="17" s="1"/>
  <c r="S396" i="17" s="1"/>
  <c r="S397" i="17" s="1"/>
  <c r="S398" i="17" s="1"/>
  <c r="S399" i="17" s="1"/>
  <c r="S400" i="17" s="1"/>
  <c r="S401" i="17" s="1"/>
  <c r="S402" i="17" s="1"/>
  <c r="S403" i="17" s="1"/>
  <c r="S404" i="17" s="1"/>
  <c r="S405" i="17" s="1"/>
  <c r="S406" i="17" s="1"/>
  <c r="S407" i="17" s="1"/>
  <c r="S408" i="17" s="1"/>
  <c r="S409" i="17" s="1"/>
  <c r="S410" i="17" s="1"/>
  <c r="S411" i="17" s="1"/>
  <c r="S412" i="17" s="1"/>
  <c r="S413" i="17" s="1"/>
  <c r="S414" i="17" s="1"/>
  <c r="S415" i="17" s="1"/>
  <c r="S416" i="17" s="1"/>
  <c r="S417" i="17" s="1"/>
  <c r="S418" i="17" s="1"/>
  <c r="S419" i="17" s="1"/>
  <c r="S420" i="17" s="1"/>
  <c r="S421" i="17" s="1"/>
  <c r="S422" i="17" s="1"/>
  <c r="S423" i="17" s="1"/>
  <c r="S424" i="17" s="1"/>
  <c r="S425" i="17" s="1"/>
  <c r="S426" i="17" s="1"/>
  <c r="S427" i="17" s="1"/>
  <c r="S428" i="17" s="1"/>
  <c r="S429" i="17" s="1"/>
  <c r="S430" i="17" s="1"/>
  <c r="S431" i="17" s="1"/>
  <c r="S432" i="17" s="1"/>
  <c r="S433" i="17" s="1"/>
  <c r="S434" i="17" s="1"/>
  <c r="S435" i="17" s="1"/>
  <c r="S436" i="17" s="1"/>
  <c r="S437" i="17" s="1"/>
  <c r="S438" i="17" s="1"/>
  <c r="S439" i="17" s="1"/>
  <c r="S440" i="17" s="1"/>
  <c r="S441" i="17" s="1"/>
  <c r="S442" i="17" s="1"/>
  <c r="S443" i="17" s="1"/>
  <c r="S444" i="17" s="1"/>
  <c r="S445" i="17" s="1"/>
  <c r="S446" i="17" s="1"/>
  <c r="S447" i="17" s="1"/>
  <c r="S448" i="17" s="1"/>
  <c r="S449" i="17" s="1"/>
  <c r="S450" i="17" s="1"/>
  <c r="S451" i="17" s="1"/>
  <c r="S452" i="17" s="1"/>
  <c r="S453" i="17" s="1"/>
  <c r="S454" i="17" s="1"/>
  <c r="S455" i="17" s="1"/>
  <c r="S456" i="17" s="1"/>
  <c r="S457" i="17" s="1"/>
  <c r="S458" i="17" s="1"/>
  <c r="S459" i="17" s="1"/>
  <c r="S460" i="17" s="1"/>
  <c r="S461" i="17" s="1"/>
  <c r="S462" i="17" s="1"/>
  <c r="S463" i="17" s="1"/>
  <c r="S464" i="17" s="1"/>
  <c r="S465" i="17" s="1"/>
  <c r="S466" i="17" s="1"/>
  <c r="S467" i="17" s="1"/>
  <c r="S468" i="17" s="1"/>
  <c r="S469" i="17" s="1"/>
  <c r="S470" i="17" s="1"/>
  <c r="S471" i="17" s="1"/>
  <c r="S472" i="17" s="1"/>
  <c r="S473" i="17" s="1"/>
  <c r="S474" i="17" s="1"/>
  <c r="S475" i="17" s="1"/>
  <c r="S476" i="17" s="1"/>
  <c r="S477" i="17" s="1"/>
  <c r="S478" i="17" s="1"/>
  <c r="S479" i="17" s="1"/>
  <c r="S480" i="17" s="1"/>
  <c r="S481" i="17" s="1"/>
  <c r="S482" i="17" s="1"/>
  <c r="S483" i="17" s="1"/>
  <c r="S484" i="17" s="1"/>
  <c r="S485" i="17" s="1"/>
  <c r="S486" i="17" s="1"/>
  <c r="S487" i="17" s="1"/>
  <c r="S488" i="17" s="1"/>
  <c r="S489" i="17" s="1"/>
  <c r="S490" i="17" s="1"/>
  <c r="S491" i="17" s="1"/>
  <c r="S492" i="17" s="1"/>
  <c r="S493" i="17" s="1"/>
  <c r="S494" i="17" s="1"/>
  <c r="S495" i="17" s="1"/>
  <c r="S496" i="17" s="1"/>
  <c r="S497" i="17" s="1"/>
  <c r="S498" i="17" s="1"/>
  <c r="S499" i="17" s="1"/>
  <c r="S500" i="17" s="1"/>
  <c r="S501" i="17" s="1"/>
  <c r="S502" i="17" s="1"/>
  <c r="S503" i="17" s="1"/>
  <c r="S504" i="17" s="1"/>
  <c r="S505" i="17" s="1"/>
  <c r="S506" i="17" s="1"/>
  <c r="S507" i="17" s="1"/>
  <c r="S508" i="17" s="1"/>
  <c r="S509" i="17" s="1"/>
  <c r="S510" i="17" s="1"/>
  <c r="S511" i="17" s="1"/>
  <c r="S512" i="17" s="1"/>
  <c r="S513" i="17" s="1"/>
  <c r="S514" i="17" s="1"/>
  <c r="S515" i="17" s="1"/>
  <c r="S516" i="17" s="1"/>
  <c r="S517" i="17" s="1"/>
  <c r="S518" i="17" s="1"/>
  <c r="S519" i="17" s="1"/>
  <c r="S520" i="17" s="1"/>
  <c r="S521" i="17" s="1"/>
  <c r="S522" i="17" s="1"/>
  <c r="S523" i="17" s="1"/>
  <c r="S524" i="17" s="1"/>
  <c r="S525" i="17" s="1"/>
  <c r="S526" i="17" s="1"/>
  <c r="S527" i="17" s="1"/>
  <c r="S528" i="17" s="1"/>
  <c r="S529" i="17" s="1"/>
  <c r="S530" i="17" s="1"/>
  <c r="S531" i="17" s="1"/>
  <c r="S532" i="17" s="1"/>
  <c r="S533" i="17" s="1"/>
  <c r="S534" i="17" s="1"/>
  <c r="S535" i="17" s="1"/>
  <c r="S536" i="17" s="1"/>
  <c r="S537" i="17" s="1"/>
  <c r="S538" i="17" s="1"/>
  <c r="S539" i="17" s="1"/>
  <c r="S540" i="17" s="1"/>
  <c r="S541" i="17" s="1"/>
  <c r="S542" i="17" s="1"/>
  <c r="S543" i="17" s="1"/>
  <c r="S544" i="17" s="1"/>
  <c r="S545" i="17" s="1"/>
  <c r="S546" i="17" s="1"/>
  <c r="S547" i="17" s="1"/>
  <c r="S548" i="17" s="1"/>
  <c r="S549" i="17" s="1"/>
  <c r="S550" i="17" s="1"/>
  <c r="S551" i="17" s="1"/>
  <c r="S552" i="17" s="1"/>
  <c r="S553" i="17" s="1"/>
  <c r="S554" i="17" s="1"/>
  <c r="S555" i="17" s="1"/>
  <c r="S556" i="17" s="1"/>
  <c r="S557" i="17" s="1"/>
  <c r="S558" i="17" s="1"/>
  <c r="S559" i="17" s="1"/>
  <c r="S560" i="17" s="1"/>
  <c r="S561" i="17" s="1"/>
  <c r="S562" i="17" s="1"/>
  <c r="S563" i="17" s="1"/>
  <c r="S564" i="17" s="1"/>
  <c r="S565" i="17" s="1"/>
  <c r="S566" i="17" s="1"/>
  <c r="S567" i="17" s="1"/>
  <c r="S568" i="17" s="1"/>
  <c r="S569" i="17" s="1"/>
  <c r="S570" i="17" s="1"/>
  <c r="S571" i="17" s="1"/>
  <c r="S572" i="17" s="1"/>
  <c r="S573" i="17" s="1"/>
  <c r="S574" i="17" s="1"/>
  <c r="S575" i="17" s="1"/>
  <c r="S576" i="17" s="1"/>
  <c r="S577" i="17" s="1"/>
  <c r="S578" i="17" s="1"/>
  <c r="S579" i="17" s="1"/>
  <c r="S580" i="17" s="1"/>
  <c r="S581" i="17" s="1"/>
  <c r="S582" i="17" s="1"/>
  <c r="S583" i="17" s="1"/>
  <c r="S584" i="17" s="1"/>
  <c r="S585" i="17" s="1"/>
  <c r="S586" i="17" s="1"/>
  <c r="S587" i="17" s="1"/>
  <c r="S588" i="17" s="1"/>
  <c r="S589" i="17" s="1"/>
  <c r="S590" i="17" s="1"/>
  <c r="S591" i="17" s="1"/>
  <c r="S592" i="17" s="1"/>
  <c r="S593" i="17" s="1"/>
  <c r="S594" i="17" s="1"/>
  <c r="S595" i="17" s="1"/>
  <c r="S596" i="17" s="1"/>
  <c r="S597" i="17" s="1"/>
  <c r="S598" i="17" s="1"/>
  <c r="S599" i="17" s="1"/>
  <c r="S600" i="17" s="1"/>
  <c r="S601" i="17" s="1"/>
  <c r="S602" i="17" s="1"/>
  <c r="S603" i="17" s="1"/>
  <c r="S604" i="17" s="1"/>
  <c r="S605" i="17" s="1"/>
  <c r="S606" i="17" s="1"/>
  <c r="S607" i="17" s="1"/>
  <c r="S608" i="17" s="1"/>
  <c r="S609" i="17" s="1"/>
  <c r="S610" i="17" s="1"/>
  <c r="S611" i="17" s="1"/>
  <c r="S612" i="17" s="1"/>
  <c r="S613" i="17" s="1"/>
  <c r="S614" i="17" s="1"/>
  <c r="S615" i="17" s="1"/>
  <c r="S616" i="17" s="1"/>
  <c r="S617" i="17" s="1"/>
  <c r="S618" i="17" s="1"/>
  <c r="S619" i="17" s="1"/>
  <c r="S620" i="17" s="1"/>
  <c r="S621" i="17" s="1"/>
  <c r="S622" i="17" s="1"/>
  <c r="S623" i="17" s="1"/>
  <c r="S624" i="17" s="1"/>
  <c r="S625" i="17" s="1"/>
  <c r="S626" i="17" s="1"/>
  <c r="S627" i="17" s="1"/>
  <c r="S628" i="17" s="1"/>
  <c r="S629" i="17" s="1"/>
  <c r="S630" i="17" s="1"/>
  <c r="S631" i="17" s="1"/>
  <c r="S632" i="17" s="1"/>
  <c r="S633" i="17" s="1"/>
  <c r="S634" i="17" s="1"/>
  <c r="S635" i="17" s="1"/>
  <c r="S636" i="17" s="1"/>
  <c r="S637" i="17" s="1"/>
  <c r="S638" i="17" s="1"/>
  <c r="S639" i="17" s="1"/>
  <c r="S640" i="17" s="1"/>
  <c r="S641" i="17" s="1"/>
  <c r="S642" i="17" s="1"/>
  <c r="S643" i="17" s="1"/>
  <c r="S644" i="17" s="1"/>
  <c r="S645" i="17" s="1"/>
  <c r="S646" i="17" s="1"/>
  <c r="S647" i="17" s="1"/>
  <c r="S648" i="17" s="1"/>
  <c r="S649" i="17" s="1"/>
  <c r="S650" i="17" s="1"/>
  <c r="S651" i="17" s="1"/>
  <c r="S652" i="17" s="1"/>
  <c r="S653" i="17" s="1"/>
  <c r="S654" i="17" s="1"/>
  <c r="S655" i="17" s="1"/>
  <c r="S656" i="17" s="1"/>
  <c r="S657" i="17" s="1"/>
  <c r="S658" i="17" s="1"/>
  <c r="S659" i="17" s="1"/>
  <c r="S660" i="17" s="1"/>
  <c r="S661" i="17" s="1"/>
  <c r="S662" i="17" s="1"/>
  <c r="S663" i="17" s="1"/>
  <c r="S664" i="17" s="1"/>
  <c r="S665" i="17" s="1"/>
  <c r="S666" i="17" s="1"/>
  <c r="S667" i="17" s="1"/>
  <c r="S668" i="17" s="1"/>
  <c r="S669" i="17" s="1"/>
  <c r="S670" i="17" s="1"/>
  <c r="S671" i="17" s="1"/>
  <c r="S672" i="17" s="1"/>
  <c r="S673" i="17" s="1"/>
  <c r="S674" i="17" s="1"/>
  <c r="S675" i="17" s="1"/>
  <c r="S676" i="17" s="1"/>
  <c r="S677" i="17" s="1"/>
  <c r="S678" i="17" s="1"/>
  <c r="S679" i="17" s="1"/>
  <c r="S680" i="17" s="1"/>
  <c r="S681" i="17" s="1"/>
  <c r="S682" i="17" s="1"/>
  <c r="S683" i="17" s="1"/>
  <c r="S684" i="17" s="1"/>
  <c r="S685" i="17" s="1"/>
  <c r="S686" i="17" s="1"/>
  <c r="S687" i="17" s="1"/>
  <c r="S688" i="17" s="1"/>
  <c r="S689" i="17" s="1"/>
  <c r="S690" i="17" s="1"/>
  <c r="S691" i="17" s="1"/>
  <c r="S692" i="17" s="1"/>
  <c r="S693" i="17" s="1"/>
  <c r="S694" i="17" s="1"/>
  <c r="S695" i="17" s="1"/>
  <c r="S696" i="17" s="1"/>
  <c r="S697" i="17" s="1"/>
  <c r="S698" i="17" s="1"/>
  <c r="S699" i="17" s="1"/>
  <c r="S700" i="17" s="1"/>
  <c r="S701" i="17" s="1"/>
  <c r="S702" i="17" s="1"/>
  <c r="S703" i="17" s="1"/>
  <c r="S704" i="17" s="1"/>
  <c r="S705" i="17" s="1"/>
  <c r="S706" i="17" s="1"/>
  <c r="S707" i="17" s="1"/>
  <c r="S708" i="17" s="1"/>
  <c r="S709" i="17" s="1"/>
  <c r="S710" i="17" s="1"/>
  <c r="S711" i="17" s="1"/>
  <c r="S712" i="17" s="1"/>
  <c r="S713" i="17" s="1"/>
  <c r="S714" i="17" s="1"/>
  <c r="S715" i="17" s="1"/>
  <c r="S716" i="17" s="1"/>
  <c r="S717" i="17" s="1"/>
  <c r="S718" i="17" s="1"/>
  <c r="S719" i="17" s="1"/>
  <c r="S720" i="17" s="1"/>
  <c r="S721" i="17" s="1"/>
  <c r="S722" i="17" s="1"/>
  <c r="S723" i="17" s="1"/>
  <c r="S724" i="17" s="1"/>
  <c r="S725" i="17" s="1"/>
  <c r="S726" i="17" s="1"/>
  <c r="S727" i="17" s="1"/>
  <c r="S728" i="17" s="1"/>
  <c r="S729" i="17" s="1"/>
  <c r="S730" i="17" s="1"/>
  <c r="S731" i="17" s="1"/>
  <c r="S732" i="17" s="1"/>
  <c r="S733" i="17" s="1"/>
  <c r="S734" i="17" s="1"/>
  <c r="S735" i="17" s="1"/>
  <c r="S736" i="17" s="1"/>
  <c r="S737" i="17" s="1"/>
  <c r="S738" i="17" s="1"/>
  <c r="S739" i="17" s="1"/>
  <c r="S740" i="17" s="1"/>
  <c r="S741" i="17" s="1"/>
  <c r="S742" i="17" s="1"/>
  <c r="S743" i="17" s="1"/>
  <c r="S744" i="17" s="1"/>
  <c r="S745" i="17" s="1"/>
  <c r="S746" i="17" s="1"/>
  <c r="S747" i="17" s="1"/>
  <c r="S748" i="17" s="1"/>
  <c r="S749" i="17" s="1"/>
  <c r="S750" i="17" s="1"/>
  <c r="S751" i="17" s="1"/>
  <c r="S752" i="17" s="1"/>
  <c r="S753" i="17" s="1"/>
  <c r="S754" i="17" s="1"/>
  <c r="S755" i="17" s="1"/>
  <c r="S756" i="17" s="1"/>
  <c r="S757" i="17" s="1"/>
  <c r="S758" i="17" s="1"/>
  <c r="S759" i="17" s="1"/>
  <c r="S760" i="17" s="1"/>
  <c r="S761" i="17" s="1"/>
  <c r="S762" i="17" s="1"/>
  <c r="S763" i="17" s="1"/>
  <c r="S764" i="17" s="1"/>
  <c r="S765" i="17" s="1"/>
  <c r="S766" i="17" s="1"/>
  <c r="S767" i="17" s="1"/>
  <c r="S768" i="17" s="1"/>
  <c r="S769" i="17" s="1"/>
  <c r="S770" i="17" s="1"/>
  <c r="S771" i="17" s="1"/>
  <c r="S772" i="17" s="1"/>
  <c r="S773" i="17" s="1"/>
  <c r="S774" i="17" s="1"/>
  <c r="S775" i="17" s="1"/>
  <c r="S776" i="17" s="1"/>
  <c r="S777" i="17" s="1"/>
  <c r="S778" i="17" s="1"/>
  <c r="S779" i="17" s="1"/>
  <c r="S780" i="17" s="1"/>
  <c r="S781" i="17" s="1"/>
  <c r="S782" i="17" s="1"/>
  <c r="S783" i="17" s="1"/>
  <c r="S784" i="17" s="1"/>
  <c r="S785" i="17" s="1"/>
  <c r="S786" i="17" s="1"/>
  <c r="S787" i="17" s="1"/>
  <c r="S788" i="17" s="1"/>
  <c r="S789" i="17" s="1"/>
  <c r="S790" i="17" s="1"/>
  <c r="S791" i="17" s="1"/>
  <c r="S792" i="17" s="1"/>
  <c r="S793" i="17" s="1"/>
  <c r="S794" i="17" s="1"/>
  <c r="S795" i="17" s="1"/>
  <c r="S796" i="17" s="1"/>
  <c r="S797" i="17" s="1"/>
  <c r="S798" i="17" s="1"/>
  <c r="S799" i="17" s="1"/>
  <c r="S800" i="17" s="1"/>
  <c r="S801" i="17" s="1"/>
  <c r="S802" i="17" s="1"/>
  <c r="S803" i="17" s="1"/>
  <c r="S804" i="17" s="1"/>
  <c r="S805" i="17" s="1"/>
  <c r="S806" i="17" s="1"/>
  <c r="S807" i="17" s="1"/>
  <c r="S808" i="17" s="1"/>
  <c r="S809" i="17" s="1"/>
  <c r="S810" i="17" s="1"/>
  <c r="S811" i="17" s="1"/>
  <c r="S812" i="17" s="1"/>
  <c r="S813" i="17" s="1"/>
  <c r="S814" i="17" s="1"/>
  <c r="S815" i="17" s="1"/>
  <c r="S816" i="17" s="1"/>
  <c r="S817" i="17" s="1"/>
  <c r="S818" i="17" s="1"/>
  <c r="S819" i="17" s="1"/>
  <c r="S820" i="17" s="1"/>
  <c r="S821" i="17" s="1"/>
  <c r="S822" i="17" s="1"/>
  <c r="S823" i="17" s="1"/>
  <c r="S824" i="17" s="1"/>
  <c r="S825" i="17" s="1"/>
  <c r="S826" i="17" s="1"/>
  <c r="S827" i="17" s="1"/>
  <c r="S828" i="17" s="1"/>
  <c r="S829" i="17" s="1"/>
  <c r="S830" i="17" s="1"/>
  <c r="S831" i="17" s="1"/>
  <c r="S832" i="17" s="1"/>
  <c r="S833" i="17" s="1"/>
  <c r="S834" i="17" s="1"/>
  <c r="S835" i="17" s="1"/>
  <c r="S836" i="17" s="1"/>
  <c r="S837" i="17" s="1"/>
  <c r="S838" i="17" s="1"/>
  <c r="S839" i="17" s="1"/>
  <c r="S840" i="17" s="1"/>
  <c r="S841" i="17" s="1"/>
  <c r="S842" i="17" s="1"/>
  <c r="S843" i="17" s="1"/>
  <c r="S844" i="17" s="1"/>
  <c r="S845" i="17" s="1"/>
  <c r="S846" i="17" s="1"/>
  <c r="S847" i="17" s="1"/>
  <c r="S848" i="17" s="1"/>
  <c r="S849" i="17" s="1"/>
  <c r="S850" i="17" s="1"/>
  <c r="S851" i="17" s="1"/>
  <c r="S852" i="17" s="1"/>
  <c r="S853" i="17" s="1"/>
  <c r="S854" i="17" s="1"/>
  <c r="S855" i="17" s="1"/>
  <c r="S856" i="17" s="1"/>
  <c r="S857" i="17" s="1"/>
  <c r="S858" i="17" s="1"/>
  <c r="S859" i="17" s="1"/>
  <c r="S860" i="17" s="1"/>
  <c r="S861" i="17" s="1"/>
  <c r="S862" i="17" s="1"/>
  <c r="S863" i="17" s="1"/>
  <c r="S864" i="17" s="1"/>
  <c r="S865" i="17" s="1"/>
  <c r="S866" i="17" s="1"/>
  <c r="S867" i="17" s="1"/>
  <c r="S868" i="17" s="1"/>
  <c r="S869" i="17" s="1"/>
  <c r="S870" i="17" s="1"/>
  <c r="S871" i="17" s="1"/>
  <c r="S872" i="17" s="1"/>
  <c r="S873" i="17" s="1"/>
  <c r="S874" i="17" s="1"/>
  <c r="S875" i="17" s="1"/>
  <c r="S876" i="17" s="1"/>
  <c r="S877" i="17" s="1"/>
  <c r="S878" i="17" s="1"/>
  <c r="S879" i="17" s="1"/>
  <c r="S880" i="17" s="1"/>
  <c r="S881" i="17" s="1"/>
  <c r="S882" i="17" s="1"/>
  <c r="S883" i="17" s="1"/>
  <c r="S884" i="17" s="1"/>
  <c r="S885" i="17" s="1"/>
  <c r="S886" i="17" s="1"/>
  <c r="S887" i="17" s="1"/>
  <c r="S888" i="17" s="1"/>
  <c r="S889" i="17" s="1"/>
  <c r="S890" i="17" s="1"/>
  <c r="S891" i="17" s="1"/>
  <c r="S892" i="17" s="1"/>
  <c r="S893" i="17" s="1"/>
  <c r="S894" i="17" s="1"/>
  <c r="S895" i="17" s="1"/>
  <c r="S896" i="17" s="1"/>
  <c r="S897" i="17" s="1"/>
  <c r="S898" i="17" s="1"/>
  <c r="S899" i="17" s="1"/>
  <c r="S900" i="17" s="1"/>
  <c r="S901" i="17" s="1"/>
  <c r="S902" i="17" s="1"/>
  <c r="S903" i="17" s="1"/>
  <c r="S904" i="17" s="1"/>
  <c r="S905" i="17" s="1"/>
  <c r="S906" i="17" s="1"/>
  <c r="S907" i="17" s="1"/>
  <c r="S908" i="17" s="1"/>
  <c r="S909" i="17" s="1"/>
  <c r="S910" i="17" s="1"/>
  <c r="S911" i="17" s="1"/>
  <c r="S912" i="17" s="1"/>
  <c r="S913" i="17" s="1"/>
  <c r="S914" i="17" s="1"/>
  <c r="S915" i="17" s="1"/>
  <c r="S916" i="17" s="1"/>
  <c r="S917" i="17" s="1"/>
  <c r="S918" i="17" s="1"/>
  <c r="S919" i="17" s="1"/>
  <c r="S920" i="17" s="1"/>
  <c r="S921" i="17" s="1"/>
  <c r="S922" i="17" s="1"/>
  <c r="S923" i="17" s="1"/>
  <c r="S924" i="17" s="1"/>
  <c r="S925" i="17" s="1"/>
  <c r="S926" i="17" s="1"/>
  <c r="S927" i="17" s="1"/>
  <c r="S928" i="17" s="1"/>
  <c r="S929" i="17" s="1"/>
  <c r="S930" i="17" s="1"/>
  <c r="S931" i="17" s="1"/>
  <c r="S932" i="17" s="1"/>
  <c r="S933" i="17" s="1"/>
  <c r="S934" i="17" s="1"/>
  <c r="S935" i="17" s="1"/>
  <c r="S936" i="17" s="1"/>
  <c r="S937" i="17" s="1"/>
  <c r="S938" i="17" s="1"/>
  <c r="S939" i="17" s="1"/>
  <c r="S940" i="17" s="1"/>
  <c r="S941" i="17" s="1"/>
  <c r="S942" i="17" s="1"/>
  <c r="S943" i="17" s="1"/>
  <c r="S944" i="17" s="1"/>
  <c r="S945" i="17" s="1"/>
  <c r="S946" i="17" s="1"/>
  <c r="S947" i="17" s="1"/>
  <c r="S948" i="17" s="1"/>
  <c r="S949" i="17" s="1"/>
  <c r="S950" i="17" s="1"/>
  <c r="S951" i="17" s="1"/>
  <c r="S952" i="17" s="1"/>
  <c r="S953" i="17" s="1"/>
  <c r="S954" i="17" s="1"/>
  <c r="S955" i="17" s="1"/>
  <c r="S956" i="17" s="1"/>
  <c r="S957" i="17" s="1"/>
  <c r="S958" i="17" s="1"/>
  <c r="S959" i="17" s="1"/>
  <c r="S960" i="17" s="1"/>
  <c r="S961" i="17" s="1"/>
  <c r="S962" i="17" s="1"/>
  <c r="S963" i="17" s="1"/>
  <c r="S964" i="17" s="1"/>
  <c r="S965" i="17" s="1"/>
  <c r="S966" i="17" s="1"/>
  <c r="S967" i="17" s="1"/>
  <c r="S968" i="17" s="1"/>
  <c r="S969" i="17" s="1"/>
  <c r="S970" i="17" s="1"/>
  <c r="S971" i="17" s="1"/>
  <c r="S972" i="17" s="1"/>
  <c r="S973" i="17" s="1"/>
  <c r="S974" i="17" s="1"/>
  <c r="S975" i="17" s="1"/>
  <c r="S976" i="17" s="1"/>
  <c r="S977" i="17" s="1"/>
  <c r="S978" i="17" s="1"/>
  <c r="S979" i="17" s="1"/>
  <c r="S980" i="17" s="1"/>
  <c r="S981" i="17" s="1"/>
  <c r="S982" i="17" s="1"/>
  <c r="S983" i="17" s="1"/>
  <c r="S984" i="17" s="1"/>
  <c r="S985" i="17" s="1"/>
  <c r="S986" i="17" s="1"/>
  <c r="S987" i="17" s="1"/>
  <c r="S988" i="17" s="1"/>
  <c r="S989" i="17" s="1"/>
  <c r="S990" i="17" s="1"/>
  <c r="S991" i="17" s="1"/>
  <c r="S992" i="17" s="1"/>
  <c r="S993" i="17" s="1"/>
  <c r="S994" i="17" s="1"/>
  <c r="S995" i="17" s="1"/>
  <c r="S996" i="17" s="1"/>
  <c r="S997" i="17" s="1"/>
  <c r="S998" i="17" s="1"/>
  <c r="S999" i="17" s="1"/>
  <c r="S1000" i="17" s="1"/>
  <c r="S1001" i="17" s="1"/>
  <c r="S1002" i="17" s="1"/>
  <c r="S1003" i="17" s="1"/>
  <c r="S1004" i="17" s="1"/>
  <c r="S1005" i="17" s="1"/>
  <c r="S1006" i="17" s="1"/>
  <c r="S1007" i="17" s="1"/>
  <c r="S1008" i="17" s="1"/>
  <c r="S1009" i="17" s="1"/>
  <c r="S1010" i="17" s="1"/>
  <c r="S1011" i="17" s="1"/>
  <c r="S1012" i="17" s="1"/>
  <c r="S1013" i="17" s="1"/>
  <c r="S1014" i="17" s="1"/>
  <c r="S1015" i="17" s="1"/>
  <c r="S1016" i="17" s="1"/>
  <c r="S1017" i="17" s="1"/>
  <c r="S1018" i="17" s="1"/>
  <c r="S1019" i="17" s="1"/>
  <c r="S1020" i="17" s="1"/>
  <c r="S1021" i="17" s="1"/>
  <c r="S1022" i="17" s="1"/>
  <c r="S1023" i="17" s="1"/>
  <c r="S1024" i="17" s="1"/>
  <c r="S1025" i="17" s="1"/>
  <c r="S1026" i="17" s="1"/>
  <c r="S1027" i="17" s="1"/>
  <c r="S1028" i="17" s="1"/>
  <c r="S1029" i="17" s="1"/>
  <c r="S1030" i="17" s="1"/>
  <c r="S1031" i="17" s="1"/>
  <c r="S1032" i="17" s="1"/>
  <c r="S1033" i="17" s="1"/>
  <c r="S1034" i="17" s="1"/>
  <c r="S1035" i="17" s="1"/>
  <c r="S1036" i="17" s="1"/>
  <c r="S1037" i="17" s="1"/>
  <c r="S1038" i="17" s="1"/>
  <c r="S1039" i="17" s="1"/>
  <c r="S1040" i="17" s="1"/>
  <c r="S1041" i="17" s="1"/>
  <c r="S1042" i="17" s="1"/>
  <c r="S1043" i="17" s="1"/>
  <c r="S1044" i="17" s="1"/>
  <c r="S1045" i="17" s="1"/>
  <c r="S1046" i="17" s="1"/>
  <c r="S1047" i="17" s="1"/>
  <c r="S1048" i="17" s="1"/>
  <c r="S1049" i="17" s="1"/>
  <c r="S1050" i="17" s="1"/>
  <c r="S1051" i="17" s="1"/>
  <c r="S1052" i="17" s="1"/>
  <c r="S1053" i="17" s="1"/>
  <c r="S1054" i="17" s="1"/>
  <c r="S1055" i="17" s="1"/>
  <c r="S1056" i="17" s="1"/>
  <c r="S1057" i="17" s="1"/>
  <c r="S1058" i="17" s="1"/>
  <c r="S1059" i="17" s="1"/>
  <c r="S1060" i="17" s="1"/>
  <c r="S1061" i="17" s="1"/>
  <c r="S1062" i="17" s="1"/>
  <c r="S1063" i="17" s="1"/>
  <c r="S1064" i="17" s="1"/>
  <c r="S1065" i="17" s="1"/>
  <c r="S1066" i="17" s="1"/>
  <c r="S1067" i="17" s="1"/>
  <c r="S1068" i="17" s="1"/>
  <c r="S1069" i="17" s="1"/>
  <c r="S1070" i="17" s="1"/>
  <c r="S1071" i="17" s="1"/>
  <c r="S1072" i="17" s="1"/>
  <c r="S1073" i="17" s="1"/>
  <c r="S1074" i="17" s="1"/>
  <c r="S1075" i="17" s="1"/>
  <c r="S1076" i="17" s="1"/>
  <c r="S1077" i="17" s="1"/>
  <c r="S1078" i="17" s="1"/>
  <c r="S1079" i="17" s="1"/>
  <c r="S1080" i="17" s="1"/>
  <c r="S1081" i="17" s="1"/>
  <c r="S1082" i="17" s="1"/>
  <c r="S1083" i="17" s="1"/>
  <c r="S1084" i="17" s="1"/>
  <c r="S1085" i="17" s="1"/>
  <c r="S1086" i="17" s="1"/>
  <c r="S1087" i="17" s="1"/>
  <c r="S1088" i="17" s="1"/>
  <c r="S1089" i="17" s="1"/>
  <c r="S1090" i="17" s="1"/>
  <c r="S1091" i="17" s="1"/>
  <c r="S1092" i="17" s="1"/>
  <c r="S1093" i="17" s="1"/>
  <c r="S1094" i="17" s="1"/>
  <c r="S1095" i="17" s="1"/>
  <c r="S1096" i="17" s="1"/>
  <c r="S1097" i="17" s="1"/>
  <c r="S1098" i="17" s="1"/>
  <c r="S1099" i="17" s="1"/>
  <c r="S1100" i="17" s="1"/>
  <c r="S1101" i="17" s="1"/>
  <c r="S1102" i="17" s="1"/>
  <c r="S1103" i="17" s="1"/>
  <c r="S1104" i="17" s="1"/>
  <c r="S1105" i="17" s="1"/>
  <c r="S1106" i="17" s="1"/>
  <c r="S1107" i="17" s="1"/>
  <c r="S1108" i="17" s="1"/>
  <c r="S1109" i="17" s="1"/>
  <c r="S1110" i="17" s="1"/>
  <c r="S1111" i="17" s="1"/>
  <c r="S1112" i="17" s="1"/>
  <c r="S1113" i="17" s="1"/>
  <c r="S1114" i="17" s="1"/>
  <c r="S1115" i="17" s="1"/>
  <c r="S1116" i="17" s="1"/>
  <c r="S1117" i="17" s="1"/>
  <c r="S1118" i="17" s="1"/>
  <c r="S1119" i="17" s="1"/>
  <c r="S1120" i="17" s="1"/>
  <c r="S1121" i="17" s="1"/>
  <c r="S1122" i="17" s="1"/>
  <c r="S1123" i="17" s="1"/>
  <c r="S1124" i="17" s="1"/>
  <c r="S1125" i="17" s="1"/>
  <c r="S1126" i="17" s="1"/>
  <c r="S1127" i="17" s="1"/>
  <c r="S1128" i="17" s="1"/>
  <c r="S1129" i="17" s="1"/>
  <c r="S1130" i="17" s="1"/>
  <c r="S1131" i="17" s="1"/>
  <c r="S1132" i="17" s="1"/>
  <c r="S1133" i="17" s="1"/>
  <c r="S1134" i="17" s="1"/>
  <c r="S1135" i="17" s="1"/>
  <c r="S1136" i="17" s="1"/>
  <c r="S1137" i="17" s="1"/>
  <c r="S1138" i="17" s="1"/>
  <c r="S1139" i="17" s="1"/>
  <c r="S1140" i="17" s="1"/>
  <c r="S1141" i="17" s="1"/>
  <c r="S1142" i="17" s="1"/>
  <c r="S1143" i="17" s="1"/>
  <c r="S1144" i="17" s="1"/>
  <c r="S1145" i="17" s="1"/>
  <c r="S1146" i="17" s="1"/>
  <c r="S1147" i="17" s="1"/>
  <c r="S1148" i="17" s="1"/>
  <c r="S1149" i="17" s="1"/>
  <c r="S1150" i="17" s="1"/>
  <c r="S1151" i="17" s="1"/>
  <c r="S1152" i="17" s="1"/>
  <c r="S1153" i="17" s="1"/>
  <c r="S1154" i="17" s="1"/>
  <c r="S1155" i="17" s="1"/>
  <c r="S1156" i="17" s="1"/>
  <c r="S1157" i="17" s="1"/>
  <c r="S1158" i="17" s="1"/>
  <c r="S1159" i="17" s="1"/>
  <c r="S1160" i="17" s="1"/>
  <c r="S1161" i="17" s="1"/>
  <c r="S1162" i="17" s="1"/>
  <c r="S1163" i="17" s="1"/>
  <c r="S1164" i="17" s="1"/>
  <c r="S1165" i="17" s="1"/>
  <c r="S1166" i="17" s="1"/>
  <c r="S1167" i="17" s="1"/>
  <c r="S1168" i="17" s="1"/>
  <c r="S1169" i="17" s="1"/>
  <c r="S1170" i="17" s="1"/>
  <c r="S1171" i="17" s="1"/>
  <c r="S1172" i="17" s="1"/>
  <c r="S1173" i="17" s="1"/>
  <c r="S1174" i="17" s="1"/>
  <c r="S1175" i="17" s="1"/>
  <c r="S1176" i="17" s="1"/>
  <c r="S1177" i="17" s="1"/>
  <c r="S1178" i="17" s="1"/>
  <c r="S1179" i="17" s="1"/>
  <c r="S1180" i="17" s="1"/>
  <c r="S1181" i="17" s="1"/>
  <c r="S1182" i="17" s="1"/>
  <c r="S1183" i="17" s="1"/>
  <c r="S1184" i="17" s="1"/>
  <c r="S1185" i="17" s="1"/>
  <c r="S1186" i="17" s="1"/>
  <c r="S1187" i="17" s="1"/>
  <c r="S1188" i="17" s="1"/>
  <c r="S1189" i="17" s="1"/>
  <c r="S1190" i="17" s="1"/>
  <c r="S1191" i="17" s="1"/>
  <c r="S1192" i="17" s="1"/>
  <c r="S1193" i="17" s="1"/>
  <c r="S1194" i="17" s="1"/>
  <c r="S1195" i="17" s="1"/>
  <c r="S1196" i="17" s="1"/>
  <c r="S1197" i="17" s="1"/>
  <c r="S1198" i="17" s="1"/>
  <c r="S1199" i="17" s="1"/>
  <c r="S1200" i="17" s="1"/>
  <c r="S1201" i="17" s="1"/>
  <c r="S1202" i="17" s="1"/>
  <c r="S1203" i="17" s="1"/>
  <c r="S1204" i="17" s="1"/>
  <c r="S1205" i="17" s="1"/>
  <c r="S1206" i="17" s="1"/>
  <c r="S1207" i="17" s="1"/>
  <c r="S1208" i="17" s="1"/>
  <c r="S1209" i="17" s="1"/>
  <c r="S1210" i="17" s="1"/>
  <c r="S1211" i="17" s="1"/>
  <c r="S1212" i="17" s="1"/>
  <c r="S1213" i="17" s="1"/>
  <c r="S1214" i="17" s="1"/>
  <c r="S1215" i="17" s="1"/>
  <c r="S1216" i="17" s="1"/>
  <c r="S1217" i="17" s="1"/>
  <c r="S1218" i="17" s="1"/>
  <c r="S1219" i="17" s="1"/>
  <c r="S1220" i="17" s="1"/>
  <c r="S1221" i="17" s="1"/>
  <c r="S1222" i="17" s="1"/>
  <c r="S1223" i="17" s="1"/>
  <c r="S1224" i="17" s="1"/>
  <c r="S1225" i="17" s="1"/>
  <c r="S1226" i="17" s="1"/>
  <c r="S1227" i="17" s="1"/>
  <c r="S1228" i="17" s="1"/>
  <c r="S1229" i="17" s="1"/>
  <c r="S1230" i="17" s="1"/>
  <c r="S1231" i="17" s="1"/>
  <c r="S1232" i="17" s="1"/>
  <c r="S1233" i="17" s="1"/>
  <c r="S1234" i="17" s="1"/>
  <c r="S1235" i="17" s="1"/>
  <c r="S1236" i="17" s="1"/>
  <c r="S1237" i="17" s="1"/>
  <c r="S1238" i="17" s="1"/>
  <c r="S1239" i="17" s="1"/>
  <c r="S1240" i="17" s="1"/>
  <c r="S1241" i="17" s="1"/>
  <c r="S1242" i="17" s="1"/>
  <c r="S1243" i="17" s="1"/>
  <c r="S1244" i="17" s="1"/>
  <c r="S1245" i="17" s="1"/>
  <c r="S1246" i="17" s="1"/>
  <c r="S1247" i="17" s="1"/>
  <c r="S1248" i="17" s="1"/>
  <c r="S1249" i="17" s="1"/>
  <c r="S1250" i="17" s="1"/>
  <c r="S1251" i="17" s="1"/>
  <c r="S1252" i="17" s="1"/>
  <c r="S1253" i="17" s="1"/>
  <c r="S1254" i="17" s="1"/>
  <c r="S1255" i="17" s="1"/>
  <c r="S1256" i="17" s="1"/>
  <c r="S1257" i="17" s="1"/>
  <c r="S1258" i="17" s="1"/>
  <c r="S1259" i="17" s="1"/>
  <c r="S1260" i="17" s="1"/>
  <c r="S1261" i="17" s="1"/>
  <c r="S1262" i="17" s="1"/>
  <c r="S1263" i="17" s="1"/>
  <c r="S1264" i="17" s="1"/>
  <c r="S1265" i="17" s="1"/>
  <c r="S1266" i="17" s="1"/>
  <c r="S1267" i="17" s="1"/>
  <c r="S1268" i="17" s="1"/>
  <c r="S1269" i="17" s="1"/>
  <c r="S1270" i="17" s="1"/>
  <c r="S1271" i="17" s="1"/>
  <c r="S1272" i="17" s="1"/>
  <c r="S1273" i="17" s="1"/>
  <c r="S1274" i="17" s="1"/>
  <c r="S1275" i="17" s="1"/>
  <c r="S1276" i="17" s="1"/>
  <c r="S1277" i="17" s="1"/>
  <c r="S1278" i="17" s="1"/>
  <c r="S1279" i="17" s="1"/>
  <c r="S1280" i="17" s="1"/>
  <c r="S1281" i="17" s="1"/>
  <c r="S1282" i="17" s="1"/>
  <c r="S1283" i="17" s="1"/>
  <c r="S1284" i="17" s="1"/>
  <c r="S1285" i="17" s="1"/>
  <c r="S1286" i="17" s="1"/>
  <c r="S1287" i="17" s="1"/>
  <c r="S1288" i="17" s="1"/>
  <c r="S1289" i="17" s="1"/>
  <c r="S1290" i="17" s="1"/>
  <c r="S1291" i="17" s="1"/>
  <c r="S1292" i="17" s="1"/>
  <c r="S1293" i="17" s="1"/>
  <c r="S1294" i="17" s="1"/>
  <c r="S1295" i="17" s="1"/>
  <c r="S1296" i="17" s="1"/>
  <c r="S1297" i="17" s="1"/>
  <c r="S1298" i="17" s="1"/>
  <c r="S1299" i="17" s="1"/>
  <c r="S1300" i="17" s="1"/>
  <c r="S1301" i="17" s="1"/>
  <c r="S1302" i="17" s="1"/>
  <c r="S1303" i="17" s="1"/>
  <c r="S1304" i="17" s="1"/>
  <c r="S1305" i="17" s="1"/>
  <c r="S1306" i="17" s="1"/>
  <c r="S1307" i="17" s="1"/>
  <c r="S1308" i="17" s="1"/>
  <c r="S1309" i="17" s="1"/>
  <c r="S1310" i="17" s="1"/>
  <c r="S1311" i="17" s="1"/>
  <c r="S1312" i="17" s="1"/>
  <c r="S1313" i="17" s="1"/>
  <c r="S1314" i="17" s="1"/>
  <c r="S1315" i="17" s="1"/>
  <c r="S1316" i="17" s="1"/>
  <c r="S1317" i="17" s="1"/>
  <c r="S1318" i="17" s="1"/>
  <c r="S1319" i="17" s="1"/>
  <c r="S1320" i="17" s="1"/>
  <c r="S1321" i="17" s="1"/>
  <c r="S1322" i="17" s="1"/>
  <c r="S1323" i="17" s="1"/>
  <c r="S1324" i="17" s="1"/>
  <c r="S1325" i="17" s="1"/>
  <c r="S1326" i="17" s="1"/>
  <c r="S1327" i="17" s="1"/>
  <c r="S1328" i="17" s="1"/>
  <c r="S1329" i="17" s="1"/>
  <c r="S1330" i="17" s="1"/>
  <c r="S1331" i="17" s="1"/>
  <c r="S1332" i="17" s="1"/>
  <c r="S1333" i="17" s="1"/>
  <c r="S1334" i="17" s="1"/>
  <c r="S1335" i="17" s="1"/>
  <c r="S1336" i="17" s="1"/>
  <c r="S1337" i="17" s="1"/>
  <c r="S1338" i="17" s="1"/>
  <c r="S1339" i="17" s="1"/>
  <c r="S1340" i="17" s="1"/>
  <c r="S1341" i="17" s="1"/>
  <c r="S1342" i="17" s="1"/>
  <c r="S1343" i="17" s="1"/>
  <c r="S1344" i="17" s="1"/>
  <c r="S1345" i="17" s="1"/>
  <c r="S1346" i="17" s="1"/>
  <c r="S1347" i="17" s="1"/>
  <c r="S1348" i="17" s="1"/>
  <c r="S1349" i="17" s="1"/>
  <c r="S1350" i="17" s="1"/>
  <c r="S1351" i="17" s="1"/>
  <c r="S1352" i="17" s="1"/>
  <c r="S1353" i="17" s="1"/>
  <c r="S1354" i="17" s="1"/>
  <c r="S1355" i="17" s="1"/>
  <c r="S1356" i="17" s="1"/>
  <c r="S1357" i="17" s="1"/>
  <c r="S1358" i="17" s="1"/>
  <c r="S1359" i="17" s="1"/>
  <c r="S1360" i="17" s="1"/>
  <c r="S1361" i="17" s="1"/>
  <c r="S1362" i="17" s="1"/>
  <c r="S1363" i="17" s="1"/>
  <c r="S1364" i="17" s="1"/>
  <c r="S1365" i="17" s="1"/>
  <c r="S1366" i="17" s="1"/>
  <c r="S1367" i="17" s="1"/>
  <c r="S1368" i="17" s="1"/>
  <c r="S1369" i="17" s="1"/>
  <c r="S1370" i="17" s="1"/>
  <c r="S1371" i="17" s="1"/>
  <c r="S1372" i="17" s="1"/>
  <c r="S1373" i="17" s="1"/>
  <c r="S1374" i="17" s="1"/>
  <c r="S1375" i="17" s="1"/>
  <c r="S1376" i="17" s="1"/>
  <c r="S1377" i="17" s="1"/>
  <c r="S1378" i="17" s="1"/>
  <c r="S1379" i="17" s="1"/>
  <c r="S1380" i="17" s="1"/>
  <c r="S1381" i="17" s="1"/>
  <c r="S1382" i="17" s="1"/>
  <c r="S1383" i="17" s="1"/>
  <c r="S1384" i="17" s="1"/>
  <c r="S1385" i="17" s="1"/>
  <c r="S1386" i="17" s="1"/>
  <c r="S1387" i="17" s="1"/>
  <c r="S1388" i="17" s="1"/>
  <c r="S1389" i="17" s="1"/>
  <c r="S1390" i="17" s="1"/>
  <c r="S1391" i="17" s="1"/>
  <c r="S1392" i="17" s="1"/>
  <c r="S1393" i="17" s="1"/>
  <c r="S1394" i="17" s="1"/>
  <c r="S1395" i="17" s="1"/>
  <c r="S1396" i="17" s="1"/>
  <c r="S1397" i="17" s="1"/>
  <c r="S1398" i="17" s="1"/>
  <c r="S1399" i="17" s="1"/>
  <c r="S1400" i="17" s="1"/>
  <c r="S1401" i="17" s="1"/>
  <c r="S1402" i="17" s="1"/>
  <c r="S1403" i="17" s="1"/>
  <c r="S1404" i="17" s="1"/>
  <c r="S1405" i="17" s="1"/>
  <c r="S1406" i="17" s="1"/>
  <c r="S1407" i="17" s="1"/>
  <c r="S1408" i="17" s="1"/>
  <c r="S1409" i="17" s="1"/>
  <c r="S1410" i="17" s="1"/>
  <c r="S1411" i="17" s="1"/>
  <c r="S1412" i="17" s="1"/>
  <c r="S1413" i="17" s="1"/>
  <c r="S1414" i="17" s="1"/>
  <c r="S1415" i="17" s="1"/>
  <c r="S1416" i="17" s="1"/>
  <c r="S1417" i="17" s="1"/>
  <c r="S1418" i="17" s="1"/>
  <c r="S1419" i="17" s="1"/>
  <c r="S1420" i="17" s="1"/>
  <c r="S1421" i="17" s="1"/>
  <c r="S1422" i="17" s="1"/>
  <c r="S1423" i="17" s="1"/>
  <c r="S1424" i="17" s="1"/>
  <c r="S1425" i="17" s="1"/>
  <c r="S1426" i="17" s="1"/>
  <c r="S1427" i="17" s="1"/>
  <c r="S1428" i="17" s="1"/>
  <c r="S1429" i="17" s="1"/>
  <c r="S1430" i="17" s="1"/>
  <c r="S1431" i="17" s="1"/>
  <c r="S1432" i="17" s="1"/>
  <c r="S1433" i="17" s="1"/>
  <c r="S1434" i="17" s="1"/>
  <c r="S1435" i="17" s="1"/>
  <c r="S1436" i="17" s="1"/>
  <c r="S1437" i="17" s="1"/>
  <c r="S1438" i="17" s="1"/>
  <c r="S1439" i="17" s="1"/>
  <c r="S1440" i="17" s="1"/>
  <c r="S1441" i="17" s="1"/>
  <c r="S1442" i="17" s="1"/>
  <c r="S1443" i="17" s="1"/>
  <c r="S1444" i="17" s="1"/>
  <c r="S1445" i="17" s="1"/>
  <c r="S1446" i="17" s="1"/>
  <c r="S1447" i="17" s="1"/>
  <c r="S1448" i="17" s="1"/>
  <c r="S1449" i="17" s="1"/>
  <c r="S1450" i="17" s="1"/>
  <c r="S1451" i="17" s="1"/>
  <c r="S1452" i="17" s="1"/>
  <c r="S1453" i="17" s="1"/>
  <c r="S1454" i="17" s="1"/>
  <c r="S1455" i="17" s="1"/>
  <c r="S1456" i="17" s="1"/>
  <c r="S1457" i="17" s="1"/>
  <c r="S1458" i="17" s="1"/>
  <c r="S1459" i="17" s="1"/>
  <c r="S1460" i="17" s="1"/>
  <c r="S1461" i="17" s="1"/>
  <c r="S1462" i="17" s="1"/>
  <c r="S1463" i="17" s="1"/>
  <c r="S1464" i="17" s="1"/>
  <c r="S1465" i="17" s="1"/>
  <c r="S1466" i="17" s="1"/>
  <c r="S1467" i="17" s="1"/>
  <c r="S1468" i="17" s="1"/>
  <c r="S1469" i="17" s="1"/>
  <c r="S1470" i="17" s="1"/>
  <c r="S1471" i="17" s="1"/>
  <c r="S1472" i="17" s="1"/>
  <c r="S1473" i="17" s="1"/>
  <c r="S1474" i="17" s="1"/>
  <c r="S1475" i="17" s="1"/>
  <c r="S1476" i="17" s="1"/>
  <c r="S1477" i="17" s="1"/>
  <c r="S1478" i="17" s="1"/>
  <c r="S1479" i="17" s="1"/>
  <c r="S1480" i="17" s="1"/>
  <c r="S1481" i="17" s="1"/>
  <c r="S1482" i="17" s="1"/>
  <c r="S1483" i="17" s="1"/>
  <c r="S1484" i="17" s="1"/>
  <c r="S1485" i="17" s="1"/>
  <c r="S1486" i="17" s="1"/>
  <c r="S1487" i="17" s="1"/>
  <c r="S1488" i="17" s="1"/>
  <c r="S1489" i="17" s="1"/>
  <c r="S1490" i="17" s="1"/>
  <c r="S1491" i="17" s="1"/>
  <c r="S1492" i="17" s="1"/>
  <c r="S1493" i="17" s="1"/>
  <c r="S1494" i="17" s="1"/>
  <c r="S1495" i="17" s="1"/>
  <c r="S1496" i="17" s="1"/>
  <c r="S1497" i="17" s="1"/>
  <c r="S1498" i="17" s="1"/>
  <c r="S1499" i="17" s="1"/>
  <c r="S1500" i="17" s="1"/>
  <c r="S1501" i="17" s="1"/>
  <c r="S1502" i="17" s="1"/>
  <c r="S1503" i="17" s="1"/>
  <c r="S1504" i="17" s="1"/>
  <c r="S1505" i="17" s="1"/>
  <c r="S1506" i="17" s="1"/>
  <c r="S1507" i="17" s="1"/>
  <c r="S1508" i="17" s="1"/>
  <c r="S1509" i="17" s="1"/>
  <c r="S1510" i="17" s="1"/>
  <c r="S1511" i="17" s="1"/>
  <c r="S1512" i="17" s="1"/>
  <c r="S1513" i="17" s="1"/>
  <c r="S1514" i="17" s="1"/>
  <c r="S1515" i="17" s="1"/>
  <c r="S1516" i="17" s="1"/>
  <c r="S1517" i="17" s="1"/>
  <c r="S1518" i="17" s="1"/>
  <c r="S1519" i="17" s="1"/>
  <c r="S1520" i="17" s="1"/>
  <c r="S1521" i="17" s="1"/>
  <c r="S1522" i="17" s="1"/>
  <c r="S1523" i="17" s="1"/>
  <c r="S1524" i="17" s="1"/>
  <c r="S1525" i="17" s="1"/>
  <c r="S1526" i="17" s="1"/>
  <c r="S1527" i="17" s="1"/>
  <c r="S1528" i="17" s="1"/>
  <c r="S1529" i="17" s="1"/>
  <c r="S1530" i="17" s="1"/>
  <c r="S1531" i="17" s="1"/>
  <c r="S1532" i="17" s="1"/>
  <c r="S1533" i="17" s="1"/>
  <c r="S1534" i="17" s="1"/>
  <c r="S1535" i="17" s="1"/>
  <c r="S1536" i="17" s="1"/>
  <c r="S1537" i="17" s="1"/>
  <c r="S1538" i="17" s="1"/>
  <c r="S1539" i="17" s="1"/>
  <c r="S1540" i="17" s="1"/>
  <c r="S1541" i="17" s="1"/>
  <c r="S1542" i="17" s="1"/>
  <c r="S1543" i="17" s="1"/>
  <c r="S1544" i="17" s="1"/>
  <c r="S1545" i="17" s="1"/>
  <c r="S1546" i="17" s="1"/>
  <c r="S1547" i="17" s="1"/>
  <c r="S1548" i="17" s="1"/>
  <c r="S1549" i="17" s="1"/>
  <c r="S1550" i="17" s="1"/>
  <c r="S1551" i="17" s="1"/>
  <c r="S1552" i="17" s="1"/>
  <c r="S1553" i="17" s="1"/>
  <c r="S1554" i="17" s="1"/>
  <c r="S1555" i="17" s="1"/>
  <c r="S1556" i="17" s="1"/>
  <c r="S1557" i="17" s="1"/>
  <c r="S1558" i="17" s="1"/>
  <c r="S1559" i="17" s="1"/>
  <c r="S1560" i="17" s="1"/>
  <c r="S1561" i="17" s="1"/>
  <c r="S1562" i="17" s="1"/>
  <c r="S1563" i="17" s="1"/>
  <c r="S1564" i="17" s="1"/>
  <c r="S1565" i="17" s="1"/>
  <c r="S1566" i="17" s="1"/>
  <c r="S1567" i="17" s="1"/>
  <c r="S1568" i="17" s="1"/>
  <c r="S1569" i="17" s="1"/>
  <c r="S1570" i="17" s="1"/>
  <c r="S1571" i="17" s="1"/>
  <c r="S1572" i="17" s="1"/>
  <c r="S1573" i="17" s="1"/>
  <c r="S1574" i="17" s="1"/>
  <c r="S1575" i="17" s="1"/>
  <c r="S1576" i="17" s="1"/>
  <c r="S1577" i="17" s="1"/>
  <c r="S1578" i="17" s="1"/>
  <c r="S1579" i="17" s="1"/>
  <c r="S1580" i="17" s="1"/>
  <c r="S1581" i="17" s="1"/>
  <c r="S1582" i="17" s="1"/>
  <c r="S1583" i="17" s="1"/>
  <c r="S1584" i="17" s="1"/>
  <c r="S1585" i="17" s="1"/>
  <c r="S1586" i="17" s="1"/>
  <c r="S1587" i="17" s="1"/>
  <c r="S1588" i="17" s="1"/>
  <c r="S1589" i="17" s="1"/>
  <c r="S1590" i="17" s="1"/>
  <c r="S1591" i="17" s="1"/>
  <c r="S1592" i="17" s="1"/>
  <c r="S1593" i="17" s="1"/>
  <c r="S1594" i="17" s="1"/>
  <c r="S1595" i="17" s="1"/>
  <c r="S1596" i="17" s="1"/>
  <c r="S1597" i="17" s="1"/>
  <c r="S1598" i="17" s="1"/>
  <c r="S1599" i="17" s="1"/>
  <c r="S1600" i="17" s="1"/>
  <c r="S1601" i="17" s="1"/>
  <c r="S1602" i="17" s="1"/>
  <c r="S1603" i="17" s="1"/>
  <c r="S1604" i="17" s="1"/>
  <c r="S1605" i="17" s="1"/>
  <c r="S1606" i="17" s="1"/>
  <c r="S1607" i="17" s="1"/>
  <c r="S1608" i="17" s="1"/>
  <c r="S1609" i="17" s="1"/>
  <c r="S1610" i="17" s="1"/>
  <c r="S1611" i="17" s="1"/>
  <c r="S1612" i="17" s="1"/>
  <c r="S1613" i="17" s="1"/>
  <c r="S1614" i="17" s="1"/>
  <c r="S1615" i="17" s="1"/>
  <c r="S1616" i="17" s="1"/>
  <c r="S1617" i="17" s="1"/>
  <c r="S1618" i="17" s="1"/>
  <c r="S1619" i="17" s="1"/>
  <c r="S1620" i="17" s="1"/>
  <c r="S1621" i="17" s="1"/>
  <c r="S1622" i="17" s="1"/>
  <c r="S1623" i="17" s="1"/>
  <c r="S1624" i="17" s="1"/>
  <c r="S1625" i="17" s="1"/>
  <c r="S1626" i="17" s="1"/>
  <c r="S1627" i="17" s="1"/>
  <c r="S1628" i="17" s="1"/>
  <c r="S1629" i="17" s="1"/>
  <c r="S1630" i="17" s="1"/>
  <c r="S1631" i="17" s="1"/>
  <c r="S1632" i="17" s="1"/>
  <c r="S1633" i="17" s="1"/>
  <c r="S1634" i="17" s="1"/>
  <c r="S1635" i="17" s="1"/>
  <c r="S1636" i="17" s="1"/>
  <c r="S1637" i="17" s="1"/>
  <c r="S1638" i="17" s="1"/>
  <c r="S1639" i="17" s="1"/>
  <c r="S1640" i="17" s="1"/>
  <c r="S1641" i="17" s="1"/>
  <c r="S1642" i="17" s="1"/>
  <c r="S1643" i="17" s="1"/>
  <c r="S1644" i="17" s="1"/>
  <c r="S1645" i="17" s="1"/>
  <c r="S1646" i="17" s="1"/>
  <c r="S1647" i="17" s="1"/>
  <c r="S1648" i="17" s="1"/>
  <c r="S1649" i="17" s="1"/>
  <c r="S1650" i="17" s="1"/>
  <c r="S1651" i="17" s="1"/>
  <c r="S1652" i="17" s="1"/>
  <c r="S1653" i="17" s="1"/>
  <c r="S1654" i="17" s="1"/>
  <c r="S1655" i="17" s="1"/>
  <c r="S1656" i="17" s="1"/>
  <c r="S1657" i="17" s="1"/>
  <c r="S1658" i="17" s="1"/>
  <c r="S1659" i="17" s="1"/>
  <c r="S1660" i="17" s="1"/>
  <c r="S1661" i="17" s="1"/>
  <c r="S1662" i="17" s="1"/>
  <c r="S1663" i="17" s="1"/>
  <c r="S1664" i="17" s="1"/>
  <c r="S1665" i="17" s="1"/>
  <c r="S1666" i="17" s="1"/>
  <c r="S1667" i="17" s="1"/>
  <c r="S1668" i="17" s="1"/>
  <c r="S1669" i="17" s="1"/>
  <c r="S1670" i="17" s="1"/>
  <c r="S1671" i="17" s="1"/>
  <c r="S1672" i="17" s="1"/>
  <c r="S1673" i="17" s="1"/>
  <c r="S1674" i="17" s="1"/>
  <c r="S1675" i="17" s="1"/>
  <c r="S1676" i="17" s="1"/>
  <c r="S1677" i="17" s="1"/>
  <c r="S1678" i="17" s="1"/>
  <c r="S1679" i="17" s="1"/>
  <c r="S1680" i="17" s="1"/>
  <c r="S1681" i="17" s="1"/>
  <c r="S1682" i="17" s="1"/>
  <c r="S1683" i="17" s="1"/>
  <c r="S1684" i="17" s="1"/>
  <c r="S1685" i="17" s="1"/>
  <c r="S1686" i="17" s="1"/>
  <c r="S1687" i="17" s="1"/>
  <c r="S1688" i="17" s="1"/>
  <c r="S1689" i="17" s="1"/>
  <c r="S1690" i="17" s="1"/>
  <c r="S1691" i="17" s="1"/>
  <c r="S1692" i="17" s="1"/>
  <c r="S1693" i="17" s="1"/>
  <c r="S1694" i="17" s="1"/>
  <c r="S1695" i="17" s="1"/>
  <c r="S1696" i="17" s="1"/>
  <c r="S1697" i="17" s="1"/>
  <c r="S1698" i="17" s="1"/>
  <c r="S1699" i="17" s="1"/>
  <c r="S1700" i="17" s="1"/>
  <c r="S1701" i="17" s="1"/>
  <c r="S1702" i="17" s="1"/>
  <c r="S1703" i="17" s="1"/>
  <c r="S1704" i="17" s="1"/>
  <c r="S1705" i="17" s="1"/>
  <c r="S1706" i="17" s="1"/>
  <c r="S1707" i="17" s="1"/>
  <c r="S1708" i="17" s="1"/>
  <c r="S1709" i="17" s="1"/>
  <c r="S1710" i="17" s="1"/>
  <c r="S1711" i="17" s="1"/>
  <c r="S1712" i="17" s="1"/>
  <c r="S1713" i="17" s="1"/>
  <c r="S1714" i="17" s="1"/>
  <c r="S1715" i="17" s="1"/>
  <c r="S1716" i="17" s="1"/>
  <c r="S1717" i="17" s="1"/>
  <c r="S1718" i="17" s="1"/>
  <c r="S1719" i="17" s="1"/>
  <c r="S1720" i="17" s="1"/>
  <c r="S1721" i="17" s="1"/>
  <c r="S1722" i="17" s="1"/>
  <c r="S1723" i="17" s="1"/>
  <c r="S1724" i="17" s="1"/>
  <c r="S1725" i="17" s="1"/>
  <c r="S1726" i="17" s="1"/>
  <c r="S1727" i="17" s="1"/>
  <c r="S1728" i="17" s="1"/>
  <c r="S1729" i="17" s="1"/>
  <c r="S1730" i="17" s="1"/>
  <c r="S1731" i="17" s="1"/>
  <c r="S1732" i="17" s="1"/>
  <c r="S1733" i="17" s="1"/>
  <c r="S1734" i="17" s="1"/>
  <c r="S1735" i="17" s="1"/>
  <c r="S1736" i="17" s="1"/>
  <c r="S1737" i="17" s="1"/>
  <c r="S1738" i="17" s="1"/>
  <c r="S1739" i="17" s="1"/>
  <c r="S1740" i="17" s="1"/>
  <c r="S1741" i="17" s="1"/>
  <c r="S1742" i="17" s="1"/>
  <c r="S1743" i="17" s="1"/>
  <c r="S1744" i="17" s="1"/>
  <c r="S1745" i="17" s="1"/>
  <c r="S1746" i="17" s="1"/>
  <c r="S1747" i="17" s="1"/>
  <c r="S1748" i="17" s="1"/>
  <c r="S1749" i="17" s="1"/>
  <c r="S1750" i="17" s="1"/>
  <c r="S1751" i="17" s="1"/>
  <c r="S1752" i="17" s="1"/>
  <c r="S1753" i="17" s="1"/>
  <c r="S1754" i="17" s="1"/>
  <c r="S1755" i="17" s="1"/>
  <c r="S1756" i="17" s="1"/>
  <c r="S1757" i="17" s="1"/>
  <c r="S1758" i="17" s="1"/>
  <c r="S1759" i="17" s="1"/>
  <c r="S1760" i="17" s="1"/>
  <c r="S1761" i="17" s="1"/>
  <c r="S1762" i="17" s="1"/>
  <c r="S1763" i="17" s="1"/>
  <c r="S1764" i="17" s="1"/>
  <c r="S1765" i="17" s="1"/>
  <c r="S1766" i="17" s="1"/>
  <c r="S1767" i="17" s="1"/>
  <c r="S1768" i="17" s="1"/>
  <c r="S1769" i="17" s="1"/>
  <c r="S1770" i="17" s="1"/>
  <c r="S1771" i="17" s="1"/>
  <c r="S1772" i="17" s="1"/>
  <c r="S1773" i="17" s="1"/>
  <c r="S1774" i="17" s="1"/>
  <c r="S1775" i="17" s="1"/>
  <c r="S1776" i="17" s="1"/>
  <c r="S1777" i="17" s="1"/>
  <c r="S1778" i="17" s="1"/>
  <c r="S1779" i="17" s="1"/>
  <c r="S1780" i="17" s="1"/>
  <c r="S1781" i="17" s="1"/>
  <c r="S1782" i="17" s="1"/>
  <c r="S1783" i="17" s="1"/>
  <c r="S1784" i="17" s="1"/>
  <c r="S1785" i="17" s="1"/>
  <c r="S1786" i="17" s="1"/>
  <c r="S1787" i="17" s="1"/>
  <c r="S1788" i="17" s="1"/>
  <c r="S1789" i="17" s="1"/>
  <c r="S1790" i="17" s="1"/>
  <c r="S1791" i="17" s="1"/>
  <c r="S1792" i="17" s="1"/>
  <c r="S1793" i="17" s="1"/>
  <c r="S1794" i="17" s="1"/>
  <c r="S1795" i="17" s="1"/>
  <c r="S1796" i="17" s="1"/>
  <c r="S1797" i="17" s="1"/>
  <c r="S1798" i="17" s="1"/>
  <c r="S1799" i="17" s="1"/>
  <c r="S1800" i="17" s="1"/>
  <c r="S1801" i="17" s="1"/>
  <c r="S1802" i="17" s="1"/>
  <c r="S1803" i="17" s="1"/>
  <c r="S1804" i="17" s="1"/>
  <c r="S1805" i="17" s="1"/>
  <c r="S1806" i="17" s="1"/>
  <c r="S1807" i="17" s="1"/>
  <c r="S1808" i="17" s="1"/>
  <c r="S1809" i="17" s="1"/>
  <c r="S1810" i="17" s="1"/>
  <c r="S1811" i="17" s="1"/>
  <c r="S1812" i="17" s="1"/>
  <c r="S1813" i="17" s="1"/>
  <c r="S1814" i="17" s="1"/>
  <c r="S1815" i="17" s="1"/>
  <c r="S1816" i="17" s="1"/>
  <c r="S1817" i="17" s="1"/>
  <c r="S1818" i="17" s="1"/>
  <c r="S1819" i="17" s="1"/>
  <c r="S1820" i="17" s="1"/>
  <c r="S1821" i="17" s="1"/>
  <c r="S1822" i="17" s="1"/>
  <c r="S1823" i="17" s="1"/>
  <c r="S1824" i="17" s="1"/>
  <c r="S1825" i="17" s="1"/>
  <c r="S1826" i="17" s="1"/>
  <c r="S1827" i="17" s="1"/>
  <c r="S1828" i="17" s="1"/>
  <c r="S1829" i="17" s="1"/>
  <c r="S1830" i="17" s="1"/>
  <c r="S1831" i="17" s="1"/>
  <c r="S1832" i="17" s="1"/>
  <c r="S1833" i="17" s="1"/>
  <c r="S1834" i="17" s="1"/>
  <c r="S1835" i="17" s="1"/>
  <c r="S1836" i="17" s="1"/>
  <c r="S1837" i="17" s="1"/>
  <c r="S1838" i="17" s="1"/>
  <c r="S1839" i="17" s="1"/>
  <c r="S1840" i="17" s="1"/>
  <c r="S1841" i="17" s="1"/>
  <c r="S1842" i="17" s="1"/>
  <c r="S1843" i="17" s="1"/>
  <c r="S1844" i="17" s="1"/>
  <c r="S1845" i="17" s="1"/>
  <c r="S1846" i="17" s="1"/>
  <c r="S1847" i="17" s="1"/>
  <c r="S1848" i="17" s="1"/>
  <c r="S1849" i="17" s="1"/>
  <c r="S1850" i="17" s="1"/>
  <c r="S1851" i="17" s="1"/>
  <c r="S1852" i="17" s="1"/>
  <c r="S1853" i="17" s="1"/>
  <c r="S1854" i="17" s="1"/>
  <c r="S1855" i="17" s="1"/>
  <c r="S1856" i="17" s="1"/>
  <c r="S1857" i="17" s="1"/>
  <c r="S1858" i="17" s="1"/>
  <c r="S1859" i="17" s="1"/>
  <c r="S1860" i="17" s="1"/>
  <c r="S1861" i="17" s="1"/>
  <c r="S1862" i="17" s="1"/>
  <c r="S1863" i="17" s="1"/>
  <c r="S1864" i="17" s="1"/>
  <c r="S1865" i="17" s="1"/>
  <c r="S1866" i="17" s="1"/>
  <c r="S1867" i="17" s="1"/>
  <c r="S1868" i="17" s="1"/>
  <c r="S1869" i="17" s="1"/>
  <c r="S1870" i="17" s="1"/>
  <c r="S1871" i="17" s="1"/>
  <c r="S1872" i="17" s="1"/>
  <c r="S1873" i="17" s="1"/>
  <c r="S1874" i="17" s="1"/>
  <c r="S1875" i="17" s="1"/>
  <c r="S1876" i="17" s="1"/>
  <c r="S1877" i="17" s="1"/>
  <c r="S1878" i="17" s="1"/>
  <c r="S1879" i="17" s="1"/>
  <c r="S1880" i="17" s="1"/>
  <c r="S1881" i="17" s="1"/>
  <c r="S1882" i="17" s="1"/>
  <c r="S1883" i="17" s="1"/>
  <c r="S1884" i="17" s="1"/>
  <c r="S1885" i="17" s="1"/>
  <c r="S1886" i="17" s="1"/>
  <c r="S1887" i="17" s="1"/>
  <c r="S1888" i="17" s="1"/>
  <c r="S1889" i="17" s="1"/>
  <c r="S1890" i="17" s="1"/>
  <c r="S1891" i="17" s="1"/>
  <c r="S1892" i="17" s="1"/>
  <c r="S1893" i="17" s="1"/>
  <c r="S1894" i="17" s="1"/>
  <c r="S1895" i="17" s="1"/>
  <c r="S1896" i="17" s="1"/>
  <c r="S1897" i="17" s="1"/>
  <c r="S1898" i="17" s="1"/>
  <c r="S1899" i="17" s="1"/>
  <c r="S1900" i="17" s="1"/>
  <c r="S1901" i="17" s="1"/>
  <c r="S1902" i="17" s="1"/>
  <c r="S1903" i="17" s="1"/>
  <c r="S1904" i="17" s="1"/>
  <c r="S1905" i="17" s="1"/>
  <c r="S1906" i="17" s="1"/>
  <c r="S1907" i="17" s="1"/>
  <c r="S1908" i="17" s="1"/>
  <c r="S1909" i="17" s="1"/>
  <c r="S1910" i="17" s="1"/>
  <c r="S1911" i="17" s="1"/>
  <c r="S1912" i="17" s="1"/>
  <c r="S1913" i="17" s="1"/>
  <c r="S1914" i="17" s="1"/>
  <c r="S1915" i="17" s="1"/>
  <c r="S1916" i="17" s="1"/>
  <c r="S1917" i="17" s="1"/>
  <c r="S1918" i="17" s="1"/>
  <c r="S1919" i="17" s="1"/>
  <c r="S1920" i="17" s="1"/>
  <c r="S1921" i="17" s="1"/>
  <c r="S1922" i="17" s="1"/>
  <c r="S1923" i="17" s="1"/>
  <c r="S1924" i="17" s="1"/>
  <c r="S1925" i="17" s="1"/>
  <c r="S1926" i="17" s="1"/>
  <c r="S1927" i="17" s="1"/>
  <c r="S1928" i="17" s="1"/>
  <c r="S1929" i="17" s="1"/>
  <c r="S1930" i="17" s="1"/>
  <c r="S1931" i="17" s="1"/>
  <c r="S1932" i="17" s="1"/>
  <c r="S1933" i="17" s="1"/>
  <c r="S1934" i="17" s="1"/>
  <c r="S1935" i="17" s="1"/>
  <c r="S1936" i="17" s="1"/>
  <c r="S1937" i="17" s="1"/>
  <c r="S1938" i="17" s="1"/>
  <c r="S1939" i="17" s="1"/>
  <c r="S1940" i="17" s="1"/>
  <c r="S1941" i="17" s="1"/>
  <c r="S1942" i="17" s="1"/>
  <c r="S1943" i="17" s="1"/>
  <c r="S1944" i="17" s="1"/>
  <c r="S1945" i="17" s="1"/>
  <c r="S1946" i="17" s="1"/>
  <c r="S1947" i="17" s="1"/>
  <c r="S1948" i="17" s="1"/>
  <c r="S1949" i="17" s="1"/>
  <c r="S1950" i="17" s="1"/>
  <c r="S1951" i="17" s="1"/>
  <c r="S1952" i="17" s="1"/>
  <c r="S1953" i="17" s="1"/>
  <c r="S1954" i="17" s="1"/>
  <c r="S1955" i="17" s="1"/>
  <c r="S1956" i="17" s="1"/>
  <c r="S1957" i="17" s="1"/>
  <c r="S1958" i="17" s="1"/>
  <c r="S1959" i="17" s="1"/>
  <c r="S1960" i="17" s="1"/>
  <c r="S1961" i="17" s="1"/>
  <c r="S1962" i="17" s="1"/>
  <c r="S1963" i="17" s="1"/>
  <c r="S1964" i="17" s="1"/>
  <c r="S1965" i="17" s="1"/>
  <c r="S1966" i="17" s="1"/>
  <c r="S1967" i="17" s="1"/>
  <c r="S1968" i="17" s="1"/>
  <c r="S1969" i="17" s="1"/>
  <c r="S1970" i="17" s="1"/>
  <c r="S1971" i="17" s="1"/>
  <c r="S1972" i="17" s="1"/>
  <c r="S1973" i="17" s="1"/>
  <c r="S1974" i="17" s="1"/>
  <c r="S1975" i="17" s="1"/>
  <c r="S1976" i="17" s="1"/>
  <c r="S1977" i="17" s="1"/>
  <c r="S1978" i="17" s="1"/>
  <c r="S1979" i="17" s="1"/>
  <c r="S1980" i="17" s="1"/>
  <c r="S1981" i="17" s="1"/>
  <c r="S1982" i="17" s="1"/>
  <c r="S1983" i="17" s="1"/>
  <c r="S1984" i="17" s="1"/>
  <c r="S1985" i="17" s="1"/>
  <c r="S1986" i="17" s="1"/>
  <c r="S1987" i="17" s="1"/>
  <c r="S1988" i="17" s="1"/>
  <c r="S1989" i="17" s="1"/>
  <c r="S1990" i="17" s="1"/>
  <c r="S1991" i="17" s="1"/>
  <c r="S1992" i="17" s="1"/>
  <c r="S1993" i="17" s="1"/>
  <c r="S1994" i="17" s="1"/>
  <c r="S1995" i="17" s="1"/>
  <c r="S1996" i="17" s="1"/>
  <c r="S1997" i="17" s="1"/>
  <c r="S1998" i="17" s="1"/>
  <c r="S1999" i="17" s="1"/>
  <c r="S2000" i="17" s="1"/>
  <c r="S2001" i="17" s="1"/>
  <c r="S2002" i="17" s="1"/>
  <c r="S2003" i="17" s="1"/>
  <c r="S2004" i="17" s="1"/>
  <c r="S2005" i="17" s="1"/>
  <c r="S2006" i="17" s="1"/>
  <c r="S2007" i="17" s="1"/>
  <c r="S2008" i="17" s="1"/>
  <c r="S2009" i="17" s="1"/>
  <c r="S2010" i="17" s="1"/>
  <c r="S2011" i="17" s="1"/>
  <c r="S2012" i="17" s="1"/>
  <c r="S2013" i="17" s="1"/>
  <c r="S2014" i="17" s="1"/>
  <c r="S2015" i="17" s="1"/>
  <c r="S2016" i="17" s="1"/>
  <c r="S2017" i="17" s="1"/>
  <c r="S2018" i="17" s="1"/>
  <c r="S2019" i="17" s="1"/>
  <c r="S2020" i="17" s="1"/>
  <c r="S2021" i="17" s="1"/>
  <c r="S2022" i="17" s="1"/>
  <c r="S2023" i="17" s="1"/>
  <c r="S2024" i="17" s="1"/>
  <c r="S2025" i="17" s="1"/>
  <c r="S2026" i="17" s="1"/>
  <c r="S2027" i="17" s="1"/>
  <c r="S2028" i="17" s="1"/>
  <c r="S2029" i="17" s="1"/>
  <c r="S2030" i="17" s="1"/>
  <c r="S2031" i="17" s="1"/>
  <c r="S2032" i="17" s="1"/>
  <c r="S2033" i="17" s="1"/>
  <c r="S2034" i="17" s="1"/>
  <c r="S2035" i="17" s="1"/>
  <c r="S2036" i="17" s="1"/>
  <c r="S2037" i="17" s="1"/>
  <c r="S2038" i="17" s="1"/>
  <c r="S2039" i="17" s="1"/>
  <c r="S2040" i="17" s="1"/>
  <c r="S2041" i="17" s="1"/>
  <c r="S2042" i="17" s="1"/>
  <c r="S2043" i="17" s="1"/>
  <c r="S2044" i="17" s="1"/>
  <c r="S2045" i="17" s="1"/>
  <c r="S2046" i="17" s="1"/>
  <c r="S2047" i="17" s="1"/>
  <c r="S2048" i="17" s="1"/>
  <c r="S2049" i="17" s="1"/>
  <c r="S2050" i="17" s="1"/>
  <c r="S2051" i="17" s="1"/>
  <c r="S2052" i="17" s="1"/>
  <c r="S2053" i="17" s="1"/>
  <c r="S2054" i="17" s="1"/>
  <c r="S2055" i="17" s="1"/>
  <c r="S2056" i="17" s="1"/>
  <c r="S2057" i="17" s="1"/>
  <c r="S2058" i="17" s="1"/>
  <c r="S2059" i="17" s="1"/>
  <c r="S2060" i="17" s="1"/>
  <c r="S2061" i="17" s="1"/>
  <c r="S2062" i="17" s="1"/>
  <c r="S2063" i="17" s="1"/>
  <c r="S2064" i="17" s="1"/>
  <c r="S2065" i="17" s="1"/>
  <c r="S2066" i="17" s="1"/>
  <c r="S2067" i="17" s="1"/>
  <c r="S2068" i="17" s="1"/>
  <c r="S2069" i="17" s="1"/>
  <c r="S2070" i="17" s="1"/>
  <c r="S2071" i="17" s="1"/>
  <c r="S2072" i="17" s="1"/>
  <c r="S2073" i="17" s="1"/>
  <c r="S2074" i="17" s="1"/>
  <c r="S2075" i="17" s="1"/>
  <c r="S2076" i="17" s="1"/>
  <c r="S2077" i="17" s="1"/>
  <c r="S2078" i="17" s="1"/>
  <c r="S2079" i="17" s="1"/>
  <c r="S2080" i="17" s="1"/>
  <c r="S2081" i="17" s="1"/>
  <c r="S2082" i="17" s="1"/>
  <c r="S2083" i="17" s="1"/>
  <c r="S2084" i="17" s="1"/>
  <c r="S2085" i="17" s="1"/>
  <c r="S2086" i="17" s="1"/>
  <c r="S2087" i="17" s="1"/>
  <c r="S2088" i="17" s="1"/>
  <c r="S2089" i="17" s="1"/>
  <c r="S2090" i="17" s="1"/>
  <c r="S2091" i="17" s="1"/>
  <c r="S2092" i="17" s="1"/>
  <c r="S2093" i="17" s="1"/>
  <c r="S2094" i="17" s="1"/>
  <c r="S2095" i="17" s="1"/>
  <c r="S2096" i="17" s="1"/>
  <c r="S2097" i="17" s="1"/>
  <c r="S2098" i="17" s="1"/>
  <c r="S2099" i="17" s="1"/>
  <c r="S2100" i="17" s="1"/>
  <c r="S2101" i="17" s="1"/>
  <c r="S2102" i="17" s="1"/>
  <c r="S2103" i="17" s="1"/>
  <c r="S2104" i="17" s="1"/>
  <c r="S2105" i="17" s="1"/>
  <c r="S2106" i="17" s="1"/>
  <c r="S2107" i="17" s="1"/>
  <c r="S2108" i="17" s="1"/>
  <c r="S2109" i="17" s="1"/>
  <c r="S2110" i="17" s="1"/>
  <c r="S2111" i="17" s="1"/>
  <c r="S2112" i="17" s="1"/>
  <c r="S2113" i="17" s="1"/>
  <c r="S2114" i="17" s="1"/>
  <c r="S2115" i="17" s="1"/>
  <c r="S2116" i="17" s="1"/>
  <c r="S2117" i="17" s="1"/>
  <c r="S2118" i="17" s="1"/>
  <c r="S2119" i="17" s="1"/>
  <c r="S2120" i="17" s="1"/>
  <c r="S2121" i="17" s="1"/>
  <c r="S2122" i="17" s="1"/>
  <c r="S2123" i="17" s="1"/>
  <c r="S2124" i="17" s="1"/>
  <c r="S2125" i="17" s="1"/>
  <c r="S2126" i="17" s="1"/>
  <c r="S2127" i="17" s="1"/>
  <c r="S2128" i="17" s="1"/>
  <c r="S2129" i="17" s="1"/>
  <c r="S2130" i="17" s="1"/>
  <c r="S2131" i="17" s="1"/>
  <c r="S2132" i="17" s="1"/>
  <c r="S2133" i="17" s="1"/>
  <c r="S2134" i="17" s="1"/>
  <c r="S2135" i="17" s="1"/>
  <c r="S2136" i="17" s="1"/>
  <c r="S2137" i="17" s="1"/>
  <c r="S2138" i="17" s="1"/>
  <c r="S2139" i="17" s="1"/>
  <c r="S2140" i="17" s="1"/>
  <c r="S2141" i="17" s="1"/>
  <c r="S2142" i="17" s="1"/>
  <c r="S2143" i="17" s="1"/>
  <c r="S2144" i="17" s="1"/>
  <c r="S2145" i="17" s="1"/>
  <c r="S2146" i="17" s="1"/>
  <c r="S2147" i="17" s="1"/>
  <c r="S2148" i="17" s="1"/>
  <c r="S2149" i="17" s="1"/>
  <c r="S2150" i="17" s="1"/>
  <c r="S2151" i="17" s="1"/>
  <c r="S2152" i="17" s="1"/>
  <c r="S2153" i="17" s="1"/>
  <c r="S2154" i="17" s="1"/>
  <c r="S2155" i="17" s="1"/>
  <c r="S2156" i="17" s="1"/>
  <c r="S2157" i="17" s="1"/>
  <c r="S2158" i="17" s="1"/>
  <c r="S2159" i="17" s="1"/>
  <c r="S2160" i="17" s="1"/>
  <c r="S2161" i="17" s="1"/>
  <c r="S2162" i="17" s="1"/>
  <c r="S2163" i="17" s="1"/>
  <c r="S2164" i="17" s="1"/>
  <c r="S2165" i="17" s="1"/>
  <c r="S2166" i="17" s="1"/>
  <c r="S2167" i="17" s="1"/>
  <c r="S2168" i="17" s="1"/>
  <c r="S2169" i="17" s="1"/>
  <c r="S2170" i="17" s="1"/>
  <c r="S2171" i="17" s="1"/>
  <c r="S2172" i="17" s="1"/>
  <c r="S2173" i="17" s="1"/>
  <c r="S2174" i="17" s="1"/>
  <c r="S2175" i="17" s="1"/>
  <c r="S2176" i="17" s="1"/>
  <c r="S2177" i="17" s="1"/>
  <c r="S2178" i="17" s="1"/>
  <c r="S2179" i="17" s="1"/>
  <c r="S2180" i="17" s="1"/>
  <c r="S2181" i="17" s="1"/>
  <c r="S2182" i="17" s="1"/>
  <c r="S2183" i="17" s="1"/>
  <c r="S2184" i="17" s="1"/>
  <c r="S2185" i="17" s="1"/>
  <c r="S2186" i="17" s="1"/>
  <c r="S2187" i="17" s="1"/>
  <c r="S2188" i="17" s="1"/>
  <c r="S2189" i="17" s="1"/>
  <c r="S2190" i="17" s="1"/>
  <c r="S2191" i="17" s="1"/>
  <c r="S2192" i="17" s="1"/>
  <c r="S2193" i="17" s="1"/>
  <c r="S2194" i="17" s="1"/>
  <c r="S2195" i="17" s="1"/>
  <c r="S2196" i="17" s="1"/>
  <c r="S2197" i="17" s="1"/>
  <c r="S2198" i="17" s="1"/>
  <c r="S2199" i="17" s="1"/>
  <c r="S2200" i="17" s="1"/>
  <c r="S2201" i="17" s="1"/>
  <c r="S2202" i="17" s="1"/>
  <c r="S2203" i="17" s="1"/>
  <c r="S2204" i="17" s="1"/>
  <c r="S2205" i="17" s="1"/>
  <c r="S2206" i="17" s="1"/>
  <c r="S2207" i="17" s="1"/>
  <c r="S2208" i="17" s="1"/>
  <c r="S2209" i="17" s="1"/>
  <c r="S2210" i="17" s="1"/>
  <c r="S2211" i="17" s="1"/>
  <c r="S2212" i="17" s="1"/>
  <c r="S2213" i="17" s="1"/>
  <c r="S2214" i="17" s="1"/>
  <c r="S2215" i="17" s="1"/>
  <c r="S2216" i="17" s="1"/>
  <c r="S2217" i="17" s="1"/>
  <c r="S2218" i="17" s="1"/>
  <c r="S2219" i="17" s="1"/>
  <c r="S2220" i="17" s="1"/>
  <c r="S2221" i="17" s="1"/>
  <c r="S2222" i="17" s="1"/>
  <c r="S2223" i="17" s="1"/>
  <c r="S2224" i="17" s="1"/>
  <c r="S2225" i="17" s="1"/>
  <c r="S2226" i="17" s="1"/>
  <c r="S2227" i="17" s="1"/>
  <c r="S2228" i="17" s="1"/>
  <c r="S2229" i="17" s="1"/>
  <c r="S2230" i="17" s="1"/>
  <c r="S2231" i="17" s="1"/>
  <c r="S2232" i="17" s="1"/>
  <c r="S2233" i="17" s="1"/>
  <c r="S2234" i="17" s="1"/>
  <c r="S2235" i="17" s="1"/>
  <c r="S2236" i="17" s="1"/>
  <c r="S2237" i="17" s="1"/>
  <c r="S2238" i="17" s="1"/>
  <c r="S2239" i="17" s="1"/>
  <c r="S2240" i="17" s="1"/>
  <c r="S2241" i="17" s="1"/>
  <c r="S2242" i="17" s="1"/>
  <c r="S2243" i="17" s="1"/>
  <c r="S2244" i="17" s="1"/>
  <c r="S2245" i="17" s="1"/>
  <c r="S2246" i="17" s="1"/>
  <c r="S2247" i="17" s="1"/>
  <c r="S2248" i="17" s="1"/>
  <c r="S2249" i="17" s="1"/>
  <c r="S2250" i="17" s="1"/>
  <c r="S2251" i="17" s="1"/>
  <c r="S2252" i="17" s="1"/>
  <c r="S2253" i="17" s="1"/>
  <c r="S2254" i="17" s="1"/>
  <c r="S2255" i="17" s="1"/>
  <c r="S2256" i="17" s="1"/>
  <c r="S2257" i="17" s="1"/>
  <c r="S2258" i="17" s="1"/>
  <c r="S2259" i="17" s="1"/>
  <c r="S2260" i="17" s="1"/>
  <c r="S2261" i="17" s="1"/>
  <c r="S2262" i="17" s="1"/>
  <c r="S2263" i="17" s="1"/>
  <c r="S2264" i="17" s="1"/>
  <c r="S2265" i="17" s="1"/>
  <c r="S2266" i="17" s="1"/>
  <c r="S2267" i="17" s="1"/>
  <c r="S2268" i="17" s="1"/>
  <c r="S2269" i="17" s="1"/>
  <c r="S2270" i="17" s="1"/>
  <c r="S2271" i="17" s="1"/>
  <c r="S2272" i="17" s="1"/>
  <c r="S2273" i="17" s="1"/>
  <c r="S2274" i="17" s="1"/>
  <c r="S2275" i="17" s="1"/>
  <c r="S2276" i="17" s="1"/>
  <c r="S2277" i="17" s="1"/>
  <c r="S2278" i="17" s="1"/>
  <c r="S2279" i="17" s="1"/>
  <c r="S2280" i="17" s="1"/>
  <c r="S2281" i="17" s="1"/>
  <c r="S2282" i="17" s="1"/>
  <c r="S2283" i="17" s="1"/>
  <c r="S2284" i="17" s="1"/>
  <c r="S2285" i="17" s="1"/>
  <c r="S2286" i="17" s="1"/>
  <c r="S2287" i="17" s="1"/>
  <c r="S2288" i="17" s="1"/>
  <c r="S2289" i="17" s="1"/>
  <c r="S2290" i="17" s="1"/>
  <c r="S2291" i="17" s="1"/>
  <c r="S2292" i="17" s="1"/>
  <c r="S2293" i="17" s="1"/>
  <c r="S2294" i="17" s="1"/>
  <c r="S2295" i="17" s="1"/>
  <c r="S2296" i="17" s="1"/>
  <c r="S2297" i="17" s="1"/>
  <c r="S2298" i="17" s="1"/>
  <c r="S2299" i="17" s="1"/>
  <c r="S2300" i="17" s="1"/>
  <c r="S2301" i="17" s="1"/>
  <c r="S2302" i="17" s="1"/>
  <c r="S2303" i="17" s="1"/>
  <c r="S2304" i="17" s="1"/>
  <c r="S2305" i="17" s="1"/>
  <c r="S2306" i="17" s="1"/>
  <c r="S2307" i="17" s="1"/>
  <c r="S2308" i="17" s="1"/>
  <c r="S2309" i="17" s="1"/>
  <c r="S2310" i="17" s="1"/>
  <c r="S2311" i="17" s="1"/>
  <c r="S2312" i="17" s="1"/>
  <c r="S2313" i="17" s="1"/>
  <c r="S2314" i="17" s="1"/>
  <c r="S2315" i="17" s="1"/>
  <c r="S2316" i="17" s="1"/>
  <c r="S2317" i="17" s="1"/>
  <c r="S2318" i="17" s="1"/>
  <c r="S2319" i="17" s="1"/>
  <c r="S2320" i="17" s="1"/>
  <c r="S2321" i="17" s="1"/>
  <c r="S2322" i="17" s="1"/>
  <c r="S2323" i="17" s="1"/>
  <c r="S2324" i="17" s="1"/>
  <c r="S2325" i="17" s="1"/>
  <c r="S2326" i="17" s="1"/>
  <c r="S2327" i="17" s="1"/>
  <c r="S2328" i="17" s="1"/>
  <c r="S2329" i="17" s="1"/>
  <c r="S2330" i="17" s="1"/>
  <c r="S2331" i="17" s="1"/>
  <c r="S2332" i="17" s="1"/>
  <c r="S2333" i="17" s="1"/>
  <c r="S2334" i="17" s="1"/>
  <c r="S2335" i="17" s="1"/>
  <c r="S2336" i="17" s="1"/>
  <c r="S2337" i="17" s="1"/>
  <c r="S2338" i="17" s="1"/>
  <c r="S2339" i="17" s="1"/>
  <c r="S2340" i="17" s="1"/>
  <c r="S2341" i="17" s="1"/>
  <c r="S2342" i="17" s="1"/>
  <c r="S2343" i="17" s="1"/>
  <c r="S2344" i="17" s="1"/>
  <c r="S2345" i="17" s="1"/>
  <c r="S2346" i="17" s="1"/>
  <c r="S2347" i="17" s="1"/>
  <c r="S2348" i="17" s="1"/>
  <c r="S2349" i="17" s="1"/>
  <c r="S2350" i="17" s="1"/>
  <c r="S2351" i="17" s="1"/>
  <c r="S2352" i="17" s="1"/>
  <c r="S2353" i="17" s="1"/>
  <c r="S2354" i="17" s="1"/>
  <c r="S2355" i="17" s="1"/>
  <c r="S2356" i="17" s="1"/>
  <c r="S2357" i="17" s="1"/>
  <c r="S2358" i="17" s="1"/>
  <c r="S2359" i="17" s="1"/>
  <c r="S2360" i="17" s="1"/>
  <c r="S2361" i="17" s="1"/>
  <c r="S2362" i="17" s="1"/>
  <c r="S2363" i="17" s="1"/>
  <c r="S2364" i="17" s="1"/>
  <c r="S2365" i="17" s="1"/>
  <c r="S2366" i="17" s="1"/>
  <c r="S2367" i="17" s="1"/>
  <c r="S2368" i="17" s="1"/>
  <c r="S2369" i="17" s="1"/>
  <c r="S2370" i="17" s="1"/>
  <c r="S2371" i="17" s="1"/>
  <c r="S2372" i="17" s="1"/>
  <c r="S2373" i="17" s="1"/>
  <c r="S2374" i="17" s="1"/>
  <c r="S2375" i="17" s="1"/>
  <c r="S2376" i="17" s="1"/>
  <c r="S2377" i="17" s="1"/>
  <c r="S2378" i="17" s="1"/>
  <c r="S2379" i="17" s="1"/>
  <c r="S2380" i="17" s="1"/>
  <c r="S2381" i="17" s="1"/>
  <c r="S2382" i="17" s="1"/>
  <c r="S2383" i="17" s="1"/>
  <c r="S2384" i="17" s="1"/>
  <c r="S2385" i="17" s="1"/>
  <c r="S2386" i="17" s="1"/>
  <c r="S2387" i="17" s="1"/>
  <c r="S2388" i="17" s="1"/>
  <c r="S2389" i="17" s="1"/>
  <c r="S2390" i="17" s="1"/>
  <c r="S2391" i="17" s="1"/>
  <c r="S2392" i="17" s="1"/>
  <c r="S2393" i="17" s="1"/>
  <c r="S2394" i="17" s="1"/>
  <c r="S2395" i="17" s="1"/>
  <c r="S2396" i="17" s="1"/>
  <c r="S2397" i="17" s="1"/>
  <c r="S2398" i="17" s="1"/>
  <c r="S2399" i="17" s="1"/>
  <c r="S2400" i="17" s="1"/>
  <c r="S2401" i="17" s="1"/>
  <c r="S2402" i="17" s="1"/>
  <c r="S2403" i="17" s="1"/>
  <c r="S2404" i="17" s="1"/>
  <c r="S2405" i="17" s="1"/>
  <c r="S2406" i="17" s="1"/>
  <c r="S2407" i="17" s="1"/>
  <c r="S2408" i="17" s="1"/>
  <c r="S2409" i="17" s="1"/>
  <c r="S2410" i="17" s="1"/>
  <c r="S2411" i="17" s="1"/>
  <c r="S2412" i="17" s="1"/>
  <c r="S2413" i="17" s="1"/>
  <c r="S2414" i="17" s="1"/>
  <c r="S2415" i="17" s="1"/>
  <c r="S2416" i="17" s="1"/>
  <c r="S2417" i="17" s="1"/>
  <c r="S2418" i="17" s="1"/>
  <c r="S2419" i="17" s="1"/>
  <c r="S2420" i="17" s="1"/>
  <c r="S2421" i="17" s="1"/>
  <c r="S2422" i="17" s="1"/>
  <c r="S2423" i="17" s="1"/>
  <c r="S2424" i="17" s="1"/>
  <c r="S2425" i="17" s="1"/>
  <c r="S2426" i="17" s="1"/>
  <c r="S2427" i="17" s="1"/>
  <c r="S2428" i="17" s="1"/>
  <c r="S2429" i="17" s="1"/>
  <c r="S2430" i="17" s="1"/>
  <c r="S2431" i="17" s="1"/>
  <c r="S2432" i="17" s="1"/>
  <c r="S2433" i="17" s="1"/>
  <c r="S2434" i="17" s="1"/>
  <c r="S2435" i="17" s="1"/>
  <c r="S2436" i="17" s="1"/>
  <c r="S2437" i="17" s="1"/>
  <c r="S2438" i="17" s="1"/>
  <c r="S2439" i="17" s="1"/>
  <c r="S2440" i="17" s="1"/>
  <c r="S2441" i="17" s="1"/>
  <c r="S2442" i="17" s="1"/>
  <c r="S2443" i="17" s="1"/>
  <c r="S2444" i="17" s="1"/>
  <c r="S2445" i="17" s="1"/>
  <c r="S2446" i="17" s="1"/>
  <c r="S2447" i="17" s="1"/>
  <c r="S2448" i="17" s="1"/>
  <c r="S2449" i="17" s="1"/>
  <c r="S2450" i="17" s="1"/>
  <c r="S2451" i="17" s="1"/>
  <c r="S2452" i="17" s="1"/>
  <c r="S2453" i="17" s="1"/>
  <c r="S2454" i="17" s="1"/>
  <c r="S2455" i="17" s="1"/>
  <c r="S2456" i="17" s="1"/>
  <c r="S2457" i="17" s="1"/>
  <c r="S2458" i="17" s="1"/>
  <c r="S2459" i="17" s="1"/>
  <c r="S2460" i="17" s="1"/>
  <c r="S2461" i="17" s="1"/>
  <c r="S2462" i="17" s="1"/>
  <c r="S2463" i="17" s="1"/>
  <c r="S2464" i="17" s="1"/>
  <c r="S2465" i="17" s="1"/>
  <c r="S2466" i="17" s="1"/>
  <c r="S2467" i="17" s="1"/>
  <c r="S2468" i="17" s="1"/>
  <c r="S2469" i="17" s="1"/>
  <c r="S2470" i="17" s="1"/>
  <c r="S2471" i="17" s="1"/>
  <c r="S2472" i="17" s="1"/>
  <c r="S2473" i="17" s="1"/>
  <c r="S2474" i="17" s="1"/>
  <c r="S2475" i="17" s="1"/>
  <c r="S2476" i="17" s="1"/>
  <c r="S2477" i="17" s="1"/>
  <c r="S2478" i="17" s="1"/>
  <c r="S2479" i="17" s="1"/>
  <c r="S2480" i="17" s="1"/>
  <c r="S2481" i="17" s="1"/>
  <c r="S2482" i="17" s="1"/>
  <c r="S2483" i="17" s="1"/>
  <c r="S2484" i="17" s="1"/>
  <c r="S2485" i="17" s="1"/>
  <c r="S2486" i="17" s="1"/>
  <c r="S2487" i="17" s="1"/>
  <c r="S2488" i="17" s="1"/>
  <c r="S2489" i="17" s="1"/>
  <c r="S2490" i="17" s="1"/>
  <c r="S2491" i="17" s="1"/>
  <c r="S2492" i="17" s="1"/>
  <c r="S2493" i="17" s="1"/>
  <c r="S2494" i="17" s="1"/>
  <c r="S2495" i="17" s="1"/>
  <c r="S2496" i="17" s="1"/>
  <c r="S2497" i="17" s="1"/>
  <c r="S2498" i="17" s="1"/>
  <c r="S2499" i="17" s="1"/>
  <c r="S2500" i="17" s="1"/>
  <c r="S2501" i="17" s="1"/>
  <c r="S2502" i="17" s="1"/>
  <c r="S2503" i="17" s="1"/>
  <c r="S2504" i="17" s="1"/>
  <c r="S2505" i="17" s="1"/>
  <c r="S2506" i="17" s="1"/>
  <c r="S2507" i="17" s="1"/>
  <c r="S2508" i="17" s="1"/>
  <c r="S2509" i="17" s="1"/>
  <c r="S2510" i="17" s="1"/>
  <c r="S2511" i="17" s="1"/>
  <c r="S2512" i="17" s="1"/>
  <c r="S2513" i="17" s="1"/>
  <c r="S2514" i="17" s="1"/>
  <c r="S2515" i="17" s="1"/>
  <c r="S2516" i="17" s="1"/>
  <c r="S2517" i="17" s="1"/>
  <c r="S2518" i="17" s="1"/>
  <c r="S2519" i="17" s="1"/>
  <c r="S2520" i="17" s="1"/>
  <c r="S2521" i="17" s="1"/>
  <c r="S2522" i="17" s="1"/>
  <c r="S2523" i="17" s="1"/>
  <c r="S2524" i="17" s="1"/>
  <c r="S2525" i="17" s="1"/>
  <c r="S2526" i="17" s="1"/>
  <c r="S2527" i="17" s="1"/>
  <c r="S2528" i="17" s="1"/>
  <c r="S2529" i="17" s="1"/>
  <c r="S2530" i="17" s="1"/>
  <c r="S2531" i="17" s="1"/>
  <c r="S2532" i="17" s="1"/>
  <c r="S2533" i="17" s="1"/>
  <c r="S2534" i="17" s="1"/>
  <c r="S2535" i="17" s="1"/>
  <c r="S2536" i="17" s="1"/>
  <c r="S2537" i="17" s="1"/>
  <c r="S2538" i="17" s="1"/>
  <c r="S2539" i="17" s="1"/>
  <c r="S2540" i="17" s="1"/>
  <c r="S2541" i="17" s="1"/>
  <c r="S2542" i="17" s="1"/>
  <c r="S2543" i="17" s="1"/>
  <c r="S2544" i="17" s="1"/>
  <c r="S2545" i="17" s="1"/>
  <c r="S2546" i="17" s="1"/>
  <c r="S2547" i="17" s="1"/>
  <c r="S2548" i="17" s="1"/>
  <c r="S2549" i="17" s="1"/>
  <c r="S2550" i="17" s="1"/>
  <c r="S2551" i="17" s="1"/>
  <c r="S2552" i="17" s="1"/>
  <c r="S2553" i="17" s="1"/>
  <c r="S2554" i="17" s="1"/>
  <c r="S2555" i="17" s="1"/>
  <c r="S2556" i="17" s="1"/>
  <c r="S2557" i="17" s="1"/>
  <c r="S2558" i="17" s="1"/>
  <c r="S2559" i="17" s="1"/>
  <c r="S2560" i="17" s="1"/>
  <c r="S2561" i="17" s="1"/>
  <c r="S2562" i="17" s="1"/>
  <c r="S2563" i="17" s="1"/>
  <c r="S2564" i="17" s="1"/>
  <c r="S2565" i="17" s="1"/>
  <c r="S2566" i="17" s="1"/>
  <c r="S2567" i="17" s="1"/>
  <c r="S2568" i="17" s="1"/>
  <c r="S2569" i="17" s="1"/>
  <c r="S2570" i="17" s="1"/>
  <c r="S2571" i="17" s="1"/>
  <c r="S2572" i="17" s="1"/>
  <c r="S2573" i="17" s="1"/>
  <c r="S2574" i="17" s="1"/>
  <c r="S2575" i="17" s="1"/>
  <c r="S2576" i="17" s="1"/>
  <c r="S2577" i="17" s="1"/>
  <c r="S2578" i="17" s="1"/>
  <c r="S2579" i="17" s="1"/>
  <c r="S2580" i="17" s="1"/>
  <c r="S2581" i="17" s="1"/>
  <c r="S2582" i="17" s="1"/>
  <c r="S2583" i="17" s="1"/>
  <c r="S2584" i="17" s="1"/>
  <c r="S2585" i="17" s="1"/>
  <c r="S2586" i="17" s="1"/>
  <c r="S2587" i="17" s="1"/>
  <c r="S2588" i="17" s="1"/>
  <c r="S2589" i="17" s="1"/>
  <c r="S2590" i="17" s="1"/>
  <c r="S2591" i="17" s="1"/>
  <c r="S2592" i="17" s="1"/>
  <c r="S2593" i="17" s="1"/>
  <c r="S2594" i="17" s="1"/>
  <c r="S2595" i="17" s="1"/>
  <c r="S2596" i="17" s="1"/>
  <c r="S2597" i="17" s="1"/>
  <c r="S2598" i="17" s="1"/>
  <c r="S2599" i="17" s="1"/>
  <c r="S2600" i="17" s="1"/>
  <c r="S2601" i="17" s="1"/>
  <c r="S2602" i="17" s="1"/>
  <c r="S2603" i="17" s="1"/>
  <c r="S2604" i="17" s="1"/>
  <c r="S2605" i="17" s="1"/>
  <c r="S2606" i="17" s="1"/>
  <c r="S2607" i="17" s="1"/>
  <c r="S2608" i="17" s="1"/>
  <c r="S2609" i="17" s="1"/>
  <c r="S2610" i="17" s="1"/>
  <c r="S2611" i="17" s="1"/>
  <c r="S2612" i="17" s="1"/>
  <c r="S2613" i="17" s="1"/>
  <c r="S2614" i="17" s="1"/>
  <c r="S2615" i="17" s="1"/>
  <c r="S2616" i="17" s="1"/>
  <c r="S2617" i="17" s="1"/>
  <c r="S2618" i="17" s="1"/>
  <c r="S2619" i="17" s="1"/>
  <c r="S2620" i="17" s="1"/>
  <c r="S2621" i="17" s="1"/>
  <c r="S2622" i="17" s="1"/>
  <c r="S2623" i="17" s="1"/>
  <c r="S2624" i="17" s="1"/>
  <c r="S2625" i="17" s="1"/>
  <c r="S2626" i="17" s="1"/>
  <c r="S2627" i="17" s="1"/>
  <c r="S2628" i="17" s="1"/>
  <c r="S2629" i="17" s="1"/>
  <c r="S2630" i="17" s="1"/>
  <c r="S2631" i="17" s="1"/>
  <c r="S2632" i="17" s="1"/>
  <c r="S2633" i="17" s="1"/>
  <c r="S2634" i="17" s="1"/>
  <c r="S2635" i="17" s="1"/>
  <c r="S2636" i="17" s="1"/>
  <c r="S2637" i="17" s="1"/>
  <c r="S2638" i="17" s="1"/>
  <c r="S2639" i="17" s="1"/>
  <c r="S2640" i="17" s="1"/>
  <c r="S2641" i="17" s="1"/>
  <c r="S2642" i="17" s="1"/>
  <c r="S2643" i="17" s="1"/>
  <c r="S2644" i="17" s="1"/>
  <c r="S2645" i="17" s="1"/>
  <c r="S2646" i="17" s="1"/>
  <c r="S2647" i="17" s="1"/>
  <c r="S2648" i="17" s="1"/>
  <c r="S2649" i="17" s="1"/>
  <c r="S2650" i="17" s="1"/>
  <c r="S2651" i="17" s="1"/>
  <c r="S2652" i="17" s="1"/>
  <c r="S2653" i="17" s="1"/>
  <c r="S2654" i="17" s="1"/>
  <c r="S2655" i="17" s="1"/>
  <c r="S2656" i="17" s="1"/>
  <c r="S2657" i="17" s="1"/>
  <c r="S2658" i="17" s="1"/>
  <c r="S2659" i="17" s="1"/>
  <c r="S2660" i="17" s="1"/>
  <c r="S2661" i="17" s="1"/>
  <c r="S2662" i="17" s="1"/>
  <c r="S2663" i="17" s="1"/>
  <c r="S2664" i="17" s="1"/>
  <c r="S2665" i="17" s="1"/>
  <c r="S2666" i="17" s="1"/>
  <c r="S2667" i="17" s="1"/>
  <c r="S2668" i="17" s="1"/>
  <c r="S2669" i="17" s="1"/>
  <c r="S2670" i="17" s="1"/>
  <c r="S2671" i="17" s="1"/>
  <c r="S2672" i="17" s="1"/>
  <c r="S2673" i="17" s="1"/>
  <c r="S2674" i="17" s="1"/>
  <c r="S2675" i="17" s="1"/>
  <c r="S2676" i="17" s="1"/>
  <c r="S2677" i="17" s="1"/>
  <c r="S2678" i="17" s="1"/>
  <c r="S2679" i="17" s="1"/>
  <c r="S2680" i="17" s="1"/>
  <c r="S2681" i="17" s="1"/>
  <c r="S2682" i="17" s="1"/>
  <c r="S2683" i="17" s="1"/>
  <c r="S2684" i="17" s="1"/>
  <c r="S2685" i="17" s="1"/>
  <c r="S2686" i="17" s="1"/>
  <c r="S2687" i="17" s="1"/>
  <c r="S2688" i="17" s="1"/>
  <c r="S2689" i="17" s="1"/>
  <c r="S2690" i="17" s="1"/>
  <c r="S2691" i="17" s="1"/>
  <c r="S2692" i="17" s="1"/>
  <c r="S2693" i="17" s="1"/>
  <c r="S2694" i="17" s="1"/>
  <c r="S2695" i="17" s="1"/>
  <c r="S2696" i="17" s="1"/>
  <c r="S2697" i="17" s="1"/>
  <c r="S2698" i="17" s="1"/>
  <c r="S2699" i="17" s="1"/>
  <c r="S2700" i="17" s="1"/>
  <c r="S2701" i="17" s="1"/>
  <c r="S2702" i="17" s="1"/>
  <c r="S2703" i="17" s="1"/>
  <c r="S2704" i="17" s="1"/>
  <c r="S2705" i="17" s="1"/>
  <c r="S2706" i="17" s="1"/>
  <c r="S2707" i="17" s="1"/>
  <c r="S2708" i="17" s="1"/>
  <c r="S2709" i="17" s="1"/>
  <c r="S2710" i="17" s="1"/>
  <c r="S2711" i="17" s="1"/>
  <c r="S2712" i="17" s="1"/>
  <c r="S2713" i="17" s="1"/>
  <c r="S2714" i="17" s="1"/>
  <c r="S2715" i="17" s="1"/>
  <c r="S2716" i="17" s="1"/>
  <c r="S2717" i="17" s="1"/>
  <c r="S2718" i="17" s="1"/>
  <c r="S2719" i="17" s="1"/>
  <c r="S2720" i="17" s="1"/>
  <c r="S2721" i="17" s="1"/>
  <c r="S2722" i="17" s="1"/>
  <c r="S2723" i="17" s="1"/>
  <c r="S2724" i="17" s="1"/>
  <c r="S2725" i="17" s="1"/>
  <c r="S2726" i="17" s="1"/>
  <c r="S2727" i="17" s="1"/>
  <c r="S2728" i="17" s="1"/>
  <c r="S2729" i="17" s="1"/>
  <c r="S2730" i="17" s="1"/>
  <c r="S2731" i="17" s="1"/>
  <c r="S2732" i="17" s="1"/>
  <c r="S2733" i="17" s="1"/>
  <c r="S2734" i="17" s="1"/>
  <c r="S2735" i="17" s="1"/>
  <c r="S2736" i="17" s="1"/>
  <c r="S2737" i="17" s="1"/>
  <c r="S2738" i="17" s="1"/>
  <c r="S2739" i="17" s="1"/>
  <c r="S2740" i="17" s="1"/>
  <c r="S2741" i="17" s="1"/>
  <c r="S2742" i="17" s="1"/>
  <c r="S2743" i="17" s="1"/>
  <c r="S2744" i="17" s="1"/>
  <c r="S2745" i="17" s="1"/>
  <c r="S2746" i="17" s="1"/>
  <c r="S2747" i="17" s="1"/>
  <c r="S2748" i="17" s="1"/>
  <c r="S2749" i="17" s="1"/>
  <c r="S2750" i="17" s="1"/>
  <c r="S2751" i="17" s="1"/>
  <c r="S2752" i="17" s="1"/>
  <c r="S2753" i="17" s="1"/>
  <c r="S2754" i="17" s="1"/>
  <c r="S2755" i="17" s="1"/>
  <c r="S2756" i="17" s="1"/>
  <c r="S2757" i="17" s="1"/>
  <c r="S2758" i="17" s="1"/>
  <c r="S2759" i="17" s="1"/>
  <c r="S2760" i="17" s="1"/>
  <c r="S2761" i="17" s="1"/>
  <c r="S2762" i="17" s="1"/>
  <c r="S2763" i="17" s="1"/>
  <c r="S2764" i="17" s="1"/>
  <c r="S2765" i="17" s="1"/>
  <c r="S2766" i="17" s="1"/>
  <c r="S2767" i="17" s="1"/>
  <c r="S2768" i="17" s="1"/>
  <c r="S2769" i="17" s="1"/>
  <c r="S2770" i="17" s="1"/>
  <c r="S2771" i="17" s="1"/>
  <c r="S2772" i="17" s="1"/>
  <c r="S2773" i="17" s="1"/>
  <c r="S2774" i="17" s="1"/>
  <c r="S2775" i="17" s="1"/>
  <c r="S2776" i="17" s="1"/>
  <c r="S2777" i="17" s="1"/>
  <c r="S2778" i="17" s="1"/>
  <c r="S2779" i="17" s="1"/>
  <c r="S2780" i="17" s="1"/>
  <c r="S2781" i="17" s="1"/>
  <c r="S2782" i="17" s="1"/>
  <c r="S2783" i="17" s="1"/>
  <c r="S2784" i="17" s="1"/>
  <c r="S2785" i="17" s="1"/>
  <c r="S2786" i="17" s="1"/>
  <c r="S2787" i="17" s="1"/>
  <c r="S2788" i="17" s="1"/>
  <c r="S2789" i="17" s="1"/>
  <c r="S2790" i="17" s="1"/>
  <c r="S2791" i="17" s="1"/>
  <c r="S2792" i="17" s="1"/>
  <c r="S2793" i="17" s="1"/>
  <c r="S2794" i="17" s="1"/>
  <c r="S2795" i="17" s="1"/>
  <c r="S2796" i="17" s="1"/>
  <c r="S2797" i="17" s="1"/>
  <c r="S2798" i="17" s="1"/>
  <c r="S2799" i="17" s="1"/>
  <c r="S2800" i="17" s="1"/>
  <c r="S2801" i="17" s="1"/>
  <c r="S2802" i="17" s="1"/>
  <c r="S2803" i="17" s="1"/>
  <c r="S2804" i="17" s="1"/>
  <c r="S2805" i="17" s="1"/>
  <c r="S2806" i="17" s="1"/>
  <c r="S2807" i="17" s="1"/>
  <c r="S2808" i="17" s="1"/>
  <c r="S2809" i="17" s="1"/>
  <c r="S2810" i="17" s="1"/>
  <c r="S2811" i="17" s="1"/>
  <c r="S2812" i="17" s="1"/>
  <c r="S2813" i="17" s="1"/>
  <c r="S2814" i="17" s="1"/>
  <c r="S2815" i="17" s="1"/>
  <c r="S2816" i="17" s="1"/>
  <c r="S2817" i="17" s="1"/>
  <c r="S2818" i="17" s="1"/>
  <c r="S2819" i="17" s="1"/>
  <c r="S2820" i="17" s="1"/>
  <c r="S2821" i="17" s="1"/>
  <c r="S2822" i="17" s="1"/>
  <c r="S2823" i="17" s="1"/>
  <c r="S2824" i="17" s="1"/>
  <c r="S2825" i="17" s="1"/>
  <c r="S2826" i="17" s="1"/>
  <c r="S2827" i="17" s="1"/>
  <c r="S2828" i="17" s="1"/>
  <c r="S2829" i="17" s="1"/>
  <c r="S2830" i="17" s="1"/>
  <c r="S2831" i="17" s="1"/>
  <c r="S2832" i="17" s="1"/>
  <c r="S2833" i="17" s="1"/>
  <c r="S2834" i="17" s="1"/>
  <c r="S2835" i="17" s="1"/>
  <c r="S2836" i="17" s="1"/>
  <c r="S2837" i="17" s="1"/>
  <c r="S2838" i="17" s="1"/>
  <c r="S2839" i="17" s="1"/>
  <c r="S2840" i="17" s="1"/>
  <c r="S2841" i="17" s="1"/>
  <c r="S2842" i="17" s="1"/>
  <c r="S2843" i="17" s="1"/>
  <c r="S2844" i="17" s="1"/>
  <c r="S2845" i="17" s="1"/>
  <c r="S2846" i="17" s="1"/>
  <c r="S2847" i="17" s="1"/>
  <c r="S2848" i="17" s="1"/>
  <c r="S2849" i="17" s="1"/>
  <c r="S2850" i="17" s="1"/>
  <c r="S2851" i="17" s="1"/>
  <c r="S2852" i="17" s="1"/>
  <c r="S2853" i="17" s="1"/>
  <c r="S2854" i="17" s="1"/>
  <c r="S2855" i="17" s="1"/>
  <c r="S2856" i="17" s="1"/>
  <c r="S2857" i="17" s="1"/>
  <c r="S2858" i="17" s="1"/>
  <c r="S2859" i="17" s="1"/>
  <c r="S2860" i="17" s="1"/>
  <c r="S2861" i="17" s="1"/>
  <c r="S2862" i="17" s="1"/>
  <c r="S2863" i="17" s="1"/>
  <c r="S2864" i="17" s="1"/>
  <c r="S2865" i="17" s="1"/>
  <c r="S2866" i="17" s="1"/>
  <c r="S2867" i="17" s="1"/>
  <c r="S2868" i="17" s="1"/>
  <c r="S2869" i="17" s="1"/>
  <c r="S2870" i="17" s="1"/>
  <c r="S2871" i="17" s="1"/>
  <c r="S2872" i="17" s="1"/>
  <c r="S2873" i="17" s="1"/>
  <c r="S2874" i="17" s="1"/>
  <c r="S2875" i="17" s="1"/>
  <c r="S2876" i="17" s="1"/>
  <c r="S2877" i="17" s="1"/>
  <c r="S2878" i="17" s="1"/>
  <c r="S2879" i="17" s="1"/>
  <c r="S2880" i="17" s="1"/>
  <c r="S2881" i="17" s="1"/>
  <c r="S2882" i="17" s="1"/>
  <c r="S2883" i="17" s="1"/>
  <c r="S2884" i="17" s="1"/>
  <c r="S2885" i="17" s="1"/>
  <c r="S2886" i="17" s="1"/>
  <c r="S2887" i="17" s="1"/>
  <c r="S2888" i="17" s="1"/>
  <c r="S2889" i="17" s="1"/>
  <c r="S2890" i="17" s="1"/>
  <c r="S2891" i="17" s="1"/>
  <c r="S2892" i="17" s="1"/>
  <c r="S2893" i="17" s="1"/>
  <c r="S2894" i="17" s="1"/>
  <c r="S2895" i="17" s="1"/>
  <c r="S2896" i="17" s="1"/>
  <c r="S2897" i="17" s="1"/>
  <c r="S2898" i="17" s="1"/>
  <c r="S2899" i="17" s="1"/>
  <c r="S2900" i="17" s="1"/>
  <c r="S2901" i="17" s="1"/>
  <c r="S2902" i="17" s="1"/>
  <c r="S2903" i="17" s="1"/>
  <c r="S2904" i="17" s="1"/>
  <c r="S2905" i="17" s="1"/>
  <c r="S2906" i="17" s="1"/>
  <c r="S2907" i="17" s="1"/>
  <c r="S2908" i="17" s="1"/>
  <c r="S2909" i="17" s="1"/>
  <c r="S2910" i="17" s="1"/>
  <c r="S2911" i="17" s="1"/>
  <c r="S2912" i="17" s="1"/>
  <c r="S2913" i="17" s="1"/>
  <c r="S2914" i="17" s="1"/>
  <c r="S2915" i="17" s="1"/>
  <c r="S2916" i="17" s="1"/>
  <c r="S2917" i="17" s="1"/>
  <c r="S2918" i="17" s="1"/>
  <c r="S2919" i="17" s="1"/>
  <c r="S2920" i="17" s="1"/>
  <c r="S2921" i="17" s="1"/>
  <c r="S2922" i="17" s="1"/>
  <c r="S2923" i="17" s="1"/>
  <c r="S2924" i="17" s="1"/>
  <c r="S2925" i="17" s="1"/>
  <c r="S2926" i="17" s="1"/>
  <c r="S2927" i="17" s="1"/>
  <c r="S2928" i="17" s="1"/>
  <c r="S2929" i="17" s="1"/>
  <c r="S2930" i="17" s="1"/>
  <c r="S2931" i="17" s="1"/>
  <c r="S2932" i="17" s="1"/>
  <c r="S2933" i="17" s="1"/>
  <c r="S2934" i="17" s="1"/>
  <c r="S2935" i="17" s="1"/>
  <c r="S2936" i="17" s="1"/>
  <c r="S2937" i="17" s="1"/>
  <c r="S2938" i="17" s="1"/>
  <c r="S2939" i="17" s="1"/>
  <c r="S2940" i="17" s="1"/>
  <c r="S2941" i="17" s="1"/>
  <c r="S2942" i="17" s="1"/>
  <c r="S2943" i="17" s="1"/>
  <c r="S2944" i="17" s="1"/>
  <c r="S2945" i="17" s="1"/>
  <c r="S2946" i="17" s="1"/>
  <c r="S2947" i="17" s="1"/>
  <c r="S2948" i="17" s="1"/>
  <c r="S2949" i="17" s="1"/>
  <c r="S2950" i="17" s="1"/>
  <c r="S2951" i="17" s="1"/>
  <c r="S2952" i="17" s="1"/>
  <c r="S2953" i="17" s="1"/>
  <c r="S2954" i="17" s="1"/>
  <c r="S2955" i="17" s="1"/>
  <c r="S2956" i="17" s="1"/>
  <c r="S2957" i="17" s="1"/>
  <c r="S2958" i="17" s="1"/>
  <c r="S2959" i="17" s="1"/>
  <c r="S2960" i="17" s="1"/>
  <c r="S2961" i="17" s="1"/>
  <c r="S2962" i="17" s="1"/>
  <c r="S2963" i="17" s="1"/>
  <c r="S2964" i="17" s="1"/>
  <c r="S2965" i="17" s="1"/>
  <c r="S2966" i="17" s="1"/>
  <c r="S2967" i="17" s="1"/>
  <c r="S2968" i="17" s="1"/>
  <c r="S2969" i="17" s="1"/>
  <c r="S2970" i="17" s="1"/>
  <c r="S2971" i="17" s="1"/>
  <c r="S2972" i="17" s="1"/>
  <c r="S2973" i="17" s="1"/>
  <c r="S2974" i="17" s="1"/>
  <c r="S2975" i="17" s="1"/>
  <c r="S2976" i="17" s="1"/>
  <c r="S2977" i="17" s="1"/>
  <c r="S2978" i="17" s="1"/>
  <c r="S2979" i="17" s="1"/>
  <c r="S2980" i="17" s="1"/>
  <c r="S2981" i="17" s="1"/>
  <c r="S2982" i="17" s="1"/>
  <c r="S2983" i="17" s="1"/>
  <c r="S2984" i="17" s="1"/>
  <c r="S2985" i="17" s="1"/>
  <c r="S2986" i="17" s="1"/>
  <c r="S2987" i="17" s="1"/>
  <c r="S2988" i="17" s="1"/>
  <c r="S2989" i="17" s="1"/>
  <c r="S2990" i="17" s="1"/>
  <c r="S2991" i="17" s="1"/>
  <c r="S2992" i="17" s="1"/>
  <c r="S2993" i="17" s="1"/>
  <c r="S2994" i="17" s="1"/>
  <c r="S2995" i="17" s="1"/>
  <c r="S2996" i="17" s="1"/>
  <c r="S2997" i="17" s="1"/>
  <c r="S2998" i="17" s="1"/>
  <c r="S2999" i="17" s="1"/>
  <c r="S3000" i="17" s="1"/>
  <c r="S3001" i="17" s="1"/>
  <c r="S3002" i="17" s="1"/>
  <c r="S3003" i="17" s="1"/>
  <c r="S3004" i="17" s="1"/>
  <c r="S3005" i="17" s="1"/>
  <c r="S3006" i="17" s="1"/>
  <c r="S3007" i="17" s="1"/>
  <c r="S3008" i="17" s="1"/>
  <c r="S3009" i="17" s="1"/>
  <c r="S3010" i="17" s="1"/>
  <c r="S3011" i="17" s="1"/>
  <c r="S3012" i="17" s="1"/>
  <c r="S3013" i="17" s="1"/>
  <c r="S3014" i="17" s="1"/>
  <c r="S3015" i="17" s="1"/>
  <c r="S3016" i="17" s="1"/>
  <c r="S3017" i="17" s="1"/>
  <c r="S3018" i="17" s="1"/>
  <c r="S3019" i="17" s="1"/>
  <c r="S3020" i="17" s="1"/>
  <c r="S3021" i="17" s="1"/>
  <c r="S3022" i="17" s="1"/>
  <c r="S3023" i="17" s="1"/>
  <c r="S3024" i="17" s="1"/>
  <c r="S3025" i="17" s="1"/>
  <c r="S3026" i="17" s="1"/>
  <c r="S3027" i="17" s="1"/>
  <c r="S3028" i="17" s="1"/>
  <c r="S3029" i="17" s="1"/>
  <c r="S3030" i="17" s="1"/>
  <c r="S3031" i="17" s="1"/>
  <c r="S3032" i="17" s="1"/>
  <c r="S3033" i="17" s="1"/>
  <c r="S3034" i="17" s="1"/>
  <c r="S3035" i="17" s="1"/>
  <c r="S3036" i="17" s="1"/>
  <c r="S3037" i="17" s="1"/>
  <c r="S3038" i="17" s="1"/>
  <c r="S3039" i="17" s="1"/>
  <c r="S3040" i="17" s="1"/>
  <c r="S3041" i="17" s="1"/>
  <c r="S3042" i="17" s="1"/>
  <c r="S3043" i="17" s="1"/>
  <c r="S3044" i="17" s="1"/>
  <c r="S3045" i="17" s="1"/>
  <c r="S3046" i="17" s="1"/>
  <c r="S3047" i="17" s="1"/>
  <c r="S3048" i="17" s="1"/>
  <c r="S3049" i="17" s="1"/>
  <c r="S3050" i="17" s="1"/>
  <c r="S3051" i="17" s="1"/>
  <c r="S3052" i="17" s="1"/>
  <c r="S3053" i="17" s="1"/>
  <c r="S3054" i="17" s="1"/>
  <c r="S3055" i="17" s="1"/>
  <c r="S3056" i="17" s="1"/>
  <c r="S3057" i="17" s="1"/>
  <c r="S3058" i="17" s="1"/>
  <c r="S3059" i="17" s="1"/>
  <c r="S3060" i="17" s="1"/>
  <c r="S3061" i="17" s="1"/>
  <c r="S3062" i="17" s="1"/>
  <c r="S3063" i="17" s="1"/>
  <c r="S3064" i="17" s="1"/>
  <c r="S3065" i="17" s="1"/>
  <c r="S3066" i="17" s="1"/>
  <c r="S3067" i="17" s="1"/>
  <c r="S3068" i="17" s="1"/>
  <c r="S3069" i="17" s="1"/>
  <c r="S3070" i="17" s="1"/>
  <c r="S3071" i="17" s="1"/>
  <c r="S3072" i="17" s="1"/>
  <c r="S3073" i="17" s="1"/>
  <c r="S3074" i="17" s="1"/>
  <c r="S3075" i="17" s="1"/>
  <c r="S3076" i="17" s="1"/>
  <c r="S3077" i="17" s="1"/>
  <c r="S3078" i="17" s="1"/>
  <c r="S3079" i="17" s="1"/>
  <c r="S3080" i="17" s="1"/>
  <c r="S3081" i="17" s="1"/>
  <c r="S3082" i="17" s="1"/>
  <c r="S3083" i="17" s="1"/>
  <c r="S3084" i="17" s="1"/>
  <c r="S3085" i="17" s="1"/>
  <c r="S3086" i="17" s="1"/>
  <c r="S3087" i="17" s="1"/>
  <c r="S3088" i="17" s="1"/>
  <c r="S3089" i="17" s="1"/>
  <c r="S3090" i="17" s="1"/>
  <c r="S3091" i="17" s="1"/>
  <c r="S3092" i="17" s="1"/>
  <c r="S3093" i="17" s="1"/>
  <c r="S3094" i="17" s="1"/>
  <c r="S3095" i="17" s="1"/>
  <c r="S3096" i="17" s="1"/>
  <c r="S3097" i="17" s="1"/>
  <c r="S3098" i="17" s="1"/>
  <c r="S3099" i="17" s="1"/>
  <c r="S3100" i="17" s="1"/>
  <c r="S3101" i="17" s="1"/>
  <c r="S3102" i="17" s="1"/>
  <c r="S3103" i="17" s="1"/>
  <c r="S3104" i="17" s="1"/>
  <c r="S3105" i="17" s="1"/>
  <c r="S3106" i="17" s="1"/>
  <c r="S3107" i="17" s="1"/>
  <c r="S3108" i="17" s="1"/>
  <c r="S3109" i="17" s="1"/>
  <c r="S3110" i="17" s="1"/>
  <c r="S3111" i="17" s="1"/>
  <c r="S3112" i="17" s="1"/>
  <c r="S3113" i="17" s="1"/>
  <c r="S3114" i="17" s="1"/>
  <c r="S3115" i="17" s="1"/>
  <c r="S3116" i="17" s="1"/>
  <c r="S3117" i="17" s="1"/>
  <c r="S3118" i="17" s="1"/>
  <c r="S3119" i="17" s="1"/>
  <c r="S3120" i="17" s="1"/>
  <c r="S3121" i="17" s="1"/>
  <c r="S3122" i="17" s="1"/>
  <c r="S3123" i="17" s="1"/>
  <c r="S3124" i="17" s="1"/>
  <c r="S3125" i="17" s="1"/>
  <c r="S3126" i="17" s="1"/>
  <c r="S3127" i="17" s="1"/>
  <c r="S3128" i="17" s="1"/>
  <c r="S3129" i="17" s="1"/>
  <c r="S3130" i="17" s="1"/>
  <c r="S3131" i="17" s="1"/>
  <c r="S3132" i="17" s="1"/>
  <c r="S3133" i="17" s="1"/>
  <c r="S3134" i="17" s="1"/>
  <c r="S3135" i="17" s="1"/>
  <c r="S3136" i="17" s="1"/>
  <c r="S3137" i="17" s="1"/>
  <c r="S3138" i="17" s="1"/>
  <c r="S3139" i="17" s="1"/>
  <c r="S3140" i="17" s="1"/>
  <c r="S3141" i="17" s="1"/>
  <c r="S3142" i="17" s="1"/>
  <c r="S3143" i="17" s="1"/>
  <c r="S3144" i="17" s="1"/>
  <c r="S3145" i="17" s="1"/>
  <c r="S3146" i="17" s="1"/>
  <c r="S3147" i="17" s="1"/>
  <c r="S3148" i="17" s="1"/>
  <c r="S3149" i="17" s="1"/>
  <c r="S3150" i="17" s="1"/>
  <c r="S3151" i="17" s="1"/>
  <c r="S3152" i="17" s="1"/>
  <c r="S3153" i="17" s="1"/>
  <c r="S3154" i="17" s="1"/>
  <c r="S3155" i="17" s="1"/>
  <c r="S3156" i="17" s="1"/>
  <c r="S3157" i="17" s="1"/>
  <c r="S3158" i="17" s="1"/>
  <c r="S3159" i="17" s="1"/>
  <c r="S3160" i="17" s="1"/>
  <c r="S3161" i="17" s="1"/>
  <c r="S3162" i="17" s="1"/>
  <c r="S3163" i="17" s="1"/>
  <c r="S3164" i="17" s="1"/>
  <c r="S3165" i="17" s="1"/>
  <c r="S3166" i="17" s="1"/>
  <c r="S3167" i="17" s="1"/>
  <c r="S3168" i="17" s="1"/>
  <c r="S3169" i="17" s="1"/>
  <c r="S3170" i="17" s="1"/>
  <c r="S3171" i="17" s="1"/>
  <c r="S3172" i="17" s="1"/>
  <c r="S3173" i="17" s="1"/>
  <c r="S3174" i="17" s="1"/>
  <c r="S3175" i="17" s="1"/>
  <c r="S3176" i="17" s="1"/>
  <c r="S3177" i="17" s="1"/>
  <c r="S3178" i="17" s="1"/>
  <c r="S3179" i="17" s="1"/>
  <c r="S3180" i="17" s="1"/>
  <c r="S3181" i="17" s="1"/>
  <c r="S3182" i="17" s="1"/>
  <c r="S3183" i="17" s="1"/>
  <c r="S3184" i="17" s="1"/>
  <c r="S3185" i="17" s="1"/>
  <c r="S3186" i="17" s="1"/>
  <c r="S3187" i="17" s="1"/>
  <c r="S3188" i="17" s="1"/>
  <c r="S3189" i="17" s="1"/>
  <c r="S3190" i="17" s="1"/>
  <c r="S3191" i="17" s="1"/>
  <c r="S3192" i="17" s="1"/>
  <c r="S3193" i="17" s="1"/>
  <c r="S3194" i="17" s="1"/>
  <c r="S3195" i="17" s="1"/>
  <c r="S3196" i="17" s="1"/>
  <c r="S3197" i="17" s="1"/>
  <c r="S3198" i="17" s="1"/>
  <c r="S3199" i="17" s="1"/>
  <c r="S3200" i="17" s="1"/>
  <c r="S3201" i="17" s="1"/>
  <c r="S3202" i="17" s="1"/>
  <c r="S3203" i="17" s="1"/>
  <c r="S3204" i="17" s="1"/>
  <c r="S3205" i="17" s="1"/>
  <c r="S3206" i="17" s="1"/>
  <c r="S3207" i="17" s="1"/>
  <c r="S3208" i="17" s="1"/>
  <c r="S3209" i="17" s="1"/>
  <c r="S3210" i="17" s="1"/>
  <c r="S3211" i="17" s="1"/>
  <c r="S3212" i="17" s="1"/>
  <c r="S3213" i="17" s="1"/>
  <c r="S3214" i="17" s="1"/>
  <c r="S3215" i="17" s="1"/>
  <c r="S3216" i="17" s="1"/>
  <c r="S3217" i="17" s="1"/>
  <c r="S3218" i="17" s="1"/>
  <c r="S3219" i="17" s="1"/>
  <c r="S3220" i="17" s="1"/>
  <c r="S3221" i="17" s="1"/>
  <c r="S3222" i="17" s="1"/>
  <c r="S3223" i="17" s="1"/>
  <c r="S3224" i="17" s="1"/>
  <c r="S3225" i="17" s="1"/>
  <c r="S3226" i="17" s="1"/>
  <c r="S3227" i="17" s="1"/>
  <c r="S3228" i="17" s="1"/>
  <c r="S3229" i="17" s="1"/>
  <c r="S3230" i="17" s="1"/>
  <c r="S3231" i="17" s="1"/>
  <c r="S3232" i="17" s="1"/>
  <c r="S3233" i="17" s="1"/>
  <c r="S3234" i="17" s="1"/>
  <c r="S3235" i="17" s="1"/>
  <c r="S3236" i="17" s="1"/>
  <c r="S3237" i="17" s="1"/>
  <c r="S3238" i="17" s="1"/>
  <c r="S3239" i="17" s="1"/>
  <c r="S3240" i="17" s="1"/>
  <c r="S3241" i="17" s="1"/>
  <c r="S3242" i="17" s="1"/>
  <c r="S3243" i="17" s="1"/>
  <c r="S3244" i="17" s="1"/>
  <c r="S3245" i="17" s="1"/>
  <c r="S3246" i="17" s="1"/>
  <c r="S3247" i="17" s="1"/>
  <c r="S3248" i="17" s="1"/>
  <c r="S3249" i="17" s="1"/>
  <c r="S3250" i="17" s="1"/>
  <c r="S3251" i="17" s="1"/>
  <c r="S3252" i="17" s="1"/>
  <c r="S3253" i="17" s="1"/>
  <c r="S3254" i="17" s="1"/>
  <c r="S3255" i="17" s="1"/>
  <c r="S3256" i="17" s="1"/>
  <c r="S3257" i="17" s="1"/>
  <c r="S3258" i="17" s="1"/>
  <c r="S3259" i="17" s="1"/>
  <c r="S3260" i="17" s="1"/>
  <c r="S3261" i="17" s="1"/>
  <c r="S3262" i="17" s="1"/>
  <c r="S3263" i="17" s="1"/>
  <c r="S3264" i="17" s="1"/>
  <c r="S3265" i="17" s="1"/>
  <c r="S3266" i="17" s="1"/>
  <c r="S3267" i="17" s="1"/>
  <c r="S3268" i="17" s="1"/>
  <c r="S3269" i="17" s="1"/>
  <c r="S3270" i="17" s="1"/>
  <c r="S3271" i="17" s="1"/>
  <c r="S3272" i="17" s="1"/>
  <c r="S3273" i="17" s="1"/>
  <c r="S3274" i="17" s="1"/>
  <c r="S3275" i="17" s="1"/>
  <c r="S3276" i="17" s="1"/>
  <c r="S3277" i="17" s="1"/>
  <c r="S3278" i="17" s="1"/>
  <c r="S3279" i="17" s="1"/>
  <c r="S3280" i="17" s="1"/>
  <c r="S3281" i="17" s="1"/>
  <c r="S3282" i="17" s="1"/>
  <c r="S3283" i="17" s="1"/>
  <c r="S3284" i="17" s="1"/>
  <c r="S3285" i="17" s="1"/>
  <c r="S3286" i="17" s="1"/>
  <c r="S3287" i="17" s="1"/>
  <c r="S3288" i="17" s="1"/>
  <c r="S3289" i="17" s="1"/>
  <c r="S3290" i="17" s="1"/>
  <c r="S3291" i="17" s="1"/>
  <c r="S3292" i="17" s="1"/>
  <c r="S3293" i="17" s="1"/>
  <c r="S3294" i="17" s="1"/>
  <c r="S3295" i="17" s="1"/>
  <c r="S3296" i="17" s="1"/>
  <c r="S3297" i="17" s="1"/>
  <c r="S3298" i="17" s="1"/>
  <c r="S3299" i="17" s="1"/>
  <c r="S3300" i="17" s="1"/>
  <c r="S3301" i="17" s="1"/>
  <c r="S3302" i="17" s="1"/>
  <c r="S3303" i="17" s="1"/>
  <c r="S3304" i="17" s="1"/>
  <c r="S3305" i="17" s="1"/>
  <c r="S3306" i="17" s="1"/>
  <c r="S3307" i="17" s="1"/>
  <c r="S3308" i="17" s="1"/>
  <c r="S3309" i="17" s="1"/>
  <c r="S3310" i="17" s="1"/>
  <c r="S3311" i="17" s="1"/>
  <c r="S3312" i="17" s="1"/>
  <c r="S3313" i="17" s="1"/>
  <c r="S3314" i="17" s="1"/>
  <c r="S3315" i="17" s="1"/>
  <c r="S3316" i="17" s="1"/>
  <c r="S3317" i="17" s="1"/>
  <c r="S3318" i="17" s="1"/>
  <c r="S3319" i="17" s="1"/>
  <c r="S3320" i="17" s="1"/>
  <c r="S3321" i="17" s="1"/>
  <c r="S3322" i="17" s="1"/>
  <c r="S3323" i="17" s="1"/>
  <c r="S3324" i="17" s="1"/>
  <c r="S3325" i="17" s="1"/>
  <c r="S3326" i="17" s="1"/>
  <c r="S3327" i="17" s="1"/>
  <c r="S3328" i="17" s="1"/>
  <c r="S3329" i="17" s="1"/>
  <c r="S3330" i="17" s="1"/>
  <c r="S3331" i="17" s="1"/>
  <c r="S3332" i="17" s="1"/>
  <c r="S3333" i="17" s="1"/>
  <c r="S3334" i="17" s="1"/>
  <c r="S3335" i="17" s="1"/>
  <c r="S3336" i="17" s="1"/>
  <c r="S3337" i="17" s="1"/>
  <c r="S3338" i="17" s="1"/>
  <c r="S3339" i="17" s="1"/>
  <c r="S3340" i="17" s="1"/>
  <c r="S3341" i="17" s="1"/>
  <c r="S3342" i="17" s="1"/>
  <c r="S3343" i="17" s="1"/>
  <c r="S3344" i="17" s="1"/>
  <c r="S3345" i="17" s="1"/>
  <c r="S3346" i="17" s="1"/>
  <c r="S3347" i="17" s="1"/>
  <c r="S3348" i="17" s="1"/>
  <c r="S3349" i="17" s="1"/>
  <c r="S3350" i="17" s="1"/>
  <c r="S3351" i="17" s="1"/>
  <c r="S3352" i="17" s="1"/>
  <c r="S3353" i="17" s="1"/>
  <c r="S3354" i="17" s="1"/>
  <c r="S3355" i="17" s="1"/>
  <c r="S3356" i="17" s="1"/>
  <c r="S3357" i="17" s="1"/>
  <c r="S3358" i="17" s="1"/>
  <c r="S3359" i="17" s="1"/>
  <c r="S3360" i="17" s="1"/>
  <c r="S3361" i="17" s="1"/>
  <c r="S3362" i="17" s="1"/>
  <c r="S3363" i="17" s="1"/>
  <c r="S3364" i="17" s="1"/>
  <c r="S3365" i="17" s="1"/>
  <c r="S3366" i="17" s="1"/>
  <c r="S3367" i="17" s="1"/>
  <c r="S3368" i="17" s="1"/>
  <c r="S3369" i="17" s="1"/>
  <c r="S3370" i="17" s="1"/>
  <c r="S3371" i="17" s="1"/>
  <c r="S3372" i="17" s="1"/>
  <c r="S3373" i="17" s="1"/>
  <c r="S3374" i="17" s="1"/>
  <c r="S3375" i="17" s="1"/>
  <c r="S3376" i="17" s="1"/>
  <c r="S3377" i="17" s="1"/>
  <c r="S3378" i="17" s="1"/>
  <c r="S3379" i="17" s="1"/>
  <c r="S3380" i="17" s="1"/>
  <c r="S3381" i="17" s="1"/>
  <c r="S3382" i="17" s="1"/>
  <c r="S3383" i="17" s="1"/>
  <c r="S3384" i="17" s="1"/>
  <c r="S3385" i="17" s="1"/>
  <c r="S3386" i="17" s="1"/>
  <c r="S3387" i="17" s="1"/>
  <c r="S3388" i="17" s="1"/>
  <c r="S3389" i="17" s="1"/>
  <c r="S3390" i="17" s="1"/>
  <c r="S3391" i="17" s="1"/>
  <c r="S3392" i="17" s="1"/>
  <c r="S3393" i="17" s="1"/>
  <c r="S3394" i="17" s="1"/>
  <c r="S3395" i="17" s="1"/>
  <c r="S3396" i="17" s="1"/>
  <c r="S3397" i="17" s="1"/>
  <c r="S3398" i="17" s="1"/>
  <c r="S3399" i="17" s="1"/>
  <c r="S3400" i="17" s="1"/>
  <c r="S3401" i="17" s="1"/>
  <c r="S3402" i="17" s="1"/>
  <c r="S3403" i="17" s="1"/>
  <c r="S3404" i="17" s="1"/>
  <c r="S3405" i="17" s="1"/>
  <c r="S3406" i="17" s="1"/>
  <c r="S3407" i="17" s="1"/>
  <c r="S3408" i="17" s="1"/>
  <c r="S3409" i="17" s="1"/>
  <c r="S3410" i="17" s="1"/>
  <c r="S3411" i="17" s="1"/>
  <c r="S3412" i="17" s="1"/>
  <c r="S3413" i="17" s="1"/>
  <c r="S3414" i="17" s="1"/>
  <c r="S3415" i="17" s="1"/>
  <c r="S3416" i="17" s="1"/>
  <c r="S3417" i="17" s="1"/>
  <c r="S3418" i="17" s="1"/>
  <c r="S3419" i="17" s="1"/>
  <c r="S3420" i="17" s="1"/>
  <c r="S3421" i="17" s="1"/>
  <c r="S3422" i="17" s="1"/>
  <c r="S3423" i="17" s="1"/>
  <c r="S3424" i="17" s="1"/>
  <c r="S3425" i="17" s="1"/>
  <c r="S3426" i="17" s="1"/>
  <c r="S3427" i="17" s="1"/>
  <c r="S3428" i="17" s="1"/>
  <c r="S3429" i="17" s="1"/>
  <c r="S3430" i="17" s="1"/>
  <c r="S3431" i="17" s="1"/>
  <c r="S3432" i="17" s="1"/>
  <c r="S3433" i="17" s="1"/>
  <c r="S3434" i="17" s="1"/>
  <c r="S3435" i="17" s="1"/>
  <c r="S3436" i="17" s="1"/>
  <c r="S3437" i="17" s="1"/>
  <c r="S3438" i="17" s="1"/>
  <c r="S3439" i="17" s="1"/>
  <c r="S3440" i="17" s="1"/>
  <c r="S3441" i="17" s="1"/>
  <c r="S3442" i="17" s="1"/>
  <c r="S3443" i="17" s="1"/>
  <c r="S3444" i="17" s="1"/>
  <c r="S3445" i="17" s="1"/>
  <c r="S3446" i="17" s="1"/>
  <c r="S3447" i="17" s="1"/>
  <c r="S3448" i="17" s="1"/>
  <c r="S3449" i="17" s="1"/>
  <c r="S3450" i="17" s="1"/>
  <c r="S3451" i="17" s="1"/>
  <c r="S3452" i="17" s="1"/>
  <c r="S3453" i="17" s="1"/>
  <c r="S3454" i="17" s="1"/>
  <c r="S3455" i="17" s="1"/>
  <c r="S3456" i="17" s="1"/>
  <c r="S3457" i="17" s="1"/>
  <c r="S3458" i="17" s="1"/>
  <c r="S3459" i="17" s="1"/>
  <c r="S3460" i="17" s="1"/>
  <c r="S3461" i="17" s="1"/>
  <c r="S3462" i="17" s="1"/>
  <c r="S3463" i="17" s="1"/>
  <c r="S3464" i="17" s="1"/>
  <c r="S3465" i="17" s="1"/>
  <c r="S3466" i="17" s="1"/>
  <c r="S3467" i="17" s="1"/>
  <c r="S3468" i="17" s="1"/>
  <c r="S3469" i="17" s="1"/>
  <c r="S3470" i="17" s="1"/>
  <c r="S3471" i="17" s="1"/>
  <c r="S3472" i="17" s="1"/>
  <c r="S3473" i="17" s="1"/>
  <c r="S3474" i="17" s="1"/>
  <c r="S3475" i="17" s="1"/>
  <c r="S3476" i="17" s="1"/>
  <c r="S3477" i="17" s="1"/>
  <c r="S3478" i="17" s="1"/>
  <c r="S3479" i="17" s="1"/>
  <c r="S3480" i="17" s="1"/>
  <c r="S3481" i="17" s="1"/>
  <c r="S3482" i="17" s="1"/>
  <c r="S3483" i="17" s="1"/>
  <c r="S3484" i="17" s="1"/>
  <c r="S3485" i="17" s="1"/>
  <c r="S3486" i="17" s="1"/>
  <c r="S3487" i="17" s="1"/>
  <c r="S3488" i="17" s="1"/>
  <c r="S3489" i="17" s="1"/>
  <c r="S3490" i="17" s="1"/>
  <c r="S3491" i="17" s="1"/>
  <c r="S3492" i="17" s="1"/>
  <c r="S3493" i="17" s="1"/>
  <c r="S3494" i="17" s="1"/>
  <c r="S3495" i="17" s="1"/>
  <c r="S3496" i="17" s="1"/>
  <c r="S3497" i="17" s="1"/>
  <c r="S3498" i="17" s="1"/>
  <c r="S3499" i="17" s="1"/>
  <c r="S3500" i="17" s="1"/>
  <c r="S3501" i="17" s="1"/>
  <c r="S3502" i="17" s="1"/>
  <c r="S3503" i="17" s="1"/>
  <c r="S3504" i="17" s="1"/>
  <c r="S3505" i="17" s="1"/>
  <c r="S3506" i="17" s="1"/>
  <c r="S3507" i="17" s="1"/>
  <c r="S3508" i="17" s="1"/>
  <c r="S3509" i="17" s="1"/>
  <c r="S3510" i="17" s="1"/>
  <c r="S3511" i="17" s="1"/>
  <c r="S3512" i="17" s="1"/>
  <c r="S3513" i="17" s="1"/>
  <c r="S3514" i="17" s="1"/>
  <c r="S3515" i="17" s="1"/>
  <c r="S3516" i="17" s="1"/>
  <c r="S3517" i="17" s="1"/>
  <c r="S3518" i="17" s="1"/>
  <c r="S3519" i="17" s="1"/>
  <c r="S3520" i="17" s="1"/>
  <c r="S3521" i="17" s="1"/>
  <c r="S3522" i="17" s="1"/>
  <c r="S3523" i="17" s="1"/>
  <c r="S3524" i="17" s="1"/>
  <c r="S3525" i="17" s="1"/>
  <c r="S3526" i="17" s="1"/>
  <c r="S3527" i="17" s="1"/>
  <c r="S3528" i="17" s="1"/>
  <c r="S3529" i="17" s="1"/>
  <c r="S3530" i="17" s="1"/>
  <c r="S3531" i="17" s="1"/>
  <c r="S3532" i="17" s="1"/>
  <c r="S3533" i="17" s="1"/>
  <c r="S3534" i="17" s="1"/>
  <c r="S3535" i="17" s="1"/>
  <c r="S3536" i="17" s="1"/>
  <c r="S3537" i="17" s="1"/>
  <c r="S3538" i="17" s="1"/>
  <c r="S3539" i="17" s="1"/>
  <c r="S3540" i="17" s="1"/>
  <c r="S3541" i="17" s="1"/>
  <c r="S3542" i="17" s="1"/>
  <c r="S3543" i="17" s="1"/>
  <c r="S3544" i="17" s="1"/>
  <c r="S3545" i="17" s="1"/>
  <c r="S3546" i="17" s="1"/>
  <c r="S3547" i="17" s="1"/>
  <c r="S3548" i="17" s="1"/>
  <c r="S3549" i="17" s="1"/>
  <c r="S3550" i="17" s="1"/>
  <c r="S3551" i="17" s="1"/>
  <c r="S3552" i="17" s="1"/>
  <c r="S3553" i="17" s="1"/>
  <c r="S3554" i="17" s="1"/>
  <c r="S3555" i="17" s="1"/>
  <c r="S3556" i="17" s="1"/>
  <c r="S3557" i="17" s="1"/>
  <c r="S3558" i="17" s="1"/>
  <c r="S3559" i="17" s="1"/>
  <c r="S3560" i="17" s="1"/>
  <c r="S3561" i="17" s="1"/>
  <c r="S3562" i="17" s="1"/>
  <c r="S3563" i="17" s="1"/>
  <c r="S3564" i="17" s="1"/>
  <c r="S3565" i="17" s="1"/>
  <c r="S3566" i="17" s="1"/>
  <c r="S3567" i="17" s="1"/>
  <c r="S3568" i="17" s="1"/>
  <c r="S3569" i="17" s="1"/>
  <c r="S3570" i="17" s="1"/>
  <c r="S3571" i="17" s="1"/>
  <c r="S3572" i="17" s="1"/>
  <c r="S3573" i="17" s="1"/>
  <c r="S3574" i="17" s="1"/>
  <c r="S3575" i="17" s="1"/>
  <c r="S3576" i="17" s="1"/>
  <c r="S3577" i="17" s="1"/>
  <c r="S3578" i="17" s="1"/>
  <c r="S3579" i="17" s="1"/>
  <c r="S3580" i="17" s="1"/>
  <c r="S3581" i="17" s="1"/>
  <c r="S3582" i="17" s="1"/>
  <c r="S3583" i="17" s="1"/>
  <c r="S3584" i="17" s="1"/>
  <c r="S3585" i="17" s="1"/>
  <c r="S3586" i="17" s="1"/>
  <c r="S3587" i="17" s="1"/>
  <c r="S3588" i="17" s="1"/>
  <c r="S3589" i="17" s="1"/>
  <c r="S3590" i="17" s="1"/>
  <c r="S3591" i="17" s="1"/>
  <c r="S3592" i="17" s="1"/>
  <c r="S3593" i="17" s="1"/>
  <c r="S3594" i="17" s="1"/>
  <c r="S3595" i="17" s="1"/>
  <c r="S3596" i="17" s="1"/>
  <c r="S3597" i="17" s="1"/>
  <c r="S3598" i="17" s="1"/>
  <c r="S3599" i="17" s="1"/>
  <c r="S3600" i="17" s="1"/>
  <c r="S3601" i="17" s="1"/>
  <c r="S3602" i="17" s="1"/>
  <c r="S3603" i="17" s="1"/>
  <c r="S3604" i="17" s="1"/>
  <c r="S3605" i="17" s="1"/>
  <c r="S3606" i="17" s="1"/>
  <c r="S3607" i="17" s="1"/>
  <c r="S3608" i="17" s="1"/>
  <c r="S3609" i="17" s="1"/>
  <c r="S3610" i="17" s="1"/>
  <c r="S3611" i="17" s="1"/>
  <c r="S3612" i="17" s="1"/>
  <c r="S3613" i="17" s="1"/>
  <c r="S3614" i="17" s="1"/>
  <c r="S3615" i="17" s="1"/>
  <c r="S3616" i="17" s="1"/>
  <c r="S3617" i="17" s="1"/>
  <c r="S3618" i="17" s="1"/>
  <c r="S3619" i="17" s="1"/>
  <c r="S3620" i="17" s="1"/>
  <c r="S3621" i="17" s="1"/>
  <c r="S3622" i="17" s="1"/>
  <c r="S3623" i="17" s="1"/>
  <c r="S3624" i="17" s="1"/>
  <c r="S3625" i="17" s="1"/>
  <c r="S3626" i="17" s="1"/>
  <c r="S3627" i="17" s="1"/>
  <c r="S3628" i="17" s="1"/>
  <c r="S3629" i="17" s="1"/>
  <c r="S3630" i="17" s="1"/>
  <c r="S3631" i="17" s="1"/>
  <c r="S3632" i="17" s="1"/>
  <c r="S3633" i="17" s="1"/>
  <c r="S3634" i="17" s="1"/>
  <c r="S3635" i="17" s="1"/>
  <c r="S3636" i="17" s="1"/>
  <c r="S3637" i="17" s="1"/>
  <c r="S3638" i="17" s="1"/>
  <c r="S3639" i="17" s="1"/>
  <c r="S3640" i="17" s="1"/>
  <c r="S3641" i="17" s="1"/>
  <c r="S3642" i="17" s="1"/>
  <c r="S3643" i="17" s="1"/>
  <c r="S3644" i="17" s="1"/>
  <c r="S3645" i="17" s="1"/>
  <c r="S3646" i="17" s="1"/>
  <c r="S3647" i="17" s="1"/>
  <c r="S3648" i="17" s="1"/>
  <c r="S3649" i="17" s="1"/>
  <c r="S3650" i="17" s="1"/>
  <c r="S3651" i="17" s="1"/>
  <c r="S3652" i="17" s="1"/>
  <c r="S3653" i="17" s="1"/>
  <c r="S3654" i="17" s="1"/>
  <c r="S3655" i="17" s="1"/>
  <c r="S3656" i="17" s="1"/>
  <c r="S3657" i="17" s="1"/>
  <c r="S3658" i="17" s="1"/>
  <c r="S3659" i="17" s="1"/>
  <c r="S3660" i="17" s="1"/>
  <c r="S3661" i="17" s="1"/>
  <c r="S3662" i="17" s="1"/>
  <c r="S3663" i="17" s="1"/>
  <c r="S3664" i="17" s="1"/>
  <c r="S3665" i="17" s="1"/>
  <c r="S3666" i="17" s="1"/>
  <c r="S3667" i="17" s="1"/>
  <c r="S3668" i="17" s="1"/>
  <c r="S3669" i="17" s="1"/>
  <c r="S3670" i="17" s="1"/>
  <c r="S3671" i="17" s="1"/>
  <c r="S3672" i="17" s="1"/>
  <c r="S3673" i="17" s="1"/>
  <c r="S3674" i="17" s="1"/>
  <c r="S3675" i="17" s="1"/>
  <c r="S3676" i="17" s="1"/>
  <c r="S3677" i="17" s="1"/>
  <c r="S3678" i="17" s="1"/>
  <c r="S3679" i="17" s="1"/>
  <c r="S3680" i="17" s="1"/>
  <c r="S3681" i="17" s="1"/>
  <c r="S3682" i="17" s="1"/>
  <c r="S3683" i="17" s="1"/>
  <c r="S3684" i="17" s="1"/>
  <c r="S3685" i="17" s="1"/>
  <c r="S3686" i="17" s="1"/>
  <c r="S3687" i="17" s="1"/>
  <c r="S3688" i="17" s="1"/>
  <c r="S3689" i="17" s="1"/>
  <c r="S3690" i="17" s="1"/>
  <c r="S3691" i="17" s="1"/>
  <c r="S3692" i="17" s="1"/>
  <c r="S3693" i="17" s="1"/>
  <c r="S3694" i="17" s="1"/>
  <c r="S3695" i="17" s="1"/>
  <c r="S3696" i="17" s="1"/>
  <c r="S3697" i="17" s="1"/>
  <c r="S3698" i="17" s="1"/>
  <c r="S3699" i="17" s="1"/>
  <c r="S3700" i="17" s="1"/>
  <c r="S3701" i="17" s="1"/>
  <c r="S3702" i="17" s="1"/>
  <c r="S3703" i="17" s="1"/>
  <c r="S3704" i="17" s="1"/>
  <c r="S3705" i="17" s="1"/>
  <c r="S3706" i="17" s="1"/>
  <c r="S3707" i="17" s="1"/>
  <c r="S3708" i="17" s="1"/>
  <c r="S3709" i="17" s="1"/>
  <c r="S3710" i="17" s="1"/>
  <c r="S3711" i="17" s="1"/>
  <c r="S3712" i="17" s="1"/>
  <c r="S3713" i="17" s="1"/>
  <c r="S3714" i="17" s="1"/>
  <c r="S3715" i="17" s="1"/>
  <c r="S3716" i="17" s="1"/>
  <c r="S3717" i="17" s="1"/>
  <c r="S3718" i="17" s="1"/>
  <c r="S3719" i="17" s="1"/>
  <c r="S3720" i="17" s="1"/>
  <c r="S3721" i="17" s="1"/>
  <c r="S3722" i="17" s="1"/>
  <c r="S3723" i="17" s="1"/>
  <c r="S3724" i="17" s="1"/>
  <c r="S3725" i="17" s="1"/>
  <c r="S3726" i="17" s="1"/>
  <c r="S3727" i="17" s="1"/>
  <c r="S3728" i="17" s="1"/>
  <c r="S3729" i="17" s="1"/>
  <c r="S3730" i="17" s="1"/>
  <c r="S3731" i="17" s="1"/>
  <c r="S3732" i="17" s="1"/>
  <c r="S3733" i="17" s="1"/>
  <c r="S3734" i="17" s="1"/>
  <c r="S3735" i="17" s="1"/>
  <c r="S3736" i="17" s="1"/>
  <c r="S3737" i="17" s="1"/>
  <c r="S3738" i="17" s="1"/>
  <c r="S3739" i="17" s="1"/>
  <c r="S3740" i="17" s="1"/>
  <c r="S3741" i="17" s="1"/>
  <c r="S3742" i="17" s="1"/>
  <c r="S3743" i="17" s="1"/>
  <c r="S3744" i="17" s="1"/>
  <c r="S3745" i="17" s="1"/>
  <c r="S3746" i="17" s="1"/>
  <c r="S3747" i="17" s="1"/>
  <c r="S3748" i="17" s="1"/>
  <c r="S3749" i="17" s="1"/>
  <c r="S3750" i="17" s="1"/>
  <c r="S3751" i="17" s="1"/>
  <c r="S3752" i="17" s="1"/>
  <c r="S3753" i="17" s="1"/>
  <c r="S3754" i="17" s="1"/>
  <c r="S3755" i="17" s="1"/>
  <c r="S3756" i="17" s="1"/>
  <c r="S3757" i="17" s="1"/>
  <c r="S3758" i="17" s="1"/>
  <c r="S3759" i="17" s="1"/>
  <c r="S3760" i="17" s="1"/>
  <c r="S3761" i="17" s="1"/>
  <c r="S3762" i="17" s="1"/>
  <c r="S3763" i="17" s="1"/>
  <c r="S3764" i="17" s="1"/>
  <c r="S3765" i="17" s="1"/>
  <c r="S3766" i="17" s="1"/>
  <c r="S3767" i="17" s="1"/>
  <c r="S3768" i="17" s="1"/>
  <c r="S3769" i="17" s="1"/>
  <c r="S3770" i="17" s="1"/>
  <c r="S3771" i="17" s="1"/>
  <c r="S3772" i="17" s="1"/>
  <c r="S3773" i="17" s="1"/>
  <c r="S3774" i="17" s="1"/>
  <c r="S3775" i="17" s="1"/>
  <c r="S3776" i="17" s="1"/>
  <c r="S3777" i="17" s="1"/>
  <c r="S3778" i="17" s="1"/>
  <c r="S3779" i="17" s="1"/>
  <c r="S3780" i="17" s="1"/>
  <c r="S3781" i="17" s="1"/>
  <c r="S3782" i="17" s="1"/>
  <c r="S3783" i="17" s="1"/>
  <c r="S3784" i="17" s="1"/>
  <c r="S3785" i="17" s="1"/>
  <c r="S3786" i="17" s="1"/>
  <c r="S3787" i="17" s="1"/>
  <c r="S3788" i="17" s="1"/>
  <c r="S3789" i="17" s="1"/>
  <c r="S3790" i="17" s="1"/>
  <c r="S3791" i="17" s="1"/>
  <c r="S3792" i="17" s="1"/>
  <c r="S3793" i="17" s="1"/>
  <c r="S3794" i="17" s="1"/>
  <c r="S3795" i="17" s="1"/>
  <c r="S3796" i="17" s="1"/>
  <c r="S3797" i="17" s="1"/>
  <c r="S3798" i="17" s="1"/>
  <c r="S3799" i="17" s="1"/>
  <c r="S3800" i="17" s="1"/>
  <c r="S3801" i="17" s="1"/>
  <c r="S3802" i="17" s="1"/>
  <c r="S3803" i="17" s="1"/>
  <c r="S3804" i="17" s="1"/>
  <c r="S3805" i="17" s="1"/>
  <c r="S3806" i="17" s="1"/>
  <c r="S3807" i="17" s="1"/>
  <c r="S3808" i="17" s="1"/>
  <c r="S3809" i="17" s="1"/>
  <c r="S3810" i="17" s="1"/>
  <c r="S3811" i="17" s="1"/>
  <c r="S3812" i="17" s="1"/>
  <c r="S3813" i="17" s="1"/>
  <c r="S3814" i="17" s="1"/>
  <c r="S3815" i="17" s="1"/>
  <c r="S3816" i="17" s="1"/>
  <c r="S3817" i="17" s="1"/>
  <c r="S3818" i="17" s="1"/>
  <c r="S3819" i="17" s="1"/>
  <c r="S3820" i="17" s="1"/>
  <c r="S3821" i="17" s="1"/>
  <c r="S3822" i="17" s="1"/>
  <c r="S3823" i="17" s="1"/>
  <c r="S3824" i="17" s="1"/>
  <c r="S3825" i="17" s="1"/>
  <c r="S3826" i="17" s="1"/>
  <c r="S3827" i="17" s="1"/>
  <c r="S3828" i="17" s="1"/>
  <c r="S3829" i="17" s="1"/>
  <c r="S3830" i="17" s="1"/>
  <c r="S3831" i="17" s="1"/>
  <c r="S3832" i="17" s="1"/>
  <c r="S3833" i="17" s="1"/>
  <c r="S3834" i="17" s="1"/>
  <c r="S3835" i="17" s="1"/>
  <c r="S3836" i="17" s="1"/>
  <c r="S3837" i="17" s="1"/>
  <c r="S3838" i="17" s="1"/>
  <c r="S3839" i="17" s="1"/>
  <c r="S3840" i="17" s="1"/>
  <c r="S3841" i="17" s="1"/>
  <c r="S3842" i="17" s="1"/>
  <c r="S3843" i="17" s="1"/>
  <c r="S3844" i="17" s="1"/>
  <c r="S3845" i="17" s="1"/>
  <c r="S3846" i="17" s="1"/>
  <c r="S3847" i="17" s="1"/>
  <c r="S3848" i="17" s="1"/>
  <c r="S3849" i="17" s="1"/>
  <c r="S3850" i="17" s="1"/>
  <c r="S3851" i="17" s="1"/>
  <c r="S3852" i="17" s="1"/>
  <c r="S3853" i="17" s="1"/>
  <c r="S3854" i="17" s="1"/>
  <c r="S3855" i="17" s="1"/>
  <c r="S3856" i="17" s="1"/>
  <c r="S3857" i="17" s="1"/>
  <c r="S3858" i="17" s="1"/>
  <c r="S3859" i="17" s="1"/>
  <c r="S3860" i="17" s="1"/>
  <c r="S3861" i="17" s="1"/>
  <c r="S3862" i="17" s="1"/>
  <c r="S3863" i="17" s="1"/>
  <c r="S3864" i="17" s="1"/>
  <c r="S3865" i="17" s="1"/>
  <c r="S3866" i="17" s="1"/>
  <c r="S3867" i="17" s="1"/>
  <c r="S3868" i="17" s="1"/>
  <c r="S3869" i="17" s="1"/>
  <c r="S3870" i="17" s="1"/>
  <c r="S3871" i="17" s="1"/>
  <c r="S3872" i="17" s="1"/>
  <c r="S3873" i="17" s="1"/>
  <c r="S3874" i="17" s="1"/>
  <c r="S3875" i="17" s="1"/>
  <c r="S3876" i="17" s="1"/>
  <c r="S3877" i="17" s="1"/>
  <c r="S3878" i="17" s="1"/>
  <c r="S3879" i="17" s="1"/>
  <c r="S3880" i="17" s="1"/>
  <c r="S3881" i="17" s="1"/>
  <c r="S3882" i="17" s="1"/>
  <c r="S3883" i="17" s="1"/>
  <c r="S3884" i="17" s="1"/>
  <c r="S3885" i="17" s="1"/>
  <c r="S3886" i="17" s="1"/>
  <c r="S3887" i="17" s="1"/>
  <c r="S3888" i="17" s="1"/>
  <c r="S3889" i="17" s="1"/>
  <c r="S3890" i="17" s="1"/>
  <c r="S3891" i="17" s="1"/>
  <c r="S3892" i="17" s="1"/>
  <c r="S3893" i="17" s="1"/>
  <c r="S3894" i="17" s="1"/>
  <c r="S3895" i="17" s="1"/>
  <c r="S3896" i="17" s="1"/>
  <c r="S3897" i="17" s="1"/>
  <c r="S3898" i="17" s="1"/>
  <c r="S3899" i="17" s="1"/>
  <c r="S3900" i="17" s="1"/>
  <c r="S3901" i="17" s="1"/>
  <c r="S3902" i="17" s="1"/>
  <c r="S3903" i="17" s="1"/>
  <c r="S3904" i="17" s="1"/>
  <c r="S3905" i="17" s="1"/>
  <c r="S3906" i="17" s="1"/>
  <c r="S3907" i="17" s="1"/>
  <c r="S3908" i="17" s="1"/>
  <c r="S3909" i="17" s="1"/>
  <c r="S3910" i="17" s="1"/>
  <c r="S3911" i="17" s="1"/>
  <c r="S3912" i="17" s="1"/>
  <c r="S3913" i="17" s="1"/>
  <c r="S3914" i="17" s="1"/>
  <c r="S3915" i="17" s="1"/>
  <c r="S3916" i="17" s="1"/>
  <c r="S3917" i="17" s="1"/>
  <c r="S3918" i="17" s="1"/>
  <c r="S3919" i="17" s="1"/>
  <c r="S3920" i="17" s="1"/>
  <c r="S3921" i="17" s="1"/>
  <c r="S3922" i="17" s="1"/>
  <c r="S3923" i="17" s="1"/>
  <c r="S3924" i="17" s="1"/>
  <c r="S3925" i="17" s="1"/>
  <c r="S3926" i="17" s="1"/>
  <c r="S3927" i="17" s="1"/>
  <c r="S3928" i="17" s="1"/>
  <c r="S3929" i="17" s="1"/>
  <c r="S3930" i="17" s="1"/>
  <c r="S3931" i="17" s="1"/>
  <c r="S3932" i="17" s="1"/>
  <c r="S3933" i="17" s="1"/>
  <c r="S3934" i="17" s="1"/>
  <c r="S3935" i="17" s="1"/>
  <c r="S3936" i="17" s="1"/>
  <c r="S3937" i="17" s="1"/>
  <c r="S3938" i="17" s="1"/>
  <c r="S3939" i="17" s="1"/>
  <c r="S3940" i="17" s="1"/>
  <c r="S3941" i="17" s="1"/>
  <c r="S3942" i="17" s="1"/>
  <c r="S3943" i="17" s="1"/>
  <c r="S3944" i="17" s="1"/>
  <c r="S3945" i="17" s="1"/>
  <c r="S3946" i="17" s="1"/>
  <c r="S3947" i="17" s="1"/>
  <c r="S3948" i="17" s="1"/>
  <c r="S3949" i="17" s="1"/>
  <c r="S3950" i="17" s="1"/>
  <c r="S3951" i="17" s="1"/>
  <c r="S3952" i="17" s="1"/>
  <c r="S3953" i="17" s="1"/>
  <c r="S3954" i="17" s="1"/>
  <c r="S3955" i="17" s="1"/>
  <c r="S3956" i="17" s="1"/>
  <c r="S3957" i="17" s="1"/>
  <c r="S3958" i="17" s="1"/>
  <c r="S3959" i="17" s="1"/>
  <c r="S3960" i="17" s="1"/>
  <c r="S3961" i="17" s="1"/>
  <c r="S3962" i="17" s="1"/>
  <c r="S3963" i="17" s="1"/>
  <c r="S3964" i="17" s="1"/>
  <c r="S3965" i="17" s="1"/>
  <c r="S3966" i="17" s="1"/>
  <c r="S3967" i="17" s="1"/>
  <c r="S3968" i="17" s="1"/>
  <c r="S3969" i="17" s="1"/>
  <c r="S3970" i="17" s="1"/>
  <c r="S3971" i="17" s="1"/>
  <c r="S3972" i="17" s="1"/>
  <c r="S3973" i="17" s="1"/>
  <c r="S3974" i="17" s="1"/>
  <c r="S3975" i="17" s="1"/>
  <c r="S3976" i="17" s="1"/>
  <c r="S3977" i="17" s="1"/>
  <c r="S3978" i="17" s="1"/>
  <c r="S3979" i="17" s="1"/>
  <c r="S3980" i="17" s="1"/>
  <c r="S3981" i="17" s="1"/>
  <c r="S3982" i="17" s="1"/>
  <c r="S3983" i="17" s="1"/>
  <c r="S3984" i="17" s="1"/>
  <c r="S3985" i="17" s="1"/>
  <c r="S3986" i="17" s="1"/>
  <c r="S3987" i="17" s="1"/>
  <c r="S3988" i="17" s="1"/>
  <c r="S3989" i="17" s="1"/>
  <c r="S3990" i="17" s="1"/>
  <c r="S3991" i="17" s="1"/>
  <c r="S3992" i="17" s="1"/>
  <c r="S3993" i="17" s="1"/>
  <c r="S3994" i="17" s="1"/>
  <c r="S3995" i="17" s="1"/>
  <c r="S3996" i="17" s="1"/>
  <c r="S3997" i="17" s="1"/>
  <c r="S3998" i="17" s="1"/>
  <c r="S3999" i="17" s="1"/>
  <c r="S4000" i="17" s="1"/>
  <c r="S4001" i="17" s="1"/>
  <c r="S4002" i="17" s="1"/>
  <c r="S4003" i="17" s="1"/>
  <c r="S4004" i="17" s="1"/>
  <c r="S4005" i="17" s="1"/>
  <c r="S4006" i="17" s="1"/>
  <c r="S4007" i="17" s="1"/>
  <c r="S4008" i="17" s="1"/>
  <c r="S4009" i="17" s="1"/>
  <c r="S4010" i="17" s="1"/>
  <c r="S4011" i="17" s="1"/>
  <c r="S4012" i="17" s="1"/>
  <c r="S4013" i="17" s="1"/>
  <c r="S4014" i="17" s="1"/>
  <c r="S4015" i="17" s="1"/>
  <c r="S4016" i="17" s="1"/>
  <c r="S4017" i="17" s="1"/>
  <c r="S4018" i="17" s="1"/>
  <c r="S4019" i="17" s="1"/>
  <c r="S4020" i="17" s="1"/>
  <c r="S4021" i="17" s="1"/>
  <c r="S4022" i="17" s="1"/>
  <c r="S4023" i="17" s="1"/>
  <c r="S4024" i="17" s="1"/>
  <c r="S4025" i="17" s="1"/>
  <c r="S4026" i="17" s="1"/>
  <c r="S4027" i="17" s="1"/>
  <c r="S4028" i="17" s="1"/>
  <c r="S4029" i="17" s="1"/>
  <c r="S4030" i="17" s="1"/>
  <c r="S4031" i="17" s="1"/>
  <c r="S4032" i="17" s="1"/>
  <c r="S4033" i="17" s="1"/>
  <c r="S4034" i="17" s="1"/>
  <c r="S4035" i="17" s="1"/>
  <c r="S4036" i="17" s="1"/>
  <c r="S4037" i="17" s="1"/>
  <c r="S4038" i="17" s="1"/>
  <c r="S4039" i="17" s="1"/>
  <c r="S4040" i="17" s="1"/>
  <c r="S4041" i="17" s="1"/>
  <c r="S4042" i="17" s="1"/>
  <c r="S4043" i="17" s="1"/>
  <c r="S4044" i="17" s="1"/>
  <c r="S4045" i="17" s="1"/>
  <c r="S4046" i="17" s="1"/>
  <c r="S4047" i="17" s="1"/>
  <c r="S4048" i="17" s="1"/>
  <c r="S4049" i="17" s="1"/>
  <c r="S4050" i="17" s="1"/>
  <c r="S4051" i="17" s="1"/>
  <c r="S4052" i="17" s="1"/>
  <c r="S4053" i="17" s="1"/>
  <c r="S4054" i="17" s="1"/>
  <c r="S4055" i="17" s="1"/>
  <c r="S4056" i="17" s="1"/>
  <c r="S4057" i="17" s="1"/>
  <c r="S4058" i="17" s="1"/>
  <c r="S4059" i="17" s="1"/>
  <c r="S4060" i="17" s="1"/>
  <c r="S4061" i="17" s="1"/>
  <c r="S4062" i="17" s="1"/>
  <c r="S4063" i="17" s="1"/>
  <c r="S4064" i="17" s="1"/>
  <c r="S4065" i="17" s="1"/>
  <c r="S4066" i="17" s="1"/>
  <c r="S4067" i="17" s="1"/>
  <c r="S4068" i="17" s="1"/>
  <c r="S4069" i="17" s="1"/>
  <c r="S4070" i="17" s="1"/>
  <c r="S4071" i="17" s="1"/>
  <c r="S4072" i="17" s="1"/>
  <c r="S4073" i="17" s="1"/>
  <c r="S4074" i="17" s="1"/>
  <c r="S4075" i="17" s="1"/>
  <c r="S4076" i="17" s="1"/>
  <c r="S4077" i="17" s="1"/>
  <c r="S4078" i="17" s="1"/>
  <c r="S4079" i="17" s="1"/>
  <c r="S4080" i="17" s="1"/>
  <c r="S4081" i="17" s="1"/>
  <c r="S4082" i="17" s="1"/>
  <c r="S4083" i="17" s="1"/>
  <c r="S4084" i="17" s="1"/>
  <c r="S4085" i="17" s="1"/>
  <c r="S4086" i="17" s="1"/>
  <c r="S4087" i="17" s="1"/>
  <c r="S4088" i="17" s="1"/>
  <c r="S4089" i="17" s="1"/>
  <c r="S4090" i="17" s="1"/>
  <c r="S4091" i="17" s="1"/>
  <c r="S4092" i="17" s="1"/>
  <c r="S4093" i="17" s="1"/>
  <c r="S4094" i="17" s="1"/>
  <c r="S4095" i="17" s="1"/>
  <c r="S4096" i="17" s="1"/>
  <c r="S4097" i="17" s="1"/>
  <c r="S4098" i="17" s="1"/>
  <c r="S4099" i="17" s="1"/>
  <c r="S4100" i="17" s="1"/>
  <c r="S4101" i="17" s="1"/>
  <c r="S4102" i="17" s="1"/>
  <c r="S4103" i="17" s="1"/>
  <c r="S4104" i="17" s="1"/>
  <c r="S4105" i="17" s="1"/>
  <c r="S4106" i="17" s="1"/>
  <c r="S4107" i="17" s="1"/>
  <c r="S4108" i="17" s="1"/>
  <c r="S4109" i="17" s="1"/>
  <c r="S4110" i="17" s="1"/>
  <c r="S4111" i="17" s="1"/>
  <c r="S4112" i="17" s="1"/>
  <c r="S4113" i="17" s="1"/>
  <c r="S4114" i="17" s="1"/>
  <c r="S4115" i="17" s="1"/>
  <c r="S4116" i="17" s="1"/>
  <c r="S4117" i="17" s="1"/>
  <c r="S4118" i="17" s="1"/>
  <c r="S4119" i="17" s="1"/>
  <c r="S4120" i="17" s="1"/>
  <c r="S4121" i="17" s="1"/>
  <c r="S4122" i="17" s="1"/>
  <c r="S4123" i="17" s="1"/>
  <c r="S4124" i="17" s="1"/>
  <c r="S4125" i="17" s="1"/>
  <c r="S4126" i="17" s="1"/>
  <c r="S4127" i="17" s="1"/>
  <c r="S4128" i="17" s="1"/>
  <c r="S4129" i="17" s="1"/>
  <c r="S4130" i="17" s="1"/>
  <c r="S4131" i="17" s="1"/>
  <c r="S4132" i="17" s="1"/>
  <c r="S4133" i="17" s="1"/>
  <c r="S4134" i="17" s="1"/>
  <c r="S4135" i="17" s="1"/>
  <c r="S4136" i="17" s="1"/>
  <c r="S4137" i="17" s="1"/>
  <c r="S4138" i="17" s="1"/>
  <c r="S4139" i="17" s="1"/>
  <c r="S4140" i="17" s="1"/>
  <c r="S4141" i="17" s="1"/>
  <c r="S4142" i="17" s="1"/>
  <c r="S4143" i="17" s="1"/>
  <c r="S4144" i="17" s="1"/>
  <c r="S4145" i="17" s="1"/>
  <c r="S4146" i="17" s="1"/>
  <c r="S4147" i="17" s="1"/>
  <c r="S4148" i="17" s="1"/>
  <c r="S4149" i="17" s="1"/>
  <c r="S4150" i="17" s="1"/>
  <c r="S4151" i="17" s="1"/>
  <c r="S4152" i="17" s="1"/>
  <c r="S4153" i="17" s="1"/>
  <c r="S4154" i="17" s="1"/>
  <c r="S4155" i="17" s="1"/>
  <c r="S4156" i="17" s="1"/>
  <c r="S4157" i="17" s="1"/>
  <c r="S4158" i="17" s="1"/>
  <c r="S4159" i="17" s="1"/>
  <c r="S4160" i="17" s="1"/>
  <c r="S4161" i="17" s="1"/>
  <c r="S4162" i="17" s="1"/>
  <c r="S4163" i="17" s="1"/>
  <c r="S4164" i="17" s="1"/>
  <c r="S4165" i="17" s="1"/>
  <c r="S4166" i="17" s="1"/>
  <c r="S4167" i="17" s="1"/>
  <c r="S4168" i="17" s="1"/>
  <c r="S4169" i="17" s="1"/>
  <c r="S4170" i="17" s="1"/>
  <c r="S4171" i="17" s="1"/>
  <c r="S4172" i="17" s="1"/>
  <c r="S4173" i="17" s="1"/>
  <c r="S4174" i="17" s="1"/>
  <c r="S4175" i="17" s="1"/>
  <c r="S4176" i="17" s="1"/>
  <c r="S4177" i="17" s="1"/>
  <c r="S4178" i="17" s="1"/>
  <c r="S4179" i="17" s="1"/>
  <c r="S4180" i="17" s="1"/>
  <c r="S4181" i="17" s="1"/>
  <c r="S4182" i="17" s="1"/>
  <c r="S4183" i="17" s="1"/>
  <c r="S4184" i="17" s="1"/>
  <c r="S4185" i="17" s="1"/>
  <c r="S4186" i="17" s="1"/>
  <c r="S4187" i="17" s="1"/>
  <c r="S4188" i="17" s="1"/>
  <c r="S4189" i="17" s="1"/>
  <c r="S4190" i="17" s="1"/>
  <c r="S4191" i="17" s="1"/>
  <c r="S4192" i="17" s="1"/>
  <c r="S4193" i="17" s="1"/>
  <c r="S4194" i="17" s="1"/>
  <c r="S4195" i="17" s="1"/>
  <c r="S4196" i="17" s="1"/>
  <c r="S4197" i="17" s="1"/>
  <c r="S4198" i="17" s="1"/>
  <c r="S4199" i="17" s="1"/>
  <c r="S4200" i="17" s="1"/>
  <c r="S4201" i="17" s="1"/>
  <c r="S4202" i="17" s="1"/>
  <c r="S4203" i="17" s="1"/>
  <c r="S4204" i="17" s="1"/>
  <c r="S4205" i="17" s="1"/>
  <c r="S4206" i="17" s="1"/>
  <c r="S4207" i="17" s="1"/>
  <c r="S4208" i="17" s="1"/>
  <c r="S4209" i="17" s="1"/>
  <c r="S4210" i="17" s="1"/>
  <c r="S4211" i="17" s="1"/>
  <c r="S4212" i="17" s="1"/>
  <c r="S4213" i="17" s="1"/>
  <c r="S4214" i="17" s="1"/>
  <c r="S4215" i="17" s="1"/>
  <c r="S4216" i="17" s="1"/>
  <c r="S4217" i="17" s="1"/>
  <c r="S4218" i="17" s="1"/>
  <c r="S4219" i="17" s="1"/>
  <c r="S4220" i="17" s="1"/>
  <c r="S4221" i="17" s="1"/>
  <c r="S4222" i="17" s="1"/>
  <c r="S4223" i="17" s="1"/>
  <c r="S4224" i="17" s="1"/>
  <c r="S4225" i="17" s="1"/>
  <c r="S4226" i="17" s="1"/>
  <c r="S4227" i="17" s="1"/>
  <c r="S4228" i="17" s="1"/>
  <c r="S4229" i="17" s="1"/>
  <c r="S4230" i="17" s="1"/>
  <c r="S4231" i="17" s="1"/>
  <c r="S4232" i="17" s="1"/>
  <c r="S4233" i="17" s="1"/>
  <c r="S4234" i="17" s="1"/>
  <c r="S4235" i="17" s="1"/>
  <c r="S4236" i="17" s="1"/>
  <c r="S4237" i="17" s="1"/>
  <c r="S4238" i="17" s="1"/>
  <c r="S4239" i="17" s="1"/>
  <c r="S4240" i="17" s="1"/>
  <c r="S4241" i="17" s="1"/>
  <c r="S4242" i="17" s="1"/>
  <c r="S4243" i="17" s="1"/>
  <c r="S4244" i="17" s="1"/>
  <c r="S4245" i="17" s="1"/>
  <c r="S4246" i="17" s="1"/>
  <c r="S4247" i="17" s="1"/>
  <c r="S4248" i="17" s="1"/>
  <c r="S4249" i="17" s="1"/>
  <c r="S4250" i="17" s="1"/>
  <c r="S4251" i="17" s="1"/>
  <c r="S4252" i="17" s="1"/>
  <c r="S4253" i="17" s="1"/>
  <c r="S4254" i="17" s="1"/>
  <c r="S4255" i="17" s="1"/>
  <c r="S4256" i="17" s="1"/>
  <c r="S4257" i="17" s="1"/>
  <c r="S4258" i="17" s="1"/>
  <c r="S4259" i="17" s="1"/>
  <c r="S4260" i="17" s="1"/>
  <c r="S4261" i="17" s="1"/>
  <c r="S4262" i="17" s="1"/>
  <c r="S4263" i="17" s="1"/>
  <c r="S4264" i="17" s="1"/>
  <c r="S4265" i="17" s="1"/>
  <c r="S4266" i="17" s="1"/>
  <c r="S4267" i="17" s="1"/>
  <c r="S4268" i="17" s="1"/>
  <c r="S4269" i="17" s="1"/>
  <c r="S4270" i="17" s="1"/>
  <c r="S4271" i="17" s="1"/>
  <c r="S4272" i="17" s="1"/>
  <c r="S4273" i="17" s="1"/>
  <c r="S4274" i="17" s="1"/>
  <c r="S4275" i="17" s="1"/>
  <c r="S4276" i="17" s="1"/>
  <c r="S4277" i="17" s="1"/>
  <c r="S4278" i="17" s="1"/>
  <c r="S4279" i="17" s="1"/>
  <c r="S4280" i="17" s="1"/>
  <c r="S4281" i="17" s="1"/>
  <c r="S4282" i="17" s="1"/>
  <c r="S4283" i="17" s="1"/>
  <c r="S4284" i="17" s="1"/>
  <c r="S4285" i="17" s="1"/>
  <c r="S4286" i="17" s="1"/>
  <c r="S4287" i="17" s="1"/>
  <c r="S4288" i="17" s="1"/>
  <c r="S4289" i="17" s="1"/>
  <c r="S4290" i="17" s="1"/>
  <c r="S4291" i="17" s="1"/>
  <c r="S4292" i="17" s="1"/>
  <c r="S4293" i="17" s="1"/>
  <c r="S4294" i="17" s="1"/>
  <c r="S4295" i="17" s="1"/>
  <c r="S4296" i="17" s="1"/>
  <c r="S4297" i="17" s="1"/>
  <c r="S4298" i="17" s="1"/>
  <c r="S4299" i="17" s="1"/>
  <c r="S4300" i="17" s="1"/>
  <c r="S4301" i="17" s="1"/>
  <c r="S4302" i="17" s="1"/>
  <c r="S4303" i="17" s="1"/>
  <c r="S4304" i="17" s="1"/>
  <c r="S4305" i="17" s="1"/>
  <c r="S4306" i="17" s="1"/>
  <c r="S4307" i="17" s="1"/>
  <c r="S4308" i="17" s="1"/>
  <c r="S4309" i="17" s="1"/>
  <c r="S4310" i="17" s="1"/>
  <c r="S4311" i="17" s="1"/>
  <c r="S4312" i="17" s="1"/>
  <c r="S4313" i="17" s="1"/>
  <c r="S4314" i="17" s="1"/>
  <c r="S4315" i="17" s="1"/>
  <c r="S4316" i="17" s="1"/>
  <c r="S4317" i="17" s="1"/>
  <c r="S4318" i="17" s="1"/>
  <c r="S4319" i="17" s="1"/>
  <c r="S4320" i="17" s="1"/>
  <c r="S4321" i="17" s="1"/>
  <c r="S4322" i="17" s="1"/>
  <c r="S4323" i="17" s="1"/>
  <c r="S4324" i="17" s="1"/>
  <c r="S4325" i="17" s="1"/>
  <c r="S4326" i="17" s="1"/>
  <c r="S4327" i="17" s="1"/>
  <c r="S4328" i="17" s="1"/>
  <c r="S4329" i="17" s="1"/>
  <c r="S4330" i="17" s="1"/>
  <c r="S4331" i="17" s="1"/>
  <c r="S4332" i="17" s="1"/>
  <c r="S4333" i="17" s="1"/>
  <c r="S4334" i="17" s="1"/>
  <c r="S4335" i="17" s="1"/>
  <c r="S4336" i="17" s="1"/>
  <c r="S4337" i="17" s="1"/>
  <c r="S4338" i="17" s="1"/>
  <c r="S4339" i="17" s="1"/>
  <c r="S4340" i="17" s="1"/>
  <c r="S4341" i="17" s="1"/>
  <c r="S4342" i="17" s="1"/>
  <c r="S4343" i="17" s="1"/>
  <c r="S4344" i="17" s="1"/>
  <c r="S4345" i="17" s="1"/>
  <c r="S4346" i="17" s="1"/>
  <c r="S4347" i="17" s="1"/>
  <c r="S4348" i="17" s="1"/>
  <c r="S4349" i="17" s="1"/>
  <c r="S4350" i="17" s="1"/>
  <c r="S4351" i="17" s="1"/>
  <c r="S4352" i="17" s="1"/>
  <c r="S4353" i="17" s="1"/>
  <c r="S4354" i="17" s="1"/>
  <c r="S4355" i="17" s="1"/>
  <c r="S4356" i="17" s="1"/>
  <c r="S4357" i="17" s="1"/>
  <c r="S4358" i="17" s="1"/>
  <c r="S4359" i="17" s="1"/>
  <c r="S4360" i="17" s="1"/>
  <c r="S4361" i="17" s="1"/>
  <c r="S4362" i="17" s="1"/>
  <c r="S4363" i="17" s="1"/>
  <c r="S4364" i="17" s="1"/>
  <c r="S4365" i="17" s="1"/>
  <c r="S4366" i="17" s="1"/>
  <c r="S4367" i="17" s="1"/>
  <c r="S4368" i="17" s="1"/>
  <c r="S4369" i="17" s="1"/>
  <c r="S4370" i="17" s="1"/>
  <c r="S4371" i="17" s="1"/>
  <c r="S4372" i="17" s="1"/>
  <c r="S4373" i="17" s="1"/>
  <c r="S4374" i="17" s="1"/>
  <c r="S4375" i="17" s="1"/>
  <c r="S4376" i="17" s="1"/>
  <c r="S4377" i="17" s="1"/>
  <c r="S4378" i="17" s="1"/>
  <c r="S4379" i="17" s="1"/>
  <c r="S4380" i="17" s="1"/>
  <c r="S4381" i="17" s="1"/>
  <c r="S4382" i="17" s="1"/>
  <c r="S4383" i="17" s="1"/>
  <c r="S4384" i="17" s="1"/>
  <c r="S4385" i="17" s="1"/>
  <c r="S4386" i="17" s="1"/>
  <c r="S4387" i="17" s="1"/>
  <c r="S4388" i="17" s="1"/>
  <c r="S4389" i="17" s="1"/>
  <c r="S4390" i="17" s="1"/>
  <c r="S4391" i="17" s="1"/>
  <c r="S4392" i="17" s="1"/>
  <c r="S4393" i="17" s="1"/>
  <c r="S4394" i="17" s="1"/>
  <c r="S4395" i="17" s="1"/>
  <c r="S4396" i="17" s="1"/>
  <c r="S4397" i="17" s="1"/>
  <c r="S4398" i="17" s="1"/>
  <c r="S4399" i="17" s="1"/>
  <c r="S4400" i="17" s="1"/>
  <c r="S4401" i="17" s="1"/>
  <c r="S4402" i="17" s="1"/>
  <c r="S4403" i="17" s="1"/>
  <c r="S4404" i="17" s="1"/>
  <c r="S4405" i="17" s="1"/>
  <c r="S4406" i="17" s="1"/>
  <c r="S4407" i="17" s="1"/>
  <c r="S4408" i="17" s="1"/>
  <c r="S4409" i="17" s="1"/>
  <c r="S4410" i="17" s="1"/>
  <c r="S4411" i="17" s="1"/>
  <c r="S4412" i="17" s="1"/>
  <c r="S4413" i="17" s="1"/>
  <c r="S4414" i="17" s="1"/>
  <c r="S4415" i="17" s="1"/>
  <c r="S4416" i="17" s="1"/>
  <c r="S4417" i="17" s="1"/>
  <c r="S4418" i="17" s="1"/>
  <c r="S4419" i="17" s="1"/>
  <c r="S4420" i="17" s="1"/>
  <c r="S4421" i="17" s="1"/>
  <c r="S4422" i="17" s="1"/>
  <c r="S4423" i="17" s="1"/>
  <c r="S4424" i="17" s="1"/>
  <c r="S4425" i="17" s="1"/>
  <c r="S4426" i="17" s="1"/>
  <c r="S4427" i="17" s="1"/>
  <c r="S4428" i="17" s="1"/>
  <c r="S4429" i="17" s="1"/>
  <c r="S4430" i="17" s="1"/>
  <c r="S4431" i="17" s="1"/>
  <c r="S4432" i="17" s="1"/>
  <c r="S4433" i="17" s="1"/>
  <c r="S4434" i="17" s="1"/>
  <c r="S4435" i="17" s="1"/>
  <c r="S4436" i="17" s="1"/>
  <c r="S4437" i="17" s="1"/>
  <c r="S4438" i="17" s="1"/>
  <c r="S4439" i="17" s="1"/>
  <c r="S4440" i="17" s="1"/>
  <c r="S4441" i="17" s="1"/>
  <c r="S4442" i="17" s="1"/>
  <c r="S4443" i="17" s="1"/>
  <c r="S4444" i="17" s="1"/>
  <c r="S4445" i="17" s="1"/>
  <c r="S4446" i="17" s="1"/>
  <c r="S4447" i="17" s="1"/>
  <c r="S4448" i="17" s="1"/>
  <c r="S4449" i="17" s="1"/>
  <c r="S4450" i="17" s="1"/>
  <c r="S4451" i="17" s="1"/>
  <c r="S4452" i="17" s="1"/>
  <c r="S4453" i="17" s="1"/>
  <c r="S4454" i="17" s="1"/>
  <c r="S4455" i="17" s="1"/>
  <c r="S4456" i="17" s="1"/>
  <c r="S4457" i="17" s="1"/>
  <c r="S4458" i="17" s="1"/>
  <c r="S4459" i="17" s="1"/>
  <c r="S4460" i="17" s="1"/>
  <c r="S4461" i="17" s="1"/>
  <c r="S4462" i="17" s="1"/>
  <c r="S4463" i="17" s="1"/>
  <c r="S4464" i="17" s="1"/>
  <c r="S4465" i="17" s="1"/>
  <c r="S4466" i="17" s="1"/>
  <c r="S4467" i="17" s="1"/>
  <c r="S4468" i="17" s="1"/>
  <c r="S4469" i="17" s="1"/>
  <c r="S4470" i="17" s="1"/>
  <c r="S4471" i="17" s="1"/>
  <c r="S4472" i="17" s="1"/>
  <c r="S4473" i="17" s="1"/>
  <c r="S4474" i="17" s="1"/>
  <c r="S4475" i="17" s="1"/>
  <c r="S4476" i="17" s="1"/>
  <c r="S4477" i="17" s="1"/>
  <c r="S4478" i="17" s="1"/>
  <c r="S4479" i="17" s="1"/>
  <c r="S4480" i="17" s="1"/>
  <c r="S4481" i="17" s="1"/>
  <c r="S4482" i="17" s="1"/>
  <c r="S4483" i="17" s="1"/>
  <c r="S4484" i="17" s="1"/>
  <c r="S4485" i="17" s="1"/>
  <c r="S4486" i="17" s="1"/>
  <c r="S4487" i="17" s="1"/>
  <c r="S4488" i="17" s="1"/>
  <c r="S4489" i="17" s="1"/>
  <c r="S4490" i="17" s="1"/>
  <c r="S4491" i="17" s="1"/>
  <c r="S4492" i="17" s="1"/>
  <c r="S4493" i="17" s="1"/>
  <c r="S4494" i="17" s="1"/>
  <c r="S4495" i="17" s="1"/>
  <c r="S4496" i="17" s="1"/>
  <c r="S4497" i="17" s="1"/>
  <c r="S4498" i="17" s="1"/>
  <c r="S4499" i="17" s="1"/>
  <c r="S4500" i="17" s="1"/>
  <c r="S4501" i="17" s="1"/>
  <c r="S4502" i="17" s="1"/>
  <c r="S4503" i="17" s="1"/>
  <c r="S4504" i="17" s="1"/>
  <c r="S4505" i="17" s="1"/>
  <c r="S4506" i="17" s="1"/>
  <c r="S4507" i="17" s="1"/>
  <c r="S4508" i="17" s="1"/>
  <c r="S4509" i="17" s="1"/>
  <c r="S4510" i="17" s="1"/>
  <c r="S4511" i="17" s="1"/>
  <c r="S4512" i="17" s="1"/>
  <c r="S4513" i="17" s="1"/>
  <c r="S4514" i="17" s="1"/>
  <c r="S4515" i="17" s="1"/>
  <c r="S4516" i="17" s="1"/>
  <c r="S4517" i="17" s="1"/>
  <c r="S4518" i="17" s="1"/>
  <c r="S4519" i="17" s="1"/>
  <c r="S4520" i="17" s="1"/>
  <c r="S4521" i="17" s="1"/>
  <c r="S4522" i="17" s="1"/>
  <c r="S4523" i="17" s="1"/>
  <c r="S4524" i="17" s="1"/>
  <c r="S4525" i="17" s="1"/>
  <c r="S4526" i="17" s="1"/>
  <c r="S4527" i="17" s="1"/>
  <c r="S4528" i="17" s="1"/>
  <c r="S4529" i="17" s="1"/>
  <c r="S4530" i="17" s="1"/>
  <c r="S4531" i="17" s="1"/>
  <c r="S4532" i="17" s="1"/>
  <c r="S4533" i="17" s="1"/>
  <c r="S4534" i="17" s="1"/>
  <c r="S4535" i="17" s="1"/>
  <c r="S4536" i="17" s="1"/>
  <c r="S4537" i="17" s="1"/>
  <c r="S4538" i="17" s="1"/>
  <c r="S4539" i="17" s="1"/>
  <c r="S4540" i="17" s="1"/>
  <c r="S4541" i="17" s="1"/>
  <c r="S4542" i="17" s="1"/>
  <c r="S4543" i="17" s="1"/>
  <c r="S4544" i="17" s="1"/>
  <c r="S4545" i="17" s="1"/>
  <c r="S4546" i="17" s="1"/>
  <c r="S4547" i="17" s="1"/>
  <c r="S4548" i="17" s="1"/>
  <c r="S4549" i="17" s="1"/>
  <c r="S4550" i="17" s="1"/>
  <c r="S4551" i="17" s="1"/>
  <c r="S4552" i="17" s="1"/>
  <c r="S4553" i="17" s="1"/>
  <c r="S4554" i="17" s="1"/>
  <c r="S4555" i="17" s="1"/>
  <c r="S4556" i="17" s="1"/>
  <c r="S4557" i="17" s="1"/>
  <c r="S4558" i="17" s="1"/>
  <c r="S4559" i="17" s="1"/>
  <c r="S4560" i="17" s="1"/>
  <c r="S4561" i="17" s="1"/>
  <c r="S4562" i="17" s="1"/>
  <c r="S4563" i="17" s="1"/>
  <c r="S4564" i="17" s="1"/>
  <c r="S4565" i="17" s="1"/>
  <c r="S4566" i="17" s="1"/>
  <c r="S4567" i="17" s="1"/>
  <c r="S4568" i="17" s="1"/>
  <c r="S4569" i="17" s="1"/>
  <c r="S4570" i="17" s="1"/>
  <c r="S4571" i="17" s="1"/>
  <c r="S4572" i="17" s="1"/>
  <c r="S4573" i="17" s="1"/>
  <c r="S4574" i="17" s="1"/>
  <c r="S4575" i="17" s="1"/>
  <c r="S4576" i="17" s="1"/>
  <c r="S4577" i="17" s="1"/>
  <c r="S4578" i="17" s="1"/>
  <c r="S4579" i="17" s="1"/>
  <c r="S4580" i="17" s="1"/>
  <c r="S4581" i="17" s="1"/>
  <c r="S4582" i="17" s="1"/>
  <c r="S4583" i="17" s="1"/>
  <c r="S4584" i="17" s="1"/>
  <c r="S4585" i="17" s="1"/>
  <c r="S4586" i="17" s="1"/>
  <c r="S4587" i="17" s="1"/>
  <c r="S4588" i="17" s="1"/>
  <c r="S4589" i="17" s="1"/>
  <c r="S4590" i="17" s="1"/>
  <c r="S4591" i="17" s="1"/>
  <c r="S4592" i="17" s="1"/>
  <c r="S4593" i="17" s="1"/>
  <c r="S4594" i="17" s="1"/>
  <c r="S4595" i="17" s="1"/>
  <c r="S4596" i="17" s="1"/>
  <c r="S4597" i="17" s="1"/>
  <c r="S4598" i="17" s="1"/>
  <c r="S4599" i="17" s="1"/>
  <c r="S4600" i="17" s="1"/>
  <c r="S4601" i="17" s="1"/>
  <c r="S4602" i="17" s="1"/>
  <c r="S4603" i="17" s="1"/>
  <c r="S4604" i="17" s="1"/>
  <c r="S4605" i="17" s="1"/>
  <c r="S4606" i="17" s="1"/>
  <c r="S4607" i="17" s="1"/>
  <c r="S4608" i="17" s="1"/>
  <c r="S4609" i="17" s="1"/>
  <c r="S4610" i="17" s="1"/>
  <c r="S4611" i="17" s="1"/>
  <c r="S4612" i="17" s="1"/>
  <c r="S4613" i="17" s="1"/>
  <c r="S4614" i="17" s="1"/>
  <c r="S4615" i="17" s="1"/>
  <c r="S4616" i="17" s="1"/>
  <c r="S4617" i="17" s="1"/>
  <c r="S4618" i="17" s="1"/>
  <c r="S4619" i="17" s="1"/>
  <c r="S4620" i="17" s="1"/>
  <c r="S4621" i="17" s="1"/>
  <c r="S4622" i="17" s="1"/>
  <c r="S4623" i="17" s="1"/>
  <c r="S4624" i="17" s="1"/>
  <c r="S4625" i="17" s="1"/>
  <c r="S4626" i="17" s="1"/>
  <c r="S4627" i="17" s="1"/>
  <c r="S4628" i="17" s="1"/>
  <c r="S4629" i="17" s="1"/>
  <c r="S4630" i="17" s="1"/>
  <c r="S4631" i="17" s="1"/>
  <c r="S4632" i="17" s="1"/>
  <c r="S4633" i="17" s="1"/>
  <c r="S4634" i="17" s="1"/>
  <c r="S4635" i="17" s="1"/>
  <c r="S4636" i="17" s="1"/>
  <c r="S4637" i="17" s="1"/>
  <c r="S4638" i="17" s="1"/>
  <c r="S4639" i="17" s="1"/>
  <c r="S4640" i="17" s="1"/>
  <c r="S4641" i="17" s="1"/>
  <c r="S4642" i="17" s="1"/>
  <c r="S4643" i="17" s="1"/>
  <c r="S4644" i="17" s="1"/>
  <c r="S4645" i="17" s="1"/>
  <c r="S4646" i="17" s="1"/>
  <c r="S4647" i="17" s="1"/>
  <c r="S4648" i="17" s="1"/>
  <c r="S4649" i="17" s="1"/>
  <c r="S4650" i="17" s="1"/>
  <c r="S4651" i="17" s="1"/>
  <c r="S4652" i="17" s="1"/>
  <c r="S4653" i="17" s="1"/>
  <c r="S4654" i="17" s="1"/>
  <c r="S4655" i="17" s="1"/>
  <c r="S4656" i="17" s="1"/>
  <c r="S4657" i="17" s="1"/>
  <c r="S4658" i="17" s="1"/>
  <c r="S4659" i="17" s="1"/>
  <c r="S4660" i="17" s="1"/>
  <c r="S4661" i="17" s="1"/>
  <c r="S4662" i="17" s="1"/>
  <c r="S4663" i="17" s="1"/>
  <c r="W3" i="17" s="1"/>
  <c r="V5" i="16" l="1"/>
  <c r="V7" i="16" s="1"/>
  <c r="V4" i="16"/>
  <c r="V3" i="16"/>
  <c r="W6" i="17"/>
  <c r="W8" i="17" s="1"/>
  <c r="V6" i="16" l="1"/>
  <c r="V8" i="16" s="1"/>
</calcChain>
</file>

<file path=xl/sharedStrings.xml><?xml version="1.0" encoding="utf-8"?>
<sst xmlns="http://schemas.openxmlformats.org/spreadsheetml/2006/main" count="136" uniqueCount="76">
  <si>
    <t>DATE</t>
  </si>
  <si>
    <t>Open</t>
  </si>
  <si>
    <t>High</t>
  </si>
  <si>
    <t>Low</t>
  </si>
  <si>
    <t>Close</t>
  </si>
  <si>
    <t>Return</t>
  </si>
  <si>
    <t>Alvo1</t>
  </si>
  <si>
    <t>Trade</t>
  </si>
  <si>
    <t>Retorno B&amp;H</t>
  </si>
  <si>
    <t>Retorno Hurst</t>
  </si>
  <si>
    <t># Trades</t>
  </si>
  <si>
    <t># Dias B&amp;H</t>
  </si>
  <si>
    <t>Eficiencia Hurst</t>
  </si>
  <si>
    <t>Eficiencia B&amp;H</t>
  </si>
  <si>
    <t>Razao Eficiente</t>
  </si>
  <si>
    <t>ID</t>
  </si>
  <si>
    <t>Availaçao Performance</t>
  </si>
  <si>
    <t>Regressao</t>
  </si>
  <si>
    <t>OUTPUT RIEPILOGO</t>
  </si>
  <si>
    <t>Statistica della regressione</t>
  </si>
  <si>
    <t>R multiplo</t>
  </si>
  <si>
    <t>R al quadrato</t>
  </si>
  <si>
    <t>R al quadrato corretto</t>
  </si>
  <si>
    <t>Errore standard</t>
  </si>
  <si>
    <t>Osservazioni</t>
  </si>
  <si>
    <t>ANALISI VARIANZA</t>
  </si>
  <si>
    <t>Regressione</t>
  </si>
  <si>
    <t>Residuo</t>
  </si>
  <si>
    <t>Totale</t>
  </si>
  <si>
    <t>Intercetta</t>
  </si>
  <si>
    <t>gdl</t>
  </si>
  <si>
    <t>SQ</t>
  </si>
  <si>
    <t>MQ</t>
  </si>
  <si>
    <t>F</t>
  </si>
  <si>
    <t>Significatività F</t>
  </si>
  <si>
    <t>Coefficienti</t>
  </si>
  <si>
    <t>Stat t</t>
  </si>
  <si>
    <t>Valore di significatività</t>
  </si>
  <si>
    <t>Inferiore 95%</t>
  </si>
  <si>
    <t>Superiore 95%</t>
  </si>
  <si>
    <t>Inferiore 95.0%</t>
  </si>
  <si>
    <t>Superiore 95.0%</t>
  </si>
  <si>
    <t>Acumulado Hurst</t>
  </si>
  <si>
    <t>Acumulado B&amp;H</t>
  </si>
  <si>
    <t>Investimento</t>
  </si>
  <si>
    <t>Alvo Movel</t>
  </si>
  <si>
    <t>Hurst</t>
  </si>
  <si>
    <t>Media</t>
  </si>
  <si>
    <t>Max Diff</t>
  </si>
  <si>
    <t>Min Diff</t>
  </si>
  <si>
    <t>Etichette di riga</t>
  </si>
  <si>
    <t>Totale complessivo</t>
  </si>
  <si>
    <t>Somma di Alvo Movel</t>
  </si>
  <si>
    <t>0-0.00005</t>
  </si>
  <si>
    <t>0.0008-0.00085</t>
  </si>
  <si>
    <t>0.00085-0.0009</t>
  </si>
  <si>
    <t>0.00105-0.0011</t>
  </si>
  <si>
    <t>0.00115-0.0012</t>
  </si>
  <si>
    <t>0.00145-0.0015</t>
  </si>
  <si>
    <t>Conteggio di Media</t>
  </si>
  <si>
    <t>0.0012-0.00125</t>
  </si>
  <si>
    <t>0.00125-0.0013</t>
  </si>
  <si>
    <t>0.0013-0.00135</t>
  </si>
  <si>
    <t>0.00135-0.0014</t>
  </si>
  <si>
    <t>0.0014-0.00145</t>
  </si>
  <si>
    <t>0.0015-0.00155</t>
  </si>
  <si>
    <t>0.00155-0.0016</t>
  </si>
  <si>
    <t>0.0016-0.00165</t>
  </si>
  <si>
    <t>0.00165-0.0017</t>
  </si>
  <si>
    <t>0.0017-0.00175</t>
  </si>
  <si>
    <t>0.00175-0.0018</t>
  </si>
  <si>
    <t>Ajuste Média</t>
  </si>
  <si>
    <t>Desvio Padrao (S)</t>
  </si>
  <si>
    <t>R/S</t>
  </si>
  <si>
    <t>Tutorial aqui:</t>
  </si>
  <si>
    <t>https://youtu.be/39FChcqRA60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</si>
</sst>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"/>
    <numFmt numFmtId="166" formatCode="_-* #,##0.00\ [$€-410]_-;\-* #,##0.00\ [$€-410]_-;_-* &quot;-&quot;??\ [$€-410]_-;_-@_-"/>
    <numFmt numFmtId="167" formatCode="0.0000"/>
    <numFmt numFmtId="168" formatCode="0.0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3">
    <xf numFmtId="0" fontId="0" fillId="0" borderId="0" xfId="0"/>
    <xf numFmtId="0" fontId="0" fillId="33" borderId="0" xfId="0" applyFill="1" applyAlignment="1">
      <alignment horizontal="center"/>
    </xf>
    <xf numFmtId="14" fontId="0" fillId="33" borderId="0" xfId="0" applyNumberFormat="1" applyFill="1" applyAlignment="1">
      <alignment horizontal="center"/>
    </xf>
    <xf numFmtId="0" fontId="18" fillId="34" borderId="0" xfId="0" applyFont="1" applyFill="1" applyAlignment="1">
      <alignment horizontal="center"/>
    </xf>
    <xf numFmtId="0" fontId="0" fillId="33" borderId="11" xfId="0" applyFill="1" applyBorder="1" applyAlignment="1">
      <alignment horizontal="center"/>
    </xf>
    <xf numFmtId="0" fontId="0" fillId="33" borderId="12" xfId="0" applyFill="1" applyBorder="1" applyAlignment="1">
      <alignment horizontal="center"/>
    </xf>
    <xf numFmtId="0" fontId="16" fillId="35" borderId="13" xfId="0" applyFont="1" applyFill="1" applyBorder="1" applyAlignment="1">
      <alignment horizontal="center"/>
    </xf>
    <xf numFmtId="165" fontId="16" fillId="35" borderId="13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4" xfId="0" applyFill="1" applyBorder="1" applyAlignment="1"/>
    <xf numFmtId="0" fontId="19" fillId="0" borderId="15" xfId="0" applyFont="1" applyFill="1" applyBorder="1" applyAlignment="1">
      <alignment horizontal="center"/>
    </xf>
    <xf numFmtId="0" fontId="19" fillId="0" borderId="15" xfId="0" applyFont="1" applyFill="1" applyBorder="1" applyAlignment="1">
      <alignment horizontal="centerContinuous"/>
    </xf>
    <xf numFmtId="166" fontId="0" fillId="33" borderId="0" xfId="0" applyNumberFormat="1" applyFill="1" applyAlignment="1">
      <alignment horizontal="center"/>
    </xf>
    <xf numFmtId="166" fontId="0" fillId="33" borderId="11" xfId="1" applyNumberFormat="1" applyFont="1" applyFill="1" applyBorder="1" applyAlignment="1">
      <alignment horizontal="center"/>
    </xf>
    <xf numFmtId="10" fontId="0" fillId="33" borderId="0" xfId="1" applyNumberFormat="1" applyFont="1" applyFill="1" applyAlignment="1">
      <alignment horizontal="center"/>
    </xf>
    <xf numFmtId="10" fontId="0" fillId="33" borderId="0" xfId="0" applyNumberFormat="1" applyFill="1" applyAlignment="1">
      <alignment horizontal="center"/>
    </xf>
    <xf numFmtId="167" fontId="0" fillId="33" borderId="0" xfId="1" applyNumberFormat="1" applyFont="1" applyFill="1" applyAlignment="1">
      <alignment horizontal="center"/>
    </xf>
    <xf numFmtId="168" fontId="0" fillId="33" borderId="0" xfId="1" applyNumberFormat="1" applyFont="1" applyFill="1" applyAlignment="1">
      <alignment horizontal="center"/>
    </xf>
    <xf numFmtId="0" fontId="0" fillId="0" borderId="0" xfId="0" pivotButton="1"/>
    <xf numFmtId="167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67" fontId="0" fillId="36" borderId="0" xfId="0" applyNumberFormat="1" applyFill="1" applyAlignment="1">
      <alignment horizontal="left"/>
    </xf>
    <xf numFmtId="164" fontId="0" fillId="36" borderId="0" xfId="0" applyNumberFormat="1" applyFill="1"/>
    <xf numFmtId="0" fontId="0" fillId="36" borderId="0" xfId="0" applyNumberFormat="1" applyFill="1"/>
    <xf numFmtId="167" fontId="0" fillId="37" borderId="0" xfId="0" applyNumberFormat="1" applyFill="1" applyAlignment="1">
      <alignment horizontal="left"/>
    </xf>
    <xf numFmtId="164" fontId="0" fillId="37" borderId="0" xfId="0" applyNumberFormat="1" applyFill="1"/>
    <xf numFmtId="0" fontId="0" fillId="37" borderId="0" xfId="0" applyNumberFormat="1" applyFill="1"/>
    <xf numFmtId="0" fontId="13" fillId="34" borderId="10" xfId="0" applyFont="1" applyFill="1" applyBorder="1" applyAlignment="1">
      <alignment horizontal="center"/>
    </xf>
    <xf numFmtId="0" fontId="18" fillId="38" borderId="0" xfId="0" applyFont="1" applyFill="1" applyAlignment="1">
      <alignment horizontal="center"/>
    </xf>
    <xf numFmtId="0" fontId="16" fillId="39" borderId="0" xfId="0" applyFont="1" applyFill="1" applyAlignment="1">
      <alignment horizontal="center" vertical="center"/>
    </xf>
    <xf numFmtId="0" fontId="0" fillId="39" borderId="0" xfId="0" applyFill="1" applyAlignment="1">
      <alignment horizontal="center"/>
    </xf>
    <xf numFmtId="0" fontId="20" fillId="39" borderId="0" xfId="0" applyFont="1" applyFill="1" applyAlignment="1">
      <alignment horizontal="center"/>
    </xf>
  </cellXfs>
  <cellStyles count="43">
    <cellStyle name="20% - Colore 1" xfId="20" builtinId="30" customBuiltin="1"/>
    <cellStyle name="20% - Colore 2" xfId="24" builtinId="34" customBuiltin="1"/>
    <cellStyle name="20% - Colore 3" xfId="28" builtinId="38" customBuiltin="1"/>
    <cellStyle name="20% - Colore 4" xfId="32" builtinId="42" customBuiltin="1"/>
    <cellStyle name="20% - Colore 5" xfId="36" builtinId="46" customBuiltin="1"/>
    <cellStyle name="20% - Colore 6" xfId="40" builtinId="50" customBuiltin="1"/>
    <cellStyle name="40% - Colore 1" xfId="21" builtinId="31" customBuiltin="1"/>
    <cellStyle name="40% - Colore 2" xfId="25" builtinId="35" customBuiltin="1"/>
    <cellStyle name="40% - Colore 3" xfId="29" builtinId="39" customBuiltin="1"/>
    <cellStyle name="40% - Colore 4" xfId="33" builtinId="43" customBuiltin="1"/>
    <cellStyle name="40% - Colore 5" xfId="37" builtinId="47" customBuiltin="1"/>
    <cellStyle name="40% - Colore 6" xfId="41" builtinId="51" customBuiltin="1"/>
    <cellStyle name="60% - Colore 1" xfId="22" builtinId="32" customBuiltin="1"/>
    <cellStyle name="60% - Colore 2" xfId="26" builtinId="36" customBuiltin="1"/>
    <cellStyle name="60% - Colore 3" xfId="30" builtinId="40" customBuiltin="1"/>
    <cellStyle name="60% - Colore 4" xfId="34" builtinId="44" customBuiltin="1"/>
    <cellStyle name="60% - Colore 5" xfId="38" builtinId="48" customBuiltin="1"/>
    <cellStyle name="60% - Colore 6" xfId="42" builtinId="52" customBuiltin="1"/>
    <cellStyle name="Calcolo" xfId="12" builtinId="22" customBuiltin="1"/>
    <cellStyle name="Cella collegata" xfId="13" builtinId="24" customBuiltin="1"/>
    <cellStyle name="Cella da controllare" xfId="14" builtinId="23" customBuiltin="1"/>
    <cellStyle name="Colore 1" xfId="19" builtinId="29" customBuiltin="1"/>
    <cellStyle name="Colore 2" xfId="23" builtinId="33" customBuiltin="1"/>
    <cellStyle name="Colore 3" xfId="27" builtinId="37" customBuiltin="1"/>
    <cellStyle name="Colore 4" xfId="31" builtinId="41" customBuiltin="1"/>
    <cellStyle name="Colore 5" xfId="35" builtinId="45" customBuiltin="1"/>
    <cellStyle name="Colore 6" xfId="39" builtinId="49" customBuiltin="1"/>
    <cellStyle name="Input" xfId="10" builtinId="20" customBuiltin="1"/>
    <cellStyle name="Neutrale" xfId="9" builtinId="28" customBuiltin="1"/>
    <cellStyle name="Normale" xfId="0" builtinId="0"/>
    <cellStyle name="Nota" xfId="16" builtinId="10" customBuiltin="1"/>
    <cellStyle name="Output" xfId="11" builtinId="21" customBuiltin="1"/>
    <cellStyle name="Percentuale" xfId="1" builtinId="5"/>
    <cellStyle name="Testo avviso" xfId="15" builtinId="11" customBuiltin="1"/>
    <cellStyle name="Testo descrittivo" xfId="17" builtinId="53" customBuiltin="1"/>
    <cellStyle name="Titolo" xfId="2" builtinId="15" customBuiltin="1"/>
    <cellStyle name="Titolo 1" xfId="3" builtinId="16" customBuiltin="1"/>
    <cellStyle name="Titolo 2" xfId="4" builtinId="17" customBuiltin="1"/>
    <cellStyle name="Titolo 3" xfId="5" builtinId="18" customBuiltin="1"/>
    <cellStyle name="Titolo 4" xfId="6" builtinId="19" customBuiltin="1"/>
    <cellStyle name="Totale" xfId="18" builtinId="25" customBuiltin="1"/>
    <cellStyle name="Valore non valido" xfId="8" builtinId="27" customBuiltin="1"/>
    <cellStyle name="Valore valido" xfId="7" builtinId="26" customBuiltin="1"/>
  </cellStyles>
  <dxfs count="7"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numFmt numFmtId="0" formatCode="General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Hurst x Buy &amp; Hold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BVSP_HURST_15!$R$1</c:f>
              <c:strCache>
                <c:ptCount val="1"/>
                <c:pt idx="0">
                  <c:v>Acumulado Hurst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BVSP_HURST_15!$B$2:$B$4663</c:f>
              <c:numCache>
                <c:formatCode>m/d/yyyy</c:formatCode>
                <c:ptCount val="4662"/>
                <c:pt idx="0">
                  <c:v>36894</c:v>
                </c:pt>
                <c:pt idx="1">
                  <c:v>36895</c:v>
                </c:pt>
                <c:pt idx="2">
                  <c:v>36896</c:v>
                </c:pt>
                <c:pt idx="3">
                  <c:v>36899</c:v>
                </c:pt>
                <c:pt idx="4">
                  <c:v>36900</c:v>
                </c:pt>
                <c:pt idx="5">
                  <c:v>36901</c:v>
                </c:pt>
                <c:pt idx="6">
                  <c:v>36902</c:v>
                </c:pt>
                <c:pt idx="7">
                  <c:v>36903</c:v>
                </c:pt>
                <c:pt idx="8">
                  <c:v>36906</c:v>
                </c:pt>
                <c:pt idx="9">
                  <c:v>36907</c:v>
                </c:pt>
                <c:pt idx="10">
                  <c:v>36908</c:v>
                </c:pt>
                <c:pt idx="11">
                  <c:v>36909</c:v>
                </c:pt>
                <c:pt idx="12">
                  <c:v>36910</c:v>
                </c:pt>
                <c:pt idx="13">
                  <c:v>36913</c:v>
                </c:pt>
                <c:pt idx="14">
                  <c:v>36914</c:v>
                </c:pt>
                <c:pt idx="15">
                  <c:v>36915</c:v>
                </c:pt>
                <c:pt idx="16">
                  <c:v>36917</c:v>
                </c:pt>
                <c:pt idx="17">
                  <c:v>36920</c:v>
                </c:pt>
                <c:pt idx="18">
                  <c:v>36921</c:v>
                </c:pt>
                <c:pt idx="19">
                  <c:v>36922</c:v>
                </c:pt>
                <c:pt idx="20">
                  <c:v>36923</c:v>
                </c:pt>
                <c:pt idx="21">
                  <c:v>36924</c:v>
                </c:pt>
                <c:pt idx="22">
                  <c:v>36927</c:v>
                </c:pt>
                <c:pt idx="23">
                  <c:v>36928</c:v>
                </c:pt>
                <c:pt idx="24">
                  <c:v>36929</c:v>
                </c:pt>
                <c:pt idx="25">
                  <c:v>36930</c:v>
                </c:pt>
                <c:pt idx="26">
                  <c:v>36931</c:v>
                </c:pt>
                <c:pt idx="27">
                  <c:v>36934</c:v>
                </c:pt>
                <c:pt idx="28">
                  <c:v>36935</c:v>
                </c:pt>
                <c:pt idx="29">
                  <c:v>36936</c:v>
                </c:pt>
                <c:pt idx="30">
                  <c:v>36937</c:v>
                </c:pt>
                <c:pt idx="31">
                  <c:v>36938</c:v>
                </c:pt>
                <c:pt idx="32">
                  <c:v>36941</c:v>
                </c:pt>
                <c:pt idx="33">
                  <c:v>36942</c:v>
                </c:pt>
                <c:pt idx="34">
                  <c:v>36943</c:v>
                </c:pt>
                <c:pt idx="35">
                  <c:v>36944</c:v>
                </c:pt>
                <c:pt idx="36">
                  <c:v>36945</c:v>
                </c:pt>
                <c:pt idx="37">
                  <c:v>36950</c:v>
                </c:pt>
                <c:pt idx="38">
                  <c:v>36951</c:v>
                </c:pt>
                <c:pt idx="39">
                  <c:v>36952</c:v>
                </c:pt>
                <c:pt idx="40">
                  <c:v>36955</c:v>
                </c:pt>
                <c:pt idx="41">
                  <c:v>36956</c:v>
                </c:pt>
                <c:pt idx="42">
                  <c:v>36957</c:v>
                </c:pt>
                <c:pt idx="43">
                  <c:v>36958</c:v>
                </c:pt>
                <c:pt idx="44">
                  <c:v>36959</c:v>
                </c:pt>
                <c:pt idx="45">
                  <c:v>36962</c:v>
                </c:pt>
                <c:pt idx="46">
                  <c:v>36963</c:v>
                </c:pt>
                <c:pt idx="47">
                  <c:v>36964</c:v>
                </c:pt>
                <c:pt idx="48">
                  <c:v>36965</c:v>
                </c:pt>
                <c:pt idx="49">
                  <c:v>36966</c:v>
                </c:pt>
                <c:pt idx="50">
                  <c:v>36969</c:v>
                </c:pt>
                <c:pt idx="51">
                  <c:v>36970</c:v>
                </c:pt>
                <c:pt idx="52">
                  <c:v>36971</c:v>
                </c:pt>
                <c:pt idx="53">
                  <c:v>36972</c:v>
                </c:pt>
                <c:pt idx="54">
                  <c:v>36973</c:v>
                </c:pt>
                <c:pt idx="55">
                  <c:v>36976</c:v>
                </c:pt>
                <c:pt idx="56">
                  <c:v>36977</c:v>
                </c:pt>
                <c:pt idx="57">
                  <c:v>36978</c:v>
                </c:pt>
                <c:pt idx="58">
                  <c:v>36979</c:v>
                </c:pt>
                <c:pt idx="59">
                  <c:v>36980</c:v>
                </c:pt>
                <c:pt idx="60">
                  <c:v>36983</c:v>
                </c:pt>
                <c:pt idx="61">
                  <c:v>36984</c:v>
                </c:pt>
                <c:pt idx="62">
                  <c:v>36985</c:v>
                </c:pt>
                <c:pt idx="63">
                  <c:v>36986</c:v>
                </c:pt>
                <c:pt idx="64">
                  <c:v>36987</c:v>
                </c:pt>
                <c:pt idx="65">
                  <c:v>36990</c:v>
                </c:pt>
                <c:pt idx="66">
                  <c:v>36991</c:v>
                </c:pt>
                <c:pt idx="67">
                  <c:v>36992</c:v>
                </c:pt>
                <c:pt idx="68">
                  <c:v>36993</c:v>
                </c:pt>
                <c:pt idx="69">
                  <c:v>36997</c:v>
                </c:pt>
                <c:pt idx="70">
                  <c:v>36998</c:v>
                </c:pt>
                <c:pt idx="71">
                  <c:v>36999</c:v>
                </c:pt>
                <c:pt idx="72">
                  <c:v>37000</c:v>
                </c:pt>
                <c:pt idx="73">
                  <c:v>37001</c:v>
                </c:pt>
                <c:pt idx="74">
                  <c:v>37004</c:v>
                </c:pt>
                <c:pt idx="75">
                  <c:v>37005</c:v>
                </c:pt>
                <c:pt idx="76">
                  <c:v>37006</c:v>
                </c:pt>
                <c:pt idx="77">
                  <c:v>37007</c:v>
                </c:pt>
                <c:pt idx="78">
                  <c:v>37008</c:v>
                </c:pt>
                <c:pt idx="79">
                  <c:v>37011</c:v>
                </c:pt>
                <c:pt idx="80">
                  <c:v>37013</c:v>
                </c:pt>
                <c:pt idx="81">
                  <c:v>37014</c:v>
                </c:pt>
                <c:pt idx="82">
                  <c:v>37015</c:v>
                </c:pt>
                <c:pt idx="83">
                  <c:v>37018</c:v>
                </c:pt>
                <c:pt idx="84">
                  <c:v>37019</c:v>
                </c:pt>
                <c:pt idx="85">
                  <c:v>37020</c:v>
                </c:pt>
                <c:pt idx="86">
                  <c:v>37021</c:v>
                </c:pt>
                <c:pt idx="87">
                  <c:v>37022</c:v>
                </c:pt>
                <c:pt idx="88">
                  <c:v>37025</c:v>
                </c:pt>
                <c:pt idx="89">
                  <c:v>37026</c:v>
                </c:pt>
                <c:pt idx="90">
                  <c:v>37027</c:v>
                </c:pt>
                <c:pt idx="91">
                  <c:v>37028</c:v>
                </c:pt>
                <c:pt idx="92">
                  <c:v>37029</c:v>
                </c:pt>
                <c:pt idx="93">
                  <c:v>37032</c:v>
                </c:pt>
                <c:pt idx="94">
                  <c:v>37033</c:v>
                </c:pt>
                <c:pt idx="95">
                  <c:v>37034</c:v>
                </c:pt>
                <c:pt idx="96">
                  <c:v>37035</c:v>
                </c:pt>
                <c:pt idx="97">
                  <c:v>37036</c:v>
                </c:pt>
                <c:pt idx="98">
                  <c:v>37039</c:v>
                </c:pt>
                <c:pt idx="99">
                  <c:v>37040</c:v>
                </c:pt>
                <c:pt idx="100">
                  <c:v>37041</c:v>
                </c:pt>
                <c:pt idx="101">
                  <c:v>37042</c:v>
                </c:pt>
                <c:pt idx="102">
                  <c:v>37043</c:v>
                </c:pt>
                <c:pt idx="103">
                  <c:v>37046</c:v>
                </c:pt>
                <c:pt idx="104">
                  <c:v>37047</c:v>
                </c:pt>
                <c:pt idx="105">
                  <c:v>37048</c:v>
                </c:pt>
                <c:pt idx="106">
                  <c:v>37049</c:v>
                </c:pt>
                <c:pt idx="107">
                  <c:v>37050</c:v>
                </c:pt>
                <c:pt idx="108">
                  <c:v>37053</c:v>
                </c:pt>
                <c:pt idx="109">
                  <c:v>37054</c:v>
                </c:pt>
                <c:pt idx="110">
                  <c:v>37055</c:v>
                </c:pt>
                <c:pt idx="111">
                  <c:v>37057</c:v>
                </c:pt>
                <c:pt idx="112">
                  <c:v>37060</c:v>
                </c:pt>
                <c:pt idx="113">
                  <c:v>37061</c:v>
                </c:pt>
                <c:pt idx="114">
                  <c:v>37062</c:v>
                </c:pt>
                <c:pt idx="115">
                  <c:v>37063</c:v>
                </c:pt>
                <c:pt idx="116">
                  <c:v>37064</c:v>
                </c:pt>
                <c:pt idx="117">
                  <c:v>37067</c:v>
                </c:pt>
                <c:pt idx="118">
                  <c:v>37068</c:v>
                </c:pt>
                <c:pt idx="119">
                  <c:v>37069</c:v>
                </c:pt>
                <c:pt idx="120">
                  <c:v>37070</c:v>
                </c:pt>
                <c:pt idx="121">
                  <c:v>37071</c:v>
                </c:pt>
                <c:pt idx="122">
                  <c:v>37074</c:v>
                </c:pt>
                <c:pt idx="123">
                  <c:v>37075</c:v>
                </c:pt>
                <c:pt idx="124">
                  <c:v>37076</c:v>
                </c:pt>
                <c:pt idx="125">
                  <c:v>37077</c:v>
                </c:pt>
                <c:pt idx="126">
                  <c:v>37078</c:v>
                </c:pt>
                <c:pt idx="127">
                  <c:v>37082</c:v>
                </c:pt>
                <c:pt idx="128">
                  <c:v>37083</c:v>
                </c:pt>
                <c:pt idx="129">
                  <c:v>37084</c:v>
                </c:pt>
                <c:pt idx="130">
                  <c:v>37085</c:v>
                </c:pt>
                <c:pt idx="131">
                  <c:v>37088</c:v>
                </c:pt>
                <c:pt idx="132">
                  <c:v>37089</c:v>
                </c:pt>
                <c:pt idx="133">
                  <c:v>37090</c:v>
                </c:pt>
                <c:pt idx="134">
                  <c:v>37091</c:v>
                </c:pt>
                <c:pt idx="135">
                  <c:v>37092</c:v>
                </c:pt>
                <c:pt idx="136">
                  <c:v>37095</c:v>
                </c:pt>
                <c:pt idx="137">
                  <c:v>37096</c:v>
                </c:pt>
                <c:pt idx="138">
                  <c:v>37097</c:v>
                </c:pt>
                <c:pt idx="139">
                  <c:v>37098</c:v>
                </c:pt>
                <c:pt idx="140">
                  <c:v>37099</c:v>
                </c:pt>
                <c:pt idx="141">
                  <c:v>37102</c:v>
                </c:pt>
                <c:pt idx="142">
                  <c:v>37103</c:v>
                </c:pt>
                <c:pt idx="143">
                  <c:v>37104</c:v>
                </c:pt>
                <c:pt idx="144">
                  <c:v>37105</c:v>
                </c:pt>
                <c:pt idx="145">
                  <c:v>37106</c:v>
                </c:pt>
                <c:pt idx="146">
                  <c:v>37109</c:v>
                </c:pt>
                <c:pt idx="147">
                  <c:v>37110</c:v>
                </c:pt>
                <c:pt idx="148">
                  <c:v>37111</c:v>
                </c:pt>
                <c:pt idx="149">
                  <c:v>37112</c:v>
                </c:pt>
                <c:pt idx="150">
                  <c:v>37113</c:v>
                </c:pt>
                <c:pt idx="151">
                  <c:v>37116</c:v>
                </c:pt>
                <c:pt idx="152">
                  <c:v>37117</c:v>
                </c:pt>
                <c:pt idx="153">
                  <c:v>37118</c:v>
                </c:pt>
                <c:pt idx="154">
                  <c:v>37119</c:v>
                </c:pt>
                <c:pt idx="155">
                  <c:v>37120</c:v>
                </c:pt>
                <c:pt idx="156">
                  <c:v>37123</c:v>
                </c:pt>
                <c:pt idx="157">
                  <c:v>37124</c:v>
                </c:pt>
                <c:pt idx="158">
                  <c:v>37125</c:v>
                </c:pt>
                <c:pt idx="159">
                  <c:v>37126</c:v>
                </c:pt>
                <c:pt idx="160">
                  <c:v>37127</c:v>
                </c:pt>
                <c:pt idx="161">
                  <c:v>37130</c:v>
                </c:pt>
                <c:pt idx="162">
                  <c:v>37131</c:v>
                </c:pt>
                <c:pt idx="163">
                  <c:v>37132</c:v>
                </c:pt>
                <c:pt idx="164">
                  <c:v>37133</c:v>
                </c:pt>
                <c:pt idx="165">
                  <c:v>37134</c:v>
                </c:pt>
                <c:pt idx="166">
                  <c:v>37137</c:v>
                </c:pt>
                <c:pt idx="167">
                  <c:v>37138</c:v>
                </c:pt>
                <c:pt idx="168">
                  <c:v>37139</c:v>
                </c:pt>
                <c:pt idx="169">
                  <c:v>37140</c:v>
                </c:pt>
                <c:pt idx="170">
                  <c:v>37144</c:v>
                </c:pt>
                <c:pt idx="171">
                  <c:v>37146</c:v>
                </c:pt>
                <c:pt idx="172">
                  <c:v>37147</c:v>
                </c:pt>
                <c:pt idx="173">
                  <c:v>37148</c:v>
                </c:pt>
                <c:pt idx="174">
                  <c:v>37151</c:v>
                </c:pt>
                <c:pt idx="175">
                  <c:v>37152</c:v>
                </c:pt>
                <c:pt idx="176">
                  <c:v>37153</c:v>
                </c:pt>
                <c:pt idx="177">
                  <c:v>37154</c:v>
                </c:pt>
                <c:pt idx="178">
                  <c:v>37155</c:v>
                </c:pt>
                <c:pt idx="179">
                  <c:v>37158</c:v>
                </c:pt>
                <c:pt idx="180">
                  <c:v>37159</c:v>
                </c:pt>
                <c:pt idx="181">
                  <c:v>37160</c:v>
                </c:pt>
                <c:pt idx="182">
                  <c:v>37161</c:v>
                </c:pt>
                <c:pt idx="183">
                  <c:v>37162</c:v>
                </c:pt>
                <c:pt idx="184">
                  <c:v>37165</c:v>
                </c:pt>
                <c:pt idx="185">
                  <c:v>37166</c:v>
                </c:pt>
                <c:pt idx="186">
                  <c:v>37167</c:v>
                </c:pt>
                <c:pt idx="187">
                  <c:v>37168</c:v>
                </c:pt>
                <c:pt idx="188">
                  <c:v>37169</c:v>
                </c:pt>
                <c:pt idx="189">
                  <c:v>37172</c:v>
                </c:pt>
                <c:pt idx="190">
                  <c:v>37173</c:v>
                </c:pt>
                <c:pt idx="191">
                  <c:v>37174</c:v>
                </c:pt>
                <c:pt idx="192">
                  <c:v>37175</c:v>
                </c:pt>
                <c:pt idx="193">
                  <c:v>37179</c:v>
                </c:pt>
                <c:pt idx="194">
                  <c:v>37180</c:v>
                </c:pt>
                <c:pt idx="195">
                  <c:v>37181</c:v>
                </c:pt>
                <c:pt idx="196">
                  <c:v>37182</c:v>
                </c:pt>
                <c:pt idx="197">
                  <c:v>37183</c:v>
                </c:pt>
                <c:pt idx="198">
                  <c:v>37186</c:v>
                </c:pt>
                <c:pt idx="199">
                  <c:v>37187</c:v>
                </c:pt>
                <c:pt idx="200">
                  <c:v>37188</c:v>
                </c:pt>
                <c:pt idx="201">
                  <c:v>37189</c:v>
                </c:pt>
                <c:pt idx="202">
                  <c:v>37190</c:v>
                </c:pt>
                <c:pt idx="203">
                  <c:v>37193</c:v>
                </c:pt>
                <c:pt idx="204">
                  <c:v>37194</c:v>
                </c:pt>
                <c:pt idx="205">
                  <c:v>37195</c:v>
                </c:pt>
                <c:pt idx="206">
                  <c:v>37196</c:v>
                </c:pt>
                <c:pt idx="207">
                  <c:v>37200</c:v>
                </c:pt>
                <c:pt idx="208">
                  <c:v>37201</c:v>
                </c:pt>
                <c:pt idx="209">
                  <c:v>37202</c:v>
                </c:pt>
                <c:pt idx="210">
                  <c:v>37203</c:v>
                </c:pt>
                <c:pt idx="211">
                  <c:v>37204</c:v>
                </c:pt>
                <c:pt idx="212">
                  <c:v>37207</c:v>
                </c:pt>
                <c:pt idx="213">
                  <c:v>37208</c:v>
                </c:pt>
                <c:pt idx="214">
                  <c:v>37209</c:v>
                </c:pt>
                <c:pt idx="215">
                  <c:v>37211</c:v>
                </c:pt>
                <c:pt idx="216">
                  <c:v>37214</c:v>
                </c:pt>
                <c:pt idx="217">
                  <c:v>37215</c:v>
                </c:pt>
                <c:pt idx="218">
                  <c:v>37216</c:v>
                </c:pt>
                <c:pt idx="219">
                  <c:v>37217</c:v>
                </c:pt>
                <c:pt idx="220">
                  <c:v>37218</c:v>
                </c:pt>
                <c:pt idx="221">
                  <c:v>37221</c:v>
                </c:pt>
                <c:pt idx="222">
                  <c:v>37222</c:v>
                </c:pt>
                <c:pt idx="223">
                  <c:v>37223</c:v>
                </c:pt>
                <c:pt idx="224">
                  <c:v>37224</c:v>
                </c:pt>
                <c:pt idx="225">
                  <c:v>37225</c:v>
                </c:pt>
                <c:pt idx="226">
                  <c:v>37228</c:v>
                </c:pt>
                <c:pt idx="227">
                  <c:v>37229</c:v>
                </c:pt>
                <c:pt idx="228">
                  <c:v>37230</c:v>
                </c:pt>
                <c:pt idx="229">
                  <c:v>37231</c:v>
                </c:pt>
                <c:pt idx="230">
                  <c:v>37232</c:v>
                </c:pt>
                <c:pt idx="231">
                  <c:v>37235</c:v>
                </c:pt>
                <c:pt idx="232">
                  <c:v>37236</c:v>
                </c:pt>
                <c:pt idx="233">
                  <c:v>37237</c:v>
                </c:pt>
                <c:pt idx="234">
                  <c:v>37238</c:v>
                </c:pt>
                <c:pt idx="235">
                  <c:v>37239</c:v>
                </c:pt>
                <c:pt idx="236">
                  <c:v>37242</c:v>
                </c:pt>
                <c:pt idx="237">
                  <c:v>37243</c:v>
                </c:pt>
                <c:pt idx="238">
                  <c:v>37244</c:v>
                </c:pt>
                <c:pt idx="239">
                  <c:v>37245</c:v>
                </c:pt>
                <c:pt idx="240">
                  <c:v>37246</c:v>
                </c:pt>
                <c:pt idx="241">
                  <c:v>37251</c:v>
                </c:pt>
                <c:pt idx="242">
                  <c:v>37252</c:v>
                </c:pt>
                <c:pt idx="243">
                  <c:v>37253</c:v>
                </c:pt>
                <c:pt idx="244">
                  <c:v>37258</c:v>
                </c:pt>
                <c:pt idx="245">
                  <c:v>37259</c:v>
                </c:pt>
                <c:pt idx="246">
                  <c:v>37260</c:v>
                </c:pt>
                <c:pt idx="247">
                  <c:v>37263</c:v>
                </c:pt>
                <c:pt idx="248">
                  <c:v>37264</c:v>
                </c:pt>
                <c:pt idx="249">
                  <c:v>37265</c:v>
                </c:pt>
                <c:pt idx="250">
                  <c:v>37266</c:v>
                </c:pt>
                <c:pt idx="251">
                  <c:v>37267</c:v>
                </c:pt>
                <c:pt idx="252">
                  <c:v>37270</c:v>
                </c:pt>
                <c:pt idx="253">
                  <c:v>37271</c:v>
                </c:pt>
                <c:pt idx="254">
                  <c:v>37272</c:v>
                </c:pt>
                <c:pt idx="255">
                  <c:v>37273</c:v>
                </c:pt>
                <c:pt idx="256">
                  <c:v>37274</c:v>
                </c:pt>
                <c:pt idx="257">
                  <c:v>37277</c:v>
                </c:pt>
                <c:pt idx="258">
                  <c:v>37278</c:v>
                </c:pt>
                <c:pt idx="259">
                  <c:v>37279</c:v>
                </c:pt>
                <c:pt idx="260">
                  <c:v>37280</c:v>
                </c:pt>
                <c:pt idx="261">
                  <c:v>37284</c:v>
                </c:pt>
                <c:pt idx="262">
                  <c:v>37285</c:v>
                </c:pt>
                <c:pt idx="263">
                  <c:v>37286</c:v>
                </c:pt>
                <c:pt idx="264">
                  <c:v>37287</c:v>
                </c:pt>
                <c:pt idx="265">
                  <c:v>37288</c:v>
                </c:pt>
                <c:pt idx="266">
                  <c:v>37291</c:v>
                </c:pt>
                <c:pt idx="267">
                  <c:v>37292</c:v>
                </c:pt>
                <c:pt idx="268">
                  <c:v>37293</c:v>
                </c:pt>
                <c:pt idx="269">
                  <c:v>37294</c:v>
                </c:pt>
                <c:pt idx="270">
                  <c:v>37295</c:v>
                </c:pt>
                <c:pt idx="271">
                  <c:v>37300</c:v>
                </c:pt>
                <c:pt idx="272">
                  <c:v>37301</c:v>
                </c:pt>
                <c:pt idx="273">
                  <c:v>37302</c:v>
                </c:pt>
                <c:pt idx="274">
                  <c:v>37305</c:v>
                </c:pt>
                <c:pt idx="275">
                  <c:v>37306</c:v>
                </c:pt>
                <c:pt idx="276">
                  <c:v>37307</c:v>
                </c:pt>
                <c:pt idx="277">
                  <c:v>37308</c:v>
                </c:pt>
                <c:pt idx="278">
                  <c:v>37309</c:v>
                </c:pt>
                <c:pt idx="279">
                  <c:v>37312</c:v>
                </c:pt>
                <c:pt idx="280">
                  <c:v>37313</c:v>
                </c:pt>
                <c:pt idx="281">
                  <c:v>37314</c:v>
                </c:pt>
                <c:pt idx="282">
                  <c:v>37315</c:v>
                </c:pt>
                <c:pt idx="283">
                  <c:v>37316</c:v>
                </c:pt>
                <c:pt idx="284">
                  <c:v>37319</c:v>
                </c:pt>
                <c:pt idx="285">
                  <c:v>37320</c:v>
                </c:pt>
                <c:pt idx="286">
                  <c:v>37321</c:v>
                </c:pt>
                <c:pt idx="287">
                  <c:v>37322</c:v>
                </c:pt>
                <c:pt idx="288">
                  <c:v>37323</c:v>
                </c:pt>
                <c:pt idx="289">
                  <c:v>37326</c:v>
                </c:pt>
                <c:pt idx="290">
                  <c:v>37327</c:v>
                </c:pt>
                <c:pt idx="291">
                  <c:v>37328</c:v>
                </c:pt>
                <c:pt idx="292">
                  <c:v>37329</c:v>
                </c:pt>
                <c:pt idx="293">
                  <c:v>37330</c:v>
                </c:pt>
                <c:pt idx="294">
                  <c:v>37333</c:v>
                </c:pt>
                <c:pt idx="295">
                  <c:v>37334</c:v>
                </c:pt>
                <c:pt idx="296">
                  <c:v>37335</c:v>
                </c:pt>
                <c:pt idx="297">
                  <c:v>37336</c:v>
                </c:pt>
                <c:pt idx="298">
                  <c:v>37337</c:v>
                </c:pt>
                <c:pt idx="299">
                  <c:v>37340</c:v>
                </c:pt>
                <c:pt idx="300">
                  <c:v>37341</c:v>
                </c:pt>
                <c:pt idx="301">
                  <c:v>37342</c:v>
                </c:pt>
                <c:pt idx="302">
                  <c:v>37343</c:v>
                </c:pt>
                <c:pt idx="303">
                  <c:v>37347</c:v>
                </c:pt>
                <c:pt idx="304">
                  <c:v>37348</c:v>
                </c:pt>
                <c:pt idx="305">
                  <c:v>37349</c:v>
                </c:pt>
                <c:pt idx="306">
                  <c:v>37350</c:v>
                </c:pt>
                <c:pt idx="307">
                  <c:v>37351</c:v>
                </c:pt>
                <c:pt idx="308">
                  <c:v>37354</c:v>
                </c:pt>
                <c:pt idx="309">
                  <c:v>37355</c:v>
                </c:pt>
                <c:pt idx="310">
                  <c:v>37356</c:v>
                </c:pt>
                <c:pt idx="311">
                  <c:v>37357</c:v>
                </c:pt>
                <c:pt idx="312">
                  <c:v>37358</c:v>
                </c:pt>
                <c:pt idx="313">
                  <c:v>37361</c:v>
                </c:pt>
                <c:pt idx="314">
                  <c:v>37362</c:v>
                </c:pt>
                <c:pt idx="315">
                  <c:v>37363</c:v>
                </c:pt>
                <c:pt idx="316">
                  <c:v>37364</c:v>
                </c:pt>
                <c:pt idx="317">
                  <c:v>37365</c:v>
                </c:pt>
                <c:pt idx="318">
                  <c:v>37368</c:v>
                </c:pt>
                <c:pt idx="319">
                  <c:v>37369</c:v>
                </c:pt>
                <c:pt idx="320">
                  <c:v>37370</c:v>
                </c:pt>
                <c:pt idx="321">
                  <c:v>37371</c:v>
                </c:pt>
                <c:pt idx="322">
                  <c:v>37372</c:v>
                </c:pt>
                <c:pt idx="323">
                  <c:v>37375</c:v>
                </c:pt>
                <c:pt idx="324">
                  <c:v>37376</c:v>
                </c:pt>
                <c:pt idx="325">
                  <c:v>37378</c:v>
                </c:pt>
                <c:pt idx="326">
                  <c:v>37379</c:v>
                </c:pt>
                <c:pt idx="327">
                  <c:v>37382</c:v>
                </c:pt>
                <c:pt idx="328">
                  <c:v>37383</c:v>
                </c:pt>
                <c:pt idx="329">
                  <c:v>37384</c:v>
                </c:pt>
                <c:pt idx="330">
                  <c:v>37385</c:v>
                </c:pt>
                <c:pt idx="331">
                  <c:v>37386</c:v>
                </c:pt>
                <c:pt idx="332">
                  <c:v>37389</c:v>
                </c:pt>
                <c:pt idx="333">
                  <c:v>37390</c:v>
                </c:pt>
                <c:pt idx="334">
                  <c:v>37391</c:v>
                </c:pt>
                <c:pt idx="335">
                  <c:v>37392</c:v>
                </c:pt>
                <c:pt idx="336">
                  <c:v>37393</c:v>
                </c:pt>
                <c:pt idx="337">
                  <c:v>37396</c:v>
                </c:pt>
                <c:pt idx="338">
                  <c:v>37397</c:v>
                </c:pt>
                <c:pt idx="339">
                  <c:v>37398</c:v>
                </c:pt>
                <c:pt idx="340">
                  <c:v>37399</c:v>
                </c:pt>
                <c:pt idx="341">
                  <c:v>37400</c:v>
                </c:pt>
                <c:pt idx="342">
                  <c:v>37403</c:v>
                </c:pt>
                <c:pt idx="343">
                  <c:v>37404</c:v>
                </c:pt>
                <c:pt idx="344">
                  <c:v>37405</c:v>
                </c:pt>
                <c:pt idx="345">
                  <c:v>37407</c:v>
                </c:pt>
                <c:pt idx="346">
                  <c:v>37410</c:v>
                </c:pt>
                <c:pt idx="347">
                  <c:v>37411</c:v>
                </c:pt>
                <c:pt idx="348">
                  <c:v>37412</c:v>
                </c:pt>
                <c:pt idx="349">
                  <c:v>37413</c:v>
                </c:pt>
                <c:pt idx="350">
                  <c:v>37414</c:v>
                </c:pt>
                <c:pt idx="351">
                  <c:v>37417</c:v>
                </c:pt>
                <c:pt idx="352">
                  <c:v>37418</c:v>
                </c:pt>
                <c:pt idx="353">
                  <c:v>37419</c:v>
                </c:pt>
                <c:pt idx="354">
                  <c:v>37420</c:v>
                </c:pt>
                <c:pt idx="355">
                  <c:v>37421</c:v>
                </c:pt>
                <c:pt idx="356">
                  <c:v>37424</c:v>
                </c:pt>
                <c:pt idx="357">
                  <c:v>37425</c:v>
                </c:pt>
                <c:pt idx="358">
                  <c:v>37426</c:v>
                </c:pt>
                <c:pt idx="359">
                  <c:v>37427</c:v>
                </c:pt>
                <c:pt idx="360">
                  <c:v>37428</c:v>
                </c:pt>
                <c:pt idx="361">
                  <c:v>37431</c:v>
                </c:pt>
                <c:pt idx="362">
                  <c:v>37432</c:v>
                </c:pt>
                <c:pt idx="363">
                  <c:v>37433</c:v>
                </c:pt>
                <c:pt idx="364">
                  <c:v>37434</c:v>
                </c:pt>
                <c:pt idx="365">
                  <c:v>37435</c:v>
                </c:pt>
                <c:pt idx="366">
                  <c:v>37438</c:v>
                </c:pt>
                <c:pt idx="367">
                  <c:v>37439</c:v>
                </c:pt>
                <c:pt idx="368">
                  <c:v>37440</c:v>
                </c:pt>
                <c:pt idx="369">
                  <c:v>37441</c:v>
                </c:pt>
                <c:pt idx="370">
                  <c:v>37442</c:v>
                </c:pt>
                <c:pt idx="371">
                  <c:v>37445</c:v>
                </c:pt>
                <c:pt idx="372">
                  <c:v>37447</c:v>
                </c:pt>
                <c:pt idx="373">
                  <c:v>37448</c:v>
                </c:pt>
                <c:pt idx="374">
                  <c:v>37449</c:v>
                </c:pt>
                <c:pt idx="375">
                  <c:v>37452</c:v>
                </c:pt>
                <c:pt idx="376">
                  <c:v>37453</c:v>
                </c:pt>
                <c:pt idx="377">
                  <c:v>37454</c:v>
                </c:pt>
                <c:pt idx="378">
                  <c:v>37455</c:v>
                </c:pt>
                <c:pt idx="379">
                  <c:v>37456</c:v>
                </c:pt>
                <c:pt idx="380">
                  <c:v>37459</c:v>
                </c:pt>
                <c:pt idx="381">
                  <c:v>37460</c:v>
                </c:pt>
                <c:pt idx="382">
                  <c:v>37461</c:v>
                </c:pt>
                <c:pt idx="383">
                  <c:v>37462</c:v>
                </c:pt>
                <c:pt idx="384">
                  <c:v>37463</c:v>
                </c:pt>
                <c:pt idx="385">
                  <c:v>37466</c:v>
                </c:pt>
                <c:pt idx="386">
                  <c:v>37467</c:v>
                </c:pt>
                <c:pt idx="387">
                  <c:v>37468</c:v>
                </c:pt>
                <c:pt idx="388">
                  <c:v>37469</c:v>
                </c:pt>
                <c:pt idx="389">
                  <c:v>37470</c:v>
                </c:pt>
                <c:pt idx="390">
                  <c:v>37473</c:v>
                </c:pt>
                <c:pt idx="391">
                  <c:v>37474</c:v>
                </c:pt>
                <c:pt idx="392">
                  <c:v>37475</c:v>
                </c:pt>
                <c:pt idx="393">
                  <c:v>37476</c:v>
                </c:pt>
                <c:pt idx="394">
                  <c:v>37477</c:v>
                </c:pt>
                <c:pt idx="395">
                  <c:v>37480</c:v>
                </c:pt>
                <c:pt idx="396">
                  <c:v>37481</c:v>
                </c:pt>
                <c:pt idx="397">
                  <c:v>37482</c:v>
                </c:pt>
                <c:pt idx="398">
                  <c:v>37483</c:v>
                </c:pt>
                <c:pt idx="399">
                  <c:v>37484</c:v>
                </c:pt>
                <c:pt idx="400">
                  <c:v>37487</c:v>
                </c:pt>
                <c:pt idx="401">
                  <c:v>37488</c:v>
                </c:pt>
                <c:pt idx="402">
                  <c:v>37489</c:v>
                </c:pt>
                <c:pt idx="403">
                  <c:v>37490</c:v>
                </c:pt>
                <c:pt idx="404">
                  <c:v>37491</c:v>
                </c:pt>
                <c:pt idx="405">
                  <c:v>37494</c:v>
                </c:pt>
                <c:pt idx="406">
                  <c:v>37495</c:v>
                </c:pt>
                <c:pt idx="407">
                  <c:v>37496</c:v>
                </c:pt>
                <c:pt idx="408">
                  <c:v>37497</c:v>
                </c:pt>
                <c:pt idx="409">
                  <c:v>37498</c:v>
                </c:pt>
                <c:pt idx="410">
                  <c:v>37501</c:v>
                </c:pt>
                <c:pt idx="411">
                  <c:v>37502</c:v>
                </c:pt>
                <c:pt idx="412">
                  <c:v>37503</c:v>
                </c:pt>
                <c:pt idx="413">
                  <c:v>37504</c:v>
                </c:pt>
                <c:pt idx="414">
                  <c:v>37505</c:v>
                </c:pt>
                <c:pt idx="415">
                  <c:v>37508</c:v>
                </c:pt>
                <c:pt idx="416">
                  <c:v>37509</c:v>
                </c:pt>
                <c:pt idx="417">
                  <c:v>37510</c:v>
                </c:pt>
                <c:pt idx="418">
                  <c:v>37511</c:v>
                </c:pt>
                <c:pt idx="419">
                  <c:v>37512</c:v>
                </c:pt>
                <c:pt idx="420">
                  <c:v>37515</c:v>
                </c:pt>
                <c:pt idx="421">
                  <c:v>37516</c:v>
                </c:pt>
                <c:pt idx="422">
                  <c:v>37517</c:v>
                </c:pt>
                <c:pt idx="423">
                  <c:v>37518</c:v>
                </c:pt>
                <c:pt idx="424">
                  <c:v>37519</c:v>
                </c:pt>
                <c:pt idx="425">
                  <c:v>37522</c:v>
                </c:pt>
                <c:pt idx="426">
                  <c:v>37523</c:v>
                </c:pt>
                <c:pt idx="427">
                  <c:v>37524</c:v>
                </c:pt>
                <c:pt idx="428">
                  <c:v>37525</c:v>
                </c:pt>
                <c:pt idx="429">
                  <c:v>37526</c:v>
                </c:pt>
                <c:pt idx="430">
                  <c:v>37529</c:v>
                </c:pt>
                <c:pt idx="431">
                  <c:v>37530</c:v>
                </c:pt>
                <c:pt idx="432">
                  <c:v>37531</c:v>
                </c:pt>
                <c:pt idx="433">
                  <c:v>37532</c:v>
                </c:pt>
                <c:pt idx="434">
                  <c:v>37533</c:v>
                </c:pt>
                <c:pt idx="435">
                  <c:v>37536</c:v>
                </c:pt>
                <c:pt idx="436">
                  <c:v>37537</c:v>
                </c:pt>
                <c:pt idx="437">
                  <c:v>37538</c:v>
                </c:pt>
                <c:pt idx="438">
                  <c:v>37539</c:v>
                </c:pt>
                <c:pt idx="439">
                  <c:v>37540</c:v>
                </c:pt>
                <c:pt idx="440">
                  <c:v>37543</c:v>
                </c:pt>
                <c:pt idx="441">
                  <c:v>37544</c:v>
                </c:pt>
                <c:pt idx="442">
                  <c:v>37545</c:v>
                </c:pt>
                <c:pt idx="443">
                  <c:v>37546</c:v>
                </c:pt>
                <c:pt idx="444">
                  <c:v>37547</c:v>
                </c:pt>
                <c:pt idx="445">
                  <c:v>37550</c:v>
                </c:pt>
                <c:pt idx="446">
                  <c:v>37551</c:v>
                </c:pt>
                <c:pt idx="447">
                  <c:v>37552</c:v>
                </c:pt>
                <c:pt idx="448">
                  <c:v>37553</c:v>
                </c:pt>
                <c:pt idx="449">
                  <c:v>37554</c:v>
                </c:pt>
                <c:pt idx="450">
                  <c:v>37557</c:v>
                </c:pt>
                <c:pt idx="451">
                  <c:v>37558</c:v>
                </c:pt>
                <c:pt idx="452">
                  <c:v>37559</c:v>
                </c:pt>
                <c:pt idx="453">
                  <c:v>37560</c:v>
                </c:pt>
                <c:pt idx="454">
                  <c:v>37561</c:v>
                </c:pt>
                <c:pt idx="455">
                  <c:v>37564</c:v>
                </c:pt>
                <c:pt idx="456">
                  <c:v>37565</c:v>
                </c:pt>
                <c:pt idx="457">
                  <c:v>37566</c:v>
                </c:pt>
                <c:pt idx="458">
                  <c:v>37567</c:v>
                </c:pt>
                <c:pt idx="459">
                  <c:v>37568</c:v>
                </c:pt>
                <c:pt idx="460">
                  <c:v>37571</c:v>
                </c:pt>
                <c:pt idx="461">
                  <c:v>37572</c:v>
                </c:pt>
                <c:pt idx="462">
                  <c:v>37573</c:v>
                </c:pt>
                <c:pt idx="463">
                  <c:v>37574</c:v>
                </c:pt>
                <c:pt idx="464">
                  <c:v>37578</c:v>
                </c:pt>
                <c:pt idx="465">
                  <c:v>37579</c:v>
                </c:pt>
                <c:pt idx="466">
                  <c:v>37580</c:v>
                </c:pt>
                <c:pt idx="467">
                  <c:v>37581</c:v>
                </c:pt>
                <c:pt idx="468">
                  <c:v>37582</c:v>
                </c:pt>
                <c:pt idx="469">
                  <c:v>37585</c:v>
                </c:pt>
                <c:pt idx="470">
                  <c:v>37586</c:v>
                </c:pt>
                <c:pt idx="471">
                  <c:v>37587</c:v>
                </c:pt>
                <c:pt idx="472">
                  <c:v>37588</c:v>
                </c:pt>
                <c:pt idx="473">
                  <c:v>37589</c:v>
                </c:pt>
                <c:pt idx="474">
                  <c:v>37592</c:v>
                </c:pt>
                <c:pt idx="475">
                  <c:v>37593</c:v>
                </c:pt>
                <c:pt idx="476">
                  <c:v>37594</c:v>
                </c:pt>
                <c:pt idx="477">
                  <c:v>37595</c:v>
                </c:pt>
                <c:pt idx="478">
                  <c:v>37596</c:v>
                </c:pt>
                <c:pt idx="479">
                  <c:v>37599</c:v>
                </c:pt>
                <c:pt idx="480">
                  <c:v>37600</c:v>
                </c:pt>
                <c:pt idx="481">
                  <c:v>37601</c:v>
                </c:pt>
                <c:pt idx="482">
                  <c:v>37602</c:v>
                </c:pt>
                <c:pt idx="483">
                  <c:v>37603</c:v>
                </c:pt>
                <c:pt idx="484">
                  <c:v>37606</c:v>
                </c:pt>
                <c:pt idx="485">
                  <c:v>37607</c:v>
                </c:pt>
                <c:pt idx="486">
                  <c:v>37608</c:v>
                </c:pt>
                <c:pt idx="487">
                  <c:v>37609</c:v>
                </c:pt>
                <c:pt idx="488">
                  <c:v>37610</c:v>
                </c:pt>
                <c:pt idx="489">
                  <c:v>37613</c:v>
                </c:pt>
                <c:pt idx="490">
                  <c:v>37616</c:v>
                </c:pt>
                <c:pt idx="491">
                  <c:v>37617</c:v>
                </c:pt>
                <c:pt idx="492">
                  <c:v>37620</c:v>
                </c:pt>
                <c:pt idx="493">
                  <c:v>37623</c:v>
                </c:pt>
                <c:pt idx="494">
                  <c:v>37624</c:v>
                </c:pt>
                <c:pt idx="495">
                  <c:v>37627</c:v>
                </c:pt>
                <c:pt idx="496">
                  <c:v>37628</c:v>
                </c:pt>
                <c:pt idx="497">
                  <c:v>37629</c:v>
                </c:pt>
                <c:pt idx="498">
                  <c:v>37630</c:v>
                </c:pt>
                <c:pt idx="499">
                  <c:v>37631</c:v>
                </c:pt>
                <c:pt idx="500">
                  <c:v>37634</c:v>
                </c:pt>
                <c:pt idx="501">
                  <c:v>37635</c:v>
                </c:pt>
                <c:pt idx="502">
                  <c:v>37636</c:v>
                </c:pt>
                <c:pt idx="503">
                  <c:v>37637</c:v>
                </c:pt>
                <c:pt idx="504">
                  <c:v>37638</c:v>
                </c:pt>
                <c:pt idx="505">
                  <c:v>37641</c:v>
                </c:pt>
                <c:pt idx="506">
                  <c:v>37642</c:v>
                </c:pt>
                <c:pt idx="507">
                  <c:v>37643</c:v>
                </c:pt>
                <c:pt idx="508">
                  <c:v>37644</c:v>
                </c:pt>
                <c:pt idx="509">
                  <c:v>37645</c:v>
                </c:pt>
                <c:pt idx="510">
                  <c:v>37648</c:v>
                </c:pt>
                <c:pt idx="511">
                  <c:v>37649</c:v>
                </c:pt>
                <c:pt idx="512">
                  <c:v>37650</c:v>
                </c:pt>
                <c:pt idx="513">
                  <c:v>37651</c:v>
                </c:pt>
                <c:pt idx="514">
                  <c:v>37652</c:v>
                </c:pt>
                <c:pt idx="515">
                  <c:v>37655</c:v>
                </c:pt>
                <c:pt idx="516">
                  <c:v>37656</c:v>
                </c:pt>
                <c:pt idx="517">
                  <c:v>37657</c:v>
                </c:pt>
                <c:pt idx="518">
                  <c:v>37658</c:v>
                </c:pt>
                <c:pt idx="519">
                  <c:v>37659</c:v>
                </c:pt>
                <c:pt idx="520">
                  <c:v>37662</c:v>
                </c:pt>
                <c:pt idx="521">
                  <c:v>37663</c:v>
                </c:pt>
                <c:pt idx="522">
                  <c:v>37664</c:v>
                </c:pt>
                <c:pt idx="523">
                  <c:v>37665</c:v>
                </c:pt>
                <c:pt idx="524">
                  <c:v>37666</c:v>
                </c:pt>
                <c:pt idx="525">
                  <c:v>37669</c:v>
                </c:pt>
                <c:pt idx="526">
                  <c:v>37670</c:v>
                </c:pt>
                <c:pt idx="527">
                  <c:v>37671</c:v>
                </c:pt>
                <c:pt idx="528">
                  <c:v>37672</c:v>
                </c:pt>
                <c:pt idx="529">
                  <c:v>37673</c:v>
                </c:pt>
                <c:pt idx="530">
                  <c:v>37676</c:v>
                </c:pt>
                <c:pt idx="531">
                  <c:v>37677</c:v>
                </c:pt>
                <c:pt idx="532">
                  <c:v>37678</c:v>
                </c:pt>
                <c:pt idx="533">
                  <c:v>37679</c:v>
                </c:pt>
                <c:pt idx="534">
                  <c:v>37680</c:v>
                </c:pt>
                <c:pt idx="535">
                  <c:v>37685</c:v>
                </c:pt>
                <c:pt idx="536">
                  <c:v>37686</c:v>
                </c:pt>
                <c:pt idx="537">
                  <c:v>37687</c:v>
                </c:pt>
                <c:pt idx="538">
                  <c:v>37690</c:v>
                </c:pt>
                <c:pt idx="539">
                  <c:v>37691</c:v>
                </c:pt>
                <c:pt idx="540">
                  <c:v>37692</c:v>
                </c:pt>
                <c:pt idx="541">
                  <c:v>37693</c:v>
                </c:pt>
                <c:pt idx="542">
                  <c:v>37694</c:v>
                </c:pt>
                <c:pt idx="543">
                  <c:v>37697</c:v>
                </c:pt>
                <c:pt idx="544">
                  <c:v>37698</c:v>
                </c:pt>
                <c:pt idx="545">
                  <c:v>37699</c:v>
                </c:pt>
                <c:pt idx="546">
                  <c:v>37700</c:v>
                </c:pt>
                <c:pt idx="547">
                  <c:v>37701</c:v>
                </c:pt>
                <c:pt idx="548">
                  <c:v>37704</c:v>
                </c:pt>
                <c:pt idx="549">
                  <c:v>37705</c:v>
                </c:pt>
                <c:pt idx="550">
                  <c:v>37706</c:v>
                </c:pt>
                <c:pt idx="551">
                  <c:v>37707</c:v>
                </c:pt>
                <c:pt idx="552">
                  <c:v>37708</c:v>
                </c:pt>
                <c:pt idx="553">
                  <c:v>37711</c:v>
                </c:pt>
                <c:pt idx="554">
                  <c:v>37712</c:v>
                </c:pt>
                <c:pt idx="555">
                  <c:v>37713</c:v>
                </c:pt>
                <c:pt idx="556">
                  <c:v>37714</c:v>
                </c:pt>
                <c:pt idx="557">
                  <c:v>37715</c:v>
                </c:pt>
                <c:pt idx="558">
                  <c:v>37718</c:v>
                </c:pt>
                <c:pt idx="559">
                  <c:v>37719</c:v>
                </c:pt>
                <c:pt idx="560">
                  <c:v>37720</c:v>
                </c:pt>
                <c:pt idx="561">
                  <c:v>37721</c:v>
                </c:pt>
                <c:pt idx="562">
                  <c:v>37722</c:v>
                </c:pt>
                <c:pt idx="563">
                  <c:v>37725</c:v>
                </c:pt>
                <c:pt idx="564">
                  <c:v>37726</c:v>
                </c:pt>
                <c:pt idx="565">
                  <c:v>37727</c:v>
                </c:pt>
                <c:pt idx="566">
                  <c:v>37728</c:v>
                </c:pt>
                <c:pt idx="567">
                  <c:v>37733</c:v>
                </c:pt>
                <c:pt idx="568">
                  <c:v>37734</c:v>
                </c:pt>
                <c:pt idx="569">
                  <c:v>37735</c:v>
                </c:pt>
                <c:pt idx="570">
                  <c:v>37736</c:v>
                </c:pt>
                <c:pt idx="571">
                  <c:v>37739</c:v>
                </c:pt>
                <c:pt idx="572">
                  <c:v>37740</c:v>
                </c:pt>
                <c:pt idx="573">
                  <c:v>37741</c:v>
                </c:pt>
                <c:pt idx="574">
                  <c:v>37743</c:v>
                </c:pt>
                <c:pt idx="575">
                  <c:v>37746</c:v>
                </c:pt>
                <c:pt idx="576">
                  <c:v>37747</c:v>
                </c:pt>
                <c:pt idx="577">
                  <c:v>37748</c:v>
                </c:pt>
                <c:pt idx="578">
                  <c:v>37749</c:v>
                </c:pt>
                <c:pt idx="579">
                  <c:v>37750</c:v>
                </c:pt>
                <c:pt idx="580">
                  <c:v>37753</c:v>
                </c:pt>
                <c:pt idx="581">
                  <c:v>37754</c:v>
                </c:pt>
                <c:pt idx="582">
                  <c:v>37755</c:v>
                </c:pt>
                <c:pt idx="583">
                  <c:v>37756</c:v>
                </c:pt>
                <c:pt idx="584">
                  <c:v>37757</c:v>
                </c:pt>
                <c:pt idx="585">
                  <c:v>37760</c:v>
                </c:pt>
                <c:pt idx="586">
                  <c:v>37761</c:v>
                </c:pt>
                <c:pt idx="587">
                  <c:v>37762</c:v>
                </c:pt>
                <c:pt idx="588">
                  <c:v>37763</c:v>
                </c:pt>
                <c:pt idx="589">
                  <c:v>37764</c:v>
                </c:pt>
                <c:pt idx="590">
                  <c:v>37767</c:v>
                </c:pt>
                <c:pt idx="591">
                  <c:v>37768</c:v>
                </c:pt>
                <c:pt idx="592">
                  <c:v>37769</c:v>
                </c:pt>
                <c:pt idx="593">
                  <c:v>37770</c:v>
                </c:pt>
                <c:pt idx="594">
                  <c:v>37771</c:v>
                </c:pt>
                <c:pt idx="595">
                  <c:v>37774</c:v>
                </c:pt>
                <c:pt idx="596">
                  <c:v>37775</c:v>
                </c:pt>
                <c:pt idx="597">
                  <c:v>37776</c:v>
                </c:pt>
                <c:pt idx="598">
                  <c:v>37777</c:v>
                </c:pt>
                <c:pt idx="599">
                  <c:v>37778</c:v>
                </c:pt>
                <c:pt idx="600">
                  <c:v>37781</c:v>
                </c:pt>
                <c:pt idx="601">
                  <c:v>37782</c:v>
                </c:pt>
                <c:pt idx="602">
                  <c:v>37783</c:v>
                </c:pt>
                <c:pt idx="603">
                  <c:v>37784</c:v>
                </c:pt>
                <c:pt idx="604">
                  <c:v>37785</c:v>
                </c:pt>
                <c:pt idx="605">
                  <c:v>37788</c:v>
                </c:pt>
                <c:pt idx="606">
                  <c:v>37789</c:v>
                </c:pt>
                <c:pt idx="607">
                  <c:v>37790</c:v>
                </c:pt>
                <c:pt idx="608">
                  <c:v>37792</c:v>
                </c:pt>
                <c:pt idx="609">
                  <c:v>37795</c:v>
                </c:pt>
                <c:pt idx="610">
                  <c:v>37796</c:v>
                </c:pt>
                <c:pt idx="611">
                  <c:v>37797</c:v>
                </c:pt>
                <c:pt idx="612">
                  <c:v>37798</c:v>
                </c:pt>
                <c:pt idx="613">
                  <c:v>37799</c:v>
                </c:pt>
                <c:pt idx="614">
                  <c:v>37802</c:v>
                </c:pt>
                <c:pt idx="615">
                  <c:v>37803</c:v>
                </c:pt>
                <c:pt idx="616">
                  <c:v>37804</c:v>
                </c:pt>
                <c:pt idx="617">
                  <c:v>37805</c:v>
                </c:pt>
                <c:pt idx="618">
                  <c:v>37806</c:v>
                </c:pt>
                <c:pt idx="619">
                  <c:v>37809</c:v>
                </c:pt>
                <c:pt idx="620">
                  <c:v>37810</c:v>
                </c:pt>
                <c:pt idx="621">
                  <c:v>37812</c:v>
                </c:pt>
                <c:pt idx="622">
                  <c:v>37813</c:v>
                </c:pt>
                <c:pt idx="623">
                  <c:v>37816</c:v>
                </c:pt>
                <c:pt idx="624">
                  <c:v>37817</c:v>
                </c:pt>
                <c:pt idx="625">
                  <c:v>37818</c:v>
                </c:pt>
                <c:pt idx="626">
                  <c:v>37819</c:v>
                </c:pt>
                <c:pt idx="627">
                  <c:v>37820</c:v>
                </c:pt>
                <c:pt idx="628">
                  <c:v>37823</c:v>
                </c:pt>
                <c:pt idx="629">
                  <c:v>37824</c:v>
                </c:pt>
                <c:pt idx="630">
                  <c:v>37825</c:v>
                </c:pt>
                <c:pt idx="631">
                  <c:v>37826</c:v>
                </c:pt>
                <c:pt idx="632">
                  <c:v>37827</c:v>
                </c:pt>
                <c:pt idx="633">
                  <c:v>37830</c:v>
                </c:pt>
                <c:pt idx="634">
                  <c:v>37831</c:v>
                </c:pt>
                <c:pt idx="635">
                  <c:v>37832</c:v>
                </c:pt>
                <c:pt idx="636">
                  <c:v>37833</c:v>
                </c:pt>
                <c:pt idx="637">
                  <c:v>37834</c:v>
                </c:pt>
                <c:pt idx="638">
                  <c:v>37837</c:v>
                </c:pt>
                <c:pt idx="639">
                  <c:v>37838</c:v>
                </c:pt>
                <c:pt idx="640">
                  <c:v>37839</c:v>
                </c:pt>
                <c:pt idx="641">
                  <c:v>37840</c:v>
                </c:pt>
                <c:pt idx="642">
                  <c:v>37841</c:v>
                </c:pt>
                <c:pt idx="643">
                  <c:v>37844</c:v>
                </c:pt>
                <c:pt idx="644">
                  <c:v>37845</c:v>
                </c:pt>
                <c:pt idx="645">
                  <c:v>37846</c:v>
                </c:pt>
                <c:pt idx="646">
                  <c:v>37847</c:v>
                </c:pt>
                <c:pt idx="647">
                  <c:v>37848</c:v>
                </c:pt>
                <c:pt idx="648">
                  <c:v>37851</c:v>
                </c:pt>
                <c:pt idx="649">
                  <c:v>37852</c:v>
                </c:pt>
                <c:pt idx="650">
                  <c:v>37853</c:v>
                </c:pt>
                <c:pt idx="651">
                  <c:v>37854</c:v>
                </c:pt>
                <c:pt idx="652">
                  <c:v>37855</c:v>
                </c:pt>
                <c:pt idx="653">
                  <c:v>37858</c:v>
                </c:pt>
                <c:pt idx="654">
                  <c:v>37859</c:v>
                </c:pt>
                <c:pt idx="655">
                  <c:v>37860</c:v>
                </c:pt>
                <c:pt idx="656">
                  <c:v>37861</c:v>
                </c:pt>
                <c:pt idx="657">
                  <c:v>37862</c:v>
                </c:pt>
                <c:pt idx="658">
                  <c:v>37865</c:v>
                </c:pt>
                <c:pt idx="659">
                  <c:v>37866</c:v>
                </c:pt>
                <c:pt idx="660">
                  <c:v>37867</c:v>
                </c:pt>
                <c:pt idx="661">
                  <c:v>37868</c:v>
                </c:pt>
                <c:pt idx="662">
                  <c:v>37869</c:v>
                </c:pt>
                <c:pt idx="663">
                  <c:v>37872</c:v>
                </c:pt>
                <c:pt idx="664">
                  <c:v>37873</c:v>
                </c:pt>
                <c:pt idx="665">
                  <c:v>37874</c:v>
                </c:pt>
                <c:pt idx="666">
                  <c:v>37875</c:v>
                </c:pt>
                <c:pt idx="667">
                  <c:v>37876</c:v>
                </c:pt>
                <c:pt idx="668">
                  <c:v>37879</c:v>
                </c:pt>
                <c:pt idx="669">
                  <c:v>37880</c:v>
                </c:pt>
                <c:pt idx="670">
                  <c:v>37881</c:v>
                </c:pt>
                <c:pt idx="671">
                  <c:v>37882</c:v>
                </c:pt>
                <c:pt idx="672">
                  <c:v>37883</c:v>
                </c:pt>
                <c:pt idx="673">
                  <c:v>37886</c:v>
                </c:pt>
                <c:pt idx="674">
                  <c:v>37887</c:v>
                </c:pt>
                <c:pt idx="675">
                  <c:v>37888</c:v>
                </c:pt>
                <c:pt idx="676">
                  <c:v>37889</c:v>
                </c:pt>
                <c:pt idx="677">
                  <c:v>37890</c:v>
                </c:pt>
                <c:pt idx="678">
                  <c:v>37893</c:v>
                </c:pt>
                <c:pt idx="679">
                  <c:v>37894</c:v>
                </c:pt>
                <c:pt idx="680">
                  <c:v>37895</c:v>
                </c:pt>
                <c:pt idx="681">
                  <c:v>37896</c:v>
                </c:pt>
                <c:pt idx="682">
                  <c:v>37897</c:v>
                </c:pt>
                <c:pt idx="683">
                  <c:v>37900</c:v>
                </c:pt>
                <c:pt idx="684">
                  <c:v>37901</c:v>
                </c:pt>
                <c:pt idx="685">
                  <c:v>37902</c:v>
                </c:pt>
                <c:pt idx="686">
                  <c:v>37903</c:v>
                </c:pt>
                <c:pt idx="687">
                  <c:v>37904</c:v>
                </c:pt>
                <c:pt idx="688">
                  <c:v>37907</c:v>
                </c:pt>
                <c:pt idx="689">
                  <c:v>37908</c:v>
                </c:pt>
                <c:pt idx="690">
                  <c:v>37909</c:v>
                </c:pt>
                <c:pt idx="691">
                  <c:v>37910</c:v>
                </c:pt>
                <c:pt idx="692">
                  <c:v>37911</c:v>
                </c:pt>
                <c:pt idx="693">
                  <c:v>37914</c:v>
                </c:pt>
                <c:pt idx="694">
                  <c:v>37915</c:v>
                </c:pt>
                <c:pt idx="695">
                  <c:v>37916</c:v>
                </c:pt>
                <c:pt idx="696">
                  <c:v>37917</c:v>
                </c:pt>
                <c:pt idx="697">
                  <c:v>37918</c:v>
                </c:pt>
                <c:pt idx="698">
                  <c:v>37921</c:v>
                </c:pt>
                <c:pt idx="699">
                  <c:v>37922</c:v>
                </c:pt>
                <c:pt idx="700">
                  <c:v>37923</c:v>
                </c:pt>
                <c:pt idx="701">
                  <c:v>37924</c:v>
                </c:pt>
                <c:pt idx="702">
                  <c:v>37925</c:v>
                </c:pt>
                <c:pt idx="703">
                  <c:v>37928</c:v>
                </c:pt>
                <c:pt idx="704">
                  <c:v>37929</c:v>
                </c:pt>
                <c:pt idx="705">
                  <c:v>37930</c:v>
                </c:pt>
                <c:pt idx="706">
                  <c:v>37931</c:v>
                </c:pt>
                <c:pt idx="707">
                  <c:v>37932</c:v>
                </c:pt>
                <c:pt idx="708">
                  <c:v>37935</c:v>
                </c:pt>
                <c:pt idx="709">
                  <c:v>37936</c:v>
                </c:pt>
                <c:pt idx="710">
                  <c:v>37937</c:v>
                </c:pt>
                <c:pt idx="711">
                  <c:v>37938</c:v>
                </c:pt>
                <c:pt idx="712">
                  <c:v>37939</c:v>
                </c:pt>
                <c:pt idx="713">
                  <c:v>37942</c:v>
                </c:pt>
                <c:pt idx="714">
                  <c:v>37943</c:v>
                </c:pt>
                <c:pt idx="715">
                  <c:v>37944</c:v>
                </c:pt>
                <c:pt idx="716">
                  <c:v>37945</c:v>
                </c:pt>
                <c:pt idx="717">
                  <c:v>37946</c:v>
                </c:pt>
                <c:pt idx="718">
                  <c:v>37949</c:v>
                </c:pt>
                <c:pt idx="719">
                  <c:v>37950</c:v>
                </c:pt>
                <c:pt idx="720">
                  <c:v>37951</c:v>
                </c:pt>
                <c:pt idx="721">
                  <c:v>37952</c:v>
                </c:pt>
                <c:pt idx="722">
                  <c:v>37953</c:v>
                </c:pt>
                <c:pt idx="723">
                  <c:v>37956</c:v>
                </c:pt>
                <c:pt idx="724">
                  <c:v>37957</c:v>
                </c:pt>
                <c:pt idx="725">
                  <c:v>37958</c:v>
                </c:pt>
                <c:pt idx="726">
                  <c:v>37959</c:v>
                </c:pt>
                <c:pt idx="727">
                  <c:v>37960</c:v>
                </c:pt>
                <c:pt idx="728">
                  <c:v>37963</c:v>
                </c:pt>
                <c:pt idx="729">
                  <c:v>37964</c:v>
                </c:pt>
                <c:pt idx="730">
                  <c:v>37965</c:v>
                </c:pt>
                <c:pt idx="731">
                  <c:v>37966</c:v>
                </c:pt>
                <c:pt idx="732">
                  <c:v>37967</c:v>
                </c:pt>
                <c:pt idx="733">
                  <c:v>37970</c:v>
                </c:pt>
                <c:pt idx="734">
                  <c:v>37971</c:v>
                </c:pt>
                <c:pt idx="735">
                  <c:v>37972</c:v>
                </c:pt>
                <c:pt idx="736">
                  <c:v>37973</c:v>
                </c:pt>
                <c:pt idx="737">
                  <c:v>37974</c:v>
                </c:pt>
                <c:pt idx="738">
                  <c:v>37977</c:v>
                </c:pt>
                <c:pt idx="739">
                  <c:v>37978</c:v>
                </c:pt>
                <c:pt idx="740">
                  <c:v>37981</c:v>
                </c:pt>
                <c:pt idx="741">
                  <c:v>37984</c:v>
                </c:pt>
                <c:pt idx="742">
                  <c:v>37985</c:v>
                </c:pt>
                <c:pt idx="743">
                  <c:v>37988</c:v>
                </c:pt>
                <c:pt idx="744">
                  <c:v>37991</c:v>
                </c:pt>
                <c:pt idx="745">
                  <c:v>37992</c:v>
                </c:pt>
                <c:pt idx="746">
                  <c:v>37993</c:v>
                </c:pt>
                <c:pt idx="747">
                  <c:v>37994</c:v>
                </c:pt>
                <c:pt idx="748">
                  <c:v>37995</c:v>
                </c:pt>
                <c:pt idx="749">
                  <c:v>37998</c:v>
                </c:pt>
                <c:pt idx="750">
                  <c:v>37999</c:v>
                </c:pt>
                <c:pt idx="751">
                  <c:v>38000</c:v>
                </c:pt>
                <c:pt idx="752">
                  <c:v>38001</c:v>
                </c:pt>
                <c:pt idx="753">
                  <c:v>38002</c:v>
                </c:pt>
                <c:pt idx="754">
                  <c:v>38005</c:v>
                </c:pt>
                <c:pt idx="755">
                  <c:v>38006</c:v>
                </c:pt>
                <c:pt idx="756">
                  <c:v>38007</c:v>
                </c:pt>
                <c:pt idx="757">
                  <c:v>38008</c:v>
                </c:pt>
                <c:pt idx="758">
                  <c:v>38009</c:v>
                </c:pt>
                <c:pt idx="759">
                  <c:v>38012</c:v>
                </c:pt>
                <c:pt idx="760">
                  <c:v>38013</c:v>
                </c:pt>
                <c:pt idx="761">
                  <c:v>38014</c:v>
                </c:pt>
                <c:pt idx="762">
                  <c:v>38015</c:v>
                </c:pt>
                <c:pt idx="763">
                  <c:v>38016</c:v>
                </c:pt>
                <c:pt idx="764">
                  <c:v>38019</c:v>
                </c:pt>
                <c:pt idx="765">
                  <c:v>38020</c:v>
                </c:pt>
                <c:pt idx="766">
                  <c:v>38021</c:v>
                </c:pt>
                <c:pt idx="767">
                  <c:v>38022</c:v>
                </c:pt>
                <c:pt idx="768">
                  <c:v>38023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38033</c:v>
                </c:pt>
                <c:pt idx="775">
                  <c:v>38034</c:v>
                </c:pt>
                <c:pt idx="776">
                  <c:v>38035</c:v>
                </c:pt>
                <c:pt idx="777">
                  <c:v>38036</c:v>
                </c:pt>
                <c:pt idx="778">
                  <c:v>38037</c:v>
                </c:pt>
                <c:pt idx="779">
                  <c:v>38042</c:v>
                </c:pt>
                <c:pt idx="780">
                  <c:v>38043</c:v>
                </c:pt>
                <c:pt idx="781">
                  <c:v>38044</c:v>
                </c:pt>
                <c:pt idx="782">
                  <c:v>38047</c:v>
                </c:pt>
                <c:pt idx="783">
                  <c:v>38048</c:v>
                </c:pt>
                <c:pt idx="784">
                  <c:v>38049</c:v>
                </c:pt>
                <c:pt idx="785">
                  <c:v>38050</c:v>
                </c:pt>
                <c:pt idx="786">
                  <c:v>38051</c:v>
                </c:pt>
                <c:pt idx="787">
                  <c:v>38054</c:v>
                </c:pt>
                <c:pt idx="788">
                  <c:v>38055</c:v>
                </c:pt>
                <c:pt idx="789">
                  <c:v>38056</c:v>
                </c:pt>
                <c:pt idx="790">
                  <c:v>38057</c:v>
                </c:pt>
                <c:pt idx="791">
                  <c:v>38058</c:v>
                </c:pt>
                <c:pt idx="792">
                  <c:v>38061</c:v>
                </c:pt>
                <c:pt idx="793">
                  <c:v>38062</c:v>
                </c:pt>
                <c:pt idx="794">
                  <c:v>38063</c:v>
                </c:pt>
                <c:pt idx="795">
                  <c:v>38064</c:v>
                </c:pt>
                <c:pt idx="796">
                  <c:v>38065</c:v>
                </c:pt>
                <c:pt idx="797">
                  <c:v>38068</c:v>
                </c:pt>
                <c:pt idx="798">
                  <c:v>38069</c:v>
                </c:pt>
                <c:pt idx="799">
                  <c:v>38070</c:v>
                </c:pt>
                <c:pt idx="800">
                  <c:v>38071</c:v>
                </c:pt>
                <c:pt idx="801">
                  <c:v>38072</c:v>
                </c:pt>
                <c:pt idx="802">
                  <c:v>38075</c:v>
                </c:pt>
                <c:pt idx="803">
                  <c:v>38076</c:v>
                </c:pt>
                <c:pt idx="804">
                  <c:v>38077</c:v>
                </c:pt>
                <c:pt idx="805">
                  <c:v>38078</c:v>
                </c:pt>
                <c:pt idx="806">
                  <c:v>38079</c:v>
                </c:pt>
                <c:pt idx="807">
                  <c:v>38082</c:v>
                </c:pt>
                <c:pt idx="808">
                  <c:v>38083</c:v>
                </c:pt>
                <c:pt idx="809">
                  <c:v>38084</c:v>
                </c:pt>
                <c:pt idx="810">
                  <c:v>38085</c:v>
                </c:pt>
                <c:pt idx="811">
                  <c:v>38089</c:v>
                </c:pt>
                <c:pt idx="812">
                  <c:v>38090</c:v>
                </c:pt>
                <c:pt idx="813">
                  <c:v>38091</c:v>
                </c:pt>
                <c:pt idx="814">
                  <c:v>38092</c:v>
                </c:pt>
                <c:pt idx="815">
                  <c:v>38093</c:v>
                </c:pt>
                <c:pt idx="816">
                  <c:v>38096</c:v>
                </c:pt>
                <c:pt idx="817">
                  <c:v>38097</c:v>
                </c:pt>
                <c:pt idx="818">
                  <c:v>38099</c:v>
                </c:pt>
                <c:pt idx="819">
                  <c:v>38100</c:v>
                </c:pt>
                <c:pt idx="820">
                  <c:v>38103</c:v>
                </c:pt>
                <c:pt idx="821">
                  <c:v>38104</c:v>
                </c:pt>
                <c:pt idx="822">
                  <c:v>38105</c:v>
                </c:pt>
                <c:pt idx="823">
                  <c:v>38106</c:v>
                </c:pt>
                <c:pt idx="824">
                  <c:v>38107</c:v>
                </c:pt>
                <c:pt idx="825">
                  <c:v>38110</c:v>
                </c:pt>
                <c:pt idx="826">
                  <c:v>38111</c:v>
                </c:pt>
                <c:pt idx="827">
                  <c:v>38112</c:v>
                </c:pt>
                <c:pt idx="828">
                  <c:v>38113</c:v>
                </c:pt>
                <c:pt idx="829">
                  <c:v>38114</c:v>
                </c:pt>
                <c:pt idx="830">
                  <c:v>38117</c:v>
                </c:pt>
                <c:pt idx="831">
                  <c:v>38118</c:v>
                </c:pt>
                <c:pt idx="832">
                  <c:v>38119</c:v>
                </c:pt>
                <c:pt idx="833">
                  <c:v>38120</c:v>
                </c:pt>
                <c:pt idx="834">
                  <c:v>38121</c:v>
                </c:pt>
                <c:pt idx="835">
                  <c:v>38124</c:v>
                </c:pt>
                <c:pt idx="836">
                  <c:v>38125</c:v>
                </c:pt>
                <c:pt idx="837">
                  <c:v>38126</c:v>
                </c:pt>
                <c:pt idx="838">
                  <c:v>38127</c:v>
                </c:pt>
                <c:pt idx="839">
                  <c:v>38128</c:v>
                </c:pt>
                <c:pt idx="840">
                  <c:v>38131</c:v>
                </c:pt>
                <c:pt idx="841">
                  <c:v>38132</c:v>
                </c:pt>
                <c:pt idx="842">
                  <c:v>38133</c:v>
                </c:pt>
                <c:pt idx="843">
                  <c:v>38134</c:v>
                </c:pt>
                <c:pt idx="844">
                  <c:v>38135</c:v>
                </c:pt>
                <c:pt idx="845">
                  <c:v>38138</c:v>
                </c:pt>
                <c:pt idx="846">
                  <c:v>38139</c:v>
                </c:pt>
                <c:pt idx="847">
                  <c:v>38140</c:v>
                </c:pt>
                <c:pt idx="848">
                  <c:v>38141</c:v>
                </c:pt>
                <c:pt idx="849">
                  <c:v>38142</c:v>
                </c:pt>
                <c:pt idx="850">
                  <c:v>38145</c:v>
                </c:pt>
                <c:pt idx="851">
                  <c:v>38146</c:v>
                </c:pt>
                <c:pt idx="852">
                  <c:v>38147</c:v>
                </c:pt>
                <c:pt idx="853">
                  <c:v>38149</c:v>
                </c:pt>
                <c:pt idx="854">
                  <c:v>38152</c:v>
                </c:pt>
                <c:pt idx="855">
                  <c:v>38153</c:v>
                </c:pt>
                <c:pt idx="856">
                  <c:v>38154</c:v>
                </c:pt>
                <c:pt idx="857">
                  <c:v>38155</c:v>
                </c:pt>
                <c:pt idx="858">
                  <c:v>38156</c:v>
                </c:pt>
                <c:pt idx="859">
                  <c:v>38159</c:v>
                </c:pt>
                <c:pt idx="860">
                  <c:v>38160</c:v>
                </c:pt>
                <c:pt idx="861">
                  <c:v>38161</c:v>
                </c:pt>
                <c:pt idx="862">
                  <c:v>38162</c:v>
                </c:pt>
                <c:pt idx="863">
                  <c:v>38163</c:v>
                </c:pt>
                <c:pt idx="864">
                  <c:v>38166</c:v>
                </c:pt>
                <c:pt idx="865">
                  <c:v>38167</c:v>
                </c:pt>
                <c:pt idx="866">
                  <c:v>38168</c:v>
                </c:pt>
                <c:pt idx="867">
                  <c:v>38169</c:v>
                </c:pt>
                <c:pt idx="868">
                  <c:v>38170</c:v>
                </c:pt>
                <c:pt idx="869">
                  <c:v>38173</c:v>
                </c:pt>
                <c:pt idx="870">
                  <c:v>38174</c:v>
                </c:pt>
                <c:pt idx="871">
                  <c:v>38175</c:v>
                </c:pt>
                <c:pt idx="872">
                  <c:v>38176</c:v>
                </c:pt>
                <c:pt idx="873">
                  <c:v>38180</c:v>
                </c:pt>
                <c:pt idx="874">
                  <c:v>38181</c:v>
                </c:pt>
                <c:pt idx="875">
                  <c:v>38182</c:v>
                </c:pt>
                <c:pt idx="876">
                  <c:v>38183</c:v>
                </c:pt>
                <c:pt idx="877">
                  <c:v>38184</c:v>
                </c:pt>
                <c:pt idx="878">
                  <c:v>38187</c:v>
                </c:pt>
                <c:pt idx="879">
                  <c:v>38188</c:v>
                </c:pt>
                <c:pt idx="880">
                  <c:v>38189</c:v>
                </c:pt>
                <c:pt idx="881">
                  <c:v>38190</c:v>
                </c:pt>
                <c:pt idx="882">
                  <c:v>38191</c:v>
                </c:pt>
                <c:pt idx="883">
                  <c:v>38194</c:v>
                </c:pt>
                <c:pt idx="884">
                  <c:v>38195</c:v>
                </c:pt>
                <c:pt idx="885">
                  <c:v>38196</c:v>
                </c:pt>
                <c:pt idx="886">
                  <c:v>38197</c:v>
                </c:pt>
                <c:pt idx="887">
                  <c:v>38198</c:v>
                </c:pt>
                <c:pt idx="888">
                  <c:v>38201</c:v>
                </c:pt>
                <c:pt idx="889">
                  <c:v>38202</c:v>
                </c:pt>
                <c:pt idx="890">
                  <c:v>38203</c:v>
                </c:pt>
                <c:pt idx="891">
                  <c:v>38204</c:v>
                </c:pt>
                <c:pt idx="892">
                  <c:v>38205</c:v>
                </c:pt>
                <c:pt idx="893">
                  <c:v>38208</c:v>
                </c:pt>
                <c:pt idx="894">
                  <c:v>38209</c:v>
                </c:pt>
                <c:pt idx="895">
                  <c:v>38210</c:v>
                </c:pt>
                <c:pt idx="896">
                  <c:v>38211</c:v>
                </c:pt>
                <c:pt idx="897">
                  <c:v>38212</c:v>
                </c:pt>
                <c:pt idx="898">
                  <c:v>38215</c:v>
                </c:pt>
                <c:pt idx="899">
                  <c:v>38216</c:v>
                </c:pt>
                <c:pt idx="900">
                  <c:v>38217</c:v>
                </c:pt>
                <c:pt idx="901">
                  <c:v>38218</c:v>
                </c:pt>
                <c:pt idx="902">
                  <c:v>38219</c:v>
                </c:pt>
                <c:pt idx="903">
                  <c:v>38222</c:v>
                </c:pt>
                <c:pt idx="904">
                  <c:v>38223</c:v>
                </c:pt>
                <c:pt idx="905">
                  <c:v>38224</c:v>
                </c:pt>
                <c:pt idx="906">
                  <c:v>38225</c:v>
                </c:pt>
                <c:pt idx="907">
                  <c:v>38226</c:v>
                </c:pt>
                <c:pt idx="908">
                  <c:v>38229</c:v>
                </c:pt>
                <c:pt idx="909">
                  <c:v>38230</c:v>
                </c:pt>
                <c:pt idx="910">
                  <c:v>38231</c:v>
                </c:pt>
                <c:pt idx="911">
                  <c:v>38232</c:v>
                </c:pt>
                <c:pt idx="912">
                  <c:v>38233</c:v>
                </c:pt>
                <c:pt idx="913">
                  <c:v>38236</c:v>
                </c:pt>
                <c:pt idx="914">
                  <c:v>38238</c:v>
                </c:pt>
                <c:pt idx="915">
                  <c:v>38239</c:v>
                </c:pt>
                <c:pt idx="916">
                  <c:v>38240</c:v>
                </c:pt>
                <c:pt idx="917">
                  <c:v>38243</c:v>
                </c:pt>
                <c:pt idx="918">
                  <c:v>38244</c:v>
                </c:pt>
                <c:pt idx="919">
                  <c:v>38245</c:v>
                </c:pt>
                <c:pt idx="920">
                  <c:v>38246</c:v>
                </c:pt>
                <c:pt idx="921">
                  <c:v>38247</c:v>
                </c:pt>
                <c:pt idx="922">
                  <c:v>38250</c:v>
                </c:pt>
                <c:pt idx="923">
                  <c:v>38251</c:v>
                </c:pt>
                <c:pt idx="924">
                  <c:v>38252</c:v>
                </c:pt>
                <c:pt idx="925">
                  <c:v>38253</c:v>
                </c:pt>
                <c:pt idx="926">
                  <c:v>38254</c:v>
                </c:pt>
                <c:pt idx="927">
                  <c:v>38257</c:v>
                </c:pt>
                <c:pt idx="928">
                  <c:v>38258</c:v>
                </c:pt>
                <c:pt idx="929">
                  <c:v>38259</c:v>
                </c:pt>
                <c:pt idx="930">
                  <c:v>38260</c:v>
                </c:pt>
                <c:pt idx="931">
                  <c:v>38261</c:v>
                </c:pt>
                <c:pt idx="932">
                  <c:v>38264</c:v>
                </c:pt>
                <c:pt idx="933">
                  <c:v>38265</c:v>
                </c:pt>
                <c:pt idx="934">
                  <c:v>38266</c:v>
                </c:pt>
                <c:pt idx="935">
                  <c:v>38267</c:v>
                </c:pt>
                <c:pt idx="936">
                  <c:v>38268</c:v>
                </c:pt>
                <c:pt idx="937">
                  <c:v>38271</c:v>
                </c:pt>
                <c:pt idx="938">
                  <c:v>38273</c:v>
                </c:pt>
                <c:pt idx="939">
                  <c:v>38274</c:v>
                </c:pt>
                <c:pt idx="940">
                  <c:v>38275</c:v>
                </c:pt>
                <c:pt idx="941">
                  <c:v>38278</c:v>
                </c:pt>
                <c:pt idx="942">
                  <c:v>38279</c:v>
                </c:pt>
                <c:pt idx="943">
                  <c:v>38280</c:v>
                </c:pt>
                <c:pt idx="944">
                  <c:v>38281</c:v>
                </c:pt>
                <c:pt idx="945">
                  <c:v>38282</c:v>
                </c:pt>
                <c:pt idx="946">
                  <c:v>38285</c:v>
                </c:pt>
                <c:pt idx="947">
                  <c:v>38286</c:v>
                </c:pt>
                <c:pt idx="948">
                  <c:v>38287</c:v>
                </c:pt>
                <c:pt idx="949">
                  <c:v>38288</c:v>
                </c:pt>
                <c:pt idx="950">
                  <c:v>38289</c:v>
                </c:pt>
                <c:pt idx="951">
                  <c:v>38292</c:v>
                </c:pt>
                <c:pt idx="952">
                  <c:v>38294</c:v>
                </c:pt>
                <c:pt idx="953">
                  <c:v>38295</c:v>
                </c:pt>
                <c:pt idx="954">
                  <c:v>38296</c:v>
                </c:pt>
                <c:pt idx="955">
                  <c:v>38299</c:v>
                </c:pt>
                <c:pt idx="956">
                  <c:v>38300</c:v>
                </c:pt>
                <c:pt idx="957">
                  <c:v>38301</c:v>
                </c:pt>
                <c:pt idx="958">
                  <c:v>38302</c:v>
                </c:pt>
                <c:pt idx="959">
                  <c:v>38303</c:v>
                </c:pt>
                <c:pt idx="960">
                  <c:v>38307</c:v>
                </c:pt>
                <c:pt idx="961">
                  <c:v>38308</c:v>
                </c:pt>
                <c:pt idx="962">
                  <c:v>38309</c:v>
                </c:pt>
                <c:pt idx="963">
                  <c:v>38310</c:v>
                </c:pt>
                <c:pt idx="964">
                  <c:v>38313</c:v>
                </c:pt>
                <c:pt idx="965">
                  <c:v>38314</c:v>
                </c:pt>
                <c:pt idx="966">
                  <c:v>38315</c:v>
                </c:pt>
                <c:pt idx="967">
                  <c:v>38316</c:v>
                </c:pt>
                <c:pt idx="968">
                  <c:v>38317</c:v>
                </c:pt>
                <c:pt idx="969">
                  <c:v>38320</c:v>
                </c:pt>
                <c:pt idx="970">
                  <c:v>38321</c:v>
                </c:pt>
                <c:pt idx="971">
                  <c:v>38322</c:v>
                </c:pt>
                <c:pt idx="972">
                  <c:v>38323</c:v>
                </c:pt>
                <c:pt idx="973">
                  <c:v>38324</c:v>
                </c:pt>
                <c:pt idx="974">
                  <c:v>38327</c:v>
                </c:pt>
                <c:pt idx="975">
                  <c:v>38328</c:v>
                </c:pt>
                <c:pt idx="976">
                  <c:v>38329</c:v>
                </c:pt>
                <c:pt idx="977">
                  <c:v>38330</c:v>
                </c:pt>
                <c:pt idx="978">
                  <c:v>38331</c:v>
                </c:pt>
                <c:pt idx="979">
                  <c:v>38334</c:v>
                </c:pt>
                <c:pt idx="980">
                  <c:v>38335</c:v>
                </c:pt>
                <c:pt idx="981">
                  <c:v>38336</c:v>
                </c:pt>
                <c:pt idx="982">
                  <c:v>38337</c:v>
                </c:pt>
                <c:pt idx="983">
                  <c:v>38338</c:v>
                </c:pt>
                <c:pt idx="984">
                  <c:v>38341</c:v>
                </c:pt>
                <c:pt idx="985">
                  <c:v>38342</c:v>
                </c:pt>
                <c:pt idx="986">
                  <c:v>38343</c:v>
                </c:pt>
                <c:pt idx="987">
                  <c:v>38344</c:v>
                </c:pt>
                <c:pt idx="988">
                  <c:v>38348</c:v>
                </c:pt>
                <c:pt idx="989">
                  <c:v>38349</c:v>
                </c:pt>
                <c:pt idx="990">
                  <c:v>38350</c:v>
                </c:pt>
                <c:pt idx="991">
                  <c:v>38351</c:v>
                </c:pt>
                <c:pt idx="992">
                  <c:v>38355</c:v>
                </c:pt>
                <c:pt idx="993">
                  <c:v>38356</c:v>
                </c:pt>
                <c:pt idx="994">
                  <c:v>38357</c:v>
                </c:pt>
                <c:pt idx="995">
                  <c:v>38358</c:v>
                </c:pt>
                <c:pt idx="996">
                  <c:v>38359</c:v>
                </c:pt>
                <c:pt idx="997">
                  <c:v>38362</c:v>
                </c:pt>
                <c:pt idx="998">
                  <c:v>38363</c:v>
                </c:pt>
                <c:pt idx="999">
                  <c:v>38364</c:v>
                </c:pt>
                <c:pt idx="1000">
                  <c:v>38365</c:v>
                </c:pt>
                <c:pt idx="1001">
                  <c:v>38366</c:v>
                </c:pt>
                <c:pt idx="1002">
                  <c:v>38369</c:v>
                </c:pt>
                <c:pt idx="1003">
                  <c:v>38370</c:v>
                </c:pt>
                <c:pt idx="1004">
                  <c:v>38371</c:v>
                </c:pt>
                <c:pt idx="1005">
                  <c:v>38372</c:v>
                </c:pt>
                <c:pt idx="1006">
                  <c:v>38373</c:v>
                </c:pt>
                <c:pt idx="1007">
                  <c:v>38376</c:v>
                </c:pt>
                <c:pt idx="1008">
                  <c:v>38378</c:v>
                </c:pt>
                <c:pt idx="1009">
                  <c:v>38379</c:v>
                </c:pt>
                <c:pt idx="1010">
                  <c:v>38380</c:v>
                </c:pt>
                <c:pt idx="1011">
                  <c:v>38383</c:v>
                </c:pt>
                <c:pt idx="1012">
                  <c:v>38384</c:v>
                </c:pt>
                <c:pt idx="1013">
                  <c:v>38385</c:v>
                </c:pt>
                <c:pt idx="1014">
                  <c:v>38386</c:v>
                </c:pt>
                <c:pt idx="1015">
                  <c:v>38387</c:v>
                </c:pt>
                <c:pt idx="1016">
                  <c:v>38392</c:v>
                </c:pt>
                <c:pt idx="1017">
                  <c:v>38393</c:v>
                </c:pt>
                <c:pt idx="1018">
                  <c:v>38394</c:v>
                </c:pt>
                <c:pt idx="1019">
                  <c:v>38397</c:v>
                </c:pt>
                <c:pt idx="1020">
                  <c:v>38398</c:v>
                </c:pt>
                <c:pt idx="1021">
                  <c:v>38399</c:v>
                </c:pt>
                <c:pt idx="1022">
                  <c:v>38400</c:v>
                </c:pt>
                <c:pt idx="1023">
                  <c:v>38401</c:v>
                </c:pt>
                <c:pt idx="1024">
                  <c:v>38404</c:v>
                </c:pt>
                <c:pt idx="1025">
                  <c:v>38405</c:v>
                </c:pt>
                <c:pt idx="1026">
                  <c:v>38406</c:v>
                </c:pt>
                <c:pt idx="1027">
                  <c:v>38407</c:v>
                </c:pt>
                <c:pt idx="1028">
                  <c:v>38408</c:v>
                </c:pt>
                <c:pt idx="1029">
                  <c:v>38411</c:v>
                </c:pt>
                <c:pt idx="1030">
                  <c:v>38412</c:v>
                </c:pt>
                <c:pt idx="1031">
                  <c:v>38413</c:v>
                </c:pt>
                <c:pt idx="1032">
                  <c:v>38414</c:v>
                </c:pt>
                <c:pt idx="1033">
                  <c:v>38415</c:v>
                </c:pt>
                <c:pt idx="1034">
                  <c:v>38418</c:v>
                </c:pt>
                <c:pt idx="1035">
                  <c:v>38419</c:v>
                </c:pt>
                <c:pt idx="1036">
                  <c:v>38420</c:v>
                </c:pt>
                <c:pt idx="1037">
                  <c:v>38421</c:v>
                </c:pt>
                <c:pt idx="1038">
                  <c:v>38422</c:v>
                </c:pt>
                <c:pt idx="1039">
                  <c:v>38425</c:v>
                </c:pt>
                <c:pt idx="1040">
                  <c:v>38426</c:v>
                </c:pt>
                <c:pt idx="1041">
                  <c:v>38427</c:v>
                </c:pt>
                <c:pt idx="1042">
                  <c:v>38428</c:v>
                </c:pt>
                <c:pt idx="1043">
                  <c:v>38429</c:v>
                </c:pt>
                <c:pt idx="1044">
                  <c:v>38432</c:v>
                </c:pt>
                <c:pt idx="1045">
                  <c:v>38433</c:v>
                </c:pt>
                <c:pt idx="1046">
                  <c:v>38434</c:v>
                </c:pt>
                <c:pt idx="1047">
                  <c:v>38435</c:v>
                </c:pt>
                <c:pt idx="1048">
                  <c:v>38439</c:v>
                </c:pt>
                <c:pt idx="1049">
                  <c:v>38440</c:v>
                </c:pt>
                <c:pt idx="1050">
                  <c:v>38441</c:v>
                </c:pt>
                <c:pt idx="1051">
                  <c:v>38442</c:v>
                </c:pt>
                <c:pt idx="1052">
                  <c:v>38443</c:v>
                </c:pt>
                <c:pt idx="1053">
                  <c:v>38446</c:v>
                </c:pt>
                <c:pt idx="1054">
                  <c:v>38447</c:v>
                </c:pt>
                <c:pt idx="1055">
                  <c:v>38448</c:v>
                </c:pt>
                <c:pt idx="1056">
                  <c:v>38449</c:v>
                </c:pt>
                <c:pt idx="1057">
                  <c:v>38450</c:v>
                </c:pt>
                <c:pt idx="1058">
                  <c:v>38453</c:v>
                </c:pt>
                <c:pt idx="1059">
                  <c:v>38454</c:v>
                </c:pt>
                <c:pt idx="1060">
                  <c:v>38455</c:v>
                </c:pt>
                <c:pt idx="1061">
                  <c:v>38456</c:v>
                </c:pt>
                <c:pt idx="1062">
                  <c:v>38457</c:v>
                </c:pt>
                <c:pt idx="1063">
                  <c:v>38460</c:v>
                </c:pt>
                <c:pt idx="1064">
                  <c:v>38461</c:v>
                </c:pt>
                <c:pt idx="1065">
                  <c:v>38462</c:v>
                </c:pt>
                <c:pt idx="1066">
                  <c:v>38464</c:v>
                </c:pt>
                <c:pt idx="1067">
                  <c:v>38467</c:v>
                </c:pt>
                <c:pt idx="1068">
                  <c:v>38468</c:v>
                </c:pt>
                <c:pt idx="1069">
                  <c:v>38469</c:v>
                </c:pt>
                <c:pt idx="1070">
                  <c:v>38470</c:v>
                </c:pt>
                <c:pt idx="1071">
                  <c:v>38471</c:v>
                </c:pt>
                <c:pt idx="1072">
                  <c:v>38474</c:v>
                </c:pt>
                <c:pt idx="1073">
                  <c:v>38475</c:v>
                </c:pt>
                <c:pt idx="1074">
                  <c:v>38476</c:v>
                </c:pt>
                <c:pt idx="1075">
                  <c:v>38477</c:v>
                </c:pt>
                <c:pt idx="1076">
                  <c:v>38478</c:v>
                </c:pt>
                <c:pt idx="1077">
                  <c:v>38481</c:v>
                </c:pt>
                <c:pt idx="1078">
                  <c:v>38482</c:v>
                </c:pt>
                <c:pt idx="1079">
                  <c:v>38483</c:v>
                </c:pt>
                <c:pt idx="1080">
                  <c:v>38484</c:v>
                </c:pt>
                <c:pt idx="1081">
                  <c:v>38485</c:v>
                </c:pt>
                <c:pt idx="1082">
                  <c:v>38488</c:v>
                </c:pt>
                <c:pt idx="1083">
                  <c:v>38489</c:v>
                </c:pt>
                <c:pt idx="1084">
                  <c:v>38490</c:v>
                </c:pt>
                <c:pt idx="1085">
                  <c:v>38491</c:v>
                </c:pt>
                <c:pt idx="1086">
                  <c:v>38492</c:v>
                </c:pt>
                <c:pt idx="1087">
                  <c:v>38495</c:v>
                </c:pt>
                <c:pt idx="1088">
                  <c:v>38496</c:v>
                </c:pt>
                <c:pt idx="1089">
                  <c:v>38497</c:v>
                </c:pt>
                <c:pt idx="1090">
                  <c:v>38499</c:v>
                </c:pt>
                <c:pt idx="1091">
                  <c:v>38502</c:v>
                </c:pt>
                <c:pt idx="1092">
                  <c:v>38503</c:v>
                </c:pt>
                <c:pt idx="1093">
                  <c:v>38504</c:v>
                </c:pt>
                <c:pt idx="1094">
                  <c:v>38505</c:v>
                </c:pt>
                <c:pt idx="1095">
                  <c:v>38506</c:v>
                </c:pt>
                <c:pt idx="1096">
                  <c:v>38509</c:v>
                </c:pt>
                <c:pt idx="1097">
                  <c:v>38510</c:v>
                </c:pt>
                <c:pt idx="1098">
                  <c:v>38511</c:v>
                </c:pt>
                <c:pt idx="1099">
                  <c:v>38512</c:v>
                </c:pt>
                <c:pt idx="1100">
                  <c:v>38513</c:v>
                </c:pt>
                <c:pt idx="1101">
                  <c:v>38516</c:v>
                </c:pt>
                <c:pt idx="1102">
                  <c:v>38517</c:v>
                </c:pt>
                <c:pt idx="1103">
                  <c:v>38518</c:v>
                </c:pt>
                <c:pt idx="1104">
                  <c:v>38519</c:v>
                </c:pt>
                <c:pt idx="1105">
                  <c:v>38520</c:v>
                </c:pt>
                <c:pt idx="1106">
                  <c:v>38523</c:v>
                </c:pt>
                <c:pt idx="1107">
                  <c:v>38524</c:v>
                </c:pt>
                <c:pt idx="1108">
                  <c:v>38525</c:v>
                </c:pt>
                <c:pt idx="1109">
                  <c:v>38526</c:v>
                </c:pt>
                <c:pt idx="1110">
                  <c:v>38527</c:v>
                </c:pt>
                <c:pt idx="1111">
                  <c:v>38530</c:v>
                </c:pt>
                <c:pt idx="1112">
                  <c:v>38531</c:v>
                </c:pt>
                <c:pt idx="1113">
                  <c:v>38532</c:v>
                </c:pt>
                <c:pt idx="1114">
                  <c:v>38533</c:v>
                </c:pt>
                <c:pt idx="1115">
                  <c:v>38534</c:v>
                </c:pt>
                <c:pt idx="1116">
                  <c:v>38537</c:v>
                </c:pt>
                <c:pt idx="1117">
                  <c:v>38538</c:v>
                </c:pt>
                <c:pt idx="1118">
                  <c:v>38539</c:v>
                </c:pt>
                <c:pt idx="1119">
                  <c:v>38540</c:v>
                </c:pt>
                <c:pt idx="1120">
                  <c:v>38541</c:v>
                </c:pt>
                <c:pt idx="1121">
                  <c:v>38544</c:v>
                </c:pt>
                <c:pt idx="1122">
                  <c:v>38545</c:v>
                </c:pt>
                <c:pt idx="1123">
                  <c:v>38546</c:v>
                </c:pt>
                <c:pt idx="1124">
                  <c:v>38547</c:v>
                </c:pt>
                <c:pt idx="1125">
                  <c:v>38548</c:v>
                </c:pt>
                <c:pt idx="1126">
                  <c:v>38551</c:v>
                </c:pt>
                <c:pt idx="1127">
                  <c:v>38552</c:v>
                </c:pt>
                <c:pt idx="1128">
                  <c:v>38553</c:v>
                </c:pt>
                <c:pt idx="1129">
                  <c:v>38554</c:v>
                </c:pt>
                <c:pt idx="1130">
                  <c:v>38555</c:v>
                </c:pt>
                <c:pt idx="1131">
                  <c:v>38558</c:v>
                </c:pt>
                <c:pt idx="1132">
                  <c:v>38559</c:v>
                </c:pt>
                <c:pt idx="1133">
                  <c:v>38560</c:v>
                </c:pt>
                <c:pt idx="1134">
                  <c:v>38561</c:v>
                </c:pt>
                <c:pt idx="1135">
                  <c:v>38562</c:v>
                </c:pt>
                <c:pt idx="1136">
                  <c:v>38565</c:v>
                </c:pt>
                <c:pt idx="1137">
                  <c:v>38566</c:v>
                </c:pt>
                <c:pt idx="1138">
                  <c:v>38567</c:v>
                </c:pt>
                <c:pt idx="1139">
                  <c:v>38568</c:v>
                </c:pt>
                <c:pt idx="1140">
                  <c:v>38569</c:v>
                </c:pt>
                <c:pt idx="1141">
                  <c:v>38572</c:v>
                </c:pt>
                <c:pt idx="1142">
                  <c:v>38573</c:v>
                </c:pt>
                <c:pt idx="1143">
                  <c:v>38574</c:v>
                </c:pt>
                <c:pt idx="1144">
                  <c:v>38575</c:v>
                </c:pt>
                <c:pt idx="1145">
                  <c:v>38576</c:v>
                </c:pt>
                <c:pt idx="1146">
                  <c:v>38579</c:v>
                </c:pt>
                <c:pt idx="1147">
                  <c:v>38580</c:v>
                </c:pt>
                <c:pt idx="1148">
                  <c:v>38581</c:v>
                </c:pt>
                <c:pt idx="1149">
                  <c:v>38582</c:v>
                </c:pt>
                <c:pt idx="1150">
                  <c:v>38583</c:v>
                </c:pt>
                <c:pt idx="1151">
                  <c:v>38586</c:v>
                </c:pt>
                <c:pt idx="1152">
                  <c:v>38587</c:v>
                </c:pt>
                <c:pt idx="1153">
                  <c:v>38588</c:v>
                </c:pt>
                <c:pt idx="1154">
                  <c:v>38589</c:v>
                </c:pt>
                <c:pt idx="1155">
                  <c:v>38590</c:v>
                </c:pt>
                <c:pt idx="1156">
                  <c:v>38593</c:v>
                </c:pt>
                <c:pt idx="1157">
                  <c:v>38594</c:v>
                </c:pt>
                <c:pt idx="1158">
                  <c:v>38595</c:v>
                </c:pt>
                <c:pt idx="1159">
                  <c:v>38596</c:v>
                </c:pt>
                <c:pt idx="1160">
                  <c:v>38597</c:v>
                </c:pt>
                <c:pt idx="1161">
                  <c:v>38600</c:v>
                </c:pt>
                <c:pt idx="1162">
                  <c:v>38601</c:v>
                </c:pt>
                <c:pt idx="1163">
                  <c:v>38603</c:v>
                </c:pt>
                <c:pt idx="1164">
                  <c:v>38604</c:v>
                </c:pt>
                <c:pt idx="1165">
                  <c:v>38607</c:v>
                </c:pt>
                <c:pt idx="1166">
                  <c:v>38608</c:v>
                </c:pt>
                <c:pt idx="1167">
                  <c:v>38609</c:v>
                </c:pt>
                <c:pt idx="1168">
                  <c:v>38610</c:v>
                </c:pt>
                <c:pt idx="1169">
                  <c:v>38611</c:v>
                </c:pt>
                <c:pt idx="1170">
                  <c:v>38614</c:v>
                </c:pt>
                <c:pt idx="1171">
                  <c:v>38615</c:v>
                </c:pt>
                <c:pt idx="1172">
                  <c:v>38616</c:v>
                </c:pt>
                <c:pt idx="1173">
                  <c:v>38617</c:v>
                </c:pt>
                <c:pt idx="1174">
                  <c:v>38618</c:v>
                </c:pt>
                <c:pt idx="1175">
                  <c:v>38621</c:v>
                </c:pt>
                <c:pt idx="1176">
                  <c:v>38622</c:v>
                </c:pt>
                <c:pt idx="1177">
                  <c:v>38623</c:v>
                </c:pt>
                <c:pt idx="1178">
                  <c:v>38624</c:v>
                </c:pt>
                <c:pt idx="1179">
                  <c:v>38625</c:v>
                </c:pt>
                <c:pt idx="1180">
                  <c:v>38628</c:v>
                </c:pt>
                <c:pt idx="1181">
                  <c:v>38629</c:v>
                </c:pt>
                <c:pt idx="1182">
                  <c:v>38630</c:v>
                </c:pt>
                <c:pt idx="1183">
                  <c:v>38631</c:v>
                </c:pt>
                <c:pt idx="1184">
                  <c:v>38632</c:v>
                </c:pt>
                <c:pt idx="1185">
                  <c:v>38635</c:v>
                </c:pt>
                <c:pt idx="1186">
                  <c:v>38636</c:v>
                </c:pt>
                <c:pt idx="1187">
                  <c:v>38638</c:v>
                </c:pt>
                <c:pt idx="1188">
                  <c:v>38639</c:v>
                </c:pt>
                <c:pt idx="1189">
                  <c:v>38642</c:v>
                </c:pt>
                <c:pt idx="1190">
                  <c:v>38643</c:v>
                </c:pt>
                <c:pt idx="1191">
                  <c:v>38644</c:v>
                </c:pt>
                <c:pt idx="1192">
                  <c:v>38645</c:v>
                </c:pt>
                <c:pt idx="1193">
                  <c:v>38646</c:v>
                </c:pt>
                <c:pt idx="1194">
                  <c:v>38649</c:v>
                </c:pt>
                <c:pt idx="1195">
                  <c:v>38650</c:v>
                </c:pt>
                <c:pt idx="1196">
                  <c:v>38651</c:v>
                </c:pt>
                <c:pt idx="1197">
                  <c:v>38652</c:v>
                </c:pt>
                <c:pt idx="1198">
                  <c:v>38653</c:v>
                </c:pt>
                <c:pt idx="1199">
                  <c:v>38656</c:v>
                </c:pt>
                <c:pt idx="1200">
                  <c:v>38657</c:v>
                </c:pt>
                <c:pt idx="1201">
                  <c:v>38659</c:v>
                </c:pt>
                <c:pt idx="1202">
                  <c:v>38660</c:v>
                </c:pt>
                <c:pt idx="1203">
                  <c:v>38663</c:v>
                </c:pt>
                <c:pt idx="1204">
                  <c:v>38664</c:v>
                </c:pt>
                <c:pt idx="1205">
                  <c:v>38665</c:v>
                </c:pt>
                <c:pt idx="1206">
                  <c:v>38666</c:v>
                </c:pt>
                <c:pt idx="1207">
                  <c:v>38667</c:v>
                </c:pt>
                <c:pt idx="1208">
                  <c:v>38670</c:v>
                </c:pt>
                <c:pt idx="1209">
                  <c:v>38672</c:v>
                </c:pt>
                <c:pt idx="1210">
                  <c:v>38673</c:v>
                </c:pt>
                <c:pt idx="1211">
                  <c:v>38674</c:v>
                </c:pt>
                <c:pt idx="1212">
                  <c:v>38677</c:v>
                </c:pt>
                <c:pt idx="1213">
                  <c:v>38678</c:v>
                </c:pt>
                <c:pt idx="1214">
                  <c:v>38679</c:v>
                </c:pt>
                <c:pt idx="1215">
                  <c:v>38680</c:v>
                </c:pt>
                <c:pt idx="1216">
                  <c:v>38681</c:v>
                </c:pt>
                <c:pt idx="1217">
                  <c:v>38684</c:v>
                </c:pt>
                <c:pt idx="1218">
                  <c:v>38685</c:v>
                </c:pt>
                <c:pt idx="1219">
                  <c:v>38686</c:v>
                </c:pt>
                <c:pt idx="1220">
                  <c:v>38687</c:v>
                </c:pt>
                <c:pt idx="1221">
                  <c:v>38688</c:v>
                </c:pt>
                <c:pt idx="1222">
                  <c:v>38691</c:v>
                </c:pt>
                <c:pt idx="1223">
                  <c:v>38692</c:v>
                </c:pt>
                <c:pt idx="1224">
                  <c:v>38693</c:v>
                </c:pt>
                <c:pt idx="1225">
                  <c:v>38694</c:v>
                </c:pt>
                <c:pt idx="1226">
                  <c:v>38695</c:v>
                </c:pt>
                <c:pt idx="1227">
                  <c:v>38698</c:v>
                </c:pt>
                <c:pt idx="1228">
                  <c:v>38699</c:v>
                </c:pt>
                <c:pt idx="1229">
                  <c:v>38700</c:v>
                </c:pt>
                <c:pt idx="1230">
                  <c:v>38701</c:v>
                </c:pt>
                <c:pt idx="1231">
                  <c:v>38702</c:v>
                </c:pt>
                <c:pt idx="1232">
                  <c:v>38705</c:v>
                </c:pt>
                <c:pt idx="1233">
                  <c:v>38706</c:v>
                </c:pt>
                <c:pt idx="1234">
                  <c:v>38707</c:v>
                </c:pt>
                <c:pt idx="1235">
                  <c:v>38708</c:v>
                </c:pt>
                <c:pt idx="1236">
                  <c:v>38709</c:v>
                </c:pt>
                <c:pt idx="1237">
                  <c:v>38712</c:v>
                </c:pt>
                <c:pt idx="1238">
                  <c:v>38713</c:v>
                </c:pt>
                <c:pt idx="1239">
                  <c:v>38714</c:v>
                </c:pt>
                <c:pt idx="1240">
                  <c:v>38715</c:v>
                </c:pt>
                <c:pt idx="1241">
                  <c:v>38719</c:v>
                </c:pt>
                <c:pt idx="1242">
                  <c:v>38720</c:v>
                </c:pt>
                <c:pt idx="1243">
                  <c:v>38721</c:v>
                </c:pt>
                <c:pt idx="1244">
                  <c:v>38722</c:v>
                </c:pt>
                <c:pt idx="1245">
                  <c:v>38723</c:v>
                </c:pt>
                <c:pt idx="1246">
                  <c:v>38726</c:v>
                </c:pt>
                <c:pt idx="1247">
                  <c:v>38727</c:v>
                </c:pt>
                <c:pt idx="1248">
                  <c:v>38728</c:v>
                </c:pt>
                <c:pt idx="1249">
                  <c:v>38729</c:v>
                </c:pt>
                <c:pt idx="1250">
                  <c:v>38730</c:v>
                </c:pt>
                <c:pt idx="1251">
                  <c:v>38733</c:v>
                </c:pt>
                <c:pt idx="1252">
                  <c:v>38734</c:v>
                </c:pt>
                <c:pt idx="1253">
                  <c:v>38735</c:v>
                </c:pt>
                <c:pt idx="1254">
                  <c:v>38736</c:v>
                </c:pt>
                <c:pt idx="1255">
                  <c:v>38737</c:v>
                </c:pt>
                <c:pt idx="1256">
                  <c:v>38740</c:v>
                </c:pt>
                <c:pt idx="1257">
                  <c:v>38741</c:v>
                </c:pt>
                <c:pt idx="1258">
                  <c:v>38743</c:v>
                </c:pt>
                <c:pt idx="1259">
                  <c:v>38744</c:v>
                </c:pt>
                <c:pt idx="1260">
                  <c:v>38747</c:v>
                </c:pt>
                <c:pt idx="1261">
                  <c:v>38748</c:v>
                </c:pt>
                <c:pt idx="1262">
                  <c:v>38749</c:v>
                </c:pt>
                <c:pt idx="1263">
                  <c:v>38750</c:v>
                </c:pt>
                <c:pt idx="1264">
                  <c:v>38751</c:v>
                </c:pt>
                <c:pt idx="1265">
                  <c:v>38754</c:v>
                </c:pt>
                <c:pt idx="1266">
                  <c:v>38755</c:v>
                </c:pt>
                <c:pt idx="1267">
                  <c:v>38756</c:v>
                </c:pt>
                <c:pt idx="1268">
                  <c:v>38757</c:v>
                </c:pt>
                <c:pt idx="1269">
                  <c:v>38758</c:v>
                </c:pt>
                <c:pt idx="1270">
                  <c:v>38761</c:v>
                </c:pt>
                <c:pt idx="1271">
                  <c:v>38762</c:v>
                </c:pt>
                <c:pt idx="1272">
                  <c:v>38763</c:v>
                </c:pt>
                <c:pt idx="1273">
                  <c:v>38764</c:v>
                </c:pt>
                <c:pt idx="1274">
                  <c:v>38765</c:v>
                </c:pt>
                <c:pt idx="1275">
                  <c:v>38768</c:v>
                </c:pt>
                <c:pt idx="1276">
                  <c:v>38769</c:v>
                </c:pt>
                <c:pt idx="1277">
                  <c:v>38770</c:v>
                </c:pt>
                <c:pt idx="1278">
                  <c:v>38771</c:v>
                </c:pt>
                <c:pt idx="1279">
                  <c:v>38772</c:v>
                </c:pt>
                <c:pt idx="1280">
                  <c:v>38777</c:v>
                </c:pt>
                <c:pt idx="1281">
                  <c:v>38778</c:v>
                </c:pt>
                <c:pt idx="1282">
                  <c:v>38779</c:v>
                </c:pt>
                <c:pt idx="1283">
                  <c:v>38782</c:v>
                </c:pt>
                <c:pt idx="1284">
                  <c:v>38783</c:v>
                </c:pt>
                <c:pt idx="1285">
                  <c:v>38784</c:v>
                </c:pt>
                <c:pt idx="1286">
                  <c:v>38785</c:v>
                </c:pt>
                <c:pt idx="1287">
                  <c:v>38786</c:v>
                </c:pt>
                <c:pt idx="1288">
                  <c:v>38789</c:v>
                </c:pt>
                <c:pt idx="1289">
                  <c:v>38790</c:v>
                </c:pt>
                <c:pt idx="1290">
                  <c:v>38791</c:v>
                </c:pt>
                <c:pt idx="1291">
                  <c:v>38792</c:v>
                </c:pt>
                <c:pt idx="1292">
                  <c:v>38793</c:v>
                </c:pt>
                <c:pt idx="1293">
                  <c:v>38796</c:v>
                </c:pt>
                <c:pt idx="1294">
                  <c:v>38797</c:v>
                </c:pt>
                <c:pt idx="1295">
                  <c:v>38798</c:v>
                </c:pt>
                <c:pt idx="1296">
                  <c:v>38799</c:v>
                </c:pt>
                <c:pt idx="1297">
                  <c:v>38800</c:v>
                </c:pt>
                <c:pt idx="1298">
                  <c:v>38803</c:v>
                </c:pt>
                <c:pt idx="1299">
                  <c:v>38804</c:v>
                </c:pt>
                <c:pt idx="1300">
                  <c:v>38805</c:v>
                </c:pt>
                <c:pt idx="1301">
                  <c:v>38806</c:v>
                </c:pt>
                <c:pt idx="1302">
                  <c:v>38807</c:v>
                </c:pt>
                <c:pt idx="1303">
                  <c:v>38810</c:v>
                </c:pt>
                <c:pt idx="1304">
                  <c:v>38811</c:v>
                </c:pt>
                <c:pt idx="1305">
                  <c:v>38812</c:v>
                </c:pt>
                <c:pt idx="1306">
                  <c:v>38813</c:v>
                </c:pt>
                <c:pt idx="1307">
                  <c:v>38814</c:v>
                </c:pt>
                <c:pt idx="1308">
                  <c:v>38817</c:v>
                </c:pt>
                <c:pt idx="1309">
                  <c:v>38818</c:v>
                </c:pt>
                <c:pt idx="1310">
                  <c:v>38819</c:v>
                </c:pt>
                <c:pt idx="1311">
                  <c:v>38820</c:v>
                </c:pt>
                <c:pt idx="1312">
                  <c:v>38824</c:v>
                </c:pt>
                <c:pt idx="1313">
                  <c:v>38825</c:v>
                </c:pt>
                <c:pt idx="1314">
                  <c:v>38826</c:v>
                </c:pt>
                <c:pt idx="1315">
                  <c:v>38827</c:v>
                </c:pt>
                <c:pt idx="1316">
                  <c:v>38831</c:v>
                </c:pt>
                <c:pt idx="1317">
                  <c:v>38832</c:v>
                </c:pt>
                <c:pt idx="1318">
                  <c:v>38833</c:v>
                </c:pt>
                <c:pt idx="1319">
                  <c:v>38834</c:v>
                </c:pt>
                <c:pt idx="1320">
                  <c:v>38835</c:v>
                </c:pt>
                <c:pt idx="1321">
                  <c:v>38839</c:v>
                </c:pt>
                <c:pt idx="1322">
                  <c:v>38840</c:v>
                </c:pt>
                <c:pt idx="1323">
                  <c:v>38841</c:v>
                </c:pt>
                <c:pt idx="1324">
                  <c:v>38842</c:v>
                </c:pt>
                <c:pt idx="1325">
                  <c:v>38845</c:v>
                </c:pt>
                <c:pt idx="1326">
                  <c:v>38846</c:v>
                </c:pt>
                <c:pt idx="1327">
                  <c:v>38847</c:v>
                </c:pt>
                <c:pt idx="1328">
                  <c:v>38848</c:v>
                </c:pt>
                <c:pt idx="1329">
                  <c:v>38849</c:v>
                </c:pt>
                <c:pt idx="1330">
                  <c:v>38852</c:v>
                </c:pt>
                <c:pt idx="1331">
                  <c:v>38853</c:v>
                </c:pt>
                <c:pt idx="1332">
                  <c:v>38854</c:v>
                </c:pt>
                <c:pt idx="1333">
                  <c:v>38855</c:v>
                </c:pt>
                <c:pt idx="1334">
                  <c:v>38856</c:v>
                </c:pt>
                <c:pt idx="1335">
                  <c:v>38859</c:v>
                </c:pt>
                <c:pt idx="1336">
                  <c:v>38860</c:v>
                </c:pt>
                <c:pt idx="1337">
                  <c:v>38861</c:v>
                </c:pt>
                <c:pt idx="1338">
                  <c:v>38862</c:v>
                </c:pt>
                <c:pt idx="1339">
                  <c:v>38863</c:v>
                </c:pt>
                <c:pt idx="1340">
                  <c:v>38866</c:v>
                </c:pt>
                <c:pt idx="1341">
                  <c:v>38867</c:v>
                </c:pt>
                <c:pt idx="1342">
                  <c:v>38868</c:v>
                </c:pt>
                <c:pt idx="1343">
                  <c:v>38869</c:v>
                </c:pt>
                <c:pt idx="1344">
                  <c:v>38870</c:v>
                </c:pt>
                <c:pt idx="1345">
                  <c:v>38873</c:v>
                </c:pt>
                <c:pt idx="1346">
                  <c:v>38874</c:v>
                </c:pt>
                <c:pt idx="1347">
                  <c:v>38875</c:v>
                </c:pt>
                <c:pt idx="1348">
                  <c:v>38876</c:v>
                </c:pt>
                <c:pt idx="1349">
                  <c:v>38877</c:v>
                </c:pt>
                <c:pt idx="1350">
                  <c:v>38880</c:v>
                </c:pt>
                <c:pt idx="1351">
                  <c:v>38881</c:v>
                </c:pt>
                <c:pt idx="1352">
                  <c:v>38882</c:v>
                </c:pt>
                <c:pt idx="1353">
                  <c:v>38884</c:v>
                </c:pt>
                <c:pt idx="1354">
                  <c:v>38887</c:v>
                </c:pt>
                <c:pt idx="1355">
                  <c:v>38888</c:v>
                </c:pt>
                <c:pt idx="1356">
                  <c:v>38889</c:v>
                </c:pt>
                <c:pt idx="1357">
                  <c:v>38890</c:v>
                </c:pt>
                <c:pt idx="1358">
                  <c:v>38891</c:v>
                </c:pt>
                <c:pt idx="1359">
                  <c:v>38894</c:v>
                </c:pt>
                <c:pt idx="1360">
                  <c:v>38895</c:v>
                </c:pt>
                <c:pt idx="1361">
                  <c:v>38896</c:v>
                </c:pt>
                <c:pt idx="1362">
                  <c:v>38897</c:v>
                </c:pt>
                <c:pt idx="1363">
                  <c:v>38898</c:v>
                </c:pt>
                <c:pt idx="1364">
                  <c:v>38901</c:v>
                </c:pt>
                <c:pt idx="1365">
                  <c:v>38902</c:v>
                </c:pt>
                <c:pt idx="1366">
                  <c:v>38903</c:v>
                </c:pt>
                <c:pt idx="1367">
                  <c:v>38904</c:v>
                </c:pt>
                <c:pt idx="1368">
                  <c:v>38905</c:v>
                </c:pt>
                <c:pt idx="1369">
                  <c:v>38908</c:v>
                </c:pt>
                <c:pt idx="1370">
                  <c:v>38909</c:v>
                </c:pt>
                <c:pt idx="1371">
                  <c:v>38910</c:v>
                </c:pt>
                <c:pt idx="1372">
                  <c:v>38911</c:v>
                </c:pt>
                <c:pt idx="1373">
                  <c:v>38912</c:v>
                </c:pt>
                <c:pt idx="1374">
                  <c:v>38915</c:v>
                </c:pt>
                <c:pt idx="1375">
                  <c:v>38916</c:v>
                </c:pt>
                <c:pt idx="1376">
                  <c:v>38917</c:v>
                </c:pt>
                <c:pt idx="1377">
                  <c:v>38918</c:v>
                </c:pt>
                <c:pt idx="1378">
                  <c:v>38919</c:v>
                </c:pt>
                <c:pt idx="1379">
                  <c:v>38922</c:v>
                </c:pt>
                <c:pt idx="1380">
                  <c:v>38923</c:v>
                </c:pt>
                <c:pt idx="1381">
                  <c:v>38924</c:v>
                </c:pt>
                <c:pt idx="1382">
                  <c:v>38925</c:v>
                </c:pt>
                <c:pt idx="1383">
                  <c:v>38926</c:v>
                </c:pt>
                <c:pt idx="1384">
                  <c:v>38929</c:v>
                </c:pt>
                <c:pt idx="1385">
                  <c:v>38930</c:v>
                </c:pt>
                <c:pt idx="1386">
                  <c:v>38931</c:v>
                </c:pt>
                <c:pt idx="1387">
                  <c:v>38932</c:v>
                </c:pt>
                <c:pt idx="1388">
                  <c:v>38933</c:v>
                </c:pt>
                <c:pt idx="1389">
                  <c:v>38936</c:v>
                </c:pt>
                <c:pt idx="1390">
                  <c:v>38937</c:v>
                </c:pt>
                <c:pt idx="1391">
                  <c:v>38938</c:v>
                </c:pt>
                <c:pt idx="1392">
                  <c:v>38939</c:v>
                </c:pt>
                <c:pt idx="1393">
                  <c:v>38940</c:v>
                </c:pt>
                <c:pt idx="1394">
                  <c:v>38943</c:v>
                </c:pt>
                <c:pt idx="1395">
                  <c:v>38944</c:v>
                </c:pt>
                <c:pt idx="1396">
                  <c:v>38945</c:v>
                </c:pt>
                <c:pt idx="1397">
                  <c:v>38946</c:v>
                </c:pt>
                <c:pt idx="1398">
                  <c:v>38947</c:v>
                </c:pt>
                <c:pt idx="1399">
                  <c:v>38950</c:v>
                </c:pt>
                <c:pt idx="1400">
                  <c:v>38951</c:v>
                </c:pt>
                <c:pt idx="1401">
                  <c:v>38952</c:v>
                </c:pt>
                <c:pt idx="1402">
                  <c:v>38953</c:v>
                </c:pt>
                <c:pt idx="1403">
                  <c:v>38954</c:v>
                </c:pt>
                <c:pt idx="1404">
                  <c:v>38957</c:v>
                </c:pt>
                <c:pt idx="1405">
                  <c:v>38958</c:v>
                </c:pt>
                <c:pt idx="1406">
                  <c:v>38959</c:v>
                </c:pt>
                <c:pt idx="1407">
                  <c:v>38960</c:v>
                </c:pt>
                <c:pt idx="1408">
                  <c:v>38961</c:v>
                </c:pt>
                <c:pt idx="1409">
                  <c:v>38964</c:v>
                </c:pt>
                <c:pt idx="1410">
                  <c:v>38965</c:v>
                </c:pt>
                <c:pt idx="1411">
                  <c:v>38966</c:v>
                </c:pt>
                <c:pt idx="1412">
                  <c:v>38968</c:v>
                </c:pt>
                <c:pt idx="1413">
                  <c:v>38971</c:v>
                </c:pt>
                <c:pt idx="1414">
                  <c:v>38972</c:v>
                </c:pt>
                <c:pt idx="1415">
                  <c:v>38973</c:v>
                </c:pt>
                <c:pt idx="1416">
                  <c:v>38974</c:v>
                </c:pt>
                <c:pt idx="1417">
                  <c:v>38975</c:v>
                </c:pt>
                <c:pt idx="1418">
                  <c:v>38978</c:v>
                </c:pt>
                <c:pt idx="1419">
                  <c:v>38979</c:v>
                </c:pt>
                <c:pt idx="1420">
                  <c:v>38980</c:v>
                </c:pt>
                <c:pt idx="1421">
                  <c:v>38981</c:v>
                </c:pt>
                <c:pt idx="1422">
                  <c:v>38982</c:v>
                </c:pt>
                <c:pt idx="1423">
                  <c:v>38985</c:v>
                </c:pt>
                <c:pt idx="1424">
                  <c:v>38986</c:v>
                </c:pt>
                <c:pt idx="1425">
                  <c:v>38987</c:v>
                </c:pt>
                <c:pt idx="1426">
                  <c:v>38988</c:v>
                </c:pt>
                <c:pt idx="1427">
                  <c:v>38989</c:v>
                </c:pt>
                <c:pt idx="1428">
                  <c:v>38992</c:v>
                </c:pt>
                <c:pt idx="1429">
                  <c:v>38993</c:v>
                </c:pt>
                <c:pt idx="1430">
                  <c:v>38994</c:v>
                </c:pt>
                <c:pt idx="1431">
                  <c:v>38995</c:v>
                </c:pt>
                <c:pt idx="1432">
                  <c:v>38996</c:v>
                </c:pt>
                <c:pt idx="1433">
                  <c:v>38999</c:v>
                </c:pt>
                <c:pt idx="1434">
                  <c:v>39000</c:v>
                </c:pt>
                <c:pt idx="1435">
                  <c:v>39001</c:v>
                </c:pt>
                <c:pt idx="1436">
                  <c:v>39003</c:v>
                </c:pt>
                <c:pt idx="1437">
                  <c:v>39006</c:v>
                </c:pt>
                <c:pt idx="1438">
                  <c:v>39007</c:v>
                </c:pt>
                <c:pt idx="1439">
                  <c:v>39008</c:v>
                </c:pt>
                <c:pt idx="1440">
                  <c:v>39009</c:v>
                </c:pt>
                <c:pt idx="1441">
                  <c:v>39010</c:v>
                </c:pt>
                <c:pt idx="1442">
                  <c:v>39013</c:v>
                </c:pt>
                <c:pt idx="1443">
                  <c:v>39014</c:v>
                </c:pt>
                <c:pt idx="1444">
                  <c:v>39015</c:v>
                </c:pt>
                <c:pt idx="1445">
                  <c:v>39016</c:v>
                </c:pt>
                <c:pt idx="1446">
                  <c:v>39017</c:v>
                </c:pt>
                <c:pt idx="1447">
                  <c:v>39020</c:v>
                </c:pt>
                <c:pt idx="1448">
                  <c:v>39021</c:v>
                </c:pt>
                <c:pt idx="1449">
                  <c:v>39022</c:v>
                </c:pt>
                <c:pt idx="1450">
                  <c:v>39024</c:v>
                </c:pt>
                <c:pt idx="1451">
                  <c:v>39027</c:v>
                </c:pt>
                <c:pt idx="1452">
                  <c:v>39028</c:v>
                </c:pt>
                <c:pt idx="1453">
                  <c:v>39029</c:v>
                </c:pt>
                <c:pt idx="1454">
                  <c:v>39030</c:v>
                </c:pt>
                <c:pt idx="1455">
                  <c:v>39031</c:v>
                </c:pt>
                <c:pt idx="1456">
                  <c:v>39034</c:v>
                </c:pt>
                <c:pt idx="1457">
                  <c:v>39035</c:v>
                </c:pt>
                <c:pt idx="1458">
                  <c:v>39037</c:v>
                </c:pt>
                <c:pt idx="1459">
                  <c:v>39038</c:v>
                </c:pt>
                <c:pt idx="1460">
                  <c:v>39042</c:v>
                </c:pt>
                <c:pt idx="1461">
                  <c:v>39043</c:v>
                </c:pt>
                <c:pt idx="1462">
                  <c:v>39044</c:v>
                </c:pt>
                <c:pt idx="1463">
                  <c:v>39045</c:v>
                </c:pt>
                <c:pt idx="1464">
                  <c:v>39048</c:v>
                </c:pt>
                <c:pt idx="1465">
                  <c:v>39049</c:v>
                </c:pt>
                <c:pt idx="1466">
                  <c:v>39050</c:v>
                </c:pt>
                <c:pt idx="1467">
                  <c:v>39051</c:v>
                </c:pt>
                <c:pt idx="1468">
                  <c:v>39052</c:v>
                </c:pt>
                <c:pt idx="1469">
                  <c:v>39055</c:v>
                </c:pt>
                <c:pt idx="1470">
                  <c:v>39056</c:v>
                </c:pt>
                <c:pt idx="1471">
                  <c:v>39057</c:v>
                </c:pt>
                <c:pt idx="1472">
                  <c:v>39058</c:v>
                </c:pt>
                <c:pt idx="1473">
                  <c:v>39059</c:v>
                </c:pt>
                <c:pt idx="1474">
                  <c:v>39062</c:v>
                </c:pt>
                <c:pt idx="1475">
                  <c:v>39063</c:v>
                </c:pt>
                <c:pt idx="1476">
                  <c:v>39064</c:v>
                </c:pt>
                <c:pt idx="1477">
                  <c:v>39065</c:v>
                </c:pt>
                <c:pt idx="1478">
                  <c:v>39066</c:v>
                </c:pt>
                <c:pt idx="1479">
                  <c:v>39069</c:v>
                </c:pt>
                <c:pt idx="1480">
                  <c:v>39070</c:v>
                </c:pt>
                <c:pt idx="1481">
                  <c:v>39071</c:v>
                </c:pt>
                <c:pt idx="1482">
                  <c:v>39072</c:v>
                </c:pt>
                <c:pt idx="1483">
                  <c:v>39073</c:v>
                </c:pt>
                <c:pt idx="1484">
                  <c:v>39077</c:v>
                </c:pt>
                <c:pt idx="1485">
                  <c:v>39078</c:v>
                </c:pt>
                <c:pt idx="1486">
                  <c:v>39079</c:v>
                </c:pt>
                <c:pt idx="1487">
                  <c:v>39084</c:v>
                </c:pt>
                <c:pt idx="1488">
                  <c:v>39085</c:v>
                </c:pt>
                <c:pt idx="1489">
                  <c:v>39086</c:v>
                </c:pt>
                <c:pt idx="1490">
                  <c:v>39087</c:v>
                </c:pt>
                <c:pt idx="1491">
                  <c:v>39090</c:v>
                </c:pt>
                <c:pt idx="1492">
                  <c:v>39091</c:v>
                </c:pt>
                <c:pt idx="1493">
                  <c:v>39092</c:v>
                </c:pt>
                <c:pt idx="1494">
                  <c:v>39093</c:v>
                </c:pt>
                <c:pt idx="1495">
                  <c:v>39094</c:v>
                </c:pt>
                <c:pt idx="1496">
                  <c:v>39097</c:v>
                </c:pt>
                <c:pt idx="1497">
                  <c:v>39098</c:v>
                </c:pt>
                <c:pt idx="1498">
                  <c:v>39099</c:v>
                </c:pt>
                <c:pt idx="1499">
                  <c:v>39100</c:v>
                </c:pt>
                <c:pt idx="1500">
                  <c:v>39101</c:v>
                </c:pt>
                <c:pt idx="1501">
                  <c:v>39104</c:v>
                </c:pt>
                <c:pt idx="1502">
                  <c:v>39105</c:v>
                </c:pt>
                <c:pt idx="1503">
                  <c:v>39106</c:v>
                </c:pt>
                <c:pt idx="1504">
                  <c:v>39108</c:v>
                </c:pt>
                <c:pt idx="1505">
                  <c:v>39111</c:v>
                </c:pt>
                <c:pt idx="1506">
                  <c:v>39112</c:v>
                </c:pt>
                <c:pt idx="1507">
                  <c:v>39113</c:v>
                </c:pt>
                <c:pt idx="1508">
                  <c:v>39114</c:v>
                </c:pt>
                <c:pt idx="1509">
                  <c:v>39115</c:v>
                </c:pt>
                <c:pt idx="1510">
                  <c:v>39118</c:v>
                </c:pt>
                <c:pt idx="1511">
                  <c:v>39119</c:v>
                </c:pt>
                <c:pt idx="1512">
                  <c:v>39120</c:v>
                </c:pt>
                <c:pt idx="1513">
                  <c:v>39121</c:v>
                </c:pt>
                <c:pt idx="1514">
                  <c:v>39122</c:v>
                </c:pt>
                <c:pt idx="1515">
                  <c:v>39125</c:v>
                </c:pt>
                <c:pt idx="1516">
                  <c:v>39126</c:v>
                </c:pt>
                <c:pt idx="1517">
                  <c:v>39127</c:v>
                </c:pt>
                <c:pt idx="1518">
                  <c:v>39128</c:v>
                </c:pt>
                <c:pt idx="1519">
                  <c:v>39129</c:v>
                </c:pt>
                <c:pt idx="1520">
                  <c:v>39134</c:v>
                </c:pt>
                <c:pt idx="1521">
                  <c:v>39135</c:v>
                </c:pt>
                <c:pt idx="1522">
                  <c:v>39136</c:v>
                </c:pt>
                <c:pt idx="1523">
                  <c:v>39139</c:v>
                </c:pt>
                <c:pt idx="1524">
                  <c:v>39140</c:v>
                </c:pt>
                <c:pt idx="1525">
                  <c:v>39141</c:v>
                </c:pt>
                <c:pt idx="1526">
                  <c:v>39142</c:v>
                </c:pt>
                <c:pt idx="1527">
                  <c:v>39143</c:v>
                </c:pt>
                <c:pt idx="1528">
                  <c:v>39146</c:v>
                </c:pt>
                <c:pt idx="1529">
                  <c:v>39147</c:v>
                </c:pt>
                <c:pt idx="1530">
                  <c:v>39148</c:v>
                </c:pt>
                <c:pt idx="1531">
                  <c:v>39149</c:v>
                </c:pt>
                <c:pt idx="1532">
                  <c:v>39150</c:v>
                </c:pt>
                <c:pt idx="1533">
                  <c:v>39153</c:v>
                </c:pt>
                <c:pt idx="1534">
                  <c:v>39154</c:v>
                </c:pt>
                <c:pt idx="1535">
                  <c:v>39155</c:v>
                </c:pt>
                <c:pt idx="1536">
                  <c:v>39156</c:v>
                </c:pt>
                <c:pt idx="1537">
                  <c:v>39157</c:v>
                </c:pt>
                <c:pt idx="1538">
                  <c:v>39160</c:v>
                </c:pt>
                <c:pt idx="1539">
                  <c:v>39161</c:v>
                </c:pt>
                <c:pt idx="1540">
                  <c:v>39162</c:v>
                </c:pt>
                <c:pt idx="1541">
                  <c:v>39163</c:v>
                </c:pt>
                <c:pt idx="1542">
                  <c:v>39164</c:v>
                </c:pt>
                <c:pt idx="1543">
                  <c:v>39167</c:v>
                </c:pt>
                <c:pt idx="1544">
                  <c:v>39168</c:v>
                </c:pt>
                <c:pt idx="1545">
                  <c:v>39169</c:v>
                </c:pt>
                <c:pt idx="1546">
                  <c:v>39170</c:v>
                </c:pt>
                <c:pt idx="1547">
                  <c:v>39171</c:v>
                </c:pt>
                <c:pt idx="1548">
                  <c:v>39174</c:v>
                </c:pt>
                <c:pt idx="1549">
                  <c:v>39175</c:v>
                </c:pt>
                <c:pt idx="1550">
                  <c:v>39176</c:v>
                </c:pt>
                <c:pt idx="1551">
                  <c:v>39177</c:v>
                </c:pt>
                <c:pt idx="1552">
                  <c:v>39181</c:v>
                </c:pt>
                <c:pt idx="1553">
                  <c:v>39182</c:v>
                </c:pt>
                <c:pt idx="1554">
                  <c:v>39183</c:v>
                </c:pt>
                <c:pt idx="1555">
                  <c:v>39184</c:v>
                </c:pt>
                <c:pt idx="1556">
                  <c:v>39185</c:v>
                </c:pt>
                <c:pt idx="1557">
                  <c:v>39188</c:v>
                </c:pt>
                <c:pt idx="1558">
                  <c:v>39189</c:v>
                </c:pt>
                <c:pt idx="1559">
                  <c:v>39190</c:v>
                </c:pt>
                <c:pt idx="1560">
                  <c:v>39191</c:v>
                </c:pt>
                <c:pt idx="1561">
                  <c:v>39192</c:v>
                </c:pt>
                <c:pt idx="1562">
                  <c:v>39195</c:v>
                </c:pt>
                <c:pt idx="1563">
                  <c:v>39196</c:v>
                </c:pt>
                <c:pt idx="1564">
                  <c:v>39197</c:v>
                </c:pt>
                <c:pt idx="1565">
                  <c:v>39198</c:v>
                </c:pt>
                <c:pt idx="1566">
                  <c:v>39199</c:v>
                </c:pt>
                <c:pt idx="1567">
                  <c:v>39202</c:v>
                </c:pt>
                <c:pt idx="1568">
                  <c:v>39204</c:v>
                </c:pt>
                <c:pt idx="1569">
                  <c:v>39205</c:v>
                </c:pt>
                <c:pt idx="1570">
                  <c:v>39206</c:v>
                </c:pt>
                <c:pt idx="1571">
                  <c:v>39209</c:v>
                </c:pt>
                <c:pt idx="1572">
                  <c:v>39210</c:v>
                </c:pt>
                <c:pt idx="1573">
                  <c:v>39211</c:v>
                </c:pt>
                <c:pt idx="1574">
                  <c:v>39212</c:v>
                </c:pt>
                <c:pt idx="1575">
                  <c:v>39213</c:v>
                </c:pt>
                <c:pt idx="1576">
                  <c:v>39216</c:v>
                </c:pt>
                <c:pt idx="1577">
                  <c:v>39217</c:v>
                </c:pt>
                <c:pt idx="1578">
                  <c:v>39218</c:v>
                </c:pt>
                <c:pt idx="1579">
                  <c:v>39219</c:v>
                </c:pt>
                <c:pt idx="1580">
                  <c:v>39220</c:v>
                </c:pt>
                <c:pt idx="1581">
                  <c:v>39223</c:v>
                </c:pt>
                <c:pt idx="1582">
                  <c:v>39224</c:v>
                </c:pt>
                <c:pt idx="1583">
                  <c:v>39225</c:v>
                </c:pt>
                <c:pt idx="1584">
                  <c:v>39226</c:v>
                </c:pt>
                <c:pt idx="1585">
                  <c:v>39227</c:v>
                </c:pt>
                <c:pt idx="1586">
                  <c:v>39230</c:v>
                </c:pt>
                <c:pt idx="1587">
                  <c:v>39231</c:v>
                </c:pt>
                <c:pt idx="1588">
                  <c:v>39232</c:v>
                </c:pt>
                <c:pt idx="1589">
                  <c:v>39233</c:v>
                </c:pt>
                <c:pt idx="1590">
                  <c:v>39234</c:v>
                </c:pt>
                <c:pt idx="1591">
                  <c:v>39237</c:v>
                </c:pt>
                <c:pt idx="1592">
                  <c:v>39238</c:v>
                </c:pt>
                <c:pt idx="1593">
                  <c:v>39239</c:v>
                </c:pt>
                <c:pt idx="1594">
                  <c:v>39241</c:v>
                </c:pt>
                <c:pt idx="1595">
                  <c:v>39244</c:v>
                </c:pt>
                <c:pt idx="1596">
                  <c:v>39245</c:v>
                </c:pt>
                <c:pt idx="1597">
                  <c:v>39246</c:v>
                </c:pt>
                <c:pt idx="1598">
                  <c:v>39247</c:v>
                </c:pt>
                <c:pt idx="1599">
                  <c:v>39248</c:v>
                </c:pt>
                <c:pt idx="1600">
                  <c:v>39251</c:v>
                </c:pt>
                <c:pt idx="1601">
                  <c:v>39252</c:v>
                </c:pt>
                <c:pt idx="1602">
                  <c:v>39253</c:v>
                </c:pt>
                <c:pt idx="1603">
                  <c:v>39254</c:v>
                </c:pt>
                <c:pt idx="1604">
                  <c:v>39255</c:v>
                </c:pt>
                <c:pt idx="1605">
                  <c:v>39258</c:v>
                </c:pt>
                <c:pt idx="1606">
                  <c:v>39259</c:v>
                </c:pt>
                <c:pt idx="1607">
                  <c:v>39260</c:v>
                </c:pt>
                <c:pt idx="1608">
                  <c:v>39261</c:v>
                </c:pt>
                <c:pt idx="1609">
                  <c:v>39262</c:v>
                </c:pt>
                <c:pt idx="1610">
                  <c:v>39265</c:v>
                </c:pt>
                <c:pt idx="1611">
                  <c:v>39266</c:v>
                </c:pt>
                <c:pt idx="1612">
                  <c:v>39267</c:v>
                </c:pt>
                <c:pt idx="1613">
                  <c:v>39268</c:v>
                </c:pt>
                <c:pt idx="1614">
                  <c:v>39269</c:v>
                </c:pt>
                <c:pt idx="1615">
                  <c:v>39273</c:v>
                </c:pt>
                <c:pt idx="1616">
                  <c:v>39274</c:v>
                </c:pt>
                <c:pt idx="1617">
                  <c:v>39275</c:v>
                </c:pt>
                <c:pt idx="1618">
                  <c:v>39276</c:v>
                </c:pt>
                <c:pt idx="1619">
                  <c:v>39279</c:v>
                </c:pt>
                <c:pt idx="1620">
                  <c:v>39280</c:v>
                </c:pt>
                <c:pt idx="1621">
                  <c:v>39281</c:v>
                </c:pt>
                <c:pt idx="1622">
                  <c:v>39282</c:v>
                </c:pt>
                <c:pt idx="1623">
                  <c:v>39283</c:v>
                </c:pt>
                <c:pt idx="1624">
                  <c:v>39286</c:v>
                </c:pt>
                <c:pt idx="1625">
                  <c:v>39287</c:v>
                </c:pt>
                <c:pt idx="1626">
                  <c:v>39288</c:v>
                </c:pt>
                <c:pt idx="1627">
                  <c:v>39289</c:v>
                </c:pt>
                <c:pt idx="1628">
                  <c:v>39290</c:v>
                </c:pt>
                <c:pt idx="1629">
                  <c:v>39293</c:v>
                </c:pt>
                <c:pt idx="1630">
                  <c:v>39294</c:v>
                </c:pt>
                <c:pt idx="1631">
                  <c:v>39295</c:v>
                </c:pt>
                <c:pt idx="1632">
                  <c:v>39296</c:v>
                </c:pt>
                <c:pt idx="1633">
                  <c:v>39297</c:v>
                </c:pt>
                <c:pt idx="1634">
                  <c:v>39300</c:v>
                </c:pt>
                <c:pt idx="1635">
                  <c:v>39301</c:v>
                </c:pt>
                <c:pt idx="1636">
                  <c:v>39302</c:v>
                </c:pt>
                <c:pt idx="1637">
                  <c:v>39303</c:v>
                </c:pt>
                <c:pt idx="1638">
                  <c:v>39304</c:v>
                </c:pt>
                <c:pt idx="1639">
                  <c:v>39307</c:v>
                </c:pt>
                <c:pt idx="1640">
                  <c:v>39308</c:v>
                </c:pt>
                <c:pt idx="1641">
                  <c:v>39309</c:v>
                </c:pt>
                <c:pt idx="1642">
                  <c:v>39310</c:v>
                </c:pt>
                <c:pt idx="1643">
                  <c:v>39311</c:v>
                </c:pt>
                <c:pt idx="1644">
                  <c:v>39314</c:v>
                </c:pt>
                <c:pt idx="1645">
                  <c:v>39315</c:v>
                </c:pt>
                <c:pt idx="1646">
                  <c:v>39316</c:v>
                </c:pt>
                <c:pt idx="1647">
                  <c:v>39317</c:v>
                </c:pt>
                <c:pt idx="1648">
                  <c:v>39318</c:v>
                </c:pt>
                <c:pt idx="1649">
                  <c:v>39321</c:v>
                </c:pt>
                <c:pt idx="1650">
                  <c:v>39322</c:v>
                </c:pt>
                <c:pt idx="1651">
                  <c:v>39323</c:v>
                </c:pt>
                <c:pt idx="1652">
                  <c:v>39324</c:v>
                </c:pt>
                <c:pt idx="1653">
                  <c:v>39325</c:v>
                </c:pt>
                <c:pt idx="1654">
                  <c:v>39328</c:v>
                </c:pt>
                <c:pt idx="1655">
                  <c:v>39329</c:v>
                </c:pt>
                <c:pt idx="1656">
                  <c:v>39330</c:v>
                </c:pt>
                <c:pt idx="1657">
                  <c:v>39331</c:v>
                </c:pt>
                <c:pt idx="1658">
                  <c:v>39335</c:v>
                </c:pt>
                <c:pt idx="1659">
                  <c:v>39336</c:v>
                </c:pt>
                <c:pt idx="1660">
                  <c:v>39337</c:v>
                </c:pt>
                <c:pt idx="1661">
                  <c:v>39338</c:v>
                </c:pt>
                <c:pt idx="1662">
                  <c:v>39339</c:v>
                </c:pt>
                <c:pt idx="1663">
                  <c:v>39342</c:v>
                </c:pt>
                <c:pt idx="1664">
                  <c:v>39343</c:v>
                </c:pt>
                <c:pt idx="1665">
                  <c:v>39344</c:v>
                </c:pt>
                <c:pt idx="1666">
                  <c:v>39345</c:v>
                </c:pt>
                <c:pt idx="1667">
                  <c:v>39346</c:v>
                </c:pt>
                <c:pt idx="1668">
                  <c:v>39349</c:v>
                </c:pt>
                <c:pt idx="1669">
                  <c:v>39350</c:v>
                </c:pt>
                <c:pt idx="1670">
                  <c:v>39351</c:v>
                </c:pt>
                <c:pt idx="1671">
                  <c:v>39352</c:v>
                </c:pt>
                <c:pt idx="1672">
                  <c:v>39353</c:v>
                </c:pt>
                <c:pt idx="1673">
                  <c:v>39356</c:v>
                </c:pt>
                <c:pt idx="1674">
                  <c:v>39357</c:v>
                </c:pt>
                <c:pt idx="1675">
                  <c:v>39358</c:v>
                </c:pt>
                <c:pt idx="1676">
                  <c:v>39359</c:v>
                </c:pt>
                <c:pt idx="1677">
                  <c:v>39360</c:v>
                </c:pt>
                <c:pt idx="1678">
                  <c:v>39363</c:v>
                </c:pt>
                <c:pt idx="1679">
                  <c:v>39364</c:v>
                </c:pt>
                <c:pt idx="1680">
                  <c:v>39365</c:v>
                </c:pt>
                <c:pt idx="1681">
                  <c:v>39366</c:v>
                </c:pt>
                <c:pt idx="1682">
                  <c:v>39370</c:v>
                </c:pt>
                <c:pt idx="1683">
                  <c:v>39371</c:v>
                </c:pt>
                <c:pt idx="1684">
                  <c:v>39372</c:v>
                </c:pt>
                <c:pt idx="1685">
                  <c:v>39373</c:v>
                </c:pt>
                <c:pt idx="1686">
                  <c:v>39374</c:v>
                </c:pt>
                <c:pt idx="1687">
                  <c:v>39377</c:v>
                </c:pt>
                <c:pt idx="1688">
                  <c:v>39378</c:v>
                </c:pt>
                <c:pt idx="1689">
                  <c:v>39379</c:v>
                </c:pt>
                <c:pt idx="1690">
                  <c:v>39380</c:v>
                </c:pt>
                <c:pt idx="1691">
                  <c:v>39381</c:v>
                </c:pt>
                <c:pt idx="1692">
                  <c:v>39384</c:v>
                </c:pt>
                <c:pt idx="1693">
                  <c:v>39385</c:v>
                </c:pt>
                <c:pt idx="1694">
                  <c:v>39386</c:v>
                </c:pt>
                <c:pt idx="1695">
                  <c:v>39387</c:v>
                </c:pt>
                <c:pt idx="1696">
                  <c:v>39391</c:v>
                </c:pt>
                <c:pt idx="1697">
                  <c:v>39392</c:v>
                </c:pt>
                <c:pt idx="1698">
                  <c:v>39393</c:v>
                </c:pt>
                <c:pt idx="1699">
                  <c:v>39394</c:v>
                </c:pt>
                <c:pt idx="1700">
                  <c:v>39395</c:v>
                </c:pt>
                <c:pt idx="1701">
                  <c:v>39398</c:v>
                </c:pt>
                <c:pt idx="1702">
                  <c:v>39399</c:v>
                </c:pt>
                <c:pt idx="1703">
                  <c:v>39400</c:v>
                </c:pt>
                <c:pt idx="1704">
                  <c:v>39402</c:v>
                </c:pt>
                <c:pt idx="1705">
                  <c:v>39405</c:v>
                </c:pt>
                <c:pt idx="1706">
                  <c:v>39407</c:v>
                </c:pt>
                <c:pt idx="1707">
                  <c:v>39408</c:v>
                </c:pt>
                <c:pt idx="1708">
                  <c:v>39409</c:v>
                </c:pt>
                <c:pt idx="1709">
                  <c:v>39412</c:v>
                </c:pt>
                <c:pt idx="1710">
                  <c:v>39413</c:v>
                </c:pt>
                <c:pt idx="1711">
                  <c:v>39414</c:v>
                </c:pt>
                <c:pt idx="1712">
                  <c:v>39415</c:v>
                </c:pt>
                <c:pt idx="1713">
                  <c:v>39416</c:v>
                </c:pt>
                <c:pt idx="1714">
                  <c:v>39419</c:v>
                </c:pt>
                <c:pt idx="1715">
                  <c:v>39420</c:v>
                </c:pt>
                <c:pt idx="1716">
                  <c:v>39421</c:v>
                </c:pt>
                <c:pt idx="1717">
                  <c:v>39422</c:v>
                </c:pt>
                <c:pt idx="1718">
                  <c:v>39423</c:v>
                </c:pt>
                <c:pt idx="1719">
                  <c:v>39426</c:v>
                </c:pt>
                <c:pt idx="1720">
                  <c:v>39427</c:v>
                </c:pt>
                <c:pt idx="1721">
                  <c:v>39428</c:v>
                </c:pt>
                <c:pt idx="1722">
                  <c:v>39429</c:v>
                </c:pt>
                <c:pt idx="1723">
                  <c:v>39430</c:v>
                </c:pt>
                <c:pt idx="1724">
                  <c:v>39433</c:v>
                </c:pt>
                <c:pt idx="1725">
                  <c:v>39434</c:v>
                </c:pt>
                <c:pt idx="1726">
                  <c:v>39435</c:v>
                </c:pt>
                <c:pt idx="1727">
                  <c:v>39436</c:v>
                </c:pt>
                <c:pt idx="1728">
                  <c:v>39437</c:v>
                </c:pt>
                <c:pt idx="1729">
                  <c:v>39442</c:v>
                </c:pt>
                <c:pt idx="1730">
                  <c:v>39443</c:v>
                </c:pt>
                <c:pt idx="1731">
                  <c:v>39444</c:v>
                </c:pt>
                <c:pt idx="1732">
                  <c:v>39449</c:v>
                </c:pt>
                <c:pt idx="1733">
                  <c:v>39450</c:v>
                </c:pt>
                <c:pt idx="1734">
                  <c:v>39451</c:v>
                </c:pt>
                <c:pt idx="1735">
                  <c:v>39454</c:v>
                </c:pt>
                <c:pt idx="1736">
                  <c:v>39455</c:v>
                </c:pt>
                <c:pt idx="1737">
                  <c:v>39456</c:v>
                </c:pt>
                <c:pt idx="1738">
                  <c:v>39457</c:v>
                </c:pt>
                <c:pt idx="1739">
                  <c:v>39458</c:v>
                </c:pt>
                <c:pt idx="1740">
                  <c:v>39461</c:v>
                </c:pt>
                <c:pt idx="1741">
                  <c:v>39462</c:v>
                </c:pt>
                <c:pt idx="1742">
                  <c:v>39463</c:v>
                </c:pt>
                <c:pt idx="1743">
                  <c:v>39464</c:v>
                </c:pt>
                <c:pt idx="1744">
                  <c:v>39465</c:v>
                </c:pt>
                <c:pt idx="1745">
                  <c:v>39468</c:v>
                </c:pt>
                <c:pt idx="1746">
                  <c:v>39469</c:v>
                </c:pt>
                <c:pt idx="1747">
                  <c:v>39470</c:v>
                </c:pt>
                <c:pt idx="1748">
                  <c:v>39471</c:v>
                </c:pt>
                <c:pt idx="1749">
                  <c:v>39475</c:v>
                </c:pt>
                <c:pt idx="1750">
                  <c:v>39476</c:v>
                </c:pt>
                <c:pt idx="1751">
                  <c:v>39477</c:v>
                </c:pt>
                <c:pt idx="1752">
                  <c:v>39478</c:v>
                </c:pt>
                <c:pt idx="1753">
                  <c:v>39479</c:v>
                </c:pt>
                <c:pt idx="1754">
                  <c:v>39484</c:v>
                </c:pt>
                <c:pt idx="1755">
                  <c:v>39485</c:v>
                </c:pt>
                <c:pt idx="1756">
                  <c:v>39486</c:v>
                </c:pt>
                <c:pt idx="1757">
                  <c:v>39489</c:v>
                </c:pt>
                <c:pt idx="1758">
                  <c:v>39490</c:v>
                </c:pt>
                <c:pt idx="1759">
                  <c:v>39491</c:v>
                </c:pt>
                <c:pt idx="1760">
                  <c:v>39492</c:v>
                </c:pt>
                <c:pt idx="1761">
                  <c:v>39493</c:v>
                </c:pt>
                <c:pt idx="1762">
                  <c:v>39496</c:v>
                </c:pt>
                <c:pt idx="1763">
                  <c:v>39497</c:v>
                </c:pt>
                <c:pt idx="1764">
                  <c:v>39498</c:v>
                </c:pt>
                <c:pt idx="1765">
                  <c:v>39499</c:v>
                </c:pt>
                <c:pt idx="1766">
                  <c:v>39500</c:v>
                </c:pt>
                <c:pt idx="1767">
                  <c:v>39503</c:v>
                </c:pt>
                <c:pt idx="1768">
                  <c:v>39504</c:v>
                </c:pt>
                <c:pt idx="1769">
                  <c:v>39505</c:v>
                </c:pt>
                <c:pt idx="1770">
                  <c:v>39506</c:v>
                </c:pt>
                <c:pt idx="1771">
                  <c:v>39507</c:v>
                </c:pt>
                <c:pt idx="1772">
                  <c:v>39510</c:v>
                </c:pt>
                <c:pt idx="1773">
                  <c:v>39511</c:v>
                </c:pt>
                <c:pt idx="1774">
                  <c:v>39512</c:v>
                </c:pt>
                <c:pt idx="1775">
                  <c:v>39513</c:v>
                </c:pt>
                <c:pt idx="1776">
                  <c:v>39514</c:v>
                </c:pt>
                <c:pt idx="1777">
                  <c:v>39517</c:v>
                </c:pt>
                <c:pt idx="1778">
                  <c:v>39518</c:v>
                </c:pt>
                <c:pt idx="1779">
                  <c:v>39519</c:v>
                </c:pt>
                <c:pt idx="1780">
                  <c:v>39520</c:v>
                </c:pt>
                <c:pt idx="1781">
                  <c:v>39521</c:v>
                </c:pt>
                <c:pt idx="1782">
                  <c:v>39524</c:v>
                </c:pt>
                <c:pt idx="1783">
                  <c:v>39525</c:v>
                </c:pt>
                <c:pt idx="1784">
                  <c:v>39526</c:v>
                </c:pt>
                <c:pt idx="1785">
                  <c:v>39527</c:v>
                </c:pt>
                <c:pt idx="1786">
                  <c:v>39531</c:v>
                </c:pt>
                <c:pt idx="1787">
                  <c:v>39532</c:v>
                </c:pt>
                <c:pt idx="1788">
                  <c:v>39533</c:v>
                </c:pt>
                <c:pt idx="1789">
                  <c:v>39534</c:v>
                </c:pt>
                <c:pt idx="1790">
                  <c:v>39535</c:v>
                </c:pt>
                <c:pt idx="1791">
                  <c:v>39538</c:v>
                </c:pt>
                <c:pt idx="1792">
                  <c:v>39539</c:v>
                </c:pt>
                <c:pt idx="1793">
                  <c:v>39540</c:v>
                </c:pt>
                <c:pt idx="1794">
                  <c:v>39541</c:v>
                </c:pt>
                <c:pt idx="1795">
                  <c:v>39542</c:v>
                </c:pt>
                <c:pt idx="1796">
                  <c:v>39545</c:v>
                </c:pt>
                <c:pt idx="1797">
                  <c:v>39546</c:v>
                </c:pt>
                <c:pt idx="1798">
                  <c:v>39547</c:v>
                </c:pt>
                <c:pt idx="1799">
                  <c:v>39548</c:v>
                </c:pt>
                <c:pt idx="1800">
                  <c:v>39549</c:v>
                </c:pt>
                <c:pt idx="1801">
                  <c:v>39552</c:v>
                </c:pt>
                <c:pt idx="1802">
                  <c:v>39553</c:v>
                </c:pt>
                <c:pt idx="1803">
                  <c:v>39554</c:v>
                </c:pt>
                <c:pt idx="1804">
                  <c:v>39555</c:v>
                </c:pt>
                <c:pt idx="1805">
                  <c:v>39556</c:v>
                </c:pt>
                <c:pt idx="1806">
                  <c:v>39560</c:v>
                </c:pt>
                <c:pt idx="1807">
                  <c:v>39561</c:v>
                </c:pt>
                <c:pt idx="1808">
                  <c:v>39562</c:v>
                </c:pt>
                <c:pt idx="1809">
                  <c:v>39563</c:v>
                </c:pt>
                <c:pt idx="1810">
                  <c:v>39566</c:v>
                </c:pt>
                <c:pt idx="1811">
                  <c:v>39567</c:v>
                </c:pt>
                <c:pt idx="1812">
                  <c:v>39568</c:v>
                </c:pt>
                <c:pt idx="1813">
                  <c:v>39570</c:v>
                </c:pt>
                <c:pt idx="1814">
                  <c:v>39573</c:v>
                </c:pt>
                <c:pt idx="1815">
                  <c:v>39574</c:v>
                </c:pt>
                <c:pt idx="1816">
                  <c:v>39575</c:v>
                </c:pt>
                <c:pt idx="1817">
                  <c:v>39576</c:v>
                </c:pt>
                <c:pt idx="1818">
                  <c:v>39577</c:v>
                </c:pt>
                <c:pt idx="1819">
                  <c:v>39580</c:v>
                </c:pt>
                <c:pt idx="1820">
                  <c:v>39581</c:v>
                </c:pt>
                <c:pt idx="1821">
                  <c:v>39582</c:v>
                </c:pt>
                <c:pt idx="1822">
                  <c:v>39583</c:v>
                </c:pt>
                <c:pt idx="1823">
                  <c:v>39584</c:v>
                </c:pt>
                <c:pt idx="1824">
                  <c:v>39587</c:v>
                </c:pt>
                <c:pt idx="1825">
                  <c:v>39588</c:v>
                </c:pt>
                <c:pt idx="1826">
                  <c:v>39589</c:v>
                </c:pt>
                <c:pt idx="1827">
                  <c:v>39591</c:v>
                </c:pt>
                <c:pt idx="1828">
                  <c:v>39594</c:v>
                </c:pt>
                <c:pt idx="1829">
                  <c:v>39595</c:v>
                </c:pt>
                <c:pt idx="1830">
                  <c:v>39596</c:v>
                </c:pt>
                <c:pt idx="1831">
                  <c:v>39597</c:v>
                </c:pt>
                <c:pt idx="1832">
                  <c:v>39598</c:v>
                </c:pt>
                <c:pt idx="1833">
                  <c:v>39601</c:v>
                </c:pt>
                <c:pt idx="1834">
                  <c:v>39602</c:v>
                </c:pt>
                <c:pt idx="1835">
                  <c:v>39603</c:v>
                </c:pt>
                <c:pt idx="1836">
                  <c:v>39604</c:v>
                </c:pt>
                <c:pt idx="1837">
                  <c:v>39605</c:v>
                </c:pt>
                <c:pt idx="1838">
                  <c:v>39608</c:v>
                </c:pt>
                <c:pt idx="1839">
                  <c:v>39609</c:v>
                </c:pt>
                <c:pt idx="1840">
                  <c:v>39610</c:v>
                </c:pt>
                <c:pt idx="1841">
                  <c:v>39611</c:v>
                </c:pt>
                <c:pt idx="1842">
                  <c:v>39612</c:v>
                </c:pt>
                <c:pt idx="1843">
                  <c:v>39615</c:v>
                </c:pt>
                <c:pt idx="1844">
                  <c:v>39616</c:v>
                </c:pt>
                <c:pt idx="1845">
                  <c:v>39617</c:v>
                </c:pt>
                <c:pt idx="1846">
                  <c:v>39618</c:v>
                </c:pt>
                <c:pt idx="1847">
                  <c:v>39619</c:v>
                </c:pt>
                <c:pt idx="1848">
                  <c:v>39622</c:v>
                </c:pt>
                <c:pt idx="1849">
                  <c:v>39623</c:v>
                </c:pt>
                <c:pt idx="1850">
                  <c:v>39624</c:v>
                </c:pt>
                <c:pt idx="1851">
                  <c:v>39625</c:v>
                </c:pt>
                <c:pt idx="1852">
                  <c:v>39626</c:v>
                </c:pt>
                <c:pt idx="1853">
                  <c:v>39629</c:v>
                </c:pt>
                <c:pt idx="1854">
                  <c:v>39630</c:v>
                </c:pt>
                <c:pt idx="1855">
                  <c:v>39631</c:v>
                </c:pt>
                <c:pt idx="1856">
                  <c:v>39632</c:v>
                </c:pt>
                <c:pt idx="1857">
                  <c:v>39633</c:v>
                </c:pt>
                <c:pt idx="1858">
                  <c:v>39636</c:v>
                </c:pt>
                <c:pt idx="1859">
                  <c:v>39637</c:v>
                </c:pt>
                <c:pt idx="1860">
                  <c:v>39639</c:v>
                </c:pt>
                <c:pt idx="1861">
                  <c:v>39640</c:v>
                </c:pt>
                <c:pt idx="1862">
                  <c:v>39643</c:v>
                </c:pt>
                <c:pt idx="1863">
                  <c:v>39644</c:v>
                </c:pt>
                <c:pt idx="1864">
                  <c:v>39645</c:v>
                </c:pt>
                <c:pt idx="1865">
                  <c:v>39646</c:v>
                </c:pt>
                <c:pt idx="1866">
                  <c:v>39647</c:v>
                </c:pt>
                <c:pt idx="1867">
                  <c:v>39650</c:v>
                </c:pt>
                <c:pt idx="1868">
                  <c:v>39651</c:v>
                </c:pt>
                <c:pt idx="1869">
                  <c:v>39652</c:v>
                </c:pt>
                <c:pt idx="1870">
                  <c:v>39653</c:v>
                </c:pt>
                <c:pt idx="1871">
                  <c:v>39654</c:v>
                </c:pt>
                <c:pt idx="1872">
                  <c:v>39657</c:v>
                </c:pt>
                <c:pt idx="1873">
                  <c:v>39658</c:v>
                </c:pt>
                <c:pt idx="1874">
                  <c:v>39659</c:v>
                </c:pt>
                <c:pt idx="1875">
                  <c:v>39660</c:v>
                </c:pt>
                <c:pt idx="1876">
                  <c:v>39661</c:v>
                </c:pt>
                <c:pt idx="1877">
                  <c:v>39664</c:v>
                </c:pt>
                <c:pt idx="1878">
                  <c:v>39665</c:v>
                </c:pt>
                <c:pt idx="1879">
                  <c:v>39666</c:v>
                </c:pt>
                <c:pt idx="1880">
                  <c:v>39667</c:v>
                </c:pt>
                <c:pt idx="1881">
                  <c:v>39668</c:v>
                </c:pt>
                <c:pt idx="1882">
                  <c:v>39671</c:v>
                </c:pt>
                <c:pt idx="1883">
                  <c:v>39672</c:v>
                </c:pt>
                <c:pt idx="1884">
                  <c:v>39673</c:v>
                </c:pt>
                <c:pt idx="1885">
                  <c:v>39674</c:v>
                </c:pt>
                <c:pt idx="1886">
                  <c:v>39675</c:v>
                </c:pt>
                <c:pt idx="1887">
                  <c:v>39678</c:v>
                </c:pt>
                <c:pt idx="1888">
                  <c:v>39679</c:v>
                </c:pt>
                <c:pt idx="1889">
                  <c:v>39680</c:v>
                </c:pt>
                <c:pt idx="1890">
                  <c:v>39681</c:v>
                </c:pt>
                <c:pt idx="1891">
                  <c:v>39682</c:v>
                </c:pt>
                <c:pt idx="1892">
                  <c:v>39685</c:v>
                </c:pt>
                <c:pt idx="1893">
                  <c:v>39686</c:v>
                </c:pt>
                <c:pt idx="1894">
                  <c:v>39687</c:v>
                </c:pt>
                <c:pt idx="1895">
                  <c:v>39688</c:v>
                </c:pt>
                <c:pt idx="1896">
                  <c:v>39689</c:v>
                </c:pt>
                <c:pt idx="1897">
                  <c:v>39692</c:v>
                </c:pt>
                <c:pt idx="1898">
                  <c:v>39693</c:v>
                </c:pt>
                <c:pt idx="1899">
                  <c:v>39694</c:v>
                </c:pt>
                <c:pt idx="1900">
                  <c:v>39695</c:v>
                </c:pt>
                <c:pt idx="1901">
                  <c:v>39696</c:v>
                </c:pt>
                <c:pt idx="1902">
                  <c:v>39699</c:v>
                </c:pt>
                <c:pt idx="1903">
                  <c:v>39700</c:v>
                </c:pt>
                <c:pt idx="1904">
                  <c:v>39701</c:v>
                </c:pt>
                <c:pt idx="1905">
                  <c:v>39702</c:v>
                </c:pt>
                <c:pt idx="1906">
                  <c:v>39703</c:v>
                </c:pt>
                <c:pt idx="1907">
                  <c:v>39706</c:v>
                </c:pt>
                <c:pt idx="1908">
                  <c:v>39707</c:v>
                </c:pt>
                <c:pt idx="1909">
                  <c:v>39708</c:v>
                </c:pt>
                <c:pt idx="1910">
                  <c:v>39709</c:v>
                </c:pt>
                <c:pt idx="1911">
                  <c:v>39710</c:v>
                </c:pt>
                <c:pt idx="1912">
                  <c:v>39713</c:v>
                </c:pt>
                <c:pt idx="1913">
                  <c:v>39714</c:v>
                </c:pt>
                <c:pt idx="1914">
                  <c:v>39715</c:v>
                </c:pt>
                <c:pt idx="1915">
                  <c:v>39716</c:v>
                </c:pt>
                <c:pt idx="1916">
                  <c:v>39717</c:v>
                </c:pt>
                <c:pt idx="1917">
                  <c:v>39720</c:v>
                </c:pt>
                <c:pt idx="1918">
                  <c:v>39721</c:v>
                </c:pt>
                <c:pt idx="1919">
                  <c:v>39722</c:v>
                </c:pt>
                <c:pt idx="1920">
                  <c:v>39723</c:v>
                </c:pt>
                <c:pt idx="1921">
                  <c:v>39724</c:v>
                </c:pt>
                <c:pt idx="1922">
                  <c:v>39727</c:v>
                </c:pt>
                <c:pt idx="1923">
                  <c:v>39728</c:v>
                </c:pt>
                <c:pt idx="1924">
                  <c:v>39729</c:v>
                </c:pt>
                <c:pt idx="1925">
                  <c:v>39730</c:v>
                </c:pt>
                <c:pt idx="1926">
                  <c:v>39731</c:v>
                </c:pt>
                <c:pt idx="1927">
                  <c:v>39734</c:v>
                </c:pt>
                <c:pt idx="1928">
                  <c:v>39735</c:v>
                </c:pt>
                <c:pt idx="1929">
                  <c:v>39736</c:v>
                </c:pt>
                <c:pt idx="1930">
                  <c:v>39737</c:v>
                </c:pt>
                <c:pt idx="1931">
                  <c:v>39738</c:v>
                </c:pt>
                <c:pt idx="1932">
                  <c:v>39741</c:v>
                </c:pt>
                <c:pt idx="1933">
                  <c:v>39742</c:v>
                </c:pt>
                <c:pt idx="1934">
                  <c:v>39743</c:v>
                </c:pt>
                <c:pt idx="1935">
                  <c:v>39744</c:v>
                </c:pt>
                <c:pt idx="1936">
                  <c:v>39745</c:v>
                </c:pt>
                <c:pt idx="1937">
                  <c:v>39748</c:v>
                </c:pt>
                <c:pt idx="1938">
                  <c:v>39749</c:v>
                </c:pt>
                <c:pt idx="1939">
                  <c:v>39750</c:v>
                </c:pt>
                <c:pt idx="1940">
                  <c:v>39751</c:v>
                </c:pt>
                <c:pt idx="1941">
                  <c:v>39752</c:v>
                </c:pt>
                <c:pt idx="1942">
                  <c:v>39755</c:v>
                </c:pt>
                <c:pt idx="1943">
                  <c:v>39756</c:v>
                </c:pt>
                <c:pt idx="1944">
                  <c:v>39757</c:v>
                </c:pt>
                <c:pt idx="1945">
                  <c:v>39758</c:v>
                </c:pt>
                <c:pt idx="1946">
                  <c:v>39759</c:v>
                </c:pt>
                <c:pt idx="1947">
                  <c:v>39762</c:v>
                </c:pt>
                <c:pt idx="1948">
                  <c:v>39763</c:v>
                </c:pt>
                <c:pt idx="1949">
                  <c:v>39764</c:v>
                </c:pt>
                <c:pt idx="1950">
                  <c:v>39765</c:v>
                </c:pt>
                <c:pt idx="1951">
                  <c:v>39766</c:v>
                </c:pt>
                <c:pt idx="1952">
                  <c:v>39769</c:v>
                </c:pt>
                <c:pt idx="1953">
                  <c:v>39770</c:v>
                </c:pt>
                <c:pt idx="1954">
                  <c:v>39771</c:v>
                </c:pt>
                <c:pt idx="1955">
                  <c:v>39773</c:v>
                </c:pt>
                <c:pt idx="1956">
                  <c:v>39776</c:v>
                </c:pt>
                <c:pt idx="1957">
                  <c:v>39777</c:v>
                </c:pt>
                <c:pt idx="1958">
                  <c:v>39778</c:v>
                </c:pt>
                <c:pt idx="1959">
                  <c:v>39779</c:v>
                </c:pt>
                <c:pt idx="1960">
                  <c:v>39780</c:v>
                </c:pt>
                <c:pt idx="1961">
                  <c:v>39783</c:v>
                </c:pt>
                <c:pt idx="1962">
                  <c:v>39784</c:v>
                </c:pt>
                <c:pt idx="1963">
                  <c:v>39785</c:v>
                </c:pt>
                <c:pt idx="1964">
                  <c:v>39786</c:v>
                </c:pt>
                <c:pt idx="1965">
                  <c:v>39787</c:v>
                </c:pt>
                <c:pt idx="1966">
                  <c:v>39790</c:v>
                </c:pt>
                <c:pt idx="1967">
                  <c:v>39791</c:v>
                </c:pt>
                <c:pt idx="1968">
                  <c:v>39792</c:v>
                </c:pt>
                <c:pt idx="1969">
                  <c:v>39793</c:v>
                </c:pt>
                <c:pt idx="1970">
                  <c:v>39794</c:v>
                </c:pt>
                <c:pt idx="1971">
                  <c:v>39797</c:v>
                </c:pt>
                <c:pt idx="1972">
                  <c:v>39798</c:v>
                </c:pt>
                <c:pt idx="1973">
                  <c:v>39799</c:v>
                </c:pt>
                <c:pt idx="1974">
                  <c:v>39800</c:v>
                </c:pt>
                <c:pt idx="1975">
                  <c:v>39801</c:v>
                </c:pt>
                <c:pt idx="1976">
                  <c:v>39804</c:v>
                </c:pt>
                <c:pt idx="1977">
                  <c:v>39805</c:v>
                </c:pt>
                <c:pt idx="1978">
                  <c:v>39808</c:v>
                </c:pt>
                <c:pt idx="1979">
                  <c:v>39811</c:v>
                </c:pt>
                <c:pt idx="1980">
                  <c:v>39812</c:v>
                </c:pt>
                <c:pt idx="1981">
                  <c:v>39815</c:v>
                </c:pt>
                <c:pt idx="1982">
                  <c:v>39818</c:v>
                </c:pt>
                <c:pt idx="1983">
                  <c:v>39819</c:v>
                </c:pt>
                <c:pt idx="1984">
                  <c:v>39820</c:v>
                </c:pt>
                <c:pt idx="1985">
                  <c:v>39821</c:v>
                </c:pt>
                <c:pt idx="1986">
                  <c:v>39822</c:v>
                </c:pt>
                <c:pt idx="1987">
                  <c:v>39825</c:v>
                </c:pt>
                <c:pt idx="1988">
                  <c:v>39826</c:v>
                </c:pt>
                <c:pt idx="1989">
                  <c:v>39827</c:v>
                </c:pt>
                <c:pt idx="1990">
                  <c:v>39828</c:v>
                </c:pt>
                <c:pt idx="1991">
                  <c:v>39829</c:v>
                </c:pt>
                <c:pt idx="1992">
                  <c:v>39832</c:v>
                </c:pt>
                <c:pt idx="1993">
                  <c:v>39833</c:v>
                </c:pt>
                <c:pt idx="1994">
                  <c:v>39834</c:v>
                </c:pt>
                <c:pt idx="1995">
                  <c:v>39835</c:v>
                </c:pt>
                <c:pt idx="1996">
                  <c:v>39836</c:v>
                </c:pt>
                <c:pt idx="1997">
                  <c:v>39839</c:v>
                </c:pt>
                <c:pt idx="1998">
                  <c:v>39840</c:v>
                </c:pt>
                <c:pt idx="1999">
                  <c:v>39841</c:v>
                </c:pt>
                <c:pt idx="2000">
                  <c:v>39842</c:v>
                </c:pt>
                <c:pt idx="2001">
                  <c:v>39843</c:v>
                </c:pt>
                <c:pt idx="2002">
                  <c:v>39846</c:v>
                </c:pt>
                <c:pt idx="2003">
                  <c:v>39847</c:v>
                </c:pt>
                <c:pt idx="2004">
                  <c:v>39848</c:v>
                </c:pt>
                <c:pt idx="2005">
                  <c:v>39849</c:v>
                </c:pt>
                <c:pt idx="2006">
                  <c:v>39850</c:v>
                </c:pt>
                <c:pt idx="2007">
                  <c:v>39853</c:v>
                </c:pt>
                <c:pt idx="2008">
                  <c:v>39854</c:v>
                </c:pt>
                <c:pt idx="2009">
                  <c:v>39855</c:v>
                </c:pt>
                <c:pt idx="2010">
                  <c:v>39856</c:v>
                </c:pt>
                <c:pt idx="2011">
                  <c:v>39857</c:v>
                </c:pt>
                <c:pt idx="2012">
                  <c:v>39860</c:v>
                </c:pt>
                <c:pt idx="2013">
                  <c:v>39861</c:v>
                </c:pt>
                <c:pt idx="2014">
                  <c:v>39862</c:v>
                </c:pt>
                <c:pt idx="2015">
                  <c:v>39863</c:v>
                </c:pt>
                <c:pt idx="2016">
                  <c:v>39864</c:v>
                </c:pt>
                <c:pt idx="2017">
                  <c:v>39869</c:v>
                </c:pt>
                <c:pt idx="2018">
                  <c:v>39870</c:v>
                </c:pt>
                <c:pt idx="2019">
                  <c:v>39871</c:v>
                </c:pt>
                <c:pt idx="2020">
                  <c:v>39874</c:v>
                </c:pt>
                <c:pt idx="2021">
                  <c:v>39875</c:v>
                </c:pt>
                <c:pt idx="2022">
                  <c:v>39876</c:v>
                </c:pt>
                <c:pt idx="2023">
                  <c:v>39877</c:v>
                </c:pt>
                <c:pt idx="2024">
                  <c:v>39878</c:v>
                </c:pt>
                <c:pt idx="2025">
                  <c:v>39881</c:v>
                </c:pt>
                <c:pt idx="2026">
                  <c:v>39882</c:v>
                </c:pt>
                <c:pt idx="2027">
                  <c:v>39883</c:v>
                </c:pt>
                <c:pt idx="2028">
                  <c:v>39884</c:v>
                </c:pt>
                <c:pt idx="2029">
                  <c:v>39885</c:v>
                </c:pt>
                <c:pt idx="2030">
                  <c:v>39888</c:v>
                </c:pt>
                <c:pt idx="2031">
                  <c:v>39889</c:v>
                </c:pt>
                <c:pt idx="2032">
                  <c:v>39890</c:v>
                </c:pt>
                <c:pt idx="2033">
                  <c:v>39891</c:v>
                </c:pt>
                <c:pt idx="2034">
                  <c:v>39892</c:v>
                </c:pt>
                <c:pt idx="2035">
                  <c:v>39895</c:v>
                </c:pt>
                <c:pt idx="2036">
                  <c:v>39896</c:v>
                </c:pt>
                <c:pt idx="2037">
                  <c:v>39897</c:v>
                </c:pt>
                <c:pt idx="2038">
                  <c:v>39898</c:v>
                </c:pt>
                <c:pt idx="2039">
                  <c:v>39899</c:v>
                </c:pt>
                <c:pt idx="2040">
                  <c:v>39902</c:v>
                </c:pt>
                <c:pt idx="2041">
                  <c:v>39903</c:v>
                </c:pt>
                <c:pt idx="2042">
                  <c:v>39904</c:v>
                </c:pt>
                <c:pt idx="2043">
                  <c:v>39905</c:v>
                </c:pt>
                <c:pt idx="2044">
                  <c:v>39906</c:v>
                </c:pt>
                <c:pt idx="2045">
                  <c:v>39909</c:v>
                </c:pt>
                <c:pt idx="2046">
                  <c:v>39910</c:v>
                </c:pt>
                <c:pt idx="2047">
                  <c:v>39911</c:v>
                </c:pt>
                <c:pt idx="2048">
                  <c:v>39912</c:v>
                </c:pt>
                <c:pt idx="2049">
                  <c:v>39916</c:v>
                </c:pt>
                <c:pt idx="2050">
                  <c:v>39917</c:v>
                </c:pt>
                <c:pt idx="2051">
                  <c:v>39918</c:v>
                </c:pt>
                <c:pt idx="2052">
                  <c:v>39919</c:v>
                </c:pt>
                <c:pt idx="2053">
                  <c:v>39920</c:v>
                </c:pt>
                <c:pt idx="2054">
                  <c:v>39923</c:v>
                </c:pt>
                <c:pt idx="2055">
                  <c:v>39925</c:v>
                </c:pt>
                <c:pt idx="2056">
                  <c:v>39926</c:v>
                </c:pt>
                <c:pt idx="2057">
                  <c:v>39927</c:v>
                </c:pt>
                <c:pt idx="2058">
                  <c:v>39930</c:v>
                </c:pt>
                <c:pt idx="2059">
                  <c:v>39931</c:v>
                </c:pt>
                <c:pt idx="2060">
                  <c:v>39932</c:v>
                </c:pt>
                <c:pt idx="2061">
                  <c:v>39933</c:v>
                </c:pt>
                <c:pt idx="2062">
                  <c:v>39937</c:v>
                </c:pt>
                <c:pt idx="2063">
                  <c:v>39938</c:v>
                </c:pt>
                <c:pt idx="2064">
                  <c:v>39939</c:v>
                </c:pt>
                <c:pt idx="2065">
                  <c:v>39940</c:v>
                </c:pt>
                <c:pt idx="2066">
                  <c:v>39941</c:v>
                </c:pt>
                <c:pt idx="2067">
                  <c:v>39944</c:v>
                </c:pt>
                <c:pt idx="2068">
                  <c:v>39945</c:v>
                </c:pt>
                <c:pt idx="2069">
                  <c:v>39946</c:v>
                </c:pt>
                <c:pt idx="2070">
                  <c:v>39947</c:v>
                </c:pt>
                <c:pt idx="2071">
                  <c:v>39948</c:v>
                </c:pt>
                <c:pt idx="2072">
                  <c:v>39951</c:v>
                </c:pt>
                <c:pt idx="2073">
                  <c:v>39952</c:v>
                </c:pt>
                <c:pt idx="2074">
                  <c:v>39953</c:v>
                </c:pt>
                <c:pt idx="2075">
                  <c:v>39954</c:v>
                </c:pt>
                <c:pt idx="2076">
                  <c:v>39955</c:v>
                </c:pt>
                <c:pt idx="2077">
                  <c:v>39958</c:v>
                </c:pt>
                <c:pt idx="2078">
                  <c:v>39959</c:v>
                </c:pt>
                <c:pt idx="2079">
                  <c:v>39960</c:v>
                </c:pt>
                <c:pt idx="2080">
                  <c:v>39961</c:v>
                </c:pt>
                <c:pt idx="2081">
                  <c:v>39962</c:v>
                </c:pt>
                <c:pt idx="2082">
                  <c:v>39965</c:v>
                </c:pt>
                <c:pt idx="2083">
                  <c:v>39966</c:v>
                </c:pt>
                <c:pt idx="2084">
                  <c:v>39967</c:v>
                </c:pt>
                <c:pt idx="2085">
                  <c:v>39968</c:v>
                </c:pt>
                <c:pt idx="2086">
                  <c:v>39969</c:v>
                </c:pt>
                <c:pt idx="2087">
                  <c:v>39972</c:v>
                </c:pt>
                <c:pt idx="2088">
                  <c:v>39973</c:v>
                </c:pt>
                <c:pt idx="2089">
                  <c:v>39974</c:v>
                </c:pt>
                <c:pt idx="2090">
                  <c:v>39976</c:v>
                </c:pt>
                <c:pt idx="2091">
                  <c:v>39979</c:v>
                </c:pt>
                <c:pt idx="2092">
                  <c:v>39980</c:v>
                </c:pt>
                <c:pt idx="2093">
                  <c:v>39981</c:v>
                </c:pt>
                <c:pt idx="2094">
                  <c:v>39982</c:v>
                </c:pt>
                <c:pt idx="2095">
                  <c:v>39983</c:v>
                </c:pt>
                <c:pt idx="2096">
                  <c:v>39986</c:v>
                </c:pt>
                <c:pt idx="2097">
                  <c:v>39987</c:v>
                </c:pt>
                <c:pt idx="2098">
                  <c:v>39988</c:v>
                </c:pt>
                <c:pt idx="2099">
                  <c:v>39989</c:v>
                </c:pt>
                <c:pt idx="2100">
                  <c:v>39990</c:v>
                </c:pt>
                <c:pt idx="2101">
                  <c:v>39993</c:v>
                </c:pt>
                <c:pt idx="2102">
                  <c:v>39994</c:v>
                </c:pt>
                <c:pt idx="2103">
                  <c:v>39995</c:v>
                </c:pt>
                <c:pt idx="2104">
                  <c:v>39996</c:v>
                </c:pt>
                <c:pt idx="2105">
                  <c:v>39997</c:v>
                </c:pt>
                <c:pt idx="2106">
                  <c:v>40000</c:v>
                </c:pt>
                <c:pt idx="2107">
                  <c:v>40001</c:v>
                </c:pt>
                <c:pt idx="2108">
                  <c:v>40002</c:v>
                </c:pt>
                <c:pt idx="2109">
                  <c:v>40004</c:v>
                </c:pt>
                <c:pt idx="2110">
                  <c:v>40007</c:v>
                </c:pt>
                <c:pt idx="2111">
                  <c:v>40008</c:v>
                </c:pt>
                <c:pt idx="2112">
                  <c:v>40009</c:v>
                </c:pt>
                <c:pt idx="2113">
                  <c:v>40010</c:v>
                </c:pt>
                <c:pt idx="2114">
                  <c:v>40011</c:v>
                </c:pt>
                <c:pt idx="2115">
                  <c:v>40014</c:v>
                </c:pt>
                <c:pt idx="2116">
                  <c:v>40015</c:v>
                </c:pt>
                <c:pt idx="2117">
                  <c:v>40016</c:v>
                </c:pt>
                <c:pt idx="2118">
                  <c:v>40017</c:v>
                </c:pt>
                <c:pt idx="2119">
                  <c:v>40018</c:v>
                </c:pt>
                <c:pt idx="2120">
                  <c:v>40021</c:v>
                </c:pt>
                <c:pt idx="2121">
                  <c:v>40022</c:v>
                </c:pt>
                <c:pt idx="2122">
                  <c:v>40023</c:v>
                </c:pt>
                <c:pt idx="2123">
                  <c:v>40024</c:v>
                </c:pt>
                <c:pt idx="2124">
                  <c:v>40025</c:v>
                </c:pt>
                <c:pt idx="2125">
                  <c:v>40028</c:v>
                </c:pt>
                <c:pt idx="2126">
                  <c:v>40029</c:v>
                </c:pt>
                <c:pt idx="2127">
                  <c:v>40030</c:v>
                </c:pt>
                <c:pt idx="2128">
                  <c:v>40031</c:v>
                </c:pt>
                <c:pt idx="2129">
                  <c:v>40032</c:v>
                </c:pt>
                <c:pt idx="2130">
                  <c:v>40035</c:v>
                </c:pt>
                <c:pt idx="2131">
                  <c:v>40036</c:v>
                </c:pt>
                <c:pt idx="2132">
                  <c:v>40037</c:v>
                </c:pt>
                <c:pt idx="2133">
                  <c:v>40038</c:v>
                </c:pt>
                <c:pt idx="2134">
                  <c:v>40039</c:v>
                </c:pt>
                <c:pt idx="2135">
                  <c:v>40042</c:v>
                </c:pt>
                <c:pt idx="2136">
                  <c:v>40043</c:v>
                </c:pt>
                <c:pt idx="2137">
                  <c:v>40044</c:v>
                </c:pt>
                <c:pt idx="2138">
                  <c:v>40045</c:v>
                </c:pt>
                <c:pt idx="2139">
                  <c:v>40046</c:v>
                </c:pt>
                <c:pt idx="2140">
                  <c:v>40049</c:v>
                </c:pt>
                <c:pt idx="2141">
                  <c:v>40050</c:v>
                </c:pt>
                <c:pt idx="2142">
                  <c:v>40051</c:v>
                </c:pt>
                <c:pt idx="2143">
                  <c:v>40052</c:v>
                </c:pt>
                <c:pt idx="2144">
                  <c:v>40053</c:v>
                </c:pt>
                <c:pt idx="2145">
                  <c:v>40056</c:v>
                </c:pt>
                <c:pt idx="2146">
                  <c:v>40057</c:v>
                </c:pt>
                <c:pt idx="2147">
                  <c:v>40058</c:v>
                </c:pt>
                <c:pt idx="2148">
                  <c:v>40059</c:v>
                </c:pt>
                <c:pt idx="2149">
                  <c:v>40060</c:v>
                </c:pt>
                <c:pt idx="2150">
                  <c:v>40064</c:v>
                </c:pt>
                <c:pt idx="2151">
                  <c:v>40065</c:v>
                </c:pt>
                <c:pt idx="2152">
                  <c:v>40066</c:v>
                </c:pt>
                <c:pt idx="2153">
                  <c:v>40067</c:v>
                </c:pt>
                <c:pt idx="2154">
                  <c:v>40070</c:v>
                </c:pt>
                <c:pt idx="2155">
                  <c:v>40071</c:v>
                </c:pt>
                <c:pt idx="2156">
                  <c:v>40072</c:v>
                </c:pt>
                <c:pt idx="2157">
                  <c:v>40073</c:v>
                </c:pt>
                <c:pt idx="2158">
                  <c:v>40074</c:v>
                </c:pt>
                <c:pt idx="2159">
                  <c:v>40077</c:v>
                </c:pt>
                <c:pt idx="2160">
                  <c:v>40078</c:v>
                </c:pt>
                <c:pt idx="2161">
                  <c:v>40079</c:v>
                </c:pt>
                <c:pt idx="2162">
                  <c:v>40080</c:v>
                </c:pt>
                <c:pt idx="2163">
                  <c:v>40081</c:v>
                </c:pt>
                <c:pt idx="2164">
                  <c:v>40084</c:v>
                </c:pt>
                <c:pt idx="2165">
                  <c:v>40085</c:v>
                </c:pt>
                <c:pt idx="2166">
                  <c:v>40086</c:v>
                </c:pt>
                <c:pt idx="2167">
                  <c:v>40087</c:v>
                </c:pt>
                <c:pt idx="2168">
                  <c:v>40088</c:v>
                </c:pt>
                <c:pt idx="2169">
                  <c:v>40091</c:v>
                </c:pt>
                <c:pt idx="2170">
                  <c:v>40092</c:v>
                </c:pt>
                <c:pt idx="2171">
                  <c:v>40093</c:v>
                </c:pt>
                <c:pt idx="2172">
                  <c:v>40094</c:v>
                </c:pt>
                <c:pt idx="2173">
                  <c:v>40095</c:v>
                </c:pt>
                <c:pt idx="2174">
                  <c:v>40099</c:v>
                </c:pt>
                <c:pt idx="2175">
                  <c:v>40100</c:v>
                </c:pt>
                <c:pt idx="2176">
                  <c:v>40101</c:v>
                </c:pt>
                <c:pt idx="2177">
                  <c:v>40102</c:v>
                </c:pt>
                <c:pt idx="2178">
                  <c:v>40105</c:v>
                </c:pt>
                <c:pt idx="2179">
                  <c:v>40106</c:v>
                </c:pt>
                <c:pt idx="2180">
                  <c:v>40107</c:v>
                </c:pt>
                <c:pt idx="2181">
                  <c:v>40108</c:v>
                </c:pt>
                <c:pt idx="2182">
                  <c:v>40109</c:v>
                </c:pt>
                <c:pt idx="2183">
                  <c:v>40112</c:v>
                </c:pt>
                <c:pt idx="2184">
                  <c:v>40113</c:v>
                </c:pt>
                <c:pt idx="2185">
                  <c:v>40114</c:v>
                </c:pt>
                <c:pt idx="2186">
                  <c:v>40115</c:v>
                </c:pt>
                <c:pt idx="2187">
                  <c:v>40116</c:v>
                </c:pt>
                <c:pt idx="2188">
                  <c:v>40120</c:v>
                </c:pt>
                <c:pt idx="2189">
                  <c:v>40121</c:v>
                </c:pt>
                <c:pt idx="2190">
                  <c:v>40122</c:v>
                </c:pt>
                <c:pt idx="2191">
                  <c:v>40123</c:v>
                </c:pt>
                <c:pt idx="2192">
                  <c:v>40126</c:v>
                </c:pt>
                <c:pt idx="2193">
                  <c:v>40127</c:v>
                </c:pt>
                <c:pt idx="2194">
                  <c:v>40128</c:v>
                </c:pt>
                <c:pt idx="2195">
                  <c:v>40129</c:v>
                </c:pt>
                <c:pt idx="2196">
                  <c:v>40130</c:v>
                </c:pt>
                <c:pt idx="2197">
                  <c:v>40133</c:v>
                </c:pt>
                <c:pt idx="2198">
                  <c:v>40134</c:v>
                </c:pt>
                <c:pt idx="2199">
                  <c:v>40135</c:v>
                </c:pt>
                <c:pt idx="2200">
                  <c:v>40136</c:v>
                </c:pt>
                <c:pt idx="2201">
                  <c:v>40140</c:v>
                </c:pt>
                <c:pt idx="2202">
                  <c:v>40141</c:v>
                </c:pt>
                <c:pt idx="2203">
                  <c:v>40142</c:v>
                </c:pt>
                <c:pt idx="2204">
                  <c:v>40143</c:v>
                </c:pt>
                <c:pt idx="2205">
                  <c:v>40144</c:v>
                </c:pt>
                <c:pt idx="2206">
                  <c:v>40147</c:v>
                </c:pt>
                <c:pt idx="2207">
                  <c:v>40148</c:v>
                </c:pt>
                <c:pt idx="2208">
                  <c:v>40149</c:v>
                </c:pt>
                <c:pt idx="2209">
                  <c:v>40150</c:v>
                </c:pt>
                <c:pt idx="2210">
                  <c:v>40151</c:v>
                </c:pt>
                <c:pt idx="2211">
                  <c:v>40154</c:v>
                </c:pt>
                <c:pt idx="2212">
                  <c:v>40155</c:v>
                </c:pt>
                <c:pt idx="2213">
                  <c:v>40156</c:v>
                </c:pt>
                <c:pt idx="2214">
                  <c:v>40157</c:v>
                </c:pt>
                <c:pt idx="2215">
                  <c:v>40158</c:v>
                </c:pt>
                <c:pt idx="2216">
                  <c:v>40161</c:v>
                </c:pt>
                <c:pt idx="2217">
                  <c:v>40162</c:v>
                </c:pt>
                <c:pt idx="2218">
                  <c:v>40163</c:v>
                </c:pt>
                <c:pt idx="2219">
                  <c:v>40164</c:v>
                </c:pt>
                <c:pt idx="2220">
                  <c:v>40165</c:v>
                </c:pt>
                <c:pt idx="2221">
                  <c:v>40168</c:v>
                </c:pt>
                <c:pt idx="2222">
                  <c:v>40169</c:v>
                </c:pt>
                <c:pt idx="2223">
                  <c:v>40170</c:v>
                </c:pt>
                <c:pt idx="2224">
                  <c:v>40175</c:v>
                </c:pt>
                <c:pt idx="2225">
                  <c:v>40176</c:v>
                </c:pt>
                <c:pt idx="2226">
                  <c:v>40177</c:v>
                </c:pt>
                <c:pt idx="2227">
                  <c:v>40182</c:v>
                </c:pt>
                <c:pt idx="2228">
                  <c:v>40183</c:v>
                </c:pt>
                <c:pt idx="2229">
                  <c:v>40184</c:v>
                </c:pt>
                <c:pt idx="2230">
                  <c:v>40185</c:v>
                </c:pt>
                <c:pt idx="2231">
                  <c:v>40186</c:v>
                </c:pt>
                <c:pt idx="2232">
                  <c:v>40189</c:v>
                </c:pt>
                <c:pt idx="2233">
                  <c:v>40190</c:v>
                </c:pt>
                <c:pt idx="2234">
                  <c:v>40191</c:v>
                </c:pt>
                <c:pt idx="2235">
                  <c:v>40192</c:v>
                </c:pt>
                <c:pt idx="2236">
                  <c:v>40193</c:v>
                </c:pt>
                <c:pt idx="2237">
                  <c:v>40196</c:v>
                </c:pt>
                <c:pt idx="2238">
                  <c:v>40197</c:v>
                </c:pt>
                <c:pt idx="2239">
                  <c:v>40198</c:v>
                </c:pt>
                <c:pt idx="2240">
                  <c:v>40199</c:v>
                </c:pt>
                <c:pt idx="2241">
                  <c:v>40200</c:v>
                </c:pt>
                <c:pt idx="2242">
                  <c:v>40204</c:v>
                </c:pt>
                <c:pt idx="2243">
                  <c:v>40205</c:v>
                </c:pt>
                <c:pt idx="2244">
                  <c:v>40206</c:v>
                </c:pt>
                <c:pt idx="2245">
                  <c:v>40207</c:v>
                </c:pt>
                <c:pt idx="2246">
                  <c:v>40210</c:v>
                </c:pt>
                <c:pt idx="2247">
                  <c:v>40211</c:v>
                </c:pt>
                <c:pt idx="2248">
                  <c:v>40212</c:v>
                </c:pt>
                <c:pt idx="2249">
                  <c:v>40213</c:v>
                </c:pt>
                <c:pt idx="2250">
                  <c:v>40214</c:v>
                </c:pt>
                <c:pt idx="2251">
                  <c:v>40217</c:v>
                </c:pt>
                <c:pt idx="2252">
                  <c:v>40218</c:v>
                </c:pt>
                <c:pt idx="2253">
                  <c:v>40219</c:v>
                </c:pt>
                <c:pt idx="2254">
                  <c:v>40220</c:v>
                </c:pt>
                <c:pt idx="2255">
                  <c:v>40221</c:v>
                </c:pt>
                <c:pt idx="2256">
                  <c:v>40226</c:v>
                </c:pt>
                <c:pt idx="2257">
                  <c:v>40227</c:v>
                </c:pt>
                <c:pt idx="2258">
                  <c:v>40228</c:v>
                </c:pt>
                <c:pt idx="2259">
                  <c:v>40231</c:v>
                </c:pt>
                <c:pt idx="2260">
                  <c:v>40232</c:v>
                </c:pt>
                <c:pt idx="2261">
                  <c:v>40233</c:v>
                </c:pt>
                <c:pt idx="2262">
                  <c:v>40234</c:v>
                </c:pt>
                <c:pt idx="2263">
                  <c:v>40235</c:v>
                </c:pt>
                <c:pt idx="2264">
                  <c:v>40238</c:v>
                </c:pt>
                <c:pt idx="2265">
                  <c:v>40239</c:v>
                </c:pt>
                <c:pt idx="2266">
                  <c:v>40240</c:v>
                </c:pt>
                <c:pt idx="2267">
                  <c:v>40241</c:v>
                </c:pt>
                <c:pt idx="2268">
                  <c:v>40242</c:v>
                </c:pt>
                <c:pt idx="2269">
                  <c:v>40245</c:v>
                </c:pt>
                <c:pt idx="2270">
                  <c:v>40246</c:v>
                </c:pt>
                <c:pt idx="2271">
                  <c:v>40247</c:v>
                </c:pt>
                <c:pt idx="2272">
                  <c:v>40248</c:v>
                </c:pt>
                <c:pt idx="2273">
                  <c:v>40249</c:v>
                </c:pt>
                <c:pt idx="2274">
                  <c:v>40252</c:v>
                </c:pt>
                <c:pt idx="2275">
                  <c:v>40253</c:v>
                </c:pt>
                <c:pt idx="2276">
                  <c:v>40254</c:v>
                </c:pt>
                <c:pt idx="2277">
                  <c:v>40255</c:v>
                </c:pt>
                <c:pt idx="2278">
                  <c:v>40256</c:v>
                </c:pt>
                <c:pt idx="2279">
                  <c:v>40259</c:v>
                </c:pt>
                <c:pt idx="2280">
                  <c:v>40260</c:v>
                </c:pt>
                <c:pt idx="2281">
                  <c:v>40261</c:v>
                </c:pt>
                <c:pt idx="2282">
                  <c:v>40262</c:v>
                </c:pt>
                <c:pt idx="2283">
                  <c:v>40263</c:v>
                </c:pt>
                <c:pt idx="2284">
                  <c:v>40266</c:v>
                </c:pt>
                <c:pt idx="2285">
                  <c:v>40267</c:v>
                </c:pt>
                <c:pt idx="2286">
                  <c:v>40268</c:v>
                </c:pt>
                <c:pt idx="2287">
                  <c:v>40269</c:v>
                </c:pt>
                <c:pt idx="2288">
                  <c:v>40273</c:v>
                </c:pt>
                <c:pt idx="2289">
                  <c:v>40274</c:v>
                </c:pt>
                <c:pt idx="2290">
                  <c:v>40275</c:v>
                </c:pt>
                <c:pt idx="2291">
                  <c:v>40276</c:v>
                </c:pt>
                <c:pt idx="2292">
                  <c:v>40277</c:v>
                </c:pt>
                <c:pt idx="2293">
                  <c:v>40280</c:v>
                </c:pt>
                <c:pt idx="2294">
                  <c:v>40281</c:v>
                </c:pt>
                <c:pt idx="2295">
                  <c:v>40282</c:v>
                </c:pt>
                <c:pt idx="2296">
                  <c:v>40283</c:v>
                </c:pt>
                <c:pt idx="2297">
                  <c:v>40284</c:v>
                </c:pt>
                <c:pt idx="2298">
                  <c:v>40287</c:v>
                </c:pt>
                <c:pt idx="2299">
                  <c:v>40288</c:v>
                </c:pt>
                <c:pt idx="2300">
                  <c:v>40290</c:v>
                </c:pt>
                <c:pt idx="2301">
                  <c:v>40291</c:v>
                </c:pt>
                <c:pt idx="2302">
                  <c:v>40294</c:v>
                </c:pt>
                <c:pt idx="2303">
                  <c:v>40295</c:v>
                </c:pt>
                <c:pt idx="2304">
                  <c:v>40296</c:v>
                </c:pt>
                <c:pt idx="2305">
                  <c:v>40297</c:v>
                </c:pt>
                <c:pt idx="2306">
                  <c:v>40298</c:v>
                </c:pt>
                <c:pt idx="2307">
                  <c:v>40301</c:v>
                </c:pt>
                <c:pt idx="2308">
                  <c:v>40302</c:v>
                </c:pt>
                <c:pt idx="2309">
                  <c:v>40303</c:v>
                </c:pt>
                <c:pt idx="2310">
                  <c:v>40304</c:v>
                </c:pt>
                <c:pt idx="2311">
                  <c:v>40305</c:v>
                </c:pt>
                <c:pt idx="2312">
                  <c:v>40308</c:v>
                </c:pt>
                <c:pt idx="2313">
                  <c:v>40309</c:v>
                </c:pt>
                <c:pt idx="2314">
                  <c:v>40310</c:v>
                </c:pt>
                <c:pt idx="2315">
                  <c:v>40311</c:v>
                </c:pt>
                <c:pt idx="2316">
                  <c:v>40312</c:v>
                </c:pt>
                <c:pt idx="2317">
                  <c:v>40315</c:v>
                </c:pt>
                <c:pt idx="2318">
                  <c:v>40316</c:v>
                </c:pt>
                <c:pt idx="2319">
                  <c:v>40317</c:v>
                </c:pt>
                <c:pt idx="2320">
                  <c:v>40318</c:v>
                </c:pt>
                <c:pt idx="2321">
                  <c:v>40319</c:v>
                </c:pt>
                <c:pt idx="2322">
                  <c:v>40322</c:v>
                </c:pt>
                <c:pt idx="2323">
                  <c:v>40323</c:v>
                </c:pt>
                <c:pt idx="2324">
                  <c:v>40324</c:v>
                </c:pt>
                <c:pt idx="2325">
                  <c:v>40325</c:v>
                </c:pt>
                <c:pt idx="2326">
                  <c:v>40326</c:v>
                </c:pt>
                <c:pt idx="2327">
                  <c:v>40329</c:v>
                </c:pt>
                <c:pt idx="2328">
                  <c:v>40330</c:v>
                </c:pt>
                <c:pt idx="2329">
                  <c:v>40331</c:v>
                </c:pt>
                <c:pt idx="2330">
                  <c:v>40333</c:v>
                </c:pt>
                <c:pt idx="2331">
                  <c:v>40336</c:v>
                </c:pt>
                <c:pt idx="2332">
                  <c:v>40337</c:v>
                </c:pt>
                <c:pt idx="2333">
                  <c:v>40338</c:v>
                </c:pt>
                <c:pt idx="2334">
                  <c:v>40339</c:v>
                </c:pt>
                <c:pt idx="2335">
                  <c:v>40340</c:v>
                </c:pt>
                <c:pt idx="2336">
                  <c:v>40343</c:v>
                </c:pt>
                <c:pt idx="2337">
                  <c:v>40344</c:v>
                </c:pt>
                <c:pt idx="2338">
                  <c:v>40345</c:v>
                </c:pt>
                <c:pt idx="2339">
                  <c:v>40346</c:v>
                </c:pt>
                <c:pt idx="2340">
                  <c:v>40347</c:v>
                </c:pt>
                <c:pt idx="2341">
                  <c:v>40350</c:v>
                </c:pt>
                <c:pt idx="2342">
                  <c:v>40351</c:v>
                </c:pt>
                <c:pt idx="2343">
                  <c:v>40352</c:v>
                </c:pt>
                <c:pt idx="2344">
                  <c:v>40353</c:v>
                </c:pt>
                <c:pt idx="2345">
                  <c:v>40354</c:v>
                </c:pt>
                <c:pt idx="2346">
                  <c:v>40357</c:v>
                </c:pt>
                <c:pt idx="2347">
                  <c:v>40358</c:v>
                </c:pt>
                <c:pt idx="2348">
                  <c:v>40359</c:v>
                </c:pt>
                <c:pt idx="2349">
                  <c:v>40360</c:v>
                </c:pt>
                <c:pt idx="2350">
                  <c:v>40361</c:v>
                </c:pt>
                <c:pt idx="2351">
                  <c:v>40364</c:v>
                </c:pt>
                <c:pt idx="2352">
                  <c:v>40365</c:v>
                </c:pt>
                <c:pt idx="2353">
                  <c:v>40366</c:v>
                </c:pt>
                <c:pt idx="2354">
                  <c:v>40367</c:v>
                </c:pt>
                <c:pt idx="2355">
                  <c:v>40371</c:v>
                </c:pt>
                <c:pt idx="2356">
                  <c:v>40372</c:v>
                </c:pt>
                <c:pt idx="2357">
                  <c:v>40373</c:v>
                </c:pt>
                <c:pt idx="2358">
                  <c:v>40374</c:v>
                </c:pt>
                <c:pt idx="2359">
                  <c:v>40375</c:v>
                </c:pt>
                <c:pt idx="2360">
                  <c:v>40378</c:v>
                </c:pt>
                <c:pt idx="2361">
                  <c:v>40379</c:v>
                </c:pt>
                <c:pt idx="2362">
                  <c:v>40380</c:v>
                </c:pt>
                <c:pt idx="2363">
                  <c:v>40381</c:v>
                </c:pt>
                <c:pt idx="2364">
                  <c:v>40382</c:v>
                </c:pt>
                <c:pt idx="2365">
                  <c:v>40385</c:v>
                </c:pt>
                <c:pt idx="2366">
                  <c:v>40386</c:v>
                </c:pt>
                <c:pt idx="2367">
                  <c:v>40387</c:v>
                </c:pt>
                <c:pt idx="2368">
                  <c:v>40388</c:v>
                </c:pt>
                <c:pt idx="2369">
                  <c:v>40389</c:v>
                </c:pt>
                <c:pt idx="2370">
                  <c:v>40392</c:v>
                </c:pt>
                <c:pt idx="2371">
                  <c:v>40393</c:v>
                </c:pt>
                <c:pt idx="2372">
                  <c:v>40394</c:v>
                </c:pt>
                <c:pt idx="2373">
                  <c:v>40395</c:v>
                </c:pt>
                <c:pt idx="2374">
                  <c:v>40396</c:v>
                </c:pt>
                <c:pt idx="2375">
                  <c:v>40399</c:v>
                </c:pt>
                <c:pt idx="2376">
                  <c:v>40400</c:v>
                </c:pt>
                <c:pt idx="2377">
                  <c:v>40401</c:v>
                </c:pt>
                <c:pt idx="2378">
                  <c:v>40402</c:v>
                </c:pt>
                <c:pt idx="2379">
                  <c:v>40403</c:v>
                </c:pt>
                <c:pt idx="2380">
                  <c:v>40406</c:v>
                </c:pt>
                <c:pt idx="2381">
                  <c:v>40407</c:v>
                </c:pt>
                <c:pt idx="2382">
                  <c:v>40408</c:v>
                </c:pt>
                <c:pt idx="2383">
                  <c:v>40409</c:v>
                </c:pt>
                <c:pt idx="2384">
                  <c:v>40410</c:v>
                </c:pt>
                <c:pt idx="2385">
                  <c:v>40413</c:v>
                </c:pt>
                <c:pt idx="2386">
                  <c:v>40414</c:v>
                </c:pt>
                <c:pt idx="2387">
                  <c:v>40415</c:v>
                </c:pt>
                <c:pt idx="2388">
                  <c:v>40416</c:v>
                </c:pt>
                <c:pt idx="2389">
                  <c:v>40417</c:v>
                </c:pt>
                <c:pt idx="2390">
                  <c:v>40420</c:v>
                </c:pt>
                <c:pt idx="2391">
                  <c:v>40421</c:v>
                </c:pt>
                <c:pt idx="2392">
                  <c:v>40422</c:v>
                </c:pt>
                <c:pt idx="2393">
                  <c:v>40423</c:v>
                </c:pt>
                <c:pt idx="2394">
                  <c:v>40424</c:v>
                </c:pt>
                <c:pt idx="2395">
                  <c:v>40427</c:v>
                </c:pt>
                <c:pt idx="2396">
                  <c:v>40429</c:v>
                </c:pt>
                <c:pt idx="2397">
                  <c:v>40430</c:v>
                </c:pt>
                <c:pt idx="2398">
                  <c:v>40431</c:v>
                </c:pt>
                <c:pt idx="2399">
                  <c:v>40434</c:v>
                </c:pt>
                <c:pt idx="2400">
                  <c:v>40435</c:v>
                </c:pt>
                <c:pt idx="2401">
                  <c:v>40436</c:v>
                </c:pt>
                <c:pt idx="2402">
                  <c:v>40437</c:v>
                </c:pt>
                <c:pt idx="2403">
                  <c:v>40438</c:v>
                </c:pt>
                <c:pt idx="2404">
                  <c:v>40441</c:v>
                </c:pt>
                <c:pt idx="2405">
                  <c:v>40442</c:v>
                </c:pt>
                <c:pt idx="2406">
                  <c:v>40443</c:v>
                </c:pt>
                <c:pt idx="2407">
                  <c:v>40444</c:v>
                </c:pt>
                <c:pt idx="2408">
                  <c:v>40445</c:v>
                </c:pt>
                <c:pt idx="2409">
                  <c:v>40448</c:v>
                </c:pt>
                <c:pt idx="2410">
                  <c:v>40449</c:v>
                </c:pt>
                <c:pt idx="2411">
                  <c:v>40450</c:v>
                </c:pt>
                <c:pt idx="2412">
                  <c:v>40451</c:v>
                </c:pt>
                <c:pt idx="2413">
                  <c:v>40452</c:v>
                </c:pt>
                <c:pt idx="2414">
                  <c:v>40455</c:v>
                </c:pt>
                <c:pt idx="2415">
                  <c:v>40456</c:v>
                </c:pt>
                <c:pt idx="2416">
                  <c:v>40457</c:v>
                </c:pt>
                <c:pt idx="2417">
                  <c:v>40458</c:v>
                </c:pt>
                <c:pt idx="2418">
                  <c:v>40459</c:v>
                </c:pt>
                <c:pt idx="2419">
                  <c:v>40462</c:v>
                </c:pt>
                <c:pt idx="2420">
                  <c:v>40464</c:v>
                </c:pt>
                <c:pt idx="2421">
                  <c:v>40465</c:v>
                </c:pt>
                <c:pt idx="2422">
                  <c:v>40466</c:v>
                </c:pt>
                <c:pt idx="2423">
                  <c:v>40469</c:v>
                </c:pt>
                <c:pt idx="2424">
                  <c:v>40470</c:v>
                </c:pt>
                <c:pt idx="2425">
                  <c:v>40471</c:v>
                </c:pt>
                <c:pt idx="2426">
                  <c:v>40472</c:v>
                </c:pt>
                <c:pt idx="2427">
                  <c:v>40473</c:v>
                </c:pt>
                <c:pt idx="2428">
                  <c:v>40476</c:v>
                </c:pt>
                <c:pt idx="2429">
                  <c:v>40477</c:v>
                </c:pt>
                <c:pt idx="2430">
                  <c:v>40478</c:v>
                </c:pt>
                <c:pt idx="2431">
                  <c:v>40479</c:v>
                </c:pt>
                <c:pt idx="2432">
                  <c:v>40480</c:v>
                </c:pt>
                <c:pt idx="2433">
                  <c:v>40483</c:v>
                </c:pt>
                <c:pt idx="2434">
                  <c:v>40485</c:v>
                </c:pt>
                <c:pt idx="2435">
                  <c:v>40486</c:v>
                </c:pt>
                <c:pt idx="2436">
                  <c:v>40487</c:v>
                </c:pt>
                <c:pt idx="2437">
                  <c:v>40490</c:v>
                </c:pt>
                <c:pt idx="2438">
                  <c:v>40491</c:v>
                </c:pt>
                <c:pt idx="2439">
                  <c:v>40492</c:v>
                </c:pt>
                <c:pt idx="2440">
                  <c:v>40493</c:v>
                </c:pt>
                <c:pt idx="2441">
                  <c:v>40494</c:v>
                </c:pt>
                <c:pt idx="2442">
                  <c:v>40498</c:v>
                </c:pt>
                <c:pt idx="2443">
                  <c:v>40499</c:v>
                </c:pt>
                <c:pt idx="2444">
                  <c:v>40500</c:v>
                </c:pt>
                <c:pt idx="2445">
                  <c:v>40501</c:v>
                </c:pt>
                <c:pt idx="2446">
                  <c:v>40504</c:v>
                </c:pt>
                <c:pt idx="2447">
                  <c:v>40505</c:v>
                </c:pt>
                <c:pt idx="2448">
                  <c:v>40506</c:v>
                </c:pt>
                <c:pt idx="2449">
                  <c:v>40507</c:v>
                </c:pt>
                <c:pt idx="2450">
                  <c:v>40508</c:v>
                </c:pt>
                <c:pt idx="2451">
                  <c:v>40511</c:v>
                </c:pt>
                <c:pt idx="2452">
                  <c:v>40512</c:v>
                </c:pt>
                <c:pt idx="2453">
                  <c:v>40513</c:v>
                </c:pt>
                <c:pt idx="2454">
                  <c:v>40514</c:v>
                </c:pt>
                <c:pt idx="2455">
                  <c:v>40515</c:v>
                </c:pt>
                <c:pt idx="2456">
                  <c:v>40518</c:v>
                </c:pt>
                <c:pt idx="2457">
                  <c:v>40519</c:v>
                </c:pt>
                <c:pt idx="2458">
                  <c:v>40520</c:v>
                </c:pt>
                <c:pt idx="2459">
                  <c:v>40521</c:v>
                </c:pt>
                <c:pt idx="2460">
                  <c:v>40522</c:v>
                </c:pt>
                <c:pt idx="2461">
                  <c:v>40525</c:v>
                </c:pt>
                <c:pt idx="2462">
                  <c:v>40526</c:v>
                </c:pt>
                <c:pt idx="2463">
                  <c:v>40527</c:v>
                </c:pt>
                <c:pt idx="2464">
                  <c:v>40528</c:v>
                </c:pt>
                <c:pt idx="2465">
                  <c:v>40529</c:v>
                </c:pt>
                <c:pt idx="2466">
                  <c:v>40532</c:v>
                </c:pt>
                <c:pt idx="2467">
                  <c:v>40533</c:v>
                </c:pt>
                <c:pt idx="2468">
                  <c:v>40534</c:v>
                </c:pt>
                <c:pt idx="2469">
                  <c:v>40535</c:v>
                </c:pt>
                <c:pt idx="2470">
                  <c:v>40539</c:v>
                </c:pt>
                <c:pt idx="2471">
                  <c:v>40540</c:v>
                </c:pt>
                <c:pt idx="2472">
                  <c:v>40541</c:v>
                </c:pt>
                <c:pt idx="2473">
                  <c:v>40542</c:v>
                </c:pt>
                <c:pt idx="2474">
                  <c:v>40546</c:v>
                </c:pt>
                <c:pt idx="2475">
                  <c:v>40547</c:v>
                </c:pt>
                <c:pt idx="2476">
                  <c:v>40548</c:v>
                </c:pt>
                <c:pt idx="2477">
                  <c:v>40549</c:v>
                </c:pt>
                <c:pt idx="2478">
                  <c:v>40550</c:v>
                </c:pt>
                <c:pt idx="2479">
                  <c:v>40553</c:v>
                </c:pt>
                <c:pt idx="2480">
                  <c:v>40554</c:v>
                </c:pt>
                <c:pt idx="2481">
                  <c:v>40555</c:v>
                </c:pt>
                <c:pt idx="2482">
                  <c:v>40556</c:v>
                </c:pt>
                <c:pt idx="2483">
                  <c:v>40557</c:v>
                </c:pt>
                <c:pt idx="2484">
                  <c:v>40560</c:v>
                </c:pt>
                <c:pt idx="2485">
                  <c:v>40561</c:v>
                </c:pt>
                <c:pt idx="2486">
                  <c:v>40562</c:v>
                </c:pt>
                <c:pt idx="2487">
                  <c:v>40563</c:v>
                </c:pt>
                <c:pt idx="2488">
                  <c:v>40564</c:v>
                </c:pt>
                <c:pt idx="2489">
                  <c:v>40567</c:v>
                </c:pt>
                <c:pt idx="2490">
                  <c:v>40569</c:v>
                </c:pt>
                <c:pt idx="2491">
                  <c:v>40570</c:v>
                </c:pt>
                <c:pt idx="2492">
                  <c:v>40571</c:v>
                </c:pt>
                <c:pt idx="2493">
                  <c:v>40574</c:v>
                </c:pt>
                <c:pt idx="2494">
                  <c:v>40575</c:v>
                </c:pt>
                <c:pt idx="2495">
                  <c:v>40576</c:v>
                </c:pt>
                <c:pt idx="2496">
                  <c:v>40577</c:v>
                </c:pt>
                <c:pt idx="2497">
                  <c:v>40578</c:v>
                </c:pt>
                <c:pt idx="2498">
                  <c:v>40581</c:v>
                </c:pt>
                <c:pt idx="2499">
                  <c:v>40582</c:v>
                </c:pt>
                <c:pt idx="2500">
                  <c:v>40583</c:v>
                </c:pt>
                <c:pt idx="2501">
                  <c:v>40584</c:v>
                </c:pt>
                <c:pt idx="2502">
                  <c:v>40585</c:v>
                </c:pt>
                <c:pt idx="2503">
                  <c:v>40588</c:v>
                </c:pt>
                <c:pt idx="2504">
                  <c:v>40589</c:v>
                </c:pt>
                <c:pt idx="2505">
                  <c:v>40590</c:v>
                </c:pt>
                <c:pt idx="2506">
                  <c:v>40591</c:v>
                </c:pt>
                <c:pt idx="2507">
                  <c:v>40592</c:v>
                </c:pt>
                <c:pt idx="2508">
                  <c:v>40595</c:v>
                </c:pt>
                <c:pt idx="2509">
                  <c:v>40596</c:v>
                </c:pt>
                <c:pt idx="2510">
                  <c:v>40597</c:v>
                </c:pt>
                <c:pt idx="2511">
                  <c:v>40598</c:v>
                </c:pt>
                <c:pt idx="2512">
                  <c:v>40599</c:v>
                </c:pt>
                <c:pt idx="2513">
                  <c:v>40602</c:v>
                </c:pt>
                <c:pt idx="2514">
                  <c:v>40603</c:v>
                </c:pt>
                <c:pt idx="2515">
                  <c:v>40604</c:v>
                </c:pt>
                <c:pt idx="2516">
                  <c:v>40605</c:v>
                </c:pt>
                <c:pt idx="2517">
                  <c:v>40606</c:v>
                </c:pt>
                <c:pt idx="2518">
                  <c:v>40611</c:v>
                </c:pt>
                <c:pt idx="2519">
                  <c:v>40612</c:v>
                </c:pt>
                <c:pt idx="2520">
                  <c:v>40613</c:v>
                </c:pt>
                <c:pt idx="2521">
                  <c:v>40616</c:v>
                </c:pt>
                <c:pt idx="2522">
                  <c:v>40617</c:v>
                </c:pt>
                <c:pt idx="2523">
                  <c:v>40618</c:v>
                </c:pt>
                <c:pt idx="2524">
                  <c:v>40619</c:v>
                </c:pt>
                <c:pt idx="2525">
                  <c:v>40620</c:v>
                </c:pt>
                <c:pt idx="2526">
                  <c:v>40623</c:v>
                </c:pt>
                <c:pt idx="2527">
                  <c:v>40624</c:v>
                </c:pt>
                <c:pt idx="2528">
                  <c:v>40625</c:v>
                </c:pt>
                <c:pt idx="2529">
                  <c:v>40626</c:v>
                </c:pt>
                <c:pt idx="2530">
                  <c:v>40627</c:v>
                </c:pt>
                <c:pt idx="2531">
                  <c:v>40630</c:v>
                </c:pt>
                <c:pt idx="2532">
                  <c:v>40631</c:v>
                </c:pt>
                <c:pt idx="2533">
                  <c:v>40632</c:v>
                </c:pt>
                <c:pt idx="2534">
                  <c:v>40633</c:v>
                </c:pt>
                <c:pt idx="2535">
                  <c:v>40634</c:v>
                </c:pt>
                <c:pt idx="2536">
                  <c:v>40637</c:v>
                </c:pt>
                <c:pt idx="2537">
                  <c:v>40638</c:v>
                </c:pt>
                <c:pt idx="2538">
                  <c:v>40639</c:v>
                </c:pt>
                <c:pt idx="2539">
                  <c:v>40640</c:v>
                </c:pt>
                <c:pt idx="2540">
                  <c:v>40641</c:v>
                </c:pt>
                <c:pt idx="2541">
                  <c:v>40644</c:v>
                </c:pt>
                <c:pt idx="2542">
                  <c:v>40645</c:v>
                </c:pt>
                <c:pt idx="2543">
                  <c:v>40646</c:v>
                </c:pt>
                <c:pt idx="2544">
                  <c:v>40647</c:v>
                </c:pt>
                <c:pt idx="2545">
                  <c:v>40648</c:v>
                </c:pt>
                <c:pt idx="2546">
                  <c:v>40651</c:v>
                </c:pt>
                <c:pt idx="2547">
                  <c:v>40652</c:v>
                </c:pt>
                <c:pt idx="2548">
                  <c:v>40653</c:v>
                </c:pt>
                <c:pt idx="2549">
                  <c:v>40658</c:v>
                </c:pt>
                <c:pt idx="2550">
                  <c:v>40659</c:v>
                </c:pt>
                <c:pt idx="2551">
                  <c:v>40660</c:v>
                </c:pt>
                <c:pt idx="2552">
                  <c:v>40661</c:v>
                </c:pt>
                <c:pt idx="2553">
                  <c:v>40662</c:v>
                </c:pt>
                <c:pt idx="2554">
                  <c:v>40665</c:v>
                </c:pt>
                <c:pt idx="2555">
                  <c:v>40666</c:v>
                </c:pt>
                <c:pt idx="2556">
                  <c:v>40667</c:v>
                </c:pt>
                <c:pt idx="2557">
                  <c:v>40668</c:v>
                </c:pt>
                <c:pt idx="2558">
                  <c:v>40669</c:v>
                </c:pt>
                <c:pt idx="2559">
                  <c:v>40672</c:v>
                </c:pt>
                <c:pt idx="2560">
                  <c:v>40673</c:v>
                </c:pt>
                <c:pt idx="2561">
                  <c:v>40674</c:v>
                </c:pt>
                <c:pt idx="2562">
                  <c:v>40675</c:v>
                </c:pt>
                <c:pt idx="2563">
                  <c:v>40676</c:v>
                </c:pt>
                <c:pt idx="2564">
                  <c:v>40679</c:v>
                </c:pt>
                <c:pt idx="2565">
                  <c:v>40680</c:v>
                </c:pt>
                <c:pt idx="2566">
                  <c:v>40681</c:v>
                </c:pt>
                <c:pt idx="2567">
                  <c:v>40682</c:v>
                </c:pt>
                <c:pt idx="2568">
                  <c:v>40683</c:v>
                </c:pt>
                <c:pt idx="2569">
                  <c:v>40686</c:v>
                </c:pt>
                <c:pt idx="2570">
                  <c:v>40687</c:v>
                </c:pt>
                <c:pt idx="2571">
                  <c:v>40688</c:v>
                </c:pt>
                <c:pt idx="2572">
                  <c:v>40689</c:v>
                </c:pt>
                <c:pt idx="2573">
                  <c:v>40690</c:v>
                </c:pt>
                <c:pt idx="2574">
                  <c:v>40693</c:v>
                </c:pt>
                <c:pt idx="2575">
                  <c:v>40694</c:v>
                </c:pt>
                <c:pt idx="2576">
                  <c:v>40695</c:v>
                </c:pt>
                <c:pt idx="2577">
                  <c:v>40696</c:v>
                </c:pt>
                <c:pt idx="2578">
                  <c:v>40697</c:v>
                </c:pt>
                <c:pt idx="2579">
                  <c:v>40700</c:v>
                </c:pt>
                <c:pt idx="2580">
                  <c:v>40701</c:v>
                </c:pt>
                <c:pt idx="2581">
                  <c:v>40702</c:v>
                </c:pt>
                <c:pt idx="2582">
                  <c:v>40703</c:v>
                </c:pt>
                <c:pt idx="2583">
                  <c:v>40704</c:v>
                </c:pt>
                <c:pt idx="2584">
                  <c:v>40707</c:v>
                </c:pt>
                <c:pt idx="2585">
                  <c:v>40708</c:v>
                </c:pt>
                <c:pt idx="2586">
                  <c:v>40709</c:v>
                </c:pt>
                <c:pt idx="2587">
                  <c:v>40710</c:v>
                </c:pt>
                <c:pt idx="2588">
                  <c:v>40711</c:v>
                </c:pt>
                <c:pt idx="2589">
                  <c:v>40714</c:v>
                </c:pt>
                <c:pt idx="2590">
                  <c:v>40715</c:v>
                </c:pt>
                <c:pt idx="2591">
                  <c:v>40716</c:v>
                </c:pt>
                <c:pt idx="2592">
                  <c:v>40718</c:v>
                </c:pt>
                <c:pt idx="2593">
                  <c:v>40721</c:v>
                </c:pt>
                <c:pt idx="2594">
                  <c:v>40722</c:v>
                </c:pt>
                <c:pt idx="2595">
                  <c:v>40723</c:v>
                </c:pt>
                <c:pt idx="2596">
                  <c:v>40724</c:v>
                </c:pt>
                <c:pt idx="2597">
                  <c:v>40725</c:v>
                </c:pt>
                <c:pt idx="2598">
                  <c:v>40728</c:v>
                </c:pt>
                <c:pt idx="2599">
                  <c:v>40729</c:v>
                </c:pt>
                <c:pt idx="2600">
                  <c:v>40730</c:v>
                </c:pt>
                <c:pt idx="2601">
                  <c:v>40731</c:v>
                </c:pt>
                <c:pt idx="2602">
                  <c:v>40732</c:v>
                </c:pt>
                <c:pt idx="2603">
                  <c:v>40735</c:v>
                </c:pt>
                <c:pt idx="2604">
                  <c:v>40736</c:v>
                </c:pt>
                <c:pt idx="2605">
                  <c:v>40737</c:v>
                </c:pt>
                <c:pt idx="2606">
                  <c:v>40738</c:v>
                </c:pt>
                <c:pt idx="2607">
                  <c:v>40739</c:v>
                </c:pt>
                <c:pt idx="2608">
                  <c:v>40742</c:v>
                </c:pt>
                <c:pt idx="2609">
                  <c:v>40743</c:v>
                </c:pt>
                <c:pt idx="2610">
                  <c:v>40744</c:v>
                </c:pt>
                <c:pt idx="2611">
                  <c:v>40745</c:v>
                </c:pt>
                <c:pt idx="2612">
                  <c:v>40746</c:v>
                </c:pt>
                <c:pt idx="2613">
                  <c:v>40749</c:v>
                </c:pt>
                <c:pt idx="2614">
                  <c:v>40750</c:v>
                </c:pt>
                <c:pt idx="2615">
                  <c:v>40751</c:v>
                </c:pt>
                <c:pt idx="2616">
                  <c:v>40752</c:v>
                </c:pt>
                <c:pt idx="2617">
                  <c:v>40753</c:v>
                </c:pt>
                <c:pt idx="2618">
                  <c:v>40756</c:v>
                </c:pt>
                <c:pt idx="2619">
                  <c:v>40757</c:v>
                </c:pt>
                <c:pt idx="2620">
                  <c:v>40758</c:v>
                </c:pt>
                <c:pt idx="2621">
                  <c:v>40759</c:v>
                </c:pt>
                <c:pt idx="2622">
                  <c:v>40760</c:v>
                </c:pt>
                <c:pt idx="2623">
                  <c:v>40763</c:v>
                </c:pt>
                <c:pt idx="2624">
                  <c:v>40764</c:v>
                </c:pt>
                <c:pt idx="2625">
                  <c:v>40765</c:v>
                </c:pt>
                <c:pt idx="2626">
                  <c:v>40766</c:v>
                </c:pt>
                <c:pt idx="2627">
                  <c:v>40767</c:v>
                </c:pt>
                <c:pt idx="2628">
                  <c:v>40770</c:v>
                </c:pt>
                <c:pt idx="2629">
                  <c:v>40771</c:v>
                </c:pt>
                <c:pt idx="2630">
                  <c:v>40772</c:v>
                </c:pt>
                <c:pt idx="2631">
                  <c:v>40773</c:v>
                </c:pt>
                <c:pt idx="2632">
                  <c:v>40774</c:v>
                </c:pt>
                <c:pt idx="2633">
                  <c:v>40777</c:v>
                </c:pt>
                <c:pt idx="2634">
                  <c:v>40778</c:v>
                </c:pt>
                <c:pt idx="2635">
                  <c:v>40779</c:v>
                </c:pt>
                <c:pt idx="2636">
                  <c:v>40780</c:v>
                </c:pt>
                <c:pt idx="2637">
                  <c:v>40781</c:v>
                </c:pt>
                <c:pt idx="2638">
                  <c:v>40784</c:v>
                </c:pt>
                <c:pt idx="2639">
                  <c:v>40785</c:v>
                </c:pt>
                <c:pt idx="2640">
                  <c:v>40786</c:v>
                </c:pt>
                <c:pt idx="2641">
                  <c:v>40787</c:v>
                </c:pt>
                <c:pt idx="2642">
                  <c:v>40788</c:v>
                </c:pt>
                <c:pt idx="2643">
                  <c:v>40791</c:v>
                </c:pt>
                <c:pt idx="2644">
                  <c:v>40792</c:v>
                </c:pt>
                <c:pt idx="2645">
                  <c:v>40794</c:v>
                </c:pt>
                <c:pt idx="2646">
                  <c:v>40795</c:v>
                </c:pt>
                <c:pt idx="2647">
                  <c:v>40798</c:v>
                </c:pt>
                <c:pt idx="2648">
                  <c:v>40799</c:v>
                </c:pt>
                <c:pt idx="2649">
                  <c:v>40800</c:v>
                </c:pt>
                <c:pt idx="2650">
                  <c:v>40801</c:v>
                </c:pt>
                <c:pt idx="2651">
                  <c:v>40802</c:v>
                </c:pt>
                <c:pt idx="2652">
                  <c:v>40805</c:v>
                </c:pt>
                <c:pt idx="2653">
                  <c:v>40806</c:v>
                </c:pt>
                <c:pt idx="2654">
                  <c:v>40807</c:v>
                </c:pt>
                <c:pt idx="2655">
                  <c:v>40808</c:v>
                </c:pt>
                <c:pt idx="2656">
                  <c:v>40809</c:v>
                </c:pt>
                <c:pt idx="2657">
                  <c:v>40812</c:v>
                </c:pt>
                <c:pt idx="2658">
                  <c:v>40813</c:v>
                </c:pt>
                <c:pt idx="2659">
                  <c:v>40814</c:v>
                </c:pt>
                <c:pt idx="2660">
                  <c:v>40815</c:v>
                </c:pt>
                <c:pt idx="2661">
                  <c:v>40816</c:v>
                </c:pt>
                <c:pt idx="2662">
                  <c:v>40819</c:v>
                </c:pt>
                <c:pt idx="2663">
                  <c:v>40820</c:v>
                </c:pt>
                <c:pt idx="2664">
                  <c:v>40821</c:v>
                </c:pt>
                <c:pt idx="2665">
                  <c:v>40822</c:v>
                </c:pt>
                <c:pt idx="2666">
                  <c:v>40823</c:v>
                </c:pt>
                <c:pt idx="2667">
                  <c:v>40826</c:v>
                </c:pt>
                <c:pt idx="2668">
                  <c:v>40827</c:v>
                </c:pt>
                <c:pt idx="2669">
                  <c:v>40829</c:v>
                </c:pt>
                <c:pt idx="2670">
                  <c:v>40830</c:v>
                </c:pt>
                <c:pt idx="2671">
                  <c:v>40833</c:v>
                </c:pt>
                <c:pt idx="2672">
                  <c:v>40834</c:v>
                </c:pt>
                <c:pt idx="2673">
                  <c:v>40835</c:v>
                </c:pt>
                <c:pt idx="2674">
                  <c:v>40836</c:v>
                </c:pt>
                <c:pt idx="2675">
                  <c:v>40837</c:v>
                </c:pt>
                <c:pt idx="2676">
                  <c:v>40840</c:v>
                </c:pt>
                <c:pt idx="2677">
                  <c:v>40841</c:v>
                </c:pt>
                <c:pt idx="2678">
                  <c:v>40842</c:v>
                </c:pt>
                <c:pt idx="2679">
                  <c:v>40843</c:v>
                </c:pt>
                <c:pt idx="2680">
                  <c:v>40844</c:v>
                </c:pt>
                <c:pt idx="2681">
                  <c:v>40847</c:v>
                </c:pt>
                <c:pt idx="2682">
                  <c:v>40848</c:v>
                </c:pt>
                <c:pt idx="2683">
                  <c:v>40850</c:v>
                </c:pt>
                <c:pt idx="2684">
                  <c:v>40851</c:v>
                </c:pt>
                <c:pt idx="2685">
                  <c:v>40854</c:v>
                </c:pt>
                <c:pt idx="2686">
                  <c:v>40855</c:v>
                </c:pt>
                <c:pt idx="2687">
                  <c:v>40856</c:v>
                </c:pt>
                <c:pt idx="2688">
                  <c:v>40857</c:v>
                </c:pt>
                <c:pt idx="2689">
                  <c:v>40858</c:v>
                </c:pt>
                <c:pt idx="2690">
                  <c:v>40861</c:v>
                </c:pt>
                <c:pt idx="2691">
                  <c:v>40863</c:v>
                </c:pt>
                <c:pt idx="2692">
                  <c:v>40864</c:v>
                </c:pt>
                <c:pt idx="2693">
                  <c:v>40865</c:v>
                </c:pt>
                <c:pt idx="2694">
                  <c:v>40868</c:v>
                </c:pt>
                <c:pt idx="2695">
                  <c:v>40869</c:v>
                </c:pt>
                <c:pt idx="2696">
                  <c:v>40870</c:v>
                </c:pt>
                <c:pt idx="2697">
                  <c:v>40871</c:v>
                </c:pt>
                <c:pt idx="2698">
                  <c:v>40872</c:v>
                </c:pt>
                <c:pt idx="2699">
                  <c:v>40875</c:v>
                </c:pt>
                <c:pt idx="2700">
                  <c:v>40876</c:v>
                </c:pt>
                <c:pt idx="2701">
                  <c:v>40877</c:v>
                </c:pt>
                <c:pt idx="2702">
                  <c:v>40878</c:v>
                </c:pt>
                <c:pt idx="2703">
                  <c:v>40879</c:v>
                </c:pt>
                <c:pt idx="2704">
                  <c:v>40882</c:v>
                </c:pt>
                <c:pt idx="2705">
                  <c:v>40883</c:v>
                </c:pt>
                <c:pt idx="2706">
                  <c:v>40884</c:v>
                </c:pt>
                <c:pt idx="2707">
                  <c:v>40885</c:v>
                </c:pt>
                <c:pt idx="2708">
                  <c:v>40886</c:v>
                </c:pt>
                <c:pt idx="2709">
                  <c:v>40889</c:v>
                </c:pt>
                <c:pt idx="2710">
                  <c:v>40890</c:v>
                </c:pt>
                <c:pt idx="2711">
                  <c:v>40891</c:v>
                </c:pt>
                <c:pt idx="2712">
                  <c:v>40892</c:v>
                </c:pt>
                <c:pt idx="2713">
                  <c:v>40893</c:v>
                </c:pt>
                <c:pt idx="2714">
                  <c:v>40896</c:v>
                </c:pt>
                <c:pt idx="2715">
                  <c:v>40897</c:v>
                </c:pt>
                <c:pt idx="2716">
                  <c:v>40898</c:v>
                </c:pt>
                <c:pt idx="2717">
                  <c:v>40899</c:v>
                </c:pt>
                <c:pt idx="2718">
                  <c:v>40900</c:v>
                </c:pt>
                <c:pt idx="2719">
                  <c:v>40903</c:v>
                </c:pt>
                <c:pt idx="2720">
                  <c:v>40904</c:v>
                </c:pt>
                <c:pt idx="2721">
                  <c:v>40905</c:v>
                </c:pt>
                <c:pt idx="2722">
                  <c:v>40906</c:v>
                </c:pt>
                <c:pt idx="2723">
                  <c:v>40910</c:v>
                </c:pt>
                <c:pt idx="2724">
                  <c:v>40911</c:v>
                </c:pt>
                <c:pt idx="2725">
                  <c:v>40912</c:v>
                </c:pt>
                <c:pt idx="2726">
                  <c:v>40913</c:v>
                </c:pt>
                <c:pt idx="2727">
                  <c:v>40914</c:v>
                </c:pt>
                <c:pt idx="2728">
                  <c:v>40917</c:v>
                </c:pt>
                <c:pt idx="2729">
                  <c:v>40918</c:v>
                </c:pt>
                <c:pt idx="2730">
                  <c:v>40919</c:v>
                </c:pt>
                <c:pt idx="2731">
                  <c:v>40920</c:v>
                </c:pt>
                <c:pt idx="2732">
                  <c:v>40921</c:v>
                </c:pt>
                <c:pt idx="2733">
                  <c:v>40924</c:v>
                </c:pt>
                <c:pt idx="2734">
                  <c:v>40925</c:v>
                </c:pt>
                <c:pt idx="2735">
                  <c:v>40926</c:v>
                </c:pt>
                <c:pt idx="2736">
                  <c:v>40927</c:v>
                </c:pt>
                <c:pt idx="2737">
                  <c:v>40928</c:v>
                </c:pt>
                <c:pt idx="2738">
                  <c:v>40931</c:v>
                </c:pt>
                <c:pt idx="2739">
                  <c:v>40932</c:v>
                </c:pt>
                <c:pt idx="2740">
                  <c:v>40934</c:v>
                </c:pt>
                <c:pt idx="2741">
                  <c:v>40935</c:v>
                </c:pt>
                <c:pt idx="2742">
                  <c:v>40938</c:v>
                </c:pt>
                <c:pt idx="2743">
                  <c:v>40939</c:v>
                </c:pt>
                <c:pt idx="2744">
                  <c:v>40940</c:v>
                </c:pt>
                <c:pt idx="2745">
                  <c:v>40941</c:v>
                </c:pt>
                <c:pt idx="2746">
                  <c:v>40942</c:v>
                </c:pt>
                <c:pt idx="2747">
                  <c:v>40945</c:v>
                </c:pt>
                <c:pt idx="2748">
                  <c:v>40946</c:v>
                </c:pt>
                <c:pt idx="2749">
                  <c:v>40947</c:v>
                </c:pt>
                <c:pt idx="2750">
                  <c:v>40948</c:v>
                </c:pt>
                <c:pt idx="2751">
                  <c:v>40949</c:v>
                </c:pt>
                <c:pt idx="2752">
                  <c:v>40952</c:v>
                </c:pt>
                <c:pt idx="2753">
                  <c:v>40953</c:v>
                </c:pt>
                <c:pt idx="2754">
                  <c:v>40954</c:v>
                </c:pt>
                <c:pt idx="2755">
                  <c:v>40955</c:v>
                </c:pt>
                <c:pt idx="2756">
                  <c:v>40956</c:v>
                </c:pt>
                <c:pt idx="2757">
                  <c:v>40962</c:v>
                </c:pt>
                <c:pt idx="2758">
                  <c:v>40963</c:v>
                </c:pt>
                <c:pt idx="2759">
                  <c:v>40966</c:v>
                </c:pt>
                <c:pt idx="2760">
                  <c:v>40967</c:v>
                </c:pt>
                <c:pt idx="2761">
                  <c:v>40968</c:v>
                </c:pt>
                <c:pt idx="2762">
                  <c:v>40969</c:v>
                </c:pt>
                <c:pt idx="2763">
                  <c:v>40970</c:v>
                </c:pt>
                <c:pt idx="2764">
                  <c:v>40973</c:v>
                </c:pt>
                <c:pt idx="2765">
                  <c:v>40974</c:v>
                </c:pt>
                <c:pt idx="2766">
                  <c:v>40975</c:v>
                </c:pt>
                <c:pt idx="2767">
                  <c:v>40976</c:v>
                </c:pt>
                <c:pt idx="2768">
                  <c:v>40977</c:v>
                </c:pt>
                <c:pt idx="2769">
                  <c:v>40980</c:v>
                </c:pt>
                <c:pt idx="2770">
                  <c:v>40981</c:v>
                </c:pt>
                <c:pt idx="2771">
                  <c:v>40982</c:v>
                </c:pt>
                <c:pt idx="2772">
                  <c:v>40983</c:v>
                </c:pt>
                <c:pt idx="2773">
                  <c:v>40984</c:v>
                </c:pt>
                <c:pt idx="2774">
                  <c:v>40987</c:v>
                </c:pt>
                <c:pt idx="2775">
                  <c:v>40988</c:v>
                </c:pt>
                <c:pt idx="2776">
                  <c:v>40989</c:v>
                </c:pt>
                <c:pt idx="2777">
                  <c:v>40990</c:v>
                </c:pt>
                <c:pt idx="2778">
                  <c:v>40991</c:v>
                </c:pt>
                <c:pt idx="2779">
                  <c:v>40994</c:v>
                </c:pt>
                <c:pt idx="2780">
                  <c:v>40995</c:v>
                </c:pt>
                <c:pt idx="2781">
                  <c:v>40996</c:v>
                </c:pt>
                <c:pt idx="2782">
                  <c:v>40997</c:v>
                </c:pt>
                <c:pt idx="2783">
                  <c:v>40998</c:v>
                </c:pt>
                <c:pt idx="2784">
                  <c:v>41001</c:v>
                </c:pt>
                <c:pt idx="2785">
                  <c:v>41002</c:v>
                </c:pt>
                <c:pt idx="2786">
                  <c:v>41003</c:v>
                </c:pt>
                <c:pt idx="2787">
                  <c:v>41004</c:v>
                </c:pt>
                <c:pt idx="2788">
                  <c:v>41008</c:v>
                </c:pt>
                <c:pt idx="2789">
                  <c:v>41009</c:v>
                </c:pt>
                <c:pt idx="2790">
                  <c:v>41010</c:v>
                </c:pt>
                <c:pt idx="2791">
                  <c:v>41011</c:v>
                </c:pt>
                <c:pt idx="2792">
                  <c:v>41012</c:v>
                </c:pt>
                <c:pt idx="2793">
                  <c:v>41015</c:v>
                </c:pt>
                <c:pt idx="2794">
                  <c:v>41016</c:v>
                </c:pt>
                <c:pt idx="2795">
                  <c:v>41017</c:v>
                </c:pt>
                <c:pt idx="2796">
                  <c:v>41018</c:v>
                </c:pt>
                <c:pt idx="2797">
                  <c:v>41019</c:v>
                </c:pt>
                <c:pt idx="2798">
                  <c:v>41022</c:v>
                </c:pt>
                <c:pt idx="2799">
                  <c:v>41023</c:v>
                </c:pt>
                <c:pt idx="2800">
                  <c:v>41024</c:v>
                </c:pt>
                <c:pt idx="2801">
                  <c:v>41025</c:v>
                </c:pt>
                <c:pt idx="2802">
                  <c:v>41026</c:v>
                </c:pt>
                <c:pt idx="2803">
                  <c:v>41029</c:v>
                </c:pt>
                <c:pt idx="2804">
                  <c:v>41031</c:v>
                </c:pt>
                <c:pt idx="2805">
                  <c:v>41032</c:v>
                </c:pt>
                <c:pt idx="2806">
                  <c:v>41033</c:v>
                </c:pt>
                <c:pt idx="2807">
                  <c:v>41036</c:v>
                </c:pt>
                <c:pt idx="2808">
                  <c:v>41037</c:v>
                </c:pt>
                <c:pt idx="2809">
                  <c:v>41038</c:v>
                </c:pt>
                <c:pt idx="2810">
                  <c:v>41039</c:v>
                </c:pt>
                <c:pt idx="2811">
                  <c:v>41040</c:v>
                </c:pt>
                <c:pt idx="2812">
                  <c:v>41043</c:v>
                </c:pt>
                <c:pt idx="2813">
                  <c:v>41044</c:v>
                </c:pt>
                <c:pt idx="2814">
                  <c:v>41045</c:v>
                </c:pt>
                <c:pt idx="2815">
                  <c:v>41046</c:v>
                </c:pt>
                <c:pt idx="2816">
                  <c:v>41047</c:v>
                </c:pt>
                <c:pt idx="2817">
                  <c:v>41050</c:v>
                </c:pt>
                <c:pt idx="2818">
                  <c:v>41051</c:v>
                </c:pt>
                <c:pt idx="2819">
                  <c:v>41052</c:v>
                </c:pt>
                <c:pt idx="2820">
                  <c:v>41053</c:v>
                </c:pt>
                <c:pt idx="2821">
                  <c:v>41054</c:v>
                </c:pt>
                <c:pt idx="2822">
                  <c:v>41057</c:v>
                </c:pt>
                <c:pt idx="2823">
                  <c:v>41058</c:v>
                </c:pt>
                <c:pt idx="2824">
                  <c:v>41059</c:v>
                </c:pt>
                <c:pt idx="2825">
                  <c:v>41060</c:v>
                </c:pt>
                <c:pt idx="2826">
                  <c:v>41061</c:v>
                </c:pt>
                <c:pt idx="2827">
                  <c:v>41064</c:v>
                </c:pt>
                <c:pt idx="2828">
                  <c:v>41065</c:v>
                </c:pt>
                <c:pt idx="2829">
                  <c:v>41066</c:v>
                </c:pt>
                <c:pt idx="2830">
                  <c:v>41068</c:v>
                </c:pt>
                <c:pt idx="2831">
                  <c:v>41071</c:v>
                </c:pt>
                <c:pt idx="2832">
                  <c:v>41072</c:v>
                </c:pt>
                <c:pt idx="2833">
                  <c:v>41073</c:v>
                </c:pt>
                <c:pt idx="2834">
                  <c:v>41074</c:v>
                </c:pt>
                <c:pt idx="2835">
                  <c:v>41075</c:v>
                </c:pt>
                <c:pt idx="2836">
                  <c:v>41078</c:v>
                </c:pt>
                <c:pt idx="2837">
                  <c:v>41079</c:v>
                </c:pt>
                <c:pt idx="2838">
                  <c:v>41080</c:v>
                </c:pt>
                <c:pt idx="2839">
                  <c:v>41081</c:v>
                </c:pt>
                <c:pt idx="2840">
                  <c:v>41082</c:v>
                </c:pt>
                <c:pt idx="2841">
                  <c:v>41085</c:v>
                </c:pt>
                <c:pt idx="2842">
                  <c:v>41086</c:v>
                </c:pt>
                <c:pt idx="2843">
                  <c:v>41087</c:v>
                </c:pt>
                <c:pt idx="2844">
                  <c:v>41088</c:v>
                </c:pt>
                <c:pt idx="2845">
                  <c:v>41089</c:v>
                </c:pt>
                <c:pt idx="2846">
                  <c:v>41092</c:v>
                </c:pt>
                <c:pt idx="2847">
                  <c:v>41093</c:v>
                </c:pt>
                <c:pt idx="2848">
                  <c:v>41094</c:v>
                </c:pt>
                <c:pt idx="2849">
                  <c:v>41095</c:v>
                </c:pt>
                <c:pt idx="2850">
                  <c:v>41096</c:v>
                </c:pt>
                <c:pt idx="2851">
                  <c:v>41100</c:v>
                </c:pt>
                <c:pt idx="2852">
                  <c:v>41101</c:v>
                </c:pt>
                <c:pt idx="2853">
                  <c:v>41102</c:v>
                </c:pt>
                <c:pt idx="2854">
                  <c:v>41103</c:v>
                </c:pt>
                <c:pt idx="2855">
                  <c:v>41106</c:v>
                </c:pt>
                <c:pt idx="2856">
                  <c:v>41107</c:v>
                </c:pt>
                <c:pt idx="2857">
                  <c:v>41108</c:v>
                </c:pt>
                <c:pt idx="2858">
                  <c:v>41109</c:v>
                </c:pt>
                <c:pt idx="2859">
                  <c:v>41110</c:v>
                </c:pt>
                <c:pt idx="2860">
                  <c:v>41113</c:v>
                </c:pt>
                <c:pt idx="2861">
                  <c:v>41114</c:v>
                </c:pt>
                <c:pt idx="2862">
                  <c:v>41115</c:v>
                </c:pt>
                <c:pt idx="2863">
                  <c:v>41116</c:v>
                </c:pt>
                <c:pt idx="2864">
                  <c:v>41117</c:v>
                </c:pt>
                <c:pt idx="2865">
                  <c:v>41120</c:v>
                </c:pt>
                <c:pt idx="2866">
                  <c:v>41121</c:v>
                </c:pt>
                <c:pt idx="2867">
                  <c:v>41122</c:v>
                </c:pt>
                <c:pt idx="2868">
                  <c:v>41123</c:v>
                </c:pt>
                <c:pt idx="2869">
                  <c:v>41124</c:v>
                </c:pt>
                <c:pt idx="2870">
                  <c:v>41127</c:v>
                </c:pt>
                <c:pt idx="2871">
                  <c:v>41128</c:v>
                </c:pt>
                <c:pt idx="2872">
                  <c:v>41129</c:v>
                </c:pt>
                <c:pt idx="2873">
                  <c:v>41130</c:v>
                </c:pt>
                <c:pt idx="2874">
                  <c:v>41131</c:v>
                </c:pt>
                <c:pt idx="2875">
                  <c:v>41134</c:v>
                </c:pt>
                <c:pt idx="2876">
                  <c:v>41135</c:v>
                </c:pt>
                <c:pt idx="2877">
                  <c:v>41136</c:v>
                </c:pt>
                <c:pt idx="2878">
                  <c:v>41137</c:v>
                </c:pt>
                <c:pt idx="2879">
                  <c:v>41138</c:v>
                </c:pt>
                <c:pt idx="2880">
                  <c:v>41141</c:v>
                </c:pt>
                <c:pt idx="2881">
                  <c:v>41142</c:v>
                </c:pt>
                <c:pt idx="2882">
                  <c:v>41143</c:v>
                </c:pt>
                <c:pt idx="2883">
                  <c:v>41144</c:v>
                </c:pt>
                <c:pt idx="2884">
                  <c:v>41145</c:v>
                </c:pt>
                <c:pt idx="2885">
                  <c:v>41148</c:v>
                </c:pt>
                <c:pt idx="2886">
                  <c:v>41149</c:v>
                </c:pt>
                <c:pt idx="2887">
                  <c:v>41150</c:v>
                </c:pt>
                <c:pt idx="2888">
                  <c:v>41151</c:v>
                </c:pt>
                <c:pt idx="2889">
                  <c:v>41152</c:v>
                </c:pt>
                <c:pt idx="2890">
                  <c:v>41155</c:v>
                </c:pt>
                <c:pt idx="2891">
                  <c:v>41156</c:v>
                </c:pt>
                <c:pt idx="2892">
                  <c:v>41157</c:v>
                </c:pt>
                <c:pt idx="2893">
                  <c:v>41158</c:v>
                </c:pt>
                <c:pt idx="2894">
                  <c:v>41162</c:v>
                </c:pt>
                <c:pt idx="2895">
                  <c:v>41163</c:v>
                </c:pt>
                <c:pt idx="2896">
                  <c:v>41164</c:v>
                </c:pt>
                <c:pt idx="2897">
                  <c:v>41165</c:v>
                </c:pt>
                <c:pt idx="2898">
                  <c:v>41166</c:v>
                </c:pt>
                <c:pt idx="2899">
                  <c:v>41169</c:v>
                </c:pt>
                <c:pt idx="2900">
                  <c:v>41170</c:v>
                </c:pt>
                <c:pt idx="2901">
                  <c:v>41171</c:v>
                </c:pt>
                <c:pt idx="2902">
                  <c:v>41172</c:v>
                </c:pt>
                <c:pt idx="2903">
                  <c:v>41173</c:v>
                </c:pt>
                <c:pt idx="2904">
                  <c:v>41176</c:v>
                </c:pt>
                <c:pt idx="2905">
                  <c:v>41177</c:v>
                </c:pt>
                <c:pt idx="2906">
                  <c:v>41178</c:v>
                </c:pt>
                <c:pt idx="2907">
                  <c:v>41179</c:v>
                </c:pt>
                <c:pt idx="2908">
                  <c:v>41180</c:v>
                </c:pt>
                <c:pt idx="2909">
                  <c:v>41183</c:v>
                </c:pt>
                <c:pt idx="2910">
                  <c:v>41184</c:v>
                </c:pt>
                <c:pt idx="2911">
                  <c:v>41185</c:v>
                </c:pt>
                <c:pt idx="2912">
                  <c:v>41186</c:v>
                </c:pt>
                <c:pt idx="2913">
                  <c:v>41187</c:v>
                </c:pt>
                <c:pt idx="2914">
                  <c:v>41190</c:v>
                </c:pt>
                <c:pt idx="2915">
                  <c:v>41191</c:v>
                </c:pt>
                <c:pt idx="2916">
                  <c:v>41192</c:v>
                </c:pt>
                <c:pt idx="2917">
                  <c:v>41193</c:v>
                </c:pt>
                <c:pt idx="2918">
                  <c:v>41197</c:v>
                </c:pt>
                <c:pt idx="2919">
                  <c:v>41198</c:v>
                </c:pt>
                <c:pt idx="2920">
                  <c:v>41199</c:v>
                </c:pt>
                <c:pt idx="2921">
                  <c:v>41200</c:v>
                </c:pt>
                <c:pt idx="2922">
                  <c:v>41201</c:v>
                </c:pt>
                <c:pt idx="2923">
                  <c:v>41204</c:v>
                </c:pt>
                <c:pt idx="2924">
                  <c:v>41205</c:v>
                </c:pt>
                <c:pt idx="2925">
                  <c:v>41206</c:v>
                </c:pt>
                <c:pt idx="2926">
                  <c:v>41207</c:v>
                </c:pt>
                <c:pt idx="2927">
                  <c:v>41208</c:v>
                </c:pt>
                <c:pt idx="2928">
                  <c:v>41211</c:v>
                </c:pt>
                <c:pt idx="2929">
                  <c:v>41212</c:v>
                </c:pt>
                <c:pt idx="2930">
                  <c:v>41213</c:v>
                </c:pt>
                <c:pt idx="2931">
                  <c:v>41214</c:v>
                </c:pt>
                <c:pt idx="2932">
                  <c:v>41218</c:v>
                </c:pt>
                <c:pt idx="2933">
                  <c:v>41219</c:v>
                </c:pt>
                <c:pt idx="2934">
                  <c:v>41220</c:v>
                </c:pt>
                <c:pt idx="2935">
                  <c:v>41221</c:v>
                </c:pt>
                <c:pt idx="2936">
                  <c:v>41222</c:v>
                </c:pt>
                <c:pt idx="2937">
                  <c:v>41225</c:v>
                </c:pt>
                <c:pt idx="2938">
                  <c:v>41226</c:v>
                </c:pt>
                <c:pt idx="2939">
                  <c:v>41227</c:v>
                </c:pt>
                <c:pt idx="2940">
                  <c:v>41229</c:v>
                </c:pt>
                <c:pt idx="2941">
                  <c:v>41232</c:v>
                </c:pt>
                <c:pt idx="2942">
                  <c:v>41234</c:v>
                </c:pt>
                <c:pt idx="2943">
                  <c:v>41235</c:v>
                </c:pt>
                <c:pt idx="2944">
                  <c:v>41236</c:v>
                </c:pt>
                <c:pt idx="2945">
                  <c:v>41239</c:v>
                </c:pt>
                <c:pt idx="2946">
                  <c:v>41240</c:v>
                </c:pt>
                <c:pt idx="2947">
                  <c:v>41241</c:v>
                </c:pt>
                <c:pt idx="2948">
                  <c:v>41242</c:v>
                </c:pt>
                <c:pt idx="2949">
                  <c:v>41243</c:v>
                </c:pt>
                <c:pt idx="2950">
                  <c:v>41246</c:v>
                </c:pt>
                <c:pt idx="2951">
                  <c:v>41247</c:v>
                </c:pt>
                <c:pt idx="2952">
                  <c:v>41248</c:v>
                </c:pt>
                <c:pt idx="2953">
                  <c:v>41249</c:v>
                </c:pt>
                <c:pt idx="2954">
                  <c:v>41250</c:v>
                </c:pt>
                <c:pt idx="2955">
                  <c:v>41253</c:v>
                </c:pt>
                <c:pt idx="2956">
                  <c:v>41254</c:v>
                </c:pt>
                <c:pt idx="2957">
                  <c:v>41255</c:v>
                </c:pt>
                <c:pt idx="2958">
                  <c:v>41256</c:v>
                </c:pt>
                <c:pt idx="2959">
                  <c:v>41257</c:v>
                </c:pt>
                <c:pt idx="2960">
                  <c:v>41260</c:v>
                </c:pt>
                <c:pt idx="2961">
                  <c:v>41261</c:v>
                </c:pt>
                <c:pt idx="2962">
                  <c:v>41262</c:v>
                </c:pt>
                <c:pt idx="2963">
                  <c:v>41263</c:v>
                </c:pt>
                <c:pt idx="2964">
                  <c:v>41264</c:v>
                </c:pt>
                <c:pt idx="2965">
                  <c:v>41269</c:v>
                </c:pt>
                <c:pt idx="2966">
                  <c:v>41270</c:v>
                </c:pt>
                <c:pt idx="2967">
                  <c:v>41271</c:v>
                </c:pt>
                <c:pt idx="2968">
                  <c:v>41276</c:v>
                </c:pt>
                <c:pt idx="2969">
                  <c:v>41277</c:v>
                </c:pt>
                <c:pt idx="2970">
                  <c:v>41278</c:v>
                </c:pt>
                <c:pt idx="2971">
                  <c:v>41281</c:v>
                </c:pt>
                <c:pt idx="2972">
                  <c:v>41282</c:v>
                </c:pt>
                <c:pt idx="2973">
                  <c:v>41283</c:v>
                </c:pt>
                <c:pt idx="2974">
                  <c:v>41284</c:v>
                </c:pt>
                <c:pt idx="2975">
                  <c:v>41285</c:v>
                </c:pt>
                <c:pt idx="2976">
                  <c:v>41288</c:v>
                </c:pt>
                <c:pt idx="2977">
                  <c:v>41289</c:v>
                </c:pt>
                <c:pt idx="2978">
                  <c:v>41290</c:v>
                </c:pt>
                <c:pt idx="2979">
                  <c:v>41291</c:v>
                </c:pt>
                <c:pt idx="2980">
                  <c:v>41292</c:v>
                </c:pt>
                <c:pt idx="2981">
                  <c:v>41295</c:v>
                </c:pt>
                <c:pt idx="2982">
                  <c:v>41296</c:v>
                </c:pt>
                <c:pt idx="2983">
                  <c:v>41297</c:v>
                </c:pt>
                <c:pt idx="2984">
                  <c:v>41298</c:v>
                </c:pt>
                <c:pt idx="2985">
                  <c:v>41302</c:v>
                </c:pt>
                <c:pt idx="2986">
                  <c:v>41303</c:v>
                </c:pt>
                <c:pt idx="2987">
                  <c:v>41304</c:v>
                </c:pt>
                <c:pt idx="2988">
                  <c:v>41305</c:v>
                </c:pt>
                <c:pt idx="2989">
                  <c:v>41306</c:v>
                </c:pt>
                <c:pt idx="2990">
                  <c:v>41309</c:v>
                </c:pt>
                <c:pt idx="2991">
                  <c:v>41310</c:v>
                </c:pt>
                <c:pt idx="2992">
                  <c:v>41311</c:v>
                </c:pt>
                <c:pt idx="2993">
                  <c:v>41312</c:v>
                </c:pt>
                <c:pt idx="2994">
                  <c:v>41313</c:v>
                </c:pt>
                <c:pt idx="2995">
                  <c:v>41318</c:v>
                </c:pt>
                <c:pt idx="2996">
                  <c:v>41319</c:v>
                </c:pt>
                <c:pt idx="2997">
                  <c:v>41320</c:v>
                </c:pt>
                <c:pt idx="2998">
                  <c:v>41323</c:v>
                </c:pt>
                <c:pt idx="2999">
                  <c:v>41324</c:v>
                </c:pt>
                <c:pt idx="3000">
                  <c:v>41325</c:v>
                </c:pt>
                <c:pt idx="3001">
                  <c:v>41326</c:v>
                </c:pt>
                <c:pt idx="3002">
                  <c:v>41327</c:v>
                </c:pt>
                <c:pt idx="3003">
                  <c:v>41330</c:v>
                </c:pt>
                <c:pt idx="3004">
                  <c:v>41331</c:v>
                </c:pt>
                <c:pt idx="3005">
                  <c:v>41332</c:v>
                </c:pt>
                <c:pt idx="3006">
                  <c:v>41333</c:v>
                </c:pt>
                <c:pt idx="3007">
                  <c:v>41334</c:v>
                </c:pt>
                <c:pt idx="3008">
                  <c:v>41337</c:v>
                </c:pt>
                <c:pt idx="3009">
                  <c:v>41338</c:v>
                </c:pt>
                <c:pt idx="3010">
                  <c:v>41339</c:v>
                </c:pt>
                <c:pt idx="3011">
                  <c:v>41340</c:v>
                </c:pt>
                <c:pt idx="3012">
                  <c:v>41341</c:v>
                </c:pt>
                <c:pt idx="3013">
                  <c:v>41344</c:v>
                </c:pt>
                <c:pt idx="3014">
                  <c:v>41345</c:v>
                </c:pt>
                <c:pt idx="3015">
                  <c:v>41346</c:v>
                </c:pt>
                <c:pt idx="3016">
                  <c:v>41347</c:v>
                </c:pt>
                <c:pt idx="3017">
                  <c:v>41348</c:v>
                </c:pt>
                <c:pt idx="3018">
                  <c:v>41351</c:v>
                </c:pt>
                <c:pt idx="3019">
                  <c:v>41352</c:v>
                </c:pt>
                <c:pt idx="3020">
                  <c:v>41353</c:v>
                </c:pt>
                <c:pt idx="3021">
                  <c:v>41354</c:v>
                </c:pt>
                <c:pt idx="3022">
                  <c:v>41355</c:v>
                </c:pt>
                <c:pt idx="3023">
                  <c:v>41358</c:v>
                </c:pt>
                <c:pt idx="3024">
                  <c:v>41359</c:v>
                </c:pt>
                <c:pt idx="3025">
                  <c:v>41360</c:v>
                </c:pt>
                <c:pt idx="3026">
                  <c:v>41361</c:v>
                </c:pt>
                <c:pt idx="3027">
                  <c:v>41365</c:v>
                </c:pt>
                <c:pt idx="3028">
                  <c:v>41366</c:v>
                </c:pt>
                <c:pt idx="3029">
                  <c:v>41367</c:v>
                </c:pt>
                <c:pt idx="3030">
                  <c:v>41368</c:v>
                </c:pt>
                <c:pt idx="3031">
                  <c:v>41369</c:v>
                </c:pt>
                <c:pt idx="3032">
                  <c:v>41372</c:v>
                </c:pt>
                <c:pt idx="3033">
                  <c:v>41373</c:v>
                </c:pt>
                <c:pt idx="3034">
                  <c:v>41374</c:v>
                </c:pt>
                <c:pt idx="3035">
                  <c:v>41375</c:v>
                </c:pt>
                <c:pt idx="3036">
                  <c:v>41376</c:v>
                </c:pt>
                <c:pt idx="3037">
                  <c:v>41379</c:v>
                </c:pt>
                <c:pt idx="3038">
                  <c:v>41380</c:v>
                </c:pt>
                <c:pt idx="3039">
                  <c:v>41381</c:v>
                </c:pt>
                <c:pt idx="3040">
                  <c:v>41382</c:v>
                </c:pt>
                <c:pt idx="3041">
                  <c:v>41383</c:v>
                </c:pt>
                <c:pt idx="3042">
                  <c:v>41386</c:v>
                </c:pt>
                <c:pt idx="3043">
                  <c:v>41387</c:v>
                </c:pt>
                <c:pt idx="3044">
                  <c:v>41388</c:v>
                </c:pt>
                <c:pt idx="3045">
                  <c:v>41389</c:v>
                </c:pt>
                <c:pt idx="3046">
                  <c:v>41390</c:v>
                </c:pt>
                <c:pt idx="3047">
                  <c:v>41393</c:v>
                </c:pt>
                <c:pt idx="3048">
                  <c:v>41394</c:v>
                </c:pt>
                <c:pt idx="3049">
                  <c:v>41396</c:v>
                </c:pt>
                <c:pt idx="3050">
                  <c:v>41397</c:v>
                </c:pt>
                <c:pt idx="3051">
                  <c:v>41400</c:v>
                </c:pt>
                <c:pt idx="3052">
                  <c:v>41401</c:v>
                </c:pt>
                <c:pt idx="3053">
                  <c:v>41402</c:v>
                </c:pt>
                <c:pt idx="3054">
                  <c:v>41403</c:v>
                </c:pt>
                <c:pt idx="3055">
                  <c:v>41404</c:v>
                </c:pt>
                <c:pt idx="3056">
                  <c:v>41407</c:v>
                </c:pt>
                <c:pt idx="3057">
                  <c:v>41408</c:v>
                </c:pt>
                <c:pt idx="3058">
                  <c:v>41409</c:v>
                </c:pt>
                <c:pt idx="3059">
                  <c:v>41410</c:v>
                </c:pt>
                <c:pt idx="3060">
                  <c:v>41411</c:v>
                </c:pt>
                <c:pt idx="3061">
                  <c:v>41414</c:v>
                </c:pt>
                <c:pt idx="3062">
                  <c:v>41415</c:v>
                </c:pt>
                <c:pt idx="3063">
                  <c:v>41416</c:v>
                </c:pt>
                <c:pt idx="3064">
                  <c:v>41417</c:v>
                </c:pt>
                <c:pt idx="3065">
                  <c:v>41418</c:v>
                </c:pt>
                <c:pt idx="3066">
                  <c:v>41421</c:v>
                </c:pt>
                <c:pt idx="3067">
                  <c:v>41422</c:v>
                </c:pt>
                <c:pt idx="3068">
                  <c:v>41423</c:v>
                </c:pt>
                <c:pt idx="3069">
                  <c:v>41425</c:v>
                </c:pt>
                <c:pt idx="3070">
                  <c:v>41428</c:v>
                </c:pt>
                <c:pt idx="3071">
                  <c:v>41429</c:v>
                </c:pt>
                <c:pt idx="3072">
                  <c:v>41430</c:v>
                </c:pt>
                <c:pt idx="3073">
                  <c:v>41431</c:v>
                </c:pt>
                <c:pt idx="3074">
                  <c:v>41432</c:v>
                </c:pt>
                <c:pt idx="3075">
                  <c:v>41435</c:v>
                </c:pt>
                <c:pt idx="3076">
                  <c:v>41436</c:v>
                </c:pt>
                <c:pt idx="3077">
                  <c:v>41437</c:v>
                </c:pt>
                <c:pt idx="3078">
                  <c:v>41438</c:v>
                </c:pt>
                <c:pt idx="3079">
                  <c:v>41439</c:v>
                </c:pt>
                <c:pt idx="3080">
                  <c:v>41442</c:v>
                </c:pt>
                <c:pt idx="3081">
                  <c:v>41443</c:v>
                </c:pt>
                <c:pt idx="3082">
                  <c:v>41444</c:v>
                </c:pt>
                <c:pt idx="3083">
                  <c:v>41445</c:v>
                </c:pt>
                <c:pt idx="3084">
                  <c:v>41446</c:v>
                </c:pt>
                <c:pt idx="3085">
                  <c:v>41449</c:v>
                </c:pt>
                <c:pt idx="3086">
                  <c:v>41450</c:v>
                </c:pt>
                <c:pt idx="3087">
                  <c:v>41451</c:v>
                </c:pt>
                <c:pt idx="3088">
                  <c:v>41452</c:v>
                </c:pt>
                <c:pt idx="3089">
                  <c:v>41453</c:v>
                </c:pt>
                <c:pt idx="3090">
                  <c:v>41456</c:v>
                </c:pt>
                <c:pt idx="3091">
                  <c:v>41457</c:v>
                </c:pt>
                <c:pt idx="3092">
                  <c:v>41458</c:v>
                </c:pt>
                <c:pt idx="3093">
                  <c:v>41459</c:v>
                </c:pt>
                <c:pt idx="3094">
                  <c:v>41460</c:v>
                </c:pt>
                <c:pt idx="3095">
                  <c:v>41463</c:v>
                </c:pt>
                <c:pt idx="3096">
                  <c:v>41465</c:v>
                </c:pt>
                <c:pt idx="3097">
                  <c:v>41466</c:v>
                </c:pt>
                <c:pt idx="3098">
                  <c:v>41467</c:v>
                </c:pt>
                <c:pt idx="3099">
                  <c:v>41470</c:v>
                </c:pt>
                <c:pt idx="3100">
                  <c:v>41471</c:v>
                </c:pt>
                <c:pt idx="3101">
                  <c:v>41472</c:v>
                </c:pt>
                <c:pt idx="3102">
                  <c:v>41473</c:v>
                </c:pt>
                <c:pt idx="3103">
                  <c:v>41474</c:v>
                </c:pt>
                <c:pt idx="3104">
                  <c:v>41477</c:v>
                </c:pt>
                <c:pt idx="3105">
                  <c:v>41478</c:v>
                </c:pt>
                <c:pt idx="3106">
                  <c:v>41479</c:v>
                </c:pt>
                <c:pt idx="3107">
                  <c:v>41480</c:v>
                </c:pt>
                <c:pt idx="3108">
                  <c:v>41481</c:v>
                </c:pt>
                <c:pt idx="3109">
                  <c:v>41484</c:v>
                </c:pt>
                <c:pt idx="3110">
                  <c:v>41485</c:v>
                </c:pt>
                <c:pt idx="3111">
                  <c:v>41486</c:v>
                </c:pt>
                <c:pt idx="3112">
                  <c:v>41487</c:v>
                </c:pt>
                <c:pt idx="3113">
                  <c:v>41488</c:v>
                </c:pt>
                <c:pt idx="3114">
                  <c:v>41491</c:v>
                </c:pt>
                <c:pt idx="3115">
                  <c:v>41492</c:v>
                </c:pt>
                <c:pt idx="3116">
                  <c:v>41493</c:v>
                </c:pt>
                <c:pt idx="3117">
                  <c:v>41494</c:v>
                </c:pt>
                <c:pt idx="3118">
                  <c:v>41495</c:v>
                </c:pt>
                <c:pt idx="3119">
                  <c:v>41498</c:v>
                </c:pt>
                <c:pt idx="3120">
                  <c:v>41499</c:v>
                </c:pt>
                <c:pt idx="3121">
                  <c:v>41500</c:v>
                </c:pt>
                <c:pt idx="3122">
                  <c:v>41501</c:v>
                </c:pt>
                <c:pt idx="3123">
                  <c:v>41502</c:v>
                </c:pt>
                <c:pt idx="3124">
                  <c:v>41505</c:v>
                </c:pt>
                <c:pt idx="3125">
                  <c:v>41506</c:v>
                </c:pt>
                <c:pt idx="3126">
                  <c:v>41507</c:v>
                </c:pt>
                <c:pt idx="3127">
                  <c:v>41508</c:v>
                </c:pt>
                <c:pt idx="3128">
                  <c:v>41509</c:v>
                </c:pt>
                <c:pt idx="3129">
                  <c:v>41512</c:v>
                </c:pt>
                <c:pt idx="3130">
                  <c:v>41513</c:v>
                </c:pt>
                <c:pt idx="3131">
                  <c:v>41514</c:v>
                </c:pt>
                <c:pt idx="3132">
                  <c:v>41515</c:v>
                </c:pt>
                <c:pt idx="3133">
                  <c:v>41516</c:v>
                </c:pt>
                <c:pt idx="3134">
                  <c:v>41519</c:v>
                </c:pt>
                <c:pt idx="3135">
                  <c:v>41520</c:v>
                </c:pt>
                <c:pt idx="3136">
                  <c:v>41521</c:v>
                </c:pt>
                <c:pt idx="3137">
                  <c:v>41522</c:v>
                </c:pt>
                <c:pt idx="3138">
                  <c:v>41523</c:v>
                </c:pt>
                <c:pt idx="3139">
                  <c:v>41526</c:v>
                </c:pt>
                <c:pt idx="3140">
                  <c:v>41527</c:v>
                </c:pt>
                <c:pt idx="3141">
                  <c:v>41528</c:v>
                </c:pt>
                <c:pt idx="3142">
                  <c:v>41529</c:v>
                </c:pt>
                <c:pt idx="3143">
                  <c:v>41530</c:v>
                </c:pt>
                <c:pt idx="3144">
                  <c:v>41533</c:v>
                </c:pt>
                <c:pt idx="3145">
                  <c:v>41534</c:v>
                </c:pt>
                <c:pt idx="3146">
                  <c:v>41535</c:v>
                </c:pt>
                <c:pt idx="3147">
                  <c:v>41536</c:v>
                </c:pt>
                <c:pt idx="3148">
                  <c:v>41537</c:v>
                </c:pt>
                <c:pt idx="3149">
                  <c:v>41540</c:v>
                </c:pt>
                <c:pt idx="3150">
                  <c:v>41541</c:v>
                </c:pt>
                <c:pt idx="3151">
                  <c:v>41542</c:v>
                </c:pt>
                <c:pt idx="3152">
                  <c:v>41543</c:v>
                </c:pt>
                <c:pt idx="3153">
                  <c:v>41544</c:v>
                </c:pt>
                <c:pt idx="3154">
                  <c:v>41547</c:v>
                </c:pt>
                <c:pt idx="3155">
                  <c:v>41548</c:v>
                </c:pt>
                <c:pt idx="3156">
                  <c:v>41549</c:v>
                </c:pt>
                <c:pt idx="3157">
                  <c:v>41550</c:v>
                </c:pt>
                <c:pt idx="3158">
                  <c:v>41551</c:v>
                </c:pt>
                <c:pt idx="3159">
                  <c:v>41554</c:v>
                </c:pt>
                <c:pt idx="3160">
                  <c:v>41555</c:v>
                </c:pt>
                <c:pt idx="3161">
                  <c:v>41556</c:v>
                </c:pt>
                <c:pt idx="3162">
                  <c:v>41557</c:v>
                </c:pt>
                <c:pt idx="3163">
                  <c:v>41558</c:v>
                </c:pt>
                <c:pt idx="3164">
                  <c:v>41561</c:v>
                </c:pt>
                <c:pt idx="3165">
                  <c:v>41562</c:v>
                </c:pt>
                <c:pt idx="3166">
                  <c:v>41563</c:v>
                </c:pt>
                <c:pt idx="3167">
                  <c:v>41564</c:v>
                </c:pt>
                <c:pt idx="3168">
                  <c:v>41565</c:v>
                </c:pt>
                <c:pt idx="3169">
                  <c:v>41568</c:v>
                </c:pt>
                <c:pt idx="3170">
                  <c:v>41569</c:v>
                </c:pt>
                <c:pt idx="3171">
                  <c:v>41570</c:v>
                </c:pt>
                <c:pt idx="3172">
                  <c:v>41571</c:v>
                </c:pt>
                <c:pt idx="3173">
                  <c:v>41572</c:v>
                </c:pt>
                <c:pt idx="3174">
                  <c:v>41575</c:v>
                </c:pt>
                <c:pt idx="3175">
                  <c:v>41576</c:v>
                </c:pt>
                <c:pt idx="3176">
                  <c:v>41577</c:v>
                </c:pt>
                <c:pt idx="3177">
                  <c:v>41578</c:v>
                </c:pt>
                <c:pt idx="3178">
                  <c:v>41579</c:v>
                </c:pt>
                <c:pt idx="3179">
                  <c:v>41582</c:v>
                </c:pt>
                <c:pt idx="3180">
                  <c:v>41583</c:v>
                </c:pt>
                <c:pt idx="3181">
                  <c:v>41584</c:v>
                </c:pt>
                <c:pt idx="3182">
                  <c:v>41585</c:v>
                </c:pt>
                <c:pt idx="3183">
                  <c:v>41586</c:v>
                </c:pt>
                <c:pt idx="3184">
                  <c:v>41589</c:v>
                </c:pt>
                <c:pt idx="3185">
                  <c:v>41590</c:v>
                </c:pt>
                <c:pt idx="3186">
                  <c:v>41591</c:v>
                </c:pt>
                <c:pt idx="3187">
                  <c:v>41592</c:v>
                </c:pt>
                <c:pt idx="3188">
                  <c:v>41596</c:v>
                </c:pt>
                <c:pt idx="3189">
                  <c:v>41597</c:v>
                </c:pt>
                <c:pt idx="3190">
                  <c:v>41599</c:v>
                </c:pt>
                <c:pt idx="3191">
                  <c:v>41600</c:v>
                </c:pt>
                <c:pt idx="3192">
                  <c:v>41603</c:v>
                </c:pt>
                <c:pt idx="3193">
                  <c:v>41604</c:v>
                </c:pt>
                <c:pt idx="3194">
                  <c:v>41605</c:v>
                </c:pt>
                <c:pt idx="3195">
                  <c:v>41606</c:v>
                </c:pt>
                <c:pt idx="3196">
                  <c:v>41607</c:v>
                </c:pt>
                <c:pt idx="3197">
                  <c:v>41610</c:v>
                </c:pt>
                <c:pt idx="3198">
                  <c:v>41611</c:v>
                </c:pt>
                <c:pt idx="3199">
                  <c:v>41612</c:v>
                </c:pt>
                <c:pt idx="3200">
                  <c:v>41613</c:v>
                </c:pt>
                <c:pt idx="3201">
                  <c:v>41614</c:v>
                </c:pt>
                <c:pt idx="3202">
                  <c:v>41617</c:v>
                </c:pt>
                <c:pt idx="3203">
                  <c:v>41618</c:v>
                </c:pt>
                <c:pt idx="3204">
                  <c:v>41619</c:v>
                </c:pt>
                <c:pt idx="3205">
                  <c:v>41620</c:v>
                </c:pt>
                <c:pt idx="3206">
                  <c:v>41621</c:v>
                </c:pt>
                <c:pt idx="3207">
                  <c:v>41624</c:v>
                </c:pt>
                <c:pt idx="3208">
                  <c:v>41625</c:v>
                </c:pt>
                <c:pt idx="3209">
                  <c:v>41626</c:v>
                </c:pt>
                <c:pt idx="3210">
                  <c:v>41627</c:v>
                </c:pt>
                <c:pt idx="3211">
                  <c:v>41628</c:v>
                </c:pt>
                <c:pt idx="3212">
                  <c:v>41631</c:v>
                </c:pt>
                <c:pt idx="3213">
                  <c:v>41634</c:v>
                </c:pt>
                <c:pt idx="3214">
                  <c:v>41635</c:v>
                </c:pt>
                <c:pt idx="3215">
                  <c:v>41638</c:v>
                </c:pt>
                <c:pt idx="3216">
                  <c:v>41641</c:v>
                </c:pt>
                <c:pt idx="3217">
                  <c:v>41642</c:v>
                </c:pt>
                <c:pt idx="3218">
                  <c:v>41645</c:v>
                </c:pt>
                <c:pt idx="3219">
                  <c:v>41646</c:v>
                </c:pt>
                <c:pt idx="3220">
                  <c:v>41647</c:v>
                </c:pt>
                <c:pt idx="3221">
                  <c:v>41648</c:v>
                </c:pt>
                <c:pt idx="3222">
                  <c:v>41649</c:v>
                </c:pt>
                <c:pt idx="3223">
                  <c:v>41652</c:v>
                </c:pt>
                <c:pt idx="3224">
                  <c:v>41653</c:v>
                </c:pt>
                <c:pt idx="3225">
                  <c:v>41654</c:v>
                </c:pt>
                <c:pt idx="3226">
                  <c:v>41655</c:v>
                </c:pt>
                <c:pt idx="3227">
                  <c:v>41656</c:v>
                </c:pt>
                <c:pt idx="3228">
                  <c:v>41659</c:v>
                </c:pt>
                <c:pt idx="3229">
                  <c:v>41660</c:v>
                </c:pt>
                <c:pt idx="3230">
                  <c:v>41661</c:v>
                </c:pt>
                <c:pt idx="3231">
                  <c:v>41662</c:v>
                </c:pt>
                <c:pt idx="3232">
                  <c:v>41663</c:v>
                </c:pt>
                <c:pt idx="3233">
                  <c:v>41666</c:v>
                </c:pt>
                <c:pt idx="3234">
                  <c:v>41667</c:v>
                </c:pt>
                <c:pt idx="3235">
                  <c:v>41668</c:v>
                </c:pt>
                <c:pt idx="3236">
                  <c:v>41669</c:v>
                </c:pt>
                <c:pt idx="3237">
                  <c:v>41670</c:v>
                </c:pt>
                <c:pt idx="3238">
                  <c:v>41673</c:v>
                </c:pt>
                <c:pt idx="3239">
                  <c:v>41674</c:v>
                </c:pt>
                <c:pt idx="3240">
                  <c:v>41675</c:v>
                </c:pt>
                <c:pt idx="3241">
                  <c:v>41676</c:v>
                </c:pt>
                <c:pt idx="3242">
                  <c:v>41677</c:v>
                </c:pt>
                <c:pt idx="3243">
                  <c:v>41680</c:v>
                </c:pt>
                <c:pt idx="3244">
                  <c:v>41681</c:v>
                </c:pt>
                <c:pt idx="3245">
                  <c:v>41682</c:v>
                </c:pt>
                <c:pt idx="3246">
                  <c:v>41683</c:v>
                </c:pt>
                <c:pt idx="3247">
                  <c:v>41684</c:v>
                </c:pt>
                <c:pt idx="3248">
                  <c:v>41687</c:v>
                </c:pt>
                <c:pt idx="3249">
                  <c:v>41688</c:v>
                </c:pt>
                <c:pt idx="3250">
                  <c:v>41689</c:v>
                </c:pt>
                <c:pt idx="3251">
                  <c:v>41690</c:v>
                </c:pt>
                <c:pt idx="3252">
                  <c:v>41691</c:v>
                </c:pt>
                <c:pt idx="3253">
                  <c:v>41694</c:v>
                </c:pt>
                <c:pt idx="3254">
                  <c:v>41695</c:v>
                </c:pt>
                <c:pt idx="3255">
                  <c:v>41696</c:v>
                </c:pt>
                <c:pt idx="3256">
                  <c:v>41697</c:v>
                </c:pt>
                <c:pt idx="3257">
                  <c:v>41698</c:v>
                </c:pt>
                <c:pt idx="3258">
                  <c:v>41703</c:v>
                </c:pt>
                <c:pt idx="3259">
                  <c:v>41704</c:v>
                </c:pt>
                <c:pt idx="3260">
                  <c:v>41705</c:v>
                </c:pt>
                <c:pt idx="3261">
                  <c:v>41708</c:v>
                </c:pt>
                <c:pt idx="3262">
                  <c:v>41709</c:v>
                </c:pt>
                <c:pt idx="3263">
                  <c:v>41710</c:v>
                </c:pt>
                <c:pt idx="3264">
                  <c:v>41711</c:v>
                </c:pt>
                <c:pt idx="3265">
                  <c:v>41712</c:v>
                </c:pt>
                <c:pt idx="3266">
                  <c:v>41715</c:v>
                </c:pt>
                <c:pt idx="3267">
                  <c:v>41716</c:v>
                </c:pt>
                <c:pt idx="3268">
                  <c:v>41717</c:v>
                </c:pt>
                <c:pt idx="3269">
                  <c:v>41718</c:v>
                </c:pt>
                <c:pt idx="3270">
                  <c:v>41719</c:v>
                </c:pt>
                <c:pt idx="3271">
                  <c:v>41722</c:v>
                </c:pt>
                <c:pt idx="3272">
                  <c:v>41723</c:v>
                </c:pt>
                <c:pt idx="3273">
                  <c:v>41724</c:v>
                </c:pt>
                <c:pt idx="3274">
                  <c:v>41725</c:v>
                </c:pt>
                <c:pt idx="3275">
                  <c:v>41726</c:v>
                </c:pt>
                <c:pt idx="3276">
                  <c:v>41729</c:v>
                </c:pt>
                <c:pt idx="3277">
                  <c:v>41730</c:v>
                </c:pt>
                <c:pt idx="3278">
                  <c:v>41731</c:v>
                </c:pt>
                <c:pt idx="3279">
                  <c:v>41732</c:v>
                </c:pt>
                <c:pt idx="3280">
                  <c:v>41733</c:v>
                </c:pt>
                <c:pt idx="3281">
                  <c:v>41736</c:v>
                </c:pt>
                <c:pt idx="3282">
                  <c:v>41737</c:v>
                </c:pt>
                <c:pt idx="3283">
                  <c:v>41738</c:v>
                </c:pt>
                <c:pt idx="3284">
                  <c:v>41739</c:v>
                </c:pt>
                <c:pt idx="3285">
                  <c:v>41740</c:v>
                </c:pt>
                <c:pt idx="3286">
                  <c:v>41743</c:v>
                </c:pt>
                <c:pt idx="3287">
                  <c:v>41744</c:v>
                </c:pt>
                <c:pt idx="3288">
                  <c:v>41745</c:v>
                </c:pt>
                <c:pt idx="3289">
                  <c:v>41746</c:v>
                </c:pt>
                <c:pt idx="3290">
                  <c:v>41751</c:v>
                </c:pt>
                <c:pt idx="3291">
                  <c:v>41752</c:v>
                </c:pt>
                <c:pt idx="3292">
                  <c:v>41753</c:v>
                </c:pt>
                <c:pt idx="3293">
                  <c:v>41754</c:v>
                </c:pt>
                <c:pt idx="3294">
                  <c:v>41757</c:v>
                </c:pt>
                <c:pt idx="3295">
                  <c:v>41758</c:v>
                </c:pt>
                <c:pt idx="3296">
                  <c:v>41759</c:v>
                </c:pt>
                <c:pt idx="3297">
                  <c:v>41761</c:v>
                </c:pt>
                <c:pt idx="3298">
                  <c:v>41764</c:v>
                </c:pt>
                <c:pt idx="3299">
                  <c:v>41765</c:v>
                </c:pt>
                <c:pt idx="3300">
                  <c:v>41766</c:v>
                </c:pt>
                <c:pt idx="3301">
                  <c:v>41767</c:v>
                </c:pt>
                <c:pt idx="3302">
                  <c:v>41768</c:v>
                </c:pt>
                <c:pt idx="3303">
                  <c:v>41771</c:v>
                </c:pt>
                <c:pt idx="3304">
                  <c:v>41772</c:v>
                </c:pt>
                <c:pt idx="3305">
                  <c:v>41773</c:v>
                </c:pt>
                <c:pt idx="3306">
                  <c:v>41774</c:v>
                </c:pt>
                <c:pt idx="3307">
                  <c:v>41775</c:v>
                </c:pt>
                <c:pt idx="3308">
                  <c:v>41778</c:v>
                </c:pt>
                <c:pt idx="3309">
                  <c:v>41779</c:v>
                </c:pt>
                <c:pt idx="3310">
                  <c:v>41780</c:v>
                </c:pt>
                <c:pt idx="3311">
                  <c:v>41781</c:v>
                </c:pt>
                <c:pt idx="3312">
                  <c:v>41782</c:v>
                </c:pt>
                <c:pt idx="3313">
                  <c:v>41785</c:v>
                </c:pt>
                <c:pt idx="3314">
                  <c:v>41786</c:v>
                </c:pt>
                <c:pt idx="3315">
                  <c:v>41787</c:v>
                </c:pt>
                <c:pt idx="3316">
                  <c:v>41788</c:v>
                </c:pt>
                <c:pt idx="3317">
                  <c:v>41789</c:v>
                </c:pt>
                <c:pt idx="3318">
                  <c:v>41792</c:v>
                </c:pt>
                <c:pt idx="3319">
                  <c:v>41793</c:v>
                </c:pt>
                <c:pt idx="3320">
                  <c:v>41794</c:v>
                </c:pt>
                <c:pt idx="3321">
                  <c:v>41795</c:v>
                </c:pt>
                <c:pt idx="3322">
                  <c:v>41796</c:v>
                </c:pt>
                <c:pt idx="3323">
                  <c:v>41799</c:v>
                </c:pt>
                <c:pt idx="3324">
                  <c:v>41800</c:v>
                </c:pt>
                <c:pt idx="3325">
                  <c:v>41801</c:v>
                </c:pt>
                <c:pt idx="3326">
                  <c:v>41803</c:v>
                </c:pt>
                <c:pt idx="3327">
                  <c:v>41806</c:v>
                </c:pt>
                <c:pt idx="3328">
                  <c:v>41807</c:v>
                </c:pt>
                <c:pt idx="3329">
                  <c:v>41808</c:v>
                </c:pt>
                <c:pt idx="3330">
                  <c:v>41810</c:v>
                </c:pt>
                <c:pt idx="3331">
                  <c:v>41813</c:v>
                </c:pt>
                <c:pt idx="3332">
                  <c:v>41814</c:v>
                </c:pt>
                <c:pt idx="3333">
                  <c:v>41815</c:v>
                </c:pt>
                <c:pt idx="3334">
                  <c:v>41816</c:v>
                </c:pt>
                <c:pt idx="3335">
                  <c:v>41817</c:v>
                </c:pt>
                <c:pt idx="3336">
                  <c:v>41820</c:v>
                </c:pt>
                <c:pt idx="3337">
                  <c:v>41821</c:v>
                </c:pt>
                <c:pt idx="3338">
                  <c:v>41822</c:v>
                </c:pt>
                <c:pt idx="3339">
                  <c:v>41823</c:v>
                </c:pt>
                <c:pt idx="3340">
                  <c:v>41824</c:v>
                </c:pt>
                <c:pt idx="3341">
                  <c:v>41827</c:v>
                </c:pt>
                <c:pt idx="3342">
                  <c:v>41828</c:v>
                </c:pt>
                <c:pt idx="3343">
                  <c:v>41830</c:v>
                </c:pt>
                <c:pt idx="3344">
                  <c:v>41831</c:v>
                </c:pt>
                <c:pt idx="3345">
                  <c:v>41834</c:v>
                </c:pt>
                <c:pt idx="3346">
                  <c:v>41835</c:v>
                </c:pt>
                <c:pt idx="3347">
                  <c:v>41836</c:v>
                </c:pt>
                <c:pt idx="3348">
                  <c:v>41837</c:v>
                </c:pt>
                <c:pt idx="3349">
                  <c:v>41838</c:v>
                </c:pt>
                <c:pt idx="3350">
                  <c:v>41841</c:v>
                </c:pt>
                <c:pt idx="3351">
                  <c:v>41842</c:v>
                </c:pt>
                <c:pt idx="3352">
                  <c:v>41843</c:v>
                </c:pt>
                <c:pt idx="3353">
                  <c:v>41844</c:v>
                </c:pt>
                <c:pt idx="3354">
                  <c:v>41845</c:v>
                </c:pt>
                <c:pt idx="3355">
                  <c:v>41848</c:v>
                </c:pt>
                <c:pt idx="3356">
                  <c:v>41849</c:v>
                </c:pt>
                <c:pt idx="3357">
                  <c:v>41850</c:v>
                </c:pt>
                <c:pt idx="3358">
                  <c:v>41851</c:v>
                </c:pt>
                <c:pt idx="3359">
                  <c:v>41852</c:v>
                </c:pt>
                <c:pt idx="3360">
                  <c:v>41855</c:v>
                </c:pt>
                <c:pt idx="3361">
                  <c:v>41856</c:v>
                </c:pt>
                <c:pt idx="3362">
                  <c:v>41857</c:v>
                </c:pt>
                <c:pt idx="3363">
                  <c:v>41858</c:v>
                </c:pt>
                <c:pt idx="3364">
                  <c:v>41859</c:v>
                </c:pt>
                <c:pt idx="3365">
                  <c:v>41862</c:v>
                </c:pt>
                <c:pt idx="3366">
                  <c:v>41863</c:v>
                </c:pt>
                <c:pt idx="3367">
                  <c:v>41864</c:v>
                </c:pt>
                <c:pt idx="3368">
                  <c:v>41865</c:v>
                </c:pt>
                <c:pt idx="3369">
                  <c:v>41866</c:v>
                </c:pt>
                <c:pt idx="3370">
                  <c:v>41869</c:v>
                </c:pt>
                <c:pt idx="3371">
                  <c:v>41870</c:v>
                </c:pt>
                <c:pt idx="3372">
                  <c:v>41871</c:v>
                </c:pt>
                <c:pt idx="3373">
                  <c:v>41872</c:v>
                </c:pt>
                <c:pt idx="3374">
                  <c:v>41873</c:v>
                </c:pt>
                <c:pt idx="3375">
                  <c:v>41876</c:v>
                </c:pt>
                <c:pt idx="3376">
                  <c:v>41877</c:v>
                </c:pt>
                <c:pt idx="3377">
                  <c:v>41878</c:v>
                </c:pt>
                <c:pt idx="3378">
                  <c:v>41879</c:v>
                </c:pt>
                <c:pt idx="3379">
                  <c:v>41880</c:v>
                </c:pt>
                <c:pt idx="3380">
                  <c:v>41883</c:v>
                </c:pt>
                <c:pt idx="3381">
                  <c:v>41884</c:v>
                </c:pt>
                <c:pt idx="3382">
                  <c:v>41885</c:v>
                </c:pt>
                <c:pt idx="3383">
                  <c:v>41886</c:v>
                </c:pt>
                <c:pt idx="3384">
                  <c:v>41887</c:v>
                </c:pt>
                <c:pt idx="3385">
                  <c:v>41890</c:v>
                </c:pt>
                <c:pt idx="3386">
                  <c:v>41891</c:v>
                </c:pt>
                <c:pt idx="3387">
                  <c:v>41892</c:v>
                </c:pt>
                <c:pt idx="3388">
                  <c:v>41893</c:v>
                </c:pt>
                <c:pt idx="3389">
                  <c:v>41894</c:v>
                </c:pt>
                <c:pt idx="3390">
                  <c:v>41897</c:v>
                </c:pt>
                <c:pt idx="3391">
                  <c:v>41898</c:v>
                </c:pt>
                <c:pt idx="3392">
                  <c:v>41899</c:v>
                </c:pt>
                <c:pt idx="3393">
                  <c:v>41900</c:v>
                </c:pt>
                <c:pt idx="3394">
                  <c:v>41901</c:v>
                </c:pt>
                <c:pt idx="3395">
                  <c:v>41904</c:v>
                </c:pt>
                <c:pt idx="3396">
                  <c:v>41905</c:v>
                </c:pt>
                <c:pt idx="3397">
                  <c:v>41906</c:v>
                </c:pt>
                <c:pt idx="3398">
                  <c:v>41907</c:v>
                </c:pt>
                <c:pt idx="3399">
                  <c:v>41908</c:v>
                </c:pt>
                <c:pt idx="3400">
                  <c:v>41911</c:v>
                </c:pt>
                <c:pt idx="3401">
                  <c:v>41912</c:v>
                </c:pt>
                <c:pt idx="3402">
                  <c:v>41913</c:v>
                </c:pt>
                <c:pt idx="3403">
                  <c:v>41914</c:v>
                </c:pt>
                <c:pt idx="3404">
                  <c:v>41915</c:v>
                </c:pt>
                <c:pt idx="3405">
                  <c:v>41918</c:v>
                </c:pt>
                <c:pt idx="3406">
                  <c:v>41919</c:v>
                </c:pt>
                <c:pt idx="3407">
                  <c:v>41920</c:v>
                </c:pt>
                <c:pt idx="3408">
                  <c:v>41921</c:v>
                </c:pt>
                <c:pt idx="3409">
                  <c:v>41922</c:v>
                </c:pt>
                <c:pt idx="3410">
                  <c:v>41925</c:v>
                </c:pt>
                <c:pt idx="3411">
                  <c:v>41926</c:v>
                </c:pt>
                <c:pt idx="3412">
                  <c:v>41927</c:v>
                </c:pt>
                <c:pt idx="3413">
                  <c:v>41928</c:v>
                </c:pt>
                <c:pt idx="3414">
                  <c:v>41929</c:v>
                </c:pt>
                <c:pt idx="3415">
                  <c:v>41932</c:v>
                </c:pt>
                <c:pt idx="3416">
                  <c:v>41933</c:v>
                </c:pt>
                <c:pt idx="3417">
                  <c:v>41934</c:v>
                </c:pt>
                <c:pt idx="3418">
                  <c:v>41935</c:v>
                </c:pt>
                <c:pt idx="3419">
                  <c:v>41936</c:v>
                </c:pt>
                <c:pt idx="3420">
                  <c:v>41939</c:v>
                </c:pt>
                <c:pt idx="3421">
                  <c:v>41940</c:v>
                </c:pt>
                <c:pt idx="3422">
                  <c:v>41941</c:v>
                </c:pt>
                <c:pt idx="3423">
                  <c:v>41942</c:v>
                </c:pt>
                <c:pt idx="3424">
                  <c:v>41943</c:v>
                </c:pt>
                <c:pt idx="3425">
                  <c:v>41946</c:v>
                </c:pt>
                <c:pt idx="3426">
                  <c:v>41947</c:v>
                </c:pt>
                <c:pt idx="3427">
                  <c:v>41948</c:v>
                </c:pt>
                <c:pt idx="3428">
                  <c:v>41949</c:v>
                </c:pt>
                <c:pt idx="3429">
                  <c:v>41950</c:v>
                </c:pt>
                <c:pt idx="3430">
                  <c:v>41953</c:v>
                </c:pt>
                <c:pt idx="3431">
                  <c:v>41954</c:v>
                </c:pt>
                <c:pt idx="3432">
                  <c:v>41955</c:v>
                </c:pt>
                <c:pt idx="3433">
                  <c:v>41956</c:v>
                </c:pt>
                <c:pt idx="3434">
                  <c:v>41957</c:v>
                </c:pt>
                <c:pt idx="3435">
                  <c:v>41960</c:v>
                </c:pt>
                <c:pt idx="3436">
                  <c:v>41961</c:v>
                </c:pt>
                <c:pt idx="3437">
                  <c:v>41962</c:v>
                </c:pt>
                <c:pt idx="3438">
                  <c:v>41964</c:v>
                </c:pt>
                <c:pt idx="3439">
                  <c:v>41967</c:v>
                </c:pt>
                <c:pt idx="3440">
                  <c:v>41968</c:v>
                </c:pt>
                <c:pt idx="3441">
                  <c:v>41969</c:v>
                </c:pt>
                <c:pt idx="3442">
                  <c:v>41970</c:v>
                </c:pt>
                <c:pt idx="3443">
                  <c:v>41971</c:v>
                </c:pt>
                <c:pt idx="3444">
                  <c:v>41974</c:v>
                </c:pt>
                <c:pt idx="3445">
                  <c:v>41975</c:v>
                </c:pt>
                <c:pt idx="3446">
                  <c:v>41976</c:v>
                </c:pt>
                <c:pt idx="3447">
                  <c:v>41977</c:v>
                </c:pt>
                <c:pt idx="3448">
                  <c:v>41978</c:v>
                </c:pt>
                <c:pt idx="3449">
                  <c:v>41981</c:v>
                </c:pt>
                <c:pt idx="3450">
                  <c:v>41982</c:v>
                </c:pt>
                <c:pt idx="3451">
                  <c:v>41983</c:v>
                </c:pt>
                <c:pt idx="3452">
                  <c:v>41984</c:v>
                </c:pt>
                <c:pt idx="3453">
                  <c:v>41985</c:v>
                </c:pt>
                <c:pt idx="3454">
                  <c:v>41988</c:v>
                </c:pt>
                <c:pt idx="3455">
                  <c:v>41989</c:v>
                </c:pt>
                <c:pt idx="3456">
                  <c:v>41990</c:v>
                </c:pt>
                <c:pt idx="3457">
                  <c:v>41991</c:v>
                </c:pt>
                <c:pt idx="3458">
                  <c:v>41992</c:v>
                </c:pt>
                <c:pt idx="3459">
                  <c:v>41995</c:v>
                </c:pt>
                <c:pt idx="3460">
                  <c:v>41996</c:v>
                </c:pt>
                <c:pt idx="3461">
                  <c:v>41999</c:v>
                </c:pt>
                <c:pt idx="3462">
                  <c:v>42002</c:v>
                </c:pt>
                <c:pt idx="3463">
                  <c:v>42003</c:v>
                </c:pt>
                <c:pt idx="3464">
                  <c:v>42006</c:v>
                </c:pt>
                <c:pt idx="3465">
                  <c:v>42009</c:v>
                </c:pt>
                <c:pt idx="3466">
                  <c:v>42010</c:v>
                </c:pt>
                <c:pt idx="3467">
                  <c:v>42011</c:v>
                </c:pt>
                <c:pt idx="3468">
                  <c:v>42012</c:v>
                </c:pt>
                <c:pt idx="3469">
                  <c:v>42013</c:v>
                </c:pt>
                <c:pt idx="3470">
                  <c:v>42016</c:v>
                </c:pt>
                <c:pt idx="3471">
                  <c:v>42017</c:v>
                </c:pt>
                <c:pt idx="3472">
                  <c:v>42018</c:v>
                </c:pt>
                <c:pt idx="3473">
                  <c:v>42019</c:v>
                </c:pt>
                <c:pt idx="3474">
                  <c:v>42020</c:v>
                </c:pt>
                <c:pt idx="3475">
                  <c:v>42023</c:v>
                </c:pt>
                <c:pt idx="3476">
                  <c:v>42024</c:v>
                </c:pt>
                <c:pt idx="3477">
                  <c:v>42025</c:v>
                </c:pt>
                <c:pt idx="3478">
                  <c:v>42026</c:v>
                </c:pt>
                <c:pt idx="3479">
                  <c:v>42027</c:v>
                </c:pt>
                <c:pt idx="3480">
                  <c:v>42030</c:v>
                </c:pt>
                <c:pt idx="3481">
                  <c:v>42031</c:v>
                </c:pt>
                <c:pt idx="3482">
                  <c:v>42032</c:v>
                </c:pt>
                <c:pt idx="3483">
                  <c:v>42033</c:v>
                </c:pt>
                <c:pt idx="3484">
                  <c:v>42034</c:v>
                </c:pt>
                <c:pt idx="3485">
                  <c:v>42037</c:v>
                </c:pt>
                <c:pt idx="3486">
                  <c:v>42038</c:v>
                </c:pt>
                <c:pt idx="3487">
                  <c:v>42039</c:v>
                </c:pt>
                <c:pt idx="3488">
                  <c:v>42040</c:v>
                </c:pt>
                <c:pt idx="3489">
                  <c:v>42041</c:v>
                </c:pt>
                <c:pt idx="3490">
                  <c:v>42044</c:v>
                </c:pt>
                <c:pt idx="3491">
                  <c:v>42045</c:v>
                </c:pt>
                <c:pt idx="3492">
                  <c:v>42046</c:v>
                </c:pt>
                <c:pt idx="3493">
                  <c:v>42047</c:v>
                </c:pt>
                <c:pt idx="3494">
                  <c:v>42048</c:v>
                </c:pt>
                <c:pt idx="3495">
                  <c:v>42053</c:v>
                </c:pt>
                <c:pt idx="3496">
                  <c:v>42054</c:v>
                </c:pt>
                <c:pt idx="3497">
                  <c:v>42055</c:v>
                </c:pt>
                <c:pt idx="3498">
                  <c:v>42058</c:v>
                </c:pt>
                <c:pt idx="3499">
                  <c:v>42059</c:v>
                </c:pt>
                <c:pt idx="3500">
                  <c:v>42060</c:v>
                </c:pt>
                <c:pt idx="3501">
                  <c:v>42061</c:v>
                </c:pt>
                <c:pt idx="3502">
                  <c:v>42062</c:v>
                </c:pt>
                <c:pt idx="3503">
                  <c:v>42065</c:v>
                </c:pt>
                <c:pt idx="3504">
                  <c:v>42066</c:v>
                </c:pt>
                <c:pt idx="3505">
                  <c:v>42067</c:v>
                </c:pt>
                <c:pt idx="3506">
                  <c:v>42068</c:v>
                </c:pt>
                <c:pt idx="3507">
                  <c:v>42069</c:v>
                </c:pt>
                <c:pt idx="3508">
                  <c:v>42072</c:v>
                </c:pt>
                <c:pt idx="3509">
                  <c:v>42073</c:v>
                </c:pt>
                <c:pt idx="3510">
                  <c:v>42074</c:v>
                </c:pt>
                <c:pt idx="3511">
                  <c:v>42075</c:v>
                </c:pt>
                <c:pt idx="3512">
                  <c:v>42076</c:v>
                </c:pt>
                <c:pt idx="3513">
                  <c:v>42079</c:v>
                </c:pt>
                <c:pt idx="3514">
                  <c:v>42080</c:v>
                </c:pt>
                <c:pt idx="3515">
                  <c:v>42081</c:v>
                </c:pt>
                <c:pt idx="3516">
                  <c:v>42082</c:v>
                </c:pt>
                <c:pt idx="3517">
                  <c:v>42083</c:v>
                </c:pt>
                <c:pt idx="3518">
                  <c:v>42086</c:v>
                </c:pt>
                <c:pt idx="3519">
                  <c:v>42087</c:v>
                </c:pt>
                <c:pt idx="3520">
                  <c:v>42088</c:v>
                </c:pt>
                <c:pt idx="3521">
                  <c:v>42089</c:v>
                </c:pt>
                <c:pt idx="3522">
                  <c:v>42090</c:v>
                </c:pt>
                <c:pt idx="3523">
                  <c:v>42093</c:v>
                </c:pt>
                <c:pt idx="3524">
                  <c:v>42094</c:v>
                </c:pt>
                <c:pt idx="3525">
                  <c:v>42095</c:v>
                </c:pt>
                <c:pt idx="3526">
                  <c:v>42096</c:v>
                </c:pt>
                <c:pt idx="3527">
                  <c:v>42100</c:v>
                </c:pt>
                <c:pt idx="3528">
                  <c:v>42101</c:v>
                </c:pt>
                <c:pt idx="3529">
                  <c:v>42102</c:v>
                </c:pt>
                <c:pt idx="3530">
                  <c:v>42103</c:v>
                </c:pt>
                <c:pt idx="3531">
                  <c:v>42104</c:v>
                </c:pt>
                <c:pt idx="3532">
                  <c:v>42107</c:v>
                </c:pt>
                <c:pt idx="3533">
                  <c:v>42108</c:v>
                </c:pt>
                <c:pt idx="3534">
                  <c:v>42109</c:v>
                </c:pt>
                <c:pt idx="3535">
                  <c:v>42110</c:v>
                </c:pt>
                <c:pt idx="3536">
                  <c:v>42111</c:v>
                </c:pt>
                <c:pt idx="3537">
                  <c:v>42114</c:v>
                </c:pt>
                <c:pt idx="3538">
                  <c:v>42116</c:v>
                </c:pt>
                <c:pt idx="3539">
                  <c:v>42117</c:v>
                </c:pt>
                <c:pt idx="3540">
                  <c:v>42118</c:v>
                </c:pt>
                <c:pt idx="3541">
                  <c:v>42121</c:v>
                </c:pt>
                <c:pt idx="3542">
                  <c:v>42122</c:v>
                </c:pt>
                <c:pt idx="3543">
                  <c:v>42123</c:v>
                </c:pt>
                <c:pt idx="3544">
                  <c:v>42124</c:v>
                </c:pt>
                <c:pt idx="3545">
                  <c:v>42128</c:v>
                </c:pt>
                <c:pt idx="3546">
                  <c:v>42129</c:v>
                </c:pt>
                <c:pt idx="3547">
                  <c:v>42130</c:v>
                </c:pt>
                <c:pt idx="3548">
                  <c:v>42131</c:v>
                </c:pt>
                <c:pt idx="3549">
                  <c:v>42132</c:v>
                </c:pt>
                <c:pt idx="3550">
                  <c:v>42135</c:v>
                </c:pt>
                <c:pt idx="3551">
                  <c:v>42136</c:v>
                </c:pt>
                <c:pt idx="3552">
                  <c:v>42137</c:v>
                </c:pt>
                <c:pt idx="3553">
                  <c:v>42138</c:v>
                </c:pt>
                <c:pt idx="3554">
                  <c:v>42139</c:v>
                </c:pt>
                <c:pt idx="3555">
                  <c:v>42142</c:v>
                </c:pt>
                <c:pt idx="3556">
                  <c:v>42143</c:v>
                </c:pt>
                <c:pt idx="3557">
                  <c:v>42144</c:v>
                </c:pt>
                <c:pt idx="3558">
                  <c:v>42145</c:v>
                </c:pt>
                <c:pt idx="3559">
                  <c:v>42146</c:v>
                </c:pt>
                <c:pt idx="3560">
                  <c:v>42149</c:v>
                </c:pt>
                <c:pt idx="3561">
                  <c:v>42150</c:v>
                </c:pt>
                <c:pt idx="3562">
                  <c:v>42151</c:v>
                </c:pt>
                <c:pt idx="3563">
                  <c:v>42152</c:v>
                </c:pt>
                <c:pt idx="3564">
                  <c:v>42153</c:v>
                </c:pt>
                <c:pt idx="3565">
                  <c:v>42156</c:v>
                </c:pt>
                <c:pt idx="3566">
                  <c:v>42157</c:v>
                </c:pt>
                <c:pt idx="3567">
                  <c:v>42158</c:v>
                </c:pt>
                <c:pt idx="3568">
                  <c:v>42160</c:v>
                </c:pt>
                <c:pt idx="3569">
                  <c:v>42163</c:v>
                </c:pt>
                <c:pt idx="3570">
                  <c:v>42164</c:v>
                </c:pt>
                <c:pt idx="3571">
                  <c:v>42165</c:v>
                </c:pt>
                <c:pt idx="3572">
                  <c:v>42166</c:v>
                </c:pt>
                <c:pt idx="3573">
                  <c:v>42167</c:v>
                </c:pt>
                <c:pt idx="3574">
                  <c:v>42170</c:v>
                </c:pt>
                <c:pt idx="3575">
                  <c:v>42171</c:v>
                </c:pt>
                <c:pt idx="3576">
                  <c:v>42172</c:v>
                </c:pt>
                <c:pt idx="3577">
                  <c:v>42173</c:v>
                </c:pt>
                <c:pt idx="3578">
                  <c:v>42174</c:v>
                </c:pt>
                <c:pt idx="3579">
                  <c:v>42177</c:v>
                </c:pt>
                <c:pt idx="3580">
                  <c:v>42178</c:v>
                </c:pt>
                <c:pt idx="3581">
                  <c:v>42179</c:v>
                </c:pt>
                <c:pt idx="3582">
                  <c:v>42180</c:v>
                </c:pt>
                <c:pt idx="3583">
                  <c:v>42181</c:v>
                </c:pt>
                <c:pt idx="3584">
                  <c:v>42184</c:v>
                </c:pt>
                <c:pt idx="3585">
                  <c:v>42185</c:v>
                </c:pt>
                <c:pt idx="3586">
                  <c:v>42186</c:v>
                </c:pt>
                <c:pt idx="3587">
                  <c:v>42187</c:v>
                </c:pt>
                <c:pt idx="3588">
                  <c:v>42188</c:v>
                </c:pt>
                <c:pt idx="3589">
                  <c:v>42191</c:v>
                </c:pt>
                <c:pt idx="3590">
                  <c:v>42192</c:v>
                </c:pt>
                <c:pt idx="3591">
                  <c:v>42193</c:v>
                </c:pt>
                <c:pt idx="3592">
                  <c:v>42195</c:v>
                </c:pt>
                <c:pt idx="3593">
                  <c:v>42198</c:v>
                </c:pt>
                <c:pt idx="3594">
                  <c:v>42199</c:v>
                </c:pt>
                <c:pt idx="3595">
                  <c:v>42200</c:v>
                </c:pt>
                <c:pt idx="3596">
                  <c:v>42201</c:v>
                </c:pt>
                <c:pt idx="3597">
                  <c:v>42202</c:v>
                </c:pt>
                <c:pt idx="3598">
                  <c:v>42205</c:v>
                </c:pt>
                <c:pt idx="3599">
                  <c:v>42206</c:v>
                </c:pt>
                <c:pt idx="3600">
                  <c:v>42207</c:v>
                </c:pt>
                <c:pt idx="3601">
                  <c:v>42208</c:v>
                </c:pt>
                <c:pt idx="3602">
                  <c:v>42209</c:v>
                </c:pt>
                <c:pt idx="3603">
                  <c:v>42212</c:v>
                </c:pt>
                <c:pt idx="3604">
                  <c:v>42213</c:v>
                </c:pt>
                <c:pt idx="3605">
                  <c:v>42214</c:v>
                </c:pt>
                <c:pt idx="3606">
                  <c:v>42215</c:v>
                </c:pt>
                <c:pt idx="3607">
                  <c:v>42216</c:v>
                </c:pt>
                <c:pt idx="3608">
                  <c:v>42219</c:v>
                </c:pt>
                <c:pt idx="3609">
                  <c:v>42220</c:v>
                </c:pt>
                <c:pt idx="3610">
                  <c:v>42221</c:v>
                </c:pt>
                <c:pt idx="3611">
                  <c:v>42222</c:v>
                </c:pt>
                <c:pt idx="3612">
                  <c:v>42223</c:v>
                </c:pt>
                <c:pt idx="3613">
                  <c:v>42226</c:v>
                </c:pt>
                <c:pt idx="3614">
                  <c:v>42227</c:v>
                </c:pt>
                <c:pt idx="3615">
                  <c:v>42228</c:v>
                </c:pt>
                <c:pt idx="3616">
                  <c:v>42229</c:v>
                </c:pt>
                <c:pt idx="3617">
                  <c:v>42230</c:v>
                </c:pt>
                <c:pt idx="3618">
                  <c:v>42233</c:v>
                </c:pt>
                <c:pt idx="3619">
                  <c:v>42234</c:v>
                </c:pt>
                <c:pt idx="3620">
                  <c:v>42235</c:v>
                </c:pt>
                <c:pt idx="3621">
                  <c:v>42236</c:v>
                </c:pt>
                <c:pt idx="3622">
                  <c:v>42237</c:v>
                </c:pt>
                <c:pt idx="3623">
                  <c:v>42240</c:v>
                </c:pt>
                <c:pt idx="3624">
                  <c:v>42241</c:v>
                </c:pt>
                <c:pt idx="3625">
                  <c:v>42242</c:v>
                </c:pt>
                <c:pt idx="3626">
                  <c:v>42243</c:v>
                </c:pt>
                <c:pt idx="3627">
                  <c:v>42244</c:v>
                </c:pt>
                <c:pt idx="3628">
                  <c:v>42247</c:v>
                </c:pt>
                <c:pt idx="3629">
                  <c:v>42248</c:v>
                </c:pt>
                <c:pt idx="3630">
                  <c:v>42249</c:v>
                </c:pt>
                <c:pt idx="3631">
                  <c:v>42250</c:v>
                </c:pt>
                <c:pt idx="3632">
                  <c:v>42251</c:v>
                </c:pt>
                <c:pt idx="3633">
                  <c:v>42255</c:v>
                </c:pt>
                <c:pt idx="3634">
                  <c:v>42256</c:v>
                </c:pt>
                <c:pt idx="3635">
                  <c:v>42257</c:v>
                </c:pt>
                <c:pt idx="3636">
                  <c:v>42258</c:v>
                </c:pt>
                <c:pt idx="3637">
                  <c:v>42261</c:v>
                </c:pt>
                <c:pt idx="3638">
                  <c:v>42262</c:v>
                </c:pt>
                <c:pt idx="3639">
                  <c:v>42263</c:v>
                </c:pt>
                <c:pt idx="3640">
                  <c:v>42264</c:v>
                </c:pt>
                <c:pt idx="3641">
                  <c:v>42265</c:v>
                </c:pt>
                <c:pt idx="3642">
                  <c:v>42268</c:v>
                </c:pt>
                <c:pt idx="3643">
                  <c:v>42269</c:v>
                </c:pt>
                <c:pt idx="3644">
                  <c:v>42270</c:v>
                </c:pt>
                <c:pt idx="3645">
                  <c:v>42271</c:v>
                </c:pt>
                <c:pt idx="3646">
                  <c:v>42272</c:v>
                </c:pt>
                <c:pt idx="3647">
                  <c:v>42275</c:v>
                </c:pt>
                <c:pt idx="3648">
                  <c:v>42276</c:v>
                </c:pt>
                <c:pt idx="3649">
                  <c:v>42277</c:v>
                </c:pt>
                <c:pt idx="3650">
                  <c:v>42278</c:v>
                </c:pt>
                <c:pt idx="3651">
                  <c:v>42279</c:v>
                </c:pt>
                <c:pt idx="3652">
                  <c:v>42282</c:v>
                </c:pt>
                <c:pt idx="3653">
                  <c:v>42283</c:v>
                </c:pt>
                <c:pt idx="3654">
                  <c:v>42284</c:v>
                </c:pt>
                <c:pt idx="3655">
                  <c:v>42285</c:v>
                </c:pt>
                <c:pt idx="3656">
                  <c:v>42286</c:v>
                </c:pt>
                <c:pt idx="3657">
                  <c:v>42290</c:v>
                </c:pt>
                <c:pt idx="3658">
                  <c:v>42291</c:v>
                </c:pt>
                <c:pt idx="3659">
                  <c:v>42292</c:v>
                </c:pt>
                <c:pt idx="3660">
                  <c:v>42293</c:v>
                </c:pt>
                <c:pt idx="3661">
                  <c:v>42296</c:v>
                </c:pt>
                <c:pt idx="3662">
                  <c:v>42297</c:v>
                </c:pt>
                <c:pt idx="3663">
                  <c:v>42298</c:v>
                </c:pt>
                <c:pt idx="3664">
                  <c:v>42299</c:v>
                </c:pt>
                <c:pt idx="3665">
                  <c:v>42300</c:v>
                </c:pt>
                <c:pt idx="3666">
                  <c:v>42303</c:v>
                </c:pt>
                <c:pt idx="3667">
                  <c:v>42304</c:v>
                </c:pt>
                <c:pt idx="3668">
                  <c:v>42305</c:v>
                </c:pt>
                <c:pt idx="3669">
                  <c:v>42306</c:v>
                </c:pt>
                <c:pt idx="3670">
                  <c:v>42307</c:v>
                </c:pt>
                <c:pt idx="3671">
                  <c:v>42311</c:v>
                </c:pt>
                <c:pt idx="3672">
                  <c:v>42312</c:v>
                </c:pt>
                <c:pt idx="3673">
                  <c:v>42313</c:v>
                </c:pt>
                <c:pt idx="3674">
                  <c:v>42314</c:v>
                </c:pt>
                <c:pt idx="3675">
                  <c:v>42317</c:v>
                </c:pt>
                <c:pt idx="3676">
                  <c:v>42318</c:v>
                </c:pt>
                <c:pt idx="3677">
                  <c:v>42319</c:v>
                </c:pt>
                <c:pt idx="3678">
                  <c:v>42320</c:v>
                </c:pt>
                <c:pt idx="3679">
                  <c:v>42321</c:v>
                </c:pt>
                <c:pt idx="3680">
                  <c:v>42324</c:v>
                </c:pt>
                <c:pt idx="3681">
                  <c:v>42325</c:v>
                </c:pt>
                <c:pt idx="3682">
                  <c:v>42326</c:v>
                </c:pt>
                <c:pt idx="3683">
                  <c:v>42327</c:v>
                </c:pt>
                <c:pt idx="3684">
                  <c:v>42331</c:v>
                </c:pt>
                <c:pt idx="3685">
                  <c:v>42332</c:v>
                </c:pt>
                <c:pt idx="3686">
                  <c:v>42333</c:v>
                </c:pt>
                <c:pt idx="3687">
                  <c:v>42334</c:v>
                </c:pt>
                <c:pt idx="3688">
                  <c:v>42335</c:v>
                </c:pt>
                <c:pt idx="3689">
                  <c:v>42338</c:v>
                </c:pt>
                <c:pt idx="3690">
                  <c:v>42339</c:v>
                </c:pt>
                <c:pt idx="3691">
                  <c:v>42340</c:v>
                </c:pt>
                <c:pt idx="3692">
                  <c:v>42341</c:v>
                </c:pt>
                <c:pt idx="3693">
                  <c:v>42342</c:v>
                </c:pt>
                <c:pt idx="3694">
                  <c:v>42345</c:v>
                </c:pt>
                <c:pt idx="3695">
                  <c:v>42346</c:v>
                </c:pt>
                <c:pt idx="3696">
                  <c:v>42347</c:v>
                </c:pt>
                <c:pt idx="3697">
                  <c:v>42348</c:v>
                </c:pt>
                <c:pt idx="3698">
                  <c:v>42349</c:v>
                </c:pt>
                <c:pt idx="3699">
                  <c:v>42352</c:v>
                </c:pt>
                <c:pt idx="3700">
                  <c:v>42353</c:v>
                </c:pt>
                <c:pt idx="3701">
                  <c:v>42354</c:v>
                </c:pt>
                <c:pt idx="3702">
                  <c:v>42355</c:v>
                </c:pt>
                <c:pt idx="3703">
                  <c:v>42356</c:v>
                </c:pt>
                <c:pt idx="3704">
                  <c:v>42359</c:v>
                </c:pt>
                <c:pt idx="3705">
                  <c:v>42360</c:v>
                </c:pt>
                <c:pt idx="3706">
                  <c:v>42361</c:v>
                </c:pt>
                <c:pt idx="3707">
                  <c:v>42366</c:v>
                </c:pt>
                <c:pt idx="3708">
                  <c:v>42367</c:v>
                </c:pt>
                <c:pt idx="3709">
                  <c:v>42368</c:v>
                </c:pt>
                <c:pt idx="3710">
                  <c:v>42373</c:v>
                </c:pt>
                <c:pt idx="3711">
                  <c:v>42374</c:v>
                </c:pt>
                <c:pt idx="3712">
                  <c:v>42375</c:v>
                </c:pt>
                <c:pt idx="3713">
                  <c:v>42376</c:v>
                </c:pt>
                <c:pt idx="3714">
                  <c:v>42377</c:v>
                </c:pt>
                <c:pt idx="3715">
                  <c:v>42380</c:v>
                </c:pt>
                <c:pt idx="3716">
                  <c:v>42381</c:v>
                </c:pt>
                <c:pt idx="3717">
                  <c:v>42382</c:v>
                </c:pt>
                <c:pt idx="3718">
                  <c:v>42383</c:v>
                </c:pt>
                <c:pt idx="3719">
                  <c:v>42384</c:v>
                </c:pt>
                <c:pt idx="3720">
                  <c:v>42387</c:v>
                </c:pt>
                <c:pt idx="3721">
                  <c:v>42388</c:v>
                </c:pt>
                <c:pt idx="3722">
                  <c:v>42389</c:v>
                </c:pt>
                <c:pt idx="3723">
                  <c:v>42390</c:v>
                </c:pt>
                <c:pt idx="3724">
                  <c:v>42391</c:v>
                </c:pt>
                <c:pt idx="3725">
                  <c:v>42395</c:v>
                </c:pt>
                <c:pt idx="3726">
                  <c:v>42396</c:v>
                </c:pt>
                <c:pt idx="3727">
                  <c:v>42397</c:v>
                </c:pt>
                <c:pt idx="3728">
                  <c:v>42398</c:v>
                </c:pt>
                <c:pt idx="3729">
                  <c:v>42401</c:v>
                </c:pt>
                <c:pt idx="3730">
                  <c:v>42402</c:v>
                </c:pt>
                <c:pt idx="3731">
                  <c:v>42403</c:v>
                </c:pt>
                <c:pt idx="3732">
                  <c:v>42404</c:v>
                </c:pt>
                <c:pt idx="3733">
                  <c:v>42405</c:v>
                </c:pt>
                <c:pt idx="3734">
                  <c:v>42410</c:v>
                </c:pt>
                <c:pt idx="3735">
                  <c:v>42411</c:v>
                </c:pt>
                <c:pt idx="3736">
                  <c:v>42412</c:v>
                </c:pt>
                <c:pt idx="3737">
                  <c:v>42415</c:v>
                </c:pt>
                <c:pt idx="3738">
                  <c:v>42416</c:v>
                </c:pt>
                <c:pt idx="3739">
                  <c:v>42417</c:v>
                </c:pt>
                <c:pt idx="3740">
                  <c:v>42418</c:v>
                </c:pt>
                <c:pt idx="3741">
                  <c:v>42419</c:v>
                </c:pt>
                <c:pt idx="3742">
                  <c:v>42422</c:v>
                </c:pt>
                <c:pt idx="3743">
                  <c:v>42423</c:v>
                </c:pt>
                <c:pt idx="3744">
                  <c:v>42424</c:v>
                </c:pt>
                <c:pt idx="3745">
                  <c:v>42425</c:v>
                </c:pt>
                <c:pt idx="3746">
                  <c:v>42426</c:v>
                </c:pt>
                <c:pt idx="3747">
                  <c:v>42429</c:v>
                </c:pt>
                <c:pt idx="3748">
                  <c:v>42430</c:v>
                </c:pt>
                <c:pt idx="3749">
                  <c:v>42431</c:v>
                </c:pt>
                <c:pt idx="3750">
                  <c:v>42432</c:v>
                </c:pt>
                <c:pt idx="3751">
                  <c:v>42433</c:v>
                </c:pt>
                <c:pt idx="3752">
                  <c:v>42436</c:v>
                </c:pt>
                <c:pt idx="3753">
                  <c:v>42437</c:v>
                </c:pt>
                <c:pt idx="3754">
                  <c:v>42438</c:v>
                </c:pt>
                <c:pt idx="3755">
                  <c:v>42439</c:v>
                </c:pt>
                <c:pt idx="3756">
                  <c:v>42440</c:v>
                </c:pt>
                <c:pt idx="3757">
                  <c:v>42443</c:v>
                </c:pt>
                <c:pt idx="3758">
                  <c:v>42444</c:v>
                </c:pt>
                <c:pt idx="3759">
                  <c:v>42445</c:v>
                </c:pt>
                <c:pt idx="3760">
                  <c:v>42446</c:v>
                </c:pt>
                <c:pt idx="3761">
                  <c:v>42447</c:v>
                </c:pt>
                <c:pt idx="3762">
                  <c:v>42450</c:v>
                </c:pt>
                <c:pt idx="3763">
                  <c:v>42451</c:v>
                </c:pt>
                <c:pt idx="3764">
                  <c:v>42452</c:v>
                </c:pt>
                <c:pt idx="3765">
                  <c:v>42453</c:v>
                </c:pt>
                <c:pt idx="3766">
                  <c:v>42457</c:v>
                </c:pt>
                <c:pt idx="3767">
                  <c:v>42458</c:v>
                </c:pt>
                <c:pt idx="3768">
                  <c:v>42459</c:v>
                </c:pt>
                <c:pt idx="3769">
                  <c:v>42460</c:v>
                </c:pt>
                <c:pt idx="3770">
                  <c:v>42461</c:v>
                </c:pt>
                <c:pt idx="3771">
                  <c:v>42464</c:v>
                </c:pt>
                <c:pt idx="3772">
                  <c:v>42465</c:v>
                </c:pt>
                <c:pt idx="3773">
                  <c:v>42466</c:v>
                </c:pt>
                <c:pt idx="3774">
                  <c:v>42467</c:v>
                </c:pt>
                <c:pt idx="3775">
                  <c:v>42468</c:v>
                </c:pt>
                <c:pt idx="3776">
                  <c:v>42471</c:v>
                </c:pt>
                <c:pt idx="3777">
                  <c:v>42472</c:v>
                </c:pt>
                <c:pt idx="3778">
                  <c:v>42473</c:v>
                </c:pt>
                <c:pt idx="3779">
                  <c:v>42474</c:v>
                </c:pt>
                <c:pt idx="3780">
                  <c:v>42475</c:v>
                </c:pt>
                <c:pt idx="3781">
                  <c:v>42478</c:v>
                </c:pt>
                <c:pt idx="3782">
                  <c:v>42479</c:v>
                </c:pt>
                <c:pt idx="3783">
                  <c:v>42480</c:v>
                </c:pt>
                <c:pt idx="3784">
                  <c:v>42482</c:v>
                </c:pt>
                <c:pt idx="3785">
                  <c:v>42485</c:v>
                </c:pt>
                <c:pt idx="3786">
                  <c:v>42486</c:v>
                </c:pt>
                <c:pt idx="3787">
                  <c:v>42487</c:v>
                </c:pt>
                <c:pt idx="3788">
                  <c:v>42488</c:v>
                </c:pt>
                <c:pt idx="3789">
                  <c:v>42489</c:v>
                </c:pt>
                <c:pt idx="3790">
                  <c:v>42492</c:v>
                </c:pt>
                <c:pt idx="3791">
                  <c:v>42493</c:v>
                </c:pt>
                <c:pt idx="3792">
                  <c:v>42494</c:v>
                </c:pt>
                <c:pt idx="3793">
                  <c:v>42495</c:v>
                </c:pt>
                <c:pt idx="3794">
                  <c:v>42496</c:v>
                </c:pt>
                <c:pt idx="3795">
                  <c:v>42499</c:v>
                </c:pt>
                <c:pt idx="3796">
                  <c:v>42500</c:v>
                </c:pt>
                <c:pt idx="3797">
                  <c:v>42501</c:v>
                </c:pt>
                <c:pt idx="3798">
                  <c:v>42502</c:v>
                </c:pt>
                <c:pt idx="3799">
                  <c:v>42503</c:v>
                </c:pt>
                <c:pt idx="3800">
                  <c:v>42506</c:v>
                </c:pt>
                <c:pt idx="3801">
                  <c:v>42507</c:v>
                </c:pt>
                <c:pt idx="3802">
                  <c:v>42508</c:v>
                </c:pt>
                <c:pt idx="3803">
                  <c:v>42509</c:v>
                </c:pt>
                <c:pt idx="3804">
                  <c:v>42510</c:v>
                </c:pt>
                <c:pt idx="3805">
                  <c:v>42513</c:v>
                </c:pt>
                <c:pt idx="3806">
                  <c:v>42514</c:v>
                </c:pt>
                <c:pt idx="3807">
                  <c:v>42515</c:v>
                </c:pt>
                <c:pt idx="3808">
                  <c:v>42517</c:v>
                </c:pt>
                <c:pt idx="3809">
                  <c:v>42520</c:v>
                </c:pt>
                <c:pt idx="3810">
                  <c:v>42521</c:v>
                </c:pt>
                <c:pt idx="3811">
                  <c:v>42522</c:v>
                </c:pt>
                <c:pt idx="3812">
                  <c:v>42523</c:v>
                </c:pt>
                <c:pt idx="3813">
                  <c:v>42524</c:v>
                </c:pt>
                <c:pt idx="3814">
                  <c:v>42527</c:v>
                </c:pt>
                <c:pt idx="3815">
                  <c:v>42528</c:v>
                </c:pt>
                <c:pt idx="3816">
                  <c:v>42529</c:v>
                </c:pt>
                <c:pt idx="3817">
                  <c:v>42530</c:v>
                </c:pt>
                <c:pt idx="3818">
                  <c:v>42531</c:v>
                </c:pt>
                <c:pt idx="3819">
                  <c:v>42534</c:v>
                </c:pt>
                <c:pt idx="3820">
                  <c:v>42535</c:v>
                </c:pt>
                <c:pt idx="3821">
                  <c:v>42536</c:v>
                </c:pt>
                <c:pt idx="3822">
                  <c:v>42537</c:v>
                </c:pt>
                <c:pt idx="3823">
                  <c:v>42538</c:v>
                </c:pt>
                <c:pt idx="3824">
                  <c:v>42541</c:v>
                </c:pt>
                <c:pt idx="3825">
                  <c:v>42542</c:v>
                </c:pt>
                <c:pt idx="3826">
                  <c:v>42543</c:v>
                </c:pt>
                <c:pt idx="3827">
                  <c:v>42544</c:v>
                </c:pt>
                <c:pt idx="3828">
                  <c:v>42545</c:v>
                </c:pt>
                <c:pt idx="3829">
                  <c:v>42548</c:v>
                </c:pt>
                <c:pt idx="3830">
                  <c:v>42549</c:v>
                </c:pt>
                <c:pt idx="3831">
                  <c:v>42550</c:v>
                </c:pt>
                <c:pt idx="3832">
                  <c:v>42551</c:v>
                </c:pt>
                <c:pt idx="3833">
                  <c:v>42552</c:v>
                </c:pt>
                <c:pt idx="3834">
                  <c:v>42555</c:v>
                </c:pt>
                <c:pt idx="3835">
                  <c:v>42556</c:v>
                </c:pt>
                <c:pt idx="3836">
                  <c:v>42557</c:v>
                </c:pt>
                <c:pt idx="3837">
                  <c:v>42558</c:v>
                </c:pt>
                <c:pt idx="3838">
                  <c:v>42559</c:v>
                </c:pt>
                <c:pt idx="3839">
                  <c:v>42562</c:v>
                </c:pt>
                <c:pt idx="3840">
                  <c:v>42563</c:v>
                </c:pt>
                <c:pt idx="3841">
                  <c:v>42564</c:v>
                </c:pt>
                <c:pt idx="3842">
                  <c:v>42565</c:v>
                </c:pt>
                <c:pt idx="3843">
                  <c:v>42566</c:v>
                </c:pt>
                <c:pt idx="3844">
                  <c:v>42569</c:v>
                </c:pt>
                <c:pt idx="3845">
                  <c:v>42570</c:v>
                </c:pt>
                <c:pt idx="3846">
                  <c:v>42571</c:v>
                </c:pt>
                <c:pt idx="3847">
                  <c:v>42572</c:v>
                </c:pt>
                <c:pt idx="3848">
                  <c:v>42573</c:v>
                </c:pt>
                <c:pt idx="3849">
                  <c:v>42576</c:v>
                </c:pt>
                <c:pt idx="3850">
                  <c:v>42577</c:v>
                </c:pt>
                <c:pt idx="3851">
                  <c:v>42578</c:v>
                </c:pt>
                <c:pt idx="3852">
                  <c:v>42579</c:v>
                </c:pt>
                <c:pt idx="3853">
                  <c:v>42580</c:v>
                </c:pt>
                <c:pt idx="3854">
                  <c:v>42583</c:v>
                </c:pt>
                <c:pt idx="3855">
                  <c:v>42584</c:v>
                </c:pt>
                <c:pt idx="3856">
                  <c:v>42585</c:v>
                </c:pt>
                <c:pt idx="3857">
                  <c:v>42586</c:v>
                </c:pt>
                <c:pt idx="3858">
                  <c:v>42587</c:v>
                </c:pt>
                <c:pt idx="3859">
                  <c:v>42590</c:v>
                </c:pt>
                <c:pt idx="3860">
                  <c:v>42591</c:v>
                </c:pt>
                <c:pt idx="3861">
                  <c:v>42592</c:v>
                </c:pt>
                <c:pt idx="3862">
                  <c:v>42593</c:v>
                </c:pt>
                <c:pt idx="3863">
                  <c:v>42594</c:v>
                </c:pt>
                <c:pt idx="3864">
                  <c:v>42597</c:v>
                </c:pt>
                <c:pt idx="3865">
                  <c:v>42598</c:v>
                </c:pt>
                <c:pt idx="3866">
                  <c:v>42599</c:v>
                </c:pt>
                <c:pt idx="3867">
                  <c:v>42600</c:v>
                </c:pt>
                <c:pt idx="3868">
                  <c:v>42601</c:v>
                </c:pt>
                <c:pt idx="3869">
                  <c:v>42604</c:v>
                </c:pt>
                <c:pt idx="3870">
                  <c:v>42605</c:v>
                </c:pt>
                <c:pt idx="3871">
                  <c:v>42606</c:v>
                </c:pt>
                <c:pt idx="3872">
                  <c:v>42607</c:v>
                </c:pt>
                <c:pt idx="3873">
                  <c:v>42608</c:v>
                </c:pt>
                <c:pt idx="3874">
                  <c:v>42611</c:v>
                </c:pt>
                <c:pt idx="3875">
                  <c:v>42612</c:v>
                </c:pt>
                <c:pt idx="3876">
                  <c:v>42613</c:v>
                </c:pt>
                <c:pt idx="3877">
                  <c:v>42614</c:v>
                </c:pt>
                <c:pt idx="3878">
                  <c:v>42615</c:v>
                </c:pt>
                <c:pt idx="3879">
                  <c:v>42618</c:v>
                </c:pt>
                <c:pt idx="3880">
                  <c:v>42619</c:v>
                </c:pt>
                <c:pt idx="3881">
                  <c:v>42621</c:v>
                </c:pt>
                <c:pt idx="3882">
                  <c:v>42622</c:v>
                </c:pt>
                <c:pt idx="3883">
                  <c:v>42625</c:v>
                </c:pt>
                <c:pt idx="3884">
                  <c:v>42626</c:v>
                </c:pt>
                <c:pt idx="3885">
                  <c:v>42627</c:v>
                </c:pt>
                <c:pt idx="3886">
                  <c:v>42628</c:v>
                </c:pt>
                <c:pt idx="3887">
                  <c:v>42629</c:v>
                </c:pt>
                <c:pt idx="3888">
                  <c:v>42632</c:v>
                </c:pt>
                <c:pt idx="3889">
                  <c:v>42633</c:v>
                </c:pt>
                <c:pt idx="3890">
                  <c:v>42634</c:v>
                </c:pt>
                <c:pt idx="3891">
                  <c:v>42635</c:v>
                </c:pt>
                <c:pt idx="3892">
                  <c:v>42636</c:v>
                </c:pt>
                <c:pt idx="3893">
                  <c:v>42639</c:v>
                </c:pt>
                <c:pt idx="3894">
                  <c:v>42640</c:v>
                </c:pt>
                <c:pt idx="3895">
                  <c:v>42641</c:v>
                </c:pt>
                <c:pt idx="3896">
                  <c:v>42642</c:v>
                </c:pt>
                <c:pt idx="3897">
                  <c:v>42643</c:v>
                </c:pt>
                <c:pt idx="3898">
                  <c:v>42646</c:v>
                </c:pt>
                <c:pt idx="3899">
                  <c:v>42647</c:v>
                </c:pt>
                <c:pt idx="3900">
                  <c:v>42648</c:v>
                </c:pt>
                <c:pt idx="3901">
                  <c:v>42649</c:v>
                </c:pt>
                <c:pt idx="3902">
                  <c:v>42650</c:v>
                </c:pt>
                <c:pt idx="3903">
                  <c:v>42653</c:v>
                </c:pt>
                <c:pt idx="3904">
                  <c:v>42654</c:v>
                </c:pt>
                <c:pt idx="3905">
                  <c:v>42656</c:v>
                </c:pt>
                <c:pt idx="3906">
                  <c:v>42657</c:v>
                </c:pt>
                <c:pt idx="3907">
                  <c:v>42660</c:v>
                </c:pt>
                <c:pt idx="3908">
                  <c:v>42661</c:v>
                </c:pt>
                <c:pt idx="3909">
                  <c:v>42662</c:v>
                </c:pt>
                <c:pt idx="3910">
                  <c:v>42663</c:v>
                </c:pt>
                <c:pt idx="3911">
                  <c:v>42664</c:v>
                </c:pt>
                <c:pt idx="3912">
                  <c:v>42667</c:v>
                </c:pt>
                <c:pt idx="3913">
                  <c:v>42668</c:v>
                </c:pt>
                <c:pt idx="3914">
                  <c:v>42669</c:v>
                </c:pt>
                <c:pt idx="3915">
                  <c:v>42670</c:v>
                </c:pt>
                <c:pt idx="3916">
                  <c:v>42671</c:v>
                </c:pt>
                <c:pt idx="3917">
                  <c:v>42674</c:v>
                </c:pt>
                <c:pt idx="3918">
                  <c:v>42675</c:v>
                </c:pt>
                <c:pt idx="3919">
                  <c:v>42677</c:v>
                </c:pt>
                <c:pt idx="3920">
                  <c:v>42678</c:v>
                </c:pt>
                <c:pt idx="3921">
                  <c:v>42681</c:v>
                </c:pt>
                <c:pt idx="3922">
                  <c:v>42682</c:v>
                </c:pt>
                <c:pt idx="3923">
                  <c:v>42683</c:v>
                </c:pt>
                <c:pt idx="3924">
                  <c:v>42684</c:v>
                </c:pt>
                <c:pt idx="3925">
                  <c:v>42685</c:v>
                </c:pt>
                <c:pt idx="3926">
                  <c:v>42688</c:v>
                </c:pt>
                <c:pt idx="3927">
                  <c:v>42690</c:v>
                </c:pt>
                <c:pt idx="3928">
                  <c:v>42691</c:v>
                </c:pt>
                <c:pt idx="3929">
                  <c:v>42692</c:v>
                </c:pt>
                <c:pt idx="3930">
                  <c:v>42695</c:v>
                </c:pt>
                <c:pt idx="3931">
                  <c:v>42696</c:v>
                </c:pt>
                <c:pt idx="3932">
                  <c:v>42697</c:v>
                </c:pt>
                <c:pt idx="3933">
                  <c:v>42698</c:v>
                </c:pt>
                <c:pt idx="3934">
                  <c:v>42699</c:v>
                </c:pt>
                <c:pt idx="3935">
                  <c:v>42702</c:v>
                </c:pt>
                <c:pt idx="3936">
                  <c:v>42703</c:v>
                </c:pt>
                <c:pt idx="3937">
                  <c:v>42704</c:v>
                </c:pt>
                <c:pt idx="3938">
                  <c:v>42705</c:v>
                </c:pt>
                <c:pt idx="3939">
                  <c:v>42706</c:v>
                </c:pt>
                <c:pt idx="3940">
                  <c:v>42709</c:v>
                </c:pt>
                <c:pt idx="3941">
                  <c:v>42710</c:v>
                </c:pt>
                <c:pt idx="3942">
                  <c:v>42711</c:v>
                </c:pt>
                <c:pt idx="3943">
                  <c:v>42712</c:v>
                </c:pt>
                <c:pt idx="3944">
                  <c:v>42713</c:v>
                </c:pt>
                <c:pt idx="3945">
                  <c:v>42716</c:v>
                </c:pt>
                <c:pt idx="3946">
                  <c:v>42717</c:v>
                </c:pt>
                <c:pt idx="3947">
                  <c:v>42718</c:v>
                </c:pt>
                <c:pt idx="3948">
                  <c:v>42719</c:v>
                </c:pt>
                <c:pt idx="3949">
                  <c:v>42720</c:v>
                </c:pt>
                <c:pt idx="3950">
                  <c:v>42723</c:v>
                </c:pt>
                <c:pt idx="3951">
                  <c:v>42724</c:v>
                </c:pt>
                <c:pt idx="3952">
                  <c:v>42725</c:v>
                </c:pt>
                <c:pt idx="3953">
                  <c:v>42726</c:v>
                </c:pt>
                <c:pt idx="3954">
                  <c:v>42727</c:v>
                </c:pt>
                <c:pt idx="3955">
                  <c:v>42730</c:v>
                </c:pt>
                <c:pt idx="3956">
                  <c:v>42731</c:v>
                </c:pt>
                <c:pt idx="3957">
                  <c:v>42732</c:v>
                </c:pt>
                <c:pt idx="3958">
                  <c:v>42733</c:v>
                </c:pt>
                <c:pt idx="3959">
                  <c:v>42737</c:v>
                </c:pt>
                <c:pt idx="3960">
                  <c:v>42738</c:v>
                </c:pt>
                <c:pt idx="3961">
                  <c:v>42739</c:v>
                </c:pt>
                <c:pt idx="3962">
                  <c:v>42740</c:v>
                </c:pt>
                <c:pt idx="3963">
                  <c:v>42741</c:v>
                </c:pt>
                <c:pt idx="3964">
                  <c:v>42744</c:v>
                </c:pt>
                <c:pt idx="3965">
                  <c:v>42745</c:v>
                </c:pt>
                <c:pt idx="3966">
                  <c:v>42746</c:v>
                </c:pt>
                <c:pt idx="3967">
                  <c:v>42747</c:v>
                </c:pt>
                <c:pt idx="3968">
                  <c:v>42748</c:v>
                </c:pt>
                <c:pt idx="3969">
                  <c:v>42751</c:v>
                </c:pt>
                <c:pt idx="3970">
                  <c:v>42752</c:v>
                </c:pt>
                <c:pt idx="3971">
                  <c:v>42753</c:v>
                </c:pt>
                <c:pt idx="3972">
                  <c:v>42754</c:v>
                </c:pt>
                <c:pt idx="3973">
                  <c:v>42755</c:v>
                </c:pt>
                <c:pt idx="3974">
                  <c:v>42758</c:v>
                </c:pt>
                <c:pt idx="3975">
                  <c:v>42759</c:v>
                </c:pt>
                <c:pt idx="3976">
                  <c:v>42761</c:v>
                </c:pt>
                <c:pt idx="3977">
                  <c:v>42762</c:v>
                </c:pt>
                <c:pt idx="3978">
                  <c:v>42765</c:v>
                </c:pt>
                <c:pt idx="3979">
                  <c:v>42766</c:v>
                </c:pt>
                <c:pt idx="3980">
                  <c:v>42767</c:v>
                </c:pt>
                <c:pt idx="3981">
                  <c:v>42768</c:v>
                </c:pt>
                <c:pt idx="3982">
                  <c:v>42769</c:v>
                </c:pt>
                <c:pt idx="3983">
                  <c:v>42772</c:v>
                </c:pt>
                <c:pt idx="3984">
                  <c:v>42773</c:v>
                </c:pt>
                <c:pt idx="3985">
                  <c:v>42774</c:v>
                </c:pt>
                <c:pt idx="3986">
                  <c:v>42775</c:v>
                </c:pt>
                <c:pt idx="3987">
                  <c:v>42776</c:v>
                </c:pt>
                <c:pt idx="3988">
                  <c:v>42779</c:v>
                </c:pt>
                <c:pt idx="3989">
                  <c:v>42780</c:v>
                </c:pt>
                <c:pt idx="3990">
                  <c:v>42781</c:v>
                </c:pt>
                <c:pt idx="3991">
                  <c:v>42782</c:v>
                </c:pt>
                <c:pt idx="3992">
                  <c:v>42783</c:v>
                </c:pt>
                <c:pt idx="3993">
                  <c:v>42786</c:v>
                </c:pt>
                <c:pt idx="3994">
                  <c:v>42787</c:v>
                </c:pt>
                <c:pt idx="3995">
                  <c:v>42788</c:v>
                </c:pt>
                <c:pt idx="3996">
                  <c:v>42789</c:v>
                </c:pt>
                <c:pt idx="3997">
                  <c:v>42790</c:v>
                </c:pt>
                <c:pt idx="3998">
                  <c:v>42795</c:v>
                </c:pt>
                <c:pt idx="3999">
                  <c:v>42796</c:v>
                </c:pt>
                <c:pt idx="4000">
                  <c:v>42797</c:v>
                </c:pt>
                <c:pt idx="4001">
                  <c:v>42800</c:v>
                </c:pt>
                <c:pt idx="4002">
                  <c:v>42801</c:v>
                </c:pt>
                <c:pt idx="4003">
                  <c:v>42802</c:v>
                </c:pt>
                <c:pt idx="4004">
                  <c:v>42803</c:v>
                </c:pt>
                <c:pt idx="4005">
                  <c:v>42804</c:v>
                </c:pt>
                <c:pt idx="4006">
                  <c:v>42807</c:v>
                </c:pt>
                <c:pt idx="4007">
                  <c:v>42808</c:v>
                </c:pt>
                <c:pt idx="4008">
                  <c:v>42809</c:v>
                </c:pt>
                <c:pt idx="4009">
                  <c:v>42810</c:v>
                </c:pt>
                <c:pt idx="4010">
                  <c:v>42811</c:v>
                </c:pt>
                <c:pt idx="4011">
                  <c:v>42814</c:v>
                </c:pt>
                <c:pt idx="4012">
                  <c:v>42815</c:v>
                </c:pt>
                <c:pt idx="4013">
                  <c:v>42816</c:v>
                </c:pt>
                <c:pt idx="4014">
                  <c:v>42817</c:v>
                </c:pt>
                <c:pt idx="4015">
                  <c:v>42818</c:v>
                </c:pt>
                <c:pt idx="4016">
                  <c:v>42821</c:v>
                </c:pt>
                <c:pt idx="4017">
                  <c:v>42822</c:v>
                </c:pt>
                <c:pt idx="4018">
                  <c:v>42823</c:v>
                </c:pt>
                <c:pt idx="4019">
                  <c:v>42824</c:v>
                </c:pt>
                <c:pt idx="4020">
                  <c:v>42825</c:v>
                </c:pt>
                <c:pt idx="4021">
                  <c:v>42828</c:v>
                </c:pt>
                <c:pt idx="4022">
                  <c:v>42829</c:v>
                </c:pt>
                <c:pt idx="4023">
                  <c:v>42830</c:v>
                </c:pt>
                <c:pt idx="4024">
                  <c:v>42831</c:v>
                </c:pt>
                <c:pt idx="4025">
                  <c:v>42832</c:v>
                </c:pt>
                <c:pt idx="4026">
                  <c:v>42835</c:v>
                </c:pt>
                <c:pt idx="4027">
                  <c:v>42836</c:v>
                </c:pt>
                <c:pt idx="4028">
                  <c:v>42837</c:v>
                </c:pt>
                <c:pt idx="4029">
                  <c:v>42838</c:v>
                </c:pt>
                <c:pt idx="4030">
                  <c:v>42842</c:v>
                </c:pt>
                <c:pt idx="4031">
                  <c:v>42843</c:v>
                </c:pt>
                <c:pt idx="4032">
                  <c:v>42844</c:v>
                </c:pt>
                <c:pt idx="4033">
                  <c:v>42845</c:v>
                </c:pt>
                <c:pt idx="4034">
                  <c:v>42849</c:v>
                </c:pt>
                <c:pt idx="4035">
                  <c:v>42850</c:v>
                </c:pt>
                <c:pt idx="4036">
                  <c:v>42851</c:v>
                </c:pt>
                <c:pt idx="4037">
                  <c:v>42852</c:v>
                </c:pt>
                <c:pt idx="4038">
                  <c:v>42853</c:v>
                </c:pt>
                <c:pt idx="4039">
                  <c:v>42857</c:v>
                </c:pt>
                <c:pt idx="4040">
                  <c:v>42858</c:v>
                </c:pt>
                <c:pt idx="4041">
                  <c:v>42859</c:v>
                </c:pt>
                <c:pt idx="4042">
                  <c:v>42860</c:v>
                </c:pt>
                <c:pt idx="4043">
                  <c:v>42863</c:v>
                </c:pt>
                <c:pt idx="4044">
                  <c:v>42864</c:v>
                </c:pt>
                <c:pt idx="4045">
                  <c:v>42865</c:v>
                </c:pt>
                <c:pt idx="4046">
                  <c:v>42866</c:v>
                </c:pt>
                <c:pt idx="4047">
                  <c:v>42867</c:v>
                </c:pt>
                <c:pt idx="4048">
                  <c:v>42870</c:v>
                </c:pt>
                <c:pt idx="4049">
                  <c:v>42871</c:v>
                </c:pt>
                <c:pt idx="4050">
                  <c:v>42872</c:v>
                </c:pt>
                <c:pt idx="4051">
                  <c:v>42873</c:v>
                </c:pt>
                <c:pt idx="4052">
                  <c:v>42874</c:v>
                </c:pt>
                <c:pt idx="4053">
                  <c:v>42877</c:v>
                </c:pt>
                <c:pt idx="4054">
                  <c:v>42878</c:v>
                </c:pt>
                <c:pt idx="4055">
                  <c:v>42879</c:v>
                </c:pt>
                <c:pt idx="4056">
                  <c:v>42880</c:v>
                </c:pt>
                <c:pt idx="4057">
                  <c:v>42881</c:v>
                </c:pt>
                <c:pt idx="4058">
                  <c:v>42884</c:v>
                </c:pt>
                <c:pt idx="4059">
                  <c:v>42885</c:v>
                </c:pt>
                <c:pt idx="4060">
                  <c:v>42886</c:v>
                </c:pt>
                <c:pt idx="4061">
                  <c:v>42887</c:v>
                </c:pt>
                <c:pt idx="4062">
                  <c:v>42888</c:v>
                </c:pt>
                <c:pt idx="4063">
                  <c:v>42891</c:v>
                </c:pt>
                <c:pt idx="4064">
                  <c:v>42892</c:v>
                </c:pt>
                <c:pt idx="4065">
                  <c:v>42893</c:v>
                </c:pt>
                <c:pt idx="4066">
                  <c:v>42894</c:v>
                </c:pt>
                <c:pt idx="4067">
                  <c:v>42895</c:v>
                </c:pt>
                <c:pt idx="4068">
                  <c:v>42898</c:v>
                </c:pt>
                <c:pt idx="4069">
                  <c:v>42899</c:v>
                </c:pt>
                <c:pt idx="4070">
                  <c:v>42900</c:v>
                </c:pt>
                <c:pt idx="4071">
                  <c:v>42902</c:v>
                </c:pt>
                <c:pt idx="4072">
                  <c:v>42905</c:v>
                </c:pt>
                <c:pt idx="4073">
                  <c:v>42906</c:v>
                </c:pt>
                <c:pt idx="4074">
                  <c:v>42907</c:v>
                </c:pt>
                <c:pt idx="4075">
                  <c:v>42908</c:v>
                </c:pt>
                <c:pt idx="4076">
                  <c:v>42909</c:v>
                </c:pt>
                <c:pt idx="4077">
                  <c:v>42912</c:v>
                </c:pt>
                <c:pt idx="4078">
                  <c:v>42913</c:v>
                </c:pt>
                <c:pt idx="4079">
                  <c:v>42914</c:v>
                </c:pt>
                <c:pt idx="4080">
                  <c:v>42915</c:v>
                </c:pt>
                <c:pt idx="4081">
                  <c:v>42916</c:v>
                </c:pt>
                <c:pt idx="4082">
                  <c:v>42919</c:v>
                </c:pt>
                <c:pt idx="4083">
                  <c:v>42920</c:v>
                </c:pt>
                <c:pt idx="4084">
                  <c:v>42921</c:v>
                </c:pt>
                <c:pt idx="4085">
                  <c:v>42922</c:v>
                </c:pt>
                <c:pt idx="4086">
                  <c:v>42923</c:v>
                </c:pt>
                <c:pt idx="4087">
                  <c:v>42926</c:v>
                </c:pt>
                <c:pt idx="4088">
                  <c:v>42927</c:v>
                </c:pt>
                <c:pt idx="4089">
                  <c:v>42928</c:v>
                </c:pt>
                <c:pt idx="4090">
                  <c:v>42929</c:v>
                </c:pt>
                <c:pt idx="4091">
                  <c:v>42930</c:v>
                </c:pt>
                <c:pt idx="4092">
                  <c:v>42933</c:v>
                </c:pt>
                <c:pt idx="4093">
                  <c:v>42934</c:v>
                </c:pt>
                <c:pt idx="4094">
                  <c:v>42935</c:v>
                </c:pt>
                <c:pt idx="4095">
                  <c:v>42936</c:v>
                </c:pt>
                <c:pt idx="4096">
                  <c:v>42937</c:v>
                </c:pt>
                <c:pt idx="4097">
                  <c:v>42940</c:v>
                </c:pt>
                <c:pt idx="4098">
                  <c:v>42941</c:v>
                </c:pt>
                <c:pt idx="4099">
                  <c:v>42942</c:v>
                </c:pt>
                <c:pt idx="4100">
                  <c:v>42943</c:v>
                </c:pt>
                <c:pt idx="4101">
                  <c:v>42944</c:v>
                </c:pt>
                <c:pt idx="4102">
                  <c:v>42947</c:v>
                </c:pt>
                <c:pt idx="4103">
                  <c:v>42948</c:v>
                </c:pt>
                <c:pt idx="4104">
                  <c:v>42949</c:v>
                </c:pt>
                <c:pt idx="4105">
                  <c:v>42950</c:v>
                </c:pt>
                <c:pt idx="4106">
                  <c:v>42951</c:v>
                </c:pt>
                <c:pt idx="4107">
                  <c:v>42954</c:v>
                </c:pt>
                <c:pt idx="4108">
                  <c:v>42955</c:v>
                </c:pt>
                <c:pt idx="4109">
                  <c:v>42956</c:v>
                </c:pt>
                <c:pt idx="4110">
                  <c:v>42957</c:v>
                </c:pt>
                <c:pt idx="4111">
                  <c:v>42958</c:v>
                </c:pt>
                <c:pt idx="4112">
                  <c:v>42961</c:v>
                </c:pt>
                <c:pt idx="4113">
                  <c:v>42962</c:v>
                </c:pt>
                <c:pt idx="4114">
                  <c:v>42963</c:v>
                </c:pt>
                <c:pt idx="4115">
                  <c:v>42964</c:v>
                </c:pt>
                <c:pt idx="4116">
                  <c:v>42965</c:v>
                </c:pt>
                <c:pt idx="4117">
                  <c:v>42968</c:v>
                </c:pt>
                <c:pt idx="4118">
                  <c:v>42969</c:v>
                </c:pt>
                <c:pt idx="4119">
                  <c:v>42970</c:v>
                </c:pt>
                <c:pt idx="4120">
                  <c:v>42971</c:v>
                </c:pt>
                <c:pt idx="4121">
                  <c:v>42972</c:v>
                </c:pt>
                <c:pt idx="4122">
                  <c:v>42975</c:v>
                </c:pt>
                <c:pt idx="4123">
                  <c:v>42976</c:v>
                </c:pt>
                <c:pt idx="4124">
                  <c:v>42977</c:v>
                </c:pt>
                <c:pt idx="4125">
                  <c:v>42978</c:v>
                </c:pt>
                <c:pt idx="4126">
                  <c:v>42979</c:v>
                </c:pt>
                <c:pt idx="4127">
                  <c:v>42982</c:v>
                </c:pt>
                <c:pt idx="4128">
                  <c:v>42983</c:v>
                </c:pt>
                <c:pt idx="4129">
                  <c:v>42984</c:v>
                </c:pt>
                <c:pt idx="4130">
                  <c:v>42986</c:v>
                </c:pt>
                <c:pt idx="4131">
                  <c:v>42989</c:v>
                </c:pt>
                <c:pt idx="4132">
                  <c:v>42990</c:v>
                </c:pt>
                <c:pt idx="4133">
                  <c:v>42991</c:v>
                </c:pt>
                <c:pt idx="4134">
                  <c:v>42992</c:v>
                </c:pt>
                <c:pt idx="4135">
                  <c:v>42993</c:v>
                </c:pt>
                <c:pt idx="4136">
                  <c:v>42996</c:v>
                </c:pt>
                <c:pt idx="4137">
                  <c:v>42997</c:v>
                </c:pt>
                <c:pt idx="4138">
                  <c:v>42998</c:v>
                </c:pt>
                <c:pt idx="4139">
                  <c:v>42999</c:v>
                </c:pt>
                <c:pt idx="4140">
                  <c:v>43000</c:v>
                </c:pt>
                <c:pt idx="4141">
                  <c:v>43003</c:v>
                </c:pt>
                <c:pt idx="4142">
                  <c:v>43004</c:v>
                </c:pt>
                <c:pt idx="4143">
                  <c:v>43005</c:v>
                </c:pt>
                <c:pt idx="4144">
                  <c:v>43006</c:v>
                </c:pt>
                <c:pt idx="4145">
                  <c:v>43007</c:v>
                </c:pt>
                <c:pt idx="4146">
                  <c:v>43010</c:v>
                </c:pt>
                <c:pt idx="4147">
                  <c:v>43011</c:v>
                </c:pt>
                <c:pt idx="4148">
                  <c:v>43012</c:v>
                </c:pt>
                <c:pt idx="4149">
                  <c:v>43013</c:v>
                </c:pt>
                <c:pt idx="4150">
                  <c:v>43014</c:v>
                </c:pt>
                <c:pt idx="4151">
                  <c:v>43017</c:v>
                </c:pt>
                <c:pt idx="4152">
                  <c:v>43018</c:v>
                </c:pt>
                <c:pt idx="4153">
                  <c:v>43019</c:v>
                </c:pt>
                <c:pt idx="4154">
                  <c:v>43021</c:v>
                </c:pt>
                <c:pt idx="4155">
                  <c:v>43024</c:v>
                </c:pt>
                <c:pt idx="4156">
                  <c:v>43025</c:v>
                </c:pt>
                <c:pt idx="4157">
                  <c:v>43026</c:v>
                </c:pt>
                <c:pt idx="4158">
                  <c:v>43027</c:v>
                </c:pt>
                <c:pt idx="4159">
                  <c:v>43028</c:v>
                </c:pt>
                <c:pt idx="4160">
                  <c:v>43031</c:v>
                </c:pt>
                <c:pt idx="4161">
                  <c:v>43032</c:v>
                </c:pt>
                <c:pt idx="4162">
                  <c:v>43033</c:v>
                </c:pt>
                <c:pt idx="4163">
                  <c:v>43034</c:v>
                </c:pt>
                <c:pt idx="4164">
                  <c:v>43035</c:v>
                </c:pt>
                <c:pt idx="4165">
                  <c:v>43038</c:v>
                </c:pt>
                <c:pt idx="4166">
                  <c:v>43039</c:v>
                </c:pt>
                <c:pt idx="4167">
                  <c:v>43040</c:v>
                </c:pt>
                <c:pt idx="4168">
                  <c:v>43042</c:v>
                </c:pt>
                <c:pt idx="4169">
                  <c:v>43045</c:v>
                </c:pt>
                <c:pt idx="4170">
                  <c:v>43046</c:v>
                </c:pt>
                <c:pt idx="4171">
                  <c:v>43047</c:v>
                </c:pt>
                <c:pt idx="4172">
                  <c:v>43048</c:v>
                </c:pt>
                <c:pt idx="4173">
                  <c:v>43049</c:v>
                </c:pt>
                <c:pt idx="4174">
                  <c:v>43052</c:v>
                </c:pt>
                <c:pt idx="4175">
                  <c:v>43053</c:v>
                </c:pt>
                <c:pt idx="4176">
                  <c:v>43054</c:v>
                </c:pt>
                <c:pt idx="4177">
                  <c:v>43055</c:v>
                </c:pt>
                <c:pt idx="4178">
                  <c:v>43056</c:v>
                </c:pt>
                <c:pt idx="4179">
                  <c:v>43060</c:v>
                </c:pt>
                <c:pt idx="4180">
                  <c:v>43061</c:v>
                </c:pt>
                <c:pt idx="4181">
                  <c:v>43062</c:v>
                </c:pt>
                <c:pt idx="4182">
                  <c:v>43063</c:v>
                </c:pt>
                <c:pt idx="4183">
                  <c:v>43066</c:v>
                </c:pt>
                <c:pt idx="4184">
                  <c:v>43067</c:v>
                </c:pt>
                <c:pt idx="4185">
                  <c:v>43068</c:v>
                </c:pt>
                <c:pt idx="4186">
                  <c:v>43069</c:v>
                </c:pt>
                <c:pt idx="4187">
                  <c:v>43070</c:v>
                </c:pt>
                <c:pt idx="4188">
                  <c:v>43073</c:v>
                </c:pt>
                <c:pt idx="4189">
                  <c:v>43074</c:v>
                </c:pt>
                <c:pt idx="4190">
                  <c:v>43075</c:v>
                </c:pt>
                <c:pt idx="4191">
                  <c:v>43076</c:v>
                </c:pt>
                <c:pt idx="4192">
                  <c:v>43077</c:v>
                </c:pt>
                <c:pt idx="4193">
                  <c:v>43080</c:v>
                </c:pt>
                <c:pt idx="4194">
                  <c:v>43081</c:v>
                </c:pt>
                <c:pt idx="4195">
                  <c:v>43082</c:v>
                </c:pt>
                <c:pt idx="4196">
                  <c:v>43083</c:v>
                </c:pt>
                <c:pt idx="4197">
                  <c:v>43084</c:v>
                </c:pt>
                <c:pt idx="4198">
                  <c:v>43087</c:v>
                </c:pt>
                <c:pt idx="4199">
                  <c:v>43088</c:v>
                </c:pt>
                <c:pt idx="4200">
                  <c:v>43089</c:v>
                </c:pt>
                <c:pt idx="4201">
                  <c:v>43090</c:v>
                </c:pt>
                <c:pt idx="4202">
                  <c:v>43091</c:v>
                </c:pt>
                <c:pt idx="4203">
                  <c:v>43095</c:v>
                </c:pt>
                <c:pt idx="4204">
                  <c:v>43096</c:v>
                </c:pt>
                <c:pt idx="4205">
                  <c:v>43097</c:v>
                </c:pt>
                <c:pt idx="4206">
                  <c:v>43098</c:v>
                </c:pt>
                <c:pt idx="4207">
                  <c:v>43102</c:v>
                </c:pt>
                <c:pt idx="4208">
                  <c:v>43103</c:v>
                </c:pt>
                <c:pt idx="4209">
                  <c:v>43104</c:v>
                </c:pt>
                <c:pt idx="4210">
                  <c:v>43105</c:v>
                </c:pt>
                <c:pt idx="4211">
                  <c:v>43108</c:v>
                </c:pt>
                <c:pt idx="4212">
                  <c:v>43109</c:v>
                </c:pt>
                <c:pt idx="4213">
                  <c:v>43110</c:v>
                </c:pt>
                <c:pt idx="4214">
                  <c:v>43111</c:v>
                </c:pt>
                <c:pt idx="4215">
                  <c:v>43112</c:v>
                </c:pt>
                <c:pt idx="4216">
                  <c:v>43115</c:v>
                </c:pt>
                <c:pt idx="4217">
                  <c:v>43116</c:v>
                </c:pt>
                <c:pt idx="4218">
                  <c:v>43117</c:v>
                </c:pt>
                <c:pt idx="4219">
                  <c:v>43118</c:v>
                </c:pt>
                <c:pt idx="4220">
                  <c:v>43119</c:v>
                </c:pt>
                <c:pt idx="4221">
                  <c:v>43122</c:v>
                </c:pt>
                <c:pt idx="4222">
                  <c:v>43123</c:v>
                </c:pt>
                <c:pt idx="4223">
                  <c:v>43124</c:v>
                </c:pt>
                <c:pt idx="4224">
                  <c:v>43125</c:v>
                </c:pt>
                <c:pt idx="4225">
                  <c:v>43126</c:v>
                </c:pt>
                <c:pt idx="4226">
                  <c:v>43129</c:v>
                </c:pt>
                <c:pt idx="4227">
                  <c:v>43130</c:v>
                </c:pt>
                <c:pt idx="4228">
                  <c:v>43131</c:v>
                </c:pt>
                <c:pt idx="4229">
                  <c:v>43132</c:v>
                </c:pt>
                <c:pt idx="4230">
                  <c:v>43133</c:v>
                </c:pt>
                <c:pt idx="4231">
                  <c:v>43136</c:v>
                </c:pt>
                <c:pt idx="4232">
                  <c:v>43137</c:v>
                </c:pt>
                <c:pt idx="4233">
                  <c:v>43138</c:v>
                </c:pt>
                <c:pt idx="4234">
                  <c:v>43139</c:v>
                </c:pt>
                <c:pt idx="4235">
                  <c:v>43140</c:v>
                </c:pt>
                <c:pt idx="4236">
                  <c:v>43145</c:v>
                </c:pt>
                <c:pt idx="4237">
                  <c:v>43146</c:v>
                </c:pt>
                <c:pt idx="4238">
                  <c:v>43147</c:v>
                </c:pt>
                <c:pt idx="4239">
                  <c:v>43150</c:v>
                </c:pt>
                <c:pt idx="4240">
                  <c:v>43151</c:v>
                </c:pt>
                <c:pt idx="4241">
                  <c:v>43152</c:v>
                </c:pt>
                <c:pt idx="4242">
                  <c:v>43153</c:v>
                </c:pt>
                <c:pt idx="4243">
                  <c:v>43154</c:v>
                </c:pt>
                <c:pt idx="4244">
                  <c:v>43157</c:v>
                </c:pt>
                <c:pt idx="4245">
                  <c:v>43158</c:v>
                </c:pt>
                <c:pt idx="4246">
                  <c:v>43159</c:v>
                </c:pt>
                <c:pt idx="4247">
                  <c:v>43160</c:v>
                </c:pt>
                <c:pt idx="4248">
                  <c:v>43161</c:v>
                </c:pt>
                <c:pt idx="4249">
                  <c:v>43164</c:v>
                </c:pt>
                <c:pt idx="4250">
                  <c:v>43165</c:v>
                </c:pt>
                <c:pt idx="4251">
                  <c:v>43166</c:v>
                </c:pt>
                <c:pt idx="4252">
                  <c:v>43167</c:v>
                </c:pt>
                <c:pt idx="4253">
                  <c:v>43168</c:v>
                </c:pt>
                <c:pt idx="4254">
                  <c:v>43171</c:v>
                </c:pt>
                <c:pt idx="4255">
                  <c:v>43172</c:v>
                </c:pt>
                <c:pt idx="4256">
                  <c:v>43173</c:v>
                </c:pt>
                <c:pt idx="4257">
                  <c:v>43174</c:v>
                </c:pt>
                <c:pt idx="4258">
                  <c:v>43175</c:v>
                </c:pt>
                <c:pt idx="4259">
                  <c:v>43178</c:v>
                </c:pt>
                <c:pt idx="4260">
                  <c:v>43179</c:v>
                </c:pt>
                <c:pt idx="4261">
                  <c:v>43180</c:v>
                </c:pt>
                <c:pt idx="4262">
                  <c:v>43181</c:v>
                </c:pt>
                <c:pt idx="4263">
                  <c:v>43182</c:v>
                </c:pt>
                <c:pt idx="4264">
                  <c:v>43185</c:v>
                </c:pt>
                <c:pt idx="4265">
                  <c:v>43186</c:v>
                </c:pt>
                <c:pt idx="4266">
                  <c:v>43187</c:v>
                </c:pt>
                <c:pt idx="4267">
                  <c:v>43188</c:v>
                </c:pt>
                <c:pt idx="4268">
                  <c:v>43192</c:v>
                </c:pt>
                <c:pt idx="4269">
                  <c:v>43193</c:v>
                </c:pt>
                <c:pt idx="4270">
                  <c:v>43194</c:v>
                </c:pt>
                <c:pt idx="4271">
                  <c:v>43195</c:v>
                </c:pt>
                <c:pt idx="4272">
                  <c:v>43196</c:v>
                </c:pt>
                <c:pt idx="4273">
                  <c:v>43199</c:v>
                </c:pt>
                <c:pt idx="4274">
                  <c:v>43200</c:v>
                </c:pt>
                <c:pt idx="4275">
                  <c:v>43201</c:v>
                </c:pt>
                <c:pt idx="4276">
                  <c:v>43202</c:v>
                </c:pt>
                <c:pt idx="4277">
                  <c:v>43203</c:v>
                </c:pt>
                <c:pt idx="4278">
                  <c:v>43206</c:v>
                </c:pt>
                <c:pt idx="4279">
                  <c:v>43207</c:v>
                </c:pt>
                <c:pt idx="4280">
                  <c:v>43208</c:v>
                </c:pt>
                <c:pt idx="4281">
                  <c:v>43209</c:v>
                </c:pt>
                <c:pt idx="4282">
                  <c:v>43210</c:v>
                </c:pt>
                <c:pt idx="4283">
                  <c:v>43213</c:v>
                </c:pt>
                <c:pt idx="4284">
                  <c:v>43214</c:v>
                </c:pt>
                <c:pt idx="4285">
                  <c:v>43215</c:v>
                </c:pt>
                <c:pt idx="4286">
                  <c:v>43216</c:v>
                </c:pt>
                <c:pt idx="4287">
                  <c:v>43217</c:v>
                </c:pt>
                <c:pt idx="4288">
                  <c:v>43220</c:v>
                </c:pt>
                <c:pt idx="4289">
                  <c:v>43222</c:v>
                </c:pt>
                <c:pt idx="4290">
                  <c:v>43223</c:v>
                </c:pt>
                <c:pt idx="4291">
                  <c:v>43224</c:v>
                </c:pt>
                <c:pt idx="4292">
                  <c:v>43227</c:v>
                </c:pt>
                <c:pt idx="4293">
                  <c:v>43228</c:v>
                </c:pt>
                <c:pt idx="4294">
                  <c:v>43229</c:v>
                </c:pt>
                <c:pt idx="4295">
                  <c:v>43230</c:v>
                </c:pt>
                <c:pt idx="4296">
                  <c:v>43231</c:v>
                </c:pt>
                <c:pt idx="4297">
                  <c:v>43234</c:v>
                </c:pt>
                <c:pt idx="4298">
                  <c:v>43235</c:v>
                </c:pt>
                <c:pt idx="4299">
                  <c:v>43236</c:v>
                </c:pt>
                <c:pt idx="4300">
                  <c:v>43237</c:v>
                </c:pt>
                <c:pt idx="4301">
                  <c:v>43238</c:v>
                </c:pt>
                <c:pt idx="4302">
                  <c:v>43241</c:v>
                </c:pt>
                <c:pt idx="4303">
                  <c:v>43242</c:v>
                </c:pt>
                <c:pt idx="4304">
                  <c:v>43243</c:v>
                </c:pt>
                <c:pt idx="4305">
                  <c:v>43244</c:v>
                </c:pt>
                <c:pt idx="4306">
                  <c:v>43245</c:v>
                </c:pt>
                <c:pt idx="4307">
                  <c:v>43248</c:v>
                </c:pt>
                <c:pt idx="4308">
                  <c:v>43249</c:v>
                </c:pt>
                <c:pt idx="4309">
                  <c:v>43250</c:v>
                </c:pt>
                <c:pt idx="4310">
                  <c:v>43252</c:v>
                </c:pt>
                <c:pt idx="4311">
                  <c:v>43255</c:v>
                </c:pt>
                <c:pt idx="4312">
                  <c:v>43256</c:v>
                </c:pt>
                <c:pt idx="4313">
                  <c:v>43257</c:v>
                </c:pt>
                <c:pt idx="4314">
                  <c:v>43258</c:v>
                </c:pt>
                <c:pt idx="4315">
                  <c:v>43259</c:v>
                </c:pt>
                <c:pt idx="4316">
                  <c:v>43262</c:v>
                </c:pt>
                <c:pt idx="4317">
                  <c:v>43263</c:v>
                </c:pt>
                <c:pt idx="4318">
                  <c:v>43264</c:v>
                </c:pt>
                <c:pt idx="4319">
                  <c:v>43265</c:v>
                </c:pt>
                <c:pt idx="4320">
                  <c:v>43266</c:v>
                </c:pt>
                <c:pt idx="4321">
                  <c:v>43269</c:v>
                </c:pt>
                <c:pt idx="4322">
                  <c:v>43270</c:v>
                </c:pt>
                <c:pt idx="4323">
                  <c:v>43271</c:v>
                </c:pt>
                <c:pt idx="4324">
                  <c:v>43272</c:v>
                </c:pt>
                <c:pt idx="4325">
                  <c:v>43273</c:v>
                </c:pt>
                <c:pt idx="4326">
                  <c:v>43276</c:v>
                </c:pt>
                <c:pt idx="4327">
                  <c:v>43277</c:v>
                </c:pt>
                <c:pt idx="4328">
                  <c:v>43278</c:v>
                </c:pt>
                <c:pt idx="4329">
                  <c:v>43279</c:v>
                </c:pt>
                <c:pt idx="4330">
                  <c:v>43280</c:v>
                </c:pt>
                <c:pt idx="4331">
                  <c:v>43283</c:v>
                </c:pt>
                <c:pt idx="4332">
                  <c:v>43284</c:v>
                </c:pt>
                <c:pt idx="4333">
                  <c:v>43285</c:v>
                </c:pt>
                <c:pt idx="4334">
                  <c:v>43286</c:v>
                </c:pt>
                <c:pt idx="4335">
                  <c:v>43287</c:v>
                </c:pt>
                <c:pt idx="4336">
                  <c:v>43291</c:v>
                </c:pt>
                <c:pt idx="4337">
                  <c:v>43292</c:v>
                </c:pt>
                <c:pt idx="4338">
                  <c:v>43293</c:v>
                </c:pt>
                <c:pt idx="4339">
                  <c:v>43294</c:v>
                </c:pt>
                <c:pt idx="4340">
                  <c:v>43297</c:v>
                </c:pt>
                <c:pt idx="4341">
                  <c:v>43298</c:v>
                </c:pt>
                <c:pt idx="4342">
                  <c:v>43299</c:v>
                </c:pt>
                <c:pt idx="4343">
                  <c:v>43300</c:v>
                </c:pt>
                <c:pt idx="4344">
                  <c:v>43301</c:v>
                </c:pt>
                <c:pt idx="4345">
                  <c:v>43304</c:v>
                </c:pt>
                <c:pt idx="4346">
                  <c:v>43305</c:v>
                </c:pt>
                <c:pt idx="4347">
                  <c:v>43306</c:v>
                </c:pt>
                <c:pt idx="4348">
                  <c:v>43307</c:v>
                </c:pt>
                <c:pt idx="4349">
                  <c:v>43308</c:v>
                </c:pt>
                <c:pt idx="4350">
                  <c:v>43311</c:v>
                </c:pt>
                <c:pt idx="4351">
                  <c:v>43312</c:v>
                </c:pt>
                <c:pt idx="4352">
                  <c:v>43313</c:v>
                </c:pt>
                <c:pt idx="4353">
                  <c:v>43314</c:v>
                </c:pt>
                <c:pt idx="4354">
                  <c:v>43315</c:v>
                </c:pt>
                <c:pt idx="4355">
                  <c:v>43318</c:v>
                </c:pt>
                <c:pt idx="4356">
                  <c:v>43319</c:v>
                </c:pt>
                <c:pt idx="4357">
                  <c:v>43320</c:v>
                </c:pt>
                <c:pt idx="4358">
                  <c:v>43321</c:v>
                </c:pt>
                <c:pt idx="4359">
                  <c:v>43322</c:v>
                </c:pt>
                <c:pt idx="4360">
                  <c:v>43325</c:v>
                </c:pt>
                <c:pt idx="4361">
                  <c:v>43326</c:v>
                </c:pt>
                <c:pt idx="4362">
                  <c:v>43327</c:v>
                </c:pt>
                <c:pt idx="4363">
                  <c:v>43328</c:v>
                </c:pt>
                <c:pt idx="4364">
                  <c:v>43329</c:v>
                </c:pt>
                <c:pt idx="4365">
                  <c:v>43332</c:v>
                </c:pt>
                <c:pt idx="4366">
                  <c:v>43333</c:v>
                </c:pt>
                <c:pt idx="4367">
                  <c:v>43334</c:v>
                </c:pt>
                <c:pt idx="4368">
                  <c:v>43335</c:v>
                </c:pt>
                <c:pt idx="4369">
                  <c:v>43336</c:v>
                </c:pt>
                <c:pt idx="4370">
                  <c:v>43339</c:v>
                </c:pt>
                <c:pt idx="4371">
                  <c:v>43340</c:v>
                </c:pt>
                <c:pt idx="4372">
                  <c:v>43341</c:v>
                </c:pt>
                <c:pt idx="4373">
                  <c:v>43342</c:v>
                </c:pt>
                <c:pt idx="4374">
                  <c:v>43343</c:v>
                </c:pt>
                <c:pt idx="4375">
                  <c:v>43346</c:v>
                </c:pt>
                <c:pt idx="4376">
                  <c:v>43347</c:v>
                </c:pt>
                <c:pt idx="4377">
                  <c:v>43348</c:v>
                </c:pt>
                <c:pt idx="4378">
                  <c:v>43349</c:v>
                </c:pt>
                <c:pt idx="4379">
                  <c:v>43353</c:v>
                </c:pt>
                <c:pt idx="4380">
                  <c:v>43354</c:v>
                </c:pt>
                <c:pt idx="4381">
                  <c:v>43355</c:v>
                </c:pt>
                <c:pt idx="4382">
                  <c:v>43356</c:v>
                </c:pt>
                <c:pt idx="4383">
                  <c:v>43357</c:v>
                </c:pt>
                <c:pt idx="4384">
                  <c:v>43360</c:v>
                </c:pt>
                <c:pt idx="4385">
                  <c:v>43361</c:v>
                </c:pt>
                <c:pt idx="4386">
                  <c:v>43362</c:v>
                </c:pt>
                <c:pt idx="4387">
                  <c:v>43363</c:v>
                </c:pt>
                <c:pt idx="4388">
                  <c:v>43364</c:v>
                </c:pt>
                <c:pt idx="4389">
                  <c:v>43367</c:v>
                </c:pt>
                <c:pt idx="4390">
                  <c:v>43368</c:v>
                </c:pt>
                <c:pt idx="4391">
                  <c:v>43369</c:v>
                </c:pt>
                <c:pt idx="4392">
                  <c:v>43370</c:v>
                </c:pt>
                <c:pt idx="4393">
                  <c:v>43371</c:v>
                </c:pt>
                <c:pt idx="4394">
                  <c:v>43374</c:v>
                </c:pt>
                <c:pt idx="4395">
                  <c:v>43375</c:v>
                </c:pt>
                <c:pt idx="4396">
                  <c:v>43376</c:v>
                </c:pt>
                <c:pt idx="4397">
                  <c:v>43377</c:v>
                </c:pt>
                <c:pt idx="4398">
                  <c:v>43378</c:v>
                </c:pt>
                <c:pt idx="4399">
                  <c:v>43381</c:v>
                </c:pt>
                <c:pt idx="4400">
                  <c:v>43382</c:v>
                </c:pt>
                <c:pt idx="4401">
                  <c:v>43383</c:v>
                </c:pt>
                <c:pt idx="4402">
                  <c:v>43384</c:v>
                </c:pt>
                <c:pt idx="4403">
                  <c:v>43388</c:v>
                </c:pt>
                <c:pt idx="4404">
                  <c:v>43389</c:v>
                </c:pt>
                <c:pt idx="4405">
                  <c:v>43390</c:v>
                </c:pt>
                <c:pt idx="4406">
                  <c:v>43391</c:v>
                </c:pt>
                <c:pt idx="4407">
                  <c:v>43392</c:v>
                </c:pt>
                <c:pt idx="4408">
                  <c:v>43395</c:v>
                </c:pt>
                <c:pt idx="4409">
                  <c:v>43396</c:v>
                </c:pt>
                <c:pt idx="4410">
                  <c:v>43397</c:v>
                </c:pt>
                <c:pt idx="4411">
                  <c:v>43398</c:v>
                </c:pt>
                <c:pt idx="4412">
                  <c:v>43399</c:v>
                </c:pt>
                <c:pt idx="4413">
                  <c:v>43402</c:v>
                </c:pt>
                <c:pt idx="4414">
                  <c:v>43403</c:v>
                </c:pt>
                <c:pt idx="4415">
                  <c:v>43404</c:v>
                </c:pt>
                <c:pt idx="4416">
                  <c:v>43405</c:v>
                </c:pt>
                <c:pt idx="4417">
                  <c:v>43409</c:v>
                </c:pt>
                <c:pt idx="4418">
                  <c:v>43410</c:v>
                </c:pt>
                <c:pt idx="4419">
                  <c:v>43411</c:v>
                </c:pt>
                <c:pt idx="4420">
                  <c:v>43412</c:v>
                </c:pt>
                <c:pt idx="4421">
                  <c:v>43413</c:v>
                </c:pt>
                <c:pt idx="4422">
                  <c:v>43416</c:v>
                </c:pt>
                <c:pt idx="4423">
                  <c:v>43417</c:v>
                </c:pt>
                <c:pt idx="4424">
                  <c:v>43418</c:v>
                </c:pt>
                <c:pt idx="4425">
                  <c:v>43420</c:v>
                </c:pt>
                <c:pt idx="4426">
                  <c:v>43423</c:v>
                </c:pt>
                <c:pt idx="4427">
                  <c:v>43425</c:v>
                </c:pt>
                <c:pt idx="4428">
                  <c:v>43426</c:v>
                </c:pt>
                <c:pt idx="4429">
                  <c:v>43427</c:v>
                </c:pt>
                <c:pt idx="4430">
                  <c:v>43430</c:v>
                </c:pt>
                <c:pt idx="4431">
                  <c:v>43431</c:v>
                </c:pt>
                <c:pt idx="4432">
                  <c:v>43432</c:v>
                </c:pt>
                <c:pt idx="4433">
                  <c:v>43433</c:v>
                </c:pt>
                <c:pt idx="4434">
                  <c:v>43434</c:v>
                </c:pt>
                <c:pt idx="4435">
                  <c:v>43437</c:v>
                </c:pt>
                <c:pt idx="4436">
                  <c:v>43438</c:v>
                </c:pt>
                <c:pt idx="4437">
                  <c:v>43439</c:v>
                </c:pt>
                <c:pt idx="4438">
                  <c:v>43440</c:v>
                </c:pt>
                <c:pt idx="4439">
                  <c:v>43441</c:v>
                </c:pt>
                <c:pt idx="4440">
                  <c:v>43444</c:v>
                </c:pt>
                <c:pt idx="4441">
                  <c:v>43445</c:v>
                </c:pt>
                <c:pt idx="4442">
                  <c:v>43446</c:v>
                </c:pt>
                <c:pt idx="4443">
                  <c:v>43447</c:v>
                </c:pt>
                <c:pt idx="4444">
                  <c:v>43448</c:v>
                </c:pt>
                <c:pt idx="4445">
                  <c:v>43451</c:v>
                </c:pt>
                <c:pt idx="4446">
                  <c:v>43452</c:v>
                </c:pt>
                <c:pt idx="4447">
                  <c:v>43453</c:v>
                </c:pt>
                <c:pt idx="4448">
                  <c:v>43454</c:v>
                </c:pt>
                <c:pt idx="4449">
                  <c:v>43455</c:v>
                </c:pt>
                <c:pt idx="4450">
                  <c:v>43460</c:v>
                </c:pt>
                <c:pt idx="4451">
                  <c:v>43461</c:v>
                </c:pt>
                <c:pt idx="4452">
                  <c:v>43462</c:v>
                </c:pt>
                <c:pt idx="4453">
                  <c:v>43467</c:v>
                </c:pt>
                <c:pt idx="4454">
                  <c:v>43468</c:v>
                </c:pt>
                <c:pt idx="4455">
                  <c:v>43469</c:v>
                </c:pt>
                <c:pt idx="4456">
                  <c:v>43472</c:v>
                </c:pt>
                <c:pt idx="4457">
                  <c:v>43473</c:v>
                </c:pt>
                <c:pt idx="4458">
                  <c:v>43474</c:v>
                </c:pt>
                <c:pt idx="4459">
                  <c:v>43475</c:v>
                </c:pt>
                <c:pt idx="4460">
                  <c:v>43476</c:v>
                </c:pt>
                <c:pt idx="4461">
                  <c:v>43479</c:v>
                </c:pt>
                <c:pt idx="4462">
                  <c:v>43480</c:v>
                </c:pt>
                <c:pt idx="4463">
                  <c:v>43481</c:v>
                </c:pt>
                <c:pt idx="4464">
                  <c:v>43482</c:v>
                </c:pt>
                <c:pt idx="4465">
                  <c:v>43483</c:v>
                </c:pt>
                <c:pt idx="4466">
                  <c:v>43486</c:v>
                </c:pt>
                <c:pt idx="4467">
                  <c:v>43487</c:v>
                </c:pt>
                <c:pt idx="4468">
                  <c:v>43488</c:v>
                </c:pt>
                <c:pt idx="4469">
                  <c:v>43489</c:v>
                </c:pt>
                <c:pt idx="4470">
                  <c:v>43493</c:v>
                </c:pt>
                <c:pt idx="4471">
                  <c:v>43494</c:v>
                </c:pt>
                <c:pt idx="4472">
                  <c:v>43495</c:v>
                </c:pt>
                <c:pt idx="4473">
                  <c:v>43496</c:v>
                </c:pt>
                <c:pt idx="4474">
                  <c:v>43497</c:v>
                </c:pt>
                <c:pt idx="4475">
                  <c:v>43500</c:v>
                </c:pt>
                <c:pt idx="4476">
                  <c:v>43501</c:v>
                </c:pt>
                <c:pt idx="4477">
                  <c:v>43502</c:v>
                </c:pt>
                <c:pt idx="4478">
                  <c:v>43503</c:v>
                </c:pt>
                <c:pt idx="4479">
                  <c:v>43504</c:v>
                </c:pt>
                <c:pt idx="4480">
                  <c:v>43507</c:v>
                </c:pt>
                <c:pt idx="4481">
                  <c:v>43508</c:v>
                </c:pt>
                <c:pt idx="4482">
                  <c:v>43509</c:v>
                </c:pt>
                <c:pt idx="4483">
                  <c:v>43510</c:v>
                </c:pt>
                <c:pt idx="4484">
                  <c:v>43511</c:v>
                </c:pt>
                <c:pt idx="4485">
                  <c:v>43514</c:v>
                </c:pt>
                <c:pt idx="4486">
                  <c:v>43515</c:v>
                </c:pt>
                <c:pt idx="4487">
                  <c:v>43516</c:v>
                </c:pt>
                <c:pt idx="4488">
                  <c:v>43517</c:v>
                </c:pt>
                <c:pt idx="4489">
                  <c:v>43518</c:v>
                </c:pt>
                <c:pt idx="4490">
                  <c:v>43521</c:v>
                </c:pt>
                <c:pt idx="4491">
                  <c:v>43522</c:v>
                </c:pt>
                <c:pt idx="4492">
                  <c:v>43523</c:v>
                </c:pt>
                <c:pt idx="4493">
                  <c:v>43524</c:v>
                </c:pt>
                <c:pt idx="4494">
                  <c:v>43525</c:v>
                </c:pt>
                <c:pt idx="4495">
                  <c:v>43530</c:v>
                </c:pt>
                <c:pt idx="4496">
                  <c:v>43531</c:v>
                </c:pt>
                <c:pt idx="4497">
                  <c:v>43532</c:v>
                </c:pt>
                <c:pt idx="4498">
                  <c:v>43535</c:v>
                </c:pt>
                <c:pt idx="4499">
                  <c:v>43536</c:v>
                </c:pt>
                <c:pt idx="4500">
                  <c:v>43537</c:v>
                </c:pt>
                <c:pt idx="4501">
                  <c:v>43538</c:v>
                </c:pt>
                <c:pt idx="4502">
                  <c:v>43539</c:v>
                </c:pt>
                <c:pt idx="4503">
                  <c:v>43542</c:v>
                </c:pt>
                <c:pt idx="4504">
                  <c:v>43543</c:v>
                </c:pt>
                <c:pt idx="4505">
                  <c:v>43544</c:v>
                </c:pt>
                <c:pt idx="4506">
                  <c:v>43545</c:v>
                </c:pt>
                <c:pt idx="4507">
                  <c:v>43546</c:v>
                </c:pt>
                <c:pt idx="4508">
                  <c:v>43549</c:v>
                </c:pt>
                <c:pt idx="4509">
                  <c:v>43550</c:v>
                </c:pt>
                <c:pt idx="4510">
                  <c:v>43551</c:v>
                </c:pt>
                <c:pt idx="4511">
                  <c:v>43552</c:v>
                </c:pt>
                <c:pt idx="4512">
                  <c:v>43553</c:v>
                </c:pt>
                <c:pt idx="4513">
                  <c:v>43556</c:v>
                </c:pt>
                <c:pt idx="4514">
                  <c:v>43557</c:v>
                </c:pt>
                <c:pt idx="4515">
                  <c:v>43558</c:v>
                </c:pt>
                <c:pt idx="4516">
                  <c:v>43559</c:v>
                </c:pt>
                <c:pt idx="4517">
                  <c:v>43560</c:v>
                </c:pt>
                <c:pt idx="4518">
                  <c:v>43563</c:v>
                </c:pt>
                <c:pt idx="4519">
                  <c:v>43564</c:v>
                </c:pt>
                <c:pt idx="4520">
                  <c:v>43565</c:v>
                </c:pt>
                <c:pt idx="4521">
                  <c:v>43566</c:v>
                </c:pt>
                <c:pt idx="4522">
                  <c:v>43567</c:v>
                </c:pt>
                <c:pt idx="4523">
                  <c:v>43570</c:v>
                </c:pt>
                <c:pt idx="4524">
                  <c:v>43571</c:v>
                </c:pt>
                <c:pt idx="4525">
                  <c:v>43572</c:v>
                </c:pt>
                <c:pt idx="4526">
                  <c:v>43573</c:v>
                </c:pt>
                <c:pt idx="4527">
                  <c:v>43577</c:v>
                </c:pt>
                <c:pt idx="4528">
                  <c:v>43578</c:v>
                </c:pt>
                <c:pt idx="4529">
                  <c:v>43579</c:v>
                </c:pt>
                <c:pt idx="4530">
                  <c:v>43580</c:v>
                </c:pt>
                <c:pt idx="4531">
                  <c:v>43581</c:v>
                </c:pt>
                <c:pt idx="4532">
                  <c:v>43584</c:v>
                </c:pt>
                <c:pt idx="4533">
                  <c:v>43585</c:v>
                </c:pt>
                <c:pt idx="4534">
                  <c:v>43587</c:v>
                </c:pt>
                <c:pt idx="4535">
                  <c:v>43588</c:v>
                </c:pt>
                <c:pt idx="4536">
                  <c:v>43591</c:v>
                </c:pt>
                <c:pt idx="4537">
                  <c:v>43592</c:v>
                </c:pt>
                <c:pt idx="4538">
                  <c:v>43593</c:v>
                </c:pt>
                <c:pt idx="4539">
                  <c:v>43594</c:v>
                </c:pt>
                <c:pt idx="4540">
                  <c:v>43595</c:v>
                </c:pt>
                <c:pt idx="4541">
                  <c:v>43598</c:v>
                </c:pt>
                <c:pt idx="4542">
                  <c:v>43599</c:v>
                </c:pt>
                <c:pt idx="4543">
                  <c:v>43600</c:v>
                </c:pt>
                <c:pt idx="4544">
                  <c:v>43601</c:v>
                </c:pt>
                <c:pt idx="4545">
                  <c:v>43602</c:v>
                </c:pt>
                <c:pt idx="4546">
                  <c:v>43605</c:v>
                </c:pt>
                <c:pt idx="4547">
                  <c:v>43606</c:v>
                </c:pt>
                <c:pt idx="4548">
                  <c:v>43607</c:v>
                </c:pt>
                <c:pt idx="4549">
                  <c:v>43608</c:v>
                </c:pt>
                <c:pt idx="4550">
                  <c:v>43609</c:v>
                </c:pt>
                <c:pt idx="4551">
                  <c:v>43612</c:v>
                </c:pt>
                <c:pt idx="4552">
                  <c:v>43613</c:v>
                </c:pt>
                <c:pt idx="4553">
                  <c:v>43614</c:v>
                </c:pt>
                <c:pt idx="4554">
                  <c:v>43615</c:v>
                </c:pt>
                <c:pt idx="4555">
                  <c:v>43616</c:v>
                </c:pt>
                <c:pt idx="4556">
                  <c:v>43619</c:v>
                </c:pt>
                <c:pt idx="4557">
                  <c:v>43620</c:v>
                </c:pt>
                <c:pt idx="4558">
                  <c:v>43621</c:v>
                </c:pt>
                <c:pt idx="4559">
                  <c:v>43622</c:v>
                </c:pt>
                <c:pt idx="4560">
                  <c:v>43623</c:v>
                </c:pt>
                <c:pt idx="4561">
                  <c:v>43626</c:v>
                </c:pt>
                <c:pt idx="4562">
                  <c:v>43627</c:v>
                </c:pt>
                <c:pt idx="4563">
                  <c:v>43628</c:v>
                </c:pt>
                <c:pt idx="4564">
                  <c:v>43629</c:v>
                </c:pt>
                <c:pt idx="4565">
                  <c:v>43630</c:v>
                </c:pt>
                <c:pt idx="4566">
                  <c:v>43633</c:v>
                </c:pt>
                <c:pt idx="4567">
                  <c:v>43634</c:v>
                </c:pt>
                <c:pt idx="4568">
                  <c:v>43635</c:v>
                </c:pt>
                <c:pt idx="4569">
                  <c:v>43637</c:v>
                </c:pt>
                <c:pt idx="4570">
                  <c:v>43640</c:v>
                </c:pt>
                <c:pt idx="4571">
                  <c:v>43641</c:v>
                </c:pt>
                <c:pt idx="4572">
                  <c:v>43642</c:v>
                </c:pt>
                <c:pt idx="4573">
                  <c:v>43643</c:v>
                </c:pt>
                <c:pt idx="4574">
                  <c:v>43644</c:v>
                </c:pt>
                <c:pt idx="4575">
                  <c:v>43647</c:v>
                </c:pt>
                <c:pt idx="4576">
                  <c:v>43648</c:v>
                </c:pt>
                <c:pt idx="4577">
                  <c:v>43649</c:v>
                </c:pt>
                <c:pt idx="4578">
                  <c:v>43650</c:v>
                </c:pt>
                <c:pt idx="4579">
                  <c:v>43651</c:v>
                </c:pt>
                <c:pt idx="4580">
                  <c:v>43654</c:v>
                </c:pt>
                <c:pt idx="4581">
                  <c:v>43656</c:v>
                </c:pt>
                <c:pt idx="4582">
                  <c:v>43657</c:v>
                </c:pt>
                <c:pt idx="4583">
                  <c:v>43658</c:v>
                </c:pt>
                <c:pt idx="4584">
                  <c:v>43661</c:v>
                </c:pt>
                <c:pt idx="4585">
                  <c:v>43662</c:v>
                </c:pt>
                <c:pt idx="4586">
                  <c:v>43663</c:v>
                </c:pt>
                <c:pt idx="4587">
                  <c:v>43664</c:v>
                </c:pt>
                <c:pt idx="4588">
                  <c:v>43665</c:v>
                </c:pt>
                <c:pt idx="4589">
                  <c:v>43668</c:v>
                </c:pt>
                <c:pt idx="4590">
                  <c:v>43669</c:v>
                </c:pt>
                <c:pt idx="4591">
                  <c:v>43670</c:v>
                </c:pt>
                <c:pt idx="4592">
                  <c:v>43671</c:v>
                </c:pt>
                <c:pt idx="4593">
                  <c:v>43672</c:v>
                </c:pt>
                <c:pt idx="4594">
                  <c:v>43675</c:v>
                </c:pt>
                <c:pt idx="4595">
                  <c:v>43676</c:v>
                </c:pt>
                <c:pt idx="4596">
                  <c:v>43677</c:v>
                </c:pt>
                <c:pt idx="4597">
                  <c:v>43678</c:v>
                </c:pt>
                <c:pt idx="4598">
                  <c:v>43679</c:v>
                </c:pt>
                <c:pt idx="4599">
                  <c:v>43682</c:v>
                </c:pt>
                <c:pt idx="4600">
                  <c:v>43683</c:v>
                </c:pt>
                <c:pt idx="4601">
                  <c:v>43684</c:v>
                </c:pt>
                <c:pt idx="4602">
                  <c:v>43685</c:v>
                </c:pt>
                <c:pt idx="4603">
                  <c:v>43686</c:v>
                </c:pt>
                <c:pt idx="4604">
                  <c:v>43689</c:v>
                </c:pt>
                <c:pt idx="4605">
                  <c:v>43690</c:v>
                </c:pt>
                <c:pt idx="4606">
                  <c:v>43691</c:v>
                </c:pt>
                <c:pt idx="4607">
                  <c:v>43692</c:v>
                </c:pt>
                <c:pt idx="4608">
                  <c:v>43693</c:v>
                </c:pt>
                <c:pt idx="4609">
                  <c:v>43696</c:v>
                </c:pt>
                <c:pt idx="4610">
                  <c:v>43697</c:v>
                </c:pt>
                <c:pt idx="4611">
                  <c:v>43698</c:v>
                </c:pt>
                <c:pt idx="4612">
                  <c:v>43699</c:v>
                </c:pt>
                <c:pt idx="4613">
                  <c:v>43700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43710</c:v>
                </c:pt>
                <c:pt idx="4620">
                  <c:v>43711</c:v>
                </c:pt>
                <c:pt idx="4621">
                  <c:v>43712</c:v>
                </c:pt>
                <c:pt idx="4622">
                  <c:v>43713</c:v>
                </c:pt>
                <c:pt idx="4623">
                  <c:v>43714</c:v>
                </c:pt>
                <c:pt idx="4624">
                  <c:v>43717</c:v>
                </c:pt>
                <c:pt idx="4625">
                  <c:v>43718</c:v>
                </c:pt>
                <c:pt idx="4626">
                  <c:v>43719</c:v>
                </c:pt>
                <c:pt idx="4627">
                  <c:v>43720</c:v>
                </c:pt>
                <c:pt idx="4628">
                  <c:v>43721</c:v>
                </c:pt>
                <c:pt idx="4629">
                  <c:v>43724</c:v>
                </c:pt>
                <c:pt idx="4630">
                  <c:v>43725</c:v>
                </c:pt>
                <c:pt idx="4631">
                  <c:v>43726</c:v>
                </c:pt>
                <c:pt idx="4632">
                  <c:v>43727</c:v>
                </c:pt>
                <c:pt idx="4633">
                  <c:v>43728</c:v>
                </c:pt>
                <c:pt idx="4634">
                  <c:v>43731</c:v>
                </c:pt>
                <c:pt idx="4635">
                  <c:v>43732</c:v>
                </c:pt>
                <c:pt idx="4636">
                  <c:v>43733</c:v>
                </c:pt>
                <c:pt idx="4637">
                  <c:v>43734</c:v>
                </c:pt>
                <c:pt idx="4638">
                  <c:v>43735</c:v>
                </c:pt>
                <c:pt idx="4639">
                  <c:v>43738</c:v>
                </c:pt>
                <c:pt idx="4640">
                  <c:v>43739</c:v>
                </c:pt>
                <c:pt idx="4641">
                  <c:v>43740</c:v>
                </c:pt>
                <c:pt idx="4642">
                  <c:v>43741</c:v>
                </c:pt>
                <c:pt idx="4643">
                  <c:v>43742</c:v>
                </c:pt>
                <c:pt idx="4644">
                  <c:v>43745</c:v>
                </c:pt>
                <c:pt idx="4645">
                  <c:v>43746</c:v>
                </c:pt>
                <c:pt idx="4646">
                  <c:v>43747</c:v>
                </c:pt>
                <c:pt idx="4647">
                  <c:v>43748</c:v>
                </c:pt>
                <c:pt idx="4648">
                  <c:v>43749</c:v>
                </c:pt>
                <c:pt idx="4649">
                  <c:v>43752</c:v>
                </c:pt>
                <c:pt idx="4650">
                  <c:v>43753</c:v>
                </c:pt>
                <c:pt idx="4651">
                  <c:v>43754</c:v>
                </c:pt>
                <c:pt idx="4652">
                  <c:v>43755</c:v>
                </c:pt>
                <c:pt idx="4653">
                  <c:v>43756</c:v>
                </c:pt>
                <c:pt idx="4654">
                  <c:v>43759</c:v>
                </c:pt>
                <c:pt idx="4655">
                  <c:v>43760</c:v>
                </c:pt>
                <c:pt idx="4656">
                  <c:v>43761</c:v>
                </c:pt>
                <c:pt idx="4657">
                  <c:v>43762</c:v>
                </c:pt>
                <c:pt idx="4658">
                  <c:v>43763</c:v>
                </c:pt>
                <c:pt idx="4659">
                  <c:v>43766</c:v>
                </c:pt>
                <c:pt idx="4660">
                  <c:v>43767</c:v>
                </c:pt>
                <c:pt idx="4661">
                  <c:v>43768</c:v>
                </c:pt>
              </c:numCache>
            </c:numRef>
          </c:cat>
          <c:val>
            <c:numRef>
              <c:f>BVSP_HURST_15!$R$2:$R$4663</c:f>
              <c:numCache>
                <c:formatCode>_-* #,##0.00\ [$€-410]_-;\-* #,##0.00\ [$€-410]_-;_-* "-"??\ [$€-410]_-;_-@_-</c:formatCode>
                <c:ptCount val="4662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1002.8832504076814</c:v>
                </c:pt>
                <c:pt idx="15">
                  <c:v>1000.1841936865295</c:v>
                </c:pt>
                <c:pt idx="16">
                  <c:v>988.08055456344107</c:v>
                </c:pt>
                <c:pt idx="17">
                  <c:v>940.43838509717432</c:v>
                </c:pt>
                <c:pt idx="18">
                  <c:v>894.46583792626927</c:v>
                </c:pt>
                <c:pt idx="19">
                  <c:v>840.43656454888151</c:v>
                </c:pt>
                <c:pt idx="20">
                  <c:v>838.77754734677194</c:v>
                </c:pt>
                <c:pt idx="21">
                  <c:v>832.93008553266213</c:v>
                </c:pt>
                <c:pt idx="22">
                  <c:v>863.59699288000263</c:v>
                </c:pt>
                <c:pt idx="23">
                  <c:v>871.6781484449051</c:v>
                </c:pt>
                <c:pt idx="24">
                  <c:v>878.32985066498725</c:v>
                </c:pt>
                <c:pt idx="25">
                  <c:v>869.92617502455983</c:v>
                </c:pt>
                <c:pt idx="26">
                  <c:v>870.83658591629103</c:v>
                </c:pt>
                <c:pt idx="27">
                  <c:v>869.54092880370752</c:v>
                </c:pt>
                <c:pt idx="28">
                  <c:v>820.22481160880545</c:v>
                </c:pt>
                <c:pt idx="29">
                  <c:v>883.12263667635398</c:v>
                </c:pt>
                <c:pt idx="30">
                  <c:v>944.67060296949865</c:v>
                </c:pt>
                <c:pt idx="31">
                  <c:v>903.23001520280172</c:v>
                </c:pt>
                <c:pt idx="32">
                  <c:v>894.2315023349563</c:v>
                </c:pt>
                <c:pt idx="33">
                  <c:v>910.16006373311552</c:v>
                </c:pt>
                <c:pt idx="34">
                  <c:v>929.48762630105216</c:v>
                </c:pt>
                <c:pt idx="35">
                  <c:v>961.6514818246377</c:v>
                </c:pt>
                <c:pt idx="36">
                  <c:v>988.2173015245703</c:v>
                </c:pt>
                <c:pt idx="37">
                  <c:v>1028.6538038335218</c:v>
                </c:pt>
                <c:pt idx="38">
                  <c:v>1023.1096009873462</c:v>
                </c:pt>
                <c:pt idx="39">
                  <c:v>1011.9251774216085</c:v>
                </c:pt>
                <c:pt idx="40">
                  <c:v>993.14736703149106</c:v>
                </c:pt>
                <c:pt idx="41">
                  <c:v>980.84069335883839</c:v>
                </c:pt>
                <c:pt idx="42">
                  <c:v>927.21877030680901</c:v>
                </c:pt>
                <c:pt idx="43">
                  <c:v>887.51489845396861</c:v>
                </c:pt>
                <c:pt idx="44">
                  <c:v>832.46701781991089</c:v>
                </c:pt>
                <c:pt idx="45">
                  <c:v>802.31543141071654</c:v>
                </c:pt>
                <c:pt idx="46">
                  <c:v>780.17863136993651</c:v>
                </c:pt>
                <c:pt idx="47">
                  <c:v>753.47739483978842</c:v>
                </c:pt>
                <c:pt idx="48">
                  <c:v>743.36173136326317</c:v>
                </c:pt>
                <c:pt idx="49">
                  <c:v>718.20522766286001</c:v>
                </c:pt>
                <c:pt idx="50">
                  <c:v>666.44763823139533</c:v>
                </c:pt>
                <c:pt idx="51">
                  <c:v>636.33452426335771</c:v>
                </c:pt>
                <c:pt idx="52">
                  <c:v>643.90313900453941</c:v>
                </c:pt>
                <c:pt idx="53">
                  <c:v>697.61364858876129</c:v>
                </c:pt>
                <c:pt idx="54">
                  <c:v>683.74751227436627</c:v>
                </c:pt>
                <c:pt idx="55">
                  <c:v>654.50400359166542</c:v>
                </c:pt>
                <c:pt idx="56">
                  <c:v>627.82281282451015</c:v>
                </c:pt>
                <c:pt idx="57">
                  <c:v>583.17289434358713</c:v>
                </c:pt>
                <c:pt idx="58">
                  <c:v>544.99089418765482</c:v>
                </c:pt>
                <c:pt idx="59">
                  <c:v>504.47599367257703</c:v>
                </c:pt>
                <c:pt idx="60">
                  <c:v>538.05322912593215</c:v>
                </c:pt>
                <c:pt idx="61">
                  <c:v>591.9907043192934</c:v>
                </c:pt>
                <c:pt idx="62">
                  <c:v>653.49288266727865</c:v>
                </c:pt>
                <c:pt idx="63">
                  <c:v>694.90757046787496</c:v>
                </c:pt>
                <c:pt idx="64">
                  <c:v>718.19630599713093</c:v>
                </c:pt>
                <c:pt idx="65">
                  <c:v>735.45253928783427</c:v>
                </c:pt>
                <c:pt idx="66">
                  <c:v>695.35103221577583</c:v>
                </c:pt>
                <c:pt idx="67">
                  <c:v>662.99085879503639</c:v>
                </c:pt>
                <c:pt idx="68">
                  <c:v>663.61379702378701</c:v>
                </c:pt>
                <c:pt idx="69">
                  <c:v>664.20396497519698</c:v>
                </c:pt>
                <c:pt idx="70">
                  <c:v>621.33874709768338</c:v>
                </c:pt>
                <c:pt idx="71">
                  <c:v>549.7520387576127</c:v>
                </c:pt>
                <c:pt idx="72">
                  <c:v>525.8000506005485</c:v>
                </c:pt>
                <c:pt idx="73">
                  <c:v>559.5329982021218</c:v>
                </c:pt>
                <c:pt idx="74">
                  <c:v>620.82245101405942</c:v>
                </c:pt>
                <c:pt idx="75">
                  <c:v>681.10335340388281</c:v>
                </c:pt>
                <c:pt idx="76">
                  <c:v>733.9614592772607</c:v>
                </c:pt>
                <c:pt idx="77">
                  <c:v>743.47160285650273</c:v>
                </c:pt>
                <c:pt idx="78">
                  <c:v>757.84028970275062</c:v>
                </c:pt>
                <c:pt idx="79">
                  <c:v>769.64282642150954</c:v>
                </c:pt>
                <c:pt idx="80">
                  <c:v>768.40927665615447</c:v>
                </c:pt>
                <c:pt idx="81">
                  <c:v>742.12442052546612</c:v>
                </c:pt>
                <c:pt idx="82">
                  <c:v>721.24552949071892</c:v>
                </c:pt>
                <c:pt idx="83">
                  <c:v>729.2904257547001</c:v>
                </c:pt>
                <c:pt idx="84">
                  <c:v>712.5914678839506</c:v>
                </c:pt>
                <c:pt idx="85">
                  <c:v>676.05887742839445</c:v>
                </c:pt>
                <c:pt idx="86">
                  <c:v>624.2736468754789</c:v>
                </c:pt>
                <c:pt idx="87">
                  <c:v>608.40659311433762</c:v>
                </c:pt>
                <c:pt idx="88">
                  <c:v>569.43884085941613</c:v>
                </c:pt>
                <c:pt idx="89">
                  <c:v>523.6149065361468</c:v>
                </c:pt>
                <c:pt idx="90">
                  <c:v>551.52889531984761</c:v>
                </c:pt>
                <c:pt idx="91">
                  <c:v>554.24121055162175</c:v>
                </c:pt>
                <c:pt idx="92">
                  <c:v>566.85109669272788</c:v>
                </c:pt>
                <c:pt idx="93">
                  <c:v>607.35728415539631</c:v>
                </c:pt>
                <c:pt idx="94">
                  <c:v>571.94938022650001</c:v>
                </c:pt>
                <c:pt idx="95">
                  <c:v>545.22108067075612</c:v>
                </c:pt>
                <c:pt idx="96">
                  <c:v>540.62352402562192</c:v>
                </c:pt>
                <c:pt idx="97">
                  <c:v>553.11383364618166</c:v>
                </c:pt>
                <c:pt idx="98">
                  <c:v>577.27507085879063</c:v>
                </c:pt>
                <c:pt idx="99">
                  <c:v>600.50125662390656</c:v>
                </c:pt>
                <c:pt idx="100">
                  <c:v>642.39844978773885</c:v>
                </c:pt>
                <c:pt idx="101">
                  <c:v>692.45018446670076</c:v>
                </c:pt>
                <c:pt idx="102">
                  <c:v>728.52198017784485</c:v>
                </c:pt>
                <c:pt idx="103">
                  <c:v>752.3081301807814</c:v>
                </c:pt>
                <c:pt idx="104">
                  <c:v>750.49056115779001</c:v>
                </c:pt>
                <c:pt idx="105">
                  <c:v>743.7189165080971</c:v>
                </c:pt>
                <c:pt idx="106">
                  <c:v>724.79046141798415</c:v>
                </c:pt>
                <c:pt idx="107">
                  <c:v>727.35781110184382</c:v>
                </c:pt>
                <c:pt idx="108">
                  <c:v>712.02877201258855</c:v>
                </c:pt>
                <c:pt idx="109">
                  <c:v>658.00766460698742</c:v>
                </c:pt>
                <c:pt idx="110">
                  <c:v>592.03251033868833</c:v>
                </c:pt>
                <c:pt idx="111">
                  <c:v>564.9996624557557</c:v>
                </c:pt>
                <c:pt idx="112">
                  <c:v>597.30348292740382</c:v>
                </c:pt>
                <c:pt idx="113">
                  <c:v>616.89060053725768</c:v>
                </c:pt>
                <c:pt idx="114">
                  <c:v>615.00127551294679</c:v>
                </c:pt>
                <c:pt idx="115">
                  <c:v>590.31526090236957</c:v>
                </c:pt>
                <c:pt idx="116">
                  <c:v>564.6297342068666</c:v>
                </c:pt>
                <c:pt idx="117">
                  <c:v>554.41686488048435</c:v>
                </c:pt>
                <c:pt idx="118">
                  <c:v>561.44950959567086</c:v>
                </c:pt>
                <c:pt idx="119">
                  <c:v>578.65050428729853</c:v>
                </c:pt>
                <c:pt idx="120">
                  <c:v>576.17215615668317</c:v>
                </c:pt>
                <c:pt idx="121">
                  <c:v>541.2578191128913</c:v>
                </c:pt>
                <c:pt idx="122">
                  <c:v>506.11773669893171</c:v>
                </c:pt>
                <c:pt idx="123">
                  <c:v>474.81903064469168</c:v>
                </c:pt>
                <c:pt idx="124">
                  <c:v>439.9804617866248</c:v>
                </c:pt>
                <c:pt idx="125">
                  <c:v>423.54450104541155</c:v>
                </c:pt>
                <c:pt idx="126">
                  <c:v>422.41376150882996</c:v>
                </c:pt>
                <c:pt idx="127">
                  <c:v>459.41817822337532</c:v>
                </c:pt>
                <c:pt idx="128">
                  <c:v>459.62337660251313</c:v>
                </c:pt>
                <c:pt idx="129">
                  <c:v>478.22025767546978</c:v>
                </c:pt>
                <c:pt idx="130">
                  <c:v>458.49790359521256</c:v>
                </c:pt>
                <c:pt idx="131">
                  <c:v>455.63849101692972</c:v>
                </c:pt>
                <c:pt idx="132">
                  <c:v>450.8367842215481</c:v>
                </c:pt>
                <c:pt idx="133">
                  <c:v>471.00994239656251</c:v>
                </c:pt>
                <c:pt idx="134">
                  <c:v>469.82842907089474</c:v>
                </c:pt>
                <c:pt idx="135">
                  <c:v>460.53623717101101</c:v>
                </c:pt>
                <c:pt idx="136">
                  <c:v>442.48568895285945</c:v>
                </c:pt>
                <c:pt idx="137">
                  <c:v>455.13376253176386</c:v>
                </c:pt>
                <c:pt idx="138">
                  <c:v>437.10395229985488</c:v>
                </c:pt>
                <c:pt idx="139">
                  <c:v>433.18416210088407</c:v>
                </c:pt>
                <c:pt idx="140">
                  <c:v>421.2234749452831</c:v>
                </c:pt>
                <c:pt idx="141">
                  <c:v>429.8934226758667</c:v>
                </c:pt>
                <c:pt idx="142">
                  <c:v>435.99994858763256</c:v>
                </c:pt>
                <c:pt idx="143">
                  <c:v>458.00958047255887</c:v>
                </c:pt>
                <c:pt idx="144">
                  <c:v>473.41498169084144</c:v>
                </c:pt>
                <c:pt idx="145">
                  <c:v>479.39952678831958</c:v>
                </c:pt>
                <c:pt idx="146">
                  <c:v>464.17397270990483</c:v>
                </c:pt>
                <c:pt idx="147">
                  <c:v>455.58664349914284</c:v>
                </c:pt>
                <c:pt idx="148">
                  <c:v>444.98647773145268</c:v>
                </c:pt>
                <c:pt idx="149">
                  <c:v>444.70482183520375</c:v>
                </c:pt>
                <c:pt idx="150">
                  <c:v>426.27501897948969</c:v>
                </c:pt>
                <c:pt idx="151">
                  <c:v>407.21199059830599</c:v>
                </c:pt>
                <c:pt idx="152">
                  <c:v>349.51571610889914</c:v>
                </c:pt>
                <c:pt idx="153">
                  <c:v>309.55556467631743</c:v>
                </c:pt>
                <c:pt idx="154">
                  <c:v>263.57375231943661</c:v>
                </c:pt>
                <c:pt idx="155">
                  <c:v>256.66748576512992</c:v>
                </c:pt>
                <c:pt idx="156">
                  <c:v>228.7992648127381</c:v>
                </c:pt>
                <c:pt idx="157">
                  <c:v>237.54078043382438</c:v>
                </c:pt>
                <c:pt idx="158">
                  <c:v>241.24366123116874</c:v>
                </c:pt>
                <c:pt idx="159">
                  <c:v>262.15820938052411</c:v>
                </c:pt>
                <c:pt idx="160">
                  <c:v>256.3177804152636</c:v>
                </c:pt>
                <c:pt idx="161">
                  <c:v>264.23974125493669</c:v>
                </c:pt>
                <c:pt idx="162">
                  <c:v>277.81047232649684</c:v>
                </c:pt>
                <c:pt idx="163">
                  <c:v>299.10628735117143</c:v>
                </c:pt>
                <c:pt idx="164">
                  <c:v>308.83325176982015</c:v>
                </c:pt>
                <c:pt idx="165">
                  <c:v>328.38981536671412</c:v>
                </c:pt>
                <c:pt idx="166">
                  <c:v>371.43920911509315</c:v>
                </c:pt>
                <c:pt idx="167">
                  <c:v>439.08306048281128</c:v>
                </c:pt>
                <c:pt idx="168">
                  <c:v>560.79911299263097</c:v>
                </c:pt>
                <c:pt idx="169">
                  <c:v>728.44709260021932</c:v>
                </c:pt>
                <c:pt idx="170">
                  <c:v>561.57930283106566</c:v>
                </c:pt>
                <c:pt idx="171">
                  <c:v>609.16419613583457</c:v>
                </c:pt>
                <c:pt idx="172">
                  <c:v>634.57610474914713</c:v>
                </c:pt>
                <c:pt idx="173">
                  <c:v>704.47780997129644</c:v>
                </c:pt>
                <c:pt idx="174">
                  <c:v>704.80070082467728</c:v>
                </c:pt>
                <c:pt idx="175">
                  <c:v>717.26409684466762</c:v>
                </c:pt>
                <c:pt idx="176">
                  <c:v>736.8833475995873</c:v>
                </c:pt>
                <c:pt idx="177">
                  <c:v>766.56482959151037</c:v>
                </c:pt>
                <c:pt idx="178">
                  <c:v>806.28571587413774</c:v>
                </c:pt>
                <c:pt idx="179">
                  <c:v>817.07207689438155</c:v>
                </c:pt>
                <c:pt idx="180">
                  <c:v>776.79590010811228</c:v>
                </c:pt>
                <c:pt idx="181">
                  <c:v>727.41170241615305</c:v>
                </c:pt>
                <c:pt idx="182">
                  <c:v>722.63547188166569</c:v>
                </c:pt>
                <c:pt idx="183">
                  <c:v>684.25851163104585</c:v>
                </c:pt>
                <c:pt idx="184">
                  <c:v>641.86365097216117</c:v>
                </c:pt>
                <c:pt idx="185">
                  <c:v>627.16995992673344</c:v>
                </c:pt>
                <c:pt idx="186">
                  <c:v>640.46672826657073</c:v>
                </c:pt>
                <c:pt idx="187">
                  <c:v>662.60274164029624</c:v>
                </c:pt>
                <c:pt idx="188">
                  <c:v>688.6303795672294</c:v>
                </c:pt>
                <c:pt idx="189">
                  <c:v>755.5345974636781</c:v>
                </c:pt>
                <c:pt idx="190">
                  <c:v>854.1571022053339</c:v>
                </c:pt>
                <c:pt idx="191">
                  <c:v>929.204064524101</c:v>
                </c:pt>
                <c:pt idx="192">
                  <c:v>974.5321233262149</c:v>
                </c:pt>
                <c:pt idx="193">
                  <c:v>944.93213250647625</c:v>
                </c:pt>
                <c:pt idx="194">
                  <c:v>952.24953940292573</c:v>
                </c:pt>
                <c:pt idx="195">
                  <c:v>990.88662064226082</c:v>
                </c:pt>
                <c:pt idx="196">
                  <c:v>1046.5754275492384</c:v>
                </c:pt>
                <c:pt idx="197">
                  <c:v>1059.1279318062595</c:v>
                </c:pt>
                <c:pt idx="198">
                  <c:v>1061.5290130086471</c:v>
                </c:pt>
                <c:pt idx="199">
                  <c:v>1076.227813550719</c:v>
                </c:pt>
                <c:pt idx="200">
                  <c:v>1069.1201162731031</c:v>
                </c:pt>
                <c:pt idx="201">
                  <c:v>1008.661921649846</c:v>
                </c:pt>
                <c:pt idx="202">
                  <c:v>974.27441600814302</c:v>
                </c:pt>
                <c:pt idx="203">
                  <c:v>976.20317239632243</c:v>
                </c:pt>
                <c:pt idx="204">
                  <c:v>1077.3891559207952</c:v>
                </c:pt>
                <c:pt idx="205">
                  <c:v>1168.2755919795734</c:v>
                </c:pt>
                <c:pt idx="206">
                  <c:v>1273.2465183118898</c:v>
                </c:pt>
                <c:pt idx="207">
                  <c:v>1305.0733347344321</c:v>
                </c:pt>
                <c:pt idx="208">
                  <c:v>1330.3662796602214</c:v>
                </c:pt>
                <c:pt idx="209">
                  <c:v>1326.6690354462617</c:v>
                </c:pt>
                <c:pt idx="210">
                  <c:v>1355.81647927825</c:v>
                </c:pt>
                <c:pt idx="211">
                  <c:v>1363.7429857004277</c:v>
                </c:pt>
                <c:pt idx="212">
                  <c:v>1388.9955317657616</c:v>
                </c:pt>
                <c:pt idx="213">
                  <c:v>1383.6006254416268</c:v>
                </c:pt>
                <c:pt idx="214">
                  <c:v>1397.9569005036014</c:v>
                </c:pt>
                <c:pt idx="215">
                  <c:v>1404.4135482186773</c:v>
                </c:pt>
                <c:pt idx="216">
                  <c:v>1401.3564812084317</c:v>
                </c:pt>
                <c:pt idx="217">
                  <c:v>1462.3949551516166</c:v>
                </c:pt>
                <c:pt idx="218">
                  <c:v>1388.6704091035872</c:v>
                </c:pt>
                <c:pt idx="219">
                  <c:v>1343.9421153867743</c:v>
                </c:pt>
                <c:pt idx="220">
                  <c:v>1373.2539079711439</c:v>
                </c:pt>
                <c:pt idx="221">
                  <c:v>1449.3329585678018</c:v>
                </c:pt>
                <c:pt idx="222">
                  <c:v>1400.053238928255</c:v>
                </c:pt>
                <c:pt idx="223">
                  <c:v>1424.9455595850359</c:v>
                </c:pt>
                <c:pt idx="224">
                  <c:v>1457.4031753093875</c:v>
                </c:pt>
                <c:pt idx="225">
                  <c:v>1492.3461441322354</c:v>
                </c:pt>
                <c:pt idx="226">
                  <c:v>1507.7809564519614</c:v>
                </c:pt>
                <c:pt idx="227">
                  <c:v>1519.6613666452436</c:v>
                </c:pt>
                <c:pt idx="228">
                  <c:v>1524.7204391702146</c:v>
                </c:pt>
                <c:pt idx="229">
                  <c:v>1510.7589212323471</c:v>
                </c:pt>
                <c:pt idx="230">
                  <c:v>1530.6312529776212</c:v>
                </c:pt>
                <c:pt idx="231">
                  <c:v>1508.85217175055</c:v>
                </c:pt>
                <c:pt idx="232">
                  <c:v>1479.9866935773694</c:v>
                </c:pt>
                <c:pt idx="233">
                  <c:v>1431.3871103570427</c:v>
                </c:pt>
                <c:pt idx="234">
                  <c:v>1450.9474353113449</c:v>
                </c:pt>
                <c:pt idx="235">
                  <c:v>1476.8957073921974</c:v>
                </c:pt>
                <c:pt idx="236">
                  <c:v>1478.4798318757571</c:v>
                </c:pt>
                <c:pt idx="237">
                  <c:v>1477.4145236493607</c:v>
                </c:pt>
                <c:pt idx="238">
                  <c:v>1483.5132791407852</c:v>
                </c:pt>
                <c:pt idx="239">
                  <c:v>1547.3978847598123</c:v>
                </c:pt>
                <c:pt idx="240">
                  <c:v>1563.4301571364008</c:v>
                </c:pt>
                <c:pt idx="241">
                  <c:v>1601.9379019679636</c:v>
                </c:pt>
                <c:pt idx="242">
                  <c:v>1638.9812171535411</c:v>
                </c:pt>
                <c:pt idx="243">
                  <c:v>1693.6611507979078</c:v>
                </c:pt>
                <c:pt idx="244">
                  <c:v>1729.9677858255063</c:v>
                </c:pt>
                <c:pt idx="245">
                  <c:v>1723.2697934059747</c:v>
                </c:pt>
                <c:pt idx="246">
                  <c:v>1701.4994965402532</c:v>
                </c:pt>
                <c:pt idx="247">
                  <c:v>1644.2837881896698</c:v>
                </c:pt>
                <c:pt idx="248">
                  <c:v>1602.9950209080109</c:v>
                </c:pt>
                <c:pt idx="249">
                  <c:v>1537.8578572139477</c:v>
                </c:pt>
                <c:pt idx="250">
                  <c:v>1496.4276538188703</c:v>
                </c:pt>
                <c:pt idx="251">
                  <c:v>1459.355324128187</c:v>
                </c:pt>
                <c:pt idx="252">
                  <c:v>1475.8434792347198</c:v>
                </c:pt>
                <c:pt idx="253">
                  <c:v>1503.489968405695</c:v>
                </c:pt>
                <c:pt idx="254">
                  <c:v>1509.2243173950019</c:v>
                </c:pt>
                <c:pt idx="255">
                  <c:v>1484.1435467950826</c:v>
                </c:pt>
                <c:pt idx="256">
                  <c:v>1473.8965852397246</c:v>
                </c:pt>
                <c:pt idx="257">
                  <c:v>1474.6609211505834</c:v>
                </c:pt>
                <c:pt idx="258">
                  <c:v>1474.7475750736689</c:v>
                </c:pt>
                <c:pt idx="259">
                  <c:v>1418.7686287916704</c:v>
                </c:pt>
                <c:pt idx="260">
                  <c:v>1370.559689687816</c:v>
                </c:pt>
                <c:pt idx="261">
                  <c:v>1349.5883494847035</c:v>
                </c:pt>
                <c:pt idx="262">
                  <c:v>1362.2757120642932</c:v>
                </c:pt>
                <c:pt idx="263">
                  <c:v>1360.9499765590967</c:v>
                </c:pt>
                <c:pt idx="264">
                  <c:v>1363.3233177294467</c:v>
                </c:pt>
                <c:pt idx="265">
                  <c:v>1370.8058206058045</c:v>
                </c:pt>
                <c:pt idx="266">
                  <c:v>1384.5671301071438</c:v>
                </c:pt>
                <c:pt idx="267">
                  <c:v>1372.7677757736114</c:v>
                </c:pt>
                <c:pt idx="268">
                  <c:v>1389.5471878835501</c:v>
                </c:pt>
                <c:pt idx="269">
                  <c:v>1433.4929793521205</c:v>
                </c:pt>
                <c:pt idx="270">
                  <c:v>1488.3714767238841</c:v>
                </c:pt>
                <c:pt idx="271">
                  <c:v>1501.0524179732413</c:v>
                </c:pt>
                <c:pt idx="272">
                  <c:v>1481.914443339969</c:v>
                </c:pt>
                <c:pt idx="273">
                  <c:v>1482.5617662071941</c:v>
                </c:pt>
                <c:pt idx="274">
                  <c:v>1513.6563679119699</c:v>
                </c:pt>
                <c:pt idx="275">
                  <c:v>1557.0970203749216</c:v>
                </c:pt>
                <c:pt idx="276">
                  <c:v>1607.1978152620793</c:v>
                </c:pt>
                <c:pt idx="277">
                  <c:v>1639.233216056457</c:v>
                </c:pt>
                <c:pt idx="278">
                  <c:v>1686.5895466284508</c:v>
                </c:pt>
                <c:pt idx="279">
                  <c:v>1690.7529367452953</c:v>
                </c:pt>
                <c:pt idx="280">
                  <c:v>1718.0086867684038</c:v>
                </c:pt>
                <c:pt idx="281">
                  <c:v>1736.4286965259043</c:v>
                </c:pt>
                <c:pt idx="282">
                  <c:v>1735.6559830748247</c:v>
                </c:pt>
                <c:pt idx="283">
                  <c:v>1700.5164148162435</c:v>
                </c:pt>
                <c:pt idx="284">
                  <c:v>1648.2873027905355</c:v>
                </c:pt>
                <c:pt idx="285">
                  <c:v>1645.0395512156856</c:v>
                </c:pt>
                <c:pt idx="286">
                  <c:v>1635.016156654777</c:v>
                </c:pt>
                <c:pt idx="287">
                  <c:v>1668.5698910241636</c:v>
                </c:pt>
                <c:pt idx="288">
                  <c:v>1689.3725422945188</c:v>
                </c:pt>
                <c:pt idx="289">
                  <c:v>1720.3108705323366</c:v>
                </c:pt>
                <c:pt idx="290">
                  <c:v>1733.4048715471934</c:v>
                </c:pt>
                <c:pt idx="291">
                  <c:v>1733.7026712550601</c:v>
                </c:pt>
                <c:pt idx="292">
                  <c:v>1734.0010968691975</c:v>
                </c:pt>
                <c:pt idx="293">
                  <c:v>1714.7487668896358</c:v>
                </c:pt>
                <c:pt idx="294">
                  <c:v>1677.3773985664934</c:v>
                </c:pt>
                <c:pt idx="295">
                  <c:v>1619.3960327287825</c:v>
                </c:pt>
                <c:pt idx="296">
                  <c:v>1560.8438641038497</c:v>
                </c:pt>
                <c:pt idx="297">
                  <c:v>1550.7556348799505</c:v>
                </c:pt>
                <c:pt idx="298">
                  <c:v>1559.5074767875763</c:v>
                </c:pt>
                <c:pt idx="299">
                  <c:v>1558.1504629617828</c:v>
                </c:pt>
                <c:pt idx="300">
                  <c:v>1550.7961499331318</c:v>
                </c:pt>
                <c:pt idx="301">
                  <c:v>1537.6424317262126</c:v>
                </c:pt>
                <c:pt idx="302">
                  <c:v>1525.0716255910986</c:v>
                </c:pt>
                <c:pt idx="303">
                  <c:v>1517.5232859421969</c:v>
                </c:pt>
                <c:pt idx="304">
                  <c:v>1520.1722616203153</c:v>
                </c:pt>
                <c:pt idx="305">
                  <c:v>1526.1636959408113</c:v>
                </c:pt>
                <c:pt idx="306">
                  <c:v>1513.7982737014977</c:v>
                </c:pt>
                <c:pt idx="307">
                  <c:v>1524.4690450847911</c:v>
                </c:pt>
                <c:pt idx="308">
                  <c:v>1543.5046986996049</c:v>
                </c:pt>
                <c:pt idx="309">
                  <c:v>1585.2331005664887</c:v>
                </c:pt>
                <c:pt idx="310">
                  <c:v>1589.9233004647203</c:v>
                </c:pt>
                <c:pt idx="311">
                  <c:v>1606.1946219931676</c:v>
                </c:pt>
                <c:pt idx="312">
                  <c:v>1605.114795285788</c:v>
                </c:pt>
                <c:pt idx="313">
                  <c:v>1612.7456080164786</c:v>
                </c:pt>
                <c:pt idx="314">
                  <c:v>1602.1687988756073</c:v>
                </c:pt>
                <c:pt idx="315">
                  <c:v>1564.7452892079687</c:v>
                </c:pt>
                <c:pt idx="316">
                  <c:v>1536.1782505490037</c:v>
                </c:pt>
                <c:pt idx="317">
                  <c:v>1529.2449176844352</c:v>
                </c:pt>
                <c:pt idx="318">
                  <c:v>1533.0859652080203</c:v>
                </c:pt>
                <c:pt idx="319">
                  <c:v>1524.807175003089</c:v>
                </c:pt>
                <c:pt idx="320">
                  <c:v>1502.9645323828479</c:v>
                </c:pt>
                <c:pt idx="321">
                  <c:v>1488.8110644466865</c:v>
                </c:pt>
                <c:pt idx="322">
                  <c:v>1447.6961653889223</c:v>
                </c:pt>
                <c:pt idx="323">
                  <c:v>1411.2531451898774</c:v>
                </c:pt>
                <c:pt idx="324">
                  <c:v>1360.9177105526328</c:v>
                </c:pt>
                <c:pt idx="325">
                  <c:v>1345.30622179681</c:v>
                </c:pt>
                <c:pt idx="326">
                  <c:v>1346.2338302994035</c:v>
                </c:pt>
                <c:pt idx="327">
                  <c:v>1320.6178801666526</c:v>
                </c:pt>
                <c:pt idx="328">
                  <c:v>1304.3952432140532</c:v>
                </c:pt>
                <c:pt idx="329">
                  <c:v>1353.45186964193</c:v>
                </c:pt>
                <c:pt idx="330">
                  <c:v>1362.0437155030963</c:v>
                </c:pt>
                <c:pt idx="331">
                  <c:v>1380.2851849261629</c:v>
                </c:pt>
                <c:pt idx="332">
                  <c:v>1434.1802184707069</c:v>
                </c:pt>
                <c:pt idx="333">
                  <c:v>1474.3252924903377</c:v>
                </c:pt>
                <c:pt idx="334">
                  <c:v>1500.0659386882064</c:v>
                </c:pt>
                <c:pt idx="335">
                  <c:v>1503.3103592597081</c:v>
                </c:pt>
                <c:pt idx="336">
                  <c:v>1477.2558031114604</c:v>
                </c:pt>
                <c:pt idx="337">
                  <c:v>1468.8429015250463</c:v>
                </c:pt>
                <c:pt idx="338">
                  <c:v>1459.2585885625758</c:v>
                </c:pt>
                <c:pt idx="339">
                  <c:v>1485.754302813727</c:v>
                </c:pt>
                <c:pt idx="340">
                  <c:v>1499.4120763841993</c:v>
                </c:pt>
                <c:pt idx="341">
                  <c:v>1531.8279757134344</c:v>
                </c:pt>
                <c:pt idx="342">
                  <c:v>1544.8327756589917</c:v>
                </c:pt>
                <c:pt idx="343">
                  <c:v>1539.7685996294499</c:v>
                </c:pt>
                <c:pt idx="344">
                  <c:v>1509.8520045723274</c:v>
                </c:pt>
                <c:pt idx="345">
                  <c:v>1488.6912388909802</c:v>
                </c:pt>
                <c:pt idx="346">
                  <c:v>1445.3496603279129</c:v>
                </c:pt>
                <c:pt idx="347">
                  <c:v>1420.7033058406155</c:v>
                </c:pt>
                <c:pt idx="348">
                  <c:v>1422.6586295018494</c:v>
                </c:pt>
                <c:pt idx="349">
                  <c:v>1413.7684747199226</c:v>
                </c:pt>
                <c:pt idx="350">
                  <c:v>1402.317814816116</c:v>
                </c:pt>
                <c:pt idx="351">
                  <c:v>1350.9653337718851</c:v>
                </c:pt>
                <c:pt idx="352">
                  <c:v>1308.5789437619612</c:v>
                </c:pt>
                <c:pt idx="353">
                  <c:v>1292.8424791710884</c:v>
                </c:pt>
                <c:pt idx="354">
                  <c:v>1281.4821238554132</c:v>
                </c:pt>
                <c:pt idx="355">
                  <c:v>1264.3608289510018</c:v>
                </c:pt>
                <c:pt idx="356">
                  <c:v>1176.0823762581304</c:v>
                </c:pt>
                <c:pt idx="357">
                  <c:v>1050.6795510584629</c:v>
                </c:pt>
                <c:pt idx="358">
                  <c:v>987.74217040695953</c:v>
                </c:pt>
                <c:pt idx="359">
                  <c:v>970.69222005678751</c:v>
                </c:pt>
                <c:pt idx="360">
                  <c:v>999.08324321918042</c:v>
                </c:pt>
                <c:pt idx="361">
                  <c:v>1022.8748428470943</c:v>
                </c:pt>
                <c:pt idx="362">
                  <c:v>1063.0335750934676</c:v>
                </c:pt>
                <c:pt idx="363">
                  <c:v>1082.4190484438432</c:v>
                </c:pt>
                <c:pt idx="364">
                  <c:v>1067.4624471437521</c:v>
                </c:pt>
                <c:pt idx="365">
                  <c:v>1021.702844833958</c:v>
                </c:pt>
                <c:pt idx="366">
                  <c:v>999.90397078408409</c:v>
                </c:pt>
                <c:pt idx="367">
                  <c:v>970.0336825526025</c:v>
                </c:pt>
                <c:pt idx="368">
                  <c:v>975.01377853638758</c:v>
                </c:pt>
                <c:pt idx="369">
                  <c:v>965.94960525107683</c:v>
                </c:pt>
                <c:pt idx="370">
                  <c:v>992.86334262935122</c:v>
                </c:pt>
                <c:pt idx="371">
                  <c:v>1019.187802670887</c:v>
                </c:pt>
                <c:pt idx="372">
                  <c:v>1027.3151447544333</c:v>
                </c:pt>
                <c:pt idx="373">
                  <c:v>1006.5866975567744</c:v>
                </c:pt>
                <c:pt idx="374">
                  <c:v>987.69196199323733</c:v>
                </c:pt>
                <c:pt idx="375">
                  <c:v>970.7388556497508</c:v>
                </c:pt>
                <c:pt idx="376">
                  <c:v>969.88386604817606</c:v>
                </c:pt>
                <c:pt idx="377">
                  <c:v>888.71261883516752</c:v>
                </c:pt>
                <c:pt idx="378">
                  <c:v>787.38912954627972</c:v>
                </c:pt>
                <c:pt idx="379">
                  <c:v>726.93411664825919</c:v>
                </c:pt>
                <c:pt idx="380">
                  <c:v>704.50068639956498</c:v>
                </c:pt>
                <c:pt idx="381">
                  <c:v>650.37517827509271</c:v>
                </c:pt>
                <c:pt idx="382">
                  <c:v>579.14727539967612</c:v>
                </c:pt>
                <c:pt idx="383">
                  <c:v>546.23014598145528</c:v>
                </c:pt>
                <c:pt idx="384">
                  <c:v>604.82979248599099</c:v>
                </c:pt>
                <c:pt idx="385">
                  <c:v>660.62676743777308</c:v>
                </c:pt>
                <c:pt idx="386">
                  <c:v>714.81101085879095</c:v>
                </c:pt>
                <c:pt idx="387">
                  <c:v>685.15610474465905</c:v>
                </c:pt>
                <c:pt idx="388">
                  <c:v>685.90351818690669</c:v>
                </c:pt>
                <c:pt idx="389">
                  <c:v>689.01352836390993</c:v>
                </c:pt>
                <c:pt idx="390">
                  <c:v>776.08482824247801</c:v>
                </c:pt>
                <c:pt idx="391">
                  <c:v>801.07194808351608</c:v>
                </c:pt>
                <c:pt idx="392">
                  <c:v>788.0335102576081</c:v>
                </c:pt>
                <c:pt idx="393">
                  <c:v>701.01290107781415</c:v>
                </c:pt>
                <c:pt idx="394">
                  <c:v>635.28681405339535</c:v>
                </c:pt>
                <c:pt idx="395">
                  <c:v>578.67233804196724</c:v>
                </c:pt>
                <c:pt idx="396">
                  <c:v>588.20422471590291</c:v>
                </c:pt>
                <c:pt idx="397">
                  <c:v>596.98836405787483</c:v>
                </c:pt>
                <c:pt idx="398">
                  <c:v>606.54422039150177</c:v>
                </c:pt>
                <c:pt idx="399">
                  <c:v>597.64081620038905</c:v>
                </c:pt>
                <c:pt idx="400">
                  <c:v>628.25776288801489</c:v>
                </c:pt>
                <c:pt idx="401">
                  <c:v>672.44546845206378</c:v>
                </c:pt>
                <c:pt idx="402">
                  <c:v>741.35386978185272</c:v>
                </c:pt>
                <c:pt idx="403">
                  <c:v>809.31837444581993</c:v>
                </c:pt>
                <c:pt idx="404">
                  <c:v>880.83683101869747</c:v>
                </c:pt>
                <c:pt idx="405">
                  <c:v>915.96765786830986</c:v>
                </c:pt>
                <c:pt idx="406">
                  <c:v>916.982093643138</c:v>
                </c:pt>
                <c:pt idx="407">
                  <c:v>916.83993983275514</c:v>
                </c:pt>
                <c:pt idx="408">
                  <c:v>886.15379400724919</c:v>
                </c:pt>
                <c:pt idx="409">
                  <c:v>848.73645685060887</c:v>
                </c:pt>
                <c:pt idx="410">
                  <c:v>784.29617944645418</c:v>
                </c:pt>
                <c:pt idx="411">
                  <c:v>742.5573670417474</c:v>
                </c:pt>
                <c:pt idx="412">
                  <c:v>738.92229498778272</c:v>
                </c:pt>
                <c:pt idx="413">
                  <c:v>763.29821815522973</c:v>
                </c:pt>
                <c:pt idx="414">
                  <c:v>810.58039143884639</c:v>
                </c:pt>
                <c:pt idx="415">
                  <c:v>832.58840803275234</c:v>
                </c:pt>
                <c:pt idx="416">
                  <c:v>854.78004723225411</c:v>
                </c:pt>
                <c:pt idx="417">
                  <c:v>820.30476730647763</c:v>
                </c:pt>
                <c:pt idx="418">
                  <c:v>768.30225175987584</c:v>
                </c:pt>
                <c:pt idx="419">
                  <c:v>700.48743411725536</c:v>
                </c:pt>
                <c:pt idx="420">
                  <c:v>653.0577435183834</c:v>
                </c:pt>
                <c:pt idx="421">
                  <c:v>646.76647405488109</c:v>
                </c:pt>
                <c:pt idx="422">
                  <c:v>622.011283471105</c:v>
                </c:pt>
                <c:pt idx="423">
                  <c:v>598.72713939589323</c:v>
                </c:pt>
                <c:pt idx="424">
                  <c:v>561.46080348540704</c:v>
                </c:pt>
                <c:pt idx="425">
                  <c:v>554.5416859814444</c:v>
                </c:pt>
                <c:pt idx="426">
                  <c:v>507.6384502818604</c:v>
                </c:pt>
                <c:pt idx="427">
                  <c:v>441.32010156545033</c:v>
                </c:pt>
                <c:pt idx="428">
                  <c:v>421.63270742204861</c:v>
                </c:pt>
                <c:pt idx="429">
                  <c:v>434.6688466043239</c:v>
                </c:pt>
                <c:pt idx="430">
                  <c:v>494.65619704974904</c:v>
                </c:pt>
                <c:pt idx="431">
                  <c:v>465.0280888831918</c:v>
                </c:pt>
                <c:pt idx="432">
                  <c:v>458.49037709461527</c:v>
                </c:pt>
                <c:pt idx="433">
                  <c:v>426.94165193148837</c:v>
                </c:pt>
                <c:pt idx="434">
                  <c:v>367.34351195356305</c:v>
                </c:pt>
                <c:pt idx="435">
                  <c:v>367.94439082177206</c:v>
                </c:pt>
                <c:pt idx="436">
                  <c:v>369.10983271428074</c:v>
                </c:pt>
                <c:pt idx="437">
                  <c:v>339.57164530083361</c:v>
                </c:pt>
                <c:pt idx="438">
                  <c:v>299.33344397708714</c:v>
                </c:pt>
                <c:pt idx="439">
                  <c:v>244.34910307072863</c:v>
                </c:pt>
                <c:pt idx="440">
                  <c:v>298.42198500780114</c:v>
                </c:pt>
                <c:pt idx="441">
                  <c:v>359.34854903110227</c:v>
                </c:pt>
                <c:pt idx="442">
                  <c:v>448.0110052846652</c:v>
                </c:pt>
                <c:pt idx="443">
                  <c:v>495.47944377459339</c:v>
                </c:pt>
                <c:pt idx="444">
                  <c:v>584.01711706046251</c:v>
                </c:pt>
                <c:pt idx="445">
                  <c:v>656.63906582109712</c:v>
                </c:pt>
                <c:pt idx="446">
                  <c:v>729.06481639699143</c:v>
                </c:pt>
                <c:pt idx="447">
                  <c:v>702.90726627288007</c:v>
                </c:pt>
                <c:pt idx="448">
                  <c:v>683.73652068884257</c:v>
                </c:pt>
                <c:pt idx="449">
                  <c:v>691.26763188978055</c:v>
                </c:pt>
                <c:pt idx="450">
                  <c:v>752.66485027615147</c:v>
                </c:pt>
                <c:pt idx="451">
                  <c:v>808.48819357432365</c:v>
                </c:pt>
                <c:pt idx="452">
                  <c:v>793.18002669737643</c:v>
                </c:pt>
                <c:pt idx="453">
                  <c:v>762.79406466911394</c:v>
                </c:pt>
                <c:pt idx="454">
                  <c:v>719.13912410673311</c:v>
                </c:pt>
                <c:pt idx="455">
                  <c:v>730.51362963417785</c:v>
                </c:pt>
                <c:pt idx="456">
                  <c:v>730.41737310659857</c:v>
                </c:pt>
                <c:pt idx="457">
                  <c:v>711.66148399440954</c:v>
                </c:pt>
                <c:pt idx="458">
                  <c:v>703.83325677549772</c:v>
                </c:pt>
                <c:pt idx="459">
                  <c:v>694.2033177729212</c:v>
                </c:pt>
                <c:pt idx="460">
                  <c:v>694.22650699814346</c:v>
                </c:pt>
                <c:pt idx="461">
                  <c:v>719.74206970190323</c:v>
                </c:pt>
                <c:pt idx="462">
                  <c:v>698.64992022723516</c:v>
                </c:pt>
                <c:pt idx="463">
                  <c:v>678.11378713288445</c:v>
                </c:pt>
                <c:pt idx="464">
                  <c:v>646.45509548380312</c:v>
                </c:pt>
                <c:pt idx="465">
                  <c:v>603.61941870497151</c:v>
                </c:pt>
                <c:pt idx="466">
                  <c:v>587.70423735288136</c:v>
                </c:pt>
                <c:pt idx="467">
                  <c:v>602.84001215427668</c:v>
                </c:pt>
                <c:pt idx="468">
                  <c:v>619.8752355674593</c:v>
                </c:pt>
                <c:pt idx="469">
                  <c:v>620.45272292356719</c:v>
                </c:pt>
                <c:pt idx="470">
                  <c:v>657.37129142718072</c:v>
                </c:pt>
                <c:pt idx="471">
                  <c:v>700.71315127466403</c:v>
                </c:pt>
                <c:pt idx="472">
                  <c:v>741.75320030591581</c:v>
                </c:pt>
                <c:pt idx="473">
                  <c:v>754.26649519921523</c:v>
                </c:pt>
                <c:pt idx="474">
                  <c:v>729.74437576451658</c:v>
                </c:pt>
                <c:pt idx="475">
                  <c:v>721.2340712407746</c:v>
                </c:pt>
                <c:pt idx="476">
                  <c:v>693.11900210374972</c:v>
                </c:pt>
                <c:pt idx="477">
                  <c:v>685.564750209561</c:v>
                </c:pt>
                <c:pt idx="478">
                  <c:v>690.42250726121244</c:v>
                </c:pt>
                <c:pt idx="479">
                  <c:v>714.49821032978105</c:v>
                </c:pt>
                <c:pt idx="480">
                  <c:v>737.17520694396092</c:v>
                </c:pt>
                <c:pt idx="481">
                  <c:v>752.05377163950197</c:v>
                </c:pt>
                <c:pt idx="482">
                  <c:v>775.23234359339995</c:v>
                </c:pt>
                <c:pt idx="483">
                  <c:v>814.61459218504547</c:v>
                </c:pt>
                <c:pt idx="484">
                  <c:v>854.70239999077194</c:v>
                </c:pt>
                <c:pt idx="485">
                  <c:v>914.19461017205822</c:v>
                </c:pt>
                <c:pt idx="486">
                  <c:v>957.9149753550206</c:v>
                </c:pt>
                <c:pt idx="487">
                  <c:v>968.08296924940259</c:v>
                </c:pt>
                <c:pt idx="488">
                  <c:v>945.66855759926329</c:v>
                </c:pt>
                <c:pt idx="489">
                  <c:v>928.02131660304917</c:v>
                </c:pt>
                <c:pt idx="490">
                  <c:v>953.35624668856292</c:v>
                </c:pt>
                <c:pt idx="491">
                  <c:v>985.85442892457615</c:v>
                </c:pt>
                <c:pt idx="492">
                  <c:v>1051.5329810966825</c:v>
                </c:pt>
                <c:pt idx="493">
                  <c:v>1075.501290548249</c:v>
                </c:pt>
                <c:pt idx="494">
                  <c:v>1092.1498446270878</c:v>
                </c:pt>
                <c:pt idx="495">
                  <c:v>1083.2821520778405</c:v>
                </c:pt>
                <c:pt idx="496">
                  <c:v>1114.1815982463561</c:v>
                </c:pt>
                <c:pt idx="497">
                  <c:v>1141.7960031238949</c:v>
                </c:pt>
                <c:pt idx="498">
                  <c:v>1164.0872229828328</c:v>
                </c:pt>
                <c:pt idx="499">
                  <c:v>1141.8356905846297</c:v>
                </c:pt>
                <c:pt idx="500">
                  <c:v>1128.8603396806884</c:v>
                </c:pt>
                <c:pt idx="501">
                  <c:v>1087.4251543937983</c:v>
                </c:pt>
                <c:pt idx="502">
                  <c:v>1060.3475343893845</c:v>
                </c:pt>
                <c:pt idx="503">
                  <c:v>1016.5706822777996</c:v>
                </c:pt>
                <c:pt idx="504">
                  <c:v>970.26311263057141</c:v>
                </c:pt>
                <c:pt idx="505">
                  <c:v>928.14863439066971</c:v>
                </c:pt>
                <c:pt idx="506">
                  <c:v>870.45565848600677</c:v>
                </c:pt>
                <c:pt idx="507">
                  <c:v>814.83235713199076</c:v>
                </c:pt>
                <c:pt idx="508">
                  <c:v>756.17947800418585</c:v>
                </c:pt>
                <c:pt idx="509">
                  <c:v>764.29061335745325</c:v>
                </c:pt>
                <c:pt idx="510">
                  <c:v>785.64493379629266</c:v>
                </c:pt>
                <c:pt idx="511">
                  <c:v>825.90659676198288</c:v>
                </c:pt>
                <c:pt idx="512">
                  <c:v>830.43576497726804</c:v>
                </c:pt>
                <c:pt idx="513">
                  <c:v>814.75270410792757</c:v>
                </c:pt>
                <c:pt idx="514">
                  <c:v>782.81504011717811</c:v>
                </c:pt>
                <c:pt idx="515">
                  <c:v>751.25607237996769</c:v>
                </c:pt>
                <c:pt idx="516">
                  <c:v>732.71057000117912</c:v>
                </c:pt>
                <c:pt idx="517">
                  <c:v>722.28354961977277</c:v>
                </c:pt>
                <c:pt idx="518">
                  <c:v>717.07838759034178</c:v>
                </c:pt>
                <c:pt idx="519">
                  <c:v>729.47737319694647</c:v>
                </c:pt>
                <c:pt idx="520">
                  <c:v>694.09041890805111</c:v>
                </c:pt>
                <c:pt idx="521">
                  <c:v>653.26513748351817</c:v>
                </c:pt>
                <c:pt idx="522">
                  <c:v>623.05792242104337</c:v>
                </c:pt>
                <c:pt idx="523">
                  <c:v>656.71585399391608</c:v>
                </c:pt>
                <c:pt idx="524">
                  <c:v>674.09756870885451</c:v>
                </c:pt>
                <c:pt idx="525">
                  <c:v>670.84304489471288</c:v>
                </c:pt>
                <c:pt idx="526">
                  <c:v>659.63958259876722</c:v>
                </c:pt>
                <c:pt idx="527">
                  <c:v>659.93019281834711</c:v>
                </c:pt>
                <c:pt idx="528">
                  <c:v>657.58835013525606</c:v>
                </c:pt>
                <c:pt idx="529">
                  <c:v>624.75974792050147</c:v>
                </c:pt>
                <c:pt idx="530">
                  <c:v>612.49099488791228</c:v>
                </c:pt>
                <c:pt idx="531">
                  <c:v>621.57579292422099</c:v>
                </c:pt>
                <c:pt idx="532">
                  <c:v>652.42114643184834</c:v>
                </c:pt>
                <c:pt idx="533">
                  <c:v>700.14248110879134</c:v>
                </c:pt>
                <c:pt idx="534">
                  <c:v>742.82517361444513</c:v>
                </c:pt>
                <c:pt idx="535">
                  <c:v>744.3779491263042</c:v>
                </c:pt>
                <c:pt idx="536">
                  <c:v>718.95527138340162</c:v>
                </c:pt>
                <c:pt idx="537">
                  <c:v>706.18480197675558</c:v>
                </c:pt>
                <c:pt idx="538">
                  <c:v>751.58880148401238</c:v>
                </c:pt>
                <c:pt idx="539">
                  <c:v>797.13883117909961</c:v>
                </c:pt>
                <c:pt idx="540">
                  <c:v>825.13009484414124</c:v>
                </c:pt>
                <c:pt idx="541">
                  <c:v>859.02444686289766</c:v>
                </c:pt>
                <c:pt idx="542">
                  <c:v>841.28652431122771</c:v>
                </c:pt>
                <c:pt idx="543">
                  <c:v>815.00902378624664</c:v>
                </c:pt>
                <c:pt idx="544">
                  <c:v>835.44301466538741</c:v>
                </c:pt>
                <c:pt idx="545">
                  <c:v>840.40181435949728</c:v>
                </c:pt>
                <c:pt idx="546">
                  <c:v>847.6538040573522</c:v>
                </c:pt>
                <c:pt idx="547">
                  <c:v>862.25242987329943</c:v>
                </c:pt>
                <c:pt idx="548">
                  <c:v>878.54173685355966</c:v>
                </c:pt>
                <c:pt idx="549">
                  <c:v>893.14716190655633</c:v>
                </c:pt>
                <c:pt idx="550">
                  <c:v>899.36189106885706</c:v>
                </c:pt>
                <c:pt idx="551">
                  <c:v>931.37368952337249</c:v>
                </c:pt>
                <c:pt idx="552">
                  <c:v>973.02926100516993</c:v>
                </c:pt>
                <c:pt idx="553">
                  <c:v>1036.6774051870873</c:v>
                </c:pt>
                <c:pt idx="554">
                  <c:v>1077.1165578030525</c:v>
                </c:pt>
                <c:pt idx="555">
                  <c:v>1099.2025465401582</c:v>
                </c:pt>
                <c:pt idx="556">
                  <c:v>1080.5848615489697</c:v>
                </c:pt>
                <c:pt idx="557">
                  <c:v>1055.2717383018687</c:v>
                </c:pt>
                <c:pt idx="558">
                  <c:v>1009.8702604010039</c:v>
                </c:pt>
                <c:pt idx="559">
                  <c:v>1004.9284448765641</c:v>
                </c:pt>
                <c:pt idx="560">
                  <c:v>1014.9109508624585</c:v>
                </c:pt>
                <c:pt idx="561">
                  <c:v>1058.7188734605709</c:v>
                </c:pt>
                <c:pt idx="562">
                  <c:v>1086.279714356964</c:v>
                </c:pt>
                <c:pt idx="563">
                  <c:v>1129.8427682750935</c:v>
                </c:pt>
                <c:pt idx="564">
                  <c:v>1158.4659632208734</c:v>
                </c:pt>
                <c:pt idx="565">
                  <c:v>1187.6353029423044</c:v>
                </c:pt>
                <c:pt idx="566">
                  <c:v>1165.4685737810935</c:v>
                </c:pt>
                <c:pt idx="567">
                  <c:v>1139.1982656456078</c:v>
                </c:pt>
                <c:pt idx="568">
                  <c:v>1145.2948987167551</c:v>
                </c:pt>
                <c:pt idx="569">
                  <c:v>1190.8316945268114</c:v>
                </c:pt>
                <c:pt idx="570">
                  <c:v>1226.3293487038213</c:v>
                </c:pt>
                <c:pt idx="571">
                  <c:v>1254.2660725095686</c:v>
                </c:pt>
                <c:pt idx="572">
                  <c:v>1266.665577220791</c:v>
                </c:pt>
                <c:pt idx="573">
                  <c:v>1273.8815187963362</c:v>
                </c:pt>
                <c:pt idx="574">
                  <c:v>1285.6250713465706</c:v>
                </c:pt>
                <c:pt idx="575">
                  <c:v>1292.8717005443859</c:v>
                </c:pt>
                <c:pt idx="576">
                  <c:v>1337.5222484530759</c:v>
                </c:pt>
                <c:pt idx="577">
                  <c:v>1365.5188559008732</c:v>
                </c:pt>
                <c:pt idx="578">
                  <c:v>1403.7994969963966</c:v>
                </c:pt>
                <c:pt idx="579">
                  <c:v>1422.2352582973033</c:v>
                </c:pt>
                <c:pt idx="580">
                  <c:v>1408.2046149774262</c:v>
                </c:pt>
                <c:pt idx="581">
                  <c:v>1393.8267279934737</c:v>
                </c:pt>
                <c:pt idx="582">
                  <c:v>1340.3981756935202</c:v>
                </c:pt>
                <c:pt idx="583">
                  <c:v>1311.3357769623196</c:v>
                </c:pt>
                <c:pt idx="584">
                  <c:v>1297.7135983553737</c:v>
                </c:pt>
                <c:pt idx="585">
                  <c:v>1325.4511034374159</c:v>
                </c:pt>
                <c:pt idx="586">
                  <c:v>1356.4729266535774</c:v>
                </c:pt>
                <c:pt idx="587">
                  <c:v>1342.6781271428865</c:v>
                </c:pt>
                <c:pt idx="588">
                  <c:v>1354.3996327340192</c:v>
                </c:pt>
                <c:pt idx="589">
                  <c:v>1366.5390116445351</c:v>
                </c:pt>
                <c:pt idx="590">
                  <c:v>1409.1690856518089</c:v>
                </c:pt>
                <c:pt idx="591">
                  <c:v>1422.4106360454016</c:v>
                </c:pt>
                <c:pt idx="592">
                  <c:v>1417.6490738296777</c:v>
                </c:pt>
                <c:pt idx="593">
                  <c:v>1413.6844521266021</c:v>
                </c:pt>
                <c:pt idx="594">
                  <c:v>1391.3517142721312</c:v>
                </c:pt>
                <c:pt idx="595">
                  <c:v>1432.5834385410965</c:v>
                </c:pt>
                <c:pt idx="596">
                  <c:v>1475.0459493753121</c:v>
                </c:pt>
                <c:pt idx="597">
                  <c:v>1484.4124998432435</c:v>
                </c:pt>
                <c:pt idx="598">
                  <c:v>1492.7261462242996</c:v>
                </c:pt>
                <c:pt idx="599">
                  <c:v>1489.4388843810916</c:v>
                </c:pt>
                <c:pt idx="600">
                  <c:v>1499.320578422039</c:v>
                </c:pt>
                <c:pt idx="601">
                  <c:v>1487.9282297961461</c:v>
                </c:pt>
                <c:pt idx="602">
                  <c:v>1484.967818846284</c:v>
                </c:pt>
                <c:pt idx="603">
                  <c:v>1470.3205789871408</c:v>
                </c:pt>
                <c:pt idx="604">
                  <c:v>1454.1731350544599</c:v>
                </c:pt>
                <c:pt idx="605">
                  <c:v>1402.6920718864255</c:v>
                </c:pt>
                <c:pt idx="606">
                  <c:v>1460.7866374384987</c:v>
                </c:pt>
                <c:pt idx="607">
                  <c:v>1431.0058485270192</c:v>
                </c:pt>
                <c:pt idx="608">
                  <c:v>1423.0945692118864</c:v>
                </c:pt>
                <c:pt idx="609">
                  <c:v>1432.4472628559161</c:v>
                </c:pt>
                <c:pt idx="610">
                  <c:v>1426.082312018144</c:v>
                </c:pt>
                <c:pt idx="611">
                  <c:v>1422.0572352111981</c:v>
                </c:pt>
                <c:pt idx="612">
                  <c:v>1435.9424270817753</c:v>
                </c:pt>
                <c:pt idx="613">
                  <c:v>1457.9685671339703</c:v>
                </c:pt>
                <c:pt idx="614">
                  <c:v>1470.6874143561449</c:v>
                </c:pt>
                <c:pt idx="615">
                  <c:v>1471.2886908036912</c:v>
                </c:pt>
                <c:pt idx="616">
                  <c:v>1464.208746304934</c:v>
                </c:pt>
                <c:pt idx="617">
                  <c:v>1427.714048118248</c:v>
                </c:pt>
                <c:pt idx="618">
                  <c:v>1411.0760411535605</c:v>
                </c:pt>
                <c:pt idx="619">
                  <c:v>1416.8811396729875</c:v>
                </c:pt>
                <c:pt idx="620">
                  <c:v>1414.9279682362535</c:v>
                </c:pt>
                <c:pt idx="621">
                  <c:v>1423.5526158056471</c:v>
                </c:pt>
                <c:pt idx="622">
                  <c:v>1410.9242547743765</c:v>
                </c:pt>
                <c:pt idx="623">
                  <c:v>1413.5187144424374</c:v>
                </c:pt>
                <c:pt idx="624">
                  <c:v>1426.8263544508602</c:v>
                </c:pt>
                <c:pt idx="625">
                  <c:v>1440.9081827884299</c:v>
                </c:pt>
                <c:pt idx="626">
                  <c:v>1456.606578707582</c:v>
                </c:pt>
                <c:pt idx="627">
                  <c:v>1457.0762451065702</c:v>
                </c:pt>
                <c:pt idx="628">
                  <c:v>1463.3465327259228</c:v>
                </c:pt>
                <c:pt idx="629">
                  <c:v>1457.1912533405578</c:v>
                </c:pt>
                <c:pt idx="630">
                  <c:v>1445.8562519063705</c:v>
                </c:pt>
                <c:pt idx="631">
                  <c:v>1435.8091199768699</c:v>
                </c:pt>
                <c:pt idx="632">
                  <c:v>1415.6973685251935</c:v>
                </c:pt>
                <c:pt idx="633">
                  <c:v>1410.5659510252797</c:v>
                </c:pt>
                <c:pt idx="634">
                  <c:v>1374.3334369530285</c:v>
                </c:pt>
                <c:pt idx="635">
                  <c:v>1334.4180636152291</c:v>
                </c:pt>
                <c:pt idx="636">
                  <c:v>1296.5784615466691</c:v>
                </c:pt>
                <c:pt idx="637">
                  <c:v>1314.9454314498048</c:v>
                </c:pt>
                <c:pt idx="638">
                  <c:v>1345.2655863829173</c:v>
                </c:pt>
                <c:pt idx="639">
                  <c:v>1379.2166163416719</c:v>
                </c:pt>
                <c:pt idx="640">
                  <c:v>1430.7065083878758</c:v>
                </c:pt>
                <c:pt idx="641">
                  <c:v>1410.259556745862</c:v>
                </c:pt>
                <c:pt idx="642">
                  <c:v>1396.8362791522061</c:v>
                </c:pt>
                <c:pt idx="643">
                  <c:v>1378.3559111396705</c:v>
                </c:pt>
                <c:pt idx="644">
                  <c:v>1357.3256250105298</c:v>
                </c:pt>
                <c:pt idx="645">
                  <c:v>1323.7463013399019</c:v>
                </c:pt>
                <c:pt idx="646">
                  <c:v>1298.8202161944107</c:v>
                </c:pt>
                <c:pt idx="647">
                  <c:v>1257.7162777563835</c:v>
                </c:pt>
                <c:pt idx="648">
                  <c:v>1221.0109301282644</c:v>
                </c:pt>
                <c:pt idx="649">
                  <c:v>1189.0393594109298</c:v>
                </c:pt>
                <c:pt idx="650">
                  <c:v>1188.4734157398252</c:v>
                </c:pt>
                <c:pt idx="651">
                  <c:v>1173.956265795556</c:v>
                </c:pt>
                <c:pt idx="652">
                  <c:v>1210.1704301207299</c:v>
                </c:pt>
                <c:pt idx="653">
                  <c:v>1169.5266500940895</c:v>
                </c:pt>
                <c:pt idx="654">
                  <c:v>1149.6306974477716</c:v>
                </c:pt>
                <c:pt idx="655">
                  <c:v>1135.815686807995</c:v>
                </c:pt>
                <c:pt idx="656">
                  <c:v>1161.4256777118287</c:v>
                </c:pt>
                <c:pt idx="657">
                  <c:v>1191.4478248854755</c:v>
                </c:pt>
                <c:pt idx="658">
                  <c:v>1214.2807644200782</c:v>
                </c:pt>
                <c:pt idx="659">
                  <c:v>1242.8860463827102</c:v>
                </c:pt>
                <c:pt idx="660">
                  <c:v>1269.2778206987907</c:v>
                </c:pt>
                <c:pt idx="661">
                  <c:v>1270.4428525966973</c:v>
                </c:pt>
                <c:pt idx="662">
                  <c:v>1276.051107960531</c:v>
                </c:pt>
                <c:pt idx="663">
                  <c:v>1291.5584424166548</c:v>
                </c:pt>
                <c:pt idx="664">
                  <c:v>1335.6691316909603</c:v>
                </c:pt>
                <c:pt idx="665">
                  <c:v>1358.1092567546416</c:v>
                </c:pt>
                <c:pt idx="666">
                  <c:v>1356.8105149815244</c:v>
                </c:pt>
                <c:pt idx="667">
                  <c:v>1361.2385215749948</c:v>
                </c:pt>
                <c:pt idx="668">
                  <c:v>1327.9273246581713</c:v>
                </c:pt>
                <c:pt idx="669">
                  <c:v>1363.3943618578865</c:v>
                </c:pt>
                <c:pt idx="670">
                  <c:v>1363.5562185458259</c:v>
                </c:pt>
                <c:pt idx="671">
                  <c:v>1390.0142554849151</c:v>
                </c:pt>
                <c:pt idx="672">
                  <c:v>1437.6959146213328</c:v>
                </c:pt>
                <c:pt idx="673">
                  <c:v>1395.981578600067</c:v>
                </c:pt>
                <c:pt idx="674">
                  <c:v>1357.1311943067381</c:v>
                </c:pt>
                <c:pt idx="675">
                  <c:v>1360.6020551287777</c:v>
                </c:pt>
                <c:pt idx="676">
                  <c:v>1373.682472641849</c:v>
                </c:pt>
                <c:pt idx="677">
                  <c:v>1421.9221651039179</c:v>
                </c:pt>
                <c:pt idx="678">
                  <c:v>1470.3141595281438</c:v>
                </c:pt>
                <c:pt idx="679">
                  <c:v>1536.3322692172198</c:v>
                </c:pt>
                <c:pt idx="680">
                  <c:v>1577.6419285500342</c:v>
                </c:pt>
                <c:pt idx="681">
                  <c:v>1611.3567312777529</c:v>
                </c:pt>
                <c:pt idx="682">
                  <c:v>1652.7047043394489</c:v>
                </c:pt>
                <c:pt idx="683">
                  <c:v>1677.8376093485956</c:v>
                </c:pt>
                <c:pt idx="684">
                  <c:v>1689.7583384407121</c:v>
                </c:pt>
                <c:pt idx="685">
                  <c:v>1704.3408575111357</c:v>
                </c:pt>
                <c:pt idx="686">
                  <c:v>1730.7936075818911</c:v>
                </c:pt>
                <c:pt idx="687">
                  <c:v>1746.070724119503</c:v>
                </c:pt>
                <c:pt idx="688">
                  <c:v>1740.2348777618395</c:v>
                </c:pt>
                <c:pt idx="689">
                  <c:v>1718.8427623188347</c:v>
                </c:pt>
                <c:pt idx="690">
                  <c:v>1742.9779182430284</c:v>
                </c:pt>
                <c:pt idx="691">
                  <c:v>1715.2668292951869</c:v>
                </c:pt>
                <c:pt idx="692">
                  <c:v>1690.0213390620634</c:v>
                </c:pt>
                <c:pt idx="693">
                  <c:v>1652.8347054686101</c:v>
                </c:pt>
                <c:pt idx="694">
                  <c:v>1618.3571918950479</c:v>
                </c:pt>
                <c:pt idx="695">
                  <c:v>1591.8865430975811</c:v>
                </c:pt>
                <c:pt idx="696">
                  <c:v>1622.2330505968196</c:v>
                </c:pt>
                <c:pt idx="697">
                  <c:v>1630.0443830821989</c:v>
                </c:pt>
                <c:pt idx="698">
                  <c:v>1649.751543991586</c:v>
                </c:pt>
                <c:pt idx="699">
                  <c:v>1636.3392302326918</c:v>
                </c:pt>
                <c:pt idx="700">
                  <c:v>1668.2044557349518</c:v>
                </c:pt>
                <c:pt idx="701">
                  <c:v>1693.0626390085927</c:v>
                </c:pt>
                <c:pt idx="702">
                  <c:v>1711.490040989421</c:v>
                </c:pt>
                <c:pt idx="703">
                  <c:v>1716.8803865648395</c:v>
                </c:pt>
                <c:pt idx="704">
                  <c:v>1724.1444533994343</c:v>
                </c:pt>
                <c:pt idx="705">
                  <c:v>1738.6735860482438</c:v>
                </c:pt>
                <c:pt idx="706">
                  <c:v>1727.7111478799836</c:v>
                </c:pt>
                <c:pt idx="707">
                  <c:v>1734.492565696195</c:v>
                </c:pt>
                <c:pt idx="708">
                  <c:v>1744.5544658337437</c:v>
                </c:pt>
                <c:pt idx="709">
                  <c:v>1775.7097345398752</c:v>
                </c:pt>
                <c:pt idx="710">
                  <c:v>1769.2548065013762</c:v>
                </c:pt>
                <c:pt idx="711">
                  <c:v>1772.5883303727226</c:v>
                </c:pt>
                <c:pt idx="712">
                  <c:v>1763.2862103009729</c:v>
                </c:pt>
                <c:pt idx="713">
                  <c:v>1791.5239064749603</c:v>
                </c:pt>
                <c:pt idx="714">
                  <c:v>1814.6004973611191</c:v>
                </c:pt>
                <c:pt idx="715">
                  <c:v>1861.0113948689661</c:v>
                </c:pt>
                <c:pt idx="716">
                  <c:v>1892.6223594188873</c:v>
                </c:pt>
                <c:pt idx="717">
                  <c:v>1915.8759587928553</c:v>
                </c:pt>
                <c:pt idx="718">
                  <c:v>1929.6201459269228</c:v>
                </c:pt>
                <c:pt idx="719">
                  <c:v>1948.4927479741593</c:v>
                </c:pt>
                <c:pt idx="720">
                  <c:v>1989.8668921188046</c:v>
                </c:pt>
                <c:pt idx="721">
                  <c:v>2014.6650444550348</c:v>
                </c:pt>
                <c:pt idx="722">
                  <c:v>2032.2996237569794</c:v>
                </c:pt>
                <c:pt idx="723">
                  <c:v>2027.103437919048</c:v>
                </c:pt>
                <c:pt idx="724">
                  <c:v>2047.8047492515138</c:v>
                </c:pt>
                <c:pt idx="725">
                  <c:v>2064.9288831203116</c:v>
                </c:pt>
                <c:pt idx="726">
                  <c:v>2105.9479327731606</c:v>
                </c:pt>
                <c:pt idx="727">
                  <c:v>2110.6399814496999</c:v>
                </c:pt>
                <c:pt idx="728">
                  <c:v>2130.3017489930253</c:v>
                </c:pt>
                <c:pt idx="729">
                  <c:v>2117.082762341312</c:v>
                </c:pt>
                <c:pt idx="730">
                  <c:v>2104.7762928310558</c:v>
                </c:pt>
                <c:pt idx="731">
                  <c:v>2079.4833625835199</c:v>
                </c:pt>
                <c:pt idx="732">
                  <c:v>2090.4570781569219</c:v>
                </c:pt>
                <c:pt idx="733">
                  <c:v>2127.6976967828559</c:v>
                </c:pt>
                <c:pt idx="734">
                  <c:v>2157.7308728128128</c:v>
                </c:pt>
                <c:pt idx="735">
                  <c:v>2178.0269465986166</c:v>
                </c:pt>
                <c:pt idx="736">
                  <c:v>2187.3245907574333</c:v>
                </c:pt>
                <c:pt idx="737">
                  <c:v>2206.9022901009953</c:v>
                </c:pt>
                <c:pt idx="738">
                  <c:v>2225.9845829566939</c:v>
                </c:pt>
                <c:pt idx="739">
                  <c:v>2251.0495110454358</c:v>
                </c:pt>
                <c:pt idx="740">
                  <c:v>2280.0267064461868</c:v>
                </c:pt>
                <c:pt idx="741">
                  <c:v>2346.5194694456077</c:v>
                </c:pt>
                <c:pt idx="742">
                  <c:v>2406.2179306007215</c:v>
                </c:pt>
                <c:pt idx="743">
                  <c:v>2445.6587190731293</c:v>
                </c:pt>
                <c:pt idx="744">
                  <c:v>2437.623411198042</c:v>
                </c:pt>
                <c:pt idx="745">
                  <c:v>2423.0251279023569</c:v>
                </c:pt>
                <c:pt idx="746">
                  <c:v>2384.1887399715647</c:v>
                </c:pt>
                <c:pt idx="747">
                  <c:v>2374.6303575935713</c:v>
                </c:pt>
                <c:pt idx="748">
                  <c:v>2396.1029070306467</c:v>
                </c:pt>
                <c:pt idx="749">
                  <c:v>2449.6310727285409</c:v>
                </c:pt>
                <c:pt idx="750">
                  <c:v>2482.5000554103262</c:v>
                </c:pt>
                <c:pt idx="751">
                  <c:v>2482.8378162059703</c:v>
                </c:pt>
                <c:pt idx="752">
                  <c:v>2451.9274035641602</c:v>
                </c:pt>
                <c:pt idx="753">
                  <c:v>2445.3434625672658</c:v>
                </c:pt>
                <c:pt idx="754">
                  <c:v>2462.9832002156681</c:v>
                </c:pt>
                <c:pt idx="755">
                  <c:v>2471.3395550767</c:v>
                </c:pt>
                <c:pt idx="756">
                  <c:v>2426.3241586845074</c:v>
                </c:pt>
                <c:pt idx="757">
                  <c:v>2480.5377714436354</c:v>
                </c:pt>
                <c:pt idx="758">
                  <c:v>2497.4578805559454</c:v>
                </c:pt>
                <c:pt idx="759">
                  <c:v>2415.4651677089892</c:v>
                </c:pt>
                <c:pt idx="760">
                  <c:v>2314.6659919638187</c:v>
                </c:pt>
                <c:pt idx="761">
                  <c:v>2226.375847698157</c:v>
                </c:pt>
                <c:pt idx="762">
                  <c:v>2230.5295691041683</c:v>
                </c:pt>
                <c:pt idx="763">
                  <c:v>2237.5336733863091</c:v>
                </c:pt>
                <c:pt idx="764">
                  <c:v>2268.9549416990926</c:v>
                </c:pt>
                <c:pt idx="765">
                  <c:v>2256.4393475673933</c:v>
                </c:pt>
                <c:pt idx="766">
                  <c:v>2270.3543708761604</c:v>
                </c:pt>
                <c:pt idx="767">
                  <c:v>2321.1319234363564</c:v>
                </c:pt>
                <c:pt idx="768">
                  <c:v>2376.6063978404313</c:v>
                </c:pt>
                <c:pt idx="769">
                  <c:v>2426.6228939981756</c:v>
                </c:pt>
                <c:pt idx="770">
                  <c:v>2444.0123426049208</c:v>
                </c:pt>
                <c:pt idx="771">
                  <c:v>2399.9897484370917</c:v>
                </c:pt>
                <c:pt idx="772">
                  <c:v>2372.4247313607666</c:v>
                </c:pt>
                <c:pt idx="773">
                  <c:v>2348.9745159158797</c:v>
                </c:pt>
                <c:pt idx="774">
                  <c:v>2292.9778573446561</c:v>
                </c:pt>
                <c:pt idx="775">
                  <c:v>2244.7241723041693</c:v>
                </c:pt>
                <c:pt idx="776">
                  <c:v>2228.214104670652</c:v>
                </c:pt>
                <c:pt idx="777">
                  <c:v>2252.0278099600328</c:v>
                </c:pt>
                <c:pt idx="778">
                  <c:v>2271.6366878905601</c:v>
                </c:pt>
                <c:pt idx="779">
                  <c:v>2312.6967915554201</c:v>
                </c:pt>
                <c:pt idx="780">
                  <c:v>2358.5814945482698</c:v>
                </c:pt>
                <c:pt idx="781">
                  <c:v>2395.0594886334748</c:v>
                </c:pt>
                <c:pt idx="782">
                  <c:v>2390.3761420273177</c:v>
                </c:pt>
                <c:pt idx="783">
                  <c:v>2409.6615113025218</c:v>
                </c:pt>
                <c:pt idx="784">
                  <c:v>2429.3808356037725</c:v>
                </c:pt>
                <c:pt idx="785">
                  <c:v>2442.1886782172096</c:v>
                </c:pt>
                <c:pt idx="786">
                  <c:v>2389.2814590481617</c:v>
                </c:pt>
                <c:pt idx="787">
                  <c:v>2289.2727803260923</c:v>
                </c:pt>
                <c:pt idx="788">
                  <c:v>2251.9265999658128</c:v>
                </c:pt>
                <c:pt idx="789">
                  <c:v>2233.9704245162061</c:v>
                </c:pt>
                <c:pt idx="790">
                  <c:v>2275.7180814458989</c:v>
                </c:pt>
                <c:pt idx="791">
                  <c:v>2282.0023411570573</c:v>
                </c:pt>
                <c:pt idx="792">
                  <c:v>2334.5909350705433</c:v>
                </c:pt>
                <c:pt idx="793">
                  <c:v>2364.4581985918044</c:v>
                </c:pt>
                <c:pt idx="794">
                  <c:v>2354.137024795436</c:v>
                </c:pt>
                <c:pt idx="795">
                  <c:v>2301.2592642960653</c:v>
                </c:pt>
                <c:pt idx="796">
                  <c:v>2242.8791894476676</c:v>
                </c:pt>
                <c:pt idx="797">
                  <c:v>2212.0770347312127</c:v>
                </c:pt>
                <c:pt idx="798">
                  <c:v>2228.1788241987188</c:v>
                </c:pt>
                <c:pt idx="799">
                  <c:v>2254.1912942423364</c:v>
                </c:pt>
                <c:pt idx="800">
                  <c:v>2303.2686345302272</c:v>
                </c:pt>
                <c:pt idx="801">
                  <c:v>2331.0752917592486</c:v>
                </c:pt>
                <c:pt idx="802">
                  <c:v>2382.1535144670802</c:v>
                </c:pt>
                <c:pt idx="803">
                  <c:v>2422.787170219266</c:v>
                </c:pt>
                <c:pt idx="804">
                  <c:v>2467.513856305543</c:v>
                </c:pt>
                <c:pt idx="805">
                  <c:v>2486.2361112237832</c:v>
                </c:pt>
                <c:pt idx="806">
                  <c:v>2464.3607839073679</c:v>
                </c:pt>
                <c:pt idx="807">
                  <c:v>2446.4663696387088</c:v>
                </c:pt>
                <c:pt idx="808">
                  <c:v>2434.1892940848247</c:v>
                </c:pt>
                <c:pt idx="809">
                  <c:v>2442.150996189519</c:v>
                </c:pt>
                <c:pt idx="810">
                  <c:v>2423.9312644206489</c:v>
                </c:pt>
                <c:pt idx="811">
                  <c:v>2377.6100428685231</c:v>
                </c:pt>
                <c:pt idx="812">
                  <c:v>2339.6925346008366</c:v>
                </c:pt>
                <c:pt idx="813">
                  <c:v>2370.5168114265261</c:v>
                </c:pt>
                <c:pt idx="814">
                  <c:v>2339.988846862595</c:v>
                </c:pt>
                <c:pt idx="815">
                  <c:v>2311.1172152274576</c:v>
                </c:pt>
                <c:pt idx="816">
                  <c:v>2309.9586691842051</c:v>
                </c:pt>
                <c:pt idx="817">
                  <c:v>2321.8645398795634</c:v>
                </c:pt>
                <c:pt idx="818">
                  <c:v>2330.4058007485578</c:v>
                </c:pt>
                <c:pt idx="819">
                  <c:v>2278.2111110408805</c:v>
                </c:pt>
                <c:pt idx="820">
                  <c:v>2208.5918975989698</c:v>
                </c:pt>
                <c:pt idx="821">
                  <c:v>2126.313286024013</c:v>
                </c:pt>
                <c:pt idx="822">
                  <c:v>2088.7828004761477</c:v>
                </c:pt>
                <c:pt idx="823">
                  <c:v>2095.1533267753025</c:v>
                </c:pt>
                <c:pt idx="824">
                  <c:v>2116.4126605094343</c:v>
                </c:pt>
                <c:pt idx="825">
                  <c:v>2090.7240399976627</c:v>
                </c:pt>
                <c:pt idx="826">
                  <c:v>2021.176479834759</c:v>
                </c:pt>
                <c:pt idx="827">
                  <c:v>1895.1627950991526</c:v>
                </c:pt>
                <c:pt idx="828">
                  <c:v>1863.8941592505723</c:v>
                </c:pt>
                <c:pt idx="829">
                  <c:v>1850.9458535738668</c:v>
                </c:pt>
                <c:pt idx="830">
                  <c:v>1896.7096451762641</c:v>
                </c:pt>
                <c:pt idx="831">
                  <c:v>1900.8315795874473</c:v>
                </c:pt>
                <c:pt idx="832">
                  <c:v>1890.0613703937338</c:v>
                </c:pt>
                <c:pt idx="833">
                  <c:v>1899.0928393333236</c:v>
                </c:pt>
                <c:pt idx="834">
                  <c:v>1903.8804491967974</c:v>
                </c:pt>
                <c:pt idx="835">
                  <c:v>1910.9702400505973</c:v>
                </c:pt>
                <c:pt idx="836">
                  <c:v>1896.5783446434409</c:v>
                </c:pt>
                <c:pt idx="837">
                  <c:v>1896.0736675114176</c:v>
                </c:pt>
                <c:pt idx="838">
                  <c:v>1929.772457118263</c:v>
                </c:pt>
                <c:pt idx="839">
                  <c:v>1972.0857957567544</c:v>
                </c:pt>
                <c:pt idx="840">
                  <c:v>2028.2716687100958</c:v>
                </c:pt>
                <c:pt idx="841">
                  <c:v>2070.8315220952259</c:v>
                </c:pt>
                <c:pt idx="842">
                  <c:v>2096.1064364954623</c:v>
                </c:pt>
                <c:pt idx="843">
                  <c:v>2086.5591602168611</c:v>
                </c:pt>
                <c:pt idx="844">
                  <c:v>2083.9626878638742</c:v>
                </c:pt>
                <c:pt idx="845">
                  <c:v>2091.2404273973557</c:v>
                </c:pt>
                <c:pt idx="846">
                  <c:v>2105.5094620276464</c:v>
                </c:pt>
                <c:pt idx="847">
                  <c:v>2142.7166688207067</c:v>
                </c:pt>
                <c:pt idx="848">
                  <c:v>2188.02954258207</c:v>
                </c:pt>
                <c:pt idx="849">
                  <c:v>2191.0878029871137</c:v>
                </c:pt>
                <c:pt idx="850">
                  <c:v>2160.8987645650564</c:v>
                </c:pt>
                <c:pt idx="851">
                  <c:v>2121.2367639795493</c:v>
                </c:pt>
                <c:pt idx="852">
                  <c:v>2130.9157571610403</c:v>
                </c:pt>
                <c:pt idx="853">
                  <c:v>2162.7568702166036</c:v>
                </c:pt>
                <c:pt idx="854">
                  <c:v>2205.9332931279387</c:v>
                </c:pt>
                <c:pt idx="855">
                  <c:v>2220.3270448902158</c:v>
                </c:pt>
                <c:pt idx="856">
                  <c:v>2212.1519650155547</c:v>
                </c:pt>
                <c:pt idx="857">
                  <c:v>2205.4542278955396</c:v>
                </c:pt>
                <c:pt idx="858">
                  <c:v>2230.3910580336665</c:v>
                </c:pt>
                <c:pt idx="859">
                  <c:v>2251.1519198678211</c:v>
                </c:pt>
                <c:pt idx="860">
                  <c:v>2278.5731225244567</c:v>
                </c:pt>
                <c:pt idx="861">
                  <c:v>2255.2291948543493</c:v>
                </c:pt>
                <c:pt idx="862">
                  <c:v>2260.1404163843158</c:v>
                </c:pt>
                <c:pt idx="863">
                  <c:v>2279.7534011586222</c:v>
                </c:pt>
                <c:pt idx="864">
                  <c:v>2328.052013496851</c:v>
                </c:pt>
                <c:pt idx="865">
                  <c:v>2364.4967820175539</c:v>
                </c:pt>
                <c:pt idx="866">
                  <c:v>2388.9408141193703</c:v>
                </c:pt>
                <c:pt idx="867">
                  <c:v>2381.685402432513</c:v>
                </c:pt>
                <c:pt idx="868">
                  <c:v>2363.3695580840517</c:v>
                </c:pt>
                <c:pt idx="869">
                  <c:v>2326.9099087055588</c:v>
                </c:pt>
                <c:pt idx="870">
                  <c:v>2343.5734431702294</c:v>
                </c:pt>
                <c:pt idx="871">
                  <c:v>2367.7734816886814</c:v>
                </c:pt>
                <c:pt idx="872">
                  <c:v>2405.2035693712683</c:v>
                </c:pt>
                <c:pt idx="873">
                  <c:v>2429.8402258151141</c:v>
                </c:pt>
                <c:pt idx="874">
                  <c:v>2465.0552049901844</c:v>
                </c:pt>
                <c:pt idx="875">
                  <c:v>2485.0851744125939</c:v>
                </c:pt>
                <c:pt idx="876">
                  <c:v>2498.7465196431831</c:v>
                </c:pt>
                <c:pt idx="877">
                  <c:v>2470.4542628073245</c:v>
                </c:pt>
                <c:pt idx="878">
                  <c:v>2453.8635009208915</c:v>
                </c:pt>
                <c:pt idx="879">
                  <c:v>2419.1576559008818</c:v>
                </c:pt>
                <c:pt idx="880">
                  <c:v>2396.4487698222624</c:v>
                </c:pt>
                <c:pt idx="881">
                  <c:v>2397.0626777790221</c:v>
                </c:pt>
                <c:pt idx="882">
                  <c:v>2423.901215482585</c:v>
                </c:pt>
                <c:pt idx="883">
                  <c:v>2466.0905145879451</c:v>
                </c:pt>
                <c:pt idx="884">
                  <c:v>2493.5287868719029</c:v>
                </c:pt>
                <c:pt idx="885">
                  <c:v>2506.108449410458</c:v>
                </c:pt>
                <c:pt idx="886">
                  <c:v>2512.6404529525798</c:v>
                </c:pt>
                <c:pt idx="887">
                  <c:v>2505.5528685927857</c:v>
                </c:pt>
                <c:pt idx="888">
                  <c:v>2455.2598610212272</c:v>
                </c:pt>
                <c:pt idx="889">
                  <c:v>2423.450899424422</c:v>
                </c:pt>
                <c:pt idx="890">
                  <c:v>2382.2540737318004</c:v>
                </c:pt>
                <c:pt idx="891">
                  <c:v>2401.6817485629649</c:v>
                </c:pt>
                <c:pt idx="892">
                  <c:v>2398.283679391986</c:v>
                </c:pt>
                <c:pt idx="893">
                  <c:v>2412.9893371872477</c:v>
                </c:pt>
                <c:pt idx="894">
                  <c:v>2397.4716283201142</c:v>
                </c:pt>
                <c:pt idx="895">
                  <c:v>2406.5984965765879</c:v>
                </c:pt>
                <c:pt idx="896">
                  <c:v>2429.3717533645813</c:v>
                </c:pt>
                <c:pt idx="897">
                  <c:v>2492.5260882258744</c:v>
                </c:pt>
                <c:pt idx="898">
                  <c:v>2545.5670118853304</c:v>
                </c:pt>
                <c:pt idx="899">
                  <c:v>2596.3415339328217</c:v>
                </c:pt>
                <c:pt idx="900">
                  <c:v>2599.739790736236</c:v>
                </c:pt>
                <c:pt idx="901">
                  <c:v>2597.0773117550416</c:v>
                </c:pt>
                <c:pt idx="902">
                  <c:v>2591.2552218927704</c:v>
                </c:pt>
                <c:pt idx="903">
                  <c:v>2579.6196807445385</c:v>
                </c:pt>
                <c:pt idx="904">
                  <c:v>2567.8607082284648</c:v>
                </c:pt>
                <c:pt idx="905">
                  <c:v>2559.9183557353367</c:v>
                </c:pt>
                <c:pt idx="906">
                  <c:v>2569.7335947702918</c:v>
                </c:pt>
                <c:pt idx="907">
                  <c:v>2566.1669630717929</c:v>
                </c:pt>
                <c:pt idx="908">
                  <c:v>2573.9973042861643</c:v>
                </c:pt>
                <c:pt idx="909">
                  <c:v>2590.9744352802591</c:v>
                </c:pt>
                <c:pt idx="910">
                  <c:v>2591.3526119335588</c:v>
                </c:pt>
                <c:pt idx="911">
                  <c:v>2598.0819793187047</c:v>
                </c:pt>
                <c:pt idx="912">
                  <c:v>2603.7841455886701</c:v>
                </c:pt>
                <c:pt idx="913">
                  <c:v>2627.6366891582306</c:v>
                </c:pt>
                <c:pt idx="914">
                  <c:v>2660.1491289784958</c:v>
                </c:pt>
                <c:pt idx="915">
                  <c:v>2661.5685955329318</c:v>
                </c:pt>
                <c:pt idx="916">
                  <c:v>2678.8259834688797</c:v>
                </c:pt>
                <c:pt idx="917">
                  <c:v>2727.1306956513508</c:v>
                </c:pt>
                <c:pt idx="918">
                  <c:v>2693.0969389644811</c:v>
                </c:pt>
                <c:pt idx="919">
                  <c:v>2660.458700534733</c:v>
                </c:pt>
                <c:pt idx="920">
                  <c:v>2670.5006918687104</c:v>
                </c:pt>
                <c:pt idx="921">
                  <c:v>2656.4367915448688</c:v>
                </c:pt>
                <c:pt idx="922">
                  <c:v>2650.7713412834387</c:v>
                </c:pt>
                <c:pt idx="923">
                  <c:v>2645.1129769302911</c:v>
                </c:pt>
                <c:pt idx="924">
                  <c:v>2648.8978316554944</c:v>
                </c:pt>
                <c:pt idx="925">
                  <c:v>2661.4972347097205</c:v>
                </c:pt>
                <c:pt idx="926">
                  <c:v>2671.886218751742</c:v>
                </c:pt>
                <c:pt idx="927">
                  <c:v>2689.8767938799069</c:v>
                </c:pt>
                <c:pt idx="928">
                  <c:v>2713.3676576136318</c:v>
                </c:pt>
                <c:pt idx="929">
                  <c:v>2753.5360067655774</c:v>
                </c:pt>
                <c:pt idx="930">
                  <c:v>2794.3875107945091</c:v>
                </c:pt>
                <c:pt idx="931">
                  <c:v>2804.9985200249648</c:v>
                </c:pt>
                <c:pt idx="932">
                  <c:v>2803.1268282416854</c:v>
                </c:pt>
                <c:pt idx="933">
                  <c:v>2791.6345241909303</c:v>
                </c:pt>
                <c:pt idx="934">
                  <c:v>2788.6245049649451</c:v>
                </c:pt>
                <c:pt idx="935">
                  <c:v>2754.6482147673078</c:v>
                </c:pt>
                <c:pt idx="936">
                  <c:v>2713.8453244005973</c:v>
                </c:pt>
                <c:pt idx="937">
                  <c:v>2689.7283664560691</c:v>
                </c:pt>
                <c:pt idx="938">
                  <c:v>2695.2130747143397</c:v>
                </c:pt>
                <c:pt idx="939">
                  <c:v>2692.7412118362372</c:v>
                </c:pt>
                <c:pt idx="940">
                  <c:v>2671.5813547272628</c:v>
                </c:pt>
                <c:pt idx="941">
                  <c:v>2656.7132328959742</c:v>
                </c:pt>
                <c:pt idx="942">
                  <c:v>2649.9205490497252</c:v>
                </c:pt>
                <c:pt idx="943">
                  <c:v>2638.1954687460316</c:v>
                </c:pt>
                <c:pt idx="944">
                  <c:v>2629.2220409575461</c:v>
                </c:pt>
                <c:pt idx="945">
                  <c:v>2648.3920465051415</c:v>
                </c:pt>
                <c:pt idx="946">
                  <c:v>2662.9239884091612</c:v>
                </c:pt>
                <c:pt idx="947">
                  <c:v>2671.9368049872396</c:v>
                </c:pt>
                <c:pt idx="948">
                  <c:v>2676.444121753872</c:v>
                </c:pt>
                <c:pt idx="949">
                  <c:v>2708.0242394975448</c:v>
                </c:pt>
                <c:pt idx="950">
                  <c:v>2743.5383654425796</c:v>
                </c:pt>
                <c:pt idx="951">
                  <c:v>2755.3113668860501</c:v>
                </c:pt>
                <c:pt idx="952">
                  <c:v>2736.4381563100733</c:v>
                </c:pt>
                <c:pt idx="953">
                  <c:v>2708.4388764799764</c:v>
                </c:pt>
                <c:pt idx="954">
                  <c:v>2704.8883248994439</c:v>
                </c:pt>
                <c:pt idx="955">
                  <c:v>2718.1691729115169</c:v>
                </c:pt>
                <c:pt idx="956">
                  <c:v>2753.1305086443572</c:v>
                </c:pt>
                <c:pt idx="957">
                  <c:v>2766.8548442781289</c:v>
                </c:pt>
                <c:pt idx="958">
                  <c:v>2794.5076669567902</c:v>
                </c:pt>
                <c:pt idx="959">
                  <c:v>2799.1905899567219</c:v>
                </c:pt>
                <c:pt idx="960">
                  <c:v>2810.3011224739394</c:v>
                </c:pt>
                <c:pt idx="961">
                  <c:v>2821.7700428944568</c:v>
                </c:pt>
                <c:pt idx="962">
                  <c:v>2830.0606936895715</c:v>
                </c:pt>
                <c:pt idx="963">
                  <c:v>2844.0164804312108</c:v>
                </c:pt>
                <c:pt idx="964">
                  <c:v>2861.3491689093976</c:v>
                </c:pt>
                <c:pt idx="965">
                  <c:v>2888.2452402090667</c:v>
                </c:pt>
                <c:pt idx="966">
                  <c:v>2908.270484110416</c:v>
                </c:pt>
                <c:pt idx="967">
                  <c:v>2918.801757863434</c:v>
                </c:pt>
                <c:pt idx="968">
                  <c:v>2928.3232037447819</c:v>
                </c:pt>
                <c:pt idx="969">
                  <c:v>2942.1781447107296</c:v>
                </c:pt>
                <c:pt idx="970">
                  <c:v>2955.6843008197452</c:v>
                </c:pt>
                <c:pt idx="971">
                  <c:v>2971.4109772943621</c:v>
                </c:pt>
                <c:pt idx="972">
                  <c:v>2963.4007525516299</c:v>
                </c:pt>
                <c:pt idx="973">
                  <c:v>2943.9152374112819</c:v>
                </c:pt>
                <c:pt idx="974">
                  <c:v>2900.2483444751892</c:v>
                </c:pt>
                <c:pt idx="975">
                  <c:v>2902.1967393762448</c:v>
                </c:pt>
                <c:pt idx="976">
                  <c:v>2891.5933779987422</c:v>
                </c:pt>
                <c:pt idx="977">
                  <c:v>2933.2988041321155</c:v>
                </c:pt>
                <c:pt idx="978">
                  <c:v>2958.9181435098849</c:v>
                </c:pt>
                <c:pt idx="979">
                  <c:v>2982.7963810136434</c:v>
                </c:pt>
                <c:pt idx="980">
                  <c:v>2986.6165472215475</c:v>
                </c:pt>
                <c:pt idx="981">
                  <c:v>2985.1734989409306</c:v>
                </c:pt>
                <c:pt idx="982">
                  <c:v>2987.5832462549815</c:v>
                </c:pt>
                <c:pt idx="983">
                  <c:v>2990.2012925760118</c:v>
                </c:pt>
                <c:pt idx="984">
                  <c:v>3003.5997415983838</c:v>
                </c:pt>
                <c:pt idx="985">
                  <c:v>3005.455039281369</c:v>
                </c:pt>
                <c:pt idx="986">
                  <c:v>3020.7005967186064</c:v>
                </c:pt>
                <c:pt idx="987">
                  <c:v>3031.6051448563521</c:v>
                </c:pt>
                <c:pt idx="988">
                  <c:v>3041.5676334444674</c:v>
                </c:pt>
                <c:pt idx="989">
                  <c:v>3026.4958636633792</c:v>
                </c:pt>
                <c:pt idx="990">
                  <c:v>2975.7606721785837</c:v>
                </c:pt>
                <c:pt idx="991">
                  <c:v>2917.4094400648955</c:v>
                </c:pt>
                <c:pt idx="992">
                  <c:v>2863.9904157193023</c:v>
                </c:pt>
                <c:pt idx="993">
                  <c:v>2860.1449485574076</c:v>
                </c:pt>
                <c:pt idx="994">
                  <c:v>2844.1915856788837</c:v>
                </c:pt>
                <c:pt idx="995">
                  <c:v>2844.6113142249624</c:v>
                </c:pt>
                <c:pt idx="996">
                  <c:v>2854.0416794247067</c:v>
                </c:pt>
                <c:pt idx="997">
                  <c:v>2833.0092742400584</c:v>
                </c:pt>
                <c:pt idx="998">
                  <c:v>2810.4308890461912</c:v>
                </c:pt>
                <c:pt idx="999">
                  <c:v>2810.8546200288847</c:v>
                </c:pt>
                <c:pt idx="1000">
                  <c:v>2781.8245315738081</c:v>
                </c:pt>
                <c:pt idx="1001">
                  <c:v>2755.5928451730715</c:v>
                </c:pt>
                <c:pt idx="1002">
                  <c:v>2718.5368970775962</c:v>
                </c:pt>
                <c:pt idx="1003">
                  <c:v>2707.6678913782871</c:v>
                </c:pt>
                <c:pt idx="1004">
                  <c:v>2705.1978902367014</c:v>
                </c:pt>
                <c:pt idx="1005">
                  <c:v>2743.6821790039662</c:v>
                </c:pt>
                <c:pt idx="1006">
                  <c:v>2752.9734371867557</c:v>
                </c:pt>
                <c:pt idx="1007">
                  <c:v>2743.7302669094724</c:v>
                </c:pt>
                <c:pt idx="1008">
                  <c:v>2736.7465939910394</c:v>
                </c:pt>
                <c:pt idx="1009">
                  <c:v>2741.8507780986461</c:v>
                </c:pt>
                <c:pt idx="1010">
                  <c:v>2768.4178398771946</c:v>
                </c:pt>
                <c:pt idx="1011">
                  <c:v>2789.9379993849107</c:v>
                </c:pt>
                <c:pt idx="1012">
                  <c:v>2854.2473551052481</c:v>
                </c:pt>
                <c:pt idx="1013">
                  <c:v>2922.2916935678704</c:v>
                </c:pt>
                <c:pt idx="1014">
                  <c:v>2983.2795583678899</c:v>
                </c:pt>
                <c:pt idx="1015">
                  <c:v>3019.4268146292816</c:v>
                </c:pt>
                <c:pt idx="1016">
                  <c:v>3027.7446655691624</c:v>
                </c:pt>
                <c:pt idx="1017">
                  <c:v>3035.1260991465474</c:v>
                </c:pt>
                <c:pt idx="1018">
                  <c:v>3024.3612445371868</c:v>
                </c:pt>
                <c:pt idx="1019">
                  <c:v>3045.6045863938084</c:v>
                </c:pt>
                <c:pt idx="1020">
                  <c:v>3051.5423517106601</c:v>
                </c:pt>
                <c:pt idx="1021">
                  <c:v>3069.5985198144776</c:v>
                </c:pt>
                <c:pt idx="1022">
                  <c:v>3056.6500486289924</c:v>
                </c:pt>
                <c:pt idx="1023">
                  <c:v>3073.1952060395788</c:v>
                </c:pt>
                <c:pt idx="1024">
                  <c:v>3131.6330611876183</c:v>
                </c:pt>
                <c:pt idx="1025">
                  <c:v>3193.8921786741266</c:v>
                </c:pt>
                <c:pt idx="1026">
                  <c:v>3228.9618323575974</c:v>
                </c:pt>
                <c:pt idx="1027">
                  <c:v>3203.9784462143889</c:v>
                </c:pt>
                <c:pt idx="1028">
                  <c:v>3196.3310462047757</c:v>
                </c:pt>
                <c:pt idx="1029">
                  <c:v>3215.3409563993205</c:v>
                </c:pt>
                <c:pt idx="1030">
                  <c:v>3267.3384837327717</c:v>
                </c:pt>
                <c:pt idx="1031">
                  <c:v>3311.223382824292</c:v>
                </c:pt>
                <c:pt idx="1032">
                  <c:v>3323.7781967155247</c:v>
                </c:pt>
                <c:pt idx="1033">
                  <c:v>3300.4102726435958</c:v>
                </c:pt>
                <c:pt idx="1034">
                  <c:v>3270.0645603307048</c:v>
                </c:pt>
                <c:pt idx="1035">
                  <c:v>3237.2305190234756</c:v>
                </c:pt>
                <c:pt idx="1036">
                  <c:v>3222.7214386413089</c:v>
                </c:pt>
                <c:pt idx="1037">
                  <c:v>3188.1679216409239</c:v>
                </c:pt>
                <c:pt idx="1038">
                  <c:v>3179.5002610471652</c:v>
                </c:pt>
                <c:pt idx="1039">
                  <c:v>3179.285254478702</c:v>
                </c:pt>
                <c:pt idx="1040">
                  <c:v>3179.7027191020329</c:v>
                </c:pt>
                <c:pt idx="1041">
                  <c:v>3164.8611210669192</c:v>
                </c:pt>
                <c:pt idx="1042">
                  <c:v>3111.782024325174</c:v>
                </c:pt>
                <c:pt idx="1043">
                  <c:v>3062.3557887784596</c:v>
                </c:pt>
                <c:pt idx="1044">
                  <c:v>3036.8219849254083</c:v>
                </c:pt>
                <c:pt idx="1045">
                  <c:v>3023.55275436084</c:v>
                </c:pt>
                <c:pt idx="1046">
                  <c:v>3008.3785829077447</c:v>
                </c:pt>
                <c:pt idx="1047">
                  <c:v>3000.2093801763735</c:v>
                </c:pt>
                <c:pt idx="1048">
                  <c:v>3014.032380805395</c:v>
                </c:pt>
                <c:pt idx="1049">
                  <c:v>3049.7859770305008</c:v>
                </c:pt>
                <c:pt idx="1050">
                  <c:v>3047.5307206010307</c:v>
                </c:pt>
                <c:pt idx="1051">
                  <c:v>3025.9751115172453</c:v>
                </c:pt>
                <c:pt idx="1052">
                  <c:v>2985.1211611317058</c:v>
                </c:pt>
                <c:pt idx="1053">
                  <c:v>2981.8313202259419</c:v>
                </c:pt>
                <c:pt idx="1054">
                  <c:v>2976.4362876220694</c:v>
                </c:pt>
                <c:pt idx="1055">
                  <c:v>2984.7937959732203</c:v>
                </c:pt>
                <c:pt idx="1056">
                  <c:v>2981.1091946640481</c:v>
                </c:pt>
                <c:pt idx="1057">
                  <c:v>2988.1610646419895</c:v>
                </c:pt>
                <c:pt idx="1058">
                  <c:v>2953.1234353872064</c:v>
                </c:pt>
                <c:pt idx="1059">
                  <c:v>2893.142732140358</c:v>
                </c:pt>
                <c:pt idx="1060">
                  <c:v>2847.4676524155834</c:v>
                </c:pt>
                <c:pt idx="1061">
                  <c:v>2870.9988513615049</c:v>
                </c:pt>
                <c:pt idx="1062">
                  <c:v>2854.0529324724071</c:v>
                </c:pt>
                <c:pt idx="1063">
                  <c:v>2857.8411574749202</c:v>
                </c:pt>
                <c:pt idx="1064">
                  <c:v>2845.1316496855925</c:v>
                </c:pt>
                <c:pt idx="1065">
                  <c:v>2855.0289756840648</c:v>
                </c:pt>
                <c:pt idx="1066">
                  <c:v>2874.2074835217004</c:v>
                </c:pt>
                <c:pt idx="1067">
                  <c:v>2842.8385657651265</c:v>
                </c:pt>
                <c:pt idx="1068">
                  <c:v>2825.1067746873759</c:v>
                </c:pt>
                <c:pt idx="1069">
                  <c:v>2804.2696979131865</c:v>
                </c:pt>
                <c:pt idx="1070">
                  <c:v>2815.650317890304</c:v>
                </c:pt>
                <c:pt idx="1071">
                  <c:v>2841.1690525788572</c:v>
                </c:pt>
                <c:pt idx="1072">
                  <c:v>2870.7909824750359</c:v>
                </c:pt>
                <c:pt idx="1073">
                  <c:v>2905.9827550873674</c:v>
                </c:pt>
                <c:pt idx="1074">
                  <c:v>2905.6603025623367</c:v>
                </c:pt>
                <c:pt idx="1075">
                  <c:v>2879.2623179166144</c:v>
                </c:pt>
                <c:pt idx="1076">
                  <c:v>2844.2647354874275</c:v>
                </c:pt>
                <c:pt idx="1077">
                  <c:v>2790.5492782190877</c:v>
                </c:pt>
                <c:pt idx="1078">
                  <c:v>2754.8642288839437</c:v>
                </c:pt>
                <c:pt idx="1079">
                  <c:v>2742.3606580543697</c:v>
                </c:pt>
                <c:pt idx="1080">
                  <c:v>2754.81543718786</c:v>
                </c:pt>
                <c:pt idx="1081">
                  <c:v>2796.673522142215</c:v>
                </c:pt>
                <c:pt idx="1082">
                  <c:v>2815.1633227288612</c:v>
                </c:pt>
                <c:pt idx="1083">
                  <c:v>2819.8939067011179</c:v>
                </c:pt>
                <c:pt idx="1084">
                  <c:v>2792.2386557235272</c:v>
                </c:pt>
                <c:pt idx="1085">
                  <c:v>2780.9826282588524</c:v>
                </c:pt>
                <c:pt idx="1086">
                  <c:v>2779.3614942989134</c:v>
                </c:pt>
                <c:pt idx="1087">
                  <c:v>2822.0025201438648</c:v>
                </c:pt>
                <c:pt idx="1088">
                  <c:v>2857.7073736172515</c:v>
                </c:pt>
                <c:pt idx="1089">
                  <c:v>2887.6066649791519</c:v>
                </c:pt>
                <c:pt idx="1090">
                  <c:v>2915.199434600886</c:v>
                </c:pt>
                <c:pt idx="1091">
                  <c:v>2962.729617206508</c:v>
                </c:pt>
                <c:pt idx="1092">
                  <c:v>3008.5097568175938</c:v>
                </c:pt>
                <c:pt idx="1093">
                  <c:v>2994.1322451251731</c:v>
                </c:pt>
                <c:pt idx="1094">
                  <c:v>2932.3868064792709</c:v>
                </c:pt>
                <c:pt idx="1095">
                  <c:v>2867.9801175156813</c:v>
                </c:pt>
                <c:pt idx="1096">
                  <c:v>2825.4696158118054</c:v>
                </c:pt>
                <c:pt idx="1097">
                  <c:v>2822.7715646395709</c:v>
                </c:pt>
                <c:pt idx="1098">
                  <c:v>2831.0561999259867</c:v>
                </c:pt>
                <c:pt idx="1099">
                  <c:v>2881.978576729874</c:v>
                </c:pt>
                <c:pt idx="1100">
                  <c:v>2903.6113001088233</c:v>
                </c:pt>
                <c:pt idx="1101">
                  <c:v>2937.8040030822349</c:v>
                </c:pt>
                <c:pt idx="1102">
                  <c:v>2951.4651985081587</c:v>
                </c:pt>
                <c:pt idx="1103">
                  <c:v>2973.5411172106769</c:v>
                </c:pt>
                <c:pt idx="1104">
                  <c:v>2972.5813754008582</c:v>
                </c:pt>
                <c:pt idx="1105">
                  <c:v>2956.6299980297013</c:v>
                </c:pt>
                <c:pt idx="1106">
                  <c:v>2908.9102773883696</c:v>
                </c:pt>
                <c:pt idx="1107">
                  <c:v>2877.7000416770629</c:v>
                </c:pt>
                <c:pt idx="1108">
                  <c:v>2860.6015757881646</c:v>
                </c:pt>
                <c:pt idx="1109">
                  <c:v>2878.4601599319062</c:v>
                </c:pt>
                <c:pt idx="1110">
                  <c:v>2886.9045827235168</c:v>
                </c:pt>
                <c:pt idx="1111">
                  <c:v>2879.9628778017968</c:v>
                </c:pt>
                <c:pt idx="1112">
                  <c:v>2882.0125426873665</c:v>
                </c:pt>
                <c:pt idx="1113">
                  <c:v>2878.8971493106869</c:v>
                </c:pt>
                <c:pt idx="1114">
                  <c:v>2863.9933038908198</c:v>
                </c:pt>
                <c:pt idx="1115">
                  <c:v>2895.679218651137</c:v>
                </c:pt>
                <c:pt idx="1116">
                  <c:v>2871.769770986763</c:v>
                </c:pt>
                <c:pt idx="1117">
                  <c:v>2861.5294367097026</c:v>
                </c:pt>
                <c:pt idx="1118">
                  <c:v>2881.972736014869</c:v>
                </c:pt>
                <c:pt idx="1119">
                  <c:v>2925.935529484876</c:v>
                </c:pt>
                <c:pt idx="1120">
                  <c:v>2983.5339457542127</c:v>
                </c:pt>
                <c:pt idx="1121">
                  <c:v>2947.7406733944272</c:v>
                </c:pt>
                <c:pt idx="1122">
                  <c:v>2959.6631098945518</c:v>
                </c:pt>
                <c:pt idx="1123">
                  <c:v>2939.1344897885565</c:v>
                </c:pt>
                <c:pt idx="1124">
                  <c:v>2914.1559766066853</c:v>
                </c:pt>
                <c:pt idx="1125">
                  <c:v>2895.0316418210182</c:v>
                </c:pt>
                <c:pt idx="1126">
                  <c:v>2874.5027493577518</c:v>
                </c:pt>
                <c:pt idx="1127">
                  <c:v>2869.4514209246636</c:v>
                </c:pt>
                <c:pt idx="1128">
                  <c:v>2915.4441971063848</c:v>
                </c:pt>
                <c:pt idx="1129">
                  <c:v>2953.0289560605643</c:v>
                </c:pt>
                <c:pt idx="1130">
                  <c:v>2951.796197583617</c:v>
                </c:pt>
                <c:pt idx="1131">
                  <c:v>3013.2441903792001</c:v>
                </c:pt>
                <c:pt idx="1132">
                  <c:v>3059.9570721169325</c:v>
                </c:pt>
                <c:pt idx="1133">
                  <c:v>3097.6004371312251</c:v>
                </c:pt>
                <c:pt idx="1134">
                  <c:v>3125.1039412059636</c:v>
                </c:pt>
                <c:pt idx="1135">
                  <c:v>3150.8051801430197</c:v>
                </c:pt>
                <c:pt idx="1136">
                  <c:v>3157.542357380446</c:v>
                </c:pt>
                <c:pt idx="1137">
                  <c:v>3147.4222869083715</c:v>
                </c:pt>
                <c:pt idx="1138">
                  <c:v>3147.3799482813852</c:v>
                </c:pt>
                <c:pt idx="1139">
                  <c:v>3178.1852978217239</c:v>
                </c:pt>
                <c:pt idx="1140">
                  <c:v>3200.8015454694732</c:v>
                </c:pt>
                <c:pt idx="1141">
                  <c:v>3198.2911357773064</c:v>
                </c:pt>
                <c:pt idx="1142">
                  <c:v>3186.0068997888129</c:v>
                </c:pt>
                <c:pt idx="1143">
                  <c:v>3195.8306468952287</c:v>
                </c:pt>
                <c:pt idx="1144">
                  <c:v>3212.72672036417</c:v>
                </c:pt>
                <c:pt idx="1145">
                  <c:v>3230.0904004345994</c:v>
                </c:pt>
                <c:pt idx="1146">
                  <c:v>3212.9006993226071</c:v>
                </c:pt>
                <c:pt idx="1147">
                  <c:v>3196.970525293842</c:v>
                </c:pt>
                <c:pt idx="1148">
                  <c:v>3191.7898539257949</c:v>
                </c:pt>
                <c:pt idx="1149">
                  <c:v>3187.3825483702935</c:v>
                </c:pt>
                <c:pt idx="1150">
                  <c:v>3190.3626427382183</c:v>
                </c:pt>
                <c:pt idx="1151">
                  <c:v>3196.0166406519197</c:v>
                </c:pt>
                <c:pt idx="1152">
                  <c:v>3208.5148373188408</c:v>
                </c:pt>
                <c:pt idx="1153">
                  <c:v>3233.8454444362715</c:v>
                </c:pt>
                <c:pt idx="1154">
                  <c:v>3241.3420430945753</c:v>
                </c:pt>
                <c:pt idx="1155">
                  <c:v>3276.0181490518335</c:v>
                </c:pt>
                <c:pt idx="1156">
                  <c:v>3297.0316439318253</c:v>
                </c:pt>
                <c:pt idx="1157">
                  <c:v>3322.8153872058629</c:v>
                </c:pt>
                <c:pt idx="1158">
                  <c:v>3339.7915171798782</c:v>
                </c:pt>
                <c:pt idx="1159">
                  <c:v>3371.4023745744598</c:v>
                </c:pt>
                <c:pt idx="1160">
                  <c:v>3389.3101918342823</c:v>
                </c:pt>
                <c:pt idx="1161">
                  <c:v>3416.7001555802467</c:v>
                </c:pt>
                <c:pt idx="1162">
                  <c:v>3424.840197608562</c:v>
                </c:pt>
                <c:pt idx="1163">
                  <c:v>3426.5928419099328</c:v>
                </c:pt>
                <c:pt idx="1164">
                  <c:v>3417.8253022490703</c:v>
                </c:pt>
                <c:pt idx="1165">
                  <c:v>3427.5102831150498</c:v>
                </c:pt>
                <c:pt idx="1166">
                  <c:v>3459.8422186570829</c:v>
                </c:pt>
                <c:pt idx="1167">
                  <c:v>3494.7640097149833</c:v>
                </c:pt>
                <c:pt idx="1168">
                  <c:v>3518.2427691323282</c:v>
                </c:pt>
                <c:pt idx="1169">
                  <c:v>3552.2801158671664</c:v>
                </c:pt>
                <c:pt idx="1170">
                  <c:v>3572.4411687533729</c:v>
                </c:pt>
                <c:pt idx="1171">
                  <c:v>3613.2469922019591</c:v>
                </c:pt>
                <c:pt idx="1172">
                  <c:v>3623.2812683074449</c:v>
                </c:pt>
                <c:pt idx="1173">
                  <c:v>3629.9298942299724</c:v>
                </c:pt>
                <c:pt idx="1174">
                  <c:v>3630.8147738024668</c:v>
                </c:pt>
                <c:pt idx="1175">
                  <c:v>3633.1401633111259</c:v>
                </c:pt>
                <c:pt idx="1176">
                  <c:v>3656.0231112797424</c:v>
                </c:pt>
                <c:pt idx="1177">
                  <c:v>3673.2022251951407</c:v>
                </c:pt>
                <c:pt idx="1178">
                  <c:v>3675.8741441938987</c:v>
                </c:pt>
                <c:pt idx="1179">
                  <c:v>3630.7292500501158</c:v>
                </c:pt>
                <c:pt idx="1180">
                  <c:v>3545.9088810587355</c:v>
                </c:pt>
                <c:pt idx="1181">
                  <c:v>3504.5686571008869</c:v>
                </c:pt>
                <c:pt idx="1182">
                  <c:v>3509.1719431510414</c:v>
                </c:pt>
                <c:pt idx="1183">
                  <c:v>3555.9693097803574</c:v>
                </c:pt>
                <c:pt idx="1184">
                  <c:v>3553.2663737694138</c:v>
                </c:pt>
                <c:pt idx="1185">
                  <c:v>3536.7395839741339</c:v>
                </c:pt>
                <c:pt idx="1186">
                  <c:v>3524.9371204974323</c:v>
                </c:pt>
                <c:pt idx="1187">
                  <c:v>3498.2904318821566</c:v>
                </c:pt>
                <c:pt idx="1188">
                  <c:v>3483.2032144896925</c:v>
                </c:pt>
                <c:pt idx="1189">
                  <c:v>3419.732181750046</c:v>
                </c:pt>
                <c:pt idx="1190">
                  <c:v>3424.4349879552265</c:v>
                </c:pt>
                <c:pt idx="1191">
                  <c:v>3443.8467730289767</c:v>
                </c:pt>
                <c:pt idx="1192">
                  <c:v>3484.4920276250191</c:v>
                </c:pt>
                <c:pt idx="1193">
                  <c:v>3503.6485671224409</c:v>
                </c:pt>
                <c:pt idx="1194">
                  <c:v>3480.1373222252414</c:v>
                </c:pt>
                <c:pt idx="1195">
                  <c:v>3474.2717227554022</c:v>
                </c:pt>
                <c:pt idx="1196">
                  <c:v>3490.420438354779</c:v>
                </c:pt>
                <c:pt idx="1197">
                  <c:v>3550.0320093927867</c:v>
                </c:pt>
                <c:pt idx="1198">
                  <c:v>3609.7658852671007</c:v>
                </c:pt>
                <c:pt idx="1199">
                  <c:v>3632.8037858190323</c:v>
                </c:pt>
                <c:pt idx="1200">
                  <c:v>3634.5315595431848</c:v>
                </c:pt>
                <c:pt idx="1201">
                  <c:v>3630.4006950669209</c:v>
                </c:pt>
                <c:pt idx="1202">
                  <c:v>3623.2386285980451</c:v>
                </c:pt>
                <c:pt idx="1203">
                  <c:v>3615.9285149257512</c:v>
                </c:pt>
                <c:pt idx="1204">
                  <c:v>3601.0395353394438</c:v>
                </c:pt>
                <c:pt idx="1205">
                  <c:v>3586.4281591016033</c:v>
                </c:pt>
                <c:pt idx="1206">
                  <c:v>3578.5959617851786</c:v>
                </c:pt>
                <c:pt idx="1207">
                  <c:v>3597.5765556909232</c:v>
                </c:pt>
                <c:pt idx="1208">
                  <c:v>3626.6099853057162</c:v>
                </c:pt>
                <c:pt idx="1209">
                  <c:v>3647.1974993158356</c:v>
                </c:pt>
                <c:pt idx="1210">
                  <c:v>3660.1198122580427</c:v>
                </c:pt>
                <c:pt idx="1211">
                  <c:v>3686.9773415692457</c:v>
                </c:pt>
                <c:pt idx="1212">
                  <c:v>3713.640264221905</c:v>
                </c:pt>
                <c:pt idx="1213">
                  <c:v>3727.3380138400489</c:v>
                </c:pt>
                <c:pt idx="1214">
                  <c:v>3709.0115139908012</c:v>
                </c:pt>
                <c:pt idx="1215">
                  <c:v>3699.998000548313</c:v>
                </c:pt>
                <c:pt idx="1216">
                  <c:v>3700.1393809400224</c:v>
                </c:pt>
                <c:pt idx="1217">
                  <c:v>3739.8191634513269</c:v>
                </c:pt>
                <c:pt idx="1218">
                  <c:v>3776.7150026877034</c:v>
                </c:pt>
                <c:pt idx="1219">
                  <c:v>3801.2485334285971</c:v>
                </c:pt>
                <c:pt idx="1220">
                  <c:v>3819.8129929334477</c:v>
                </c:pt>
                <c:pt idx="1221">
                  <c:v>3817.7593703047428</c:v>
                </c:pt>
                <c:pt idx="1222">
                  <c:v>3811.2395495891865</c:v>
                </c:pt>
                <c:pt idx="1223">
                  <c:v>3802.3652886650407</c:v>
                </c:pt>
                <c:pt idx="1224">
                  <c:v>3809.0058216577299</c:v>
                </c:pt>
                <c:pt idx="1225">
                  <c:v>3837.7205904478278</c:v>
                </c:pt>
                <c:pt idx="1226">
                  <c:v>3859.0807251289734</c:v>
                </c:pt>
                <c:pt idx="1227">
                  <c:v>3865.9874929221824</c:v>
                </c:pt>
                <c:pt idx="1228">
                  <c:v>3862.2587893145537</c:v>
                </c:pt>
                <c:pt idx="1229">
                  <c:v>3843.6556557764684</c:v>
                </c:pt>
                <c:pt idx="1230">
                  <c:v>3839.8960259415089</c:v>
                </c:pt>
                <c:pt idx="1231">
                  <c:v>3846.7625733263444</c:v>
                </c:pt>
                <c:pt idx="1232">
                  <c:v>3862.1304679431041</c:v>
                </c:pt>
                <c:pt idx="1233">
                  <c:v>3870.189130928718</c:v>
                </c:pt>
                <c:pt idx="1234">
                  <c:v>3863.6489908265548</c:v>
                </c:pt>
                <c:pt idx="1235">
                  <c:v>3859.4205170109349</c:v>
                </c:pt>
                <c:pt idx="1236">
                  <c:v>3853.640661353922</c:v>
                </c:pt>
                <c:pt idx="1237">
                  <c:v>3858.4471089325953</c:v>
                </c:pt>
                <c:pt idx="1238">
                  <c:v>3862.5856228918756</c:v>
                </c:pt>
                <c:pt idx="1239">
                  <c:v>3904.5654705124598</c:v>
                </c:pt>
                <c:pt idx="1240">
                  <c:v>3950.2955420349299</c:v>
                </c:pt>
                <c:pt idx="1241">
                  <c:v>3992.6156167767281</c:v>
                </c:pt>
                <c:pt idx="1242">
                  <c:v>3965.726553893875</c:v>
                </c:pt>
                <c:pt idx="1243">
                  <c:v>3956.0740122686898</c:v>
                </c:pt>
                <c:pt idx="1244">
                  <c:v>3952.6859617381128</c:v>
                </c:pt>
                <c:pt idx="1245">
                  <c:v>3966.4097311790915</c:v>
                </c:pt>
                <c:pt idx="1246">
                  <c:v>3979.2115925274384</c:v>
                </c:pt>
                <c:pt idx="1247">
                  <c:v>4003.4615754877104</c:v>
                </c:pt>
                <c:pt idx="1248">
                  <c:v>4019.6928434282954</c:v>
                </c:pt>
                <c:pt idx="1249">
                  <c:v>4029.3768011215279</c:v>
                </c:pt>
                <c:pt idx="1250">
                  <c:v>4027.0692494110285</c:v>
                </c:pt>
                <c:pt idx="1251">
                  <c:v>4036.4257825999553</c:v>
                </c:pt>
                <c:pt idx="1252">
                  <c:v>4052.719219779653</c:v>
                </c:pt>
                <c:pt idx="1253">
                  <c:v>4075.9892872251567</c:v>
                </c:pt>
                <c:pt idx="1254">
                  <c:v>4090.8153305548103</c:v>
                </c:pt>
                <c:pt idx="1255">
                  <c:v>4126.4808639580897</c:v>
                </c:pt>
                <c:pt idx="1256">
                  <c:v>4158.812481750083</c:v>
                </c:pt>
                <c:pt idx="1257">
                  <c:v>4181.2834713692982</c:v>
                </c:pt>
                <c:pt idx="1258">
                  <c:v>4191.0243943456562</c:v>
                </c:pt>
                <c:pt idx="1259">
                  <c:v>4208.4735145555196</c:v>
                </c:pt>
                <c:pt idx="1260">
                  <c:v>4184.1307059182318</c:v>
                </c:pt>
                <c:pt idx="1261">
                  <c:v>4154.9749670007031</c:v>
                </c:pt>
                <c:pt idx="1262">
                  <c:v>4124.7451841528191</c:v>
                </c:pt>
                <c:pt idx="1263">
                  <c:v>4104.8656064226116</c:v>
                </c:pt>
                <c:pt idx="1264">
                  <c:v>4084.3888128291928</c:v>
                </c:pt>
                <c:pt idx="1265">
                  <c:v>4072.8220748776766</c:v>
                </c:pt>
                <c:pt idx="1266">
                  <c:v>4084.1139677974143</c:v>
                </c:pt>
                <c:pt idx="1267">
                  <c:v>4073.8429571472011</c:v>
                </c:pt>
                <c:pt idx="1268">
                  <c:v>4067.2835257653578</c:v>
                </c:pt>
                <c:pt idx="1269">
                  <c:v>4074.9115243281922</c:v>
                </c:pt>
                <c:pt idx="1270">
                  <c:v>4133.1356050917029</c:v>
                </c:pt>
                <c:pt idx="1271">
                  <c:v>4181.4938570344621</c:v>
                </c:pt>
                <c:pt idx="1272">
                  <c:v>4216.1882541963951</c:v>
                </c:pt>
                <c:pt idx="1273">
                  <c:v>4213.8940657285239</c:v>
                </c:pt>
                <c:pt idx="1274">
                  <c:v>4209.3567951188552</c:v>
                </c:pt>
                <c:pt idx="1275">
                  <c:v>4212.781898627406</c:v>
                </c:pt>
                <c:pt idx="1276">
                  <c:v>4224.3731492393308</c:v>
                </c:pt>
                <c:pt idx="1277">
                  <c:v>4248.5795080802609</c:v>
                </c:pt>
                <c:pt idx="1278">
                  <c:v>4267.3012939142618</c:v>
                </c:pt>
                <c:pt idx="1279">
                  <c:v>4283.5988966622454</c:v>
                </c:pt>
                <c:pt idx="1280">
                  <c:v>4262.6062836796464</c:v>
                </c:pt>
                <c:pt idx="1281">
                  <c:v>4306.5454908902711</c:v>
                </c:pt>
                <c:pt idx="1282">
                  <c:v>4356.9790473240164</c:v>
                </c:pt>
                <c:pt idx="1283">
                  <c:v>4302.9237356544427</c:v>
                </c:pt>
                <c:pt idx="1284">
                  <c:v>4289.0874358264464</c:v>
                </c:pt>
                <c:pt idx="1285">
                  <c:v>4276.1753471941647</c:v>
                </c:pt>
                <c:pt idx="1286">
                  <c:v>4309.793968884429</c:v>
                </c:pt>
                <c:pt idx="1287">
                  <c:v>4346.1936411688939</c:v>
                </c:pt>
                <c:pt idx="1288">
                  <c:v>4382.9749212864808</c:v>
                </c:pt>
                <c:pt idx="1289">
                  <c:v>4396.5958361408693</c:v>
                </c:pt>
                <c:pt idx="1290">
                  <c:v>4395.5642527459067</c:v>
                </c:pt>
                <c:pt idx="1291">
                  <c:v>4375.7102686948392</c:v>
                </c:pt>
                <c:pt idx="1292">
                  <c:v>4370.7996430560497</c:v>
                </c:pt>
                <c:pt idx="1293">
                  <c:v>4351.8552162363248</c:v>
                </c:pt>
                <c:pt idx="1294">
                  <c:v>4356.7566290619452</c:v>
                </c:pt>
                <c:pt idx="1295">
                  <c:v>4351.2482641631132</c:v>
                </c:pt>
                <c:pt idx="1296">
                  <c:v>4330.2224682073429</c:v>
                </c:pt>
                <c:pt idx="1297">
                  <c:v>4328.5297748440171</c:v>
                </c:pt>
                <c:pt idx="1298">
                  <c:v>4332.7355336680066</c:v>
                </c:pt>
                <c:pt idx="1299">
                  <c:v>4367.0512785983465</c:v>
                </c:pt>
                <c:pt idx="1300">
                  <c:v>4399.4423890649259</c:v>
                </c:pt>
                <c:pt idx="1301">
                  <c:v>4426.4272958856354</c:v>
                </c:pt>
                <c:pt idx="1302">
                  <c:v>4455.2484931160407</c:v>
                </c:pt>
                <c:pt idx="1303">
                  <c:v>4469.8532946390769</c:v>
                </c:pt>
                <c:pt idx="1304">
                  <c:v>4473.1243301587283</c:v>
                </c:pt>
                <c:pt idx="1305">
                  <c:v>4458.3405405331841</c:v>
                </c:pt>
                <c:pt idx="1306">
                  <c:v>4422.6973277152829</c:v>
                </c:pt>
                <c:pt idx="1307">
                  <c:v>4410.0707246546326</c:v>
                </c:pt>
                <c:pt idx="1308">
                  <c:v>4400.052145714425</c:v>
                </c:pt>
                <c:pt idx="1309">
                  <c:v>4414.9308127192298</c:v>
                </c:pt>
                <c:pt idx="1310">
                  <c:v>4444.7908716209031</c:v>
                </c:pt>
                <c:pt idx="1311">
                  <c:v>4492.8779567363999</c:v>
                </c:pt>
                <c:pt idx="1312">
                  <c:v>4526.9052482790485</c:v>
                </c:pt>
                <c:pt idx="1313">
                  <c:v>4531.469492045775</c:v>
                </c:pt>
                <c:pt idx="1314">
                  <c:v>4526.4577361007814</c:v>
                </c:pt>
                <c:pt idx="1315">
                  <c:v>4542.4380717252916</c:v>
                </c:pt>
                <c:pt idx="1316">
                  <c:v>4542.7139568486446</c:v>
                </c:pt>
                <c:pt idx="1317">
                  <c:v>4558.7127168682273</c:v>
                </c:pt>
                <c:pt idx="1318">
                  <c:v>4574.003669528438</c:v>
                </c:pt>
                <c:pt idx="1319">
                  <c:v>4603.2375936801736</c:v>
                </c:pt>
                <c:pt idx="1320">
                  <c:v>4618.4442026826919</c:v>
                </c:pt>
                <c:pt idx="1321">
                  <c:v>4628.2102510314398</c:v>
                </c:pt>
                <c:pt idx="1322">
                  <c:v>4642.7073506209963</c:v>
                </c:pt>
                <c:pt idx="1323">
                  <c:v>4667.0126093879644</c:v>
                </c:pt>
                <c:pt idx="1324">
                  <c:v>4675.1480050163755</c:v>
                </c:pt>
                <c:pt idx="1325">
                  <c:v>4659.2416141512849</c:v>
                </c:pt>
                <c:pt idx="1326">
                  <c:v>4701.6012078384056</c:v>
                </c:pt>
                <c:pt idx="1327">
                  <c:v>4640.9810291710601</c:v>
                </c:pt>
                <c:pt idx="1328">
                  <c:v>4605.7287508799081</c:v>
                </c:pt>
                <c:pt idx="1329">
                  <c:v>4557.211283333525</c:v>
                </c:pt>
                <c:pt idx="1330">
                  <c:v>4519.7218204411438</c:v>
                </c:pt>
                <c:pt idx="1331">
                  <c:v>4476.5827560337093</c:v>
                </c:pt>
                <c:pt idx="1332">
                  <c:v>4429.2289274632349</c:v>
                </c:pt>
                <c:pt idx="1333">
                  <c:v>4383.9115336008445</c:v>
                </c:pt>
                <c:pt idx="1334">
                  <c:v>4331.7450244183337</c:v>
                </c:pt>
                <c:pt idx="1335">
                  <c:v>4361.9829543754704</c:v>
                </c:pt>
                <c:pt idx="1336">
                  <c:v>4427.7652712278168</c:v>
                </c:pt>
                <c:pt idx="1337">
                  <c:v>4492.9788505808674</c:v>
                </c:pt>
                <c:pt idx="1338">
                  <c:v>4522.8189260727249</c:v>
                </c:pt>
                <c:pt idx="1339">
                  <c:v>4471.2512131063186</c:v>
                </c:pt>
                <c:pt idx="1340">
                  <c:v>4462.4011207057702</c:v>
                </c:pt>
                <c:pt idx="1341">
                  <c:v>4420.7061791564711</c:v>
                </c:pt>
                <c:pt idx="1342">
                  <c:v>4413.9043083007091</c:v>
                </c:pt>
                <c:pt idx="1343">
                  <c:v>4382.4099919971559</c:v>
                </c:pt>
                <c:pt idx="1344">
                  <c:v>4310.380521163971</c:v>
                </c:pt>
                <c:pt idx="1345">
                  <c:v>4274.9651933856985</c:v>
                </c:pt>
                <c:pt idx="1346">
                  <c:v>4234.2603527953206</c:v>
                </c:pt>
                <c:pt idx="1347">
                  <c:v>4185.6156124091231</c:v>
                </c:pt>
                <c:pt idx="1348">
                  <c:v>4110.9667762336094</c:v>
                </c:pt>
                <c:pt idx="1349">
                  <c:v>4049.3924043770967</c:v>
                </c:pt>
                <c:pt idx="1350">
                  <c:v>4075.4146931131213</c:v>
                </c:pt>
                <c:pt idx="1351">
                  <c:v>4107.9134196282084</c:v>
                </c:pt>
                <c:pt idx="1352">
                  <c:v>4129.7631225568857</c:v>
                </c:pt>
                <c:pt idx="1353">
                  <c:v>4134.5581062474575</c:v>
                </c:pt>
                <c:pt idx="1354">
                  <c:v>4147.2889405249862</c:v>
                </c:pt>
                <c:pt idx="1355">
                  <c:v>4177.8617620512214</c:v>
                </c:pt>
                <c:pt idx="1356">
                  <c:v>4180.3628253219968</c:v>
                </c:pt>
                <c:pt idx="1357">
                  <c:v>4182.1581405098214</c:v>
                </c:pt>
                <c:pt idx="1358">
                  <c:v>4187.2816082753307</c:v>
                </c:pt>
                <c:pt idx="1359">
                  <c:v>4240.6941703867742</c:v>
                </c:pt>
                <c:pt idx="1360">
                  <c:v>4175.97165217363</c:v>
                </c:pt>
                <c:pt idx="1361">
                  <c:v>4104.7821940485692</c:v>
                </c:pt>
                <c:pt idx="1362">
                  <c:v>4128.8157713714427</c:v>
                </c:pt>
                <c:pt idx="1363">
                  <c:v>4122.4355338901532</c:v>
                </c:pt>
                <c:pt idx="1364">
                  <c:v>4100.4968346331889</c:v>
                </c:pt>
                <c:pt idx="1365">
                  <c:v>4066.492895030709</c:v>
                </c:pt>
                <c:pt idx="1366">
                  <c:v>4072.9493583897183</c:v>
                </c:pt>
                <c:pt idx="1367">
                  <c:v>4072.239174073688</c:v>
                </c:pt>
                <c:pt idx="1368">
                  <c:v>4068.5950359192034</c:v>
                </c:pt>
                <c:pt idx="1369">
                  <c:v>4090.2100276263754</c:v>
                </c:pt>
                <c:pt idx="1370">
                  <c:v>4123.3656253560239</c:v>
                </c:pt>
                <c:pt idx="1371">
                  <c:v>4161.3492789065194</c:v>
                </c:pt>
                <c:pt idx="1372">
                  <c:v>4167.5822286584144</c:v>
                </c:pt>
                <c:pt idx="1373">
                  <c:v>4126.5913054717066</c:v>
                </c:pt>
                <c:pt idx="1374">
                  <c:v>4097.4082516678327</c:v>
                </c:pt>
                <c:pt idx="1375">
                  <c:v>4085.1981100020612</c:v>
                </c:pt>
                <c:pt idx="1376">
                  <c:v>4070.4045322086376</c:v>
                </c:pt>
                <c:pt idx="1377">
                  <c:v>4047.0826405097723</c:v>
                </c:pt>
                <c:pt idx="1378">
                  <c:v>4016.7314832853262</c:v>
                </c:pt>
                <c:pt idx="1379">
                  <c:v>3998.4532342186776</c:v>
                </c:pt>
                <c:pt idx="1380">
                  <c:v>3979.4261505074969</c:v>
                </c:pt>
                <c:pt idx="1381">
                  <c:v>3992.6925606165842</c:v>
                </c:pt>
                <c:pt idx="1382">
                  <c:v>3991.5057929548552</c:v>
                </c:pt>
                <c:pt idx="1383">
                  <c:v>3989.1424155646819</c:v>
                </c:pt>
                <c:pt idx="1384">
                  <c:v>3999.2828914233914</c:v>
                </c:pt>
                <c:pt idx="1385">
                  <c:v>4026.44295911165</c:v>
                </c:pt>
                <c:pt idx="1386">
                  <c:v>4037.4516353478616</c:v>
                </c:pt>
                <c:pt idx="1387">
                  <c:v>4033.4139460501679</c:v>
                </c:pt>
                <c:pt idx="1388">
                  <c:v>4049.1523066775676</c:v>
                </c:pt>
                <c:pt idx="1389">
                  <c:v>4058.2700845706931</c:v>
                </c:pt>
                <c:pt idx="1390">
                  <c:v>4075.7643218777434</c:v>
                </c:pt>
                <c:pt idx="1391">
                  <c:v>4056.9703024968471</c:v>
                </c:pt>
                <c:pt idx="1392">
                  <c:v>4055.7339283898173</c:v>
                </c:pt>
                <c:pt idx="1393">
                  <c:v>4075.7160063453257</c:v>
                </c:pt>
                <c:pt idx="1394">
                  <c:v>4103.0150565516897</c:v>
                </c:pt>
                <c:pt idx="1395">
                  <c:v>4109.9127266170681</c:v>
                </c:pt>
                <c:pt idx="1396">
                  <c:v>4096.1557830634101</c:v>
                </c:pt>
                <c:pt idx="1397">
                  <c:v>4072.559683871355</c:v>
                </c:pt>
                <c:pt idx="1398">
                  <c:v>4017.3597841721876</c:v>
                </c:pt>
                <c:pt idx="1399">
                  <c:v>3980.5975690334963</c:v>
                </c:pt>
                <c:pt idx="1400">
                  <c:v>3961.3304348674774</c:v>
                </c:pt>
                <c:pt idx="1401">
                  <c:v>3985.4503376545345</c:v>
                </c:pt>
                <c:pt idx="1402">
                  <c:v>3999.5928942234023</c:v>
                </c:pt>
                <c:pt idx="1403">
                  <c:v>3989.7000146841556</c:v>
                </c:pt>
                <c:pt idx="1404">
                  <c:v>3985.7654250975402</c:v>
                </c:pt>
                <c:pt idx="1405">
                  <c:v>4014.0598286585591</c:v>
                </c:pt>
                <c:pt idx="1406">
                  <c:v>4051.8574574806098</c:v>
                </c:pt>
                <c:pt idx="1407">
                  <c:v>4083.2634018106924</c:v>
                </c:pt>
                <c:pt idx="1408">
                  <c:v>4099.7432097054188</c:v>
                </c:pt>
                <c:pt idx="1409">
                  <c:v>4130.114710582945</c:v>
                </c:pt>
                <c:pt idx="1410">
                  <c:v>4173.3640029108647</c:v>
                </c:pt>
                <c:pt idx="1411">
                  <c:v>4188.521586751197</c:v>
                </c:pt>
                <c:pt idx="1412">
                  <c:v>4188.3896897474833</c:v>
                </c:pt>
                <c:pt idx="1413">
                  <c:v>4199.1871954883654</c:v>
                </c:pt>
                <c:pt idx="1414">
                  <c:v>4199.944193161492</c:v>
                </c:pt>
                <c:pt idx="1415">
                  <c:v>4198.2058514607497</c:v>
                </c:pt>
                <c:pt idx="1416">
                  <c:v>4190.9381972113479</c:v>
                </c:pt>
                <c:pt idx="1417">
                  <c:v>4164.0283037530799</c:v>
                </c:pt>
                <c:pt idx="1418">
                  <c:v>4118.037804949091</c:v>
                </c:pt>
                <c:pt idx="1419">
                  <c:v>4087.5210546938288</c:v>
                </c:pt>
                <c:pt idx="1420">
                  <c:v>4081.2041360214303</c:v>
                </c:pt>
                <c:pt idx="1421">
                  <c:v>4109.5043318771868</c:v>
                </c:pt>
                <c:pt idx="1422">
                  <c:v>4146.7070723856014</c:v>
                </c:pt>
                <c:pt idx="1423">
                  <c:v>4189.4342357657624</c:v>
                </c:pt>
                <c:pt idx="1424">
                  <c:v>4206.957222053069</c:v>
                </c:pt>
                <c:pt idx="1425">
                  <c:v>4233.1759783308562</c:v>
                </c:pt>
                <c:pt idx="1426">
                  <c:v>4232.1396375348822</c:v>
                </c:pt>
                <c:pt idx="1427">
                  <c:v>4268.0963074364063</c:v>
                </c:pt>
                <c:pt idx="1428">
                  <c:v>4293.3845951154954</c:v>
                </c:pt>
                <c:pt idx="1429">
                  <c:v>4334.4291394116844</c:v>
                </c:pt>
                <c:pt idx="1430">
                  <c:v>4351.7773120025604</c:v>
                </c:pt>
                <c:pt idx="1431">
                  <c:v>4369.5689514715687</c:v>
                </c:pt>
                <c:pt idx="1432">
                  <c:v>4379.7201966243429</c:v>
                </c:pt>
                <c:pt idx="1433">
                  <c:v>4391.3668769153246</c:v>
                </c:pt>
                <c:pt idx="1434">
                  <c:v>4406.2856649870846</c:v>
                </c:pt>
                <c:pt idx="1435">
                  <c:v>4421.3814858549304</c:v>
                </c:pt>
                <c:pt idx="1436">
                  <c:v>4425.5138032009836</c:v>
                </c:pt>
                <c:pt idx="1437">
                  <c:v>4433.3528905144703</c:v>
                </c:pt>
                <c:pt idx="1438">
                  <c:v>4426.8342752116305</c:v>
                </c:pt>
                <c:pt idx="1439">
                  <c:v>4412.7900405462506</c:v>
                </c:pt>
                <c:pt idx="1440">
                  <c:v>4397.8605061277749</c:v>
                </c:pt>
                <c:pt idx="1441">
                  <c:v>4374.1935141125095</c:v>
                </c:pt>
                <c:pt idx="1442">
                  <c:v>4384.820451469981</c:v>
                </c:pt>
                <c:pt idx="1443">
                  <c:v>4389.1234778357584</c:v>
                </c:pt>
                <c:pt idx="1444">
                  <c:v>4405.9296299565813</c:v>
                </c:pt>
                <c:pt idx="1445">
                  <c:v>4396.3824537413575</c:v>
                </c:pt>
                <c:pt idx="1446">
                  <c:v>4411.8192456814568</c:v>
                </c:pt>
                <c:pt idx="1447">
                  <c:v>4450.7860016737814</c:v>
                </c:pt>
                <c:pt idx="1448">
                  <c:v>4500.5027505932803</c:v>
                </c:pt>
                <c:pt idx="1449">
                  <c:v>4528.4069022358171</c:v>
                </c:pt>
                <c:pt idx="1450">
                  <c:v>4550.6313741347685</c:v>
                </c:pt>
                <c:pt idx="1451">
                  <c:v>4540.2179844765142</c:v>
                </c:pt>
                <c:pt idx="1452">
                  <c:v>4532.3016124758069</c:v>
                </c:pt>
                <c:pt idx="1453">
                  <c:v>4514.6181806641498</c:v>
                </c:pt>
                <c:pt idx="1454">
                  <c:v>4526.3604261085757</c:v>
                </c:pt>
                <c:pt idx="1455">
                  <c:v>4537.306079705083</c:v>
                </c:pt>
                <c:pt idx="1456">
                  <c:v>4547.8202048609437</c:v>
                </c:pt>
                <c:pt idx="1457">
                  <c:v>4554.6506972664802</c:v>
                </c:pt>
                <c:pt idx="1458">
                  <c:v>4572.8564998170932</c:v>
                </c:pt>
                <c:pt idx="1459">
                  <c:v>4598.0392923891923</c:v>
                </c:pt>
                <c:pt idx="1460">
                  <c:v>4602.6200784715138</c:v>
                </c:pt>
                <c:pt idx="1461">
                  <c:v>4578.7619734474993</c:v>
                </c:pt>
                <c:pt idx="1462">
                  <c:v>4554.2864509188803</c:v>
                </c:pt>
                <c:pt idx="1463">
                  <c:v>4559.8132077369019</c:v>
                </c:pt>
                <c:pt idx="1464">
                  <c:v>4584.6223043851005</c:v>
                </c:pt>
                <c:pt idx="1465">
                  <c:v>4591.8748423088737</c:v>
                </c:pt>
                <c:pt idx="1466">
                  <c:v>4608.6510707161415</c:v>
                </c:pt>
                <c:pt idx="1467">
                  <c:v>4579.1768702664012</c:v>
                </c:pt>
                <c:pt idx="1468">
                  <c:v>4621.6657484997704</c:v>
                </c:pt>
                <c:pt idx="1469">
                  <c:v>4627.7057181746959</c:v>
                </c:pt>
                <c:pt idx="1470">
                  <c:v>4623.5611786867094</c:v>
                </c:pt>
                <c:pt idx="1471">
                  <c:v>4628.2524852952192</c:v>
                </c:pt>
                <c:pt idx="1472">
                  <c:v>4630.8390772378361</c:v>
                </c:pt>
                <c:pt idx="1473">
                  <c:v>4638.0243190964484</c:v>
                </c:pt>
                <c:pt idx="1474">
                  <c:v>4648.645423783687</c:v>
                </c:pt>
                <c:pt idx="1475">
                  <c:v>4662.0765225270952</c:v>
                </c:pt>
                <c:pt idx="1476">
                  <c:v>4667.3053211739243</c:v>
                </c:pt>
                <c:pt idx="1477">
                  <c:v>4663.5375386224432</c:v>
                </c:pt>
                <c:pt idx="1478">
                  <c:v>4661.3848148317229</c:v>
                </c:pt>
                <c:pt idx="1479">
                  <c:v>4658.5381554514424</c:v>
                </c:pt>
                <c:pt idx="1480">
                  <c:v>4653.1613784911206</c:v>
                </c:pt>
                <c:pt idx="1481">
                  <c:v>4650.8223237770962</c:v>
                </c:pt>
                <c:pt idx="1482">
                  <c:v>4624.6254693088558</c:v>
                </c:pt>
                <c:pt idx="1483">
                  <c:v>4598.9280380325717</c:v>
                </c:pt>
                <c:pt idx="1484">
                  <c:v>4639.3673574146542</c:v>
                </c:pt>
                <c:pt idx="1485">
                  <c:v>4640.7648385407883</c:v>
                </c:pt>
                <c:pt idx="1486">
                  <c:v>4650.556843154729</c:v>
                </c:pt>
                <c:pt idx="1487">
                  <c:v>4580.0033497695313</c:v>
                </c:pt>
                <c:pt idx="1488">
                  <c:v>4616.0405182467548</c:v>
                </c:pt>
                <c:pt idx="1489">
                  <c:v>4661.7308094057298</c:v>
                </c:pt>
                <c:pt idx="1490">
                  <c:v>4664.1951268872499</c:v>
                </c:pt>
                <c:pt idx="1491">
                  <c:v>4660.7009185484258</c:v>
                </c:pt>
                <c:pt idx="1492">
                  <c:v>4686.3823727241479</c:v>
                </c:pt>
                <c:pt idx="1493">
                  <c:v>4700.1477984404446</c:v>
                </c:pt>
                <c:pt idx="1494">
                  <c:v>4699.1505446312449</c:v>
                </c:pt>
                <c:pt idx="1495">
                  <c:v>4690.7972981261619</c:v>
                </c:pt>
                <c:pt idx="1496">
                  <c:v>4680.5142460713641</c:v>
                </c:pt>
                <c:pt idx="1497">
                  <c:v>4699.469124827714</c:v>
                </c:pt>
                <c:pt idx="1498">
                  <c:v>4718.6981642638093</c:v>
                </c:pt>
                <c:pt idx="1499">
                  <c:v>4758.2683809625341</c:v>
                </c:pt>
                <c:pt idx="1500">
                  <c:v>4787.0185483990217</c:v>
                </c:pt>
                <c:pt idx="1501">
                  <c:v>4806.7364734802577</c:v>
                </c:pt>
                <c:pt idx="1502">
                  <c:v>4820.2372102900135</c:v>
                </c:pt>
                <c:pt idx="1503">
                  <c:v>4834.4729697243274</c:v>
                </c:pt>
                <c:pt idx="1504">
                  <c:v>4828.9774823906528</c:v>
                </c:pt>
                <c:pt idx="1505">
                  <c:v>4857.2395347717647</c:v>
                </c:pt>
                <c:pt idx="1506">
                  <c:v>4878.7755951367853</c:v>
                </c:pt>
                <c:pt idx="1507">
                  <c:v>4864.4165820738272</c:v>
                </c:pt>
                <c:pt idx="1508">
                  <c:v>4852.475439361905</c:v>
                </c:pt>
                <c:pt idx="1509">
                  <c:v>4861.4637554369319</c:v>
                </c:pt>
                <c:pt idx="1510">
                  <c:v>4870.0343780377634</c:v>
                </c:pt>
                <c:pt idx="1511">
                  <c:v>4893.6060204818332</c:v>
                </c:pt>
                <c:pt idx="1512">
                  <c:v>4908.2126085698874</c:v>
                </c:pt>
                <c:pt idx="1513">
                  <c:v>4900.9129228537049</c:v>
                </c:pt>
                <c:pt idx="1514">
                  <c:v>4939.4343888388348</c:v>
                </c:pt>
                <c:pt idx="1515">
                  <c:v>4984.945423195004</c:v>
                </c:pt>
                <c:pt idx="1516">
                  <c:v>4999.4256015288529</c:v>
                </c:pt>
                <c:pt idx="1517">
                  <c:v>5001.4840004729458</c:v>
                </c:pt>
                <c:pt idx="1518">
                  <c:v>5012.2879795839899</c:v>
                </c:pt>
                <c:pt idx="1519">
                  <c:v>5016.0125300876662</c:v>
                </c:pt>
                <c:pt idx="1520">
                  <c:v>5013.3936344933709</c:v>
                </c:pt>
                <c:pt idx="1521">
                  <c:v>5084.8959530268485</c:v>
                </c:pt>
                <c:pt idx="1522">
                  <c:v>5129.6985290821949</c:v>
                </c:pt>
                <c:pt idx="1523">
                  <c:v>5187.1955334865788</c:v>
                </c:pt>
                <c:pt idx="1524">
                  <c:v>5204.7830375245794</c:v>
                </c:pt>
                <c:pt idx="1525">
                  <c:v>5267.79376259332</c:v>
                </c:pt>
                <c:pt idx="1526">
                  <c:v>5272.7452597335141</c:v>
                </c:pt>
                <c:pt idx="1527">
                  <c:v>5264.0885588340179</c:v>
                </c:pt>
                <c:pt idx="1528">
                  <c:v>5208.59593028787</c:v>
                </c:pt>
                <c:pt idx="1529">
                  <c:v>5187.2735041197147</c:v>
                </c:pt>
                <c:pt idx="1530">
                  <c:v>5150.5733418938744</c:v>
                </c:pt>
                <c:pt idx="1531">
                  <c:v>5166.4986670333574</c:v>
                </c:pt>
                <c:pt idx="1532">
                  <c:v>5185.1608374854059</c:v>
                </c:pt>
                <c:pt idx="1533">
                  <c:v>5206.6824374848147</c:v>
                </c:pt>
                <c:pt idx="1534">
                  <c:v>5206.9672889769372</c:v>
                </c:pt>
                <c:pt idx="1535">
                  <c:v>5196.8557079588945</c:v>
                </c:pt>
                <c:pt idx="1536">
                  <c:v>5171.9179155247039</c:v>
                </c:pt>
                <c:pt idx="1537">
                  <c:v>5105.4571208535353</c:v>
                </c:pt>
                <c:pt idx="1538">
                  <c:v>5066.5376304973361</c:v>
                </c:pt>
                <c:pt idx="1539">
                  <c:v>5093.2615328807287</c:v>
                </c:pt>
                <c:pt idx="1540">
                  <c:v>5093.5845101491022</c:v>
                </c:pt>
                <c:pt idx="1541">
                  <c:v>5088.8480835278115</c:v>
                </c:pt>
                <c:pt idx="1542">
                  <c:v>5065.7189459529318</c:v>
                </c:pt>
                <c:pt idx="1543">
                  <c:v>5071.7277642572308</c:v>
                </c:pt>
                <c:pt idx="1544">
                  <c:v>5085.2364681632471</c:v>
                </c:pt>
                <c:pt idx="1545">
                  <c:v>5110.1972815082227</c:v>
                </c:pt>
                <c:pt idx="1546">
                  <c:v>5130.7325268977111</c:v>
                </c:pt>
                <c:pt idx="1547">
                  <c:v>5147.0926734976565</c:v>
                </c:pt>
                <c:pt idx="1548">
                  <c:v>5169.9914891860217</c:v>
                </c:pt>
                <c:pt idx="1549">
                  <c:v>5182.1948211119188</c:v>
                </c:pt>
                <c:pt idx="1550">
                  <c:v>5195.4597614233808</c:v>
                </c:pt>
                <c:pt idx="1551">
                  <c:v>5201.7454639837442</c:v>
                </c:pt>
                <c:pt idx="1552">
                  <c:v>5212.2642768696624</c:v>
                </c:pt>
                <c:pt idx="1553">
                  <c:v>5196.3248386682089</c:v>
                </c:pt>
                <c:pt idx="1554">
                  <c:v>5154.6426693532985</c:v>
                </c:pt>
                <c:pt idx="1555">
                  <c:v>5184.2394805131871</c:v>
                </c:pt>
                <c:pt idx="1556">
                  <c:v>5200.6844459176864</c:v>
                </c:pt>
                <c:pt idx="1557">
                  <c:v>5197.4357804454667</c:v>
                </c:pt>
                <c:pt idx="1558">
                  <c:v>5210.8283617862517</c:v>
                </c:pt>
                <c:pt idx="1559">
                  <c:v>5220.1649746080639</c:v>
                </c:pt>
                <c:pt idx="1560">
                  <c:v>5226.5830216828608</c:v>
                </c:pt>
                <c:pt idx="1561">
                  <c:v>5232.0821219563095</c:v>
                </c:pt>
                <c:pt idx="1562">
                  <c:v>5230.3208622734064</c:v>
                </c:pt>
                <c:pt idx="1563">
                  <c:v>5233.7121664574652</c:v>
                </c:pt>
                <c:pt idx="1564">
                  <c:v>5219.2086844786645</c:v>
                </c:pt>
                <c:pt idx="1565">
                  <c:v>5227.4845900370774</c:v>
                </c:pt>
                <c:pt idx="1566">
                  <c:v>5247.5381916164624</c:v>
                </c:pt>
                <c:pt idx="1567">
                  <c:v>5280.7245130058891</c:v>
                </c:pt>
                <c:pt idx="1568">
                  <c:v>5297.1254514530729</c:v>
                </c:pt>
                <c:pt idx="1569">
                  <c:v>5298.3676018297865</c:v>
                </c:pt>
                <c:pt idx="1570">
                  <c:v>5312.3697263408985</c:v>
                </c:pt>
                <c:pt idx="1571">
                  <c:v>5311.8569230724643</c:v>
                </c:pt>
                <c:pt idx="1572">
                  <c:v>5324.7012664366057</c:v>
                </c:pt>
                <c:pt idx="1573">
                  <c:v>5309.5372007646456</c:v>
                </c:pt>
                <c:pt idx="1574">
                  <c:v>5315.2719526856572</c:v>
                </c:pt>
                <c:pt idx="1575">
                  <c:v>5331.8789172938205</c:v>
                </c:pt>
                <c:pt idx="1576">
                  <c:v>5354.099196545355</c:v>
                </c:pt>
                <c:pt idx="1577">
                  <c:v>5384.8384815547515</c:v>
                </c:pt>
                <c:pt idx="1578">
                  <c:v>5398.0526369419813</c:v>
                </c:pt>
                <c:pt idx="1579">
                  <c:v>5409.233651475055</c:v>
                </c:pt>
                <c:pt idx="1580">
                  <c:v>5404.1911862904099</c:v>
                </c:pt>
                <c:pt idx="1581">
                  <c:v>5367.7812175789913</c:v>
                </c:pt>
                <c:pt idx="1582">
                  <c:v>5356.9840495012313</c:v>
                </c:pt>
                <c:pt idx="1583">
                  <c:v>5363.4780613361345</c:v>
                </c:pt>
                <c:pt idx="1584">
                  <c:v>5386.9059957981299</c:v>
                </c:pt>
                <c:pt idx="1585">
                  <c:v>5404.5824432261534</c:v>
                </c:pt>
                <c:pt idx="1586">
                  <c:v>5407.5838599360623</c:v>
                </c:pt>
                <c:pt idx="1587">
                  <c:v>5440.4918297487266</c:v>
                </c:pt>
                <c:pt idx="1588">
                  <c:v>5454.2704039233804</c:v>
                </c:pt>
                <c:pt idx="1589">
                  <c:v>5471.4773924413221</c:v>
                </c:pt>
                <c:pt idx="1590">
                  <c:v>5445.6507234668879</c:v>
                </c:pt>
                <c:pt idx="1591">
                  <c:v>5428.5921486593143</c:v>
                </c:pt>
                <c:pt idx="1592">
                  <c:v>5421.5968459457554</c:v>
                </c:pt>
                <c:pt idx="1593">
                  <c:v>5416.9688554578815</c:v>
                </c:pt>
                <c:pt idx="1594">
                  <c:v>5430.0515526012059</c:v>
                </c:pt>
                <c:pt idx="1595">
                  <c:v>5448.1598780852801</c:v>
                </c:pt>
                <c:pt idx="1596">
                  <c:v>5499.8425765933143</c:v>
                </c:pt>
                <c:pt idx="1597">
                  <c:v>5532.2860389936786</c:v>
                </c:pt>
                <c:pt idx="1598">
                  <c:v>5549.5905774415187</c:v>
                </c:pt>
                <c:pt idx="1599">
                  <c:v>5540.6347709928868</c:v>
                </c:pt>
                <c:pt idx="1600">
                  <c:v>5539.4321415989634</c:v>
                </c:pt>
                <c:pt idx="1601">
                  <c:v>5532.6654543795212</c:v>
                </c:pt>
                <c:pt idx="1602">
                  <c:v>5533.0072675508045</c:v>
                </c:pt>
                <c:pt idx="1603">
                  <c:v>5518.2099092621729</c:v>
                </c:pt>
                <c:pt idx="1604">
                  <c:v>5515.9516580909585</c:v>
                </c:pt>
                <c:pt idx="1605">
                  <c:v>5517.9134515311234</c:v>
                </c:pt>
                <c:pt idx="1606">
                  <c:v>5527.9157487355242</c:v>
                </c:pt>
                <c:pt idx="1607">
                  <c:v>5550.5133173497916</c:v>
                </c:pt>
                <c:pt idx="1608">
                  <c:v>5578.9787459861682</c:v>
                </c:pt>
                <c:pt idx="1609">
                  <c:v>5602.8476415926871</c:v>
                </c:pt>
                <c:pt idx="1610">
                  <c:v>5612.9548548979701</c:v>
                </c:pt>
                <c:pt idx="1611">
                  <c:v>5626.2743024292186</c:v>
                </c:pt>
                <c:pt idx="1612">
                  <c:v>5629.7265086076986</c:v>
                </c:pt>
                <c:pt idx="1613">
                  <c:v>5637.4055391713882</c:v>
                </c:pt>
                <c:pt idx="1614">
                  <c:v>5658.2352318754574</c:v>
                </c:pt>
                <c:pt idx="1615">
                  <c:v>5689.5420522221084</c:v>
                </c:pt>
                <c:pt idx="1616">
                  <c:v>5707.700838043932</c:v>
                </c:pt>
                <c:pt idx="1617">
                  <c:v>5708.5398253812809</c:v>
                </c:pt>
                <c:pt idx="1618">
                  <c:v>5707.0370629886402</c:v>
                </c:pt>
                <c:pt idx="1619">
                  <c:v>5720.1042466461704</c:v>
                </c:pt>
                <c:pt idx="1620">
                  <c:v>5716.4532606333505</c:v>
                </c:pt>
                <c:pt idx="1621">
                  <c:v>5724.9466368953163</c:v>
                </c:pt>
                <c:pt idx="1622">
                  <c:v>5684.9234603105433</c:v>
                </c:pt>
                <c:pt idx="1623">
                  <c:v>5660.3257041636825</c:v>
                </c:pt>
                <c:pt idx="1624">
                  <c:v>5587.7450775066864</c:v>
                </c:pt>
                <c:pt idx="1625">
                  <c:v>5639.7123575574378</c:v>
                </c:pt>
                <c:pt idx="1626">
                  <c:v>5664.1748689627975</c:v>
                </c:pt>
                <c:pt idx="1627">
                  <c:v>5670.2081514459123</c:v>
                </c:pt>
                <c:pt idx="1628">
                  <c:v>5695.1998707604389</c:v>
                </c:pt>
                <c:pt idx="1629">
                  <c:v>5697.4211826784258</c:v>
                </c:pt>
                <c:pt idx="1630">
                  <c:v>5673.0539018507425</c:v>
                </c:pt>
                <c:pt idx="1631">
                  <c:v>5652.381478863761</c:v>
                </c:pt>
                <c:pt idx="1632">
                  <c:v>5668.0882498481815</c:v>
                </c:pt>
                <c:pt idx="1633">
                  <c:v>5712.8626802946674</c:v>
                </c:pt>
                <c:pt idx="1634">
                  <c:v>5720.2354798984052</c:v>
                </c:pt>
                <c:pt idx="1635">
                  <c:v>5699.3746077737269</c:v>
                </c:pt>
                <c:pt idx="1636">
                  <c:v>5647.8919908506368</c:v>
                </c:pt>
                <c:pt idx="1637">
                  <c:v>5600.1479250575294</c:v>
                </c:pt>
                <c:pt idx="1638">
                  <c:v>5535.2883281855575</c:v>
                </c:pt>
                <c:pt idx="1639">
                  <c:v>5448.5560592500042</c:v>
                </c:pt>
                <c:pt idx="1640">
                  <c:v>5402.1594879726435</c:v>
                </c:pt>
                <c:pt idx="1641">
                  <c:v>5401.0440167577244</c:v>
                </c:pt>
                <c:pt idx="1642">
                  <c:v>5438.0532842384791</c:v>
                </c:pt>
                <c:pt idx="1643">
                  <c:v>5502.4971716925083</c:v>
                </c:pt>
                <c:pt idx="1644">
                  <c:v>5555.6075920214216</c:v>
                </c:pt>
                <c:pt idx="1645">
                  <c:v>5618.5216920059165</c:v>
                </c:pt>
                <c:pt idx="1646">
                  <c:v>5644.20193251813</c:v>
                </c:pt>
                <c:pt idx="1647">
                  <c:v>5640.893639605235</c:v>
                </c:pt>
                <c:pt idx="1648">
                  <c:v>5636.5107525298408</c:v>
                </c:pt>
                <c:pt idx="1649">
                  <c:v>5632.9507913312473</c:v>
                </c:pt>
                <c:pt idx="1650">
                  <c:v>5690.0450440520863</c:v>
                </c:pt>
                <c:pt idx="1651">
                  <c:v>5729.6209844604091</c:v>
                </c:pt>
                <c:pt idx="1652">
                  <c:v>5774.469417520083</c:v>
                </c:pt>
                <c:pt idx="1653">
                  <c:v>5770.4218205948691</c:v>
                </c:pt>
                <c:pt idx="1654">
                  <c:v>5765.7460347009674</c:v>
                </c:pt>
                <c:pt idx="1655">
                  <c:v>5718.3538291566301</c:v>
                </c:pt>
                <c:pt idx="1656">
                  <c:v>5710.2836411620101</c:v>
                </c:pt>
                <c:pt idx="1657">
                  <c:v>5722.0176875193911</c:v>
                </c:pt>
                <c:pt idx="1658">
                  <c:v>5679.6175263529867</c:v>
                </c:pt>
                <c:pt idx="1659">
                  <c:v>5665.6158746518595</c:v>
                </c:pt>
                <c:pt idx="1660">
                  <c:v>5656.9455951402224</c:v>
                </c:pt>
                <c:pt idx="1661">
                  <c:v>5689.3785511691267</c:v>
                </c:pt>
                <c:pt idx="1662">
                  <c:v>5736.6808834482963</c:v>
                </c:pt>
                <c:pt idx="1663">
                  <c:v>5783.7675763235829</c:v>
                </c:pt>
                <c:pt idx="1664">
                  <c:v>5803.7614409574335</c:v>
                </c:pt>
                <c:pt idx="1665">
                  <c:v>5778.4034112518539</c:v>
                </c:pt>
                <c:pt idx="1666">
                  <c:v>5744.4264287224287</c:v>
                </c:pt>
                <c:pt idx="1667">
                  <c:v>5711.5815242285153</c:v>
                </c:pt>
                <c:pt idx="1668">
                  <c:v>5672.2641658025923</c:v>
                </c:pt>
                <c:pt idx="1669">
                  <c:v>5644.9287685380596</c:v>
                </c:pt>
                <c:pt idx="1670">
                  <c:v>5601.1441638209271</c:v>
                </c:pt>
                <c:pt idx="1671">
                  <c:v>5584.9305074736458</c:v>
                </c:pt>
                <c:pt idx="1672">
                  <c:v>5590.0291003770035</c:v>
                </c:pt>
                <c:pt idx="1673">
                  <c:v>5559.0457097408516</c:v>
                </c:pt>
                <c:pt idx="1674">
                  <c:v>5564.8955440060945</c:v>
                </c:pt>
                <c:pt idx="1675">
                  <c:v>5522.6308129168719</c:v>
                </c:pt>
                <c:pt idx="1676">
                  <c:v>5471.3194648826002</c:v>
                </c:pt>
                <c:pt idx="1677">
                  <c:v>5457.1991105860625</c:v>
                </c:pt>
                <c:pt idx="1678">
                  <c:v>5460.2918893496308</c:v>
                </c:pt>
                <c:pt idx="1679">
                  <c:v>5451.2413988580838</c:v>
                </c:pt>
                <c:pt idx="1680">
                  <c:v>5427.8630225963016</c:v>
                </c:pt>
                <c:pt idx="1681">
                  <c:v>5440.1251137809586</c:v>
                </c:pt>
                <c:pt idx="1682">
                  <c:v>5445.2336496994967</c:v>
                </c:pt>
                <c:pt idx="1683">
                  <c:v>5432.7926865624331</c:v>
                </c:pt>
                <c:pt idx="1684">
                  <c:v>5401.7079514168827</c:v>
                </c:pt>
                <c:pt idx="1685">
                  <c:v>5393.7727415462086</c:v>
                </c:pt>
                <c:pt idx="1686">
                  <c:v>5422.1055690683652</c:v>
                </c:pt>
                <c:pt idx="1687">
                  <c:v>5440.632011135006</c:v>
                </c:pt>
                <c:pt idx="1688">
                  <c:v>5465.9876638121905</c:v>
                </c:pt>
                <c:pt idx="1689">
                  <c:v>5504.4401690082314</c:v>
                </c:pt>
                <c:pt idx="1690">
                  <c:v>5537.2652527051023</c:v>
                </c:pt>
                <c:pt idx="1691">
                  <c:v>5553.5738403906744</c:v>
                </c:pt>
                <c:pt idx="1692">
                  <c:v>5538.5212365509915</c:v>
                </c:pt>
                <c:pt idx="1693">
                  <c:v>5516.6130296273268</c:v>
                </c:pt>
                <c:pt idx="1694">
                  <c:v>5504.6899794809615</c:v>
                </c:pt>
                <c:pt idx="1695">
                  <c:v>5496.6454874444671</c:v>
                </c:pt>
                <c:pt idx="1696">
                  <c:v>5506.5795649243128</c:v>
                </c:pt>
                <c:pt idx="1697">
                  <c:v>5503.9471153977611</c:v>
                </c:pt>
                <c:pt idx="1698">
                  <c:v>5473.4104476945831</c:v>
                </c:pt>
                <c:pt idx="1699">
                  <c:v>5464.6674031747607</c:v>
                </c:pt>
                <c:pt idx="1700">
                  <c:v>5471.0622580704503</c:v>
                </c:pt>
                <c:pt idx="1701">
                  <c:v>5520.5550984159599</c:v>
                </c:pt>
                <c:pt idx="1702">
                  <c:v>5512.1128436285226</c:v>
                </c:pt>
                <c:pt idx="1703">
                  <c:v>5448.4537588682242</c:v>
                </c:pt>
                <c:pt idx="1704">
                  <c:v>5386.3070333067481</c:v>
                </c:pt>
                <c:pt idx="1705">
                  <c:v>5364.5841042448737</c:v>
                </c:pt>
                <c:pt idx="1706">
                  <c:v>5339.8038505045934</c:v>
                </c:pt>
                <c:pt idx="1707">
                  <c:v>5319.9969869258839</c:v>
                </c:pt>
                <c:pt idx="1708">
                  <c:v>5333.3608332162412</c:v>
                </c:pt>
                <c:pt idx="1709">
                  <c:v>5385.0655884884563</c:v>
                </c:pt>
                <c:pt idx="1710">
                  <c:v>5444.300257007696</c:v>
                </c:pt>
                <c:pt idx="1711">
                  <c:v>5468.2003481488191</c:v>
                </c:pt>
                <c:pt idx="1712">
                  <c:v>5489.4167139785113</c:v>
                </c:pt>
                <c:pt idx="1713">
                  <c:v>5519.7359214598828</c:v>
                </c:pt>
                <c:pt idx="1714">
                  <c:v>5560.2677032379252</c:v>
                </c:pt>
                <c:pt idx="1715">
                  <c:v>5594.0271132995476</c:v>
                </c:pt>
                <c:pt idx="1716">
                  <c:v>5602.0680879190877</c:v>
                </c:pt>
                <c:pt idx="1717">
                  <c:v>5582.5461087645863</c:v>
                </c:pt>
                <c:pt idx="1718">
                  <c:v>5568.8997041846524</c:v>
                </c:pt>
                <c:pt idx="1719">
                  <c:v>5529.1398420095693</c:v>
                </c:pt>
                <c:pt idx="1720">
                  <c:v>5497.0335117500308</c:v>
                </c:pt>
                <c:pt idx="1721">
                  <c:v>5574.6139499984092</c:v>
                </c:pt>
                <c:pt idx="1722">
                  <c:v>5601.9465158161693</c:v>
                </c:pt>
                <c:pt idx="1723">
                  <c:v>5612.4151359445041</c:v>
                </c:pt>
                <c:pt idx="1724">
                  <c:v>5581.0720863295655</c:v>
                </c:pt>
                <c:pt idx="1725">
                  <c:v>5548.5302299448858</c:v>
                </c:pt>
                <c:pt idx="1726">
                  <c:v>5589.6854681758368</c:v>
                </c:pt>
                <c:pt idx="1727">
                  <c:v>5622.9426451985073</c:v>
                </c:pt>
                <c:pt idx="1728">
                  <c:v>5635.5631273144154</c:v>
                </c:pt>
                <c:pt idx="1729">
                  <c:v>5612.5598213261237</c:v>
                </c:pt>
                <c:pt idx="1730">
                  <c:v>5598.7776084749121</c:v>
                </c:pt>
                <c:pt idx="1731">
                  <c:v>5553.7441867227208</c:v>
                </c:pt>
                <c:pt idx="1732">
                  <c:v>5521.133372418356</c:v>
                </c:pt>
                <c:pt idx="1733">
                  <c:v>5508.8362610373033</c:v>
                </c:pt>
                <c:pt idx="1734">
                  <c:v>5535.5861938254529</c:v>
                </c:pt>
                <c:pt idx="1735">
                  <c:v>5580.0963979609605</c:v>
                </c:pt>
                <c:pt idx="1736">
                  <c:v>5578.3012739617807</c:v>
                </c:pt>
                <c:pt idx="1737">
                  <c:v>5570.9255702771343</c:v>
                </c:pt>
                <c:pt idx="1738">
                  <c:v>5513.4521220156348</c:v>
                </c:pt>
                <c:pt idx="1739">
                  <c:v>5461.8819067903487</c:v>
                </c:pt>
                <c:pt idx="1740">
                  <c:v>5376.7368180931571</c:v>
                </c:pt>
                <c:pt idx="1741">
                  <c:v>5336.4935640857011</c:v>
                </c:pt>
                <c:pt idx="1742">
                  <c:v>5249.0849876539432</c:v>
                </c:pt>
                <c:pt idx="1743">
                  <c:v>5235.7416495654788</c:v>
                </c:pt>
                <c:pt idx="1744">
                  <c:v>5180.9830730267486</c:v>
                </c:pt>
                <c:pt idx="1745">
                  <c:v>5251.7711501773729</c:v>
                </c:pt>
                <c:pt idx="1746">
                  <c:v>5205.7626647630295</c:v>
                </c:pt>
                <c:pt idx="1747">
                  <c:v>5300.9379878583259</c:v>
                </c:pt>
                <c:pt idx="1748">
                  <c:v>5349.3444240189974</c:v>
                </c:pt>
                <c:pt idx="1749">
                  <c:v>5364.8157976833409</c:v>
                </c:pt>
                <c:pt idx="1750">
                  <c:v>5391.0400205436636</c:v>
                </c:pt>
                <c:pt idx="1751">
                  <c:v>5369.9531382186506</c:v>
                </c:pt>
                <c:pt idx="1752">
                  <c:v>5362.0512558344044</c:v>
                </c:pt>
                <c:pt idx="1753">
                  <c:v>5329.3046650645965</c:v>
                </c:pt>
                <c:pt idx="1754">
                  <c:v>5357.6444595058865</c:v>
                </c:pt>
                <c:pt idx="1755">
                  <c:v>5405.2134073727648</c:v>
                </c:pt>
                <c:pt idx="1756">
                  <c:v>5463.6173002710275</c:v>
                </c:pt>
                <c:pt idx="1757">
                  <c:v>5483.1619974950463</c:v>
                </c:pt>
                <c:pt idx="1758">
                  <c:v>5474.6969612438952</c:v>
                </c:pt>
                <c:pt idx="1759">
                  <c:v>5478.4688094363064</c:v>
                </c:pt>
                <c:pt idx="1760">
                  <c:v>5486.5493493492859</c:v>
                </c:pt>
                <c:pt idx="1761">
                  <c:v>5446.3447979898547</c:v>
                </c:pt>
                <c:pt idx="1762">
                  <c:v>5430.3886331861413</c:v>
                </c:pt>
                <c:pt idx="1763">
                  <c:v>5467.1773964624781</c:v>
                </c:pt>
                <c:pt idx="1764">
                  <c:v>5486.7578267631361</c:v>
                </c:pt>
                <c:pt idx="1765">
                  <c:v>5508.4322984150367</c:v>
                </c:pt>
                <c:pt idx="1766">
                  <c:v>5522.0860456028295</c:v>
                </c:pt>
                <c:pt idx="1767">
                  <c:v>5530.5886270859592</c:v>
                </c:pt>
                <c:pt idx="1768">
                  <c:v>5504.775730327372</c:v>
                </c:pt>
                <c:pt idx="1769">
                  <c:v>5489.9428202092222</c:v>
                </c:pt>
                <c:pt idx="1770">
                  <c:v>5461.2615720691774</c:v>
                </c:pt>
                <c:pt idx="1771">
                  <c:v>5479.3811286453756</c:v>
                </c:pt>
                <c:pt idx="1772">
                  <c:v>5456.1419480875174</c:v>
                </c:pt>
                <c:pt idx="1773">
                  <c:v>5428.2566009572474</c:v>
                </c:pt>
                <c:pt idx="1774">
                  <c:v>5354.8764921847087</c:v>
                </c:pt>
                <c:pt idx="1775">
                  <c:v>5346.5726012119394</c:v>
                </c:pt>
                <c:pt idx="1776">
                  <c:v>5352.7846464355198</c:v>
                </c:pt>
                <c:pt idx="1777">
                  <c:v>5390.8627310109086</c:v>
                </c:pt>
                <c:pt idx="1778">
                  <c:v>5384.8164902108465</c:v>
                </c:pt>
                <c:pt idx="1779">
                  <c:v>5419.7242520447753</c:v>
                </c:pt>
                <c:pt idx="1780">
                  <c:v>5424.2783103727661</c:v>
                </c:pt>
                <c:pt idx="1781">
                  <c:v>5474.3430043213393</c:v>
                </c:pt>
                <c:pt idx="1782">
                  <c:v>5458.9221388683745</c:v>
                </c:pt>
                <c:pt idx="1783">
                  <c:v>5425.4940942272679</c:v>
                </c:pt>
                <c:pt idx="1784">
                  <c:v>5465.9743963411493</c:v>
                </c:pt>
                <c:pt idx="1785">
                  <c:v>5506.690733113106</c:v>
                </c:pt>
                <c:pt idx="1786">
                  <c:v>5522.7714028425917</c:v>
                </c:pt>
                <c:pt idx="1787">
                  <c:v>5509.9928225321883</c:v>
                </c:pt>
                <c:pt idx="1788">
                  <c:v>5502.7940657779063</c:v>
                </c:pt>
                <c:pt idx="1789">
                  <c:v>5535.8663895251548</c:v>
                </c:pt>
                <c:pt idx="1790">
                  <c:v>5583.4233022028629</c:v>
                </c:pt>
                <c:pt idx="1791">
                  <c:v>5635.2435828524549</c:v>
                </c:pt>
                <c:pt idx="1792">
                  <c:v>5661.6481928215153</c:v>
                </c:pt>
                <c:pt idx="1793">
                  <c:v>5674.4805326959458</c:v>
                </c:pt>
                <c:pt idx="1794">
                  <c:v>5680.1857091235888</c:v>
                </c:pt>
                <c:pt idx="1795">
                  <c:v>5665.1976513973041</c:v>
                </c:pt>
                <c:pt idx="1796">
                  <c:v>5655.1868345949779</c:v>
                </c:pt>
                <c:pt idx="1797">
                  <c:v>5685.6978943715912</c:v>
                </c:pt>
                <c:pt idx="1798">
                  <c:v>5664.7546280977049</c:v>
                </c:pt>
                <c:pt idx="1799">
                  <c:v>5650.505212441285</c:v>
                </c:pt>
                <c:pt idx="1800">
                  <c:v>5675.5818857416934</c:v>
                </c:pt>
                <c:pt idx="1801">
                  <c:v>5713.7963629095502</c:v>
                </c:pt>
                <c:pt idx="1802">
                  <c:v>5750.2766070799271</c:v>
                </c:pt>
                <c:pt idx="1803">
                  <c:v>5769.806505306351</c:v>
                </c:pt>
                <c:pt idx="1804">
                  <c:v>5775.9925334093887</c:v>
                </c:pt>
                <c:pt idx="1805">
                  <c:v>5770.7035979634102</c:v>
                </c:pt>
                <c:pt idx="1806">
                  <c:v>5767.3289797343641</c:v>
                </c:pt>
                <c:pt idx="1807">
                  <c:v>5778.5952168693193</c:v>
                </c:pt>
                <c:pt idx="1808">
                  <c:v>5767.3909340601031</c:v>
                </c:pt>
                <c:pt idx="1809">
                  <c:v>5810.0533558797715</c:v>
                </c:pt>
                <c:pt idx="1810">
                  <c:v>5867.2558589508681</c:v>
                </c:pt>
                <c:pt idx="1811">
                  <c:v>5964.3193152862677</c:v>
                </c:pt>
                <c:pt idx="1812">
                  <c:v>5930.2992813227729</c:v>
                </c:pt>
                <c:pt idx="1813">
                  <c:v>5935.1190813098756</c:v>
                </c:pt>
                <c:pt idx="1814">
                  <c:v>5941.4014179476217</c:v>
                </c:pt>
                <c:pt idx="1815">
                  <c:v>5949.0587996815084</c:v>
                </c:pt>
                <c:pt idx="1816">
                  <c:v>5928.8926940542397</c:v>
                </c:pt>
                <c:pt idx="1817">
                  <c:v>5917.691311390382</c:v>
                </c:pt>
                <c:pt idx="1818">
                  <c:v>5912.1513711640255</c:v>
                </c:pt>
                <c:pt idx="1819">
                  <c:v>5896.7468401685946</c:v>
                </c:pt>
                <c:pt idx="1820">
                  <c:v>5864.7436605659013</c:v>
                </c:pt>
                <c:pt idx="1821">
                  <c:v>5816.7540398052188</c:v>
                </c:pt>
                <c:pt idx="1822">
                  <c:v>5788.6228151710911</c:v>
                </c:pt>
                <c:pt idx="1823">
                  <c:v>5794.9477595945646</c:v>
                </c:pt>
                <c:pt idx="1824">
                  <c:v>5822.1682168619209</c:v>
                </c:pt>
                <c:pt idx="1825">
                  <c:v>5847.9735926122667</c:v>
                </c:pt>
                <c:pt idx="1826">
                  <c:v>5866.0500086806423</c:v>
                </c:pt>
                <c:pt idx="1827">
                  <c:v>5890.0741996335919</c:v>
                </c:pt>
                <c:pt idx="1828">
                  <c:v>5893.098381073497</c:v>
                </c:pt>
                <c:pt idx="1829">
                  <c:v>5916.0883404569804</c:v>
                </c:pt>
                <c:pt idx="1830">
                  <c:v>5899.050548963899</c:v>
                </c:pt>
                <c:pt idx="1831">
                  <c:v>5874.3175175516226</c:v>
                </c:pt>
                <c:pt idx="1832">
                  <c:v>5819.3864615014281</c:v>
                </c:pt>
                <c:pt idx="1833">
                  <c:v>5811.3503453974927</c:v>
                </c:pt>
                <c:pt idx="1834">
                  <c:v>5809.1911667960385</c:v>
                </c:pt>
                <c:pt idx="1835">
                  <c:v>5818.920872552846</c:v>
                </c:pt>
                <c:pt idx="1836">
                  <c:v>5769.6057781321033</c:v>
                </c:pt>
                <c:pt idx="1837">
                  <c:v>5726.1721991582435</c:v>
                </c:pt>
                <c:pt idx="1838">
                  <c:v>5697.8648407447545</c:v>
                </c:pt>
                <c:pt idx="1839">
                  <c:v>5689.5422735878074</c:v>
                </c:pt>
                <c:pt idx="1840">
                  <c:v>5696.8846008309083</c:v>
                </c:pt>
                <c:pt idx="1841">
                  <c:v>5713.4731789778552</c:v>
                </c:pt>
                <c:pt idx="1842">
                  <c:v>5712.1178676426343</c:v>
                </c:pt>
                <c:pt idx="1843">
                  <c:v>5702.1045953972261</c:v>
                </c:pt>
                <c:pt idx="1844">
                  <c:v>5645.281134892256</c:v>
                </c:pt>
                <c:pt idx="1845">
                  <c:v>5608.5567237127316</c:v>
                </c:pt>
                <c:pt idx="1846">
                  <c:v>5571.9830078456962</c:v>
                </c:pt>
                <c:pt idx="1847">
                  <c:v>5591.3426118368288</c:v>
                </c:pt>
                <c:pt idx="1848">
                  <c:v>5581.3565738574598</c:v>
                </c:pt>
                <c:pt idx="1849">
                  <c:v>5584.5211094424922</c:v>
                </c:pt>
                <c:pt idx="1850">
                  <c:v>5572.2627247250421</c:v>
                </c:pt>
                <c:pt idx="1851">
                  <c:v>5564.0006546320001</c:v>
                </c:pt>
                <c:pt idx="1852">
                  <c:v>5513.7678383553648</c:v>
                </c:pt>
                <c:pt idx="1853">
                  <c:v>5422.7016934679868</c:v>
                </c:pt>
                <c:pt idx="1854">
                  <c:v>5358.1346264492022</c:v>
                </c:pt>
                <c:pt idx="1855">
                  <c:v>5325.0236632288479</c:v>
                </c:pt>
                <c:pt idx="1856">
                  <c:v>5329.4916660324661</c:v>
                </c:pt>
                <c:pt idx="1857">
                  <c:v>5344.4506623048146</c:v>
                </c:pt>
                <c:pt idx="1858">
                  <c:v>5362.333055777779</c:v>
                </c:pt>
                <c:pt idx="1859">
                  <c:v>5382.1600388226589</c:v>
                </c:pt>
                <c:pt idx="1860">
                  <c:v>5394.7857057944175</c:v>
                </c:pt>
                <c:pt idx="1861">
                  <c:v>5426.215402933929</c:v>
                </c:pt>
                <c:pt idx="1862">
                  <c:v>5416.7437115779803</c:v>
                </c:pt>
                <c:pt idx="1863">
                  <c:v>5400.4171930298608</c:v>
                </c:pt>
                <c:pt idx="1864">
                  <c:v>5380.0985766549256</c:v>
                </c:pt>
                <c:pt idx="1865">
                  <c:v>5372.6430328271663</c:v>
                </c:pt>
                <c:pt idx="1866">
                  <c:v>5363.4115403266997</c:v>
                </c:pt>
                <c:pt idx="1867">
                  <c:v>5307.6714108469896</c:v>
                </c:pt>
                <c:pt idx="1868">
                  <c:v>5266.351442990941</c:v>
                </c:pt>
                <c:pt idx="1869">
                  <c:v>5223.0511018749739</c:v>
                </c:pt>
                <c:pt idx="1870">
                  <c:v>5233.8340532790635</c:v>
                </c:pt>
                <c:pt idx="1871">
                  <c:v>5282.3905831800248</c:v>
                </c:pt>
                <c:pt idx="1872">
                  <c:v>5328.4995041479733</c:v>
                </c:pt>
                <c:pt idx="1873">
                  <c:v>5322.454531905878</c:v>
                </c:pt>
                <c:pt idx="1874">
                  <c:v>5247.6590935041213</c:v>
                </c:pt>
                <c:pt idx="1875">
                  <c:v>5196.5816836204394</c:v>
                </c:pt>
                <c:pt idx="1876">
                  <c:v>5195.9797175932081</c:v>
                </c:pt>
                <c:pt idx="1877">
                  <c:v>5221.3399004036819</c:v>
                </c:pt>
                <c:pt idx="1878">
                  <c:v>5223.5873638461262</c:v>
                </c:pt>
                <c:pt idx="1879">
                  <c:v>5173.9271661122975</c:v>
                </c:pt>
                <c:pt idx="1880">
                  <c:v>5129.4077169565226</c:v>
                </c:pt>
                <c:pt idx="1881">
                  <c:v>5093.7842321878852</c:v>
                </c:pt>
                <c:pt idx="1882">
                  <c:v>5101.4560269008289</c:v>
                </c:pt>
                <c:pt idx="1883">
                  <c:v>5096.8796014913323</c:v>
                </c:pt>
                <c:pt idx="1884">
                  <c:v>5074.1137476149061</c:v>
                </c:pt>
                <c:pt idx="1885">
                  <c:v>5046.8454834931836</c:v>
                </c:pt>
                <c:pt idx="1886">
                  <c:v>5068.1928799685538</c:v>
                </c:pt>
                <c:pt idx="1887">
                  <c:v>5116.5217574413628</c:v>
                </c:pt>
                <c:pt idx="1888">
                  <c:v>5157.4803191555202</c:v>
                </c:pt>
                <c:pt idx="1889">
                  <c:v>5141.4533773135672</c:v>
                </c:pt>
                <c:pt idx="1890">
                  <c:v>5113.1839982403562</c:v>
                </c:pt>
                <c:pt idx="1891">
                  <c:v>5107.7738527314468</c:v>
                </c:pt>
                <c:pt idx="1892">
                  <c:v>5142.4916416809401</c:v>
                </c:pt>
                <c:pt idx="1893">
                  <c:v>5166.9247001941649</c:v>
                </c:pt>
                <c:pt idx="1894">
                  <c:v>5160.7149852121956</c:v>
                </c:pt>
                <c:pt idx="1895">
                  <c:v>5125.2196984495158</c:v>
                </c:pt>
                <c:pt idx="1896">
                  <c:v>5086.055055626226</c:v>
                </c:pt>
                <c:pt idx="1897">
                  <c:v>5155.485353267828</c:v>
                </c:pt>
                <c:pt idx="1898">
                  <c:v>5110.1253300368189</c:v>
                </c:pt>
                <c:pt idx="1899">
                  <c:v>5057.3582983232</c:v>
                </c:pt>
                <c:pt idx="1900">
                  <c:v>4999.1464777100264</c:v>
                </c:pt>
                <c:pt idx="1901">
                  <c:v>4955.3399061935161</c:v>
                </c:pt>
                <c:pt idx="1902">
                  <c:v>4968.0425699145544</c:v>
                </c:pt>
                <c:pt idx="1903">
                  <c:v>5047.6624856301287</c:v>
                </c:pt>
                <c:pt idx="1904">
                  <c:v>5026.6411346924906</c:v>
                </c:pt>
                <c:pt idx="1905">
                  <c:v>4989.4296648218715</c:v>
                </c:pt>
                <c:pt idx="1906">
                  <c:v>4862.8746239718685</c:v>
                </c:pt>
                <c:pt idx="1907">
                  <c:v>4866.9871744226875</c:v>
                </c:pt>
                <c:pt idx="1908">
                  <c:v>4949.964777765992</c:v>
                </c:pt>
                <c:pt idx="1909">
                  <c:v>5071.8458802663736</c:v>
                </c:pt>
                <c:pt idx="1910">
                  <c:v>5101.1713249174663</c:v>
                </c:pt>
                <c:pt idx="1911">
                  <c:v>5039.8807810961434</c:v>
                </c:pt>
                <c:pt idx="1912">
                  <c:v>5046.9517123990672</c:v>
                </c:pt>
                <c:pt idx="1913">
                  <c:v>5071.6549507371474</c:v>
                </c:pt>
                <c:pt idx="1914">
                  <c:v>4997.6834587426338</c:v>
                </c:pt>
                <c:pt idx="1915">
                  <c:v>4960.210023762641</c:v>
                </c:pt>
                <c:pt idx="1916">
                  <c:v>4948.1072427949866</c:v>
                </c:pt>
                <c:pt idx="1917">
                  <c:v>4956.2631907742052</c:v>
                </c:pt>
                <c:pt idx="1918">
                  <c:v>4852.8159357282248</c:v>
                </c:pt>
                <c:pt idx="1919">
                  <c:v>4689.889471071454</c:v>
                </c:pt>
                <c:pt idx="1920">
                  <c:v>4553.7595077138167</c:v>
                </c:pt>
                <c:pt idx="1921">
                  <c:v>4414.394442896627</c:v>
                </c:pt>
                <c:pt idx="1922">
                  <c:v>4290.0718843325094</c:v>
                </c:pt>
                <c:pt idx="1923">
                  <c:v>4172.683778893098</c:v>
                </c:pt>
                <c:pt idx="1924">
                  <c:v>4240.3708253336481</c:v>
                </c:pt>
                <c:pt idx="1925">
                  <c:v>4365.41113983984</c:v>
                </c:pt>
                <c:pt idx="1926">
                  <c:v>4416.1644128995222</c:v>
                </c:pt>
                <c:pt idx="1927">
                  <c:v>4522.5865755917239</c:v>
                </c:pt>
                <c:pt idx="1928">
                  <c:v>4648.3130678585512</c:v>
                </c:pt>
                <c:pt idx="1929">
                  <c:v>4720.09135453609</c:v>
                </c:pt>
                <c:pt idx="1930">
                  <c:v>4647.7886092083781</c:v>
                </c:pt>
                <c:pt idx="1931">
                  <c:v>4676.0655050799332</c:v>
                </c:pt>
                <c:pt idx="1932">
                  <c:v>4528.5148561411061</c:v>
                </c:pt>
                <c:pt idx="1933">
                  <c:v>4735.0501232386368</c:v>
                </c:pt>
                <c:pt idx="1934">
                  <c:v>4565.2531725302088</c:v>
                </c:pt>
                <c:pt idx="1935">
                  <c:v>4565.0881616513643</c:v>
                </c:pt>
                <c:pt idx="1936">
                  <c:v>4677.998504518031</c:v>
                </c:pt>
                <c:pt idx="1937">
                  <c:v>4930.6610807431171</c:v>
                </c:pt>
                <c:pt idx="1938">
                  <c:v>5043.9347512124814</c:v>
                </c:pt>
                <c:pt idx="1939">
                  <c:v>5140.1645988498594</c:v>
                </c:pt>
                <c:pt idx="1940">
                  <c:v>5214.1093107081106</c:v>
                </c:pt>
                <c:pt idx="1941">
                  <c:v>5231.8469994722882</c:v>
                </c:pt>
                <c:pt idx="1942">
                  <c:v>5185.2729038538346</c:v>
                </c:pt>
                <c:pt idx="1943">
                  <c:v>5094.5858676378775</c:v>
                </c:pt>
                <c:pt idx="1944">
                  <c:v>5068.2602375356764</c:v>
                </c:pt>
                <c:pt idx="1945">
                  <c:v>5092.8356631607812</c:v>
                </c:pt>
                <c:pt idx="1946">
                  <c:v>5031.5729805930505</c:v>
                </c:pt>
                <c:pt idx="1947">
                  <c:v>5014.3824396754526</c:v>
                </c:pt>
                <c:pt idx="1948">
                  <c:v>4978.308989716149</c:v>
                </c:pt>
                <c:pt idx="1949">
                  <c:v>5017.7289816377743</c:v>
                </c:pt>
                <c:pt idx="1950">
                  <c:v>4964.6368729261303</c:v>
                </c:pt>
                <c:pt idx="1951">
                  <c:v>5032.2987843963865</c:v>
                </c:pt>
                <c:pt idx="1952">
                  <c:v>5162.4302695992201</c:v>
                </c:pt>
                <c:pt idx="1953">
                  <c:v>5171.7243246269582</c:v>
                </c:pt>
                <c:pt idx="1954">
                  <c:v>5219.5074355416837</c:v>
                </c:pt>
                <c:pt idx="1955">
                  <c:v>5379.3690735012387</c:v>
                </c:pt>
                <c:pt idx="1956">
                  <c:v>5438.1708320234948</c:v>
                </c:pt>
                <c:pt idx="1957">
                  <c:v>5489.2974185241947</c:v>
                </c:pt>
                <c:pt idx="1958">
                  <c:v>5442.1382431981965</c:v>
                </c:pt>
                <c:pt idx="1959">
                  <c:v>5474.7665779927738</c:v>
                </c:pt>
                <c:pt idx="1960">
                  <c:v>5509.5143239299668</c:v>
                </c:pt>
                <c:pt idx="1961">
                  <c:v>5520.6672355217079</c:v>
                </c:pt>
                <c:pt idx="1962">
                  <c:v>5530.5705374093222</c:v>
                </c:pt>
                <c:pt idx="1963">
                  <c:v>5615.1357317396887</c:v>
                </c:pt>
                <c:pt idx="1964">
                  <c:v>5696.2088631641209</c:v>
                </c:pt>
                <c:pt idx="1965">
                  <c:v>5594.0839390207384</c:v>
                </c:pt>
                <c:pt idx="1966">
                  <c:v>5600.6554473999331</c:v>
                </c:pt>
                <c:pt idx="1967">
                  <c:v>5637.7037989272476</c:v>
                </c:pt>
                <c:pt idx="1968">
                  <c:v>5620.697080947155</c:v>
                </c:pt>
                <c:pt idx="1969">
                  <c:v>5659.7836489401943</c:v>
                </c:pt>
                <c:pt idx="1970">
                  <c:v>5644.0441201565218</c:v>
                </c:pt>
                <c:pt idx="1971">
                  <c:v>5611.8242899966372</c:v>
                </c:pt>
                <c:pt idx="1972">
                  <c:v>5633.5069521293935</c:v>
                </c:pt>
                <c:pt idx="1973">
                  <c:v>5692.6788548516533</c:v>
                </c:pt>
                <c:pt idx="1974">
                  <c:v>5772.0786194606089</c:v>
                </c:pt>
                <c:pt idx="1975">
                  <c:v>5830.4588708693582</c:v>
                </c:pt>
                <c:pt idx="1976">
                  <c:v>5844.8828401256014</c:v>
                </c:pt>
                <c:pt idx="1977">
                  <c:v>5815.5685125747077</c:v>
                </c:pt>
                <c:pt idx="1978">
                  <c:v>5725.2855289356412</c:v>
                </c:pt>
                <c:pt idx="1979">
                  <c:v>5608.637644196755</c:v>
                </c:pt>
                <c:pt idx="1980">
                  <c:v>5486.1118726414543</c:v>
                </c:pt>
                <c:pt idx="1981">
                  <c:v>5501.6314390713769</c:v>
                </c:pt>
                <c:pt idx="1982">
                  <c:v>5514.156182301067</c:v>
                </c:pt>
                <c:pt idx="1983">
                  <c:v>5497.8648684387836</c:v>
                </c:pt>
                <c:pt idx="1984">
                  <c:v>5464.4101488810056</c:v>
                </c:pt>
                <c:pt idx="1985">
                  <c:v>5405.8469188813151</c:v>
                </c:pt>
                <c:pt idx="1986">
                  <c:v>5317.4997532152856</c:v>
                </c:pt>
                <c:pt idx="1987">
                  <c:v>5312.3555943140054</c:v>
                </c:pt>
                <c:pt idx="1988">
                  <c:v>5308.5115748408198</c:v>
                </c:pt>
                <c:pt idx="1989">
                  <c:v>5331.1029409276252</c:v>
                </c:pt>
                <c:pt idx="1990">
                  <c:v>5282.8423969147088</c:v>
                </c:pt>
                <c:pt idx="1991">
                  <c:v>5263.8039711170832</c:v>
                </c:pt>
                <c:pt idx="1992">
                  <c:v>5240.9921268154058</c:v>
                </c:pt>
                <c:pt idx="1993">
                  <c:v>5264.5351334705892</c:v>
                </c:pt>
                <c:pt idx="1994">
                  <c:v>5263.8641840724367</c:v>
                </c:pt>
                <c:pt idx="1995">
                  <c:v>5284.9654826309252</c:v>
                </c:pt>
                <c:pt idx="1996">
                  <c:v>5339.2703279081325</c:v>
                </c:pt>
                <c:pt idx="1997">
                  <c:v>5369.0465566830671</c:v>
                </c:pt>
                <c:pt idx="1998">
                  <c:v>5385.3869313245068</c:v>
                </c:pt>
                <c:pt idx="1999">
                  <c:v>5346.0857318816243</c:v>
                </c:pt>
                <c:pt idx="2000">
                  <c:v>5349.383818191006</c:v>
                </c:pt>
                <c:pt idx="2001">
                  <c:v>5370.7946353163297</c:v>
                </c:pt>
                <c:pt idx="2002">
                  <c:v>5432.7840436235874</c:v>
                </c:pt>
                <c:pt idx="2003">
                  <c:v>5506.8802928693276</c:v>
                </c:pt>
                <c:pt idx="2004">
                  <c:v>5556.0228780257967</c:v>
                </c:pt>
                <c:pt idx="2005">
                  <c:v>5559.5328202609126</c:v>
                </c:pt>
                <c:pt idx="2006">
                  <c:v>5514.217895519243</c:v>
                </c:pt>
                <c:pt idx="2007">
                  <c:v>5475.7994871346091</c:v>
                </c:pt>
                <c:pt idx="2008">
                  <c:v>5487.5547280208857</c:v>
                </c:pt>
                <c:pt idx="2009">
                  <c:v>5512.0779110861022</c:v>
                </c:pt>
                <c:pt idx="2010">
                  <c:v>5497.3908488823045</c:v>
                </c:pt>
                <c:pt idx="2011">
                  <c:v>5449.3999321873553</c:v>
                </c:pt>
                <c:pt idx="2012">
                  <c:v>5398.8132245318839</c:v>
                </c:pt>
                <c:pt idx="2013">
                  <c:v>5370.3356763865986</c:v>
                </c:pt>
                <c:pt idx="2014">
                  <c:v>5333.7239503071123</c:v>
                </c:pt>
                <c:pt idx="2015">
                  <c:v>5294.3406032926914</c:v>
                </c:pt>
                <c:pt idx="2016">
                  <c:v>5280.583276703991</c:v>
                </c:pt>
                <c:pt idx="2017">
                  <c:v>5228.284266187984</c:v>
                </c:pt>
                <c:pt idx="2018">
                  <c:v>5183.775619850061</c:v>
                </c:pt>
                <c:pt idx="2019">
                  <c:v>5192.2211942177282</c:v>
                </c:pt>
                <c:pt idx="2020">
                  <c:v>5224.784596448606</c:v>
                </c:pt>
                <c:pt idx="2021">
                  <c:v>5243.8530724011089</c:v>
                </c:pt>
                <c:pt idx="2022">
                  <c:v>5287.6273909769152</c:v>
                </c:pt>
                <c:pt idx="2023">
                  <c:v>5248.5972214633721</c:v>
                </c:pt>
                <c:pt idx="2024">
                  <c:v>5202.2446074942873</c:v>
                </c:pt>
                <c:pt idx="2025">
                  <c:v>5137.1398482421409</c:v>
                </c:pt>
                <c:pt idx="2026">
                  <c:v>5142.8405773759941</c:v>
                </c:pt>
                <c:pt idx="2027">
                  <c:v>5137.8260249940531</c:v>
                </c:pt>
                <c:pt idx="2028">
                  <c:v>5147.2847687768717</c:v>
                </c:pt>
                <c:pt idx="2029">
                  <c:v>5176.2129313691221</c:v>
                </c:pt>
                <c:pt idx="2030">
                  <c:v>5223.346106689065</c:v>
                </c:pt>
                <c:pt idx="2031">
                  <c:v>5237.7443820658591</c:v>
                </c:pt>
                <c:pt idx="2032">
                  <c:v>5295.1353916622038</c:v>
                </c:pt>
                <c:pt idx="2033">
                  <c:v>5322.0875125193506</c:v>
                </c:pt>
                <c:pt idx="2034">
                  <c:v>5366.1467267476564</c:v>
                </c:pt>
                <c:pt idx="2035">
                  <c:v>5370.1429443032202</c:v>
                </c:pt>
                <c:pt idx="2036">
                  <c:v>5380.8170295911259</c:v>
                </c:pt>
                <c:pt idx="2037">
                  <c:v>5353.7800768373618</c:v>
                </c:pt>
                <c:pt idx="2038">
                  <c:v>5393.0016317154123</c:v>
                </c:pt>
                <c:pt idx="2039">
                  <c:v>5395.4496636173681</c:v>
                </c:pt>
                <c:pt idx="2040">
                  <c:v>5469.7498185116401</c:v>
                </c:pt>
                <c:pt idx="2041">
                  <c:v>5387.1888142145262</c:v>
                </c:pt>
                <c:pt idx="2042">
                  <c:v>5439.0476884540212</c:v>
                </c:pt>
                <c:pt idx="2043">
                  <c:v>5441.2345037333816</c:v>
                </c:pt>
                <c:pt idx="2044">
                  <c:v>5436.5911334185466</c:v>
                </c:pt>
                <c:pt idx="2045">
                  <c:v>5467.7076963753971</c:v>
                </c:pt>
                <c:pt idx="2046">
                  <c:v>5516.515114630839</c:v>
                </c:pt>
                <c:pt idx="2047">
                  <c:v>5544.6960661389703</c:v>
                </c:pt>
                <c:pt idx="2048">
                  <c:v>5538.9705854483354</c:v>
                </c:pt>
                <c:pt idx="2049">
                  <c:v>5539.9079289500078</c:v>
                </c:pt>
                <c:pt idx="2050">
                  <c:v>5547.9590552704858</c:v>
                </c:pt>
                <c:pt idx="2051">
                  <c:v>5529.8218230793764</c:v>
                </c:pt>
                <c:pt idx="2052">
                  <c:v>5505.3143860187329</c:v>
                </c:pt>
                <c:pt idx="2053">
                  <c:v>5506.513109192153</c:v>
                </c:pt>
                <c:pt idx="2054">
                  <c:v>5558.2931681722739</c:v>
                </c:pt>
                <c:pt idx="2055">
                  <c:v>5579.4790323337502</c:v>
                </c:pt>
                <c:pt idx="2056">
                  <c:v>5580.3472093525006</c:v>
                </c:pt>
                <c:pt idx="2057">
                  <c:v>5590.6995964886773</c:v>
                </c:pt>
                <c:pt idx="2058">
                  <c:v>5622.740024287662</c:v>
                </c:pt>
                <c:pt idx="2059">
                  <c:v>5720.6287903809962</c:v>
                </c:pt>
                <c:pt idx="2060">
                  <c:v>5793.090350824511</c:v>
                </c:pt>
                <c:pt idx="2061">
                  <c:v>5880.5786943277226</c:v>
                </c:pt>
                <c:pt idx="2062">
                  <c:v>5874.2157491587086</c:v>
                </c:pt>
                <c:pt idx="2063">
                  <c:v>5859.1071149001818</c:v>
                </c:pt>
                <c:pt idx="2064">
                  <c:v>5868.5310885474564</c:v>
                </c:pt>
                <c:pt idx="2065">
                  <c:v>5874.3371421911024</c:v>
                </c:pt>
                <c:pt idx="2066">
                  <c:v>5820.6875790464037</c:v>
                </c:pt>
                <c:pt idx="2067">
                  <c:v>5790.9661390109113</c:v>
                </c:pt>
                <c:pt idx="2068">
                  <c:v>5765.1174251657894</c:v>
                </c:pt>
                <c:pt idx="2069">
                  <c:v>5822.1106233949758</c:v>
                </c:pt>
                <c:pt idx="2070">
                  <c:v>5861.0934940850775</c:v>
                </c:pt>
                <c:pt idx="2071">
                  <c:v>5906.9682530231275</c:v>
                </c:pt>
                <c:pt idx="2072">
                  <c:v>5880.1303957402333</c:v>
                </c:pt>
                <c:pt idx="2073">
                  <c:v>5865.1498753288442</c:v>
                </c:pt>
                <c:pt idx="2074">
                  <c:v>5857.0601263316339</c:v>
                </c:pt>
                <c:pt idx="2075">
                  <c:v>5891.7385162454384</c:v>
                </c:pt>
                <c:pt idx="2076">
                  <c:v>5915.8684180679211</c:v>
                </c:pt>
                <c:pt idx="2077">
                  <c:v>5959.2097261374947</c:v>
                </c:pt>
                <c:pt idx="2078">
                  <c:v>5985.3401962239568</c:v>
                </c:pt>
                <c:pt idx="2079">
                  <c:v>6036.6273006469892</c:v>
                </c:pt>
                <c:pt idx="2080">
                  <c:v>6018.3756122648838</c:v>
                </c:pt>
                <c:pt idx="2081">
                  <c:v>6038.5098241681617</c:v>
                </c:pt>
                <c:pt idx="2082">
                  <c:v>6056.4189337239459</c:v>
                </c:pt>
                <c:pt idx="2083">
                  <c:v>6067.7089342791405</c:v>
                </c:pt>
                <c:pt idx="2084">
                  <c:v>6038.1550377417643</c:v>
                </c:pt>
                <c:pt idx="2085">
                  <c:v>6043.857370543803</c:v>
                </c:pt>
                <c:pt idx="2086">
                  <c:v>6042.4807916003247</c:v>
                </c:pt>
                <c:pt idx="2087">
                  <c:v>6041.1916414246762</c:v>
                </c:pt>
                <c:pt idx="2088">
                  <c:v>6020.267048967502</c:v>
                </c:pt>
                <c:pt idx="2089">
                  <c:v>5978.6514857783668</c:v>
                </c:pt>
                <c:pt idx="2090">
                  <c:v>5931.1590467097412</c:v>
                </c:pt>
                <c:pt idx="2091">
                  <c:v>5909.320345574034</c:v>
                </c:pt>
                <c:pt idx="2092">
                  <c:v>5912.6472096785155</c:v>
                </c:pt>
                <c:pt idx="2093">
                  <c:v>5882.5237864486207</c:v>
                </c:pt>
                <c:pt idx="2094">
                  <c:v>5861.6468535032727</c:v>
                </c:pt>
                <c:pt idx="2095">
                  <c:v>5828.6664235533108</c:v>
                </c:pt>
                <c:pt idx="2096">
                  <c:v>5869.3643130624978</c:v>
                </c:pt>
                <c:pt idx="2097">
                  <c:v>5903.0541642753124</c:v>
                </c:pt>
                <c:pt idx="2098">
                  <c:v>5952.2582564527056</c:v>
                </c:pt>
                <c:pt idx="2099">
                  <c:v>5951.4508986283718</c:v>
                </c:pt>
                <c:pt idx="2100">
                  <c:v>5950.1602898179362</c:v>
                </c:pt>
                <c:pt idx="2101">
                  <c:v>5971.6023849289968</c:v>
                </c:pt>
                <c:pt idx="2102">
                  <c:v>5981.9002695854178</c:v>
                </c:pt>
                <c:pt idx="2103">
                  <c:v>5999.8782649198529</c:v>
                </c:pt>
                <c:pt idx="2104">
                  <c:v>6030.8009025039564</c:v>
                </c:pt>
                <c:pt idx="2105">
                  <c:v>6065.6009629622085</c:v>
                </c:pt>
                <c:pt idx="2106">
                  <c:v>6093.3815618246272</c:v>
                </c:pt>
                <c:pt idx="2107">
                  <c:v>6098.8392133057578</c:v>
                </c:pt>
                <c:pt idx="2108">
                  <c:v>6105.0394012561719</c:v>
                </c:pt>
                <c:pt idx="2109">
                  <c:v>6062.5160264154802</c:v>
                </c:pt>
                <c:pt idx="2110">
                  <c:v>6007.1959183922681</c:v>
                </c:pt>
                <c:pt idx="2111">
                  <c:v>5942.5257938154064</c:v>
                </c:pt>
                <c:pt idx="2112">
                  <c:v>5978.3961065529047</c:v>
                </c:pt>
                <c:pt idx="2113">
                  <c:v>6003.6466677275903</c:v>
                </c:pt>
                <c:pt idx="2114">
                  <c:v>5984.3867054220109</c:v>
                </c:pt>
                <c:pt idx="2115">
                  <c:v>5963.7667092724396</c:v>
                </c:pt>
                <c:pt idx="2116">
                  <c:v>5940.7987606110064</c:v>
                </c:pt>
                <c:pt idx="2117">
                  <c:v>5913.1170227158136</c:v>
                </c:pt>
                <c:pt idx="2118">
                  <c:v>5909.0050192510562</c:v>
                </c:pt>
                <c:pt idx="2119">
                  <c:v>5922.2570747591481</c:v>
                </c:pt>
                <c:pt idx="2120">
                  <c:v>5923.3714220442298</c:v>
                </c:pt>
                <c:pt idx="2121">
                  <c:v>5917.7876567300773</c:v>
                </c:pt>
                <c:pt idx="2122">
                  <c:v>5876.1782954850032</c:v>
                </c:pt>
                <c:pt idx="2123">
                  <c:v>5847.6817375581222</c:v>
                </c:pt>
                <c:pt idx="2124">
                  <c:v>5818.2973356465964</c:v>
                </c:pt>
                <c:pt idx="2125">
                  <c:v>5822.5642897436683</c:v>
                </c:pt>
                <c:pt idx="2126">
                  <c:v>5817.2325786514702</c:v>
                </c:pt>
                <c:pt idx="2127">
                  <c:v>5825.2661729418305</c:v>
                </c:pt>
                <c:pt idx="2128">
                  <c:v>5825.6449268056285</c:v>
                </c:pt>
                <c:pt idx="2129">
                  <c:v>5830.5418586458172</c:v>
                </c:pt>
                <c:pt idx="2130">
                  <c:v>5834.6914575472929</c:v>
                </c:pt>
                <c:pt idx="2131">
                  <c:v>5850.4646135630801</c:v>
                </c:pt>
                <c:pt idx="2132">
                  <c:v>5826.3351084255619</c:v>
                </c:pt>
                <c:pt idx="2133">
                  <c:v>5803.6931007841995</c:v>
                </c:pt>
                <c:pt idx="2134">
                  <c:v>5795.5386028297326</c:v>
                </c:pt>
                <c:pt idx="2135">
                  <c:v>5824.4756985382865</c:v>
                </c:pt>
                <c:pt idx="2136">
                  <c:v>5859.5976000629826</c:v>
                </c:pt>
                <c:pt idx="2137">
                  <c:v>5888.2157487567347</c:v>
                </c:pt>
                <c:pt idx="2138">
                  <c:v>5898.6865928950156</c:v>
                </c:pt>
                <c:pt idx="2139">
                  <c:v>5899.3644566116327</c:v>
                </c:pt>
                <c:pt idx="2140">
                  <c:v>5898.1721980663242</c:v>
                </c:pt>
                <c:pt idx="2141">
                  <c:v>5903.0551677122412</c:v>
                </c:pt>
                <c:pt idx="2142">
                  <c:v>5880.9250472670074</c:v>
                </c:pt>
                <c:pt idx="2143">
                  <c:v>5847.9366960401694</c:v>
                </c:pt>
                <c:pt idx="2144">
                  <c:v>5807.3142283912857</c:v>
                </c:pt>
                <c:pt idx="2145">
                  <c:v>5793.4922844550101</c:v>
                </c:pt>
                <c:pt idx="2146">
                  <c:v>5808.5656238095835</c:v>
                </c:pt>
                <c:pt idx="2147">
                  <c:v>5852.5599769081764</c:v>
                </c:pt>
                <c:pt idx="2148">
                  <c:v>5891.7092940589491</c:v>
                </c:pt>
                <c:pt idx="2149">
                  <c:v>5924.7047318067152</c:v>
                </c:pt>
                <c:pt idx="2150">
                  <c:v>5933.5610659873528</c:v>
                </c:pt>
                <c:pt idx="2151">
                  <c:v>5950.0676454576442</c:v>
                </c:pt>
                <c:pt idx="2152">
                  <c:v>5962.49126198465</c:v>
                </c:pt>
                <c:pt idx="2153">
                  <c:v>5997.1731508941457</c:v>
                </c:pt>
                <c:pt idx="2154">
                  <c:v>6020.3573185944879</c:v>
                </c:pt>
                <c:pt idx="2155">
                  <c:v>6044.5674106760762</c:v>
                </c:pt>
                <c:pt idx="2156">
                  <c:v>6053.1299974229423</c:v>
                </c:pt>
                <c:pt idx="2157">
                  <c:v>6073.8626481422243</c:v>
                </c:pt>
                <c:pt idx="2158">
                  <c:v>6070.6292325057539</c:v>
                </c:pt>
                <c:pt idx="2159">
                  <c:v>6056.2507371990114</c:v>
                </c:pt>
                <c:pt idx="2160">
                  <c:v>6037.7617099361314</c:v>
                </c:pt>
                <c:pt idx="2161">
                  <c:v>6024.1153147007071</c:v>
                </c:pt>
                <c:pt idx="2162">
                  <c:v>6004.3677237880665</c:v>
                </c:pt>
                <c:pt idx="2163">
                  <c:v>5985.1613014965351</c:v>
                </c:pt>
                <c:pt idx="2164">
                  <c:v>5999.0915479940195</c:v>
                </c:pt>
                <c:pt idx="2165">
                  <c:v>5999.8913658416259</c:v>
                </c:pt>
                <c:pt idx="2166">
                  <c:v>5985.7449475514886</c:v>
                </c:pt>
                <c:pt idx="2167">
                  <c:v>6021.9479887987754</c:v>
                </c:pt>
                <c:pt idx="2168">
                  <c:v>6045.8313547164353</c:v>
                </c:pt>
                <c:pt idx="2169">
                  <c:v>6068.0593938392985</c:v>
                </c:pt>
                <c:pt idx="2170">
                  <c:v>6090.3229500659863</c:v>
                </c:pt>
                <c:pt idx="2171">
                  <c:v>6122.0874846302549</c:v>
                </c:pt>
                <c:pt idx="2172">
                  <c:v>6159.9936490212976</c:v>
                </c:pt>
                <c:pt idx="2173">
                  <c:v>6200.6051141885764</c:v>
                </c:pt>
                <c:pt idx="2174">
                  <c:v>6224.7012701371041</c:v>
                </c:pt>
                <c:pt idx="2175">
                  <c:v>6240.4382109952767</c:v>
                </c:pt>
                <c:pt idx="2176">
                  <c:v>6219.7993711343488</c:v>
                </c:pt>
                <c:pt idx="2177">
                  <c:v>6209.5037429742497</c:v>
                </c:pt>
                <c:pt idx="2178">
                  <c:v>6193.4237659904402</c:v>
                </c:pt>
                <c:pt idx="2179">
                  <c:v>6189.8668514347155</c:v>
                </c:pt>
                <c:pt idx="2180">
                  <c:v>6183.9226233088866</c:v>
                </c:pt>
                <c:pt idx="2181">
                  <c:v>6138.4916270008043</c:v>
                </c:pt>
                <c:pt idx="2182">
                  <c:v>6061.8485498158179</c:v>
                </c:pt>
                <c:pt idx="2183">
                  <c:v>6043.9474076357201</c:v>
                </c:pt>
                <c:pt idx="2184">
                  <c:v>6021.4893441065042</c:v>
                </c:pt>
                <c:pt idx="2185">
                  <c:v>6064.3371792723883</c:v>
                </c:pt>
                <c:pt idx="2186">
                  <c:v>6060.3726730560502</c:v>
                </c:pt>
                <c:pt idx="2187">
                  <c:v>6112.5989346189826</c:v>
                </c:pt>
                <c:pt idx="2188">
                  <c:v>6141.6012283711189</c:v>
                </c:pt>
                <c:pt idx="2189">
                  <c:v>6177.4449765601748</c:v>
                </c:pt>
                <c:pt idx="2190">
                  <c:v>6200.5042703291274</c:v>
                </c:pt>
                <c:pt idx="2191">
                  <c:v>6230.8939964038891</c:v>
                </c:pt>
                <c:pt idx="2192">
                  <c:v>6204.3181324766638</c:v>
                </c:pt>
                <c:pt idx="2193">
                  <c:v>6190.0215282256186</c:v>
                </c:pt>
                <c:pt idx="2194">
                  <c:v>6186.333162804056</c:v>
                </c:pt>
                <c:pt idx="2195">
                  <c:v>6231.5640065336984</c:v>
                </c:pt>
                <c:pt idx="2196">
                  <c:v>6249.9678915851309</c:v>
                </c:pt>
                <c:pt idx="2197">
                  <c:v>6245.61485430425</c:v>
                </c:pt>
                <c:pt idx="2198">
                  <c:v>6236.8368858040212</c:v>
                </c:pt>
                <c:pt idx="2199">
                  <c:v>6248.8662556457484</c:v>
                </c:pt>
                <c:pt idx="2200">
                  <c:v>6225.0824110248132</c:v>
                </c:pt>
                <c:pt idx="2201">
                  <c:v>6219.1453526238702</c:v>
                </c:pt>
                <c:pt idx="2202">
                  <c:v>6215.997346675108</c:v>
                </c:pt>
                <c:pt idx="2203">
                  <c:v>6228.6248766766103</c:v>
                </c:pt>
                <c:pt idx="2204">
                  <c:v>6260.8544221019756</c:v>
                </c:pt>
                <c:pt idx="2205">
                  <c:v>6283.6977724049539</c:v>
                </c:pt>
                <c:pt idx="2206">
                  <c:v>6302.7353717769238</c:v>
                </c:pt>
                <c:pt idx="2207">
                  <c:v>6288.9621028984247</c:v>
                </c:pt>
                <c:pt idx="2208">
                  <c:v>6287.6133686501062</c:v>
                </c:pt>
                <c:pt idx="2209">
                  <c:v>6279.208201384984</c:v>
                </c:pt>
                <c:pt idx="2210">
                  <c:v>6285.3891213967236</c:v>
                </c:pt>
                <c:pt idx="2211">
                  <c:v>6288.6664374498796</c:v>
                </c:pt>
                <c:pt idx="2212">
                  <c:v>6311.2149179402977</c:v>
                </c:pt>
                <c:pt idx="2213">
                  <c:v>6330.7688064138447</c:v>
                </c:pt>
                <c:pt idx="2214">
                  <c:v>6322.2904250081128</c:v>
                </c:pt>
                <c:pt idx="2215">
                  <c:v>6331.5952552585195</c:v>
                </c:pt>
                <c:pt idx="2216">
                  <c:v>6364.7297091417759</c:v>
                </c:pt>
                <c:pt idx="2217">
                  <c:v>6401.4016157750248</c:v>
                </c:pt>
                <c:pt idx="2218">
                  <c:v>6441.1429709675394</c:v>
                </c:pt>
                <c:pt idx="2219">
                  <c:v>6446.694361787052</c:v>
                </c:pt>
                <c:pt idx="2220">
                  <c:v>6458.8675730706818</c:v>
                </c:pt>
                <c:pt idx="2221">
                  <c:v>6488.6818660353074</c:v>
                </c:pt>
                <c:pt idx="2222">
                  <c:v>6475.7120403144972</c:v>
                </c:pt>
                <c:pt idx="2223">
                  <c:v>6461.0031225828116</c:v>
                </c:pt>
                <c:pt idx="2224">
                  <c:v>6429.6823529256817</c:v>
                </c:pt>
                <c:pt idx="2225">
                  <c:v>6401.3801386934347</c:v>
                </c:pt>
                <c:pt idx="2226">
                  <c:v>6370.3915859769322</c:v>
                </c:pt>
                <c:pt idx="2227">
                  <c:v>6364.5763115252203</c:v>
                </c:pt>
                <c:pt idx="2228">
                  <c:v>6364.2134830770519</c:v>
                </c:pt>
                <c:pt idx="2229">
                  <c:v>6368.3930186389225</c:v>
                </c:pt>
                <c:pt idx="2230">
                  <c:v>6373.7107057291978</c:v>
                </c:pt>
                <c:pt idx="2231">
                  <c:v>6371.9503731767836</c:v>
                </c:pt>
                <c:pt idx="2232">
                  <c:v>6380.9067441363859</c:v>
                </c:pt>
                <c:pt idx="2233">
                  <c:v>6396.5851303218014</c:v>
                </c:pt>
                <c:pt idx="2234">
                  <c:v>6382.6296359147555</c:v>
                </c:pt>
                <c:pt idx="2235">
                  <c:v>6384.2911431811608</c:v>
                </c:pt>
                <c:pt idx="2236">
                  <c:v>6395.2850394894213</c:v>
                </c:pt>
                <c:pt idx="2237">
                  <c:v>6440.7104460696892</c:v>
                </c:pt>
                <c:pt idx="2238">
                  <c:v>6494.2101211146628</c:v>
                </c:pt>
                <c:pt idx="2239">
                  <c:v>6533.7741503728166</c:v>
                </c:pt>
                <c:pt idx="2240">
                  <c:v>6515.580482421241</c:v>
                </c:pt>
                <c:pt idx="2241">
                  <c:v>6506.1019614336583</c:v>
                </c:pt>
                <c:pt idx="2242">
                  <c:v>6504.2979756457817</c:v>
                </c:pt>
                <c:pt idx="2243">
                  <c:v>6527.3121099675463</c:v>
                </c:pt>
                <c:pt idx="2244">
                  <c:v>6551.243192736928</c:v>
                </c:pt>
                <c:pt idx="2245">
                  <c:v>6577.2061460044342</c:v>
                </c:pt>
                <c:pt idx="2246">
                  <c:v>6616.4436448303441</c:v>
                </c:pt>
                <c:pt idx="2247">
                  <c:v>6550.0127766729011</c:v>
                </c:pt>
                <c:pt idx="2248">
                  <c:v>6490.5997747406918</c:v>
                </c:pt>
                <c:pt idx="2249">
                  <c:v>6503.278950921208</c:v>
                </c:pt>
                <c:pt idx="2250">
                  <c:v>6539.4192902757168</c:v>
                </c:pt>
                <c:pt idx="2251">
                  <c:v>6585.9173905619809</c:v>
                </c:pt>
                <c:pt idx="2252">
                  <c:v>6603.4909869919948</c:v>
                </c:pt>
                <c:pt idx="2253">
                  <c:v>6637.6335558637493</c:v>
                </c:pt>
                <c:pt idx="2254">
                  <c:v>6663.3935582862805</c:v>
                </c:pt>
                <c:pt idx="2255">
                  <c:v>6637.0133422274703</c:v>
                </c:pt>
                <c:pt idx="2256">
                  <c:v>6635.5694472034093</c:v>
                </c:pt>
                <c:pt idx="2257">
                  <c:v>6661.2181068484242</c:v>
                </c:pt>
                <c:pt idx="2258">
                  <c:v>6688.0782400642156</c:v>
                </c:pt>
                <c:pt idx="2259">
                  <c:v>6703.8738508839797</c:v>
                </c:pt>
                <c:pt idx="2260">
                  <c:v>6709.8712451871897</c:v>
                </c:pt>
                <c:pt idx="2261">
                  <c:v>6688.2374104639539</c:v>
                </c:pt>
                <c:pt idx="2262">
                  <c:v>6663.3623697727107</c:v>
                </c:pt>
                <c:pt idx="2263">
                  <c:v>6646.3006450348348</c:v>
                </c:pt>
                <c:pt idx="2264">
                  <c:v>6655.0330102535027</c:v>
                </c:pt>
                <c:pt idx="2265">
                  <c:v>6639.2787626488252</c:v>
                </c:pt>
                <c:pt idx="2266">
                  <c:v>6625.4392756172901</c:v>
                </c:pt>
                <c:pt idx="2267">
                  <c:v>6599.5750364986452</c:v>
                </c:pt>
                <c:pt idx="2268">
                  <c:v>6616.0136306698942</c:v>
                </c:pt>
                <c:pt idx="2269">
                  <c:v>6596.9675071879001</c:v>
                </c:pt>
                <c:pt idx="2270">
                  <c:v>6593.6322573439802</c:v>
                </c:pt>
                <c:pt idx="2271">
                  <c:v>6579.9331704252145</c:v>
                </c:pt>
                <c:pt idx="2272">
                  <c:v>6580.8770654632253</c:v>
                </c:pt>
                <c:pt idx="2273">
                  <c:v>6586.4740116059356</c:v>
                </c:pt>
                <c:pt idx="2274">
                  <c:v>6596.2696634120621</c:v>
                </c:pt>
                <c:pt idx="2275">
                  <c:v>6580.3116857535697</c:v>
                </c:pt>
                <c:pt idx="2276">
                  <c:v>6570.5794997299818</c:v>
                </c:pt>
                <c:pt idx="2277">
                  <c:v>6566.2171762862044</c:v>
                </c:pt>
                <c:pt idx="2278">
                  <c:v>6567.4775096604926</c:v>
                </c:pt>
                <c:pt idx="2279">
                  <c:v>6558.8085125954121</c:v>
                </c:pt>
                <c:pt idx="2280">
                  <c:v>6548.663786811474</c:v>
                </c:pt>
                <c:pt idx="2281">
                  <c:v>6563.6372241745921</c:v>
                </c:pt>
                <c:pt idx="2282">
                  <c:v>6585.7456278218706</c:v>
                </c:pt>
                <c:pt idx="2283">
                  <c:v>6610.2218812888277</c:v>
                </c:pt>
                <c:pt idx="2284">
                  <c:v>6627.2678131088778</c:v>
                </c:pt>
                <c:pt idx="2285">
                  <c:v>6608.3572756489675</c:v>
                </c:pt>
                <c:pt idx="2286">
                  <c:v>6598.057096944849</c:v>
                </c:pt>
                <c:pt idx="2287">
                  <c:v>6593.2388418178207</c:v>
                </c:pt>
                <c:pt idx="2288">
                  <c:v>6600.2684042643195</c:v>
                </c:pt>
                <c:pt idx="2289">
                  <c:v>6595.6439817043638</c:v>
                </c:pt>
                <c:pt idx="2290">
                  <c:v>6598.0015375018238</c:v>
                </c:pt>
                <c:pt idx="2291">
                  <c:v>6584.1520434285512</c:v>
                </c:pt>
                <c:pt idx="2292">
                  <c:v>6578.8615597768776</c:v>
                </c:pt>
                <c:pt idx="2293">
                  <c:v>6577.6212606847494</c:v>
                </c:pt>
                <c:pt idx="2294">
                  <c:v>6558.2201492052563</c:v>
                </c:pt>
                <c:pt idx="2295">
                  <c:v>6530.7336756971008</c:v>
                </c:pt>
                <c:pt idx="2296">
                  <c:v>6513.6247228877801</c:v>
                </c:pt>
                <c:pt idx="2297">
                  <c:v>6513.1368220513004</c:v>
                </c:pt>
                <c:pt idx="2298">
                  <c:v>6519.0743838877361</c:v>
                </c:pt>
                <c:pt idx="2299">
                  <c:v>6512.6637810803832</c:v>
                </c:pt>
                <c:pt idx="2300">
                  <c:v>6470.9912070777136</c:v>
                </c:pt>
                <c:pt idx="2301">
                  <c:v>6429.7260316888869</c:v>
                </c:pt>
                <c:pt idx="2302">
                  <c:v>6441.9937528854944</c:v>
                </c:pt>
                <c:pt idx="2303">
                  <c:v>6457.4166492327386</c:v>
                </c:pt>
                <c:pt idx="2304">
                  <c:v>6464.5732711503797</c:v>
                </c:pt>
                <c:pt idx="2305">
                  <c:v>6510.7723720420991</c:v>
                </c:pt>
                <c:pt idx="2306">
                  <c:v>6549.6873996857321</c:v>
                </c:pt>
                <c:pt idx="2307">
                  <c:v>6605.6237394828322</c:v>
                </c:pt>
                <c:pt idx="2308">
                  <c:v>6574.6471712518915</c:v>
                </c:pt>
                <c:pt idx="2309">
                  <c:v>6584.0451162964036</c:v>
                </c:pt>
                <c:pt idx="2310">
                  <c:v>6600.8446310227127</c:v>
                </c:pt>
                <c:pt idx="2311">
                  <c:v>6638.6089415347069</c:v>
                </c:pt>
                <c:pt idx="2312">
                  <c:v>6648.5975060292858</c:v>
                </c:pt>
                <c:pt idx="2313">
                  <c:v>6664.1186450909026</c:v>
                </c:pt>
                <c:pt idx="2314">
                  <c:v>6627.5851305180613</c:v>
                </c:pt>
                <c:pt idx="2315">
                  <c:v>6565.524901684068</c:v>
                </c:pt>
                <c:pt idx="2316">
                  <c:v>6505.768573784032</c:v>
                </c:pt>
                <c:pt idx="2317">
                  <c:v>6429.5426055554271</c:v>
                </c:pt>
                <c:pt idx="2318">
                  <c:v>6421.0483539822098</c:v>
                </c:pt>
                <c:pt idx="2319">
                  <c:v>6425.7800116140343</c:v>
                </c:pt>
                <c:pt idx="2320">
                  <c:v>6443.3910496939216</c:v>
                </c:pt>
                <c:pt idx="2321">
                  <c:v>6442.4795785877468</c:v>
                </c:pt>
                <c:pt idx="2322">
                  <c:v>6478.8767318433192</c:v>
                </c:pt>
                <c:pt idx="2323">
                  <c:v>6525.1392581644704</c:v>
                </c:pt>
                <c:pt idx="2324">
                  <c:v>6572.1610621854143</c:v>
                </c:pt>
                <c:pt idx="2325">
                  <c:v>6568.4543460525911</c:v>
                </c:pt>
                <c:pt idx="2326">
                  <c:v>6584.9027673469855</c:v>
                </c:pt>
                <c:pt idx="2327">
                  <c:v>6563.4647503322221</c:v>
                </c:pt>
                <c:pt idx="2328">
                  <c:v>6553.1619351424424</c:v>
                </c:pt>
                <c:pt idx="2329">
                  <c:v>6536.0390145240626</c:v>
                </c:pt>
                <c:pt idx="2330">
                  <c:v>6532.9506164340064</c:v>
                </c:pt>
                <c:pt idx="2331">
                  <c:v>6563.3927784245852</c:v>
                </c:pt>
                <c:pt idx="2332">
                  <c:v>6591.6536908550233</c:v>
                </c:pt>
                <c:pt idx="2333">
                  <c:v>6624.8774176341394</c:v>
                </c:pt>
                <c:pt idx="2334">
                  <c:v>6646.8714943407385</c:v>
                </c:pt>
                <c:pt idx="2335">
                  <c:v>6664.8420425506765</c:v>
                </c:pt>
                <c:pt idx="2336">
                  <c:v>6680.7013840843474</c:v>
                </c:pt>
                <c:pt idx="2337">
                  <c:v>6680.6573156084905</c:v>
                </c:pt>
                <c:pt idx="2338">
                  <c:v>6681.8860858308844</c:v>
                </c:pt>
                <c:pt idx="2339">
                  <c:v>6686.0803956893378</c:v>
                </c:pt>
                <c:pt idx="2340">
                  <c:v>6697.2554787019217</c:v>
                </c:pt>
                <c:pt idx="2341">
                  <c:v>6683.5935300021893</c:v>
                </c:pt>
                <c:pt idx="2342">
                  <c:v>6684.0822660868671</c:v>
                </c:pt>
                <c:pt idx="2343">
                  <c:v>6669.9457090154792</c:v>
                </c:pt>
                <c:pt idx="2344">
                  <c:v>6639.5919594704828</c:v>
                </c:pt>
                <c:pt idx="2345">
                  <c:v>6578.5527613509666</c:v>
                </c:pt>
                <c:pt idx="2346">
                  <c:v>6531.6771661292923</c:v>
                </c:pt>
                <c:pt idx="2347">
                  <c:v>6540.3983142598627</c:v>
                </c:pt>
                <c:pt idx="2348">
                  <c:v>6539.2921229144868</c:v>
                </c:pt>
                <c:pt idx="2349">
                  <c:v>6552.9784978562338</c:v>
                </c:pt>
                <c:pt idx="2350">
                  <c:v>6583.1375009955727</c:v>
                </c:pt>
                <c:pt idx="2351">
                  <c:v>6625.5279068877689</c:v>
                </c:pt>
                <c:pt idx="2352">
                  <c:v>6610.982322043521</c:v>
                </c:pt>
                <c:pt idx="2353">
                  <c:v>6617.4183384976186</c:v>
                </c:pt>
                <c:pt idx="2354">
                  <c:v>6617.570090831251</c:v>
                </c:pt>
                <c:pt idx="2355">
                  <c:v>6626.0084322285102</c:v>
                </c:pt>
                <c:pt idx="2356">
                  <c:v>6604.8022687787279</c:v>
                </c:pt>
                <c:pt idx="2357">
                  <c:v>6602.2140141245918</c:v>
                </c:pt>
                <c:pt idx="2358">
                  <c:v>6617.8893212648381</c:v>
                </c:pt>
                <c:pt idx="2359">
                  <c:v>6651.8951812221594</c:v>
                </c:pt>
                <c:pt idx="2360">
                  <c:v>6690.24590987994</c:v>
                </c:pt>
                <c:pt idx="2361">
                  <c:v>6718.9210575025472</c:v>
                </c:pt>
                <c:pt idx="2362">
                  <c:v>6749.1883533594773</c:v>
                </c:pt>
                <c:pt idx="2363">
                  <c:v>6763.2198578205025</c:v>
                </c:pt>
                <c:pt idx="2364">
                  <c:v>6770.5156280343426</c:v>
                </c:pt>
                <c:pt idx="2365">
                  <c:v>6778.1874381889938</c:v>
                </c:pt>
                <c:pt idx="2366">
                  <c:v>6790.7614711322685</c:v>
                </c:pt>
                <c:pt idx="2367">
                  <c:v>6816.1668715631331</c:v>
                </c:pt>
                <c:pt idx="2368">
                  <c:v>6831.7975475863259</c:v>
                </c:pt>
                <c:pt idx="2369">
                  <c:v>6843.0936326843621</c:v>
                </c:pt>
                <c:pt idx="2370">
                  <c:v>6841.5991924157206</c:v>
                </c:pt>
                <c:pt idx="2371">
                  <c:v>6843.0604195369297</c:v>
                </c:pt>
                <c:pt idx="2372">
                  <c:v>6837.0556603006235</c:v>
                </c:pt>
                <c:pt idx="2373">
                  <c:v>6819.5841119132238</c:v>
                </c:pt>
                <c:pt idx="2374">
                  <c:v>6785.4291447940641</c:v>
                </c:pt>
                <c:pt idx="2375">
                  <c:v>6757.3710465591057</c:v>
                </c:pt>
                <c:pt idx="2376">
                  <c:v>6743.2465951311588</c:v>
                </c:pt>
                <c:pt idx="2377">
                  <c:v>6757.0491763714799</c:v>
                </c:pt>
                <c:pt idx="2378">
                  <c:v>6781.3995708275688</c:v>
                </c:pt>
                <c:pt idx="2379">
                  <c:v>6802.0314922643265</c:v>
                </c:pt>
                <c:pt idx="2380">
                  <c:v>6804.9502637632622</c:v>
                </c:pt>
                <c:pt idx="2381">
                  <c:v>6791.5064199036733</c:v>
                </c:pt>
                <c:pt idx="2382">
                  <c:v>6766.8401859868445</c:v>
                </c:pt>
                <c:pt idx="2383">
                  <c:v>6740.7586123978108</c:v>
                </c:pt>
                <c:pt idx="2384">
                  <c:v>6712.3988957620131</c:v>
                </c:pt>
                <c:pt idx="2385">
                  <c:v>6744.7790037735122</c:v>
                </c:pt>
                <c:pt idx="2386">
                  <c:v>6737.74089527869</c:v>
                </c:pt>
                <c:pt idx="2387">
                  <c:v>6745.4725630761986</c:v>
                </c:pt>
                <c:pt idx="2388">
                  <c:v>6765.9410707123579</c:v>
                </c:pt>
                <c:pt idx="2389">
                  <c:v>6742.7766962217902</c:v>
                </c:pt>
                <c:pt idx="2390">
                  <c:v>6703.3756979957352</c:v>
                </c:pt>
                <c:pt idx="2391">
                  <c:v>6727.089390060979</c:v>
                </c:pt>
                <c:pt idx="2392">
                  <c:v>6722.2273757698222</c:v>
                </c:pt>
                <c:pt idx="2393">
                  <c:v>6716.2224187300444</c:v>
                </c:pt>
                <c:pt idx="2394">
                  <c:v>6715.4160959683131</c:v>
                </c:pt>
                <c:pt idx="2395">
                  <c:v>6716.33671979675</c:v>
                </c:pt>
                <c:pt idx="2396">
                  <c:v>6740.6726389043315</c:v>
                </c:pt>
                <c:pt idx="2397">
                  <c:v>6756.757807766483</c:v>
                </c:pt>
                <c:pt idx="2398">
                  <c:v>6776.2269283886062</c:v>
                </c:pt>
                <c:pt idx="2399">
                  <c:v>6770.8554619433571</c:v>
                </c:pt>
                <c:pt idx="2400">
                  <c:v>6761.983799641288</c:v>
                </c:pt>
                <c:pt idx="2401">
                  <c:v>6763.392463740568</c:v>
                </c:pt>
                <c:pt idx="2402">
                  <c:v>6764.4131103850277</c:v>
                </c:pt>
                <c:pt idx="2403">
                  <c:v>6782.8657194067364</c:v>
                </c:pt>
                <c:pt idx="2404">
                  <c:v>6791.7715440800694</c:v>
                </c:pt>
                <c:pt idx="2405">
                  <c:v>6798.8919213505515</c:v>
                </c:pt>
                <c:pt idx="2406">
                  <c:v>6806.1549968595855</c:v>
                </c:pt>
                <c:pt idx="2407">
                  <c:v>6812.5408004027486</c:v>
                </c:pt>
                <c:pt idx="2408">
                  <c:v>6827.619222488227</c:v>
                </c:pt>
                <c:pt idx="2409">
                  <c:v>6836.5240967539303</c:v>
                </c:pt>
                <c:pt idx="2410">
                  <c:v>6850.9499849101694</c:v>
                </c:pt>
                <c:pt idx="2411">
                  <c:v>6867.5971776556808</c:v>
                </c:pt>
                <c:pt idx="2412">
                  <c:v>6894.0848761349562</c:v>
                </c:pt>
                <c:pt idx="2413">
                  <c:v>6898.6553669734622</c:v>
                </c:pt>
                <c:pt idx="2414">
                  <c:v>6892.1728099811771</c:v>
                </c:pt>
                <c:pt idx="2415">
                  <c:v>6885.6753522895888</c:v>
                </c:pt>
                <c:pt idx="2416">
                  <c:v>6891.5218908777733</c:v>
                </c:pt>
                <c:pt idx="2417">
                  <c:v>6916.4755934500135</c:v>
                </c:pt>
                <c:pt idx="2418">
                  <c:v>6928.9229782172906</c:v>
                </c:pt>
                <c:pt idx="2419">
                  <c:v>6941.3604816481229</c:v>
                </c:pt>
                <c:pt idx="2420">
                  <c:v>6942.2139189236386</c:v>
                </c:pt>
                <c:pt idx="2421">
                  <c:v>6916.7344903007888</c:v>
                </c:pt>
                <c:pt idx="2422">
                  <c:v>6897.0737768812551</c:v>
                </c:pt>
                <c:pt idx="2423">
                  <c:v>6868.0264457539843</c:v>
                </c:pt>
                <c:pt idx="2424">
                  <c:v>6863.3232338792641</c:v>
                </c:pt>
                <c:pt idx="2425">
                  <c:v>6851.5955198874772</c:v>
                </c:pt>
                <c:pt idx="2426">
                  <c:v>6867.2345263315274</c:v>
                </c:pt>
                <c:pt idx="2427">
                  <c:v>6882.2077948993547</c:v>
                </c:pt>
                <c:pt idx="2428">
                  <c:v>6892.9334879099324</c:v>
                </c:pt>
                <c:pt idx="2429">
                  <c:v>6892.0076325926757</c:v>
                </c:pt>
                <c:pt idx="2430">
                  <c:v>6877.9512734756727</c:v>
                </c:pt>
                <c:pt idx="2431">
                  <c:v>6855.5593651934296</c:v>
                </c:pt>
                <c:pt idx="2432">
                  <c:v>6823.0145684576046</c:v>
                </c:pt>
                <c:pt idx="2433">
                  <c:v>6808.3637424835852</c:v>
                </c:pt>
                <c:pt idx="2434">
                  <c:v>6797.8313653325686</c:v>
                </c:pt>
                <c:pt idx="2435">
                  <c:v>6815.9322918367498</c:v>
                </c:pt>
                <c:pt idx="2436">
                  <c:v>6829.276153801382</c:v>
                </c:pt>
                <c:pt idx="2437">
                  <c:v>6849.492523498885</c:v>
                </c:pt>
                <c:pt idx="2438">
                  <c:v>6831.1066298167616</c:v>
                </c:pt>
                <c:pt idx="2439">
                  <c:v>6796.5945625461927</c:v>
                </c:pt>
                <c:pt idx="2440">
                  <c:v>6775.73832624856</c:v>
                </c:pt>
                <c:pt idx="2441">
                  <c:v>6781.8903353012365</c:v>
                </c:pt>
                <c:pt idx="2442">
                  <c:v>6806.393498500147</c:v>
                </c:pt>
                <c:pt idx="2443">
                  <c:v>6805.5821652774011</c:v>
                </c:pt>
                <c:pt idx="2444">
                  <c:v>6765.2661251534955</c:v>
                </c:pt>
                <c:pt idx="2445">
                  <c:v>6747.9612051320937</c:v>
                </c:pt>
                <c:pt idx="2446">
                  <c:v>6744.6642103130653</c:v>
                </c:pt>
                <c:pt idx="2447">
                  <c:v>6749.1158634675076</c:v>
                </c:pt>
                <c:pt idx="2448">
                  <c:v>6724.24243086347</c:v>
                </c:pt>
                <c:pt idx="2449">
                  <c:v>6700.2142688853583</c:v>
                </c:pt>
                <c:pt idx="2450">
                  <c:v>6716.8014516064995</c:v>
                </c:pt>
                <c:pt idx="2451">
                  <c:v>6740.6597140906752</c:v>
                </c:pt>
                <c:pt idx="2452">
                  <c:v>6770.944828575638</c:v>
                </c:pt>
                <c:pt idx="2453">
                  <c:v>6773.9250454112798</c:v>
                </c:pt>
                <c:pt idx="2454">
                  <c:v>6771.2183275704774</c:v>
                </c:pt>
                <c:pt idx="2455">
                  <c:v>6748.3011867299992</c:v>
                </c:pt>
                <c:pt idx="2456">
                  <c:v>6724.1096751056357</c:v>
                </c:pt>
                <c:pt idx="2457">
                  <c:v>6709.8159589072002</c:v>
                </c:pt>
                <c:pt idx="2458">
                  <c:v>6723.7668680068591</c:v>
                </c:pt>
                <c:pt idx="2459">
                  <c:v>6736.5189376091084</c:v>
                </c:pt>
                <c:pt idx="2460">
                  <c:v>6729.7505715283814</c:v>
                </c:pt>
                <c:pt idx="2461">
                  <c:v>6703.2004852450509</c:v>
                </c:pt>
                <c:pt idx="2462">
                  <c:v>6692.2198295510643</c:v>
                </c:pt>
                <c:pt idx="2463">
                  <c:v>6701.0480750104261</c:v>
                </c:pt>
                <c:pt idx="2464">
                  <c:v>6687.4279954025706</c:v>
                </c:pt>
                <c:pt idx="2465">
                  <c:v>6680.0838990921702</c:v>
                </c:pt>
                <c:pt idx="2466">
                  <c:v>6661.9736673132602</c:v>
                </c:pt>
                <c:pt idx="2467">
                  <c:v>6655.9727372805492</c:v>
                </c:pt>
                <c:pt idx="2468">
                  <c:v>6649.7291361299995</c:v>
                </c:pt>
                <c:pt idx="2469">
                  <c:v>6656.6554501844648</c:v>
                </c:pt>
                <c:pt idx="2470">
                  <c:v>6678.6741088262188</c:v>
                </c:pt>
                <c:pt idx="2471">
                  <c:v>6706.6624338111205</c:v>
                </c:pt>
                <c:pt idx="2472">
                  <c:v>6726.3502493450787</c:v>
                </c:pt>
                <c:pt idx="2473">
                  <c:v>6751.9114793436775</c:v>
                </c:pt>
                <c:pt idx="2474">
                  <c:v>6760.7908370065334</c:v>
                </c:pt>
                <c:pt idx="2475">
                  <c:v>6757.1857504287063</c:v>
                </c:pt>
                <c:pt idx="2476">
                  <c:v>6743.5869323403749</c:v>
                </c:pt>
                <c:pt idx="2477">
                  <c:v>6741.4110645636165</c:v>
                </c:pt>
                <c:pt idx="2478">
                  <c:v>6763.813051025506</c:v>
                </c:pt>
                <c:pt idx="2479">
                  <c:v>6772.4842888418007</c:v>
                </c:pt>
                <c:pt idx="2480">
                  <c:v>6780.0312888417411</c:v>
                </c:pt>
                <c:pt idx="2481">
                  <c:v>6765.7304873845069</c:v>
                </c:pt>
                <c:pt idx="2482">
                  <c:v>6768.5657858612294</c:v>
                </c:pt>
                <c:pt idx="2483">
                  <c:v>6756.1498683416439</c:v>
                </c:pt>
                <c:pt idx="2484">
                  <c:v>6741.3200175538468</c:v>
                </c:pt>
                <c:pt idx="2485">
                  <c:v>6715.9184688697187</c:v>
                </c:pt>
                <c:pt idx="2486">
                  <c:v>6706.9241328978324</c:v>
                </c:pt>
                <c:pt idx="2487">
                  <c:v>6694.6678471921623</c:v>
                </c:pt>
                <c:pt idx="2488">
                  <c:v>6679.0021014786744</c:v>
                </c:pt>
                <c:pt idx="2489">
                  <c:v>6639.2015361669537</c:v>
                </c:pt>
                <c:pt idx="2490">
                  <c:v>6607.8986354574863</c:v>
                </c:pt>
                <c:pt idx="2491">
                  <c:v>6605.2786261097917</c:v>
                </c:pt>
                <c:pt idx="2492">
                  <c:v>6605.458210583025</c:v>
                </c:pt>
                <c:pt idx="2493">
                  <c:v>6608.6365588318622</c:v>
                </c:pt>
                <c:pt idx="2494">
                  <c:v>6570.3016862087852</c:v>
                </c:pt>
                <c:pt idx="2495">
                  <c:v>6550.4742394288332</c:v>
                </c:pt>
                <c:pt idx="2496">
                  <c:v>6535.74962059275</c:v>
                </c:pt>
                <c:pt idx="2497">
                  <c:v>6519.8197211915149</c:v>
                </c:pt>
                <c:pt idx="2498">
                  <c:v>6508.0708542258262</c:v>
                </c:pt>
                <c:pt idx="2499">
                  <c:v>6508.3060351934009</c:v>
                </c:pt>
                <c:pt idx="2500">
                  <c:v>6544.3500521081942</c:v>
                </c:pt>
                <c:pt idx="2501">
                  <c:v>6571.5278498241778</c:v>
                </c:pt>
                <c:pt idx="2502">
                  <c:v>6599.0047118326047</c:v>
                </c:pt>
                <c:pt idx="2503">
                  <c:v>6615.9720825026789</c:v>
                </c:pt>
                <c:pt idx="2504">
                  <c:v>6641.8435585761663</c:v>
                </c:pt>
                <c:pt idx="2505">
                  <c:v>6637.3038071090368</c:v>
                </c:pt>
                <c:pt idx="2506">
                  <c:v>6618.9001322957374</c:v>
                </c:pt>
                <c:pt idx="2507">
                  <c:v>6601.9267181673922</c:v>
                </c:pt>
                <c:pt idx="2508">
                  <c:v>6597.4068334071735</c:v>
                </c:pt>
                <c:pt idx="2509">
                  <c:v>6604.3766675254146</c:v>
                </c:pt>
                <c:pt idx="2510">
                  <c:v>6611.4470160305691</c:v>
                </c:pt>
                <c:pt idx="2511">
                  <c:v>6601.0162782276084</c:v>
                </c:pt>
                <c:pt idx="2512">
                  <c:v>6606.9573067144856</c:v>
                </c:pt>
                <c:pt idx="2513">
                  <c:v>6618.5652422407529</c:v>
                </c:pt>
                <c:pt idx="2514">
                  <c:v>6645.1250252287045</c:v>
                </c:pt>
                <c:pt idx="2515">
                  <c:v>6645.0020729339049</c:v>
                </c:pt>
                <c:pt idx="2516">
                  <c:v>6613.8555589496082</c:v>
                </c:pt>
                <c:pt idx="2517">
                  <c:v>6594.4269292928202</c:v>
                </c:pt>
                <c:pt idx="2518">
                  <c:v>6593.2543628509484</c:v>
                </c:pt>
                <c:pt idx="2519">
                  <c:v>6607.8222823712567</c:v>
                </c:pt>
                <c:pt idx="2520">
                  <c:v>6597.6845759927737</c:v>
                </c:pt>
                <c:pt idx="2521">
                  <c:v>6583.5159916051298</c:v>
                </c:pt>
                <c:pt idx="2522">
                  <c:v>6581.816797588298</c:v>
                </c:pt>
                <c:pt idx="2523">
                  <c:v>6592.2308023829519</c:v>
                </c:pt>
                <c:pt idx="2524">
                  <c:v>6612.7330207690102</c:v>
                </c:pt>
                <c:pt idx="2525">
                  <c:v>6626.4333532299734</c:v>
                </c:pt>
                <c:pt idx="2526">
                  <c:v>6639.0953098682821</c:v>
                </c:pt>
                <c:pt idx="2527">
                  <c:v>6641.8920919799284</c:v>
                </c:pt>
                <c:pt idx="2528">
                  <c:v>6633.0074044820203</c:v>
                </c:pt>
                <c:pt idx="2529">
                  <c:v>6631.3654474946879</c:v>
                </c:pt>
                <c:pt idx="2530">
                  <c:v>6634.8465762668875</c:v>
                </c:pt>
                <c:pt idx="2531">
                  <c:v>6655.4601261184898</c:v>
                </c:pt>
                <c:pt idx="2532">
                  <c:v>6682.6392256637328</c:v>
                </c:pt>
                <c:pt idx="2533">
                  <c:v>6707.5394671381855</c:v>
                </c:pt>
                <c:pt idx="2534">
                  <c:v>6725.6852700045565</c:v>
                </c:pt>
                <c:pt idx="2535">
                  <c:v>6722.4326769674281</c:v>
                </c:pt>
                <c:pt idx="2536">
                  <c:v>6714.8991042344151</c:v>
                </c:pt>
                <c:pt idx="2537">
                  <c:v>6698.8223233801627</c:v>
                </c:pt>
                <c:pt idx="2538">
                  <c:v>6686.1530088566187</c:v>
                </c:pt>
                <c:pt idx="2539">
                  <c:v>6652.8680865288661</c:v>
                </c:pt>
                <c:pt idx="2540">
                  <c:v>6620.0750410126975</c:v>
                </c:pt>
                <c:pt idx="2541">
                  <c:v>6592.2304923632719</c:v>
                </c:pt>
                <c:pt idx="2542">
                  <c:v>6589.0986711686583</c:v>
                </c:pt>
                <c:pt idx="2543">
                  <c:v>6573.06571431476</c:v>
                </c:pt>
                <c:pt idx="2544">
                  <c:v>6571.5044460418922</c:v>
                </c:pt>
                <c:pt idx="2545">
                  <c:v>6577.436441991983</c:v>
                </c:pt>
                <c:pt idx="2546">
                  <c:v>6601.1160182385001</c:v>
                </c:pt>
                <c:pt idx="2547">
                  <c:v>6616.0055807917588</c:v>
                </c:pt>
                <c:pt idx="2548">
                  <c:v>6604.1851864789787</c:v>
                </c:pt>
                <c:pt idx="2549">
                  <c:v>6584.7283940815578</c:v>
                </c:pt>
                <c:pt idx="2550">
                  <c:v>6569.7077648025661</c:v>
                </c:pt>
                <c:pt idx="2551">
                  <c:v>6557.6621959676186</c:v>
                </c:pt>
                <c:pt idx="2552">
                  <c:v>6537.044700779622</c:v>
                </c:pt>
                <c:pt idx="2553">
                  <c:v>6498.5082865145478</c:v>
                </c:pt>
                <c:pt idx="2554">
                  <c:v>6466.8176346784467</c:v>
                </c:pt>
                <c:pt idx="2555">
                  <c:v>6468.546619834322</c:v>
                </c:pt>
                <c:pt idx="2556">
                  <c:v>6484.3725132183072</c:v>
                </c:pt>
                <c:pt idx="2557">
                  <c:v>6507.4297681980997</c:v>
                </c:pt>
                <c:pt idx="2558">
                  <c:v>6497.5876074253692</c:v>
                </c:pt>
                <c:pt idx="2559">
                  <c:v>6488.1223895751255</c:v>
                </c:pt>
                <c:pt idx="2560">
                  <c:v>6462.7117096248403</c:v>
                </c:pt>
                <c:pt idx="2561">
                  <c:v>6447.866923810795</c:v>
                </c:pt>
                <c:pt idx="2562">
                  <c:v>6442.8799627413055</c:v>
                </c:pt>
                <c:pt idx="2563">
                  <c:v>6436.8256762060191</c:v>
                </c:pt>
                <c:pt idx="2564">
                  <c:v>6429.6332243917732</c:v>
                </c:pt>
                <c:pt idx="2565">
                  <c:v>6412.7114629086373</c:v>
                </c:pt>
                <c:pt idx="2566">
                  <c:v>6404.830712384819</c:v>
                </c:pt>
                <c:pt idx="2567">
                  <c:v>6420.4042685138111</c:v>
                </c:pt>
                <c:pt idx="2568">
                  <c:v>6433.0951934429077</c:v>
                </c:pt>
                <c:pt idx="2569">
                  <c:v>6461.0285044680786</c:v>
                </c:pt>
                <c:pt idx="2570">
                  <c:v>6476.1081250834159</c:v>
                </c:pt>
                <c:pt idx="2571">
                  <c:v>6485.0788508010874</c:v>
                </c:pt>
                <c:pt idx="2572">
                  <c:v>6493.2466773274691</c:v>
                </c:pt>
                <c:pt idx="2573">
                  <c:v>6479.6473559402593</c:v>
                </c:pt>
                <c:pt idx="2574">
                  <c:v>6484.0782114676531</c:v>
                </c:pt>
                <c:pt idx="2575">
                  <c:v>6480.0106829593215</c:v>
                </c:pt>
                <c:pt idx="2576">
                  <c:v>6474.8673254083187</c:v>
                </c:pt>
                <c:pt idx="2577">
                  <c:v>6459.3758545352675</c:v>
                </c:pt>
                <c:pt idx="2578">
                  <c:v>6439.0426510992784</c:v>
                </c:pt>
                <c:pt idx="2579">
                  <c:v>6445.4116663315572</c:v>
                </c:pt>
                <c:pt idx="2580">
                  <c:v>6437.2388779671319</c:v>
                </c:pt>
                <c:pt idx="2581">
                  <c:v>6421.2423556939129</c:v>
                </c:pt>
                <c:pt idx="2582">
                  <c:v>6401.2632170016441</c:v>
                </c:pt>
                <c:pt idx="2583">
                  <c:v>6383.7858939060434</c:v>
                </c:pt>
                <c:pt idx="2584">
                  <c:v>6365.3224355531602</c:v>
                </c:pt>
                <c:pt idx="2585">
                  <c:v>6346.8647438505996</c:v>
                </c:pt>
                <c:pt idx="2586">
                  <c:v>6339.8374069602569</c:v>
                </c:pt>
                <c:pt idx="2587">
                  <c:v>6348.7315158358497</c:v>
                </c:pt>
                <c:pt idx="2588">
                  <c:v>6350.9409980518021</c:v>
                </c:pt>
                <c:pt idx="2589">
                  <c:v>6348.4892877852517</c:v>
                </c:pt>
                <c:pt idx="2590">
                  <c:v>6345.1301576918631</c:v>
                </c:pt>
                <c:pt idx="2591">
                  <c:v>6363.2556625169809</c:v>
                </c:pt>
                <c:pt idx="2592">
                  <c:v>6384.7711761128294</c:v>
                </c:pt>
                <c:pt idx="2593">
                  <c:v>6404.1318973042753</c:v>
                </c:pt>
                <c:pt idx="2594">
                  <c:v>6421.616815950304</c:v>
                </c:pt>
                <c:pt idx="2595">
                  <c:v>6446.4440249226427</c:v>
                </c:pt>
                <c:pt idx="2596">
                  <c:v>6456.8130397209443</c:v>
                </c:pt>
                <c:pt idx="2597">
                  <c:v>6443.7985320415792</c:v>
                </c:pt>
                <c:pt idx="2598">
                  <c:v>6417.2221166315421</c:v>
                </c:pt>
                <c:pt idx="2599">
                  <c:v>6392.8246120157874</c:v>
                </c:pt>
                <c:pt idx="2600">
                  <c:v>6354.9913421107694</c:v>
                </c:pt>
                <c:pt idx="2601">
                  <c:v>6314.2622944946988</c:v>
                </c:pt>
                <c:pt idx="2602">
                  <c:v>6300.8523480519616</c:v>
                </c:pt>
                <c:pt idx="2603">
                  <c:v>6292.0630543594671</c:v>
                </c:pt>
                <c:pt idx="2604">
                  <c:v>6288.523568545872</c:v>
                </c:pt>
                <c:pt idx="2605">
                  <c:v>6258.0610011844592</c:v>
                </c:pt>
                <c:pt idx="2606">
                  <c:v>6248.0796810139527</c:v>
                </c:pt>
                <c:pt idx="2607">
                  <c:v>6242.1095536384773</c:v>
                </c:pt>
                <c:pt idx="2608">
                  <c:v>6266.2332662386743</c:v>
                </c:pt>
                <c:pt idx="2609">
                  <c:v>6286.3261565054963</c:v>
                </c:pt>
                <c:pt idx="2610">
                  <c:v>6300.8148640846466</c:v>
                </c:pt>
                <c:pt idx="2611">
                  <c:v>6285.4482606202473</c:v>
                </c:pt>
                <c:pt idx="2612">
                  <c:v>6252.2371545165051</c:v>
                </c:pt>
                <c:pt idx="2613">
                  <c:v>6231.1926569869247</c:v>
                </c:pt>
                <c:pt idx="2614">
                  <c:v>6222.6287588134182</c:v>
                </c:pt>
                <c:pt idx="2615">
                  <c:v>6226.9141618582771</c:v>
                </c:pt>
                <c:pt idx="2616">
                  <c:v>6203.0666725164756</c:v>
                </c:pt>
                <c:pt idx="2617">
                  <c:v>6154.6817734192118</c:v>
                </c:pt>
                <c:pt idx="2618">
                  <c:v>6053.9432924233206</c:v>
                </c:pt>
                <c:pt idx="2619">
                  <c:v>5976.7451960031649</c:v>
                </c:pt>
                <c:pt idx="2620">
                  <c:v>5841.2742768673352</c:v>
                </c:pt>
                <c:pt idx="2621">
                  <c:v>5868.4934200328735</c:v>
                </c:pt>
                <c:pt idx="2622">
                  <c:v>5893.5554649467776</c:v>
                </c:pt>
                <c:pt idx="2623">
                  <c:v>5987.2473250285175</c:v>
                </c:pt>
                <c:pt idx="2624">
                  <c:v>5942.1375568238609</c:v>
                </c:pt>
                <c:pt idx="2625">
                  <c:v>5879.7494683770901</c:v>
                </c:pt>
                <c:pt idx="2626">
                  <c:v>5861.2655098187788</c:v>
                </c:pt>
                <c:pt idx="2627">
                  <c:v>5831.4309650403029</c:v>
                </c:pt>
                <c:pt idx="2628">
                  <c:v>5858.852745806852</c:v>
                </c:pt>
                <c:pt idx="2629">
                  <c:v>5893.1836703281633</c:v>
                </c:pt>
                <c:pt idx="2630">
                  <c:v>5941.4547713845523</c:v>
                </c:pt>
                <c:pt idx="2631">
                  <c:v>5954.0779842657994</c:v>
                </c:pt>
                <c:pt idx="2632">
                  <c:v>5979.7792777673576</c:v>
                </c:pt>
                <c:pt idx="2633">
                  <c:v>5989.9627932404155</c:v>
                </c:pt>
                <c:pt idx="2634">
                  <c:v>5981.975909039932</c:v>
                </c:pt>
                <c:pt idx="2635">
                  <c:v>6002.1248227519782</c:v>
                </c:pt>
                <c:pt idx="2636">
                  <c:v>5956.7541872300098</c:v>
                </c:pt>
                <c:pt idx="2637">
                  <c:v>5898.8581234009434</c:v>
                </c:pt>
                <c:pt idx="2638">
                  <c:v>5840.5369781259242</c:v>
                </c:pt>
                <c:pt idx="2639">
                  <c:v>5819.0565525602678</c:v>
                </c:pt>
                <c:pt idx="2640">
                  <c:v>5844.752728424427</c:v>
                </c:pt>
                <c:pt idx="2641">
                  <c:v>5819.5839558192192</c:v>
                </c:pt>
                <c:pt idx="2642">
                  <c:v>5839.670467113051</c:v>
                </c:pt>
                <c:pt idx="2643">
                  <c:v>5854.8567892624806</c:v>
                </c:pt>
                <c:pt idx="2644">
                  <c:v>5839.1201780824604</c:v>
                </c:pt>
                <c:pt idx="2645">
                  <c:v>5802.8854907565501</c:v>
                </c:pt>
                <c:pt idx="2646">
                  <c:v>5812.0448451414195</c:v>
                </c:pt>
                <c:pt idx="2647">
                  <c:v>5824.5593322521809</c:v>
                </c:pt>
                <c:pt idx="2648">
                  <c:v>5854.3094544482328</c:v>
                </c:pt>
                <c:pt idx="2649">
                  <c:v>5868.8304956236443</c:v>
                </c:pt>
                <c:pt idx="2650">
                  <c:v>5868.9848846143923</c:v>
                </c:pt>
                <c:pt idx="2651">
                  <c:v>5847.3941097510415</c:v>
                </c:pt>
                <c:pt idx="2652">
                  <c:v>5779.4081233671905</c:v>
                </c:pt>
                <c:pt idx="2653">
                  <c:v>5723.162542038237</c:v>
                </c:pt>
                <c:pt idx="2654">
                  <c:v>5683.6899441839541</c:v>
                </c:pt>
                <c:pt idx="2655">
                  <c:v>5695.6829793190564</c:v>
                </c:pt>
                <c:pt idx="2656">
                  <c:v>5696.5595567501641</c:v>
                </c:pt>
                <c:pt idx="2657">
                  <c:v>5689.8635932730685</c:v>
                </c:pt>
                <c:pt idx="2658">
                  <c:v>5660.0930141403378</c:v>
                </c:pt>
                <c:pt idx="2659">
                  <c:v>5613.0982240481371</c:v>
                </c:pt>
                <c:pt idx="2660">
                  <c:v>5561.8576775391548</c:v>
                </c:pt>
                <c:pt idx="2661">
                  <c:v>5536.9628425427545</c:v>
                </c:pt>
                <c:pt idx="2662">
                  <c:v>5566.3598562486022</c:v>
                </c:pt>
                <c:pt idx="2663">
                  <c:v>5577.8399879569897</c:v>
                </c:pt>
                <c:pt idx="2664">
                  <c:v>5622.4437841347481</c:v>
                </c:pt>
                <c:pt idx="2665">
                  <c:v>5592.2469818051904</c:v>
                </c:pt>
                <c:pt idx="2666">
                  <c:v>5527.874208584697</c:v>
                </c:pt>
                <c:pt idx="2667">
                  <c:v>5495.2393158086561</c:v>
                </c:pt>
                <c:pt idx="2668">
                  <c:v>5493.5445338594463</c:v>
                </c:pt>
                <c:pt idx="2669">
                  <c:v>5485.2283679007205</c:v>
                </c:pt>
                <c:pt idx="2670">
                  <c:v>5484.4882326792231</c:v>
                </c:pt>
                <c:pt idx="2671">
                  <c:v>5486.6898905800781</c:v>
                </c:pt>
                <c:pt idx="2672">
                  <c:v>5491.1493052023243</c:v>
                </c:pt>
                <c:pt idx="2673">
                  <c:v>5526.4343002136029</c:v>
                </c:pt>
                <c:pt idx="2674">
                  <c:v>5568.4601039454083</c:v>
                </c:pt>
                <c:pt idx="2675">
                  <c:v>5602.6781983222418</c:v>
                </c:pt>
                <c:pt idx="2676">
                  <c:v>5644.4742704490855</c:v>
                </c:pt>
                <c:pt idx="2677">
                  <c:v>5701.0219857041429</c:v>
                </c:pt>
                <c:pt idx="2678">
                  <c:v>5722.5825380803162</c:v>
                </c:pt>
                <c:pt idx="2679">
                  <c:v>5689.5402264302566</c:v>
                </c:pt>
                <c:pt idx="2680">
                  <c:v>5667.627521919605</c:v>
                </c:pt>
                <c:pt idx="2681">
                  <c:v>5673.6032925272084</c:v>
                </c:pt>
                <c:pt idx="2682">
                  <c:v>5705.994204397688</c:v>
                </c:pt>
                <c:pt idx="2683">
                  <c:v>5720.2332805710921</c:v>
                </c:pt>
                <c:pt idx="2684">
                  <c:v>5701.3215374710062</c:v>
                </c:pt>
                <c:pt idx="2685">
                  <c:v>5669.4314888475446</c:v>
                </c:pt>
                <c:pt idx="2686">
                  <c:v>5661.834290356961</c:v>
                </c:pt>
                <c:pt idx="2687">
                  <c:v>5674.3068163565513</c:v>
                </c:pt>
                <c:pt idx="2688">
                  <c:v>5695.9249521408792</c:v>
                </c:pt>
                <c:pt idx="2689">
                  <c:v>5669.3453986612412</c:v>
                </c:pt>
                <c:pt idx="2690">
                  <c:v>5643.1748608241642</c:v>
                </c:pt>
                <c:pt idx="2691">
                  <c:v>5603.9588226385913</c:v>
                </c:pt>
                <c:pt idx="2692">
                  <c:v>5584.3389140136906</c:v>
                </c:pt>
                <c:pt idx="2693">
                  <c:v>5553.032300290407</c:v>
                </c:pt>
                <c:pt idx="2694">
                  <c:v>5535.1902018639339</c:v>
                </c:pt>
                <c:pt idx="2695">
                  <c:v>5517.5965258051738</c:v>
                </c:pt>
                <c:pt idx="2696">
                  <c:v>5536.674353512889</c:v>
                </c:pt>
                <c:pt idx="2697">
                  <c:v>5537.3496430497371</c:v>
                </c:pt>
                <c:pt idx="2698">
                  <c:v>5573.4885791087781</c:v>
                </c:pt>
                <c:pt idx="2699">
                  <c:v>5611.464411451846</c:v>
                </c:pt>
                <c:pt idx="2700">
                  <c:v>5657.8197930447177</c:v>
                </c:pt>
                <c:pt idx="2701">
                  <c:v>5693.3841042797458</c:v>
                </c:pt>
                <c:pt idx="2702">
                  <c:v>5717.2802892428108</c:v>
                </c:pt>
                <c:pt idx="2703">
                  <c:v>5730.9332138294294</c:v>
                </c:pt>
                <c:pt idx="2704">
                  <c:v>5706.3040000124993</c:v>
                </c:pt>
                <c:pt idx="2705">
                  <c:v>5684.641653861896</c:v>
                </c:pt>
                <c:pt idx="2706">
                  <c:v>5662.3772331179616</c:v>
                </c:pt>
                <c:pt idx="2707">
                  <c:v>5663.2857886400616</c:v>
                </c:pt>
                <c:pt idx="2708">
                  <c:v>5635.8519886551512</c:v>
                </c:pt>
                <c:pt idx="2709">
                  <c:v>5618.1052535764038</c:v>
                </c:pt>
                <c:pt idx="2710">
                  <c:v>5593.623720121016</c:v>
                </c:pt>
                <c:pt idx="2711">
                  <c:v>5569.6481093736484</c:v>
                </c:pt>
                <c:pt idx="2712">
                  <c:v>5579.5882773066114</c:v>
                </c:pt>
                <c:pt idx="2713">
                  <c:v>5589.954335430838</c:v>
                </c:pt>
                <c:pt idx="2714">
                  <c:v>5626.8312440195768</c:v>
                </c:pt>
                <c:pt idx="2715">
                  <c:v>5641.5261826578981</c:v>
                </c:pt>
                <c:pt idx="2716">
                  <c:v>5659.3946662092503</c:v>
                </c:pt>
                <c:pt idx="2717">
                  <c:v>5670.8218390531638</c:v>
                </c:pt>
                <c:pt idx="2718">
                  <c:v>5650.7337270219132</c:v>
                </c:pt>
                <c:pt idx="2719">
                  <c:v>5635.0916616442028</c:v>
                </c:pt>
                <c:pt idx="2720">
                  <c:v>5632.5646386206863</c:v>
                </c:pt>
                <c:pt idx="2721">
                  <c:v>5680.2293301458003</c:v>
                </c:pt>
                <c:pt idx="2722">
                  <c:v>5725.6898946661249</c:v>
                </c:pt>
                <c:pt idx="2723">
                  <c:v>5738.4130552366269</c:v>
                </c:pt>
                <c:pt idx="2724">
                  <c:v>5727.2267356823349</c:v>
                </c:pt>
                <c:pt idx="2725">
                  <c:v>5722.5954004078831</c:v>
                </c:pt>
                <c:pt idx="2726">
                  <c:v>5743.9970953758848</c:v>
                </c:pt>
                <c:pt idx="2727">
                  <c:v>5767.0848726251716</c:v>
                </c:pt>
                <c:pt idx="2728">
                  <c:v>5781.2465626699686</c:v>
                </c:pt>
                <c:pt idx="2729">
                  <c:v>5770.2542228279181</c:v>
                </c:pt>
                <c:pt idx="2730">
                  <c:v>5770.331234905053</c:v>
                </c:pt>
                <c:pt idx="2731">
                  <c:v>5782.600452889882</c:v>
                </c:pt>
                <c:pt idx="2732">
                  <c:v>5825.5454752205869</c:v>
                </c:pt>
                <c:pt idx="2733">
                  <c:v>5858.1178005604779</c:v>
                </c:pt>
                <c:pt idx="2734">
                  <c:v>5885.3986838105138</c:v>
                </c:pt>
                <c:pt idx="2735">
                  <c:v>5896.1083423249711</c:v>
                </c:pt>
                <c:pt idx="2736">
                  <c:v>5905.1158357075501</c:v>
                </c:pt>
                <c:pt idx="2737">
                  <c:v>5915.3800057606677</c:v>
                </c:pt>
                <c:pt idx="2738">
                  <c:v>5923.678245138658</c:v>
                </c:pt>
                <c:pt idx="2739">
                  <c:v>5928.2433305917211</c:v>
                </c:pt>
                <c:pt idx="2740">
                  <c:v>5930.1459574906148</c:v>
                </c:pt>
                <c:pt idx="2741">
                  <c:v>5956.5300123552697</c:v>
                </c:pt>
                <c:pt idx="2742">
                  <c:v>5985.446979896823</c:v>
                </c:pt>
                <c:pt idx="2743">
                  <c:v>6019.2132214162766</c:v>
                </c:pt>
                <c:pt idx="2744">
                  <c:v>6029.383727405203</c:v>
                </c:pt>
                <c:pt idx="2745">
                  <c:v>6049.7764742503705</c:v>
                </c:pt>
                <c:pt idx="2746">
                  <c:v>6059.2040605431257</c:v>
                </c:pt>
                <c:pt idx="2747">
                  <c:v>6063.9519989031123</c:v>
                </c:pt>
                <c:pt idx="2748">
                  <c:v>6034.6964087030137</c:v>
                </c:pt>
                <c:pt idx="2749">
                  <c:v>6033.2150667028855</c:v>
                </c:pt>
                <c:pt idx="2750">
                  <c:v>6040.0644223369391</c:v>
                </c:pt>
                <c:pt idx="2751">
                  <c:v>6018.4766693924857</c:v>
                </c:pt>
                <c:pt idx="2752">
                  <c:v>6011.5178376438589</c:v>
                </c:pt>
                <c:pt idx="2753">
                  <c:v>5993.6813011476406</c:v>
                </c:pt>
                <c:pt idx="2754">
                  <c:v>5986.7035217720468</c:v>
                </c:pt>
                <c:pt idx="2755">
                  <c:v>5989.6976654669825</c:v>
                </c:pt>
                <c:pt idx="2756">
                  <c:v>6004.2747438471088</c:v>
                </c:pt>
                <c:pt idx="2757">
                  <c:v>6006.503268624936</c:v>
                </c:pt>
                <c:pt idx="2758">
                  <c:v>6004.6344032986954</c:v>
                </c:pt>
                <c:pt idx="2759">
                  <c:v>5980.6933033911791</c:v>
                </c:pt>
                <c:pt idx="2760">
                  <c:v>5953.2088326290559</c:v>
                </c:pt>
                <c:pt idx="2761">
                  <c:v>5935.5638053464909</c:v>
                </c:pt>
                <c:pt idx="2762">
                  <c:v>5960.7099703116746</c:v>
                </c:pt>
                <c:pt idx="2763">
                  <c:v>5934.8830704745196</c:v>
                </c:pt>
                <c:pt idx="2764">
                  <c:v>5934.620794935764</c:v>
                </c:pt>
                <c:pt idx="2765">
                  <c:v>5958.9363411831282</c:v>
                </c:pt>
                <c:pt idx="2766">
                  <c:v>5964.6015801512676</c:v>
                </c:pt>
                <c:pt idx="2767">
                  <c:v>5987.0331560826799</c:v>
                </c:pt>
                <c:pt idx="2768">
                  <c:v>6010.5105950818124</c:v>
                </c:pt>
                <c:pt idx="2769">
                  <c:v>6031.3278958667006</c:v>
                </c:pt>
                <c:pt idx="2770">
                  <c:v>6020.9229123102805</c:v>
                </c:pt>
                <c:pt idx="2771">
                  <c:v>6013.2006573045101</c:v>
                </c:pt>
                <c:pt idx="2772">
                  <c:v>6006.513066753485</c:v>
                </c:pt>
                <c:pt idx="2773">
                  <c:v>5994.3060602050582</c:v>
                </c:pt>
                <c:pt idx="2774">
                  <c:v>6022.6279334273777</c:v>
                </c:pt>
                <c:pt idx="2775">
                  <c:v>6044.7698775518038</c:v>
                </c:pt>
                <c:pt idx="2776">
                  <c:v>6047.1833200025985</c:v>
                </c:pt>
                <c:pt idx="2777">
                  <c:v>6043.8788523779158</c:v>
                </c:pt>
                <c:pt idx="2778">
                  <c:v>6054.8535369843867</c:v>
                </c:pt>
                <c:pt idx="2779">
                  <c:v>6082.2586330623008</c:v>
                </c:pt>
                <c:pt idx="2780">
                  <c:v>6059.0060601810919</c:v>
                </c:pt>
                <c:pt idx="2781">
                  <c:v>6061.188874897698</c:v>
                </c:pt>
                <c:pt idx="2782">
                  <c:v>6052.2614676241246</c:v>
                </c:pt>
                <c:pt idx="2783">
                  <c:v>6037.1541072507371</c:v>
                </c:pt>
                <c:pt idx="2784">
                  <c:v>6013.6683945999139</c:v>
                </c:pt>
                <c:pt idx="2785">
                  <c:v>5992.4154349032042</c:v>
                </c:pt>
                <c:pt idx="2786">
                  <c:v>5964.0746914844003</c:v>
                </c:pt>
                <c:pt idx="2787">
                  <c:v>5925.9760530835993</c:v>
                </c:pt>
                <c:pt idx="2788">
                  <c:v>5928.731743755111</c:v>
                </c:pt>
                <c:pt idx="2789">
                  <c:v>5935.2227636962416</c:v>
                </c:pt>
                <c:pt idx="2790">
                  <c:v>5946.4903350055347</c:v>
                </c:pt>
                <c:pt idx="2791">
                  <c:v>5940.9705118326792</c:v>
                </c:pt>
                <c:pt idx="2792">
                  <c:v>5955.5081074521413</c:v>
                </c:pt>
                <c:pt idx="2793">
                  <c:v>5966.2557954329068</c:v>
                </c:pt>
                <c:pt idx="2794">
                  <c:v>5963.0145061433923</c:v>
                </c:pt>
                <c:pt idx="2795">
                  <c:v>5939.5315431311828</c:v>
                </c:pt>
                <c:pt idx="2796">
                  <c:v>5929.2897534191579</c:v>
                </c:pt>
                <c:pt idx="2797">
                  <c:v>5917.462040790937</c:v>
                </c:pt>
                <c:pt idx="2798">
                  <c:v>5928.1708559122953</c:v>
                </c:pt>
                <c:pt idx="2799">
                  <c:v>5923.7083449536949</c:v>
                </c:pt>
                <c:pt idx="2800">
                  <c:v>5924.903084946267</c:v>
                </c:pt>
                <c:pt idx="2801">
                  <c:v>5928.6130650835976</c:v>
                </c:pt>
                <c:pt idx="2802">
                  <c:v>5935.3481992254137</c:v>
                </c:pt>
                <c:pt idx="2803">
                  <c:v>5919.3333718417998</c:v>
                </c:pt>
                <c:pt idx="2804">
                  <c:v>5938.5582659692582</c:v>
                </c:pt>
                <c:pt idx="2805">
                  <c:v>5966.6229507718872</c:v>
                </c:pt>
                <c:pt idx="2806">
                  <c:v>5949.6255099354184</c:v>
                </c:pt>
                <c:pt idx="2807">
                  <c:v>5924.6628237626537</c:v>
                </c:pt>
                <c:pt idx="2808">
                  <c:v>5909.3614483550591</c:v>
                </c:pt>
                <c:pt idx="2809">
                  <c:v>5871.6052942658644</c:v>
                </c:pt>
                <c:pt idx="2810">
                  <c:v>5812.6264141570291</c:v>
                </c:pt>
                <c:pt idx="2811">
                  <c:v>5751.7286975452598</c:v>
                </c:pt>
                <c:pt idx="2812">
                  <c:v>5689.7754922841541</c:v>
                </c:pt>
                <c:pt idx="2813">
                  <c:v>5659.2401349121928</c:v>
                </c:pt>
                <c:pt idx="2814">
                  <c:v>5673.0293308834762</c:v>
                </c:pt>
                <c:pt idx="2815">
                  <c:v>5692.5127757772125</c:v>
                </c:pt>
                <c:pt idx="2816">
                  <c:v>5695.5751574108326</c:v>
                </c:pt>
                <c:pt idx="2817">
                  <c:v>5650.3569277853003</c:v>
                </c:pt>
                <c:pt idx="2818">
                  <c:v>5639.9451428619277</c:v>
                </c:pt>
                <c:pt idx="2819">
                  <c:v>5650.935127420662</c:v>
                </c:pt>
                <c:pt idx="2820">
                  <c:v>5661.5999473813899</c:v>
                </c:pt>
                <c:pt idx="2821">
                  <c:v>5649.5821890096722</c:v>
                </c:pt>
                <c:pt idx="2822">
                  <c:v>5636.6565454605952</c:v>
                </c:pt>
                <c:pt idx="2823">
                  <c:v>5614.2870599136368</c:v>
                </c:pt>
                <c:pt idx="2824">
                  <c:v>5607.4635347531621</c:v>
                </c:pt>
                <c:pt idx="2825">
                  <c:v>5570.2545663251985</c:v>
                </c:pt>
                <c:pt idx="2826">
                  <c:v>5584.9105248921633</c:v>
                </c:pt>
                <c:pt idx="2827">
                  <c:v>5604.3637837649076</c:v>
                </c:pt>
                <c:pt idx="2828">
                  <c:v>5633.4578713021801</c:v>
                </c:pt>
                <c:pt idx="2829">
                  <c:v>5650.0426942868189</c:v>
                </c:pt>
                <c:pt idx="2830">
                  <c:v>5672.5037712293642</c:v>
                </c:pt>
                <c:pt idx="2831">
                  <c:v>5697.473761485513</c:v>
                </c:pt>
                <c:pt idx="2832">
                  <c:v>5716.64054821023</c:v>
                </c:pt>
                <c:pt idx="2833">
                  <c:v>5726.475758218392</c:v>
                </c:pt>
                <c:pt idx="2834">
                  <c:v>5759.4789153153079</c:v>
                </c:pt>
                <c:pt idx="2835">
                  <c:v>5778.3886746433973</c:v>
                </c:pt>
                <c:pt idx="2836">
                  <c:v>5766.6215820905018</c:v>
                </c:pt>
                <c:pt idx="2837">
                  <c:v>5735.8882463609516</c:v>
                </c:pt>
                <c:pt idx="2838">
                  <c:v>5676.153121922689</c:v>
                </c:pt>
                <c:pt idx="2839">
                  <c:v>5706.2207893180157</c:v>
                </c:pt>
                <c:pt idx="2840">
                  <c:v>5748.6396898343774</c:v>
                </c:pt>
                <c:pt idx="2841">
                  <c:v>5727.1071867613528</c:v>
                </c:pt>
                <c:pt idx="2842">
                  <c:v>5737.3243937758161</c:v>
                </c:pt>
                <c:pt idx="2843">
                  <c:v>5767.2822787550231</c:v>
                </c:pt>
                <c:pt idx="2844">
                  <c:v>5825.7196808966464</c:v>
                </c:pt>
                <c:pt idx="2845">
                  <c:v>5857.1371217491878</c:v>
                </c:pt>
                <c:pt idx="2846">
                  <c:v>5887.7216355739365</c:v>
                </c:pt>
                <c:pt idx="2847">
                  <c:v>5880.960532601156</c:v>
                </c:pt>
                <c:pt idx="2848">
                  <c:v>5838.4023262016281</c:v>
                </c:pt>
                <c:pt idx="2849">
                  <c:v>5787.9077422472374</c:v>
                </c:pt>
                <c:pt idx="2850">
                  <c:v>5752.1214105627314</c:v>
                </c:pt>
                <c:pt idx="2851">
                  <c:v>5763.8421927821701</c:v>
                </c:pt>
                <c:pt idx="2852">
                  <c:v>5761.0150065927901</c:v>
                </c:pt>
                <c:pt idx="2853">
                  <c:v>5770.4446387575999</c:v>
                </c:pt>
                <c:pt idx="2854">
                  <c:v>5775.3423219755514</c:v>
                </c:pt>
                <c:pt idx="2855">
                  <c:v>5811.3359310539727</c:v>
                </c:pt>
                <c:pt idx="2856">
                  <c:v>5817.0213774238882</c:v>
                </c:pt>
                <c:pt idx="2857">
                  <c:v>5788.7816327342962</c:v>
                </c:pt>
                <c:pt idx="2858">
                  <c:v>5739.0968038088276</c:v>
                </c:pt>
                <c:pt idx="2859">
                  <c:v>5709.6371941881989</c:v>
                </c:pt>
                <c:pt idx="2860">
                  <c:v>5728.1171045946021</c:v>
                </c:pt>
                <c:pt idx="2861">
                  <c:v>5801.2646661051094</c:v>
                </c:pt>
                <c:pt idx="2862">
                  <c:v>5887.1667237695265</c:v>
                </c:pt>
                <c:pt idx="2863">
                  <c:v>5926.5662272680311</c:v>
                </c:pt>
                <c:pt idx="2864">
                  <c:v>5910.2964821414762</c:v>
                </c:pt>
                <c:pt idx="2865">
                  <c:v>5880.0094058506156</c:v>
                </c:pt>
                <c:pt idx="2866">
                  <c:v>5900.9580041636227</c:v>
                </c:pt>
                <c:pt idx="2867">
                  <c:v>5949.3938908246982</c:v>
                </c:pt>
                <c:pt idx="2868">
                  <c:v>5989.0722227487922</c:v>
                </c:pt>
                <c:pt idx="2869">
                  <c:v>6018.7214949770814</c:v>
                </c:pt>
                <c:pt idx="2870">
                  <c:v>6026.7207895099364</c:v>
                </c:pt>
                <c:pt idx="2871">
                  <c:v>6053.561103255216</c:v>
                </c:pt>
                <c:pt idx="2872">
                  <c:v>6056.5152045180312</c:v>
                </c:pt>
                <c:pt idx="2873">
                  <c:v>6044.4911978079508</c:v>
                </c:pt>
                <c:pt idx="2874">
                  <c:v>6026.0604532008383</c:v>
                </c:pt>
                <c:pt idx="2875">
                  <c:v>6031.8970017725278</c:v>
                </c:pt>
                <c:pt idx="2876">
                  <c:v>6049.2007931257676</c:v>
                </c:pt>
                <c:pt idx="2877">
                  <c:v>6068.0816612599101</c:v>
                </c:pt>
                <c:pt idx="2878">
                  <c:v>6059.2036000049429</c:v>
                </c:pt>
                <c:pt idx="2879">
                  <c:v>6064.3071224451905</c:v>
                </c:pt>
                <c:pt idx="2880">
                  <c:v>6051.3742828611457</c:v>
                </c:pt>
                <c:pt idx="2881">
                  <c:v>6043.1285676897414</c:v>
                </c:pt>
                <c:pt idx="2882">
                  <c:v>6021.6330377558306</c:v>
                </c:pt>
                <c:pt idx="2883">
                  <c:v>6019.8483100020512</c:v>
                </c:pt>
                <c:pt idx="2884">
                  <c:v>6001.7783410555612</c:v>
                </c:pt>
                <c:pt idx="2885">
                  <c:v>5987.1301025360772</c:v>
                </c:pt>
                <c:pt idx="2886">
                  <c:v>5963.9996158726153</c:v>
                </c:pt>
                <c:pt idx="2887">
                  <c:v>5962.4796774145507</c:v>
                </c:pt>
                <c:pt idx="2888">
                  <c:v>5944.6511316690685</c:v>
                </c:pt>
                <c:pt idx="2889">
                  <c:v>5947.8707341284098</c:v>
                </c:pt>
                <c:pt idx="2890">
                  <c:v>5966.4181466176869</c:v>
                </c:pt>
                <c:pt idx="2891">
                  <c:v>6004.667029326396</c:v>
                </c:pt>
                <c:pt idx="2892">
                  <c:v>6049.1601604580774</c:v>
                </c:pt>
                <c:pt idx="2893">
                  <c:v>6021.8921454380798</c:v>
                </c:pt>
                <c:pt idx="2894">
                  <c:v>5962.0697843685612</c:v>
                </c:pt>
                <c:pt idx="2895">
                  <c:v>6006.8172853010365</c:v>
                </c:pt>
                <c:pt idx="2896">
                  <c:v>6038.3529371800496</c:v>
                </c:pt>
                <c:pt idx="2897">
                  <c:v>6035.8787256525493</c:v>
                </c:pt>
                <c:pt idx="2898">
                  <c:v>6028.5725514130136</c:v>
                </c:pt>
                <c:pt idx="2899">
                  <c:v>6026.6647270159419</c:v>
                </c:pt>
                <c:pt idx="2900">
                  <c:v>6018.8237581110325</c:v>
                </c:pt>
                <c:pt idx="2901">
                  <c:v>6023.0638338299477</c:v>
                </c:pt>
                <c:pt idx="2902">
                  <c:v>6003.9611434037006</c:v>
                </c:pt>
                <c:pt idx="2903">
                  <c:v>5990.4437977975203</c:v>
                </c:pt>
                <c:pt idx="2904">
                  <c:v>5963.3694799881359</c:v>
                </c:pt>
                <c:pt idx="2905">
                  <c:v>5941.3913230583039</c:v>
                </c:pt>
                <c:pt idx="2906">
                  <c:v>5956.3143176027506</c:v>
                </c:pt>
                <c:pt idx="2907">
                  <c:v>5973.1605521632528</c:v>
                </c:pt>
                <c:pt idx="2908">
                  <c:v>5982.3910461356245</c:v>
                </c:pt>
                <c:pt idx="2909">
                  <c:v>6001.1791743574804</c:v>
                </c:pt>
                <c:pt idx="2910">
                  <c:v>6012.1586292085485</c:v>
                </c:pt>
                <c:pt idx="2911">
                  <c:v>6000.3717539412937</c:v>
                </c:pt>
                <c:pt idx="2912">
                  <c:v>6008.6687193226835</c:v>
                </c:pt>
                <c:pt idx="2913">
                  <c:v>6010.5167853597795</c:v>
                </c:pt>
                <c:pt idx="2914">
                  <c:v>6013.006779530514</c:v>
                </c:pt>
                <c:pt idx="2915">
                  <c:v>6001.6870266307833</c:v>
                </c:pt>
                <c:pt idx="2916">
                  <c:v>5979.7898899591273</c:v>
                </c:pt>
                <c:pt idx="2917">
                  <c:v>5964.2290509649156</c:v>
                </c:pt>
                <c:pt idx="2918">
                  <c:v>5961.9802331373667</c:v>
                </c:pt>
                <c:pt idx="2919">
                  <c:v>5975.7074839824509</c:v>
                </c:pt>
                <c:pt idx="2920">
                  <c:v>5998.9435900020981</c:v>
                </c:pt>
                <c:pt idx="2921">
                  <c:v>6033.5110140489924</c:v>
                </c:pt>
                <c:pt idx="2922">
                  <c:v>6003.3674881664929</c:v>
                </c:pt>
                <c:pt idx="2923">
                  <c:v>5988.817900333268</c:v>
                </c:pt>
                <c:pt idx="2924">
                  <c:v>5981.7920621296125</c:v>
                </c:pt>
                <c:pt idx="2925">
                  <c:v>5982.1900225510572</c:v>
                </c:pt>
                <c:pt idx="2926">
                  <c:v>5979.6289396522388</c:v>
                </c:pt>
                <c:pt idx="2927">
                  <c:v>5976.0713689121276</c:v>
                </c:pt>
                <c:pt idx="2928">
                  <c:v>5997.3023855868068</c:v>
                </c:pt>
                <c:pt idx="2929">
                  <c:v>6006.7030090746448</c:v>
                </c:pt>
                <c:pt idx="2930">
                  <c:v>6048.2392980184823</c:v>
                </c:pt>
                <c:pt idx="2931">
                  <c:v>6050.8900513490189</c:v>
                </c:pt>
                <c:pt idx="2932">
                  <c:v>6039.5345683318201</c:v>
                </c:pt>
                <c:pt idx="2933">
                  <c:v>6003.8365389154578</c:v>
                </c:pt>
                <c:pt idx="2934">
                  <c:v>5978.8556574608683</c:v>
                </c:pt>
                <c:pt idx="2935">
                  <c:v>5978.2394090773887</c:v>
                </c:pt>
                <c:pt idx="2936">
                  <c:v>5959.5124962090376</c:v>
                </c:pt>
                <c:pt idx="2937">
                  <c:v>5930.3282079045584</c:v>
                </c:pt>
                <c:pt idx="2938">
                  <c:v>5912.6830487172092</c:v>
                </c:pt>
                <c:pt idx="2939">
                  <c:v>5912.3319801376974</c:v>
                </c:pt>
                <c:pt idx="2940">
                  <c:v>5931.0311485011243</c:v>
                </c:pt>
                <c:pt idx="2941">
                  <c:v>5950.942340249776</c:v>
                </c:pt>
                <c:pt idx="2942">
                  <c:v>5960.0180457024953</c:v>
                </c:pt>
                <c:pt idx="2943">
                  <c:v>5957.0078769622187</c:v>
                </c:pt>
                <c:pt idx="2944">
                  <c:v>5939.0248676167721</c:v>
                </c:pt>
                <c:pt idx="2945">
                  <c:v>5958.8202654657553</c:v>
                </c:pt>
                <c:pt idx="2946">
                  <c:v>5980.7005765481363</c:v>
                </c:pt>
                <c:pt idx="2947">
                  <c:v>6010.0563481663448</c:v>
                </c:pt>
                <c:pt idx="2948">
                  <c:v>6005.1925206390897</c:v>
                </c:pt>
                <c:pt idx="2949">
                  <c:v>6008.8776776619125</c:v>
                </c:pt>
                <c:pt idx="2950">
                  <c:v>5999.515098221299</c:v>
                </c:pt>
                <c:pt idx="2951">
                  <c:v>6015.5445935643993</c:v>
                </c:pt>
                <c:pt idx="2952">
                  <c:v>6042.5703439824965</c:v>
                </c:pt>
                <c:pt idx="2953">
                  <c:v>6076.3241806198275</c:v>
                </c:pt>
                <c:pt idx="2954">
                  <c:v>6093.1659110243136</c:v>
                </c:pt>
                <c:pt idx="2955">
                  <c:v>6094.3563939973228</c:v>
                </c:pt>
                <c:pt idx="2956">
                  <c:v>6094.072818545219</c:v>
                </c:pt>
                <c:pt idx="2957">
                  <c:v>6095.6507482916568</c:v>
                </c:pt>
                <c:pt idx="2958">
                  <c:v>6114.8767970005447</c:v>
                </c:pt>
                <c:pt idx="2959">
                  <c:v>6138.1293350512506</c:v>
                </c:pt>
                <c:pt idx="2960">
                  <c:v>6166.576929986757</c:v>
                </c:pt>
                <c:pt idx="2961">
                  <c:v>6157.5276182573871</c:v>
                </c:pt>
                <c:pt idx="2962">
                  <c:v>6156.9247681014822</c:v>
                </c:pt>
                <c:pt idx="2963">
                  <c:v>6142.8405069548644</c:v>
                </c:pt>
                <c:pt idx="2964">
                  <c:v>6142.0180410779958</c:v>
                </c:pt>
                <c:pt idx="2965">
                  <c:v>6168.1833299559048</c:v>
                </c:pt>
                <c:pt idx="2966">
                  <c:v>6215.4547575448923</c:v>
                </c:pt>
                <c:pt idx="2967">
                  <c:v>6241.3922706056674</c:v>
                </c:pt>
                <c:pt idx="2968">
                  <c:v>6231.6759049500643</c:v>
                </c:pt>
                <c:pt idx="2969">
                  <c:v>6196.7793679938513</c:v>
                </c:pt>
                <c:pt idx="2970">
                  <c:v>6181.7228845318214</c:v>
                </c:pt>
                <c:pt idx="2971">
                  <c:v>6177.7106193613208</c:v>
                </c:pt>
                <c:pt idx="2972">
                  <c:v>6183.7616754907731</c:v>
                </c:pt>
                <c:pt idx="2973">
                  <c:v>6191.9311688186426</c:v>
                </c:pt>
                <c:pt idx="2974">
                  <c:v>6192.8068514661318</c:v>
                </c:pt>
                <c:pt idx="2975">
                  <c:v>6197.5729360347941</c:v>
                </c:pt>
                <c:pt idx="2976">
                  <c:v>6199.4297685686033</c:v>
                </c:pt>
                <c:pt idx="2977">
                  <c:v>6203.1459851512172</c:v>
                </c:pt>
                <c:pt idx="2978">
                  <c:v>6205.0025283560353</c:v>
                </c:pt>
                <c:pt idx="2979">
                  <c:v>6196.9116669159994</c:v>
                </c:pt>
                <c:pt idx="2980">
                  <c:v>6197.0889598343838</c:v>
                </c:pt>
                <c:pt idx="2981">
                  <c:v>6185.3243658901756</c:v>
                </c:pt>
                <c:pt idx="2982">
                  <c:v>6158.2344002165009</c:v>
                </c:pt>
                <c:pt idx="2983">
                  <c:v>6133.0168413276006</c:v>
                </c:pt>
                <c:pt idx="2984">
                  <c:v>6102.9481190371798</c:v>
                </c:pt>
                <c:pt idx="2985">
                  <c:v>6098.7106527897586</c:v>
                </c:pt>
                <c:pt idx="2986">
                  <c:v>6098.0320205238368</c:v>
                </c:pt>
                <c:pt idx="2987">
                  <c:v>6102.2087621462706</c:v>
                </c:pt>
                <c:pt idx="2988">
                  <c:v>6097.0410059075884</c:v>
                </c:pt>
                <c:pt idx="2989">
                  <c:v>6073.6903875338039</c:v>
                </c:pt>
                <c:pt idx="2990">
                  <c:v>6053.3595964557235</c:v>
                </c:pt>
                <c:pt idx="2991">
                  <c:v>6037.386246583651</c:v>
                </c:pt>
                <c:pt idx="2992">
                  <c:v>6028.150396079679</c:v>
                </c:pt>
                <c:pt idx="2993">
                  <c:v>6023.1032790036825</c:v>
                </c:pt>
                <c:pt idx="2994">
                  <c:v>6012.901570228858</c:v>
                </c:pt>
                <c:pt idx="2995">
                  <c:v>5999.2814589794216</c:v>
                </c:pt>
                <c:pt idx="2996">
                  <c:v>5986.0872629161058</c:v>
                </c:pt>
                <c:pt idx="2997">
                  <c:v>5956.0684521830035</c:v>
                </c:pt>
                <c:pt idx="2998">
                  <c:v>5930.6313343273496</c:v>
                </c:pt>
                <c:pt idx="2999">
                  <c:v>5920.0531406669925</c:v>
                </c:pt>
                <c:pt idx="3000">
                  <c:v>5927.9022124149069</c:v>
                </c:pt>
                <c:pt idx="3001">
                  <c:v>5942.0068944226759</c:v>
                </c:pt>
                <c:pt idx="3002">
                  <c:v>5952.1665804860713</c:v>
                </c:pt>
                <c:pt idx="3003">
                  <c:v>5966.3386277520895</c:v>
                </c:pt>
                <c:pt idx="3004">
                  <c:v>5967.4165114390153</c:v>
                </c:pt>
                <c:pt idx="3005">
                  <c:v>5980.9694154139997</c:v>
                </c:pt>
                <c:pt idx="3006">
                  <c:v>5955.0982353066929</c:v>
                </c:pt>
                <c:pt idx="3007">
                  <c:v>5974.1797513149559</c:v>
                </c:pt>
                <c:pt idx="3008">
                  <c:v>5932.6759505861119</c:v>
                </c:pt>
                <c:pt idx="3009">
                  <c:v>5976.843845069985</c:v>
                </c:pt>
                <c:pt idx="3010">
                  <c:v>5966.3081879329502</c:v>
                </c:pt>
                <c:pt idx="3011">
                  <c:v>5977.1658307463622</c:v>
                </c:pt>
                <c:pt idx="3012">
                  <c:v>5995.1269876745537</c:v>
                </c:pt>
                <c:pt idx="3013">
                  <c:v>6016.8345843054658</c:v>
                </c:pt>
                <c:pt idx="3014">
                  <c:v>6039.99561780361</c:v>
                </c:pt>
                <c:pt idx="3015">
                  <c:v>6047.1891798758015</c:v>
                </c:pt>
                <c:pt idx="3016">
                  <c:v>6063.2949577715444</c:v>
                </c:pt>
                <c:pt idx="3017">
                  <c:v>6078.080979149694</c:v>
                </c:pt>
                <c:pt idx="3018">
                  <c:v>6102.7807193696735</c:v>
                </c:pt>
                <c:pt idx="3019">
                  <c:v>6122.7482094649922</c:v>
                </c:pt>
                <c:pt idx="3020">
                  <c:v>6143.5405253712506</c:v>
                </c:pt>
                <c:pt idx="3021">
                  <c:v>6141.7052155297533</c:v>
                </c:pt>
                <c:pt idx="3022">
                  <c:v>6127.3397749209844</c:v>
                </c:pt>
                <c:pt idx="3023">
                  <c:v>6100.6015273415733</c:v>
                </c:pt>
                <c:pt idx="3024">
                  <c:v>6096.3914706123933</c:v>
                </c:pt>
                <c:pt idx="3025">
                  <c:v>6075.96007937788</c:v>
                </c:pt>
                <c:pt idx="3026">
                  <c:v>6089.7872690590793</c:v>
                </c:pt>
                <c:pt idx="3027">
                  <c:v>6112.0967324648327</c:v>
                </c:pt>
                <c:pt idx="3028">
                  <c:v>6115.2827358499108</c:v>
                </c:pt>
                <c:pt idx="3029">
                  <c:v>6106.9341758113651</c:v>
                </c:pt>
                <c:pt idx="3030">
                  <c:v>6129.937602800851</c:v>
                </c:pt>
                <c:pt idx="3031">
                  <c:v>6150.4850037273382</c:v>
                </c:pt>
                <c:pt idx="3032">
                  <c:v>6156.2986396931965</c:v>
                </c:pt>
                <c:pt idx="3033">
                  <c:v>6139.3220874700855</c:v>
                </c:pt>
                <c:pt idx="3034">
                  <c:v>6080.8024535858813</c:v>
                </c:pt>
                <c:pt idx="3035">
                  <c:v>6055.9318773733703</c:v>
                </c:pt>
                <c:pt idx="3036">
                  <c:v>6018.426835190382</c:v>
                </c:pt>
                <c:pt idx="3037">
                  <c:v>6022.9168788117122</c:v>
                </c:pt>
                <c:pt idx="3038">
                  <c:v>6022.0981429078201</c:v>
                </c:pt>
                <c:pt idx="3039">
                  <c:v>6048.662197180869</c:v>
                </c:pt>
                <c:pt idx="3040">
                  <c:v>6080.6665153027834</c:v>
                </c:pt>
                <c:pt idx="3041">
                  <c:v>6100.1233278149703</c:v>
                </c:pt>
                <c:pt idx="3042">
                  <c:v>6112.3558813088066</c:v>
                </c:pt>
                <c:pt idx="3043">
                  <c:v>6100.8417484320316</c:v>
                </c:pt>
                <c:pt idx="3044">
                  <c:v>6099.2284816500287</c:v>
                </c:pt>
                <c:pt idx="3045">
                  <c:v>6116.6354373771628</c:v>
                </c:pt>
                <c:pt idx="3046">
                  <c:v>6136.461466050634</c:v>
                </c:pt>
                <c:pt idx="3047">
                  <c:v>6147.5834716907684</c:v>
                </c:pt>
                <c:pt idx="3048">
                  <c:v>6139.0219130606893</c:v>
                </c:pt>
                <c:pt idx="3049">
                  <c:v>6156.2217090573686</c:v>
                </c:pt>
                <c:pt idx="3050">
                  <c:v>6162.0690468452822</c:v>
                </c:pt>
                <c:pt idx="3051">
                  <c:v>6162.5643794530633</c:v>
                </c:pt>
                <c:pt idx="3052">
                  <c:v>6141.683388295437</c:v>
                </c:pt>
                <c:pt idx="3053">
                  <c:v>6117.1777582194964</c:v>
                </c:pt>
                <c:pt idx="3054">
                  <c:v>6103.0915906794853</c:v>
                </c:pt>
                <c:pt idx="3055">
                  <c:v>6100.057996145355</c:v>
                </c:pt>
                <c:pt idx="3056">
                  <c:v>6106.0337951783304</c:v>
                </c:pt>
                <c:pt idx="3057">
                  <c:v>6115.1259615720583</c:v>
                </c:pt>
                <c:pt idx="3058">
                  <c:v>6129.0320357907003</c:v>
                </c:pt>
                <c:pt idx="3059">
                  <c:v>6156.0306904489544</c:v>
                </c:pt>
                <c:pt idx="3060">
                  <c:v>6178.8055697216032</c:v>
                </c:pt>
                <c:pt idx="3061">
                  <c:v>6190.4458500991295</c:v>
                </c:pt>
                <c:pt idx="3062">
                  <c:v>6192.9544278331832</c:v>
                </c:pt>
                <c:pt idx="3063">
                  <c:v>6192.3709411815744</c:v>
                </c:pt>
                <c:pt idx="3064">
                  <c:v>6186.8040124480958</c:v>
                </c:pt>
                <c:pt idx="3065">
                  <c:v>6155.241510327678</c:v>
                </c:pt>
                <c:pt idx="3066">
                  <c:v>6103.1918850501124</c:v>
                </c:pt>
                <c:pt idx="3067">
                  <c:v>6065.7116890536045</c:v>
                </c:pt>
                <c:pt idx="3068">
                  <c:v>6054.6050705946491</c:v>
                </c:pt>
                <c:pt idx="3069">
                  <c:v>6041.5963095070456</c:v>
                </c:pt>
                <c:pt idx="3070">
                  <c:v>6022.0303693150499</c:v>
                </c:pt>
                <c:pt idx="3071">
                  <c:v>5977.1539011615487</c:v>
                </c:pt>
                <c:pt idx="3072">
                  <c:v>5948.993425995428</c:v>
                </c:pt>
                <c:pt idx="3073">
                  <c:v>5889.0581765703746</c:v>
                </c:pt>
                <c:pt idx="3074">
                  <c:v>5841.227223719623</c:v>
                </c:pt>
                <c:pt idx="3075">
                  <c:v>5824.3378201947316</c:v>
                </c:pt>
                <c:pt idx="3076">
                  <c:v>5816.1126703267037</c:v>
                </c:pt>
                <c:pt idx="3077">
                  <c:v>5814.7961500697493</c:v>
                </c:pt>
                <c:pt idx="3078">
                  <c:v>5796.048196520589</c:v>
                </c:pt>
                <c:pt idx="3079">
                  <c:v>5767.0018983483478</c:v>
                </c:pt>
                <c:pt idx="3080">
                  <c:v>5749.5838498394951</c:v>
                </c:pt>
                <c:pt idx="3081">
                  <c:v>5700.4883240935242</c:v>
                </c:pt>
                <c:pt idx="3082">
                  <c:v>5659.9877037366095</c:v>
                </c:pt>
                <c:pt idx="3083">
                  <c:v>5632.9739169698996</c:v>
                </c:pt>
                <c:pt idx="3084">
                  <c:v>5635.9277656187041</c:v>
                </c:pt>
                <c:pt idx="3085">
                  <c:v>5671.3307255277596</c:v>
                </c:pt>
                <c:pt idx="3086">
                  <c:v>5683.3517373347249</c:v>
                </c:pt>
                <c:pt idx="3087">
                  <c:v>5684.6397563390592</c:v>
                </c:pt>
                <c:pt idx="3088">
                  <c:v>5634.2966656616491</c:v>
                </c:pt>
                <c:pt idx="3089">
                  <c:v>5583.0559525893841</c:v>
                </c:pt>
                <c:pt idx="3090">
                  <c:v>5552.5606873327806</c:v>
                </c:pt>
                <c:pt idx="3091">
                  <c:v>5552.3485636164951</c:v>
                </c:pt>
                <c:pt idx="3092">
                  <c:v>5553.262789919565</c:v>
                </c:pt>
                <c:pt idx="3093">
                  <c:v>5547.2440410373847</c:v>
                </c:pt>
                <c:pt idx="3094">
                  <c:v>5578.4395585967959</c:v>
                </c:pt>
                <c:pt idx="3095">
                  <c:v>5589.1571657109189</c:v>
                </c:pt>
                <c:pt idx="3096">
                  <c:v>5617.3318623605946</c:v>
                </c:pt>
                <c:pt idx="3097">
                  <c:v>5623.1576936692136</c:v>
                </c:pt>
                <c:pt idx="3098">
                  <c:v>5663.9041840728296</c:v>
                </c:pt>
                <c:pt idx="3099">
                  <c:v>5683.4378726227833</c:v>
                </c:pt>
                <c:pt idx="3100">
                  <c:v>5694.7974560453522</c:v>
                </c:pt>
                <c:pt idx="3101">
                  <c:v>5719.4461693373032</c:v>
                </c:pt>
                <c:pt idx="3102">
                  <c:v>5743.8858375753216</c:v>
                </c:pt>
                <c:pt idx="3103">
                  <c:v>5764.582607665965</c:v>
                </c:pt>
                <c:pt idx="3104">
                  <c:v>5774.8373228046776</c:v>
                </c:pt>
                <c:pt idx="3105">
                  <c:v>5787.2626053753056</c:v>
                </c:pt>
                <c:pt idx="3106">
                  <c:v>5804.5743682846223</c:v>
                </c:pt>
                <c:pt idx="3107">
                  <c:v>5794.3520930451859</c:v>
                </c:pt>
                <c:pt idx="3108">
                  <c:v>5770.1405603127396</c:v>
                </c:pt>
                <c:pt idx="3109">
                  <c:v>5768.9823104439929</c:v>
                </c:pt>
                <c:pt idx="3110">
                  <c:v>5767.4590338276548</c:v>
                </c:pt>
                <c:pt idx="3111">
                  <c:v>5771.9060841040418</c:v>
                </c:pt>
                <c:pt idx="3112">
                  <c:v>5736.6141294887411</c:v>
                </c:pt>
                <c:pt idx="3113">
                  <c:v>5715.4225437092164</c:v>
                </c:pt>
                <c:pt idx="3114">
                  <c:v>5726.2497348515371</c:v>
                </c:pt>
                <c:pt idx="3115">
                  <c:v>5777.3459050662614</c:v>
                </c:pt>
                <c:pt idx="3116">
                  <c:v>5836.4161469368664</c:v>
                </c:pt>
                <c:pt idx="3117">
                  <c:v>5870.2556327977918</c:v>
                </c:pt>
                <c:pt idx="3118">
                  <c:v>5890.5909057492772</c:v>
                </c:pt>
                <c:pt idx="3119">
                  <c:v>5902.6607004814796</c:v>
                </c:pt>
                <c:pt idx="3120">
                  <c:v>5921.1213081671494</c:v>
                </c:pt>
                <c:pt idx="3121">
                  <c:v>5934.4310889255876</c:v>
                </c:pt>
                <c:pt idx="3122">
                  <c:v>5926.8163756484382</c:v>
                </c:pt>
                <c:pt idx="3123">
                  <c:v>5904.7872318625159</c:v>
                </c:pt>
                <c:pt idx="3124">
                  <c:v>5901.779417239014</c:v>
                </c:pt>
                <c:pt idx="3125">
                  <c:v>5935.0056736967708</c:v>
                </c:pt>
                <c:pt idx="3126">
                  <c:v>5955.5379629199833</c:v>
                </c:pt>
                <c:pt idx="3127">
                  <c:v>5930.3728200177011</c:v>
                </c:pt>
                <c:pt idx="3128">
                  <c:v>5885.1705899489798</c:v>
                </c:pt>
                <c:pt idx="3129">
                  <c:v>5855.7847829651701</c:v>
                </c:pt>
                <c:pt idx="3130">
                  <c:v>5854.1186689542019</c:v>
                </c:pt>
                <c:pt idx="3131">
                  <c:v>5893.4784446857266</c:v>
                </c:pt>
                <c:pt idx="3132">
                  <c:v>5927.7032619195934</c:v>
                </c:pt>
                <c:pt idx="3133">
                  <c:v>5961.9486993968158</c:v>
                </c:pt>
                <c:pt idx="3134">
                  <c:v>5951.9394815797814</c:v>
                </c:pt>
                <c:pt idx="3135">
                  <c:v>5911.2134896802536</c:v>
                </c:pt>
                <c:pt idx="3136">
                  <c:v>5862.8724917733689</c:v>
                </c:pt>
                <c:pt idx="3137">
                  <c:v>5831.8615012918917</c:v>
                </c:pt>
                <c:pt idx="3138">
                  <c:v>5828.6107216913833</c:v>
                </c:pt>
                <c:pt idx="3139">
                  <c:v>5811.0921641954501</c:v>
                </c:pt>
                <c:pt idx="3140">
                  <c:v>5814.3678513096329</c:v>
                </c:pt>
                <c:pt idx="3141">
                  <c:v>5809.6204044921733</c:v>
                </c:pt>
                <c:pt idx="3142">
                  <c:v>5791.6211798702543</c:v>
                </c:pt>
                <c:pt idx="3143">
                  <c:v>5756.4466536896671</c:v>
                </c:pt>
                <c:pt idx="3144">
                  <c:v>5732.6153198994207</c:v>
                </c:pt>
                <c:pt idx="3145">
                  <c:v>5730.2083041277147</c:v>
                </c:pt>
                <c:pt idx="3146">
                  <c:v>5710.5077781361197</c:v>
                </c:pt>
                <c:pt idx="3147">
                  <c:v>5698.5725778808292</c:v>
                </c:pt>
                <c:pt idx="3148">
                  <c:v>5701.4101934116425</c:v>
                </c:pt>
                <c:pt idx="3149">
                  <c:v>5686.3459460765907</c:v>
                </c:pt>
                <c:pt idx="3150">
                  <c:v>5673.5953497828086</c:v>
                </c:pt>
                <c:pt idx="3151">
                  <c:v>5637.8975220854863</c:v>
                </c:pt>
                <c:pt idx="3152">
                  <c:v>5627.0775989065496</c:v>
                </c:pt>
                <c:pt idx="3153">
                  <c:v>5615.5902292951096</c:v>
                </c:pt>
                <c:pt idx="3154">
                  <c:v>5618.6855523655931</c:v>
                </c:pt>
                <c:pt idx="3155">
                  <c:v>5612.5516425939149</c:v>
                </c:pt>
                <c:pt idx="3156">
                  <c:v>5599.7290493825076</c:v>
                </c:pt>
                <c:pt idx="3157">
                  <c:v>5596.3910482049878</c:v>
                </c:pt>
                <c:pt idx="3158">
                  <c:v>5590.725042226286</c:v>
                </c:pt>
                <c:pt idx="3159">
                  <c:v>5601.7778372693883</c:v>
                </c:pt>
                <c:pt idx="3160">
                  <c:v>5617.7207550894145</c:v>
                </c:pt>
                <c:pt idx="3161">
                  <c:v>5648.3620633612882</c:v>
                </c:pt>
                <c:pt idx="3162">
                  <c:v>5685.4114527997981</c:v>
                </c:pt>
                <c:pt idx="3163">
                  <c:v>5633.2064226933671</c:v>
                </c:pt>
                <c:pt idx="3164">
                  <c:v>5611.1986165912049</c:v>
                </c:pt>
                <c:pt idx="3165">
                  <c:v>5618.6150574800104</c:v>
                </c:pt>
                <c:pt idx="3166">
                  <c:v>5620.6112428373099</c:v>
                </c:pt>
                <c:pt idx="3167">
                  <c:v>5640.424763176844</c:v>
                </c:pt>
                <c:pt idx="3168">
                  <c:v>5641.8111114340054</c:v>
                </c:pt>
                <c:pt idx="3169">
                  <c:v>5620.4199960342021</c:v>
                </c:pt>
                <c:pt idx="3170">
                  <c:v>5579.0240675712039</c:v>
                </c:pt>
                <c:pt idx="3171">
                  <c:v>5572.6641487060551</c:v>
                </c:pt>
                <c:pt idx="3172">
                  <c:v>5566.7631311171317</c:v>
                </c:pt>
                <c:pt idx="3173">
                  <c:v>5567.326237871569</c:v>
                </c:pt>
                <c:pt idx="3174">
                  <c:v>5552.4513509331582</c:v>
                </c:pt>
                <c:pt idx="3175">
                  <c:v>5542.7939180483718</c:v>
                </c:pt>
                <c:pt idx="3176">
                  <c:v>5547.6972413203966</c:v>
                </c:pt>
                <c:pt idx="3177">
                  <c:v>5539.954671506147</c:v>
                </c:pt>
                <c:pt idx="3178">
                  <c:v>5528.3872577822176</c:v>
                </c:pt>
                <c:pt idx="3179">
                  <c:v>5496.9065683472263</c:v>
                </c:pt>
                <c:pt idx="3180">
                  <c:v>5467.211037618903</c:v>
                </c:pt>
                <c:pt idx="3181">
                  <c:v>5452.9962889804783</c:v>
                </c:pt>
                <c:pt idx="3182">
                  <c:v>5435.262610163827</c:v>
                </c:pt>
                <c:pt idx="3183">
                  <c:v>5435.080840395487</c:v>
                </c:pt>
                <c:pt idx="3184">
                  <c:v>5451.1184151848001</c:v>
                </c:pt>
                <c:pt idx="3185">
                  <c:v>5498.7338934744894</c:v>
                </c:pt>
                <c:pt idx="3186">
                  <c:v>5514.6668459763569</c:v>
                </c:pt>
                <c:pt idx="3187">
                  <c:v>5500.6978996251273</c:v>
                </c:pt>
                <c:pt idx="3188">
                  <c:v>5472.8779944972912</c:v>
                </c:pt>
                <c:pt idx="3189">
                  <c:v>5458.3470500105905</c:v>
                </c:pt>
                <c:pt idx="3190">
                  <c:v>5434.6893138534142</c:v>
                </c:pt>
                <c:pt idx="3191">
                  <c:v>5416.9339932655203</c:v>
                </c:pt>
                <c:pt idx="3192">
                  <c:v>5409.0789822317956</c:v>
                </c:pt>
                <c:pt idx="3193">
                  <c:v>5429.1037209035258</c:v>
                </c:pt>
                <c:pt idx="3194">
                  <c:v>5417.5113572253895</c:v>
                </c:pt>
                <c:pt idx="3195">
                  <c:v>5388.7043132728541</c:v>
                </c:pt>
                <c:pt idx="3196">
                  <c:v>5345.0081328278866</c:v>
                </c:pt>
                <c:pt idx="3197">
                  <c:v>5336.2727300623592</c:v>
                </c:pt>
                <c:pt idx="3198">
                  <c:v>5348.0935516584977</c:v>
                </c:pt>
                <c:pt idx="3199">
                  <c:v>5366.8940318862569</c:v>
                </c:pt>
                <c:pt idx="3200">
                  <c:v>5370.9420473158389</c:v>
                </c:pt>
                <c:pt idx="3201">
                  <c:v>5353.7787263600048</c:v>
                </c:pt>
                <c:pt idx="3202">
                  <c:v>5333.3558418653574</c:v>
                </c:pt>
                <c:pt idx="3203">
                  <c:v>5314.8780867558417</c:v>
                </c:pt>
                <c:pt idx="3204">
                  <c:v>5319.1154094773392</c:v>
                </c:pt>
                <c:pt idx="3205">
                  <c:v>5318.4953604996062</c:v>
                </c:pt>
                <c:pt idx="3206">
                  <c:v>5328.7348577507355</c:v>
                </c:pt>
                <c:pt idx="3207">
                  <c:v>5339.4620125661313</c:v>
                </c:pt>
                <c:pt idx="3208">
                  <c:v>5361.189714302046</c:v>
                </c:pt>
                <c:pt idx="3209">
                  <c:v>5376.7956340889032</c:v>
                </c:pt>
                <c:pt idx="3210">
                  <c:v>5384.7098537502734</c:v>
                </c:pt>
                <c:pt idx="3211">
                  <c:v>5386.300434146825</c:v>
                </c:pt>
                <c:pt idx="3212">
                  <c:v>5389.2511678803703</c:v>
                </c:pt>
                <c:pt idx="3213">
                  <c:v>5372.1929112848256</c:v>
                </c:pt>
                <c:pt idx="3214">
                  <c:v>5366.9498808638336</c:v>
                </c:pt>
                <c:pt idx="3215">
                  <c:v>5377.0115913232867</c:v>
                </c:pt>
                <c:pt idx="3216">
                  <c:v>5378.9154732451225</c:v>
                </c:pt>
                <c:pt idx="3217">
                  <c:v>5371.020991429421</c:v>
                </c:pt>
                <c:pt idx="3218">
                  <c:v>5338.4501651953815</c:v>
                </c:pt>
                <c:pt idx="3219">
                  <c:v>5352.7660609995983</c:v>
                </c:pt>
                <c:pt idx="3220">
                  <c:v>5375.4097988879703</c:v>
                </c:pt>
                <c:pt idx="3221">
                  <c:v>5383.1637040278101</c:v>
                </c:pt>
                <c:pt idx="3222">
                  <c:v>5391.4228290619449</c:v>
                </c:pt>
                <c:pt idx="3223">
                  <c:v>5396.9320065936909</c:v>
                </c:pt>
                <c:pt idx="3224">
                  <c:v>5386.5143068315456</c:v>
                </c:pt>
                <c:pt idx="3225">
                  <c:v>5358.3708917749864</c:v>
                </c:pt>
                <c:pt idx="3226">
                  <c:v>5334.9822703329564</c:v>
                </c:pt>
                <c:pt idx="3227">
                  <c:v>5337.5518770440922</c:v>
                </c:pt>
                <c:pt idx="3228">
                  <c:v>5329.9011439039832</c:v>
                </c:pt>
                <c:pt idx="3229">
                  <c:v>5314.6073793506903</c:v>
                </c:pt>
                <c:pt idx="3230">
                  <c:v>5281.898618758255</c:v>
                </c:pt>
                <c:pt idx="3231">
                  <c:v>5271.9828192890573</c:v>
                </c:pt>
                <c:pt idx="3232">
                  <c:v>5267.1817848544015</c:v>
                </c:pt>
                <c:pt idx="3233">
                  <c:v>5257.5988272516779</c:v>
                </c:pt>
                <c:pt idx="3234">
                  <c:v>5253.4417707511357</c:v>
                </c:pt>
                <c:pt idx="3235">
                  <c:v>5282.960382675049</c:v>
                </c:pt>
                <c:pt idx="3236">
                  <c:v>5277.7055862947627</c:v>
                </c:pt>
                <c:pt idx="3237">
                  <c:v>5256.8503520900877</c:v>
                </c:pt>
                <c:pt idx="3238">
                  <c:v>5291.186277921478</c:v>
                </c:pt>
                <c:pt idx="3239">
                  <c:v>5314.8783820342569</c:v>
                </c:pt>
                <c:pt idx="3240">
                  <c:v>5338.2592148241583</c:v>
                </c:pt>
                <c:pt idx="3241">
                  <c:v>5353.508338182789</c:v>
                </c:pt>
                <c:pt idx="3242">
                  <c:v>5356.6430061203146</c:v>
                </c:pt>
                <c:pt idx="3243">
                  <c:v>5358.9497455855208</c:v>
                </c:pt>
                <c:pt idx="3244">
                  <c:v>5353.609868449159</c:v>
                </c:pt>
                <c:pt idx="3245">
                  <c:v>5340.3794927381623</c:v>
                </c:pt>
                <c:pt idx="3246">
                  <c:v>5365.745626033422</c:v>
                </c:pt>
                <c:pt idx="3247">
                  <c:v>5387.4026728114568</c:v>
                </c:pt>
                <c:pt idx="3248">
                  <c:v>5381.6389291921632</c:v>
                </c:pt>
                <c:pt idx="3249">
                  <c:v>5398.314068305478</c:v>
                </c:pt>
                <c:pt idx="3250">
                  <c:v>5403.4395504584481</c:v>
                </c:pt>
                <c:pt idx="3251">
                  <c:v>5391.3534554236239</c:v>
                </c:pt>
                <c:pt idx="3252">
                  <c:v>5374.8385275571254</c:v>
                </c:pt>
                <c:pt idx="3253">
                  <c:v>5379.6805877961533</c:v>
                </c:pt>
                <c:pt idx="3254">
                  <c:v>5388.0317317694753</c:v>
                </c:pt>
                <c:pt idx="3255">
                  <c:v>5388.1641366083786</c:v>
                </c:pt>
                <c:pt idx="3256">
                  <c:v>5377.4831802172657</c:v>
                </c:pt>
                <c:pt idx="3257">
                  <c:v>5359.5497930339552</c:v>
                </c:pt>
                <c:pt idx="3258">
                  <c:v>5336.9646726695837</c:v>
                </c:pt>
                <c:pt idx="3259">
                  <c:v>5307.1852934706958</c:v>
                </c:pt>
                <c:pt idx="3260">
                  <c:v>5299.0228498250908</c:v>
                </c:pt>
                <c:pt idx="3261">
                  <c:v>5297.1210743228467</c:v>
                </c:pt>
                <c:pt idx="3262">
                  <c:v>5281.0771131270449</c:v>
                </c:pt>
                <c:pt idx="3263">
                  <c:v>5264.8247052351544</c:v>
                </c:pt>
                <c:pt idx="3264">
                  <c:v>5280.5599510786142</c:v>
                </c:pt>
                <c:pt idx="3265">
                  <c:v>5315.8493901796337</c:v>
                </c:pt>
                <c:pt idx="3266">
                  <c:v>5363.0268205357952</c:v>
                </c:pt>
                <c:pt idx="3267">
                  <c:v>5389.5094997324077</c:v>
                </c:pt>
                <c:pt idx="3268">
                  <c:v>5419.8729958827007</c:v>
                </c:pt>
                <c:pt idx="3269">
                  <c:v>5438.8645705301587</c:v>
                </c:pt>
                <c:pt idx="3270">
                  <c:v>5451.2358649773978</c:v>
                </c:pt>
                <c:pt idx="3271">
                  <c:v>5485.736246832158</c:v>
                </c:pt>
                <c:pt idx="3272">
                  <c:v>5518.7774338075124</c:v>
                </c:pt>
                <c:pt idx="3273">
                  <c:v>5569.2606193190049</c:v>
                </c:pt>
                <c:pt idx="3274">
                  <c:v>5581.8220193534144</c:v>
                </c:pt>
                <c:pt idx="3275">
                  <c:v>5620.4124947854543</c:v>
                </c:pt>
                <c:pt idx="3276">
                  <c:v>5640.335446930836</c:v>
                </c:pt>
                <c:pt idx="3277">
                  <c:v>5656.793101753613</c:v>
                </c:pt>
                <c:pt idx="3278">
                  <c:v>5665.7899167297437</c:v>
                </c:pt>
                <c:pt idx="3279">
                  <c:v>5670.368610904703</c:v>
                </c:pt>
                <c:pt idx="3280">
                  <c:v>5672.6889126069527</c:v>
                </c:pt>
                <c:pt idx="3281">
                  <c:v>5652.8706276031417</c:v>
                </c:pt>
                <c:pt idx="3282">
                  <c:v>5657.6114266130844</c:v>
                </c:pt>
                <c:pt idx="3283">
                  <c:v>5665.7271414012248</c:v>
                </c:pt>
                <c:pt idx="3284">
                  <c:v>5652.8425019444549</c:v>
                </c:pt>
                <c:pt idx="3285">
                  <c:v>5640.2896665356111</c:v>
                </c:pt>
                <c:pt idx="3286">
                  <c:v>5650.7543545182189</c:v>
                </c:pt>
                <c:pt idx="3287">
                  <c:v>5680.7619670736694</c:v>
                </c:pt>
                <c:pt idx="3288">
                  <c:v>5688.1336276464335</c:v>
                </c:pt>
                <c:pt idx="3289">
                  <c:v>5682.5022733416181</c:v>
                </c:pt>
                <c:pt idx="3290">
                  <c:v>5671.3946425373206</c:v>
                </c:pt>
                <c:pt idx="3291">
                  <c:v>5667.8255637786488</c:v>
                </c:pt>
                <c:pt idx="3292">
                  <c:v>5668.3217751255161</c:v>
                </c:pt>
                <c:pt idx="3293">
                  <c:v>5672.7759615628411</c:v>
                </c:pt>
                <c:pt idx="3294">
                  <c:v>5703.7490773463296</c:v>
                </c:pt>
                <c:pt idx="3295">
                  <c:v>5734.6630686534218</c:v>
                </c:pt>
                <c:pt idx="3296">
                  <c:v>5775.9352338747476</c:v>
                </c:pt>
                <c:pt idx="3297">
                  <c:v>5755.813927008945</c:v>
                </c:pt>
                <c:pt idx="3298">
                  <c:v>5756.1621197702616</c:v>
                </c:pt>
                <c:pt idx="3299">
                  <c:v>5768.787090204436</c:v>
                </c:pt>
                <c:pt idx="3300">
                  <c:v>5768.5410278545614</c:v>
                </c:pt>
                <c:pt idx="3301">
                  <c:v>5759.3222905375251</c:v>
                </c:pt>
                <c:pt idx="3302">
                  <c:v>5783.9550432415817</c:v>
                </c:pt>
                <c:pt idx="3303">
                  <c:v>5780.4040022824493</c:v>
                </c:pt>
                <c:pt idx="3304">
                  <c:v>5781.7821779867136</c:v>
                </c:pt>
                <c:pt idx="3305">
                  <c:v>5762.2316507306086</c:v>
                </c:pt>
                <c:pt idx="3306">
                  <c:v>5734.4182194986897</c:v>
                </c:pt>
                <c:pt idx="3307">
                  <c:v>5701.2639175558015</c:v>
                </c:pt>
                <c:pt idx="3308">
                  <c:v>5691.2028427857922</c:v>
                </c:pt>
                <c:pt idx="3309">
                  <c:v>5696.2324927951704</c:v>
                </c:pt>
                <c:pt idx="3310">
                  <c:v>5710.1894658719812</c:v>
                </c:pt>
                <c:pt idx="3311">
                  <c:v>5698.2373343816689</c:v>
                </c:pt>
                <c:pt idx="3312">
                  <c:v>5698.6642353598309</c:v>
                </c:pt>
                <c:pt idx="3313">
                  <c:v>5685.6587388336447</c:v>
                </c:pt>
                <c:pt idx="3314">
                  <c:v>5667.8685005496091</c:v>
                </c:pt>
                <c:pt idx="3315">
                  <c:v>5648.270446283118</c:v>
                </c:pt>
                <c:pt idx="3316">
                  <c:v>5644.5450272583757</c:v>
                </c:pt>
                <c:pt idx="3317">
                  <c:v>5656.1378247790199</c:v>
                </c:pt>
                <c:pt idx="3318">
                  <c:v>5655.2819017417141</c:v>
                </c:pt>
                <c:pt idx="3319">
                  <c:v>5676.6216764127048</c:v>
                </c:pt>
                <c:pt idx="3320">
                  <c:v>5723.3185169561339</c:v>
                </c:pt>
                <c:pt idx="3321">
                  <c:v>5781.4003619513742</c:v>
                </c:pt>
                <c:pt idx="3322">
                  <c:v>5744.648857777609</c:v>
                </c:pt>
                <c:pt idx="3323">
                  <c:v>5754.5141579052179</c:v>
                </c:pt>
                <c:pt idx="3324">
                  <c:v>5755.0511467312826</c:v>
                </c:pt>
                <c:pt idx="3325">
                  <c:v>5740.4272875711613</c:v>
                </c:pt>
                <c:pt idx="3326">
                  <c:v>5747.7869703345968</c:v>
                </c:pt>
                <c:pt idx="3327">
                  <c:v>5748.1412165770698</c:v>
                </c:pt>
                <c:pt idx="3328">
                  <c:v>5746.702723793519</c:v>
                </c:pt>
                <c:pt idx="3329">
                  <c:v>5729.9441182094315</c:v>
                </c:pt>
                <c:pt idx="3330">
                  <c:v>5707.6690957424362</c:v>
                </c:pt>
                <c:pt idx="3331">
                  <c:v>5694.7248475846</c:v>
                </c:pt>
                <c:pt idx="3332">
                  <c:v>5673.9482449974166</c:v>
                </c:pt>
                <c:pt idx="3333">
                  <c:v>5669.1299444683</c:v>
                </c:pt>
                <c:pt idx="3334">
                  <c:v>5675.3892183506778</c:v>
                </c:pt>
                <c:pt idx="3335">
                  <c:v>5672.9819487178556</c:v>
                </c:pt>
                <c:pt idx="3336">
                  <c:v>5659.6426176685127</c:v>
                </c:pt>
                <c:pt idx="3337">
                  <c:v>5676.2665910859951</c:v>
                </c:pt>
                <c:pt idx="3338">
                  <c:v>5690.8807751369795</c:v>
                </c:pt>
                <c:pt idx="3339">
                  <c:v>5686.4374504997095</c:v>
                </c:pt>
                <c:pt idx="3340">
                  <c:v>5676.3603713680131</c:v>
                </c:pt>
                <c:pt idx="3341">
                  <c:v>5658.0676223714281</c:v>
                </c:pt>
                <c:pt idx="3342">
                  <c:v>5619.1846804378029</c:v>
                </c:pt>
                <c:pt idx="3343">
                  <c:v>5644.3321559095011</c:v>
                </c:pt>
                <c:pt idx="3344">
                  <c:v>5627.3113496538208</c:v>
                </c:pt>
                <c:pt idx="3345">
                  <c:v>5625.4280571606687</c:v>
                </c:pt>
                <c:pt idx="3346">
                  <c:v>5606.7240288211742</c:v>
                </c:pt>
                <c:pt idx="3347">
                  <c:v>5640.9117272486164</c:v>
                </c:pt>
                <c:pt idx="3348">
                  <c:v>5682.5727586960338</c:v>
                </c:pt>
                <c:pt idx="3349">
                  <c:v>5689.810722207646</c:v>
                </c:pt>
                <c:pt idx="3350">
                  <c:v>5695.8743014136826</c:v>
                </c:pt>
                <c:pt idx="3351">
                  <c:v>5693.17450354631</c:v>
                </c:pt>
                <c:pt idx="3352">
                  <c:v>5698.0226038770534</c:v>
                </c:pt>
                <c:pt idx="3353">
                  <c:v>5683.1521425802757</c:v>
                </c:pt>
                <c:pt idx="3354">
                  <c:v>5666.7703434369996</c:v>
                </c:pt>
                <c:pt idx="3355">
                  <c:v>5634.1074053790844</c:v>
                </c:pt>
                <c:pt idx="3356">
                  <c:v>5612.7706366172251</c:v>
                </c:pt>
                <c:pt idx="3357">
                  <c:v>5608.4073644112814</c:v>
                </c:pt>
                <c:pt idx="3358">
                  <c:v>5615.1746549154277</c:v>
                </c:pt>
                <c:pt idx="3359">
                  <c:v>5625.6874633272882</c:v>
                </c:pt>
                <c:pt idx="3360">
                  <c:v>5618.1527834100052</c:v>
                </c:pt>
                <c:pt idx="3361">
                  <c:v>5606.985126416098</c:v>
                </c:pt>
                <c:pt idx="3362">
                  <c:v>5609.460599272521</c:v>
                </c:pt>
                <c:pt idx="3363">
                  <c:v>5614.2088177866144</c:v>
                </c:pt>
                <c:pt idx="3364">
                  <c:v>5614.6478362544449</c:v>
                </c:pt>
                <c:pt idx="3365">
                  <c:v>5629.342581356721</c:v>
                </c:pt>
                <c:pt idx="3366">
                  <c:v>5619.7905728354499</c:v>
                </c:pt>
                <c:pt idx="3367">
                  <c:v>5584.5036633246391</c:v>
                </c:pt>
                <c:pt idx="3368">
                  <c:v>5537.3700019017033</c:v>
                </c:pt>
                <c:pt idx="3369">
                  <c:v>5570.617149432459</c:v>
                </c:pt>
                <c:pt idx="3370">
                  <c:v>5595.3202006859819</c:v>
                </c:pt>
                <c:pt idx="3371">
                  <c:v>5594.6795409714869</c:v>
                </c:pt>
                <c:pt idx="3372">
                  <c:v>5609.4361498848457</c:v>
                </c:pt>
                <c:pt idx="3373">
                  <c:v>5623.6962436988342</c:v>
                </c:pt>
                <c:pt idx="3374">
                  <c:v>5666.7626239415958</c:v>
                </c:pt>
                <c:pt idx="3375">
                  <c:v>5676.2636331521217</c:v>
                </c:pt>
                <c:pt idx="3376">
                  <c:v>5700.8614152020946</c:v>
                </c:pt>
                <c:pt idx="3377">
                  <c:v>5704.1709977405453</c:v>
                </c:pt>
                <c:pt idx="3378">
                  <c:v>5730.6574565218243</c:v>
                </c:pt>
                <c:pt idx="3379">
                  <c:v>5739.6542386515621</c:v>
                </c:pt>
                <c:pt idx="3380">
                  <c:v>5734.2796376782553</c:v>
                </c:pt>
                <c:pt idx="3381">
                  <c:v>5714.5992939502812</c:v>
                </c:pt>
                <c:pt idx="3382">
                  <c:v>5671.3504831175351</c:v>
                </c:pt>
                <c:pt idx="3383">
                  <c:v>5636.1374264701935</c:v>
                </c:pt>
                <c:pt idx="3384">
                  <c:v>5594.7522181585837</c:v>
                </c:pt>
                <c:pt idx="3385">
                  <c:v>5580.2598635534123</c:v>
                </c:pt>
                <c:pt idx="3386">
                  <c:v>5550.3488822691652</c:v>
                </c:pt>
                <c:pt idx="3387">
                  <c:v>5546.5022248482337</c:v>
                </c:pt>
                <c:pt idx="3388">
                  <c:v>5560.4055336681458</c:v>
                </c:pt>
                <c:pt idx="3389">
                  <c:v>5598.3431967660981</c:v>
                </c:pt>
                <c:pt idx="3390">
                  <c:v>5605.9279776978783</c:v>
                </c:pt>
                <c:pt idx="3391">
                  <c:v>5583.3700326741573</c:v>
                </c:pt>
                <c:pt idx="3392">
                  <c:v>5544.1279952455534</c:v>
                </c:pt>
                <c:pt idx="3393">
                  <c:v>5512.4286890254907</c:v>
                </c:pt>
                <c:pt idx="3394">
                  <c:v>5495.7561852104545</c:v>
                </c:pt>
                <c:pt idx="3395">
                  <c:v>5480.7165404344014</c:v>
                </c:pt>
                <c:pt idx="3396">
                  <c:v>5492.8886967992257</c:v>
                </c:pt>
                <c:pt idx="3397">
                  <c:v>5454.8378492328675</c:v>
                </c:pt>
                <c:pt idx="3398">
                  <c:v>5422.638570491491</c:v>
                </c:pt>
                <c:pt idx="3399">
                  <c:v>5344.8563465381103</c:v>
                </c:pt>
                <c:pt idx="3400">
                  <c:v>5324.797111681426</c:v>
                </c:pt>
                <c:pt idx="3401">
                  <c:v>5333.1332916484434</c:v>
                </c:pt>
                <c:pt idx="3402">
                  <c:v>5411.9472210929243</c:v>
                </c:pt>
                <c:pt idx="3403">
                  <c:v>5483.8585811566909</c:v>
                </c:pt>
                <c:pt idx="3404">
                  <c:v>5530.1113659521707</c:v>
                </c:pt>
                <c:pt idx="3405">
                  <c:v>5527.4095054710833</c:v>
                </c:pt>
                <c:pt idx="3406">
                  <c:v>5564.4654783393726</c:v>
                </c:pt>
                <c:pt idx="3407">
                  <c:v>5547.1205716523809</c:v>
                </c:pt>
                <c:pt idx="3408">
                  <c:v>5532.4553885272826</c:v>
                </c:pt>
                <c:pt idx="3409">
                  <c:v>5548.8703593707896</c:v>
                </c:pt>
                <c:pt idx="3410">
                  <c:v>5484.7410073355923</c:v>
                </c:pt>
                <c:pt idx="3411">
                  <c:v>5445.8733908103495</c:v>
                </c:pt>
                <c:pt idx="3412">
                  <c:v>5413.9105047460725</c:v>
                </c:pt>
                <c:pt idx="3413">
                  <c:v>5380.2174819188458</c:v>
                </c:pt>
                <c:pt idx="3414">
                  <c:v>5319.8614628851374</c:v>
                </c:pt>
                <c:pt idx="3415">
                  <c:v>5252.6083466916352</c:v>
                </c:pt>
                <c:pt idx="3416">
                  <c:v>5244.0247472330993</c:v>
                </c:pt>
                <c:pt idx="3417">
                  <c:v>5208.1756608814603</c:v>
                </c:pt>
                <c:pt idx="3418">
                  <c:v>5240.879905657479</c:v>
                </c:pt>
                <c:pt idx="3419">
                  <c:v>5224.8901858373938</c:v>
                </c:pt>
                <c:pt idx="3420">
                  <c:v>5261.7971324152995</c:v>
                </c:pt>
                <c:pt idx="3421">
                  <c:v>5306.3416369945999</c:v>
                </c:pt>
                <c:pt idx="3422">
                  <c:v>5362.8811960867588</c:v>
                </c:pt>
                <c:pt idx="3423">
                  <c:v>5402.2906375668563</c:v>
                </c:pt>
                <c:pt idx="3424">
                  <c:v>5385.2929648912186</c:v>
                </c:pt>
                <c:pt idx="3425">
                  <c:v>5361.0208536689615</c:v>
                </c:pt>
                <c:pt idx="3426">
                  <c:v>5339.7810526371522</c:v>
                </c:pt>
                <c:pt idx="3427">
                  <c:v>5321.7983987262878</c:v>
                </c:pt>
                <c:pt idx="3428">
                  <c:v>5318.8138450207734</c:v>
                </c:pt>
                <c:pt idx="3429">
                  <c:v>5314.3202516973633</c:v>
                </c:pt>
                <c:pt idx="3430">
                  <c:v>5297.7976832497061</c:v>
                </c:pt>
                <c:pt idx="3431">
                  <c:v>5284.6083608871695</c:v>
                </c:pt>
                <c:pt idx="3432">
                  <c:v>5251.8477628778774</c:v>
                </c:pt>
                <c:pt idx="3433">
                  <c:v>5256.1781689672571</c:v>
                </c:pt>
                <c:pt idx="3434">
                  <c:v>5287.6936293697772</c:v>
                </c:pt>
                <c:pt idx="3435">
                  <c:v>5379.3597238272769</c:v>
                </c:pt>
                <c:pt idx="3436">
                  <c:v>5443.2494673623996</c:v>
                </c:pt>
                <c:pt idx="3437">
                  <c:v>5484.1608927246762</c:v>
                </c:pt>
                <c:pt idx="3438">
                  <c:v>5466.5359626324844</c:v>
                </c:pt>
                <c:pt idx="3439">
                  <c:v>5454.1398578617091</c:v>
                </c:pt>
                <c:pt idx="3440">
                  <c:v>5437.9226732585175</c:v>
                </c:pt>
                <c:pt idx="3441">
                  <c:v>5386.3536141956602</c:v>
                </c:pt>
                <c:pt idx="3442">
                  <c:v>5328.9250953055744</c:v>
                </c:pt>
                <c:pt idx="3443">
                  <c:v>5286.2559641066482</c:v>
                </c:pt>
                <c:pt idx="3444">
                  <c:v>5302.3080803113326</c:v>
                </c:pt>
                <c:pt idx="3445">
                  <c:v>5294.6719362562399</c:v>
                </c:pt>
                <c:pt idx="3446">
                  <c:v>5333.7970774223922</c:v>
                </c:pt>
                <c:pt idx="3447">
                  <c:v>5357.4653465591928</c:v>
                </c:pt>
                <c:pt idx="3448">
                  <c:v>5404.9704599698716</c:v>
                </c:pt>
                <c:pt idx="3449">
                  <c:v>5396.8259983640492</c:v>
                </c:pt>
                <c:pt idx="3450">
                  <c:v>5353.0090589993797</c:v>
                </c:pt>
                <c:pt idx="3451">
                  <c:v>5301.5642036968848</c:v>
                </c:pt>
                <c:pt idx="3452">
                  <c:v>5359.5601136219193</c:v>
                </c:pt>
                <c:pt idx="3453">
                  <c:v>5375.1395472704671</c:v>
                </c:pt>
                <c:pt idx="3454">
                  <c:v>5406.7221947619219</c:v>
                </c:pt>
                <c:pt idx="3455">
                  <c:v>5462.3551874604909</c:v>
                </c:pt>
                <c:pt idx="3456">
                  <c:v>5433.5478166016828</c:v>
                </c:pt>
                <c:pt idx="3457">
                  <c:v>5384.9224759281879</c:v>
                </c:pt>
                <c:pt idx="3458">
                  <c:v>5395.0920010197342</c:v>
                </c:pt>
                <c:pt idx="3459">
                  <c:v>5404.7494862238282</c:v>
                </c:pt>
                <c:pt idx="3460">
                  <c:v>5387.4619349091627</c:v>
                </c:pt>
                <c:pt idx="3461">
                  <c:v>5354.9179873618505</c:v>
                </c:pt>
                <c:pt idx="3462">
                  <c:v>5292.90961732906</c:v>
                </c:pt>
                <c:pt idx="3463">
                  <c:v>5252.6892417909412</c:v>
                </c:pt>
                <c:pt idx="3464">
                  <c:v>5272.822379636722</c:v>
                </c:pt>
                <c:pt idx="3465">
                  <c:v>5323.1701300234345</c:v>
                </c:pt>
                <c:pt idx="3466">
                  <c:v>5341.2468750783546</c:v>
                </c:pt>
                <c:pt idx="3467">
                  <c:v>5314.5334070028184</c:v>
                </c:pt>
                <c:pt idx="3468">
                  <c:v>5276.0799864450182</c:v>
                </c:pt>
                <c:pt idx="3469">
                  <c:v>5251.4689554282295</c:v>
                </c:pt>
                <c:pt idx="3470">
                  <c:v>5249.1659246189502</c:v>
                </c:pt>
                <c:pt idx="3471">
                  <c:v>5269.5332791609371</c:v>
                </c:pt>
                <c:pt idx="3472">
                  <c:v>5272.4584548235935</c:v>
                </c:pt>
                <c:pt idx="3473">
                  <c:v>5269.8998737456413</c:v>
                </c:pt>
                <c:pt idx="3474">
                  <c:v>5274.8412313392419</c:v>
                </c:pt>
                <c:pt idx="3475">
                  <c:v>5309.9166046173286</c:v>
                </c:pt>
                <c:pt idx="3476">
                  <c:v>5328.9897417125094</c:v>
                </c:pt>
                <c:pt idx="3477">
                  <c:v>5315.8688272193822</c:v>
                </c:pt>
                <c:pt idx="3478">
                  <c:v>5298.5870657176101</c:v>
                </c:pt>
                <c:pt idx="3479">
                  <c:v>5276.3761825265265</c:v>
                </c:pt>
                <c:pt idx="3480">
                  <c:v>5259.6295154330628</c:v>
                </c:pt>
                <c:pt idx="3481">
                  <c:v>5224.7143228344285</c:v>
                </c:pt>
                <c:pt idx="3482">
                  <c:v>5224.0782746212772</c:v>
                </c:pt>
                <c:pt idx="3483">
                  <c:v>5249.5919779225533</c:v>
                </c:pt>
                <c:pt idx="3484">
                  <c:v>5299.8686121234705</c:v>
                </c:pt>
                <c:pt idx="3485">
                  <c:v>5332.9467318734669</c:v>
                </c:pt>
                <c:pt idx="3486">
                  <c:v>5329.4928048510828</c:v>
                </c:pt>
                <c:pt idx="3487">
                  <c:v>5331.2689116152287</c:v>
                </c:pt>
                <c:pt idx="3488">
                  <c:v>5316.725868831998</c:v>
                </c:pt>
                <c:pt idx="3489">
                  <c:v>5305.5944991892566</c:v>
                </c:pt>
                <c:pt idx="3490">
                  <c:v>5309.1539707169541</c:v>
                </c:pt>
                <c:pt idx="3491">
                  <c:v>5352.6595735561532</c:v>
                </c:pt>
                <c:pt idx="3492">
                  <c:v>5414.4492632923966</c:v>
                </c:pt>
                <c:pt idx="3493">
                  <c:v>5449.7084813620122</c:v>
                </c:pt>
                <c:pt idx="3494">
                  <c:v>5461.6079708475036</c:v>
                </c:pt>
                <c:pt idx="3495">
                  <c:v>5461.6284570354155</c:v>
                </c:pt>
                <c:pt idx="3496">
                  <c:v>5472.9396693595008</c:v>
                </c:pt>
                <c:pt idx="3497">
                  <c:v>5484.1281460638438</c:v>
                </c:pt>
                <c:pt idx="3498">
                  <c:v>5493.5123558447458</c:v>
                </c:pt>
                <c:pt idx="3499">
                  <c:v>5487.893946012673</c:v>
                </c:pt>
                <c:pt idx="3500">
                  <c:v>5472.5949550968771</c:v>
                </c:pt>
                <c:pt idx="3501">
                  <c:v>5463.8077458716434</c:v>
                </c:pt>
                <c:pt idx="3502">
                  <c:v>5442.1643934737867</c:v>
                </c:pt>
                <c:pt idx="3503">
                  <c:v>5429.3752062004778</c:v>
                </c:pt>
                <c:pt idx="3504">
                  <c:v>5403.4149409681013</c:v>
                </c:pt>
                <c:pt idx="3505">
                  <c:v>5377.7436191534343</c:v>
                </c:pt>
                <c:pt idx="3506">
                  <c:v>5336.0574413029153</c:v>
                </c:pt>
                <c:pt idx="3507">
                  <c:v>5314.6889567568487</c:v>
                </c:pt>
                <c:pt idx="3508">
                  <c:v>5308.7949224114809</c:v>
                </c:pt>
                <c:pt idx="3509">
                  <c:v>5315.1464940046435</c:v>
                </c:pt>
                <c:pt idx="3510">
                  <c:v>5313.9903265790808</c:v>
                </c:pt>
                <c:pt idx="3511">
                  <c:v>5342.7835770485717</c:v>
                </c:pt>
                <c:pt idx="3512">
                  <c:v>5402.0663026489328</c:v>
                </c:pt>
                <c:pt idx="3513">
                  <c:v>5445.0622246333587</c:v>
                </c:pt>
                <c:pt idx="3514">
                  <c:v>5411.6034117446288</c:v>
                </c:pt>
                <c:pt idx="3515">
                  <c:v>5419.2475609157618</c:v>
                </c:pt>
                <c:pt idx="3516">
                  <c:v>5430.2484307311734</c:v>
                </c:pt>
                <c:pt idx="3517">
                  <c:v>5428.2027791018563</c:v>
                </c:pt>
                <c:pt idx="3518">
                  <c:v>5402.648242602093</c:v>
                </c:pt>
                <c:pt idx="3519">
                  <c:v>5375.2494068245333</c:v>
                </c:pt>
                <c:pt idx="3520">
                  <c:v>5363.9328745313405</c:v>
                </c:pt>
                <c:pt idx="3521">
                  <c:v>5375.4456809621615</c:v>
                </c:pt>
                <c:pt idx="3522">
                  <c:v>5419.4602586354267</c:v>
                </c:pt>
                <c:pt idx="3523">
                  <c:v>5455.8674253995487</c:v>
                </c:pt>
                <c:pt idx="3524">
                  <c:v>5505.6475563829626</c:v>
                </c:pt>
                <c:pt idx="3525">
                  <c:v>5532.3658131730117</c:v>
                </c:pt>
                <c:pt idx="3526">
                  <c:v>5542.5094113935411</c:v>
                </c:pt>
                <c:pt idx="3527">
                  <c:v>5543.7411695772389</c:v>
                </c:pt>
                <c:pt idx="3528">
                  <c:v>5552.76078021586</c:v>
                </c:pt>
                <c:pt idx="3529">
                  <c:v>5563.5255825247859</c:v>
                </c:pt>
                <c:pt idx="3530">
                  <c:v>5566.8875055157778</c:v>
                </c:pt>
                <c:pt idx="3531">
                  <c:v>5579.9680869987897</c:v>
                </c:pt>
                <c:pt idx="3532">
                  <c:v>5588.1079721007918</c:v>
                </c:pt>
                <c:pt idx="3533">
                  <c:v>5587.8538194614721</c:v>
                </c:pt>
                <c:pt idx="3534">
                  <c:v>5566.6464401743669</c:v>
                </c:pt>
                <c:pt idx="3535">
                  <c:v>5565.8224992216719</c:v>
                </c:pt>
                <c:pt idx="3536">
                  <c:v>5597.7035843877711</c:v>
                </c:pt>
                <c:pt idx="3537">
                  <c:v>5649.504223631734</c:v>
                </c:pt>
                <c:pt idx="3538">
                  <c:v>5666.6703090236897</c:v>
                </c:pt>
                <c:pt idx="3539">
                  <c:v>5669.269888709151</c:v>
                </c:pt>
                <c:pt idx="3540">
                  <c:v>5646.8197811664986</c:v>
                </c:pt>
                <c:pt idx="3541">
                  <c:v>5659.4217148147773</c:v>
                </c:pt>
                <c:pt idx="3542">
                  <c:v>5687.0432724154825</c:v>
                </c:pt>
                <c:pt idx="3543">
                  <c:v>5735.5605838158745</c:v>
                </c:pt>
                <c:pt idx="3544">
                  <c:v>5751.3906723393775</c:v>
                </c:pt>
                <c:pt idx="3545">
                  <c:v>5744.0260683195138</c:v>
                </c:pt>
                <c:pt idx="3546">
                  <c:v>5728.4969841208103</c:v>
                </c:pt>
                <c:pt idx="3547">
                  <c:v>5730.155222296321</c:v>
                </c:pt>
                <c:pt idx="3548">
                  <c:v>5727.9198926093613</c:v>
                </c:pt>
                <c:pt idx="3549">
                  <c:v>5714.2836035645769</c:v>
                </c:pt>
                <c:pt idx="3550">
                  <c:v>5704.8631062221348</c:v>
                </c:pt>
                <c:pt idx="3551">
                  <c:v>5712.9722411031908</c:v>
                </c:pt>
                <c:pt idx="3552">
                  <c:v>5710.2231898389227</c:v>
                </c:pt>
                <c:pt idx="3553">
                  <c:v>5689.8748459591334</c:v>
                </c:pt>
                <c:pt idx="3554">
                  <c:v>5648.3026918880623</c:v>
                </c:pt>
                <c:pt idx="3555">
                  <c:v>5628.8274133093719</c:v>
                </c:pt>
                <c:pt idx="3556">
                  <c:v>5608.5592474902578</c:v>
                </c:pt>
                <c:pt idx="3557">
                  <c:v>5603.332560327076</c:v>
                </c:pt>
                <c:pt idx="3558">
                  <c:v>5576.3351437641722</c:v>
                </c:pt>
                <c:pt idx="3559">
                  <c:v>5573.9738513658431</c:v>
                </c:pt>
                <c:pt idx="3560">
                  <c:v>5562.5521853756745</c:v>
                </c:pt>
                <c:pt idx="3561">
                  <c:v>5546.5294360430353</c:v>
                </c:pt>
                <c:pt idx="3562">
                  <c:v>5524.3435080101872</c:v>
                </c:pt>
                <c:pt idx="3563">
                  <c:v>5529.6740023351231</c:v>
                </c:pt>
                <c:pt idx="3564">
                  <c:v>5544.3867781356794</c:v>
                </c:pt>
                <c:pt idx="3565">
                  <c:v>5543.6871307847559</c:v>
                </c:pt>
                <c:pt idx="3566">
                  <c:v>5517.1878856839076</c:v>
                </c:pt>
                <c:pt idx="3567">
                  <c:v>5503.9485051521633</c:v>
                </c:pt>
                <c:pt idx="3568">
                  <c:v>5521.0547566072291</c:v>
                </c:pt>
                <c:pt idx="3569">
                  <c:v>5537.7671140545644</c:v>
                </c:pt>
                <c:pt idx="3570">
                  <c:v>5548.0144625159</c:v>
                </c:pt>
                <c:pt idx="3571">
                  <c:v>5534.2557176362425</c:v>
                </c:pt>
                <c:pt idx="3572">
                  <c:v>5534.5817793217257</c:v>
                </c:pt>
                <c:pt idx="3573">
                  <c:v>5532.8237951266801</c:v>
                </c:pt>
                <c:pt idx="3574">
                  <c:v>5553.5941268562328</c:v>
                </c:pt>
                <c:pt idx="3575">
                  <c:v>5554.7164954132459</c:v>
                </c:pt>
                <c:pt idx="3576">
                  <c:v>5566.4138786808762</c:v>
                </c:pt>
                <c:pt idx="3577">
                  <c:v>5557.8113581623002</c:v>
                </c:pt>
                <c:pt idx="3578">
                  <c:v>5559.5633172992075</c:v>
                </c:pt>
                <c:pt idx="3579">
                  <c:v>5546.7878333140588</c:v>
                </c:pt>
                <c:pt idx="3580">
                  <c:v>5551.5357601217756</c:v>
                </c:pt>
                <c:pt idx="3581">
                  <c:v>5536.3950686148964</c:v>
                </c:pt>
                <c:pt idx="3582">
                  <c:v>5534.9060626452274</c:v>
                </c:pt>
                <c:pt idx="3583">
                  <c:v>5511.5166113847272</c:v>
                </c:pt>
                <c:pt idx="3584">
                  <c:v>5513.2915446780853</c:v>
                </c:pt>
                <c:pt idx="3585">
                  <c:v>5502.7492958983512</c:v>
                </c:pt>
                <c:pt idx="3586">
                  <c:v>5491.2470175599283</c:v>
                </c:pt>
                <c:pt idx="3587">
                  <c:v>5476.8878686971284</c:v>
                </c:pt>
                <c:pt idx="3588">
                  <c:v>5462.8454196641896</c:v>
                </c:pt>
                <c:pt idx="3589">
                  <c:v>5471.471229560022</c:v>
                </c:pt>
                <c:pt idx="3590">
                  <c:v>5486.3974945870577</c:v>
                </c:pt>
                <c:pt idx="3591">
                  <c:v>5514.3195034248238</c:v>
                </c:pt>
                <c:pt idx="3592">
                  <c:v>5520.2883766451214</c:v>
                </c:pt>
                <c:pt idx="3593">
                  <c:v>5519.3931925643901</c:v>
                </c:pt>
                <c:pt idx="3594">
                  <c:v>5502.5211985129581</c:v>
                </c:pt>
                <c:pt idx="3595">
                  <c:v>5477.8031542218596</c:v>
                </c:pt>
                <c:pt idx="3596">
                  <c:v>5447.4675661266401</c:v>
                </c:pt>
                <c:pt idx="3597">
                  <c:v>5420.0092850378305</c:v>
                </c:pt>
                <c:pt idx="3598">
                  <c:v>5384.9460276985465</c:v>
                </c:pt>
                <c:pt idx="3599">
                  <c:v>5341.0611538030762</c:v>
                </c:pt>
                <c:pt idx="3600">
                  <c:v>5297.6605331399032</c:v>
                </c:pt>
                <c:pt idx="3601">
                  <c:v>5293.8100905744523</c:v>
                </c:pt>
                <c:pt idx="3602">
                  <c:v>5314.186311998571</c:v>
                </c:pt>
                <c:pt idx="3603">
                  <c:v>5337.9926421875125</c:v>
                </c:pt>
                <c:pt idx="3604">
                  <c:v>5363.4297307867109</c:v>
                </c:pt>
                <c:pt idx="3605">
                  <c:v>5361.6108967447826</c:v>
                </c:pt>
                <c:pt idx="3606">
                  <c:v>5365.1225288429969</c:v>
                </c:pt>
                <c:pt idx="3607">
                  <c:v>5353.8088903712314</c:v>
                </c:pt>
                <c:pt idx="3608">
                  <c:v>5351.2994915395539</c:v>
                </c:pt>
                <c:pt idx="3609">
                  <c:v>5321.7119970746826</c:v>
                </c:pt>
                <c:pt idx="3610">
                  <c:v>5303.5244474573692</c:v>
                </c:pt>
                <c:pt idx="3611">
                  <c:v>5285.1317177031924</c:v>
                </c:pt>
                <c:pt idx="3612">
                  <c:v>5281.473977421856</c:v>
                </c:pt>
                <c:pt idx="3613">
                  <c:v>5254.0297447585335</c:v>
                </c:pt>
                <c:pt idx="3614">
                  <c:v>5221.8230332971307</c:v>
                </c:pt>
                <c:pt idx="3615">
                  <c:v>5197.4297399880261</c:v>
                </c:pt>
                <c:pt idx="3616">
                  <c:v>5185.8041430331314</c:v>
                </c:pt>
                <c:pt idx="3617">
                  <c:v>5166.4475184786716</c:v>
                </c:pt>
                <c:pt idx="3618">
                  <c:v>5154.5255281341015</c:v>
                </c:pt>
                <c:pt idx="3619">
                  <c:v>5117.7330136272922</c:v>
                </c:pt>
                <c:pt idx="3620">
                  <c:v>5068.8564655897744</c:v>
                </c:pt>
                <c:pt idx="3621">
                  <c:v>5023.3845696703174</c:v>
                </c:pt>
                <c:pt idx="3622">
                  <c:v>5031.3440242750466</c:v>
                </c:pt>
                <c:pt idx="3623">
                  <c:v>5106.0011253179182</c:v>
                </c:pt>
                <c:pt idx="3624">
                  <c:v>5164.1869151731862</c:v>
                </c:pt>
                <c:pt idx="3625">
                  <c:v>5177.6586831381765</c:v>
                </c:pt>
                <c:pt idx="3626">
                  <c:v>5130.0611176617385</c:v>
                </c:pt>
                <c:pt idx="3627">
                  <c:v>5115.9241397880023</c:v>
                </c:pt>
                <c:pt idx="3628">
                  <c:v>5132.3973940549886</c:v>
                </c:pt>
                <c:pt idx="3629">
                  <c:v>5155.1881703482159</c:v>
                </c:pt>
                <c:pt idx="3630">
                  <c:v>5161.9533316164834</c:v>
                </c:pt>
                <c:pt idx="3631">
                  <c:v>5147.0602011547398</c:v>
                </c:pt>
                <c:pt idx="3632">
                  <c:v>5147.213201066098</c:v>
                </c:pt>
                <c:pt idx="3633">
                  <c:v>5139.4736741844636</c:v>
                </c:pt>
                <c:pt idx="3634">
                  <c:v>5152.9662200152252</c:v>
                </c:pt>
                <c:pt idx="3635">
                  <c:v>5171.472291747782</c:v>
                </c:pt>
                <c:pt idx="3636">
                  <c:v>5217.2966808180709</c:v>
                </c:pt>
                <c:pt idx="3637">
                  <c:v>5244.0932180187401</c:v>
                </c:pt>
                <c:pt idx="3638">
                  <c:v>5242.6472721556493</c:v>
                </c:pt>
                <c:pt idx="3639">
                  <c:v>5201.8375472093239</c:v>
                </c:pt>
                <c:pt idx="3640">
                  <c:v>5154.0932684941426</c:v>
                </c:pt>
                <c:pt idx="3641">
                  <c:v>5112.8636820263</c:v>
                </c:pt>
                <c:pt idx="3642">
                  <c:v>5084.8357526985665</c:v>
                </c:pt>
                <c:pt idx="3643">
                  <c:v>5053.6051712879726</c:v>
                </c:pt>
                <c:pt idx="3644">
                  <c:v>5022.8726670696306</c:v>
                </c:pt>
                <c:pt idx="3645">
                  <c:v>4997.179994103949</c:v>
                </c:pt>
                <c:pt idx="3646">
                  <c:v>5002.6708854085646</c:v>
                </c:pt>
                <c:pt idx="3647">
                  <c:v>5033.294268778267</c:v>
                </c:pt>
                <c:pt idx="3648">
                  <c:v>5097.8946905788043</c:v>
                </c:pt>
                <c:pt idx="3649">
                  <c:v>5153.502788107191</c:v>
                </c:pt>
                <c:pt idx="3650">
                  <c:v>5206.3521041911063</c:v>
                </c:pt>
                <c:pt idx="3651">
                  <c:v>5245.9420767145784</c:v>
                </c:pt>
                <c:pt idx="3652">
                  <c:v>5277.4649078083876</c:v>
                </c:pt>
                <c:pt idx="3653">
                  <c:v>5310.8134803902894</c:v>
                </c:pt>
                <c:pt idx="3654">
                  <c:v>5279.4331975296727</c:v>
                </c:pt>
                <c:pt idx="3655">
                  <c:v>5230.3200806352661</c:v>
                </c:pt>
                <c:pt idx="3656">
                  <c:v>5186.1582701163998</c:v>
                </c:pt>
                <c:pt idx="3657">
                  <c:v>5188.6997864053428</c:v>
                </c:pt>
                <c:pt idx="3658">
                  <c:v>5172.9872372768905</c:v>
                </c:pt>
                <c:pt idx="3659">
                  <c:v>5174.7281830139545</c:v>
                </c:pt>
                <c:pt idx="3660">
                  <c:v>5179.1427573816945</c:v>
                </c:pt>
                <c:pt idx="3661">
                  <c:v>5172.1606989139773</c:v>
                </c:pt>
                <c:pt idx="3662">
                  <c:v>5161.0436993340645</c:v>
                </c:pt>
                <c:pt idx="3663">
                  <c:v>5156.995142462456</c:v>
                </c:pt>
                <c:pt idx="3664">
                  <c:v>5172.3264291029973</c:v>
                </c:pt>
                <c:pt idx="3665">
                  <c:v>5190.4141406603685</c:v>
                </c:pt>
                <c:pt idx="3666">
                  <c:v>5224.1621487192351</c:v>
                </c:pt>
                <c:pt idx="3667">
                  <c:v>5249.1120336209669</c:v>
                </c:pt>
                <c:pt idx="3668">
                  <c:v>5220.0066018427706</c:v>
                </c:pt>
                <c:pt idx="3669">
                  <c:v>5265.7654911671634</c:v>
                </c:pt>
                <c:pt idx="3670">
                  <c:v>5313.3060447084836</c:v>
                </c:pt>
                <c:pt idx="3671">
                  <c:v>5336.8781613292103</c:v>
                </c:pt>
                <c:pt idx="3672">
                  <c:v>5368.7225136329735</c:v>
                </c:pt>
                <c:pt idx="3673">
                  <c:v>5407.976732466057</c:v>
                </c:pt>
                <c:pt idx="3674">
                  <c:v>5404.5677290246967</c:v>
                </c:pt>
                <c:pt idx="3675">
                  <c:v>5389.5736219194496</c:v>
                </c:pt>
                <c:pt idx="3676">
                  <c:v>5382.0609873731673</c:v>
                </c:pt>
                <c:pt idx="3677">
                  <c:v>5386.6403823868641</c:v>
                </c:pt>
                <c:pt idx="3678">
                  <c:v>5378.8142524462119</c:v>
                </c:pt>
                <c:pt idx="3679">
                  <c:v>5359.1812877133589</c:v>
                </c:pt>
                <c:pt idx="3680">
                  <c:v>5331.8225356458179</c:v>
                </c:pt>
                <c:pt idx="3681">
                  <c:v>5312.7950583322863</c:v>
                </c:pt>
                <c:pt idx="3682">
                  <c:v>5294.9636155352837</c:v>
                </c:pt>
                <c:pt idx="3683">
                  <c:v>5321.2993364535369</c:v>
                </c:pt>
                <c:pt idx="3684">
                  <c:v>5341.9105463447986</c:v>
                </c:pt>
                <c:pt idx="3685">
                  <c:v>5392.3059563428496</c:v>
                </c:pt>
                <c:pt idx="3686">
                  <c:v>5354.8428575306034</c:v>
                </c:pt>
                <c:pt idx="3687">
                  <c:v>5309.8088349355448</c:v>
                </c:pt>
                <c:pt idx="3688">
                  <c:v>5288.8457697353424</c:v>
                </c:pt>
                <c:pt idx="3689">
                  <c:v>5317.2041904658854</c:v>
                </c:pt>
                <c:pt idx="3690">
                  <c:v>5324.9357838007272</c:v>
                </c:pt>
                <c:pt idx="3691">
                  <c:v>5332.5553889886451</c:v>
                </c:pt>
                <c:pt idx="3692">
                  <c:v>5375.0902457607535</c:v>
                </c:pt>
                <c:pt idx="3693">
                  <c:v>5392.2638417565859</c:v>
                </c:pt>
                <c:pt idx="3694">
                  <c:v>5402.1344224177019</c:v>
                </c:pt>
                <c:pt idx="3695">
                  <c:v>5421.1881708184155</c:v>
                </c:pt>
                <c:pt idx="3696">
                  <c:v>5391.378161880727</c:v>
                </c:pt>
                <c:pt idx="3697">
                  <c:v>5374.7069126128508</c:v>
                </c:pt>
                <c:pt idx="3698">
                  <c:v>5369.3094843941262</c:v>
                </c:pt>
                <c:pt idx="3699">
                  <c:v>5380.7546052729977</c:v>
                </c:pt>
                <c:pt idx="3700">
                  <c:v>5359.5792394094624</c:v>
                </c:pt>
                <c:pt idx="3701">
                  <c:v>5319.0029027683895</c:v>
                </c:pt>
                <c:pt idx="3702">
                  <c:v>5279.2340567973015</c:v>
                </c:pt>
                <c:pt idx="3703">
                  <c:v>5281.829596309206</c:v>
                </c:pt>
                <c:pt idx="3704">
                  <c:v>5294.9143770259143</c:v>
                </c:pt>
                <c:pt idx="3705">
                  <c:v>5299.235676342385</c:v>
                </c:pt>
                <c:pt idx="3706">
                  <c:v>5284.0557414464838</c:v>
                </c:pt>
                <c:pt idx="3707">
                  <c:v>5321.4223483128953</c:v>
                </c:pt>
                <c:pt idx="3708">
                  <c:v>5349.6785728986915</c:v>
                </c:pt>
                <c:pt idx="3709">
                  <c:v>5386.1999701041996</c:v>
                </c:pt>
                <c:pt idx="3710">
                  <c:v>5420.6382366770749</c:v>
                </c:pt>
                <c:pt idx="3711">
                  <c:v>5377.5635066239938</c:v>
                </c:pt>
                <c:pt idx="3712">
                  <c:v>5333.4172004927541</c:v>
                </c:pt>
                <c:pt idx="3713">
                  <c:v>5304.1633950327177</c:v>
                </c:pt>
                <c:pt idx="3714">
                  <c:v>5262.5238851785325</c:v>
                </c:pt>
                <c:pt idx="3715">
                  <c:v>5251.4618865674875</c:v>
                </c:pt>
                <c:pt idx="3716">
                  <c:v>5227.7439097558436</c:v>
                </c:pt>
                <c:pt idx="3717">
                  <c:v>5202.0649830282227</c:v>
                </c:pt>
                <c:pt idx="3718">
                  <c:v>5165.2722847532614</c:v>
                </c:pt>
                <c:pt idx="3719">
                  <c:v>5141.2233402680022</c:v>
                </c:pt>
                <c:pt idx="3720">
                  <c:v>5135.4732172882595</c:v>
                </c:pt>
                <c:pt idx="3721">
                  <c:v>5134.8851138369901</c:v>
                </c:pt>
                <c:pt idx="3722">
                  <c:v>5131.0816999145773</c:v>
                </c:pt>
                <c:pt idx="3723">
                  <c:v>5148.8075567466285</c:v>
                </c:pt>
                <c:pt idx="3724">
                  <c:v>5164.8269751954049</c:v>
                </c:pt>
                <c:pt idx="3725">
                  <c:v>5240.8622016945001</c:v>
                </c:pt>
                <c:pt idx="3726">
                  <c:v>5297.514355991615</c:v>
                </c:pt>
                <c:pt idx="3727">
                  <c:v>5298.8911474158385</c:v>
                </c:pt>
                <c:pt idx="3728">
                  <c:v>5280.0213624450453</c:v>
                </c:pt>
                <c:pt idx="3729">
                  <c:v>5288.2377893556322</c:v>
                </c:pt>
                <c:pt idx="3730">
                  <c:v>5236.9989364493667</c:v>
                </c:pt>
                <c:pt idx="3731">
                  <c:v>5216.7847484332897</c:v>
                </c:pt>
                <c:pt idx="3732">
                  <c:v>5253.9433784037692</c:v>
                </c:pt>
                <c:pt idx="3733">
                  <c:v>5273.0053061547351</c:v>
                </c:pt>
                <c:pt idx="3734">
                  <c:v>5279.6112587844409</c:v>
                </c:pt>
                <c:pt idx="3735">
                  <c:v>5238.6639900548025</c:v>
                </c:pt>
                <c:pt idx="3736">
                  <c:v>5193.4995153850041</c:v>
                </c:pt>
                <c:pt idx="3737">
                  <c:v>5159.1695515918855</c:v>
                </c:pt>
                <c:pt idx="3738">
                  <c:v>5144.597910391155</c:v>
                </c:pt>
                <c:pt idx="3739">
                  <c:v>5105.9770771805288</c:v>
                </c:pt>
                <c:pt idx="3740">
                  <c:v>5080.1954961021211</c:v>
                </c:pt>
                <c:pt idx="3741">
                  <c:v>5066.2347678006854</c:v>
                </c:pt>
                <c:pt idx="3742">
                  <c:v>5034.7856100438448</c:v>
                </c:pt>
                <c:pt idx="3743">
                  <c:v>5012.8082605809559</c:v>
                </c:pt>
                <c:pt idx="3744">
                  <c:v>5029.9597191755411</c:v>
                </c:pt>
                <c:pt idx="3745">
                  <c:v>5082.8245682205952</c:v>
                </c:pt>
                <c:pt idx="3746">
                  <c:v>5160.2062829002743</c:v>
                </c:pt>
                <c:pt idx="3747">
                  <c:v>5259.945878127075</c:v>
                </c:pt>
                <c:pt idx="3748">
                  <c:v>5368.7437770520719</c:v>
                </c:pt>
                <c:pt idx="3749">
                  <c:v>5463.3474245530078</c:v>
                </c:pt>
                <c:pt idx="3750">
                  <c:v>5503.7940450584965</c:v>
                </c:pt>
                <c:pt idx="3751">
                  <c:v>5495.2501330008845</c:v>
                </c:pt>
                <c:pt idx="3752">
                  <c:v>5502.0432724231432</c:v>
                </c:pt>
                <c:pt idx="3753">
                  <c:v>5513.1322769881544</c:v>
                </c:pt>
                <c:pt idx="3754">
                  <c:v>5517.568835184301</c:v>
                </c:pt>
                <c:pt idx="3755">
                  <c:v>5467.8428573267238</c:v>
                </c:pt>
                <c:pt idx="3756">
                  <c:v>5430.1760453941324</c:v>
                </c:pt>
                <c:pt idx="3757">
                  <c:v>5474.0330889274928</c:v>
                </c:pt>
                <c:pt idx="3758">
                  <c:v>5551.4911372312281</c:v>
                </c:pt>
                <c:pt idx="3759">
                  <c:v>5622.5437344262282</c:v>
                </c:pt>
                <c:pt idx="3760">
                  <c:v>5624.4589698776599</c:v>
                </c:pt>
                <c:pt idx="3761">
                  <c:v>5602.441381720274</c:v>
                </c:pt>
                <c:pt idx="3762">
                  <c:v>5572.7341914332064</c:v>
                </c:pt>
                <c:pt idx="3763">
                  <c:v>5569.9759473652593</c:v>
                </c:pt>
                <c:pt idx="3764">
                  <c:v>5599.330475397278</c:v>
                </c:pt>
                <c:pt idx="3765">
                  <c:v>5631.1866734943833</c:v>
                </c:pt>
                <c:pt idx="3766">
                  <c:v>5646.4116433939535</c:v>
                </c:pt>
                <c:pt idx="3767">
                  <c:v>5657.7432481726619</c:v>
                </c:pt>
                <c:pt idx="3768">
                  <c:v>5706.1562645123431</c:v>
                </c:pt>
                <c:pt idx="3769">
                  <c:v>5725.6542091104266</c:v>
                </c:pt>
                <c:pt idx="3770">
                  <c:v>5774.8105100685589</c:v>
                </c:pt>
                <c:pt idx="3771">
                  <c:v>5769.5682278156291</c:v>
                </c:pt>
                <c:pt idx="3772">
                  <c:v>5795.4000855663589</c:v>
                </c:pt>
                <c:pt idx="3773">
                  <c:v>5838.2163556239911</c:v>
                </c:pt>
                <c:pt idx="3774">
                  <c:v>5908.9816227836018</c:v>
                </c:pt>
                <c:pt idx="3775">
                  <c:v>5965.1317677661445</c:v>
                </c:pt>
                <c:pt idx="3776">
                  <c:v>6009.9229533906946</c:v>
                </c:pt>
                <c:pt idx="3777">
                  <c:v>6033.683312926566</c:v>
                </c:pt>
                <c:pt idx="3778">
                  <c:v>6029.0927055517795</c:v>
                </c:pt>
                <c:pt idx="3779">
                  <c:v>6053.8332239084602</c:v>
                </c:pt>
                <c:pt idx="3780">
                  <c:v>6061.5145495343386</c:v>
                </c:pt>
                <c:pt idx="3781">
                  <c:v>6061.9897589558595</c:v>
                </c:pt>
                <c:pt idx="3782">
                  <c:v>6027.2677207186507</c:v>
                </c:pt>
                <c:pt idx="3783">
                  <c:v>6017.5597939109257</c:v>
                </c:pt>
                <c:pt idx="3784">
                  <c:v>6047.6124760929606</c:v>
                </c:pt>
                <c:pt idx="3785">
                  <c:v>6094.3882237751886</c:v>
                </c:pt>
                <c:pt idx="3786">
                  <c:v>6110.237455015158</c:v>
                </c:pt>
                <c:pt idx="3787">
                  <c:v>6093.3334539149018</c:v>
                </c:pt>
                <c:pt idx="3788">
                  <c:v>6055.1682761399625</c:v>
                </c:pt>
                <c:pt idx="3789">
                  <c:v>6029.9929478869162</c:v>
                </c:pt>
                <c:pt idx="3790">
                  <c:v>5994.5081949979403</c:v>
                </c:pt>
                <c:pt idx="3791">
                  <c:v>5984.2413214961662</c:v>
                </c:pt>
                <c:pt idx="3792">
                  <c:v>5954.2915284634728</c:v>
                </c:pt>
                <c:pt idx="3793">
                  <c:v>5981.9367164416844</c:v>
                </c:pt>
                <c:pt idx="3794">
                  <c:v>6002.8875997792766</c:v>
                </c:pt>
                <c:pt idx="3795">
                  <c:v>6046.9550748946604</c:v>
                </c:pt>
                <c:pt idx="3796">
                  <c:v>6023.2201488396322</c:v>
                </c:pt>
                <c:pt idx="3797">
                  <c:v>6005.2506227663107</c:v>
                </c:pt>
                <c:pt idx="3798">
                  <c:v>5959.6318811028705</c:v>
                </c:pt>
                <c:pt idx="3799">
                  <c:v>5935.5550437572265</c:v>
                </c:pt>
                <c:pt idx="3800">
                  <c:v>5903.0128772121325</c:v>
                </c:pt>
                <c:pt idx="3801">
                  <c:v>5880.9014256720338</c:v>
                </c:pt>
                <c:pt idx="3802">
                  <c:v>5905.4680912460344</c:v>
                </c:pt>
                <c:pt idx="3803">
                  <c:v>5921.2460494922643</c:v>
                </c:pt>
                <c:pt idx="3804">
                  <c:v>5926.0491259418059</c:v>
                </c:pt>
                <c:pt idx="3805">
                  <c:v>5931.6786864136411</c:v>
                </c:pt>
                <c:pt idx="3806">
                  <c:v>5939.3859856305926</c:v>
                </c:pt>
                <c:pt idx="3807">
                  <c:v>5959.938119454815</c:v>
                </c:pt>
                <c:pt idx="3808">
                  <c:v>5960.5988995899634</c:v>
                </c:pt>
                <c:pt idx="3809">
                  <c:v>5941.6540118255243</c:v>
                </c:pt>
                <c:pt idx="3810">
                  <c:v>5897.9877640398672</c:v>
                </c:pt>
                <c:pt idx="3811">
                  <c:v>5869.1768639404308</c:v>
                </c:pt>
                <c:pt idx="3812">
                  <c:v>5857.0875615037303</c:v>
                </c:pt>
                <c:pt idx="3813">
                  <c:v>5837.0719908442461</c:v>
                </c:pt>
                <c:pt idx="3814">
                  <c:v>5850.884288297766</c:v>
                </c:pt>
                <c:pt idx="3815">
                  <c:v>5830.4080428001007</c:v>
                </c:pt>
                <c:pt idx="3816">
                  <c:v>5792.1682707741465</c:v>
                </c:pt>
                <c:pt idx="3817">
                  <c:v>5743.4277364762283</c:v>
                </c:pt>
                <c:pt idx="3818">
                  <c:v>5753.5017274022448</c:v>
                </c:pt>
                <c:pt idx="3819">
                  <c:v>5758.2511388978037</c:v>
                </c:pt>
                <c:pt idx="3820">
                  <c:v>5776.3690637412146</c:v>
                </c:pt>
                <c:pt idx="3821">
                  <c:v>5805.0481641777596</c:v>
                </c:pt>
                <c:pt idx="3822">
                  <c:v>5833.6802356208418</c:v>
                </c:pt>
                <c:pt idx="3823">
                  <c:v>5846.4281093154123</c:v>
                </c:pt>
                <c:pt idx="3824">
                  <c:v>5871.1190637965392</c:v>
                </c:pt>
                <c:pt idx="3825">
                  <c:v>5857.4770147627496</c:v>
                </c:pt>
                <c:pt idx="3826">
                  <c:v>5840.1061300107085</c:v>
                </c:pt>
                <c:pt idx="3827">
                  <c:v>5810.1956140852017</c:v>
                </c:pt>
                <c:pt idx="3828">
                  <c:v>5828.4018625884701</c:v>
                </c:pt>
                <c:pt idx="3829">
                  <c:v>5874.0458226687688</c:v>
                </c:pt>
                <c:pt idx="3830">
                  <c:v>5917.9383055555672</c:v>
                </c:pt>
                <c:pt idx="3831">
                  <c:v>5948.366289002699</c:v>
                </c:pt>
                <c:pt idx="3832">
                  <c:v>5954.6711152698554</c:v>
                </c:pt>
                <c:pt idx="3833">
                  <c:v>5948.4317497682659</c:v>
                </c:pt>
                <c:pt idx="3834">
                  <c:v>5937.9368493864904</c:v>
                </c:pt>
                <c:pt idx="3835">
                  <c:v>5962.9189938660584</c:v>
                </c:pt>
                <c:pt idx="3836">
                  <c:v>6002.1556044975596</c:v>
                </c:pt>
                <c:pt idx="3837">
                  <c:v>6044.7005799069639</c:v>
                </c:pt>
                <c:pt idx="3838">
                  <c:v>6071.9014039726417</c:v>
                </c:pt>
                <c:pt idx="3839">
                  <c:v>6099.8631527110374</c:v>
                </c:pt>
                <c:pt idx="3840">
                  <c:v>6124.087702882106</c:v>
                </c:pt>
                <c:pt idx="3841">
                  <c:v>6158.3102169721833</c:v>
                </c:pt>
                <c:pt idx="3842">
                  <c:v>6180.1486610025404</c:v>
                </c:pt>
                <c:pt idx="3843">
                  <c:v>6198.1222819805216</c:v>
                </c:pt>
                <c:pt idx="3844">
                  <c:v>6195.3365682143303</c:v>
                </c:pt>
                <c:pt idx="3845">
                  <c:v>6189.9660629245573</c:v>
                </c:pt>
                <c:pt idx="3846">
                  <c:v>6184.742159351591</c:v>
                </c:pt>
                <c:pt idx="3847">
                  <c:v>6187.2700826778682</c:v>
                </c:pt>
                <c:pt idx="3848">
                  <c:v>6189.8828710691178</c:v>
                </c:pt>
                <c:pt idx="3849">
                  <c:v>6186.2615659998601</c:v>
                </c:pt>
                <c:pt idx="3850">
                  <c:v>6195.5344323269119</c:v>
                </c:pt>
                <c:pt idx="3851">
                  <c:v>6193.9423722781221</c:v>
                </c:pt>
                <c:pt idx="3852">
                  <c:v>6185.1560535653825</c:v>
                </c:pt>
                <c:pt idx="3853">
                  <c:v>6181.3501915239522</c:v>
                </c:pt>
                <c:pt idx="3854">
                  <c:v>6196.2344318063251</c:v>
                </c:pt>
                <c:pt idx="3855">
                  <c:v>6222.7478415422856</c:v>
                </c:pt>
                <c:pt idx="3856">
                  <c:v>6232.5181850792233</c:v>
                </c:pt>
                <c:pt idx="3857">
                  <c:v>6234.1675200256268</c:v>
                </c:pt>
                <c:pt idx="3858">
                  <c:v>6221.3234417566127</c:v>
                </c:pt>
                <c:pt idx="3859">
                  <c:v>6233.174828608493</c:v>
                </c:pt>
                <c:pt idx="3860">
                  <c:v>6244.0549794585695</c:v>
                </c:pt>
                <c:pt idx="3861">
                  <c:v>6282.8111814499152</c:v>
                </c:pt>
                <c:pt idx="3862">
                  <c:v>6292.4028012773106</c:v>
                </c:pt>
                <c:pt idx="3863">
                  <c:v>6309.9974631478817</c:v>
                </c:pt>
                <c:pt idx="3864">
                  <c:v>6310.3828311687239</c:v>
                </c:pt>
                <c:pt idx="3865">
                  <c:v>6314.5558204681402</c:v>
                </c:pt>
                <c:pt idx="3866">
                  <c:v>6288.4585112555496</c:v>
                </c:pt>
                <c:pt idx="3867">
                  <c:v>6269.1608501265155</c:v>
                </c:pt>
                <c:pt idx="3868">
                  <c:v>6245.7904944341226</c:v>
                </c:pt>
                <c:pt idx="3869">
                  <c:v>6244.7910029985178</c:v>
                </c:pt>
                <c:pt idx="3870">
                  <c:v>6250.0307487191576</c:v>
                </c:pt>
                <c:pt idx="3871">
                  <c:v>6234.5757538291082</c:v>
                </c:pt>
                <c:pt idx="3872">
                  <c:v>6219.7872291285121</c:v>
                </c:pt>
                <c:pt idx="3873">
                  <c:v>6216.401373375993</c:v>
                </c:pt>
                <c:pt idx="3874">
                  <c:v>6222.719418820353</c:v>
                </c:pt>
                <c:pt idx="3875">
                  <c:v>6204.7436140814389</c:v>
                </c:pt>
                <c:pt idx="3876">
                  <c:v>6176.0998949121076</c:v>
                </c:pt>
                <c:pt idx="3877">
                  <c:v>6143.7902128329233</c:v>
                </c:pt>
                <c:pt idx="3878">
                  <c:v>6133.4642294665928</c:v>
                </c:pt>
                <c:pt idx="3879">
                  <c:v>6159.3562591194504</c:v>
                </c:pt>
                <c:pt idx="3880">
                  <c:v>6184.5965411310362</c:v>
                </c:pt>
                <c:pt idx="3881">
                  <c:v>6241.6764583126505</c:v>
                </c:pt>
                <c:pt idx="3882">
                  <c:v>6257.5110692093913</c:v>
                </c:pt>
                <c:pt idx="3883">
                  <c:v>6268.5522672382658</c:v>
                </c:pt>
                <c:pt idx="3884">
                  <c:v>6273.3221565531503</c:v>
                </c:pt>
                <c:pt idx="3885">
                  <c:v>6278.6336568457555</c:v>
                </c:pt>
                <c:pt idx="3886">
                  <c:v>6275.7788975639432</c:v>
                </c:pt>
                <c:pt idx="3887">
                  <c:v>6298.6364045876444</c:v>
                </c:pt>
                <c:pt idx="3888">
                  <c:v>6327.0387366441273</c:v>
                </c:pt>
                <c:pt idx="3889">
                  <c:v>6343.6760568522877</c:v>
                </c:pt>
                <c:pt idx="3890">
                  <c:v>6337.9621115640193</c:v>
                </c:pt>
                <c:pt idx="3891">
                  <c:v>6327.6230501701802</c:v>
                </c:pt>
                <c:pt idx="3892">
                  <c:v>6339.0016233368087</c:v>
                </c:pt>
                <c:pt idx="3893">
                  <c:v>6344.4030258246858</c:v>
                </c:pt>
                <c:pt idx="3894">
                  <c:v>6344.4287188318549</c:v>
                </c:pt>
                <c:pt idx="3895">
                  <c:v>6346.5146556131467</c:v>
                </c:pt>
                <c:pt idx="3896">
                  <c:v>6363.4805613163226</c:v>
                </c:pt>
                <c:pt idx="3897">
                  <c:v>6395.592139979306</c:v>
                </c:pt>
                <c:pt idx="3898">
                  <c:v>6415.4328499162148</c:v>
                </c:pt>
                <c:pt idx="3899">
                  <c:v>6444.9930248953633</c:v>
                </c:pt>
                <c:pt idx="3900">
                  <c:v>6468.2809129795396</c:v>
                </c:pt>
                <c:pt idx="3901">
                  <c:v>6474.6207525547334</c:v>
                </c:pt>
                <c:pt idx="3902">
                  <c:v>6474.882482749581</c:v>
                </c:pt>
                <c:pt idx="3903">
                  <c:v>6476.5988919168049</c:v>
                </c:pt>
                <c:pt idx="3904">
                  <c:v>6503.8311440012621</c:v>
                </c:pt>
                <c:pt idx="3905">
                  <c:v>6546.7954846602634</c:v>
                </c:pt>
                <c:pt idx="3906">
                  <c:v>6574.8303179519125</c:v>
                </c:pt>
                <c:pt idx="3907">
                  <c:v>6593.0526099921844</c:v>
                </c:pt>
                <c:pt idx="3908">
                  <c:v>6598.1826786284901</c:v>
                </c:pt>
                <c:pt idx="3909">
                  <c:v>6606.8912504177442</c:v>
                </c:pt>
                <c:pt idx="3910">
                  <c:v>6607.343558855805</c:v>
                </c:pt>
                <c:pt idx="3911">
                  <c:v>6602.9401001444794</c:v>
                </c:pt>
                <c:pt idx="3912">
                  <c:v>6605.9284387619073</c:v>
                </c:pt>
                <c:pt idx="3913">
                  <c:v>6612.8479119795575</c:v>
                </c:pt>
                <c:pt idx="3914">
                  <c:v>6629.9881482377632</c:v>
                </c:pt>
                <c:pt idx="3915">
                  <c:v>6615.8569062696624</c:v>
                </c:pt>
                <c:pt idx="3916">
                  <c:v>6575.9358483765309</c:v>
                </c:pt>
                <c:pt idx="3917">
                  <c:v>6523.9588003206727</c:v>
                </c:pt>
                <c:pt idx="3918">
                  <c:v>6536.4491254797658</c:v>
                </c:pt>
                <c:pt idx="3919">
                  <c:v>6575.4814482178517</c:v>
                </c:pt>
                <c:pt idx="3920">
                  <c:v>6602.9474407183279</c:v>
                </c:pt>
                <c:pt idx="3921">
                  <c:v>6647.8380302571995</c:v>
                </c:pt>
                <c:pt idx="3922">
                  <c:v>6727.3405030126014</c:v>
                </c:pt>
                <c:pt idx="3923">
                  <c:v>6784.8230821972675</c:v>
                </c:pt>
                <c:pt idx="3924">
                  <c:v>6791.3157686962631</c:v>
                </c:pt>
                <c:pt idx="3925">
                  <c:v>6801.5026361036907</c:v>
                </c:pt>
                <c:pt idx="3926">
                  <c:v>6806.9097925093656</c:v>
                </c:pt>
                <c:pt idx="3927">
                  <c:v>6812.3230520925654</c:v>
                </c:pt>
                <c:pt idx="3928">
                  <c:v>6848.4889279986628</c:v>
                </c:pt>
                <c:pt idx="3929">
                  <c:v>6881.9590022859511</c:v>
                </c:pt>
                <c:pt idx="3930">
                  <c:v>6887.4324286182264</c:v>
                </c:pt>
                <c:pt idx="3931">
                  <c:v>6881.0855586327752</c:v>
                </c:pt>
                <c:pt idx="3932">
                  <c:v>6895.2751499663709</c:v>
                </c:pt>
                <c:pt idx="3933">
                  <c:v>6889.2638246483211</c:v>
                </c:pt>
                <c:pt idx="3934">
                  <c:v>6895.6663883967703</c:v>
                </c:pt>
                <c:pt idx="3935">
                  <c:v>6842.2636766981086</c:v>
                </c:pt>
                <c:pt idx="3936">
                  <c:v>6832.175199211084</c:v>
                </c:pt>
                <c:pt idx="3937">
                  <c:v>6798.9935317717463</c:v>
                </c:pt>
                <c:pt idx="3938">
                  <c:v>6825.5562774542668</c:v>
                </c:pt>
                <c:pt idx="3939">
                  <c:v>6843.8605475435943</c:v>
                </c:pt>
                <c:pt idx="3940">
                  <c:v>6858.1887013804699</c:v>
                </c:pt>
                <c:pt idx="3941">
                  <c:v>6848.6241391304939</c:v>
                </c:pt>
                <c:pt idx="3942">
                  <c:v>6811.8721347367537</c:v>
                </c:pt>
                <c:pt idx="3943">
                  <c:v>6788.8442357764397</c:v>
                </c:pt>
                <c:pt idx="3944">
                  <c:v>6750.6841824267012</c:v>
                </c:pt>
                <c:pt idx="3945">
                  <c:v>6737.535867878556</c:v>
                </c:pt>
                <c:pt idx="3946">
                  <c:v>6722.5440977267599</c:v>
                </c:pt>
                <c:pt idx="3947">
                  <c:v>6703.6974024823185</c:v>
                </c:pt>
                <c:pt idx="3948">
                  <c:v>6689.9544544528517</c:v>
                </c:pt>
                <c:pt idx="3949">
                  <c:v>6677.4428167874648</c:v>
                </c:pt>
                <c:pt idx="3950">
                  <c:v>6680.0188565073977</c:v>
                </c:pt>
                <c:pt idx="3951">
                  <c:v>6686.2419121476396</c:v>
                </c:pt>
                <c:pt idx="3952">
                  <c:v>6703.14219564822</c:v>
                </c:pt>
                <c:pt idx="3953">
                  <c:v>6728.1560309528168</c:v>
                </c:pt>
                <c:pt idx="3954">
                  <c:v>6759.7430035387224</c:v>
                </c:pt>
                <c:pt idx="3955">
                  <c:v>6786.9850212784258</c:v>
                </c:pt>
                <c:pt idx="3956">
                  <c:v>6802.3202386362664</c:v>
                </c:pt>
                <c:pt idx="3957">
                  <c:v>6836.5098014846753</c:v>
                </c:pt>
                <c:pt idx="3958">
                  <c:v>6859.6157000645171</c:v>
                </c:pt>
                <c:pt idx="3959">
                  <c:v>6901.1409269986689</c:v>
                </c:pt>
                <c:pt idx="3960">
                  <c:v>6898.7861510068915</c:v>
                </c:pt>
                <c:pt idx="3961">
                  <c:v>6900.6389100371671</c:v>
                </c:pt>
                <c:pt idx="3962">
                  <c:v>6901.6672169753037</c:v>
                </c:pt>
                <c:pt idx="3963">
                  <c:v>6914.2901771468732</c:v>
                </c:pt>
                <c:pt idx="3964">
                  <c:v>6950.4944190298274</c:v>
                </c:pt>
                <c:pt idx="3965">
                  <c:v>6974.9748961262094</c:v>
                </c:pt>
                <c:pt idx="3966">
                  <c:v>6997.2137828576706</c:v>
                </c:pt>
                <c:pt idx="3967">
                  <c:v>7003.4973159600586</c:v>
                </c:pt>
                <c:pt idx="3968">
                  <c:v>7011.3330269786038</c:v>
                </c:pt>
                <c:pt idx="3969">
                  <c:v>7013.2544674009778</c:v>
                </c:pt>
                <c:pt idx="3970">
                  <c:v>7015.8954709057307</c:v>
                </c:pt>
                <c:pt idx="3971">
                  <c:v>7040.7390035768449</c:v>
                </c:pt>
                <c:pt idx="3972">
                  <c:v>7070.068692159135</c:v>
                </c:pt>
                <c:pt idx="3973">
                  <c:v>7095.8164123799024</c:v>
                </c:pt>
                <c:pt idx="3974">
                  <c:v>7100.1596458837557</c:v>
                </c:pt>
                <c:pt idx="3975">
                  <c:v>7076.8899155406743</c:v>
                </c:pt>
                <c:pt idx="3976">
                  <c:v>7054.027625721732</c:v>
                </c:pt>
                <c:pt idx="3977">
                  <c:v>7036.0886350015107</c:v>
                </c:pt>
                <c:pt idx="3978">
                  <c:v>7031.7779841187557</c:v>
                </c:pt>
                <c:pt idx="3979">
                  <c:v>7027.3834631681884</c:v>
                </c:pt>
                <c:pt idx="3980">
                  <c:v>7040.3354033939122</c:v>
                </c:pt>
                <c:pt idx="3981">
                  <c:v>7046.0889707548495</c:v>
                </c:pt>
                <c:pt idx="3982">
                  <c:v>7047.7582580525659</c:v>
                </c:pt>
                <c:pt idx="3983">
                  <c:v>7032.627369753839</c:v>
                </c:pt>
                <c:pt idx="3984">
                  <c:v>7002.8598150536773</c:v>
                </c:pt>
                <c:pt idx="3985">
                  <c:v>6970.2503744888791</c:v>
                </c:pt>
                <c:pt idx="3986">
                  <c:v>6943.4538125621775</c:v>
                </c:pt>
                <c:pt idx="3987">
                  <c:v>6915.5811767566483</c:v>
                </c:pt>
                <c:pt idx="3988">
                  <c:v>6928.3220362630591</c:v>
                </c:pt>
                <c:pt idx="3989">
                  <c:v>6912.7466383232832</c:v>
                </c:pt>
                <c:pt idx="3990">
                  <c:v>6904.516024832531</c:v>
                </c:pt>
                <c:pt idx="3991">
                  <c:v>6886.3292232412123</c:v>
                </c:pt>
                <c:pt idx="3992">
                  <c:v>6873.8597812637026</c:v>
                </c:pt>
                <c:pt idx="3993">
                  <c:v>6858.2820399379743</c:v>
                </c:pt>
                <c:pt idx="3994">
                  <c:v>6823.2874244123741</c:v>
                </c:pt>
                <c:pt idx="3995">
                  <c:v>6799.8887622359007</c:v>
                </c:pt>
                <c:pt idx="3996">
                  <c:v>6776.022073058909</c:v>
                </c:pt>
                <c:pt idx="3997">
                  <c:v>6778.1363834787671</c:v>
                </c:pt>
                <c:pt idx="3998">
                  <c:v>6768.682277425436</c:v>
                </c:pt>
                <c:pt idx="3999">
                  <c:v>6767.127216566716</c:v>
                </c:pt>
                <c:pt idx="4000">
                  <c:v>6735.8589966087211</c:v>
                </c:pt>
                <c:pt idx="4001">
                  <c:v>6709.1987800629295</c:v>
                </c:pt>
                <c:pt idx="4002">
                  <c:v>6692.9611831312395</c:v>
                </c:pt>
                <c:pt idx="4003">
                  <c:v>6705.5814194530767</c:v>
                </c:pt>
                <c:pt idx="4004">
                  <c:v>6707.5152477556348</c:v>
                </c:pt>
                <c:pt idx="4005">
                  <c:v>6731.796270598812</c:v>
                </c:pt>
                <c:pt idx="4006">
                  <c:v>6735.9713132503994</c:v>
                </c:pt>
                <c:pt idx="4007">
                  <c:v>6728.9758806720465</c:v>
                </c:pt>
                <c:pt idx="4008">
                  <c:v>6708.7365484784686</c:v>
                </c:pt>
                <c:pt idx="4009">
                  <c:v>6665.9767262394589</c:v>
                </c:pt>
                <c:pt idx="4010">
                  <c:v>6655.7188855171198</c:v>
                </c:pt>
                <c:pt idx="4011">
                  <c:v>6635.121665695975</c:v>
                </c:pt>
                <c:pt idx="4012">
                  <c:v>6648.9532546845066</c:v>
                </c:pt>
                <c:pt idx="4013">
                  <c:v>6661.3047847107282</c:v>
                </c:pt>
                <c:pt idx="4014">
                  <c:v>6678.661541209015</c:v>
                </c:pt>
                <c:pt idx="4015">
                  <c:v>6704.6717893137229</c:v>
                </c:pt>
                <c:pt idx="4016">
                  <c:v>6719.5737769932557</c:v>
                </c:pt>
                <c:pt idx="4017">
                  <c:v>6724.9923303696951</c:v>
                </c:pt>
                <c:pt idx="4018">
                  <c:v>6720.166427532693</c:v>
                </c:pt>
                <c:pt idx="4019">
                  <c:v>6727.8956540728541</c:v>
                </c:pt>
                <c:pt idx="4020">
                  <c:v>6724.8321568697356</c:v>
                </c:pt>
                <c:pt idx="4021">
                  <c:v>6709.7536858652693</c:v>
                </c:pt>
                <c:pt idx="4022">
                  <c:v>6691.8795521933371</c:v>
                </c:pt>
                <c:pt idx="4023">
                  <c:v>6690.0013704061766</c:v>
                </c:pt>
                <c:pt idx="4024">
                  <c:v>6692.1593026827204</c:v>
                </c:pt>
                <c:pt idx="4025">
                  <c:v>6681.2844617911678</c:v>
                </c:pt>
                <c:pt idx="4026">
                  <c:v>6652.8427674037521</c:v>
                </c:pt>
                <c:pt idx="4027">
                  <c:v>6652.9054835700526</c:v>
                </c:pt>
                <c:pt idx="4028">
                  <c:v>6657.5041165789489</c:v>
                </c:pt>
                <c:pt idx="4029">
                  <c:v>6667.0662735847463</c:v>
                </c:pt>
                <c:pt idx="4030">
                  <c:v>6658.1926920227188</c:v>
                </c:pt>
                <c:pt idx="4031">
                  <c:v>6661.9040717918706</c:v>
                </c:pt>
                <c:pt idx="4032">
                  <c:v>6689.1240602149137</c:v>
                </c:pt>
                <c:pt idx="4033">
                  <c:v>6706.3710645428673</c:v>
                </c:pt>
                <c:pt idx="4034">
                  <c:v>6710.9165786565172</c:v>
                </c:pt>
                <c:pt idx="4035">
                  <c:v>6714.8993754891762</c:v>
                </c:pt>
                <c:pt idx="4036">
                  <c:v>6743.4394472342392</c:v>
                </c:pt>
                <c:pt idx="4037">
                  <c:v>6765.4195404011571</c:v>
                </c:pt>
                <c:pt idx="4038">
                  <c:v>6757.5496344790736</c:v>
                </c:pt>
                <c:pt idx="4039">
                  <c:v>6742.5707500350563</c:v>
                </c:pt>
                <c:pt idx="4040">
                  <c:v>6734.2038708544897</c:v>
                </c:pt>
                <c:pt idx="4041">
                  <c:v>6755.9383408550939</c:v>
                </c:pt>
                <c:pt idx="4042">
                  <c:v>6780.788814909668</c:v>
                </c:pt>
                <c:pt idx="4043">
                  <c:v>6811.2308598550781</c:v>
                </c:pt>
                <c:pt idx="4044">
                  <c:v>6840.3241761235404</c:v>
                </c:pt>
                <c:pt idx="4045">
                  <c:v>6856.9370193523846</c:v>
                </c:pt>
                <c:pt idx="4046">
                  <c:v>6873.8253318043535</c:v>
                </c:pt>
                <c:pt idx="4047">
                  <c:v>6863.9300226544647</c:v>
                </c:pt>
                <c:pt idx="4048">
                  <c:v>6762.3485895389094</c:v>
                </c:pt>
                <c:pt idx="4049">
                  <c:v>6674.6167071966356</c:v>
                </c:pt>
                <c:pt idx="4050">
                  <c:v>6588.119112470069</c:v>
                </c:pt>
                <c:pt idx="4051">
                  <c:v>6570.5882154601923</c:v>
                </c:pt>
                <c:pt idx="4052">
                  <c:v>6560.4783387625293</c:v>
                </c:pt>
                <c:pt idx="4053">
                  <c:v>6535.4210157439993</c:v>
                </c:pt>
                <c:pt idx="4054">
                  <c:v>6512.8297316111339</c:v>
                </c:pt>
                <c:pt idx="4055">
                  <c:v>6504.7896207178592</c:v>
                </c:pt>
                <c:pt idx="4056">
                  <c:v>6493.1228567775797</c:v>
                </c:pt>
                <c:pt idx="4057">
                  <c:v>6514.584732681491</c:v>
                </c:pt>
                <c:pt idx="4058">
                  <c:v>6537.7201052443907</c:v>
                </c:pt>
                <c:pt idx="4059">
                  <c:v>6560.4438428680951</c:v>
                </c:pt>
                <c:pt idx="4060">
                  <c:v>6564.5849208938644</c:v>
                </c:pt>
                <c:pt idx="4061">
                  <c:v>6553.9102478001369</c:v>
                </c:pt>
                <c:pt idx="4062">
                  <c:v>6543.3685847203387</c:v>
                </c:pt>
                <c:pt idx="4063">
                  <c:v>6538.4205635545868</c:v>
                </c:pt>
                <c:pt idx="4064">
                  <c:v>6550.243440144709</c:v>
                </c:pt>
                <c:pt idx="4065">
                  <c:v>6573.711320343742</c:v>
                </c:pt>
                <c:pt idx="4066">
                  <c:v>6558.9036720633876</c:v>
                </c:pt>
                <c:pt idx="4067">
                  <c:v>6554.3007745424793</c:v>
                </c:pt>
                <c:pt idx="4068">
                  <c:v>6553.1155792217605</c:v>
                </c:pt>
                <c:pt idx="4069">
                  <c:v>6556.1356660282208</c:v>
                </c:pt>
                <c:pt idx="4070">
                  <c:v>6537.5109426369345</c:v>
                </c:pt>
                <c:pt idx="4071">
                  <c:v>6523.6166722112484</c:v>
                </c:pt>
                <c:pt idx="4072">
                  <c:v>6535.4135827424243</c:v>
                </c:pt>
                <c:pt idx="4073">
                  <c:v>6540.7218365585859</c:v>
                </c:pt>
                <c:pt idx="4074">
                  <c:v>6564.1193913755706</c:v>
                </c:pt>
                <c:pt idx="4075">
                  <c:v>6557.3644202367714</c:v>
                </c:pt>
                <c:pt idx="4076">
                  <c:v>6542.028714806288</c:v>
                </c:pt>
                <c:pt idx="4077">
                  <c:v>6541.1530025223256</c:v>
                </c:pt>
                <c:pt idx="4078">
                  <c:v>6560.8982452964183</c:v>
                </c:pt>
                <c:pt idx="4079">
                  <c:v>6540.6730776894119</c:v>
                </c:pt>
                <c:pt idx="4080">
                  <c:v>6556.5762302246549</c:v>
                </c:pt>
                <c:pt idx="4081">
                  <c:v>6560.6254795442801</c:v>
                </c:pt>
                <c:pt idx="4082">
                  <c:v>6547.8027255196184</c:v>
                </c:pt>
                <c:pt idx="4083">
                  <c:v>6562.2360832282329</c:v>
                </c:pt>
                <c:pt idx="4084">
                  <c:v>6564.1557625069954</c:v>
                </c:pt>
                <c:pt idx="4085">
                  <c:v>6585.8711938008955</c:v>
                </c:pt>
                <c:pt idx="4086">
                  <c:v>6625.684550349325</c:v>
                </c:pt>
                <c:pt idx="4087">
                  <c:v>6659.4926284065323</c:v>
                </c:pt>
                <c:pt idx="4088">
                  <c:v>6684.4546546503489</c:v>
                </c:pt>
                <c:pt idx="4089">
                  <c:v>6690.2647006988263</c:v>
                </c:pt>
                <c:pt idx="4090">
                  <c:v>6692.7320591654561</c:v>
                </c:pt>
                <c:pt idx="4091">
                  <c:v>6688.8228321452507</c:v>
                </c:pt>
                <c:pt idx="4092">
                  <c:v>6684.6240019157103</c:v>
                </c:pt>
                <c:pt idx="4093">
                  <c:v>6674.5815887572944</c:v>
                </c:pt>
                <c:pt idx="4094">
                  <c:v>6673.388636063898</c:v>
                </c:pt>
                <c:pt idx="4095">
                  <c:v>6684.6335171089522</c:v>
                </c:pt>
                <c:pt idx="4096">
                  <c:v>6689.7849483601749</c:v>
                </c:pt>
                <c:pt idx="4097">
                  <c:v>6692.5967290302387</c:v>
                </c:pt>
                <c:pt idx="4098">
                  <c:v>6690.0537242200071</c:v>
                </c:pt>
                <c:pt idx="4099">
                  <c:v>6703.9739034749609</c:v>
                </c:pt>
                <c:pt idx="4100">
                  <c:v>6722.8437296007287</c:v>
                </c:pt>
                <c:pt idx="4101">
                  <c:v>6747.6643684126084</c:v>
                </c:pt>
                <c:pt idx="4102">
                  <c:v>6760.679341533355</c:v>
                </c:pt>
                <c:pt idx="4103">
                  <c:v>6766.4650536562949</c:v>
                </c:pt>
                <c:pt idx="4104">
                  <c:v>6778.5056516194345</c:v>
                </c:pt>
                <c:pt idx="4105">
                  <c:v>6795.2901305528012</c:v>
                </c:pt>
                <c:pt idx="4106">
                  <c:v>6806.9046796598532</c:v>
                </c:pt>
                <c:pt idx="4107">
                  <c:v>6792.9094371210049</c:v>
                </c:pt>
                <c:pt idx="4108">
                  <c:v>6784.9959342969996</c:v>
                </c:pt>
                <c:pt idx="4109">
                  <c:v>6794.1875951260827</c:v>
                </c:pt>
                <c:pt idx="4110">
                  <c:v>6814.4382114780656</c:v>
                </c:pt>
                <c:pt idx="4111">
                  <c:v>6832.7070141128079</c:v>
                </c:pt>
                <c:pt idx="4112">
                  <c:v>6828.2336259556205</c:v>
                </c:pt>
                <c:pt idx="4113">
                  <c:v>6833.5917357392109</c:v>
                </c:pt>
                <c:pt idx="4114">
                  <c:v>6834.2891641163542</c:v>
                </c:pt>
                <c:pt idx="4115">
                  <c:v>6864.0296287459769</c:v>
                </c:pt>
                <c:pt idx="4116">
                  <c:v>6889.5838604781466</c:v>
                </c:pt>
                <c:pt idx="4117">
                  <c:v>6925.5960015697819</c:v>
                </c:pt>
                <c:pt idx="4118">
                  <c:v>6940.7306300455748</c:v>
                </c:pt>
                <c:pt idx="4119">
                  <c:v>6948.392897118717</c:v>
                </c:pt>
                <c:pt idx="4120">
                  <c:v>6951.168879306827</c:v>
                </c:pt>
                <c:pt idx="4121">
                  <c:v>6948.5497037512314</c:v>
                </c:pt>
                <c:pt idx="4122">
                  <c:v>6946.0130441729189</c:v>
                </c:pt>
                <c:pt idx="4123">
                  <c:v>6954.4286277789788</c:v>
                </c:pt>
                <c:pt idx="4124">
                  <c:v>6971.9329755054305</c:v>
                </c:pt>
                <c:pt idx="4125">
                  <c:v>6990.4617973694039</c:v>
                </c:pt>
                <c:pt idx="4126">
                  <c:v>7011.1082158793934</c:v>
                </c:pt>
                <c:pt idx="4127">
                  <c:v>7024.3544170493924</c:v>
                </c:pt>
                <c:pt idx="4128">
                  <c:v>7054.2635479443888</c:v>
                </c:pt>
                <c:pt idx="4129">
                  <c:v>7069.6556556554588</c:v>
                </c:pt>
                <c:pt idx="4130">
                  <c:v>7092.9243396639595</c:v>
                </c:pt>
                <c:pt idx="4131">
                  <c:v>7097.4734669598947</c:v>
                </c:pt>
                <c:pt idx="4132">
                  <c:v>7113.7964325874545</c:v>
                </c:pt>
                <c:pt idx="4133">
                  <c:v>7129.854488446028</c:v>
                </c:pt>
                <c:pt idx="4134">
                  <c:v>7147.4536081909519</c:v>
                </c:pt>
                <c:pt idx="4135">
                  <c:v>7150.7135494752947</c:v>
                </c:pt>
                <c:pt idx="4136">
                  <c:v>7145.634986483894</c:v>
                </c:pt>
                <c:pt idx="4137">
                  <c:v>7137.9364394459908</c:v>
                </c:pt>
                <c:pt idx="4138">
                  <c:v>7117.2816728193757</c:v>
                </c:pt>
                <c:pt idx="4139">
                  <c:v>7100.2240831323461</c:v>
                </c:pt>
                <c:pt idx="4140">
                  <c:v>7078.9732556270492</c:v>
                </c:pt>
                <c:pt idx="4141">
                  <c:v>7067.167117921872</c:v>
                </c:pt>
                <c:pt idx="4142">
                  <c:v>7066.9088324239319</c:v>
                </c:pt>
                <c:pt idx="4143">
                  <c:v>7074.5626852629084</c:v>
                </c:pt>
                <c:pt idx="4144">
                  <c:v>7117.6489571225202</c:v>
                </c:pt>
                <c:pt idx="4145">
                  <c:v>7148.6124179169883</c:v>
                </c:pt>
                <c:pt idx="4146">
                  <c:v>7179.0400380963456</c:v>
                </c:pt>
                <c:pt idx="4147">
                  <c:v>7188.2763218129867</c:v>
                </c:pt>
                <c:pt idx="4148">
                  <c:v>7199.5846111739129</c:v>
                </c:pt>
                <c:pt idx="4149">
                  <c:v>7195.7951866564736</c:v>
                </c:pt>
                <c:pt idx="4150">
                  <c:v>7187.739664218142</c:v>
                </c:pt>
                <c:pt idx="4151">
                  <c:v>7171.0667511664469</c:v>
                </c:pt>
                <c:pt idx="4152">
                  <c:v>7171.1169664133386</c:v>
                </c:pt>
                <c:pt idx="4153">
                  <c:v>7177.071767445801</c:v>
                </c:pt>
                <c:pt idx="4154">
                  <c:v>7182.2132475577146</c:v>
                </c:pt>
                <c:pt idx="4155">
                  <c:v>7190.1031952982112</c:v>
                </c:pt>
                <c:pt idx="4156">
                  <c:v>7192.615658867775</c:v>
                </c:pt>
                <c:pt idx="4157">
                  <c:v>7177.2075240922022</c:v>
                </c:pt>
                <c:pt idx="4158">
                  <c:v>7176.1693851792834</c:v>
                </c:pt>
                <c:pt idx="4159">
                  <c:v>7172.3427047772702</c:v>
                </c:pt>
                <c:pt idx="4160">
                  <c:v>7165.8215934238287</c:v>
                </c:pt>
                <c:pt idx="4161">
                  <c:v>7170.6713215508489</c:v>
                </c:pt>
                <c:pt idx="4162">
                  <c:v>7146.1386990427472</c:v>
                </c:pt>
                <c:pt idx="4163">
                  <c:v>7125.1366607511009</c:v>
                </c:pt>
                <c:pt idx="4164">
                  <c:v>7096.5671178772518</c:v>
                </c:pt>
                <c:pt idx="4165">
                  <c:v>7084.7088086491976</c:v>
                </c:pt>
                <c:pt idx="4166">
                  <c:v>7084.7855447706033</c:v>
                </c:pt>
                <c:pt idx="4167">
                  <c:v>7065.8613192617222</c:v>
                </c:pt>
                <c:pt idx="4168">
                  <c:v>7072.6049363269531</c:v>
                </c:pt>
                <c:pt idx="4169">
                  <c:v>7054.7341596432952</c:v>
                </c:pt>
                <c:pt idx="4170">
                  <c:v>7051.8884085144937</c:v>
                </c:pt>
                <c:pt idx="4171">
                  <c:v>7077.3528689315226</c:v>
                </c:pt>
                <c:pt idx="4172">
                  <c:v>7048.4064215465723</c:v>
                </c:pt>
                <c:pt idx="4173">
                  <c:v>7029.949340823262</c:v>
                </c:pt>
                <c:pt idx="4174">
                  <c:v>7031.0008277813658</c:v>
                </c:pt>
                <c:pt idx="4175">
                  <c:v>7067.5476994812034</c:v>
                </c:pt>
                <c:pt idx="4176">
                  <c:v>7119.8631891801415</c:v>
                </c:pt>
                <c:pt idx="4177">
                  <c:v>7147.369481404111</c:v>
                </c:pt>
                <c:pt idx="4178">
                  <c:v>7161.6898436759911</c:v>
                </c:pt>
                <c:pt idx="4179">
                  <c:v>7155.8112846743734</c:v>
                </c:pt>
                <c:pt idx="4180">
                  <c:v>7149.6300401575836</c:v>
                </c:pt>
                <c:pt idx="4181">
                  <c:v>7144.9719388979947</c:v>
                </c:pt>
                <c:pt idx="4182">
                  <c:v>7125.3214271280713</c:v>
                </c:pt>
                <c:pt idx="4183">
                  <c:v>7096.9649255995146</c:v>
                </c:pt>
                <c:pt idx="4184">
                  <c:v>7071.5857856851007</c:v>
                </c:pt>
                <c:pt idx="4185">
                  <c:v>7077.0596706370079</c:v>
                </c:pt>
                <c:pt idx="4186">
                  <c:v>7085.1181872625148</c:v>
                </c:pt>
                <c:pt idx="4187">
                  <c:v>7099.057925824347</c:v>
                </c:pt>
                <c:pt idx="4188">
                  <c:v>7090.9078566621265</c:v>
                </c:pt>
                <c:pt idx="4189">
                  <c:v>7093.5805825414773</c:v>
                </c:pt>
                <c:pt idx="4190">
                  <c:v>7099.925223556188</c:v>
                </c:pt>
                <c:pt idx="4191">
                  <c:v>7081.6817964998636</c:v>
                </c:pt>
                <c:pt idx="4192">
                  <c:v>7084.352498205154</c:v>
                </c:pt>
                <c:pt idx="4193">
                  <c:v>7089.2684075613834</c:v>
                </c:pt>
                <c:pt idx="4194">
                  <c:v>7072.8953125474754</c:v>
                </c:pt>
                <c:pt idx="4195">
                  <c:v>7075.6977281164727</c:v>
                </c:pt>
                <c:pt idx="4196">
                  <c:v>7079.2022839581687</c:v>
                </c:pt>
                <c:pt idx="4197">
                  <c:v>7089.6878480851083</c:v>
                </c:pt>
                <c:pt idx="4198">
                  <c:v>7117.2614780926524</c:v>
                </c:pt>
                <c:pt idx="4199">
                  <c:v>7151.5033651202521</c:v>
                </c:pt>
                <c:pt idx="4200">
                  <c:v>7182.9562440493937</c:v>
                </c:pt>
                <c:pt idx="4201">
                  <c:v>7195.4250270664534</c:v>
                </c:pt>
                <c:pt idx="4202">
                  <c:v>7211.4998779139842</c:v>
                </c:pt>
                <c:pt idx="4203">
                  <c:v>7220.9113428038354</c:v>
                </c:pt>
                <c:pt idx="4204">
                  <c:v>7244.7251547065689</c:v>
                </c:pt>
                <c:pt idx="4205">
                  <c:v>7265.5493725072565</c:v>
                </c:pt>
                <c:pt idx="4206">
                  <c:v>7294.7331005329588</c:v>
                </c:pt>
                <c:pt idx="4207">
                  <c:v>7309.8189882496335</c:v>
                </c:pt>
                <c:pt idx="4208">
                  <c:v>7327.4649101755303</c:v>
                </c:pt>
                <c:pt idx="4209">
                  <c:v>7330.2634598474133</c:v>
                </c:pt>
                <c:pt idx="4210">
                  <c:v>7319.2639535534336</c:v>
                </c:pt>
                <c:pt idx="4211">
                  <c:v>7319.2539340058656</c:v>
                </c:pt>
                <c:pt idx="4212">
                  <c:v>7312.9776917260342</c:v>
                </c:pt>
                <c:pt idx="4213">
                  <c:v>7332.7396406394273</c:v>
                </c:pt>
                <c:pt idx="4214">
                  <c:v>7326.859302230394</c:v>
                </c:pt>
                <c:pt idx="4215">
                  <c:v>7303.7791674077152</c:v>
                </c:pt>
                <c:pt idx="4216">
                  <c:v>7288.5614898798203</c:v>
                </c:pt>
                <c:pt idx="4217">
                  <c:v>7271.1726325015479</c:v>
                </c:pt>
                <c:pt idx="4218">
                  <c:v>7277.1653621238202</c:v>
                </c:pt>
                <c:pt idx="4219">
                  <c:v>7273.7348024086632</c:v>
                </c:pt>
                <c:pt idx="4220">
                  <c:v>7304.3396014344862</c:v>
                </c:pt>
                <c:pt idx="4221">
                  <c:v>7329.342332004263</c:v>
                </c:pt>
                <c:pt idx="4222">
                  <c:v>7388.6719611150447</c:v>
                </c:pt>
                <c:pt idx="4223">
                  <c:v>7376.2911391369544</c:v>
                </c:pt>
                <c:pt idx="4224">
                  <c:v>7366.4605544726146</c:v>
                </c:pt>
                <c:pt idx="4225">
                  <c:v>7359.272836721465</c:v>
                </c:pt>
                <c:pt idx="4226">
                  <c:v>7368.6783520417994</c:v>
                </c:pt>
                <c:pt idx="4227">
                  <c:v>7363.6272621704738</c:v>
                </c:pt>
                <c:pt idx="4228">
                  <c:v>7327.5347739364761</c:v>
                </c:pt>
                <c:pt idx="4229">
                  <c:v>7309.4229924415476</c:v>
                </c:pt>
                <c:pt idx="4230">
                  <c:v>7323.9615500450318</c:v>
                </c:pt>
                <c:pt idx="4231">
                  <c:v>7320.4533885758665</c:v>
                </c:pt>
                <c:pt idx="4232">
                  <c:v>7284.334453654702</c:v>
                </c:pt>
                <c:pt idx="4233">
                  <c:v>7294.331865193335</c:v>
                </c:pt>
                <c:pt idx="4234">
                  <c:v>7328.192073558047</c:v>
                </c:pt>
                <c:pt idx="4235">
                  <c:v>7372.6043715578726</c:v>
                </c:pt>
                <c:pt idx="4236">
                  <c:v>7387.5046012800403</c:v>
                </c:pt>
                <c:pt idx="4237">
                  <c:v>7405.3745119743735</c:v>
                </c:pt>
                <c:pt idx="4238">
                  <c:v>7423.3586337206325</c:v>
                </c:pt>
                <c:pt idx="4239">
                  <c:v>7445.5397340709842</c:v>
                </c:pt>
                <c:pt idx="4240">
                  <c:v>7462.7999644932479</c:v>
                </c:pt>
                <c:pt idx="4241">
                  <c:v>7481.2939287907748</c:v>
                </c:pt>
                <c:pt idx="4242">
                  <c:v>7484.228863862676</c:v>
                </c:pt>
                <c:pt idx="4243">
                  <c:v>7463.436375356705</c:v>
                </c:pt>
                <c:pt idx="4244">
                  <c:v>7437.3148987029481</c:v>
                </c:pt>
                <c:pt idx="4245">
                  <c:v>7450.7590511589769</c:v>
                </c:pt>
                <c:pt idx="4246">
                  <c:v>7457.0950398657124</c:v>
                </c:pt>
                <c:pt idx="4247">
                  <c:v>7453.8552802976774</c:v>
                </c:pt>
                <c:pt idx="4248">
                  <c:v>7457.0745312910321</c:v>
                </c:pt>
                <c:pt idx="4249">
                  <c:v>7469.1861336546035</c:v>
                </c:pt>
                <c:pt idx="4250">
                  <c:v>7460.6878003816182</c:v>
                </c:pt>
                <c:pt idx="4251">
                  <c:v>7444.0916487484728</c:v>
                </c:pt>
                <c:pt idx="4252">
                  <c:v>7427.5960070446008</c:v>
                </c:pt>
                <c:pt idx="4253">
                  <c:v>7431.2640062436376</c:v>
                </c:pt>
                <c:pt idx="4254">
                  <c:v>7454.107146729797</c:v>
                </c:pt>
                <c:pt idx="4255">
                  <c:v>7471.5069641558166</c:v>
                </c:pt>
                <c:pt idx="4256">
                  <c:v>7496.5143330159844</c:v>
                </c:pt>
                <c:pt idx="4257">
                  <c:v>7505.4801082724844</c:v>
                </c:pt>
                <c:pt idx="4258">
                  <c:v>7504.291634989504</c:v>
                </c:pt>
                <c:pt idx="4259">
                  <c:v>7494.1002187771537</c:v>
                </c:pt>
                <c:pt idx="4260">
                  <c:v>7491.512585480963</c:v>
                </c:pt>
                <c:pt idx="4261">
                  <c:v>7492.8669737144701</c:v>
                </c:pt>
                <c:pt idx="4262">
                  <c:v>7481.6376016443292</c:v>
                </c:pt>
                <c:pt idx="4263">
                  <c:v>7475.8083335491046</c:v>
                </c:pt>
                <c:pt idx="4264">
                  <c:v>7479.3411861690593</c:v>
                </c:pt>
                <c:pt idx="4265">
                  <c:v>7489.7173021879898</c:v>
                </c:pt>
                <c:pt idx="4266">
                  <c:v>7498.7980258736907</c:v>
                </c:pt>
                <c:pt idx="4267">
                  <c:v>7486.9822598090295</c:v>
                </c:pt>
                <c:pt idx="4268">
                  <c:v>7493.442345026273</c:v>
                </c:pt>
                <c:pt idx="4269">
                  <c:v>7495.8333806676455</c:v>
                </c:pt>
                <c:pt idx="4270">
                  <c:v>7483.4945443061306</c:v>
                </c:pt>
                <c:pt idx="4271">
                  <c:v>7475.5204058235695</c:v>
                </c:pt>
                <c:pt idx="4272">
                  <c:v>7480.8322234490015</c:v>
                </c:pt>
                <c:pt idx="4273">
                  <c:v>7506.3045048119793</c:v>
                </c:pt>
                <c:pt idx="4274">
                  <c:v>7504.3452581145102</c:v>
                </c:pt>
                <c:pt idx="4275">
                  <c:v>7476.2225754246665</c:v>
                </c:pt>
                <c:pt idx="4276">
                  <c:v>7460.5487509819368</c:v>
                </c:pt>
                <c:pt idx="4277">
                  <c:v>7477.9643619950966</c:v>
                </c:pt>
                <c:pt idx="4278">
                  <c:v>7513.3939775733916</c:v>
                </c:pt>
                <c:pt idx="4279">
                  <c:v>7530.8594651128496</c:v>
                </c:pt>
                <c:pt idx="4280">
                  <c:v>7528.8343137162701</c:v>
                </c:pt>
                <c:pt idx="4281">
                  <c:v>7524.6958632132873</c:v>
                </c:pt>
                <c:pt idx="4282">
                  <c:v>7518.7774297228088</c:v>
                </c:pt>
                <c:pt idx="4283">
                  <c:v>7527.9959554867019</c:v>
                </c:pt>
                <c:pt idx="4284">
                  <c:v>7539.4859170802692</c:v>
                </c:pt>
                <c:pt idx="4285">
                  <c:v>7552.1309856393736</c:v>
                </c:pt>
                <c:pt idx="4286">
                  <c:v>7530.8230533149172</c:v>
                </c:pt>
                <c:pt idx="4287">
                  <c:v>7493.906261531004</c:v>
                </c:pt>
                <c:pt idx="4288">
                  <c:v>7458.7658155690669</c:v>
                </c:pt>
                <c:pt idx="4289">
                  <c:v>7436.9730198727093</c:v>
                </c:pt>
                <c:pt idx="4290">
                  <c:v>7432.9970939528193</c:v>
                </c:pt>
                <c:pt idx="4291">
                  <c:v>7446.8417277436083</c:v>
                </c:pt>
                <c:pt idx="4292">
                  <c:v>7484.4871692476845</c:v>
                </c:pt>
                <c:pt idx="4293">
                  <c:v>7511.7413118293362</c:v>
                </c:pt>
                <c:pt idx="4294">
                  <c:v>7523.3568170803046</c:v>
                </c:pt>
                <c:pt idx="4295">
                  <c:v>7514.8353406830411</c:v>
                </c:pt>
                <c:pt idx="4296">
                  <c:v>7530.307082651183</c:v>
                </c:pt>
                <c:pt idx="4297">
                  <c:v>7511.952999256474</c:v>
                </c:pt>
                <c:pt idx="4298">
                  <c:v>7488.3380187159173</c:v>
                </c:pt>
                <c:pt idx="4299">
                  <c:v>7432.9453806201527</c:v>
                </c:pt>
                <c:pt idx="4300">
                  <c:v>7422.5315284068793</c:v>
                </c:pt>
                <c:pt idx="4301">
                  <c:v>7395.949942863891</c:v>
                </c:pt>
                <c:pt idx="4302">
                  <c:v>7375.4056934818855</c:v>
                </c:pt>
                <c:pt idx="4303">
                  <c:v>7328.2909685363984</c:v>
                </c:pt>
                <c:pt idx="4304">
                  <c:v>7258.908201010674</c:v>
                </c:pt>
                <c:pt idx="4305">
                  <c:v>7208.2396572063417</c:v>
                </c:pt>
                <c:pt idx="4306">
                  <c:v>7181.8130073016973</c:v>
                </c:pt>
                <c:pt idx="4307">
                  <c:v>7206.611681628814</c:v>
                </c:pt>
                <c:pt idx="4308">
                  <c:v>7239.4644606923803</c:v>
                </c:pt>
                <c:pt idx="4309">
                  <c:v>7238.4907327866304</c:v>
                </c:pt>
                <c:pt idx="4310">
                  <c:v>7224.3350573164398</c:v>
                </c:pt>
                <c:pt idx="4311">
                  <c:v>7162.8537518046724</c:v>
                </c:pt>
                <c:pt idx="4312">
                  <c:v>7113.925195140142</c:v>
                </c:pt>
                <c:pt idx="4313">
                  <c:v>7063.1548311350434</c:v>
                </c:pt>
                <c:pt idx="4314">
                  <c:v>7048.32248539387</c:v>
                </c:pt>
                <c:pt idx="4315">
                  <c:v>7037.111899304763</c:v>
                </c:pt>
                <c:pt idx="4316">
                  <c:v>7024.8735088476797</c:v>
                </c:pt>
                <c:pt idx="4317">
                  <c:v>6997.1840755349685</c:v>
                </c:pt>
                <c:pt idx="4318">
                  <c:v>6964.8543348652656</c:v>
                </c:pt>
                <c:pt idx="4319">
                  <c:v>6964.8611520492632</c:v>
                </c:pt>
                <c:pt idx="4320">
                  <c:v>6984.3618953255391</c:v>
                </c:pt>
                <c:pt idx="4321">
                  <c:v>6988.7938188343878</c:v>
                </c:pt>
                <c:pt idx="4322">
                  <c:v>6978.6858865002796</c:v>
                </c:pt>
                <c:pt idx="4323">
                  <c:v>6962.7837105880544</c:v>
                </c:pt>
                <c:pt idx="4324">
                  <c:v>6981.6478836163187</c:v>
                </c:pt>
                <c:pt idx="4325">
                  <c:v>6981.2873176180565</c:v>
                </c:pt>
                <c:pt idx="4326">
                  <c:v>6992.9102287169435</c:v>
                </c:pt>
                <c:pt idx="4327">
                  <c:v>7012.0409704737467</c:v>
                </c:pt>
                <c:pt idx="4328">
                  <c:v>7043.3776211089735</c:v>
                </c:pt>
                <c:pt idx="4329">
                  <c:v>7069.6814766893258</c:v>
                </c:pt>
                <c:pt idx="4330">
                  <c:v>7096.699583457319</c:v>
                </c:pt>
                <c:pt idx="4331">
                  <c:v>7120.1174160098535</c:v>
                </c:pt>
                <c:pt idx="4332">
                  <c:v>7138.2977353449523</c:v>
                </c:pt>
                <c:pt idx="4333">
                  <c:v>7139.9124883593322</c:v>
                </c:pt>
                <c:pt idx="4334">
                  <c:v>7137.884572239097</c:v>
                </c:pt>
                <c:pt idx="4335">
                  <c:v>7149.3103853298835</c:v>
                </c:pt>
                <c:pt idx="4336">
                  <c:v>7126.1825418468052</c:v>
                </c:pt>
                <c:pt idx="4337">
                  <c:v>7156.2653938589083</c:v>
                </c:pt>
                <c:pt idx="4338">
                  <c:v>7186.0333015553024</c:v>
                </c:pt>
                <c:pt idx="4339">
                  <c:v>7196.2552774028927</c:v>
                </c:pt>
                <c:pt idx="4340">
                  <c:v>7207.3097913228994</c:v>
                </c:pt>
                <c:pt idx="4341">
                  <c:v>7213.0850963954026</c:v>
                </c:pt>
                <c:pt idx="4342">
                  <c:v>7221.3591514459613</c:v>
                </c:pt>
                <c:pt idx="4343">
                  <c:v>7242.890109497449</c:v>
                </c:pt>
                <c:pt idx="4344">
                  <c:v>7263.8609716412193</c:v>
                </c:pt>
                <c:pt idx="4345">
                  <c:v>7282.0151730754078</c:v>
                </c:pt>
                <c:pt idx="4346">
                  <c:v>7291.1153178559471</c:v>
                </c:pt>
                <c:pt idx="4347">
                  <c:v>7291.919713931653</c:v>
                </c:pt>
                <c:pt idx="4348">
                  <c:v>7289.7043758798718</c:v>
                </c:pt>
                <c:pt idx="4349">
                  <c:v>7282.7184502334485</c:v>
                </c:pt>
                <c:pt idx="4350">
                  <c:v>7274.8232833284283</c:v>
                </c:pt>
                <c:pt idx="4351">
                  <c:v>7302.6601781536338</c:v>
                </c:pt>
                <c:pt idx="4352">
                  <c:v>7324.7465636264869</c:v>
                </c:pt>
                <c:pt idx="4353">
                  <c:v>7333.9227024484489</c:v>
                </c:pt>
                <c:pt idx="4354">
                  <c:v>7305.6484077002497</c:v>
                </c:pt>
                <c:pt idx="4355">
                  <c:v>7277.2381050498307</c:v>
                </c:pt>
                <c:pt idx="4356">
                  <c:v>7228.8980100359231</c:v>
                </c:pt>
                <c:pt idx="4357">
                  <c:v>7208.2651559898632</c:v>
                </c:pt>
                <c:pt idx="4358">
                  <c:v>7206.7554313959581</c:v>
                </c:pt>
                <c:pt idx="4359">
                  <c:v>7214.4725686741667</c:v>
                </c:pt>
                <c:pt idx="4360">
                  <c:v>7205.9952209055255</c:v>
                </c:pt>
                <c:pt idx="4361">
                  <c:v>7172.9622546550281</c:v>
                </c:pt>
                <c:pt idx="4362">
                  <c:v>7163.2508179144579</c:v>
                </c:pt>
                <c:pt idx="4363">
                  <c:v>7141.8592615013058</c:v>
                </c:pt>
                <c:pt idx="4364">
                  <c:v>7153.6566471569404</c:v>
                </c:pt>
                <c:pt idx="4365">
                  <c:v>7145.0328050716662</c:v>
                </c:pt>
                <c:pt idx="4366">
                  <c:v>7159.752459239372</c:v>
                </c:pt>
                <c:pt idx="4367">
                  <c:v>7173.4390531644485</c:v>
                </c:pt>
                <c:pt idx="4368">
                  <c:v>7197.7499278075256</c:v>
                </c:pt>
                <c:pt idx="4369">
                  <c:v>7225.5811323464504</c:v>
                </c:pt>
                <c:pt idx="4370">
                  <c:v>7206.2179387519973</c:v>
                </c:pt>
                <c:pt idx="4371">
                  <c:v>7196.3051819688453</c:v>
                </c:pt>
                <c:pt idx="4372">
                  <c:v>7168.2437992671466</c:v>
                </c:pt>
                <c:pt idx="4373">
                  <c:v>7146.0673658750566</c:v>
                </c:pt>
                <c:pt idx="4374">
                  <c:v>7125.3909304732606</c:v>
                </c:pt>
                <c:pt idx="4375">
                  <c:v>7128.6713521139263</c:v>
                </c:pt>
                <c:pt idx="4376">
                  <c:v>7151.6509801811617</c:v>
                </c:pt>
                <c:pt idx="4377">
                  <c:v>7146.2700372507561</c:v>
                </c:pt>
                <c:pt idx="4378">
                  <c:v>7129.5260579235246</c:v>
                </c:pt>
                <c:pt idx="4379">
                  <c:v>7106.6900704412647</c:v>
                </c:pt>
                <c:pt idx="4380">
                  <c:v>7117.0632508335002</c:v>
                </c:pt>
                <c:pt idx="4381">
                  <c:v>7139.1979631001423</c:v>
                </c:pt>
                <c:pt idx="4382">
                  <c:v>7187.0225735381655</c:v>
                </c:pt>
                <c:pt idx="4383">
                  <c:v>7223.0608686327532</c:v>
                </c:pt>
                <c:pt idx="4384">
                  <c:v>7240.3909450011761</c:v>
                </c:pt>
                <c:pt idx="4385">
                  <c:v>7254.8617645014065</c:v>
                </c:pt>
                <c:pt idx="4386">
                  <c:v>7252.8063796124443</c:v>
                </c:pt>
                <c:pt idx="4387">
                  <c:v>7259.7127633765913</c:v>
                </c:pt>
                <c:pt idx="4388">
                  <c:v>7249.9494512964193</c:v>
                </c:pt>
                <c:pt idx="4389">
                  <c:v>7275.6509270588813</c:v>
                </c:pt>
                <c:pt idx="4390">
                  <c:v>7284.8436523084174</c:v>
                </c:pt>
                <c:pt idx="4391">
                  <c:v>7284.6562833862781</c:v>
                </c:pt>
                <c:pt idx="4392">
                  <c:v>7305.3855148152388</c:v>
                </c:pt>
                <c:pt idx="4393">
                  <c:v>7354.6921454011863</c:v>
                </c:pt>
                <c:pt idx="4394">
                  <c:v>7409.2054253875422</c:v>
                </c:pt>
                <c:pt idx="4395">
                  <c:v>7418.1083253135885</c:v>
                </c:pt>
                <c:pt idx="4396">
                  <c:v>7452.3574242702525</c:v>
                </c:pt>
                <c:pt idx="4397">
                  <c:v>7490.4957716434856</c:v>
                </c:pt>
                <c:pt idx="4398">
                  <c:v>7508.2578419278398</c:v>
                </c:pt>
                <c:pt idx="4399">
                  <c:v>7471.2628883741872</c:v>
                </c:pt>
                <c:pt idx="4400">
                  <c:v>7439.5156642584852</c:v>
                </c:pt>
                <c:pt idx="4401">
                  <c:v>7464.0383824648925</c:v>
                </c:pt>
                <c:pt idx="4402">
                  <c:v>7498.1561697338202</c:v>
                </c:pt>
                <c:pt idx="4403">
                  <c:v>7504.6277255032974</c:v>
                </c:pt>
                <c:pt idx="4404">
                  <c:v>7487.2609120554862</c:v>
                </c:pt>
                <c:pt idx="4405">
                  <c:v>7485.7074908165487</c:v>
                </c:pt>
                <c:pt idx="4406">
                  <c:v>7503.0363576253021</c:v>
                </c:pt>
                <c:pt idx="4407">
                  <c:v>7489.7032808792155</c:v>
                </c:pt>
                <c:pt idx="4408">
                  <c:v>7472.2998564635955</c:v>
                </c:pt>
                <c:pt idx="4409">
                  <c:v>7477.8229135619576</c:v>
                </c:pt>
                <c:pt idx="4410">
                  <c:v>7487.1258308228271</c:v>
                </c:pt>
                <c:pt idx="4411">
                  <c:v>7521.0119549852752</c:v>
                </c:pt>
                <c:pt idx="4412">
                  <c:v>7541.6333671348975</c:v>
                </c:pt>
                <c:pt idx="4413">
                  <c:v>7596.0695977731948</c:v>
                </c:pt>
                <c:pt idx="4414">
                  <c:v>7626.9771716746964</c:v>
                </c:pt>
                <c:pt idx="4415">
                  <c:v>7641.3241888346329</c:v>
                </c:pt>
                <c:pt idx="4416">
                  <c:v>7633.5194986786046</c:v>
                </c:pt>
                <c:pt idx="4417">
                  <c:v>7588.5075284746017</c:v>
                </c:pt>
                <c:pt idx="4418">
                  <c:v>7554.1093630793175</c:v>
                </c:pt>
                <c:pt idx="4419">
                  <c:v>7529.1270995208606</c:v>
                </c:pt>
                <c:pt idx="4420">
                  <c:v>7520.8737679847536</c:v>
                </c:pt>
                <c:pt idx="4421">
                  <c:v>7524.8466083458188</c:v>
                </c:pt>
                <c:pt idx="4422">
                  <c:v>7559.7413624606515</c:v>
                </c:pt>
                <c:pt idx="4423">
                  <c:v>7594.8435490855563</c:v>
                </c:pt>
                <c:pt idx="4424">
                  <c:v>7610.2843871895129</c:v>
                </c:pt>
                <c:pt idx="4425">
                  <c:v>7598.5412380890784</c:v>
                </c:pt>
                <c:pt idx="4426">
                  <c:v>7579.4795907417847</c:v>
                </c:pt>
                <c:pt idx="4427">
                  <c:v>7559.6871729629956</c:v>
                </c:pt>
                <c:pt idx="4428">
                  <c:v>7564.9114626699948</c:v>
                </c:pt>
                <c:pt idx="4429">
                  <c:v>7599.8646397797711</c:v>
                </c:pt>
                <c:pt idx="4430">
                  <c:v>7647.8812936684963</c:v>
                </c:pt>
                <c:pt idx="4431">
                  <c:v>7666.2015169063197</c:v>
                </c:pt>
                <c:pt idx="4432">
                  <c:v>7672.5785968537493</c:v>
                </c:pt>
                <c:pt idx="4433">
                  <c:v>7660.4973573519792</c:v>
                </c:pt>
                <c:pt idx="4434">
                  <c:v>7655.4063939739381</c:v>
                </c:pt>
                <c:pt idx="4435">
                  <c:v>7644.6060660829626</c:v>
                </c:pt>
                <c:pt idx="4436">
                  <c:v>7638.893538245894</c:v>
                </c:pt>
                <c:pt idx="4437">
                  <c:v>7603.5196501402561</c:v>
                </c:pt>
                <c:pt idx="4438">
                  <c:v>7576.2024606594687</c:v>
                </c:pt>
                <c:pt idx="4439">
                  <c:v>7563.5582583527566</c:v>
                </c:pt>
                <c:pt idx="4440">
                  <c:v>7541.3359197296304</c:v>
                </c:pt>
                <c:pt idx="4441">
                  <c:v>7529.408706298992</c:v>
                </c:pt>
                <c:pt idx="4442">
                  <c:v>7535.9336212310545</c:v>
                </c:pt>
                <c:pt idx="4443">
                  <c:v>7549.9271493533224</c:v>
                </c:pt>
                <c:pt idx="4444">
                  <c:v>7570.3105210198737</c:v>
                </c:pt>
                <c:pt idx="4445">
                  <c:v>7583.4142534172042</c:v>
                </c:pt>
                <c:pt idx="4446">
                  <c:v>7572.8993746282586</c:v>
                </c:pt>
                <c:pt idx="4447">
                  <c:v>7566.6452418233866</c:v>
                </c:pt>
                <c:pt idx="4448">
                  <c:v>7568.9240064376409</c:v>
                </c:pt>
                <c:pt idx="4449">
                  <c:v>7594.5826129995858</c:v>
                </c:pt>
                <c:pt idx="4450">
                  <c:v>7662.3445618212772</c:v>
                </c:pt>
                <c:pt idx="4451">
                  <c:v>7732.3659692860947</c:v>
                </c:pt>
                <c:pt idx="4452">
                  <c:v>7687.7186065199076</c:v>
                </c:pt>
                <c:pt idx="4453">
                  <c:v>7695.262796788792</c:v>
                </c:pt>
                <c:pt idx="4454">
                  <c:v>7700.3732991522229</c:v>
                </c:pt>
                <c:pt idx="4455">
                  <c:v>7719.6374024740026</c:v>
                </c:pt>
                <c:pt idx="4456">
                  <c:v>7742.5093356755024</c:v>
                </c:pt>
                <c:pt idx="4457">
                  <c:v>7760.1720982750594</c:v>
                </c:pt>
                <c:pt idx="4458">
                  <c:v>7769.3686034189177</c:v>
                </c:pt>
                <c:pt idx="4459">
                  <c:v>7772.0789313497689</c:v>
                </c:pt>
                <c:pt idx="4460">
                  <c:v>7779.9499553665673</c:v>
                </c:pt>
                <c:pt idx="4461">
                  <c:v>7789.2574871308898</c:v>
                </c:pt>
                <c:pt idx="4462">
                  <c:v>7810.8132416146664</c:v>
                </c:pt>
                <c:pt idx="4463">
                  <c:v>7827.8806890176938</c:v>
                </c:pt>
                <c:pt idx="4464">
                  <c:v>7825.3521461463606</c:v>
                </c:pt>
                <c:pt idx="4465">
                  <c:v>7820.405212073817</c:v>
                </c:pt>
                <c:pt idx="4466">
                  <c:v>7802.9640531877631</c:v>
                </c:pt>
                <c:pt idx="4467">
                  <c:v>7798.9370241719662</c:v>
                </c:pt>
                <c:pt idx="4468">
                  <c:v>7789.7079341247099</c:v>
                </c:pt>
                <c:pt idx="4469">
                  <c:v>7783.0787268608728</c:v>
                </c:pt>
                <c:pt idx="4470">
                  <c:v>7803.4138440686647</c:v>
                </c:pt>
                <c:pt idx="4471">
                  <c:v>7826.5008349897553</c:v>
                </c:pt>
                <c:pt idx="4472">
                  <c:v>7842.8381763856005</c:v>
                </c:pt>
                <c:pt idx="4473">
                  <c:v>7852.2524685939061</c:v>
                </c:pt>
                <c:pt idx="4474">
                  <c:v>7819.4904328717357</c:v>
                </c:pt>
                <c:pt idx="4475">
                  <c:v>7776.8589095460211</c:v>
                </c:pt>
                <c:pt idx="4476">
                  <c:v>7746.9723900352483</c:v>
                </c:pt>
                <c:pt idx="4477">
                  <c:v>7744.7129861994244</c:v>
                </c:pt>
                <c:pt idx="4478">
                  <c:v>7763.4724889618146</c:v>
                </c:pt>
                <c:pt idx="4479">
                  <c:v>7768.9168741000458</c:v>
                </c:pt>
                <c:pt idx="4480">
                  <c:v>7806.7882471307239</c:v>
                </c:pt>
                <c:pt idx="4481">
                  <c:v>7821.0820460382638</c:v>
                </c:pt>
                <c:pt idx="4482">
                  <c:v>7828.3480111944646</c:v>
                </c:pt>
                <c:pt idx="4483">
                  <c:v>7824.8467461660939</c:v>
                </c:pt>
                <c:pt idx="4484">
                  <c:v>7814.9274746509109</c:v>
                </c:pt>
                <c:pt idx="4485">
                  <c:v>7810.4205179595319</c:v>
                </c:pt>
                <c:pt idx="4486">
                  <c:v>7807.9771122301954</c:v>
                </c:pt>
                <c:pt idx="4487">
                  <c:v>7800.7261814431122</c:v>
                </c:pt>
                <c:pt idx="4488">
                  <c:v>7793.750712430472</c:v>
                </c:pt>
                <c:pt idx="4489">
                  <c:v>7799.6498881435082</c:v>
                </c:pt>
                <c:pt idx="4490">
                  <c:v>7816.6563954816475</c:v>
                </c:pt>
                <c:pt idx="4491">
                  <c:v>7847.6486964625255</c:v>
                </c:pt>
                <c:pt idx="4492">
                  <c:v>7815.5983530277563</c:v>
                </c:pt>
                <c:pt idx="4493">
                  <c:v>7802.5603518229827</c:v>
                </c:pt>
                <c:pt idx="4494">
                  <c:v>7810.6400691269137</c:v>
                </c:pt>
                <c:pt idx="4495">
                  <c:v>7850.7243274069697</c:v>
                </c:pt>
                <c:pt idx="4496">
                  <c:v>7887.4730358575771</c:v>
                </c:pt>
                <c:pt idx="4497">
                  <c:v>7924.3556837895994</c:v>
                </c:pt>
                <c:pt idx="4498">
                  <c:v>7918.4099742562457</c:v>
                </c:pt>
                <c:pt idx="4499">
                  <c:v>7905.0389478464458</c:v>
                </c:pt>
                <c:pt idx="4500">
                  <c:v>7894.0222145350072</c:v>
                </c:pt>
                <c:pt idx="4501">
                  <c:v>7884.0425912945475</c:v>
                </c:pt>
                <c:pt idx="4502">
                  <c:v>7894.9922320662681</c:v>
                </c:pt>
                <c:pt idx="4503">
                  <c:v>7927.9686322059688</c:v>
                </c:pt>
                <c:pt idx="4504">
                  <c:v>7987.8372435274423</c:v>
                </c:pt>
                <c:pt idx="4505">
                  <c:v>8032.9506460418552</c:v>
                </c:pt>
                <c:pt idx="4506">
                  <c:v>8018.7825525847802</c:v>
                </c:pt>
                <c:pt idx="4507">
                  <c:v>8037.7143506041693</c:v>
                </c:pt>
                <c:pt idx="4508">
                  <c:v>8028.8170978375401</c:v>
                </c:pt>
                <c:pt idx="4509">
                  <c:v>8026.613086994751</c:v>
                </c:pt>
                <c:pt idx="4510">
                  <c:v>8071.230317406902</c:v>
                </c:pt>
                <c:pt idx="4511">
                  <c:v>8081.8532776456359</c:v>
                </c:pt>
                <c:pt idx="4512">
                  <c:v>8072.2130136413662</c:v>
                </c:pt>
                <c:pt idx="4513">
                  <c:v>8075.1579491125458</c:v>
                </c:pt>
                <c:pt idx="4514">
                  <c:v>8093.3012326650969</c:v>
                </c:pt>
                <c:pt idx="4515">
                  <c:v>8123.52555889824</c:v>
                </c:pt>
                <c:pt idx="4516">
                  <c:v>8123.4066101323933</c:v>
                </c:pt>
                <c:pt idx="4517">
                  <c:v>8111.5127822601389</c:v>
                </c:pt>
                <c:pt idx="4518">
                  <c:v>8084.4459460102507</c:v>
                </c:pt>
                <c:pt idx="4519">
                  <c:v>8048.5994834184503</c:v>
                </c:pt>
                <c:pt idx="4520">
                  <c:v>8018.51313182595</c:v>
                </c:pt>
                <c:pt idx="4521">
                  <c:v>8014.3409347895849</c:v>
                </c:pt>
                <c:pt idx="4522">
                  <c:v>8018.899799515505</c:v>
                </c:pt>
                <c:pt idx="4523">
                  <c:v>8035.079844244442</c:v>
                </c:pt>
                <c:pt idx="4524">
                  <c:v>8037.9367465028181</c:v>
                </c:pt>
                <c:pt idx="4525">
                  <c:v>8066.0170697329095</c:v>
                </c:pt>
                <c:pt idx="4526">
                  <c:v>8071.0834687039887</c:v>
                </c:pt>
                <c:pt idx="4527">
                  <c:v>8091.8997821657449</c:v>
                </c:pt>
                <c:pt idx="4528">
                  <c:v>8095.3294067564311</c:v>
                </c:pt>
                <c:pt idx="4529">
                  <c:v>8107.4134324418947</c:v>
                </c:pt>
                <c:pt idx="4530">
                  <c:v>8105.3572014956326</c:v>
                </c:pt>
                <c:pt idx="4531">
                  <c:v>8098.0115525062311</c:v>
                </c:pt>
                <c:pt idx="4532">
                  <c:v>8096.1893821630474</c:v>
                </c:pt>
                <c:pt idx="4533">
                  <c:v>8082.2464382418784</c:v>
                </c:pt>
                <c:pt idx="4534">
                  <c:v>8070.3400625902186</c:v>
                </c:pt>
                <c:pt idx="4535">
                  <c:v>8066.2070836136536</c:v>
                </c:pt>
                <c:pt idx="4536">
                  <c:v>8064.2260904487184</c:v>
                </c:pt>
                <c:pt idx="4537">
                  <c:v>8062.969596638156</c:v>
                </c:pt>
                <c:pt idx="4538">
                  <c:v>8022.0631691486806</c:v>
                </c:pt>
                <c:pt idx="4539">
                  <c:v>7993.3893378776247</c:v>
                </c:pt>
                <c:pt idx="4540">
                  <c:v>7965.423971464088</c:v>
                </c:pt>
                <c:pt idx="4541">
                  <c:v>7946.8584874178523</c:v>
                </c:pt>
                <c:pt idx="4542">
                  <c:v>7923.9694516092468</c:v>
                </c:pt>
                <c:pt idx="4543">
                  <c:v>7927.8748370633039</c:v>
                </c:pt>
                <c:pt idx="4544">
                  <c:v>7976.8462066797783</c:v>
                </c:pt>
                <c:pt idx="4545">
                  <c:v>8024.8495512872551</c:v>
                </c:pt>
                <c:pt idx="4546">
                  <c:v>8003.3274115502945</c:v>
                </c:pt>
                <c:pt idx="4547">
                  <c:v>7994.2326418695857</c:v>
                </c:pt>
                <c:pt idx="4548">
                  <c:v>7999.6514289494016</c:v>
                </c:pt>
                <c:pt idx="4549">
                  <c:v>8025.9675437513424</c:v>
                </c:pt>
                <c:pt idx="4550">
                  <c:v>8057.0916439760449</c:v>
                </c:pt>
                <c:pt idx="4551">
                  <c:v>8084.2309640431768</c:v>
                </c:pt>
                <c:pt idx="4552">
                  <c:v>8090.8710538518117</c:v>
                </c:pt>
                <c:pt idx="4553">
                  <c:v>8095.6029724218606</c:v>
                </c:pt>
                <c:pt idx="4554">
                  <c:v>8094.8290671541799</c:v>
                </c:pt>
                <c:pt idx="4555">
                  <c:v>8084.2550245964876</c:v>
                </c:pt>
                <c:pt idx="4556">
                  <c:v>8086.3466738085308</c:v>
                </c:pt>
                <c:pt idx="4557">
                  <c:v>8091.0648704574269</c:v>
                </c:pt>
                <c:pt idx="4558">
                  <c:v>8106.345769047045</c:v>
                </c:pt>
                <c:pt idx="4559">
                  <c:v>8088.3094962497826</c:v>
                </c:pt>
                <c:pt idx="4560">
                  <c:v>8083.0675004343393</c:v>
                </c:pt>
                <c:pt idx="4561">
                  <c:v>8069.5992922387986</c:v>
                </c:pt>
                <c:pt idx="4562">
                  <c:v>8060.3183900143458</c:v>
                </c:pt>
                <c:pt idx="4563">
                  <c:v>8053.2412762226413</c:v>
                </c:pt>
                <c:pt idx="4564">
                  <c:v>8059.8004564964549</c:v>
                </c:pt>
                <c:pt idx="4565">
                  <c:v>8082.8346437757364</c:v>
                </c:pt>
                <c:pt idx="4566">
                  <c:v>8127.1705405472267</c:v>
                </c:pt>
                <c:pt idx="4567">
                  <c:v>8153.7431166584347</c:v>
                </c:pt>
                <c:pt idx="4568">
                  <c:v>8151.9795961754553</c:v>
                </c:pt>
                <c:pt idx="4569">
                  <c:v>8139.1221945233528</c:v>
                </c:pt>
                <c:pt idx="4570">
                  <c:v>8126.132066934576</c:v>
                </c:pt>
                <c:pt idx="4571">
                  <c:v>8134.8466675453328</c:v>
                </c:pt>
                <c:pt idx="4572">
                  <c:v>8141.3010821537928</c:v>
                </c:pt>
                <c:pt idx="4573">
                  <c:v>8140.1550794457344</c:v>
                </c:pt>
                <c:pt idx="4574">
                  <c:v>8150.8900676571911</c:v>
                </c:pt>
                <c:pt idx="4575">
                  <c:v>8173.5418454441196</c:v>
                </c:pt>
                <c:pt idx="4576">
                  <c:v>8207.8175035146869</c:v>
                </c:pt>
                <c:pt idx="4577">
                  <c:v>8232.0363963339914</c:v>
                </c:pt>
                <c:pt idx="4578">
                  <c:v>8252.9564780851724</c:v>
                </c:pt>
                <c:pt idx="4579">
                  <c:v>8263.1643557553489</c:v>
                </c:pt>
                <c:pt idx="4580">
                  <c:v>8257.3423487491109</c:v>
                </c:pt>
                <c:pt idx="4581">
                  <c:v>8238.2168063072822</c:v>
                </c:pt>
                <c:pt idx="4582">
                  <c:v>8225.1626582554982</c:v>
                </c:pt>
                <c:pt idx="4583">
                  <c:v>8224.6821707635609</c:v>
                </c:pt>
                <c:pt idx="4584">
                  <c:v>8233.483288917625</c:v>
                </c:pt>
                <c:pt idx="4585">
                  <c:v>8230.4739707904173</c:v>
                </c:pt>
                <c:pt idx="4586">
                  <c:v>8231.48827823588</c:v>
                </c:pt>
                <c:pt idx="4587">
                  <c:v>8221.8553355853237</c:v>
                </c:pt>
                <c:pt idx="4588">
                  <c:v>8228.313988048576</c:v>
                </c:pt>
                <c:pt idx="4589">
                  <c:v>8215.8981766323031</c:v>
                </c:pt>
                <c:pt idx="4590">
                  <c:v>8207.4368743876294</c:v>
                </c:pt>
                <c:pt idx="4591">
                  <c:v>8201.4221054115387</c:v>
                </c:pt>
                <c:pt idx="4592">
                  <c:v>8204.1627572936868</c:v>
                </c:pt>
                <c:pt idx="4593">
                  <c:v>8194.4152457259097</c:v>
                </c:pt>
                <c:pt idx="4594">
                  <c:v>8181.2938996006287</c:v>
                </c:pt>
                <c:pt idx="4595">
                  <c:v>8178.8533566426177</c:v>
                </c:pt>
                <c:pt idx="4596">
                  <c:v>8162.2142759823546</c:v>
                </c:pt>
                <c:pt idx="4597">
                  <c:v>8163.1308525232116</c:v>
                </c:pt>
                <c:pt idx="4598">
                  <c:v>8164.7306060639894</c:v>
                </c:pt>
                <c:pt idx="4599">
                  <c:v>8204.3886735569886</c:v>
                </c:pt>
                <c:pt idx="4600">
                  <c:v>8186.5133459980152</c:v>
                </c:pt>
                <c:pt idx="4601">
                  <c:v>8194.6975009833131</c:v>
                </c:pt>
                <c:pt idx="4602">
                  <c:v>8187.1240931279563</c:v>
                </c:pt>
                <c:pt idx="4603">
                  <c:v>8222.9933476129991</c:v>
                </c:pt>
                <c:pt idx="4604">
                  <c:v>8195.1553842051235</c:v>
                </c:pt>
                <c:pt idx="4605">
                  <c:v>8161.2987798143304</c:v>
                </c:pt>
                <c:pt idx="4606">
                  <c:v>8153.5044384568255</c:v>
                </c:pt>
                <c:pt idx="4607">
                  <c:v>8155.2060053208079</c:v>
                </c:pt>
                <c:pt idx="4608">
                  <c:v>8169.3015209561363</c:v>
                </c:pt>
                <c:pt idx="4609">
                  <c:v>8175.0050449757764</c:v>
                </c:pt>
                <c:pt idx="4610">
                  <c:v>8159.7543328279771</c:v>
                </c:pt>
                <c:pt idx="4611">
                  <c:v>8111.8828830373859</c:v>
                </c:pt>
                <c:pt idx="4612">
                  <c:v>8084.553178730418</c:v>
                </c:pt>
                <c:pt idx="4613">
                  <c:v>8090.0979619758618</c:v>
                </c:pt>
                <c:pt idx="4614">
                  <c:v>8132.0367683898066</c:v>
                </c:pt>
                <c:pt idx="4615">
                  <c:v>8171.2805219352267</c:v>
                </c:pt>
                <c:pt idx="4616">
                  <c:v>8196.0543329640495</c:v>
                </c:pt>
                <c:pt idx="4617">
                  <c:v>8187.7083955886756</c:v>
                </c:pt>
                <c:pt idx="4618">
                  <c:v>8188.5329508935947</c:v>
                </c:pt>
                <c:pt idx="4619">
                  <c:v>8204.6867239915391</c:v>
                </c:pt>
                <c:pt idx="4620">
                  <c:v>8236.9998976178103</c:v>
                </c:pt>
                <c:pt idx="4621">
                  <c:v>8256.4542857495398</c:v>
                </c:pt>
                <c:pt idx="4622">
                  <c:v>8264.1682686218555</c:v>
                </c:pt>
                <c:pt idx="4623">
                  <c:v>8269.1322310973719</c:v>
                </c:pt>
                <c:pt idx="4624">
                  <c:v>8280.648199283376</c:v>
                </c:pt>
                <c:pt idx="4625">
                  <c:v>8285.2725829922147</c:v>
                </c:pt>
                <c:pt idx="4626">
                  <c:v>8287.6082494778984</c:v>
                </c:pt>
                <c:pt idx="4627">
                  <c:v>8285.1770235403692</c:v>
                </c:pt>
                <c:pt idx="4628">
                  <c:v>8295.1314108149909</c:v>
                </c:pt>
                <c:pt idx="4629">
                  <c:v>8288.7528000001894</c:v>
                </c:pt>
                <c:pt idx="4630">
                  <c:v>8286.8303911966323</c:v>
                </c:pt>
                <c:pt idx="4631">
                  <c:v>8285.8032331874037</c:v>
                </c:pt>
                <c:pt idx="4632">
                  <c:v>8281.3944664886349</c:v>
                </c:pt>
                <c:pt idx="4633">
                  <c:v>8278.2287309543644</c:v>
                </c:pt>
                <c:pt idx="4634">
                  <c:v>8271.666131193715</c:v>
                </c:pt>
                <c:pt idx="4635">
                  <c:v>8260.1095682188443</c:v>
                </c:pt>
                <c:pt idx="4636">
                  <c:v>8262.6728047990819</c:v>
                </c:pt>
                <c:pt idx="4637">
                  <c:v>8250.6089237353244</c:v>
                </c:pt>
                <c:pt idx="4638">
                  <c:v>8211.790437132493</c:v>
                </c:pt>
                <c:pt idx="4639">
                  <c:v>8180.9415317066814</c:v>
                </c:pt>
                <c:pt idx="4640">
                  <c:v>8166.8945840509778</c:v>
                </c:pt>
                <c:pt idx="4641">
                  <c:v>8162.6025639611853</c:v>
                </c:pt>
                <c:pt idx="4642">
                  <c:v>8147.6237654328761</c:v>
                </c:pt>
                <c:pt idx="4643">
                  <c:v>8160.1155914758156</c:v>
                </c:pt>
                <c:pt idx="4644">
                  <c:v>8172.5216614202272</c:v>
                </c:pt>
                <c:pt idx="4645">
                  <c:v>8210.6044113095322</c:v>
                </c:pt>
                <c:pt idx="4646">
                  <c:v>8240.5312944179568</c:v>
                </c:pt>
                <c:pt idx="4647">
                  <c:v>8266.6507038226828</c:v>
                </c:pt>
                <c:pt idx="4648">
                  <c:v>8281.9087890687661</c:v>
                </c:pt>
                <c:pt idx="4649">
                  <c:v>8288.7796938161246</c:v>
                </c:pt>
                <c:pt idx="4650">
                  <c:v>8291.11522342838</c:v>
                </c:pt>
                <c:pt idx="4651">
                  <c:v>8296.8678194586737</c:v>
                </c:pt>
                <c:pt idx="4652">
                  <c:v>8319.2991474685132</c:v>
                </c:pt>
                <c:pt idx="4653">
                  <c:v>8345.9813517827461</c:v>
                </c:pt>
                <c:pt idx="4654">
                  <c:v>8355.128831577038</c:v>
                </c:pt>
                <c:pt idx="4655">
                  <c:v>8354.9913895781883</c:v>
                </c:pt>
                <c:pt idx="4656">
                  <c:v>8348.9812792754274</c:v>
                </c:pt>
                <c:pt idx="4657">
                  <c:v>8354.3474698195168</c:v>
                </c:pt>
                <c:pt idx="4658">
                  <c:v>8364.1019426689927</c:v>
                </c:pt>
                <c:pt idx="4659">
                  <c:v>8366.1909038013182</c:v>
                </c:pt>
                <c:pt idx="4660">
                  <c:v>8358.2694489312962</c:v>
                </c:pt>
                <c:pt idx="4661">
                  <c:v>8358.2694489312962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71-4F7E-97A5-0C07E1765057}"/>
            </c:ext>
          </c:extLst>
        </c:ser>
        <c:ser>
          <c:idx val="1"/>
          <c:order val="1"/>
          <c:tx>
            <c:strRef>
              <c:f>BVSP_HURST_15!$S$1</c:f>
              <c:strCache>
                <c:ptCount val="1"/>
                <c:pt idx="0">
                  <c:v>Acumulado B&amp;H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BVSP_HURST_15!$B$2:$B$4663</c:f>
              <c:numCache>
                <c:formatCode>m/d/yyyy</c:formatCode>
                <c:ptCount val="4662"/>
                <c:pt idx="0">
                  <c:v>36894</c:v>
                </c:pt>
                <c:pt idx="1">
                  <c:v>36895</c:v>
                </c:pt>
                <c:pt idx="2">
                  <c:v>36896</c:v>
                </c:pt>
                <c:pt idx="3">
                  <c:v>36899</c:v>
                </c:pt>
                <c:pt idx="4">
                  <c:v>36900</c:v>
                </c:pt>
                <c:pt idx="5">
                  <c:v>36901</c:v>
                </c:pt>
                <c:pt idx="6">
                  <c:v>36902</c:v>
                </c:pt>
                <c:pt idx="7">
                  <c:v>36903</c:v>
                </c:pt>
                <c:pt idx="8">
                  <c:v>36906</c:v>
                </c:pt>
                <c:pt idx="9">
                  <c:v>36907</c:v>
                </c:pt>
                <c:pt idx="10">
                  <c:v>36908</c:v>
                </c:pt>
                <c:pt idx="11">
                  <c:v>36909</c:v>
                </c:pt>
                <c:pt idx="12">
                  <c:v>36910</c:v>
                </c:pt>
                <c:pt idx="13">
                  <c:v>36913</c:v>
                </c:pt>
                <c:pt idx="14">
                  <c:v>36914</c:v>
                </c:pt>
                <c:pt idx="15">
                  <c:v>36915</c:v>
                </c:pt>
                <c:pt idx="16">
                  <c:v>36917</c:v>
                </c:pt>
                <c:pt idx="17">
                  <c:v>36920</c:v>
                </c:pt>
                <c:pt idx="18">
                  <c:v>36921</c:v>
                </c:pt>
                <c:pt idx="19">
                  <c:v>36922</c:v>
                </c:pt>
                <c:pt idx="20">
                  <c:v>36923</c:v>
                </c:pt>
                <c:pt idx="21">
                  <c:v>36924</c:v>
                </c:pt>
                <c:pt idx="22">
                  <c:v>36927</c:v>
                </c:pt>
                <c:pt idx="23">
                  <c:v>36928</c:v>
                </c:pt>
                <c:pt idx="24">
                  <c:v>36929</c:v>
                </c:pt>
                <c:pt idx="25">
                  <c:v>36930</c:v>
                </c:pt>
                <c:pt idx="26">
                  <c:v>36931</c:v>
                </c:pt>
                <c:pt idx="27">
                  <c:v>36934</c:v>
                </c:pt>
                <c:pt idx="28">
                  <c:v>36935</c:v>
                </c:pt>
                <c:pt idx="29">
                  <c:v>36936</c:v>
                </c:pt>
                <c:pt idx="30">
                  <c:v>36937</c:v>
                </c:pt>
                <c:pt idx="31">
                  <c:v>36938</c:v>
                </c:pt>
                <c:pt idx="32">
                  <c:v>36941</c:v>
                </c:pt>
                <c:pt idx="33">
                  <c:v>36942</c:v>
                </c:pt>
                <c:pt idx="34">
                  <c:v>36943</c:v>
                </c:pt>
                <c:pt idx="35">
                  <c:v>36944</c:v>
                </c:pt>
                <c:pt idx="36">
                  <c:v>36945</c:v>
                </c:pt>
                <c:pt idx="37">
                  <c:v>36950</c:v>
                </c:pt>
                <c:pt idx="38">
                  <c:v>36951</c:v>
                </c:pt>
                <c:pt idx="39">
                  <c:v>36952</c:v>
                </c:pt>
                <c:pt idx="40">
                  <c:v>36955</c:v>
                </c:pt>
                <c:pt idx="41">
                  <c:v>36956</c:v>
                </c:pt>
                <c:pt idx="42">
                  <c:v>36957</c:v>
                </c:pt>
                <c:pt idx="43">
                  <c:v>36958</c:v>
                </c:pt>
                <c:pt idx="44">
                  <c:v>36959</c:v>
                </c:pt>
                <c:pt idx="45">
                  <c:v>36962</c:v>
                </c:pt>
                <c:pt idx="46">
                  <c:v>36963</c:v>
                </c:pt>
                <c:pt idx="47">
                  <c:v>36964</c:v>
                </c:pt>
                <c:pt idx="48">
                  <c:v>36965</c:v>
                </c:pt>
                <c:pt idx="49">
                  <c:v>36966</c:v>
                </c:pt>
                <c:pt idx="50">
                  <c:v>36969</c:v>
                </c:pt>
                <c:pt idx="51">
                  <c:v>36970</c:v>
                </c:pt>
                <c:pt idx="52">
                  <c:v>36971</c:v>
                </c:pt>
                <c:pt idx="53">
                  <c:v>36972</c:v>
                </c:pt>
                <c:pt idx="54">
                  <c:v>36973</c:v>
                </c:pt>
                <c:pt idx="55">
                  <c:v>36976</c:v>
                </c:pt>
                <c:pt idx="56">
                  <c:v>36977</c:v>
                </c:pt>
                <c:pt idx="57">
                  <c:v>36978</c:v>
                </c:pt>
                <c:pt idx="58">
                  <c:v>36979</c:v>
                </c:pt>
                <c:pt idx="59">
                  <c:v>36980</c:v>
                </c:pt>
                <c:pt idx="60">
                  <c:v>36983</c:v>
                </c:pt>
                <c:pt idx="61">
                  <c:v>36984</c:v>
                </c:pt>
                <c:pt idx="62">
                  <c:v>36985</c:v>
                </c:pt>
                <c:pt idx="63">
                  <c:v>36986</c:v>
                </c:pt>
                <c:pt idx="64">
                  <c:v>36987</c:v>
                </c:pt>
                <c:pt idx="65">
                  <c:v>36990</c:v>
                </c:pt>
                <c:pt idx="66">
                  <c:v>36991</c:v>
                </c:pt>
                <c:pt idx="67">
                  <c:v>36992</c:v>
                </c:pt>
                <c:pt idx="68">
                  <c:v>36993</c:v>
                </c:pt>
                <c:pt idx="69">
                  <c:v>36997</c:v>
                </c:pt>
                <c:pt idx="70">
                  <c:v>36998</c:v>
                </c:pt>
                <c:pt idx="71">
                  <c:v>36999</c:v>
                </c:pt>
                <c:pt idx="72">
                  <c:v>37000</c:v>
                </c:pt>
                <c:pt idx="73">
                  <c:v>37001</c:v>
                </c:pt>
                <c:pt idx="74">
                  <c:v>37004</c:v>
                </c:pt>
                <c:pt idx="75">
                  <c:v>37005</c:v>
                </c:pt>
                <c:pt idx="76">
                  <c:v>37006</c:v>
                </c:pt>
                <c:pt idx="77">
                  <c:v>37007</c:v>
                </c:pt>
                <c:pt idx="78">
                  <c:v>37008</c:v>
                </c:pt>
                <c:pt idx="79">
                  <c:v>37011</c:v>
                </c:pt>
                <c:pt idx="80">
                  <c:v>37013</c:v>
                </c:pt>
                <c:pt idx="81">
                  <c:v>37014</c:v>
                </c:pt>
                <c:pt idx="82">
                  <c:v>37015</c:v>
                </c:pt>
                <c:pt idx="83">
                  <c:v>37018</c:v>
                </c:pt>
                <c:pt idx="84">
                  <c:v>37019</c:v>
                </c:pt>
                <c:pt idx="85">
                  <c:v>37020</c:v>
                </c:pt>
                <c:pt idx="86">
                  <c:v>37021</c:v>
                </c:pt>
                <c:pt idx="87">
                  <c:v>37022</c:v>
                </c:pt>
                <c:pt idx="88">
                  <c:v>37025</c:v>
                </c:pt>
                <c:pt idx="89">
                  <c:v>37026</c:v>
                </c:pt>
                <c:pt idx="90">
                  <c:v>37027</c:v>
                </c:pt>
                <c:pt idx="91">
                  <c:v>37028</c:v>
                </c:pt>
                <c:pt idx="92">
                  <c:v>37029</c:v>
                </c:pt>
                <c:pt idx="93">
                  <c:v>37032</c:v>
                </c:pt>
                <c:pt idx="94">
                  <c:v>37033</c:v>
                </c:pt>
                <c:pt idx="95">
                  <c:v>37034</c:v>
                </c:pt>
                <c:pt idx="96">
                  <c:v>37035</c:v>
                </c:pt>
                <c:pt idx="97">
                  <c:v>37036</c:v>
                </c:pt>
                <c:pt idx="98">
                  <c:v>37039</c:v>
                </c:pt>
                <c:pt idx="99">
                  <c:v>37040</c:v>
                </c:pt>
                <c:pt idx="100">
                  <c:v>37041</c:v>
                </c:pt>
                <c:pt idx="101">
                  <c:v>37042</c:v>
                </c:pt>
                <c:pt idx="102">
                  <c:v>37043</c:v>
                </c:pt>
                <c:pt idx="103">
                  <c:v>37046</c:v>
                </c:pt>
                <c:pt idx="104">
                  <c:v>37047</c:v>
                </c:pt>
                <c:pt idx="105">
                  <c:v>37048</c:v>
                </c:pt>
                <c:pt idx="106">
                  <c:v>37049</c:v>
                </c:pt>
                <c:pt idx="107">
                  <c:v>37050</c:v>
                </c:pt>
                <c:pt idx="108">
                  <c:v>37053</c:v>
                </c:pt>
                <c:pt idx="109">
                  <c:v>37054</c:v>
                </c:pt>
                <c:pt idx="110">
                  <c:v>37055</c:v>
                </c:pt>
                <c:pt idx="111">
                  <c:v>37057</c:v>
                </c:pt>
                <c:pt idx="112">
                  <c:v>37060</c:v>
                </c:pt>
                <c:pt idx="113">
                  <c:v>37061</c:v>
                </c:pt>
                <c:pt idx="114">
                  <c:v>37062</c:v>
                </c:pt>
                <c:pt idx="115">
                  <c:v>37063</c:v>
                </c:pt>
                <c:pt idx="116">
                  <c:v>37064</c:v>
                </c:pt>
                <c:pt idx="117">
                  <c:v>37067</c:v>
                </c:pt>
                <c:pt idx="118">
                  <c:v>37068</c:v>
                </c:pt>
                <c:pt idx="119">
                  <c:v>37069</c:v>
                </c:pt>
                <c:pt idx="120">
                  <c:v>37070</c:v>
                </c:pt>
                <c:pt idx="121">
                  <c:v>37071</c:v>
                </c:pt>
                <c:pt idx="122">
                  <c:v>37074</c:v>
                </c:pt>
                <c:pt idx="123">
                  <c:v>37075</c:v>
                </c:pt>
                <c:pt idx="124">
                  <c:v>37076</c:v>
                </c:pt>
                <c:pt idx="125">
                  <c:v>37077</c:v>
                </c:pt>
                <c:pt idx="126">
                  <c:v>37078</c:v>
                </c:pt>
                <c:pt idx="127">
                  <c:v>37082</c:v>
                </c:pt>
                <c:pt idx="128">
                  <c:v>37083</c:v>
                </c:pt>
                <c:pt idx="129">
                  <c:v>37084</c:v>
                </c:pt>
                <c:pt idx="130">
                  <c:v>37085</c:v>
                </c:pt>
                <c:pt idx="131">
                  <c:v>37088</c:v>
                </c:pt>
                <c:pt idx="132">
                  <c:v>37089</c:v>
                </c:pt>
                <c:pt idx="133">
                  <c:v>37090</c:v>
                </c:pt>
                <c:pt idx="134">
                  <c:v>37091</c:v>
                </c:pt>
                <c:pt idx="135">
                  <c:v>37092</c:v>
                </c:pt>
                <c:pt idx="136">
                  <c:v>37095</c:v>
                </c:pt>
                <c:pt idx="137">
                  <c:v>37096</c:v>
                </c:pt>
                <c:pt idx="138">
                  <c:v>37097</c:v>
                </c:pt>
                <c:pt idx="139">
                  <c:v>37098</c:v>
                </c:pt>
                <c:pt idx="140">
                  <c:v>37099</c:v>
                </c:pt>
                <c:pt idx="141">
                  <c:v>37102</c:v>
                </c:pt>
                <c:pt idx="142">
                  <c:v>37103</c:v>
                </c:pt>
                <c:pt idx="143">
                  <c:v>37104</c:v>
                </c:pt>
                <c:pt idx="144">
                  <c:v>37105</c:v>
                </c:pt>
                <c:pt idx="145">
                  <c:v>37106</c:v>
                </c:pt>
                <c:pt idx="146">
                  <c:v>37109</c:v>
                </c:pt>
                <c:pt idx="147">
                  <c:v>37110</c:v>
                </c:pt>
                <c:pt idx="148">
                  <c:v>37111</c:v>
                </c:pt>
                <c:pt idx="149">
                  <c:v>37112</c:v>
                </c:pt>
                <c:pt idx="150">
                  <c:v>37113</c:v>
                </c:pt>
                <c:pt idx="151">
                  <c:v>37116</c:v>
                </c:pt>
                <c:pt idx="152">
                  <c:v>37117</c:v>
                </c:pt>
                <c:pt idx="153">
                  <c:v>37118</c:v>
                </c:pt>
                <c:pt idx="154">
                  <c:v>37119</c:v>
                </c:pt>
                <c:pt idx="155">
                  <c:v>37120</c:v>
                </c:pt>
                <c:pt idx="156">
                  <c:v>37123</c:v>
                </c:pt>
                <c:pt idx="157">
                  <c:v>37124</c:v>
                </c:pt>
                <c:pt idx="158">
                  <c:v>37125</c:v>
                </c:pt>
                <c:pt idx="159">
                  <c:v>37126</c:v>
                </c:pt>
                <c:pt idx="160">
                  <c:v>37127</c:v>
                </c:pt>
                <c:pt idx="161">
                  <c:v>37130</c:v>
                </c:pt>
                <c:pt idx="162">
                  <c:v>37131</c:v>
                </c:pt>
                <c:pt idx="163">
                  <c:v>37132</c:v>
                </c:pt>
                <c:pt idx="164">
                  <c:v>37133</c:v>
                </c:pt>
                <c:pt idx="165">
                  <c:v>37134</c:v>
                </c:pt>
                <c:pt idx="166">
                  <c:v>37137</c:v>
                </c:pt>
                <c:pt idx="167">
                  <c:v>37138</c:v>
                </c:pt>
                <c:pt idx="168">
                  <c:v>37139</c:v>
                </c:pt>
                <c:pt idx="169">
                  <c:v>37140</c:v>
                </c:pt>
                <c:pt idx="170">
                  <c:v>37144</c:v>
                </c:pt>
                <c:pt idx="171">
                  <c:v>37146</c:v>
                </c:pt>
                <c:pt idx="172">
                  <c:v>37147</c:v>
                </c:pt>
                <c:pt idx="173">
                  <c:v>37148</c:v>
                </c:pt>
                <c:pt idx="174">
                  <c:v>37151</c:v>
                </c:pt>
                <c:pt idx="175">
                  <c:v>37152</c:v>
                </c:pt>
                <c:pt idx="176">
                  <c:v>37153</c:v>
                </c:pt>
                <c:pt idx="177">
                  <c:v>37154</c:v>
                </c:pt>
                <c:pt idx="178">
                  <c:v>37155</c:v>
                </c:pt>
                <c:pt idx="179">
                  <c:v>37158</c:v>
                </c:pt>
                <c:pt idx="180">
                  <c:v>37159</c:v>
                </c:pt>
                <c:pt idx="181">
                  <c:v>37160</c:v>
                </c:pt>
                <c:pt idx="182">
                  <c:v>37161</c:v>
                </c:pt>
                <c:pt idx="183">
                  <c:v>37162</c:v>
                </c:pt>
                <c:pt idx="184">
                  <c:v>37165</c:v>
                </c:pt>
                <c:pt idx="185">
                  <c:v>37166</c:v>
                </c:pt>
                <c:pt idx="186">
                  <c:v>37167</c:v>
                </c:pt>
                <c:pt idx="187">
                  <c:v>37168</c:v>
                </c:pt>
                <c:pt idx="188">
                  <c:v>37169</c:v>
                </c:pt>
                <c:pt idx="189">
                  <c:v>37172</c:v>
                </c:pt>
                <c:pt idx="190">
                  <c:v>37173</c:v>
                </c:pt>
                <c:pt idx="191">
                  <c:v>37174</c:v>
                </c:pt>
                <c:pt idx="192">
                  <c:v>37175</c:v>
                </c:pt>
                <c:pt idx="193">
                  <c:v>37179</c:v>
                </c:pt>
                <c:pt idx="194">
                  <c:v>37180</c:v>
                </c:pt>
                <c:pt idx="195">
                  <c:v>37181</c:v>
                </c:pt>
                <c:pt idx="196">
                  <c:v>37182</c:v>
                </c:pt>
                <c:pt idx="197">
                  <c:v>37183</c:v>
                </c:pt>
                <c:pt idx="198">
                  <c:v>37186</c:v>
                </c:pt>
                <c:pt idx="199">
                  <c:v>37187</c:v>
                </c:pt>
                <c:pt idx="200">
                  <c:v>37188</c:v>
                </c:pt>
                <c:pt idx="201">
                  <c:v>37189</c:v>
                </c:pt>
                <c:pt idx="202">
                  <c:v>37190</c:v>
                </c:pt>
                <c:pt idx="203">
                  <c:v>37193</c:v>
                </c:pt>
                <c:pt idx="204">
                  <c:v>37194</c:v>
                </c:pt>
                <c:pt idx="205">
                  <c:v>37195</c:v>
                </c:pt>
                <c:pt idx="206">
                  <c:v>37196</c:v>
                </c:pt>
                <c:pt idx="207">
                  <c:v>37200</c:v>
                </c:pt>
                <c:pt idx="208">
                  <c:v>37201</c:v>
                </c:pt>
                <c:pt idx="209">
                  <c:v>37202</c:v>
                </c:pt>
                <c:pt idx="210">
                  <c:v>37203</c:v>
                </c:pt>
                <c:pt idx="211">
                  <c:v>37204</c:v>
                </c:pt>
                <c:pt idx="212">
                  <c:v>37207</c:v>
                </c:pt>
                <c:pt idx="213">
                  <c:v>37208</c:v>
                </c:pt>
                <c:pt idx="214">
                  <c:v>37209</c:v>
                </c:pt>
                <c:pt idx="215">
                  <c:v>37211</c:v>
                </c:pt>
                <c:pt idx="216">
                  <c:v>37214</c:v>
                </c:pt>
                <c:pt idx="217">
                  <c:v>37215</c:v>
                </c:pt>
                <c:pt idx="218">
                  <c:v>37216</c:v>
                </c:pt>
                <c:pt idx="219">
                  <c:v>37217</c:v>
                </c:pt>
                <c:pt idx="220">
                  <c:v>37218</c:v>
                </c:pt>
                <c:pt idx="221">
                  <c:v>37221</c:v>
                </c:pt>
                <c:pt idx="222">
                  <c:v>37222</c:v>
                </c:pt>
                <c:pt idx="223">
                  <c:v>37223</c:v>
                </c:pt>
                <c:pt idx="224">
                  <c:v>37224</c:v>
                </c:pt>
                <c:pt idx="225">
                  <c:v>37225</c:v>
                </c:pt>
                <c:pt idx="226">
                  <c:v>37228</c:v>
                </c:pt>
                <c:pt idx="227">
                  <c:v>37229</c:v>
                </c:pt>
                <c:pt idx="228">
                  <c:v>37230</c:v>
                </c:pt>
                <c:pt idx="229">
                  <c:v>37231</c:v>
                </c:pt>
                <c:pt idx="230">
                  <c:v>37232</c:v>
                </c:pt>
                <c:pt idx="231">
                  <c:v>37235</c:v>
                </c:pt>
                <c:pt idx="232">
                  <c:v>37236</c:v>
                </c:pt>
                <c:pt idx="233">
                  <c:v>37237</c:v>
                </c:pt>
                <c:pt idx="234">
                  <c:v>37238</c:v>
                </c:pt>
                <c:pt idx="235">
                  <c:v>37239</c:v>
                </c:pt>
                <c:pt idx="236">
                  <c:v>37242</c:v>
                </c:pt>
                <c:pt idx="237">
                  <c:v>37243</c:v>
                </c:pt>
                <c:pt idx="238">
                  <c:v>37244</c:v>
                </c:pt>
                <c:pt idx="239">
                  <c:v>37245</c:v>
                </c:pt>
                <c:pt idx="240">
                  <c:v>37246</c:v>
                </c:pt>
                <c:pt idx="241">
                  <c:v>37251</c:v>
                </c:pt>
                <c:pt idx="242">
                  <c:v>37252</c:v>
                </c:pt>
                <c:pt idx="243">
                  <c:v>37253</c:v>
                </c:pt>
                <c:pt idx="244">
                  <c:v>37258</c:v>
                </c:pt>
                <c:pt idx="245">
                  <c:v>37259</c:v>
                </c:pt>
                <c:pt idx="246">
                  <c:v>37260</c:v>
                </c:pt>
                <c:pt idx="247">
                  <c:v>37263</c:v>
                </c:pt>
                <c:pt idx="248">
                  <c:v>37264</c:v>
                </c:pt>
                <c:pt idx="249">
                  <c:v>37265</c:v>
                </c:pt>
                <c:pt idx="250">
                  <c:v>37266</c:v>
                </c:pt>
                <c:pt idx="251">
                  <c:v>37267</c:v>
                </c:pt>
                <c:pt idx="252">
                  <c:v>37270</c:v>
                </c:pt>
                <c:pt idx="253">
                  <c:v>37271</c:v>
                </c:pt>
                <c:pt idx="254">
                  <c:v>37272</c:v>
                </c:pt>
                <c:pt idx="255">
                  <c:v>37273</c:v>
                </c:pt>
                <c:pt idx="256">
                  <c:v>37274</c:v>
                </c:pt>
                <c:pt idx="257">
                  <c:v>37277</c:v>
                </c:pt>
                <c:pt idx="258">
                  <c:v>37278</c:v>
                </c:pt>
                <c:pt idx="259">
                  <c:v>37279</c:v>
                </c:pt>
                <c:pt idx="260">
                  <c:v>37280</c:v>
                </c:pt>
                <c:pt idx="261">
                  <c:v>37284</c:v>
                </c:pt>
                <c:pt idx="262">
                  <c:v>37285</c:v>
                </c:pt>
                <c:pt idx="263">
                  <c:v>37286</c:v>
                </c:pt>
                <c:pt idx="264">
                  <c:v>37287</c:v>
                </c:pt>
                <c:pt idx="265">
                  <c:v>37288</c:v>
                </c:pt>
                <c:pt idx="266">
                  <c:v>37291</c:v>
                </c:pt>
                <c:pt idx="267">
                  <c:v>37292</c:v>
                </c:pt>
                <c:pt idx="268">
                  <c:v>37293</c:v>
                </c:pt>
                <c:pt idx="269">
                  <c:v>37294</c:v>
                </c:pt>
                <c:pt idx="270">
                  <c:v>37295</c:v>
                </c:pt>
                <c:pt idx="271">
                  <c:v>37300</c:v>
                </c:pt>
                <c:pt idx="272">
                  <c:v>37301</c:v>
                </c:pt>
                <c:pt idx="273">
                  <c:v>37302</c:v>
                </c:pt>
                <c:pt idx="274">
                  <c:v>37305</c:v>
                </c:pt>
                <c:pt idx="275">
                  <c:v>37306</c:v>
                </c:pt>
                <c:pt idx="276">
                  <c:v>37307</c:v>
                </c:pt>
                <c:pt idx="277">
                  <c:v>37308</c:v>
                </c:pt>
                <c:pt idx="278">
                  <c:v>37309</c:v>
                </c:pt>
                <c:pt idx="279">
                  <c:v>37312</c:v>
                </c:pt>
                <c:pt idx="280">
                  <c:v>37313</c:v>
                </c:pt>
                <c:pt idx="281">
                  <c:v>37314</c:v>
                </c:pt>
                <c:pt idx="282">
                  <c:v>37315</c:v>
                </c:pt>
                <c:pt idx="283">
                  <c:v>37316</c:v>
                </c:pt>
                <c:pt idx="284">
                  <c:v>37319</c:v>
                </c:pt>
                <c:pt idx="285">
                  <c:v>37320</c:v>
                </c:pt>
                <c:pt idx="286">
                  <c:v>37321</c:v>
                </c:pt>
                <c:pt idx="287">
                  <c:v>37322</c:v>
                </c:pt>
                <c:pt idx="288">
                  <c:v>37323</c:v>
                </c:pt>
                <c:pt idx="289">
                  <c:v>37326</c:v>
                </c:pt>
                <c:pt idx="290">
                  <c:v>37327</c:v>
                </c:pt>
                <c:pt idx="291">
                  <c:v>37328</c:v>
                </c:pt>
                <c:pt idx="292">
                  <c:v>37329</c:v>
                </c:pt>
                <c:pt idx="293">
                  <c:v>37330</c:v>
                </c:pt>
                <c:pt idx="294">
                  <c:v>37333</c:v>
                </c:pt>
                <c:pt idx="295">
                  <c:v>37334</c:v>
                </c:pt>
                <c:pt idx="296">
                  <c:v>37335</c:v>
                </c:pt>
                <c:pt idx="297">
                  <c:v>37336</c:v>
                </c:pt>
                <c:pt idx="298">
                  <c:v>37337</c:v>
                </c:pt>
                <c:pt idx="299">
                  <c:v>37340</c:v>
                </c:pt>
                <c:pt idx="300">
                  <c:v>37341</c:v>
                </c:pt>
                <c:pt idx="301">
                  <c:v>37342</c:v>
                </c:pt>
                <c:pt idx="302">
                  <c:v>37343</c:v>
                </c:pt>
                <c:pt idx="303">
                  <c:v>37347</c:v>
                </c:pt>
                <c:pt idx="304">
                  <c:v>37348</c:v>
                </c:pt>
                <c:pt idx="305">
                  <c:v>37349</c:v>
                </c:pt>
                <c:pt idx="306">
                  <c:v>37350</c:v>
                </c:pt>
                <c:pt idx="307">
                  <c:v>37351</c:v>
                </c:pt>
                <c:pt idx="308">
                  <c:v>37354</c:v>
                </c:pt>
                <c:pt idx="309">
                  <c:v>37355</c:v>
                </c:pt>
                <c:pt idx="310">
                  <c:v>37356</c:v>
                </c:pt>
                <c:pt idx="311">
                  <c:v>37357</c:v>
                </c:pt>
                <c:pt idx="312">
                  <c:v>37358</c:v>
                </c:pt>
                <c:pt idx="313">
                  <c:v>37361</c:v>
                </c:pt>
                <c:pt idx="314">
                  <c:v>37362</c:v>
                </c:pt>
                <c:pt idx="315">
                  <c:v>37363</c:v>
                </c:pt>
                <c:pt idx="316">
                  <c:v>37364</c:v>
                </c:pt>
                <c:pt idx="317">
                  <c:v>37365</c:v>
                </c:pt>
                <c:pt idx="318">
                  <c:v>37368</c:v>
                </c:pt>
                <c:pt idx="319">
                  <c:v>37369</c:v>
                </c:pt>
                <c:pt idx="320">
                  <c:v>37370</c:v>
                </c:pt>
                <c:pt idx="321">
                  <c:v>37371</c:v>
                </c:pt>
                <c:pt idx="322">
                  <c:v>37372</c:v>
                </c:pt>
                <c:pt idx="323">
                  <c:v>37375</c:v>
                </c:pt>
                <c:pt idx="324">
                  <c:v>37376</c:v>
                </c:pt>
                <c:pt idx="325">
                  <c:v>37378</c:v>
                </c:pt>
                <c:pt idx="326">
                  <c:v>37379</c:v>
                </c:pt>
                <c:pt idx="327">
                  <c:v>37382</c:v>
                </c:pt>
                <c:pt idx="328">
                  <c:v>37383</c:v>
                </c:pt>
                <c:pt idx="329">
                  <c:v>37384</c:v>
                </c:pt>
                <c:pt idx="330">
                  <c:v>37385</c:v>
                </c:pt>
                <c:pt idx="331">
                  <c:v>37386</c:v>
                </c:pt>
                <c:pt idx="332">
                  <c:v>37389</c:v>
                </c:pt>
                <c:pt idx="333">
                  <c:v>37390</c:v>
                </c:pt>
                <c:pt idx="334">
                  <c:v>37391</c:v>
                </c:pt>
                <c:pt idx="335">
                  <c:v>37392</c:v>
                </c:pt>
                <c:pt idx="336">
                  <c:v>37393</c:v>
                </c:pt>
                <c:pt idx="337">
                  <c:v>37396</c:v>
                </c:pt>
                <c:pt idx="338">
                  <c:v>37397</c:v>
                </c:pt>
                <c:pt idx="339">
                  <c:v>37398</c:v>
                </c:pt>
                <c:pt idx="340">
                  <c:v>37399</c:v>
                </c:pt>
                <c:pt idx="341">
                  <c:v>37400</c:v>
                </c:pt>
                <c:pt idx="342">
                  <c:v>37403</c:v>
                </c:pt>
                <c:pt idx="343">
                  <c:v>37404</c:v>
                </c:pt>
                <c:pt idx="344">
                  <c:v>37405</c:v>
                </c:pt>
                <c:pt idx="345">
                  <c:v>37407</c:v>
                </c:pt>
                <c:pt idx="346">
                  <c:v>37410</c:v>
                </c:pt>
                <c:pt idx="347">
                  <c:v>37411</c:v>
                </c:pt>
                <c:pt idx="348">
                  <c:v>37412</c:v>
                </c:pt>
                <c:pt idx="349">
                  <c:v>37413</c:v>
                </c:pt>
                <c:pt idx="350">
                  <c:v>37414</c:v>
                </c:pt>
                <c:pt idx="351">
                  <c:v>37417</c:v>
                </c:pt>
                <c:pt idx="352">
                  <c:v>37418</c:v>
                </c:pt>
                <c:pt idx="353">
                  <c:v>37419</c:v>
                </c:pt>
                <c:pt idx="354">
                  <c:v>37420</c:v>
                </c:pt>
                <c:pt idx="355">
                  <c:v>37421</c:v>
                </c:pt>
                <c:pt idx="356">
                  <c:v>37424</c:v>
                </c:pt>
                <c:pt idx="357">
                  <c:v>37425</c:v>
                </c:pt>
                <c:pt idx="358">
                  <c:v>37426</c:v>
                </c:pt>
                <c:pt idx="359">
                  <c:v>37427</c:v>
                </c:pt>
                <c:pt idx="360">
                  <c:v>37428</c:v>
                </c:pt>
                <c:pt idx="361">
                  <c:v>37431</c:v>
                </c:pt>
                <c:pt idx="362">
                  <c:v>37432</c:v>
                </c:pt>
                <c:pt idx="363">
                  <c:v>37433</c:v>
                </c:pt>
                <c:pt idx="364">
                  <c:v>37434</c:v>
                </c:pt>
                <c:pt idx="365">
                  <c:v>37435</c:v>
                </c:pt>
                <c:pt idx="366">
                  <c:v>37438</c:v>
                </c:pt>
                <c:pt idx="367">
                  <c:v>37439</c:v>
                </c:pt>
                <c:pt idx="368">
                  <c:v>37440</c:v>
                </c:pt>
                <c:pt idx="369">
                  <c:v>37441</c:v>
                </c:pt>
                <c:pt idx="370">
                  <c:v>37442</c:v>
                </c:pt>
                <c:pt idx="371">
                  <c:v>37445</c:v>
                </c:pt>
                <c:pt idx="372">
                  <c:v>37447</c:v>
                </c:pt>
                <c:pt idx="373">
                  <c:v>37448</c:v>
                </c:pt>
                <c:pt idx="374">
                  <c:v>37449</c:v>
                </c:pt>
                <c:pt idx="375">
                  <c:v>37452</c:v>
                </c:pt>
                <c:pt idx="376">
                  <c:v>37453</c:v>
                </c:pt>
                <c:pt idx="377">
                  <c:v>37454</c:v>
                </c:pt>
                <c:pt idx="378">
                  <c:v>37455</c:v>
                </c:pt>
                <c:pt idx="379">
                  <c:v>37456</c:v>
                </c:pt>
                <c:pt idx="380">
                  <c:v>37459</c:v>
                </c:pt>
                <c:pt idx="381">
                  <c:v>37460</c:v>
                </c:pt>
                <c:pt idx="382">
                  <c:v>37461</c:v>
                </c:pt>
                <c:pt idx="383">
                  <c:v>37462</c:v>
                </c:pt>
                <c:pt idx="384">
                  <c:v>37463</c:v>
                </c:pt>
                <c:pt idx="385">
                  <c:v>37466</c:v>
                </c:pt>
                <c:pt idx="386">
                  <c:v>37467</c:v>
                </c:pt>
                <c:pt idx="387">
                  <c:v>37468</c:v>
                </c:pt>
                <c:pt idx="388">
                  <c:v>37469</c:v>
                </c:pt>
                <c:pt idx="389">
                  <c:v>37470</c:v>
                </c:pt>
                <c:pt idx="390">
                  <c:v>37473</c:v>
                </c:pt>
                <c:pt idx="391">
                  <c:v>37474</c:v>
                </c:pt>
                <c:pt idx="392">
                  <c:v>37475</c:v>
                </c:pt>
                <c:pt idx="393">
                  <c:v>37476</c:v>
                </c:pt>
                <c:pt idx="394">
                  <c:v>37477</c:v>
                </c:pt>
                <c:pt idx="395">
                  <c:v>37480</c:v>
                </c:pt>
                <c:pt idx="396">
                  <c:v>37481</c:v>
                </c:pt>
                <c:pt idx="397">
                  <c:v>37482</c:v>
                </c:pt>
                <c:pt idx="398">
                  <c:v>37483</c:v>
                </c:pt>
                <c:pt idx="399">
                  <c:v>37484</c:v>
                </c:pt>
                <c:pt idx="400">
                  <c:v>37487</c:v>
                </c:pt>
                <c:pt idx="401">
                  <c:v>37488</c:v>
                </c:pt>
                <c:pt idx="402">
                  <c:v>37489</c:v>
                </c:pt>
                <c:pt idx="403">
                  <c:v>37490</c:v>
                </c:pt>
                <c:pt idx="404">
                  <c:v>37491</c:v>
                </c:pt>
                <c:pt idx="405">
                  <c:v>37494</c:v>
                </c:pt>
                <c:pt idx="406">
                  <c:v>37495</c:v>
                </c:pt>
                <c:pt idx="407">
                  <c:v>37496</c:v>
                </c:pt>
                <c:pt idx="408">
                  <c:v>37497</c:v>
                </c:pt>
                <c:pt idx="409">
                  <c:v>37498</c:v>
                </c:pt>
                <c:pt idx="410">
                  <c:v>37501</c:v>
                </c:pt>
                <c:pt idx="411">
                  <c:v>37502</c:v>
                </c:pt>
                <c:pt idx="412">
                  <c:v>37503</c:v>
                </c:pt>
                <c:pt idx="413">
                  <c:v>37504</c:v>
                </c:pt>
                <c:pt idx="414">
                  <c:v>37505</c:v>
                </c:pt>
                <c:pt idx="415">
                  <c:v>37508</c:v>
                </c:pt>
                <c:pt idx="416">
                  <c:v>37509</c:v>
                </c:pt>
                <c:pt idx="417">
                  <c:v>37510</c:v>
                </c:pt>
                <c:pt idx="418">
                  <c:v>37511</c:v>
                </c:pt>
                <c:pt idx="419">
                  <c:v>37512</c:v>
                </c:pt>
                <c:pt idx="420">
                  <c:v>37515</c:v>
                </c:pt>
                <c:pt idx="421">
                  <c:v>37516</c:v>
                </c:pt>
                <c:pt idx="422">
                  <c:v>37517</c:v>
                </c:pt>
                <c:pt idx="423">
                  <c:v>37518</c:v>
                </c:pt>
                <c:pt idx="424">
                  <c:v>37519</c:v>
                </c:pt>
                <c:pt idx="425">
                  <c:v>37522</c:v>
                </c:pt>
                <c:pt idx="426">
                  <c:v>37523</c:v>
                </c:pt>
                <c:pt idx="427">
                  <c:v>37524</c:v>
                </c:pt>
                <c:pt idx="428">
                  <c:v>37525</c:v>
                </c:pt>
                <c:pt idx="429">
                  <c:v>37526</c:v>
                </c:pt>
                <c:pt idx="430">
                  <c:v>37529</c:v>
                </c:pt>
                <c:pt idx="431">
                  <c:v>37530</c:v>
                </c:pt>
                <c:pt idx="432">
                  <c:v>37531</c:v>
                </c:pt>
                <c:pt idx="433">
                  <c:v>37532</c:v>
                </c:pt>
                <c:pt idx="434">
                  <c:v>37533</c:v>
                </c:pt>
                <c:pt idx="435">
                  <c:v>37536</c:v>
                </c:pt>
                <c:pt idx="436">
                  <c:v>37537</c:v>
                </c:pt>
                <c:pt idx="437">
                  <c:v>37538</c:v>
                </c:pt>
                <c:pt idx="438">
                  <c:v>37539</c:v>
                </c:pt>
                <c:pt idx="439">
                  <c:v>37540</c:v>
                </c:pt>
                <c:pt idx="440">
                  <c:v>37543</c:v>
                </c:pt>
                <c:pt idx="441">
                  <c:v>37544</c:v>
                </c:pt>
                <c:pt idx="442">
                  <c:v>37545</c:v>
                </c:pt>
                <c:pt idx="443">
                  <c:v>37546</c:v>
                </c:pt>
                <c:pt idx="444">
                  <c:v>37547</c:v>
                </c:pt>
                <c:pt idx="445">
                  <c:v>37550</c:v>
                </c:pt>
                <c:pt idx="446">
                  <c:v>37551</c:v>
                </c:pt>
                <c:pt idx="447">
                  <c:v>37552</c:v>
                </c:pt>
                <c:pt idx="448">
                  <c:v>37553</c:v>
                </c:pt>
                <c:pt idx="449">
                  <c:v>37554</c:v>
                </c:pt>
                <c:pt idx="450">
                  <c:v>37557</c:v>
                </c:pt>
                <c:pt idx="451">
                  <c:v>37558</c:v>
                </c:pt>
                <c:pt idx="452">
                  <c:v>37559</c:v>
                </c:pt>
                <c:pt idx="453">
                  <c:v>37560</c:v>
                </c:pt>
                <c:pt idx="454">
                  <c:v>37561</c:v>
                </c:pt>
                <c:pt idx="455">
                  <c:v>37564</c:v>
                </c:pt>
                <c:pt idx="456">
                  <c:v>37565</c:v>
                </c:pt>
                <c:pt idx="457">
                  <c:v>37566</c:v>
                </c:pt>
                <c:pt idx="458">
                  <c:v>37567</c:v>
                </c:pt>
                <c:pt idx="459">
                  <c:v>37568</c:v>
                </c:pt>
                <c:pt idx="460">
                  <c:v>37571</c:v>
                </c:pt>
                <c:pt idx="461">
                  <c:v>37572</c:v>
                </c:pt>
                <c:pt idx="462">
                  <c:v>37573</c:v>
                </c:pt>
                <c:pt idx="463">
                  <c:v>37574</c:v>
                </c:pt>
                <c:pt idx="464">
                  <c:v>37578</c:v>
                </c:pt>
                <c:pt idx="465">
                  <c:v>37579</c:v>
                </c:pt>
                <c:pt idx="466">
                  <c:v>37580</c:v>
                </c:pt>
                <c:pt idx="467">
                  <c:v>37581</c:v>
                </c:pt>
                <c:pt idx="468">
                  <c:v>37582</c:v>
                </c:pt>
                <c:pt idx="469">
                  <c:v>37585</c:v>
                </c:pt>
                <c:pt idx="470">
                  <c:v>37586</c:v>
                </c:pt>
                <c:pt idx="471">
                  <c:v>37587</c:v>
                </c:pt>
                <c:pt idx="472">
                  <c:v>37588</c:v>
                </c:pt>
                <c:pt idx="473">
                  <c:v>37589</c:v>
                </c:pt>
                <c:pt idx="474">
                  <c:v>37592</c:v>
                </c:pt>
                <c:pt idx="475">
                  <c:v>37593</c:v>
                </c:pt>
                <c:pt idx="476">
                  <c:v>37594</c:v>
                </c:pt>
                <c:pt idx="477">
                  <c:v>37595</c:v>
                </c:pt>
                <c:pt idx="478">
                  <c:v>37596</c:v>
                </c:pt>
                <c:pt idx="479">
                  <c:v>37599</c:v>
                </c:pt>
                <c:pt idx="480">
                  <c:v>37600</c:v>
                </c:pt>
                <c:pt idx="481">
                  <c:v>37601</c:v>
                </c:pt>
                <c:pt idx="482">
                  <c:v>37602</c:v>
                </c:pt>
                <c:pt idx="483">
                  <c:v>37603</c:v>
                </c:pt>
                <c:pt idx="484">
                  <c:v>37606</c:v>
                </c:pt>
                <c:pt idx="485">
                  <c:v>37607</c:v>
                </c:pt>
                <c:pt idx="486">
                  <c:v>37608</c:v>
                </c:pt>
                <c:pt idx="487">
                  <c:v>37609</c:v>
                </c:pt>
                <c:pt idx="488">
                  <c:v>37610</c:v>
                </c:pt>
                <c:pt idx="489">
                  <c:v>37613</c:v>
                </c:pt>
                <c:pt idx="490">
                  <c:v>37616</c:v>
                </c:pt>
                <c:pt idx="491">
                  <c:v>37617</c:v>
                </c:pt>
                <c:pt idx="492">
                  <c:v>37620</c:v>
                </c:pt>
                <c:pt idx="493">
                  <c:v>37623</c:v>
                </c:pt>
                <c:pt idx="494">
                  <c:v>37624</c:v>
                </c:pt>
                <c:pt idx="495">
                  <c:v>37627</c:v>
                </c:pt>
                <c:pt idx="496">
                  <c:v>37628</c:v>
                </c:pt>
                <c:pt idx="497">
                  <c:v>37629</c:v>
                </c:pt>
                <c:pt idx="498">
                  <c:v>37630</c:v>
                </c:pt>
                <c:pt idx="499">
                  <c:v>37631</c:v>
                </c:pt>
                <c:pt idx="500">
                  <c:v>37634</c:v>
                </c:pt>
                <c:pt idx="501">
                  <c:v>37635</c:v>
                </c:pt>
                <c:pt idx="502">
                  <c:v>37636</c:v>
                </c:pt>
                <c:pt idx="503">
                  <c:v>37637</c:v>
                </c:pt>
                <c:pt idx="504">
                  <c:v>37638</c:v>
                </c:pt>
                <c:pt idx="505">
                  <c:v>37641</c:v>
                </c:pt>
                <c:pt idx="506">
                  <c:v>37642</c:v>
                </c:pt>
                <c:pt idx="507">
                  <c:v>37643</c:v>
                </c:pt>
                <c:pt idx="508">
                  <c:v>37644</c:v>
                </c:pt>
                <c:pt idx="509">
                  <c:v>37645</c:v>
                </c:pt>
                <c:pt idx="510">
                  <c:v>37648</c:v>
                </c:pt>
                <c:pt idx="511">
                  <c:v>37649</c:v>
                </c:pt>
                <c:pt idx="512">
                  <c:v>37650</c:v>
                </c:pt>
                <c:pt idx="513">
                  <c:v>37651</c:v>
                </c:pt>
                <c:pt idx="514">
                  <c:v>37652</c:v>
                </c:pt>
                <c:pt idx="515">
                  <c:v>37655</c:v>
                </c:pt>
                <c:pt idx="516">
                  <c:v>37656</c:v>
                </c:pt>
                <c:pt idx="517">
                  <c:v>37657</c:v>
                </c:pt>
                <c:pt idx="518">
                  <c:v>37658</c:v>
                </c:pt>
                <c:pt idx="519">
                  <c:v>37659</c:v>
                </c:pt>
                <c:pt idx="520">
                  <c:v>37662</c:v>
                </c:pt>
                <c:pt idx="521">
                  <c:v>37663</c:v>
                </c:pt>
                <c:pt idx="522">
                  <c:v>37664</c:v>
                </c:pt>
                <c:pt idx="523">
                  <c:v>37665</c:v>
                </c:pt>
                <c:pt idx="524">
                  <c:v>37666</c:v>
                </c:pt>
                <c:pt idx="525">
                  <c:v>37669</c:v>
                </c:pt>
                <c:pt idx="526">
                  <c:v>37670</c:v>
                </c:pt>
                <c:pt idx="527">
                  <c:v>37671</c:v>
                </c:pt>
                <c:pt idx="528">
                  <c:v>37672</c:v>
                </c:pt>
                <c:pt idx="529">
                  <c:v>37673</c:v>
                </c:pt>
                <c:pt idx="530">
                  <c:v>37676</c:v>
                </c:pt>
                <c:pt idx="531">
                  <c:v>37677</c:v>
                </c:pt>
                <c:pt idx="532">
                  <c:v>37678</c:v>
                </c:pt>
                <c:pt idx="533">
                  <c:v>37679</c:v>
                </c:pt>
                <c:pt idx="534">
                  <c:v>37680</c:v>
                </c:pt>
                <c:pt idx="535">
                  <c:v>37685</c:v>
                </c:pt>
                <c:pt idx="536">
                  <c:v>37686</c:v>
                </c:pt>
                <c:pt idx="537">
                  <c:v>37687</c:v>
                </c:pt>
                <c:pt idx="538">
                  <c:v>37690</c:v>
                </c:pt>
                <c:pt idx="539">
                  <c:v>37691</c:v>
                </c:pt>
                <c:pt idx="540">
                  <c:v>37692</c:v>
                </c:pt>
                <c:pt idx="541">
                  <c:v>37693</c:v>
                </c:pt>
                <c:pt idx="542">
                  <c:v>37694</c:v>
                </c:pt>
                <c:pt idx="543">
                  <c:v>37697</c:v>
                </c:pt>
                <c:pt idx="544">
                  <c:v>37698</c:v>
                </c:pt>
                <c:pt idx="545">
                  <c:v>37699</c:v>
                </c:pt>
                <c:pt idx="546">
                  <c:v>37700</c:v>
                </c:pt>
                <c:pt idx="547">
                  <c:v>37701</c:v>
                </c:pt>
                <c:pt idx="548">
                  <c:v>37704</c:v>
                </c:pt>
                <c:pt idx="549">
                  <c:v>37705</c:v>
                </c:pt>
                <c:pt idx="550">
                  <c:v>37706</c:v>
                </c:pt>
                <c:pt idx="551">
                  <c:v>37707</c:v>
                </c:pt>
                <c:pt idx="552">
                  <c:v>37708</c:v>
                </c:pt>
                <c:pt idx="553">
                  <c:v>37711</c:v>
                </c:pt>
                <c:pt idx="554">
                  <c:v>37712</c:v>
                </c:pt>
                <c:pt idx="555">
                  <c:v>37713</c:v>
                </c:pt>
                <c:pt idx="556">
                  <c:v>37714</c:v>
                </c:pt>
                <c:pt idx="557">
                  <c:v>37715</c:v>
                </c:pt>
                <c:pt idx="558">
                  <c:v>37718</c:v>
                </c:pt>
                <c:pt idx="559">
                  <c:v>37719</c:v>
                </c:pt>
                <c:pt idx="560">
                  <c:v>37720</c:v>
                </c:pt>
                <c:pt idx="561">
                  <c:v>37721</c:v>
                </c:pt>
                <c:pt idx="562">
                  <c:v>37722</c:v>
                </c:pt>
                <c:pt idx="563">
                  <c:v>37725</c:v>
                </c:pt>
                <c:pt idx="564">
                  <c:v>37726</c:v>
                </c:pt>
                <c:pt idx="565">
                  <c:v>37727</c:v>
                </c:pt>
                <c:pt idx="566">
                  <c:v>37728</c:v>
                </c:pt>
                <c:pt idx="567">
                  <c:v>37733</c:v>
                </c:pt>
                <c:pt idx="568">
                  <c:v>37734</c:v>
                </c:pt>
                <c:pt idx="569">
                  <c:v>37735</c:v>
                </c:pt>
                <c:pt idx="570">
                  <c:v>37736</c:v>
                </c:pt>
                <c:pt idx="571">
                  <c:v>37739</c:v>
                </c:pt>
                <c:pt idx="572">
                  <c:v>37740</c:v>
                </c:pt>
                <c:pt idx="573">
                  <c:v>37741</c:v>
                </c:pt>
                <c:pt idx="574">
                  <c:v>37743</c:v>
                </c:pt>
                <c:pt idx="575">
                  <c:v>37746</c:v>
                </c:pt>
                <c:pt idx="576">
                  <c:v>37747</c:v>
                </c:pt>
                <c:pt idx="577">
                  <c:v>37748</c:v>
                </c:pt>
                <c:pt idx="578">
                  <c:v>37749</c:v>
                </c:pt>
                <c:pt idx="579">
                  <c:v>37750</c:v>
                </c:pt>
                <c:pt idx="580">
                  <c:v>37753</c:v>
                </c:pt>
                <c:pt idx="581">
                  <c:v>37754</c:v>
                </c:pt>
                <c:pt idx="582">
                  <c:v>37755</c:v>
                </c:pt>
                <c:pt idx="583">
                  <c:v>37756</c:v>
                </c:pt>
                <c:pt idx="584">
                  <c:v>37757</c:v>
                </c:pt>
                <c:pt idx="585">
                  <c:v>37760</c:v>
                </c:pt>
                <c:pt idx="586">
                  <c:v>37761</c:v>
                </c:pt>
                <c:pt idx="587">
                  <c:v>37762</c:v>
                </c:pt>
                <c:pt idx="588">
                  <c:v>37763</c:v>
                </c:pt>
                <c:pt idx="589">
                  <c:v>37764</c:v>
                </c:pt>
                <c:pt idx="590">
                  <c:v>37767</c:v>
                </c:pt>
                <c:pt idx="591">
                  <c:v>37768</c:v>
                </c:pt>
                <c:pt idx="592">
                  <c:v>37769</c:v>
                </c:pt>
                <c:pt idx="593">
                  <c:v>37770</c:v>
                </c:pt>
                <c:pt idx="594">
                  <c:v>37771</c:v>
                </c:pt>
                <c:pt idx="595">
                  <c:v>37774</c:v>
                </c:pt>
                <c:pt idx="596">
                  <c:v>37775</c:v>
                </c:pt>
                <c:pt idx="597">
                  <c:v>37776</c:v>
                </c:pt>
                <c:pt idx="598">
                  <c:v>37777</c:v>
                </c:pt>
                <c:pt idx="599">
                  <c:v>37778</c:v>
                </c:pt>
                <c:pt idx="600">
                  <c:v>37781</c:v>
                </c:pt>
                <c:pt idx="601">
                  <c:v>37782</c:v>
                </c:pt>
                <c:pt idx="602">
                  <c:v>37783</c:v>
                </c:pt>
                <c:pt idx="603">
                  <c:v>37784</c:v>
                </c:pt>
                <c:pt idx="604">
                  <c:v>37785</c:v>
                </c:pt>
                <c:pt idx="605">
                  <c:v>37788</c:v>
                </c:pt>
                <c:pt idx="606">
                  <c:v>37789</c:v>
                </c:pt>
                <c:pt idx="607">
                  <c:v>37790</c:v>
                </c:pt>
                <c:pt idx="608">
                  <c:v>37792</c:v>
                </c:pt>
                <c:pt idx="609">
                  <c:v>37795</c:v>
                </c:pt>
                <c:pt idx="610">
                  <c:v>37796</c:v>
                </c:pt>
                <c:pt idx="611">
                  <c:v>37797</c:v>
                </c:pt>
                <c:pt idx="612">
                  <c:v>37798</c:v>
                </c:pt>
                <c:pt idx="613">
                  <c:v>37799</c:v>
                </c:pt>
                <c:pt idx="614">
                  <c:v>37802</c:v>
                </c:pt>
                <c:pt idx="615">
                  <c:v>37803</c:v>
                </c:pt>
                <c:pt idx="616">
                  <c:v>37804</c:v>
                </c:pt>
                <c:pt idx="617">
                  <c:v>37805</c:v>
                </c:pt>
                <c:pt idx="618">
                  <c:v>37806</c:v>
                </c:pt>
                <c:pt idx="619">
                  <c:v>37809</c:v>
                </c:pt>
                <c:pt idx="620">
                  <c:v>37810</c:v>
                </c:pt>
                <c:pt idx="621">
                  <c:v>37812</c:v>
                </c:pt>
                <c:pt idx="622">
                  <c:v>37813</c:v>
                </c:pt>
                <c:pt idx="623">
                  <c:v>37816</c:v>
                </c:pt>
                <c:pt idx="624">
                  <c:v>37817</c:v>
                </c:pt>
                <c:pt idx="625">
                  <c:v>37818</c:v>
                </c:pt>
                <c:pt idx="626">
                  <c:v>37819</c:v>
                </c:pt>
                <c:pt idx="627">
                  <c:v>37820</c:v>
                </c:pt>
                <c:pt idx="628">
                  <c:v>37823</c:v>
                </c:pt>
                <c:pt idx="629">
                  <c:v>37824</c:v>
                </c:pt>
                <c:pt idx="630">
                  <c:v>37825</c:v>
                </c:pt>
                <c:pt idx="631">
                  <c:v>37826</c:v>
                </c:pt>
                <c:pt idx="632">
                  <c:v>37827</c:v>
                </c:pt>
                <c:pt idx="633">
                  <c:v>37830</c:v>
                </c:pt>
                <c:pt idx="634">
                  <c:v>37831</c:v>
                </c:pt>
                <c:pt idx="635">
                  <c:v>37832</c:v>
                </c:pt>
                <c:pt idx="636">
                  <c:v>37833</c:v>
                </c:pt>
                <c:pt idx="637">
                  <c:v>37834</c:v>
                </c:pt>
                <c:pt idx="638">
                  <c:v>37837</c:v>
                </c:pt>
                <c:pt idx="639">
                  <c:v>37838</c:v>
                </c:pt>
                <c:pt idx="640">
                  <c:v>37839</c:v>
                </c:pt>
                <c:pt idx="641">
                  <c:v>37840</c:v>
                </c:pt>
                <c:pt idx="642">
                  <c:v>37841</c:v>
                </c:pt>
                <c:pt idx="643">
                  <c:v>37844</c:v>
                </c:pt>
                <c:pt idx="644">
                  <c:v>37845</c:v>
                </c:pt>
                <c:pt idx="645">
                  <c:v>37846</c:v>
                </c:pt>
                <c:pt idx="646">
                  <c:v>37847</c:v>
                </c:pt>
                <c:pt idx="647">
                  <c:v>37848</c:v>
                </c:pt>
                <c:pt idx="648">
                  <c:v>37851</c:v>
                </c:pt>
                <c:pt idx="649">
                  <c:v>37852</c:v>
                </c:pt>
                <c:pt idx="650">
                  <c:v>37853</c:v>
                </c:pt>
                <c:pt idx="651">
                  <c:v>37854</c:v>
                </c:pt>
                <c:pt idx="652">
                  <c:v>37855</c:v>
                </c:pt>
                <c:pt idx="653">
                  <c:v>37858</c:v>
                </c:pt>
                <c:pt idx="654">
                  <c:v>37859</c:v>
                </c:pt>
                <c:pt idx="655">
                  <c:v>37860</c:v>
                </c:pt>
                <c:pt idx="656">
                  <c:v>37861</c:v>
                </c:pt>
                <c:pt idx="657">
                  <c:v>37862</c:v>
                </c:pt>
                <c:pt idx="658">
                  <c:v>37865</c:v>
                </c:pt>
                <c:pt idx="659">
                  <c:v>37866</c:v>
                </c:pt>
                <c:pt idx="660">
                  <c:v>37867</c:v>
                </c:pt>
                <c:pt idx="661">
                  <c:v>37868</c:v>
                </c:pt>
                <c:pt idx="662">
                  <c:v>37869</c:v>
                </c:pt>
                <c:pt idx="663">
                  <c:v>37872</c:v>
                </c:pt>
                <c:pt idx="664">
                  <c:v>37873</c:v>
                </c:pt>
                <c:pt idx="665">
                  <c:v>37874</c:v>
                </c:pt>
                <c:pt idx="666">
                  <c:v>37875</c:v>
                </c:pt>
                <c:pt idx="667">
                  <c:v>37876</c:v>
                </c:pt>
                <c:pt idx="668">
                  <c:v>37879</c:v>
                </c:pt>
                <c:pt idx="669">
                  <c:v>37880</c:v>
                </c:pt>
                <c:pt idx="670">
                  <c:v>37881</c:v>
                </c:pt>
                <c:pt idx="671">
                  <c:v>37882</c:v>
                </c:pt>
                <c:pt idx="672">
                  <c:v>37883</c:v>
                </c:pt>
                <c:pt idx="673">
                  <c:v>37886</c:v>
                </c:pt>
                <c:pt idx="674">
                  <c:v>37887</c:v>
                </c:pt>
                <c:pt idx="675">
                  <c:v>37888</c:v>
                </c:pt>
                <c:pt idx="676">
                  <c:v>37889</c:v>
                </c:pt>
                <c:pt idx="677">
                  <c:v>37890</c:v>
                </c:pt>
                <c:pt idx="678">
                  <c:v>37893</c:v>
                </c:pt>
                <c:pt idx="679">
                  <c:v>37894</c:v>
                </c:pt>
                <c:pt idx="680">
                  <c:v>37895</c:v>
                </c:pt>
                <c:pt idx="681">
                  <c:v>37896</c:v>
                </c:pt>
                <c:pt idx="682">
                  <c:v>37897</c:v>
                </c:pt>
                <c:pt idx="683">
                  <c:v>37900</c:v>
                </c:pt>
                <c:pt idx="684">
                  <c:v>37901</c:v>
                </c:pt>
                <c:pt idx="685">
                  <c:v>37902</c:v>
                </c:pt>
                <c:pt idx="686">
                  <c:v>37903</c:v>
                </c:pt>
                <c:pt idx="687">
                  <c:v>37904</c:v>
                </c:pt>
                <c:pt idx="688">
                  <c:v>37907</c:v>
                </c:pt>
                <c:pt idx="689">
                  <c:v>37908</c:v>
                </c:pt>
                <c:pt idx="690">
                  <c:v>37909</c:v>
                </c:pt>
                <c:pt idx="691">
                  <c:v>37910</c:v>
                </c:pt>
                <c:pt idx="692">
                  <c:v>37911</c:v>
                </c:pt>
                <c:pt idx="693">
                  <c:v>37914</c:v>
                </c:pt>
                <c:pt idx="694">
                  <c:v>37915</c:v>
                </c:pt>
                <c:pt idx="695">
                  <c:v>37916</c:v>
                </c:pt>
                <c:pt idx="696">
                  <c:v>37917</c:v>
                </c:pt>
                <c:pt idx="697">
                  <c:v>37918</c:v>
                </c:pt>
                <c:pt idx="698">
                  <c:v>37921</c:v>
                </c:pt>
                <c:pt idx="699">
                  <c:v>37922</c:v>
                </c:pt>
                <c:pt idx="700">
                  <c:v>37923</c:v>
                </c:pt>
                <c:pt idx="701">
                  <c:v>37924</c:v>
                </c:pt>
                <c:pt idx="702">
                  <c:v>37925</c:v>
                </c:pt>
                <c:pt idx="703">
                  <c:v>37928</c:v>
                </c:pt>
                <c:pt idx="704">
                  <c:v>37929</c:v>
                </c:pt>
                <c:pt idx="705">
                  <c:v>37930</c:v>
                </c:pt>
                <c:pt idx="706">
                  <c:v>37931</c:v>
                </c:pt>
                <c:pt idx="707">
                  <c:v>37932</c:v>
                </c:pt>
                <c:pt idx="708">
                  <c:v>37935</c:v>
                </c:pt>
                <c:pt idx="709">
                  <c:v>37936</c:v>
                </c:pt>
                <c:pt idx="710">
                  <c:v>37937</c:v>
                </c:pt>
                <c:pt idx="711">
                  <c:v>37938</c:v>
                </c:pt>
                <c:pt idx="712">
                  <c:v>37939</c:v>
                </c:pt>
                <c:pt idx="713">
                  <c:v>37942</c:v>
                </c:pt>
                <c:pt idx="714">
                  <c:v>37943</c:v>
                </c:pt>
                <c:pt idx="715">
                  <c:v>37944</c:v>
                </c:pt>
                <c:pt idx="716">
                  <c:v>37945</c:v>
                </c:pt>
                <c:pt idx="717">
                  <c:v>37946</c:v>
                </c:pt>
                <c:pt idx="718">
                  <c:v>37949</c:v>
                </c:pt>
                <c:pt idx="719">
                  <c:v>37950</c:v>
                </c:pt>
                <c:pt idx="720">
                  <c:v>37951</c:v>
                </c:pt>
                <c:pt idx="721">
                  <c:v>37952</c:v>
                </c:pt>
                <c:pt idx="722">
                  <c:v>37953</c:v>
                </c:pt>
                <c:pt idx="723">
                  <c:v>37956</c:v>
                </c:pt>
                <c:pt idx="724">
                  <c:v>37957</c:v>
                </c:pt>
                <c:pt idx="725">
                  <c:v>37958</c:v>
                </c:pt>
                <c:pt idx="726">
                  <c:v>37959</c:v>
                </c:pt>
                <c:pt idx="727">
                  <c:v>37960</c:v>
                </c:pt>
                <c:pt idx="728">
                  <c:v>37963</c:v>
                </c:pt>
                <c:pt idx="729">
                  <c:v>37964</c:v>
                </c:pt>
                <c:pt idx="730">
                  <c:v>37965</c:v>
                </c:pt>
                <c:pt idx="731">
                  <c:v>37966</c:v>
                </c:pt>
                <c:pt idx="732">
                  <c:v>37967</c:v>
                </c:pt>
                <c:pt idx="733">
                  <c:v>37970</c:v>
                </c:pt>
                <c:pt idx="734">
                  <c:v>37971</c:v>
                </c:pt>
                <c:pt idx="735">
                  <c:v>37972</c:v>
                </c:pt>
                <c:pt idx="736">
                  <c:v>37973</c:v>
                </c:pt>
                <c:pt idx="737">
                  <c:v>37974</c:v>
                </c:pt>
                <c:pt idx="738">
                  <c:v>37977</c:v>
                </c:pt>
                <c:pt idx="739">
                  <c:v>37978</c:v>
                </c:pt>
                <c:pt idx="740">
                  <c:v>37981</c:v>
                </c:pt>
                <c:pt idx="741">
                  <c:v>37984</c:v>
                </c:pt>
                <c:pt idx="742">
                  <c:v>37985</c:v>
                </c:pt>
                <c:pt idx="743">
                  <c:v>37988</c:v>
                </c:pt>
                <c:pt idx="744">
                  <c:v>37991</c:v>
                </c:pt>
                <c:pt idx="745">
                  <c:v>37992</c:v>
                </c:pt>
                <c:pt idx="746">
                  <c:v>37993</c:v>
                </c:pt>
                <c:pt idx="747">
                  <c:v>37994</c:v>
                </c:pt>
                <c:pt idx="748">
                  <c:v>37995</c:v>
                </c:pt>
                <c:pt idx="749">
                  <c:v>37998</c:v>
                </c:pt>
                <c:pt idx="750">
                  <c:v>37999</c:v>
                </c:pt>
                <c:pt idx="751">
                  <c:v>38000</c:v>
                </c:pt>
                <c:pt idx="752">
                  <c:v>38001</c:v>
                </c:pt>
                <c:pt idx="753">
                  <c:v>38002</c:v>
                </c:pt>
                <c:pt idx="754">
                  <c:v>38005</c:v>
                </c:pt>
                <c:pt idx="755">
                  <c:v>38006</c:v>
                </c:pt>
                <c:pt idx="756">
                  <c:v>38007</c:v>
                </c:pt>
                <c:pt idx="757">
                  <c:v>38008</c:v>
                </c:pt>
                <c:pt idx="758">
                  <c:v>38009</c:v>
                </c:pt>
                <c:pt idx="759">
                  <c:v>38012</c:v>
                </c:pt>
                <c:pt idx="760">
                  <c:v>38013</c:v>
                </c:pt>
                <c:pt idx="761">
                  <c:v>38014</c:v>
                </c:pt>
                <c:pt idx="762">
                  <c:v>38015</c:v>
                </c:pt>
                <c:pt idx="763">
                  <c:v>38016</c:v>
                </c:pt>
                <c:pt idx="764">
                  <c:v>38019</c:v>
                </c:pt>
                <c:pt idx="765">
                  <c:v>38020</c:v>
                </c:pt>
                <c:pt idx="766">
                  <c:v>38021</c:v>
                </c:pt>
                <c:pt idx="767">
                  <c:v>38022</c:v>
                </c:pt>
                <c:pt idx="768">
                  <c:v>38023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38033</c:v>
                </c:pt>
                <c:pt idx="775">
                  <c:v>38034</c:v>
                </c:pt>
                <c:pt idx="776">
                  <c:v>38035</c:v>
                </c:pt>
                <c:pt idx="777">
                  <c:v>38036</c:v>
                </c:pt>
                <c:pt idx="778">
                  <c:v>38037</c:v>
                </c:pt>
                <c:pt idx="779">
                  <c:v>38042</c:v>
                </c:pt>
                <c:pt idx="780">
                  <c:v>38043</c:v>
                </c:pt>
                <c:pt idx="781">
                  <c:v>38044</c:v>
                </c:pt>
                <c:pt idx="782">
                  <c:v>38047</c:v>
                </c:pt>
                <c:pt idx="783">
                  <c:v>38048</c:v>
                </c:pt>
                <c:pt idx="784">
                  <c:v>38049</c:v>
                </c:pt>
                <c:pt idx="785">
                  <c:v>38050</c:v>
                </c:pt>
                <c:pt idx="786">
                  <c:v>38051</c:v>
                </c:pt>
                <c:pt idx="787">
                  <c:v>38054</c:v>
                </c:pt>
                <c:pt idx="788">
                  <c:v>38055</c:v>
                </c:pt>
                <c:pt idx="789">
                  <c:v>38056</c:v>
                </c:pt>
                <c:pt idx="790">
                  <c:v>38057</c:v>
                </c:pt>
                <c:pt idx="791">
                  <c:v>38058</c:v>
                </c:pt>
                <c:pt idx="792">
                  <c:v>38061</c:v>
                </c:pt>
                <c:pt idx="793">
                  <c:v>38062</c:v>
                </c:pt>
                <c:pt idx="794">
                  <c:v>38063</c:v>
                </c:pt>
                <c:pt idx="795">
                  <c:v>38064</c:v>
                </c:pt>
                <c:pt idx="796">
                  <c:v>38065</c:v>
                </c:pt>
                <c:pt idx="797">
                  <c:v>38068</c:v>
                </c:pt>
                <c:pt idx="798">
                  <c:v>38069</c:v>
                </c:pt>
                <c:pt idx="799">
                  <c:v>38070</c:v>
                </c:pt>
                <c:pt idx="800">
                  <c:v>38071</c:v>
                </c:pt>
                <c:pt idx="801">
                  <c:v>38072</c:v>
                </c:pt>
                <c:pt idx="802">
                  <c:v>38075</c:v>
                </c:pt>
                <c:pt idx="803">
                  <c:v>38076</c:v>
                </c:pt>
                <c:pt idx="804">
                  <c:v>38077</c:v>
                </c:pt>
                <c:pt idx="805">
                  <c:v>38078</c:v>
                </c:pt>
                <c:pt idx="806">
                  <c:v>38079</c:v>
                </c:pt>
                <c:pt idx="807">
                  <c:v>38082</c:v>
                </c:pt>
                <c:pt idx="808">
                  <c:v>38083</c:v>
                </c:pt>
                <c:pt idx="809">
                  <c:v>38084</c:v>
                </c:pt>
                <c:pt idx="810">
                  <c:v>38085</c:v>
                </c:pt>
                <c:pt idx="811">
                  <c:v>38089</c:v>
                </c:pt>
                <c:pt idx="812">
                  <c:v>38090</c:v>
                </c:pt>
                <c:pt idx="813">
                  <c:v>38091</c:v>
                </c:pt>
                <c:pt idx="814">
                  <c:v>38092</c:v>
                </c:pt>
                <c:pt idx="815">
                  <c:v>38093</c:v>
                </c:pt>
                <c:pt idx="816">
                  <c:v>38096</c:v>
                </c:pt>
                <c:pt idx="817">
                  <c:v>38097</c:v>
                </c:pt>
                <c:pt idx="818">
                  <c:v>38099</c:v>
                </c:pt>
                <c:pt idx="819">
                  <c:v>38100</c:v>
                </c:pt>
                <c:pt idx="820">
                  <c:v>38103</c:v>
                </c:pt>
                <c:pt idx="821">
                  <c:v>38104</c:v>
                </c:pt>
                <c:pt idx="822">
                  <c:v>38105</c:v>
                </c:pt>
                <c:pt idx="823">
                  <c:v>38106</c:v>
                </c:pt>
                <c:pt idx="824">
                  <c:v>38107</c:v>
                </c:pt>
                <c:pt idx="825">
                  <c:v>38110</c:v>
                </c:pt>
                <c:pt idx="826">
                  <c:v>38111</c:v>
                </c:pt>
                <c:pt idx="827">
                  <c:v>38112</c:v>
                </c:pt>
                <c:pt idx="828">
                  <c:v>38113</c:v>
                </c:pt>
                <c:pt idx="829">
                  <c:v>38114</c:v>
                </c:pt>
                <c:pt idx="830">
                  <c:v>38117</c:v>
                </c:pt>
                <c:pt idx="831">
                  <c:v>38118</c:v>
                </c:pt>
                <c:pt idx="832">
                  <c:v>38119</c:v>
                </c:pt>
                <c:pt idx="833">
                  <c:v>38120</c:v>
                </c:pt>
                <c:pt idx="834">
                  <c:v>38121</c:v>
                </c:pt>
                <c:pt idx="835">
                  <c:v>38124</c:v>
                </c:pt>
                <c:pt idx="836">
                  <c:v>38125</c:v>
                </c:pt>
                <c:pt idx="837">
                  <c:v>38126</c:v>
                </c:pt>
                <c:pt idx="838">
                  <c:v>38127</c:v>
                </c:pt>
                <c:pt idx="839">
                  <c:v>38128</c:v>
                </c:pt>
                <c:pt idx="840">
                  <c:v>38131</c:v>
                </c:pt>
                <c:pt idx="841">
                  <c:v>38132</c:v>
                </c:pt>
                <c:pt idx="842">
                  <c:v>38133</c:v>
                </c:pt>
                <c:pt idx="843">
                  <c:v>38134</c:v>
                </c:pt>
                <c:pt idx="844">
                  <c:v>38135</c:v>
                </c:pt>
                <c:pt idx="845">
                  <c:v>38138</c:v>
                </c:pt>
                <c:pt idx="846">
                  <c:v>38139</c:v>
                </c:pt>
                <c:pt idx="847">
                  <c:v>38140</c:v>
                </c:pt>
                <c:pt idx="848">
                  <c:v>38141</c:v>
                </c:pt>
                <c:pt idx="849">
                  <c:v>38142</c:v>
                </c:pt>
                <c:pt idx="850">
                  <c:v>38145</c:v>
                </c:pt>
                <c:pt idx="851">
                  <c:v>38146</c:v>
                </c:pt>
                <c:pt idx="852">
                  <c:v>38147</c:v>
                </c:pt>
                <c:pt idx="853">
                  <c:v>38149</c:v>
                </c:pt>
                <c:pt idx="854">
                  <c:v>38152</c:v>
                </c:pt>
                <c:pt idx="855">
                  <c:v>38153</c:v>
                </c:pt>
                <c:pt idx="856">
                  <c:v>38154</c:v>
                </c:pt>
                <c:pt idx="857">
                  <c:v>38155</c:v>
                </c:pt>
                <c:pt idx="858">
                  <c:v>38156</c:v>
                </c:pt>
                <c:pt idx="859">
                  <c:v>38159</c:v>
                </c:pt>
                <c:pt idx="860">
                  <c:v>38160</c:v>
                </c:pt>
                <c:pt idx="861">
                  <c:v>38161</c:v>
                </c:pt>
                <c:pt idx="862">
                  <c:v>38162</c:v>
                </c:pt>
                <c:pt idx="863">
                  <c:v>38163</c:v>
                </c:pt>
                <c:pt idx="864">
                  <c:v>38166</c:v>
                </c:pt>
                <c:pt idx="865">
                  <c:v>38167</c:v>
                </c:pt>
                <c:pt idx="866">
                  <c:v>38168</c:v>
                </c:pt>
                <c:pt idx="867">
                  <c:v>38169</c:v>
                </c:pt>
                <c:pt idx="868">
                  <c:v>38170</c:v>
                </c:pt>
                <c:pt idx="869">
                  <c:v>38173</c:v>
                </c:pt>
                <c:pt idx="870">
                  <c:v>38174</c:v>
                </c:pt>
                <c:pt idx="871">
                  <c:v>38175</c:v>
                </c:pt>
                <c:pt idx="872">
                  <c:v>38176</c:v>
                </c:pt>
                <c:pt idx="873">
                  <c:v>38180</c:v>
                </c:pt>
                <c:pt idx="874">
                  <c:v>38181</c:v>
                </c:pt>
                <c:pt idx="875">
                  <c:v>38182</c:v>
                </c:pt>
                <c:pt idx="876">
                  <c:v>38183</c:v>
                </c:pt>
                <c:pt idx="877">
                  <c:v>38184</c:v>
                </c:pt>
                <c:pt idx="878">
                  <c:v>38187</c:v>
                </c:pt>
                <c:pt idx="879">
                  <c:v>38188</c:v>
                </c:pt>
                <c:pt idx="880">
                  <c:v>38189</c:v>
                </c:pt>
                <c:pt idx="881">
                  <c:v>38190</c:v>
                </c:pt>
                <c:pt idx="882">
                  <c:v>38191</c:v>
                </c:pt>
                <c:pt idx="883">
                  <c:v>38194</c:v>
                </c:pt>
                <c:pt idx="884">
                  <c:v>38195</c:v>
                </c:pt>
                <c:pt idx="885">
                  <c:v>38196</c:v>
                </c:pt>
                <c:pt idx="886">
                  <c:v>38197</c:v>
                </c:pt>
                <c:pt idx="887">
                  <c:v>38198</c:v>
                </c:pt>
                <c:pt idx="888">
                  <c:v>38201</c:v>
                </c:pt>
                <c:pt idx="889">
                  <c:v>38202</c:v>
                </c:pt>
                <c:pt idx="890">
                  <c:v>38203</c:v>
                </c:pt>
                <c:pt idx="891">
                  <c:v>38204</c:v>
                </c:pt>
                <c:pt idx="892">
                  <c:v>38205</c:v>
                </c:pt>
                <c:pt idx="893">
                  <c:v>38208</c:v>
                </c:pt>
                <c:pt idx="894">
                  <c:v>38209</c:v>
                </c:pt>
                <c:pt idx="895">
                  <c:v>38210</c:v>
                </c:pt>
                <c:pt idx="896">
                  <c:v>38211</c:v>
                </c:pt>
                <c:pt idx="897">
                  <c:v>38212</c:v>
                </c:pt>
                <c:pt idx="898">
                  <c:v>38215</c:v>
                </c:pt>
                <c:pt idx="899">
                  <c:v>38216</c:v>
                </c:pt>
                <c:pt idx="900">
                  <c:v>38217</c:v>
                </c:pt>
                <c:pt idx="901">
                  <c:v>38218</c:v>
                </c:pt>
                <c:pt idx="902">
                  <c:v>38219</c:v>
                </c:pt>
                <c:pt idx="903">
                  <c:v>38222</c:v>
                </c:pt>
                <c:pt idx="904">
                  <c:v>38223</c:v>
                </c:pt>
                <c:pt idx="905">
                  <c:v>38224</c:v>
                </c:pt>
                <c:pt idx="906">
                  <c:v>38225</c:v>
                </c:pt>
                <c:pt idx="907">
                  <c:v>38226</c:v>
                </c:pt>
                <c:pt idx="908">
                  <c:v>38229</c:v>
                </c:pt>
                <c:pt idx="909">
                  <c:v>38230</c:v>
                </c:pt>
                <c:pt idx="910">
                  <c:v>38231</c:v>
                </c:pt>
                <c:pt idx="911">
                  <c:v>38232</c:v>
                </c:pt>
                <c:pt idx="912">
                  <c:v>38233</c:v>
                </c:pt>
                <c:pt idx="913">
                  <c:v>38236</c:v>
                </c:pt>
                <c:pt idx="914">
                  <c:v>38238</c:v>
                </c:pt>
                <c:pt idx="915">
                  <c:v>38239</c:v>
                </c:pt>
                <c:pt idx="916">
                  <c:v>38240</c:v>
                </c:pt>
                <c:pt idx="917">
                  <c:v>38243</c:v>
                </c:pt>
                <c:pt idx="918">
                  <c:v>38244</c:v>
                </c:pt>
                <c:pt idx="919">
                  <c:v>38245</c:v>
                </c:pt>
                <c:pt idx="920">
                  <c:v>38246</c:v>
                </c:pt>
                <c:pt idx="921">
                  <c:v>38247</c:v>
                </c:pt>
                <c:pt idx="922">
                  <c:v>38250</c:v>
                </c:pt>
                <c:pt idx="923">
                  <c:v>38251</c:v>
                </c:pt>
                <c:pt idx="924">
                  <c:v>38252</c:v>
                </c:pt>
                <c:pt idx="925">
                  <c:v>38253</c:v>
                </c:pt>
                <c:pt idx="926">
                  <c:v>38254</c:v>
                </c:pt>
                <c:pt idx="927">
                  <c:v>38257</c:v>
                </c:pt>
                <c:pt idx="928">
                  <c:v>38258</c:v>
                </c:pt>
                <c:pt idx="929">
                  <c:v>38259</c:v>
                </c:pt>
                <c:pt idx="930">
                  <c:v>38260</c:v>
                </c:pt>
                <c:pt idx="931">
                  <c:v>38261</c:v>
                </c:pt>
                <c:pt idx="932">
                  <c:v>38264</c:v>
                </c:pt>
                <c:pt idx="933">
                  <c:v>38265</c:v>
                </c:pt>
                <c:pt idx="934">
                  <c:v>38266</c:v>
                </c:pt>
                <c:pt idx="935">
                  <c:v>38267</c:v>
                </c:pt>
                <c:pt idx="936">
                  <c:v>38268</c:v>
                </c:pt>
                <c:pt idx="937">
                  <c:v>38271</c:v>
                </c:pt>
                <c:pt idx="938">
                  <c:v>38273</c:v>
                </c:pt>
                <c:pt idx="939">
                  <c:v>38274</c:v>
                </c:pt>
                <c:pt idx="940">
                  <c:v>38275</c:v>
                </c:pt>
                <c:pt idx="941">
                  <c:v>38278</c:v>
                </c:pt>
                <c:pt idx="942">
                  <c:v>38279</c:v>
                </c:pt>
                <c:pt idx="943">
                  <c:v>38280</c:v>
                </c:pt>
                <c:pt idx="944">
                  <c:v>38281</c:v>
                </c:pt>
                <c:pt idx="945">
                  <c:v>38282</c:v>
                </c:pt>
                <c:pt idx="946">
                  <c:v>38285</c:v>
                </c:pt>
                <c:pt idx="947">
                  <c:v>38286</c:v>
                </c:pt>
                <c:pt idx="948">
                  <c:v>38287</c:v>
                </c:pt>
                <c:pt idx="949">
                  <c:v>38288</c:v>
                </c:pt>
                <c:pt idx="950">
                  <c:v>38289</c:v>
                </c:pt>
                <c:pt idx="951">
                  <c:v>38292</c:v>
                </c:pt>
                <c:pt idx="952">
                  <c:v>38294</c:v>
                </c:pt>
                <c:pt idx="953">
                  <c:v>38295</c:v>
                </c:pt>
                <c:pt idx="954">
                  <c:v>38296</c:v>
                </c:pt>
                <c:pt idx="955">
                  <c:v>38299</c:v>
                </c:pt>
                <c:pt idx="956">
                  <c:v>38300</c:v>
                </c:pt>
                <c:pt idx="957">
                  <c:v>38301</c:v>
                </c:pt>
                <c:pt idx="958">
                  <c:v>38302</c:v>
                </c:pt>
                <c:pt idx="959">
                  <c:v>38303</c:v>
                </c:pt>
                <c:pt idx="960">
                  <c:v>38307</c:v>
                </c:pt>
                <c:pt idx="961">
                  <c:v>38308</c:v>
                </c:pt>
                <c:pt idx="962">
                  <c:v>38309</c:v>
                </c:pt>
                <c:pt idx="963">
                  <c:v>38310</c:v>
                </c:pt>
                <c:pt idx="964">
                  <c:v>38313</c:v>
                </c:pt>
                <c:pt idx="965">
                  <c:v>38314</c:v>
                </c:pt>
                <c:pt idx="966">
                  <c:v>38315</c:v>
                </c:pt>
                <c:pt idx="967">
                  <c:v>38316</c:v>
                </c:pt>
                <c:pt idx="968">
                  <c:v>38317</c:v>
                </c:pt>
                <c:pt idx="969">
                  <c:v>38320</c:v>
                </c:pt>
                <c:pt idx="970">
                  <c:v>38321</c:v>
                </c:pt>
                <c:pt idx="971">
                  <c:v>38322</c:v>
                </c:pt>
                <c:pt idx="972">
                  <c:v>38323</c:v>
                </c:pt>
                <c:pt idx="973">
                  <c:v>38324</c:v>
                </c:pt>
                <c:pt idx="974">
                  <c:v>38327</c:v>
                </c:pt>
                <c:pt idx="975">
                  <c:v>38328</c:v>
                </c:pt>
                <c:pt idx="976">
                  <c:v>38329</c:v>
                </c:pt>
                <c:pt idx="977">
                  <c:v>38330</c:v>
                </c:pt>
                <c:pt idx="978">
                  <c:v>38331</c:v>
                </c:pt>
                <c:pt idx="979">
                  <c:v>38334</c:v>
                </c:pt>
                <c:pt idx="980">
                  <c:v>38335</c:v>
                </c:pt>
                <c:pt idx="981">
                  <c:v>38336</c:v>
                </c:pt>
                <c:pt idx="982">
                  <c:v>38337</c:v>
                </c:pt>
                <c:pt idx="983">
                  <c:v>38338</c:v>
                </c:pt>
                <c:pt idx="984">
                  <c:v>38341</c:v>
                </c:pt>
                <c:pt idx="985">
                  <c:v>38342</c:v>
                </c:pt>
                <c:pt idx="986">
                  <c:v>38343</c:v>
                </c:pt>
                <c:pt idx="987">
                  <c:v>38344</c:v>
                </c:pt>
                <c:pt idx="988">
                  <c:v>38348</c:v>
                </c:pt>
                <c:pt idx="989">
                  <c:v>38349</c:v>
                </c:pt>
                <c:pt idx="990">
                  <c:v>38350</c:v>
                </c:pt>
                <c:pt idx="991">
                  <c:v>38351</c:v>
                </c:pt>
                <c:pt idx="992">
                  <c:v>38355</c:v>
                </c:pt>
                <c:pt idx="993">
                  <c:v>38356</c:v>
                </c:pt>
                <c:pt idx="994">
                  <c:v>38357</c:v>
                </c:pt>
                <c:pt idx="995">
                  <c:v>38358</c:v>
                </c:pt>
                <c:pt idx="996">
                  <c:v>38359</c:v>
                </c:pt>
                <c:pt idx="997">
                  <c:v>38362</c:v>
                </c:pt>
                <c:pt idx="998">
                  <c:v>38363</c:v>
                </c:pt>
                <c:pt idx="999">
                  <c:v>38364</c:v>
                </c:pt>
                <c:pt idx="1000">
                  <c:v>38365</c:v>
                </c:pt>
                <c:pt idx="1001">
                  <c:v>38366</c:v>
                </c:pt>
                <c:pt idx="1002">
                  <c:v>38369</c:v>
                </c:pt>
                <c:pt idx="1003">
                  <c:v>38370</c:v>
                </c:pt>
                <c:pt idx="1004">
                  <c:v>38371</c:v>
                </c:pt>
                <c:pt idx="1005">
                  <c:v>38372</c:v>
                </c:pt>
                <c:pt idx="1006">
                  <c:v>38373</c:v>
                </c:pt>
                <c:pt idx="1007">
                  <c:v>38376</c:v>
                </c:pt>
                <c:pt idx="1008">
                  <c:v>38378</c:v>
                </c:pt>
                <c:pt idx="1009">
                  <c:v>38379</c:v>
                </c:pt>
                <c:pt idx="1010">
                  <c:v>38380</c:v>
                </c:pt>
                <c:pt idx="1011">
                  <c:v>38383</c:v>
                </c:pt>
                <c:pt idx="1012">
                  <c:v>38384</c:v>
                </c:pt>
                <c:pt idx="1013">
                  <c:v>38385</c:v>
                </c:pt>
                <c:pt idx="1014">
                  <c:v>38386</c:v>
                </c:pt>
                <c:pt idx="1015">
                  <c:v>38387</c:v>
                </c:pt>
                <c:pt idx="1016">
                  <c:v>38392</c:v>
                </c:pt>
                <c:pt idx="1017">
                  <c:v>38393</c:v>
                </c:pt>
                <c:pt idx="1018">
                  <c:v>38394</c:v>
                </c:pt>
                <c:pt idx="1019">
                  <c:v>38397</c:v>
                </c:pt>
                <c:pt idx="1020">
                  <c:v>38398</c:v>
                </c:pt>
                <c:pt idx="1021">
                  <c:v>38399</c:v>
                </c:pt>
                <c:pt idx="1022">
                  <c:v>38400</c:v>
                </c:pt>
                <c:pt idx="1023">
                  <c:v>38401</c:v>
                </c:pt>
                <c:pt idx="1024">
                  <c:v>38404</c:v>
                </c:pt>
                <c:pt idx="1025">
                  <c:v>38405</c:v>
                </c:pt>
                <c:pt idx="1026">
                  <c:v>38406</c:v>
                </c:pt>
                <c:pt idx="1027">
                  <c:v>38407</c:v>
                </c:pt>
                <c:pt idx="1028">
                  <c:v>38408</c:v>
                </c:pt>
                <c:pt idx="1029">
                  <c:v>38411</c:v>
                </c:pt>
                <c:pt idx="1030">
                  <c:v>38412</c:v>
                </c:pt>
                <c:pt idx="1031">
                  <c:v>38413</c:v>
                </c:pt>
                <c:pt idx="1032">
                  <c:v>38414</c:v>
                </c:pt>
                <c:pt idx="1033">
                  <c:v>38415</c:v>
                </c:pt>
                <c:pt idx="1034">
                  <c:v>38418</c:v>
                </c:pt>
                <c:pt idx="1035">
                  <c:v>38419</c:v>
                </c:pt>
                <c:pt idx="1036">
                  <c:v>38420</c:v>
                </c:pt>
                <c:pt idx="1037">
                  <c:v>38421</c:v>
                </c:pt>
                <c:pt idx="1038">
                  <c:v>38422</c:v>
                </c:pt>
                <c:pt idx="1039">
                  <c:v>38425</c:v>
                </c:pt>
                <c:pt idx="1040">
                  <c:v>38426</c:v>
                </c:pt>
                <c:pt idx="1041">
                  <c:v>38427</c:v>
                </c:pt>
                <c:pt idx="1042">
                  <c:v>38428</c:v>
                </c:pt>
                <c:pt idx="1043">
                  <c:v>38429</c:v>
                </c:pt>
                <c:pt idx="1044">
                  <c:v>38432</c:v>
                </c:pt>
                <c:pt idx="1045">
                  <c:v>38433</c:v>
                </c:pt>
                <c:pt idx="1046">
                  <c:v>38434</c:v>
                </c:pt>
                <c:pt idx="1047">
                  <c:v>38435</c:v>
                </c:pt>
                <c:pt idx="1048">
                  <c:v>38439</c:v>
                </c:pt>
                <c:pt idx="1049">
                  <c:v>38440</c:v>
                </c:pt>
                <c:pt idx="1050">
                  <c:v>38441</c:v>
                </c:pt>
                <c:pt idx="1051">
                  <c:v>38442</c:v>
                </c:pt>
                <c:pt idx="1052">
                  <c:v>38443</c:v>
                </c:pt>
                <c:pt idx="1053">
                  <c:v>38446</c:v>
                </c:pt>
                <c:pt idx="1054">
                  <c:v>38447</c:v>
                </c:pt>
                <c:pt idx="1055">
                  <c:v>38448</c:v>
                </c:pt>
                <c:pt idx="1056">
                  <c:v>38449</c:v>
                </c:pt>
                <c:pt idx="1057">
                  <c:v>38450</c:v>
                </c:pt>
                <c:pt idx="1058">
                  <c:v>38453</c:v>
                </c:pt>
                <c:pt idx="1059">
                  <c:v>38454</c:v>
                </c:pt>
                <c:pt idx="1060">
                  <c:v>38455</c:v>
                </c:pt>
                <c:pt idx="1061">
                  <c:v>38456</c:v>
                </c:pt>
                <c:pt idx="1062">
                  <c:v>38457</c:v>
                </c:pt>
                <c:pt idx="1063">
                  <c:v>38460</c:v>
                </c:pt>
                <c:pt idx="1064">
                  <c:v>38461</c:v>
                </c:pt>
                <c:pt idx="1065">
                  <c:v>38462</c:v>
                </c:pt>
                <c:pt idx="1066">
                  <c:v>38464</c:v>
                </c:pt>
                <c:pt idx="1067">
                  <c:v>38467</c:v>
                </c:pt>
                <c:pt idx="1068">
                  <c:v>38468</c:v>
                </c:pt>
                <c:pt idx="1069">
                  <c:v>38469</c:v>
                </c:pt>
                <c:pt idx="1070">
                  <c:v>38470</c:v>
                </c:pt>
                <c:pt idx="1071">
                  <c:v>38471</c:v>
                </c:pt>
                <c:pt idx="1072">
                  <c:v>38474</c:v>
                </c:pt>
                <c:pt idx="1073">
                  <c:v>38475</c:v>
                </c:pt>
                <c:pt idx="1074">
                  <c:v>38476</c:v>
                </c:pt>
                <c:pt idx="1075">
                  <c:v>38477</c:v>
                </c:pt>
                <c:pt idx="1076">
                  <c:v>38478</c:v>
                </c:pt>
                <c:pt idx="1077">
                  <c:v>38481</c:v>
                </c:pt>
                <c:pt idx="1078">
                  <c:v>38482</c:v>
                </c:pt>
                <c:pt idx="1079">
                  <c:v>38483</c:v>
                </c:pt>
                <c:pt idx="1080">
                  <c:v>38484</c:v>
                </c:pt>
                <c:pt idx="1081">
                  <c:v>38485</c:v>
                </c:pt>
                <c:pt idx="1082">
                  <c:v>38488</c:v>
                </c:pt>
                <c:pt idx="1083">
                  <c:v>38489</c:v>
                </c:pt>
                <c:pt idx="1084">
                  <c:v>38490</c:v>
                </c:pt>
                <c:pt idx="1085">
                  <c:v>38491</c:v>
                </c:pt>
                <c:pt idx="1086">
                  <c:v>38492</c:v>
                </c:pt>
                <c:pt idx="1087">
                  <c:v>38495</c:v>
                </c:pt>
                <c:pt idx="1088">
                  <c:v>38496</c:v>
                </c:pt>
                <c:pt idx="1089">
                  <c:v>38497</c:v>
                </c:pt>
                <c:pt idx="1090">
                  <c:v>38499</c:v>
                </c:pt>
                <c:pt idx="1091">
                  <c:v>38502</c:v>
                </c:pt>
                <c:pt idx="1092">
                  <c:v>38503</c:v>
                </c:pt>
                <c:pt idx="1093">
                  <c:v>38504</c:v>
                </c:pt>
                <c:pt idx="1094">
                  <c:v>38505</c:v>
                </c:pt>
                <c:pt idx="1095">
                  <c:v>38506</c:v>
                </c:pt>
                <c:pt idx="1096">
                  <c:v>38509</c:v>
                </c:pt>
                <c:pt idx="1097">
                  <c:v>38510</c:v>
                </c:pt>
                <c:pt idx="1098">
                  <c:v>38511</c:v>
                </c:pt>
                <c:pt idx="1099">
                  <c:v>38512</c:v>
                </c:pt>
                <c:pt idx="1100">
                  <c:v>38513</c:v>
                </c:pt>
                <c:pt idx="1101">
                  <c:v>38516</c:v>
                </c:pt>
                <c:pt idx="1102">
                  <c:v>38517</c:v>
                </c:pt>
                <c:pt idx="1103">
                  <c:v>38518</c:v>
                </c:pt>
                <c:pt idx="1104">
                  <c:v>38519</c:v>
                </c:pt>
                <c:pt idx="1105">
                  <c:v>38520</c:v>
                </c:pt>
                <c:pt idx="1106">
                  <c:v>38523</c:v>
                </c:pt>
                <c:pt idx="1107">
                  <c:v>38524</c:v>
                </c:pt>
                <c:pt idx="1108">
                  <c:v>38525</c:v>
                </c:pt>
                <c:pt idx="1109">
                  <c:v>38526</c:v>
                </c:pt>
                <c:pt idx="1110">
                  <c:v>38527</c:v>
                </c:pt>
                <c:pt idx="1111">
                  <c:v>38530</c:v>
                </c:pt>
                <c:pt idx="1112">
                  <c:v>38531</c:v>
                </c:pt>
                <c:pt idx="1113">
                  <c:v>38532</c:v>
                </c:pt>
                <c:pt idx="1114">
                  <c:v>38533</c:v>
                </c:pt>
                <c:pt idx="1115">
                  <c:v>38534</c:v>
                </c:pt>
                <c:pt idx="1116">
                  <c:v>38537</c:v>
                </c:pt>
                <c:pt idx="1117">
                  <c:v>38538</c:v>
                </c:pt>
                <c:pt idx="1118">
                  <c:v>38539</c:v>
                </c:pt>
                <c:pt idx="1119">
                  <c:v>38540</c:v>
                </c:pt>
                <c:pt idx="1120">
                  <c:v>38541</c:v>
                </c:pt>
                <c:pt idx="1121">
                  <c:v>38544</c:v>
                </c:pt>
                <c:pt idx="1122">
                  <c:v>38545</c:v>
                </c:pt>
                <c:pt idx="1123">
                  <c:v>38546</c:v>
                </c:pt>
                <c:pt idx="1124">
                  <c:v>38547</c:v>
                </c:pt>
                <c:pt idx="1125">
                  <c:v>38548</c:v>
                </c:pt>
                <c:pt idx="1126">
                  <c:v>38551</c:v>
                </c:pt>
                <c:pt idx="1127">
                  <c:v>38552</c:v>
                </c:pt>
                <c:pt idx="1128">
                  <c:v>38553</c:v>
                </c:pt>
                <c:pt idx="1129">
                  <c:v>38554</c:v>
                </c:pt>
                <c:pt idx="1130">
                  <c:v>38555</c:v>
                </c:pt>
                <c:pt idx="1131">
                  <c:v>38558</c:v>
                </c:pt>
                <c:pt idx="1132">
                  <c:v>38559</c:v>
                </c:pt>
                <c:pt idx="1133">
                  <c:v>38560</c:v>
                </c:pt>
                <c:pt idx="1134">
                  <c:v>38561</c:v>
                </c:pt>
                <c:pt idx="1135">
                  <c:v>38562</c:v>
                </c:pt>
                <c:pt idx="1136">
                  <c:v>38565</c:v>
                </c:pt>
                <c:pt idx="1137">
                  <c:v>38566</c:v>
                </c:pt>
                <c:pt idx="1138">
                  <c:v>38567</c:v>
                </c:pt>
                <c:pt idx="1139">
                  <c:v>38568</c:v>
                </c:pt>
                <c:pt idx="1140">
                  <c:v>38569</c:v>
                </c:pt>
                <c:pt idx="1141">
                  <c:v>38572</c:v>
                </c:pt>
                <c:pt idx="1142">
                  <c:v>38573</c:v>
                </c:pt>
                <c:pt idx="1143">
                  <c:v>38574</c:v>
                </c:pt>
                <c:pt idx="1144">
                  <c:v>38575</c:v>
                </c:pt>
                <c:pt idx="1145">
                  <c:v>38576</c:v>
                </c:pt>
                <c:pt idx="1146">
                  <c:v>38579</c:v>
                </c:pt>
                <c:pt idx="1147">
                  <c:v>38580</c:v>
                </c:pt>
                <c:pt idx="1148">
                  <c:v>38581</c:v>
                </c:pt>
                <c:pt idx="1149">
                  <c:v>38582</c:v>
                </c:pt>
                <c:pt idx="1150">
                  <c:v>38583</c:v>
                </c:pt>
                <c:pt idx="1151">
                  <c:v>38586</c:v>
                </c:pt>
                <c:pt idx="1152">
                  <c:v>38587</c:v>
                </c:pt>
                <c:pt idx="1153">
                  <c:v>38588</c:v>
                </c:pt>
                <c:pt idx="1154">
                  <c:v>38589</c:v>
                </c:pt>
                <c:pt idx="1155">
                  <c:v>38590</c:v>
                </c:pt>
                <c:pt idx="1156">
                  <c:v>38593</c:v>
                </c:pt>
                <c:pt idx="1157">
                  <c:v>38594</c:v>
                </c:pt>
                <c:pt idx="1158">
                  <c:v>38595</c:v>
                </c:pt>
                <c:pt idx="1159">
                  <c:v>38596</c:v>
                </c:pt>
                <c:pt idx="1160">
                  <c:v>38597</c:v>
                </c:pt>
                <c:pt idx="1161">
                  <c:v>38600</c:v>
                </c:pt>
                <c:pt idx="1162">
                  <c:v>38601</c:v>
                </c:pt>
                <c:pt idx="1163">
                  <c:v>38603</c:v>
                </c:pt>
                <c:pt idx="1164">
                  <c:v>38604</c:v>
                </c:pt>
                <c:pt idx="1165">
                  <c:v>38607</c:v>
                </c:pt>
                <c:pt idx="1166">
                  <c:v>38608</c:v>
                </c:pt>
                <c:pt idx="1167">
                  <c:v>38609</c:v>
                </c:pt>
                <c:pt idx="1168">
                  <c:v>38610</c:v>
                </c:pt>
                <c:pt idx="1169">
                  <c:v>38611</c:v>
                </c:pt>
                <c:pt idx="1170">
                  <c:v>38614</c:v>
                </c:pt>
                <c:pt idx="1171">
                  <c:v>38615</c:v>
                </c:pt>
                <c:pt idx="1172">
                  <c:v>38616</c:v>
                </c:pt>
                <c:pt idx="1173">
                  <c:v>38617</c:v>
                </c:pt>
                <c:pt idx="1174">
                  <c:v>38618</c:v>
                </c:pt>
                <c:pt idx="1175">
                  <c:v>38621</c:v>
                </c:pt>
                <c:pt idx="1176">
                  <c:v>38622</c:v>
                </c:pt>
                <c:pt idx="1177">
                  <c:v>38623</c:v>
                </c:pt>
                <c:pt idx="1178">
                  <c:v>38624</c:v>
                </c:pt>
                <c:pt idx="1179">
                  <c:v>38625</c:v>
                </c:pt>
                <c:pt idx="1180">
                  <c:v>38628</c:v>
                </c:pt>
                <c:pt idx="1181">
                  <c:v>38629</c:v>
                </c:pt>
                <c:pt idx="1182">
                  <c:v>38630</c:v>
                </c:pt>
                <c:pt idx="1183">
                  <c:v>38631</c:v>
                </c:pt>
                <c:pt idx="1184">
                  <c:v>38632</c:v>
                </c:pt>
                <c:pt idx="1185">
                  <c:v>38635</c:v>
                </c:pt>
                <c:pt idx="1186">
                  <c:v>38636</c:v>
                </c:pt>
                <c:pt idx="1187">
                  <c:v>38638</c:v>
                </c:pt>
                <c:pt idx="1188">
                  <c:v>38639</c:v>
                </c:pt>
                <c:pt idx="1189">
                  <c:v>38642</c:v>
                </c:pt>
                <c:pt idx="1190">
                  <c:v>38643</c:v>
                </c:pt>
                <c:pt idx="1191">
                  <c:v>38644</c:v>
                </c:pt>
                <c:pt idx="1192">
                  <c:v>38645</c:v>
                </c:pt>
                <c:pt idx="1193">
                  <c:v>38646</c:v>
                </c:pt>
                <c:pt idx="1194">
                  <c:v>38649</c:v>
                </c:pt>
                <c:pt idx="1195">
                  <c:v>38650</c:v>
                </c:pt>
                <c:pt idx="1196">
                  <c:v>38651</c:v>
                </c:pt>
                <c:pt idx="1197">
                  <c:v>38652</c:v>
                </c:pt>
                <c:pt idx="1198">
                  <c:v>38653</c:v>
                </c:pt>
                <c:pt idx="1199">
                  <c:v>38656</c:v>
                </c:pt>
                <c:pt idx="1200">
                  <c:v>38657</c:v>
                </c:pt>
                <c:pt idx="1201">
                  <c:v>38659</c:v>
                </c:pt>
                <c:pt idx="1202">
                  <c:v>38660</c:v>
                </c:pt>
                <c:pt idx="1203">
                  <c:v>38663</c:v>
                </c:pt>
                <c:pt idx="1204">
                  <c:v>38664</c:v>
                </c:pt>
                <c:pt idx="1205">
                  <c:v>38665</c:v>
                </c:pt>
                <c:pt idx="1206">
                  <c:v>38666</c:v>
                </c:pt>
                <c:pt idx="1207">
                  <c:v>38667</c:v>
                </c:pt>
                <c:pt idx="1208">
                  <c:v>38670</c:v>
                </c:pt>
                <c:pt idx="1209">
                  <c:v>38672</c:v>
                </c:pt>
                <c:pt idx="1210">
                  <c:v>38673</c:v>
                </c:pt>
                <c:pt idx="1211">
                  <c:v>38674</c:v>
                </c:pt>
                <c:pt idx="1212">
                  <c:v>38677</c:v>
                </c:pt>
                <c:pt idx="1213">
                  <c:v>38678</c:v>
                </c:pt>
                <c:pt idx="1214">
                  <c:v>38679</c:v>
                </c:pt>
                <c:pt idx="1215">
                  <c:v>38680</c:v>
                </c:pt>
                <c:pt idx="1216">
                  <c:v>38681</c:v>
                </c:pt>
                <c:pt idx="1217">
                  <c:v>38684</c:v>
                </c:pt>
                <c:pt idx="1218">
                  <c:v>38685</c:v>
                </c:pt>
                <c:pt idx="1219">
                  <c:v>38686</c:v>
                </c:pt>
                <c:pt idx="1220">
                  <c:v>38687</c:v>
                </c:pt>
                <c:pt idx="1221">
                  <c:v>38688</c:v>
                </c:pt>
                <c:pt idx="1222">
                  <c:v>38691</c:v>
                </c:pt>
                <c:pt idx="1223">
                  <c:v>38692</c:v>
                </c:pt>
                <c:pt idx="1224">
                  <c:v>38693</c:v>
                </c:pt>
                <c:pt idx="1225">
                  <c:v>38694</c:v>
                </c:pt>
                <c:pt idx="1226">
                  <c:v>38695</c:v>
                </c:pt>
                <c:pt idx="1227">
                  <c:v>38698</c:v>
                </c:pt>
                <c:pt idx="1228">
                  <c:v>38699</c:v>
                </c:pt>
                <c:pt idx="1229">
                  <c:v>38700</c:v>
                </c:pt>
                <c:pt idx="1230">
                  <c:v>38701</c:v>
                </c:pt>
                <c:pt idx="1231">
                  <c:v>38702</c:v>
                </c:pt>
                <c:pt idx="1232">
                  <c:v>38705</c:v>
                </c:pt>
                <c:pt idx="1233">
                  <c:v>38706</c:v>
                </c:pt>
                <c:pt idx="1234">
                  <c:v>38707</c:v>
                </c:pt>
                <c:pt idx="1235">
                  <c:v>38708</c:v>
                </c:pt>
                <c:pt idx="1236">
                  <c:v>38709</c:v>
                </c:pt>
                <c:pt idx="1237">
                  <c:v>38712</c:v>
                </c:pt>
                <c:pt idx="1238">
                  <c:v>38713</c:v>
                </c:pt>
                <c:pt idx="1239">
                  <c:v>38714</c:v>
                </c:pt>
                <c:pt idx="1240">
                  <c:v>38715</c:v>
                </c:pt>
                <c:pt idx="1241">
                  <c:v>38719</c:v>
                </c:pt>
                <c:pt idx="1242">
                  <c:v>38720</c:v>
                </c:pt>
                <c:pt idx="1243">
                  <c:v>38721</c:v>
                </c:pt>
                <c:pt idx="1244">
                  <c:v>38722</c:v>
                </c:pt>
                <c:pt idx="1245">
                  <c:v>38723</c:v>
                </c:pt>
                <c:pt idx="1246">
                  <c:v>38726</c:v>
                </c:pt>
                <c:pt idx="1247">
                  <c:v>38727</c:v>
                </c:pt>
                <c:pt idx="1248">
                  <c:v>38728</c:v>
                </c:pt>
                <c:pt idx="1249">
                  <c:v>38729</c:v>
                </c:pt>
                <c:pt idx="1250">
                  <c:v>38730</c:v>
                </c:pt>
                <c:pt idx="1251">
                  <c:v>38733</c:v>
                </c:pt>
                <c:pt idx="1252">
                  <c:v>38734</c:v>
                </c:pt>
                <c:pt idx="1253">
                  <c:v>38735</c:v>
                </c:pt>
                <c:pt idx="1254">
                  <c:v>38736</c:v>
                </c:pt>
                <c:pt idx="1255">
                  <c:v>38737</c:v>
                </c:pt>
                <c:pt idx="1256">
                  <c:v>38740</c:v>
                </c:pt>
                <c:pt idx="1257">
                  <c:v>38741</c:v>
                </c:pt>
                <c:pt idx="1258">
                  <c:v>38743</c:v>
                </c:pt>
                <c:pt idx="1259">
                  <c:v>38744</c:v>
                </c:pt>
                <c:pt idx="1260">
                  <c:v>38747</c:v>
                </c:pt>
                <c:pt idx="1261">
                  <c:v>38748</c:v>
                </c:pt>
                <c:pt idx="1262">
                  <c:v>38749</c:v>
                </c:pt>
                <c:pt idx="1263">
                  <c:v>38750</c:v>
                </c:pt>
                <c:pt idx="1264">
                  <c:v>38751</c:v>
                </c:pt>
                <c:pt idx="1265">
                  <c:v>38754</c:v>
                </c:pt>
                <c:pt idx="1266">
                  <c:v>38755</c:v>
                </c:pt>
                <c:pt idx="1267">
                  <c:v>38756</c:v>
                </c:pt>
                <c:pt idx="1268">
                  <c:v>38757</c:v>
                </c:pt>
                <c:pt idx="1269">
                  <c:v>38758</c:v>
                </c:pt>
                <c:pt idx="1270">
                  <c:v>38761</c:v>
                </c:pt>
                <c:pt idx="1271">
                  <c:v>38762</c:v>
                </c:pt>
                <c:pt idx="1272">
                  <c:v>38763</c:v>
                </c:pt>
                <c:pt idx="1273">
                  <c:v>38764</c:v>
                </c:pt>
                <c:pt idx="1274">
                  <c:v>38765</c:v>
                </c:pt>
                <c:pt idx="1275">
                  <c:v>38768</c:v>
                </c:pt>
                <c:pt idx="1276">
                  <c:v>38769</c:v>
                </c:pt>
                <c:pt idx="1277">
                  <c:v>38770</c:v>
                </c:pt>
                <c:pt idx="1278">
                  <c:v>38771</c:v>
                </c:pt>
                <c:pt idx="1279">
                  <c:v>38772</c:v>
                </c:pt>
                <c:pt idx="1280">
                  <c:v>38777</c:v>
                </c:pt>
                <c:pt idx="1281">
                  <c:v>38778</c:v>
                </c:pt>
                <c:pt idx="1282">
                  <c:v>38779</c:v>
                </c:pt>
                <c:pt idx="1283">
                  <c:v>38782</c:v>
                </c:pt>
                <c:pt idx="1284">
                  <c:v>38783</c:v>
                </c:pt>
                <c:pt idx="1285">
                  <c:v>38784</c:v>
                </c:pt>
                <c:pt idx="1286">
                  <c:v>38785</c:v>
                </c:pt>
                <c:pt idx="1287">
                  <c:v>38786</c:v>
                </c:pt>
                <c:pt idx="1288">
                  <c:v>38789</c:v>
                </c:pt>
                <c:pt idx="1289">
                  <c:v>38790</c:v>
                </c:pt>
                <c:pt idx="1290">
                  <c:v>38791</c:v>
                </c:pt>
                <c:pt idx="1291">
                  <c:v>38792</c:v>
                </c:pt>
                <c:pt idx="1292">
                  <c:v>38793</c:v>
                </c:pt>
                <c:pt idx="1293">
                  <c:v>38796</c:v>
                </c:pt>
                <c:pt idx="1294">
                  <c:v>38797</c:v>
                </c:pt>
                <c:pt idx="1295">
                  <c:v>38798</c:v>
                </c:pt>
                <c:pt idx="1296">
                  <c:v>38799</c:v>
                </c:pt>
                <c:pt idx="1297">
                  <c:v>38800</c:v>
                </c:pt>
                <c:pt idx="1298">
                  <c:v>38803</c:v>
                </c:pt>
                <c:pt idx="1299">
                  <c:v>38804</c:v>
                </c:pt>
                <c:pt idx="1300">
                  <c:v>38805</c:v>
                </c:pt>
                <c:pt idx="1301">
                  <c:v>38806</c:v>
                </c:pt>
                <c:pt idx="1302">
                  <c:v>38807</c:v>
                </c:pt>
                <c:pt idx="1303">
                  <c:v>38810</c:v>
                </c:pt>
                <c:pt idx="1304">
                  <c:v>38811</c:v>
                </c:pt>
                <c:pt idx="1305">
                  <c:v>38812</c:v>
                </c:pt>
                <c:pt idx="1306">
                  <c:v>38813</c:v>
                </c:pt>
                <c:pt idx="1307">
                  <c:v>38814</c:v>
                </c:pt>
                <c:pt idx="1308">
                  <c:v>38817</c:v>
                </c:pt>
                <c:pt idx="1309">
                  <c:v>38818</c:v>
                </c:pt>
                <c:pt idx="1310">
                  <c:v>38819</c:v>
                </c:pt>
                <c:pt idx="1311">
                  <c:v>38820</c:v>
                </c:pt>
                <c:pt idx="1312">
                  <c:v>38824</c:v>
                </c:pt>
                <c:pt idx="1313">
                  <c:v>38825</c:v>
                </c:pt>
                <c:pt idx="1314">
                  <c:v>38826</c:v>
                </c:pt>
                <c:pt idx="1315">
                  <c:v>38827</c:v>
                </c:pt>
                <c:pt idx="1316">
                  <c:v>38831</c:v>
                </c:pt>
                <c:pt idx="1317">
                  <c:v>38832</c:v>
                </c:pt>
                <c:pt idx="1318">
                  <c:v>38833</c:v>
                </c:pt>
                <c:pt idx="1319">
                  <c:v>38834</c:v>
                </c:pt>
                <c:pt idx="1320">
                  <c:v>38835</c:v>
                </c:pt>
                <c:pt idx="1321">
                  <c:v>38839</c:v>
                </c:pt>
                <c:pt idx="1322">
                  <c:v>38840</c:v>
                </c:pt>
                <c:pt idx="1323">
                  <c:v>38841</c:v>
                </c:pt>
                <c:pt idx="1324">
                  <c:v>38842</c:v>
                </c:pt>
                <c:pt idx="1325">
                  <c:v>38845</c:v>
                </c:pt>
                <c:pt idx="1326">
                  <c:v>38846</c:v>
                </c:pt>
                <c:pt idx="1327">
                  <c:v>38847</c:v>
                </c:pt>
                <c:pt idx="1328">
                  <c:v>38848</c:v>
                </c:pt>
                <c:pt idx="1329">
                  <c:v>38849</c:v>
                </c:pt>
                <c:pt idx="1330">
                  <c:v>38852</c:v>
                </c:pt>
                <c:pt idx="1331">
                  <c:v>38853</c:v>
                </c:pt>
                <c:pt idx="1332">
                  <c:v>38854</c:v>
                </c:pt>
                <c:pt idx="1333">
                  <c:v>38855</c:v>
                </c:pt>
                <c:pt idx="1334">
                  <c:v>38856</c:v>
                </c:pt>
                <c:pt idx="1335">
                  <c:v>38859</c:v>
                </c:pt>
                <c:pt idx="1336">
                  <c:v>38860</c:v>
                </c:pt>
                <c:pt idx="1337">
                  <c:v>38861</c:v>
                </c:pt>
                <c:pt idx="1338">
                  <c:v>38862</c:v>
                </c:pt>
                <c:pt idx="1339">
                  <c:v>38863</c:v>
                </c:pt>
                <c:pt idx="1340">
                  <c:v>38866</c:v>
                </c:pt>
                <c:pt idx="1341">
                  <c:v>38867</c:v>
                </c:pt>
                <c:pt idx="1342">
                  <c:v>38868</c:v>
                </c:pt>
                <c:pt idx="1343">
                  <c:v>38869</c:v>
                </c:pt>
                <c:pt idx="1344">
                  <c:v>38870</c:v>
                </c:pt>
                <c:pt idx="1345">
                  <c:v>38873</c:v>
                </c:pt>
                <c:pt idx="1346">
                  <c:v>38874</c:v>
                </c:pt>
                <c:pt idx="1347">
                  <c:v>38875</c:v>
                </c:pt>
                <c:pt idx="1348">
                  <c:v>38876</c:v>
                </c:pt>
                <c:pt idx="1349">
                  <c:v>38877</c:v>
                </c:pt>
                <c:pt idx="1350">
                  <c:v>38880</c:v>
                </c:pt>
                <c:pt idx="1351">
                  <c:v>38881</c:v>
                </c:pt>
                <c:pt idx="1352">
                  <c:v>38882</c:v>
                </c:pt>
                <c:pt idx="1353">
                  <c:v>38884</c:v>
                </c:pt>
                <c:pt idx="1354">
                  <c:v>38887</c:v>
                </c:pt>
                <c:pt idx="1355">
                  <c:v>38888</c:v>
                </c:pt>
                <c:pt idx="1356">
                  <c:v>38889</c:v>
                </c:pt>
                <c:pt idx="1357">
                  <c:v>38890</c:v>
                </c:pt>
                <c:pt idx="1358">
                  <c:v>38891</c:v>
                </c:pt>
                <c:pt idx="1359">
                  <c:v>38894</c:v>
                </c:pt>
                <c:pt idx="1360">
                  <c:v>38895</c:v>
                </c:pt>
                <c:pt idx="1361">
                  <c:v>38896</c:v>
                </c:pt>
                <c:pt idx="1362">
                  <c:v>38897</c:v>
                </c:pt>
                <c:pt idx="1363">
                  <c:v>38898</c:v>
                </c:pt>
                <c:pt idx="1364">
                  <c:v>38901</c:v>
                </c:pt>
                <c:pt idx="1365">
                  <c:v>38902</c:v>
                </c:pt>
                <c:pt idx="1366">
                  <c:v>38903</c:v>
                </c:pt>
                <c:pt idx="1367">
                  <c:v>38904</c:v>
                </c:pt>
                <c:pt idx="1368">
                  <c:v>38905</c:v>
                </c:pt>
                <c:pt idx="1369">
                  <c:v>38908</c:v>
                </c:pt>
                <c:pt idx="1370">
                  <c:v>38909</c:v>
                </c:pt>
                <c:pt idx="1371">
                  <c:v>38910</c:v>
                </c:pt>
                <c:pt idx="1372">
                  <c:v>38911</c:v>
                </c:pt>
                <c:pt idx="1373">
                  <c:v>38912</c:v>
                </c:pt>
                <c:pt idx="1374">
                  <c:v>38915</c:v>
                </c:pt>
                <c:pt idx="1375">
                  <c:v>38916</c:v>
                </c:pt>
                <c:pt idx="1376">
                  <c:v>38917</c:v>
                </c:pt>
                <c:pt idx="1377">
                  <c:v>38918</c:v>
                </c:pt>
                <c:pt idx="1378">
                  <c:v>38919</c:v>
                </c:pt>
                <c:pt idx="1379">
                  <c:v>38922</c:v>
                </c:pt>
                <c:pt idx="1380">
                  <c:v>38923</c:v>
                </c:pt>
                <c:pt idx="1381">
                  <c:v>38924</c:v>
                </c:pt>
                <c:pt idx="1382">
                  <c:v>38925</c:v>
                </c:pt>
                <c:pt idx="1383">
                  <c:v>38926</c:v>
                </c:pt>
                <c:pt idx="1384">
                  <c:v>38929</c:v>
                </c:pt>
                <c:pt idx="1385">
                  <c:v>38930</c:v>
                </c:pt>
                <c:pt idx="1386">
                  <c:v>38931</c:v>
                </c:pt>
                <c:pt idx="1387">
                  <c:v>38932</c:v>
                </c:pt>
                <c:pt idx="1388">
                  <c:v>38933</c:v>
                </c:pt>
                <c:pt idx="1389">
                  <c:v>38936</c:v>
                </c:pt>
                <c:pt idx="1390">
                  <c:v>38937</c:v>
                </c:pt>
                <c:pt idx="1391">
                  <c:v>38938</c:v>
                </c:pt>
                <c:pt idx="1392">
                  <c:v>38939</c:v>
                </c:pt>
                <c:pt idx="1393">
                  <c:v>38940</c:v>
                </c:pt>
                <c:pt idx="1394">
                  <c:v>38943</c:v>
                </c:pt>
                <c:pt idx="1395">
                  <c:v>38944</c:v>
                </c:pt>
                <c:pt idx="1396">
                  <c:v>38945</c:v>
                </c:pt>
                <c:pt idx="1397">
                  <c:v>38946</c:v>
                </c:pt>
                <c:pt idx="1398">
                  <c:v>38947</c:v>
                </c:pt>
                <c:pt idx="1399">
                  <c:v>38950</c:v>
                </c:pt>
                <c:pt idx="1400">
                  <c:v>38951</c:v>
                </c:pt>
                <c:pt idx="1401">
                  <c:v>38952</c:v>
                </c:pt>
                <c:pt idx="1402">
                  <c:v>38953</c:v>
                </c:pt>
                <c:pt idx="1403">
                  <c:v>38954</c:v>
                </c:pt>
                <c:pt idx="1404">
                  <c:v>38957</c:v>
                </c:pt>
                <c:pt idx="1405">
                  <c:v>38958</c:v>
                </c:pt>
                <c:pt idx="1406">
                  <c:v>38959</c:v>
                </c:pt>
                <c:pt idx="1407">
                  <c:v>38960</c:v>
                </c:pt>
                <c:pt idx="1408">
                  <c:v>38961</c:v>
                </c:pt>
                <c:pt idx="1409">
                  <c:v>38964</c:v>
                </c:pt>
                <c:pt idx="1410">
                  <c:v>38965</c:v>
                </c:pt>
                <c:pt idx="1411">
                  <c:v>38966</c:v>
                </c:pt>
                <c:pt idx="1412">
                  <c:v>38968</c:v>
                </c:pt>
                <c:pt idx="1413">
                  <c:v>38971</c:v>
                </c:pt>
                <c:pt idx="1414">
                  <c:v>38972</c:v>
                </c:pt>
                <c:pt idx="1415">
                  <c:v>38973</c:v>
                </c:pt>
                <c:pt idx="1416">
                  <c:v>38974</c:v>
                </c:pt>
                <c:pt idx="1417">
                  <c:v>38975</c:v>
                </c:pt>
                <c:pt idx="1418">
                  <c:v>38978</c:v>
                </c:pt>
                <c:pt idx="1419">
                  <c:v>38979</c:v>
                </c:pt>
                <c:pt idx="1420">
                  <c:v>38980</c:v>
                </c:pt>
                <c:pt idx="1421">
                  <c:v>38981</c:v>
                </c:pt>
                <c:pt idx="1422">
                  <c:v>38982</c:v>
                </c:pt>
                <c:pt idx="1423">
                  <c:v>38985</c:v>
                </c:pt>
                <c:pt idx="1424">
                  <c:v>38986</c:v>
                </c:pt>
                <c:pt idx="1425">
                  <c:v>38987</c:v>
                </c:pt>
                <c:pt idx="1426">
                  <c:v>38988</c:v>
                </c:pt>
                <c:pt idx="1427">
                  <c:v>38989</c:v>
                </c:pt>
                <c:pt idx="1428">
                  <c:v>38992</c:v>
                </c:pt>
                <c:pt idx="1429">
                  <c:v>38993</c:v>
                </c:pt>
                <c:pt idx="1430">
                  <c:v>38994</c:v>
                </c:pt>
                <c:pt idx="1431">
                  <c:v>38995</c:v>
                </c:pt>
                <c:pt idx="1432">
                  <c:v>38996</c:v>
                </c:pt>
                <c:pt idx="1433">
                  <c:v>38999</c:v>
                </c:pt>
                <c:pt idx="1434">
                  <c:v>39000</c:v>
                </c:pt>
                <c:pt idx="1435">
                  <c:v>39001</c:v>
                </c:pt>
                <c:pt idx="1436">
                  <c:v>39003</c:v>
                </c:pt>
                <c:pt idx="1437">
                  <c:v>39006</c:v>
                </c:pt>
                <c:pt idx="1438">
                  <c:v>39007</c:v>
                </c:pt>
                <c:pt idx="1439">
                  <c:v>39008</c:v>
                </c:pt>
                <c:pt idx="1440">
                  <c:v>39009</c:v>
                </c:pt>
                <c:pt idx="1441">
                  <c:v>39010</c:v>
                </c:pt>
                <c:pt idx="1442">
                  <c:v>39013</c:v>
                </c:pt>
                <c:pt idx="1443">
                  <c:v>39014</c:v>
                </c:pt>
                <c:pt idx="1444">
                  <c:v>39015</c:v>
                </c:pt>
                <c:pt idx="1445">
                  <c:v>39016</c:v>
                </c:pt>
                <c:pt idx="1446">
                  <c:v>39017</c:v>
                </c:pt>
                <c:pt idx="1447">
                  <c:v>39020</c:v>
                </c:pt>
                <c:pt idx="1448">
                  <c:v>39021</c:v>
                </c:pt>
                <c:pt idx="1449">
                  <c:v>39022</c:v>
                </c:pt>
                <c:pt idx="1450">
                  <c:v>39024</c:v>
                </c:pt>
                <c:pt idx="1451">
                  <c:v>39027</c:v>
                </c:pt>
                <c:pt idx="1452">
                  <c:v>39028</c:v>
                </c:pt>
                <c:pt idx="1453">
                  <c:v>39029</c:v>
                </c:pt>
                <c:pt idx="1454">
                  <c:v>39030</c:v>
                </c:pt>
                <c:pt idx="1455">
                  <c:v>39031</c:v>
                </c:pt>
                <c:pt idx="1456">
                  <c:v>39034</c:v>
                </c:pt>
                <c:pt idx="1457">
                  <c:v>39035</c:v>
                </c:pt>
                <c:pt idx="1458">
                  <c:v>39037</c:v>
                </c:pt>
                <c:pt idx="1459">
                  <c:v>39038</c:v>
                </c:pt>
                <c:pt idx="1460">
                  <c:v>39042</c:v>
                </c:pt>
                <c:pt idx="1461">
                  <c:v>39043</c:v>
                </c:pt>
                <c:pt idx="1462">
                  <c:v>39044</c:v>
                </c:pt>
                <c:pt idx="1463">
                  <c:v>39045</c:v>
                </c:pt>
                <c:pt idx="1464">
                  <c:v>39048</c:v>
                </c:pt>
                <c:pt idx="1465">
                  <c:v>39049</c:v>
                </c:pt>
                <c:pt idx="1466">
                  <c:v>39050</c:v>
                </c:pt>
                <c:pt idx="1467">
                  <c:v>39051</c:v>
                </c:pt>
                <c:pt idx="1468">
                  <c:v>39052</c:v>
                </c:pt>
                <c:pt idx="1469">
                  <c:v>39055</c:v>
                </c:pt>
                <c:pt idx="1470">
                  <c:v>39056</c:v>
                </c:pt>
                <c:pt idx="1471">
                  <c:v>39057</c:v>
                </c:pt>
                <c:pt idx="1472">
                  <c:v>39058</c:v>
                </c:pt>
                <c:pt idx="1473">
                  <c:v>39059</c:v>
                </c:pt>
                <c:pt idx="1474">
                  <c:v>39062</c:v>
                </c:pt>
                <c:pt idx="1475">
                  <c:v>39063</c:v>
                </c:pt>
                <c:pt idx="1476">
                  <c:v>39064</c:v>
                </c:pt>
                <c:pt idx="1477">
                  <c:v>39065</c:v>
                </c:pt>
                <c:pt idx="1478">
                  <c:v>39066</c:v>
                </c:pt>
                <c:pt idx="1479">
                  <c:v>39069</c:v>
                </c:pt>
                <c:pt idx="1480">
                  <c:v>39070</c:v>
                </c:pt>
                <c:pt idx="1481">
                  <c:v>39071</c:v>
                </c:pt>
                <c:pt idx="1482">
                  <c:v>39072</c:v>
                </c:pt>
                <c:pt idx="1483">
                  <c:v>39073</c:v>
                </c:pt>
                <c:pt idx="1484">
                  <c:v>39077</c:v>
                </c:pt>
                <c:pt idx="1485">
                  <c:v>39078</c:v>
                </c:pt>
                <c:pt idx="1486">
                  <c:v>39079</c:v>
                </c:pt>
                <c:pt idx="1487">
                  <c:v>39084</c:v>
                </c:pt>
                <c:pt idx="1488">
                  <c:v>39085</c:v>
                </c:pt>
                <c:pt idx="1489">
                  <c:v>39086</c:v>
                </c:pt>
                <c:pt idx="1490">
                  <c:v>39087</c:v>
                </c:pt>
                <c:pt idx="1491">
                  <c:v>39090</c:v>
                </c:pt>
                <c:pt idx="1492">
                  <c:v>39091</c:v>
                </c:pt>
                <c:pt idx="1493">
                  <c:v>39092</c:v>
                </c:pt>
                <c:pt idx="1494">
                  <c:v>39093</c:v>
                </c:pt>
                <c:pt idx="1495">
                  <c:v>39094</c:v>
                </c:pt>
                <c:pt idx="1496">
                  <c:v>39097</c:v>
                </c:pt>
                <c:pt idx="1497">
                  <c:v>39098</c:v>
                </c:pt>
                <c:pt idx="1498">
                  <c:v>39099</c:v>
                </c:pt>
                <c:pt idx="1499">
                  <c:v>39100</c:v>
                </c:pt>
                <c:pt idx="1500">
                  <c:v>39101</c:v>
                </c:pt>
                <c:pt idx="1501">
                  <c:v>39104</c:v>
                </c:pt>
                <c:pt idx="1502">
                  <c:v>39105</c:v>
                </c:pt>
                <c:pt idx="1503">
                  <c:v>39106</c:v>
                </c:pt>
                <c:pt idx="1504">
                  <c:v>39108</c:v>
                </c:pt>
                <c:pt idx="1505">
                  <c:v>39111</c:v>
                </c:pt>
                <c:pt idx="1506">
                  <c:v>39112</c:v>
                </c:pt>
                <c:pt idx="1507">
                  <c:v>39113</c:v>
                </c:pt>
                <c:pt idx="1508">
                  <c:v>39114</c:v>
                </c:pt>
                <c:pt idx="1509">
                  <c:v>39115</c:v>
                </c:pt>
                <c:pt idx="1510">
                  <c:v>39118</c:v>
                </c:pt>
                <c:pt idx="1511">
                  <c:v>39119</c:v>
                </c:pt>
                <c:pt idx="1512">
                  <c:v>39120</c:v>
                </c:pt>
                <c:pt idx="1513">
                  <c:v>39121</c:v>
                </c:pt>
                <c:pt idx="1514">
                  <c:v>39122</c:v>
                </c:pt>
                <c:pt idx="1515">
                  <c:v>39125</c:v>
                </c:pt>
                <c:pt idx="1516">
                  <c:v>39126</c:v>
                </c:pt>
                <c:pt idx="1517">
                  <c:v>39127</c:v>
                </c:pt>
                <c:pt idx="1518">
                  <c:v>39128</c:v>
                </c:pt>
                <c:pt idx="1519">
                  <c:v>39129</c:v>
                </c:pt>
                <c:pt idx="1520">
                  <c:v>39134</c:v>
                </c:pt>
                <c:pt idx="1521">
                  <c:v>39135</c:v>
                </c:pt>
                <c:pt idx="1522">
                  <c:v>39136</c:v>
                </c:pt>
                <c:pt idx="1523">
                  <c:v>39139</c:v>
                </c:pt>
                <c:pt idx="1524">
                  <c:v>39140</c:v>
                </c:pt>
                <c:pt idx="1525">
                  <c:v>39141</c:v>
                </c:pt>
                <c:pt idx="1526">
                  <c:v>39142</c:v>
                </c:pt>
                <c:pt idx="1527">
                  <c:v>39143</c:v>
                </c:pt>
                <c:pt idx="1528">
                  <c:v>39146</c:v>
                </c:pt>
                <c:pt idx="1529">
                  <c:v>39147</c:v>
                </c:pt>
                <c:pt idx="1530">
                  <c:v>39148</c:v>
                </c:pt>
                <c:pt idx="1531">
                  <c:v>39149</c:v>
                </c:pt>
                <c:pt idx="1532">
                  <c:v>39150</c:v>
                </c:pt>
                <c:pt idx="1533">
                  <c:v>39153</c:v>
                </c:pt>
                <c:pt idx="1534">
                  <c:v>39154</c:v>
                </c:pt>
                <c:pt idx="1535">
                  <c:v>39155</c:v>
                </c:pt>
                <c:pt idx="1536">
                  <c:v>39156</c:v>
                </c:pt>
                <c:pt idx="1537">
                  <c:v>39157</c:v>
                </c:pt>
                <c:pt idx="1538">
                  <c:v>39160</c:v>
                </c:pt>
                <c:pt idx="1539">
                  <c:v>39161</c:v>
                </c:pt>
                <c:pt idx="1540">
                  <c:v>39162</c:v>
                </c:pt>
                <c:pt idx="1541">
                  <c:v>39163</c:v>
                </c:pt>
                <c:pt idx="1542">
                  <c:v>39164</c:v>
                </c:pt>
                <c:pt idx="1543">
                  <c:v>39167</c:v>
                </c:pt>
                <c:pt idx="1544">
                  <c:v>39168</c:v>
                </c:pt>
                <c:pt idx="1545">
                  <c:v>39169</c:v>
                </c:pt>
                <c:pt idx="1546">
                  <c:v>39170</c:v>
                </c:pt>
                <c:pt idx="1547">
                  <c:v>39171</c:v>
                </c:pt>
                <c:pt idx="1548">
                  <c:v>39174</c:v>
                </c:pt>
                <c:pt idx="1549">
                  <c:v>39175</c:v>
                </c:pt>
                <c:pt idx="1550">
                  <c:v>39176</c:v>
                </c:pt>
                <c:pt idx="1551">
                  <c:v>39177</c:v>
                </c:pt>
                <c:pt idx="1552">
                  <c:v>39181</c:v>
                </c:pt>
                <c:pt idx="1553">
                  <c:v>39182</c:v>
                </c:pt>
                <c:pt idx="1554">
                  <c:v>39183</c:v>
                </c:pt>
                <c:pt idx="1555">
                  <c:v>39184</c:v>
                </c:pt>
                <c:pt idx="1556">
                  <c:v>39185</c:v>
                </c:pt>
                <c:pt idx="1557">
                  <c:v>39188</c:v>
                </c:pt>
                <c:pt idx="1558">
                  <c:v>39189</c:v>
                </c:pt>
                <c:pt idx="1559">
                  <c:v>39190</c:v>
                </c:pt>
                <c:pt idx="1560">
                  <c:v>39191</c:v>
                </c:pt>
                <c:pt idx="1561">
                  <c:v>39192</c:v>
                </c:pt>
                <c:pt idx="1562">
                  <c:v>39195</c:v>
                </c:pt>
                <c:pt idx="1563">
                  <c:v>39196</c:v>
                </c:pt>
                <c:pt idx="1564">
                  <c:v>39197</c:v>
                </c:pt>
                <c:pt idx="1565">
                  <c:v>39198</c:v>
                </c:pt>
                <c:pt idx="1566">
                  <c:v>39199</c:v>
                </c:pt>
                <c:pt idx="1567">
                  <c:v>39202</c:v>
                </c:pt>
                <c:pt idx="1568">
                  <c:v>39204</c:v>
                </c:pt>
                <c:pt idx="1569">
                  <c:v>39205</c:v>
                </c:pt>
                <c:pt idx="1570">
                  <c:v>39206</c:v>
                </c:pt>
                <c:pt idx="1571">
                  <c:v>39209</c:v>
                </c:pt>
                <c:pt idx="1572">
                  <c:v>39210</c:v>
                </c:pt>
                <c:pt idx="1573">
                  <c:v>39211</c:v>
                </c:pt>
                <c:pt idx="1574">
                  <c:v>39212</c:v>
                </c:pt>
                <c:pt idx="1575">
                  <c:v>39213</c:v>
                </c:pt>
                <c:pt idx="1576">
                  <c:v>39216</c:v>
                </c:pt>
                <c:pt idx="1577">
                  <c:v>39217</c:v>
                </c:pt>
                <c:pt idx="1578">
                  <c:v>39218</c:v>
                </c:pt>
                <c:pt idx="1579">
                  <c:v>39219</c:v>
                </c:pt>
                <c:pt idx="1580">
                  <c:v>39220</c:v>
                </c:pt>
                <c:pt idx="1581">
                  <c:v>39223</c:v>
                </c:pt>
                <c:pt idx="1582">
                  <c:v>39224</c:v>
                </c:pt>
                <c:pt idx="1583">
                  <c:v>39225</c:v>
                </c:pt>
                <c:pt idx="1584">
                  <c:v>39226</c:v>
                </c:pt>
                <c:pt idx="1585">
                  <c:v>39227</c:v>
                </c:pt>
                <c:pt idx="1586">
                  <c:v>39230</c:v>
                </c:pt>
                <c:pt idx="1587">
                  <c:v>39231</c:v>
                </c:pt>
                <c:pt idx="1588">
                  <c:v>39232</c:v>
                </c:pt>
                <c:pt idx="1589">
                  <c:v>39233</c:v>
                </c:pt>
                <c:pt idx="1590">
                  <c:v>39234</c:v>
                </c:pt>
                <c:pt idx="1591">
                  <c:v>39237</c:v>
                </c:pt>
                <c:pt idx="1592">
                  <c:v>39238</c:v>
                </c:pt>
                <c:pt idx="1593">
                  <c:v>39239</c:v>
                </c:pt>
                <c:pt idx="1594">
                  <c:v>39241</c:v>
                </c:pt>
                <c:pt idx="1595">
                  <c:v>39244</c:v>
                </c:pt>
                <c:pt idx="1596">
                  <c:v>39245</c:v>
                </c:pt>
                <c:pt idx="1597">
                  <c:v>39246</c:v>
                </c:pt>
                <c:pt idx="1598">
                  <c:v>39247</c:v>
                </c:pt>
                <c:pt idx="1599">
                  <c:v>39248</c:v>
                </c:pt>
                <c:pt idx="1600">
                  <c:v>39251</c:v>
                </c:pt>
                <c:pt idx="1601">
                  <c:v>39252</c:v>
                </c:pt>
                <c:pt idx="1602">
                  <c:v>39253</c:v>
                </c:pt>
                <c:pt idx="1603">
                  <c:v>39254</c:v>
                </c:pt>
                <c:pt idx="1604">
                  <c:v>39255</c:v>
                </c:pt>
                <c:pt idx="1605">
                  <c:v>39258</c:v>
                </c:pt>
                <c:pt idx="1606">
                  <c:v>39259</c:v>
                </c:pt>
                <c:pt idx="1607">
                  <c:v>39260</c:v>
                </c:pt>
                <c:pt idx="1608">
                  <c:v>39261</c:v>
                </c:pt>
                <c:pt idx="1609">
                  <c:v>39262</c:v>
                </c:pt>
                <c:pt idx="1610">
                  <c:v>39265</c:v>
                </c:pt>
                <c:pt idx="1611">
                  <c:v>39266</c:v>
                </c:pt>
                <c:pt idx="1612">
                  <c:v>39267</c:v>
                </c:pt>
                <c:pt idx="1613">
                  <c:v>39268</c:v>
                </c:pt>
                <c:pt idx="1614">
                  <c:v>39269</c:v>
                </c:pt>
                <c:pt idx="1615">
                  <c:v>39273</c:v>
                </c:pt>
                <c:pt idx="1616">
                  <c:v>39274</c:v>
                </c:pt>
                <c:pt idx="1617">
                  <c:v>39275</c:v>
                </c:pt>
                <c:pt idx="1618">
                  <c:v>39276</c:v>
                </c:pt>
                <c:pt idx="1619">
                  <c:v>39279</c:v>
                </c:pt>
                <c:pt idx="1620">
                  <c:v>39280</c:v>
                </c:pt>
                <c:pt idx="1621">
                  <c:v>39281</c:v>
                </c:pt>
                <c:pt idx="1622">
                  <c:v>39282</c:v>
                </c:pt>
                <c:pt idx="1623">
                  <c:v>39283</c:v>
                </c:pt>
                <c:pt idx="1624">
                  <c:v>39286</c:v>
                </c:pt>
                <c:pt idx="1625">
                  <c:v>39287</c:v>
                </c:pt>
                <c:pt idx="1626">
                  <c:v>39288</c:v>
                </c:pt>
                <c:pt idx="1627">
                  <c:v>39289</c:v>
                </c:pt>
                <c:pt idx="1628">
                  <c:v>39290</c:v>
                </c:pt>
                <c:pt idx="1629">
                  <c:v>39293</c:v>
                </c:pt>
                <c:pt idx="1630">
                  <c:v>39294</c:v>
                </c:pt>
                <c:pt idx="1631">
                  <c:v>39295</c:v>
                </c:pt>
                <c:pt idx="1632">
                  <c:v>39296</c:v>
                </c:pt>
                <c:pt idx="1633">
                  <c:v>39297</c:v>
                </c:pt>
                <c:pt idx="1634">
                  <c:v>39300</c:v>
                </c:pt>
                <c:pt idx="1635">
                  <c:v>39301</c:v>
                </c:pt>
                <c:pt idx="1636">
                  <c:v>39302</c:v>
                </c:pt>
                <c:pt idx="1637">
                  <c:v>39303</c:v>
                </c:pt>
                <c:pt idx="1638">
                  <c:v>39304</c:v>
                </c:pt>
                <c:pt idx="1639">
                  <c:v>39307</c:v>
                </c:pt>
                <c:pt idx="1640">
                  <c:v>39308</c:v>
                </c:pt>
                <c:pt idx="1641">
                  <c:v>39309</c:v>
                </c:pt>
                <c:pt idx="1642">
                  <c:v>39310</c:v>
                </c:pt>
                <c:pt idx="1643">
                  <c:v>39311</c:v>
                </c:pt>
                <c:pt idx="1644">
                  <c:v>39314</c:v>
                </c:pt>
                <c:pt idx="1645">
                  <c:v>39315</c:v>
                </c:pt>
                <c:pt idx="1646">
                  <c:v>39316</c:v>
                </c:pt>
                <c:pt idx="1647">
                  <c:v>39317</c:v>
                </c:pt>
                <c:pt idx="1648">
                  <c:v>39318</c:v>
                </c:pt>
                <c:pt idx="1649">
                  <c:v>39321</c:v>
                </c:pt>
                <c:pt idx="1650">
                  <c:v>39322</c:v>
                </c:pt>
                <c:pt idx="1651">
                  <c:v>39323</c:v>
                </c:pt>
                <c:pt idx="1652">
                  <c:v>39324</c:v>
                </c:pt>
                <c:pt idx="1653">
                  <c:v>39325</c:v>
                </c:pt>
                <c:pt idx="1654">
                  <c:v>39328</c:v>
                </c:pt>
                <c:pt idx="1655">
                  <c:v>39329</c:v>
                </c:pt>
                <c:pt idx="1656">
                  <c:v>39330</c:v>
                </c:pt>
                <c:pt idx="1657">
                  <c:v>39331</c:v>
                </c:pt>
                <c:pt idx="1658">
                  <c:v>39335</c:v>
                </c:pt>
                <c:pt idx="1659">
                  <c:v>39336</c:v>
                </c:pt>
                <c:pt idx="1660">
                  <c:v>39337</c:v>
                </c:pt>
                <c:pt idx="1661">
                  <c:v>39338</c:v>
                </c:pt>
                <c:pt idx="1662">
                  <c:v>39339</c:v>
                </c:pt>
                <c:pt idx="1663">
                  <c:v>39342</c:v>
                </c:pt>
                <c:pt idx="1664">
                  <c:v>39343</c:v>
                </c:pt>
                <c:pt idx="1665">
                  <c:v>39344</c:v>
                </c:pt>
                <c:pt idx="1666">
                  <c:v>39345</c:v>
                </c:pt>
                <c:pt idx="1667">
                  <c:v>39346</c:v>
                </c:pt>
                <c:pt idx="1668">
                  <c:v>39349</c:v>
                </c:pt>
                <c:pt idx="1669">
                  <c:v>39350</c:v>
                </c:pt>
                <c:pt idx="1670">
                  <c:v>39351</c:v>
                </c:pt>
                <c:pt idx="1671">
                  <c:v>39352</c:v>
                </c:pt>
                <c:pt idx="1672">
                  <c:v>39353</c:v>
                </c:pt>
                <c:pt idx="1673">
                  <c:v>39356</c:v>
                </c:pt>
                <c:pt idx="1674">
                  <c:v>39357</c:v>
                </c:pt>
                <c:pt idx="1675">
                  <c:v>39358</c:v>
                </c:pt>
                <c:pt idx="1676">
                  <c:v>39359</c:v>
                </c:pt>
                <c:pt idx="1677">
                  <c:v>39360</c:v>
                </c:pt>
                <c:pt idx="1678">
                  <c:v>39363</c:v>
                </c:pt>
                <c:pt idx="1679">
                  <c:v>39364</c:v>
                </c:pt>
                <c:pt idx="1680">
                  <c:v>39365</c:v>
                </c:pt>
                <c:pt idx="1681">
                  <c:v>39366</c:v>
                </c:pt>
                <c:pt idx="1682">
                  <c:v>39370</c:v>
                </c:pt>
                <c:pt idx="1683">
                  <c:v>39371</c:v>
                </c:pt>
                <c:pt idx="1684">
                  <c:v>39372</c:v>
                </c:pt>
                <c:pt idx="1685">
                  <c:v>39373</c:v>
                </c:pt>
                <c:pt idx="1686">
                  <c:v>39374</c:v>
                </c:pt>
                <c:pt idx="1687">
                  <c:v>39377</c:v>
                </c:pt>
                <c:pt idx="1688">
                  <c:v>39378</c:v>
                </c:pt>
                <c:pt idx="1689">
                  <c:v>39379</c:v>
                </c:pt>
                <c:pt idx="1690">
                  <c:v>39380</c:v>
                </c:pt>
                <c:pt idx="1691">
                  <c:v>39381</c:v>
                </c:pt>
                <c:pt idx="1692">
                  <c:v>39384</c:v>
                </c:pt>
                <c:pt idx="1693">
                  <c:v>39385</c:v>
                </c:pt>
                <c:pt idx="1694">
                  <c:v>39386</c:v>
                </c:pt>
                <c:pt idx="1695">
                  <c:v>39387</c:v>
                </c:pt>
                <c:pt idx="1696">
                  <c:v>39391</c:v>
                </c:pt>
                <c:pt idx="1697">
                  <c:v>39392</c:v>
                </c:pt>
                <c:pt idx="1698">
                  <c:v>39393</c:v>
                </c:pt>
                <c:pt idx="1699">
                  <c:v>39394</c:v>
                </c:pt>
                <c:pt idx="1700">
                  <c:v>39395</c:v>
                </c:pt>
                <c:pt idx="1701">
                  <c:v>39398</c:v>
                </c:pt>
                <c:pt idx="1702">
                  <c:v>39399</c:v>
                </c:pt>
                <c:pt idx="1703">
                  <c:v>39400</c:v>
                </c:pt>
                <c:pt idx="1704">
                  <c:v>39402</c:v>
                </c:pt>
                <c:pt idx="1705">
                  <c:v>39405</c:v>
                </c:pt>
                <c:pt idx="1706">
                  <c:v>39407</c:v>
                </c:pt>
                <c:pt idx="1707">
                  <c:v>39408</c:v>
                </c:pt>
                <c:pt idx="1708">
                  <c:v>39409</c:v>
                </c:pt>
                <c:pt idx="1709">
                  <c:v>39412</c:v>
                </c:pt>
                <c:pt idx="1710">
                  <c:v>39413</c:v>
                </c:pt>
                <c:pt idx="1711">
                  <c:v>39414</c:v>
                </c:pt>
                <c:pt idx="1712">
                  <c:v>39415</c:v>
                </c:pt>
                <c:pt idx="1713">
                  <c:v>39416</c:v>
                </c:pt>
                <c:pt idx="1714">
                  <c:v>39419</c:v>
                </c:pt>
                <c:pt idx="1715">
                  <c:v>39420</c:v>
                </c:pt>
                <c:pt idx="1716">
                  <c:v>39421</c:v>
                </c:pt>
                <c:pt idx="1717">
                  <c:v>39422</c:v>
                </c:pt>
                <c:pt idx="1718">
                  <c:v>39423</c:v>
                </c:pt>
                <c:pt idx="1719">
                  <c:v>39426</c:v>
                </c:pt>
                <c:pt idx="1720">
                  <c:v>39427</c:v>
                </c:pt>
                <c:pt idx="1721">
                  <c:v>39428</c:v>
                </c:pt>
                <c:pt idx="1722">
                  <c:v>39429</c:v>
                </c:pt>
                <c:pt idx="1723">
                  <c:v>39430</c:v>
                </c:pt>
                <c:pt idx="1724">
                  <c:v>39433</c:v>
                </c:pt>
                <c:pt idx="1725">
                  <c:v>39434</c:v>
                </c:pt>
                <c:pt idx="1726">
                  <c:v>39435</c:v>
                </c:pt>
                <c:pt idx="1727">
                  <c:v>39436</c:v>
                </c:pt>
                <c:pt idx="1728">
                  <c:v>39437</c:v>
                </c:pt>
                <c:pt idx="1729">
                  <c:v>39442</c:v>
                </c:pt>
                <c:pt idx="1730">
                  <c:v>39443</c:v>
                </c:pt>
                <c:pt idx="1731">
                  <c:v>39444</c:v>
                </c:pt>
                <c:pt idx="1732">
                  <c:v>39449</c:v>
                </c:pt>
                <c:pt idx="1733">
                  <c:v>39450</c:v>
                </c:pt>
                <c:pt idx="1734">
                  <c:v>39451</c:v>
                </c:pt>
                <c:pt idx="1735">
                  <c:v>39454</c:v>
                </c:pt>
                <c:pt idx="1736">
                  <c:v>39455</c:v>
                </c:pt>
                <c:pt idx="1737">
                  <c:v>39456</c:v>
                </c:pt>
                <c:pt idx="1738">
                  <c:v>39457</c:v>
                </c:pt>
                <c:pt idx="1739">
                  <c:v>39458</c:v>
                </c:pt>
                <c:pt idx="1740">
                  <c:v>39461</c:v>
                </c:pt>
                <c:pt idx="1741">
                  <c:v>39462</c:v>
                </c:pt>
                <c:pt idx="1742">
                  <c:v>39463</c:v>
                </c:pt>
                <c:pt idx="1743">
                  <c:v>39464</c:v>
                </c:pt>
                <c:pt idx="1744">
                  <c:v>39465</c:v>
                </c:pt>
                <c:pt idx="1745">
                  <c:v>39468</c:v>
                </c:pt>
                <c:pt idx="1746">
                  <c:v>39469</c:v>
                </c:pt>
                <c:pt idx="1747">
                  <c:v>39470</c:v>
                </c:pt>
                <c:pt idx="1748">
                  <c:v>39471</c:v>
                </c:pt>
                <c:pt idx="1749">
                  <c:v>39475</c:v>
                </c:pt>
                <c:pt idx="1750">
                  <c:v>39476</c:v>
                </c:pt>
                <c:pt idx="1751">
                  <c:v>39477</c:v>
                </c:pt>
                <c:pt idx="1752">
                  <c:v>39478</c:v>
                </c:pt>
                <c:pt idx="1753">
                  <c:v>39479</c:v>
                </c:pt>
                <c:pt idx="1754">
                  <c:v>39484</c:v>
                </c:pt>
                <c:pt idx="1755">
                  <c:v>39485</c:v>
                </c:pt>
                <c:pt idx="1756">
                  <c:v>39486</c:v>
                </c:pt>
                <c:pt idx="1757">
                  <c:v>39489</c:v>
                </c:pt>
                <c:pt idx="1758">
                  <c:v>39490</c:v>
                </c:pt>
                <c:pt idx="1759">
                  <c:v>39491</c:v>
                </c:pt>
                <c:pt idx="1760">
                  <c:v>39492</c:v>
                </c:pt>
                <c:pt idx="1761">
                  <c:v>39493</c:v>
                </c:pt>
                <c:pt idx="1762">
                  <c:v>39496</c:v>
                </c:pt>
                <c:pt idx="1763">
                  <c:v>39497</c:v>
                </c:pt>
                <c:pt idx="1764">
                  <c:v>39498</c:v>
                </c:pt>
                <c:pt idx="1765">
                  <c:v>39499</c:v>
                </c:pt>
                <c:pt idx="1766">
                  <c:v>39500</c:v>
                </c:pt>
                <c:pt idx="1767">
                  <c:v>39503</c:v>
                </c:pt>
                <c:pt idx="1768">
                  <c:v>39504</c:v>
                </c:pt>
                <c:pt idx="1769">
                  <c:v>39505</c:v>
                </c:pt>
                <c:pt idx="1770">
                  <c:v>39506</c:v>
                </c:pt>
                <c:pt idx="1771">
                  <c:v>39507</c:v>
                </c:pt>
                <c:pt idx="1772">
                  <c:v>39510</c:v>
                </c:pt>
                <c:pt idx="1773">
                  <c:v>39511</c:v>
                </c:pt>
                <c:pt idx="1774">
                  <c:v>39512</c:v>
                </c:pt>
                <c:pt idx="1775">
                  <c:v>39513</c:v>
                </c:pt>
                <c:pt idx="1776">
                  <c:v>39514</c:v>
                </c:pt>
                <c:pt idx="1777">
                  <c:v>39517</c:v>
                </c:pt>
                <c:pt idx="1778">
                  <c:v>39518</c:v>
                </c:pt>
                <c:pt idx="1779">
                  <c:v>39519</c:v>
                </c:pt>
                <c:pt idx="1780">
                  <c:v>39520</c:v>
                </c:pt>
                <c:pt idx="1781">
                  <c:v>39521</c:v>
                </c:pt>
                <c:pt idx="1782">
                  <c:v>39524</c:v>
                </c:pt>
                <c:pt idx="1783">
                  <c:v>39525</c:v>
                </c:pt>
                <c:pt idx="1784">
                  <c:v>39526</c:v>
                </c:pt>
                <c:pt idx="1785">
                  <c:v>39527</c:v>
                </c:pt>
                <c:pt idx="1786">
                  <c:v>39531</c:v>
                </c:pt>
                <c:pt idx="1787">
                  <c:v>39532</c:v>
                </c:pt>
                <c:pt idx="1788">
                  <c:v>39533</c:v>
                </c:pt>
                <c:pt idx="1789">
                  <c:v>39534</c:v>
                </c:pt>
                <c:pt idx="1790">
                  <c:v>39535</c:v>
                </c:pt>
                <c:pt idx="1791">
                  <c:v>39538</c:v>
                </c:pt>
                <c:pt idx="1792">
                  <c:v>39539</c:v>
                </c:pt>
                <c:pt idx="1793">
                  <c:v>39540</c:v>
                </c:pt>
                <c:pt idx="1794">
                  <c:v>39541</c:v>
                </c:pt>
                <c:pt idx="1795">
                  <c:v>39542</c:v>
                </c:pt>
                <c:pt idx="1796">
                  <c:v>39545</c:v>
                </c:pt>
                <c:pt idx="1797">
                  <c:v>39546</c:v>
                </c:pt>
                <c:pt idx="1798">
                  <c:v>39547</c:v>
                </c:pt>
                <c:pt idx="1799">
                  <c:v>39548</c:v>
                </c:pt>
                <c:pt idx="1800">
                  <c:v>39549</c:v>
                </c:pt>
                <c:pt idx="1801">
                  <c:v>39552</c:v>
                </c:pt>
                <c:pt idx="1802">
                  <c:v>39553</c:v>
                </c:pt>
                <c:pt idx="1803">
                  <c:v>39554</c:v>
                </c:pt>
                <c:pt idx="1804">
                  <c:v>39555</c:v>
                </c:pt>
                <c:pt idx="1805">
                  <c:v>39556</c:v>
                </c:pt>
                <c:pt idx="1806">
                  <c:v>39560</c:v>
                </c:pt>
                <c:pt idx="1807">
                  <c:v>39561</c:v>
                </c:pt>
                <c:pt idx="1808">
                  <c:v>39562</c:v>
                </c:pt>
                <c:pt idx="1809">
                  <c:v>39563</c:v>
                </c:pt>
                <c:pt idx="1810">
                  <c:v>39566</c:v>
                </c:pt>
                <c:pt idx="1811">
                  <c:v>39567</c:v>
                </c:pt>
                <c:pt idx="1812">
                  <c:v>39568</c:v>
                </c:pt>
                <c:pt idx="1813">
                  <c:v>39570</c:v>
                </c:pt>
                <c:pt idx="1814">
                  <c:v>39573</c:v>
                </c:pt>
                <c:pt idx="1815">
                  <c:v>39574</c:v>
                </c:pt>
                <c:pt idx="1816">
                  <c:v>39575</c:v>
                </c:pt>
                <c:pt idx="1817">
                  <c:v>39576</c:v>
                </c:pt>
                <c:pt idx="1818">
                  <c:v>39577</c:v>
                </c:pt>
                <c:pt idx="1819">
                  <c:v>39580</c:v>
                </c:pt>
                <c:pt idx="1820">
                  <c:v>39581</c:v>
                </c:pt>
                <c:pt idx="1821">
                  <c:v>39582</c:v>
                </c:pt>
                <c:pt idx="1822">
                  <c:v>39583</c:v>
                </c:pt>
                <c:pt idx="1823">
                  <c:v>39584</c:v>
                </c:pt>
                <c:pt idx="1824">
                  <c:v>39587</c:v>
                </c:pt>
                <c:pt idx="1825">
                  <c:v>39588</c:v>
                </c:pt>
                <c:pt idx="1826">
                  <c:v>39589</c:v>
                </c:pt>
                <c:pt idx="1827">
                  <c:v>39591</c:v>
                </c:pt>
                <c:pt idx="1828">
                  <c:v>39594</c:v>
                </c:pt>
                <c:pt idx="1829">
                  <c:v>39595</c:v>
                </c:pt>
                <c:pt idx="1830">
                  <c:v>39596</c:v>
                </c:pt>
                <c:pt idx="1831">
                  <c:v>39597</c:v>
                </c:pt>
                <c:pt idx="1832">
                  <c:v>39598</c:v>
                </c:pt>
                <c:pt idx="1833">
                  <c:v>39601</c:v>
                </c:pt>
                <c:pt idx="1834">
                  <c:v>39602</c:v>
                </c:pt>
                <c:pt idx="1835">
                  <c:v>39603</c:v>
                </c:pt>
                <c:pt idx="1836">
                  <c:v>39604</c:v>
                </c:pt>
                <c:pt idx="1837">
                  <c:v>39605</c:v>
                </c:pt>
                <c:pt idx="1838">
                  <c:v>39608</c:v>
                </c:pt>
                <c:pt idx="1839">
                  <c:v>39609</c:v>
                </c:pt>
                <c:pt idx="1840">
                  <c:v>39610</c:v>
                </c:pt>
                <c:pt idx="1841">
                  <c:v>39611</c:v>
                </c:pt>
                <c:pt idx="1842">
                  <c:v>39612</c:v>
                </c:pt>
                <c:pt idx="1843">
                  <c:v>39615</c:v>
                </c:pt>
                <c:pt idx="1844">
                  <c:v>39616</c:v>
                </c:pt>
                <c:pt idx="1845">
                  <c:v>39617</c:v>
                </c:pt>
                <c:pt idx="1846">
                  <c:v>39618</c:v>
                </c:pt>
                <c:pt idx="1847">
                  <c:v>39619</c:v>
                </c:pt>
                <c:pt idx="1848">
                  <c:v>39622</c:v>
                </c:pt>
                <c:pt idx="1849">
                  <c:v>39623</c:v>
                </c:pt>
                <c:pt idx="1850">
                  <c:v>39624</c:v>
                </c:pt>
                <c:pt idx="1851">
                  <c:v>39625</c:v>
                </c:pt>
                <c:pt idx="1852">
                  <c:v>39626</c:v>
                </c:pt>
                <c:pt idx="1853">
                  <c:v>39629</c:v>
                </c:pt>
                <c:pt idx="1854">
                  <c:v>39630</c:v>
                </c:pt>
                <c:pt idx="1855">
                  <c:v>39631</c:v>
                </c:pt>
                <c:pt idx="1856">
                  <c:v>39632</c:v>
                </c:pt>
                <c:pt idx="1857">
                  <c:v>39633</c:v>
                </c:pt>
                <c:pt idx="1858">
                  <c:v>39636</c:v>
                </c:pt>
                <c:pt idx="1859">
                  <c:v>39637</c:v>
                </c:pt>
                <c:pt idx="1860">
                  <c:v>39639</c:v>
                </c:pt>
                <c:pt idx="1861">
                  <c:v>39640</c:v>
                </c:pt>
                <c:pt idx="1862">
                  <c:v>39643</c:v>
                </c:pt>
                <c:pt idx="1863">
                  <c:v>39644</c:v>
                </c:pt>
                <c:pt idx="1864">
                  <c:v>39645</c:v>
                </c:pt>
                <c:pt idx="1865">
                  <c:v>39646</c:v>
                </c:pt>
                <c:pt idx="1866">
                  <c:v>39647</c:v>
                </c:pt>
                <c:pt idx="1867">
                  <c:v>39650</c:v>
                </c:pt>
                <c:pt idx="1868">
                  <c:v>39651</c:v>
                </c:pt>
                <c:pt idx="1869">
                  <c:v>39652</c:v>
                </c:pt>
                <c:pt idx="1870">
                  <c:v>39653</c:v>
                </c:pt>
                <c:pt idx="1871">
                  <c:v>39654</c:v>
                </c:pt>
                <c:pt idx="1872">
                  <c:v>39657</c:v>
                </c:pt>
                <c:pt idx="1873">
                  <c:v>39658</c:v>
                </c:pt>
                <c:pt idx="1874">
                  <c:v>39659</c:v>
                </c:pt>
                <c:pt idx="1875">
                  <c:v>39660</c:v>
                </c:pt>
                <c:pt idx="1876">
                  <c:v>39661</c:v>
                </c:pt>
                <c:pt idx="1877">
                  <c:v>39664</c:v>
                </c:pt>
                <c:pt idx="1878">
                  <c:v>39665</c:v>
                </c:pt>
                <c:pt idx="1879">
                  <c:v>39666</c:v>
                </c:pt>
                <c:pt idx="1880">
                  <c:v>39667</c:v>
                </c:pt>
                <c:pt idx="1881">
                  <c:v>39668</c:v>
                </c:pt>
                <c:pt idx="1882">
                  <c:v>39671</c:v>
                </c:pt>
                <c:pt idx="1883">
                  <c:v>39672</c:v>
                </c:pt>
                <c:pt idx="1884">
                  <c:v>39673</c:v>
                </c:pt>
                <c:pt idx="1885">
                  <c:v>39674</c:v>
                </c:pt>
                <c:pt idx="1886">
                  <c:v>39675</c:v>
                </c:pt>
                <c:pt idx="1887">
                  <c:v>39678</c:v>
                </c:pt>
                <c:pt idx="1888">
                  <c:v>39679</c:v>
                </c:pt>
                <c:pt idx="1889">
                  <c:v>39680</c:v>
                </c:pt>
                <c:pt idx="1890">
                  <c:v>39681</c:v>
                </c:pt>
                <c:pt idx="1891">
                  <c:v>39682</c:v>
                </c:pt>
                <c:pt idx="1892">
                  <c:v>39685</c:v>
                </c:pt>
                <c:pt idx="1893">
                  <c:v>39686</c:v>
                </c:pt>
                <c:pt idx="1894">
                  <c:v>39687</c:v>
                </c:pt>
                <c:pt idx="1895">
                  <c:v>39688</c:v>
                </c:pt>
                <c:pt idx="1896">
                  <c:v>39689</c:v>
                </c:pt>
                <c:pt idx="1897">
                  <c:v>39692</c:v>
                </c:pt>
                <c:pt idx="1898">
                  <c:v>39693</c:v>
                </c:pt>
                <c:pt idx="1899">
                  <c:v>39694</c:v>
                </c:pt>
                <c:pt idx="1900">
                  <c:v>39695</c:v>
                </c:pt>
                <c:pt idx="1901">
                  <c:v>39696</c:v>
                </c:pt>
                <c:pt idx="1902">
                  <c:v>39699</c:v>
                </c:pt>
                <c:pt idx="1903">
                  <c:v>39700</c:v>
                </c:pt>
                <c:pt idx="1904">
                  <c:v>39701</c:v>
                </c:pt>
                <c:pt idx="1905">
                  <c:v>39702</c:v>
                </c:pt>
                <c:pt idx="1906">
                  <c:v>39703</c:v>
                </c:pt>
                <c:pt idx="1907">
                  <c:v>39706</c:v>
                </c:pt>
                <c:pt idx="1908">
                  <c:v>39707</c:v>
                </c:pt>
                <c:pt idx="1909">
                  <c:v>39708</c:v>
                </c:pt>
                <c:pt idx="1910">
                  <c:v>39709</c:v>
                </c:pt>
                <c:pt idx="1911">
                  <c:v>39710</c:v>
                </c:pt>
                <c:pt idx="1912">
                  <c:v>39713</c:v>
                </c:pt>
                <c:pt idx="1913">
                  <c:v>39714</c:v>
                </c:pt>
                <c:pt idx="1914">
                  <c:v>39715</c:v>
                </c:pt>
                <c:pt idx="1915">
                  <c:v>39716</c:v>
                </c:pt>
                <c:pt idx="1916">
                  <c:v>39717</c:v>
                </c:pt>
                <c:pt idx="1917">
                  <c:v>39720</c:v>
                </c:pt>
                <c:pt idx="1918">
                  <c:v>39721</c:v>
                </c:pt>
                <c:pt idx="1919">
                  <c:v>39722</c:v>
                </c:pt>
                <c:pt idx="1920">
                  <c:v>39723</c:v>
                </c:pt>
                <c:pt idx="1921">
                  <c:v>39724</c:v>
                </c:pt>
                <c:pt idx="1922">
                  <c:v>39727</c:v>
                </c:pt>
                <c:pt idx="1923">
                  <c:v>39728</c:v>
                </c:pt>
                <c:pt idx="1924">
                  <c:v>39729</c:v>
                </c:pt>
                <c:pt idx="1925">
                  <c:v>39730</c:v>
                </c:pt>
                <c:pt idx="1926">
                  <c:v>39731</c:v>
                </c:pt>
                <c:pt idx="1927">
                  <c:v>39734</c:v>
                </c:pt>
                <c:pt idx="1928">
                  <c:v>39735</c:v>
                </c:pt>
                <c:pt idx="1929">
                  <c:v>39736</c:v>
                </c:pt>
                <c:pt idx="1930">
                  <c:v>39737</c:v>
                </c:pt>
                <c:pt idx="1931">
                  <c:v>39738</c:v>
                </c:pt>
                <c:pt idx="1932">
                  <c:v>39741</c:v>
                </c:pt>
                <c:pt idx="1933">
                  <c:v>39742</c:v>
                </c:pt>
                <c:pt idx="1934">
                  <c:v>39743</c:v>
                </c:pt>
                <c:pt idx="1935">
                  <c:v>39744</c:v>
                </c:pt>
                <c:pt idx="1936">
                  <c:v>39745</c:v>
                </c:pt>
                <c:pt idx="1937">
                  <c:v>39748</c:v>
                </c:pt>
                <c:pt idx="1938">
                  <c:v>39749</c:v>
                </c:pt>
                <c:pt idx="1939">
                  <c:v>39750</c:v>
                </c:pt>
                <c:pt idx="1940">
                  <c:v>39751</c:v>
                </c:pt>
                <c:pt idx="1941">
                  <c:v>39752</c:v>
                </c:pt>
                <c:pt idx="1942">
                  <c:v>39755</c:v>
                </c:pt>
                <c:pt idx="1943">
                  <c:v>39756</c:v>
                </c:pt>
                <c:pt idx="1944">
                  <c:v>39757</c:v>
                </c:pt>
                <c:pt idx="1945">
                  <c:v>39758</c:v>
                </c:pt>
                <c:pt idx="1946">
                  <c:v>39759</c:v>
                </c:pt>
                <c:pt idx="1947">
                  <c:v>39762</c:v>
                </c:pt>
                <c:pt idx="1948">
                  <c:v>39763</c:v>
                </c:pt>
                <c:pt idx="1949">
                  <c:v>39764</c:v>
                </c:pt>
                <c:pt idx="1950">
                  <c:v>39765</c:v>
                </c:pt>
                <c:pt idx="1951">
                  <c:v>39766</c:v>
                </c:pt>
                <c:pt idx="1952">
                  <c:v>39769</c:v>
                </c:pt>
                <c:pt idx="1953">
                  <c:v>39770</c:v>
                </c:pt>
                <c:pt idx="1954">
                  <c:v>39771</c:v>
                </c:pt>
                <c:pt idx="1955">
                  <c:v>39773</c:v>
                </c:pt>
                <c:pt idx="1956">
                  <c:v>39776</c:v>
                </c:pt>
                <c:pt idx="1957">
                  <c:v>39777</c:v>
                </c:pt>
                <c:pt idx="1958">
                  <c:v>39778</c:v>
                </c:pt>
                <c:pt idx="1959">
                  <c:v>39779</c:v>
                </c:pt>
                <c:pt idx="1960">
                  <c:v>39780</c:v>
                </c:pt>
                <c:pt idx="1961">
                  <c:v>39783</c:v>
                </c:pt>
                <c:pt idx="1962">
                  <c:v>39784</c:v>
                </c:pt>
                <c:pt idx="1963">
                  <c:v>39785</c:v>
                </c:pt>
                <c:pt idx="1964">
                  <c:v>39786</c:v>
                </c:pt>
                <c:pt idx="1965">
                  <c:v>39787</c:v>
                </c:pt>
                <c:pt idx="1966">
                  <c:v>39790</c:v>
                </c:pt>
                <c:pt idx="1967">
                  <c:v>39791</c:v>
                </c:pt>
                <c:pt idx="1968">
                  <c:v>39792</c:v>
                </c:pt>
                <c:pt idx="1969">
                  <c:v>39793</c:v>
                </c:pt>
                <c:pt idx="1970">
                  <c:v>39794</c:v>
                </c:pt>
                <c:pt idx="1971">
                  <c:v>39797</c:v>
                </c:pt>
                <c:pt idx="1972">
                  <c:v>39798</c:v>
                </c:pt>
                <c:pt idx="1973">
                  <c:v>39799</c:v>
                </c:pt>
                <c:pt idx="1974">
                  <c:v>39800</c:v>
                </c:pt>
                <c:pt idx="1975">
                  <c:v>39801</c:v>
                </c:pt>
                <c:pt idx="1976">
                  <c:v>39804</c:v>
                </c:pt>
                <c:pt idx="1977">
                  <c:v>39805</c:v>
                </c:pt>
                <c:pt idx="1978">
                  <c:v>39808</c:v>
                </c:pt>
                <c:pt idx="1979">
                  <c:v>39811</c:v>
                </c:pt>
                <c:pt idx="1980">
                  <c:v>39812</c:v>
                </c:pt>
                <c:pt idx="1981">
                  <c:v>39815</c:v>
                </c:pt>
                <c:pt idx="1982">
                  <c:v>39818</c:v>
                </c:pt>
                <c:pt idx="1983">
                  <c:v>39819</c:v>
                </c:pt>
                <c:pt idx="1984">
                  <c:v>39820</c:v>
                </c:pt>
                <c:pt idx="1985">
                  <c:v>39821</c:v>
                </c:pt>
                <c:pt idx="1986">
                  <c:v>39822</c:v>
                </c:pt>
                <c:pt idx="1987">
                  <c:v>39825</c:v>
                </c:pt>
                <c:pt idx="1988">
                  <c:v>39826</c:v>
                </c:pt>
                <c:pt idx="1989">
                  <c:v>39827</c:v>
                </c:pt>
                <c:pt idx="1990">
                  <c:v>39828</c:v>
                </c:pt>
                <c:pt idx="1991">
                  <c:v>39829</c:v>
                </c:pt>
                <c:pt idx="1992">
                  <c:v>39832</c:v>
                </c:pt>
                <c:pt idx="1993">
                  <c:v>39833</c:v>
                </c:pt>
                <c:pt idx="1994">
                  <c:v>39834</c:v>
                </c:pt>
                <c:pt idx="1995">
                  <c:v>39835</c:v>
                </c:pt>
                <c:pt idx="1996">
                  <c:v>39836</c:v>
                </c:pt>
                <c:pt idx="1997">
                  <c:v>39839</c:v>
                </c:pt>
                <c:pt idx="1998">
                  <c:v>39840</c:v>
                </c:pt>
                <c:pt idx="1999">
                  <c:v>39841</c:v>
                </c:pt>
                <c:pt idx="2000">
                  <c:v>39842</c:v>
                </c:pt>
                <c:pt idx="2001">
                  <c:v>39843</c:v>
                </c:pt>
                <c:pt idx="2002">
                  <c:v>39846</c:v>
                </c:pt>
                <c:pt idx="2003">
                  <c:v>39847</c:v>
                </c:pt>
                <c:pt idx="2004">
                  <c:v>39848</c:v>
                </c:pt>
                <c:pt idx="2005">
                  <c:v>39849</c:v>
                </c:pt>
                <c:pt idx="2006">
                  <c:v>39850</c:v>
                </c:pt>
                <c:pt idx="2007">
                  <c:v>39853</c:v>
                </c:pt>
                <c:pt idx="2008">
                  <c:v>39854</c:v>
                </c:pt>
                <c:pt idx="2009">
                  <c:v>39855</c:v>
                </c:pt>
                <c:pt idx="2010">
                  <c:v>39856</c:v>
                </c:pt>
                <c:pt idx="2011">
                  <c:v>39857</c:v>
                </c:pt>
                <c:pt idx="2012">
                  <c:v>39860</c:v>
                </c:pt>
                <c:pt idx="2013">
                  <c:v>39861</c:v>
                </c:pt>
                <c:pt idx="2014">
                  <c:v>39862</c:v>
                </c:pt>
                <c:pt idx="2015">
                  <c:v>39863</c:v>
                </c:pt>
                <c:pt idx="2016">
                  <c:v>39864</c:v>
                </c:pt>
                <c:pt idx="2017">
                  <c:v>39869</c:v>
                </c:pt>
                <c:pt idx="2018">
                  <c:v>39870</c:v>
                </c:pt>
                <c:pt idx="2019">
                  <c:v>39871</c:v>
                </c:pt>
                <c:pt idx="2020">
                  <c:v>39874</c:v>
                </c:pt>
                <c:pt idx="2021">
                  <c:v>39875</c:v>
                </c:pt>
                <c:pt idx="2022">
                  <c:v>39876</c:v>
                </c:pt>
                <c:pt idx="2023">
                  <c:v>39877</c:v>
                </c:pt>
                <c:pt idx="2024">
                  <c:v>39878</c:v>
                </c:pt>
                <c:pt idx="2025">
                  <c:v>39881</c:v>
                </c:pt>
                <c:pt idx="2026">
                  <c:v>39882</c:v>
                </c:pt>
                <c:pt idx="2027">
                  <c:v>39883</c:v>
                </c:pt>
                <c:pt idx="2028">
                  <c:v>39884</c:v>
                </c:pt>
                <c:pt idx="2029">
                  <c:v>39885</c:v>
                </c:pt>
                <c:pt idx="2030">
                  <c:v>39888</c:v>
                </c:pt>
                <c:pt idx="2031">
                  <c:v>39889</c:v>
                </c:pt>
                <c:pt idx="2032">
                  <c:v>39890</c:v>
                </c:pt>
                <c:pt idx="2033">
                  <c:v>39891</c:v>
                </c:pt>
                <c:pt idx="2034">
                  <c:v>39892</c:v>
                </c:pt>
                <c:pt idx="2035">
                  <c:v>39895</c:v>
                </c:pt>
                <c:pt idx="2036">
                  <c:v>39896</c:v>
                </c:pt>
                <c:pt idx="2037">
                  <c:v>39897</c:v>
                </c:pt>
                <c:pt idx="2038">
                  <c:v>39898</c:v>
                </c:pt>
                <c:pt idx="2039">
                  <c:v>39899</c:v>
                </c:pt>
                <c:pt idx="2040">
                  <c:v>39902</c:v>
                </c:pt>
                <c:pt idx="2041">
                  <c:v>39903</c:v>
                </c:pt>
                <c:pt idx="2042">
                  <c:v>39904</c:v>
                </c:pt>
                <c:pt idx="2043">
                  <c:v>39905</c:v>
                </c:pt>
                <c:pt idx="2044">
                  <c:v>39906</c:v>
                </c:pt>
                <c:pt idx="2045">
                  <c:v>39909</c:v>
                </c:pt>
                <c:pt idx="2046">
                  <c:v>39910</c:v>
                </c:pt>
                <c:pt idx="2047">
                  <c:v>39911</c:v>
                </c:pt>
                <c:pt idx="2048">
                  <c:v>39912</c:v>
                </c:pt>
                <c:pt idx="2049">
                  <c:v>39916</c:v>
                </c:pt>
                <c:pt idx="2050">
                  <c:v>39917</c:v>
                </c:pt>
                <c:pt idx="2051">
                  <c:v>39918</c:v>
                </c:pt>
                <c:pt idx="2052">
                  <c:v>39919</c:v>
                </c:pt>
                <c:pt idx="2053">
                  <c:v>39920</c:v>
                </c:pt>
                <c:pt idx="2054">
                  <c:v>39923</c:v>
                </c:pt>
                <c:pt idx="2055">
                  <c:v>39925</c:v>
                </c:pt>
                <c:pt idx="2056">
                  <c:v>39926</c:v>
                </c:pt>
                <c:pt idx="2057">
                  <c:v>39927</c:v>
                </c:pt>
                <c:pt idx="2058">
                  <c:v>39930</c:v>
                </c:pt>
                <c:pt idx="2059">
                  <c:v>39931</c:v>
                </c:pt>
                <c:pt idx="2060">
                  <c:v>39932</c:v>
                </c:pt>
                <c:pt idx="2061">
                  <c:v>39933</c:v>
                </c:pt>
                <c:pt idx="2062">
                  <c:v>39937</c:v>
                </c:pt>
                <c:pt idx="2063">
                  <c:v>39938</c:v>
                </c:pt>
                <c:pt idx="2064">
                  <c:v>39939</c:v>
                </c:pt>
                <c:pt idx="2065">
                  <c:v>39940</c:v>
                </c:pt>
                <c:pt idx="2066">
                  <c:v>39941</c:v>
                </c:pt>
                <c:pt idx="2067">
                  <c:v>39944</c:v>
                </c:pt>
                <c:pt idx="2068">
                  <c:v>39945</c:v>
                </c:pt>
                <c:pt idx="2069">
                  <c:v>39946</c:v>
                </c:pt>
                <c:pt idx="2070">
                  <c:v>39947</c:v>
                </c:pt>
                <c:pt idx="2071">
                  <c:v>39948</c:v>
                </c:pt>
                <c:pt idx="2072">
                  <c:v>39951</c:v>
                </c:pt>
                <c:pt idx="2073">
                  <c:v>39952</c:v>
                </c:pt>
                <c:pt idx="2074">
                  <c:v>39953</c:v>
                </c:pt>
                <c:pt idx="2075">
                  <c:v>39954</c:v>
                </c:pt>
                <c:pt idx="2076">
                  <c:v>39955</c:v>
                </c:pt>
                <c:pt idx="2077">
                  <c:v>39958</c:v>
                </c:pt>
                <c:pt idx="2078">
                  <c:v>39959</c:v>
                </c:pt>
                <c:pt idx="2079">
                  <c:v>39960</c:v>
                </c:pt>
                <c:pt idx="2080">
                  <c:v>39961</c:v>
                </c:pt>
                <c:pt idx="2081">
                  <c:v>39962</c:v>
                </c:pt>
                <c:pt idx="2082">
                  <c:v>39965</c:v>
                </c:pt>
                <c:pt idx="2083">
                  <c:v>39966</c:v>
                </c:pt>
                <c:pt idx="2084">
                  <c:v>39967</c:v>
                </c:pt>
                <c:pt idx="2085">
                  <c:v>39968</c:v>
                </c:pt>
                <c:pt idx="2086">
                  <c:v>39969</c:v>
                </c:pt>
                <c:pt idx="2087">
                  <c:v>39972</c:v>
                </c:pt>
                <c:pt idx="2088">
                  <c:v>39973</c:v>
                </c:pt>
                <c:pt idx="2089">
                  <c:v>39974</c:v>
                </c:pt>
                <c:pt idx="2090">
                  <c:v>39976</c:v>
                </c:pt>
                <c:pt idx="2091">
                  <c:v>39979</c:v>
                </c:pt>
                <c:pt idx="2092">
                  <c:v>39980</c:v>
                </c:pt>
                <c:pt idx="2093">
                  <c:v>39981</c:v>
                </c:pt>
                <c:pt idx="2094">
                  <c:v>39982</c:v>
                </c:pt>
                <c:pt idx="2095">
                  <c:v>39983</c:v>
                </c:pt>
                <c:pt idx="2096">
                  <c:v>39986</c:v>
                </c:pt>
                <c:pt idx="2097">
                  <c:v>39987</c:v>
                </c:pt>
                <c:pt idx="2098">
                  <c:v>39988</c:v>
                </c:pt>
                <c:pt idx="2099">
                  <c:v>39989</c:v>
                </c:pt>
                <c:pt idx="2100">
                  <c:v>39990</c:v>
                </c:pt>
                <c:pt idx="2101">
                  <c:v>39993</c:v>
                </c:pt>
                <c:pt idx="2102">
                  <c:v>39994</c:v>
                </c:pt>
                <c:pt idx="2103">
                  <c:v>39995</c:v>
                </c:pt>
                <c:pt idx="2104">
                  <c:v>39996</c:v>
                </c:pt>
                <c:pt idx="2105">
                  <c:v>39997</c:v>
                </c:pt>
                <c:pt idx="2106">
                  <c:v>40000</c:v>
                </c:pt>
                <c:pt idx="2107">
                  <c:v>40001</c:v>
                </c:pt>
                <c:pt idx="2108">
                  <c:v>40002</c:v>
                </c:pt>
                <c:pt idx="2109">
                  <c:v>40004</c:v>
                </c:pt>
                <c:pt idx="2110">
                  <c:v>40007</c:v>
                </c:pt>
                <c:pt idx="2111">
                  <c:v>40008</c:v>
                </c:pt>
                <c:pt idx="2112">
                  <c:v>40009</c:v>
                </c:pt>
                <c:pt idx="2113">
                  <c:v>40010</c:v>
                </c:pt>
                <c:pt idx="2114">
                  <c:v>40011</c:v>
                </c:pt>
                <c:pt idx="2115">
                  <c:v>40014</c:v>
                </c:pt>
                <c:pt idx="2116">
                  <c:v>40015</c:v>
                </c:pt>
                <c:pt idx="2117">
                  <c:v>40016</c:v>
                </c:pt>
                <c:pt idx="2118">
                  <c:v>40017</c:v>
                </c:pt>
                <c:pt idx="2119">
                  <c:v>40018</c:v>
                </c:pt>
                <c:pt idx="2120">
                  <c:v>40021</c:v>
                </c:pt>
                <c:pt idx="2121">
                  <c:v>40022</c:v>
                </c:pt>
                <c:pt idx="2122">
                  <c:v>40023</c:v>
                </c:pt>
                <c:pt idx="2123">
                  <c:v>40024</c:v>
                </c:pt>
                <c:pt idx="2124">
                  <c:v>40025</c:v>
                </c:pt>
                <c:pt idx="2125">
                  <c:v>40028</c:v>
                </c:pt>
                <c:pt idx="2126">
                  <c:v>40029</c:v>
                </c:pt>
                <c:pt idx="2127">
                  <c:v>40030</c:v>
                </c:pt>
                <c:pt idx="2128">
                  <c:v>40031</c:v>
                </c:pt>
                <c:pt idx="2129">
                  <c:v>40032</c:v>
                </c:pt>
                <c:pt idx="2130">
                  <c:v>40035</c:v>
                </c:pt>
                <c:pt idx="2131">
                  <c:v>40036</c:v>
                </c:pt>
                <c:pt idx="2132">
                  <c:v>40037</c:v>
                </c:pt>
                <c:pt idx="2133">
                  <c:v>40038</c:v>
                </c:pt>
                <c:pt idx="2134">
                  <c:v>40039</c:v>
                </c:pt>
                <c:pt idx="2135">
                  <c:v>40042</c:v>
                </c:pt>
                <c:pt idx="2136">
                  <c:v>40043</c:v>
                </c:pt>
                <c:pt idx="2137">
                  <c:v>40044</c:v>
                </c:pt>
                <c:pt idx="2138">
                  <c:v>40045</c:v>
                </c:pt>
                <c:pt idx="2139">
                  <c:v>40046</c:v>
                </c:pt>
                <c:pt idx="2140">
                  <c:v>40049</c:v>
                </c:pt>
                <c:pt idx="2141">
                  <c:v>40050</c:v>
                </c:pt>
                <c:pt idx="2142">
                  <c:v>40051</c:v>
                </c:pt>
                <c:pt idx="2143">
                  <c:v>40052</c:v>
                </c:pt>
                <c:pt idx="2144">
                  <c:v>40053</c:v>
                </c:pt>
                <c:pt idx="2145">
                  <c:v>40056</c:v>
                </c:pt>
                <c:pt idx="2146">
                  <c:v>40057</c:v>
                </c:pt>
                <c:pt idx="2147">
                  <c:v>40058</c:v>
                </c:pt>
                <c:pt idx="2148">
                  <c:v>40059</c:v>
                </c:pt>
                <c:pt idx="2149">
                  <c:v>40060</c:v>
                </c:pt>
                <c:pt idx="2150">
                  <c:v>40064</c:v>
                </c:pt>
                <c:pt idx="2151">
                  <c:v>40065</c:v>
                </c:pt>
                <c:pt idx="2152">
                  <c:v>40066</c:v>
                </c:pt>
                <c:pt idx="2153">
                  <c:v>40067</c:v>
                </c:pt>
                <c:pt idx="2154">
                  <c:v>40070</c:v>
                </c:pt>
                <c:pt idx="2155">
                  <c:v>40071</c:v>
                </c:pt>
                <c:pt idx="2156">
                  <c:v>40072</c:v>
                </c:pt>
                <c:pt idx="2157">
                  <c:v>40073</c:v>
                </c:pt>
                <c:pt idx="2158">
                  <c:v>40074</c:v>
                </c:pt>
                <c:pt idx="2159">
                  <c:v>40077</c:v>
                </c:pt>
                <c:pt idx="2160">
                  <c:v>40078</c:v>
                </c:pt>
                <c:pt idx="2161">
                  <c:v>40079</c:v>
                </c:pt>
                <c:pt idx="2162">
                  <c:v>40080</c:v>
                </c:pt>
                <c:pt idx="2163">
                  <c:v>40081</c:v>
                </c:pt>
                <c:pt idx="2164">
                  <c:v>40084</c:v>
                </c:pt>
                <c:pt idx="2165">
                  <c:v>40085</c:v>
                </c:pt>
                <c:pt idx="2166">
                  <c:v>40086</c:v>
                </c:pt>
                <c:pt idx="2167">
                  <c:v>40087</c:v>
                </c:pt>
                <c:pt idx="2168">
                  <c:v>40088</c:v>
                </c:pt>
                <c:pt idx="2169">
                  <c:v>40091</c:v>
                </c:pt>
                <c:pt idx="2170">
                  <c:v>40092</c:v>
                </c:pt>
                <c:pt idx="2171">
                  <c:v>40093</c:v>
                </c:pt>
                <c:pt idx="2172">
                  <c:v>40094</c:v>
                </c:pt>
                <c:pt idx="2173">
                  <c:v>40095</c:v>
                </c:pt>
                <c:pt idx="2174">
                  <c:v>40099</c:v>
                </c:pt>
                <c:pt idx="2175">
                  <c:v>40100</c:v>
                </c:pt>
                <c:pt idx="2176">
                  <c:v>40101</c:v>
                </c:pt>
                <c:pt idx="2177">
                  <c:v>40102</c:v>
                </c:pt>
                <c:pt idx="2178">
                  <c:v>40105</c:v>
                </c:pt>
                <c:pt idx="2179">
                  <c:v>40106</c:v>
                </c:pt>
                <c:pt idx="2180">
                  <c:v>40107</c:v>
                </c:pt>
                <c:pt idx="2181">
                  <c:v>40108</c:v>
                </c:pt>
                <c:pt idx="2182">
                  <c:v>40109</c:v>
                </c:pt>
                <c:pt idx="2183">
                  <c:v>40112</c:v>
                </c:pt>
                <c:pt idx="2184">
                  <c:v>40113</c:v>
                </c:pt>
                <c:pt idx="2185">
                  <c:v>40114</c:v>
                </c:pt>
                <c:pt idx="2186">
                  <c:v>40115</c:v>
                </c:pt>
                <c:pt idx="2187">
                  <c:v>40116</c:v>
                </c:pt>
                <c:pt idx="2188">
                  <c:v>40120</c:v>
                </c:pt>
                <c:pt idx="2189">
                  <c:v>40121</c:v>
                </c:pt>
                <c:pt idx="2190">
                  <c:v>40122</c:v>
                </c:pt>
                <c:pt idx="2191">
                  <c:v>40123</c:v>
                </c:pt>
                <c:pt idx="2192">
                  <c:v>40126</c:v>
                </c:pt>
                <c:pt idx="2193">
                  <c:v>40127</c:v>
                </c:pt>
                <c:pt idx="2194">
                  <c:v>40128</c:v>
                </c:pt>
                <c:pt idx="2195">
                  <c:v>40129</c:v>
                </c:pt>
                <c:pt idx="2196">
                  <c:v>40130</c:v>
                </c:pt>
                <c:pt idx="2197">
                  <c:v>40133</c:v>
                </c:pt>
                <c:pt idx="2198">
                  <c:v>40134</c:v>
                </c:pt>
                <c:pt idx="2199">
                  <c:v>40135</c:v>
                </c:pt>
                <c:pt idx="2200">
                  <c:v>40136</c:v>
                </c:pt>
                <c:pt idx="2201">
                  <c:v>40140</c:v>
                </c:pt>
                <c:pt idx="2202">
                  <c:v>40141</c:v>
                </c:pt>
                <c:pt idx="2203">
                  <c:v>40142</c:v>
                </c:pt>
                <c:pt idx="2204">
                  <c:v>40143</c:v>
                </c:pt>
                <c:pt idx="2205">
                  <c:v>40144</c:v>
                </c:pt>
                <c:pt idx="2206">
                  <c:v>40147</c:v>
                </c:pt>
                <c:pt idx="2207">
                  <c:v>40148</c:v>
                </c:pt>
                <c:pt idx="2208">
                  <c:v>40149</c:v>
                </c:pt>
                <c:pt idx="2209">
                  <c:v>40150</c:v>
                </c:pt>
                <c:pt idx="2210">
                  <c:v>40151</c:v>
                </c:pt>
                <c:pt idx="2211">
                  <c:v>40154</c:v>
                </c:pt>
                <c:pt idx="2212">
                  <c:v>40155</c:v>
                </c:pt>
                <c:pt idx="2213">
                  <c:v>40156</c:v>
                </c:pt>
                <c:pt idx="2214">
                  <c:v>40157</c:v>
                </c:pt>
                <c:pt idx="2215">
                  <c:v>40158</c:v>
                </c:pt>
                <c:pt idx="2216">
                  <c:v>40161</c:v>
                </c:pt>
                <c:pt idx="2217">
                  <c:v>40162</c:v>
                </c:pt>
                <c:pt idx="2218">
                  <c:v>40163</c:v>
                </c:pt>
                <c:pt idx="2219">
                  <c:v>40164</c:v>
                </c:pt>
                <c:pt idx="2220">
                  <c:v>40165</c:v>
                </c:pt>
                <c:pt idx="2221">
                  <c:v>40168</c:v>
                </c:pt>
                <c:pt idx="2222">
                  <c:v>40169</c:v>
                </c:pt>
                <c:pt idx="2223">
                  <c:v>40170</c:v>
                </c:pt>
                <c:pt idx="2224">
                  <c:v>40175</c:v>
                </c:pt>
                <c:pt idx="2225">
                  <c:v>40176</c:v>
                </c:pt>
                <c:pt idx="2226">
                  <c:v>40177</c:v>
                </c:pt>
                <c:pt idx="2227">
                  <c:v>40182</c:v>
                </c:pt>
                <c:pt idx="2228">
                  <c:v>40183</c:v>
                </c:pt>
                <c:pt idx="2229">
                  <c:v>40184</c:v>
                </c:pt>
                <c:pt idx="2230">
                  <c:v>40185</c:v>
                </c:pt>
                <c:pt idx="2231">
                  <c:v>40186</c:v>
                </c:pt>
                <c:pt idx="2232">
                  <c:v>40189</c:v>
                </c:pt>
                <c:pt idx="2233">
                  <c:v>40190</c:v>
                </c:pt>
                <c:pt idx="2234">
                  <c:v>40191</c:v>
                </c:pt>
                <c:pt idx="2235">
                  <c:v>40192</c:v>
                </c:pt>
                <c:pt idx="2236">
                  <c:v>40193</c:v>
                </c:pt>
                <c:pt idx="2237">
                  <c:v>40196</c:v>
                </c:pt>
                <c:pt idx="2238">
                  <c:v>40197</c:v>
                </c:pt>
                <c:pt idx="2239">
                  <c:v>40198</c:v>
                </c:pt>
                <c:pt idx="2240">
                  <c:v>40199</c:v>
                </c:pt>
                <c:pt idx="2241">
                  <c:v>40200</c:v>
                </c:pt>
                <c:pt idx="2242">
                  <c:v>40204</c:v>
                </c:pt>
                <c:pt idx="2243">
                  <c:v>40205</c:v>
                </c:pt>
                <c:pt idx="2244">
                  <c:v>40206</c:v>
                </c:pt>
                <c:pt idx="2245">
                  <c:v>40207</c:v>
                </c:pt>
                <c:pt idx="2246">
                  <c:v>40210</c:v>
                </c:pt>
                <c:pt idx="2247">
                  <c:v>40211</c:v>
                </c:pt>
                <c:pt idx="2248">
                  <c:v>40212</c:v>
                </c:pt>
                <c:pt idx="2249">
                  <c:v>40213</c:v>
                </c:pt>
                <c:pt idx="2250">
                  <c:v>40214</c:v>
                </c:pt>
                <c:pt idx="2251">
                  <c:v>40217</c:v>
                </c:pt>
                <c:pt idx="2252">
                  <c:v>40218</c:v>
                </c:pt>
                <c:pt idx="2253">
                  <c:v>40219</c:v>
                </c:pt>
                <c:pt idx="2254">
                  <c:v>40220</c:v>
                </c:pt>
                <c:pt idx="2255">
                  <c:v>40221</c:v>
                </c:pt>
                <c:pt idx="2256">
                  <c:v>40226</c:v>
                </c:pt>
                <c:pt idx="2257">
                  <c:v>40227</c:v>
                </c:pt>
                <c:pt idx="2258">
                  <c:v>40228</c:v>
                </c:pt>
                <c:pt idx="2259">
                  <c:v>40231</c:v>
                </c:pt>
                <c:pt idx="2260">
                  <c:v>40232</c:v>
                </c:pt>
                <c:pt idx="2261">
                  <c:v>40233</c:v>
                </c:pt>
                <c:pt idx="2262">
                  <c:v>40234</c:v>
                </c:pt>
                <c:pt idx="2263">
                  <c:v>40235</c:v>
                </c:pt>
                <c:pt idx="2264">
                  <c:v>40238</c:v>
                </c:pt>
                <c:pt idx="2265">
                  <c:v>40239</c:v>
                </c:pt>
                <c:pt idx="2266">
                  <c:v>40240</c:v>
                </c:pt>
                <c:pt idx="2267">
                  <c:v>40241</c:v>
                </c:pt>
                <c:pt idx="2268">
                  <c:v>40242</c:v>
                </c:pt>
                <c:pt idx="2269">
                  <c:v>40245</c:v>
                </c:pt>
                <c:pt idx="2270">
                  <c:v>40246</c:v>
                </c:pt>
                <c:pt idx="2271">
                  <c:v>40247</c:v>
                </c:pt>
                <c:pt idx="2272">
                  <c:v>40248</c:v>
                </c:pt>
                <c:pt idx="2273">
                  <c:v>40249</c:v>
                </c:pt>
                <c:pt idx="2274">
                  <c:v>40252</c:v>
                </c:pt>
                <c:pt idx="2275">
                  <c:v>40253</c:v>
                </c:pt>
                <c:pt idx="2276">
                  <c:v>40254</c:v>
                </c:pt>
                <c:pt idx="2277">
                  <c:v>40255</c:v>
                </c:pt>
                <c:pt idx="2278">
                  <c:v>40256</c:v>
                </c:pt>
                <c:pt idx="2279">
                  <c:v>40259</c:v>
                </c:pt>
                <c:pt idx="2280">
                  <c:v>40260</c:v>
                </c:pt>
                <c:pt idx="2281">
                  <c:v>40261</c:v>
                </c:pt>
                <c:pt idx="2282">
                  <c:v>40262</c:v>
                </c:pt>
                <c:pt idx="2283">
                  <c:v>40263</c:v>
                </c:pt>
                <c:pt idx="2284">
                  <c:v>40266</c:v>
                </c:pt>
                <c:pt idx="2285">
                  <c:v>40267</c:v>
                </c:pt>
                <c:pt idx="2286">
                  <c:v>40268</c:v>
                </c:pt>
                <c:pt idx="2287">
                  <c:v>40269</c:v>
                </c:pt>
                <c:pt idx="2288">
                  <c:v>40273</c:v>
                </c:pt>
                <c:pt idx="2289">
                  <c:v>40274</c:v>
                </c:pt>
                <c:pt idx="2290">
                  <c:v>40275</c:v>
                </c:pt>
                <c:pt idx="2291">
                  <c:v>40276</c:v>
                </c:pt>
                <c:pt idx="2292">
                  <c:v>40277</c:v>
                </c:pt>
                <c:pt idx="2293">
                  <c:v>40280</c:v>
                </c:pt>
                <c:pt idx="2294">
                  <c:v>40281</c:v>
                </c:pt>
                <c:pt idx="2295">
                  <c:v>40282</c:v>
                </c:pt>
                <c:pt idx="2296">
                  <c:v>40283</c:v>
                </c:pt>
                <c:pt idx="2297">
                  <c:v>40284</c:v>
                </c:pt>
                <c:pt idx="2298">
                  <c:v>40287</c:v>
                </c:pt>
                <c:pt idx="2299">
                  <c:v>40288</c:v>
                </c:pt>
                <c:pt idx="2300">
                  <c:v>40290</c:v>
                </c:pt>
                <c:pt idx="2301">
                  <c:v>40291</c:v>
                </c:pt>
                <c:pt idx="2302">
                  <c:v>40294</c:v>
                </c:pt>
                <c:pt idx="2303">
                  <c:v>40295</c:v>
                </c:pt>
                <c:pt idx="2304">
                  <c:v>40296</c:v>
                </c:pt>
                <c:pt idx="2305">
                  <c:v>40297</c:v>
                </c:pt>
                <c:pt idx="2306">
                  <c:v>40298</c:v>
                </c:pt>
                <c:pt idx="2307">
                  <c:v>40301</c:v>
                </c:pt>
                <c:pt idx="2308">
                  <c:v>40302</c:v>
                </c:pt>
                <c:pt idx="2309">
                  <c:v>40303</c:v>
                </c:pt>
                <c:pt idx="2310">
                  <c:v>40304</c:v>
                </c:pt>
                <c:pt idx="2311">
                  <c:v>40305</c:v>
                </c:pt>
                <c:pt idx="2312">
                  <c:v>40308</c:v>
                </c:pt>
                <c:pt idx="2313">
                  <c:v>40309</c:v>
                </c:pt>
                <c:pt idx="2314">
                  <c:v>40310</c:v>
                </c:pt>
                <c:pt idx="2315">
                  <c:v>40311</c:v>
                </c:pt>
                <c:pt idx="2316">
                  <c:v>40312</c:v>
                </c:pt>
                <c:pt idx="2317">
                  <c:v>40315</c:v>
                </c:pt>
                <c:pt idx="2318">
                  <c:v>40316</c:v>
                </c:pt>
                <c:pt idx="2319">
                  <c:v>40317</c:v>
                </c:pt>
                <c:pt idx="2320">
                  <c:v>40318</c:v>
                </c:pt>
                <c:pt idx="2321">
                  <c:v>40319</c:v>
                </c:pt>
                <c:pt idx="2322">
                  <c:v>40322</c:v>
                </c:pt>
                <c:pt idx="2323">
                  <c:v>40323</c:v>
                </c:pt>
                <c:pt idx="2324">
                  <c:v>40324</c:v>
                </c:pt>
                <c:pt idx="2325">
                  <c:v>40325</c:v>
                </c:pt>
                <c:pt idx="2326">
                  <c:v>40326</c:v>
                </c:pt>
                <c:pt idx="2327">
                  <c:v>40329</c:v>
                </c:pt>
                <c:pt idx="2328">
                  <c:v>40330</c:v>
                </c:pt>
                <c:pt idx="2329">
                  <c:v>40331</c:v>
                </c:pt>
                <c:pt idx="2330">
                  <c:v>40333</c:v>
                </c:pt>
                <c:pt idx="2331">
                  <c:v>40336</c:v>
                </c:pt>
                <c:pt idx="2332">
                  <c:v>40337</c:v>
                </c:pt>
                <c:pt idx="2333">
                  <c:v>40338</c:v>
                </c:pt>
                <c:pt idx="2334">
                  <c:v>40339</c:v>
                </c:pt>
                <c:pt idx="2335">
                  <c:v>40340</c:v>
                </c:pt>
                <c:pt idx="2336">
                  <c:v>40343</c:v>
                </c:pt>
                <c:pt idx="2337">
                  <c:v>40344</c:v>
                </c:pt>
                <c:pt idx="2338">
                  <c:v>40345</c:v>
                </c:pt>
                <c:pt idx="2339">
                  <c:v>40346</c:v>
                </c:pt>
                <c:pt idx="2340">
                  <c:v>40347</c:v>
                </c:pt>
                <c:pt idx="2341">
                  <c:v>40350</c:v>
                </c:pt>
                <c:pt idx="2342">
                  <c:v>40351</c:v>
                </c:pt>
                <c:pt idx="2343">
                  <c:v>40352</c:v>
                </c:pt>
                <c:pt idx="2344">
                  <c:v>40353</c:v>
                </c:pt>
                <c:pt idx="2345">
                  <c:v>40354</c:v>
                </c:pt>
                <c:pt idx="2346">
                  <c:v>40357</c:v>
                </c:pt>
                <c:pt idx="2347">
                  <c:v>40358</c:v>
                </c:pt>
                <c:pt idx="2348">
                  <c:v>40359</c:v>
                </c:pt>
                <c:pt idx="2349">
                  <c:v>40360</c:v>
                </c:pt>
                <c:pt idx="2350">
                  <c:v>40361</c:v>
                </c:pt>
                <c:pt idx="2351">
                  <c:v>40364</c:v>
                </c:pt>
                <c:pt idx="2352">
                  <c:v>40365</c:v>
                </c:pt>
                <c:pt idx="2353">
                  <c:v>40366</c:v>
                </c:pt>
                <c:pt idx="2354">
                  <c:v>40367</c:v>
                </c:pt>
                <c:pt idx="2355">
                  <c:v>40371</c:v>
                </c:pt>
                <c:pt idx="2356">
                  <c:v>40372</c:v>
                </c:pt>
                <c:pt idx="2357">
                  <c:v>40373</c:v>
                </c:pt>
                <c:pt idx="2358">
                  <c:v>40374</c:v>
                </c:pt>
                <c:pt idx="2359">
                  <c:v>40375</c:v>
                </c:pt>
                <c:pt idx="2360">
                  <c:v>40378</c:v>
                </c:pt>
                <c:pt idx="2361">
                  <c:v>40379</c:v>
                </c:pt>
                <c:pt idx="2362">
                  <c:v>40380</c:v>
                </c:pt>
                <c:pt idx="2363">
                  <c:v>40381</c:v>
                </c:pt>
                <c:pt idx="2364">
                  <c:v>40382</c:v>
                </c:pt>
                <c:pt idx="2365">
                  <c:v>40385</c:v>
                </c:pt>
                <c:pt idx="2366">
                  <c:v>40386</c:v>
                </c:pt>
                <c:pt idx="2367">
                  <c:v>40387</c:v>
                </c:pt>
                <c:pt idx="2368">
                  <c:v>40388</c:v>
                </c:pt>
                <c:pt idx="2369">
                  <c:v>40389</c:v>
                </c:pt>
                <c:pt idx="2370">
                  <c:v>40392</c:v>
                </c:pt>
                <c:pt idx="2371">
                  <c:v>40393</c:v>
                </c:pt>
                <c:pt idx="2372">
                  <c:v>40394</c:v>
                </c:pt>
                <c:pt idx="2373">
                  <c:v>40395</c:v>
                </c:pt>
                <c:pt idx="2374">
                  <c:v>40396</c:v>
                </c:pt>
                <c:pt idx="2375">
                  <c:v>40399</c:v>
                </c:pt>
                <c:pt idx="2376">
                  <c:v>40400</c:v>
                </c:pt>
                <c:pt idx="2377">
                  <c:v>40401</c:v>
                </c:pt>
                <c:pt idx="2378">
                  <c:v>40402</c:v>
                </c:pt>
                <c:pt idx="2379">
                  <c:v>40403</c:v>
                </c:pt>
                <c:pt idx="2380">
                  <c:v>40406</c:v>
                </c:pt>
                <c:pt idx="2381">
                  <c:v>40407</c:v>
                </c:pt>
                <c:pt idx="2382">
                  <c:v>40408</c:v>
                </c:pt>
                <c:pt idx="2383">
                  <c:v>40409</c:v>
                </c:pt>
                <c:pt idx="2384">
                  <c:v>40410</c:v>
                </c:pt>
                <c:pt idx="2385">
                  <c:v>40413</c:v>
                </c:pt>
                <c:pt idx="2386">
                  <c:v>40414</c:v>
                </c:pt>
                <c:pt idx="2387">
                  <c:v>40415</c:v>
                </c:pt>
                <c:pt idx="2388">
                  <c:v>40416</c:v>
                </c:pt>
                <c:pt idx="2389">
                  <c:v>40417</c:v>
                </c:pt>
                <c:pt idx="2390">
                  <c:v>40420</c:v>
                </c:pt>
                <c:pt idx="2391">
                  <c:v>40421</c:v>
                </c:pt>
                <c:pt idx="2392">
                  <c:v>40422</c:v>
                </c:pt>
                <c:pt idx="2393">
                  <c:v>40423</c:v>
                </c:pt>
                <c:pt idx="2394">
                  <c:v>40424</c:v>
                </c:pt>
                <c:pt idx="2395">
                  <c:v>40427</c:v>
                </c:pt>
                <c:pt idx="2396">
                  <c:v>40429</c:v>
                </c:pt>
                <c:pt idx="2397">
                  <c:v>40430</c:v>
                </c:pt>
                <c:pt idx="2398">
                  <c:v>40431</c:v>
                </c:pt>
                <c:pt idx="2399">
                  <c:v>40434</c:v>
                </c:pt>
                <c:pt idx="2400">
                  <c:v>40435</c:v>
                </c:pt>
                <c:pt idx="2401">
                  <c:v>40436</c:v>
                </c:pt>
                <c:pt idx="2402">
                  <c:v>40437</c:v>
                </c:pt>
                <c:pt idx="2403">
                  <c:v>40438</c:v>
                </c:pt>
                <c:pt idx="2404">
                  <c:v>40441</c:v>
                </c:pt>
                <c:pt idx="2405">
                  <c:v>40442</c:v>
                </c:pt>
                <c:pt idx="2406">
                  <c:v>40443</c:v>
                </c:pt>
                <c:pt idx="2407">
                  <c:v>40444</c:v>
                </c:pt>
                <c:pt idx="2408">
                  <c:v>40445</c:v>
                </c:pt>
                <c:pt idx="2409">
                  <c:v>40448</c:v>
                </c:pt>
                <c:pt idx="2410">
                  <c:v>40449</c:v>
                </c:pt>
                <c:pt idx="2411">
                  <c:v>40450</c:v>
                </c:pt>
                <c:pt idx="2412">
                  <c:v>40451</c:v>
                </c:pt>
                <c:pt idx="2413">
                  <c:v>40452</c:v>
                </c:pt>
                <c:pt idx="2414">
                  <c:v>40455</c:v>
                </c:pt>
                <c:pt idx="2415">
                  <c:v>40456</c:v>
                </c:pt>
                <c:pt idx="2416">
                  <c:v>40457</c:v>
                </c:pt>
                <c:pt idx="2417">
                  <c:v>40458</c:v>
                </c:pt>
                <c:pt idx="2418">
                  <c:v>40459</c:v>
                </c:pt>
                <c:pt idx="2419">
                  <c:v>40462</c:v>
                </c:pt>
                <c:pt idx="2420">
                  <c:v>40464</c:v>
                </c:pt>
                <c:pt idx="2421">
                  <c:v>40465</c:v>
                </c:pt>
                <c:pt idx="2422">
                  <c:v>40466</c:v>
                </c:pt>
                <c:pt idx="2423">
                  <c:v>40469</c:v>
                </c:pt>
                <c:pt idx="2424">
                  <c:v>40470</c:v>
                </c:pt>
                <c:pt idx="2425">
                  <c:v>40471</c:v>
                </c:pt>
                <c:pt idx="2426">
                  <c:v>40472</c:v>
                </c:pt>
                <c:pt idx="2427">
                  <c:v>40473</c:v>
                </c:pt>
                <c:pt idx="2428">
                  <c:v>40476</c:v>
                </c:pt>
                <c:pt idx="2429">
                  <c:v>40477</c:v>
                </c:pt>
                <c:pt idx="2430">
                  <c:v>40478</c:v>
                </c:pt>
                <c:pt idx="2431">
                  <c:v>40479</c:v>
                </c:pt>
                <c:pt idx="2432">
                  <c:v>40480</c:v>
                </c:pt>
                <c:pt idx="2433">
                  <c:v>40483</c:v>
                </c:pt>
                <c:pt idx="2434">
                  <c:v>40485</c:v>
                </c:pt>
                <c:pt idx="2435">
                  <c:v>40486</c:v>
                </c:pt>
                <c:pt idx="2436">
                  <c:v>40487</c:v>
                </c:pt>
                <c:pt idx="2437">
                  <c:v>40490</c:v>
                </c:pt>
                <c:pt idx="2438">
                  <c:v>40491</c:v>
                </c:pt>
                <c:pt idx="2439">
                  <c:v>40492</c:v>
                </c:pt>
                <c:pt idx="2440">
                  <c:v>40493</c:v>
                </c:pt>
                <c:pt idx="2441">
                  <c:v>40494</c:v>
                </c:pt>
                <c:pt idx="2442">
                  <c:v>40498</c:v>
                </c:pt>
                <c:pt idx="2443">
                  <c:v>40499</c:v>
                </c:pt>
                <c:pt idx="2444">
                  <c:v>40500</c:v>
                </c:pt>
                <c:pt idx="2445">
                  <c:v>40501</c:v>
                </c:pt>
                <c:pt idx="2446">
                  <c:v>40504</c:v>
                </c:pt>
                <c:pt idx="2447">
                  <c:v>40505</c:v>
                </c:pt>
                <c:pt idx="2448">
                  <c:v>40506</c:v>
                </c:pt>
                <c:pt idx="2449">
                  <c:v>40507</c:v>
                </c:pt>
                <c:pt idx="2450">
                  <c:v>40508</c:v>
                </c:pt>
                <c:pt idx="2451">
                  <c:v>40511</c:v>
                </c:pt>
                <c:pt idx="2452">
                  <c:v>40512</c:v>
                </c:pt>
                <c:pt idx="2453">
                  <c:v>40513</c:v>
                </c:pt>
                <c:pt idx="2454">
                  <c:v>40514</c:v>
                </c:pt>
                <c:pt idx="2455">
                  <c:v>40515</c:v>
                </c:pt>
                <c:pt idx="2456">
                  <c:v>40518</c:v>
                </c:pt>
                <c:pt idx="2457">
                  <c:v>40519</c:v>
                </c:pt>
                <c:pt idx="2458">
                  <c:v>40520</c:v>
                </c:pt>
                <c:pt idx="2459">
                  <c:v>40521</c:v>
                </c:pt>
                <c:pt idx="2460">
                  <c:v>40522</c:v>
                </c:pt>
                <c:pt idx="2461">
                  <c:v>40525</c:v>
                </c:pt>
                <c:pt idx="2462">
                  <c:v>40526</c:v>
                </c:pt>
                <c:pt idx="2463">
                  <c:v>40527</c:v>
                </c:pt>
                <c:pt idx="2464">
                  <c:v>40528</c:v>
                </c:pt>
                <c:pt idx="2465">
                  <c:v>40529</c:v>
                </c:pt>
                <c:pt idx="2466">
                  <c:v>40532</c:v>
                </c:pt>
                <c:pt idx="2467">
                  <c:v>40533</c:v>
                </c:pt>
                <c:pt idx="2468">
                  <c:v>40534</c:v>
                </c:pt>
                <c:pt idx="2469">
                  <c:v>40535</c:v>
                </c:pt>
                <c:pt idx="2470">
                  <c:v>40539</c:v>
                </c:pt>
                <c:pt idx="2471">
                  <c:v>40540</c:v>
                </c:pt>
                <c:pt idx="2472">
                  <c:v>40541</c:v>
                </c:pt>
                <c:pt idx="2473">
                  <c:v>40542</c:v>
                </c:pt>
                <c:pt idx="2474">
                  <c:v>40546</c:v>
                </c:pt>
                <c:pt idx="2475">
                  <c:v>40547</c:v>
                </c:pt>
                <c:pt idx="2476">
                  <c:v>40548</c:v>
                </c:pt>
                <c:pt idx="2477">
                  <c:v>40549</c:v>
                </c:pt>
                <c:pt idx="2478">
                  <c:v>40550</c:v>
                </c:pt>
                <c:pt idx="2479">
                  <c:v>40553</c:v>
                </c:pt>
                <c:pt idx="2480">
                  <c:v>40554</c:v>
                </c:pt>
                <c:pt idx="2481">
                  <c:v>40555</c:v>
                </c:pt>
                <c:pt idx="2482">
                  <c:v>40556</c:v>
                </c:pt>
                <c:pt idx="2483">
                  <c:v>40557</c:v>
                </c:pt>
                <c:pt idx="2484">
                  <c:v>40560</c:v>
                </c:pt>
                <c:pt idx="2485">
                  <c:v>40561</c:v>
                </c:pt>
                <c:pt idx="2486">
                  <c:v>40562</c:v>
                </c:pt>
                <c:pt idx="2487">
                  <c:v>40563</c:v>
                </c:pt>
                <c:pt idx="2488">
                  <c:v>40564</c:v>
                </c:pt>
                <c:pt idx="2489">
                  <c:v>40567</c:v>
                </c:pt>
                <c:pt idx="2490">
                  <c:v>40569</c:v>
                </c:pt>
                <c:pt idx="2491">
                  <c:v>40570</c:v>
                </c:pt>
                <c:pt idx="2492">
                  <c:v>40571</c:v>
                </c:pt>
                <c:pt idx="2493">
                  <c:v>40574</c:v>
                </c:pt>
                <c:pt idx="2494">
                  <c:v>40575</c:v>
                </c:pt>
                <c:pt idx="2495">
                  <c:v>40576</c:v>
                </c:pt>
                <c:pt idx="2496">
                  <c:v>40577</c:v>
                </c:pt>
                <c:pt idx="2497">
                  <c:v>40578</c:v>
                </c:pt>
                <c:pt idx="2498">
                  <c:v>40581</c:v>
                </c:pt>
                <c:pt idx="2499">
                  <c:v>40582</c:v>
                </c:pt>
                <c:pt idx="2500">
                  <c:v>40583</c:v>
                </c:pt>
                <c:pt idx="2501">
                  <c:v>40584</c:v>
                </c:pt>
                <c:pt idx="2502">
                  <c:v>40585</c:v>
                </c:pt>
                <c:pt idx="2503">
                  <c:v>40588</c:v>
                </c:pt>
                <c:pt idx="2504">
                  <c:v>40589</c:v>
                </c:pt>
                <c:pt idx="2505">
                  <c:v>40590</c:v>
                </c:pt>
                <c:pt idx="2506">
                  <c:v>40591</c:v>
                </c:pt>
                <c:pt idx="2507">
                  <c:v>40592</c:v>
                </c:pt>
                <c:pt idx="2508">
                  <c:v>40595</c:v>
                </c:pt>
                <c:pt idx="2509">
                  <c:v>40596</c:v>
                </c:pt>
                <c:pt idx="2510">
                  <c:v>40597</c:v>
                </c:pt>
                <c:pt idx="2511">
                  <c:v>40598</c:v>
                </c:pt>
                <c:pt idx="2512">
                  <c:v>40599</c:v>
                </c:pt>
                <c:pt idx="2513">
                  <c:v>40602</c:v>
                </c:pt>
                <c:pt idx="2514">
                  <c:v>40603</c:v>
                </c:pt>
                <c:pt idx="2515">
                  <c:v>40604</c:v>
                </c:pt>
                <c:pt idx="2516">
                  <c:v>40605</c:v>
                </c:pt>
                <c:pt idx="2517">
                  <c:v>40606</c:v>
                </c:pt>
                <c:pt idx="2518">
                  <c:v>40611</c:v>
                </c:pt>
                <c:pt idx="2519">
                  <c:v>40612</c:v>
                </c:pt>
                <c:pt idx="2520">
                  <c:v>40613</c:v>
                </c:pt>
                <c:pt idx="2521">
                  <c:v>40616</c:v>
                </c:pt>
                <c:pt idx="2522">
                  <c:v>40617</c:v>
                </c:pt>
                <c:pt idx="2523">
                  <c:v>40618</c:v>
                </c:pt>
                <c:pt idx="2524">
                  <c:v>40619</c:v>
                </c:pt>
                <c:pt idx="2525">
                  <c:v>40620</c:v>
                </c:pt>
                <c:pt idx="2526">
                  <c:v>40623</c:v>
                </c:pt>
                <c:pt idx="2527">
                  <c:v>40624</c:v>
                </c:pt>
                <c:pt idx="2528">
                  <c:v>40625</c:v>
                </c:pt>
                <c:pt idx="2529">
                  <c:v>40626</c:v>
                </c:pt>
                <c:pt idx="2530">
                  <c:v>40627</c:v>
                </c:pt>
                <c:pt idx="2531">
                  <c:v>40630</c:v>
                </c:pt>
                <c:pt idx="2532">
                  <c:v>40631</c:v>
                </c:pt>
                <c:pt idx="2533">
                  <c:v>40632</c:v>
                </c:pt>
                <c:pt idx="2534">
                  <c:v>40633</c:v>
                </c:pt>
                <c:pt idx="2535">
                  <c:v>40634</c:v>
                </c:pt>
                <c:pt idx="2536">
                  <c:v>40637</c:v>
                </c:pt>
                <c:pt idx="2537">
                  <c:v>40638</c:v>
                </c:pt>
                <c:pt idx="2538">
                  <c:v>40639</c:v>
                </c:pt>
                <c:pt idx="2539">
                  <c:v>40640</c:v>
                </c:pt>
                <c:pt idx="2540">
                  <c:v>40641</c:v>
                </c:pt>
                <c:pt idx="2541">
                  <c:v>40644</c:v>
                </c:pt>
                <c:pt idx="2542">
                  <c:v>40645</c:v>
                </c:pt>
                <c:pt idx="2543">
                  <c:v>40646</c:v>
                </c:pt>
                <c:pt idx="2544">
                  <c:v>40647</c:v>
                </c:pt>
                <c:pt idx="2545">
                  <c:v>40648</c:v>
                </c:pt>
                <c:pt idx="2546">
                  <c:v>40651</c:v>
                </c:pt>
                <c:pt idx="2547">
                  <c:v>40652</c:v>
                </c:pt>
                <c:pt idx="2548">
                  <c:v>40653</c:v>
                </c:pt>
                <c:pt idx="2549">
                  <c:v>40658</c:v>
                </c:pt>
                <c:pt idx="2550">
                  <c:v>40659</c:v>
                </c:pt>
                <c:pt idx="2551">
                  <c:v>40660</c:v>
                </c:pt>
                <c:pt idx="2552">
                  <c:v>40661</c:v>
                </c:pt>
                <c:pt idx="2553">
                  <c:v>40662</c:v>
                </c:pt>
                <c:pt idx="2554">
                  <c:v>40665</c:v>
                </c:pt>
                <c:pt idx="2555">
                  <c:v>40666</c:v>
                </c:pt>
                <c:pt idx="2556">
                  <c:v>40667</c:v>
                </c:pt>
                <c:pt idx="2557">
                  <c:v>40668</c:v>
                </c:pt>
                <c:pt idx="2558">
                  <c:v>40669</c:v>
                </c:pt>
                <c:pt idx="2559">
                  <c:v>40672</c:v>
                </c:pt>
                <c:pt idx="2560">
                  <c:v>40673</c:v>
                </c:pt>
                <c:pt idx="2561">
                  <c:v>40674</c:v>
                </c:pt>
                <c:pt idx="2562">
                  <c:v>40675</c:v>
                </c:pt>
                <c:pt idx="2563">
                  <c:v>40676</c:v>
                </c:pt>
                <c:pt idx="2564">
                  <c:v>40679</c:v>
                </c:pt>
                <c:pt idx="2565">
                  <c:v>40680</c:v>
                </c:pt>
                <c:pt idx="2566">
                  <c:v>40681</c:v>
                </c:pt>
                <c:pt idx="2567">
                  <c:v>40682</c:v>
                </c:pt>
                <c:pt idx="2568">
                  <c:v>40683</c:v>
                </c:pt>
                <c:pt idx="2569">
                  <c:v>40686</c:v>
                </c:pt>
                <c:pt idx="2570">
                  <c:v>40687</c:v>
                </c:pt>
                <c:pt idx="2571">
                  <c:v>40688</c:v>
                </c:pt>
                <c:pt idx="2572">
                  <c:v>40689</c:v>
                </c:pt>
                <c:pt idx="2573">
                  <c:v>40690</c:v>
                </c:pt>
                <c:pt idx="2574">
                  <c:v>40693</c:v>
                </c:pt>
                <c:pt idx="2575">
                  <c:v>40694</c:v>
                </c:pt>
                <c:pt idx="2576">
                  <c:v>40695</c:v>
                </c:pt>
                <c:pt idx="2577">
                  <c:v>40696</c:v>
                </c:pt>
                <c:pt idx="2578">
                  <c:v>40697</c:v>
                </c:pt>
                <c:pt idx="2579">
                  <c:v>40700</c:v>
                </c:pt>
                <c:pt idx="2580">
                  <c:v>40701</c:v>
                </c:pt>
                <c:pt idx="2581">
                  <c:v>40702</c:v>
                </c:pt>
                <c:pt idx="2582">
                  <c:v>40703</c:v>
                </c:pt>
                <c:pt idx="2583">
                  <c:v>40704</c:v>
                </c:pt>
                <c:pt idx="2584">
                  <c:v>40707</c:v>
                </c:pt>
                <c:pt idx="2585">
                  <c:v>40708</c:v>
                </c:pt>
                <c:pt idx="2586">
                  <c:v>40709</c:v>
                </c:pt>
                <c:pt idx="2587">
                  <c:v>40710</c:v>
                </c:pt>
                <c:pt idx="2588">
                  <c:v>40711</c:v>
                </c:pt>
                <c:pt idx="2589">
                  <c:v>40714</c:v>
                </c:pt>
                <c:pt idx="2590">
                  <c:v>40715</c:v>
                </c:pt>
                <c:pt idx="2591">
                  <c:v>40716</c:v>
                </c:pt>
                <c:pt idx="2592">
                  <c:v>40718</c:v>
                </c:pt>
                <c:pt idx="2593">
                  <c:v>40721</c:v>
                </c:pt>
                <c:pt idx="2594">
                  <c:v>40722</c:v>
                </c:pt>
                <c:pt idx="2595">
                  <c:v>40723</c:v>
                </c:pt>
                <c:pt idx="2596">
                  <c:v>40724</c:v>
                </c:pt>
                <c:pt idx="2597">
                  <c:v>40725</c:v>
                </c:pt>
                <c:pt idx="2598">
                  <c:v>40728</c:v>
                </c:pt>
                <c:pt idx="2599">
                  <c:v>40729</c:v>
                </c:pt>
                <c:pt idx="2600">
                  <c:v>40730</c:v>
                </c:pt>
                <c:pt idx="2601">
                  <c:v>40731</c:v>
                </c:pt>
                <c:pt idx="2602">
                  <c:v>40732</c:v>
                </c:pt>
                <c:pt idx="2603">
                  <c:v>40735</c:v>
                </c:pt>
                <c:pt idx="2604">
                  <c:v>40736</c:v>
                </c:pt>
                <c:pt idx="2605">
                  <c:v>40737</c:v>
                </c:pt>
                <c:pt idx="2606">
                  <c:v>40738</c:v>
                </c:pt>
                <c:pt idx="2607">
                  <c:v>40739</c:v>
                </c:pt>
                <c:pt idx="2608">
                  <c:v>40742</c:v>
                </c:pt>
                <c:pt idx="2609">
                  <c:v>40743</c:v>
                </c:pt>
                <c:pt idx="2610">
                  <c:v>40744</c:v>
                </c:pt>
                <c:pt idx="2611">
                  <c:v>40745</c:v>
                </c:pt>
                <c:pt idx="2612">
                  <c:v>40746</c:v>
                </c:pt>
                <c:pt idx="2613">
                  <c:v>40749</c:v>
                </c:pt>
                <c:pt idx="2614">
                  <c:v>40750</c:v>
                </c:pt>
                <c:pt idx="2615">
                  <c:v>40751</c:v>
                </c:pt>
                <c:pt idx="2616">
                  <c:v>40752</c:v>
                </c:pt>
                <c:pt idx="2617">
                  <c:v>40753</c:v>
                </c:pt>
                <c:pt idx="2618">
                  <c:v>40756</c:v>
                </c:pt>
                <c:pt idx="2619">
                  <c:v>40757</c:v>
                </c:pt>
                <c:pt idx="2620">
                  <c:v>40758</c:v>
                </c:pt>
                <c:pt idx="2621">
                  <c:v>40759</c:v>
                </c:pt>
                <c:pt idx="2622">
                  <c:v>40760</c:v>
                </c:pt>
                <c:pt idx="2623">
                  <c:v>40763</c:v>
                </c:pt>
                <c:pt idx="2624">
                  <c:v>40764</c:v>
                </c:pt>
                <c:pt idx="2625">
                  <c:v>40765</c:v>
                </c:pt>
                <c:pt idx="2626">
                  <c:v>40766</c:v>
                </c:pt>
                <c:pt idx="2627">
                  <c:v>40767</c:v>
                </c:pt>
                <c:pt idx="2628">
                  <c:v>40770</c:v>
                </c:pt>
                <c:pt idx="2629">
                  <c:v>40771</c:v>
                </c:pt>
                <c:pt idx="2630">
                  <c:v>40772</c:v>
                </c:pt>
                <c:pt idx="2631">
                  <c:v>40773</c:v>
                </c:pt>
                <c:pt idx="2632">
                  <c:v>40774</c:v>
                </c:pt>
                <c:pt idx="2633">
                  <c:v>40777</c:v>
                </c:pt>
                <c:pt idx="2634">
                  <c:v>40778</c:v>
                </c:pt>
                <c:pt idx="2635">
                  <c:v>40779</c:v>
                </c:pt>
                <c:pt idx="2636">
                  <c:v>40780</c:v>
                </c:pt>
                <c:pt idx="2637">
                  <c:v>40781</c:v>
                </c:pt>
                <c:pt idx="2638">
                  <c:v>40784</c:v>
                </c:pt>
                <c:pt idx="2639">
                  <c:v>40785</c:v>
                </c:pt>
                <c:pt idx="2640">
                  <c:v>40786</c:v>
                </c:pt>
                <c:pt idx="2641">
                  <c:v>40787</c:v>
                </c:pt>
                <c:pt idx="2642">
                  <c:v>40788</c:v>
                </c:pt>
                <c:pt idx="2643">
                  <c:v>40791</c:v>
                </c:pt>
                <c:pt idx="2644">
                  <c:v>40792</c:v>
                </c:pt>
                <c:pt idx="2645">
                  <c:v>40794</c:v>
                </c:pt>
                <c:pt idx="2646">
                  <c:v>40795</c:v>
                </c:pt>
                <c:pt idx="2647">
                  <c:v>40798</c:v>
                </c:pt>
                <c:pt idx="2648">
                  <c:v>40799</c:v>
                </c:pt>
                <c:pt idx="2649">
                  <c:v>40800</c:v>
                </c:pt>
                <c:pt idx="2650">
                  <c:v>40801</c:v>
                </c:pt>
                <c:pt idx="2651">
                  <c:v>40802</c:v>
                </c:pt>
                <c:pt idx="2652">
                  <c:v>40805</c:v>
                </c:pt>
                <c:pt idx="2653">
                  <c:v>40806</c:v>
                </c:pt>
                <c:pt idx="2654">
                  <c:v>40807</c:v>
                </c:pt>
                <c:pt idx="2655">
                  <c:v>40808</c:v>
                </c:pt>
                <c:pt idx="2656">
                  <c:v>40809</c:v>
                </c:pt>
                <c:pt idx="2657">
                  <c:v>40812</c:v>
                </c:pt>
                <c:pt idx="2658">
                  <c:v>40813</c:v>
                </c:pt>
                <c:pt idx="2659">
                  <c:v>40814</c:v>
                </c:pt>
                <c:pt idx="2660">
                  <c:v>40815</c:v>
                </c:pt>
                <c:pt idx="2661">
                  <c:v>40816</c:v>
                </c:pt>
                <c:pt idx="2662">
                  <c:v>40819</c:v>
                </c:pt>
                <c:pt idx="2663">
                  <c:v>40820</c:v>
                </c:pt>
                <c:pt idx="2664">
                  <c:v>40821</c:v>
                </c:pt>
                <c:pt idx="2665">
                  <c:v>40822</c:v>
                </c:pt>
                <c:pt idx="2666">
                  <c:v>40823</c:v>
                </c:pt>
                <c:pt idx="2667">
                  <c:v>40826</c:v>
                </c:pt>
                <c:pt idx="2668">
                  <c:v>40827</c:v>
                </c:pt>
                <c:pt idx="2669">
                  <c:v>40829</c:v>
                </c:pt>
                <c:pt idx="2670">
                  <c:v>40830</c:v>
                </c:pt>
                <c:pt idx="2671">
                  <c:v>40833</c:v>
                </c:pt>
                <c:pt idx="2672">
                  <c:v>40834</c:v>
                </c:pt>
                <c:pt idx="2673">
                  <c:v>40835</c:v>
                </c:pt>
                <c:pt idx="2674">
                  <c:v>40836</c:v>
                </c:pt>
                <c:pt idx="2675">
                  <c:v>40837</c:v>
                </c:pt>
                <c:pt idx="2676">
                  <c:v>40840</c:v>
                </c:pt>
                <c:pt idx="2677">
                  <c:v>40841</c:v>
                </c:pt>
                <c:pt idx="2678">
                  <c:v>40842</c:v>
                </c:pt>
                <c:pt idx="2679">
                  <c:v>40843</c:v>
                </c:pt>
                <c:pt idx="2680">
                  <c:v>40844</c:v>
                </c:pt>
                <c:pt idx="2681">
                  <c:v>40847</c:v>
                </c:pt>
                <c:pt idx="2682">
                  <c:v>40848</c:v>
                </c:pt>
                <c:pt idx="2683">
                  <c:v>40850</c:v>
                </c:pt>
                <c:pt idx="2684">
                  <c:v>40851</c:v>
                </c:pt>
                <c:pt idx="2685">
                  <c:v>40854</c:v>
                </c:pt>
                <c:pt idx="2686">
                  <c:v>40855</c:v>
                </c:pt>
                <c:pt idx="2687">
                  <c:v>40856</c:v>
                </c:pt>
                <c:pt idx="2688">
                  <c:v>40857</c:v>
                </c:pt>
                <c:pt idx="2689">
                  <c:v>40858</c:v>
                </c:pt>
                <c:pt idx="2690">
                  <c:v>40861</c:v>
                </c:pt>
                <c:pt idx="2691">
                  <c:v>40863</c:v>
                </c:pt>
                <c:pt idx="2692">
                  <c:v>40864</c:v>
                </c:pt>
                <c:pt idx="2693">
                  <c:v>40865</c:v>
                </c:pt>
                <c:pt idx="2694">
                  <c:v>40868</c:v>
                </c:pt>
                <c:pt idx="2695">
                  <c:v>40869</c:v>
                </c:pt>
                <c:pt idx="2696">
                  <c:v>40870</c:v>
                </c:pt>
                <c:pt idx="2697">
                  <c:v>40871</c:v>
                </c:pt>
                <c:pt idx="2698">
                  <c:v>40872</c:v>
                </c:pt>
                <c:pt idx="2699">
                  <c:v>40875</c:v>
                </c:pt>
                <c:pt idx="2700">
                  <c:v>40876</c:v>
                </c:pt>
                <c:pt idx="2701">
                  <c:v>40877</c:v>
                </c:pt>
                <c:pt idx="2702">
                  <c:v>40878</c:v>
                </c:pt>
                <c:pt idx="2703">
                  <c:v>40879</c:v>
                </c:pt>
                <c:pt idx="2704">
                  <c:v>40882</c:v>
                </c:pt>
                <c:pt idx="2705">
                  <c:v>40883</c:v>
                </c:pt>
                <c:pt idx="2706">
                  <c:v>40884</c:v>
                </c:pt>
                <c:pt idx="2707">
                  <c:v>40885</c:v>
                </c:pt>
                <c:pt idx="2708">
                  <c:v>40886</c:v>
                </c:pt>
                <c:pt idx="2709">
                  <c:v>40889</c:v>
                </c:pt>
                <c:pt idx="2710">
                  <c:v>40890</c:v>
                </c:pt>
                <c:pt idx="2711">
                  <c:v>40891</c:v>
                </c:pt>
                <c:pt idx="2712">
                  <c:v>40892</c:v>
                </c:pt>
                <c:pt idx="2713">
                  <c:v>40893</c:v>
                </c:pt>
                <c:pt idx="2714">
                  <c:v>40896</c:v>
                </c:pt>
                <c:pt idx="2715">
                  <c:v>40897</c:v>
                </c:pt>
                <c:pt idx="2716">
                  <c:v>40898</c:v>
                </c:pt>
                <c:pt idx="2717">
                  <c:v>40899</c:v>
                </c:pt>
                <c:pt idx="2718">
                  <c:v>40900</c:v>
                </c:pt>
                <c:pt idx="2719">
                  <c:v>40903</c:v>
                </c:pt>
                <c:pt idx="2720">
                  <c:v>40904</c:v>
                </c:pt>
                <c:pt idx="2721">
                  <c:v>40905</c:v>
                </c:pt>
                <c:pt idx="2722">
                  <c:v>40906</c:v>
                </c:pt>
                <c:pt idx="2723">
                  <c:v>40910</c:v>
                </c:pt>
                <c:pt idx="2724">
                  <c:v>40911</c:v>
                </c:pt>
                <c:pt idx="2725">
                  <c:v>40912</c:v>
                </c:pt>
                <c:pt idx="2726">
                  <c:v>40913</c:v>
                </c:pt>
                <c:pt idx="2727">
                  <c:v>40914</c:v>
                </c:pt>
                <c:pt idx="2728">
                  <c:v>40917</c:v>
                </c:pt>
                <c:pt idx="2729">
                  <c:v>40918</c:v>
                </c:pt>
                <c:pt idx="2730">
                  <c:v>40919</c:v>
                </c:pt>
                <c:pt idx="2731">
                  <c:v>40920</c:v>
                </c:pt>
                <c:pt idx="2732">
                  <c:v>40921</c:v>
                </c:pt>
                <c:pt idx="2733">
                  <c:v>40924</c:v>
                </c:pt>
                <c:pt idx="2734">
                  <c:v>40925</c:v>
                </c:pt>
                <c:pt idx="2735">
                  <c:v>40926</c:v>
                </c:pt>
                <c:pt idx="2736">
                  <c:v>40927</c:v>
                </c:pt>
                <c:pt idx="2737">
                  <c:v>40928</c:v>
                </c:pt>
                <c:pt idx="2738">
                  <c:v>40931</c:v>
                </c:pt>
                <c:pt idx="2739">
                  <c:v>40932</c:v>
                </c:pt>
                <c:pt idx="2740">
                  <c:v>40934</c:v>
                </c:pt>
                <c:pt idx="2741">
                  <c:v>40935</c:v>
                </c:pt>
                <c:pt idx="2742">
                  <c:v>40938</c:v>
                </c:pt>
                <c:pt idx="2743">
                  <c:v>40939</c:v>
                </c:pt>
                <c:pt idx="2744">
                  <c:v>40940</c:v>
                </c:pt>
                <c:pt idx="2745">
                  <c:v>40941</c:v>
                </c:pt>
                <c:pt idx="2746">
                  <c:v>40942</c:v>
                </c:pt>
                <c:pt idx="2747">
                  <c:v>40945</c:v>
                </c:pt>
                <c:pt idx="2748">
                  <c:v>40946</c:v>
                </c:pt>
                <c:pt idx="2749">
                  <c:v>40947</c:v>
                </c:pt>
                <c:pt idx="2750">
                  <c:v>40948</c:v>
                </c:pt>
                <c:pt idx="2751">
                  <c:v>40949</c:v>
                </c:pt>
                <c:pt idx="2752">
                  <c:v>40952</c:v>
                </c:pt>
                <c:pt idx="2753">
                  <c:v>40953</c:v>
                </c:pt>
                <c:pt idx="2754">
                  <c:v>40954</c:v>
                </c:pt>
                <c:pt idx="2755">
                  <c:v>40955</c:v>
                </c:pt>
                <c:pt idx="2756">
                  <c:v>40956</c:v>
                </c:pt>
                <c:pt idx="2757">
                  <c:v>40962</c:v>
                </c:pt>
                <c:pt idx="2758">
                  <c:v>40963</c:v>
                </c:pt>
                <c:pt idx="2759">
                  <c:v>40966</c:v>
                </c:pt>
                <c:pt idx="2760">
                  <c:v>40967</c:v>
                </c:pt>
                <c:pt idx="2761">
                  <c:v>40968</c:v>
                </c:pt>
                <c:pt idx="2762">
                  <c:v>40969</c:v>
                </c:pt>
                <c:pt idx="2763">
                  <c:v>40970</c:v>
                </c:pt>
                <c:pt idx="2764">
                  <c:v>40973</c:v>
                </c:pt>
                <c:pt idx="2765">
                  <c:v>40974</c:v>
                </c:pt>
                <c:pt idx="2766">
                  <c:v>40975</c:v>
                </c:pt>
                <c:pt idx="2767">
                  <c:v>40976</c:v>
                </c:pt>
                <c:pt idx="2768">
                  <c:v>40977</c:v>
                </c:pt>
                <c:pt idx="2769">
                  <c:v>40980</c:v>
                </c:pt>
                <c:pt idx="2770">
                  <c:v>40981</c:v>
                </c:pt>
                <c:pt idx="2771">
                  <c:v>40982</c:v>
                </c:pt>
                <c:pt idx="2772">
                  <c:v>40983</c:v>
                </c:pt>
                <c:pt idx="2773">
                  <c:v>40984</c:v>
                </c:pt>
                <c:pt idx="2774">
                  <c:v>40987</c:v>
                </c:pt>
                <c:pt idx="2775">
                  <c:v>40988</c:v>
                </c:pt>
                <c:pt idx="2776">
                  <c:v>40989</c:v>
                </c:pt>
                <c:pt idx="2777">
                  <c:v>40990</c:v>
                </c:pt>
                <c:pt idx="2778">
                  <c:v>40991</c:v>
                </c:pt>
                <c:pt idx="2779">
                  <c:v>40994</c:v>
                </c:pt>
                <c:pt idx="2780">
                  <c:v>40995</c:v>
                </c:pt>
                <c:pt idx="2781">
                  <c:v>40996</c:v>
                </c:pt>
                <c:pt idx="2782">
                  <c:v>40997</c:v>
                </c:pt>
                <c:pt idx="2783">
                  <c:v>40998</c:v>
                </c:pt>
                <c:pt idx="2784">
                  <c:v>41001</c:v>
                </c:pt>
                <c:pt idx="2785">
                  <c:v>41002</c:v>
                </c:pt>
                <c:pt idx="2786">
                  <c:v>41003</c:v>
                </c:pt>
                <c:pt idx="2787">
                  <c:v>41004</c:v>
                </c:pt>
                <c:pt idx="2788">
                  <c:v>41008</c:v>
                </c:pt>
                <c:pt idx="2789">
                  <c:v>41009</c:v>
                </c:pt>
                <c:pt idx="2790">
                  <c:v>41010</c:v>
                </c:pt>
                <c:pt idx="2791">
                  <c:v>41011</c:v>
                </c:pt>
                <c:pt idx="2792">
                  <c:v>41012</c:v>
                </c:pt>
                <c:pt idx="2793">
                  <c:v>41015</c:v>
                </c:pt>
                <c:pt idx="2794">
                  <c:v>41016</c:v>
                </c:pt>
                <c:pt idx="2795">
                  <c:v>41017</c:v>
                </c:pt>
                <c:pt idx="2796">
                  <c:v>41018</c:v>
                </c:pt>
                <c:pt idx="2797">
                  <c:v>41019</c:v>
                </c:pt>
                <c:pt idx="2798">
                  <c:v>41022</c:v>
                </c:pt>
                <c:pt idx="2799">
                  <c:v>41023</c:v>
                </c:pt>
                <c:pt idx="2800">
                  <c:v>41024</c:v>
                </c:pt>
                <c:pt idx="2801">
                  <c:v>41025</c:v>
                </c:pt>
                <c:pt idx="2802">
                  <c:v>41026</c:v>
                </c:pt>
                <c:pt idx="2803">
                  <c:v>41029</c:v>
                </c:pt>
                <c:pt idx="2804">
                  <c:v>41031</c:v>
                </c:pt>
                <c:pt idx="2805">
                  <c:v>41032</c:v>
                </c:pt>
                <c:pt idx="2806">
                  <c:v>41033</c:v>
                </c:pt>
                <c:pt idx="2807">
                  <c:v>41036</c:v>
                </c:pt>
                <c:pt idx="2808">
                  <c:v>41037</c:v>
                </c:pt>
                <c:pt idx="2809">
                  <c:v>41038</c:v>
                </c:pt>
                <c:pt idx="2810">
                  <c:v>41039</c:v>
                </c:pt>
                <c:pt idx="2811">
                  <c:v>41040</c:v>
                </c:pt>
                <c:pt idx="2812">
                  <c:v>41043</c:v>
                </c:pt>
                <c:pt idx="2813">
                  <c:v>41044</c:v>
                </c:pt>
                <c:pt idx="2814">
                  <c:v>41045</c:v>
                </c:pt>
                <c:pt idx="2815">
                  <c:v>41046</c:v>
                </c:pt>
                <c:pt idx="2816">
                  <c:v>41047</c:v>
                </c:pt>
                <c:pt idx="2817">
                  <c:v>41050</c:v>
                </c:pt>
                <c:pt idx="2818">
                  <c:v>41051</c:v>
                </c:pt>
                <c:pt idx="2819">
                  <c:v>41052</c:v>
                </c:pt>
                <c:pt idx="2820">
                  <c:v>41053</c:v>
                </c:pt>
                <c:pt idx="2821">
                  <c:v>41054</c:v>
                </c:pt>
                <c:pt idx="2822">
                  <c:v>41057</c:v>
                </c:pt>
                <c:pt idx="2823">
                  <c:v>41058</c:v>
                </c:pt>
                <c:pt idx="2824">
                  <c:v>41059</c:v>
                </c:pt>
                <c:pt idx="2825">
                  <c:v>41060</c:v>
                </c:pt>
                <c:pt idx="2826">
                  <c:v>41061</c:v>
                </c:pt>
                <c:pt idx="2827">
                  <c:v>41064</c:v>
                </c:pt>
                <c:pt idx="2828">
                  <c:v>41065</c:v>
                </c:pt>
                <c:pt idx="2829">
                  <c:v>41066</c:v>
                </c:pt>
                <c:pt idx="2830">
                  <c:v>41068</c:v>
                </c:pt>
                <c:pt idx="2831">
                  <c:v>41071</c:v>
                </c:pt>
                <c:pt idx="2832">
                  <c:v>41072</c:v>
                </c:pt>
                <c:pt idx="2833">
                  <c:v>41073</c:v>
                </c:pt>
                <c:pt idx="2834">
                  <c:v>41074</c:v>
                </c:pt>
                <c:pt idx="2835">
                  <c:v>41075</c:v>
                </c:pt>
                <c:pt idx="2836">
                  <c:v>41078</c:v>
                </c:pt>
                <c:pt idx="2837">
                  <c:v>41079</c:v>
                </c:pt>
                <c:pt idx="2838">
                  <c:v>41080</c:v>
                </c:pt>
                <c:pt idx="2839">
                  <c:v>41081</c:v>
                </c:pt>
                <c:pt idx="2840">
                  <c:v>41082</c:v>
                </c:pt>
                <c:pt idx="2841">
                  <c:v>41085</c:v>
                </c:pt>
                <c:pt idx="2842">
                  <c:v>41086</c:v>
                </c:pt>
                <c:pt idx="2843">
                  <c:v>41087</c:v>
                </c:pt>
                <c:pt idx="2844">
                  <c:v>41088</c:v>
                </c:pt>
                <c:pt idx="2845">
                  <c:v>41089</c:v>
                </c:pt>
                <c:pt idx="2846">
                  <c:v>41092</c:v>
                </c:pt>
                <c:pt idx="2847">
                  <c:v>41093</c:v>
                </c:pt>
                <c:pt idx="2848">
                  <c:v>41094</c:v>
                </c:pt>
                <c:pt idx="2849">
                  <c:v>41095</c:v>
                </c:pt>
                <c:pt idx="2850">
                  <c:v>41096</c:v>
                </c:pt>
                <c:pt idx="2851">
                  <c:v>41100</c:v>
                </c:pt>
                <c:pt idx="2852">
                  <c:v>41101</c:v>
                </c:pt>
                <c:pt idx="2853">
                  <c:v>41102</c:v>
                </c:pt>
                <c:pt idx="2854">
                  <c:v>41103</c:v>
                </c:pt>
                <c:pt idx="2855">
                  <c:v>41106</c:v>
                </c:pt>
                <c:pt idx="2856">
                  <c:v>41107</c:v>
                </c:pt>
                <c:pt idx="2857">
                  <c:v>41108</c:v>
                </c:pt>
                <c:pt idx="2858">
                  <c:v>41109</c:v>
                </c:pt>
                <c:pt idx="2859">
                  <c:v>41110</c:v>
                </c:pt>
                <c:pt idx="2860">
                  <c:v>41113</c:v>
                </c:pt>
                <c:pt idx="2861">
                  <c:v>41114</c:v>
                </c:pt>
                <c:pt idx="2862">
                  <c:v>41115</c:v>
                </c:pt>
                <c:pt idx="2863">
                  <c:v>41116</c:v>
                </c:pt>
                <c:pt idx="2864">
                  <c:v>41117</c:v>
                </c:pt>
                <c:pt idx="2865">
                  <c:v>41120</c:v>
                </c:pt>
                <c:pt idx="2866">
                  <c:v>41121</c:v>
                </c:pt>
                <c:pt idx="2867">
                  <c:v>41122</c:v>
                </c:pt>
                <c:pt idx="2868">
                  <c:v>41123</c:v>
                </c:pt>
                <c:pt idx="2869">
                  <c:v>41124</c:v>
                </c:pt>
                <c:pt idx="2870">
                  <c:v>41127</c:v>
                </c:pt>
                <c:pt idx="2871">
                  <c:v>41128</c:v>
                </c:pt>
                <c:pt idx="2872">
                  <c:v>41129</c:v>
                </c:pt>
                <c:pt idx="2873">
                  <c:v>41130</c:v>
                </c:pt>
                <c:pt idx="2874">
                  <c:v>41131</c:v>
                </c:pt>
                <c:pt idx="2875">
                  <c:v>41134</c:v>
                </c:pt>
                <c:pt idx="2876">
                  <c:v>41135</c:v>
                </c:pt>
                <c:pt idx="2877">
                  <c:v>41136</c:v>
                </c:pt>
                <c:pt idx="2878">
                  <c:v>41137</c:v>
                </c:pt>
                <c:pt idx="2879">
                  <c:v>41138</c:v>
                </c:pt>
                <c:pt idx="2880">
                  <c:v>41141</c:v>
                </c:pt>
                <c:pt idx="2881">
                  <c:v>41142</c:v>
                </c:pt>
                <c:pt idx="2882">
                  <c:v>41143</c:v>
                </c:pt>
                <c:pt idx="2883">
                  <c:v>41144</c:v>
                </c:pt>
                <c:pt idx="2884">
                  <c:v>41145</c:v>
                </c:pt>
                <c:pt idx="2885">
                  <c:v>41148</c:v>
                </c:pt>
                <c:pt idx="2886">
                  <c:v>41149</c:v>
                </c:pt>
                <c:pt idx="2887">
                  <c:v>41150</c:v>
                </c:pt>
                <c:pt idx="2888">
                  <c:v>41151</c:v>
                </c:pt>
                <c:pt idx="2889">
                  <c:v>41152</c:v>
                </c:pt>
                <c:pt idx="2890">
                  <c:v>41155</c:v>
                </c:pt>
                <c:pt idx="2891">
                  <c:v>41156</c:v>
                </c:pt>
                <c:pt idx="2892">
                  <c:v>41157</c:v>
                </c:pt>
                <c:pt idx="2893">
                  <c:v>41158</c:v>
                </c:pt>
                <c:pt idx="2894">
                  <c:v>41162</c:v>
                </c:pt>
                <c:pt idx="2895">
                  <c:v>41163</c:v>
                </c:pt>
                <c:pt idx="2896">
                  <c:v>41164</c:v>
                </c:pt>
                <c:pt idx="2897">
                  <c:v>41165</c:v>
                </c:pt>
                <c:pt idx="2898">
                  <c:v>41166</c:v>
                </c:pt>
                <c:pt idx="2899">
                  <c:v>41169</c:v>
                </c:pt>
                <c:pt idx="2900">
                  <c:v>41170</c:v>
                </c:pt>
                <c:pt idx="2901">
                  <c:v>41171</c:v>
                </c:pt>
                <c:pt idx="2902">
                  <c:v>41172</c:v>
                </c:pt>
                <c:pt idx="2903">
                  <c:v>41173</c:v>
                </c:pt>
                <c:pt idx="2904">
                  <c:v>41176</c:v>
                </c:pt>
                <c:pt idx="2905">
                  <c:v>41177</c:v>
                </c:pt>
                <c:pt idx="2906">
                  <c:v>41178</c:v>
                </c:pt>
                <c:pt idx="2907">
                  <c:v>41179</c:v>
                </c:pt>
                <c:pt idx="2908">
                  <c:v>41180</c:v>
                </c:pt>
                <c:pt idx="2909">
                  <c:v>41183</c:v>
                </c:pt>
                <c:pt idx="2910">
                  <c:v>41184</c:v>
                </c:pt>
                <c:pt idx="2911">
                  <c:v>41185</c:v>
                </c:pt>
                <c:pt idx="2912">
                  <c:v>41186</c:v>
                </c:pt>
                <c:pt idx="2913">
                  <c:v>41187</c:v>
                </c:pt>
                <c:pt idx="2914">
                  <c:v>41190</c:v>
                </c:pt>
                <c:pt idx="2915">
                  <c:v>41191</c:v>
                </c:pt>
                <c:pt idx="2916">
                  <c:v>41192</c:v>
                </c:pt>
                <c:pt idx="2917">
                  <c:v>41193</c:v>
                </c:pt>
                <c:pt idx="2918">
                  <c:v>41197</c:v>
                </c:pt>
                <c:pt idx="2919">
                  <c:v>41198</c:v>
                </c:pt>
                <c:pt idx="2920">
                  <c:v>41199</c:v>
                </c:pt>
                <c:pt idx="2921">
                  <c:v>41200</c:v>
                </c:pt>
                <c:pt idx="2922">
                  <c:v>41201</c:v>
                </c:pt>
                <c:pt idx="2923">
                  <c:v>41204</c:v>
                </c:pt>
                <c:pt idx="2924">
                  <c:v>41205</c:v>
                </c:pt>
                <c:pt idx="2925">
                  <c:v>41206</c:v>
                </c:pt>
                <c:pt idx="2926">
                  <c:v>41207</c:v>
                </c:pt>
                <c:pt idx="2927">
                  <c:v>41208</c:v>
                </c:pt>
                <c:pt idx="2928">
                  <c:v>41211</c:v>
                </c:pt>
                <c:pt idx="2929">
                  <c:v>41212</c:v>
                </c:pt>
                <c:pt idx="2930">
                  <c:v>41213</c:v>
                </c:pt>
                <c:pt idx="2931">
                  <c:v>41214</c:v>
                </c:pt>
                <c:pt idx="2932">
                  <c:v>41218</c:v>
                </c:pt>
                <c:pt idx="2933">
                  <c:v>41219</c:v>
                </c:pt>
                <c:pt idx="2934">
                  <c:v>41220</c:v>
                </c:pt>
                <c:pt idx="2935">
                  <c:v>41221</c:v>
                </c:pt>
                <c:pt idx="2936">
                  <c:v>41222</c:v>
                </c:pt>
                <c:pt idx="2937">
                  <c:v>41225</c:v>
                </c:pt>
                <c:pt idx="2938">
                  <c:v>41226</c:v>
                </c:pt>
                <c:pt idx="2939">
                  <c:v>41227</c:v>
                </c:pt>
                <c:pt idx="2940">
                  <c:v>41229</c:v>
                </c:pt>
                <c:pt idx="2941">
                  <c:v>41232</c:v>
                </c:pt>
                <c:pt idx="2942">
                  <c:v>41234</c:v>
                </c:pt>
                <c:pt idx="2943">
                  <c:v>41235</c:v>
                </c:pt>
                <c:pt idx="2944">
                  <c:v>41236</c:v>
                </c:pt>
                <c:pt idx="2945">
                  <c:v>41239</c:v>
                </c:pt>
                <c:pt idx="2946">
                  <c:v>41240</c:v>
                </c:pt>
                <c:pt idx="2947">
                  <c:v>41241</c:v>
                </c:pt>
                <c:pt idx="2948">
                  <c:v>41242</c:v>
                </c:pt>
                <c:pt idx="2949">
                  <c:v>41243</c:v>
                </c:pt>
                <c:pt idx="2950">
                  <c:v>41246</c:v>
                </c:pt>
                <c:pt idx="2951">
                  <c:v>41247</c:v>
                </c:pt>
                <c:pt idx="2952">
                  <c:v>41248</c:v>
                </c:pt>
                <c:pt idx="2953">
                  <c:v>41249</c:v>
                </c:pt>
                <c:pt idx="2954">
                  <c:v>41250</c:v>
                </c:pt>
                <c:pt idx="2955">
                  <c:v>41253</c:v>
                </c:pt>
                <c:pt idx="2956">
                  <c:v>41254</c:v>
                </c:pt>
                <c:pt idx="2957">
                  <c:v>41255</c:v>
                </c:pt>
                <c:pt idx="2958">
                  <c:v>41256</c:v>
                </c:pt>
                <c:pt idx="2959">
                  <c:v>41257</c:v>
                </c:pt>
                <c:pt idx="2960">
                  <c:v>41260</c:v>
                </c:pt>
                <c:pt idx="2961">
                  <c:v>41261</c:v>
                </c:pt>
                <c:pt idx="2962">
                  <c:v>41262</c:v>
                </c:pt>
                <c:pt idx="2963">
                  <c:v>41263</c:v>
                </c:pt>
                <c:pt idx="2964">
                  <c:v>41264</c:v>
                </c:pt>
                <c:pt idx="2965">
                  <c:v>41269</c:v>
                </c:pt>
                <c:pt idx="2966">
                  <c:v>41270</c:v>
                </c:pt>
                <c:pt idx="2967">
                  <c:v>41271</c:v>
                </c:pt>
                <c:pt idx="2968">
                  <c:v>41276</c:v>
                </c:pt>
                <c:pt idx="2969">
                  <c:v>41277</c:v>
                </c:pt>
                <c:pt idx="2970">
                  <c:v>41278</c:v>
                </c:pt>
                <c:pt idx="2971">
                  <c:v>41281</c:v>
                </c:pt>
                <c:pt idx="2972">
                  <c:v>41282</c:v>
                </c:pt>
                <c:pt idx="2973">
                  <c:v>41283</c:v>
                </c:pt>
                <c:pt idx="2974">
                  <c:v>41284</c:v>
                </c:pt>
                <c:pt idx="2975">
                  <c:v>41285</c:v>
                </c:pt>
                <c:pt idx="2976">
                  <c:v>41288</c:v>
                </c:pt>
                <c:pt idx="2977">
                  <c:v>41289</c:v>
                </c:pt>
                <c:pt idx="2978">
                  <c:v>41290</c:v>
                </c:pt>
                <c:pt idx="2979">
                  <c:v>41291</c:v>
                </c:pt>
                <c:pt idx="2980">
                  <c:v>41292</c:v>
                </c:pt>
                <c:pt idx="2981">
                  <c:v>41295</c:v>
                </c:pt>
                <c:pt idx="2982">
                  <c:v>41296</c:v>
                </c:pt>
                <c:pt idx="2983">
                  <c:v>41297</c:v>
                </c:pt>
                <c:pt idx="2984">
                  <c:v>41298</c:v>
                </c:pt>
                <c:pt idx="2985">
                  <c:v>41302</c:v>
                </c:pt>
                <c:pt idx="2986">
                  <c:v>41303</c:v>
                </c:pt>
                <c:pt idx="2987">
                  <c:v>41304</c:v>
                </c:pt>
                <c:pt idx="2988">
                  <c:v>41305</c:v>
                </c:pt>
                <c:pt idx="2989">
                  <c:v>41306</c:v>
                </c:pt>
                <c:pt idx="2990">
                  <c:v>41309</c:v>
                </c:pt>
                <c:pt idx="2991">
                  <c:v>41310</c:v>
                </c:pt>
                <c:pt idx="2992">
                  <c:v>41311</c:v>
                </c:pt>
                <c:pt idx="2993">
                  <c:v>41312</c:v>
                </c:pt>
                <c:pt idx="2994">
                  <c:v>41313</c:v>
                </c:pt>
                <c:pt idx="2995">
                  <c:v>41318</c:v>
                </c:pt>
                <c:pt idx="2996">
                  <c:v>41319</c:v>
                </c:pt>
                <c:pt idx="2997">
                  <c:v>41320</c:v>
                </c:pt>
                <c:pt idx="2998">
                  <c:v>41323</c:v>
                </c:pt>
                <c:pt idx="2999">
                  <c:v>41324</c:v>
                </c:pt>
                <c:pt idx="3000">
                  <c:v>41325</c:v>
                </c:pt>
                <c:pt idx="3001">
                  <c:v>41326</c:v>
                </c:pt>
                <c:pt idx="3002">
                  <c:v>41327</c:v>
                </c:pt>
                <c:pt idx="3003">
                  <c:v>41330</c:v>
                </c:pt>
                <c:pt idx="3004">
                  <c:v>41331</c:v>
                </c:pt>
                <c:pt idx="3005">
                  <c:v>41332</c:v>
                </c:pt>
                <c:pt idx="3006">
                  <c:v>41333</c:v>
                </c:pt>
                <c:pt idx="3007">
                  <c:v>41334</c:v>
                </c:pt>
                <c:pt idx="3008">
                  <c:v>41337</c:v>
                </c:pt>
                <c:pt idx="3009">
                  <c:v>41338</c:v>
                </c:pt>
                <c:pt idx="3010">
                  <c:v>41339</c:v>
                </c:pt>
                <c:pt idx="3011">
                  <c:v>41340</c:v>
                </c:pt>
                <c:pt idx="3012">
                  <c:v>41341</c:v>
                </c:pt>
                <c:pt idx="3013">
                  <c:v>41344</c:v>
                </c:pt>
                <c:pt idx="3014">
                  <c:v>41345</c:v>
                </c:pt>
                <c:pt idx="3015">
                  <c:v>41346</c:v>
                </c:pt>
                <c:pt idx="3016">
                  <c:v>41347</c:v>
                </c:pt>
                <c:pt idx="3017">
                  <c:v>41348</c:v>
                </c:pt>
                <c:pt idx="3018">
                  <c:v>41351</c:v>
                </c:pt>
                <c:pt idx="3019">
                  <c:v>41352</c:v>
                </c:pt>
                <c:pt idx="3020">
                  <c:v>41353</c:v>
                </c:pt>
                <c:pt idx="3021">
                  <c:v>41354</c:v>
                </c:pt>
                <c:pt idx="3022">
                  <c:v>41355</c:v>
                </c:pt>
                <c:pt idx="3023">
                  <c:v>41358</c:v>
                </c:pt>
                <c:pt idx="3024">
                  <c:v>41359</c:v>
                </c:pt>
                <c:pt idx="3025">
                  <c:v>41360</c:v>
                </c:pt>
                <c:pt idx="3026">
                  <c:v>41361</c:v>
                </c:pt>
                <c:pt idx="3027">
                  <c:v>41365</c:v>
                </c:pt>
                <c:pt idx="3028">
                  <c:v>41366</c:v>
                </c:pt>
                <c:pt idx="3029">
                  <c:v>41367</c:v>
                </c:pt>
                <c:pt idx="3030">
                  <c:v>41368</c:v>
                </c:pt>
                <c:pt idx="3031">
                  <c:v>41369</c:v>
                </c:pt>
                <c:pt idx="3032">
                  <c:v>41372</c:v>
                </c:pt>
                <c:pt idx="3033">
                  <c:v>41373</c:v>
                </c:pt>
                <c:pt idx="3034">
                  <c:v>41374</c:v>
                </c:pt>
                <c:pt idx="3035">
                  <c:v>41375</c:v>
                </c:pt>
                <c:pt idx="3036">
                  <c:v>41376</c:v>
                </c:pt>
                <c:pt idx="3037">
                  <c:v>41379</c:v>
                </c:pt>
                <c:pt idx="3038">
                  <c:v>41380</c:v>
                </c:pt>
                <c:pt idx="3039">
                  <c:v>41381</c:v>
                </c:pt>
                <c:pt idx="3040">
                  <c:v>41382</c:v>
                </c:pt>
                <c:pt idx="3041">
                  <c:v>41383</c:v>
                </c:pt>
                <c:pt idx="3042">
                  <c:v>41386</c:v>
                </c:pt>
                <c:pt idx="3043">
                  <c:v>41387</c:v>
                </c:pt>
                <c:pt idx="3044">
                  <c:v>41388</c:v>
                </c:pt>
                <c:pt idx="3045">
                  <c:v>41389</c:v>
                </c:pt>
                <c:pt idx="3046">
                  <c:v>41390</c:v>
                </c:pt>
                <c:pt idx="3047">
                  <c:v>41393</c:v>
                </c:pt>
                <c:pt idx="3048">
                  <c:v>41394</c:v>
                </c:pt>
                <c:pt idx="3049">
                  <c:v>41396</c:v>
                </c:pt>
                <c:pt idx="3050">
                  <c:v>41397</c:v>
                </c:pt>
                <c:pt idx="3051">
                  <c:v>41400</c:v>
                </c:pt>
                <c:pt idx="3052">
                  <c:v>41401</c:v>
                </c:pt>
                <c:pt idx="3053">
                  <c:v>41402</c:v>
                </c:pt>
                <c:pt idx="3054">
                  <c:v>41403</c:v>
                </c:pt>
                <c:pt idx="3055">
                  <c:v>41404</c:v>
                </c:pt>
                <c:pt idx="3056">
                  <c:v>41407</c:v>
                </c:pt>
                <c:pt idx="3057">
                  <c:v>41408</c:v>
                </c:pt>
                <c:pt idx="3058">
                  <c:v>41409</c:v>
                </c:pt>
                <c:pt idx="3059">
                  <c:v>41410</c:v>
                </c:pt>
                <c:pt idx="3060">
                  <c:v>41411</c:v>
                </c:pt>
                <c:pt idx="3061">
                  <c:v>41414</c:v>
                </c:pt>
                <c:pt idx="3062">
                  <c:v>41415</c:v>
                </c:pt>
                <c:pt idx="3063">
                  <c:v>41416</c:v>
                </c:pt>
                <c:pt idx="3064">
                  <c:v>41417</c:v>
                </c:pt>
                <c:pt idx="3065">
                  <c:v>41418</c:v>
                </c:pt>
                <c:pt idx="3066">
                  <c:v>41421</c:v>
                </c:pt>
                <c:pt idx="3067">
                  <c:v>41422</c:v>
                </c:pt>
                <c:pt idx="3068">
                  <c:v>41423</c:v>
                </c:pt>
                <c:pt idx="3069">
                  <c:v>41425</c:v>
                </c:pt>
                <c:pt idx="3070">
                  <c:v>41428</c:v>
                </c:pt>
                <c:pt idx="3071">
                  <c:v>41429</c:v>
                </c:pt>
                <c:pt idx="3072">
                  <c:v>41430</c:v>
                </c:pt>
                <c:pt idx="3073">
                  <c:v>41431</c:v>
                </c:pt>
                <c:pt idx="3074">
                  <c:v>41432</c:v>
                </c:pt>
                <c:pt idx="3075">
                  <c:v>41435</c:v>
                </c:pt>
                <c:pt idx="3076">
                  <c:v>41436</c:v>
                </c:pt>
                <c:pt idx="3077">
                  <c:v>41437</c:v>
                </c:pt>
                <c:pt idx="3078">
                  <c:v>41438</c:v>
                </c:pt>
                <c:pt idx="3079">
                  <c:v>41439</c:v>
                </c:pt>
                <c:pt idx="3080">
                  <c:v>41442</c:v>
                </c:pt>
                <c:pt idx="3081">
                  <c:v>41443</c:v>
                </c:pt>
                <c:pt idx="3082">
                  <c:v>41444</c:v>
                </c:pt>
                <c:pt idx="3083">
                  <c:v>41445</c:v>
                </c:pt>
                <c:pt idx="3084">
                  <c:v>41446</c:v>
                </c:pt>
                <c:pt idx="3085">
                  <c:v>41449</c:v>
                </c:pt>
                <c:pt idx="3086">
                  <c:v>41450</c:v>
                </c:pt>
                <c:pt idx="3087">
                  <c:v>41451</c:v>
                </c:pt>
                <c:pt idx="3088">
                  <c:v>41452</c:v>
                </c:pt>
                <c:pt idx="3089">
                  <c:v>41453</c:v>
                </c:pt>
                <c:pt idx="3090">
                  <c:v>41456</c:v>
                </c:pt>
                <c:pt idx="3091">
                  <c:v>41457</c:v>
                </c:pt>
                <c:pt idx="3092">
                  <c:v>41458</c:v>
                </c:pt>
                <c:pt idx="3093">
                  <c:v>41459</c:v>
                </c:pt>
                <c:pt idx="3094">
                  <c:v>41460</c:v>
                </c:pt>
                <c:pt idx="3095">
                  <c:v>41463</c:v>
                </c:pt>
                <c:pt idx="3096">
                  <c:v>41465</c:v>
                </c:pt>
                <c:pt idx="3097">
                  <c:v>41466</c:v>
                </c:pt>
                <c:pt idx="3098">
                  <c:v>41467</c:v>
                </c:pt>
                <c:pt idx="3099">
                  <c:v>41470</c:v>
                </c:pt>
                <c:pt idx="3100">
                  <c:v>41471</c:v>
                </c:pt>
                <c:pt idx="3101">
                  <c:v>41472</c:v>
                </c:pt>
                <c:pt idx="3102">
                  <c:v>41473</c:v>
                </c:pt>
                <c:pt idx="3103">
                  <c:v>41474</c:v>
                </c:pt>
                <c:pt idx="3104">
                  <c:v>41477</c:v>
                </c:pt>
                <c:pt idx="3105">
                  <c:v>41478</c:v>
                </c:pt>
                <c:pt idx="3106">
                  <c:v>41479</c:v>
                </c:pt>
                <c:pt idx="3107">
                  <c:v>41480</c:v>
                </c:pt>
                <c:pt idx="3108">
                  <c:v>41481</c:v>
                </c:pt>
                <c:pt idx="3109">
                  <c:v>41484</c:v>
                </c:pt>
                <c:pt idx="3110">
                  <c:v>41485</c:v>
                </c:pt>
                <c:pt idx="3111">
                  <c:v>41486</c:v>
                </c:pt>
                <c:pt idx="3112">
                  <c:v>41487</c:v>
                </c:pt>
                <c:pt idx="3113">
                  <c:v>41488</c:v>
                </c:pt>
                <c:pt idx="3114">
                  <c:v>41491</c:v>
                </c:pt>
                <c:pt idx="3115">
                  <c:v>41492</c:v>
                </c:pt>
                <c:pt idx="3116">
                  <c:v>41493</c:v>
                </c:pt>
                <c:pt idx="3117">
                  <c:v>41494</c:v>
                </c:pt>
                <c:pt idx="3118">
                  <c:v>41495</c:v>
                </c:pt>
                <c:pt idx="3119">
                  <c:v>41498</c:v>
                </c:pt>
                <c:pt idx="3120">
                  <c:v>41499</c:v>
                </c:pt>
                <c:pt idx="3121">
                  <c:v>41500</c:v>
                </c:pt>
                <c:pt idx="3122">
                  <c:v>41501</c:v>
                </c:pt>
                <c:pt idx="3123">
                  <c:v>41502</c:v>
                </c:pt>
                <c:pt idx="3124">
                  <c:v>41505</c:v>
                </c:pt>
                <c:pt idx="3125">
                  <c:v>41506</c:v>
                </c:pt>
                <c:pt idx="3126">
                  <c:v>41507</c:v>
                </c:pt>
                <c:pt idx="3127">
                  <c:v>41508</c:v>
                </c:pt>
                <c:pt idx="3128">
                  <c:v>41509</c:v>
                </c:pt>
                <c:pt idx="3129">
                  <c:v>41512</c:v>
                </c:pt>
                <c:pt idx="3130">
                  <c:v>41513</c:v>
                </c:pt>
                <c:pt idx="3131">
                  <c:v>41514</c:v>
                </c:pt>
                <c:pt idx="3132">
                  <c:v>41515</c:v>
                </c:pt>
                <c:pt idx="3133">
                  <c:v>41516</c:v>
                </c:pt>
                <c:pt idx="3134">
                  <c:v>41519</c:v>
                </c:pt>
                <c:pt idx="3135">
                  <c:v>41520</c:v>
                </c:pt>
                <c:pt idx="3136">
                  <c:v>41521</c:v>
                </c:pt>
                <c:pt idx="3137">
                  <c:v>41522</c:v>
                </c:pt>
                <c:pt idx="3138">
                  <c:v>41523</c:v>
                </c:pt>
                <c:pt idx="3139">
                  <c:v>41526</c:v>
                </c:pt>
                <c:pt idx="3140">
                  <c:v>41527</c:v>
                </c:pt>
                <c:pt idx="3141">
                  <c:v>41528</c:v>
                </c:pt>
                <c:pt idx="3142">
                  <c:v>41529</c:v>
                </c:pt>
                <c:pt idx="3143">
                  <c:v>41530</c:v>
                </c:pt>
                <c:pt idx="3144">
                  <c:v>41533</c:v>
                </c:pt>
                <c:pt idx="3145">
                  <c:v>41534</c:v>
                </c:pt>
                <c:pt idx="3146">
                  <c:v>41535</c:v>
                </c:pt>
                <c:pt idx="3147">
                  <c:v>41536</c:v>
                </c:pt>
                <c:pt idx="3148">
                  <c:v>41537</c:v>
                </c:pt>
                <c:pt idx="3149">
                  <c:v>41540</c:v>
                </c:pt>
                <c:pt idx="3150">
                  <c:v>41541</c:v>
                </c:pt>
                <c:pt idx="3151">
                  <c:v>41542</c:v>
                </c:pt>
                <c:pt idx="3152">
                  <c:v>41543</c:v>
                </c:pt>
                <c:pt idx="3153">
                  <c:v>41544</c:v>
                </c:pt>
                <c:pt idx="3154">
                  <c:v>41547</c:v>
                </c:pt>
                <c:pt idx="3155">
                  <c:v>41548</c:v>
                </c:pt>
                <c:pt idx="3156">
                  <c:v>41549</c:v>
                </c:pt>
                <c:pt idx="3157">
                  <c:v>41550</c:v>
                </c:pt>
                <c:pt idx="3158">
                  <c:v>41551</c:v>
                </c:pt>
                <c:pt idx="3159">
                  <c:v>41554</c:v>
                </c:pt>
                <c:pt idx="3160">
                  <c:v>41555</c:v>
                </c:pt>
                <c:pt idx="3161">
                  <c:v>41556</c:v>
                </c:pt>
                <c:pt idx="3162">
                  <c:v>41557</c:v>
                </c:pt>
                <c:pt idx="3163">
                  <c:v>41558</c:v>
                </c:pt>
                <c:pt idx="3164">
                  <c:v>41561</c:v>
                </c:pt>
                <c:pt idx="3165">
                  <c:v>41562</c:v>
                </c:pt>
                <c:pt idx="3166">
                  <c:v>41563</c:v>
                </c:pt>
                <c:pt idx="3167">
                  <c:v>41564</c:v>
                </c:pt>
                <c:pt idx="3168">
                  <c:v>41565</c:v>
                </c:pt>
                <c:pt idx="3169">
                  <c:v>41568</c:v>
                </c:pt>
                <c:pt idx="3170">
                  <c:v>41569</c:v>
                </c:pt>
                <c:pt idx="3171">
                  <c:v>41570</c:v>
                </c:pt>
                <c:pt idx="3172">
                  <c:v>41571</c:v>
                </c:pt>
                <c:pt idx="3173">
                  <c:v>41572</c:v>
                </c:pt>
                <c:pt idx="3174">
                  <c:v>41575</c:v>
                </c:pt>
                <c:pt idx="3175">
                  <c:v>41576</c:v>
                </c:pt>
                <c:pt idx="3176">
                  <c:v>41577</c:v>
                </c:pt>
                <c:pt idx="3177">
                  <c:v>41578</c:v>
                </c:pt>
                <c:pt idx="3178">
                  <c:v>41579</c:v>
                </c:pt>
                <c:pt idx="3179">
                  <c:v>41582</c:v>
                </c:pt>
                <c:pt idx="3180">
                  <c:v>41583</c:v>
                </c:pt>
                <c:pt idx="3181">
                  <c:v>41584</c:v>
                </c:pt>
                <c:pt idx="3182">
                  <c:v>41585</c:v>
                </c:pt>
                <c:pt idx="3183">
                  <c:v>41586</c:v>
                </c:pt>
                <c:pt idx="3184">
                  <c:v>41589</c:v>
                </c:pt>
                <c:pt idx="3185">
                  <c:v>41590</c:v>
                </c:pt>
                <c:pt idx="3186">
                  <c:v>41591</c:v>
                </c:pt>
                <c:pt idx="3187">
                  <c:v>41592</c:v>
                </c:pt>
                <c:pt idx="3188">
                  <c:v>41596</c:v>
                </c:pt>
                <c:pt idx="3189">
                  <c:v>41597</c:v>
                </c:pt>
                <c:pt idx="3190">
                  <c:v>41599</c:v>
                </c:pt>
                <c:pt idx="3191">
                  <c:v>41600</c:v>
                </c:pt>
                <c:pt idx="3192">
                  <c:v>41603</c:v>
                </c:pt>
                <c:pt idx="3193">
                  <c:v>41604</c:v>
                </c:pt>
                <c:pt idx="3194">
                  <c:v>41605</c:v>
                </c:pt>
                <c:pt idx="3195">
                  <c:v>41606</c:v>
                </c:pt>
                <c:pt idx="3196">
                  <c:v>41607</c:v>
                </c:pt>
                <c:pt idx="3197">
                  <c:v>41610</c:v>
                </c:pt>
                <c:pt idx="3198">
                  <c:v>41611</c:v>
                </c:pt>
                <c:pt idx="3199">
                  <c:v>41612</c:v>
                </c:pt>
                <c:pt idx="3200">
                  <c:v>41613</c:v>
                </c:pt>
                <c:pt idx="3201">
                  <c:v>41614</c:v>
                </c:pt>
                <c:pt idx="3202">
                  <c:v>41617</c:v>
                </c:pt>
                <c:pt idx="3203">
                  <c:v>41618</c:v>
                </c:pt>
                <c:pt idx="3204">
                  <c:v>41619</c:v>
                </c:pt>
                <c:pt idx="3205">
                  <c:v>41620</c:v>
                </c:pt>
                <c:pt idx="3206">
                  <c:v>41621</c:v>
                </c:pt>
                <c:pt idx="3207">
                  <c:v>41624</c:v>
                </c:pt>
                <c:pt idx="3208">
                  <c:v>41625</c:v>
                </c:pt>
                <c:pt idx="3209">
                  <c:v>41626</c:v>
                </c:pt>
                <c:pt idx="3210">
                  <c:v>41627</c:v>
                </c:pt>
                <c:pt idx="3211">
                  <c:v>41628</c:v>
                </c:pt>
                <c:pt idx="3212">
                  <c:v>41631</c:v>
                </c:pt>
                <c:pt idx="3213">
                  <c:v>41634</c:v>
                </c:pt>
                <c:pt idx="3214">
                  <c:v>41635</c:v>
                </c:pt>
                <c:pt idx="3215">
                  <c:v>41638</c:v>
                </c:pt>
                <c:pt idx="3216">
                  <c:v>41641</c:v>
                </c:pt>
                <c:pt idx="3217">
                  <c:v>41642</c:v>
                </c:pt>
                <c:pt idx="3218">
                  <c:v>41645</c:v>
                </c:pt>
                <c:pt idx="3219">
                  <c:v>41646</c:v>
                </c:pt>
                <c:pt idx="3220">
                  <c:v>41647</c:v>
                </c:pt>
                <c:pt idx="3221">
                  <c:v>41648</c:v>
                </c:pt>
                <c:pt idx="3222">
                  <c:v>41649</c:v>
                </c:pt>
                <c:pt idx="3223">
                  <c:v>41652</c:v>
                </c:pt>
                <c:pt idx="3224">
                  <c:v>41653</c:v>
                </c:pt>
                <c:pt idx="3225">
                  <c:v>41654</c:v>
                </c:pt>
                <c:pt idx="3226">
                  <c:v>41655</c:v>
                </c:pt>
                <c:pt idx="3227">
                  <c:v>41656</c:v>
                </c:pt>
                <c:pt idx="3228">
                  <c:v>41659</c:v>
                </c:pt>
                <c:pt idx="3229">
                  <c:v>41660</c:v>
                </c:pt>
                <c:pt idx="3230">
                  <c:v>41661</c:v>
                </c:pt>
                <c:pt idx="3231">
                  <c:v>41662</c:v>
                </c:pt>
                <c:pt idx="3232">
                  <c:v>41663</c:v>
                </c:pt>
                <c:pt idx="3233">
                  <c:v>41666</c:v>
                </c:pt>
                <c:pt idx="3234">
                  <c:v>41667</c:v>
                </c:pt>
                <c:pt idx="3235">
                  <c:v>41668</c:v>
                </c:pt>
                <c:pt idx="3236">
                  <c:v>41669</c:v>
                </c:pt>
                <c:pt idx="3237">
                  <c:v>41670</c:v>
                </c:pt>
                <c:pt idx="3238">
                  <c:v>41673</c:v>
                </c:pt>
                <c:pt idx="3239">
                  <c:v>41674</c:v>
                </c:pt>
                <c:pt idx="3240">
                  <c:v>41675</c:v>
                </c:pt>
                <c:pt idx="3241">
                  <c:v>41676</c:v>
                </c:pt>
                <c:pt idx="3242">
                  <c:v>41677</c:v>
                </c:pt>
                <c:pt idx="3243">
                  <c:v>41680</c:v>
                </c:pt>
                <c:pt idx="3244">
                  <c:v>41681</c:v>
                </c:pt>
                <c:pt idx="3245">
                  <c:v>41682</c:v>
                </c:pt>
                <c:pt idx="3246">
                  <c:v>41683</c:v>
                </c:pt>
                <c:pt idx="3247">
                  <c:v>41684</c:v>
                </c:pt>
                <c:pt idx="3248">
                  <c:v>41687</c:v>
                </c:pt>
                <c:pt idx="3249">
                  <c:v>41688</c:v>
                </c:pt>
                <c:pt idx="3250">
                  <c:v>41689</c:v>
                </c:pt>
                <c:pt idx="3251">
                  <c:v>41690</c:v>
                </c:pt>
                <c:pt idx="3252">
                  <c:v>41691</c:v>
                </c:pt>
                <c:pt idx="3253">
                  <c:v>41694</c:v>
                </c:pt>
                <c:pt idx="3254">
                  <c:v>41695</c:v>
                </c:pt>
                <c:pt idx="3255">
                  <c:v>41696</c:v>
                </c:pt>
                <c:pt idx="3256">
                  <c:v>41697</c:v>
                </c:pt>
                <c:pt idx="3257">
                  <c:v>41698</c:v>
                </c:pt>
                <c:pt idx="3258">
                  <c:v>41703</c:v>
                </c:pt>
                <c:pt idx="3259">
                  <c:v>41704</c:v>
                </c:pt>
                <c:pt idx="3260">
                  <c:v>41705</c:v>
                </c:pt>
                <c:pt idx="3261">
                  <c:v>41708</c:v>
                </c:pt>
                <c:pt idx="3262">
                  <c:v>41709</c:v>
                </c:pt>
                <c:pt idx="3263">
                  <c:v>41710</c:v>
                </c:pt>
                <c:pt idx="3264">
                  <c:v>41711</c:v>
                </c:pt>
                <c:pt idx="3265">
                  <c:v>41712</c:v>
                </c:pt>
                <c:pt idx="3266">
                  <c:v>41715</c:v>
                </c:pt>
                <c:pt idx="3267">
                  <c:v>41716</c:v>
                </c:pt>
                <c:pt idx="3268">
                  <c:v>41717</c:v>
                </c:pt>
                <c:pt idx="3269">
                  <c:v>41718</c:v>
                </c:pt>
                <c:pt idx="3270">
                  <c:v>41719</c:v>
                </c:pt>
                <c:pt idx="3271">
                  <c:v>41722</c:v>
                </c:pt>
                <c:pt idx="3272">
                  <c:v>41723</c:v>
                </c:pt>
                <c:pt idx="3273">
                  <c:v>41724</c:v>
                </c:pt>
                <c:pt idx="3274">
                  <c:v>41725</c:v>
                </c:pt>
                <c:pt idx="3275">
                  <c:v>41726</c:v>
                </c:pt>
                <c:pt idx="3276">
                  <c:v>41729</c:v>
                </c:pt>
                <c:pt idx="3277">
                  <c:v>41730</c:v>
                </c:pt>
                <c:pt idx="3278">
                  <c:v>41731</c:v>
                </c:pt>
                <c:pt idx="3279">
                  <c:v>41732</c:v>
                </c:pt>
                <c:pt idx="3280">
                  <c:v>41733</c:v>
                </c:pt>
                <c:pt idx="3281">
                  <c:v>41736</c:v>
                </c:pt>
                <c:pt idx="3282">
                  <c:v>41737</c:v>
                </c:pt>
                <c:pt idx="3283">
                  <c:v>41738</c:v>
                </c:pt>
                <c:pt idx="3284">
                  <c:v>41739</c:v>
                </c:pt>
                <c:pt idx="3285">
                  <c:v>41740</c:v>
                </c:pt>
                <c:pt idx="3286">
                  <c:v>41743</c:v>
                </c:pt>
                <c:pt idx="3287">
                  <c:v>41744</c:v>
                </c:pt>
                <c:pt idx="3288">
                  <c:v>41745</c:v>
                </c:pt>
                <c:pt idx="3289">
                  <c:v>41746</c:v>
                </c:pt>
                <c:pt idx="3290">
                  <c:v>41751</c:v>
                </c:pt>
                <c:pt idx="3291">
                  <c:v>41752</c:v>
                </c:pt>
                <c:pt idx="3292">
                  <c:v>41753</c:v>
                </c:pt>
                <c:pt idx="3293">
                  <c:v>41754</c:v>
                </c:pt>
                <c:pt idx="3294">
                  <c:v>41757</c:v>
                </c:pt>
                <c:pt idx="3295">
                  <c:v>41758</c:v>
                </c:pt>
                <c:pt idx="3296">
                  <c:v>41759</c:v>
                </c:pt>
                <c:pt idx="3297">
                  <c:v>41761</c:v>
                </c:pt>
                <c:pt idx="3298">
                  <c:v>41764</c:v>
                </c:pt>
                <c:pt idx="3299">
                  <c:v>41765</c:v>
                </c:pt>
                <c:pt idx="3300">
                  <c:v>41766</c:v>
                </c:pt>
                <c:pt idx="3301">
                  <c:v>41767</c:v>
                </c:pt>
                <c:pt idx="3302">
                  <c:v>41768</c:v>
                </c:pt>
                <c:pt idx="3303">
                  <c:v>41771</c:v>
                </c:pt>
                <c:pt idx="3304">
                  <c:v>41772</c:v>
                </c:pt>
                <c:pt idx="3305">
                  <c:v>41773</c:v>
                </c:pt>
                <c:pt idx="3306">
                  <c:v>41774</c:v>
                </c:pt>
                <c:pt idx="3307">
                  <c:v>41775</c:v>
                </c:pt>
                <c:pt idx="3308">
                  <c:v>41778</c:v>
                </c:pt>
                <c:pt idx="3309">
                  <c:v>41779</c:v>
                </c:pt>
                <c:pt idx="3310">
                  <c:v>41780</c:v>
                </c:pt>
                <c:pt idx="3311">
                  <c:v>41781</c:v>
                </c:pt>
                <c:pt idx="3312">
                  <c:v>41782</c:v>
                </c:pt>
                <c:pt idx="3313">
                  <c:v>41785</c:v>
                </c:pt>
                <c:pt idx="3314">
                  <c:v>41786</c:v>
                </c:pt>
                <c:pt idx="3315">
                  <c:v>41787</c:v>
                </c:pt>
                <c:pt idx="3316">
                  <c:v>41788</c:v>
                </c:pt>
                <c:pt idx="3317">
                  <c:v>41789</c:v>
                </c:pt>
                <c:pt idx="3318">
                  <c:v>41792</c:v>
                </c:pt>
                <c:pt idx="3319">
                  <c:v>41793</c:v>
                </c:pt>
                <c:pt idx="3320">
                  <c:v>41794</c:v>
                </c:pt>
                <c:pt idx="3321">
                  <c:v>41795</c:v>
                </c:pt>
                <c:pt idx="3322">
                  <c:v>41796</c:v>
                </c:pt>
                <c:pt idx="3323">
                  <c:v>41799</c:v>
                </c:pt>
                <c:pt idx="3324">
                  <c:v>41800</c:v>
                </c:pt>
                <c:pt idx="3325">
                  <c:v>41801</c:v>
                </c:pt>
                <c:pt idx="3326">
                  <c:v>41803</c:v>
                </c:pt>
                <c:pt idx="3327">
                  <c:v>41806</c:v>
                </c:pt>
                <c:pt idx="3328">
                  <c:v>41807</c:v>
                </c:pt>
                <c:pt idx="3329">
                  <c:v>41808</c:v>
                </c:pt>
                <c:pt idx="3330">
                  <c:v>41810</c:v>
                </c:pt>
                <c:pt idx="3331">
                  <c:v>41813</c:v>
                </c:pt>
                <c:pt idx="3332">
                  <c:v>41814</c:v>
                </c:pt>
                <c:pt idx="3333">
                  <c:v>41815</c:v>
                </c:pt>
                <c:pt idx="3334">
                  <c:v>41816</c:v>
                </c:pt>
                <c:pt idx="3335">
                  <c:v>41817</c:v>
                </c:pt>
                <c:pt idx="3336">
                  <c:v>41820</c:v>
                </c:pt>
                <c:pt idx="3337">
                  <c:v>41821</c:v>
                </c:pt>
                <c:pt idx="3338">
                  <c:v>41822</c:v>
                </c:pt>
                <c:pt idx="3339">
                  <c:v>41823</c:v>
                </c:pt>
                <c:pt idx="3340">
                  <c:v>41824</c:v>
                </c:pt>
                <c:pt idx="3341">
                  <c:v>41827</c:v>
                </c:pt>
                <c:pt idx="3342">
                  <c:v>41828</c:v>
                </c:pt>
                <c:pt idx="3343">
                  <c:v>41830</c:v>
                </c:pt>
                <c:pt idx="3344">
                  <c:v>41831</c:v>
                </c:pt>
                <c:pt idx="3345">
                  <c:v>41834</c:v>
                </c:pt>
                <c:pt idx="3346">
                  <c:v>41835</c:v>
                </c:pt>
                <c:pt idx="3347">
                  <c:v>41836</c:v>
                </c:pt>
                <c:pt idx="3348">
                  <c:v>41837</c:v>
                </c:pt>
                <c:pt idx="3349">
                  <c:v>41838</c:v>
                </c:pt>
                <c:pt idx="3350">
                  <c:v>41841</c:v>
                </c:pt>
                <c:pt idx="3351">
                  <c:v>41842</c:v>
                </c:pt>
                <c:pt idx="3352">
                  <c:v>41843</c:v>
                </c:pt>
                <c:pt idx="3353">
                  <c:v>41844</c:v>
                </c:pt>
                <c:pt idx="3354">
                  <c:v>41845</c:v>
                </c:pt>
                <c:pt idx="3355">
                  <c:v>41848</c:v>
                </c:pt>
                <c:pt idx="3356">
                  <c:v>41849</c:v>
                </c:pt>
                <c:pt idx="3357">
                  <c:v>41850</c:v>
                </c:pt>
                <c:pt idx="3358">
                  <c:v>41851</c:v>
                </c:pt>
                <c:pt idx="3359">
                  <c:v>41852</c:v>
                </c:pt>
                <c:pt idx="3360">
                  <c:v>41855</c:v>
                </c:pt>
                <c:pt idx="3361">
                  <c:v>41856</c:v>
                </c:pt>
                <c:pt idx="3362">
                  <c:v>41857</c:v>
                </c:pt>
                <c:pt idx="3363">
                  <c:v>41858</c:v>
                </c:pt>
                <c:pt idx="3364">
                  <c:v>41859</c:v>
                </c:pt>
                <c:pt idx="3365">
                  <c:v>41862</c:v>
                </c:pt>
                <c:pt idx="3366">
                  <c:v>41863</c:v>
                </c:pt>
                <c:pt idx="3367">
                  <c:v>41864</c:v>
                </c:pt>
                <c:pt idx="3368">
                  <c:v>41865</c:v>
                </c:pt>
                <c:pt idx="3369">
                  <c:v>41866</c:v>
                </c:pt>
                <c:pt idx="3370">
                  <c:v>41869</c:v>
                </c:pt>
                <c:pt idx="3371">
                  <c:v>41870</c:v>
                </c:pt>
                <c:pt idx="3372">
                  <c:v>41871</c:v>
                </c:pt>
                <c:pt idx="3373">
                  <c:v>41872</c:v>
                </c:pt>
                <c:pt idx="3374">
                  <c:v>41873</c:v>
                </c:pt>
                <c:pt idx="3375">
                  <c:v>41876</c:v>
                </c:pt>
                <c:pt idx="3376">
                  <c:v>41877</c:v>
                </c:pt>
                <c:pt idx="3377">
                  <c:v>41878</c:v>
                </c:pt>
                <c:pt idx="3378">
                  <c:v>41879</c:v>
                </c:pt>
                <c:pt idx="3379">
                  <c:v>41880</c:v>
                </c:pt>
                <c:pt idx="3380">
                  <c:v>41883</c:v>
                </c:pt>
                <c:pt idx="3381">
                  <c:v>41884</c:v>
                </c:pt>
                <c:pt idx="3382">
                  <c:v>41885</c:v>
                </c:pt>
                <c:pt idx="3383">
                  <c:v>41886</c:v>
                </c:pt>
                <c:pt idx="3384">
                  <c:v>41887</c:v>
                </c:pt>
                <c:pt idx="3385">
                  <c:v>41890</c:v>
                </c:pt>
                <c:pt idx="3386">
                  <c:v>41891</c:v>
                </c:pt>
                <c:pt idx="3387">
                  <c:v>41892</c:v>
                </c:pt>
                <c:pt idx="3388">
                  <c:v>41893</c:v>
                </c:pt>
                <c:pt idx="3389">
                  <c:v>41894</c:v>
                </c:pt>
                <c:pt idx="3390">
                  <c:v>41897</c:v>
                </c:pt>
                <c:pt idx="3391">
                  <c:v>41898</c:v>
                </c:pt>
                <c:pt idx="3392">
                  <c:v>41899</c:v>
                </c:pt>
                <c:pt idx="3393">
                  <c:v>41900</c:v>
                </c:pt>
                <c:pt idx="3394">
                  <c:v>41901</c:v>
                </c:pt>
                <c:pt idx="3395">
                  <c:v>41904</c:v>
                </c:pt>
                <c:pt idx="3396">
                  <c:v>41905</c:v>
                </c:pt>
                <c:pt idx="3397">
                  <c:v>41906</c:v>
                </c:pt>
                <c:pt idx="3398">
                  <c:v>41907</c:v>
                </c:pt>
                <c:pt idx="3399">
                  <c:v>41908</c:v>
                </c:pt>
                <c:pt idx="3400">
                  <c:v>41911</c:v>
                </c:pt>
                <c:pt idx="3401">
                  <c:v>41912</c:v>
                </c:pt>
                <c:pt idx="3402">
                  <c:v>41913</c:v>
                </c:pt>
                <c:pt idx="3403">
                  <c:v>41914</c:v>
                </c:pt>
                <c:pt idx="3404">
                  <c:v>41915</c:v>
                </c:pt>
                <c:pt idx="3405">
                  <c:v>41918</c:v>
                </c:pt>
                <c:pt idx="3406">
                  <c:v>41919</c:v>
                </c:pt>
                <c:pt idx="3407">
                  <c:v>41920</c:v>
                </c:pt>
                <c:pt idx="3408">
                  <c:v>41921</c:v>
                </c:pt>
                <c:pt idx="3409">
                  <c:v>41922</c:v>
                </c:pt>
                <c:pt idx="3410">
                  <c:v>41925</c:v>
                </c:pt>
                <c:pt idx="3411">
                  <c:v>41926</c:v>
                </c:pt>
                <c:pt idx="3412">
                  <c:v>41927</c:v>
                </c:pt>
                <c:pt idx="3413">
                  <c:v>41928</c:v>
                </c:pt>
                <c:pt idx="3414">
                  <c:v>41929</c:v>
                </c:pt>
                <c:pt idx="3415">
                  <c:v>41932</c:v>
                </c:pt>
                <c:pt idx="3416">
                  <c:v>41933</c:v>
                </c:pt>
                <c:pt idx="3417">
                  <c:v>41934</c:v>
                </c:pt>
                <c:pt idx="3418">
                  <c:v>41935</c:v>
                </c:pt>
                <c:pt idx="3419">
                  <c:v>41936</c:v>
                </c:pt>
                <c:pt idx="3420">
                  <c:v>41939</c:v>
                </c:pt>
                <c:pt idx="3421">
                  <c:v>41940</c:v>
                </c:pt>
                <c:pt idx="3422">
                  <c:v>41941</c:v>
                </c:pt>
                <c:pt idx="3423">
                  <c:v>41942</c:v>
                </c:pt>
                <c:pt idx="3424">
                  <c:v>41943</c:v>
                </c:pt>
                <c:pt idx="3425">
                  <c:v>41946</c:v>
                </c:pt>
                <c:pt idx="3426">
                  <c:v>41947</c:v>
                </c:pt>
                <c:pt idx="3427">
                  <c:v>41948</c:v>
                </c:pt>
                <c:pt idx="3428">
                  <c:v>41949</c:v>
                </c:pt>
                <c:pt idx="3429">
                  <c:v>41950</c:v>
                </c:pt>
                <c:pt idx="3430">
                  <c:v>41953</c:v>
                </c:pt>
                <c:pt idx="3431">
                  <c:v>41954</c:v>
                </c:pt>
                <c:pt idx="3432">
                  <c:v>41955</c:v>
                </c:pt>
                <c:pt idx="3433">
                  <c:v>41956</c:v>
                </c:pt>
                <c:pt idx="3434">
                  <c:v>41957</c:v>
                </c:pt>
                <c:pt idx="3435">
                  <c:v>41960</c:v>
                </c:pt>
                <c:pt idx="3436">
                  <c:v>41961</c:v>
                </c:pt>
                <c:pt idx="3437">
                  <c:v>41962</c:v>
                </c:pt>
                <c:pt idx="3438">
                  <c:v>41964</c:v>
                </c:pt>
                <c:pt idx="3439">
                  <c:v>41967</c:v>
                </c:pt>
                <c:pt idx="3440">
                  <c:v>41968</c:v>
                </c:pt>
                <c:pt idx="3441">
                  <c:v>41969</c:v>
                </c:pt>
                <c:pt idx="3442">
                  <c:v>41970</c:v>
                </c:pt>
                <c:pt idx="3443">
                  <c:v>41971</c:v>
                </c:pt>
                <c:pt idx="3444">
                  <c:v>41974</c:v>
                </c:pt>
                <c:pt idx="3445">
                  <c:v>41975</c:v>
                </c:pt>
                <c:pt idx="3446">
                  <c:v>41976</c:v>
                </c:pt>
                <c:pt idx="3447">
                  <c:v>41977</c:v>
                </c:pt>
                <c:pt idx="3448">
                  <c:v>41978</c:v>
                </c:pt>
                <c:pt idx="3449">
                  <c:v>41981</c:v>
                </c:pt>
                <c:pt idx="3450">
                  <c:v>41982</c:v>
                </c:pt>
                <c:pt idx="3451">
                  <c:v>41983</c:v>
                </c:pt>
                <c:pt idx="3452">
                  <c:v>41984</c:v>
                </c:pt>
                <c:pt idx="3453">
                  <c:v>41985</c:v>
                </c:pt>
                <c:pt idx="3454">
                  <c:v>41988</c:v>
                </c:pt>
                <c:pt idx="3455">
                  <c:v>41989</c:v>
                </c:pt>
                <c:pt idx="3456">
                  <c:v>41990</c:v>
                </c:pt>
                <c:pt idx="3457">
                  <c:v>41991</c:v>
                </c:pt>
                <c:pt idx="3458">
                  <c:v>41992</c:v>
                </c:pt>
                <c:pt idx="3459">
                  <c:v>41995</c:v>
                </c:pt>
                <c:pt idx="3460">
                  <c:v>41996</c:v>
                </c:pt>
                <c:pt idx="3461">
                  <c:v>41999</c:v>
                </c:pt>
                <c:pt idx="3462">
                  <c:v>42002</c:v>
                </c:pt>
                <c:pt idx="3463">
                  <c:v>42003</c:v>
                </c:pt>
                <c:pt idx="3464">
                  <c:v>42006</c:v>
                </c:pt>
                <c:pt idx="3465">
                  <c:v>42009</c:v>
                </c:pt>
                <c:pt idx="3466">
                  <c:v>42010</c:v>
                </c:pt>
                <c:pt idx="3467">
                  <c:v>42011</c:v>
                </c:pt>
                <c:pt idx="3468">
                  <c:v>42012</c:v>
                </c:pt>
                <c:pt idx="3469">
                  <c:v>42013</c:v>
                </c:pt>
                <c:pt idx="3470">
                  <c:v>42016</c:v>
                </c:pt>
                <c:pt idx="3471">
                  <c:v>42017</c:v>
                </c:pt>
                <c:pt idx="3472">
                  <c:v>42018</c:v>
                </c:pt>
                <c:pt idx="3473">
                  <c:v>42019</c:v>
                </c:pt>
                <c:pt idx="3474">
                  <c:v>42020</c:v>
                </c:pt>
                <c:pt idx="3475">
                  <c:v>42023</c:v>
                </c:pt>
                <c:pt idx="3476">
                  <c:v>42024</c:v>
                </c:pt>
                <c:pt idx="3477">
                  <c:v>42025</c:v>
                </c:pt>
                <c:pt idx="3478">
                  <c:v>42026</c:v>
                </c:pt>
                <c:pt idx="3479">
                  <c:v>42027</c:v>
                </c:pt>
                <c:pt idx="3480">
                  <c:v>42030</c:v>
                </c:pt>
                <c:pt idx="3481">
                  <c:v>42031</c:v>
                </c:pt>
                <c:pt idx="3482">
                  <c:v>42032</c:v>
                </c:pt>
                <c:pt idx="3483">
                  <c:v>42033</c:v>
                </c:pt>
                <c:pt idx="3484">
                  <c:v>42034</c:v>
                </c:pt>
                <c:pt idx="3485">
                  <c:v>42037</c:v>
                </c:pt>
                <c:pt idx="3486">
                  <c:v>42038</c:v>
                </c:pt>
                <c:pt idx="3487">
                  <c:v>42039</c:v>
                </c:pt>
                <c:pt idx="3488">
                  <c:v>42040</c:v>
                </c:pt>
                <c:pt idx="3489">
                  <c:v>42041</c:v>
                </c:pt>
                <c:pt idx="3490">
                  <c:v>42044</c:v>
                </c:pt>
                <c:pt idx="3491">
                  <c:v>42045</c:v>
                </c:pt>
                <c:pt idx="3492">
                  <c:v>42046</c:v>
                </c:pt>
                <c:pt idx="3493">
                  <c:v>42047</c:v>
                </c:pt>
                <c:pt idx="3494">
                  <c:v>42048</c:v>
                </c:pt>
                <c:pt idx="3495">
                  <c:v>42053</c:v>
                </c:pt>
                <c:pt idx="3496">
                  <c:v>42054</c:v>
                </c:pt>
                <c:pt idx="3497">
                  <c:v>42055</c:v>
                </c:pt>
                <c:pt idx="3498">
                  <c:v>42058</c:v>
                </c:pt>
                <c:pt idx="3499">
                  <c:v>42059</c:v>
                </c:pt>
                <c:pt idx="3500">
                  <c:v>42060</c:v>
                </c:pt>
                <c:pt idx="3501">
                  <c:v>42061</c:v>
                </c:pt>
                <c:pt idx="3502">
                  <c:v>42062</c:v>
                </c:pt>
                <c:pt idx="3503">
                  <c:v>42065</c:v>
                </c:pt>
                <c:pt idx="3504">
                  <c:v>42066</c:v>
                </c:pt>
                <c:pt idx="3505">
                  <c:v>42067</c:v>
                </c:pt>
                <c:pt idx="3506">
                  <c:v>42068</c:v>
                </c:pt>
                <c:pt idx="3507">
                  <c:v>42069</c:v>
                </c:pt>
                <c:pt idx="3508">
                  <c:v>42072</c:v>
                </c:pt>
                <c:pt idx="3509">
                  <c:v>42073</c:v>
                </c:pt>
                <c:pt idx="3510">
                  <c:v>42074</c:v>
                </c:pt>
                <c:pt idx="3511">
                  <c:v>42075</c:v>
                </c:pt>
                <c:pt idx="3512">
                  <c:v>42076</c:v>
                </c:pt>
                <c:pt idx="3513">
                  <c:v>42079</c:v>
                </c:pt>
                <c:pt idx="3514">
                  <c:v>42080</c:v>
                </c:pt>
                <c:pt idx="3515">
                  <c:v>42081</c:v>
                </c:pt>
                <c:pt idx="3516">
                  <c:v>42082</c:v>
                </c:pt>
                <c:pt idx="3517">
                  <c:v>42083</c:v>
                </c:pt>
                <c:pt idx="3518">
                  <c:v>42086</c:v>
                </c:pt>
                <c:pt idx="3519">
                  <c:v>42087</c:v>
                </c:pt>
                <c:pt idx="3520">
                  <c:v>42088</c:v>
                </c:pt>
                <c:pt idx="3521">
                  <c:v>42089</c:v>
                </c:pt>
                <c:pt idx="3522">
                  <c:v>42090</c:v>
                </c:pt>
                <c:pt idx="3523">
                  <c:v>42093</c:v>
                </c:pt>
                <c:pt idx="3524">
                  <c:v>42094</c:v>
                </c:pt>
                <c:pt idx="3525">
                  <c:v>42095</c:v>
                </c:pt>
                <c:pt idx="3526">
                  <c:v>42096</c:v>
                </c:pt>
                <c:pt idx="3527">
                  <c:v>42100</c:v>
                </c:pt>
                <c:pt idx="3528">
                  <c:v>42101</c:v>
                </c:pt>
                <c:pt idx="3529">
                  <c:v>42102</c:v>
                </c:pt>
                <c:pt idx="3530">
                  <c:v>42103</c:v>
                </c:pt>
                <c:pt idx="3531">
                  <c:v>42104</c:v>
                </c:pt>
                <c:pt idx="3532">
                  <c:v>42107</c:v>
                </c:pt>
                <c:pt idx="3533">
                  <c:v>42108</c:v>
                </c:pt>
                <c:pt idx="3534">
                  <c:v>42109</c:v>
                </c:pt>
                <c:pt idx="3535">
                  <c:v>42110</c:v>
                </c:pt>
                <c:pt idx="3536">
                  <c:v>42111</c:v>
                </c:pt>
                <c:pt idx="3537">
                  <c:v>42114</c:v>
                </c:pt>
                <c:pt idx="3538">
                  <c:v>42116</c:v>
                </c:pt>
                <c:pt idx="3539">
                  <c:v>42117</c:v>
                </c:pt>
                <c:pt idx="3540">
                  <c:v>42118</c:v>
                </c:pt>
                <c:pt idx="3541">
                  <c:v>42121</c:v>
                </c:pt>
                <c:pt idx="3542">
                  <c:v>42122</c:v>
                </c:pt>
                <c:pt idx="3543">
                  <c:v>42123</c:v>
                </c:pt>
                <c:pt idx="3544">
                  <c:v>42124</c:v>
                </c:pt>
                <c:pt idx="3545">
                  <c:v>42128</c:v>
                </c:pt>
                <c:pt idx="3546">
                  <c:v>42129</c:v>
                </c:pt>
                <c:pt idx="3547">
                  <c:v>42130</c:v>
                </c:pt>
                <c:pt idx="3548">
                  <c:v>42131</c:v>
                </c:pt>
                <c:pt idx="3549">
                  <c:v>42132</c:v>
                </c:pt>
                <c:pt idx="3550">
                  <c:v>42135</c:v>
                </c:pt>
                <c:pt idx="3551">
                  <c:v>42136</c:v>
                </c:pt>
                <c:pt idx="3552">
                  <c:v>42137</c:v>
                </c:pt>
                <c:pt idx="3553">
                  <c:v>42138</c:v>
                </c:pt>
                <c:pt idx="3554">
                  <c:v>42139</c:v>
                </c:pt>
                <c:pt idx="3555">
                  <c:v>42142</c:v>
                </c:pt>
                <c:pt idx="3556">
                  <c:v>42143</c:v>
                </c:pt>
                <c:pt idx="3557">
                  <c:v>42144</c:v>
                </c:pt>
                <c:pt idx="3558">
                  <c:v>42145</c:v>
                </c:pt>
                <c:pt idx="3559">
                  <c:v>42146</c:v>
                </c:pt>
                <c:pt idx="3560">
                  <c:v>42149</c:v>
                </c:pt>
                <c:pt idx="3561">
                  <c:v>42150</c:v>
                </c:pt>
                <c:pt idx="3562">
                  <c:v>42151</c:v>
                </c:pt>
                <c:pt idx="3563">
                  <c:v>42152</c:v>
                </c:pt>
                <c:pt idx="3564">
                  <c:v>42153</c:v>
                </c:pt>
                <c:pt idx="3565">
                  <c:v>42156</c:v>
                </c:pt>
                <c:pt idx="3566">
                  <c:v>42157</c:v>
                </c:pt>
                <c:pt idx="3567">
                  <c:v>42158</c:v>
                </c:pt>
                <c:pt idx="3568">
                  <c:v>42160</c:v>
                </c:pt>
                <c:pt idx="3569">
                  <c:v>42163</c:v>
                </c:pt>
                <c:pt idx="3570">
                  <c:v>42164</c:v>
                </c:pt>
                <c:pt idx="3571">
                  <c:v>42165</c:v>
                </c:pt>
                <c:pt idx="3572">
                  <c:v>42166</c:v>
                </c:pt>
                <c:pt idx="3573">
                  <c:v>42167</c:v>
                </c:pt>
                <c:pt idx="3574">
                  <c:v>42170</c:v>
                </c:pt>
                <c:pt idx="3575">
                  <c:v>42171</c:v>
                </c:pt>
                <c:pt idx="3576">
                  <c:v>42172</c:v>
                </c:pt>
                <c:pt idx="3577">
                  <c:v>42173</c:v>
                </c:pt>
                <c:pt idx="3578">
                  <c:v>42174</c:v>
                </c:pt>
                <c:pt idx="3579">
                  <c:v>42177</c:v>
                </c:pt>
                <c:pt idx="3580">
                  <c:v>42178</c:v>
                </c:pt>
                <c:pt idx="3581">
                  <c:v>42179</c:v>
                </c:pt>
                <c:pt idx="3582">
                  <c:v>42180</c:v>
                </c:pt>
                <c:pt idx="3583">
                  <c:v>42181</c:v>
                </c:pt>
                <c:pt idx="3584">
                  <c:v>42184</c:v>
                </c:pt>
                <c:pt idx="3585">
                  <c:v>42185</c:v>
                </c:pt>
                <c:pt idx="3586">
                  <c:v>42186</c:v>
                </c:pt>
                <c:pt idx="3587">
                  <c:v>42187</c:v>
                </c:pt>
                <c:pt idx="3588">
                  <c:v>42188</c:v>
                </c:pt>
                <c:pt idx="3589">
                  <c:v>42191</c:v>
                </c:pt>
                <c:pt idx="3590">
                  <c:v>42192</c:v>
                </c:pt>
                <c:pt idx="3591">
                  <c:v>42193</c:v>
                </c:pt>
                <c:pt idx="3592">
                  <c:v>42195</c:v>
                </c:pt>
                <c:pt idx="3593">
                  <c:v>42198</c:v>
                </c:pt>
                <c:pt idx="3594">
                  <c:v>42199</c:v>
                </c:pt>
                <c:pt idx="3595">
                  <c:v>42200</c:v>
                </c:pt>
                <c:pt idx="3596">
                  <c:v>42201</c:v>
                </c:pt>
                <c:pt idx="3597">
                  <c:v>42202</c:v>
                </c:pt>
                <c:pt idx="3598">
                  <c:v>42205</c:v>
                </c:pt>
                <c:pt idx="3599">
                  <c:v>42206</c:v>
                </c:pt>
                <c:pt idx="3600">
                  <c:v>42207</c:v>
                </c:pt>
                <c:pt idx="3601">
                  <c:v>42208</c:v>
                </c:pt>
                <c:pt idx="3602">
                  <c:v>42209</c:v>
                </c:pt>
                <c:pt idx="3603">
                  <c:v>42212</c:v>
                </c:pt>
                <c:pt idx="3604">
                  <c:v>42213</c:v>
                </c:pt>
                <c:pt idx="3605">
                  <c:v>42214</c:v>
                </c:pt>
                <c:pt idx="3606">
                  <c:v>42215</c:v>
                </c:pt>
                <c:pt idx="3607">
                  <c:v>42216</c:v>
                </c:pt>
                <c:pt idx="3608">
                  <c:v>42219</c:v>
                </c:pt>
                <c:pt idx="3609">
                  <c:v>42220</c:v>
                </c:pt>
                <c:pt idx="3610">
                  <c:v>42221</c:v>
                </c:pt>
                <c:pt idx="3611">
                  <c:v>42222</c:v>
                </c:pt>
                <c:pt idx="3612">
                  <c:v>42223</c:v>
                </c:pt>
                <c:pt idx="3613">
                  <c:v>42226</c:v>
                </c:pt>
                <c:pt idx="3614">
                  <c:v>42227</c:v>
                </c:pt>
                <c:pt idx="3615">
                  <c:v>42228</c:v>
                </c:pt>
                <c:pt idx="3616">
                  <c:v>42229</c:v>
                </c:pt>
                <c:pt idx="3617">
                  <c:v>42230</c:v>
                </c:pt>
                <c:pt idx="3618">
                  <c:v>42233</c:v>
                </c:pt>
                <c:pt idx="3619">
                  <c:v>42234</c:v>
                </c:pt>
                <c:pt idx="3620">
                  <c:v>42235</c:v>
                </c:pt>
                <c:pt idx="3621">
                  <c:v>42236</c:v>
                </c:pt>
                <c:pt idx="3622">
                  <c:v>42237</c:v>
                </c:pt>
                <c:pt idx="3623">
                  <c:v>42240</c:v>
                </c:pt>
                <c:pt idx="3624">
                  <c:v>42241</c:v>
                </c:pt>
                <c:pt idx="3625">
                  <c:v>42242</c:v>
                </c:pt>
                <c:pt idx="3626">
                  <c:v>42243</c:v>
                </c:pt>
                <c:pt idx="3627">
                  <c:v>42244</c:v>
                </c:pt>
                <c:pt idx="3628">
                  <c:v>42247</c:v>
                </c:pt>
                <c:pt idx="3629">
                  <c:v>42248</c:v>
                </c:pt>
                <c:pt idx="3630">
                  <c:v>42249</c:v>
                </c:pt>
                <c:pt idx="3631">
                  <c:v>42250</c:v>
                </c:pt>
                <c:pt idx="3632">
                  <c:v>42251</c:v>
                </c:pt>
                <c:pt idx="3633">
                  <c:v>42255</c:v>
                </c:pt>
                <c:pt idx="3634">
                  <c:v>42256</c:v>
                </c:pt>
                <c:pt idx="3635">
                  <c:v>42257</c:v>
                </c:pt>
                <c:pt idx="3636">
                  <c:v>42258</c:v>
                </c:pt>
                <c:pt idx="3637">
                  <c:v>42261</c:v>
                </c:pt>
                <c:pt idx="3638">
                  <c:v>42262</c:v>
                </c:pt>
                <c:pt idx="3639">
                  <c:v>42263</c:v>
                </c:pt>
                <c:pt idx="3640">
                  <c:v>42264</c:v>
                </c:pt>
                <c:pt idx="3641">
                  <c:v>42265</c:v>
                </c:pt>
                <c:pt idx="3642">
                  <c:v>42268</c:v>
                </c:pt>
                <c:pt idx="3643">
                  <c:v>42269</c:v>
                </c:pt>
                <c:pt idx="3644">
                  <c:v>42270</c:v>
                </c:pt>
                <c:pt idx="3645">
                  <c:v>42271</c:v>
                </c:pt>
                <c:pt idx="3646">
                  <c:v>42272</c:v>
                </c:pt>
                <c:pt idx="3647">
                  <c:v>42275</c:v>
                </c:pt>
                <c:pt idx="3648">
                  <c:v>42276</c:v>
                </c:pt>
                <c:pt idx="3649">
                  <c:v>42277</c:v>
                </c:pt>
                <c:pt idx="3650">
                  <c:v>42278</c:v>
                </c:pt>
                <c:pt idx="3651">
                  <c:v>42279</c:v>
                </c:pt>
                <c:pt idx="3652">
                  <c:v>42282</c:v>
                </c:pt>
                <c:pt idx="3653">
                  <c:v>42283</c:v>
                </c:pt>
                <c:pt idx="3654">
                  <c:v>42284</c:v>
                </c:pt>
                <c:pt idx="3655">
                  <c:v>42285</c:v>
                </c:pt>
                <c:pt idx="3656">
                  <c:v>42286</c:v>
                </c:pt>
                <c:pt idx="3657">
                  <c:v>42290</c:v>
                </c:pt>
                <c:pt idx="3658">
                  <c:v>42291</c:v>
                </c:pt>
                <c:pt idx="3659">
                  <c:v>42292</c:v>
                </c:pt>
                <c:pt idx="3660">
                  <c:v>42293</c:v>
                </c:pt>
                <c:pt idx="3661">
                  <c:v>42296</c:v>
                </c:pt>
                <c:pt idx="3662">
                  <c:v>42297</c:v>
                </c:pt>
                <c:pt idx="3663">
                  <c:v>42298</c:v>
                </c:pt>
                <c:pt idx="3664">
                  <c:v>42299</c:v>
                </c:pt>
                <c:pt idx="3665">
                  <c:v>42300</c:v>
                </c:pt>
                <c:pt idx="3666">
                  <c:v>42303</c:v>
                </c:pt>
                <c:pt idx="3667">
                  <c:v>42304</c:v>
                </c:pt>
                <c:pt idx="3668">
                  <c:v>42305</c:v>
                </c:pt>
                <c:pt idx="3669">
                  <c:v>42306</c:v>
                </c:pt>
                <c:pt idx="3670">
                  <c:v>42307</c:v>
                </c:pt>
                <c:pt idx="3671">
                  <c:v>42311</c:v>
                </c:pt>
                <c:pt idx="3672">
                  <c:v>42312</c:v>
                </c:pt>
                <c:pt idx="3673">
                  <c:v>42313</c:v>
                </c:pt>
                <c:pt idx="3674">
                  <c:v>42314</c:v>
                </c:pt>
                <c:pt idx="3675">
                  <c:v>42317</c:v>
                </c:pt>
                <c:pt idx="3676">
                  <c:v>42318</c:v>
                </c:pt>
                <c:pt idx="3677">
                  <c:v>42319</c:v>
                </c:pt>
                <c:pt idx="3678">
                  <c:v>42320</c:v>
                </c:pt>
                <c:pt idx="3679">
                  <c:v>42321</c:v>
                </c:pt>
                <c:pt idx="3680">
                  <c:v>42324</c:v>
                </c:pt>
                <c:pt idx="3681">
                  <c:v>42325</c:v>
                </c:pt>
                <c:pt idx="3682">
                  <c:v>42326</c:v>
                </c:pt>
                <c:pt idx="3683">
                  <c:v>42327</c:v>
                </c:pt>
                <c:pt idx="3684">
                  <c:v>42331</c:v>
                </c:pt>
                <c:pt idx="3685">
                  <c:v>42332</c:v>
                </c:pt>
                <c:pt idx="3686">
                  <c:v>42333</c:v>
                </c:pt>
                <c:pt idx="3687">
                  <c:v>42334</c:v>
                </c:pt>
                <c:pt idx="3688">
                  <c:v>42335</c:v>
                </c:pt>
                <c:pt idx="3689">
                  <c:v>42338</c:v>
                </c:pt>
                <c:pt idx="3690">
                  <c:v>42339</c:v>
                </c:pt>
                <c:pt idx="3691">
                  <c:v>42340</c:v>
                </c:pt>
                <c:pt idx="3692">
                  <c:v>42341</c:v>
                </c:pt>
                <c:pt idx="3693">
                  <c:v>42342</c:v>
                </c:pt>
                <c:pt idx="3694">
                  <c:v>42345</c:v>
                </c:pt>
                <c:pt idx="3695">
                  <c:v>42346</c:v>
                </c:pt>
                <c:pt idx="3696">
                  <c:v>42347</c:v>
                </c:pt>
                <c:pt idx="3697">
                  <c:v>42348</c:v>
                </c:pt>
                <c:pt idx="3698">
                  <c:v>42349</c:v>
                </c:pt>
                <c:pt idx="3699">
                  <c:v>42352</c:v>
                </c:pt>
                <c:pt idx="3700">
                  <c:v>42353</c:v>
                </c:pt>
                <c:pt idx="3701">
                  <c:v>42354</c:v>
                </c:pt>
                <c:pt idx="3702">
                  <c:v>42355</c:v>
                </c:pt>
                <c:pt idx="3703">
                  <c:v>42356</c:v>
                </c:pt>
                <c:pt idx="3704">
                  <c:v>42359</c:v>
                </c:pt>
                <c:pt idx="3705">
                  <c:v>42360</c:v>
                </c:pt>
                <c:pt idx="3706">
                  <c:v>42361</c:v>
                </c:pt>
                <c:pt idx="3707">
                  <c:v>42366</c:v>
                </c:pt>
                <c:pt idx="3708">
                  <c:v>42367</c:v>
                </c:pt>
                <c:pt idx="3709">
                  <c:v>42368</c:v>
                </c:pt>
                <c:pt idx="3710">
                  <c:v>42373</c:v>
                </c:pt>
                <c:pt idx="3711">
                  <c:v>42374</c:v>
                </c:pt>
                <c:pt idx="3712">
                  <c:v>42375</c:v>
                </c:pt>
                <c:pt idx="3713">
                  <c:v>42376</c:v>
                </c:pt>
                <c:pt idx="3714">
                  <c:v>42377</c:v>
                </c:pt>
                <c:pt idx="3715">
                  <c:v>42380</c:v>
                </c:pt>
                <c:pt idx="3716">
                  <c:v>42381</c:v>
                </c:pt>
                <c:pt idx="3717">
                  <c:v>42382</c:v>
                </c:pt>
                <c:pt idx="3718">
                  <c:v>42383</c:v>
                </c:pt>
                <c:pt idx="3719">
                  <c:v>42384</c:v>
                </c:pt>
                <c:pt idx="3720">
                  <c:v>42387</c:v>
                </c:pt>
                <c:pt idx="3721">
                  <c:v>42388</c:v>
                </c:pt>
                <c:pt idx="3722">
                  <c:v>42389</c:v>
                </c:pt>
                <c:pt idx="3723">
                  <c:v>42390</c:v>
                </c:pt>
                <c:pt idx="3724">
                  <c:v>42391</c:v>
                </c:pt>
                <c:pt idx="3725">
                  <c:v>42395</c:v>
                </c:pt>
                <c:pt idx="3726">
                  <c:v>42396</c:v>
                </c:pt>
                <c:pt idx="3727">
                  <c:v>42397</c:v>
                </c:pt>
                <c:pt idx="3728">
                  <c:v>42398</c:v>
                </c:pt>
                <c:pt idx="3729">
                  <c:v>42401</c:v>
                </c:pt>
                <c:pt idx="3730">
                  <c:v>42402</c:v>
                </c:pt>
                <c:pt idx="3731">
                  <c:v>42403</c:v>
                </c:pt>
                <c:pt idx="3732">
                  <c:v>42404</c:v>
                </c:pt>
                <c:pt idx="3733">
                  <c:v>42405</c:v>
                </c:pt>
                <c:pt idx="3734">
                  <c:v>42410</c:v>
                </c:pt>
                <c:pt idx="3735">
                  <c:v>42411</c:v>
                </c:pt>
                <c:pt idx="3736">
                  <c:v>42412</c:v>
                </c:pt>
                <c:pt idx="3737">
                  <c:v>42415</c:v>
                </c:pt>
                <c:pt idx="3738">
                  <c:v>42416</c:v>
                </c:pt>
                <c:pt idx="3739">
                  <c:v>42417</c:v>
                </c:pt>
                <c:pt idx="3740">
                  <c:v>42418</c:v>
                </c:pt>
                <c:pt idx="3741">
                  <c:v>42419</c:v>
                </c:pt>
                <c:pt idx="3742">
                  <c:v>42422</c:v>
                </c:pt>
                <c:pt idx="3743">
                  <c:v>42423</c:v>
                </c:pt>
                <c:pt idx="3744">
                  <c:v>42424</c:v>
                </c:pt>
                <c:pt idx="3745">
                  <c:v>42425</c:v>
                </c:pt>
                <c:pt idx="3746">
                  <c:v>42426</c:v>
                </c:pt>
                <c:pt idx="3747">
                  <c:v>42429</c:v>
                </c:pt>
                <c:pt idx="3748">
                  <c:v>42430</c:v>
                </c:pt>
                <c:pt idx="3749">
                  <c:v>42431</c:v>
                </c:pt>
                <c:pt idx="3750">
                  <c:v>42432</c:v>
                </c:pt>
                <c:pt idx="3751">
                  <c:v>42433</c:v>
                </c:pt>
                <c:pt idx="3752">
                  <c:v>42436</c:v>
                </c:pt>
                <c:pt idx="3753">
                  <c:v>42437</c:v>
                </c:pt>
                <c:pt idx="3754">
                  <c:v>42438</c:v>
                </c:pt>
                <c:pt idx="3755">
                  <c:v>42439</c:v>
                </c:pt>
                <c:pt idx="3756">
                  <c:v>42440</c:v>
                </c:pt>
                <c:pt idx="3757">
                  <c:v>42443</c:v>
                </c:pt>
                <c:pt idx="3758">
                  <c:v>42444</c:v>
                </c:pt>
                <c:pt idx="3759">
                  <c:v>42445</c:v>
                </c:pt>
                <c:pt idx="3760">
                  <c:v>42446</c:v>
                </c:pt>
                <c:pt idx="3761">
                  <c:v>42447</c:v>
                </c:pt>
                <c:pt idx="3762">
                  <c:v>42450</c:v>
                </c:pt>
                <c:pt idx="3763">
                  <c:v>42451</c:v>
                </c:pt>
                <c:pt idx="3764">
                  <c:v>42452</c:v>
                </c:pt>
                <c:pt idx="3765">
                  <c:v>42453</c:v>
                </c:pt>
                <c:pt idx="3766">
                  <c:v>42457</c:v>
                </c:pt>
                <c:pt idx="3767">
                  <c:v>42458</c:v>
                </c:pt>
                <c:pt idx="3768">
                  <c:v>42459</c:v>
                </c:pt>
                <c:pt idx="3769">
                  <c:v>42460</c:v>
                </c:pt>
                <c:pt idx="3770">
                  <c:v>42461</c:v>
                </c:pt>
                <c:pt idx="3771">
                  <c:v>42464</c:v>
                </c:pt>
                <c:pt idx="3772">
                  <c:v>42465</c:v>
                </c:pt>
                <c:pt idx="3773">
                  <c:v>42466</c:v>
                </c:pt>
                <c:pt idx="3774">
                  <c:v>42467</c:v>
                </c:pt>
                <c:pt idx="3775">
                  <c:v>42468</c:v>
                </c:pt>
                <c:pt idx="3776">
                  <c:v>42471</c:v>
                </c:pt>
                <c:pt idx="3777">
                  <c:v>42472</c:v>
                </c:pt>
                <c:pt idx="3778">
                  <c:v>42473</c:v>
                </c:pt>
                <c:pt idx="3779">
                  <c:v>42474</c:v>
                </c:pt>
                <c:pt idx="3780">
                  <c:v>42475</c:v>
                </c:pt>
                <c:pt idx="3781">
                  <c:v>42478</c:v>
                </c:pt>
                <c:pt idx="3782">
                  <c:v>42479</c:v>
                </c:pt>
                <c:pt idx="3783">
                  <c:v>42480</c:v>
                </c:pt>
                <c:pt idx="3784">
                  <c:v>42482</c:v>
                </c:pt>
                <c:pt idx="3785">
                  <c:v>42485</c:v>
                </c:pt>
                <c:pt idx="3786">
                  <c:v>42486</c:v>
                </c:pt>
                <c:pt idx="3787">
                  <c:v>42487</c:v>
                </c:pt>
                <c:pt idx="3788">
                  <c:v>42488</c:v>
                </c:pt>
                <c:pt idx="3789">
                  <c:v>42489</c:v>
                </c:pt>
                <c:pt idx="3790">
                  <c:v>42492</c:v>
                </c:pt>
                <c:pt idx="3791">
                  <c:v>42493</c:v>
                </c:pt>
                <c:pt idx="3792">
                  <c:v>42494</c:v>
                </c:pt>
                <c:pt idx="3793">
                  <c:v>42495</c:v>
                </c:pt>
                <c:pt idx="3794">
                  <c:v>42496</c:v>
                </c:pt>
                <c:pt idx="3795">
                  <c:v>42499</c:v>
                </c:pt>
                <c:pt idx="3796">
                  <c:v>42500</c:v>
                </c:pt>
                <c:pt idx="3797">
                  <c:v>42501</c:v>
                </c:pt>
                <c:pt idx="3798">
                  <c:v>42502</c:v>
                </c:pt>
                <c:pt idx="3799">
                  <c:v>42503</c:v>
                </c:pt>
                <c:pt idx="3800">
                  <c:v>42506</c:v>
                </c:pt>
                <c:pt idx="3801">
                  <c:v>42507</c:v>
                </c:pt>
                <c:pt idx="3802">
                  <c:v>42508</c:v>
                </c:pt>
                <c:pt idx="3803">
                  <c:v>42509</c:v>
                </c:pt>
                <c:pt idx="3804">
                  <c:v>42510</c:v>
                </c:pt>
                <c:pt idx="3805">
                  <c:v>42513</c:v>
                </c:pt>
                <c:pt idx="3806">
                  <c:v>42514</c:v>
                </c:pt>
                <c:pt idx="3807">
                  <c:v>42515</c:v>
                </c:pt>
                <c:pt idx="3808">
                  <c:v>42517</c:v>
                </c:pt>
                <c:pt idx="3809">
                  <c:v>42520</c:v>
                </c:pt>
                <c:pt idx="3810">
                  <c:v>42521</c:v>
                </c:pt>
                <c:pt idx="3811">
                  <c:v>42522</c:v>
                </c:pt>
                <c:pt idx="3812">
                  <c:v>42523</c:v>
                </c:pt>
                <c:pt idx="3813">
                  <c:v>42524</c:v>
                </c:pt>
                <c:pt idx="3814">
                  <c:v>42527</c:v>
                </c:pt>
                <c:pt idx="3815">
                  <c:v>42528</c:v>
                </c:pt>
                <c:pt idx="3816">
                  <c:v>42529</c:v>
                </c:pt>
                <c:pt idx="3817">
                  <c:v>42530</c:v>
                </c:pt>
                <c:pt idx="3818">
                  <c:v>42531</c:v>
                </c:pt>
                <c:pt idx="3819">
                  <c:v>42534</c:v>
                </c:pt>
                <c:pt idx="3820">
                  <c:v>42535</c:v>
                </c:pt>
                <c:pt idx="3821">
                  <c:v>42536</c:v>
                </c:pt>
                <c:pt idx="3822">
                  <c:v>42537</c:v>
                </c:pt>
                <c:pt idx="3823">
                  <c:v>42538</c:v>
                </c:pt>
                <c:pt idx="3824">
                  <c:v>42541</c:v>
                </c:pt>
                <c:pt idx="3825">
                  <c:v>42542</c:v>
                </c:pt>
                <c:pt idx="3826">
                  <c:v>42543</c:v>
                </c:pt>
                <c:pt idx="3827">
                  <c:v>42544</c:v>
                </c:pt>
                <c:pt idx="3828">
                  <c:v>42545</c:v>
                </c:pt>
                <c:pt idx="3829">
                  <c:v>42548</c:v>
                </c:pt>
                <c:pt idx="3830">
                  <c:v>42549</c:v>
                </c:pt>
                <c:pt idx="3831">
                  <c:v>42550</c:v>
                </c:pt>
                <c:pt idx="3832">
                  <c:v>42551</c:v>
                </c:pt>
                <c:pt idx="3833">
                  <c:v>42552</c:v>
                </c:pt>
                <c:pt idx="3834">
                  <c:v>42555</c:v>
                </c:pt>
                <c:pt idx="3835">
                  <c:v>42556</c:v>
                </c:pt>
                <c:pt idx="3836">
                  <c:v>42557</c:v>
                </c:pt>
                <c:pt idx="3837">
                  <c:v>42558</c:v>
                </c:pt>
                <c:pt idx="3838">
                  <c:v>42559</c:v>
                </c:pt>
                <c:pt idx="3839">
                  <c:v>42562</c:v>
                </c:pt>
                <c:pt idx="3840">
                  <c:v>42563</c:v>
                </c:pt>
                <c:pt idx="3841">
                  <c:v>42564</c:v>
                </c:pt>
                <c:pt idx="3842">
                  <c:v>42565</c:v>
                </c:pt>
                <c:pt idx="3843">
                  <c:v>42566</c:v>
                </c:pt>
                <c:pt idx="3844">
                  <c:v>42569</c:v>
                </c:pt>
                <c:pt idx="3845">
                  <c:v>42570</c:v>
                </c:pt>
                <c:pt idx="3846">
                  <c:v>42571</c:v>
                </c:pt>
                <c:pt idx="3847">
                  <c:v>42572</c:v>
                </c:pt>
                <c:pt idx="3848">
                  <c:v>42573</c:v>
                </c:pt>
                <c:pt idx="3849">
                  <c:v>42576</c:v>
                </c:pt>
                <c:pt idx="3850">
                  <c:v>42577</c:v>
                </c:pt>
                <c:pt idx="3851">
                  <c:v>42578</c:v>
                </c:pt>
                <c:pt idx="3852">
                  <c:v>42579</c:v>
                </c:pt>
                <c:pt idx="3853">
                  <c:v>42580</c:v>
                </c:pt>
                <c:pt idx="3854">
                  <c:v>42583</c:v>
                </c:pt>
                <c:pt idx="3855">
                  <c:v>42584</c:v>
                </c:pt>
                <c:pt idx="3856">
                  <c:v>42585</c:v>
                </c:pt>
                <c:pt idx="3857">
                  <c:v>42586</c:v>
                </c:pt>
                <c:pt idx="3858">
                  <c:v>42587</c:v>
                </c:pt>
                <c:pt idx="3859">
                  <c:v>42590</c:v>
                </c:pt>
                <c:pt idx="3860">
                  <c:v>42591</c:v>
                </c:pt>
                <c:pt idx="3861">
                  <c:v>42592</c:v>
                </c:pt>
                <c:pt idx="3862">
                  <c:v>42593</c:v>
                </c:pt>
                <c:pt idx="3863">
                  <c:v>42594</c:v>
                </c:pt>
                <c:pt idx="3864">
                  <c:v>42597</c:v>
                </c:pt>
                <c:pt idx="3865">
                  <c:v>42598</c:v>
                </c:pt>
                <c:pt idx="3866">
                  <c:v>42599</c:v>
                </c:pt>
                <c:pt idx="3867">
                  <c:v>42600</c:v>
                </c:pt>
                <c:pt idx="3868">
                  <c:v>42601</c:v>
                </c:pt>
                <c:pt idx="3869">
                  <c:v>42604</c:v>
                </c:pt>
                <c:pt idx="3870">
                  <c:v>42605</c:v>
                </c:pt>
                <c:pt idx="3871">
                  <c:v>42606</c:v>
                </c:pt>
                <c:pt idx="3872">
                  <c:v>42607</c:v>
                </c:pt>
                <c:pt idx="3873">
                  <c:v>42608</c:v>
                </c:pt>
                <c:pt idx="3874">
                  <c:v>42611</c:v>
                </c:pt>
                <c:pt idx="3875">
                  <c:v>42612</c:v>
                </c:pt>
                <c:pt idx="3876">
                  <c:v>42613</c:v>
                </c:pt>
                <c:pt idx="3877">
                  <c:v>42614</c:v>
                </c:pt>
                <c:pt idx="3878">
                  <c:v>42615</c:v>
                </c:pt>
                <c:pt idx="3879">
                  <c:v>42618</c:v>
                </c:pt>
                <c:pt idx="3880">
                  <c:v>42619</c:v>
                </c:pt>
                <c:pt idx="3881">
                  <c:v>42621</c:v>
                </c:pt>
                <c:pt idx="3882">
                  <c:v>42622</c:v>
                </c:pt>
                <c:pt idx="3883">
                  <c:v>42625</c:v>
                </c:pt>
                <c:pt idx="3884">
                  <c:v>42626</c:v>
                </c:pt>
                <c:pt idx="3885">
                  <c:v>42627</c:v>
                </c:pt>
                <c:pt idx="3886">
                  <c:v>42628</c:v>
                </c:pt>
                <c:pt idx="3887">
                  <c:v>42629</c:v>
                </c:pt>
                <c:pt idx="3888">
                  <c:v>42632</c:v>
                </c:pt>
                <c:pt idx="3889">
                  <c:v>42633</c:v>
                </c:pt>
                <c:pt idx="3890">
                  <c:v>42634</c:v>
                </c:pt>
                <c:pt idx="3891">
                  <c:v>42635</c:v>
                </c:pt>
                <c:pt idx="3892">
                  <c:v>42636</c:v>
                </c:pt>
                <c:pt idx="3893">
                  <c:v>42639</c:v>
                </c:pt>
                <c:pt idx="3894">
                  <c:v>42640</c:v>
                </c:pt>
                <c:pt idx="3895">
                  <c:v>42641</c:v>
                </c:pt>
                <c:pt idx="3896">
                  <c:v>42642</c:v>
                </c:pt>
                <c:pt idx="3897">
                  <c:v>42643</c:v>
                </c:pt>
                <c:pt idx="3898">
                  <c:v>42646</c:v>
                </c:pt>
                <c:pt idx="3899">
                  <c:v>42647</c:v>
                </c:pt>
                <c:pt idx="3900">
                  <c:v>42648</c:v>
                </c:pt>
                <c:pt idx="3901">
                  <c:v>42649</c:v>
                </c:pt>
                <c:pt idx="3902">
                  <c:v>42650</c:v>
                </c:pt>
                <c:pt idx="3903">
                  <c:v>42653</c:v>
                </c:pt>
                <c:pt idx="3904">
                  <c:v>42654</c:v>
                </c:pt>
                <c:pt idx="3905">
                  <c:v>42656</c:v>
                </c:pt>
                <c:pt idx="3906">
                  <c:v>42657</c:v>
                </c:pt>
                <c:pt idx="3907">
                  <c:v>42660</c:v>
                </c:pt>
                <c:pt idx="3908">
                  <c:v>42661</c:v>
                </c:pt>
                <c:pt idx="3909">
                  <c:v>42662</c:v>
                </c:pt>
                <c:pt idx="3910">
                  <c:v>42663</c:v>
                </c:pt>
                <c:pt idx="3911">
                  <c:v>42664</c:v>
                </c:pt>
                <c:pt idx="3912">
                  <c:v>42667</c:v>
                </c:pt>
                <c:pt idx="3913">
                  <c:v>42668</c:v>
                </c:pt>
                <c:pt idx="3914">
                  <c:v>42669</c:v>
                </c:pt>
                <c:pt idx="3915">
                  <c:v>42670</c:v>
                </c:pt>
                <c:pt idx="3916">
                  <c:v>42671</c:v>
                </c:pt>
                <c:pt idx="3917">
                  <c:v>42674</c:v>
                </c:pt>
                <c:pt idx="3918">
                  <c:v>42675</c:v>
                </c:pt>
                <c:pt idx="3919">
                  <c:v>42677</c:v>
                </c:pt>
                <c:pt idx="3920">
                  <c:v>42678</c:v>
                </c:pt>
                <c:pt idx="3921">
                  <c:v>42681</c:v>
                </c:pt>
                <c:pt idx="3922">
                  <c:v>42682</c:v>
                </c:pt>
                <c:pt idx="3923">
                  <c:v>42683</c:v>
                </c:pt>
                <c:pt idx="3924">
                  <c:v>42684</c:v>
                </c:pt>
                <c:pt idx="3925">
                  <c:v>42685</c:v>
                </c:pt>
                <c:pt idx="3926">
                  <c:v>42688</c:v>
                </c:pt>
                <c:pt idx="3927">
                  <c:v>42690</c:v>
                </c:pt>
                <c:pt idx="3928">
                  <c:v>42691</c:v>
                </c:pt>
                <c:pt idx="3929">
                  <c:v>42692</c:v>
                </c:pt>
                <c:pt idx="3930">
                  <c:v>42695</c:v>
                </c:pt>
                <c:pt idx="3931">
                  <c:v>42696</c:v>
                </c:pt>
                <c:pt idx="3932">
                  <c:v>42697</c:v>
                </c:pt>
                <c:pt idx="3933">
                  <c:v>42698</c:v>
                </c:pt>
                <c:pt idx="3934">
                  <c:v>42699</c:v>
                </c:pt>
                <c:pt idx="3935">
                  <c:v>42702</c:v>
                </c:pt>
                <c:pt idx="3936">
                  <c:v>42703</c:v>
                </c:pt>
                <c:pt idx="3937">
                  <c:v>42704</c:v>
                </c:pt>
                <c:pt idx="3938">
                  <c:v>42705</c:v>
                </c:pt>
                <c:pt idx="3939">
                  <c:v>42706</c:v>
                </c:pt>
                <c:pt idx="3940">
                  <c:v>42709</c:v>
                </c:pt>
                <c:pt idx="3941">
                  <c:v>42710</c:v>
                </c:pt>
                <c:pt idx="3942">
                  <c:v>42711</c:v>
                </c:pt>
                <c:pt idx="3943">
                  <c:v>42712</c:v>
                </c:pt>
                <c:pt idx="3944">
                  <c:v>42713</c:v>
                </c:pt>
                <c:pt idx="3945">
                  <c:v>42716</c:v>
                </c:pt>
                <c:pt idx="3946">
                  <c:v>42717</c:v>
                </c:pt>
                <c:pt idx="3947">
                  <c:v>42718</c:v>
                </c:pt>
                <c:pt idx="3948">
                  <c:v>42719</c:v>
                </c:pt>
                <c:pt idx="3949">
                  <c:v>42720</c:v>
                </c:pt>
                <c:pt idx="3950">
                  <c:v>42723</c:v>
                </c:pt>
                <c:pt idx="3951">
                  <c:v>42724</c:v>
                </c:pt>
                <c:pt idx="3952">
                  <c:v>42725</c:v>
                </c:pt>
                <c:pt idx="3953">
                  <c:v>42726</c:v>
                </c:pt>
                <c:pt idx="3954">
                  <c:v>42727</c:v>
                </c:pt>
                <c:pt idx="3955">
                  <c:v>42730</c:v>
                </c:pt>
                <c:pt idx="3956">
                  <c:v>42731</c:v>
                </c:pt>
                <c:pt idx="3957">
                  <c:v>42732</c:v>
                </c:pt>
                <c:pt idx="3958">
                  <c:v>42733</c:v>
                </c:pt>
                <c:pt idx="3959">
                  <c:v>42737</c:v>
                </c:pt>
                <c:pt idx="3960">
                  <c:v>42738</c:v>
                </c:pt>
                <c:pt idx="3961">
                  <c:v>42739</c:v>
                </c:pt>
                <c:pt idx="3962">
                  <c:v>42740</c:v>
                </c:pt>
                <c:pt idx="3963">
                  <c:v>42741</c:v>
                </c:pt>
                <c:pt idx="3964">
                  <c:v>42744</c:v>
                </c:pt>
                <c:pt idx="3965">
                  <c:v>42745</c:v>
                </c:pt>
                <c:pt idx="3966">
                  <c:v>42746</c:v>
                </c:pt>
                <c:pt idx="3967">
                  <c:v>42747</c:v>
                </c:pt>
                <c:pt idx="3968">
                  <c:v>42748</c:v>
                </c:pt>
                <c:pt idx="3969">
                  <c:v>42751</c:v>
                </c:pt>
                <c:pt idx="3970">
                  <c:v>42752</c:v>
                </c:pt>
                <c:pt idx="3971">
                  <c:v>42753</c:v>
                </c:pt>
                <c:pt idx="3972">
                  <c:v>42754</c:v>
                </c:pt>
                <c:pt idx="3973">
                  <c:v>42755</c:v>
                </c:pt>
                <c:pt idx="3974">
                  <c:v>42758</c:v>
                </c:pt>
                <c:pt idx="3975">
                  <c:v>42759</c:v>
                </c:pt>
                <c:pt idx="3976">
                  <c:v>42761</c:v>
                </c:pt>
                <c:pt idx="3977">
                  <c:v>42762</c:v>
                </c:pt>
                <c:pt idx="3978">
                  <c:v>42765</c:v>
                </c:pt>
                <c:pt idx="3979">
                  <c:v>42766</c:v>
                </c:pt>
                <c:pt idx="3980">
                  <c:v>42767</c:v>
                </c:pt>
                <c:pt idx="3981">
                  <c:v>42768</c:v>
                </c:pt>
                <c:pt idx="3982">
                  <c:v>42769</c:v>
                </c:pt>
                <c:pt idx="3983">
                  <c:v>42772</c:v>
                </c:pt>
                <c:pt idx="3984">
                  <c:v>42773</c:v>
                </c:pt>
                <c:pt idx="3985">
                  <c:v>42774</c:v>
                </c:pt>
                <c:pt idx="3986">
                  <c:v>42775</c:v>
                </c:pt>
                <c:pt idx="3987">
                  <c:v>42776</c:v>
                </c:pt>
                <c:pt idx="3988">
                  <c:v>42779</c:v>
                </c:pt>
                <c:pt idx="3989">
                  <c:v>42780</c:v>
                </c:pt>
                <c:pt idx="3990">
                  <c:v>42781</c:v>
                </c:pt>
                <c:pt idx="3991">
                  <c:v>42782</c:v>
                </c:pt>
                <c:pt idx="3992">
                  <c:v>42783</c:v>
                </c:pt>
                <c:pt idx="3993">
                  <c:v>42786</c:v>
                </c:pt>
                <c:pt idx="3994">
                  <c:v>42787</c:v>
                </c:pt>
                <c:pt idx="3995">
                  <c:v>42788</c:v>
                </c:pt>
                <c:pt idx="3996">
                  <c:v>42789</c:v>
                </c:pt>
                <c:pt idx="3997">
                  <c:v>42790</c:v>
                </c:pt>
                <c:pt idx="3998">
                  <c:v>42795</c:v>
                </c:pt>
                <c:pt idx="3999">
                  <c:v>42796</c:v>
                </c:pt>
                <c:pt idx="4000">
                  <c:v>42797</c:v>
                </c:pt>
                <c:pt idx="4001">
                  <c:v>42800</c:v>
                </c:pt>
                <c:pt idx="4002">
                  <c:v>42801</c:v>
                </c:pt>
                <c:pt idx="4003">
                  <c:v>42802</c:v>
                </c:pt>
                <c:pt idx="4004">
                  <c:v>42803</c:v>
                </c:pt>
                <c:pt idx="4005">
                  <c:v>42804</c:v>
                </c:pt>
                <c:pt idx="4006">
                  <c:v>42807</c:v>
                </c:pt>
                <c:pt idx="4007">
                  <c:v>42808</c:v>
                </c:pt>
                <c:pt idx="4008">
                  <c:v>42809</c:v>
                </c:pt>
                <c:pt idx="4009">
                  <c:v>42810</c:v>
                </c:pt>
                <c:pt idx="4010">
                  <c:v>42811</c:v>
                </c:pt>
                <c:pt idx="4011">
                  <c:v>42814</c:v>
                </c:pt>
                <c:pt idx="4012">
                  <c:v>42815</c:v>
                </c:pt>
                <c:pt idx="4013">
                  <c:v>42816</c:v>
                </c:pt>
                <c:pt idx="4014">
                  <c:v>42817</c:v>
                </c:pt>
                <c:pt idx="4015">
                  <c:v>42818</c:v>
                </c:pt>
                <c:pt idx="4016">
                  <c:v>42821</c:v>
                </c:pt>
                <c:pt idx="4017">
                  <c:v>42822</c:v>
                </c:pt>
                <c:pt idx="4018">
                  <c:v>42823</c:v>
                </c:pt>
                <c:pt idx="4019">
                  <c:v>42824</c:v>
                </c:pt>
                <c:pt idx="4020">
                  <c:v>42825</c:v>
                </c:pt>
                <c:pt idx="4021">
                  <c:v>42828</c:v>
                </c:pt>
                <c:pt idx="4022">
                  <c:v>42829</c:v>
                </c:pt>
                <c:pt idx="4023">
                  <c:v>42830</c:v>
                </c:pt>
                <c:pt idx="4024">
                  <c:v>42831</c:v>
                </c:pt>
                <c:pt idx="4025">
                  <c:v>42832</c:v>
                </c:pt>
                <c:pt idx="4026">
                  <c:v>42835</c:v>
                </c:pt>
                <c:pt idx="4027">
                  <c:v>42836</c:v>
                </c:pt>
                <c:pt idx="4028">
                  <c:v>42837</c:v>
                </c:pt>
                <c:pt idx="4029">
                  <c:v>42838</c:v>
                </c:pt>
                <c:pt idx="4030">
                  <c:v>42842</c:v>
                </c:pt>
                <c:pt idx="4031">
                  <c:v>42843</c:v>
                </c:pt>
                <c:pt idx="4032">
                  <c:v>42844</c:v>
                </c:pt>
                <c:pt idx="4033">
                  <c:v>42845</c:v>
                </c:pt>
                <c:pt idx="4034">
                  <c:v>42849</c:v>
                </c:pt>
                <c:pt idx="4035">
                  <c:v>42850</c:v>
                </c:pt>
                <c:pt idx="4036">
                  <c:v>42851</c:v>
                </c:pt>
                <c:pt idx="4037">
                  <c:v>42852</c:v>
                </c:pt>
                <c:pt idx="4038">
                  <c:v>42853</c:v>
                </c:pt>
                <c:pt idx="4039">
                  <c:v>42857</c:v>
                </c:pt>
                <c:pt idx="4040">
                  <c:v>42858</c:v>
                </c:pt>
                <c:pt idx="4041">
                  <c:v>42859</c:v>
                </c:pt>
                <c:pt idx="4042">
                  <c:v>42860</c:v>
                </c:pt>
                <c:pt idx="4043">
                  <c:v>42863</c:v>
                </c:pt>
                <c:pt idx="4044">
                  <c:v>42864</c:v>
                </c:pt>
                <c:pt idx="4045">
                  <c:v>42865</c:v>
                </c:pt>
                <c:pt idx="4046">
                  <c:v>42866</c:v>
                </c:pt>
                <c:pt idx="4047">
                  <c:v>42867</c:v>
                </c:pt>
                <c:pt idx="4048">
                  <c:v>42870</c:v>
                </c:pt>
                <c:pt idx="4049">
                  <c:v>42871</c:v>
                </c:pt>
                <c:pt idx="4050">
                  <c:v>42872</c:v>
                </c:pt>
                <c:pt idx="4051">
                  <c:v>42873</c:v>
                </c:pt>
                <c:pt idx="4052">
                  <c:v>42874</c:v>
                </c:pt>
                <c:pt idx="4053">
                  <c:v>42877</c:v>
                </c:pt>
                <c:pt idx="4054">
                  <c:v>42878</c:v>
                </c:pt>
                <c:pt idx="4055">
                  <c:v>42879</c:v>
                </c:pt>
                <c:pt idx="4056">
                  <c:v>42880</c:v>
                </c:pt>
                <c:pt idx="4057">
                  <c:v>42881</c:v>
                </c:pt>
                <c:pt idx="4058">
                  <c:v>42884</c:v>
                </c:pt>
                <c:pt idx="4059">
                  <c:v>42885</c:v>
                </c:pt>
                <c:pt idx="4060">
                  <c:v>42886</c:v>
                </c:pt>
                <c:pt idx="4061">
                  <c:v>42887</c:v>
                </c:pt>
                <c:pt idx="4062">
                  <c:v>42888</c:v>
                </c:pt>
                <c:pt idx="4063">
                  <c:v>42891</c:v>
                </c:pt>
                <c:pt idx="4064">
                  <c:v>42892</c:v>
                </c:pt>
                <c:pt idx="4065">
                  <c:v>42893</c:v>
                </c:pt>
                <c:pt idx="4066">
                  <c:v>42894</c:v>
                </c:pt>
                <c:pt idx="4067">
                  <c:v>42895</c:v>
                </c:pt>
                <c:pt idx="4068">
                  <c:v>42898</c:v>
                </c:pt>
                <c:pt idx="4069">
                  <c:v>42899</c:v>
                </c:pt>
                <c:pt idx="4070">
                  <c:v>42900</c:v>
                </c:pt>
                <c:pt idx="4071">
                  <c:v>42902</c:v>
                </c:pt>
                <c:pt idx="4072">
                  <c:v>42905</c:v>
                </c:pt>
                <c:pt idx="4073">
                  <c:v>42906</c:v>
                </c:pt>
                <c:pt idx="4074">
                  <c:v>42907</c:v>
                </c:pt>
                <c:pt idx="4075">
                  <c:v>42908</c:v>
                </c:pt>
                <c:pt idx="4076">
                  <c:v>42909</c:v>
                </c:pt>
                <c:pt idx="4077">
                  <c:v>42912</c:v>
                </c:pt>
                <c:pt idx="4078">
                  <c:v>42913</c:v>
                </c:pt>
                <c:pt idx="4079">
                  <c:v>42914</c:v>
                </c:pt>
                <c:pt idx="4080">
                  <c:v>42915</c:v>
                </c:pt>
                <c:pt idx="4081">
                  <c:v>42916</c:v>
                </c:pt>
                <c:pt idx="4082">
                  <c:v>42919</c:v>
                </c:pt>
                <c:pt idx="4083">
                  <c:v>42920</c:v>
                </c:pt>
                <c:pt idx="4084">
                  <c:v>42921</c:v>
                </c:pt>
                <c:pt idx="4085">
                  <c:v>42922</c:v>
                </c:pt>
                <c:pt idx="4086">
                  <c:v>42923</c:v>
                </c:pt>
                <c:pt idx="4087">
                  <c:v>42926</c:v>
                </c:pt>
                <c:pt idx="4088">
                  <c:v>42927</c:v>
                </c:pt>
                <c:pt idx="4089">
                  <c:v>42928</c:v>
                </c:pt>
                <c:pt idx="4090">
                  <c:v>42929</c:v>
                </c:pt>
                <c:pt idx="4091">
                  <c:v>42930</c:v>
                </c:pt>
                <c:pt idx="4092">
                  <c:v>42933</c:v>
                </c:pt>
                <c:pt idx="4093">
                  <c:v>42934</c:v>
                </c:pt>
                <c:pt idx="4094">
                  <c:v>42935</c:v>
                </c:pt>
                <c:pt idx="4095">
                  <c:v>42936</c:v>
                </c:pt>
                <c:pt idx="4096">
                  <c:v>42937</c:v>
                </c:pt>
                <c:pt idx="4097">
                  <c:v>42940</c:v>
                </c:pt>
                <c:pt idx="4098">
                  <c:v>42941</c:v>
                </c:pt>
                <c:pt idx="4099">
                  <c:v>42942</c:v>
                </c:pt>
                <c:pt idx="4100">
                  <c:v>42943</c:v>
                </c:pt>
                <c:pt idx="4101">
                  <c:v>42944</c:v>
                </c:pt>
                <c:pt idx="4102">
                  <c:v>42947</c:v>
                </c:pt>
                <c:pt idx="4103">
                  <c:v>42948</c:v>
                </c:pt>
                <c:pt idx="4104">
                  <c:v>42949</c:v>
                </c:pt>
                <c:pt idx="4105">
                  <c:v>42950</c:v>
                </c:pt>
                <c:pt idx="4106">
                  <c:v>42951</c:v>
                </c:pt>
                <c:pt idx="4107">
                  <c:v>42954</c:v>
                </c:pt>
                <c:pt idx="4108">
                  <c:v>42955</c:v>
                </c:pt>
                <c:pt idx="4109">
                  <c:v>42956</c:v>
                </c:pt>
                <c:pt idx="4110">
                  <c:v>42957</c:v>
                </c:pt>
                <c:pt idx="4111">
                  <c:v>42958</c:v>
                </c:pt>
                <c:pt idx="4112">
                  <c:v>42961</c:v>
                </c:pt>
                <c:pt idx="4113">
                  <c:v>42962</c:v>
                </c:pt>
                <c:pt idx="4114">
                  <c:v>42963</c:v>
                </c:pt>
                <c:pt idx="4115">
                  <c:v>42964</c:v>
                </c:pt>
                <c:pt idx="4116">
                  <c:v>42965</c:v>
                </c:pt>
                <c:pt idx="4117">
                  <c:v>42968</c:v>
                </c:pt>
                <c:pt idx="4118">
                  <c:v>42969</c:v>
                </c:pt>
                <c:pt idx="4119">
                  <c:v>42970</c:v>
                </c:pt>
                <c:pt idx="4120">
                  <c:v>42971</c:v>
                </c:pt>
                <c:pt idx="4121">
                  <c:v>42972</c:v>
                </c:pt>
                <c:pt idx="4122">
                  <c:v>42975</c:v>
                </c:pt>
                <c:pt idx="4123">
                  <c:v>42976</c:v>
                </c:pt>
                <c:pt idx="4124">
                  <c:v>42977</c:v>
                </c:pt>
                <c:pt idx="4125">
                  <c:v>42978</c:v>
                </c:pt>
                <c:pt idx="4126">
                  <c:v>42979</c:v>
                </c:pt>
                <c:pt idx="4127">
                  <c:v>42982</c:v>
                </c:pt>
                <c:pt idx="4128">
                  <c:v>42983</c:v>
                </c:pt>
                <c:pt idx="4129">
                  <c:v>42984</c:v>
                </c:pt>
                <c:pt idx="4130">
                  <c:v>42986</c:v>
                </c:pt>
                <c:pt idx="4131">
                  <c:v>42989</c:v>
                </c:pt>
                <c:pt idx="4132">
                  <c:v>42990</c:v>
                </c:pt>
                <c:pt idx="4133">
                  <c:v>42991</c:v>
                </c:pt>
                <c:pt idx="4134">
                  <c:v>42992</c:v>
                </c:pt>
                <c:pt idx="4135">
                  <c:v>42993</c:v>
                </c:pt>
                <c:pt idx="4136">
                  <c:v>42996</c:v>
                </c:pt>
                <c:pt idx="4137">
                  <c:v>42997</c:v>
                </c:pt>
                <c:pt idx="4138">
                  <c:v>42998</c:v>
                </c:pt>
                <c:pt idx="4139">
                  <c:v>42999</c:v>
                </c:pt>
                <c:pt idx="4140">
                  <c:v>43000</c:v>
                </c:pt>
                <c:pt idx="4141">
                  <c:v>43003</c:v>
                </c:pt>
                <c:pt idx="4142">
                  <c:v>43004</c:v>
                </c:pt>
                <c:pt idx="4143">
                  <c:v>43005</c:v>
                </c:pt>
                <c:pt idx="4144">
                  <c:v>43006</c:v>
                </c:pt>
                <c:pt idx="4145">
                  <c:v>43007</c:v>
                </c:pt>
                <c:pt idx="4146">
                  <c:v>43010</c:v>
                </c:pt>
                <c:pt idx="4147">
                  <c:v>43011</c:v>
                </c:pt>
                <c:pt idx="4148">
                  <c:v>43012</c:v>
                </c:pt>
                <c:pt idx="4149">
                  <c:v>43013</c:v>
                </c:pt>
                <c:pt idx="4150">
                  <c:v>43014</c:v>
                </c:pt>
                <c:pt idx="4151">
                  <c:v>43017</c:v>
                </c:pt>
                <c:pt idx="4152">
                  <c:v>43018</c:v>
                </c:pt>
                <c:pt idx="4153">
                  <c:v>43019</c:v>
                </c:pt>
                <c:pt idx="4154">
                  <c:v>43021</c:v>
                </c:pt>
                <c:pt idx="4155">
                  <c:v>43024</c:v>
                </c:pt>
                <c:pt idx="4156">
                  <c:v>43025</c:v>
                </c:pt>
                <c:pt idx="4157">
                  <c:v>43026</c:v>
                </c:pt>
                <c:pt idx="4158">
                  <c:v>43027</c:v>
                </c:pt>
                <c:pt idx="4159">
                  <c:v>43028</c:v>
                </c:pt>
                <c:pt idx="4160">
                  <c:v>43031</c:v>
                </c:pt>
                <c:pt idx="4161">
                  <c:v>43032</c:v>
                </c:pt>
                <c:pt idx="4162">
                  <c:v>43033</c:v>
                </c:pt>
                <c:pt idx="4163">
                  <c:v>43034</c:v>
                </c:pt>
                <c:pt idx="4164">
                  <c:v>43035</c:v>
                </c:pt>
                <c:pt idx="4165">
                  <c:v>43038</c:v>
                </c:pt>
                <c:pt idx="4166">
                  <c:v>43039</c:v>
                </c:pt>
                <c:pt idx="4167">
                  <c:v>43040</c:v>
                </c:pt>
                <c:pt idx="4168">
                  <c:v>43042</c:v>
                </c:pt>
                <c:pt idx="4169">
                  <c:v>43045</c:v>
                </c:pt>
                <c:pt idx="4170">
                  <c:v>43046</c:v>
                </c:pt>
                <c:pt idx="4171">
                  <c:v>43047</c:v>
                </c:pt>
                <c:pt idx="4172">
                  <c:v>43048</c:v>
                </c:pt>
                <c:pt idx="4173">
                  <c:v>43049</c:v>
                </c:pt>
                <c:pt idx="4174">
                  <c:v>43052</c:v>
                </c:pt>
                <c:pt idx="4175">
                  <c:v>43053</c:v>
                </c:pt>
                <c:pt idx="4176">
                  <c:v>43054</c:v>
                </c:pt>
                <c:pt idx="4177">
                  <c:v>43055</c:v>
                </c:pt>
                <c:pt idx="4178">
                  <c:v>43056</c:v>
                </c:pt>
                <c:pt idx="4179">
                  <c:v>43060</c:v>
                </c:pt>
                <c:pt idx="4180">
                  <c:v>43061</c:v>
                </c:pt>
                <c:pt idx="4181">
                  <c:v>43062</c:v>
                </c:pt>
                <c:pt idx="4182">
                  <c:v>43063</c:v>
                </c:pt>
                <c:pt idx="4183">
                  <c:v>43066</c:v>
                </c:pt>
                <c:pt idx="4184">
                  <c:v>43067</c:v>
                </c:pt>
                <c:pt idx="4185">
                  <c:v>43068</c:v>
                </c:pt>
                <c:pt idx="4186">
                  <c:v>43069</c:v>
                </c:pt>
                <c:pt idx="4187">
                  <c:v>43070</c:v>
                </c:pt>
                <c:pt idx="4188">
                  <c:v>43073</c:v>
                </c:pt>
                <c:pt idx="4189">
                  <c:v>43074</c:v>
                </c:pt>
                <c:pt idx="4190">
                  <c:v>43075</c:v>
                </c:pt>
                <c:pt idx="4191">
                  <c:v>43076</c:v>
                </c:pt>
                <c:pt idx="4192">
                  <c:v>43077</c:v>
                </c:pt>
                <c:pt idx="4193">
                  <c:v>43080</c:v>
                </c:pt>
                <c:pt idx="4194">
                  <c:v>43081</c:v>
                </c:pt>
                <c:pt idx="4195">
                  <c:v>43082</c:v>
                </c:pt>
                <c:pt idx="4196">
                  <c:v>43083</c:v>
                </c:pt>
                <c:pt idx="4197">
                  <c:v>43084</c:v>
                </c:pt>
                <c:pt idx="4198">
                  <c:v>43087</c:v>
                </c:pt>
                <c:pt idx="4199">
                  <c:v>43088</c:v>
                </c:pt>
                <c:pt idx="4200">
                  <c:v>43089</c:v>
                </c:pt>
                <c:pt idx="4201">
                  <c:v>43090</c:v>
                </c:pt>
                <c:pt idx="4202">
                  <c:v>43091</c:v>
                </c:pt>
                <c:pt idx="4203">
                  <c:v>43095</c:v>
                </c:pt>
                <c:pt idx="4204">
                  <c:v>43096</c:v>
                </c:pt>
                <c:pt idx="4205">
                  <c:v>43097</c:v>
                </c:pt>
                <c:pt idx="4206">
                  <c:v>43098</c:v>
                </c:pt>
                <c:pt idx="4207">
                  <c:v>43102</c:v>
                </c:pt>
                <c:pt idx="4208">
                  <c:v>43103</c:v>
                </c:pt>
                <c:pt idx="4209">
                  <c:v>43104</c:v>
                </c:pt>
                <c:pt idx="4210">
                  <c:v>43105</c:v>
                </c:pt>
                <c:pt idx="4211">
                  <c:v>43108</c:v>
                </c:pt>
                <c:pt idx="4212">
                  <c:v>43109</c:v>
                </c:pt>
                <c:pt idx="4213">
                  <c:v>43110</c:v>
                </c:pt>
                <c:pt idx="4214">
                  <c:v>43111</c:v>
                </c:pt>
                <c:pt idx="4215">
                  <c:v>43112</c:v>
                </c:pt>
                <c:pt idx="4216">
                  <c:v>43115</c:v>
                </c:pt>
                <c:pt idx="4217">
                  <c:v>43116</c:v>
                </c:pt>
                <c:pt idx="4218">
                  <c:v>43117</c:v>
                </c:pt>
                <c:pt idx="4219">
                  <c:v>43118</c:v>
                </c:pt>
                <c:pt idx="4220">
                  <c:v>43119</c:v>
                </c:pt>
                <c:pt idx="4221">
                  <c:v>43122</c:v>
                </c:pt>
                <c:pt idx="4222">
                  <c:v>43123</c:v>
                </c:pt>
                <c:pt idx="4223">
                  <c:v>43124</c:v>
                </c:pt>
                <c:pt idx="4224">
                  <c:v>43125</c:v>
                </c:pt>
                <c:pt idx="4225">
                  <c:v>43126</c:v>
                </c:pt>
                <c:pt idx="4226">
                  <c:v>43129</c:v>
                </c:pt>
                <c:pt idx="4227">
                  <c:v>43130</c:v>
                </c:pt>
                <c:pt idx="4228">
                  <c:v>43131</c:v>
                </c:pt>
                <c:pt idx="4229">
                  <c:v>43132</c:v>
                </c:pt>
                <c:pt idx="4230">
                  <c:v>43133</c:v>
                </c:pt>
                <c:pt idx="4231">
                  <c:v>43136</c:v>
                </c:pt>
                <c:pt idx="4232">
                  <c:v>43137</c:v>
                </c:pt>
                <c:pt idx="4233">
                  <c:v>43138</c:v>
                </c:pt>
                <c:pt idx="4234">
                  <c:v>43139</c:v>
                </c:pt>
                <c:pt idx="4235">
                  <c:v>43140</c:v>
                </c:pt>
                <c:pt idx="4236">
                  <c:v>43145</c:v>
                </c:pt>
                <c:pt idx="4237">
                  <c:v>43146</c:v>
                </c:pt>
                <c:pt idx="4238">
                  <c:v>43147</c:v>
                </c:pt>
                <c:pt idx="4239">
                  <c:v>43150</c:v>
                </c:pt>
                <c:pt idx="4240">
                  <c:v>43151</c:v>
                </c:pt>
                <c:pt idx="4241">
                  <c:v>43152</c:v>
                </c:pt>
                <c:pt idx="4242">
                  <c:v>43153</c:v>
                </c:pt>
                <c:pt idx="4243">
                  <c:v>43154</c:v>
                </c:pt>
                <c:pt idx="4244">
                  <c:v>43157</c:v>
                </c:pt>
                <c:pt idx="4245">
                  <c:v>43158</c:v>
                </c:pt>
                <c:pt idx="4246">
                  <c:v>43159</c:v>
                </c:pt>
                <c:pt idx="4247">
                  <c:v>43160</c:v>
                </c:pt>
                <c:pt idx="4248">
                  <c:v>43161</c:v>
                </c:pt>
                <c:pt idx="4249">
                  <c:v>43164</c:v>
                </c:pt>
                <c:pt idx="4250">
                  <c:v>43165</c:v>
                </c:pt>
                <c:pt idx="4251">
                  <c:v>43166</c:v>
                </c:pt>
                <c:pt idx="4252">
                  <c:v>43167</c:v>
                </c:pt>
                <c:pt idx="4253">
                  <c:v>43168</c:v>
                </c:pt>
                <c:pt idx="4254">
                  <c:v>43171</c:v>
                </c:pt>
                <c:pt idx="4255">
                  <c:v>43172</c:v>
                </c:pt>
                <c:pt idx="4256">
                  <c:v>43173</c:v>
                </c:pt>
                <c:pt idx="4257">
                  <c:v>43174</c:v>
                </c:pt>
                <c:pt idx="4258">
                  <c:v>43175</c:v>
                </c:pt>
                <c:pt idx="4259">
                  <c:v>43178</c:v>
                </c:pt>
                <c:pt idx="4260">
                  <c:v>43179</c:v>
                </c:pt>
                <c:pt idx="4261">
                  <c:v>43180</c:v>
                </c:pt>
                <c:pt idx="4262">
                  <c:v>43181</c:v>
                </c:pt>
                <c:pt idx="4263">
                  <c:v>43182</c:v>
                </c:pt>
                <c:pt idx="4264">
                  <c:v>43185</c:v>
                </c:pt>
                <c:pt idx="4265">
                  <c:v>43186</c:v>
                </c:pt>
                <c:pt idx="4266">
                  <c:v>43187</c:v>
                </c:pt>
                <c:pt idx="4267">
                  <c:v>43188</c:v>
                </c:pt>
                <c:pt idx="4268">
                  <c:v>43192</c:v>
                </c:pt>
                <c:pt idx="4269">
                  <c:v>43193</c:v>
                </c:pt>
                <c:pt idx="4270">
                  <c:v>43194</c:v>
                </c:pt>
                <c:pt idx="4271">
                  <c:v>43195</c:v>
                </c:pt>
                <c:pt idx="4272">
                  <c:v>43196</c:v>
                </c:pt>
                <c:pt idx="4273">
                  <c:v>43199</c:v>
                </c:pt>
                <c:pt idx="4274">
                  <c:v>43200</c:v>
                </c:pt>
                <c:pt idx="4275">
                  <c:v>43201</c:v>
                </c:pt>
                <c:pt idx="4276">
                  <c:v>43202</c:v>
                </c:pt>
                <c:pt idx="4277">
                  <c:v>43203</c:v>
                </c:pt>
                <c:pt idx="4278">
                  <c:v>43206</c:v>
                </c:pt>
                <c:pt idx="4279">
                  <c:v>43207</c:v>
                </c:pt>
                <c:pt idx="4280">
                  <c:v>43208</c:v>
                </c:pt>
                <c:pt idx="4281">
                  <c:v>43209</c:v>
                </c:pt>
                <c:pt idx="4282">
                  <c:v>43210</c:v>
                </c:pt>
                <c:pt idx="4283">
                  <c:v>43213</c:v>
                </c:pt>
                <c:pt idx="4284">
                  <c:v>43214</c:v>
                </c:pt>
                <c:pt idx="4285">
                  <c:v>43215</c:v>
                </c:pt>
                <c:pt idx="4286">
                  <c:v>43216</c:v>
                </c:pt>
                <c:pt idx="4287">
                  <c:v>43217</c:v>
                </c:pt>
                <c:pt idx="4288">
                  <c:v>43220</c:v>
                </c:pt>
                <c:pt idx="4289">
                  <c:v>43222</c:v>
                </c:pt>
                <c:pt idx="4290">
                  <c:v>43223</c:v>
                </c:pt>
                <c:pt idx="4291">
                  <c:v>43224</c:v>
                </c:pt>
                <c:pt idx="4292">
                  <c:v>43227</c:v>
                </c:pt>
                <c:pt idx="4293">
                  <c:v>43228</c:v>
                </c:pt>
                <c:pt idx="4294">
                  <c:v>43229</c:v>
                </c:pt>
                <c:pt idx="4295">
                  <c:v>43230</c:v>
                </c:pt>
                <c:pt idx="4296">
                  <c:v>43231</c:v>
                </c:pt>
                <c:pt idx="4297">
                  <c:v>43234</c:v>
                </c:pt>
                <c:pt idx="4298">
                  <c:v>43235</c:v>
                </c:pt>
                <c:pt idx="4299">
                  <c:v>43236</c:v>
                </c:pt>
                <c:pt idx="4300">
                  <c:v>43237</c:v>
                </c:pt>
                <c:pt idx="4301">
                  <c:v>43238</c:v>
                </c:pt>
                <c:pt idx="4302">
                  <c:v>43241</c:v>
                </c:pt>
                <c:pt idx="4303">
                  <c:v>43242</c:v>
                </c:pt>
                <c:pt idx="4304">
                  <c:v>43243</c:v>
                </c:pt>
                <c:pt idx="4305">
                  <c:v>43244</c:v>
                </c:pt>
                <c:pt idx="4306">
                  <c:v>43245</c:v>
                </c:pt>
                <c:pt idx="4307">
                  <c:v>43248</c:v>
                </c:pt>
                <c:pt idx="4308">
                  <c:v>43249</c:v>
                </c:pt>
                <c:pt idx="4309">
                  <c:v>43250</c:v>
                </c:pt>
                <c:pt idx="4310">
                  <c:v>43252</c:v>
                </c:pt>
                <c:pt idx="4311">
                  <c:v>43255</c:v>
                </c:pt>
                <c:pt idx="4312">
                  <c:v>43256</c:v>
                </c:pt>
                <c:pt idx="4313">
                  <c:v>43257</c:v>
                </c:pt>
                <c:pt idx="4314">
                  <c:v>43258</c:v>
                </c:pt>
                <c:pt idx="4315">
                  <c:v>43259</c:v>
                </c:pt>
                <c:pt idx="4316">
                  <c:v>43262</c:v>
                </c:pt>
                <c:pt idx="4317">
                  <c:v>43263</c:v>
                </c:pt>
                <c:pt idx="4318">
                  <c:v>43264</c:v>
                </c:pt>
                <c:pt idx="4319">
                  <c:v>43265</c:v>
                </c:pt>
                <c:pt idx="4320">
                  <c:v>43266</c:v>
                </c:pt>
                <c:pt idx="4321">
                  <c:v>43269</c:v>
                </c:pt>
                <c:pt idx="4322">
                  <c:v>43270</c:v>
                </c:pt>
                <c:pt idx="4323">
                  <c:v>43271</c:v>
                </c:pt>
                <c:pt idx="4324">
                  <c:v>43272</c:v>
                </c:pt>
                <c:pt idx="4325">
                  <c:v>43273</c:v>
                </c:pt>
                <c:pt idx="4326">
                  <c:v>43276</c:v>
                </c:pt>
                <c:pt idx="4327">
                  <c:v>43277</c:v>
                </c:pt>
                <c:pt idx="4328">
                  <c:v>43278</c:v>
                </c:pt>
                <c:pt idx="4329">
                  <c:v>43279</c:v>
                </c:pt>
                <c:pt idx="4330">
                  <c:v>43280</c:v>
                </c:pt>
                <c:pt idx="4331">
                  <c:v>43283</c:v>
                </c:pt>
                <c:pt idx="4332">
                  <c:v>43284</c:v>
                </c:pt>
                <c:pt idx="4333">
                  <c:v>43285</c:v>
                </c:pt>
                <c:pt idx="4334">
                  <c:v>43286</c:v>
                </c:pt>
                <c:pt idx="4335">
                  <c:v>43287</c:v>
                </c:pt>
                <c:pt idx="4336">
                  <c:v>43291</c:v>
                </c:pt>
                <c:pt idx="4337">
                  <c:v>43292</c:v>
                </c:pt>
                <c:pt idx="4338">
                  <c:v>43293</c:v>
                </c:pt>
                <c:pt idx="4339">
                  <c:v>43294</c:v>
                </c:pt>
                <c:pt idx="4340">
                  <c:v>43297</c:v>
                </c:pt>
                <c:pt idx="4341">
                  <c:v>43298</c:v>
                </c:pt>
                <c:pt idx="4342">
                  <c:v>43299</c:v>
                </c:pt>
                <c:pt idx="4343">
                  <c:v>43300</c:v>
                </c:pt>
                <c:pt idx="4344">
                  <c:v>43301</c:v>
                </c:pt>
                <c:pt idx="4345">
                  <c:v>43304</c:v>
                </c:pt>
                <c:pt idx="4346">
                  <c:v>43305</c:v>
                </c:pt>
                <c:pt idx="4347">
                  <c:v>43306</c:v>
                </c:pt>
                <c:pt idx="4348">
                  <c:v>43307</c:v>
                </c:pt>
                <c:pt idx="4349">
                  <c:v>43308</c:v>
                </c:pt>
                <c:pt idx="4350">
                  <c:v>43311</c:v>
                </c:pt>
                <c:pt idx="4351">
                  <c:v>43312</c:v>
                </c:pt>
                <c:pt idx="4352">
                  <c:v>43313</c:v>
                </c:pt>
                <c:pt idx="4353">
                  <c:v>43314</c:v>
                </c:pt>
                <c:pt idx="4354">
                  <c:v>43315</c:v>
                </c:pt>
                <c:pt idx="4355">
                  <c:v>43318</c:v>
                </c:pt>
                <c:pt idx="4356">
                  <c:v>43319</c:v>
                </c:pt>
                <c:pt idx="4357">
                  <c:v>43320</c:v>
                </c:pt>
                <c:pt idx="4358">
                  <c:v>43321</c:v>
                </c:pt>
                <c:pt idx="4359">
                  <c:v>43322</c:v>
                </c:pt>
                <c:pt idx="4360">
                  <c:v>43325</c:v>
                </c:pt>
                <c:pt idx="4361">
                  <c:v>43326</c:v>
                </c:pt>
                <c:pt idx="4362">
                  <c:v>43327</c:v>
                </c:pt>
                <c:pt idx="4363">
                  <c:v>43328</c:v>
                </c:pt>
                <c:pt idx="4364">
                  <c:v>43329</c:v>
                </c:pt>
                <c:pt idx="4365">
                  <c:v>43332</c:v>
                </c:pt>
                <c:pt idx="4366">
                  <c:v>43333</c:v>
                </c:pt>
                <c:pt idx="4367">
                  <c:v>43334</c:v>
                </c:pt>
                <c:pt idx="4368">
                  <c:v>43335</c:v>
                </c:pt>
                <c:pt idx="4369">
                  <c:v>43336</c:v>
                </c:pt>
                <c:pt idx="4370">
                  <c:v>43339</c:v>
                </c:pt>
                <c:pt idx="4371">
                  <c:v>43340</c:v>
                </c:pt>
                <c:pt idx="4372">
                  <c:v>43341</c:v>
                </c:pt>
                <c:pt idx="4373">
                  <c:v>43342</c:v>
                </c:pt>
                <c:pt idx="4374">
                  <c:v>43343</c:v>
                </c:pt>
                <c:pt idx="4375">
                  <c:v>43346</c:v>
                </c:pt>
                <c:pt idx="4376">
                  <c:v>43347</c:v>
                </c:pt>
                <c:pt idx="4377">
                  <c:v>43348</c:v>
                </c:pt>
                <c:pt idx="4378">
                  <c:v>43349</c:v>
                </c:pt>
                <c:pt idx="4379">
                  <c:v>43353</c:v>
                </c:pt>
                <c:pt idx="4380">
                  <c:v>43354</c:v>
                </c:pt>
                <c:pt idx="4381">
                  <c:v>43355</c:v>
                </c:pt>
                <c:pt idx="4382">
                  <c:v>43356</c:v>
                </c:pt>
                <c:pt idx="4383">
                  <c:v>43357</c:v>
                </c:pt>
                <c:pt idx="4384">
                  <c:v>43360</c:v>
                </c:pt>
                <c:pt idx="4385">
                  <c:v>43361</c:v>
                </c:pt>
                <c:pt idx="4386">
                  <c:v>43362</c:v>
                </c:pt>
                <c:pt idx="4387">
                  <c:v>43363</c:v>
                </c:pt>
                <c:pt idx="4388">
                  <c:v>43364</c:v>
                </c:pt>
                <c:pt idx="4389">
                  <c:v>43367</c:v>
                </c:pt>
                <c:pt idx="4390">
                  <c:v>43368</c:v>
                </c:pt>
                <c:pt idx="4391">
                  <c:v>43369</c:v>
                </c:pt>
                <c:pt idx="4392">
                  <c:v>43370</c:v>
                </c:pt>
                <c:pt idx="4393">
                  <c:v>43371</c:v>
                </c:pt>
                <c:pt idx="4394">
                  <c:v>43374</c:v>
                </c:pt>
                <c:pt idx="4395">
                  <c:v>43375</c:v>
                </c:pt>
                <c:pt idx="4396">
                  <c:v>43376</c:v>
                </c:pt>
                <c:pt idx="4397">
                  <c:v>43377</c:v>
                </c:pt>
                <c:pt idx="4398">
                  <c:v>43378</c:v>
                </c:pt>
                <c:pt idx="4399">
                  <c:v>43381</c:v>
                </c:pt>
                <c:pt idx="4400">
                  <c:v>43382</c:v>
                </c:pt>
                <c:pt idx="4401">
                  <c:v>43383</c:v>
                </c:pt>
                <c:pt idx="4402">
                  <c:v>43384</c:v>
                </c:pt>
                <c:pt idx="4403">
                  <c:v>43388</c:v>
                </c:pt>
                <c:pt idx="4404">
                  <c:v>43389</c:v>
                </c:pt>
                <c:pt idx="4405">
                  <c:v>43390</c:v>
                </c:pt>
                <c:pt idx="4406">
                  <c:v>43391</c:v>
                </c:pt>
                <c:pt idx="4407">
                  <c:v>43392</c:v>
                </c:pt>
                <c:pt idx="4408">
                  <c:v>43395</c:v>
                </c:pt>
                <c:pt idx="4409">
                  <c:v>43396</c:v>
                </c:pt>
                <c:pt idx="4410">
                  <c:v>43397</c:v>
                </c:pt>
                <c:pt idx="4411">
                  <c:v>43398</c:v>
                </c:pt>
                <c:pt idx="4412">
                  <c:v>43399</c:v>
                </c:pt>
                <c:pt idx="4413">
                  <c:v>43402</c:v>
                </c:pt>
                <c:pt idx="4414">
                  <c:v>43403</c:v>
                </c:pt>
                <c:pt idx="4415">
                  <c:v>43404</c:v>
                </c:pt>
                <c:pt idx="4416">
                  <c:v>43405</c:v>
                </c:pt>
                <c:pt idx="4417">
                  <c:v>43409</c:v>
                </c:pt>
                <c:pt idx="4418">
                  <c:v>43410</c:v>
                </c:pt>
                <c:pt idx="4419">
                  <c:v>43411</c:v>
                </c:pt>
                <c:pt idx="4420">
                  <c:v>43412</c:v>
                </c:pt>
                <c:pt idx="4421">
                  <c:v>43413</c:v>
                </c:pt>
                <c:pt idx="4422">
                  <c:v>43416</c:v>
                </c:pt>
                <c:pt idx="4423">
                  <c:v>43417</c:v>
                </c:pt>
                <c:pt idx="4424">
                  <c:v>43418</c:v>
                </c:pt>
                <c:pt idx="4425">
                  <c:v>43420</c:v>
                </c:pt>
                <c:pt idx="4426">
                  <c:v>43423</c:v>
                </c:pt>
                <c:pt idx="4427">
                  <c:v>43425</c:v>
                </c:pt>
                <c:pt idx="4428">
                  <c:v>43426</c:v>
                </c:pt>
                <c:pt idx="4429">
                  <c:v>43427</c:v>
                </c:pt>
                <c:pt idx="4430">
                  <c:v>43430</c:v>
                </c:pt>
                <c:pt idx="4431">
                  <c:v>43431</c:v>
                </c:pt>
                <c:pt idx="4432">
                  <c:v>43432</c:v>
                </c:pt>
                <c:pt idx="4433">
                  <c:v>43433</c:v>
                </c:pt>
                <c:pt idx="4434">
                  <c:v>43434</c:v>
                </c:pt>
                <c:pt idx="4435">
                  <c:v>43437</c:v>
                </c:pt>
                <c:pt idx="4436">
                  <c:v>43438</c:v>
                </c:pt>
                <c:pt idx="4437">
                  <c:v>43439</c:v>
                </c:pt>
                <c:pt idx="4438">
                  <c:v>43440</c:v>
                </c:pt>
                <c:pt idx="4439">
                  <c:v>43441</c:v>
                </c:pt>
                <c:pt idx="4440">
                  <c:v>43444</c:v>
                </c:pt>
                <c:pt idx="4441">
                  <c:v>43445</c:v>
                </c:pt>
                <c:pt idx="4442">
                  <c:v>43446</c:v>
                </c:pt>
                <c:pt idx="4443">
                  <c:v>43447</c:v>
                </c:pt>
                <c:pt idx="4444">
                  <c:v>43448</c:v>
                </c:pt>
                <c:pt idx="4445">
                  <c:v>43451</c:v>
                </c:pt>
                <c:pt idx="4446">
                  <c:v>43452</c:v>
                </c:pt>
                <c:pt idx="4447">
                  <c:v>43453</c:v>
                </c:pt>
                <c:pt idx="4448">
                  <c:v>43454</c:v>
                </c:pt>
                <c:pt idx="4449">
                  <c:v>43455</c:v>
                </c:pt>
                <c:pt idx="4450">
                  <c:v>43460</c:v>
                </c:pt>
                <c:pt idx="4451">
                  <c:v>43461</c:v>
                </c:pt>
                <c:pt idx="4452">
                  <c:v>43462</c:v>
                </c:pt>
                <c:pt idx="4453">
                  <c:v>43467</c:v>
                </c:pt>
                <c:pt idx="4454">
                  <c:v>43468</c:v>
                </c:pt>
                <c:pt idx="4455">
                  <c:v>43469</c:v>
                </c:pt>
                <c:pt idx="4456">
                  <c:v>43472</c:v>
                </c:pt>
                <c:pt idx="4457">
                  <c:v>43473</c:v>
                </c:pt>
                <c:pt idx="4458">
                  <c:v>43474</c:v>
                </c:pt>
                <c:pt idx="4459">
                  <c:v>43475</c:v>
                </c:pt>
                <c:pt idx="4460">
                  <c:v>43476</c:v>
                </c:pt>
                <c:pt idx="4461">
                  <c:v>43479</c:v>
                </c:pt>
                <c:pt idx="4462">
                  <c:v>43480</c:v>
                </c:pt>
                <c:pt idx="4463">
                  <c:v>43481</c:v>
                </c:pt>
                <c:pt idx="4464">
                  <c:v>43482</c:v>
                </c:pt>
                <c:pt idx="4465">
                  <c:v>43483</c:v>
                </c:pt>
                <c:pt idx="4466">
                  <c:v>43486</c:v>
                </c:pt>
                <c:pt idx="4467">
                  <c:v>43487</c:v>
                </c:pt>
                <c:pt idx="4468">
                  <c:v>43488</c:v>
                </c:pt>
                <c:pt idx="4469">
                  <c:v>43489</c:v>
                </c:pt>
                <c:pt idx="4470">
                  <c:v>43493</c:v>
                </c:pt>
                <c:pt idx="4471">
                  <c:v>43494</c:v>
                </c:pt>
                <c:pt idx="4472">
                  <c:v>43495</c:v>
                </c:pt>
                <c:pt idx="4473">
                  <c:v>43496</c:v>
                </c:pt>
                <c:pt idx="4474">
                  <c:v>43497</c:v>
                </c:pt>
                <c:pt idx="4475">
                  <c:v>43500</c:v>
                </c:pt>
                <c:pt idx="4476">
                  <c:v>43501</c:v>
                </c:pt>
                <c:pt idx="4477">
                  <c:v>43502</c:v>
                </c:pt>
                <c:pt idx="4478">
                  <c:v>43503</c:v>
                </c:pt>
                <c:pt idx="4479">
                  <c:v>43504</c:v>
                </c:pt>
                <c:pt idx="4480">
                  <c:v>43507</c:v>
                </c:pt>
                <c:pt idx="4481">
                  <c:v>43508</c:v>
                </c:pt>
                <c:pt idx="4482">
                  <c:v>43509</c:v>
                </c:pt>
                <c:pt idx="4483">
                  <c:v>43510</c:v>
                </c:pt>
                <c:pt idx="4484">
                  <c:v>43511</c:v>
                </c:pt>
                <c:pt idx="4485">
                  <c:v>43514</c:v>
                </c:pt>
                <c:pt idx="4486">
                  <c:v>43515</c:v>
                </c:pt>
                <c:pt idx="4487">
                  <c:v>43516</c:v>
                </c:pt>
                <c:pt idx="4488">
                  <c:v>43517</c:v>
                </c:pt>
                <c:pt idx="4489">
                  <c:v>43518</c:v>
                </c:pt>
                <c:pt idx="4490">
                  <c:v>43521</c:v>
                </c:pt>
                <c:pt idx="4491">
                  <c:v>43522</c:v>
                </c:pt>
                <c:pt idx="4492">
                  <c:v>43523</c:v>
                </c:pt>
                <c:pt idx="4493">
                  <c:v>43524</c:v>
                </c:pt>
                <c:pt idx="4494">
                  <c:v>43525</c:v>
                </c:pt>
                <c:pt idx="4495">
                  <c:v>43530</c:v>
                </c:pt>
                <c:pt idx="4496">
                  <c:v>43531</c:v>
                </c:pt>
                <c:pt idx="4497">
                  <c:v>43532</c:v>
                </c:pt>
                <c:pt idx="4498">
                  <c:v>43535</c:v>
                </c:pt>
                <c:pt idx="4499">
                  <c:v>43536</c:v>
                </c:pt>
                <c:pt idx="4500">
                  <c:v>43537</c:v>
                </c:pt>
                <c:pt idx="4501">
                  <c:v>43538</c:v>
                </c:pt>
                <c:pt idx="4502">
                  <c:v>43539</c:v>
                </c:pt>
                <c:pt idx="4503">
                  <c:v>43542</c:v>
                </c:pt>
                <c:pt idx="4504">
                  <c:v>43543</c:v>
                </c:pt>
                <c:pt idx="4505">
                  <c:v>43544</c:v>
                </c:pt>
                <c:pt idx="4506">
                  <c:v>43545</c:v>
                </c:pt>
                <c:pt idx="4507">
                  <c:v>43546</c:v>
                </c:pt>
                <c:pt idx="4508">
                  <c:v>43549</c:v>
                </c:pt>
                <c:pt idx="4509">
                  <c:v>43550</c:v>
                </c:pt>
                <c:pt idx="4510">
                  <c:v>43551</c:v>
                </c:pt>
                <c:pt idx="4511">
                  <c:v>43552</c:v>
                </c:pt>
                <c:pt idx="4512">
                  <c:v>43553</c:v>
                </c:pt>
                <c:pt idx="4513">
                  <c:v>43556</c:v>
                </c:pt>
                <c:pt idx="4514">
                  <c:v>43557</c:v>
                </c:pt>
                <c:pt idx="4515">
                  <c:v>43558</c:v>
                </c:pt>
                <c:pt idx="4516">
                  <c:v>43559</c:v>
                </c:pt>
                <c:pt idx="4517">
                  <c:v>43560</c:v>
                </c:pt>
                <c:pt idx="4518">
                  <c:v>43563</c:v>
                </c:pt>
                <c:pt idx="4519">
                  <c:v>43564</c:v>
                </c:pt>
                <c:pt idx="4520">
                  <c:v>43565</c:v>
                </c:pt>
                <c:pt idx="4521">
                  <c:v>43566</c:v>
                </c:pt>
                <c:pt idx="4522">
                  <c:v>43567</c:v>
                </c:pt>
                <c:pt idx="4523">
                  <c:v>43570</c:v>
                </c:pt>
                <c:pt idx="4524">
                  <c:v>43571</c:v>
                </c:pt>
                <c:pt idx="4525">
                  <c:v>43572</c:v>
                </c:pt>
                <c:pt idx="4526">
                  <c:v>43573</c:v>
                </c:pt>
                <c:pt idx="4527">
                  <c:v>43577</c:v>
                </c:pt>
                <c:pt idx="4528">
                  <c:v>43578</c:v>
                </c:pt>
                <c:pt idx="4529">
                  <c:v>43579</c:v>
                </c:pt>
                <c:pt idx="4530">
                  <c:v>43580</c:v>
                </c:pt>
                <c:pt idx="4531">
                  <c:v>43581</c:v>
                </c:pt>
                <c:pt idx="4532">
                  <c:v>43584</c:v>
                </c:pt>
                <c:pt idx="4533">
                  <c:v>43585</c:v>
                </c:pt>
                <c:pt idx="4534">
                  <c:v>43587</c:v>
                </c:pt>
                <c:pt idx="4535">
                  <c:v>43588</c:v>
                </c:pt>
                <c:pt idx="4536">
                  <c:v>43591</c:v>
                </c:pt>
                <c:pt idx="4537">
                  <c:v>43592</c:v>
                </c:pt>
                <c:pt idx="4538">
                  <c:v>43593</c:v>
                </c:pt>
                <c:pt idx="4539">
                  <c:v>43594</c:v>
                </c:pt>
                <c:pt idx="4540">
                  <c:v>43595</c:v>
                </c:pt>
                <c:pt idx="4541">
                  <c:v>43598</c:v>
                </c:pt>
                <c:pt idx="4542">
                  <c:v>43599</c:v>
                </c:pt>
                <c:pt idx="4543">
                  <c:v>43600</c:v>
                </c:pt>
                <c:pt idx="4544">
                  <c:v>43601</c:v>
                </c:pt>
                <c:pt idx="4545">
                  <c:v>43602</c:v>
                </c:pt>
                <c:pt idx="4546">
                  <c:v>43605</c:v>
                </c:pt>
                <c:pt idx="4547">
                  <c:v>43606</c:v>
                </c:pt>
                <c:pt idx="4548">
                  <c:v>43607</c:v>
                </c:pt>
                <c:pt idx="4549">
                  <c:v>43608</c:v>
                </c:pt>
                <c:pt idx="4550">
                  <c:v>43609</c:v>
                </c:pt>
                <c:pt idx="4551">
                  <c:v>43612</c:v>
                </c:pt>
                <c:pt idx="4552">
                  <c:v>43613</c:v>
                </c:pt>
                <c:pt idx="4553">
                  <c:v>43614</c:v>
                </c:pt>
                <c:pt idx="4554">
                  <c:v>43615</c:v>
                </c:pt>
                <c:pt idx="4555">
                  <c:v>43616</c:v>
                </c:pt>
                <c:pt idx="4556">
                  <c:v>43619</c:v>
                </c:pt>
                <c:pt idx="4557">
                  <c:v>43620</c:v>
                </c:pt>
                <c:pt idx="4558">
                  <c:v>43621</c:v>
                </c:pt>
                <c:pt idx="4559">
                  <c:v>43622</c:v>
                </c:pt>
                <c:pt idx="4560">
                  <c:v>43623</c:v>
                </c:pt>
                <c:pt idx="4561">
                  <c:v>43626</c:v>
                </c:pt>
                <c:pt idx="4562">
                  <c:v>43627</c:v>
                </c:pt>
                <c:pt idx="4563">
                  <c:v>43628</c:v>
                </c:pt>
                <c:pt idx="4564">
                  <c:v>43629</c:v>
                </c:pt>
                <c:pt idx="4565">
                  <c:v>43630</c:v>
                </c:pt>
                <c:pt idx="4566">
                  <c:v>43633</c:v>
                </c:pt>
                <c:pt idx="4567">
                  <c:v>43634</c:v>
                </c:pt>
                <c:pt idx="4568">
                  <c:v>43635</c:v>
                </c:pt>
                <c:pt idx="4569">
                  <c:v>43637</c:v>
                </c:pt>
                <c:pt idx="4570">
                  <c:v>43640</c:v>
                </c:pt>
                <c:pt idx="4571">
                  <c:v>43641</c:v>
                </c:pt>
                <c:pt idx="4572">
                  <c:v>43642</c:v>
                </c:pt>
                <c:pt idx="4573">
                  <c:v>43643</c:v>
                </c:pt>
                <c:pt idx="4574">
                  <c:v>43644</c:v>
                </c:pt>
                <c:pt idx="4575">
                  <c:v>43647</c:v>
                </c:pt>
                <c:pt idx="4576">
                  <c:v>43648</c:v>
                </c:pt>
                <c:pt idx="4577">
                  <c:v>43649</c:v>
                </c:pt>
                <c:pt idx="4578">
                  <c:v>43650</c:v>
                </c:pt>
                <c:pt idx="4579">
                  <c:v>43651</c:v>
                </c:pt>
                <c:pt idx="4580">
                  <c:v>43654</c:v>
                </c:pt>
                <c:pt idx="4581">
                  <c:v>43656</c:v>
                </c:pt>
                <c:pt idx="4582">
                  <c:v>43657</c:v>
                </c:pt>
                <c:pt idx="4583">
                  <c:v>43658</c:v>
                </c:pt>
                <c:pt idx="4584">
                  <c:v>43661</c:v>
                </c:pt>
                <c:pt idx="4585">
                  <c:v>43662</c:v>
                </c:pt>
                <c:pt idx="4586">
                  <c:v>43663</c:v>
                </c:pt>
                <c:pt idx="4587">
                  <c:v>43664</c:v>
                </c:pt>
                <c:pt idx="4588">
                  <c:v>43665</c:v>
                </c:pt>
                <c:pt idx="4589">
                  <c:v>43668</c:v>
                </c:pt>
                <c:pt idx="4590">
                  <c:v>43669</c:v>
                </c:pt>
                <c:pt idx="4591">
                  <c:v>43670</c:v>
                </c:pt>
                <c:pt idx="4592">
                  <c:v>43671</c:v>
                </c:pt>
                <c:pt idx="4593">
                  <c:v>43672</c:v>
                </c:pt>
                <c:pt idx="4594">
                  <c:v>43675</c:v>
                </c:pt>
                <c:pt idx="4595">
                  <c:v>43676</c:v>
                </c:pt>
                <c:pt idx="4596">
                  <c:v>43677</c:v>
                </c:pt>
                <c:pt idx="4597">
                  <c:v>43678</c:v>
                </c:pt>
                <c:pt idx="4598">
                  <c:v>43679</c:v>
                </c:pt>
                <c:pt idx="4599">
                  <c:v>43682</c:v>
                </c:pt>
                <c:pt idx="4600">
                  <c:v>43683</c:v>
                </c:pt>
                <c:pt idx="4601">
                  <c:v>43684</c:v>
                </c:pt>
                <c:pt idx="4602">
                  <c:v>43685</c:v>
                </c:pt>
                <c:pt idx="4603">
                  <c:v>43686</c:v>
                </c:pt>
                <c:pt idx="4604">
                  <c:v>43689</c:v>
                </c:pt>
                <c:pt idx="4605">
                  <c:v>43690</c:v>
                </c:pt>
                <c:pt idx="4606">
                  <c:v>43691</c:v>
                </c:pt>
                <c:pt idx="4607">
                  <c:v>43692</c:v>
                </c:pt>
                <c:pt idx="4608">
                  <c:v>43693</c:v>
                </c:pt>
                <c:pt idx="4609">
                  <c:v>43696</c:v>
                </c:pt>
                <c:pt idx="4610">
                  <c:v>43697</c:v>
                </c:pt>
                <c:pt idx="4611">
                  <c:v>43698</c:v>
                </c:pt>
                <c:pt idx="4612">
                  <c:v>43699</c:v>
                </c:pt>
                <c:pt idx="4613">
                  <c:v>43700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43710</c:v>
                </c:pt>
                <c:pt idx="4620">
                  <c:v>43711</c:v>
                </c:pt>
                <c:pt idx="4621">
                  <c:v>43712</c:v>
                </c:pt>
                <c:pt idx="4622">
                  <c:v>43713</c:v>
                </c:pt>
                <c:pt idx="4623">
                  <c:v>43714</c:v>
                </c:pt>
                <c:pt idx="4624">
                  <c:v>43717</c:v>
                </c:pt>
                <c:pt idx="4625">
                  <c:v>43718</c:v>
                </c:pt>
                <c:pt idx="4626">
                  <c:v>43719</c:v>
                </c:pt>
                <c:pt idx="4627">
                  <c:v>43720</c:v>
                </c:pt>
                <c:pt idx="4628">
                  <c:v>43721</c:v>
                </c:pt>
                <c:pt idx="4629">
                  <c:v>43724</c:v>
                </c:pt>
                <c:pt idx="4630">
                  <c:v>43725</c:v>
                </c:pt>
                <c:pt idx="4631">
                  <c:v>43726</c:v>
                </c:pt>
                <c:pt idx="4632">
                  <c:v>43727</c:v>
                </c:pt>
                <c:pt idx="4633">
                  <c:v>43728</c:v>
                </c:pt>
                <c:pt idx="4634">
                  <c:v>43731</c:v>
                </c:pt>
                <c:pt idx="4635">
                  <c:v>43732</c:v>
                </c:pt>
                <c:pt idx="4636">
                  <c:v>43733</c:v>
                </c:pt>
                <c:pt idx="4637">
                  <c:v>43734</c:v>
                </c:pt>
                <c:pt idx="4638">
                  <c:v>43735</c:v>
                </c:pt>
                <c:pt idx="4639">
                  <c:v>43738</c:v>
                </c:pt>
                <c:pt idx="4640">
                  <c:v>43739</c:v>
                </c:pt>
                <c:pt idx="4641">
                  <c:v>43740</c:v>
                </c:pt>
                <c:pt idx="4642">
                  <c:v>43741</c:v>
                </c:pt>
                <c:pt idx="4643">
                  <c:v>43742</c:v>
                </c:pt>
                <c:pt idx="4644">
                  <c:v>43745</c:v>
                </c:pt>
                <c:pt idx="4645">
                  <c:v>43746</c:v>
                </c:pt>
                <c:pt idx="4646">
                  <c:v>43747</c:v>
                </c:pt>
                <c:pt idx="4647">
                  <c:v>43748</c:v>
                </c:pt>
                <c:pt idx="4648">
                  <c:v>43749</c:v>
                </c:pt>
                <c:pt idx="4649">
                  <c:v>43752</c:v>
                </c:pt>
                <c:pt idx="4650">
                  <c:v>43753</c:v>
                </c:pt>
                <c:pt idx="4651">
                  <c:v>43754</c:v>
                </c:pt>
                <c:pt idx="4652">
                  <c:v>43755</c:v>
                </c:pt>
                <c:pt idx="4653">
                  <c:v>43756</c:v>
                </c:pt>
                <c:pt idx="4654">
                  <c:v>43759</c:v>
                </c:pt>
                <c:pt idx="4655">
                  <c:v>43760</c:v>
                </c:pt>
                <c:pt idx="4656">
                  <c:v>43761</c:v>
                </c:pt>
                <c:pt idx="4657">
                  <c:v>43762</c:v>
                </c:pt>
                <c:pt idx="4658">
                  <c:v>43763</c:v>
                </c:pt>
                <c:pt idx="4659">
                  <c:v>43766</c:v>
                </c:pt>
                <c:pt idx="4660">
                  <c:v>43767</c:v>
                </c:pt>
                <c:pt idx="4661">
                  <c:v>43768</c:v>
                </c:pt>
              </c:numCache>
            </c:numRef>
          </c:cat>
          <c:val>
            <c:numRef>
              <c:f>BVSP_HURST_15!$S$2:$S$4663</c:f>
              <c:numCache>
                <c:formatCode>_-* #,##0.00\ [$€-410]_-;\-* #,##0.00\ [$€-410]_-;_-* "-"??\ [$€-410]_-;_-@_-</c:formatCode>
                <c:ptCount val="4662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1025.2989880404784</c:v>
                </c:pt>
                <c:pt idx="15">
                  <c:v>1021.8491260349587</c:v>
                </c:pt>
                <c:pt idx="16">
                  <c:v>1028.5763569457222</c:v>
                </c:pt>
                <c:pt idx="17">
                  <c:v>1028.2313707451704</c:v>
                </c:pt>
                <c:pt idx="18">
                  <c:v>1019.0317387304509</c:v>
                </c:pt>
                <c:pt idx="19">
                  <c:v>1016.1568537258511</c:v>
                </c:pt>
                <c:pt idx="20">
                  <c:v>979.70331186752537</c:v>
                </c:pt>
                <c:pt idx="21">
                  <c:v>972.57359705611782</c:v>
                </c:pt>
                <c:pt idx="22">
                  <c:v>961.99402023919049</c:v>
                </c:pt>
                <c:pt idx="23">
                  <c:v>977.86338546458137</c:v>
                </c:pt>
                <c:pt idx="24">
                  <c:v>966.65133394664201</c:v>
                </c:pt>
                <c:pt idx="25">
                  <c:v>991.43284268629247</c:v>
                </c:pt>
                <c:pt idx="26">
                  <c:v>985.39558417663284</c:v>
                </c:pt>
                <c:pt idx="27">
                  <c:v>972.68859245630165</c:v>
                </c:pt>
                <c:pt idx="28">
                  <c:v>982.98068077276901</c:v>
                </c:pt>
                <c:pt idx="29">
                  <c:v>984.36062557497701</c:v>
                </c:pt>
                <c:pt idx="30">
                  <c:v>973.83854645814165</c:v>
                </c:pt>
                <c:pt idx="31">
                  <c:v>934.85510579576817</c:v>
                </c:pt>
                <c:pt idx="32">
                  <c:v>923.4705611775529</c:v>
                </c:pt>
                <c:pt idx="33">
                  <c:v>914.8459061637534</c:v>
                </c:pt>
                <c:pt idx="34">
                  <c:v>896.61913523459054</c:v>
                </c:pt>
                <c:pt idx="35">
                  <c:v>914.78840846366131</c:v>
                </c:pt>
                <c:pt idx="36">
                  <c:v>929.04783808647653</c:v>
                </c:pt>
                <c:pt idx="37">
                  <c:v>913.69595216191351</c:v>
                </c:pt>
                <c:pt idx="38">
                  <c:v>943.93974241030367</c:v>
                </c:pt>
                <c:pt idx="39">
                  <c:v>953.36936522539099</c:v>
                </c:pt>
                <c:pt idx="40">
                  <c:v>950.83946642134322</c:v>
                </c:pt>
                <c:pt idx="41">
                  <c:v>938.59245630174803</c:v>
                </c:pt>
                <c:pt idx="42">
                  <c:v>942.67479300827972</c:v>
                </c:pt>
                <c:pt idx="43">
                  <c:v>933.01517939282428</c:v>
                </c:pt>
                <c:pt idx="44">
                  <c:v>927.03541858325673</c:v>
                </c:pt>
                <c:pt idx="45">
                  <c:v>892.76678932842685</c:v>
                </c:pt>
                <c:pt idx="46">
                  <c:v>896.0441582336706</c:v>
                </c:pt>
                <c:pt idx="47">
                  <c:v>876.55243790248392</c:v>
                </c:pt>
                <c:pt idx="48">
                  <c:v>865.97286108555659</c:v>
                </c:pt>
                <c:pt idx="49">
                  <c:v>876.09245630174803</c:v>
                </c:pt>
                <c:pt idx="50">
                  <c:v>853.03587856485751</c:v>
                </c:pt>
                <c:pt idx="51">
                  <c:v>856.88822447102132</c:v>
                </c:pt>
                <c:pt idx="52">
                  <c:v>854.01333946642148</c:v>
                </c:pt>
                <c:pt idx="53">
                  <c:v>808.82014719411234</c:v>
                </c:pt>
                <c:pt idx="54">
                  <c:v>829.97930082796711</c:v>
                </c:pt>
                <c:pt idx="55">
                  <c:v>845.90616375345019</c:v>
                </c:pt>
                <c:pt idx="56">
                  <c:v>852.97838086476565</c:v>
                </c:pt>
                <c:pt idx="57">
                  <c:v>841.30634774609041</c:v>
                </c:pt>
                <c:pt idx="58">
                  <c:v>821.1821527138917</c:v>
                </c:pt>
                <c:pt idx="59">
                  <c:v>830.15179392824314</c:v>
                </c:pt>
                <c:pt idx="60">
                  <c:v>803.87534498620084</c:v>
                </c:pt>
                <c:pt idx="61">
                  <c:v>789.84590616375374</c:v>
                </c:pt>
                <c:pt idx="62">
                  <c:v>796.63063477460935</c:v>
                </c:pt>
                <c:pt idx="63">
                  <c:v>830.43928242870322</c:v>
                </c:pt>
                <c:pt idx="64">
                  <c:v>832.85418583256694</c:v>
                </c:pt>
                <c:pt idx="65">
                  <c:v>846.3086476540941</c:v>
                </c:pt>
                <c:pt idx="66">
                  <c:v>865.22539098436084</c:v>
                </c:pt>
                <c:pt idx="67">
                  <c:v>852.05841766329365</c:v>
                </c:pt>
                <c:pt idx="68">
                  <c:v>860.68307267709304</c:v>
                </c:pt>
                <c:pt idx="69">
                  <c:v>830.55427782888694</c:v>
                </c:pt>
                <c:pt idx="70">
                  <c:v>824.34452621895139</c:v>
                </c:pt>
                <c:pt idx="71">
                  <c:v>859.87810487580509</c:v>
                </c:pt>
                <c:pt idx="72">
                  <c:v>829.74931002759899</c:v>
                </c:pt>
                <c:pt idx="73">
                  <c:v>787.48850045998165</c:v>
                </c:pt>
                <c:pt idx="74">
                  <c:v>798.81554737810495</c:v>
                </c:pt>
                <c:pt idx="75">
                  <c:v>808.87764489420431</c:v>
                </c:pt>
                <c:pt idx="76">
                  <c:v>814.339926402944</c:v>
                </c:pt>
                <c:pt idx="77">
                  <c:v>848.49356025758982</c:v>
                </c:pt>
                <c:pt idx="78">
                  <c:v>858.32566697332129</c:v>
                </c:pt>
                <c:pt idx="79">
                  <c:v>857.75068997240135</c:v>
                </c:pt>
                <c:pt idx="80">
                  <c:v>856.54323827046937</c:v>
                </c:pt>
                <c:pt idx="81">
                  <c:v>870.63017479300845</c:v>
                </c:pt>
                <c:pt idx="82">
                  <c:v>867.81278748850059</c:v>
                </c:pt>
                <c:pt idx="83">
                  <c:v>855.27828886844543</c:v>
                </c:pt>
                <c:pt idx="84">
                  <c:v>847.91858325666999</c:v>
                </c:pt>
                <c:pt idx="85">
                  <c:v>849.75850965961376</c:v>
                </c:pt>
                <c:pt idx="86">
                  <c:v>862.06301747930092</c:v>
                </c:pt>
                <c:pt idx="87">
                  <c:v>833.31416743330283</c:v>
                </c:pt>
                <c:pt idx="88">
                  <c:v>818.59475620975172</c:v>
                </c:pt>
                <c:pt idx="89">
                  <c:v>817.96228150873981</c:v>
                </c:pt>
                <c:pt idx="90">
                  <c:v>846.02115915363413</c:v>
                </c:pt>
                <c:pt idx="91">
                  <c:v>850.62097516099391</c:v>
                </c:pt>
                <c:pt idx="92">
                  <c:v>855.79576816927352</c:v>
                </c:pt>
                <c:pt idx="93">
                  <c:v>869.82520699172062</c:v>
                </c:pt>
                <c:pt idx="94">
                  <c:v>852.63339466421371</c:v>
                </c:pt>
                <c:pt idx="95">
                  <c:v>844.75620975161019</c:v>
                </c:pt>
                <c:pt idx="96">
                  <c:v>835.03909843606289</c:v>
                </c:pt>
                <c:pt idx="97">
                  <c:v>822.7920883164677</c:v>
                </c:pt>
                <c:pt idx="98">
                  <c:v>822.33210671573181</c:v>
                </c:pt>
                <c:pt idx="99">
                  <c:v>831.07175712971514</c:v>
                </c:pt>
                <c:pt idx="100">
                  <c:v>833.08417663293505</c:v>
                </c:pt>
                <c:pt idx="101">
                  <c:v>842.34130634774647</c:v>
                </c:pt>
                <c:pt idx="102">
                  <c:v>850.50597976080996</c:v>
                </c:pt>
                <c:pt idx="103">
                  <c:v>868.44526218951273</c:v>
                </c:pt>
                <c:pt idx="104">
                  <c:v>885.17709291628375</c:v>
                </c:pt>
                <c:pt idx="105">
                  <c:v>881.38224471021203</c:v>
                </c:pt>
                <c:pt idx="106">
                  <c:v>889.14443422263162</c:v>
                </c:pt>
                <c:pt idx="107">
                  <c:v>883.50965961361601</c:v>
                </c:pt>
                <c:pt idx="108">
                  <c:v>875.34498620055251</c:v>
                </c:pt>
                <c:pt idx="109">
                  <c:v>872.41260349586071</c:v>
                </c:pt>
                <c:pt idx="110">
                  <c:v>885.63707451701976</c:v>
                </c:pt>
                <c:pt idx="111">
                  <c:v>861.60303587856527</c:v>
                </c:pt>
                <c:pt idx="112">
                  <c:v>825.37948482060756</c:v>
                </c:pt>
                <c:pt idx="113">
                  <c:v>828.02437902483939</c:v>
                </c:pt>
                <c:pt idx="114">
                  <c:v>837.79898804047878</c:v>
                </c:pt>
                <c:pt idx="115">
                  <c:v>852.28840846366188</c:v>
                </c:pt>
                <c:pt idx="116">
                  <c:v>844.18123275069047</c:v>
                </c:pt>
                <c:pt idx="117">
                  <c:v>836.01655933762697</c:v>
                </c:pt>
                <c:pt idx="118">
                  <c:v>831.41674333026731</c:v>
                </c:pt>
                <c:pt idx="119">
                  <c:v>822.67709291628387</c:v>
                </c:pt>
                <c:pt idx="120">
                  <c:v>827.44940202391956</c:v>
                </c:pt>
                <c:pt idx="121">
                  <c:v>837.16651333946697</c:v>
                </c:pt>
                <c:pt idx="122">
                  <c:v>836.879024839007</c:v>
                </c:pt>
                <c:pt idx="123">
                  <c:v>825.26448942042373</c:v>
                </c:pt>
                <c:pt idx="124">
                  <c:v>808.18767249310088</c:v>
                </c:pt>
                <c:pt idx="125">
                  <c:v>807.72769089236488</c:v>
                </c:pt>
                <c:pt idx="126">
                  <c:v>799.62051517939346</c:v>
                </c:pt>
                <c:pt idx="127">
                  <c:v>780.24379024839061</c:v>
                </c:pt>
                <c:pt idx="128">
                  <c:v>794.15823367065377</c:v>
                </c:pt>
                <c:pt idx="129">
                  <c:v>800.13799448022144</c:v>
                </c:pt>
                <c:pt idx="130">
                  <c:v>809.45262189512482</c:v>
                </c:pt>
                <c:pt idx="131">
                  <c:v>794.1007359705618</c:v>
                </c:pt>
                <c:pt idx="132">
                  <c:v>814.68491260349651</c:v>
                </c:pt>
                <c:pt idx="133">
                  <c:v>792.9507819687218</c:v>
                </c:pt>
                <c:pt idx="134">
                  <c:v>791.28334866605383</c:v>
                </c:pt>
                <c:pt idx="135">
                  <c:v>810.25758969641254</c:v>
                </c:pt>
                <c:pt idx="136">
                  <c:v>808.87764489420465</c:v>
                </c:pt>
                <c:pt idx="137">
                  <c:v>789.90340386384582</c:v>
                </c:pt>
                <c:pt idx="138">
                  <c:v>802.43790248390098</c:v>
                </c:pt>
                <c:pt idx="139">
                  <c:v>794.0432382704696</c:v>
                </c:pt>
                <c:pt idx="140">
                  <c:v>799.79300827966915</c:v>
                </c:pt>
                <c:pt idx="141">
                  <c:v>787.94848206071788</c:v>
                </c:pt>
                <c:pt idx="142">
                  <c:v>790.82336706531771</c:v>
                </c:pt>
                <c:pt idx="143">
                  <c:v>790.19089236430568</c:v>
                </c:pt>
                <c:pt idx="144">
                  <c:v>794.79070837166546</c:v>
                </c:pt>
                <c:pt idx="145">
                  <c:v>795.65317387304549</c:v>
                </c:pt>
                <c:pt idx="146">
                  <c:v>807.67019319227268</c:v>
                </c:pt>
                <c:pt idx="147">
                  <c:v>807.03771849126065</c:v>
                </c:pt>
                <c:pt idx="148">
                  <c:v>800.31048758049712</c:v>
                </c:pt>
                <c:pt idx="149">
                  <c:v>795.42318307267738</c:v>
                </c:pt>
                <c:pt idx="150">
                  <c:v>800.08049678012912</c:v>
                </c:pt>
                <c:pt idx="151">
                  <c:v>791.80082796688168</c:v>
                </c:pt>
                <c:pt idx="152">
                  <c:v>795.13569457221752</c:v>
                </c:pt>
                <c:pt idx="153">
                  <c:v>785.36108555657813</c:v>
                </c:pt>
                <c:pt idx="154">
                  <c:v>776.73643054277863</c:v>
                </c:pt>
                <c:pt idx="155">
                  <c:v>750.00000000000034</c:v>
                </c:pt>
                <c:pt idx="156">
                  <c:v>754.08233670653203</c:v>
                </c:pt>
                <c:pt idx="157">
                  <c:v>741.2603495860169</c:v>
                </c:pt>
                <c:pt idx="158">
                  <c:v>744.71021159153668</c:v>
                </c:pt>
                <c:pt idx="159">
                  <c:v>733.15317387304538</c:v>
                </c:pt>
                <c:pt idx="160">
                  <c:v>747.52759889604454</c:v>
                </c:pt>
                <c:pt idx="161">
                  <c:v>747.24011039558457</c:v>
                </c:pt>
                <c:pt idx="162">
                  <c:v>748.50505979760851</c:v>
                </c:pt>
                <c:pt idx="163">
                  <c:v>751.89742410303631</c:v>
                </c:pt>
                <c:pt idx="164">
                  <c:v>741.26034958601701</c:v>
                </c:pt>
                <c:pt idx="165">
                  <c:v>738.32796688132521</c:v>
                </c:pt>
                <c:pt idx="166">
                  <c:v>735.97056117755335</c:v>
                </c:pt>
                <c:pt idx="167">
                  <c:v>734.07313707451749</c:v>
                </c:pt>
                <c:pt idx="168">
                  <c:v>723.95354185832605</c:v>
                </c:pt>
                <c:pt idx="169">
                  <c:v>704.63431462741528</c:v>
                </c:pt>
                <c:pt idx="170">
                  <c:v>685.48758049678042</c:v>
                </c:pt>
                <c:pt idx="171">
                  <c:v>638.97194112235536</c:v>
                </c:pt>
                <c:pt idx="172">
                  <c:v>592.57129714811435</c:v>
                </c:pt>
                <c:pt idx="173">
                  <c:v>576.93192272309136</c:v>
                </c:pt>
                <c:pt idx="174">
                  <c:v>606.60073597056146</c:v>
                </c:pt>
                <c:pt idx="175">
                  <c:v>606.83072677092935</c:v>
                </c:pt>
                <c:pt idx="176">
                  <c:v>617.81278748850059</c:v>
                </c:pt>
                <c:pt idx="177">
                  <c:v>606.19825206991732</c:v>
                </c:pt>
                <c:pt idx="178">
                  <c:v>599.06853725850976</c:v>
                </c:pt>
                <c:pt idx="179">
                  <c:v>605.62327506899737</c:v>
                </c:pt>
                <c:pt idx="180">
                  <c:v>588.14397424103049</c:v>
                </c:pt>
                <c:pt idx="181">
                  <c:v>575.32198712051525</c:v>
                </c:pt>
                <c:pt idx="182">
                  <c:v>598.26356945722182</c:v>
                </c:pt>
                <c:pt idx="183">
                  <c:v>611.54553817847295</c:v>
                </c:pt>
                <c:pt idx="184">
                  <c:v>603.78334866605348</c:v>
                </c:pt>
                <c:pt idx="185">
                  <c:v>595.1586936522541</c:v>
                </c:pt>
                <c:pt idx="186">
                  <c:v>588.37396504139849</c:v>
                </c:pt>
                <c:pt idx="187">
                  <c:v>578.54185832566714</c:v>
                </c:pt>
                <c:pt idx="188">
                  <c:v>586.3040478380866</c:v>
                </c:pt>
                <c:pt idx="189">
                  <c:v>580.439282428703</c:v>
                </c:pt>
                <c:pt idx="190">
                  <c:v>591.3063477460903</c:v>
                </c:pt>
                <c:pt idx="191">
                  <c:v>601.54093836246557</c:v>
                </c:pt>
                <c:pt idx="192">
                  <c:v>620.11269549218048</c:v>
                </c:pt>
                <c:pt idx="193">
                  <c:v>651.39144434222646</c:v>
                </c:pt>
                <c:pt idx="194">
                  <c:v>647.30910763569466</c:v>
                </c:pt>
                <c:pt idx="195">
                  <c:v>648.05657773689052</c:v>
                </c:pt>
                <c:pt idx="196">
                  <c:v>632.18721251149952</c:v>
                </c:pt>
                <c:pt idx="197">
                  <c:v>651.56393744250227</c:v>
                </c:pt>
                <c:pt idx="198">
                  <c:v>672.72309107635692</c:v>
                </c:pt>
                <c:pt idx="199">
                  <c:v>667.72079116835323</c:v>
                </c:pt>
                <c:pt idx="200">
                  <c:v>659.3836246550137</c:v>
                </c:pt>
                <c:pt idx="201">
                  <c:v>674.1030358785647</c:v>
                </c:pt>
                <c:pt idx="202">
                  <c:v>677.38040478380844</c:v>
                </c:pt>
                <c:pt idx="203">
                  <c:v>654.1513339466419</c:v>
                </c:pt>
                <c:pt idx="204">
                  <c:v>633.85464581416727</c:v>
                </c:pt>
                <c:pt idx="205">
                  <c:v>653.46136154553801</c:v>
                </c:pt>
                <c:pt idx="206">
                  <c:v>654.78380864765393</c:v>
                </c:pt>
                <c:pt idx="207">
                  <c:v>699.4595216191351</c:v>
                </c:pt>
                <c:pt idx="208">
                  <c:v>713.89144434222612</c:v>
                </c:pt>
                <c:pt idx="209">
                  <c:v>725.39098436062534</c:v>
                </c:pt>
                <c:pt idx="210">
                  <c:v>721.82612695492162</c:v>
                </c:pt>
                <c:pt idx="211">
                  <c:v>732.00321987120503</c:v>
                </c:pt>
                <c:pt idx="212">
                  <c:v>722.57359705611759</c:v>
                </c:pt>
                <c:pt idx="213">
                  <c:v>742.75528978840839</c:v>
                </c:pt>
                <c:pt idx="214">
                  <c:v>737.46550137994473</c:v>
                </c:pt>
                <c:pt idx="215">
                  <c:v>740.74287028518847</c:v>
                </c:pt>
                <c:pt idx="216">
                  <c:v>746.72263109475614</c:v>
                </c:pt>
                <c:pt idx="217">
                  <c:v>726.6559337626494</c:v>
                </c:pt>
                <c:pt idx="218">
                  <c:v>735.62557497700084</c:v>
                </c:pt>
                <c:pt idx="219">
                  <c:v>748.56255749770003</c:v>
                </c:pt>
                <c:pt idx="220">
                  <c:v>771.84912603495843</c:v>
                </c:pt>
                <c:pt idx="221">
                  <c:v>791.16835326586931</c:v>
                </c:pt>
                <c:pt idx="222">
                  <c:v>782.1412143514259</c:v>
                </c:pt>
                <c:pt idx="223">
                  <c:v>748.56255749770003</c:v>
                </c:pt>
                <c:pt idx="224">
                  <c:v>732.290708371665</c:v>
                </c:pt>
                <c:pt idx="225">
                  <c:v>743.56025758969622</c:v>
                </c:pt>
                <c:pt idx="226">
                  <c:v>766.78932842686277</c:v>
                </c:pt>
                <c:pt idx="227">
                  <c:v>755.92226310947547</c:v>
                </c:pt>
                <c:pt idx="228">
                  <c:v>769.4342226310946</c:v>
                </c:pt>
                <c:pt idx="229">
                  <c:v>778.46136154553801</c:v>
                </c:pt>
                <c:pt idx="230">
                  <c:v>764.66191352345891</c:v>
                </c:pt>
                <c:pt idx="231">
                  <c:v>773.11407543698238</c:v>
                </c:pt>
                <c:pt idx="232">
                  <c:v>767.47930082796677</c:v>
                </c:pt>
                <c:pt idx="233">
                  <c:v>779.8413063477459</c:v>
                </c:pt>
                <c:pt idx="234">
                  <c:v>755.97976080956744</c:v>
                </c:pt>
                <c:pt idx="235">
                  <c:v>745.11269549218014</c:v>
                </c:pt>
                <c:pt idx="236">
                  <c:v>742.41030358785633</c:v>
                </c:pt>
                <c:pt idx="237">
                  <c:v>770.29668813247451</c:v>
                </c:pt>
                <c:pt idx="238">
                  <c:v>764.14443422263093</c:v>
                </c:pt>
                <c:pt idx="239">
                  <c:v>742.75528978840828</c:v>
                </c:pt>
                <c:pt idx="240">
                  <c:v>768.68675252989863</c:v>
                </c:pt>
                <c:pt idx="241">
                  <c:v>768.05427782888671</c:v>
                </c:pt>
                <c:pt idx="242">
                  <c:v>790.9383624655012</c:v>
                </c:pt>
                <c:pt idx="243">
                  <c:v>780.70377184912581</c:v>
                </c:pt>
                <c:pt idx="244">
                  <c:v>797.60809567617275</c:v>
                </c:pt>
                <c:pt idx="245">
                  <c:v>820.20469181232727</c:v>
                </c:pt>
                <c:pt idx="246">
                  <c:v>824.05703771849096</c:v>
                </c:pt>
                <c:pt idx="247">
                  <c:v>826.75942962281465</c:v>
                </c:pt>
                <c:pt idx="248">
                  <c:v>814.62741490340341</c:v>
                </c:pt>
                <c:pt idx="249">
                  <c:v>806.17525298987994</c:v>
                </c:pt>
                <c:pt idx="250">
                  <c:v>780.24379024838959</c:v>
                </c:pt>
                <c:pt idx="251">
                  <c:v>781.22125114995345</c:v>
                </c:pt>
                <c:pt idx="252">
                  <c:v>754.48482060717515</c:v>
                </c:pt>
                <c:pt idx="253">
                  <c:v>748.10257589696357</c:v>
                </c:pt>
                <c:pt idx="254">
                  <c:v>752.29990800367932</c:v>
                </c:pt>
                <c:pt idx="255">
                  <c:v>766.8468261269544</c:v>
                </c:pt>
                <c:pt idx="256">
                  <c:v>768.91674333026629</c:v>
                </c:pt>
                <c:pt idx="257">
                  <c:v>756.38224471021113</c:v>
                </c:pt>
                <c:pt idx="258">
                  <c:v>747.70009199631966</c:v>
                </c:pt>
                <c:pt idx="259">
                  <c:v>760.80956761729487</c:v>
                </c:pt>
                <c:pt idx="260">
                  <c:v>756.78472861085504</c:v>
                </c:pt>
                <c:pt idx="261">
                  <c:v>747.5850965961356</c:v>
                </c:pt>
                <c:pt idx="262">
                  <c:v>718.77874885004553</c:v>
                </c:pt>
                <c:pt idx="263">
                  <c:v>720.56117755289733</c:v>
                </c:pt>
                <c:pt idx="264">
                  <c:v>731.42824287028463</c:v>
                </c:pt>
                <c:pt idx="265">
                  <c:v>727.86338546458092</c:v>
                </c:pt>
                <c:pt idx="266">
                  <c:v>719.46872125114942</c:v>
                </c:pt>
                <c:pt idx="267">
                  <c:v>732.98068077276844</c:v>
                </c:pt>
                <c:pt idx="268">
                  <c:v>733.15317387304447</c:v>
                </c:pt>
                <c:pt idx="269">
                  <c:v>729.30082796688066</c:v>
                </c:pt>
                <c:pt idx="270">
                  <c:v>724.35602575896905</c:v>
                </c:pt>
                <c:pt idx="271">
                  <c:v>745.22769089236363</c:v>
                </c:pt>
                <c:pt idx="272">
                  <c:v>761.55703771849051</c:v>
                </c:pt>
                <c:pt idx="273">
                  <c:v>764.7194112235502</c:v>
                </c:pt>
                <c:pt idx="274">
                  <c:v>754.48482060717492</c:v>
                </c:pt>
                <c:pt idx="275">
                  <c:v>747.01011959521543</c:v>
                </c:pt>
                <c:pt idx="276">
                  <c:v>764.89190432382622</c:v>
                </c:pt>
                <c:pt idx="277">
                  <c:v>777.94388224470936</c:v>
                </c:pt>
                <c:pt idx="278">
                  <c:v>779.84130634774522</c:v>
                </c:pt>
                <c:pt idx="279">
                  <c:v>803.70285188592356</c:v>
                </c:pt>
                <c:pt idx="280">
                  <c:v>802.89788408463562</c:v>
                </c:pt>
                <c:pt idx="281">
                  <c:v>817.15731370745061</c:v>
                </c:pt>
                <c:pt idx="282">
                  <c:v>806.86522539098326</c:v>
                </c:pt>
                <c:pt idx="283">
                  <c:v>824.68951241950208</c:v>
                </c:pt>
                <c:pt idx="284">
                  <c:v>832.04921803127763</c:v>
                </c:pt>
                <c:pt idx="285">
                  <c:v>805.60027598895931</c:v>
                </c:pt>
                <c:pt idx="286">
                  <c:v>795.71067157313598</c:v>
                </c:pt>
                <c:pt idx="287">
                  <c:v>789.21343146274046</c:v>
                </c:pt>
                <c:pt idx="288">
                  <c:v>802.78288868445156</c:v>
                </c:pt>
                <c:pt idx="289">
                  <c:v>787.48850045998051</c:v>
                </c:pt>
                <c:pt idx="290">
                  <c:v>815.3748850045987</c:v>
                </c:pt>
                <c:pt idx="291">
                  <c:v>818.9972401103945</c:v>
                </c:pt>
                <c:pt idx="292">
                  <c:v>811.69503219871092</c:v>
                </c:pt>
                <c:pt idx="293">
                  <c:v>825.95446182152602</c:v>
                </c:pt>
                <c:pt idx="294">
                  <c:v>819.05473781048647</c:v>
                </c:pt>
                <c:pt idx="295">
                  <c:v>811.752529898803</c:v>
                </c:pt>
                <c:pt idx="296">
                  <c:v>810.14259429622712</c:v>
                </c:pt>
                <c:pt idx="297">
                  <c:v>788.6959521619126</c:v>
                </c:pt>
                <c:pt idx="298">
                  <c:v>765.4093836246542</c:v>
                </c:pt>
                <c:pt idx="299">
                  <c:v>763.45446182152625</c:v>
                </c:pt>
                <c:pt idx="300">
                  <c:v>780.24379024838913</c:v>
                </c:pt>
                <c:pt idx="301">
                  <c:v>771.90662373504961</c:v>
                </c:pt>
                <c:pt idx="302">
                  <c:v>762.13201471941022</c:v>
                </c:pt>
                <c:pt idx="303">
                  <c:v>774.32152713891344</c:v>
                </c:pt>
                <c:pt idx="304">
                  <c:v>761.55703771849028</c:v>
                </c:pt>
                <c:pt idx="305">
                  <c:v>752.35740570377084</c:v>
                </c:pt>
                <c:pt idx="306">
                  <c:v>768.16927322906986</c:v>
                </c:pt>
                <c:pt idx="307">
                  <c:v>763.33946642134219</c:v>
                </c:pt>
                <c:pt idx="308">
                  <c:v>756.66973321067064</c:v>
                </c:pt>
                <c:pt idx="309">
                  <c:v>758.68215271389045</c:v>
                </c:pt>
                <c:pt idx="310">
                  <c:v>771.38914443422163</c:v>
                </c:pt>
                <c:pt idx="311">
                  <c:v>771.10165593376166</c:v>
                </c:pt>
                <c:pt idx="312">
                  <c:v>790.65087396504043</c:v>
                </c:pt>
                <c:pt idx="313">
                  <c:v>774.60901563937352</c:v>
                </c:pt>
                <c:pt idx="314">
                  <c:v>783.29116835326499</c:v>
                </c:pt>
                <c:pt idx="315">
                  <c:v>789.55841766329263</c:v>
                </c:pt>
                <c:pt idx="316">
                  <c:v>780.41628334866527</c:v>
                </c:pt>
                <c:pt idx="317">
                  <c:v>774.95400183992558</c:v>
                </c:pt>
                <c:pt idx="318">
                  <c:v>760.34958601655853</c:v>
                </c:pt>
                <c:pt idx="319">
                  <c:v>758.27966881324664</c:v>
                </c:pt>
                <c:pt idx="320">
                  <c:v>769.37672493100183</c:v>
                </c:pt>
                <c:pt idx="321">
                  <c:v>763.16697332106628</c:v>
                </c:pt>
                <c:pt idx="322">
                  <c:v>751.83992640294298</c:v>
                </c:pt>
                <c:pt idx="323">
                  <c:v>752.64489420423092</c:v>
                </c:pt>
                <c:pt idx="324">
                  <c:v>752.35740570377095</c:v>
                </c:pt>
                <c:pt idx="325">
                  <c:v>720.90616375344905</c:v>
                </c:pt>
                <c:pt idx="326">
                  <c:v>725.04599816007283</c:v>
                </c:pt>
                <c:pt idx="327">
                  <c:v>714.6964121435135</c:v>
                </c:pt>
                <c:pt idx="328">
                  <c:v>709.63661453541783</c:v>
                </c:pt>
                <c:pt idx="329">
                  <c:v>725.44848206071674</c:v>
                </c:pt>
                <c:pt idx="330">
                  <c:v>695.83716651333862</c:v>
                </c:pt>
                <c:pt idx="331">
                  <c:v>697.4471021159145</c:v>
                </c:pt>
                <c:pt idx="332">
                  <c:v>690.08739650413906</c:v>
                </c:pt>
                <c:pt idx="333">
                  <c:v>701.70193192272234</c:v>
                </c:pt>
                <c:pt idx="334">
                  <c:v>710.09659613615383</c:v>
                </c:pt>
                <c:pt idx="335">
                  <c:v>727.92088316467266</c:v>
                </c:pt>
                <c:pt idx="336">
                  <c:v>730.16329346826058</c:v>
                </c:pt>
                <c:pt idx="337">
                  <c:v>728.38086476540866</c:v>
                </c:pt>
                <c:pt idx="338">
                  <c:v>730.27828886844452</c:v>
                </c:pt>
                <c:pt idx="339">
                  <c:v>711.13155473780978</c:v>
                </c:pt>
                <c:pt idx="340">
                  <c:v>721.94112235510511</c:v>
                </c:pt>
                <c:pt idx="341">
                  <c:v>722.97608095676117</c:v>
                </c:pt>
                <c:pt idx="342">
                  <c:v>730.1057957681686</c:v>
                </c:pt>
                <c:pt idx="343">
                  <c:v>731.83072677092844</c:v>
                </c:pt>
                <c:pt idx="344">
                  <c:v>746.60763569457151</c:v>
                </c:pt>
                <c:pt idx="345">
                  <c:v>739.47792088316396</c:v>
                </c:pt>
                <c:pt idx="346">
                  <c:v>727.86338546458069</c:v>
                </c:pt>
                <c:pt idx="347">
                  <c:v>724.47102115915288</c:v>
                </c:pt>
                <c:pt idx="348">
                  <c:v>723.89604415823294</c:v>
                </c:pt>
                <c:pt idx="349">
                  <c:v>696.46964121435076</c:v>
                </c:pt>
                <c:pt idx="350">
                  <c:v>706.24425022999014</c:v>
                </c:pt>
                <c:pt idx="351">
                  <c:v>724.47102115915288</c:v>
                </c:pt>
                <c:pt idx="352">
                  <c:v>702.04691812327439</c:v>
                </c:pt>
                <c:pt idx="353">
                  <c:v>697.61959521619065</c:v>
                </c:pt>
                <c:pt idx="354">
                  <c:v>687.78748850045929</c:v>
                </c:pt>
                <c:pt idx="355">
                  <c:v>672.66559337626427</c:v>
                </c:pt>
                <c:pt idx="356">
                  <c:v>686.35004599815932</c:v>
                </c:pt>
                <c:pt idx="357">
                  <c:v>679.68031278748776</c:v>
                </c:pt>
                <c:pt idx="358">
                  <c:v>660.821067157313</c:v>
                </c:pt>
                <c:pt idx="359">
                  <c:v>627.24241030358712</c:v>
                </c:pt>
                <c:pt idx="360">
                  <c:v>597.861085556577</c:v>
                </c:pt>
                <c:pt idx="361">
                  <c:v>618.61775528978762</c:v>
                </c:pt>
                <c:pt idx="362">
                  <c:v>615.57037718491188</c:v>
                </c:pt>
                <c:pt idx="363">
                  <c:v>614.70791168353196</c:v>
                </c:pt>
                <c:pt idx="364">
                  <c:v>633.22217111315479</c:v>
                </c:pt>
                <c:pt idx="365">
                  <c:v>640.4668813247464</c:v>
                </c:pt>
                <c:pt idx="366">
                  <c:v>626.26494940202326</c:v>
                </c:pt>
                <c:pt idx="367">
                  <c:v>623.62005519779143</c:v>
                </c:pt>
                <c:pt idx="368">
                  <c:v>611.54553817847216</c:v>
                </c:pt>
                <c:pt idx="369">
                  <c:v>612.63799448022007</c:v>
                </c:pt>
                <c:pt idx="370">
                  <c:v>605.1057957681686</c:v>
                </c:pt>
                <c:pt idx="371">
                  <c:v>614.47792088316396</c:v>
                </c:pt>
                <c:pt idx="372">
                  <c:v>606.94572217111238</c:v>
                </c:pt>
                <c:pt idx="373">
                  <c:v>621.32014719411143</c:v>
                </c:pt>
                <c:pt idx="374">
                  <c:v>630.57727690892284</c:v>
                </c:pt>
                <c:pt idx="375">
                  <c:v>611.37304507819613</c:v>
                </c:pt>
                <c:pt idx="376">
                  <c:v>608.21067157313632</c:v>
                </c:pt>
                <c:pt idx="377">
                  <c:v>618.38776448941962</c:v>
                </c:pt>
                <c:pt idx="378">
                  <c:v>621.72263109475534</c:v>
                </c:pt>
                <c:pt idx="379">
                  <c:v>608.49816007359618</c:v>
                </c:pt>
                <c:pt idx="380">
                  <c:v>568.76724931002684</c:v>
                </c:pt>
                <c:pt idx="381">
                  <c:v>560.37258509659534</c:v>
                </c:pt>
                <c:pt idx="382">
                  <c:v>571.35464581416659</c:v>
                </c:pt>
                <c:pt idx="383">
                  <c:v>555.77276908923568</c:v>
                </c:pt>
                <c:pt idx="384">
                  <c:v>529.95630174792939</c:v>
                </c:pt>
                <c:pt idx="385">
                  <c:v>531.2787488500453</c:v>
                </c:pt>
                <c:pt idx="386">
                  <c:v>537.14351425942891</c:v>
                </c:pt>
                <c:pt idx="387">
                  <c:v>561.35004599815932</c:v>
                </c:pt>
                <c:pt idx="388">
                  <c:v>561.1775528978834</c:v>
                </c:pt>
                <c:pt idx="389">
                  <c:v>566.46734130634707</c:v>
                </c:pt>
                <c:pt idx="390">
                  <c:v>544.50321987120446</c:v>
                </c:pt>
                <c:pt idx="391">
                  <c:v>560.89006439742343</c:v>
                </c:pt>
                <c:pt idx="392">
                  <c:v>567.50229990800301</c:v>
                </c:pt>
                <c:pt idx="393">
                  <c:v>593.14627414903339</c:v>
                </c:pt>
                <c:pt idx="394">
                  <c:v>574.17203311867456</c:v>
                </c:pt>
                <c:pt idx="395">
                  <c:v>559.10763569457151</c:v>
                </c:pt>
                <c:pt idx="396">
                  <c:v>543.00827966881252</c:v>
                </c:pt>
                <c:pt idx="397">
                  <c:v>537.20101195952088</c:v>
                </c:pt>
                <c:pt idx="398">
                  <c:v>528.00137994480144</c:v>
                </c:pt>
                <c:pt idx="399">
                  <c:v>547.72309107635613</c:v>
                </c:pt>
                <c:pt idx="400">
                  <c:v>541.45584176632849</c:v>
                </c:pt>
                <c:pt idx="401">
                  <c:v>532.60119595216111</c:v>
                </c:pt>
                <c:pt idx="402">
                  <c:v>542.66329346826046</c:v>
                </c:pt>
                <c:pt idx="403">
                  <c:v>557.90018399263943</c:v>
                </c:pt>
                <c:pt idx="404">
                  <c:v>556.34774609015551</c:v>
                </c:pt>
                <c:pt idx="405">
                  <c:v>580.61177552897789</c:v>
                </c:pt>
                <c:pt idx="406">
                  <c:v>596.36614535418494</c:v>
                </c:pt>
                <c:pt idx="407">
                  <c:v>596.82612695492094</c:v>
                </c:pt>
                <c:pt idx="408">
                  <c:v>601.13845446182063</c:v>
                </c:pt>
                <c:pt idx="409">
                  <c:v>596.94112235510488</c:v>
                </c:pt>
                <c:pt idx="410">
                  <c:v>596.71113155473688</c:v>
                </c:pt>
                <c:pt idx="411">
                  <c:v>582.79668813247383</c:v>
                </c:pt>
                <c:pt idx="412">
                  <c:v>574.80450781968636</c:v>
                </c:pt>
                <c:pt idx="413">
                  <c:v>559.05013799447943</c:v>
                </c:pt>
                <c:pt idx="414">
                  <c:v>558.70515179392748</c:v>
                </c:pt>
                <c:pt idx="415">
                  <c:v>572.33210671573056</c:v>
                </c:pt>
                <c:pt idx="416">
                  <c:v>572.67709291628262</c:v>
                </c:pt>
                <c:pt idx="417">
                  <c:v>585.44158233670578</c:v>
                </c:pt>
                <c:pt idx="418">
                  <c:v>584.92410303587781</c:v>
                </c:pt>
                <c:pt idx="419">
                  <c:v>585.38408463661381</c:v>
                </c:pt>
                <c:pt idx="420">
                  <c:v>565.25988960441509</c:v>
                </c:pt>
                <c:pt idx="421">
                  <c:v>554.85280588776379</c:v>
                </c:pt>
                <c:pt idx="422">
                  <c:v>546.51563937442427</c:v>
                </c:pt>
                <c:pt idx="423">
                  <c:v>538.86844526218874</c:v>
                </c:pt>
                <c:pt idx="424">
                  <c:v>551.11545538178393</c:v>
                </c:pt>
                <c:pt idx="425">
                  <c:v>532.65869365225308</c:v>
                </c:pt>
                <c:pt idx="426">
                  <c:v>525.98896044158153</c:v>
                </c:pt>
                <c:pt idx="427">
                  <c:v>530.58877644894119</c:v>
                </c:pt>
                <c:pt idx="428">
                  <c:v>528.92134314627333</c:v>
                </c:pt>
                <c:pt idx="429">
                  <c:v>501.14995400183915</c:v>
                </c:pt>
                <c:pt idx="430">
                  <c:v>495.80266789328351</c:v>
                </c:pt>
                <c:pt idx="431">
                  <c:v>517.36430542778203</c:v>
                </c:pt>
                <c:pt idx="432">
                  <c:v>507.1297148114067</c:v>
                </c:pt>
                <c:pt idx="433">
                  <c:v>525.52897884084553</c:v>
                </c:pt>
                <c:pt idx="434">
                  <c:v>532.42870285188508</c:v>
                </c:pt>
                <c:pt idx="435">
                  <c:v>509.60211591536262</c:v>
                </c:pt>
                <c:pt idx="436">
                  <c:v>508.68215271389067</c:v>
                </c:pt>
                <c:pt idx="437">
                  <c:v>501.09245630174718</c:v>
                </c:pt>
                <c:pt idx="438">
                  <c:v>509.77460901563865</c:v>
                </c:pt>
                <c:pt idx="439">
                  <c:v>509.14213431462673</c:v>
                </c:pt>
                <c:pt idx="440">
                  <c:v>485.91306347746024</c:v>
                </c:pt>
                <c:pt idx="441">
                  <c:v>489.13293468261202</c:v>
                </c:pt>
                <c:pt idx="442">
                  <c:v>481.31324747010052</c:v>
                </c:pt>
                <c:pt idx="443">
                  <c:v>511.84452621895053</c:v>
                </c:pt>
                <c:pt idx="444">
                  <c:v>518.74425022999014</c:v>
                </c:pt>
                <c:pt idx="445">
                  <c:v>524.83900643974175</c:v>
                </c:pt>
                <c:pt idx="446">
                  <c:v>536.511039558417</c:v>
                </c:pt>
                <c:pt idx="447">
                  <c:v>565.77736890524307</c:v>
                </c:pt>
                <c:pt idx="448">
                  <c:v>563.41996320147121</c:v>
                </c:pt>
                <c:pt idx="449">
                  <c:v>575.83946642134242</c:v>
                </c:pt>
                <c:pt idx="450">
                  <c:v>550.48298068077202</c:v>
                </c:pt>
                <c:pt idx="451">
                  <c:v>552.03541858325593</c:v>
                </c:pt>
                <c:pt idx="452">
                  <c:v>578.94434222631014</c:v>
                </c:pt>
                <c:pt idx="453">
                  <c:v>584.63661453541772</c:v>
                </c:pt>
                <c:pt idx="454">
                  <c:v>583.02667893284183</c:v>
                </c:pt>
                <c:pt idx="455">
                  <c:v>569.9747010119587</c:v>
                </c:pt>
                <c:pt idx="456">
                  <c:v>566.98482060717492</c:v>
                </c:pt>
                <c:pt idx="457">
                  <c:v>557.90018399263954</c:v>
                </c:pt>
                <c:pt idx="458">
                  <c:v>563.41996320147121</c:v>
                </c:pt>
                <c:pt idx="459">
                  <c:v>566.92732290708295</c:v>
                </c:pt>
                <c:pt idx="460">
                  <c:v>568.4222631094749</c:v>
                </c:pt>
                <c:pt idx="461">
                  <c:v>558.93514259429548</c:v>
                </c:pt>
                <c:pt idx="462">
                  <c:v>561.40754369825129</c:v>
                </c:pt>
                <c:pt idx="463">
                  <c:v>568.30726770929084</c:v>
                </c:pt>
                <c:pt idx="464">
                  <c:v>573.30956761729442</c:v>
                </c:pt>
                <c:pt idx="465">
                  <c:v>573.30956761729442</c:v>
                </c:pt>
                <c:pt idx="466">
                  <c:v>580.03679852805806</c:v>
                </c:pt>
                <c:pt idx="467">
                  <c:v>591.59383624654924</c:v>
                </c:pt>
                <c:pt idx="468">
                  <c:v>598.20607175712883</c:v>
                </c:pt>
                <c:pt idx="469">
                  <c:v>589.12143514259344</c:v>
                </c:pt>
                <c:pt idx="470">
                  <c:v>582.56669733210583</c:v>
                </c:pt>
                <c:pt idx="471">
                  <c:v>587.97148114075355</c:v>
                </c:pt>
                <c:pt idx="472">
                  <c:v>588.71895124194953</c:v>
                </c:pt>
                <c:pt idx="473">
                  <c:v>604.24333026678858</c:v>
                </c:pt>
                <c:pt idx="474">
                  <c:v>613.73045078196799</c:v>
                </c:pt>
                <c:pt idx="475">
                  <c:v>613.09797608095607</c:v>
                </c:pt>
                <c:pt idx="476">
                  <c:v>611.77552897884016</c:v>
                </c:pt>
                <c:pt idx="477">
                  <c:v>598.72355105795702</c:v>
                </c:pt>
                <c:pt idx="478">
                  <c:v>607.69319227230847</c:v>
                </c:pt>
                <c:pt idx="479">
                  <c:v>594.4687212511493</c:v>
                </c:pt>
                <c:pt idx="480">
                  <c:v>594.0087396504133</c:v>
                </c:pt>
                <c:pt idx="481">
                  <c:v>610.28058877644821</c:v>
                </c:pt>
                <c:pt idx="482">
                  <c:v>608.7281508739643</c:v>
                </c:pt>
                <c:pt idx="483">
                  <c:v>607.40570377184838</c:v>
                </c:pt>
                <c:pt idx="484">
                  <c:v>619.30772769089162</c:v>
                </c:pt>
                <c:pt idx="485">
                  <c:v>622.87258509659534</c:v>
                </c:pt>
                <c:pt idx="486">
                  <c:v>631.61223551057878</c:v>
                </c:pt>
                <c:pt idx="487">
                  <c:v>644.43422263109392</c:v>
                </c:pt>
                <c:pt idx="488">
                  <c:v>660.64857405703697</c:v>
                </c:pt>
                <c:pt idx="489">
                  <c:v>659.49862005519697</c:v>
                </c:pt>
                <c:pt idx="490">
                  <c:v>650.75896964121353</c:v>
                </c:pt>
                <c:pt idx="491">
                  <c:v>645.92916283348586</c:v>
                </c:pt>
                <c:pt idx="492">
                  <c:v>647.88408463661369</c:v>
                </c:pt>
                <c:pt idx="493">
                  <c:v>667.14581416743238</c:v>
                </c:pt>
                <c:pt idx="494">
                  <c:v>666.97332106715635</c:v>
                </c:pt>
                <c:pt idx="495">
                  <c:v>691.12235510579478</c:v>
                </c:pt>
                <c:pt idx="496">
                  <c:v>682.84268629254734</c:v>
                </c:pt>
                <c:pt idx="497">
                  <c:v>677.66789328426773</c:v>
                </c:pt>
                <c:pt idx="498">
                  <c:v>684.91260349585923</c:v>
                </c:pt>
                <c:pt idx="499">
                  <c:v>703.94434222631003</c:v>
                </c:pt>
                <c:pt idx="500">
                  <c:v>696.2971481140745</c:v>
                </c:pt>
                <c:pt idx="501">
                  <c:v>700.03449862005436</c:v>
                </c:pt>
                <c:pt idx="502">
                  <c:v>688.30496780128715</c:v>
                </c:pt>
                <c:pt idx="503">
                  <c:v>687.21251149953923</c:v>
                </c:pt>
                <c:pt idx="504">
                  <c:v>671.34314627414835</c:v>
                </c:pt>
                <c:pt idx="505">
                  <c:v>669.73321067157246</c:v>
                </c:pt>
                <c:pt idx="506">
                  <c:v>657.48620055197728</c:v>
                </c:pt>
                <c:pt idx="507">
                  <c:v>640.63937442502242</c:v>
                </c:pt>
                <c:pt idx="508">
                  <c:v>641.78932842686231</c:v>
                </c:pt>
                <c:pt idx="509">
                  <c:v>620.05519779208771</c:v>
                </c:pt>
                <c:pt idx="510">
                  <c:v>605.45078196872066</c:v>
                </c:pt>
                <c:pt idx="511">
                  <c:v>604.70331186752469</c:v>
                </c:pt>
                <c:pt idx="512">
                  <c:v>624.5975160993554</c:v>
                </c:pt>
                <c:pt idx="513">
                  <c:v>618.15777368905185</c:v>
                </c:pt>
                <c:pt idx="514">
                  <c:v>629.08233670653112</c:v>
                </c:pt>
                <c:pt idx="515">
                  <c:v>627.29990800367921</c:v>
                </c:pt>
                <c:pt idx="516">
                  <c:v>608.15317387304447</c:v>
                </c:pt>
                <c:pt idx="517">
                  <c:v>609.01563937442438</c:v>
                </c:pt>
                <c:pt idx="518">
                  <c:v>607.52069917203255</c:v>
                </c:pt>
                <c:pt idx="519">
                  <c:v>596.88362465501325</c:v>
                </c:pt>
                <c:pt idx="520">
                  <c:v>602.57589696412094</c:v>
                </c:pt>
                <c:pt idx="521">
                  <c:v>604.24333026678892</c:v>
                </c:pt>
                <c:pt idx="522">
                  <c:v>604.300827966881</c:v>
                </c:pt>
                <c:pt idx="523">
                  <c:v>581.18675252989851</c:v>
                </c:pt>
                <c:pt idx="524">
                  <c:v>579.6343146274146</c:v>
                </c:pt>
                <c:pt idx="525">
                  <c:v>585.84406623735015</c:v>
                </c:pt>
                <c:pt idx="526">
                  <c:v>600.85096596136123</c:v>
                </c:pt>
                <c:pt idx="527">
                  <c:v>589.46642134314595</c:v>
                </c:pt>
                <c:pt idx="528">
                  <c:v>587.45400183992604</c:v>
                </c:pt>
                <c:pt idx="529">
                  <c:v>594.00873965041353</c:v>
                </c:pt>
                <c:pt idx="530">
                  <c:v>589.5814167433299</c:v>
                </c:pt>
                <c:pt idx="531">
                  <c:v>586.01655933762606</c:v>
                </c:pt>
                <c:pt idx="532">
                  <c:v>574.68951241950276</c:v>
                </c:pt>
                <c:pt idx="533">
                  <c:v>582.22171113155434</c:v>
                </c:pt>
                <c:pt idx="534">
                  <c:v>591.13385464581381</c:v>
                </c:pt>
                <c:pt idx="535">
                  <c:v>592.57129714811367</c:v>
                </c:pt>
                <c:pt idx="536">
                  <c:v>610.33808647654052</c:v>
                </c:pt>
                <c:pt idx="537">
                  <c:v>616.60533578656805</c:v>
                </c:pt>
                <c:pt idx="538">
                  <c:v>592.74379024838959</c:v>
                </c:pt>
                <c:pt idx="539">
                  <c:v>594.5262189512415</c:v>
                </c:pt>
                <c:pt idx="540">
                  <c:v>608.15317387304469</c:v>
                </c:pt>
                <c:pt idx="541">
                  <c:v>619.99770009199597</c:v>
                </c:pt>
                <c:pt idx="542">
                  <c:v>621.95262189512391</c:v>
                </c:pt>
                <c:pt idx="543">
                  <c:v>625.28748850045974</c:v>
                </c:pt>
                <c:pt idx="544">
                  <c:v>641.15685372585074</c:v>
                </c:pt>
                <c:pt idx="545">
                  <c:v>632.81968721251121</c:v>
                </c:pt>
                <c:pt idx="546">
                  <c:v>641.61683532658662</c:v>
                </c:pt>
                <c:pt idx="547">
                  <c:v>654.1513339466419</c:v>
                </c:pt>
                <c:pt idx="548">
                  <c:v>635.52207911683513</c:v>
                </c:pt>
                <c:pt idx="549">
                  <c:v>645.81416743330237</c:v>
                </c:pt>
                <c:pt idx="550">
                  <c:v>644.31922723091054</c:v>
                </c:pt>
                <c:pt idx="551">
                  <c:v>645.87166513339446</c:v>
                </c:pt>
                <c:pt idx="552">
                  <c:v>655.24379024838993</c:v>
                </c:pt>
                <c:pt idx="553">
                  <c:v>648.22907083716632</c:v>
                </c:pt>
                <c:pt idx="554">
                  <c:v>666.51333946642126</c:v>
                </c:pt>
                <c:pt idx="555">
                  <c:v>682.61269549218025</c:v>
                </c:pt>
                <c:pt idx="556">
                  <c:v>690.31738730450786</c:v>
                </c:pt>
                <c:pt idx="557">
                  <c:v>693.76724931002764</c:v>
                </c:pt>
                <c:pt idx="558">
                  <c:v>697.79208831646736</c:v>
                </c:pt>
                <c:pt idx="559">
                  <c:v>677.26540938362461</c:v>
                </c:pt>
                <c:pt idx="560">
                  <c:v>676.11545538178461</c:v>
                </c:pt>
                <c:pt idx="561">
                  <c:v>666.45584176632929</c:v>
                </c:pt>
                <c:pt idx="562">
                  <c:v>673.81554737810484</c:v>
                </c:pt>
                <c:pt idx="563">
                  <c:v>682.72769089236419</c:v>
                </c:pt>
                <c:pt idx="564">
                  <c:v>696.06715731370741</c:v>
                </c:pt>
                <c:pt idx="565">
                  <c:v>692.44480220791161</c:v>
                </c:pt>
                <c:pt idx="566">
                  <c:v>712.68399264029438</c:v>
                </c:pt>
                <c:pt idx="567">
                  <c:v>715.96136154553813</c:v>
                </c:pt>
                <c:pt idx="568">
                  <c:v>712.62649494020229</c:v>
                </c:pt>
                <c:pt idx="569">
                  <c:v>696.87212511499524</c:v>
                </c:pt>
                <c:pt idx="570">
                  <c:v>697.21711131554719</c:v>
                </c:pt>
                <c:pt idx="571">
                  <c:v>716.53633854645784</c:v>
                </c:pt>
                <c:pt idx="572">
                  <c:v>728.95584176632894</c:v>
                </c:pt>
                <c:pt idx="573">
                  <c:v>721.99862005519742</c:v>
                </c:pt>
                <c:pt idx="574">
                  <c:v>736.5455381784725</c:v>
                </c:pt>
                <c:pt idx="575">
                  <c:v>737.86798528058841</c:v>
                </c:pt>
                <c:pt idx="576">
                  <c:v>727.00091996320111</c:v>
                </c:pt>
                <c:pt idx="577">
                  <c:v>744.94020239190388</c:v>
                </c:pt>
                <c:pt idx="578">
                  <c:v>742.92778288868408</c:v>
                </c:pt>
                <c:pt idx="579">
                  <c:v>759.77460901563893</c:v>
                </c:pt>
                <c:pt idx="580">
                  <c:v>765.86936522539054</c:v>
                </c:pt>
                <c:pt idx="581">
                  <c:v>771.67663293468217</c:v>
                </c:pt>
                <c:pt idx="582">
                  <c:v>773.86154553817801</c:v>
                </c:pt>
                <c:pt idx="583">
                  <c:v>754.94480220791127</c:v>
                </c:pt>
                <c:pt idx="584">
                  <c:v>760.40708371665085</c:v>
                </c:pt>
                <c:pt idx="585">
                  <c:v>732.86568537258461</c:v>
                </c:pt>
                <c:pt idx="586">
                  <c:v>732.80818767249264</c:v>
                </c:pt>
                <c:pt idx="587">
                  <c:v>749.4250229990796</c:v>
                </c:pt>
                <c:pt idx="588">
                  <c:v>753.27736890524341</c:v>
                </c:pt>
                <c:pt idx="589">
                  <c:v>755.69227230910724</c:v>
                </c:pt>
                <c:pt idx="590">
                  <c:v>738.96044158233633</c:v>
                </c:pt>
                <c:pt idx="591">
                  <c:v>761.61453541858293</c:v>
                </c:pt>
                <c:pt idx="592">
                  <c:v>764.37442502299882</c:v>
                </c:pt>
                <c:pt idx="593">
                  <c:v>770.7566697332104</c:v>
                </c:pt>
                <c:pt idx="594">
                  <c:v>771.73413063477437</c:v>
                </c:pt>
                <c:pt idx="595">
                  <c:v>760.63707451701907</c:v>
                </c:pt>
                <c:pt idx="596">
                  <c:v>767.59429622815071</c:v>
                </c:pt>
                <c:pt idx="597">
                  <c:v>788.75344986200525</c:v>
                </c:pt>
                <c:pt idx="598">
                  <c:v>792.31830726770897</c:v>
                </c:pt>
                <c:pt idx="599">
                  <c:v>800.54047838086444</c:v>
                </c:pt>
                <c:pt idx="600">
                  <c:v>796.11315547378069</c:v>
                </c:pt>
                <c:pt idx="601">
                  <c:v>798.87304507819658</c:v>
                </c:pt>
                <c:pt idx="602">
                  <c:v>797.89558417663261</c:v>
                </c:pt>
                <c:pt idx="603">
                  <c:v>803.99034038638433</c:v>
                </c:pt>
                <c:pt idx="604">
                  <c:v>789.67341306347726</c:v>
                </c:pt>
                <c:pt idx="605">
                  <c:v>795.36568537258484</c:v>
                </c:pt>
                <c:pt idx="606">
                  <c:v>792.14581416743306</c:v>
                </c:pt>
                <c:pt idx="607">
                  <c:v>776.85142594296201</c:v>
                </c:pt>
                <c:pt idx="608">
                  <c:v>755.00229990800347</c:v>
                </c:pt>
                <c:pt idx="609">
                  <c:v>746.95262189512403</c:v>
                </c:pt>
                <c:pt idx="610">
                  <c:v>753.67985280588755</c:v>
                </c:pt>
                <c:pt idx="611">
                  <c:v>748.96504139834383</c:v>
                </c:pt>
                <c:pt idx="612">
                  <c:v>753.90984360625544</c:v>
                </c:pt>
                <c:pt idx="613">
                  <c:v>748.85004599815977</c:v>
                </c:pt>
                <c:pt idx="614">
                  <c:v>745.91766329346797</c:v>
                </c:pt>
                <c:pt idx="615">
                  <c:v>764.20193192272279</c:v>
                </c:pt>
                <c:pt idx="616">
                  <c:v>765.29438822447071</c:v>
                </c:pt>
                <c:pt idx="617">
                  <c:v>755.17479300827938</c:v>
                </c:pt>
                <c:pt idx="618">
                  <c:v>763.62695492180285</c:v>
                </c:pt>
                <c:pt idx="619">
                  <c:v>770.58417663293449</c:v>
                </c:pt>
                <c:pt idx="620">
                  <c:v>783.06117755289779</c:v>
                </c:pt>
                <c:pt idx="621">
                  <c:v>776.27644894204229</c:v>
                </c:pt>
                <c:pt idx="622">
                  <c:v>765.92686292548296</c:v>
                </c:pt>
                <c:pt idx="623">
                  <c:v>781.27874885004599</c:v>
                </c:pt>
                <c:pt idx="624">
                  <c:v>782.77368905243782</c:v>
                </c:pt>
                <c:pt idx="625">
                  <c:v>775.47148114075424</c:v>
                </c:pt>
                <c:pt idx="626">
                  <c:v>783.23367065317382</c:v>
                </c:pt>
                <c:pt idx="627">
                  <c:v>793.12327506899726</c:v>
                </c:pt>
                <c:pt idx="628">
                  <c:v>786.33854645814165</c:v>
                </c:pt>
                <c:pt idx="629">
                  <c:v>795.48068077276912</c:v>
                </c:pt>
                <c:pt idx="630">
                  <c:v>793.41076356945723</c:v>
                </c:pt>
                <c:pt idx="631">
                  <c:v>791.2258509659614</c:v>
                </c:pt>
                <c:pt idx="632">
                  <c:v>790.59337626494948</c:v>
                </c:pt>
                <c:pt idx="633">
                  <c:v>784.44112235510579</c:v>
                </c:pt>
                <c:pt idx="634">
                  <c:v>783.2911683532659</c:v>
                </c:pt>
                <c:pt idx="635">
                  <c:v>774.78150873965046</c:v>
                </c:pt>
                <c:pt idx="636">
                  <c:v>780.3587856485741</c:v>
                </c:pt>
                <c:pt idx="637">
                  <c:v>754.94480220791172</c:v>
                </c:pt>
                <c:pt idx="638">
                  <c:v>743.96274149034048</c:v>
                </c:pt>
                <c:pt idx="639">
                  <c:v>750.86246550137992</c:v>
                </c:pt>
                <c:pt idx="640">
                  <c:v>741.03035878564856</c:v>
                </c:pt>
                <c:pt idx="641">
                  <c:v>766.32934682612688</c:v>
                </c:pt>
                <c:pt idx="642">
                  <c:v>776.21895124195021</c:v>
                </c:pt>
                <c:pt idx="643">
                  <c:v>779.66881324746998</c:v>
                </c:pt>
                <c:pt idx="644">
                  <c:v>782.08371665133382</c:v>
                </c:pt>
                <c:pt idx="645">
                  <c:v>786.68353265869348</c:v>
                </c:pt>
                <c:pt idx="646">
                  <c:v>794.15823367065298</c:v>
                </c:pt>
                <c:pt idx="647">
                  <c:v>798.64305427782881</c:v>
                </c:pt>
                <c:pt idx="648">
                  <c:v>813.3624655013798</c:v>
                </c:pt>
                <c:pt idx="649">
                  <c:v>814.0524379024838</c:v>
                </c:pt>
                <c:pt idx="650">
                  <c:v>831.81922723091054</c:v>
                </c:pt>
                <c:pt idx="651">
                  <c:v>843.49126034958579</c:v>
                </c:pt>
                <c:pt idx="652">
                  <c:v>840.21389144434193</c:v>
                </c:pt>
                <c:pt idx="653">
                  <c:v>832.16421343146237</c:v>
                </c:pt>
                <c:pt idx="654">
                  <c:v>855.45078196872089</c:v>
                </c:pt>
                <c:pt idx="655">
                  <c:v>870.68767249309997</c:v>
                </c:pt>
                <c:pt idx="656">
                  <c:v>866.20285188592425</c:v>
                </c:pt>
                <c:pt idx="657">
                  <c:v>872.47010119595188</c:v>
                </c:pt>
                <c:pt idx="658">
                  <c:v>882.70469181232727</c:v>
                </c:pt>
                <c:pt idx="659">
                  <c:v>888.56945722171099</c:v>
                </c:pt>
                <c:pt idx="660">
                  <c:v>898.91904323827032</c:v>
                </c:pt>
                <c:pt idx="661">
                  <c:v>903.00137994480201</c:v>
                </c:pt>
                <c:pt idx="662">
                  <c:v>914.21343146274126</c:v>
                </c:pt>
                <c:pt idx="663">
                  <c:v>922.83808647654075</c:v>
                </c:pt>
                <c:pt idx="664">
                  <c:v>903.74885004599798</c:v>
                </c:pt>
                <c:pt idx="665">
                  <c:v>918.98574057037695</c:v>
                </c:pt>
                <c:pt idx="666">
                  <c:v>936.7525298988038</c:v>
                </c:pt>
                <c:pt idx="667">
                  <c:v>944.16973321067121</c:v>
                </c:pt>
                <c:pt idx="668">
                  <c:v>939.62741490340352</c:v>
                </c:pt>
                <c:pt idx="669">
                  <c:v>935.48758049677974</c:v>
                </c:pt>
                <c:pt idx="670">
                  <c:v>948.2520699172029</c:v>
                </c:pt>
                <c:pt idx="671">
                  <c:v>971.07865685372542</c:v>
                </c:pt>
                <c:pt idx="672">
                  <c:v>968.89374425022959</c:v>
                </c:pt>
                <c:pt idx="673">
                  <c:v>947.90708371665096</c:v>
                </c:pt>
                <c:pt idx="674">
                  <c:v>945.49218031278713</c:v>
                </c:pt>
                <c:pt idx="675">
                  <c:v>923.29806807727664</c:v>
                </c:pt>
                <c:pt idx="676">
                  <c:v>908.80864765409365</c:v>
                </c:pt>
                <c:pt idx="677">
                  <c:v>909.09613615455373</c:v>
                </c:pt>
                <c:pt idx="678">
                  <c:v>926.23045078196856</c:v>
                </c:pt>
                <c:pt idx="679">
                  <c:v>920.59567617295284</c:v>
                </c:pt>
                <c:pt idx="680">
                  <c:v>953.2543698252066</c:v>
                </c:pt>
                <c:pt idx="681">
                  <c:v>971.36614535418539</c:v>
                </c:pt>
                <c:pt idx="682">
                  <c:v>982.57819687212475</c:v>
                </c:pt>
                <c:pt idx="683">
                  <c:v>993.15777368905208</c:v>
                </c:pt>
                <c:pt idx="684">
                  <c:v>1004.4848206071753</c:v>
                </c:pt>
                <c:pt idx="685">
                  <c:v>1023.7465501379941</c:v>
                </c:pt>
                <c:pt idx="686">
                  <c:v>1018.1692732290704</c:v>
                </c:pt>
                <c:pt idx="687">
                  <c:v>1016.3293468261265</c:v>
                </c:pt>
                <c:pt idx="688">
                  <c:v>1038.5234590616371</c:v>
                </c:pt>
                <c:pt idx="689">
                  <c:v>1045.1931922723086</c:v>
                </c:pt>
                <c:pt idx="690">
                  <c:v>1031.6237350505974</c:v>
                </c:pt>
                <c:pt idx="691">
                  <c:v>1032.3712051517934</c:v>
                </c:pt>
                <c:pt idx="692">
                  <c:v>1022.9415823367061</c:v>
                </c:pt>
                <c:pt idx="693">
                  <c:v>1056.2327506899719</c:v>
                </c:pt>
                <c:pt idx="694">
                  <c:v>1060.7750689972397</c:v>
                </c:pt>
                <c:pt idx="695">
                  <c:v>1048.4705611775526</c:v>
                </c:pt>
                <c:pt idx="696">
                  <c:v>1017.1343146274146</c:v>
                </c:pt>
                <c:pt idx="697">
                  <c:v>1024.264029438822</c:v>
                </c:pt>
                <c:pt idx="698">
                  <c:v>1020.5841766329343</c:v>
                </c:pt>
                <c:pt idx="699">
                  <c:v>1048.0680772769083</c:v>
                </c:pt>
                <c:pt idx="700">
                  <c:v>1031.7962281508733</c:v>
                </c:pt>
                <c:pt idx="701">
                  <c:v>1040.3633854645807</c:v>
                </c:pt>
                <c:pt idx="702">
                  <c:v>1033.9236430542771</c:v>
                </c:pt>
                <c:pt idx="703">
                  <c:v>1064.6849126034951</c:v>
                </c:pt>
                <c:pt idx="704">
                  <c:v>1066.0648574057032</c:v>
                </c:pt>
                <c:pt idx="705">
                  <c:v>1052.6103955841761</c:v>
                </c:pt>
                <c:pt idx="706">
                  <c:v>1070.2046918123269</c:v>
                </c:pt>
                <c:pt idx="707">
                  <c:v>1073.5970561177546</c:v>
                </c:pt>
                <c:pt idx="708">
                  <c:v>1067.847286108555</c:v>
                </c:pt>
                <c:pt idx="709">
                  <c:v>1058.4751609935595</c:v>
                </c:pt>
                <c:pt idx="710">
                  <c:v>1080.6117755289781</c:v>
                </c:pt>
                <c:pt idx="711">
                  <c:v>1078.3693652253903</c:v>
                </c:pt>
                <c:pt idx="712">
                  <c:v>1091.6513339466414</c:v>
                </c:pt>
                <c:pt idx="713">
                  <c:v>1073.4245630174787</c:v>
                </c:pt>
                <c:pt idx="714">
                  <c:v>1081.7042318307263</c:v>
                </c:pt>
                <c:pt idx="715">
                  <c:v>1081.3592456301742</c:v>
                </c:pt>
                <c:pt idx="716">
                  <c:v>1103.8983440662369</c:v>
                </c:pt>
                <c:pt idx="717">
                  <c:v>1106.7157313707448</c:v>
                </c:pt>
                <c:pt idx="718">
                  <c:v>1132.1872125114994</c:v>
                </c:pt>
                <c:pt idx="719">
                  <c:v>1139.029438822447</c:v>
                </c:pt>
                <c:pt idx="720">
                  <c:v>1132.4172033118675</c:v>
                </c:pt>
                <c:pt idx="721">
                  <c:v>1147.7115915363386</c:v>
                </c:pt>
                <c:pt idx="722">
                  <c:v>1160.5335786568539</c:v>
                </c:pt>
                <c:pt idx="723">
                  <c:v>1179.9103035878568</c:v>
                </c:pt>
                <c:pt idx="724">
                  <c:v>1176.287948482061</c:v>
                </c:pt>
                <c:pt idx="725">
                  <c:v>1181.0027598896047</c:v>
                </c:pt>
                <c:pt idx="726">
                  <c:v>1173.7580496780133</c:v>
                </c:pt>
                <c:pt idx="727">
                  <c:v>1200.5519779208835</c:v>
                </c:pt>
                <c:pt idx="728">
                  <c:v>1201.0694572217114</c:v>
                </c:pt>
                <c:pt idx="729">
                  <c:v>1222.4011039558422</c:v>
                </c:pt>
                <c:pt idx="730">
                  <c:v>1205.8992640294393</c:v>
                </c:pt>
                <c:pt idx="731">
                  <c:v>1224.4710211591541</c:v>
                </c:pt>
                <c:pt idx="732">
                  <c:v>1205.9567617295313</c:v>
                </c:pt>
                <c:pt idx="733">
                  <c:v>1190.7773689052442</c:v>
                </c:pt>
                <c:pt idx="734">
                  <c:v>1193.6522539098439</c:v>
                </c:pt>
                <c:pt idx="735">
                  <c:v>1218.8937442502304</c:v>
                </c:pt>
                <c:pt idx="736">
                  <c:v>1235.5680772769092</c:v>
                </c:pt>
                <c:pt idx="737">
                  <c:v>1229.6458141674336</c:v>
                </c:pt>
                <c:pt idx="738">
                  <c:v>1243.6752529898806</c:v>
                </c:pt>
                <c:pt idx="739">
                  <c:v>1247.0101195952163</c:v>
                </c:pt>
                <c:pt idx="740">
                  <c:v>1253.8523459061639</c:v>
                </c:pt>
                <c:pt idx="741">
                  <c:v>1267.5367985280589</c:v>
                </c:pt>
                <c:pt idx="742">
                  <c:v>1278.5188592456302</c:v>
                </c:pt>
                <c:pt idx="743">
                  <c:v>1290.5358785648575</c:v>
                </c:pt>
                <c:pt idx="744">
                  <c:v>1353.0358785648573</c:v>
                </c:pt>
                <c:pt idx="745">
                  <c:v>1355.5657773689049</c:v>
                </c:pt>
                <c:pt idx="746">
                  <c:v>1340.8463661453538</c:v>
                </c:pt>
                <c:pt idx="747">
                  <c:v>1363.6729530818764</c:v>
                </c:pt>
                <c:pt idx="748">
                  <c:v>1375.1724931002757</c:v>
                </c:pt>
                <c:pt idx="749">
                  <c:v>1393.5717571297146</c:v>
                </c:pt>
                <c:pt idx="750">
                  <c:v>1376.4949402023917</c:v>
                </c:pt>
                <c:pt idx="751">
                  <c:v>1345.3886844526216</c:v>
                </c:pt>
                <c:pt idx="752">
                  <c:v>1320.2621895124191</c:v>
                </c:pt>
                <c:pt idx="753">
                  <c:v>1331.3592456301744</c:v>
                </c:pt>
                <c:pt idx="754">
                  <c:v>1344.5837166513336</c:v>
                </c:pt>
                <c:pt idx="755">
                  <c:v>1361.4880404783805</c:v>
                </c:pt>
                <c:pt idx="756">
                  <c:v>1339.8114075436979</c:v>
                </c:pt>
                <c:pt idx="757">
                  <c:v>1320.6646734130632</c:v>
                </c:pt>
                <c:pt idx="758">
                  <c:v>1349.5285188592452</c:v>
                </c:pt>
                <c:pt idx="759">
                  <c:v>1400.0689972401101</c:v>
                </c:pt>
                <c:pt idx="760">
                  <c:v>1392.9392824287024</c:v>
                </c:pt>
                <c:pt idx="761">
                  <c:v>1371.4351425942957</c:v>
                </c:pt>
                <c:pt idx="762">
                  <c:v>1287.1435142594291</c:v>
                </c:pt>
                <c:pt idx="763">
                  <c:v>1256.3822447102111</c:v>
                </c:pt>
                <c:pt idx="764">
                  <c:v>1252.7023919043233</c:v>
                </c:pt>
                <c:pt idx="765">
                  <c:v>1281.1062557497696</c:v>
                </c:pt>
                <c:pt idx="766">
                  <c:v>1246.8376264949397</c:v>
                </c:pt>
                <c:pt idx="767">
                  <c:v>1212.741490340386</c:v>
                </c:pt>
                <c:pt idx="768">
                  <c:v>1263.1669733210667</c:v>
                </c:pt>
                <c:pt idx="769">
                  <c:v>1262.7644894204227</c:v>
                </c:pt>
                <c:pt idx="770">
                  <c:v>1274.78150873965</c:v>
                </c:pt>
                <c:pt idx="771">
                  <c:v>1333.7741490340381</c:v>
                </c:pt>
                <c:pt idx="772">
                  <c:v>1326.0694572217105</c:v>
                </c:pt>
                <c:pt idx="773">
                  <c:v>1295.4231830726765</c:v>
                </c:pt>
                <c:pt idx="774">
                  <c:v>1275.8164673413057</c:v>
                </c:pt>
                <c:pt idx="775">
                  <c:v>1289.4434222631089</c:v>
                </c:pt>
                <c:pt idx="776">
                  <c:v>1264.9494020239185</c:v>
                </c:pt>
                <c:pt idx="777">
                  <c:v>1204.6343146274144</c:v>
                </c:pt>
                <c:pt idx="778">
                  <c:v>1226.828426862925</c:v>
                </c:pt>
                <c:pt idx="779">
                  <c:v>1242.4678012879481</c:v>
                </c:pt>
                <c:pt idx="780">
                  <c:v>1233.3256669733207</c:v>
                </c:pt>
                <c:pt idx="781">
                  <c:v>1250.8624655013796</c:v>
                </c:pt>
                <c:pt idx="782">
                  <c:v>1293.6407543698249</c:v>
                </c:pt>
                <c:pt idx="783">
                  <c:v>1290.3633854645811</c:v>
                </c:pt>
                <c:pt idx="784">
                  <c:v>1296.5731370745168</c:v>
                </c:pt>
                <c:pt idx="785">
                  <c:v>1287.5459981600734</c:v>
                </c:pt>
                <c:pt idx="786">
                  <c:v>1315.1448942042316</c:v>
                </c:pt>
                <c:pt idx="787">
                  <c:v>1322.0446182152712</c:v>
                </c:pt>
                <c:pt idx="788">
                  <c:v>1303.7028518859242</c:v>
                </c:pt>
                <c:pt idx="789">
                  <c:v>1245.9751609935599</c:v>
                </c:pt>
                <c:pt idx="790">
                  <c:v>1193.8247470101192</c:v>
                </c:pt>
                <c:pt idx="791">
                  <c:v>1252.0699172033114</c:v>
                </c:pt>
                <c:pt idx="792">
                  <c:v>1220.9061637534494</c:v>
                </c:pt>
                <c:pt idx="793">
                  <c:v>1242.697792088316</c:v>
                </c:pt>
                <c:pt idx="794">
                  <c:v>1259.2571297148108</c:v>
                </c:pt>
                <c:pt idx="795">
                  <c:v>1286.2235510579571</c:v>
                </c:pt>
                <c:pt idx="796">
                  <c:v>1279.9563017479295</c:v>
                </c:pt>
                <c:pt idx="797">
                  <c:v>1245.5726770929157</c:v>
                </c:pt>
                <c:pt idx="798">
                  <c:v>1219.2387304507813</c:v>
                </c:pt>
                <c:pt idx="799">
                  <c:v>1206.5892364305421</c:v>
                </c:pt>
                <c:pt idx="800">
                  <c:v>1207.4517019319221</c:v>
                </c:pt>
                <c:pt idx="801">
                  <c:v>1238.557957681692</c:v>
                </c:pt>
                <c:pt idx="802">
                  <c:v>1237.982980680772</c:v>
                </c:pt>
                <c:pt idx="803">
                  <c:v>1267.421803127874</c:v>
                </c:pt>
                <c:pt idx="804">
                  <c:v>1273.1140754369817</c:v>
                </c:pt>
                <c:pt idx="805">
                  <c:v>1302.1504139834399</c:v>
                </c:pt>
                <c:pt idx="806">
                  <c:v>1319.5147194112228</c:v>
                </c:pt>
                <c:pt idx="807">
                  <c:v>1330.841766329346</c:v>
                </c:pt>
                <c:pt idx="808">
                  <c:v>1326.5869365225383</c:v>
                </c:pt>
                <c:pt idx="809">
                  <c:v>1290.4208831646727</c:v>
                </c:pt>
                <c:pt idx="810">
                  <c:v>1306.6352345906157</c:v>
                </c:pt>
                <c:pt idx="811">
                  <c:v>1309.7976080956753</c:v>
                </c:pt>
                <c:pt idx="812">
                  <c:v>1300.5979760809557</c:v>
                </c:pt>
                <c:pt idx="813">
                  <c:v>1282.8886844526207</c:v>
                </c:pt>
                <c:pt idx="814">
                  <c:v>1249.9425022999069</c:v>
                </c:pt>
                <c:pt idx="815">
                  <c:v>1251.6674333026667</c:v>
                </c:pt>
                <c:pt idx="816">
                  <c:v>1243.5027598896031</c:v>
                </c:pt>
                <c:pt idx="817">
                  <c:v>1211.9365225390973</c:v>
                </c:pt>
                <c:pt idx="818">
                  <c:v>1215.616375344985</c:v>
                </c:pt>
                <c:pt idx="819">
                  <c:v>1241.3753449861995</c:v>
                </c:pt>
                <c:pt idx="820">
                  <c:v>1226.0809567617284</c:v>
                </c:pt>
                <c:pt idx="821">
                  <c:v>1225.6784728610846</c:v>
                </c:pt>
                <c:pt idx="822">
                  <c:v>1177.2079116835318</c:v>
                </c:pt>
                <c:pt idx="823">
                  <c:v>1142.1918123275061</c:v>
                </c:pt>
                <c:pt idx="824">
                  <c:v>1127.3574057037711</c:v>
                </c:pt>
                <c:pt idx="825">
                  <c:v>1133.2221711131547</c:v>
                </c:pt>
                <c:pt idx="826">
                  <c:v>1149.2640294388216</c:v>
                </c:pt>
                <c:pt idx="827">
                  <c:v>1151.4489420423174</c:v>
                </c:pt>
                <c:pt idx="828">
                  <c:v>1103.3808647654084</c:v>
                </c:pt>
                <c:pt idx="829">
                  <c:v>1070.6071757129705</c:v>
                </c:pt>
                <c:pt idx="830">
                  <c:v>1012.1895124195023</c:v>
                </c:pt>
                <c:pt idx="831">
                  <c:v>1065.8348666053348</c:v>
                </c:pt>
                <c:pt idx="832">
                  <c:v>1053.7028518859236</c:v>
                </c:pt>
                <c:pt idx="833">
                  <c:v>1058.0726770929152</c:v>
                </c:pt>
                <c:pt idx="834">
                  <c:v>1070.0896964121423</c:v>
                </c:pt>
                <c:pt idx="835">
                  <c:v>1041.9733210671561</c:v>
                </c:pt>
                <c:pt idx="836">
                  <c:v>1066.9273229070825</c:v>
                </c:pt>
                <c:pt idx="837">
                  <c:v>1074.5170193192262</c:v>
                </c:pt>
                <c:pt idx="838">
                  <c:v>1048.758049678012</c:v>
                </c:pt>
                <c:pt idx="839">
                  <c:v>1051.3454461821518</c:v>
                </c:pt>
                <c:pt idx="840">
                  <c:v>1073.4245630174782</c:v>
                </c:pt>
                <c:pt idx="841">
                  <c:v>1084.4066237350494</c:v>
                </c:pt>
                <c:pt idx="842">
                  <c:v>1096.4236430542765</c:v>
                </c:pt>
                <c:pt idx="843">
                  <c:v>1134.659613615454</c:v>
                </c:pt>
                <c:pt idx="844">
                  <c:v>1130.80726770929</c:v>
                </c:pt>
                <c:pt idx="845">
                  <c:v>1123.7925482980665</c:v>
                </c:pt>
                <c:pt idx="846">
                  <c:v>1123.8500459981585</c:v>
                </c:pt>
                <c:pt idx="847">
                  <c:v>1133.68215271389</c:v>
                </c:pt>
                <c:pt idx="848">
                  <c:v>1115.4553817847273</c:v>
                </c:pt>
                <c:pt idx="849">
                  <c:v>1139.5469181232736</c:v>
                </c:pt>
                <c:pt idx="850">
                  <c:v>1175.6554737810472</c:v>
                </c:pt>
                <c:pt idx="851">
                  <c:v>1166.2833486660518</c:v>
                </c:pt>
                <c:pt idx="852">
                  <c:v>1142.1918123275054</c:v>
                </c:pt>
                <c:pt idx="853">
                  <c:v>1140.4093836246536</c:v>
                </c:pt>
                <c:pt idx="854">
                  <c:v>1120.515179392823</c:v>
                </c:pt>
                <c:pt idx="855">
                  <c:v>1152.656393744249</c:v>
                </c:pt>
                <c:pt idx="856">
                  <c:v>1176.4029438822436</c:v>
                </c:pt>
                <c:pt idx="857">
                  <c:v>1169.2157313707439</c:v>
                </c:pt>
                <c:pt idx="858">
                  <c:v>1169.10073597056</c:v>
                </c:pt>
                <c:pt idx="859">
                  <c:v>1166.8008279668802</c:v>
                </c:pt>
                <c:pt idx="860">
                  <c:v>1161.3960441582326</c:v>
                </c:pt>
                <c:pt idx="861">
                  <c:v>1198.0220791168342</c:v>
                </c:pt>
                <c:pt idx="862">
                  <c:v>1190.6623735050587</c:v>
                </c:pt>
                <c:pt idx="863">
                  <c:v>1193.0772769089224</c:v>
                </c:pt>
                <c:pt idx="864">
                  <c:v>1170.1356945722159</c:v>
                </c:pt>
                <c:pt idx="865">
                  <c:v>1196.0096596136141</c:v>
                </c:pt>
                <c:pt idx="866">
                  <c:v>1216.0188592456288</c:v>
                </c:pt>
                <c:pt idx="867">
                  <c:v>1227.5183992640279</c:v>
                </c:pt>
                <c:pt idx="868">
                  <c:v>1240.1103955841752</c:v>
                </c:pt>
                <c:pt idx="869">
                  <c:v>1245.9751609935588</c:v>
                </c:pt>
                <c:pt idx="870">
                  <c:v>1218.2612695492166</c:v>
                </c:pt>
                <c:pt idx="871">
                  <c:v>1217.2838086476527</c:v>
                </c:pt>
                <c:pt idx="872">
                  <c:v>1200.9544618215257</c:v>
                </c:pt>
                <c:pt idx="873">
                  <c:v>1238.0404783808633</c:v>
                </c:pt>
                <c:pt idx="874">
                  <c:v>1246.3776448942028</c:v>
                </c:pt>
                <c:pt idx="875">
                  <c:v>1246.1476540938349</c:v>
                </c:pt>
                <c:pt idx="876">
                  <c:v>1268.6867525298974</c:v>
                </c:pt>
                <c:pt idx="877">
                  <c:v>1290.6508739650399</c:v>
                </c:pt>
                <c:pt idx="878">
                  <c:v>1270.8141674333012</c:v>
                </c:pt>
                <c:pt idx="879">
                  <c:v>1285.706071757128</c:v>
                </c:pt>
                <c:pt idx="880">
                  <c:v>1254.024839006438</c:v>
                </c:pt>
                <c:pt idx="881">
                  <c:v>1249.4250229990785</c:v>
                </c:pt>
                <c:pt idx="882">
                  <c:v>1241.432842686291</c:v>
                </c:pt>
                <c:pt idx="883">
                  <c:v>1225.7359705611759</c:v>
                </c:pt>
                <c:pt idx="884">
                  <c:v>1249.8275068997223</c:v>
                </c:pt>
                <c:pt idx="885">
                  <c:v>1274.6090156393727</c:v>
                </c:pt>
                <c:pt idx="886">
                  <c:v>1278.0588776448924</c:v>
                </c:pt>
                <c:pt idx="887">
                  <c:v>1284.32612695492</c:v>
                </c:pt>
                <c:pt idx="888">
                  <c:v>1290.7083716651316</c:v>
                </c:pt>
                <c:pt idx="889">
                  <c:v>1286.3960441582319</c:v>
                </c:pt>
                <c:pt idx="890">
                  <c:v>1275.1839926402927</c:v>
                </c:pt>
                <c:pt idx="891">
                  <c:v>1226.4259429622798</c:v>
                </c:pt>
                <c:pt idx="892">
                  <c:v>1244.9977000919946</c:v>
                </c:pt>
                <c:pt idx="893">
                  <c:v>1222.4586016559319</c:v>
                </c:pt>
                <c:pt idx="894">
                  <c:v>1249.827506899722</c:v>
                </c:pt>
                <c:pt idx="895">
                  <c:v>1240.2253909843587</c:v>
                </c:pt>
                <c:pt idx="896">
                  <c:v>1240.2253909843587</c:v>
                </c:pt>
                <c:pt idx="897">
                  <c:v>1230.5082796688114</c:v>
                </c:pt>
                <c:pt idx="898">
                  <c:v>1251.3799448022062</c:v>
                </c:pt>
                <c:pt idx="899">
                  <c:v>1268.456761729529</c:v>
                </c:pt>
                <c:pt idx="900">
                  <c:v>1309.7401103955824</c:v>
                </c:pt>
                <c:pt idx="901">
                  <c:v>1318.7097516099338</c:v>
                </c:pt>
                <c:pt idx="902">
                  <c:v>1333.7166513339448</c:v>
                </c:pt>
                <c:pt idx="903">
                  <c:v>1313.9374425022982</c:v>
                </c:pt>
                <c:pt idx="904">
                  <c:v>1314.9724011039539</c:v>
                </c:pt>
                <c:pt idx="905">
                  <c:v>1325.7819687212491</c:v>
                </c:pt>
                <c:pt idx="906">
                  <c:v>1298.4130634774588</c:v>
                </c:pt>
                <c:pt idx="907">
                  <c:v>1299.2755289788386</c:v>
                </c:pt>
                <c:pt idx="908">
                  <c:v>1314.9149034038617</c:v>
                </c:pt>
                <c:pt idx="909">
                  <c:v>1311.12005519779</c:v>
                </c:pt>
                <c:pt idx="910">
                  <c:v>1294.4457221711109</c:v>
                </c:pt>
                <c:pt idx="911">
                  <c:v>1304.5078196872103</c:v>
                </c:pt>
                <c:pt idx="912">
                  <c:v>1288.8109475620954</c:v>
                </c:pt>
                <c:pt idx="913">
                  <c:v>1293.8132474700992</c:v>
                </c:pt>
                <c:pt idx="914">
                  <c:v>1295.653173873043</c:v>
                </c:pt>
                <c:pt idx="915">
                  <c:v>1281.3937442502279</c:v>
                </c:pt>
                <c:pt idx="916">
                  <c:v>1263.1094756209732</c:v>
                </c:pt>
                <c:pt idx="917">
                  <c:v>1253.9673413063458</c:v>
                </c:pt>
                <c:pt idx="918">
                  <c:v>1282.7161913523439</c:v>
                </c:pt>
                <c:pt idx="919">
                  <c:v>1284.7286108555638</c:v>
                </c:pt>
                <c:pt idx="920">
                  <c:v>1315.3173873045057</c:v>
                </c:pt>
                <c:pt idx="921">
                  <c:v>1326.7019319227209</c:v>
                </c:pt>
                <c:pt idx="922">
                  <c:v>1326.9319227230887</c:v>
                </c:pt>
                <c:pt idx="923">
                  <c:v>1328.5418583256646</c:v>
                </c:pt>
                <c:pt idx="924">
                  <c:v>1308.0151793928221</c:v>
                </c:pt>
                <c:pt idx="925">
                  <c:v>1319.2272309107614</c:v>
                </c:pt>
                <c:pt idx="926">
                  <c:v>1320.8371665133373</c:v>
                </c:pt>
                <c:pt idx="927">
                  <c:v>1312.9024839006418</c:v>
                </c:pt>
                <c:pt idx="928">
                  <c:v>1335.729070837164</c:v>
                </c:pt>
                <c:pt idx="929">
                  <c:v>1334.406623735048</c:v>
                </c:pt>
                <c:pt idx="930">
                  <c:v>1336.5340386384516</c:v>
                </c:pt>
                <c:pt idx="931">
                  <c:v>1367.1228150873935</c:v>
                </c:pt>
                <c:pt idx="932">
                  <c:v>1388.5694572217083</c:v>
                </c:pt>
                <c:pt idx="933">
                  <c:v>1391.7318307267681</c:v>
                </c:pt>
                <c:pt idx="934">
                  <c:v>1381.4972401103928</c:v>
                </c:pt>
                <c:pt idx="935">
                  <c:v>1385.9245630174767</c:v>
                </c:pt>
                <c:pt idx="936">
                  <c:v>1375.7474701011934</c:v>
                </c:pt>
                <c:pt idx="937">
                  <c:v>1377.2999080036773</c:v>
                </c:pt>
                <c:pt idx="938">
                  <c:v>1339.0639374424998</c:v>
                </c:pt>
                <c:pt idx="939">
                  <c:v>1320.0896964121409</c:v>
                </c:pt>
                <c:pt idx="940">
                  <c:v>1343.6062557497673</c:v>
                </c:pt>
                <c:pt idx="941">
                  <c:v>1346.0786568537233</c:v>
                </c:pt>
                <c:pt idx="942">
                  <c:v>1316.2948482060692</c:v>
                </c:pt>
                <c:pt idx="943">
                  <c:v>1315.1448942042293</c:v>
                </c:pt>
                <c:pt idx="944">
                  <c:v>1325.8394664213406</c:v>
                </c:pt>
                <c:pt idx="945">
                  <c:v>1307.2102115915338</c:v>
                </c:pt>
                <c:pt idx="946">
                  <c:v>1299.6205151793904</c:v>
                </c:pt>
                <c:pt idx="947">
                  <c:v>1313.7649494020216</c:v>
                </c:pt>
                <c:pt idx="948">
                  <c:v>1332.2792088316444</c:v>
                </c:pt>
                <c:pt idx="949">
                  <c:v>1318.3647654093813</c:v>
                </c:pt>
                <c:pt idx="950">
                  <c:v>1325.4369825206968</c:v>
                </c:pt>
                <c:pt idx="951">
                  <c:v>1338.1439742410282</c:v>
                </c:pt>
                <c:pt idx="952">
                  <c:v>1360.3955841766308</c:v>
                </c:pt>
                <c:pt idx="953">
                  <c:v>1373.04507819687</c:v>
                </c:pt>
                <c:pt idx="954">
                  <c:v>1353.6108555657754</c:v>
                </c:pt>
                <c:pt idx="955">
                  <c:v>1334.6366145354166</c:v>
                </c:pt>
                <c:pt idx="956">
                  <c:v>1334.8666053357845</c:v>
                </c:pt>
                <c:pt idx="957">
                  <c:v>1348.6085556577716</c:v>
                </c:pt>
                <c:pt idx="958">
                  <c:v>1352.4034038638436</c:v>
                </c:pt>
                <c:pt idx="959">
                  <c:v>1381.9572217111297</c:v>
                </c:pt>
                <c:pt idx="960">
                  <c:v>1366.8353265869348</c:v>
                </c:pt>
                <c:pt idx="961">
                  <c:v>1389.7194112235495</c:v>
                </c:pt>
                <c:pt idx="962">
                  <c:v>1388.1669733210656</c:v>
                </c:pt>
                <c:pt idx="963">
                  <c:v>1381.899724011038</c:v>
                </c:pt>
                <c:pt idx="964">
                  <c:v>1405.5312787488485</c:v>
                </c:pt>
                <c:pt idx="965">
                  <c:v>1399.4940202391888</c:v>
                </c:pt>
                <c:pt idx="966">
                  <c:v>1401.1039558417644</c:v>
                </c:pt>
                <c:pt idx="967">
                  <c:v>1429.7953081876706</c:v>
                </c:pt>
                <c:pt idx="968">
                  <c:v>1437.327506899722</c:v>
                </c:pt>
                <c:pt idx="969">
                  <c:v>1429.1053357865667</c:v>
                </c:pt>
                <c:pt idx="970">
                  <c:v>1444.8022079116815</c:v>
                </c:pt>
                <c:pt idx="971">
                  <c:v>1450.954461821525</c:v>
                </c:pt>
                <c:pt idx="972">
                  <c:v>1448.9420423183051</c:v>
                </c:pt>
                <c:pt idx="973">
                  <c:v>1464.3514259429598</c:v>
                </c:pt>
                <c:pt idx="974">
                  <c:v>1473.8385464581393</c:v>
                </c:pt>
                <c:pt idx="975">
                  <c:v>1436.8100275988936</c:v>
                </c:pt>
                <c:pt idx="976">
                  <c:v>1435.6025758969615</c:v>
                </c:pt>
                <c:pt idx="977">
                  <c:v>1410.1885924562991</c:v>
                </c:pt>
                <c:pt idx="978">
                  <c:v>1433.5901563937416</c:v>
                </c:pt>
                <c:pt idx="979">
                  <c:v>1450.3794848206044</c:v>
                </c:pt>
                <c:pt idx="980">
                  <c:v>1469.8137074516992</c:v>
                </c:pt>
                <c:pt idx="981">
                  <c:v>1470.5611775528953</c:v>
                </c:pt>
                <c:pt idx="982">
                  <c:v>1485.2230910763542</c:v>
                </c:pt>
                <c:pt idx="983">
                  <c:v>1475.3334866605308</c:v>
                </c:pt>
                <c:pt idx="984">
                  <c:v>1468.3187672493073</c:v>
                </c:pt>
                <c:pt idx="985">
                  <c:v>1488.6154553817819</c:v>
                </c:pt>
                <c:pt idx="986">
                  <c:v>1479.0133394664185</c:v>
                </c:pt>
                <c:pt idx="987">
                  <c:v>1487.925482980678</c:v>
                </c:pt>
                <c:pt idx="988">
                  <c:v>1491.3178472861057</c:v>
                </c:pt>
                <c:pt idx="989">
                  <c:v>1501.6674333026649</c:v>
                </c:pt>
                <c:pt idx="990">
                  <c:v>1504.1973321067126</c:v>
                </c:pt>
                <c:pt idx="991">
                  <c:v>1506.2097516099323</c:v>
                </c:pt>
                <c:pt idx="992">
                  <c:v>1478.9558417663261</c:v>
                </c:pt>
                <c:pt idx="993">
                  <c:v>1428.7028518859213</c:v>
                </c:pt>
                <c:pt idx="994">
                  <c:v>1419.7332106715699</c:v>
                </c:pt>
                <c:pt idx="995">
                  <c:v>1401.0464581416711</c:v>
                </c:pt>
                <c:pt idx="996">
                  <c:v>1422.8955841766297</c:v>
                </c:pt>
                <c:pt idx="997">
                  <c:v>1396.7341306347714</c:v>
                </c:pt>
                <c:pt idx="998">
                  <c:v>1401.218951241947</c:v>
                </c:pt>
                <c:pt idx="999">
                  <c:v>1409.2686292548267</c:v>
                </c:pt>
                <c:pt idx="1000">
                  <c:v>1426.2879484820576</c:v>
                </c:pt>
                <c:pt idx="1001">
                  <c:v>1433.0726770929132</c:v>
                </c:pt>
                <c:pt idx="1002">
                  <c:v>1409.5561177552868</c:v>
                </c:pt>
                <c:pt idx="1003">
                  <c:v>1385.0620975160964</c:v>
                </c:pt>
                <c:pt idx="1004">
                  <c:v>1395.5266789328398</c:v>
                </c:pt>
                <c:pt idx="1005">
                  <c:v>1357.5206991720304</c:v>
                </c:pt>
                <c:pt idx="1006">
                  <c:v>1369.4802207911655</c:v>
                </c:pt>
                <c:pt idx="1007">
                  <c:v>1391.329346826124</c:v>
                </c:pt>
                <c:pt idx="1008">
                  <c:v>1410.4185832566668</c:v>
                </c:pt>
                <c:pt idx="1009">
                  <c:v>1381.6697332106687</c:v>
                </c:pt>
                <c:pt idx="1010">
                  <c:v>1378.1048758049649</c:v>
                </c:pt>
                <c:pt idx="1011">
                  <c:v>1400.1264949401996</c:v>
                </c:pt>
                <c:pt idx="1012">
                  <c:v>1388.5119595216163</c:v>
                </c:pt>
                <c:pt idx="1013">
                  <c:v>1414.7309107635665</c:v>
                </c:pt>
                <c:pt idx="1014">
                  <c:v>1430.1977920883132</c:v>
                </c:pt>
                <c:pt idx="1015">
                  <c:v>1479.530818767246</c:v>
                </c:pt>
                <c:pt idx="1016">
                  <c:v>1512.9944802207879</c:v>
                </c:pt>
                <c:pt idx="1017">
                  <c:v>1518.8592456301712</c:v>
                </c:pt>
                <c:pt idx="1018">
                  <c:v>1533.5211591536304</c:v>
                </c:pt>
                <c:pt idx="1019">
                  <c:v>1525.5289788408429</c:v>
                </c:pt>
                <c:pt idx="1020">
                  <c:v>1530.0137994480185</c:v>
                </c:pt>
                <c:pt idx="1021">
                  <c:v>1517.0193192272272</c:v>
                </c:pt>
                <c:pt idx="1022">
                  <c:v>1557.6701931922685</c:v>
                </c:pt>
                <c:pt idx="1023">
                  <c:v>1538.4084636614498</c:v>
                </c:pt>
                <c:pt idx="1024">
                  <c:v>1543.9857405703735</c:v>
                </c:pt>
                <c:pt idx="1025">
                  <c:v>1537.488500459978</c:v>
                </c:pt>
                <c:pt idx="1026">
                  <c:v>1563.8224471021122</c:v>
                </c:pt>
                <c:pt idx="1027">
                  <c:v>1635.0045998160035</c:v>
                </c:pt>
                <c:pt idx="1028">
                  <c:v>1634.3721251149916</c:v>
                </c:pt>
                <c:pt idx="1029">
                  <c:v>1617.9277828886807</c:v>
                </c:pt>
                <c:pt idx="1030">
                  <c:v>1594.4112235510543</c:v>
                </c:pt>
                <c:pt idx="1031">
                  <c:v>1621.4351425942923</c:v>
                </c:pt>
                <c:pt idx="1032">
                  <c:v>1648.3440662373466</c:v>
                </c:pt>
                <c:pt idx="1033">
                  <c:v>1678.7603495860126</c:v>
                </c:pt>
                <c:pt idx="1034">
                  <c:v>1693.5947562097476</c:v>
                </c:pt>
                <c:pt idx="1035">
                  <c:v>1668.6407543698213</c:v>
                </c:pt>
                <c:pt idx="1036">
                  <c:v>1639.4894204231791</c:v>
                </c:pt>
                <c:pt idx="1037">
                  <c:v>1642.5367985280548</c:v>
                </c:pt>
                <c:pt idx="1038">
                  <c:v>1614.2479300827927</c:v>
                </c:pt>
                <c:pt idx="1039">
                  <c:v>1615.6278748850004</c:v>
                </c:pt>
                <c:pt idx="1040">
                  <c:v>1586.2465501379904</c:v>
                </c:pt>
                <c:pt idx="1041">
                  <c:v>1599.9885004599776</c:v>
                </c:pt>
                <c:pt idx="1042">
                  <c:v>1614.8804047838046</c:v>
                </c:pt>
                <c:pt idx="1043">
                  <c:v>1586.5340386384505</c:v>
                </c:pt>
                <c:pt idx="1044">
                  <c:v>1576.0694572217071</c:v>
                </c:pt>
                <c:pt idx="1045">
                  <c:v>1530.4737810487543</c:v>
                </c:pt>
                <c:pt idx="1046">
                  <c:v>1509.1996320147157</c:v>
                </c:pt>
                <c:pt idx="1047">
                  <c:v>1535.303587856482</c:v>
                </c:pt>
                <c:pt idx="1048">
                  <c:v>1509.7171113155437</c:v>
                </c:pt>
                <c:pt idx="1049">
                  <c:v>1485.8555657773654</c:v>
                </c:pt>
                <c:pt idx="1050">
                  <c:v>1521.9641214351388</c:v>
                </c:pt>
                <c:pt idx="1051">
                  <c:v>1530.0712971481105</c:v>
                </c:pt>
                <c:pt idx="1052">
                  <c:v>1539.443422263106</c:v>
                </c:pt>
                <c:pt idx="1053">
                  <c:v>1518.3417663293433</c:v>
                </c:pt>
                <c:pt idx="1054">
                  <c:v>1497.1251149953966</c:v>
                </c:pt>
                <c:pt idx="1055">
                  <c:v>1477.403403863842</c:v>
                </c:pt>
                <c:pt idx="1056">
                  <c:v>1512.6494940202356</c:v>
                </c:pt>
                <c:pt idx="1057">
                  <c:v>1488.3279668813211</c:v>
                </c:pt>
                <c:pt idx="1058">
                  <c:v>1489.1904323827011</c:v>
                </c:pt>
                <c:pt idx="1059">
                  <c:v>1506.784728610852</c:v>
                </c:pt>
                <c:pt idx="1060">
                  <c:v>1498.7350505979725</c:v>
                </c:pt>
                <c:pt idx="1061">
                  <c:v>1436.5225390984326</c:v>
                </c:pt>
                <c:pt idx="1062">
                  <c:v>1417.663293468258</c:v>
                </c:pt>
                <c:pt idx="1063">
                  <c:v>1430.3702851885892</c:v>
                </c:pt>
                <c:pt idx="1064">
                  <c:v>1469.9862005519744</c:v>
                </c:pt>
                <c:pt idx="1065">
                  <c:v>1441.0073597056085</c:v>
                </c:pt>
                <c:pt idx="1066">
                  <c:v>1424.0455381784695</c:v>
                </c:pt>
                <c:pt idx="1067">
                  <c:v>1450.7819687212477</c:v>
                </c:pt>
                <c:pt idx="1068">
                  <c:v>1454.9793008279635</c:v>
                </c:pt>
                <c:pt idx="1069">
                  <c:v>1451.3569457221677</c:v>
                </c:pt>
                <c:pt idx="1070">
                  <c:v>1405.2437902483866</c:v>
                </c:pt>
                <c:pt idx="1071">
                  <c:v>1428.4728610855532</c:v>
                </c:pt>
                <c:pt idx="1072">
                  <c:v>1420.4806807727657</c:v>
                </c:pt>
                <c:pt idx="1073">
                  <c:v>1421.1131554737779</c:v>
                </c:pt>
                <c:pt idx="1074">
                  <c:v>1464.696412143511</c:v>
                </c:pt>
                <c:pt idx="1075">
                  <c:v>1462.5114995400152</c:v>
                </c:pt>
                <c:pt idx="1076">
                  <c:v>1471.3086476540905</c:v>
                </c:pt>
                <c:pt idx="1077">
                  <c:v>1464.178932842683</c:v>
                </c:pt>
                <c:pt idx="1078">
                  <c:v>1423.8155473781017</c:v>
                </c:pt>
                <c:pt idx="1079">
                  <c:v>1420.1356945722139</c:v>
                </c:pt>
                <c:pt idx="1080">
                  <c:v>1386.6720331186721</c:v>
                </c:pt>
                <c:pt idx="1081">
                  <c:v>1373.4475620975129</c:v>
                </c:pt>
                <c:pt idx="1082">
                  <c:v>1401.736430542775</c:v>
                </c:pt>
                <c:pt idx="1083">
                  <c:v>1403.6913523459027</c:v>
                </c:pt>
                <c:pt idx="1084">
                  <c:v>1431.5777368905208</c:v>
                </c:pt>
                <c:pt idx="1085">
                  <c:v>1427.6103955841731</c:v>
                </c:pt>
                <c:pt idx="1086">
                  <c:v>1409.9586016559304</c:v>
                </c:pt>
                <c:pt idx="1087">
                  <c:v>1392.3068077276876</c:v>
                </c:pt>
                <c:pt idx="1088">
                  <c:v>1411.2810487580464</c:v>
                </c:pt>
                <c:pt idx="1089">
                  <c:v>1407.4287028518827</c:v>
                </c:pt>
                <c:pt idx="1090">
                  <c:v>1452.1044158233638</c:v>
                </c:pt>
                <c:pt idx="1091">
                  <c:v>1461.8215271389111</c:v>
                </c:pt>
                <c:pt idx="1092">
                  <c:v>1449.344526218948</c:v>
                </c:pt>
                <c:pt idx="1093">
                  <c:v>1492.0078196872091</c:v>
                </c:pt>
                <c:pt idx="1094">
                  <c:v>1531.7387304507783</c:v>
                </c:pt>
                <c:pt idx="1095">
                  <c:v>1515.9843606255715</c:v>
                </c:pt>
                <c:pt idx="1096">
                  <c:v>1469.4112235510547</c:v>
                </c:pt>
                <c:pt idx="1097">
                  <c:v>1438.9374425022968</c:v>
                </c:pt>
                <c:pt idx="1098">
                  <c:v>1420.30818767249</c:v>
                </c:pt>
                <c:pt idx="1099">
                  <c:v>1407.773689052435</c:v>
                </c:pt>
                <c:pt idx="1100">
                  <c:v>1434.6251149953971</c:v>
                </c:pt>
                <c:pt idx="1101">
                  <c:v>1431.8077276908894</c:v>
                </c:pt>
                <c:pt idx="1102">
                  <c:v>1480.2207911683504</c:v>
                </c:pt>
                <c:pt idx="1103">
                  <c:v>1465.0988960441555</c:v>
                </c:pt>
                <c:pt idx="1104">
                  <c:v>1480.6232750689946</c:v>
                </c:pt>
                <c:pt idx="1105">
                  <c:v>1500.2874885004574</c:v>
                </c:pt>
                <c:pt idx="1106">
                  <c:v>1497.5850965961336</c:v>
                </c:pt>
                <c:pt idx="1107">
                  <c:v>1478.9558417663268</c:v>
                </c:pt>
                <c:pt idx="1108">
                  <c:v>1476.4259429622789</c:v>
                </c:pt>
                <c:pt idx="1109">
                  <c:v>1426.8629254829782</c:v>
                </c:pt>
                <c:pt idx="1110">
                  <c:v>1432.6701931922696</c:v>
                </c:pt>
                <c:pt idx="1111">
                  <c:v>1450.4369825206966</c:v>
                </c:pt>
                <c:pt idx="1112">
                  <c:v>1452.4494020239165</c:v>
                </c:pt>
                <c:pt idx="1113">
                  <c:v>1444.6872125114969</c:v>
                </c:pt>
                <c:pt idx="1114">
                  <c:v>1440.3748850045972</c:v>
                </c:pt>
                <c:pt idx="1115">
                  <c:v>1455.324287028516</c:v>
                </c:pt>
                <c:pt idx="1116">
                  <c:v>1440.0298988040449</c:v>
                </c:pt>
                <c:pt idx="1117">
                  <c:v>1418.7557497700063</c:v>
                </c:pt>
                <c:pt idx="1118">
                  <c:v>1409.6711131554709</c:v>
                </c:pt>
                <c:pt idx="1119">
                  <c:v>1405.8187672493073</c:v>
                </c:pt>
                <c:pt idx="1120">
                  <c:v>1404.2663293468233</c:v>
                </c:pt>
                <c:pt idx="1121">
                  <c:v>1438.3624655013771</c:v>
                </c:pt>
                <c:pt idx="1122">
                  <c:v>1468.2612695492151</c:v>
                </c:pt>
                <c:pt idx="1123">
                  <c:v>1486.6605335786537</c:v>
                </c:pt>
                <c:pt idx="1124">
                  <c:v>1490.3403863845415</c:v>
                </c:pt>
                <c:pt idx="1125">
                  <c:v>1450.2069917203282</c:v>
                </c:pt>
                <c:pt idx="1126">
                  <c:v>1455.8992640294357</c:v>
                </c:pt>
                <c:pt idx="1127">
                  <c:v>1453.024379024836</c:v>
                </c:pt>
                <c:pt idx="1128">
                  <c:v>1477.9783808647626</c:v>
                </c:pt>
                <c:pt idx="1129">
                  <c:v>1485.8555657773661</c:v>
                </c:pt>
                <c:pt idx="1130">
                  <c:v>1459.9241030358758</c:v>
                </c:pt>
                <c:pt idx="1131">
                  <c:v>1410.476080956759</c:v>
                </c:pt>
                <c:pt idx="1132">
                  <c:v>1429.8528058877616</c:v>
                </c:pt>
                <c:pt idx="1133">
                  <c:v>1456.8767249309999</c:v>
                </c:pt>
                <c:pt idx="1134">
                  <c:v>1498.8500459981572</c:v>
                </c:pt>
                <c:pt idx="1135">
                  <c:v>1497.3551057957652</c:v>
                </c:pt>
                <c:pt idx="1136">
                  <c:v>1512.0745170193161</c:v>
                </c:pt>
                <c:pt idx="1137">
                  <c:v>1540.3058877644862</c:v>
                </c:pt>
                <c:pt idx="1138">
                  <c:v>1535.9935602575865</c:v>
                </c:pt>
                <c:pt idx="1139">
                  <c:v>1521.9641214351395</c:v>
                </c:pt>
                <c:pt idx="1140">
                  <c:v>1524.7240110395553</c:v>
                </c:pt>
                <c:pt idx="1141">
                  <c:v>1535.8210671573106</c:v>
                </c:pt>
                <c:pt idx="1142">
                  <c:v>1569.1697332106683</c:v>
                </c:pt>
                <c:pt idx="1143">
                  <c:v>1559.1651333946609</c:v>
                </c:pt>
                <c:pt idx="1144">
                  <c:v>1531.3362465501345</c:v>
                </c:pt>
                <c:pt idx="1145">
                  <c:v>1549.6205151793893</c:v>
                </c:pt>
                <c:pt idx="1146">
                  <c:v>1573.9995400183955</c:v>
                </c:pt>
                <c:pt idx="1147">
                  <c:v>1557.0377184912566</c:v>
                </c:pt>
                <c:pt idx="1148">
                  <c:v>1576.3569457221672</c:v>
                </c:pt>
                <c:pt idx="1149">
                  <c:v>1546.6881324746971</c:v>
                </c:pt>
                <c:pt idx="1150">
                  <c:v>1531.968721251146</c:v>
                </c:pt>
                <c:pt idx="1151">
                  <c:v>1567.4448022079075</c:v>
                </c:pt>
                <c:pt idx="1152">
                  <c:v>1539.1559337626454</c:v>
                </c:pt>
                <c:pt idx="1153">
                  <c:v>1535.8785648574017</c:v>
                </c:pt>
                <c:pt idx="1154">
                  <c:v>1575.5519779208792</c:v>
                </c:pt>
                <c:pt idx="1155">
                  <c:v>1557.9001839926364</c:v>
                </c:pt>
                <c:pt idx="1156">
                  <c:v>1574.5745170193152</c:v>
                </c:pt>
                <c:pt idx="1157">
                  <c:v>1587.1665133394624</c:v>
                </c:pt>
                <c:pt idx="1158">
                  <c:v>1612.5229990800326</c:v>
                </c:pt>
                <c:pt idx="1159">
                  <c:v>1607.7506899723969</c:v>
                </c:pt>
                <c:pt idx="1160">
                  <c:v>1628.2773689052394</c:v>
                </c:pt>
                <c:pt idx="1161">
                  <c:v>1639.9494020239147</c:v>
                </c:pt>
                <c:pt idx="1162">
                  <c:v>1659.0961361545494</c:v>
                </c:pt>
                <c:pt idx="1163">
                  <c:v>1657.5436982520655</c:v>
                </c:pt>
                <c:pt idx="1164">
                  <c:v>1685.1425942962237</c:v>
                </c:pt>
                <c:pt idx="1165">
                  <c:v>1672.3781048758005</c:v>
                </c:pt>
                <c:pt idx="1166">
                  <c:v>1660.1310947562054</c:v>
                </c:pt>
                <c:pt idx="1167">
                  <c:v>1670.3081876724887</c:v>
                </c:pt>
                <c:pt idx="1168">
                  <c:v>1688.4774609015597</c:v>
                </c:pt>
                <c:pt idx="1169">
                  <c:v>1714.3514259429578</c:v>
                </c:pt>
                <c:pt idx="1170">
                  <c:v>1729.300827966877</c:v>
                </c:pt>
                <c:pt idx="1171">
                  <c:v>1728.3233670653131</c:v>
                </c:pt>
                <c:pt idx="1172">
                  <c:v>1773.0565777368861</c:v>
                </c:pt>
                <c:pt idx="1173">
                  <c:v>1763.9144434222587</c:v>
                </c:pt>
                <c:pt idx="1174">
                  <c:v>1799.3330266789285</c:v>
                </c:pt>
                <c:pt idx="1175">
                  <c:v>1790.535878564853</c:v>
                </c:pt>
                <c:pt idx="1176">
                  <c:v>1775.2414903403821</c:v>
                </c:pt>
                <c:pt idx="1177">
                  <c:v>1800.6554737810445</c:v>
                </c:pt>
                <c:pt idx="1178">
                  <c:v>1794.4457221711089</c:v>
                </c:pt>
                <c:pt idx="1179">
                  <c:v>1816.0073597056073</c:v>
                </c:pt>
                <c:pt idx="1180">
                  <c:v>1831.6467341306302</c:v>
                </c:pt>
                <c:pt idx="1181">
                  <c:v>1798.7580496780083</c:v>
                </c:pt>
                <c:pt idx="1182">
                  <c:v>1734.3606255749726</c:v>
                </c:pt>
                <c:pt idx="1183">
                  <c:v>1680.4852805887722</c:v>
                </c:pt>
                <c:pt idx="1184">
                  <c:v>1723.3785648574014</c:v>
                </c:pt>
                <c:pt idx="1185">
                  <c:v>1740.8578656853681</c:v>
                </c:pt>
                <c:pt idx="1186">
                  <c:v>1760.2345906163707</c:v>
                </c:pt>
                <c:pt idx="1187">
                  <c:v>1718.0312787488456</c:v>
                </c:pt>
                <c:pt idx="1188">
                  <c:v>1711.706531738726</c:v>
                </c:pt>
                <c:pt idx="1189">
                  <c:v>1738.845446182148</c:v>
                </c:pt>
                <c:pt idx="1190">
                  <c:v>1671.3431462741446</c:v>
                </c:pt>
                <c:pt idx="1191">
                  <c:v>1684.5101195952116</c:v>
                </c:pt>
                <c:pt idx="1192">
                  <c:v>1629.7148114075394</c:v>
                </c:pt>
                <c:pt idx="1193">
                  <c:v>1677.55289788408</c:v>
                </c:pt>
                <c:pt idx="1194">
                  <c:v>1715.4438822447055</c:v>
                </c:pt>
                <c:pt idx="1195">
                  <c:v>1696.0671573137026</c:v>
                </c:pt>
                <c:pt idx="1196">
                  <c:v>1709.4066237350455</c:v>
                </c:pt>
                <c:pt idx="1197">
                  <c:v>1675.0804967801239</c:v>
                </c:pt>
                <c:pt idx="1198">
                  <c:v>1685.7175712971432</c:v>
                </c:pt>
                <c:pt idx="1199">
                  <c:v>1736.0855565777317</c:v>
                </c:pt>
                <c:pt idx="1200">
                  <c:v>1776.6789328426808</c:v>
                </c:pt>
                <c:pt idx="1201">
                  <c:v>1788.1784728610799</c:v>
                </c:pt>
                <c:pt idx="1202">
                  <c:v>1775.9889604415769</c:v>
                </c:pt>
                <c:pt idx="1203">
                  <c:v>1779.6688132474644</c:v>
                </c:pt>
                <c:pt idx="1204">
                  <c:v>1780.7612695492126</c:v>
                </c:pt>
                <c:pt idx="1205">
                  <c:v>1763.2244710211537</c:v>
                </c:pt>
                <c:pt idx="1206">
                  <c:v>1766.6168353265814</c:v>
                </c:pt>
                <c:pt idx="1207">
                  <c:v>1754.3123275068942</c:v>
                </c:pt>
                <c:pt idx="1208">
                  <c:v>1737.5229990800315</c:v>
                </c:pt>
                <c:pt idx="1209">
                  <c:v>1752.6448942042264</c:v>
                </c:pt>
                <c:pt idx="1210">
                  <c:v>1787.4310027598838</c:v>
                </c:pt>
                <c:pt idx="1211">
                  <c:v>1788.2934682612636</c:v>
                </c:pt>
                <c:pt idx="1212">
                  <c:v>1788.7534498619996</c:v>
                </c:pt>
                <c:pt idx="1213">
                  <c:v>1810.5450781968659</c:v>
                </c:pt>
                <c:pt idx="1214">
                  <c:v>1836.6490340386322</c:v>
                </c:pt>
                <c:pt idx="1215">
                  <c:v>1836.7640294388161</c:v>
                </c:pt>
                <c:pt idx="1216">
                  <c:v>1835.3265869365162</c:v>
                </c:pt>
                <c:pt idx="1217">
                  <c:v>1803.0128794848142</c:v>
                </c:pt>
                <c:pt idx="1218">
                  <c:v>1819.9172033118612</c:v>
                </c:pt>
                <c:pt idx="1219">
                  <c:v>1835.1540938362402</c:v>
                </c:pt>
                <c:pt idx="1220">
                  <c:v>1875.4024839006374</c:v>
                </c:pt>
                <c:pt idx="1221">
                  <c:v>1887.7644894204166</c:v>
                </c:pt>
                <c:pt idx="1222">
                  <c:v>1880.2322907083651</c:v>
                </c:pt>
                <c:pt idx="1223">
                  <c:v>1910.246090156387</c:v>
                </c:pt>
                <c:pt idx="1224">
                  <c:v>1883.4521619135169</c:v>
                </c:pt>
                <c:pt idx="1225">
                  <c:v>1867.5252989880339</c:v>
                </c:pt>
                <c:pt idx="1226">
                  <c:v>1892.9392824286961</c:v>
                </c:pt>
                <c:pt idx="1227">
                  <c:v>1895.7566697332038</c:v>
                </c:pt>
                <c:pt idx="1228">
                  <c:v>1921.5731370745102</c:v>
                </c:pt>
                <c:pt idx="1229">
                  <c:v>1933.5901563937373</c:v>
                </c:pt>
                <c:pt idx="1230">
                  <c:v>1908.5211591536272</c:v>
                </c:pt>
                <c:pt idx="1231">
                  <c:v>1914.2134314627347</c:v>
                </c:pt>
                <c:pt idx="1232">
                  <c:v>1897.7115915363318</c:v>
                </c:pt>
                <c:pt idx="1233">
                  <c:v>1901.2764489420356</c:v>
                </c:pt>
                <c:pt idx="1234">
                  <c:v>1927.150413983434</c:v>
                </c:pt>
                <c:pt idx="1235">
                  <c:v>1926.9204231830659</c:v>
                </c:pt>
                <c:pt idx="1236">
                  <c:v>1916.4558417663227</c:v>
                </c:pt>
                <c:pt idx="1237">
                  <c:v>1914.5584176632867</c:v>
                </c:pt>
                <c:pt idx="1238">
                  <c:v>1918.7557497700022</c:v>
                </c:pt>
                <c:pt idx="1239">
                  <c:v>1905.3587856485672</c:v>
                </c:pt>
                <c:pt idx="1240">
                  <c:v>1923.6430542778219</c:v>
                </c:pt>
                <c:pt idx="1241">
                  <c:v>1926.5754369825136</c:v>
                </c:pt>
                <c:pt idx="1242">
                  <c:v>1986.0280588776375</c:v>
                </c:pt>
                <c:pt idx="1243">
                  <c:v>2012.5344986200475</c:v>
                </c:pt>
                <c:pt idx="1244">
                  <c:v>2008.7396504139758</c:v>
                </c:pt>
                <c:pt idx="1245">
                  <c:v>2039.7309107635617</c:v>
                </c:pt>
                <c:pt idx="1246">
                  <c:v>2031.7962281508662</c:v>
                </c:pt>
                <c:pt idx="1247">
                  <c:v>2015.2368905243713</c:v>
                </c:pt>
                <c:pt idx="1248">
                  <c:v>2067.1573137074438</c:v>
                </c:pt>
                <c:pt idx="1249">
                  <c:v>2057.2102115915286</c:v>
                </c:pt>
                <c:pt idx="1250">
                  <c:v>2063.9949402023844</c:v>
                </c:pt>
                <c:pt idx="1251">
                  <c:v>2100.6209751609858</c:v>
                </c:pt>
                <c:pt idx="1252">
                  <c:v>2076.7594296228076</c:v>
                </c:pt>
                <c:pt idx="1253">
                  <c:v>2058.7051517939208</c:v>
                </c:pt>
                <c:pt idx="1254">
                  <c:v>2119.2502299907928</c:v>
                </c:pt>
                <c:pt idx="1255">
                  <c:v>2109.8781048757974</c:v>
                </c:pt>
                <c:pt idx="1256">
                  <c:v>2106.2557497700018</c:v>
                </c:pt>
                <c:pt idx="1257">
                  <c:v>2150.4139834406551</c:v>
                </c:pt>
                <c:pt idx="1258">
                  <c:v>2185.7175712971407</c:v>
                </c:pt>
                <c:pt idx="1259">
                  <c:v>2174.6780128794771</c:v>
                </c:pt>
                <c:pt idx="1260">
                  <c:v>2198.8270469181152</c:v>
                </c:pt>
                <c:pt idx="1261">
                  <c:v>2206.9342226310864</c:v>
                </c:pt>
                <c:pt idx="1262">
                  <c:v>2212.7989880404698</c:v>
                </c:pt>
                <c:pt idx="1263">
                  <c:v>2144.8942042318222</c:v>
                </c:pt>
                <c:pt idx="1264">
                  <c:v>2142.4793008279585</c:v>
                </c:pt>
                <c:pt idx="1265">
                  <c:v>2145.8716651333862</c:v>
                </c:pt>
                <c:pt idx="1266">
                  <c:v>2102.230910763561</c:v>
                </c:pt>
                <c:pt idx="1267">
                  <c:v>2098.608555657765</c:v>
                </c:pt>
                <c:pt idx="1268">
                  <c:v>2120.6301747929992</c:v>
                </c:pt>
                <c:pt idx="1269">
                  <c:v>2125.9774609015549</c:v>
                </c:pt>
                <c:pt idx="1270">
                  <c:v>2076.4719411223464</c:v>
                </c:pt>
                <c:pt idx="1271">
                  <c:v>2105.9682612695406</c:v>
                </c:pt>
                <c:pt idx="1272">
                  <c:v>2141.1568537258422</c:v>
                </c:pt>
                <c:pt idx="1273">
                  <c:v>2199.6320147194019</c:v>
                </c:pt>
                <c:pt idx="1274">
                  <c:v>2209.1766329346733</c:v>
                </c:pt>
                <c:pt idx="1275">
                  <c:v>2215.9038638454367</c:v>
                </c:pt>
                <c:pt idx="1276">
                  <c:v>2194.4572217111222</c:v>
                </c:pt>
                <c:pt idx="1277">
                  <c:v>2199.0570377184822</c:v>
                </c:pt>
                <c:pt idx="1278">
                  <c:v>2208.1991720331098</c:v>
                </c:pt>
                <c:pt idx="1279">
                  <c:v>2219.986200551969</c:v>
                </c:pt>
                <c:pt idx="1280">
                  <c:v>2252.644894204223</c:v>
                </c:pt>
                <c:pt idx="1281">
                  <c:v>2249.6550137994391</c:v>
                </c:pt>
                <c:pt idx="1282">
                  <c:v>2256.2097516099266</c:v>
                </c:pt>
                <c:pt idx="1283">
                  <c:v>2205.2667893284183</c:v>
                </c:pt>
                <c:pt idx="1284">
                  <c:v>2151.73643054277</c:v>
                </c:pt>
                <c:pt idx="1285">
                  <c:v>2144.0317387304426</c:v>
                </c:pt>
                <c:pt idx="1286">
                  <c:v>2087.8564857405622</c:v>
                </c:pt>
                <c:pt idx="1287">
                  <c:v>2121.1476540938279</c:v>
                </c:pt>
                <c:pt idx="1288">
                  <c:v>2115.5128794848124</c:v>
                </c:pt>
                <c:pt idx="1289">
                  <c:v>2158.5211591536258</c:v>
                </c:pt>
                <c:pt idx="1290">
                  <c:v>2198.9420423182987</c:v>
                </c:pt>
                <c:pt idx="1291">
                  <c:v>2193.9397424102949</c:v>
                </c:pt>
                <c:pt idx="1292">
                  <c:v>2187.7299908003592</c:v>
                </c:pt>
                <c:pt idx="1293">
                  <c:v>2196.6421343146185</c:v>
                </c:pt>
                <c:pt idx="1294">
                  <c:v>2150.2989880404698</c:v>
                </c:pt>
                <c:pt idx="1295">
                  <c:v>2176.3454461821443</c:v>
                </c:pt>
                <c:pt idx="1296">
                  <c:v>2154.6688132474619</c:v>
                </c:pt>
                <c:pt idx="1297">
                  <c:v>2160.5910763569373</c:v>
                </c:pt>
                <c:pt idx="1298">
                  <c:v>2164.2709291628248</c:v>
                </c:pt>
                <c:pt idx="1299">
                  <c:v>2109.1306347746004</c:v>
                </c:pt>
                <c:pt idx="1300">
                  <c:v>2155.7037718491169</c:v>
                </c:pt>
                <c:pt idx="1301">
                  <c:v>2172.0906163753357</c:v>
                </c:pt>
                <c:pt idx="1302">
                  <c:v>2182.1527138914348</c:v>
                </c:pt>
                <c:pt idx="1303">
                  <c:v>2226.1384544618118</c:v>
                </c:pt>
                <c:pt idx="1304">
                  <c:v>2231.0257589696316</c:v>
                </c:pt>
                <c:pt idx="1305">
                  <c:v>2245.4576816927224</c:v>
                </c:pt>
                <c:pt idx="1306">
                  <c:v>2258.7971481140653</c:v>
                </c:pt>
                <c:pt idx="1307">
                  <c:v>2238.1554737810388</c:v>
                </c:pt>
                <c:pt idx="1308">
                  <c:v>2212.2240110395487</c:v>
                </c:pt>
                <c:pt idx="1309">
                  <c:v>2179.2203311867429</c:v>
                </c:pt>
                <c:pt idx="1310">
                  <c:v>2209.4641214351327</c:v>
                </c:pt>
                <c:pt idx="1311">
                  <c:v>2189.6274149033939</c:v>
                </c:pt>
                <c:pt idx="1312">
                  <c:v>2211.4765409383526</c:v>
                </c:pt>
                <c:pt idx="1313">
                  <c:v>2275.2989880404684</c:v>
                </c:pt>
                <c:pt idx="1314">
                  <c:v>2296.3431462741387</c:v>
                </c:pt>
                <c:pt idx="1315">
                  <c:v>2286.9710211591432</c:v>
                </c:pt>
                <c:pt idx="1316">
                  <c:v>2285.5910763569354</c:v>
                </c:pt>
                <c:pt idx="1317">
                  <c:v>2284.8436062557394</c:v>
                </c:pt>
                <c:pt idx="1318">
                  <c:v>2323.4820607175607</c:v>
                </c:pt>
                <c:pt idx="1319">
                  <c:v>2285.5910763569354</c:v>
                </c:pt>
                <c:pt idx="1320">
                  <c:v>2320.7796688132371</c:v>
                </c:pt>
                <c:pt idx="1321">
                  <c:v>2358.3831646734025</c:v>
                </c:pt>
                <c:pt idx="1322">
                  <c:v>2352.8058877644789</c:v>
                </c:pt>
                <c:pt idx="1323">
                  <c:v>2356.0257589696307</c:v>
                </c:pt>
                <c:pt idx="1324">
                  <c:v>2381.3822447102007</c:v>
                </c:pt>
                <c:pt idx="1325">
                  <c:v>2387.0170193192162</c:v>
                </c:pt>
                <c:pt idx="1326">
                  <c:v>2413.6959521619024</c:v>
                </c:pt>
                <c:pt idx="1327">
                  <c:v>2400.6439742410194</c:v>
                </c:pt>
                <c:pt idx="1328">
                  <c:v>2348.6085556577632</c:v>
                </c:pt>
                <c:pt idx="1329">
                  <c:v>2312.7299908003579</c:v>
                </c:pt>
                <c:pt idx="1330">
                  <c:v>2257.9921803127777</c:v>
                </c:pt>
                <c:pt idx="1331">
                  <c:v>2266.3293468261168</c:v>
                </c:pt>
                <c:pt idx="1332">
                  <c:v>2201.6444342226209</c:v>
                </c:pt>
                <c:pt idx="1333">
                  <c:v>2173.8155473780948</c:v>
                </c:pt>
                <c:pt idx="1334">
                  <c:v>2169.5607175712871</c:v>
                </c:pt>
                <c:pt idx="1335">
                  <c:v>2098.4935602575802</c:v>
                </c:pt>
                <c:pt idx="1336">
                  <c:v>2076.2419503219776</c:v>
                </c:pt>
                <c:pt idx="1337">
                  <c:v>2057.9576816927229</c:v>
                </c:pt>
                <c:pt idx="1338">
                  <c:v>2160.1310947562001</c:v>
                </c:pt>
                <c:pt idx="1339">
                  <c:v>2214.0064397424003</c:v>
                </c:pt>
                <c:pt idx="1340">
                  <c:v>2193.2497700091899</c:v>
                </c:pt>
                <c:pt idx="1341">
                  <c:v>2093.6637534498527</c:v>
                </c:pt>
                <c:pt idx="1342">
                  <c:v>2100.3909843606166</c:v>
                </c:pt>
                <c:pt idx="1343">
                  <c:v>2170.4231830726676</c:v>
                </c:pt>
                <c:pt idx="1344">
                  <c:v>2181.5777368905151</c:v>
                </c:pt>
                <c:pt idx="1345">
                  <c:v>2112.4655013799361</c:v>
                </c:pt>
                <c:pt idx="1346">
                  <c:v>2102.0009199631927</c:v>
                </c:pt>
                <c:pt idx="1347">
                  <c:v>2027.5988960441498</c:v>
                </c:pt>
                <c:pt idx="1348">
                  <c:v>2037.603495860157</c:v>
                </c:pt>
                <c:pt idx="1349">
                  <c:v>2016.7318307267624</c:v>
                </c:pt>
                <c:pt idx="1350">
                  <c:v>1929.3353265869282</c:v>
                </c:pt>
                <c:pt idx="1351">
                  <c:v>1888.684452621887</c:v>
                </c:pt>
                <c:pt idx="1352">
                  <c:v>1894.0317387304426</c:v>
                </c:pt>
                <c:pt idx="1353">
                  <c:v>1977.863385464573</c:v>
                </c:pt>
                <c:pt idx="1354">
                  <c:v>1948.9995400183909</c:v>
                </c:pt>
                <c:pt idx="1355">
                  <c:v>1933.7626494940121</c:v>
                </c:pt>
                <c:pt idx="1356">
                  <c:v>1986.3730450781886</c:v>
                </c:pt>
                <c:pt idx="1357">
                  <c:v>1973.1485740570295</c:v>
                </c:pt>
                <c:pt idx="1358">
                  <c:v>1992.9277828886763</c:v>
                </c:pt>
                <c:pt idx="1359">
                  <c:v>1991.2028518859165</c:v>
                </c:pt>
                <c:pt idx="1360">
                  <c:v>1976.5409383624574</c:v>
                </c:pt>
                <c:pt idx="1361">
                  <c:v>2002.9323827046837</c:v>
                </c:pt>
                <c:pt idx="1362">
                  <c:v>2097.9185832566613</c:v>
                </c:pt>
                <c:pt idx="1363">
                  <c:v>2106.1982520699089</c:v>
                </c:pt>
                <c:pt idx="1364">
                  <c:v>2147.941582336698</c:v>
                </c:pt>
                <c:pt idx="1365">
                  <c:v>2148.5165593376178</c:v>
                </c:pt>
                <c:pt idx="1366">
                  <c:v>2091.6513339466337</c:v>
                </c:pt>
                <c:pt idx="1367">
                  <c:v>2100.563477460893</c:v>
                </c:pt>
                <c:pt idx="1368">
                  <c:v>2075.7819687212427</c:v>
                </c:pt>
                <c:pt idx="1369">
                  <c:v>2078.0243790248305</c:v>
                </c:pt>
                <c:pt idx="1370">
                  <c:v>2101.7709291628253</c:v>
                </c:pt>
                <c:pt idx="1371">
                  <c:v>2083.1416743330187</c:v>
                </c:pt>
                <c:pt idx="1372">
                  <c:v>2032.77368905243</c:v>
                </c:pt>
                <c:pt idx="1373">
                  <c:v>2032.5436982520621</c:v>
                </c:pt>
                <c:pt idx="1374">
                  <c:v>2004.714811407536</c:v>
                </c:pt>
                <c:pt idx="1375">
                  <c:v>2019.8942042318231</c:v>
                </c:pt>
                <c:pt idx="1376">
                  <c:v>2115.0528978840766</c:v>
                </c:pt>
                <c:pt idx="1377">
                  <c:v>2061.1200551977845</c:v>
                </c:pt>
                <c:pt idx="1378">
                  <c:v>2041.7433302667819</c:v>
                </c:pt>
                <c:pt idx="1379">
                  <c:v>2082.7966881324674</c:v>
                </c:pt>
                <c:pt idx="1380">
                  <c:v>2109.0731370745093</c:v>
                </c:pt>
                <c:pt idx="1381">
                  <c:v>2104.0708371665055</c:v>
                </c:pt>
                <c:pt idx="1382">
                  <c:v>2120.9751609935524</c:v>
                </c:pt>
                <c:pt idx="1383">
                  <c:v>2149.3215271389063</c:v>
                </c:pt>
                <c:pt idx="1384">
                  <c:v>2131.8422263109396</c:v>
                </c:pt>
                <c:pt idx="1385">
                  <c:v>2118.1577736890445</c:v>
                </c:pt>
                <c:pt idx="1386">
                  <c:v>2143.9742410303506</c:v>
                </c:pt>
                <c:pt idx="1387">
                  <c:v>2153.3463661453461</c:v>
                </c:pt>
                <c:pt idx="1388">
                  <c:v>2176.1729530818684</c:v>
                </c:pt>
                <c:pt idx="1389">
                  <c:v>2167.548298068069</c:v>
                </c:pt>
                <c:pt idx="1390">
                  <c:v>2161.9135234590535</c:v>
                </c:pt>
                <c:pt idx="1391">
                  <c:v>2142.0768169273147</c:v>
                </c:pt>
                <c:pt idx="1392">
                  <c:v>2147.7690892364226</c:v>
                </c:pt>
                <c:pt idx="1393">
                  <c:v>2124.1950321987042</c:v>
                </c:pt>
                <c:pt idx="1394">
                  <c:v>2101.9434222631016</c:v>
                </c:pt>
                <c:pt idx="1395">
                  <c:v>2144.4342226310869</c:v>
                </c:pt>
                <c:pt idx="1396">
                  <c:v>2166.3983440662291</c:v>
                </c:pt>
                <c:pt idx="1397">
                  <c:v>2159.5561177552813</c:v>
                </c:pt>
                <c:pt idx="1398">
                  <c:v>2159.1536338546375</c:v>
                </c:pt>
                <c:pt idx="1399">
                  <c:v>2136.6720331186671</c:v>
                </c:pt>
                <c:pt idx="1400">
                  <c:v>2108.9006439742329</c:v>
                </c:pt>
                <c:pt idx="1401">
                  <c:v>2041.8583256669654</c:v>
                </c:pt>
                <c:pt idx="1402">
                  <c:v>2058.2451701931841</c:v>
                </c:pt>
                <c:pt idx="1403">
                  <c:v>2067.5022999079956</c:v>
                </c:pt>
                <c:pt idx="1404">
                  <c:v>2091.4788408463578</c:v>
                </c:pt>
                <c:pt idx="1405">
                  <c:v>2087.396504139826</c:v>
                </c:pt>
                <c:pt idx="1406">
                  <c:v>2087.9139834406542</c:v>
                </c:pt>
                <c:pt idx="1407">
                  <c:v>2083.2566697332027</c:v>
                </c:pt>
                <c:pt idx="1408">
                  <c:v>2146.3316467341224</c:v>
                </c:pt>
                <c:pt idx="1409">
                  <c:v>2167.2608095676087</c:v>
                </c:pt>
                <c:pt idx="1410">
                  <c:v>2148.5740570377102</c:v>
                </c:pt>
                <c:pt idx="1411">
                  <c:v>2110.7405703771769</c:v>
                </c:pt>
                <c:pt idx="1412">
                  <c:v>2102.0009199631936</c:v>
                </c:pt>
                <c:pt idx="1413">
                  <c:v>2056.8077276908848</c:v>
                </c:pt>
                <c:pt idx="1414">
                  <c:v>2078.3693652253833</c:v>
                </c:pt>
                <c:pt idx="1415">
                  <c:v>2101.5409383624578</c:v>
                </c:pt>
                <c:pt idx="1416">
                  <c:v>2078.7718491260275</c:v>
                </c:pt>
                <c:pt idx="1417">
                  <c:v>2079.6918123274995</c:v>
                </c:pt>
                <c:pt idx="1418">
                  <c:v>2097.6885924562944</c:v>
                </c:pt>
                <c:pt idx="1419">
                  <c:v>2063.3624655013728</c:v>
                </c:pt>
                <c:pt idx="1420">
                  <c:v>2023.7465501379875</c:v>
                </c:pt>
                <c:pt idx="1421">
                  <c:v>2002.6448942042248</c:v>
                </c:pt>
                <c:pt idx="1422">
                  <c:v>2000.862465501373</c:v>
                </c:pt>
                <c:pt idx="1423">
                  <c:v>2010.8670653173804</c:v>
                </c:pt>
                <c:pt idx="1424">
                  <c:v>2059.5101195952088</c:v>
                </c:pt>
                <c:pt idx="1425">
                  <c:v>2076.011959521612</c:v>
                </c:pt>
                <c:pt idx="1426">
                  <c:v>2097.8610855565707</c:v>
                </c:pt>
                <c:pt idx="1427">
                  <c:v>2095.7336706531669</c:v>
                </c:pt>
                <c:pt idx="1428">
                  <c:v>2130.7497700091926</c:v>
                </c:pt>
                <c:pt idx="1429">
                  <c:v>2095.1011959521552</c:v>
                </c:pt>
                <c:pt idx="1430">
                  <c:v>2170.4806807727618</c:v>
                </c:pt>
                <c:pt idx="1431">
                  <c:v>2183.5901563937368</c:v>
                </c:pt>
                <c:pt idx="1432">
                  <c:v>2181.462741490333</c:v>
                </c:pt>
                <c:pt idx="1433">
                  <c:v>2208.2566697332031</c:v>
                </c:pt>
                <c:pt idx="1434">
                  <c:v>2222.57359705611</c:v>
                </c:pt>
                <c:pt idx="1435">
                  <c:v>2203.4268629254752</c:v>
                </c:pt>
                <c:pt idx="1436">
                  <c:v>2233.785648574049</c:v>
                </c:pt>
                <c:pt idx="1437">
                  <c:v>2255.5772769089158</c:v>
                </c:pt>
                <c:pt idx="1438">
                  <c:v>2236.545538178465</c:v>
                </c:pt>
                <c:pt idx="1439">
                  <c:v>2224.356025758962</c:v>
                </c:pt>
                <c:pt idx="1440">
                  <c:v>2237.8104875804893</c:v>
                </c:pt>
                <c:pt idx="1441">
                  <c:v>2221.8836246550063</c:v>
                </c:pt>
                <c:pt idx="1442">
                  <c:v>2255.4622815087318</c:v>
                </c:pt>
                <c:pt idx="1443">
                  <c:v>2271.101655933755</c:v>
                </c:pt>
                <c:pt idx="1444">
                  <c:v>2274.7815087396425</c:v>
                </c:pt>
                <c:pt idx="1445">
                  <c:v>2279.496320147186</c:v>
                </c:pt>
                <c:pt idx="1446">
                  <c:v>2261.2695492180233</c:v>
                </c:pt>
                <c:pt idx="1447">
                  <c:v>2236.6605335786489</c:v>
                </c:pt>
                <c:pt idx="1448">
                  <c:v>2257.5321987120433</c:v>
                </c:pt>
                <c:pt idx="1449">
                  <c:v>2295.8831646734047</c:v>
                </c:pt>
                <c:pt idx="1450">
                  <c:v>2324.9195032198627</c:v>
                </c:pt>
                <c:pt idx="1451">
                  <c:v>2371.6076356945637</c:v>
                </c:pt>
                <c:pt idx="1452">
                  <c:v>2360.1655933762563</c:v>
                </c:pt>
                <c:pt idx="1453">
                  <c:v>2376.6099356025675</c:v>
                </c:pt>
                <c:pt idx="1454">
                  <c:v>2346.7686292548215</c:v>
                </c:pt>
                <c:pt idx="1455">
                  <c:v>2341.3063477460819</c:v>
                </c:pt>
                <c:pt idx="1456">
                  <c:v>2334.7516099355944</c:v>
                </c:pt>
                <c:pt idx="1457">
                  <c:v>2374.1375344986118</c:v>
                </c:pt>
                <c:pt idx="1458">
                  <c:v>2366.7203311867443</c:v>
                </c:pt>
                <c:pt idx="1459">
                  <c:v>2359.0731370745088</c:v>
                </c:pt>
                <c:pt idx="1460">
                  <c:v>2390.1793928242787</c:v>
                </c:pt>
                <c:pt idx="1461">
                  <c:v>2409.9011039558332</c:v>
                </c:pt>
                <c:pt idx="1462">
                  <c:v>2418.9282428702768</c:v>
                </c:pt>
                <c:pt idx="1463">
                  <c:v>2400.9889604415739</c:v>
                </c:pt>
                <c:pt idx="1464">
                  <c:v>2352.5183992640209</c:v>
                </c:pt>
                <c:pt idx="1465">
                  <c:v>2359.8781048757965</c:v>
                </c:pt>
                <c:pt idx="1466">
                  <c:v>2413.1784728610769</c:v>
                </c:pt>
                <c:pt idx="1467">
                  <c:v>2410.9935602575811</c:v>
                </c:pt>
                <c:pt idx="1468">
                  <c:v>2376.2074517019232</c:v>
                </c:pt>
                <c:pt idx="1469">
                  <c:v>2452.5068997240023</c:v>
                </c:pt>
                <c:pt idx="1470">
                  <c:v>2481.4282428702763</c:v>
                </c:pt>
                <c:pt idx="1471">
                  <c:v>2477.9208831646642</c:v>
                </c:pt>
                <c:pt idx="1472">
                  <c:v>2467.168813247461</c:v>
                </c:pt>
                <c:pt idx="1473">
                  <c:v>2471.1361545538084</c:v>
                </c:pt>
                <c:pt idx="1474">
                  <c:v>2489.4779208831551</c:v>
                </c:pt>
                <c:pt idx="1475">
                  <c:v>2473.4360625574882</c:v>
                </c:pt>
                <c:pt idx="1476">
                  <c:v>2488.787948482051</c:v>
                </c:pt>
                <c:pt idx="1477">
                  <c:v>2515.811867525289</c:v>
                </c:pt>
                <c:pt idx="1478">
                  <c:v>2506.6697332106614</c:v>
                </c:pt>
                <c:pt idx="1479">
                  <c:v>2501.6674333026576</c:v>
                </c:pt>
                <c:pt idx="1480">
                  <c:v>2506.3247470101096</c:v>
                </c:pt>
                <c:pt idx="1481">
                  <c:v>2501.2649494020143</c:v>
                </c:pt>
                <c:pt idx="1482">
                  <c:v>2494.5377184912504</c:v>
                </c:pt>
                <c:pt idx="1483">
                  <c:v>2492.8702851885828</c:v>
                </c:pt>
                <c:pt idx="1484">
                  <c:v>2507.0722171113057</c:v>
                </c:pt>
                <c:pt idx="1485">
                  <c:v>2560.1425942962182</c:v>
                </c:pt>
                <c:pt idx="1486">
                  <c:v>2557.1527138914344</c:v>
                </c:pt>
                <c:pt idx="1487">
                  <c:v>2609.4181232750584</c:v>
                </c:pt>
                <c:pt idx="1488">
                  <c:v>2555.4852805887658</c:v>
                </c:pt>
                <c:pt idx="1489">
                  <c:v>2531.0487580496674</c:v>
                </c:pt>
                <c:pt idx="1490">
                  <c:v>2428.9903403863746</c:v>
                </c:pt>
                <c:pt idx="1491">
                  <c:v>2462.6264949401925</c:v>
                </c:pt>
                <c:pt idx="1492">
                  <c:v>2415.3058877644798</c:v>
                </c:pt>
                <c:pt idx="1493">
                  <c:v>2434.2226310947467</c:v>
                </c:pt>
                <c:pt idx="1494">
                  <c:v>2453.4268629254734</c:v>
                </c:pt>
                <c:pt idx="1495">
                  <c:v>2477.8633854645718</c:v>
                </c:pt>
                <c:pt idx="1496">
                  <c:v>2467.7437902483807</c:v>
                </c:pt>
                <c:pt idx="1497">
                  <c:v>2450.7819687212418</c:v>
                </c:pt>
                <c:pt idx="1498">
                  <c:v>2457.1642134314534</c:v>
                </c:pt>
                <c:pt idx="1499">
                  <c:v>2442.3873045078103</c:v>
                </c:pt>
                <c:pt idx="1500">
                  <c:v>2497.0101195952066</c:v>
                </c:pt>
                <c:pt idx="1501">
                  <c:v>2504.1973321067057</c:v>
                </c:pt>
                <c:pt idx="1502">
                  <c:v>2540.0758969641111</c:v>
                </c:pt>
                <c:pt idx="1503">
                  <c:v>2569.3997240110293</c:v>
                </c:pt>
                <c:pt idx="1504">
                  <c:v>2553.5878564857303</c:v>
                </c:pt>
                <c:pt idx="1505">
                  <c:v>2505.3472861085456</c:v>
                </c:pt>
                <c:pt idx="1506">
                  <c:v>2532.4287028518761</c:v>
                </c:pt>
                <c:pt idx="1507">
                  <c:v>2566.8123275068897</c:v>
                </c:pt>
                <c:pt idx="1508">
                  <c:v>2576.7594296228049</c:v>
                </c:pt>
                <c:pt idx="1509">
                  <c:v>2587.2815087396402</c:v>
                </c:pt>
                <c:pt idx="1510">
                  <c:v>2603.8408463661349</c:v>
                </c:pt>
                <c:pt idx="1511">
                  <c:v>2607.6356945722064</c:v>
                </c:pt>
                <c:pt idx="1512">
                  <c:v>2563.7074517019214</c:v>
                </c:pt>
                <c:pt idx="1513">
                  <c:v>2581.1867525298885</c:v>
                </c:pt>
                <c:pt idx="1514">
                  <c:v>2546.2281508739547</c:v>
                </c:pt>
                <c:pt idx="1515">
                  <c:v>2526.161453541848</c:v>
                </c:pt>
                <c:pt idx="1516">
                  <c:v>2598.7235510579471</c:v>
                </c:pt>
                <c:pt idx="1517">
                  <c:v>2644.664213431452</c:v>
                </c:pt>
                <c:pt idx="1518">
                  <c:v>2642.3068077276803</c:v>
                </c:pt>
                <c:pt idx="1519">
                  <c:v>2636.2120515179286</c:v>
                </c:pt>
                <c:pt idx="1520">
                  <c:v>2650.0689972400996</c:v>
                </c:pt>
                <c:pt idx="1521">
                  <c:v>2670.8831646734025</c:v>
                </c:pt>
                <c:pt idx="1522">
                  <c:v>2645.8141674332924</c:v>
                </c:pt>
                <c:pt idx="1523">
                  <c:v>2656.7962281508635</c:v>
                </c:pt>
                <c:pt idx="1524">
                  <c:v>2480.7382704691713</c:v>
                </c:pt>
                <c:pt idx="1525">
                  <c:v>2523.6890524378923</c:v>
                </c:pt>
                <c:pt idx="1526">
                  <c:v>2502.1274149033939</c:v>
                </c:pt>
                <c:pt idx="1527">
                  <c:v>2436.1775528978742</c:v>
                </c:pt>
                <c:pt idx="1528">
                  <c:v>2367.6977920883069</c:v>
                </c:pt>
                <c:pt idx="1529">
                  <c:v>2484.9356025758871</c:v>
                </c:pt>
                <c:pt idx="1530">
                  <c:v>2453.2543698251975</c:v>
                </c:pt>
                <c:pt idx="1531">
                  <c:v>2499.1950321987024</c:v>
                </c:pt>
                <c:pt idx="1532">
                  <c:v>2537.5459981600638</c:v>
                </c:pt>
                <c:pt idx="1533">
                  <c:v>2544.2157313707353</c:v>
                </c:pt>
                <c:pt idx="1534">
                  <c:v>2457.969181232741</c:v>
                </c:pt>
                <c:pt idx="1535">
                  <c:v>2488.9604415823269</c:v>
                </c:pt>
                <c:pt idx="1536">
                  <c:v>2488.3854645814067</c:v>
                </c:pt>
                <c:pt idx="1537">
                  <c:v>2456.8767249309931</c:v>
                </c:pt>
                <c:pt idx="1538">
                  <c:v>2513.3969641214253</c:v>
                </c:pt>
                <c:pt idx="1539">
                  <c:v>2550.0804967801191</c:v>
                </c:pt>
                <c:pt idx="1540">
                  <c:v>2623.6775528978742</c:v>
                </c:pt>
                <c:pt idx="1541">
                  <c:v>2611.7755289788311</c:v>
                </c:pt>
                <c:pt idx="1542">
                  <c:v>2618.0427782888587</c:v>
                </c:pt>
                <c:pt idx="1543">
                  <c:v>2624.4825206991623</c:v>
                </c:pt>
                <c:pt idx="1544">
                  <c:v>2599.2985280588682</c:v>
                </c:pt>
                <c:pt idx="1545">
                  <c:v>2557.727690892355</c:v>
                </c:pt>
                <c:pt idx="1546">
                  <c:v>2607.8081876724832</c:v>
                </c:pt>
                <c:pt idx="1547">
                  <c:v>2633.6821527138814</c:v>
                </c:pt>
                <c:pt idx="1548">
                  <c:v>2621.7226310947462</c:v>
                </c:pt>
                <c:pt idx="1549">
                  <c:v>2661.4535418583155</c:v>
                </c:pt>
                <c:pt idx="1550">
                  <c:v>2676.7479300827868</c:v>
                </c:pt>
                <c:pt idx="1551">
                  <c:v>2682.0952161913424</c:v>
                </c:pt>
                <c:pt idx="1552">
                  <c:v>2694.0547378104775</c:v>
                </c:pt>
                <c:pt idx="1553">
                  <c:v>2712.3965041398242</c:v>
                </c:pt>
                <c:pt idx="1554">
                  <c:v>2698.8845446182049</c:v>
                </c:pt>
                <c:pt idx="1555">
                  <c:v>2722.3436062557394</c:v>
                </c:pt>
                <c:pt idx="1556">
                  <c:v>2755.634774609005</c:v>
                </c:pt>
                <c:pt idx="1557">
                  <c:v>2812.8449862005409</c:v>
                </c:pt>
                <c:pt idx="1558">
                  <c:v>2803.3003679852695</c:v>
                </c:pt>
                <c:pt idx="1559">
                  <c:v>2800.7129714811294</c:v>
                </c:pt>
                <c:pt idx="1560">
                  <c:v>2803.7028518859133</c:v>
                </c:pt>
                <c:pt idx="1561">
                  <c:v>2840.8463661453429</c:v>
                </c:pt>
                <c:pt idx="1562">
                  <c:v>2826.7019319227115</c:v>
                </c:pt>
                <c:pt idx="1563">
                  <c:v>2821.4696412143398</c:v>
                </c:pt>
                <c:pt idx="1564">
                  <c:v>2856.2557497699977</c:v>
                </c:pt>
                <c:pt idx="1565">
                  <c:v>2821.2971481140639</c:v>
                </c:pt>
                <c:pt idx="1566">
                  <c:v>2830.6117755289674</c:v>
                </c:pt>
                <c:pt idx="1567">
                  <c:v>2814.8574057037604</c:v>
                </c:pt>
                <c:pt idx="1568">
                  <c:v>2844.5262189512305</c:v>
                </c:pt>
                <c:pt idx="1569">
                  <c:v>2887.4195032198595</c:v>
                </c:pt>
                <c:pt idx="1570">
                  <c:v>2909.2686292548178</c:v>
                </c:pt>
                <c:pt idx="1571">
                  <c:v>2891.0993560257471</c:v>
                </c:pt>
                <c:pt idx="1572">
                  <c:v>2890.8693652253792</c:v>
                </c:pt>
                <c:pt idx="1573">
                  <c:v>2949.6320147193992</c:v>
                </c:pt>
                <c:pt idx="1574">
                  <c:v>2888.3969641214235</c:v>
                </c:pt>
                <c:pt idx="1575">
                  <c:v>2926.7479300827849</c:v>
                </c:pt>
                <c:pt idx="1576">
                  <c:v>2904.2663293468145</c:v>
                </c:pt>
                <c:pt idx="1577">
                  <c:v>2904.6688132474583</c:v>
                </c:pt>
                <c:pt idx="1578">
                  <c:v>2974.8160073596932</c:v>
                </c:pt>
                <c:pt idx="1579">
                  <c:v>2968.6637534498495</c:v>
                </c:pt>
                <c:pt idx="1580">
                  <c:v>2994.3652253909718</c:v>
                </c:pt>
                <c:pt idx="1581">
                  <c:v>3014.2019319227102</c:v>
                </c:pt>
                <c:pt idx="1582">
                  <c:v>3001.8399264029308</c:v>
                </c:pt>
                <c:pt idx="1583">
                  <c:v>2979.1283348665925</c:v>
                </c:pt>
                <c:pt idx="1584">
                  <c:v>2905.4162833486535</c:v>
                </c:pt>
                <c:pt idx="1585">
                  <c:v>2967.9162833486535</c:v>
                </c:pt>
                <c:pt idx="1586">
                  <c:v>2996.780128794835</c:v>
                </c:pt>
                <c:pt idx="1587">
                  <c:v>2973.3785648573926</c:v>
                </c:pt>
                <c:pt idx="1588">
                  <c:v>3020.2391904323695</c:v>
                </c:pt>
                <c:pt idx="1589">
                  <c:v>3005.2897884084505</c:v>
                </c:pt>
                <c:pt idx="1590">
                  <c:v>3071.6996320147059</c:v>
                </c:pt>
                <c:pt idx="1591">
                  <c:v>3061.3500459981465</c:v>
                </c:pt>
                <c:pt idx="1592">
                  <c:v>3056.6927322906945</c:v>
                </c:pt>
                <c:pt idx="1593">
                  <c:v>2992.6977920883028</c:v>
                </c:pt>
                <c:pt idx="1594">
                  <c:v>3008.8546458141541</c:v>
                </c:pt>
                <c:pt idx="1595">
                  <c:v>3034.5561177552763</c:v>
                </c:pt>
                <c:pt idx="1596">
                  <c:v>2978.20837166512</c:v>
                </c:pt>
                <c:pt idx="1597">
                  <c:v>3047.0331186752392</c:v>
                </c:pt>
                <c:pt idx="1598">
                  <c:v>3088.3739650413845</c:v>
                </c:pt>
                <c:pt idx="1599">
                  <c:v>3134.7171113155337</c:v>
                </c:pt>
                <c:pt idx="1600">
                  <c:v>3146.8491260349451</c:v>
                </c:pt>
                <c:pt idx="1601">
                  <c:v>3141.9043238270337</c:v>
                </c:pt>
                <c:pt idx="1602">
                  <c:v>3106.5432382704562</c:v>
                </c:pt>
                <c:pt idx="1603">
                  <c:v>3142.6517939282294</c:v>
                </c:pt>
                <c:pt idx="1604">
                  <c:v>3120.2276908923509</c:v>
                </c:pt>
                <c:pt idx="1605">
                  <c:v>3107.2907083716518</c:v>
                </c:pt>
                <c:pt idx="1606">
                  <c:v>3096.3661453541727</c:v>
                </c:pt>
                <c:pt idx="1607">
                  <c:v>3113.0979760809437</c:v>
                </c:pt>
                <c:pt idx="1608">
                  <c:v>3113.327966881312</c:v>
                </c:pt>
                <c:pt idx="1609">
                  <c:v>3127.4149034038514</c:v>
                </c:pt>
                <c:pt idx="1610">
                  <c:v>3183.7051517939153</c:v>
                </c:pt>
                <c:pt idx="1611">
                  <c:v>3202.6218951241817</c:v>
                </c:pt>
                <c:pt idx="1612">
                  <c:v>3202.3919043238138</c:v>
                </c:pt>
                <c:pt idx="1613">
                  <c:v>3215.9613615455251</c:v>
                </c:pt>
                <c:pt idx="1614">
                  <c:v>3245.4001839926268</c:v>
                </c:pt>
                <c:pt idx="1615">
                  <c:v>3213.1439742410171</c:v>
                </c:pt>
                <c:pt idx="1616">
                  <c:v>3240.3403863845315</c:v>
                </c:pt>
                <c:pt idx="1617">
                  <c:v>3312.6149954001703</c:v>
                </c:pt>
                <c:pt idx="1618">
                  <c:v>3314.3974241030223</c:v>
                </c:pt>
                <c:pt idx="1619">
                  <c:v>3298.8730450781836</c:v>
                </c:pt>
                <c:pt idx="1620">
                  <c:v>3315.3173873044948</c:v>
                </c:pt>
                <c:pt idx="1621">
                  <c:v>3309.3376264949275</c:v>
                </c:pt>
                <c:pt idx="1622">
                  <c:v>3342.0538178472734</c:v>
                </c:pt>
                <c:pt idx="1623">
                  <c:v>3302.8403863845319</c:v>
                </c:pt>
                <c:pt idx="1624">
                  <c:v>3336.9940202391776</c:v>
                </c:pt>
                <c:pt idx="1625">
                  <c:v>3208.0841766329227</c:v>
                </c:pt>
                <c:pt idx="1626">
                  <c:v>3219.9287028518743</c:v>
                </c:pt>
                <c:pt idx="1627">
                  <c:v>3098.7235510579467</c:v>
                </c:pt>
                <c:pt idx="1628">
                  <c:v>3042.8932842686181</c:v>
                </c:pt>
                <c:pt idx="1629">
                  <c:v>3137.8219871205033</c:v>
                </c:pt>
                <c:pt idx="1630">
                  <c:v>3115.3978840846248</c:v>
                </c:pt>
                <c:pt idx="1631">
                  <c:v>3118.3302667893167</c:v>
                </c:pt>
                <c:pt idx="1632">
                  <c:v>3144.6067157313591</c:v>
                </c:pt>
                <c:pt idx="1633">
                  <c:v>3038.5234590616265</c:v>
                </c:pt>
                <c:pt idx="1634">
                  <c:v>3052.6103955841654</c:v>
                </c:pt>
                <c:pt idx="1635">
                  <c:v>3093.4912603495745</c:v>
                </c:pt>
                <c:pt idx="1636">
                  <c:v>3176.2304507819572</c:v>
                </c:pt>
                <c:pt idx="1637">
                  <c:v>3072.1596136154444</c:v>
                </c:pt>
                <c:pt idx="1638">
                  <c:v>3026.5639374424914</c:v>
                </c:pt>
                <c:pt idx="1639">
                  <c:v>3014.8344066237241</c:v>
                </c:pt>
                <c:pt idx="1640">
                  <c:v>2927.322907083706</c:v>
                </c:pt>
                <c:pt idx="1641">
                  <c:v>2833.7741490340286</c:v>
                </c:pt>
                <c:pt idx="1642">
                  <c:v>2760.8095676172852</c:v>
                </c:pt>
                <c:pt idx="1643">
                  <c:v>2792.030818767239</c:v>
                </c:pt>
                <c:pt idx="1644">
                  <c:v>2829.2318307267606</c:v>
                </c:pt>
                <c:pt idx="1645">
                  <c:v>2864.2479300827863</c:v>
                </c:pt>
                <c:pt idx="1646">
                  <c:v>2975.2184912603389</c:v>
                </c:pt>
                <c:pt idx="1647">
                  <c:v>2981.1407543698142</c:v>
                </c:pt>
                <c:pt idx="1648">
                  <c:v>3047.2631094756098</c:v>
                </c:pt>
                <c:pt idx="1649">
                  <c:v>3051.8629254829693</c:v>
                </c:pt>
                <c:pt idx="1650">
                  <c:v>2969.468721251139</c:v>
                </c:pt>
                <c:pt idx="1651">
                  <c:v>3032.1412143514149</c:v>
                </c:pt>
                <c:pt idx="1652">
                  <c:v>3039.2134314627306</c:v>
                </c:pt>
                <c:pt idx="1653">
                  <c:v>3141.5018399263913</c:v>
                </c:pt>
                <c:pt idx="1654">
                  <c:v>3152.7713891444223</c:v>
                </c:pt>
                <c:pt idx="1655">
                  <c:v>3176.7479300827849</c:v>
                </c:pt>
                <c:pt idx="1656">
                  <c:v>3128.3348666053244</c:v>
                </c:pt>
                <c:pt idx="1657">
                  <c:v>3137.5919963201359</c:v>
                </c:pt>
                <c:pt idx="1658">
                  <c:v>3027.4264029438714</c:v>
                </c:pt>
                <c:pt idx="1659">
                  <c:v>3100.3334866605223</c:v>
                </c:pt>
                <c:pt idx="1660">
                  <c:v>3098.1485740570265</c:v>
                </c:pt>
                <c:pt idx="1661">
                  <c:v>3157.0837166513224</c:v>
                </c:pt>
                <c:pt idx="1662">
                  <c:v>3143.4567617295193</c:v>
                </c:pt>
                <c:pt idx="1663">
                  <c:v>3124.4825206991604</c:v>
                </c:pt>
                <c:pt idx="1664">
                  <c:v>3258.1646734130513</c:v>
                </c:pt>
                <c:pt idx="1665">
                  <c:v>3292.5482980680654</c:v>
                </c:pt>
                <c:pt idx="1666">
                  <c:v>3271.9641214351309</c:v>
                </c:pt>
                <c:pt idx="1667">
                  <c:v>3323.3095676172834</c:v>
                </c:pt>
                <c:pt idx="1668">
                  <c:v>3376.20745170192</c:v>
                </c:pt>
                <c:pt idx="1669">
                  <c:v>3384.1996320147077</c:v>
                </c:pt>
                <c:pt idx="1670">
                  <c:v>3433.4751609935483</c:v>
                </c:pt>
                <c:pt idx="1671">
                  <c:v>3510.3495860165476</c:v>
                </c:pt>
                <c:pt idx="1672">
                  <c:v>3476.5984360625462</c:v>
                </c:pt>
                <c:pt idx="1673">
                  <c:v>3584.4066237350389</c:v>
                </c:pt>
                <c:pt idx="1674">
                  <c:v>3565.8348666053244</c:v>
                </c:pt>
                <c:pt idx="1675">
                  <c:v>3455.5542778288759</c:v>
                </c:pt>
                <c:pt idx="1676">
                  <c:v>3473.2635694572105</c:v>
                </c:pt>
                <c:pt idx="1677">
                  <c:v>3583.1991720331071</c:v>
                </c:pt>
                <c:pt idx="1678">
                  <c:v>3602.8633854645695</c:v>
                </c:pt>
                <c:pt idx="1679">
                  <c:v>3653.9213431462622</c:v>
                </c:pt>
                <c:pt idx="1680">
                  <c:v>3633.6821527138795</c:v>
                </c:pt>
                <c:pt idx="1681">
                  <c:v>3591.0763569457104</c:v>
                </c:pt>
                <c:pt idx="1682">
                  <c:v>3620.5726770929045</c:v>
                </c:pt>
                <c:pt idx="1683">
                  <c:v>3548.6430542778171</c:v>
                </c:pt>
                <c:pt idx="1684">
                  <c:v>3633.5096596136032</c:v>
                </c:pt>
                <c:pt idx="1685">
                  <c:v>3637.3620055197671</c:v>
                </c:pt>
                <c:pt idx="1686">
                  <c:v>3501.264949402012</c:v>
                </c:pt>
                <c:pt idx="1687">
                  <c:v>3519.7217111315426</c:v>
                </c:pt>
                <c:pt idx="1688">
                  <c:v>3604.933302667881</c:v>
                </c:pt>
                <c:pt idx="1689">
                  <c:v>3600.7934682612572</c:v>
                </c:pt>
                <c:pt idx="1690">
                  <c:v>3584.4641214351304</c:v>
                </c:pt>
                <c:pt idx="1691">
                  <c:v>3695.7221711131428</c:v>
                </c:pt>
                <c:pt idx="1692">
                  <c:v>3739.8804047837962</c:v>
                </c:pt>
                <c:pt idx="1693">
                  <c:v>3701.874425022987</c:v>
                </c:pt>
                <c:pt idx="1694">
                  <c:v>3755.6347746090032</c:v>
                </c:pt>
                <c:pt idx="1695">
                  <c:v>3682.7276908923523</c:v>
                </c:pt>
                <c:pt idx="1696">
                  <c:v>3620.0551977920768</c:v>
                </c:pt>
                <c:pt idx="1697">
                  <c:v>3708.7741490340268</c:v>
                </c:pt>
                <c:pt idx="1698">
                  <c:v>3651.1614535418466</c:v>
                </c:pt>
                <c:pt idx="1699">
                  <c:v>3654.6688132474583</c:v>
                </c:pt>
                <c:pt idx="1700">
                  <c:v>3698.3095676172838</c:v>
                </c:pt>
                <c:pt idx="1701">
                  <c:v>3537.6609935602464</c:v>
                </c:pt>
                <c:pt idx="1702">
                  <c:v>3618.1577736890408</c:v>
                </c:pt>
                <c:pt idx="1703">
                  <c:v>3716.1338546458019</c:v>
                </c:pt>
                <c:pt idx="1704">
                  <c:v>3714.868905243778</c:v>
                </c:pt>
                <c:pt idx="1705">
                  <c:v>3584.176632934671</c:v>
                </c:pt>
                <c:pt idx="1706">
                  <c:v>3483.32566697331</c:v>
                </c:pt>
                <c:pt idx="1707">
                  <c:v>3487.4080036798418</c:v>
                </c:pt>
                <c:pt idx="1708">
                  <c:v>3505.692272309097</c:v>
                </c:pt>
                <c:pt idx="1709">
                  <c:v>3396.3316467341201</c:v>
                </c:pt>
                <c:pt idx="1710">
                  <c:v>3417.2033118675149</c:v>
                </c:pt>
                <c:pt idx="1711">
                  <c:v>3548.4705611775425</c:v>
                </c:pt>
                <c:pt idx="1712">
                  <c:v>3573.827046918113</c:v>
                </c:pt>
                <c:pt idx="1713">
                  <c:v>3622.7000919963098</c:v>
                </c:pt>
                <c:pt idx="1714">
                  <c:v>3633.8546458141568</c:v>
                </c:pt>
                <c:pt idx="1715">
                  <c:v>3650.0689972401001</c:v>
                </c:pt>
                <c:pt idx="1716">
                  <c:v>3733.2106715731265</c:v>
                </c:pt>
                <c:pt idx="1717">
                  <c:v>3782.831186752519</c:v>
                </c:pt>
                <c:pt idx="1718">
                  <c:v>3774.0915363385357</c:v>
                </c:pt>
                <c:pt idx="1719">
                  <c:v>3762.9944802207801</c:v>
                </c:pt>
                <c:pt idx="1720">
                  <c:v>3709.2916283348559</c:v>
                </c:pt>
                <c:pt idx="1721">
                  <c:v>3722.5160993560153</c:v>
                </c:pt>
                <c:pt idx="1722">
                  <c:v>3614.3629254829707</c:v>
                </c:pt>
                <c:pt idx="1723">
                  <c:v>3590.4438822447005</c:v>
                </c:pt>
                <c:pt idx="1724">
                  <c:v>3439.9724011039466</c:v>
                </c:pt>
                <c:pt idx="1725">
                  <c:v>3512.879484820598</c:v>
                </c:pt>
                <c:pt idx="1726">
                  <c:v>3548.8730450781873</c:v>
                </c:pt>
                <c:pt idx="1727">
                  <c:v>3548.5280588776354</c:v>
                </c:pt>
                <c:pt idx="1728">
                  <c:v>3627.9898804047743</c:v>
                </c:pt>
                <c:pt idx="1729">
                  <c:v>3696.4121435142497</c:v>
                </c:pt>
                <c:pt idx="1730">
                  <c:v>3666.8583256669635</c:v>
                </c:pt>
                <c:pt idx="1731">
                  <c:v>3673.2980680772671</c:v>
                </c:pt>
                <c:pt idx="1732">
                  <c:v>3611.7180312787391</c:v>
                </c:pt>
                <c:pt idx="1733">
                  <c:v>3616.1453541858227</c:v>
                </c:pt>
                <c:pt idx="1734">
                  <c:v>3509.4871205151699</c:v>
                </c:pt>
                <c:pt idx="1735">
                  <c:v>3494.250229990791</c:v>
                </c:pt>
                <c:pt idx="1736">
                  <c:v>3569.5147194112137</c:v>
                </c:pt>
                <c:pt idx="1737">
                  <c:v>3603.610855565767</c:v>
                </c:pt>
                <c:pt idx="1738">
                  <c:v>3651.9664213431356</c:v>
                </c:pt>
                <c:pt idx="1739">
                  <c:v>3561.5225390984256</c:v>
                </c:pt>
                <c:pt idx="1740">
                  <c:v>3575.666973321057</c:v>
                </c:pt>
                <c:pt idx="1741">
                  <c:v>3444.5147194112137</c:v>
                </c:pt>
                <c:pt idx="1742">
                  <c:v>3379.542318307258</c:v>
                </c:pt>
                <c:pt idx="1743">
                  <c:v>3279.4963201471846</c:v>
                </c:pt>
                <c:pt idx="1744">
                  <c:v>3306.4627414903307</c:v>
                </c:pt>
                <c:pt idx="1745">
                  <c:v>3088.1439742410212</c:v>
                </c:pt>
                <c:pt idx="1746">
                  <c:v>3225.4484820607081</c:v>
                </c:pt>
                <c:pt idx="1747">
                  <c:v>3118.3877644894114</c:v>
                </c:pt>
                <c:pt idx="1748">
                  <c:v>3303.990340386375</c:v>
                </c:pt>
                <c:pt idx="1749">
                  <c:v>3369.0202391904222</c:v>
                </c:pt>
                <c:pt idx="1750">
                  <c:v>3422.8380864765309</c:v>
                </c:pt>
                <c:pt idx="1751">
                  <c:v>3466.478840846356</c:v>
                </c:pt>
                <c:pt idx="1752">
                  <c:v>3420.5381784728511</c:v>
                </c:pt>
                <c:pt idx="1753">
                  <c:v>3511.9595216191251</c:v>
                </c:pt>
                <c:pt idx="1754">
                  <c:v>3390.5818767249216</c:v>
                </c:pt>
                <c:pt idx="1755">
                  <c:v>3390.3518859245537</c:v>
                </c:pt>
                <c:pt idx="1756">
                  <c:v>3396.7341306347653</c:v>
                </c:pt>
                <c:pt idx="1757">
                  <c:v>3486.833026678923</c:v>
                </c:pt>
                <c:pt idx="1758">
                  <c:v>3553.6453541858223</c:v>
                </c:pt>
                <c:pt idx="1759">
                  <c:v>3598.8385464581315</c:v>
                </c:pt>
                <c:pt idx="1760">
                  <c:v>3554.4503219871103</c:v>
                </c:pt>
                <c:pt idx="1761">
                  <c:v>3522.9990800367887</c:v>
                </c:pt>
                <c:pt idx="1762">
                  <c:v>3610.913063477451</c:v>
                </c:pt>
                <c:pt idx="1763">
                  <c:v>3581.934222631085</c:v>
                </c:pt>
                <c:pt idx="1764">
                  <c:v>3665.3058877644794</c:v>
                </c:pt>
                <c:pt idx="1765">
                  <c:v>3667.8932842686195</c:v>
                </c:pt>
                <c:pt idx="1766">
                  <c:v>3714.8689052437799</c:v>
                </c:pt>
                <c:pt idx="1767">
                  <c:v>3737.4080036798423</c:v>
                </c:pt>
                <c:pt idx="1768">
                  <c:v>3747.8725850965852</c:v>
                </c:pt>
                <c:pt idx="1769">
                  <c:v>3765.8118675252886</c:v>
                </c:pt>
                <c:pt idx="1770">
                  <c:v>3769.2617295308082</c:v>
                </c:pt>
                <c:pt idx="1771">
                  <c:v>3650.4714811407439</c:v>
                </c:pt>
                <c:pt idx="1772">
                  <c:v>3708.0266789328321</c:v>
                </c:pt>
                <c:pt idx="1773">
                  <c:v>3660.0735970561072</c:v>
                </c:pt>
                <c:pt idx="1774">
                  <c:v>3716.0188592456198</c:v>
                </c:pt>
                <c:pt idx="1775">
                  <c:v>3620.9176632934582</c:v>
                </c:pt>
                <c:pt idx="1776">
                  <c:v>3557.2677092916188</c:v>
                </c:pt>
                <c:pt idx="1777">
                  <c:v>3449.8045078196778</c:v>
                </c:pt>
                <c:pt idx="1778">
                  <c:v>3586.0165593376164</c:v>
                </c:pt>
                <c:pt idx="1779">
                  <c:v>3575.0344986200453</c:v>
                </c:pt>
                <c:pt idx="1780">
                  <c:v>3580.9567617295211</c:v>
                </c:pt>
                <c:pt idx="1781">
                  <c:v>3564.3399264029345</c:v>
                </c:pt>
                <c:pt idx="1782">
                  <c:v>3450.5519779208739</c:v>
                </c:pt>
                <c:pt idx="1783">
                  <c:v>3561.0050597975983</c:v>
                </c:pt>
                <c:pt idx="1784">
                  <c:v>3382.4172033118584</c:v>
                </c:pt>
                <c:pt idx="1785">
                  <c:v>3391.616835326578</c:v>
                </c:pt>
                <c:pt idx="1786">
                  <c:v>3439.109935602567</c:v>
                </c:pt>
                <c:pt idx="1787">
                  <c:v>3520.8141674332933</c:v>
                </c:pt>
                <c:pt idx="1788">
                  <c:v>3531.2212511499447</c:v>
                </c:pt>
                <c:pt idx="1789">
                  <c:v>3493.6752529898713</c:v>
                </c:pt>
                <c:pt idx="1790">
                  <c:v>3475.8509659613524</c:v>
                </c:pt>
                <c:pt idx="1791">
                  <c:v>3505.5197792088225</c:v>
                </c:pt>
                <c:pt idx="1792">
                  <c:v>3609.4181232750593</c:v>
                </c:pt>
                <c:pt idx="1793">
                  <c:v>3643.2842686292447</c:v>
                </c:pt>
                <c:pt idx="1794">
                  <c:v>3689.9149034038537</c:v>
                </c:pt>
                <c:pt idx="1795">
                  <c:v>3705.4967801287844</c:v>
                </c:pt>
                <c:pt idx="1796">
                  <c:v>3689.9724011039452</c:v>
                </c:pt>
                <c:pt idx="1797">
                  <c:v>3710.9015639374315</c:v>
                </c:pt>
                <c:pt idx="1798">
                  <c:v>3649.7815087396398</c:v>
                </c:pt>
                <c:pt idx="1799">
                  <c:v>3652.6563937442397</c:v>
                </c:pt>
                <c:pt idx="1800">
                  <c:v>3598.4935602575797</c:v>
                </c:pt>
                <c:pt idx="1801">
                  <c:v>3573.654553817837</c:v>
                </c:pt>
                <c:pt idx="1802">
                  <c:v>3600.3909843606152</c:v>
                </c:pt>
                <c:pt idx="1803">
                  <c:v>3688.5924563017375</c:v>
                </c:pt>
                <c:pt idx="1804">
                  <c:v>3711.5915363385361</c:v>
                </c:pt>
                <c:pt idx="1805">
                  <c:v>3732.9231830726662</c:v>
                </c:pt>
                <c:pt idx="1806">
                  <c:v>3761.0970561177446</c:v>
                </c:pt>
                <c:pt idx="1807">
                  <c:v>3734.3606255749664</c:v>
                </c:pt>
                <c:pt idx="1808">
                  <c:v>3712.9714811407439</c:v>
                </c:pt>
                <c:pt idx="1809">
                  <c:v>3748.1025758969536</c:v>
                </c:pt>
                <c:pt idx="1810">
                  <c:v>3776.3339466421235</c:v>
                </c:pt>
                <c:pt idx="1811">
                  <c:v>3669.8482060717465</c:v>
                </c:pt>
                <c:pt idx="1812">
                  <c:v>3902.253909843595</c:v>
                </c:pt>
                <c:pt idx="1813">
                  <c:v>3988.3854645814049</c:v>
                </c:pt>
                <c:pt idx="1814">
                  <c:v>4034.90110395583</c:v>
                </c:pt>
                <c:pt idx="1815">
                  <c:v>4036.0510579576703</c:v>
                </c:pt>
                <c:pt idx="1816">
                  <c:v>3968.376264949391</c:v>
                </c:pt>
                <c:pt idx="1817">
                  <c:v>4008.8546458141568</c:v>
                </c:pt>
                <c:pt idx="1818">
                  <c:v>4004.4848206071651</c:v>
                </c:pt>
                <c:pt idx="1819">
                  <c:v>4048.7580496780024</c:v>
                </c:pt>
                <c:pt idx="1820">
                  <c:v>4053.7603495860062</c:v>
                </c:pt>
                <c:pt idx="1821">
                  <c:v>4026.3914443422159</c:v>
                </c:pt>
                <c:pt idx="1822">
                  <c:v>4110.6255749769907</c:v>
                </c:pt>
                <c:pt idx="1823">
                  <c:v>4183.935142594285</c:v>
                </c:pt>
                <c:pt idx="1824">
                  <c:v>4222.5735970561063</c:v>
                </c:pt>
                <c:pt idx="1825">
                  <c:v>4227.0584176632819</c:v>
                </c:pt>
                <c:pt idx="1826">
                  <c:v>4156.7962281508626</c:v>
                </c:pt>
                <c:pt idx="1827">
                  <c:v>4108.32566697331</c:v>
                </c:pt>
                <c:pt idx="1828">
                  <c:v>4118.502759889594</c:v>
                </c:pt>
                <c:pt idx="1829">
                  <c:v>4081.8767249309926</c:v>
                </c:pt>
                <c:pt idx="1830">
                  <c:v>4206.129254829797</c:v>
                </c:pt>
                <c:pt idx="1831">
                  <c:v>4128.2198712051422</c:v>
                </c:pt>
                <c:pt idx="1832">
                  <c:v>4173.9305427782792</c:v>
                </c:pt>
                <c:pt idx="1833">
                  <c:v>4133.9121435142497</c:v>
                </c:pt>
                <c:pt idx="1834">
                  <c:v>4025.5289788408368</c:v>
                </c:pt>
                <c:pt idx="1835">
                  <c:v>3948.5395584176536</c:v>
                </c:pt>
                <c:pt idx="1836">
                  <c:v>4095.8486660533476</c:v>
                </c:pt>
                <c:pt idx="1837">
                  <c:v>4012.5344986200453</c:v>
                </c:pt>
                <c:pt idx="1838">
                  <c:v>3983.4981600735873</c:v>
                </c:pt>
                <c:pt idx="1839">
                  <c:v>3896.9066237350412</c:v>
                </c:pt>
                <c:pt idx="1840">
                  <c:v>3840.5588776448849</c:v>
                </c:pt>
                <c:pt idx="1841">
                  <c:v>3870.8601655933671</c:v>
                </c:pt>
                <c:pt idx="1842">
                  <c:v>3864.0754369825117</c:v>
                </c:pt>
                <c:pt idx="1843">
                  <c:v>3868.7327506899637</c:v>
                </c:pt>
                <c:pt idx="1844">
                  <c:v>3935.0275988960357</c:v>
                </c:pt>
                <c:pt idx="1845">
                  <c:v>3857.5206991720252</c:v>
                </c:pt>
                <c:pt idx="1846">
                  <c:v>3828.7718491260271</c:v>
                </c:pt>
                <c:pt idx="1847">
                  <c:v>3715.1563937442425</c:v>
                </c:pt>
                <c:pt idx="1848">
                  <c:v>3716.6513339466342</c:v>
                </c:pt>
                <c:pt idx="1849">
                  <c:v>3689.5124195032122</c:v>
                </c:pt>
                <c:pt idx="1850">
                  <c:v>3786.3960441582258</c:v>
                </c:pt>
                <c:pt idx="1851">
                  <c:v>3676.805427782881</c:v>
                </c:pt>
                <c:pt idx="1852">
                  <c:v>3698.309567617287</c:v>
                </c:pt>
                <c:pt idx="1853">
                  <c:v>3738.3854645814085</c:v>
                </c:pt>
                <c:pt idx="1854">
                  <c:v>3645.1241950321905</c:v>
                </c:pt>
                <c:pt idx="1855">
                  <c:v>3513.4544618215195</c:v>
                </c:pt>
                <c:pt idx="1856">
                  <c:v>3408.0611775528905</c:v>
                </c:pt>
                <c:pt idx="1857">
                  <c:v>3413.3509659613542</c:v>
                </c:pt>
                <c:pt idx="1858">
                  <c:v>3397.4241030358712</c:v>
                </c:pt>
                <c:pt idx="1859">
                  <c:v>3423.1830726770859</c:v>
                </c:pt>
                <c:pt idx="1860">
                  <c:v>3464.4089236430473</c:v>
                </c:pt>
                <c:pt idx="1861">
                  <c:v>3458.371665133388</c:v>
                </c:pt>
                <c:pt idx="1862">
                  <c:v>3491.3178472861023</c:v>
                </c:pt>
                <c:pt idx="1863">
                  <c:v>3508.2221711131497</c:v>
                </c:pt>
                <c:pt idx="1864">
                  <c:v>3568.0772769089176</c:v>
                </c:pt>
                <c:pt idx="1865">
                  <c:v>3456.1292548298006</c:v>
                </c:pt>
                <c:pt idx="1866">
                  <c:v>3449.1720331186693</c:v>
                </c:pt>
                <c:pt idx="1867">
                  <c:v>3494.2502299907942</c:v>
                </c:pt>
                <c:pt idx="1868">
                  <c:v>3429.5653173872984</c:v>
                </c:pt>
                <c:pt idx="1869">
                  <c:v>3416.5708371665069</c:v>
                </c:pt>
                <c:pt idx="1870">
                  <c:v>3302.3229070837101</c:v>
                </c:pt>
                <c:pt idx="1871">
                  <c:v>3288.8109475620909</c:v>
                </c:pt>
                <c:pt idx="1872">
                  <c:v>3269.836706531732</c:v>
                </c:pt>
                <c:pt idx="1873">
                  <c:v>3337.3390064397358</c:v>
                </c:pt>
                <c:pt idx="1874">
                  <c:v>3449.7470101195886</c:v>
                </c:pt>
                <c:pt idx="1875">
                  <c:v>3421.4006439742343</c:v>
                </c:pt>
                <c:pt idx="1876">
                  <c:v>3313.5924563017411</c:v>
                </c:pt>
                <c:pt idx="1877">
                  <c:v>3197.3896044158168</c:v>
                </c:pt>
                <c:pt idx="1878">
                  <c:v>3246.9526218951173</c:v>
                </c:pt>
                <c:pt idx="1879">
                  <c:v>3308.5326586936449</c:v>
                </c:pt>
                <c:pt idx="1880">
                  <c:v>3278.403863845439</c:v>
                </c:pt>
                <c:pt idx="1881">
                  <c:v>3253.4498620055128</c:v>
                </c:pt>
                <c:pt idx="1882">
                  <c:v>3146.2741490340318</c:v>
                </c:pt>
                <c:pt idx="1883">
                  <c:v>3133.7971481140685</c:v>
                </c:pt>
                <c:pt idx="1884">
                  <c:v>3137.8219871205083</c:v>
                </c:pt>
                <c:pt idx="1885">
                  <c:v>3170.3081876724859</c:v>
                </c:pt>
                <c:pt idx="1886">
                  <c:v>3118.9052437902415</c:v>
                </c:pt>
                <c:pt idx="1887">
                  <c:v>3066.1798528058812</c:v>
                </c:pt>
                <c:pt idx="1888">
                  <c:v>3084.1191352345836</c:v>
                </c:pt>
                <c:pt idx="1889">
                  <c:v>3184.0501379944731</c:v>
                </c:pt>
                <c:pt idx="1890">
                  <c:v>3216.1338546458069</c:v>
                </c:pt>
                <c:pt idx="1891">
                  <c:v>3211.246550137987</c:v>
                </c:pt>
                <c:pt idx="1892">
                  <c:v>3132.3022079116763</c:v>
                </c:pt>
                <c:pt idx="1893">
                  <c:v>3125.5174793008209</c:v>
                </c:pt>
                <c:pt idx="1894">
                  <c:v>3192.2148114075362</c:v>
                </c:pt>
                <c:pt idx="1895">
                  <c:v>3241.8353265869291</c:v>
                </c:pt>
                <c:pt idx="1896">
                  <c:v>3201.4719411223477</c:v>
                </c:pt>
                <c:pt idx="1897">
                  <c:v>3171.6881324746937</c:v>
                </c:pt>
                <c:pt idx="1898">
                  <c:v>3128.1048758049606</c:v>
                </c:pt>
                <c:pt idx="1899">
                  <c:v>3077.6793928242801</c:v>
                </c:pt>
                <c:pt idx="1900">
                  <c:v>2955.8992640294323</c:v>
                </c:pt>
                <c:pt idx="1901">
                  <c:v>2986.430542778282</c:v>
                </c:pt>
                <c:pt idx="1902">
                  <c:v>2916.1683532658626</c:v>
                </c:pt>
                <c:pt idx="1903">
                  <c:v>2784.901103955835</c:v>
                </c:pt>
                <c:pt idx="1904">
                  <c:v>2853.7833486660461</c:v>
                </c:pt>
                <c:pt idx="1905">
                  <c:v>2947.9070837166441</c:v>
                </c:pt>
                <c:pt idx="1906">
                  <c:v>3012.477000919956</c:v>
                </c:pt>
                <c:pt idx="1907">
                  <c:v>2783.8086476540871</c:v>
                </c:pt>
                <c:pt idx="1908">
                  <c:v>2830.55427782888</c:v>
                </c:pt>
                <c:pt idx="1909">
                  <c:v>2639.6619135234528</c:v>
                </c:pt>
                <c:pt idx="1910">
                  <c:v>2784.2111315547313</c:v>
                </c:pt>
                <c:pt idx="1911">
                  <c:v>3050.5404783808576</c:v>
                </c:pt>
                <c:pt idx="1912">
                  <c:v>2963.4889604415753</c:v>
                </c:pt>
                <c:pt idx="1913">
                  <c:v>2851.4834406623668</c:v>
                </c:pt>
                <c:pt idx="1914">
                  <c:v>2865.8578656853661</c:v>
                </c:pt>
                <c:pt idx="1915">
                  <c:v>2979.9908003679784</c:v>
                </c:pt>
                <c:pt idx="1916">
                  <c:v>2919.9057037718421</c:v>
                </c:pt>
                <c:pt idx="1917">
                  <c:v>2646.5041398344001</c:v>
                </c:pt>
                <c:pt idx="1918">
                  <c:v>2848.4935602575824</c:v>
                </c:pt>
                <c:pt idx="1919">
                  <c:v>2863.3279668813175</c:v>
                </c:pt>
                <c:pt idx="1920">
                  <c:v>2653.2313707451635</c:v>
                </c:pt>
                <c:pt idx="1921">
                  <c:v>2559.6251149953937</c:v>
                </c:pt>
                <c:pt idx="1922">
                  <c:v>2420.7106715731306</c:v>
                </c:pt>
                <c:pt idx="1923">
                  <c:v>2307.9576816927261</c:v>
                </c:pt>
                <c:pt idx="1924">
                  <c:v>2219.0662373505002</c:v>
                </c:pt>
                <c:pt idx="1925">
                  <c:v>2132.0147194112178</c:v>
                </c:pt>
                <c:pt idx="1926">
                  <c:v>2047.4931002759836</c:v>
                </c:pt>
                <c:pt idx="1927">
                  <c:v>2347.5735970561113</c:v>
                </c:pt>
                <c:pt idx="1928">
                  <c:v>2390.1218951241881</c:v>
                </c:pt>
                <c:pt idx="1929">
                  <c:v>2117.8127874884945</c:v>
                </c:pt>
                <c:pt idx="1930">
                  <c:v>2095.331186752524</c:v>
                </c:pt>
                <c:pt idx="1931">
                  <c:v>2092.8587856485683</c:v>
                </c:pt>
                <c:pt idx="1932">
                  <c:v>2267.7667893284206</c:v>
                </c:pt>
                <c:pt idx="1933">
                  <c:v>2244.8827046918063</c:v>
                </c:pt>
                <c:pt idx="1934">
                  <c:v>2016.4443422263055</c:v>
                </c:pt>
                <c:pt idx="1935">
                  <c:v>1944.4572217111263</c:v>
                </c:pt>
                <c:pt idx="1936">
                  <c:v>1810.1425942962233</c:v>
                </c:pt>
                <c:pt idx="1937">
                  <c:v>1692.4448022079071</c:v>
                </c:pt>
                <c:pt idx="1938">
                  <c:v>1919.6757129714761</c:v>
                </c:pt>
                <c:pt idx="1939">
                  <c:v>2003.5073597056064</c:v>
                </c:pt>
                <c:pt idx="1940">
                  <c:v>2153.2313707451644</c:v>
                </c:pt>
                <c:pt idx="1941">
                  <c:v>2142.1918123275013</c:v>
                </c:pt>
                <c:pt idx="1942">
                  <c:v>2199.2295308187618</c:v>
                </c:pt>
                <c:pt idx="1943">
                  <c:v>2314.5699172033064</c:v>
                </c:pt>
                <c:pt idx="1944">
                  <c:v>2172.608095676168</c:v>
                </c:pt>
                <c:pt idx="1945">
                  <c:v>2090.7313707451653</c:v>
                </c:pt>
                <c:pt idx="1946">
                  <c:v>2108.15317387304</c:v>
                </c:pt>
                <c:pt idx="1947">
                  <c:v>2114.5354185832516</c:v>
                </c:pt>
                <c:pt idx="1948">
                  <c:v>2142.4793008279617</c:v>
                </c:pt>
                <c:pt idx="1949">
                  <c:v>1976.4259429622766</c:v>
                </c:pt>
                <c:pt idx="1950">
                  <c:v>2069.5147194112183</c:v>
                </c:pt>
                <c:pt idx="1951">
                  <c:v>2057.785188592451</c:v>
                </c:pt>
                <c:pt idx="1952">
                  <c:v>2053.6453541858273</c:v>
                </c:pt>
                <c:pt idx="1953">
                  <c:v>1960.3840846366095</c:v>
                </c:pt>
                <c:pt idx="1954">
                  <c:v>1920.7106715731322</c:v>
                </c:pt>
                <c:pt idx="1955">
                  <c:v>1796.8606255749723</c:v>
                </c:pt>
                <c:pt idx="1956">
                  <c:v>1965.7888684452571</c:v>
                </c:pt>
                <c:pt idx="1957">
                  <c:v>2001.6674333026629</c:v>
                </c:pt>
                <c:pt idx="1958">
                  <c:v>2096.9411223551006</c:v>
                </c:pt>
                <c:pt idx="1959">
                  <c:v>2082.1642134314575</c:v>
                </c:pt>
                <c:pt idx="1960">
                  <c:v>2104.1858325666917</c:v>
                </c:pt>
                <c:pt idx="1961">
                  <c:v>1997.5275988960389</c:v>
                </c:pt>
                <c:pt idx="1962">
                  <c:v>2012.4770009199581</c:v>
                </c:pt>
                <c:pt idx="1963">
                  <c:v>2029.4963201471887</c:v>
                </c:pt>
                <c:pt idx="1964">
                  <c:v>2019.7792088316414</c:v>
                </c:pt>
                <c:pt idx="1965">
                  <c:v>2032.3712051517884</c:v>
                </c:pt>
                <c:pt idx="1966">
                  <c:v>2201.2994480220732</c:v>
                </c:pt>
                <c:pt idx="1967">
                  <c:v>2183.0726770929105</c:v>
                </c:pt>
                <c:pt idx="1968">
                  <c:v>2242.6402943882181</c:v>
                </c:pt>
                <c:pt idx="1969">
                  <c:v>2214.7539098436</c:v>
                </c:pt>
                <c:pt idx="1970">
                  <c:v>2263.9144434222567</c:v>
                </c:pt>
                <c:pt idx="1971">
                  <c:v>2203.3118675252927</c:v>
                </c:pt>
                <c:pt idx="1972">
                  <c:v>2299.5055197792021</c:v>
                </c:pt>
                <c:pt idx="1973">
                  <c:v>2296.8606255749705</c:v>
                </c:pt>
                <c:pt idx="1974">
                  <c:v>2273.2290708371602</c:v>
                </c:pt>
                <c:pt idx="1975">
                  <c:v>2249.9425022999017</c:v>
                </c:pt>
                <c:pt idx="1976">
                  <c:v>2163.0059797608037</c:v>
                </c:pt>
                <c:pt idx="1977">
                  <c:v>2096.9986200551921</c:v>
                </c:pt>
                <c:pt idx="1978">
                  <c:v>2119.5952161913465</c:v>
                </c:pt>
                <c:pt idx="1979">
                  <c:v>2130.8647654093775</c:v>
                </c:pt>
                <c:pt idx="1980">
                  <c:v>2159.0386384544554</c:v>
                </c:pt>
                <c:pt idx="1981">
                  <c:v>2313.9374425022934</c:v>
                </c:pt>
                <c:pt idx="1982">
                  <c:v>2387.2470101195886</c:v>
                </c:pt>
                <c:pt idx="1983">
                  <c:v>2432.8426862925417</c:v>
                </c:pt>
                <c:pt idx="1984">
                  <c:v>2347.0561177552836</c:v>
                </c:pt>
                <c:pt idx="1985">
                  <c:v>2414.3859245630115</c:v>
                </c:pt>
                <c:pt idx="1986">
                  <c:v>2390.9268629254771</c:v>
                </c:pt>
                <c:pt idx="1987">
                  <c:v>2265.5818767249252</c:v>
                </c:pt>
                <c:pt idx="1988">
                  <c:v>2273.6890524378969</c:v>
                </c:pt>
                <c:pt idx="1989">
                  <c:v>2183.877644894199</c:v>
                </c:pt>
                <c:pt idx="1990">
                  <c:v>2251.0924563017425</c:v>
                </c:pt>
                <c:pt idx="1991">
                  <c:v>2262.0745170193136</c:v>
                </c:pt>
                <c:pt idx="1992">
                  <c:v>2232.5206991720274</c:v>
                </c:pt>
                <c:pt idx="1993">
                  <c:v>2143.0542778288814</c:v>
                </c:pt>
                <c:pt idx="1994">
                  <c:v>2216.1338546458087</c:v>
                </c:pt>
                <c:pt idx="1995">
                  <c:v>2178.8178472861032</c:v>
                </c:pt>
                <c:pt idx="1996">
                  <c:v>2192.5022999079983</c:v>
                </c:pt>
                <c:pt idx="1997">
                  <c:v>2214.1789328426808</c:v>
                </c:pt>
                <c:pt idx="1998">
                  <c:v>2225.1034958601604</c:v>
                </c:pt>
                <c:pt idx="1999">
                  <c:v>2312.9599816007308</c:v>
                </c:pt>
                <c:pt idx="2000">
                  <c:v>2279.0938362465449</c:v>
                </c:pt>
                <c:pt idx="2001">
                  <c:v>2259.7171113155423</c:v>
                </c:pt>
                <c:pt idx="2002">
                  <c:v>2223.2060717571248</c:v>
                </c:pt>
                <c:pt idx="2003">
                  <c:v>2285.361085556573</c:v>
                </c:pt>
                <c:pt idx="2004">
                  <c:v>2307.3252069917153</c:v>
                </c:pt>
                <c:pt idx="2005">
                  <c:v>2363.6729530818716</c:v>
                </c:pt>
                <c:pt idx="2006">
                  <c:v>2458.3716651333893</c:v>
                </c:pt>
                <c:pt idx="2007">
                  <c:v>2420.65317387304</c:v>
                </c:pt>
                <c:pt idx="2008">
                  <c:v>2369.3077276908875</c:v>
                </c:pt>
                <c:pt idx="2009">
                  <c:v>2348.5510579576771</c:v>
                </c:pt>
                <c:pt idx="2010">
                  <c:v>2328.7143514259383</c:v>
                </c:pt>
                <c:pt idx="2011">
                  <c:v>2396.1591536338501</c:v>
                </c:pt>
                <c:pt idx="2012">
                  <c:v>2405.7612695492135</c:v>
                </c:pt>
                <c:pt idx="2013">
                  <c:v>2291.1108555657729</c:v>
                </c:pt>
                <c:pt idx="2014">
                  <c:v>2281.1637534498577</c:v>
                </c:pt>
                <c:pt idx="2015">
                  <c:v>2284.3836246550095</c:v>
                </c:pt>
                <c:pt idx="2016">
                  <c:v>2226.0234590616333</c:v>
                </c:pt>
                <c:pt idx="2017">
                  <c:v>2198.2520699171992</c:v>
                </c:pt>
                <c:pt idx="2018">
                  <c:v>2195.2621895124153</c:v>
                </c:pt>
                <c:pt idx="2019">
                  <c:v>2195.4346826126912</c:v>
                </c:pt>
                <c:pt idx="2020">
                  <c:v>2083.4291628334827</c:v>
                </c:pt>
                <c:pt idx="2021">
                  <c:v>2096.8261269549175</c:v>
                </c:pt>
                <c:pt idx="2022">
                  <c:v>2208.026678932838</c:v>
                </c:pt>
                <c:pt idx="2023">
                  <c:v>2148.6315547378058</c:v>
                </c:pt>
                <c:pt idx="2024">
                  <c:v>2133.4521619135185</c:v>
                </c:pt>
                <c:pt idx="2025">
                  <c:v>2112.5229990800322</c:v>
                </c:pt>
                <c:pt idx="2026">
                  <c:v>2230.6232750689924</c:v>
                </c:pt>
                <c:pt idx="2027">
                  <c:v>2231.1982520699125</c:v>
                </c:pt>
                <c:pt idx="2028">
                  <c:v>2251.1499540018349</c:v>
                </c:pt>
                <c:pt idx="2029">
                  <c:v>2243.2727690892316</c:v>
                </c:pt>
                <c:pt idx="2030">
                  <c:v>2219.8137074516972</c:v>
                </c:pt>
                <c:pt idx="2031">
                  <c:v>2271.7916283348613</c:v>
                </c:pt>
                <c:pt idx="2032">
                  <c:v>2308.0726770929109</c:v>
                </c:pt>
                <c:pt idx="2033">
                  <c:v>2325.9544618215218</c:v>
                </c:pt>
                <c:pt idx="2034">
                  <c:v>2304.2778288868394</c:v>
                </c:pt>
                <c:pt idx="2035">
                  <c:v>2440.1448942042266</c:v>
                </c:pt>
                <c:pt idx="2036">
                  <c:v>2384.7746090156343</c:v>
                </c:pt>
                <c:pt idx="2037">
                  <c:v>2403.3463661453488</c:v>
                </c:pt>
                <c:pt idx="2038">
                  <c:v>2448.7695492180255</c:v>
                </c:pt>
                <c:pt idx="2039">
                  <c:v>2409.556117755284</c:v>
                </c:pt>
                <c:pt idx="2040">
                  <c:v>2337.4540018399207</c:v>
                </c:pt>
                <c:pt idx="2041">
                  <c:v>2353.1508739650353</c:v>
                </c:pt>
                <c:pt idx="2042">
                  <c:v>2413.523459061631</c:v>
                </c:pt>
                <c:pt idx="2043">
                  <c:v>2514.7194112235443</c:v>
                </c:pt>
                <c:pt idx="2044">
                  <c:v>2552.3804047838016</c:v>
                </c:pt>
                <c:pt idx="2045">
                  <c:v>2539.5009199631945</c:v>
                </c:pt>
                <c:pt idx="2046">
                  <c:v>2519.836706531732</c:v>
                </c:pt>
                <c:pt idx="2047">
                  <c:v>2540.3633854645745</c:v>
                </c:pt>
                <c:pt idx="2048">
                  <c:v>2618.3877644894133</c:v>
                </c:pt>
                <c:pt idx="2049">
                  <c:v>2644.4342226310878</c:v>
                </c:pt>
                <c:pt idx="2050">
                  <c:v>2611.430542778282</c:v>
                </c:pt>
                <c:pt idx="2051">
                  <c:v>2603.0933762649424</c:v>
                </c:pt>
                <c:pt idx="2052">
                  <c:v>2646.3316467341238</c:v>
                </c:pt>
                <c:pt idx="2053">
                  <c:v>2632.1297148114008</c:v>
                </c:pt>
                <c:pt idx="2054">
                  <c:v>2554.7953081876663</c:v>
                </c:pt>
                <c:pt idx="2055">
                  <c:v>2580.9567617295247</c:v>
                </c:pt>
                <c:pt idx="2056">
                  <c:v>2633.4521619135176</c:v>
                </c:pt>
                <c:pt idx="2057">
                  <c:v>2689.2824287028457</c:v>
                </c:pt>
                <c:pt idx="2058">
                  <c:v>2634.5446182152655</c:v>
                </c:pt>
                <c:pt idx="2059">
                  <c:v>2634.6021159153574</c:v>
                </c:pt>
                <c:pt idx="2060">
                  <c:v>2715.4438822447041</c:v>
                </c:pt>
                <c:pt idx="2061">
                  <c:v>2719.0662373504997</c:v>
                </c:pt>
                <c:pt idx="2062">
                  <c:v>2898.1715731370678</c:v>
                </c:pt>
                <c:pt idx="2063">
                  <c:v>2913.4084636614466</c:v>
                </c:pt>
                <c:pt idx="2064">
                  <c:v>2961.0740570377111</c:v>
                </c:pt>
                <c:pt idx="2065">
                  <c:v>2878.2198712051445</c:v>
                </c:pt>
                <c:pt idx="2066">
                  <c:v>2955.1517939282353</c:v>
                </c:pt>
                <c:pt idx="2067">
                  <c:v>2931.0027598895967</c:v>
                </c:pt>
                <c:pt idx="2068">
                  <c:v>2893.6292548297993</c:v>
                </c:pt>
                <c:pt idx="2069">
                  <c:v>2798.9305427782815</c:v>
                </c:pt>
                <c:pt idx="2070">
                  <c:v>2843.0312787488429</c:v>
                </c:pt>
                <c:pt idx="2071">
                  <c:v>2817.7897884084564</c:v>
                </c:pt>
                <c:pt idx="2072">
                  <c:v>2959.0041398343988</c:v>
                </c:pt>
                <c:pt idx="2073">
                  <c:v>2952.3344066237273</c:v>
                </c:pt>
                <c:pt idx="2074">
                  <c:v>2946.4696412143435</c:v>
                </c:pt>
                <c:pt idx="2075">
                  <c:v>2879.8873045078117</c:v>
                </c:pt>
                <c:pt idx="2076">
                  <c:v>2907.5436982520619</c:v>
                </c:pt>
                <c:pt idx="2077">
                  <c:v>2921.8031278748767</c:v>
                </c:pt>
                <c:pt idx="2078">
                  <c:v>2980.7382704691727</c:v>
                </c:pt>
                <c:pt idx="2079">
                  <c:v>2977.9208831646652</c:v>
                </c:pt>
                <c:pt idx="2080">
                  <c:v>3049.7355105795682</c:v>
                </c:pt>
                <c:pt idx="2081">
                  <c:v>3058.7626494940114</c:v>
                </c:pt>
                <c:pt idx="2082">
                  <c:v>3132.8196872125027</c:v>
                </c:pt>
                <c:pt idx="2083">
                  <c:v>3104.8758049677926</c:v>
                </c:pt>
                <c:pt idx="2084">
                  <c:v>2994.8827046918041</c:v>
                </c:pt>
                <c:pt idx="2085">
                  <c:v>3074.0570377184827</c:v>
                </c:pt>
                <c:pt idx="2086">
                  <c:v>3066.984820607167</c:v>
                </c:pt>
                <c:pt idx="2087">
                  <c:v>3083.601655933754</c:v>
                </c:pt>
                <c:pt idx="2088">
                  <c:v>3056.4052437902396</c:v>
                </c:pt>
                <c:pt idx="2089">
                  <c:v>3071.0096596136068</c:v>
                </c:pt>
                <c:pt idx="2090">
                  <c:v>3079.4618215271303</c:v>
                </c:pt>
                <c:pt idx="2091">
                  <c:v>2991.8353265869282</c:v>
                </c:pt>
                <c:pt idx="2092">
                  <c:v>2944.2272309107552</c:v>
                </c:pt>
                <c:pt idx="2093">
                  <c:v>2935.0275988960357</c:v>
                </c:pt>
                <c:pt idx="2094">
                  <c:v>2926.8054277828801</c:v>
                </c:pt>
                <c:pt idx="2095">
                  <c:v>2953.8868445262106</c:v>
                </c:pt>
                <c:pt idx="2096">
                  <c:v>2845.8486660533499</c:v>
                </c:pt>
                <c:pt idx="2097">
                  <c:v>2864.1904323826971</c:v>
                </c:pt>
                <c:pt idx="2098">
                  <c:v>2856.0257589696334</c:v>
                </c:pt>
                <c:pt idx="2099">
                  <c:v>2961.9940202391826</c:v>
                </c:pt>
                <c:pt idx="2100">
                  <c:v>2960.3265869365146</c:v>
                </c:pt>
                <c:pt idx="2101">
                  <c:v>2997.815087396496</c:v>
                </c:pt>
                <c:pt idx="2102">
                  <c:v>2959.1191352345827</c:v>
                </c:pt>
                <c:pt idx="2103">
                  <c:v>2963.6614535418503</c:v>
                </c:pt>
                <c:pt idx="2104">
                  <c:v>2933.8201471941043</c:v>
                </c:pt>
                <c:pt idx="2105">
                  <c:v>2928.6453541858245</c:v>
                </c:pt>
                <c:pt idx="2106">
                  <c:v>2910.6485740570297</c:v>
                </c:pt>
                <c:pt idx="2107">
                  <c:v>2843.6637534498541</c:v>
                </c:pt>
                <c:pt idx="2108">
                  <c:v>2827.6218951241872</c:v>
                </c:pt>
                <c:pt idx="2109">
                  <c:v>2830.0942962281429</c:v>
                </c:pt>
                <c:pt idx="2110">
                  <c:v>2828.1393744250149</c:v>
                </c:pt>
                <c:pt idx="2111">
                  <c:v>2810.0850965961281</c:v>
                </c:pt>
                <c:pt idx="2112">
                  <c:v>2949.4595216191269</c:v>
                </c:pt>
                <c:pt idx="2113">
                  <c:v>2985.1655933762563</c:v>
                </c:pt>
                <c:pt idx="2114">
                  <c:v>2994.0202391904236</c:v>
                </c:pt>
                <c:pt idx="2115">
                  <c:v>3056.2902483900557</c:v>
                </c:pt>
                <c:pt idx="2116">
                  <c:v>3060.8325666973233</c:v>
                </c:pt>
                <c:pt idx="2117">
                  <c:v>3051.5754369825122</c:v>
                </c:pt>
                <c:pt idx="2118">
                  <c:v>3119.1927322907</c:v>
                </c:pt>
                <c:pt idx="2119">
                  <c:v>3131.1522539098351</c:v>
                </c:pt>
                <c:pt idx="2120">
                  <c:v>3136.4420423182987</c:v>
                </c:pt>
                <c:pt idx="2121">
                  <c:v>3132.0147194112151</c:v>
                </c:pt>
                <c:pt idx="2122">
                  <c:v>3089.6389144434138</c:v>
                </c:pt>
                <c:pt idx="2123">
                  <c:v>3132.3597056117669</c:v>
                </c:pt>
                <c:pt idx="2124">
                  <c:v>3148.919043238262</c:v>
                </c:pt>
                <c:pt idx="2125">
                  <c:v>3219.7562097516015</c:v>
                </c:pt>
                <c:pt idx="2126">
                  <c:v>3222.0561177552813</c:v>
                </c:pt>
                <c:pt idx="2127">
                  <c:v>3241.9503219871121</c:v>
                </c:pt>
                <c:pt idx="2128">
                  <c:v>3205.7842686292465</c:v>
                </c:pt>
                <c:pt idx="2129">
                  <c:v>3238.8454461821448</c:v>
                </c:pt>
                <c:pt idx="2130">
                  <c:v>3267.5942962281429</c:v>
                </c:pt>
                <c:pt idx="2131">
                  <c:v>3206.1292548297988</c:v>
                </c:pt>
                <c:pt idx="2132">
                  <c:v>3253.6798528058794</c:v>
                </c:pt>
                <c:pt idx="2133">
                  <c:v>3280.1287948481977</c:v>
                </c:pt>
                <c:pt idx="2134">
                  <c:v>3256.5547378104793</c:v>
                </c:pt>
                <c:pt idx="2135">
                  <c:v>3174.9080036798446</c:v>
                </c:pt>
                <c:pt idx="2136">
                  <c:v>3205.4392824286947</c:v>
                </c:pt>
                <c:pt idx="2137">
                  <c:v>3228.8408463661372</c:v>
                </c:pt>
                <c:pt idx="2138">
                  <c:v>3267.6517939282348</c:v>
                </c:pt>
                <c:pt idx="2139">
                  <c:v>3319.2847286108472</c:v>
                </c:pt>
                <c:pt idx="2140">
                  <c:v>3321.9296228150788</c:v>
                </c:pt>
                <c:pt idx="2141">
                  <c:v>3301.5754369825122</c:v>
                </c:pt>
                <c:pt idx="2142">
                  <c:v>3321.4121435142511</c:v>
                </c:pt>
                <c:pt idx="2143">
                  <c:v>3317.8472861085475</c:v>
                </c:pt>
                <c:pt idx="2144">
                  <c:v>3317.6747930082715</c:v>
                </c:pt>
                <c:pt idx="2145">
                  <c:v>3247.9875804967719</c:v>
                </c:pt>
                <c:pt idx="2146">
                  <c:v>3209.2341306347666</c:v>
                </c:pt>
                <c:pt idx="2147">
                  <c:v>3184.5676172953004</c:v>
                </c:pt>
                <c:pt idx="2148">
                  <c:v>3203.024379024831</c:v>
                </c:pt>
                <c:pt idx="2149">
                  <c:v>3257.3597056117674</c:v>
                </c:pt>
                <c:pt idx="2150">
                  <c:v>3326.5294388224388</c:v>
                </c:pt>
                <c:pt idx="2151">
                  <c:v>3329.6918123274986</c:v>
                </c:pt>
                <c:pt idx="2152">
                  <c:v>3365.6853725850883</c:v>
                </c:pt>
                <c:pt idx="2153">
                  <c:v>3355.910763569449</c:v>
                </c:pt>
                <c:pt idx="2154">
                  <c:v>3384.7746090156315</c:v>
                </c:pt>
                <c:pt idx="2155">
                  <c:v>3407.5436982520623</c:v>
                </c:pt>
                <c:pt idx="2156">
                  <c:v>3473.4935602575815</c:v>
                </c:pt>
                <c:pt idx="2157">
                  <c:v>3463.4314627414819</c:v>
                </c:pt>
                <c:pt idx="2158">
                  <c:v>3490.2828886844441</c:v>
                </c:pt>
                <c:pt idx="2159">
                  <c:v>3503.2198712051436</c:v>
                </c:pt>
                <c:pt idx="2160">
                  <c:v>3535.7060717571217</c:v>
                </c:pt>
                <c:pt idx="2161">
                  <c:v>3478.3808647654014</c:v>
                </c:pt>
                <c:pt idx="2162">
                  <c:v>3452.5068997240032</c:v>
                </c:pt>
                <c:pt idx="2163">
                  <c:v>3470.3311867525222</c:v>
                </c:pt>
                <c:pt idx="2164">
                  <c:v>3525.5864765409306</c:v>
                </c:pt>
                <c:pt idx="2165">
                  <c:v>3520.8716651333871</c:v>
                </c:pt>
                <c:pt idx="2166">
                  <c:v>3537.1435142594219</c:v>
                </c:pt>
                <c:pt idx="2167">
                  <c:v>3476.253449861998</c:v>
                </c:pt>
                <c:pt idx="2168">
                  <c:v>3517.249310027591</c:v>
                </c:pt>
                <c:pt idx="2169">
                  <c:v>3586.0740570377102</c:v>
                </c:pt>
                <c:pt idx="2170">
                  <c:v>3603.4383624654929</c:v>
                </c:pt>
                <c:pt idx="2171">
                  <c:v>3601.5409383624569</c:v>
                </c:pt>
                <c:pt idx="2172">
                  <c:v>3666.0533578656768</c:v>
                </c:pt>
                <c:pt idx="2173">
                  <c:v>3683.9351425942873</c:v>
                </c:pt>
                <c:pt idx="2174">
                  <c:v>3716.9963201471855</c:v>
                </c:pt>
                <c:pt idx="2175">
                  <c:v>3806.4052437902396</c:v>
                </c:pt>
                <c:pt idx="2176">
                  <c:v>3835.2690892364212</c:v>
                </c:pt>
                <c:pt idx="2177">
                  <c:v>3806.3477460901472</c:v>
                </c:pt>
                <c:pt idx="2178">
                  <c:v>3866.0878564857312</c:v>
                </c:pt>
                <c:pt idx="2179">
                  <c:v>3754.7723091076264</c:v>
                </c:pt>
                <c:pt idx="2180">
                  <c:v>3765.2943882244617</c:v>
                </c:pt>
                <c:pt idx="2181">
                  <c:v>3802.6103955841672</c:v>
                </c:pt>
                <c:pt idx="2182">
                  <c:v>3740.7428702851794</c:v>
                </c:pt>
                <c:pt idx="2183">
                  <c:v>3742.2953081876635</c:v>
                </c:pt>
                <c:pt idx="2184">
                  <c:v>3631.6122355105708</c:v>
                </c:pt>
                <c:pt idx="2185">
                  <c:v>3459.1766329346742</c:v>
                </c:pt>
                <c:pt idx="2186">
                  <c:v>3663.8109475620886</c:v>
                </c:pt>
                <c:pt idx="2187">
                  <c:v>3538.7534498619971</c:v>
                </c:pt>
                <c:pt idx="2188">
                  <c:v>3601.8284268629168</c:v>
                </c:pt>
                <c:pt idx="2189">
                  <c:v>3674.8505059797521</c:v>
                </c:pt>
                <c:pt idx="2190">
                  <c:v>3726.7709291628248</c:v>
                </c:pt>
                <c:pt idx="2191">
                  <c:v>3706.6467341306261</c:v>
                </c:pt>
                <c:pt idx="2192">
                  <c:v>3807.1527138914353</c:v>
                </c:pt>
                <c:pt idx="2193">
                  <c:v>3812.2700091996226</c:v>
                </c:pt>
                <c:pt idx="2194">
                  <c:v>3819.6297148113981</c:v>
                </c:pt>
                <c:pt idx="2195">
                  <c:v>3705.6117755289697</c:v>
                </c:pt>
                <c:pt idx="2196">
                  <c:v>3756.0947562097426</c:v>
                </c:pt>
                <c:pt idx="2197">
                  <c:v>3830.8992640294296</c:v>
                </c:pt>
                <c:pt idx="2198">
                  <c:v>3875.689972401095</c:v>
                </c:pt>
                <c:pt idx="2199">
                  <c:v>3824.5170193192184</c:v>
                </c:pt>
                <c:pt idx="2200">
                  <c:v>3813.6499540018312</c:v>
                </c:pt>
                <c:pt idx="2201">
                  <c:v>3841.3638454461734</c:v>
                </c:pt>
                <c:pt idx="2202">
                  <c:v>3870.5726770929077</c:v>
                </c:pt>
                <c:pt idx="2203">
                  <c:v>3905.0712971481057</c:v>
                </c:pt>
                <c:pt idx="2204">
                  <c:v>3817.3873045078117</c:v>
                </c:pt>
                <c:pt idx="2205">
                  <c:v>3857.0607175712894</c:v>
                </c:pt>
                <c:pt idx="2206">
                  <c:v>3854.8758049677936</c:v>
                </c:pt>
                <c:pt idx="2207">
                  <c:v>3941.2373505059718</c:v>
                </c:pt>
                <c:pt idx="2208">
                  <c:v>3945.2046918123197</c:v>
                </c:pt>
                <c:pt idx="2209">
                  <c:v>3927.9553817847209</c:v>
                </c:pt>
                <c:pt idx="2210">
                  <c:v>3887.0745170193113</c:v>
                </c:pt>
                <c:pt idx="2211">
                  <c:v>3939.2824287028438</c:v>
                </c:pt>
                <c:pt idx="2212">
                  <c:v>3894.261729530811</c:v>
                </c:pt>
                <c:pt idx="2213">
                  <c:v>3910.5335786568457</c:v>
                </c:pt>
                <c:pt idx="2214">
                  <c:v>3951.7019319227147</c:v>
                </c:pt>
                <c:pt idx="2215">
                  <c:v>3982.6931922723006</c:v>
                </c:pt>
                <c:pt idx="2216">
                  <c:v>3987.4080036798441</c:v>
                </c:pt>
                <c:pt idx="2217">
                  <c:v>3985.2230910763483</c:v>
                </c:pt>
                <c:pt idx="2218">
                  <c:v>3945.607175712963</c:v>
                </c:pt>
                <c:pt idx="2219">
                  <c:v>3856.2557497700009</c:v>
                </c:pt>
                <c:pt idx="2220">
                  <c:v>3840.5013799447938</c:v>
                </c:pt>
                <c:pt idx="2221">
                  <c:v>3790.5358785648491</c:v>
                </c:pt>
                <c:pt idx="2222">
                  <c:v>3876.3799448021996</c:v>
                </c:pt>
                <c:pt idx="2223">
                  <c:v>3886.2120515179313</c:v>
                </c:pt>
                <c:pt idx="2224">
                  <c:v>3904.2088316467257</c:v>
                </c:pt>
                <c:pt idx="2225">
                  <c:v>3926.8629254829725</c:v>
                </c:pt>
                <c:pt idx="2226">
                  <c:v>3943.6522539098355</c:v>
                </c:pt>
                <c:pt idx="2227">
                  <c:v>4027.4264029438741</c:v>
                </c:pt>
                <c:pt idx="2228">
                  <c:v>4038.6384544618136</c:v>
                </c:pt>
                <c:pt idx="2229">
                  <c:v>4066.7548298068</c:v>
                </c:pt>
                <c:pt idx="2230">
                  <c:v>4050.7704691812251</c:v>
                </c:pt>
                <c:pt idx="2231">
                  <c:v>4039.9609015639298</c:v>
                </c:pt>
                <c:pt idx="2232">
                  <c:v>4049.7355105795696</c:v>
                </c:pt>
                <c:pt idx="2233">
                  <c:v>4029.2088316467266</c:v>
                </c:pt>
                <c:pt idx="2234">
                  <c:v>4046.9756209751536</c:v>
                </c:pt>
                <c:pt idx="2235">
                  <c:v>4013.3969641214276</c:v>
                </c:pt>
                <c:pt idx="2236">
                  <c:v>3966.0763569457149</c:v>
                </c:pt>
                <c:pt idx="2237">
                  <c:v>3990.3978840846294</c:v>
                </c:pt>
                <c:pt idx="2238">
                  <c:v>4019.6067157313637</c:v>
                </c:pt>
                <c:pt idx="2239">
                  <c:v>3921.3431462741419</c:v>
                </c:pt>
                <c:pt idx="2240">
                  <c:v>3810.3725850965893</c:v>
                </c:pt>
                <c:pt idx="2241">
                  <c:v>3807.4977000919898</c:v>
                </c:pt>
                <c:pt idx="2242">
                  <c:v>3767.4793008279607</c:v>
                </c:pt>
                <c:pt idx="2243">
                  <c:v>3741.3753449861947</c:v>
                </c:pt>
                <c:pt idx="2244">
                  <c:v>3771.1591536338483</c:v>
                </c:pt>
                <c:pt idx="2245">
                  <c:v>3760.464581416737</c:v>
                </c:pt>
                <c:pt idx="2246">
                  <c:v>3827.7368905243729</c:v>
                </c:pt>
                <c:pt idx="2247">
                  <c:v>3861.7180312787427</c:v>
                </c:pt>
                <c:pt idx="2248">
                  <c:v>3858.6131554737749</c:v>
                </c:pt>
                <c:pt idx="2249">
                  <c:v>3676.0579576816867</c:v>
                </c:pt>
                <c:pt idx="2250">
                  <c:v>3608.7281508739593</c:v>
                </c:pt>
                <c:pt idx="2251">
                  <c:v>3631.1522539098382</c:v>
                </c:pt>
                <c:pt idx="2252">
                  <c:v>3721.136154553812</c:v>
                </c:pt>
                <c:pt idx="2253">
                  <c:v>3740.2828886844472</c:v>
                </c:pt>
                <c:pt idx="2254">
                  <c:v>3802.2654093836195</c:v>
                </c:pt>
                <c:pt idx="2255">
                  <c:v>3786.5110395584124</c:v>
                </c:pt>
                <c:pt idx="2256">
                  <c:v>3868.7327506899669</c:v>
                </c:pt>
                <c:pt idx="2257">
                  <c:v>3900.4139834406569</c:v>
                </c:pt>
                <c:pt idx="2258">
                  <c:v>3886.6720331186698</c:v>
                </c:pt>
                <c:pt idx="2259">
                  <c:v>3862.925482980675</c:v>
                </c:pt>
                <c:pt idx="2260">
                  <c:v>3801.0579576816867</c:v>
                </c:pt>
                <c:pt idx="2261">
                  <c:v>3783.0611775528919</c:v>
                </c:pt>
                <c:pt idx="2262">
                  <c:v>3801.8054277828828</c:v>
                </c:pt>
                <c:pt idx="2263">
                  <c:v>3823.7695492180255</c:v>
                </c:pt>
                <c:pt idx="2264">
                  <c:v>3865.4553817847227</c:v>
                </c:pt>
                <c:pt idx="2265">
                  <c:v>3897.1366145354123</c:v>
                </c:pt>
                <c:pt idx="2266">
                  <c:v>3889.201931922717</c:v>
                </c:pt>
                <c:pt idx="2267">
                  <c:v>3899.2065317387237</c:v>
                </c:pt>
                <c:pt idx="2268">
                  <c:v>3958.5441582336639</c:v>
                </c:pt>
                <c:pt idx="2269">
                  <c:v>3942.9047838086408</c:v>
                </c:pt>
                <c:pt idx="2270">
                  <c:v>4000.459981600729</c:v>
                </c:pt>
                <c:pt idx="2271">
                  <c:v>4023.6315547378035</c:v>
                </c:pt>
                <c:pt idx="2272">
                  <c:v>4018.2267709291559</c:v>
                </c:pt>
                <c:pt idx="2273">
                  <c:v>3986.9480220791102</c:v>
                </c:pt>
                <c:pt idx="2274">
                  <c:v>3968.7212511499474</c:v>
                </c:pt>
                <c:pt idx="2275">
                  <c:v>4021.5041398344001</c:v>
                </c:pt>
                <c:pt idx="2276">
                  <c:v>4008.9121435142529</c:v>
                </c:pt>
                <c:pt idx="2277">
                  <c:v>4007.4172033118612</c:v>
                </c:pt>
                <c:pt idx="2278">
                  <c:v>3957.5091996320084</c:v>
                </c:pt>
                <c:pt idx="2279">
                  <c:v>3969.7562097516038</c:v>
                </c:pt>
                <c:pt idx="2280">
                  <c:v>3989.5929162833427</c:v>
                </c:pt>
                <c:pt idx="2281">
                  <c:v>3962.3390064397363</c:v>
                </c:pt>
                <c:pt idx="2282">
                  <c:v>3935.2575896964063</c:v>
                </c:pt>
                <c:pt idx="2283">
                  <c:v>3949.1145354185778</c:v>
                </c:pt>
                <c:pt idx="2284">
                  <c:v>4021.3316467341251</c:v>
                </c:pt>
                <c:pt idx="2285">
                  <c:v>4022.5390984360565</c:v>
                </c:pt>
                <c:pt idx="2286">
                  <c:v>4046.2281508739593</c:v>
                </c:pt>
                <c:pt idx="2287">
                  <c:v>4090.1563937442447</c:v>
                </c:pt>
                <c:pt idx="2288">
                  <c:v>4099.0110395584124</c:v>
                </c:pt>
                <c:pt idx="2289">
                  <c:v>4087.8564857405654</c:v>
                </c:pt>
                <c:pt idx="2290">
                  <c:v>4070.4346826126907</c:v>
                </c:pt>
                <c:pt idx="2291">
                  <c:v>4127.4724011039516</c:v>
                </c:pt>
                <c:pt idx="2292">
                  <c:v>4106.3132474700969</c:v>
                </c:pt>
                <c:pt idx="2293">
                  <c:v>4060.1425942962237</c:v>
                </c:pt>
                <c:pt idx="2294">
                  <c:v>4070.3771849125997</c:v>
                </c:pt>
                <c:pt idx="2295">
                  <c:v>4084.3491260349547</c:v>
                </c:pt>
                <c:pt idx="2296">
                  <c:v>4054.9678012879444</c:v>
                </c:pt>
                <c:pt idx="2297">
                  <c:v>3991.5478380864724</c:v>
                </c:pt>
                <c:pt idx="2298">
                  <c:v>3972.9760809567574</c:v>
                </c:pt>
                <c:pt idx="2299">
                  <c:v>3985.6255749769966</c:v>
                </c:pt>
                <c:pt idx="2300">
                  <c:v>3989.5354185832525</c:v>
                </c:pt>
                <c:pt idx="2301">
                  <c:v>3996.6076356945682</c:v>
                </c:pt>
                <c:pt idx="2302">
                  <c:v>3959.9816007359668</c:v>
                </c:pt>
                <c:pt idx="2303">
                  <c:v>3824.229530818764</c:v>
                </c:pt>
                <c:pt idx="2304">
                  <c:v>3832.5666973321036</c:v>
                </c:pt>
                <c:pt idx="2305">
                  <c:v>3908.5786568537228</c:v>
                </c:pt>
                <c:pt idx="2306">
                  <c:v>3882.8196872125081</c:v>
                </c:pt>
                <c:pt idx="2307">
                  <c:v>3859.1881324746978</c:v>
                </c:pt>
                <c:pt idx="2308">
                  <c:v>3729.8183072677061</c:v>
                </c:pt>
                <c:pt idx="2309">
                  <c:v>3732.4057037718462</c:v>
                </c:pt>
                <c:pt idx="2310">
                  <c:v>3646.1591536338519</c:v>
                </c:pt>
                <c:pt idx="2311">
                  <c:v>3614.9379024838981</c:v>
                </c:pt>
                <c:pt idx="2312">
                  <c:v>3763.3969641214326</c:v>
                </c:pt>
                <c:pt idx="2313">
                  <c:v>3704.2893284268603</c:v>
                </c:pt>
                <c:pt idx="2314">
                  <c:v>3750.2299908003652</c:v>
                </c:pt>
                <c:pt idx="2315">
                  <c:v>3725.1609935602546</c:v>
                </c:pt>
                <c:pt idx="2316">
                  <c:v>3646.044158233668</c:v>
                </c:pt>
                <c:pt idx="2317">
                  <c:v>3614.6504139834383</c:v>
                </c:pt>
                <c:pt idx="2318">
                  <c:v>3498.2175712971457</c:v>
                </c:pt>
                <c:pt idx="2319">
                  <c:v>3431.9802207911657</c:v>
                </c:pt>
                <c:pt idx="2320">
                  <c:v>3345.9061637534473</c:v>
                </c:pt>
                <c:pt idx="2321">
                  <c:v>3464.7539098436041</c:v>
                </c:pt>
                <c:pt idx="2322">
                  <c:v>3444.9747010119572</c:v>
                </c:pt>
                <c:pt idx="2323">
                  <c:v>3402.9438822447082</c:v>
                </c:pt>
                <c:pt idx="2324">
                  <c:v>3460.7865685372567</c:v>
                </c:pt>
                <c:pt idx="2325">
                  <c:v>3570.1471941122336</c:v>
                </c:pt>
                <c:pt idx="2326">
                  <c:v>3561.8100275988941</c:v>
                </c:pt>
                <c:pt idx="2327">
                  <c:v>3625.0574977000897</c:v>
                </c:pt>
                <c:pt idx="2328">
                  <c:v>3555.7152713891419</c:v>
                </c:pt>
                <c:pt idx="2329">
                  <c:v>3619.0777368905219</c:v>
                </c:pt>
                <c:pt idx="2330">
                  <c:v>3546.2281508739625</c:v>
                </c:pt>
                <c:pt idx="2331">
                  <c:v>3517.8817847286082</c:v>
                </c:pt>
                <c:pt idx="2332">
                  <c:v>3556.5777368905219</c:v>
                </c:pt>
                <c:pt idx="2333">
                  <c:v>3534.9011039558391</c:v>
                </c:pt>
                <c:pt idx="2334">
                  <c:v>3625.1724931002736</c:v>
                </c:pt>
                <c:pt idx="2335">
                  <c:v>3657.141214351424</c:v>
                </c:pt>
                <c:pt idx="2336">
                  <c:v>3653.0013799448002</c:v>
                </c:pt>
                <c:pt idx="2337">
                  <c:v>3705.2667893284247</c:v>
                </c:pt>
                <c:pt idx="2338">
                  <c:v>3723.0335786568512</c:v>
                </c:pt>
                <c:pt idx="2339">
                  <c:v>3710.9590616375322</c:v>
                </c:pt>
                <c:pt idx="2340">
                  <c:v>3705.0367985280568</c:v>
                </c:pt>
                <c:pt idx="2341">
                  <c:v>3727.5183992640273</c:v>
                </c:pt>
                <c:pt idx="2342">
                  <c:v>3726.4834406623713</c:v>
                </c:pt>
                <c:pt idx="2343">
                  <c:v>3746.5501379944785</c:v>
                </c:pt>
                <c:pt idx="2344">
                  <c:v>3676.2304507819667</c:v>
                </c:pt>
                <c:pt idx="2345">
                  <c:v>3727.2309107635674</c:v>
                </c:pt>
                <c:pt idx="2346">
                  <c:v>3692.7897884084618</c:v>
                </c:pt>
                <c:pt idx="2347">
                  <c:v>3563.5924563017461</c:v>
                </c:pt>
                <c:pt idx="2348">
                  <c:v>3503.6798528058857</c:v>
                </c:pt>
                <c:pt idx="2349">
                  <c:v>3520.9291628334845</c:v>
                </c:pt>
                <c:pt idx="2350">
                  <c:v>3532.0837166513315</c:v>
                </c:pt>
                <c:pt idx="2351">
                  <c:v>3499.5975160993539</c:v>
                </c:pt>
                <c:pt idx="2352">
                  <c:v>3568.5947562097494</c:v>
                </c:pt>
                <c:pt idx="2353">
                  <c:v>3638.6844526218929</c:v>
                </c:pt>
                <c:pt idx="2354">
                  <c:v>3649.724011039556</c:v>
                </c:pt>
                <c:pt idx="2355">
                  <c:v>3620.0551977920859</c:v>
                </c:pt>
                <c:pt idx="2356">
                  <c:v>3661.7985280588755</c:v>
                </c:pt>
                <c:pt idx="2357">
                  <c:v>3649.8965041398324</c:v>
                </c:pt>
                <c:pt idx="2358">
                  <c:v>3650.4714811407521</c:v>
                </c:pt>
                <c:pt idx="2359">
                  <c:v>3584.349126034956</c:v>
                </c:pt>
                <c:pt idx="2360">
                  <c:v>3639.4319227230885</c:v>
                </c:pt>
                <c:pt idx="2361">
                  <c:v>3706.4742410303561</c:v>
                </c:pt>
                <c:pt idx="2362">
                  <c:v>3707.2792088316442</c:v>
                </c:pt>
                <c:pt idx="2363">
                  <c:v>3780.3587856485715</c:v>
                </c:pt>
                <c:pt idx="2364">
                  <c:v>3813.4199632014693</c:v>
                </c:pt>
                <c:pt idx="2365">
                  <c:v>3820.3196872125086</c:v>
                </c:pt>
                <c:pt idx="2366">
                  <c:v>3833.6016559337595</c:v>
                </c:pt>
                <c:pt idx="2367">
                  <c:v>3841.3063477460869</c:v>
                </c:pt>
                <c:pt idx="2368">
                  <c:v>3849.7010119595188</c:v>
                </c:pt>
                <c:pt idx="2369">
                  <c:v>3881.9572217111286</c:v>
                </c:pt>
                <c:pt idx="2370">
                  <c:v>3939.5699172033087</c:v>
                </c:pt>
                <c:pt idx="2371">
                  <c:v>3909.6711131554707</c:v>
                </c:pt>
                <c:pt idx="2372">
                  <c:v>3925.4829806807702</c:v>
                </c:pt>
                <c:pt idx="2373">
                  <c:v>3933.5326586936499</c:v>
                </c:pt>
                <c:pt idx="2374">
                  <c:v>3915.3058877644871</c:v>
                </c:pt>
                <c:pt idx="2375">
                  <c:v>3901.9089236430523</c:v>
                </c:pt>
                <c:pt idx="2376">
                  <c:v>3865.1678932842669</c:v>
                </c:pt>
                <c:pt idx="2377">
                  <c:v>3782.7736890524366</c:v>
                </c:pt>
                <c:pt idx="2378">
                  <c:v>3792.8932842686281</c:v>
                </c:pt>
                <c:pt idx="2379">
                  <c:v>3810.0275988960429</c:v>
                </c:pt>
                <c:pt idx="2380">
                  <c:v>3835.2115915363374</c:v>
                </c:pt>
                <c:pt idx="2381">
                  <c:v>3885.9245630174787</c:v>
                </c:pt>
                <c:pt idx="2382">
                  <c:v>3889.0294388224461</c:v>
                </c:pt>
                <c:pt idx="2383">
                  <c:v>3845.8486660533572</c:v>
                </c:pt>
                <c:pt idx="2384">
                  <c:v>3833.7741490340377</c:v>
                </c:pt>
                <c:pt idx="2385">
                  <c:v>3793.8132474701006</c:v>
                </c:pt>
                <c:pt idx="2386">
                  <c:v>3746.3201471941115</c:v>
                </c:pt>
                <c:pt idx="2387">
                  <c:v>3726.0234590616369</c:v>
                </c:pt>
                <c:pt idx="2388">
                  <c:v>3672.2056117755283</c:v>
                </c:pt>
                <c:pt idx="2389">
                  <c:v>3770.9866605335783</c:v>
                </c:pt>
                <c:pt idx="2390">
                  <c:v>3694.8597056117751</c:v>
                </c:pt>
                <c:pt idx="2391">
                  <c:v>3745.6876724931003</c:v>
                </c:pt>
                <c:pt idx="2392">
                  <c:v>3856.5432382704694</c:v>
                </c:pt>
                <c:pt idx="2393">
                  <c:v>3841.3063477460901</c:v>
                </c:pt>
                <c:pt idx="2394">
                  <c:v>3833.8891444342225</c:v>
                </c:pt>
                <c:pt idx="2395">
                  <c:v>3837.7989880404789</c:v>
                </c:pt>
                <c:pt idx="2396">
                  <c:v>3818.2497700092003</c:v>
                </c:pt>
                <c:pt idx="2397">
                  <c:v>3830.7267709291636</c:v>
                </c:pt>
                <c:pt idx="2398">
                  <c:v>3841.2488500459986</c:v>
                </c:pt>
                <c:pt idx="2399">
                  <c:v>3911.6260349586018</c:v>
                </c:pt>
                <c:pt idx="2400">
                  <c:v>3892.1343146274153</c:v>
                </c:pt>
                <c:pt idx="2401">
                  <c:v>3915.995860165594</c:v>
                </c:pt>
                <c:pt idx="2402">
                  <c:v>3890.4668813247476</c:v>
                </c:pt>
                <c:pt idx="2403">
                  <c:v>3857.4632014719418</c:v>
                </c:pt>
                <c:pt idx="2404">
                  <c:v>3920.7681692732299</c:v>
                </c:pt>
                <c:pt idx="2405">
                  <c:v>3893.6867525298994</c:v>
                </c:pt>
                <c:pt idx="2406">
                  <c:v>3928.5303587856488</c:v>
                </c:pt>
                <c:pt idx="2407">
                  <c:v>3955.4967801287953</c:v>
                </c:pt>
                <c:pt idx="2408">
                  <c:v>3921.1131554737817</c:v>
                </c:pt>
                <c:pt idx="2409">
                  <c:v>3956.7617295308196</c:v>
                </c:pt>
                <c:pt idx="2410">
                  <c:v>3980.4507819687215</c:v>
                </c:pt>
                <c:pt idx="2411">
                  <c:v>3980.4507819687215</c:v>
                </c:pt>
                <c:pt idx="2412">
                  <c:v>3992.0653173873047</c:v>
                </c:pt>
                <c:pt idx="2413">
                  <c:v>4038.0059797608096</c:v>
                </c:pt>
                <c:pt idx="2414">
                  <c:v>4046.9756209751613</c:v>
                </c:pt>
                <c:pt idx="2415">
                  <c:v>4098.6085556577736</c:v>
                </c:pt>
                <c:pt idx="2416">
                  <c:v>4055.9452621895125</c:v>
                </c:pt>
                <c:pt idx="2417">
                  <c:v>4020.1241950321987</c:v>
                </c:pt>
                <c:pt idx="2418">
                  <c:v>4071.3546458141673</c:v>
                </c:pt>
                <c:pt idx="2419">
                  <c:v>4079.231830726771</c:v>
                </c:pt>
                <c:pt idx="2420">
                  <c:v>4121.1476540938365</c:v>
                </c:pt>
                <c:pt idx="2421">
                  <c:v>4122.1251149954005</c:v>
                </c:pt>
                <c:pt idx="2422">
                  <c:v>4130.0597976080962</c:v>
                </c:pt>
                <c:pt idx="2423">
                  <c:v>4124.6550137994482</c:v>
                </c:pt>
                <c:pt idx="2424">
                  <c:v>4017.0193192272309</c:v>
                </c:pt>
                <c:pt idx="2425">
                  <c:v>4048.1255749770007</c:v>
                </c:pt>
                <c:pt idx="2426">
                  <c:v>4004.8298068077274</c:v>
                </c:pt>
                <c:pt idx="2427">
                  <c:v>3997.8150873965037</c:v>
                </c:pt>
                <c:pt idx="2428">
                  <c:v>4000.6899724011037</c:v>
                </c:pt>
                <c:pt idx="2429">
                  <c:v>4067.3873045078199</c:v>
                </c:pt>
                <c:pt idx="2430">
                  <c:v>4057.5551977920882</c:v>
                </c:pt>
                <c:pt idx="2431">
                  <c:v>4043.2382704691809</c:v>
                </c:pt>
                <c:pt idx="2432">
                  <c:v>4063.5349586016559</c:v>
                </c:pt>
                <c:pt idx="2433">
                  <c:v>4114.592916283349</c:v>
                </c:pt>
                <c:pt idx="2434">
                  <c:v>4134.3721251149955</c:v>
                </c:pt>
                <c:pt idx="2435">
                  <c:v>4197.1021159153634</c:v>
                </c:pt>
                <c:pt idx="2436">
                  <c:v>4174.7355105795768</c:v>
                </c:pt>
                <c:pt idx="2437">
                  <c:v>4177.6103955841763</c:v>
                </c:pt>
                <c:pt idx="2438">
                  <c:v>4121.3776448942035</c:v>
                </c:pt>
                <c:pt idx="2439">
                  <c:v>4119.0202391904313</c:v>
                </c:pt>
                <c:pt idx="2440">
                  <c:v>4093.548758049677</c:v>
                </c:pt>
                <c:pt idx="2441">
                  <c:v>4045.9406623735044</c:v>
                </c:pt>
                <c:pt idx="2442">
                  <c:v>3978.3808647654087</c:v>
                </c:pt>
                <c:pt idx="2443">
                  <c:v>4008.1071757129707</c:v>
                </c:pt>
                <c:pt idx="2444">
                  <c:v>4069.7447102115912</c:v>
                </c:pt>
                <c:pt idx="2445">
                  <c:v>4076.471941122355</c:v>
                </c:pt>
                <c:pt idx="2446">
                  <c:v>4003.7373505059795</c:v>
                </c:pt>
                <c:pt idx="2447">
                  <c:v>3907.1412143514258</c:v>
                </c:pt>
                <c:pt idx="2448">
                  <c:v>4003.5073597056121</c:v>
                </c:pt>
                <c:pt idx="2449">
                  <c:v>3988.1554737810488</c:v>
                </c:pt>
                <c:pt idx="2450">
                  <c:v>3922.8380864765409</c:v>
                </c:pt>
                <c:pt idx="2451">
                  <c:v>3904.5538178472862</c:v>
                </c:pt>
                <c:pt idx="2452">
                  <c:v>3892.8817847286109</c:v>
                </c:pt>
                <c:pt idx="2453">
                  <c:v>3987.2355105795768</c:v>
                </c:pt>
                <c:pt idx="2454">
                  <c:v>3997.6425942962283</c:v>
                </c:pt>
                <c:pt idx="2455">
                  <c:v>4011.3845446182158</c:v>
                </c:pt>
                <c:pt idx="2456">
                  <c:v>3999.0800367985285</c:v>
                </c:pt>
                <c:pt idx="2457">
                  <c:v>3986.7755289788411</c:v>
                </c:pt>
                <c:pt idx="2458">
                  <c:v>3919.9057037718494</c:v>
                </c:pt>
                <c:pt idx="2459">
                  <c:v>3902.8863845446185</c:v>
                </c:pt>
                <c:pt idx="2460">
                  <c:v>3929.5078196872132</c:v>
                </c:pt>
                <c:pt idx="2461">
                  <c:v>3974.5860165593381</c:v>
                </c:pt>
                <c:pt idx="2462">
                  <c:v>3952.5643974241034</c:v>
                </c:pt>
                <c:pt idx="2463">
                  <c:v>3902.3689052437908</c:v>
                </c:pt>
                <c:pt idx="2464">
                  <c:v>3869.9402023919047</c:v>
                </c:pt>
                <c:pt idx="2465">
                  <c:v>3908.7511499540019</c:v>
                </c:pt>
                <c:pt idx="2466">
                  <c:v>3867.5252989880405</c:v>
                </c:pt>
                <c:pt idx="2467">
                  <c:v>3922.2056117755292</c:v>
                </c:pt>
                <c:pt idx="2468">
                  <c:v>3936.9250229990803</c:v>
                </c:pt>
                <c:pt idx="2469">
                  <c:v>3937.7874885004599</c:v>
                </c:pt>
                <c:pt idx="2470">
                  <c:v>3898.5165593376264</c:v>
                </c:pt>
                <c:pt idx="2471">
                  <c:v>3912.2010119595211</c:v>
                </c:pt>
                <c:pt idx="2472">
                  <c:v>3964.5814167433296</c:v>
                </c:pt>
                <c:pt idx="2473">
                  <c:v>3984.8781048758037</c:v>
                </c:pt>
                <c:pt idx="2474">
                  <c:v>4022.654093836245</c:v>
                </c:pt>
                <c:pt idx="2475">
                  <c:v>4043.1232750689956</c:v>
                </c:pt>
                <c:pt idx="2476">
                  <c:v>4087.5689972401083</c:v>
                </c:pt>
                <c:pt idx="2477">
                  <c:v>4058.1301747930065</c:v>
                </c:pt>
                <c:pt idx="2478">
                  <c:v>4028.1163753449846</c:v>
                </c:pt>
                <c:pt idx="2479">
                  <c:v>4032.1412143514244</c:v>
                </c:pt>
                <c:pt idx="2480">
                  <c:v>4049.1605335786553</c:v>
                </c:pt>
                <c:pt idx="2481">
                  <c:v>4118.7327506899701</c:v>
                </c:pt>
                <c:pt idx="2482">
                  <c:v>4066.2948482060697</c:v>
                </c:pt>
                <c:pt idx="2483">
                  <c:v>4078.8868445262165</c:v>
                </c:pt>
                <c:pt idx="2484">
                  <c:v>4059.8551057957657</c:v>
                </c:pt>
                <c:pt idx="2485">
                  <c:v>4077.736890524377</c:v>
                </c:pt>
                <c:pt idx="2486">
                  <c:v>4028.1738730450761</c:v>
                </c:pt>
                <c:pt idx="2487">
                  <c:v>3999.6550137994459</c:v>
                </c:pt>
                <c:pt idx="2488">
                  <c:v>3974.9885004599796</c:v>
                </c:pt>
                <c:pt idx="2489">
                  <c:v>3991.892824287027</c:v>
                </c:pt>
                <c:pt idx="2490">
                  <c:v>3950.6094756209736</c:v>
                </c:pt>
                <c:pt idx="2491">
                  <c:v>3912.7759889604399</c:v>
                </c:pt>
                <c:pt idx="2492">
                  <c:v>3834.9816007359691</c:v>
                </c:pt>
                <c:pt idx="2493">
                  <c:v>3827.9093836246539</c:v>
                </c:pt>
                <c:pt idx="2494">
                  <c:v>3901.0464581416732</c:v>
                </c:pt>
                <c:pt idx="2495">
                  <c:v>3834.4066237350494</c:v>
                </c:pt>
                <c:pt idx="2496">
                  <c:v>3838.833946642133</c:v>
                </c:pt>
                <c:pt idx="2497">
                  <c:v>3752.8173873045066</c:v>
                </c:pt>
                <c:pt idx="2498">
                  <c:v>3758.1646734130622</c:v>
                </c:pt>
                <c:pt idx="2499">
                  <c:v>3781.6812327506887</c:v>
                </c:pt>
                <c:pt idx="2500">
                  <c:v>3692.387304507818</c:v>
                </c:pt>
                <c:pt idx="2501">
                  <c:v>3713.0864765409369</c:v>
                </c:pt>
                <c:pt idx="2502">
                  <c:v>3780.8187672493091</c:v>
                </c:pt>
                <c:pt idx="2503">
                  <c:v>3826.9319227230903</c:v>
                </c:pt>
                <c:pt idx="2504">
                  <c:v>3814.454921803127</c:v>
                </c:pt>
                <c:pt idx="2505">
                  <c:v>3885.1770929162822</c:v>
                </c:pt>
                <c:pt idx="2506">
                  <c:v>3891.7318307267697</c:v>
                </c:pt>
                <c:pt idx="2507">
                  <c:v>3913.6959521619119</c:v>
                </c:pt>
                <c:pt idx="2508">
                  <c:v>3867.2378104875793</c:v>
                </c:pt>
                <c:pt idx="2509">
                  <c:v>3820.1471941122345</c:v>
                </c:pt>
                <c:pt idx="2510">
                  <c:v>3847.171113155473</c:v>
                </c:pt>
                <c:pt idx="2511">
                  <c:v>3849.4135234590613</c:v>
                </c:pt>
                <c:pt idx="2512">
                  <c:v>3846.7686292548292</c:v>
                </c:pt>
                <c:pt idx="2513">
                  <c:v>3874.3675252989874</c:v>
                </c:pt>
                <c:pt idx="2514">
                  <c:v>3808.8201471941115</c:v>
                </c:pt>
                <c:pt idx="2515">
                  <c:v>3868.5602575896955</c:v>
                </c:pt>
                <c:pt idx="2516">
                  <c:v>3918.23827046918</c:v>
                </c:pt>
                <c:pt idx="2517">
                  <c:v>3910.5335786568526</c:v>
                </c:pt>
                <c:pt idx="2518">
                  <c:v>3867.5252989880396</c:v>
                </c:pt>
                <c:pt idx="2519">
                  <c:v>3797.2056117755283</c:v>
                </c:pt>
                <c:pt idx="2520">
                  <c:v>3834.2341306347744</c:v>
                </c:pt>
                <c:pt idx="2521">
                  <c:v>3862.0630174793005</c:v>
                </c:pt>
                <c:pt idx="2522">
                  <c:v>3852.633394664213</c:v>
                </c:pt>
                <c:pt idx="2523">
                  <c:v>3795.0206991720324</c:v>
                </c:pt>
                <c:pt idx="2524">
                  <c:v>3807.2677092916274</c:v>
                </c:pt>
                <c:pt idx="2525">
                  <c:v>3845.4461821527129</c:v>
                </c:pt>
                <c:pt idx="2526">
                  <c:v>3834.5216191352338</c:v>
                </c:pt>
                <c:pt idx="2527">
                  <c:v>3885.5795768169269</c:v>
                </c:pt>
                <c:pt idx="2528">
                  <c:v>3898.1140754369821</c:v>
                </c:pt>
                <c:pt idx="2529">
                  <c:v>3882.9921803127868</c:v>
                </c:pt>
                <c:pt idx="2530">
                  <c:v>3896.3891444342216</c:v>
                </c:pt>
                <c:pt idx="2531">
                  <c:v>3863.4429622815078</c:v>
                </c:pt>
                <c:pt idx="2532">
                  <c:v>3876.4374425022988</c:v>
                </c:pt>
                <c:pt idx="2533">
                  <c:v>3909.6711131554725</c:v>
                </c:pt>
                <c:pt idx="2534">
                  <c:v>3943.5947562097504</c:v>
                </c:pt>
                <c:pt idx="2535">
                  <c:v>3982.7506899723999</c:v>
                </c:pt>
                <c:pt idx="2536">
                  <c:v>4007.8196872125109</c:v>
                </c:pt>
                <c:pt idx="2537">
                  <c:v>4015.5243790248387</c:v>
                </c:pt>
                <c:pt idx="2538">
                  <c:v>3969.4687212511499</c:v>
                </c:pt>
                <c:pt idx="2539">
                  <c:v>3977.4609015639371</c:v>
                </c:pt>
                <c:pt idx="2540">
                  <c:v>3951.1269549218027</c:v>
                </c:pt>
                <c:pt idx="2541">
                  <c:v>3919.2732290708368</c:v>
                </c:pt>
                <c:pt idx="2542">
                  <c:v>3846.3661453541854</c:v>
                </c:pt>
                <c:pt idx="2543">
                  <c:v>3822.792088316467</c:v>
                </c:pt>
                <c:pt idx="2544">
                  <c:v>3810.8900643974239</c:v>
                </c:pt>
                <c:pt idx="2545">
                  <c:v>3834.1766329346824</c:v>
                </c:pt>
                <c:pt idx="2546">
                  <c:v>3761.212051517939</c:v>
                </c:pt>
                <c:pt idx="2547">
                  <c:v>3803.9328426862921</c:v>
                </c:pt>
                <c:pt idx="2548">
                  <c:v>3855.6807727690893</c:v>
                </c:pt>
                <c:pt idx="2549">
                  <c:v>3850.735970561178</c:v>
                </c:pt>
                <c:pt idx="2550">
                  <c:v>3860.6255749770016</c:v>
                </c:pt>
                <c:pt idx="2551">
                  <c:v>3810.0275988960448</c:v>
                </c:pt>
                <c:pt idx="2552">
                  <c:v>3776.046458141675</c:v>
                </c:pt>
                <c:pt idx="2553">
                  <c:v>3802.4954001839928</c:v>
                </c:pt>
                <c:pt idx="2554">
                  <c:v>3763.971941122355</c:v>
                </c:pt>
                <c:pt idx="2555">
                  <c:v>3698.1370745170193</c:v>
                </c:pt>
                <c:pt idx="2556">
                  <c:v>3657.7736890524379</c:v>
                </c:pt>
                <c:pt idx="2557">
                  <c:v>3645.7566697332104</c:v>
                </c:pt>
                <c:pt idx="2558">
                  <c:v>3703.8293468261263</c:v>
                </c:pt>
                <c:pt idx="2559">
                  <c:v>3715.6163753449855</c:v>
                </c:pt>
                <c:pt idx="2560">
                  <c:v>3730.2782888684446</c:v>
                </c:pt>
                <c:pt idx="2561">
                  <c:v>3666.9733210671566</c:v>
                </c:pt>
                <c:pt idx="2562">
                  <c:v>3680.0252989880396</c:v>
                </c:pt>
                <c:pt idx="2563">
                  <c:v>3635.8670653173867</c:v>
                </c:pt>
                <c:pt idx="2564">
                  <c:v>3612.5804967801282</c:v>
                </c:pt>
                <c:pt idx="2565">
                  <c:v>3661.0510579576808</c:v>
                </c:pt>
                <c:pt idx="2566">
                  <c:v>3613.2129714811399</c:v>
                </c:pt>
                <c:pt idx="2567">
                  <c:v>3585.9590616375335</c:v>
                </c:pt>
                <c:pt idx="2568">
                  <c:v>3599.1835326586925</c:v>
                </c:pt>
                <c:pt idx="2569">
                  <c:v>3584.6941122355092</c:v>
                </c:pt>
                <c:pt idx="2570">
                  <c:v>3641.7318307267697</c:v>
                </c:pt>
                <c:pt idx="2571">
                  <c:v>3644.6642134314616</c:v>
                </c:pt>
                <c:pt idx="2572">
                  <c:v>3685.5450781968707</c:v>
                </c:pt>
                <c:pt idx="2573">
                  <c:v>3696.8146274149021</c:v>
                </c:pt>
                <c:pt idx="2574">
                  <c:v>3677.2079116835312</c:v>
                </c:pt>
                <c:pt idx="2575">
                  <c:v>3715.5013799448011</c:v>
                </c:pt>
                <c:pt idx="2576">
                  <c:v>3645.9866605335774</c:v>
                </c:pt>
                <c:pt idx="2577">
                  <c:v>3692.387304507819</c:v>
                </c:pt>
                <c:pt idx="2578">
                  <c:v>3699.4595216191346</c:v>
                </c:pt>
                <c:pt idx="2579">
                  <c:v>3626.2649494020234</c:v>
                </c:pt>
                <c:pt idx="2580">
                  <c:v>3634.8896044158232</c:v>
                </c:pt>
                <c:pt idx="2581">
                  <c:v>3624.2525298988039</c:v>
                </c:pt>
                <c:pt idx="2582">
                  <c:v>3649.3215271389145</c:v>
                </c:pt>
                <c:pt idx="2583">
                  <c:v>3604.9333026678933</c:v>
                </c:pt>
                <c:pt idx="2584">
                  <c:v>3566.1798528058875</c:v>
                </c:pt>
                <c:pt idx="2585">
                  <c:v>3576.6444342226305</c:v>
                </c:pt>
                <c:pt idx="2586">
                  <c:v>3542.088316467341</c:v>
                </c:pt>
                <c:pt idx="2587">
                  <c:v>3500.5174793008277</c:v>
                </c:pt>
                <c:pt idx="2588">
                  <c:v>3510.8095676172948</c:v>
                </c:pt>
                <c:pt idx="2589">
                  <c:v>3517.0193192272304</c:v>
                </c:pt>
                <c:pt idx="2590">
                  <c:v>3531.7387304507811</c:v>
                </c:pt>
                <c:pt idx="2591">
                  <c:v>3518.5142594296221</c:v>
                </c:pt>
                <c:pt idx="2592">
                  <c:v>3508.3371665133391</c:v>
                </c:pt>
                <c:pt idx="2593">
                  <c:v>3519.8367065317389</c:v>
                </c:pt>
                <c:pt idx="2594">
                  <c:v>3582.2792088316469</c:v>
                </c:pt>
                <c:pt idx="2595">
                  <c:v>3584.0616375344989</c:v>
                </c:pt>
                <c:pt idx="2596">
                  <c:v>3588.0864765409383</c:v>
                </c:pt>
                <c:pt idx="2597">
                  <c:v>3645.0091996320143</c:v>
                </c:pt>
                <c:pt idx="2598">
                  <c:v>3673.5855565777365</c:v>
                </c:pt>
                <c:pt idx="2599">
                  <c:v>3624.5975160993557</c:v>
                </c:pt>
                <c:pt idx="2600">
                  <c:v>3597.3436062557494</c:v>
                </c:pt>
                <c:pt idx="2601">
                  <c:v>3576.7594296228149</c:v>
                </c:pt>
                <c:pt idx="2602">
                  <c:v>3536.8560257589693</c:v>
                </c:pt>
                <c:pt idx="2603">
                  <c:v>3462.741490340386</c:v>
                </c:pt>
                <c:pt idx="2604">
                  <c:v>3432.90018399264</c:v>
                </c:pt>
                <c:pt idx="2605">
                  <c:v>3488.3854645814163</c:v>
                </c:pt>
                <c:pt idx="2606">
                  <c:v>3431.4052437902478</c:v>
                </c:pt>
                <c:pt idx="2607">
                  <c:v>3419.8482060717565</c:v>
                </c:pt>
                <c:pt idx="2608">
                  <c:v>3383.0496780128788</c:v>
                </c:pt>
                <c:pt idx="2609">
                  <c:v>3397.0791168353253</c:v>
                </c:pt>
                <c:pt idx="2610">
                  <c:v>3399.2640294388211</c:v>
                </c:pt>
                <c:pt idx="2611">
                  <c:v>3464.9839006439729</c:v>
                </c:pt>
                <c:pt idx="2612">
                  <c:v>3465.3863845446167</c:v>
                </c:pt>
                <c:pt idx="2613">
                  <c:v>3448.1945722171099</c:v>
                </c:pt>
                <c:pt idx="2614">
                  <c:v>3411.9135234590603</c:v>
                </c:pt>
                <c:pt idx="2615">
                  <c:v>3351.4259429622803</c:v>
                </c:pt>
                <c:pt idx="2616">
                  <c:v>3375.5749770009188</c:v>
                </c:pt>
                <c:pt idx="2617">
                  <c:v>3382.1872125114983</c:v>
                </c:pt>
                <c:pt idx="2618">
                  <c:v>3365.6853725850956</c:v>
                </c:pt>
                <c:pt idx="2619">
                  <c:v>3295.2506899724003</c:v>
                </c:pt>
                <c:pt idx="2620">
                  <c:v>3220.8486660533567</c:v>
                </c:pt>
                <c:pt idx="2621">
                  <c:v>3036.5110395584165</c:v>
                </c:pt>
                <c:pt idx="2622">
                  <c:v>3044.4457221711118</c:v>
                </c:pt>
                <c:pt idx="2623">
                  <c:v>2798.2980680772757</c:v>
                </c:pt>
                <c:pt idx="2624">
                  <c:v>2941.0648574057022</c:v>
                </c:pt>
                <c:pt idx="2625">
                  <c:v>2955.0942962281497</c:v>
                </c:pt>
                <c:pt idx="2626">
                  <c:v>3067.0998160073586</c:v>
                </c:pt>
                <c:pt idx="2627">
                  <c:v>3074.5745170193177</c:v>
                </c:pt>
                <c:pt idx="2628">
                  <c:v>3142.3643054277813</c:v>
                </c:pt>
                <c:pt idx="2629">
                  <c:v>3123.5050597976069</c:v>
                </c:pt>
                <c:pt idx="2630">
                  <c:v>3166.5708371665119</c:v>
                </c:pt>
                <c:pt idx="2631">
                  <c:v>3055.0827966881311</c:v>
                </c:pt>
                <c:pt idx="2632">
                  <c:v>3015.6393744250217</c:v>
                </c:pt>
                <c:pt idx="2633">
                  <c:v>3015.1793928242855</c:v>
                </c:pt>
                <c:pt idx="2634">
                  <c:v>3092.6287948482045</c:v>
                </c:pt>
                <c:pt idx="2635">
                  <c:v>3093.1462741490327</c:v>
                </c:pt>
                <c:pt idx="2636">
                  <c:v>3044.6757129714797</c:v>
                </c:pt>
                <c:pt idx="2637">
                  <c:v>3067.5597976080944</c:v>
                </c:pt>
                <c:pt idx="2638">
                  <c:v>3154.3813247470089</c:v>
                </c:pt>
                <c:pt idx="2639">
                  <c:v>3184.5101195952147</c:v>
                </c:pt>
                <c:pt idx="2640">
                  <c:v>3248.3325666973305</c:v>
                </c:pt>
                <c:pt idx="2641">
                  <c:v>3341.6513339466405</c:v>
                </c:pt>
                <c:pt idx="2642">
                  <c:v>3250.4599816007344</c:v>
                </c:pt>
                <c:pt idx="2643">
                  <c:v>3162.2585096596122</c:v>
                </c:pt>
                <c:pt idx="2644">
                  <c:v>3254.7723091076341</c:v>
                </c:pt>
                <c:pt idx="2645">
                  <c:v>3313.2474701011947</c:v>
                </c:pt>
                <c:pt idx="2646">
                  <c:v>3207.1067157313696</c:v>
                </c:pt>
                <c:pt idx="2647">
                  <c:v>3201.759429622814</c:v>
                </c:pt>
                <c:pt idx="2648">
                  <c:v>3193.6522539098423</c:v>
                </c:pt>
                <c:pt idx="2649">
                  <c:v>3236.3155473781035</c:v>
                </c:pt>
                <c:pt idx="2650">
                  <c:v>3241.7778288868426</c:v>
                </c:pt>
                <c:pt idx="2651">
                  <c:v>3289.4434222631075</c:v>
                </c:pt>
                <c:pt idx="2652">
                  <c:v>3283.2911683532639</c:v>
                </c:pt>
                <c:pt idx="2653">
                  <c:v>3241.6628334866587</c:v>
                </c:pt>
                <c:pt idx="2654">
                  <c:v>3218.8362465501364</c:v>
                </c:pt>
                <c:pt idx="2655">
                  <c:v>3063.4774609015622</c:v>
                </c:pt>
                <c:pt idx="2656">
                  <c:v>3060.6025758969622</c:v>
                </c:pt>
                <c:pt idx="2657">
                  <c:v>3090.3863845446162</c:v>
                </c:pt>
                <c:pt idx="2658">
                  <c:v>3100.2759889604399</c:v>
                </c:pt>
                <c:pt idx="2659">
                  <c:v>3062.9024839006424</c:v>
                </c:pt>
                <c:pt idx="2660">
                  <c:v>3069.5147194112219</c:v>
                </c:pt>
                <c:pt idx="2661">
                  <c:v>3008.5096596136141</c:v>
                </c:pt>
                <c:pt idx="2662">
                  <c:v>2920.4231830726758</c:v>
                </c:pt>
                <c:pt idx="2663">
                  <c:v>2914.3284268629241</c:v>
                </c:pt>
                <c:pt idx="2664">
                  <c:v>2933.1876724930989</c:v>
                </c:pt>
                <c:pt idx="2665">
                  <c:v>3006.5547378104861</c:v>
                </c:pt>
                <c:pt idx="2666">
                  <c:v>2946.4121435142579</c:v>
                </c:pt>
                <c:pt idx="2667">
                  <c:v>3063.0749770009184</c:v>
                </c:pt>
                <c:pt idx="2668">
                  <c:v>3095.5611775528964</c:v>
                </c:pt>
                <c:pt idx="2669">
                  <c:v>3139.4319227230899</c:v>
                </c:pt>
                <c:pt idx="2670">
                  <c:v>3164.0984360625562</c:v>
                </c:pt>
                <c:pt idx="2671">
                  <c:v>3099.7585096596126</c:v>
                </c:pt>
                <c:pt idx="2672">
                  <c:v>3164.2134314627401</c:v>
                </c:pt>
                <c:pt idx="2673">
                  <c:v>3160.4185832566682</c:v>
                </c:pt>
                <c:pt idx="2674">
                  <c:v>3105.4507819687196</c:v>
                </c:pt>
                <c:pt idx="2675">
                  <c:v>3177.0354185832548</c:v>
                </c:pt>
                <c:pt idx="2676">
                  <c:v>3271.1591536338528</c:v>
                </c:pt>
                <c:pt idx="2677">
                  <c:v>3236.315547378103</c:v>
                </c:pt>
                <c:pt idx="2678">
                  <c:v>3285.6485740570361</c:v>
                </c:pt>
                <c:pt idx="2679">
                  <c:v>3407.8886844526205</c:v>
                </c:pt>
                <c:pt idx="2680">
                  <c:v>3421.8606255749755</c:v>
                </c:pt>
                <c:pt idx="2681">
                  <c:v>3354.3008279668798</c:v>
                </c:pt>
                <c:pt idx="2682">
                  <c:v>3295.9406623735035</c:v>
                </c:pt>
                <c:pt idx="2683">
                  <c:v>3346.1361545538166</c:v>
                </c:pt>
                <c:pt idx="2684">
                  <c:v>3373.390064397423</c:v>
                </c:pt>
                <c:pt idx="2685">
                  <c:v>3403.8063477460892</c:v>
                </c:pt>
                <c:pt idx="2686">
                  <c:v>3393.859245630174</c:v>
                </c:pt>
                <c:pt idx="2687">
                  <c:v>3308.9926402943875</c:v>
                </c:pt>
                <c:pt idx="2688">
                  <c:v>3295.8831646734125</c:v>
                </c:pt>
                <c:pt idx="2689">
                  <c:v>3366.3178472861082</c:v>
                </c:pt>
                <c:pt idx="2690">
                  <c:v>3349.7010119595216</c:v>
                </c:pt>
                <c:pt idx="2691">
                  <c:v>3367.0653173873043</c:v>
                </c:pt>
                <c:pt idx="2692">
                  <c:v>3276.7364305427777</c:v>
                </c:pt>
                <c:pt idx="2693">
                  <c:v>3261.9020239190427</c:v>
                </c:pt>
                <c:pt idx="2694">
                  <c:v>3236.2580496780124</c:v>
                </c:pt>
                <c:pt idx="2695">
                  <c:v>3212.85648574057</c:v>
                </c:pt>
                <c:pt idx="2696">
                  <c:v>3160.7635694572214</c:v>
                </c:pt>
                <c:pt idx="2697">
                  <c:v>3178.4728610855564</c:v>
                </c:pt>
                <c:pt idx="2698">
                  <c:v>3156.2787488500458</c:v>
                </c:pt>
                <c:pt idx="2699">
                  <c:v>3220.8486660533581</c:v>
                </c:pt>
                <c:pt idx="2700">
                  <c:v>3179.6228150873967</c:v>
                </c:pt>
                <c:pt idx="2701">
                  <c:v>3270.1816927322907</c:v>
                </c:pt>
                <c:pt idx="2702">
                  <c:v>3343.0887764489416</c:v>
                </c:pt>
                <c:pt idx="2703">
                  <c:v>3328.3118675252986</c:v>
                </c:pt>
                <c:pt idx="2704">
                  <c:v>3387.189512419503</c:v>
                </c:pt>
                <c:pt idx="2705">
                  <c:v>3423.1830726770932</c:v>
                </c:pt>
                <c:pt idx="2706">
                  <c:v>3372.9875804967801</c:v>
                </c:pt>
                <c:pt idx="2707">
                  <c:v>3303.5303587856483</c:v>
                </c:pt>
                <c:pt idx="2708">
                  <c:v>3348.4360625574973</c:v>
                </c:pt>
                <c:pt idx="2709">
                  <c:v>3297.3206071757127</c:v>
                </c:pt>
                <c:pt idx="2710">
                  <c:v>3305.8302667893281</c:v>
                </c:pt>
                <c:pt idx="2711">
                  <c:v>3257.0722171113152</c:v>
                </c:pt>
                <c:pt idx="2712">
                  <c:v>3238.9029438822445</c:v>
                </c:pt>
                <c:pt idx="2713">
                  <c:v>3225.4484820607172</c:v>
                </c:pt>
                <c:pt idx="2714">
                  <c:v>3179.5078196872123</c:v>
                </c:pt>
                <c:pt idx="2715">
                  <c:v>3269.6067157313705</c:v>
                </c:pt>
                <c:pt idx="2716">
                  <c:v>3257.4172033118675</c:v>
                </c:pt>
                <c:pt idx="2717">
                  <c:v>3297.3781048758046</c:v>
                </c:pt>
                <c:pt idx="2718">
                  <c:v>3317.6747930082793</c:v>
                </c:pt>
                <c:pt idx="2719">
                  <c:v>3315.8348666053353</c:v>
                </c:pt>
                <c:pt idx="2720">
                  <c:v>3335.1540938362459</c:v>
                </c:pt>
                <c:pt idx="2721">
                  <c:v>3250.5749770009193</c:v>
                </c:pt>
                <c:pt idx="2722">
                  <c:v>3263.224471021158</c:v>
                </c:pt>
                <c:pt idx="2723">
                  <c:v>3325.0344986200544</c:v>
                </c:pt>
                <c:pt idx="2724">
                  <c:v>3407.6011959521611</c:v>
                </c:pt>
                <c:pt idx="2725">
                  <c:v>3413.3509659613605</c:v>
                </c:pt>
                <c:pt idx="2726">
                  <c:v>3366.2603495860153</c:v>
                </c:pt>
                <c:pt idx="2727">
                  <c:v>3369.3652253909836</c:v>
                </c:pt>
                <c:pt idx="2728">
                  <c:v>3397.1366145354182</c:v>
                </c:pt>
                <c:pt idx="2729">
                  <c:v>3438.7074517019319</c:v>
                </c:pt>
                <c:pt idx="2730">
                  <c:v>3447.6770929162831</c:v>
                </c:pt>
                <c:pt idx="2731">
                  <c:v>3445.3196872125113</c:v>
                </c:pt>
                <c:pt idx="2732">
                  <c:v>3400.8164673413062</c:v>
                </c:pt>
                <c:pt idx="2733">
                  <c:v>3447.3321067157308</c:v>
                </c:pt>
                <c:pt idx="2734">
                  <c:v>3487.0055197792085</c:v>
                </c:pt>
                <c:pt idx="2735">
                  <c:v>3548.9305427782888</c:v>
                </c:pt>
                <c:pt idx="2736">
                  <c:v>3560.660073597056</c:v>
                </c:pt>
                <c:pt idx="2737">
                  <c:v>3582.7966881324746</c:v>
                </c:pt>
                <c:pt idx="2738">
                  <c:v>3587.0515179392823</c:v>
                </c:pt>
                <c:pt idx="2739">
                  <c:v>3592.8012879484818</c:v>
                </c:pt>
                <c:pt idx="2740">
                  <c:v>3619.6527138914439</c:v>
                </c:pt>
                <c:pt idx="2741">
                  <c:v>3616.8353265869359</c:v>
                </c:pt>
                <c:pt idx="2742">
                  <c:v>3609.1306347746086</c:v>
                </c:pt>
                <c:pt idx="2743">
                  <c:v>3626.4949402023917</c:v>
                </c:pt>
                <c:pt idx="2744">
                  <c:v>3712.4540018399257</c:v>
                </c:pt>
                <c:pt idx="2745">
                  <c:v>3713.9489420423174</c:v>
                </c:pt>
                <c:pt idx="2746">
                  <c:v>3749.8275068997232</c:v>
                </c:pt>
                <c:pt idx="2747">
                  <c:v>3750.229990800367</c:v>
                </c:pt>
                <c:pt idx="2748">
                  <c:v>3790.0758969641206</c:v>
                </c:pt>
                <c:pt idx="2749">
                  <c:v>3785.1310947562092</c:v>
                </c:pt>
                <c:pt idx="2750">
                  <c:v>3767.8242870285185</c:v>
                </c:pt>
                <c:pt idx="2751">
                  <c:v>3679.7378104875797</c:v>
                </c:pt>
                <c:pt idx="2752">
                  <c:v>3777.1389144434215</c:v>
                </c:pt>
                <c:pt idx="2753">
                  <c:v>3739.5929162833481</c:v>
                </c:pt>
                <c:pt idx="2754">
                  <c:v>3758.509659613615</c:v>
                </c:pt>
                <c:pt idx="2755">
                  <c:v>3803.0128794848206</c:v>
                </c:pt>
                <c:pt idx="2756">
                  <c:v>3806.5777368905242</c:v>
                </c:pt>
                <c:pt idx="2757">
                  <c:v>3784.4986200551975</c:v>
                </c:pt>
                <c:pt idx="2758">
                  <c:v>3791.5708371665132</c:v>
                </c:pt>
                <c:pt idx="2759">
                  <c:v>3751.2074517019319</c:v>
                </c:pt>
                <c:pt idx="2760">
                  <c:v>3792.4908003679848</c:v>
                </c:pt>
                <c:pt idx="2761">
                  <c:v>3784.0386384544613</c:v>
                </c:pt>
                <c:pt idx="2762">
                  <c:v>3841.4213431462736</c:v>
                </c:pt>
                <c:pt idx="2763">
                  <c:v>3897.3091076356941</c:v>
                </c:pt>
                <c:pt idx="2764">
                  <c:v>3850.2759889604408</c:v>
                </c:pt>
                <c:pt idx="2765">
                  <c:v>3743.9052437902478</c:v>
                </c:pt>
                <c:pt idx="2766">
                  <c:v>3795.8256669733205</c:v>
                </c:pt>
                <c:pt idx="2767">
                  <c:v>3847.0561177552891</c:v>
                </c:pt>
                <c:pt idx="2768">
                  <c:v>3835.3265869365214</c:v>
                </c:pt>
                <c:pt idx="2769">
                  <c:v>3816.9848206071747</c:v>
                </c:pt>
                <c:pt idx="2770">
                  <c:v>3932.4977000919957</c:v>
                </c:pt>
                <c:pt idx="2771">
                  <c:v>3924.620515179392</c:v>
                </c:pt>
                <c:pt idx="2772">
                  <c:v>3895.4116835326581</c:v>
                </c:pt>
                <c:pt idx="2773">
                  <c:v>3891.6743330266781</c:v>
                </c:pt>
                <c:pt idx="2774">
                  <c:v>3894.3192272309102</c:v>
                </c:pt>
                <c:pt idx="2775">
                  <c:v>3869.3652253909836</c:v>
                </c:pt>
                <c:pt idx="2776">
                  <c:v>3844.296228150873</c:v>
                </c:pt>
                <c:pt idx="2777">
                  <c:v>3784.9586016559329</c:v>
                </c:pt>
                <c:pt idx="2778">
                  <c:v>3784.0961361545528</c:v>
                </c:pt>
                <c:pt idx="2779">
                  <c:v>3834.2341306347735</c:v>
                </c:pt>
                <c:pt idx="2780">
                  <c:v>3796.9756209751599</c:v>
                </c:pt>
                <c:pt idx="2781">
                  <c:v>3741.8928242870275</c:v>
                </c:pt>
                <c:pt idx="2782">
                  <c:v>3729.9908003679843</c:v>
                </c:pt>
                <c:pt idx="2783">
                  <c:v>3709.2341306347739</c:v>
                </c:pt>
                <c:pt idx="2784">
                  <c:v>3749.7700091996317</c:v>
                </c:pt>
                <c:pt idx="2785">
                  <c:v>3696.1821527138909</c:v>
                </c:pt>
                <c:pt idx="2786">
                  <c:v>3652.7713891444337</c:v>
                </c:pt>
                <c:pt idx="2787">
                  <c:v>3662.0860165593372</c:v>
                </c:pt>
                <c:pt idx="2788">
                  <c:v>3617.9277828886839</c:v>
                </c:pt>
                <c:pt idx="2789">
                  <c:v>3549.7930082796679</c:v>
                </c:pt>
                <c:pt idx="2790">
                  <c:v>3524.2065317387296</c:v>
                </c:pt>
                <c:pt idx="2791">
                  <c:v>3625.6899724011028</c:v>
                </c:pt>
                <c:pt idx="2792">
                  <c:v>3570.9521619135221</c:v>
                </c:pt>
                <c:pt idx="2793">
                  <c:v>3562.2700091996307</c:v>
                </c:pt>
                <c:pt idx="2794">
                  <c:v>3605.0482980680758</c:v>
                </c:pt>
                <c:pt idx="2795">
                  <c:v>3622.9300827966867</c:v>
                </c:pt>
                <c:pt idx="2796">
                  <c:v>3600.3909843606243</c:v>
                </c:pt>
                <c:pt idx="2797">
                  <c:v>3593.2612695492166</c:v>
                </c:pt>
                <c:pt idx="2798">
                  <c:v>3538.3509659613601</c:v>
                </c:pt>
                <c:pt idx="2799">
                  <c:v>3563.1899724011023</c:v>
                </c:pt>
                <c:pt idx="2800">
                  <c:v>3550.4829806807711</c:v>
                </c:pt>
                <c:pt idx="2801">
                  <c:v>3576.2419503219853</c:v>
                </c:pt>
                <c:pt idx="2802">
                  <c:v>3547.0906163753434</c:v>
                </c:pt>
                <c:pt idx="2803">
                  <c:v>3554.5078196872105</c:v>
                </c:pt>
                <c:pt idx="2804">
                  <c:v>3589.2364305427764</c:v>
                </c:pt>
                <c:pt idx="2805">
                  <c:v>3570.8371665133377</c:v>
                </c:pt>
                <c:pt idx="2806">
                  <c:v>3497.0676172953063</c:v>
                </c:pt>
                <c:pt idx="2807">
                  <c:v>3520.0091996320125</c:v>
                </c:pt>
                <c:pt idx="2808">
                  <c:v>3470.8486660533558</c:v>
                </c:pt>
                <c:pt idx="2809">
                  <c:v>3437.5574977000897</c:v>
                </c:pt>
                <c:pt idx="2810">
                  <c:v>3432.7276908923618</c:v>
                </c:pt>
                <c:pt idx="2811">
                  <c:v>3417.9507819687187</c:v>
                </c:pt>
                <c:pt idx="2812">
                  <c:v>3308.4176632934659</c:v>
                </c:pt>
                <c:pt idx="2813">
                  <c:v>3233.5556577736866</c:v>
                </c:pt>
                <c:pt idx="2814">
                  <c:v>3213.4314627414878</c:v>
                </c:pt>
                <c:pt idx="2815">
                  <c:v>3107.0607175712948</c:v>
                </c:pt>
                <c:pt idx="2816">
                  <c:v>3134.3721251149932</c:v>
                </c:pt>
                <c:pt idx="2817">
                  <c:v>3253.7948482060692</c:v>
                </c:pt>
                <c:pt idx="2818">
                  <c:v>3164.615915363383</c:v>
                </c:pt>
                <c:pt idx="2819">
                  <c:v>3140.4668813247445</c:v>
                </c:pt>
                <c:pt idx="2820">
                  <c:v>3108.4981600735946</c:v>
                </c:pt>
                <c:pt idx="2821">
                  <c:v>3131.4972401103932</c:v>
                </c:pt>
                <c:pt idx="2822">
                  <c:v>3174.6205151793906</c:v>
                </c:pt>
                <c:pt idx="2823">
                  <c:v>3141.271849126033</c:v>
                </c:pt>
                <c:pt idx="2824">
                  <c:v>3093.2612695492162</c:v>
                </c:pt>
                <c:pt idx="2825">
                  <c:v>3133.0496780128774</c:v>
                </c:pt>
                <c:pt idx="2826">
                  <c:v>3070.5496780128774</c:v>
                </c:pt>
                <c:pt idx="2827">
                  <c:v>3071.3546458141655</c:v>
                </c:pt>
                <c:pt idx="2828">
                  <c:v>3017.5367985280568</c:v>
                </c:pt>
                <c:pt idx="2829">
                  <c:v>3113.8454461821507</c:v>
                </c:pt>
                <c:pt idx="2830">
                  <c:v>3129.5998160073577</c:v>
                </c:pt>
                <c:pt idx="2831">
                  <c:v>3104.9333026678914</c:v>
                </c:pt>
                <c:pt idx="2832">
                  <c:v>3165.1908923643036</c:v>
                </c:pt>
                <c:pt idx="2833">
                  <c:v>3199.8045078196851</c:v>
                </c:pt>
                <c:pt idx="2834">
                  <c:v>3182.6126954921783</c:v>
                </c:pt>
                <c:pt idx="2835">
                  <c:v>3225.9084636614516</c:v>
                </c:pt>
                <c:pt idx="2836">
                  <c:v>3231.0832566697313</c:v>
                </c:pt>
                <c:pt idx="2837">
                  <c:v>3288.5809567617275</c:v>
                </c:pt>
                <c:pt idx="2838">
                  <c:v>3286.9710211591519</c:v>
                </c:pt>
                <c:pt idx="2839">
                  <c:v>3191.4098436062541</c:v>
                </c:pt>
                <c:pt idx="2840">
                  <c:v>3187.6724931002746</c:v>
                </c:pt>
                <c:pt idx="2841">
                  <c:v>3093.6637534498609</c:v>
                </c:pt>
                <c:pt idx="2842">
                  <c:v>3095.5036798528049</c:v>
                </c:pt>
                <c:pt idx="2843">
                  <c:v>3053.6453541858314</c:v>
                </c:pt>
                <c:pt idx="2844">
                  <c:v>3027.368905243789</c:v>
                </c:pt>
                <c:pt idx="2845">
                  <c:v>3125.2874885004585</c:v>
                </c:pt>
                <c:pt idx="2846">
                  <c:v>3144.7217111315531</c:v>
                </c:pt>
                <c:pt idx="2847">
                  <c:v>3207.2217111315531</c:v>
                </c:pt>
                <c:pt idx="2848">
                  <c:v>3224.2985280588764</c:v>
                </c:pt>
                <c:pt idx="2849">
                  <c:v>3241.6628334866596</c:v>
                </c:pt>
                <c:pt idx="2850">
                  <c:v>3185.0275988960429</c:v>
                </c:pt>
                <c:pt idx="2851">
                  <c:v>3087.9714811407534</c:v>
                </c:pt>
                <c:pt idx="2852">
                  <c:v>3080.0942962281497</c:v>
                </c:pt>
                <c:pt idx="2853">
                  <c:v>3071.5846366145342</c:v>
                </c:pt>
                <c:pt idx="2854">
                  <c:v>3123.9075436982512</c:v>
                </c:pt>
                <c:pt idx="2855">
                  <c:v>3070.4921803127863</c:v>
                </c:pt>
                <c:pt idx="2856">
                  <c:v>3099.6435142594287</c:v>
                </c:pt>
                <c:pt idx="2857">
                  <c:v>3138.3969641214344</c:v>
                </c:pt>
                <c:pt idx="2858">
                  <c:v>3182.3252069917194</c:v>
                </c:pt>
                <c:pt idx="2859">
                  <c:v>3116.0878564857398</c:v>
                </c:pt>
                <c:pt idx="2860">
                  <c:v>3049.3330266789321</c:v>
                </c:pt>
                <c:pt idx="2861">
                  <c:v>3026.6214351425933</c:v>
                </c:pt>
                <c:pt idx="2862">
                  <c:v>3024.8390064397413</c:v>
                </c:pt>
                <c:pt idx="2863">
                  <c:v>3105.0482980680763</c:v>
                </c:pt>
                <c:pt idx="2864">
                  <c:v>3251.6674333026672</c:v>
                </c:pt>
                <c:pt idx="2865">
                  <c:v>3291.2258509659609</c:v>
                </c:pt>
                <c:pt idx="2866">
                  <c:v>3225.4484820607172</c:v>
                </c:pt>
                <c:pt idx="2867">
                  <c:v>3198.1945722171113</c:v>
                </c:pt>
                <c:pt idx="2868">
                  <c:v>3192.2723091076359</c:v>
                </c:pt>
                <c:pt idx="2869">
                  <c:v>3292.0308187672495</c:v>
                </c:pt>
                <c:pt idx="2870">
                  <c:v>3354.7033118675254</c:v>
                </c:pt>
                <c:pt idx="2871">
                  <c:v>3319.1122355105799</c:v>
                </c:pt>
                <c:pt idx="2872">
                  <c:v>3389.5469181232752</c:v>
                </c:pt>
                <c:pt idx="2873">
                  <c:v>3380.6922723091079</c:v>
                </c:pt>
                <c:pt idx="2874">
                  <c:v>3408.521159153634</c:v>
                </c:pt>
                <c:pt idx="2875">
                  <c:v>3399.4365225390984</c:v>
                </c:pt>
                <c:pt idx="2876">
                  <c:v>3339.6389144434224</c:v>
                </c:pt>
                <c:pt idx="2877">
                  <c:v>3345.7336706531742</c:v>
                </c:pt>
                <c:pt idx="2878">
                  <c:v>3418.0082796688134</c:v>
                </c:pt>
                <c:pt idx="2879">
                  <c:v>3397.0791168353267</c:v>
                </c:pt>
                <c:pt idx="2880">
                  <c:v>3408.636154553818</c:v>
                </c:pt>
                <c:pt idx="2881">
                  <c:v>3387.6494940202392</c:v>
                </c:pt>
                <c:pt idx="2882">
                  <c:v>3414.2709291628339</c:v>
                </c:pt>
                <c:pt idx="2883">
                  <c:v>3364.3054277828892</c:v>
                </c:pt>
                <c:pt idx="2884">
                  <c:v>3359.3606255749773</c:v>
                </c:pt>
                <c:pt idx="2885">
                  <c:v>3341.2488500459986</c:v>
                </c:pt>
                <c:pt idx="2886">
                  <c:v>3358.2106715731379</c:v>
                </c:pt>
                <c:pt idx="2887">
                  <c:v>3298.5855565777379</c:v>
                </c:pt>
                <c:pt idx="2888">
                  <c:v>3292.0883164673423</c:v>
                </c:pt>
                <c:pt idx="2889">
                  <c:v>3280.8762649494029</c:v>
                </c:pt>
                <c:pt idx="2890">
                  <c:v>3293.5257589696416</c:v>
                </c:pt>
                <c:pt idx="2891">
                  <c:v>3233.3256669733214</c:v>
                </c:pt>
                <c:pt idx="2892">
                  <c:v>3269.549218031279</c:v>
                </c:pt>
                <c:pt idx="2893">
                  <c:v>3353.3233670653171</c:v>
                </c:pt>
                <c:pt idx="2894">
                  <c:v>3358.0956761729526</c:v>
                </c:pt>
                <c:pt idx="2895">
                  <c:v>3416.6858325666972</c:v>
                </c:pt>
                <c:pt idx="2896">
                  <c:v>3445.3771849126033</c:v>
                </c:pt>
                <c:pt idx="2897">
                  <c:v>3562.4425022999076</c:v>
                </c:pt>
                <c:pt idx="2898">
                  <c:v>3570.894664213431</c:v>
                </c:pt>
                <c:pt idx="2899">
                  <c:v>3553.7028518859242</c:v>
                </c:pt>
                <c:pt idx="2900">
                  <c:v>3553.5878564857403</c:v>
                </c:pt>
                <c:pt idx="2901">
                  <c:v>3544.848206071757</c:v>
                </c:pt>
                <c:pt idx="2902">
                  <c:v>3546.9181232750689</c:v>
                </c:pt>
                <c:pt idx="2903">
                  <c:v>3525.7589696412142</c:v>
                </c:pt>
                <c:pt idx="2904">
                  <c:v>3559.6826126954925</c:v>
                </c:pt>
                <c:pt idx="2905">
                  <c:v>3478.6683532658694</c:v>
                </c:pt>
                <c:pt idx="2906">
                  <c:v>3477.3459061637536</c:v>
                </c:pt>
                <c:pt idx="2907">
                  <c:v>3463.6614535418585</c:v>
                </c:pt>
                <c:pt idx="2908">
                  <c:v>3402.4839006439743</c:v>
                </c:pt>
                <c:pt idx="2909">
                  <c:v>3425.1954921803126</c:v>
                </c:pt>
                <c:pt idx="2910">
                  <c:v>3405.1287948482059</c:v>
                </c:pt>
                <c:pt idx="2911">
                  <c:v>3370.9176632934677</c:v>
                </c:pt>
                <c:pt idx="2912">
                  <c:v>3361.20055197792</c:v>
                </c:pt>
                <c:pt idx="2913">
                  <c:v>3367.7552897884079</c:v>
                </c:pt>
                <c:pt idx="2914">
                  <c:v>3410.5910763569455</c:v>
                </c:pt>
                <c:pt idx="2915">
                  <c:v>3388.8569457221711</c:v>
                </c:pt>
                <c:pt idx="2916">
                  <c:v>3361.085556577737</c:v>
                </c:pt>
                <c:pt idx="2917">
                  <c:v>3401.6789328426862</c:v>
                </c:pt>
                <c:pt idx="2918">
                  <c:v>3426.9779208831642</c:v>
                </c:pt>
                <c:pt idx="2919">
                  <c:v>3435.1425942962278</c:v>
                </c:pt>
                <c:pt idx="2920">
                  <c:v>3454.8643054277823</c:v>
                </c:pt>
                <c:pt idx="2921">
                  <c:v>3434.5676172953076</c:v>
                </c:pt>
                <c:pt idx="2922">
                  <c:v>3387.8794848206066</c:v>
                </c:pt>
                <c:pt idx="2923">
                  <c:v>3375.1149954001835</c:v>
                </c:pt>
                <c:pt idx="2924">
                  <c:v>3317.0423183072671</c:v>
                </c:pt>
                <c:pt idx="2925">
                  <c:v>3286.6260349586009</c:v>
                </c:pt>
                <c:pt idx="2926">
                  <c:v>3325.4944802207901</c:v>
                </c:pt>
                <c:pt idx="2927">
                  <c:v>3293.2957681692719</c:v>
                </c:pt>
                <c:pt idx="2928">
                  <c:v>3287.5459981600725</c:v>
                </c:pt>
                <c:pt idx="2929">
                  <c:v>3316.6973321067148</c:v>
                </c:pt>
                <c:pt idx="2930">
                  <c:v>3281.2787488500453</c:v>
                </c:pt>
                <c:pt idx="2931">
                  <c:v>3356.8882244710203</c:v>
                </c:pt>
                <c:pt idx="2932">
                  <c:v>3346.9411223551051</c:v>
                </c:pt>
                <c:pt idx="2933">
                  <c:v>3418.7557497700082</c:v>
                </c:pt>
                <c:pt idx="2934">
                  <c:v>3364.5929162833472</c:v>
                </c:pt>
                <c:pt idx="2935">
                  <c:v>3307.4977000919948</c:v>
                </c:pt>
                <c:pt idx="2936">
                  <c:v>3297.9530818767234</c:v>
                </c:pt>
                <c:pt idx="2937">
                  <c:v>3281.0487580496765</c:v>
                </c:pt>
                <c:pt idx="2938">
                  <c:v>3305.312787488499</c:v>
                </c:pt>
                <c:pt idx="2939">
                  <c:v>3235.9130634774597</c:v>
                </c:pt>
                <c:pt idx="2940">
                  <c:v>3185.4875804967792</c:v>
                </c:pt>
                <c:pt idx="2941">
                  <c:v>3245.8026678932829</c:v>
                </c:pt>
                <c:pt idx="2942">
                  <c:v>3233.7856485740554</c:v>
                </c:pt>
                <c:pt idx="2943">
                  <c:v>3244.9977000919948</c:v>
                </c:pt>
                <c:pt idx="2944">
                  <c:v>3310.3725850965943</c:v>
                </c:pt>
                <c:pt idx="2945">
                  <c:v>3262.2470101195931</c:v>
                </c:pt>
                <c:pt idx="2946">
                  <c:v>3234.1306347746072</c:v>
                </c:pt>
                <c:pt idx="2947">
                  <c:v>3250.8624655013782</c:v>
                </c:pt>
                <c:pt idx="2948">
                  <c:v>3326.4144434222612</c:v>
                </c:pt>
                <c:pt idx="2949">
                  <c:v>3304.6803127874864</c:v>
                </c:pt>
                <c:pt idx="2950">
                  <c:v>3346.481140754368</c:v>
                </c:pt>
                <c:pt idx="2951">
                  <c:v>3309.7401103955822</c:v>
                </c:pt>
                <c:pt idx="2952">
                  <c:v>3316.4098436062536</c:v>
                </c:pt>
                <c:pt idx="2953">
                  <c:v>3315.0873965041378</c:v>
                </c:pt>
                <c:pt idx="2954">
                  <c:v>3362.8679852805872</c:v>
                </c:pt>
                <c:pt idx="2955">
                  <c:v>3406.6237350505967</c:v>
                </c:pt>
                <c:pt idx="2956">
                  <c:v>3428.1853725850951</c:v>
                </c:pt>
                <c:pt idx="2957">
                  <c:v>3419.6182152713877</c:v>
                </c:pt>
                <c:pt idx="2958">
                  <c:v>3410.5910763569441</c:v>
                </c:pt>
                <c:pt idx="2959">
                  <c:v>3427.1504139834392</c:v>
                </c:pt>
                <c:pt idx="2960">
                  <c:v>3424.9655013799434</c:v>
                </c:pt>
                <c:pt idx="2961">
                  <c:v>3476.3684452621883</c:v>
                </c:pt>
                <c:pt idx="2962">
                  <c:v>3507.2447102115907</c:v>
                </c:pt>
                <c:pt idx="2963">
                  <c:v>3523.2290708371652</c:v>
                </c:pt>
                <c:pt idx="2964">
                  <c:v>3507.7621895124184</c:v>
                </c:pt>
                <c:pt idx="2965">
                  <c:v>3505.0597976080944</c:v>
                </c:pt>
                <c:pt idx="2966">
                  <c:v>3473.7810487580482</c:v>
                </c:pt>
                <c:pt idx="2967">
                  <c:v>3504.5998160073582</c:v>
                </c:pt>
                <c:pt idx="2968">
                  <c:v>3596.4811407543684</c:v>
                </c:pt>
                <c:pt idx="2969">
                  <c:v>3640.2943882244699</c:v>
                </c:pt>
                <c:pt idx="2970">
                  <c:v>3594.9287028518847</c:v>
                </c:pt>
                <c:pt idx="2971">
                  <c:v>3561.0050597976069</c:v>
                </c:pt>
                <c:pt idx="2972">
                  <c:v>3514.7194112235502</c:v>
                </c:pt>
                <c:pt idx="2973">
                  <c:v>3540.6508739650408</c:v>
                </c:pt>
                <c:pt idx="2974">
                  <c:v>3546.3431462741487</c:v>
                </c:pt>
                <c:pt idx="2975">
                  <c:v>3535.9360625574973</c:v>
                </c:pt>
                <c:pt idx="2976">
                  <c:v>3569.5147194112233</c:v>
                </c:pt>
                <c:pt idx="2977">
                  <c:v>3549.2180312787486</c:v>
                </c:pt>
                <c:pt idx="2978">
                  <c:v>3552.6103955841763</c:v>
                </c:pt>
                <c:pt idx="2979">
                  <c:v>3576.0119595216188</c:v>
                </c:pt>
                <c:pt idx="2980">
                  <c:v>3562.3275068997236</c:v>
                </c:pt>
                <c:pt idx="2981">
                  <c:v>3559.1076356945719</c:v>
                </c:pt>
                <c:pt idx="2982">
                  <c:v>3547.1481140754368</c:v>
                </c:pt>
                <c:pt idx="2983">
                  <c:v>3562.9024839006438</c:v>
                </c:pt>
                <c:pt idx="2984">
                  <c:v>3517.1343146274148</c:v>
                </c:pt>
                <c:pt idx="2985">
                  <c:v>3451.414443422263</c:v>
                </c:pt>
                <c:pt idx="2986">
                  <c:v>3473.2060717571298</c:v>
                </c:pt>
                <c:pt idx="2987">
                  <c:v>3411.7410303587858</c:v>
                </c:pt>
                <c:pt idx="2988">
                  <c:v>3436.1200551977918</c:v>
                </c:pt>
                <c:pt idx="2989">
                  <c:v>3470.0436982520696</c:v>
                </c:pt>
                <c:pt idx="2990">
                  <c:v>3425.4829806807725</c:v>
                </c:pt>
                <c:pt idx="2991">
                  <c:v>3417.950781968721</c:v>
                </c:pt>
                <c:pt idx="2992">
                  <c:v>3389.5469181232747</c:v>
                </c:pt>
                <c:pt idx="2993">
                  <c:v>3356.2557497700091</c:v>
                </c:pt>
                <c:pt idx="2994">
                  <c:v>3363.5004599816007</c:v>
                </c:pt>
                <c:pt idx="2995">
                  <c:v>3358.210671573137</c:v>
                </c:pt>
                <c:pt idx="2996">
                  <c:v>3339.2939282428702</c:v>
                </c:pt>
                <c:pt idx="2997">
                  <c:v>3329.2893284268625</c:v>
                </c:pt>
                <c:pt idx="2998">
                  <c:v>3312.6724931002755</c:v>
                </c:pt>
                <c:pt idx="2999">
                  <c:v>3295.4231830726767</c:v>
                </c:pt>
                <c:pt idx="3000">
                  <c:v>3230.1057957681692</c:v>
                </c:pt>
                <c:pt idx="3001">
                  <c:v>3228.7833486660534</c:v>
                </c:pt>
                <c:pt idx="3002">
                  <c:v>3259.9471021159152</c:v>
                </c:pt>
                <c:pt idx="3003">
                  <c:v>3255.4047838086472</c:v>
                </c:pt>
                <c:pt idx="3004">
                  <c:v>3274.4365225390975</c:v>
                </c:pt>
                <c:pt idx="3005">
                  <c:v>3293.1232750689965</c:v>
                </c:pt>
                <c:pt idx="3006">
                  <c:v>3301.7479300827958</c:v>
                </c:pt>
                <c:pt idx="3007">
                  <c:v>3270.699172033118</c:v>
                </c:pt>
                <c:pt idx="3008">
                  <c:v>3248.5625574976993</c:v>
                </c:pt>
                <c:pt idx="3009">
                  <c:v>3217.0538178472852</c:v>
                </c:pt>
                <c:pt idx="3010">
                  <c:v>3331.4167433302659</c:v>
                </c:pt>
                <c:pt idx="3011">
                  <c:v>3383.567157313706</c:v>
                </c:pt>
                <c:pt idx="3012">
                  <c:v>3359.7631094756193</c:v>
                </c:pt>
                <c:pt idx="3013">
                  <c:v>3366.2028518859229</c:v>
                </c:pt>
                <c:pt idx="3014">
                  <c:v>3346.8836246550122</c:v>
                </c:pt>
                <c:pt idx="3015">
                  <c:v>3299.5630174792996</c:v>
                </c:pt>
                <c:pt idx="3016">
                  <c:v>3293.5257589696398</c:v>
                </c:pt>
                <c:pt idx="3017">
                  <c:v>3269.8367065317375</c:v>
                </c:pt>
                <c:pt idx="3018">
                  <c:v>3275.8164673413048</c:v>
                </c:pt>
                <c:pt idx="3019">
                  <c:v>3240.6278748850032</c:v>
                </c:pt>
                <c:pt idx="3020">
                  <c:v>3221.5961361545524</c:v>
                </c:pt>
                <c:pt idx="3021">
                  <c:v>3195.5496780128783</c:v>
                </c:pt>
                <c:pt idx="3022">
                  <c:v>3176.3454461821516</c:v>
                </c:pt>
                <c:pt idx="3023">
                  <c:v>3155.071297148113</c:v>
                </c:pt>
                <c:pt idx="3024">
                  <c:v>3200.9544618215264</c:v>
                </c:pt>
                <c:pt idx="3025">
                  <c:v>3221.8261269549212</c:v>
                </c:pt>
                <c:pt idx="3026">
                  <c:v>3240.1103955841763</c:v>
                </c:pt>
                <c:pt idx="3027">
                  <c:v>3214.2364305427782</c:v>
                </c:pt>
                <c:pt idx="3028">
                  <c:v>3155.9912603495859</c:v>
                </c:pt>
                <c:pt idx="3029">
                  <c:v>3194.7447102115912</c:v>
                </c:pt>
                <c:pt idx="3030">
                  <c:v>3142.1343146274144</c:v>
                </c:pt>
                <c:pt idx="3031">
                  <c:v>3165.3058877644894</c:v>
                </c:pt>
                <c:pt idx="3032">
                  <c:v>3167.6632934682616</c:v>
                </c:pt>
                <c:pt idx="3033">
                  <c:v>3214.8114075436984</c:v>
                </c:pt>
                <c:pt idx="3034">
                  <c:v>3230.6232750689974</c:v>
                </c:pt>
                <c:pt idx="3035">
                  <c:v>3185.4300827966881</c:v>
                </c:pt>
                <c:pt idx="3036">
                  <c:v>3160.2460901563936</c:v>
                </c:pt>
                <c:pt idx="3037">
                  <c:v>3044.5032198712051</c:v>
                </c:pt>
                <c:pt idx="3038">
                  <c:v>3104.3583256669735</c:v>
                </c:pt>
                <c:pt idx="3039">
                  <c:v>3040.5933762649497</c:v>
                </c:pt>
                <c:pt idx="3040">
                  <c:v>3056.9227230910769</c:v>
                </c:pt>
                <c:pt idx="3041">
                  <c:v>3100.7934682612699</c:v>
                </c:pt>
                <c:pt idx="3042">
                  <c:v>3122.0101195952166</c:v>
                </c:pt>
                <c:pt idx="3043">
                  <c:v>3155.7612695492185</c:v>
                </c:pt>
                <c:pt idx="3044">
                  <c:v>3161.4535418583259</c:v>
                </c:pt>
                <c:pt idx="3045">
                  <c:v>3160.2460901563941</c:v>
                </c:pt>
                <c:pt idx="3046">
                  <c:v>3119.3652253909845</c:v>
                </c:pt>
                <c:pt idx="3047">
                  <c:v>3155.8762649494024</c:v>
                </c:pt>
                <c:pt idx="3048">
                  <c:v>3214.6964121435144</c:v>
                </c:pt>
                <c:pt idx="3049">
                  <c:v>3180.8877644894205</c:v>
                </c:pt>
                <c:pt idx="3050">
                  <c:v>3190.4323827046915</c:v>
                </c:pt>
                <c:pt idx="3051">
                  <c:v>3187.0975160993557</c:v>
                </c:pt>
                <c:pt idx="3052">
                  <c:v>3235.6830726770927</c:v>
                </c:pt>
                <c:pt idx="3053">
                  <c:v>3208.6591536338547</c:v>
                </c:pt>
                <c:pt idx="3054">
                  <c:v>3188.1324747010121</c:v>
                </c:pt>
                <c:pt idx="3055">
                  <c:v>3168.5832566697331</c:v>
                </c:pt>
                <c:pt idx="3056">
                  <c:v>3130.6347746090155</c:v>
                </c:pt>
                <c:pt idx="3057">
                  <c:v>3143.2267709291627</c:v>
                </c:pt>
                <c:pt idx="3058">
                  <c:v>3158.6936522539095</c:v>
                </c:pt>
                <c:pt idx="3059">
                  <c:v>3149.321527138914</c:v>
                </c:pt>
                <c:pt idx="3060">
                  <c:v>3171.8031278748845</c:v>
                </c:pt>
                <c:pt idx="3061">
                  <c:v>3202.679392824286</c:v>
                </c:pt>
                <c:pt idx="3062">
                  <c:v>3235.1080956761716</c:v>
                </c:pt>
                <c:pt idx="3063">
                  <c:v>3244.5377184912591</c:v>
                </c:pt>
                <c:pt idx="3064">
                  <c:v>3239.9954001839915</c:v>
                </c:pt>
                <c:pt idx="3065">
                  <c:v>3243.2152713891437</c:v>
                </c:pt>
                <c:pt idx="3066">
                  <c:v>3242.640294388224</c:v>
                </c:pt>
                <c:pt idx="3067">
                  <c:v>3221.9411223551051</c:v>
                </c:pt>
                <c:pt idx="3068">
                  <c:v>3141.3868445262183</c:v>
                </c:pt>
                <c:pt idx="3069">
                  <c:v>3076.4719411223546</c:v>
                </c:pt>
                <c:pt idx="3070">
                  <c:v>3101.6559337626491</c:v>
                </c:pt>
                <c:pt idx="3071">
                  <c:v>3105.9107635694568</c:v>
                </c:pt>
                <c:pt idx="3072">
                  <c:v>3035.8210671573133</c:v>
                </c:pt>
                <c:pt idx="3073">
                  <c:v>3040.7658693652252</c:v>
                </c:pt>
                <c:pt idx="3074">
                  <c:v>2967.9737810487577</c:v>
                </c:pt>
                <c:pt idx="3075">
                  <c:v>2950.609475620975</c:v>
                </c:pt>
                <c:pt idx="3076">
                  <c:v>2861.6605335786567</c:v>
                </c:pt>
                <c:pt idx="3077">
                  <c:v>2827.7943882244708</c:v>
                </c:pt>
                <c:pt idx="3078">
                  <c:v>2898.7465501379943</c:v>
                </c:pt>
                <c:pt idx="3079">
                  <c:v>2836.4765409383622</c:v>
                </c:pt>
                <c:pt idx="3080">
                  <c:v>2822.5045998160072</c:v>
                </c:pt>
                <c:pt idx="3081">
                  <c:v>2844.1237350505976</c:v>
                </c:pt>
                <c:pt idx="3082">
                  <c:v>2753.7373505059795</c:v>
                </c:pt>
                <c:pt idx="3083">
                  <c:v>2772.1941122355106</c:v>
                </c:pt>
                <c:pt idx="3084">
                  <c:v>2705.6117755289788</c:v>
                </c:pt>
                <c:pt idx="3085">
                  <c:v>2642.8817847286109</c:v>
                </c:pt>
                <c:pt idx="3086">
                  <c:v>2696.2396504139833</c:v>
                </c:pt>
                <c:pt idx="3087">
                  <c:v>2712.2815087396507</c:v>
                </c:pt>
                <c:pt idx="3088">
                  <c:v>2737.4080036798532</c:v>
                </c:pt>
                <c:pt idx="3089">
                  <c:v>2728.6683532658699</c:v>
                </c:pt>
                <c:pt idx="3090">
                  <c:v>2715.6163753449869</c:v>
                </c:pt>
                <c:pt idx="3091">
                  <c:v>2600.5634774609025</c:v>
                </c:pt>
                <c:pt idx="3092">
                  <c:v>2589.9264029438832</c:v>
                </c:pt>
                <c:pt idx="3093">
                  <c:v>2631.267249310029</c:v>
                </c:pt>
                <c:pt idx="3094">
                  <c:v>2599.471021159155</c:v>
                </c:pt>
                <c:pt idx="3095">
                  <c:v>2591.7663293468277</c:v>
                </c:pt>
                <c:pt idx="3096">
                  <c:v>2615.1678932842701</c:v>
                </c:pt>
                <c:pt idx="3097">
                  <c:v>2680.8877644894219</c:v>
                </c:pt>
                <c:pt idx="3098">
                  <c:v>2618.0427782888701</c:v>
                </c:pt>
                <c:pt idx="3099">
                  <c:v>2687.3850045998179</c:v>
                </c:pt>
                <c:pt idx="3100">
                  <c:v>2694.8597056117774</c:v>
                </c:pt>
                <c:pt idx="3101">
                  <c:v>2725.7934682612713</c:v>
                </c:pt>
                <c:pt idx="3102">
                  <c:v>2740.1678932842701</c:v>
                </c:pt>
                <c:pt idx="3103">
                  <c:v>2725.390984360627</c:v>
                </c:pt>
                <c:pt idx="3104">
                  <c:v>2792.8932842686304</c:v>
                </c:pt>
                <c:pt idx="3105">
                  <c:v>2807.0377184912613</c:v>
                </c:pt>
                <c:pt idx="3106">
                  <c:v>2781.3937442502311</c:v>
                </c:pt>
                <c:pt idx="3107">
                  <c:v>2821.2396504139842</c:v>
                </c:pt>
                <c:pt idx="3108">
                  <c:v>2841.6513339466433</c:v>
                </c:pt>
                <c:pt idx="3109">
                  <c:v>2829.5768169273242</c:v>
                </c:pt>
                <c:pt idx="3110">
                  <c:v>2792.2033118675267</c:v>
                </c:pt>
                <c:pt idx="3111">
                  <c:v>2773.3440662373519</c:v>
                </c:pt>
                <c:pt idx="3112">
                  <c:v>2825.4944802207924</c:v>
                </c:pt>
                <c:pt idx="3113">
                  <c:v>2787.143514259431</c:v>
                </c:pt>
                <c:pt idx="3114">
                  <c:v>2784.9586016559351</c:v>
                </c:pt>
                <c:pt idx="3115">
                  <c:v>2726.6559337626509</c:v>
                </c:pt>
                <c:pt idx="3116">
                  <c:v>2728.0933762649506</c:v>
                </c:pt>
                <c:pt idx="3117">
                  <c:v>2813.3049678012894</c:v>
                </c:pt>
                <c:pt idx="3118">
                  <c:v>2867.6977920883178</c:v>
                </c:pt>
                <c:pt idx="3119">
                  <c:v>2892.0768169273242</c:v>
                </c:pt>
                <c:pt idx="3120">
                  <c:v>2909.4411223551069</c:v>
                </c:pt>
                <c:pt idx="3121">
                  <c:v>2926.4029438822463</c:v>
                </c:pt>
                <c:pt idx="3122">
                  <c:v>2927.09291628335</c:v>
                </c:pt>
                <c:pt idx="3123">
                  <c:v>2963.3739650414</c:v>
                </c:pt>
                <c:pt idx="3124">
                  <c:v>2965.3863845446194</c:v>
                </c:pt>
                <c:pt idx="3125">
                  <c:v>2904.0363385464593</c:v>
                </c:pt>
                <c:pt idx="3126">
                  <c:v>2898.1715731370759</c:v>
                </c:pt>
                <c:pt idx="3127">
                  <c:v>2955.2667893284283</c:v>
                </c:pt>
                <c:pt idx="3128">
                  <c:v>3001.2074517019332</c:v>
                </c:pt>
                <c:pt idx="3129">
                  <c:v>2957.0492180312799</c:v>
                </c:pt>
                <c:pt idx="3130">
                  <c:v>2880.1747930082806</c:v>
                </c:pt>
                <c:pt idx="3131">
                  <c:v>2867.2378104875816</c:v>
                </c:pt>
                <c:pt idx="3132">
                  <c:v>2870.4001839926414</c:v>
                </c:pt>
                <c:pt idx="3133">
                  <c:v>2875.3449862005527</c:v>
                </c:pt>
                <c:pt idx="3134">
                  <c:v>2980.3932842686304</c:v>
                </c:pt>
                <c:pt idx="3135">
                  <c:v>2968.3762649494033</c:v>
                </c:pt>
                <c:pt idx="3136">
                  <c:v>2973.551057957683</c:v>
                </c:pt>
                <c:pt idx="3137">
                  <c:v>3010.1195952161929</c:v>
                </c:pt>
                <c:pt idx="3138">
                  <c:v>3090.4438822447114</c:v>
                </c:pt>
                <c:pt idx="3139">
                  <c:v>3119.3652253909859</c:v>
                </c:pt>
                <c:pt idx="3140">
                  <c:v>3103.6683532658708</c:v>
                </c:pt>
                <c:pt idx="3141">
                  <c:v>3080.1517939282444</c:v>
                </c:pt>
                <c:pt idx="3142">
                  <c:v>3065.0298988040495</c:v>
                </c:pt>
                <c:pt idx="3143">
                  <c:v>3093.2612695492198</c:v>
                </c:pt>
                <c:pt idx="3144">
                  <c:v>3094.6412143514276</c:v>
                </c:pt>
                <c:pt idx="3145">
                  <c:v>3120.4576816927338</c:v>
                </c:pt>
                <c:pt idx="3146">
                  <c:v>3202.7943882244731</c:v>
                </c:pt>
                <c:pt idx="3147">
                  <c:v>3167.8932842686313</c:v>
                </c:pt>
                <c:pt idx="3148">
                  <c:v>3111.2005519779232</c:v>
                </c:pt>
                <c:pt idx="3149">
                  <c:v>3139.4894204231855</c:v>
                </c:pt>
                <c:pt idx="3150">
                  <c:v>3129.6573137074543</c:v>
                </c:pt>
                <c:pt idx="3151">
                  <c:v>3119.882704691815</c:v>
                </c:pt>
                <c:pt idx="3152">
                  <c:v>3092.3988040478407</c:v>
                </c:pt>
                <c:pt idx="3153">
                  <c:v>3089.8689052437931</c:v>
                </c:pt>
                <c:pt idx="3154">
                  <c:v>3009.3146274149062</c:v>
                </c:pt>
                <c:pt idx="3155">
                  <c:v>3057.6701931922748</c:v>
                </c:pt>
                <c:pt idx="3156">
                  <c:v>3053.1278748850073</c:v>
                </c:pt>
                <c:pt idx="3157">
                  <c:v>3018.0542778288891</c:v>
                </c:pt>
                <c:pt idx="3158">
                  <c:v>3038.6959521619156</c:v>
                </c:pt>
                <c:pt idx="3159">
                  <c:v>3013.8569457221734</c:v>
                </c:pt>
                <c:pt idx="3160">
                  <c:v>3007.8196872125136</c:v>
                </c:pt>
                <c:pt idx="3161">
                  <c:v>3021.3891444342248</c:v>
                </c:pt>
                <c:pt idx="3162">
                  <c:v>3047.205611775531</c:v>
                </c:pt>
                <c:pt idx="3163">
                  <c:v>3056.0027598896063</c:v>
                </c:pt>
                <c:pt idx="3164">
                  <c:v>3114.7079116835348</c:v>
                </c:pt>
                <c:pt idx="3165">
                  <c:v>3161.2810487580518</c:v>
                </c:pt>
                <c:pt idx="3166">
                  <c:v>3218.3187672493123</c:v>
                </c:pt>
                <c:pt idx="3167">
                  <c:v>3182.9576816927347</c:v>
                </c:pt>
                <c:pt idx="3168">
                  <c:v>3184.107635694575</c:v>
                </c:pt>
                <c:pt idx="3169">
                  <c:v>3224.29852805888</c:v>
                </c:pt>
                <c:pt idx="3170">
                  <c:v>3246.3201471941147</c:v>
                </c:pt>
                <c:pt idx="3171">
                  <c:v>3187.6724931002786</c:v>
                </c:pt>
                <c:pt idx="3172">
                  <c:v>3155.301287948485</c:v>
                </c:pt>
                <c:pt idx="3173">
                  <c:v>3113.7304507819717</c:v>
                </c:pt>
                <c:pt idx="3174">
                  <c:v>3166.5708371665164</c:v>
                </c:pt>
                <c:pt idx="3175">
                  <c:v>3135.8670653173904</c:v>
                </c:pt>
                <c:pt idx="3176">
                  <c:v>3114.8229070837197</c:v>
                </c:pt>
                <c:pt idx="3177">
                  <c:v>3119.5952161913551</c:v>
                </c:pt>
                <c:pt idx="3178">
                  <c:v>3105.6232750690001</c:v>
                </c:pt>
                <c:pt idx="3179">
                  <c:v>3130.0022999080065</c:v>
                </c:pt>
                <c:pt idx="3180">
                  <c:v>3095.2161913523487</c:v>
                </c:pt>
                <c:pt idx="3181">
                  <c:v>3069.5147194112265</c:v>
                </c:pt>
                <c:pt idx="3182">
                  <c:v>3032.4862005519808</c:v>
                </c:pt>
                <c:pt idx="3183">
                  <c:v>3004.1973321067185</c:v>
                </c:pt>
                <c:pt idx="3184">
                  <c:v>3025.7589696412174</c:v>
                </c:pt>
                <c:pt idx="3185">
                  <c:v>2978.6108555657802</c:v>
                </c:pt>
                <c:pt idx="3186">
                  <c:v>3003.104875804971</c:v>
                </c:pt>
                <c:pt idx="3187">
                  <c:v>3073.3670653173908</c:v>
                </c:pt>
                <c:pt idx="3188">
                  <c:v>3122.5275988960475</c:v>
                </c:pt>
                <c:pt idx="3189">
                  <c:v>3049.2755289788442</c:v>
                </c:pt>
                <c:pt idx="3190">
                  <c:v>3029.4388224471054</c:v>
                </c:pt>
                <c:pt idx="3191">
                  <c:v>3035.9360625575009</c:v>
                </c:pt>
                <c:pt idx="3192">
                  <c:v>3005.059797608099</c:v>
                </c:pt>
                <c:pt idx="3193">
                  <c:v>2958.0841766329381</c:v>
                </c:pt>
                <c:pt idx="3194">
                  <c:v>2981.8882244710244</c:v>
                </c:pt>
                <c:pt idx="3195">
                  <c:v>2981.0832566697363</c:v>
                </c:pt>
                <c:pt idx="3196">
                  <c:v>3017.5942962281538</c:v>
                </c:pt>
                <c:pt idx="3197">
                  <c:v>2946.4696412143539</c:v>
                </c:pt>
                <c:pt idx="3198">
                  <c:v>2894.9517019319251</c:v>
                </c:pt>
                <c:pt idx="3199">
                  <c:v>2887.3045078196897</c:v>
                </c:pt>
                <c:pt idx="3200">
                  <c:v>2920.1931922723115</c:v>
                </c:pt>
                <c:pt idx="3201">
                  <c:v>2929.1628334866632</c:v>
                </c:pt>
                <c:pt idx="3202">
                  <c:v>2941.8698252069944</c:v>
                </c:pt>
                <c:pt idx="3203">
                  <c:v>2931.9802207911712</c:v>
                </c:pt>
                <c:pt idx="3204">
                  <c:v>2878.7948482060747</c:v>
                </c:pt>
                <c:pt idx="3205">
                  <c:v>2881.8997240110425</c:v>
                </c:pt>
                <c:pt idx="3206">
                  <c:v>2877.8173873045107</c:v>
                </c:pt>
                <c:pt idx="3207">
                  <c:v>2890.9843606255777</c:v>
                </c:pt>
                <c:pt idx="3208">
                  <c:v>2880.0597976080981</c:v>
                </c:pt>
                <c:pt idx="3209">
                  <c:v>2907.2562097516125</c:v>
                </c:pt>
                <c:pt idx="3210">
                  <c:v>2921.9756209751636</c:v>
                </c:pt>
                <c:pt idx="3211">
                  <c:v>2943.0772769089267</c:v>
                </c:pt>
                <c:pt idx="3212">
                  <c:v>2952.851885924566</c:v>
                </c:pt>
                <c:pt idx="3213">
                  <c:v>2945.0896964121466</c:v>
                </c:pt>
                <c:pt idx="3214">
                  <c:v>2947.7345906163787</c:v>
                </c:pt>
                <c:pt idx="3215">
                  <c:v>2961.5340386384578</c:v>
                </c:pt>
                <c:pt idx="3216">
                  <c:v>2894.4917203311902</c:v>
                </c:pt>
                <c:pt idx="3217">
                  <c:v>2931.290248390068</c:v>
                </c:pt>
                <c:pt idx="3218">
                  <c:v>2930.8877644894242</c:v>
                </c:pt>
                <c:pt idx="3219">
                  <c:v>2899.609015639378</c:v>
                </c:pt>
                <c:pt idx="3220">
                  <c:v>2908.0611775529014</c:v>
                </c:pt>
                <c:pt idx="3221">
                  <c:v>2835.9015639374456</c:v>
                </c:pt>
                <c:pt idx="3222">
                  <c:v>2857.4057037718521</c:v>
                </c:pt>
                <c:pt idx="3223">
                  <c:v>2841.9388224471049</c:v>
                </c:pt>
                <c:pt idx="3224">
                  <c:v>2857.8081876724959</c:v>
                </c:pt>
                <c:pt idx="3225">
                  <c:v>2880.9222631094785</c:v>
                </c:pt>
                <c:pt idx="3226">
                  <c:v>2857.4057037718517</c:v>
                </c:pt>
                <c:pt idx="3227">
                  <c:v>2827.8518859245655</c:v>
                </c:pt>
                <c:pt idx="3228">
                  <c:v>2800.5979760809591</c:v>
                </c:pt>
                <c:pt idx="3229">
                  <c:v>2791.0533578656878</c:v>
                </c:pt>
                <c:pt idx="3230">
                  <c:v>2834.6366145354209</c:v>
                </c:pt>
                <c:pt idx="3231">
                  <c:v>2778.3463661453566</c:v>
                </c:pt>
                <c:pt idx="3232">
                  <c:v>2747.6425942962305</c:v>
                </c:pt>
                <c:pt idx="3233">
                  <c:v>2742.6977920883187</c:v>
                </c:pt>
                <c:pt idx="3234">
                  <c:v>2750.7474701011979</c:v>
                </c:pt>
                <c:pt idx="3235">
                  <c:v>2734.4181232750711</c:v>
                </c:pt>
                <c:pt idx="3236">
                  <c:v>2716.4213431462763</c:v>
                </c:pt>
                <c:pt idx="3237">
                  <c:v>2739.1329346826146</c:v>
                </c:pt>
                <c:pt idx="3238">
                  <c:v>2653.4038638454481</c:v>
                </c:pt>
                <c:pt idx="3239">
                  <c:v>2700.3219871205174</c:v>
                </c:pt>
                <c:pt idx="3240">
                  <c:v>2680.7727690892384</c:v>
                </c:pt>
                <c:pt idx="3241">
                  <c:v>2744.8252069917221</c:v>
                </c:pt>
                <c:pt idx="3242">
                  <c:v>2764.1444342226328</c:v>
                </c:pt>
                <c:pt idx="3243">
                  <c:v>2743.272769089238</c:v>
                </c:pt>
                <c:pt idx="3244">
                  <c:v>2786.5110395584193</c:v>
                </c:pt>
                <c:pt idx="3245">
                  <c:v>2772.3666053357883</c:v>
                </c:pt>
                <c:pt idx="3246">
                  <c:v>2749.1375344986218</c:v>
                </c:pt>
                <c:pt idx="3247">
                  <c:v>2771.4466421343163</c:v>
                </c:pt>
                <c:pt idx="3248">
                  <c:v>2735.5105795768186</c:v>
                </c:pt>
                <c:pt idx="3249">
                  <c:v>2679.3928242870302</c:v>
                </c:pt>
                <c:pt idx="3250">
                  <c:v>2711.0740570377202</c:v>
                </c:pt>
                <c:pt idx="3251">
                  <c:v>2719.0087396504155</c:v>
                </c:pt>
                <c:pt idx="3252">
                  <c:v>2724.2410303587867</c:v>
                </c:pt>
                <c:pt idx="3253">
                  <c:v>2724.9885004599828</c:v>
                </c:pt>
                <c:pt idx="3254">
                  <c:v>2686.0625574977012</c:v>
                </c:pt>
                <c:pt idx="3255">
                  <c:v>2679.3353265869378</c:v>
                </c:pt>
                <c:pt idx="3256">
                  <c:v>2737.2930082796697</c:v>
                </c:pt>
                <c:pt idx="3257">
                  <c:v>2707.7966881324755</c:v>
                </c:pt>
                <c:pt idx="3258">
                  <c:v>2678.7603495860171</c:v>
                </c:pt>
                <c:pt idx="3259">
                  <c:v>2707.7391904323831</c:v>
                </c:pt>
                <c:pt idx="3260">
                  <c:v>2658.9236430542783</c:v>
                </c:pt>
                <c:pt idx="3261">
                  <c:v>2618.0427782888692</c:v>
                </c:pt>
                <c:pt idx="3262">
                  <c:v>2627.529898804049</c:v>
                </c:pt>
                <c:pt idx="3263">
                  <c:v>2636.9595216191365</c:v>
                </c:pt>
                <c:pt idx="3264">
                  <c:v>2612.9254829806823</c:v>
                </c:pt>
                <c:pt idx="3265">
                  <c:v>2585.4415823367081</c:v>
                </c:pt>
                <c:pt idx="3266">
                  <c:v>2594.1812327506914</c:v>
                </c:pt>
                <c:pt idx="3267">
                  <c:v>2653.5188592456316</c:v>
                </c:pt>
                <c:pt idx="3268">
                  <c:v>2677.4954001839942</c:v>
                </c:pt>
                <c:pt idx="3269">
                  <c:v>2718.3762649494038</c:v>
                </c:pt>
                <c:pt idx="3270">
                  <c:v>2724.2985280588791</c:v>
                </c:pt>
                <c:pt idx="3271">
                  <c:v>2759.4871205151808</c:v>
                </c:pt>
                <c:pt idx="3272">
                  <c:v>2770.239190432384</c:v>
                </c:pt>
                <c:pt idx="3273">
                  <c:v>2757.9346826126966</c:v>
                </c:pt>
                <c:pt idx="3274">
                  <c:v>2854.5883164673428</c:v>
                </c:pt>
                <c:pt idx="3275">
                  <c:v>2861.5455381784745</c:v>
                </c:pt>
                <c:pt idx="3276">
                  <c:v>2898.7465501379961</c:v>
                </c:pt>
                <c:pt idx="3277">
                  <c:v>2890.4093836246566</c:v>
                </c:pt>
                <c:pt idx="3278">
                  <c:v>2972.6885924563035</c:v>
                </c:pt>
                <c:pt idx="3279">
                  <c:v>2955.8417663293485</c:v>
                </c:pt>
                <c:pt idx="3280">
                  <c:v>2937.0975160993576</c:v>
                </c:pt>
                <c:pt idx="3281">
                  <c:v>2998.7925482980695</c:v>
                </c:pt>
                <c:pt idx="3282">
                  <c:v>2968.5487580496797</c:v>
                </c:pt>
                <c:pt idx="3283">
                  <c:v>2943.0197792088334</c:v>
                </c:pt>
                <c:pt idx="3284">
                  <c:v>2939.6849126034977</c:v>
                </c:pt>
                <c:pt idx="3285">
                  <c:v>2982.2332106715749</c:v>
                </c:pt>
                <c:pt idx="3286">
                  <c:v>2966.6513339466437</c:v>
                </c:pt>
                <c:pt idx="3287">
                  <c:v>2900.9889604415839</c:v>
                </c:pt>
                <c:pt idx="3288">
                  <c:v>2943.9397424103049</c:v>
                </c:pt>
                <c:pt idx="3289">
                  <c:v>2996.3201471941138</c:v>
                </c:pt>
                <c:pt idx="3290">
                  <c:v>2988.5579576816945</c:v>
                </c:pt>
                <c:pt idx="3291">
                  <c:v>2965.156393744252</c:v>
                </c:pt>
                <c:pt idx="3292">
                  <c:v>2979.3583256669754</c:v>
                </c:pt>
                <c:pt idx="3293">
                  <c:v>2955.3242870285208</c:v>
                </c:pt>
                <c:pt idx="3294">
                  <c:v>2954.4618215271407</c:v>
                </c:pt>
                <c:pt idx="3295">
                  <c:v>2980.6232750689992</c:v>
                </c:pt>
                <c:pt idx="3296">
                  <c:v>2968.3762649494038</c:v>
                </c:pt>
                <c:pt idx="3297">
                  <c:v>3046.2281508739666</c:v>
                </c:pt>
                <c:pt idx="3298">
                  <c:v>3073.0220791168372</c:v>
                </c:pt>
                <c:pt idx="3299">
                  <c:v>3092.2263109475643</c:v>
                </c:pt>
                <c:pt idx="3300">
                  <c:v>3107.9231830726794</c:v>
                </c:pt>
                <c:pt idx="3301">
                  <c:v>3071.6421343146299</c:v>
                </c:pt>
                <c:pt idx="3302">
                  <c:v>3053.1278748850073</c:v>
                </c:pt>
                <c:pt idx="3303">
                  <c:v>3107.9231830726794</c:v>
                </c:pt>
                <c:pt idx="3304">
                  <c:v>3099.5285188592479</c:v>
                </c:pt>
                <c:pt idx="3305">
                  <c:v>3128.6223551057983</c:v>
                </c:pt>
                <c:pt idx="3306">
                  <c:v>3096.5961361545565</c:v>
                </c:pt>
                <c:pt idx="3307">
                  <c:v>3103.4958601655958</c:v>
                </c:pt>
                <c:pt idx="3308">
                  <c:v>3067.674793008282</c:v>
                </c:pt>
                <c:pt idx="3309">
                  <c:v>3010.9245630174814</c:v>
                </c:pt>
                <c:pt idx="3310">
                  <c:v>3001.552437902486</c:v>
                </c:pt>
                <c:pt idx="3311">
                  <c:v>3036.2235510579599</c:v>
                </c:pt>
                <c:pt idx="3312">
                  <c:v>3025.8739650414004</c:v>
                </c:pt>
                <c:pt idx="3313">
                  <c:v>3043.4682612695515</c:v>
                </c:pt>
                <c:pt idx="3314">
                  <c:v>2999.7700091996344</c:v>
                </c:pt>
                <c:pt idx="3315">
                  <c:v>3026.6789328426889</c:v>
                </c:pt>
                <c:pt idx="3316">
                  <c:v>3003.6223551057983</c:v>
                </c:pt>
                <c:pt idx="3317">
                  <c:v>2946.1246550138017</c:v>
                </c:pt>
                <c:pt idx="3318">
                  <c:v>2967.2263109475643</c:v>
                </c:pt>
                <c:pt idx="3319">
                  <c:v>2991.7203311867552</c:v>
                </c:pt>
                <c:pt idx="3320">
                  <c:v>2980.2782888684478</c:v>
                </c:pt>
                <c:pt idx="3321">
                  <c:v>2964.5239190432408</c:v>
                </c:pt>
                <c:pt idx="3322">
                  <c:v>3054.7953081876749</c:v>
                </c:pt>
                <c:pt idx="3323">
                  <c:v>3120.5726770929186</c:v>
                </c:pt>
                <c:pt idx="3324">
                  <c:v>3139.6044158233694</c:v>
                </c:pt>
                <c:pt idx="3325">
                  <c:v>3168.2382704691836</c:v>
                </c:pt>
                <c:pt idx="3326">
                  <c:v>3151.2764489420447</c:v>
                </c:pt>
                <c:pt idx="3327">
                  <c:v>3141.0993560257612</c:v>
                </c:pt>
                <c:pt idx="3328">
                  <c:v>3122.1251149954023</c:v>
                </c:pt>
                <c:pt idx="3329">
                  <c:v>3174.0455381784745</c:v>
                </c:pt>
                <c:pt idx="3330">
                  <c:v>3141.5593376264965</c:v>
                </c:pt>
                <c:pt idx="3331">
                  <c:v>3116.9503219871222</c:v>
                </c:pt>
                <c:pt idx="3332">
                  <c:v>3121.032658693654</c:v>
                </c:pt>
                <c:pt idx="3333">
                  <c:v>3071.8721251149973</c:v>
                </c:pt>
                <c:pt idx="3334">
                  <c:v>3076.4719411223573</c:v>
                </c:pt>
                <c:pt idx="3335">
                  <c:v>3056.4052437902506</c:v>
                </c:pt>
                <c:pt idx="3336">
                  <c:v>3057.0377184912622</c:v>
                </c:pt>
                <c:pt idx="3337">
                  <c:v>3057.2102115915382</c:v>
                </c:pt>
                <c:pt idx="3338">
                  <c:v>3049.045538178475</c:v>
                </c:pt>
                <c:pt idx="3339">
                  <c:v>3097.6885924563039</c:v>
                </c:pt>
                <c:pt idx="3340">
                  <c:v>3108.0381784728634</c:v>
                </c:pt>
                <c:pt idx="3341">
                  <c:v>3093.4912603495882</c:v>
                </c:pt>
                <c:pt idx="3342">
                  <c:v>3083.8891444342248</c:v>
                </c:pt>
                <c:pt idx="3343">
                  <c:v>3138.9719411223573</c:v>
                </c:pt>
                <c:pt idx="3344">
                  <c:v>3150.0689972401124</c:v>
                </c:pt>
                <c:pt idx="3345">
                  <c:v>3205.1517939282444</c:v>
                </c:pt>
                <c:pt idx="3346">
                  <c:v>3218.3762649494038</c:v>
                </c:pt>
                <c:pt idx="3347">
                  <c:v>3203.5993560257607</c:v>
                </c:pt>
                <c:pt idx="3348">
                  <c:v>3199.0570377184931</c:v>
                </c:pt>
                <c:pt idx="3349">
                  <c:v>3278.1163753449878</c:v>
                </c:pt>
                <c:pt idx="3350">
                  <c:v>3313.8224471021172</c:v>
                </c:pt>
                <c:pt idx="3351">
                  <c:v>3333.8891444342239</c:v>
                </c:pt>
                <c:pt idx="3352">
                  <c:v>3301.5179392824302</c:v>
                </c:pt>
                <c:pt idx="3353">
                  <c:v>3333.6016559337641</c:v>
                </c:pt>
                <c:pt idx="3354">
                  <c:v>3324.5745170193209</c:v>
                </c:pt>
                <c:pt idx="3355">
                  <c:v>3317.3873045078212</c:v>
                </c:pt>
                <c:pt idx="3356">
                  <c:v>3284.2111315547395</c:v>
                </c:pt>
                <c:pt idx="3357">
                  <c:v>3270.3541858325684</c:v>
                </c:pt>
                <c:pt idx="3358">
                  <c:v>3210.0390984360643</c:v>
                </c:pt>
                <c:pt idx="3359">
                  <c:v>3214.293928242872</c:v>
                </c:pt>
                <c:pt idx="3360">
                  <c:v>3255.2897884084655</c:v>
                </c:pt>
                <c:pt idx="3361">
                  <c:v>3231.4857405703788</c:v>
                </c:pt>
                <c:pt idx="3362">
                  <c:v>3247.8725850965975</c:v>
                </c:pt>
                <c:pt idx="3363">
                  <c:v>3230.6807727690907</c:v>
                </c:pt>
                <c:pt idx="3364">
                  <c:v>3195.3196872125127</c:v>
                </c:pt>
                <c:pt idx="3365">
                  <c:v>3255.1172953081891</c:v>
                </c:pt>
                <c:pt idx="3366">
                  <c:v>3245.2851885924579</c:v>
                </c:pt>
                <c:pt idx="3367">
                  <c:v>3195.7796688132489</c:v>
                </c:pt>
                <c:pt idx="3368">
                  <c:v>3207.2217111315558</c:v>
                </c:pt>
                <c:pt idx="3369">
                  <c:v>3275.2989880404793</c:v>
                </c:pt>
                <c:pt idx="3370">
                  <c:v>3309.625114995401</c:v>
                </c:pt>
                <c:pt idx="3371">
                  <c:v>3360.6830726770936</c:v>
                </c:pt>
                <c:pt idx="3372">
                  <c:v>3385.3495860165604</c:v>
                </c:pt>
                <c:pt idx="3373">
                  <c:v>3391.9043238270478</c:v>
                </c:pt>
                <c:pt idx="3374">
                  <c:v>3358.2681692732299</c:v>
                </c:pt>
                <c:pt idx="3375">
                  <c:v>3434.6251149954014</c:v>
                </c:pt>
                <c:pt idx="3376">
                  <c:v>3439.5699172033133</c:v>
                </c:pt>
                <c:pt idx="3377">
                  <c:v>3504.5423183072694</c:v>
                </c:pt>
                <c:pt idx="3378">
                  <c:v>3466.5938362465517</c:v>
                </c:pt>
                <c:pt idx="3379">
                  <c:v>3523.9190432382725</c:v>
                </c:pt>
                <c:pt idx="3380">
                  <c:v>3515.466881324749</c:v>
                </c:pt>
                <c:pt idx="3381">
                  <c:v>3558.8776448942062</c:v>
                </c:pt>
                <c:pt idx="3382">
                  <c:v>3555.4852805887786</c:v>
                </c:pt>
                <c:pt idx="3383">
                  <c:v>3495.860165593378</c:v>
                </c:pt>
                <c:pt idx="3384">
                  <c:v>3489.0179392824307</c:v>
                </c:pt>
                <c:pt idx="3385">
                  <c:v>3403.4613615455401</c:v>
                </c:pt>
                <c:pt idx="3386">
                  <c:v>3373.735050597978</c:v>
                </c:pt>
                <c:pt idx="3387">
                  <c:v>3346.3086476540957</c:v>
                </c:pt>
                <c:pt idx="3388">
                  <c:v>3354.243330266791</c:v>
                </c:pt>
                <c:pt idx="3389">
                  <c:v>3273.2290708371684</c:v>
                </c:pt>
                <c:pt idx="3390">
                  <c:v>3331.9342226310964</c:v>
                </c:pt>
                <c:pt idx="3391">
                  <c:v>3398.976540938364</c:v>
                </c:pt>
                <c:pt idx="3392">
                  <c:v>3398.5740570377202</c:v>
                </c:pt>
                <c:pt idx="3393">
                  <c:v>3356.3707451701948</c:v>
                </c:pt>
                <c:pt idx="3394">
                  <c:v>3322.7345906163769</c:v>
                </c:pt>
                <c:pt idx="3395">
                  <c:v>3266.9043238270488</c:v>
                </c:pt>
                <c:pt idx="3396">
                  <c:v>3250.9774609015658</c:v>
                </c:pt>
                <c:pt idx="3397">
                  <c:v>3267.249310027601</c:v>
                </c:pt>
                <c:pt idx="3398">
                  <c:v>3217.6862925483001</c:v>
                </c:pt>
                <c:pt idx="3399">
                  <c:v>3289.5584176632956</c:v>
                </c:pt>
                <c:pt idx="3400">
                  <c:v>3140.8118675253008</c:v>
                </c:pt>
                <c:pt idx="3401">
                  <c:v>3111.5455381784745</c:v>
                </c:pt>
                <c:pt idx="3402">
                  <c:v>3039.2134314627433</c:v>
                </c:pt>
                <c:pt idx="3403">
                  <c:v>3077.2194112235529</c:v>
                </c:pt>
                <c:pt idx="3404">
                  <c:v>3135.924563017481</c:v>
                </c:pt>
                <c:pt idx="3405">
                  <c:v>3284.038638454464</c:v>
                </c:pt>
                <c:pt idx="3406">
                  <c:v>3302.4379024839031</c:v>
                </c:pt>
                <c:pt idx="3407">
                  <c:v>3280.7037718491283</c:v>
                </c:pt>
                <c:pt idx="3408">
                  <c:v>3292.7782888684478</c:v>
                </c:pt>
                <c:pt idx="3409">
                  <c:v>3180.3127874885031</c:v>
                </c:pt>
                <c:pt idx="3410">
                  <c:v>3332.3942042318336</c:v>
                </c:pt>
                <c:pt idx="3411">
                  <c:v>3335.7290708371693</c:v>
                </c:pt>
                <c:pt idx="3412">
                  <c:v>3227.6333946642158</c:v>
                </c:pt>
                <c:pt idx="3413">
                  <c:v>3122.0101195952184</c:v>
                </c:pt>
                <c:pt idx="3414">
                  <c:v>3204.001839926405</c:v>
                </c:pt>
                <c:pt idx="3415">
                  <c:v>3122.2976080956782</c:v>
                </c:pt>
                <c:pt idx="3416">
                  <c:v>3014.7194112235534</c:v>
                </c:pt>
                <c:pt idx="3417">
                  <c:v>3013.5119595216215</c:v>
                </c:pt>
                <c:pt idx="3418">
                  <c:v>2915.8808647654114</c:v>
                </c:pt>
                <c:pt idx="3419">
                  <c:v>2986.4880404783826</c:v>
                </c:pt>
                <c:pt idx="3420">
                  <c:v>2903.8638454461839</c:v>
                </c:pt>
                <c:pt idx="3421">
                  <c:v>3008.8546458141691</c:v>
                </c:pt>
                <c:pt idx="3422">
                  <c:v>2935.2000919963216</c:v>
                </c:pt>
                <c:pt idx="3423">
                  <c:v>3009.2571297148129</c:v>
                </c:pt>
                <c:pt idx="3424">
                  <c:v>3141.0418583256687</c:v>
                </c:pt>
                <c:pt idx="3425">
                  <c:v>3101.8284268629272</c:v>
                </c:pt>
                <c:pt idx="3426">
                  <c:v>3126.9549218031298</c:v>
                </c:pt>
                <c:pt idx="3427">
                  <c:v>3087.5114995400204</c:v>
                </c:pt>
                <c:pt idx="3428">
                  <c:v>3026.5064397424126</c:v>
                </c:pt>
                <c:pt idx="3429">
                  <c:v>3060.200091996322</c:v>
                </c:pt>
                <c:pt idx="3430">
                  <c:v>3031.5662373505079</c:v>
                </c:pt>
                <c:pt idx="3431">
                  <c:v>3017.1343146274166</c:v>
                </c:pt>
                <c:pt idx="3432">
                  <c:v>3046.1706531738751</c:v>
                </c:pt>
                <c:pt idx="3433">
                  <c:v>2981.025758969643</c:v>
                </c:pt>
                <c:pt idx="3434">
                  <c:v>2976.7709291628353</c:v>
                </c:pt>
                <c:pt idx="3435">
                  <c:v>2947.1596136154571</c:v>
                </c:pt>
                <c:pt idx="3436">
                  <c:v>2993.4452621895139</c:v>
                </c:pt>
                <c:pt idx="3437">
                  <c:v>3070.549678012881</c:v>
                </c:pt>
                <c:pt idx="3438">
                  <c:v>3224.7010119595234</c:v>
                </c:pt>
                <c:pt idx="3439">
                  <c:v>3185.7750689972418</c:v>
                </c:pt>
                <c:pt idx="3440">
                  <c:v>3194.6297148114095</c:v>
                </c:pt>
                <c:pt idx="3441">
                  <c:v>3168.0082796688152</c:v>
                </c:pt>
                <c:pt idx="3442">
                  <c:v>3146.3316467341328</c:v>
                </c:pt>
                <c:pt idx="3443">
                  <c:v>3143.0542778288891</c:v>
                </c:pt>
                <c:pt idx="3444">
                  <c:v>3005.7497700092017</c:v>
                </c:pt>
                <c:pt idx="3445">
                  <c:v>2967.5712971481162</c:v>
                </c:pt>
                <c:pt idx="3446">
                  <c:v>3008.2796688132498</c:v>
                </c:pt>
                <c:pt idx="3447">
                  <c:v>2956.9342226310973</c:v>
                </c:pt>
                <c:pt idx="3448">
                  <c:v>2989.4204231830754</c:v>
                </c:pt>
                <c:pt idx="3449">
                  <c:v>2890.6393744250254</c:v>
                </c:pt>
                <c:pt idx="3450">
                  <c:v>2885.9820607175739</c:v>
                </c:pt>
                <c:pt idx="3451">
                  <c:v>2848.8960441582362</c:v>
                </c:pt>
                <c:pt idx="3452">
                  <c:v>2866.8928242870311</c:v>
                </c:pt>
                <c:pt idx="3453">
                  <c:v>2760.0045998160099</c:v>
                </c:pt>
                <c:pt idx="3454">
                  <c:v>2703.4843606255777</c:v>
                </c:pt>
                <c:pt idx="3455">
                  <c:v>2702.851885924566</c:v>
                </c:pt>
                <c:pt idx="3456">
                  <c:v>2800.9429622815119</c:v>
                </c:pt>
                <c:pt idx="3457">
                  <c:v>2788.4084636614566</c:v>
                </c:pt>
                <c:pt idx="3458">
                  <c:v>2854.8183072677125</c:v>
                </c:pt>
                <c:pt idx="3459">
                  <c:v>2881.8422263109505</c:v>
                </c:pt>
                <c:pt idx="3460">
                  <c:v>2926.0579576816954</c:v>
                </c:pt>
                <c:pt idx="3461">
                  <c:v>2883.2221711131579</c:v>
                </c:pt>
                <c:pt idx="3462">
                  <c:v>2909.0386384544645</c:v>
                </c:pt>
                <c:pt idx="3463">
                  <c:v>2875.2874885004626</c:v>
                </c:pt>
                <c:pt idx="3464">
                  <c:v>2789.3284268629282</c:v>
                </c:pt>
                <c:pt idx="3465">
                  <c:v>2732.1182152713918</c:v>
                </c:pt>
                <c:pt idx="3466">
                  <c:v>2759.9471021159184</c:v>
                </c:pt>
                <c:pt idx="3467">
                  <c:v>2844.0087396504168</c:v>
                </c:pt>
                <c:pt idx="3468">
                  <c:v>2871.607635694575</c:v>
                </c:pt>
                <c:pt idx="3469">
                  <c:v>2808.187672493103</c:v>
                </c:pt>
                <c:pt idx="3470">
                  <c:v>2767.9392824287056</c:v>
                </c:pt>
                <c:pt idx="3471">
                  <c:v>2762.3045078196901</c:v>
                </c:pt>
                <c:pt idx="3472">
                  <c:v>2739.5354185832593</c:v>
                </c:pt>
                <c:pt idx="3473">
                  <c:v>2761.3845446182181</c:v>
                </c:pt>
                <c:pt idx="3474">
                  <c:v>2818.3647654093866</c:v>
                </c:pt>
                <c:pt idx="3475">
                  <c:v>2745.9751609935629</c:v>
                </c:pt>
                <c:pt idx="3476">
                  <c:v>2752.8173873045102</c:v>
                </c:pt>
                <c:pt idx="3477">
                  <c:v>2830.2667893284292</c:v>
                </c:pt>
                <c:pt idx="3478">
                  <c:v>2842.8587856485765</c:v>
                </c:pt>
                <c:pt idx="3479">
                  <c:v>2804.4503219871231</c:v>
                </c:pt>
                <c:pt idx="3480">
                  <c:v>2793.0657773689077</c:v>
                </c:pt>
                <c:pt idx="3481">
                  <c:v>2793.8707451701953</c:v>
                </c:pt>
                <c:pt idx="3482">
                  <c:v>2742.3528058877664</c:v>
                </c:pt>
                <c:pt idx="3483">
                  <c:v>2746.2051517939299</c:v>
                </c:pt>
                <c:pt idx="3484">
                  <c:v>2697.1021159153652</c:v>
                </c:pt>
                <c:pt idx="3485">
                  <c:v>2739.8229070837183</c:v>
                </c:pt>
                <c:pt idx="3486">
                  <c:v>2815.3173873045093</c:v>
                </c:pt>
                <c:pt idx="3487">
                  <c:v>2834.6941122355124</c:v>
                </c:pt>
                <c:pt idx="3488">
                  <c:v>2830.8417663293485</c:v>
                </c:pt>
                <c:pt idx="3489">
                  <c:v>2805.4277828886861</c:v>
                </c:pt>
                <c:pt idx="3490">
                  <c:v>2839.4089236430559</c:v>
                </c:pt>
                <c:pt idx="3491">
                  <c:v>2789.2134314627433</c:v>
                </c:pt>
                <c:pt idx="3492">
                  <c:v>2773.6890524379041</c:v>
                </c:pt>
                <c:pt idx="3493">
                  <c:v>2848.0335786568553</c:v>
                </c:pt>
                <c:pt idx="3494">
                  <c:v>2911.4535418583268</c:v>
                </c:pt>
                <c:pt idx="3495">
                  <c:v>2948.4820607175725</c:v>
                </c:pt>
                <c:pt idx="3496">
                  <c:v>2949.2870285188601</c:v>
                </c:pt>
                <c:pt idx="3497">
                  <c:v>2946.0671573137083</c:v>
                </c:pt>
                <c:pt idx="3498">
                  <c:v>2948.539558417664</c:v>
                </c:pt>
                <c:pt idx="3499">
                  <c:v>2982.6356945722182</c:v>
                </c:pt>
                <c:pt idx="3500">
                  <c:v>2979.0133394664222</c:v>
                </c:pt>
                <c:pt idx="3501">
                  <c:v>2976.1384544618222</c:v>
                </c:pt>
                <c:pt idx="3502">
                  <c:v>2965.9038638454467</c:v>
                </c:pt>
                <c:pt idx="3503">
                  <c:v>2933.590156393745</c:v>
                </c:pt>
                <c:pt idx="3504">
                  <c:v>2949.8620055197803</c:v>
                </c:pt>
                <c:pt idx="3505">
                  <c:v>2901.7939282428715</c:v>
                </c:pt>
                <c:pt idx="3506">
                  <c:v>2895.8716651333962</c:v>
                </c:pt>
                <c:pt idx="3507">
                  <c:v>2873.7925482980695</c:v>
                </c:pt>
                <c:pt idx="3508">
                  <c:v>2827.7943882244722</c:v>
                </c:pt>
                <c:pt idx="3509">
                  <c:v>2776.7364305427795</c:v>
                </c:pt>
                <c:pt idx="3510">
                  <c:v>2811.9825206991732</c:v>
                </c:pt>
                <c:pt idx="3511">
                  <c:v>2810.487580496781</c:v>
                </c:pt>
                <c:pt idx="3512">
                  <c:v>2794.1582336706538</c:v>
                </c:pt>
                <c:pt idx="3513">
                  <c:v>2808.647654093837</c:v>
                </c:pt>
                <c:pt idx="3514">
                  <c:v>2891.2718491260352</c:v>
                </c:pt>
                <c:pt idx="3515">
                  <c:v>2962.626494940203</c:v>
                </c:pt>
                <c:pt idx="3516">
                  <c:v>2929.7378104875811</c:v>
                </c:pt>
                <c:pt idx="3517">
                  <c:v>2987.9829806807729</c:v>
                </c:pt>
                <c:pt idx="3518">
                  <c:v>2984.5906163753452</c:v>
                </c:pt>
                <c:pt idx="3519">
                  <c:v>2961.4765409383626</c:v>
                </c:pt>
                <c:pt idx="3520">
                  <c:v>2981.7157313707453</c:v>
                </c:pt>
                <c:pt idx="3521">
                  <c:v>2908.2336706531742</c:v>
                </c:pt>
                <c:pt idx="3522">
                  <c:v>2880.3472861085556</c:v>
                </c:pt>
                <c:pt idx="3523">
                  <c:v>2946.3546458141677</c:v>
                </c:pt>
                <c:pt idx="3524">
                  <c:v>2941.0073597056121</c:v>
                </c:pt>
                <c:pt idx="3525">
                  <c:v>3008.394664213432</c:v>
                </c:pt>
                <c:pt idx="3526">
                  <c:v>3054.4503219871212</c:v>
                </c:pt>
                <c:pt idx="3527">
                  <c:v>3089.7539098436068</c:v>
                </c:pt>
                <c:pt idx="3528">
                  <c:v>3089.2939282428711</c:v>
                </c:pt>
                <c:pt idx="3529">
                  <c:v>3085.3840846366156</c:v>
                </c:pt>
                <c:pt idx="3530">
                  <c:v>3093.5487580496788</c:v>
                </c:pt>
                <c:pt idx="3531">
                  <c:v>3117.1803127874891</c:v>
                </c:pt>
                <c:pt idx="3532">
                  <c:v>3118.6752529898808</c:v>
                </c:pt>
                <c:pt idx="3533">
                  <c:v>3103.8408463661458</c:v>
                </c:pt>
                <c:pt idx="3534">
                  <c:v>3157.7161913523464</c:v>
                </c:pt>
                <c:pt idx="3535">
                  <c:v>3143.629254829807</c:v>
                </c:pt>
                <c:pt idx="3536">
                  <c:v>3102.2884084636617</c:v>
                </c:pt>
                <c:pt idx="3537">
                  <c:v>3091.1338546458142</c:v>
                </c:pt>
                <c:pt idx="3538">
                  <c:v>3140.3518859245628</c:v>
                </c:pt>
                <c:pt idx="3539">
                  <c:v>3201.7594296228144</c:v>
                </c:pt>
                <c:pt idx="3540">
                  <c:v>3254.0248390064389</c:v>
                </c:pt>
                <c:pt idx="3541">
                  <c:v>3193.1347746090146</c:v>
                </c:pt>
                <c:pt idx="3542">
                  <c:v>3209.0616375344975</c:v>
                </c:pt>
                <c:pt idx="3543">
                  <c:v>3181.0602575896955</c:v>
                </c:pt>
                <c:pt idx="3544">
                  <c:v>3233.0381784728597</c:v>
                </c:pt>
                <c:pt idx="3545">
                  <c:v>3297.7230910763551</c:v>
                </c:pt>
                <c:pt idx="3546">
                  <c:v>3337.8564857405686</c:v>
                </c:pt>
                <c:pt idx="3547">
                  <c:v>3283.2911683532643</c:v>
                </c:pt>
                <c:pt idx="3548">
                  <c:v>3272.8265869365209</c:v>
                </c:pt>
                <c:pt idx="3549">
                  <c:v>3285.9360625574964</c:v>
                </c:pt>
                <c:pt idx="3550">
                  <c:v>3288.6959521619124</c:v>
                </c:pt>
                <c:pt idx="3551">
                  <c:v>3265.4093836246539</c:v>
                </c:pt>
                <c:pt idx="3552">
                  <c:v>3241.2603495860153</c:v>
                </c:pt>
                <c:pt idx="3553">
                  <c:v>3257.647194112234</c:v>
                </c:pt>
                <c:pt idx="3554">
                  <c:v>3291.6858325666963</c:v>
                </c:pt>
                <c:pt idx="3555">
                  <c:v>3231.60073597056</c:v>
                </c:pt>
                <c:pt idx="3556">
                  <c:v>3191.0648574057027</c:v>
                </c:pt>
                <c:pt idx="3557">
                  <c:v>3156.6812327506887</c:v>
                </c:pt>
                <c:pt idx="3558">
                  <c:v>3168.8132474700997</c:v>
                </c:pt>
                <c:pt idx="3559">
                  <c:v>3126.5524379024823</c:v>
                </c:pt>
                <c:pt idx="3560">
                  <c:v>3139.8919043238257</c:v>
                </c:pt>
                <c:pt idx="3561">
                  <c:v>3083.6016559337613</c:v>
                </c:pt>
                <c:pt idx="3562">
                  <c:v>3118.4452621895107</c:v>
                </c:pt>
                <c:pt idx="3563">
                  <c:v>3103.4958601655917</c:v>
                </c:pt>
                <c:pt idx="3564">
                  <c:v>3033.5786568537242</c:v>
                </c:pt>
                <c:pt idx="3565">
                  <c:v>3049.1605335786553</c:v>
                </c:pt>
                <c:pt idx="3566">
                  <c:v>3118.4452621895111</c:v>
                </c:pt>
                <c:pt idx="3567">
                  <c:v>3077.4494020239176</c:v>
                </c:pt>
                <c:pt idx="3568">
                  <c:v>3045.8256669733196</c:v>
                </c:pt>
                <c:pt idx="3569">
                  <c:v>3036.4535418583241</c:v>
                </c:pt>
                <c:pt idx="3570">
                  <c:v>3036.7985280588759</c:v>
                </c:pt>
                <c:pt idx="3571">
                  <c:v>3097.7460901563918</c:v>
                </c:pt>
                <c:pt idx="3572">
                  <c:v>3086.9940202391886</c:v>
                </c:pt>
                <c:pt idx="3573">
                  <c:v>3067.3873045078176</c:v>
                </c:pt>
                <c:pt idx="3574">
                  <c:v>3055.3127874884985</c:v>
                </c:pt>
                <c:pt idx="3575">
                  <c:v>3087.7414903403842</c:v>
                </c:pt>
                <c:pt idx="3576">
                  <c:v>3061.6950321987097</c:v>
                </c:pt>
                <c:pt idx="3577">
                  <c:v>3118.6177552897861</c:v>
                </c:pt>
                <c:pt idx="3578">
                  <c:v>3090.4438822447078</c:v>
                </c:pt>
                <c:pt idx="3579">
                  <c:v>3097.0561177552872</c:v>
                </c:pt>
                <c:pt idx="3580">
                  <c:v>3091.7663293468236</c:v>
                </c:pt>
                <c:pt idx="3581">
                  <c:v>3095.8486660533554</c:v>
                </c:pt>
                <c:pt idx="3582">
                  <c:v>3057.4977000919939</c:v>
                </c:pt>
                <c:pt idx="3583">
                  <c:v>3105.853265869363</c:v>
                </c:pt>
                <c:pt idx="3584">
                  <c:v>3048.1830726770909</c:v>
                </c:pt>
                <c:pt idx="3585">
                  <c:v>3052.0354185832548</c:v>
                </c:pt>
                <c:pt idx="3586">
                  <c:v>3033.4636614535402</c:v>
                </c:pt>
                <c:pt idx="3587">
                  <c:v>3053.4728610855545</c:v>
                </c:pt>
                <c:pt idx="3588">
                  <c:v>3019.7217111315526</c:v>
                </c:pt>
                <c:pt idx="3589">
                  <c:v>2998.447562097514</c:v>
                </c:pt>
                <c:pt idx="3590">
                  <c:v>3009.6596136154535</c:v>
                </c:pt>
                <c:pt idx="3591">
                  <c:v>2977.3459061637518</c:v>
                </c:pt>
                <c:pt idx="3592">
                  <c:v>3023.8615455381764</c:v>
                </c:pt>
                <c:pt idx="3593">
                  <c:v>3054.2203311867502</c:v>
                </c:pt>
                <c:pt idx="3594">
                  <c:v>3061.12005519779</c:v>
                </c:pt>
                <c:pt idx="3595">
                  <c:v>3041.7433302667869</c:v>
                </c:pt>
                <c:pt idx="3596">
                  <c:v>3051.4029438822422</c:v>
                </c:pt>
                <c:pt idx="3597">
                  <c:v>3009.5446182152691</c:v>
                </c:pt>
                <c:pt idx="3598">
                  <c:v>2966.881324747008</c:v>
                </c:pt>
                <c:pt idx="3599">
                  <c:v>2959.6366145354164</c:v>
                </c:pt>
                <c:pt idx="3600">
                  <c:v>2927.5528978840825</c:v>
                </c:pt>
                <c:pt idx="3601">
                  <c:v>2863.7879484820587</c:v>
                </c:pt>
                <c:pt idx="3602">
                  <c:v>2831.5317387304485</c:v>
                </c:pt>
                <c:pt idx="3603">
                  <c:v>2802.2079116835303</c:v>
                </c:pt>
                <c:pt idx="3604">
                  <c:v>2852.0009199631991</c:v>
                </c:pt>
                <c:pt idx="3605">
                  <c:v>2888.9719411223527</c:v>
                </c:pt>
                <c:pt idx="3606">
                  <c:v>2868.962741490338</c:v>
                </c:pt>
                <c:pt idx="3607">
                  <c:v>2924.6205151793906</c:v>
                </c:pt>
                <c:pt idx="3608">
                  <c:v>2882.8196872125095</c:v>
                </c:pt>
                <c:pt idx="3609">
                  <c:v>2878.21987120515</c:v>
                </c:pt>
                <c:pt idx="3610">
                  <c:v>2891.3868445262169</c:v>
                </c:pt>
                <c:pt idx="3611">
                  <c:v>2875.5174793008259</c:v>
                </c:pt>
                <c:pt idx="3612">
                  <c:v>2793.0657773689031</c:v>
                </c:pt>
                <c:pt idx="3613">
                  <c:v>2837.6839926402922</c:v>
                </c:pt>
                <c:pt idx="3614">
                  <c:v>2821.5271389144414</c:v>
                </c:pt>
                <c:pt idx="3615">
                  <c:v>2782.1987120515159</c:v>
                </c:pt>
                <c:pt idx="3616">
                  <c:v>2760.4645814167416</c:v>
                </c:pt>
                <c:pt idx="3617">
                  <c:v>2731.6007359705595</c:v>
                </c:pt>
                <c:pt idx="3618">
                  <c:v>2714.8689052437885</c:v>
                </c:pt>
                <c:pt idx="3619">
                  <c:v>2728.3233670653158</c:v>
                </c:pt>
                <c:pt idx="3620">
                  <c:v>2678.7028518859229</c:v>
                </c:pt>
                <c:pt idx="3621">
                  <c:v>2682.210211591535</c:v>
                </c:pt>
                <c:pt idx="3622">
                  <c:v>2628.7948482060701</c:v>
                </c:pt>
                <c:pt idx="3623">
                  <c:v>2549.2180312787473</c:v>
                </c:pt>
                <c:pt idx="3624">
                  <c:v>2561.2350505979748</c:v>
                </c:pt>
                <c:pt idx="3625">
                  <c:v>2647.0791168353248</c:v>
                </c:pt>
                <c:pt idx="3626">
                  <c:v>2743.5027598896027</c:v>
                </c:pt>
                <c:pt idx="3627">
                  <c:v>2711.2465501379929</c:v>
                </c:pt>
                <c:pt idx="3628">
                  <c:v>2680.8877644894187</c:v>
                </c:pt>
                <c:pt idx="3629">
                  <c:v>2614.8229070837151</c:v>
                </c:pt>
                <c:pt idx="3630">
                  <c:v>2671.5731370745152</c:v>
                </c:pt>
                <c:pt idx="3631">
                  <c:v>2723.4360625574964</c:v>
                </c:pt>
                <c:pt idx="3632">
                  <c:v>2673.5280588776436</c:v>
                </c:pt>
                <c:pt idx="3633">
                  <c:v>2688.7074517019305</c:v>
                </c:pt>
                <c:pt idx="3634">
                  <c:v>2682.6701931922707</c:v>
                </c:pt>
                <c:pt idx="3635">
                  <c:v>2673.8730450781954</c:v>
                </c:pt>
                <c:pt idx="3636">
                  <c:v>2667.9507819687201</c:v>
                </c:pt>
                <c:pt idx="3637">
                  <c:v>2718.6062557497685</c:v>
                </c:pt>
                <c:pt idx="3638">
                  <c:v>2723.321067157312</c:v>
                </c:pt>
                <c:pt idx="3639">
                  <c:v>2791.6858325666954</c:v>
                </c:pt>
                <c:pt idx="3640">
                  <c:v>2791.5708371665114</c:v>
                </c:pt>
                <c:pt idx="3641">
                  <c:v>2717.5712971481121</c:v>
                </c:pt>
                <c:pt idx="3642">
                  <c:v>2678.8178472861064</c:v>
                </c:pt>
                <c:pt idx="3643">
                  <c:v>2660.1310947562079</c:v>
                </c:pt>
                <c:pt idx="3644">
                  <c:v>2606.9457221711114</c:v>
                </c:pt>
                <c:pt idx="3645">
                  <c:v>2604.1858325666954</c:v>
                </c:pt>
                <c:pt idx="3646">
                  <c:v>2577.6793928242851</c:v>
                </c:pt>
                <c:pt idx="3647">
                  <c:v>2527.4264029438805</c:v>
                </c:pt>
                <c:pt idx="3648">
                  <c:v>2537.4885004599796</c:v>
                </c:pt>
                <c:pt idx="3649">
                  <c:v>2590.7888684452601</c:v>
                </c:pt>
                <c:pt idx="3650">
                  <c:v>2605.3932842686272</c:v>
                </c:pt>
                <c:pt idx="3651">
                  <c:v>2704.2893284268607</c:v>
                </c:pt>
                <c:pt idx="3652">
                  <c:v>2736.7755289788383</c:v>
                </c:pt>
                <c:pt idx="3653">
                  <c:v>2744.6527138914416</c:v>
                </c:pt>
                <c:pt idx="3654">
                  <c:v>2812.4425022999053</c:v>
                </c:pt>
                <c:pt idx="3655">
                  <c:v>2823.5395584176608</c:v>
                </c:pt>
                <c:pt idx="3656">
                  <c:v>2836.8215271389117</c:v>
                </c:pt>
                <c:pt idx="3657">
                  <c:v>2723.2635694572191</c:v>
                </c:pt>
                <c:pt idx="3658">
                  <c:v>2685.7175712971457</c:v>
                </c:pt>
                <c:pt idx="3659">
                  <c:v>2711.6490340386358</c:v>
                </c:pt>
                <c:pt idx="3660">
                  <c:v>2715.9613615455355</c:v>
                </c:pt>
                <c:pt idx="3661">
                  <c:v>2728.093376264947</c:v>
                </c:pt>
                <c:pt idx="3662">
                  <c:v>2706.8192272309084</c:v>
                </c:pt>
                <c:pt idx="3663">
                  <c:v>2703.8868445262165</c:v>
                </c:pt>
                <c:pt idx="3664">
                  <c:v>2746.7801287948455</c:v>
                </c:pt>
                <c:pt idx="3665">
                  <c:v>2736.7180312787464</c:v>
                </c:pt>
                <c:pt idx="3666">
                  <c:v>2714.4089236430518</c:v>
                </c:pt>
                <c:pt idx="3667">
                  <c:v>2704.8643054277804</c:v>
                </c:pt>
                <c:pt idx="3668">
                  <c:v>2687.4999999999977</c:v>
                </c:pt>
                <c:pt idx="3669">
                  <c:v>2623.5050597976056</c:v>
                </c:pt>
                <c:pt idx="3670">
                  <c:v>2637.3620055197771</c:v>
                </c:pt>
                <c:pt idx="3671">
                  <c:v>2762.9944802207892</c:v>
                </c:pt>
                <c:pt idx="3672">
                  <c:v>2743.2152713891423</c:v>
                </c:pt>
                <c:pt idx="3673">
                  <c:v>2762.591996320145</c:v>
                </c:pt>
                <c:pt idx="3674">
                  <c:v>2697.7345906163732</c:v>
                </c:pt>
                <c:pt idx="3675">
                  <c:v>2656.106255749768</c:v>
                </c:pt>
                <c:pt idx="3676">
                  <c:v>2655.186292548296</c:v>
                </c:pt>
                <c:pt idx="3677">
                  <c:v>2706.1292548298047</c:v>
                </c:pt>
                <c:pt idx="3678">
                  <c:v>2695.7221711131533</c:v>
                </c:pt>
                <c:pt idx="3679">
                  <c:v>2674.6205151793906</c:v>
                </c:pt>
                <c:pt idx="3680">
                  <c:v>2693.594756209749</c:v>
                </c:pt>
                <c:pt idx="3681">
                  <c:v>2716.6513339466396</c:v>
                </c:pt>
                <c:pt idx="3682">
                  <c:v>2727.4609015639348</c:v>
                </c:pt>
                <c:pt idx="3683">
                  <c:v>2767.8817847286077</c:v>
                </c:pt>
                <c:pt idx="3684">
                  <c:v>2768.5142594296194</c:v>
                </c:pt>
                <c:pt idx="3685">
                  <c:v>2776.2189512419468</c:v>
                </c:pt>
                <c:pt idx="3686">
                  <c:v>2694.7447102115884</c:v>
                </c:pt>
                <c:pt idx="3687">
                  <c:v>2710.7865685372553</c:v>
                </c:pt>
                <c:pt idx="3688">
                  <c:v>2637.5919963201441</c:v>
                </c:pt>
                <c:pt idx="3689">
                  <c:v>2594.2962281508708</c:v>
                </c:pt>
                <c:pt idx="3690">
                  <c:v>2590.098896044155</c:v>
                </c:pt>
                <c:pt idx="3691">
                  <c:v>2582.5091996320116</c:v>
                </c:pt>
                <c:pt idx="3692">
                  <c:v>2667.490800367982</c:v>
                </c:pt>
                <c:pt idx="3693">
                  <c:v>2608.1531738730419</c:v>
                </c:pt>
                <c:pt idx="3694">
                  <c:v>2600.2184912603466</c:v>
                </c:pt>
                <c:pt idx="3695">
                  <c:v>2555.3702851885896</c:v>
                </c:pt>
                <c:pt idx="3696">
                  <c:v>2651.1039558417633</c:v>
                </c:pt>
                <c:pt idx="3697">
                  <c:v>2623.677552897881</c:v>
                </c:pt>
                <c:pt idx="3698">
                  <c:v>2602.5183992640264</c:v>
                </c:pt>
                <c:pt idx="3699">
                  <c:v>2572.8495860165563</c:v>
                </c:pt>
                <c:pt idx="3700">
                  <c:v>2580.0367985280559</c:v>
                </c:pt>
                <c:pt idx="3701">
                  <c:v>2588.316467341303</c:v>
                </c:pt>
                <c:pt idx="3702">
                  <c:v>2602.403403863842</c:v>
                </c:pt>
                <c:pt idx="3703">
                  <c:v>2524.7815087396471</c:v>
                </c:pt>
                <c:pt idx="3704">
                  <c:v>2483.9006439742375</c:v>
                </c:pt>
                <c:pt idx="3705">
                  <c:v>2499.4250229990766</c:v>
                </c:pt>
                <c:pt idx="3706">
                  <c:v>2530.7612695492148</c:v>
                </c:pt>
                <c:pt idx="3707">
                  <c:v>2516.3293468261236</c:v>
                </c:pt>
                <c:pt idx="3708">
                  <c:v>2510.004599816004</c:v>
                </c:pt>
                <c:pt idx="3709">
                  <c:v>2492.5252989880369</c:v>
                </c:pt>
                <c:pt idx="3710">
                  <c:v>2423.0105795768136</c:v>
                </c:pt>
                <c:pt idx="3711">
                  <c:v>2438.9949402023881</c:v>
                </c:pt>
                <c:pt idx="3712">
                  <c:v>2401.8514259429585</c:v>
                </c:pt>
                <c:pt idx="3713">
                  <c:v>2339.8689052437867</c:v>
                </c:pt>
                <c:pt idx="3714">
                  <c:v>2335.0965961361512</c:v>
                </c:pt>
                <c:pt idx="3715">
                  <c:v>2297.0331186752496</c:v>
                </c:pt>
                <c:pt idx="3716">
                  <c:v>2271.9641214351391</c:v>
                </c:pt>
                <c:pt idx="3717">
                  <c:v>2239.1904323827011</c:v>
                </c:pt>
                <c:pt idx="3718">
                  <c:v>2271.159153633851</c:v>
                </c:pt>
                <c:pt idx="3719">
                  <c:v>2217.6287948482027</c:v>
                </c:pt>
                <c:pt idx="3720">
                  <c:v>2181.2902483900612</c:v>
                </c:pt>
                <c:pt idx="3721">
                  <c:v>2188.1899724011009</c:v>
                </c:pt>
                <c:pt idx="3722">
                  <c:v>2164.5009199631986</c:v>
                </c:pt>
                <c:pt idx="3723">
                  <c:v>2168.6407543698224</c:v>
                </c:pt>
                <c:pt idx="3724">
                  <c:v>2186.6950321987092</c:v>
                </c:pt>
                <c:pt idx="3725">
                  <c:v>2155.9912603495832</c:v>
                </c:pt>
                <c:pt idx="3726">
                  <c:v>2206.5317387304481</c:v>
                </c:pt>
                <c:pt idx="3727">
                  <c:v>2221.1361545538152</c:v>
                </c:pt>
                <c:pt idx="3728">
                  <c:v>2323.2520699172005</c:v>
                </c:pt>
                <c:pt idx="3729">
                  <c:v>2332.681692732288</c:v>
                </c:pt>
                <c:pt idx="3730">
                  <c:v>2219.1812327506873</c:v>
                </c:pt>
                <c:pt idx="3731">
                  <c:v>2276.2764489420392</c:v>
                </c:pt>
                <c:pt idx="3732">
                  <c:v>2347.1711131554707</c:v>
                </c:pt>
                <c:pt idx="3733">
                  <c:v>2333.9466421343118</c:v>
                </c:pt>
                <c:pt idx="3734">
                  <c:v>2321.5846366145324</c:v>
                </c:pt>
                <c:pt idx="3735">
                  <c:v>2260.6945722171085</c:v>
                </c:pt>
                <c:pt idx="3736">
                  <c:v>2288.8684452621869</c:v>
                </c:pt>
                <c:pt idx="3737">
                  <c:v>2305.2552897884057</c:v>
                </c:pt>
                <c:pt idx="3738">
                  <c:v>2354.4158233670628</c:v>
                </c:pt>
                <c:pt idx="3739">
                  <c:v>2393.6867525298962</c:v>
                </c:pt>
                <c:pt idx="3740">
                  <c:v>2384.8896044158209</c:v>
                </c:pt>
                <c:pt idx="3741">
                  <c:v>2388.6269549218005</c:v>
                </c:pt>
                <c:pt idx="3742">
                  <c:v>2485.9130634774579</c:v>
                </c:pt>
                <c:pt idx="3743">
                  <c:v>2444.8597056117724</c:v>
                </c:pt>
                <c:pt idx="3744">
                  <c:v>2419.7907083716618</c:v>
                </c:pt>
                <c:pt idx="3745">
                  <c:v>2408.4636614535389</c:v>
                </c:pt>
                <c:pt idx="3746">
                  <c:v>2391.5018399264</c:v>
                </c:pt>
                <c:pt idx="3747">
                  <c:v>2460.5565777368874</c:v>
                </c:pt>
                <c:pt idx="3748">
                  <c:v>2536.9135234590585</c:v>
                </c:pt>
                <c:pt idx="3749">
                  <c:v>2581.2442502299878</c:v>
                </c:pt>
                <c:pt idx="3750">
                  <c:v>2713.4889604415794</c:v>
                </c:pt>
                <c:pt idx="3751">
                  <c:v>2822.2746090156365</c:v>
                </c:pt>
                <c:pt idx="3752">
                  <c:v>2831.5317387304481</c:v>
                </c:pt>
                <c:pt idx="3753">
                  <c:v>2823.2520699172005</c:v>
                </c:pt>
                <c:pt idx="3754">
                  <c:v>2798.125574976998</c:v>
                </c:pt>
                <c:pt idx="3755">
                  <c:v>2850.2184912603466</c:v>
                </c:pt>
                <c:pt idx="3756">
                  <c:v>2854.1283348666025</c:v>
                </c:pt>
                <c:pt idx="3757">
                  <c:v>2809.7401103955813</c:v>
                </c:pt>
                <c:pt idx="3758">
                  <c:v>2709.8666053357838</c:v>
                </c:pt>
                <c:pt idx="3759">
                  <c:v>2746.2626494940178</c:v>
                </c:pt>
                <c:pt idx="3760">
                  <c:v>2927.4379024838981</c:v>
                </c:pt>
                <c:pt idx="3761">
                  <c:v>2921.7456301747907</c:v>
                </c:pt>
                <c:pt idx="3762">
                  <c:v>2942.2723091076332</c:v>
                </c:pt>
                <c:pt idx="3763">
                  <c:v>2932.9576816927297</c:v>
                </c:pt>
                <c:pt idx="3764">
                  <c:v>2857.0607175712944</c:v>
                </c:pt>
                <c:pt idx="3765">
                  <c:v>2855.1632934682584</c:v>
                </c:pt>
                <c:pt idx="3766">
                  <c:v>2923.0680772769065</c:v>
                </c:pt>
                <c:pt idx="3767">
                  <c:v>2941.2948482060697</c:v>
                </c:pt>
                <c:pt idx="3768">
                  <c:v>2946.6996320147173</c:v>
                </c:pt>
                <c:pt idx="3769">
                  <c:v>2878.047378104874</c:v>
                </c:pt>
                <c:pt idx="3770">
                  <c:v>2907.1987120515159</c:v>
                </c:pt>
                <c:pt idx="3771">
                  <c:v>2804.7378104875784</c:v>
                </c:pt>
                <c:pt idx="3772">
                  <c:v>2820.4921803127854</c:v>
                </c:pt>
                <c:pt idx="3773">
                  <c:v>2765.4093836246529</c:v>
                </c:pt>
                <c:pt idx="3774">
                  <c:v>2789.3859245630151</c:v>
                </c:pt>
                <c:pt idx="3775">
                  <c:v>2891.7318307267683</c:v>
                </c:pt>
                <c:pt idx="3776">
                  <c:v>2884.3721251149927</c:v>
                </c:pt>
                <c:pt idx="3777">
                  <c:v>2989.9954001839897</c:v>
                </c:pt>
                <c:pt idx="3778">
                  <c:v>3056.0027598896013</c:v>
                </c:pt>
                <c:pt idx="3779">
                  <c:v>3013.5119595216161</c:v>
                </c:pt>
                <c:pt idx="3780">
                  <c:v>3060.4875804967774</c:v>
                </c:pt>
                <c:pt idx="3781">
                  <c:v>3041.2833486660506</c:v>
                </c:pt>
                <c:pt idx="3782">
                  <c:v>3088.2014719411195</c:v>
                </c:pt>
                <c:pt idx="3783">
                  <c:v>3083.6591536338519</c:v>
                </c:pt>
                <c:pt idx="3784">
                  <c:v>3042.0883164673387</c:v>
                </c:pt>
                <c:pt idx="3785">
                  <c:v>2981.9457221711104</c:v>
                </c:pt>
                <c:pt idx="3786">
                  <c:v>3052.1504139834378</c:v>
                </c:pt>
                <c:pt idx="3787">
                  <c:v>3132.3597056117728</c:v>
                </c:pt>
                <c:pt idx="3788">
                  <c:v>3122.8150873965014</c:v>
                </c:pt>
                <c:pt idx="3789">
                  <c:v>3099.7585096596108</c:v>
                </c:pt>
                <c:pt idx="3790">
                  <c:v>3079.6918123275041</c:v>
                </c:pt>
                <c:pt idx="3791">
                  <c:v>3004.8298068077247</c:v>
                </c:pt>
                <c:pt idx="3792">
                  <c:v>3021.6766329346797</c:v>
                </c:pt>
                <c:pt idx="3793">
                  <c:v>2970.9636614535389</c:v>
                </c:pt>
                <c:pt idx="3794">
                  <c:v>2973.6660533578629</c:v>
                </c:pt>
                <c:pt idx="3795">
                  <c:v>2931.8077276908898</c:v>
                </c:pt>
                <c:pt idx="3796">
                  <c:v>3051.4604415823342</c:v>
                </c:pt>
                <c:pt idx="3797">
                  <c:v>3033.8086476540911</c:v>
                </c:pt>
                <c:pt idx="3798">
                  <c:v>3061.235050597973</c:v>
                </c:pt>
                <c:pt idx="3799">
                  <c:v>2978.6108555657743</c:v>
                </c:pt>
                <c:pt idx="3800">
                  <c:v>2978.5533578656823</c:v>
                </c:pt>
                <c:pt idx="3801">
                  <c:v>2923.125574976998</c:v>
                </c:pt>
                <c:pt idx="3802">
                  <c:v>2907.198712051515</c:v>
                </c:pt>
                <c:pt idx="3803">
                  <c:v>2882.5321987120487</c:v>
                </c:pt>
                <c:pt idx="3804">
                  <c:v>2858.9581416743304</c:v>
                </c:pt>
                <c:pt idx="3805">
                  <c:v>2836.361545538176</c:v>
                </c:pt>
                <c:pt idx="3806">
                  <c:v>2837.224011039556</c:v>
                </c:pt>
                <c:pt idx="3807">
                  <c:v>2845.1586936522517</c:v>
                </c:pt>
                <c:pt idx="3808">
                  <c:v>2820.3196872125091</c:v>
                </c:pt>
                <c:pt idx="3809">
                  <c:v>2815.3173873045057</c:v>
                </c:pt>
                <c:pt idx="3810">
                  <c:v>2787.0285188592434</c:v>
                </c:pt>
                <c:pt idx="3811">
                  <c:v>2818.1347746090132</c:v>
                </c:pt>
                <c:pt idx="3812">
                  <c:v>2868.3877644894178</c:v>
                </c:pt>
                <c:pt idx="3813">
                  <c:v>2910.4760809567592</c:v>
                </c:pt>
                <c:pt idx="3814">
                  <c:v>2899.724011039556</c:v>
                </c:pt>
                <c:pt idx="3815">
                  <c:v>2902.9438822447078</c:v>
                </c:pt>
                <c:pt idx="3816">
                  <c:v>2968.5487580496751</c:v>
                </c:pt>
                <c:pt idx="3817">
                  <c:v>2939.1674333026649</c:v>
                </c:pt>
                <c:pt idx="3818">
                  <c:v>2841.6513339466392</c:v>
                </c:pt>
                <c:pt idx="3819">
                  <c:v>2855.3932842686258</c:v>
                </c:pt>
                <c:pt idx="3820">
                  <c:v>2797.1481140754336</c:v>
                </c:pt>
                <c:pt idx="3821">
                  <c:v>2812.4999999999964</c:v>
                </c:pt>
                <c:pt idx="3822">
                  <c:v>2841.0763569457181</c:v>
                </c:pt>
                <c:pt idx="3823">
                  <c:v>2848.0910763569418</c:v>
                </c:pt>
                <c:pt idx="3824">
                  <c:v>2893.8017479300788</c:v>
                </c:pt>
                <c:pt idx="3825">
                  <c:v>2923.0680772769051</c:v>
                </c:pt>
                <c:pt idx="3826">
                  <c:v>2883.8546458141636</c:v>
                </c:pt>
                <c:pt idx="3827">
                  <c:v>2964.5814167433264</c:v>
                </c:pt>
                <c:pt idx="3828">
                  <c:v>2880.9222631094717</c:v>
                </c:pt>
                <c:pt idx="3829">
                  <c:v>2831.5317387304467</c:v>
                </c:pt>
                <c:pt idx="3830">
                  <c:v>2875.2874885004558</c:v>
                </c:pt>
                <c:pt idx="3831">
                  <c:v>2932.4977000919921</c:v>
                </c:pt>
                <c:pt idx="3832">
                  <c:v>2962.6839926402904</c:v>
                </c:pt>
                <c:pt idx="3833">
                  <c:v>3003.2773689052397</c:v>
                </c:pt>
                <c:pt idx="3834">
                  <c:v>3022.5965961361503</c:v>
                </c:pt>
                <c:pt idx="3835">
                  <c:v>2980.7957681692692</c:v>
                </c:pt>
                <c:pt idx="3836">
                  <c:v>2984.2456301747893</c:v>
                </c:pt>
                <c:pt idx="3837">
                  <c:v>2990.7428702851853</c:v>
                </c:pt>
                <c:pt idx="3838">
                  <c:v>3055.4852805887735</c:v>
                </c:pt>
                <c:pt idx="3839">
                  <c:v>3102.5758969641183</c:v>
                </c:pt>
                <c:pt idx="3840">
                  <c:v>3119.5952161913492</c:v>
                </c:pt>
                <c:pt idx="3841">
                  <c:v>3139.2594296228117</c:v>
                </c:pt>
                <c:pt idx="3842">
                  <c:v>3190.0298988040445</c:v>
                </c:pt>
                <c:pt idx="3843">
                  <c:v>3195.607175712968</c:v>
                </c:pt>
                <c:pt idx="3844">
                  <c:v>3247.700091996317</c:v>
                </c:pt>
                <c:pt idx="3845">
                  <c:v>3260.004599816004</c:v>
                </c:pt>
                <c:pt idx="3846">
                  <c:v>3253.1048758049642</c:v>
                </c:pt>
                <c:pt idx="3847">
                  <c:v>3256.7272309107602</c:v>
                </c:pt>
                <c:pt idx="3848">
                  <c:v>3277.4839006439706</c:v>
                </c:pt>
                <c:pt idx="3849">
                  <c:v>3270.0666973321031</c:v>
                </c:pt>
                <c:pt idx="3850">
                  <c:v>3264.8919043238234</c:v>
                </c:pt>
                <c:pt idx="3851">
                  <c:v>3268.9167433302632</c:v>
                </c:pt>
                <c:pt idx="3852">
                  <c:v>3258.2221711131519</c:v>
                </c:pt>
                <c:pt idx="3853">
                  <c:v>3295.0781968721217</c:v>
                </c:pt>
                <c:pt idx="3854">
                  <c:v>3263.3394664213397</c:v>
                </c:pt>
                <c:pt idx="3855">
                  <c:v>3229.185832566694</c:v>
                </c:pt>
                <c:pt idx="3856">
                  <c:v>3281.7962281508708</c:v>
                </c:pt>
                <c:pt idx="3857">
                  <c:v>3311.5225390984333</c:v>
                </c:pt>
                <c:pt idx="3858">
                  <c:v>3315.3748850045972</c:v>
                </c:pt>
                <c:pt idx="3859">
                  <c:v>3313.8799448022055</c:v>
                </c:pt>
                <c:pt idx="3860">
                  <c:v>3316.9848206071733</c:v>
                </c:pt>
                <c:pt idx="3861">
                  <c:v>3272.769089236428</c:v>
                </c:pt>
                <c:pt idx="3862">
                  <c:v>3352.115915363383</c:v>
                </c:pt>
                <c:pt idx="3863">
                  <c:v>3352.0009199631991</c:v>
                </c:pt>
                <c:pt idx="3864">
                  <c:v>3400.7589696412119</c:v>
                </c:pt>
                <c:pt idx="3865">
                  <c:v>3384.0271389144409</c:v>
                </c:pt>
                <c:pt idx="3866">
                  <c:v>3410.993560257587</c:v>
                </c:pt>
                <c:pt idx="3867">
                  <c:v>3401.9089236430514</c:v>
                </c:pt>
                <c:pt idx="3868">
                  <c:v>3398.0565777368879</c:v>
                </c:pt>
                <c:pt idx="3869">
                  <c:v>3322.274609015637</c:v>
                </c:pt>
                <c:pt idx="3870">
                  <c:v>3336.0165593376241</c:v>
                </c:pt>
                <c:pt idx="3871">
                  <c:v>3318.6522539098414</c:v>
                </c:pt>
                <c:pt idx="3872">
                  <c:v>3318.8822447102093</c:v>
                </c:pt>
                <c:pt idx="3873">
                  <c:v>3318.537258509657</c:v>
                </c:pt>
                <c:pt idx="3874">
                  <c:v>3369.9402023919015</c:v>
                </c:pt>
                <c:pt idx="3875">
                  <c:v>3367.9277828886816</c:v>
                </c:pt>
                <c:pt idx="3876">
                  <c:v>3329.1743330266759</c:v>
                </c:pt>
                <c:pt idx="3877">
                  <c:v>3348.4360625574946</c:v>
                </c:pt>
                <c:pt idx="3878">
                  <c:v>3427.7828886844491</c:v>
                </c:pt>
                <c:pt idx="3879">
                  <c:v>3424.9080036798496</c:v>
                </c:pt>
                <c:pt idx="3880">
                  <c:v>3457.2792088316437</c:v>
                </c:pt>
                <c:pt idx="3881">
                  <c:v>3463.2014719411195</c:v>
                </c:pt>
                <c:pt idx="3882">
                  <c:v>3334.8666053357838</c:v>
                </c:pt>
                <c:pt idx="3883">
                  <c:v>3368.5602575896933</c:v>
                </c:pt>
                <c:pt idx="3884">
                  <c:v>3267.0768169273197</c:v>
                </c:pt>
                <c:pt idx="3885">
                  <c:v>3280.7612695492148</c:v>
                </c:pt>
                <c:pt idx="3886">
                  <c:v>3329.6343146274112</c:v>
                </c:pt>
                <c:pt idx="3887">
                  <c:v>3281.9687212511462</c:v>
                </c:pt>
                <c:pt idx="3888">
                  <c:v>3297.4931002759854</c:v>
                </c:pt>
                <c:pt idx="3889">
                  <c:v>3319.6872125114955</c:v>
                </c:pt>
                <c:pt idx="3890">
                  <c:v>3357.5206991720293</c:v>
                </c:pt>
                <c:pt idx="3891">
                  <c:v>3392.0193192272272</c:v>
                </c:pt>
                <c:pt idx="3892">
                  <c:v>3374.9425022999044</c:v>
                </c:pt>
                <c:pt idx="3893">
                  <c:v>3337.9714811407507</c:v>
                </c:pt>
                <c:pt idx="3894">
                  <c:v>3356.8307267709256</c:v>
                </c:pt>
                <c:pt idx="3895">
                  <c:v>3412.8334866605296</c:v>
                </c:pt>
                <c:pt idx="3896">
                  <c:v>3355.0482980680731</c:v>
                </c:pt>
                <c:pt idx="3897">
                  <c:v>3355.9682612695447</c:v>
                </c:pt>
                <c:pt idx="3898">
                  <c:v>3418.8707451701885</c:v>
                </c:pt>
                <c:pt idx="3899">
                  <c:v>3411.8560257589647</c:v>
                </c:pt>
                <c:pt idx="3900">
                  <c:v>3464.4664213431415</c:v>
                </c:pt>
                <c:pt idx="3901">
                  <c:v>3486.8905243790205</c:v>
                </c:pt>
                <c:pt idx="3902">
                  <c:v>3513.6269549217986</c:v>
                </c:pt>
                <c:pt idx="3903">
                  <c:v>3545.7681692732244</c:v>
                </c:pt>
                <c:pt idx="3904">
                  <c:v>3508.6246550137948</c:v>
                </c:pt>
                <c:pt idx="3905">
                  <c:v>3514.2019319227184</c:v>
                </c:pt>
                <c:pt idx="3906">
                  <c:v>3551.4604415823324</c:v>
                </c:pt>
                <c:pt idx="3907">
                  <c:v>3604.8758049677967</c:v>
                </c:pt>
                <c:pt idx="3908">
                  <c:v>3667.3183072677048</c:v>
                </c:pt>
                <c:pt idx="3909">
                  <c:v>3651.4489420423138</c:v>
                </c:pt>
                <c:pt idx="3910">
                  <c:v>3670.5381784728561</c:v>
                </c:pt>
                <c:pt idx="3911">
                  <c:v>3686.0625574976953</c:v>
                </c:pt>
                <c:pt idx="3912">
                  <c:v>3683.3026678932792</c:v>
                </c:pt>
                <c:pt idx="3913">
                  <c:v>3672.1481140754322</c:v>
                </c:pt>
                <c:pt idx="3914">
                  <c:v>3669.8482060717524</c:v>
                </c:pt>
                <c:pt idx="3915">
                  <c:v>3694.2272309107589</c:v>
                </c:pt>
                <c:pt idx="3916">
                  <c:v>3697.5620975160941</c:v>
                </c:pt>
                <c:pt idx="3917">
                  <c:v>3733.0381784728561</c:v>
                </c:pt>
                <c:pt idx="3918">
                  <c:v>3641.0993560257543</c:v>
                </c:pt>
                <c:pt idx="3919">
                  <c:v>3550.4829806807684</c:v>
                </c:pt>
                <c:pt idx="3920">
                  <c:v>3541.7433302667846</c:v>
                </c:pt>
                <c:pt idx="3921">
                  <c:v>3682.8426862925435</c:v>
                </c:pt>
                <c:pt idx="3922">
                  <c:v>3688.9374425022947</c:v>
                </c:pt>
                <c:pt idx="3923">
                  <c:v>3637.189512419498</c:v>
                </c:pt>
                <c:pt idx="3924">
                  <c:v>3518.9167433302614</c:v>
                </c:pt>
                <c:pt idx="3925">
                  <c:v>3402.943882244705</c:v>
                </c:pt>
                <c:pt idx="3926">
                  <c:v>3430.1402943882194</c:v>
                </c:pt>
                <c:pt idx="3927">
                  <c:v>3493.5027598895995</c:v>
                </c:pt>
                <c:pt idx="3928">
                  <c:v>3436.637534498615</c:v>
                </c:pt>
                <c:pt idx="3929">
                  <c:v>3447.6770929162781</c:v>
                </c:pt>
                <c:pt idx="3930">
                  <c:v>3511.3845446182099</c:v>
                </c:pt>
                <c:pt idx="3931">
                  <c:v>3562.2125114995351</c:v>
                </c:pt>
                <c:pt idx="3932">
                  <c:v>3564.0524379024787</c:v>
                </c:pt>
                <c:pt idx="3933">
                  <c:v>3530.1287948482009</c:v>
                </c:pt>
                <c:pt idx="3934">
                  <c:v>3539.5009199631963</c:v>
                </c:pt>
                <c:pt idx="3935">
                  <c:v>3614.0179392824239</c:v>
                </c:pt>
                <c:pt idx="3936">
                  <c:v>3506.6122355105749</c:v>
                </c:pt>
                <c:pt idx="3937">
                  <c:v>3559.4526218951196</c:v>
                </c:pt>
                <c:pt idx="3938">
                  <c:v>3421.5156393744205</c:v>
                </c:pt>
                <c:pt idx="3939">
                  <c:v>3468.0312787488456</c:v>
                </c:pt>
                <c:pt idx="3940">
                  <c:v>3440.202391904319</c:v>
                </c:pt>
                <c:pt idx="3941">
                  <c:v>3512.4195032198663</c:v>
                </c:pt>
                <c:pt idx="3942">
                  <c:v>3531.1637534498573</c:v>
                </c:pt>
                <c:pt idx="3943">
                  <c:v>3488.787948482056</c:v>
                </c:pt>
                <c:pt idx="3944">
                  <c:v>3478.6683532658649</c:v>
                </c:pt>
                <c:pt idx="3945">
                  <c:v>3402.6563937442461</c:v>
                </c:pt>
                <c:pt idx="3946">
                  <c:v>3408.5211591536299</c:v>
                </c:pt>
                <c:pt idx="3947">
                  <c:v>3347.0561177552859</c:v>
                </c:pt>
                <c:pt idx="3948">
                  <c:v>3357.6356945722132</c:v>
                </c:pt>
                <c:pt idx="3949">
                  <c:v>3357.2332106715694</c:v>
                </c:pt>
                <c:pt idx="3950">
                  <c:v>3283.7511499539983</c:v>
                </c:pt>
                <c:pt idx="3951">
                  <c:v>3310.8900643974202</c:v>
                </c:pt>
                <c:pt idx="3952">
                  <c:v>3314.5699172033083</c:v>
                </c:pt>
                <c:pt idx="3953">
                  <c:v>3292.0308187672458</c:v>
                </c:pt>
                <c:pt idx="3954">
                  <c:v>3331.2442502299868</c:v>
                </c:pt>
                <c:pt idx="3955">
                  <c:v>3370.5151793928203</c:v>
                </c:pt>
                <c:pt idx="3956">
                  <c:v>3374.9425022999039</c:v>
                </c:pt>
                <c:pt idx="3957">
                  <c:v>3437.32750689972</c:v>
                </c:pt>
                <c:pt idx="3958">
                  <c:v>3462.9139834406587</c:v>
                </c:pt>
                <c:pt idx="3959">
                  <c:v>3426.2304507819654</c:v>
                </c:pt>
                <c:pt idx="3960">
                  <c:v>3554.1628334866573</c:v>
                </c:pt>
                <c:pt idx="3961">
                  <c:v>3541.2258509659582</c:v>
                </c:pt>
                <c:pt idx="3962">
                  <c:v>3568.9397424103004</c:v>
                </c:pt>
                <c:pt idx="3963">
                  <c:v>3545.5956761729499</c:v>
                </c:pt>
                <c:pt idx="3964">
                  <c:v>3547.6080956761698</c:v>
                </c:pt>
                <c:pt idx="3965">
                  <c:v>3572.4471021159125</c:v>
                </c:pt>
                <c:pt idx="3966">
                  <c:v>3590.5013799447988</c:v>
                </c:pt>
                <c:pt idx="3967">
                  <c:v>3677.2079116835293</c:v>
                </c:pt>
                <c:pt idx="3968">
                  <c:v>3659.8436062557466</c:v>
                </c:pt>
                <c:pt idx="3969">
                  <c:v>3670.1356945722141</c:v>
                </c:pt>
                <c:pt idx="3970">
                  <c:v>3700.206991720328</c:v>
                </c:pt>
                <c:pt idx="3971">
                  <c:v>3688.4774609015608</c:v>
                </c:pt>
                <c:pt idx="3972">
                  <c:v>3677.0354185832534</c:v>
                </c:pt>
                <c:pt idx="3973">
                  <c:v>3709.8091076356914</c:v>
                </c:pt>
                <c:pt idx="3974">
                  <c:v>3780.4162833486625</c:v>
                </c:pt>
                <c:pt idx="3975">
                  <c:v>3785.6485740570338</c:v>
                </c:pt>
                <c:pt idx="3976">
                  <c:v>3805.8302667893245</c:v>
                </c:pt>
                <c:pt idx="3977">
                  <c:v>3796.8031278748808</c:v>
                </c:pt>
                <c:pt idx="3978">
                  <c:v>3697.2171113155432</c:v>
                </c:pt>
                <c:pt idx="3979">
                  <c:v>3718.4337626494894</c:v>
                </c:pt>
                <c:pt idx="3980">
                  <c:v>3727.9208831646688</c:v>
                </c:pt>
                <c:pt idx="3981">
                  <c:v>3713.0864765409337</c:v>
                </c:pt>
                <c:pt idx="3982">
                  <c:v>3734.7056117755242</c:v>
                </c:pt>
                <c:pt idx="3983">
                  <c:v>3679.4503219871158</c:v>
                </c:pt>
                <c:pt idx="3984">
                  <c:v>3691.2948482060674</c:v>
                </c:pt>
                <c:pt idx="3985">
                  <c:v>3727.8633854645773</c:v>
                </c:pt>
                <c:pt idx="3986">
                  <c:v>3735.3380864765368</c:v>
                </c:pt>
                <c:pt idx="3987">
                  <c:v>3802.0354185832521</c:v>
                </c:pt>
                <c:pt idx="3988">
                  <c:v>3850.5059797608051</c:v>
                </c:pt>
                <c:pt idx="3989">
                  <c:v>3835.8440662373459</c:v>
                </c:pt>
                <c:pt idx="3990">
                  <c:v>3908.4636614535375</c:v>
                </c:pt>
                <c:pt idx="3991">
                  <c:v>3899.149034038634</c:v>
                </c:pt>
                <c:pt idx="3992">
                  <c:v>3895.3541858325621</c:v>
                </c:pt>
                <c:pt idx="3993">
                  <c:v>3940.4898804047793</c:v>
                </c:pt>
                <c:pt idx="3994">
                  <c:v>3970.3311867525254</c:v>
                </c:pt>
                <c:pt idx="3995">
                  <c:v>3943.7672493100231</c:v>
                </c:pt>
                <c:pt idx="3996">
                  <c:v>3878.8523459061594</c:v>
                </c:pt>
                <c:pt idx="3997">
                  <c:v>3832.911683532654</c:v>
                </c:pt>
                <c:pt idx="3998">
                  <c:v>3851.7134314627369</c:v>
                </c:pt>
                <c:pt idx="3999">
                  <c:v>3786.5110395584134</c:v>
                </c:pt>
                <c:pt idx="4000">
                  <c:v>3840.0413983440621</c:v>
                </c:pt>
                <c:pt idx="4001">
                  <c:v>3814.4549218031239</c:v>
                </c:pt>
                <c:pt idx="4002">
                  <c:v>3780.0137994480183</c:v>
                </c:pt>
                <c:pt idx="4003">
                  <c:v>3721.1361545538143</c:v>
                </c:pt>
                <c:pt idx="4004">
                  <c:v>3713.4889604415785</c:v>
                </c:pt>
                <c:pt idx="4005">
                  <c:v>3718.6637534498582</c:v>
                </c:pt>
                <c:pt idx="4006">
                  <c:v>3768.0542778288832</c:v>
                </c:pt>
                <c:pt idx="4007">
                  <c:v>3720.0436982520664</c:v>
                </c:pt>
                <c:pt idx="4008">
                  <c:v>3808.360165593373</c:v>
                </c:pt>
                <c:pt idx="4009">
                  <c:v>3782.3712051517909</c:v>
                </c:pt>
                <c:pt idx="4010">
                  <c:v>3691.9273229070809</c:v>
                </c:pt>
                <c:pt idx="4011">
                  <c:v>3730.6807727690866</c:v>
                </c:pt>
                <c:pt idx="4012">
                  <c:v>3621.2051517939253</c:v>
                </c:pt>
                <c:pt idx="4013">
                  <c:v>3652.3114075436956</c:v>
                </c:pt>
                <c:pt idx="4014">
                  <c:v>3652.8863845446158</c:v>
                </c:pt>
                <c:pt idx="4015">
                  <c:v>3671.4581416743308</c:v>
                </c:pt>
                <c:pt idx="4016">
                  <c:v>3697.5620975160973</c:v>
                </c:pt>
                <c:pt idx="4017">
                  <c:v>3716.6513339466401</c:v>
                </c:pt>
                <c:pt idx="4018">
                  <c:v>3767.7092916283332</c:v>
                </c:pt>
                <c:pt idx="4019">
                  <c:v>3752.6448942042298</c:v>
                </c:pt>
                <c:pt idx="4020">
                  <c:v>3736.430542778287</c:v>
                </c:pt>
                <c:pt idx="4021">
                  <c:v>3749.48252069917</c:v>
                </c:pt>
                <c:pt idx="4022">
                  <c:v>3781.5662373505043</c:v>
                </c:pt>
                <c:pt idx="4023">
                  <c:v>3724.4135234590599</c:v>
                </c:pt>
                <c:pt idx="4024">
                  <c:v>3692.6747930082779</c:v>
                </c:pt>
                <c:pt idx="4025">
                  <c:v>3713.948942042317</c:v>
                </c:pt>
                <c:pt idx="4026">
                  <c:v>3717.2263109475612</c:v>
                </c:pt>
                <c:pt idx="4027">
                  <c:v>3700.5519779208821</c:v>
                </c:pt>
                <c:pt idx="4028">
                  <c:v>3673.643054277828</c:v>
                </c:pt>
                <c:pt idx="4029">
                  <c:v>3612.3505059797599</c:v>
                </c:pt>
                <c:pt idx="4030">
                  <c:v>3699.1145354185819</c:v>
                </c:pt>
                <c:pt idx="4031">
                  <c:v>3688.9949402023908</c:v>
                </c:pt>
                <c:pt idx="4032">
                  <c:v>3645.7566697332095</c:v>
                </c:pt>
                <c:pt idx="4033">
                  <c:v>3666.1108555657765</c:v>
                </c:pt>
                <c:pt idx="4034">
                  <c:v>3702.2194112235502</c:v>
                </c:pt>
                <c:pt idx="4035">
                  <c:v>3745.8601655933749</c:v>
                </c:pt>
                <c:pt idx="4036">
                  <c:v>3729.4158233670641</c:v>
                </c:pt>
                <c:pt idx="4037">
                  <c:v>3718.7787488500448</c:v>
                </c:pt>
                <c:pt idx="4038">
                  <c:v>3760.522079116834</c:v>
                </c:pt>
                <c:pt idx="4039">
                  <c:v>3836.3615455381769</c:v>
                </c:pt>
                <c:pt idx="4040">
                  <c:v>3800.2529898804032</c:v>
                </c:pt>
                <c:pt idx="4041">
                  <c:v>3729.4733210671561</c:v>
                </c:pt>
                <c:pt idx="4042">
                  <c:v>3778.173873045077</c:v>
                </c:pt>
                <c:pt idx="4043">
                  <c:v>3767.5942962281497</c:v>
                </c:pt>
                <c:pt idx="4044">
                  <c:v>3810.832566697331</c:v>
                </c:pt>
                <c:pt idx="4045">
                  <c:v>3872.470101195951</c:v>
                </c:pt>
                <c:pt idx="4046">
                  <c:v>3883.2796688132466</c:v>
                </c:pt>
                <c:pt idx="4047">
                  <c:v>3922.6080956761721</c:v>
                </c:pt>
                <c:pt idx="4048">
                  <c:v>3937.0975160993553</c:v>
                </c:pt>
                <c:pt idx="4049">
                  <c:v>3949.1720331186748</c:v>
                </c:pt>
                <c:pt idx="4050">
                  <c:v>3883.394664213431</c:v>
                </c:pt>
                <c:pt idx="4051">
                  <c:v>3541.6858325666972</c:v>
                </c:pt>
                <c:pt idx="4052">
                  <c:v>3601.5984360625575</c:v>
                </c:pt>
                <c:pt idx="4053">
                  <c:v>3546.0556577736893</c:v>
                </c:pt>
                <c:pt idx="4054">
                  <c:v>3602.9208831646733</c:v>
                </c:pt>
                <c:pt idx="4055">
                  <c:v>3637.1320147194115</c:v>
                </c:pt>
                <c:pt idx="4056">
                  <c:v>3635.4070837166514</c:v>
                </c:pt>
                <c:pt idx="4057">
                  <c:v>3684.7401103955845</c:v>
                </c:pt>
                <c:pt idx="4058">
                  <c:v>3666.1108555657775</c:v>
                </c:pt>
                <c:pt idx="4059">
                  <c:v>3677.6678932842692</c:v>
                </c:pt>
                <c:pt idx="4060">
                  <c:v>3605.7382704691818</c:v>
                </c:pt>
                <c:pt idx="4061">
                  <c:v>3581.4742410303593</c:v>
                </c:pt>
                <c:pt idx="4062">
                  <c:v>3594.2387304507824</c:v>
                </c:pt>
                <c:pt idx="4063">
                  <c:v>3590.7313707451708</c:v>
                </c:pt>
                <c:pt idx="4064">
                  <c:v>3619.7677092916288</c:v>
                </c:pt>
                <c:pt idx="4065">
                  <c:v>3632.1872125115001</c:v>
                </c:pt>
                <c:pt idx="4066">
                  <c:v>3608.3256669733219</c:v>
                </c:pt>
                <c:pt idx="4067">
                  <c:v>3576.9894204231841</c:v>
                </c:pt>
                <c:pt idx="4068">
                  <c:v>3547.6080956761739</c:v>
                </c:pt>
                <c:pt idx="4069">
                  <c:v>3555.0252989880414</c:v>
                </c:pt>
                <c:pt idx="4070">
                  <c:v>3560.430082796689</c:v>
                </c:pt>
                <c:pt idx="4071">
                  <c:v>3543.3532658693662</c:v>
                </c:pt>
                <c:pt idx="4072">
                  <c:v>3565.6623735050607</c:v>
                </c:pt>
                <c:pt idx="4073">
                  <c:v>3493.9052437902492</c:v>
                </c:pt>
                <c:pt idx="4074">
                  <c:v>3493.6752529898813</c:v>
                </c:pt>
                <c:pt idx="4075">
                  <c:v>3522.9990800367991</c:v>
                </c:pt>
                <c:pt idx="4076">
                  <c:v>3512.3620055197798</c:v>
                </c:pt>
                <c:pt idx="4077">
                  <c:v>3575.6669733210679</c:v>
                </c:pt>
                <c:pt idx="4078">
                  <c:v>3546.1706531738737</c:v>
                </c:pt>
                <c:pt idx="4079">
                  <c:v>3565.8923643054286</c:v>
                </c:pt>
                <c:pt idx="4080">
                  <c:v>3578.5993560257598</c:v>
                </c:pt>
                <c:pt idx="4081">
                  <c:v>3616.6053357865694</c:v>
                </c:pt>
                <c:pt idx="4082">
                  <c:v>3638.4544618215282</c:v>
                </c:pt>
                <c:pt idx="4083">
                  <c:v>3635.6945722171122</c:v>
                </c:pt>
                <c:pt idx="4084">
                  <c:v>3631.2097516099361</c:v>
                </c:pt>
                <c:pt idx="4085">
                  <c:v>3591.8813247470107</c:v>
                </c:pt>
                <c:pt idx="4086">
                  <c:v>3583.3716651333953</c:v>
                </c:pt>
                <c:pt idx="4087">
                  <c:v>3623.7925482980691</c:v>
                </c:pt>
                <c:pt idx="4088">
                  <c:v>3670.1931922723097</c:v>
                </c:pt>
                <c:pt idx="4089">
                  <c:v>3727.9208831646738</c:v>
                </c:pt>
                <c:pt idx="4090">
                  <c:v>3747.5850965961367</c:v>
                </c:pt>
                <c:pt idx="4091">
                  <c:v>3762.4195032198713</c:v>
                </c:pt>
                <c:pt idx="4092">
                  <c:v>3749.5400183992642</c:v>
                </c:pt>
                <c:pt idx="4093">
                  <c:v>3756.7847286108558</c:v>
                </c:pt>
                <c:pt idx="4094">
                  <c:v>3747.7000919963207</c:v>
                </c:pt>
                <c:pt idx="4095">
                  <c:v>3733.7856485740576</c:v>
                </c:pt>
                <c:pt idx="4096">
                  <c:v>3719.1812327506905</c:v>
                </c:pt>
                <c:pt idx="4097">
                  <c:v>3743.1002759889607</c:v>
                </c:pt>
                <c:pt idx="4098">
                  <c:v>3775.7589696412147</c:v>
                </c:pt>
                <c:pt idx="4099">
                  <c:v>3737.9829806807729</c:v>
                </c:pt>
                <c:pt idx="4100">
                  <c:v>3753.2773689052437</c:v>
                </c:pt>
                <c:pt idx="4101">
                  <c:v>3765.9268629254825</c:v>
                </c:pt>
                <c:pt idx="4102">
                  <c:v>3790.2483900643974</c:v>
                </c:pt>
                <c:pt idx="4103">
                  <c:v>3824.5170193192275</c:v>
                </c:pt>
                <c:pt idx="4104">
                  <c:v>3860.1655933762654</c:v>
                </c:pt>
                <c:pt idx="4105">
                  <c:v>3839.5239190432385</c:v>
                </c:pt>
                <c:pt idx="4106">
                  <c:v>3846.4811407543702</c:v>
                </c:pt>
                <c:pt idx="4107">
                  <c:v>3906.3937442502306</c:v>
                </c:pt>
                <c:pt idx="4108">
                  <c:v>3904.0363385464589</c:v>
                </c:pt>
                <c:pt idx="4109">
                  <c:v>3890.9268629254839</c:v>
                </c:pt>
                <c:pt idx="4110">
                  <c:v>3851.8859245630183</c:v>
                </c:pt>
                <c:pt idx="4111">
                  <c:v>3872.987580496781</c:v>
                </c:pt>
                <c:pt idx="4112">
                  <c:v>3926.2304507819699</c:v>
                </c:pt>
                <c:pt idx="4113">
                  <c:v>3930.2552897884098</c:v>
                </c:pt>
                <c:pt idx="4114">
                  <c:v>3943.9972401103969</c:v>
                </c:pt>
                <c:pt idx="4115">
                  <c:v>3908.5211591536354</c:v>
                </c:pt>
                <c:pt idx="4116">
                  <c:v>3950.9544618215286</c:v>
                </c:pt>
                <c:pt idx="4117">
                  <c:v>3946.3546458141691</c:v>
                </c:pt>
                <c:pt idx="4118">
                  <c:v>4025.4714811407557</c:v>
                </c:pt>
                <c:pt idx="4119">
                  <c:v>4052.3229070837174</c:v>
                </c:pt>
                <c:pt idx="4120">
                  <c:v>4089.9839006439747</c:v>
                </c:pt>
                <c:pt idx="4121">
                  <c:v>4086.591536338547</c:v>
                </c:pt>
                <c:pt idx="4122">
                  <c:v>4083.3141674333028</c:v>
                </c:pt>
                <c:pt idx="4123">
                  <c:v>4101.3109475620977</c:v>
                </c:pt>
                <c:pt idx="4124">
                  <c:v>4075.7819687212509</c:v>
                </c:pt>
                <c:pt idx="4125">
                  <c:v>4072.849586016559</c:v>
                </c:pt>
                <c:pt idx="4126">
                  <c:v>4135.407083716651</c:v>
                </c:pt>
                <c:pt idx="4127">
                  <c:v>4147.2516099356017</c:v>
                </c:pt>
                <c:pt idx="4128">
                  <c:v>4148.5165593376259</c:v>
                </c:pt>
                <c:pt idx="4129">
                  <c:v>4221.0211591536336</c:v>
                </c:pt>
                <c:pt idx="4130">
                  <c:v>4201.8744250229993</c:v>
                </c:pt>
                <c:pt idx="4131">
                  <c:v>4273.171573137075</c:v>
                </c:pt>
                <c:pt idx="4132">
                  <c:v>4285.8210671573142</c:v>
                </c:pt>
                <c:pt idx="4133">
                  <c:v>4300.137994480222</c:v>
                </c:pt>
                <c:pt idx="4134">
                  <c:v>4292.6057957681705</c:v>
                </c:pt>
                <c:pt idx="4135">
                  <c:v>4355.8532658693666</c:v>
                </c:pt>
                <c:pt idx="4136">
                  <c:v>4369.250229990801</c:v>
                </c:pt>
                <c:pt idx="4137">
                  <c:v>4368.3302667893295</c:v>
                </c:pt>
                <c:pt idx="4138">
                  <c:v>4370.0551977920895</c:v>
                </c:pt>
                <c:pt idx="4139">
                  <c:v>4347.0561177552909</c:v>
                </c:pt>
                <c:pt idx="4140">
                  <c:v>4334.7516099356035</c:v>
                </c:pt>
                <c:pt idx="4141">
                  <c:v>4280.3012879484832</c:v>
                </c:pt>
                <c:pt idx="4142">
                  <c:v>4273.171573137075</c:v>
                </c:pt>
                <c:pt idx="4143">
                  <c:v>4243.1577736890531</c:v>
                </c:pt>
                <c:pt idx="4144">
                  <c:v>4229.9333026678942</c:v>
                </c:pt>
                <c:pt idx="4145">
                  <c:v>4271.7341306347753</c:v>
                </c:pt>
                <c:pt idx="4146">
                  <c:v>4275.5289788408463</c:v>
                </c:pt>
                <c:pt idx="4147">
                  <c:v>4413.6959521619128</c:v>
                </c:pt>
                <c:pt idx="4148">
                  <c:v>4403.8063477460892</c:v>
                </c:pt>
                <c:pt idx="4149">
                  <c:v>4405.3587856485728</c:v>
                </c:pt>
                <c:pt idx="4150">
                  <c:v>4372.9875804967787</c:v>
                </c:pt>
                <c:pt idx="4151">
                  <c:v>4354.1283348666038</c:v>
                </c:pt>
                <c:pt idx="4152">
                  <c:v>4421.4006439742398</c:v>
                </c:pt>
                <c:pt idx="4153">
                  <c:v>4407.7736890524366</c:v>
                </c:pt>
                <c:pt idx="4154">
                  <c:v>4426.7479300827954</c:v>
                </c:pt>
                <c:pt idx="4155">
                  <c:v>4421.1131554737794</c:v>
                </c:pt>
                <c:pt idx="4156">
                  <c:v>4381.3822447102102</c:v>
                </c:pt>
                <c:pt idx="4157">
                  <c:v>4403.8063477460882</c:v>
                </c:pt>
                <c:pt idx="4158">
                  <c:v>4386.0970561177537</c:v>
                </c:pt>
                <c:pt idx="4159">
                  <c:v>4392.3068077276894</c:v>
                </c:pt>
                <c:pt idx="4160">
                  <c:v>4336.0740570377166</c:v>
                </c:pt>
                <c:pt idx="4161">
                  <c:v>4389.9494020239172</c:v>
                </c:pt>
                <c:pt idx="4162">
                  <c:v>4408.4061637534478</c:v>
                </c:pt>
                <c:pt idx="4163">
                  <c:v>4363.8454461821511</c:v>
                </c:pt>
                <c:pt idx="4164">
                  <c:v>4368.4452621895107</c:v>
                </c:pt>
                <c:pt idx="4165">
                  <c:v>4300.8279668813229</c:v>
                </c:pt>
                <c:pt idx="4166">
                  <c:v>4272.5390984360611</c:v>
                </c:pt>
                <c:pt idx="4167">
                  <c:v>4244.710211591535</c:v>
                </c:pt>
                <c:pt idx="4168">
                  <c:v>4249.9425022999067</c:v>
                </c:pt>
                <c:pt idx="4169">
                  <c:v>4272.7115915363374</c:v>
                </c:pt>
                <c:pt idx="4170">
                  <c:v>4163.6959521619128</c:v>
                </c:pt>
                <c:pt idx="4171">
                  <c:v>4275.7014719411209</c:v>
                </c:pt>
                <c:pt idx="4172">
                  <c:v>4193.364765409382</c:v>
                </c:pt>
                <c:pt idx="4173">
                  <c:v>4149.3790248390051</c:v>
                </c:pt>
                <c:pt idx="4174">
                  <c:v>4167.145814167432</c:v>
                </c:pt>
                <c:pt idx="4175">
                  <c:v>4072.3896044158219</c:v>
                </c:pt>
                <c:pt idx="4176">
                  <c:v>4072.3896044158219</c:v>
                </c:pt>
                <c:pt idx="4177">
                  <c:v>4169.2732290708354</c:v>
                </c:pt>
                <c:pt idx="4178">
                  <c:v>4222.4586016559315</c:v>
                </c:pt>
                <c:pt idx="4179">
                  <c:v>4289.0409383624628</c:v>
                </c:pt>
                <c:pt idx="4180">
                  <c:v>4284.6711131554712</c:v>
                </c:pt>
                <c:pt idx="4181">
                  <c:v>4282.8311867525272</c:v>
                </c:pt>
                <c:pt idx="4182">
                  <c:v>4263.8569457221683</c:v>
                </c:pt>
                <c:pt idx="4183">
                  <c:v>4258.2221711131524</c:v>
                </c:pt>
                <c:pt idx="4184">
                  <c:v>4262.8794848206044</c:v>
                </c:pt>
                <c:pt idx="4185">
                  <c:v>4180.0827966881297</c:v>
                </c:pt>
                <c:pt idx="4186">
                  <c:v>4138.1669733210647</c:v>
                </c:pt>
                <c:pt idx="4187">
                  <c:v>4155.0137994480192</c:v>
                </c:pt>
                <c:pt idx="4188">
                  <c:v>4202.5068997240078</c:v>
                </c:pt>
                <c:pt idx="4189">
                  <c:v>4171.2281508739616</c:v>
                </c:pt>
                <c:pt idx="4190">
                  <c:v>4212.7414903403824</c:v>
                </c:pt>
                <c:pt idx="4191">
                  <c:v>4167.8357865685339</c:v>
                </c:pt>
                <c:pt idx="4192">
                  <c:v>4181.9227230910737</c:v>
                </c:pt>
                <c:pt idx="4193">
                  <c:v>4185.8325666973296</c:v>
                </c:pt>
                <c:pt idx="4194">
                  <c:v>4244.1352345906143</c:v>
                </c:pt>
                <c:pt idx="4195">
                  <c:v>4192.387304507818</c:v>
                </c:pt>
                <c:pt idx="4196">
                  <c:v>4164.5009199631995</c:v>
                </c:pt>
                <c:pt idx="4197">
                  <c:v>4174.7930082796665</c:v>
                </c:pt>
                <c:pt idx="4198">
                  <c:v>4203.9443422263084</c:v>
                </c:pt>
                <c:pt idx="4199">
                  <c:v>4178.9328426862903</c:v>
                </c:pt>
                <c:pt idx="4200">
                  <c:v>4218.4337626494917</c:v>
                </c:pt>
                <c:pt idx="4201">
                  <c:v>4319.9747010119572</c:v>
                </c:pt>
                <c:pt idx="4202">
                  <c:v>4323.0795768169246</c:v>
                </c:pt>
                <c:pt idx="4203">
                  <c:v>4351.8859245630147</c:v>
                </c:pt>
                <c:pt idx="4204">
                  <c:v>4374.0225390984333</c:v>
                </c:pt>
                <c:pt idx="4205">
                  <c:v>4392.9392824286997</c:v>
                </c:pt>
                <c:pt idx="4206">
                  <c:v>4392.9392824286997</c:v>
                </c:pt>
                <c:pt idx="4207">
                  <c:v>4478.5533578656823</c:v>
                </c:pt>
                <c:pt idx="4208">
                  <c:v>4484.5331186752501</c:v>
                </c:pt>
                <c:pt idx="4209">
                  <c:v>4522.021619135232</c:v>
                </c:pt>
                <c:pt idx="4210">
                  <c:v>4546.4006439742379</c:v>
                </c:pt>
                <c:pt idx="4211">
                  <c:v>4564.1099356025734</c:v>
                </c:pt>
                <c:pt idx="4212">
                  <c:v>4534.4986200551957</c:v>
                </c:pt>
                <c:pt idx="4213">
                  <c:v>4496.3776448942026</c:v>
                </c:pt>
                <c:pt idx="4214">
                  <c:v>4563.3049678012867</c:v>
                </c:pt>
                <c:pt idx="4215">
                  <c:v>4562.3850045998151</c:v>
                </c:pt>
                <c:pt idx="4216">
                  <c:v>4585.5565777368902</c:v>
                </c:pt>
                <c:pt idx="4217">
                  <c:v>4590.1563937442497</c:v>
                </c:pt>
                <c:pt idx="4218">
                  <c:v>4668.1807727690893</c:v>
                </c:pt>
                <c:pt idx="4219">
                  <c:v>4655.1862925482983</c:v>
                </c:pt>
                <c:pt idx="4220">
                  <c:v>4669.9632014719409</c:v>
                </c:pt>
                <c:pt idx="4221">
                  <c:v>4696.1246550137994</c:v>
                </c:pt>
                <c:pt idx="4222">
                  <c:v>4638.7994480220796</c:v>
                </c:pt>
                <c:pt idx="4223">
                  <c:v>4811.407543698253</c:v>
                </c:pt>
                <c:pt idx="4224">
                  <c:v>4811.407543698253</c:v>
                </c:pt>
                <c:pt idx="4225">
                  <c:v>4917.8357865685384</c:v>
                </c:pt>
                <c:pt idx="4226">
                  <c:v>4869.9402023919056</c:v>
                </c:pt>
                <c:pt idx="4227">
                  <c:v>4857.5206991720343</c:v>
                </c:pt>
                <c:pt idx="4228">
                  <c:v>4882.3022079116845</c:v>
                </c:pt>
                <c:pt idx="4229">
                  <c:v>4915.7658693652265</c:v>
                </c:pt>
                <c:pt idx="4230">
                  <c:v>4832.1642134314643</c:v>
                </c:pt>
                <c:pt idx="4231">
                  <c:v>4706.8192272309125</c:v>
                </c:pt>
                <c:pt idx="4232">
                  <c:v>4823.7120515179413</c:v>
                </c:pt>
                <c:pt idx="4233">
                  <c:v>4758.9121435142615</c:v>
                </c:pt>
                <c:pt idx="4234">
                  <c:v>4687.9599816007376</c:v>
                </c:pt>
                <c:pt idx="4235">
                  <c:v>4651.5064397424121</c:v>
                </c:pt>
                <c:pt idx="4236">
                  <c:v>4803.5303587856497</c:v>
                </c:pt>
                <c:pt idx="4237">
                  <c:v>4846.5386384544636</c:v>
                </c:pt>
                <c:pt idx="4238">
                  <c:v>4859.9931002759904</c:v>
                </c:pt>
                <c:pt idx="4239">
                  <c:v>4875.4024839006452</c:v>
                </c:pt>
                <c:pt idx="4240">
                  <c:v>4933.5326586936535</c:v>
                </c:pt>
                <c:pt idx="4241">
                  <c:v>4947.7920883164688</c:v>
                </c:pt>
                <c:pt idx="4242">
                  <c:v>4984.2456301747943</c:v>
                </c:pt>
                <c:pt idx="4243">
                  <c:v>5019.1467341306361</c:v>
                </c:pt>
                <c:pt idx="4244">
                  <c:v>5039.845906163755</c:v>
                </c:pt>
                <c:pt idx="4245">
                  <c:v>4998.5625574977021</c:v>
                </c:pt>
                <c:pt idx="4246">
                  <c:v>4914.9609015639389</c:v>
                </c:pt>
                <c:pt idx="4247">
                  <c:v>4909.0386384544636</c:v>
                </c:pt>
                <c:pt idx="4248">
                  <c:v>4931.0602575896983</c:v>
                </c:pt>
                <c:pt idx="4249">
                  <c:v>4946.1246550138012</c:v>
                </c:pt>
                <c:pt idx="4250">
                  <c:v>4924.8505059797626</c:v>
                </c:pt>
                <c:pt idx="4251">
                  <c:v>4915.1333946642153</c:v>
                </c:pt>
                <c:pt idx="4252">
                  <c:v>4886.4420423183092</c:v>
                </c:pt>
                <c:pt idx="4253">
                  <c:v>4966.1338546458155</c:v>
                </c:pt>
                <c:pt idx="4254">
                  <c:v>4996.5501379944817</c:v>
                </c:pt>
                <c:pt idx="4255">
                  <c:v>4966.8813247470116</c:v>
                </c:pt>
                <c:pt idx="4256">
                  <c:v>4947.7345906163773</c:v>
                </c:pt>
                <c:pt idx="4257">
                  <c:v>4883.1646734130654</c:v>
                </c:pt>
                <c:pt idx="4258">
                  <c:v>4880.7497700092017</c:v>
                </c:pt>
                <c:pt idx="4259">
                  <c:v>4824.8045078196892</c:v>
                </c:pt>
                <c:pt idx="4260">
                  <c:v>4839.23643054278</c:v>
                </c:pt>
                <c:pt idx="4261">
                  <c:v>4885.9820607175734</c:v>
                </c:pt>
                <c:pt idx="4262">
                  <c:v>4873.9650413983463</c:v>
                </c:pt>
                <c:pt idx="4263">
                  <c:v>4851.4834406623759</c:v>
                </c:pt>
                <c:pt idx="4264">
                  <c:v>4892.3643054277845</c:v>
                </c:pt>
                <c:pt idx="4265">
                  <c:v>4818.767249310029</c:v>
                </c:pt>
                <c:pt idx="4266">
                  <c:v>4822.5620975161009</c:v>
                </c:pt>
                <c:pt idx="4267">
                  <c:v>4908.3486660533599</c:v>
                </c:pt>
                <c:pt idx="4268">
                  <c:v>4868.1002759889625</c:v>
                </c:pt>
                <c:pt idx="4269">
                  <c:v>4865.6278748850073</c:v>
                </c:pt>
                <c:pt idx="4270">
                  <c:v>4850.5059797608119</c:v>
                </c:pt>
                <c:pt idx="4271">
                  <c:v>4899.3790248390087</c:v>
                </c:pt>
                <c:pt idx="4272">
                  <c:v>4876.9549218031298</c:v>
                </c:pt>
                <c:pt idx="4273">
                  <c:v>4789.9609015639389</c:v>
                </c:pt>
                <c:pt idx="4274">
                  <c:v>4859.1306347746104</c:v>
                </c:pt>
                <c:pt idx="4275">
                  <c:v>4901.4489420423197</c:v>
                </c:pt>
                <c:pt idx="4276">
                  <c:v>4912.8334866605346</c:v>
                </c:pt>
                <c:pt idx="4277">
                  <c:v>4849.0110395584188</c:v>
                </c:pt>
                <c:pt idx="4278">
                  <c:v>4764.3744250230002</c:v>
                </c:pt>
                <c:pt idx="4279">
                  <c:v>4834.7516099356044</c:v>
                </c:pt>
                <c:pt idx="4280">
                  <c:v>4931.9227230910783</c:v>
                </c:pt>
                <c:pt idx="4281">
                  <c:v>4934.6826126954938</c:v>
                </c:pt>
                <c:pt idx="4282">
                  <c:v>4918.9282428702872</c:v>
                </c:pt>
                <c:pt idx="4283">
                  <c:v>4921.9181232750707</c:v>
                </c:pt>
                <c:pt idx="4284">
                  <c:v>4914.2709291628353</c:v>
                </c:pt>
                <c:pt idx="4285">
                  <c:v>4889.8344066237369</c:v>
                </c:pt>
                <c:pt idx="4286">
                  <c:v>4966.8238270469201</c:v>
                </c:pt>
                <c:pt idx="4287">
                  <c:v>4970.3886844526241</c:v>
                </c:pt>
                <c:pt idx="4288">
                  <c:v>4951.4144434222653</c:v>
                </c:pt>
                <c:pt idx="4289">
                  <c:v>4861.2580496780156</c:v>
                </c:pt>
                <c:pt idx="4290">
                  <c:v>4788.8684452621928</c:v>
                </c:pt>
                <c:pt idx="4291">
                  <c:v>4779.0938362465531</c:v>
                </c:pt>
                <c:pt idx="4292">
                  <c:v>4755.8647654093866</c:v>
                </c:pt>
                <c:pt idx="4293">
                  <c:v>4769.7792088316492</c:v>
                </c:pt>
                <c:pt idx="4294">
                  <c:v>4845.0436982520723</c:v>
                </c:pt>
                <c:pt idx="4295">
                  <c:v>4936.8100275988982</c:v>
                </c:pt>
                <c:pt idx="4296">
                  <c:v>4899.9540018399284</c:v>
                </c:pt>
                <c:pt idx="4297">
                  <c:v>4900.6439742410321</c:v>
                </c:pt>
                <c:pt idx="4298">
                  <c:v>4894.7792088316482</c:v>
                </c:pt>
                <c:pt idx="4299">
                  <c:v>4975.6784728610874</c:v>
                </c:pt>
                <c:pt idx="4300">
                  <c:v>4808.0726770929177</c:v>
                </c:pt>
                <c:pt idx="4301">
                  <c:v>4777.0239190432403</c:v>
                </c:pt>
                <c:pt idx="4302">
                  <c:v>4704.1743330266809</c:v>
                </c:pt>
                <c:pt idx="4303">
                  <c:v>4757.3022079116854</c:v>
                </c:pt>
                <c:pt idx="4304">
                  <c:v>4649.6665133394681</c:v>
                </c:pt>
                <c:pt idx="4305">
                  <c:v>4606.8307267709306</c:v>
                </c:pt>
                <c:pt idx="4306">
                  <c:v>4536.4535418583264</c:v>
                </c:pt>
                <c:pt idx="4307">
                  <c:v>4332.7966881324755</c:v>
                </c:pt>
                <c:pt idx="4308">
                  <c:v>4373.9650413983454</c:v>
                </c:pt>
                <c:pt idx="4309">
                  <c:v>4413.1784728610864</c:v>
                </c:pt>
                <c:pt idx="4310">
                  <c:v>4441.1223551057965</c:v>
                </c:pt>
                <c:pt idx="4311">
                  <c:v>4519.0892364305437</c:v>
                </c:pt>
                <c:pt idx="4312">
                  <c:v>4406.7387304507829</c:v>
                </c:pt>
                <c:pt idx="4313">
                  <c:v>4376.5524379024846</c:v>
                </c:pt>
                <c:pt idx="4314">
                  <c:v>4246.2626494940214</c:v>
                </c:pt>
                <c:pt idx="4315">
                  <c:v>4193.9972401103969</c:v>
                </c:pt>
                <c:pt idx="4316">
                  <c:v>4157.5436982520714</c:v>
                </c:pt>
                <c:pt idx="4317">
                  <c:v>4183.1876724931017</c:v>
                </c:pt>
                <c:pt idx="4318">
                  <c:v>4146.8491260349601</c:v>
                </c:pt>
                <c:pt idx="4319">
                  <c:v>4106.5432382704703</c:v>
                </c:pt>
                <c:pt idx="4320">
                  <c:v>4068.4222631094767</c:v>
                </c:pt>
                <c:pt idx="4321">
                  <c:v>4014.2019319227238</c:v>
                </c:pt>
                <c:pt idx="4322">
                  <c:v>4104.9908003679857</c:v>
                </c:pt>
                <c:pt idx="4323">
                  <c:v>4146.9066237350507</c:v>
                </c:pt>
                <c:pt idx="4324">
                  <c:v>4029.1513339466424</c:v>
                </c:pt>
                <c:pt idx="4325">
                  <c:v>4061.6950321987124</c:v>
                </c:pt>
                <c:pt idx="4326">
                  <c:v>4079.6343146274157</c:v>
                </c:pt>
                <c:pt idx="4327">
                  <c:v>4105.6232750689978</c:v>
                </c:pt>
                <c:pt idx="4328">
                  <c:v>4059.8551057957684</c:v>
                </c:pt>
                <c:pt idx="4329">
                  <c:v>4126.4374425022997</c:v>
                </c:pt>
                <c:pt idx="4330">
                  <c:v>4183.7051517939281</c:v>
                </c:pt>
                <c:pt idx="4331">
                  <c:v>4188.1324747010112</c:v>
                </c:pt>
                <c:pt idx="4332">
                  <c:v>4235.7405703771838</c:v>
                </c:pt>
                <c:pt idx="4333">
                  <c:v>4297.5505979760792</c:v>
                </c:pt>
                <c:pt idx="4334">
                  <c:v>4286.6260349586</c:v>
                </c:pt>
                <c:pt idx="4335">
                  <c:v>4312.9024839006415</c:v>
                </c:pt>
                <c:pt idx="4336">
                  <c:v>4304.3928242870261</c:v>
                </c:pt>
                <c:pt idx="4337">
                  <c:v>4277.7713891444319</c:v>
                </c:pt>
                <c:pt idx="4338">
                  <c:v>4361.5455381784705</c:v>
                </c:pt>
                <c:pt idx="4339">
                  <c:v>4403.9788408463637</c:v>
                </c:pt>
                <c:pt idx="4340">
                  <c:v>4407.3712051517914</c:v>
                </c:pt>
                <c:pt idx="4341">
                  <c:v>4492.2953081876703</c:v>
                </c:pt>
                <c:pt idx="4342">
                  <c:v>4448.1945722171095</c:v>
                </c:pt>
                <c:pt idx="4343">
                  <c:v>4455.3242870285167</c:v>
                </c:pt>
                <c:pt idx="4344">
                  <c:v>4517.6517939282403</c:v>
                </c:pt>
                <c:pt idx="4345">
                  <c:v>4484.5906163753425</c:v>
                </c:pt>
                <c:pt idx="4346">
                  <c:v>4551.2304507819663</c:v>
                </c:pt>
                <c:pt idx="4347">
                  <c:v>4612.3505059797581</c:v>
                </c:pt>
                <c:pt idx="4348">
                  <c:v>4565.6048758049656</c:v>
                </c:pt>
                <c:pt idx="4349">
                  <c:v>4592.1113155473759</c:v>
                </c:pt>
                <c:pt idx="4350">
                  <c:v>4615.6853725850942</c:v>
                </c:pt>
                <c:pt idx="4351">
                  <c:v>4554.9678012879458</c:v>
                </c:pt>
                <c:pt idx="4352">
                  <c:v>4559.6826126954902</c:v>
                </c:pt>
                <c:pt idx="4353">
                  <c:v>4578.9443422263084</c:v>
                </c:pt>
                <c:pt idx="4354">
                  <c:v>4682.325206991718</c:v>
                </c:pt>
                <c:pt idx="4355">
                  <c:v>4660.2460901563909</c:v>
                </c:pt>
                <c:pt idx="4356">
                  <c:v>4619.7677092916256</c:v>
                </c:pt>
                <c:pt idx="4357">
                  <c:v>4551.0579576816899</c:v>
                </c:pt>
                <c:pt idx="4358">
                  <c:v>4528.9788408463637</c:v>
                </c:pt>
                <c:pt idx="4359">
                  <c:v>4399.3790248390042</c:v>
                </c:pt>
                <c:pt idx="4360">
                  <c:v>4455.8417663293449</c:v>
                </c:pt>
                <c:pt idx="4361">
                  <c:v>4519.4342226310928</c:v>
                </c:pt>
                <c:pt idx="4362">
                  <c:v>4431.8077276908907</c:v>
                </c:pt>
                <c:pt idx="4363">
                  <c:v>4416.9158233670641</c:v>
                </c:pt>
                <c:pt idx="4364">
                  <c:v>4371.4926402943875</c:v>
                </c:pt>
                <c:pt idx="4365">
                  <c:v>4388.6844526218938</c:v>
                </c:pt>
                <c:pt idx="4366">
                  <c:v>4322.6770929162822</c:v>
                </c:pt>
                <c:pt idx="4367">
                  <c:v>4421.6881324746992</c:v>
                </c:pt>
                <c:pt idx="4368">
                  <c:v>4348.7810487580482</c:v>
                </c:pt>
                <c:pt idx="4369">
                  <c:v>4384.8896044158219</c:v>
                </c:pt>
                <c:pt idx="4370">
                  <c:v>4480.7957681692715</c:v>
                </c:pt>
                <c:pt idx="4371">
                  <c:v>4454.5193192272291</c:v>
                </c:pt>
                <c:pt idx="4372">
                  <c:v>4507.1872125114978</c:v>
                </c:pt>
                <c:pt idx="4373">
                  <c:v>4393.0542778288855</c:v>
                </c:pt>
                <c:pt idx="4374">
                  <c:v>4408.8086476540921</c:v>
                </c:pt>
                <c:pt idx="4375">
                  <c:v>4380.9222631094735</c:v>
                </c:pt>
                <c:pt idx="4376">
                  <c:v>4295.7681692732267</c:v>
                </c:pt>
                <c:pt idx="4377">
                  <c:v>4317.6172953081859</c:v>
                </c:pt>
                <c:pt idx="4378">
                  <c:v>4393.7442502299891</c:v>
                </c:pt>
                <c:pt idx="4379">
                  <c:v>4394.8942042318286</c:v>
                </c:pt>
                <c:pt idx="4380">
                  <c:v>4292.6057957681669</c:v>
                </c:pt>
                <c:pt idx="4381">
                  <c:v>4319.5147194112214</c:v>
                </c:pt>
                <c:pt idx="4382">
                  <c:v>4294.330726770927</c:v>
                </c:pt>
                <c:pt idx="4383">
                  <c:v>4336.9940202391881</c:v>
                </c:pt>
                <c:pt idx="4384">
                  <c:v>4415.1908923643032</c:v>
                </c:pt>
                <c:pt idx="4385">
                  <c:v>4502.8748850045968</c:v>
                </c:pt>
                <c:pt idx="4386">
                  <c:v>4494.5377184912577</c:v>
                </c:pt>
                <c:pt idx="4387">
                  <c:v>4491.4903403863818</c:v>
                </c:pt>
                <c:pt idx="4388">
                  <c:v>4567.847286108552</c:v>
                </c:pt>
                <c:pt idx="4389">
                  <c:v>4483.9006439742379</c:v>
                </c:pt>
                <c:pt idx="4390">
                  <c:v>4521.0441582336671</c:v>
                </c:pt>
                <c:pt idx="4391">
                  <c:v>4522.5390984360592</c:v>
                </c:pt>
                <c:pt idx="4392">
                  <c:v>4599.8160073597019</c:v>
                </c:pt>
                <c:pt idx="4393">
                  <c:v>4561.9825206991682</c:v>
                </c:pt>
                <c:pt idx="4394">
                  <c:v>4520.6991720331143</c:v>
                </c:pt>
                <c:pt idx="4395">
                  <c:v>4692.5022999079993</c:v>
                </c:pt>
                <c:pt idx="4396">
                  <c:v>4788.0059797608046</c:v>
                </c:pt>
                <c:pt idx="4397">
                  <c:v>4769.6067157313655</c:v>
                </c:pt>
                <c:pt idx="4398">
                  <c:v>4733.3256669733164</c:v>
                </c:pt>
                <c:pt idx="4399">
                  <c:v>4949.6320147194065</c:v>
                </c:pt>
                <c:pt idx="4400">
                  <c:v>4949.8620055197744</c:v>
                </c:pt>
                <c:pt idx="4401">
                  <c:v>4811.3500459981551</c:v>
                </c:pt>
                <c:pt idx="4402">
                  <c:v>4767.7667893284215</c:v>
                </c:pt>
                <c:pt idx="4403">
                  <c:v>4793.0082796688075</c:v>
                </c:pt>
                <c:pt idx="4404">
                  <c:v>4928.5878564857348</c:v>
                </c:pt>
                <c:pt idx="4405">
                  <c:v>4931.2327506899665</c:v>
                </c:pt>
                <c:pt idx="4406">
                  <c:v>4821.00965961361</c:v>
                </c:pt>
                <c:pt idx="4407">
                  <c:v>4842.456301747925</c:v>
                </c:pt>
                <c:pt idx="4408">
                  <c:v>4921.630634774604</c:v>
                </c:pt>
                <c:pt idx="4409">
                  <c:v>4904.5538178472807</c:v>
                </c:pt>
                <c:pt idx="4410">
                  <c:v>4775.9889604415766</c:v>
                </c:pt>
                <c:pt idx="4411">
                  <c:v>4834.6366145354123</c:v>
                </c:pt>
                <c:pt idx="4412">
                  <c:v>4928.7028518859179</c:v>
                </c:pt>
                <c:pt idx="4413">
                  <c:v>4818.1347746090087</c:v>
                </c:pt>
                <c:pt idx="4414">
                  <c:v>4995.745170193185</c:v>
                </c:pt>
                <c:pt idx="4415">
                  <c:v>5026.6789328426794</c:v>
                </c:pt>
                <c:pt idx="4416">
                  <c:v>5083.8891444342162</c:v>
                </c:pt>
                <c:pt idx="4417">
                  <c:v>5151.6789328426803</c:v>
                </c:pt>
                <c:pt idx="4418">
                  <c:v>5098.2635694572155</c:v>
                </c:pt>
                <c:pt idx="4419">
                  <c:v>5043.3532658693593</c:v>
                </c:pt>
                <c:pt idx="4420">
                  <c:v>4922.9530818767189</c:v>
                </c:pt>
                <c:pt idx="4421">
                  <c:v>4924.1605335786508</c:v>
                </c:pt>
                <c:pt idx="4422">
                  <c:v>4917.4908003679793</c:v>
                </c:pt>
                <c:pt idx="4423">
                  <c:v>4882.3597056117696</c:v>
                </c:pt>
                <c:pt idx="4424">
                  <c:v>4943.2497700091935</c:v>
                </c:pt>
                <c:pt idx="4425">
                  <c:v>5089.4089236430482</c:v>
                </c:pt>
                <c:pt idx="4426">
                  <c:v>5054.105335786563</c:v>
                </c:pt>
                <c:pt idx="4427">
                  <c:v>5017.7667893284215</c:v>
                </c:pt>
                <c:pt idx="4428">
                  <c:v>5029.7263109475562</c:v>
                </c:pt>
                <c:pt idx="4429">
                  <c:v>4958.0266789328371</c:v>
                </c:pt>
                <c:pt idx="4430">
                  <c:v>4918.7557497700036</c:v>
                </c:pt>
                <c:pt idx="4431">
                  <c:v>5053.5303587856424</c:v>
                </c:pt>
                <c:pt idx="4432">
                  <c:v>5131.7272309107575</c:v>
                </c:pt>
                <c:pt idx="4433">
                  <c:v>5158.1186752529838</c:v>
                </c:pt>
                <c:pt idx="4434">
                  <c:v>5146.2741490340322</c:v>
                </c:pt>
                <c:pt idx="4435">
                  <c:v>5164.4434222631025</c:v>
                </c:pt>
                <c:pt idx="4436">
                  <c:v>5095.6761729530754</c:v>
                </c:pt>
                <c:pt idx="4437">
                  <c:v>5119.5952161913465</c:v>
                </c:pt>
                <c:pt idx="4438">
                  <c:v>5108.4406623734994</c:v>
                </c:pt>
                <c:pt idx="4439">
                  <c:v>5066.4098436062504</c:v>
                </c:pt>
                <c:pt idx="4440">
                  <c:v>4939.9149034038583</c:v>
                </c:pt>
                <c:pt idx="4441">
                  <c:v>4968.9512419503162</c:v>
                </c:pt>
                <c:pt idx="4442">
                  <c:v>5000.9774609015585</c:v>
                </c:pt>
                <c:pt idx="4443">
                  <c:v>5050.4829806807675</c:v>
                </c:pt>
                <c:pt idx="4444">
                  <c:v>5028.1738730450725</c:v>
                </c:pt>
                <c:pt idx="4445">
                  <c:v>4967.8012879484768</c:v>
                </c:pt>
                <c:pt idx="4446">
                  <c:v>4979.8758049677954</c:v>
                </c:pt>
                <c:pt idx="4447">
                  <c:v>4926.0579576816863</c:v>
                </c:pt>
                <c:pt idx="4448">
                  <c:v>4902.7713891444273</c:v>
                </c:pt>
                <c:pt idx="4449">
                  <c:v>4927.3804047838012</c:v>
                </c:pt>
                <c:pt idx="4450">
                  <c:v>4895.124195032191</c:v>
                </c:pt>
                <c:pt idx="4451">
                  <c:v>4913.753449861998</c:v>
                </c:pt>
                <c:pt idx="4452">
                  <c:v>5053.3003679852727</c:v>
                </c:pt>
                <c:pt idx="4453">
                  <c:v>5232.9806807727609</c:v>
                </c:pt>
                <c:pt idx="4454">
                  <c:v>5264.7194112235429</c:v>
                </c:pt>
                <c:pt idx="4455">
                  <c:v>5280.6462741490259</c:v>
                </c:pt>
                <c:pt idx="4456">
                  <c:v>5272.4816007359623</c:v>
                </c:pt>
                <c:pt idx="4457">
                  <c:v>5291.6283348665966</c:v>
                </c:pt>
                <c:pt idx="4458">
                  <c:v>5382.5321987120424</c:v>
                </c:pt>
                <c:pt idx="4459">
                  <c:v>5393.6292548297979</c:v>
                </c:pt>
                <c:pt idx="4460">
                  <c:v>5385.1195952161825</c:v>
                </c:pt>
                <c:pt idx="4461">
                  <c:v>5432.0377184912513</c:v>
                </c:pt>
                <c:pt idx="4462">
                  <c:v>5408.0036798527972</c:v>
                </c:pt>
                <c:pt idx="4463">
                  <c:v>5427.3804047837993</c:v>
                </c:pt>
                <c:pt idx="4464">
                  <c:v>5482.4632014719318</c:v>
                </c:pt>
                <c:pt idx="4465">
                  <c:v>5525.3564857405618</c:v>
                </c:pt>
                <c:pt idx="4466">
                  <c:v>5520.354185832558</c:v>
                </c:pt>
                <c:pt idx="4467">
                  <c:v>5468.2037718491174</c:v>
                </c:pt>
                <c:pt idx="4468">
                  <c:v>5551.8629254829721</c:v>
                </c:pt>
                <c:pt idx="4469">
                  <c:v>5616.2028518859152</c:v>
                </c:pt>
                <c:pt idx="4470">
                  <c:v>5487.8104875804875</c:v>
                </c:pt>
                <c:pt idx="4471">
                  <c:v>5499.0225390984269</c:v>
                </c:pt>
                <c:pt idx="4472">
                  <c:v>5577.0469181232656</c:v>
                </c:pt>
                <c:pt idx="4473">
                  <c:v>5599.9310027598794</c:v>
                </c:pt>
                <c:pt idx="4474">
                  <c:v>5626.7824287028416</c:v>
                </c:pt>
                <c:pt idx="4475">
                  <c:v>5668.6407543698142</c:v>
                </c:pt>
                <c:pt idx="4476">
                  <c:v>5652.6563937442397</c:v>
                </c:pt>
                <c:pt idx="4477">
                  <c:v>5441.3523459061535</c:v>
                </c:pt>
                <c:pt idx="4478">
                  <c:v>5428.1278748849945</c:v>
                </c:pt>
                <c:pt idx="4479">
                  <c:v>5482.0032198711951</c:v>
                </c:pt>
                <c:pt idx="4480">
                  <c:v>5428.5303587856388</c:v>
                </c:pt>
                <c:pt idx="4481">
                  <c:v>5529.4388224470922</c:v>
                </c:pt>
                <c:pt idx="4482">
                  <c:v>5510.6945722171013</c:v>
                </c:pt>
                <c:pt idx="4483">
                  <c:v>5635.6370745170088</c:v>
                </c:pt>
                <c:pt idx="4484">
                  <c:v>5607.5206991720224</c:v>
                </c:pt>
                <c:pt idx="4485">
                  <c:v>5549.1030358785538</c:v>
                </c:pt>
                <c:pt idx="4486">
                  <c:v>5615.1678932842578</c:v>
                </c:pt>
                <c:pt idx="4487">
                  <c:v>5551.1154553817742</c:v>
                </c:pt>
                <c:pt idx="4488">
                  <c:v>5573.3670653173767</c:v>
                </c:pt>
                <c:pt idx="4489">
                  <c:v>5628.2198712051413</c:v>
                </c:pt>
                <c:pt idx="4490">
                  <c:v>5591.0763569457122</c:v>
                </c:pt>
                <c:pt idx="4491">
                  <c:v>5611.9480220791065</c:v>
                </c:pt>
                <c:pt idx="4492">
                  <c:v>5594.9287028518756</c:v>
                </c:pt>
                <c:pt idx="4493">
                  <c:v>5495.8601655933662</c:v>
                </c:pt>
                <c:pt idx="4494">
                  <c:v>5439.5124195032095</c:v>
                </c:pt>
                <c:pt idx="4495">
                  <c:v>5417.2608095676069</c:v>
                </c:pt>
                <c:pt idx="4496">
                  <c:v>5424.3330266789226</c:v>
                </c:pt>
                <c:pt idx="4497">
                  <c:v>5483.2681692732194</c:v>
                </c:pt>
                <c:pt idx="4498">
                  <c:v>5636.3270469181134</c:v>
                </c:pt>
                <c:pt idx="4499">
                  <c:v>5624.8850045998061</c:v>
                </c:pt>
                <c:pt idx="4500">
                  <c:v>5686.7525298987948</c:v>
                </c:pt>
                <c:pt idx="4501">
                  <c:v>5669.5607175712885</c:v>
                </c:pt>
                <c:pt idx="4502">
                  <c:v>5700.1494940202301</c:v>
                </c:pt>
                <c:pt idx="4503">
                  <c:v>5749.4250229990712</c:v>
                </c:pt>
                <c:pt idx="4504">
                  <c:v>5726.0809567617207</c:v>
                </c:pt>
                <c:pt idx="4505">
                  <c:v>5637.1320147194019</c:v>
                </c:pt>
                <c:pt idx="4506">
                  <c:v>5561.6950321987024</c:v>
                </c:pt>
                <c:pt idx="4507">
                  <c:v>5389.5469181232656</c:v>
                </c:pt>
                <c:pt idx="4508">
                  <c:v>5385.3495860165494</c:v>
                </c:pt>
                <c:pt idx="4509">
                  <c:v>5479.9333026678833</c:v>
                </c:pt>
                <c:pt idx="4510">
                  <c:v>5284.2111315547281</c:v>
                </c:pt>
                <c:pt idx="4511">
                  <c:v>5427.1504139834306</c:v>
                </c:pt>
                <c:pt idx="4512">
                  <c:v>5486.1430542778189</c:v>
                </c:pt>
                <c:pt idx="4513">
                  <c:v>5522.8840846366038</c:v>
                </c:pt>
                <c:pt idx="4514">
                  <c:v>5484.5331186752419</c:v>
                </c:pt>
                <c:pt idx="4515">
                  <c:v>5433.0151793928135</c:v>
                </c:pt>
                <c:pt idx="4516">
                  <c:v>5537.7759889604313</c:v>
                </c:pt>
                <c:pt idx="4517">
                  <c:v>5583.4866605335692</c:v>
                </c:pt>
                <c:pt idx="4518">
                  <c:v>5598.4935602575806</c:v>
                </c:pt>
                <c:pt idx="4519">
                  <c:v>5536.5685372585003</c:v>
                </c:pt>
                <c:pt idx="4520">
                  <c:v>5517.0768169273142</c:v>
                </c:pt>
                <c:pt idx="4521">
                  <c:v>5448.1945722171022</c:v>
                </c:pt>
                <c:pt idx="4522">
                  <c:v>5340.0988960441491</c:v>
                </c:pt>
                <c:pt idx="4523">
                  <c:v>5352.0584176632838</c:v>
                </c:pt>
                <c:pt idx="4524">
                  <c:v>5423.9305427782792</c:v>
                </c:pt>
                <c:pt idx="4525">
                  <c:v>5363.6729530818666</c:v>
                </c:pt>
                <c:pt idx="4526">
                  <c:v>5438.0174793008173</c:v>
                </c:pt>
                <c:pt idx="4527">
                  <c:v>5438.5924563017379</c:v>
                </c:pt>
                <c:pt idx="4528">
                  <c:v>5515.3518859245532</c:v>
                </c:pt>
                <c:pt idx="4529">
                  <c:v>5464.8689052437803</c:v>
                </c:pt>
                <c:pt idx="4530">
                  <c:v>5551.5179392824184</c:v>
                </c:pt>
                <c:pt idx="4531">
                  <c:v>5533.3486660533481</c:v>
                </c:pt>
                <c:pt idx="4532">
                  <c:v>5530.5887764489316</c:v>
                </c:pt>
                <c:pt idx="4533">
                  <c:v>5540.0758969641101</c:v>
                </c:pt>
                <c:pt idx="4534">
                  <c:v>5492.6402943882131</c:v>
                </c:pt>
                <c:pt idx="4535">
                  <c:v>5520.2391904323722</c:v>
                </c:pt>
                <c:pt idx="4536">
                  <c:v>5462.7989880404684</c:v>
                </c:pt>
                <c:pt idx="4537">
                  <c:v>5427.1504139834306</c:v>
                </c:pt>
                <c:pt idx="4538">
                  <c:v>5496.6076356945623</c:v>
                </c:pt>
                <c:pt idx="4539">
                  <c:v>5451.2419503219771</c:v>
                </c:pt>
                <c:pt idx="4540">
                  <c:v>5419.6182152713791</c:v>
                </c:pt>
                <c:pt idx="4541">
                  <c:v>5274.0915363385366</c:v>
                </c:pt>
                <c:pt idx="4542">
                  <c:v>5295.0781968721149</c:v>
                </c:pt>
                <c:pt idx="4543">
                  <c:v>5268.1117755289688</c:v>
                </c:pt>
                <c:pt idx="4544">
                  <c:v>5176.1729530818675</c:v>
                </c:pt>
                <c:pt idx="4545">
                  <c:v>5174.3905243790159</c:v>
                </c:pt>
                <c:pt idx="4546">
                  <c:v>5286.6835326586852</c:v>
                </c:pt>
                <c:pt idx="4547">
                  <c:v>5432.6701931922635</c:v>
                </c:pt>
                <c:pt idx="4548">
                  <c:v>5425.5404783808563</c:v>
                </c:pt>
                <c:pt idx="4549">
                  <c:v>5399.6090156393657</c:v>
                </c:pt>
                <c:pt idx="4550">
                  <c:v>5383.3946642134224</c:v>
                </c:pt>
                <c:pt idx="4551">
                  <c:v>5454.4618215271294</c:v>
                </c:pt>
                <c:pt idx="4552">
                  <c:v>5542.3758049677917</c:v>
                </c:pt>
                <c:pt idx="4553">
                  <c:v>5552.3804047837984</c:v>
                </c:pt>
                <c:pt idx="4554">
                  <c:v>5603.553357865675</c:v>
                </c:pt>
                <c:pt idx="4555">
                  <c:v>5579.0018399263927</c:v>
                </c:pt>
                <c:pt idx="4556">
                  <c:v>5578.426862925473</c:v>
                </c:pt>
                <c:pt idx="4557">
                  <c:v>5599.1260349585918</c:v>
                </c:pt>
                <c:pt idx="4558">
                  <c:v>5519.7217111315449</c:v>
                </c:pt>
                <c:pt idx="4559">
                  <c:v>5589.0639374424918</c:v>
                </c:pt>
                <c:pt idx="4560">
                  <c:v>5624.4825206991618</c:v>
                </c:pt>
                <c:pt idx="4561">
                  <c:v>5604.1283348665947</c:v>
                </c:pt>
                <c:pt idx="4562">
                  <c:v>5689.9724011039452</c:v>
                </c:pt>
                <c:pt idx="4563">
                  <c:v>5653.2313707451594</c:v>
                </c:pt>
                <c:pt idx="4564">
                  <c:v>5679.277828886834</c:v>
                </c:pt>
                <c:pt idx="4565">
                  <c:v>5637.0745170193086</c:v>
                </c:pt>
                <c:pt idx="4566">
                  <c:v>5613.097976080946</c:v>
                </c:pt>
                <c:pt idx="4567">
                  <c:v>5715.5013799447916</c:v>
                </c:pt>
                <c:pt idx="4568">
                  <c:v>5767.1918123274963</c:v>
                </c:pt>
                <c:pt idx="4569">
                  <c:v>5865.5128794848106</c:v>
                </c:pt>
                <c:pt idx="4570">
                  <c:v>5868.3302667893186</c:v>
                </c:pt>
                <c:pt idx="4571">
                  <c:v>5755.1172953081777</c:v>
                </c:pt>
                <c:pt idx="4572">
                  <c:v>5789.3859245630074</c:v>
                </c:pt>
                <c:pt idx="4573">
                  <c:v>5791.3983440662278</c:v>
                </c:pt>
                <c:pt idx="4574">
                  <c:v>5805.3702851885828</c:v>
                </c:pt>
                <c:pt idx="4575">
                  <c:v>5826.8169273228968</c:v>
                </c:pt>
                <c:pt idx="4576">
                  <c:v>5784.556117755279</c:v>
                </c:pt>
                <c:pt idx="4577">
                  <c:v>5867.2378104875697</c:v>
                </c:pt>
                <c:pt idx="4578">
                  <c:v>5958.8316467341192</c:v>
                </c:pt>
                <c:pt idx="4579">
                  <c:v>5984.8781048757928</c:v>
                </c:pt>
                <c:pt idx="4580">
                  <c:v>6010.2345906163637</c:v>
                </c:pt>
                <c:pt idx="4581">
                  <c:v>6084.2341306347635</c:v>
                </c:pt>
                <c:pt idx="4582">
                  <c:v>6045.6531738730337</c:v>
                </c:pt>
                <c:pt idx="4583">
                  <c:v>5974.3560257589579</c:v>
                </c:pt>
                <c:pt idx="4584">
                  <c:v>5968.4337626494826</c:v>
                </c:pt>
                <c:pt idx="4585">
                  <c:v>5966.8238270469064</c:v>
                </c:pt>
                <c:pt idx="4586">
                  <c:v>5971.4811407543575</c:v>
                </c:pt>
                <c:pt idx="4587">
                  <c:v>6020.9866605335665</c:v>
                </c:pt>
                <c:pt idx="4588">
                  <c:v>5948.252069917191</c:v>
                </c:pt>
                <c:pt idx="4589">
                  <c:v>5976.8284268629131</c:v>
                </c:pt>
                <c:pt idx="4590">
                  <c:v>5962.7414903403742</c:v>
                </c:pt>
                <c:pt idx="4591">
                  <c:v>5986.6605335786444</c:v>
                </c:pt>
                <c:pt idx="4592">
                  <c:v>5902.42640294387</c:v>
                </c:pt>
                <c:pt idx="4593">
                  <c:v>5911.856025758957</c:v>
                </c:pt>
                <c:pt idx="4594">
                  <c:v>5950.0344986200435</c:v>
                </c:pt>
                <c:pt idx="4595">
                  <c:v>5918.4107635694454</c:v>
                </c:pt>
                <c:pt idx="4596">
                  <c:v>5853.9558417663175</c:v>
                </c:pt>
                <c:pt idx="4597">
                  <c:v>5872.0101195952047</c:v>
                </c:pt>
                <c:pt idx="4598">
                  <c:v>5903.5188592456188</c:v>
                </c:pt>
                <c:pt idx="4599">
                  <c:v>5755.4047838086362</c:v>
                </c:pt>
                <c:pt idx="4600">
                  <c:v>5874.1950321986997</c:v>
                </c:pt>
                <c:pt idx="4601">
                  <c:v>5909.7286108555536</c:v>
                </c:pt>
                <c:pt idx="4602">
                  <c:v>5986.3730450781841</c:v>
                </c:pt>
                <c:pt idx="4603">
                  <c:v>5979.5308187672372</c:v>
                </c:pt>
                <c:pt idx="4604">
                  <c:v>5859.8781048757937</c:v>
                </c:pt>
                <c:pt idx="4605">
                  <c:v>5939.4549218031161</c:v>
                </c:pt>
                <c:pt idx="4606">
                  <c:v>5764.6044158233553</c:v>
                </c:pt>
                <c:pt idx="4607">
                  <c:v>5695.5496780128678</c:v>
                </c:pt>
                <c:pt idx="4608">
                  <c:v>5738.6154553817732</c:v>
                </c:pt>
                <c:pt idx="4609">
                  <c:v>5719.2387304507711</c:v>
                </c:pt>
                <c:pt idx="4610">
                  <c:v>5705.0367985280482</c:v>
                </c:pt>
                <c:pt idx="4611">
                  <c:v>5818.8822447102002</c:v>
                </c:pt>
                <c:pt idx="4612">
                  <c:v>5750.4024839006333</c:v>
                </c:pt>
                <c:pt idx="4613">
                  <c:v>5615.6278748849945</c:v>
                </c:pt>
                <c:pt idx="4614">
                  <c:v>5544.5032198711951</c:v>
                </c:pt>
                <c:pt idx="4615">
                  <c:v>5593.1462741490232</c:v>
                </c:pt>
                <c:pt idx="4616">
                  <c:v>5645.9291628334749</c:v>
                </c:pt>
                <c:pt idx="4617">
                  <c:v>5779.8988040478262</c:v>
                </c:pt>
                <c:pt idx="4618">
                  <c:v>5815.0298988040358</c:v>
                </c:pt>
                <c:pt idx="4619">
                  <c:v>5785.76356945721</c:v>
                </c:pt>
                <c:pt idx="4620">
                  <c:v>5731.4282428702736</c:v>
                </c:pt>
                <c:pt idx="4621">
                  <c:v>5818.8247470101078</c:v>
                </c:pt>
                <c:pt idx="4622">
                  <c:v>5878.7373505059686</c:v>
                </c:pt>
                <c:pt idx="4623">
                  <c:v>5918.5257589696303</c:v>
                </c:pt>
                <c:pt idx="4624">
                  <c:v>5932.6701931922607</c:v>
                </c:pt>
                <c:pt idx="4625">
                  <c:v>5924.1030358785538</c:v>
                </c:pt>
                <c:pt idx="4626">
                  <c:v>5947.90708371664</c:v>
                </c:pt>
                <c:pt idx="4627">
                  <c:v>6001.092456301737</c:v>
                </c:pt>
                <c:pt idx="4628">
                  <c:v>5951.0694572216998</c:v>
                </c:pt>
                <c:pt idx="4629">
                  <c:v>5961.3615455381678</c:v>
                </c:pt>
                <c:pt idx="4630">
                  <c:v>6015.2368905243684</c:v>
                </c:pt>
                <c:pt idx="4631">
                  <c:v>6010.3495860165494</c:v>
                </c:pt>
                <c:pt idx="4632">
                  <c:v>5999.2525298987948</c:v>
                </c:pt>
                <c:pt idx="4633">
                  <c:v>6026.7364305427682</c:v>
                </c:pt>
                <c:pt idx="4634">
                  <c:v>6016.4443422263012</c:v>
                </c:pt>
                <c:pt idx="4635">
                  <c:v>5972.6310947562006</c:v>
                </c:pt>
                <c:pt idx="4636">
                  <c:v>6007.4172033118593</c:v>
                </c:pt>
                <c:pt idx="4637">
                  <c:v>6055.6002759889525</c:v>
                </c:pt>
                <c:pt idx="4638">
                  <c:v>6041.7433302667814</c:v>
                </c:pt>
                <c:pt idx="4639">
                  <c:v>6022.5965961361471</c:v>
                </c:pt>
                <c:pt idx="4640">
                  <c:v>5982.8081876724855</c:v>
                </c:pt>
                <c:pt idx="4641">
                  <c:v>5809.0501379944726</c:v>
                </c:pt>
                <c:pt idx="4642">
                  <c:v>5836.9365225390911</c:v>
                </c:pt>
                <c:pt idx="4643">
                  <c:v>5896.4466421343077</c:v>
                </c:pt>
                <c:pt idx="4644">
                  <c:v>5782.7161913523396</c:v>
                </c:pt>
                <c:pt idx="4645">
                  <c:v>5748.6775528978778</c:v>
                </c:pt>
                <c:pt idx="4646">
                  <c:v>5821.5846366145297</c:v>
                </c:pt>
                <c:pt idx="4647">
                  <c:v>5854.2433302667832</c:v>
                </c:pt>
                <c:pt idx="4648">
                  <c:v>5970.1011959521566</c:v>
                </c:pt>
                <c:pt idx="4649">
                  <c:v>5997.1251149953941</c:v>
                </c:pt>
                <c:pt idx="4650">
                  <c:v>6007.9346826126903</c:v>
                </c:pt>
                <c:pt idx="4651">
                  <c:v>6061.580036798523</c:v>
                </c:pt>
                <c:pt idx="4652">
                  <c:v>6038.1784728610801</c:v>
                </c:pt>
                <c:pt idx="4653">
                  <c:v>6021.6766329346774</c:v>
                </c:pt>
                <c:pt idx="4654">
                  <c:v>6096.021159153629</c:v>
                </c:pt>
                <c:pt idx="4655">
                  <c:v>6174.1605335786517</c:v>
                </c:pt>
                <c:pt idx="4656">
                  <c:v>6183.5326586936471</c:v>
                </c:pt>
                <c:pt idx="4657">
                  <c:v>6151.4489420423133</c:v>
                </c:pt>
                <c:pt idx="4658">
                  <c:v>6173.1830726770877</c:v>
                </c:pt>
                <c:pt idx="4659">
                  <c:v>6220.5036798528008</c:v>
                </c:pt>
                <c:pt idx="4660">
                  <c:v>6184.2226310947517</c:v>
                </c:pt>
                <c:pt idx="4661">
                  <c:v>6233.2106715731334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71-4F7E-97A5-0C07E176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672120"/>
        <c:axId val="550677040"/>
      </c:lineChart>
      <c:dateAx>
        <c:axId val="550672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677040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5506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0\ [$€-410]_-;\-* #,##0.00\ [$€-410]_-;_-* &quot;-&quot;??\ [$€-410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672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Hurst x Buy &amp; Hold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it-I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BVSP_HURST_15_Regressao!$S$1</c:f>
              <c:strCache>
                <c:ptCount val="1"/>
                <c:pt idx="0">
                  <c:v>Acumulado Hurst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BVSP_HURST_15_Regressao!$B$2:$B$4663</c:f>
              <c:numCache>
                <c:formatCode>m/d/yyyy</c:formatCode>
                <c:ptCount val="4662"/>
                <c:pt idx="0">
                  <c:v>36894</c:v>
                </c:pt>
                <c:pt idx="1">
                  <c:v>36895</c:v>
                </c:pt>
                <c:pt idx="2">
                  <c:v>36896</c:v>
                </c:pt>
                <c:pt idx="3">
                  <c:v>36899</c:v>
                </c:pt>
                <c:pt idx="4">
                  <c:v>36900</c:v>
                </c:pt>
                <c:pt idx="5">
                  <c:v>36901</c:v>
                </c:pt>
                <c:pt idx="6">
                  <c:v>36902</c:v>
                </c:pt>
                <c:pt idx="7">
                  <c:v>36903</c:v>
                </c:pt>
                <c:pt idx="8">
                  <c:v>36906</c:v>
                </c:pt>
                <c:pt idx="9">
                  <c:v>36907</c:v>
                </c:pt>
                <c:pt idx="10">
                  <c:v>36908</c:v>
                </c:pt>
                <c:pt idx="11">
                  <c:v>36909</c:v>
                </c:pt>
                <c:pt idx="12">
                  <c:v>36910</c:v>
                </c:pt>
                <c:pt idx="13">
                  <c:v>36913</c:v>
                </c:pt>
                <c:pt idx="14">
                  <c:v>36914</c:v>
                </c:pt>
                <c:pt idx="15">
                  <c:v>36915</c:v>
                </c:pt>
                <c:pt idx="16">
                  <c:v>36917</c:v>
                </c:pt>
                <c:pt idx="17">
                  <c:v>36920</c:v>
                </c:pt>
                <c:pt idx="18">
                  <c:v>36921</c:v>
                </c:pt>
                <c:pt idx="19">
                  <c:v>36922</c:v>
                </c:pt>
                <c:pt idx="20">
                  <c:v>36923</c:v>
                </c:pt>
                <c:pt idx="21">
                  <c:v>36924</c:v>
                </c:pt>
                <c:pt idx="22">
                  <c:v>36927</c:v>
                </c:pt>
                <c:pt idx="23">
                  <c:v>36928</c:v>
                </c:pt>
                <c:pt idx="24">
                  <c:v>36929</c:v>
                </c:pt>
                <c:pt idx="25">
                  <c:v>36930</c:v>
                </c:pt>
                <c:pt idx="26">
                  <c:v>36931</c:v>
                </c:pt>
                <c:pt idx="27">
                  <c:v>36934</c:v>
                </c:pt>
                <c:pt idx="28">
                  <c:v>36935</c:v>
                </c:pt>
                <c:pt idx="29">
                  <c:v>36936</c:v>
                </c:pt>
                <c:pt idx="30">
                  <c:v>36937</c:v>
                </c:pt>
                <c:pt idx="31">
                  <c:v>36938</c:v>
                </c:pt>
                <c:pt idx="32">
                  <c:v>36941</c:v>
                </c:pt>
                <c:pt idx="33">
                  <c:v>36942</c:v>
                </c:pt>
                <c:pt idx="34">
                  <c:v>36943</c:v>
                </c:pt>
                <c:pt idx="35">
                  <c:v>36944</c:v>
                </c:pt>
                <c:pt idx="36">
                  <c:v>36945</c:v>
                </c:pt>
                <c:pt idx="37">
                  <c:v>36950</c:v>
                </c:pt>
                <c:pt idx="38">
                  <c:v>36951</c:v>
                </c:pt>
                <c:pt idx="39">
                  <c:v>36952</c:v>
                </c:pt>
                <c:pt idx="40">
                  <c:v>36955</c:v>
                </c:pt>
                <c:pt idx="41">
                  <c:v>36956</c:v>
                </c:pt>
                <c:pt idx="42">
                  <c:v>36957</c:v>
                </c:pt>
                <c:pt idx="43">
                  <c:v>36958</c:v>
                </c:pt>
                <c:pt idx="44">
                  <c:v>36959</c:v>
                </c:pt>
                <c:pt idx="45">
                  <c:v>36962</c:v>
                </c:pt>
                <c:pt idx="46">
                  <c:v>36963</c:v>
                </c:pt>
                <c:pt idx="47">
                  <c:v>36964</c:v>
                </c:pt>
                <c:pt idx="48">
                  <c:v>36965</c:v>
                </c:pt>
                <c:pt idx="49">
                  <c:v>36966</c:v>
                </c:pt>
                <c:pt idx="50">
                  <c:v>36969</c:v>
                </c:pt>
                <c:pt idx="51">
                  <c:v>36970</c:v>
                </c:pt>
                <c:pt idx="52">
                  <c:v>36971</c:v>
                </c:pt>
                <c:pt idx="53">
                  <c:v>36972</c:v>
                </c:pt>
                <c:pt idx="54">
                  <c:v>36973</c:v>
                </c:pt>
                <c:pt idx="55">
                  <c:v>36976</c:v>
                </c:pt>
                <c:pt idx="56">
                  <c:v>36977</c:v>
                </c:pt>
                <c:pt idx="57">
                  <c:v>36978</c:v>
                </c:pt>
                <c:pt idx="58">
                  <c:v>36979</c:v>
                </c:pt>
                <c:pt idx="59">
                  <c:v>36980</c:v>
                </c:pt>
                <c:pt idx="60">
                  <c:v>36983</c:v>
                </c:pt>
                <c:pt idx="61">
                  <c:v>36984</c:v>
                </c:pt>
                <c:pt idx="62">
                  <c:v>36985</c:v>
                </c:pt>
                <c:pt idx="63">
                  <c:v>36986</c:v>
                </c:pt>
                <c:pt idx="64">
                  <c:v>36987</c:v>
                </c:pt>
                <c:pt idx="65">
                  <c:v>36990</c:v>
                </c:pt>
                <c:pt idx="66">
                  <c:v>36991</c:v>
                </c:pt>
                <c:pt idx="67">
                  <c:v>36992</c:v>
                </c:pt>
                <c:pt idx="68">
                  <c:v>36993</c:v>
                </c:pt>
                <c:pt idx="69">
                  <c:v>36997</c:v>
                </c:pt>
                <c:pt idx="70">
                  <c:v>36998</c:v>
                </c:pt>
                <c:pt idx="71">
                  <c:v>36999</c:v>
                </c:pt>
                <c:pt idx="72">
                  <c:v>37000</c:v>
                </c:pt>
                <c:pt idx="73">
                  <c:v>37001</c:v>
                </c:pt>
                <c:pt idx="74">
                  <c:v>37004</c:v>
                </c:pt>
                <c:pt idx="75">
                  <c:v>37005</c:v>
                </c:pt>
                <c:pt idx="76">
                  <c:v>37006</c:v>
                </c:pt>
                <c:pt idx="77">
                  <c:v>37007</c:v>
                </c:pt>
                <c:pt idx="78">
                  <c:v>37008</c:v>
                </c:pt>
                <c:pt idx="79">
                  <c:v>37011</c:v>
                </c:pt>
                <c:pt idx="80">
                  <c:v>37013</c:v>
                </c:pt>
                <c:pt idx="81">
                  <c:v>37014</c:v>
                </c:pt>
                <c:pt idx="82">
                  <c:v>37015</c:v>
                </c:pt>
                <c:pt idx="83">
                  <c:v>37018</c:v>
                </c:pt>
                <c:pt idx="84">
                  <c:v>37019</c:v>
                </c:pt>
                <c:pt idx="85">
                  <c:v>37020</c:v>
                </c:pt>
                <c:pt idx="86">
                  <c:v>37021</c:v>
                </c:pt>
                <c:pt idx="87">
                  <c:v>37022</c:v>
                </c:pt>
                <c:pt idx="88">
                  <c:v>37025</c:v>
                </c:pt>
                <c:pt idx="89">
                  <c:v>37026</c:v>
                </c:pt>
                <c:pt idx="90">
                  <c:v>37027</c:v>
                </c:pt>
                <c:pt idx="91">
                  <c:v>37028</c:v>
                </c:pt>
                <c:pt idx="92">
                  <c:v>37029</c:v>
                </c:pt>
                <c:pt idx="93">
                  <c:v>37032</c:v>
                </c:pt>
                <c:pt idx="94">
                  <c:v>37033</c:v>
                </c:pt>
                <c:pt idx="95">
                  <c:v>37034</c:v>
                </c:pt>
                <c:pt idx="96">
                  <c:v>37035</c:v>
                </c:pt>
                <c:pt idx="97">
                  <c:v>37036</c:v>
                </c:pt>
                <c:pt idx="98">
                  <c:v>37039</c:v>
                </c:pt>
                <c:pt idx="99">
                  <c:v>37040</c:v>
                </c:pt>
                <c:pt idx="100">
                  <c:v>37041</c:v>
                </c:pt>
                <c:pt idx="101">
                  <c:v>37042</c:v>
                </c:pt>
                <c:pt idx="102">
                  <c:v>37043</c:v>
                </c:pt>
                <c:pt idx="103">
                  <c:v>37046</c:v>
                </c:pt>
                <c:pt idx="104">
                  <c:v>37047</c:v>
                </c:pt>
                <c:pt idx="105">
                  <c:v>37048</c:v>
                </c:pt>
                <c:pt idx="106">
                  <c:v>37049</c:v>
                </c:pt>
                <c:pt idx="107">
                  <c:v>37050</c:v>
                </c:pt>
                <c:pt idx="108">
                  <c:v>37053</c:v>
                </c:pt>
                <c:pt idx="109">
                  <c:v>37054</c:v>
                </c:pt>
                <c:pt idx="110">
                  <c:v>37055</c:v>
                </c:pt>
                <c:pt idx="111">
                  <c:v>37057</c:v>
                </c:pt>
                <c:pt idx="112">
                  <c:v>37060</c:v>
                </c:pt>
                <c:pt idx="113">
                  <c:v>37061</c:v>
                </c:pt>
                <c:pt idx="114">
                  <c:v>37062</c:v>
                </c:pt>
                <c:pt idx="115">
                  <c:v>37063</c:v>
                </c:pt>
                <c:pt idx="116">
                  <c:v>37064</c:v>
                </c:pt>
                <c:pt idx="117">
                  <c:v>37067</c:v>
                </c:pt>
                <c:pt idx="118">
                  <c:v>37068</c:v>
                </c:pt>
                <c:pt idx="119">
                  <c:v>37069</c:v>
                </c:pt>
                <c:pt idx="120">
                  <c:v>37070</c:v>
                </c:pt>
                <c:pt idx="121">
                  <c:v>37071</c:v>
                </c:pt>
                <c:pt idx="122">
                  <c:v>37074</c:v>
                </c:pt>
                <c:pt idx="123">
                  <c:v>37075</c:v>
                </c:pt>
                <c:pt idx="124">
                  <c:v>37076</c:v>
                </c:pt>
                <c:pt idx="125">
                  <c:v>37077</c:v>
                </c:pt>
                <c:pt idx="126">
                  <c:v>37078</c:v>
                </c:pt>
                <c:pt idx="127">
                  <c:v>37082</c:v>
                </c:pt>
                <c:pt idx="128">
                  <c:v>37083</c:v>
                </c:pt>
                <c:pt idx="129">
                  <c:v>37084</c:v>
                </c:pt>
                <c:pt idx="130">
                  <c:v>37085</c:v>
                </c:pt>
                <c:pt idx="131">
                  <c:v>37088</c:v>
                </c:pt>
                <c:pt idx="132">
                  <c:v>37089</c:v>
                </c:pt>
                <c:pt idx="133">
                  <c:v>37090</c:v>
                </c:pt>
                <c:pt idx="134">
                  <c:v>37091</c:v>
                </c:pt>
                <c:pt idx="135">
                  <c:v>37092</c:v>
                </c:pt>
                <c:pt idx="136">
                  <c:v>37095</c:v>
                </c:pt>
                <c:pt idx="137">
                  <c:v>37096</c:v>
                </c:pt>
                <c:pt idx="138">
                  <c:v>37097</c:v>
                </c:pt>
                <c:pt idx="139">
                  <c:v>37098</c:v>
                </c:pt>
                <c:pt idx="140">
                  <c:v>37099</c:v>
                </c:pt>
                <c:pt idx="141">
                  <c:v>37102</c:v>
                </c:pt>
                <c:pt idx="142">
                  <c:v>37103</c:v>
                </c:pt>
                <c:pt idx="143">
                  <c:v>37104</c:v>
                </c:pt>
                <c:pt idx="144">
                  <c:v>37105</c:v>
                </c:pt>
                <c:pt idx="145">
                  <c:v>37106</c:v>
                </c:pt>
                <c:pt idx="146">
                  <c:v>37109</c:v>
                </c:pt>
                <c:pt idx="147">
                  <c:v>37110</c:v>
                </c:pt>
                <c:pt idx="148">
                  <c:v>37111</c:v>
                </c:pt>
                <c:pt idx="149">
                  <c:v>37112</c:v>
                </c:pt>
                <c:pt idx="150">
                  <c:v>37113</c:v>
                </c:pt>
                <c:pt idx="151">
                  <c:v>37116</c:v>
                </c:pt>
                <c:pt idx="152">
                  <c:v>37117</c:v>
                </c:pt>
                <c:pt idx="153">
                  <c:v>37118</c:v>
                </c:pt>
                <c:pt idx="154">
                  <c:v>37119</c:v>
                </c:pt>
                <c:pt idx="155">
                  <c:v>37120</c:v>
                </c:pt>
                <c:pt idx="156">
                  <c:v>37123</c:v>
                </c:pt>
                <c:pt idx="157">
                  <c:v>37124</c:v>
                </c:pt>
                <c:pt idx="158">
                  <c:v>37125</c:v>
                </c:pt>
                <c:pt idx="159">
                  <c:v>37126</c:v>
                </c:pt>
                <c:pt idx="160">
                  <c:v>37127</c:v>
                </c:pt>
                <c:pt idx="161">
                  <c:v>37130</c:v>
                </c:pt>
                <c:pt idx="162">
                  <c:v>37131</c:v>
                </c:pt>
                <c:pt idx="163">
                  <c:v>37132</c:v>
                </c:pt>
                <c:pt idx="164">
                  <c:v>37133</c:v>
                </c:pt>
                <c:pt idx="165">
                  <c:v>37134</c:v>
                </c:pt>
                <c:pt idx="166">
                  <c:v>37137</c:v>
                </c:pt>
                <c:pt idx="167">
                  <c:v>37138</c:v>
                </c:pt>
                <c:pt idx="168">
                  <c:v>37139</c:v>
                </c:pt>
                <c:pt idx="169">
                  <c:v>37140</c:v>
                </c:pt>
                <c:pt idx="170">
                  <c:v>37144</c:v>
                </c:pt>
                <c:pt idx="171">
                  <c:v>37146</c:v>
                </c:pt>
                <c:pt idx="172">
                  <c:v>37147</c:v>
                </c:pt>
                <c:pt idx="173">
                  <c:v>37148</c:v>
                </c:pt>
                <c:pt idx="174">
                  <c:v>37151</c:v>
                </c:pt>
                <c:pt idx="175">
                  <c:v>37152</c:v>
                </c:pt>
                <c:pt idx="176">
                  <c:v>37153</c:v>
                </c:pt>
                <c:pt idx="177">
                  <c:v>37154</c:v>
                </c:pt>
                <c:pt idx="178">
                  <c:v>37155</c:v>
                </c:pt>
                <c:pt idx="179">
                  <c:v>37158</c:v>
                </c:pt>
                <c:pt idx="180">
                  <c:v>37159</c:v>
                </c:pt>
                <c:pt idx="181">
                  <c:v>37160</c:v>
                </c:pt>
                <c:pt idx="182">
                  <c:v>37161</c:v>
                </c:pt>
                <c:pt idx="183">
                  <c:v>37162</c:v>
                </c:pt>
                <c:pt idx="184">
                  <c:v>37165</c:v>
                </c:pt>
                <c:pt idx="185">
                  <c:v>37166</c:v>
                </c:pt>
                <c:pt idx="186">
                  <c:v>37167</c:v>
                </c:pt>
                <c:pt idx="187">
                  <c:v>37168</c:v>
                </c:pt>
                <c:pt idx="188">
                  <c:v>37169</c:v>
                </c:pt>
                <c:pt idx="189">
                  <c:v>37172</c:v>
                </c:pt>
                <c:pt idx="190">
                  <c:v>37173</c:v>
                </c:pt>
                <c:pt idx="191">
                  <c:v>37174</c:v>
                </c:pt>
                <c:pt idx="192">
                  <c:v>37175</c:v>
                </c:pt>
                <c:pt idx="193">
                  <c:v>37179</c:v>
                </c:pt>
                <c:pt idx="194">
                  <c:v>37180</c:v>
                </c:pt>
                <c:pt idx="195">
                  <c:v>37181</c:v>
                </c:pt>
                <c:pt idx="196">
                  <c:v>37182</c:v>
                </c:pt>
                <c:pt idx="197">
                  <c:v>37183</c:v>
                </c:pt>
                <c:pt idx="198">
                  <c:v>37186</c:v>
                </c:pt>
                <c:pt idx="199">
                  <c:v>37187</c:v>
                </c:pt>
                <c:pt idx="200">
                  <c:v>37188</c:v>
                </c:pt>
                <c:pt idx="201">
                  <c:v>37189</c:v>
                </c:pt>
                <c:pt idx="202">
                  <c:v>37190</c:v>
                </c:pt>
                <c:pt idx="203">
                  <c:v>37193</c:v>
                </c:pt>
                <c:pt idx="204">
                  <c:v>37194</c:v>
                </c:pt>
                <c:pt idx="205">
                  <c:v>37195</c:v>
                </c:pt>
                <c:pt idx="206">
                  <c:v>37196</c:v>
                </c:pt>
                <c:pt idx="207">
                  <c:v>37200</c:v>
                </c:pt>
                <c:pt idx="208">
                  <c:v>37201</c:v>
                </c:pt>
                <c:pt idx="209">
                  <c:v>37202</c:v>
                </c:pt>
                <c:pt idx="210">
                  <c:v>37203</c:v>
                </c:pt>
                <c:pt idx="211">
                  <c:v>37204</c:v>
                </c:pt>
                <c:pt idx="212">
                  <c:v>37207</c:v>
                </c:pt>
                <c:pt idx="213">
                  <c:v>37208</c:v>
                </c:pt>
                <c:pt idx="214">
                  <c:v>37209</c:v>
                </c:pt>
                <c:pt idx="215">
                  <c:v>37211</c:v>
                </c:pt>
                <c:pt idx="216">
                  <c:v>37214</c:v>
                </c:pt>
                <c:pt idx="217">
                  <c:v>37215</c:v>
                </c:pt>
                <c:pt idx="218">
                  <c:v>37216</c:v>
                </c:pt>
                <c:pt idx="219">
                  <c:v>37217</c:v>
                </c:pt>
                <c:pt idx="220">
                  <c:v>37218</c:v>
                </c:pt>
                <c:pt idx="221">
                  <c:v>37221</c:v>
                </c:pt>
                <c:pt idx="222">
                  <c:v>37222</c:v>
                </c:pt>
                <c:pt idx="223">
                  <c:v>37223</c:v>
                </c:pt>
                <c:pt idx="224">
                  <c:v>37224</c:v>
                </c:pt>
                <c:pt idx="225">
                  <c:v>37225</c:v>
                </c:pt>
                <c:pt idx="226">
                  <c:v>37228</c:v>
                </c:pt>
                <c:pt idx="227">
                  <c:v>37229</c:v>
                </c:pt>
                <c:pt idx="228">
                  <c:v>37230</c:v>
                </c:pt>
                <c:pt idx="229">
                  <c:v>37231</c:v>
                </c:pt>
                <c:pt idx="230">
                  <c:v>37232</c:v>
                </c:pt>
                <c:pt idx="231">
                  <c:v>37235</c:v>
                </c:pt>
                <c:pt idx="232">
                  <c:v>37236</c:v>
                </c:pt>
                <c:pt idx="233">
                  <c:v>37237</c:v>
                </c:pt>
                <c:pt idx="234">
                  <c:v>37238</c:v>
                </c:pt>
                <c:pt idx="235">
                  <c:v>37239</c:v>
                </c:pt>
                <c:pt idx="236">
                  <c:v>37242</c:v>
                </c:pt>
                <c:pt idx="237">
                  <c:v>37243</c:v>
                </c:pt>
                <c:pt idx="238">
                  <c:v>37244</c:v>
                </c:pt>
                <c:pt idx="239">
                  <c:v>37245</c:v>
                </c:pt>
                <c:pt idx="240">
                  <c:v>37246</c:v>
                </c:pt>
                <c:pt idx="241">
                  <c:v>37251</c:v>
                </c:pt>
                <c:pt idx="242">
                  <c:v>37252</c:v>
                </c:pt>
                <c:pt idx="243">
                  <c:v>37253</c:v>
                </c:pt>
                <c:pt idx="244">
                  <c:v>37258</c:v>
                </c:pt>
                <c:pt idx="245">
                  <c:v>37259</c:v>
                </c:pt>
                <c:pt idx="246">
                  <c:v>37260</c:v>
                </c:pt>
                <c:pt idx="247">
                  <c:v>37263</c:v>
                </c:pt>
                <c:pt idx="248">
                  <c:v>37264</c:v>
                </c:pt>
                <c:pt idx="249">
                  <c:v>37265</c:v>
                </c:pt>
                <c:pt idx="250">
                  <c:v>37266</c:v>
                </c:pt>
                <c:pt idx="251">
                  <c:v>37267</c:v>
                </c:pt>
                <c:pt idx="252">
                  <c:v>37270</c:v>
                </c:pt>
                <c:pt idx="253">
                  <c:v>37271</c:v>
                </c:pt>
                <c:pt idx="254">
                  <c:v>37272</c:v>
                </c:pt>
                <c:pt idx="255">
                  <c:v>37273</c:v>
                </c:pt>
                <c:pt idx="256">
                  <c:v>37274</c:v>
                </c:pt>
                <c:pt idx="257">
                  <c:v>37277</c:v>
                </c:pt>
                <c:pt idx="258">
                  <c:v>37278</c:v>
                </c:pt>
                <c:pt idx="259">
                  <c:v>37279</c:v>
                </c:pt>
                <c:pt idx="260">
                  <c:v>37280</c:v>
                </c:pt>
                <c:pt idx="261">
                  <c:v>37284</c:v>
                </c:pt>
                <c:pt idx="262">
                  <c:v>37285</c:v>
                </c:pt>
                <c:pt idx="263">
                  <c:v>37286</c:v>
                </c:pt>
                <c:pt idx="264">
                  <c:v>37287</c:v>
                </c:pt>
                <c:pt idx="265">
                  <c:v>37288</c:v>
                </c:pt>
                <c:pt idx="266">
                  <c:v>37291</c:v>
                </c:pt>
                <c:pt idx="267">
                  <c:v>37292</c:v>
                </c:pt>
                <c:pt idx="268">
                  <c:v>37293</c:v>
                </c:pt>
                <c:pt idx="269">
                  <c:v>37294</c:v>
                </c:pt>
                <c:pt idx="270">
                  <c:v>37295</c:v>
                </c:pt>
                <c:pt idx="271">
                  <c:v>37300</c:v>
                </c:pt>
                <c:pt idx="272">
                  <c:v>37301</c:v>
                </c:pt>
                <c:pt idx="273">
                  <c:v>37302</c:v>
                </c:pt>
                <c:pt idx="274">
                  <c:v>37305</c:v>
                </c:pt>
                <c:pt idx="275">
                  <c:v>37306</c:v>
                </c:pt>
                <c:pt idx="276">
                  <c:v>37307</c:v>
                </c:pt>
                <c:pt idx="277">
                  <c:v>37308</c:v>
                </c:pt>
                <c:pt idx="278">
                  <c:v>37309</c:v>
                </c:pt>
                <c:pt idx="279">
                  <c:v>37312</c:v>
                </c:pt>
                <c:pt idx="280">
                  <c:v>37313</c:v>
                </c:pt>
                <c:pt idx="281">
                  <c:v>37314</c:v>
                </c:pt>
                <c:pt idx="282">
                  <c:v>37315</c:v>
                </c:pt>
                <c:pt idx="283">
                  <c:v>37316</c:v>
                </c:pt>
                <c:pt idx="284">
                  <c:v>37319</c:v>
                </c:pt>
                <c:pt idx="285">
                  <c:v>37320</c:v>
                </c:pt>
                <c:pt idx="286">
                  <c:v>37321</c:v>
                </c:pt>
                <c:pt idx="287">
                  <c:v>37322</c:v>
                </c:pt>
                <c:pt idx="288">
                  <c:v>37323</c:v>
                </c:pt>
                <c:pt idx="289">
                  <c:v>37326</c:v>
                </c:pt>
                <c:pt idx="290">
                  <c:v>37327</c:v>
                </c:pt>
                <c:pt idx="291">
                  <c:v>37328</c:v>
                </c:pt>
                <c:pt idx="292">
                  <c:v>37329</c:v>
                </c:pt>
                <c:pt idx="293">
                  <c:v>37330</c:v>
                </c:pt>
                <c:pt idx="294">
                  <c:v>37333</c:v>
                </c:pt>
                <c:pt idx="295">
                  <c:v>37334</c:v>
                </c:pt>
                <c:pt idx="296">
                  <c:v>37335</c:v>
                </c:pt>
                <c:pt idx="297">
                  <c:v>37336</c:v>
                </c:pt>
                <c:pt idx="298">
                  <c:v>37337</c:v>
                </c:pt>
                <c:pt idx="299">
                  <c:v>37340</c:v>
                </c:pt>
                <c:pt idx="300">
                  <c:v>37341</c:v>
                </c:pt>
                <c:pt idx="301">
                  <c:v>37342</c:v>
                </c:pt>
                <c:pt idx="302">
                  <c:v>37343</c:v>
                </c:pt>
                <c:pt idx="303">
                  <c:v>37347</c:v>
                </c:pt>
                <c:pt idx="304">
                  <c:v>37348</c:v>
                </c:pt>
                <c:pt idx="305">
                  <c:v>37349</c:v>
                </c:pt>
                <c:pt idx="306">
                  <c:v>37350</c:v>
                </c:pt>
                <c:pt idx="307">
                  <c:v>37351</c:v>
                </c:pt>
                <c:pt idx="308">
                  <c:v>37354</c:v>
                </c:pt>
                <c:pt idx="309">
                  <c:v>37355</c:v>
                </c:pt>
                <c:pt idx="310">
                  <c:v>37356</c:v>
                </c:pt>
                <c:pt idx="311">
                  <c:v>37357</c:v>
                </c:pt>
                <c:pt idx="312">
                  <c:v>37358</c:v>
                </c:pt>
                <c:pt idx="313">
                  <c:v>37361</c:v>
                </c:pt>
                <c:pt idx="314">
                  <c:v>37362</c:v>
                </c:pt>
                <c:pt idx="315">
                  <c:v>37363</c:v>
                </c:pt>
                <c:pt idx="316">
                  <c:v>37364</c:v>
                </c:pt>
                <c:pt idx="317">
                  <c:v>37365</c:v>
                </c:pt>
                <c:pt idx="318">
                  <c:v>37368</c:v>
                </c:pt>
                <c:pt idx="319">
                  <c:v>37369</c:v>
                </c:pt>
                <c:pt idx="320">
                  <c:v>37370</c:v>
                </c:pt>
                <c:pt idx="321">
                  <c:v>37371</c:v>
                </c:pt>
                <c:pt idx="322">
                  <c:v>37372</c:v>
                </c:pt>
                <c:pt idx="323">
                  <c:v>37375</c:v>
                </c:pt>
                <c:pt idx="324">
                  <c:v>37376</c:v>
                </c:pt>
                <c:pt idx="325">
                  <c:v>37378</c:v>
                </c:pt>
                <c:pt idx="326">
                  <c:v>37379</c:v>
                </c:pt>
                <c:pt idx="327">
                  <c:v>37382</c:v>
                </c:pt>
                <c:pt idx="328">
                  <c:v>37383</c:v>
                </c:pt>
                <c:pt idx="329">
                  <c:v>37384</c:v>
                </c:pt>
                <c:pt idx="330">
                  <c:v>37385</c:v>
                </c:pt>
                <c:pt idx="331">
                  <c:v>37386</c:v>
                </c:pt>
                <c:pt idx="332">
                  <c:v>37389</c:v>
                </c:pt>
                <c:pt idx="333">
                  <c:v>37390</c:v>
                </c:pt>
                <c:pt idx="334">
                  <c:v>37391</c:v>
                </c:pt>
                <c:pt idx="335">
                  <c:v>37392</c:v>
                </c:pt>
                <c:pt idx="336">
                  <c:v>37393</c:v>
                </c:pt>
                <c:pt idx="337">
                  <c:v>37396</c:v>
                </c:pt>
                <c:pt idx="338">
                  <c:v>37397</c:v>
                </c:pt>
                <c:pt idx="339">
                  <c:v>37398</c:v>
                </c:pt>
                <c:pt idx="340">
                  <c:v>37399</c:v>
                </c:pt>
                <c:pt idx="341">
                  <c:v>37400</c:v>
                </c:pt>
                <c:pt idx="342">
                  <c:v>37403</c:v>
                </c:pt>
                <c:pt idx="343">
                  <c:v>37404</c:v>
                </c:pt>
                <c:pt idx="344">
                  <c:v>37405</c:v>
                </c:pt>
                <c:pt idx="345">
                  <c:v>37407</c:v>
                </c:pt>
                <c:pt idx="346">
                  <c:v>37410</c:v>
                </c:pt>
                <c:pt idx="347">
                  <c:v>37411</c:v>
                </c:pt>
                <c:pt idx="348">
                  <c:v>37412</c:v>
                </c:pt>
                <c:pt idx="349">
                  <c:v>37413</c:v>
                </c:pt>
                <c:pt idx="350">
                  <c:v>37414</c:v>
                </c:pt>
                <c:pt idx="351">
                  <c:v>37417</c:v>
                </c:pt>
                <c:pt idx="352">
                  <c:v>37418</c:v>
                </c:pt>
                <c:pt idx="353">
                  <c:v>37419</c:v>
                </c:pt>
                <c:pt idx="354">
                  <c:v>37420</c:v>
                </c:pt>
                <c:pt idx="355">
                  <c:v>37421</c:v>
                </c:pt>
                <c:pt idx="356">
                  <c:v>37424</c:v>
                </c:pt>
                <c:pt idx="357">
                  <c:v>37425</c:v>
                </c:pt>
                <c:pt idx="358">
                  <c:v>37426</c:v>
                </c:pt>
                <c:pt idx="359">
                  <c:v>37427</c:v>
                </c:pt>
                <c:pt idx="360">
                  <c:v>37428</c:v>
                </c:pt>
                <c:pt idx="361">
                  <c:v>37431</c:v>
                </c:pt>
                <c:pt idx="362">
                  <c:v>37432</c:v>
                </c:pt>
                <c:pt idx="363">
                  <c:v>37433</c:v>
                </c:pt>
                <c:pt idx="364">
                  <c:v>37434</c:v>
                </c:pt>
                <c:pt idx="365">
                  <c:v>37435</c:v>
                </c:pt>
                <c:pt idx="366">
                  <c:v>37438</c:v>
                </c:pt>
                <c:pt idx="367">
                  <c:v>37439</c:v>
                </c:pt>
                <c:pt idx="368">
                  <c:v>37440</c:v>
                </c:pt>
                <c:pt idx="369">
                  <c:v>37441</c:v>
                </c:pt>
                <c:pt idx="370">
                  <c:v>37442</c:v>
                </c:pt>
                <c:pt idx="371">
                  <c:v>37445</c:v>
                </c:pt>
                <c:pt idx="372">
                  <c:v>37447</c:v>
                </c:pt>
                <c:pt idx="373">
                  <c:v>37448</c:v>
                </c:pt>
                <c:pt idx="374">
                  <c:v>37449</c:v>
                </c:pt>
                <c:pt idx="375">
                  <c:v>37452</c:v>
                </c:pt>
                <c:pt idx="376">
                  <c:v>37453</c:v>
                </c:pt>
                <c:pt idx="377">
                  <c:v>37454</c:v>
                </c:pt>
                <c:pt idx="378">
                  <c:v>37455</c:v>
                </c:pt>
                <c:pt idx="379">
                  <c:v>37456</c:v>
                </c:pt>
                <c:pt idx="380">
                  <c:v>37459</c:v>
                </c:pt>
                <c:pt idx="381">
                  <c:v>37460</c:v>
                </c:pt>
                <c:pt idx="382">
                  <c:v>37461</c:v>
                </c:pt>
                <c:pt idx="383">
                  <c:v>37462</c:v>
                </c:pt>
                <c:pt idx="384">
                  <c:v>37463</c:v>
                </c:pt>
                <c:pt idx="385">
                  <c:v>37466</c:v>
                </c:pt>
                <c:pt idx="386">
                  <c:v>37467</c:v>
                </c:pt>
                <c:pt idx="387">
                  <c:v>37468</c:v>
                </c:pt>
                <c:pt idx="388">
                  <c:v>37469</c:v>
                </c:pt>
                <c:pt idx="389">
                  <c:v>37470</c:v>
                </c:pt>
                <c:pt idx="390">
                  <c:v>37473</c:v>
                </c:pt>
                <c:pt idx="391">
                  <c:v>37474</c:v>
                </c:pt>
                <c:pt idx="392">
                  <c:v>37475</c:v>
                </c:pt>
                <c:pt idx="393">
                  <c:v>37476</c:v>
                </c:pt>
                <c:pt idx="394">
                  <c:v>37477</c:v>
                </c:pt>
                <c:pt idx="395">
                  <c:v>37480</c:v>
                </c:pt>
                <c:pt idx="396">
                  <c:v>37481</c:v>
                </c:pt>
                <c:pt idx="397">
                  <c:v>37482</c:v>
                </c:pt>
                <c:pt idx="398">
                  <c:v>37483</c:v>
                </c:pt>
                <c:pt idx="399">
                  <c:v>37484</c:v>
                </c:pt>
                <c:pt idx="400">
                  <c:v>37487</c:v>
                </c:pt>
                <c:pt idx="401">
                  <c:v>37488</c:v>
                </c:pt>
                <c:pt idx="402">
                  <c:v>37489</c:v>
                </c:pt>
                <c:pt idx="403">
                  <c:v>37490</c:v>
                </c:pt>
                <c:pt idx="404">
                  <c:v>37491</c:v>
                </c:pt>
                <c:pt idx="405">
                  <c:v>37494</c:v>
                </c:pt>
                <c:pt idx="406">
                  <c:v>37495</c:v>
                </c:pt>
                <c:pt idx="407">
                  <c:v>37496</c:v>
                </c:pt>
                <c:pt idx="408">
                  <c:v>37497</c:v>
                </c:pt>
                <c:pt idx="409">
                  <c:v>37498</c:v>
                </c:pt>
                <c:pt idx="410">
                  <c:v>37501</c:v>
                </c:pt>
                <c:pt idx="411">
                  <c:v>37502</c:v>
                </c:pt>
                <c:pt idx="412">
                  <c:v>37503</c:v>
                </c:pt>
                <c:pt idx="413">
                  <c:v>37504</c:v>
                </c:pt>
                <c:pt idx="414">
                  <c:v>37505</c:v>
                </c:pt>
                <c:pt idx="415">
                  <c:v>37508</c:v>
                </c:pt>
                <c:pt idx="416">
                  <c:v>37509</c:v>
                </c:pt>
                <c:pt idx="417">
                  <c:v>37510</c:v>
                </c:pt>
                <c:pt idx="418">
                  <c:v>37511</c:v>
                </c:pt>
                <c:pt idx="419">
                  <c:v>37512</c:v>
                </c:pt>
                <c:pt idx="420">
                  <c:v>37515</c:v>
                </c:pt>
                <c:pt idx="421">
                  <c:v>37516</c:v>
                </c:pt>
                <c:pt idx="422">
                  <c:v>37517</c:v>
                </c:pt>
                <c:pt idx="423">
                  <c:v>37518</c:v>
                </c:pt>
                <c:pt idx="424">
                  <c:v>37519</c:v>
                </c:pt>
                <c:pt idx="425">
                  <c:v>37522</c:v>
                </c:pt>
                <c:pt idx="426">
                  <c:v>37523</c:v>
                </c:pt>
                <c:pt idx="427">
                  <c:v>37524</c:v>
                </c:pt>
                <c:pt idx="428">
                  <c:v>37525</c:v>
                </c:pt>
                <c:pt idx="429">
                  <c:v>37526</c:v>
                </c:pt>
                <c:pt idx="430">
                  <c:v>37529</c:v>
                </c:pt>
                <c:pt idx="431">
                  <c:v>37530</c:v>
                </c:pt>
                <c:pt idx="432">
                  <c:v>37531</c:v>
                </c:pt>
                <c:pt idx="433">
                  <c:v>37532</c:v>
                </c:pt>
                <c:pt idx="434">
                  <c:v>37533</c:v>
                </c:pt>
                <c:pt idx="435">
                  <c:v>37536</c:v>
                </c:pt>
                <c:pt idx="436">
                  <c:v>37537</c:v>
                </c:pt>
                <c:pt idx="437">
                  <c:v>37538</c:v>
                </c:pt>
                <c:pt idx="438">
                  <c:v>37539</c:v>
                </c:pt>
                <c:pt idx="439">
                  <c:v>37540</c:v>
                </c:pt>
                <c:pt idx="440">
                  <c:v>37543</c:v>
                </c:pt>
                <c:pt idx="441">
                  <c:v>37544</c:v>
                </c:pt>
                <c:pt idx="442">
                  <c:v>37545</c:v>
                </c:pt>
                <c:pt idx="443">
                  <c:v>37546</c:v>
                </c:pt>
                <c:pt idx="444">
                  <c:v>37547</c:v>
                </c:pt>
                <c:pt idx="445">
                  <c:v>37550</c:v>
                </c:pt>
                <c:pt idx="446">
                  <c:v>37551</c:v>
                </c:pt>
                <c:pt idx="447">
                  <c:v>37552</c:v>
                </c:pt>
                <c:pt idx="448">
                  <c:v>37553</c:v>
                </c:pt>
                <c:pt idx="449">
                  <c:v>37554</c:v>
                </c:pt>
                <c:pt idx="450">
                  <c:v>37557</c:v>
                </c:pt>
                <c:pt idx="451">
                  <c:v>37558</c:v>
                </c:pt>
                <c:pt idx="452">
                  <c:v>37559</c:v>
                </c:pt>
                <c:pt idx="453">
                  <c:v>37560</c:v>
                </c:pt>
                <c:pt idx="454">
                  <c:v>37561</c:v>
                </c:pt>
                <c:pt idx="455">
                  <c:v>37564</c:v>
                </c:pt>
                <c:pt idx="456">
                  <c:v>37565</c:v>
                </c:pt>
                <c:pt idx="457">
                  <c:v>37566</c:v>
                </c:pt>
                <c:pt idx="458">
                  <c:v>37567</c:v>
                </c:pt>
                <c:pt idx="459">
                  <c:v>37568</c:v>
                </c:pt>
                <c:pt idx="460">
                  <c:v>37571</c:v>
                </c:pt>
                <c:pt idx="461">
                  <c:v>37572</c:v>
                </c:pt>
                <c:pt idx="462">
                  <c:v>37573</c:v>
                </c:pt>
                <c:pt idx="463">
                  <c:v>37574</c:v>
                </c:pt>
                <c:pt idx="464">
                  <c:v>37578</c:v>
                </c:pt>
                <c:pt idx="465">
                  <c:v>37579</c:v>
                </c:pt>
                <c:pt idx="466">
                  <c:v>37580</c:v>
                </c:pt>
                <c:pt idx="467">
                  <c:v>37581</c:v>
                </c:pt>
                <c:pt idx="468">
                  <c:v>37582</c:v>
                </c:pt>
                <c:pt idx="469">
                  <c:v>37585</c:v>
                </c:pt>
                <c:pt idx="470">
                  <c:v>37586</c:v>
                </c:pt>
                <c:pt idx="471">
                  <c:v>37587</c:v>
                </c:pt>
                <c:pt idx="472">
                  <c:v>37588</c:v>
                </c:pt>
                <c:pt idx="473">
                  <c:v>37589</c:v>
                </c:pt>
                <c:pt idx="474">
                  <c:v>37592</c:v>
                </c:pt>
                <c:pt idx="475">
                  <c:v>37593</c:v>
                </c:pt>
                <c:pt idx="476">
                  <c:v>37594</c:v>
                </c:pt>
                <c:pt idx="477">
                  <c:v>37595</c:v>
                </c:pt>
                <c:pt idx="478">
                  <c:v>37596</c:v>
                </c:pt>
                <c:pt idx="479">
                  <c:v>37599</c:v>
                </c:pt>
                <c:pt idx="480">
                  <c:v>37600</c:v>
                </c:pt>
                <c:pt idx="481">
                  <c:v>37601</c:v>
                </c:pt>
                <c:pt idx="482">
                  <c:v>37602</c:v>
                </c:pt>
                <c:pt idx="483">
                  <c:v>37603</c:v>
                </c:pt>
                <c:pt idx="484">
                  <c:v>37606</c:v>
                </c:pt>
                <c:pt idx="485">
                  <c:v>37607</c:v>
                </c:pt>
                <c:pt idx="486">
                  <c:v>37608</c:v>
                </c:pt>
                <c:pt idx="487">
                  <c:v>37609</c:v>
                </c:pt>
                <c:pt idx="488">
                  <c:v>37610</c:v>
                </c:pt>
                <c:pt idx="489">
                  <c:v>37613</c:v>
                </c:pt>
                <c:pt idx="490">
                  <c:v>37616</c:v>
                </c:pt>
                <c:pt idx="491">
                  <c:v>37617</c:v>
                </c:pt>
                <c:pt idx="492">
                  <c:v>37620</c:v>
                </c:pt>
                <c:pt idx="493">
                  <c:v>37623</c:v>
                </c:pt>
                <c:pt idx="494">
                  <c:v>37624</c:v>
                </c:pt>
                <c:pt idx="495">
                  <c:v>37627</c:v>
                </c:pt>
                <c:pt idx="496">
                  <c:v>37628</c:v>
                </c:pt>
                <c:pt idx="497">
                  <c:v>37629</c:v>
                </c:pt>
                <c:pt idx="498">
                  <c:v>37630</c:v>
                </c:pt>
                <c:pt idx="499">
                  <c:v>37631</c:v>
                </c:pt>
                <c:pt idx="500">
                  <c:v>37634</c:v>
                </c:pt>
                <c:pt idx="501">
                  <c:v>37635</c:v>
                </c:pt>
                <c:pt idx="502">
                  <c:v>37636</c:v>
                </c:pt>
                <c:pt idx="503">
                  <c:v>37637</c:v>
                </c:pt>
                <c:pt idx="504">
                  <c:v>37638</c:v>
                </c:pt>
                <c:pt idx="505">
                  <c:v>37641</c:v>
                </c:pt>
                <c:pt idx="506">
                  <c:v>37642</c:v>
                </c:pt>
                <c:pt idx="507">
                  <c:v>37643</c:v>
                </c:pt>
                <c:pt idx="508">
                  <c:v>37644</c:v>
                </c:pt>
                <c:pt idx="509">
                  <c:v>37645</c:v>
                </c:pt>
                <c:pt idx="510">
                  <c:v>37648</c:v>
                </c:pt>
                <c:pt idx="511">
                  <c:v>37649</c:v>
                </c:pt>
                <c:pt idx="512">
                  <c:v>37650</c:v>
                </c:pt>
                <c:pt idx="513">
                  <c:v>37651</c:v>
                </c:pt>
                <c:pt idx="514">
                  <c:v>37652</c:v>
                </c:pt>
                <c:pt idx="515">
                  <c:v>37655</c:v>
                </c:pt>
                <c:pt idx="516">
                  <c:v>37656</c:v>
                </c:pt>
                <c:pt idx="517">
                  <c:v>37657</c:v>
                </c:pt>
                <c:pt idx="518">
                  <c:v>37658</c:v>
                </c:pt>
                <c:pt idx="519">
                  <c:v>37659</c:v>
                </c:pt>
                <c:pt idx="520">
                  <c:v>37662</c:v>
                </c:pt>
                <c:pt idx="521">
                  <c:v>37663</c:v>
                </c:pt>
                <c:pt idx="522">
                  <c:v>37664</c:v>
                </c:pt>
                <c:pt idx="523">
                  <c:v>37665</c:v>
                </c:pt>
                <c:pt idx="524">
                  <c:v>37666</c:v>
                </c:pt>
                <c:pt idx="525">
                  <c:v>37669</c:v>
                </c:pt>
                <c:pt idx="526">
                  <c:v>37670</c:v>
                </c:pt>
                <c:pt idx="527">
                  <c:v>37671</c:v>
                </c:pt>
                <c:pt idx="528">
                  <c:v>37672</c:v>
                </c:pt>
                <c:pt idx="529">
                  <c:v>37673</c:v>
                </c:pt>
                <c:pt idx="530">
                  <c:v>37676</c:v>
                </c:pt>
                <c:pt idx="531">
                  <c:v>37677</c:v>
                </c:pt>
                <c:pt idx="532">
                  <c:v>37678</c:v>
                </c:pt>
                <c:pt idx="533">
                  <c:v>37679</c:v>
                </c:pt>
                <c:pt idx="534">
                  <c:v>37680</c:v>
                </c:pt>
                <c:pt idx="535">
                  <c:v>37685</c:v>
                </c:pt>
                <c:pt idx="536">
                  <c:v>37686</c:v>
                </c:pt>
                <c:pt idx="537">
                  <c:v>37687</c:v>
                </c:pt>
                <c:pt idx="538">
                  <c:v>37690</c:v>
                </c:pt>
                <c:pt idx="539">
                  <c:v>37691</c:v>
                </c:pt>
                <c:pt idx="540">
                  <c:v>37692</c:v>
                </c:pt>
                <c:pt idx="541">
                  <c:v>37693</c:v>
                </c:pt>
                <c:pt idx="542">
                  <c:v>37694</c:v>
                </c:pt>
                <c:pt idx="543">
                  <c:v>37697</c:v>
                </c:pt>
                <c:pt idx="544">
                  <c:v>37698</c:v>
                </c:pt>
                <c:pt idx="545">
                  <c:v>37699</c:v>
                </c:pt>
                <c:pt idx="546">
                  <c:v>37700</c:v>
                </c:pt>
                <c:pt idx="547">
                  <c:v>37701</c:v>
                </c:pt>
                <c:pt idx="548">
                  <c:v>37704</c:v>
                </c:pt>
                <c:pt idx="549">
                  <c:v>37705</c:v>
                </c:pt>
                <c:pt idx="550">
                  <c:v>37706</c:v>
                </c:pt>
                <c:pt idx="551">
                  <c:v>37707</c:v>
                </c:pt>
                <c:pt idx="552">
                  <c:v>37708</c:v>
                </c:pt>
                <c:pt idx="553">
                  <c:v>37711</c:v>
                </c:pt>
                <c:pt idx="554">
                  <c:v>37712</c:v>
                </c:pt>
                <c:pt idx="555">
                  <c:v>37713</c:v>
                </c:pt>
                <c:pt idx="556">
                  <c:v>37714</c:v>
                </c:pt>
                <c:pt idx="557">
                  <c:v>37715</c:v>
                </c:pt>
                <c:pt idx="558">
                  <c:v>37718</c:v>
                </c:pt>
                <c:pt idx="559">
                  <c:v>37719</c:v>
                </c:pt>
                <c:pt idx="560">
                  <c:v>37720</c:v>
                </c:pt>
                <c:pt idx="561">
                  <c:v>37721</c:v>
                </c:pt>
                <c:pt idx="562">
                  <c:v>37722</c:v>
                </c:pt>
                <c:pt idx="563">
                  <c:v>37725</c:v>
                </c:pt>
                <c:pt idx="564">
                  <c:v>37726</c:v>
                </c:pt>
                <c:pt idx="565">
                  <c:v>37727</c:v>
                </c:pt>
                <c:pt idx="566">
                  <c:v>37728</c:v>
                </c:pt>
                <c:pt idx="567">
                  <c:v>37733</c:v>
                </c:pt>
                <c:pt idx="568">
                  <c:v>37734</c:v>
                </c:pt>
                <c:pt idx="569">
                  <c:v>37735</c:v>
                </c:pt>
                <c:pt idx="570">
                  <c:v>37736</c:v>
                </c:pt>
                <c:pt idx="571">
                  <c:v>37739</c:v>
                </c:pt>
                <c:pt idx="572">
                  <c:v>37740</c:v>
                </c:pt>
                <c:pt idx="573">
                  <c:v>37741</c:v>
                </c:pt>
                <c:pt idx="574">
                  <c:v>37743</c:v>
                </c:pt>
                <c:pt idx="575">
                  <c:v>37746</c:v>
                </c:pt>
                <c:pt idx="576">
                  <c:v>37747</c:v>
                </c:pt>
                <c:pt idx="577">
                  <c:v>37748</c:v>
                </c:pt>
                <c:pt idx="578">
                  <c:v>37749</c:v>
                </c:pt>
                <c:pt idx="579">
                  <c:v>37750</c:v>
                </c:pt>
                <c:pt idx="580">
                  <c:v>37753</c:v>
                </c:pt>
                <c:pt idx="581">
                  <c:v>37754</c:v>
                </c:pt>
                <c:pt idx="582">
                  <c:v>37755</c:v>
                </c:pt>
                <c:pt idx="583">
                  <c:v>37756</c:v>
                </c:pt>
                <c:pt idx="584">
                  <c:v>37757</c:v>
                </c:pt>
                <c:pt idx="585">
                  <c:v>37760</c:v>
                </c:pt>
                <c:pt idx="586">
                  <c:v>37761</c:v>
                </c:pt>
                <c:pt idx="587">
                  <c:v>37762</c:v>
                </c:pt>
                <c:pt idx="588">
                  <c:v>37763</c:v>
                </c:pt>
                <c:pt idx="589">
                  <c:v>37764</c:v>
                </c:pt>
                <c:pt idx="590">
                  <c:v>37767</c:v>
                </c:pt>
                <c:pt idx="591">
                  <c:v>37768</c:v>
                </c:pt>
                <c:pt idx="592">
                  <c:v>37769</c:v>
                </c:pt>
                <c:pt idx="593">
                  <c:v>37770</c:v>
                </c:pt>
                <c:pt idx="594">
                  <c:v>37771</c:v>
                </c:pt>
                <c:pt idx="595">
                  <c:v>37774</c:v>
                </c:pt>
                <c:pt idx="596">
                  <c:v>37775</c:v>
                </c:pt>
                <c:pt idx="597">
                  <c:v>37776</c:v>
                </c:pt>
                <c:pt idx="598">
                  <c:v>37777</c:v>
                </c:pt>
                <c:pt idx="599">
                  <c:v>37778</c:v>
                </c:pt>
                <c:pt idx="600">
                  <c:v>37781</c:v>
                </c:pt>
                <c:pt idx="601">
                  <c:v>37782</c:v>
                </c:pt>
                <c:pt idx="602">
                  <c:v>37783</c:v>
                </c:pt>
                <c:pt idx="603">
                  <c:v>37784</c:v>
                </c:pt>
                <c:pt idx="604">
                  <c:v>37785</c:v>
                </c:pt>
                <c:pt idx="605">
                  <c:v>37788</c:v>
                </c:pt>
                <c:pt idx="606">
                  <c:v>37789</c:v>
                </c:pt>
                <c:pt idx="607">
                  <c:v>37790</c:v>
                </c:pt>
                <c:pt idx="608">
                  <c:v>37792</c:v>
                </c:pt>
                <c:pt idx="609">
                  <c:v>37795</c:v>
                </c:pt>
                <c:pt idx="610">
                  <c:v>37796</c:v>
                </c:pt>
                <c:pt idx="611">
                  <c:v>37797</c:v>
                </c:pt>
                <c:pt idx="612">
                  <c:v>37798</c:v>
                </c:pt>
                <c:pt idx="613">
                  <c:v>37799</c:v>
                </c:pt>
                <c:pt idx="614">
                  <c:v>37802</c:v>
                </c:pt>
                <c:pt idx="615">
                  <c:v>37803</c:v>
                </c:pt>
                <c:pt idx="616">
                  <c:v>37804</c:v>
                </c:pt>
                <c:pt idx="617">
                  <c:v>37805</c:v>
                </c:pt>
                <c:pt idx="618">
                  <c:v>37806</c:v>
                </c:pt>
                <c:pt idx="619">
                  <c:v>37809</c:v>
                </c:pt>
                <c:pt idx="620">
                  <c:v>37810</c:v>
                </c:pt>
                <c:pt idx="621">
                  <c:v>37812</c:v>
                </c:pt>
                <c:pt idx="622">
                  <c:v>37813</c:v>
                </c:pt>
                <c:pt idx="623">
                  <c:v>37816</c:v>
                </c:pt>
                <c:pt idx="624">
                  <c:v>37817</c:v>
                </c:pt>
                <c:pt idx="625">
                  <c:v>37818</c:v>
                </c:pt>
                <c:pt idx="626">
                  <c:v>37819</c:v>
                </c:pt>
                <c:pt idx="627">
                  <c:v>37820</c:v>
                </c:pt>
                <c:pt idx="628">
                  <c:v>37823</c:v>
                </c:pt>
                <c:pt idx="629">
                  <c:v>37824</c:v>
                </c:pt>
                <c:pt idx="630">
                  <c:v>37825</c:v>
                </c:pt>
                <c:pt idx="631">
                  <c:v>37826</c:v>
                </c:pt>
                <c:pt idx="632">
                  <c:v>37827</c:v>
                </c:pt>
                <c:pt idx="633">
                  <c:v>37830</c:v>
                </c:pt>
                <c:pt idx="634">
                  <c:v>37831</c:v>
                </c:pt>
                <c:pt idx="635">
                  <c:v>37832</c:v>
                </c:pt>
                <c:pt idx="636">
                  <c:v>37833</c:v>
                </c:pt>
                <c:pt idx="637">
                  <c:v>37834</c:v>
                </c:pt>
                <c:pt idx="638">
                  <c:v>37837</c:v>
                </c:pt>
                <c:pt idx="639">
                  <c:v>37838</c:v>
                </c:pt>
                <c:pt idx="640">
                  <c:v>37839</c:v>
                </c:pt>
                <c:pt idx="641">
                  <c:v>37840</c:v>
                </c:pt>
                <c:pt idx="642">
                  <c:v>37841</c:v>
                </c:pt>
                <c:pt idx="643">
                  <c:v>37844</c:v>
                </c:pt>
                <c:pt idx="644">
                  <c:v>37845</c:v>
                </c:pt>
                <c:pt idx="645">
                  <c:v>37846</c:v>
                </c:pt>
                <c:pt idx="646">
                  <c:v>37847</c:v>
                </c:pt>
                <c:pt idx="647">
                  <c:v>37848</c:v>
                </c:pt>
                <c:pt idx="648">
                  <c:v>37851</c:v>
                </c:pt>
                <c:pt idx="649">
                  <c:v>37852</c:v>
                </c:pt>
                <c:pt idx="650">
                  <c:v>37853</c:v>
                </c:pt>
                <c:pt idx="651">
                  <c:v>37854</c:v>
                </c:pt>
                <c:pt idx="652">
                  <c:v>37855</c:v>
                </c:pt>
                <c:pt idx="653">
                  <c:v>37858</c:v>
                </c:pt>
                <c:pt idx="654">
                  <c:v>37859</c:v>
                </c:pt>
                <c:pt idx="655">
                  <c:v>37860</c:v>
                </c:pt>
                <c:pt idx="656">
                  <c:v>37861</c:v>
                </c:pt>
                <c:pt idx="657">
                  <c:v>37862</c:v>
                </c:pt>
                <c:pt idx="658">
                  <c:v>37865</c:v>
                </c:pt>
                <c:pt idx="659">
                  <c:v>37866</c:v>
                </c:pt>
                <c:pt idx="660">
                  <c:v>37867</c:v>
                </c:pt>
                <c:pt idx="661">
                  <c:v>37868</c:v>
                </c:pt>
                <c:pt idx="662">
                  <c:v>37869</c:v>
                </c:pt>
                <c:pt idx="663">
                  <c:v>37872</c:v>
                </c:pt>
                <c:pt idx="664">
                  <c:v>37873</c:v>
                </c:pt>
                <c:pt idx="665">
                  <c:v>37874</c:v>
                </c:pt>
                <c:pt idx="666">
                  <c:v>37875</c:v>
                </c:pt>
                <c:pt idx="667">
                  <c:v>37876</c:v>
                </c:pt>
                <c:pt idx="668">
                  <c:v>37879</c:v>
                </c:pt>
                <c:pt idx="669">
                  <c:v>37880</c:v>
                </c:pt>
                <c:pt idx="670">
                  <c:v>37881</c:v>
                </c:pt>
                <c:pt idx="671">
                  <c:v>37882</c:v>
                </c:pt>
                <c:pt idx="672">
                  <c:v>37883</c:v>
                </c:pt>
                <c:pt idx="673">
                  <c:v>37886</c:v>
                </c:pt>
                <c:pt idx="674">
                  <c:v>37887</c:v>
                </c:pt>
                <c:pt idx="675">
                  <c:v>37888</c:v>
                </c:pt>
                <c:pt idx="676">
                  <c:v>37889</c:v>
                </c:pt>
                <c:pt idx="677">
                  <c:v>37890</c:v>
                </c:pt>
                <c:pt idx="678">
                  <c:v>37893</c:v>
                </c:pt>
                <c:pt idx="679">
                  <c:v>37894</c:v>
                </c:pt>
                <c:pt idx="680">
                  <c:v>37895</c:v>
                </c:pt>
                <c:pt idx="681">
                  <c:v>37896</c:v>
                </c:pt>
                <c:pt idx="682">
                  <c:v>37897</c:v>
                </c:pt>
                <c:pt idx="683">
                  <c:v>37900</c:v>
                </c:pt>
                <c:pt idx="684">
                  <c:v>37901</c:v>
                </c:pt>
                <c:pt idx="685">
                  <c:v>37902</c:v>
                </c:pt>
                <c:pt idx="686">
                  <c:v>37903</c:v>
                </c:pt>
                <c:pt idx="687">
                  <c:v>37904</c:v>
                </c:pt>
                <c:pt idx="688">
                  <c:v>37907</c:v>
                </c:pt>
                <c:pt idx="689">
                  <c:v>37908</c:v>
                </c:pt>
                <c:pt idx="690">
                  <c:v>37909</c:v>
                </c:pt>
                <c:pt idx="691">
                  <c:v>37910</c:v>
                </c:pt>
                <c:pt idx="692">
                  <c:v>37911</c:v>
                </c:pt>
                <c:pt idx="693">
                  <c:v>37914</c:v>
                </c:pt>
                <c:pt idx="694">
                  <c:v>37915</c:v>
                </c:pt>
                <c:pt idx="695">
                  <c:v>37916</c:v>
                </c:pt>
                <c:pt idx="696">
                  <c:v>37917</c:v>
                </c:pt>
                <c:pt idx="697">
                  <c:v>37918</c:v>
                </c:pt>
                <c:pt idx="698">
                  <c:v>37921</c:v>
                </c:pt>
                <c:pt idx="699">
                  <c:v>37922</c:v>
                </c:pt>
                <c:pt idx="700">
                  <c:v>37923</c:v>
                </c:pt>
                <c:pt idx="701">
                  <c:v>37924</c:v>
                </c:pt>
                <c:pt idx="702">
                  <c:v>37925</c:v>
                </c:pt>
                <c:pt idx="703">
                  <c:v>37928</c:v>
                </c:pt>
                <c:pt idx="704">
                  <c:v>37929</c:v>
                </c:pt>
                <c:pt idx="705">
                  <c:v>37930</c:v>
                </c:pt>
                <c:pt idx="706">
                  <c:v>37931</c:v>
                </c:pt>
                <c:pt idx="707">
                  <c:v>37932</c:v>
                </c:pt>
                <c:pt idx="708">
                  <c:v>37935</c:v>
                </c:pt>
                <c:pt idx="709">
                  <c:v>37936</c:v>
                </c:pt>
                <c:pt idx="710">
                  <c:v>37937</c:v>
                </c:pt>
                <c:pt idx="711">
                  <c:v>37938</c:v>
                </c:pt>
                <c:pt idx="712">
                  <c:v>37939</c:v>
                </c:pt>
                <c:pt idx="713">
                  <c:v>37942</c:v>
                </c:pt>
                <c:pt idx="714">
                  <c:v>37943</c:v>
                </c:pt>
                <c:pt idx="715">
                  <c:v>37944</c:v>
                </c:pt>
                <c:pt idx="716">
                  <c:v>37945</c:v>
                </c:pt>
                <c:pt idx="717">
                  <c:v>37946</c:v>
                </c:pt>
                <c:pt idx="718">
                  <c:v>37949</c:v>
                </c:pt>
                <c:pt idx="719">
                  <c:v>37950</c:v>
                </c:pt>
                <c:pt idx="720">
                  <c:v>37951</c:v>
                </c:pt>
                <c:pt idx="721">
                  <c:v>37952</c:v>
                </c:pt>
                <c:pt idx="722">
                  <c:v>37953</c:v>
                </c:pt>
                <c:pt idx="723">
                  <c:v>37956</c:v>
                </c:pt>
                <c:pt idx="724">
                  <c:v>37957</c:v>
                </c:pt>
                <c:pt idx="725">
                  <c:v>37958</c:v>
                </c:pt>
                <c:pt idx="726">
                  <c:v>37959</c:v>
                </c:pt>
                <c:pt idx="727">
                  <c:v>37960</c:v>
                </c:pt>
                <c:pt idx="728">
                  <c:v>37963</c:v>
                </c:pt>
                <c:pt idx="729">
                  <c:v>37964</c:v>
                </c:pt>
                <c:pt idx="730">
                  <c:v>37965</c:v>
                </c:pt>
                <c:pt idx="731">
                  <c:v>37966</c:v>
                </c:pt>
                <c:pt idx="732">
                  <c:v>37967</c:v>
                </c:pt>
                <c:pt idx="733">
                  <c:v>37970</c:v>
                </c:pt>
                <c:pt idx="734">
                  <c:v>37971</c:v>
                </c:pt>
                <c:pt idx="735">
                  <c:v>37972</c:v>
                </c:pt>
                <c:pt idx="736">
                  <c:v>37973</c:v>
                </c:pt>
                <c:pt idx="737">
                  <c:v>37974</c:v>
                </c:pt>
                <c:pt idx="738">
                  <c:v>37977</c:v>
                </c:pt>
                <c:pt idx="739">
                  <c:v>37978</c:v>
                </c:pt>
                <c:pt idx="740">
                  <c:v>37981</c:v>
                </c:pt>
                <c:pt idx="741">
                  <c:v>37984</c:v>
                </c:pt>
                <c:pt idx="742">
                  <c:v>37985</c:v>
                </c:pt>
                <c:pt idx="743">
                  <c:v>37988</c:v>
                </c:pt>
                <c:pt idx="744">
                  <c:v>37991</c:v>
                </c:pt>
                <c:pt idx="745">
                  <c:v>37992</c:v>
                </c:pt>
                <c:pt idx="746">
                  <c:v>37993</c:v>
                </c:pt>
                <c:pt idx="747">
                  <c:v>37994</c:v>
                </c:pt>
                <c:pt idx="748">
                  <c:v>37995</c:v>
                </c:pt>
                <c:pt idx="749">
                  <c:v>37998</c:v>
                </c:pt>
                <c:pt idx="750">
                  <c:v>37999</c:v>
                </c:pt>
                <c:pt idx="751">
                  <c:v>38000</c:v>
                </c:pt>
                <c:pt idx="752">
                  <c:v>38001</c:v>
                </c:pt>
                <c:pt idx="753">
                  <c:v>38002</c:v>
                </c:pt>
                <c:pt idx="754">
                  <c:v>38005</c:v>
                </c:pt>
                <c:pt idx="755">
                  <c:v>38006</c:v>
                </c:pt>
                <c:pt idx="756">
                  <c:v>38007</c:v>
                </c:pt>
                <c:pt idx="757">
                  <c:v>38008</c:v>
                </c:pt>
                <c:pt idx="758">
                  <c:v>38009</c:v>
                </c:pt>
                <c:pt idx="759">
                  <c:v>38012</c:v>
                </c:pt>
                <c:pt idx="760">
                  <c:v>38013</c:v>
                </c:pt>
                <c:pt idx="761">
                  <c:v>38014</c:v>
                </c:pt>
                <c:pt idx="762">
                  <c:v>38015</c:v>
                </c:pt>
                <c:pt idx="763">
                  <c:v>38016</c:v>
                </c:pt>
                <c:pt idx="764">
                  <c:v>38019</c:v>
                </c:pt>
                <c:pt idx="765">
                  <c:v>38020</c:v>
                </c:pt>
                <c:pt idx="766">
                  <c:v>38021</c:v>
                </c:pt>
                <c:pt idx="767">
                  <c:v>38022</c:v>
                </c:pt>
                <c:pt idx="768">
                  <c:v>38023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38033</c:v>
                </c:pt>
                <c:pt idx="775">
                  <c:v>38034</c:v>
                </c:pt>
                <c:pt idx="776">
                  <c:v>38035</c:v>
                </c:pt>
                <c:pt idx="777">
                  <c:v>38036</c:v>
                </c:pt>
                <c:pt idx="778">
                  <c:v>38037</c:v>
                </c:pt>
                <c:pt idx="779">
                  <c:v>38042</c:v>
                </c:pt>
                <c:pt idx="780">
                  <c:v>38043</c:v>
                </c:pt>
                <c:pt idx="781">
                  <c:v>38044</c:v>
                </c:pt>
                <c:pt idx="782">
                  <c:v>38047</c:v>
                </c:pt>
                <c:pt idx="783">
                  <c:v>38048</c:v>
                </c:pt>
                <c:pt idx="784">
                  <c:v>38049</c:v>
                </c:pt>
                <c:pt idx="785">
                  <c:v>38050</c:v>
                </c:pt>
                <c:pt idx="786">
                  <c:v>38051</c:v>
                </c:pt>
                <c:pt idx="787">
                  <c:v>38054</c:v>
                </c:pt>
                <c:pt idx="788">
                  <c:v>38055</c:v>
                </c:pt>
                <c:pt idx="789">
                  <c:v>38056</c:v>
                </c:pt>
                <c:pt idx="790">
                  <c:v>38057</c:v>
                </c:pt>
                <c:pt idx="791">
                  <c:v>38058</c:v>
                </c:pt>
                <c:pt idx="792">
                  <c:v>38061</c:v>
                </c:pt>
                <c:pt idx="793">
                  <c:v>38062</c:v>
                </c:pt>
                <c:pt idx="794">
                  <c:v>38063</c:v>
                </c:pt>
                <c:pt idx="795">
                  <c:v>38064</c:v>
                </c:pt>
                <c:pt idx="796">
                  <c:v>38065</c:v>
                </c:pt>
                <c:pt idx="797">
                  <c:v>38068</c:v>
                </c:pt>
                <c:pt idx="798">
                  <c:v>38069</c:v>
                </c:pt>
                <c:pt idx="799">
                  <c:v>38070</c:v>
                </c:pt>
                <c:pt idx="800">
                  <c:v>38071</c:v>
                </c:pt>
                <c:pt idx="801">
                  <c:v>38072</c:v>
                </c:pt>
                <c:pt idx="802">
                  <c:v>38075</c:v>
                </c:pt>
                <c:pt idx="803">
                  <c:v>38076</c:v>
                </c:pt>
                <c:pt idx="804">
                  <c:v>38077</c:v>
                </c:pt>
                <c:pt idx="805">
                  <c:v>38078</c:v>
                </c:pt>
                <c:pt idx="806">
                  <c:v>38079</c:v>
                </c:pt>
                <c:pt idx="807">
                  <c:v>38082</c:v>
                </c:pt>
                <c:pt idx="808">
                  <c:v>38083</c:v>
                </c:pt>
                <c:pt idx="809">
                  <c:v>38084</c:v>
                </c:pt>
                <c:pt idx="810">
                  <c:v>38085</c:v>
                </c:pt>
                <c:pt idx="811">
                  <c:v>38089</c:v>
                </c:pt>
                <c:pt idx="812">
                  <c:v>38090</c:v>
                </c:pt>
                <c:pt idx="813">
                  <c:v>38091</c:v>
                </c:pt>
                <c:pt idx="814">
                  <c:v>38092</c:v>
                </c:pt>
                <c:pt idx="815">
                  <c:v>38093</c:v>
                </c:pt>
                <c:pt idx="816">
                  <c:v>38096</c:v>
                </c:pt>
                <c:pt idx="817">
                  <c:v>38097</c:v>
                </c:pt>
                <c:pt idx="818">
                  <c:v>38099</c:v>
                </c:pt>
                <c:pt idx="819">
                  <c:v>38100</c:v>
                </c:pt>
                <c:pt idx="820">
                  <c:v>38103</c:v>
                </c:pt>
                <c:pt idx="821">
                  <c:v>38104</c:v>
                </c:pt>
                <c:pt idx="822">
                  <c:v>38105</c:v>
                </c:pt>
                <c:pt idx="823">
                  <c:v>38106</c:v>
                </c:pt>
                <c:pt idx="824">
                  <c:v>38107</c:v>
                </c:pt>
                <c:pt idx="825">
                  <c:v>38110</c:v>
                </c:pt>
                <c:pt idx="826">
                  <c:v>38111</c:v>
                </c:pt>
                <c:pt idx="827">
                  <c:v>38112</c:v>
                </c:pt>
                <c:pt idx="828">
                  <c:v>38113</c:v>
                </c:pt>
                <c:pt idx="829">
                  <c:v>38114</c:v>
                </c:pt>
                <c:pt idx="830">
                  <c:v>38117</c:v>
                </c:pt>
                <c:pt idx="831">
                  <c:v>38118</c:v>
                </c:pt>
                <c:pt idx="832">
                  <c:v>38119</c:v>
                </c:pt>
                <c:pt idx="833">
                  <c:v>38120</c:v>
                </c:pt>
                <c:pt idx="834">
                  <c:v>38121</c:v>
                </c:pt>
                <c:pt idx="835">
                  <c:v>38124</c:v>
                </c:pt>
                <c:pt idx="836">
                  <c:v>38125</c:v>
                </c:pt>
                <c:pt idx="837">
                  <c:v>38126</c:v>
                </c:pt>
                <c:pt idx="838">
                  <c:v>38127</c:v>
                </c:pt>
                <c:pt idx="839">
                  <c:v>38128</c:v>
                </c:pt>
                <c:pt idx="840">
                  <c:v>38131</c:v>
                </c:pt>
                <c:pt idx="841">
                  <c:v>38132</c:v>
                </c:pt>
                <c:pt idx="842">
                  <c:v>38133</c:v>
                </c:pt>
                <c:pt idx="843">
                  <c:v>38134</c:v>
                </c:pt>
                <c:pt idx="844">
                  <c:v>38135</c:v>
                </c:pt>
                <c:pt idx="845">
                  <c:v>38138</c:v>
                </c:pt>
                <c:pt idx="846">
                  <c:v>38139</c:v>
                </c:pt>
                <c:pt idx="847">
                  <c:v>38140</c:v>
                </c:pt>
                <c:pt idx="848">
                  <c:v>38141</c:v>
                </c:pt>
                <c:pt idx="849">
                  <c:v>38142</c:v>
                </c:pt>
                <c:pt idx="850">
                  <c:v>38145</c:v>
                </c:pt>
                <c:pt idx="851">
                  <c:v>38146</c:v>
                </c:pt>
                <c:pt idx="852">
                  <c:v>38147</c:v>
                </c:pt>
                <c:pt idx="853">
                  <c:v>38149</c:v>
                </c:pt>
                <c:pt idx="854">
                  <c:v>38152</c:v>
                </c:pt>
                <c:pt idx="855">
                  <c:v>38153</c:v>
                </c:pt>
                <c:pt idx="856">
                  <c:v>38154</c:v>
                </c:pt>
                <c:pt idx="857">
                  <c:v>38155</c:v>
                </c:pt>
                <c:pt idx="858">
                  <c:v>38156</c:v>
                </c:pt>
                <c:pt idx="859">
                  <c:v>38159</c:v>
                </c:pt>
                <c:pt idx="860">
                  <c:v>38160</c:v>
                </c:pt>
                <c:pt idx="861">
                  <c:v>38161</c:v>
                </c:pt>
                <c:pt idx="862">
                  <c:v>38162</c:v>
                </c:pt>
                <c:pt idx="863">
                  <c:v>38163</c:v>
                </c:pt>
                <c:pt idx="864">
                  <c:v>38166</c:v>
                </c:pt>
                <c:pt idx="865">
                  <c:v>38167</c:v>
                </c:pt>
                <c:pt idx="866">
                  <c:v>38168</c:v>
                </c:pt>
                <c:pt idx="867">
                  <c:v>38169</c:v>
                </c:pt>
                <c:pt idx="868">
                  <c:v>38170</c:v>
                </c:pt>
                <c:pt idx="869">
                  <c:v>38173</c:v>
                </c:pt>
                <c:pt idx="870">
                  <c:v>38174</c:v>
                </c:pt>
                <c:pt idx="871">
                  <c:v>38175</c:v>
                </c:pt>
                <c:pt idx="872">
                  <c:v>38176</c:v>
                </c:pt>
                <c:pt idx="873">
                  <c:v>38180</c:v>
                </c:pt>
                <c:pt idx="874">
                  <c:v>38181</c:v>
                </c:pt>
                <c:pt idx="875">
                  <c:v>38182</c:v>
                </c:pt>
                <c:pt idx="876">
                  <c:v>38183</c:v>
                </c:pt>
                <c:pt idx="877">
                  <c:v>38184</c:v>
                </c:pt>
                <c:pt idx="878">
                  <c:v>38187</c:v>
                </c:pt>
                <c:pt idx="879">
                  <c:v>38188</c:v>
                </c:pt>
                <c:pt idx="880">
                  <c:v>38189</c:v>
                </c:pt>
                <c:pt idx="881">
                  <c:v>38190</c:v>
                </c:pt>
                <c:pt idx="882">
                  <c:v>38191</c:v>
                </c:pt>
                <c:pt idx="883">
                  <c:v>38194</c:v>
                </c:pt>
                <c:pt idx="884">
                  <c:v>38195</c:v>
                </c:pt>
                <c:pt idx="885">
                  <c:v>38196</c:v>
                </c:pt>
                <c:pt idx="886">
                  <c:v>38197</c:v>
                </c:pt>
                <c:pt idx="887">
                  <c:v>38198</c:v>
                </c:pt>
                <c:pt idx="888">
                  <c:v>38201</c:v>
                </c:pt>
                <c:pt idx="889">
                  <c:v>38202</c:v>
                </c:pt>
                <c:pt idx="890">
                  <c:v>38203</c:v>
                </c:pt>
                <c:pt idx="891">
                  <c:v>38204</c:v>
                </c:pt>
                <c:pt idx="892">
                  <c:v>38205</c:v>
                </c:pt>
                <c:pt idx="893">
                  <c:v>38208</c:v>
                </c:pt>
                <c:pt idx="894">
                  <c:v>38209</c:v>
                </c:pt>
                <c:pt idx="895">
                  <c:v>38210</c:v>
                </c:pt>
                <c:pt idx="896">
                  <c:v>38211</c:v>
                </c:pt>
                <c:pt idx="897">
                  <c:v>38212</c:v>
                </c:pt>
                <c:pt idx="898">
                  <c:v>38215</c:v>
                </c:pt>
                <c:pt idx="899">
                  <c:v>38216</c:v>
                </c:pt>
                <c:pt idx="900">
                  <c:v>38217</c:v>
                </c:pt>
                <c:pt idx="901">
                  <c:v>38218</c:v>
                </c:pt>
                <c:pt idx="902">
                  <c:v>38219</c:v>
                </c:pt>
                <c:pt idx="903">
                  <c:v>38222</c:v>
                </c:pt>
                <c:pt idx="904">
                  <c:v>38223</c:v>
                </c:pt>
                <c:pt idx="905">
                  <c:v>38224</c:v>
                </c:pt>
                <c:pt idx="906">
                  <c:v>38225</c:v>
                </c:pt>
                <c:pt idx="907">
                  <c:v>38226</c:v>
                </c:pt>
                <c:pt idx="908">
                  <c:v>38229</c:v>
                </c:pt>
                <c:pt idx="909">
                  <c:v>38230</c:v>
                </c:pt>
                <c:pt idx="910">
                  <c:v>38231</c:v>
                </c:pt>
                <c:pt idx="911">
                  <c:v>38232</c:v>
                </c:pt>
                <c:pt idx="912">
                  <c:v>38233</c:v>
                </c:pt>
                <c:pt idx="913">
                  <c:v>38236</c:v>
                </c:pt>
                <c:pt idx="914">
                  <c:v>38238</c:v>
                </c:pt>
                <c:pt idx="915">
                  <c:v>38239</c:v>
                </c:pt>
                <c:pt idx="916">
                  <c:v>38240</c:v>
                </c:pt>
                <c:pt idx="917">
                  <c:v>38243</c:v>
                </c:pt>
                <c:pt idx="918">
                  <c:v>38244</c:v>
                </c:pt>
                <c:pt idx="919">
                  <c:v>38245</c:v>
                </c:pt>
                <c:pt idx="920">
                  <c:v>38246</c:v>
                </c:pt>
                <c:pt idx="921">
                  <c:v>38247</c:v>
                </c:pt>
                <c:pt idx="922">
                  <c:v>38250</c:v>
                </c:pt>
                <c:pt idx="923">
                  <c:v>38251</c:v>
                </c:pt>
                <c:pt idx="924">
                  <c:v>38252</c:v>
                </c:pt>
                <c:pt idx="925">
                  <c:v>38253</c:v>
                </c:pt>
                <c:pt idx="926">
                  <c:v>38254</c:v>
                </c:pt>
                <c:pt idx="927">
                  <c:v>38257</c:v>
                </c:pt>
                <c:pt idx="928">
                  <c:v>38258</c:v>
                </c:pt>
                <c:pt idx="929">
                  <c:v>38259</c:v>
                </c:pt>
                <c:pt idx="930">
                  <c:v>38260</c:v>
                </c:pt>
                <c:pt idx="931">
                  <c:v>38261</c:v>
                </c:pt>
                <c:pt idx="932">
                  <c:v>38264</c:v>
                </c:pt>
                <c:pt idx="933">
                  <c:v>38265</c:v>
                </c:pt>
                <c:pt idx="934">
                  <c:v>38266</c:v>
                </c:pt>
                <c:pt idx="935">
                  <c:v>38267</c:v>
                </c:pt>
                <c:pt idx="936">
                  <c:v>38268</c:v>
                </c:pt>
                <c:pt idx="937">
                  <c:v>38271</c:v>
                </c:pt>
                <c:pt idx="938">
                  <c:v>38273</c:v>
                </c:pt>
                <c:pt idx="939">
                  <c:v>38274</c:v>
                </c:pt>
                <c:pt idx="940">
                  <c:v>38275</c:v>
                </c:pt>
                <c:pt idx="941">
                  <c:v>38278</c:v>
                </c:pt>
                <c:pt idx="942">
                  <c:v>38279</c:v>
                </c:pt>
                <c:pt idx="943">
                  <c:v>38280</c:v>
                </c:pt>
                <c:pt idx="944">
                  <c:v>38281</c:v>
                </c:pt>
                <c:pt idx="945">
                  <c:v>38282</c:v>
                </c:pt>
                <c:pt idx="946">
                  <c:v>38285</c:v>
                </c:pt>
                <c:pt idx="947">
                  <c:v>38286</c:v>
                </c:pt>
                <c:pt idx="948">
                  <c:v>38287</c:v>
                </c:pt>
                <c:pt idx="949">
                  <c:v>38288</c:v>
                </c:pt>
                <c:pt idx="950">
                  <c:v>38289</c:v>
                </c:pt>
                <c:pt idx="951">
                  <c:v>38292</c:v>
                </c:pt>
                <c:pt idx="952">
                  <c:v>38294</c:v>
                </c:pt>
                <c:pt idx="953">
                  <c:v>38295</c:v>
                </c:pt>
                <c:pt idx="954">
                  <c:v>38296</c:v>
                </c:pt>
                <c:pt idx="955">
                  <c:v>38299</c:v>
                </c:pt>
                <c:pt idx="956">
                  <c:v>38300</c:v>
                </c:pt>
                <c:pt idx="957">
                  <c:v>38301</c:v>
                </c:pt>
                <c:pt idx="958">
                  <c:v>38302</c:v>
                </c:pt>
                <c:pt idx="959">
                  <c:v>38303</c:v>
                </c:pt>
                <c:pt idx="960">
                  <c:v>38307</c:v>
                </c:pt>
                <c:pt idx="961">
                  <c:v>38308</c:v>
                </c:pt>
                <c:pt idx="962">
                  <c:v>38309</c:v>
                </c:pt>
                <c:pt idx="963">
                  <c:v>38310</c:v>
                </c:pt>
                <c:pt idx="964">
                  <c:v>38313</c:v>
                </c:pt>
                <c:pt idx="965">
                  <c:v>38314</c:v>
                </c:pt>
                <c:pt idx="966">
                  <c:v>38315</c:v>
                </c:pt>
                <c:pt idx="967">
                  <c:v>38316</c:v>
                </c:pt>
                <c:pt idx="968">
                  <c:v>38317</c:v>
                </c:pt>
                <c:pt idx="969">
                  <c:v>38320</c:v>
                </c:pt>
                <c:pt idx="970">
                  <c:v>38321</c:v>
                </c:pt>
                <c:pt idx="971">
                  <c:v>38322</c:v>
                </c:pt>
                <c:pt idx="972">
                  <c:v>38323</c:v>
                </c:pt>
                <c:pt idx="973">
                  <c:v>38324</c:v>
                </c:pt>
                <c:pt idx="974">
                  <c:v>38327</c:v>
                </c:pt>
                <c:pt idx="975">
                  <c:v>38328</c:v>
                </c:pt>
                <c:pt idx="976">
                  <c:v>38329</c:v>
                </c:pt>
                <c:pt idx="977">
                  <c:v>38330</c:v>
                </c:pt>
                <c:pt idx="978">
                  <c:v>38331</c:v>
                </c:pt>
                <c:pt idx="979">
                  <c:v>38334</c:v>
                </c:pt>
                <c:pt idx="980">
                  <c:v>38335</c:v>
                </c:pt>
                <c:pt idx="981">
                  <c:v>38336</c:v>
                </c:pt>
                <c:pt idx="982">
                  <c:v>38337</c:v>
                </c:pt>
                <c:pt idx="983">
                  <c:v>38338</c:v>
                </c:pt>
                <c:pt idx="984">
                  <c:v>38341</c:v>
                </c:pt>
                <c:pt idx="985">
                  <c:v>38342</c:v>
                </c:pt>
                <c:pt idx="986">
                  <c:v>38343</c:v>
                </c:pt>
                <c:pt idx="987">
                  <c:v>38344</c:v>
                </c:pt>
                <c:pt idx="988">
                  <c:v>38348</c:v>
                </c:pt>
                <c:pt idx="989">
                  <c:v>38349</c:v>
                </c:pt>
                <c:pt idx="990">
                  <c:v>38350</c:v>
                </c:pt>
                <c:pt idx="991">
                  <c:v>38351</c:v>
                </c:pt>
                <c:pt idx="992">
                  <c:v>38355</c:v>
                </c:pt>
                <c:pt idx="993">
                  <c:v>38356</c:v>
                </c:pt>
                <c:pt idx="994">
                  <c:v>38357</c:v>
                </c:pt>
                <c:pt idx="995">
                  <c:v>38358</c:v>
                </c:pt>
                <c:pt idx="996">
                  <c:v>38359</c:v>
                </c:pt>
                <c:pt idx="997">
                  <c:v>38362</c:v>
                </c:pt>
                <c:pt idx="998">
                  <c:v>38363</c:v>
                </c:pt>
                <c:pt idx="999">
                  <c:v>38364</c:v>
                </c:pt>
                <c:pt idx="1000">
                  <c:v>38365</c:v>
                </c:pt>
                <c:pt idx="1001">
                  <c:v>38366</c:v>
                </c:pt>
                <c:pt idx="1002">
                  <c:v>38369</c:v>
                </c:pt>
                <c:pt idx="1003">
                  <c:v>38370</c:v>
                </c:pt>
                <c:pt idx="1004">
                  <c:v>38371</c:v>
                </c:pt>
                <c:pt idx="1005">
                  <c:v>38372</c:v>
                </c:pt>
                <c:pt idx="1006">
                  <c:v>38373</c:v>
                </c:pt>
                <c:pt idx="1007">
                  <c:v>38376</c:v>
                </c:pt>
                <c:pt idx="1008">
                  <c:v>38378</c:v>
                </c:pt>
                <c:pt idx="1009">
                  <c:v>38379</c:v>
                </c:pt>
                <c:pt idx="1010">
                  <c:v>38380</c:v>
                </c:pt>
                <c:pt idx="1011">
                  <c:v>38383</c:v>
                </c:pt>
                <c:pt idx="1012">
                  <c:v>38384</c:v>
                </c:pt>
                <c:pt idx="1013">
                  <c:v>38385</c:v>
                </c:pt>
                <c:pt idx="1014">
                  <c:v>38386</c:v>
                </c:pt>
                <c:pt idx="1015">
                  <c:v>38387</c:v>
                </c:pt>
                <c:pt idx="1016">
                  <c:v>38392</c:v>
                </c:pt>
                <c:pt idx="1017">
                  <c:v>38393</c:v>
                </c:pt>
                <c:pt idx="1018">
                  <c:v>38394</c:v>
                </c:pt>
                <c:pt idx="1019">
                  <c:v>38397</c:v>
                </c:pt>
                <c:pt idx="1020">
                  <c:v>38398</c:v>
                </c:pt>
                <c:pt idx="1021">
                  <c:v>38399</c:v>
                </c:pt>
                <c:pt idx="1022">
                  <c:v>38400</c:v>
                </c:pt>
                <c:pt idx="1023">
                  <c:v>38401</c:v>
                </c:pt>
                <c:pt idx="1024">
                  <c:v>38404</c:v>
                </c:pt>
                <c:pt idx="1025">
                  <c:v>38405</c:v>
                </c:pt>
                <c:pt idx="1026">
                  <c:v>38406</c:v>
                </c:pt>
                <c:pt idx="1027">
                  <c:v>38407</c:v>
                </c:pt>
                <c:pt idx="1028">
                  <c:v>38408</c:v>
                </c:pt>
                <c:pt idx="1029">
                  <c:v>38411</c:v>
                </c:pt>
                <c:pt idx="1030">
                  <c:v>38412</c:v>
                </c:pt>
                <c:pt idx="1031">
                  <c:v>38413</c:v>
                </c:pt>
                <c:pt idx="1032">
                  <c:v>38414</c:v>
                </c:pt>
                <c:pt idx="1033">
                  <c:v>38415</c:v>
                </c:pt>
                <c:pt idx="1034">
                  <c:v>38418</c:v>
                </c:pt>
                <c:pt idx="1035">
                  <c:v>38419</c:v>
                </c:pt>
                <c:pt idx="1036">
                  <c:v>38420</c:v>
                </c:pt>
                <c:pt idx="1037">
                  <c:v>38421</c:v>
                </c:pt>
                <c:pt idx="1038">
                  <c:v>38422</c:v>
                </c:pt>
                <c:pt idx="1039">
                  <c:v>38425</c:v>
                </c:pt>
                <c:pt idx="1040">
                  <c:v>38426</c:v>
                </c:pt>
                <c:pt idx="1041">
                  <c:v>38427</c:v>
                </c:pt>
                <c:pt idx="1042">
                  <c:v>38428</c:v>
                </c:pt>
                <c:pt idx="1043">
                  <c:v>38429</c:v>
                </c:pt>
                <c:pt idx="1044">
                  <c:v>38432</c:v>
                </c:pt>
                <c:pt idx="1045">
                  <c:v>38433</c:v>
                </c:pt>
                <c:pt idx="1046">
                  <c:v>38434</c:v>
                </c:pt>
                <c:pt idx="1047">
                  <c:v>38435</c:v>
                </c:pt>
                <c:pt idx="1048">
                  <c:v>38439</c:v>
                </c:pt>
                <c:pt idx="1049">
                  <c:v>38440</c:v>
                </c:pt>
                <c:pt idx="1050">
                  <c:v>38441</c:v>
                </c:pt>
                <c:pt idx="1051">
                  <c:v>38442</c:v>
                </c:pt>
                <c:pt idx="1052">
                  <c:v>38443</c:v>
                </c:pt>
                <c:pt idx="1053">
                  <c:v>38446</c:v>
                </c:pt>
                <c:pt idx="1054">
                  <c:v>38447</c:v>
                </c:pt>
                <c:pt idx="1055">
                  <c:v>38448</c:v>
                </c:pt>
                <c:pt idx="1056">
                  <c:v>38449</c:v>
                </c:pt>
                <c:pt idx="1057">
                  <c:v>38450</c:v>
                </c:pt>
                <c:pt idx="1058">
                  <c:v>38453</c:v>
                </c:pt>
                <c:pt idx="1059">
                  <c:v>38454</c:v>
                </c:pt>
                <c:pt idx="1060">
                  <c:v>38455</c:v>
                </c:pt>
                <c:pt idx="1061">
                  <c:v>38456</c:v>
                </c:pt>
                <c:pt idx="1062">
                  <c:v>38457</c:v>
                </c:pt>
                <c:pt idx="1063">
                  <c:v>38460</c:v>
                </c:pt>
                <c:pt idx="1064">
                  <c:v>38461</c:v>
                </c:pt>
                <c:pt idx="1065">
                  <c:v>38462</c:v>
                </c:pt>
                <c:pt idx="1066">
                  <c:v>38464</c:v>
                </c:pt>
                <c:pt idx="1067">
                  <c:v>38467</c:v>
                </c:pt>
                <c:pt idx="1068">
                  <c:v>38468</c:v>
                </c:pt>
                <c:pt idx="1069">
                  <c:v>38469</c:v>
                </c:pt>
                <c:pt idx="1070">
                  <c:v>38470</c:v>
                </c:pt>
                <c:pt idx="1071">
                  <c:v>38471</c:v>
                </c:pt>
                <c:pt idx="1072">
                  <c:v>38474</c:v>
                </c:pt>
                <c:pt idx="1073">
                  <c:v>38475</c:v>
                </c:pt>
                <c:pt idx="1074">
                  <c:v>38476</c:v>
                </c:pt>
                <c:pt idx="1075">
                  <c:v>38477</c:v>
                </c:pt>
                <c:pt idx="1076">
                  <c:v>38478</c:v>
                </c:pt>
                <c:pt idx="1077">
                  <c:v>38481</c:v>
                </c:pt>
                <c:pt idx="1078">
                  <c:v>38482</c:v>
                </c:pt>
                <c:pt idx="1079">
                  <c:v>38483</c:v>
                </c:pt>
                <c:pt idx="1080">
                  <c:v>38484</c:v>
                </c:pt>
                <c:pt idx="1081">
                  <c:v>38485</c:v>
                </c:pt>
                <c:pt idx="1082">
                  <c:v>38488</c:v>
                </c:pt>
                <c:pt idx="1083">
                  <c:v>38489</c:v>
                </c:pt>
                <c:pt idx="1084">
                  <c:v>38490</c:v>
                </c:pt>
                <c:pt idx="1085">
                  <c:v>38491</c:v>
                </c:pt>
                <c:pt idx="1086">
                  <c:v>38492</c:v>
                </c:pt>
                <c:pt idx="1087">
                  <c:v>38495</c:v>
                </c:pt>
                <c:pt idx="1088">
                  <c:v>38496</c:v>
                </c:pt>
                <c:pt idx="1089">
                  <c:v>38497</c:v>
                </c:pt>
                <c:pt idx="1090">
                  <c:v>38499</c:v>
                </c:pt>
                <c:pt idx="1091">
                  <c:v>38502</c:v>
                </c:pt>
                <c:pt idx="1092">
                  <c:v>38503</c:v>
                </c:pt>
                <c:pt idx="1093">
                  <c:v>38504</c:v>
                </c:pt>
                <c:pt idx="1094">
                  <c:v>38505</c:v>
                </c:pt>
                <c:pt idx="1095">
                  <c:v>38506</c:v>
                </c:pt>
                <c:pt idx="1096">
                  <c:v>38509</c:v>
                </c:pt>
                <c:pt idx="1097">
                  <c:v>38510</c:v>
                </c:pt>
                <c:pt idx="1098">
                  <c:v>38511</c:v>
                </c:pt>
                <c:pt idx="1099">
                  <c:v>38512</c:v>
                </c:pt>
                <c:pt idx="1100">
                  <c:v>38513</c:v>
                </c:pt>
                <c:pt idx="1101">
                  <c:v>38516</c:v>
                </c:pt>
                <c:pt idx="1102">
                  <c:v>38517</c:v>
                </c:pt>
                <c:pt idx="1103">
                  <c:v>38518</c:v>
                </c:pt>
                <c:pt idx="1104">
                  <c:v>38519</c:v>
                </c:pt>
                <c:pt idx="1105">
                  <c:v>38520</c:v>
                </c:pt>
                <c:pt idx="1106">
                  <c:v>38523</c:v>
                </c:pt>
                <c:pt idx="1107">
                  <c:v>38524</c:v>
                </c:pt>
                <c:pt idx="1108">
                  <c:v>38525</c:v>
                </c:pt>
                <c:pt idx="1109">
                  <c:v>38526</c:v>
                </c:pt>
                <c:pt idx="1110">
                  <c:v>38527</c:v>
                </c:pt>
                <c:pt idx="1111">
                  <c:v>38530</c:v>
                </c:pt>
                <c:pt idx="1112">
                  <c:v>38531</c:v>
                </c:pt>
                <c:pt idx="1113">
                  <c:v>38532</c:v>
                </c:pt>
                <c:pt idx="1114">
                  <c:v>38533</c:v>
                </c:pt>
                <c:pt idx="1115">
                  <c:v>38534</c:v>
                </c:pt>
                <c:pt idx="1116">
                  <c:v>38537</c:v>
                </c:pt>
                <c:pt idx="1117">
                  <c:v>38538</c:v>
                </c:pt>
                <c:pt idx="1118">
                  <c:v>38539</c:v>
                </c:pt>
                <c:pt idx="1119">
                  <c:v>38540</c:v>
                </c:pt>
                <c:pt idx="1120">
                  <c:v>38541</c:v>
                </c:pt>
                <c:pt idx="1121">
                  <c:v>38544</c:v>
                </c:pt>
                <c:pt idx="1122">
                  <c:v>38545</c:v>
                </c:pt>
                <c:pt idx="1123">
                  <c:v>38546</c:v>
                </c:pt>
                <c:pt idx="1124">
                  <c:v>38547</c:v>
                </c:pt>
                <c:pt idx="1125">
                  <c:v>38548</c:v>
                </c:pt>
                <c:pt idx="1126">
                  <c:v>38551</c:v>
                </c:pt>
                <c:pt idx="1127">
                  <c:v>38552</c:v>
                </c:pt>
                <c:pt idx="1128">
                  <c:v>38553</c:v>
                </c:pt>
                <c:pt idx="1129">
                  <c:v>38554</c:v>
                </c:pt>
                <c:pt idx="1130">
                  <c:v>38555</c:v>
                </c:pt>
                <c:pt idx="1131">
                  <c:v>38558</c:v>
                </c:pt>
                <c:pt idx="1132">
                  <c:v>38559</c:v>
                </c:pt>
                <c:pt idx="1133">
                  <c:v>38560</c:v>
                </c:pt>
                <c:pt idx="1134">
                  <c:v>38561</c:v>
                </c:pt>
                <c:pt idx="1135">
                  <c:v>38562</c:v>
                </c:pt>
                <c:pt idx="1136">
                  <c:v>38565</c:v>
                </c:pt>
                <c:pt idx="1137">
                  <c:v>38566</c:v>
                </c:pt>
                <c:pt idx="1138">
                  <c:v>38567</c:v>
                </c:pt>
                <c:pt idx="1139">
                  <c:v>38568</c:v>
                </c:pt>
                <c:pt idx="1140">
                  <c:v>38569</c:v>
                </c:pt>
                <c:pt idx="1141">
                  <c:v>38572</c:v>
                </c:pt>
                <c:pt idx="1142">
                  <c:v>38573</c:v>
                </c:pt>
                <c:pt idx="1143">
                  <c:v>38574</c:v>
                </c:pt>
                <c:pt idx="1144">
                  <c:v>38575</c:v>
                </c:pt>
                <c:pt idx="1145">
                  <c:v>38576</c:v>
                </c:pt>
                <c:pt idx="1146">
                  <c:v>38579</c:v>
                </c:pt>
                <c:pt idx="1147">
                  <c:v>38580</c:v>
                </c:pt>
                <c:pt idx="1148">
                  <c:v>38581</c:v>
                </c:pt>
                <c:pt idx="1149">
                  <c:v>38582</c:v>
                </c:pt>
                <c:pt idx="1150">
                  <c:v>38583</c:v>
                </c:pt>
                <c:pt idx="1151">
                  <c:v>38586</c:v>
                </c:pt>
                <c:pt idx="1152">
                  <c:v>38587</c:v>
                </c:pt>
                <c:pt idx="1153">
                  <c:v>38588</c:v>
                </c:pt>
                <c:pt idx="1154">
                  <c:v>38589</c:v>
                </c:pt>
                <c:pt idx="1155">
                  <c:v>38590</c:v>
                </c:pt>
                <c:pt idx="1156">
                  <c:v>38593</c:v>
                </c:pt>
                <c:pt idx="1157">
                  <c:v>38594</c:v>
                </c:pt>
                <c:pt idx="1158">
                  <c:v>38595</c:v>
                </c:pt>
                <c:pt idx="1159">
                  <c:v>38596</c:v>
                </c:pt>
                <c:pt idx="1160">
                  <c:v>38597</c:v>
                </c:pt>
                <c:pt idx="1161">
                  <c:v>38600</c:v>
                </c:pt>
                <c:pt idx="1162">
                  <c:v>38601</c:v>
                </c:pt>
                <c:pt idx="1163">
                  <c:v>38603</c:v>
                </c:pt>
                <c:pt idx="1164">
                  <c:v>38604</c:v>
                </c:pt>
                <c:pt idx="1165">
                  <c:v>38607</c:v>
                </c:pt>
                <c:pt idx="1166">
                  <c:v>38608</c:v>
                </c:pt>
                <c:pt idx="1167">
                  <c:v>38609</c:v>
                </c:pt>
                <c:pt idx="1168">
                  <c:v>38610</c:v>
                </c:pt>
                <c:pt idx="1169">
                  <c:v>38611</c:v>
                </c:pt>
                <c:pt idx="1170">
                  <c:v>38614</c:v>
                </c:pt>
                <c:pt idx="1171">
                  <c:v>38615</c:v>
                </c:pt>
                <c:pt idx="1172">
                  <c:v>38616</c:v>
                </c:pt>
                <c:pt idx="1173">
                  <c:v>38617</c:v>
                </c:pt>
                <c:pt idx="1174">
                  <c:v>38618</c:v>
                </c:pt>
                <c:pt idx="1175">
                  <c:v>38621</c:v>
                </c:pt>
                <c:pt idx="1176">
                  <c:v>38622</c:v>
                </c:pt>
                <c:pt idx="1177">
                  <c:v>38623</c:v>
                </c:pt>
                <c:pt idx="1178">
                  <c:v>38624</c:v>
                </c:pt>
                <c:pt idx="1179">
                  <c:v>38625</c:v>
                </c:pt>
                <c:pt idx="1180">
                  <c:v>38628</c:v>
                </c:pt>
                <c:pt idx="1181">
                  <c:v>38629</c:v>
                </c:pt>
                <c:pt idx="1182">
                  <c:v>38630</c:v>
                </c:pt>
                <c:pt idx="1183">
                  <c:v>38631</c:v>
                </c:pt>
                <c:pt idx="1184">
                  <c:v>38632</c:v>
                </c:pt>
                <c:pt idx="1185">
                  <c:v>38635</c:v>
                </c:pt>
                <c:pt idx="1186">
                  <c:v>38636</c:v>
                </c:pt>
                <c:pt idx="1187">
                  <c:v>38638</c:v>
                </c:pt>
                <c:pt idx="1188">
                  <c:v>38639</c:v>
                </c:pt>
                <c:pt idx="1189">
                  <c:v>38642</c:v>
                </c:pt>
                <c:pt idx="1190">
                  <c:v>38643</c:v>
                </c:pt>
                <c:pt idx="1191">
                  <c:v>38644</c:v>
                </c:pt>
                <c:pt idx="1192">
                  <c:v>38645</c:v>
                </c:pt>
                <c:pt idx="1193">
                  <c:v>38646</c:v>
                </c:pt>
                <c:pt idx="1194">
                  <c:v>38649</c:v>
                </c:pt>
                <c:pt idx="1195">
                  <c:v>38650</c:v>
                </c:pt>
                <c:pt idx="1196">
                  <c:v>38651</c:v>
                </c:pt>
                <c:pt idx="1197">
                  <c:v>38652</c:v>
                </c:pt>
                <c:pt idx="1198">
                  <c:v>38653</c:v>
                </c:pt>
                <c:pt idx="1199">
                  <c:v>38656</c:v>
                </c:pt>
                <c:pt idx="1200">
                  <c:v>38657</c:v>
                </c:pt>
                <c:pt idx="1201">
                  <c:v>38659</c:v>
                </c:pt>
                <c:pt idx="1202">
                  <c:v>38660</c:v>
                </c:pt>
                <c:pt idx="1203">
                  <c:v>38663</c:v>
                </c:pt>
                <c:pt idx="1204">
                  <c:v>38664</c:v>
                </c:pt>
                <c:pt idx="1205">
                  <c:v>38665</c:v>
                </c:pt>
                <c:pt idx="1206">
                  <c:v>38666</c:v>
                </c:pt>
                <c:pt idx="1207">
                  <c:v>38667</c:v>
                </c:pt>
                <c:pt idx="1208">
                  <c:v>38670</c:v>
                </c:pt>
                <c:pt idx="1209">
                  <c:v>38672</c:v>
                </c:pt>
                <c:pt idx="1210">
                  <c:v>38673</c:v>
                </c:pt>
                <c:pt idx="1211">
                  <c:v>38674</c:v>
                </c:pt>
                <c:pt idx="1212">
                  <c:v>38677</c:v>
                </c:pt>
                <c:pt idx="1213">
                  <c:v>38678</c:v>
                </c:pt>
                <c:pt idx="1214">
                  <c:v>38679</c:v>
                </c:pt>
                <c:pt idx="1215">
                  <c:v>38680</c:v>
                </c:pt>
                <c:pt idx="1216">
                  <c:v>38681</c:v>
                </c:pt>
                <c:pt idx="1217">
                  <c:v>38684</c:v>
                </c:pt>
                <c:pt idx="1218">
                  <c:v>38685</c:v>
                </c:pt>
                <c:pt idx="1219">
                  <c:v>38686</c:v>
                </c:pt>
                <c:pt idx="1220">
                  <c:v>38687</c:v>
                </c:pt>
                <c:pt idx="1221">
                  <c:v>38688</c:v>
                </c:pt>
                <c:pt idx="1222">
                  <c:v>38691</c:v>
                </c:pt>
                <c:pt idx="1223">
                  <c:v>38692</c:v>
                </c:pt>
                <c:pt idx="1224">
                  <c:v>38693</c:v>
                </c:pt>
                <c:pt idx="1225">
                  <c:v>38694</c:v>
                </c:pt>
                <c:pt idx="1226">
                  <c:v>38695</c:v>
                </c:pt>
                <c:pt idx="1227">
                  <c:v>38698</c:v>
                </c:pt>
                <c:pt idx="1228">
                  <c:v>38699</c:v>
                </c:pt>
                <c:pt idx="1229">
                  <c:v>38700</c:v>
                </c:pt>
                <c:pt idx="1230">
                  <c:v>38701</c:v>
                </c:pt>
                <c:pt idx="1231">
                  <c:v>38702</c:v>
                </c:pt>
                <c:pt idx="1232">
                  <c:v>38705</c:v>
                </c:pt>
                <c:pt idx="1233">
                  <c:v>38706</c:v>
                </c:pt>
                <c:pt idx="1234">
                  <c:v>38707</c:v>
                </c:pt>
                <c:pt idx="1235">
                  <c:v>38708</c:v>
                </c:pt>
                <c:pt idx="1236">
                  <c:v>38709</c:v>
                </c:pt>
                <c:pt idx="1237">
                  <c:v>38712</c:v>
                </c:pt>
                <c:pt idx="1238">
                  <c:v>38713</c:v>
                </c:pt>
                <c:pt idx="1239">
                  <c:v>38714</c:v>
                </c:pt>
                <c:pt idx="1240">
                  <c:v>38715</c:v>
                </c:pt>
                <c:pt idx="1241">
                  <c:v>38719</c:v>
                </c:pt>
                <c:pt idx="1242">
                  <c:v>38720</c:v>
                </c:pt>
                <c:pt idx="1243">
                  <c:v>38721</c:v>
                </c:pt>
                <c:pt idx="1244">
                  <c:v>38722</c:v>
                </c:pt>
                <c:pt idx="1245">
                  <c:v>38723</c:v>
                </c:pt>
                <c:pt idx="1246">
                  <c:v>38726</c:v>
                </c:pt>
                <c:pt idx="1247">
                  <c:v>38727</c:v>
                </c:pt>
                <c:pt idx="1248">
                  <c:v>38728</c:v>
                </c:pt>
                <c:pt idx="1249">
                  <c:v>38729</c:v>
                </c:pt>
                <c:pt idx="1250">
                  <c:v>38730</c:v>
                </c:pt>
                <c:pt idx="1251">
                  <c:v>38733</c:v>
                </c:pt>
                <c:pt idx="1252">
                  <c:v>38734</c:v>
                </c:pt>
                <c:pt idx="1253">
                  <c:v>38735</c:v>
                </c:pt>
                <c:pt idx="1254">
                  <c:v>38736</c:v>
                </c:pt>
                <c:pt idx="1255">
                  <c:v>38737</c:v>
                </c:pt>
                <c:pt idx="1256">
                  <c:v>38740</c:v>
                </c:pt>
                <c:pt idx="1257">
                  <c:v>38741</c:v>
                </c:pt>
                <c:pt idx="1258">
                  <c:v>38743</c:v>
                </c:pt>
                <c:pt idx="1259">
                  <c:v>38744</c:v>
                </c:pt>
                <c:pt idx="1260">
                  <c:v>38747</c:v>
                </c:pt>
                <c:pt idx="1261">
                  <c:v>38748</c:v>
                </c:pt>
                <c:pt idx="1262">
                  <c:v>38749</c:v>
                </c:pt>
                <c:pt idx="1263">
                  <c:v>38750</c:v>
                </c:pt>
                <c:pt idx="1264">
                  <c:v>38751</c:v>
                </c:pt>
                <c:pt idx="1265">
                  <c:v>38754</c:v>
                </c:pt>
                <c:pt idx="1266">
                  <c:v>38755</c:v>
                </c:pt>
                <c:pt idx="1267">
                  <c:v>38756</c:v>
                </c:pt>
                <c:pt idx="1268">
                  <c:v>38757</c:v>
                </c:pt>
                <c:pt idx="1269">
                  <c:v>38758</c:v>
                </c:pt>
                <c:pt idx="1270">
                  <c:v>38761</c:v>
                </c:pt>
                <c:pt idx="1271">
                  <c:v>38762</c:v>
                </c:pt>
                <c:pt idx="1272">
                  <c:v>38763</c:v>
                </c:pt>
                <c:pt idx="1273">
                  <c:v>38764</c:v>
                </c:pt>
                <c:pt idx="1274">
                  <c:v>38765</c:v>
                </c:pt>
                <c:pt idx="1275">
                  <c:v>38768</c:v>
                </c:pt>
                <c:pt idx="1276">
                  <c:v>38769</c:v>
                </c:pt>
                <c:pt idx="1277">
                  <c:v>38770</c:v>
                </c:pt>
                <c:pt idx="1278">
                  <c:v>38771</c:v>
                </c:pt>
                <c:pt idx="1279">
                  <c:v>38772</c:v>
                </c:pt>
                <c:pt idx="1280">
                  <c:v>38777</c:v>
                </c:pt>
                <c:pt idx="1281">
                  <c:v>38778</c:v>
                </c:pt>
                <c:pt idx="1282">
                  <c:v>38779</c:v>
                </c:pt>
                <c:pt idx="1283">
                  <c:v>38782</c:v>
                </c:pt>
                <c:pt idx="1284">
                  <c:v>38783</c:v>
                </c:pt>
                <c:pt idx="1285">
                  <c:v>38784</c:v>
                </c:pt>
                <c:pt idx="1286">
                  <c:v>38785</c:v>
                </c:pt>
                <c:pt idx="1287">
                  <c:v>38786</c:v>
                </c:pt>
                <c:pt idx="1288">
                  <c:v>38789</c:v>
                </c:pt>
                <c:pt idx="1289">
                  <c:v>38790</c:v>
                </c:pt>
                <c:pt idx="1290">
                  <c:v>38791</c:v>
                </c:pt>
                <c:pt idx="1291">
                  <c:v>38792</c:v>
                </c:pt>
                <c:pt idx="1292">
                  <c:v>38793</c:v>
                </c:pt>
                <c:pt idx="1293">
                  <c:v>38796</c:v>
                </c:pt>
                <c:pt idx="1294">
                  <c:v>38797</c:v>
                </c:pt>
                <c:pt idx="1295">
                  <c:v>38798</c:v>
                </c:pt>
                <c:pt idx="1296">
                  <c:v>38799</c:v>
                </c:pt>
                <c:pt idx="1297">
                  <c:v>38800</c:v>
                </c:pt>
                <c:pt idx="1298">
                  <c:v>38803</c:v>
                </c:pt>
                <c:pt idx="1299">
                  <c:v>38804</c:v>
                </c:pt>
                <c:pt idx="1300">
                  <c:v>38805</c:v>
                </c:pt>
                <c:pt idx="1301">
                  <c:v>38806</c:v>
                </c:pt>
                <c:pt idx="1302">
                  <c:v>38807</c:v>
                </c:pt>
                <c:pt idx="1303">
                  <c:v>38810</c:v>
                </c:pt>
                <c:pt idx="1304">
                  <c:v>38811</c:v>
                </c:pt>
                <c:pt idx="1305">
                  <c:v>38812</c:v>
                </c:pt>
                <c:pt idx="1306">
                  <c:v>38813</c:v>
                </c:pt>
                <c:pt idx="1307">
                  <c:v>38814</c:v>
                </c:pt>
                <c:pt idx="1308">
                  <c:v>38817</c:v>
                </c:pt>
                <c:pt idx="1309">
                  <c:v>38818</c:v>
                </c:pt>
                <c:pt idx="1310">
                  <c:v>38819</c:v>
                </c:pt>
                <c:pt idx="1311">
                  <c:v>38820</c:v>
                </c:pt>
                <c:pt idx="1312">
                  <c:v>38824</c:v>
                </c:pt>
                <c:pt idx="1313">
                  <c:v>38825</c:v>
                </c:pt>
                <c:pt idx="1314">
                  <c:v>38826</c:v>
                </c:pt>
                <c:pt idx="1315">
                  <c:v>38827</c:v>
                </c:pt>
                <c:pt idx="1316">
                  <c:v>38831</c:v>
                </c:pt>
                <c:pt idx="1317">
                  <c:v>38832</c:v>
                </c:pt>
                <c:pt idx="1318">
                  <c:v>38833</c:v>
                </c:pt>
                <c:pt idx="1319">
                  <c:v>38834</c:v>
                </c:pt>
                <c:pt idx="1320">
                  <c:v>38835</c:v>
                </c:pt>
                <c:pt idx="1321">
                  <c:v>38839</c:v>
                </c:pt>
                <c:pt idx="1322">
                  <c:v>38840</c:v>
                </c:pt>
                <c:pt idx="1323">
                  <c:v>38841</c:v>
                </c:pt>
                <c:pt idx="1324">
                  <c:v>38842</c:v>
                </c:pt>
                <c:pt idx="1325">
                  <c:v>38845</c:v>
                </c:pt>
                <c:pt idx="1326">
                  <c:v>38846</c:v>
                </c:pt>
                <c:pt idx="1327">
                  <c:v>38847</c:v>
                </c:pt>
                <c:pt idx="1328">
                  <c:v>38848</c:v>
                </c:pt>
                <c:pt idx="1329">
                  <c:v>38849</c:v>
                </c:pt>
                <c:pt idx="1330">
                  <c:v>38852</c:v>
                </c:pt>
                <c:pt idx="1331">
                  <c:v>38853</c:v>
                </c:pt>
                <c:pt idx="1332">
                  <c:v>38854</c:v>
                </c:pt>
                <c:pt idx="1333">
                  <c:v>38855</c:v>
                </c:pt>
                <c:pt idx="1334">
                  <c:v>38856</c:v>
                </c:pt>
                <c:pt idx="1335">
                  <c:v>38859</c:v>
                </c:pt>
                <c:pt idx="1336">
                  <c:v>38860</c:v>
                </c:pt>
                <c:pt idx="1337">
                  <c:v>38861</c:v>
                </c:pt>
                <c:pt idx="1338">
                  <c:v>38862</c:v>
                </c:pt>
                <c:pt idx="1339">
                  <c:v>38863</c:v>
                </c:pt>
                <c:pt idx="1340">
                  <c:v>38866</c:v>
                </c:pt>
                <c:pt idx="1341">
                  <c:v>38867</c:v>
                </c:pt>
                <c:pt idx="1342">
                  <c:v>38868</c:v>
                </c:pt>
                <c:pt idx="1343">
                  <c:v>38869</c:v>
                </c:pt>
                <c:pt idx="1344">
                  <c:v>38870</c:v>
                </c:pt>
                <c:pt idx="1345">
                  <c:v>38873</c:v>
                </c:pt>
                <c:pt idx="1346">
                  <c:v>38874</c:v>
                </c:pt>
                <c:pt idx="1347">
                  <c:v>38875</c:v>
                </c:pt>
                <c:pt idx="1348">
                  <c:v>38876</c:v>
                </c:pt>
                <c:pt idx="1349">
                  <c:v>38877</c:v>
                </c:pt>
                <c:pt idx="1350">
                  <c:v>38880</c:v>
                </c:pt>
                <c:pt idx="1351">
                  <c:v>38881</c:v>
                </c:pt>
                <c:pt idx="1352">
                  <c:v>38882</c:v>
                </c:pt>
                <c:pt idx="1353">
                  <c:v>38884</c:v>
                </c:pt>
                <c:pt idx="1354">
                  <c:v>38887</c:v>
                </c:pt>
                <c:pt idx="1355">
                  <c:v>38888</c:v>
                </c:pt>
                <c:pt idx="1356">
                  <c:v>38889</c:v>
                </c:pt>
                <c:pt idx="1357">
                  <c:v>38890</c:v>
                </c:pt>
                <c:pt idx="1358">
                  <c:v>38891</c:v>
                </c:pt>
                <c:pt idx="1359">
                  <c:v>38894</c:v>
                </c:pt>
                <c:pt idx="1360">
                  <c:v>38895</c:v>
                </c:pt>
                <c:pt idx="1361">
                  <c:v>38896</c:v>
                </c:pt>
                <c:pt idx="1362">
                  <c:v>38897</c:v>
                </c:pt>
                <c:pt idx="1363">
                  <c:v>38898</c:v>
                </c:pt>
                <c:pt idx="1364">
                  <c:v>38901</c:v>
                </c:pt>
                <c:pt idx="1365">
                  <c:v>38902</c:v>
                </c:pt>
                <c:pt idx="1366">
                  <c:v>38903</c:v>
                </c:pt>
                <c:pt idx="1367">
                  <c:v>38904</c:v>
                </c:pt>
                <c:pt idx="1368">
                  <c:v>38905</c:v>
                </c:pt>
                <c:pt idx="1369">
                  <c:v>38908</c:v>
                </c:pt>
                <c:pt idx="1370">
                  <c:v>38909</c:v>
                </c:pt>
                <c:pt idx="1371">
                  <c:v>38910</c:v>
                </c:pt>
                <c:pt idx="1372">
                  <c:v>38911</c:v>
                </c:pt>
                <c:pt idx="1373">
                  <c:v>38912</c:v>
                </c:pt>
                <c:pt idx="1374">
                  <c:v>38915</c:v>
                </c:pt>
                <c:pt idx="1375">
                  <c:v>38916</c:v>
                </c:pt>
                <c:pt idx="1376">
                  <c:v>38917</c:v>
                </c:pt>
                <c:pt idx="1377">
                  <c:v>38918</c:v>
                </c:pt>
                <c:pt idx="1378">
                  <c:v>38919</c:v>
                </c:pt>
                <c:pt idx="1379">
                  <c:v>38922</c:v>
                </c:pt>
                <c:pt idx="1380">
                  <c:v>38923</c:v>
                </c:pt>
                <c:pt idx="1381">
                  <c:v>38924</c:v>
                </c:pt>
                <c:pt idx="1382">
                  <c:v>38925</c:v>
                </c:pt>
                <c:pt idx="1383">
                  <c:v>38926</c:v>
                </c:pt>
                <c:pt idx="1384">
                  <c:v>38929</c:v>
                </c:pt>
                <c:pt idx="1385">
                  <c:v>38930</c:v>
                </c:pt>
                <c:pt idx="1386">
                  <c:v>38931</c:v>
                </c:pt>
                <c:pt idx="1387">
                  <c:v>38932</c:v>
                </c:pt>
                <c:pt idx="1388">
                  <c:v>38933</c:v>
                </c:pt>
                <c:pt idx="1389">
                  <c:v>38936</c:v>
                </c:pt>
                <c:pt idx="1390">
                  <c:v>38937</c:v>
                </c:pt>
                <c:pt idx="1391">
                  <c:v>38938</c:v>
                </c:pt>
                <c:pt idx="1392">
                  <c:v>38939</c:v>
                </c:pt>
                <c:pt idx="1393">
                  <c:v>38940</c:v>
                </c:pt>
                <c:pt idx="1394">
                  <c:v>38943</c:v>
                </c:pt>
                <c:pt idx="1395">
                  <c:v>38944</c:v>
                </c:pt>
                <c:pt idx="1396">
                  <c:v>38945</c:v>
                </c:pt>
                <c:pt idx="1397">
                  <c:v>38946</c:v>
                </c:pt>
                <c:pt idx="1398">
                  <c:v>38947</c:v>
                </c:pt>
                <c:pt idx="1399">
                  <c:v>38950</c:v>
                </c:pt>
                <c:pt idx="1400">
                  <c:v>38951</c:v>
                </c:pt>
                <c:pt idx="1401">
                  <c:v>38952</c:v>
                </c:pt>
                <c:pt idx="1402">
                  <c:v>38953</c:v>
                </c:pt>
                <c:pt idx="1403">
                  <c:v>38954</c:v>
                </c:pt>
                <c:pt idx="1404">
                  <c:v>38957</c:v>
                </c:pt>
                <c:pt idx="1405">
                  <c:v>38958</c:v>
                </c:pt>
                <c:pt idx="1406">
                  <c:v>38959</c:v>
                </c:pt>
                <c:pt idx="1407">
                  <c:v>38960</c:v>
                </c:pt>
                <c:pt idx="1408">
                  <c:v>38961</c:v>
                </c:pt>
                <c:pt idx="1409">
                  <c:v>38964</c:v>
                </c:pt>
                <c:pt idx="1410">
                  <c:v>38965</c:v>
                </c:pt>
                <c:pt idx="1411">
                  <c:v>38966</c:v>
                </c:pt>
                <c:pt idx="1412">
                  <c:v>38968</c:v>
                </c:pt>
                <c:pt idx="1413">
                  <c:v>38971</c:v>
                </c:pt>
                <c:pt idx="1414">
                  <c:v>38972</c:v>
                </c:pt>
                <c:pt idx="1415">
                  <c:v>38973</c:v>
                </c:pt>
                <c:pt idx="1416">
                  <c:v>38974</c:v>
                </c:pt>
                <c:pt idx="1417">
                  <c:v>38975</c:v>
                </c:pt>
                <c:pt idx="1418">
                  <c:v>38978</c:v>
                </c:pt>
                <c:pt idx="1419">
                  <c:v>38979</c:v>
                </c:pt>
                <c:pt idx="1420">
                  <c:v>38980</c:v>
                </c:pt>
                <c:pt idx="1421">
                  <c:v>38981</c:v>
                </c:pt>
                <c:pt idx="1422">
                  <c:v>38982</c:v>
                </c:pt>
                <c:pt idx="1423">
                  <c:v>38985</c:v>
                </c:pt>
                <c:pt idx="1424">
                  <c:v>38986</c:v>
                </c:pt>
                <c:pt idx="1425">
                  <c:v>38987</c:v>
                </c:pt>
                <c:pt idx="1426">
                  <c:v>38988</c:v>
                </c:pt>
                <c:pt idx="1427">
                  <c:v>38989</c:v>
                </c:pt>
                <c:pt idx="1428">
                  <c:v>38992</c:v>
                </c:pt>
                <c:pt idx="1429">
                  <c:v>38993</c:v>
                </c:pt>
                <c:pt idx="1430">
                  <c:v>38994</c:v>
                </c:pt>
                <c:pt idx="1431">
                  <c:v>38995</c:v>
                </c:pt>
                <c:pt idx="1432">
                  <c:v>38996</c:v>
                </c:pt>
                <c:pt idx="1433">
                  <c:v>38999</c:v>
                </c:pt>
                <c:pt idx="1434">
                  <c:v>39000</c:v>
                </c:pt>
                <c:pt idx="1435">
                  <c:v>39001</c:v>
                </c:pt>
                <c:pt idx="1436">
                  <c:v>39003</c:v>
                </c:pt>
                <c:pt idx="1437">
                  <c:v>39006</c:v>
                </c:pt>
                <c:pt idx="1438">
                  <c:v>39007</c:v>
                </c:pt>
                <c:pt idx="1439">
                  <c:v>39008</c:v>
                </c:pt>
                <c:pt idx="1440">
                  <c:v>39009</c:v>
                </c:pt>
                <c:pt idx="1441">
                  <c:v>39010</c:v>
                </c:pt>
                <c:pt idx="1442">
                  <c:v>39013</c:v>
                </c:pt>
                <c:pt idx="1443">
                  <c:v>39014</c:v>
                </c:pt>
                <c:pt idx="1444">
                  <c:v>39015</c:v>
                </c:pt>
                <c:pt idx="1445">
                  <c:v>39016</c:v>
                </c:pt>
                <c:pt idx="1446">
                  <c:v>39017</c:v>
                </c:pt>
                <c:pt idx="1447">
                  <c:v>39020</c:v>
                </c:pt>
                <c:pt idx="1448">
                  <c:v>39021</c:v>
                </c:pt>
                <c:pt idx="1449">
                  <c:v>39022</c:v>
                </c:pt>
                <c:pt idx="1450">
                  <c:v>39024</c:v>
                </c:pt>
                <c:pt idx="1451">
                  <c:v>39027</c:v>
                </c:pt>
                <c:pt idx="1452">
                  <c:v>39028</c:v>
                </c:pt>
                <c:pt idx="1453">
                  <c:v>39029</c:v>
                </c:pt>
                <c:pt idx="1454">
                  <c:v>39030</c:v>
                </c:pt>
                <c:pt idx="1455">
                  <c:v>39031</c:v>
                </c:pt>
                <c:pt idx="1456">
                  <c:v>39034</c:v>
                </c:pt>
                <c:pt idx="1457">
                  <c:v>39035</c:v>
                </c:pt>
                <c:pt idx="1458">
                  <c:v>39037</c:v>
                </c:pt>
                <c:pt idx="1459">
                  <c:v>39038</c:v>
                </c:pt>
                <c:pt idx="1460">
                  <c:v>39042</c:v>
                </c:pt>
                <c:pt idx="1461">
                  <c:v>39043</c:v>
                </c:pt>
                <c:pt idx="1462">
                  <c:v>39044</c:v>
                </c:pt>
                <c:pt idx="1463">
                  <c:v>39045</c:v>
                </c:pt>
                <c:pt idx="1464">
                  <c:v>39048</c:v>
                </c:pt>
                <c:pt idx="1465">
                  <c:v>39049</c:v>
                </c:pt>
                <c:pt idx="1466">
                  <c:v>39050</c:v>
                </c:pt>
                <c:pt idx="1467">
                  <c:v>39051</c:v>
                </c:pt>
                <c:pt idx="1468">
                  <c:v>39052</c:v>
                </c:pt>
                <c:pt idx="1469">
                  <c:v>39055</c:v>
                </c:pt>
                <c:pt idx="1470">
                  <c:v>39056</c:v>
                </c:pt>
                <c:pt idx="1471">
                  <c:v>39057</c:v>
                </c:pt>
                <c:pt idx="1472">
                  <c:v>39058</c:v>
                </c:pt>
                <c:pt idx="1473">
                  <c:v>39059</c:v>
                </c:pt>
                <c:pt idx="1474">
                  <c:v>39062</c:v>
                </c:pt>
                <c:pt idx="1475">
                  <c:v>39063</c:v>
                </c:pt>
                <c:pt idx="1476">
                  <c:v>39064</c:v>
                </c:pt>
                <c:pt idx="1477">
                  <c:v>39065</c:v>
                </c:pt>
                <c:pt idx="1478">
                  <c:v>39066</c:v>
                </c:pt>
                <c:pt idx="1479">
                  <c:v>39069</c:v>
                </c:pt>
                <c:pt idx="1480">
                  <c:v>39070</c:v>
                </c:pt>
                <c:pt idx="1481">
                  <c:v>39071</c:v>
                </c:pt>
                <c:pt idx="1482">
                  <c:v>39072</c:v>
                </c:pt>
                <c:pt idx="1483">
                  <c:v>39073</c:v>
                </c:pt>
                <c:pt idx="1484">
                  <c:v>39077</c:v>
                </c:pt>
                <c:pt idx="1485">
                  <c:v>39078</c:v>
                </c:pt>
                <c:pt idx="1486">
                  <c:v>39079</c:v>
                </c:pt>
                <c:pt idx="1487">
                  <c:v>39084</c:v>
                </c:pt>
                <c:pt idx="1488">
                  <c:v>39085</c:v>
                </c:pt>
                <c:pt idx="1489">
                  <c:v>39086</c:v>
                </c:pt>
                <c:pt idx="1490">
                  <c:v>39087</c:v>
                </c:pt>
                <c:pt idx="1491">
                  <c:v>39090</c:v>
                </c:pt>
                <c:pt idx="1492">
                  <c:v>39091</c:v>
                </c:pt>
                <c:pt idx="1493">
                  <c:v>39092</c:v>
                </c:pt>
                <c:pt idx="1494">
                  <c:v>39093</c:v>
                </c:pt>
                <c:pt idx="1495">
                  <c:v>39094</c:v>
                </c:pt>
                <c:pt idx="1496">
                  <c:v>39097</c:v>
                </c:pt>
                <c:pt idx="1497">
                  <c:v>39098</c:v>
                </c:pt>
                <c:pt idx="1498">
                  <c:v>39099</c:v>
                </c:pt>
                <c:pt idx="1499">
                  <c:v>39100</c:v>
                </c:pt>
                <c:pt idx="1500">
                  <c:v>39101</c:v>
                </c:pt>
                <c:pt idx="1501">
                  <c:v>39104</c:v>
                </c:pt>
                <c:pt idx="1502">
                  <c:v>39105</c:v>
                </c:pt>
                <c:pt idx="1503">
                  <c:v>39106</c:v>
                </c:pt>
                <c:pt idx="1504">
                  <c:v>39108</c:v>
                </c:pt>
                <c:pt idx="1505">
                  <c:v>39111</c:v>
                </c:pt>
                <c:pt idx="1506">
                  <c:v>39112</c:v>
                </c:pt>
                <c:pt idx="1507">
                  <c:v>39113</c:v>
                </c:pt>
                <c:pt idx="1508">
                  <c:v>39114</c:v>
                </c:pt>
                <c:pt idx="1509">
                  <c:v>39115</c:v>
                </c:pt>
                <c:pt idx="1510">
                  <c:v>39118</c:v>
                </c:pt>
                <c:pt idx="1511">
                  <c:v>39119</c:v>
                </c:pt>
                <c:pt idx="1512">
                  <c:v>39120</c:v>
                </c:pt>
                <c:pt idx="1513">
                  <c:v>39121</c:v>
                </c:pt>
                <c:pt idx="1514">
                  <c:v>39122</c:v>
                </c:pt>
                <c:pt idx="1515">
                  <c:v>39125</c:v>
                </c:pt>
                <c:pt idx="1516">
                  <c:v>39126</c:v>
                </c:pt>
                <c:pt idx="1517">
                  <c:v>39127</c:v>
                </c:pt>
                <c:pt idx="1518">
                  <c:v>39128</c:v>
                </c:pt>
                <c:pt idx="1519">
                  <c:v>39129</c:v>
                </c:pt>
                <c:pt idx="1520">
                  <c:v>39134</c:v>
                </c:pt>
                <c:pt idx="1521">
                  <c:v>39135</c:v>
                </c:pt>
                <c:pt idx="1522">
                  <c:v>39136</c:v>
                </c:pt>
                <c:pt idx="1523">
                  <c:v>39139</c:v>
                </c:pt>
                <c:pt idx="1524">
                  <c:v>39140</c:v>
                </c:pt>
                <c:pt idx="1525">
                  <c:v>39141</c:v>
                </c:pt>
                <c:pt idx="1526">
                  <c:v>39142</c:v>
                </c:pt>
                <c:pt idx="1527">
                  <c:v>39143</c:v>
                </c:pt>
                <c:pt idx="1528">
                  <c:v>39146</c:v>
                </c:pt>
                <c:pt idx="1529">
                  <c:v>39147</c:v>
                </c:pt>
                <c:pt idx="1530">
                  <c:v>39148</c:v>
                </c:pt>
                <c:pt idx="1531">
                  <c:v>39149</c:v>
                </c:pt>
                <c:pt idx="1532">
                  <c:v>39150</c:v>
                </c:pt>
                <c:pt idx="1533">
                  <c:v>39153</c:v>
                </c:pt>
                <c:pt idx="1534">
                  <c:v>39154</c:v>
                </c:pt>
                <c:pt idx="1535">
                  <c:v>39155</c:v>
                </c:pt>
                <c:pt idx="1536">
                  <c:v>39156</c:v>
                </c:pt>
                <c:pt idx="1537">
                  <c:v>39157</c:v>
                </c:pt>
                <c:pt idx="1538">
                  <c:v>39160</c:v>
                </c:pt>
                <c:pt idx="1539">
                  <c:v>39161</c:v>
                </c:pt>
                <c:pt idx="1540">
                  <c:v>39162</c:v>
                </c:pt>
                <c:pt idx="1541">
                  <c:v>39163</c:v>
                </c:pt>
                <c:pt idx="1542">
                  <c:v>39164</c:v>
                </c:pt>
                <c:pt idx="1543">
                  <c:v>39167</c:v>
                </c:pt>
                <c:pt idx="1544">
                  <c:v>39168</c:v>
                </c:pt>
                <c:pt idx="1545">
                  <c:v>39169</c:v>
                </c:pt>
                <c:pt idx="1546">
                  <c:v>39170</c:v>
                </c:pt>
                <c:pt idx="1547">
                  <c:v>39171</c:v>
                </c:pt>
                <c:pt idx="1548">
                  <c:v>39174</c:v>
                </c:pt>
                <c:pt idx="1549">
                  <c:v>39175</c:v>
                </c:pt>
                <c:pt idx="1550">
                  <c:v>39176</c:v>
                </c:pt>
                <c:pt idx="1551">
                  <c:v>39177</c:v>
                </c:pt>
                <c:pt idx="1552">
                  <c:v>39181</c:v>
                </c:pt>
                <c:pt idx="1553">
                  <c:v>39182</c:v>
                </c:pt>
                <c:pt idx="1554">
                  <c:v>39183</c:v>
                </c:pt>
                <c:pt idx="1555">
                  <c:v>39184</c:v>
                </c:pt>
                <c:pt idx="1556">
                  <c:v>39185</c:v>
                </c:pt>
                <c:pt idx="1557">
                  <c:v>39188</c:v>
                </c:pt>
                <c:pt idx="1558">
                  <c:v>39189</c:v>
                </c:pt>
                <c:pt idx="1559">
                  <c:v>39190</c:v>
                </c:pt>
                <c:pt idx="1560">
                  <c:v>39191</c:v>
                </c:pt>
                <c:pt idx="1561">
                  <c:v>39192</c:v>
                </c:pt>
                <c:pt idx="1562">
                  <c:v>39195</c:v>
                </c:pt>
                <c:pt idx="1563">
                  <c:v>39196</c:v>
                </c:pt>
                <c:pt idx="1564">
                  <c:v>39197</c:v>
                </c:pt>
                <c:pt idx="1565">
                  <c:v>39198</c:v>
                </c:pt>
                <c:pt idx="1566">
                  <c:v>39199</c:v>
                </c:pt>
                <c:pt idx="1567">
                  <c:v>39202</c:v>
                </c:pt>
                <c:pt idx="1568">
                  <c:v>39204</c:v>
                </c:pt>
                <c:pt idx="1569">
                  <c:v>39205</c:v>
                </c:pt>
                <c:pt idx="1570">
                  <c:v>39206</c:v>
                </c:pt>
                <c:pt idx="1571">
                  <c:v>39209</c:v>
                </c:pt>
                <c:pt idx="1572">
                  <c:v>39210</c:v>
                </c:pt>
                <c:pt idx="1573">
                  <c:v>39211</c:v>
                </c:pt>
                <c:pt idx="1574">
                  <c:v>39212</c:v>
                </c:pt>
                <c:pt idx="1575">
                  <c:v>39213</c:v>
                </c:pt>
                <c:pt idx="1576">
                  <c:v>39216</c:v>
                </c:pt>
                <c:pt idx="1577">
                  <c:v>39217</c:v>
                </c:pt>
                <c:pt idx="1578">
                  <c:v>39218</c:v>
                </c:pt>
                <c:pt idx="1579">
                  <c:v>39219</c:v>
                </c:pt>
                <c:pt idx="1580">
                  <c:v>39220</c:v>
                </c:pt>
                <c:pt idx="1581">
                  <c:v>39223</c:v>
                </c:pt>
                <c:pt idx="1582">
                  <c:v>39224</c:v>
                </c:pt>
                <c:pt idx="1583">
                  <c:v>39225</c:v>
                </c:pt>
                <c:pt idx="1584">
                  <c:v>39226</c:v>
                </c:pt>
                <c:pt idx="1585">
                  <c:v>39227</c:v>
                </c:pt>
                <c:pt idx="1586">
                  <c:v>39230</c:v>
                </c:pt>
                <c:pt idx="1587">
                  <c:v>39231</c:v>
                </c:pt>
                <c:pt idx="1588">
                  <c:v>39232</c:v>
                </c:pt>
                <c:pt idx="1589">
                  <c:v>39233</c:v>
                </c:pt>
                <c:pt idx="1590">
                  <c:v>39234</c:v>
                </c:pt>
                <c:pt idx="1591">
                  <c:v>39237</c:v>
                </c:pt>
                <c:pt idx="1592">
                  <c:v>39238</c:v>
                </c:pt>
                <c:pt idx="1593">
                  <c:v>39239</c:v>
                </c:pt>
                <c:pt idx="1594">
                  <c:v>39241</c:v>
                </c:pt>
                <c:pt idx="1595">
                  <c:v>39244</c:v>
                </c:pt>
                <c:pt idx="1596">
                  <c:v>39245</c:v>
                </c:pt>
                <c:pt idx="1597">
                  <c:v>39246</c:v>
                </c:pt>
                <c:pt idx="1598">
                  <c:v>39247</c:v>
                </c:pt>
                <c:pt idx="1599">
                  <c:v>39248</c:v>
                </c:pt>
                <c:pt idx="1600">
                  <c:v>39251</c:v>
                </c:pt>
                <c:pt idx="1601">
                  <c:v>39252</c:v>
                </c:pt>
                <c:pt idx="1602">
                  <c:v>39253</c:v>
                </c:pt>
                <c:pt idx="1603">
                  <c:v>39254</c:v>
                </c:pt>
                <c:pt idx="1604">
                  <c:v>39255</c:v>
                </c:pt>
                <c:pt idx="1605">
                  <c:v>39258</c:v>
                </c:pt>
                <c:pt idx="1606">
                  <c:v>39259</c:v>
                </c:pt>
                <c:pt idx="1607">
                  <c:v>39260</c:v>
                </c:pt>
                <c:pt idx="1608">
                  <c:v>39261</c:v>
                </c:pt>
                <c:pt idx="1609">
                  <c:v>39262</c:v>
                </c:pt>
                <c:pt idx="1610">
                  <c:v>39265</c:v>
                </c:pt>
                <c:pt idx="1611">
                  <c:v>39266</c:v>
                </c:pt>
                <c:pt idx="1612">
                  <c:v>39267</c:v>
                </c:pt>
                <c:pt idx="1613">
                  <c:v>39268</c:v>
                </c:pt>
                <c:pt idx="1614">
                  <c:v>39269</c:v>
                </c:pt>
                <c:pt idx="1615">
                  <c:v>39273</c:v>
                </c:pt>
                <c:pt idx="1616">
                  <c:v>39274</c:v>
                </c:pt>
                <c:pt idx="1617">
                  <c:v>39275</c:v>
                </c:pt>
                <c:pt idx="1618">
                  <c:v>39276</c:v>
                </c:pt>
                <c:pt idx="1619">
                  <c:v>39279</c:v>
                </c:pt>
                <c:pt idx="1620">
                  <c:v>39280</c:v>
                </c:pt>
                <c:pt idx="1621">
                  <c:v>39281</c:v>
                </c:pt>
                <c:pt idx="1622">
                  <c:v>39282</c:v>
                </c:pt>
                <c:pt idx="1623">
                  <c:v>39283</c:v>
                </c:pt>
                <c:pt idx="1624">
                  <c:v>39286</c:v>
                </c:pt>
                <c:pt idx="1625">
                  <c:v>39287</c:v>
                </c:pt>
                <c:pt idx="1626">
                  <c:v>39288</c:v>
                </c:pt>
                <c:pt idx="1627">
                  <c:v>39289</c:v>
                </c:pt>
                <c:pt idx="1628">
                  <c:v>39290</c:v>
                </c:pt>
                <c:pt idx="1629">
                  <c:v>39293</c:v>
                </c:pt>
                <c:pt idx="1630">
                  <c:v>39294</c:v>
                </c:pt>
                <c:pt idx="1631">
                  <c:v>39295</c:v>
                </c:pt>
                <c:pt idx="1632">
                  <c:v>39296</c:v>
                </c:pt>
                <c:pt idx="1633">
                  <c:v>39297</c:v>
                </c:pt>
                <c:pt idx="1634">
                  <c:v>39300</c:v>
                </c:pt>
                <c:pt idx="1635">
                  <c:v>39301</c:v>
                </c:pt>
                <c:pt idx="1636">
                  <c:v>39302</c:v>
                </c:pt>
                <c:pt idx="1637">
                  <c:v>39303</c:v>
                </c:pt>
                <c:pt idx="1638">
                  <c:v>39304</c:v>
                </c:pt>
                <c:pt idx="1639">
                  <c:v>39307</c:v>
                </c:pt>
                <c:pt idx="1640">
                  <c:v>39308</c:v>
                </c:pt>
                <c:pt idx="1641">
                  <c:v>39309</c:v>
                </c:pt>
                <c:pt idx="1642">
                  <c:v>39310</c:v>
                </c:pt>
                <c:pt idx="1643">
                  <c:v>39311</c:v>
                </c:pt>
                <c:pt idx="1644">
                  <c:v>39314</c:v>
                </c:pt>
                <c:pt idx="1645">
                  <c:v>39315</c:v>
                </c:pt>
                <c:pt idx="1646">
                  <c:v>39316</c:v>
                </c:pt>
                <c:pt idx="1647">
                  <c:v>39317</c:v>
                </c:pt>
                <c:pt idx="1648">
                  <c:v>39318</c:v>
                </c:pt>
                <c:pt idx="1649">
                  <c:v>39321</c:v>
                </c:pt>
                <c:pt idx="1650">
                  <c:v>39322</c:v>
                </c:pt>
                <c:pt idx="1651">
                  <c:v>39323</c:v>
                </c:pt>
                <c:pt idx="1652">
                  <c:v>39324</c:v>
                </c:pt>
                <c:pt idx="1653">
                  <c:v>39325</c:v>
                </c:pt>
                <c:pt idx="1654">
                  <c:v>39328</c:v>
                </c:pt>
                <c:pt idx="1655">
                  <c:v>39329</c:v>
                </c:pt>
                <c:pt idx="1656">
                  <c:v>39330</c:v>
                </c:pt>
                <c:pt idx="1657">
                  <c:v>39331</c:v>
                </c:pt>
                <c:pt idx="1658">
                  <c:v>39335</c:v>
                </c:pt>
                <c:pt idx="1659">
                  <c:v>39336</c:v>
                </c:pt>
                <c:pt idx="1660">
                  <c:v>39337</c:v>
                </c:pt>
                <c:pt idx="1661">
                  <c:v>39338</c:v>
                </c:pt>
                <c:pt idx="1662">
                  <c:v>39339</c:v>
                </c:pt>
                <c:pt idx="1663">
                  <c:v>39342</c:v>
                </c:pt>
                <c:pt idx="1664">
                  <c:v>39343</c:v>
                </c:pt>
                <c:pt idx="1665">
                  <c:v>39344</c:v>
                </c:pt>
                <c:pt idx="1666">
                  <c:v>39345</c:v>
                </c:pt>
                <c:pt idx="1667">
                  <c:v>39346</c:v>
                </c:pt>
                <c:pt idx="1668">
                  <c:v>39349</c:v>
                </c:pt>
                <c:pt idx="1669">
                  <c:v>39350</c:v>
                </c:pt>
                <c:pt idx="1670">
                  <c:v>39351</c:v>
                </c:pt>
                <c:pt idx="1671">
                  <c:v>39352</c:v>
                </c:pt>
                <c:pt idx="1672">
                  <c:v>39353</c:v>
                </c:pt>
                <c:pt idx="1673">
                  <c:v>39356</c:v>
                </c:pt>
                <c:pt idx="1674">
                  <c:v>39357</c:v>
                </c:pt>
                <c:pt idx="1675">
                  <c:v>39358</c:v>
                </c:pt>
                <c:pt idx="1676">
                  <c:v>39359</c:v>
                </c:pt>
                <c:pt idx="1677">
                  <c:v>39360</c:v>
                </c:pt>
                <c:pt idx="1678">
                  <c:v>39363</c:v>
                </c:pt>
                <c:pt idx="1679">
                  <c:v>39364</c:v>
                </c:pt>
                <c:pt idx="1680">
                  <c:v>39365</c:v>
                </c:pt>
                <c:pt idx="1681">
                  <c:v>39366</c:v>
                </c:pt>
                <c:pt idx="1682">
                  <c:v>39370</c:v>
                </c:pt>
                <c:pt idx="1683">
                  <c:v>39371</c:v>
                </c:pt>
                <c:pt idx="1684">
                  <c:v>39372</c:v>
                </c:pt>
                <c:pt idx="1685">
                  <c:v>39373</c:v>
                </c:pt>
                <c:pt idx="1686">
                  <c:v>39374</c:v>
                </c:pt>
                <c:pt idx="1687">
                  <c:v>39377</c:v>
                </c:pt>
                <c:pt idx="1688">
                  <c:v>39378</c:v>
                </c:pt>
                <c:pt idx="1689">
                  <c:v>39379</c:v>
                </c:pt>
                <c:pt idx="1690">
                  <c:v>39380</c:v>
                </c:pt>
                <c:pt idx="1691">
                  <c:v>39381</c:v>
                </c:pt>
                <c:pt idx="1692">
                  <c:v>39384</c:v>
                </c:pt>
                <c:pt idx="1693">
                  <c:v>39385</c:v>
                </c:pt>
                <c:pt idx="1694">
                  <c:v>39386</c:v>
                </c:pt>
                <c:pt idx="1695">
                  <c:v>39387</c:v>
                </c:pt>
                <c:pt idx="1696">
                  <c:v>39391</c:v>
                </c:pt>
                <c:pt idx="1697">
                  <c:v>39392</c:v>
                </c:pt>
                <c:pt idx="1698">
                  <c:v>39393</c:v>
                </c:pt>
                <c:pt idx="1699">
                  <c:v>39394</c:v>
                </c:pt>
                <c:pt idx="1700">
                  <c:v>39395</c:v>
                </c:pt>
                <c:pt idx="1701">
                  <c:v>39398</c:v>
                </c:pt>
                <c:pt idx="1702">
                  <c:v>39399</c:v>
                </c:pt>
                <c:pt idx="1703">
                  <c:v>39400</c:v>
                </c:pt>
                <c:pt idx="1704">
                  <c:v>39402</c:v>
                </c:pt>
                <c:pt idx="1705">
                  <c:v>39405</c:v>
                </c:pt>
                <c:pt idx="1706">
                  <c:v>39407</c:v>
                </c:pt>
                <c:pt idx="1707">
                  <c:v>39408</c:v>
                </c:pt>
                <c:pt idx="1708">
                  <c:v>39409</c:v>
                </c:pt>
                <c:pt idx="1709">
                  <c:v>39412</c:v>
                </c:pt>
                <c:pt idx="1710">
                  <c:v>39413</c:v>
                </c:pt>
                <c:pt idx="1711">
                  <c:v>39414</c:v>
                </c:pt>
                <c:pt idx="1712">
                  <c:v>39415</c:v>
                </c:pt>
                <c:pt idx="1713">
                  <c:v>39416</c:v>
                </c:pt>
                <c:pt idx="1714">
                  <c:v>39419</c:v>
                </c:pt>
                <c:pt idx="1715">
                  <c:v>39420</c:v>
                </c:pt>
                <c:pt idx="1716">
                  <c:v>39421</c:v>
                </c:pt>
                <c:pt idx="1717">
                  <c:v>39422</c:v>
                </c:pt>
                <c:pt idx="1718">
                  <c:v>39423</c:v>
                </c:pt>
                <c:pt idx="1719">
                  <c:v>39426</c:v>
                </c:pt>
                <c:pt idx="1720">
                  <c:v>39427</c:v>
                </c:pt>
                <c:pt idx="1721">
                  <c:v>39428</c:v>
                </c:pt>
                <c:pt idx="1722">
                  <c:v>39429</c:v>
                </c:pt>
                <c:pt idx="1723">
                  <c:v>39430</c:v>
                </c:pt>
                <c:pt idx="1724">
                  <c:v>39433</c:v>
                </c:pt>
                <c:pt idx="1725">
                  <c:v>39434</c:v>
                </c:pt>
                <c:pt idx="1726">
                  <c:v>39435</c:v>
                </c:pt>
                <c:pt idx="1727">
                  <c:v>39436</c:v>
                </c:pt>
                <c:pt idx="1728">
                  <c:v>39437</c:v>
                </c:pt>
                <c:pt idx="1729">
                  <c:v>39442</c:v>
                </c:pt>
                <c:pt idx="1730">
                  <c:v>39443</c:v>
                </c:pt>
                <c:pt idx="1731">
                  <c:v>39444</c:v>
                </c:pt>
                <c:pt idx="1732">
                  <c:v>39449</c:v>
                </c:pt>
                <c:pt idx="1733">
                  <c:v>39450</c:v>
                </c:pt>
                <c:pt idx="1734">
                  <c:v>39451</c:v>
                </c:pt>
                <c:pt idx="1735">
                  <c:v>39454</c:v>
                </c:pt>
                <c:pt idx="1736">
                  <c:v>39455</c:v>
                </c:pt>
                <c:pt idx="1737">
                  <c:v>39456</c:v>
                </c:pt>
                <c:pt idx="1738">
                  <c:v>39457</c:v>
                </c:pt>
                <c:pt idx="1739">
                  <c:v>39458</c:v>
                </c:pt>
                <c:pt idx="1740">
                  <c:v>39461</c:v>
                </c:pt>
                <c:pt idx="1741">
                  <c:v>39462</c:v>
                </c:pt>
                <c:pt idx="1742">
                  <c:v>39463</c:v>
                </c:pt>
                <c:pt idx="1743">
                  <c:v>39464</c:v>
                </c:pt>
                <c:pt idx="1744">
                  <c:v>39465</c:v>
                </c:pt>
                <c:pt idx="1745">
                  <c:v>39468</c:v>
                </c:pt>
                <c:pt idx="1746">
                  <c:v>39469</c:v>
                </c:pt>
                <c:pt idx="1747">
                  <c:v>39470</c:v>
                </c:pt>
                <c:pt idx="1748">
                  <c:v>39471</c:v>
                </c:pt>
                <c:pt idx="1749">
                  <c:v>39475</c:v>
                </c:pt>
                <c:pt idx="1750">
                  <c:v>39476</c:v>
                </c:pt>
                <c:pt idx="1751">
                  <c:v>39477</c:v>
                </c:pt>
                <c:pt idx="1752">
                  <c:v>39478</c:v>
                </c:pt>
                <c:pt idx="1753">
                  <c:v>39479</c:v>
                </c:pt>
                <c:pt idx="1754">
                  <c:v>39484</c:v>
                </c:pt>
                <c:pt idx="1755">
                  <c:v>39485</c:v>
                </c:pt>
                <c:pt idx="1756">
                  <c:v>39486</c:v>
                </c:pt>
                <c:pt idx="1757">
                  <c:v>39489</c:v>
                </c:pt>
                <c:pt idx="1758">
                  <c:v>39490</c:v>
                </c:pt>
                <c:pt idx="1759">
                  <c:v>39491</c:v>
                </c:pt>
                <c:pt idx="1760">
                  <c:v>39492</c:v>
                </c:pt>
                <c:pt idx="1761">
                  <c:v>39493</c:v>
                </c:pt>
                <c:pt idx="1762">
                  <c:v>39496</c:v>
                </c:pt>
                <c:pt idx="1763">
                  <c:v>39497</c:v>
                </c:pt>
                <c:pt idx="1764">
                  <c:v>39498</c:v>
                </c:pt>
                <c:pt idx="1765">
                  <c:v>39499</c:v>
                </c:pt>
                <c:pt idx="1766">
                  <c:v>39500</c:v>
                </c:pt>
                <c:pt idx="1767">
                  <c:v>39503</c:v>
                </c:pt>
                <c:pt idx="1768">
                  <c:v>39504</c:v>
                </c:pt>
                <c:pt idx="1769">
                  <c:v>39505</c:v>
                </c:pt>
                <c:pt idx="1770">
                  <c:v>39506</c:v>
                </c:pt>
                <c:pt idx="1771">
                  <c:v>39507</c:v>
                </c:pt>
                <c:pt idx="1772">
                  <c:v>39510</c:v>
                </c:pt>
                <c:pt idx="1773">
                  <c:v>39511</c:v>
                </c:pt>
                <c:pt idx="1774">
                  <c:v>39512</c:v>
                </c:pt>
                <c:pt idx="1775">
                  <c:v>39513</c:v>
                </c:pt>
                <c:pt idx="1776">
                  <c:v>39514</c:v>
                </c:pt>
                <c:pt idx="1777">
                  <c:v>39517</c:v>
                </c:pt>
                <c:pt idx="1778">
                  <c:v>39518</c:v>
                </c:pt>
                <c:pt idx="1779">
                  <c:v>39519</c:v>
                </c:pt>
                <c:pt idx="1780">
                  <c:v>39520</c:v>
                </c:pt>
                <c:pt idx="1781">
                  <c:v>39521</c:v>
                </c:pt>
                <c:pt idx="1782">
                  <c:v>39524</c:v>
                </c:pt>
                <c:pt idx="1783">
                  <c:v>39525</c:v>
                </c:pt>
                <c:pt idx="1784">
                  <c:v>39526</c:v>
                </c:pt>
                <c:pt idx="1785">
                  <c:v>39527</c:v>
                </c:pt>
                <c:pt idx="1786">
                  <c:v>39531</c:v>
                </c:pt>
                <c:pt idx="1787">
                  <c:v>39532</c:v>
                </c:pt>
                <c:pt idx="1788">
                  <c:v>39533</c:v>
                </c:pt>
                <c:pt idx="1789">
                  <c:v>39534</c:v>
                </c:pt>
                <c:pt idx="1790">
                  <c:v>39535</c:v>
                </c:pt>
                <c:pt idx="1791">
                  <c:v>39538</c:v>
                </c:pt>
                <c:pt idx="1792">
                  <c:v>39539</c:v>
                </c:pt>
                <c:pt idx="1793">
                  <c:v>39540</c:v>
                </c:pt>
                <c:pt idx="1794">
                  <c:v>39541</c:v>
                </c:pt>
                <c:pt idx="1795">
                  <c:v>39542</c:v>
                </c:pt>
                <c:pt idx="1796">
                  <c:v>39545</c:v>
                </c:pt>
                <c:pt idx="1797">
                  <c:v>39546</c:v>
                </c:pt>
                <c:pt idx="1798">
                  <c:v>39547</c:v>
                </c:pt>
                <c:pt idx="1799">
                  <c:v>39548</c:v>
                </c:pt>
                <c:pt idx="1800">
                  <c:v>39549</c:v>
                </c:pt>
                <c:pt idx="1801">
                  <c:v>39552</c:v>
                </c:pt>
                <c:pt idx="1802">
                  <c:v>39553</c:v>
                </c:pt>
                <c:pt idx="1803">
                  <c:v>39554</c:v>
                </c:pt>
                <c:pt idx="1804">
                  <c:v>39555</c:v>
                </c:pt>
                <c:pt idx="1805">
                  <c:v>39556</c:v>
                </c:pt>
                <c:pt idx="1806">
                  <c:v>39560</c:v>
                </c:pt>
                <c:pt idx="1807">
                  <c:v>39561</c:v>
                </c:pt>
                <c:pt idx="1808">
                  <c:v>39562</c:v>
                </c:pt>
                <c:pt idx="1809">
                  <c:v>39563</c:v>
                </c:pt>
                <c:pt idx="1810">
                  <c:v>39566</c:v>
                </c:pt>
                <c:pt idx="1811">
                  <c:v>39567</c:v>
                </c:pt>
                <c:pt idx="1812">
                  <c:v>39568</c:v>
                </c:pt>
                <c:pt idx="1813">
                  <c:v>39570</c:v>
                </c:pt>
                <c:pt idx="1814">
                  <c:v>39573</c:v>
                </c:pt>
                <c:pt idx="1815">
                  <c:v>39574</c:v>
                </c:pt>
                <c:pt idx="1816">
                  <c:v>39575</c:v>
                </c:pt>
                <c:pt idx="1817">
                  <c:v>39576</c:v>
                </c:pt>
                <c:pt idx="1818">
                  <c:v>39577</c:v>
                </c:pt>
                <c:pt idx="1819">
                  <c:v>39580</c:v>
                </c:pt>
                <c:pt idx="1820">
                  <c:v>39581</c:v>
                </c:pt>
                <c:pt idx="1821">
                  <c:v>39582</c:v>
                </c:pt>
                <c:pt idx="1822">
                  <c:v>39583</c:v>
                </c:pt>
                <c:pt idx="1823">
                  <c:v>39584</c:v>
                </c:pt>
                <c:pt idx="1824">
                  <c:v>39587</c:v>
                </c:pt>
                <c:pt idx="1825">
                  <c:v>39588</c:v>
                </c:pt>
                <c:pt idx="1826">
                  <c:v>39589</c:v>
                </c:pt>
                <c:pt idx="1827">
                  <c:v>39591</c:v>
                </c:pt>
                <c:pt idx="1828">
                  <c:v>39594</c:v>
                </c:pt>
                <c:pt idx="1829">
                  <c:v>39595</c:v>
                </c:pt>
                <c:pt idx="1830">
                  <c:v>39596</c:v>
                </c:pt>
                <c:pt idx="1831">
                  <c:v>39597</c:v>
                </c:pt>
                <c:pt idx="1832">
                  <c:v>39598</c:v>
                </c:pt>
                <c:pt idx="1833">
                  <c:v>39601</c:v>
                </c:pt>
                <c:pt idx="1834">
                  <c:v>39602</c:v>
                </c:pt>
                <c:pt idx="1835">
                  <c:v>39603</c:v>
                </c:pt>
                <c:pt idx="1836">
                  <c:v>39604</c:v>
                </c:pt>
                <c:pt idx="1837">
                  <c:v>39605</c:v>
                </c:pt>
                <c:pt idx="1838">
                  <c:v>39608</c:v>
                </c:pt>
                <c:pt idx="1839">
                  <c:v>39609</c:v>
                </c:pt>
                <c:pt idx="1840">
                  <c:v>39610</c:v>
                </c:pt>
                <c:pt idx="1841">
                  <c:v>39611</c:v>
                </c:pt>
                <c:pt idx="1842">
                  <c:v>39612</c:v>
                </c:pt>
                <c:pt idx="1843">
                  <c:v>39615</c:v>
                </c:pt>
                <c:pt idx="1844">
                  <c:v>39616</c:v>
                </c:pt>
                <c:pt idx="1845">
                  <c:v>39617</c:v>
                </c:pt>
                <c:pt idx="1846">
                  <c:v>39618</c:v>
                </c:pt>
                <c:pt idx="1847">
                  <c:v>39619</c:v>
                </c:pt>
                <c:pt idx="1848">
                  <c:v>39622</c:v>
                </c:pt>
                <c:pt idx="1849">
                  <c:v>39623</c:v>
                </c:pt>
                <c:pt idx="1850">
                  <c:v>39624</c:v>
                </c:pt>
                <c:pt idx="1851">
                  <c:v>39625</c:v>
                </c:pt>
                <c:pt idx="1852">
                  <c:v>39626</c:v>
                </c:pt>
                <c:pt idx="1853">
                  <c:v>39629</c:v>
                </c:pt>
                <c:pt idx="1854">
                  <c:v>39630</c:v>
                </c:pt>
                <c:pt idx="1855">
                  <c:v>39631</c:v>
                </c:pt>
                <c:pt idx="1856">
                  <c:v>39632</c:v>
                </c:pt>
                <c:pt idx="1857">
                  <c:v>39633</c:v>
                </c:pt>
                <c:pt idx="1858">
                  <c:v>39636</c:v>
                </c:pt>
                <c:pt idx="1859">
                  <c:v>39637</c:v>
                </c:pt>
                <c:pt idx="1860">
                  <c:v>39639</c:v>
                </c:pt>
                <c:pt idx="1861">
                  <c:v>39640</c:v>
                </c:pt>
                <c:pt idx="1862">
                  <c:v>39643</c:v>
                </c:pt>
                <c:pt idx="1863">
                  <c:v>39644</c:v>
                </c:pt>
                <c:pt idx="1864">
                  <c:v>39645</c:v>
                </c:pt>
                <c:pt idx="1865">
                  <c:v>39646</c:v>
                </c:pt>
                <c:pt idx="1866">
                  <c:v>39647</c:v>
                </c:pt>
                <c:pt idx="1867">
                  <c:v>39650</c:v>
                </c:pt>
                <c:pt idx="1868">
                  <c:v>39651</c:v>
                </c:pt>
                <c:pt idx="1869">
                  <c:v>39652</c:v>
                </c:pt>
                <c:pt idx="1870">
                  <c:v>39653</c:v>
                </c:pt>
                <c:pt idx="1871">
                  <c:v>39654</c:v>
                </c:pt>
                <c:pt idx="1872">
                  <c:v>39657</c:v>
                </c:pt>
                <c:pt idx="1873">
                  <c:v>39658</c:v>
                </c:pt>
                <c:pt idx="1874">
                  <c:v>39659</c:v>
                </c:pt>
                <c:pt idx="1875">
                  <c:v>39660</c:v>
                </c:pt>
                <c:pt idx="1876">
                  <c:v>39661</c:v>
                </c:pt>
                <c:pt idx="1877">
                  <c:v>39664</c:v>
                </c:pt>
                <c:pt idx="1878">
                  <c:v>39665</c:v>
                </c:pt>
                <c:pt idx="1879">
                  <c:v>39666</c:v>
                </c:pt>
                <c:pt idx="1880">
                  <c:v>39667</c:v>
                </c:pt>
                <c:pt idx="1881">
                  <c:v>39668</c:v>
                </c:pt>
                <c:pt idx="1882">
                  <c:v>39671</c:v>
                </c:pt>
                <c:pt idx="1883">
                  <c:v>39672</c:v>
                </c:pt>
                <c:pt idx="1884">
                  <c:v>39673</c:v>
                </c:pt>
                <c:pt idx="1885">
                  <c:v>39674</c:v>
                </c:pt>
                <c:pt idx="1886">
                  <c:v>39675</c:v>
                </c:pt>
                <c:pt idx="1887">
                  <c:v>39678</c:v>
                </c:pt>
                <c:pt idx="1888">
                  <c:v>39679</c:v>
                </c:pt>
                <c:pt idx="1889">
                  <c:v>39680</c:v>
                </c:pt>
                <c:pt idx="1890">
                  <c:v>39681</c:v>
                </c:pt>
                <c:pt idx="1891">
                  <c:v>39682</c:v>
                </c:pt>
                <c:pt idx="1892">
                  <c:v>39685</c:v>
                </c:pt>
                <c:pt idx="1893">
                  <c:v>39686</c:v>
                </c:pt>
                <c:pt idx="1894">
                  <c:v>39687</c:v>
                </c:pt>
                <c:pt idx="1895">
                  <c:v>39688</c:v>
                </c:pt>
                <c:pt idx="1896">
                  <c:v>39689</c:v>
                </c:pt>
                <c:pt idx="1897">
                  <c:v>39692</c:v>
                </c:pt>
                <c:pt idx="1898">
                  <c:v>39693</c:v>
                </c:pt>
                <c:pt idx="1899">
                  <c:v>39694</c:v>
                </c:pt>
                <c:pt idx="1900">
                  <c:v>39695</c:v>
                </c:pt>
                <c:pt idx="1901">
                  <c:v>39696</c:v>
                </c:pt>
                <c:pt idx="1902">
                  <c:v>39699</c:v>
                </c:pt>
                <c:pt idx="1903">
                  <c:v>39700</c:v>
                </c:pt>
                <c:pt idx="1904">
                  <c:v>39701</c:v>
                </c:pt>
                <c:pt idx="1905">
                  <c:v>39702</c:v>
                </c:pt>
                <c:pt idx="1906">
                  <c:v>39703</c:v>
                </c:pt>
                <c:pt idx="1907">
                  <c:v>39706</c:v>
                </c:pt>
                <c:pt idx="1908">
                  <c:v>39707</c:v>
                </c:pt>
                <c:pt idx="1909">
                  <c:v>39708</c:v>
                </c:pt>
                <c:pt idx="1910">
                  <c:v>39709</c:v>
                </c:pt>
                <c:pt idx="1911">
                  <c:v>39710</c:v>
                </c:pt>
                <c:pt idx="1912">
                  <c:v>39713</c:v>
                </c:pt>
                <c:pt idx="1913">
                  <c:v>39714</c:v>
                </c:pt>
                <c:pt idx="1914">
                  <c:v>39715</c:v>
                </c:pt>
                <c:pt idx="1915">
                  <c:v>39716</c:v>
                </c:pt>
                <c:pt idx="1916">
                  <c:v>39717</c:v>
                </c:pt>
                <c:pt idx="1917">
                  <c:v>39720</c:v>
                </c:pt>
                <c:pt idx="1918">
                  <c:v>39721</c:v>
                </c:pt>
                <c:pt idx="1919">
                  <c:v>39722</c:v>
                </c:pt>
                <c:pt idx="1920">
                  <c:v>39723</c:v>
                </c:pt>
                <c:pt idx="1921">
                  <c:v>39724</c:v>
                </c:pt>
                <c:pt idx="1922">
                  <c:v>39727</c:v>
                </c:pt>
                <c:pt idx="1923">
                  <c:v>39728</c:v>
                </c:pt>
                <c:pt idx="1924">
                  <c:v>39729</c:v>
                </c:pt>
                <c:pt idx="1925">
                  <c:v>39730</c:v>
                </c:pt>
                <c:pt idx="1926">
                  <c:v>39731</c:v>
                </c:pt>
                <c:pt idx="1927">
                  <c:v>39734</c:v>
                </c:pt>
                <c:pt idx="1928">
                  <c:v>39735</c:v>
                </c:pt>
                <c:pt idx="1929">
                  <c:v>39736</c:v>
                </c:pt>
                <c:pt idx="1930">
                  <c:v>39737</c:v>
                </c:pt>
                <c:pt idx="1931">
                  <c:v>39738</c:v>
                </c:pt>
                <c:pt idx="1932">
                  <c:v>39741</c:v>
                </c:pt>
                <c:pt idx="1933">
                  <c:v>39742</c:v>
                </c:pt>
                <c:pt idx="1934">
                  <c:v>39743</c:v>
                </c:pt>
                <c:pt idx="1935">
                  <c:v>39744</c:v>
                </c:pt>
                <c:pt idx="1936">
                  <c:v>39745</c:v>
                </c:pt>
                <c:pt idx="1937">
                  <c:v>39748</c:v>
                </c:pt>
                <c:pt idx="1938">
                  <c:v>39749</c:v>
                </c:pt>
                <c:pt idx="1939">
                  <c:v>39750</c:v>
                </c:pt>
                <c:pt idx="1940">
                  <c:v>39751</c:v>
                </c:pt>
                <c:pt idx="1941">
                  <c:v>39752</c:v>
                </c:pt>
                <c:pt idx="1942">
                  <c:v>39755</c:v>
                </c:pt>
                <c:pt idx="1943">
                  <c:v>39756</c:v>
                </c:pt>
                <c:pt idx="1944">
                  <c:v>39757</c:v>
                </c:pt>
                <c:pt idx="1945">
                  <c:v>39758</c:v>
                </c:pt>
                <c:pt idx="1946">
                  <c:v>39759</c:v>
                </c:pt>
                <c:pt idx="1947">
                  <c:v>39762</c:v>
                </c:pt>
                <c:pt idx="1948">
                  <c:v>39763</c:v>
                </c:pt>
                <c:pt idx="1949">
                  <c:v>39764</c:v>
                </c:pt>
                <c:pt idx="1950">
                  <c:v>39765</c:v>
                </c:pt>
                <c:pt idx="1951">
                  <c:v>39766</c:v>
                </c:pt>
                <c:pt idx="1952">
                  <c:v>39769</c:v>
                </c:pt>
                <c:pt idx="1953">
                  <c:v>39770</c:v>
                </c:pt>
                <c:pt idx="1954">
                  <c:v>39771</c:v>
                </c:pt>
                <c:pt idx="1955">
                  <c:v>39773</c:v>
                </c:pt>
                <c:pt idx="1956">
                  <c:v>39776</c:v>
                </c:pt>
                <c:pt idx="1957">
                  <c:v>39777</c:v>
                </c:pt>
                <c:pt idx="1958">
                  <c:v>39778</c:v>
                </c:pt>
                <c:pt idx="1959">
                  <c:v>39779</c:v>
                </c:pt>
                <c:pt idx="1960">
                  <c:v>39780</c:v>
                </c:pt>
                <c:pt idx="1961">
                  <c:v>39783</c:v>
                </c:pt>
                <c:pt idx="1962">
                  <c:v>39784</c:v>
                </c:pt>
                <c:pt idx="1963">
                  <c:v>39785</c:v>
                </c:pt>
                <c:pt idx="1964">
                  <c:v>39786</c:v>
                </c:pt>
                <c:pt idx="1965">
                  <c:v>39787</c:v>
                </c:pt>
                <c:pt idx="1966">
                  <c:v>39790</c:v>
                </c:pt>
                <c:pt idx="1967">
                  <c:v>39791</c:v>
                </c:pt>
                <c:pt idx="1968">
                  <c:v>39792</c:v>
                </c:pt>
                <c:pt idx="1969">
                  <c:v>39793</c:v>
                </c:pt>
                <c:pt idx="1970">
                  <c:v>39794</c:v>
                </c:pt>
                <c:pt idx="1971">
                  <c:v>39797</c:v>
                </c:pt>
                <c:pt idx="1972">
                  <c:v>39798</c:v>
                </c:pt>
                <c:pt idx="1973">
                  <c:v>39799</c:v>
                </c:pt>
                <c:pt idx="1974">
                  <c:v>39800</c:v>
                </c:pt>
                <c:pt idx="1975">
                  <c:v>39801</c:v>
                </c:pt>
                <c:pt idx="1976">
                  <c:v>39804</c:v>
                </c:pt>
                <c:pt idx="1977">
                  <c:v>39805</c:v>
                </c:pt>
                <c:pt idx="1978">
                  <c:v>39808</c:v>
                </c:pt>
                <c:pt idx="1979">
                  <c:v>39811</c:v>
                </c:pt>
                <c:pt idx="1980">
                  <c:v>39812</c:v>
                </c:pt>
                <c:pt idx="1981">
                  <c:v>39815</c:v>
                </c:pt>
                <c:pt idx="1982">
                  <c:v>39818</c:v>
                </c:pt>
                <c:pt idx="1983">
                  <c:v>39819</c:v>
                </c:pt>
                <c:pt idx="1984">
                  <c:v>39820</c:v>
                </c:pt>
                <c:pt idx="1985">
                  <c:v>39821</c:v>
                </c:pt>
                <c:pt idx="1986">
                  <c:v>39822</c:v>
                </c:pt>
                <c:pt idx="1987">
                  <c:v>39825</c:v>
                </c:pt>
                <c:pt idx="1988">
                  <c:v>39826</c:v>
                </c:pt>
                <c:pt idx="1989">
                  <c:v>39827</c:v>
                </c:pt>
                <c:pt idx="1990">
                  <c:v>39828</c:v>
                </c:pt>
                <c:pt idx="1991">
                  <c:v>39829</c:v>
                </c:pt>
                <c:pt idx="1992">
                  <c:v>39832</c:v>
                </c:pt>
                <c:pt idx="1993">
                  <c:v>39833</c:v>
                </c:pt>
                <c:pt idx="1994">
                  <c:v>39834</c:v>
                </c:pt>
                <c:pt idx="1995">
                  <c:v>39835</c:v>
                </c:pt>
                <c:pt idx="1996">
                  <c:v>39836</c:v>
                </c:pt>
                <c:pt idx="1997">
                  <c:v>39839</c:v>
                </c:pt>
                <c:pt idx="1998">
                  <c:v>39840</c:v>
                </c:pt>
                <c:pt idx="1999">
                  <c:v>39841</c:v>
                </c:pt>
                <c:pt idx="2000">
                  <c:v>39842</c:v>
                </c:pt>
                <c:pt idx="2001">
                  <c:v>39843</c:v>
                </c:pt>
                <c:pt idx="2002">
                  <c:v>39846</c:v>
                </c:pt>
                <c:pt idx="2003">
                  <c:v>39847</c:v>
                </c:pt>
                <c:pt idx="2004">
                  <c:v>39848</c:v>
                </c:pt>
                <c:pt idx="2005">
                  <c:v>39849</c:v>
                </c:pt>
                <c:pt idx="2006">
                  <c:v>39850</c:v>
                </c:pt>
                <c:pt idx="2007">
                  <c:v>39853</c:v>
                </c:pt>
                <c:pt idx="2008">
                  <c:v>39854</c:v>
                </c:pt>
                <c:pt idx="2009">
                  <c:v>39855</c:v>
                </c:pt>
                <c:pt idx="2010">
                  <c:v>39856</c:v>
                </c:pt>
                <c:pt idx="2011">
                  <c:v>39857</c:v>
                </c:pt>
                <c:pt idx="2012">
                  <c:v>39860</c:v>
                </c:pt>
                <c:pt idx="2013">
                  <c:v>39861</c:v>
                </c:pt>
                <c:pt idx="2014">
                  <c:v>39862</c:v>
                </c:pt>
                <c:pt idx="2015">
                  <c:v>39863</c:v>
                </c:pt>
                <c:pt idx="2016">
                  <c:v>39864</c:v>
                </c:pt>
                <c:pt idx="2017">
                  <c:v>39869</c:v>
                </c:pt>
                <c:pt idx="2018">
                  <c:v>39870</c:v>
                </c:pt>
                <c:pt idx="2019">
                  <c:v>39871</c:v>
                </c:pt>
                <c:pt idx="2020">
                  <c:v>39874</c:v>
                </c:pt>
                <c:pt idx="2021">
                  <c:v>39875</c:v>
                </c:pt>
                <c:pt idx="2022">
                  <c:v>39876</c:v>
                </c:pt>
                <c:pt idx="2023">
                  <c:v>39877</c:v>
                </c:pt>
                <c:pt idx="2024">
                  <c:v>39878</c:v>
                </c:pt>
                <c:pt idx="2025">
                  <c:v>39881</c:v>
                </c:pt>
                <c:pt idx="2026">
                  <c:v>39882</c:v>
                </c:pt>
                <c:pt idx="2027">
                  <c:v>39883</c:v>
                </c:pt>
                <c:pt idx="2028">
                  <c:v>39884</c:v>
                </c:pt>
                <c:pt idx="2029">
                  <c:v>39885</c:v>
                </c:pt>
                <c:pt idx="2030">
                  <c:v>39888</c:v>
                </c:pt>
                <c:pt idx="2031">
                  <c:v>39889</c:v>
                </c:pt>
                <c:pt idx="2032">
                  <c:v>39890</c:v>
                </c:pt>
                <c:pt idx="2033">
                  <c:v>39891</c:v>
                </c:pt>
                <c:pt idx="2034">
                  <c:v>39892</c:v>
                </c:pt>
                <c:pt idx="2035">
                  <c:v>39895</c:v>
                </c:pt>
                <c:pt idx="2036">
                  <c:v>39896</c:v>
                </c:pt>
                <c:pt idx="2037">
                  <c:v>39897</c:v>
                </c:pt>
                <c:pt idx="2038">
                  <c:v>39898</c:v>
                </c:pt>
                <c:pt idx="2039">
                  <c:v>39899</c:v>
                </c:pt>
                <c:pt idx="2040">
                  <c:v>39902</c:v>
                </c:pt>
                <c:pt idx="2041">
                  <c:v>39903</c:v>
                </c:pt>
                <c:pt idx="2042">
                  <c:v>39904</c:v>
                </c:pt>
                <c:pt idx="2043">
                  <c:v>39905</c:v>
                </c:pt>
                <c:pt idx="2044">
                  <c:v>39906</c:v>
                </c:pt>
                <c:pt idx="2045">
                  <c:v>39909</c:v>
                </c:pt>
                <c:pt idx="2046">
                  <c:v>39910</c:v>
                </c:pt>
                <c:pt idx="2047">
                  <c:v>39911</c:v>
                </c:pt>
                <c:pt idx="2048">
                  <c:v>39912</c:v>
                </c:pt>
                <c:pt idx="2049">
                  <c:v>39916</c:v>
                </c:pt>
                <c:pt idx="2050">
                  <c:v>39917</c:v>
                </c:pt>
                <c:pt idx="2051">
                  <c:v>39918</c:v>
                </c:pt>
                <c:pt idx="2052">
                  <c:v>39919</c:v>
                </c:pt>
                <c:pt idx="2053">
                  <c:v>39920</c:v>
                </c:pt>
                <c:pt idx="2054">
                  <c:v>39923</c:v>
                </c:pt>
                <c:pt idx="2055">
                  <c:v>39925</c:v>
                </c:pt>
                <c:pt idx="2056">
                  <c:v>39926</c:v>
                </c:pt>
                <c:pt idx="2057">
                  <c:v>39927</c:v>
                </c:pt>
                <c:pt idx="2058">
                  <c:v>39930</c:v>
                </c:pt>
                <c:pt idx="2059">
                  <c:v>39931</c:v>
                </c:pt>
                <c:pt idx="2060">
                  <c:v>39932</c:v>
                </c:pt>
                <c:pt idx="2061">
                  <c:v>39933</c:v>
                </c:pt>
                <c:pt idx="2062">
                  <c:v>39937</c:v>
                </c:pt>
                <c:pt idx="2063">
                  <c:v>39938</c:v>
                </c:pt>
                <c:pt idx="2064">
                  <c:v>39939</c:v>
                </c:pt>
                <c:pt idx="2065">
                  <c:v>39940</c:v>
                </c:pt>
                <c:pt idx="2066">
                  <c:v>39941</c:v>
                </c:pt>
                <c:pt idx="2067">
                  <c:v>39944</c:v>
                </c:pt>
                <c:pt idx="2068">
                  <c:v>39945</c:v>
                </c:pt>
                <c:pt idx="2069">
                  <c:v>39946</c:v>
                </c:pt>
                <c:pt idx="2070">
                  <c:v>39947</c:v>
                </c:pt>
                <c:pt idx="2071">
                  <c:v>39948</c:v>
                </c:pt>
                <c:pt idx="2072">
                  <c:v>39951</c:v>
                </c:pt>
                <c:pt idx="2073">
                  <c:v>39952</c:v>
                </c:pt>
                <c:pt idx="2074">
                  <c:v>39953</c:v>
                </c:pt>
                <c:pt idx="2075">
                  <c:v>39954</c:v>
                </c:pt>
                <c:pt idx="2076">
                  <c:v>39955</c:v>
                </c:pt>
                <c:pt idx="2077">
                  <c:v>39958</c:v>
                </c:pt>
                <c:pt idx="2078">
                  <c:v>39959</c:v>
                </c:pt>
                <c:pt idx="2079">
                  <c:v>39960</c:v>
                </c:pt>
                <c:pt idx="2080">
                  <c:v>39961</c:v>
                </c:pt>
                <c:pt idx="2081">
                  <c:v>39962</c:v>
                </c:pt>
                <c:pt idx="2082">
                  <c:v>39965</c:v>
                </c:pt>
                <c:pt idx="2083">
                  <c:v>39966</c:v>
                </c:pt>
                <c:pt idx="2084">
                  <c:v>39967</c:v>
                </c:pt>
                <c:pt idx="2085">
                  <c:v>39968</c:v>
                </c:pt>
                <c:pt idx="2086">
                  <c:v>39969</c:v>
                </c:pt>
                <c:pt idx="2087">
                  <c:v>39972</c:v>
                </c:pt>
                <c:pt idx="2088">
                  <c:v>39973</c:v>
                </c:pt>
                <c:pt idx="2089">
                  <c:v>39974</c:v>
                </c:pt>
                <c:pt idx="2090">
                  <c:v>39976</c:v>
                </c:pt>
                <c:pt idx="2091">
                  <c:v>39979</c:v>
                </c:pt>
                <c:pt idx="2092">
                  <c:v>39980</c:v>
                </c:pt>
                <c:pt idx="2093">
                  <c:v>39981</c:v>
                </c:pt>
                <c:pt idx="2094">
                  <c:v>39982</c:v>
                </c:pt>
                <c:pt idx="2095">
                  <c:v>39983</c:v>
                </c:pt>
                <c:pt idx="2096">
                  <c:v>39986</c:v>
                </c:pt>
                <c:pt idx="2097">
                  <c:v>39987</c:v>
                </c:pt>
                <c:pt idx="2098">
                  <c:v>39988</c:v>
                </c:pt>
                <c:pt idx="2099">
                  <c:v>39989</c:v>
                </c:pt>
                <c:pt idx="2100">
                  <c:v>39990</c:v>
                </c:pt>
                <c:pt idx="2101">
                  <c:v>39993</c:v>
                </c:pt>
                <c:pt idx="2102">
                  <c:v>39994</c:v>
                </c:pt>
                <c:pt idx="2103">
                  <c:v>39995</c:v>
                </c:pt>
                <c:pt idx="2104">
                  <c:v>39996</c:v>
                </c:pt>
                <c:pt idx="2105">
                  <c:v>39997</c:v>
                </c:pt>
                <c:pt idx="2106">
                  <c:v>40000</c:v>
                </c:pt>
                <c:pt idx="2107">
                  <c:v>40001</c:v>
                </c:pt>
                <c:pt idx="2108">
                  <c:v>40002</c:v>
                </c:pt>
                <c:pt idx="2109">
                  <c:v>40004</c:v>
                </c:pt>
                <c:pt idx="2110">
                  <c:v>40007</c:v>
                </c:pt>
                <c:pt idx="2111">
                  <c:v>40008</c:v>
                </c:pt>
                <c:pt idx="2112">
                  <c:v>40009</c:v>
                </c:pt>
                <c:pt idx="2113">
                  <c:v>40010</c:v>
                </c:pt>
                <c:pt idx="2114">
                  <c:v>40011</c:v>
                </c:pt>
                <c:pt idx="2115">
                  <c:v>40014</c:v>
                </c:pt>
                <c:pt idx="2116">
                  <c:v>40015</c:v>
                </c:pt>
                <c:pt idx="2117">
                  <c:v>40016</c:v>
                </c:pt>
                <c:pt idx="2118">
                  <c:v>40017</c:v>
                </c:pt>
                <c:pt idx="2119">
                  <c:v>40018</c:v>
                </c:pt>
                <c:pt idx="2120">
                  <c:v>40021</c:v>
                </c:pt>
                <c:pt idx="2121">
                  <c:v>40022</c:v>
                </c:pt>
                <c:pt idx="2122">
                  <c:v>40023</c:v>
                </c:pt>
                <c:pt idx="2123">
                  <c:v>40024</c:v>
                </c:pt>
                <c:pt idx="2124">
                  <c:v>40025</c:v>
                </c:pt>
                <c:pt idx="2125">
                  <c:v>40028</c:v>
                </c:pt>
                <c:pt idx="2126">
                  <c:v>40029</c:v>
                </c:pt>
                <c:pt idx="2127">
                  <c:v>40030</c:v>
                </c:pt>
                <c:pt idx="2128">
                  <c:v>40031</c:v>
                </c:pt>
                <c:pt idx="2129">
                  <c:v>40032</c:v>
                </c:pt>
                <c:pt idx="2130">
                  <c:v>40035</c:v>
                </c:pt>
                <c:pt idx="2131">
                  <c:v>40036</c:v>
                </c:pt>
                <c:pt idx="2132">
                  <c:v>40037</c:v>
                </c:pt>
                <c:pt idx="2133">
                  <c:v>40038</c:v>
                </c:pt>
                <c:pt idx="2134">
                  <c:v>40039</c:v>
                </c:pt>
                <c:pt idx="2135">
                  <c:v>40042</c:v>
                </c:pt>
                <c:pt idx="2136">
                  <c:v>40043</c:v>
                </c:pt>
                <c:pt idx="2137">
                  <c:v>40044</c:v>
                </c:pt>
                <c:pt idx="2138">
                  <c:v>40045</c:v>
                </c:pt>
                <c:pt idx="2139">
                  <c:v>40046</c:v>
                </c:pt>
                <c:pt idx="2140">
                  <c:v>40049</c:v>
                </c:pt>
                <c:pt idx="2141">
                  <c:v>40050</c:v>
                </c:pt>
                <c:pt idx="2142">
                  <c:v>40051</c:v>
                </c:pt>
                <c:pt idx="2143">
                  <c:v>40052</c:v>
                </c:pt>
                <c:pt idx="2144">
                  <c:v>40053</c:v>
                </c:pt>
                <c:pt idx="2145">
                  <c:v>40056</c:v>
                </c:pt>
                <c:pt idx="2146">
                  <c:v>40057</c:v>
                </c:pt>
                <c:pt idx="2147">
                  <c:v>40058</c:v>
                </c:pt>
                <c:pt idx="2148">
                  <c:v>40059</c:v>
                </c:pt>
                <c:pt idx="2149">
                  <c:v>40060</c:v>
                </c:pt>
                <c:pt idx="2150">
                  <c:v>40064</c:v>
                </c:pt>
                <c:pt idx="2151">
                  <c:v>40065</c:v>
                </c:pt>
                <c:pt idx="2152">
                  <c:v>40066</c:v>
                </c:pt>
                <c:pt idx="2153">
                  <c:v>40067</c:v>
                </c:pt>
                <c:pt idx="2154">
                  <c:v>40070</c:v>
                </c:pt>
                <c:pt idx="2155">
                  <c:v>40071</c:v>
                </c:pt>
                <c:pt idx="2156">
                  <c:v>40072</c:v>
                </c:pt>
                <c:pt idx="2157">
                  <c:v>40073</c:v>
                </c:pt>
                <c:pt idx="2158">
                  <c:v>40074</c:v>
                </c:pt>
                <c:pt idx="2159">
                  <c:v>40077</c:v>
                </c:pt>
                <c:pt idx="2160">
                  <c:v>40078</c:v>
                </c:pt>
                <c:pt idx="2161">
                  <c:v>40079</c:v>
                </c:pt>
                <c:pt idx="2162">
                  <c:v>40080</c:v>
                </c:pt>
                <c:pt idx="2163">
                  <c:v>40081</c:v>
                </c:pt>
                <c:pt idx="2164">
                  <c:v>40084</c:v>
                </c:pt>
                <c:pt idx="2165">
                  <c:v>40085</c:v>
                </c:pt>
                <c:pt idx="2166">
                  <c:v>40086</c:v>
                </c:pt>
                <c:pt idx="2167">
                  <c:v>40087</c:v>
                </c:pt>
                <c:pt idx="2168">
                  <c:v>40088</c:v>
                </c:pt>
                <c:pt idx="2169">
                  <c:v>40091</c:v>
                </c:pt>
                <c:pt idx="2170">
                  <c:v>40092</c:v>
                </c:pt>
                <c:pt idx="2171">
                  <c:v>40093</c:v>
                </c:pt>
                <c:pt idx="2172">
                  <c:v>40094</c:v>
                </c:pt>
                <c:pt idx="2173">
                  <c:v>40095</c:v>
                </c:pt>
                <c:pt idx="2174">
                  <c:v>40099</c:v>
                </c:pt>
                <c:pt idx="2175">
                  <c:v>40100</c:v>
                </c:pt>
                <c:pt idx="2176">
                  <c:v>40101</c:v>
                </c:pt>
                <c:pt idx="2177">
                  <c:v>40102</c:v>
                </c:pt>
                <c:pt idx="2178">
                  <c:v>40105</c:v>
                </c:pt>
                <c:pt idx="2179">
                  <c:v>40106</c:v>
                </c:pt>
                <c:pt idx="2180">
                  <c:v>40107</c:v>
                </c:pt>
                <c:pt idx="2181">
                  <c:v>40108</c:v>
                </c:pt>
                <c:pt idx="2182">
                  <c:v>40109</c:v>
                </c:pt>
                <c:pt idx="2183">
                  <c:v>40112</c:v>
                </c:pt>
                <c:pt idx="2184">
                  <c:v>40113</c:v>
                </c:pt>
                <c:pt idx="2185">
                  <c:v>40114</c:v>
                </c:pt>
                <c:pt idx="2186">
                  <c:v>40115</c:v>
                </c:pt>
                <c:pt idx="2187">
                  <c:v>40116</c:v>
                </c:pt>
                <c:pt idx="2188">
                  <c:v>40120</c:v>
                </c:pt>
                <c:pt idx="2189">
                  <c:v>40121</c:v>
                </c:pt>
                <c:pt idx="2190">
                  <c:v>40122</c:v>
                </c:pt>
                <c:pt idx="2191">
                  <c:v>40123</c:v>
                </c:pt>
                <c:pt idx="2192">
                  <c:v>40126</c:v>
                </c:pt>
                <c:pt idx="2193">
                  <c:v>40127</c:v>
                </c:pt>
                <c:pt idx="2194">
                  <c:v>40128</c:v>
                </c:pt>
                <c:pt idx="2195">
                  <c:v>40129</c:v>
                </c:pt>
                <c:pt idx="2196">
                  <c:v>40130</c:v>
                </c:pt>
                <c:pt idx="2197">
                  <c:v>40133</c:v>
                </c:pt>
                <c:pt idx="2198">
                  <c:v>40134</c:v>
                </c:pt>
                <c:pt idx="2199">
                  <c:v>40135</c:v>
                </c:pt>
                <c:pt idx="2200">
                  <c:v>40136</c:v>
                </c:pt>
                <c:pt idx="2201">
                  <c:v>40140</c:v>
                </c:pt>
                <c:pt idx="2202">
                  <c:v>40141</c:v>
                </c:pt>
                <c:pt idx="2203">
                  <c:v>40142</c:v>
                </c:pt>
                <c:pt idx="2204">
                  <c:v>40143</c:v>
                </c:pt>
                <c:pt idx="2205">
                  <c:v>40144</c:v>
                </c:pt>
                <c:pt idx="2206">
                  <c:v>40147</c:v>
                </c:pt>
                <c:pt idx="2207">
                  <c:v>40148</c:v>
                </c:pt>
                <c:pt idx="2208">
                  <c:v>40149</c:v>
                </c:pt>
                <c:pt idx="2209">
                  <c:v>40150</c:v>
                </c:pt>
                <c:pt idx="2210">
                  <c:v>40151</c:v>
                </c:pt>
                <c:pt idx="2211">
                  <c:v>40154</c:v>
                </c:pt>
                <c:pt idx="2212">
                  <c:v>40155</c:v>
                </c:pt>
                <c:pt idx="2213">
                  <c:v>40156</c:v>
                </c:pt>
                <c:pt idx="2214">
                  <c:v>40157</c:v>
                </c:pt>
                <c:pt idx="2215">
                  <c:v>40158</c:v>
                </c:pt>
                <c:pt idx="2216">
                  <c:v>40161</c:v>
                </c:pt>
                <c:pt idx="2217">
                  <c:v>40162</c:v>
                </c:pt>
                <c:pt idx="2218">
                  <c:v>40163</c:v>
                </c:pt>
                <c:pt idx="2219">
                  <c:v>40164</c:v>
                </c:pt>
                <c:pt idx="2220">
                  <c:v>40165</c:v>
                </c:pt>
                <c:pt idx="2221">
                  <c:v>40168</c:v>
                </c:pt>
                <c:pt idx="2222">
                  <c:v>40169</c:v>
                </c:pt>
                <c:pt idx="2223">
                  <c:v>40170</c:v>
                </c:pt>
                <c:pt idx="2224">
                  <c:v>40175</c:v>
                </c:pt>
                <c:pt idx="2225">
                  <c:v>40176</c:v>
                </c:pt>
                <c:pt idx="2226">
                  <c:v>40177</c:v>
                </c:pt>
                <c:pt idx="2227">
                  <c:v>40182</c:v>
                </c:pt>
                <c:pt idx="2228">
                  <c:v>40183</c:v>
                </c:pt>
                <c:pt idx="2229">
                  <c:v>40184</c:v>
                </c:pt>
                <c:pt idx="2230">
                  <c:v>40185</c:v>
                </c:pt>
                <c:pt idx="2231">
                  <c:v>40186</c:v>
                </c:pt>
                <c:pt idx="2232">
                  <c:v>40189</c:v>
                </c:pt>
                <c:pt idx="2233">
                  <c:v>40190</c:v>
                </c:pt>
                <c:pt idx="2234">
                  <c:v>40191</c:v>
                </c:pt>
                <c:pt idx="2235">
                  <c:v>40192</c:v>
                </c:pt>
                <c:pt idx="2236">
                  <c:v>40193</c:v>
                </c:pt>
                <c:pt idx="2237">
                  <c:v>40196</c:v>
                </c:pt>
                <c:pt idx="2238">
                  <c:v>40197</c:v>
                </c:pt>
                <c:pt idx="2239">
                  <c:v>40198</c:v>
                </c:pt>
                <c:pt idx="2240">
                  <c:v>40199</c:v>
                </c:pt>
                <c:pt idx="2241">
                  <c:v>40200</c:v>
                </c:pt>
                <c:pt idx="2242">
                  <c:v>40204</c:v>
                </c:pt>
                <c:pt idx="2243">
                  <c:v>40205</c:v>
                </c:pt>
                <c:pt idx="2244">
                  <c:v>40206</c:v>
                </c:pt>
                <c:pt idx="2245">
                  <c:v>40207</c:v>
                </c:pt>
                <c:pt idx="2246">
                  <c:v>40210</c:v>
                </c:pt>
                <c:pt idx="2247">
                  <c:v>40211</c:v>
                </c:pt>
                <c:pt idx="2248">
                  <c:v>40212</c:v>
                </c:pt>
                <c:pt idx="2249">
                  <c:v>40213</c:v>
                </c:pt>
                <c:pt idx="2250">
                  <c:v>40214</c:v>
                </c:pt>
                <c:pt idx="2251">
                  <c:v>40217</c:v>
                </c:pt>
                <c:pt idx="2252">
                  <c:v>40218</c:v>
                </c:pt>
                <c:pt idx="2253">
                  <c:v>40219</c:v>
                </c:pt>
                <c:pt idx="2254">
                  <c:v>40220</c:v>
                </c:pt>
                <c:pt idx="2255">
                  <c:v>40221</c:v>
                </c:pt>
                <c:pt idx="2256">
                  <c:v>40226</c:v>
                </c:pt>
                <c:pt idx="2257">
                  <c:v>40227</c:v>
                </c:pt>
                <c:pt idx="2258">
                  <c:v>40228</c:v>
                </c:pt>
                <c:pt idx="2259">
                  <c:v>40231</c:v>
                </c:pt>
                <c:pt idx="2260">
                  <c:v>40232</c:v>
                </c:pt>
                <c:pt idx="2261">
                  <c:v>40233</c:v>
                </c:pt>
                <c:pt idx="2262">
                  <c:v>40234</c:v>
                </c:pt>
                <c:pt idx="2263">
                  <c:v>40235</c:v>
                </c:pt>
                <c:pt idx="2264">
                  <c:v>40238</c:v>
                </c:pt>
                <c:pt idx="2265">
                  <c:v>40239</c:v>
                </c:pt>
                <c:pt idx="2266">
                  <c:v>40240</c:v>
                </c:pt>
                <c:pt idx="2267">
                  <c:v>40241</c:v>
                </c:pt>
                <c:pt idx="2268">
                  <c:v>40242</c:v>
                </c:pt>
                <c:pt idx="2269">
                  <c:v>40245</c:v>
                </c:pt>
                <c:pt idx="2270">
                  <c:v>40246</c:v>
                </c:pt>
                <c:pt idx="2271">
                  <c:v>40247</c:v>
                </c:pt>
                <c:pt idx="2272">
                  <c:v>40248</c:v>
                </c:pt>
                <c:pt idx="2273">
                  <c:v>40249</c:v>
                </c:pt>
                <c:pt idx="2274">
                  <c:v>40252</c:v>
                </c:pt>
                <c:pt idx="2275">
                  <c:v>40253</c:v>
                </c:pt>
                <c:pt idx="2276">
                  <c:v>40254</c:v>
                </c:pt>
                <c:pt idx="2277">
                  <c:v>40255</c:v>
                </c:pt>
                <c:pt idx="2278">
                  <c:v>40256</c:v>
                </c:pt>
                <c:pt idx="2279">
                  <c:v>40259</c:v>
                </c:pt>
                <c:pt idx="2280">
                  <c:v>40260</c:v>
                </c:pt>
                <c:pt idx="2281">
                  <c:v>40261</c:v>
                </c:pt>
                <c:pt idx="2282">
                  <c:v>40262</c:v>
                </c:pt>
                <c:pt idx="2283">
                  <c:v>40263</c:v>
                </c:pt>
                <c:pt idx="2284">
                  <c:v>40266</c:v>
                </c:pt>
                <c:pt idx="2285">
                  <c:v>40267</c:v>
                </c:pt>
                <c:pt idx="2286">
                  <c:v>40268</c:v>
                </c:pt>
                <c:pt idx="2287">
                  <c:v>40269</c:v>
                </c:pt>
                <c:pt idx="2288">
                  <c:v>40273</c:v>
                </c:pt>
                <c:pt idx="2289">
                  <c:v>40274</c:v>
                </c:pt>
                <c:pt idx="2290">
                  <c:v>40275</c:v>
                </c:pt>
                <c:pt idx="2291">
                  <c:v>40276</c:v>
                </c:pt>
                <c:pt idx="2292">
                  <c:v>40277</c:v>
                </c:pt>
                <c:pt idx="2293">
                  <c:v>40280</c:v>
                </c:pt>
                <c:pt idx="2294">
                  <c:v>40281</c:v>
                </c:pt>
                <c:pt idx="2295">
                  <c:v>40282</c:v>
                </c:pt>
                <c:pt idx="2296">
                  <c:v>40283</c:v>
                </c:pt>
                <c:pt idx="2297">
                  <c:v>40284</c:v>
                </c:pt>
                <c:pt idx="2298">
                  <c:v>40287</c:v>
                </c:pt>
                <c:pt idx="2299">
                  <c:v>40288</c:v>
                </c:pt>
                <c:pt idx="2300">
                  <c:v>40290</c:v>
                </c:pt>
                <c:pt idx="2301">
                  <c:v>40291</c:v>
                </c:pt>
                <c:pt idx="2302">
                  <c:v>40294</c:v>
                </c:pt>
                <c:pt idx="2303">
                  <c:v>40295</c:v>
                </c:pt>
                <c:pt idx="2304">
                  <c:v>40296</c:v>
                </c:pt>
                <c:pt idx="2305">
                  <c:v>40297</c:v>
                </c:pt>
                <c:pt idx="2306">
                  <c:v>40298</c:v>
                </c:pt>
                <c:pt idx="2307">
                  <c:v>40301</c:v>
                </c:pt>
                <c:pt idx="2308">
                  <c:v>40302</c:v>
                </c:pt>
                <c:pt idx="2309">
                  <c:v>40303</c:v>
                </c:pt>
                <c:pt idx="2310">
                  <c:v>40304</c:v>
                </c:pt>
                <c:pt idx="2311">
                  <c:v>40305</c:v>
                </c:pt>
                <c:pt idx="2312">
                  <c:v>40308</c:v>
                </c:pt>
                <c:pt idx="2313">
                  <c:v>40309</c:v>
                </c:pt>
                <c:pt idx="2314">
                  <c:v>40310</c:v>
                </c:pt>
                <c:pt idx="2315">
                  <c:v>40311</c:v>
                </c:pt>
                <c:pt idx="2316">
                  <c:v>40312</c:v>
                </c:pt>
                <c:pt idx="2317">
                  <c:v>40315</c:v>
                </c:pt>
                <c:pt idx="2318">
                  <c:v>40316</c:v>
                </c:pt>
                <c:pt idx="2319">
                  <c:v>40317</c:v>
                </c:pt>
                <c:pt idx="2320">
                  <c:v>40318</c:v>
                </c:pt>
                <c:pt idx="2321">
                  <c:v>40319</c:v>
                </c:pt>
                <c:pt idx="2322">
                  <c:v>40322</c:v>
                </c:pt>
                <c:pt idx="2323">
                  <c:v>40323</c:v>
                </c:pt>
                <c:pt idx="2324">
                  <c:v>40324</c:v>
                </c:pt>
                <c:pt idx="2325">
                  <c:v>40325</c:v>
                </c:pt>
                <c:pt idx="2326">
                  <c:v>40326</c:v>
                </c:pt>
                <c:pt idx="2327">
                  <c:v>40329</c:v>
                </c:pt>
                <c:pt idx="2328">
                  <c:v>40330</c:v>
                </c:pt>
                <c:pt idx="2329">
                  <c:v>40331</c:v>
                </c:pt>
                <c:pt idx="2330">
                  <c:v>40333</c:v>
                </c:pt>
                <c:pt idx="2331">
                  <c:v>40336</c:v>
                </c:pt>
                <c:pt idx="2332">
                  <c:v>40337</c:v>
                </c:pt>
                <c:pt idx="2333">
                  <c:v>40338</c:v>
                </c:pt>
                <c:pt idx="2334">
                  <c:v>40339</c:v>
                </c:pt>
                <c:pt idx="2335">
                  <c:v>40340</c:v>
                </c:pt>
                <c:pt idx="2336">
                  <c:v>40343</c:v>
                </c:pt>
                <c:pt idx="2337">
                  <c:v>40344</c:v>
                </c:pt>
                <c:pt idx="2338">
                  <c:v>40345</c:v>
                </c:pt>
                <c:pt idx="2339">
                  <c:v>40346</c:v>
                </c:pt>
                <c:pt idx="2340">
                  <c:v>40347</c:v>
                </c:pt>
                <c:pt idx="2341">
                  <c:v>40350</c:v>
                </c:pt>
                <c:pt idx="2342">
                  <c:v>40351</c:v>
                </c:pt>
                <c:pt idx="2343">
                  <c:v>40352</c:v>
                </c:pt>
                <c:pt idx="2344">
                  <c:v>40353</c:v>
                </c:pt>
                <c:pt idx="2345">
                  <c:v>40354</c:v>
                </c:pt>
                <c:pt idx="2346">
                  <c:v>40357</c:v>
                </c:pt>
                <c:pt idx="2347">
                  <c:v>40358</c:v>
                </c:pt>
                <c:pt idx="2348">
                  <c:v>40359</c:v>
                </c:pt>
                <c:pt idx="2349">
                  <c:v>40360</c:v>
                </c:pt>
                <c:pt idx="2350">
                  <c:v>40361</c:v>
                </c:pt>
                <c:pt idx="2351">
                  <c:v>40364</c:v>
                </c:pt>
                <c:pt idx="2352">
                  <c:v>40365</c:v>
                </c:pt>
                <c:pt idx="2353">
                  <c:v>40366</c:v>
                </c:pt>
                <c:pt idx="2354">
                  <c:v>40367</c:v>
                </c:pt>
                <c:pt idx="2355">
                  <c:v>40371</c:v>
                </c:pt>
                <c:pt idx="2356">
                  <c:v>40372</c:v>
                </c:pt>
                <c:pt idx="2357">
                  <c:v>40373</c:v>
                </c:pt>
                <c:pt idx="2358">
                  <c:v>40374</c:v>
                </c:pt>
                <c:pt idx="2359">
                  <c:v>40375</c:v>
                </c:pt>
                <c:pt idx="2360">
                  <c:v>40378</c:v>
                </c:pt>
                <c:pt idx="2361">
                  <c:v>40379</c:v>
                </c:pt>
                <c:pt idx="2362">
                  <c:v>40380</c:v>
                </c:pt>
                <c:pt idx="2363">
                  <c:v>40381</c:v>
                </c:pt>
                <c:pt idx="2364">
                  <c:v>40382</c:v>
                </c:pt>
                <c:pt idx="2365">
                  <c:v>40385</c:v>
                </c:pt>
                <c:pt idx="2366">
                  <c:v>40386</c:v>
                </c:pt>
                <c:pt idx="2367">
                  <c:v>40387</c:v>
                </c:pt>
                <c:pt idx="2368">
                  <c:v>40388</c:v>
                </c:pt>
                <c:pt idx="2369">
                  <c:v>40389</c:v>
                </c:pt>
                <c:pt idx="2370">
                  <c:v>40392</c:v>
                </c:pt>
                <c:pt idx="2371">
                  <c:v>40393</c:v>
                </c:pt>
                <c:pt idx="2372">
                  <c:v>40394</c:v>
                </c:pt>
                <c:pt idx="2373">
                  <c:v>40395</c:v>
                </c:pt>
                <c:pt idx="2374">
                  <c:v>40396</c:v>
                </c:pt>
                <c:pt idx="2375">
                  <c:v>40399</c:v>
                </c:pt>
                <c:pt idx="2376">
                  <c:v>40400</c:v>
                </c:pt>
                <c:pt idx="2377">
                  <c:v>40401</c:v>
                </c:pt>
                <c:pt idx="2378">
                  <c:v>40402</c:v>
                </c:pt>
                <c:pt idx="2379">
                  <c:v>40403</c:v>
                </c:pt>
                <c:pt idx="2380">
                  <c:v>40406</c:v>
                </c:pt>
                <c:pt idx="2381">
                  <c:v>40407</c:v>
                </c:pt>
                <c:pt idx="2382">
                  <c:v>40408</c:v>
                </c:pt>
                <c:pt idx="2383">
                  <c:v>40409</c:v>
                </c:pt>
                <c:pt idx="2384">
                  <c:v>40410</c:v>
                </c:pt>
                <c:pt idx="2385">
                  <c:v>40413</c:v>
                </c:pt>
                <c:pt idx="2386">
                  <c:v>40414</c:v>
                </c:pt>
                <c:pt idx="2387">
                  <c:v>40415</c:v>
                </c:pt>
                <c:pt idx="2388">
                  <c:v>40416</c:v>
                </c:pt>
                <c:pt idx="2389">
                  <c:v>40417</c:v>
                </c:pt>
                <c:pt idx="2390">
                  <c:v>40420</c:v>
                </c:pt>
                <c:pt idx="2391">
                  <c:v>40421</c:v>
                </c:pt>
                <c:pt idx="2392">
                  <c:v>40422</c:v>
                </c:pt>
                <c:pt idx="2393">
                  <c:v>40423</c:v>
                </c:pt>
                <c:pt idx="2394">
                  <c:v>40424</c:v>
                </c:pt>
                <c:pt idx="2395">
                  <c:v>40427</c:v>
                </c:pt>
                <c:pt idx="2396">
                  <c:v>40429</c:v>
                </c:pt>
                <c:pt idx="2397">
                  <c:v>40430</c:v>
                </c:pt>
                <c:pt idx="2398">
                  <c:v>40431</c:v>
                </c:pt>
                <c:pt idx="2399">
                  <c:v>40434</c:v>
                </c:pt>
                <c:pt idx="2400">
                  <c:v>40435</c:v>
                </c:pt>
                <c:pt idx="2401">
                  <c:v>40436</c:v>
                </c:pt>
                <c:pt idx="2402">
                  <c:v>40437</c:v>
                </c:pt>
                <c:pt idx="2403">
                  <c:v>40438</c:v>
                </c:pt>
                <c:pt idx="2404">
                  <c:v>40441</c:v>
                </c:pt>
                <c:pt idx="2405">
                  <c:v>40442</c:v>
                </c:pt>
                <c:pt idx="2406">
                  <c:v>40443</c:v>
                </c:pt>
                <c:pt idx="2407">
                  <c:v>40444</c:v>
                </c:pt>
                <c:pt idx="2408">
                  <c:v>40445</c:v>
                </c:pt>
                <c:pt idx="2409">
                  <c:v>40448</c:v>
                </c:pt>
                <c:pt idx="2410">
                  <c:v>40449</c:v>
                </c:pt>
                <c:pt idx="2411">
                  <c:v>40450</c:v>
                </c:pt>
                <c:pt idx="2412">
                  <c:v>40451</c:v>
                </c:pt>
                <c:pt idx="2413">
                  <c:v>40452</c:v>
                </c:pt>
                <c:pt idx="2414">
                  <c:v>40455</c:v>
                </c:pt>
                <c:pt idx="2415">
                  <c:v>40456</c:v>
                </c:pt>
                <c:pt idx="2416">
                  <c:v>40457</c:v>
                </c:pt>
                <c:pt idx="2417">
                  <c:v>40458</c:v>
                </c:pt>
                <c:pt idx="2418">
                  <c:v>40459</c:v>
                </c:pt>
                <c:pt idx="2419">
                  <c:v>40462</c:v>
                </c:pt>
                <c:pt idx="2420">
                  <c:v>40464</c:v>
                </c:pt>
                <c:pt idx="2421">
                  <c:v>40465</c:v>
                </c:pt>
                <c:pt idx="2422">
                  <c:v>40466</c:v>
                </c:pt>
                <c:pt idx="2423">
                  <c:v>40469</c:v>
                </c:pt>
                <c:pt idx="2424">
                  <c:v>40470</c:v>
                </c:pt>
                <c:pt idx="2425">
                  <c:v>40471</c:v>
                </c:pt>
                <c:pt idx="2426">
                  <c:v>40472</c:v>
                </c:pt>
                <c:pt idx="2427">
                  <c:v>40473</c:v>
                </c:pt>
                <c:pt idx="2428">
                  <c:v>40476</c:v>
                </c:pt>
                <c:pt idx="2429">
                  <c:v>40477</c:v>
                </c:pt>
                <c:pt idx="2430">
                  <c:v>40478</c:v>
                </c:pt>
                <c:pt idx="2431">
                  <c:v>40479</c:v>
                </c:pt>
                <c:pt idx="2432">
                  <c:v>40480</c:v>
                </c:pt>
                <c:pt idx="2433">
                  <c:v>40483</c:v>
                </c:pt>
                <c:pt idx="2434">
                  <c:v>40485</c:v>
                </c:pt>
                <c:pt idx="2435">
                  <c:v>40486</c:v>
                </c:pt>
                <c:pt idx="2436">
                  <c:v>40487</c:v>
                </c:pt>
                <c:pt idx="2437">
                  <c:v>40490</c:v>
                </c:pt>
                <c:pt idx="2438">
                  <c:v>40491</c:v>
                </c:pt>
                <c:pt idx="2439">
                  <c:v>40492</c:v>
                </c:pt>
                <c:pt idx="2440">
                  <c:v>40493</c:v>
                </c:pt>
                <c:pt idx="2441">
                  <c:v>40494</c:v>
                </c:pt>
                <c:pt idx="2442">
                  <c:v>40498</c:v>
                </c:pt>
                <c:pt idx="2443">
                  <c:v>40499</c:v>
                </c:pt>
                <c:pt idx="2444">
                  <c:v>40500</c:v>
                </c:pt>
                <c:pt idx="2445">
                  <c:v>40501</c:v>
                </c:pt>
                <c:pt idx="2446">
                  <c:v>40504</c:v>
                </c:pt>
                <c:pt idx="2447">
                  <c:v>40505</c:v>
                </c:pt>
                <c:pt idx="2448">
                  <c:v>40506</c:v>
                </c:pt>
                <c:pt idx="2449">
                  <c:v>40507</c:v>
                </c:pt>
                <c:pt idx="2450">
                  <c:v>40508</c:v>
                </c:pt>
                <c:pt idx="2451">
                  <c:v>40511</c:v>
                </c:pt>
                <c:pt idx="2452">
                  <c:v>40512</c:v>
                </c:pt>
                <c:pt idx="2453">
                  <c:v>40513</c:v>
                </c:pt>
                <c:pt idx="2454">
                  <c:v>40514</c:v>
                </c:pt>
                <c:pt idx="2455">
                  <c:v>40515</c:v>
                </c:pt>
                <c:pt idx="2456">
                  <c:v>40518</c:v>
                </c:pt>
                <c:pt idx="2457">
                  <c:v>40519</c:v>
                </c:pt>
                <c:pt idx="2458">
                  <c:v>40520</c:v>
                </c:pt>
                <c:pt idx="2459">
                  <c:v>40521</c:v>
                </c:pt>
                <c:pt idx="2460">
                  <c:v>40522</c:v>
                </c:pt>
                <c:pt idx="2461">
                  <c:v>40525</c:v>
                </c:pt>
                <c:pt idx="2462">
                  <c:v>40526</c:v>
                </c:pt>
                <c:pt idx="2463">
                  <c:v>40527</c:v>
                </c:pt>
                <c:pt idx="2464">
                  <c:v>40528</c:v>
                </c:pt>
                <c:pt idx="2465">
                  <c:v>40529</c:v>
                </c:pt>
                <c:pt idx="2466">
                  <c:v>40532</c:v>
                </c:pt>
                <c:pt idx="2467">
                  <c:v>40533</c:v>
                </c:pt>
                <c:pt idx="2468">
                  <c:v>40534</c:v>
                </c:pt>
                <c:pt idx="2469">
                  <c:v>40535</c:v>
                </c:pt>
                <c:pt idx="2470">
                  <c:v>40539</c:v>
                </c:pt>
                <c:pt idx="2471">
                  <c:v>40540</c:v>
                </c:pt>
                <c:pt idx="2472">
                  <c:v>40541</c:v>
                </c:pt>
                <c:pt idx="2473">
                  <c:v>40542</c:v>
                </c:pt>
                <c:pt idx="2474">
                  <c:v>40546</c:v>
                </c:pt>
                <c:pt idx="2475">
                  <c:v>40547</c:v>
                </c:pt>
                <c:pt idx="2476">
                  <c:v>40548</c:v>
                </c:pt>
                <c:pt idx="2477">
                  <c:v>40549</c:v>
                </c:pt>
                <c:pt idx="2478">
                  <c:v>40550</c:v>
                </c:pt>
                <c:pt idx="2479">
                  <c:v>40553</c:v>
                </c:pt>
                <c:pt idx="2480">
                  <c:v>40554</c:v>
                </c:pt>
                <c:pt idx="2481">
                  <c:v>40555</c:v>
                </c:pt>
                <c:pt idx="2482">
                  <c:v>40556</c:v>
                </c:pt>
                <c:pt idx="2483">
                  <c:v>40557</c:v>
                </c:pt>
                <c:pt idx="2484">
                  <c:v>40560</c:v>
                </c:pt>
                <c:pt idx="2485">
                  <c:v>40561</c:v>
                </c:pt>
                <c:pt idx="2486">
                  <c:v>40562</c:v>
                </c:pt>
                <c:pt idx="2487">
                  <c:v>40563</c:v>
                </c:pt>
                <c:pt idx="2488">
                  <c:v>40564</c:v>
                </c:pt>
                <c:pt idx="2489">
                  <c:v>40567</c:v>
                </c:pt>
                <c:pt idx="2490">
                  <c:v>40569</c:v>
                </c:pt>
                <c:pt idx="2491">
                  <c:v>40570</c:v>
                </c:pt>
                <c:pt idx="2492">
                  <c:v>40571</c:v>
                </c:pt>
                <c:pt idx="2493">
                  <c:v>40574</c:v>
                </c:pt>
                <c:pt idx="2494">
                  <c:v>40575</c:v>
                </c:pt>
                <c:pt idx="2495">
                  <c:v>40576</c:v>
                </c:pt>
                <c:pt idx="2496">
                  <c:v>40577</c:v>
                </c:pt>
                <c:pt idx="2497">
                  <c:v>40578</c:v>
                </c:pt>
                <c:pt idx="2498">
                  <c:v>40581</c:v>
                </c:pt>
                <c:pt idx="2499">
                  <c:v>40582</c:v>
                </c:pt>
                <c:pt idx="2500">
                  <c:v>40583</c:v>
                </c:pt>
                <c:pt idx="2501">
                  <c:v>40584</c:v>
                </c:pt>
                <c:pt idx="2502">
                  <c:v>40585</c:v>
                </c:pt>
                <c:pt idx="2503">
                  <c:v>40588</c:v>
                </c:pt>
                <c:pt idx="2504">
                  <c:v>40589</c:v>
                </c:pt>
                <c:pt idx="2505">
                  <c:v>40590</c:v>
                </c:pt>
                <c:pt idx="2506">
                  <c:v>40591</c:v>
                </c:pt>
                <c:pt idx="2507">
                  <c:v>40592</c:v>
                </c:pt>
                <c:pt idx="2508">
                  <c:v>40595</c:v>
                </c:pt>
                <c:pt idx="2509">
                  <c:v>40596</c:v>
                </c:pt>
                <c:pt idx="2510">
                  <c:v>40597</c:v>
                </c:pt>
                <c:pt idx="2511">
                  <c:v>40598</c:v>
                </c:pt>
                <c:pt idx="2512">
                  <c:v>40599</c:v>
                </c:pt>
                <c:pt idx="2513">
                  <c:v>40602</c:v>
                </c:pt>
                <c:pt idx="2514">
                  <c:v>40603</c:v>
                </c:pt>
                <c:pt idx="2515">
                  <c:v>40604</c:v>
                </c:pt>
                <c:pt idx="2516">
                  <c:v>40605</c:v>
                </c:pt>
                <c:pt idx="2517">
                  <c:v>40606</c:v>
                </c:pt>
                <c:pt idx="2518">
                  <c:v>40611</c:v>
                </c:pt>
                <c:pt idx="2519">
                  <c:v>40612</c:v>
                </c:pt>
                <c:pt idx="2520">
                  <c:v>40613</c:v>
                </c:pt>
                <c:pt idx="2521">
                  <c:v>40616</c:v>
                </c:pt>
                <c:pt idx="2522">
                  <c:v>40617</c:v>
                </c:pt>
                <c:pt idx="2523">
                  <c:v>40618</c:v>
                </c:pt>
                <c:pt idx="2524">
                  <c:v>40619</c:v>
                </c:pt>
                <c:pt idx="2525">
                  <c:v>40620</c:v>
                </c:pt>
                <c:pt idx="2526">
                  <c:v>40623</c:v>
                </c:pt>
                <c:pt idx="2527">
                  <c:v>40624</c:v>
                </c:pt>
                <c:pt idx="2528">
                  <c:v>40625</c:v>
                </c:pt>
                <c:pt idx="2529">
                  <c:v>40626</c:v>
                </c:pt>
                <c:pt idx="2530">
                  <c:v>40627</c:v>
                </c:pt>
                <c:pt idx="2531">
                  <c:v>40630</c:v>
                </c:pt>
                <c:pt idx="2532">
                  <c:v>40631</c:v>
                </c:pt>
                <c:pt idx="2533">
                  <c:v>40632</c:v>
                </c:pt>
                <c:pt idx="2534">
                  <c:v>40633</c:v>
                </c:pt>
                <c:pt idx="2535">
                  <c:v>40634</c:v>
                </c:pt>
                <c:pt idx="2536">
                  <c:v>40637</c:v>
                </c:pt>
                <c:pt idx="2537">
                  <c:v>40638</c:v>
                </c:pt>
                <c:pt idx="2538">
                  <c:v>40639</c:v>
                </c:pt>
                <c:pt idx="2539">
                  <c:v>40640</c:v>
                </c:pt>
                <c:pt idx="2540">
                  <c:v>40641</c:v>
                </c:pt>
                <c:pt idx="2541">
                  <c:v>40644</c:v>
                </c:pt>
                <c:pt idx="2542">
                  <c:v>40645</c:v>
                </c:pt>
                <c:pt idx="2543">
                  <c:v>40646</c:v>
                </c:pt>
                <c:pt idx="2544">
                  <c:v>40647</c:v>
                </c:pt>
                <c:pt idx="2545">
                  <c:v>40648</c:v>
                </c:pt>
                <c:pt idx="2546">
                  <c:v>40651</c:v>
                </c:pt>
                <c:pt idx="2547">
                  <c:v>40652</c:v>
                </c:pt>
                <c:pt idx="2548">
                  <c:v>40653</c:v>
                </c:pt>
                <c:pt idx="2549">
                  <c:v>40658</c:v>
                </c:pt>
                <c:pt idx="2550">
                  <c:v>40659</c:v>
                </c:pt>
                <c:pt idx="2551">
                  <c:v>40660</c:v>
                </c:pt>
                <c:pt idx="2552">
                  <c:v>40661</c:v>
                </c:pt>
                <c:pt idx="2553">
                  <c:v>40662</c:v>
                </c:pt>
                <c:pt idx="2554">
                  <c:v>40665</c:v>
                </c:pt>
                <c:pt idx="2555">
                  <c:v>40666</c:v>
                </c:pt>
                <c:pt idx="2556">
                  <c:v>40667</c:v>
                </c:pt>
                <c:pt idx="2557">
                  <c:v>40668</c:v>
                </c:pt>
                <c:pt idx="2558">
                  <c:v>40669</c:v>
                </c:pt>
                <c:pt idx="2559">
                  <c:v>40672</c:v>
                </c:pt>
                <c:pt idx="2560">
                  <c:v>40673</c:v>
                </c:pt>
                <c:pt idx="2561">
                  <c:v>40674</c:v>
                </c:pt>
                <c:pt idx="2562">
                  <c:v>40675</c:v>
                </c:pt>
                <c:pt idx="2563">
                  <c:v>40676</c:v>
                </c:pt>
                <c:pt idx="2564">
                  <c:v>40679</c:v>
                </c:pt>
                <c:pt idx="2565">
                  <c:v>40680</c:v>
                </c:pt>
                <c:pt idx="2566">
                  <c:v>40681</c:v>
                </c:pt>
                <c:pt idx="2567">
                  <c:v>40682</c:v>
                </c:pt>
                <c:pt idx="2568">
                  <c:v>40683</c:v>
                </c:pt>
                <c:pt idx="2569">
                  <c:v>40686</c:v>
                </c:pt>
                <c:pt idx="2570">
                  <c:v>40687</c:v>
                </c:pt>
                <c:pt idx="2571">
                  <c:v>40688</c:v>
                </c:pt>
                <c:pt idx="2572">
                  <c:v>40689</c:v>
                </c:pt>
                <c:pt idx="2573">
                  <c:v>40690</c:v>
                </c:pt>
                <c:pt idx="2574">
                  <c:v>40693</c:v>
                </c:pt>
                <c:pt idx="2575">
                  <c:v>40694</c:v>
                </c:pt>
                <c:pt idx="2576">
                  <c:v>40695</c:v>
                </c:pt>
                <c:pt idx="2577">
                  <c:v>40696</c:v>
                </c:pt>
                <c:pt idx="2578">
                  <c:v>40697</c:v>
                </c:pt>
                <c:pt idx="2579">
                  <c:v>40700</c:v>
                </c:pt>
                <c:pt idx="2580">
                  <c:v>40701</c:v>
                </c:pt>
                <c:pt idx="2581">
                  <c:v>40702</c:v>
                </c:pt>
                <c:pt idx="2582">
                  <c:v>40703</c:v>
                </c:pt>
                <c:pt idx="2583">
                  <c:v>40704</c:v>
                </c:pt>
                <c:pt idx="2584">
                  <c:v>40707</c:v>
                </c:pt>
                <c:pt idx="2585">
                  <c:v>40708</c:v>
                </c:pt>
                <c:pt idx="2586">
                  <c:v>40709</c:v>
                </c:pt>
                <c:pt idx="2587">
                  <c:v>40710</c:v>
                </c:pt>
                <c:pt idx="2588">
                  <c:v>40711</c:v>
                </c:pt>
                <c:pt idx="2589">
                  <c:v>40714</c:v>
                </c:pt>
                <c:pt idx="2590">
                  <c:v>40715</c:v>
                </c:pt>
                <c:pt idx="2591">
                  <c:v>40716</c:v>
                </c:pt>
                <c:pt idx="2592">
                  <c:v>40718</c:v>
                </c:pt>
                <c:pt idx="2593">
                  <c:v>40721</c:v>
                </c:pt>
                <c:pt idx="2594">
                  <c:v>40722</c:v>
                </c:pt>
                <c:pt idx="2595">
                  <c:v>40723</c:v>
                </c:pt>
                <c:pt idx="2596">
                  <c:v>40724</c:v>
                </c:pt>
                <c:pt idx="2597">
                  <c:v>40725</c:v>
                </c:pt>
                <c:pt idx="2598">
                  <c:v>40728</c:v>
                </c:pt>
                <c:pt idx="2599">
                  <c:v>40729</c:v>
                </c:pt>
                <c:pt idx="2600">
                  <c:v>40730</c:v>
                </c:pt>
                <c:pt idx="2601">
                  <c:v>40731</c:v>
                </c:pt>
                <c:pt idx="2602">
                  <c:v>40732</c:v>
                </c:pt>
                <c:pt idx="2603">
                  <c:v>40735</c:v>
                </c:pt>
                <c:pt idx="2604">
                  <c:v>40736</c:v>
                </c:pt>
                <c:pt idx="2605">
                  <c:v>40737</c:v>
                </c:pt>
                <c:pt idx="2606">
                  <c:v>40738</c:v>
                </c:pt>
                <c:pt idx="2607">
                  <c:v>40739</c:v>
                </c:pt>
                <c:pt idx="2608">
                  <c:v>40742</c:v>
                </c:pt>
                <c:pt idx="2609">
                  <c:v>40743</c:v>
                </c:pt>
                <c:pt idx="2610">
                  <c:v>40744</c:v>
                </c:pt>
                <c:pt idx="2611">
                  <c:v>40745</c:v>
                </c:pt>
                <c:pt idx="2612">
                  <c:v>40746</c:v>
                </c:pt>
                <c:pt idx="2613">
                  <c:v>40749</c:v>
                </c:pt>
                <c:pt idx="2614">
                  <c:v>40750</c:v>
                </c:pt>
                <c:pt idx="2615">
                  <c:v>40751</c:v>
                </c:pt>
                <c:pt idx="2616">
                  <c:v>40752</c:v>
                </c:pt>
                <c:pt idx="2617">
                  <c:v>40753</c:v>
                </c:pt>
                <c:pt idx="2618">
                  <c:v>40756</c:v>
                </c:pt>
                <c:pt idx="2619">
                  <c:v>40757</c:v>
                </c:pt>
                <c:pt idx="2620">
                  <c:v>40758</c:v>
                </c:pt>
                <c:pt idx="2621">
                  <c:v>40759</c:v>
                </c:pt>
                <c:pt idx="2622">
                  <c:v>40760</c:v>
                </c:pt>
                <c:pt idx="2623">
                  <c:v>40763</c:v>
                </c:pt>
                <c:pt idx="2624">
                  <c:v>40764</c:v>
                </c:pt>
                <c:pt idx="2625">
                  <c:v>40765</c:v>
                </c:pt>
                <c:pt idx="2626">
                  <c:v>40766</c:v>
                </c:pt>
                <c:pt idx="2627">
                  <c:v>40767</c:v>
                </c:pt>
                <c:pt idx="2628">
                  <c:v>40770</c:v>
                </c:pt>
                <c:pt idx="2629">
                  <c:v>40771</c:v>
                </c:pt>
                <c:pt idx="2630">
                  <c:v>40772</c:v>
                </c:pt>
                <c:pt idx="2631">
                  <c:v>40773</c:v>
                </c:pt>
                <c:pt idx="2632">
                  <c:v>40774</c:v>
                </c:pt>
                <c:pt idx="2633">
                  <c:v>40777</c:v>
                </c:pt>
                <c:pt idx="2634">
                  <c:v>40778</c:v>
                </c:pt>
                <c:pt idx="2635">
                  <c:v>40779</c:v>
                </c:pt>
                <c:pt idx="2636">
                  <c:v>40780</c:v>
                </c:pt>
                <c:pt idx="2637">
                  <c:v>40781</c:v>
                </c:pt>
                <c:pt idx="2638">
                  <c:v>40784</c:v>
                </c:pt>
                <c:pt idx="2639">
                  <c:v>40785</c:v>
                </c:pt>
                <c:pt idx="2640">
                  <c:v>40786</c:v>
                </c:pt>
                <c:pt idx="2641">
                  <c:v>40787</c:v>
                </c:pt>
                <c:pt idx="2642">
                  <c:v>40788</c:v>
                </c:pt>
                <c:pt idx="2643">
                  <c:v>40791</c:v>
                </c:pt>
                <c:pt idx="2644">
                  <c:v>40792</c:v>
                </c:pt>
                <c:pt idx="2645">
                  <c:v>40794</c:v>
                </c:pt>
                <c:pt idx="2646">
                  <c:v>40795</c:v>
                </c:pt>
                <c:pt idx="2647">
                  <c:v>40798</c:v>
                </c:pt>
                <c:pt idx="2648">
                  <c:v>40799</c:v>
                </c:pt>
                <c:pt idx="2649">
                  <c:v>40800</c:v>
                </c:pt>
                <c:pt idx="2650">
                  <c:v>40801</c:v>
                </c:pt>
                <c:pt idx="2651">
                  <c:v>40802</c:v>
                </c:pt>
                <c:pt idx="2652">
                  <c:v>40805</c:v>
                </c:pt>
                <c:pt idx="2653">
                  <c:v>40806</c:v>
                </c:pt>
                <c:pt idx="2654">
                  <c:v>40807</c:v>
                </c:pt>
                <c:pt idx="2655">
                  <c:v>40808</c:v>
                </c:pt>
                <c:pt idx="2656">
                  <c:v>40809</c:v>
                </c:pt>
                <c:pt idx="2657">
                  <c:v>40812</c:v>
                </c:pt>
                <c:pt idx="2658">
                  <c:v>40813</c:v>
                </c:pt>
                <c:pt idx="2659">
                  <c:v>40814</c:v>
                </c:pt>
                <c:pt idx="2660">
                  <c:v>40815</c:v>
                </c:pt>
                <c:pt idx="2661">
                  <c:v>40816</c:v>
                </c:pt>
                <c:pt idx="2662">
                  <c:v>40819</c:v>
                </c:pt>
                <c:pt idx="2663">
                  <c:v>40820</c:v>
                </c:pt>
                <c:pt idx="2664">
                  <c:v>40821</c:v>
                </c:pt>
                <c:pt idx="2665">
                  <c:v>40822</c:v>
                </c:pt>
                <c:pt idx="2666">
                  <c:v>40823</c:v>
                </c:pt>
                <c:pt idx="2667">
                  <c:v>40826</c:v>
                </c:pt>
                <c:pt idx="2668">
                  <c:v>40827</c:v>
                </c:pt>
                <c:pt idx="2669">
                  <c:v>40829</c:v>
                </c:pt>
                <c:pt idx="2670">
                  <c:v>40830</c:v>
                </c:pt>
                <c:pt idx="2671">
                  <c:v>40833</c:v>
                </c:pt>
                <c:pt idx="2672">
                  <c:v>40834</c:v>
                </c:pt>
                <c:pt idx="2673">
                  <c:v>40835</c:v>
                </c:pt>
                <c:pt idx="2674">
                  <c:v>40836</c:v>
                </c:pt>
                <c:pt idx="2675">
                  <c:v>40837</c:v>
                </c:pt>
                <c:pt idx="2676">
                  <c:v>40840</c:v>
                </c:pt>
                <c:pt idx="2677">
                  <c:v>40841</c:v>
                </c:pt>
                <c:pt idx="2678">
                  <c:v>40842</c:v>
                </c:pt>
                <c:pt idx="2679">
                  <c:v>40843</c:v>
                </c:pt>
                <c:pt idx="2680">
                  <c:v>40844</c:v>
                </c:pt>
                <c:pt idx="2681">
                  <c:v>40847</c:v>
                </c:pt>
                <c:pt idx="2682">
                  <c:v>40848</c:v>
                </c:pt>
                <c:pt idx="2683">
                  <c:v>40850</c:v>
                </c:pt>
                <c:pt idx="2684">
                  <c:v>40851</c:v>
                </c:pt>
                <c:pt idx="2685">
                  <c:v>40854</c:v>
                </c:pt>
                <c:pt idx="2686">
                  <c:v>40855</c:v>
                </c:pt>
                <c:pt idx="2687">
                  <c:v>40856</c:v>
                </c:pt>
                <c:pt idx="2688">
                  <c:v>40857</c:v>
                </c:pt>
                <c:pt idx="2689">
                  <c:v>40858</c:v>
                </c:pt>
                <c:pt idx="2690">
                  <c:v>40861</c:v>
                </c:pt>
                <c:pt idx="2691">
                  <c:v>40863</c:v>
                </c:pt>
                <c:pt idx="2692">
                  <c:v>40864</c:v>
                </c:pt>
                <c:pt idx="2693">
                  <c:v>40865</c:v>
                </c:pt>
                <c:pt idx="2694">
                  <c:v>40868</c:v>
                </c:pt>
                <c:pt idx="2695">
                  <c:v>40869</c:v>
                </c:pt>
                <c:pt idx="2696">
                  <c:v>40870</c:v>
                </c:pt>
                <c:pt idx="2697">
                  <c:v>40871</c:v>
                </c:pt>
                <c:pt idx="2698">
                  <c:v>40872</c:v>
                </c:pt>
                <c:pt idx="2699">
                  <c:v>40875</c:v>
                </c:pt>
                <c:pt idx="2700">
                  <c:v>40876</c:v>
                </c:pt>
                <c:pt idx="2701">
                  <c:v>40877</c:v>
                </c:pt>
                <c:pt idx="2702">
                  <c:v>40878</c:v>
                </c:pt>
                <c:pt idx="2703">
                  <c:v>40879</c:v>
                </c:pt>
                <c:pt idx="2704">
                  <c:v>40882</c:v>
                </c:pt>
                <c:pt idx="2705">
                  <c:v>40883</c:v>
                </c:pt>
                <c:pt idx="2706">
                  <c:v>40884</c:v>
                </c:pt>
                <c:pt idx="2707">
                  <c:v>40885</c:v>
                </c:pt>
                <c:pt idx="2708">
                  <c:v>40886</c:v>
                </c:pt>
                <c:pt idx="2709">
                  <c:v>40889</c:v>
                </c:pt>
                <c:pt idx="2710">
                  <c:v>40890</c:v>
                </c:pt>
                <c:pt idx="2711">
                  <c:v>40891</c:v>
                </c:pt>
                <c:pt idx="2712">
                  <c:v>40892</c:v>
                </c:pt>
                <c:pt idx="2713">
                  <c:v>40893</c:v>
                </c:pt>
                <c:pt idx="2714">
                  <c:v>40896</c:v>
                </c:pt>
                <c:pt idx="2715">
                  <c:v>40897</c:v>
                </c:pt>
                <c:pt idx="2716">
                  <c:v>40898</c:v>
                </c:pt>
                <c:pt idx="2717">
                  <c:v>40899</c:v>
                </c:pt>
                <c:pt idx="2718">
                  <c:v>40900</c:v>
                </c:pt>
                <c:pt idx="2719">
                  <c:v>40903</c:v>
                </c:pt>
                <c:pt idx="2720">
                  <c:v>40904</c:v>
                </c:pt>
                <c:pt idx="2721">
                  <c:v>40905</c:v>
                </c:pt>
                <c:pt idx="2722">
                  <c:v>40906</c:v>
                </c:pt>
                <c:pt idx="2723">
                  <c:v>40910</c:v>
                </c:pt>
                <c:pt idx="2724">
                  <c:v>40911</c:v>
                </c:pt>
                <c:pt idx="2725">
                  <c:v>40912</c:v>
                </c:pt>
                <c:pt idx="2726">
                  <c:v>40913</c:v>
                </c:pt>
                <c:pt idx="2727">
                  <c:v>40914</c:v>
                </c:pt>
                <c:pt idx="2728">
                  <c:v>40917</c:v>
                </c:pt>
                <c:pt idx="2729">
                  <c:v>40918</c:v>
                </c:pt>
                <c:pt idx="2730">
                  <c:v>40919</c:v>
                </c:pt>
                <c:pt idx="2731">
                  <c:v>40920</c:v>
                </c:pt>
                <c:pt idx="2732">
                  <c:v>40921</c:v>
                </c:pt>
                <c:pt idx="2733">
                  <c:v>40924</c:v>
                </c:pt>
                <c:pt idx="2734">
                  <c:v>40925</c:v>
                </c:pt>
                <c:pt idx="2735">
                  <c:v>40926</c:v>
                </c:pt>
                <c:pt idx="2736">
                  <c:v>40927</c:v>
                </c:pt>
                <c:pt idx="2737">
                  <c:v>40928</c:v>
                </c:pt>
                <c:pt idx="2738">
                  <c:v>40931</c:v>
                </c:pt>
                <c:pt idx="2739">
                  <c:v>40932</c:v>
                </c:pt>
                <c:pt idx="2740">
                  <c:v>40934</c:v>
                </c:pt>
                <c:pt idx="2741">
                  <c:v>40935</c:v>
                </c:pt>
                <c:pt idx="2742">
                  <c:v>40938</c:v>
                </c:pt>
                <c:pt idx="2743">
                  <c:v>40939</c:v>
                </c:pt>
                <c:pt idx="2744">
                  <c:v>40940</c:v>
                </c:pt>
                <c:pt idx="2745">
                  <c:v>40941</c:v>
                </c:pt>
                <c:pt idx="2746">
                  <c:v>40942</c:v>
                </c:pt>
                <c:pt idx="2747">
                  <c:v>40945</c:v>
                </c:pt>
                <c:pt idx="2748">
                  <c:v>40946</c:v>
                </c:pt>
                <c:pt idx="2749">
                  <c:v>40947</c:v>
                </c:pt>
                <c:pt idx="2750">
                  <c:v>40948</c:v>
                </c:pt>
                <c:pt idx="2751">
                  <c:v>40949</c:v>
                </c:pt>
                <c:pt idx="2752">
                  <c:v>40952</c:v>
                </c:pt>
                <c:pt idx="2753">
                  <c:v>40953</c:v>
                </c:pt>
                <c:pt idx="2754">
                  <c:v>40954</c:v>
                </c:pt>
                <c:pt idx="2755">
                  <c:v>40955</c:v>
                </c:pt>
                <c:pt idx="2756">
                  <c:v>40956</c:v>
                </c:pt>
                <c:pt idx="2757">
                  <c:v>40962</c:v>
                </c:pt>
                <c:pt idx="2758">
                  <c:v>40963</c:v>
                </c:pt>
                <c:pt idx="2759">
                  <c:v>40966</c:v>
                </c:pt>
                <c:pt idx="2760">
                  <c:v>40967</c:v>
                </c:pt>
                <c:pt idx="2761">
                  <c:v>40968</c:v>
                </c:pt>
                <c:pt idx="2762">
                  <c:v>40969</c:v>
                </c:pt>
                <c:pt idx="2763">
                  <c:v>40970</c:v>
                </c:pt>
                <c:pt idx="2764">
                  <c:v>40973</c:v>
                </c:pt>
                <c:pt idx="2765">
                  <c:v>40974</c:v>
                </c:pt>
                <c:pt idx="2766">
                  <c:v>40975</c:v>
                </c:pt>
                <c:pt idx="2767">
                  <c:v>40976</c:v>
                </c:pt>
                <c:pt idx="2768">
                  <c:v>40977</c:v>
                </c:pt>
                <c:pt idx="2769">
                  <c:v>40980</c:v>
                </c:pt>
                <c:pt idx="2770">
                  <c:v>40981</c:v>
                </c:pt>
                <c:pt idx="2771">
                  <c:v>40982</c:v>
                </c:pt>
                <c:pt idx="2772">
                  <c:v>40983</c:v>
                </c:pt>
                <c:pt idx="2773">
                  <c:v>40984</c:v>
                </c:pt>
                <c:pt idx="2774">
                  <c:v>40987</c:v>
                </c:pt>
                <c:pt idx="2775">
                  <c:v>40988</c:v>
                </c:pt>
                <c:pt idx="2776">
                  <c:v>40989</c:v>
                </c:pt>
                <c:pt idx="2777">
                  <c:v>40990</c:v>
                </c:pt>
                <c:pt idx="2778">
                  <c:v>40991</c:v>
                </c:pt>
                <c:pt idx="2779">
                  <c:v>40994</c:v>
                </c:pt>
                <c:pt idx="2780">
                  <c:v>40995</c:v>
                </c:pt>
                <c:pt idx="2781">
                  <c:v>40996</c:v>
                </c:pt>
                <c:pt idx="2782">
                  <c:v>40997</c:v>
                </c:pt>
                <c:pt idx="2783">
                  <c:v>40998</c:v>
                </c:pt>
                <c:pt idx="2784">
                  <c:v>41001</c:v>
                </c:pt>
                <c:pt idx="2785">
                  <c:v>41002</c:v>
                </c:pt>
                <c:pt idx="2786">
                  <c:v>41003</c:v>
                </c:pt>
                <c:pt idx="2787">
                  <c:v>41004</c:v>
                </c:pt>
                <c:pt idx="2788">
                  <c:v>41008</c:v>
                </c:pt>
                <c:pt idx="2789">
                  <c:v>41009</c:v>
                </c:pt>
                <c:pt idx="2790">
                  <c:v>41010</c:v>
                </c:pt>
                <c:pt idx="2791">
                  <c:v>41011</c:v>
                </c:pt>
                <c:pt idx="2792">
                  <c:v>41012</c:v>
                </c:pt>
                <c:pt idx="2793">
                  <c:v>41015</c:v>
                </c:pt>
                <c:pt idx="2794">
                  <c:v>41016</c:v>
                </c:pt>
                <c:pt idx="2795">
                  <c:v>41017</c:v>
                </c:pt>
                <c:pt idx="2796">
                  <c:v>41018</c:v>
                </c:pt>
                <c:pt idx="2797">
                  <c:v>41019</c:v>
                </c:pt>
                <c:pt idx="2798">
                  <c:v>41022</c:v>
                </c:pt>
                <c:pt idx="2799">
                  <c:v>41023</c:v>
                </c:pt>
                <c:pt idx="2800">
                  <c:v>41024</c:v>
                </c:pt>
                <c:pt idx="2801">
                  <c:v>41025</c:v>
                </c:pt>
                <c:pt idx="2802">
                  <c:v>41026</c:v>
                </c:pt>
                <c:pt idx="2803">
                  <c:v>41029</c:v>
                </c:pt>
                <c:pt idx="2804">
                  <c:v>41031</c:v>
                </c:pt>
                <c:pt idx="2805">
                  <c:v>41032</c:v>
                </c:pt>
                <c:pt idx="2806">
                  <c:v>41033</c:v>
                </c:pt>
                <c:pt idx="2807">
                  <c:v>41036</c:v>
                </c:pt>
                <c:pt idx="2808">
                  <c:v>41037</c:v>
                </c:pt>
                <c:pt idx="2809">
                  <c:v>41038</c:v>
                </c:pt>
                <c:pt idx="2810">
                  <c:v>41039</c:v>
                </c:pt>
                <c:pt idx="2811">
                  <c:v>41040</c:v>
                </c:pt>
                <c:pt idx="2812">
                  <c:v>41043</c:v>
                </c:pt>
                <c:pt idx="2813">
                  <c:v>41044</c:v>
                </c:pt>
                <c:pt idx="2814">
                  <c:v>41045</c:v>
                </c:pt>
                <c:pt idx="2815">
                  <c:v>41046</c:v>
                </c:pt>
                <c:pt idx="2816">
                  <c:v>41047</c:v>
                </c:pt>
                <c:pt idx="2817">
                  <c:v>41050</c:v>
                </c:pt>
                <c:pt idx="2818">
                  <c:v>41051</c:v>
                </c:pt>
                <c:pt idx="2819">
                  <c:v>41052</c:v>
                </c:pt>
                <c:pt idx="2820">
                  <c:v>41053</c:v>
                </c:pt>
                <c:pt idx="2821">
                  <c:v>41054</c:v>
                </c:pt>
                <c:pt idx="2822">
                  <c:v>41057</c:v>
                </c:pt>
                <c:pt idx="2823">
                  <c:v>41058</c:v>
                </c:pt>
                <c:pt idx="2824">
                  <c:v>41059</c:v>
                </c:pt>
                <c:pt idx="2825">
                  <c:v>41060</c:v>
                </c:pt>
                <c:pt idx="2826">
                  <c:v>41061</c:v>
                </c:pt>
                <c:pt idx="2827">
                  <c:v>41064</c:v>
                </c:pt>
                <c:pt idx="2828">
                  <c:v>41065</c:v>
                </c:pt>
                <c:pt idx="2829">
                  <c:v>41066</c:v>
                </c:pt>
                <c:pt idx="2830">
                  <c:v>41068</c:v>
                </c:pt>
                <c:pt idx="2831">
                  <c:v>41071</c:v>
                </c:pt>
                <c:pt idx="2832">
                  <c:v>41072</c:v>
                </c:pt>
                <c:pt idx="2833">
                  <c:v>41073</c:v>
                </c:pt>
                <c:pt idx="2834">
                  <c:v>41074</c:v>
                </c:pt>
                <c:pt idx="2835">
                  <c:v>41075</c:v>
                </c:pt>
                <c:pt idx="2836">
                  <c:v>41078</c:v>
                </c:pt>
                <c:pt idx="2837">
                  <c:v>41079</c:v>
                </c:pt>
                <c:pt idx="2838">
                  <c:v>41080</c:v>
                </c:pt>
                <c:pt idx="2839">
                  <c:v>41081</c:v>
                </c:pt>
                <c:pt idx="2840">
                  <c:v>41082</c:v>
                </c:pt>
                <c:pt idx="2841">
                  <c:v>41085</c:v>
                </c:pt>
                <c:pt idx="2842">
                  <c:v>41086</c:v>
                </c:pt>
                <c:pt idx="2843">
                  <c:v>41087</c:v>
                </c:pt>
                <c:pt idx="2844">
                  <c:v>41088</c:v>
                </c:pt>
                <c:pt idx="2845">
                  <c:v>41089</c:v>
                </c:pt>
                <c:pt idx="2846">
                  <c:v>41092</c:v>
                </c:pt>
                <c:pt idx="2847">
                  <c:v>41093</c:v>
                </c:pt>
                <c:pt idx="2848">
                  <c:v>41094</c:v>
                </c:pt>
                <c:pt idx="2849">
                  <c:v>41095</c:v>
                </c:pt>
                <c:pt idx="2850">
                  <c:v>41096</c:v>
                </c:pt>
                <c:pt idx="2851">
                  <c:v>41100</c:v>
                </c:pt>
                <c:pt idx="2852">
                  <c:v>41101</c:v>
                </c:pt>
                <c:pt idx="2853">
                  <c:v>41102</c:v>
                </c:pt>
                <c:pt idx="2854">
                  <c:v>41103</c:v>
                </c:pt>
                <c:pt idx="2855">
                  <c:v>41106</c:v>
                </c:pt>
                <c:pt idx="2856">
                  <c:v>41107</c:v>
                </c:pt>
                <c:pt idx="2857">
                  <c:v>41108</c:v>
                </c:pt>
                <c:pt idx="2858">
                  <c:v>41109</c:v>
                </c:pt>
                <c:pt idx="2859">
                  <c:v>41110</c:v>
                </c:pt>
                <c:pt idx="2860">
                  <c:v>41113</c:v>
                </c:pt>
                <c:pt idx="2861">
                  <c:v>41114</c:v>
                </c:pt>
                <c:pt idx="2862">
                  <c:v>41115</c:v>
                </c:pt>
                <c:pt idx="2863">
                  <c:v>41116</c:v>
                </c:pt>
                <c:pt idx="2864">
                  <c:v>41117</c:v>
                </c:pt>
                <c:pt idx="2865">
                  <c:v>41120</c:v>
                </c:pt>
                <c:pt idx="2866">
                  <c:v>41121</c:v>
                </c:pt>
                <c:pt idx="2867">
                  <c:v>41122</c:v>
                </c:pt>
                <c:pt idx="2868">
                  <c:v>41123</c:v>
                </c:pt>
                <c:pt idx="2869">
                  <c:v>41124</c:v>
                </c:pt>
                <c:pt idx="2870">
                  <c:v>41127</c:v>
                </c:pt>
                <c:pt idx="2871">
                  <c:v>41128</c:v>
                </c:pt>
                <c:pt idx="2872">
                  <c:v>41129</c:v>
                </c:pt>
                <c:pt idx="2873">
                  <c:v>41130</c:v>
                </c:pt>
                <c:pt idx="2874">
                  <c:v>41131</c:v>
                </c:pt>
                <c:pt idx="2875">
                  <c:v>41134</c:v>
                </c:pt>
                <c:pt idx="2876">
                  <c:v>41135</c:v>
                </c:pt>
                <c:pt idx="2877">
                  <c:v>41136</c:v>
                </c:pt>
                <c:pt idx="2878">
                  <c:v>41137</c:v>
                </c:pt>
                <c:pt idx="2879">
                  <c:v>41138</c:v>
                </c:pt>
                <c:pt idx="2880">
                  <c:v>41141</c:v>
                </c:pt>
                <c:pt idx="2881">
                  <c:v>41142</c:v>
                </c:pt>
                <c:pt idx="2882">
                  <c:v>41143</c:v>
                </c:pt>
                <c:pt idx="2883">
                  <c:v>41144</c:v>
                </c:pt>
                <c:pt idx="2884">
                  <c:v>41145</c:v>
                </c:pt>
                <c:pt idx="2885">
                  <c:v>41148</c:v>
                </c:pt>
                <c:pt idx="2886">
                  <c:v>41149</c:v>
                </c:pt>
                <c:pt idx="2887">
                  <c:v>41150</c:v>
                </c:pt>
                <c:pt idx="2888">
                  <c:v>41151</c:v>
                </c:pt>
                <c:pt idx="2889">
                  <c:v>41152</c:v>
                </c:pt>
                <c:pt idx="2890">
                  <c:v>41155</c:v>
                </c:pt>
                <c:pt idx="2891">
                  <c:v>41156</c:v>
                </c:pt>
                <c:pt idx="2892">
                  <c:v>41157</c:v>
                </c:pt>
                <c:pt idx="2893">
                  <c:v>41158</c:v>
                </c:pt>
                <c:pt idx="2894">
                  <c:v>41162</c:v>
                </c:pt>
                <c:pt idx="2895">
                  <c:v>41163</c:v>
                </c:pt>
                <c:pt idx="2896">
                  <c:v>41164</c:v>
                </c:pt>
                <c:pt idx="2897">
                  <c:v>41165</c:v>
                </c:pt>
                <c:pt idx="2898">
                  <c:v>41166</c:v>
                </c:pt>
                <c:pt idx="2899">
                  <c:v>41169</c:v>
                </c:pt>
                <c:pt idx="2900">
                  <c:v>41170</c:v>
                </c:pt>
                <c:pt idx="2901">
                  <c:v>41171</c:v>
                </c:pt>
                <c:pt idx="2902">
                  <c:v>41172</c:v>
                </c:pt>
                <c:pt idx="2903">
                  <c:v>41173</c:v>
                </c:pt>
                <c:pt idx="2904">
                  <c:v>41176</c:v>
                </c:pt>
                <c:pt idx="2905">
                  <c:v>41177</c:v>
                </c:pt>
                <c:pt idx="2906">
                  <c:v>41178</c:v>
                </c:pt>
                <c:pt idx="2907">
                  <c:v>41179</c:v>
                </c:pt>
                <c:pt idx="2908">
                  <c:v>41180</c:v>
                </c:pt>
                <c:pt idx="2909">
                  <c:v>41183</c:v>
                </c:pt>
                <c:pt idx="2910">
                  <c:v>41184</c:v>
                </c:pt>
                <c:pt idx="2911">
                  <c:v>41185</c:v>
                </c:pt>
                <c:pt idx="2912">
                  <c:v>41186</c:v>
                </c:pt>
                <c:pt idx="2913">
                  <c:v>41187</c:v>
                </c:pt>
                <c:pt idx="2914">
                  <c:v>41190</c:v>
                </c:pt>
                <c:pt idx="2915">
                  <c:v>41191</c:v>
                </c:pt>
                <c:pt idx="2916">
                  <c:v>41192</c:v>
                </c:pt>
                <c:pt idx="2917">
                  <c:v>41193</c:v>
                </c:pt>
                <c:pt idx="2918">
                  <c:v>41197</c:v>
                </c:pt>
                <c:pt idx="2919">
                  <c:v>41198</c:v>
                </c:pt>
                <c:pt idx="2920">
                  <c:v>41199</c:v>
                </c:pt>
                <c:pt idx="2921">
                  <c:v>41200</c:v>
                </c:pt>
                <c:pt idx="2922">
                  <c:v>41201</c:v>
                </c:pt>
                <c:pt idx="2923">
                  <c:v>41204</c:v>
                </c:pt>
                <c:pt idx="2924">
                  <c:v>41205</c:v>
                </c:pt>
                <c:pt idx="2925">
                  <c:v>41206</c:v>
                </c:pt>
                <c:pt idx="2926">
                  <c:v>41207</c:v>
                </c:pt>
                <c:pt idx="2927">
                  <c:v>41208</c:v>
                </c:pt>
                <c:pt idx="2928">
                  <c:v>41211</c:v>
                </c:pt>
                <c:pt idx="2929">
                  <c:v>41212</c:v>
                </c:pt>
                <c:pt idx="2930">
                  <c:v>41213</c:v>
                </c:pt>
                <c:pt idx="2931">
                  <c:v>41214</c:v>
                </c:pt>
                <c:pt idx="2932">
                  <c:v>41218</c:v>
                </c:pt>
                <c:pt idx="2933">
                  <c:v>41219</c:v>
                </c:pt>
                <c:pt idx="2934">
                  <c:v>41220</c:v>
                </c:pt>
                <c:pt idx="2935">
                  <c:v>41221</c:v>
                </c:pt>
                <c:pt idx="2936">
                  <c:v>41222</c:v>
                </c:pt>
                <c:pt idx="2937">
                  <c:v>41225</c:v>
                </c:pt>
                <c:pt idx="2938">
                  <c:v>41226</c:v>
                </c:pt>
                <c:pt idx="2939">
                  <c:v>41227</c:v>
                </c:pt>
                <c:pt idx="2940">
                  <c:v>41229</c:v>
                </c:pt>
                <c:pt idx="2941">
                  <c:v>41232</c:v>
                </c:pt>
                <c:pt idx="2942">
                  <c:v>41234</c:v>
                </c:pt>
                <c:pt idx="2943">
                  <c:v>41235</c:v>
                </c:pt>
                <c:pt idx="2944">
                  <c:v>41236</c:v>
                </c:pt>
                <c:pt idx="2945">
                  <c:v>41239</c:v>
                </c:pt>
                <c:pt idx="2946">
                  <c:v>41240</c:v>
                </c:pt>
                <c:pt idx="2947">
                  <c:v>41241</c:v>
                </c:pt>
                <c:pt idx="2948">
                  <c:v>41242</c:v>
                </c:pt>
                <c:pt idx="2949">
                  <c:v>41243</c:v>
                </c:pt>
                <c:pt idx="2950">
                  <c:v>41246</c:v>
                </c:pt>
                <c:pt idx="2951">
                  <c:v>41247</c:v>
                </c:pt>
                <c:pt idx="2952">
                  <c:v>41248</c:v>
                </c:pt>
                <c:pt idx="2953">
                  <c:v>41249</c:v>
                </c:pt>
                <c:pt idx="2954">
                  <c:v>41250</c:v>
                </c:pt>
                <c:pt idx="2955">
                  <c:v>41253</c:v>
                </c:pt>
                <c:pt idx="2956">
                  <c:v>41254</c:v>
                </c:pt>
                <c:pt idx="2957">
                  <c:v>41255</c:v>
                </c:pt>
                <c:pt idx="2958">
                  <c:v>41256</c:v>
                </c:pt>
                <c:pt idx="2959">
                  <c:v>41257</c:v>
                </c:pt>
                <c:pt idx="2960">
                  <c:v>41260</c:v>
                </c:pt>
                <c:pt idx="2961">
                  <c:v>41261</c:v>
                </c:pt>
                <c:pt idx="2962">
                  <c:v>41262</c:v>
                </c:pt>
                <c:pt idx="2963">
                  <c:v>41263</c:v>
                </c:pt>
                <c:pt idx="2964">
                  <c:v>41264</c:v>
                </c:pt>
                <c:pt idx="2965">
                  <c:v>41269</c:v>
                </c:pt>
                <c:pt idx="2966">
                  <c:v>41270</c:v>
                </c:pt>
                <c:pt idx="2967">
                  <c:v>41271</c:v>
                </c:pt>
                <c:pt idx="2968">
                  <c:v>41276</c:v>
                </c:pt>
                <c:pt idx="2969">
                  <c:v>41277</c:v>
                </c:pt>
                <c:pt idx="2970">
                  <c:v>41278</c:v>
                </c:pt>
                <c:pt idx="2971">
                  <c:v>41281</c:v>
                </c:pt>
                <c:pt idx="2972">
                  <c:v>41282</c:v>
                </c:pt>
                <c:pt idx="2973">
                  <c:v>41283</c:v>
                </c:pt>
                <c:pt idx="2974">
                  <c:v>41284</c:v>
                </c:pt>
                <c:pt idx="2975">
                  <c:v>41285</c:v>
                </c:pt>
                <c:pt idx="2976">
                  <c:v>41288</c:v>
                </c:pt>
                <c:pt idx="2977">
                  <c:v>41289</c:v>
                </c:pt>
                <c:pt idx="2978">
                  <c:v>41290</c:v>
                </c:pt>
                <c:pt idx="2979">
                  <c:v>41291</c:v>
                </c:pt>
                <c:pt idx="2980">
                  <c:v>41292</c:v>
                </c:pt>
                <c:pt idx="2981">
                  <c:v>41295</c:v>
                </c:pt>
                <c:pt idx="2982">
                  <c:v>41296</c:v>
                </c:pt>
                <c:pt idx="2983">
                  <c:v>41297</c:v>
                </c:pt>
                <c:pt idx="2984">
                  <c:v>41298</c:v>
                </c:pt>
                <c:pt idx="2985">
                  <c:v>41302</c:v>
                </c:pt>
                <c:pt idx="2986">
                  <c:v>41303</c:v>
                </c:pt>
                <c:pt idx="2987">
                  <c:v>41304</c:v>
                </c:pt>
                <c:pt idx="2988">
                  <c:v>41305</c:v>
                </c:pt>
                <c:pt idx="2989">
                  <c:v>41306</c:v>
                </c:pt>
                <c:pt idx="2990">
                  <c:v>41309</c:v>
                </c:pt>
                <c:pt idx="2991">
                  <c:v>41310</c:v>
                </c:pt>
                <c:pt idx="2992">
                  <c:v>41311</c:v>
                </c:pt>
                <c:pt idx="2993">
                  <c:v>41312</c:v>
                </c:pt>
                <c:pt idx="2994">
                  <c:v>41313</c:v>
                </c:pt>
                <c:pt idx="2995">
                  <c:v>41318</c:v>
                </c:pt>
                <c:pt idx="2996">
                  <c:v>41319</c:v>
                </c:pt>
                <c:pt idx="2997">
                  <c:v>41320</c:v>
                </c:pt>
                <c:pt idx="2998">
                  <c:v>41323</c:v>
                </c:pt>
                <c:pt idx="2999">
                  <c:v>41324</c:v>
                </c:pt>
                <c:pt idx="3000">
                  <c:v>41325</c:v>
                </c:pt>
                <c:pt idx="3001">
                  <c:v>41326</c:v>
                </c:pt>
                <c:pt idx="3002">
                  <c:v>41327</c:v>
                </c:pt>
                <c:pt idx="3003">
                  <c:v>41330</c:v>
                </c:pt>
                <c:pt idx="3004">
                  <c:v>41331</c:v>
                </c:pt>
                <c:pt idx="3005">
                  <c:v>41332</c:v>
                </c:pt>
                <c:pt idx="3006">
                  <c:v>41333</c:v>
                </c:pt>
                <c:pt idx="3007">
                  <c:v>41334</c:v>
                </c:pt>
                <c:pt idx="3008">
                  <c:v>41337</c:v>
                </c:pt>
                <c:pt idx="3009">
                  <c:v>41338</c:v>
                </c:pt>
                <c:pt idx="3010">
                  <c:v>41339</c:v>
                </c:pt>
                <c:pt idx="3011">
                  <c:v>41340</c:v>
                </c:pt>
                <c:pt idx="3012">
                  <c:v>41341</c:v>
                </c:pt>
                <c:pt idx="3013">
                  <c:v>41344</c:v>
                </c:pt>
                <c:pt idx="3014">
                  <c:v>41345</c:v>
                </c:pt>
                <c:pt idx="3015">
                  <c:v>41346</c:v>
                </c:pt>
                <c:pt idx="3016">
                  <c:v>41347</c:v>
                </c:pt>
                <c:pt idx="3017">
                  <c:v>41348</c:v>
                </c:pt>
                <c:pt idx="3018">
                  <c:v>41351</c:v>
                </c:pt>
                <c:pt idx="3019">
                  <c:v>41352</c:v>
                </c:pt>
                <c:pt idx="3020">
                  <c:v>41353</c:v>
                </c:pt>
                <c:pt idx="3021">
                  <c:v>41354</c:v>
                </c:pt>
                <c:pt idx="3022">
                  <c:v>41355</c:v>
                </c:pt>
                <c:pt idx="3023">
                  <c:v>41358</c:v>
                </c:pt>
                <c:pt idx="3024">
                  <c:v>41359</c:v>
                </c:pt>
                <c:pt idx="3025">
                  <c:v>41360</c:v>
                </c:pt>
                <c:pt idx="3026">
                  <c:v>41361</c:v>
                </c:pt>
                <c:pt idx="3027">
                  <c:v>41365</c:v>
                </c:pt>
                <c:pt idx="3028">
                  <c:v>41366</c:v>
                </c:pt>
                <c:pt idx="3029">
                  <c:v>41367</c:v>
                </c:pt>
                <c:pt idx="3030">
                  <c:v>41368</c:v>
                </c:pt>
                <c:pt idx="3031">
                  <c:v>41369</c:v>
                </c:pt>
                <c:pt idx="3032">
                  <c:v>41372</c:v>
                </c:pt>
                <c:pt idx="3033">
                  <c:v>41373</c:v>
                </c:pt>
                <c:pt idx="3034">
                  <c:v>41374</c:v>
                </c:pt>
                <c:pt idx="3035">
                  <c:v>41375</c:v>
                </c:pt>
                <c:pt idx="3036">
                  <c:v>41376</c:v>
                </c:pt>
                <c:pt idx="3037">
                  <c:v>41379</c:v>
                </c:pt>
                <c:pt idx="3038">
                  <c:v>41380</c:v>
                </c:pt>
                <c:pt idx="3039">
                  <c:v>41381</c:v>
                </c:pt>
                <c:pt idx="3040">
                  <c:v>41382</c:v>
                </c:pt>
                <c:pt idx="3041">
                  <c:v>41383</c:v>
                </c:pt>
                <c:pt idx="3042">
                  <c:v>41386</c:v>
                </c:pt>
                <c:pt idx="3043">
                  <c:v>41387</c:v>
                </c:pt>
                <c:pt idx="3044">
                  <c:v>41388</c:v>
                </c:pt>
                <c:pt idx="3045">
                  <c:v>41389</c:v>
                </c:pt>
                <c:pt idx="3046">
                  <c:v>41390</c:v>
                </c:pt>
                <c:pt idx="3047">
                  <c:v>41393</c:v>
                </c:pt>
                <c:pt idx="3048">
                  <c:v>41394</c:v>
                </c:pt>
                <c:pt idx="3049">
                  <c:v>41396</c:v>
                </c:pt>
                <c:pt idx="3050">
                  <c:v>41397</c:v>
                </c:pt>
                <c:pt idx="3051">
                  <c:v>41400</c:v>
                </c:pt>
                <c:pt idx="3052">
                  <c:v>41401</c:v>
                </c:pt>
                <c:pt idx="3053">
                  <c:v>41402</c:v>
                </c:pt>
                <c:pt idx="3054">
                  <c:v>41403</c:v>
                </c:pt>
                <c:pt idx="3055">
                  <c:v>41404</c:v>
                </c:pt>
                <c:pt idx="3056">
                  <c:v>41407</c:v>
                </c:pt>
                <c:pt idx="3057">
                  <c:v>41408</c:v>
                </c:pt>
                <c:pt idx="3058">
                  <c:v>41409</c:v>
                </c:pt>
                <c:pt idx="3059">
                  <c:v>41410</c:v>
                </c:pt>
                <c:pt idx="3060">
                  <c:v>41411</c:v>
                </c:pt>
                <c:pt idx="3061">
                  <c:v>41414</c:v>
                </c:pt>
                <c:pt idx="3062">
                  <c:v>41415</c:v>
                </c:pt>
                <c:pt idx="3063">
                  <c:v>41416</c:v>
                </c:pt>
                <c:pt idx="3064">
                  <c:v>41417</c:v>
                </c:pt>
                <c:pt idx="3065">
                  <c:v>41418</c:v>
                </c:pt>
                <c:pt idx="3066">
                  <c:v>41421</c:v>
                </c:pt>
                <c:pt idx="3067">
                  <c:v>41422</c:v>
                </c:pt>
                <c:pt idx="3068">
                  <c:v>41423</c:v>
                </c:pt>
                <c:pt idx="3069">
                  <c:v>41425</c:v>
                </c:pt>
                <c:pt idx="3070">
                  <c:v>41428</c:v>
                </c:pt>
                <c:pt idx="3071">
                  <c:v>41429</c:v>
                </c:pt>
                <c:pt idx="3072">
                  <c:v>41430</c:v>
                </c:pt>
                <c:pt idx="3073">
                  <c:v>41431</c:v>
                </c:pt>
                <c:pt idx="3074">
                  <c:v>41432</c:v>
                </c:pt>
                <c:pt idx="3075">
                  <c:v>41435</c:v>
                </c:pt>
                <c:pt idx="3076">
                  <c:v>41436</c:v>
                </c:pt>
                <c:pt idx="3077">
                  <c:v>41437</c:v>
                </c:pt>
                <c:pt idx="3078">
                  <c:v>41438</c:v>
                </c:pt>
                <c:pt idx="3079">
                  <c:v>41439</c:v>
                </c:pt>
                <c:pt idx="3080">
                  <c:v>41442</c:v>
                </c:pt>
                <c:pt idx="3081">
                  <c:v>41443</c:v>
                </c:pt>
                <c:pt idx="3082">
                  <c:v>41444</c:v>
                </c:pt>
                <c:pt idx="3083">
                  <c:v>41445</c:v>
                </c:pt>
                <c:pt idx="3084">
                  <c:v>41446</c:v>
                </c:pt>
                <c:pt idx="3085">
                  <c:v>41449</c:v>
                </c:pt>
                <c:pt idx="3086">
                  <c:v>41450</c:v>
                </c:pt>
                <c:pt idx="3087">
                  <c:v>41451</c:v>
                </c:pt>
                <c:pt idx="3088">
                  <c:v>41452</c:v>
                </c:pt>
                <c:pt idx="3089">
                  <c:v>41453</c:v>
                </c:pt>
                <c:pt idx="3090">
                  <c:v>41456</c:v>
                </c:pt>
                <c:pt idx="3091">
                  <c:v>41457</c:v>
                </c:pt>
                <c:pt idx="3092">
                  <c:v>41458</c:v>
                </c:pt>
                <c:pt idx="3093">
                  <c:v>41459</c:v>
                </c:pt>
                <c:pt idx="3094">
                  <c:v>41460</c:v>
                </c:pt>
                <c:pt idx="3095">
                  <c:v>41463</c:v>
                </c:pt>
                <c:pt idx="3096">
                  <c:v>41465</c:v>
                </c:pt>
                <c:pt idx="3097">
                  <c:v>41466</c:v>
                </c:pt>
                <c:pt idx="3098">
                  <c:v>41467</c:v>
                </c:pt>
                <c:pt idx="3099">
                  <c:v>41470</c:v>
                </c:pt>
                <c:pt idx="3100">
                  <c:v>41471</c:v>
                </c:pt>
                <c:pt idx="3101">
                  <c:v>41472</c:v>
                </c:pt>
                <c:pt idx="3102">
                  <c:v>41473</c:v>
                </c:pt>
                <c:pt idx="3103">
                  <c:v>41474</c:v>
                </c:pt>
                <c:pt idx="3104">
                  <c:v>41477</c:v>
                </c:pt>
                <c:pt idx="3105">
                  <c:v>41478</c:v>
                </c:pt>
                <c:pt idx="3106">
                  <c:v>41479</c:v>
                </c:pt>
                <c:pt idx="3107">
                  <c:v>41480</c:v>
                </c:pt>
                <c:pt idx="3108">
                  <c:v>41481</c:v>
                </c:pt>
                <c:pt idx="3109">
                  <c:v>41484</c:v>
                </c:pt>
                <c:pt idx="3110">
                  <c:v>41485</c:v>
                </c:pt>
                <c:pt idx="3111">
                  <c:v>41486</c:v>
                </c:pt>
                <c:pt idx="3112">
                  <c:v>41487</c:v>
                </c:pt>
                <c:pt idx="3113">
                  <c:v>41488</c:v>
                </c:pt>
                <c:pt idx="3114">
                  <c:v>41491</c:v>
                </c:pt>
                <c:pt idx="3115">
                  <c:v>41492</c:v>
                </c:pt>
                <c:pt idx="3116">
                  <c:v>41493</c:v>
                </c:pt>
                <c:pt idx="3117">
                  <c:v>41494</c:v>
                </c:pt>
                <c:pt idx="3118">
                  <c:v>41495</c:v>
                </c:pt>
                <c:pt idx="3119">
                  <c:v>41498</c:v>
                </c:pt>
                <c:pt idx="3120">
                  <c:v>41499</c:v>
                </c:pt>
                <c:pt idx="3121">
                  <c:v>41500</c:v>
                </c:pt>
                <c:pt idx="3122">
                  <c:v>41501</c:v>
                </c:pt>
                <c:pt idx="3123">
                  <c:v>41502</c:v>
                </c:pt>
                <c:pt idx="3124">
                  <c:v>41505</c:v>
                </c:pt>
                <c:pt idx="3125">
                  <c:v>41506</c:v>
                </c:pt>
                <c:pt idx="3126">
                  <c:v>41507</c:v>
                </c:pt>
                <c:pt idx="3127">
                  <c:v>41508</c:v>
                </c:pt>
                <c:pt idx="3128">
                  <c:v>41509</c:v>
                </c:pt>
                <c:pt idx="3129">
                  <c:v>41512</c:v>
                </c:pt>
                <c:pt idx="3130">
                  <c:v>41513</c:v>
                </c:pt>
                <c:pt idx="3131">
                  <c:v>41514</c:v>
                </c:pt>
                <c:pt idx="3132">
                  <c:v>41515</c:v>
                </c:pt>
                <c:pt idx="3133">
                  <c:v>41516</c:v>
                </c:pt>
                <c:pt idx="3134">
                  <c:v>41519</c:v>
                </c:pt>
                <c:pt idx="3135">
                  <c:v>41520</c:v>
                </c:pt>
                <c:pt idx="3136">
                  <c:v>41521</c:v>
                </c:pt>
                <c:pt idx="3137">
                  <c:v>41522</c:v>
                </c:pt>
                <c:pt idx="3138">
                  <c:v>41523</c:v>
                </c:pt>
                <c:pt idx="3139">
                  <c:v>41526</c:v>
                </c:pt>
                <c:pt idx="3140">
                  <c:v>41527</c:v>
                </c:pt>
                <c:pt idx="3141">
                  <c:v>41528</c:v>
                </c:pt>
                <c:pt idx="3142">
                  <c:v>41529</c:v>
                </c:pt>
                <c:pt idx="3143">
                  <c:v>41530</c:v>
                </c:pt>
                <c:pt idx="3144">
                  <c:v>41533</c:v>
                </c:pt>
                <c:pt idx="3145">
                  <c:v>41534</c:v>
                </c:pt>
                <c:pt idx="3146">
                  <c:v>41535</c:v>
                </c:pt>
                <c:pt idx="3147">
                  <c:v>41536</c:v>
                </c:pt>
                <c:pt idx="3148">
                  <c:v>41537</c:v>
                </c:pt>
                <c:pt idx="3149">
                  <c:v>41540</c:v>
                </c:pt>
                <c:pt idx="3150">
                  <c:v>41541</c:v>
                </c:pt>
                <c:pt idx="3151">
                  <c:v>41542</c:v>
                </c:pt>
                <c:pt idx="3152">
                  <c:v>41543</c:v>
                </c:pt>
                <c:pt idx="3153">
                  <c:v>41544</c:v>
                </c:pt>
                <c:pt idx="3154">
                  <c:v>41547</c:v>
                </c:pt>
                <c:pt idx="3155">
                  <c:v>41548</c:v>
                </c:pt>
                <c:pt idx="3156">
                  <c:v>41549</c:v>
                </c:pt>
                <c:pt idx="3157">
                  <c:v>41550</c:v>
                </c:pt>
                <c:pt idx="3158">
                  <c:v>41551</c:v>
                </c:pt>
                <c:pt idx="3159">
                  <c:v>41554</c:v>
                </c:pt>
                <c:pt idx="3160">
                  <c:v>41555</c:v>
                </c:pt>
                <c:pt idx="3161">
                  <c:v>41556</c:v>
                </c:pt>
                <c:pt idx="3162">
                  <c:v>41557</c:v>
                </c:pt>
                <c:pt idx="3163">
                  <c:v>41558</c:v>
                </c:pt>
                <c:pt idx="3164">
                  <c:v>41561</c:v>
                </c:pt>
                <c:pt idx="3165">
                  <c:v>41562</c:v>
                </c:pt>
                <c:pt idx="3166">
                  <c:v>41563</c:v>
                </c:pt>
                <c:pt idx="3167">
                  <c:v>41564</c:v>
                </c:pt>
                <c:pt idx="3168">
                  <c:v>41565</c:v>
                </c:pt>
                <c:pt idx="3169">
                  <c:v>41568</c:v>
                </c:pt>
                <c:pt idx="3170">
                  <c:v>41569</c:v>
                </c:pt>
                <c:pt idx="3171">
                  <c:v>41570</c:v>
                </c:pt>
                <c:pt idx="3172">
                  <c:v>41571</c:v>
                </c:pt>
                <c:pt idx="3173">
                  <c:v>41572</c:v>
                </c:pt>
                <c:pt idx="3174">
                  <c:v>41575</c:v>
                </c:pt>
                <c:pt idx="3175">
                  <c:v>41576</c:v>
                </c:pt>
                <c:pt idx="3176">
                  <c:v>41577</c:v>
                </c:pt>
                <c:pt idx="3177">
                  <c:v>41578</c:v>
                </c:pt>
                <c:pt idx="3178">
                  <c:v>41579</c:v>
                </c:pt>
                <c:pt idx="3179">
                  <c:v>41582</c:v>
                </c:pt>
                <c:pt idx="3180">
                  <c:v>41583</c:v>
                </c:pt>
                <c:pt idx="3181">
                  <c:v>41584</c:v>
                </c:pt>
                <c:pt idx="3182">
                  <c:v>41585</c:v>
                </c:pt>
                <c:pt idx="3183">
                  <c:v>41586</c:v>
                </c:pt>
                <c:pt idx="3184">
                  <c:v>41589</c:v>
                </c:pt>
                <c:pt idx="3185">
                  <c:v>41590</c:v>
                </c:pt>
                <c:pt idx="3186">
                  <c:v>41591</c:v>
                </c:pt>
                <c:pt idx="3187">
                  <c:v>41592</c:v>
                </c:pt>
                <c:pt idx="3188">
                  <c:v>41596</c:v>
                </c:pt>
                <c:pt idx="3189">
                  <c:v>41597</c:v>
                </c:pt>
                <c:pt idx="3190">
                  <c:v>41599</c:v>
                </c:pt>
                <c:pt idx="3191">
                  <c:v>41600</c:v>
                </c:pt>
                <c:pt idx="3192">
                  <c:v>41603</c:v>
                </c:pt>
                <c:pt idx="3193">
                  <c:v>41604</c:v>
                </c:pt>
                <c:pt idx="3194">
                  <c:v>41605</c:v>
                </c:pt>
                <c:pt idx="3195">
                  <c:v>41606</c:v>
                </c:pt>
                <c:pt idx="3196">
                  <c:v>41607</c:v>
                </c:pt>
                <c:pt idx="3197">
                  <c:v>41610</c:v>
                </c:pt>
                <c:pt idx="3198">
                  <c:v>41611</c:v>
                </c:pt>
                <c:pt idx="3199">
                  <c:v>41612</c:v>
                </c:pt>
                <c:pt idx="3200">
                  <c:v>41613</c:v>
                </c:pt>
                <c:pt idx="3201">
                  <c:v>41614</c:v>
                </c:pt>
                <c:pt idx="3202">
                  <c:v>41617</c:v>
                </c:pt>
                <c:pt idx="3203">
                  <c:v>41618</c:v>
                </c:pt>
                <c:pt idx="3204">
                  <c:v>41619</c:v>
                </c:pt>
                <c:pt idx="3205">
                  <c:v>41620</c:v>
                </c:pt>
                <c:pt idx="3206">
                  <c:v>41621</c:v>
                </c:pt>
                <c:pt idx="3207">
                  <c:v>41624</c:v>
                </c:pt>
                <c:pt idx="3208">
                  <c:v>41625</c:v>
                </c:pt>
                <c:pt idx="3209">
                  <c:v>41626</c:v>
                </c:pt>
                <c:pt idx="3210">
                  <c:v>41627</c:v>
                </c:pt>
                <c:pt idx="3211">
                  <c:v>41628</c:v>
                </c:pt>
                <c:pt idx="3212">
                  <c:v>41631</c:v>
                </c:pt>
                <c:pt idx="3213">
                  <c:v>41634</c:v>
                </c:pt>
                <c:pt idx="3214">
                  <c:v>41635</c:v>
                </c:pt>
                <c:pt idx="3215">
                  <c:v>41638</c:v>
                </c:pt>
                <c:pt idx="3216">
                  <c:v>41641</c:v>
                </c:pt>
                <c:pt idx="3217">
                  <c:v>41642</c:v>
                </c:pt>
                <c:pt idx="3218">
                  <c:v>41645</c:v>
                </c:pt>
                <c:pt idx="3219">
                  <c:v>41646</c:v>
                </c:pt>
                <c:pt idx="3220">
                  <c:v>41647</c:v>
                </c:pt>
                <c:pt idx="3221">
                  <c:v>41648</c:v>
                </c:pt>
                <c:pt idx="3222">
                  <c:v>41649</c:v>
                </c:pt>
                <c:pt idx="3223">
                  <c:v>41652</c:v>
                </c:pt>
                <c:pt idx="3224">
                  <c:v>41653</c:v>
                </c:pt>
                <c:pt idx="3225">
                  <c:v>41654</c:v>
                </c:pt>
                <c:pt idx="3226">
                  <c:v>41655</c:v>
                </c:pt>
                <c:pt idx="3227">
                  <c:v>41656</c:v>
                </c:pt>
                <c:pt idx="3228">
                  <c:v>41659</c:v>
                </c:pt>
                <c:pt idx="3229">
                  <c:v>41660</c:v>
                </c:pt>
                <c:pt idx="3230">
                  <c:v>41661</c:v>
                </c:pt>
                <c:pt idx="3231">
                  <c:v>41662</c:v>
                </c:pt>
                <c:pt idx="3232">
                  <c:v>41663</c:v>
                </c:pt>
                <c:pt idx="3233">
                  <c:v>41666</c:v>
                </c:pt>
                <c:pt idx="3234">
                  <c:v>41667</c:v>
                </c:pt>
                <c:pt idx="3235">
                  <c:v>41668</c:v>
                </c:pt>
                <c:pt idx="3236">
                  <c:v>41669</c:v>
                </c:pt>
                <c:pt idx="3237">
                  <c:v>41670</c:v>
                </c:pt>
                <c:pt idx="3238">
                  <c:v>41673</c:v>
                </c:pt>
                <c:pt idx="3239">
                  <c:v>41674</c:v>
                </c:pt>
                <c:pt idx="3240">
                  <c:v>41675</c:v>
                </c:pt>
                <c:pt idx="3241">
                  <c:v>41676</c:v>
                </c:pt>
                <c:pt idx="3242">
                  <c:v>41677</c:v>
                </c:pt>
                <c:pt idx="3243">
                  <c:v>41680</c:v>
                </c:pt>
                <c:pt idx="3244">
                  <c:v>41681</c:v>
                </c:pt>
                <c:pt idx="3245">
                  <c:v>41682</c:v>
                </c:pt>
                <c:pt idx="3246">
                  <c:v>41683</c:v>
                </c:pt>
                <c:pt idx="3247">
                  <c:v>41684</c:v>
                </c:pt>
                <c:pt idx="3248">
                  <c:v>41687</c:v>
                </c:pt>
                <c:pt idx="3249">
                  <c:v>41688</c:v>
                </c:pt>
                <c:pt idx="3250">
                  <c:v>41689</c:v>
                </c:pt>
                <c:pt idx="3251">
                  <c:v>41690</c:v>
                </c:pt>
                <c:pt idx="3252">
                  <c:v>41691</c:v>
                </c:pt>
                <c:pt idx="3253">
                  <c:v>41694</c:v>
                </c:pt>
                <c:pt idx="3254">
                  <c:v>41695</c:v>
                </c:pt>
                <c:pt idx="3255">
                  <c:v>41696</c:v>
                </c:pt>
                <c:pt idx="3256">
                  <c:v>41697</c:v>
                </c:pt>
                <c:pt idx="3257">
                  <c:v>41698</c:v>
                </c:pt>
                <c:pt idx="3258">
                  <c:v>41703</c:v>
                </c:pt>
                <c:pt idx="3259">
                  <c:v>41704</c:v>
                </c:pt>
                <c:pt idx="3260">
                  <c:v>41705</c:v>
                </c:pt>
                <c:pt idx="3261">
                  <c:v>41708</c:v>
                </c:pt>
                <c:pt idx="3262">
                  <c:v>41709</c:v>
                </c:pt>
                <c:pt idx="3263">
                  <c:v>41710</c:v>
                </c:pt>
                <c:pt idx="3264">
                  <c:v>41711</c:v>
                </c:pt>
                <c:pt idx="3265">
                  <c:v>41712</c:v>
                </c:pt>
                <c:pt idx="3266">
                  <c:v>41715</c:v>
                </c:pt>
                <c:pt idx="3267">
                  <c:v>41716</c:v>
                </c:pt>
                <c:pt idx="3268">
                  <c:v>41717</c:v>
                </c:pt>
                <c:pt idx="3269">
                  <c:v>41718</c:v>
                </c:pt>
                <c:pt idx="3270">
                  <c:v>41719</c:v>
                </c:pt>
                <c:pt idx="3271">
                  <c:v>41722</c:v>
                </c:pt>
                <c:pt idx="3272">
                  <c:v>41723</c:v>
                </c:pt>
                <c:pt idx="3273">
                  <c:v>41724</c:v>
                </c:pt>
                <c:pt idx="3274">
                  <c:v>41725</c:v>
                </c:pt>
                <c:pt idx="3275">
                  <c:v>41726</c:v>
                </c:pt>
                <c:pt idx="3276">
                  <c:v>41729</c:v>
                </c:pt>
                <c:pt idx="3277">
                  <c:v>41730</c:v>
                </c:pt>
                <c:pt idx="3278">
                  <c:v>41731</c:v>
                </c:pt>
                <c:pt idx="3279">
                  <c:v>41732</c:v>
                </c:pt>
                <c:pt idx="3280">
                  <c:v>41733</c:v>
                </c:pt>
                <c:pt idx="3281">
                  <c:v>41736</c:v>
                </c:pt>
                <c:pt idx="3282">
                  <c:v>41737</c:v>
                </c:pt>
                <c:pt idx="3283">
                  <c:v>41738</c:v>
                </c:pt>
                <c:pt idx="3284">
                  <c:v>41739</c:v>
                </c:pt>
                <c:pt idx="3285">
                  <c:v>41740</c:v>
                </c:pt>
                <c:pt idx="3286">
                  <c:v>41743</c:v>
                </c:pt>
                <c:pt idx="3287">
                  <c:v>41744</c:v>
                </c:pt>
                <c:pt idx="3288">
                  <c:v>41745</c:v>
                </c:pt>
                <c:pt idx="3289">
                  <c:v>41746</c:v>
                </c:pt>
                <c:pt idx="3290">
                  <c:v>41751</c:v>
                </c:pt>
                <c:pt idx="3291">
                  <c:v>41752</c:v>
                </c:pt>
                <c:pt idx="3292">
                  <c:v>41753</c:v>
                </c:pt>
                <c:pt idx="3293">
                  <c:v>41754</c:v>
                </c:pt>
                <c:pt idx="3294">
                  <c:v>41757</c:v>
                </c:pt>
                <c:pt idx="3295">
                  <c:v>41758</c:v>
                </c:pt>
                <c:pt idx="3296">
                  <c:v>41759</c:v>
                </c:pt>
                <c:pt idx="3297">
                  <c:v>41761</c:v>
                </c:pt>
                <c:pt idx="3298">
                  <c:v>41764</c:v>
                </c:pt>
                <c:pt idx="3299">
                  <c:v>41765</c:v>
                </c:pt>
                <c:pt idx="3300">
                  <c:v>41766</c:v>
                </c:pt>
                <c:pt idx="3301">
                  <c:v>41767</c:v>
                </c:pt>
                <c:pt idx="3302">
                  <c:v>41768</c:v>
                </c:pt>
                <c:pt idx="3303">
                  <c:v>41771</c:v>
                </c:pt>
                <c:pt idx="3304">
                  <c:v>41772</c:v>
                </c:pt>
                <c:pt idx="3305">
                  <c:v>41773</c:v>
                </c:pt>
                <c:pt idx="3306">
                  <c:v>41774</c:v>
                </c:pt>
                <c:pt idx="3307">
                  <c:v>41775</c:v>
                </c:pt>
                <c:pt idx="3308">
                  <c:v>41778</c:v>
                </c:pt>
                <c:pt idx="3309">
                  <c:v>41779</c:v>
                </c:pt>
                <c:pt idx="3310">
                  <c:v>41780</c:v>
                </c:pt>
                <c:pt idx="3311">
                  <c:v>41781</c:v>
                </c:pt>
                <c:pt idx="3312">
                  <c:v>41782</c:v>
                </c:pt>
                <c:pt idx="3313">
                  <c:v>41785</c:v>
                </c:pt>
                <c:pt idx="3314">
                  <c:v>41786</c:v>
                </c:pt>
                <c:pt idx="3315">
                  <c:v>41787</c:v>
                </c:pt>
                <c:pt idx="3316">
                  <c:v>41788</c:v>
                </c:pt>
                <c:pt idx="3317">
                  <c:v>41789</c:v>
                </c:pt>
                <c:pt idx="3318">
                  <c:v>41792</c:v>
                </c:pt>
                <c:pt idx="3319">
                  <c:v>41793</c:v>
                </c:pt>
                <c:pt idx="3320">
                  <c:v>41794</c:v>
                </c:pt>
                <c:pt idx="3321">
                  <c:v>41795</c:v>
                </c:pt>
                <c:pt idx="3322">
                  <c:v>41796</c:v>
                </c:pt>
                <c:pt idx="3323">
                  <c:v>41799</c:v>
                </c:pt>
                <c:pt idx="3324">
                  <c:v>41800</c:v>
                </c:pt>
                <c:pt idx="3325">
                  <c:v>41801</c:v>
                </c:pt>
                <c:pt idx="3326">
                  <c:v>41803</c:v>
                </c:pt>
                <c:pt idx="3327">
                  <c:v>41806</c:v>
                </c:pt>
                <c:pt idx="3328">
                  <c:v>41807</c:v>
                </c:pt>
                <c:pt idx="3329">
                  <c:v>41808</c:v>
                </c:pt>
                <c:pt idx="3330">
                  <c:v>41810</c:v>
                </c:pt>
                <c:pt idx="3331">
                  <c:v>41813</c:v>
                </c:pt>
                <c:pt idx="3332">
                  <c:v>41814</c:v>
                </c:pt>
                <c:pt idx="3333">
                  <c:v>41815</c:v>
                </c:pt>
                <c:pt idx="3334">
                  <c:v>41816</c:v>
                </c:pt>
                <c:pt idx="3335">
                  <c:v>41817</c:v>
                </c:pt>
                <c:pt idx="3336">
                  <c:v>41820</c:v>
                </c:pt>
                <c:pt idx="3337">
                  <c:v>41821</c:v>
                </c:pt>
                <c:pt idx="3338">
                  <c:v>41822</c:v>
                </c:pt>
                <c:pt idx="3339">
                  <c:v>41823</c:v>
                </c:pt>
                <c:pt idx="3340">
                  <c:v>41824</c:v>
                </c:pt>
                <c:pt idx="3341">
                  <c:v>41827</c:v>
                </c:pt>
                <c:pt idx="3342">
                  <c:v>41828</c:v>
                </c:pt>
                <c:pt idx="3343">
                  <c:v>41830</c:v>
                </c:pt>
                <c:pt idx="3344">
                  <c:v>41831</c:v>
                </c:pt>
                <c:pt idx="3345">
                  <c:v>41834</c:v>
                </c:pt>
                <c:pt idx="3346">
                  <c:v>41835</c:v>
                </c:pt>
                <c:pt idx="3347">
                  <c:v>41836</c:v>
                </c:pt>
                <c:pt idx="3348">
                  <c:v>41837</c:v>
                </c:pt>
                <c:pt idx="3349">
                  <c:v>41838</c:v>
                </c:pt>
                <c:pt idx="3350">
                  <c:v>41841</c:v>
                </c:pt>
                <c:pt idx="3351">
                  <c:v>41842</c:v>
                </c:pt>
                <c:pt idx="3352">
                  <c:v>41843</c:v>
                </c:pt>
                <c:pt idx="3353">
                  <c:v>41844</c:v>
                </c:pt>
                <c:pt idx="3354">
                  <c:v>41845</c:v>
                </c:pt>
                <c:pt idx="3355">
                  <c:v>41848</c:v>
                </c:pt>
                <c:pt idx="3356">
                  <c:v>41849</c:v>
                </c:pt>
                <c:pt idx="3357">
                  <c:v>41850</c:v>
                </c:pt>
                <c:pt idx="3358">
                  <c:v>41851</c:v>
                </c:pt>
                <c:pt idx="3359">
                  <c:v>41852</c:v>
                </c:pt>
                <c:pt idx="3360">
                  <c:v>41855</c:v>
                </c:pt>
                <c:pt idx="3361">
                  <c:v>41856</c:v>
                </c:pt>
                <c:pt idx="3362">
                  <c:v>41857</c:v>
                </c:pt>
                <c:pt idx="3363">
                  <c:v>41858</c:v>
                </c:pt>
                <c:pt idx="3364">
                  <c:v>41859</c:v>
                </c:pt>
                <c:pt idx="3365">
                  <c:v>41862</c:v>
                </c:pt>
                <c:pt idx="3366">
                  <c:v>41863</c:v>
                </c:pt>
                <c:pt idx="3367">
                  <c:v>41864</c:v>
                </c:pt>
                <c:pt idx="3368">
                  <c:v>41865</c:v>
                </c:pt>
                <c:pt idx="3369">
                  <c:v>41866</c:v>
                </c:pt>
                <c:pt idx="3370">
                  <c:v>41869</c:v>
                </c:pt>
                <c:pt idx="3371">
                  <c:v>41870</c:v>
                </c:pt>
                <c:pt idx="3372">
                  <c:v>41871</c:v>
                </c:pt>
                <c:pt idx="3373">
                  <c:v>41872</c:v>
                </c:pt>
                <c:pt idx="3374">
                  <c:v>41873</c:v>
                </c:pt>
                <c:pt idx="3375">
                  <c:v>41876</c:v>
                </c:pt>
                <c:pt idx="3376">
                  <c:v>41877</c:v>
                </c:pt>
                <c:pt idx="3377">
                  <c:v>41878</c:v>
                </c:pt>
                <c:pt idx="3378">
                  <c:v>41879</c:v>
                </c:pt>
                <c:pt idx="3379">
                  <c:v>41880</c:v>
                </c:pt>
                <c:pt idx="3380">
                  <c:v>41883</c:v>
                </c:pt>
                <c:pt idx="3381">
                  <c:v>41884</c:v>
                </c:pt>
                <c:pt idx="3382">
                  <c:v>41885</c:v>
                </c:pt>
                <c:pt idx="3383">
                  <c:v>41886</c:v>
                </c:pt>
                <c:pt idx="3384">
                  <c:v>41887</c:v>
                </c:pt>
                <c:pt idx="3385">
                  <c:v>41890</c:v>
                </c:pt>
                <c:pt idx="3386">
                  <c:v>41891</c:v>
                </c:pt>
                <c:pt idx="3387">
                  <c:v>41892</c:v>
                </c:pt>
                <c:pt idx="3388">
                  <c:v>41893</c:v>
                </c:pt>
                <c:pt idx="3389">
                  <c:v>41894</c:v>
                </c:pt>
                <c:pt idx="3390">
                  <c:v>41897</c:v>
                </c:pt>
                <c:pt idx="3391">
                  <c:v>41898</c:v>
                </c:pt>
                <c:pt idx="3392">
                  <c:v>41899</c:v>
                </c:pt>
                <c:pt idx="3393">
                  <c:v>41900</c:v>
                </c:pt>
                <c:pt idx="3394">
                  <c:v>41901</c:v>
                </c:pt>
                <c:pt idx="3395">
                  <c:v>41904</c:v>
                </c:pt>
                <c:pt idx="3396">
                  <c:v>41905</c:v>
                </c:pt>
                <c:pt idx="3397">
                  <c:v>41906</c:v>
                </c:pt>
                <c:pt idx="3398">
                  <c:v>41907</c:v>
                </c:pt>
                <c:pt idx="3399">
                  <c:v>41908</c:v>
                </c:pt>
                <c:pt idx="3400">
                  <c:v>41911</c:v>
                </c:pt>
                <c:pt idx="3401">
                  <c:v>41912</c:v>
                </c:pt>
                <c:pt idx="3402">
                  <c:v>41913</c:v>
                </c:pt>
                <c:pt idx="3403">
                  <c:v>41914</c:v>
                </c:pt>
                <c:pt idx="3404">
                  <c:v>41915</c:v>
                </c:pt>
                <c:pt idx="3405">
                  <c:v>41918</c:v>
                </c:pt>
                <c:pt idx="3406">
                  <c:v>41919</c:v>
                </c:pt>
                <c:pt idx="3407">
                  <c:v>41920</c:v>
                </c:pt>
                <c:pt idx="3408">
                  <c:v>41921</c:v>
                </c:pt>
                <c:pt idx="3409">
                  <c:v>41922</c:v>
                </c:pt>
                <c:pt idx="3410">
                  <c:v>41925</c:v>
                </c:pt>
                <c:pt idx="3411">
                  <c:v>41926</c:v>
                </c:pt>
                <c:pt idx="3412">
                  <c:v>41927</c:v>
                </c:pt>
                <c:pt idx="3413">
                  <c:v>41928</c:v>
                </c:pt>
                <c:pt idx="3414">
                  <c:v>41929</c:v>
                </c:pt>
                <c:pt idx="3415">
                  <c:v>41932</c:v>
                </c:pt>
                <c:pt idx="3416">
                  <c:v>41933</c:v>
                </c:pt>
                <c:pt idx="3417">
                  <c:v>41934</c:v>
                </c:pt>
                <c:pt idx="3418">
                  <c:v>41935</c:v>
                </c:pt>
                <c:pt idx="3419">
                  <c:v>41936</c:v>
                </c:pt>
                <c:pt idx="3420">
                  <c:v>41939</c:v>
                </c:pt>
                <c:pt idx="3421">
                  <c:v>41940</c:v>
                </c:pt>
                <c:pt idx="3422">
                  <c:v>41941</c:v>
                </c:pt>
                <c:pt idx="3423">
                  <c:v>41942</c:v>
                </c:pt>
                <c:pt idx="3424">
                  <c:v>41943</c:v>
                </c:pt>
                <c:pt idx="3425">
                  <c:v>41946</c:v>
                </c:pt>
                <c:pt idx="3426">
                  <c:v>41947</c:v>
                </c:pt>
                <c:pt idx="3427">
                  <c:v>41948</c:v>
                </c:pt>
                <c:pt idx="3428">
                  <c:v>41949</c:v>
                </c:pt>
                <c:pt idx="3429">
                  <c:v>41950</c:v>
                </c:pt>
                <c:pt idx="3430">
                  <c:v>41953</c:v>
                </c:pt>
                <c:pt idx="3431">
                  <c:v>41954</c:v>
                </c:pt>
                <c:pt idx="3432">
                  <c:v>41955</c:v>
                </c:pt>
                <c:pt idx="3433">
                  <c:v>41956</c:v>
                </c:pt>
                <c:pt idx="3434">
                  <c:v>41957</c:v>
                </c:pt>
                <c:pt idx="3435">
                  <c:v>41960</c:v>
                </c:pt>
                <c:pt idx="3436">
                  <c:v>41961</c:v>
                </c:pt>
                <c:pt idx="3437">
                  <c:v>41962</c:v>
                </c:pt>
                <c:pt idx="3438">
                  <c:v>41964</c:v>
                </c:pt>
                <c:pt idx="3439">
                  <c:v>41967</c:v>
                </c:pt>
                <c:pt idx="3440">
                  <c:v>41968</c:v>
                </c:pt>
                <c:pt idx="3441">
                  <c:v>41969</c:v>
                </c:pt>
                <c:pt idx="3442">
                  <c:v>41970</c:v>
                </c:pt>
                <c:pt idx="3443">
                  <c:v>41971</c:v>
                </c:pt>
                <c:pt idx="3444">
                  <c:v>41974</c:v>
                </c:pt>
                <c:pt idx="3445">
                  <c:v>41975</c:v>
                </c:pt>
                <c:pt idx="3446">
                  <c:v>41976</c:v>
                </c:pt>
                <c:pt idx="3447">
                  <c:v>41977</c:v>
                </c:pt>
                <c:pt idx="3448">
                  <c:v>41978</c:v>
                </c:pt>
                <c:pt idx="3449">
                  <c:v>41981</c:v>
                </c:pt>
                <c:pt idx="3450">
                  <c:v>41982</c:v>
                </c:pt>
                <c:pt idx="3451">
                  <c:v>41983</c:v>
                </c:pt>
                <c:pt idx="3452">
                  <c:v>41984</c:v>
                </c:pt>
                <c:pt idx="3453">
                  <c:v>41985</c:v>
                </c:pt>
                <c:pt idx="3454">
                  <c:v>41988</c:v>
                </c:pt>
                <c:pt idx="3455">
                  <c:v>41989</c:v>
                </c:pt>
                <c:pt idx="3456">
                  <c:v>41990</c:v>
                </c:pt>
                <c:pt idx="3457">
                  <c:v>41991</c:v>
                </c:pt>
                <c:pt idx="3458">
                  <c:v>41992</c:v>
                </c:pt>
                <c:pt idx="3459">
                  <c:v>41995</c:v>
                </c:pt>
                <c:pt idx="3460">
                  <c:v>41996</c:v>
                </c:pt>
                <c:pt idx="3461">
                  <c:v>41999</c:v>
                </c:pt>
                <c:pt idx="3462">
                  <c:v>42002</c:v>
                </c:pt>
                <c:pt idx="3463">
                  <c:v>42003</c:v>
                </c:pt>
                <c:pt idx="3464">
                  <c:v>42006</c:v>
                </c:pt>
                <c:pt idx="3465">
                  <c:v>42009</c:v>
                </c:pt>
                <c:pt idx="3466">
                  <c:v>42010</c:v>
                </c:pt>
                <c:pt idx="3467">
                  <c:v>42011</c:v>
                </c:pt>
                <c:pt idx="3468">
                  <c:v>42012</c:v>
                </c:pt>
                <c:pt idx="3469">
                  <c:v>42013</c:v>
                </c:pt>
                <c:pt idx="3470">
                  <c:v>42016</c:v>
                </c:pt>
                <c:pt idx="3471">
                  <c:v>42017</c:v>
                </c:pt>
                <c:pt idx="3472">
                  <c:v>42018</c:v>
                </c:pt>
                <c:pt idx="3473">
                  <c:v>42019</c:v>
                </c:pt>
                <c:pt idx="3474">
                  <c:v>42020</c:v>
                </c:pt>
                <c:pt idx="3475">
                  <c:v>42023</c:v>
                </c:pt>
                <c:pt idx="3476">
                  <c:v>42024</c:v>
                </c:pt>
                <c:pt idx="3477">
                  <c:v>42025</c:v>
                </c:pt>
                <c:pt idx="3478">
                  <c:v>42026</c:v>
                </c:pt>
                <c:pt idx="3479">
                  <c:v>42027</c:v>
                </c:pt>
                <c:pt idx="3480">
                  <c:v>42030</c:v>
                </c:pt>
                <c:pt idx="3481">
                  <c:v>42031</c:v>
                </c:pt>
                <c:pt idx="3482">
                  <c:v>42032</c:v>
                </c:pt>
                <c:pt idx="3483">
                  <c:v>42033</c:v>
                </c:pt>
                <c:pt idx="3484">
                  <c:v>42034</c:v>
                </c:pt>
                <c:pt idx="3485">
                  <c:v>42037</c:v>
                </c:pt>
                <c:pt idx="3486">
                  <c:v>42038</c:v>
                </c:pt>
                <c:pt idx="3487">
                  <c:v>42039</c:v>
                </c:pt>
                <c:pt idx="3488">
                  <c:v>42040</c:v>
                </c:pt>
                <c:pt idx="3489">
                  <c:v>42041</c:v>
                </c:pt>
                <c:pt idx="3490">
                  <c:v>42044</c:v>
                </c:pt>
                <c:pt idx="3491">
                  <c:v>42045</c:v>
                </c:pt>
                <c:pt idx="3492">
                  <c:v>42046</c:v>
                </c:pt>
                <c:pt idx="3493">
                  <c:v>42047</c:v>
                </c:pt>
                <c:pt idx="3494">
                  <c:v>42048</c:v>
                </c:pt>
                <c:pt idx="3495">
                  <c:v>42053</c:v>
                </c:pt>
                <c:pt idx="3496">
                  <c:v>42054</c:v>
                </c:pt>
                <c:pt idx="3497">
                  <c:v>42055</c:v>
                </c:pt>
                <c:pt idx="3498">
                  <c:v>42058</c:v>
                </c:pt>
                <c:pt idx="3499">
                  <c:v>42059</c:v>
                </c:pt>
                <c:pt idx="3500">
                  <c:v>42060</c:v>
                </c:pt>
                <c:pt idx="3501">
                  <c:v>42061</c:v>
                </c:pt>
                <c:pt idx="3502">
                  <c:v>42062</c:v>
                </c:pt>
                <c:pt idx="3503">
                  <c:v>42065</c:v>
                </c:pt>
                <c:pt idx="3504">
                  <c:v>42066</c:v>
                </c:pt>
                <c:pt idx="3505">
                  <c:v>42067</c:v>
                </c:pt>
                <c:pt idx="3506">
                  <c:v>42068</c:v>
                </c:pt>
                <c:pt idx="3507">
                  <c:v>42069</c:v>
                </c:pt>
                <c:pt idx="3508">
                  <c:v>42072</c:v>
                </c:pt>
                <c:pt idx="3509">
                  <c:v>42073</c:v>
                </c:pt>
                <c:pt idx="3510">
                  <c:v>42074</c:v>
                </c:pt>
                <c:pt idx="3511">
                  <c:v>42075</c:v>
                </c:pt>
                <c:pt idx="3512">
                  <c:v>42076</c:v>
                </c:pt>
                <c:pt idx="3513">
                  <c:v>42079</c:v>
                </c:pt>
                <c:pt idx="3514">
                  <c:v>42080</c:v>
                </c:pt>
                <c:pt idx="3515">
                  <c:v>42081</c:v>
                </c:pt>
                <c:pt idx="3516">
                  <c:v>42082</c:v>
                </c:pt>
                <c:pt idx="3517">
                  <c:v>42083</c:v>
                </c:pt>
                <c:pt idx="3518">
                  <c:v>42086</c:v>
                </c:pt>
                <c:pt idx="3519">
                  <c:v>42087</c:v>
                </c:pt>
                <c:pt idx="3520">
                  <c:v>42088</c:v>
                </c:pt>
                <c:pt idx="3521">
                  <c:v>42089</c:v>
                </c:pt>
                <c:pt idx="3522">
                  <c:v>42090</c:v>
                </c:pt>
                <c:pt idx="3523">
                  <c:v>42093</c:v>
                </c:pt>
                <c:pt idx="3524">
                  <c:v>42094</c:v>
                </c:pt>
                <c:pt idx="3525">
                  <c:v>42095</c:v>
                </c:pt>
                <c:pt idx="3526">
                  <c:v>42096</c:v>
                </c:pt>
                <c:pt idx="3527">
                  <c:v>42100</c:v>
                </c:pt>
                <c:pt idx="3528">
                  <c:v>42101</c:v>
                </c:pt>
                <c:pt idx="3529">
                  <c:v>42102</c:v>
                </c:pt>
                <c:pt idx="3530">
                  <c:v>42103</c:v>
                </c:pt>
                <c:pt idx="3531">
                  <c:v>42104</c:v>
                </c:pt>
                <c:pt idx="3532">
                  <c:v>42107</c:v>
                </c:pt>
                <c:pt idx="3533">
                  <c:v>42108</c:v>
                </c:pt>
                <c:pt idx="3534">
                  <c:v>42109</c:v>
                </c:pt>
                <c:pt idx="3535">
                  <c:v>42110</c:v>
                </c:pt>
                <c:pt idx="3536">
                  <c:v>42111</c:v>
                </c:pt>
                <c:pt idx="3537">
                  <c:v>42114</c:v>
                </c:pt>
                <c:pt idx="3538">
                  <c:v>42116</c:v>
                </c:pt>
                <c:pt idx="3539">
                  <c:v>42117</c:v>
                </c:pt>
                <c:pt idx="3540">
                  <c:v>42118</c:v>
                </c:pt>
                <c:pt idx="3541">
                  <c:v>42121</c:v>
                </c:pt>
                <c:pt idx="3542">
                  <c:v>42122</c:v>
                </c:pt>
                <c:pt idx="3543">
                  <c:v>42123</c:v>
                </c:pt>
                <c:pt idx="3544">
                  <c:v>42124</c:v>
                </c:pt>
                <c:pt idx="3545">
                  <c:v>42128</c:v>
                </c:pt>
                <c:pt idx="3546">
                  <c:v>42129</c:v>
                </c:pt>
                <c:pt idx="3547">
                  <c:v>42130</c:v>
                </c:pt>
                <c:pt idx="3548">
                  <c:v>42131</c:v>
                </c:pt>
                <c:pt idx="3549">
                  <c:v>42132</c:v>
                </c:pt>
                <c:pt idx="3550">
                  <c:v>42135</c:v>
                </c:pt>
                <c:pt idx="3551">
                  <c:v>42136</c:v>
                </c:pt>
                <c:pt idx="3552">
                  <c:v>42137</c:v>
                </c:pt>
                <c:pt idx="3553">
                  <c:v>42138</c:v>
                </c:pt>
                <c:pt idx="3554">
                  <c:v>42139</c:v>
                </c:pt>
                <c:pt idx="3555">
                  <c:v>42142</c:v>
                </c:pt>
                <c:pt idx="3556">
                  <c:v>42143</c:v>
                </c:pt>
                <c:pt idx="3557">
                  <c:v>42144</c:v>
                </c:pt>
                <c:pt idx="3558">
                  <c:v>42145</c:v>
                </c:pt>
                <c:pt idx="3559">
                  <c:v>42146</c:v>
                </c:pt>
                <c:pt idx="3560">
                  <c:v>42149</c:v>
                </c:pt>
                <c:pt idx="3561">
                  <c:v>42150</c:v>
                </c:pt>
                <c:pt idx="3562">
                  <c:v>42151</c:v>
                </c:pt>
                <c:pt idx="3563">
                  <c:v>42152</c:v>
                </c:pt>
                <c:pt idx="3564">
                  <c:v>42153</c:v>
                </c:pt>
                <c:pt idx="3565">
                  <c:v>42156</c:v>
                </c:pt>
                <c:pt idx="3566">
                  <c:v>42157</c:v>
                </c:pt>
                <c:pt idx="3567">
                  <c:v>42158</c:v>
                </c:pt>
                <c:pt idx="3568">
                  <c:v>42160</c:v>
                </c:pt>
                <c:pt idx="3569">
                  <c:v>42163</c:v>
                </c:pt>
                <c:pt idx="3570">
                  <c:v>42164</c:v>
                </c:pt>
                <c:pt idx="3571">
                  <c:v>42165</c:v>
                </c:pt>
                <c:pt idx="3572">
                  <c:v>42166</c:v>
                </c:pt>
                <c:pt idx="3573">
                  <c:v>42167</c:v>
                </c:pt>
                <c:pt idx="3574">
                  <c:v>42170</c:v>
                </c:pt>
                <c:pt idx="3575">
                  <c:v>42171</c:v>
                </c:pt>
                <c:pt idx="3576">
                  <c:v>42172</c:v>
                </c:pt>
                <c:pt idx="3577">
                  <c:v>42173</c:v>
                </c:pt>
                <c:pt idx="3578">
                  <c:v>42174</c:v>
                </c:pt>
                <c:pt idx="3579">
                  <c:v>42177</c:v>
                </c:pt>
                <c:pt idx="3580">
                  <c:v>42178</c:v>
                </c:pt>
                <c:pt idx="3581">
                  <c:v>42179</c:v>
                </c:pt>
                <c:pt idx="3582">
                  <c:v>42180</c:v>
                </c:pt>
                <c:pt idx="3583">
                  <c:v>42181</c:v>
                </c:pt>
                <c:pt idx="3584">
                  <c:v>42184</c:v>
                </c:pt>
                <c:pt idx="3585">
                  <c:v>42185</c:v>
                </c:pt>
                <c:pt idx="3586">
                  <c:v>42186</c:v>
                </c:pt>
                <c:pt idx="3587">
                  <c:v>42187</c:v>
                </c:pt>
                <c:pt idx="3588">
                  <c:v>42188</c:v>
                </c:pt>
                <c:pt idx="3589">
                  <c:v>42191</c:v>
                </c:pt>
                <c:pt idx="3590">
                  <c:v>42192</c:v>
                </c:pt>
                <c:pt idx="3591">
                  <c:v>42193</c:v>
                </c:pt>
                <c:pt idx="3592">
                  <c:v>42195</c:v>
                </c:pt>
                <c:pt idx="3593">
                  <c:v>42198</c:v>
                </c:pt>
                <c:pt idx="3594">
                  <c:v>42199</c:v>
                </c:pt>
                <c:pt idx="3595">
                  <c:v>42200</c:v>
                </c:pt>
                <c:pt idx="3596">
                  <c:v>42201</c:v>
                </c:pt>
                <c:pt idx="3597">
                  <c:v>42202</c:v>
                </c:pt>
                <c:pt idx="3598">
                  <c:v>42205</c:v>
                </c:pt>
                <c:pt idx="3599">
                  <c:v>42206</c:v>
                </c:pt>
                <c:pt idx="3600">
                  <c:v>42207</c:v>
                </c:pt>
                <c:pt idx="3601">
                  <c:v>42208</c:v>
                </c:pt>
                <c:pt idx="3602">
                  <c:v>42209</c:v>
                </c:pt>
                <c:pt idx="3603">
                  <c:v>42212</c:v>
                </c:pt>
                <c:pt idx="3604">
                  <c:v>42213</c:v>
                </c:pt>
                <c:pt idx="3605">
                  <c:v>42214</c:v>
                </c:pt>
                <c:pt idx="3606">
                  <c:v>42215</c:v>
                </c:pt>
                <c:pt idx="3607">
                  <c:v>42216</c:v>
                </c:pt>
                <c:pt idx="3608">
                  <c:v>42219</c:v>
                </c:pt>
                <c:pt idx="3609">
                  <c:v>42220</c:v>
                </c:pt>
                <c:pt idx="3610">
                  <c:v>42221</c:v>
                </c:pt>
                <c:pt idx="3611">
                  <c:v>42222</c:v>
                </c:pt>
                <c:pt idx="3612">
                  <c:v>42223</c:v>
                </c:pt>
                <c:pt idx="3613">
                  <c:v>42226</c:v>
                </c:pt>
                <c:pt idx="3614">
                  <c:v>42227</c:v>
                </c:pt>
                <c:pt idx="3615">
                  <c:v>42228</c:v>
                </c:pt>
                <c:pt idx="3616">
                  <c:v>42229</c:v>
                </c:pt>
                <c:pt idx="3617">
                  <c:v>42230</c:v>
                </c:pt>
                <c:pt idx="3618">
                  <c:v>42233</c:v>
                </c:pt>
                <c:pt idx="3619">
                  <c:v>42234</c:v>
                </c:pt>
                <c:pt idx="3620">
                  <c:v>42235</c:v>
                </c:pt>
                <c:pt idx="3621">
                  <c:v>42236</c:v>
                </c:pt>
                <c:pt idx="3622">
                  <c:v>42237</c:v>
                </c:pt>
                <c:pt idx="3623">
                  <c:v>42240</c:v>
                </c:pt>
                <c:pt idx="3624">
                  <c:v>42241</c:v>
                </c:pt>
                <c:pt idx="3625">
                  <c:v>42242</c:v>
                </c:pt>
                <c:pt idx="3626">
                  <c:v>42243</c:v>
                </c:pt>
                <c:pt idx="3627">
                  <c:v>42244</c:v>
                </c:pt>
                <c:pt idx="3628">
                  <c:v>42247</c:v>
                </c:pt>
                <c:pt idx="3629">
                  <c:v>42248</c:v>
                </c:pt>
                <c:pt idx="3630">
                  <c:v>42249</c:v>
                </c:pt>
                <c:pt idx="3631">
                  <c:v>42250</c:v>
                </c:pt>
                <c:pt idx="3632">
                  <c:v>42251</c:v>
                </c:pt>
                <c:pt idx="3633">
                  <c:v>42255</c:v>
                </c:pt>
                <c:pt idx="3634">
                  <c:v>42256</c:v>
                </c:pt>
                <c:pt idx="3635">
                  <c:v>42257</c:v>
                </c:pt>
                <c:pt idx="3636">
                  <c:v>42258</c:v>
                </c:pt>
                <c:pt idx="3637">
                  <c:v>42261</c:v>
                </c:pt>
                <c:pt idx="3638">
                  <c:v>42262</c:v>
                </c:pt>
                <c:pt idx="3639">
                  <c:v>42263</c:v>
                </c:pt>
                <c:pt idx="3640">
                  <c:v>42264</c:v>
                </c:pt>
                <c:pt idx="3641">
                  <c:v>42265</c:v>
                </c:pt>
                <c:pt idx="3642">
                  <c:v>42268</c:v>
                </c:pt>
                <c:pt idx="3643">
                  <c:v>42269</c:v>
                </c:pt>
                <c:pt idx="3644">
                  <c:v>42270</c:v>
                </c:pt>
                <c:pt idx="3645">
                  <c:v>42271</c:v>
                </c:pt>
                <c:pt idx="3646">
                  <c:v>42272</c:v>
                </c:pt>
                <c:pt idx="3647">
                  <c:v>42275</c:v>
                </c:pt>
                <c:pt idx="3648">
                  <c:v>42276</c:v>
                </c:pt>
                <c:pt idx="3649">
                  <c:v>42277</c:v>
                </c:pt>
                <c:pt idx="3650">
                  <c:v>42278</c:v>
                </c:pt>
                <c:pt idx="3651">
                  <c:v>42279</c:v>
                </c:pt>
                <c:pt idx="3652">
                  <c:v>42282</c:v>
                </c:pt>
                <c:pt idx="3653">
                  <c:v>42283</c:v>
                </c:pt>
                <c:pt idx="3654">
                  <c:v>42284</c:v>
                </c:pt>
                <c:pt idx="3655">
                  <c:v>42285</c:v>
                </c:pt>
                <c:pt idx="3656">
                  <c:v>42286</c:v>
                </c:pt>
                <c:pt idx="3657">
                  <c:v>42290</c:v>
                </c:pt>
                <c:pt idx="3658">
                  <c:v>42291</c:v>
                </c:pt>
                <c:pt idx="3659">
                  <c:v>42292</c:v>
                </c:pt>
                <c:pt idx="3660">
                  <c:v>42293</c:v>
                </c:pt>
                <c:pt idx="3661">
                  <c:v>42296</c:v>
                </c:pt>
                <c:pt idx="3662">
                  <c:v>42297</c:v>
                </c:pt>
                <c:pt idx="3663">
                  <c:v>42298</c:v>
                </c:pt>
                <c:pt idx="3664">
                  <c:v>42299</c:v>
                </c:pt>
                <c:pt idx="3665">
                  <c:v>42300</c:v>
                </c:pt>
                <c:pt idx="3666">
                  <c:v>42303</c:v>
                </c:pt>
                <c:pt idx="3667">
                  <c:v>42304</c:v>
                </c:pt>
                <c:pt idx="3668">
                  <c:v>42305</c:v>
                </c:pt>
                <c:pt idx="3669">
                  <c:v>42306</c:v>
                </c:pt>
                <c:pt idx="3670">
                  <c:v>42307</c:v>
                </c:pt>
                <c:pt idx="3671">
                  <c:v>42311</c:v>
                </c:pt>
                <c:pt idx="3672">
                  <c:v>42312</c:v>
                </c:pt>
                <c:pt idx="3673">
                  <c:v>42313</c:v>
                </c:pt>
                <c:pt idx="3674">
                  <c:v>42314</c:v>
                </c:pt>
                <c:pt idx="3675">
                  <c:v>42317</c:v>
                </c:pt>
                <c:pt idx="3676">
                  <c:v>42318</c:v>
                </c:pt>
                <c:pt idx="3677">
                  <c:v>42319</c:v>
                </c:pt>
                <c:pt idx="3678">
                  <c:v>42320</c:v>
                </c:pt>
                <c:pt idx="3679">
                  <c:v>42321</c:v>
                </c:pt>
                <c:pt idx="3680">
                  <c:v>42324</c:v>
                </c:pt>
                <c:pt idx="3681">
                  <c:v>42325</c:v>
                </c:pt>
                <c:pt idx="3682">
                  <c:v>42326</c:v>
                </c:pt>
                <c:pt idx="3683">
                  <c:v>42327</c:v>
                </c:pt>
                <c:pt idx="3684">
                  <c:v>42331</c:v>
                </c:pt>
                <c:pt idx="3685">
                  <c:v>42332</c:v>
                </c:pt>
                <c:pt idx="3686">
                  <c:v>42333</c:v>
                </c:pt>
                <c:pt idx="3687">
                  <c:v>42334</c:v>
                </c:pt>
                <c:pt idx="3688">
                  <c:v>42335</c:v>
                </c:pt>
                <c:pt idx="3689">
                  <c:v>42338</c:v>
                </c:pt>
                <c:pt idx="3690">
                  <c:v>42339</c:v>
                </c:pt>
                <c:pt idx="3691">
                  <c:v>42340</c:v>
                </c:pt>
                <c:pt idx="3692">
                  <c:v>42341</c:v>
                </c:pt>
                <c:pt idx="3693">
                  <c:v>42342</c:v>
                </c:pt>
                <c:pt idx="3694">
                  <c:v>42345</c:v>
                </c:pt>
                <c:pt idx="3695">
                  <c:v>42346</c:v>
                </c:pt>
                <c:pt idx="3696">
                  <c:v>42347</c:v>
                </c:pt>
                <c:pt idx="3697">
                  <c:v>42348</c:v>
                </c:pt>
                <c:pt idx="3698">
                  <c:v>42349</c:v>
                </c:pt>
                <c:pt idx="3699">
                  <c:v>42352</c:v>
                </c:pt>
                <c:pt idx="3700">
                  <c:v>42353</c:v>
                </c:pt>
                <c:pt idx="3701">
                  <c:v>42354</c:v>
                </c:pt>
                <c:pt idx="3702">
                  <c:v>42355</c:v>
                </c:pt>
                <c:pt idx="3703">
                  <c:v>42356</c:v>
                </c:pt>
                <c:pt idx="3704">
                  <c:v>42359</c:v>
                </c:pt>
                <c:pt idx="3705">
                  <c:v>42360</c:v>
                </c:pt>
                <c:pt idx="3706">
                  <c:v>42361</c:v>
                </c:pt>
                <c:pt idx="3707">
                  <c:v>42366</c:v>
                </c:pt>
                <c:pt idx="3708">
                  <c:v>42367</c:v>
                </c:pt>
                <c:pt idx="3709">
                  <c:v>42368</c:v>
                </c:pt>
                <c:pt idx="3710">
                  <c:v>42373</c:v>
                </c:pt>
                <c:pt idx="3711">
                  <c:v>42374</c:v>
                </c:pt>
                <c:pt idx="3712">
                  <c:v>42375</c:v>
                </c:pt>
                <c:pt idx="3713">
                  <c:v>42376</c:v>
                </c:pt>
                <c:pt idx="3714">
                  <c:v>42377</c:v>
                </c:pt>
                <c:pt idx="3715">
                  <c:v>42380</c:v>
                </c:pt>
                <c:pt idx="3716">
                  <c:v>42381</c:v>
                </c:pt>
                <c:pt idx="3717">
                  <c:v>42382</c:v>
                </c:pt>
                <c:pt idx="3718">
                  <c:v>42383</c:v>
                </c:pt>
                <c:pt idx="3719">
                  <c:v>42384</c:v>
                </c:pt>
                <c:pt idx="3720">
                  <c:v>42387</c:v>
                </c:pt>
                <c:pt idx="3721">
                  <c:v>42388</c:v>
                </c:pt>
                <c:pt idx="3722">
                  <c:v>42389</c:v>
                </c:pt>
                <c:pt idx="3723">
                  <c:v>42390</c:v>
                </c:pt>
                <c:pt idx="3724">
                  <c:v>42391</c:v>
                </c:pt>
                <c:pt idx="3725">
                  <c:v>42395</c:v>
                </c:pt>
                <c:pt idx="3726">
                  <c:v>42396</c:v>
                </c:pt>
                <c:pt idx="3727">
                  <c:v>42397</c:v>
                </c:pt>
                <c:pt idx="3728">
                  <c:v>42398</c:v>
                </c:pt>
                <c:pt idx="3729">
                  <c:v>42401</c:v>
                </c:pt>
                <c:pt idx="3730">
                  <c:v>42402</c:v>
                </c:pt>
                <c:pt idx="3731">
                  <c:v>42403</c:v>
                </c:pt>
                <c:pt idx="3732">
                  <c:v>42404</c:v>
                </c:pt>
                <c:pt idx="3733">
                  <c:v>42405</c:v>
                </c:pt>
                <c:pt idx="3734">
                  <c:v>42410</c:v>
                </c:pt>
                <c:pt idx="3735">
                  <c:v>42411</c:v>
                </c:pt>
                <c:pt idx="3736">
                  <c:v>42412</c:v>
                </c:pt>
                <c:pt idx="3737">
                  <c:v>42415</c:v>
                </c:pt>
                <c:pt idx="3738">
                  <c:v>42416</c:v>
                </c:pt>
                <c:pt idx="3739">
                  <c:v>42417</c:v>
                </c:pt>
                <c:pt idx="3740">
                  <c:v>42418</c:v>
                </c:pt>
                <c:pt idx="3741">
                  <c:v>42419</c:v>
                </c:pt>
                <c:pt idx="3742">
                  <c:v>42422</c:v>
                </c:pt>
                <c:pt idx="3743">
                  <c:v>42423</c:v>
                </c:pt>
                <c:pt idx="3744">
                  <c:v>42424</c:v>
                </c:pt>
                <c:pt idx="3745">
                  <c:v>42425</c:v>
                </c:pt>
                <c:pt idx="3746">
                  <c:v>42426</c:v>
                </c:pt>
                <c:pt idx="3747">
                  <c:v>42429</c:v>
                </c:pt>
                <c:pt idx="3748">
                  <c:v>42430</c:v>
                </c:pt>
                <c:pt idx="3749">
                  <c:v>42431</c:v>
                </c:pt>
                <c:pt idx="3750">
                  <c:v>42432</c:v>
                </c:pt>
                <c:pt idx="3751">
                  <c:v>42433</c:v>
                </c:pt>
                <c:pt idx="3752">
                  <c:v>42436</c:v>
                </c:pt>
                <c:pt idx="3753">
                  <c:v>42437</c:v>
                </c:pt>
                <c:pt idx="3754">
                  <c:v>42438</c:v>
                </c:pt>
                <c:pt idx="3755">
                  <c:v>42439</c:v>
                </c:pt>
                <c:pt idx="3756">
                  <c:v>42440</c:v>
                </c:pt>
                <c:pt idx="3757">
                  <c:v>42443</c:v>
                </c:pt>
                <c:pt idx="3758">
                  <c:v>42444</c:v>
                </c:pt>
                <c:pt idx="3759">
                  <c:v>42445</c:v>
                </c:pt>
                <c:pt idx="3760">
                  <c:v>42446</c:v>
                </c:pt>
                <c:pt idx="3761">
                  <c:v>42447</c:v>
                </c:pt>
                <c:pt idx="3762">
                  <c:v>42450</c:v>
                </c:pt>
                <c:pt idx="3763">
                  <c:v>42451</c:v>
                </c:pt>
                <c:pt idx="3764">
                  <c:v>42452</c:v>
                </c:pt>
                <c:pt idx="3765">
                  <c:v>42453</c:v>
                </c:pt>
                <c:pt idx="3766">
                  <c:v>42457</c:v>
                </c:pt>
                <c:pt idx="3767">
                  <c:v>42458</c:v>
                </c:pt>
                <c:pt idx="3768">
                  <c:v>42459</c:v>
                </c:pt>
                <c:pt idx="3769">
                  <c:v>42460</c:v>
                </c:pt>
                <c:pt idx="3770">
                  <c:v>42461</c:v>
                </c:pt>
                <c:pt idx="3771">
                  <c:v>42464</c:v>
                </c:pt>
                <c:pt idx="3772">
                  <c:v>42465</c:v>
                </c:pt>
                <c:pt idx="3773">
                  <c:v>42466</c:v>
                </c:pt>
                <c:pt idx="3774">
                  <c:v>42467</c:v>
                </c:pt>
                <c:pt idx="3775">
                  <c:v>42468</c:v>
                </c:pt>
                <c:pt idx="3776">
                  <c:v>42471</c:v>
                </c:pt>
                <c:pt idx="3777">
                  <c:v>42472</c:v>
                </c:pt>
                <c:pt idx="3778">
                  <c:v>42473</c:v>
                </c:pt>
                <c:pt idx="3779">
                  <c:v>42474</c:v>
                </c:pt>
                <c:pt idx="3780">
                  <c:v>42475</c:v>
                </c:pt>
                <c:pt idx="3781">
                  <c:v>42478</c:v>
                </c:pt>
                <c:pt idx="3782">
                  <c:v>42479</c:v>
                </c:pt>
                <c:pt idx="3783">
                  <c:v>42480</c:v>
                </c:pt>
                <c:pt idx="3784">
                  <c:v>42482</c:v>
                </c:pt>
                <c:pt idx="3785">
                  <c:v>42485</c:v>
                </c:pt>
                <c:pt idx="3786">
                  <c:v>42486</c:v>
                </c:pt>
                <c:pt idx="3787">
                  <c:v>42487</c:v>
                </c:pt>
                <c:pt idx="3788">
                  <c:v>42488</c:v>
                </c:pt>
                <c:pt idx="3789">
                  <c:v>42489</c:v>
                </c:pt>
                <c:pt idx="3790">
                  <c:v>42492</c:v>
                </c:pt>
                <c:pt idx="3791">
                  <c:v>42493</c:v>
                </c:pt>
                <c:pt idx="3792">
                  <c:v>42494</c:v>
                </c:pt>
                <c:pt idx="3793">
                  <c:v>42495</c:v>
                </c:pt>
                <c:pt idx="3794">
                  <c:v>42496</c:v>
                </c:pt>
                <c:pt idx="3795">
                  <c:v>42499</c:v>
                </c:pt>
                <c:pt idx="3796">
                  <c:v>42500</c:v>
                </c:pt>
                <c:pt idx="3797">
                  <c:v>42501</c:v>
                </c:pt>
                <c:pt idx="3798">
                  <c:v>42502</c:v>
                </c:pt>
                <c:pt idx="3799">
                  <c:v>42503</c:v>
                </c:pt>
                <c:pt idx="3800">
                  <c:v>42506</c:v>
                </c:pt>
                <c:pt idx="3801">
                  <c:v>42507</c:v>
                </c:pt>
                <c:pt idx="3802">
                  <c:v>42508</c:v>
                </c:pt>
                <c:pt idx="3803">
                  <c:v>42509</c:v>
                </c:pt>
                <c:pt idx="3804">
                  <c:v>42510</c:v>
                </c:pt>
                <c:pt idx="3805">
                  <c:v>42513</c:v>
                </c:pt>
                <c:pt idx="3806">
                  <c:v>42514</c:v>
                </c:pt>
                <c:pt idx="3807">
                  <c:v>42515</c:v>
                </c:pt>
                <c:pt idx="3808">
                  <c:v>42517</c:v>
                </c:pt>
                <c:pt idx="3809">
                  <c:v>42520</c:v>
                </c:pt>
                <c:pt idx="3810">
                  <c:v>42521</c:v>
                </c:pt>
                <c:pt idx="3811">
                  <c:v>42522</c:v>
                </c:pt>
                <c:pt idx="3812">
                  <c:v>42523</c:v>
                </c:pt>
                <c:pt idx="3813">
                  <c:v>42524</c:v>
                </c:pt>
                <c:pt idx="3814">
                  <c:v>42527</c:v>
                </c:pt>
                <c:pt idx="3815">
                  <c:v>42528</c:v>
                </c:pt>
                <c:pt idx="3816">
                  <c:v>42529</c:v>
                </c:pt>
                <c:pt idx="3817">
                  <c:v>42530</c:v>
                </c:pt>
                <c:pt idx="3818">
                  <c:v>42531</c:v>
                </c:pt>
                <c:pt idx="3819">
                  <c:v>42534</c:v>
                </c:pt>
                <c:pt idx="3820">
                  <c:v>42535</c:v>
                </c:pt>
                <c:pt idx="3821">
                  <c:v>42536</c:v>
                </c:pt>
                <c:pt idx="3822">
                  <c:v>42537</c:v>
                </c:pt>
                <c:pt idx="3823">
                  <c:v>42538</c:v>
                </c:pt>
                <c:pt idx="3824">
                  <c:v>42541</c:v>
                </c:pt>
                <c:pt idx="3825">
                  <c:v>42542</c:v>
                </c:pt>
                <c:pt idx="3826">
                  <c:v>42543</c:v>
                </c:pt>
                <c:pt idx="3827">
                  <c:v>42544</c:v>
                </c:pt>
                <c:pt idx="3828">
                  <c:v>42545</c:v>
                </c:pt>
                <c:pt idx="3829">
                  <c:v>42548</c:v>
                </c:pt>
                <c:pt idx="3830">
                  <c:v>42549</c:v>
                </c:pt>
                <c:pt idx="3831">
                  <c:v>42550</c:v>
                </c:pt>
                <c:pt idx="3832">
                  <c:v>42551</c:v>
                </c:pt>
                <c:pt idx="3833">
                  <c:v>42552</c:v>
                </c:pt>
                <c:pt idx="3834">
                  <c:v>42555</c:v>
                </c:pt>
                <c:pt idx="3835">
                  <c:v>42556</c:v>
                </c:pt>
                <c:pt idx="3836">
                  <c:v>42557</c:v>
                </c:pt>
                <c:pt idx="3837">
                  <c:v>42558</c:v>
                </c:pt>
                <c:pt idx="3838">
                  <c:v>42559</c:v>
                </c:pt>
                <c:pt idx="3839">
                  <c:v>42562</c:v>
                </c:pt>
                <c:pt idx="3840">
                  <c:v>42563</c:v>
                </c:pt>
                <c:pt idx="3841">
                  <c:v>42564</c:v>
                </c:pt>
                <c:pt idx="3842">
                  <c:v>42565</c:v>
                </c:pt>
                <c:pt idx="3843">
                  <c:v>42566</c:v>
                </c:pt>
                <c:pt idx="3844">
                  <c:v>42569</c:v>
                </c:pt>
                <c:pt idx="3845">
                  <c:v>42570</c:v>
                </c:pt>
                <c:pt idx="3846">
                  <c:v>42571</c:v>
                </c:pt>
                <c:pt idx="3847">
                  <c:v>42572</c:v>
                </c:pt>
                <c:pt idx="3848">
                  <c:v>42573</c:v>
                </c:pt>
                <c:pt idx="3849">
                  <c:v>42576</c:v>
                </c:pt>
                <c:pt idx="3850">
                  <c:v>42577</c:v>
                </c:pt>
                <c:pt idx="3851">
                  <c:v>42578</c:v>
                </c:pt>
                <c:pt idx="3852">
                  <c:v>42579</c:v>
                </c:pt>
                <c:pt idx="3853">
                  <c:v>42580</c:v>
                </c:pt>
                <c:pt idx="3854">
                  <c:v>42583</c:v>
                </c:pt>
                <c:pt idx="3855">
                  <c:v>42584</c:v>
                </c:pt>
                <c:pt idx="3856">
                  <c:v>42585</c:v>
                </c:pt>
                <c:pt idx="3857">
                  <c:v>42586</c:v>
                </c:pt>
                <c:pt idx="3858">
                  <c:v>42587</c:v>
                </c:pt>
                <c:pt idx="3859">
                  <c:v>42590</c:v>
                </c:pt>
                <c:pt idx="3860">
                  <c:v>42591</c:v>
                </c:pt>
                <c:pt idx="3861">
                  <c:v>42592</c:v>
                </c:pt>
                <c:pt idx="3862">
                  <c:v>42593</c:v>
                </c:pt>
                <c:pt idx="3863">
                  <c:v>42594</c:v>
                </c:pt>
                <c:pt idx="3864">
                  <c:v>42597</c:v>
                </c:pt>
                <c:pt idx="3865">
                  <c:v>42598</c:v>
                </c:pt>
                <c:pt idx="3866">
                  <c:v>42599</c:v>
                </c:pt>
                <c:pt idx="3867">
                  <c:v>42600</c:v>
                </c:pt>
                <c:pt idx="3868">
                  <c:v>42601</c:v>
                </c:pt>
                <c:pt idx="3869">
                  <c:v>42604</c:v>
                </c:pt>
                <c:pt idx="3870">
                  <c:v>42605</c:v>
                </c:pt>
                <c:pt idx="3871">
                  <c:v>42606</c:v>
                </c:pt>
                <c:pt idx="3872">
                  <c:v>42607</c:v>
                </c:pt>
                <c:pt idx="3873">
                  <c:v>42608</c:v>
                </c:pt>
                <c:pt idx="3874">
                  <c:v>42611</c:v>
                </c:pt>
                <c:pt idx="3875">
                  <c:v>42612</c:v>
                </c:pt>
                <c:pt idx="3876">
                  <c:v>42613</c:v>
                </c:pt>
                <c:pt idx="3877">
                  <c:v>42614</c:v>
                </c:pt>
                <c:pt idx="3878">
                  <c:v>42615</c:v>
                </c:pt>
                <c:pt idx="3879">
                  <c:v>42618</c:v>
                </c:pt>
                <c:pt idx="3880">
                  <c:v>42619</c:v>
                </c:pt>
                <c:pt idx="3881">
                  <c:v>42621</c:v>
                </c:pt>
                <c:pt idx="3882">
                  <c:v>42622</c:v>
                </c:pt>
                <c:pt idx="3883">
                  <c:v>42625</c:v>
                </c:pt>
                <c:pt idx="3884">
                  <c:v>42626</c:v>
                </c:pt>
                <c:pt idx="3885">
                  <c:v>42627</c:v>
                </c:pt>
                <c:pt idx="3886">
                  <c:v>42628</c:v>
                </c:pt>
                <c:pt idx="3887">
                  <c:v>42629</c:v>
                </c:pt>
                <c:pt idx="3888">
                  <c:v>42632</c:v>
                </c:pt>
                <c:pt idx="3889">
                  <c:v>42633</c:v>
                </c:pt>
                <c:pt idx="3890">
                  <c:v>42634</c:v>
                </c:pt>
                <c:pt idx="3891">
                  <c:v>42635</c:v>
                </c:pt>
                <c:pt idx="3892">
                  <c:v>42636</c:v>
                </c:pt>
                <c:pt idx="3893">
                  <c:v>42639</c:v>
                </c:pt>
                <c:pt idx="3894">
                  <c:v>42640</c:v>
                </c:pt>
                <c:pt idx="3895">
                  <c:v>42641</c:v>
                </c:pt>
                <c:pt idx="3896">
                  <c:v>42642</c:v>
                </c:pt>
                <c:pt idx="3897">
                  <c:v>42643</c:v>
                </c:pt>
                <c:pt idx="3898">
                  <c:v>42646</c:v>
                </c:pt>
                <c:pt idx="3899">
                  <c:v>42647</c:v>
                </c:pt>
                <c:pt idx="3900">
                  <c:v>42648</c:v>
                </c:pt>
                <c:pt idx="3901">
                  <c:v>42649</c:v>
                </c:pt>
                <c:pt idx="3902">
                  <c:v>42650</c:v>
                </c:pt>
                <c:pt idx="3903">
                  <c:v>42653</c:v>
                </c:pt>
                <c:pt idx="3904">
                  <c:v>42654</c:v>
                </c:pt>
                <c:pt idx="3905">
                  <c:v>42656</c:v>
                </c:pt>
                <c:pt idx="3906">
                  <c:v>42657</c:v>
                </c:pt>
                <c:pt idx="3907">
                  <c:v>42660</c:v>
                </c:pt>
                <c:pt idx="3908">
                  <c:v>42661</c:v>
                </c:pt>
                <c:pt idx="3909">
                  <c:v>42662</c:v>
                </c:pt>
                <c:pt idx="3910">
                  <c:v>42663</c:v>
                </c:pt>
                <c:pt idx="3911">
                  <c:v>42664</c:v>
                </c:pt>
                <c:pt idx="3912">
                  <c:v>42667</c:v>
                </c:pt>
                <c:pt idx="3913">
                  <c:v>42668</c:v>
                </c:pt>
                <c:pt idx="3914">
                  <c:v>42669</c:v>
                </c:pt>
                <c:pt idx="3915">
                  <c:v>42670</c:v>
                </c:pt>
                <c:pt idx="3916">
                  <c:v>42671</c:v>
                </c:pt>
                <c:pt idx="3917">
                  <c:v>42674</c:v>
                </c:pt>
                <c:pt idx="3918">
                  <c:v>42675</c:v>
                </c:pt>
                <c:pt idx="3919">
                  <c:v>42677</c:v>
                </c:pt>
                <c:pt idx="3920">
                  <c:v>42678</c:v>
                </c:pt>
                <c:pt idx="3921">
                  <c:v>42681</c:v>
                </c:pt>
                <c:pt idx="3922">
                  <c:v>42682</c:v>
                </c:pt>
                <c:pt idx="3923">
                  <c:v>42683</c:v>
                </c:pt>
                <c:pt idx="3924">
                  <c:v>42684</c:v>
                </c:pt>
                <c:pt idx="3925">
                  <c:v>42685</c:v>
                </c:pt>
                <c:pt idx="3926">
                  <c:v>42688</c:v>
                </c:pt>
                <c:pt idx="3927">
                  <c:v>42690</c:v>
                </c:pt>
                <c:pt idx="3928">
                  <c:v>42691</c:v>
                </c:pt>
                <c:pt idx="3929">
                  <c:v>42692</c:v>
                </c:pt>
                <c:pt idx="3930">
                  <c:v>42695</c:v>
                </c:pt>
                <c:pt idx="3931">
                  <c:v>42696</c:v>
                </c:pt>
                <c:pt idx="3932">
                  <c:v>42697</c:v>
                </c:pt>
                <c:pt idx="3933">
                  <c:v>42698</c:v>
                </c:pt>
                <c:pt idx="3934">
                  <c:v>42699</c:v>
                </c:pt>
                <c:pt idx="3935">
                  <c:v>42702</c:v>
                </c:pt>
                <c:pt idx="3936">
                  <c:v>42703</c:v>
                </c:pt>
                <c:pt idx="3937">
                  <c:v>42704</c:v>
                </c:pt>
                <c:pt idx="3938">
                  <c:v>42705</c:v>
                </c:pt>
                <c:pt idx="3939">
                  <c:v>42706</c:v>
                </c:pt>
                <c:pt idx="3940">
                  <c:v>42709</c:v>
                </c:pt>
                <c:pt idx="3941">
                  <c:v>42710</c:v>
                </c:pt>
                <c:pt idx="3942">
                  <c:v>42711</c:v>
                </c:pt>
                <c:pt idx="3943">
                  <c:v>42712</c:v>
                </c:pt>
                <c:pt idx="3944">
                  <c:v>42713</c:v>
                </c:pt>
                <c:pt idx="3945">
                  <c:v>42716</c:v>
                </c:pt>
                <c:pt idx="3946">
                  <c:v>42717</c:v>
                </c:pt>
                <c:pt idx="3947">
                  <c:v>42718</c:v>
                </c:pt>
                <c:pt idx="3948">
                  <c:v>42719</c:v>
                </c:pt>
                <c:pt idx="3949">
                  <c:v>42720</c:v>
                </c:pt>
                <c:pt idx="3950">
                  <c:v>42723</c:v>
                </c:pt>
                <c:pt idx="3951">
                  <c:v>42724</c:v>
                </c:pt>
                <c:pt idx="3952">
                  <c:v>42725</c:v>
                </c:pt>
                <c:pt idx="3953">
                  <c:v>42726</c:v>
                </c:pt>
                <c:pt idx="3954">
                  <c:v>42727</c:v>
                </c:pt>
                <c:pt idx="3955">
                  <c:v>42730</c:v>
                </c:pt>
                <c:pt idx="3956">
                  <c:v>42731</c:v>
                </c:pt>
                <c:pt idx="3957">
                  <c:v>42732</c:v>
                </c:pt>
                <c:pt idx="3958">
                  <c:v>42733</c:v>
                </c:pt>
                <c:pt idx="3959">
                  <c:v>42737</c:v>
                </c:pt>
                <c:pt idx="3960">
                  <c:v>42738</c:v>
                </c:pt>
                <c:pt idx="3961">
                  <c:v>42739</c:v>
                </c:pt>
                <c:pt idx="3962">
                  <c:v>42740</c:v>
                </c:pt>
                <c:pt idx="3963">
                  <c:v>42741</c:v>
                </c:pt>
                <c:pt idx="3964">
                  <c:v>42744</c:v>
                </c:pt>
                <c:pt idx="3965">
                  <c:v>42745</c:v>
                </c:pt>
                <c:pt idx="3966">
                  <c:v>42746</c:v>
                </c:pt>
                <c:pt idx="3967">
                  <c:v>42747</c:v>
                </c:pt>
                <c:pt idx="3968">
                  <c:v>42748</c:v>
                </c:pt>
                <c:pt idx="3969">
                  <c:v>42751</c:v>
                </c:pt>
                <c:pt idx="3970">
                  <c:v>42752</c:v>
                </c:pt>
                <c:pt idx="3971">
                  <c:v>42753</c:v>
                </c:pt>
                <c:pt idx="3972">
                  <c:v>42754</c:v>
                </c:pt>
                <c:pt idx="3973">
                  <c:v>42755</c:v>
                </c:pt>
                <c:pt idx="3974">
                  <c:v>42758</c:v>
                </c:pt>
                <c:pt idx="3975">
                  <c:v>42759</c:v>
                </c:pt>
                <c:pt idx="3976">
                  <c:v>42761</c:v>
                </c:pt>
                <c:pt idx="3977">
                  <c:v>42762</c:v>
                </c:pt>
                <c:pt idx="3978">
                  <c:v>42765</c:v>
                </c:pt>
                <c:pt idx="3979">
                  <c:v>42766</c:v>
                </c:pt>
                <c:pt idx="3980">
                  <c:v>42767</c:v>
                </c:pt>
                <c:pt idx="3981">
                  <c:v>42768</c:v>
                </c:pt>
                <c:pt idx="3982">
                  <c:v>42769</c:v>
                </c:pt>
                <c:pt idx="3983">
                  <c:v>42772</c:v>
                </c:pt>
                <c:pt idx="3984">
                  <c:v>42773</c:v>
                </c:pt>
                <c:pt idx="3985">
                  <c:v>42774</c:v>
                </c:pt>
                <c:pt idx="3986">
                  <c:v>42775</c:v>
                </c:pt>
                <c:pt idx="3987">
                  <c:v>42776</c:v>
                </c:pt>
                <c:pt idx="3988">
                  <c:v>42779</c:v>
                </c:pt>
                <c:pt idx="3989">
                  <c:v>42780</c:v>
                </c:pt>
                <c:pt idx="3990">
                  <c:v>42781</c:v>
                </c:pt>
                <c:pt idx="3991">
                  <c:v>42782</c:v>
                </c:pt>
                <c:pt idx="3992">
                  <c:v>42783</c:v>
                </c:pt>
                <c:pt idx="3993">
                  <c:v>42786</c:v>
                </c:pt>
                <c:pt idx="3994">
                  <c:v>42787</c:v>
                </c:pt>
                <c:pt idx="3995">
                  <c:v>42788</c:v>
                </c:pt>
                <c:pt idx="3996">
                  <c:v>42789</c:v>
                </c:pt>
                <c:pt idx="3997">
                  <c:v>42790</c:v>
                </c:pt>
                <c:pt idx="3998">
                  <c:v>42795</c:v>
                </c:pt>
                <c:pt idx="3999">
                  <c:v>42796</c:v>
                </c:pt>
                <c:pt idx="4000">
                  <c:v>42797</c:v>
                </c:pt>
                <c:pt idx="4001">
                  <c:v>42800</c:v>
                </c:pt>
                <c:pt idx="4002">
                  <c:v>42801</c:v>
                </c:pt>
                <c:pt idx="4003">
                  <c:v>42802</c:v>
                </c:pt>
                <c:pt idx="4004">
                  <c:v>42803</c:v>
                </c:pt>
                <c:pt idx="4005">
                  <c:v>42804</c:v>
                </c:pt>
                <c:pt idx="4006">
                  <c:v>42807</c:v>
                </c:pt>
                <c:pt idx="4007">
                  <c:v>42808</c:v>
                </c:pt>
                <c:pt idx="4008">
                  <c:v>42809</c:v>
                </c:pt>
                <c:pt idx="4009">
                  <c:v>42810</c:v>
                </c:pt>
                <c:pt idx="4010">
                  <c:v>42811</c:v>
                </c:pt>
                <c:pt idx="4011">
                  <c:v>42814</c:v>
                </c:pt>
                <c:pt idx="4012">
                  <c:v>42815</c:v>
                </c:pt>
                <c:pt idx="4013">
                  <c:v>42816</c:v>
                </c:pt>
                <c:pt idx="4014">
                  <c:v>42817</c:v>
                </c:pt>
                <c:pt idx="4015">
                  <c:v>42818</c:v>
                </c:pt>
                <c:pt idx="4016">
                  <c:v>42821</c:v>
                </c:pt>
                <c:pt idx="4017">
                  <c:v>42822</c:v>
                </c:pt>
                <c:pt idx="4018">
                  <c:v>42823</c:v>
                </c:pt>
                <c:pt idx="4019">
                  <c:v>42824</c:v>
                </c:pt>
                <c:pt idx="4020">
                  <c:v>42825</c:v>
                </c:pt>
                <c:pt idx="4021">
                  <c:v>42828</c:v>
                </c:pt>
                <c:pt idx="4022">
                  <c:v>42829</c:v>
                </c:pt>
                <c:pt idx="4023">
                  <c:v>42830</c:v>
                </c:pt>
                <c:pt idx="4024">
                  <c:v>42831</c:v>
                </c:pt>
                <c:pt idx="4025">
                  <c:v>42832</c:v>
                </c:pt>
                <c:pt idx="4026">
                  <c:v>42835</c:v>
                </c:pt>
                <c:pt idx="4027">
                  <c:v>42836</c:v>
                </c:pt>
                <c:pt idx="4028">
                  <c:v>42837</c:v>
                </c:pt>
                <c:pt idx="4029">
                  <c:v>42838</c:v>
                </c:pt>
                <c:pt idx="4030">
                  <c:v>42842</c:v>
                </c:pt>
                <c:pt idx="4031">
                  <c:v>42843</c:v>
                </c:pt>
                <c:pt idx="4032">
                  <c:v>42844</c:v>
                </c:pt>
                <c:pt idx="4033">
                  <c:v>42845</c:v>
                </c:pt>
                <c:pt idx="4034">
                  <c:v>42849</c:v>
                </c:pt>
                <c:pt idx="4035">
                  <c:v>42850</c:v>
                </c:pt>
                <c:pt idx="4036">
                  <c:v>42851</c:v>
                </c:pt>
                <c:pt idx="4037">
                  <c:v>42852</c:v>
                </c:pt>
                <c:pt idx="4038">
                  <c:v>42853</c:v>
                </c:pt>
                <c:pt idx="4039">
                  <c:v>42857</c:v>
                </c:pt>
                <c:pt idx="4040">
                  <c:v>42858</c:v>
                </c:pt>
                <c:pt idx="4041">
                  <c:v>42859</c:v>
                </c:pt>
                <c:pt idx="4042">
                  <c:v>42860</c:v>
                </c:pt>
                <c:pt idx="4043">
                  <c:v>42863</c:v>
                </c:pt>
                <c:pt idx="4044">
                  <c:v>42864</c:v>
                </c:pt>
                <c:pt idx="4045">
                  <c:v>42865</c:v>
                </c:pt>
                <c:pt idx="4046">
                  <c:v>42866</c:v>
                </c:pt>
                <c:pt idx="4047">
                  <c:v>42867</c:v>
                </c:pt>
                <c:pt idx="4048">
                  <c:v>42870</c:v>
                </c:pt>
                <c:pt idx="4049">
                  <c:v>42871</c:v>
                </c:pt>
                <c:pt idx="4050">
                  <c:v>42872</c:v>
                </c:pt>
                <c:pt idx="4051">
                  <c:v>42873</c:v>
                </c:pt>
                <c:pt idx="4052">
                  <c:v>42874</c:v>
                </c:pt>
                <c:pt idx="4053">
                  <c:v>42877</c:v>
                </c:pt>
                <c:pt idx="4054">
                  <c:v>42878</c:v>
                </c:pt>
                <c:pt idx="4055">
                  <c:v>42879</c:v>
                </c:pt>
                <c:pt idx="4056">
                  <c:v>42880</c:v>
                </c:pt>
                <c:pt idx="4057">
                  <c:v>42881</c:v>
                </c:pt>
                <c:pt idx="4058">
                  <c:v>42884</c:v>
                </c:pt>
                <c:pt idx="4059">
                  <c:v>42885</c:v>
                </c:pt>
                <c:pt idx="4060">
                  <c:v>42886</c:v>
                </c:pt>
                <c:pt idx="4061">
                  <c:v>42887</c:v>
                </c:pt>
                <c:pt idx="4062">
                  <c:v>42888</c:v>
                </c:pt>
                <c:pt idx="4063">
                  <c:v>42891</c:v>
                </c:pt>
                <c:pt idx="4064">
                  <c:v>42892</c:v>
                </c:pt>
                <c:pt idx="4065">
                  <c:v>42893</c:v>
                </c:pt>
                <c:pt idx="4066">
                  <c:v>42894</c:v>
                </c:pt>
                <c:pt idx="4067">
                  <c:v>42895</c:v>
                </c:pt>
                <c:pt idx="4068">
                  <c:v>42898</c:v>
                </c:pt>
                <c:pt idx="4069">
                  <c:v>42899</c:v>
                </c:pt>
                <c:pt idx="4070">
                  <c:v>42900</c:v>
                </c:pt>
                <c:pt idx="4071">
                  <c:v>42902</c:v>
                </c:pt>
                <c:pt idx="4072">
                  <c:v>42905</c:v>
                </c:pt>
                <c:pt idx="4073">
                  <c:v>42906</c:v>
                </c:pt>
                <c:pt idx="4074">
                  <c:v>42907</c:v>
                </c:pt>
                <c:pt idx="4075">
                  <c:v>42908</c:v>
                </c:pt>
                <c:pt idx="4076">
                  <c:v>42909</c:v>
                </c:pt>
                <c:pt idx="4077">
                  <c:v>42912</c:v>
                </c:pt>
                <c:pt idx="4078">
                  <c:v>42913</c:v>
                </c:pt>
                <c:pt idx="4079">
                  <c:v>42914</c:v>
                </c:pt>
                <c:pt idx="4080">
                  <c:v>42915</c:v>
                </c:pt>
                <c:pt idx="4081">
                  <c:v>42916</c:v>
                </c:pt>
                <c:pt idx="4082">
                  <c:v>42919</c:v>
                </c:pt>
                <c:pt idx="4083">
                  <c:v>42920</c:v>
                </c:pt>
                <c:pt idx="4084">
                  <c:v>42921</c:v>
                </c:pt>
                <c:pt idx="4085">
                  <c:v>42922</c:v>
                </c:pt>
                <c:pt idx="4086">
                  <c:v>42923</c:v>
                </c:pt>
                <c:pt idx="4087">
                  <c:v>42926</c:v>
                </c:pt>
                <c:pt idx="4088">
                  <c:v>42927</c:v>
                </c:pt>
                <c:pt idx="4089">
                  <c:v>42928</c:v>
                </c:pt>
                <c:pt idx="4090">
                  <c:v>42929</c:v>
                </c:pt>
                <c:pt idx="4091">
                  <c:v>42930</c:v>
                </c:pt>
                <c:pt idx="4092">
                  <c:v>42933</c:v>
                </c:pt>
                <c:pt idx="4093">
                  <c:v>42934</c:v>
                </c:pt>
                <c:pt idx="4094">
                  <c:v>42935</c:v>
                </c:pt>
                <c:pt idx="4095">
                  <c:v>42936</c:v>
                </c:pt>
                <c:pt idx="4096">
                  <c:v>42937</c:v>
                </c:pt>
                <c:pt idx="4097">
                  <c:v>42940</c:v>
                </c:pt>
                <c:pt idx="4098">
                  <c:v>42941</c:v>
                </c:pt>
                <c:pt idx="4099">
                  <c:v>42942</c:v>
                </c:pt>
                <c:pt idx="4100">
                  <c:v>42943</c:v>
                </c:pt>
                <c:pt idx="4101">
                  <c:v>42944</c:v>
                </c:pt>
                <c:pt idx="4102">
                  <c:v>42947</c:v>
                </c:pt>
                <c:pt idx="4103">
                  <c:v>42948</c:v>
                </c:pt>
                <c:pt idx="4104">
                  <c:v>42949</c:v>
                </c:pt>
                <c:pt idx="4105">
                  <c:v>42950</c:v>
                </c:pt>
                <c:pt idx="4106">
                  <c:v>42951</c:v>
                </c:pt>
                <c:pt idx="4107">
                  <c:v>42954</c:v>
                </c:pt>
                <c:pt idx="4108">
                  <c:v>42955</c:v>
                </c:pt>
                <c:pt idx="4109">
                  <c:v>42956</c:v>
                </c:pt>
                <c:pt idx="4110">
                  <c:v>42957</c:v>
                </c:pt>
                <c:pt idx="4111">
                  <c:v>42958</c:v>
                </c:pt>
                <c:pt idx="4112">
                  <c:v>42961</c:v>
                </c:pt>
                <c:pt idx="4113">
                  <c:v>42962</c:v>
                </c:pt>
                <c:pt idx="4114">
                  <c:v>42963</c:v>
                </c:pt>
                <c:pt idx="4115">
                  <c:v>42964</c:v>
                </c:pt>
                <c:pt idx="4116">
                  <c:v>42965</c:v>
                </c:pt>
                <c:pt idx="4117">
                  <c:v>42968</c:v>
                </c:pt>
                <c:pt idx="4118">
                  <c:v>42969</c:v>
                </c:pt>
                <c:pt idx="4119">
                  <c:v>42970</c:v>
                </c:pt>
                <c:pt idx="4120">
                  <c:v>42971</c:v>
                </c:pt>
                <c:pt idx="4121">
                  <c:v>42972</c:v>
                </c:pt>
                <c:pt idx="4122">
                  <c:v>42975</c:v>
                </c:pt>
                <c:pt idx="4123">
                  <c:v>42976</c:v>
                </c:pt>
                <c:pt idx="4124">
                  <c:v>42977</c:v>
                </c:pt>
                <c:pt idx="4125">
                  <c:v>42978</c:v>
                </c:pt>
                <c:pt idx="4126">
                  <c:v>42979</c:v>
                </c:pt>
                <c:pt idx="4127">
                  <c:v>42982</c:v>
                </c:pt>
                <c:pt idx="4128">
                  <c:v>42983</c:v>
                </c:pt>
                <c:pt idx="4129">
                  <c:v>42984</c:v>
                </c:pt>
                <c:pt idx="4130">
                  <c:v>42986</c:v>
                </c:pt>
                <c:pt idx="4131">
                  <c:v>42989</c:v>
                </c:pt>
                <c:pt idx="4132">
                  <c:v>42990</c:v>
                </c:pt>
                <c:pt idx="4133">
                  <c:v>42991</c:v>
                </c:pt>
                <c:pt idx="4134">
                  <c:v>42992</c:v>
                </c:pt>
                <c:pt idx="4135">
                  <c:v>42993</c:v>
                </c:pt>
                <c:pt idx="4136">
                  <c:v>42996</c:v>
                </c:pt>
                <c:pt idx="4137">
                  <c:v>42997</c:v>
                </c:pt>
                <c:pt idx="4138">
                  <c:v>42998</c:v>
                </c:pt>
                <c:pt idx="4139">
                  <c:v>42999</c:v>
                </c:pt>
                <c:pt idx="4140">
                  <c:v>43000</c:v>
                </c:pt>
                <c:pt idx="4141">
                  <c:v>43003</c:v>
                </c:pt>
                <c:pt idx="4142">
                  <c:v>43004</c:v>
                </c:pt>
                <c:pt idx="4143">
                  <c:v>43005</c:v>
                </c:pt>
                <c:pt idx="4144">
                  <c:v>43006</c:v>
                </c:pt>
                <c:pt idx="4145">
                  <c:v>43007</c:v>
                </c:pt>
                <c:pt idx="4146">
                  <c:v>43010</c:v>
                </c:pt>
                <c:pt idx="4147">
                  <c:v>43011</c:v>
                </c:pt>
                <c:pt idx="4148">
                  <c:v>43012</c:v>
                </c:pt>
                <c:pt idx="4149">
                  <c:v>43013</c:v>
                </c:pt>
                <c:pt idx="4150">
                  <c:v>43014</c:v>
                </c:pt>
                <c:pt idx="4151">
                  <c:v>43017</c:v>
                </c:pt>
                <c:pt idx="4152">
                  <c:v>43018</c:v>
                </c:pt>
                <c:pt idx="4153">
                  <c:v>43019</c:v>
                </c:pt>
                <c:pt idx="4154">
                  <c:v>43021</c:v>
                </c:pt>
                <c:pt idx="4155">
                  <c:v>43024</c:v>
                </c:pt>
                <c:pt idx="4156">
                  <c:v>43025</c:v>
                </c:pt>
                <c:pt idx="4157">
                  <c:v>43026</c:v>
                </c:pt>
                <c:pt idx="4158">
                  <c:v>43027</c:v>
                </c:pt>
                <c:pt idx="4159">
                  <c:v>43028</c:v>
                </c:pt>
                <c:pt idx="4160">
                  <c:v>43031</c:v>
                </c:pt>
                <c:pt idx="4161">
                  <c:v>43032</c:v>
                </c:pt>
                <c:pt idx="4162">
                  <c:v>43033</c:v>
                </c:pt>
                <c:pt idx="4163">
                  <c:v>43034</c:v>
                </c:pt>
                <c:pt idx="4164">
                  <c:v>43035</c:v>
                </c:pt>
                <c:pt idx="4165">
                  <c:v>43038</c:v>
                </c:pt>
                <c:pt idx="4166">
                  <c:v>43039</c:v>
                </c:pt>
                <c:pt idx="4167">
                  <c:v>43040</c:v>
                </c:pt>
                <c:pt idx="4168">
                  <c:v>43042</c:v>
                </c:pt>
                <c:pt idx="4169">
                  <c:v>43045</c:v>
                </c:pt>
                <c:pt idx="4170">
                  <c:v>43046</c:v>
                </c:pt>
                <c:pt idx="4171">
                  <c:v>43047</c:v>
                </c:pt>
                <c:pt idx="4172">
                  <c:v>43048</c:v>
                </c:pt>
                <c:pt idx="4173">
                  <c:v>43049</c:v>
                </c:pt>
                <c:pt idx="4174">
                  <c:v>43052</c:v>
                </c:pt>
                <c:pt idx="4175">
                  <c:v>43053</c:v>
                </c:pt>
                <c:pt idx="4176">
                  <c:v>43054</c:v>
                </c:pt>
                <c:pt idx="4177">
                  <c:v>43055</c:v>
                </c:pt>
                <c:pt idx="4178">
                  <c:v>43056</c:v>
                </c:pt>
                <c:pt idx="4179">
                  <c:v>43060</c:v>
                </c:pt>
                <c:pt idx="4180">
                  <c:v>43061</c:v>
                </c:pt>
                <c:pt idx="4181">
                  <c:v>43062</c:v>
                </c:pt>
                <c:pt idx="4182">
                  <c:v>43063</c:v>
                </c:pt>
                <c:pt idx="4183">
                  <c:v>43066</c:v>
                </c:pt>
                <c:pt idx="4184">
                  <c:v>43067</c:v>
                </c:pt>
                <c:pt idx="4185">
                  <c:v>43068</c:v>
                </c:pt>
                <c:pt idx="4186">
                  <c:v>43069</c:v>
                </c:pt>
                <c:pt idx="4187">
                  <c:v>43070</c:v>
                </c:pt>
                <c:pt idx="4188">
                  <c:v>43073</c:v>
                </c:pt>
                <c:pt idx="4189">
                  <c:v>43074</c:v>
                </c:pt>
                <c:pt idx="4190">
                  <c:v>43075</c:v>
                </c:pt>
                <c:pt idx="4191">
                  <c:v>43076</c:v>
                </c:pt>
                <c:pt idx="4192">
                  <c:v>43077</c:v>
                </c:pt>
                <c:pt idx="4193">
                  <c:v>43080</c:v>
                </c:pt>
                <c:pt idx="4194">
                  <c:v>43081</c:v>
                </c:pt>
                <c:pt idx="4195">
                  <c:v>43082</c:v>
                </c:pt>
                <c:pt idx="4196">
                  <c:v>43083</c:v>
                </c:pt>
                <c:pt idx="4197">
                  <c:v>43084</c:v>
                </c:pt>
                <c:pt idx="4198">
                  <c:v>43087</c:v>
                </c:pt>
                <c:pt idx="4199">
                  <c:v>43088</c:v>
                </c:pt>
                <c:pt idx="4200">
                  <c:v>43089</c:v>
                </c:pt>
                <c:pt idx="4201">
                  <c:v>43090</c:v>
                </c:pt>
                <c:pt idx="4202">
                  <c:v>43091</c:v>
                </c:pt>
                <c:pt idx="4203">
                  <c:v>43095</c:v>
                </c:pt>
                <c:pt idx="4204">
                  <c:v>43096</c:v>
                </c:pt>
                <c:pt idx="4205">
                  <c:v>43097</c:v>
                </c:pt>
                <c:pt idx="4206">
                  <c:v>43098</c:v>
                </c:pt>
                <c:pt idx="4207">
                  <c:v>43102</c:v>
                </c:pt>
                <c:pt idx="4208">
                  <c:v>43103</c:v>
                </c:pt>
                <c:pt idx="4209">
                  <c:v>43104</c:v>
                </c:pt>
                <c:pt idx="4210">
                  <c:v>43105</c:v>
                </c:pt>
                <c:pt idx="4211">
                  <c:v>43108</c:v>
                </c:pt>
                <c:pt idx="4212">
                  <c:v>43109</c:v>
                </c:pt>
                <c:pt idx="4213">
                  <c:v>43110</c:v>
                </c:pt>
                <c:pt idx="4214">
                  <c:v>43111</c:v>
                </c:pt>
                <c:pt idx="4215">
                  <c:v>43112</c:v>
                </c:pt>
                <c:pt idx="4216">
                  <c:v>43115</c:v>
                </c:pt>
                <c:pt idx="4217">
                  <c:v>43116</c:v>
                </c:pt>
                <c:pt idx="4218">
                  <c:v>43117</c:v>
                </c:pt>
                <c:pt idx="4219">
                  <c:v>43118</c:v>
                </c:pt>
                <c:pt idx="4220">
                  <c:v>43119</c:v>
                </c:pt>
                <c:pt idx="4221">
                  <c:v>43122</c:v>
                </c:pt>
                <c:pt idx="4222">
                  <c:v>43123</c:v>
                </c:pt>
                <c:pt idx="4223">
                  <c:v>43124</c:v>
                </c:pt>
                <c:pt idx="4224">
                  <c:v>43125</c:v>
                </c:pt>
                <c:pt idx="4225">
                  <c:v>43126</c:v>
                </c:pt>
                <c:pt idx="4226">
                  <c:v>43129</c:v>
                </c:pt>
                <c:pt idx="4227">
                  <c:v>43130</c:v>
                </c:pt>
                <c:pt idx="4228">
                  <c:v>43131</c:v>
                </c:pt>
                <c:pt idx="4229">
                  <c:v>43132</c:v>
                </c:pt>
                <c:pt idx="4230">
                  <c:v>43133</c:v>
                </c:pt>
                <c:pt idx="4231">
                  <c:v>43136</c:v>
                </c:pt>
                <c:pt idx="4232">
                  <c:v>43137</c:v>
                </c:pt>
                <c:pt idx="4233">
                  <c:v>43138</c:v>
                </c:pt>
                <c:pt idx="4234">
                  <c:v>43139</c:v>
                </c:pt>
                <c:pt idx="4235">
                  <c:v>43140</c:v>
                </c:pt>
                <c:pt idx="4236">
                  <c:v>43145</c:v>
                </c:pt>
                <c:pt idx="4237">
                  <c:v>43146</c:v>
                </c:pt>
                <c:pt idx="4238">
                  <c:v>43147</c:v>
                </c:pt>
                <c:pt idx="4239">
                  <c:v>43150</c:v>
                </c:pt>
                <c:pt idx="4240">
                  <c:v>43151</c:v>
                </c:pt>
                <c:pt idx="4241">
                  <c:v>43152</c:v>
                </c:pt>
                <c:pt idx="4242">
                  <c:v>43153</c:v>
                </c:pt>
                <c:pt idx="4243">
                  <c:v>43154</c:v>
                </c:pt>
                <c:pt idx="4244">
                  <c:v>43157</c:v>
                </c:pt>
                <c:pt idx="4245">
                  <c:v>43158</c:v>
                </c:pt>
                <c:pt idx="4246">
                  <c:v>43159</c:v>
                </c:pt>
                <c:pt idx="4247">
                  <c:v>43160</c:v>
                </c:pt>
                <c:pt idx="4248">
                  <c:v>43161</c:v>
                </c:pt>
                <c:pt idx="4249">
                  <c:v>43164</c:v>
                </c:pt>
                <c:pt idx="4250">
                  <c:v>43165</c:v>
                </c:pt>
                <c:pt idx="4251">
                  <c:v>43166</c:v>
                </c:pt>
                <c:pt idx="4252">
                  <c:v>43167</c:v>
                </c:pt>
                <c:pt idx="4253">
                  <c:v>43168</c:v>
                </c:pt>
                <c:pt idx="4254">
                  <c:v>43171</c:v>
                </c:pt>
                <c:pt idx="4255">
                  <c:v>43172</c:v>
                </c:pt>
                <c:pt idx="4256">
                  <c:v>43173</c:v>
                </c:pt>
                <c:pt idx="4257">
                  <c:v>43174</c:v>
                </c:pt>
                <c:pt idx="4258">
                  <c:v>43175</c:v>
                </c:pt>
                <c:pt idx="4259">
                  <c:v>43178</c:v>
                </c:pt>
                <c:pt idx="4260">
                  <c:v>43179</c:v>
                </c:pt>
                <c:pt idx="4261">
                  <c:v>43180</c:v>
                </c:pt>
                <c:pt idx="4262">
                  <c:v>43181</c:v>
                </c:pt>
                <c:pt idx="4263">
                  <c:v>43182</c:v>
                </c:pt>
                <c:pt idx="4264">
                  <c:v>43185</c:v>
                </c:pt>
                <c:pt idx="4265">
                  <c:v>43186</c:v>
                </c:pt>
                <c:pt idx="4266">
                  <c:v>43187</c:v>
                </c:pt>
                <c:pt idx="4267">
                  <c:v>43188</c:v>
                </c:pt>
                <c:pt idx="4268">
                  <c:v>43192</c:v>
                </c:pt>
                <c:pt idx="4269">
                  <c:v>43193</c:v>
                </c:pt>
                <c:pt idx="4270">
                  <c:v>43194</c:v>
                </c:pt>
                <c:pt idx="4271">
                  <c:v>43195</c:v>
                </c:pt>
                <c:pt idx="4272">
                  <c:v>43196</c:v>
                </c:pt>
                <c:pt idx="4273">
                  <c:v>43199</c:v>
                </c:pt>
                <c:pt idx="4274">
                  <c:v>43200</c:v>
                </c:pt>
                <c:pt idx="4275">
                  <c:v>43201</c:v>
                </c:pt>
                <c:pt idx="4276">
                  <c:v>43202</c:v>
                </c:pt>
                <c:pt idx="4277">
                  <c:v>43203</c:v>
                </c:pt>
                <c:pt idx="4278">
                  <c:v>43206</c:v>
                </c:pt>
                <c:pt idx="4279">
                  <c:v>43207</c:v>
                </c:pt>
                <c:pt idx="4280">
                  <c:v>43208</c:v>
                </c:pt>
                <c:pt idx="4281">
                  <c:v>43209</c:v>
                </c:pt>
                <c:pt idx="4282">
                  <c:v>43210</c:v>
                </c:pt>
                <c:pt idx="4283">
                  <c:v>43213</c:v>
                </c:pt>
                <c:pt idx="4284">
                  <c:v>43214</c:v>
                </c:pt>
                <c:pt idx="4285">
                  <c:v>43215</c:v>
                </c:pt>
                <c:pt idx="4286">
                  <c:v>43216</c:v>
                </c:pt>
                <c:pt idx="4287">
                  <c:v>43217</c:v>
                </c:pt>
                <c:pt idx="4288">
                  <c:v>43220</c:v>
                </c:pt>
                <c:pt idx="4289">
                  <c:v>43222</c:v>
                </c:pt>
                <c:pt idx="4290">
                  <c:v>43223</c:v>
                </c:pt>
                <c:pt idx="4291">
                  <c:v>43224</c:v>
                </c:pt>
                <c:pt idx="4292">
                  <c:v>43227</c:v>
                </c:pt>
                <c:pt idx="4293">
                  <c:v>43228</c:v>
                </c:pt>
                <c:pt idx="4294">
                  <c:v>43229</c:v>
                </c:pt>
                <c:pt idx="4295">
                  <c:v>43230</c:v>
                </c:pt>
                <c:pt idx="4296">
                  <c:v>43231</c:v>
                </c:pt>
                <c:pt idx="4297">
                  <c:v>43234</c:v>
                </c:pt>
                <c:pt idx="4298">
                  <c:v>43235</c:v>
                </c:pt>
                <c:pt idx="4299">
                  <c:v>43236</c:v>
                </c:pt>
                <c:pt idx="4300">
                  <c:v>43237</c:v>
                </c:pt>
                <c:pt idx="4301">
                  <c:v>43238</c:v>
                </c:pt>
                <c:pt idx="4302">
                  <c:v>43241</c:v>
                </c:pt>
                <c:pt idx="4303">
                  <c:v>43242</c:v>
                </c:pt>
                <c:pt idx="4304">
                  <c:v>43243</c:v>
                </c:pt>
                <c:pt idx="4305">
                  <c:v>43244</c:v>
                </c:pt>
                <c:pt idx="4306">
                  <c:v>43245</c:v>
                </c:pt>
                <c:pt idx="4307">
                  <c:v>43248</c:v>
                </c:pt>
                <c:pt idx="4308">
                  <c:v>43249</c:v>
                </c:pt>
                <c:pt idx="4309">
                  <c:v>43250</c:v>
                </c:pt>
                <c:pt idx="4310">
                  <c:v>43252</c:v>
                </c:pt>
                <c:pt idx="4311">
                  <c:v>43255</c:v>
                </c:pt>
                <c:pt idx="4312">
                  <c:v>43256</c:v>
                </c:pt>
                <c:pt idx="4313">
                  <c:v>43257</c:v>
                </c:pt>
                <c:pt idx="4314">
                  <c:v>43258</c:v>
                </c:pt>
                <c:pt idx="4315">
                  <c:v>43259</c:v>
                </c:pt>
                <c:pt idx="4316">
                  <c:v>43262</c:v>
                </c:pt>
                <c:pt idx="4317">
                  <c:v>43263</c:v>
                </c:pt>
                <c:pt idx="4318">
                  <c:v>43264</c:v>
                </c:pt>
                <c:pt idx="4319">
                  <c:v>43265</c:v>
                </c:pt>
                <c:pt idx="4320">
                  <c:v>43266</c:v>
                </c:pt>
                <c:pt idx="4321">
                  <c:v>43269</c:v>
                </c:pt>
                <c:pt idx="4322">
                  <c:v>43270</c:v>
                </c:pt>
                <c:pt idx="4323">
                  <c:v>43271</c:v>
                </c:pt>
                <c:pt idx="4324">
                  <c:v>43272</c:v>
                </c:pt>
                <c:pt idx="4325">
                  <c:v>43273</c:v>
                </c:pt>
                <c:pt idx="4326">
                  <c:v>43276</c:v>
                </c:pt>
                <c:pt idx="4327">
                  <c:v>43277</c:v>
                </c:pt>
                <c:pt idx="4328">
                  <c:v>43278</c:v>
                </c:pt>
                <c:pt idx="4329">
                  <c:v>43279</c:v>
                </c:pt>
                <c:pt idx="4330">
                  <c:v>43280</c:v>
                </c:pt>
                <c:pt idx="4331">
                  <c:v>43283</c:v>
                </c:pt>
                <c:pt idx="4332">
                  <c:v>43284</c:v>
                </c:pt>
                <c:pt idx="4333">
                  <c:v>43285</c:v>
                </c:pt>
                <c:pt idx="4334">
                  <c:v>43286</c:v>
                </c:pt>
                <c:pt idx="4335">
                  <c:v>43287</c:v>
                </c:pt>
                <c:pt idx="4336">
                  <c:v>43291</c:v>
                </c:pt>
                <c:pt idx="4337">
                  <c:v>43292</c:v>
                </c:pt>
                <c:pt idx="4338">
                  <c:v>43293</c:v>
                </c:pt>
                <c:pt idx="4339">
                  <c:v>43294</c:v>
                </c:pt>
                <c:pt idx="4340">
                  <c:v>43297</c:v>
                </c:pt>
                <c:pt idx="4341">
                  <c:v>43298</c:v>
                </c:pt>
                <c:pt idx="4342">
                  <c:v>43299</c:v>
                </c:pt>
                <c:pt idx="4343">
                  <c:v>43300</c:v>
                </c:pt>
                <c:pt idx="4344">
                  <c:v>43301</c:v>
                </c:pt>
                <c:pt idx="4345">
                  <c:v>43304</c:v>
                </c:pt>
                <c:pt idx="4346">
                  <c:v>43305</c:v>
                </c:pt>
                <c:pt idx="4347">
                  <c:v>43306</c:v>
                </c:pt>
                <c:pt idx="4348">
                  <c:v>43307</c:v>
                </c:pt>
                <c:pt idx="4349">
                  <c:v>43308</c:v>
                </c:pt>
                <c:pt idx="4350">
                  <c:v>43311</c:v>
                </c:pt>
                <c:pt idx="4351">
                  <c:v>43312</c:v>
                </c:pt>
                <c:pt idx="4352">
                  <c:v>43313</c:v>
                </c:pt>
                <c:pt idx="4353">
                  <c:v>43314</c:v>
                </c:pt>
                <c:pt idx="4354">
                  <c:v>43315</c:v>
                </c:pt>
                <c:pt idx="4355">
                  <c:v>43318</c:v>
                </c:pt>
                <c:pt idx="4356">
                  <c:v>43319</c:v>
                </c:pt>
                <c:pt idx="4357">
                  <c:v>43320</c:v>
                </c:pt>
                <c:pt idx="4358">
                  <c:v>43321</c:v>
                </c:pt>
                <c:pt idx="4359">
                  <c:v>43322</c:v>
                </c:pt>
                <c:pt idx="4360">
                  <c:v>43325</c:v>
                </c:pt>
                <c:pt idx="4361">
                  <c:v>43326</c:v>
                </c:pt>
                <c:pt idx="4362">
                  <c:v>43327</c:v>
                </c:pt>
                <c:pt idx="4363">
                  <c:v>43328</c:v>
                </c:pt>
                <c:pt idx="4364">
                  <c:v>43329</c:v>
                </c:pt>
                <c:pt idx="4365">
                  <c:v>43332</c:v>
                </c:pt>
                <c:pt idx="4366">
                  <c:v>43333</c:v>
                </c:pt>
                <c:pt idx="4367">
                  <c:v>43334</c:v>
                </c:pt>
                <c:pt idx="4368">
                  <c:v>43335</c:v>
                </c:pt>
                <c:pt idx="4369">
                  <c:v>43336</c:v>
                </c:pt>
                <c:pt idx="4370">
                  <c:v>43339</c:v>
                </c:pt>
                <c:pt idx="4371">
                  <c:v>43340</c:v>
                </c:pt>
                <c:pt idx="4372">
                  <c:v>43341</c:v>
                </c:pt>
                <c:pt idx="4373">
                  <c:v>43342</c:v>
                </c:pt>
                <c:pt idx="4374">
                  <c:v>43343</c:v>
                </c:pt>
                <c:pt idx="4375">
                  <c:v>43346</c:v>
                </c:pt>
                <c:pt idx="4376">
                  <c:v>43347</c:v>
                </c:pt>
                <c:pt idx="4377">
                  <c:v>43348</c:v>
                </c:pt>
                <c:pt idx="4378">
                  <c:v>43349</c:v>
                </c:pt>
                <c:pt idx="4379">
                  <c:v>43353</c:v>
                </c:pt>
                <c:pt idx="4380">
                  <c:v>43354</c:v>
                </c:pt>
                <c:pt idx="4381">
                  <c:v>43355</c:v>
                </c:pt>
                <c:pt idx="4382">
                  <c:v>43356</c:v>
                </c:pt>
                <c:pt idx="4383">
                  <c:v>43357</c:v>
                </c:pt>
                <c:pt idx="4384">
                  <c:v>43360</c:v>
                </c:pt>
                <c:pt idx="4385">
                  <c:v>43361</c:v>
                </c:pt>
                <c:pt idx="4386">
                  <c:v>43362</c:v>
                </c:pt>
                <c:pt idx="4387">
                  <c:v>43363</c:v>
                </c:pt>
                <c:pt idx="4388">
                  <c:v>43364</c:v>
                </c:pt>
                <c:pt idx="4389">
                  <c:v>43367</c:v>
                </c:pt>
                <c:pt idx="4390">
                  <c:v>43368</c:v>
                </c:pt>
                <c:pt idx="4391">
                  <c:v>43369</c:v>
                </c:pt>
                <c:pt idx="4392">
                  <c:v>43370</c:v>
                </c:pt>
                <c:pt idx="4393">
                  <c:v>43371</c:v>
                </c:pt>
                <c:pt idx="4394">
                  <c:v>43374</c:v>
                </c:pt>
                <c:pt idx="4395">
                  <c:v>43375</c:v>
                </c:pt>
                <c:pt idx="4396">
                  <c:v>43376</c:v>
                </c:pt>
                <c:pt idx="4397">
                  <c:v>43377</c:v>
                </c:pt>
                <c:pt idx="4398">
                  <c:v>43378</c:v>
                </c:pt>
                <c:pt idx="4399">
                  <c:v>43381</c:v>
                </c:pt>
                <c:pt idx="4400">
                  <c:v>43382</c:v>
                </c:pt>
                <c:pt idx="4401">
                  <c:v>43383</c:v>
                </c:pt>
                <c:pt idx="4402">
                  <c:v>43384</c:v>
                </c:pt>
                <c:pt idx="4403">
                  <c:v>43388</c:v>
                </c:pt>
                <c:pt idx="4404">
                  <c:v>43389</c:v>
                </c:pt>
                <c:pt idx="4405">
                  <c:v>43390</c:v>
                </c:pt>
                <c:pt idx="4406">
                  <c:v>43391</c:v>
                </c:pt>
                <c:pt idx="4407">
                  <c:v>43392</c:v>
                </c:pt>
                <c:pt idx="4408">
                  <c:v>43395</c:v>
                </c:pt>
                <c:pt idx="4409">
                  <c:v>43396</c:v>
                </c:pt>
                <c:pt idx="4410">
                  <c:v>43397</c:v>
                </c:pt>
                <c:pt idx="4411">
                  <c:v>43398</c:v>
                </c:pt>
                <c:pt idx="4412">
                  <c:v>43399</c:v>
                </c:pt>
                <c:pt idx="4413">
                  <c:v>43402</c:v>
                </c:pt>
                <c:pt idx="4414">
                  <c:v>43403</c:v>
                </c:pt>
                <c:pt idx="4415">
                  <c:v>43404</c:v>
                </c:pt>
                <c:pt idx="4416">
                  <c:v>43405</c:v>
                </c:pt>
                <c:pt idx="4417">
                  <c:v>43409</c:v>
                </c:pt>
                <c:pt idx="4418">
                  <c:v>43410</c:v>
                </c:pt>
                <c:pt idx="4419">
                  <c:v>43411</c:v>
                </c:pt>
                <c:pt idx="4420">
                  <c:v>43412</c:v>
                </c:pt>
                <c:pt idx="4421">
                  <c:v>43413</c:v>
                </c:pt>
                <c:pt idx="4422">
                  <c:v>43416</c:v>
                </c:pt>
                <c:pt idx="4423">
                  <c:v>43417</c:v>
                </c:pt>
                <c:pt idx="4424">
                  <c:v>43418</c:v>
                </c:pt>
                <c:pt idx="4425">
                  <c:v>43420</c:v>
                </c:pt>
                <c:pt idx="4426">
                  <c:v>43423</c:v>
                </c:pt>
                <c:pt idx="4427">
                  <c:v>43425</c:v>
                </c:pt>
                <c:pt idx="4428">
                  <c:v>43426</c:v>
                </c:pt>
                <c:pt idx="4429">
                  <c:v>43427</c:v>
                </c:pt>
                <c:pt idx="4430">
                  <c:v>43430</c:v>
                </c:pt>
                <c:pt idx="4431">
                  <c:v>43431</c:v>
                </c:pt>
                <c:pt idx="4432">
                  <c:v>43432</c:v>
                </c:pt>
                <c:pt idx="4433">
                  <c:v>43433</c:v>
                </c:pt>
                <c:pt idx="4434">
                  <c:v>43434</c:v>
                </c:pt>
                <c:pt idx="4435">
                  <c:v>43437</c:v>
                </c:pt>
                <c:pt idx="4436">
                  <c:v>43438</c:v>
                </c:pt>
                <c:pt idx="4437">
                  <c:v>43439</c:v>
                </c:pt>
                <c:pt idx="4438">
                  <c:v>43440</c:v>
                </c:pt>
                <c:pt idx="4439">
                  <c:v>43441</c:v>
                </c:pt>
                <c:pt idx="4440">
                  <c:v>43444</c:v>
                </c:pt>
                <c:pt idx="4441">
                  <c:v>43445</c:v>
                </c:pt>
                <c:pt idx="4442">
                  <c:v>43446</c:v>
                </c:pt>
                <c:pt idx="4443">
                  <c:v>43447</c:v>
                </c:pt>
                <c:pt idx="4444">
                  <c:v>43448</c:v>
                </c:pt>
                <c:pt idx="4445">
                  <c:v>43451</c:v>
                </c:pt>
                <c:pt idx="4446">
                  <c:v>43452</c:v>
                </c:pt>
                <c:pt idx="4447">
                  <c:v>43453</c:v>
                </c:pt>
                <c:pt idx="4448">
                  <c:v>43454</c:v>
                </c:pt>
                <c:pt idx="4449">
                  <c:v>43455</c:v>
                </c:pt>
                <c:pt idx="4450">
                  <c:v>43460</c:v>
                </c:pt>
                <c:pt idx="4451">
                  <c:v>43461</c:v>
                </c:pt>
                <c:pt idx="4452">
                  <c:v>43462</c:v>
                </c:pt>
                <c:pt idx="4453">
                  <c:v>43467</c:v>
                </c:pt>
                <c:pt idx="4454">
                  <c:v>43468</c:v>
                </c:pt>
                <c:pt idx="4455">
                  <c:v>43469</c:v>
                </c:pt>
                <c:pt idx="4456">
                  <c:v>43472</c:v>
                </c:pt>
                <c:pt idx="4457">
                  <c:v>43473</c:v>
                </c:pt>
                <c:pt idx="4458">
                  <c:v>43474</c:v>
                </c:pt>
                <c:pt idx="4459">
                  <c:v>43475</c:v>
                </c:pt>
                <c:pt idx="4460">
                  <c:v>43476</c:v>
                </c:pt>
                <c:pt idx="4461">
                  <c:v>43479</c:v>
                </c:pt>
                <c:pt idx="4462">
                  <c:v>43480</c:v>
                </c:pt>
                <c:pt idx="4463">
                  <c:v>43481</c:v>
                </c:pt>
                <c:pt idx="4464">
                  <c:v>43482</c:v>
                </c:pt>
                <c:pt idx="4465">
                  <c:v>43483</c:v>
                </c:pt>
                <c:pt idx="4466">
                  <c:v>43486</c:v>
                </c:pt>
                <c:pt idx="4467">
                  <c:v>43487</c:v>
                </c:pt>
                <c:pt idx="4468">
                  <c:v>43488</c:v>
                </c:pt>
                <c:pt idx="4469">
                  <c:v>43489</c:v>
                </c:pt>
                <c:pt idx="4470">
                  <c:v>43493</c:v>
                </c:pt>
                <c:pt idx="4471">
                  <c:v>43494</c:v>
                </c:pt>
                <c:pt idx="4472">
                  <c:v>43495</c:v>
                </c:pt>
                <c:pt idx="4473">
                  <c:v>43496</c:v>
                </c:pt>
                <c:pt idx="4474">
                  <c:v>43497</c:v>
                </c:pt>
                <c:pt idx="4475">
                  <c:v>43500</c:v>
                </c:pt>
                <c:pt idx="4476">
                  <c:v>43501</c:v>
                </c:pt>
                <c:pt idx="4477">
                  <c:v>43502</c:v>
                </c:pt>
                <c:pt idx="4478">
                  <c:v>43503</c:v>
                </c:pt>
                <c:pt idx="4479">
                  <c:v>43504</c:v>
                </c:pt>
                <c:pt idx="4480">
                  <c:v>43507</c:v>
                </c:pt>
                <c:pt idx="4481">
                  <c:v>43508</c:v>
                </c:pt>
                <c:pt idx="4482">
                  <c:v>43509</c:v>
                </c:pt>
                <c:pt idx="4483">
                  <c:v>43510</c:v>
                </c:pt>
                <c:pt idx="4484">
                  <c:v>43511</c:v>
                </c:pt>
                <c:pt idx="4485">
                  <c:v>43514</c:v>
                </c:pt>
                <c:pt idx="4486">
                  <c:v>43515</c:v>
                </c:pt>
                <c:pt idx="4487">
                  <c:v>43516</c:v>
                </c:pt>
                <c:pt idx="4488">
                  <c:v>43517</c:v>
                </c:pt>
                <c:pt idx="4489">
                  <c:v>43518</c:v>
                </c:pt>
                <c:pt idx="4490">
                  <c:v>43521</c:v>
                </c:pt>
                <c:pt idx="4491">
                  <c:v>43522</c:v>
                </c:pt>
                <c:pt idx="4492">
                  <c:v>43523</c:v>
                </c:pt>
                <c:pt idx="4493">
                  <c:v>43524</c:v>
                </c:pt>
                <c:pt idx="4494">
                  <c:v>43525</c:v>
                </c:pt>
                <c:pt idx="4495">
                  <c:v>43530</c:v>
                </c:pt>
                <c:pt idx="4496">
                  <c:v>43531</c:v>
                </c:pt>
                <c:pt idx="4497">
                  <c:v>43532</c:v>
                </c:pt>
                <c:pt idx="4498">
                  <c:v>43535</c:v>
                </c:pt>
                <c:pt idx="4499">
                  <c:v>43536</c:v>
                </c:pt>
                <c:pt idx="4500">
                  <c:v>43537</c:v>
                </c:pt>
                <c:pt idx="4501">
                  <c:v>43538</c:v>
                </c:pt>
                <c:pt idx="4502">
                  <c:v>43539</c:v>
                </c:pt>
                <c:pt idx="4503">
                  <c:v>43542</c:v>
                </c:pt>
                <c:pt idx="4504">
                  <c:v>43543</c:v>
                </c:pt>
                <c:pt idx="4505">
                  <c:v>43544</c:v>
                </c:pt>
                <c:pt idx="4506">
                  <c:v>43545</c:v>
                </c:pt>
                <c:pt idx="4507">
                  <c:v>43546</c:v>
                </c:pt>
                <c:pt idx="4508">
                  <c:v>43549</c:v>
                </c:pt>
                <c:pt idx="4509">
                  <c:v>43550</c:v>
                </c:pt>
                <c:pt idx="4510">
                  <c:v>43551</c:v>
                </c:pt>
                <c:pt idx="4511">
                  <c:v>43552</c:v>
                </c:pt>
                <c:pt idx="4512">
                  <c:v>43553</c:v>
                </c:pt>
                <c:pt idx="4513">
                  <c:v>43556</c:v>
                </c:pt>
                <c:pt idx="4514">
                  <c:v>43557</c:v>
                </c:pt>
                <c:pt idx="4515">
                  <c:v>43558</c:v>
                </c:pt>
                <c:pt idx="4516">
                  <c:v>43559</c:v>
                </c:pt>
                <c:pt idx="4517">
                  <c:v>43560</c:v>
                </c:pt>
                <c:pt idx="4518">
                  <c:v>43563</c:v>
                </c:pt>
                <c:pt idx="4519">
                  <c:v>43564</c:v>
                </c:pt>
                <c:pt idx="4520">
                  <c:v>43565</c:v>
                </c:pt>
                <c:pt idx="4521">
                  <c:v>43566</c:v>
                </c:pt>
                <c:pt idx="4522">
                  <c:v>43567</c:v>
                </c:pt>
                <c:pt idx="4523">
                  <c:v>43570</c:v>
                </c:pt>
                <c:pt idx="4524">
                  <c:v>43571</c:v>
                </c:pt>
                <c:pt idx="4525">
                  <c:v>43572</c:v>
                </c:pt>
                <c:pt idx="4526">
                  <c:v>43573</c:v>
                </c:pt>
                <c:pt idx="4527">
                  <c:v>43577</c:v>
                </c:pt>
                <c:pt idx="4528">
                  <c:v>43578</c:v>
                </c:pt>
                <c:pt idx="4529">
                  <c:v>43579</c:v>
                </c:pt>
                <c:pt idx="4530">
                  <c:v>43580</c:v>
                </c:pt>
                <c:pt idx="4531">
                  <c:v>43581</c:v>
                </c:pt>
                <c:pt idx="4532">
                  <c:v>43584</c:v>
                </c:pt>
                <c:pt idx="4533">
                  <c:v>43585</c:v>
                </c:pt>
                <c:pt idx="4534">
                  <c:v>43587</c:v>
                </c:pt>
                <c:pt idx="4535">
                  <c:v>43588</c:v>
                </c:pt>
                <c:pt idx="4536">
                  <c:v>43591</c:v>
                </c:pt>
                <c:pt idx="4537">
                  <c:v>43592</c:v>
                </c:pt>
                <c:pt idx="4538">
                  <c:v>43593</c:v>
                </c:pt>
                <c:pt idx="4539">
                  <c:v>43594</c:v>
                </c:pt>
                <c:pt idx="4540">
                  <c:v>43595</c:v>
                </c:pt>
                <c:pt idx="4541">
                  <c:v>43598</c:v>
                </c:pt>
                <c:pt idx="4542">
                  <c:v>43599</c:v>
                </c:pt>
                <c:pt idx="4543">
                  <c:v>43600</c:v>
                </c:pt>
                <c:pt idx="4544">
                  <c:v>43601</c:v>
                </c:pt>
                <c:pt idx="4545">
                  <c:v>43602</c:v>
                </c:pt>
                <c:pt idx="4546">
                  <c:v>43605</c:v>
                </c:pt>
                <c:pt idx="4547">
                  <c:v>43606</c:v>
                </c:pt>
                <c:pt idx="4548">
                  <c:v>43607</c:v>
                </c:pt>
                <c:pt idx="4549">
                  <c:v>43608</c:v>
                </c:pt>
                <c:pt idx="4550">
                  <c:v>43609</c:v>
                </c:pt>
                <c:pt idx="4551">
                  <c:v>43612</c:v>
                </c:pt>
                <c:pt idx="4552">
                  <c:v>43613</c:v>
                </c:pt>
                <c:pt idx="4553">
                  <c:v>43614</c:v>
                </c:pt>
                <c:pt idx="4554">
                  <c:v>43615</c:v>
                </c:pt>
                <c:pt idx="4555">
                  <c:v>43616</c:v>
                </c:pt>
                <c:pt idx="4556">
                  <c:v>43619</c:v>
                </c:pt>
                <c:pt idx="4557">
                  <c:v>43620</c:v>
                </c:pt>
                <c:pt idx="4558">
                  <c:v>43621</c:v>
                </c:pt>
                <c:pt idx="4559">
                  <c:v>43622</c:v>
                </c:pt>
                <c:pt idx="4560">
                  <c:v>43623</c:v>
                </c:pt>
                <c:pt idx="4561">
                  <c:v>43626</c:v>
                </c:pt>
                <c:pt idx="4562">
                  <c:v>43627</c:v>
                </c:pt>
                <c:pt idx="4563">
                  <c:v>43628</c:v>
                </c:pt>
                <c:pt idx="4564">
                  <c:v>43629</c:v>
                </c:pt>
                <c:pt idx="4565">
                  <c:v>43630</c:v>
                </c:pt>
                <c:pt idx="4566">
                  <c:v>43633</c:v>
                </c:pt>
                <c:pt idx="4567">
                  <c:v>43634</c:v>
                </c:pt>
                <c:pt idx="4568">
                  <c:v>43635</c:v>
                </c:pt>
                <c:pt idx="4569">
                  <c:v>43637</c:v>
                </c:pt>
                <c:pt idx="4570">
                  <c:v>43640</c:v>
                </c:pt>
                <c:pt idx="4571">
                  <c:v>43641</c:v>
                </c:pt>
                <c:pt idx="4572">
                  <c:v>43642</c:v>
                </c:pt>
                <c:pt idx="4573">
                  <c:v>43643</c:v>
                </c:pt>
                <c:pt idx="4574">
                  <c:v>43644</c:v>
                </c:pt>
                <c:pt idx="4575">
                  <c:v>43647</c:v>
                </c:pt>
                <c:pt idx="4576">
                  <c:v>43648</c:v>
                </c:pt>
                <c:pt idx="4577">
                  <c:v>43649</c:v>
                </c:pt>
                <c:pt idx="4578">
                  <c:v>43650</c:v>
                </c:pt>
                <c:pt idx="4579">
                  <c:v>43651</c:v>
                </c:pt>
                <c:pt idx="4580">
                  <c:v>43654</c:v>
                </c:pt>
                <c:pt idx="4581">
                  <c:v>43656</c:v>
                </c:pt>
                <c:pt idx="4582">
                  <c:v>43657</c:v>
                </c:pt>
                <c:pt idx="4583">
                  <c:v>43658</c:v>
                </c:pt>
                <c:pt idx="4584">
                  <c:v>43661</c:v>
                </c:pt>
                <c:pt idx="4585">
                  <c:v>43662</c:v>
                </c:pt>
                <c:pt idx="4586">
                  <c:v>43663</c:v>
                </c:pt>
                <c:pt idx="4587">
                  <c:v>43664</c:v>
                </c:pt>
                <c:pt idx="4588">
                  <c:v>43665</c:v>
                </c:pt>
                <c:pt idx="4589">
                  <c:v>43668</c:v>
                </c:pt>
                <c:pt idx="4590">
                  <c:v>43669</c:v>
                </c:pt>
                <c:pt idx="4591">
                  <c:v>43670</c:v>
                </c:pt>
                <c:pt idx="4592">
                  <c:v>43671</c:v>
                </c:pt>
                <c:pt idx="4593">
                  <c:v>43672</c:v>
                </c:pt>
                <c:pt idx="4594">
                  <c:v>43675</c:v>
                </c:pt>
                <c:pt idx="4595">
                  <c:v>43676</c:v>
                </c:pt>
                <c:pt idx="4596">
                  <c:v>43677</c:v>
                </c:pt>
                <c:pt idx="4597">
                  <c:v>43678</c:v>
                </c:pt>
                <c:pt idx="4598">
                  <c:v>43679</c:v>
                </c:pt>
                <c:pt idx="4599">
                  <c:v>43682</c:v>
                </c:pt>
                <c:pt idx="4600">
                  <c:v>43683</c:v>
                </c:pt>
                <c:pt idx="4601">
                  <c:v>43684</c:v>
                </c:pt>
                <c:pt idx="4602">
                  <c:v>43685</c:v>
                </c:pt>
                <c:pt idx="4603">
                  <c:v>43686</c:v>
                </c:pt>
                <c:pt idx="4604">
                  <c:v>43689</c:v>
                </c:pt>
                <c:pt idx="4605">
                  <c:v>43690</c:v>
                </c:pt>
                <c:pt idx="4606">
                  <c:v>43691</c:v>
                </c:pt>
                <c:pt idx="4607">
                  <c:v>43692</c:v>
                </c:pt>
                <c:pt idx="4608">
                  <c:v>43693</c:v>
                </c:pt>
                <c:pt idx="4609">
                  <c:v>43696</c:v>
                </c:pt>
                <c:pt idx="4610">
                  <c:v>43697</c:v>
                </c:pt>
                <c:pt idx="4611">
                  <c:v>43698</c:v>
                </c:pt>
                <c:pt idx="4612">
                  <c:v>43699</c:v>
                </c:pt>
                <c:pt idx="4613">
                  <c:v>43700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43710</c:v>
                </c:pt>
                <c:pt idx="4620">
                  <c:v>43711</c:v>
                </c:pt>
                <c:pt idx="4621">
                  <c:v>43712</c:v>
                </c:pt>
                <c:pt idx="4622">
                  <c:v>43713</c:v>
                </c:pt>
                <c:pt idx="4623">
                  <c:v>43714</c:v>
                </c:pt>
                <c:pt idx="4624">
                  <c:v>43717</c:v>
                </c:pt>
                <c:pt idx="4625">
                  <c:v>43718</c:v>
                </c:pt>
                <c:pt idx="4626">
                  <c:v>43719</c:v>
                </c:pt>
                <c:pt idx="4627">
                  <c:v>43720</c:v>
                </c:pt>
                <c:pt idx="4628">
                  <c:v>43721</c:v>
                </c:pt>
                <c:pt idx="4629">
                  <c:v>43724</c:v>
                </c:pt>
                <c:pt idx="4630">
                  <c:v>43725</c:v>
                </c:pt>
                <c:pt idx="4631">
                  <c:v>43726</c:v>
                </c:pt>
                <c:pt idx="4632">
                  <c:v>43727</c:v>
                </c:pt>
                <c:pt idx="4633">
                  <c:v>43728</c:v>
                </c:pt>
                <c:pt idx="4634">
                  <c:v>43731</c:v>
                </c:pt>
                <c:pt idx="4635">
                  <c:v>43732</c:v>
                </c:pt>
                <c:pt idx="4636">
                  <c:v>43733</c:v>
                </c:pt>
                <c:pt idx="4637">
                  <c:v>43734</c:v>
                </c:pt>
                <c:pt idx="4638">
                  <c:v>43735</c:v>
                </c:pt>
                <c:pt idx="4639">
                  <c:v>43738</c:v>
                </c:pt>
                <c:pt idx="4640">
                  <c:v>43739</c:v>
                </c:pt>
                <c:pt idx="4641">
                  <c:v>43740</c:v>
                </c:pt>
                <c:pt idx="4642">
                  <c:v>43741</c:v>
                </c:pt>
                <c:pt idx="4643">
                  <c:v>43742</c:v>
                </c:pt>
                <c:pt idx="4644">
                  <c:v>43745</c:v>
                </c:pt>
                <c:pt idx="4645">
                  <c:v>43746</c:v>
                </c:pt>
                <c:pt idx="4646">
                  <c:v>43747</c:v>
                </c:pt>
                <c:pt idx="4647">
                  <c:v>43748</c:v>
                </c:pt>
                <c:pt idx="4648">
                  <c:v>43749</c:v>
                </c:pt>
                <c:pt idx="4649">
                  <c:v>43752</c:v>
                </c:pt>
                <c:pt idx="4650">
                  <c:v>43753</c:v>
                </c:pt>
                <c:pt idx="4651">
                  <c:v>43754</c:v>
                </c:pt>
                <c:pt idx="4652">
                  <c:v>43755</c:v>
                </c:pt>
                <c:pt idx="4653">
                  <c:v>43756</c:v>
                </c:pt>
                <c:pt idx="4654">
                  <c:v>43759</c:v>
                </c:pt>
                <c:pt idx="4655">
                  <c:v>43760</c:v>
                </c:pt>
                <c:pt idx="4656">
                  <c:v>43761</c:v>
                </c:pt>
                <c:pt idx="4657">
                  <c:v>43762</c:v>
                </c:pt>
                <c:pt idx="4658">
                  <c:v>43763</c:v>
                </c:pt>
                <c:pt idx="4659">
                  <c:v>43766</c:v>
                </c:pt>
                <c:pt idx="4660">
                  <c:v>43767</c:v>
                </c:pt>
                <c:pt idx="4661">
                  <c:v>43768</c:v>
                </c:pt>
              </c:numCache>
            </c:numRef>
          </c:cat>
          <c:val>
            <c:numRef>
              <c:f>BVSP_HURST_15_Regressao!$S$2:$S$4663</c:f>
              <c:numCache>
                <c:formatCode>_-* #,##0.00\ [$€-410]_-;\-* #,##0.00\ [$€-410]_-;_-* "-"??\ [$€-410]_-;_-@_-</c:formatCode>
                <c:ptCount val="4662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998.34098279789043</c:v>
                </c:pt>
                <c:pt idx="21">
                  <c:v>992.49352098378063</c:v>
                </c:pt>
                <c:pt idx="22">
                  <c:v>1023.1604283311211</c:v>
                </c:pt>
                <c:pt idx="23">
                  <c:v>1031.2415838960237</c:v>
                </c:pt>
                <c:pt idx="24">
                  <c:v>1037.8932861161059</c:v>
                </c:pt>
                <c:pt idx="25">
                  <c:v>1029.4896104756783</c:v>
                </c:pt>
                <c:pt idx="26">
                  <c:v>1029.4896104756783</c:v>
                </c:pt>
                <c:pt idx="27">
                  <c:v>1029.4896104756783</c:v>
                </c:pt>
                <c:pt idx="28">
                  <c:v>1029.4896104756783</c:v>
                </c:pt>
                <c:pt idx="29">
                  <c:v>1092.3874355432267</c:v>
                </c:pt>
                <c:pt idx="30">
                  <c:v>1153.9354018363713</c:v>
                </c:pt>
                <c:pt idx="31">
                  <c:v>1112.4948140696745</c:v>
                </c:pt>
                <c:pt idx="32">
                  <c:v>1103.4963012018291</c:v>
                </c:pt>
                <c:pt idx="33">
                  <c:v>1119.4248625999883</c:v>
                </c:pt>
                <c:pt idx="34">
                  <c:v>1138.7524251679249</c:v>
                </c:pt>
                <c:pt idx="35">
                  <c:v>1170.9162806915106</c:v>
                </c:pt>
                <c:pt idx="36">
                  <c:v>1197.4821003914433</c:v>
                </c:pt>
                <c:pt idx="37">
                  <c:v>1237.9186027003948</c:v>
                </c:pt>
                <c:pt idx="38">
                  <c:v>1232.3743998542191</c:v>
                </c:pt>
                <c:pt idx="39">
                  <c:v>1221.1899762884814</c:v>
                </c:pt>
                <c:pt idx="40">
                  <c:v>1202.4121658983638</c:v>
                </c:pt>
                <c:pt idx="41">
                  <c:v>1190.105492225711</c:v>
                </c:pt>
                <c:pt idx="42">
                  <c:v>1136.4835691736816</c:v>
                </c:pt>
                <c:pt idx="43">
                  <c:v>1096.7796973208413</c:v>
                </c:pt>
                <c:pt idx="44">
                  <c:v>1041.7318166867835</c:v>
                </c:pt>
                <c:pt idx="45">
                  <c:v>1011.5802302775892</c:v>
                </c:pt>
                <c:pt idx="46">
                  <c:v>989.44343023680915</c:v>
                </c:pt>
                <c:pt idx="47">
                  <c:v>962.74219370666106</c:v>
                </c:pt>
                <c:pt idx="48">
                  <c:v>952.62653023013581</c:v>
                </c:pt>
                <c:pt idx="49">
                  <c:v>927.47002652973265</c:v>
                </c:pt>
                <c:pt idx="50">
                  <c:v>875.71243709826797</c:v>
                </c:pt>
                <c:pt idx="51">
                  <c:v>845.59932313023035</c:v>
                </c:pt>
                <c:pt idx="52">
                  <c:v>845.59932313023035</c:v>
                </c:pt>
                <c:pt idx="53">
                  <c:v>899.30983271445223</c:v>
                </c:pt>
                <c:pt idx="54">
                  <c:v>899.30983271445223</c:v>
                </c:pt>
                <c:pt idx="55">
                  <c:v>870.06632403175138</c:v>
                </c:pt>
                <c:pt idx="56">
                  <c:v>843.38513326459611</c:v>
                </c:pt>
                <c:pt idx="57">
                  <c:v>798.73521478367309</c:v>
                </c:pt>
                <c:pt idx="58">
                  <c:v>760.55321462774077</c:v>
                </c:pt>
                <c:pt idx="59">
                  <c:v>720.03831411266299</c:v>
                </c:pt>
                <c:pt idx="60">
                  <c:v>753.6155495660181</c:v>
                </c:pt>
                <c:pt idx="61">
                  <c:v>807.55302475937935</c:v>
                </c:pt>
                <c:pt idx="62">
                  <c:v>869.0552031073646</c:v>
                </c:pt>
                <c:pt idx="63">
                  <c:v>910.46989090796092</c:v>
                </c:pt>
                <c:pt idx="64">
                  <c:v>933.75862643721689</c:v>
                </c:pt>
                <c:pt idx="65">
                  <c:v>951.01485972792022</c:v>
                </c:pt>
                <c:pt idx="66">
                  <c:v>910.91335265586179</c:v>
                </c:pt>
                <c:pt idx="67">
                  <c:v>878.55317923512234</c:v>
                </c:pt>
                <c:pt idx="68">
                  <c:v>879.17611746387297</c:v>
                </c:pt>
                <c:pt idx="69">
                  <c:v>879.76628541528294</c:v>
                </c:pt>
                <c:pt idx="70">
                  <c:v>836.90106753776934</c:v>
                </c:pt>
                <c:pt idx="71">
                  <c:v>765.31435919769865</c:v>
                </c:pt>
                <c:pt idx="72">
                  <c:v>741.36237104063446</c:v>
                </c:pt>
                <c:pt idx="73">
                  <c:v>775.09531864220776</c:v>
                </c:pt>
                <c:pt idx="74">
                  <c:v>836.38477145414538</c:v>
                </c:pt>
                <c:pt idx="75">
                  <c:v>896.66567384396876</c:v>
                </c:pt>
                <c:pt idx="76">
                  <c:v>949.52377971734666</c:v>
                </c:pt>
                <c:pt idx="77">
                  <c:v>959.03392329658868</c:v>
                </c:pt>
                <c:pt idx="78">
                  <c:v>973.40261014283658</c:v>
                </c:pt>
                <c:pt idx="79">
                  <c:v>985.20514686159549</c:v>
                </c:pt>
                <c:pt idx="80">
                  <c:v>983.97159709624043</c:v>
                </c:pt>
                <c:pt idx="81">
                  <c:v>957.68674096555208</c:v>
                </c:pt>
                <c:pt idx="82">
                  <c:v>936.80784993080488</c:v>
                </c:pt>
                <c:pt idx="83">
                  <c:v>944.85274619478605</c:v>
                </c:pt>
                <c:pt idx="84">
                  <c:v>928.15378832403655</c:v>
                </c:pt>
                <c:pt idx="85">
                  <c:v>891.62119786848041</c:v>
                </c:pt>
                <c:pt idx="86">
                  <c:v>891.62119786848041</c:v>
                </c:pt>
                <c:pt idx="87">
                  <c:v>891.62119786848041</c:v>
                </c:pt>
                <c:pt idx="88">
                  <c:v>852.65344561355892</c:v>
                </c:pt>
                <c:pt idx="89">
                  <c:v>806.82951129028959</c:v>
                </c:pt>
                <c:pt idx="90">
                  <c:v>834.74350007399039</c:v>
                </c:pt>
                <c:pt idx="91">
                  <c:v>837.45581530576453</c:v>
                </c:pt>
                <c:pt idx="92">
                  <c:v>850.06570144687066</c:v>
                </c:pt>
                <c:pt idx="93">
                  <c:v>850.06570144687066</c:v>
                </c:pt>
                <c:pt idx="94">
                  <c:v>814.65779751797436</c:v>
                </c:pt>
                <c:pt idx="95">
                  <c:v>787.92949796223047</c:v>
                </c:pt>
                <c:pt idx="96">
                  <c:v>787.92949796223047</c:v>
                </c:pt>
                <c:pt idx="97">
                  <c:v>800.41980758279021</c:v>
                </c:pt>
                <c:pt idx="98">
                  <c:v>800.41980758279021</c:v>
                </c:pt>
                <c:pt idx="99">
                  <c:v>823.64599334790614</c:v>
                </c:pt>
                <c:pt idx="100">
                  <c:v>865.54318651173844</c:v>
                </c:pt>
                <c:pt idx="101">
                  <c:v>865.54318651173844</c:v>
                </c:pt>
                <c:pt idx="102">
                  <c:v>901.61498222288253</c:v>
                </c:pt>
                <c:pt idx="103">
                  <c:v>925.40113222581908</c:v>
                </c:pt>
                <c:pt idx="104">
                  <c:v>923.58356320282769</c:v>
                </c:pt>
                <c:pt idx="105">
                  <c:v>916.81191855313477</c:v>
                </c:pt>
                <c:pt idx="106">
                  <c:v>897.88346346302183</c:v>
                </c:pt>
                <c:pt idx="107">
                  <c:v>897.88346346302183</c:v>
                </c:pt>
                <c:pt idx="108">
                  <c:v>882.55442437376655</c:v>
                </c:pt>
                <c:pt idx="109">
                  <c:v>936.57553177936768</c:v>
                </c:pt>
                <c:pt idx="110">
                  <c:v>1002.5506860476668</c:v>
                </c:pt>
                <c:pt idx="111">
                  <c:v>975.51783816473414</c:v>
                </c:pt>
                <c:pt idx="112">
                  <c:v>1007.8216586363823</c:v>
                </c:pt>
                <c:pt idx="113">
                  <c:v>1027.4087762462361</c:v>
                </c:pt>
                <c:pt idx="114">
                  <c:v>1025.5194512219252</c:v>
                </c:pt>
                <c:pt idx="115">
                  <c:v>1000.833436611348</c:v>
                </c:pt>
                <c:pt idx="116">
                  <c:v>975.14790991584505</c:v>
                </c:pt>
                <c:pt idx="117">
                  <c:v>964.9350405894628</c:v>
                </c:pt>
                <c:pt idx="118">
                  <c:v>971.96768530464931</c:v>
                </c:pt>
                <c:pt idx="119">
                  <c:v>989.16867999627698</c:v>
                </c:pt>
                <c:pt idx="120">
                  <c:v>986.69033186566162</c:v>
                </c:pt>
                <c:pt idx="121">
                  <c:v>951.77599482186974</c:v>
                </c:pt>
                <c:pt idx="122">
                  <c:v>916.63591240791015</c:v>
                </c:pt>
                <c:pt idx="123">
                  <c:v>885.33720635367013</c:v>
                </c:pt>
                <c:pt idx="124">
                  <c:v>850.49863749560325</c:v>
                </c:pt>
                <c:pt idx="125">
                  <c:v>834.06267675439005</c:v>
                </c:pt>
                <c:pt idx="126">
                  <c:v>834.06267675439005</c:v>
                </c:pt>
                <c:pt idx="127">
                  <c:v>871.06709346893535</c:v>
                </c:pt>
                <c:pt idx="128">
                  <c:v>871.27229184807311</c:v>
                </c:pt>
                <c:pt idx="129">
                  <c:v>889.86917292102976</c:v>
                </c:pt>
                <c:pt idx="130">
                  <c:v>870.14681884077254</c:v>
                </c:pt>
                <c:pt idx="131">
                  <c:v>867.28740626248975</c:v>
                </c:pt>
                <c:pt idx="132">
                  <c:v>862.48569946710813</c:v>
                </c:pt>
                <c:pt idx="133">
                  <c:v>882.6588576421226</c:v>
                </c:pt>
                <c:pt idx="134">
                  <c:v>881.47734431645483</c:v>
                </c:pt>
                <c:pt idx="135">
                  <c:v>872.1851524165711</c:v>
                </c:pt>
                <c:pt idx="136">
                  <c:v>854.13460419841954</c:v>
                </c:pt>
                <c:pt idx="137">
                  <c:v>866.7826777773239</c:v>
                </c:pt>
                <c:pt idx="138">
                  <c:v>866.7826777773239</c:v>
                </c:pt>
                <c:pt idx="139">
                  <c:v>862.86288757835302</c:v>
                </c:pt>
                <c:pt idx="140">
                  <c:v>850.90220042275212</c:v>
                </c:pt>
                <c:pt idx="141">
                  <c:v>850.90220042275212</c:v>
                </c:pt>
                <c:pt idx="142">
                  <c:v>857.00872633451797</c:v>
                </c:pt>
                <c:pt idx="143">
                  <c:v>879.01835821944428</c:v>
                </c:pt>
                <c:pt idx="144">
                  <c:v>894.42375943772686</c:v>
                </c:pt>
                <c:pt idx="145">
                  <c:v>900.40830453520505</c:v>
                </c:pt>
                <c:pt idx="146">
                  <c:v>885.18275045679025</c:v>
                </c:pt>
                <c:pt idx="147">
                  <c:v>876.5954212460282</c:v>
                </c:pt>
                <c:pt idx="148">
                  <c:v>865.99525547833798</c:v>
                </c:pt>
                <c:pt idx="149">
                  <c:v>865.71359958208905</c:v>
                </c:pt>
                <c:pt idx="150">
                  <c:v>847.28379672637504</c:v>
                </c:pt>
                <c:pt idx="151">
                  <c:v>828.22076834519135</c:v>
                </c:pt>
                <c:pt idx="152">
                  <c:v>770.5244938557845</c:v>
                </c:pt>
                <c:pt idx="153">
                  <c:v>730.56434242320279</c:v>
                </c:pt>
                <c:pt idx="154">
                  <c:v>684.58253006632197</c:v>
                </c:pt>
                <c:pt idx="155">
                  <c:v>677.67626351201523</c:v>
                </c:pt>
                <c:pt idx="156">
                  <c:v>649.80804255962335</c:v>
                </c:pt>
                <c:pt idx="157">
                  <c:v>658.5495581807096</c:v>
                </c:pt>
                <c:pt idx="158">
                  <c:v>662.25243897805399</c:v>
                </c:pt>
                <c:pt idx="159">
                  <c:v>683.16698712740936</c:v>
                </c:pt>
                <c:pt idx="160">
                  <c:v>683.16698712740936</c:v>
                </c:pt>
                <c:pt idx="161">
                  <c:v>691.0889479670825</c:v>
                </c:pt>
                <c:pt idx="162">
                  <c:v>704.65967903864271</c:v>
                </c:pt>
                <c:pt idx="163">
                  <c:v>725.95549406331725</c:v>
                </c:pt>
                <c:pt idx="164">
                  <c:v>735.68245848196602</c:v>
                </c:pt>
                <c:pt idx="165">
                  <c:v>755.23902207885999</c:v>
                </c:pt>
                <c:pt idx="166">
                  <c:v>798.28841582723896</c:v>
                </c:pt>
                <c:pt idx="167">
                  <c:v>865.93226719495703</c:v>
                </c:pt>
                <c:pt idx="168">
                  <c:v>987.64831970477667</c:v>
                </c:pt>
                <c:pt idx="169">
                  <c:v>987.64831970477667</c:v>
                </c:pt>
                <c:pt idx="170">
                  <c:v>820.78052993562301</c:v>
                </c:pt>
                <c:pt idx="171">
                  <c:v>868.36542324039192</c:v>
                </c:pt>
                <c:pt idx="172">
                  <c:v>893.77733185370448</c:v>
                </c:pt>
                <c:pt idx="173">
                  <c:v>963.67903707585378</c:v>
                </c:pt>
                <c:pt idx="174">
                  <c:v>963.67903707585378</c:v>
                </c:pt>
                <c:pt idx="175">
                  <c:v>976.14243309584413</c:v>
                </c:pt>
                <c:pt idx="176">
                  <c:v>976.14243309584413</c:v>
                </c:pt>
                <c:pt idx="177">
                  <c:v>976.14243309584413</c:v>
                </c:pt>
                <c:pt idx="178">
                  <c:v>1015.8633193784715</c:v>
                </c:pt>
                <c:pt idx="179">
                  <c:v>1015.8633193784715</c:v>
                </c:pt>
                <c:pt idx="180">
                  <c:v>1015.8633193784715</c:v>
                </c:pt>
                <c:pt idx="181">
                  <c:v>1015.8633193784715</c:v>
                </c:pt>
                <c:pt idx="182">
                  <c:v>1011.0870888439841</c:v>
                </c:pt>
                <c:pt idx="183">
                  <c:v>972.71012859336429</c:v>
                </c:pt>
                <c:pt idx="184">
                  <c:v>930.31526793447961</c:v>
                </c:pt>
                <c:pt idx="185">
                  <c:v>915.62157688905188</c:v>
                </c:pt>
                <c:pt idx="186">
                  <c:v>915.62157688905188</c:v>
                </c:pt>
                <c:pt idx="187">
                  <c:v>937.7575902627774</c:v>
                </c:pt>
                <c:pt idx="188">
                  <c:v>963.78522818971055</c:v>
                </c:pt>
                <c:pt idx="189">
                  <c:v>1030.6894460861593</c:v>
                </c:pt>
                <c:pt idx="190">
                  <c:v>1129.3119508278151</c:v>
                </c:pt>
                <c:pt idx="191">
                  <c:v>1204.3589131465822</c:v>
                </c:pt>
                <c:pt idx="192">
                  <c:v>1249.6869719486961</c:v>
                </c:pt>
                <c:pt idx="193">
                  <c:v>1249.6869719486961</c:v>
                </c:pt>
                <c:pt idx="194">
                  <c:v>1249.6869719486961</c:v>
                </c:pt>
                <c:pt idx="195">
                  <c:v>1288.324053188031</c:v>
                </c:pt>
                <c:pt idx="196">
                  <c:v>1344.0128600950086</c:v>
                </c:pt>
                <c:pt idx="197">
                  <c:v>1356.5653643520297</c:v>
                </c:pt>
                <c:pt idx="198">
                  <c:v>1358.9664455544173</c:v>
                </c:pt>
                <c:pt idx="199">
                  <c:v>1373.6652460964892</c:v>
                </c:pt>
                <c:pt idx="200">
                  <c:v>1366.5575488188733</c:v>
                </c:pt>
                <c:pt idx="201">
                  <c:v>1306.0993541956163</c:v>
                </c:pt>
                <c:pt idx="202">
                  <c:v>1271.7118485539133</c:v>
                </c:pt>
                <c:pt idx="203">
                  <c:v>1273.6406049420928</c:v>
                </c:pt>
                <c:pt idx="204">
                  <c:v>1374.8265884665657</c:v>
                </c:pt>
                <c:pt idx="205">
                  <c:v>1465.7130245253438</c:v>
                </c:pt>
                <c:pt idx="206">
                  <c:v>1570.6839508576602</c:v>
                </c:pt>
                <c:pt idx="207">
                  <c:v>1602.5107672802026</c:v>
                </c:pt>
                <c:pt idx="208">
                  <c:v>1627.8037122059918</c:v>
                </c:pt>
                <c:pt idx="209">
                  <c:v>1624.1064679920321</c:v>
                </c:pt>
                <c:pt idx="210">
                  <c:v>1653.2539118240204</c:v>
                </c:pt>
                <c:pt idx="211">
                  <c:v>1661.1804182461981</c:v>
                </c:pt>
                <c:pt idx="212">
                  <c:v>1661.1804182461981</c:v>
                </c:pt>
                <c:pt idx="213">
                  <c:v>1661.1804182461981</c:v>
                </c:pt>
                <c:pt idx="214">
                  <c:v>1661.1804182461981</c:v>
                </c:pt>
                <c:pt idx="215">
                  <c:v>1661.1804182461981</c:v>
                </c:pt>
                <c:pt idx="216">
                  <c:v>1658.1233512359524</c:v>
                </c:pt>
                <c:pt idx="217">
                  <c:v>1719.1618251791374</c:v>
                </c:pt>
                <c:pt idx="218">
                  <c:v>1719.1618251791374</c:v>
                </c:pt>
                <c:pt idx="219">
                  <c:v>1674.4335314623245</c:v>
                </c:pt>
                <c:pt idx="220">
                  <c:v>1703.7453240466941</c:v>
                </c:pt>
                <c:pt idx="221">
                  <c:v>1779.824374643352</c:v>
                </c:pt>
                <c:pt idx="222">
                  <c:v>1730.5446550038052</c:v>
                </c:pt>
                <c:pt idx="223">
                  <c:v>1755.4369756605861</c:v>
                </c:pt>
                <c:pt idx="224">
                  <c:v>1787.8945913849377</c:v>
                </c:pt>
                <c:pt idx="225">
                  <c:v>1822.8375602077856</c:v>
                </c:pt>
                <c:pt idx="226">
                  <c:v>1838.2723725275116</c:v>
                </c:pt>
                <c:pt idx="227">
                  <c:v>1850.1527827207938</c:v>
                </c:pt>
                <c:pt idx="228">
                  <c:v>1855.2118552457648</c:v>
                </c:pt>
                <c:pt idx="229">
                  <c:v>1841.2503373078973</c:v>
                </c:pt>
                <c:pt idx="230">
                  <c:v>1861.1226690531714</c:v>
                </c:pt>
                <c:pt idx="231">
                  <c:v>1839.3435878261002</c:v>
                </c:pt>
                <c:pt idx="232">
                  <c:v>1810.4781096529196</c:v>
                </c:pt>
                <c:pt idx="233">
                  <c:v>1761.8785264325929</c:v>
                </c:pt>
                <c:pt idx="234">
                  <c:v>1781.4388513868951</c:v>
                </c:pt>
                <c:pt idx="235">
                  <c:v>1807.3871234677476</c:v>
                </c:pt>
                <c:pt idx="236">
                  <c:v>1808.9712479513073</c:v>
                </c:pt>
                <c:pt idx="237">
                  <c:v>1807.9059397249109</c:v>
                </c:pt>
                <c:pt idx="238">
                  <c:v>1814.0046952163354</c:v>
                </c:pt>
                <c:pt idx="239">
                  <c:v>1877.8893008353625</c:v>
                </c:pt>
                <c:pt idx="240">
                  <c:v>1893.921573211951</c:v>
                </c:pt>
                <c:pt idx="241">
                  <c:v>1932.4293180435138</c:v>
                </c:pt>
                <c:pt idx="242">
                  <c:v>1969.4726332290913</c:v>
                </c:pt>
                <c:pt idx="243">
                  <c:v>2024.152566873458</c:v>
                </c:pt>
                <c:pt idx="244">
                  <c:v>2060.4592019010565</c:v>
                </c:pt>
                <c:pt idx="245">
                  <c:v>2053.7612094815249</c:v>
                </c:pt>
                <c:pt idx="246">
                  <c:v>2031.9909126158034</c:v>
                </c:pt>
                <c:pt idx="247">
                  <c:v>1974.7752042652201</c:v>
                </c:pt>
                <c:pt idx="248">
                  <c:v>1933.4864369835611</c:v>
                </c:pt>
                <c:pt idx="249">
                  <c:v>1868.3492732894979</c:v>
                </c:pt>
                <c:pt idx="250">
                  <c:v>1826.9190698944205</c:v>
                </c:pt>
                <c:pt idx="251">
                  <c:v>1789.8467402037372</c:v>
                </c:pt>
                <c:pt idx="252">
                  <c:v>1806.33489531027</c:v>
                </c:pt>
                <c:pt idx="253">
                  <c:v>1833.9813844812452</c:v>
                </c:pt>
                <c:pt idx="254">
                  <c:v>1839.7157334705521</c:v>
                </c:pt>
                <c:pt idx="255">
                  <c:v>1814.6349628706328</c:v>
                </c:pt>
                <c:pt idx="256">
                  <c:v>1804.3880013152748</c:v>
                </c:pt>
                <c:pt idx="257">
                  <c:v>1805.1523372261336</c:v>
                </c:pt>
                <c:pt idx="258">
                  <c:v>1805.2389911492191</c:v>
                </c:pt>
                <c:pt idx="259">
                  <c:v>1749.2600448672206</c:v>
                </c:pt>
                <c:pt idx="260">
                  <c:v>1701.0511057633662</c:v>
                </c:pt>
                <c:pt idx="261">
                  <c:v>1680.0797655602537</c:v>
                </c:pt>
                <c:pt idx="262">
                  <c:v>1692.7671281398434</c:v>
                </c:pt>
                <c:pt idx="263">
                  <c:v>1691.4413926346469</c:v>
                </c:pt>
                <c:pt idx="264">
                  <c:v>1693.8147338049969</c:v>
                </c:pt>
                <c:pt idx="265">
                  <c:v>1701.2972366813547</c:v>
                </c:pt>
                <c:pt idx="266">
                  <c:v>1715.058546182694</c:v>
                </c:pt>
                <c:pt idx="267">
                  <c:v>1703.2591918491617</c:v>
                </c:pt>
                <c:pt idx="268">
                  <c:v>1720.0386039591003</c:v>
                </c:pt>
                <c:pt idx="269">
                  <c:v>1763.9843954276707</c:v>
                </c:pt>
                <c:pt idx="270">
                  <c:v>1818.8628927994343</c:v>
                </c:pt>
                <c:pt idx="271">
                  <c:v>1831.5438340487915</c:v>
                </c:pt>
                <c:pt idx="272">
                  <c:v>1812.4058594155192</c:v>
                </c:pt>
                <c:pt idx="273">
                  <c:v>1813.0531822827443</c:v>
                </c:pt>
                <c:pt idx="274">
                  <c:v>1844.1477839875201</c:v>
                </c:pt>
                <c:pt idx="275">
                  <c:v>1887.5884364504718</c:v>
                </c:pt>
                <c:pt idx="276">
                  <c:v>1937.6892313376295</c:v>
                </c:pt>
                <c:pt idx="277">
                  <c:v>1969.7246321320072</c:v>
                </c:pt>
                <c:pt idx="278">
                  <c:v>2017.080962704001</c:v>
                </c:pt>
                <c:pt idx="279">
                  <c:v>2017.080962704001</c:v>
                </c:pt>
                <c:pt idx="280">
                  <c:v>2017.080962704001</c:v>
                </c:pt>
                <c:pt idx="281">
                  <c:v>2035.5009724615015</c:v>
                </c:pt>
                <c:pt idx="282">
                  <c:v>2034.7282590104219</c:v>
                </c:pt>
                <c:pt idx="283">
                  <c:v>1999.5886907518407</c:v>
                </c:pt>
                <c:pt idx="284">
                  <c:v>1947.3595787261327</c:v>
                </c:pt>
                <c:pt idx="285">
                  <c:v>1944.1118271512828</c:v>
                </c:pt>
                <c:pt idx="286">
                  <c:v>1934.0884325903742</c:v>
                </c:pt>
                <c:pt idx="287">
                  <c:v>1967.6421669597607</c:v>
                </c:pt>
                <c:pt idx="288">
                  <c:v>1988.444818230116</c:v>
                </c:pt>
                <c:pt idx="289">
                  <c:v>2019.3831464679338</c:v>
                </c:pt>
                <c:pt idx="290">
                  <c:v>2032.4771474827905</c:v>
                </c:pt>
                <c:pt idx="291">
                  <c:v>2032.7749471906573</c:v>
                </c:pt>
                <c:pt idx="292">
                  <c:v>2033.0733728047946</c:v>
                </c:pt>
                <c:pt idx="293">
                  <c:v>2013.821042825233</c:v>
                </c:pt>
                <c:pt idx="294">
                  <c:v>1976.4496745020906</c:v>
                </c:pt>
                <c:pt idx="295">
                  <c:v>1918.4683086643797</c:v>
                </c:pt>
                <c:pt idx="296">
                  <c:v>1918.4683086643797</c:v>
                </c:pt>
                <c:pt idx="297">
                  <c:v>1908.3800794404806</c:v>
                </c:pt>
                <c:pt idx="298">
                  <c:v>1917.1319213481063</c:v>
                </c:pt>
                <c:pt idx="299">
                  <c:v>1915.7749075223128</c:v>
                </c:pt>
                <c:pt idx="300">
                  <c:v>1908.4205944936618</c:v>
                </c:pt>
                <c:pt idx="301">
                  <c:v>1895.2668762867427</c:v>
                </c:pt>
                <c:pt idx="302">
                  <c:v>1882.6960701516286</c:v>
                </c:pt>
                <c:pt idx="303">
                  <c:v>1875.147730502727</c:v>
                </c:pt>
                <c:pt idx="304">
                  <c:v>1877.7967061808454</c:v>
                </c:pt>
                <c:pt idx="305">
                  <c:v>1883.7881405013413</c:v>
                </c:pt>
                <c:pt idx="306">
                  <c:v>1871.4227182620277</c:v>
                </c:pt>
                <c:pt idx="307">
                  <c:v>1882.0934896453211</c:v>
                </c:pt>
                <c:pt idx="308">
                  <c:v>1901.1291432601349</c:v>
                </c:pt>
                <c:pt idx="309">
                  <c:v>1942.8575451270187</c:v>
                </c:pt>
                <c:pt idx="310">
                  <c:v>1947.5477450252504</c:v>
                </c:pt>
                <c:pt idx="311">
                  <c:v>1963.8190665536977</c:v>
                </c:pt>
                <c:pt idx="312">
                  <c:v>1962.739239846318</c:v>
                </c:pt>
                <c:pt idx="313">
                  <c:v>1970.3700525770087</c:v>
                </c:pt>
                <c:pt idx="314">
                  <c:v>1959.7932434361373</c:v>
                </c:pt>
                <c:pt idx="315">
                  <c:v>1922.3697337684987</c:v>
                </c:pt>
                <c:pt idx="316">
                  <c:v>1893.8026951095337</c:v>
                </c:pt>
                <c:pt idx="317">
                  <c:v>1886.8693622449653</c:v>
                </c:pt>
                <c:pt idx="318">
                  <c:v>1890.7104097685503</c:v>
                </c:pt>
                <c:pt idx="319">
                  <c:v>1882.4316195636191</c:v>
                </c:pt>
                <c:pt idx="320">
                  <c:v>1860.5889769433779</c:v>
                </c:pt>
                <c:pt idx="321">
                  <c:v>1846.4355090072165</c:v>
                </c:pt>
                <c:pt idx="322">
                  <c:v>1805.3206099494523</c:v>
                </c:pt>
                <c:pt idx="323">
                  <c:v>1768.8775897504074</c:v>
                </c:pt>
                <c:pt idx="324">
                  <c:v>1718.5421551131628</c:v>
                </c:pt>
                <c:pt idx="325">
                  <c:v>1702.93066635734</c:v>
                </c:pt>
                <c:pt idx="326">
                  <c:v>1703.8582748599335</c:v>
                </c:pt>
                <c:pt idx="327">
                  <c:v>1678.2423247271827</c:v>
                </c:pt>
                <c:pt idx="328">
                  <c:v>1662.0196877745832</c:v>
                </c:pt>
                <c:pt idx="329">
                  <c:v>1711.07631420246</c:v>
                </c:pt>
                <c:pt idx="330">
                  <c:v>1719.6681600636264</c:v>
                </c:pt>
                <c:pt idx="331">
                  <c:v>1737.9096294866929</c:v>
                </c:pt>
                <c:pt idx="332">
                  <c:v>1791.8046630312369</c:v>
                </c:pt>
                <c:pt idx="333">
                  <c:v>1831.9497370508677</c:v>
                </c:pt>
                <c:pt idx="334">
                  <c:v>1857.6903832487365</c:v>
                </c:pt>
                <c:pt idx="335">
                  <c:v>1860.9348038202381</c:v>
                </c:pt>
                <c:pt idx="336">
                  <c:v>1834.8802476719904</c:v>
                </c:pt>
                <c:pt idx="337">
                  <c:v>1826.4673460855763</c:v>
                </c:pt>
                <c:pt idx="338">
                  <c:v>1816.8830331231059</c:v>
                </c:pt>
                <c:pt idx="339">
                  <c:v>1843.378747374257</c:v>
                </c:pt>
                <c:pt idx="340">
                  <c:v>1857.0365209447293</c:v>
                </c:pt>
                <c:pt idx="341">
                  <c:v>1889.4524202739644</c:v>
                </c:pt>
                <c:pt idx="342">
                  <c:v>1902.4572202195218</c:v>
                </c:pt>
                <c:pt idx="343">
                  <c:v>1897.3930441899799</c:v>
                </c:pt>
                <c:pt idx="344">
                  <c:v>1867.4764491328574</c:v>
                </c:pt>
                <c:pt idx="345">
                  <c:v>1867.4764491328574</c:v>
                </c:pt>
                <c:pt idx="346">
                  <c:v>1824.1348705697901</c:v>
                </c:pt>
                <c:pt idx="347">
                  <c:v>1799.4885160824924</c:v>
                </c:pt>
                <c:pt idx="348">
                  <c:v>1801.4438397437264</c:v>
                </c:pt>
                <c:pt idx="349">
                  <c:v>1801.4438397437264</c:v>
                </c:pt>
                <c:pt idx="350">
                  <c:v>1789.9931798399198</c:v>
                </c:pt>
                <c:pt idx="351">
                  <c:v>1738.6406987956889</c:v>
                </c:pt>
                <c:pt idx="352">
                  <c:v>1696.254308785765</c:v>
                </c:pt>
                <c:pt idx="353">
                  <c:v>1680.5178441948922</c:v>
                </c:pt>
                <c:pt idx="354">
                  <c:v>1669.157488879217</c:v>
                </c:pt>
                <c:pt idx="355">
                  <c:v>1652.0361939748057</c:v>
                </c:pt>
                <c:pt idx="356">
                  <c:v>1563.7577412819342</c:v>
                </c:pt>
                <c:pt idx="357">
                  <c:v>1438.3549160822668</c:v>
                </c:pt>
                <c:pt idx="358">
                  <c:v>1375.4175354307633</c:v>
                </c:pt>
                <c:pt idx="359">
                  <c:v>1358.3675850805914</c:v>
                </c:pt>
                <c:pt idx="360">
                  <c:v>1358.3675850805914</c:v>
                </c:pt>
                <c:pt idx="361">
                  <c:v>1382.1591847085053</c:v>
                </c:pt>
                <c:pt idx="362">
                  <c:v>1422.3179169548787</c:v>
                </c:pt>
                <c:pt idx="363">
                  <c:v>1441.7033903052543</c:v>
                </c:pt>
                <c:pt idx="364">
                  <c:v>1426.7467890051632</c:v>
                </c:pt>
                <c:pt idx="365">
                  <c:v>1380.987186695369</c:v>
                </c:pt>
                <c:pt idx="366">
                  <c:v>1359.1883126454952</c:v>
                </c:pt>
                <c:pt idx="367">
                  <c:v>1329.3180244140135</c:v>
                </c:pt>
                <c:pt idx="368">
                  <c:v>1334.2981203977986</c:v>
                </c:pt>
                <c:pt idx="369">
                  <c:v>1325.2339471124878</c:v>
                </c:pt>
                <c:pt idx="370">
                  <c:v>1352.1476844907622</c:v>
                </c:pt>
                <c:pt idx="371">
                  <c:v>1378.472144532298</c:v>
                </c:pt>
                <c:pt idx="372">
                  <c:v>1386.5994866158444</c:v>
                </c:pt>
                <c:pt idx="373">
                  <c:v>1365.8710394181855</c:v>
                </c:pt>
                <c:pt idx="374">
                  <c:v>1346.9763038546484</c:v>
                </c:pt>
                <c:pt idx="375">
                  <c:v>1346.9763038546484</c:v>
                </c:pt>
                <c:pt idx="376">
                  <c:v>1346.9763038546484</c:v>
                </c:pt>
                <c:pt idx="377">
                  <c:v>1265.80505664164</c:v>
                </c:pt>
                <c:pt idx="378">
                  <c:v>1164.4815673527523</c:v>
                </c:pt>
                <c:pt idx="379">
                  <c:v>1104.0265544547317</c:v>
                </c:pt>
                <c:pt idx="380">
                  <c:v>1081.5931242060374</c:v>
                </c:pt>
                <c:pt idx="381">
                  <c:v>1027.4676160815652</c:v>
                </c:pt>
                <c:pt idx="382">
                  <c:v>956.23971320614862</c:v>
                </c:pt>
                <c:pt idx="383">
                  <c:v>923.3225837879279</c:v>
                </c:pt>
                <c:pt idx="384">
                  <c:v>981.92223029246361</c:v>
                </c:pt>
                <c:pt idx="385">
                  <c:v>1037.7192052442456</c:v>
                </c:pt>
                <c:pt idx="386">
                  <c:v>1091.9034486652636</c:v>
                </c:pt>
                <c:pt idx="387">
                  <c:v>1062.2485425511315</c:v>
                </c:pt>
                <c:pt idx="388">
                  <c:v>1062.9959559933791</c:v>
                </c:pt>
                <c:pt idx="389">
                  <c:v>1066.1059661703823</c:v>
                </c:pt>
                <c:pt idx="390">
                  <c:v>1153.1772660489505</c:v>
                </c:pt>
                <c:pt idx="391">
                  <c:v>1178.1643858899886</c:v>
                </c:pt>
                <c:pt idx="392">
                  <c:v>1165.1259480640806</c:v>
                </c:pt>
                <c:pt idx="393">
                  <c:v>1078.1053388842868</c:v>
                </c:pt>
                <c:pt idx="394">
                  <c:v>1012.379251859868</c:v>
                </c:pt>
                <c:pt idx="395">
                  <c:v>955.76477584843985</c:v>
                </c:pt>
                <c:pt idx="396">
                  <c:v>965.29666252237553</c:v>
                </c:pt>
                <c:pt idx="397">
                  <c:v>974.08080186434745</c:v>
                </c:pt>
                <c:pt idx="398">
                  <c:v>983.63665819797438</c:v>
                </c:pt>
                <c:pt idx="399">
                  <c:v>974.73325400686167</c:v>
                </c:pt>
                <c:pt idx="400">
                  <c:v>1005.3502006944875</c:v>
                </c:pt>
                <c:pt idx="401">
                  <c:v>1005.3502006944875</c:v>
                </c:pt>
                <c:pt idx="402">
                  <c:v>1074.2586020242763</c:v>
                </c:pt>
                <c:pt idx="403">
                  <c:v>1142.2231066882434</c:v>
                </c:pt>
                <c:pt idx="404">
                  <c:v>1213.741563261121</c:v>
                </c:pt>
                <c:pt idx="405">
                  <c:v>1213.741563261121</c:v>
                </c:pt>
                <c:pt idx="406">
                  <c:v>1213.741563261121</c:v>
                </c:pt>
                <c:pt idx="407">
                  <c:v>1213.741563261121</c:v>
                </c:pt>
                <c:pt idx="408">
                  <c:v>1244.4277090866269</c:v>
                </c:pt>
                <c:pt idx="409">
                  <c:v>1207.0103719299866</c:v>
                </c:pt>
                <c:pt idx="410">
                  <c:v>1142.5700945258318</c:v>
                </c:pt>
                <c:pt idx="411">
                  <c:v>1100.831282121125</c:v>
                </c:pt>
                <c:pt idx="412">
                  <c:v>1097.1962100671603</c:v>
                </c:pt>
                <c:pt idx="413">
                  <c:v>1121.5721332346072</c:v>
                </c:pt>
                <c:pt idx="414">
                  <c:v>1168.8543065182239</c:v>
                </c:pt>
                <c:pt idx="415">
                  <c:v>1190.8623231121298</c:v>
                </c:pt>
                <c:pt idx="416">
                  <c:v>1213.0539623116315</c:v>
                </c:pt>
                <c:pt idx="417">
                  <c:v>1178.578682385855</c:v>
                </c:pt>
                <c:pt idx="418">
                  <c:v>1126.5761668392533</c:v>
                </c:pt>
                <c:pt idx="419">
                  <c:v>1058.7613491966329</c:v>
                </c:pt>
                <c:pt idx="420">
                  <c:v>1011.3316585977609</c:v>
                </c:pt>
                <c:pt idx="421">
                  <c:v>1005.0403891342586</c:v>
                </c:pt>
                <c:pt idx="422">
                  <c:v>980.28519855048251</c:v>
                </c:pt>
                <c:pt idx="423">
                  <c:v>957.00105447527073</c:v>
                </c:pt>
                <c:pt idx="424">
                  <c:v>919.73471856478454</c:v>
                </c:pt>
                <c:pt idx="425">
                  <c:v>912.8156010608219</c:v>
                </c:pt>
                <c:pt idx="426">
                  <c:v>865.9123653612379</c:v>
                </c:pt>
                <c:pt idx="427">
                  <c:v>799.59401664482789</c:v>
                </c:pt>
                <c:pt idx="428">
                  <c:v>779.90662250142623</c:v>
                </c:pt>
                <c:pt idx="429">
                  <c:v>792.94276168370152</c:v>
                </c:pt>
                <c:pt idx="430">
                  <c:v>852.93011212912666</c:v>
                </c:pt>
                <c:pt idx="431">
                  <c:v>852.93011212912666</c:v>
                </c:pt>
                <c:pt idx="432">
                  <c:v>846.39240034055013</c:v>
                </c:pt>
                <c:pt idx="433">
                  <c:v>814.84367517742328</c:v>
                </c:pt>
                <c:pt idx="434">
                  <c:v>755.24553519949802</c:v>
                </c:pt>
                <c:pt idx="435">
                  <c:v>755.84641406770709</c:v>
                </c:pt>
                <c:pt idx="436">
                  <c:v>757.01185596021571</c:v>
                </c:pt>
                <c:pt idx="437">
                  <c:v>727.47366854676852</c:v>
                </c:pt>
                <c:pt idx="438">
                  <c:v>687.23546722302206</c:v>
                </c:pt>
                <c:pt idx="439">
                  <c:v>632.25112631666354</c:v>
                </c:pt>
                <c:pt idx="440">
                  <c:v>686.324008253736</c:v>
                </c:pt>
                <c:pt idx="441">
                  <c:v>747.25057227703712</c:v>
                </c:pt>
                <c:pt idx="442">
                  <c:v>835.91302853060006</c:v>
                </c:pt>
                <c:pt idx="443">
                  <c:v>883.38146702052825</c:v>
                </c:pt>
                <c:pt idx="444">
                  <c:v>971.91914030639737</c:v>
                </c:pt>
                <c:pt idx="445">
                  <c:v>1044.5410890670319</c:v>
                </c:pt>
                <c:pt idx="446">
                  <c:v>1116.9668396429261</c:v>
                </c:pt>
                <c:pt idx="447">
                  <c:v>1090.8092895188147</c:v>
                </c:pt>
                <c:pt idx="448">
                  <c:v>1071.6385439347771</c:v>
                </c:pt>
                <c:pt idx="449">
                  <c:v>1079.1696551357149</c:v>
                </c:pt>
                <c:pt idx="450">
                  <c:v>1140.5668735220859</c:v>
                </c:pt>
                <c:pt idx="451">
                  <c:v>1196.390216820258</c:v>
                </c:pt>
                <c:pt idx="452">
                  <c:v>1181.0820499433107</c:v>
                </c:pt>
                <c:pt idx="453">
                  <c:v>1150.6960879150483</c:v>
                </c:pt>
                <c:pt idx="454">
                  <c:v>1107.0411473526674</c:v>
                </c:pt>
                <c:pt idx="455">
                  <c:v>1107.0411473526674</c:v>
                </c:pt>
                <c:pt idx="456">
                  <c:v>1107.0411473526674</c:v>
                </c:pt>
                <c:pt idx="457">
                  <c:v>1107.0411473526674</c:v>
                </c:pt>
                <c:pt idx="458">
                  <c:v>1099.2129201337555</c:v>
                </c:pt>
                <c:pt idx="459">
                  <c:v>1089.5829811311789</c:v>
                </c:pt>
                <c:pt idx="460">
                  <c:v>1089.6061703564012</c:v>
                </c:pt>
                <c:pt idx="461">
                  <c:v>1115.121733060161</c:v>
                </c:pt>
                <c:pt idx="462">
                  <c:v>1094.0295835854929</c:v>
                </c:pt>
                <c:pt idx="463">
                  <c:v>1073.4934504911421</c:v>
                </c:pt>
                <c:pt idx="464">
                  <c:v>1041.8347588420609</c:v>
                </c:pt>
                <c:pt idx="465">
                  <c:v>998.99908206322925</c:v>
                </c:pt>
                <c:pt idx="466">
                  <c:v>983.08390071113911</c:v>
                </c:pt>
                <c:pt idx="467">
                  <c:v>998.21967551253442</c:v>
                </c:pt>
                <c:pt idx="468">
                  <c:v>1015.254898925717</c:v>
                </c:pt>
                <c:pt idx="469">
                  <c:v>1015.8323862818249</c:v>
                </c:pt>
                <c:pt idx="470">
                  <c:v>1052.7509547854384</c:v>
                </c:pt>
                <c:pt idx="471">
                  <c:v>1096.0928146329215</c:v>
                </c:pt>
                <c:pt idx="472">
                  <c:v>1137.1328636641733</c:v>
                </c:pt>
                <c:pt idx="473">
                  <c:v>1149.6461585574727</c:v>
                </c:pt>
                <c:pt idx="474">
                  <c:v>1125.1240391227741</c:v>
                </c:pt>
                <c:pt idx="475">
                  <c:v>1116.6137345990321</c:v>
                </c:pt>
                <c:pt idx="476">
                  <c:v>1088.4986654620072</c:v>
                </c:pt>
                <c:pt idx="477">
                  <c:v>1080.9444135678186</c:v>
                </c:pt>
                <c:pt idx="478">
                  <c:v>1085.8021706194702</c:v>
                </c:pt>
                <c:pt idx="479">
                  <c:v>1109.8778736880388</c:v>
                </c:pt>
                <c:pt idx="480">
                  <c:v>1132.5548703022187</c:v>
                </c:pt>
                <c:pt idx="481">
                  <c:v>1147.4334349977596</c:v>
                </c:pt>
                <c:pt idx="482">
                  <c:v>1170.6120069516576</c:v>
                </c:pt>
                <c:pt idx="483">
                  <c:v>1209.9942555433031</c:v>
                </c:pt>
                <c:pt idx="484">
                  <c:v>1250.0820633490296</c:v>
                </c:pt>
                <c:pt idx="485">
                  <c:v>1309.5742735303158</c:v>
                </c:pt>
                <c:pt idx="486">
                  <c:v>1353.2946387132783</c:v>
                </c:pt>
                <c:pt idx="487">
                  <c:v>1363.4626326076602</c:v>
                </c:pt>
                <c:pt idx="488">
                  <c:v>1341.0482209575209</c:v>
                </c:pt>
                <c:pt idx="489">
                  <c:v>1323.4009799613068</c:v>
                </c:pt>
                <c:pt idx="490">
                  <c:v>1348.7359100468207</c:v>
                </c:pt>
                <c:pt idx="491">
                  <c:v>1381.2340922828339</c:v>
                </c:pt>
                <c:pt idx="492">
                  <c:v>1446.9126444549402</c:v>
                </c:pt>
                <c:pt idx="493">
                  <c:v>1470.8809539065066</c:v>
                </c:pt>
                <c:pt idx="494">
                  <c:v>1487.5295079853454</c:v>
                </c:pt>
                <c:pt idx="495">
                  <c:v>1487.5295079853454</c:v>
                </c:pt>
                <c:pt idx="496">
                  <c:v>1518.428954153861</c:v>
                </c:pt>
                <c:pt idx="497">
                  <c:v>1546.0433590313999</c:v>
                </c:pt>
                <c:pt idx="498">
                  <c:v>1568.3345788903378</c:v>
                </c:pt>
                <c:pt idx="499">
                  <c:v>1568.3345788903378</c:v>
                </c:pt>
                <c:pt idx="500">
                  <c:v>1581.309929794279</c:v>
                </c:pt>
                <c:pt idx="501">
                  <c:v>1622.7451150811692</c:v>
                </c:pt>
                <c:pt idx="502">
                  <c:v>1649.822735085583</c:v>
                </c:pt>
                <c:pt idx="503">
                  <c:v>1649.822735085583</c:v>
                </c:pt>
                <c:pt idx="504">
                  <c:v>1649.822735085583</c:v>
                </c:pt>
                <c:pt idx="505">
                  <c:v>1607.7082568456813</c:v>
                </c:pt>
                <c:pt idx="506">
                  <c:v>1607.7082568456813</c:v>
                </c:pt>
                <c:pt idx="507">
                  <c:v>1663.3315581996974</c:v>
                </c:pt>
                <c:pt idx="508">
                  <c:v>1604.6786790718925</c:v>
                </c:pt>
                <c:pt idx="509">
                  <c:v>1612.7898144251599</c:v>
                </c:pt>
                <c:pt idx="510">
                  <c:v>1634.1441348639994</c:v>
                </c:pt>
                <c:pt idx="511">
                  <c:v>1674.4057978296896</c:v>
                </c:pt>
                <c:pt idx="512">
                  <c:v>1678.9349660449748</c:v>
                </c:pt>
                <c:pt idx="513">
                  <c:v>1663.2519051756344</c:v>
                </c:pt>
                <c:pt idx="514">
                  <c:v>1631.3142411848848</c:v>
                </c:pt>
                <c:pt idx="515">
                  <c:v>1599.7552734476744</c:v>
                </c:pt>
                <c:pt idx="516">
                  <c:v>1581.2097710688859</c:v>
                </c:pt>
                <c:pt idx="517">
                  <c:v>1570.7827506874796</c:v>
                </c:pt>
                <c:pt idx="518">
                  <c:v>1565.5775886580486</c:v>
                </c:pt>
                <c:pt idx="519">
                  <c:v>1577.9765742646532</c:v>
                </c:pt>
                <c:pt idx="520">
                  <c:v>1542.5896199757578</c:v>
                </c:pt>
                <c:pt idx="521">
                  <c:v>1501.7643385512249</c:v>
                </c:pt>
                <c:pt idx="522">
                  <c:v>1471.55712348875</c:v>
                </c:pt>
                <c:pt idx="523">
                  <c:v>1505.2150550616227</c:v>
                </c:pt>
                <c:pt idx="524">
                  <c:v>1505.2150550616227</c:v>
                </c:pt>
                <c:pt idx="525">
                  <c:v>1505.2150550616227</c:v>
                </c:pt>
                <c:pt idx="526">
                  <c:v>1494.0115927656771</c:v>
                </c:pt>
                <c:pt idx="527">
                  <c:v>1494.3022029852568</c:v>
                </c:pt>
                <c:pt idx="528">
                  <c:v>1491.9603603021658</c:v>
                </c:pt>
                <c:pt idx="529">
                  <c:v>1459.1317580874113</c:v>
                </c:pt>
                <c:pt idx="530">
                  <c:v>1446.863005054822</c:v>
                </c:pt>
                <c:pt idx="531">
                  <c:v>1446.863005054822</c:v>
                </c:pt>
                <c:pt idx="532">
                  <c:v>1477.7083585624493</c:v>
                </c:pt>
                <c:pt idx="533">
                  <c:v>1525.4296932393922</c:v>
                </c:pt>
                <c:pt idx="534">
                  <c:v>1568.1123857450461</c:v>
                </c:pt>
                <c:pt idx="535">
                  <c:v>1569.6651612569051</c:v>
                </c:pt>
                <c:pt idx="536">
                  <c:v>1544.2424835140025</c:v>
                </c:pt>
                <c:pt idx="537">
                  <c:v>1531.4720141073565</c:v>
                </c:pt>
                <c:pt idx="538">
                  <c:v>1576.8760136146134</c:v>
                </c:pt>
                <c:pt idx="539">
                  <c:v>1622.4260433097006</c:v>
                </c:pt>
                <c:pt idx="540">
                  <c:v>1650.4173069747424</c:v>
                </c:pt>
                <c:pt idx="541">
                  <c:v>1684.3116589934989</c:v>
                </c:pt>
                <c:pt idx="542">
                  <c:v>1684.3116589934989</c:v>
                </c:pt>
                <c:pt idx="543">
                  <c:v>1658.0341584685179</c:v>
                </c:pt>
                <c:pt idx="544">
                  <c:v>1658.0341584685179</c:v>
                </c:pt>
                <c:pt idx="545">
                  <c:v>1662.9929581626277</c:v>
                </c:pt>
                <c:pt idx="546">
                  <c:v>1670.2449478604826</c:v>
                </c:pt>
                <c:pt idx="547">
                  <c:v>1684.84357367643</c:v>
                </c:pt>
                <c:pt idx="548">
                  <c:v>1701.1328806566901</c:v>
                </c:pt>
                <c:pt idx="549">
                  <c:v>1715.7383057096868</c:v>
                </c:pt>
                <c:pt idx="550">
                  <c:v>1721.9530348719875</c:v>
                </c:pt>
                <c:pt idx="551">
                  <c:v>1753.9648333265029</c:v>
                </c:pt>
                <c:pt idx="552">
                  <c:v>1795.6204048083005</c:v>
                </c:pt>
                <c:pt idx="553">
                  <c:v>1859.2685489902178</c:v>
                </c:pt>
                <c:pt idx="554">
                  <c:v>1899.707701606183</c:v>
                </c:pt>
                <c:pt idx="555">
                  <c:v>1921.7936903432887</c:v>
                </c:pt>
                <c:pt idx="556">
                  <c:v>1903.1760053521002</c:v>
                </c:pt>
                <c:pt idx="557">
                  <c:v>1877.8628821049992</c:v>
                </c:pt>
                <c:pt idx="558">
                  <c:v>1832.4614042041344</c:v>
                </c:pt>
                <c:pt idx="559">
                  <c:v>1827.5195886796946</c:v>
                </c:pt>
                <c:pt idx="560">
                  <c:v>1837.5020946655891</c:v>
                </c:pt>
                <c:pt idx="561">
                  <c:v>1881.3100172637014</c:v>
                </c:pt>
                <c:pt idx="562">
                  <c:v>1908.8708581600945</c:v>
                </c:pt>
                <c:pt idx="563">
                  <c:v>1952.433912078224</c:v>
                </c:pt>
                <c:pt idx="564">
                  <c:v>1981.0571070240039</c:v>
                </c:pt>
                <c:pt idx="565">
                  <c:v>2010.2264467454349</c:v>
                </c:pt>
                <c:pt idx="566">
                  <c:v>1988.059717584224</c:v>
                </c:pt>
                <c:pt idx="567">
                  <c:v>1961.7894094487383</c:v>
                </c:pt>
                <c:pt idx="568">
                  <c:v>1967.8860425198857</c:v>
                </c:pt>
                <c:pt idx="569">
                  <c:v>2013.4228383299419</c:v>
                </c:pt>
                <c:pt idx="570">
                  <c:v>2048.9204925069516</c:v>
                </c:pt>
                <c:pt idx="571">
                  <c:v>2076.8572163126992</c:v>
                </c:pt>
                <c:pt idx="572">
                  <c:v>2089.2567210239213</c:v>
                </c:pt>
                <c:pt idx="573">
                  <c:v>2096.4726625994663</c:v>
                </c:pt>
                <c:pt idx="574">
                  <c:v>2108.2162151497005</c:v>
                </c:pt>
                <c:pt idx="575">
                  <c:v>2115.4628443475158</c:v>
                </c:pt>
                <c:pt idx="576">
                  <c:v>2160.1133922562058</c:v>
                </c:pt>
                <c:pt idx="577">
                  <c:v>2188.1099997040033</c:v>
                </c:pt>
                <c:pt idx="578">
                  <c:v>2226.3906407995269</c:v>
                </c:pt>
                <c:pt idx="579">
                  <c:v>2244.8264021004338</c:v>
                </c:pt>
                <c:pt idx="580">
                  <c:v>2230.7957587805568</c:v>
                </c:pt>
                <c:pt idx="581">
                  <c:v>2216.4178717966042</c:v>
                </c:pt>
                <c:pt idx="582">
                  <c:v>2162.9893194966508</c:v>
                </c:pt>
                <c:pt idx="583">
                  <c:v>2133.9269207654502</c:v>
                </c:pt>
                <c:pt idx="584">
                  <c:v>2120.3047421585043</c:v>
                </c:pt>
                <c:pt idx="585">
                  <c:v>2148.0422472405462</c:v>
                </c:pt>
                <c:pt idx="586">
                  <c:v>2179.0640704567077</c:v>
                </c:pt>
                <c:pt idx="587">
                  <c:v>2165.2692709460166</c:v>
                </c:pt>
                <c:pt idx="588">
                  <c:v>2176.990776537149</c:v>
                </c:pt>
                <c:pt idx="589">
                  <c:v>2189.1301554476649</c:v>
                </c:pt>
                <c:pt idx="590">
                  <c:v>2231.7602294549388</c:v>
                </c:pt>
                <c:pt idx="591">
                  <c:v>2245.0017798485314</c:v>
                </c:pt>
                <c:pt idx="592">
                  <c:v>2240.2402176328073</c:v>
                </c:pt>
                <c:pt idx="593">
                  <c:v>2236.2755959297315</c:v>
                </c:pt>
                <c:pt idx="594">
                  <c:v>2236.2755959297315</c:v>
                </c:pt>
                <c:pt idx="595">
                  <c:v>2277.5073201986966</c:v>
                </c:pt>
                <c:pt idx="596">
                  <c:v>2319.9698310329122</c:v>
                </c:pt>
                <c:pt idx="597">
                  <c:v>2329.3363815008438</c:v>
                </c:pt>
                <c:pt idx="598">
                  <c:v>2337.6500278818999</c:v>
                </c:pt>
                <c:pt idx="599">
                  <c:v>2334.3627660386919</c:v>
                </c:pt>
                <c:pt idx="600">
                  <c:v>2344.2444600796393</c:v>
                </c:pt>
                <c:pt idx="601">
                  <c:v>2332.8521114537466</c:v>
                </c:pt>
                <c:pt idx="602">
                  <c:v>2329.8917005038843</c:v>
                </c:pt>
                <c:pt idx="603">
                  <c:v>2315.2444606447411</c:v>
                </c:pt>
                <c:pt idx="604">
                  <c:v>2299.0970167120599</c:v>
                </c:pt>
                <c:pt idx="605">
                  <c:v>2247.6159535440256</c:v>
                </c:pt>
                <c:pt idx="606">
                  <c:v>2305.7105190960988</c:v>
                </c:pt>
                <c:pt idx="607">
                  <c:v>2305.7105190960988</c:v>
                </c:pt>
                <c:pt idx="608">
                  <c:v>2297.7992397809662</c:v>
                </c:pt>
                <c:pt idx="609">
                  <c:v>2307.1519334249961</c:v>
                </c:pt>
                <c:pt idx="610">
                  <c:v>2300.786982587224</c:v>
                </c:pt>
                <c:pt idx="611">
                  <c:v>2296.7619057802781</c:v>
                </c:pt>
                <c:pt idx="612">
                  <c:v>2310.6470976508554</c:v>
                </c:pt>
                <c:pt idx="613">
                  <c:v>2332.6732377030503</c:v>
                </c:pt>
                <c:pt idx="614">
                  <c:v>2345.3920849252249</c:v>
                </c:pt>
                <c:pt idx="615">
                  <c:v>2345.9933613727712</c:v>
                </c:pt>
                <c:pt idx="616">
                  <c:v>2338.9134168740138</c:v>
                </c:pt>
                <c:pt idx="617">
                  <c:v>2302.4187186873278</c:v>
                </c:pt>
                <c:pt idx="618">
                  <c:v>2302.4187186873278</c:v>
                </c:pt>
                <c:pt idx="619">
                  <c:v>2308.2238172067546</c:v>
                </c:pt>
                <c:pt idx="620">
                  <c:v>2308.2238172067546</c:v>
                </c:pt>
                <c:pt idx="621">
                  <c:v>2316.8484647761479</c:v>
                </c:pt>
                <c:pt idx="622">
                  <c:v>2316.8484647761479</c:v>
                </c:pt>
                <c:pt idx="623">
                  <c:v>2319.442924444209</c:v>
                </c:pt>
                <c:pt idx="624">
                  <c:v>2332.7505644526318</c:v>
                </c:pt>
                <c:pt idx="625">
                  <c:v>2346.8323927902015</c:v>
                </c:pt>
                <c:pt idx="626">
                  <c:v>2362.5307887093536</c:v>
                </c:pt>
                <c:pt idx="627">
                  <c:v>2363.0004551083416</c:v>
                </c:pt>
                <c:pt idx="628">
                  <c:v>2369.2707427276941</c:v>
                </c:pt>
                <c:pt idx="629">
                  <c:v>2363.1154633423293</c:v>
                </c:pt>
                <c:pt idx="630">
                  <c:v>2374.4504647765166</c:v>
                </c:pt>
                <c:pt idx="631">
                  <c:v>2384.4975967060172</c:v>
                </c:pt>
                <c:pt idx="632">
                  <c:v>2364.3858452543409</c:v>
                </c:pt>
                <c:pt idx="633">
                  <c:v>2364.3858452543409</c:v>
                </c:pt>
                <c:pt idx="634">
                  <c:v>2328.1533311820895</c:v>
                </c:pt>
                <c:pt idx="635">
                  <c:v>2288.2379578442901</c:v>
                </c:pt>
                <c:pt idx="636">
                  <c:v>2250.3983557757301</c:v>
                </c:pt>
                <c:pt idx="637">
                  <c:v>2250.3983557757301</c:v>
                </c:pt>
                <c:pt idx="638">
                  <c:v>2280.7185107088426</c:v>
                </c:pt>
                <c:pt idx="639">
                  <c:v>2314.6695406675972</c:v>
                </c:pt>
                <c:pt idx="640">
                  <c:v>2366.1594327138009</c:v>
                </c:pt>
                <c:pt idx="641">
                  <c:v>2345.7124810717869</c:v>
                </c:pt>
                <c:pt idx="642">
                  <c:v>2332.2892034781307</c:v>
                </c:pt>
                <c:pt idx="643">
                  <c:v>2313.8088354655952</c:v>
                </c:pt>
                <c:pt idx="644">
                  <c:v>2292.7785493364545</c:v>
                </c:pt>
                <c:pt idx="645">
                  <c:v>2259.1992256658268</c:v>
                </c:pt>
                <c:pt idx="646">
                  <c:v>2234.2731405203353</c:v>
                </c:pt>
                <c:pt idx="647">
                  <c:v>2193.1692020823079</c:v>
                </c:pt>
                <c:pt idx="648">
                  <c:v>2156.4638544541885</c:v>
                </c:pt>
                <c:pt idx="649">
                  <c:v>2124.492283736854</c:v>
                </c:pt>
                <c:pt idx="650">
                  <c:v>2123.9263400657492</c:v>
                </c:pt>
                <c:pt idx="651">
                  <c:v>2109.4091901214802</c:v>
                </c:pt>
                <c:pt idx="652">
                  <c:v>2145.623354446654</c:v>
                </c:pt>
                <c:pt idx="653">
                  <c:v>2104.9795744200137</c:v>
                </c:pt>
                <c:pt idx="654">
                  <c:v>2104.9795744200137</c:v>
                </c:pt>
                <c:pt idx="655">
                  <c:v>2091.1645637802371</c:v>
                </c:pt>
                <c:pt idx="656">
                  <c:v>2116.7745546840706</c:v>
                </c:pt>
                <c:pt idx="657">
                  <c:v>2146.7967018577174</c:v>
                </c:pt>
                <c:pt idx="658">
                  <c:v>2169.6296413923201</c:v>
                </c:pt>
                <c:pt idx="659">
                  <c:v>2198.2349233549521</c:v>
                </c:pt>
                <c:pt idx="660">
                  <c:v>2224.6266976710326</c:v>
                </c:pt>
                <c:pt idx="661">
                  <c:v>2225.791729568939</c:v>
                </c:pt>
                <c:pt idx="662">
                  <c:v>2231.3999849327724</c:v>
                </c:pt>
                <c:pt idx="663">
                  <c:v>2246.9073193888962</c:v>
                </c:pt>
                <c:pt idx="664">
                  <c:v>2291.0180086632017</c:v>
                </c:pt>
                <c:pt idx="665">
                  <c:v>2291.0180086632017</c:v>
                </c:pt>
                <c:pt idx="666">
                  <c:v>2289.7192668900843</c:v>
                </c:pt>
                <c:pt idx="667">
                  <c:v>2289.7192668900843</c:v>
                </c:pt>
                <c:pt idx="668">
                  <c:v>2256.4080699732608</c:v>
                </c:pt>
                <c:pt idx="669">
                  <c:v>2291.8751071729762</c:v>
                </c:pt>
                <c:pt idx="670">
                  <c:v>2292.0369638609154</c:v>
                </c:pt>
                <c:pt idx="671">
                  <c:v>2318.4950008000046</c:v>
                </c:pt>
                <c:pt idx="672">
                  <c:v>2318.4950008000046</c:v>
                </c:pt>
                <c:pt idx="673">
                  <c:v>2276.7806647787388</c:v>
                </c:pt>
                <c:pt idx="674">
                  <c:v>2237.9302804854096</c:v>
                </c:pt>
                <c:pt idx="675">
                  <c:v>2241.4011413074491</c:v>
                </c:pt>
                <c:pt idx="676">
                  <c:v>2241.4011413074491</c:v>
                </c:pt>
                <c:pt idx="677">
                  <c:v>2289.6408337695179</c:v>
                </c:pt>
                <c:pt idx="678">
                  <c:v>2338.0328281937441</c:v>
                </c:pt>
                <c:pt idx="679">
                  <c:v>2404.0509378828201</c:v>
                </c:pt>
                <c:pt idx="680">
                  <c:v>2445.3605972156347</c:v>
                </c:pt>
                <c:pt idx="681">
                  <c:v>2479.0753999433537</c:v>
                </c:pt>
                <c:pt idx="682">
                  <c:v>2520.4233730050496</c:v>
                </c:pt>
                <c:pt idx="683">
                  <c:v>2545.5562780141963</c:v>
                </c:pt>
                <c:pt idx="684">
                  <c:v>2557.4770071063126</c:v>
                </c:pt>
                <c:pt idx="685">
                  <c:v>2572.0595261767362</c:v>
                </c:pt>
                <c:pt idx="686">
                  <c:v>2598.5122762474916</c:v>
                </c:pt>
                <c:pt idx="687">
                  <c:v>2613.7893927851037</c:v>
                </c:pt>
                <c:pt idx="688">
                  <c:v>2607.9535464274404</c:v>
                </c:pt>
                <c:pt idx="689">
                  <c:v>2586.5614309844354</c:v>
                </c:pt>
                <c:pt idx="690">
                  <c:v>2610.6965869086293</c:v>
                </c:pt>
                <c:pt idx="691">
                  <c:v>2582.9854979607881</c:v>
                </c:pt>
                <c:pt idx="692">
                  <c:v>2582.9854979607881</c:v>
                </c:pt>
                <c:pt idx="693">
                  <c:v>2545.7988643673348</c:v>
                </c:pt>
                <c:pt idx="694">
                  <c:v>2511.3213507937726</c:v>
                </c:pt>
                <c:pt idx="695">
                  <c:v>2484.8507019963058</c:v>
                </c:pt>
                <c:pt idx="696">
                  <c:v>2515.1972094955445</c:v>
                </c:pt>
                <c:pt idx="697">
                  <c:v>2523.0085419809238</c:v>
                </c:pt>
                <c:pt idx="698">
                  <c:v>2542.7157028903111</c:v>
                </c:pt>
                <c:pt idx="699">
                  <c:v>2529.3033891314167</c:v>
                </c:pt>
                <c:pt idx="700">
                  <c:v>2561.1686146336765</c:v>
                </c:pt>
                <c:pt idx="701">
                  <c:v>2586.0267979073174</c:v>
                </c:pt>
                <c:pt idx="702">
                  <c:v>2604.4541998881459</c:v>
                </c:pt>
                <c:pt idx="703">
                  <c:v>2609.8445454635644</c:v>
                </c:pt>
                <c:pt idx="704">
                  <c:v>2617.1086122981592</c:v>
                </c:pt>
                <c:pt idx="705">
                  <c:v>2631.6377449469687</c:v>
                </c:pt>
                <c:pt idx="706">
                  <c:v>2620.6753067787085</c:v>
                </c:pt>
                <c:pt idx="707">
                  <c:v>2627.4567245949202</c:v>
                </c:pt>
                <c:pt idx="708">
                  <c:v>2627.4567245949202</c:v>
                </c:pt>
                <c:pt idx="709">
                  <c:v>2658.6119933010518</c:v>
                </c:pt>
                <c:pt idx="710">
                  <c:v>2652.1570652625528</c:v>
                </c:pt>
                <c:pt idx="711">
                  <c:v>2655.4905891338994</c:v>
                </c:pt>
                <c:pt idx="712">
                  <c:v>2646.18846906215</c:v>
                </c:pt>
                <c:pt idx="713">
                  <c:v>2674.4261652361374</c:v>
                </c:pt>
                <c:pt idx="714">
                  <c:v>2697.5027561222964</c:v>
                </c:pt>
                <c:pt idx="715">
                  <c:v>2743.9136536301435</c:v>
                </c:pt>
                <c:pt idx="716">
                  <c:v>2775.5246181800649</c:v>
                </c:pt>
                <c:pt idx="717">
                  <c:v>2798.7782175540328</c:v>
                </c:pt>
                <c:pt idx="718">
                  <c:v>2812.5224046881003</c:v>
                </c:pt>
                <c:pt idx="719">
                  <c:v>2831.3950067353367</c:v>
                </c:pt>
                <c:pt idx="720">
                  <c:v>2872.7691508799817</c:v>
                </c:pt>
                <c:pt idx="721">
                  <c:v>2897.5673032162117</c:v>
                </c:pt>
                <c:pt idx="722">
                  <c:v>2915.2018825181563</c:v>
                </c:pt>
                <c:pt idx="723">
                  <c:v>2910.0056966802249</c:v>
                </c:pt>
                <c:pt idx="724">
                  <c:v>2930.7070080126909</c:v>
                </c:pt>
                <c:pt idx="725">
                  <c:v>2947.8311418814887</c:v>
                </c:pt>
                <c:pt idx="726">
                  <c:v>2988.8501915343377</c:v>
                </c:pt>
                <c:pt idx="727">
                  <c:v>2993.542240210877</c:v>
                </c:pt>
                <c:pt idx="728">
                  <c:v>3013.2040077542024</c:v>
                </c:pt>
                <c:pt idx="729">
                  <c:v>2999.9850211024891</c:v>
                </c:pt>
                <c:pt idx="730">
                  <c:v>2987.6785515922329</c:v>
                </c:pt>
                <c:pt idx="731">
                  <c:v>2962.385621344697</c:v>
                </c:pt>
                <c:pt idx="732">
                  <c:v>2973.359336918099</c:v>
                </c:pt>
                <c:pt idx="733">
                  <c:v>3010.599955544033</c:v>
                </c:pt>
                <c:pt idx="734">
                  <c:v>3040.6331315739899</c:v>
                </c:pt>
                <c:pt idx="735">
                  <c:v>3060.9292053597937</c:v>
                </c:pt>
                <c:pt idx="736">
                  <c:v>3070.2268495186104</c:v>
                </c:pt>
                <c:pt idx="737">
                  <c:v>3070.2268495186104</c:v>
                </c:pt>
                <c:pt idx="738">
                  <c:v>3089.309142374309</c:v>
                </c:pt>
                <c:pt idx="739">
                  <c:v>3114.3740704630509</c:v>
                </c:pt>
                <c:pt idx="740">
                  <c:v>3143.3512658638019</c:v>
                </c:pt>
                <c:pt idx="741">
                  <c:v>3209.8440288632228</c:v>
                </c:pt>
                <c:pt idx="742">
                  <c:v>3269.5424900183366</c:v>
                </c:pt>
                <c:pt idx="743">
                  <c:v>3308.9832784907444</c:v>
                </c:pt>
                <c:pt idx="744">
                  <c:v>3308.9832784907444</c:v>
                </c:pt>
                <c:pt idx="745">
                  <c:v>3294.3849951950592</c:v>
                </c:pt>
                <c:pt idx="746">
                  <c:v>3255.548607264267</c:v>
                </c:pt>
                <c:pt idx="747">
                  <c:v>3245.9902248862736</c:v>
                </c:pt>
                <c:pt idx="748">
                  <c:v>3267.4627743233491</c:v>
                </c:pt>
                <c:pt idx="749">
                  <c:v>3320.9909400212432</c:v>
                </c:pt>
                <c:pt idx="750">
                  <c:v>3353.8599227030286</c:v>
                </c:pt>
                <c:pt idx="751">
                  <c:v>3354.1976834986726</c:v>
                </c:pt>
                <c:pt idx="752">
                  <c:v>3323.2872708568625</c:v>
                </c:pt>
                <c:pt idx="753">
                  <c:v>3316.7033298599681</c:v>
                </c:pt>
                <c:pt idx="754">
                  <c:v>3334.3430675083705</c:v>
                </c:pt>
                <c:pt idx="755">
                  <c:v>3342.6994223694023</c:v>
                </c:pt>
                <c:pt idx="756">
                  <c:v>3342.6994223694023</c:v>
                </c:pt>
                <c:pt idx="757">
                  <c:v>3396.9130351285303</c:v>
                </c:pt>
                <c:pt idx="758">
                  <c:v>3413.8331442408403</c:v>
                </c:pt>
                <c:pt idx="759">
                  <c:v>3331.840431393884</c:v>
                </c:pt>
                <c:pt idx="760">
                  <c:v>3231.0412556487136</c:v>
                </c:pt>
                <c:pt idx="761">
                  <c:v>3142.7511113830519</c:v>
                </c:pt>
                <c:pt idx="762">
                  <c:v>3142.7511113830519</c:v>
                </c:pt>
                <c:pt idx="763">
                  <c:v>3142.7511113830519</c:v>
                </c:pt>
                <c:pt idx="764">
                  <c:v>3142.7511113830519</c:v>
                </c:pt>
                <c:pt idx="765">
                  <c:v>3130.2355172513526</c:v>
                </c:pt>
                <c:pt idx="766">
                  <c:v>3144.1505405601197</c:v>
                </c:pt>
                <c:pt idx="767">
                  <c:v>3194.9280931203157</c:v>
                </c:pt>
                <c:pt idx="768">
                  <c:v>3250.4025675243906</c:v>
                </c:pt>
                <c:pt idx="769">
                  <c:v>3300.4190636821349</c:v>
                </c:pt>
                <c:pt idx="770">
                  <c:v>3317.8085122888801</c:v>
                </c:pt>
                <c:pt idx="771">
                  <c:v>3273.7859181210511</c:v>
                </c:pt>
                <c:pt idx="772">
                  <c:v>3246.2209010447259</c:v>
                </c:pt>
                <c:pt idx="773">
                  <c:v>3222.770685599839</c:v>
                </c:pt>
                <c:pt idx="774">
                  <c:v>3166.7740270286154</c:v>
                </c:pt>
                <c:pt idx="775">
                  <c:v>3118.5203419881286</c:v>
                </c:pt>
                <c:pt idx="776">
                  <c:v>3102.0102743546113</c:v>
                </c:pt>
                <c:pt idx="777">
                  <c:v>3125.8239796439921</c:v>
                </c:pt>
                <c:pt idx="778">
                  <c:v>3145.4328575745194</c:v>
                </c:pt>
                <c:pt idx="779">
                  <c:v>3186.4929612393794</c:v>
                </c:pt>
                <c:pt idx="780">
                  <c:v>3232.3776642322291</c:v>
                </c:pt>
                <c:pt idx="781">
                  <c:v>3268.8556583174341</c:v>
                </c:pt>
                <c:pt idx="782">
                  <c:v>3264.172311711277</c:v>
                </c:pt>
                <c:pt idx="783">
                  <c:v>3264.172311711277</c:v>
                </c:pt>
                <c:pt idx="784">
                  <c:v>3264.172311711277</c:v>
                </c:pt>
                <c:pt idx="785">
                  <c:v>3276.980154324714</c:v>
                </c:pt>
                <c:pt idx="786">
                  <c:v>3224.0729351556661</c:v>
                </c:pt>
                <c:pt idx="787">
                  <c:v>3124.0642564335967</c:v>
                </c:pt>
                <c:pt idx="788">
                  <c:v>3086.7180760733172</c:v>
                </c:pt>
                <c:pt idx="789">
                  <c:v>3068.7619006237105</c:v>
                </c:pt>
                <c:pt idx="790">
                  <c:v>3110.5095575534033</c:v>
                </c:pt>
                <c:pt idx="791">
                  <c:v>3116.7938172645618</c:v>
                </c:pt>
                <c:pt idx="792">
                  <c:v>3169.3824111780477</c:v>
                </c:pt>
                <c:pt idx="793">
                  <c:v>3199.2496746993088</c:v>
                </c:pt>
                <c:pt idx="794">
                  <c:v>3188.9285009029404</c:v>
                </c:pt>
                <c:pt idx="795">
                  <c:v>3136.0507404035698</c:v>
                </c:pt>
                <c:pt idx="796">
                  <c:v>3077.670665555172</c:v>
                </c:pt>
                <c:pt idx="797">
                  <c:v>3046.8685108387172</c:v>
                </c:pt>
                <c:pt idx="798">
                  <c:v>3062.9703003062232</c:v>
                </c:pt>
                <c:pt idx="799">
                  <c:v>3088.9827703498408</c:v>
                </c:pt>
                <c:pt idx="800">
                  <c:v>3138.0601106377317</c:v>
                </c:pt>
                <c:pt idx="801">
                  <c:v>3165.866767866753</c:v>
                </c:pt>
                <c:pt idx="802">
                  <c:v>3216.9449905745846</c:v>
                </c:pt>
                <c:pt idx="803">
                  <c:v>3257.5786463267705</c:v>
                </c:pt>
                <c:pt idx="804">
                  <c:v>3302.3053324130474</c:v>
                </c:pt>
                <c:pt idx="805">
                  <c:v>3321.0275873312876</c:v>
                </c:pt>
                <c:pt idx="806">
                  <c:v>3299.1522600148724</c:v>
                </c:pt>
                <c:pt idx="807">
                  <c:v>3281.2578457462132</c:v>
                </c:pt>
                <c:pt idx="808">
                  <c:v>3268.9807701923291</c:v>
                </c:pt>
                <c:pt idx="809">
                  <c:v>3276.9424722970234</c:v>
                </c:pt>
                <c:pt idx="810">
                  <c:v>3258.7227405281533</c:v>
                </c:pt>
                <c:pt idx="811">
                  <c:v>3212.4015189760275</c:v>
                </c:pt>
                <c:pt idx="812">
                  <c:v>3174.484010708341</c:v>
                </c:pt>
                <c:pt idx="813">
                  <c:v>3174.484010708341</c:v>
                </c:pt>
                <c:pt idx="814">
                  <c:v>3143.9560461444098</c:v>
                </c:pt>
                <c:pt idx="815">
                  <c:v>3115.0844145092724</c:v>
                </c:pt>
                <c:pt idx="816">
                  <c:v>3113.9258684660199</c:v>
                </c:pt>
                <c:pt idx="817">
                  <c:v>3125.8317391613782</c:v>
                </c:pt>
                <c:pt idx="818">
                  <c:v>3134.3730000303726</c:v>
                </c:pt>
                <c:pt idx="819">
                  <c:v>3082.1783103226953</c:v>
                </c:pt>
                <c:pt idx="820">
                  <c:v>3012.5590968807846</c:v>
                </c:pt>
                <c:pt idx="821">
                  <c:v>2930.2804853058278</c:v>
                </c:pt>
                <c:pt idx="822">
                  <c:v>2892.7499997579625</c:v>
                </c:pt>
                <c:pt idx="823">
                  <c:v>2899.1205260571173</c:v>
                </c:pt>
                <c:pt idx="824">
                  <c:v>2920.3798597912491</c:v>
                </c:pt>
                <c:pt idx="825">
                  <c:v>2894.6912392794775</c:v>
                </c:pt>
                <c:pt idx="826">
                  <c:v>2825.1436791165738</c:v>
                </c:pt>
                <c:pt idx="827">
                  <c:v>2699.1299943809672</c:v>
                </c:pt>
                <c:pt idx="828">
                  <c:v>2667.8613585323869</c:v>
                </c:pt>
                <c:pt idx="829">
                  <c:v>2667.8613585323869</c:v>
                </c:pt>
                <c:pt idx="830">
                  <c:v>2713.6251501347842</c:v>
                </c:pt>
                <c:pt idx="831">
                  <c:v>2717.7470845459675</c:v>
                </c:pt>
                <c:pt idx="832">
                  <c:v>2706.976875352254</c:v>
                </c:pt>
                <c:pt idx="833">
                  <c:v>2716.008344291844</c:v>
                </c:pt>
                <c:pt idx="834">
                  <c:v>2720.7959541553178</c:v>
                </c:pt>
                <c:pt idx="835">
                  <c:v>2727.8857450091177</c:v>
                </c:pt>
                <c:pt idx="836">
                  <c:v>2713.4938496019613</c:v>
                </c:pt>
                <c:pt idx="837">
                  <c:v>2712.9891724699378</c:v>
                </c:pt>
                <c:pt idx="838">
                  <c:v>2746.6879620767832</c:v>
                </c:pt>
                <c:pt idx="839">
                  <c:v>2789.0013007152743</c:v>
                </c:pt>
                <c:pt idx="840">
                  <c:v>2845.1871736686157</c:v>
                </c:pt>
                <c:pt idx="841">
                  <c:v>2887.7470270537456</c:v>
                </c:pt>
                <c:pt idx="842">
                  <c:v>2913.021941453982</c:v>
                </c:pt>
                <c:pt idx="843">
                  <c:v>2903.4746651753808</c:v>
                </c:pt>
                <c:pt idx="844">
                  <c:v>2903.4746651753808</c:v>
                </c:pt>
                <c:pt idx="845">
                  <c:v>2903.4746651753808</c:v>
                </c:pt>
                <c:pt idx="846">
                  <c:v>2917.7436998056714</c:v>
                </c:pt>
                <c:pt idx="847">
                  <c:v>2954.9509065987318</c:v>
                </c:pt>
                <c:pt idx="848">
                  <c:v>3000.2637803600951</c:v>
                </c:pt>
                <c:pt idx="849">
                  <c:v>3003.3220407651388</c:v>
                </c:pt>
                <c:pt idx="850">
                  <c:v>2973.1330023430814</c:v>
                </c:pt>
                <c:pt idx="851">
                  <c:v>2933.4710017575744</c:v>
                </c:pt>
                <c:pt idx="852">
                  <c:v>2943.1499949390654</c:v>
                </c:pt>
                <c:pt idx="853">
                  <c:v>2974.9911079946287</c:v>
                </c:pt>
                <c:pt idx="854">
                  <c:v>3018.1675309059638</c:v>
                </c:pt>
                <c:pt idx="855">
                  <c:v>3032.5612826682409</c:v>
                </c:pt>
                <c:pt idx="856">
                  <c:v>3024.3862027935797</c:v>
                </c:pt>
                <c:pt idx="857">
                  <c:v>3017.6884656735647</c:v>
                </c:pt>
                <c:pt idx="858">
                  <c:v>3042.6252958116916</c:v>
                </c:pt>
                <c:pt idx="859">
                  <c:v>3063.3861576458462</c:v>
                </c:pt>
                <c:pt idx="860">
                  <c:v>3090.8073603024818</c:v>
                </c:pt>
                <c:pt idx="861">
                  <c:v>3067.4634326323744</c:v>
                </c:pt>
                <c:pt idx="862">
                  <c:v>3067.4634326323744</c:v>
                </c:pt>
                <c:pt idx="863">
                  <c:v>3087.0764174066808</c:v>
                </c:pt>
                <c:pt idx="864">
                  <c:v>3135.3750297449096</c:v>
                </c:pt>
                <c:pt idx="865">
                  <c:v>3171.8197982656125</c:v>
                </c:pt>
                <c:pt idx="866">
                  <c:v>3196.2638303674289</c:v>
                </c:pt>
                <c:pt idx="867">
                  <c:v>3189.0084186805716</c:v>
                </c:pt>
                <c:pt idx="868">
                  <c:v>3170.6925743321103</c:v>
                </c:pt>
                <c:pt idx="869">
                  <c:v>3134.2329249536174</c:v>
                </c:pt>
                <c:pt idx="870">
                  <c:v>3150.896459418288</c:v>
                </c:pt>
                <c:pt idx="871">
                  <c:v>3175.09649793674</c:v>
                </c:pt>
                <c:pt idx="872">
                  <c:v>3212.5265856193269</c:v>
                </c:pt>
                <c:pt idx="873">
                  <c:v>3237.1632420631727</c:v>
                </c:pt>
                <c:pt idx="874">
                  <c:v>3272.378221238243</c:v>
                </c:pt>
                <c:pt idx="875">
                  <c:v>3292.4081906606525</c:v>
                </c:pt>
                <c:pt idx="876">
                  <c:v>3306.0695358912417</c:v>
                </c:pt>
                <c:pt idx="877">
                  <c:v>3277.7772790553831</c:v>
                </c:pt>
                <c:pt idx="878">
                  <c:v>3261.1865171689501</c:v>
                </c:pt>
                <c:pt idx="879">
                  <c:v>3226.4806721489404</c:v>
                </c:pt>
                <c:pt idx="880">
                  <c:v>3203.771786070321</c:v>
                </c:pt>
                <c:pt idx="881">
                  <c:v>3204.3856940270807</c:v>
                </c:pt>
                <c:pt idx="882">
                  <c:v>3231.2242317306436</c:v>
                </c:pt>
                <c:pt idx="883">
                  <c:v>3273.4135308360037</c:v>
                </c:pt>
                <c:pt idx="884">
                  <c:v>3300.8518031199615</c:v>
                </c:pt>
                <c:pt idx="885">
                  <c:v>3313.4314656585166</c:v>
                </c:pt>
                <c:pt idx="886">
                  <c:v>3319.9634692006384</c:v>
                </c:pt>
                <c:pt idx="887">
                  <c:v>3312.8758848408443</c:v>
                </c:pt>
                <c:pt idx="888">
                  <c:v>3262.5828772692857</c:v>
                </c:pt>
                <c:pt idx="889">
                  <c:v>3230.7739156724806</c:v>
                </c:pt>
                <c:pt idx="890">
                  <c:v>3189.577089979859</c:v>
                </c:pt>
                <c:pt idx="891">
                  <c:v>3209.0047648110235</c:v>
                </c:pt>
                <c:pt idx="892">
                  <c:v>3205.6066956400446</c:v>
                </c:pt>
                <c:pt idx="893">
                  <c:v>3220.3123534353062</c:v>
                </c:pt>
                <c:pt idx="894">
                  <c:v>3204.7946445681728</c:v>
                </c:pt>
                <c:pt idx="895">
                  <c:v>3213.9215128246465</c:v>
                </c:pt>
                <c:pt idx="896">
                  <c:v>3236.6947696126399</c:v>
                </c:pt>
                <c:pt idx="897">
                  <c:v>3299.849104473933</c:v>
                </c:pt>
                <c:pt idx="898">
                  <c:v>3352.890028133389</c:v>
                </c:pt>
                <c:pt idx="899">
                  <c:v>3403.6645501808803</c:v>
                </c:pt>
                <c:pt idx="900">
                  <c:v>3407.0628069842946</c:v>
                </c:pt>
                <c:pt idx="901">
                  <c:v>3404.4003280031002</c:v>
                </c:pt>
                <c:pt idx="902">
                  <c:v>3398.5782381408289</c:v>
                </c:pt>
                <c:pt idx="903">
                  <c:v>3386.9426969925971</c:v>
                </c:pt>
                <c:pt idx="904">
                  <c:v>3375.1837244765234</c:v>
                </c:pt>
                <c:pt idx="905">
                  <c:v>3367.2413719833953</c:v>
                </c:pt>
                <c:pt idx="906">
                  <c:v>3377.0566110183504</c:v>
                </c:pt>
                <c:pt idx="907">
                  <c:v>3373.4899793198515</c:v>
                </c:pt>
                <c:pt idx="908">
                  <c:v>3373.4899793198515</c:v>
                </c:pt>
                <c:pt idx="909">
                  <c:v>3390.4671103139463</c:v>
                </c:pt>
                <c:pt idx="910">
                  <c:v>3390.4671103139463</c:v>
                </c:pt>
                <c:pt idx="911">
                  <c:v>3390.4671103139463</c:v>
                </c:pt>
                <c:pt idx="912">
                  <c:v>3390.4671103139463</c:v>
                </c:pt>
                <c:pt idx="913">
                  <c:v>3414.3196538835068</c:v>
                </c:pt>
                <c:pt idx="914">
                  <c:v>3446.832093703772</c:v>
                </c:pt>
                <c:pt idx="915">
                  <c:v>3448.251560258208</c:v>
                </c:pt>
                <c:pt idx="916">
                  <c:v>3465.5089481941559</c:v>
                </c:pt>
                <c:pt idx="917">
                  <c:v>3513.813660376627</c:v>
                </c:pt>
                <c:pt idx="918">
                  <c:v>3479.7799036897572</c:v>
                </c:pt>
                <c:pt idx="919">
                  <c:v>3447.1416652600092</c:v>
                </c:pt>
                <c:pt idx="920">
                  <c:v>3457.1836565939866</c:v>
                </c:pt>
                <c:pt idx="921">
                  <c:v>3443.119756270145</c:v>
                </c:pt>
                <c:pt idx="922">
                  <c:v>3437.4543060087149</c:v>
                </c:pt>
                <c:pt idx="923">
                  <c:v>3431.7959416555673</c:v>
                </c:pt>
                <c:pt idx="924">
                  <c:v>3435.5807963807706</c:v>
                </c:pt>
                <c:pt idx="925">
                  <c:v>3448.1801994349967</c:v>
                </c:pt>
                <c:pt idx="926">
                  <c:v>3458.5691834770182</c:v>
                </c:pt>
                <c:pt idx="927">
                  <c:v>3476.5597586051831</c:v>
                </c:pt>
                <c:pt idx="928">
                  <c:v>3500.0506223389079</c:v>
                </c:pt>
                <c:pt idx="929">
                  <c:v>3540.2189714908536</c:v>
                </c:pt>
                <c:pt idx="930">
                  <c:v>3581.0704755197853</c:v>
                </c:pt>
                <c:pt idx="931">
                  <c:v>3591.681484750241</c:v>
                </c:pt>
                <c:pt idx="932">
                  <c:v>3589.8097929669616</c:v>
                </c:pt>
                <c:pt idx="933">
                  <c:v>3578.3174889162065</c:v>
                </c:pt>
                <c:pt idx="934">
                  <c:v>3575.3074696902213</c:v>
                </c:pt>
                <c:pt idx="935">
                  <c:v>3541.3311794925839</c:v>
                </c:pt>
                <c:pt idx="936">
                  <c:v>3500.5282891258735</c:v>
                </c:pt>
                <c:pt idx="937">
                  <c:v>3476.4113311813453</c:v>
                </c:pt>
                <c:pt idx="938">
                  <c:v>3481.8960394396158</c:v>
                </c:pt>
                <c:pt idx="939">
                  <c:v>3479.4241765615134</c:v>
                </c:pt>
                <c:pt idx="940">
                  <c:v>3458.264319452539</c:v>
                </c:pt>
                <c:pt idx="941">
                  <c:v>3443.3961976212504</c:v>
                </c:pt>
                <c:pt idx="942">
                  <c:v>3436.6035137750014</c:v>
                </c:pt>
                <c:pt idx="943">
                  <c:v>3424.8784334713077</c:v>
                </c:pt>
                <c:pt idx="944">
                  <c:v>3415.9050056828223</c:v>
                </c:pt>
                <c:pt idx="945">
                  <c:v>3435.0750112304177</c:v>
                </c:pt>
                <c:pt idx="946">
                  <c:v>3449.6069531344374</c:v>
                </c:pt>
                <c:pt idx="947">
                  <c:v>3458.6197697125158</c:v>
                </c:pt>
                <c:pt idx="948">
                  <c:v>3463.1270864791481</c:v>
                </c:pt>
                <c:pt idx="949">
                  <c:v>3494.707204222821</c:v>
                </c:pt>
                <c:pt idx="950">
                  <c:v>3530.2213301678557</c:v>
                </c:pt>
                <c:pt idx="951">
                  <c:v>3541.9943316113263</c:v>
                </c:pt>
                <c:pt idx="952">
                  <c:v>3523.1211210353495</c:v>
                </c:pt>
                <c:pt idx="953">
                  <c:v>3495.1218412052526</c:v>
                </c:pt>
                <c:pt idx="954">
                  <c:v>3491.5712896247201</c:v>
                </c:pt>
                <c:pt idx="955">
                  <c:v>3504.852137636793</c:v>
                </c:pt>
                <c:pt idx="956">
                  <c:v>3539.8134733696334</c:v>
                </c:pt>
                <c:pt idx="957">
                  <c:v>3553.5378090034051</c:v>
                </c:pt>
                <c:pt idx="958">
                  <c:v>3581.1906316820664</c:v>
                </c:pt>
                <c:pt idx="959">
                  <c:v>3585.873554681998</c:v>
                </c:pt>
                <c:pt idx="960">
                  <c:v>3596.9840871992155</c:v>
                </c:pt>
                <c:pt idx="961">
                  <c:v>3608.4530076197329</c:v>
                </c:pt>
                <c:pt idx="962">
                  <c:v>3616.7436584148477</c:v>
                </c:pt>
                <c:pt idx="963">
                  <c:v>3630.6994451564869</c:v>
                </c:pt>
                <c:pt idx="964">
                  <c:v>3648.0321336346738</c:v>
                </c:pt>
                <c:pt idx="965">
                  <c:v>3674.9282049343428</c:v>
                </c:pt>
                <c:pt idx="966">
                  <c:v>3694.9534488356921</c:v>
                </c:pt>
                <c:pt idx="967">
                  <c:v>3705.4847225887102</c:v>
                </c:pt>
                <c:pt idx="968">
                  <c:v>3715.0061684700581</c:v>
                </c:pt>
                <c:pt idx="969">
                  <c:v>3728.8611094360058</c:v>
                </c:pt>
                <c:pt idx="970">
                  <c:v>3742.3672655450214</c:v>
                </c:pt>
                <c:pt idx="971">
                  <c:v>3758.0939420196382</c:v>
                </c:pt>
                <c:pt idx="972">
                  <c:v>3750.0837172769061</c:v>
                </c:pt>
                <c:pt idx="973">
                  <c:v>3730.598202136558</c:v>
                </c:pt>
                <c:pt idx="974">
                  <c:v>3686.9313092004654</c:v>
                </c:pt>
                <c:pt idx="975">
                  <c:v>3686.9313092004654</c:v>
                </c:pt>
                <c:pt idx="976">
                  <c:v>3676.3279478229629</c:v>
                </c:pt>
                <c:pt idx="977">
                  <c:v>3718.0333739563362</c:v>
                </c:pt>
                <c:pt idx="978">
                  <c:v>3743.6527133341056</c:v>
                </c:pt>
                <c:pt idx="979">
                  <c:v>3767.5309508378641</c:v>
                </c:pt>
                <c:pt idx="980">
                  <c:v>3771.3511170457682</c:v>
                </c:pt>
                <c:pt idx="981">
                  <c:v>3769.9080687651513</c:v>
                </c:pt>
                <c:pt idx="982">
                  <c:v>3772.3178160792022</c:v>
                </c:pt>
                <c:pt idx="983">
                  <c:v>3774.9358624002325</c:v>
                </c:pt>
                <c:pt idx="984">
                  <c:v>3788.3343114226045</c:v>
                </c:pt>
                <c:pt idx="985">
                  <c:v>3790.1896091055896</c:v>
                </c:pt>
                <c:pt idx="986">
                  <c:v>3805.4351665428271</c:v>
                </c:pt>
                <c:pt idx="987">
                  <c:v>3816.3397146805728</c:v>
                </c:pt>
                <c:pt idx="988">
                  <c:v>3826.3022032686881</c:v>
                </c:pt>
                <c:pt idx="989">
                  <c:v>3811.2304334875998</c:v>
                </c:pt>
                <c:pt idx="990">
                  <c:v>3760.4952420028044</c:v>
                </c:pt>
                <c:pt idx="991">
                  <c:v>3702.1440098891162</c:v>
                </c:pt>
                <c:pt idx="992">
                  <c:v>3648.724985543523</c:v>
                </c:pt>
                <c:pt idx="993">
                  <c:v>3644.8795183816283</c:v>
                </c:pt>
                <c:pt idx="994">
                  <c:v>3628.9261555031044</c:v>
                </c:pt>
                <c:pt idx="995">
                  <c:v>3629.345884049183</c:v>
                </c:pt>
                <c:pt idx="996">
                  <c:v>3629.345884049183</c:v>
                </c:pt>
                <c:pt idx="997">
                  <c:v>3629.345884049183</c:v>
                </c:pt>
                <c:pt idx="998">
                  <c:v>3629.345884049183</c:v>
                </c:pt>
                <c:pt idx="999">
                  <c:v>3629.7696150318766</c:v>
                </c:pt>
                <c:pt idx="1000">
                  <c:v>3629.7696150318766</c:v>
                </c:pt>
                <c:pt idx="1001">
                  <c:v>3629.7696150318766</c:v>
                </c:pt>
                <c:pt idx="1002">
                  <c:v>3592.7136669364013</c:v>
                </c:pt>
                <c:pt idx="1003">
                  <c:v>3581.8446612370922</c:v>
                </c:pt>
                <c:pt idx="1004">
                  <c:v>3579.3746600955064</c:v>
                </c:pt>
                <c:pt idx="1005">
                  <c:v>3617.8589488627713</c:v>
                </c:pt>
                <c:pt idx="1006">
                  <c:v>3627.1502070455608</c:v>
                </c:pt>
                <c:pt idx="1007">
                  <c:v>3617.9070367682775</c:v>
                </c:pt>
                <c:pt idx="1008">
                  <c:v>3617.9070367682775</c:v>
                </c:pt>
                <c:pt idx="1009">
                  <c:v>3612.8028526606709</c:v>
                </c:pt>
                <c:pt idx="1010">
                  <c:v>3586.2357908821223</c:v>
                </c:pt>
                <c:pt idx="1011">
                  <c:v>3564.7156313744063</c:v>
                </c:pt>
                <c:pt idx="1012">
                  <c:v>3564.7156313744063</c:v>
                </c:pt>
                <c:pt idx="1013">
                  <c:v>3496.6712929117839</c:v>
                </c:pt>
                <c:pt idx="1014">
                  <c:v>3435.6834281117644</c:v>
                </c:pt>
                <c:pt idx="1015">
                  <c:v>3471.8306843731561</c:v>
                </c:pt>
                <c:pt idx="1016">
                  <c:v>3480.148535313037</c:v>
                </c:pt>
                <c:pt idx="1017">
                  <c:v>3487.529968890422</c:v>
                </c:pt>
                <c:pt idx="1018">
                  <c:v>3476.7651142810614</c:v>
                </c:pt>
                <c:pt idx="1019">
                  <c:v>3498.008456137683</c:v>
                </c:pt>
                <c:pt idx="1020">
                  <c:v>3503.9462214545347</c:v>
                </c:pt>
                <c:pt idx="1021">
                  <c:v>3522.0023895583522</c:v>
                </c:pt>
                <c:pt idx="1022">
                  <c:v>3509.053918372867</c:v>
                </c:pt>
                <c:pt idx="1023">
                  <c:v>3525.5990757834534</c:v>
                </c:pt>
                <c:pt idx="1024">
                  <c:v>3584.0369309314929</c:v>
                </c:pt>
                <c:pt idx="1025">
                  <c:v>3646.2960484180012</c:v>
                </c:pt>
                <c:pt idx="1026">
                  <c:v>3681.3657021014719</c:v>
                </c:pt>
                <c:pt idx="1027">
                  <c:v>3656.3823159582635</c:v>
                </c:pt>
                <c:pt idx="1028">
                  <c:v>3648.7349159486503</c:v>
                </c:pt>
                <c:pt idx="1029">
                  <c:v>3667.744826143195</c:v>
                </c:pt>
                <c:pt idx="1030">
                  <c:v>3719.7423534766463</c:v>
                </c:pt>
                <c:pt idx="1031">
                  <c:v>3763.6272525681666</c:v>
                </c:pt>
                <c:pt idx="1032">
                  <c:v>3776.1820664593993</c:v>
                </c:pt>
                <c:pt idx="1033">
                  <c:v>3752.8141423874704</c:v>
                </c:pt>
                <c:pt idx="1034">
                  <c:v>3722.4684300745794</c:v>
                </c:pt>
                <c:pt idx="1035">
                  <c:v>3689.6343887673502</c:v>
                </c:pt>
                <c:pt idx="1036">
                  <c:v>3675.1253083851834</c:v>
                </c:pt>
                <c:pt idx="1037">
                  <c:v>3640.5717913847984</c:v>
                </c:pt>
                <c:pt idx="1038">
                  <c:v>3631.9041307910397</c:v>
                </c:pt>
                <c:pt idx="1039">
                  <c:v>3631.6891242225765</c:v>
                </c:pt>
                <c:pt idx="1040">
                  <c:v>3632.1065888459075</c:v>
                </c:pt>
                <c:pt idx="1041">
                  <c:v>3617.2649908107937</c:v>
                </c:pt>
                <c:pt idx="1042">
                  <c:v>3670.3440875525389</c:v>
                </c:pt>
                <c:pt idx="1043">
                  <c:v>3719.7703230992533</c:v>
                </c:pt>
                <c:pt idx="1044">
                  <c:v>3745.3041269523046</c:v>
                </c:pt>
                <c:pt idx="1045">
                  <c:v>3758.5733575168729</c:v>
                </c:pt>
                <c:pt idx="1046">
                  <c:v>3773.7475289699682</c:v>
                </c:pt>
                <c:pt idx="1047">
                  <c:v>3765.5783262385971</c:v>
                </c:pt>
                <c:pt idx="1048">
                  <c:v>3779.4013268676185</c:v>
                </c:pt>
                <c:pt idx="1049">
                  <c:v>3815.1549230927244</c:v>
                </c:pt>
                <c:pt idx="1050">
                  <c:v>3812.8996666632543</c:v>
                </c:pt>
                <c:pt idx="1051">
                  <c:v>3791.3440575794689</c:v>
                </c:pt>
                <c:pt idx="1052">
                  <c:v>3750.4901071939294</c:v>
                </c:pt>
                <c:pt idx="1053">
                  <c:v>3747.2002662881655</c:v>
                </c:pt>
                <c:pt idx="1054">
                  <c:v>3741.8052336842929</c:v>
                </c:pt>
                <c:pt idx="1055">
                  <c:v>3750.1627420354439</c:v>
                </c:pt>
                <c:pt idx="1056">
                  <c:v>3746.4781407262717</c:v>
                </c:pt>
                <c:pt idx="1057">
                  <c:v>3753.5300107042131</c:v>
                </c:pt>
                <c:pt idx="1058">
                  <c:v>3718.49238144943</c:v>
                </c:pt>
                <c:pt idx="1059">
                  <c:v>3658.5116782025816</c:v>
                </c:pt>
                <c:pt idx="1060">
                  <c:v>3704.1867579273562</c:v>
                </c:pt>
                <c:pt idx="1061">
                  <c:v>3727.7179568732777</c:v>
                </c:pt>
                <c:pt idx="1062">
                  <c:v>3727.7179568732777</c:v>
                </c:pt>
                <c:pt idx="1063">
                  <c:v>3727.7179568732777</c:v>
                </c:pt>
                <c:pt idx="1064">
                  <c:v>3715.0084490839499</c:v>
                </c:pt>
                <c:pt idx="1065">
                  <c:v>3724.9057750824222</c:v>
                </c:pt>
                <c:pt idx="1066">
                  <c:v>3744.0842829200578</c:v>
                </c:pt>
                <c:pt idx="1067">
                  <c:v>3712.715365163484</c:v>
                </c:pt>
                <c:pt idx="1068">
                  <c:v>3694.9835740857334</c:v>
                </c:pt>
                <c:pt idx="1069">
                  <c:v>3674.146497311544</c:v>
                </c:pt>
                <c:pt idx="1070">
                  <c:v>3685.5271172886614</c:v>
                </c:pt>
                <c:pt idx="1071">
                  <c:v>3711.0458519772146</c:v>
                </c:pt>
                <c:pt idx="1072">
                  <c:v>3740.6677818733933</c:v>
                </c:pt>
                <c:pt idx="1073">
                  <c:v>3775.8595544857249</c:v>
                </c:pt>
                <c:pt idx="1074">
                  <c:v>3775.5371019606941</c:v>
                </c:pt>
                <c:pt idx="1075">
                  <c:v>3749.1391173149718</c:v>
                </c:pt>
                <c:pt idx="1076">
                  <c:v>3714.1415348857849</c:v>
                </c:pt>
                <c:pt idx="1077">
                  <c:v>3660.4260776174451</c:v>
                </c:pt>
                <c:pt idx="1078">
                  <c:v>3624.7410282823012</c:v>
                </c:pt>
                <c:pt idx="1079">
                  <c:v>3612.2374574527271</c:v>
                </c:pt>
                <c:pt idx="1080">
                  <c:v>3624.6922365862174</c:v>
                </c:pt>
                <c:pt idx="1081">
                  <c:v>3666.5503215405724</c:v>
                </c:pt>
                <c:pt idx="1082">
                  <c:v>3685.0401221272186</c:v>
                </c:pt>
                <c:pt idx="1083">
                  <c:v>3689.7707060994753</c:v>
                </c:pt>
                <c:pt idx="1084">
                  <c:v>3662.1154551218847</c:v>
                </c:pt>
                <c:pt idx="1085">
                  <c:v>3650.8594276572098</c:v>
                </c:pt>
                <c:pt idx="1086">
                  <c:v>3649.2382936972708</c:v>
                </c:pt>
                <c:pt idx="1087">
                  <c:v>3691.8793195422222</c:v>
                </c:pt>
                <c:pt idx="1088">
                  <c:v>3727.5841730156089</c:v>
                </c:pt>
                <c:pt idx="1089">
                  <c:v>3757.4834643775093</c:v>
                </c:pt>
                <c:pt idx="1090">
                  <c:v>3785.0762339992434</c:v>
                </c:pt>
                <c:pt idx="1091">
                  <c:v>3832.6064166048654</c:v>
                </c:pt>
                <c:pt idx="1092">
                  <c:v>3878.3865562159513</c:v>
                </c:pt>
                <c:pt idx="1093">
                  <c:v>3864.0090445235305</c:v>
                </c:pt>
                <c:pt idx="1094">
                  <c:v>3802.2636058776284</c:v>
                </c:pt>
                <c:pt idx="1095">
                  <c:v>3737.8569169140387</c:v>
                </c:pt>
                <c:pt idx="1096">
                  <c:v>3695.3464152101628</c:v>
                </c:pt>
                <c:pt idx="1097">
                  <c:v>3692.6483640379283</c:v>
                </c:pt>
                <c:pt idx="1098">
                  <c:v>3700.9329993243441</c:v>
                </c:pt>
                <c:pt idx="1099">
                  <c:v>3751.8553761282315</c:v>
                </c:pt>
                <c:pt idx="1100">
                  <c:v>3773.4880995071808</c:v>
                </c:pt>
                <c:pt idx="1101">
                  <c:v>3807.6808024805923</c:v>
                </c:pt>
                <c:pt idx="1102">
                  <c:v>3821.3419979065161</c:v>
                </c:pt>
                <c:pt idx="1103">
                  <c:v>3843.4179166090344</c:v>
                </c:pt>
                <c:pt idx="1104">
                  <c:v>3842.4581747992156</c:v>
                </c:pt>
                <c:pt idx="1105">
                  <c:v>3826.5067974280587</c:v>
                </c:pt>
                <c:pt idx="1106">
                  <c:v>3778.7870767867271</c:v>
                </c:pt>
                <c:pt idx="1107">
                  <c:v>3747.5768410754204</c:v>
                </c:pt>
                <c:pt idx="1108">
                  <c:v>3730.478375186522</c:v>
                </c:pt>
                <c:pt idx="1109">
                  <c:v>3748.3369593302637</c:v>
                </c:pt>
                <c:pt idx="1110">
                  <c:v>3756.7813821218742</c:v>
                </c:pt>
                <c:pt idx="1111">
                  <c:v>3749.8396772001543</c:v>
                </c:pt>
                <c:pt idx="1112">
                  <c:v>3751.8893420857239</c:v>
                </c:pt>
                <c:pt idx="1113">
                  <c:v>3748.7739487090444</c:v>
                </c:pt>
                <c:pt idx="1114">
                  <c:v>3733.8701032891772</c:v>
                </c:pt>
                <c:pt idx="1115">
                  <c:v>3733.8701032891772</c:v>
                </c:pt>
                <c:pt idx="1116">
                  <c:v>3733.8701032891772</c:v>
                </c:pt>
                <c:pt idx="1117">
                  <c:v>3723.6297690121169</c:v>
                </c:pt>
                <c:pt idx="1118">
                  <c:v>3744.0730683172833</c:v>
                </c:pt>
                <c:pt idx="1119">
                  <c:v>3788.0358617872903</c:v>
                </c:pt>
                <c:pt idx="1120">
                  <c:v>3845.634278056627</c:v>
                </c:pt>
                <c:pt idx="1121">
                  <c:v>3809.8410056968414</c:v>
                </c:pt>
                <c:pt idx="1122">
                  <c:v>3809.8410056968414</c:v>
                </c:pt>
                <c:pt idx="1123">
                  <c:v>3789.3123855908461</c:v>
                </c:pt>
                <c:pt idx="1124">
                  <c:v>3764.3338724089749</c:v>
                </c:pt>
                <c:pt idx="1125">
                  <c:v>3745.2095376233078</c:v>
                </c:pt>
                <c:pt idx="1126">
                  <c:v>3724.6806451600414</c:v>
                </c:pt>
                <c:pt idx="1127">
                  <c:v>3719.6293167269532</c:v>
                </c:pt>
                <c:pt idx="1128">
                  <c:v>3719.6293167269532</c:v>
                </c:pt>
                <c:pt idx="1129">
                  <c:v>3719.6293167269532</c:v>
                </c:pt>
                <c:pt idx="1130">
                  <c:v>3718.3965582500059</c:v>
                </c:pt>
                <c:pt idx="1131">
                  <c:v>3779.844551045589</c:v>
                </c:pt>
                <c:pt idx="1132">
                  <c:v>3826.5574327833215</c:v>
                </c:pt>
                <c:pt idx="1133">
                  <c:v>3864.2007977976141</c:v>
                </c:pt>
                <c:pt idx="1134">
                  <c:v>3891.7043018723525</c:v>
                </c:pt>
                <c:pt idx="1135">
                  <c:v>3917.4055408094086</c:v>
                </c:pt>
                <c:pt idx="1136">
                  <c:v>3924.1427180468349</c:v>
                </c:pt>
                <c:pt idx="1137">
                  <c:v>3914.0226475747604</c:v>
                </c:pt>
                <c:pt idx="1138">
                  <c:v>3913.9803089477741</c:v>
                </c:pt>
                <c:pt idx="1139">
                  <c:v>3944.7856584881129</c:v>
                </c:pt>
                <c:pt idx="1140">
                  <c:v>3967.4019061358622</c:v>
                </c:pt>
                <c:pt idx="1141">
                  <c:v>3964.8914964436954</c:v>
                </c:pt>
                <c:pt idx="1142">
                  <c:v>3952.6072604552019</c:v>
                </c:pt>
                <c:pt idx="1143">
                  <c:v>3962.4310075616177</c:v>
                </c:pt>
                <c:pt idx="1144">
                  <c:v>3979.3270810305589</c:v>
                </c:pt>
                <c:pt idx="1145">
                  <c:v>3996.6907611009883</c:v>
                </c:pt>
                <c:pt idx="1146">
                  <c:v>3979.5010599889961</c:v>
                </c:pt>
                <c:pt idx="1147">
                  <c:v>3963.570885960231</c:v>
                </c:pt>
                <c:pt idx="1148">
                  <c:v>3958.3902145921838</c:v>
                </c:pt>
                <c:pt idx="1149">
                  <c:v>3953.9829090366825</c:v>
                </c:pt>
                <c:pt idx="1150">
                  <c:v>3953.9829090366825</c:v>
                </c:pt>
                <c:pt idx="1151">
                  <c:v>3959.6369069503839</c:v>
                </c:pt>
                <c:pt idx="1152">
                  <c:v>3972.135103617305</c:v>
                </c:pt>
                <c:pt idx="1153">
                  <c:v>3997.4657107347357</c:v>
                </c:pt>
                <c:pt idx="1154">
                  <c:v>3997.4657107347357</c:v>
                </c:pt>
                <c:pt idx="1155">
                  <c:v>3997.4657107347357</c:v>
                </c:pt>
                <c:pt idx="1156">
                  <c:v>3997.4657107347357</c:v>
                </c:pt>
                <c:pt idx="1157">
                  <c:v>4023.2494540087732</c:v>
                </c:pt>
                <c:pt idx="1158">
                  <c:v>4023.2494540087732</c:v>
                </c:pt>
                <c:pt idx="1159">
                  <c:v>4054.8603114033549</c:v>
                </c:pt>
                <c:pt idx="1160">
                  <c:v>4072.7681286631773</c:v>
                </c:pt>
                <c:pt idx="1161">
                  <c:v>4100.1580924091413</c:v>
                </c:pt>
                <c:pt idx="1162">
                  <c:v>4108.2981344374566</c:v>
                </c:pt>
                <c:pt idx="1163">
                  <c:v>4110.0507787388269</c:v>
                </c:pt>
                <c:pt idx="1164">
                  <c:v>4101.283239077964</c:v>
                </c:pt>
                <c:pt idx="1165">
                  <c:v>4110.968219943944</c:v>
                </c:pt>
                <c:pt idx="1166">
                  <c:v>4143.3001554859766</c:v>
                </c:pt>
                <c:pt idx="1167">
                  <c:v>4178.2219465438766</c:v>
                </c:pt>
                <c:pt idx="1168">
                  <c:v>4201.7007059612215</c:v>
                </c:pt>
                <c:pt idx="1169">
                  <c:v>4235.7380526960596</c:v>
                </c:pt>
                <c:pt idx="1170">
                  <c:v>4255.8991055822662</c:v>
                </c:pt>
                <c:pt idx="1171">
                  <c:v>4296.7049290308523</c:v>
                </c:pt>
                <c:pt idx="1172">
                  <c:v>4306.7392051363386</c:v>
                </c:pt>
                <c:pt idx="1173">
                  <c:v>4313.3878310588661</c:v>
                </c:pt>
                <c:pt idx="1174">
                  <c:v>4314.2727106313605</c:v>
                </c:pt>
                <c:pt idx="1175">
                  <c:v>4316.5981001400196</c:v>
                </c:pt>
                <c:pt idx="1176">
                  <c:v>4339.4810481086361</c:v>
                </c:pt>
                <c:pt idx="1177">
                  <c:v>4339.4810481086361</c:v>
                </c:pt>
                <c:pt idx="1178">
                  <c:v>4339.4810481086361</c:v>
                </c:pt>
                <c:pt idx="1179">
                  <c:v>4294.3361539648531</c:v>
                </c:pt>
                <c:pt idx="1180">
                  <c:v>4209.5157849734724</c:v>
                </c:pt>
                <c:pt idx="1181">
                  <c:v>4168.1755610156233</c:v>
                </c:pt>
                <c:pt idx="1182">
                  <c:v>4172.7788470657779</c:v>
                </c:pt>
                <c:pt idx="1183">
                  <c:v>4219.5762136950934</c:v>
                </c:pt>
                <c:pt idx="1184">
                  <c:v>4216.8732776841498</c:v>
                </c:pt>
                <c:pt idx="1185">
                  <c:v>4200.3464878888699</c:v>
                </c:pt>
                <c:pt idx="1186">
                  <c:v>4188.5440244121683</c:v>
                </c:pt>
                <c:pt idx="1187">
                  <c:v>4161.8973357968925</c:v>
                </c:pt>
                <c:pt idx="1188">
                  <c:v>4146.8101184044281</c:v>
                </c:pt>
                <c:pt idx="1189">
                  <c:v>4083.3390856647816</c:v>
                </c:pt>
                <c:pt idx="1190">
                  <c:v>4088.041891869962</c:v>
                </c:pt>
                <c:pt idx="1191">
                  <c:v>4107.4536769437118</c:v>
                </c:pt>
                <c:pt idx="1192">
                  <c:v>4148.0989315397546</c:v>
                </c:pt>
                <c:pt idx="1193">
                  <c:v>4167.255471037176</c:v>
                </c:pt>
                <c:pt idx="1194">
                  <c:v>4143.7442261399765</c:v>
                </c:pt>
                <c:pt idx="1195">
                  <c:v>4137.8786266701372</c:v>
                </c:pt>
                <c:pt idx="1196">
                  <c:v>4154.0273422695136</c:v>
                </c:pt>
                <c:pt idx="1197">
                  <c:v>4213.6389133075209</c:v>
                </c:pt>
                <c:pt idx="1198">
                  <c:v>4273.3727891818353</c:v>
                </c:pt>
                <c:pt idx="1199">
                  <c:v>4296.410689733767</c:v>
                </c:pt>
                <c:pt idx="1200">
                  <c:v>4298.138463457919</c:v>
                </c:pt>
                <c:pt idx="1201">
                  <c:v>4294.0075989816551</c:v>
                </c:pt>
                <c:pt idx="1202">
                  <c:v>4286.8455325127788</c:v>
                </c:pt>
                <c:pt idx="1203">
                  <c:v>4279.5354188404854</c:v>
                </c:pt>
                <c:pt idx="1204">
                  <c:v>4264.6464392541784</c:v>
                </c:pt>
                <c:pt idx="1205">
                  <c:v>4250.0350630163375</c:v>
                </c:pt>
                <c:pt idx="1206">
                  <c:v>4242.2028656999128</c:v>
                </c:pt>
                <c:pt idx="1207">
                  <c:v>4261.1834596056569</c:v>
                </c:pt>
                <c:pt idx="1208">
                  <c:v>4290.21688922045</c:v>
                </c:pt>
                <c:pt idx="1209">
                  <c:v>4310.8044032305688</c:v>
                </c:pt>
                <c:pt idx="1210">
                  <c:v>4323.7267161727759</c:v>
                </c:pt>
                <c:pt idx="1211">
                  <c:v>4350.5842454839785</c:v>
                </c:pt>
                <c:pt idx="1212">
                  <c:v>4377.2471681366378</c:v>
                </c:pt>
                <c:pt idx="1213">
                  <c:v>4390.9449177547822</c:v>
                </c:pt>
                <c:pt idx="1214">
                  <c:v>4372.6184179055344</c:v>
                </c:pt>
                <c:pt idx="1215">
                  <c:v>4363.6049044630463</c:v>
                </c:pt>
                <c:pt idx="1216">
                  <c:v>4363.7462848547557</c:v>
                </c:pt>
                <c:pt idx="1217">
                  <c:v>4403.4260673660601</c:v>
                </c:pt>
                <c:pt idx="1218">
                  <c:v>4440.3219066024367</c:v>
                </c:pt>
                <c:pt idx="1219">
                  <c:v>4464.8554373433299</c:v>
                </c:pt>
                <c:pt idx="1220">
                  <c:v>4483.4198968481805</c:v>
                </c:pt>
                <c:pt idx="1221">
                  <c:v>4481.3662742194756</c:v>
                </c:pt>
                <c:pt idx="1222">
                  <c:v>4474.8464535039193</c:v>
                </c:pt>
                <c:pt idx="1223">
                  <c:v>4465.972192579773</c:v>
                </c:pt>
                <c:pt idx="1224">
                  <c:v>4472.6127255724623</c:v>
                </c:pt>
                <c:pt idx="1225">
                  <c:v>4501.3274943625602</c:v>
                </c:pt>
                <c:pt idx="1226">
                  <c:v>4522.6876290437058</c:v>
                </c:pt>
                <c:pt idx="1227">
                  <c:v>4529.5943968369147</c:v>
                </c:pt>
                <c:pt idx="1228">
                  <c:v>4525.8656932292861</c:v>
                </c:pt>
                <c:pt idx="1229">
                  <c:v>4507.2625596912012</c:v>
                </c:pt>
                <c:pt idx="1230">
                  <c:v>4503.5029298562422</c:v>
                </c:pt>
                <c:pt idx="1231">
                  <c:v>4510.3694772410781</c:v>
                </c:pt>
                <c:pt idx="1232">
                  <c:v>4525.7373718578383</c:v>
                </c:pt>
                <c:pt idx="1233">
                  <c:v>4533.7960348434517</c:v>
                </c:pt>
                <c:pt idx="1234">
                  <c:v>4527.255894741289</c:v>
                </c:pt>
                <c:pt idx="1235">
                  <c:v>4523.0274209256686</c:v>
                </c:pt>
                <c:pt idx="1236">
                  <c:v>4517.2475652686553</c:v>
                </c:pt>
                <c:pt idx="1237">
                  <c:v>4522.0540128473285</c:v>
                </c:pt>
                <c:pt idx="1238">
                  <c:v>4526.1925268066088</c:v>
                </c:pt>
                <c:pt idx="1239">
                  <c:v>4568.1723744271931</c:v>
                </c:pt>
                <c:pt idx="1240">
                  <c:v>4613.9024459496632</c:v>
                </c:pt>
                <c:pt idx="1241">
                  <c:v>4656.2225206914618</c:v>
                </c:pt>
                <c:pt idx="1242">
                  <c:v>4656.2225206914618</c:v>
                </c:pt>
                <c:pt idx="1243">
                  <c:v>4646.5699790662766</c:v>
                </c:pt>
                <c:pt idx="1244">
                  <c:v>4646.5699790662766</c:v>
                </c:pt>
                <c:pt idx="1245">
                  <c:v>4660.2937485072553</c:v>
                </c:pt>
                <c:pt idx="1246">
                  <c:v>4673.0956098556026</c:v>
                </c:pt>
                <c:pt idx="1247">
                  <c:v>4697.3455928158746</c:v>
                </c:pt>
                <c:pt idx="1248">
                  <c:v>4713.5768607564596</c:v>
                </c:pt>
                <c:pt idx="1249">
                  <c:v>4723.2608184496921</c:v>
                </c:pt>
                <c:pt idx="1250">
                  <c:v>4720.9532667391932</c:v>
                </c:pt>
                <c:pt idx="1251">
                  <c:v>4730.3097999281199</c:v>
                </c:pt>
                <c:pt idx="1252">
                  <c:v>4746.6032371078172</c:v>
                </c:pt>
                <c:pt idx="1253">
                  <c:v>4769.8733045533208</c:v>
                </c:pt>
                <c:pt idx="1254">
                  <c:v>4784.6993478829745</c:v>
                </c:pt>
                <c:pt idx="1255">
                  <c:v>4820.3648812862539</c:v>
                </c:pt>
                <c:pt idx="1256">
                  <c:v>4852.6964990782471</c:v>
                </c:pt>
                <c:pt idx="1257">
                  <c:v>4875.1674886974624</c:v>
                </c:pt>
                <c:pt idx="1258">
                  <c:v>4875.1674886974624</c:v>
                </c:pt>
                <c:pt idx="1259">
                  <c:v>4875.1674886974624</c:v>
                </c:pt>
                <c:pt idx="1260">
                  <c:v>4875.1674886974624</c:v>
                </c:pt>
                <c:pt idx="1261">
                  <c:v>4846.0117497799338</c:v>
                </c:pt>
                <c:pt idx="1262">
                  <c:v>4815.7819669320497</c:v>
                </c:pt>
                <c:pt idx="1263">
                  <c:v>4795.9023892018422</c:v>
                </c:pt>
                <c:pt idx="1264">
                  <c:v>4775.4255956084235</c:v>
                </c:pt>
                <c:pt idx="1265">
                  <c:v>4763.8588576569073</c:v>
                </c:pt>
                <c:pt idx="1266">
                  <c:v>4775.1507505766449</c:v>
                </c:pt>
                <c:pt idx="1267">
                  <c:v>4764.8797399264313</c:v>
                </c:pt>
                <c:pt idx="1268">
                  <c:v>4758.3203085445884</c:v>
                </c:pt>
                <c:pt idx="1269">
                  <c:v>4765.9483071074228</c:v>
                </c:pt>
                <c:pt idx="1270">
                  <c:v>4824.1723878709336</c:v>
                </c:pt>
                <c:pt idx="1271">
                  <c:v>4872.5306398136927</c:v>
                </c:pt>
                <c:pt idx="1272">
                  <c:v>4907.2250369756257</c:v>
                </c:pt>
                <c:pt idx="1273">
                  <c:v>4907.2250369756257</c:v>
                </c:pt>
                <c:pt idx="1274">
                  <c:v>4907.2250369756257</c:v>
                </c:pt>
                <c:pt idx="1275">
                  <c:v>4907.2250369756257</c:v>
                </c:pt>
                <c:pt idx="1276">
                  <c:v>4907.2250369756257</c:v>
                </c:pt>
                <c:pt idx="1277">
                  <c:v>4907.2250369756257</c:v>
                </c:pt>
                <c:pt idx="1278">
                  <c:v>4925.9468228096266</c:v>
                </c:pt>
                <c:pt idx="1279">
                  <c:v>4942.2444255576102</c:v>
                </c:pt>
                <c:pt idx="1280">
                  <c:v>4921.2518125750112</c:v>
                </c:pt>
                <c:pt idx="1281">
                  <c:v>4965.1910197856359</c:v>
                </c:pt>
                <c:pt idx="1282">
                  <c:v>5015.6245762193812</c:v>
                </c:pt>
                <c:pt idx="1283">
                  <c:v>5015.6245762193812</c:v>
                </c:pt>
                <c:pt idx="1284">
                  <c:v>5001.7882763913849</c:v>
                </c:pt>
                <c:pt idx="1285">
                  <c:v>4988.8761877591032</c:v>
                </c:pt>
                <c:pt idx="1286">
                  <c:v>5022.4948094493675</c:v>
                </c:pt>
                <c:pt idx="1287">
                  <c:v>5058.8944817338324</c:v>
                </c:pt>
                <c:pt idx="1288">
                  <c:v>5095.6757618514193</c:v>
                </c:pt>
                <c:pt idx="1289">
                  <c:v>5109.2966767058078</c:v>
                </c:pt>
                <c:pt idx="1290">
                  <c:v>5108.2650933108453</c:v>
                </c:pt>
                <c:pt idx="1291">
                  <c:v>5088.4111092597777</c:v>
                </c:pt>
                <c:pt idx="1292">
                  <c:v>5083.5004836209882</c:v>
                </c:pt>
                <c:pt idx="1293">
                  <c:v>5064.5560568012634</c:v>
                </c:pt>
                <c:pt idx="1294">
                  <c:v>5069.4574696268837</c:v>
                </c:pt>
                <c:pt idx="1295">
                  <c:v>5063.9491047280517</c:v>
                </c:pt>
                <c:pt idx="1296">
                  <c:v>5042.9233087722814</c:v>
                </c:pt>
                <c:pt idx="1297">
                  <c:v>5041.2306154089556</c:v>
                </c:pt>
                <c:pt idx="1298">
                  <c:v>5045.4363742329451</c:v>
                </c:pt>
                <c:pt idx="1299">
                  <c:v>5079.752119163285</c:v>
                </c:pt>
                <c:pt idx="1300">
                  <c:v>5112.1432296298644</c:v>
                </c:pt>
                <c:pt idx="1301">
                  <c:v>5139.1281364505739</c:v>
                </c:pt>
                <c:pt idx="1302">
                  <c:v>5167.9493336809792</c:v>
                </c:pt>
                <c:pt idx="1303">
                  <c:v>5182.5541352040154</c:v>
                </c:pt>
                <c:pt idx="1304">
                  <c:v>5185.8251707236668</c:v>
                </c:pt>
                <c:pt idx="1305">
                  <c:v>5171.0413810981227</c:v>
                </c:pt>
                <c:pt idx="1306">
                  <c:v>5135.3981682802214</c:v>
                </c:pt>
                <c:pt idx="1307">
                  <c:v>5122.7715652195711</c:v>
                </c:pt>
                <c:pt idx="1308">
                  <c:v>5112.7529862793635</c:v>
                </c:pt>
                <c:pt idx="1309">
                  <c:v>5127.6316532841684</c:v>
                </c:pt>
                <c:pt idx="1310">
                  <c:v>5157.4917121858416</c:v>
                </c:pt>
                <c:pt idx="1311">
                  <c:v>5205.5787973013385</c:v>
                </c:pt>
                <c:pt idx="1312">
                  <c:v>5239.606088843987</c:v>
                </c:pt>
                <c:pt idx="1313">
                  <c:v>5244.1703326107136</c:v>
                </c:pt>
                <c:pt idx="1314">
                  <c:v>5239.1585766657199</c:v>
                </c:pt>
                <c:pt idx="1315">
                  <c:v>5255.1389122902292</c:v>
                </c:pt>
                <c:pt idx="1316">
                  <c:v>5255.4147974135822</c:v>
                </c:pt>
                <c:pt idx="1317">
                  <c:v>5271.4135574331649</c:v>
                </c:pt>
                <c:pt idx="1318">
                  <c:v>5286.7045100933756</c:v>
                </c:pt>
                <c:pt idx="1319">
                  <c:v>5315.9384342451112</c:v>
                </c:pt>
                <c:pt idx="1320">
                  <c:v>5331.1450432476295</c:v>
                </c:pt>
                <c:pt idx="1321">
                  <c:v>5340.9110915963774</c:v>
                </c:pt>
                <c:pt idx="1322">
                  <c:v>5355.4081911859339</c:v>
                </c:pt>
                <c:pt idx="1323">
                  <c:v>5379.713449952902</c:v>
                </c:pt>
                <c:pt idx="1324">
                  <c:v>5387.8488455813131</c:v>
                </c:pt>
                <c:pt idx="1325">
                  <c:v>5371.9424547162225</c:v>
                </c:pt>
                <c:pt idx="1326">
                  <c:v>5371.9424547162225</c:v>
                </c:pt>
                <c:pt idx="1327">
                  <c:v>5311.322276048877</c:v>
                </c:pt>
                <c:pt idx="1328">
                  <c:v>5276.0699977577251</c:v>
                </c:pt>
                <c:pt idx="1329">
                  <c:v>5227.5525302113419</c:v>
                </c:pt>
                <c:pt idx="1330">
                  <c:v>5227.5525302113419</c:v>
                </c:pt>
                <c:pt idx="1331">
                  <c:v>5227.5525302113419</c:v>
                </c:pt>
                <c:pt idx="1332">
                  <c:v>5274.9063587818164</c:v>
                </c:pt>
                <c:pt idx="1333">
                  <c:v>5320.2237526442068</c:v>
                </c:pt>
                <c:pt idx="1334">
                  <c:v>5320.2237526442068</c:v>
                </c:pt>
                <c:pt idx="1335">
                  <c:v>5289.9858226870701</c:v>
                </c:pt>
                <c:pt idx="1336">
                  <c:v>5224.2035058347237</c:v>
                </c:pt>
                <c:pt idx="1337">
                  <c:v>5158.9899264816731</c:v>
                </c:pt>
                <c:pt idx="1338">
                  <c:v>5188.8300019735307</c:v>
                </c:pt>
                <c:pt idx="1339">
                  <c:v>5137.2622890071243</c:v>
                </c:pt>
                <c:pt idx="1340">
                  <c:v>5128.4121966065759</c:v>
                </c:pt>
                <c:pt idx="1341">
                  <c:v>5128.4121966065759</c:v>
                </c:pt>
                <c:pt idx="1342">
                  <c:v>5128.4121966065759</c:v>
                </c:pt>
                <c:pt idx="1343">
                  <c:v>5096.9178803030227</c:v>
                </c:pt>
                <c:pt idx="1344">
                  <c:v>5024.8884094698378</c:v>
                </c:pt>
                <c:pt idx="1345">
                  <c:v>4989.4730816915653</c:v>
                </c:pt>
                <c:pt idx="1346">
                  <c:v>4948.7682411011874</c:v>
                </c:pt>
                <c:pt idx="1347">
                  <c:v>4900.1235007149899</c:v>
                </c:pt>
                <c:pt idx="1348">
                  <c:v>4825.4746645394762</c:v>
                </c:pt>
                <c:pt idx="1349">
                  <c:v>4763.9002926829635</c:v>
                </c:pt>
                <c:pt idx="1350">
                  <c:v>4789.9225814189876</c:v>
                </c:pt>
                <c:pt idx="1351">
                  <c:v>4822.4213079340743</c:v>
                </c:pt>
                <c:pt idx="1352">
                  <c:v>4844.2710108627516</c:v>
                </c:pt>
                <c:pt idx="1353">
                  <c:v>4849.0659945533234</c:v>
                </c:pt>
                <c:pt idx="1354">
                  <c:v>4861.7968288308521</c:v>
                </c:pt>
                <c:pt idx="1355">
                  <c:v>4892.3696503570873</c:v>
                </c:pt>
                <c:pt idx="1356">
                  <c:v>4894.8707136278626</c:v>
                </c:pt>
                <c:pt idx="1357">
                  <c:v>4896.6660288156872</c:v>
                </c:pt>
                <c:pt idx="1358">
                  <c:v>4901.7894965811965</c:v>
                </c:pt>
                <c:pt idx="1359">
                  <c:v>4901.7894965811965</c:v>
                </c:pt>
                <c:pt idx="1360">
                  <c:v>4837.0669783680523</c:v>
                </c:pt>
                <c:pt idx="1361">
                  <c:v>4837.0669783680523</c:v>
                </c:pt>
                <c:pt idx="1362">
                  <c:v>4861.1005556909258</c:v>
                </c:pt>
                <c:pt idx="1363">
                  <c:v>4854.7203182096364</c:v>
                </c:pt>
                <c:pt idx="1364">
                  <c:v>4832.781618952672</c:v>
                </c:pt>
                <c:pt idx="1365">
                  <c:v>4798.7776793501916</c:v>
                </c:pt>
                <c:pt idx="1366">
                  <c:v>4805.2341427092015</c:v>
                </c:pt>
                <c:pt idx="1367">
                  <c:v>4804.5239583931707</c:v>
                </c:pt>
                <c:pt idx="1368">
                  <c:v>4800.8798202386861</c:v>
                </c:pt>
                <c:pt idx="1369">
                  <c:v>4822.4948119458586</c:v>
                </c:pt>
                <c:pt idx="1370">
                  <c:v>4855.650409675507</c:v>
                </c:pt>
                <c:pt idx="1371">
                  <c:v>4893.6340632260026</c:v>
                </c:pt>
                <c:pt idx="1372">
                  <c:v>4899.8670129778975</c:v>
                </c:pt>
                <c:pt idx="1373">
                  <c:v>4858.8760897911898</c:v>
                </c:pt>
                <c:pt idx="1374">
                  <c:v>4829.6930359873159</c:v>
                </c:pt>
                <c:pt idx="1375">
                  <c:v>4817.4828943215443</c:v>
                </c:pt>
                <c:pt idx="1376">
                  <c:v>4802.6893165281208</c:v>
                </c:pt>
                <c:pt idx="1377">
                  <c:v>4802.6893165281208</c:v>
                </c:pt>
                <c:pt idx="1378">
                  <c:v>4802.6893165281208</c:v>
                </c:pt>
                <c:pt idx="1379">
                  <c:v>4802.6893165281208</c:v>
                </c:pt>
                <c:pt idx="1380">
                  <c:v>4802.6893165281208</c:v>
                </c:pt>
                <c:pt idx="1381">
                  <c:v>4815.9557266372085</c:v>
                </c:pt>
                <c:pt idx="1382">
                  <c:v>4814.7689589754791</c:v>
                </c:pt>
                <c:pt idx="1383">
                  <c:v>4812.4055815853053</c:v>
                </c:pt>
                <c:pt idx="1384">
                  <c:v>4822.5460574440149</c:v>
                </c:pt>
                <c:pt idx="1385">
                  <c:v>4849.7061251322739</c:v>
                </c:pt>
                <c:pt idx="1386">
                  <c:v>4860.7148013684855</c:v>
                </c:pt>
                <c:pt idx="1387">
                  <c:v>4860.7148013684855</c:v>
                </c:pt>
                <c:pt idx="1388">
                  <c:v>4860.7148013684855</c:v>
                </c:pt>
                <c:pt idx="1389">
                  <c:v>4869.8325792616115</c:v>
                </c:pt>
                <c:pt idx="1390">
                  <c:v>4887.3268165686623</c:v>
                </c:pt>
                <c:pt idx="1391">
                  <c:v>4887.3268165686623</c:v>
                </c:pt>
                <c:pt idx="1392">
                  <c:v>4886.0904424616319</c:v>
                </c:pt>
                <c:pt idx="1393">
                  <c:v>4906.0725204171404</c:v>
                </c:pt>
                <c:pt idx="1394">
                  <c:v>4933.3715706235043</c:v>
                </c:pt>
                <c:pt idx="1395">
                  <c:v>4940.2692406888827</c:v>
                </c:pt>
                <c:pt idx="1396">
                  <c:v>4926.5122971352248</c:v>
                </c:pt>
                <c:pt idx="1397">
                  <c:v>4902.9161979431701</c:v>
                </c:pt>
                <c:pt idx="1398">
                  <c:v>4847.7162982440032</c:v>
                </c:pt>
                <c:pt idx="1399">
                  <c:v>4810.9540831053118</c:v>
                </c:pt>
                <c:pt idx="1400">
                  <c:v>4791.686948939293</c:v>
                </c:pt>
                <c:pt idx="1401">
                  <c:v>4791.686948939293</c:v>
                </c:pt>
                <c:pt idx="1402">
                  <c:v>4805.8295055081608</c:v>
                </c:pt>
                <c:pt idx="1403">
                  <c:v>4805.8295055081608</c:v>
                </c:pt>
                <c:pt idx="1404">
                  <c:v>4801.8949159215454</c:v>
                </c:pt>
                <c:pt idx="1405">
                  <c:v>4830.1893194825643</c:v>
                </c:pt>
                <c:pt idx="1406">
                  <c:v>4867.986948304615</c:v>
                </c:pt>
                <c:pt idx="1407">
                  <c:v>4899.392892634698</c:v>
                </c:pt>
                <c:pt idx="1408">
                  <c:v>4899.392892634698</c:v>
                </c:pt>
                <c:pt idx="1409">
                  <c:v>4899.392892634698</c:v>
                </c:pt>
                <c:pt idx="1410">
                  <c:v>4942.6421849626176</c:v>
                </c:pt>
                <c:pt idx="1411">
                  <c:v>4957.79976880295</c:v>
                </c:pt>
                <c:pt idx="1412">
                  <c:v>4957.6678717992363</c:v>
                </c:pt>
                <c:pt idx="1413">
                  <c:v>4968.4653775401184</c:v>
                </c:pt>
                <c:pt idx="1414">
                  <c:v>4969.222375213245</c:v>
                </c:pt>
                <c:pt idx="1415">
                  <c:v>4967.4840335125027</c:v>
                </c:pt>
                <c:pt idx="1416">
                  <c:v>4960.2163792631009</c:v>
                </c:pt>
                <c:pt idx="1417">
                  <c:v>4933.3064858048328</c:v>
                </c:pt>
                <c:pt idx="1418">
                  <c:v>4887.315987000844</c:v>
                </c:pt>
                <c:pt idx="1419">
                  <c:v>4856.7992367455818</c:v>
                </c:pt>
                <c:pt idx="1420">
                  <c:v>4850.4823180731837</c:v>
                </c:pt>
                <c:pt idx="1421">
                  <c:v>4878.7825139289398</c:v>
                </c:pt>
                <c:pt idx="1422">
                  <c:v>4915.9852544373553</c:v>
                </c:pt>
                <c:pt idx="1423">
                  <c:v>4873.2580910571942</c:v>
                </c:pt>
                <c:pt idx="1424">
                  <c:v>4890.7810773445008</c:v>
                </c:pt>
                <c:pt idx="1425">
                  <c:v>4916.999833622288</c:v>
                </c:pt>
                <c:pt idx="1426">
                  <c:v>4915.963492826314</c:v>
                </c:pt>
                <c:pt idx="1427">
                  <c:v>4951.920162727838</c:v>
                </c:pt>
                <c:pt idx="1428">
                  <c:v>4977.2084504069271</c:v>
                </c:pt>
                <c:pt idx="1429">
                  <c:v>5018.2529947031162</c:v>
                </c:pt>
                <c:pt idx="1430">
                  <c:v>5035.6011672939921</c:v>
                </c:pt>
                <c:pt idx="1431">
                  <c:v>5053.3928067630004</c:v>
                </c:pt>
                <c:pt idx="1432">
                  <c:v>5063.5440519157746</c:v>
                </c:pt>
                <c:pt idx="1433">
                  <c:v>5075.1907322067564</c:v>
                </c:pt>
                <c:pt idx="1434">
                  <c:v>5090.1095202785164</c:v>
                </c:pt>
                <c:pt idx="1435">
                  <c:v>5105.2053411463621</c:v>
                </c:pt>
                <c:pt idx="1436">
                  <c:v>5105.2053411463621</c:v>
                </c:pt>
                <c:pt idx="1437">
                  <c:v>5113.0444284598489</c:v>
                </c:pt>
                <c:pt idx="1438">
                  <c:v>5106.525813157009</c:v>
                </c:pt>
                <c:pt idx="1439">
                  <c:v>5106.525813157009</c:v>
                </c:pt>
                <c:pt idx="1440">
                  <c:v>5106.525813157009</c:v>
                </c:pt>
                <c:pt idx="1441">
                  <c:v>5106.525813157009</c:v>
                </c:pt>
                <c:pt idx="1442">
                  <c:v>5117.1527505144804</c:v>
                </c:pt>
                <c:pt idx="1443">
                  <c:v>5117.1527505144804</c:v>
                </c:pt>
                <c:pt idx="1444">
                  <c:v>5133.9589026353033</c:v>
                </c:pt>
                <c:pt idx="1445">
                  <c:v>5124.4117264200795</c:v>
                </c:pt>
                <c:pt idx="1446">
                  <c:v>5139.8485183601788</c:v>
                </c:pt>
                <c:pt idx="1447">
                  <c:v>5139.8485183601788</c:v>
                </c:pt>
                <c:pt idx="1448">
                  <c:v>5189.5652672796778</c:v>
                </c:pt>
                <c:pt idx="1449">
                  <c:v>5217.4694189222146</c:v>
                </c:pt>
                <c:pt idx="1450">
                  <c:v>5239.693890821166</c:v>
                </c:pt>
                <c:pt idx="1451">
                  <c:v>5229.2805011629116</c:v>
                </c:pt>
                <c:pt idx="1452">
                  <c:v>5221.3641291622043</c:v>
                </c:pt>
                <c:pt idx="1453">
                  <c:v>5203.6806973505472</c:v>
                </c:pt>
                <c:pt idx="1454">
                  <c:v>5215.4229427949731</c:v>
                </c:pt>
                <c:pt idx="1455">
                  <c:v>5226.3685963914804</c:v>
                </c:pt>
                <c:pt idx="1456">
                  <c:v>5236.8827215473411</c:v>
                </c:pt>
                <c:pt idx="1457">
                  <c:v>5243.7132139528776</c:v>
                </c:pt>
                <c:pt idx="1458">
                  <c:v>5261.9190165034906</c:v>
                </c:pt>
                <c:pt idx="1459">
                  <c:v>5287.1018090755897</c:v>
                </c:pt>
                <c:pt idx="1460">
                  <c:v>5291.6825951579112</c:v>
                </c:pt>
                <c:pt idx="1461">
                  <c:v>5267.8244901338967</c:v>
                </c:pt>
                <c:pt idx="1462">
                  <c:v>5243.3489676052777</c:v>
                </c:pt>
                <c:pt idx="1463">
                  <c:v>5248.8757244232993</c:v>
                </c:pt>
                <c:pt idx="1464">
                  <c:v>5273.6848210714979</c:v>
                </c:pt>
                <c:pt idx="1465">
                  <c:v>5280.9373589952711</c:v>
                </c:pt>
                <c:pt idx="1466">
                  <c:v>5280.9373589952711</c:v>
                </c:pt>
                <c:pt idx="1467">
                  <c:v>5280.9373589952711</c:v>
                </c:pt>
                <c:pt idx="1468">
                  <c:v>5323.4262372286403</c:v>
                </c:pt>
                <c:pt idx="1469">
                  <c:v>5329.4662069035658</c:v>
                </c:pt>
                <c:pt idx="1470">
                  <c:v>5325.3216674155792</c:v>
                </c:pt>
                <c:pt idx="1471">
                  <c:v>5330.0129740240891</c:v>
                </c:pt>
                <c:pt idx="1472">
                  <c:v>5332.599565966706</c:v>
                </c:pt>
                <c:pt idx="1473">
                  <c:v>5339.7848078253182</c:v>
                </c:pt>
                <c:pt idx="1474">
                  <c:v>5350.4059125125568</c:v>
                </c:pt>
                <c:pt idx="1475">
                  <c:v>5363.8370112559651</c:v>
                </c:pt>
                <c:pt idx="1476">
                  <c:v>5363.8370112559651</c:v>
                </c:pt>
                <c:pt idx="1477">
                  <c:v>5360.069228704484</c:v>
                </c:pt>
                <c:pt idx="1478">
                  <c:v>5360.069228704484</c:v>
                </c:pt>
                <c:pt idx="1479">
                  <c:v>5357.2225693242035</c:v>
                </c:pt>
                <c:pt idx="1480">
                  <c:v>5351.8457923638816</c:v>
                </c:pt>
                <c:pt idx="1481">
                  <c:v>5349.5067376498573</c:v>
                </c:pt>
                <c:pt idx="1482">
                  <c:v>5323.3098831816169</c:v>
                </c:pt>
                <c:pt idx="1483">
                  <c:v>5323.3098831816169</c:v>
                </c:pt>
                <c:pt idx="1484">
                  <c:v>5363.7492025636993</c:v>
                </c:pt>
                <c:pt idx="1485">
                  <c:v>5363.7492025636993</c:v>
                </c:pt>
                <c:pt idx="1486">
                  <c:v>5363.7492025636993</c:v>
                </c:pt>
                <c:pt idx="1487">
                  <c:v>5293.1957091785016</c:v>
                </c:pt>
                <c:pt idx="1488">
                  <c:v>5329.2328776557251</c:v>
                </c:pt>
                <c:pt idx="1489">
                  <c:v>5329.2328776557251</c:v>
                </c:pt>
                <c:pt idx="1490">
                  <c:v>5329.2328776557251</c:v>
                </c:pt>
                <c:pt idx="1491">
                  <c:v>5325.738669316901</c:v>
                </c:pt>
                <c:pt idx="1492">
                  <c:v>5351.4201234926231</c:v>
                </c:pt>
                <c:pt idx="1493">
                  <c:v>5365.1855492089198</c:v>
                </c:pt>
                <c:pt idx="1494">
                  <c:v>5364.1882953997201</c:v>
                </c:pt>
                <c:pt idx="1495">
                  <c:v>5355.8350488946371</c:v>
                </c:pt>
                <c:pt idx="1496">
                  <c:v>5345.5519968398394</c:v>
                </c:pt>
                <c:pt idx="1497">
                  <c:v>5364.5068755961893</c:v>
                </c:pt>
                <c:pt idx="1498">
                  <c:v>5383.7359150322845</c:v>
                </c:pt>
                <c:pt idx="1499">
                  <c:v>5423.3061317310094</c:v>
                </c:pt>
                <c:pt idx="1500">
                  <c:v>5452.0562991674969</c:v>
                </c:pt>
                <c:pt idx="1501">
                  <c:v>5471.7742242487329</c:v>
                </c:pt>
                <c:pt idx="1502">
                  <c:v>5471.7742242487329</c:v>
                </c:pt>
                <c:pt idx="1503">
                  <c:v>5486.0099836830468</c:v>
                </c:pt>
                <c:pt idx="1504">
                  <c:v>5480.5144963493722</c:v>
                </c:pt>
                <c:pt idx="1505">
                  <c:v>5508.7765487304841</c:v>
                </c:pt>
                <c:pt idx="1506">
                  <c:v>5530.3126090955047</c:v>
                </c:pt>
                <c:pt idx="1507">
                  <c:v>5515.9535960325466</c:v>
                </c:pt>
                <c:pt idx="1508">
                  <c:v>5504.0124533206244</c:v>
                </c:pt>
                <c:pt idx="1509">
                  <c:v>5513.0007693956513</c:v>
                </c:pt>
                <c:pt idx="1510">
                  <c:v>5521.5713919964828</c:v>
                </c:pt>
                <c:pt idx="1511">
                  <c:v>5545.1430344405526</c:v>
                </c:pt>
                <c:pt idx="1512">
                  <c:v>5545.1430344405526</c:v>
                </c:pt>
                <c:pt idx="1513">
                  <c:v>5545.1430344405526</c:v>
                </c:pt>
                <c:pt idx="1514">
                  <c:v>5583.6645004256825</c:v>
                </c:pt>
                <c:pt idx="1515">
                  <c:v>5629.1755347818516</c:v>
                </c:pt>
                <c:pt idx="1516">
                  <c:v>5643.6557131157006</c:v>
                </c:pt>
                <c:pt idx="1517">
                  <c:v>5645.7141120597935</c:v>
                </c:pt>
                <c:pt idx="1518">
                  <c:v>5656.5180911708376</c:v>
                </c:pt>
                <c:pt idx="1519">
                  <c:v>5660.2426416745138</c:v>
                </c:pt>
                <c:pt idx="1520">
                  <c:v>5660.2426416745138</c:v>
                </c:pt>
                <c:pt idx="1521">
                  <c:v>5660.2426416745138</c:v>
                </c:pt>
                <c:pt idx="1522">
                  <c:v>5660.2426416745138</c:v>
                </c:pt>
                <c:pt idx="1523">
                  <c:v>5660.2426416745138</c:v>
                </c:pt>
                <c:pt idx="1524">
                  <c:v>5677.8301457125144</c:v>
                </c:pt>
                <c:pt idx="1525">
                  <c:v>5740.840870781255</c:v>
                </c:pt>
                <c:pt idx="1526">
                  <c:v>5745.7923679214491</c:v>
                </c:pt>
                <c:pt idx="1527">
                  <c:v>5737.1356670219529</c:v>
                </c:pt>
                <c:pt idx="1528">
                  <c:v>5737.1356670219529</c:v>
                </c:pt>
                <c:pt idx="1529">
                  <c:v>5715.8132408537977</c:v>
                </c:pt>
                <c:pt idx="1530">
                  <c:v>5679.1130786279573</c:v>
                </c:pt>
                <c:pt idx="1531">
                  <c:v>5695.0384037674403</c:v>
                </c:pt>
                <c:pt idx="1532">
                  <c:v>5713.7005742194888</c:v>
                </c:pt>
                <c:pt idx="1533">
                  <c:v>5735.2221742188976</c:v>
                </c:pt>
                <c:pt idx="1534">
                  <c:v>5735.5070257110201</c:v>
                </c:pt>
                <c:pt idx="1535">
                  <c:v>5725.3954446929774</c:v>
                </c:pt>
                <c:pt idx="1536">
                  <c:v>5700.4576522587868</c:v>
                </c:pt>
                <c:pt idx="1537">
                  <c:v>5633.9968575876183</c:v>
                </c:pt>
                <c:pt idx="1538">
                  <c:v>5595.077367231419</c:v>
                </c:pt>
                <c:pt idx="1539">
                  <c:v>5621.8012696148116</c:v>
                </c:pt>
                <c:pt idx="1540">
                  <c:v>5622.1242468831852</c:v>
                </c:pt>
                <c:pt idx="1541">
                  <c:v>5617.3878202618944</c:v>
                </c:pt>
                <c:pt idx="1542">
                  <c:v>5594.2586826870147</c:v>
                </c:pt>
                <c:pt idx="1543">
                  <c:v>5600.2675009913137</c:v>
                </c:pt>
                <c:pt idx="1544">
                  <c:v>5613.77620489733</c:v>
                </c:pt>
                <c:pt idx="1545">
                  <c:v>5638.7370182423056</c:v>
                </c:pt>
                <c:pt idx="1546">
                  <c:v>5659.272263631794</c:v>
                </c:pt>
                <c:pt idx="1547">
                  <c:v>5675.6324102317394</c:v>
                </c:pt>
                <c:pt idx="1548">
                  <c:v>5698.5312259201046</c:v>
                </c:pt>
                <c:pt idx="1549">
                  <c:v>5710.7345578460017</c:v>
                </c:pt>
                <c:pt idx="1550">
                  <c:v>5723.9994981574637</c:v>
                </c:pt>
                <c:pt idx="1551">
                  <c:v>5730.2852007178271</c:v>
                </c:pt>
                <c:pt idx="1552">
                  <c:v>5740.8040136037453</c:v>
                </c:pt>
                <c:pt idx="1553">
                  <c:v>5740.8040136037453</c:v>
                </c:pt>
                <c:pt idx="1554">
                  <c:v>5740.8040136037453</c:v>
                </c:pt>
                <c:pt idx="1555">
                  <c:v>5770.4008247636339</c:v>
                </c:pt>
                <c:pt idx="1556">
                  <c:v>5786.8457901681331</c:v>
                </c:pt>
                <c:pt idx="1557">
                  <c:v>5783.5971246959134</c:v>
                </c:pt>
                <c:pt idx="1558">
                  <c:v>5796.9897060366984</c:v>
                </c:pt>
                <c:pt idx="1559">
                  <c:v>5806.3263188585106</c:v>
                </c:pt>
                <c:pt idx="1560">
                  <c:v>5812.7443659333076</c:v>
                </c:pt>
                <c:pt idx="1561">
                  <c:v>5818.2434662067562</c:v>
                </c:pt>
                <c:pt idx="1562">
                  <c:v>5816.4822065238532</c:v>
                </c:pt>
                <c:pt idx="1563">
                  <c:v>5819.8735107079119</c:v>
                </c:pt>
                <c:pt idx="1564">
                  <c:v>5805.3700287291113</c:v>
                </c:pt>
                <c:pt idx="1565">
                  <c:v>5813.6459342875241</c:v>
                </c:pt>
                <c:pt idx="1566">
                  <c:v>5833.6995358669092</c:v>
                </c:pt>
                <c:pt idx="1567">
                  <c:v>5866.8858572563358</c:v>
                </c:pt>
                <c:pt idx="1568">
                  <c:v>5883.2867957035196</c:v>
                </c:pt>
                <c:pt idx="1569">
                  <c:v>5884.5289460802333</c:v>
                </c:pt>
                <c:pt idx="1570">
                  <c:v>5898.5310705913453</c:v>
                </c:pt>
                <c:pt idx="1571">
                  <c:v>5898.018267322911</c:v>
                </c:pt>
                <c:pt idx="1572">
                  <c:v>5910.8626106870524</c:v>
                </c:pt>
                <c:pt idx="1573">
                  <c:v>5895.6985450150923</c:v>
                </c:pt>
                <c:pt idx="1574">
                  <c:v>5901.4332969361039</c:v>
                </c:pt>
                <c:pt idx="1575">
                  <c:v>5918.0402615442672</c:v>
                </c:pt>
                <c:pt idx="1576">
                  <c:v>5940.2605407958017</c:v>
                </c:pt>
                <c:pt idx="1577">
                  <c:v>5970.9998258051983</c:v>
                </c:pt>
                <c:pt idx="1578">
                  <c:v>5984.213981192428</c:v>
                </c:pt>
                <c:pt idx="1579">
                  <c:v>5995.3949957255018</c:v>
                </c:pt>
                <c:pt idx="1580">
                  <c:v>5990.3525305408566</c:v>
                </c:pt>
                <c:pt idx="1581">
                  <c:v>5953.9425618294381</c:v>
                </c:pt>
                <c:pt idx="1582">
                  <c:v>5943.1453937516781</c:v>
                </c:pt>
                <c:pt idx="1583">
                  <c:v>5949.6394055865812</c:v>
                </c:pt>
                <c:pt idx="1584">
                  <c:v>5973.0673400485766</c:v>
                </c:pt>
                <c:pt idx="1585">
                  <c:v>5990.7437874766001</c:v>
                </c:pt>
                <c:pt idx="1586">
                  <c:v>5993.745204186509</c:v>
                </c:pt>
                <c:pt idx="1587">
                  <c:v>6026.6531739991733</c:v>
                </c:pt>
                <c:pt idx="1588">
                  <c:v>6040.4317481738271</c:v>
                </c:pt>
                <c:pt idx="1589">
                  <c:v>6057.6387366917688</c:v>
                </c:pt>
                <c:pt idx="1590">
                  <c:v>6031.8120677173347</c:v>
                </c:pt>
                <c:pt idx="1591">
                  <c:v>6014.753492909761</c:v>
                </c:pt>
                <c:pt idx="1592">
                  <c:v>6007.7581901962021</c:v>
                </c:pt>
                <c:pt idx="1593">
                  <c:v>6003.1301997083283</c:v>
                </c:pt>
                <c:pt idx="1594">
                  <c:v>6016.2128968516527</c:v>
                </c:pt>
                <c:pt idx="1595">
                  <c:v>6034.3212223357268</c:v>
                </c:pt>
                <c:pt idx="1596">
                  <c:v>6086.0039208437611</c:v>
                </c:pt>
                <c:pt idx="1597">
                  <c:v>6118.4473832441254</c:v>
                </c:pt>
                <c:pt idx="1598">
                  <c:v>6135.7519216919654</c:v>
                </c:pt>
                <c:pt idx="1599">
                  <c:v>6126.7961152433336</c:v>
                </c:pt>
                <c:pt idx="1600">
                  <c:v>6125.5934858494102</c:v>
                </c:pt>
                <c:pt idx="1601">
                  <c:v>6118.8267986299679</c:v>
                </c:pt>
                <c:pt idx="1602">
                  <c:v>6119.1686118012512</c:v>
                </c:pt>
                <c:pt idx="1603">
                  <c:v>6104.3712535126197</c:v>
                </c:pt>
                <c:pt idx="1604">
                  <c:v>6102.1130023414053</c:v>
                </c:pt>
                <c:pt idx="1605">
                  <c:v>6104.0747957815702</c:v>
                </c:pt>
                <c:pt idx="1606">
                  <c:v>6114.0770929859709</c:v>
                </c:pt>
                <c:pt idx="1607">
                  <c:v>6136.6746616002383</c:v>
                </c:pt>
                <c:pt idx="1608">
                  <c:v>6165.1400902366149</c:v>
                </c:pt>
                <c:pt idx="1609">
                  <c:v>6189.0089858431338</c:v>
                </c:pt>
                <c:pt idx="1610">
                  <c:v>6199.1161991484169</c:v>
                </c:pt>
                <c:pt idx="1611">
                  <c:v>6212.4356466796653</c:v>
                </c:pt>
                <c:pt idx="1612">
                  <c:v>6215.8878528581454</c:v>
                </c:pt>
                <c:pt idx="1613">
                  <c:v>6223.566883421835</c:v>
                </c:pt>
                <c:pt idx="1614">
                  <c:v>6223.566883421835</c:v>
                </c:pt>
                <c:pt idx="1615">
                  <c:v>6254.8737037684859</c:v>
                </c:pt>
                <c:pt idx="1616">
                  <c:v>6273.0324895903095</c:v>
                </c:pt>
                <c:pt idx="1617">
                  <c:v>6273.8714769276585</c:v>
                </c:pt>
                <c:pt idx="1618">
                  <c:v>6272.3687145350177</c:v>
                </c:pt>
                <c:pt idx="1619">
                  <c:v>6285.4358981925479</c:v>
                </c:pt>
                <c:pt idx="1620">
                  <c:v>6281.7849121797281</c:v>
                </c:pt>
                <c:pt idx="1621">
                  <c:v>6290.2782884416938</c:v>
                </c:pt>
                <c:pt idx="1622">
                  <c:v>6250.2551118569208</c:v>
                </c:pt>
                <c:pt idx="1623">
                  <c:v>6225.6573557100601</c:v>
                </c:pt>
                <c:pt idx="1624">
                  <c:v>6153.0767290530639</c:v>
                </c:pt>
                <c:pt idx="1625">
                  <c:v>6205.0440091038154</c:v>
                </c:pt>
                <c:pt idx="1626">
                  <c:v>6229.5065205091751</c:v>
                </c:pt>
                <c:pt idx="1627">
                  <c:v>6235.5398029922899</c:v>
                </c:pt>
                <c:pt idx="1628">
                  <c:v>6260.5315223068164</c:v>
                </c:pt>
                <c:pt idx="1629">
                  <c:v>6262.7528342248033</c:v>
                </c:pt>
                <c:pt idx="1630">
                  <c:v>6238.38555339712</c:v>
                </c:pt>
                <c:pt idx="1631">
                  <c:v>6217.7131304101385</c:v>
                </c:pt>
                <c:pt idx="1632">
                  <c:v>6233.419901394559</c:v>
                </c:pt>
                <c:pt idx="1633">
                  <c:v>6278.1943318410449</c:v>
                </c:pt>
                <c:pt idx="1634">
                  <c:v>6285.5671314447827</c:v>
                </c:pt>
                <c:pt idx="1635">
                  <c:v>6264.7062593201044</c:v>
                </c:pt>
                <c:pt idx="1636">
                  <c:v>6213.2236423970144</c:v>
                </c:pt>
                <c:pt idx="1637">
                  <c:v>6165.4795766039069</c:v>
                </c:pt>
                <c:pt idx="1638">
                  <c:v>6100.619979731935</c:v>
                </c:pt>
                <c:pt idx="1639">
                  <c:v>6013.8877107963817</c:v>
                </c:pt>
                <c:pt idx="1640">
                  <c:v>5967.4911395190211</c:v>
                </c:pt>
                <c:pt idx="1641">
                  <c:v>5966.375668304102</c:v>
                </c:pt>
                <c:pt idx="1642">
                  <c:v>5966.375668304102</c:v>
                </c:pt>
                <c:pt idx="1643">
                  <c:v>5966.375668304102</c:v>
                </c:pt>
                <c:pt idx="1644">
                  <c:v>6019.4860886330152</c:v>
                </c:pt>
                <c:pt idx="1645">
                  <c:v>6019.4860886330152</c:v>
                </c:pt>
                <c:pt idx="1646">
                  <c:v>6045.1663291452287</c:v>
                </c:pt>
                <c:pt idx="1647">
                  <c:v>6041.8580362323337</c:v>
                </c:pt>
                <c:pt idx="1648">
                  <c:v>6037.4751491569396</c:v>
                </c:pt>
                <c:pt idx="1649">
                  <c:v>6033.915187958346</c:v>
                </c:pt>
                <c:pt idx="1650">
                  <c:v>6091.009440679185</c:v>
                </c:pt>
                <c:pt idx="1651">
                  <c:v>6130.5853810875078</c:v>
                </c:pt>
                <c:pt idx="1652">
                  <c:v>6175.4338141471817</c:v>
                </c:pt>
                <c:pt idx="1653">
                  <c:v>6171.3862172219679</c:v>
                </c:pt>
                <c:pt idx="1654">
                  <c:v>6166.7104313280661</c:v>
                </c:pt>
                <c:pt idx="1655">
                  <c:v>6119.3182257837288</c:v>
                </c:pt>
                <c:pt idx="1656">
                  <c:v>6111.2480377891088</c:v>
                </c:pt>
                <c:pt idx="1657">
                  <c:v>6111.2480377891088</c:v>
                </c:pt>
                <c:pt idx="1658">
                  <c:v>6068.8478766227045</c:v>
                </c:pt>
                <c:pt idx="1659">
                  <c:v>6068.8478766227045</c:v>
                </c:pt>
                <c:pt idx="1660">
                  <c:v>6068.8478766227045</c:v>
                </c:pt>
                <c:pt idx="1661">
                  <c:v>6101.2808326516088</c:v>
                </c:pt>
                <c:pt idx="1662">
                  <c:v>6148.5831649307784</c:v>
                </c:pt>
                <c:pt idx="1663">
                  <c:v>6148.5831649307784</c:v>
                </c:pt>
                <c:pt idx="1664">
                  <c:v>6168.5770295646289</c:v>
                </c:pt>
                <c:pt idx="1665">
                  <c:v>6143.2189998590493</c:v>
                </c:pt>
                <c:pt idx="1666">
                  <c:v>6109.2420173296241</c:v>
                </c:pt>
                <c:pt idx="1667">
                  <c:v>6076.3971128357107</c:v>
                </c:pt>
                <c:pt idx="1668">
                  <c:v>6037.0797544097877</c:v>
                </c:pt>
                <c:pt idx="1669">
                  <c:v>6009.744357145255</c:v>
                </c:pt>
                <c:pt idx="1670">
                  <c:v>5965.9597524281226</c:v>
                </c:pt>
                <c:pt idx="1671">
                  <c:v>5949.7460960808412</c:v>
                </c:pt>
                <c:pt idx="1672">
                  <c:v>5954.8446889841989</c:v>
                </c:pt>
                <c:pt idx="1673">
                  <c:v>5923.8612983480471</c:v>
                </c:pt>
                <c:pt idx="1674">
                  <c:v>5929.7111326132899</c:v>
                </c:pt>
                <c:pt idx="1675">
                  <c:v>5887.4464015240674</c:v>
                </c:pt>
                <c:pt idx="1676">
                  <c:v>5836.1350534897956</c:v>
                </c:pt>
                <c:pt idx="1677">
                  <c:v>5822.0146991932579</c:v>
                </c:pt>
                <c:pt idx="1678">
                  <c:v>5825.1074779568262</c:v>
                </c:pt>
                <c:pt idx="1679">
                  <c:v>5816.0569874652792</c:v>
                </c:pt>
                <c:pt idx="1680">
                  <c:v>5792.678611203497</c:v>
                </c:pt>
                <c:pt idx="1681">
                  <c:v>5804.940702388154</c:v>
                </c:pt>
                <c:pt idx="1682">
                  <c:v>5810.0492383066921</c:v>
                </c:pt>
                <c:pt idx="1683">
                  <c:v>5797.6082751696285</c:v>
                </c:pt>
                <c:pt idx="1684">
                  <c:v>5766.5235400240781</c:v>
                </c:pt>
                <c:pt idx="1685">
                  <c:v>5758.5883301534041</c:v>
                </c:pt>
                <c:pt idx="1686">
                  <c:v>5786.9211576755606</c:v>
                </c:pt>
                <c:pt idx="1687">
                  <c:v>5805.4475997422014</c:v>
                </c:pt>
                <c:pt idx="1688">
                  <c:v>5830.8032524193859</c:v>
                </c:pt>
                <c:pt idx="1689">
                  <c:v>5869.2557576154268</c:v>
                </c:pt>
                <c:pt idx="1690">
                  <c:v>5902.0808413122977</c:v>
                </c:pt>
                <c:pt idx="1691">
                  <c:v>5918.3894289978698</c:v>
                </c:pt>
                <c:pt idx="1692">
                  <c:v>5903.3368251581869</c:v>
                </c:pt>
                <c:pt idx="1693">
                  <c:v>5881.4286182345222</c:v>
                </c:pt>
                <c:pt idx="1694">
                  <c:v>5869.5055680881569</c:v>
                </c:pt>
                <c:pt idx="1695">
                  <c:v>5861.4610760516625</c:v>
                </c:pt>
                <c:pt idx="1696">
                  <c:v>5871.3951535315082</c:v>
                </c:pt>
                <c:pt idx="1697">
                  <c:v>5868.7627040049565</c:v>
                </c:pt>
                <c:pt idx="1698">
                  <c:v>5838.2260363017785</c:v>
                </c:pt>
                <c:pt idx="1699">
                  <c:v>5829.4829917819561</c:v>
                </c:pt>
                <c:pt idx="1700">
                  <c:v>5835.8778466776457</c:v>
                </c:pt>
                <c:pt idx="1701">
                  <c:v>5885.3706870231554</c:v>
                </c:pt>
                <c:pt idx="1702">
                  <c:v>5876.928432235718</c:v>
                </c:pt>
                <c:pt idx="1703">
                  <c:v>5813.2693474754196</c:v>
                </c:pt>
                <c:pt idx="1704">
                  <c:v>5751.1226219139435</c:v>
                </c:pt>
                <c:pt idx="1705">
                  <c:v>5729.3996928520692</c:v>
                </c:pt>
                <c:pt idx="1706">
                  <c:v>5704.6194391117888</c:v>
                </c:pt>
                <c:pt idx="1707">
                  <c:v>5684.8125755330793</c:v>
                </c:pt>
                <c:pt idx="1708">
                  <c:v>5698.1764218234366</c:v>
                </c:pt>
                <c:pt idx="1709">
                  <c:v>5749.8811770956518</c:v>
                </c:pt>
                <c:pt idx="1710">
                  <c:v>5809.1158456148914</c:v>
                </c:pt>
                <c:pt idx="1711">
                  <c:v>5833.0159367560145</c:v>
                </c:pt>
                <c:pt idx="1712">
                  <c:v>5854.2323025857067</c:v>
                </c:pt>
                <c:pt idx="1713">
                  <c:v>5884.5515100670782</c:v>
                </c:pt>
                <c:pt idx="1714">
                  <c:v>5925.0832918451206</c:v>
                </c:pt>
                <c:pt idx="1715">
                  <c:v>5958.8427019067431</c:v>
                </c:pt>
                <c:pt idx="1716">
                  <c:v>5966.8836765262831</c:v>
                </c:pt>
                <c:pt idx="1717">
                  <c:v>5947.3616973717817</c:v>
                </c:pt>
                <c:pt idx="1718">
                  <c:v>5933.7152927918478</c:v>
                </c:pt>
                <c:pt idx="1719">
                  <c:v>5893.9554306167647</c:v>
                </c:pt>
                <c:pt idx="1720">
                  <c:v>5861.8491003572262</c:v>
                </c:pt>
                <c:pt idx="1721">
                  <c:v>5939.4295386056046</c:v>
                </c:pt>
                <c:pt idx="1722">
                  <c:v>5939.4295386056046</c:v>
                </c:pt>
                <c:pt idx="1723">
                  <c:v>5939.4295386056046</c:v>
                </c:pt>
                <c:pt idx="1724">
                  <c:v>5908.0864889906661</c:v>
                </c:pt>
                <c:pt idx="1725">
                  <c:v>5875.5446326059864</c:v>
                </c:pt>
                <c:pt idx="1726">
                  <c:v>5916.6998708369374</c:v>
                </c:pt>
                <c:pt idx="1727">
                  <c:v>5949.9570478596079</c:v>
                </c:pt>
                <c:pt idx="1728">
                  <c:v>5962.577529975516</c:v>
                </c:pt>
                <c:pt idx="1729">
                  <c:v>5939.5742239872243</c:v>
                </c:pt>
                <c:pt idx="1730">
                  <c:v>5925.7920111360127</c:v>
                </c:pt>
                <c:pt idx="1731">
                  <c:v>5880.7585893838213</c:v>
                </c:pt>
                <c:pt idx="1732">
                  <c:v>5848.1477750794566</c:v>
                </c:pt>
                <c:pt idx="1733">
                  <c:v>5835.8506636984039</c:v>
                </c:pt>
                <c:pt idx="1734">
                  <c:v>5862.6005964865535</c:v>
                </c:pt>
                <c:pt idx="1735">
                  <c:v>5907.1108006220611</c:v>
                </c:pt>
                <c:pt idx="1736">
                  <c:v>5905.3156766228813</c:v>
                </c:pt>
                <c:pt idx="1737">
                  <c:v>5897.9399729382349</c:v>
                </c:pt>
                <c:pt idx="1738">
                  <c:v>5840.4665246767354</c:v>
                </c:pt>
                <c:pt idx="1739">
                  <c:v>5788.8963094514493</c:v>
                </c:pt>
                <c:pt idx="1740">
                  <c:v>5703.7512207542577</c:v>
                </c:pt>
                <c:pt idx="1741">
                  <c:v>5663.5079667468017</c:v>
                </c:pt>
                <c:pt idx="1742">
                  <c:v>5576.0993903150438</c:v>
                </c:pt>
                <c:pt idx="1743">
                  <c:v>5562.7560522265794</c:v>
                </c:pt>
                <c:pt idx="1744">
                  <c:v>5507.9974756878491</c:v>
                </c:pt>
                <c:pt idx="1745">
                  <c:v>5578.7855528384734</c:v>
                </c:pt>
                <c:pt idx="1746">
                  <c:v>5578.7855528384734</c:v>
                </c:pt>
                <c:pt idx="1747">
                  <c:v>5578.7855528384734</c:v>
                </c:pt>
                <c:pt idx="1748">
                  <c:v>5627.191988999145</c:v>
                </c:pt>
                <c:pt idx="1749">
                  <c:v>5642.6633626634884</c:v>
                </c:pt>
                <c:pt idx="1750">
                  <c:v>5668.8875855238111</c:v>
                </c:pt>
                <c:pt idx="1751">
                  <c:v>5647.8007031987981</c:v>
                </c:pt>
                <c:pt idx="1752">
                  <c:v>5639.898820814552</c:v>
                </c:pt>
                <c:pt idx="1753">
                  <c:v>5607.1522300447441</c:v>
                </c:pt>
                <c:pt idx="1754">
                  <c:v>5635.4920244860341</c:v>
                </c:pt>
                <c:pt idx="1755">
                  <c:v>5683.0609723529124</c:v>
                </c:pt>
                <c:pt idx="1756">
                  <c:v>5741.4648652511751</c:v>
                </c:pt>
                <c:pt idx="1757">
                  <c:v>5761.0095624751939</c:v>
                </c:pt>
                <c:pt idx="1758">
                  <c:v>5752.5445262240428</c:v>
                </c:pt>
                <c:pt idx="1759">
                  <c:v>5756.316374416454</c:v>
                </c:pt>
                <c:pt idx="1760">
                  <c:v>5764.3969143294335</c:v>
                </c:pt>
                <c:pt idx="1761">
                  <c:v>5764.3969143294335</c:v>
                </c:pt>
                <c:pt idx="1762">
                  <c:v>5748.4407495257201</c:v>
                </c:pt>
                <c:pt idx="1763">
                  <c:v>5785.2295128020569</c:v>
                </c:pt>
                <c:pt idx="1764">
                  <c:v>5804.8099431027149</c:v>
                </c:pt>
                <c:pt idx="1765">
                  <c:v>5826.4844147546155</c:v>
                </c:pt>
                <c:pt idx="1766">
                  <c:v>5840.1381619424083</c:v>
                </c:pt>
                <c:pt idx="1767">
                  <c:v>5848.6407434255379</c:v>
                </c:pt>
                <c:pt idx="1768">
                  <c:v>5822.8278466669508</c:v>
                </c:pt>
                <c:pt idx="1769">
                  <c:v>5807.994936548801</c:v>
                </c:pt>
                <c:pt idx="1770">
                  <c:v>5779.3136884087562</c:v>
                </c:pt>
                <c:pt idx="1771">
                  <c:v>5797.4332449849544</c:v>
                </c:pt>
                <c:pt idx="1772">
                  <c:v>5774.1940644270962</c:v>
                </c:pt>
                <c:pt idx="1773">
                  <c:v>5746.3087172968262</c:v>
                </c:pt>
                <c:pt idx="1774">
                  <c:v>5672.9286085242875</c:v>
                </c:pt>
                <c:pt idx="1775">
                  <c:v>5664.6247175515182</c:v>
                </c:pt>
                <c:pt idx="1776">
                  <c:v>5670.8367627750986</c:v>
                </c:pt>
                <c:pt idx="1777">
                  <c:v>5708.9148473504874</c:v>
                </c:pt>
                <c:pt idx="1778">
                  <c:v>5702.8686065504253</c:v>
                </c:pt>
                <c:pt idx="1779">
                  <c:v>5702.8686065504253</c:v>
                </c:pt>
                <c:pt idx="1780">
                  <c:v>5702.8686065504253</c:v>
                </c:pt>
                <c:pt idx="1781">
                  <c:v>5702.8686065504253</c:v>
                </c:pt>
                <c:pt idx="1782">
                  <c:v>5687.4477410974605</c:v>
                </c:pt>
                <c:pt idx="1783">
                  <c:v>5654.0196964563538</c:v>
                </c:pt>
                <c:pt idx="1784">
                  <c:v>5694.4999985702352</c:v>
                </c:pt>
                <c:pt idx="1785">
                  <c:v>5735.216335342192</c:v>
                </c:pt>
                <c:pt idx="1786">
                  <c:v>5751.2970050716776</c:v>
                </c:pt>
                <c:pt idx="1787">
                  <c:v>5738.5184247612742</c:v>
                </c:pt>
                <c:pt idx="1788">
                  <c:v>5731.3196680069923</c:v>
                </c:pt>
                <c:pt idx="1789">
                  <c:v>5764.3919917542407</c:v>
                </c:pt>
                <c:pt idx="1790">
                  <c:v>5811.9489044319489</c:v>
                </c:pt>
                <c:pt idx="1791">
                  <c:v>5863.7691850815409</c:v>
                </c:pt>
                <c:pt idx="1792">
                  <c:v>5890.1737950506013</c:v>
                </c:pt>
                <c:pt idx="1793">
                  <c:v>5903.0061349250318</c:v>
                </c:pt>
                <c:pt idx="1794">
                  <c:v>5908.7113113526748</c:v>
                </c:pt>
                <c:pt idx="1795">
                  <c:v>5893.72325362639</c:v>
                </c:pt>
                <c:pt idx="1796">
                  <c:v>5883.7124368240638</c:v>
                </c:pt>
                <c:pt idx="1797">
                  <c:v>5914.2234966006772</c:v>
                </c:pt>
                <c:pt idx="1798">
                  <c:v>5893.2802303267908</c:v>
                </c:pt>
                <c:pt idx="1799">
                  <c:v>5879.030814670371</c:v>
                </c:pt>
                <c:pt idx="1800">
                  <c:v>5904.1074879707794</c:v>
                </c:pt>
                <c:pt idx="1801">
                  <c:v>5942.3219651386362</c:v>
                </c:pt>
                <c:pt idx="1802">
                  <c:v>5978.8022093090131</c:v>
                </c:pt>
                <c:pt idx="1803">
                  <c:v>5998.332107535437</c:v>
                </c:pt>
                <c:pt idx="1804">
                  <c:v>6004.5181356384746</c:v>
                </c:pt>
                <c:pt idx="1805">
                  <c:v>5999.2292001924961</c:v>
                </c:pt>
                <c:pt idx="1806">
                  <c:v>5995.8545819634501</c:v>
                </c:pt>
                <c:pt idx="1807">
                  <c:v>6007.1208190984053</c:v>
                </c:pt>
                <c:pt idx="1808">
                  <c:v>5995.916536289189</c:v>
                </c:pt>
                <c:pt idx="1809">
                  <c:v>5995.916536289189</c:v>
                </c:pt>
                <c:pt idx="1810">
                  <c:v>6053.1190393602856</c:v>
                </c:pt>
                <c:pt idx="1811">
                  <c:v>6150.1824956956852</c:v>
                </c:pt>
                <c:pt idx="1812">
                  <c:v>6116.1624617321904</c:v>
                </c:pt>
                <c:pt idx="1813">
                  <c:v>6120.9822617192931</c:v>
                </c:pt>
                <c:pt idx="1814">
                  <c:v>6127.2645983570392</c:v>
                </c:pt>
                <c:pt idx="1815">
                  <c:v>6134.9219800909259</c:v>
                </c:pt>
                <c:pt idx="1816">
                  <c:v>6114.7558744636572</c:v>
                </c:pt>
                <c:pt idx="1817">
                  <c:v>6103.5544917997995</c:v>
                </c:pt>
                <c:pt idx="1818">
                  <c:v>6098.014551573443</c:v>
                </c:pt>
                <c:pt idx="1819">
                  <c:v>6082.6100205780122</c:v>
                </c:pt>
                <c:pt idx="1820">
                  <c:v>6050.6068409753188</c:v>
                </c:pt>
                <c:pt idx="1821">
                  <c:v>6002.6172202146363</c:v>
                </c:pt>
                <c:pt idx="1822">
                  <c:v>5974.4859955805086</c:v>
                </c:pt>
                <c:pt idx="1823">
                  <c:v>5980.8109400039821</c:v>
                </c:pt>
                <c:pt idx="1824">
                  <c:v>6008.0313972713393</c:v>
                </c:pt>
                <c:pt idx="1825">
                  <c:v>6033.8367730216851</c:v>
                </c:pt>
                <c:pt idx="1826">
                  <c:v>6051.9131890900608</c:v>
                </c:pt>
                <c:pt idx="1827">
                  <c:v>6075.9373800430103</c:v>
                </c:pt>
                <c:pt idx="1828">
                  <c:v>6078.9615614829154</c:v>
                </c:pt>
                <c:pt idx="1829">
                  <c:v>6101.9515208663988</c:v>
                </c:pt>
                <c:pt idx="1830">
                  <c:v>6084.9137293733174</c:v>
                </c:pt>
                <c:pt idx="1831">
                  <c:v>6060.180697961041</c:v>
                </c:pt>
                <c:pt idx="1832">
                  <c:v>6005.2496419108465</c:v>
                </c:pt>
                <c:pt idx="1833">
                  <c:v>5997.2135258069111</c:v>
                </c:pt>
                <c:pt idx="1834">
                  <c:v>5995.0543472054569</c:v>
                </c:pt>
                <c:pt idx="1835">
                  <c:v>6004.7840529622645</c:v>
                </c:pt>
                <c:pt idx="1836">
                  <c:v>5955.4689585415217</c:v>
                </c:pt>
                <c:pt idx="1837">
                  <c:v>5912.0353795676619</c:v>
                </c:pt>
                <c:pt idx="1838">
                  <c:v>5883.7280211541729</c:v>
                </c:pt>
                <c:pt idx="1839">
                  <c:v>5875.4054539972258</c:v>
                </c:pt>
                <c:pt idx="1840">
                  <c:v>5882.7477812403267</c:v>
                </c:pt>
                <c:pt idx="1841">
                  <c:v>5899.3363593872737</c:v>
                </c:pt>
                <c:pt idx="1842">
                  <c:v>5897.9810480520528</c:v>
                </c:pt>
                <c:pt idx="1843">
                  <c:v>5887.9677758066446</c:v>
                </c:pt>
                <c:pt idx="1844">
                  <c:v>5831.1443153016744</c:v>
                </c:pt>
                <c:pt idx="1845">
                  <c:v>5794.41990412215</c:v>
                </c:pt>
                <c:pt idx="1846">
                  <c:v>5757.8461882551146</c:v>
                </c:pt>
                <c:pt idx="1847">
                  <c:v>5777.2057922462473</c:v>
                </c:pt>
                <c:pt idx="1848">
                  <c:v>5767.2197542668782</c:v>
                </c:pt>
                <c:pt idx="1849">
                  <c:v>5770.3842898519106</c:v>
                </c:pt>
                <c:pt idx="1850">
                  <c:v>5758.1259051344605</c:v>
                </c:pt>
                <c:pt idx="1851">
                  <c:v>5749.8638350414185</c:v>
                </c:pt>
                <c:pt idx="1852">
                  <c:v>5699.6310187647832</c:v>
                </c:pt>
                <c:pt idx="1853">
                  <c:v>5608.5648738774053</c:v>
                </c:pt>
                <c:pt idx="1854">
                  <c:v>5543.9978068586206</c:v>
                </c:pt>
                <c:pt idx="1855">
                  <c:v>5510.8868436382663</c:v>
                </c:pt>
                <c:pt idx="1856">
                  <c:v>5515.3548464418845</c:v>
                </c:pt>
                <c:pt idx="1857">
                  <c:v>5530.313842714233</c:v>
                </c:pt>
                <c:pt idx="1858">
                  <c:v>5548.1962361871974</c:v>
                </c:pt>
                <c:pt idx="1859">
                  <c:v>5568.0232192320773</c:v>
                </c:pt>
                <c:pt idx="1860">
                  <c:v>5580.6488862038359</c:v>
                </c:pt>
                <c:pt idx="1861">
                  <c:v>5612.0785833433474</c:v>
                </c:pt>
                <c:pt idx="1862">
                  <c:v>5602.6068919873987</c:v>
                </c:pt>
                <c:pt idx="1863">
                  <c:v>5586.2803734392792</c:v>
                </c:pt>
                <c:pt idx="1864">
                  <c:v>5565.9617570643441</c:v>
                </c:pt>
                <c:pt idx="1865">
                  <c:v>5573.4173008921034</c:v>
                </c:pt>
                <c:pt idx="1866">
                  <c:v>5573.4173008921034</c:v>
                </c:pt>
                <c:pt idx="1867">
                  <c:v>5573.4173008921034</c:v>
                </c:pt>
                <c:pt idx="1868">
                  <c:v>5573.4173008921034</c:v>
                </c:pt>
                <c:pt idx="1869">
                  <c:v>5530.1169597761364</c:v>
                </c:pt>
                <c:pt idx="1870">
                  <c:v>5540.8999111802259</c:v>
                </c:pt>
                <c:pt idx="1871">
                  <c:v>5589.4564410811872</c:v>
                </c:pt>
                <c:pt idx="1872">
                  <c:v>5635.5653620491357</c:v>
                </c:pt>
                <c:pt idx="1873">
                  <c:v>5629.5203898070404</c:v>
                </c:pt>
                <c:pt idx="1874">
                  <c:v>5554.7249514052837</c:v>
                </c:pt>
                <c:pt idx="1875">
                  <c:v>5503.6475415216019</c:v>
                </c:pt>
                <c:pt idx="1876">
                  <c:v>5503.0455754943705</c:v>
                </c:pt>
                <c:pt idx="1877">
                  <c:v>5528.4057583048443</c:v>
                </c:pt>
                <c:pt idx="1878">
                  <c:v>5528.4057583048443</c:v>
                </c:pt>
                <c:pt idx="1879">
                  <c:v>5528.4057583048443</c:v>
                </c:pt>
                <c:pt idx="1880">
                  <c:v>5483.8863091490693</c:v>
                </c:pt>
                <c:pt idx="1881">
                  <c:v>5448.262824380432</c:v>
                </c:pt>
                <c:pt idx="1882">
                  <c:v>5455.9346190933757</c:v>
                </c:pt>
                <c:pt idx="1883">
                  <c:v>5451.3581936838791</c:v>
                </c:pt>
                <c:pt idx="1884">
                  <c:v>5428.5923398074528</c:v>
                </c:pt>
                <c:pt idx="1885">
                  <c:v>5401.3240756857303</c:v>
                </c:pt>
                <c:pt idx="1886">
                  <c:v>5422.6714721611006</c:v>
                </c:pt>
                <c:pt idx="1887">
                  <c:v>5471.0003496339095</c:v>
                </c:pt>
                <c:pt idx="1888">
                  <c:v>5511.958911348067</c:v>
                </c:pt>
                <c:pt idx="1889">
                  <c:v>5495.931969506114</c:v>
                </c:pt>
                <c:pt idx="1890">
                  <c:v>5467.662590432903</c:v>
                </c:pt>
                <c:pt idx="1891">
                  <c:v>5462.2524449239936</c:v>
                </c:pt>
                <c:pt idx="1892">
                  <c:v>5496.9702338734869</c:v>
                </c:pt>
                <c:pt idx="1893">
                  <c:v>5521.4032923867117</c:v>
                </c:pt>
                <c:pt idx="1894">
                  <c:v>5515.1935774047424</c:v>
                </c:pt>
                <c:pt idx="1895">
                  <c:v>5479.6982906420626</c:v>
                </c:pt>
                <c:pt idx="1896">
                  <c:v>5440.5336478187728</c:v>
                </c:pt>
                <c:pt idx="1897">
                  <c:v>5440.5336478187728</c:v>
                </c:pt>
                <c:pt idx="1898">
                  <c:v>5395.1736245877637</c:v>
                </c:pt>
                <c:pt idx="1899">
                  <c:v>5342.4065928741447</c:v>
                </c:pt>
                <c:pt idx="1900">
                  <c:v>5342.4065928741447</c:v>
                </c:pt>
                <c:pt idx="1901">
                  <c:v>5298.6000213576344</c:v>
                </c:pt>
                <c:pt idx="1902">
                  <c:v>5311.3026850786728</c:v>
                </c:pt>
                <c:pt idx="1903">
                  <c:v>5390.922600794247</c:v>
                </c:pt>
                <c:pt idx="1904">
                  <c:v>5369.901249856609</c:v>
                </c:pt>
                <c:pt idx="1905">
                  <c:v>5332.6897799859898</c:v>
                </c:pt>
                <c:pt idx="1906">
                  <c:v>5206.1347391359868</c:v>
                </c:pt>
                <c:pt idx="1907">
                  <c:v>5210.2472895868059</c:v>
                </c:pt>
                <c:pt idx="1908">
                  <c:v>5293.2248929301104</c:v>
                </c:pt>
                <c:pt idx="1909">
                  <c:v>5415.1059954304919</c:v>
                </c:pt>
                <c:pt idx="1910">
                  <c:v>5444.4314400815847</c:v>
                </c:pt>
                <c:pt idx="1911">
                  <c:v>5383.1408962602618</c:v>
                </c:pt>
                <c:pt idx="1912">
                  <c:v>5390.2118275631856</c:v>
                </c:pt>
                <c:pt idx="1913">
                  <c:v>5414.9150659012657</c:v>
                </c:pt>
                <c:pt idx="1914">
                  <c:v>5340.9435739067521</c:v>
                </c:pt>
                <c:pt idx="1915">
                  <c:v>5303.4701389267593</c:v>
                </c:pt>
                <c:pt idx="1916">
                  <c:v>5291.367357959105</c:v>
                </c:pt>
                <c:pt idx="1917">
                  <c:v>5299.5233059383236</c:v>
                </c:pt>
                <c:pt idx="1918">
                  <c:v>5196.0760508923431</c:v>
                </c:pt>
                <c:pt idx="1919">
                  <c:v>5033.1495862355723</c:v>
                </c:pt>
                <c:pt idx="1920">
                  <c:v>4897.019622877935</c:v>
                </c:pt>
                <c:pt idx="1921">
                  <c:v>4757.6545580607453</c:v>
                </c:pt>
                <c:pt idx="1922">
                  <c:v>4633.3319994966278</c:v>
                </c:pt>
                <c:pt idx="1923">
                  <c:v>4515.9438940572163</c:v>
                </c:pt>
                <c:pt idx="1924">
                  <c:v>4583.6309404977665</c:v>
                </c:pt>
                <c:pt idx="1925">
                  <c:v>4708.6712550039583</c:v>
                </c:pt>
                <c:pt idx="1926">
                  <c:v>4759.4245280636405</c:v>
                </c:pt>
                <c:pt idx="1927">
                  <c:v>4865.8466907558422</c:v>
                </c:pt>
                <c:pt idx="1928">
                  <c:v>4991.5731830226696</c:v>
                </c:pt>
                <c:pt idx="1929">
                  <c:v>5063.3514697002083</c:v>
                </c:pt>
                <c:pt idx="1930">
                  <c:v>5063.3514697002083</c:v>
                </c:pt>
                <c:pt idx="1931">
                  <c:v>5063.3514697002083</c:v>
                </c:pt>
                <c:pt idx="1932">
                  <c:v>4915.8008207613811</c:v>
                </c:pt>
                <c:pt idx="1933">
                  <c:v>5122.3360878589119</c:v>
                </c:pt>
                <c:pt idx="1934">
                  <c:v>5122.3360878589119</c:v>
                </c:pt>
                <c:pt idx="1935">
                  <c:v>5122.3360878589119</c:v>
                </c:pt>
                <c:pt idx="1936">
                  <c:v>5122.3360878589119</c:v>
                </c:pt>
                <c:pt idx="1937">
                  <c:v>5122.3360878589119</c:v>
                </c:pt>
                <c:pt idx="1938">
                  <c:v>5235.6097583282763</c:v>
                </c:pt>
                <c:pt idx="1939">
                  <c:v>5331.8396059656543</c:v>
                </c:pt>
                <c:pt idx="1940">
                  <c:v>5405.7843178239054</c:v>
                </c:pt>
                <c:pt idx="1941">
                  <c:v>5423.5220065880831</c:v>
                </c:pt>
                <c:pt idx="1942">
                  <c:v>5376.9479109696294</c:v>
                </c:pt>
                <c:pt idx="1943">
                  <c:v>5286.2608747536724</c:v>
                </c:pt>
                <c:pt idx="1944">
                  <c:v>5259.9352446514713</c:v>
                </c:pt>
                <c:pt idx="1945">
                  <c:v>5284.5106702765761</c:v>
                </c:pt>
                <c:pt idx="1946">
                  <c:v>5223.2479877088454</c:v>
                </c:pt>
                <c:pt idx="1947">
                  <c:v>5206.0574467912475</c:v>
                </c:pt>
                <c:pt idx="1948">
                  <c:v>5169.9839968319438</c:v>
                </c:pt>
                <c:pt idx="1949">
                  <c:v>5209.4039887535691</c:v>
                </c:pt>
                <c:pt idx="1950">
                  <c:v>5156.3118800419252</c:v>
                </c:pt>
                <c:pt idx="1951">
                  <c:v>5156.3118800419252</c:v>
                </c:pt>
                <c:pt idx="1952">
                  <c:v>5286.4433652447588</c:v>
                </c:pt>
                <c:pt idx="1953">
                  <c:v>5295.7374202724968</c:v>
                </c:pt>
                <c:pt idx="1954">
                  <c:v>5343.5205311872223</c:v>
                </c:pt>
                <c:pt idx="1955">
                  <c:v>5503.3821691467774</c:v>
                </c:pt>
                <c:pt idx="1956">
                  <c:v>5562.1839276690334</c:v>
                </c:pt>
                <c:pt idx="1957">
                  <c:v>5613.3105141697333</c:v>
                </c:pt>
                <c:pt idx="1958">
                  <c:v>5566.1513388437352</c:v>
                </c:pt>
                <c:pt idx="1959">
                  <c:v>5566.1513388437352</c:v>
                </c:pt>
                <c:pt idx="1960">
                  <c:v>5600.8990847809282</c:v>
                </c:pt>
                <c:pt idx="1961">
                  <c:v>5600.8990847809282</c:v>
                </c:pt>
                <c:pt idx="1962">
                  <c:v>5600.8990847809282</c:v>
                </c:pt>
                <c:pt idx="1963">
                  <c:v>5600.8990847809282</c:v>
                </c:pt>
                <c:pt idx="1964">
                  <c:v>5681.9722162053604</c:v>
                </c:pt>
                <c:pt idx="1965">
                  <c:v>5681.9722162053604</c:v>
                </c:pt>
                <c:pt idx="1966">
                  <c:v>5688.5437245845551</c:v>
                </c:pt>
                <c:pt idx="1967">
                  <c:v>5725.5920761118696</c:v>
                </c:pt>
                <c:pt idx="1968">
                  <c:v>5708.585358131777</c:v>
                </c:pt>
                <c:pt idx="1969">
                  <c:v>5747.6719261248163</c:v>
                </c:pt>
                <c:pt idx="1970">
                  <c:v>5731.9323973411438</c:v>
                </c:pt>
                <c:pt idx="1971">
                  <c:v>5699.7125671812591</c:v>
                </c:pt>
                <c:pt idx="1972">
                  <c:v>5699.7125671812591</c:v>
                </c:pt>
                <c:pt idx="1973">
                  <c:v>5758.8844699035189</c:v>
                </c:pt>
                <c:pt idx="1974">
                  <c:v>5838.2842345124745</c:v>
                </c:pt>
                <c:pt idx="1975">
                  <c:v>5896.6644859212238</c:v>
                </c:pt>
                <c:pt idx="1976">
                  <c:v>5911.088455177467</c:v>
                </c:pt>
                <c:pt idx="1977">
                  <c:v>5911.088455177467</c:v>
                </c:pt>
                <c:pt idx="1978">
                  <c:v>5911.088455177467</c:v>
                </c:pt>
                <c:pt idx="1979">
                  <c:v>5911.088455177467</c:v>
                </c:pt>
                <c:pt idx="1980">
                  <c:v>5911.088455177467</c:v>
                </c:pt>
                <c:pt idx="1981">
                  <c:v>5911.088455177467</c:v>
                </c:pt>
                <c:pt idx="1982">
                  <c:v>5923.6131984071571</c:v>
                </c:pt>
                <c:pt idx="1983">
                  <c:v>5907.3218845448737</c:v>
                </c:pt>
                <c:pt idx="1984">
                  <c:v>5873.8671649870957</c:v>
                </c:pt>
                <c:pt idx="1985">
                  <c:v>5815.3039349874052</c:v>
                </c:pt>
                <c:pt idx="1986">
                  <c:v>5726.9567693213758</c:v>
                </c:pt>
                <c:pt idx="1987">
                  <c:v>5721.8126104200956</c:v>
                </c:pt>
                <c:pt idx="1988">
                  <c:v>5717.9685909469099</c:v>
                </c:pt>
                <c:pt idx="1989">
                  <c:v>5740.5599570337154</c:v>
                </c:pt>
                <c:pt idx="1990">
                  <c:v>5692.299413020799</c:v>
                </c:pt>
                <c:pt idx="1991">
                  <c:v>5673.2609872231733</c:v>
                </c:pt>
                <c:pt idx="1992">
                  <c:v>5650.4491429214959</c:v>
                </c:pt>
                <c:pt idx="1993">
                  <c:v>5673.9921495766794</c:v>
                </c:pt>
                <c:pt idx="1994">
                  <c:v>5673.3212001785269</c:v>
                </c:pt>
                <c:pt idx="1995">
                  <c:v>5694.4224987370153</c:v>
                </c:pt>
                <c:pt idx="1996">
                  <c:v>5694.4224987370153</c:v>
                </c:pt>
                <c:pt idx="1997">
                  <c:v>5724.19872751195</c:v>
                </c:pt>
                <c:pt idx="1998">
                  <c:v>5740.5391021533896</c:v>
                </c:pt>
                <c:pt idx="1999">
                  <c:v>5701.2379027105071</c:v>
                </c:pt>
                <c:pt idx="2000">
                  <c:v>5704.5359890198888</c:v>
                </c:pt>
                <c:pt idx="2001">
                  <c:v>5725.9468061452126</c:v>
                </c:pt>
                <c:pt idx="2002">
                  <c:v>5787.9362144524703</c:v>
                </c:pt>
                <c:pt idx="2003">
                  <c:v>5862.0324636982104</c:v>
                </c:pt>
                <c:pt idx="2004">
                  <c:v>5911.1750488546795</c:v>
                </c:pt>
                <c:pt idx="2005">
                  <c:v>5914.6849910897954</c:v>
                </c:pt>
                <c:pt idx="2006">
                  <c:v>5869.3700663481259</c:v>
                </c:pt>
                <c:pt idx="2007">
                  <c:v>5830.9516579634919</c:v>
                </c:pt>
                <c:pt idx="2008">
                  <c:v>5842.7068988497685</c:v>
                </c:pt>
                <c:pt idx="2009">
                  <c:v>5867.230081914985</c:v>
                </c:pt>
                <c:pt idx="2010">
                  <c:v>5852.5430197111873</c:v>
                </c:pt>
                <c:pt idx="2011">
                  <c:v>5804.5521030162381</c:v>
                </c:pt>
                <c:pt idx="2012">
                  <c:v>5753.9653953607667</c:v>
                </c:pt>
                <c:pt idx="2013">
                  <c:v>5725.4878472154815</c:v>
                </c:pt>
                <c:pt idx="2014">
                  <c:v>5688.8761211359952</c:v>
                </c:pt>
                <c:pt idx="2015">
                  <c:v>5649.4927741215743</c:v>
                </c:pt>
                <c:pt idx="2016">
                  <c:v>5635.7354475328739</c:v>
                </c:pt>
                <c:pt idx="2017">
                  <c:v>5583.4364370168669</c:v>
                </c:pt>
                <c:pt idx="2018">
                  <c:v>5538.9277906789439</c:v>
                </c:pt>
                <c:pt idx="2019">
                  <c:v>5547.3733650466111</c:v>
                </c:pt>
                <c:pt idx="2020">
                  <c:v>5579.9367672774888</c:v>
                </c:pt>
                <c:pt idx="2021">
                  <c:v>5599.0052432299917</c:v>
                </c:pt>
                <c:pt idx="2022">
                  <c:v>5642.779561805798</c:v>
                </c:pt>
                <c:pt idx="2023">
                  <c:v>5603.7493922922549</c:v>
                </c:pt>
                <c:pt idx="2024">
                  <c:v>5557.3967783231701</c:v>
                </c:pt>
                <c:pt idx="2025">
                  <c:v>5492.2920190710238</c:v>
                </c:pt>
                <c:pt idx="2026">
                  <c:v>5497.992748204877</c:v>
                </c:pt>
                <c:pt idx="2027">
                  <c:v>5492.978195822936</c:v>
                </c:pt>
                <c:pt idx="2028">
                  <c:v>5502.4369396057546</c:v>
                </c:pt>
                <c:pt idx="2029">
                  <c:v>5531.3651021980049</c:v>
                </c:pt>
                <c:pt idx="2030">
                  <c:v>5578.4982775179478</c:v>
                </c:pt>
                <c:pt idx="2031">
                  <c:v>5592.8965528947419</c:v>
                </c:pt>
                <c:pt idx="2032">
                  <c:v>5650.2875624910866</c:v>
                </c:pt>
                <c:pt idx="2033">
                  <c:v>5677.2396833482335</c:v>
                </c:pt>
                <c:pt idx="2034">
                  <c:v>5721.2988975765393</c:v>
                </c:pt>
                <c:pt idx="2035">
                  <c:v>5725.2951151321031</c:v>
                </c:pt>
                <c:pt idx="2036">
                  <c:v>5735.9692004200087</c:v>
                </c:pt>
                <c:pt idx="2037">
                  <c:v>5708.9322476662446</c:v>
                </c:pt>
                <c:pt idx="2038">
                  <c:v>5708.9322476662446</c:v>
                </c:pt>
                <c:pt idx="2039">
                  <c:v>5708.9322476662446</c:v>
                </c:pt>
                <c:pt idx="2040">
                  <c:v>5783.2324025605167</c:v>
                </c:pt>
                <c:pt idx="2041">
                  <c:v>5783.2324025605167</c:v>
                </c:pt>
                <c:pt idx="2042">
                  <c:v>5835.0912768000117</c:v>
                </c:pt>
                <c:pt idx="2043">
                  <c:v>5837.2780920793721</c:v>
                </c:pt>
                <c:pt idx="2044">
                  <c:v>5832.6347217645371</c:v>
                </c:pt>
                <c:pt idx="2045">
                  <c:v>5863.7512847213875</c:v>
                </c:pt>
                <c:pt idx="2046">
                  <c:v>5912.5587029768294</c:v>
                </c:pt>
                <c:pt idx="2047">
                  <c:v>5940.7396544849607</c:v>
                </c:pt>
                <c:pt idx="2048">
                  <c:v>5935.0141737943259</c:v>
                </c:pt>
                <c:pt idx="2049">
                  <c:v>5935.9515172959982</c:v>
                </c:pt>
                <c:pt idx="2050">
                  <c:v>5944.0026436164762</c:v>
                </c:pt>
                <c:pt idx="2051">
                  <c:v>5925.8654114253668</c:v>
                </c:pt>
                <c:pt idx="2052">
                  <c:v>5901.3579743647233</c:v>
                </c:pt>
                <c:pt idx="2053">
                  <c:v>5902.5566975381435</c:v>
                </c:pt>
                <c:pt idx="2054">
                  <c:v>5954.3367565182643</c:v>
                </c:pt>
                <c:pt idx="2055">
                  <c:v>5975.5226206797406</c:v>
                </c:pt>
                <c:pt idx="2056">
                  <c:v>5976.390797698491</c:v>
                </c:pt>
                <c:pt idx="2057">
                  <c:v>5986.7431848346678</c:v>
                </c:pt>
                <c:pt idx="2058">
                  <c:v>6018.7836126336524</c:v>
                </c:pt>
                <c:pt idx="2059">
                  <c:v>6116.6723787269866</c:v>
                </c:pt>
                <c:pt idx="2060">
                  <c:v>6189.1339391705014</c:v>
                </c:pt>
                <c:pt idx="2061">
                  <c:v>6276.622282673713</c:v>
                </c:pt>
                <c:pt idx="2062">
                  <c:v>6270.259337504699</c:v>
                </c:pt>
                <c:pt idx="2063">
                  <c:v>6270.259337504699</c:v>
                </c:pt>
                <c:pt idx="2064">
                  <c:v>6270.259337504699</c:v>
                </c:pt>
                <c:pt idx="2065">
                  <c:v>6276.065391148345</c:v>
                </c:pt>
                <c:pt idx="2066">
                  <c:v>6222.4158280036463</c:v>
                </c:pt>
                <c:pt idx="2067">
                  <c:v>6192.6943879681539</c:v>
                </c:pt>
                <c:pt idx="2068">
                  <c:v>6166.845674123032</c:v>
                </c:pt>
                <c:pt idx="2069">
                  <c:v>6223.8388723522185</c:v>
                </c:pt>
                <c:pt idx="2070">
                  <c:v>6262.8217430423201</c:v>
                </c:pt>
                <c:pt idx="2071">
                  <c:v>6308.6965019803702</c:v>
                </c:pt>
                <c:pt idx="2072">
                  <c:v>6281.8586446974759</c:v>
                </c:pt>
                <c:pt idx="2073">
                  <c:v>6266.8781242860869</c:v>
                </c:pt>
                <c:pt idx="2074">
                  <c:v>6258.7883752888765</c:v>
                </c:pt>
                <c:pt idx="2075">
                  <c:v>6293.466765202681</c:v>
                </c:pt>
                <c:pt idx="2076">
                  <c:v>6317.5966670251637</c:v>
                </c:pt>
                <c:pt idx="2077">
                  <c:v>6360.9379750947373</c:v>
                </c:pt>
                <c:pt idx="2078">
                  <c:v>6387.0684451811994</c:v>
                </c:pt>
                <c:pt idx="2079">
                  <c:v>6438.3555496042318</c:v>
                </c:pt>
                <c:pt idx="2080">
                  <c:v>6438.3555496042318</c:v>
                </c:pt>
                <c:pt idx="2081">
                  <c:v>6458.4897615075097</c:v>
                </c:pt>
                <c:pt idx="2082">
                  <c:v>6458.4897615075097</c:v>
                </c:pt>
                <c:pt idx="2083">
                  <c:v>6469.7797620627043</c:v>
                </c:pt>
                <c:pt idx="2084">
                  <c:v>6440.2258655253281</c:v>
                </c:pt>
                <c:pt idx="2085">
                  <c:v>6440.2258655253281</c:v>
                </c:pt>
                <c:pt idx="2086">
                  <c:v>6440.2258655253281</c:v>
                </c:pt>
                <c:pt idx="2087">
                  <c:v>6438.9367153496796</c:v>
                </c:pt>
                <c:pt idx="2088">
                  <c:v>6418.0121228925054</c:v>
                </c:pt>
                <c:pt idx="2089">
                  <c:v>6376.3965597033703</c:v>
                </c:pt>
                <c:pt idx="2090">
                  <c:v>6376.3965597033703</c:v>
                </c:pt>
                <c:pt idx="2091">
                  <c:v>6354.5578585676631</c:v>
                </c:pt>
                <c:pt idx="2092">
                  <c:v>6357.8847226721446</c:v>
                </c:pt>
                <c:pt idx="2093">
                  <c:v>6327.7612994422498</c:v>
                </c:pt>
                <c:pt idx="2094">
                  <c:v>6306.8843664969017</c:v>
                </c:pt>
                <c:pt idx="2095">
                  <c:v>6273.9039365469398</c:v>
                </c:pt>
                <c:pt idx="2096">
                  <c:v>6314.6018260561268</c:v>
                </c:pt>
                <c:pt idx="2097">
                  <c:v>6348.2916772689414</c:v>
                </c:pt>
                <c:pt idx="2098">
                  <c:v>6397.4957694463346</c:v>
                </c:pt>
                <c:pt idx="2099">
                  <c:v>6396.6884116220008</c:v>
                </c:pt>
                <c:pt idx="2100">
                  <c:v>6395.3978028115653</c:v>
                </c:pt>
                <c:pt idx="2101">
                  <c:v>6416.8398979226258</c:v>
                </c:pt>
                <c:pt idx="2102">
                  <c:v>6416.8398979226258</c:v>
                </c:pt>
                <c:pt idx="2103">
                  <c:v>6434.8178932570609</c:v>
                </c:pt>
                <c:pt idx="2104">
                  <c:v>6465.7405308411644</c:v>
                </c:pt>
                <c:pt idx="2105">
                  <c:v>6500.5405912994165</c:v>
                </c:pt>
                <c:pt idx="2106">
                  <c:v>6528.3211901618351</c:v>
                </c:pt>
                <c:pt idx="2107">
                  <c:v>6533.7788416429657</c:v>
                </c:pt>
                <c:pt idx="2108">
                  <c:v>6539.9790295933799</c:v>
                </c:pt>
                <c:pt idx="2109">
                  <c:v>6497.4556547526881</c:v>
                </c:pt>
                <c:pt idx="2110">
                  <c:v>6442.1355467294761</c:v>
                </c:pt>
                <c:pt idx="2111">
                  <c:v>6377.4654221526143</c:v>
                </c:pt>
                <c:pt idx="2112">
                  <c:v>6413.3357348901127</c:v>
                </c:pt>
                <c:pt idx="2113">
                  <c:v>6438.5862960647983</c:v>
                </c:pt>
                <c:pt idx="2114">
                  <c:v>6419.3263337592189</c:v>
                </c:pt>
                <c:pt idx="2115">
                  <c:v>6398.7063376096476</c:v>
                </c:pt>
                <c:pt idx="2116">
                  <c:v>6375.7383889482144</c:v>
                </c:pt>
                <c:pt idx="2117">
                  <c:v>6348.0566510530216</c:v>
                </c:pt>
                <c:pt idx="2118">
                  <c:v>6348.0566510530216</c:v>
                </c:pt>
                <c:pt idx="2119">
                  <c:v>6361.3087065611135</c:v>
                </c:pt>
                <c:pt idx="2120">
                  <c:v>6362.4230538461952</c:v>
                </c:pt>
                <c:pt idx="2121">
                  <c:v>6356.8392885320427</c:v>
                </c:pt>
                <c:pt idx="2122">
                  <c:v>6315.2299272869686</c:v>
                </c:pt>
                <c:pt idx="2123">
                  <c:v>6286.7333693600876</c:v>
                </c:pt>
                <c:pt idx="2124">
                  <c:v>6257.3489674485618</c:v>
                </c:pt>
                <c:pt idx="2125">
                  <c:v>6261.6159215456337</c:v>
                </c:pt>
                <c:pt idx="2126">
                  <c:v>6256.2842104534357</c:v>
                </c:pt>
                <c:pt idx="2127">
                  <c:v>6264.3178047437959</c:v>
                </c:pt>
                <c:pt idx="2128">
                  <c:v>6264.6965586075939</c:v>
                </c:pt>
                <c:pt idx="2129">
                  <c:v>6269.5934904477826</c:v>
                </c:pt>
                <c:pt idx="2130">
                  <c:v>6273.7430893492583</c:v>
                </c:pt>
                <c:pt idx="2131">
                  <c:v>6289.5162453650455</c:v>
                </c:pt>
                <c:pt idx="2132">
                  <c:v>6265.3867402275273</c:v>
                </c:pt>
                <c:pt idx="2133">
                  <c:v>6242.7447325861649</c:v>
                </c:pt>
                <c:pt idx="2134">
                  <c:v>6234.590234631698</c:v>
                </c:pt>
                <c:pt idx="2135">
                  <c:v>6263.5273303402519</c:v>
                </c:pt>
                <c:pt idx="2136">
                  <c:v>6298.649231864948</c:v>
                </c:pt>
                <c:pt idx="2137">
                  <c:v>6327.2673805587001</c:v>
                </c:pt>
                <c:pt idx="2138">
                  <c:v>6337.738224696981</c:v>
                </c:pt>
                <c:pt idx="2139">
                  <c:v>6338.4160884135981</c:v>
                </c:pt>
                <c:pt idx="2140">
                  <c:v>6337.2238298682896</c:v>
                </c:pt>
                <c:pt idx="2141">
                  <c:v>6342.1067995142066</c:v>
                </c:pt>
                <c:pt idx="2142">
                  <c:v>6319.9766790689728</c:v>
                </c:pt>
                <c:pt idx="2143">
                  <c:v>6286.9883278421348</c:v>
                </c:pt>
                <c:pt idx="2144">
                  <c:v>6246.3658601932511</c:v>
                </c:pt>
                <c:pt idx="2145">
                  <c:v>6232.5439162569755</c:v>
                </c:pt>
                <c:pt idx="2146">
                  <c:v>6247.6172556115489</c:v>
                </c:pt>
                <c:pt idx="2147">
                  <c:v>6291.6116087101418</c:v>
                </c:pt>
                <c:pt idx="2148">
                  <c:v>6330.7609258609145</c:v>
                </c:pt>
                <c:pt idx="2149">
                  <c:v>6363.7563636086807</c:v>
                </c:pt>
                <c:pt idx="2150">
                  <c:v>6372.6126977893182</c:v>
                </c:pt>
                <c:pt idx="2151">
                  <c:v>6389.1192772596096</c:v>
                </c:pt>
                <c:pt idx="2152">
                  <c:v>6401.5428937866154</c:v>
                </c:pt>
                <c:pt idx="2153">
                  <c:v>6436.2247826961111</c:v>
                </c:pt>
                <c:pt idx="2154">
                  <c:v>6459.4089503964533</c:v>
                </c:pt>
                <c:pt idx="2155">
                  <c:v>6483.6190424780416</c:v>
                </c:pt>
                <c:pt idx="2156">
                  <c:v>6492.1816292249077</c:v>
                </c:pt>
                <c:pt idx="2157">
                  <c:v>6512.9142799441897</c:v>
                </c:pt>
                <c:pt idx="2158">
                  <c:v>6509.6808643077193</c:v>
                </c:pt>
                <c:pt idx="2159">
                  <c:v>6495.3023690009768</c:v>
                </c:pt>
                <c:pt idx="2160">
                  <c:v>6476.8133417380968</c:v>
                </c:pt>
                <c:pt idx="2161">
                  <c:v>6476.8133417380968</c:v>
                </c:pt>
                <c:pt idx="2162">
                  <c:v>6476.8133417380968</c:v>
                </c:pt>
                <c:pt idx="2163">
                  <c:v>6476.8133417380968</c:v>
                </c:pt>
                <c:pt idx="2164">
                  <c:v>6476.8133417380968</c:v>
                </c:pt>
                <c:pt idx="2165">
                  <c:v>6477.6131595857032</c:v>
                </c:pt>
                <c:pt idx="2166">
                  <c:v>6463.466741295566</c:v>
                </c:pt>
                <c:pt idx="2167">
                  <c:v>6499.6697825428528</c:v>
                </c:pt>
                <c:pt idx="2168">
                  <c:v>6523.5531484605126</c:v>
                </c:pt>
                <c:pt idx="2169">
                  <c:v>6545.7811875833759</c:v>
                </c:pt>
                <c:pt idx="2170">
                  <c:v>6568.0447438100637</c:v>
                </c:pt>
                <c:pt idx="2171">
                  <c:v>6599.8092783743323</c:v>
                </c:pt>
                <c:pt idx="2172">
                  <c:v>6637.715442765375</c:v>
                </c:pt>
                <c:pt idx="2173">
                  <c:v>6678.3269079326537</c:v>
                </c:pt>
                <c:pt idx="2174">
                  <c:v>6702.4230638811814</c:v>
                </c:pt>
                <c:pt idx="2175">
                  <c:v>6718.160004739354</c:v>
                </c:pt>
                <c:pt idx="2176">
                  <c:v>6697.5211648784261</c:v>
                </c:pt>
                <c:pt idx="2177">
                  <c:v>6687.225536718327</c:v>
                </c:pt>
                <c:pt idx="2178">
                  <c:v>6671.1455597345175</c:v>
                </c:pt>
                <c:pt idx="2179">
                  <c:v>6667.5886451787928</c:v>
                </c:pt>
                <c:pt idx="2180">
                  <c:v>6661.6444170529639</c:v>
                </c:pt>
                <c:pt idx="2181">
                  <c:v>6616.2134207448817</c:v>
                </c:pt>
                <c:pt idx="2182">
                  <c:v>6539.5703435598953</c:v>
                </c:pt>
                <c:pt idx="2183">
                  <c:v>6521.6692013797974</c:v>
                </c:pt>
                <c:pt idx="2184">
                  <c:v>6499.2111378505815</c:v>
                </c:pt>
                <c:pt idx="2185">
                  <c:v>6542.0589730164656</c:v>
                </c:pt>
                <c:pt idx="2186">
                  <c:v>6538.0944668001275</c:v>
                </c:pt>
                <c:pt idx="2187">
                  <c:v>6538.0944668001275</c:v>
                </c:pt>
                <c:pt idx="2188">
                  <c:v>6567.0967605522637</c:v>
                </c:pt>
                <c:pt idx="2189">
                  <c:v>6602.9405087413197</c:v>
                </c:pt>
                <c:pt idx="2190">
                  <c:v>6625.9998025102723</c:v>
                </c:pt>
                <c:pt idx="2191">
                  <c:v>6656.389528585034</c:v>
                </c:pt>
                <c:pt idx="2192">
                  <c:v>6629.8136646578087</c:v>
                </c:pt>
                <c:pt idx="2193">
                  <c:v>6615.5170604067634</c:v>
                </c:pt>
                <c:pt idx="2194">
                  <c:v>6615.5170604067634</c:v>
                </c:pt>
                <c:pt idx="2195">
                  <c:v>6660.7479041364059</c:v>
                </c:pt>
                <c:pt idx="2196">
                  <c:v>6679.1517891878384</c:v>
                </c:pt>
                <c:pt idx="2197">
                  <c:v>6674.7987519069575</c:v>
                </c:pt>
                <c:pt idx="2198">
                  <c:v>6666.0207834067287</c:v>
                </c:pt>
                <c:pt idx="2199">
                  <c:v>6678.0501532484559</c:v>
                </c:pt>
                <c:pt idx="2200">
                  <c:v>6678.0501532484559</c:v>
                </c:pt>
                <c:pt idx="2201">
                  <c:v>6672.1130948475129</c:v>
                </c:pt>
                <c:pt idx="2202">
                  <c:v>6668.9650888987508</c:v>
                </c:pt>
                <c:pt idx="2203">
                  <c:v>6668.9650888987508</c:v>
                </c:pt>
                <c:pt idx="2204">
                  <c:v>6701.1946343241161</c:v>
                </c:pt>
                <c:pt idx="2205">
                  <c:v>6724.0379846270944</c:v>
                </c:pt>
                <c:pt idx="2206">
                  <c:v>6743.0755839990643</c:v>
                </c:pt>
                <c:pt idx="2207">
                  <c:v>6729.3023151205653</c:v>
                </c:pt>
                <c:pt idx="2208">
                  <c:v>6727.9535808722467</c:v>
                </c:pt>
                <c:pt idx="2209">
                  <c:v>6719.5484136071245</c:v>
                </c:pt>
                <c:pt idx="2210">
                  <c:v>6725.7293336188641</c:v>
                </c:pt>
                <c:pt idx="2211">
                  <c:v>6729.0066496720201</c:v>
                </c:pt>
                <c:pt idx="2212">
                  <c:v>6751.5551301624382</c:v>
                </c:pt>
                <c:pt idx="2213">
                  <c:v>6751.5551301624382</c:v>
                </c:pt>
                <c:pt idx="2214">
                  <c:v>6751.5551301624382</c:v>
                </c:pt>
                <c:pt idx="2215">
                  <c:v>6751.5551301624382</c:v>
                </c:pt>
                <c:pt idx="2216">
                  <c:v>6751.5551301624382</c:v>
                </c:pt>
                <c:pt idx="2217">
                  <c:v>6788.2270367956871</c:v>
                </c:pt>
                <c:pt idx="2218">
                  <c:v>6788.2270367956871</c:v>
                </c:pt>
                <c:pt idx="2219">
                  <c:v>6793.7784276151997</c:v>
                </c:pt>
                <c:pt idx="2220">
                  <c:v>6793.7784276151997</c:v>
                </c:pt>
                <c:pt idx="2221">
                  <c:v>6823.5927205798253</c:v>
                </c:pt>
                <c:pt idx="2222">
                  <c:v>6810.6228948590151</c:v>
                </c:pt>
                <c:pt idx="2223">
                  <c:v>6795.9139771273294</c:v>
                </c:pt>
                <c:pt idx="2224">
                  <c:v>6795.9139771273294</c:v>
                </c:pt>
                <c:pt idx="2225">
                  <c:v>6767.6117628950824</c:v>
                </c:pt>
                <c:pt idx="2226">
                  <c:v>6736.6232101785799</c:v>
                </c:pt>
                <c:pt idx="2227">
                  <c:v>6736.6232101785799</c:v>
                </c:pt>
                <c:pt idx="2228">
                  <c:v>6736.6232101785799</c:v>
                </c:pt>
                <c:pt idx="2229">
                  <c:v>6740.8027457404505</c:v>
                </c:pt>
                <c:pt idx="2230">
                  <c:v>6746.1204328307258</c:v>
                </c:pt>
                <c:pt idx="2231">
                  <c:v>6744.3601002783116</c:v>
                </c:pt>
                <c:pt idx="2232">
                  <c:v>6753.3164712379139</c:v>
                </c:pt>
                <c:pt idx="2233">
                  <c:v>6768.9948574233294</c:v>
                </c:pt>
                <c:pt idx="2234">
                  <c:v>6768.9948574233294</c:v>
                </c:pt>
                <c:pt idx="2235">
                  <c:v>6770.6563646897348</c:v>
                </c:pt>
                <c:pt idx="2236">
                  <c:v>6781.6502609979952</c:v>
                </c:pt>
                <c:pt idx="2237">
                  <c:v>6827.0756675782632</c:v>
                </c:pt>
                <c:pt idx="2238">
                  <c:v>6880.5753426232368</c:v>
                </c:pt>
                <c:pt idx="2239">
                  <c:v>6920.1393718813906</c:v>
                </c:pt>
                <c:pt idx="2240">
                  <c:v>6901.945703929815</c:v>
                </c:pt>
                <c:pt idx="2241">
                  <c:v>6892.4671829422323</c:v>
                </c:pt>
                <c:pt idx="2242">
                  <c:v>6890.6631971543557</c:v>
                </c:pt>
                <c:pt idx="2243">
                  <c:v>6913.6773314761203</c:v>
                </c:pt>
                <c:pt idx="2244">
                  <c:v>6937.608414245502</c:v>
                </c:pt>
                <c:pt idx="2245">
                  <c:v>6963.5713675130082</c:v>
                </c:pt>
                <c:pt idx="2246">
                  <c:v>6963.5713675130082</c:v>
                </c:pt>
                <c:pt idx="2247">
                  <c:v>6897.1404993555652</c:v>
                </c:pt>
                <c:pt idx="2248">
                  <c:v>6837.727497423356</c:v>
                </c:pt>
                <c:pt idx="2249">
                  <c:v>6850.4066736038722</c:v>
                </c:pt>
                <c:pt idx="2250">
                  <c:v>6886.5470129583809</c:v>
                </c:pt>
                <c:pt idx="2251">
                  <c:v>6933.0451132446451</c:v>
                </c:pt>
                <c:pt idx="2252">
                  <c:v>6950.6187096746589</c:v>
                </c:pt>
                <c:pt idx="2253">
                  <c:v>6984.7612785464135</c:v>
                </c:pt>
                <c:pt idx="2254">
                  <c:v>7010.5212809689447</c:v>
                </c:pt>
                <c:pt idx="2255">
                  <c:v>6984.1410649101344</c:v>
                </c:pt>
                <c:pt idx="2256">
                  <c:v>6984.1410649101344</c:v>
                </c:pt>
                <c:pt idx="2257">
                  <c:v>6984.1410649101344</c:v>
                </c:pt>
                <c:pt idx="2258">
                  <c:v>6984.1410649101344</c:v>
                </c:pt>
                <c:pt idx="2259">
                  <c:v>6984.1410649101344</c:v>
                </c:pt>
                <c:pt idx="2260">
                  <c:v>6990.1384592133445</c:v>
                </c:pt>
                <c:pt idx="2261">
                  <c:v>6990.1384592133445</c:v>
                </c:pt>
                <c:pt idx="2262">
                  <c:v>6990.1384592133445</c:v>
                </c:pt>
                <c:pt idx="2263">
                  <c:v>6990.1384592133445</c:v>
                </c:pt>
                <c:pt idx="2264">
                  <c:v>6998.8708244320123</c:v>
                </c:pt>
                <c:pt idx="2265">
                  <c:v>6983.1165768273349</c:v>
                </c:pt>
                <c:pt idx="2266">
                  <c:v>6969.2770897957998</c:v>
                </c:pt>
                <c:pt idx="2267">
                  <c:v>6969.2770897957998</c:v>
                </c:pt>
                <c:pt idx="2268">
                  <c:v>6985.7156839670488</c:v>
                </c:pt>
                <c:pt idx="2269">
                  <c:v>6985.7156839670488</c:v>
                </c:pt>
                <c:pt idx="2270">
                  <c:v>6982.3804341231289</c:v>
                </c:pt>
                <c:pt idx="2271">
                  <c:v>6968.6813472043632</c:v>
                </c:pt>
                <c:pt idx="2272">
                  <c:v>6969.625242242374</c:v>
                </c:pt>
                <c:pt idx="2273">
                  <c:v>6975.2221883850843</c:v>
                </c:pt>
                <c:pt idx="2274">
                  <c:v>6985.0178401912108</c:v>
                </c:pt>
                <c:pt idx="2275">
                  <c:v>7000.9758178497032</c:v>
                </c:pt>
                <c:pt idx="2276">
                  <c:v>7000.9758178497032</c:v>
                </c:pt>
                <c:pt idx="2277">
                  <c:v>7000.9758178497032</c:v>
                </c:pt>
                <c:pt idx="2278">
                  <c:v>7002.2361512239913</c:v>
                </c:pt>
                <c:pt idx="2279">
                  <c:v>6993.5671541589109</c:v>
                </c:pt>
                <c:pt idx="2280">
                  <c:v>6983.4224283749727</c:v>
                </c:pt>
                <c:pt idx="2281">
                  <c:v>6998.3958657380908</c:v>
                </c:pt>
                <c:pt idx="2282">
                  <c:v>7020.5042693853693</c:v>
                </c:pt>
                <c:pt idx="2283">
                  <c:v>7044.9805228523273</c:v>
                </c:pt>
                <c:pt idx="2284">
                  <c:v>7062.0264546723774</c:v>
                </c:pt>
                <c:pt idx="2285">
                  <c:v>7062.0264546723774</c:v>
                </c:pt>
                <c:pt idx="2286">
                  <c:v>7062.0264546723774</c:v>
                </c:pt>
                <c:pt idx="2287">
                  <c:v>7057.2081995453491</c:v>
                </c:pt>
                <c:pt idx="2288">
                  <c:v>7057.2081995453491</c:v>
                </c:pt>
                <c:pt idx="2289">
                  <c:v>7057.2081995453491</c:v>
                </c:pt>
                <c:pt idx="2290">
                  <c:v>7059.5657553428091</c:v>
                </c:pt>
                <c:pt idx="2291">
                  <c:v>7059.5657553428091</c:v>
                </c:pt>
                <c:pt idx="2292">
                  <c:v>7054.2752716911355</c:v>
                </c:pt>
                <c:pt idx="2293">
                  <c:v>7053.0349725990072</c:v>
                </c:pt>
                <c:pt idx="2294">
                  <c:v>7033.6338611195142</c:v>
                </c:pt>
                <c:pt idx="2295">
                  <c:v>7006.1473876113587</c:v>
                </c:pt>
                <c:pt idx="2296">
                  <c:v>6989.038434802038</c:v>
                </c:pt>
                <c:pt idx="2297">
                  <c:v>6988.5505339655583</c:v>
                </c:pt>
                <c:pt idx="2298">
                  <c:v>6994.4880958019939</c:v>
                </c:pt>
                <c:pt idx="2299">
                  <c:v>6988.077492994641</c:v>
                </c:pt>
                <c:pt idx="2300">
                  <c:v>6946.4049189919715</c:v>
                </c:pt>
                <c:pt idx="2301">
                  <c:v>6905.1397436031448</c:v>
                </c:pt>
                <c:pt idx="2302">
                  <c:v>6905.1397436031448</c:v>
                </c:pt>
                <c:pt idx="2303">
                  <c:v>6920.562639950389</c:v>
                </c:pt>
                <c:pt idx="2304">
                  <c:v>6927.7192618680301</c:v>
                </c:pt>
                <c:pt idx="2305">
                  <c:v>6973.9183627597495</c:v>
                </c:pt>
                <c:pt idx="2306">
                  <c:v>7012.8333904033825</c:v>
                </c:pt>
                <c:pt idx="2307">
                  <c:v>7068.7697302004826</c:v>
                </c:pt>
                <c:pt idx="2308">
                  <c:v>7037.7931619695419</c:v>
                </c:pt>
                <c:pt idx="2309">
                  <c:v>7047.1911070140541</c:v>
                </c:pt>
                <c:pt idx="2310">
                  <c:v>7063.9906217403632</c:v>
                </c:pt>
                <c:pt idx="2311">
                  <c:v>7101.7549322523573</c:v>
                </c:pt>
                <c:pt idx="2312">
                  <c:v>7101.7549322523573</c:v>
                </c:pt>
                <c:pt idx="2313">
                  <c:v>7101.7549322523573</c:v>
                </c:pt>
                <c:pt idx="2314">
                  <c:v>7065.221417679516</c:v>
                </c:pt>
                <c:pt idx="2315">
                  <c:v>7003.1611888455227</c:v>
                </c:pt>
                <c:pt idx="2316">
                  <c:v>6943.4048609454867</c:v>
                </c:pt>
                <c:pt idx="2317">
                  <c:v>6867.1788927168818</c:v>
                </c:pt>
                <c:pt idx="2318">
                  <c:v>6858.6846411436645</c:v>
                </c:pt>
                <c:pt idx="2319">
                  <c:v>6863.4162987754889</c:v>
                </c:pt>
                <c:pt idx="2320">
                  <c:v>6863.4162987754889</c:v>
                </c:pt>
                <c:pt idx="2321">
                  <c:v>6862.5048276693142</c:v>
                </c:pt>
                <c:pt idx="2322">
                  <c:v>6898.9019809248866</c:v>
                </c:pt>
                <c:pt idx="2323">
                  <c:v>6945.1645072460378</c:v>
                </c:pt>
                <c:pt idx="2324">
                  <c:v>6992.1863112669816</c:v>
                </c:pt>
                <c:pt idx="2325">
                  <c:v>6988.4795951341584</c:v>
                </c:pt>
                <c:pt idx="2326">
                  <c:v>7004.9280164285528</c:v>
                </c:pt>
                <c:pt idx="2327">
                  <c:v>6983.4899994137895</c:v>
                </c:pt>
                <c:pt idx="2328">
                  <c:v>6973.1871842240098</c:v>
                </c:pt>
                <c:pt idx="2329">
                  <c:v>6956.06426360563</c:v>
                </c:pt>
                <c:pt idx="2330">
                  <c:v>6952.9758655155738</c:v>
                </c:pt>
                <c:pt idx="2331">
                  <c:v>6983.4180275061526</c:v>
                </c:pt>
                <c:pt idx="2332">
                  <c:v>7011.6789399365907</c:v>
                </c:pt>
                <c:pt idx="2333">
                  <c:v>7044.9026667157068</c:v>
                </c:pt>
                <c:pt idx="2334">
                  <c:v>7066.8967434223059</c:v>
                </c:pt>
                <c:pt idx="2335">
                  <c:v>7084.8672916322439</c:v>
                </c:pt>
                <c:pt idx="2336">
                  <c:v>7100.7266331659148</c:v>
                </c:pt>
                <c:pt idx="2337">
                  <c:v>7100.6825646900579</c:v>
                </c:pt>
                <c:pt idx="2338">
                  <c:v>7101.9113349124518</c:v>
                </c:pt>
                <c:pt idx="2339">
                  <c:v>7106.1056447709052</c:v>
                </c:pt>
                <c:pt idx="2340">
                  <c:v>7117.2807277834891</c:v>
                </c:pt>
                <c:pt idx="2341">
                  <c:v>7103.6187790837566</c:v>
                </c:pt>
                <c:pt idx="2342">
                  <c:v>7104.1075151684345</c:v>
                </c:pt>
                <c:pt idx="2343">
                  <c:v>7089.9709580970466</c:v>
                </c:pt>
                <c:pt idx="2344">
                  <c:v>7059.6172085520502</c:v>
                </c:pt>
                <c:pt idx="2345">
                  <c:v>7059.6172085520502</c:v>
                </c:pt>
                <c:pt idx="2346">
                  <c:v>7012.7416133303759</c:v>
                </c:pt>
                <c:pt idx="2347">
                  <c:v>7012.7416133303759</c:v>
                </c:pt>
                <c:pt idx="2348">
                  <c:v>7011.635421985</c:v>
                </c:pt>
                <c:pt idx="2349">
                  <c:v>7025.3217969267471</c:v>
                </c:pt>
                <c:pt idx="2350">
                  <c:v>7055.480800066086</c:v>
                </c:pt>
                <c:pt idx="2351">
                  <c:v>7097.8712059582822</c:v>
                </c:pt>
                <c:pt idx="2352">
                  <c:v>7083.3256211140342</c:v>
                </c:pt>
                <c:pt idx="2353">
                  <c:v>7083.3256211140342</c:v>
                </c:pt>
                <c:pt idx="2354">
                  <c:v>7083.3256211140342</c:v>
                </c:pt>
                <c:pt idx="2355">
                  <c:v>7091.7639625112934</c:v>
                </c:pt>
                <c:pt idx="2356">
                  <c:v>7070.5577990615111</c:v>
                </c:pt>
                <c:pt idx="2357">
                  <c:v>7067.969544407375</c:v>
                </c:pt>
                <c:pt idx="2358">
                  <c:v>7083.6448515476213</c:v>
                </c:pt>
                <c:pt idx="2359">
                  <c:v>7117.6507115049426</c:v>
                </c:pt>
                <c:pt idx="2360">
                  <c:v>7156.0014401627232</c:v>
                </c:pt>
                <c:pt idx="2361">
                  <c:v>7184.6765877853304</c:v>
                </c:pt>
                <c:pt idx="2362">
                  <c:v>7214.9438836422605</c:v>
                </c:pt>
                <c:pt idx="2363">
                  <c:v>7228.9753881032857</c:v>
                </c:pt>
                <c:pt idx="2364">
                  <c:v>7236.2711583171258</c:v>
                </c:pt>
                <c:pt idx="2365">
                  <c:v>7243.942968471777</c:v>
                </c:pt>
                <c:pt idx="2366">
                  <c:v>7256.5170014150517</c:v>
                </c:pt>
                <c:pt idx="2367">
                  <c:v>7281.9224018459163</c:v>
                </c:pt>
                <c:pt idx="2368">
                  <c:v>7297.5530778691091</c:v>
                </c:pt>
                <c:pt idx="2369">
                  <c:v>7308.8491629671453</c:v>
                </c:pt>
                <c:pt idx="2370">
                  <c:v>7307.3547226985038</c:v>
                </c:pt>
                <c:pt idx="2371">
                  <c:v>7308.8159498197128</c:v>
                </c:pt>
                <c:pt idx="2372">
                  <c:v>7302.8111905834066</c:v>
                </c:pt>
                <c:pt idx="2373">
                  <c:v>7285.3396421960069</c:v>
                </c:pt>
                <c:pt idx="2374">
                  <c:v>7251.1846750768473</c:v>
                </c:pt>
                <c:pt idx="2375">
                  <c:v>7223.1265768418889</c:v>
                </c:pt>
                <c:pt idx="2376">
                  <c:v>7209.0021254139419</c:v>
                </c:pt>
                <c:pt idx="2377">
                  <c:v>7222.8047066542631</c:v>
                </c:pt>
                <c:pt idx="2378">
                  <c:v>7247.155101110352</c:v>
                </c:pt>
                <c:pt idx="2379">
                  <c:v>7267.7870225471097</c:v>
                </c:pt>
                <c:pt idx="2380">
                  <c:v>7270.7057940460454</c:v>
                </c:pt>
                <c:pt idx="2381">
                  <c:v>7257.2619501864565</c:v>
                </c:pt>
                <c:pt idx="2382">
                  <c:v>7232.5957162696277</c:v>
                </c:pt>
                <c:pt idx="2383">
                  <c:v>7206.514142680594</c:v>
                </c:pt>
                <c:pt idx="2384">
                  <c:v>7178.1544260447963</c:v>
                </c:pt>
                <c:pt idx="2385">
                  <c:v>7210.5345340562953</c:v>
                </c:pt>
                <c:pt idx="2386">
                  <c:v>7210.5345340562953</c:v>
                </c:pt>
                <c:pt idx="2387">
                  <c:v>7210.5345340562953</c:v>
                </c:pt>
                <c:pt idx="2388">
                  <c:v>7210.5345340562953</c:v>
                </c:pt>
                <c:pt idx="2389">
                  <c:v>7187.3701595657276</c:v>
                </c:pt>
                <c:pt idx="2390">
                  <c:v>7147.9691613396726</c:v>
                </c:pt>
                <c:pt idx="2391">
                  <c:v>7171.6828534049164</c:v>
                </c:pt>
                <c:pt idx="2392">
                  <c:v>7166.8208391137596</c:v>
                </c:pt>
                <c:pt idx="2393">
                  <c:v>7160.8158820739818</c:v>
                </c:pt>
                <c:pt idx="2394">
                  <c:v>7160.0095593122505</c:v>
                </c:pt>
                <c:pt idx="2395">
                  <c:v>7160.9301831406874</c:v>
                </c:pt>
                <c:pt idx="2396">
                  <c:v>7185.2661022482689</c:v>
                </c:pt>
                <c:pt idx="2397">
                  <c:v>7201.3512711104204</c:v>
                </c:pt>
                <c:pt idx="2398">
                  <c:v>7220.8203917325436</c:v>
                </c:pt>
                <c:pt idx="2399">
                  <c:v>7215.4489252872945</c:v>
                </c:pt>
                <c:pt idx="2400">
                  <c:v>7206.5772629852254</c:v>
                </c:pt>
                <c:pt idx="2401">
                  <c:v>7207.9859270845054</c:v>
                </c:pt>
                <c:pt idx="2402">
                  <c:v>7209.0065737289651</c:v>
                </c:pt>
                <c:pt idx="2403">
                  <c:v>7227.4591827506738</c:v>
                </c:pt>
                <c:pt idx="2404">
                  <c:v>7236.3650074240068</c:v>
                </c:pt>
                <c:pt idx="2405">
                  <c:v>7243.4853846944889</c:v>
                </c:pt>
                <c:pt idx="2406">
                  <c:v>7250.7484602035229</c:v>
                </c:pt>
                <c:pt idx="2407">
                  <c:v>7257.134263746686</c:v>
                </c:pt>
                <c:pt idx="2408">
                  <c:v>7272.2126858321644</c:v>
                </c:pt>
                <c:pt idx="2409">
                  <c:v>7281.1175600978677</c:v>
                </c:pt>
                <c:pt idx="2410">
                  <c:v>7295.5434482541068</c:v>
                </c:pt>
                <c:pt idx="2411">
                  <c:v>7312.1906409996182</c:v>
                </c:pt>
                <c:pt idx="2412">
                  <c:v>7338.6783394788936</c:v>
                </c:pt>
                <c:pt idx="2413">
                  <c:v>7343.2488303173996</c:v>
                </c:pt>
                <c:pt idx="2414">
                  <c:v>7336.7662733251145</c:v>
                </c:pt>
                <c:pt idx="2415">
                  <c:v>7330.2688156335262</c:v>
                </c:pt>
                <c:pt idx="2416">
                  <c:v>7336.1153542217107</c:v>
                </c:pt>
                <c:pt idx="2417">
                  <c:v>7361.0690567939509</c:v>
                </c:pt>
                <c:pt idx="2418">
                  <c:v>7373.516441561228</c:v>
                </c:pt>
                <c:pt idx="2419">
                  <c:v>7361.0789381303957</c:v>
                </c:pt>
                <c:pt idx="2420">
                  <c:v>7361.0789381303957</c:v>
                </c:pt>
                <c:pt idx="2421">
                  <c:v>7361.0789381303957</c:v>
                </c:pt>
                <c:pt idx="2422">
                  <c:v>7361.0789381303957</c:v>
                </c:pt>
                <c:pt idx="2423">
                  <c:v>7332.0316070031249</c:v>
                </c:pt>
                <c:pt idx="2424">
                  <c:v>7327.3283951284047</c:v>
                </c:pt>
                <c:pt idx="2425">
                  <c:v>7315.6006811366178</c:v>
                </c:pt>
                <c:pt idx="2426">
                  <c:v>7331.239687580668</c:v>
                </c:pt>
                <c:pt idx="2427">
                  <c:v>7346.2129561484953</c:v>
                </c:pt>
                <c:pt idx="2428">
                  <c:v>7356.9386491590731</c:v>
                </c:pt>
                <c:pt idx="2429">
                  <c:v>7356.9386491590731</c:v>
                </c:pt>
                <c:pt idx="2430">
                  <c:v>7342.8822900420701</c:v>
                </c:pt>
                <c:pt idx="2431">
                  <c:v>7320.490381759827</c:v>
                </c:pt>
                <c:pt idx="2432">
                  <c:v>7287.945585024002</c:v>
                </c:pt>
                <c:pt idx="2433">
                  <c:v>7273.2947590499825</c:v>
                </c:pt>
                <c:pt idx="2434">
                  <c:v>7262.7623818989659</c:v>
                </c:pt>
                <c:pt idx="2435">
                  <c:v>7280.8633084031471</c:v>
                </c:pt>
                <c:pt idx="2436">
                  <c:v>7294.2071703677793</c:v>
                </c:pt>
                <c:pt idx="2437">
                  <c:v>7314.4235400652824</c:v>
                </c:pt>
                <c:pt idx="2438">
                  <c:v>7296.037646383159</c:v>
                </c:pt>
                <c:pt idx="2439">
                  <c:v>7261.5255791125901</c:v>
                </c:pt>
                <c:pt idx="2440">
                  <c:v>7240.6693428149574</c:v>
                </c:pt>
                <c:pt idx="2441">
                  <c:v>7246.8213518676339</c:v>
                </c:pt>
                <c:pt idx="2442">
                  <c:v>7271.3245150665443</c:v>
                </c:pt>
                <c:pt idx="2443">
                  <c:v>7270.5131818437985</c:v>
                </c:pt>
                <c:pt idx="2444">
                  <c:v>7230.1971417198929</c:v>
                </c:pt>
                <c:pt idx="2445">
                  <c:v>7212.8922216984911</c:v>
                </c:pt>
                <c:pt idx="2446">
                  <c:v>7209.5952268794626</c:v>
                </c:pt>
                <c:pt idx="2447">
                  <c:v>7214.0468800339049</c:v>
                </c:pt>
                <c:pt idx="2448">
                  <c:v>7189.1734474298673</c:v>
                </c:pt>
                <c:pt idx="2449">
                  <c:v>7165.1452854517556</c:v>
                </c:pt>
                <c:pt idx="2450">
                  <c:v>7181.7324681728969</c:v>
                </c:pt>
                <c:pt idx="2451">
                  <c:v>7205.5907306570725</c:v>
                </c:pt>
                <c:pt idx="2452">
                  <c:v>7235.8758451420354</c:v>
                </c:pt>
                <c:pt idx="2453">
                  <c:v>7238.8560619776772</c:v>
                </c:pt>
                <c:pt idx="2454">
                  <c:v>7236.1493441368748</c:v>
                </c:pt>
                <c:pt idx="2455">
                  <c:v>7213.2322032963966</c:v>
                </c:pt>
                <c:pt idx="2456">
                  <c:v>7189.0406916720331</c:v>
                </c:pt>
                <c:pt idx="2457">
                  <c:v>7174.7469754735976</c:v>
                </c:pt>
                <c:pt idx="2458">
                  <c:v>7188.6978845732565</c:v>
                </c:pt>
                <c:pt idx="2459">
                  <c:v>7201.4499541755058</c:v>
                </c:pt>
                <c:pt idx="2460">
                  <c:v>7194.6815880947788</c:v>
                </c:pt>
                <c:pt idx="2461">
                  <c:v>7168.1315018114483</c:v>
                </c:pt>
                <c:pt idx="2462">
                  <c:v>7157.1508461174617</c:v>
                </c:pt>
                <c:pt idx="2463">
                  <c:v>7157.1508461174617</c:v>
                </c:pt>
                <c:pt idx="2464">
                  <c:v>7157.1508461174617</c:v>
                </c:pt>
                <c:pt idx="2465">
                  <c:v>7149.8067498070614</c:v>
                </c:pt>
                <c:pt idx="2466">
                  <c:v>7149.8067498070614</c:v>
                </c:pt>
                <c:pt idx="2467">
                  <c:v>7143.8058197743503</c:v>
                </c:pt>
                <c:pt idx="2468">
                  <c:v>7137.5622186238006</c:v>
                </c:pt>
                <c:pt idx="2469">
                  <c:v>7144.488532678266</c:v>
                </c:pt>
                <c:pt idx="2470">
                  <c:v>7166.50719132002</c:v>
                </c:pt>
                <c:pt idx="2471">
                  <c:v>7194.4955163049217</c:v>
                </c:pt>
                <c:pt idx="2472">
                  <c:v>7194.4955163049217</c:v>
                </c:pt>
                <c:pt idx="2473">
                  <c:v>7168.934286306323</c:v>
                </c:pt>
                <c:pt idx="2474">
                  <c:v>7160.0549286434671</c:v>
                </c:pt>
                <c:pt idx="2475">
                  <c:v>7163.6600152212941</c:v>
                </c:pt>
                <c:pt idx="2476">
                  <c:v>7177.2588333096255</c:v>
                </c:pt>
                <c:pt idx="2477">
                  <c:v>7179.4347010863839</c:v>
                </c:pt>
                <c:pt idx="2478">
                  <c:v>7157.0327146244945</c:v>
                </c:pt>
                <c:pt idx="2479">
                  <c:v>7157.0327146244945</c:v>
                </c:pt>
                <c:pt idx="2480">
                  <c:v>7164.5797146244349</c:v>
                </c:pt>
                <c:pt idx="2481">
                  <c:v>7150.2789131672007</c:v>
                </c:pt>
                <c:pt idx="2482">
                  <c:v>7153.1142116439232</c:v>
                </c:pt>
                <c:pt idx="2483">
                  <c:v>7140.6982941243377</c:v>
                </c:pt>
                <c:pt idx="2484">
                  <c:v>7125.8684433365406</c:v>
                </c:pt>
                <c:pt idx="2485">
                  <c:v>7100.4668946524125</c:v>
                </c:pt>
                <c:pt idx="2486">
                  <c:v>7091.4725586805262</c:v>
                </c:pt>
                <c:pt idx="2487">
                  <c:v>7079.2162729748561</c:v>
                </c:pt>
                <c:pt idx="2488">
                  <c:v>7063.5505272613682</c:v>
                </c:pt>
                <c:pt idx="2489">
                  <c:v>7023.7499619496475</c:v>
                </c:pt>
                <c:pt idx="2490">
                  <c:v>6992.4470612401801</c:v>
                </c:pt>
                <c:pt idx="2491">
                  <c:v>6989.8270518924855</c:v>
                </c:pt>
                <c:pt idx="2492">
                  <c:v>6990.0066363657188</c:v>
                </c:pt>
                <c:pt idx="2493">
                  <c:v>6993.184984614556</c:v>
                </c:pt>
                <c:pt idx="2494">
                  <c:v>6954.850111991479</c:v>
                </c:pt>
                <c:pt idx="2495">
                  <c:v>6935.0226652115271</c:v>
                </c:pt>
                <c:pt idx="2496">
                  <c:v>6920.2980463754438</c:v>
                </c:pt>
                <c:pt idx="2497">
                  <c:v>6904.3681469742087</c:v>
                </c:pt>
                <c:pt idx="2498">
                  <c:v>6892.61928000852</c:v>
                </c:pt>
                <c:pt idx="2499">
                  <c:v>6892.8544609760947</c:v>
                </c:pt>
                <c:pt idx="2500">
                  <c:v>6928.898477890888</c:v>
                </c:pt>
                <c:pt idx="2501">
                  <c:v>6956.0762756068716</c:v>
                </c:pt>
                <c:pt idx="2502">
                  <c:v>6983.5531376152985</c:v>
                </c:pt>
                <c:pt idx="2503">
                  <c:v>6983.5531376152985</c:v>
                </c:pt>
                <c:pt idx="2504">
                  <c:v>6983.5531376152985</c:v>
                </c:pt>
                <c:pt idx="2505">
                  <c:v>6988.092889082428</c:v>
                </c:pt>
                <c:pt idx="2506">
                  <c:v>7006.4965638957274</c:v>
                </c:pt>
                <c:pt idx="2507">
                  <c:v>7006.4965638957274</c:v>
                </c:pt>
                <c:pt idx="2508">
                  <c:v>7006.4965638957274</c:v>
                </c:pt>
                <c:pt idx="2509">
                  <c:v>7013.4663980139685</c:v>
                </c:pt>
                <c:pt idx="2510">
                  <c:v>7020.536746519123</c:v>
                </c:pt>
                <c:pt idx="2511">
                  <c:v>7010.1060087161623</c:v>
                </c:pt>
                <c:pt idx="2512">
                  <c:v>7016.0470372030395</c:v>
                </c:pt>
                <c:pt idx="2513">
                  <c:v>7027.6549727293068</c:v>
                </c:pt>
                <c:pt idx="2514">
                  <c:v>7054.2147557172584</c:v>
                </c:pt>
                <c:pt idx="2515">
                  <c:v>7054.0918034224587</c:v>
                </c:pt>
                <c:pt idx="2516">
                  <c:v>7022.945289438162</c:v>
                </c:pt>
                <c:pt idx="2517">
                  <c:v>7003.5166597813741</c:v>
                </c:pt>
                <c:pt idx="2518">
                  <c:v>7002.3440933395023</c:v>
                </c:pt>
                <c:pt idx="2519">
                  <c:v>7016.9120128598106</c:v>
                </c:pt>
                <c:pt idx="2520">
                  <c:v>7016.9120128598106</c:v>
                </c:pt>
                <c:pt idx="2521">
                  <c:v>7016.9120128598106</c:v>
                </c:pt>
                <c:pt idx="2522">
                  <c:v>7016.9120128598106</c:v>
                </c:pt>
                <c:pt idx="2523">
                  <c:v>7006.4980080651567</c:v>
                </c:pt>
                <c:pt idx="2524">
                  <c:v>7006.4980080651567</c:v>
                </c:pt>
                <c:pt idx="2525">
                  <c:v>7006.4980080651567</c:v>
                </c:pt>
                <c:pt idx="2526">
                  <c:v>7006.4980080651567</c:v>
                </c:pt>
                <c:pt idx="2527">
                  <c:v>7003.7012259535104</c:v>
                </c:pt>
                <c:pt idx="2528">
                  <c:v>7012.5859134514185</c:v>
                </c:pt>
                <c:pt idx="2529">
                  <c:v>7010.9439564640861</c:v>
                </c:pt>
                <c:pt idx="2530">
                  <c:v>7014.4250852362857</c:v>
                </c:pt>
                <c:pt idx="2531">
                  <c:v>7035.038635087888</c:v>
                </c:pt>
                <c:pt idx="2532">
                  <c:v>7062.2177346331309</c:v>
                </c:pt>
                <c:pt idx="2533">
                  <c:v>7087.1179761075837</c:v>
                </c:pt>
                <c:pt idx="2534">
                  <c:v>7105.2637789739547</c:v>
                </c:pt>
                <c:pt idx="2535">
                  <c:v>7102.0111859368262</c:v>
                </c:pt>
                <c:pt idx="2536">
                  <c:v>7094.4776132038132</c:v>
                </c:pt>
                <c:pt idx="2537">
                  <c:v>7078.4008323495609</c:v>
                </c:pt>
                <c:pt idx="2538">
                  <c:v>7065.7315178260169</c:v>
                </c:pt>
                <c:pt idx="2539">
                  <c:v>7032.4465954982643</c:v>
                </c:pt>
                <c:pt idx="2540">
                  <c:v>6999.6535499820957</c:v>
                </c:pt>
                <c:pt idx="2541">
                  <c:v>6971.8090013326701</c:v>
                </c:pt>
                <c:pt idx="2542">
                  <c:v>6968.6771801380564</c:v>
                </c:pt>
                <c:pt idx="2543">
                  <c:v>6952.6442232841582</c:v>
                </c:pt>
                <c:pt idx="2544">
                  <c:v>6951.0829550112903</c:v>
                </c:pt>
                <c:pt idx="2545">
                  <c:v>6957.0149509613811</c:v>
                </c:pt>
                <c:pt idx="2546">
                  <c:v>6933.335374714864</c:v>
                </c:pt>
                <c:pt idx="2547">
                  <c:v>6948.2249372681226</c:v>
                </c:pt>
                <c:pt idx="2548">
                  <c:v>6936.4045429553425</c:v>
                </c:pt>
                <c:pt idx="2549">
                  <c:v>6916.9477505579216</c:v>
                </c:pt>
                <c:pt idx="2550">
                  <c:v>6901.9271212789299</c:v>
                </c:pt>
                <c:pt idx="2551">
                  <c:v>6889.8815524439824</c:v>
                </c:pt>
                <c:pt idx="2552">
                  <c:v>6869.2640572559858</c:v>
                </c:pt>
                <c:pt idx="2553">
                  <c:v>6830.7276429909116</c:v>
                </c:pt>
                <c:pt idx="2554">
                  <c:v>6799.0369911548105</c:v>
                </c:pt>
                <c:pt idx="2555">
                  <c:v>6800.7659763106858</c:v>
                </c:pt>
                <c:pt idx="2556">
                  <c:v>6816.591869694671</c:v>
                </c:pt>
                <c:pt idx="2557">
                  <c:v>6839.6491246744636</c:v>
                </c:pt>
                <c:pt idx="2558">
                  <c:v>6829.8069639017331</c:v>
                </c:pt>
                <c:pt idx="2559">
                  <c:v>6820.3417460514893</c:v>
                </c:pt>
                <c:pt idx="2560">
                  <c:v>6794.9310661012041</c:v>
                </c:pt>
                <c:pt idx="2561">
                  <c:v>6780.0862802871588</c:v>
                </c:pt>
                <c:pt idx="2562">
                  <c:v>6775.0993192176693</c:v>
                </c:pt>
                <c:pt idx="2563">
                  <c:v>6769.045032682383</c:v>
                </c:pt>
                <c:pt idx="2564">
                  <c:v>6761.852580868137</c:v>
                </c:pt>
                <c:pt idx="2565">
                  <c:v>6744.9308193850011</c:v>
                </c:pt>
                <c:pt idx="2566">
                  <c:v>6737.0500688611828</c:v>
                </c:pt>
                <c:pt idx="2567">
                  <c:v>6752.6236249901749</c:v>
                </c:pt>
                <c:pt idx="2568">
                  <c:v>6765.3145499192715</c:v>
                </c:pt>
                <c:pt idx="2569">
                  <c:v>6793.2478609444424</c:v>
                </c:pt>
                <c:pt idx="2570">
                  <c:v>6808.3274815597797</c:v>
                </c:pt>
                <c:pt idx="2571">
                  <c:v>6817.2982072774512</c:v>
                </c:pt>
                <c:pt idx="2572">
                  <c:v>6825.4660338038329</c:v>
                </c:pt>
                <c:pt idx="2573">
                  <c:v>6811.8667124166232</c:v>
                </c:pt>
                <c:pt idx="2574">
                  <c:v>6816.2975679440169</c:v>
                </c:pt>
                <c:pt idx="2575">
                  <c:v>6812.2300394356853</c:v>
                </c:pt>
                <c:pt idx="2576">
                  <c:v>6807.0866818846825</c:v>
                </c:pt>
                <c:pt idx="2577">
                  <c:v>6791.5952110116314</c:v>
                </c:pt>
                <c:pt idx="2578">
                  <c:v>6771.2620075756422</c:v>
                </c:pt>
                <c:pt idx="2579">
                  <c:v>6777.631022807921</c:v>
                </c:pt>
                <c:pt idx="2580">
                  <c:v>6769.4582344434957</c:v>
                </c:pt>
                <c:pt idx="2581">
                  <c:v>6753.4617121702768</c:v>
                </c:pt>
                <c:pt idx="2582">
                  <c:v>6733.4825734780079</c:v>
                </c:pt>
                <c:pt idx="2583">
                  <c:v>6716.0052503824072</c:v>
                </c:pt>
                <c:pt idx="2584">
                  <c:v>6697.541792029524</c:v>
                </c:pt>
                <c:pt idx="2585">
                  <c:v>6679.0841003269634</c:v>
                </c:pt>
                <c:pt idx="2586">
                  <c:v>6672.0567634366207</c:v>
                </c:pt>
                <c:pt idx="2587">
                  <c:v>6680.9508723122135</c:v>
                </c:pt>
                <c:pt idx="2588">
                  <c:v>6683.160354528166</c:v>
                </c:pt>
                <c:pt idx="2589">
                  <c:v>6680.7086442616155</c:v>
                </c:pt>
                <c:pt idx="2590">
                  <c:v>6677.349514168227</c:v>
                </c:pt>
                <c:pt idx="2591">
                  <c:v>6695.4750189933447</c:v>
                </c:pt>
                <c:pt idx="2592">
                  <c:v>6716.9905325891932</c:v>
                </c:pt>
                <c:pt idx="2593">
                  <c:v>6736.3512537806391</c:v>
                </c:pt>
                <c:pt idx="2594">
                  <c:v>6753.8361724266679</c:v>
                </c:pt>
                <c:pt idx="2595">
                  <c:v>6778.6633813990065</c:v>
                </c:pt>
                <c:pt idx="2596">
                  <c:v>6789.0323961973081</c:v>
                </c:pt>
                <c:pt idx="2597">
                  <c:v>6776.017888517943</c:v>
                </c:pt>
                <c:pt idx="2598">
                  <c:v>6749.4414731079059</c:v>
                </c:pt>
                <c:pt idx="2599">
                  <c:v>6725.0439684921512</c:v>
                </c:pt>
                <c:pt idx="2600">
                  <c:v>6687.2106985871333</c:v>
                </c:pt>
                <c:pt idx="2601">
                  <c:v>6646.4816509710627</c:v>
                </c:pt>
                <c:pt idx="2602">
                  <c:v>6633.0717045283254</c:v>
                </c:pt>
                <c:pt idx="2603">
                  <c:v>6624.2824108358309</c:v>
                </c:pt>
                <c:pt idx="2604">
                  <c:v>6620.7429250222358</c:v>
                </c:pt>
                <c:pt idx="2605">
                  <c:v>6590.280357660823</c:v>
                </c:pt>
                <c:pt idx="2606">
                  <c:v>6580.2990374903166</c:v>
                </c:pt>
                <c:pt idx="2607">
                  <c:v>6574.3289101148412</c:v>
                </c:pt>
                <c:pt idx="2608">
                  <c:v>6598.4526227150382</c:v>
                </c:pt>
                <c:pt idx="2609">
                  <c:v>6618.5455129818602</c:v>
                </c:pt>
                <c:pt idx="2610">
                  <c:v>6633.0342205610104</c:v>
                </c:pt>
                <c:pt idx="2611">
                  <c:v>6617.6676170966111</c:v>
                </c:pt>
                <c:pt idx="2612">
                  <c:v>6584.456510992869</c:v>
                </c:pt>
                <c:pt idx="2613">
                  <c:v>6563.4120134632885</c:v>
                </c:pt>
                <c:pt idx="2614">
                  <c:v>6554.8481152897821</c:v>
                </c:pt>
                <c:pt idx="2615">
                  <c:v>6559.1335183346409</c:v>
                </c:pt>
                <c:pt idx="2616">
                  <c:v>6535.2860289928394</c:v>
                </c:pt>
                <c:pt idx="2617">
                  <c:v>6486.9011298955757</c:v>
                </c:pt>
                <c:pt idx="2618">
                  <c:v>6386.1626488996844</c:v>
                </c:pt>
                <c:pt idx="2619">
                  <c:v>6308.9645524795287</c:v>
                </c:pt>
                <c:pt idx="2620">
                  <c:v>6173.493633343699</c:v>
                </c:pt>
                <c:pt idx="2621">
                  <c:v>6200.7127765092373</c:v>
                </c:pt>
                <c:pt idx="2622">
                  <c:v>6200.7127765092373</c:v>
                </c:pt>
                <c:pt idx="2623">
                  <c:v>6294.4046365909771</c:v>
                </c:pt>
                <c:pt idx="2624">
                  <c:v>6249.2948683863206</c:v>
                </c:pt>
                <c:pt idx="2625">
                  <c:v>6186.9067799395498</c:v>
                </c:pt>
                <c:pt idx="2626">
                  <c:v>6168.4228213812385</c:v>
                </c:pt>
                <c:pt idx="2627">
                  <c:v>6168.4228213812385</c:v>
                </c:pt>
                <c:pt idx="2628">
                  <c:v>6168.4228213812385</c:v>
                </c:pt>
                <c:pt idx="2629">
                  <c:v>6168.4228213812385</c:v>
                </c:pt>
                <c:pt idx="2630">
                  <c:v>6168.4228213812385</c:v>
                </c:pt>
                <c:pt idx="2631">
                  <c:v>6181.0460342624856</c:v>
                </c:pt>
                <c:pt idx="2632">
                  <c:v>6206.7473277640438</c:v>
                </c:pt>
                <c:pt idx="2633">
                  <c:v>6216.9308432371017</c:v>
                </c:pt>
                <c:pt idx="2634">
                  <c:v>6208.9439590366183</c:v>
                </c:pt>
                <c:pt idx="2635">
                  <c:v>6229.0928727486644</c:v>
                </c:pt>
                <c:pt idx="2636">
                  <c:v>6183.7222372266961</c:v>
                </c:pt>
                <c:pt idx="2637">
                  <c:v>6125.8261733976296</c:v>
                </c:pt>
                <c:pt idx="2638">
                  <c:v>6067.5050281226104</c:v>
                </c:pt>
                <c:pt idx="2639">
                  <c:v>6067.5050281226104</c:v>
                </c:pt>
                <c:pt idx="2640">
                  <c:v>6067.5050281226104</c:v>
                </c:pt>
                <c:pt idx="2641">
                  <c:v>6042.3362555174026</c:v>
                </c:pt>
                <c:pt idx="2642">
                  <c:v>6062.4227668112344</c:v>
                </c:pt>
                <c:pt idx="2643">
                  <c:v>6077.6090889606639</c:v>
                </c:pt>
                <c:pt idx="2644">
                  <c:v>6093.3457001406841</c:v>
                </c:pt>
                <c:pt idx="2645">
                  <c:v>6129.5803874665944</c:v>
                </c:pt>
                <c:pt idx="2646">
                  <c:v>6138.7397418514638</c:v>
                </c:pt>
                <c:pt idx="2647">
                  <c:v>6151.2542289622252</c:v>
                </c:pt>
                <c:pt idx="2648">
                  <c:v>6181.0043511582771</c:v>
                </c:pt>
                <c:pt idx="2649">
                  <c:v>6195.5253923336886</c:v>
                </c:pt>
                <c:pt idx="2650">
                  <c:v>6195.6797813244366</c:v>
                </c:pt>
                <c:pt idx="2651">
                  <c:v>6174.0890064610858</c:v>
                </c:pt>
                <c:pt idx="2652">
                  <c:v>6106.1030200772348</c:v>
                </c:pt>
                <c:pt idx="2653">
                  <c:v>6049.8574387482813</c:v>
                </c:pt>
                <c:pt idx="2654">
                  <c:v>6010.3848408939984</c:v>
                </c:pt>
                <c:pt idx="2655">
                  <c:v>6022.3778760291007</c:v>
                </c:pt>
                <c:pt idx="2656">
                  <c:v>6023.2544534602084</c:v>
                </c:pt>
                <c:pt idx="2657">
                  <c:v>6016.5584899831128</c:v>
                </c:pt>
                <c:pt idx="2658">
                  <c:v>5986.7879108503821</c:v>
                </c:pt>
                <c:pt idx="2659">
                  <c:v>5939.7931207581814</c:v>
                </c:pt>
                <c:pt idx="2660">
                  <c:v>5888.5525742491991</c:v>
                </c:pt>
                <c:pt idx="2661">
                  <c:v>5863.6577392527988</c:v>
                </c:pt>
                <c:pt idx="2662">
                  <c:v>5893.0547529586465</c:v>
                </c:pt>
                <c:pt idx="2663">
                  <c:v>5904.534884667034</c:v>
                </c:pt>
                <c:pt idx="2664">
                  <c:v>5949.1386808447924</c:v>
                </c:pt>
                <c:pt idx="2665">
                  <c:v>5918.9418785152347</c:v>
                </c:pt>
                <c:pt idx="2666">
                  <c:v>5854.5691052947413</c:v>
                </c:pt>
                <c:pt idx="2667">
                  <c:v>5821.9342125187004</c:v>
                </c:pt>
                <c:pt idx="2668">
                  <c:v>5820.2394305694907</c:v>
                </c:pt>
                <c:pt idx="2669">
                  <c:v>5811.9232646107648</c:v>
                </c:pt>
                <c:pt idx="2670">
                  <c:v>5811.1831293892674</c:v>
                </c:pt>
                <c:pt idx="2671">
                  <c:v>5813.3847872901224</c:v>
                </c:pt>
                <c:pt idx="2672">
                  <c:v>5817.8442019123686</c:v>
                </c:pt>
                <c:pt idx="2673">
                  <c:v>5853.1291969236472</c:v>
                </c:pt>
                <c:pt idx="2674">
                  <c:v>5895.1550006554526</c:v>
                </c:pt>
                <c:pt idx="2675">
                  <c:v>5929.3730950322861</c:v>
                </c:pt>
                <c:pt idx="2676">
                  <c:v>5971.1691671591298</c:v>
                </c:pt>
                <c:pt idx="2677">
                  <c:v>6027.7168824141872</c:v>
                </c:pt>
                <c:pt idx="2678">
                  <c:v>6049.2774347903605</c:v>
                </c:pt>
                <c:pt idx="2679">
                  <c:v>6016.2351231403009</c:v>
                </c:pt>
                <c:pt idx="2680">
                  <c:v>5994.3224186296493</c:v>
                </c:pt>
                <c:pt idx="2681">
                  <c:v>6000.2981892372527</c:v>
                </c:pt>
                <c:pt idx="2682">
                  <c:v>6032.6891011077323</c:v>
                </c:pt>
                <c:pt idx="2683">
                  <c:v>6046.9281772811364</c:v>
                </c:pt>
                <c:pt idx="2684">
                  <c:v>6028.0164341810505</c:v>
                </c:pt>
                <c:pt idx="2685">
                  <c:v>5996.1263855575889</c:v>
                </c:pt>
                <c:pt idx="2686">
                  <c:v>5988.5291870670053</c:v>
                </c:pt>
                <c:pt idx="2687">
                  <c:v>6001.0017130665956</c:v>
                </c:pt>
                <c:pt idx="2688">
                  <c:v>6022.6198488509235</c:v>
                </c:pt>
                <c:pt idx="2689">
                  <c:v>5996.0402953712855</c:v>
                </c:pt>
                <c:pt idx="2690">
                  <c:v>5969.8697575342085</c:v>
                </c:pt>
                <c:pt idx="2691">
                  <c:v>5930.6537193486356</c:v>
                </c:pt>
                <c:pt idx="2692">
                  <c:v>5911.0338107237349</c:v>
                </c:pt>
                <c:pt idx="2693">
                  <c:v>5879.7271970004513</c:v>
                </c:pt>
                <c:pt idx="2694">
                  <c:v>5861.8850985739782</c:v>
                </c:pt>
                <c:pt idx="2695">
                  <c:v>5844.2914225152181</c:v>
                </c:pt>
                <c:pt idx="2696">
                  <c:v>5863.3692502229333</c:v>
                </c:pt>
                <c:pt idx="2697">
                  <c:v>5864.0445397597814</c:v>
                </c:pt>
                <c:pt idx="2698">
                  <c:v>5900.1834758188224</c:v>
                </c:pt>
                <c:pt idx="2699">
                  <c:v>5938.1593081618903</c:v>
                </c:pt>
                <c:pt idx="2700">
                  <c:v>5984.514689754762</c:v>
                </c:pt>
                <c:pt idx="2701">
                  <c:v>6020.0790009897901</c:v>
                </c:pt>
                <c:pt idx="2702">
                  <c:v>6043.9751859528551</c:v>
                </c:pt>
                <c:pt idx="2703">
                  <c:v>6057.6281105394737</c:v>
                </c:pt>
                <c:pt idx="2704">
                  <c:v>6032.9988967225436</c:v>
                </c:pt>
                <c:pt idx="2705">
                  <c:v>6011.3365505719403</c:v>
                </c:pt>
                <c:pt idx="2706">
                  <c:v>5989.0721298280059</c:v>
                </c:pt>
                <c:pt idx="2707">
                  <c:v>5989.9806853501059</c:v>
                </c:pt>
                <c:pt idx="2708">
                  <c:v>5962.5468853651955</c:v>
                </c:pt>
                <c:pt idx="2709">
                  <c:v>5944.8001502864481</c:v>
                </c:pt>
                <c:pt idx="2710">
                  <c:v>5920.3186168310604</c:v>
                </c:pt>
                <c:pt idx="2711">
                  <c:v>5896.3430060836927</c:v>
                </c:pt>
                <c:pt idx="2712">
                  <c:v>5906.2831740166557</c:v>
                </c:pt>
                <c:pt idx="2713">
                  <c:v>5916.6492321408823</c:v>
                </c:pt>
                <c:pt idx="2714">
                  <c:v>5953.5261407296211</c:v>
                </c:pt>
                <c:pt idx="2715">
                  <c:v>5968.2210793679424</c:v>
                </c:pt>
                <c:pt idx="2716">
                  <c:v>5986.0895629192946</c:v>
                </c:pt>
                <c:pt idx="2717">
                  <c:v>5997.5167357632081</c:v>
                </c:pt>
                <c:pt idx="2718">
                  <c:v>5977.4286237319575</c:v>
                </c:pt>
                <c:pt idx="2719">
                  <c:v>5961.7865583542471</c:v>
                </c:pt>
                <c:pt idx="2720">
                  <c:v>5959.2595353307306</c:v>
                </c:pt>
                <c:pt idx="2721">
                  <c:v>6006.9242268558446</c:v>
                </c:pt>
                <c:pt idx="2722">
                  <c:v>6052.3847913761692</c:v>
                </c:pt>
                <c:pt idx="2723">
                  <c:v>6065.1079519466712</c:v>
                </c:pt>
                <c:pt idx="2724">
                  <c:v>6053.9216323923793</c:v>
                </c:pt>
                <c:pt idx="2725">
                  <c:v>6049.2902971179274</c:v>
                </c:pt>
                <c:pt idx="2726">
                  <c:v>6070.6919920859291</c:v>
                </c:pt>
                <c:pt idx="2727">
                  <c:v>6093.7797693352159</c:v>
                </c:pt>
                <c:pt idx="2728">
                  <c:v>6107.9414593800129</c:v>
                </c:pt>
                <c:pt idx="2729">
                  <c:v>6096.9491195379624</c:v>
                </c:pt>
                <c:pt idx="2730">
                  <c:v>6097.0261316150973</c:v>
                </c:pt>
                <c:pt idx="2731">
                  <c:v>6109.2953495999263</c:v>
                </c:pt>
                <c:pt idx="2732">
                  <c:v>6152.2403719306312</c:v>
                </c:pt>
                <c:pt idx="2733">
                  <c:v>6184.8126972705222</c:v>
                </c:pt>
                <c:pt idx="2734">
                  <c:v>6212.0935805205581</c:v>
                </c:pt>
                <c:pt idx="2735">
                  <c:v>6222.8032390350154</c:v>
                </c:pt>
                <c:pt idx="2736">
                  <c:v>6231.8107324175944</c:v>
                </c:pt>
                <c:pt idx="2737">
                  <c:v>6242.074902470712</c:v>
                </c:pt>
                <c:pt idx="2738">
                  <c:v>6250.3731418487023</c:v>
                </c:pt>
                <c:pt idx="2739">
                  <c:v>6254.9382273017654</c:v>
                </c:pt>
                <c:pt idx="2740">
                  <c:v>6256.8408542006591</c:v>
                </c:pt>
                <c:pt idx="2741">
                  <c:v>6283.224909065314</c:v>
                </c:pt>
                <c:pt idx="2742">
                  <c:v>6312.1418766068673</c:v>
                </c:pt>
                <c:pt idx="2743">
                  <c:v>6345.9081181263209</c:v>
                </c:pt>
                <c:pt idx="2744">
                  <c:v>6356.0786241152473</c:v>
                </c:pt>
                <c:pt idx="2745">
                  <c:v>6376.4713709604148</c:v>
                </c:pt>
                <c:pt idx="2746">
                  <c:v>6385.89895725317</c:v>
                </c:pt>
                <c:pt idx="2747">
                  <c:v>6390.6468956131566</c:v>
                </c:pt>
                <c:pt idx="2748">
                  <c:v>6361.391305413058</c:v>
                </c:pt>
                <c:pt idx="2749">
                  <c:v>6359.9099634129298</c:v>
                </c:pt>
                <c:pt idx="2750">
                  <c:v>6359.9099634129298</c:v>
                </c:pt>
                <c:pt idx="2751">
                  <c:v>6338.3222104684764</c:v>
                </c:pt>
                <c:pt idx="2752">
                  <c:v>6331.3633787198496</c:v>
                </c:pt>
                <c:pt idx="2753">
                  <c:v>6331.3633787198496</c:v>
                </c:pt>
                <c:pt idx="2754">
                  <c:v>6331.3633787198496</c:v>
                </c:pt>
                <c:pt idx="2755">
                  <c:v>6331.3633787198496</c:v>
                </c:pt>
                <c:pt idx="2756">
                  <c:v>6331.3633787198496</c:v>
                </c:pt>
                <c:pt idx="2757">
                  <c:v>6331.3633787198496</c:v>
                </c:pt>
                <c:pt idx="2758">
                  <c:v>6331.3633787198496</c:v>
                </c:pt>
                <c:pt idx="2759">
                  <c:v>6307.4222788123334</c:v>
                </c:pt>
                <c:pt idx="2760">
                  <c:v>6279.9378080502102</c:v>
                </c:pt>
                <c:pt idx="2761">
                  <c:v>6262.2927807676451</c:v>
                </c:pt>
                <c:pt idx="2762">
                  <c:v>6262.2927807676451</c:v>
                </c:pt>
                <c:pt idx="2763">
                  <c:v>6262.2927807676451</c:v>
                </c:pt>
                <c:pt idx="2764">
                  <c:v>6262.0305052288895</c:v>
                </c:pt>
                <c:pt idx="2765">
                  <c:v>6286.3460514762537</c:v>
                </c:pt>
                <c:pt idx="2766">
                  <c:v>6292.0112904443931</c:v>
                </c:pt>
                <c:pt idx="2767">
                  <c:v>6314.4428663758054</c:v>
                </c:pt>
                <c:pt idx="2768">
                  <c:v>6337.9203053749379</c:v>
                </c:pt>
                <c:pt idx="2769">
                  <c:v>6358.7376061598261</c:v>
                </c:pt>
                <c:pt idx="2770">
                  <c:v>6358.7376061598261</c:v>
                </c:pt>
                <c:pt idx="2771">
                  <c:v>6358.7376061598261</c:v>
                </c:pt>
                <c:pt idx="2772">
                  <c:v>6352.050015608801</c:v>
                </c:pt>
                <c:pt idx="2773">
                  <c:v>6339.8430090603742</c:v>
                </c:pt>
                <c:pt idx="2774">
                  <c:v>6339.8430090603742</c:v>
                </c:pt>
                <c:pt idx="2775">
                  <c:v>6339.8430090603742</c:v>
                </c:pt>
                <c:pt idx="2776">
                  <c:v>6339.8430090603742</c:v>
                </c:pt>
                <c:pt idx="2777">
                  <c:v>6339.8430090603742</c:v>
                </c:pt>
                <c:pt idx="2778">
                  <c:v>6350.8176936668451</c:v>
                </c:pt>
                <c:pt idx="2779">
                  <c:v>6378.2227897447592</c:v>
                </c:pt>
                <c:pt idx="2780">
                  <c:v>6354.9702168635504</c:v>
                </c:pt>
                <c:pt idx="2781">
                  <c:v>6357.1530315801565</c:v>
                </c:pt>
                <c:pt idx="2782">
                  <c:v>6348.2256243065831</c:v>
                </c:pt>
                <c:pt idx="2783">
                  <c:v>6333.1182639331955</c:v>
                </c:pt>
                <c:pt idx="2784">
                  <c:v>6309.6325512823723</c:v>
                </c:pt>
                <c:pt idx="2785">
                  <c:v>6288.3795915856626</c:v>
                </c:pt>
                <c:pt idx="2786">
                  <c:v>6260.0388481668588</c:v>
                </c:pt>
                <c:pt idx="2787">
                  <c:v>6221.9402097660577</c:v>
                </c:pt>
                <c:pt idx="2788">
                  <c:v>6224.6959004375694</c:v>
                </c:pt>
                <c:pt idx="2789">
                  <c:v>6231.1869203787001</c:v>
                </c:pt>
                <c:pt idx="2790">
                  <c:v>6242.4544916879931</c:v>
                </c:pt>
                <c:pt idx="2791">
                  <c:v>6236.9346685151377</c:v>
                </c:pt>
                <c:pt idx="2792">
                  <c:v>6251.4722641345998</c:v>
                </c:pt>
                <c:pt idx="2793">
                  <c:v>6262.2199521153652</c:v>
                </c:pt>
                <c:pt idx="2794">
                  <c:v>6258.9786628258507</c:v>
                </c:pt>
                <c:pt idx="2795">
                  <c:v>6235.4956998136413</c:v>
                </c:pt>
                <c:pt idx="2796">
                  <c:v>6225.2539101016164</c:v>
                </c:pt>
                <c:pt idx="2797">
                  <c:v>6213.4261974733954</c:v>
                </c:pt>
                <c:pt idx="2798">
                  <c:v>6224.1350125947538</c:v>
                </c:pt>
                <c:pt idx="2799">
                  <c:v>6219.6725016361534</c:v>
                </c:pt>
                <c:pt idx="2800">
                  <c:v>6220.8672416287254</c:v>
                </c:pt>
                <c:pt idx="2801">
                  <c:v>6224.577221766056</c:v>
                </c:pt>
                <c:pt idx="2802">
                  <c:v>6231.3123559078722</c:v>
                </c:pt>
                <c:pt idx="2803">
                  <c:v>6215.2975285242583</c:v>
                </c:pt>
                <c:pt idx="2804">
                  <c:v>6215.2975285242583</c:v>
                </c:pt>
                <c:pt idx="2805">
                  <c:v>6215.2975285242583</c:v>
                </c:pt>
                <c:pt idx="2806">
                  <c:v>6198.3000876877895</c:v>
                </c:pt>
                <c:pt idx="2807">
                  <c:v>6173.3374015150248</c:v>
                </c:pt>
                <c:pt idx="2808">
                  <c:v>6158.0360261074302</c:v>
                </c:pt>
                <c:pt idx="2809">
                  <c:v>6120.2798720182354</c:v>
                </c:pt>
                <c:pt idx="2810">
                  <c:v>6061.3009919094002</c:v>
                </c:pt>
                <c:pt idx="2811">
                  <c:v>6000.4032752976309</c:v>
                </c:pt>
                <c:pt idx="2812">
                  <c:v>5938.4500700365252</c:v>
                </c:pt>
                <c:pt idx="2813">
                  <c:v>5907.9147126645639</c:v>
                </c:pt>
                <c:pt idx="2814">
                  <c:v>5921.7039086358473</c:v>
                </c:pt>
                <c:pt idx="2815">
                  <c:v>5902.220463742111</c:v>
                </c:pt>
                <c:pt idx="2816">
                  <c:v>5905.2828453757311</c:v>
                </c:pt>
                <c:pt idx="2817">
                  <c:v>5905.2828453757311</c:v>
                </c:pt>
                <c:pt idx="2818">
                  <c:v>5894.8710604523585</c:v>
                </c:pt>
                <c:pt idx="2819">
                  <c:v>5894.8710604523585</c:v>
                </c:pt>
                <c:pt idx="2820">
                  <c:v>5894.8710604523585</c:v>
                </c:pt>
                <c:pt idx="2821">
                  <c:v>5882.8533020806408</c:v>
                </c:pt>
                <c:pt idx="2822">
                  <c:v>5869.9276585315638</c:v>
                </c:pt>
                <c:pt idx="2823">
                  <c:v>5847.5581729846053</c:v>
                </c:pt>
                <c:pt idx="2824">
                  <c:v>5840.7346478241307</c:v>
                </c:pt>
                <c:pt idx="2825">
                  <c:v>5803.5256793961671</c:v>
                </c:pt>
                <c:pt idx="2826">
                  <c:v>5818.1816379631318</c:v>
                </c:pt>
                <c:pt idx="2827">
                  <c:v>5837.6348968358761</c:v>
                </c:pt>
                <c:pt idx="2828">
                  <c:v>5866.7289843731487</c:v>
                </c:pt>
                <c:pt idx="2829">
                  <c:v>5883.3138073577875</c:v>
                </c:pt>
                <c:pt idx="2830">
                  <c:v>5905.7748843003328</c:v>
                </c:pt>
                <c:pt idx="2831">
                  <c:v>5930.7448745564816</c:v>
                </c:pt>
                <c:pt idx="2832">
                  <c:v>5949.9116612811986</c:v>
                </c:pt>
                <c:pt idx="2833">
                  <c:v>5959.7468712893606</c:v>
                </c:pt>
                <c:pt idx="2834">
                  <c:v>5992.7500283862764</c:v>
                </c:pt>
                <c:pt idx="2835">
                  <c:v>6011.6597877143658</c:v>
                </c:pt>
                <c:pt idx="2836">
                  <c:v>5999.8926951614703</c:v>
                </c:pt>
                <c:pt idx="2837">
                  <c:v>5969.1593594319202</c:v>
                </c:pt>
                <c:pt idx="2838">
                  <c:v>5909.4242349936576</c:v>
                </c:pt>
                <c:pt idx="2839">
                  <c:v>5909.4242349936576</c:v>
                </c:pt>
                <c:pt idx="2840">
                  <c:v>5951.8431355100192</c:v>
                </c:pt>
                <c:pt idx="2841">
                  <c:v>5930.3106324369946</c:v>
                </c:pt>
                <c:pt idx="2842">
                  <c:v>5940.527839451458</c:v>
                </c:pt>
                <c:pt idx="2843">
                  <c:v>5940.527839451458</c:v>
                </c:pt>
                <c:pt idx="2844">
                  <c:v>5998.9652415930814</c:v>
                </c:pt>
                <c:pt idx="2845">
                  <c:v>6030.3826824456228</c:v>
                </c:pt>
                <c:pt idx="2846">
                  <c:v>6060.9671962703715</c:v>
                </c:pt>
                <c:pt idx="2847">
                  <c:v>6054.206093297591</c:v>
                </c:pt>
                <c:pt idx="2848">
                  <c:v>6011.647886898063</c:v>
                </c:pt>
                <c:pt idx="2849">
                  <c:v>5961.1533029436723</c:v>
                </c:pt>
                <c:pt idx="2850">
                  <c:v>5925.3669712591663</c:v>
                </c:pt>
                <c:pt idx="2851">
                  <c:v>5937.087753478605</c:v>
                </c:pt>
                <c:pt idx="2852">
                  <c:v>5934.260567289225</c:v>
                </c:pt>
                <c:pt idx="2853">
                  <c:v>5943.6901994540349</c:v>
                </c:pt>
                <c:pt idx="2854">
                  <c:v>5948.5878826719863</c:v>
                </c:pt>
                <c:pt idx="2855">
                  <c:v>5984.5814917504076</c:v>
                </c:pt>
                <c:pt idx="2856">
                  <c:v>5990.2669381203232</c:v>
                </c:pt>
                <c:pt idx="2857">
                  <c:v>5962.0271934307311</c:v>
                </c:pt>
                <c:pt idx="2858">
                  <c:v>5912.3423645052626</c:v>
                </c:pt>
                <c:pt idx="2859">
                  <c:v>5882.8827548846339</c:v>
                </c:pt>
                <c:pt idx="2860">
                  <c:v>5901.362665291037</c:v>
                </c:pt>
                <c:pt idx="2861">
                  <c:v>5974.5102268015444</c:v>
                </c:pt>
                <c:pt idx="2862">
                  <c:v>6060.4122844659614</c:v>
                </c:pt>
                <c:pt idx="2863">
                  <c:v>6099.811787964466</c:v>
                </c:pt>
                <c:pt idx="2864">
                  <c:v>6083.5420428379111</c:v>
                </c:pt>
                <c:pt idx="2865">
                  <c:v>6053.2549665470506</c:v>
                </c:pt>
                <c:pt idx="2866">
                  <c:v>6074.2035648600577</c:v>
                </c:pt>
                <c:pt idx="2867">
                  <c:v>6122.6394515211332</c:v>
                </c:pt>
                <c:pt idx="2868">
                  <c:v>6162.3177834452272</c:v>
                </c:pt>
                <c:pt idx="2869">
                  <c:v>6191.9670556735164</c:v>
                </c:pt>
                <c:pt idx="2870">
                  <c:v>6199.9663502063713</c:v>
                </c:pt>
                <c:pt idx="2871">
                  <c:v>6226.806663951651</c:v>
                </c:pt>
                <c:pt idx="2872">
                  <c:v>6229.7607652144661</c:v>
                </c:pt>
                <c:pt idx="2873">
                  <c:v>6217.7367585043858</c:v>
                </c:pt>
                <c:pt idx="2874">
                  <c:v>6199.3060138972733</c:v>
                </c:pt>
                <c:pt idx="2875">
                  <c:v>6205.1425624689628</c:v>
                </c:pt>
                <c:pt idx="2876">
                  <c:v>6222.4463538222026</c:v>
                </c:pt>
                <c:pt idx="2877">
                  <c:v>6241.3272219563451</c:v>
                </c:pt>
                <c:pt idx="2878">
                  <c:v>6232.4491607013779</c:v>
                </c:pt>
                <c:pt idx="2879">
                  <c:v>6237.5526831416255</c:v>
                </c:pt>
                <c:pt idx="2880">
                  <c:v>6224.6198435575807</c:v>
                </c:pt>
                <c:pt idx="2881">
                  <c:v>6216.3741283861764</c:v>
                </c:pt>
                <c:pt idx="2882">
                  <c:v>6194.8785984522656</c:v>
                </c:pt>
                <c:pt idx="2883">
                  <c:v>6193.0938706984862</c:v>
                </c:pt>
                <c:pt idx="2884">
                  <c:v>6175.0239017519962</c:v>
                </c:pt>
                <c:pt idx="2885">
                  <c:v>6160.3756632325121</c:v>
                </c:pt>
                <c:pt idx="2886">
                  <c:v>6137.2451765690503</c:v>
                </c:pt>
                <c:pt idx="2887">
                  <c:v>6135.7252381109856</c:v>
                </c:pt>
                <c:pt idx="2888">
                  <c:v>6117.8966923655034</c:v>
                </c:pt>
                <c:pt idx="2889">
                  <c:v>6117.8966923655034</c:v>
                </c:pt>
                <c:pt idx="2890">
                  <c:v>6136.4441048547806</c:v>
                </c:pt>
                <c:pt idx="2891">
                  <c:v>6174.6929875634896</c:v>
                </c:pt>
                <c:pt idx="2892">
                  <c:v>6219.186118695171</c:v>
                </c:pt>
                <c:pt idx="2893">
                  <c:v>6219.186118695171</c:v>
                </c:pt>
                <c:pt idx="2894">
                  <c:v>6219.186118695171</c:v>
                </c:pt>
                <c:pt idx="2895">
                  <c:v>6263.9336196276463</c:v>
                </c:pt>
                <c:pt idx="2896">
                  <c:v>6295.4692715066594</c:v>
                </c:pt>
                <c:pt idx="2897">
                  <c:v>6292.9950599791591</c:v>
                </c:pt>
                <c:pt idx="2898">
                  <c:v>6285.6888857396234</c:v>
                </c:pt>
                <c:pt idx="2899">
                  <c:v>6283.7810613425518</c:v>
                </c:pt>
                <c:pt idx="2900">
                  <c:v>6275.9400924376423</c:v>
                </c:pt>
                <c:pt idx="2901">
                  <c:v>6280.1801681565576</c:v>
                </c:pt>
                <c:pt idx="2902">
                  <c:v>6261.0774777303104</c:v>
                </c:pt>
                <c:pt idx="2903">
                  <c:v>6247.5601321241302</c:v>
                </c:pt>
                <c:pt idx="2904">
                  <c:v>6220.4858143147458</c:v>
                </c:pt>
                <c:pt idx="2905">
                  <c:v>6220.4858143147458</c:v>
                </c:pt>
                <c:pt idx="2906">
                  <c:v>6235.4088088591925</c:v>
                </c:pt>
                <c:pt idx="2907">
                  <c:v>6252.2550434196946</c:v>
                </c:pt>
                <c:pt idx="2908">
                  <c:v>6261.4855373920664</c:v>
                </c:pt>
                <c:pt idx="2909">
                  <c:v>6280.2736656139223</c:v>
                </c:pt>
                <c:pt idx="2910">
                  <c:v>6291.2531204649904</c:v>
                </c:pt>
                <c:pt idx="2911">
                  <c:v>6279.4662451977356</c:v>
                </c:pt>
                <c:pt idx="2912">
                  <c:v>6287.7632105791254</c:v>
                </c:pt>
                <c:pt idx="2913">
                  <c:v>6287.7632105791254</c:v>
                </c:pt>
                <c:pt idx="2914">
                  <c:v>6290.2532047498598</c:v>
                </c:pt>
                <c:pt idx="2915">
                  <c:v>6278.9334518501291</c:v>
                </c:pt>
                <c:pt idx="2916">
                  <c:v>6257.0363151784732</c:v>
                </c:pt>
                <c:pt idx="2917">
                  <c:v>6241.4754761842614</c:v>
                </c:pt>
                <c:pt idx="2918">
                  <c:v>6241.4754761842614</c:v>
                </c:pt>
                <c:pt idx="2919">
                  <c:v>6255.2027270293456</c:v>
                </c:pt>
                <c:pt idx="2920">
                  <c:v>6255.2027270293456</c:v>
                </c:pt>
                <c:pt idx="2921">
                  <c:v>6255.2027270293456</c:v>
                </c:pt>
                <c:pt idx="2922">
                  <c:v>6225.0592011468461</c:v>
                </c:pt>
                <c:pt idx="2923">
                  <c:v>6210.5096133136212</c:v>
                </c:pt>
                <c:pt idx="2924">
                  <c:v>6203.4837751099658</c:v>
                </c:pt>
                <c:pt idx="2925">
                  <c:v>6203.8817355314104</c:v>
                </c:pt>
                <c:pt idx="2926">
                  <c:v>6201.3206526325921</c:v>
                </c:pt>
                <c:pt idx="2927">
                  <c:v>6197.7630818924808</c:v>
                </c:pt>
                <c:pt idx="2928">
                  <c:v>6218.9940985671601</c:v>
                </c:pt>
                <c:pt idx="2929">
                  <c:v>6228.3947220549981</c:v>
                </c:pt>
                <c:pt idx="2930">
                  <c:v>6269.9310109988355</c:v>
                </c:pt>
                <c:pt idx="2931">
                  <c:v>6272.5817643293722</c:v>
                </c:pt>
                <c:pt idx="2932">
                  <c:v>6261.2262813121733</c:v>
                </c:pt>
                <c:pt idx="2933">
                  <c:v>6225.5282518958111</c:v>
                </c:pt>
                <c:pt idx="2934">
                  <c:v>6200.5473704412216</c:v>
                </c:pt>
                <c:pt idx="2935">
                  <c:v>6199.931122057742</c:v>
                </c:pt>
                <c:pt idx="2936">
                  <c:v>6181.2042091893909</c:v>
                </c:pt>
                <c:pt idx="2937">
                  <c:v>6152.0199208849117</c:v>
                </c:pt>
                <c:pt idx="2938">
                  <c:v>6134.3747616975625</c:v>
                </c:pt>
                <c:pt idx="2939">
                  <c:v>6134.0236931180507</c:v>
                </c:pt>
                <c:pt idx="2940">
                  <c:v>6152.7228614814776</c:v>
                </c:pt>
                <c:pt idx="2941">
                  <c:v>6172.6340532301292</c:v>
                </c:pt>
                <c:pt idx="2942">
                  <c:v>6181.7097586828486</c:v>
                </c:pt>
                <c:pt idx="2943">
                  <c:v>6178.6995899425719</c:v>
                </c:pt>
                <c:pt idx="2944">
                  <c:v>6178.6995899425719</c:v>
                </c:pt>
                <c:pt idx="2945">
                  <c:v>6178.6995899425719</c:v>
                </c:pt>
                <c:pt idx="2946">
                  <c:v>6200.579901024953</c:v>
                </c:pt>
                <c:pt idx="2947">
                  <c:v>6229.9356726431615</c:v>
                </c:pt>
                <c:pt idx="2948">
                  <c:v>6225.0718451159064</c:v>
                </c:pt>
                <c:pt idx="2949">
                  <c:v>6228.7570021387291</c:v>
                </c:pt>
                <c:pt idx="2950">
                  <c:v>6219.3944226981157</c:v>
                </c:pt>
                <c:pt idx="2951">
                  <c:v>6235.423918041216</c:v>
                </c:pt>
                <c:pt idx="2952">
                  <c:v>6262.4496684593132</c:v>
                </c:pt>
                <c:pt idx="2953">
                  <c:v>6296.2035050966442</c:v>
                </c:pt>
                <c:pt idx="2954">
                  <c:v>6313.0452355011303</c:v>
                </c:pt>
                <c:pt idx="2955">
                  <c:v>6314.2357184741395</c:v>
                </c:pt>
                <c:pt idx="2956">
                  <c:v>6313.9521430220357</c:v>
                </c:pt>
                <c:pt idx="2957">
                  <c:v>6315.5300727684735</c:v>
                </c:pt>
                <c:pt idx="2958">
                  <c:v>6334.7561214773614</c:v>
                </c:pt>
                <c:pt idx="2959">
                  <c:v>6358.0086595280673</c:v>
                </c:pt>
                <c:pt idx="2960">
                  <c:v>6386.4562544635737</c:v>
                </c:pt>
                <c:pt idx="2961">
                  <c:v>6386.4562544635737</c:v>
                </c:pt>
                <c:pt idx="2962">
                  <c:v>6386.4562544635737</c:v>
                </c:pt>
                <c:pt idx="2963">
                  <c:v>6372.3719933169559</c:v>
                </c:pt>
                <c:pt idx="2964">
                  <c:v>6371.5495274400873</c:v>
                </c:pt>
                <c:pt idx="2965">
                  <c:v>6397.7148163179963</c:v>
                </c:pt>
                <c:pt idx="2966">
                  <c:v>6444.9862439069839</c:v>
                </c:pt>
                <c:pt idx="2967">
                  <c:v>6470.9237569677589</c:v>
                </c:pt>
                <c:pt idx="2968">
                  <c:v>6461.2073913121558</c:v>
                </c:pt>
                <c:pt idx="2969">
                  <c:v>6426.3108543559429</c:v>
                </c:pt>
                <c:pt idx="2970">
                  <c:v>6411.2543708939129</c:v>
                </c:pt>
                <c:pt idx="2971">
                  <c:v>6407.2421057234124</c:v>
                </c:pt>
                <c:pt idx="2972">
                  <c:v>6413.2931618528646</c:v>
                </c:pt>
                <c:pt idx="2973">
                  <c:v>6421.4626551807341</c:v>
                </c:pt>
                <c:pt idx="2974">
                  <c:v>6422.3383378282233</c:v>
                </c:pt>
                <c:pt idx="2975">
                  <c:v>6427.1044223968856</c:v>
                </c:pt>
                <c:pt idx="2976">
                  <c:v>6428.9612549306948</c:v>
                </c:pt>
                <c:pt idx="2977">
                  <c:v>6432.6774715133088</c:v>
                </c:pt>
                <c:pt idx="2978">
                  <c:v>6434.5340147181269</c:v>
                </c:pt>
                <c:pt idx="2979">
                  <c:v>6426.4431532780909</c:v>
                </c:pt>
                <c:pt idx="2980">
                  <c:v>6426.6204461964753</c:v>
                </c:pt>
                <c:pt idx="2981">
                  <c:v>6414.8558522522671</c:v>
                </c:pt>
                <c:pt idx="2982">
                  <c:v>6387.7658865785925</c:v>
                </c:pt>
                <c:pt idx="2983">
                  <c:v>6362.5483276896921</c:v>
                </c:pt>
                <c:pt idx="2984">
                  <c:v>6332.4796053992713</c:v>
                </c:pt>
                <c:pt idx="2985">
                  <c:v>6328.2421391518501</c:v>
                </c:pt>
                <c:pt idx="2986">
                  <c:v>6327.5635068859283</c:v>
                </c:pt>
                <c:pt idx="2987">
                  <c:v>6323.3867652634945</c:v>
                </c:pt>
                <c:pt idx="2988">
                  <c:v>6323.3867652634945</c:v>
                </c:pt>
                <c:pt idx="2989">
                  <c:v>6300.0361468897099</c:v>
                </c:pt>
                <c:pt idx="2990">
                  <c:v>6300.0361468897099</c:v>
                </c:pt>
                <c:pt idx="2991">
                  <c:v>6284.0627970176374</c:v>
                </c:pt>
                <c:pt idx="2992">
                  <c:v>6274.8269465136655</c:v>
                </c:pt>
                <c:pt idx="2993">
                  <c:v>6269.7798294376689</c:v>
                </c:pt>
                <c:pt idx="2994">
                  <c:v>6259.5781206628444</c:v>
                </c:pt>
                <c:pt idx="2995">
                  <c:v>6245.958009413408</c:v>
                </c:pt>
                <c:pt idx="2996">
                  <c:v>6232.7638133500923</c:v>
                </c:pt>
                <c:pt idx="2997">
                  <c:v>6202.74500261699</c:v>
                </c:pt>
                <c:pt idx="2998">
                  <c:v>6177.307884761336</c:v>
                </c:pt>
                <c:pt idx="2999">
                  <c:v>6166.7296911009789</c:v>
                </c:pt>
                <c:pt idx="3000">
                  <c:v>6174.5787628488933</c:v>
                </c:pt>
                <c:pt idx="3001">
                  <c:v>6188.6834448566624</c:v>
                </c:pt>
                <c:pt idx="3002">
                  <c:v>6198.8431309200578</c:v>
                </c:pt>
                <c:pt idx="3003">
                  <c:v>6213.0151781860759</c:v>
                </c:pt>
                <c:pt idx="3004">
                  <c:v>6213.0151781860759</c:v>
                </c:pt>
                <c:pt idx="3005">
                  <c:v>6213.0151781860759</c:v>
                </c:pt>
                <c:pt idx="3006">
                  <c:v>6213.0151781860759</c:v>
                </c:pt>
                <c:pt idx="3007">
                  <c:v>6232.0966941943389</c:v>
                </c:pt>
                <c:pt idx="3008">
                  <c:v>6232.0966941943389</c:v>
                </c:pt>
                <c:pt idx="3009">
                  <c:v>6276.264588678212</c:v>
                </c:pt>
                <c:pt idx="3010">
                  <c:v>6265.7289315411772</c:v>
                </c:pt>
                <c:pt idx="3011">
                  <c:v>6265.7289315411772</c:v>
                </c:pt>
                <c:pt idx="3012">
                  <c:v>6265.7289315411772</c:v>
                </c:pt>
                <c:pt idx="3013">
                  <c:v>6265.7289315411772</c:v>
                </c:pt>
                <c:pt idx="3014">
                  <c:v>6265.7289315411772</c:v>
                </c:pt>
                <c:pt idx="3015">
                  <c:v>6272.9224936133687</c:v>
                </c:pt>
                <c:pt idx="3016">
                  <c:v>6289.0282715091116</c:v>
                </c:pt>
                <c:pt idx="3017">
                  <c:v>6303.8142928872612</c:v>
                </c:pt>
                <c:pt idx="3018">
                  <c:v>6328.5140331072407</c:v>
                </c:pt>
                <c:pt idx="3019">
                  <c:v>6348.4815232025594</c:v>
                </c:pt>
                <c:pt idx="3020">
                  <c:v>6369.2738391088178</c:v>
                </c:pt>
                <c:pt idx="3021">
                  <c:v>6367.4385292673205</c:v>
                </c:pt>
                <c:pt idx="3022">
                  <c:v>6353.0730886585516</c:v>
                </c:pt>
                <c:pt idx="3023">
                  <c:v>6326.3348410791405</c:v>
                </c:pt>
                <c:pt idx="3024">
                  <c:v>6326.3348410791405</c:v>
                </c:pt>
                <c:pt idx="3025">
                  <c:v>6305.9034498446272</c:v>
                </c:pt>
                <c:pt idx="3026">
                  <c:v>6319.7306395258265</c:v>
                </c:pt>
                <c:pt idx="3027">
                  <c:v>6319.7306395258265</c:v>
                </c:pt>
                <c:pt idx="3028">
                  <c:v>6322.9166429109046</c:v>
                </c:pt>
                <c:pt idx="3029">
                  <c:v>6314.5680828723589</c:v>
                </c:pt>
                <c:pt idx="3030">
                  <c:v>6337.5715098618448</c:v>
                </c:pt>
                <c:pt idx="3031">
                  <c:v>6358.118910788332</c:v>
                </c:pt>
                <c:pt idx="3032">
                  <c:v>6363.9325467541903</c:v>
                </c:pt>
                <c:pt idx="3033">
                  <c:v>6363.9325467541903</c:v>
                </c:pt>
                <c:pt idx="3034">
                  <c:v>6363.9325467541903</c:v>
                </c:pt>
                <c:pt idx="3035">
                  <c:v>6388.8031229667013</c:v>
                </c:pt>
                <c:pt idx="3036">
                  <c:v>6426.3081651496896</c:v>
                </c:pt>
                <c:pt idx="3037">
                  <c:v>6430.7982087710197</c:v>
                </c:pt>
                <c:pt idx="3038">
                  <c:v>6429.9794728671277</c:v>
                </c:pt>
                <c:pt idx="3039">
                  <c:v>6456.5435271401766</c:v>
                </c:pt>
                <c:pt idx="3040">
                  <c:v>6488.547845262091</c:v>
                </c:pt>
                <c:pt idx="3041">
                  <c:v>6508.0046577742778</c:v>
                </c:pt>
                <c:pt idx="3042">
                  <c:v>6520.2372112681142</c:v>
                </c:pt>
                <c:pt idx="3043">
                  <c:v>6508.7230783913392</c:v>
                </c:pt>
                <c:pt idx="3044">
                  <c:v>6507.1098116093362</c:v>
                </c:pt>
                <c:pt idx="3045">
                  <c:v>6524.5167673364704</c:v>
                </c:pt>
                <c:pt idx="3046">
                  <c:v>6544.3427960099416</c:v>
                </c:pt>
                <c:pt idx="3047">
                  <c:v>6555.464801650076</c:v>
                </c:pt>
                <c:pt idx="3048">
                  <c:v>6546.9032430199968</c:v>
                </c:pt>
                <c:pt idx="3049">
                  <c:v>6564.1030390166761</c:v>
                </c:pt>
                <c:pt idx="3050">
                  <c:v>6569.9503768045897</c:v>
                </c:pt>
                <c:pt idx="3051">
                  <c:v>6570.4457094123709</c:v>
                </c:pt>
                <c:pt idx="3052">
                  <c:v>6549.5647182547445</c:v>
                </c:pt>
                <c:pt idx="3053">
                  <c:v>6525.0590881788039</c:v>
                </c:pt>
                <c:pt idx="3054">
                  <c:v>6510.9729206387929</c:v>
                </c:pt>
                <c:pt idx="3055">
                  <c:v>6507.9393261046625</c:v>
                </c:pt>
                <c:pt idx="3056">
                  <c:v>6513.9151251376379</c:v>
                </c:pt>
                <c:pt idx="3057">
                  <c:v>6523.0072915313658</c:v>
                </c:pt>
                <c:pt idx="3058">
                  <c:v>6536.9133657500079</c:v>
                </c:pt>
                <c:pt idx="3059">
                  <c:v>6563.9120204082619</c:v>
                </c:pt>
                <c:pt idx="3060">
                  <c:v>6586.6868996809108</c:v>
                </c:pt>
                <c:pt idx="3061">
                  <c:v>6598.3271800584371</c:v>
                </c:pt>
                <c:pt idx="3062">
                  <c:v>6600.8357577924908</c:v>
                </c:pt>
                <c:pt idx="3063">
                  <c:v>6600.2522711408819</c:v>
                </c:pt>
                <c:pt idx="3064">
                  <c:v>6594.6853424074034</c:v>
                </c:pt>
                <c:pt idx="3065">
                  <c:v>6563.1228402869856</c:v>
                </c:pt>
                <c:pt idx="3066">
                  <c:v>6511.07321500942</c:v>
                </c:pt>
                <c:pt idx="3067">
                  <c:v>6473.593019012912</c:v>
                </c:pt>
                <c:pt idx="3068">
                  <c:v>6462.4864005539566</c:v>
                </c:pt>
                <c:pt idx="3069">
                  <c:v>6449.4776394663531</c:v>
                </c:pt>
                <c:pt idx="3070">
                  <c:v>6429.9116992743575</c:v>
                </c:pt>
                <c:pt idx="3071">
                  <c:v>6385.0352311208562</c:v>
                </c:pt>
                <c:pt idx="3072">
                  <c:v>6356.8747559547355</c:v>
                </c:pt>
                <c:pt idx="3073">
                  <c:v>6296.9395065296821</c:v>
                </c:pt>
                <c:pt idx="3074">
                  <c:v>6344.7704593804337</c:v>
                </c:pt>
                <c:pt idx="3075">
                  <c:v>6361.6598629053251</c:v>
                </c:pt>
                <c:pt idx="3076">
                  <c:v>6369.8850127733531</c:v>
                </c:pt>
                <c:pt idx="3077">
                  <c:v>6371.2015330303075</c:v>
                </c:pt>
                <c:pt idx="3078">
                  <c:v>6352.4535794811472</c:v>
                </c:pt>
                <c:pt idx="3079">
                  <c:v>6323.407281308906</c:v>
                </c:pt>
                <c:pt idx="3080">
                  <c:v>6305.9892328000533</c:v>
                </c:pt>
                <c:pt idx="3081">
                  <c:v>6256.8937070540824</c:v>
                </c:pt>
                <c:pt idx="3082">
                  <c:v>6216.3930866971677</c:v>
                </c:pt>
                <c:pt idx="3083">
                  <c:v>6189.3792999304578</c:v>
                </c:pt>
                <c:pt idx="3084">
                  <c:v>6192.3331485792623</c:v>
                </c:pt>
                <c:pt idx="3085">
                  <c:v>6227.7361084883178</c:v>
                </c:pt>
                <c:pt idx="3086">
                  <c:v>6239.7571202952831</c:v>
                </c:pt>
                <c:pt idx="3087">
                  <c:v>6241.0451392996174</c:v>
                </c:pt>
                <c:pt idx="3088">
                  <c:v>6190.7020486222073</c:v>
                </c:pt>
                <c:pt idx="3089">
                  <c:v>6139.4613355499423</c:v>
                </c:pt>
                <c:pt idx="3090">
                  <c:v>6108.9660702933388</c:v>
                </c:pt>
                <c:pt idx="3091">
                  <c:v>6108.7539465770533</c:v>
                </c:pt>
                <c:pt idx="3092">
                  <c:v>6109.6681728801232</c:v>
                </c:pt>
                <c:pt idx="3093">
                  <c:v>6103.6494239979429</c:v>
                </c:pt>
                <c:pt idx="3094">
                  <c:v>6134.8449415573541</c:v>
                </c:pt>
                <c:pt idx="3095">
                  <c:v>6145.5625486714771</c:v>
                </c:pt>
                <c:pt idx="3096">
                  <c:v>6173.7372453211528</c:v>
                </c:pt>
                <c:pt idx="3097">
                  <c:v>6179.5630766297718</c:v>
                </c:pt>
                <c:pt idx="3098">
                  <c:v>6220.3095670333878</c:v>
                </c:pt>
                <c:pt idx="3099">
                  <c:v>6239.8432555833415</c:v>
                </c:pt>
                <c:pt idx="3100">
                  <c:v>6251.2028390059104</c:v>
                </c:pt>
                <c:pt idx="3101">
                  <c:v>6275.8515522978614</c:v>
                </c:pt>
                <c:pt idx="3102">
                  <c:v>6300.2912205358798</c:v>
                </c:pt>
                <c:pt idx="3103">
                  <c:v>6320.9879906265232</c:v>
                </c:pt>
                <c:pt idx="3104">
                  <c:v>6331.2427057652358</c:v>
                </c:pt>
                <c:pt idx="3105">
                  <c:v>6343.6679883358638</c:v>
                </c:pt>
                <c:pt idx="3106">
                  <c:v>6360.9797512451805</c:v>
                </c:pt>
                <c:pt idx="3107">
                  <c:v>6350.7574760057441</c:v>
                </c:pt>
                <c:pt idx="3108">
                  <c:v>6326.5459432732978</c:v>
                </c:pt>
                <c:pt idx="3109">
                  <c:v>6325.3876934045511</c:v>
                </c:pt>
                <c:pt idx="3110">
                  <c:v>6323.864416788213</c:v>
                </c:pt>
                <c:pt idx="3111">
                  <c:v>6328.3114670646</c:v>
                </c:pt>
                <c:pt idx="3112">
                  <c:v>6293.0195124492993</c:v>
                </c:pt>
                <c:pt idx="3113">
                  <c:v>6271.8279266697746</c:v>
                </c:pt>
                <c:pt idx="3114">
                  <c:v>6282.6551178120953</c:v>
                </c:pt>
                <c:pt idx="3115">
                  <c:v>6333.7512880268196</c:v>
                </c:pt>
                <c:pt idx="3116">
                  <c:v>6392.8215298974246</c:v>
                </c:pt>
                <c:pt idx="3117">
                  <c:v>6426.66101575835</c:v>
                </c:pt>
                <c:pt idx="3118">
                  <c:v>6446.9962887098354</c:v>
                </c:pt>
                <c:pt idx="3119">
                  <c:v>6459.0660834420378</c:v>
                </c:pt>
                <c:pt idx="3120">
                  <c:v>6477.5266911277076</c:v>
                </c:pt>
                <c:pt idx="3121">
                  <c:v>6490.8364718861458</c:v>
                </c:pt>
                <c:pt idx="3122">
                  <c:v>6483.2217586089964</c:v>
                </c:pt>
                <c:pt idx="3123">
                  <c:v>6461.1926148230741</c:v>
                </c:pt>
                <c:pt idx="3124">
                  <c:v>6458.1848001995722</c:v>
                </c:pt>
                <c:pt idx="3125">
                  <c:v>6491.411056657329</c:v>
                </c:pt>
                <c:pt idx="3126">
                  <c:v>6511.9433458805415</c:v>
                </c:pt>
                <c:pt idx="3127">
                  <c:v>6486.7782029782593</c:v>
                </c:pt>
                <c:pt idx="3128">
                  <c:v>6441.575972909538</c:v>
                </c:pt>
                <c:pt idx="3129">
                  <c:v>6412.1901659257283</c:v>
                </c:pt>
                <c:pt idx="3130">
                  <c:v>6410.5240519147601</c:v>
                </c:pt>
                <c:pt idx="3131">
                  <c:v>6449.8838276462848</c:v>
                </c:pt>
                <c:pt idx="3132">
                  <c:v>6484.1086448801516</c:v>
                </c:pt>
                <c:pt idx="3133">
                  <c:v>6518.354082357374</c:v>
                </c:pt>
                <c:pt idx="3134">
                  <c:v>6508.3448645403396</c:v>
                </c:pt>
                <c:pt idx="3135">
                  <c:v>6467.6188726408118</c:v>
                </c:pt>
                <c:pt idx="3136">
                  <c:v>6419.2778747339271</c:v>
                </c:pt>
                <c:pt idx="3137">
                  <c:v>6388.2668842524499</c:v>
                </c:pt>
                <c:pt idx="3138">
                  <c:v>6385.0161046519415</c:v>
                </c:pt>
                <c:pt idx="3139">
                  <c:v>6367.4975471560083</c:v>
                </c:pt>
                <c:pt idx="3140">
                  <c:v>6370.7732342701911</c:v>
                </c:pt>
                <c:pt idx="3141">
                  <c:v>6370.7732342701911</c:v>
                </c:pt>
                <c:pt idx="3142">
                  <c:v>6352.7740096482721</c:v>
                </c:pt>
                <c:pt idx="3143">
                  <c:v>6317.5994834676849</c:v>
                </c:pt>
                <c:pt idx="3144">
                  <c:v>6293.7681496774385</c:v>
                </c:pt>
                <c:pt idx="3145">
                  <c:v>6291.3611339057325</c:v>
                </c:pt>
                <c:pt idx="3146">
                  <c:v>6271.6606079141366</c:v>
                </c:pt>
                <c:pt idx="3147">
                  <c:v>6259.7254076588461</c:v>
                </c:pt>
                <c:pt idx="3148">
                  <c:v>6262.5630231896594</c:v>
                </c:pt>
                <c:pt idx="3149">
                  <c:v>6247.4987758546076</c:v>
                </c:pt>
                <c:pt idx="3150">
                  <c:v>6234.7481795608255</c:v>
                </c:pt>
                <c:pt idx="3151">
                  <c:v>6199.0503518635032</c:v>
                </c:pt>
                <c:pt idx="3152">
                  <c:v>6188.2304286845665</c:v>
                </c:pt>
                <c:pt idx="3153">
                  <c:v>6188.2304286845665</c:v>
                </c:pt>
                <c:pt idx="3154">
                  <c:v>6191.3257517550501</c:v>
                </c:pt>
                <c:pt idx="3155">
                  <c:v>6185.1918419833719</c:v>
                </c:pt>
                <c:pt idx="3156">
                  <c:v>6172.3692487719645</c:v>
                </c:pt>
                <c:pt idx="3157">
                  <c:v>6169.0312475944447</c:v>
                </c:pt>
                <c:pt idx="3158">
                  <c:v>6163.3652416157429</c:v>
                </c:pt>
                <c:pt idx="3159">
                  <c:v>6174.4180366588453</c:v>
                </c:pt>
                <c:pt idx="3160">
                  <c:v>6190.3609544788715</c:v>
                </c:pt>
                <c:pt idx="3161">
                  <c:v>6221.0022627507451</c:v>
                </c:pt>
                <c:pt idx="3162">
                  <c:v>6258.051652189255</c:v>
                </c:pt>
                <c:pt idx="3163">
                  <c:v>6205.8466220828241</c:v>
                </c:pt>
                <c:pt idx="3164">
                  <c:v>6205.8466220828241</c:v>
                </c:pt>
                <c:pt idx="3165">
                  <c:v>6213.2630629716296</c:v>
                </c:pt>
                <c:pt idx="3166">
                  <c:v>6215.2592483289291</c:v>
                </c:pt>
                <c:pt idx="3167">
                  <c:v>6235.0727686684631</c:v>
                </c:pt>
                <c:pt idx="3168">
                  <c:v>6236.4591169256246</c:v>
                </c:pt>
                <c:pt idx="3169">
                  <c:v>6215.0680015258213</c:v>
                </c:pt>
                <c:pt idx="3170">
                  <c:v>6173.6720730628231</c:v>
                </c:pt>
                <c:pt idx="3171">
                  <c:v>6167.3121541976743</c:v>
                </c:pt>
                <c:pt idx="3172">
                  <c:v>6161.4111366087509</c:v>
                </c:pt>
                <c:pt idx="3173">
                  <c:v>6161.9742433631882</c:v>
                </c:pt>
                <c:pt idx="3174">
                  <c:v>6147.0993564247774</c:v>
                </c:pt>
                <c:pt idx="3175">
                  <c:v>6137.441923539991</c:v>
                </c:pt>
                <c:pt idx="3176">
                  <c:v>6142.3452468120158</c:v>
                </c:pt>
                <c:pt idx="3177">
                  <c:v>6134.6026769977661</c:v>
                </c:pt>
                <c:pt idx="3178">
                  <c:v>6123.0352632738368</c:v>
                </c:pt>
                <c:pt idx="3179">
                  <c:v>6091.5545738388455</c:v>
                </c:pt>
                <c:pt idx="3180">
                  <c:v>6061.8590431105222</c:v>
                </c:pt>
                <c:pt idx="3181">
                  <c:v>6047.6442944720975</c:v>
                </c:pt>
                <c:pt idx="3182">
                  <c:v>6029.9106156554462</c:v>
                </c:pt>
                <c:pt idx="3183">
                  <c:v>6029.7288458871062</c:v>
                </c:pt>
                <c:pt idx="3184">
                  <c:v>6045.7664206764193</c:v>
                </c:pt>
                <c:pt idx="3185">
                  <c:v>6093.3818989661086</c:v>
                </c:pt>
                <c:pt idx="3186">
                  <c:v>6109.314851467976</c:v>
                </c:pt>
                <c:pt idx="3187">
                  <c:v>6095.3459051167465</c:v>
                </c:pt>
                <c:pt idx="3188">
                  <c:v>6067.5259999889104</c:v>
                </c:pt>
                <c:pt idx="3189">
                  <c:v>6052.9950555022097</c:v>
                </c:pt>
                <c:pt idx="3190">
                  <c:v>6029.3373193450334</c:v>
                </c:pt>
                <c:pt idx="3191">
                  <c:v>6011.5819987571394</c:v>
                </c:pt>
                <c:pt idx="3192">
                  <c:v>6003.7269877234148</c:v>
                </c:pt>
                <c:pt idx="3193">
                  <c:v>6023.7517263951449</c:v>
                </c:pt>
                <c:pt idx="3194">
                  <c:v>6012.1593627170087</c:v>
                </c:pt>
                <c:pt idx="3195">
                  <c:v>5983.3523187644732</c:v>
                </c:pt>
                <c:pt idx="3196">
                  <c:v>5939.6561383195058</c:v>
                </c:pt>
                <c:pt idx="3197">
                  <c:v>5930.9207355539784</c:v>
                </c:pt>
                <c:pt idx="3198">
                  <c:v>5942.7415571501169</c:v>
                </c:pt>
                <c:pt idx="3199">
                  <c:v>5961.5420373778761</c:v>
                </c:pt>
                <c:pt idx="3200">
                  <c:v>5965.5900528074581</c:v>
                </c:pt>
                <c:pt idx="3201">
                  <c:v>5948.426731851624</c:v>
                </c:pt>
                <c:pt idx="3202">
                  <c:v>5928.0038473569766</c:v>
                </c:pt>
                <c:pt idx="3203">
                  <c:v>5909.5260922474608</c:v>
                </c:pt>
                <c:pt idx="3204">
                  <c:v>5913.7634149689584</c:v>
                </c:pt>
                <c:pt idx="3205">
                  <c:v>5913.1433659912254</c:v>
                </c:pt>
                <c:pt idx="3206">
                  <c:v>5923.3828632423547</c:v>
                </c:pt>
                <c:pt idx="3207">
                  <c:v>5934.1100180577505</c:v>
                </c:pt>
                <c:pt idx="3208">
                  <c:v>5955.8377197936652</c:v>
                </c:pt>
                <c:pt idx="3209">
                  <c:v>5971.4436395805224</c:v>
                </c:pt>
                <c:pt idx="3210">
                  <c:v>5979.3578592418926</c:v>
                </c:pt>
                <c:pt idx="3211">
                  <c:v>5980.9484396384441</c:v>
                </c:pt>
                <c:pt idx="3212">
                  <c:v>5983.8991733719895</c:v>
                </c:pt>
                <c:pt idx="3213">
                  <c:v>5966.8409167764448</c:v>
                </c:pt>
                <c:pt idx="3214">
                  <c:v>5966.8409167764448</c:v>
                </c:pt>
                <c:pt idx="3215">
                  <c:v>5966.8409167764448</c:v>
                </c:pt>
                <c:pt idx="3216">
                  <c:v>5968.7447986982806</c:v>
                </c:pt>
                <c:pt idx="3217">
                  <c:v>5960.8503168825791</c:v>
                </c:pt>
                <c:pt idx="3218">
                  <c:v>5928.2794906485396</c:v>
                </c:pt>
                <c:pt idx="3219">
                  <c:v>5942.5953864527564</c:v>
                </c:pt>
                <c:pt idx="3220">
                  <c:v>5965.2391243411284</c:v>
                </c:pt>
                <c:pt idx="3221">
                  <c:v>5972.9930294809683</c:v>
                </c:pt>
                <c:pt idx="3222">
                  <c:v>5981.252154515103</c:v>
                </c:pt>
                <c:pt idx="3223">
                  <c:v>5986.761332046849</c:v>
                </c:pt>
                <c:pt idx="3224">
                  <c:v>5976.3436322847037</c:v>
                </c:pt>
                <c:pt idx="3225">
                  <c:v>5948.2002172281445</c:v>
                </c:pt>
                <c:pt idx="3226">
                  <c:v>5924.8115957861146</c:v>
                </c:pt>
                <c:pt idx="3227">
                  <c:v>5927.3812024972503</c:v>
                </c:pt>
                <c:pt idx="3228">
                  <c:v>5919.7304693571414</c:v>
                </c:pt>
                <c:pt idx="3229">
                  <c:v>5904.4367048038484</c:v>
                </c:pt>
                <c:pt idx="3230">
                  <c:v>5871.7279442114132</c:v>
                </c:pt>
                <c:pt idx="3231">
                  <c:v>5861.8121447422154</c:v>
                </c:pt>
                <c:pt idx="3232">
                  <c:v>5861.8121447422154</c:v>
                </c:pt>
                <c:pt idx="3233">
                  <c:v>5861.8121447422154</c:v>
                </c:pt>
                <c:pt idx="3234">
                  <c:v>5861.8121447422154</c:v>
                </c:pt>
                <c:pt idx="3235">
                  <c:v>5861.8121447422154</c:v>
                </c:pt>
                <c:pt idx="3236">
                  <c:v>5861.8121447422154</c:v>
                </c:pt>
                <c:pt idx="3237">
                  <c:v>5861.8121447422154</c:v>
                </c:pt>
                <c:pt idx="3238">
                  <c:v>5896.1480705736058</c:v>
                </c:pt>
                <c:pt idx="3239">
                  <c:v>5919.8401746863847</c:v>
                </c:pt>
                <c:pt idx="3240">
                  <c:v>5919.8401746863847</c:v>
                </c:pt>
                <c:pt idx="3241">
                  <c:v>5935.0892980450153</c:v>
                </c:pt>
                <c:pt idx="3242">
                  <c:v>5938.2239659825409</c:v>
                </c:pt>
                <c:pt idx="3243">
                  <c:v>5940.5307054477471</c:v>
                </c:pt>
                <c:pt idx="3244">
                  <c:v>5935.1908283113853</c:v>
                </c:pt>
                <c:pt idx="3245">
                  <c:v>5921.9604526003886</c:v>
                </c:pt>
                <c:pt idx="3246">
                  <c:v>5921.9604526003886</c:v>
                </c:pt>
                <c:pt idx="3247">
                  <c:v>5921.9604526003886</c:v>
                </c:pt>
                <c:pt idx="3248">
                  <c:v>5916.1967089810951</c:v>
                </c:pt>
                <c:pt idx="3249">
                  <c:v>5932.8718480944099</c:v>
                </c:pt>
                <c:pt idx="3250">
                  <c:v>5937.99733024738</c:v>
                </c:pt>
                <c:pt idx="3251">
                  <c:v>5925.9112352125558</c:v>
                </c:pt>
                <c:pt idx="3252">
                  <c:v>5909.3963073460573</c:v>
                </c:pt>
                <c:pt idx="3253">
                  <c:v>5914.2383675850851</c:v>
                </c:pt>
                <c:pt idx="3254">
                  <c:v>5922.5895115584071</c:v>
                </c:pt>
                <c:pt idx="3255">
                  <c:v>5922.7219163973105</c:v>
                </c:pt>
                <c:pt idx="3256">
                  <c:v>5912.0409600061976</c:v>
                </c:pt>
                <c:pt idx="3257">
                  <c:v>5894.1075728228871</c:v>
                </c:pt>
                <c:pt idx="3258">
                  <c:v>5871.5224524585155</c:v>
                </c:pt>
                <c:pt idx="3259">
                  <c:v>5841.7430732596276</c:v>
                </c:pt>
                <c:pt idx="3260">
                  <c:v>5833.5806296140227</c:v>
                </c:pt>
                <c:pt idx="3261">
                  <c:v>5831.6788541117785</c:v>
                </c:pt>
                <c:pt idx="3262">
                  <c:v>5815.6348929159767</c:v>
                </c:pt>
                <c:pt idx="3263">
                  <c:v>5799.3824850240862</c:v>
                </c:pt>
                <c:pt idx="3264">
                  <c:v>5815.117730867546</c:v>
                </c:pt>
                <c:pt idx="3265">
                  <c:v>5850.4071699685655</c:v>
                </c:pt>
                <c:pt idx="3266">
                  <c:v>5897.584600324727</c:v>
                </c:pt>
                <c:pt idx="3267">
                  <c:v>5924.0672795213395</c:v>
                </c:pt>
                <c:pt idx="3268">
                  <c:v>5954.4307756716325</c:v>
                </c:pt>
                <c:pt idx="3269">
                  <c:v>5973.4223503190906</c:v>
                </c:pt>
                <c:pt idx="3270">
                  <c:v>5985.7936447663296</c:v>
                </c:pt>
                <c:pt idx="3271">
                  <c:v>6020.2940266210899</c:v>
                </c:pt>
                <c:pt idx="3272">
                  <c:v>6053.3352135964442</c:v>
                </c:pt>
                <c:pt idx="3273">
                  <c:v>6103.8183991079368</c:v>
                </c:pt>
                <c:pt idx="3274">
                  <c:v>6116.3797991423462</c:v>
                </c:pt>
                <c:pt idx="3275">
                  <c:v>6154.9702745743862</c:v>
                </c:pt>
                <c:pt idx="3276">
                  <c:v>6174.8932267197679</c:v>
                </c:pt>
                <c:pt idx="3277">
                  <c:v>6191.3508815425448</c:v>
                </c:pt>
                <c:pt idx="3278">
                  <c:v>6200.3476965186755</c:v>
                </c:pt>
                <c:pt idx="3279">
                  <c:v>6204.9263906936349</c:v>
                </c:pt>
                <c:pt idx="3280">
                  <c:v>6207.2466923958846</c:v>
                </c:pt>
                <c:pt idx="3281">
                  <c:v>6187.4284073920735</c:v>
                </c:pt>
                <c:pt idx="3282">
                  <c:v>6192.1692064020162</c:v>
                </c:pt>
                <c:pt idx="3283">
                  <c:v>6200.2849211901566</c:v>
                </c:pt>
                <c:pt idx="3284">
                  <c:v>6187.4002817333867</c:v>
                </c:pt>
                <c:pt idx="3285">
                  <c:v>6174.8474463245429</c:v>
                </c:pt>
                <c:pt idx="3286">
                  <c:v>6185.3121343071507</c:v>
                </c:pt>
                <c:pt idx="3287">
                  <c:v>6215.3197468626013</c:v>
                </c:pt>
                <c:pt idx="3288">
                  <c:v>6222.6914074353654</c:v>
                </c:pt>
                <c:pt idx="3289">
                  <c:v>6217.0600531305499</c:v>
                </c:pt>
                <c:pt idx="3290">
                  <c:v>6205.9524223262524</c:v>
                </c:pt>
                <c:pt idx="3291">
                  <c:v>6202.3833435675806</c:v>
                </c:pt>
                <c:pt idx="3292">
                  <c:v>6202.8795549144479</c:v>
                </c:pt>
                <c:pt idx="3293">
                  <c:v>6207.3337413517729</c:v>
                </c:pt>
                <c:pt idx="3294">
                  <c:v>6238.3068571352615</c:v>
                </c:pt>
                <c:pt idx="3295">
                  <c:v>6269.2208484423536</c:v>
                </c:pt>
                <c:pt idx="3296">
                  <c:v>6310.4930136636794</c:v>
                </c:pt>
                <c:pt idx="3297">
                  <c:v>6310.4930136636794</c:v>
                </c:pt>
                <c:pt idx="3298">
                  <c:v>6310.841206424996</c:v>
                </c:pt>
                <c:pt idx="3299">
                  <c:v>6323.4661768591704</c:v>
                </c:pt>
                <c:pt idx="3300">
                  <c:v>6323.2201145092959</c:v>
                </c:pt>
                <c:pt idx="3301">
                  <c:v>6314.0013771922595</c:v>
                </c:pt>
                <c:pt idx="3302">
                  <c:v>6338.6341298963162</c:v>
                </c:pt>
                <c:pt idx="3303">
                  <c:v>6335.0830889371837</c:v>
                </c:pt>
                <c:pt idx="3304">
                  <c:v>6336.461264641448</c:v>
                </c:pt>
                <c:pt idx="3305">
                  <c:v>6316.9107373853431</c:v>
                </c:pt>
                <c:pt idx="3306">
                  <c:v>6289.0973061534241</c:v>
                </c:pt>
                <c:pt idx="3307">
                  <c:v>6255.9430042105359</c:v>
                </c:pt>
                <c:pt idx="3308">
                  <c:v>6245.8819294405266</c:v>
                </c:pt>
                <c:pt idx="3309">
                  <c:v>6250.9115794499048</c:v>
                </c:pt>
                <c:pt idx="3310">
                  <c:v>6264.8685525267156</c:v>
                </c:pt>
                <c:pt idx="3311">
                  <c:v>6252.9164210364033</c:v>
                </c:pt>
                <c:pt idx="3312">
                  <c:v>6253.3433220145653</c:v>
                </c:pt>
                <c:pt idx="3313">
                  <c:v>6240.3378254883792</c:v>
                </c:pt>
                <c:pt idx="3314">
                  <c:v>6222.5475872043435</c:v>
                </c:pt>
                <c:pt idx="3315">
                  <c:v>6202.9495329378524</c:v>
                </c:pt>
                <c:pt idx="3316">
                  <c:v>6199.2241139131102</c:v>
                </c:pt>
                <c:pt idx="3317">
                  <c:v>6210.8169114337543</c:v>
                </c:pt>
                <c:pt idx="3318">
                  <c:v>6209.9609883964486</c:v>
                </c:pt>
                <c:pt idx="3319">
                  <c:v>6209.9609883964486</c:v>
                </c:pt>
                <c:pt idx="3320">
                  <c:v>6256.6578289398776</c:v>
                </c:pt>
                <c:pt idx="3321">
                  <c:v>6314.7396739351179</c:v>
                </c:pt>
                <c:pt idx="3322">
                  <c:v>6314.7396739351179</c:v>
                </c:pt>
                <c:pt idx="3323">
                  <c:v>6324.6049740627268</c:v>
                </c:pt>
                <c:pt idx="3324">
                  <c:v>6325.1419628887916</c:v>
                </c:pt>
                <c:pt idx="3325">
                  <c:v>6310.5181037286702</c:v>
                </c:pt>
                <c:pt idx="3326">
                  <c:v>6317.8777864921058</c:v>
                </c:pt>
                <c:pt idx="3327">
                  <c:v>6318.2320327345788</c:v>
                </c:pt>
                <c:pt idx="3328">
                  <c:v>6316.7935399510279</c:v>
                </c:pt>
                <c:pt idx="3329">
                  <c:v>6300.0349343669404</c:v>
                </c:pt>
                <c:pt idx="3330">
                  <c:v>6277.7599118999451</c:v>
                </c:pt>
                <c:pt idx="3331">
                  <c:v>6264.8156637421089</c:v>
                </c:pt>
                <c:pt idx="3332">
                  <c:v>6244.0390611549255</c:v>
                </c:pt>
                <c:pt idx="3333">
                  <c:v>6244.0390611549255</c:v>
                </c:pt>
                <c:pt idx="3334">
                  <c:v>6244.0390611549255</c:v>
                </c:pt>
                <c:pt idx="3335">
                  <c:v>6244.0390611549255</c:v>
                </c:pt>
                <c:pt idx="3336">
                  <c:v>6244.0390611549255</c:v>
                </c:pt>
                <c:pt idx="3337">
                  <c:v>6244.0390611549255</c:v>
                </c:pt>
                <c:pt idx="3338">
                  <c:v>6244.0390611549255</c:v>
                </c:pt>
                <c:pt idx="3339">
                  <c:v>6244.0390611549255</c:v>
                </c:pt>
                <c:pt idx="3340">
                  <c:v>6233.9619820232292</c:v>
                </c:pt>
                <c:pt idx="3341">
                  <c:v>6215.6692330266442</c:v>
                </c:pt>
                <c:pt idx="3342">
                  <c:v>6176.7862910930189</c:v>
                </c:pt>
                <c:pt idx="3343">
                  <c:v>6201.9337665647172</c:v>
                </c:pt>
                <c:pt idx="3344">
                  <c:v>6184.9129603090369</c:v>
                </c:pt>
                <c:pt idx="3345">
                  <c:v>6183.0296678158847</c:v>
                </c:pt>
                <c:pt idx="3346">
                  <c:v>6183.0296678158847</c:v>
                </c:pt>
                <c:pt idx="3347">
                  <c:v>6217.217366243327</c:v>
                </c:pt>
                <c:pt idx="3348">
                  <c:v>6258.8783976907444</c:v>
                </c:pt>
                <c:pt idx="3349">
                  <c:v>6266.1163612023565</c:v>
                </c:pt>
                <c:pt idx="3350">
                  <c:v>6266.1163612023565</c:v>
                </c:pt>
                <c:pt idx="3351">
                  <c:v>6266.1163612023565</c:v>
                </c:pt>
                <c:pt idx="3352">
                  <c:v>6270.9644615330999</c:v>
                </c:pt>
                <c:pt idx="3353">
                  <c:v>6256.0940002363222</c:v>
                </c:pt>
                <c:pt idx="3354">
                  <c:v>6239.7122010930461</c:v>
                </c:pt>
                <c:pt idx="3355">
                  <c:v>6207.0492630351309</c:v>
                </c:pt>
                <c:pt idx="3356">
                  <c:v>6185.7124942732717</c:v>
                </c:pt>
                <c:pt idx="3357">
                  <c:v>6181.3492220673279</c:v>
                </c:pt>
                <c:pt idx="3358">
                  <c:v>6188.1165125714742</c:v>
                </c:pt>
                <c:pt idx="3359">
                  <c:v>6198.6293209833348</c:v>
                </c:pt>
                <c:pt idx="3360">
                  <c:v>6191.0946410660517</c:v>
                </c:pt>
                <c:pt idx="3361">
                  <c:v>6179.9269840721445</c:v>
                </c:pt>
                <c:pt idx="3362">
                  <c:v>6182.4024569285675</c:v>
                </c:pt>
                <c:pt idx="3363">
                  <c:v>6187.1506754426609</c:v>
                </c:pt>
                <c:pt idx="3364">
                  <c:v>6187.5896939104914</c:v>
                </c:pt>
                <c:pt idx="3365">
                  <c:v>6187.5896939104914</c:v>
                </c:pt>
                <c:pt idx="3366">
                  <c:v>6178.0376853892203</c:v>
                </c:pt>
                <c:pt idx="3367">
                  <c:v>6178.0376853892203</c:v>
                </c:pt>
                <c:pt idx="3368">
                  <c:v>6130.9040239662845</c:v>
                </c:pt>
                <c:pt idx="3369">
                  <c:v>6164.1511714970402</c:v>
                </c:pt>
                <c:pt idx="3370">
                  <c:v>6188.8542227505632</c:v>
                </c:pt>
                <c:pt idx="3371">
                  <c:v>6188.2135630360681</c:v>
                </c:pt>
                <c:pt idx="3372">
                  <c:v>6202.9701719494269</c:v>
                </c:pt>
                <c:pt idx="3373">
                  <c:v>6217.2302657634154</c:v>
                </c:pt>
                <c:pt idx="3374">
                  <c:v>6260.2966460061771</c:v>
                </c:pt>
                <c:pt idx="3375">
                  <c:v>6269.7976552167029</c:v>
                </c:pt>
                <c:pt idx="3376">
                  <c:v>6294.3954372666758</c:v>
                </c:pt>
                <c:pt idx="3377">
                  <c:v>6294.3954372666758</c:v>
                </c:pt>
                <c:pt idx="3378">
                  <c:v>6320.8818960479548</c:v>
                </c:pt>
                <c:pt idx="3379">
                  <c:v>6329.8786781776926</c:v>
                </c:pt>
                <c:pt idx="3380">
                  <c:v>6324.5040772043858</c:v>
                </c:pt>
                <c:pt idx="3381">
                  <c:v>6304.8237334764117</c:v>
                </c:pt>
                <c:pt idx="3382">
                  <c:v>6261.5749226436656</c:v>
                </c:pt>
                <c:pt idx="3383">
                  <c:v>6226.361865996324</c:v>
                </c:pt>
                <c:pt idx="3384">
                  <c:v>6184.9766576847142</c:v>
                </c:pt>
                <c:pt idx="3385">
                  <c:v>6170.4843030795428</c:v>
                </c:pt>
                <c:pt idx="3386">
                  <c:v>6140.5733217952957</c:v>
                </c:pt>
                <c:pt idx="3387">
                  <c:v>6136.7266643743642</c:v>
                </c:pt>
                <c:pt idx="3388">
                  <c:v>6150.6299731942763</c:v>
                </c:pt>
                <c:pt idx="3389">
                  <c:v>6188.5676362922286</c:v>
                </c:pt>
                <c:pt idx="3390">
                  <c:v>6196.1524172240088</c:v>
                </c:pt>
                <c:pt idx="3391">
                  <c:v>6173.5944722002878</c:v>
                </c:pt>
                <c:pt idx="3392">
                  <c:v>6134.3524347716839</c:v>
                </c:pt>
                <c:pt idx="3393">
                  <c:v>6102.6531285516212</c:v>
                </c:pt>
                <c:pt idx="3394">
                  <c:v>6085.980624736585</c:v>
                </c:pt>
                <c:pt idx="3395">
                  <c:v>6070.9409799605319</c:v>
                </c:pt>
                <c:pt idx="3396">
                  <c:v>6083.1131363253562</c:v>
                </c:pt>
                <c:pt idx="3397">
                  <c:v>6045.062288758998</c:v>
                </c:pt>
                <c:pt idx="3398">
                  <c:v>6012.8630100176215</c:v>
                </c:pt>
                <c:pt idx="3399">
                  <c:v>5935.0807860642408</c:v>
                </c:pt>
                <c:pt idx="3400">
                  <c:v>5915.0215512075565</c:v>
                </c:pt>
                <c:pt idx="3401">
                  <c:v>5923.3577311745739</c:v>
                </c:pt>
                <c:pt idx="3402">
                  <c:v>6002.1716606190548</c:v>
                </c:pt>
                <c:pt idx="3403">
                  <c:v>6074.0830206828214</c:v>
                </c:pt>
                <c:pt idx="3404">
                  <c:v>6120.3358054783012</c:v>
                </c:pt>
                <c:pt idx="3405">
                  <c:v>6120.3358054783012</c:v>
                </c:pt>
                <c:pt idx="3406">
                  <c:v>6157.3917783465904</c:v>
                </c:pt>
                <c:pt idx="3407">
                  <c:v>6140.0468716595988</c:v>
                </c:pt>
                <c:pt idx="3408">
                  <c:v>6125.3816885345004</c:v>
                </c:pt>
                <c:pt idx="3409">
                  <c:v>6141.7966593780075</c:v>
                </c:pt>
                <c:pt idx="3410">
                  <c:v>6077.6673073428101</c:v>
                </c:pt>
                <c:pt idx="3411">
                  <c:v>6038.7996908175674</c:v>
                </c:pt>
                <c:pt idx="3412">
                  <c:v>6006.8368047532904</c:v>
                </c:pt>
                <c:pt idx="3413">
                  <c:v>5973.1437819260636</c:v>
                </c:pt>
                <c:pt idx="3414">
                  <c:v>5912.7877628923552</c:v>
                </c:pt>
                <c:pt idx="3415">
                  <c:v>5845.5346466988531</c:v>
                </c:pt>
                <c:pt idx="3416">
                  <c:v>5845.5346466988531</c:v>
                </c:pt>
                <c:pt idx="3417">
                  <c:v>5809.6855603472141</c:v>
                </c:pt>
                <c:pt idx="3418">
                  <c:v>5809.6855603472141</c:v>
                </c:pt>
                <c:pt idx="3419">
                  <c:v>5809.6855603472141</c:v>
                </c:pt>
                <c:pt idx="3420">
                  <c:v>5846.5925069251198</c:v>
                </c:pt>
                <c:pt idx="3421">
                  <c:v>5846.5925069251198</c:v>
                </c:pt>
                <c:pt idx="3422">
                  <c:v>5790.0529478329609</c:v>
                </c:pt>
                <c:pt idx="3423">
                  <c:v>5750.6435063528634</c:v>
                </c:pt>
                <c:pt idx="3424">
                  <c:v>5767.641179028501</c:v>
                </c:pt>
                <c:pt idx="3425">
                  <c:v>5791.9132902507581</c:v>
                </c:pt>
                <c:pt idx="3426">
                  <c:v>5813.1530912825674</c:v>
                </c:pt>
                <c:pt idx="3427">
                  <c:v>5813.1530912825674</c:v>
                </c:pt>
                <c:pt idx="3428">
                  <c:v>5810.168537577053</c:v>
                </c:pt>
                <c:pt idx="3429">
                  <c:v>5805.6749442536429</c:v>
                </c:pt>
                <c:pt idx="3430">
                  <c:v>5789.1523758059857</c:v>
                </c:pt>
                <c:pt idx="3431">
                  <c:v>5775.9630534434491</c:v>
                </c:pt>
                <c:pt idx="3432">
                  <c:v>5743.2024554341569</c:v>
                </c:pt>
                <c:pt idx="3433">
                  <c:v>5747.5328615235367</c:v>
                </c:pt>
                <c:pt idx="3434">
                  <c:v>5779.0483219260568</c:v>
                </c:pt>
                <c:pt idx="3435">
                  <c:v>5870.7144163835565</c:v>
                </c:pt>
                <c:pt idx="3436">
                  <c:v>5934.6041599186792</c:v>
                </c:pt>
                <c:pt idx="3437">
                  <c:v>5975.5155852809557</c:v>
                </c:pt>
                <c:pt idx="3438">
                  <c:v>5957.890655188764</c:v>
                </c:pt>
                <c:pt idx="3439">
                  <c:v>5945.4945504179886</c:v>
                </c:pt>
                <c:pt idx="3440">
                  <c:v>5929.2773658147971</c:v>
                </c:pt>
                <c:pt idx="3441">
                  <c:v>5877.7083067519397</c:v>
                </c:pt>
                <c:pt idx="3442">
                  <c:v>5820.2797878618539</c:v>
                </c:pt>
                <c:pt idx="3443">
                  <c:v>5777.6106566629278</c:v>
                </c:pt>
                <c:pt idx="3444">
                  <c:v>5793.6627728676121</c:v>
                </c:pt>
                <c:pt idx="3445">
                  <c:v>5786.0266288125194</c:v>
                </c:pt>
                <c:pt idx="3446">
                  <c:v>5825.1517699786718</c:v>
                </c:pt>
                <c:pt idx="3447">
                  <c:v>5848.8200391154724</c:v>
                </c:pt>
                <c:pt idx="3448">
                  <c:v>5896.3251525261512</c:v>
                </c:pt>
                <c:pt idx="3449">
                  <c:v>5888.1806909203287</c:v>
                </c:pt>
                <c:pt idx="3450">
                  <c:v>5844.3637515556593</c:v>
                </c:pt>
                <c:pt idx="3451">
                  <c:v>5844.3637515556593</c:v>
                </c:pt>
                <c:pt idx="3452">
                  <c:v>5902.3596614806938</c:v>
                </c:pt>
                <c:pt idx="3453">
                  <c:v>5917.9390951292417</c:v>
                </c:pt>
                <c:pt idx="3454">
                  <c:v>5949.5217426206964</c:v>
                </c:pt>
                <c:pt idx="3455">
                  <c:v>6005.1547353192655</c:v>
                </c:pt>
                <c:pt idx="3456">
                  <c:v>5976.3473644604574</c:v>
                </c:pt>
                <c:pt idx="3457">
                  <c:v>5927.7220237869624</c:v>
                </c:pt>
                <c:pt idx="3458">
                  <c:v>5927.7220237869624</c:v>
                </c:pt>
                <c:pt idx="3459">
                  <c:v>5937.3795089910564</c:v>
                </c:pt>
                <c:pt idx="3460">
                  <c:v>5920.0919576763908</c:v>
                </c:pt>
                <c:pt idx="3461">
                  <c:v>5887.5480101290786</c:v>
                </c:pt>
                <c:pt idx="3462">
                  <c:v>5825.5396400962882</c:v>
                </c:pt>
                <c:pt idx="3463">
                  <c:v>5785.3192645581694</c:v>
                </c:pt>
                <c:pt idx="3464">
                  <c:v>5805.4524024039501</c:v>
                </c:pt>
                <c:pt idx="3465">
                  <c:v>5855.8001527906627</c:v>
                </c:pt>
                <c:pt idx="3466">
                  <c:v>5873.8768978455828</c:v>
                </c:pt>
                <c:pt idx="3467">
                  <c:v>5847.1634297700466</c:v>
                </c:pt>
                <c:pt idx="3468">
                  <c:v>5808.7100092122455</c:v>
                </c:pt>
                <c:pt idx="3469">
                  <c:v>5784.0989781954568</c:v>
                </c:pt>
                <c:pt idx="3470">
                  <c:v>5781.7959473861774</c:v>
                </c:pt>
                <c:pt idx="3471">
                  <c:v>5802.1633019281644</c:v>
                </c:pt>
                <c:pt idx="3472">
                  <c:v>5805.0884775908207</c:v>
                </c:pt>
                <c:pt idx="3473">
                  <c:v>5802.5298965128686</c:v>
                </c:pt>
                <c:pt idx="3474">
                  <c:v>5807.4712541064691</c:v>
                </c:pt>
                <c:pt idx="3475">
                  <c:v>5842.5466273845559</c:v>
                </c:pt>
                <c:pt idx="3476">
                  <c:v>5861.6197644797367</c:v>
                </c:pt>
                <c:pt idx="3477">
                  <c:v>5848.4988499866095</c:v>
                </c:pt>
                <c:pt idx="3478">
                  <c:v>5831.2170884848374</c:v>
                </c:pt>
                <c:pt idx="3479">
                  <c:v>5809.0062052937537</c:v>
                </c:pt>
                <c:pt idx="3480">
                  <c:v>5792.2595382002901</c:v>
                </c:pt>
                <c:pt idx="3481">
                  <c:v>5757.3443456016557</c:v>
                </c:pt>
                <c:pt idx="3482">
                  <c:v>5756.7082973885044</c:v>
                </c:pt>
                <c:pt idx="3483">
                  <c:v>5782.2220006897805</c:v>
                </c:pt>
                <c:pt idx="3484">
                  <c:v>5832.4986348906978</c:v>
                </c:pt>
                <c:pt idx="3485">
                  <c:v>5865.5767546406942</c:v>
                </c:pt>
                <c:pt idx="3486">
                  <c:v>5862.1228276183101</c:v>
                </c:pt>
                <c:pt idx="3487">
                  <c:v>5863.898934382456</c:v>
                </c:pt>
                <c:pt idx="3488">
                  <c:v>5849.3558915992253</c:v>
                </c:pt>
                <c:pt idx="3489">
                  <c:v>5838.2245219564838</c:v>
                </c:pt>
                <c:pt idx="3490">
                  <c:v>5841.7839934841813</c:v>
                </c:pt>
                <c:pt idx="3491">
                  <c:v>5885.2895963233805</c:v>
                </c:pt>
                <c:pt idx="3492">
                  <c:v>5947.0792860596239</c:v>
                </c:pt>
                <c:pt idx="3493">
                  <c:v>5982.3385041292395</c:v>
                </c:pt>
                <c:pt idx="3494">
                  <c:v>5994.2379936147308</c:v>
                </c:pt>
                <c:pt idx="3495">
                  <c:v>5994.2584798026428</c:v>
                </c:pt>
                <c:pt idx="3496">
                  <c:v>6005.5696921267281</c:v>
                </c:pt>
                <c:pt idx="3497">
                  <c:v>6016.7581688310711</c:v>
                </c:pt>
                <c:pt idx="3498">
                  <c:v>6026.1423786119731</c:v>
                </c:pt>
                <c:pt idx="3499">
                  <c:v>6020.5239687799003</c:v>
                </c:pt>
                <c:pt idx="3500">
                  <c:v>6005.2249778641044</c:v>
                </c:pt>
                <c:pt idx="3501">
                  <c:v>6005.2249778641044</c:v>
                </c:pt>
                <c:pt idx="3502">
                  <c:v>5983.5816254662477</c:v>
                </c:pt>
                <c:pt idx="3503">
                  <c:v>5970.7924381929388</c:v>
                </c:pt>
                <c:pt idx="3504">
                  <c:v>5944.8321729605623</c:v>
                </c:pt>
                <c:pt idx="3505">
                  <c:v>5919.1608511458953</c:v>
                </c:pt>
                <c:pt idx="3506">
                  <c:v>5919.1608511458953</c:v>
                </c:pt>
                <c:pt idx="3507">
                  <c:v>5897.7923665998287</c:v>
                </c:pt>
                <c:pt idx="3508">
                  <c:v>5891.8983322544609</c:v>
                </c:pt>
                <c:pt idx="3509">
                  <c:v>5898.2499038476235</c:v>
                </c:pt>
                <c:pt idx="3510">
                  <c:v>5897.0937364220608</c:v>
                </c:pt>
                <c:pt idx="3511">
                  <c:v>5925.8869868915517</c:v>
                </c:pt>
                <c:pt idx="3512">
                  <c:v>5985.1697124919128</c:v>
                </c:pt>
                <c:pt idx="3513">
                  <c:v>6028.1656344763387</c:v>
                </c:pt>
                <c:pt idx="3514">
                  <c:v>5994.7068215876088</c:v>
                </c:pt>
                <c:pt idx="3515">
                  <c:v>6002.3509707587418</c:v>
                </c:pt>
                <c:pt idx="3516">
                  <c:v>6013.3518405741534</c:v>
                </c:pt>
                <c:pt idx="3517">
                  <c:v>6011.3061889448363</c:v>
                </c:pt>
                <c:pt idx="3518">
                  <c:v>5985.751652445073</c:v>
                </c:pt>
                <c:pt idx="3519">
                  <c:v>5958.3528166675133</c:v>
                </c:pt>
                <c:pt idx="3520">
                  <c:v>5947.0362843743205</c:v>
                </c:pt>
                <c:pt idx="3521">
                  <c:v>5958.5490908051415</c:v>
                </c:pt>
                <c:pt idx="3522">
                  <c:v>6002.5636684784067</c:v>
                </c:pt>
                <c:pt idx="3523">
                  <c:v>6038.9708352425287</c:v>
                </c:pt>
                <c:pt idx="3524">
                  <c:v>6088.7509662259426</c:v>
                </c:pt>
                <c:pt idx="3525">
                  <c:v>6115.4692230159917</c:v>
                </c:pt>
                <c:pt idx="3526">
                  <c:v>6125.6128212365211</c:v>
                </c:pt>
                <c:pt idx="3527">
                  <c:v>6126.8445794202189</c:v>
                </c:pt>
                <c:pt idx="3528">
                  <c:v>6135.86419005884</c:v>
                </c:pt>
                <c:pt idx="3529">
                  <c:v>6146.6289923677659</c:v>
                </c:pt>
                <c:pt idx="3530">
                  <c:v>6149.9909153587578</c:v>
                </c:pt>
                <c:pt idx="3531">
                  <c:v>6163.0714968417697</c:v>
                </c:pt>
                <c:pt idx="3532">
                  <c:v>6171.2113819437718</c:v>
                </c:pt>
                <c:pt idx="3533">
                  <c:v>6170.9572293044521</c:v>
                </c:pt>
                <c:pt idx="3534">
                  <c:v>6149.7498500173469</c:v>
                </c:pt>
                <c:pt idx="3535">
                  <c:v>6148.9259090646519</c:v>
                </c:pt>
                <c:pt idx="3536">
                  <c:v>6180.8069942307511</c:v>
                </c:pt>
                <c:pt idx="3537">
                  <c:v>6232.607633474714</c:v>
                </c:pt>
                <c:pt idx="3538">
                  <c:v>6249.7737188666697</c:v>
                </c:pt>
                <c:pt idx="3539">
                  <c:v>6252.373298552131</c:v>
                </c:pt>
                <c:pt idx="3540">
                  <c:v>6229.9231910094786</c:v>
                </c:pt>
                <c:pt idx="3541">
                  <c:v>6242.5251246577573</c:v>
                </c:pt>
                <c:pt idx="3542">
                  <c:v>6270.1466822584625</c:v>
                </c:pt>
                <c:pt idx="3543">
                  <c:v>6318.6639936588545</c:v>
                </c:pt>
                <c:pt idx="3544">
                  <c:v>6334.4940821823575</c:v>
                </c:pt>
                <c:pt idx="3545">
                  <c:v>6327.1294781624938</c:v>
                </c:pt>
                <c:pt idx="3546">
                  <c:v>6311.6003939637903</c:v>
                </c:pt>
                <c:pt idx="3547">
                  <c:v>6309.9421557882797</c:v>
                </c:pt>
                <c:pt idx="3548">
                  <c:v>6312.1774854752393</c:v>
                </c:pt>
                <c:pt idx="3549">
                  <c:v>6312.1774854752393</c:v>
                </c:pt>
                <c:pt idx="3550">
                  <c:v>6312.1774854752393</c:v>
                </c:pt>
                <c:pt idx="3551">
                  <c:v>6320.2866203562953</c:v>
                </c:pt>
                <c:pt idx="3552">
                  <c:v>6320.2866203562953</c:v>
                </c:pt>
                <c:pt idx="3553">
                  <c:v>6299.938276476506</c:v>
                </c:pt>
                <c:pt idx="3554">
                  <c:v>6258.3661224054349</c:v>
                </c:pt>
                <c:pt idx="3555">
                  <c:v>6238.8908438267445</c:v>
                </c:pt>
                <c:pt idx="3556">
                  <c:v>6218.6226780076304</c:v>
                </c:pt>
                <c:pt idx="3557">
                  <c:v>6213.3959908444485</c:v>
                </c:pt>
                <c:pt idx="3558">
                  <c:v>6186.3985742815448</c:v>
                </c:pt>
                <c:pt idx="3559">
                  <c:v>6184.0372818832157</c:v>
                </c:pt>
                <c:pt idx="3560">
                  <c:v>6172.6156158930471</c:v>
                </c:pt>
                <c:pt idx="3561">
                  <c:v>6156.5928665604079</c:v>
                </c:pt>
                <c:pt idx="3562">
                  <c:v>6134.4069385275598</c:v>
                </c:pt>
                <c:pt idx="3563">
                  <c:v>6139.7374328524957</c:v>
                </c:pt>
                <c:pt idx="3564">
                  <c:v>6154.450208653052</c:v>
                </c:pt>
                <c:pt idx="3565">
                  <c:v>6153.7505613021285</c:v>
                </c:pt>
                <c:pt idx="3566">
                  <c:v>6127.2513162012801</c:v>
                </c:pt>
                <c:pt idx="3567">
                  <c:v>6114.0119356695359</c:v>
                </c:pt>
                <c:pt idx="3568">
                  <c:v>6131.1181871246017</c:v>
                </c:pt>
                <c:pt idx="3569">
                  <c:v>6147.830544571937</c:v>
                </c:pt>
                <c:pt idx="3570">
                  <c:v>6158.0778930332726</c:v>
                </c:pt>
                <c:pt idx="3571">
                  <c:v>6144.3191481536151</c:v>
                </c:pt>
                <c:pt idx="3572">
                  <c:v>6144.6452098390982</c:v>
                </c:pt>
                <c:pt idx="3573">
                  <c:v>6142.8872256440527</c:v>
                </c:pt>
                <c:pt idx="3574">
                  <c:v>6163.6575573736054</c:v>
                </c:pt>
                <c:pt idx="3575">
                  <c:v>6164.7799259306184</c:v>
                </c:pt>
                <c:pt idx="3576">
                  <c:v>6176.4773091982488</c:v>
                </c:pt>
                <c:pt idx="3577">
                  <c:v>6167.8747886796727</c:v>
                </c:pt>
                <c:pt idx="3578">
                  <c:v>6169.6267478165801</c:v>
                </c:pt>
                <c:pt idx="3579">
                  <c:v>6156.8512638314314</c:v>
                </c:pt>
                <c:pt idx="3580">
                  <c:v>6161.5991906391482</c:v>
                </c:pt>
                <c:pt idx="3581">
                  <c:v>6146.458499132269</c:v>
                </c:pt>
                <c:pt idx="3582">
                  <c:v>6144.9694931626</c:v>
                </c:pt>
                <c:pt idx="3583">
                  <c:v>6121.5800419020998</c:v>
                </c:pt>
                <c:pt idx="3584">
                  <c:v>6123.3549751954579</c:v>
                </c:pt>
                <c:pt idx="3585">
                  <c:v>6112.8127264157238</c:v>
                </c:pt>
                <c:pt idx="3586">
                  <c:v>6101.3104480773009</c:v>
                </c:pt>
                <c:pt idx="3587">
                  <c:v>6086.951299214501</c:v>
                </c:pt>
                <c:pt idx="3588">
                  <c:v>6072.9088501815622</c:v>
                </c:pt>
                <c:pt idx="3589">
                  <c:v>6081.5346600773946</c:v>
                </c:pt>
                <c:pt idx="3590">
                  <c:v>6096.4609251044303</c:v>
                </c:pt>
                <c:pt idx="3591">
                  <c:v>6124.3829339421964</c:v>
                </c:pt>
                <c:pt idx="3592">
                  <c:v>6130.351807162494</c:v>
                </c:pt>
                <c:pt idx="3593">
                  <c:v>6129.4566230817627</c:v>
                </c:pt>
                <c:pt idx="3594">
                  <c:v>6112.5846290303307</c:v>
                </c:pt>
                <c:pt idx="3595">
                  <c:v>6087.8665847392322</c:v>
                </c:pt>
                <c:pt idx="3596">
                  <c:v>6057.5309966440127</c:v>
                </c:pt>
                <c:pt idx="3597">
                  <c:v>6030.0727155552031</c:v>
                </c:pt>
                <c:pt idx="3598">
                  <c:v>5995.009458215919</c:v>
                </c:pt>
                <c:pt idx="3599">
                  <c:v>5951.1245843204488</c:v>
                </c:pt>
                <c:pt idx="3600">
                  <c:v>5907.7239636572758</c:v>
                </c:pt>
                <c:pt idx="3601">
                  <c:v>5903.8735210918248</c:v>
                </c:pt>
                <c:pt idx="3602">
                  <c:v>5924.2497425159436</c:v>
                </c:pt>
                <c:pt idx="3603">
                  <c:v>5948.0560727048851</c:v>
                </c:pt>
                <c:pt idx="3604">
                  <c:v>5973.4931613040835</c:v>
                </c:pt>
                <c:pt idx="3605">
                  <c:v>5971.6743272621552</c:v>
                </c:pt>
                <c:pt idx="3606">
                  <c:v>5975.1859593603695</c:v>
                </c:pt>
                <c:pt idx="3607">
                  <c:v>5963.872320888604</c:v>
                </c:pt>
                <c:pt idx="3608">
                  <c:v>5961.3629220569264</c:v>
                </c:pt>
                <c:pt idx="3609">
                  <c:v>5931.7754275920552</c:v>
                </c:pt>
                <c:pt idx="3610">
                  <c:v>5913.5878779747418</c:v>
                </c:pt>
                <c:pt idx="3611">
                  <c:v>5895.195148220565</c:v>
                </c:pt>
                <c:pt idx="3612">
                  <c:v>5891.5374079392286</c:v>
                </c:pt>
                <c:pt idx="3613">
                  <c:v>5864.0931752759061</c:v>
                </c:pt>
                <c:pt idx="3614">
                  <c:v>5831.8864638145033</c:v>
                </c:pt>
                <c:pt idx="3615">
                  <c:v>5807.4931705053987</c:v>
                </c:pt>
                <c:pt idx="3616">
                  <c:v>5795.8675735505039</c:v>
                </c:pt>
                <c:pt idx="3617">
                  <c:v>5776.5109489960441</c:v>
                </c:pt>
                <c:pt idx="3618">
                  <c:v>5764.5889586514741</c:v>
                </c:pt>
                <c:pt idx="3619">
                  <c:v>5727.7964441446647</c:v>
                </c:pt>
                <c:pt idx="3620">
                  <c:v>5678.919896107147</c:v>
                </c:pt>
                <c:pt idx="3621">
                  <c:v>5633.44800018769</c:v>
                </c:pt>
                <c:pt idx="3622">
                  <c:v>5641.4074547924192</c:v>
                </c:pt>
                <c:pt idx="3623">
                  <c:v>5716.0645558352908</c:v>
                </c:pt>
                <c:pt idx="3624">
                  <c:v>5774.2503456905588</c:v>
                </c:pt>
                <c:pt idx="3625">
                  <c:v>5787.722113655549</c:v>
                </c:pt>
                <c:pt idx="3626">
                  <c:v>5740.1245481791111</c:v>
                </c:pt>
                <c:pt idx="3627">
                  <c:v>5725.9875703053749</c:v>
                </c:pt>
                <c:pt idx="3628">
                  <c:v>5742.4608245723612</c:v>
                </c:pt>
                <c:pt idx="3629">
                  <c:v>5765.2516008655884</c:v>
                </c:pt>
                <c:pt idx="3630">
                  <c:v>5772.016762133856</c:v>
                </c:pt>
                <c:pt idx="3631">
                  <c:v>5757.1236316721124</c:v>
                </c:pt>
                <c:pt idx="3632">
                  <c:v>5757.2766315834706</c:v>
                </c:pt>
                <c:pt idx="3633">
                  <c:v>5749.5371047018361</c:v>
                </c:pt>
                <c:pt idx="3634">
                  <c:v>5763.0296505325978</c:v>
                </c:pt>
                <c:pt idx="3635">
                  <c:v>5781.5357222651546</c:v>
                </c:pt>
                <c:pt idx="3636">
                  <c:v>5827.3601113354434</c:v>
                </c:pt>
                <c:pt idx="3637">
                  <c:v>5854.1566485361127</c:v>
                </c:pt>
                <c:pt idx="3638">
                  <c:v>5852.7107026730218</c:v>
                </c:pt>
                <c:pt idx="3639">
                  <c:v>5811.9009777266965</c:v>
                </c:pt>
                <c:pt idx="3640">
                  <c:v>5764.1566990115152</c:v>
                </c:pt>
                <c:pt idx="3641">
                  <c:v>5722.9271125436726</c:v>
                </c:pt>
                <c:pt idx="3642">
                  <c:v>5694.899183215939</c:v>
                </c:pt>
                <c:pt idx="3643">
                  <c:v>5663.6686018053451</c:v>
                </c:pt>
                <c:pt idx="3644">
                  <c:v>5632.9360975870031</c:v>
                </c:pt>
                <c:pt idx="3645">
                  <c:v>5607.2434246213215</c:v>
                </c:pt>
                <c:pt idx="3646">
                  <c:v>5612.7343159259372</c:v>
                </c:pt>
                <c:pt idx="3647">
                  <c:v>5643.3576992956396</c:v>
                </c:pt>
                <c:pt idx="3648">
                  <c:v>5707.9581210961769</c:v>
                </c:pt>
                <c:pt idx="3649">
                  <c:v>5763.5662186245636</c:v>
                </c:pt>
                <c:pt idx="3650">
                  <c:v>5816.4155347084788</c:v>
                </c:pt>
                <c:pt idx="3651">
                  <c:v>5856.005507231951</c:v>
                </c:pt>
                <c:pt idx="3652">
                  <c:v>5887.5283383257602</c:v>
                </c:pt>
                <c:pt idx="3653">
                  <c:v>5920.876910907662</c:v>
                </c:pt>
                <c:pt idx="3654">
                  <c:v>5889.4966280470453</c:v>
                </c:pt>
                <c:pt idx="3655">
                  <c:v>5840.3835111526387</c:v>
                </c:pt>
                <c:pt idx="3656">
                  <c:v>5796.2217006337723</c:v>
                </c:pt>
                <c:pt idx="3657">
                  <c:v>5798.7632169227154</c:v>
                </c:pt>
                <c:pt idx="3658">
                  <c:v>5798.7632169227154</c:v>
                </c:pt>
                <c:pt idx="3659">
                  <c:v>5800.5041626597795</c:v>
                </c:pt>
                <c:pt idx="3660">
                  <c:v>5804.9187370275195</c:v>
                </c:pt>
                <c:pt idx="3661">
                  <c:v>5797.9366785598022</c:v>
                </c:pt>
                <c:pt idx="3662">
                  <c:v>5786.8196789798894</c:v>
                </c:pt>
                <c:pt idx="3663">
                  <c:v>5782.7711221082809</c:v>
                </c:pt>
                <c:pt idx="3664">
                  <c:v>5798.1024087488222</c:v>
                </c:pt>
                <c:pt idx="3665">
                  <c:v>5816.1901203061934</c:v>
                </c:pt>
                <c:pt idx="3666">
                  <c:v>5849.93812836506</c:v>
                </c:pt>
                <c:pt idx="3667">
                  <c:v>5874.8880132667919</c:v>
                </c:pt>
                <c:pt idx="3668">
                  <c:v>5845.7825814885955</c:v>
                </c:pt>
                <c:pt idx="3669">
                  <c:v>5845.7825814885955</c:v>
                </c:pt>
                <c:pt idx="3670">
                  <c:v>5845.7825814885955</c:v>
                </c:pt>
                <c:pt idx="3671">
                  <c:v>5869.3546981093223</c:v>
                </c:pt>
                <c:pt idx="3672">
                  <c:v>5901.1990504130854</c:v>
                </c:pt>
                <c:pt idx="3673">
                  <c:v>5940.4532692461689</c:v>
                </c:pt>
                <c:pt idx="3674">
                  <c:v>5937.0442658048087</c:v>
                </c:pt>
                <c:pt idx="3675">
                  <c:v>5922.0501586995615</c:v>
                </c:pt>
                <c:pt idx="3676">
                  <c:v>5914.5375241532793</c:v>
                </c:pt>
                <c:pt idx="3677">
                  <c:v>5919.116919166976</c:v>
                </c:pt>
                <c:pt idx="3678">
                  <c:v>5911.2907892263238</c:v>
                </c:pt>
                <c:pt idx="3679">
                  <c:v>5891.6578244934708</c:v>
                </c:pt>
                <c:pt idx="3680">
                  <c:v>5864.2990724259298</c:v>
                </c:pt>
                <c:pt idx="3681">
                  <c:v>5845.2715951123982</c:v>
                </c:pt>
                <c:pt idx="3682">
                  <c:v>5827.4401523153956</c:v>
                </c:pt>
                <c:pt idx="3683">
                  <c:v>5853.7758732336488</c:v>
                </c:pt>
                <c:pt idx="3684">
                  <c:v>5874.3870831249105</c:v>
                </c:pt>
                <c:pt idx="3685">
                  <c:v>5924.7824931229616</c:v>
                </c:pt>
                <c:pt idx="3686">
                  <c:v>5887.3193943107153</c:v>
                </c:pt>
                <c:pt idx="3687">
                  <c:v>5842.2853717156568</c:v>
                </c:pt>
                <c:pt idx="3688">
                  <c:v>5821.3223065154543</c:v>
                </c:pt>
                <c:pt idx="3689">
                  <c:v>5849.6807272459973</c:v>
                </c:pt>
                <c:pt idx="3690">
                  <c:v>5857.4123205808392</c:v>
                </c:pt>
                <c:pt idx="3691">
                  <c:v>5865.031925768757</c:v>
                </c:pt>
                <c:pt idx="3692">
                  <c:v>5865.031925768757</c:v>
                </c:pt>
                <c:pt idx="3693">
                  <c:v>5882.2055217645893</c:v>
                </c:pt>
                <c:pt idx="3694">
                  <c:v>5892.0761024257054</c:v>
                </c:pt>
                <c:pt idx="3695">
                  <c:v>5911.129850826419</c:v>
                </c:pt>
                <c:pt idx="3696">
                  <c:v>5881.3198418887305</c:v>
                </c:pt>
                <c:pt idx="3697">
                  <c:v>5864.6485926208543</c:v>
                </c:pt>
                <c:pt idx="3698">
                  <c:v>5859.2511644021297</c:v>
                </c:pt>
                <c:pt idx="3699">
                  <c:v>5870.6962852810011</c:v>
                </c:pt>
                <c:pt idx="3700">
                  <c:v>5849.5209194174658</c:v>
                </c:pt>
                <c:pt idx="3701">
                  <c:v>5808.944582776393</c:v>
                </c:pt>
                <c:pt idx="3702">
                  <c:v>5769.175736805305</c:v>
                </c:pt>
                <c:pt idx="3703">
                  <c:v>5771.7712763172094</c:v>
                </c:pt>
                <c:pt idx="3704">
                  <c:v>5784.8560570339178</c:v>
                </c:pt>
                <c:pt idx="3705">
                  <c:v>5789.1773563503884</c:v>
                </c:pt>
                <c:pt idx="3706">
                  <c:v>5773.9974214544873</c:v>
                </c:pt>
                <c:pt idx="3707">
                  <c:v>5811.3640283208988</c:v>
                </c:pt>
                <c:pt idx="3708">
                  <c:v>5839.620252906695</c:v>
                </c:pt>
                <c:pt idx="3709">
                  <c:v>5876.141650112203</c:v>
                </c:pt>
                <c:pt idx="3710">
                  <c:v>5910.5799166850784</c:v>
                </c:pt>
                <c:pt idx="3711">
                  <c:v>5867.5051866319973</c:v>
                </c:pt>
                <c:pt idx="3712">
                  <c:v>5823.3588805007576</c:v>
                </c:pt>
                <c:pt idx="3713">
                  <c:v>5794.1050750407212</c:v>
                </c:pt>
                <c:pt idx="3714">
                  <c:v>5752.465565186536</c:v>
                </c:pt>
                <c:pt idx="3715">
                  <c:v>5741.4035665754909</c:v>
                </c:pt>
                <c:pt idx="3716">
                  <c:v>5717.685589763847</c:v>
                </c:pt>
                <c:pt idx="3717">
                  <c:v>5692.0066630362262</c:v>
                </c:pt>
                <c:pt idx="3718">
                  <c:v>5655.2139647612648</c:v>
                </c:pt>
                <c:pt idx="3719">
                  <c:v>5631.1650202760056</c:v>
                </c:pt>
                <c:pt idx="3720">
                  <c:v>5625.414897296263</c:v>
                </c:pt>
                <c:pt idx="3721">
                  <c:v>5624.8267938449935</c:v>
                </c:pt>
                <c:pt idx="3722">
                  <c:v>5621.0233799225807</c:v>
                </c:pt>
                <c:pt idx="3723">
                  <c:v>5638.749236754632</c:v>
                </c:pt>
                <c:pt idx="3724">
                  <c:v>5654.7686552034083</c:v>
                </c:pt>
                <c:pt idx="3725">
                  <c:v>5730.8038817025035</c:v>
                </c:pt>
                <c:pt idx="3726">
                  <c:v>5787.4560359996185</c:v>
                </c:pt>
                <c:pt idx="3727">
                  <c:v>5788.832827423842</c:v>
                </c:pt>
                <c:pt idx="3728">
                  <c:v>5769.9630424530487</c:v>
                </c:pt>
                <c:pt idx="3729">
                  <c:v>5778.1794693636357</c:v>
                </c:pt>
                <c:pt idx="3730">
                  <c:v>5726.9406164573702</c:v>
                </c:pt>
                <c:pt idx="3731">
                  <c:v>5706.7264284412931</c:v>
                </c:pt>
                <c:pt idx="3732">
                  <c:v>5706.7264284412931</c:v>
                </c:pt>
                <c:pt idx="3733">
                  <c:v>5706.7264284412931</c:v>
                </c:pt>
                <c:pt idx="3734">
                  <c:v>5713.332381070999</c:v>
                </c:pt>
                <c:pt idx="3735">
                  <c:v>5713.332381070999</c:v>
                </c:pt>
                <c:pt idx="3736">
                  <c:v>5713.332381070999</c:v>
                </c:pt>
                <c:pt idx="3737">
                  <c:v>5713.332381070999</c:v>
                </c:pt>
                <c:pt idx="3738">
                  <c:v>5713.332381070999</c:v>
                </c:pt>
                <c:pt idx="3739">
                  <c:v>5713.332381070999</c:v>
                </c:pt>
                <c:pt idx="3740">
                  <c:v>5713.332381070999</c:v>
                </c:pt>
                <c:pt idx="3741">
                  <c:v>5699.3716527695633</c:v>
                </c:pt>
                <c:pt idx="3742">
                  <c:v>5667.9224950127227</c:v>
                </c:pt>
                <c:pt idx="3743">
                  <c:v>5645.9451455498338</c:v>
                </c:pt>
                <c:pt idx="3744">
                  <c:v>5663.096604144419</c:v>
                </c:pt>
                <c:pt idx="3745">
                  <c:v>5715.9614531894731</c:v>
                </c:pt>
                <c:pt idx="3746">
                  <c:v>5793.3431678691522</c:v>
                </c:pt>
                <c:pt idx="3747">
                  <c:v>5893.0827630959529</c:v>
                </c:pt>
                <c:pt idx="3748">
                  <c:v>6001.8806620209498</c:v>
                </c:pt>
                <c:pt idx="3749">
                  <c:v>6096.4843095218857</c:v>
                </c:pt>
                <c:pt idx="3750">
                  <c:v>6136.9309300273744</c:v>
                </c:pt>
                <c:pt idx="3751">
                  <c:v>6136.9309300273744</c:v>
                </c:pt>
                <c:pt idx="3752">
                  <c:v>6136.9309300273744</c:v>
                </c:pt>
                <c:pt idx="3753">
                  <c:v>6136.9309300273744</c:v>
                </c:pt>
                <c:pt idx="3754">
                  <c:v>6132.4943718312279</c:v>
                </c:pt>
                <c:pt idx="3755">
                  <c:v>6182.2203496888051</c:v>
                </c:pt>
                <c:pt idx="3756">
                  <c:v>6219.8871616213964</c:v>
                </c:pt>
                <c:pt idx="3757">
                  <c:v>6263.7442051547569</c:v>
                </c:pt>
                <c:pt idx="3758">
                  <c:v>6341.2022534584921</c:v>
                </c:pt>
                <c:pt idx="3759">
                  <c:v>6412.2548506534922</c:v>
                </c:pt>
                <c:pt idx="3760">
                  <c:v>6414.1700861049239</c:v>
                </c:pt>
                <c:pt idx="3761">
                  <c:v>6392.152497947538</c:v>
                </c:pt>
                <c:pt idx="3762">
                  <c:v>6362.4453076604705</c:v>
                </c:pt>
                <c:pt idx="3763">
                  <c:v>6359.6870635925234</c:v>
                </c:pt>
                <c:pt idx="3764">
                  <c:v>6389.041591624542</c:v>
                </c:pt>
                <c:pt idx="3765">
                  <c:v>6389.041591624542</c:v>
                </c:pt>
                <c:pt idx="3766">
                  <c:v>6404.2665615241121</c:v>
                </c:pt>
                <c:pt idx="3767">
                  <c:v>6415.5981663028206</c:v>
                </c:pt>
                <c:pt idx="3768">
                  <c:v>6464.0111826425018</c:v>
                </c:pt>
                <c:pt idx="3769">
                  <c:v>6464.0111826425018</c:v>
                </c:pt>
                <c:pt idx="3770">
                  <c:v>6464.0111826425018</c:v>
                </c:pt>
                <c:pt idx="3771">
                  <c:v>6458.7689003895721</c:v>
                </c:pt>
                <c:pt idx="3772">
                  <c:v>6484.6007581403019</c:v>
                </c:pt>
                <c:pt idx="3773">
                  <c:v>6527.4170281979341</c:v>
                </c:pt>
                <c:pt idx="3774">
                  <c:v>6598.1822953575447</c:v>
                </c:pt>
                <c:pt idx="3775">
                  <c:v>6654.3324403400875</c:v>
                </c:pt>
                <c:pt idx="3776">
                  <c:v>6699.1236259646375</c:v>
                </c:pt>
                <c:pt idx="3777">
                  <c:v>6722.883985500509</c:v>
                </c:pt>
                <c:pt idx="3778">
                  <c:v>6718.2933781257225</c:v>
                </c:pt>
                <c:pt idx="3779">
                  <c:v>6743.0338964824032</c:v>
                </c:pt>
                <c:pt idx="3780">
                  <c:v>6750.7152221082815</c:v>
                </c:pt>
                <c:pt idx="3781">
                  <c:v>6751.1904315298025</c:v>
                </c:pt>
                <c:pt idx="3782">
                  <c:v>6716.4683932925936</c:v>
                </c:pt>
                <c:pt idx="3783">
                  <c:v>6706.7604664848686</c:v>
                </c:pt>
                <c:pt idx="3784">
                  <c:v>6736.8131486669035</c:v>
                </c:pt>
                <c:pt idx="3785">
                  <c:v>6783.5888963491316</c:v>
                </c:pt>
                <c:pt idx="3786">
                  <c:v>6799.438127589101</c:v>
                </c:pt>
                <c:pt idx="3787">
                  <c:v>6782.5341264888448</c:v>
                </c:pt>
                <c:pt idx="3788">
                  <c:v>6744.3689487139054</c:v>
                </c:pt>
                <c:pt idx="3789">
                  <c:v>6719.1936204608592</c:v>
                </c:pt>
                <c:pt idx="3790">
                  <c:v>6683.7088675718833</c:v>
                </c:pt>
                <c:pt idx="3791">
                  <c:v>6673.4419940701091</c:v>
                </c:pt>
                <c:pt idx="3792">
                  <c:v>6673.4419940701091</c:v>
                </c:pt>
                <c:pt idx="3793">
                  <c:v>6701.0871820483208</c:v>
                </c:pt>
                <c:pt idx="3794">
                  <c:v>6722.0380653859129</c:v>
                </c:pt>
                <c:pt idx="3795">
                  <c:v>6766.1055405012967</c:v>
                </c:pt>
                <c:pt idx="3796">
                  <c:v>6742.3706144462685</c:v>
                </c:pt>
                <c:pt idx="3797">
                  <c:v>6724.401088372947</c:v>
                </c:pt>
                <c:pt idx="3798">
                  <c:v>6678.7823467095068</c:v>
                </c:pt>
                <c:pt idx="3799">
                  <c:v>6654.7055093638628</c:v>
                </c:pt>
                <c:pt idx="3800">
                  <c:v>6622.1633428187688</c:v>
                </c:pt>
                <c:pt idx="3801">
                  <c:v>6600.0518912786702</c:v>
                </c:pt>
                <c:pt idx="3802">
                  <c:v>6624.6185568526707</c:v>
                </c:pt>
                <c:pt idx="3803">
                  <c:v>6640.3965150989006</c:v>
                </c:pt>
                <c:pt idx="3804">
                  <c:v>6645.1995915484422</c:v>
                </c:pt>
                <c:pt idx="3805">
                  <c:v>6650.8291520202774</c:v>
                </c:pt>
                <c:pt idx="3806">
                  <c:v>6658.5364512372289</c:v>
                </c:pt>
                <c:pt idx="3807">
                  <c:v>6679.0885850614513</c:v>
                </c:pt>
                <c:pt idx="3808">
                  <c:v>6679.7493651965997</c:v>
                </c:pt>
                <c:pt idx="3809">
                  <c:v>6660.8044774321606</c:v>
                </c:pt>
                <c:pt idx="3810">
                  <c:v>6617.1382296465035</c:v>
                </c:pt>
                <c:pt idx="3811">
                  <c:v>6588.3273295470672</c:v>
                </c:pt>
                <c:pt idx="3812">
                  <c:v>6576.2380271103666</c:v>
                </c:pt>
                <c:pt idx="3813">
                  <c:v>6576.2380271103666</c:v>
                </c:pt>
                <c:pt idx="3814">
                  <c:v>6590.0503245638865</c:v>
                </c:pt>
                <c:pt idx="3815">
                  <c:v>6569.5740790662212</c:v>
                </c:pt>
                <c:pt idx="3816">
                  <c:v>6607.8138510921754</c:v>
                </c:pt>
                <c:pt idx="3817">
                  <c:v>6559.0733167942572</c:v>
                </c:pt>
                <c:pt idx="3818">
                  <c:v>6559.0733167942572</c:v>
                </c:pt>
                <c:pt idx="3819">
                  <c:v>6559.0733167942572</c:v>
                </c:pt>
                <c:pt idx="3820">
                  <c:v>6577.1912416376681</c:v>
                </c:pt>
                <c:pt idx="3821">
                  <c:v>6605.8703420742131</c:v>
                </c:pt>
                <c:pt idx="3822">
                  <c:v>6634.5024135172953</c:v>
                </c:pt>
                <c:pt idx="3823">
                  <c:v>6647.2502872118657</c:v>
                </c:pt>
                <c:pt idx="3824">
                  <c:v>6671.9412416929927</c:v>
                </c:pt>
                <c:pt idx="3825">
                  <c:v>6658.2991926592031</c:v>
                </c:pt>
                <c:pt idx="3826">
                  <c:v>6640.928307907162</c:v>
                </c:pt>
                <c:pt idx="3827">
                  <c:v>6611.0177919816551</c:v>
                </c:pt>
                <c:pt idx="3828">
                  <c:v>6629.2240404849235</c:v>
                </c:pt>
                <c:pt idx="3829">
                  <c:v>6674.8680005652222</c:v>
                </c:pt>
                <c:pt idx="3830">
                  <c:v>6718.7604834520207</c:v>
                </c:pt>
                <c:pt idx="3831">
                  <c:v>6749.1884668991524</c:v>
                </c:pt>
                <c:pt idx="3832">
                  <c:v>6755.4932931663088</c:v>
                </c:pt>
                <c:pt idx="3833">
                  <c:v>6749.2539276647194</c:v>
                </c:pt>
                <c:pt idx="3834">
                  <c:v>6738.7590272829439</c:v>
                </c:pt>
                <c:pt idx="3835">
                  <c:v>6763.7411717625118</c:v>
                </c:pt>
                <c:pt idx="3836">
                  <c:v>6802.977782394013</c:v>
                </c:pt>
                <c:pt idx="3837">
                  <c:v>6845.5227578034173</c:v>
                </c:pt>
                <c:pt idx="3838">
                  <c:v>6872.7235818690951</c:v>
                </c:pt>
                <c:pt idx="3839">
                  <c:v>6900.6853306074909</c:v>
                </c:pt>
                <c:pt idx="3840">
                  <c:v>6924.9098807785595</c:v>
                </c:pt>
                <c:pt idx="3841">
                  <c:v>6959.1323948686368</c:v>
                </c:pt>
                <c:pt idx="3842">
                  <c:v>6980.9708388989939</c:v>
                </c:pt>
                <c:pt idx="3843">
                  <c:v>6998.9444598769751</c:v>
                </c:pt>
                <c:pt idx="3844">
                  <c:v>6996.1587461107838</c:v>
                </c:pt>
                <c:pt idx="3845">
                  <c:v>6990.7882408210107</c:v>
                </c:pt>
                <c:pt idx="3846">
                  <c:v>6990.7882408210107</c:v>
                </c:pt>
                <c:pt idx="3847">
                  <c:v>6990.7882408210107</c:v>
                </c:pt>
                <c:pt idx="3848">
                  <c:v>6990.7882408210107</c:v>
                </c:pt>
                <c:pt idx="3849">
                  <c:v>6990.7882408210107</c:v>
                </c:pt>
                <c:pt idx="3850">
                  <c:v>7000.0611071480625</c:v>
                </c:pt>
                <c:pt idx="3851">
                  <c:v>6998.4690470992728</c:v>
                </c:pt>
                <c:pt idx="3852">
                  <c:v>6989.6827283865332</c:v>
                </c:pt>
                <c:pt idx="3853">
                  <c:v>6985.8768663451028</c:v>
                </c:pt>
                <c:pt idx="3854">
                  <c:v>7000.7611066274758</c:v>
                </c:pt>
                <c:pt idx="3855">
                  <c:v>7027.2745163634363</c:v>
                </c:pt>
                <c:pt idx="3856">
                  <c:v>7037.0448599003739</c:v>
                </c:pt>
                <c:pt idx="3857">
                  <c:v>7038.6941948467775</c:v>
                </c:pt>
                <c:pt idx="3858">
                  <c:v>7025.8501165777634</c:v>
                </c:pt>
                <c:pt idx="3859">
                  <c:v>7037.7015034296437</c:v>
                </c:pt>
                <c:pt idx="3860">
                  <c:v>7048.5816542797202</c:v>
                </c:pt>
                <c:pt idx="3861">
                  <c:v>7087.3378562710659</c:v>
                </c:pt>
                <c:pt idx="3862">
                  <c:v>7096.9294760984612</c:v>
                </c:pt>
                <c:pt idx="3863">
                  <c:v>7114.5241379690324</c:v>
                </c:pt>
                <c:pt idx="3864">
                  <c:v>7114.9095059898746</c:v>
                </c:pt>
                <c:pt idx="3865">
                  <c:v>7119.0824952892908</c:v>
                </c:pt>
                <c:pt idx="3866">
                  <c:v>7092.9851860767003</c:v>
                </c:pt>
                <c:pt idx="3867">
                  <c:v>7073.6875249476661</c:v>
                </c:pt>
                <c:pt idx="3868">
                  <c:v>7050.3171692552733</c:v>
                </c:pt>
                <c:pt idx="3869">
                  <c:v>7049.3176778196685</c:v>
                </c:pt>
                <c:pt idx="3870">
                  <c:v>7049.3176778196685</c:v>
                </c:pt>
                <c:pt idx="3871">
                  <c:v>7033.862682929619</c:v>
                </c:pt>
                <c:pt idx="3872">
                  <c:v>7019.0741582290229</c:v>
                </c:pt>
                <c:pt idx="3873">
                  <c:v>7015.6883024765038</c:v>
                </c:pt>
                <c:pt idx="3874">
                  <c:v>7022.0063479208638</c:v>
                </c:pt>
                <c:pt idx="3875">
                  <c:v>7004.0305431819497</c:v>
                </c:pt>
                <c:pt idx="3876">
                  <c:v>6975.3868240126185</c:v>
                </c:pt>
                <c:pt idx="3877">
                  <c:v>6943.0771419334342</c:v>
                </c:pt>
                <c:pt idx="3878">
                  <c:v>6932.7511585671036</c:v>
                </c:pt>
                <c:pt idx="3879">
                  <c:v>6958.6431882199613</c:v>
                </c:pt>
                <c:pt idx="3880">
                  <c:v>6983.8834702315471</c:v>
                </c:pt>
                <c:pt idx="3881">
                  <c:v>7040.9633874131614</c:v>
                </c:pt>
                <c:pt idx="3882">
                  <c:v>7040.9633874131614</c:v>
                </c:pt>
                <c:pt idx="3883">
                  <c:v>7040.9633874131614</c:v>
                </c:pt>
                <c:pt idx="3884">
                  <c:v>7045.7332767280459</c:v>
                </c:pt>
                <c:pt idx="3885">
                  <c:v>7051.0447770206511</c:v>
                </c:pt>
                <c:pt idx="3886">
                  <c:v>7048.1900177388388</c:v>
                </c:pt>
                <c:pt idx="3887">
                  <c:v>7071.04752476254</c:v>
                </c:pt>
                <c:pt idx="3888">
                  <c:v>7099.4498568190229</c:v>
                </c:pt>
                <c:pt idx="3889">
                  <c:v>7116.0871770271833</c:v>
                </c:pt>
                <c:pt idx="3890">
                  <c:v>7110.3732317389149</c:v>
                </c:pt>
                <c:pt idx="3891">
                  <c:v>7100.0341703450758</c:v>
                </c:pt>
                <c:pt idx="3892">
                  <c:v>7111.4127435117043</c:v>
                </c:pt>
                <c:pt idx="3893">
                  <c:v>7116.8141459995813</c:v>
                </c:pt>
                <c:pt idx="3894">
                  <c:v>7116.8398390067505</c:v>
                </c:pt>
                <c:pt idx="3895">
                  <c:v>7118.9257757880423</c:v>
                </c:pt>
                <c:pt idx="3896">
                  <c:v>7135.8916814912182</c:v>
                </c:pt>
                <c:pt idx="3897">
                  <c:v>7168.0032601542016</c:v>
                </c:pt>
                <c:pt idx="3898">
                  <c:v>7187.8439700911104</c:v>
                </c:pt>
                <c:pt idx="3899">
                  <c:v>7217.4041450702589</c:v>
                </c:pt>
                <c:pt idx="3900">
                  <c:v>7217.4041450702589</c:v>
                </c:pt>
                <c:pt idx="3901">
                  <c:v>7223.7439846454527</c:v>
                </c:pt>
                <c:pt idx="3902">
                  <c:v>7224.0057148403002</c:v>
                </c:pt>
                <c:pt idx="3903">
                  <c:v>7225.7221240075241</c:v>
                </c:pt>
                <c:pt idx="3904">
                  <c:v>7252.9543760919814</c:v>
                </c:pt>
                <c:pt idx="3905">
                  <c:v>7295.9187167509826</c:v>
                </c:pt>
                <c:pt idx="3906">
                  <c:v>7323.9535500426318</c:v>
                </c:pt>
                <c:pt idx="3907">
                  <c:v>7342.1758420829037</c:v>
                </c:pt>
                <c:pt idx="3908">
                  <c:v>7347.3059107192094</c:v>
                </c:pt>
                <c:pt idx="3909">
                  <c:v>7356.0144825084635</c:v>
                </c:pt>
                <c:pt idx="3910">
                  <c:v>7356.4667909465243</c:v>
                </c:pt>
                <c:pt idx="3911">
                  <c:v>7352.0633322351987</c:v>
                </c:pt>
                <c:pt idx="3912">
                  <c:v>7355.0516708526266</c:v>
                </c:pt>
                <c:pt idx="3913">
                  <c:v>7361.9711440702768</c:v>
                </c:pt>
                <c:pt idx="3914">
                  <c:v>7379.1113803284825</c:v>
                </c:pt>
                <c:pt idx="3915">
                  <c:v>7364.9801383603817</c:v>
                </c:pt>
                <c:pt idx="3916">
                  <c:v>7325.0590804672502</c:v>
                </c:pt>
                <c:pt idx="3917">
                  <c:v>7273.082032411392</c:v>
                </c:pt>
                <c:pt idx="3918">
                  <c:v>7285.5723575704851</c:v>
                </c:pt>
                <c:pt idx="3919">
                  <c:v>7324.604680308571</c:v>
                </c:pt>
                <c:pt idx="3920">
                  <c:v>7352.0706728090472</c:v>
                </c:pt>
                <c:pt idx="3921">
                  <c:v>7396.9612623479188</c:v>
                </c:pt>
                <c:pt idx="3922">
                  <c:v>7476.4637351033207</c:v>
                </c:pt>
                <c:pt idx="3923">
                  <c:v>7533.9463142879868</c:v>
                </c:pt>
                <c:pt idx="3924">
                  <c:v>7533.9463142879868</c:v>
                </c:pt>
                <c:pt idx="3925">
                  <c:v>7544.1331816954144</c:v>
                </c:pt>
                <c:pt idx="3926">
                  <c:v>7549.5403381010892</c:v>
                </c:pt>
                <c:pt idx="3927">
                  <c:v>7554.953597684289</c:v>
                </c:pt>
                <c:pt idx="3928">
                  <c:v>7591.1194735903864</c:v>
                </c:pt>
                <c:pt idx="3929">
                  <c:v>7624.5895478776747</c:v>
                </c:pt>
                <c:pt idx="3930">
                  <c:v>7630.06297420995</c:v>
                </c:pt>
                <c:pt idx="3931">
                  <c:v>7623.7161042244988</c:v>
                </c:pt>
                <c:pt idx="3932">
                  <c:v>7637.9056955580945</c:v>
                </c:pt>
                <c:pt idx="3933">
                  <c:v>7631.8943702400447</c:v>
                </c:pt>
                <c:pt idx="3934">
                  <c:v>7638.2969339884939</c:v>
                </c:pt>
                <c:pt idx="3935">
                  <c:v>7584.8942222898322</c:v>
                </c:pt>
                <c:pt idx="3936">
                  <c:v>7584.8942222898322</c:v>
                </c:pt>
                <c:pt idx="3937">
                  <c:v>7618.0758897291698</c:v>
                </c:pt>
                <c:pt idx="3938">
                  <c:v>7591.5131440466494</c:v>
                </c:pt>
                <c:pt idx="3939">
                  <c:v>7591.5131440466494</c:v>
                </c:pt>
                <c:pt idx="3940">
                  <c:v>7605.8412978835249</c:v>
                </c:pt>
                <c:pt idx="3941">
                  <c:v>7596.2767356335489</c:v>
                </c:pt>
                <c:pt idx="3942">
                  <c:v>7559.5247312398087</c:v>
                </c:pt>
                <c:pt idx="3943">
                  <c:v>7536.4968322794948</c:v>
                </c:pt>
                <c:pt idx="3944">
                  <c:v>7498.3367789297563</c:v>
                </c:pt>
                <c:pt idx="3945">
                  <c:v>7485.1884643816111</c:v>
                </c:pt>
                <c:pt idx="3946">
                  <c:v>7470.196694229815</c:v>
                </c:pt>
                <c:pt idx="3947">
                  <c:v>7451.3499989853735</c:v>
                </c:pt>
                <c:pt idx="3948">
                  <c:v>7437.6070509559067</c:v>
                </c:pt>
                <c:pt idx="3949">
                  <c:v>7425.0954132905199</c:v>
                </c:pt>
                <c:pt idx="3950">
                  <c:v>7427.6714530104528</c:v>
                </c:pt>
                <c:pt idx="3951">
                  <c:v>7433.8945086506947</c:v>
                </c:pt>
                <c:pt idx="3952">
                  <c:v>7450.794792151275</c:v>
                </c:pt>
                <c:pt idx="3953">
                  <c:v>7475.8086274558718</c:v>
                </c:pt>
                <c:pt idx="3954">
                  <c:v>7507.3956000417775</c:v>
                </c:pt>
                <c:pt idx="3955">
                  <c:v>7534.6376177814809</c:v>
                </c:pt>
                <c:pt idx="3956">
                  <c:v>7549.9728351393214</c:v>
                </c:pt>
                <c:pt idx="3957">
                  <c:v>7584.1623979877304</c:v>
                </c:pt>
                <c:pt idx="3958">
                  <c:v>7607.2682965675722</c:v>
                </c:pt>
                <c:pt idx="3959">
                  <c:v>7648.7935235017239</c:v>
                </c:pt>
                <c:pt idx="3960">
                  <c:v>7646.4387475099466</c:v>
                </c:pt>
                <c:pt idx="3961">
                  <c:v>7648.2915065402221</c:v>
                </c:pt>
                <c:pt idx="3962">
                  <c:v>7649.3198134783588</c:v>
                </c:pt>
                <c:pt idx="3963">
                  <c:v>7661.9427736499283</c:v>
                </c:pt>
                <c:pt idx="3964">
                  <c:v>7698.1470155328825</c:v>
                </c:pt>
                <c:pt idx="3965">
                  <c:v>7722.6274926292645</c:v>
                </c:pt>
                <c:pt idx="3966">
                  <c:v>7744.8663793607257</c:v>
                </c:pt>
                <c:pt idx="3967">
                  <c:v>7751.1499124631137</c:v>
                </c:pt>
                <c:pt idx="3968">
                  <c:v>7758.9856234816589</c:v>
                </c:pt>
                <c:pt idx="3969">
                  <c:v>7760.9070639040328</c:v>
                </c:pt>
                <c:pt idx="3970">
                  <c:v>7763.5480674087858</c:v>
                </c:pt>
                <c:pt idx="3971">
                  <c:v>7788.3916000798999</c:v>
                </c:pt>
                <c:pt idx="3972">
                  <c:v>7817.7212886621901</c:v>
                </c:pt>
                <c:pt idx="3973">
                  <c:v>7843.4690088829575</c:v>
                </c:pt>
                <c:pt idx="3974">
                  <c:v>7847.8122423868108</c:v>
                </c:pt>
                <c:pt idx="3975">
                  <c:v>7824.5425120437294</c:v>
                </c:pt>
                <c:pt idx="3976">
                  <c:v>7801.680222224787</c:v>
                </c:pt>
                <c:pt idx="3977">
                  <c:v>7783.7412315045658</c:v>
                </c:pt>
                <c:pt idx="3978">
                  <c:v>7779.4305806218108</c:v>
                </c:pt>
                <c:pt idx="3979">
                  <c:v>7775.0360596712435</c:v>
                </c:pt>
                <c:pt idx="3980">
                  <c:v>7787.9879998969673</c:v>
                </c:pt>
                <c:pt idx="3981">
                  <c:v>7793.7415672579045</c:v>
                </c:pt>
                <c:pt idx="3982">
                  <c:v>7795.410854555621</c:v>
                </c:pt>
                <c:pt idx="3983">
                  <c:v>7795.410854555621</c:v>
                </c:pt>
                <c:pt idx="3984">
                  <c:v>7795.410854555621</c:v>
                </c:pt>
                <c:pt idx="3985">
                  <c:v>7795.410854555621</c:v>
                </c:pt>
                <c:pt idx="3986">
                  <c:v>7795.410854555621</c:v>
                </c:pt>
                <c:pt idx="3987">
                  <c:v>7795.410854555621</c:v>
                </c:pt>
                <c:pt idx="3988">
                  <c:v>7795.410854555621</c:v>
                </c:pt>
                <c:pt idx="3989">
                  <c:v>7779.835456615845</c:v>
                </c:pt>
                <c:pt idx="3990">
                  <c:v>7779.835456615845</c:v>
                </c:pt>
                <c:pt idx="3991">
                  <c:v>7779.835456615845</c:v>
                </c:pt>
                <c:pt idx="3992">
                  <c:v>7779.835456615845</c:v>
                </c:pt>
                <c:pt idx="3993">
                  <c:v>7764.2577152901167</c:v>
                </c:pt>
                <c:pt idx="3994">
                  <c:v>7729.2630997645165</c:v>
                </c:pt>
                <c:pt idx="3995">
                  <c:v>7705.8644375880431</c:v>
                </c:pt>
                <c:pt idx="3996">
                  <c:v>7681.9977484110514</c:v>
                </c:pt>
                <c:pt idx="3997">
                  <c:v>7684.1120588309095</c:v>
                </c:pt>
                <c:pt idx="3998">
                  <c:v>7674.6579527775784</c:v>
                </c:pt>
                <c:pt idx="3999">
                  <c:v>7673.1028919188584</c:v>
                </c:pt>
                <c:pt idx="4000">
                  <c:v>7641.8346719608635</c:v>
                </c:pt>
                <c:pt idx="4001">
                  <c:v>7615.1744554150719</c:v>
                </c:pt>
                <c:pt idx="4002">
                  <c:v>7598.9368584833819</c:v>
                </c:pt>
                <c:pt idx="4003">
                  <c:v>7611.5570948052191</c:v>
                </c:pt>
                <c:pt idx="4004">
                  <c:v>7613.4909231077772</c:v>
                </c:pt>
                <c:pt idx="4005">
                  <c:v>7637.7719459509544</c:v>
                </c:pt>
                <c:pt idx="4006">
                  <c:v>7641.9469886025418</c:v>
                </c:pt>
                <c:pt idx="4007">
                  <c:v>7634.9515560241889</c:v>
                </c:pt>
                <c:pt idx="4008">
                  <c:v>7614.712223830611</c:v>
                </c:pt>
                <c:pt idx="4009">
                  <c:v>7571.9524015916013</c:v>
                </c:pt>
                <c:pt idx="4010">
                  <c:v>7561.6945608692622</c:v>
                </c:pt>
                <c:pt idx="4011">
                  <c:v>7541.0973410481174</c:v>
                </c:pt>
                <c:pt idx="4012">
                  <c:v>7554.928930036649</c:v>
                </c:pt>
                <c:pt idx="4013">
                  <c:v>7567.2804600628706</c:v>
                </c:pt>
                <c:pt idx="4014">
                  <c:v>7584.6372165611574</c:v>
                </c:pt>
                <c:pt idx="4015">
                  <c:v>7610.6474646658653</c:v>
                </c:pt>
                <c:pt idx="4016">
                  <c:v>7625.5494523453981</c:v>
                </c:pt>
                <c:pt idx="4017">
                  <c:v>7630.9680057218375</c:v>
                </c:pt>
                <c:pt idx="4018">
                  <c:v>7626.1421028848354</c:v>
                </c:pt>
                <c:pt idx="4019">
                  <c:v>7633.8713294249965</c:v>
                </c:pt>
                <c:pt idx="4020">
                  <c:v>7630.807832221878</c:v>
                </c:pt>
                <c:pt idx="4021">
                  <c:v>7615.7293612174117</c:v>
                </c:pt>
                <c:pt idx="4022">
                  <c:v>7597.8552275454795</c:v>
                </c:pt>
                <c:pt idx="4023">
                  <c:v>7595.977045758319</c:v>
                </c:pt>
                <c:pt idx="4024">
                  <c:v>7598.1349780348628</c:v>
                </c:pt>
                <c:pt idx="4025">
                  <c:v>7587.2601371433102</c:v>
                </c:pt>
                <c:pt idx="4026">
                  <c:v>7558.8184427558945</c:v>
                </c:pt>
                <c:pt idx="4027">
                  <c:v>7558.881158922195</c:v>
                </c:pt>
                <c:pt idx="4028">
                  <c:v>7563.4797919310913</c:v>
                </c:pt>
                <c:pt idx="4029">
                  <c:v>7573.0419489368887</c:v>
                </c:pt>
                <c:pt idx="4030">
                  <c:v>7564.1683673748612</c:v>
                </c:pt>
                <c:pt idx="4031">
                  <c:v>7567.879747144013</c:v>
                </c:pt>
                <c:pt idx="4032">
                  <c:v>7595.0997355670561</c:v>
                </c:pt>
                <c:pt idx="4033">
                  <c:v>7612.3467398950097</c:v>
                </c:pt>
                <c:pt idx="4034">
                  <c:v>7616.8922540086596</c:v>
                </c:pt>
                <c:pt idx="4035">
                  <c:v>7620.8750508413186</c:v>
                </c:pt>
                <c:pt idx="4036">
                  <c:v>7649.4151225863816</c:v>
                </c:pt>
                <c:pt idx="4037">
                  <c:v>7671.3952157532995</c:v>
                </c:pt>
                <c:pt idx="4038">
                  <c:v>7663.525309831216</c:v>
                </c:pt>
                <c:pt idx="4039">
                  <c:v>7648.5464253871987</c:v>
                </c:pt>
                <c:pt idx="4040">
                  <c:v>7640.179546206632</c:v>
                </c:pt>
                <c:pt idx="4041">
                  <c:v>7661.9140162072363</c:v>
                </c:pt>
                <c:pt idx="4042">
                  <c:v>7686.7644902618104</c:v>
                </c:pt>
                <c:pt idx="4043">
                  <c:v>7717.2065352072204</c:v>
                </c:pt>
                <c:pt idx="4044">
                  <c:v>7746.2998514756837</c:v>
                </c:pt>
                <c:pt idx="4045">
                  <c:v>7762.9126947045279</c:v>
                </c:pt>
                <c:pt idx="4046">
                  <c:v>7779.8010071564968</c:v>
                </c:pt>
                <c:pt idx="4047">
                  <c:v>7769.905698006608</c:v>
                </c:pt>
                <c:pt idx="4048">
                  <c:v>7668.3242648910527</c:v>
                </c:pt>
                <c:pt idx="4049">
                  <c:v>7580.5923825487789</c:v>
                </c:pt>
                <c:pt idx="4050">
                  <c:v>7494.0947878222123</c:v>
                </c:pt>
                <c:pt idx="4051">
                  <c:v>7494.0947878222123</c:v>
                </c:pt>
                <c:pt idx="4052">
                  <c:v>7494.0947878222123</c:v>
                </c:pt>
                <c:pt idx="4053">
                  <c:v>7494.0947878222123</c:v>
                </c:pt>
                <c:pt idx="4054">
                  <c:v>7494.0947878222123</c:v>
                </c:pt>
                <c:pt idx="4055">
                  <c:v>7494.0947878222123</c:v>
                </c:pt>
                <c:pt idx="4056">
                  <c:v>7482.4280238819329</c:v>
                </c:pt>
                <c:pt idx="4057">
                  <c:v>7503.8898997858441</c:v>
                </c:pt>
                <c:pt idx="4058">
                  <c:v>7527.0252723487447</c:v>
                </c:pt>
                <c:pt idx="4059">
                  <c:v>7549.7490099724491</c:v>
                </c:pt>
                <c:pt idx="4060">
                  <c:v>7553.8900879982184</c:v>
                </c:pt>
                <c:pt idx="4061">
                  <c:v>7543.2154149044909</c:v>
                </c:pt>
                <c:pt idx="4062">
                  <c:v>7532.6737518246928</c:v>
                </c:pt>
                <c:pt idx="4063">
                  <c:v>7527.7257306589408</c:v>
                </c:pt>
                <c:pt idx="4064">
                  <c:v>7539.548607249063</c:v>
                </c:pt>
                <c:pt idx="4065">
                  <c:v>7563.0164874480961</c:v>
                </c:pt>
                <c:pt idx="4066">
                  <c:v>7548.2088391677416</c:v>
                </c:pt>
                <c:pt idx="4067">
                  <c:v>7543.6059416468333</c:v>
                </c:pt>
                <c:pt idx="4068">
                  <c:v>7542.4207463261146</c:v>
                </c:pt>
                <c:pt idx="4069">
                  <c:v>7545.4408331325749</c:v>
                </c:pt>
                <c:pt idx="4070">
                  <c:v>7526.8161097412885</c:v>
                </c:pt>
                <c:pt idx="4071">
                  <c:v>7512.9218393156025</c:v>
                </c:pt>
                <c:pt idx="4072">
                  <c:v>7512.9218393156025</c:v>
                </c:pt>
                <c:pt idx="4073">
                  <c:v>7518.2300931317641</c:v>
                </c:pt>
                <c:pt idx="4074">
                  <c:v>7541.6276479487487</c:v>
                </c:pt>
                <c:pt idx="4075">
                  <c:v>7541.6276479487487</c:v>
                </c:pt>
                <c:pt idx="4076">
                  <c:v>7526.2919425182654</c:v>
                </c:pt>
                <c:pt idx="4077">
                  <c:v>7526.2919425182654</c:v>
                </c:pt>
                <c:pt idx="4078">
                  <c:v>7546.0371852923581</c:v>
                </c:pt>
                <c:pt idx="4079">
                  <c:v>7546.0371852923581</c:v>
                </c:pt>
                <c:pt idx="4080">
                  <c:v>7546.0371852923581</c:v>
                </c:pt>
                <c:pt idx="4081">
                  <c:v>7550.0864346119833</c:v>
                </c:pt>
                <c:pt idx="4082">
                  <c:v>7537.2636805873217</c:v>
                </c:pt>
                <c:pt idx="4083">
                  <c:v>7537.2636805873217</c:v>
                </c:pt>
                <c:pt idx="4084">
                  <c:v>7537.2636805873217</c:v>
                </c:pt>
                <c:pt idx="4085">
                  <c:v>7558.9791118812218</c:v>
                </c:pt>
                <c:pt idx="4086">
                  <c:v>7598.7924684296513</c:v>
                </c:pt>
                <c:pt idx="4087">
                  <c:v>7632.6005464868585</c:v>
                </c:pt>
                <c:pt idx="4088">
                  <c:v>7657.5625727306751</c:v>
                </c:pt>
                <c:pt idx="4089">
                  <c:v>7663.3726187791526</c:v>
                </c:pt>
                <c:pt idx="4090">
                  <c:v>7665.8399772457824</c:v>
                </c:pt>
                <c:pt idx="4091">
                  <c:v>7661.930750225577</c:v>
                </c:pt>
                <c:pt idx="4092">
                  <c:v>7657.7319199960366</c:v>
                </c:pt>
                <c:pt idx="4093">
                  <c:v>7647.6895068376207</c:v>
                </c:pt>
                <c:pt idx="4094">
                  <c:v>7646.4965541442243</c:v>
                </c:pt>
                <c:pt idx="4095">
                  <c:v>7657.7414351892785</c:v>
                </c:pt>
                <c:pt idx="4096">
                  <c:v>7662.8928664405012</c:v>
                </c:pt>
                <c:pt idx="4097">
                  <c:v>7665.704647110565</c:v>
                </c:pt>
                <c:pt idx="4098">
                  <c:v>7663.1616423003334</c:v>
                </c:pt>
                <c:pt idx="4099">
                  <c:v>7677.0818215552872</c:v>
                </c:pt>
                <c:pt idx="4100">
                  <c:v>7695.951647681055</c:v>
                </c:pt>
                <c:pt idx="4101">
                  <c:v>7720.7722864929347</c:v>
                </c:pt>
                <c:pt idx="4102">
                  <c:v>7733.7872596136813</c:v>
                </c:pt>
                <c:pt idx="4103">
                  <c:v>7739.5729717366212</c:v>
                </c:pt>
                <c:pt idx="4104">
                  <c:v>7751.6135696997608</c:v>
                </c:pt>
                <c:pt idx="4105">
                  <c:v>7768.3980486331275</c:v>
                </c:pt>
                <c:pt idx="4106">
                  <c:v>7780.0125977401794</c:v>
                </c:pt>
                <c:pt idx="4107">
                  <c:v>7766.0173552013312</c:v>
                </c:pt>
                <c:pt idx="4108">
                  <c:v>7758.1038523773259</c:v>
                </c:pt>
                <c:pt idx="4109">
                  <c:v>7767.2955132064089</c:v>
                </c:pt>
                <c:pt idx="4110">
                  <c:v>7787.5461295583918</c:v>
                </c:pt>
                <c:pt idx="4111">
                  <c:v>7805.8149321931342</c:v>
                </c:pt>
                <c:pt idx="4112">
                  <c:v>7801.3415440359468</c:v>
                </c:pt>
                <c:pt idx="4113">
                  <c:v>7806.6996538195372</c:v>
                </c:pt>
                <c:pt idx="4114">
                  <c:v>7807.3970821966805</c:v>
                </c:pt>
                <c:pt idx="4115">
                  <c:v>7837.1375468263032</c:v>
                </c:pt>
                <c:pt idx="4116">
                  <c:v>7862.6917785584728</c:v>
                </c:pt>
                <c:pt idx="4117">
                  <c:v>7898.7039196501082</c:v>
                </c:pt>
                <c:pt idx="4118">
                  <c:v>7913.8385481259011</c:v>
                </c:pt>
                <c:pt idx="4119">
                  <c:v>7921.5008151990432</c:v>
                </c:pt>
                <c:pt idx="4120">
                  <c:v>7924.2767973871532</c:v>
                </c:pt>
                <c:pt idx="4121">
                  <c:v>7921.6576218315577</c:v>
                </c:pt>
                <c:pt idx="4122">
                  <c:v>7919.1209622532451</c:v>
                </c:pt>
                <c:pt idx="4123">
                  <c:v>7927.5365458593051</c:v>
                </c:pt>
                <c:pt idx="4124">
                  <c:v>7945.0408935857567</c:v>
                </c:pt>
                <c:pt idx="4125">
                  <c:v>7963.5697154497302</c:v>
                </c:pt>
                <c:pt idx="4126">
                  <c:v>7984.2161339597196</c:v>
                </c:pt>
                <c:pt idx="4127">
                  <c:v>7997.4623351297187</c:v>
                </c:pt>
                <c:pt idx="4128">
                  <c:v>8027.3714660247151</c:v>
                </c:pt>
                <c:pt idx="4129">
                  <c:v>8042.763573735785</c:v>
                </c:pt>
                <c:pt idx="4130">
                  <c:v>8066.0322577442857</c:v>
                </c:pt>
                <c:pt idx="4131">
                  <c:v>8070.581385040221</c:v>
                </c:pt>
                <c:pt idx="4132">
                  <c:v>8086.9043506677808</c:v>
                </c:pt>
                <c:pt idx="4133">
                  <c:v>8102.9624065263542</c:v>
                </c:pt>
                <c:pt idx="4134">
                  <c:v>8120.5615262712781</c:v>
                </c:pt>
                <c:pt idx="4135">
                  <c:v>8120.5615262712781</c:v>
                </c:pt>
                <c:pt idx="4136">
                  <c:v>8120.5615262712781</c:v>
                </c:pt>
                <c:pt idx="4137">
                  <c:v>8120.5615262712781</c:v>
                </c:pt>
                <c:pt idx="4138">
                  <c:v>8120.5615262712781</c:v>
                </c:pt>
                <c:pt idx="4139">
                  <c:v>8103.5039365842485</c:v>
                </c:pt>
                <c:pt idx="4140">
                  <c:v>8103.5039365842485</c:v>
                </c:pt>
                <c:pt idx="4141">
                  <c:v>8091.6977988790713</c:v>
                </c:pt>
                <c:pt idx="4142">
                  <c:v>8091.4395133811313</c:v>
                </c:pt>
                <c:pt idx="4143">
                  <c:v>8099.0933662201078</c:v>
                </c:pt>
                <c:pt idx="4144">
                  <c:v>8142.1796380797196</c:v>
                </c:pt>
                <c:pt idx="4145">
                  <c:v>8173.1430988741877</c:v>
                </c:pt>
                <c:pt idx="4146">
                  <c:v>8173.1430988741877</c:v>
                </c:pt>
                <c:pt idx="4147">
                  <c:v>8182.3793825908288</c:v>
                </c:pt>
                <c:pt idx="4148">
                  <c:v>8193.687671951755</c:v>
                </c:pt>
                <c:pt idx="4149">
                  <c:v>8189.8982474343156</c:v>
                </c:pt>
                <c:pt idx="4150">
                  <c:v>8181.8427249959841</c:v>
                </c:pt>
                <c:pt idx="4151">
                  <c:v>8165.169811944289</c:v>
                </c:pt>
                <c:pt idx="4152">
                  <c:v>8165.2200271911806</c:v>
                </c:pt>
                <c:pt idx="4153">
                  <c:v>8171.1748282236431</c:v>
                </c:pt>
                <c:pt idx="4154">
                  <c:v>8176.3163083355566</c:v>
                </c:pt>
                <c:pt idx="4155">
                  <c:v>8184.2062560760533</c:v>
                </c:pt>
                <c:pt idx="4156">
                  <c:v>8184.2062560760533</c:v>
                </c:pt>
                <c:pt idx="4157">
                  <c:v>8184.2062560760533</c:v>
                </c:pt>
                <c:pt idx="4158">
                  <c:v>8184.2062560760533</c:v>
                </c:pt>
                <c:pt idx="4159">
                  <c:v>8184.2062560760533</c:v>
                </c:pt>
                <c:pt idx="4160">
                  <c:v>8177.6851447226118</c:v>
                </c:pt>
                <c:pt idx="4161">
                  <c:v>8177.6851447226118</c:v>
                </c:pt>
                <c:pt idx="4162">
                  <c:v>8153.1525222145101</c:v>
                </c:pt>
                <c:pt idx="4163">
                  <c:v>8132.1504839228637</c:v>
                </c:pt>
                <c:pt idx="4164">
                  <c:v>8103.5809410490147</c:v>
                </c:pt>
                <c:pt idx="4165">
                  <c:v>8091.7226318209605</c:v>
                </c:pt>
                <c:pt idx="4166">
                  <c:v>8091.7993679423662</c:v>
                </c:pt>
                <c:pt idx="4167">
                  <c:v>8072.8751424334851</c:v>
                </c:pt>
                <c:pt idx="4168">
                  <c:v>8079.6187594987159</c:v>
                </c:pt>
                <c:pt idx="4169">
                  <c:v>8061.7479828150581</c:v>
                </c:pt>
                <c:pt idx="4170">
                  <c:v>8058.9022316862565</c:v>
                </c:pt>
                <c:pt idx="4171">
                  <c:v>8084.3666921032855</c:v>
                </c:pt>
                <c:pt idx="4172">
                  <c:v>8055.4202447183352</c:v>
                </c:pt>
                <c:pt idx="4173">
                  <c:v>8036.9631639950248</c:v>
                </c:pt>
                <c:pt idx="4174">
                  <c:v>8038.0146509531287</c:v>
                </c:pt>
                <c:pt idx="4175">
                  <c:v>8074.5615226529662</c:v>
                </c:pt>
                <c:pt idx="4176">
                  <c:v>8126.8770123519043</c:v>
                </c:pt>
                <c:pt idx="4177">
                  <c:v>8154.3833045758738</c:v>
                </c:pt>
                <c:pt idx="4178">
                  <c:v>8168.703666847754</c:v>
                </c:pt>
                <c:pt idx="4179">
                  <c:v>8162.8251078461362</c:v>
                </c:pt>
                <c:pt idx="4180">
                  <c:v>8156.6438633293465</c:v>
                </c:pt>
                <c:pt idx="4181">
                  <c:v>8151.9857620697576</c:v>
                </c:pt>
                <c:pt idx="4182">
                  <c:v>8132.3352502998341</c:v>
                </c:pt>
                <c:pt idx="4183">
                  <c:v>8103.9787487712774</c:v>
                </c:pt>
                <c:pt idx="4184">
                  <c:v>8078.5996088568636</c:v>
                </c:pt>
                <c:pt idx="4185">
                  <c:v>8084.0734938087708</c:v>
                </c:pt>
                <c:pt idx="4186">
                  <c:v>8092.1320104342776</c:v>
                </c:pt>
                <c:pt idx="4187">
                  <c:v>8106.0717489961098</c:v>
                </c:pt>
                <c:pt idx="4188">
                  <c:v>8097.9216798338894</c:v>
                </c:pt>
                <c:pt idx="4189">
                  <c:v>8100.5944057132401</c:v>
                </c:pt>
                <c:pt idx="4190">
                  <c:v>8106.9390467279509</c:v>
                </c:pt>
                <c:pt idx="4191">
                  <c:v>8088.6956196716264</c:v>
                </c:pt>
                <c:pt idx="4192">
                  <c:v>8091.3663213769169</c:v>
                </c:pt>
                <c:pt idx="4193">
                  <c:v>8096.2822307331462</c:v>
                </c:pt>
                <c:pt idx="4194">
                  <c:v>8096.2822307331462</c:v>
                </c:pt>
                <c:pt idx="4195">
                  <c:v>8099.0846463021435</c:v>
                </c:pt>
                <c:pt idx="4196">
                  <c:v>8102.5892021438394</c:v>
                </c:pt>
                <c:pt idx="4197">
                  <c:v>8113.074766270779</c:v>
                </c:pt>
                <c:pt idx="4198">
                  <c:v>8140.6483962783232</c:v>
                </c:pt>
                <c:pt idx="4199">
                  <c:v>8174.8902833059228</c:v>
                </c:pt>
                <c:pt idx="4200">
                  <c:v>8206.3431622350654</c:v>
                </c:pt>
                <c:pt idx="4201">
                  <c:v>8218.8119452521241</c:v>
                </c:pt>
                <c:pt idx="4202">
                  <c:v>8234.886796099654</c:v>
                </c:pt>
                <c:pt idx="4203">
                  <c:v>8244.2982609895062</c:v>
                </c:pt>
                <c:pt idx="4204">
                  <c:v>8268.1120728922397</c:v>
                </c:pt>
                <c:pt idx="4205">
                  <c:v>8288.9362906929273</c:v>
                </c:pt>
                <c:pt idx="4206">
                  <c:v>8318.1200187186296</c:v>
                </c:pt>
                <c:pt idx="4207">
                  <c:v>8333.2059064353034</c:v>
                </c:pt>
                <c:pt idx="4208">
                  <c:v>8350.8518283612011</c:v>
                </c:pt>
                <c:pt idx="4209">
                  <c:v>8353.6503780330841</c:v>
                </c:pt>
                <c:pt idx="4210">
                  <c:v>8342.6508717391043</c:v>
                </c:pt>
                <c:pt idx="4211">
                  <c:v>8342.6408521915364</c:v>
                </c:pt>
                <c:pt idx="4212">
                  <c:v>8336.364609911705</c:v>
                </c:pt>
                <c:pt idx="4213">
                  <c:v>8336.364609911705</c:v>
                </c:pt>
                <c:pt idx="4214">
                  <c:v>8336.364609911705</c:v>
                </c:pt>
                <c:pt idx="4215">
                  <c:v>8336.364609911705</c:v>
                </c:pt>
                <c:pt idx="4216">
                  <c:v>8336.364609911705</c:v>
                </c:pt>
                <c:pt idx="4217">
                  <c:v>8336.364609911705</c:v>
                </c:pt>
                <c:pt idx="4218">
                  <c:v>8342.3573395339772</c:v>
                </c:pt>
                <c:pt idx="4219">
                  <c:v>8338.9267798188212</c:v>
                </c:pt>
                <c:pt idx="4220">
                  <c:v>8369.5315788446442</c:v>
                </c:pt>
                <c:pt idx="4221">
                  <c:v>8394.5343094144209</c:v>
                </c:pt>
                <c:pt idx="4222">
                  <c:v>8453.8639385252027</c:v>
                </c:pt>
                <c:pt idx="4223">
                  <c:v>8453.8639385252027</c:v>
                </c:pt>
                <c:pt idx="4224">
                  <c:v>8453.8639385252027</c:v>
                </c:pt>
                <c:pt idx="4225">
                  <c:v>8446.6762207740539</c:v>
                </c:pt>
                <c:pt idx="4226">
                  <c:v>8456.0817360943875</c:v>
                </c:pt>
                <c:pt idx="4227">
                  <c:v>8451.0306462230619</c:v>
                </c:pt>
                <c:pt idx="4228">
                  <c:v>8414.9381579890651</c:v>
                </c:pt>
                <c:pt idx="4229">
                  <c:v>8396.8263764941366</c:v>
                </c:pt>
                <c:pt idx="4230">
                  <c:v>8396.8263764941366</c:v>
                </c:pt>
                <c:pt idx="4231">
                  <c:v>8396.8263764941366</c:v>
                </c:pt>
                <c:pt idx="4232">
                  <c:v>8360.707441572973</c:v>
                </c:pt>
                <c:pt idx="4233">
                  <c:v>8370.704853111607</c:v>
                </c:pt>
                <c:pt idx="4234">
                  <c:v>8404.5650614763199</c:v>
                </c:pt>
                <c:pt idx="4235">
                  <c:v>8448.9773594761446</c:v>
                </c:pt>
                <c:pt idx="4236">
                  <c:v>8463.8775891983132</c:v>
                </c:pt>
                <c:pt idx="4237">
                  <c:v>8481.7474998926464</c:v>
                </c:pt>
                <c:pt idx="4238">
                  <c:v>8499.7316216389063</c:v>
                </c:pt>
                <c:pt idx="4239">
                  <c:v>8521.912721989258</c:v>
                </c:pt>
                <c:pt idx="4240">
                  <c:v>8539.1729524115217</c:v>
                </c:pt>
                <c:pt idx="4241">
                  <c:v>8557.6669167090495</c:v>
                </c:pt>
                <c:pt idx="4242">
                  <c:v>8560.6018517809498</c:v>
                </c:pt>
                <c:pt idx="4243">
                  <c:v>8539.8093632749788</c:v>
                </c:pt>
                <c:pt idx="4244">
                  <c:v>8513.6878866212228</c:v>
                </c:pt>
                <c:pt idx="4245">
                  <c:v>8513.6878866212228</c:v>
                </c:pt>
                <c:pt idx="4246">
                  <c:v>8520.0238753279591</c:v>
                </c:pt>
                <c:pt idx="4247">
                  <c:v>8516.7841157599232</c:v>
                </c:pt>
                <c:pt idx="4248">
                  <c:v>8520.0033667532771</c:v>
                </c:pt>
                <c:pt idx="4249">
                  <c:v>8532.1149691168484</c:v>
                </c:pt>
                <c:pt idx="4250">
                  <c:v>8523.6166358438641</c:v>
                </c:pt>
                <c:pt idx="4251">
                  <c:v>8507.0204842107178</c:v>
                </c:pt>
                <c:pt idx="4252">
                  <c:v>8490.5248425068457</c:v>
                </c:pt>
                <c:pt idx="4253">
                  <c:v>8494.1928417058825</c:v>
                </c:pt>
                <c:pt idx="4254">
                  <c:v>8517.0359821920429</c:v>
                </c:pt>
                <c:pt idx="4255">
                  <c:v>8534.4357996180624</c:v>
                </c:pt>
                <c:pt idx="4256">
                  <c:v>8559.4431684782303</c:v>
                </c:pt>
                <c:pt idx="4257">
                  <c:v>8568.4089437347302</c:v>
                </c:pt>
                <c:pt idx="4258">
                  <c:v>8567.2204704517499</c:v>
                </c:pt>
                <c:pt idx="4259">
                  <c:v>8557.0290542393996</c:v>
                </c:pt>
                <c:pt idx="4260">
                  <c:v>8554.4414209432089</c:v>
                </c:pt>
                <c:pt idx="4261">
                  <c:v>8555.7958091767159</c:v>
                </c:pt>
                <c:pt idx="4262">
                  <c:v>8544.5664371065759</c:v>
                </c:pt>
                <c:pt idx="4263">
                  <c:v>8538.7371690113523</c:v>
                </c:pt>
                <c:pt idx="4264">
                  <c:v>8542.270021631306</c:v>
                </c:pt>
                <c:pt idx="4265">
                  <c:v>8552.6461376502375</c:v>
                </c:pt>
                <c:pt idx="4266">
                  <c:v>8561.7268613359392</c:v>
                </c:pt>
                <c:pt idx="4267">
                  <c:v>8549.9110952712781</c:v>
                </c:pt>
                <c:pt idx="4268">
                  <c:v>8556.3711804885224</c:v>
                </c:pt>
                <c:pt idx="4269">
                  <c:v>8558.762216129895</c:v>
                </c:pt>
                <c:pt idx="4270">
                  <c:v>8546.4233797683792</c:v>
                </c:pt>
                <c:pt idx="4271">
                  <c:v>8538.4492412858181</c:v>
                </c:pt>
                <c:pt idx="4272">
                  <c:v>8543.7610589112501</c:v>
                </c:pt>
                <c:pt idx="4273">
                  <c:v>8569.2333402742279</c:v>
                </c:pt>
                <c:pt idx="4274">
                  <c:v>8567.2740935767597</c:v>
                </c:pt>
                <c:pt idx="4275">
                  <c:v>8539.151410886916</c:v>
                </c:pt>
                <c:pt idx="4276">
                  <c:v>8523.4775864441854</c:v>
                </c:pt>
                <c:pt idx="4277">
                  <c:v>8540.8931974573443</c:v>
                </c:pt>
                <c:pt idx="4278">
                  <c:v>8576.3228130356383</c:v>
                </c:pt>
                <c:pt idx="4279">
                  <c:v>8576.3228130356383</c:v>
                </c:pt>
                <c:pt idx="4280">
                  <c:v>8576.3228130356383</c:v>
                </c:pt>
                <c:pt idx="4281">
                  <c:v>8576.3228130356383</c:v>
                </c:pt>
                <c:pt idx="4282">
                  <c:v>8570.4043795451598</c:v>
                </c:pt>
                <c:pt idx="4283">
                  <c:v>8579.6229053090519</c:v>
                </c:pt>
                <c:pt idx="4284">
                  <c:v>8591.1128669026184</c:v>
                </c:pt>
                <c:pt idx="4285">
                  <c:v>8603.7579354617228</c:v>
                </c:pt>
                <c:pt idx="4286">
                  <c:v>8582.4500031372663</c:v>
                </c:pt>
                <c:pt idx="4287">
                  <c:v>8545.5332113533532</c:v>
                </c:pt>
                <c:pt idx="4288">
                  <c:v>8510.3927653914161</c:v>
                </c:pt>
                <c:pt idx="4289">
                  <c:v>8488.5999696950585</c:v>
                </c:pt>
                <c:pt idx="4290">
                  <c:v>8484.6240437751676</c:v>
                </c:pt>
                <c:pt idx="4291">
                  <c:v>8498.4686775659575</c:v>
                </c:pt>
                <c:pt idx="4292">
                  <c:v>8536.1141190700328</c:v>
                </c:pt>
                <c:pt idx="4293">
                  <c:v>8563.3682616516835</c:v>
                </c:pt>
                <c:pt idx="4294">
                  <c:v>8574.9837669026529</c:v>
                </c:pt>
                <c:pt idx="4295">
                  <c:v>8566.4622905053893</c:v>
                </c:pt>
                <c:pt idx="4296">
                  <c:v>8581.9340324735313</c:v>
                </c:pt>
                <c:pt idx="4297">
                  <c:v>8563.5799490788231</c:v>
                </c:pt>
                <c:pt idx="4298">
                  <c:v>8539.9649685382665</c:v>
                </c:pt>
                <c:pt idx="4299">
                  <c:v>8484.5723304425028</c:v>
                </c:pt>
                <c:pt idx="4300">
                  <c:v>8474.1584782292284</c:v>
                </c:pt>
                <c:pt idx="4301">
                  <c:v>8447.5768926862402</c:v>
                </c:pt>
                <c:pt idx="4302">
                  <c:v>8427.0326433042337</c:v>
                </c:pt>
                <c:pt idx="4303">
                  <c:v>8379.9179183587476</c:v>
                </c:pt>
                <c:pt idx="4304">
                  <c:v>8310.5351508330241</c:v>
                </c:pt>
                <c:pt idx="4305">
                  <c:v>8259.8666070286909</c:v>
                </c:pt>
                <c:pt idx="4306">
                  <c:v>8233.4399571240465</c:v>
                </c:pt>
                <c:pt idx="4307">
                  <c:v>8258.2386314511623</c:v>
                </c:pt>
                <c:pt idx="4308">
                  <c:v>8291.0914105147294</c:v>
                </c:pt>
                <c:pt idx="4309">
                  <c:v>8290.1176826089795</c:v>
                </c:pt>
                <c:pt idx="4310">
                  <c:v>8275.962007138789</c:v>
                </c:pt>
                <c:pt idx="4311">
                  <c:v>8214.4807016270224</c:v>
                </c:pt>
                <c:pt idx="4312">
                  <c:v>8165.5521449624921</c:v>
                </c:pt>
                <c:pt idx="4313">
                  <c:v>8114.7817809573935</c:v>
                </c:pt>
                <c:pt idx="4314">
                  <c:v>8099.9494352162201</c:v>
                </c:pt>
                <c:pt idx="4315">
                  <c:v>8088.7388491271131</c:v>
                </c:pt>
                <c:pt idx="4316">
                  <c:v>8076.5004586700297</c:v>
                </c:pt>
                <c:pt idx="4317">
                  <c:v>8048.8110253573186</c:v>
                </c:pt>
                <c:pt idx="4318">
                  <c:v>8016.4812846876157</c:v>
                </c:pt>
                <c:pt idx="4319">
                  <c:v>8016.4881018716133</c:v>
                </c:pt>
                <c:pt idx="4320">
                  <c:v>8035.9888451478892</c:v>
                </c:pt>
                <c:pt idx="4321">
                  <c:v>8040.4207686567379</c:v>
                </c:pt>
                <c:pt idx="4322">
                  <c:v>8030.3128363226297</c:v>
                </c:pt>
                <c:pt idx="4323">
                  <c:v>8014.4106604104045</c:v>
                </c:pt>
                <c:pt idx="4324">
                  <c:v>8033.2748334386688</c:v>
                </c:pt>
                <c:pt idx="4325">
                  <c:v>8032.9142674404065</c:v>
                </c:pt>
                <c:pt idx="4326">
                  <c:v>8044.5371785392936</c:v>
                </c:pt>
                <c:pt idx="4327">
                  <c:v>8063.6679202960968</c:v>
                </c:pt>
                <c:pt idx="4328">
                  <c:v>8095.0045709313235</c:v>
                </c:pt>
                <c:pt idx="4329">
                  <c:v>8121.3084265116759</c:v>
                </c:pt>
                <c:pt idx="4330">
                  <c:v>8148.3265332796691</c:v>
                </c:pt>
                <c:pt idx="4331">
                  <c:v>8171.7443658322036</c:v>
                </c:pt>
                <c:pt idx="4332">
                  <c:v>8189.9246851673024</c:v>
                </c:pt>
                <c:pt idx="4333">
                  <c:v>8191.5394381816823</c:v>
                </c:pt>
                <c:pt idx="4334">
                  <c:v>8189.5115220614471</c:v>
                </c:pt>
                <c:pt idx="4335">
                  <c:v>8200.9373351522336</c:v>
                </c:pt>
                <c:pt idx="4336">
                  <c:v>8200.9373351522336</c:v>
                </c:pt>
                <c:pt idx="4337">
                  <c:v>8231.0201871643367</c:v>
                </c:pt>
                <c:pt idx="4338">
                  <c:v>8260.7880948607308</c:v>
                </c:pt>
                <c:pt idx="4339">
                  <c:v>8271.010070708322</c:v>
                </c:pt>
                <c:pt idx="4340">
                  <c:v>8282.0645846283278</c:v>
                </c:pt>
                <c:pt idx="4341">
                  <c:v>8282.0645846283278</c:v>
                </c:pt>
                <c:pt idx="4342">
                  <c:v>8290.3386396788865</c:v>
                </c:pt>
                <c:pt idx="4343">
                  <c:v>8311.8695977303742</c:v>
                </c:pt>
                <c:pt idx="4344">
                  <c:v>8332.8404598741436</c:v>
                </c:pt>
                <c:pt idx="4345">
                  <c:v>8350.9946613083321</c:v>
                </c:pt>
                <c:pt idx="4346">
                  <c:v>8360.0948060888713</c:v>
                </c:pt>
                <c:pt idx="4347">
                  <c:v>8360.8992021645772</c:v>
                </c:pt>
                <c:pt idx="4348">
                  <c:v>8358.6838641127961</c:v>
                </c:pt>
                <c:pt idx="4349">
                  <c:v>8351.6979384663737</c:v>
                </c:pt>
                <c:pt idx="4350">
                  <c:v>8343.8027715613534</c:v>
                </c:pt>
                <c:pt idx="4351">
                  <c:v>8371.639666386558</c:v>
                </c:pt>
                <c:pt idx="4352">
                  <c:v>8393.7260518594103</c:v>
                </c:pt>
                <c:pt idx="4353">
                  <c:v>8402.9021906813723</c:v>
                </c:pt>
                <c:pt idx="4354">
                  <c:v>8374.6278959331739</c:v>
                </c:pt>
                <c:pt idx="4355">
                  <c:v>8346.2175932827558</c:v>
                </c:pt>
                <c:pt idx="4356">
                  <c:v>8297.8774982688483</c:v>
                </c:pt>
                <c:pt idx="4357">
                  <c:v>8277.2446442227883</c:v>
                </c:pt>
                <c:pt idx="4358">
                  <c:v>8275.7349196288833</c:v>
                </c:pt>
                <c:pt idx="4359">
                  <c:v>8283.4520569070919</c:v>
                </c:pt>
                <c:pt idx="4360">
                  <c:v>8274.9747091384506</c:v>
                </c:pt>
                <c:pt idx="4361">
                  <c:v>8241.9417428879533</c:v>
                </c:pt>
                <c:pt idx="4362">
                  <c:v>8232.2303061473831</c:v>
                </c:pt>
                <c:pt idx="4363">
                  <c:v>8210.8387497342301</c:v>
                </c:pt>
                <c:pt idx="4364">
                  <c:v>8222.6361353898646</c:v>
                </c:pt>
                <c:pt idx="4365">
                  <c:v>8214.0122933045895</c:v>
                </c:pt>
                <c:pt idx="4366">
                  <c:v>8228.7319474722954</c:v>
                </c:pt>
                <c:pt idx="4367">
                  <c:v>8242.4185413973719</c:v>
                </c:pt>
                <c:pt idx="4368">
                  <c:v>8266.729416040449</c:v>
                </c:pt>
                <c:pt idx="4369">
                  <c:v>8294.5606205793738</c:v>
                </c:pt>
                <c:pt idx="4370">
                  <c:v>8275.1974269849197</c:v>
                </c:pt>
                <c:pt idx="4371">
                  <c:v>8265.2846702017669</c:v>
                </c:pt>
                <c:pt idx="4372">
                  <c:v>8237.2232875000682</c:v>
                </c:pt>
                <c:pt idx="4373">
                  <c:v>8215.046854107979</c:v>
                </c:pt>
                <c:pt idx="4374">
                  <c:v>8194.370418706183</c:v>
                </c:pt>
                <c:pt idx="4375">
                  <c:v>8197.6508403468488</c:v>
                </c:pt>
                <c:pt idx="4376">
                  <c:v>8220.630468414085</c:v>
                </c:pt>
                <c:pt idx="4377">
                  <c:v>8215.2495254836795</c:v>
                </c:pt>
                <c:pt idx="4378">
                  <c:v>8198.505546156448</c:v>
                </c:pt>
                <c:pt idx="4379">
                  <c:v>8175.669558674188</c:v>
                </c:pt>
                <c:pt idx="4380">
                  <c:v>8186.0427390664236</c:v>
                </c:pt>
                <c:pt idx="4381">
                  <c:v>8208.1774513330656</c:v>
                </c:pt>
                <c:pt idx="4382">
                  <c:v>8256.0020617710888</c:v>
                </c:pt>
                <c:pt idx="4383">
                  <c:v>8292.0403568656766</c:v>
                </c:pt>
                <c:pt idx="4384">
                  <c:v>8309.3704332340985</c:v>
                </c:pt>
                <c:pt idx="4385">
                  <c:v>8323.8412527343298</c:v>
                </c:pt>
                <c:pt idx="4386">
                  <c:v>8321.7858678453686</c:v>
                </c:pt>
                <c:pt idx="4387">
                  <c:v>8328.6922516095146</c:v>
                </c:pt>
                <c:pt idx="4388">
                  <c:v>8318.9289395293417</c:v>
                </c:pt>
                <c:pt idx="4389">
                  <c:v>8344.6304152918037</c:v>
                </c:pt>
                <c:pt idx="4390">
                  <c:v>8353.8231405413408</c:v>
                </c:pt>
                <c:pt idx="4391">
                  <c:v>8353.6357716192015</c:v>
                </c:pt>
                <c:pt idx="4392">
                  <c:v>8374.3650030481622</c:v>
                </c:pt>
                <c:pt idx="4393">
                  <c:v>8423.6716336341105</c:v>
                </c:pt>
                <c:pt idx="4394">
                  <c:v>8478.1849136204655</c:v>
                </c:pt>
                <c:pt idx="4395">
                  <c:v>8487.0878135465118</c:v>
                </c:pt>
                <c:pt idx="4396">
                  <c:v>8521.336912503175</c:v>
                </c:pt>
                <c:pt idx="4397">
                  <c:v>8559.475259876408</c:v>
                </c:pt>
                <c:pt idx="4398">
                  <c:v>8577.2373301607622</c:v>
                </c:pt>
                <c:pt idx="4399">
                  <c:v>8540.2423766071097</c:v>
                </c:pt>
                <c:pt idx="4400">
                  <c:v>8508.4951524914086</c:v>
                </c:pt>
                <c:pt idx="4401">
                  <c:v>8533.0178706978149</c:v>
                </c:pt>
                <c:pt idx="4402">
                  <c:v>8567.1356579667427</c:v>
                </c:pt>
                <c:pt idx="4403">
                  <c:v>8573.6072137362207</c:v>
                </c:pt>
                <c:pt idx="4404">
                  <c:v>8556.2404002884105</c:v>
                </c:pt>
                <c:pt idx="4405">
                  <c:v>8554.6869790494729</c:v>
                </c:pt>
                <c:pt idx="4406">
                  <c:v>8572.0158458582264</c:v>
                </c:pt>
                <c:pt idx="4407">
                  <c:v>8558.6827691121398</c:v>
                </c:pt>
                <c:pt idx="4408">
                  <c:v>8541.2793446965188</c:v>
                </c:pt>
                <c:pt idx="4409">
                  <c:v>8546.802401794881</c:v>
                </c:pt>
                <c:pt idx="4410">
                  <c:v>8556.1053190557504</c:v>
                </c:pt>
                <c:pt idx="4411">
                  <c:v>8589.9914432181977</c:v>
                </c:pt>
                <c:pt idx="4412">
                  <c:v>8610.6128553678209</c:v>
                </c:pt>
                <c:pt idx="4413">
                  <c:v>8665.0490860061182</c:v>
                </c:pt>
                <c:pt idx="4414">
                  <c:v>8695.9566599076206</c:v>
                </c:pt>
                <c:pt idx="4415">
                  <c:v>8710.3036770675571</c:v>
                </c:pt>
                <c:pt idx="4416">
                  <c:v>8702.4989869115288</c:v>
                </c:pt>
                <c:pt idx="4417">
                  <c:v>8657.487016707526</c:v>
                </c:pt>
                <c:pt idx="4418">
                  <c:v>8623.0888513122427</c:v>
                </c:pt>
                <c:pt idx="4419">
                  <c:v>8598.1065877537858</c:v>
                </c:pt>
                <c:pt idx="4420">
                  <c:v>8589.8532562176788</c:v>
                </c:pt>
                <c:pt idx="4421">
                  <c:v>8593.8260965787449</c:v>
                </c:pt>
                <c:pt idx="4422">
                  <c:v>8628.7208506935767</c:v>
                </c:pt>
                <c:pt idx="4423">
                  <c:v>8663.8230373184815</c:v>
                </c:pt>
                <c:pt idx="4424">
                  <c:v>8679.263875422439</c:v>
                </c:pt>
                <c:pt idx="4425">
                  <c:v>8667.5207263220054</c:v>
                </c:pt>
                <c:pt idx="4426">
                  <c:v>8648.4590789747126</c:v>
                </c:pt>
                <c:pt idx="4427">
                  <c:v>8628.6666611959226</c:v>
                </c:pt>
                <c:pt idx="4428">
                  <c:v>8633.8909509029218</c:v>
                </c:pt>
                <c:pt idx="4429">
                  <c:v>8668.844128012699</c:v>
                </c:pt>
                <c:pt idx="4430">
                  <c:v>8716.8607819014233</c:v>
                </c:pt>
                <c:pt idx="4431">
                  <c:v>8735.1810051392476</c:v>
                </c:pt>
                <c:pt idx="4432">
                  <c:v>8741.5580850866772</c:v>
                </c:pt>
                <c:pt idx="4433">
                  <c:v>8729.4768455849062</c:v>
                </c:pt>
                <c:pt idx="4434">
                  <c:v>8724.3858822068651</c:v>
                </c:pt>
                <c:pt idx="4435">
                  <c:v>8713.5855543158905</c:v>
                </c:pt>
                <c:pt idx="4436">
                  <c:v>8707.8730264788228</c:v>
                </c:pt>
                <c:pt idx="4437">
                  <c:v>8672.4991383731849</c:v>
                </c:pt>
                <c:pt idx="4438">
                  <c:v>8645.1819488923975</c:v>
                </c:pt>
                <c:pt idx="4439">
                  <c:v>8632.5377465856855</c:v>
                </c:pt>
                <c:pt idx="4440">
                  <c:v>8610.3154079625601</c:v>
                </c:pt>
                <c:pt idx="4441">
                  <c:v>8610.3154079625601</c:v>
                </c:pt>
                <c:pt idx="4442">
                  <c:v>8610.3154079625601</c:v>
                </c:pt>
                <c:pt idx="4443">
                  <c:v>8610.3154079625601</c:v>
                </c:pt>
                <c:pt idx="4444">
                  <c:v>8630.6987796291123</c:v>
                </c:pt>
                <c:pt idx="4445">
                  <c:v>8630.6987796291123</c:v>
                </c:pt>
                <c:pt idx="4446">
                  <c:v>8620.1839008401676</c:v>
                </c:pt>
                <c:pt idx="4447">
                  <c:v>8613.9297680352956</c:v>
                </c:pt>
                <c:pt idx="4448">
                  <c:v>8616.2085326495489</c:v>
                </c:pt>
                <c:pt idx="4449">
                  <c:v>8641.8671392114938</c:v>
                </c:pt>
                <c:pt idx="4450">
                  <c:v>8709.6290880331853</c:v>
                </c:pt>
                <c:pt idx="4451">
                  <c:v>8779.6504954980028</c:v>
                </c:pt>
                <c:pt idx="4452">
                  <c:v>8735.0031327318156</c:v>
                </c:pt>
                <c:pt idx="4453">
                  <c:v>8742.5473230006992</c:v>
                </c:pt>
                <c:pt idx="4454">
                  <c:v>8747.657825364131</c:v>
                </c:pt>
                <c:pt idx="4455">
                  <c:v>8766.9219286859097</c:v>
                </c:pt>
                <c:pt idx="4456">
                  <c:v>8789.7938618874105</c:v>
                </c:pt>
                <c:pt idx="4457">
                  <c:v>8807.4566244869675</c:v>
                </c:pt>
                <c:pt idx="4458">
                  <c:v>8816.6531296308258</c:v>
                </c:pt>
                <c:pt idx="4459">
                  <c:v>8819.3634575616779</c:v>
                </c:pt>
                <c:pt idx="4460">
                  <c:v>8827.2344815784763</c:v>
                </c:pt>
                <c:pt idx="4461">
                  <c:v>8836.5420133427979</c:v>
                </c:pt>
                <c:pt idx="4462">
                  <c:v>8858.0977678265754</c:v>
                </c:pt>
                <c:pt idx="4463">
                  <c:v>8875.1652152296028</c:v>
                </c:pt>
                <c:pt idx="4464">
                  <c:v>8872.6366723582687</c:v>
                </c:pt>
                <c:pt idx="4465">
                  <c:v>8867.6897382857242</c:v>
                </c:pt>
                <c:pt idx="4466">
                  <c:v>8867.6897382857242</c:v>
                </c:pt>
                <c:pt idx="4467">
                  <c:v>8863.6627092699273</c:v>
                </c:pt>
                <c:pt idx="4468">
                  <c:v>8863.6627092699273</c:v>
                </c:pt>
                <c:pt idx="4469">
                  <c:v>8857.0335020060902</c:v>
                </c:pt>
                <c:pt idx="4470">
                  <c:v>8877.368619213883</c:v>
                </c:pt>
                <c:pt idx="4471">
                  <c:v>8900.4556101349735</c:v>
                </c:pt>
                <c:pt idx="4472">
                  <c:v>8916.7929515308188</c:v>
                </c:pt>
                <c:pt idx="4473">
                  <c:v>8926.2072437391253</c:v>
                </c:pt>
                <c:pt idx="4474">
                  <c:v>8893.4452080169558</c:v>
                </c:pt>
                <c:pt idx="4475">
                  <c:v>8850.8136846912403</c:v>
                </c:pt>
                <c:pt idx="4476">
                  <c:v>8820.9271651804684</c:v>
                </c:pt>
                <c:pt idx="4477">
                  <c:v>8818.6677613446445</c:v>
                </c:pt>
                <c:pt idx="4478">
                  <c:v>8837.4272641070347</c:v>
                </c:pt>
                <c:pt idx="4479">
                  <c:v>8842.8716492452659</c:v>
                </c:pt>
                <c:pt idx="4480">
                  <c:v>8880.7430222759449</c:v>
                </c:pt>
                <c:pt idx="4481">
                  <c:v>8895.0368211834848</c:v>
                </c:pt>
                <c:pt idx="4482">
                  <c:v>8902.3027863396856</c:v>
                </c:pt>
                <c:pt idx="4483">
                  <c:v>8898.8015213113158</c:v>
                </c:pt>
                <c:pt idx="4484">
                  <c:v>8898.8015213113158</c:v>
                </c:pt>
                <c:pt idx="4485">
                  <c:v>8894.2945646199369</c:v>
                </c:pt>
                <c:pt idx="4486">
                  <c:v>8891.8511588906003</c:v>
                </c:pt>
                <c:pt idx="4487">
                  <c:v>8884.600228103518</c:v>
                </c:pt>
                <c:pt idx="4488">
                  <c:v>8877.624759090877</c:v>
                </c:pt>
                <c:pt idx="4489">
                  <c:v>8883.523934803914</c:v>
                </c:pt>
                <c:pt idx="4490">
                  <c:v>8900.5304421420533</c:v>
                </c:pt>
                <c:pt idx="4491">
                  <c:v>8931.5227431229305</c:v>
                </c:pt>
                <c:pt idx="4492">
                  <c:v>8899.4723996881603</c:v>
                </c:pt>
                <c:pt idx="4493">
                  <c:v>8886.4343984833868</c:v>
                </c:pt>
                <c:pt idx="4494">
                  <c:v>8894.5141157873168</c:v>
                </c:pt>
                <c:pt idx="4495">
                  <c:v>8934.5983740673728</c:v>
                </c:pt>
                <c:pt idx="4496">
                  <c:v>8934.5983740673728</c:v>
                </c:pt>
                <c:pt idx="4497">
                  <c:v>8971.481021999396</c:v>
                </c:pt>
                <c:pt idx="4498">
                  <c:v>8971.481021999396</c:v>
                </c:pt>
                <c:pt idx="4499">
                  <c:v>8971.481021999396</c:v>
                </c:pt>
                <c:pt idx="4500">
                  <c:v>8960.4642886879574</c:v>
                </c:pt>
                <c:pt idx="4501">
                  <c:v>8950.4846654474968</c:v>
                </c:pt>
                <c:pt idx="4502">
                  <c:v>8961.4343062192165</c:v>
                </c:pt>
                <c:pt idx="4503">
                  <c:v>8994.4107063589163</c:v>
                </c:pt>
                <c:pt idx="4504">
                  <c:v>9054.2793176803898</c:v>
                </c:pt>
                <c:pt idx="4505">
                  <c:v>9099.3927201948027</c:v>
                </c:pt>
                <c:pt idx="4506">
                  <c:v>9099.3927201948027</c:v>
                </c:pt>
                <c:pt idx="4507">
                  <c:v>9099.3927201948027</c:v>
                </c:pt>
                <c:pt idx="4508">
                  <c:v>9090.4954674281744</c:v>
                </c:pt>
                <c:pt idx="4509">
                  <c:v>9090.4954674281744</c:v>
                </c:pt>
                <c:pt idx="4510">
                  <c:v>9135.1126978403263</c:v>
                </c:pt>
                <c:pt idx="4511">
                  <c:v>9145.7356580790602</c:v>
                </c:pt>
                <c:pt idx="4512">
                  <c:v>9136.0953940747913</c:v>
                </c:pt>
                <c:pt idx="4513">
                  <c:v>9139.040329545971</c:v>
                </c:pt>
                <c:pt idx="4514">
                  <c:v>9157.183613098523</c:v>
                </c:pt>
                <c:pt idx="4515">
                  <c:v>9187.4079393316661</c:v>
                </c:pt>
                <c:pt idx="4516">
                  <c:v>9187.2889905658194</c:v>
                </c:pt>
                <c:pt idx="4517">
                  <c:v>9175.395162693565</c:v>
                </c:pt>
                <c:pt idx="4518">
                  <c:v>9148.3283264436777</c:v>
                </c:pt>
                <c:pt idx="4519">
                  <c:v>9112.4818638518773</c:v>
                </c:pt>
                <c:pt idx="4520">
                  <c:v>9082.3955122593761</c:v>
                </c:pt>
                <c:pt idx="4521">
                  <c:v>9078.223315223011</c:v>
                </c:pt>
                <c:pt idx="4522">
                  <c:v>9082.782179948932</c:v>
                </c:pt>
                <c:pt idx="4523">
                  <c:v>9098.962224677869</c:v>
                </c:pt>
                <c:pt idx="4524">
                  <c:v>9101.8191269362451</c:v>
                </c:pt>
                <c:pt idx="4525">
                  <c:v>9129.8994501663365</c:v>
                </c:pt>
                <c:pt idx="4526">
                  <c:v>9134.9658491374157</c:v>
                </c:pt>
                <c:pt idx="4527">
                  <c:v>9155.7821625991728</c:v>
                </c:pt>
                <c:pt idx="4528">
                  <c:v>9159.211787189859</c:v>
                </c:pt>
                <c:pt idx="4529">
                  <c:v>9171.2958128753216</c:v>
                </c:pt>
                <c:pt idx="4530">
                  <c:v>9169.2395819290596</c:v>
                </c:pt>
                <c:pt idx="4531">
                  <c:v>9161.893932939658</c:v>
                </c:pt>
                <c:pt idx="4532">
                  <c:v>9160.0717625964735</c:v>
                </c:pt>
                <c:pt idx="4533">
                  <c:v>9146.1288186753045</c:v>
                </c:pt>
                <c:pt idx="4534">
                  <c:v>9134.2224430236438</c:v>
                </c:pt>
                <c:pt idx="4535">
                  <c:v>9130.0894640470797</c:v>
                </c:pt>
                <c:pt idx="4536">
                  <c:v>9128.1084708821454</c:v>
                </c:pt>
                <c:pt idx="4537">
                  <c:v>9128.1084708821454</c:v>
                </c:pt>
                <c:pt idx="4538">
                  <c:v>9169.0148983716208</c:v>
                </c:pt>
                <c:pt idx="4539">
                  <c:v>9197.6887296426758</c:v>
                </c:pt>
                <c:pt idx="4540">
                  <c:v>9225.6540960562124</c:v>
                </c:pt>
                <c:pt idx="4541">
                  <c:v>9207.0886120099767</c:v>
                </c:pt>
                <c:pt idx="4542">
                  <c:v>9184.1995762013703</c:v>
                </c:pt>
                <c:pt idx="4543">
                  <c:v>9188.1049616554265</c:v>
                </c:pt>
                <c:pt idx="4544">
                  <c:v>9237.0763312719009</c:v>
                </c:pt>
                <c:pt idx="4545">
                  <c:v>9285.0796758793767</c:v>
                </c:pt>
                <c:pt idx="4546">
                  <c:v>9263.5575361424162</c:v>
                </c:pt>
                <c:pt idx="4547">
                  <c:v>9254.4627664617074</c:v>
                </c:pt>
                <c:pt idx="4548">
                  <c:v>9259.8815535415233</c:v>
                </c:pt>
                <c:pt idx="4549">
                  <c:v>9286.1976683434641</c:v>
                </c:pt>
                <c:pt idx="4550">
                  <c:v>9286.1976683434641</c:v>
                </c:pt>
                <c:pt idx="4551">
                  <c:v>9313.3369884105959</c:v>
                </c:pt>
                <c:pt idx="4552">
                  <c:v>9319.97707821923</c:v>
                </c:pt>
                <c:pt idx="4553">
                  <c:v>9324.7089967892789</c:v>
                </c:pt>
                <c:pt idx="4554">
                  <c:v>9323.9350915215982</c:v>
                </c:pt>
                <c:pt idx="4555">
                  <c:v>9313.3610489639068</c:v>
                </c:pt>
                <c:pt idx="4556">
                  <c:v>9315.45269817595</c:v>
                </c:pt>
                <c:pt idx="4557">
                  <c:v>9320.1708948248452</c:v>
                </c:pt>
                <c:pt idx="4558">
                  <c:v>9335.4517934144642</c:v>
                </c:pt>
                <c:pt idx="4559">
                  <c:v>9317.4155206172018</c:v>
                </c:pt>
                <c:pt idx="4560">
                  <c:v>9312.1735248017594</c:v>
                </c:pt>
                <c:pt idx="4561">
                  <c:v>9298.7053166062196</c:v>
                </c:pt>
                <c:pt idx="4562">
                  <c:v>9289.4244143817668</c:v>
                </c:pt>
                <c:pt idx="4563">
                  <c:v>9282.3473005900632</c:v>
                </c:pt>
                <c:pt idx="4564">
                  <c:v>9288.9064808638759</c:v>
                </c:pt>
                <c:pt idx="4565">
                  <c:v>9311.9406681431574</c:v>
                </c:pt>
                <c:pt idx="4566">
                  <c:v>9356.2765649146477</c:v>
                </c:pt>
                <c:pt idx="4567">
                  <c:v>9382.8491410258557</c:v>
                </c:pt>
                <c:pt idx="4568">
                  <c:v>9381.0856205428754</c:v>
                </c:pt>
                <c:pt idx="4569">
                  <c:v>9368.2282188907739</c:v>
                </c:pt>
                <c:pt idx="4570">
                  <c:v>9355.238091301997</c:v>
                </c:pt>
                <c:pt idx="4571">
                  <c:v>9363.9526919127547</c:v>
                </c:pt>
                <c:pt idx="4572">
                  <c:v>9370.4071065212156</c:v>
                </c:pt>
                <c:pt idx="4573">
                  <c:v>9369.2611038131563</c:v>
                </c:pt>
                <c:pt idx="4574">
                  <c:v>9379.996092024614</c:v>
                </c:pt>
                <c:pt idx="4575">
                  <c:v>9402.6478698115425</c:v>
                </c:pt>
                <c:pt idx="4576">
                  <c:v>9436.9235278821106</c:v>
                </c:pt>
                <c:pt idx="4577">
                  <c:v>9461.1424207014152</c:v>
                </c:pt>
                <c:pt idx="4578">
                  <c:v>9482.0625024525962</c:v>
                </c:pt>
                <c:pt idx="4579">
                  <c:v>9492.2703801227726</c:v>
                </c:pt>
                <c:pt idx="4580">
                  <c:v>9486.4483731165346</c:v>
                </c:pt>
                <c:pt idx="4581">
                  <c:v>9467.322830674706</c:v>
                </c:pt>
                <c:pt idx="4582">
                  <c:v>9454.2686826229219</c:v>
                </c:pt>
                <c:pt idx="4583">
                  <c:v>9453.7881951309846</c:v>
                </c:pt>
                <c:pt idx="4584">
                  <c:v>9462.5893132850488</c:v>
                </c:pt>
                <c:pt idx="4585">
                  <c:v>9459.579995157841</c:v>
                </c:pt>
                <c:pt idx="4586">
                  <c:v>9460.5943026033037</c:v>
                </c:pt>
                <c:pt idx="4587">
                  <c:v>9450.9613599527474</c:v>
                </c:pt>
                <c:pt idx="4588">
                  <c:v>9457.4200124159997</c:v>
                </c:pt>
                <c:pt idx="4589">
                  <c:v>9445.0042009997269</c:v>
                </c:pt>
                <c:pt idx="4590">
                  <c:v>9436.5428987550531</c:v>
                </c:pt>
                <c:pt idx="4591">
                  <c:v>9430.5281297789625</c:v>
                </c:pt>
                <c:pt idx="4592">
                  <c:v>9433.2687816611106</c:v>
                </c:pt>
                <c:pt idx="4593">
                  <c:v>9433.2687816611106</c:v>
                </c:pt>
                <c:pt idx="4594">
                  <c:v>9433.2687816611106</c:v>
                </c:pt>
                <c:pt idx="4595">
                  <c:v>9433.2687816611106</c:v>
                </c:pt>
                <c:pt idx="4596">
                  <c:v>9416.6297010008475</c:v>
                </c:pt>
                <c:pt idx="4597">
                  <c:v>9417.5462775417054</c:v>
                </c:pt>
                <c:pt idx="4598">
                  <c:v>9419.1460310824841</c:v>
                </c:pt>
                <c:pt idx="4599">
                  <c:v>9458.8040985754833</c:v>
                </c:pt>
                <c:pt idx="4600">
                  <c:v>9458.8040985754833</c:v>
                </c:pt>
                <c:pt idx="4601">
                  <c:v>9458.8040985754833</c:v>
                </c:pt>
                <c:pt idx="4602">
                  <c:v>9451.2306907201273</c:v>
                </c:pt>
                <c:pt idx="4603">
                  <c:v>9451.2306907201273</c:v>
                </c:pt>
                <c:pt idx="4604">
                  <c:v>9423.3927273122517</c:v>
                </c:pt>
                <c:pt idx="4605">
                  <c:v>9389.5361229214577</c:v>
                </c:pt>
                <c:pt idx="4606">
                  <c:v>9381.7417815639528</c:v>
                </c:pt>
                <c:pt idx="4607">
                  <c:v>9383.4433484279361</c:v>
                </c:pt>
                <c:pt idx="4608">
                  <c:v>9397.5388640632646</c:v>
                </c:pt>
                <c:pt idx="4609">
                  <c:v>9403.2423880829047</c:v>
                </c:pt>
                <c:pt idx="4610">
                  <c:v>9387.9916759351054</c:v>
                </c:pt>
                <c:pt idx="4611">
                  <c:v>9340.1202261445142</c:v>
                </c:pt>
                <c:pt idx="4612">
                  <c:v>9312.7905218375472</c:v>
                </c:pt>
                <c:pt idx="4613">
                  <c:v>9318.3353050829901</c:v>
                </c:pt>
                <c:pt idx="4614">
                  <c:v>9360.2741114969358</c:v>
                </c:pt>
                <c:pt idx="4615">
                  <c:v>9399.517865042355</c:v>
                </c:pt>
                <c:pt idx="4616">
                  <c:v>9424.2916760711778</c:v>
                </c:pt>
                <c:pt idx="4617">
                  <c:v>9415.9457386958038</c:v>
                </c:pt>
                <c:pt idx="4618">
                  <c:v>9416.7702940007221</c:v>
                </c:pt>
                <c:pt idx="4619">
                  <c:v>9432.9240670986674</c:v>
                </c:pt>
                <c:pt idx="4620">
                  <c:v>9465.2372407249386</c:v>
                </c:pt>
                <c:pt idx="4621">
                  <c:v>9484.6916288566681</c:v>
                </c:pt>
                <c:pt idx="4622">
                  <c:v>9492.4056117289838</c:v>
                </c:pt>
                <c:pt idx="4623">
                  <c:v>9497.3695742045002</c:v>
                </c:pt>
                <c:pt idx="4624">
                  <c:v>9508.8855423905043</c:v>
                </c:pt>
                <c:pt idx="4625">
                  <c:v>9513.5099260993429</c:v>
                </c:pt>
                <c:pt idx="4626">
                  <c:v>9515.8455925850267</c:v>
                </c:pt>
                <c:pt idx="4627">
                  <c:v>9515.8455925850267</c:v>
                </c:pt>
                <c:pt idx="4628">
                  <c:v>9515.8455925850267</c:v>
                </c:pt>
                <c:pt idx="4629">
                  <c:v>9509.4669817702252</c:v>
                </c:pt>
                <c:pt idx="4630">
                  <c:v>9507.5445729666681</c:v>
                </c:pt>
                <c:pt idx="4631">
                  <c:v>9506.5174149574395</c:v>
                </c:pt>
                <c:pt idx="4632">
                  <c:v>9502.1086482586707</c:v>
                </c:pt>
                <c:pt idx="4633">
                  <c:v>9498.9429127244002</c:v>
                </c:pt>
                <c:pt idx="4634">
                  <c:v>9498.9429127244002</c:v>
                </c:pt>
                <c:pt idx="4635">
                  <c:v>9487.3863497495295</c:v>
                </c:pt>
                <c:pt idx="4636">
                  <c:v>9489.949586329767</c:v>
                </c:pt>
                <c:pt idx="4637">
                  <c:v>9477.8857052660096</c:v>
                </c:pt>
                <c:pt idx="4638">
                  <c:v>9439.0672186631782</c:v>
                </c:pt>
                <c:pt idx="4639">
                  <c:v>9408.2183132373666</c:v>
                </c:pt>
                <c:pt idx="4640">
                  <c:v>9394.171365581662</c:v>
                </c:pt>
                <c:pt idx="4641">
                  <c:v>9389.8793454918705</c:v>
                </c:pt>
                <c:pt idx="4642">
                  <c:v>9374.9005469635613</c:v>
                </c:pt>
                <c:pt idx="4643">
                  <c:v>9374.9005469635613</c:v>
                </c:pt>
                <c:pt idx="4644">
                  <c:v>9387.3066169079721</c:v>
                </c:pt>
                <c:pt idx="4645">
                  <c:v>9425.389366797277</c:v>
                </c:pt>
                <c:pt idx="4646">
                  <c:v>9455.3162499057016</c:v>
                </c:pt>
                <c:pt idx="4647">
                  <c:v>9481.4356593104276</c:v>
                </c:pt>
                <c:pt idx="4648">
                  <c:v>9481.4356593104276</c:v>
                </c:pt>
                <c:pt idx="4649">
                  <c:v>9488.3065640577861</c:v>
                </c:pt>
                <c:pt idx="4650">
                  <c:v>9488.3065640577861</c:v>
                </c:pt>
                <c:pt idx="4651">
                  <c:v>9488.3065640577861</c:v>
                </c:pt>
                <c:pt idx="4652">
                  <c:v>9488.3065640577861</c:v>
                </c:pt>
                <c:pt idx="4653">
                  <c:v>9488.3065640577861</c:v>
                </c:pt>
                <c:pt idx="4654">
                  <c:v>9497.454043852078</c:v>
                </c:pt>
                <c:pt idx="4655">
                  <c:v>9497.3166018532283</c:v>
                </c:pt>
                <c:pt idx="4656">
                  <c:v>9497.3166018532283</c:v>
                </c:pt>
                <c:pt idx="4657">
                  <c:v>9502.6827923973178</c:v>
                </c:pt>
                <c:pt idx="4658">
                  <c:v>9502.6827923973178</c:v>
                </c:pt>
                <c:pt idx="4659">
                  <c:v>9502.6827923973178</c:v>
                </c:pt>
                <c:pt idx="4660">
                  <c:v>9494.7613375272958</c:v>
                </c:pt>
                <c:pt idx="4661">
                  <c:v>9494.7613375272958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6A-479B-9B93-2764FA6F6BF6}"/>
            </c:ext>
          </c:extLst>
        </c:ser>
        <c:ser>
          <c:idx val="1"/>
          <c:order val="1"/>
          <c:tx>
            <c:strRef>
              <c:f>BVSP_HURST_15_Regressao!$T$1</c:f>
              <c:strCache>
                <c:ptCount val="1"/>
                <c:pt idx="0">
                  <c:v>Acumulado B&amp;H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BVSP_HURST_15_Regressao!$B$2:$B$4663</c:f>
              <c:numCache>
                <c:formatCode>m/d/yyyy</c:formatCode>
                <c:ptCount val="4662"/>
                <c:pt idx="0">
                  <c:v>36894</c:v>
                </c:pt>
                <c:pt idx="1">
                  <c:v>36895</c:v>
                </c:pt>
                <c:pt idx="2">
                  <c:v>36896</c:v>
                </c:pt>
                <c:pt idx="3">
                  <c:v>36899</c:v>
                </c:pt>
                <c:pt idx="4">
                  <c:v>36900</c:v>
                </c:pt>
                <c:pt idx="5">
                  <c:v>36901</c:v>
                </c:pt>
                <c:pt idx="6">
                  <c:v>36902</c:v>
                </c:pt>
                <c:pt idx="7">
                  <c:v>36903</c:v>
                </c:pt>
                <c:pt idx="8">
                  <c:v>36906</c:v>
                </c:pt>
                <c:pt idx="9">
                  <c:v>36907</c:v>
                </c:pt>
                <c:pt idx="10">
                  <c:v>36908</c:v>
                </c:pt>
                <c:pt idx="11">
                  <c:v>36909</c:v>
                </c:pt>
                <c:pt idx="12">
                  <c:v>36910</c:v>
                </c:pt>
                <c:pt idx="13">
                  <c:v>36913</c:v>
                </c:pt>
                <c:pt idx="14">
                  <c:v>36914</c:v>
                </c:pt>
                <c:pt idx="15">
                  <c:v>36915</c:v>
                </c:pt>
                <c:pt idx="16">
                  <c:v>36917</c:v>
                </c:pt>
                <c:pt idx="17">
                  <c:v>36920</c:v>
                </c:pt>
                <c:pt idx="18">
                  <c:v>36921</c:v>
                </c:pt>
                <c:pt idx="19">
                  <c:v>36922</c:v>
                </c:pt>
                <c:pt idx="20">
                  <c:v>36923</c:v>
                </c:pt>
                <c:pt idx="21">
                  <c:v>36924</c:v>
                </c:pt>
                <c:pt idx="22">
                  <c:v>36927</c:v>
                </c:pt>
                <c:pt idx="23">
                  <c:v>36928</c:v>
                </c:pt>
                <c:pt idx="24">
                  <c:v>36929</c:v>
                </c:pt>
                <c:pt idx="25">
                  <c:v>36930</c:v>
                </c:pt>
                <c:pt idx="26">
                  <c:v>36931</c:v>
                </c:pt>
                <c:pt idx="27">
                  <c:v>36934</c:v>
                </c:pt>
                <c:pt idx="28">
                  <c:v>36935</c:v>
                </c:pt>
                <c:pt idx="29">
                  <c:v>36936</c:v>
                </c:pt>
                <c:pt idx="30">
                  <c:v>36937</c:v>
                </c:pt>
                <c:pt idx="31">
                  <c:v>36938</c:v>
                </c:pt>
                <c:pt idx="32">
                  <c:v>36941</c:v>
                </c:pt>
                <c:pt idx="33">
                  <c:v>36942</c:v>
                </c:pt>
                <c:pt idx="34">
                  <c:v>36943</c:v>
                </c:pt>
                <c:pt idx="35">
                  <c:v>36944</c:v>
                </c:pt>
                <c:pt idx="36">
                  <c:v>36945</c:v>
                </c:pt>
                <c:pt idx="37">
                  <c:v>36950</c:v>
                </c:pt>
                <c:pt idx="38">
                  <c:v>36951</c:v>
                </c:pt>
                <c:pt idx="39">
                  <c:v>36952</c:v>
                </c:pt>
                <c:pt idx="40">
                  <c:v>36955</c:v>
                </c:pt>
                <c:pt idx="41">
                  <c:v>36956</c:v>
                </c:pt>
                <c:pt idx="42">
                  <c:v>36957</c:v>
                </c:pt>
                <c:pt idx="43">
                  <c:v>36958</c:v>
                </c:pt>
                <c:pt idx="44">
                  <c:v>36959</c:v>
                </c:pt>
                <c:pt idx="45">
                  <c:v>36962</c:v>
                </c:pt>
                <c:pt idx="46">
                  <c:v>36963</c:v>
                </c:pt>
                <c:pt idx="47">
                  <c:v>36964</c:v>
                </c:pt>
                <c:pt idx="48">
                  <c:v>36965</c:v>
                </c:pt>
                <c:pt idx="49">
                  <c:v>36966</c:v>
                </c:pt>
                <c:pt idx="50">
                  <c:v>36969</c:v>
                </c:pt>
                <c:pt idx="51">
                  <c:v>36970</c:v>
                </c:pt>
                <c:pt idx="52">
                  <c:v>36971</c:v>
                </c:pt>
                <c:pt idx="53">
                  <c:v>36972</c:v>
                </c:pt>
                <c:pt idx="54">
                  <c:v>36973</c:v>
                </c:pt>
                <c:pt idx="55">
                  <c:v>36976</c:v>
                </c:pt>
                <c:pt idx="56">
                  <c:v>36977</c:v>
                </c:pt>
                <c:pt idx="57">
                  <c:v>36978</c:v>
                </c:pt>
                <c:pt idx="58">
                  <c:v>36979</c:v>
                </c:pt>
                <c:pt idx="59">
                  <c:v>36980</c:v>
                </c:pt>
                <c:pt idx="60">
                  <c:v>36983</c:v>
                </c:pt>
                <c:pt idx="61">
                  <c:v>36984</c:v>
                </c:pt>
                <c:pt idx="62">
                  <c:v>36985</c:v>
                </c:pt>
                <c:pt idx="63">
                  <c:v>36986</c:v>
                </c:pt>
                <c:pt idx="64">
                  <c:v>36987</c:v>
                </c:pt>
                <c:pt idx="65">
                  <c:v>36990</c:v>
                </c:pt>
                <c:pt idx="66">
                  <c:v>36991</c:v>
                </c:pt>
                <c:pt idx="67">
                  <c:v>36992</c:v>
                </c:pt>
                <c:pt idx="68">
                  <c:v>36993</c:v>
                </c:pt>
                <c:pt idx="69">
                  <c:v>36997</c:v>
                </c:pt>
                <c:pt idx="70">
                  <c:v>36998</c:v>
                </c:pt>
                <c:pt idx="71">
                  <c:v>36999</c:v>
                </c:pt>
                <c:pt idx="72">
                  <c:v>37000</c:v>
                </c:pt>
                <c:pt idx="73">
                  <c:v>37001</c:v>
                </c:pt>
                <c:pt idx="74">
                  <c:v>37004</c:v>
                </c:pt>
                <c:pt idx="75">
                  <c:v>37005</c:v>
                </c:pt>
                <c:pt idx="76">
                  <c:v>37006</c:v>
                </c:pt>
                <c:pt idx="77">
                  <c:v>37007</c:v>
                </c:pt>
                <c:pt idx="78">
                  <c:v>37008</c:v>
                </c:pt>
                <c:pt idx="79">
                  <c:v>37011</c:v>
                </c:pt>
                <c:pt idx="80">
                  <c:v>37013</c:v>
                </c:pt>
                <c:pt idx="81">
                  <c:v>37014</c:v>
                </c:pt>
                <c:pt idx="82">
                  <c:v>37015</c:v>
                </c:pt>
                <c:pt idx="83">
                  <c:v>37018</c:v>
                </c:pt>
                <c:pt idx="84">
                  <c:v>37019</c:v>
                </c:pt>
                <c:pt idx="85">
                  <c:v>37020</c:v>
                </c:pt>
                <c:pt idx="86">
                  <c:v>37021</c:v>
                </c:pt>
                <c:pt idx="87">
                  <c:v>37022</c:v>
                </c:pt>
                <c:pt idx="88">
                  <c:v>37025</c:v>
                </c:pt>
                <c:pt idx="89">
                  <c:v>37026</c:v>
                </c:pt>
                <c:pt idx="90">
                  <c:v>37027</c:v>
                </c:pt>
                <c:pt idx="91">
                  <c:v>37028</c:v>
                </c:pt>
                <c:pt idx="92">
                  <c:v>37029</c:v>
                </c:pt>
                <c:pt idx="93">
                  <c:v>37032</c:v>
                </c:pt>
                <c:pt idx="94">
                  <c:v>37033</c:v>
                </c:pt>
                <c:pt idx="95">
                  <c:v>37034</c:v>
                </c:pt>
                <c:pt idx="96">
                  <c:v>37035</c:v>
                </c:pt>
                <c:pt idx="97">
                  <c:v>37036</c:v>
                </c:pt>
                <c:pt idx="98">
                  <c:v>37039</c:v>
                </c:pt>
                <c:pt idx="99">
                  <c:v>37040</c:v>
                </c:pt>
                <c:pt idx="100">
                  <c:v>37041</c:v>
                </c:pt>
                <c:pt idx="101">
                  <c:v>37042</c:v>
                </c:pt>
                <c:pt idx="102">
                  <c:v>37043</c:v>
                </c:pt>
                <c:pt idx="103">
                  <c:v>37046</c:v>
                </c:pt>
                <c:pt idx="104">
                  <c:v>37047</c:v>
                </c:pt>
                <c:pt idx="105">
                  <c:v>37048</c:v>
                </c:pt>
                <c:pt idx="106">
                  <c:v>37049</c:v>
                </c:pt>
                <c:pt idx="107">
                  <c:v>37050</c:v>
                </c:pt>
                <c:pt idx="108">
                  <c:v>37053</c:v>
                </c:pt>
                <c:pt idx="109">
                  <c:v>37054</c:v>
                </c:pt>
                <c:pt idx="110">
                  <c:v>37055</c:v>
                </c:pt>
                <c:pt idx="111">
                  <c:v>37057</c:v>
                </c:pt>
                <c:pt idx="112">
                  <c:v>37060</c:v>
                </c:pt>
                <c:pt idx="113">
                  <c:v>37061</c:v>
                </c:pt>
                <c:pt idx="114">
                  <c:v>37062</c:v>
                </c:pt>
                <c:pt idx="115">
                  <c:v>37063</c:v>
                </c:pt>
                <c:pt idx="116">
                  <c:v>37064</c:v>
                </c:pt>
                <c:pt idx="117">
                  <c:v>37067</c:v>
                </c:pt>
                <c:pt idx="118">
                  <c:v>37068</c:v>
                </c:pt>
                <c:pt idx="119">
                  <c:v>37069</c:v>
                </c:pt>
                <c:pt idx="120">
                  <c:v>37070</c:v>
                </c:pt>
                <c:pt idx="121">
                  <c:v>37071</c:v>
                </c:pt>
                <c:pt idx="122">
                  <c:v>37074</c:v>
                </c:pt>
                <c:pt idx="123">
                  <c:v>37075</c:v>
                </c:pt>
                <c:pt idx="124">
                  <c:v>37076</c:v>
                </c:pt>
                <c:pt idx="125">
                  <c:v>37077</c:v>
                </c:pt>
                <c:pt idx="126">
                  <c:v>37078</c:v>
                </c:pt>
                <c:pt idx="127">
                  <c:v>37082</c:v>
                </c:pt>
                <c:pt idx="128">
                  <c:v>37083</c:v>
                </c:pt>
                <c:pt idx="129">
                  <c:v>37084</c:v>
                </c:pt>
                <c:pt idx="130">
                  <c:v>37085</c:v>
                </c:pt>
                <c:pt idx="131">
                  <c:v>37088</c:v>
                </c:pt>
                <c:pt idx="132">
                  <c:v>37089</c:v>
                </c:pt>
                <c:pt idx="133">
                  <c:v>37090</c:v>
                </c:pt>
                <c:pt idx="134">
                  <c:v>37091</c:v>
                </c:pt>
                <c:pt idx="135">
                  <c:v>37092</c:v>
                </c:pt>
                <c:pt idx="136">
                  <c:v>37095</c:v>
                </c:pt>
                <c:pt idx="137">
                  <c:v>37096</c:v>
                </c:pt>
                <c:pt idx="138">
                  <c:v>37097</c:v>
                </c:pt>
                <c:pt idx="139">
                  <c:v>37098</c:v>
                </c:pt>
                <c:pt idx="140">
                  <c:v>37099</c:v>
                </c:pt>
                <c:pt idx="141">
                  <c:v>37102</c:v>
                </c:pt>
                <c:pt idx="142">
                  <c:v>37103</c:v>
                </c:pt>
                <c:pt idx="143">
                  <c:v>37104</c:v>
                </c:pt>
                <c:pt idx="144">
                  <c:v>37105</c:v>
                </c:pt>
                <c:pt idx="145">
                  <c:v>37106</c:v>
                </c:pt>
                <c:pt idx="146">
                  <c:v>37109</c:v>
                </c:pt>
                <c:pt idx="147">
                  <c:v>37110</c:v>
                </c:pt>
                <c:pt idx="148">
                  <c:v>37111</c:v>
                </c:pt>
                <c:pt idx="149">
                  <c:v>37112</c:v>
                </c:pt>
                <c:pt idx="150">
                  <c:v>37113</c:v>
                </c:pt>
                <c:pt idx="151">
                  <c:v>37116</c:v>
                </c:pt>
                <c:pt idx="152">
                  <c:v>37117</c:v>
                </c:pt>
                <c:pt idx="153">
                  <c:v>37118</c:v>
                </c:pt>
                <c:pt idx="154">
                  <c:v>37119</c:v>
                </c:pt>
                <c:pt idx="155">
                  <c:v>37120</c:v>
                </c:pt>
                <c:pt idx="156">
                  <c:v>37123</c:v>
                </c:pt>
                <c:pt idx="157">
                  <c:v>37124</c:v>
                </c:pt>
                <c:pt idx="158">
                  <c:v>37125</c:v>
                </c:pt>
                <c:pt idx="159">
                  <c:v>37126</c:v>
                </c:pt>
                <c:pt idx="160">
                  <c:v>37127</c:v>
                </c:pt>
                <c:pt idx="161">
                  <c:v>37130</c:v>
                </c:pt>
                <c:pt idx="162">
                  <c:v>37131</c:v>
                </c:pt>
                <c:pt idx="163">
                  <c:v>37132</c:v>
                </c:pt>
                <c:pt idx="164">
                  <c:v>37133</c:v>
                </c:pt>
                <c:pt idx="165">
                  <c:v>37134</c:v>
                </c:pt>
                <c:pt idx="166">
                  <c:v>37137</c:v>
                </c:pt>
                <c:pt idx="167">
                  <c:v>37138</c:v>
                </c:pt>
                <c:pt idx="168">
                  <c:v>37139</c:v>
                </c:pt>
                <c:pt idx="169">
                  <c:v>37140</c:v>
                </c:pt>
                <c:pt idx="170">
                  <c:v>37144</c:v>
                </c:pt>
                <c:pt idx="171">
                  <c:v>37146</c:v>
                </c:pt>
                <c:pt idx="172">
                  <c:v>37147</c:v>
                </c:pt>
                <c:pt idx="173">
                  <c:v>37148</c:v>
                </c:pt>
                <c:pt idx="174">
                  <c:v>37151</c:v>
                </c:pt>
                <c:pt idx="175">
                  <c:v>37152</c:v>
                </c:pt>
                <c:pt idx="176">
                  <c:v>37153</c:v>
                </c:pt>
                <c:pt idx="177">
                  <c:v>37154</c:v>
                </c:pt>
                <c:pt idx="178">
                  <c:v>37155</c:v>
                </c:pt>
                <c:pt idx="179">
                  <c:v>37158</c:v>
                </c:pt>
                <c:pt idx="180">
                  <c:v>37159</c:v>
                </c:pt>
                <c:pt idx="181">
                  <c:v>37160</c:v>
                </c:pt>
                <c:pt idx="182">
                  <c:v>37161</c:v>
                </c:pt>
                <c:pt idx="183">
                  <c:v>37162</c:v>
                </c:pt>
                <c:pt idx="184">
                  <c:v>37165</c:v>
                </c:pt>
                <c:pt idx="185">
                  <c:v>37166</c:v>
                </c:pt>
                <c:pt idx="186">
                  <c:v>37167</c:v>
                </c:pt>
                <c:pt idx="187">
                  <c:v>37168</c:v>
                </c:pt>
                <c:pt idx="188">
                  <c:v>37169</c:v>
                </c:pt>
                <c:pt idx="189">
                  <c:v>37172</c:v>
                </c:pt>
                <c:pt idx="190">
                  <c:v>37173</c:v>
                </c:pt>
                <c:pt idx="191">
                  <c:v>37174</c:v>
                </c:pt>
                <c:pt idx="192">
                  <c:v>37175</c:v>
                </c:pt>
                <c:pt idx="193">
                  <c:v>37179</c:v>
                </c:pt>
                <c:pt idx="194">
                  <c:v>37180</c:v>
                </c:pt>
                <c:pt idx="195">
                  <c:v>37181</c:v>
                </c:pt>
                <c:pt idx="196">
                  <c:v>37182</c:v>
                </c:pt>
                <c:pt idx="197">
                  <c:v>37183</c:v>
                </c:pt>
                <c:pt idx="198">
                  <c:v>37186</c:v>
                </c:pt>
                <c:pt idx="199">
                  <c:v>37187</c:v>
                </c:pt>
                <c:pt idx="200">
                  <c:v>37188</c:v>
                </c:pt>
                <c:pt idx="201">
                  <c:v>37189</c:v>
                </c:pt>
                <c:pt idx="202">
                  <c:v>37190</c:v>
                </c:pt>
                <c:pt idx="203">
                  <c:v>37193</c:v>
                </c:pt>
                <c:pt idx="204">
                  <c:v>37194</c:v>
                </c:pt>
                <c:pt idx="205">
                  <c:v>37195</c:v>
                </c:pt>
                <c:pt idx="206">
                  <c:v>37196</c:v>
                </c:pt>
                <c:pt idx="207">
                  <c:v>37200</c:v>
                </c:pt>
                <c:pt idx="208">
                  <c:v>37201</c:v>
                </c:pt>
                <c:pt idx="209">
                  <c:v>37202</c:v>
                </c:pt>
                <c:pt idx="210">
                  <c:v>37203</c:v>
                </c:pt>
                <c:pt idx="211">
                  <c:v>37204</c:v>
                </c:pt>
                <c:pt idx="212">
                  <c:v>37207</c:v>
                </c:pt>
                <c:pt idx="213">
                  <c:v>37208</c:v>
                </c:pt>
                <c:pt idx="214">
                  <c:v>37209</c:v>
                </c:pt>
                <c:pt idx="215">
                  <c:v>37211</c:v>
                </c:pt>
                <c:pt idx="216">
                  <c:v>37214</c:v>
                </c:pt>
                <c:pt idx="217">
                  <c:v>37215</c:v>
                </c:pt>
                <c:pt idx="218">
                  <c:v>37216</c:v>
                </c:pt>
                <c:pt idx="219">
                  <c:v>37217</c:v>
                </c:pt>
                <c:pt idx="220">
                  <c:v>37218</c:v>
                </c:pt>
                <c:pt idx="221">
                  <c:v>37221</c:v>
                </c:pt>
                <c:pt idx="222">
                  <c:v>37222</c:v>
                </c:pt>
                <c:pt idx="223">
                  <c:v>37223</c:v>
                </c:pt>
                <c:pt idx="224">
                  <c:v>37224</c:v>
                </c:pt>
                <c:pt idx="225">
                  <c:v>37225</c:v>
                </c:pt>
                <c:pt idx="226">
                  <c:v>37228</c:v>
                </c:pt>
                <c:pt idx="227">
                  <c:v>37229</c:v>
                </c:pt>
                <c:pt idx="228">
                  <c:v>37230</c:v>
                </c:pt>
                <c:pt idx="229">
                  <c:v>37231</c:v>
                </c:pt>
                <c:pt idx="230">
                  <c:v>37232</c:v>
                </c:pt>
                <c:pt idx="231">
                  <c:v>37235</c:v>
                </c:pt>
                <c:pt idx="232">
                  <c:v>37236</c:v>
                </c:pt>
                <c:pt idx="233">
                  <c:v>37237</c:v>
                </c:pt>
                <c:pt idx="234">
                  <c:v>37238</c:v>
                </c:pt>
                <c:pt idx="235">
                  <c:v>37239</c:v>
                </c:pt>
                <c:pt idx="236">
                  <c:v>37242</c:v>
                </c:pt>
                <c:pt idx="237">
                  <c:v>37243</c:v>
                </c:pt>
                <c:pt idx="238">
                  <c:v>37244</c:v>
                </c:pt>
                <c:pt idx="239">
                  <c:v>37245</c:v>
                </c:pt>
                <c:pt idx="240">
                  <c:v>37246</c:v>
                </c:pt>
                <c:pt idx="241">
                  <c:v>37251</c:v>
                </c:pt>
                <c:pt idx="242">
                  <c:v>37252</c:v>
                </c:pt>
                <c:pt idx="243">
                  <c:v>37253</c:v>
                </c:pt>
                <c:pt idx="244">
                  <c:v>37258</c:v>
                </c:pt>
                <c:pt idx="245">
                  <c:v>37259</c:v>
                </c:pt>
                <c:pt idx="246">
                  <c:v>37260</c:v>
                </c:pt>
                <c:pt idx="247">
                  <c:v>37263</c:v>
                </c:pt>
                <c:pt idx="248">
                  <c:v>37264</c:v>
                </c:pt>
                <c:pt idx="249">
                  <c:v>37265</c:v>
                </c:pt>
                <c:pt idx="250">
                  <c:v>37266</c:v>
                </c:pt>
                <c:pt idx="251">
                  <c:v>37267</c:v>
                </c:pt>
                <c:pt idx="252">
                  <c:v>37270</c:v>
                </c:pt>
                <c:pt idx="253">
                  <c:v>37271</c:v>
                </c:pt>
                <c:pt idx="254">
                  <c:v>37272</c:v>
                </c:pt>
                <c:pt idx="255">
                  <c:v>37273</c:v>
                </c:pt>
                <c:pt idx="256">
                  <c:v>37274</c:v>
                </c:pt>
                <c:pt idx="257">
                  <c:v>37277</c:v>
                </c:pt>
                <c:pt idx="258">
                  <c:v>37278</c:v>
                </c:pt>
                <c:pt idx="259">
                  <c:v>37279</c:v>
                </c:pt>
                <c:pt idx="260">
                  <c:v>37280</c:v>
                </c:pt>
                <c:pt idx="261">
                  <c:v>37284</c:v>
                </c:pt>
                <c:pt idx="262">
                  <c:v>37285</c:v>
                </c:pt>
                <c:pt idx="263">
                  <c:v>37286</c:v>
                </c:pt>
                <c:pt idx="264">
                  <c:v>37287</c:v>
                </c:pt>
                <c:pt idx="265">
                  <c:v>37288</c:v>
                </c:pt>
                <c:pt idx="266">
                  <c:v>37291</c:v>
                </c:pt>
                <c:pt idx="267">
                  <c:v>37292</c:v>
                </c:pt>
                <c:pt idx="268">
                  <c:v>37293</c:v>
                </c:pt>
                <c:pt idx="269">
                  <c:v>37294</c:v>
                </c:pt>
                <c:pt idx="270">
                  <c:v>37295</c:v>
                </c:pt>
                <c:pt idx="271">
                  <c:v>37300</c:v>
                </c:pt>
                <c:pt idx="272">
                  <c:v>37301</c:v>
                </c:pt>
                <c:pt idx="273">
                  <c:v>37302</c:v>
                </c:pt>
                <c:pt idx="274">
                  <c:v>37305</c:v>
                </c:pt>
                <c:pt idx="275">
                  <c:v>37306</c:v>
                </c:pt>
                <c:pt idx="276">
                  <c:v>37307</c:v>
                </c:pt>
                <c:pt idx="277">
                  <c:v>37308</c:v>
                </c:pt>
                <c:pt idx="278">
                  <c:v>37309</c:v>
                </c:pt>
                <c:pt idx="279">
                  <c:v>37312</c:v>
                </c:pt>
                <c:pt idx="280">
                  <c:v>37313</c:v>
                </c:pt>
                <c:pt idx="281">
                  <c:v>37314</c:v>
                </c:pt>
                <c:pt idx="282">
                  <c:v>37315</c:v>
                </c:pt>
                <c:pt idx="283">
                  <c:v>37316</c:v>
                </c:pt>
                <c:pt idx="284">
                  <c:v>37319</c:v>
                </c:pt>
                <c:pt idx="285">
                  <c:v>37320</c:v>
                </c:pt>
                <c:pt idx="286">
                  <c:v>37321</c:v>
                </c:pt>
                <c:pt idx="287">
                  <c:v>37322</c:v>
                </c:pt>
                <c:pt idx="288">
                  <c:v>37323</c:v>
                </c:pt>
                <c:pt idx="289">
                  <c:v>37326</c:v>
                </c:pt>
                <c:pt idx="290">
                  <c:v>37327</c:v>
                </c:pt>
                <c:pt idx="291">
                  <c:v>37328</c:v>
                </c:pt>
                <c:pt idx="292">
                  <c:v>37329</c:v>
                </c:pt>
                <c:pt idx="293">
                  <c:v>37330</c:v>
                </c:pt>
                <c:pt idx="294">
                  <c:v>37333</c:v>
                </c:pt>
                <c:pt idx="295">
                  <c:v>37334</c:v>
                </c:pt>
                <c:pt idx="296">
                  <c:v>37335</c:v>
                </c:pt>
                <c:pt idx="297">
                  <c:v>37336</c:v>
                </c:pt>
                <c:pt idx="298">
                  <c:v>37337</c:v>
                </c:pt>
                <c:pt idx="299">
                  <c:v>37340</c:v>
                </c:pt>
                <c:pt idx="300">
                  <c:v>37341</c:v>
                </c:pt>
                <c:pt idx="301">
                  <c:v>37342</c:v>
                </c:pt>
                <c:pt idx="302">
                  <c:v>37343</c:v>
                </c:pt>
                <c:pt idx="303">
                  <c:v>37347</c:v>
                </c:pt>
                <c:pt idx="304">
                  <c:v>37348</c:v>
                </c:pt>
                <c:pt idx="305">
                  <c:v>37349</c:v>
                </c:pt>
                <c:pt idx="306">
                  <c:v>37350</c:v>
                </c:pt>
                <c:pt idx="307">
                  <c:v>37351</c:v>
                </c:pt>
                <c:pt idx="308">
                  <c:v>37354</c:v>
                </c:pt>
                <c:pt idx="309">
                  <c:v>37355</c:v>
                </c:pt>
                <c:pt idx="310">
                  <c:v>37356</c:v>
                </c:pt>
                <c:pt idx="311">
                  <c:v>37357</c:v>
                </c:pt>
                <c:pt idx="312">
                  <c:v>37358</c:v>
                </c:pt>
                <c:pt idx="313">
                  <c:v>37361</c:v>
                </c:pt>
                <c:pt idx="314">
                  <c:v>37362</c:v>
                </c:pt>
                <c:pt idx="315">
                  <c:v>37363</c:v>
                </c:pt>
                <c:pt idx="316">
                  <c:v>37364</c:v>
                </c:pt>
                <c:pt idx="317">
                  <c:v>37365</c:v>
                </c:pt>
                <c:pt idx="318">
                  <c:v>37368</c:v>
                </c:pt>
                <c:pt idx="319">
                  <c:v>37369</c:v>
                </c:pt>
                <c:pt idx="320">
                  <c:v>37370</c:v>
                </c:pt>
                <c:pt idx="321">
                  <c:v>37371</c:v>
                </c:pt>
                <c:pt idx="322">
                  <c:v>37372</c:v>
                </c:pt>
                <c:pt idx="323">
                  <c:v>37375</c:v>
                </c:pt>
                <c:pt idx="324">
                  <c:v>37376</c:v>
                </c:pt>
                <c:pt idx="325">
                  <c:v>37378</c:v>
                </c:pt>
                <c:pt idx="326">
                  <c:v>37379</c:v>
                </c:pt>
                <c:pt idx="327">
                  <c:v>37382</c:v>
                </c:pt>
                <c:pt idx="328">
                  <c:v>37383</c:v>
                </c:pt>
                <c:pt idx="329">
                  <c:v>37384</c:v>
                </c:pt>
                <c:pt idx="330">
                  <c:v>37385</c:v>
                </c:pt>
                <c:pt idx="331">
                  <c:v>37386</c:v>
                </c:pt>
                <c:pt idx="332">
                  <c:v>37389</c:v>
                </c:pt>
                <c:pt idx="333">
                  <c:v>37390</c:v>
                </c:pt>
                <c:pt idx="334">
                  <c:v>37391</c:v>
                </c:pt>
                <c:pt idx="335">
                  <c:v>37392</c:v>
                </c:pt>
                <c:pt idx="336">
                  <c:v>37393</c:v>
                </c:pt>
                <c:pt idx="337">
                  <c:v>37396</c:v>
                </c:pt>
                <c:pt idx="338">
                  <c:v>37397</c:v>
                </c:pt>
                <c:pt idx="339">
                  <c:v>37398</c:v>
                </c:pt>
                <c:pt idx="340">
                  <c:v>37399</c:v>
                </c:pt>
                <c:pt idx="341">
                  <c:v>37400</c:v>
                </c:pt>
                <c:pt idx="342">
                  <c:v>37403</c:v>
                </c:pt>
                <c:pt idx="343">
                  <c:v>37404</c:v>
                </c:pt>
                <c:pt idx="344">
                  <c:v>37405</c:v>
                </c:pt>
                <c:pt idx="345">
                  <c:v>37407</c:v>
                </c:pt>
                <c:pt idx="346">
                  <c:v>37410</c:v>
                </c:pt>
                <c:pt idx="347">
                  <c:v>37411</c:v>
                </c:pt>
                <c:pt idx="348">
                  <c:v>37412</c:v>
                </c:pt>
                <c:pt idx="349">
                  <c:v>37413</c:v>
                </c:pt>
                <c:pt idx="350">
                  <c:v>37414</c:v>
                </c:pt>
                <c:pt idx="351">
                  <c:v>37417</c:v>
                </c:pt>
                <c:pt idx="352">
                  <c:v>37418</c:v>
                </c:pt>
                <c:pt idx="353">
                  <c:v>37419</c:v>
                </c:pt>
                <c:pt idx="354">
                  <c:v>37420</c:v>
                </c:pt>
                <c:pt idx="355">
                  <c:v>37421</c:v>
                </c:pt>
                <c:pt idx="356">
                  <c:v>37424</c:v>
                </c:pt>
                <c:pt idx="357">
                  <c:v>37425</c:v>
                </c:pt>
                <c:pt idx="358">
                  <c:v>37426</c:v>
                </c:pt>
                <c:pt idx="359">
                  <c:v>37427</c:v>
                </c:pt>
                <c:pt idx="360">
                  <c:v>37428</c:v>
                </c:pt>
                <c:pt idx="361">
                  <c:v>37431</c:v>
                </c:pt>
                <c:pt idx="362">
                  <c:v>37432</c:v>
                </c:pt>
                <c:pt idx="363">
                  <c:v>37433</c:v>
                </c:pt>
                <c:pt idx="364">
                  <c:v>37434</c:v>
                </c:pt>
                <c:pt idx="365">
                  <c:v>37435</c:v>
                </c:pt>
                <c:pt idx="366">
                  <c:v>37438</c:v>
                </c:pt>
                <c:pt idx="367">
                  <c:v>37439</c:v>
                </c:pt>
                <c:pt idx="368">
                  <c:v>37440</c:v>
                </c:pt>
                <c:pt idx="369">
                  <c:v>37441</c:v>
                </c:pt>
                <c:pt idx="370">
                  <c:v>37442</c:v>
                </c:pt>
                <c:pt idx="371">
                  <c:v>37445</c:v>
                </c:pt>
                <c:pt idx="372">
                  <c:v>37447</c:v>
                </c:pt>
                <c:pt idx="373">
                  <c:v>37448</c:v>
                </c:pt>
                <c:pt idx="374">
                  <c:v>37449</c:v>
                </c:pt>
                <c:pt idx="375">
                  <c:v>37452</c:v>
                </c:pt>
                <c:pt idx="376">
                  <c:v>37453</c:v>
                </c:pt>
                <c:pt idx="377">
                  <c:v>37454</c:v>
                </c:pt>
                <c:pt idx="378">
                  <c:v>37455</c:v>
                </c:pt>
                <c:pt idx="379">
                  <c:v>37456</c:v>
                </c:pt>
                <c:pt idx="380">
                  <c:v>37459</c:v>
                </c:pt>
                <c:pt idx="381">
                  <c:v>37460</c:v>
                </c:pt>
                <c:pt idx="382">
                  <c:v>37461</c:v>
                </c:pt>
                <c:pt idx="383">
                  <c:v>37462</c:v>
                </c:pt>
                <c:pt idx="384">
                  <c:v>37463</c:v>
                </c:pt>
                <c:pt idx="385">
                  <c:v>37466</c:v>
                </c:pt>
                <c:pt idx="386">
                  <c:v>37467</c:v>
                </c:pt>
                <c:pt idx="387">
                  <c:v>37468</c:v>
                </c:pt>
                <c:pt idx="388">
                  <c:v>37469</c:v>
                </c:pt>
                <c:pt idx="389">
                  <c:v>37470</c:v>
                </c:pt>
                <c:pt idx="390">
                  <c:v>37473</c:v>
                </c:pt>
                <c:pt idx="391">
                  <c:v>37474</c:v>
                </c:pt>
                <c:pt idx="392">
                  <c:v>37475</c:v>
                </c:pt>
                <c:pt idx="393">
                  <c:v>37476</c:v>
                </c:pt>
                <c:pt idx="394">
                  <c:v>37477</c:v>
                </c:pt>
                <c:pt idx="395">
                  <c:v>37480</c:v>
                </c:pt>
                <c:pt idx="396">
                  <c:v>37481</c:v>
                </c:pt>
                <c:pt idx="397">
                  <c:v>37482</c:v>
                </c:pt>
                <c:pt idx="398">
                  <c:v>37483</c:v>
                </c:pt>
                <c:pt idx="399">
                  <c:v>37484</c:v>
                </c:pt>
                <c:pt idx="400">
                  <c:v>37487</c:v>
                </c:pt>
                <c:pt idx="401">
                  <c:v>37488</c:v>
                </c:pt>
                <c:pt idx="402">
                  <c:v>37489</c:v>
                </c:pt>
                <c:pt idx="403">
                  <c:v>37490</c:v>
                </c:pt>
                <c:pt idx="404">
                  <c:v>37491</c:v>
                </c:pt>
                <c:pt idx="405">
                  <c:v>37494</c:v>
                </c:pt>
                <c:pt idx="406">
                  <c:v>37495</c:v>
                </c:pt>
                <c:pt idx="407">
                  <c:v>37496</c:v>
                </c:pt>
                <c:pt idx="408">
                  <c:v>37497</c:v>
                </c:pt>
                <c:pt idx="409">
                  <c:v>37498</c:v>
                </c:pt>
                <c:pt idx="410">
                  <c:v>37501</c:v>
                </c:pt>
                <c:pt idx="411">
                  <c:v>37502</c:v>
                </c:pt>
                <c:pt idx="412">
                  <c:v>37503</c:v>
                </c:pt>
                <c:pt idx="413">
                  <c:v>37504</c:v>
                </c:pt>
                <c:pt idx="414">
                  <c:v>37505</c:v>
                </c:pt>
                <c:pt idx="415">
                  <c:v>37508</c:v>
                </c:pt>
                <c:pt idx="416">
                  <c:v>37509</c:v>
                </c:pt>
                <c:pt idx="417">
                  <c:v>37510</c:v>
                </c:pt>
                <c:pt idx="418">
                  <c:v>37511</c:v>
                </c:pt>
                <c:pt idx="419">
                  <c:v>37512</c:v>
                </c:pt>
                <c:pt idx="420">
                  <c:v>37515</c:v>
                </c:pt>
                <c:pt idx="421">
                  <c:v>37516</c:v>
                </c:pt>
                <c:pt idx="422">
                  <c:v>37517</c:v>
                </c:pt>
                <c:pt idx="423">
                  <c:v>37518</c:v>
                </c:pt>
                <c:pt idx="424">
                  <c:v>37519</c:v>
                </c:pt>
                <c:pt idx="425">
                  <c:v>37522</c:v>
                </c:pt>
                <c:pt idx="426">
                  <c:v>37523</c:v>
                </c:pt>
                <c:pt idx="427">
                  <c:v>37524</c:v>
                </c:pt>
                <c:pt idx="428">
                  <c:v>37525</c:v>
                </c:pt>
                <c:pt idx="429">
                  <c:v>37526</c:v>
                </c:pt>
                <c:pt idx="430">
                  <c:v>37529</c:v>
                </c:pt>
                <c:pt idx="431">
                  <c:v>37530</c:v>
                </c:pt>
                <c:pt idx="432">
                  <c:v>37531</c:v>
                </c:pt>
                <c:pt idx="433">
                  <c:v>37532</c:v>
                </c:pt>
                <c:pt idx="434">
                  <c:v>37533</c:v>
                </c:pt>
                <c:pt idx="435">
                  <c:v>37536</c:v>
                </c:pt>
                <c:pt idx="436">
                  <c:v>37537</c:v>
                </c:pt>
                <c:pt idx="437">
                  <c:v>37538</c:v>
                </c:pt>
                <c:pt idx="438">
                  <c:v>37539</c:v>
                </c:pt>
                <c:pt idx="439">
                  <c:v>37540</c:v>
                </c:pt>
                <c:pt idx="440">
                  <c:v>37543</c:v>
                </c:pt>
                <c:pt idx="441">
                  <c:v>37544</c:v>
                </c:pt>
                <c:pt idx="442">
                  <c:v>37545</c:v>
                </c:pt>
                <c:pt idx="443">
                  <c:v>37546</c:v>
                </c:pt>
                <c:pt idx="444">
                  <c:v>37547</c:v>
                </c:pt>
                <c:pt idx="445">
                  <c:v>37550</c:v>
                </c:pt>
                <c:pt idx="446">
                  <c:v>37551</c:v>
                </c:pt>
                <c:pt idx="447">
                  <c:v>37552</c:v>
                </c:pt>
                <c:pt idx="448">
                  <c:v>37553</c:v>
                </c:pt>
                <c:pt idx="449">
                  <c:v>37554</c:v>
                </c:pt>
                <c:pt idx="450">
                  <c:v>37557</c:v>
                </c:pt>
                <c:pt idx="451">
                  <c:v>37558</c:v>
                </c:pt>
                <c:pt idx="452">
                  <c:v>37559</c:v>
                </c:pt>
                <c:pt idx="453">
                  <c:v>37560</c:v>
                </c:pt>
                <c:pt idx="454">
                  <c:v>37561</c:v>
                </c:pt>
                <c:pt idx="455">
                  <c:v>37564</c:v>
                </c:pt>
                <c:pt idx="456">
                  <c:v>37565</c:v>
                </c:pt>
                <c:pt idx="457">
                  <c:v>37566</c:v>
                </c:pt>
                <c:pt idx="458">
                  <c:v>37567</c:v>
                </c:pt>
                <c:pt idx="459">
                  <c:v>37568</c:v>
                </c:pt>
                <c:pt idx="460">
                  <c:v>37571</c:v>
                </c:pt>
                <c:pt idx="461">
                  <c:v>37572</c:v>
                </c:pt>
                <c:pt idx="462">
                  <c:v>37573</c:v>
                </c:pt>
                <c:pt idx="463">
                  <c:v>37574</c:v>
                </c:pt>
                <c:pt idx="464">
                  <c:v>37578</c:v>
                </c:pt>
                <c:pt idx="465">
                  <c:v>37579</c:v>
                </c:pt>
                <c:pt idx="466">
                  <c:v>37580</c:v>
                </c:pt>
                <c:pt idx="467">
                  <c:v>37581</c:v>
                </c:pt>
                <c:pt idx="468">
                  <c:v>37582</c:v>
                </c:pt>
                <c:pt idx="469">
                  <c:v>37585</c:v>
                </c:pt>
                <c:pt idx="470">
                  <c:v>37586</c:v>
                </c:pt>
                <c:pt idx="471">
                  <c:v>37587</c:v>
                </c:pt>
                <c:pt idx="472">
                  <c:v>37588</c:v>
                </c:pt>
                <c:pt idx="473">
                  <c:v>37589</c:v>
                </c:pt>
                <c:pt idx="474">
                  <c:v>37592</c:v>
                </c:pt>
                <c:pt idx="475">
                  <c:v>37593</c:v>
                </c:pt>
                <c:pt idx="476">
                  <c:v>37594</c:v>
                </c:pt>
                <c:pt idx="477">
                  <c:v>37595</c:v>
                </c:pt>
                <c:pt idx="478">
                  <c:v>37596</c:v>
                </c:pt>
                <c:pt idx="479">
                  <c:v>37599</c:v>
                </c:pt>
                <c:pt idx="480">
                  <c:v>37600</c:v>
                </c:pt>
                <c:pt idx="481">
                  <c:v>37601</c:v>
                </c:pt>
                <c:pt idx="482">
                  <c:v>37602</c:v>
                </c:pt>
                <c:pt idx="483">
                  <c:v>37603</c:v>
                </c:pt>
                <c:pt idx="484">
                  <c:v>37606</c:v>
                </c:pt>
                <c:pt idx="485">
                  <c:v>37607</c:v>
                </c:pt>
                <c:pt idx="486">
                  <c:v>37608</c:v>
                </c:pt>
                <c:pt idx="487">
                  <c:v>37609</c:v>
                </c:pt>
                <c:pt idx="488">
                  <c:v>37610</c:v>
                </c:pt>
                <c:pt idx="489">
                  <c:v>37613</c:v>
                </c:pt>
                <c:pt idx="490">
                  <c:v>37616</c:v>
                </c:pt>
                <c:pt idx="491">
                  <c:v>37617</c:v>
                </c:pt>
                <c:pt idx="492">
                  <c:v>37620</c:v>
                </c:pt>
                <c:pt idx="493">
                  <c:v>37623</c:v>
                </c:pt>
                <c:pt idx="494">
                  <c:v>37624</c:v>
                </c:pt>
                <c:pt idx="495">
                  <c:v>37627</c:v>
                </c:pt>
                <c:pt idx="496">
                  <c:v>37628</c:v>
                </c:pt>
                <c:pt idx="497">
                  <c:v>37629</c:v>
                </c:pt>
                <c:pt idx="498">
                  <c:v>37630</c:v>
                </c:pt>
                <c:pt idx="499">
                  <c:v>37631</c:v>
                </c:pt>
                <c:pt idx="500">
                  <c:v>37634</c:v>
                </c:pt>
                <c:pt idx="501">
                  <c:v>37635</c:v>
                </c:pt>
                <c:pt idx="502">
                  <c:v>37636</c:v>
                </c:pt>
                <c:pt idx="503">
                  <c:v>37637</c:v>
                </c:pt>
                <c:pt idx="504">
                  <c:v>37638</c:v>
                </c:pt>
                <c:pt idx="505">
                  <c:v>37641</c:v>
                </c:pt>
                <c:pt idx="506">
                  <c:v>37642</c:v>
                </c:pt>
                <c:pt idx="507">
                  <c:v>37643</c:v>
                </c:pt>
                <c:pt idx="508">
                  <c:v>37644</c:v>
                </c:pt>
                <c:pt idx="509">
                  <c:v>37645</c:v>
                </c:pt>
                <c:pt idx="510">
                  <c:v>37648</c:v>
                </c:pt>
                <c:pt idx="511">
                  <c:v>37649</c:v>
                </c:pt>
                <c:pt idx="512">
                  <c:v>37650</c:v>
                </c:pt>
                <c:pt idx="513">
                  <c:v>37651</c:v>
                </c:pt>
                <c:pt idx="514">
                  <c:v>37652</c:v>
                </c:pt>
                <c:pt idx="515">
                  <c:v>37655</c:v>
                </c:pt>
                <c:pt idx="516">
                  <c:v>37656</c:v>
                </c:pt>
                <c:pt idx="517">
                  <c:v>37657</c:v>
                </c:pt>
                <c:pt idx="518">
                  <c:v>37658</c:v>
                </c:pt>
                <c:pt idx="519">
                  <c:v>37659</c:v>
                </c:pt>
                <c:pt idx="520">
                  <c:v>37662</c:v>
                </c:pt>
                <c:pt idx="521">
                  <c:v>37663</c:v>
                </c:pt>
                <c:pt idx="522">
                  <c:v>37664</c:v>
                </c:pt>
                <c:pt idx="523">
                  <c:v>37665</c:v>
                </c:pt>
                <c:pt idx="524">
                  <c:v>37666</c:v>
                </c:pt>
                <c:pt idx="525">
                  <c:v>37669</c:v>
                </c:pt>
                <c:pt idx="526">
                  <c:v>37670</c:v>
                </c:pt>
                <c:pt idx="527">
                  <c:v>37671</c:v>
                </c:pt>
                <c:pt idx="528">
                  <c:v>37672</c:v>
                </c:pt>
                <c:pt idx="529">
                  <c:v>37673</c:v>
                </c:pt>
                <c:pt idx="530">
                  <c:v>37676</c:v>
                </c:pt>
                <c:pt idx="531">
                  <c:v>37677</c:v>
                </c:pt>
                <c:pt idx="532">
                  <c:v>37678</c:v>
                </c:pt>
                <c:pt idx="533">
                  <c:v>37679</c:v>
                </c:pt>
                <c:pt idx="534">
                  <c:v>37680</c:v>
                </c:pt>
                <c:pt idx="535">
                  <c:v>37685</c:v>
                </c:pt>
                <c:pt idx="536">
                  <c:v>37686</c:v>
                </c:pt>
                <c:pt idx="537">
                  <c:v>37687</c:v>
                </c:pt>
                <c:pt idx="538">
                  <c:v>37690</c:v>
                </c:pt>
                <c:pt idx="539">
                  <c:v>37691</c:v>
                </c:pt>
                <c:pt idx="540">
                  <c:v>37692</c:v>
                </c:pt>
                <c:pt idx="541">
                  <c:v>37693</c:v>
                </c:pt>
                <c:pt idx="542">
                  <c:v>37694</c:v>
                </c:pt>
                <c:pt idx="543">
                  <c:v>37697</c:v>
                </c:pt>
                <c:pt idx="544">
                  <c:v>37698</c:v>
                </c:pt>
                <c:pt idx="545">
                  <c:v>37699</c:v>
                </c:pt>
                <c:pt idx="546">
                  <c:v>37700</c:v>
                </c:pt>
                <c:pt idx="547">
                  <c:v>37701</c:v>
                </c:pt>
                <c:pt idx="548">
                  <c:v>37704</c:v>
                </c:pt>
                <c:pt idx="549">
                  <c:v>37705</c:v>
                </c:pt>
                <c:pt idx="550">
                  <c:v>37706</c:v>
                </c:pt>
                <c:pt idx="551">
                  <c:v>37707</c:v>
                </c:pt>
                <c:pt idx="552">
                  <c:v>37708</c:v>
                </c:pt>
                <c:pt idx="553">
                  <c:v>37711</c:v>
                </c:pt>
                <c:pt idx="554">
                  <c:v>37712</c:v>
                </c:pt>
                <c:pt idx="555">
                  <c:v>37713</c:v>
                </c:pt>
                <c:pt idx="556">
                  <c:v>37714</c:v>
                </c:pt>
                <c:pt idx="557">
                  <c:v>37715</c:v>
                </c:pt>
                <c:pt idx="558">
                  <c:v>37718</c:v>
                </c:pt>
                <c:pt idx="559">
                  <c:v>37719</c:v>
                </c:pt>
                <c:pt idx="560">
                  <c:v>37720</c:v>
                </c:pt>
                <c:pt idx="561">
                  <c:v>37721</c:v>
                </c:pt>
                <c:pt idx="562">
                  <c:v>37722</c:v>
                </c:pt>
                <c:pt idx="563">
                  <c:v>37725</c:v>
                </c:pt>
                <c:pt idx="564">
                  <c:v>37726</c:v>
                </c:pt>
                <c:pt idx="565">
                  <c:v>37727</c:v>
                </c:pt>
                <c:pt idx="566">
                  <c:v>37728</c:v>
                </c:pt>
                <c:pt idx="567">
                  <c:v>37733</c:v>
                </c:pt>
                <c:pt idx="568">
                  <c:v>37734</c:v>
                </c:pt>
                <c:pt idx="569">
                  <c:v>37735</c:v>
                </c:pt>
                <c:pt idx="570">
                  <c:v>37736</c:v>
                </c:pt>
                <c:pt idx="571">
                  <c:v>37739</c:v>
                </c:pt>
                <c:pt idx="572">
                  <c:v>37740</c:v>
                </c:pt>
                <c:pt idx="573">
                  <c:v>37741</c:v>
                </c:pt>
                <c:pt idx="574">
                  <c:v>37743</c:v>
                </c:pt>
                <c:pt idx="575">
                  <c:v>37746</c:v>
                </c:pt>
                <c:pt idx="576">
                  <c:v>37747</c:v>
                </c:pt>
                <c:pt idx="577">
                  <c:v>37748</c:v>
                </c:pt>
                <c:pt idx="578">
                  <c:v>37749</c:v>
                </c:pt>
                <c:pt idx="579">
                  <c:v>37750</c:v>
                </c:pt>
                <c:pt idx="580">
                  <c:v>37753</c:v>
                </c:pt>
                <c:pt idx="581">
                  <c:v>37754</c:v>
                </c:pt>
                <c:pt idx="582">
                  <c:v>37755</c:v>
                </c:pt>
                <c:pt idx="583">
                  <c:v>37756</c:v>
                </c:pt>
                <c:pt idx="584">
                  <c:v>37757</c:v>
                </c:pt>
                <c:pt idx="585">
                  <c:v>37760</c:v>
                </c:pt>
                <c:pt idx="586">
                  <c:v>37761</c:v>
                </c:pt>
                <c:pt idx="587">
                  <c:v>37762</c:v>
                </c:pt>
                <c:pt idx="588">
                  <c:v>37763</c:v>
                </c:pt>
                <c:pt idx="589">
                  <c:v>37764</c:v>
                </c:pt>
                <c:pt idx="590">
                  <c:v>37767</c:v>
                </c:pt>
                <c:pt idx="591">
                  <c:v>37768</c:v>
                </c:pt>
                <c:pt idx="592">
                  <c:v>37769</c:v>
                </c:pt>
                <c:pt idx="593">
                  <c:v>37770</c:v>
                </c:pt>
                <c:pt idx="594">
                  <c:v>37771</c:v>
                </c:pt>
                <c:pt idx="595">
                  <c:v>37774</c:v>
                </c:pt>
                <c:pt idx="596">
                  <c:v>37775</c:v>
                </c:pt>
                <c:pt idx="597">
                  <c:v>37776</c:v>
                </c:pt>
                <c:pt idx="598">
                  <c:v>37777</c:v>
                </c:pt>
                <c:pt idx="599">
                  <c:v>37778</c:v>
                </c:pt>
                <c:pt idx="600">
                  <c:v>37781</c:v>
                </c:pt>
                <c:pt idx="601">
                  <c:v>37782</c:v>
                </c:pt>
                <c:pt idx="602">
                  <c:v>37783</c:v>
                </c:pt>
                <c:pt idx="603">
                  <c:v>37784</c:v>
                </c:pt>
                <c:pt idx="604">
                  <c:v>37785</c:v>
                </c:pt>
                <c:pt idx="605">
                  <c:v>37788</c:v>
                </c:pt>
                <c:pt idx="606">
                  <c:v>37789</c:v>
                </c:pt>
                <c:pt idx="607">
                  <c:v>37790</c:v>
                </c:pt>
                <c:pt idx="608">
                  <c:v>37792</c:v>
                </c:pt>
                <c:pt idx="609">
                  <c:v>37795</c:v>
                </c:pt>
                <c:pt idx="610">
                  <c:v>37796</c:v>
                </c:pt>
                <c:pt idx="611">
                  <c:v>37797</c:v>
                </c:pt>
                <c:pt idx="612">
                  <c:v>37798</c:v>
                </c:pt>
                <c:pt idx="613">
                  <c:v>37799</c:v>
                </c:pt>
                <c:pt idx="614">
                  <c:v>37802</c:v>
                </c:pt>
                <c:pt idx="615">
                  <c:v>37803</c:v>
                </c:pt>
                <c:pt idx="616">
                  <c:v>37804</c:v>
                </c:pt>
                <c:pt idx="617">
                  <c:v>37805</c:v>
                </c:pt>
                <c:pt idx="618">
                  <c:v>37806</c:v>
                </c:pt>
                <c:pt idx="619">
                  <c:v>37809</c:v>
                </c:pt>
                <c:pt idx="620">
                  <c:v>37810</c:v>
                </c:pt>
                <c:pt idx="621">
                  <c:v>37812</c:v>
                </c:pt>
                <c:pt idx="622">
                  <c:v>37813</c:v>
                </c:pt>
                <c:pt idx="623">
                  <c:v>37816</c:v>
                </c:pt>
                <c:pt idx="624">
                  <c:v>37817</c:v>
                </c:pt>
                <c:pt idx="625">
                  <c:v>37818</c:v>
                </c:pt>
                <c:pt idx="626">
                  <c:v>37819</c:v>
                </c:pt>
                <c:pt idx="627">
                  <c:v>37820</c:v>
                </c:pt>
                <c:pt idx="628">
                  <c:v>37823</c:v>
                </c:pt>
                <c:pt idx="629">
                  <c:v>37824</c:v>
                </c:pt>
                <c:pt idx="630">
                  <c:v>37825</c:v>
                </c:pt>
                <c:pt idx="631">
                  <c:v>37826</c:v>
                </c:pt>
                <c:pt idx="632">
                  <c:v>37827</c:v>
                </c:pt>
                <c:pt idx="633">
                  <c:v>37830</c:v>
                </c:pt>
                <c:pt idx="634">
                  <c:v>37831</c:v>
                </c:pt>
                <c:pt idx="635">
                  <c:v>37832</c:v>
                </c:pt>
                <c:pt idx="636">
                  <c:v>37833</c:v>
                </c:pt>
                <c:pt idx="637">
                  <c:v>37834</c:v>
                </c:pt>
                <c:pt idx="638">
                  <c:v>37837</c:v>
                </c:pt>
                <c:pt idx="639">
                  <c:v>37838</c:v>
                </c:pt>
                <c:pt idx="640">
                  <c:v>37839</c:v>
                </c:pt>
                <c:pt idx="641">
                  <c:v>37840</c:v>
                </c:pt>
                <c:pt idx="642">
                  <c:v>37841</c:v>
                </c:pt>
                <c:pt idx="643">
                  <c:v>37844</c:v>
                </c:pt>
                <c:pt idx="644">
                  <c:v>37845</c:v>
                </c:pt>
                <c:pt idx="645">
                  <c:v>37846</c:v>
                </c:pt>
                <c:pt idx="646">
                  <c:v>37847</c:v>
                </c:pt>
                <c:pt idx="647">
                  <c:v>37848</c:v>
                </c:pt>
                <c:pt idx="648">
                  <c:v>37851</c:v>
                </c:pt>
                <c:pt idx="649">
                  <c:v>37852</c:v>
                </c:pt>
                <c:pt idx="650">
                  <c:v>37853</c:v>
                </c:pt>
                <c:pt idx="651">
                  <c:v>37854</c:v>
                </c:pt>
                <c:pt idx="652">
                  <c:v>37855</c:v>
                </c:pt>
                <c:pt idx="653">
                  <c:v>37858</c:v>
                </c:pt>
                <c:pt idx="654">
                  <c:v>37859</c:v>
                </c:pt>
                <c:pt idx="655">
                  <c:v>37860</c:v>
                </c:pt>
                <c:pt idx="656">
                  <c:v>37861</c:v>
                </c:pt>
                <c:pt idx="657">
                  <c:v>37862</c:v>
                </c:pt>
                <c:pt idx="658">
                  <c:v>37865</c:v>
                </c:pt>
                <c:pt idx="659">
                  <c:v>37866</c:v>
                </c:pt>
                <c:pt idx="660">
                  <c:v>37867</c:v>
                </c:pt>
                <c:pt idx="661">
                  <c:v>37868</c:v>
                </c:pt>
                <c:pt idx="662">
                  <c:v>37869</c:v>
                </c:pt>
                <c:pt idx="663">
                  <c:v>37872</c:v>
                </c:pt>
                <c:pt idx="664">
                  <c:v>37873</c:v>
                </c:pt>
                <c:pt idx="665">
                  <c:v>37874</c:v>
                </c:pt>
                <c:pt idx="666">
                  <c:v>37875</c:v>
                </c:pt>
                <c:pt idx="667">
                  <c:v>37876</c:v>
                </c:pt>
                <c:pt idx="668">
                  <c:v>37879</c:v>
                </c:pt>
                <c:pt idx="669">
                  <c:v>37880</c:v>
                </c:pt>
                <c:pt idx="670">
                  <c:v>37881</c:v>
                </c:pt>
                <c:pt idx="671">
                  <c:v>37882</c:v>
                </c:pt>
                <c:pt idx="672">
                  <c:v>37883</c:v>
                </c:pt>
                <c:pt idx="673">
                  <c:v>37886</c:v>
                </c:pt>
                <c:pt idx="674">
                  <c:v>37887</c:v>
                </c:pt>
                <c:pt idx="675">
                  <c:v>37888</c:v>
                </c:pt>
                <c:pt idx="676">
                  <c:v>37889</c:v>
                </c:pt>
                <c:pt idx="677">
                  <c:v>37890</c:v>
                </c:pt>
                <c:pt idx="678">
                  <c:v>37893</c:v>
                </c:pt>
                <c:pt idx="679">
                  <c:v>37894</c:v>
                </c:pt>
                <c:pt idx="680">
                  <c:v>37895</c:v>
                </c:pt>
                <c:pt idx="681">
                  <c:v>37896</c:v>
                </c:pt>
                <c:pt idx="682">
                  <c:v>37897</c:v>
                </c:pt>
                <c:pt idx="683">
                  <c:v>37900</c:v>
                </c:pt>
                <c:pt idx="684">
                  <c:v>37901</c:v>
                </c:pt>
                <c:pt idx="685">
                  <c:v>37902</c:v>
                </c:pt>
                <c:pt idx="686">
                  <c:v>37903</c:v>
                </c:pt>
                <c:pt idx="687">
                  <c:v>37904</c:v>
                </c:pt>
                <c:pt idx="688">
                  <c:v>37907</c:v>
                </c:pt>
                <c:pt idx="689">
                  <c:v>37908</c:v>
                </c:pt>
                <c:pt idx="690">
                  <c:v>37909</c:v>
                </c:pt>
                <c:pt idx="691">
                  <c:v>37910</c:v>
                </c:pt>
                <c:pt idx="692">
                  <c:v>37911</c:v>
                </c:pt>
                <c:pt idx="693">
                  <c:v>37914</c:v>
                </c:pt>
                <c:pt idx="694">
                  <c:v>37915</c:v>
                </c:pt>
                <c:pt idx="695">
                  <c:v>37916</c:v>
                </c:pt>
                <c:pt idx="696">
                  <c:v>37917</c:v>
                </c:pt>
                <c:pt idx="697">
                  <c:v>37918</c:v>
                </c:pt>
                <c:pt idx="698">
                  <c:v>37921</c:v>
                </c:pt>
                <c:pt idx="699">
                  <c:v>37922</c:v>
                </c:pt>
                <c:pt idx="700">
                  <c:v>37923</c:v>
                </c:pt>
                <c:pt idx="701">
                  <c:v>37924</c:v>
                </c:pt>
                <c:pt idx="702">
                  <c:v>37925</c:v>
                </c:pt>
                <c:pt idx="703">
                  <c:v>37928</c:v>
                </c:pt>
                <c:pt idx="704">
                  <c:v>37929</c:v>
                </c:pt>
                <c:pt idx="705">
                  <c:v>37930</c:v>
                </c:pt>
                <c:pt idx="706">
                  <c:v>37931</c:v>
                </c:pt>
                <c:pt idx="707">
                  <c:v>37932</c:v>
                </c:pt>
                <c:pt idx="708">
                  <c:v>37935</c:v>
                </c:pt>
                <c:pt idx="709">
                  <c:v>37936</c:v>
                </c:pt>
                <c:pt idx="710">
                  <c:v>37937</c:v>
                </c:pt>
                <c:pt idx="711">
                  <c:v>37938</c:v>
                </c:pt>
                <c:pt idx="712">
                  <c:v>37939</c:v>
                </c:pt>
                <c:pt idx="713">
                  <c:v>37942</c:v>
                </c:pt>
                <c:pt idx="714">
                  <c:v>37943</c:v>
                </c:pt>
                <c:pt idx="715">
                  <c:v>37944</c:v>
                </c:pt>
                <c:pt idx="716">
                  <c:v>37945</c:v>
                </c:pt>
                <c:pt idx="717">
                  <c:v>37946</c:v>
                </c:pt>
                <c:pt idx="718">
                  <c:v>37949</c:v>
                </c:pt>
                <c:pt idx="719">
                  <c:v>37950</c:v>
                </c:pt>
                <c:pt idx="720">
                  <c:v>37951</c:v>
                </c:pt>
                <c:pt idx="721">
                  <c:v>37952</c:v>
                </c:pt>
                <c:pt idx="722">
                  <c:v>37953</c:v>
                </c:pt>
                <c:pt idx="723">
                  <c:v>37956</c:v>
                </c:pt>
                <c:pt idx="724">
                  <c:v>37957</c:v>
                </c:pt>
                <c:pt idx="725">
                  <c:v>37958</c:v>
                </c:pt>
                <c:pt idx="726">
                  <c:v>37959</c:v>
                </c:pt>
                <c:pt idx="727">
                  <c:v>37960</c:v>
                </c:pt>
                <c:pt idx="728">
                  <c:v>37963</c:v>
                </c:pt>
                <c:pt idx="729">
                  <c:v>37964</c:v>
                </c:pt>
                <c:pt idx="730">
                  <c:v>37965</c:v>
                </c:pt>
                <c:pt idx="731">
                  <c:v>37966</c:v>
                </c:pt>
                <c:pt idx="732">
                  <c:v>37967</c:v>
                </c:pt>
                <c:pt idx="733">
                  <c:v>37970</c:v>
                </c:pt>
                <c:pt idx="734">
                  <c:v>37971</c:v>
                </c:pt>
                <c:pt idx="735">
                  <c:v>37972</c:v>
                </c:pt>
                <c:pt idx="736">
                  <c:v>37973</c:v>
                </c:pt>
                <c:pt idx="737">
                  <c:v>37974</c:v>
                </c:pt>
                <c:pt idx="738">
                  <c:v>37977</c:v>
                </c:pt>
                <c:pt idx="739">
                  <c:v>37978</c:v>
                </c:pt>
                <c:pt idx="740">
                  <c:v>37981</c:v>
                </c:pt>
                <c:pt idx="741">
                  <c:v>37984</c:v>
                </c:pt>
                <c:pt idx="742">
                  <c:v>37985</c:v>
                </c:pt>
                <c:pt idx="743">
                  <c:v>37988</c:v>
                </c:pt>
                <c:pt idx="744">
                  <c:v>37991</c:v>
                </c:pt>
                <c:pt idx="745">
                  <c:v>37992</c:v>
                </c:pt>
                <c:pt idx="746">
                  <c:v>37993</c:v>
                </c:pt>
                <c:pt idx="747">
                  <c:v>37994</c:v>
                </c:pt>
                <c:pt idx="748">
                  <c:v>37995</c:v>
                </c:pt>
                <c:pt idx="749">
                  <c:v>37998</c:v>
                </c:pt>
                <c:pt idx="750">
                  <c:v>37999</c:v>
                </c:pt>
                <c:pt idx="751">
                  <c:v>38000</c:v>
                </c:pt>
                <c:pt idx="752">
                  <c:v>38001</c:v>
                </c:pt>
                <c:pt idx="753">
                  <c:v>38002</c:v>
                </c:pt>
                <c:pt idx="754">
                  <c:v>38005</c:v>
                </c:pt>
                <c:pt idx="755">
                  <c:v>38006</c:v>
                </c:pt>
                <c:pt idx="756">
                  <c:v>38007</c:v>
                </c:pt>
                <c:pt idx="757">
                  <c:v>38008</c:v>
                </c:pt>
                <c:pt idx="758">
                  <c:v>38009</c:v>
                </c:pt>
                <c:pt idx="759">
                  <c:v>38012</c:v>
                </c:pt>
                <c:pt idx="760">
                  <c:v>38013</c:v>
                </c:pt>
                <c:pt idx="761">
                  <c:v>38014</c:v>
                </c:pt>
                <c:pt idx="762">
                  <c:v>38015</c:v>
                </c:pt>
                <c:pt idx="763">
                  <c:v>38016</c:v>
                </c:pt>
                <c:pt idx="764">
                  <c:v>38019</c:v>
                </c:pt>
                <c:pt idx="765">
                  <c:v>38020</c:v>
                </c:pt>
                <c:pt idx="766">
                  <c:v>38021</c:v>
                </c:pt>
                <c:pt idx="767">
                  <c:v>38022</c:v>
                </c:pt>
                <c:pt idx="768">
                  <c:v>38023</c:v>
                </c:pt>
                <c:pt idx="769">
                  <c:v>38026</c:v>
                </c:pt>
                <c:pt idx="770">
                  <c:v>38027</c:v>
                </c:pt>
                <c:pt idx="771">
                  <c:v>38028</c:v>
                </c:pt>
                <c:pt idx="772">
                  <c:v>38029</c:v>
                </c:pt>
                <c:pt idx="773">
                  <c:v>38030</c:v>
                </c:pt>
                <c:pt idx="774">
                  <c:v>38033</c:v>
                </c:pt>
                <c:pt idx="775">
                  <c:v>38034</c:v>
                </c:pt>
                <c:pt idx="776">
                  <c:v>38035</c:v>
                </c:pt>
                <c:pt idx="777">
                  <c:v>38036</c:v>
                </c:pt>
                <c:pt idx="778">
                  <c:v>38037</c:v>
                </c:pt>
                <c:pt idx="779">
                  <c:v>38042</c:v>
                </c:pt>
                <c:pt idx="780">
                  <c:v>38043</c:v>
                </c:pt>
                <c:pt idx="781">
                  <c:v>38044</c:v>
                </c:pt>
                <c:pt idx="782">
                  <c:v>38047</c:v>
                </c:pt>
                <c:pt idx="783">
                  <c:v>38048</c:v>
                </c:pt>
                <c:pt idx="784">
                  <c:v>38049</c:v>
                </c:pt>
                <c:pt idx="785">
                  <c:v>38050</c:v>
                </c:pt>
                <c:pt idx="786">
                  <c:v>38051</c:v>
                </c:pt>
                <c:pt idx="787">
                  <c:v>38054</c:v>
                </c:pt>
                <c:pt idx="788">
                  <c:v>38055</c:v>
                </c:pt>
                <c:pt idx="789">
                  <c:v>38056</c:v>
                </c:pt>
                <c:pt idx="790">
                  <c:v>38057</c:v>
                </c:pt>
                <c:pt idx="791">
                  <c:v>38058</c:v>
                </c:pt>
                <c:pt idx="792">
                  <c:v>38061</c:v>
                </c:pt>
                <c:pt idx="793">
                  <c:v>38062</c:v>
                </c:pt>
                <c:pt idx="794">
                  <c:v>38063</c:v>
                </c:pt>
                <c:pt idx="795">
                  <c:v>38064</c:v>
                </c:pt>
                <c:pt idx="796">
                  <c:v>38065</c:v>
                </c:pt>
                <c:pt idx="797">
                  <c:v>38068</c:v>
                </c:pt>
                <c:pt idx="798">
                  <c:v>38069</c:v>
                </c:pt>
                <c:pt idx="799">
                  <c:v>38070</c:v>
                </c:pt>
                <c:pt idx="800">
                  <c:v>38071</c:v>
                </c:pt>
                <c:pt idx="801">
                  <c:v>38072</c:v>
                </c:pt>
                <c:pt idx="802">
                  <c:v>38075</c:v>
                </c:pt>
                <c:pt idx="803">
                  <c:v>38076</c:v>
                </c:pt>
                <c:pt idx="804">
                  <c:v>38077</c:v>
                </c:pt>
                <c:pt idx="805">
                  <c:v>38078</c:v>
                </c:pt>
                <c:pt idx="806">
                  <c:v>38079</c:v>
                </c:pt>
                <c:pt idx="807">
                  <c:v>38082</c:v>
                </c:pt>
                <c:pt idx="808">
                  <c:v>38083</c:v>
                </c:pt>
                <c:pt idx="809">
                  <c:v>38084</c:v>
                </c:pt>
                <c:pt idx="810">
                  <c:v>38085</c:v>
                </c:pt>
                <c:pt idx="811">
                  <c:v>38089</c:v>
                </c:pt>
                <c:pt idx="812">
                  <c:v>38090</c:v>
                </c:pt>
                <c:pt idx="813">
                  <c:v>38091</c:v>
                </c:pt>
                <c:pt idx="814">
                  <c:v>38092</c:v>
                </c:pt>
                <c:pt idx="815">
                  <c:v>38093</c:v>
                </c:pt>
                <c:pt idx="816">
                  <c:v>38096</c:v>
                </c:pt>
                <c:pt idx="817">
                  <c:v>38097</c:v>
                </c:pt>
                <c:pt idx="818">
                  <c:v>38099</c:v>
                </c:pt>
                <c:pt idx="819">
                  <c:v>38100</c:v>
                </c:pt>
                <c:pt idx="820">
                  <c:v>38103</c:v>
                </c:pt>
                <c:pt idx="821">
                  <c:v>38104</c:v>
                </c:pt>
                <c:pt idx="822">
                  <c:v>38105</c:v>
                </c:pt>
                <c:pt idx="823">
                  <c:v>38106</c:v>
                </c:pt>
                <c:pt idx="824">
                  <c:v>38107</c:v>
                </c:pt>
                <c:pt idx="825">
                  <c:v>38110</c:v>
                </c:pt>
                <c:pt idx="826">
                  <c:v>38111</c:v>
                </c:pt>
                <c:pt idx="827">
                  <c:v>38112</c:v>
                </c:pt>
                <c:pt idx="828">
                  <c:v>38113</c:v>
                </c:pt>
                <c:pt idx="829">
                  <c:v>38114</c:v>
                </c:pt>
                <c:pt idx="830">
                  <c:v>38117</c:v>
                </c:pt>
                <c:pt idx="831">
                  <c:v>38118</c:v>
                </c:pt>
                <c:pt idx="832">
                  <c:v>38119</c:v>
                </c:pt>
                <c:pt idx="833">
                  <c:v>38120</c:v>
                </c:pt>
                <c:pt idx="834">
                  <c:v>38121</c:v>
                </c:pt>
                <c:pt idx="835">
                  <c:v>38124</c:v>
                </c:pt>
                <c:pt idx="836">
                  <c:v>38125</c:v>
                </c:pt>
                <c:pt idx="837">
                  <c:v>38126</c:v>
                </c:pt>
                <c:pt idx="838">
                  <c:v>38127</c:v>
                </c:pt>
                <c:pt idx="839">
                  <c:v>38128</c:v>
                </c:pt>
                <c:pt idx="840">
                  <c:v>38131</c:v>
                </c:pt>
                <c:pt idx="841">
                  <c:v>38132</c:v>
                </c:pt>
                <c:pt idx="842">
                  <c:v>38133</c:v>
                </c:pt>
                <c:pt idx="843">
                  <c:v>38134</c:v>
                </c:pt>
                <c:pt idx="844">
                  <c:v>38135</c:v>
                </c:pt>
                <c:pt idx="845">
                  <c:v>38138</c:v>
                </c:pt>
                <c:pt idx="846">
                  <c:v>38139</c:v>
                </c:pt>
                <c:pt idx="847">
                  <c:v>38140</c:v>
                </c:pt>
                <c:pt idx="848">
                  <c:v>38141</c:v>
                </c:pt>
                <c:pt idx="849">
                  <c:v>38142</c:v>
                </c:pt>
                <c:pt idx="850">
                  <c:v>38145</c:v>
                </c:pt>
                <c:pt idx="851">
                  <c:v>38146</c:v>
                </c:pt>
                <c:pt idx="852">
                  <c:v>38147</c:v>
                </c:pt>
                <c:pt idx="853">
                  <c:v>38149</c:v>
                </c:pt>
                <c:pt idx="854">
                  <c:v>38152</c:v>
                </c:pt>
                <c:pt idx="855">
                  <c:v>38153</c:v>
                </c:pt>
                <c:pt idx="856">
                  <c:v>38154</c:v>
                </c:pt>
                <c:pt idx="857">
                  <c:v>38155</c:v>
                </c:pt>
                <c:pt idx="858">
                  <c:v>38156</c:v>
                </c:pt>
                <c:pt idx="859">
                  <c:v>38159</c:v>
                </c:pt>
                <c:pt idx="860">
                  <c:v>38160</c:v>
                </c:pt>
                <c:pt idx="861">
                  <c:v>38161</c:v>
                </c:pt>
                <c:pt idx="862">
                  <c:v>38162</c:v>
                </c:pt>
                <c:pt idx="863">
                  <c:v>38163</c:v>
                </c:pt>
                <c:pt idx="864">
                  <c:v>38166</c:v>
                </c:pt>
                <c:pt idx="865">
                  <c:v>38167</c:v>
                </c:pt>
                <c:pt idx="866">
                  <c:v>38168</c:v>
                </c:pt>
                <c:pt idx="867">
                  <c:v>38169</c:v>
                </c:pt>
                <c:pt idx="868">
                  <c:v>38170</c:v>
                </c:pt>
                <c:pt idx="869">
                  <c:v>38173</c:v>
                </c:pt>
                <c:pt idx="870">
                  <c:v>38174</c:v>
                </c:pt>
                <c:pt idx="871">
                  <c:v>38175</c:v>
                </c:pt>
                <c:pt idx="872">
                  <c:v>38176</c:v>
                </c:pt>
                <c:pt idx="873">
                  <c:v>38180</c:v>
                </c:pt>
                <c:pt idx="874">
                  <c:v>38181</c:v>
                </c:pt>
                <c:pt idx="875">
                  <c:v>38182</c:v>
                </c:pt>
                <c:pt idx="876">
                  <c:v>38183</c:v>
                </c:pt>
                <c:pt idx="877">
                  <c:v>38184</c:v>
                </c:pt>
                <c:pt idx="878">
                  <c:v>38187</c:v>
                </c:pt>
                <c:pt idx="879">
                  <c:v>38188</c:v>
                </c:pt>
                <c:pt idx="880">
                  <c:v>38189</c:v>
                </c:pt>
                <c:pt idx="881">
                  <c:v>38190</c:v>
                </c:pt>
                <c:pt idx="882">
                  <c:v>38191</c:v>
                </c:pt>
                <c:pt idx="883">
                  <c:v>38194</c:v>
                </c:pt>
                <c:pt idx="884">
                  <c:v>38195</c:v>
                </c:pt>
                <c:pt idx="885">
                  <c:v>38196</c:v>
                </c:pt>
                <c:pt idx="886">
                  <c:v>38197</c:v>
                </c:pt>
                <c:pt idx="887">
                  <c:v>38198</c:v>
                </c:pt>
                <c:pt idx="888">
                  <c:v>38201</c:v>
                </c:pt>
                <c:pt idx="889">
                  <c:v>38202</c:v>
                </c:pt>
                <c:pt idx="890">
                  <c:v>38203</c:v>
                </c:pt>
                <c:pt idx="891">
                  <c:v>38204</c:v>
                </c:pt>
                <c:pt idx="892">
                  <c:v>38205</c:v>
                </c:pt>
                <c:pt idx="893">
                  <c:v>38208</c:v>
                </c:pt>
                <c:pt idx="894">
                  <c:v>38209</c:v>
                </c:pt>
                <c:pt idx="895">
                  <c:v>38210</c:v>
                </c:pt>
                <c:pt idx="896">
                  <c:v>38211</c:v>
                </c:pt>
                <c:pt idx="897">
                  <c:v>38212</c:v>
                </c:pt>
                <c:pt idx="898">
                  <c:v>38215</c:v>
                </c:pt>
                <c:pt idx="899">
                  <c:v>38216</c:v>
                </c:pt>
                <c:pt idx="900">
                  <c:v>38217</c:v>
                </c:pt>
                <c:pt idx="901">
                  <c:v>38218</c:v>
                </c:pt>
                <c:pt idx="902">
                  <c:v>38219</c:v>
                </c:pt>
                <c:pt idx="903">
                  <c:v>38222</c:v>
                </c:pt>
                <c:pt idx="904">
                  <c:v>38223</c:v>
                </c:pt>
                <c:pt idx="905">
                  <c:v>38224</c:v>
                </c:pt>
                <c:pt idx="906">
                  <c:v>38225</c:v>
                </c:pt>
                <c:pt idx="907">
                  <c:v>38226</c:v>
                </c:pt>
                <c:pt idx="908">
                  <c:v>38229</c:v>
                </c:pt>
                <c:pt idx="909">
                  <c:v>38230</c:v>
                </c:pt>
                <c:pt idx="910">
                  <c:v>38231</c:v>
                </c:pt>
                <c:pt idx="911">
                  <c:v>38232</c:v>
                </c:pt>
                <c:pt idx="912">
                  <c:v>38233</c:v>
                </c:pt>
                <c:pt idx="913">
                  <c:v>38236</c:v>
                </c:pt>
                <c:pt idx="914">
                  <c:v>38238</c:v>
                </c:pt>
                <c:pt idx="915">
                  <c:v>38239</c:v>
                </c:pt>
                <c:pt idx="916">
                  <c:v>38240</c:v>
                </c:pt>
                <c:pt idx="917">
                  <c:v>38243</c:v>
                </c:pt>
                <c:pt idx="918">
                  <c:v>38244</c:v>
                </c:pt>
                <c:pt idx="919">
                  <c:v>38245</c:v>
                </c:pt>
                <c:pt idx="920">
                  <c:v>38246</c:v>
                </c:pt>
                <c:pt idx="921">
                  <c:v>38247</c:v>
                </c:pt>
                <c:pt idx="922">
                  <c:v>38250</c:v>
                </c:pt>
                <c:pt idx="923">
                  <c:v>38251</c:v>
                </c:pt>
                <c:pt idx="924">
                  <c:v>38252</c:v>
                </c:pt>
                <c:pt idx="925">
                  <c:v>38253</c:v>
                </c:pt>
                <c:pt idx="926">
                  <c:v>38254</c:v>
                </c:pt>
                <c:pt idx="927">
                  <c:v>38257</c:v>
                </c:pt>
                <c:pt idx="928">
                  <c:v>38258</c:v>
                </c:pt>
                <c:pt idx="929">
                  <c:v>38259</c:v>
                </c:pt>
                <c:pt idx="930">
                  <c:v>38260</c:v>
                </c:pt>
                <c:pt idx="931">
                  <c:v>38261</c:v>
                </c:pt>
                <c:pt idx="932">
                  <c:v>38264</c:v>
                </c:pt>
                <c:pt idx="933">
                  <c:v>38265</c:v>
                </c:pt>
                <c:pt idx="934">
                  <c:v>38266</c:v>
                </c:pt>
                <c:pt idx="935">
                  <c:v>38267</c:v>
                </c:pt>
                <c:pt idx="936">
                  <c:v>38268</c:v>
                </c:pt>
                <c:pt idx="937">
                  <c:v>38271</c:v>
                </c:pt>
                <c:pt idx="938">
                  <c:v>38273</c:v>
                </c:pt>
                <c:pt idx="939">
                  <c:v>38274</c:v>
                </c:pt>
                <c:pt idx="940">
                  <c:v>38275</c:v>
                </c:pt>
                <c:pt idx="941">
                  <c:v>38278</c:v>
                </c:pt>
                <c:pt idx="942">
                  <c:v>38279</c:v>
                </c:pt>
                <c:pt idx="943">
                  <c:v>38280</c:v>
                </c:pt>
                <c:pt idx="944">
                  <c:v>38281</c:v>
                </c:pt>
                <c:pt idx="945">
                  <c:v>38282</c:v>
                </c:pt>
                <c:pt idx="946">
                  <c:v>38285</c:v>
                </c:pt>
                <c:pt idx="947">
                  <c:v>38286</c:v>
                </c:pt>
                <c:pt idx="948">
                  <c:v>38287</c:v>
                </c:pt>
                <c:pt idx="949">
                  <c:v>38288</c:v>
                </c:pt>
                <c:pt idx="950">
                  <c:v>38289</c:v>
                </c:pt>
                <c:pt idx="951">
                  <c:v>38292</c:v>
                </c:pt>
                <c:pt idx="952">
                  <c:v>38294</c:v>
                </c:pt>
                <c:pt idx="953">
                  <c:v>38295</c:v>
                </c:pt>
                <c:pt idx="954">
                  <c:v>38296</c:v>
                </c:pt>
                <c:pt idx="955">
                  <c:v>38299</c:v>
                </c:pt>
                <c:pt idx="956">
                  <c:v>38300</c:v>
                </c:pt>
                <c:pt idx="957">
                  <c:v>38301</c:v>
                </c:pt>
                <c:pt idx="958">
                  <c:v>38302</c:v>
                </c:pt>
                <c:pt idx="959">
                  <c:v>38303</c:v>
                </c:pt>
                <c:pt idx="960">
                  <c:v>38307</c:v>
                </c:pt>
                <c:pt idx="961">
                  <c:v>38308</c:v>
                </c:pt>
                <c:pt idx="962">
                  <c:v>38309</c:v>
                </c:pt>
                <c:pt idx="963">
                  <c:v>38310</c:v>
                </c:pt>
                <c:pt idx="964">
                  <c:v>38313</c:v>
                </c:pt>
                <c:pt idx="965">
                  <c:v>38314</c:v>
                </c:pt>
                <c:pt idx="966">
                  <c:v>38315</c:v>
                </c:pt>
                <c:pt idx="967">
                  <c:v>38316</c:v>
                </c:pt>
                <c:pt idx="968">
                  <c:v>38317</c:v>
                </c:pt>
                <c:pt idx="969">
                  <c:v>38320</c:v>
                </c:pt>
                <c:pt idx="970">
                  <c:v>38321</c:v>
                </c:pt>
                <c:pt idx="971">
                  <c:v>38322</c:v>
                </c:pt>
                <c:pt idx="972">
                  <c:v>38323</c:v>
                </c:pt>
                <c:pt idx="973">
                  <c:v>38324</c:v>
                </c:pt>
                <c:pt idx="974">
                  <c:v>38327</c:v>
                </c:pt>
                <c:pt idx="975">
                  <c:v>38328</c:v>
                </c:pt>
                <c:pt idx="976">
                  <c:v>38329</c:v>
                </c:pt>
                <c:pt idx="977">
                  <c:v>38330</c:v>
                </c:pt>
                <c:pt idx="978">
                  <c:v>38331</c:v>
                </c:pt>
                <c:pt idx="979">
                  <c:v>38334</c:v>
                </c:pt>
                <c:pt idx="980">
                  <c:v>38335</c:v>
                </c:pt>
                <c:pt idx="981">
                  <c:v>38336</c:v>
                </c:pt>
                <c:pt idx="982">
                  <c:v>38337</c:v>
                </c:pt>
                <c:pt idx="983">
                  <c:v>38338</c:v>
                </c:pt>
                <c:pt idx="984">
                  <c:v>38341</c:v>
                </c:pt>
                <c:pt idx="985">
                  <c:v>38342</c:v>
                </c:pt>
                <c:pt idx="986">
                  <c:v>38343</c:v>
                </c:pt>
                <c:pt idx="987">
                  <c:v>38344</c:v>
                </c:pt>
                <c:pt idx="988">
                  <c:v>38348</c:v>
                </c:pt>
                <c:pt idx="989">
                  <c:v>38349</c:v>
                </c:pt>
                <c:pt idx="990">
                  <c:v>38350</c:v>
                </c:pt>
                <c:pt idx="991">
                  <c:v>38351</c:v>
                </c:pt>
                <c:pt idx="992">
                  <c:v>38355</c:v>
                </c:pt>
                <c:pt idx="993">
                  <c:v>38356</c:v>
                </c:pt>
                <c:pt idx="994">
                  <c:v>38357</c:v>
                </c:pt>
                <c:pt idx="995">
                  <c:v>38358</c:v>
                </c:pt>
                <c:pt idx="996">
                  <c:v>38359</c:v>
                </c:pt>
                <c:pt idx="997">
                  <c:v>38362</c:v>
                </c:pt>
                <c:pt idx="998">
                  <c:v>38363</c:v>
                </c:pt>
                <c:pt idx="999">
                  <c:v>38364</c:v>
                </c:pt>
                <c:pt idx="1000">
                  <c:v>38365</c:v>
                </c:pt>
                <c:pt idx="1001">
                  <c:v>38366</c:v>
                </c:pt>
                <c:pt idx="1002">
                  <c:v>38369</c:v>
                </c:pt>
                <c:pt idx="1003">
                  <c:v>38370</c:v>
                </c:pt>
                <c:pt idx="1004">
                  <c:v>38371</c:v>
                </c:pt>
                <c:pt idx="1005">
                  <c:v>38372</c:v>
                </c:pt>
                <c:pt idx="1006">
                  <c:v>38373</c:v>
                </c:pt>
                <c:pt idx="1007">
                  <c:v>38376</c:v>
                </c:pt>
                <c:pt idx="1008">
                  <c:v>38378</c:v>
                </c:pt>
                <c:pt idx="1009">
                  <c:v>38379</c:v>
                </c:pt>
                <c:pt idx="1010">
                  <c:v>38380</c:v>
                </c:pt>
                <c:pt idx="1011">
                  <c:v>38383</c:v>
                </c:pt>
                <c:pt idx="1012">
                  <c:v>38384</c:v>
                </c:pt>
                <c:pt idx="1013">
                  <c:v>38385</c:v>
                </c:pt>
                <c:pt idx="1014">
                  <c:v>38386</c:v>
                </c:pt>
                <c:pt idx="1015">
                  <c:v>38387</c:v>
                </c:pt>
                <c:pt idx="1016">
                  <c:v>38392</c:v>
                </c:pt>
                <c:pt idx="1017">
                  <c:v>38393</c:v>
                </c:pt>
                <c:pt idx="1018">
                  <c:v>38394</c:v>
                </c:pt>
                <c:pt idx="1019">
                  <c:v>38397</c:v>
                </c:pt>
                <c:pt idx="1020">
                  <c:v>38398</c:v>
                </c:pt>
                <c:pt idx="1021">
                  <c:v>38399</c:v>
                </c:pt>
                <c:pt idx="1022">
                  <c:v>38400</c:v>
                </c:pt>
                <c:pt idx="1023">
                  <c:v>38401</c:v>
                </c:pt>
                <c:pt idx="1024">
                  <c:v>38404</c:v>
                </c:pt>
                <c:pt idx="1025">
                  <c:v>38405</c:v>
                </c:pt>
                <c:pt idx="1026">
                  <c:v>38406</c:v>
                </c:pt>
                <c:pt idx="1027">
                  <c:v>38407</c:v>
                </c:pt>
                <c:pt idx="1028">
                  <c:v>38408</c:v>
                </c:pt>
                <c:pt idx="1029">
                  <c:v>38411</c:v>
                </c:pt>
                <c:pt idx="1030">
                  <c:v>38412</c:v>
                </c:pt>
                <c:pt idx="1031">
                  <c:v>38413</c:v>
                </c:pt>
                <c:pt idx="1032">
                  <c:v>38414</c:v>
                </c:pt>
                <c:pt idx="1033">
                  <c:v>38415</c:v>
                </c:pt>
                <c:pt idx="1034">
                  <c:v>38418</c:v>
                </c:pt>
                <c:pt idx="1035">
                  <c:v>38419</c:v>
                </c:pt>
                <c:pt idx="1036">
                  <c:v>38420</c:v>
                </c:pt>
                <c:pt idx="1037">
                  <c:v>38421</c:v>
                </c:pt>
                <c:pt idx="1038">
                  <c:v>38422</c:v>
                </c:pt>
                <c:pt idx="1039">
                  <c:v>38425</c:v>
                </c:pt>
                <c:pt idx="1040">
                  <c:v>38426</c:v>
                </c:pt>
                <c:pt idx="1041">
                  <c:v>38427</c:v>
                </c:pt>
                <c:pt idx="1042">
                  <c:v>38428</c:v>
                </c:pt>
                <c:pt idx="1043">
                  <c:v>38429</c:v>
                </c:pt>
                <c:pt idx="1044">
                  <c:v>38432</c:v>
                </c:pt>
                <c:pt idx="1045">
                  <c:v>38433</c:v>
                </c:pt>
                <c:pt idx="1046">
                  <c:v>38434</c:v>
                </c:pt>
                <c:pt idx="1047">
                  <c:v>38435</c:v>
                </c:pt>
                <c:pt idx="1048">
                  <c:v>38439</c:v>
                </c:pt>
                <c:pt idx="1049">
                  <c:v>38440</c:v>
                </c:pt>
                <c:pt idx="1050">
                  <c:v>38441</c:v>
                </c:pt>
                <c:pt idx="1051">
                  <c:v>38442</c:v>
                </c:pt>
                <c:pt idx="1052">
                  <c:v>38443</c:v>
                </c:pt>
                <c:pt idx="1053">
                  <c:v>38446</c:v>
                </c:pt>
                <c:pt idx="1054">
                  <c:v>38447</c:v>
                </c:pt>
                <c:pt idx="1055">
                  <c:v>38448</c:v>
                </c:pt>
                <c:pt idx="1056">
                  <c:v>38449</c:v>
                </c:pt>
                <c:pt idx="1057">
                  <c:v>38450</c:v>
                </c:pt>
                <c:pt idx="1058">
                  <c:v>38453</c:v>
                </c:pt>
                <c:pt idx="1059">
                  <c:v>38454</c:v>
                </c:pt>
                <c:pt idx="1060">
                  <c:v>38455</c:v>
                </c:pt>
                <c:pt idx="1061">
                  <c:v>38456</c:v>
                </c:pt>
                <c:pt idx="1062">
                  <c:v>38457</c:v>
                </c:pt>
                <c:pt idx="1063">
                  <c:v>38460</c:v>
                </c:pt>
                <c:pt idx="1064">
                  <c:v>38461</c:v>
                </c:pt>
                <c:pt idx="1065">
                  <c:v>38462</c:v>
                </c:pt>
                <c:pt idx="1066">
                  <c:v>38464</c:v>
                </c:pt>
                <c:pt idx="1067">
                  <c:v>38467</c:v>
                </c:pt>
                <c:pt idx="1068">
                  <c:v>38468</c:v>
                </c:pt>
                <c:pt idx="1069">
                  <c:v>38469</c:v>
                </c:pt>
                <c:pt idx="1070">
                  <c:v>38470</c:v>
                </c:pt>
                <c:pt idx="1071">
                  <c:v>38471</c:v>
                </c:pt>
                <c:pt idx="1072">
                  <c:v>38474</c:v>
                </c:pt>
                <c:pt idx="1073">
                  <c:v>38475</c:v>
                </c:pt>
                <c:pt idx="1074">
                  <c:v>38476</c:v>
                </c:pt>
                <c:pt idx="1075">
                  <c:v>38477</c:v>
                </c:pt>
                <c:pt idx="1076">
                  <c:v>38478</c:v>
                </c:pt>
                <c:pt idx="1077">
                  <c:v>38481</c:v>
                </c:pt>
                <c:pt idx="1078">
                  <c:v>38482</c:v>
                </c:pt>
                <c:pt idx="1079">
                  <c:v>38483</c:v>
                </c:pt>
                <c:pt idx="1080">
                  <c:v>38484</c:v>
                </c:pt>
                <c:pt idx="1081">
                  <c:v>38485</c:v>
                </c:pt>
                <c:pt idx="1082">
                  <c:v>38488</c:v>
                </c:pt>
                <c:pt idx="1083">
                  <c:v>38489</c:v>
                </c:pt>
                <c:pt idx="1084">
                  <c:v>38490</c:v>
                </c:pt>
                <c:pt idx="1085">
                  <c:v>38491</c:v>
                </c:pt>
                <c:pt idx="1086">
                  <c:v>38492</c:v>
                </c:pt>
                <c:pt idx="1087">
                  <c:v>38495</c:v>
                </c:pt>
                <c:pt idx="1088">
                  <c:v>38496</c:v>
                </c:pt>
                <c:pt idx="1089">
                  <c:v>38497</c:v>
                </c:pt>
                <c:pt idx="1090">
                  <c:v>38499</c:v>
                </c:pt>
                <c:pt idx="1091">
                  <c:v>38502</c:v>
                </c:pt>
                <c:pt idx="1092">
                  <c:v>38503</c:v>
                </c:pt>
                <c:pt idx="1093">
                  <c:v>38504</c:v>
                </c:pt>
                <c:pt idx="1094">
                  <c:v>38505</c:v>
                </c:pt>
                <c:pt idx="1095">
                  <c:v>38506</c:v>
                </c:pt>
                <c:pt idx="1096">
                  <c:v>38509</c:v>
                </c:pt>
                <c:pt idx="1097">
                  <c:v>38510</c:v>
                </c:pt>
                <c:pt idx="1098">
                  <c:v>38511</c:v>
                </c:pt>
                <c:pt idx="1099">
                  <c:v>38512</c:v>
                </c:pt>
                <c:pt idx="1100">
                  <c:v>38513</c:v>
                </c:pt>
                <c:pt idx="1101">
                  <c:v>38516</c:v>
                </c:pt>
                <c:pt idx="1102">
                  <c:v>38517</c:v>
                </c:pt>
                <c:pt idx="1103">
                  <c:v>38518</c:v>
                </c:pt>
                <c:pt idx="1104">
                  <c:v>38519</c:v>
                </c:pt>
                <c:pt idx="1105">
                  <c:v>38520</c:v>
                </c:pt>
                <c:pt idx="1106">
                  <c:v>38523</c:v>
                </c:pt>
                <c:pt idx="1107">
                  <c:v>38524</c:v>
                </c:pt>
                <c:pt idx="1108">
                  <c:v>38525</c:v>
                </c:pt>
                <c:pt idx="1109">
                  <c:v>38526</c:v>
                </c:pt>
                <c:pt idx="1110">
                  <c:v>38527</c:v>
                </c:pt>
                <c:pt idx="1111">
                  <c:v>38530</c:v>
                </c:pt>
                <c:pt idx="1112">
                  <c:v>38531</c:v>
                </c:pt>
                <c:pt idx="1113">
                  <c:v>38532</c:v>
                </c:pt>
                <c:pt idx="1114">
                  <c:v>38533</c:v>
                </c:pt>
                <c:pt idx="1115">
                  <c:v>38534</c:v>
                </c:pt>
                <c:pt idx="1116">
                  <c:v>38537</c:v>
                </c:pt>
                <c:pt idx="1117">
                  <c:v>38538</c:v>
                </c:pt>
                <c:pt idx="1118">
                  <c:v>38539</c:v>
                </c:pt>
                <c:pt idx="1119">
                  <c:v>38540</c:v>
                </c:pt>
                <c:pt idx="1120">
                  <c:v>38541</c:v>
                </c:pt>
                <c:pt idx="1121">
                  <c:v>38544</c:v>
                </c:pt>
                <c:pt idx="1122">
                  <c:v>38545</c:v>
                </c:pt>
                <c:pt idx="1123">
                  <c:v>38546</c:v>
                </c:pt>
                <c:pt idx="1124">
                  <c:v>38547</c:v>
                </c:pt>
                <c:pt idx="1125">
                  <c:v>38548</c:v>
                </c:pt>
                <c:pt idx="1126">
                  <c:v>38551</c:v>
                </c:pt>
                <c:pt idx="1127">
                  <c:v>38552</c:v>
                </c:pt>
                <c:pt idx="1128">
                  <c:v>38553</c:v>
                </c:pt>
                <c:pt idx="1129">
                  <c:v>38554</c:v>
                </c:pt>
                <c:pt idx="1130">
                  <c:v>38555</c:v>
                </c:pt>
                <c:pt idx="1131">
                  <c:v>38558</c:v>
                </c:pt>
                <c:pt idx="1132">
                  <c:v>38559</c:v>
                </c:pt>
                <c:pt idx="1133">
                  <c:v>38560</c:v>
                </c:pt>
                <c:pt idx="1134">
                  <c:v>38561</c:v>
                </c:pt>
                <c:pt idx="1135">
                  <c:v>38562</c:v>
                </c:pt>
                <c:pt idx="1136">
                  <c:v>38565</c:v>
                </c:pt>
                <c:pt idx="1137">
                  <c:v>38566</c:v>
                </c:pt>
                <c:pt idx="1138">
                  <c:v>38567</c:v>
                </c:pt>
                <c:pt idx="1139">
                  <c:v>38568</c:v>
                </c:pt>
                <c:pt idx="1140">
                  <c:v>38569</c:v>
                </c:pt>
                <c:pt idx="1141">
                  <c:v>38572</c:v>
                </c:pt>
                <c:pt idx="1142">
                  <c:v>38573</c:v>
                </c:pt>
                <c:pt idx="1143">
                  <c:v>38574</c:v>
                </c:pt>
                <c:pt idx="1144">
                  <c:v>38575</c:v>
                </c:pt>
                <c:pt idx="1145">
                  <c:v>38576</c:v>
                </c:pt>
                <c:pt idx="1146">
                  <c:v>38579</c:v>
                </c:pt>
                <c:pt idx="1147">
                  <c:v>38580</c:v>
                </c:pt>
                <c:pt idx="1148">
                  <c:v>38581</c:v>
                </c:pt>
                <c:pt idx="1149">
                  <c:v>38582</c:v>
                </c:pt>
                <c:pt idx="1150">
                  <c:v>38583</c:v>
                </c:pt>
                <c:pt idx="1151">
                  <c:v>38586</c:v>
                </c:pt>
                <c:pt idx="1152">
                  <c:v>38587</c:v>
                </c:pt>
                <c:pt idx="1153">
                  <c:v>38588</c:v>
                </c:pt>
                <c:pt idx="1154">
                  <c:v>38589</c:v>
                </c:pt>
                <c:pt idx="1155">
                  <c:v>38590</c:v>
                </c:pt>
                <c:pt idx="1156">
                  <c:v>38593</c:v>
                </c:pt>
                <c:pt idx="1157">
                  <c:v>38594</c:v>
                </c:pt>
                <c:pt idx="1158">
                  <c:v>38595</c:v>
                </c:pt>
                <c:pt idx="1159">
                  <c:v>38596</c:v>
                </c:pt>
                <c:pt idx="1160">
                  <c:v>38597</c:v>
                </c:pt>
                <c:pt idx="1161">
                  <c:v>38600</c:v>
                </c:pt>
                <c:pt idx="1162">
                  <c:v>38601</c:v>
                </c:pt>
                <c:pt idx="1163">
                  <c:v>38603</c:v>
                </c:pt>
                <c:pt idx="1164">
                  <c:v>38604</c:v>
                </c:pt>
                <c:pt idx="1165">
                  <c:v>38607</c:v>
                </c:pt>
                <c:pt idx="1166">
                  <c:v>38608</c:v>
                </c:pt>
                <c:pt idx="1167">
                  <c:v>38609</c:v>
                </c:pt>
                <c:pt idx="1168">
                  <c:v>38610</c:v>
                </c:pt>
                <c:pt idx="1169">
                  <c:v>38611</c:v>
                </c:pt>
                <c:pt idx="1170">
                  <c:v>38614</c:v>
                </c:pt>
                <c:pt idx="1171">
                  <c:v>38615</c:v>
                </c:pt>
                <c:pt idx="1172">
                  <c:v>38616</c:v>
                </c:pt>
                <c:pt idx="1173">
                  <c:v>38617</c:v>
                </c:pt>
                <c:pt idx="1174">
                  <c:v>38618</c:v>
                </c:pt>
                <c:pt idx="1175">
                  <c:v>38621</c:v>
                </c:pt>
                <c:pt idx="1176">
                  <c:v>38622</c:v>
                </c:pt>
                <c:pt idx="1177">
                  <c:v>38623</c:v>
                </c:pt>
                <c:pt idx="1178">
                  <c:v>38624</c:v>
                </c:pt>
                <c:pt idx="1179">
                  <c:v>38625</c:v>
                </c:pt>
                <c:pt idx="1180">
                  <c:v>38628</c:v>
                </c:pt>
                <c:pt idx="1181">
                  <c:v>38629</c:v>
                </c:pt>
                <c:pt idx="1182">
                  <c:v>38630</c:v>
                </c:pt>
                <c:pt idx="1183">
                  <c:v>38631</c:v>
                </c:pt>
                <c:pt idx="1184">
                  <c:v>38632</c:v>
                </c:pt>
                <c:pt idx="1185">
                  <c:v>38635</c:v>
                </c:pt>
                <c:pt idx="1186">
                  <c:v>38636</c:v>
                </c:pt>
                <c:pt idx="1187">
                  <c:v>38638</c:v>
                </c:pt>
                <c:pt idx="1188">
                  <c:v>38639</c:v>
                </c:pt>
                <c:pt idx="1189">
                  <c:v>38642</c:v>
                </c:pt>
                <c:pt idx="1190">
                  <c:v>38643</c:v>
                </c:pt>
                <c:pt idx="1191">
                  <c:v>38644</c:v>
                </c:pt>
                <c:pt idx="1192">
                  <c:v>38645</c:v>
                </c:pt>
                <c:pt idx="1193">
                  <c:v>38646</c:v>
                </c:pt>
                <c:pt idx="1194">
                  <c:v>38649</c:v>
                </c:pt>
                <c:pt idx="1195">
                  <c:v>38650</c:v>
                </c:pt>
                <c:pt idx="1196">
                  <c:v>38651</c:v>
                </c:pt>
                <c:pt idx="1197">
                  <c:v>38652</c:v>
                </c:pt>
                <c:pt idx="1198">
                  <c:v>38653</c:v>
                </c:pt>
                <c:pt idx="1199">
                  <c:v>38656</c:v>
                </c:pt>
                <c:pt idx="1200">
                  <c:v>38657</c:v>
                </c:pt>
                <c:pt idx="1201">
                  <c:v>38659</c:v>
                </c:pt>
                <c:pt idx="1202">
                  <c:v>38660</c:v>
                </c:pt>
                <c:pt idx="1203">
                  <c:v>38663</c:v>
                </c:pt>
                <c:pt idx="1204">
                  <c:v>38664</c:v>
                </c:pt>
                <c:pt idx="1205">
                  <c:v>38665</c:v>
                </c:pt>
                <c:pt idx="1206">
                  <c:v>38666</c:v>
                </c:pt>
                <c:pt idx="1207">
                  <c:v>38667</c:v>
                </c:pt>
                <c:pt idx="1208">
                  <c:v>38670</c:v>
                </c:pt>
                <c:pt idx="1209">
                  <c:v>38672</c:v>
                </c:pt>
                <c:pt idx="1210">
                  <c:v>38673</c:v>
                </c:pt>
                <c:pt idx="1211">
                  <c:v>38674</c:v>
                </c:pt>
                <c:pt idx="1212">
                  <c:v>38677</c:v>
                </c:pt>
                <c:pt idx="1213">
                  <c:v>38678</c:v>
                </c:pt>
                <c:pt idx="1214">
                  <c:v>38679</c:v>
                </c:pt>
                <c:pt idx="1215">
                  <c:v>38680</c:v>
                </c:pt>
                <c:pt idx="1216">
                  <c:v>38681</c:v>
                </c:pt>
                <c:pt idx="1217">
                  <c:v>38684</c:v>
                </c:pt>
                <c:pt idx="1218">
                  <c:v>38685</c:v>
                </c:pt>
                <c:pt idx="1219">
                  <c:v>38686</c:v>
                </c:pt>
                <c:pt idx="1220">
                  <c:v>38687</c:v>
                </c:pt>
                <c:pt idx="1221">
                  <c:v>38688</c:v>
                </c:pt>
                <c:pt idx="1222">
                  <c:v>38691</c:v>
                </c:pt>
                <c:pt idx="1223">
                  <c:v>38692</c:v>
                </c:pt>
                <c:pt idx="1224">
                  <c:v>38693</c:v>
                </c:pt>
                <c:pt idx="1225">
                  <c:v>38694</c:v>
                </c:pt>
                <c:pt idx="1226">
                  <c:v>38695</c:v>
                </c:pt>
                <c:pt idx="1227">
                  <c:v>38698</c:v>
                </c:pt>
                <c:pt idx="1228">
                  <c:v>38699</c:v>
                </c:pt>
                <c:pt idx="1229">
                  <c:v>38700</c:v>
                </c:pt>
                <c:pt idx="1230">
                  <c:v>38701</c:v>
                </c:pt>
                <c:pt idx="1231">
                  <c:v>38702</c:v>
                </c:pt>
                <c:pt idx="1232">
                  <c:v>38705</c:v>
                </c:pt>
                <c:pt idx="1233">
                  <c:v>38706</c:v>
                </c:pt>
                <c:pt idx="1234">
                  <c:v>38707</c:v>
                </c:pt>
                <c:pt idx="1235">
                  <c:v>38708</c:v>
                </c:pt>
                <c:pt idx="1236">
                  <c:v>38709</c:v>
                </c:pt>
                <c:pt idx="1237">
                  <c:v>38712</c:v>
                </c:pt>
                <c:pt idx="1238">
                  <c:v>38713</c:v>
                </c:pt>
                <c:pt idx="1239">
                  <c:v>38714</c:v>
                </c:pt>
                <c:pt idx="1240">
                  <c:v>38715</c:v>
                </c:pt>
                <c:pt idx="1241">
                  <c:v>38719</c:v>
                </c:pt>
                <c:pt idx="1242">
                  <c:v>38720</c:v>
                </c:pt>
                <c:pt idx="1243">
                  <c:v>38721</c:v>
                </c:pt>
                <c:pt idx="1244">
                  <c:v>38722</c:v>
                </c:pt>
                <c:pt idx="1245">
                  <c:v>38723</c:v>
                </c:pt>
                <c:pt idx="1246">
                  <c:v>38726</c:v>
                </c:pt>
                <c:pt idx="1247">
                  <c:v>38727</c:v>
                </c:pt>
                <c:pt idx="1248">
                  <c:v>38728</c:v>
                </c:pt>
                <c:pt idx="1249">
                  <c:v>38729</c:v>
                </c:pt>
                <c:pt idx="1250">
                  <c:v>38730</c:v>
                </c:pt>
                <c:pt idx="1251">
                  <c:v>38733</c:v>
                </c:pt>
                <c:pt idx="1252">
                  <c:v>38734</c:v>
                </c:pt>
                <c:pt idx="1253">
                  <c:v>38735</c:v>
                </c:pt>
                <c:pt idx="1254">
                  <c:v>38736</c:v>
                </c:pt>
                <c:pt idx="1255">
                  <c:v>38737</c:v>
                </c:pt>
                <c:pt idx="1256">
                  <c:v>38740</c:v>
                </c:pt>
                <c:pt idx="1257">
                  <c:v>38741</c:v>
                </c:pt>
                <c:pt idx="1258">
                  <c:v>38743</c:v>
                </c:pt>
                <c:pt idx="1259">
                  <c:v>38744</c:v>
                </c:pt>
                <c:pt idx="1260">
                  <c:v>38747</c:v>
                </c:pt>
                <c:pt idx="1261">
                  <c:v>38748</c:v>
                </c:pt>
                <c:pt idx="1262">
                  <c:v>38749</c:v>
                </c:pt>
                <c:pt idx="1263">
                  <c:v>38750</c:v>
                </c:pt>
                <c:pt idx="1264">
                  <c:v>38751</c:v>
                </c:pt>
                <c:pt idx="1265">
                  <c:v>38754</c:v>
                </c:pt>
                <c:pt idx="1266">
                  <c:v>38755</c:v>
                </c:pt>
                <c:pt idx="1267">
                  <c:v>38756</c:v>
                </c:pt>
                <c:pt idx="1268">
                  <c:v>38757</c:v>
                </c:pt>
                <c:pt idx="1269">
                  <c:v>38758</c:v>
                </c:pt>
                <c:pt idx="1270">
                  <c:v>38761</c:v>
                </c:pt>
                <c:pt idx="1271">
                  <c:v>38762</c:v>
                </c:pt>
                <c:pt idx="1272">
                  <c:v>38763</c:v>
                </c:pt>
                <c:pt idx="1273">
                  <c:v>38764</c:v>
                </c:pt>
                <c:pt idx="1274">
                  <c:v>38765</c:v>
                </c:pt>
                <c:pt idx="1275">
                  <c:v>38768</c:v>
                </c:pt>
                <c:pt idx="1276">
                  <c:v>38769</c:v>
                </c:pt>
                <c:pt idx="1277">
                  <c:v>38770</c:v>
                </c:pt>
                <c:pt idx="1278">
                  <c:v>38771</c:v>
                </c:pt>
                <c:pt idx="1279">
                  <c:v>38772</c:v>
                </c:pt>
                <c:pt idx="1280">
                  <c:v>38777</c:v>
                </c:pt>
                <c:pt idx="1281">
                  <c:v>38778</c:v>
                </c:pt>
                <c:pt idx="1282">
                  <c:v>38779</c:v>
                </c:pt>
                <c:pt idx="1283">
                  <c:v>38782</c:v>
                </c:pt>
                <c:pt idx="1284">
                  <c:v>38783</c:v>
                </c:pt>
                <c:pt idx="1285">
                  <c:v>38784</c:v>
                </c:pt>
                <c:pt idx="1286">
                  <c:v>38785</c:v>
                </c:pt>
                <c:pt idx="1287">
                  <c:v>38786</c:v>
                </c:pt>
                <c:pt idx="1288">
                  <c:v>38789</c:v>
                </c:pt>
                <c:pt idx="1289">
                  <c:v>38790</c:v>
                </c:pt>
                <c:pt idx="1290">
                  <c:v>38791</c:v>
                </c:pt>
                <c:pt idx="1291">
                  <c:v>38792</c:v>
                </c:pt>
                <c:pt idx="1292">
                  <c:v>38793</c:v>
                </c:pt>
                <c:pt idx="1293">
                  <c:v>38796</c:v>
                </c:pt>
                <c:pt idx="1294">
                  <c:v>38797</c:v>
                </c:pt>
                <c:pt idx="1295">
                  <c:v>38798</c:v>
                </c:pt>
                <c:pt idx="1296">
                  <c:v>38799</c:v>
                </c:pt>
                <c:pt idx="1297">
                  <c:v>38800</c:v>
                </c:pt>
                <c:pt idx="1298">
                  <c:v>38803</c:v>
                </c:pt>
                <c:pt idx="1299">
                  <c:v>38804</c:v>
                </c:pt>
                <c:pt idx="1300">
                  <c:v>38805</c:v>
                </c:pt>
                <c:pt idx="1301">
                  <c:v>38806</c:v>
                </c:pt>
                <c:pt idx="1302">
                  <c:v>38807</c:v>
                </c:pt>
                <c:pt idx="1303">
                  <c:v>38810</c:v>
                </c:pt>
                <c:pt idx="1304">
                  <c:v>38811</c:v>
                </c:pt>
                <c:pt idx="1305">
                  <c:v>38812</c:v>
                </c:pt>
                <c:pt idx="1306">
                  <c:v>38813</c:v>
                </c:pt>
                <c:pt idx="1307">
                  <c:v>38814</c:v>
                </c:pt>
                <c:pt idx="1308">
                  <c:v>38817</c:v>
                </c:pt>
                <c:pt idx="1309">
                  <c:v>38818</c:v>
                </c:pt>
                <c:pt idx="1310">
                  <c:v>38819</c:v>
                </c:pt>
                <c:pt idx="1311">
                  <c:v>38820</c:v>
                </c:pt>
                <c:pt idx="1312">
                  <c:v>38824</c:v>
                </c:pt>
                <c:pt idx="1313">
                  <c:v>38825</c:v>
                </c:pt>
                <c:pt idx="1314">
                  <c:v>38826</c:v>
                </c:pt>
                <c:pt idx="1315">
                  <c:v>38827</c:v>
                </c:pt>
                <c:pt idx="1316">
                  <c:v>38831</c:v>
                </c:pt>
                <c:pt idx="1317">
                  <c:v>38832</c:v>
                </c:pt>
                <c:pt idx="1318">
                  <c:v>38833</c:v>
                </c:pt>
                <c:pt idx="1319">
                  <c:v>38834</c:v>
                </c:pt>
                <c:pt idx="1320">
                  <c:v>38835</c:v>
                </c:pt>
                <c:pt idx="1321">
                  <c:v>38839</c:v>
                </c:pt>
                <c:pt idx="1322">
                  <c:v>38840</c:v>
                </c:pt>
                <c:pt idx="1323">
                  <c:v>38841</c:v>
                </c:pt>
                <c:pt idx="1324">
                  <c:v>38842</c:v>
                </c:pt>
                <c:pt idx="1325">
                  <c:v>38845</c:v>
                </c:pt>
                <c:pt idx="1326">
                  <c:v>38846</c:v>
                </c:pt>
                <c:pt idx="1327">
                  <c:v>38847</c:v>
                </c:pt>
                <c:pt idx="1328">
                  <c:v>38848</c:v>
                </c:pt>
                <c:pt idx="1329">
                  <c:v>38849</c:v>
                </c:pt>
                <c:pt idx="1330">
                  <c:v>38852</c:v>
                </c:pt>
                <c:pt idx="1331">
                  <c:v>38853</c:v>
                </c:pt>
                <c:pt idx="1332">
                  <c:v>38854</c:v>
                </c:pt>
                <c:pt idx="1333">
                  <c:v>38855</c:v>
                </c:pt>
                <c:pt idx="1334">
                  <c:v>38856</c:v>
                </c:pt>
                <c:pt idx="1335">
                  <c:v>38859</c:v>
                </c:pt>
                <c:pt idx="1336">
                  <c:v>38860</c:v>
                </c:pt>
                <c:pt idx="1337">
                  <c:v>38861</c:v>
                </c:pt>
                <c:pt idx="1338">
                  <c:v>38862</c:v>
                </c:pt>
                <c:pt idx="1339">
                  <c:v>38863</c:v>
                </c:pt>
                <c:pt idx="1340">
                  <c:v>38866</c:v>
                </c:pt>
                <c:pt idx="1341">
                  <c:v>38867</c:v>
                </c:pt>
                <c:pt idx="1342">
                  <c:v>38868</c:v>
                </c:pt>
                <c:pt idx="1343">
                  <c:v>38869</c:v>
                </c:pt>
                <c:pt idx="1344">
                  <c:v>38870</c:v>
                </c:pt>
                <c:pt idx="1345">
                  <c:v>38873</c:v>
                </c:pt>
                <c:pt idx="1346">
                  <c:v>38874</c:v>
                </c:pt>
                <c:pt idx="1347">
                  <c:v>38875</c:v>
                </c:pt>
                <c:pt idx="1348">
                  <c:v>38876</c:v>
                </c:pt>
                <c:pt idx="1349">
                  <c:v>38877</c:v>
                </c:pt>
                <c:pt idx="1350">
                  <c:v>38880</c:v>
                </c:pt>
                <c:pt idx="1351">
                  <c:v>38881</c:v>
                </c:pt>
                <c:pt idx="1352">
                  <c:v>38882</c:v>
                </c:pt>
                <c:pt idx="1353">
                  <c:v>38884</c:v>
                </c:pt>
                <c:pt idx="1354">
                  <c:v>38887</c:v>
                </c:pt>
                <c:pt idx="1355">
                  <c:v>38888</c:v>
                </c:pt>
                <c:pt idx="1356">
                  <c:v>38889</c:v>
                </c:pt>
                <c:pt idx="1357">
                  <c:v>38890</c:v>
                </c:pt>
                <c:pt idx="1358">
                  <c:v>38891</c:v>
                </c:pt>
                <c:pt idx="1359">
                  <c:v>38894</c:v>
                </c:pt>
                <c:pt idx="1360">
                  <c:v>38895</c:v>
                </c:pt>
                <c:pt idx="1361">
                  <c:v>38896</c:v>
                </c:pt>
                <c:pt idx="1362">
                  <c:v>38897</c:v>
                </c:pt>
                <c:pt idx="1363">
                  <c:v>38898</c:v>
                </c:pt>
                <c:pt idx="1364">
                  <c:v>38901</c:v>
                </c:pt>
                <c:pt idx="1365">
                  <c:v>38902</c:v>
                </c:pt>
                <c:pt idx="1366">
                  <c:v>38903</c:v>
                </c:pt>
                <c:pt idx="1367">
                  <c:v>38904</c:v>
                </c:pt>
                <c:pt idx="1368">
                  <c:v>38905</c:v>
                </c:pt>
                <c:pt idx="1369">
                  <c:v>38908</c:v>
                </c:pt>
                <c:pt idx="1370">
                  <c:v>38909</c:v>
                </c:pt>
                <c:pt idx="1371">
                  <c:v>38910</c:v>
                </c:pt>
                <c:pt idx="1372">
                  <c:v>38911</c:v>
                </c:pt>
                <c:pt idx="1373">
                  <c:v>38912</c:v>
                </c:pt>
                <c:pt idx="1374">
                  <c:v>38915</c:v>
                </c:pt>
                <c:pt idx="1375">
                  <c:v>38916</c:v>
                </c:pt>
                <c:pt idx="1376">
                  <c:v>38917</c:v>
                </c:pt>
                <c:pt idx="1377">
                  <c:v>38918</c:v>
                </c:pt>
                <c:pt idx="1378">
                  <c:v>38919</c:v>
                </c:pt>
                <c:pt idx="1379">
                  <c:v>38922</c:v>
                </c:pt>
                <c:pt idx="1380">
                  <c:v>38923</c:v>
                </c:pt>
                <c:pt idx="1381">
                  <c:v>38924</c:v>
                </c:pt>
                <c:pt idx="1382">
                  <c:v>38925</c:v>
                </c:pt>
                <c:pt idx="1383">
                  <c:v>38926</c:v>
                </c:pt>
                <c:pt idx="1384">
                  <c:v>38929</c:v>
                </c:pt>
                <c:pt idx="1385">
                  <c:v>38930</c:v>
                </c:pt>
                <c:pt idx="1386">
                  <c:v>38931</c:v>
                </c:pt>
                <c:pt idx="1387">
                  <c:v>38932</c:v>
                </c:pt>
                <c:pt idx="1388">
                  <c:v>38933</c:v>
                </c:pt>
                <c:pt idx="1389">
                  <c:v>38936</c:v>
                </c:pt>
                <c:pt idx="1390">
                  <c:v>38937</c:v>
                </c:pt>
                <c:pt idx="1391">
                  <c:v>38938</c:v>
                </c:pt>
                <c:pt idx="1392">
                  <c:v>38939</c:v>
                </c:pt>
                <c:pt idx="1393">
                  <c:v>38940</c:v>
                </c:pt>
                <c:pt idx="1394">
                  <c:v>38943</c:v>
                </c:pt>
                <c:pt idx="1395">
                  <c:v>38944</c:v>
                </c:pt>
                <c:pt idx="1396">
                  <c:v>38945</c:v>
                </c:pt>
                <c:pt idx="1397">
                  <c:v>38946</c:v>
                </c:pt>
                <c:pt idx="1398">
                  <c:v>38947</c:v>
                </c:pt>
                <c:pt idx="1399">
                  <c:v>38950</c:v>
                </c:pt>
                <c:pt idx="1400">
                  <c:v>38951</c:v>
                </c:pt>
                <c:pt idx="1401">
                  <c:v>38952</c:v>
                </c:pt>
                <c:pt idx="1402">
                  <c:v>38953</c:v>
                </c:pt>
                <c:pt idx="1403">
                  <c:v>38954</c:v>
                </c:pt>
                <c:pt idx="1404">
                  <c:v>38957</c:v>
                </c:pt>
                <c:pt idx="1405">
                  <c:v>38958</c:v>
                </c:pt>
                <c:pt idx="1406">
                  <c:v>38959</c:v>
                </c:pt>
                <c:pt idx="1407">
                  <c:v>38960</c:v>
                </c:pt>
                <c:pt idx="1408">
                  <c:v>38961</c:v>
                </c:pt>
                <c:pt idx="1409">
                  <c:v>38964</c:v>
                </c:pt>
                <c:pt idx="1410">
                  <c:v>38965</c:v>
                </c:pt>
                <c:pt idx="1411">
                  <c:v>38966</c:v>
                </c:pt>
                <c:pt idx="1412">
                  <c:v>38968</c:v>
                </c:pt>
                <c:pt idx="1413">
                  <c:v>38971</c:v>
                </c:pt>
                <c:pt idx="1414">
                  <c:v>38972</c:v>
                </c:pt>
                <c:pt idx="1415">
                  <c:v>38973</c:v>
                </c:pt>
                <c:pt idx="1416">
                  <c:v>38974</c:v>
                </c:pt>
                <c:pt idx="1417">
                  <c:v>38975</c:v>
                </c:pt>
                <c:pt idx="1418">
                  <c:v>38978</c:v>
                </c:pt>
                <c:pt idx="1419">
                  <c:v>38979</c:v>
                </c:pt>
                <c:pt idx="1420">
                  <c:v>38980</c:v>
                </c:pt>
                <c:pt idx="1421">
                  <c:v>38981</c:v>
                </c:pt>
                <c:pt idx="1422">
                  <c:v>38982</c:v>
                </c:pt>
                <c:pt idx="1423">
                  <c:v>38985</c:v>
                </c:pt>
                <c:pt idx="1424">
                  <c:v>38986</c:v>
                </c:pt>
                <c:pt idx="1425">
                  <c:v>38987</c:v>
                </c:pt>
                <c:pt idx="1426">
                  <c:v>38988</c:v>
                </c:pt>
                <c:pt idx="1427">
                  <c:v>38989</c:v>
                </c:pt>
                <c:pt idx="1428">
                  <c:v>38992</c:v>
                </c:pt>
                <c:pt idx="1429">
                  <c:v>38993</c:v>
                </c:pt>
                <c:pt idx="1430">
                  <c:v>38994</c:v>
                </c:pt>
                <c:pt idx="1431">
                  <c:v>38995</c:v>
                </c:pt>
                <c:pt idx="1432">
                  <c:v>38996</c:v>
                </c:pt>
                <c:pt idx="1433">
                  <c:v>38999</c:v>
                </c:pt>
                <c:pt idx="1434">
                  <c:v>39000</c:v>
                </c:pt>
                <c:pt idx="1435">
                  <c:v>39001</c:v>
                </c:pt>
                <c:pt idx="1436">
                  <c:v>39003</c:v>
                </c:pt>
                <c:pt idx="1437">
                  <c:v>39006</c:v>
                </c:pt>
                <c:pt idx="1438">
                  <c:v>39007</c:v>
                </c:pt>
                <c:pt idx="1439">
                  <c:v>39008</c:v>
                </c:pt>
                <c:pt idx="1440">
                  <c:v>39009</c:v>
                </c:pt>
                <c:pt idx="1441">
                  <c:v>39010</c:v>
                </c:pt>
                <c:pt idx="1442">
                  <c:v>39013</c:v>
                </c:pt>
                <c:pt idx="1443">
                  <c:v>39014</c:v>
                </c:pt>
                <c:pt idx="1444">
                  <c:v>39015</c:v>
                </c:pt>
                <c:pt idx="1445">
                  <c:v>39016</c:v>
                </c:pt>
                <c:pt idx="1446">
                  <c:v>39017</c:v>
                </c:pt>
                <c:pt idx="1447">
                  <c:v>39020</c:v>
                </c:pt>
                <c:pt idx="1448">
                  <c:v>39021</c:v>
                </c:pt>
                <c:pt idx="1449">
                  <c:v>39022</c:v>
                </c:pt>
                <c:pt idx="1450">
                  <c:v>39024</c:v>
                </c:pt>
                <c:pt idx="1451">
                  <c:v>39027</c:v>
                </c:pt>
                <c:pt idx="1452">
                  <c:v>39028</c:v>
                </c:pt>
                <c:pt idx="1453">
                  <c:v>39029</c:v>
                </c:pt>
                <c:pt idx="1454">
                  <c:v>39030</c:v>
                </c:pt>
                <c:pt idx="1455">
                  <c:v>39031</c:v>
                </c:pt>
                <c:pt idx="1456">
                  <c:v>39034</c:v>
                </c:pt>
                <c:pt idx="1457">
                  <c:v>39035</c:v>
                </c:pt>
                <c:pt idx="1458">
                  <c:v>39037</c:v>
                </c:pt>
                <c:pt idx="1459">
                  <c:v>39038</c:v>
                </c:pt>
                <c:pt idx="1460">
                  <c:v>39042</c:v>
                </c:pt>
                <c:pt idx="1461">
                  <c:v>39043</c:v>
                </c:pt>
                <c:pt idx="1462">
                  <c:v>39044</c:v>
                </c:pt>
                <c:pt idx="1463">
                  <c:v>39045</c:v>
                </c:pt>
                <c:pt idx="1464">
                  <c:v>39048</c:v>
                </c:pt>
                <c:pt idx="1465">
                  <c:v>39049</c:v>
                </c:pt>
                <c:pt idx="1466">
                  <c:v>39050</c:v>
                </c:pt>
                <c:pt idx="1467">
                  <c:v>39051</c:v>
                </c:pt>
                <c:pt idx="1468">
                  <c:v>39052</c:v>
                </c:pt>
                <c:pt idx="1469">
                  <c:v>39055</c:v>
                </c:pt>
                <c:pt idx="1470">
                  <c:v>39056</c:v>
                </c:pt>
                <c:pt idx="1471">
                  <c:v>39057</c:v>
                </c:pt>
                <c:pt idx="1472">
                  <c:v>39058</c:v>
                </c:pt>
                <c:pt idx="1473">
                  <c:v>39059</c:v>
                </c:pt>
                <c:pt idx="1474">
                  <c:v>39062</c:v>
                </c:pt>
                <c:pt idx="1475">
                  <c:v>39063</c:v>
                </c:pt>
                <c:pt idx="1476">
                  <c:v>39064</c:v>
                </c:pt>
                <c:pt idx="1477">
                  <c:v>39065</c:v>
                </c:pt>
                <c:pt idx="1478">
                  <c:v>39066</c:v>
                </c:pt>
                <c:pt idx="1479">
                  <c:v>39069</c:v>
                </c:pt>
                <c:pt idx="1480">
                  <c:v>39070</c:v>
                </c:pt>
                <c:pt idx="1481">
                  <c:v>39071</c:v>
                </c:pt>
                <c:pt idx="1482">
                  <c:v>39072</c:v>
                </c:pt>
                <c:pt idx="1483">
                  <c:v>39073</c:v>
                </c:pt>
                <c:pt idx="1484">
                  <c:v>39077</c:v>
                </c:pt>
                <c:pt idx="1485">
                  <c:v>39078</c:v>
                </c:pt>
                <c:pt idx="1486">
                  <c:v>39079</c:v>
                </c:pt>
                <c:pt idx="1487">
                  <c:v>39084</c:v>
                </c:pt>
                <c:pt idx="1488">
                  <c:v>39085</c:v>
                </c:pt>
                <c:pt idx="1489">
                  <c:v>39086</c:v>
                </c:pt>
                <c:pt idx="1490">
                  <c:v>39087</c:v>
                </c:pt>
                <c:pt idx="1491">
                  <c:v>39090</c:v>
                </c:pt>
                <c:pt idx="1492">
                  <c:v>39091</c:v>
                </c:pt>
                <c:pt idx="1493">
                  <c:v>39092</c:v>
                </c:pt>
                <c:pt idx="1494">
                  <c:v>39093</c:v>
                </c:pt>
                <c:pt idx="1495">
                  <c:v>39094</c:v>
                </c:pt>
                <c:pt idx="1496">
                  <c:v>39097</c:v>
                </c:pt>
                <c:pt idx="1497">
                  <c:v>39098</c:v>
                </c:pt>
                <c:pt idx="1498">
                  <c:v>39099</c:v>
                </c:pt>
                <c:pt idx="1499">
                  <c:v>39100</c:v>
                </c:pt>
                <c:pt idx="1500">
                  <c:v>39101</c:v>
                </c:pt>
                <c:pt idx="1501">
                  <c:v>39104</c:v>
                </c:pt>
                <c:pt idx="1502">
                  <c:v>39105</c:v>
                </c:pt>
                <c:pt idx="1503">
                  <c:v>39106</c:v>
                </c:pt>
                <c:pt idx="1504">
                  <c:v>39108</c:v>
                </c:pt>
                <c:pt idx="1505">
                  <c:v>39111</c:v>
                </c:pt>
                <c:pt idx="1506">
                  <c:v>39112</c:v>
                </c:pt>
                <c:pt idx="1507">
                  <c:v>39113</c:v>
                </c:pt>
                <c:pt idx="1508">
                  <c:v>39114</c:v>
                </c:pt>
                <c:pt idx="1509">
                  <c:v>39115</c:v>
                </c:pt>
                <c:pt idx="1510">
                  <c:v>39118</c:v>
                </c:pt>
                <c:pt idx="1511">
                  <c:v>39119</c:v>
                </c:pt>
                <c:pt idx="1512">
                  <c:v>39120</c:v>
                </c:pt>
                <c:pt idx="1513">
                  <c:v>39121</c:v>
                </c:pt>
                <c:pt idx="1514">
                  <c:v>39122</c:v>
                </c:pt>
                <c:pt idx="1515">
                  <c:v>39125</c:v>
                </c:pt>
                <c:pt idx="1516">
                  <c:v>39126</c:v>
                </c:pt>
                <c:pt idx="1517">
                  <c:v>39127</c:v>
                </c:pt>
                <c:pt idx="1518">
                  <c:v>39128</c:v>
                </c:pt>
                <c:pt idx="1519">
                  <c:v>39129</c:v>
                </c:pt>
                <c:pt idx="1520">
                  <c:v>39134</c:v>
                </c:pt>
                <c:pt idx="1521">
                  <c:v>39135</c:v>
                </c:pt>
                <c:pt idx="1522">
                  <c:v>39136</c:v>
                </c:pt>
                <c:pt idx="1523">
                  <c:v>39139</c:v>
                </c:pt>
                <c:pt idx="1524">
                  <c:v>39140</c:v>
                </c:pt>
                <c:pt idx="1525">
                  <c:v>39141</c:v>
                </c:pt>
                <c:pt idx="1526">
                  <c:v>39142</c:v>
                </c:pt>
                <c:pt idx="1527">
                  <c:v>39143</c:v>
                </c:pt>
                <c:pt idx="1528">
                  <c:v>39146</c:v>
                </c:pt>
                <c:pt idx="1529">
                  <c:v>39147</c:v>
                </c:pt>
                <c:pt idx="1530">
                  <c:v>39148</c:v>
                </c:pt>
                <c:pt idx="1531">
                  <c:v>39149</c:v>
                </c:pt>
                <c:pt idx="1532">
                  <c:v>39150</c:v>
                </c:pt>
                <c:pt idx="1533">
                  <c:v>39153</c:v>
                </c:pt>
                <c:pt idx="1534">
                  <c:v>39154</c:v>
                </c:pt>
                <c:pt idx="1535">
                  <c:v>39155</c:v>
                </c:pt>
                <c:pt idx="1536">
                  <c:v>39156</c:v>
                </c:pt>
                <c:pt idx="1537">
                  <c:v>39157</c:v>
                </c:pt>
                <c:pt idx="1538">
                  <c:v>39160</c:v>
                </c:pt>
                <c:pt idx="1539">
                  <c:v>39161</c:v>
                </c:pt>
                <c:pt idx="1540">
                  <c:v>39162</c:v>
                </c:pt>
                <c:pt idx="1541">
                  <c:v>39163</c:v>
                </c:pt>
                <c:pt idx="1542">
                  <c:v>39164</c:v>
                </c:pt>
                <c:pt idx="1543">
                  <c:v>39167</c:v>
                </c:pt>
                <c:pt idx="1544">
                  <c:v>39168</c:v>
                </c:pt>
                <c:pt idx="1545">
                  <c:v>39169</c:v>
                </c:pt>
                <c:pt idx="1546">
                  <c:v>39170</c:v>
                </c:pt>
                <c:pt idx="1547">
                  <c:v>39171</c:v>
                </c:pt>
                <c:pt idx="1548">
                  <c:v>39174</c:v>
                </c:pt>
                <c:pt idx="1549">
                  <c:v>39175</c:v>
                </c:pt>
                <c:pt idx="1550">
                  <c:v>39176</c:v>
                </c:pt>
                <c:pt idx="1551">
                  <c:v>39177</c:v>
                </c:pt>
                <c:pt idx="1552">
                  <c:v>39181</c:v>
                </c:pt>
                <c:pt idx="1553">
                  <c:v>39182</c:v>
                </c:pt>
                <c:pt idx="1554">
                  <c:v>39183</c:v>
                </c:pt>
                <c:pt idx="1555">
                  <c:v>39184</c:v>
                </c:pt>
                <c:pt idx="1556">
                  <c:v>39185</c:v>
                </c:pt>
                <c:pt idx="1557">
                  <c:v>39188</c:v>
                </c:pt>
                <c:pt idx="1558">
                  <c:v>39189</c:v>
                </c:pt>
                <c:pt idx="1559">
                  <c:v>39190</c:v>
                </c:pt>
                <c:pt idx="1560">
                  <c:v>39191</c:v>
                </c:pt>
                <c:pt idx="1561">
                  <c:v>39192</c:v>
                </c:pt>
                <c:pt idx="1562">
                  <c:v>39195</c:v>
                </c:pt>
                <c:pt idx="1563">
                  <c:v>39196</c:v>
                </c:pt>
                <c:pt idx="1564">
                  <c:v>39197</c:v>
                </c:pt>
                <c:pt idx="1565">
                  <c:v>39198</c:v>
                </c:pt>
                <c:pt idx="1566">
                  <c:v>39199</c:v>
                </c:pt>
                <c:pt idx="1567">
                  <c:v>39202</c:v>
                </c:pt>
                <c:pt idx="1568">
                  <c:v>39204</c:v>
                </c:pt>
                <c:pt idx="1569">
                  <c:v>39205</c:v>
                </c:pt>
                <c:pt idx="1570">
                  <c:v>39206</c:v>
                </c:pt>
                <c:pt idx="1571">
                  <c:v>39209</c:v>
                </c:pt>
                <c:pt idx="1572">
                  <c:v>39210</c:v>
                </c:pt>
                <c:pt idx="1573">
                  <c:v>39211</c:v>
                </c:pt>
                <c:pt idx="1574">
                  <c:v>39212</c:v>
                </c:pt>
                <c:pt idx="1575">
                  <c:v>39213</c:v>
                </c:pt>
                <c:pt idx="1576">
                  <c:v>39216</c:v>
                </c:pt>
                <c:pt idx="1577">
                  <c:v>39217</c:v>
                </c:pt>
                <c:pt idx="1578">
                  <c:v>39218</c:v>
                </c:pt>
                <c:pt idx="1579">
                  <c:v>39219</c:v>
                </c:pt>
                <c:pt idx="1580">
                  <c:v>39220</c:v>
                </c:pt>
                <c:pt idx="1581">
                  <c:v>39223</c:v>
                </c:pt>
                <c:pt idx="1582">
                  <c:v>39224</c:v>
                </c:pt>
                <c:pt idx="1583">
                  <c:v>39225</c:v>
                </c:pt>
                <c:pt idx="1584">
                  <c:v>39226</c:v>
                </c:pt>
                <c:pt idx="1585">
                  <c:v>39227</c:v>
                </c:pt>
                <c:pt idx="1586">
                  <c:v>39230</c:v>
                </c:pt>
                <c:pt idx="1587">
                  <c:v>39231</c:v>
                </c:pt>
                <c:pt idx="1588">
                  <c:v>39232</c:v>
                </c:pt>
                <c:pt idx="1589">
                  <c:v>39233</c:v>
                </c:pt>
                <c:pt idx="1590">
                  <c:v>39234</c:v>
                </c:pt>
                <c:pt idx="1591">
                  <c:v>39237</c:v>
                </c:pt>
                <c:pt idx="1592">
                  <c:v>39238</c:v>
                </c:pt>
                <c:pt idx="1593">
                  <c:v>39239</c:v>
                </c:pt>
                <c:pt idx="1594">
                  <c:v>39241</c:v>
                </c:pt>
                <c:pt idx="1595">
                  <c:v>39244</c:v>
                </c:pt>
                <c:pt idx="1596">
                  <c:v>39245</c:v>
                </c:pt>
                <c:pt idx="1597">
                  <c:v>39246</c:v>
                </c:pt>
                <c:pt idx="1598">
                  <c:v>39247</c:v>
                </c:pt>
                <c:pt idx="1599">
                  <c:v>39248</c:v>
                </c:pt>
                <c:pt idx="1600">
                  <c:v>39251</c:v>
                </c:pt>
                <c:pt idx="1601">
                  <c:v>39252</c:v>
                </c:pt>
                <c:pt idx="1602">
                  <c:v>39253</c:v>
                </c:pt>
                <c:pt idx="1603">
                  <c:v>39254</c:v>
                </c:pt>
                <c:pt idx="1604">
                  <c:v>39255</c:v>
                </c:pt>
                <c:pt idx="1605">
                  <c:v>39258</c:v>
                </c:pt>
                <c:pt idx="1606">
                  <c:v>39259</c:v>
                </c:pt>
                <c:pt idx="1607">
                  <c:v>39260</c:v>
                </c:pt>
                <c:pt idx="1608">
                  <c:v>39261</c:v>
                </c:pt>
                <c:pt idx="1609">
                  <c:v>39262</c:v>
                </c:pt>
                <c:pt idx="1610">
                  <c:v>39265</c:v>
                </c:pt>
                <c:pt idx="1611">
                  <c:v>39266</c:v>
                </c:pt>
                <c:pt idx="1612">
                  <c:v>39267</c:v>
                </c:pt>
                <c:pt idx="1613">
                  <c:v>39268</c:v>
                </c:pt>
                <c:pt idx="1614">
                  <c:v>39269</c:v>
                </c:pt>
                <c:pt idx="1615">
                  <c:v>39273</c:v>
                </c:pt>
                <c:pt idx="1616">
                  <c:v>39274</c:v>
                </c:pt>
                <c:pt idx="1617">
                  <c:v>39275</c:v>
                </c:pt>
                <c:pt idx="1618">
                  <c:v>39276</c:v>
                </c:pt>
                <c:pt idx="1619">
                  <c:v>39279</c:v>
                </c:pt>
                <c:pt idx="1620">
                  <c:v>39280</c:v>
                </c:pt>
                <c:pt idx="1621">
                  <c:v>39281</c:v>
                </c:pt>
                <c:pt idx="1622">
                  <c:v>39282</c:v>
                </c:pt>
                <c:pt idx="1623">
                  <c:v>39283</c:v>
                </c:pt>
                <c:pt idx="1624">
                  <c:v>39286</c:v>
                </c:pt>
                <c:pt idx="1625">
                  <c:v>39287</c:v>
                </c:pt>
                <c:pt idx="1626">
                  <c:v>39288</c:v>
                </c:pt>
                <c:pt idx="1627">
                  <c:v>39289</c:v>
                </c:pt>
                <c:pt idx="1628">
                  <c:v>39290</c:v>
                </c:pt>
                <c:pt idx="1629">
                  <c:v>39293</c:v>
                </c:pt>
                <c:pt idx="1630">
                  <c:v>39294</c:v>
                </c:pt>
                <c:pt idx="1631">
                  <c:v>39295</c:v>
                </c:pt>
                <c:pt idx="1632">
                  <c:v>39296</c:v>
                </c:pt>
                <c:pt idx="1633">
                  <c:v>39297</c:v>
                </c:pt>
                <c:pt idx="1634">
                  <c:v>39300</c:v>
                </c:pt>
                <c:pt idx="1635">
                  <c:v>39301</c:v>
                </c:pt>
                <c:pt idx="1636">
                  <c:v>39302</c:v>
                </c:pt>
                <c:pt idx="1637">
                  <c:v>39303</c:v>
                </c:pt>
                <c:pt idx="1638">
                  <c:v>39304</c:v>
                </c:pt>
                <c:pt idx="1639">
                  <c:v>39307</c:v>
                </c:pt>
                <c:pt idx="1640">
                  <c:v>39308</c:v>
                </c:pt>
                <c:pt idx="1641">
                  <c:v>39309</c:v>
                </c:pt>
                <c:pt idx="1642">
                  <c:v>39310</c:v>
                </c:pt>
                <c:pt idx="1643">
                  <c:v>39311</c:v>
                </c:pt>
                <c:pt idx="1644">
                  <c:v>39314</c:v>
                </c:pt>
                <c:pt idx="1645">
                  <c:v>39315</c:v>
                </c:pt>
                <c:pt idx="1646">
                  <c:v>39316</c:v>
                </c:pt>
                <c:pt idx="1647">
                  <c:v>39317</c:v>
                </c:pt>
                <c:pt idx="1648">
                  <c:v>39318</c:v>
                </c:pt>
                <c:pt idx="1649">
                  <c:v>39321</c:v>
                </c:pt>
                <c:pt idx="1650">
                  <c:v>39322</c:v>
                </c:pt>
                <c:pt idx="1651">
                  <c:v>39323</c:v>
                </c:pt>
                <c:pt idx="1652">
                  <c:v>39324</c:v>
                </c:pt>
                <c:pt idx="1653">
                  <c:v>39325</c:v>
                </c:pt>
                <c:pt idx="1654">
                  <c:v>39328</c:v>
                </c:pt>
                <c:pt idx="1655">
                  <c:v>39329</c:v>
                </c:pt>
                <c:pt idx="1656">
                  <c:v>39330</c:v>
                </c:pt>
                <c:pt idx="1657">
                  <c:v>39331</c:v>
                </c:pt>
                <c:pt idx="1658">
                  <c:v>39335</c:v>
                </c:pt>
                <c:pt idx="1659">
                  <c:v>39336</c:v>
                </c:pt>
                <c:pt idx="1660">
                  <c:v>39337</c:v>
                </c:pt>
                <c:pt idx="1661">
                  <c:v>39338</c:v>
                </c:pt>
                <c:pt idx="1662">
                  <c:v>39339</c:v>
                </c:pt>
                <c:pt idx="1663">
                  <c:v>39342</c:v>
                </c:pt>
                <c:pt idx="1664">
                  <c:v>39343</c:v>
                </c:pt>
                <c:pt idx="1665">
                  <c:v>39344</c:v>
                </c:pt>
                <c:pt idx="1666">
                  <c:v>39345</c:v>
                </c:pt>
                <c:pt idx="1667">
                  <c:v>39346</c:v>
                </c:pt>
                <c:pt idx="1668">
                  <c:v>39349</c:v>
                </c:pt>
                <c:pt idx="1669">
                  <c:v>39350</c:v>
                </c:pt>
                <c:pt idx="1670">
                  <c:v>39351</c:v>
                </c:pt>
                <c:pt idx="1671">
                  <c:v>39352</c:v>
                </c:pt>
                <c:pt idx="1672">
                  <c:v>39353</c:v>
                </c:pt>
                <c:pt idx="1673">
                  <c:v>39356</c:v>
                </c:pt>
                <c:pt idx="1674">
                  <c:v>39357</c:v>
                </c:pt>
                <c:pt idx="1675">
                  <c:v>39358</c:v>
                </c:pt>
                <c:pt idx="1676">
                  <c:v>39359</c:v>
                </c:pt>
                <c:pt idx="1677">
                  <c:v>39360</c:v>
                </c:pt>
                <c:pt idx="1678">
                  <c:v>39363</c:v>
                </c:pt>
                <c:pt idx="1679">
                  <c:v>39364</c:v>
                </c:pt>
                <c:pt idx="1680">
                  <c:v>39365</c:v>
                </c:pt>
                <c:pt idx="1681">
                  <c:v>39366</c:v>
                </c:pt>
                <c:pt idx="1682">
                  <c:v>39370</c:v>
                </c:pt>
                <c:pt idx="1683">
                  <c:v>39371</c:v>
                </c:pt>
                <c:pt idx="1684">
                  <c:v>39372</c:v>
                </c:pt>
                <c:pt idx="1685">
                  <c:v>39373</c:v>
                </c:pt>
                <c:pt idx="1686">
                  <c:v>39374</c:v>
                </c:pt>
                <c:pt idx="1687">
                  <c:v>39377</c:v>
                </c:pt>
                <c:pt idx="1688">
                  <c:v>39378</c:v>
                </c:pt>
                <c:pt idx="1689">
                  <c:v>39379</c:v>
                </c:pt>
                <c:pt idx="1690">
                  <c:v>39380</c:v>
                </c:pt>
                <c:pt idx="1691">
                  <c:v>39381</c:v>
                </c:pt>
                <c:pt idx="1692">
                  <c:v>39384</c:v>
                </c:pt>
                <c:pt idx="1693">
                  <c:v>39385</c:v>
                </c:pt>
                <c:pt idx="1694">
                  <c:v>39386</c:v>
                </c:pt>
                <c:pt idx="1695">
                  <c:v>39387</c:v>
                </c:pt>
                <c:pt idx="1696">
                  <c:v>39391</c:v>
                </c:pt>
                <c:pt idx="1697">
                  <c:v>39392</c:v>
                </c:pt>
                <c:pt idx="1698">
                  <c:v>39393</c:v>
                </c:pt>
                <c:pt idx="1699">
                  <c:v>39394</c:v>
                </c:pt>
                <c:pt idx="1700">
                  <c:v>39395</c:v>
                </c:pt>
                <c:pt idx="1701">
                  <c:v>39398</c:v>
                </c:pt>
                <c:pt idx="1702">
                  <c:v>39399</c:v>
                </c:pt>
                <c:pt idx="1703">
                  <c:v>39400</c:v>
                </c:pt>
                <c:pt idx="1704">
                  <c:v>39402</c:v>
                </c:pt>
                <c:pt idx="1705">
                  <c:v>39405</c:v>
                </c:pt>
                <c:pt idx="1706">
                  <c:v>39407</c:v>
                </c:pt>
                <c:pt idx="1707">
                  <c:v>39408</c:v>
                </c:pt>
                <c:pt idx="1708">
                  <c:v>39409</c:v>
                </c:pt>
                <c:pt idx="1709">
                  <c:v>39412</c:v>
                </c:pt>
                <c:pt idx="1710">
                  <c:v>39413</c:v>
                </c:pt>
                <c:pt idx="1711">
                  <c:v>39414</c:v>
                </c:pt>
                <c:pt idx="1712">
                  <c:v>39415</c:v>
                </c:pt>
                <c:pt idx="1713">
                  <c:v>39416</c:v>
                </c:pt>
                <c:pt idx="1714">
                  <c:v>39419</c:v>
                </c:pt>
                <c:pt idx="1715">
                  <c:v>39420</c:v>
                </c:pt>
                <c:pt idx="1716">
                  <c:v>39421</c:v>
                </c:pt>
                <c:pt idx="1717">
                  <c:v>39422</c:v>
                </c:pt>
                <c:pt idx="1718">
                  <c:v>39423</c:v>
                </c:pt>
                <c:pt idx="1719">
                  <c:v>39426</c:v>
                </c:pt>
                <c:pt idx="1720">
                  <c:v>39427</c:v>
                </c:pt>
                <c:pt idx="1721">
                  <c:v>39428</c:v>
                </c:pt>
                <c:pt idx="1722">
                  <c:v>39429</c:v>
                </c:pt>
                <c:pt idx="1723">
                  <c:v>39430</c:v>
                </c:pt>
                <c:pt idx="1724">
                  <c:v>39433</c:v>
                </c:pt>
                <c:pt idx="1725">
                  <c:v>39434</c:v>
                </c:pt>
                <c:pt idx="1726">
                  <c:v>39435</c:v>
                </c:pt>
                <c:pt idx="1727">
                  <c:v>39436</c:v>
                </c:pt>
                <c:pt idx="1728">
                  <c:v>39437</c:v>
                </c:pt>
                <c:pt idx="1729">
                  <c:v>39442</c:v>
                </c:pt>
                <c:pt idx="1730">
                  <c:v>39443</c:v>
                </c:pt>
                <c:pt idx="1731">
                  <c:v>39444</c:v>
                </c:pt>
                <c:pt idx="1732">
                  <c:v>39449</c:v>
                </c:pt>
                <c:pt idx="1733">
                  <c:v>39450</c:v>
                </c:pt>
                <c:pt idx="1734">
                  <c:v>39451</c:v>
                </c:pt>
                <c:pt idx="1735">
                  <c:v>39454</c:v>
                </c:pt>
                <c:pt idx="1736">
                  <c:v>39455</c:v>
                </c:pt>
                <c:pt idx="1737">
                  <c:v>39456</c:v>
                </c:pt>
                <c:pt idx="1738">
                  <c:v>39457</c:v>
                </c:pt>
                <c:pt idx="1739">
                  <c:v>39458</c:v>
                </c:pt>
                <c:pt idx="1740">
                  <c:v>39461</c:v>
                </c:pt>
                <c:pt idx="1741">
                  <c:v>39462</c:v>
                </c:pt>
                <c:pt idx="1742">
                  <c:v>39463</c:v>
                </c:pt>
                <c:pt idx="1743">
                  <c:v>39464</c:v>
                </c:pt>
                <c:pt idx="1744">
                  <c:v>39465</c:v>
                </c:pt>
                <c:pt idx="1745">
                  <c:v>39468</c:v>
                </c:pt>
                <c:pt idx="1746">
                  <c:v>39469</c:v>
                </c:pt>
                <c:pt idx="1747">
                  <c:v>39470</c:v>
                </c:pt>
                <c:pt idx="1748">
                  <c:v>39471</c:v>
                </c:pt>
                <c:pt idx="1749">
                  <c:v>39475</c:v>
                </c:pt>
                <c:pt idx="1750">
                  <c:v>39476</c:v>
                </c:pt>
                <c:pt idx="1751">
                  <c:v>39477</c:v>
                </c:pt>
                <c:pt idx="1752">
                  <c:v>39478</c:v>
                </c:pt>
                <c:pt idx="1753">
                  <c:v>39479</c:v>
                </c:pt>
                <c:pt idx="1754">
                  <c:v>39484</c:v>
                </c:pt>
                <c:pt idx="1755">
                  <c:v>39485</c:v>
                </c:pt>
                <c:pt idx="1756">
                  <c:v>39486</c:v>
                </c:pt>
                <c:pt idx="1757">
                  <c:v>39489</c:v>
                </c:pt>
                <c:pt idx="1758">
                  <c:v>39490</c:v>
                </c:pt>
                <c:pt idx="1759">
                  <c:v>39491</c:v>
                </c:pt>
                <c:pt idx="1760">
                  <c:v>39492</c:v>
                </c:pt>
                <c:pt idx="1761">
                  <c:v>39493</c:v>
                </c:pt>
                <c:pt idx="1762">
                  <c:v>39496</c:v>
                </c:pt>
                <c:pt idx="1763">
                  <c:v>39497</c:v>
                </c:pt>
                <c:pt idx="1764">
                  <c:v>39498</c:v>
                </c:pt>
                <c:pt idx="1765">
                  <c:v>39499</c:v>
                </c:pt>
                <c:pt idx="1766">
                  <c:v>39500</c:v>
                </c:pt>
                <c:pt idx="1767">
                  <c:v>39503</c:v>
                </c:pt>
                <c:pt idx="1768">
                  <c:v>39504</c:v>
                </c:pt>
                <c:pt idx="1769">
                  <c:v>39505</c:v>
                </c:pt>
                <c:pt idx="1770">
                  <c:v>39506</c:v>
                </c:pt>
                <c:pt idx="1771">
                  <c:v>39507</c:v>
                </c:pt>
                <c:pt idx="1772">
                  <c:v>39510</c:v>
                </c:pt>
                <c:pt idx="1773">
                  <c:v>39511</c:v>
                </c:pt>
                <c:pt idx="1774">
                  <c:v>39512</c:v>
                </c:pt>
                <c:pt idx="1775">
                  <c:v>39513</c:v>
                </c:pt>
                <c:pt idx="1776">
                  <c:v>39514</c:v>
                </c:pt>
                <c:pt idx="1777">
                  <c:v>39517</c:v>
                </c:pt>
                <c:pt idx="1778">
                  <c:v>39518</c:v>
                </c:pt>
                <c:pt idx="1779">
                  <c:v>39519</c:v>
                </c:pt>
                <c:pt idx="1780">
                  <c:v>39520</c:v>
                </c:pt>
                <c:pt idx="1781">
                  <c:v>39521</c:v>
                </c:pt>
                <c:pt idx="1782">
                  <c:v>39524</c:v>
                </c:pt>
                <c:pt idx="1783">
                  <c:v>39525</c:v>
                </c:pt>
                <c:pt idx="1784">
                  <c:v>39526</c:v>
                </c:pt>
                <c:pt idx="1785">
                  <c:v>39527</c:v>
                </c:pt>
                <c:pt idx="1786">
                  <c:v>39531</c:v>
                </c:pt>
                <c:pt idx="1787">
                  <c:v>39532</c:v>
                </c:pt>
                <c:pt idx="1788">
                  <c:v>39533</c:v>
                </c:pt>
                <c:pt idx="1789">
                  <c:v>39534</c:v>
                </c:pt>
                <c:pt idx="1790">
                  <c:v>39535</c:v>
                </c:pt>
                <c:pt idx="1791">
                  <c:v>39538</c:v>
                </c:pt>
                <c:pt idx="1792">
                  <c:v>39539</c:v>
                </c:pt>
                <c:pt idx="1793">
                  <c:v>39540</c:v>
                </c:pt>
                <c:pt idx="1794">
                  <c:v>39541</c:v>
                </c:pt>
                <c:pt idx="1795">
                  <c:v>39542</c:v>
                </c:pt>
                <c:pt idx="1796">
                  <c:v>39545</c:v>
                </c:pt>
                <c:pt idx="1797">
                  <c:v>39546</c:v>
                </c:pt>
                <c:pt idx="1798">
                  <c:v>39547</c:v>
                </c:pt>
                <c:pt idx="1799">
                  <c:v>39548</c:v>
                </c:pt>
                <c:pt idx="1800">
                  <c:v>39549</c:v>
                </c:pt>
                <c:pt idx="1801">
                  <c:v>39552</c:v>
                </c:pt>
                <c:pt idx="1802">
                  <c:v>39553</c:v>
                </c:pt>
                <c:pt idx="1803">
                  <c:v>39554</c:v>
                </c:pt>
                <c:pt idx="1804">
                  <c:v>39555</c:v>
                </c:pt>
                <c:pt idx="1805">
                  <c:v>39556</c:v>
                </c:pt>
                <c:pt idx="1806">
                  <c:v>39560</c:v>
                </c:pt>
                <c:pt idx="1807">
                  <c:v>39561</c:v>
                </c:pt>
                <c:pt idx="1808">
                  <c:v>39562</c:v>
                </c:pt>
                <c:pt idx="1809">
                  <c:v>39563</c:v>
                </c:pt>
                <c:pt idx="1810">
                  <c:v>39566</c:v>
                </c:pt>
                <c:pt idx="1811">
                  <c:v>39567</c:v>
                </c:pt>
                <c:pt idx="1812">
                  <c:v>39568</c:v>
                </c:pt>
                <c:pt idx="1813">
                  <c:v>39570</c:v>
                </c:pt>
                <c:pt idx="1814">
                  <c:v>39573</c:v>
                </c:pt>
                <c:pt idx="1815">
                  <c:v>39574</c:v>
                </c:pt>
                <c:pt idx="1816">
                  <c:v>39575</c:v>
                </c:pt>
                <c:pt idx="1817">
                  <c:v>39576</c:v>
                </c:pt>
                <c:pt idx="1818">
                  <c:v>39577</c:v>
                </c:pt>
                <c:pt idx="1819">
                  <c:v>39580</c:v>
                </c:pt>
                <c:pt idx="1820">
                  <c:v>39581</c:v>
                </c:pt>
                <c:pt idx="1821">
                  <c:v>39582</c:v>
                </c:pt>
                <c:pt idx="1822">
                  <c:v>39583</c:v>
                </c:pt>
                <c:pt idx="1823">
                  <c:v>39584</c:v>
                </c:pt>
                <c:pt idx="1824">
                  <c:v>39587</c:v>
                </c:pt>
                <c:pt idx="1825">
                  <c:v>39588</c:v>
                </c:pt>
                <c:pt idx="1826">
                  <c:v>39589</c:v>
                </c:pt>
                <c:pt idx="1827">
                  <c:v>39591</c:v>
                </c:pt>
                <c:pt idx="1828">
                  <c:v>39594</c:v>
                </c:pt>
                <c:pt idx="1829">
                  <c:v>39595</c:v>
                </c:pt>
                <c:pt idx="1830">
                  <c:v>39596</c:v>
                </c:pt>
                <c:pt idx="1831">
                  <c:v>39597</c:v>
                </c:pt>
                <c:pt idx="1832">
                  <c:v>39598</c:v>
                </c:pt>
                <c:pt idx="1833">
                  <c:v>39601</c:v>
                </c:pt>
                <c:pt idx="1834">
                  <c:v>39602</c:v>
                </c:pt>
                <c:pt idx="1835">
                  <c:v>39603</c:v>
                </c:pt>
                <c:pt idx="1836">
                  <c:v>39604</c:v>
                </c:pt>
                <c:pt idx="1837">
                  <c:v>39605</c:v>
                </c:pt>
                <c:pt idx="1838">
                  <c:v>39608</c:v>
                </c:pt>
                <c:pt idx="1839">
                  <c:v>39609</c:v>
                </c:pt>
                <c:pt idx="1840">
                  <c:v>39610</c:v>
                </c:pt>
                <c:pt idx="1841">
                  <c:v>39611</c:v>
                </c:pt>
                <c:pt idx="1842">
                  <c:v>39612</c:v>
                </c:pt>
                <c:pt idx="1843">
                  <c:v>39615</c:v>
                </c:pt>
                <c:pt idx="1844">
                  <c:v>39616</c:v>
                </c:pt>
                <c:pt idx="1845">
                  <c:v>39617</c:v>
                </c:pt>
                <c:pt idx="1846">
                  <c:v>39618</c:v>
                </c:pt>
                <c:pt idx="1847">
                  <c:v>39619</c:v>
                </c:pt>
                <c:pt idx="1848">
                  <c:v>39622</c:v>
                </c:pt>
                <c:pt idx="1849">
                  <c:v>39623</c:v>
                </c:pt>
                <c:pt idx="1850">
                  <c:v>39624</c:v>
                </c:pt>
                <c:pt idx="1851">
                  <c:v>39625</c:v>
                </c:pt>
                <c:pt idx="1852">
                  <c:v>39626</c:v>
                </c:pt>
                <c:pt idx="1853">
                  <c:v>39629</c:v>
                </c:pt>
                <c:pt idx="1854">
                  <c:v>39630</c:v>
                </c:pt>
                <c:pt idx="1855">
                  <c:v>39631</c:v>
                </c:pt>
                <c:pt idx="1856">
                  <c:v>39632</c:v>
                </c:pt>
                <c:pt idx="1857">
                  <c:v>39633</c:v>
                </c:pt>
                <c:pt idx="1858">
                  <c:v>39636</c:v>
                </c:pt>
                <c:pt idx="1859">
                  <c:v>39637</c:v>
                </c:pt>
                <c:pt idx="1860">
                  <c:v>39639</c:v>
                </c:pt>
                <c:pt idx="1861">
                  <c:v>39640</c:v>
                </c:pt>
                <c:pt idx="1862">
                  <c:v>39643</c:v>
                </c:pt>
                <c:pt idx="1863">
                  <c:v>39644</c:v>
                </c:pt>
                <c:pt idx="1864">
                  <c:v>39645</c:v>
                </c:pt>
                <c:pt idx="1865">
                  <c:v>39646</c:v>
                </c:pt>
                <c:pt idx="1866">
                  <c:v>39647</c:v>
                </c:pt>
                <c:pt idx="1867">
                  <c:v>39650</c:v>
                </c:pt>
                <c:pt idx="1868">
                  <c:v>39651</c:v>
                </c:pt>
                <c:pt idx="1869">
                  <c:v>39652</c:v>
                </c:pt>
                <c:pt idx="1870">
                  <c:v>39653</c:v>
                </c:pt>
                <c:pt idx="1871">
                  <c:v>39654</c:v>
                </c:pt>
                <c:pt idx="1872">
                  <c:v>39657</c:v>
                </c:pt>
                <c:pt idx="1873">
                  <c:v>39658</c:v>
                </c:pt>
                <c:pt idx="1874">
                  <c:v>39659</c:v>
                </c:pt>
                <c:pt idx="1875">
                  <c:v>39660</c:v>
                </c:pt>
                <c:pt idx="1876">
                  <c:v>39661</c:v>
                </c:pt>
                <c:pt idx="1877">
                  <c:v>39664</c:v>
                </c:pt>
                <c:pt idx="1878">
                  <c:v>39665</c:v>
                </c:pt>
                <c:pt idx="1879">
                  <c:v>39666</c:v>
                </c:pt>
                <c:pt idx="1880">
                  <c:v>39667</c:v>
                </c:pt>
                <c:pt idx="1881">
                  <c:v>39668</c:v>
                </c:pt>
                <c:pt idx="1882">
                  <c:v>39671</c:v>
                </c:pt>
                <c:pt idx="1883">
                  <c:v>39672</c:v>
                </c:pt>
                <c:pt idx="1884">
                  <c:v>39673</c:v>
                </c:pt>
                <c:pt idx="1885">
                  <c:v>39674</c:v>
                </c:pt>
                <c:pt idx="1886">
                  <c:v>39675</c:v>
                </c:pt>
                <c:pt idx="1887">
                  <c:v>39678</c:v>
                </c:pt>
                <c:pt idx="1888">
                  <c:v>39679</c:v>
                </c:pt>
                <c:pt idx="1889">
                  <c:v>39680</c:v>
                </c:pt>
                <c:pt idx="1890">
                  <c:v>39681</c:v>
                </c:pt>
                <c:pt idx="1891">
                  <c:v>39682</c:v>
                </c:pt>
                <c:pt idx="1892">
                  <c:v>39685</c:v>
                </c:pt>
                <c:pt idx="1893">
                  <c:v>39686</c:v>
                </c:pt>
                <c:pt idx="1894">
                  <c:v>39687</c:v>
                </c:pt>
                <c:pt idx="1895">
                  <c:v>39688</c:v>
                </c:pt>
                <c:pt idx="1896">
                  <c:v>39689</c:v>
                </c:pt>
                <c:pt idx="1897">
                  <c:v>39692</c:v>
                </c:pt>
                <c:pt idx="1898">
                  <c:v>39693</c:v>
                </c:pt>
                <c:pt idx="1899">
                  <c:v>39694</c:v>
                </c:pt>
                <c:pt idx="1900">
                  <c:v>39695</c:v>
                </c:pt>
                <c:pt idx="1901">
                  <c:v>39696</c:v>
                </c:pt>
                <c:pt idx="1902">
                  <c:v>39699</c:v>
                </c:pt>
                <c:pt idx="1903">
                  <c:v>39700</c:v>
                </c:pt>
                <c:pt idx="1904">
                  <c:v>39701</c:v>
                </c:pt>
                <c:pt idx="1905">
                  <c:v>39702</c:v>
                </c:pt>
                <c:pt idx="1906">
                  <c:v>39703</c:v>
                </c:pt>
                <c:pt idx="1907">
                  <c:v>39706</c:v>
                </c:pt>
                <c:pt idx="1908">
                  <c:v>39707</c:v>
                </c:pt>
                <c:pt idx="1909">
                  <c:v>39708</c:v>
                </c:pt>
                <c:pt idx="1910">
                  <c:v>39709</c:v>
                </c:pt>
                <c:pt idx="1911">
                  <c:v>39710</c:v>
                </c:pt>
                <c:pt idx="1912">
                  <c:v>39713</c:v>
                </c:pt>
                <c:pt idx="1913">
                  <c:v>39714</c:v>
                </c:pt>
                <c:pt idx="1914">
                  <c:v>39715</c:v>
                </c:pt>
                <c:pt idx="1915">
                  <c:v>39716</c:v>
                </c:pt>
                <c:pt idx="1916">
                  <c:v>39717</c:v>
                </c:pt>
                <c:pt idx="1917">
                  <c:v>39720</c:v>
                </c:pt>
                <c:pt idx="1918">
                  <c:v>39721</c:v>
                </c:pt>
                <c:pt idx="1919">
                  <c:v>39722</c:v>
                </c:pt>
                <c:pt idx="1920">
                  <c:v>39723</c:v>
                </c:pt>
                <c:pt idx="1921">
                  <c:v>39724</c:v>
                </c:pt>
                <c:pt idx="1922">
                  <c:v>39727</c:v>
                </c:pt>
                <c:pt idx="1923">
                  <c:v>39728</c:v>
                </c:pt>
                <c:pt idx="1924">
                  <c:v>39729</c:v>
                </c:pt>
                <c:pt idx="1925">
                  <c:v>39730</c:v>
                </c:pt>
                <c:pt idx="1926">
                  <c:v>39731</c:v>
                </c:pt>
                <c:pt idx="1927">
                  <c:v>39734</c:v>
                </c:pt>
                <c:pt idx="1928">
                  <c:v>39735</c:v>
                </c:pt>
                <c:pt idx="1929">
                  <c:v>39736</c:v>
                </c:pt>
                <c:pt idx="1930">
                  <c:v>39737</c:v>
                </c:pt>
                <c:pt idx="1931">
                  <c:v>39738</c:v>
                </c:pt>
                <c:pt idx="1932">
                  <c:v>39741</c:v>
                </c:pt>
                <c:pt idx="1933">
                  <c:v>39742</c:v>
                </c:pt>
                <c:pt idx="1934">
                  <c:v>39743</c:v>
                </c:pt>
                <c:pt idx="1935">
                  <c:v>39744</c:v>
                </c:pt>
                <c:pt idx="1936">
                  <c:v>39745</c:v>
                </c:pt>
                <c:pt idx="1937">
                  <c:v>39748</c:v>
                </c:pt>
                <c:pt idx="1938">
                  <c:v>39749</c:v>
                </c:pt>
                <c:pt idx="1939">
                  <c:v>39750</c:v>
                </c:pt>
                <c:pt idx="1940">
                  <c:v>39751</c:v>
                </c:pt>
                <c:pt idx="1941">
                  <c:v>39752</c:v>
                </c:pt>
                <c:pt idx="1942">
                  <c:v>39755</c:v>
                </c:pt>
                <c:pt idx="1943">
                  <c:v>39756</c:v>
                </c:pt>
                <c:pt idx="1944">
                  <c:v>39757</c:v>
                </c:pt>
                <c:pt idx="1945">
                  <c:v>39758</c:v>
                </c:pt>
                <c:pt idx="1946">
                  <c:v>39759</c:v>
                </c:pt>
                <c:pt idx="1947">
                  <c:v>39762</c:v>
                </c:pt>
                <c:pt idx="1948">
                  <c:v>39763</c:v>
                </c:pt>
                <c:pt idx="1949">
                  <c:v>39764</c:v>
                </c:pt>
                <c:pt idx="1950">
                  <c:v>39765</c:v>
                </c:pt>
                <c:pt idx="1951">
                  <c:v>39766</c:v>
                </c:pt>
                <c:pt idx="1952">
                  <c:v>39769</c:v>
                </c:pt>
                <c:pt idx="1953">
                  <c:v>39770</c:v>
                </c:pt>
                <c:pt idx="1954">
                  <c:v>39771</c:v>
                </c:pt>
                <c:pt idx="1955">
                  <c:v>39773</c:v>
                </c:pt>
                <c:pt idx="1956">
                  <c:v>39776</c:v>
                </c:pt>
                <c:pt idx="1957">
                  <c:v>39777</c:v>
                </c:pt>
                <c:pt idx="1958">
                  <c:v>39778</c:v>
                </c:pt>
                <c:pt idx="1959">
                  <c:v>39779</c:v>
                </c:pt>
                <c:pt idx="1960">
                  <c:v>39780</c:v>
                </c:pt>
                <c:pt idx="1961">
                  <c:v>39783</c:v>
                </c:pt>
                <c:pt idx="1962">
                  <c:v>39784</c:v>
                </c:pt>
                <c:pt idx="1963">
                  <c:v>39785</c:v>
                </c:pt>
                <c:pt idx="1964">
                  <c:v>39786</c:v>
                </c:pt>
                <c:pt idx="1965">
                  <c:v>39787</c:v>
                </c:pt>
                <c:pt idx="1966">
                  <c:v>39790</c:v>
                </c:pt>
                <c:pt idx="1967">
                  <c:v>39791</c:v>
                </c:pt>
                <c:pt idx="1968">
                  <c:v>39792</c:v>
                </c:pt>
                <c:pt idx="1969">
                  <c:v>39793</c:v>
                </c:pt>
                <c:pt idx="1970">
                  <c:v>39794</c:v>
                </c:pt>
                <c:pt idx="1971">
                  <c:v>39797</c:v>
                </c:pt>
                <c:pt idx="1972">
                  <c:v>39798</c:v>
                </c:pt>
                <c:pt idx="1973">
                  <c:v>39799</c:v>
                </c:pt>
                <c:pt idx="1974">
                  <c:v>39800</c:v>
                </c:pt>
                <c:pt idx="1975">
                  <c:v>39801</c:v>
                </c:pt>
                <c:pt idx="1976">
                  <c:v>39804</c:v>
                </c:pt>
                <c:pt idx="1977">
                  <c:v>39805</c:v>
                </c:pt>
                <c:pt idx="1978">
                  <c:v>39808</c:v>
                </c:pt>
                <c:pt idx="1979">
                  <c:v>39811</c:v>
                </c:pt>
                <c:pt idx="1980">
                  <c:v>39812</c:v>
                </c:pt>
                <c:pt idx="1981">
                  <c:v>39815</c:v>
                </c:pt>
                <c:pt idx="1982">
                  <c:v>39818</c:v>
                </c:pt>
                <c:pt idx="1983">
                  <c:v>39819</c:v>
                </c:pt>
                <c:pt idx="1984">
                  <c:v>39820</c:v>
                </c:pt>
                <c:pt idx="1985">
                  <c:v>39821</c:v>
                </c:pt>
                <c:pt idx="1986">
                  <c:v>39822</c:v>
                </c:pt>
                <c:pt idx="1987">
                  <c:v>39825</c:v>
                </c:pt>
                <c:pt idx="1988">
                  <c:v>39826</c:v>
                </c:pt>
                <c:pt idx="1989">
                  <c:v>39827</c:v>
                </c:pt>
                <c:pt idx="1990">
                  <c:v>39828</c:v>
                </c:pt>
                <c:pt idx="1991">
                  <c:v>39829</c:v>
                </c:pt>
                <c:pt idx="1992">
                  <c:v>39832</c:v>
                </c:pt>
                <c:pt idx="1993">
                  <c:v>39833</c:v>
                </c:pt>
                <c:pt idx="1994">
                  <c:v>39834</c:v>
                </c:pt>
                <c:pt idx="1995">
                  <c:v>39835</c:v>
                </c:pt>
                <c:pt idx="1996">
                  <c:v>39836</c:v>
                </c:pt>
                <c:pt idx="1997">
                  <c:v>39839</c:v>
                </c:pt>
                <c:pt idx="1998">
                  <c:v>39840</c:v>
                </c:pt>
                <c:pt idx="1999">
                  <c:v>39841</c:v>
                </c:pt>
                <c:pt idx="2000">
                  <c:v>39842</c:v>
                </c:pt>
                <c:pt idx="2001">
                  <c:v>39843</c:v>
                </c:pt>
                <c:pt idx="2002">
                  <c:v>39846</c:v>
                </c:pt>
                <c:pt idx="2003">
                  <c:v>39847</c:v>
                </c:pt>
                <c:pt idx="2004">
                  <c:v>39848</c:v>
                </c:pt>
                <c:pt idx="2005">
                  <c:v>39849</c:v>
                </c:pt>
                <c:pt idx="2006">
                  <c:v>39850</c:v>
                </c:pt>
                <c:pt idx="2007">
                  <c:v>39853</c:v>
                </c:pt>
                <c:pt idx="2008">
                  <c:v>39854</c:v>
                </c:pt>
                <c:pt idx="2009">
                  <c:v>39855</c:v>
                </c:pt>
                <c:pt idx="2010">
                  <c:v>39856</c:v>
                </c:pt>
                <c:pt idx="2011">
                  <c:v>39857</c:v>
                </c:pt>
                <c:pt idx="2012">
                  <c:v>39860</c:v>
                </c:pt>
                <c:pt idx="2013">
                  <c:v>39861</c:v>
                </c:pt>
                <c:pt idx="2014">
                  <c:v>39862</c:v>
                </c:pt>
                <c:pt idx="2015">
                  <c:v>39863</c:v>
                </c:pt>
                <c:pt idx="2016">
                  <c:v>39864</c:v>
                </c:pt>
                <c:pt idx="2017">
                  <c:v>39869</c:v>
                </c:pt>
                <c:pt idx="2018">
                  <c:v>39870</c:v>
                </c:pt>
                <c:pt idx="2019">
                  <c:v>39871</c:v>
                </c:pt>
                <c:pt idx="2020">
                  <c:v>39874</c:v>
                </c:pt>
                <c:pt idx="2021">
                  <c:v>39875</c:v>
                </c:pt>
                <c:pt idx="2022">
                  <c:v>39876</c:v>
                </c:pt>
                <c:pt idx="2023">
                  <c:v>39877</c:v>
                </c:pt>
                <c:pt idx="2024">
                  <c:v>39878</c:v>
                </c:pt>
                <c:pt idx="2025">
                  <c:v>39881</c:v>
                </c:pt>
                <c:pt idx="2026">
                  <c:v>39882</c:v>
                </c:pt>
                <c:pt idx="2027">
                  <c:v>39883</c:v>
                </c:pt>
                <c:pt idx="2028">
                  <c:v>39884</c:v>
                </c:pt>
                <c:pt idx="2029">
                  <c:v>39885</c:v>
                </c:pt>
                <c:pt idx="2030">
                  <c:v>39888</c:v>
                </c:pt>
                <c:pt idx="2031">
                  <c:v>39889</c:v>
                </c:pt>
                <c:pt idx="2032">
                  <c:v>39890</c:v>
                </c:pt>
                <c:pt idx="2033">
                  <c:v>39891</c:v>
                </c:pt>
                <c:pt idx="2034">
                  <c:v>39892</c:v>
                </c:pt>
                <c:pt idx="2035">
                  <c:v>39895</c:v>
                </c:pt>
                <c:pt idx="2036">
                  <c:v>39896</c:v>
                </c:pt>
                <c:pt idx="2037">
                  <c:v>39897</c:v>
                </c:pt>
                <c:pt idx="2038">
                  <c:v>39898</c:v>
                </c:pt>
                <c:pt idx="2039">
                  <c:v>39899</c:v>
                </c:pt>
                <c:pt idx="2040">
                  <c:v>39902</c:v>
                </c:pt>
                <c:pt idx="2041">
                  <c:v>39903</c:v>
                </c:pt>
                <c:pt idx="2042">
                  <c:v>39904</c:v>
                </c:pt>
                <c:pt idx="2043">
                  <c:v>39905</c:v>
                </c:pt>
                <c:pt idx="2044">
                  <c:v>39906</c:v>
                </c:pt>
                <c:pt idx="2045">
                  <c:v>39909</c:v>
                </c:pt>
                <c:pt idx="2046">
                  <c:v>39910</c:v>
                </c:pt>
                <c:pt idx="2047">
                  <c:v>39911</c:v>
                </c:pt>
                <c:pt idx="2048">
                  <c:v>39912</c:v>
                </c:pt>
                <c:pt idx="2049">
                  <c:v>39916</c:v>
                </c:pt>
                <c:pt idx="2050">
                  <c:v>39917</c:v>
                </c:pt>
                <c:pt idx="2051">
                  <c:v>39918</c:v>
                </c:pt>
                <c:pt idx="2052">
                  <c:v>39919</c:v>
                </c:pt>
                <c:pt idx="2053">
                  <c:v>39920</c:v>
                </c:pt>
                <c:pt idx="2054">
                  <c:v>39923</c:v>
                </c:pt>
                <c:pt idx="2055">
                  <c:v>39925</c:v>
                </c:pt>
                <c:pt idx="2056">
                  <c:v>39926</c:v>
                </c:pt>
                <c:pt idx="2057">
                  <c:v>39927</c:v>
                </c:pt>
                <c:pt idx="2058">
                  <c:v>39930</c:v>
                </c:pt>
                <c:pt idx="2059">
                  <c:v>39931</c:v>
                </c:pt>
                <c:pt idx="2060">
                  <c:v>39932</c:v>
                </c:pt>
                <c:pt idx="2061">
                  <c:v>39933</c:v>
                </c:pt>
                <c:pt idx="2062">
                  <c:v>39937</c:v>
                </c:pt>
                <c:pt idx="2063">
                  <c:v>39938</c:v>
                </c:pt>
                <c:pt idx="2064">
                  <c:v>39939</c:v>
                </c:pt>
                <c:pt idx="2065">
                  <c:v>39940</c:v>
                </c:pt>
                <c:pt idx="2066">
                  <c:v>39941</c:v>
                </c:pt>
                <c:pt idx="2067">
                  <c:v>39944</c:v>
                </c:pt>
                <c:pt idx="2068">
                  <c:v>39945</c:v>
                </c:pt>
                <c:pt idx="2069">
                  <c:v>39946</c:v>
                </c:pt>
                <c:pt idx="2070">
                  <c:v>39947</c:v>
                </c:pt>
                <c:pt idx="2071">
                  <c:v>39948</c:v>
                </c:pt>
                <c:pt idx="2072">
                  <c:v>39951</c:v>
                </c:pt>
                <c:pt idx="2073">
                  <c:v>39952</c:v>
                </c:pt>
                <c:pt idx="2074">
                  <c:v>39953</c:v>
                </c:pt>
                <c:pt idx="2075">
                  <c:v>39954</c:v>
                </c:pt>
                <c:pt idx="2076">
                  <c:v>39955</c:v>
                </c:pt>
                <c:pt idx="2077">
                  <c:v>39958</c:v>
                </c:pt>
                <c:pt idx="2078">
                  <c:v>39959</c:v>
                </c:pt>
                <c:pt idx="2079">
                  <c:v>39960</c:v>
                </c:pt>
                <c:pt idx="2080">
                  <c:v>39961</c:v>
                </c:pt>
                <c:pt idx="2081">
                  <c:v>39962</c:v>
                </c:pt>
                <c:pt idx="2082">
                  <c:v>39965</c:v>
                </c:pt>
                <c:pt idx="2083">
                  <c:v>39966</c:v>
                </c:pt>
                <c:pt idx="2084">
                  <c:v>39967</c:v>
                </c:pt>
                <c:pt idx="2085">
                  <c:v>39968</c:v>
                </c:pt>
                <c:pt idx="2086">
                  <c:v>39969</c:v>
                </c:pt>
                <c:pt idx="2087">
                  <c:v>39972</c:v>
                </c:pt>
                <c:pt idx="2088">
                  <c:v>39973</c:v>
                </c:pt>
                <c:pt idx="2089">
                  <c:v>39974</c:v>
                </c:pt>
                <c:pt idx="2090">
                  <c:v>39976</c:v>
                </c:pt>
                <c:pt idx="2091">
                  <c:v>39979</c:v>
                </c:pt>
                <c:pt idx="2092">
                  <c:v>39980</c:v>
                </c:pt>
                <c:pt idx="2093">
                  <c:v>39981</c:v>
                </c:pt>
                <c:pt idx="2094">
                  <c:v>39982</c:v>
                </c:pt>
                <c:pt idx="2095">
                  <c:v>39983</c:v>
                </c:pt>
                <c:pt idx="2096">
                  <c:v>39986</c:v>
                </c:pt>
                <c:pt idx="2097">
                  <c:v>39987</c:v>
                </c:pt>
                <c:pt idx="2098">
                  <c:v>39988</c:v>
                </c:pt>
                <c:pt idx="2099">
                  <c:v>39989</c:v>
                </c:pt>
                <c:pt idx="2100">
                  <c:v>39990</c:v>
                </c:pt>
                <c:pt idx="2101">
                  <c:v>39993</c:v>
                </c:pt>
                <c:pt idx="2102">
                  <c:v>39994</c:v>
                </c:pt>
                <c:pt idx="2103">
                  <c:v>39995</c:v>
                </c:pt>
                <c:pt idx="2104">
                  <c:v>39996</c:v>
                </c:pt>
                <c:pt idx="2105">
                  <c:v>39997</c:v>
                </c:pt>
                <c:pt idx="2106">
                  <c:v>40000</c:v>
                </c:pt>
                <c:pt idx="2107">
                  <c:v>40001</c:v>
                </c:pt>
                <c:pt idx="2108">
                  <c:v>40002</c:v>
                </c:pt>
                <c:pt idx="2109">
                  <c:v>40004</c:v>
                </c:pt>
                <c:pt idx="2110">
                  <c:v>40007</c:v>
                </c:pt>
                <c:pt idx="2111">
                  <c:v>40008</c:v>
                </c:pt>
                <c:pt idx="2112">
                  <c:v>40009</c:v>
                </c:pt>
                <c:pt idx="2113">
                  <c:v>40010</c:v>
                </c:pt>
                <c:pt idx="2114">
                  <c:v>40011</c:v>
                </c:pt>
                <c:pt idx="2115">
                  <c:v>40014</c:v>
                </c:pt>
                <c:pt idx="2116">
                  <c:v>40015</c:v>
                </c:pt>
                <c:pt idx="2117">
                  <c:v>40016</c:v>
                </c:pt>
                <c:pt idx="2118">
                  <c:v>40017</c:v>
                </c:pt>
                <c:pt idx="2119">
                  <c:v>40018</c:v>
                </c:pt>
                <c:pt idx="2120">
                  <c:v>40021</c:v>
                </c:pt>
                <c:pt idx="2121">
                  <c:v>40022</c:v>
                </c:pt>
                <c:pt idx="2122">
                  <c:v>40023</c:v>
                </c:pt>
                <c:pt idx="2123">
                  <c:v>40024</c:v>
                </c:pt>
                <c:pt idx="2124">
                  <c:v>40025</c:v>
                </c:pt>
                <c:pt idx="2125">
                  <c:v>40028</c:v>
                </c:pt>
                <c:pt idx="2126">
                  <c:v>40029</c:v>
                </c:pt>
                <c:pt idx="2127">
                  <c:v>40030</c:v>
                </c:pt>
                <c:pt idx="2128">
                  <c:v>40031</c:v>
                </c:pt>
                <c:pt idx="2129">
                  <c:v>40032</c:v>
                </c:pt>
                <c:pt idx="2130">
                  <c:v>40035</c:v>
                </c:pt>
                <c:pt idx="2131">
                  <c:v>40036</c:v>
                </c:pt>
                <c:pt idx="2132">
                  <c:v>40037</c:v>
                </c:pt>
                <c:pt idx="2133">
                  <c:v>40038</c:v>
                </c:pt>
                <c:pt idx="2134">
                  <c:v>40039</c:v>
                </c:pt>
                <c:pt idx="2135">
                  <c:v>40042</c:v>
                </c:pt>
                <c:pt idx="2136">
                  <c:v>40043</c:v>
                </c:pt>
                <c:pt idx="2137">
                  <c:v>40044</c:v>
                </c:pt>
                <c:pt idx="2138">
                  <c:v>40045</c:v>
                </c:pt>
                <c:pt idx="2139">
                  <c:v>40046</c:v>
                </c:pt>
                <c:pt idx="2140">
                  <c:v>40049</c:v>
                </c:pt>
                <c:pt idx="2141">
                  <c:v>40050</c:v>
                </c:pt>
                <c:pt idx="2142">
                  <c:v>40051</c:v>
                </c:pt>
                <c:pt idx="2143">
                  <c:v>40052</c:v>
                </c:pt>
                <c:pt idx="2144">
                  <c:v>40053</c:v>
                </c:pt>
                <c:pt idx="2145">
                  <c:v>40056</c:v>
                </c:pt>
                <c:pt idx="2146">
                  <c:v>40057</c:v>
                </c:pt>
                <c:pt idx="2147">
                  <c:v>40058</c:v>
                </c:pt>
                <c:pt idx="2148">
                  <c:v>40059</c:v>
                </c:pt>
                <c:pt idx="2149">
                  <c:v>40060</c:v>
                </c:pt>
                <c:pt idx="2150">
                  <c:v>40064</c:v>
                </c:pt>
                <c:pt idx="2151">
                  <c:v>40065</c:v>
                </c:pt>
                <c:pt idx="2152">
                  <c:v>40066</c:v>
                </c:pt>
                <c:pt idx="2153">
                  <c:v>40067</c:v>
                </c:pt>
                <c:pt idx="2154">
                  <c:v>40070</c:v>
                </c:pt>
                <c:pt idx="2155">
                  <c:v>40071</c:v>
                </c:pt>
                <c:pt idx="2156">
                  <c:v>40072</c:v>
                </c:pt>
                <c:pt idx="2157">
                  <c:v>40073</c:v>
                </c:pt>
                <c:pt idx="2158">
                  <c:v>40074</c:v>
                </c:pt>
                <c:pt idx="2159">
                  <c:v>40077</c:v>
                </c:pt>
                <c:pt idx="2160">
                  <c:v>40078</c:v>
                </c:pt>
                <c:pt idx="2161">
                  <c:v>40079</c:v>
                </c:pt>
                <c:pt idx="2162">
                  <c:v>40080</c:v>
                </c:pt>
                <c:pt idx="2163">
                  <c:v>40081</c:v>
                </c:pt>
                <c:pt idx="2164">
                  <c:v>40084</c:v>
                </c:pt>
                <c:pt idx="2165">
                  <c:v>40085</c:v>
                </c:pt>
                <c:pt idx="2166">
                  <c:v>40086</c:v>
                </c:pt>
                <c:pt idx="2167">
                  <c:v>40087</c:v>
                </c:pt>
                <c:pt idx="2168">
                  <c:v>40088</c:v>
                </c:pt>
                <c:pt idx="2169">
                  <c:v>40091</c:v>
                </c:pt>
                <c:pt idx="2170">
                  <c:v>40092</c:v>
                </c:pt>
                <c:pt idx="2171">
                  <c:v>40093</c:v>
                </c:pt>
                <c:pt idx="2172">
                  <c:v>40094</c:v>
                </c:pt>
                <c:pt idx="2173">
                  <c:v>40095</c:v>
                </c:pt>
                <c:pt idx="2174">
                  <c:v>40099</c:v>
                </c:pt>
                <c:pt idx="2175">
                  <c:v>40100</c:v>
                </c:pt>
                <c:pt idx="2176">
                  <c:v>40101</c:v>
                </c:pt>
                <c:pt idx="2177">
                  <c:v>40102</c:v>
                </c:pt>
                <c:pt idx="2178">
                  <c:v>40105</c:v>
                </c:pt>
                <c:pt idx="2179">
                  <c:v>40106</c:v>
                </c:pt>
                <c:pt idx="2180">
                  <c:v>40107</c:v>
                </c:pt>
                <c:pt idx="2181">
                  <c:v>40108</c:v>
                </c:pt>
                <c:pt idx="2182">
                  <c:v>40109</c:v>
                </c:pt>
                <c:pt idx="2183">
                  <c:v>40112</c:v>
                </c:pt>
                <c:pt idx="2184">
                  <c:v>40113</c:v>
                </c:pt>
                <c:pt idx="2185">
                  <c:v>40114</c:v>
                </c:pt>
                <c:pt idx="2186">
                  <c:v>40115</c:v>
                </c:pt>
                <c:pt idx="2187">
                  <c:v>40116</c:v>
                </c:pt>
                <c:pt idx="2188">
                  <c:v>40120</c:v>
                </c:pt>
                <c:pt idx="2189">
                  <c:v>40121</c:v>
                </c:pt>
                <c:pt idx="2190">
                  <c:v>40122</c:v>
                </c:pt>
                <c:pt idx="2191">
                  <c:v>40123</c:v>
                </c:pt>
                <c:pt idx="2192">
                  <c:v>40126</c:v>
                </c:pt>
                <c:pt idx="2193">
                  <c:v>40127</c:v>
                </c:pt>
                <c:pt idx="2194">
                  <c:v>40128</c:v>
                </c:pt>
                <c:pt idx="2195">
                  <c:v>40129</c:v>
                </c:pt>
                <c:pt idx="2196">
                  <c:v>40130</c:v>
                </c:pt>
                <c:pt idx="2197">
                  <c:v>40133</c:v>
                </c:pt>
                <c:pt idx="2198">
                  <c:v>40134</c:v>
                </c:pt>
                <c:pt idx="2199">
                  <c:v>40135</c:v>
                </c:pt>
                <c:pt idx="2200">
                  <c:v>40136</c:v>
                </c:pt>
                <c:pt idx="2201">
                  <c:v>40140</c:v>
                </c:pt>
                <c:pt idx="2202">
                  <c:v>40141</c:v>
                </c:pt>
                <c:pt idx="2203">
                  <c:v>40142</c:v>
                </c:pt>
                <c:pt idx="2204">
                  <c:v>40143</c:v>
                </c:pt>
                <c:pt idx="2205">
                  <c:v>40144</c:v>
                </c:pt>
                <c:pt idx="2206">
                  <c:v>40147</c:v>
                </c:pt>
                <c:pt idx="2207">
                  <c:v>40148</c:v>
                </c:pt>
                <c:pt idx="2208">
                  <c:v>40149</c:v>
                </c:pt>
                <c:pt idx="2209">
                  <c:v>40150</c:v>
                </c:pt>
                <c:pt idx="2210">
                  <c:v>40151</c:v>
                </c:pt>
                <c:pt idx="2211">
                  <c:v>40154</c:v>
                </c:pt>
                <c:pt idx="2212">
                  <c:v>40155</c:v>
                </c:pt>
                <c:pt idx="2213">
                  <c:v>40156</c:v>
                </c:pt>
                <c:pt idx="2214">
                  <c:v>40157</c:v>
                </c:pt>
                <c:pt idx="2215">
                  <c:v>40158</c:v>
                </c:pt>
                <c:pt idx="2216">
                  <c:v>40161</c:v>
                </c:pt>
                <c:pt idx="2217">
                  <c:v>40162</c:v>
                </c:pt>
                <c:pt idx="2218">
                  <c:v>40163</c:v>
                </c:pt>
                <c:pt idx="2219">
                  <c:v>40164</c:v>
                </c:pt>
                <c:pt idx="2220">
                  <c:v>40165</c:v>
                </c:pt>
                <c:pt idx="2221">
                  <c:v>40168</c:v>
                </c:pt>
                <c:pt idx="2222">
                  <c:v>40169</c:v>
                </c:pt>
                <c:pt idx="2223">
                  <c:v>40170</c:v>
                </c:pt>
                <c:pt idx="2224">
                  <c:v>40175</c:v>
                </c:pt>
                <c:pt idx="2225">
                  <c:v>40176</c:v>
                </c:pt>
                <c:pt idx="2226">
                  <c:v>40177</c:v>
                </c:pt>
                <c:pt idx="2227">
                  <c:v>40182</c:v>
                </c:pt>
                <c:pt idx="2228">
                  <c:v>40183</c:v>
                </c:pt>
                <c:pt idx="2229">
                  <c:v>40184</c:v>
                </c:pt>
                <c:pt idx="2230">
                  <c:v>40185</c:v>
                </c:pt>
                <c:pt idx="2231">
                  <c:v>40186</c:v>
                </c:pt>
                <c:pt idx="2232">
                  <c:v>40189</c:v>
                </c:pt>
                <c:pt idx="2233">
                  <c:v>40190</c:v>
                </c:pt>
                <c:pt idx="2234">
                  <c:v>40191</c:v>
                </c:pt>
                <c:pt idx="2235">
                  <c:v>40192</c:v>
                </c:pt>
                <c:pt idx="2236">
                  <c:v>40193</c:v>
                </c:pt>
                <c:pt idx="2237">
                  <c:v>40196</c:v>
                </c:pt>
                <c:pt idx="2238">
                  <c:v>40197</c:v>
                </c:pt>
                <c:pt idx="2239">
                  <c:v>40198</c:v>
                </c:pt>
                <c:pt idx="2240">
                  <c:v>40199</c:v>
                </c:pt>
                <c:pt idx="2241">
                  <c:v>40200</c:v>
                </c:pt>
                <c:pt idx="2242">
                  <c:v>40204</c:v>
                </c:pt>
                <c:pt idx="2243">
                  <c:v>40205</c:v>
                </c:pt>
                <c:pt idx="2244">
                  <c:v>40206</c:v>
                </c:pt>
                <c:pt idx="2245">
                  <c:v>40207</c:v>
                </c:pt>
                <c:pt idx="2246">
                  <c:v>40210</c:v>
                </c:pt>
                <c:pt idx="2247">
                  <c:v>40211</c:v>
                </c:pt>
                <c:pt idx="2248">
                  <c:v>40212</c:v>
                </c:pt>
                <c:pt idx="2249">
                  <c:v>40213</c:v>
                </c:pt>
                <c:pt idx="2250">
                  <c:v>40214</c:v>
                </c:pt>
                <c:pt idx="2251">
                  <c:v>40217</c:v>
                </c:pt>
                <c:pt idx="2252">
                  <c:v>40218</c:v>
                </c:pt>
                <c:pt idx="2253">
                  <c:v>40219</c:v>
                </c:pt>
                <c:pt idx="2254">
                  <c:v>40220</c:v>
                </c:pt>
                <c:pt idx="2255">
                  <c:v>40221</c:v>
                </c:pt>
                <c:pt idx="2256">
                  <c:v>40226</c:v>
                </c:pt>
                <c:pt idx="2257">
                  <c:v>40227</c:v>
                </c:pt>
                <c:pt idx="2258">
                  <c:v>40228</c:v>
                </c:pt>
                <c:pt idx="2259">
                  <c:v>40231</c:v>
                </c:pt>
                <c:pt idx="2260">
                  <c:v>40232</c:v>
                </c:pt>
                <c:pt idx="2261">
                  <c:v>40233</c:v>
                </c:pt>
                <c:pt idx="2262">
                  <c:v>40234</c:v>
                </c:pt>
                <c:pt idx="2263">
                  <c:v>40235</c:v>
                </c:pt>
                <c:pt idx="2264">
                  <c:v>40238</c:v>
                </c:pt>
                <c:pt idx="2265">
                  <c:v>40239</c:v>
                </c:pt>
                <c:pt idx="2266">
                  <c:v>40240</c:v>
                </c:pt>
                <c:pt idx="2267">
                  <c:v>40241</c:v>
                </c:pt>
                <c:pt idx="2268">
                  <c:v>40242</c:v>
                </c:pt>
                <c:pt idx="2269">
                  <c:v>40245</c:v>
                </c:pt>
                <c:pt idx="2270">
                  <c:v>40246</c:v>
                </c:pt>
                <c:pt idx="2271">
                  <c:v>40247</c:v>
                </c:pt>
                <c:pt idx="2272">
                  <c:v>40248</c:v>
                </c:pt>
                <c:pt idx="2273">
                  <c:v>40249</c:v>
                </c:pt>
                <c:pt idx="2274">
                  <c:v>40252</c:v>
                </c:pt>
                <c:pt idx="2275">
                  <c:v>40253</c:v>
                </c:pt>
                <c:pt idx="2276">
                  <c:v>40254</c:v>
                </c:pt>
                <c:pt idx="2277">
                  <c:v>40255</c:v>
                </c:pt>
                <c:pt idx="2278">
                  <c:v>40256</c:v>
                </c:pt>
                <c:pt idx="2279">
                  <c:v>40259</c:v>
                </c:pt>
                <c:pt idx="2280">
                  <c:v>40260</c:v>
                </c:pt>
                <c:pt idx="2281">
                  <c:v>40261</c:v>
                </c:pt>
                <c:pt idx="2282">
                  <c:v>40262</c:v>
                </c:pt>
                <c:pt idx="2283">
                  <c:v>40263</c:v>
                </c:pt>
                <c:pt idx="2284">
                  <c:v>40266</c:v>
                </c:pt>
                <c:pt idx="2285">
                  <c:v>40267</c:v>
                </c:pt>
                <c:pt idx="2286">
                  <c:v>40268</c:v>
                </c:pt>
                <c:pt idx="2287">
                  <c:v>40269</c:v>
                </c:pt>
                <c:pt idx="2288">
                  <c:v>40273</c:v>
                </c:pt>
                <c:pt idx="2289">
                  <c:v>40274</c:v>
                </c:pt>
                <c:pt idx="2290">
                  <c:v>40275</c:v>
                </c:pt>
                <c:pt idx="2291">
                  <c:v>40276</c:v>
                </c:pt>
                <c:pt idx="2292">
                  <c:v>40277</c:v>
                </c:pt>
                <c:pt idx="2293">
                  <c:v>40280</c:v>
                </c:pt>
                <c:pt idx="2294">
                  <c:v>40281</c:v>
                </c:pt>
                <c:pt idx="2295">
                  <c:v>40282</c:v>
                </c:pt>
                <c:pt idx="2296">
                  <c:v>40283</c:v>
                </c:pt>
                <c:pt idx="2297">
                  <c:v>40284</c:v>
                </c:pt>
                <c:pt idx="2298">
                  <c:v>40287</c:v>
                </c:pt>
                <c:pt idx="2299">
                  <c:v>40288</c:v>
                </c:pt>
                <c:pt idx="2300">
                  <c:v>40290</c:v>
                </c:pt>
                <c:pt idx="2301">
                  <c:v>40291</c:v>
                </c:pt>
                <c:pt idx="2302">
                  <c:v>40294</c:v>
                </c:pt>
                <c:pt idx="2303">
                  <c:v>40295</c:v>
                </c:pt>
                <c:pt idx="2304">
                  <c:v>40296</c:v>
                </c:pt>
                <c:pt idx="2305">
                  <c:v>40297</c:v>
                </c:pt>
                <c:pt idx="2306">
                  <c:v>40298</c:v>
                </c:pt>
                <c:pt idx="2307">
                  <c:v>40301</c:v>
                </c:pt>
                <c:pt idx="2308">
                  <c:v>40302</c:v>
                </c:pt>
                <c:pt idx="2309">
                  <c:v>40303</c:v>
                </c:pt>
                <c:pt idx="2310">
                  <c:v>40304</c:v>
                </c:pt>
                <c:pt idx="2311">
                  <c:v>40305</c:v>
                </c:pt>
                <c:pt idx="2312">
                  <c:v>40308</c:v>
                </c:pt>
                <c:pt idx="2313">
                  <c:v>40309</c:v>
                </c:pt>
                <c:pt idx="2314">
                  <c:v>40310</c:v>
                </c:pt>
                <c:pt idx="2315">
                  <c:v>40311</c:v>
                </c:pt>
                <c:pt idx="2316">
                  <c:v>40312</c:v>
                </c:pt>
                <c:pt idx="2317">
                  <c:v>40315</c:v>
                </c:pt>
                <c:pt idx="2318">
                  <c:v>40316</c:v>
                </c:pt>
                <c:pt idx="2319">
                  <c:v>40317</c:v>
                </c:pt>
                <c:pt idx="2320">
                  <c:v>40318</c:v>
                </c:pt>
                <c:pt idx="2321">
                  <c:v>40319</c:v>
                </c:pt>
                <c:pt idx="2322">
                  <c:v>40322</c:v>
                </c:pt>
                <c:pt idx="2323">
                  <c:v>40323</c:v>
                </c:pt>
                <c:pt idx="2324">
                  <c:v>40324</c:v>
                </c:pt>
                <c:pt idx="2325">
                  <c:v>40325</c:v>
                </c:pt>
                <c:pt idx="2326">
                  <c:v>40326</c:v>
                </c:pt>
                <c:pt idx="2327">
                  <c:v>40329</c:v>
                </c:pt>
                <c:pt idx="2328">
                  <c:v>40330</c:v>
                </c:pt>
                <c:pt idx="2329">
                  <c:v>40331</c:v>
                </c:pt>
                <c:pt idx="2330">
                  <c:v>40333</c:v>
                </c:pt>
                <c:pt idx="2331">
                  <c:v>40336</c:v>
                </c:pt>
                <c:pt idx="2332">
                  <c:v>40337</c:v>
                </c:pt>
                <c:pt idx="2333">
                  <c:v>40338</c:v>
                </c:pt>
                <c:pt idx="2334">
                  <c:v>40339</c:v>
                </c:pt>
                <c:pt idx="2335">
                  <c:v>40340</c:v>
                </c:pt>
                <c:pt idx="2336">
                  <c:v>40343</c:v>
                </c:pt>
                <c:pt idx="2337">
                  <c:v>40344</c:v>
                </c:pt>
                <c:pt idx="2338">
                  <c:v>40345</c:v>
                </c:pt>
                <c:pt idx="2339">
                  <c:v>40346</c:v>
                </c:pt>
                <c:pt idx="2340">
                  <c:v>40347</c:v>
                </c:pt>
                <c:pt idx="2341">
                  <c:v>40350</c:v>
                </c:pt>
                <c:pt idx="2342">
                  <c:v>40351</c:v>
                </c:pt>
                <c:pt idx="2343">
                  <c:v>40352</c:v>
                </c:pt>
                <c:pt idx="2344">
                  <c:v>40353</c:v>
                </c:pt>
                <c:pt idx="2345">
                  <c:v>40354</c:v>
                </c:pt>
                <c:pt idx="2346">
                  <c:v>40357</c:v>
                </c:pt>
                <c:pt idx="2347">
                  <c:v>40358</c:v>
                </c:pt>
                <c:pt idx="2348">
                  <c:v>40359</c:v>
                </c:pt>
                <c:pt idx="2349">
                  <c:v>40360</c:v>
                </c:pt>
                <c:pt idx="2350">
                  <c:v>40361</c:v>
                </c:pt>
                <c:pt idx="2351">
                  <c:v>40364</c:v>
                </c:pt>
                <c:pt idx="2352">
                  <c:v>40365</c:v>
                </c:pt>
                <c:pt idx="2353">
                  <c:v>40366</c:v>
                </c:pt>
                <c:pt idx="2354">
                  <c:v>40367</c:v>
                </c:pt>
                <c:pt idx="2355">
                  <c:v>40371</c:v>
                </c:pt>
                <c:pt idx="2356">
                  <c:v>40372</c:v>
                </c:pt>
                <c:pt idx="2357">
                  <c:v>40373</c:v>
                </c:pt>
                <c:pt idx="2358">
                  <c:v>40374</c:v>
                </c:pt>
                <c:pt idx="2359">
                  <c:v>40375</c:v>
                </c:pt>
                <c:pt idx="2360">
                  <c:v>40378</c:v>
                </c:pt>
                <c:pt idx="2361">
                  <c:v>40379</c:v>
                </c:pt>
                <c:pt idx="2362">
                  <c:v>40380</c:v>
                </c:pt>
                <c:pt idx="2363">
                  <c:v>40381</c:v>
                </c:pt>
                <c:pt idx="2364">
                  <c:v>40382</c:v>
                </c:pt>
                <c:pt idx="2365">
                  <c:v>40385</c:v>
                </c:pt>
                <c:pt idx="2366">
                  <c:v>40386</c:v>
                </c:pt>
                <c:pt idx="2367">
                  <c:v>40387</c:v>
                </c:pt>
                <c:pt idx="2368">
                  <c:v>40388</c:v>
                </c:pt>
                <c:pt idx="2369">
                  <c:v>40389</c:v>
                </c:pt>
                <c:pt idx="2370">
                  <c:v>40392</c:v>
                </c:pt>
                <c:pt idx="2371">
                  <c:v>40393</c:v>
                </c:pt>
                <c:pt idx="2372">
                  <c:v>40394</c:v>
                </c:pt>
                <c:pt idx="2373">
                  <c:v>40395</c:v>
                </c:pt>
                <c:pt idx="2374">
                  <c:v>40396</c:v>
                </c:pt>
                <c:pt idx="2375">
                  <c:v>40399</c:v>
                </c:pt>
                <c:pt idx="2376">
                  <c:v>40400</c:v>
                </c:pt>
                <c:pt idx="2377">
                  <c:v>40401</c:v>
                </c:pt>
                <c:pt idx="2378">
                  <c:v>40402</c:v>
                </c:pt>
                <c:pt idx="2379">
                  <c:v>40403</c:v>
                </c:pt>
                <c:pt idx="2380">
                  <c:v>40406</c:v>
                </c:pt>
                <c:pt idx="2381">
                  <c:v>40407</c:v>
                </c:pt>
                <c:pt idx="2382">
                  <c:v>40408</c:v>
                </c:pt>
                <c:pt idx="2383">
                  <c:v>40409</c:v>
                </c:pt>
                <c:pt idx="2384">
                  <c:v>40410</c:v>
                </c:pt>
                <c:pt idx="2385">
                  <c:v>40413</c:v>
                </c:pt>
                <c:pt idx="2386">
                  <c:v>40414</c:v>
                </c:pt>
                <c:pt idx="2387">
                  <c:v>40415</c:v>
                </c:pt>
                <c:pt idx="2388">
                  <c:v>40416</c:v>
                </c:pt>
                <c:pt idx="2389">
                  <c:v>40417</c:v>
                </c:pt>
                <c:pt idx="2390">
                  <c:v>40420</c:v>
                </c:pt>
                <c:pt idx="2391">
                  <c:v>40421</c:v>
                </c:pt>
                <c:pt idx="2392">
                  <c:v>40422</c:v>
                </c:pt>
                <c:pt idx="2393">
                  <c:v>40423</c:v>
                </c:pt>
                <c:pt idx="2394">
                  <c:v>40424</c:v>
                </c:pt>
                <c:pt idx="2395">
                  <c:v>40427</c:v>
                </c:pt>
                <c:pt idx="2396">
                  <c:v>40429</c:v>
                </c:pt>
                <c:pt idx="2397">
                  <c:v>40430</c:v>
                </c:pt>
                <c:pt idx="2398">
                  <c:v>40431</c:v>
                </c:pt>
                <c:pt idx="2399">
                  <c:v>40434</c:v>
                </c:pt>
                <c:pt idx="2400">
                  <c:v>40435</c:v>
                </c:pt>
                <c:pt idx="2401">
                  <c:v>40436</c:v>
                </c:pt>
                <c:pt idx="2402">
                  <c:v>40437</c:v>
                </c:pt>
                <c:pt idx="2403">
                  <c:v>40438</c:v>
                </c:pt>
                <c:pt idx="2404">
                  <c:v>40441</c:v>
                </c:pt>
                <c:pt idx="2405">
                  <c:v>40442</c:v>
                </c:pt>
                <c:pt idx="2406">
                  <c:v>40443</c:v>
                </c:pt>
                <c:pt idx="2407">
                  <c:v>40444</c:v>
                </c:pt>
                <c:pt idx="2408">
                  <c:v>40445</c:v>
                </c:pt>
                <c:pt idx="2409">
                  <c:v>40448</c:v>
                </c:pt>
                <c:pt idx="2410">
                  <c:v>40449</c:v>
                </c:pt>
                <c:pt idx="2411">
                  <c:v>40450</c:v>
                </c:pt>
                <c:pt idx="2412">
                  <c:v>40451</c:v>
                </c:pt>
                <c:pt idx="2413">
                  <c:v>40452</c:v>
                </c:pt>
                <c:pt idx="2414">
                  <c:v>40455</c:v>
                </c:pt>
                <c:pt idx="2415">
                  <c:v>40456</c:v>
                </c:pt>
                <c:pt idx="2416">
                  <c:v>40457</c:v>
                </c:pt>
                <c:pt idx="2417">
                  <c:v>40458</c:v>
                </c:pt>
                <c:pt idx="2418">
                  <c:v>40459</c:v>
                </c:pt>
                <c:pt idx="2419">
                  <c:v>40462</c:v>
                </c:pt>
                <c:pt idx="2420">
                  <c:v>40464</c:v>
                </c:pt>
                <c:pt idx="2421">
                  <c:v>40465</c:v>
                </c:pt>
                <c:pt idx="2422">
                  <c:v>40466</c:v>
                </c:pt>
                <c:pt idx="2423">
                  <c:v>40469</c:v>
                </c:pt>
                <c:pt idx="2424">
                  <c:v>40470</c:v>
                </c:pt>
                <c:pt idx="2425">
                  <c:v>40471</c:v>
                </c:pt>
                <c:pt idx="2426">
                  <c:v>40472</c:v>
                </c:pt>
                <c:pt idx="2427">
                  <c:v>40473</c:v>
                </c:pt>
                <c:pt idx="2428">
                  <c:v>40476</c:v>
                </c:pt>
                <c:pt idx="2429">
                  <c:v>40477</c:v>
                </c:pt>
                <c:pt idx="2430">
                  <c:v>40478</c:v>
                </c:pt>
                <c:pt idx="2431">
                  <c:v>40479</c:v>
                </c:pt>
                <c:pt idx="2432">
                  <c:v>40480</c:v>
                </c:pt>
                <c:pt idx="2433">
                  <c:v>40483</c:v>
                </c:pt>
                <c:pt idx="2434">
                  <c:v>40485</c:v>
                </c:pt>
                <c:pt idx="2435">
                  <c:v>40486</c:v>
                </c:pt>
                <c:pt idx="2436">
                  <c:v>40487</c:v>
                </c:pt>
                <c:pt idx="2437">
                  <c:v>40490</c:v>
                </c:pt>
                <c:pt idx="2438">
                  <c:v>40491</c:v>
                </c:pt>
                <c:pt idx="2439">
                  <c:v>40492</c:v>
                </c:pt>
                <c:pt idx="2440">
                  <c:v>40493</c:v>
                </c:pt>
                <c:pt idx="2441">
                  <c:v>40494</c:v>
                </c:pt>
                <c:pt idx="2442">
                  <c:v>40498</c:v>
                </c:pt>
                <c:pt idx="2443">
                  <c:v>40499</c:v>
                </c:pt>
                <c:pt idx="2444">
                  <c:v>40500</c:v>
                </c:pt>
                <c:pt idx="2445">
                  <c:v>40501</c:v>
                </c:pt>
                <c:pt idx="2446">
                  <c:v>40504</c:v>
                </c:pt>
                <c:pt idx="2447">
                  <c:v>40505</c:v>
                </c:pt>
                <c:pt idx="2448">
                  <c:v>40506</c:v>
                </c:pt>
                <c:pt idx="2449">
                  <c:v>40507</c:v>
                </c:pt>
                <c:pt idx="2450">
                  <c:v>40508</c:v>
                </c:pt>
                <c:pt idx="2451">
                  <c:v>40511</c:v>
                </c:pt>
                <c:pt idx="2452">
                  <c:v>40512</c:v>
                </c:pt>
                <c:pt idx="2453">
                  <c:v>40513</c:v>
                </c:pt>
                <c:pt idx="2454">
                  <c:v>40514</c:v>
                </c:pt>
                <c:pt idx="2455">
                  <c:v>40515</c:v>
                </c:pt>
                <c:pt idx="2456">
                  <c:v>40518</c:v>
                </c:pt>
                <c:pt idx="2457">
                  <c:v>40519</c:v>
                </c:pt>
                <c:pt idx="2458">
                  <c:v>40520</c:v>
                </c:pt>
                <c:pt idx="2459">
                  <c:v>40521</c:v>
                </c:pt>
                <c:pt idx="2460">
                  <c:v>40522</c:v>
                </c:pt>
                <c:pt idx="2461">
                  <c:v>40525</c:v>
                </c:pt>
                <c:pt idx="2462">
                  <c:v>40526</c:v>
                </c:pt>
                <c:pt idx="2463">
                  <c:v>40527</c:v>
                </c:pt>
                <c:pt idx="2464">
                  <c:v>40528</c:v>
                </c:pt>
                <c:pt idx="2465">
                  <c:v>40529</c:v>
                </c:pt>
                <c:pt idx="2466">
                  <c:v>40532</c:v>
                </c:pt>
                <c:pt idx="2467">
                  <c:v>40533</c:v>
                </c:pt>
                <c:pt idx="2468">
                  <c:v>40534</c:v>
                </c:pt>
                <c:pt idx="2469">
                  <c:v>40535</c:v>
                </c:pt>
                <c:pt idx="2470">
                  <c:v>40539</c:v>
                </c:pt>
                <c:pt idx="2471">
                  <c:v>40540</c:v>
                </c:pt>
                <c:pt idx="2472">
                  <c:v>40541</c:v>
                </c:pt>
                <c:pt idx="2473">
                  <c:v>40542</c:v>
                </c:pt>
                <c:pt idx="2474">
                  <c:v>40546</c:v>
                </c:pt>
                <c:pt idx="2475">
                  <c:v>40547</c:v>
                </c:pt>
                <c:pt idx="2476">
                  <c:v>40548</c:v>
                </c:pt>
                <c:pt idx="2477">
                  <c:v>40549</c:v>
                </c:pt>
                <c:pt idx="2478">
                  <c:v>40550</c:v>
                </c:pt>
                <c:pt idx="2479">
                  <c:v>40553</c:v>
                </c:pt>
                <c:pt idx="2480">
                  <c:v>40554</c:v>
                </c:pt>
                <c:pt idx="2481">
                  <c:v>40555</c:v>
                </c:pt>
                <c:pt idx="2482">
                  <c:v>40556</c:v>
                </c:pt>
                <c:pt idx="2483">
                  <c:v>40557</c:v>
                </c:pt>
                <c:pt idx="2484">
                  <c:v>40560</c:v>
                </c:pt>
                <c:pt idx="2485">
                  <c:v>40561</c:v>
                </c:pt>
                <c:pt idx="2486">
                  <c:v>40562</c:v>
                </c:pt>
                <c:pt idx="2487">
                  <c:v>40563</c:v>
                </c:pt>
                <c:pt idx="2488">
                  <c:v>40564</c:v>
                </c:pt>
                <c:pt idx="2489">
                  <c:v>40567</c:v>
                </c:pt>
                <c:pt idx="2490">
                  <c:v>40569</c:v>
                </c:pt>
                <c:pt idx="2491">
                  <c:v>40570</c:v>
                </c:pt>
                <c:pt idx="2492">
                  <c:v>40571</c:v>
                </c:pt>
                <c:pt idx="2493">
                  <c:v>40574</c:v>
                </c:pt>
                <c:pt idx="2494">
                  <c:v>40575</c:v>
                </c:pt>
                <c:pt idx="2495">
                  <c:v>40576</c:v>
                </c:pt>
                <c:pt idx="2496">
                  <c:v>40577</c:v>
                </c:pt>
                <c:pt idx="2497">
                  <c:v>40578</c:v>
                </c:pt>
                <c:pt idx="2498">
                  <c:v>40581</c:v>
                </c:pt>
                <c:pt idx="2499">
                  <c:v>40582</c:v>
                </c:pt>
                <c:pt idx="2500">
                  <c:v>40583</c:v>
                </c:pt>
                <c:pt idx="2501">
                  <c:v>40584</c:v>
                </c:pt>
                <c:pt idx="2502">
                  <c:v>40585</c:v>
                </c:pt>
                <c:pt idx="2503">
                  <c:v>40588</c:v>
                </c:pt>
                <c:pt idx="2504">
                  <c:v>40589</c:v>
                </c:pt>
                <c:pt idx="2505">
                  <c:v>40590</c:v>
                </c:pt>
                <c:pt idx="2506">
                  <c:v>40591</c:v>
                </c:pt>
                <c:pt idx="2507">
                  <c:v>40592</c:v>
                </c:pt>
                <c:pt idx="2508">
                  <c:v>40595</c:v>
                </c:pt>
                <c:pt idx="2509">
                  <c:v>40596</c:v>
                </c:pt>
                <c:pt idx="2510">
                  <c:v>40597</c:v>
                </c:pt>
                <c:pt idx="2511">
                  <c:v>40598</c:v>
                </c:pt>
                <c:pt idx="2512">
                  <c:v>40599</c:v>
                </c:pt>
                <c:pt idx="2513">
                  <c:v>40602</c:v>
                </c:pt>
                <c:pt idx="2514">
                  <c:v>40603</c:v>
                </c:pt>
                <c:pt idx="2515">
                  <c:v>40604</c:v>
                </c:pt>
                <c:pt idx="2516">
                  <c:v>40605</c:v>
                </c:pt>
                <c:pt idx="2517">
                  <c:v>40606</c:v>
                </c:pt>
                <c:pt idx="2518">
                  <c:v>40611</c:v>
                </c:pt>
                <c:pt idx="2519">
                  <c:v>40612</c:v>
                </c:pt>
                <c:pt idx="2520">
                  <c:v>40613</c:v>
                </c:pt>
                <c:pt idx="2521">
                  <c:v>40616</c:v>
                </c:pt>
                <c:pt idx="2522">
                  <c:v>40617</c:v>
                </c:pt>
                <c:pt idx="2523">
                  <c:v>40618</c:v>
                </c:pt>
                <c:pt idx="2524">
                  <c:v>40619</c:v>
                </c:pt>
                <c:pt idx="2525">
                  <c:v>40620</c:v>
                </c:pt>
                <c:pt idx="2526">
                  <c:v>40623</c:v>
                </c:pt>
                <c:pt idx="2527">
                  <c:v>40624</c:v>
                </c:pt>
                <c:pt idx="2528">
                  <c:v>40625</c:v>
                </c:pt>
                <c:pt idx="2529">
                  <c:v>40626</c:v>
                </c:pt>
                <c:pt idx="2530">
                  <c:v>40627</c:v>
                </c:pt>
                <c:pt idx="2531">
                  <c:v>40630</c:v>
                </c:pt>
                <c:pt idx="2532">
                  <c:v>40631</c:v>
                </c:pt>
                <c:pt idx="2533">
                  <c:v>40632</c:v>
                </c:pt>
                <c:pt idx="2534">
                  <c:v>40633</c:v>
                </c:pt>
                <c:pt idx="2535">
                  <c:v>40634</c:v>
                </c:pt>
                <c:pt idx="2536">
                  <c:v>40637</c:v>
                </c:pt>
                <c:pt idx="2537">
                  <c:v>40638</c:v>
                </c:pt>
                <c:pt idx="2538">
                  <c:v>40639</c:v>
                </c:pt>
                <c:pt idx="2539">
                  <c:v>40640</c:v>
                </c:pt>
                <c:pt idx="2540">
                  <c:v>40641</c:v>
                </c:pt>
                <c:pt idx="2541">
                  <c:v>40644</c:v>
                </c:pt>
                <c:pt idx="2542">
                  <c:v>40645</c:v>
                </c:pt>
                <c:pt idx="2543">
                  <c:v>40646</c:v>
                </c:pt>
                <c:pt idx="2544">
                  <c:v>40647</c:v>
                </c:pt>
                <c:pt idx="2545">
                  <c:v>40648</c:v>
                </c:pt>
                <c:pt idx="2546">
                  <c:v>40651</c:v>
                </c:pt>
                <c:pt idx="2547">
                  <c:v>40652</c:v>
                </c:pt>
                <c:pt idx="2548">
                  <c:v>40653</c:v>
                </c:pt>
                <c:pt idx="2549">
                  <c:v>40658</c:v>
                </c:pt>
                <c:pt idx="2550">
                  <c:v>40659</c:v>
                </c:pt>
                <c:pt idx="2551">
                  <c:v>40660</c:v>
                </c:pt>
                <c:pt idx="2552">
                  <c:v>40661</c:v>
                </c:pt>
                <c:pt idx="2553">
                  <c:v>40662</c:v>
                </c:pt>
                <c:pt idx="2554">
                  <c:v>40665</c:v>
                </c:pt>
                <c:pt idx="2555">
                  <c:v>40666</c:v>
                </c:pt>
                <c:pt idx="2556">
                  <c:v>40667</c:v>
                </c:pt>
                <c:pt idx="2557">
                  <c:v>40668</c:v>
                </c:pt>
                <c:pt idx="2558">
                  <c:v>40669</c:v>
                </c:pt>
                <c:pt idx="2559">
                  <c:v>40672</c:v>
                </c:pt>
                <c:pt idx="2560">
                  <c:v>40673</c:v>
                </c:pt>
                <c:pt idx="2561">
                  <c:v>40674</c:v>
                </c:pt>
                <c:pt idx="2562">
                  <c:v>40675</c:v>
                </c:pt>
                <c:pt idx="2563">
                  <c:v>40676</c:v>
                </c:pt>
                <c:pt idx="2564">
                  <c:v>40679</c:v>
                </c:pt>
                <c:pt idx="2565">
                  <c:v>40680</c:v>
                </c:pt>
                <c:pt idx="2566">
                  <c:v>40681</c:v>
                </c:pt>
                <c:pt idx="2567">
                  <c:v>40682</c:v>
                </c:pt>
                <c:pt idx="2568">
                  <c:v>40683</c:v>
                </c:pt>
                <c:pt idx="2569">
                  <c:v>40686</c:v>
                </c:pt>
                <c:pt idx="2570">
                  <c:v>40687</c:v>
                </c:pt>
                <c:pt idx="2571">
                  <c:v>40688</c:v>
                </c:pt>
                <c:pt idx="2572">
                  <c:v>40689</c:v>
                </c:pt>
                <c:pt idx="2573">
                  <c:v>40690</c:v>
                </c:pt>
                <c:pt idx="2574">
                  <c:v>40693</c:v>
                </c:pt>
                <c:pt idx="2575">
                  <c:v>40694</c:v>
                </c:pt>
                <c:pt idx="2576">
                  <c:v>40695</c:v>
                </c:pt>
                <c:pt idx="2577">
                  <c:v>40696</c:v>
                </c:pt>
                <c:pt idx="2578">
                  <c:v>40697</c:v>
                </c:pt>
                <c:pt idx="2579">
                  <c:v>40700</c:v>
                </c:pt>
                <c:pt idx="2580">
                  <c:v>40701</c:v>
                </c:pt>
                <c:pt idx="2581">
                  <c:v>40702</c:v>
                </c:pt>
                <c:pt idx="2582">
                  <c:v>40703</c:v>
                </c:pt>
                <c:pt idx="2583">
                  <c:v>40704</c:v>
                </c:pt>
                <c:pt idx="2584">
                  <c:v>40707</c:v>
                </c:pt>
                <c:pt idx="2585">
                  <c:v>40708</c:v>
                </c:pt>
                <c:pt idx="2586">
                  <c:v>40709</c:v>
                </c:pt>
                <c:pt idx="2587">
                  <c:v>40710</c:v>
                </c:pt>
                <c:pt idx="2588">
                  <c:v>40711</c:v>
                </c:pt>
                <c:pt idx="2589">
                  <c:v>40714</c:v>
                </c:pt>
                <c:pt idx="2590">
                  <c:v>40715</c:v>
                </c:pt>
                <c:pt idx="2591">
                  <c:v>40716</c:v>
                </c:pt>
                <c:pt idx="2592">
                  <c:v>40718</c:v>
                </c:pt>
                <c:pt idx="2593">
                  <c:v>40721</c:v>
                </c:pt>
                <c:pt idx="2594">
                  <c:v>40722</c:v>
                </c:pt>
                <c:pt idx="2595">
                  <c:v>40723</c:v>
                </c:pt>
                <c:pt idx="2596">
                  <c:v>40724</c:v>
                </c:pt>
                <c:pt idx="2597">
                  <c:v>40725</c:v>
                </c:pt>
                <c:pt idx="2598">
                  <c:v>40728</c:v>
                </c:pt>
                <c:pt idx="2599">
                  <c:v>40729</c:v>
                </c:pt>
                <c:pt idx="2600">
                  <c:v>40730</c:v>
                </c:pt>
                <c:pt idx="2601">
                  <c:v>40731</c:v>
                </c:pt>
                <c:pt idx="2602">
                  <c:v>40732</c:v>
                </c:pt>
                <c:pt idx="2603">
                  <c:v>40735</c:v>
                </c:pt>
                <c:pt idx="2604">
                  <c:v>40736</c:v>
                </c:pt>
                <c:pt idx="2605">
                  <c:v>40737</c:v>
                </c:pt>
                <c:pt idx="2606">
                  <c:v>40738</c:v>
                </c:pt>
                <c:pt idx="2607">
                  <c:v>40739</c:v>
                </c:pt>
                <c:pt idx="2608">
                  <c:v>40742</c:v>
                </c:pt>
                <c:pt idx="2609">
                  <c:v>40743</c:v>
                </c:pt>
                <c:pt idx="2610">
                  <c:v>40744</c:v>
                </c:pt>
                <c:pt idx="2611">
                  <c:v>40745</c:v>
                </c:pt>
                <c:pt idx="2612">
                  <c:v>40746</c:v>
                </c:pt>
                <c:pt idx="2613">
                  <c:v>40749</c:v>
                </c:pt>
                <c:pt idx="2614">
                  <c:v>40750</c:v>
                </c:pt>
                <c:pt idx="2615">
                  <c:v>40751</c:v>
                </c:pt>
                <c:pt idx="2616">
                  <c:v>40752</c:v>
                </c:pt>
                <c:pt idx="2617">
                  <c:v>40753</c:v>
                </c:pt>
                <c:pt idx="2618">
                  <c:v>40756</c:v>
                </c:pt>
                <c:pt idx="2619">
                  <c:v>40757</c:v>
                </c:pt>
                <c:pt idx="2620">
                  <c:v>40758</c:v>
                </c:pt>
                <c:pt idx="2621">
                  <c:v>40759</c:v>
                </c:pt>
                <c:pt idx="2622">
                  <c:v>40760</c:v>
                </c:pt>
                <c:pt idx="2623">
                  <c:v>40763</c:v>
                </c:pt>
                <c:pt idx="2624">
                  <c:v>40764</c:v>
                </c:pt>
                <c:pt idx="2625">
                  <c:v>40765</c:v>
                </c:pt>
                <c:pt idx="2626">
                  <c:v>40766</c:v>
                </c:pt>
                <c:pt idx="2627">
                  <c:v>40767</c:v>
                </c:pt>
                <c:pt idx="2628">
                  <c:v>40770</c:v>
                </c:pt>
                <c:pt idx="2629">
                  <c:v>40771</c:v>
                </c:pt>
                <c:pt idx="2630">
                  <c:v>40772</c:v>
                </c:pt>
                <c:pt idx="2631">
                  <c:v>40773</c:v>
                </c:pt>
                <c:pt idx="2632">
                  <c:v>40774</c:v>
                </c:pt>
                <c:pt idx="2633">
                  <c:v>40777</c:v>
                </c:pt>
                <c:pt idx="2634">
                  <c:v>40778</c:v>
                </c:pt>
                <c:pt idx="2635">
                  <c:v>40779</c:v>
                </c:pt>
                <c:pt idx="2636">
                  <c:v>40780</c:v>
                </c:pt>
                <c:pt idx="2637">
                  <c:v>40781</c:v>
                </c:pt>
                <c:pt idx="2638">
                  <c:v>40784</c:v>
                </c:pt>
                <c:pt idx="2639">
                  <c:v>40785</c:v>
                </c:pt>
                <c:pt idx="2640">
                  <c:v>40786</c:v>
                </c:pt>
                <c:pt idx="2641">
                  <c:v>40787</c:v>
                </c:pt>
                <c:pt idx="2642">
                  <c:v>40788</c:v>
                </c:pt>
                <c:pt idx="2643">
                  <c:v>40791</c:v>
                </c:pt>
                <c:pt idx="2644">
                  <c:v>40792</c:v>
                </c:pt>
                <c:pt idx="2645">
                  <c:v>40794</c:v>
                </c:pt>
                <c:pt idx="2646">
                  <c:v>40795</c:v>
                </c:pt>
                <c:pt idx="2647">
                  <c:v>40798</c:v>
                </c:pt>
                <c:pt idx="2648">
                  <c:v>40799</c:v>
                </c:pt>
                <c:pt idx="2649">
                  <c:v>40800</c:v>
                </c:pt>
                <c:pt idx="2650">
                  <c:v>40801</c:v>
                </c:pt>
                <c:pt idx="2651">
                  <c:v>40802</c:v>
                </c:pt>
                <c:pt idx="2652">
                  <c:v>40805</c:v>
                </c:pt>
                <c:pt idx="2653">
                  <c:v>40806</c:v>
                </c:pt>
                <c:pt idx="2654">
                  <c:v>40807</c:v>
                </c:pt>
                <c:pt idx="2655">
                  <c:v>40808</c:v>
                </c:pt>
                <c:pt idx="2656">
                  <c:v>40809</c:v>
                </c:pt>
                <c:pt idx="2657">
                  <c:v>40812</c:v>
                </c:pt>
                <c:pt idx="2658">
                  <c:v>40813</c:v>
                </c:pt>
                <c:pt idx="2659">
                  <c:v>40814</c:v>
                </c:pt>
                <c:pt idx="2660">
                  <c:v>40815</c:v>
                </c:pt>
                <c:pt idx="2661">
                  <c:v>40816</c:v>
                </c:pt>
                <c:pt idx="2662">
                  <c:v>40819</c:v>
                </c:pt>
                <c:pt idx="2663">
                  <c:v>40820</c:v>
                </c:pt>
                <c:pt idx="2664">
                  <c:v>40821</c:v>
                </c:pt>
                <c:pt idx="2665">
                  <c:v>40822</c:v>
                </c:pt>
                <c:pt idx="2666">
                  <c:v>40823</c:v>
                </c:pt>
                <c:pt idx="2667">
                  <c:v>40826</c:v>
                </c:pt>
                <c:pt idx="2668">
                  <c:v>40827</c:v>
                </c:pt>
                <c:pt idx="2669">
                  <c:v>40829</c:v>
                </c:pt>
                <c:pt idx="2670">
                  <c:v>40830</c:v>
                </c:pt>
                <c:pt idx="2671">
                  <c:v>40833</c:v>
                </c:pt>
                <c:pt idx="2672">
                  <c:v>40834</c:v>
                </c:pt>
                <c:pt idx="2673">
                  <c:v>40835</c:v>
                </c:pt>
                <c:pt idx="2674">
                  <c:v>40836</c:v>
                </c:pt>
                <c:pt idx="2675">
                  <c:v>40837</c:v>
                </c:pt>
                <c:pt idx="2676">
                  <c:v>40840</c:v>
                </c:pt>
                <c:pt idx="2677">
                  <c:v>40841</c:v>
                </c:pt>
                <c:pt idx="2678">
                  <c:v>40842</c:v>
                </c:pt>
                <c:pt idx="2679">
                  <c:v>40843</c:v>
                </c:pt>
                <c:pt idx="2680">
                  <c:v>40844</c:v>
                </c:pt>
                <c:pt idx="2681">
                  <c:v>40847</c:v>
                </c:pt>
                <c:pt idx="2682">
                  <c:v>40848</c:v>
                </c:pt>
                <c:pt idx="2683">
                  <c:v>40850</c:v>
                </c:pt>
                <c:pt idx="2684">
                  <c:v>40851</c:v>
                </c:pt>
                <c:pt idx="2685">
                  <c:v>40854</c:v>
                </c:pt>
                <c:pt idx="2686">
                  <c:v>40855</c:v>
                </c:pt>
                <c:pt idx="2687">
                  <c:v>40856</c:v>
                </c:pt>
                <c:pt idx="2688">
                  <c:v>40857</c:v>
                </c:pt>
                <c:pt idx="2689">
                  <c:v>40858</c:v>
                </c:pt>
                <c:pt idx="2690">
                  <c:v>40861</c:v>
                </c:pt>
                <c:pt idx="2691">
                  <c:v>40863</c:v>
                </c:pt>
                <c:pt idx="2692">
                  <c:v>40864</c:v>
                </c:pt>
                <c:pt idx="2693">
                  <c:v>40865</c:v>
                </c:pt>
                <c:pt idx="2694">
                  <c:v>40868</c:v>
                </c:pt>
                <c:pt idx="2695">
                  <c:v>40869</c:v>
                </c:pt>
                <c:pt idx="2696">
                  <c:v>40870</c:v>
                </c:pt>
                <c:pt idx="2697">
                  <c:v>40871</c:v>
                </c:pt>
                <c:pt idx="2698">
                  <c:v>40872</c:v>
                </c:pt>
                <c:pt idx="2699">
                  <c:v>40875</c:v>
                </c:pt>
                <c:pt idx="2700">
                  <c:v>40876</c:v>
                </c:pt>
                <c:pt idx="2701">
                  <c:v>40877</c:v>
                </c:pt>
                <c:pt idx="2702">
                  <c:v>40878</c:v>
                </c:pt>
                <c:pt idx="2703">
                  <c:v>40879</c:v>
                </c:pt>
                <c:pt idx="2704">
                  <c:v>40882</c:v>
                </c:pt>
                <c:pt idx="2705">
                  <c:v>40883</c:v>
                </c:pt>
                <c:pt idx="2706">
                  <c:v>40884</c:v>
                </c:pt>
                <c:pt idx="2707">
                  <c:v>40885</c:v>
                </c:pt>
                <c:pt idx="2708">
                  <c:v>40886</c:v>
                </c:pt>
                <c:pt idx="2709">
                  <c:v>40889</c:v>
                </c:pt>
                <c:pt idx="2710">
                  <c:v>40890</c:v>
                </c:pt>
                <c:pt idx="2711">
                  <c:v>40891</c:v>
                </c:pt>
                <c:pt idx="2712">
                  <c:v>40892</c:v>
                </c:pt>
                <c:pt idx="2713">
                  <c:v>40893</c:v>
                </c:pt>
                <c:pt idx="2714">
                  <c:v>40896</c:v>
                </c:pt>
                <c:pt idx="2715">
                  <c:v>40897</c:v>
                </c:pt>
                <c:pt idx="2716">
                  <c:v>40898</c:v>
                </c:pt>
                <c:pt idx="2717">
                  <c:v>40899</c:v>
                </c:pt>
                <c:pt idx="2718">
                  <c:v>40900</c:v>
                </c:pt>
                <c:pt idx="2719">
                  <c:v>40903</c:v>
                </c:pt>
                <c:pt idx="2720">
                  <c:v>40904</c:v>
                </c:pt>
                <c:pt idx="2721">
                  <c:v>40905</c:v>
                </c:pt>
                <c:pt idx="2722">
                  <c:v>40906</c:v>
                </c:pt>
                <c:pt idx="2723">
                  <c:v>40910</c:v>
                </c:pt>
                <c:pt idx="2724">
                  <c:v>40911</c:v>
                </c:pt>
                <c:pt idx="2725">
                  <c:v>40912</c:v>
                </c:pt>
                <c:pt idx="2726">
                  <c:v>40913</c:v>
                </c:pt>
                <c:pt idx="2727">
                  <c:v>40914</c:v>
                </c:pt>
                <c:pt idx="2728">
                  <c:v>40917</c:v>
                </c:pt>
                <c:pt idx="2729">
                  <c:v>40918</c:v>
                </c:pt>
                <c:pt idx="2730">
                  <c:v>40919</c:v>
                </c:pt>
                <c:pt idx="2731">
                  <c:v>40920</c:v>
                </c:pt>
                <c:pt idx="2732">
                  <c:v>40921</c:v>
                </c:pt>
                <c:pt idx="2733">
                  <c:v>40924</c:v>
                </c:pt>
                <c:pt idx="2734">
                  <c:v>40925</c:v>
                </c:pt>
                <c:pt idx="2735">
                  <c:v>40926</c:v>
                </c:pt>
                <c:pt idx="2736">
                  <c:v>40927</c:v>
                </c:pt>
                <c:pt idx="2737">
                  <c:v>40928</c:v>
                </c:pt>
                <c:pt idx="2738">
                  <c:v>40931</c:v>
                </c:pt>
                <c:pt idx="2739">
                  <c:v>40932</c:v>
                </c:pt>
                <c:pt idx="2740">
                  <c:v>40934</c:v>
                </c:pt>
                <c:pt idx="2741">
                  <c:v>40935</c:v>
                </c:pt>
                <c:pt idx="2742">
                  <c:v>40938</c:v>
                </c:pt>
                <c:pt idx="2743">
                  <c:v>40939</c:v>
                </c:pt>
                <c:pt idx="2744">
                  <c:v>40940</c:v>
                </c:pt>
                <c:pt idx="2745">
                  <c:v>40941</c:v>
                </c:pt>
                <c:pt idx="2746">
                  <c:v>40942</c:v>
                </c:pt>
                <c:pt idx="2747">
                  <c:v>40945</c:v>
                </c:pt>
                <c:pt idx="2748">
                  <c:v>40946</c:v>
                </c:pt>
                <c:pt idx="2749">
                  <c:v>40947</c:v>
                </c:pt>
                <c:pt idx="2750">
                  <c:v>40948</c:v>
                </c:pt>
                <c:pt idx="2751">
                  <c:v>40949</c:v>
                </c:pt>
                <c:pt idx="2752">
                  <c:v>40952</c:v>
                </c:pt>
                <c:pt idx="2753">
                  <c:v>40953</c:v>
                </c:pt>
                <c:pt idx="2754">
                  <c:v>40954</c:v>
                </c:pt>
                <c:pt idx="2755">
                  <c:v>40955</c:v>
                </c:pt>
                <c:pt idx="2756">
                  <c:v>40956</c:v>
                </c:pt>
                <c:pt idx="2757">
                  <c:v>40962</c:v>
                </c:pt>
                <c:pt idx="2758">
                  <c:v>40963</c:v>
                </c:pt>
                <c:pt idx="2759">
                  <c:v>40966</c:v>
                </c:pt>
                <c:pt idx="2760">
                  <c:v>40967</c:v>
                </c:pt>
                <c:pt idx="2761">
                  <c:v>40968</c:v>
                </c:pt>
                <c:pt idx="2762">
                  <c:v>40969</c:v>
                </c:pt>
                <c:pt idx="2763">
                  <c:v>40970</c:v>
                </c:pt>
                <c:pt idx="2764">
                  <c:v>40973</c:v>
                </c:pt>
                <c:pt idx="2765">
                  <c:v>40974</c:v>
                </c:pt>
                <c:pt idx="2766">
                  <c:v>40975</c:v>
                </c:pt>
                <c:pt idx="2767">
                  <c:v>40976</c:v>
                </c:pt>
                <c:pt idx="2768">
                  <c:v>40977</c:v>
                </c:pt>
                <c:pt idx="2769">
                  <c:v>40980</c:v>
                </c:pt>
                <c:pt idx="2770">
                  <c:v>40981</c:v>
                </c:pt>
                <c:pt idx="2771">
                  <c:v>40982</c:v>
                </c:pt>
                <c:pt idx="2772">
                  <c:v>40983</c:v>
                </c:pt>
                <c:pt idx="2773">
                  <c:v>40984</c:v>
                </c:pt>
                <c:pt idx="2774">
                  <c:v>40987</c:v>
                </c:pt>
                <c:pt idx="2775">
                  <c:v>40988</c:v>
                </c:pt>
                <c:pt idx="2776">
                  <c:v>40989</c:v>
                </c:pt>
                <c:pt idx="2777">
                  <c:v>40990</c:v>
                </c:pt>
                <c:pt idx="2778">
                  <c:v>40991</c:v>
                </c:pt>
                <c:pt idx="2779">
                  <c:v>40994</c:v>
                </c:pt>
                <c:pt idx="2780">
                  <c:v>40995</c:v>
                </c:pt>
                <c:pt idx="2781">
                  <c:v>40996</c:v>
                </c:pt>
                <c:pt idx="2782">
                  <c:v>40997</c:v>
                </c:pt>
                <c:pt idx="2783">
                  <c:v>40998</c:v>
                </c:pt>
                <c:pt idx="2784">
                  <c:v>41001</c:v>
                </c:pt>
                <c:pt idx="2785">
                  <c:v>41002</c:v>
                </c:pt>
                <c:pt idx="2786">
                  <c:v>41003</c:v>
                </c:pt>
                <c:pt idx="2787">
                  <c:v>41004</c:v>
                </c:pt>
                <c:pt idx="2788">
                  <c:v>41008</c:v>
                </c:pt>
                <c:pt idx="2789">
                  <c:v>41009</c:v>
                </c:pt>
                <c:pt idx="2790">
                  <c:v>41010</c:v>
                </c:pt>
                <c:pt idx="2791">
                  <c:v>41011</c:v>
                </c:pt>
                <c:pt idx="2792">
                  <c:v>41012</c:v>
                </c:pt>
                <c:pt idx="2793">
                  <c:v>41015</c:v>
                </c:pt>
                <c:pt idx="2794">
                  <c:v>41016</c:v>
                </c:pt>
                <c:pt idx="2795">
                  <c:v>41017</c:v>
                </c:pt>
                <c:pt idx="2796">
                  <c:v>41018</c:v>
                </c:pt>
                <c:pt idx="2797">
                  <c:v>41019</c:v>
                </c:pt>
                <c:pt idx="2798">
                  <c:v>41022</c:v>
                </c:pt>
                <c:pt idx="2799">
                  <c:v>41023</c:v>
                </c:pt>
                <c:pt idx="2800">
                  <c:v>41024</c:v>
                </c:pt>
                <c:pt idx="2801">
                  <c:v>41025</c:v>
                </c:pt>
                <c:pt idx="2802">
                  <c:v>41026</c:v>
                </c:pt>
                <c:pt idx="2803">
                  <c:v>41029</c:v>
                </c:pt>
                <c:pt idx="2804">
                  <c:v>41031</c:v>
                </c:pt>
                <c:pt idx="2805">
                  <c:v>41032</c:v>
                </c:pt>
                <c:pt idx="2806">
                  <c:v>41033</c:v>
                </c:pt>
                <c:pt idx="2807">
                  <c:v>41036</c:v>
                </c:pt>
                <c:pt idx="2808">
                  <c:v>41037</c:v>
                </c:pt>
                <c:pt idx="2809">
                  <c:v>41038</c:v>
                </c:pt>
                <c:pt idx="2810">
                  <c:v>41039</c:v>
                </c:pt>
                <c:pt idx="2811">
                  <c:v>41040</c:v>
                </c:pt>
                <c:pt idx="2812">
                  <c:v>41043</c:v>
                </c:pt>
                <c:pt idx="2813">
                  <c:v>41044</c:v>
                </c:pt>
                <c:pt idx="2814">
                  <c:v>41045</c:v>
                </c:pt>
                <c:pt idx="2815">
                  <c:v>41046</c:v>
                </c:pt>
                <c:pt idx="2816">
                  <c:v>41047</c:v>
                </c:pt>
                <c:pt idx="2817">
                  <c:v>41050</c:v>
                </c:pt>
                <c:pt idx="2818">
                  <c:v>41051</c:v>
                </c:pt>
                <c:pt idx="2819">
                  <c:v>41052</c:v>
                </c:pt>
                <c:pt idx="2820">
                  <c:v>41053</c:v>
                </c:pt>
                <c:pt idx="2821">
                  <c:v>41054</c:v>
                </c:pt>
                <c:pt idx="2822">
                  <c:v>41057</c:v>
                </c:pt>
                <c:pt idx="2823">
                  <c:v>41058</c:v>
                </c:pt>
                <c:pt idx="2824">
                  <c:v>41059</c:v>
                </c:pt>
                <c:pt idx="2825">
                  <c:v>41060</c:v>
                </c:pt>
                <c:pt idx="2826">
                  <c:v>41061</c:v>
                </c:pt>
                <c:pt idx="2827">
                  <c:v>41064</c:v>
                </c:pt>
                <c:pt idx="2828">
                  <c:v>41065</c:v>
                </c:pt>
                <c:pt idx="2829">
                  <c:v>41066</c:v>
                </c:pt>
                <c:pt idx="2830">
                  <c:v>41068</c:v>
                </c:pt>
                <c:pt idx="2831">
                  <c:v>41071</c:v>
                </c:pt>
                <c:pt idx="2832">
                  <c:v>41072</c:v>
                </c:pt>
                <c:pt idx="2833">
                  <c:v>41073</c:v>
                </c:pt>
                <c:pt idx="2834">
                  <c:v>41074</c:v>
                </c:pt>
                <c:pt idx="2835">
                  <c:v>41075</c:v>
                </c:pt>
                <c:pt idx="2836">
                  <c:v>41078</c:v>
                </c:pt>
                <c:pt idx="2837">
                  <c:v>41079</c:v>
                </c:pt>
                <c:pt idx="2838">
                  <c:v>41080</c:v>
                </c:pt>
                <c:pt idx="2839">
                  <c:v>41081</c:v>
                </c:pt>
                <c:pt idx="2840">
                  <c:v>41082</c:v>
                </c:pt>
                <c:pt idx="2841">
                  <c:v>41085</c:v>
                </c:pt>
                <c:pt idx="2842">
                  <c:v>41086</c:v>
                </c:pt>
                <c:pt idx="2843">
                  <c:v>41087</c:v>
                </c:pt>
                <c:pt idx="2844">
                  <c:v>41088</c:v>
                </c:pt>
                <c:pt idx="2845">
                  <c:v>41089</c:v>
                </c:pt>
                <c:pt idx="2846">
                  <c:v>41092</c:v>
                </c:pt>
                <c:pt idx="2847">
                  <c:v>41093</c:v>
                </c:pt>
                <c:pt idx="2848">
                  <c:v>41094</c:v>
                </c:pt>
                <c:pt idx="2849">
                  <c:v>41095</c:v>
                </c:pt>
                <c:pt idx="2850">
                  <c:v>41096</c:v>
                </c:pt>
                <c:pt idx="2851">
                  <c:v>41100</c:v>
                </c:pt>
                <c:pt idx="2852">
                  <c:v>41101</c:v>
                </c:pt>
                <c:pt idx="2853">
                  <c:v>41102</c:v>
                </c:pt>
                <c:pt idx="2854">
                  <c:v>41103</c:v>
                </c:pt>
                <c:pt idx="2855">
                  <c:v>41106</c:v>
                </c:pt>
                <c:pt idx="2856">
                  <c:v>41107</c:v>
                </c:pt>
                <c:pt idx="2857">
                  <c:v>41108</c:v>
                </c:pt>
                <c:pt idx="2858">
                  <c:v>41109</c:v>
                </c:pt>
                <c:pt idx="2859">
                  <c:v>41110</c:v>
                </c:pt>
                <c:pt idx="2860">
                  <c:v>41113</c:v>
                </c:pt>
                <c:pt idx="2861">
                  <c:v>41114</c:v>
                </c:pt>
                <c:pt idx="2862">
                  <c:v>41115</c:v>
                </c:pt>
                <c:pt idx="2863">
                  <c:v>41116</c:v>
                </c:pt>
                <c:pt idx="2864">
                  <c:v>41117</c:v>
                </c:pt>
                <c:pt idx="2865">
                  <c:v>41120</c:v>
                </c:pt>
                <c:pt idx="2866">
                  <c:v>41121</c:v>
                </c:pt>
                <c:pt idx="2867">
                  <c:v>41122</c:v>
                </c:pt>
                <c:pt idx="2868">
                  <c:v>41123</c:v>
                </c:pt>
                <c:pt idx="2869">
                  <c:v>41124</c:v>
                </c:pt>
                <c:pt idx="2870">
                  <c:v>41127</c:v>
                </c:pt>
                <c:pt idx="2871">
                  <c:v>41128</c:v>
                </c:pt>
                <c:pt idx="2872">
                  <c:v>41129</c:v>
                </c:pt>
                <c:pt idx="2873">
                  <c:v>41130</c:v>
                </c:pt>
                <c:pt idx="2874">
                  <c:v>41131</c:v>
                </c:pt>
                <c:pt idx="2875">
                  <c:v>41134</c:v>
                </c:pt>
                <c:pt idx="2876">
                  <c:v>41135</c:v>
                </c:pt>
                <c:pt idx="2877">
                  <c:v>41136</c:v>
                </c:pt>
                <c:pt idx="2878">
                  <c:v>41137</c:v>
                </c:pt>
                <c:pt idx="2879">
                  <c:v>41138</c:v>
                </c:pt>
                <c:pt idx="2880">
                  <c:v>41141</c:v>
                </c:pt>
                <c:pt idx="2881">
                  <c:v>41142</c:v>
                </c:pt>
                <c:pt idx="2882">
                  <c:v>41143</c:v>
                </c:pt>
                <c:pt idx="2883">
                  <c:v>41144</c:v>
                </c:pt>
                <c:pt idx="2884">
                  <c:v>41145</c:v>
                </c:pt>
                <c:pt idx="2885">
                  <c:v>41148</c:v>
                </c:pt>
                <c:pt idx="2886">
                  <c:v>41149</c:v>
                </c:pt>
                <c:pt idx="2887">
                  <c:v>41150</c:v>
                </c:pt>
                <c:pt idx="2888">
                  <c:v>41151</c:v>
                </c:pt>
                <c:pt idx="2889">
                  <c:v>41152</c:v>
                </c:pt>
                <c:pt idx="2890">
                  <c:v>41155</c:v>
                </c:pt>
                <c:pt idx="2891">
                  <c:v>41156</c:v>
                </c:pt>
                <c:pt idx="2892">
                  <c:v>41157</c:v>
                </c:pt>
                <c:pt idx="2893">
                  <c:v>41158</c:v>
                </c:pt>
                <c:pt idx="2894">
                  <c:v>41162</c:v>
                </c:pt>
                <c:pt idx="2895">
                  <c:v>41163</c:v>
                </c:pt>
                <c:pt idx="2896">
                  <c:v>41164</c:v>
                </c:pt>
                <c:pt idx="2897">
                  <c:v>41165</c:v>
                </c:pt>
                <c:pt idx="2898">
                  <c:v>41166</c:v>
                </c:pt>
                <c:pt idx="2899">
                  <c:v>41169</c:v>
                </c:pt>
                <c:pt idx="2900">
                  <c:v>41170</c:v>
                </c:pt>
                <c:pt idx="2901">
                  <c:v>41171</c:v>
                </c:pt>
                <c:pt idx="2902">
                  <c:v>41172</c:v>
                </c:pt>
                <c:pt idx="2903">
                  <c:v>41173</c:v>
                </c:pt>
                <c:pt idx="2904">
                  <c:v>41176</c:v>
                </c:pt>
                <c:pt idx="2905">
                  <c:v>41177</c:v>
                </c:pt>
                <c:pt idx="2906">
                  <c:v>41178</c:v>
                </c:pt>
                <c:pt idx="2907">
                  <c:v>41179</c:v>
                </c:pt>
                <c:pt idx="2908">
                  <c:v>41180</c:v>
                </c:pt>
                <c:pt idx="2909">
                  <c:v>41183</c:v>
                </c:pt>
                <c:pt idx="2910">
                  <c:v>41184</c:v>
                </c:pt>
                <c:pt idx="2911">
                  <c:v>41185</c:v>
                </c:pt>
                <c:pt idx="2912">
                  <c:v>41186</c:v>
                </c:pt>
                <c:pt idx="2913">
                  <c:v>41187</c:v>
                </c:pt>
                <c:pt idx="2914">
                  <c:v>41190</c:v>
                </c:pt>
                <c:pt idx="2915">
                  <c:v>41191</c:v>
                </c:pt>
                <c:pt idx="2916">
                  <c:v>41192</c:v>
                </c:pt>
                <c:pt idx="2917">
                  <c:v>41193</c:v>
                </c:pt>
                <c:pt idx="2918">
                  <c:v>41197</c:v>
                </c:pt>
                <c:pt idx="2919">
                  <c:v>41198</c:v>
                </c:pt>
                <c:pt idx="2920">
                  <c:v>41199</c:v>
                </c:pt>
                <c:pt idx="2921">
                  <c:v>41200</c:v>
                </c:pt>
                <c:pt idx="2922">
                  <c:v>41201</c:v>
                </c:pt>
                <c:pt idx="2923">
                  <c:v>41204</c:v>
                </c:pt>
                <c:pt idx="2924">
                  <c:v>41205</c:v>
                </c:pt>
                <c:pt idx="2925">
                  <c:v>41206</c:v>
                </c:pt>
                <c:pt idx="2926">
                  <c:v>41207</c:v>
                </c:pt>
                <c:pt idx="2927">
                  <c:v>41208</c:v>
                </c:pt>
                <c:pt idx="2928">
                  <c:v>41211</c:v>
                </c:pt>
                <c:pt idx="2929">
                  <c:v>41212</c:v>
                </c:pt>
                <c:pt idx="2930">
                  <c:v>41213</c:v>
                </c:pt>
                <c:pt idx="2931">
                  <c:v>41214</c:v>
                </c:pt>
                <c:pt idx="2932">
                  <c:v>41218</c:v>
                </c:pt>
                <c:pt idx="2933">
                  <c:v>41219</c:v>
                </c:pt>
                <c:pt idx="2934">
                  <c:v>41220</c:v>
                </c:pt>
                <c:pt idx="2935">
                  <c:v>41221</c:v>
                </c:pt>
                <c:pt idx="2936">
                  <c:v>41222</c:v>
                </c:pt>
                <c:pt idx="2937">
                  <c:v>41225</c:v>
                </c:pt>
                <c:pt idx="2938">
                  <c:v>41226</c:v>
                </c:pt>
                <c:pt idx="2939">
                  <c:v>41227</c:v>
                </c:pt>
                <c:pt idx="2940">
                  <c:v>41229</c:v>
                </c:pt>
                <c:pt idx="2941">
                  <c:v>41232</c:v>
                </c:pt>
                <c:pt idx="2942">
                  <c:v>41234</c:v>
                </c:pt>
                <c:pt idx="2943">
                  <c:v>41235</c:v>
                </c:pt>
                <c:pt idx="2944">
                  <c:v>41236</c:v>
                </c:pt>
                <c:pt idx="2945">
                  <c:v>41239</c:v>
                </c:pt>
                <c:pt idx="2946">
                  <c:v>41240</c:v>
                </c:pt>
                <c:pt idx="2947">
                  <c:v>41241</c:v>
                </c:pt>
                <c:pt idx="2948">
                  <c:v>41242</c:v>
                </c:pt>
                <c:pt idx="2949">
                  <c:v>41243</c:v>
                </c:pt>
                <c:pt idx="2950">
                  <c:v>41246</c:v>
                </c:pt>
                <c:pt idx="2951">
                  <c:v>41247</c:v>
                </c:pt>
                <c:pt idx="2952">
                  <c:v>41248</c:v>
                </c:pt>
                <c:pt idx="2953">
                  <c:v>41249</c:v>
                </c:pt>
                <c:pt idx="2954">
                  <c:v>41250</c:v>
                </c:pt>
                <c:pt idx="2955">
                  <c:v>41253</c:v>
                </c:pt>
                <c:pt idx="2956">
                  <c:v>41254</c:v>
                </c:pt>
                <c:pt idx="2957">
                  <c:v>41255</c:v>
                </c:pt>
                <c:pt idx="2958">
                  <c:v>41256</c:v>
                </c:pt>
                <c:pt idx="2959">
                  <c:v>41257</c:v>
                </c:pt>
                <c:pt idx="2960">
                  <c:v>41260</c:v>
                </c:pt>
                <c:pt idx="2961">
                  <c:v>41261</c:v>
                </c:pt>
                <c:pt idx="2962">
                  <c:v>41262</c:v>
                </c:pt>
                <c:pt idx="2963">
                  <c:v>41263</c:v>
                </c:pt>
                <c:pt idx="2964">
                  <c:v>41264</c:v>
                </c:pt>
                <c:pt idx="2965">
                  <c:v>41269</c:v>
                </c:pt>
                <c:pt idx="2966">
                  <c:v>41270</c:v>
                </c:pt>
                <c:pt idx="2967">
                  <c:v>41271</c:v>
                </c:pt>
                <c:pt idx="2968">
                  <c:v>41276</c:v>
                </c:pt>
                <c:pt idx="2969">
                  <c:v>41277</c:v>
                </c:pt>
                <c:pt idx="2970">
                  <c:v>41278</c:v>
                </c:pt>
                <c:pt idx="2971">
                  <c:v>41281</c:v>
                </c:pt>
                <c:pt idx="2972">
                  <c:v>41282</c:v>
                </c:pt>
                <c:pt idx="2973">
                  <c:v>41283</c:v>
                </c:pt>
                <c:pt idx="2974">
                  <c:v>41284</c:v>
                </c:pt>
                <c:pt idx="2975">
                  <c:v>41285</c:v>
                </c:pt>
                <c:pt idx="2976">
                  <c:v>41288</c:v>
                </c:pt>
                <c:pt idx="2977">
                  <c:v>41289</c:v>
                </c:pt>
                <c:pt idx="2978">
                  <c:v>41290</c:v>
                </c:pt>
                <c:pt idx="2979">
                  <c:v>41291</c:v>
                </c:pt>
                <c:pt idx="2980">
                  <c:v>41292</c:v>
                </c:pt>
                <c:pt idx="2981">
                  <c:v>41295</c:v>
                </c:pt>
                <c:pt idx="2982">
                  <c:v>41296</c:v>
                </c:pt>
                <c:pt idx="2983">
                  <c:v>41297</c:v>
                </c:pt>
                <c:pt idx="2984">
                  <c:v>41298</c:v>
                </c:pt>
                <c:pt idx="2985">
                  <c:v>41302</c:v>
                </c:pt>
                <c:pt idx="2986">
                  <c:v>41303</c:v>
                </c:pt>
                <c:pt idx="2987">
                  <c:v>41304</c:v>
                </c:pt>
                <c:pt idx="2988">
                  <c:v>41305</c:v>
                </c:pt>
                <c:pt idx="2989">
                  <c:v>41306</c:v>
                </c:pt>
                <c:pt idx="2990">
                  <c:v>41309</c:v>
                </c:pt>
                <c:pt idx="2991">
                  <c:v>41310</c:v>
                </c:pt>
                <c:pt idx="2992">
                  <c:v>41311</c:v>
                </c:pt>
                <c:pt idx="2993">
                  <c:v>41312</c:v>
                </c:pt>
                <c:pt idx="2994">
                  <c:v>41313</c:v>
                </c:pt>
                <c:pt idx="2995">
                  <c:v>41318</c:v>
                </c:pt>
                <c:pt idx="2996">
                  <c:v>41319</c:v>
                </c:pt>
                <c:pt idx="2997">
                  <c:v>41320</c:v>
                </c:pt>
                <c:pt idx="2998">
                  <c:v>41323</c:v>
                </c:pt>
                <c:pt idx="2999">
                  <c:v>41324</c:v>
                </c:pt>
                <c:pt idx="3000">
                  <c:v>41325</c:v>
                </c:pt>
                <c:pt idx="3001">
                  <c:v>41326</c:v>
                </c:pt>
                <c:pt idx="3002">
                  <c:v>41327</c:v>
                </c:pt>
                <c:pt idx="3003">
                  <c:v>41330</c:v>
                </c:pt>
                <c:pt idx="3004">
                  <c:v>41331</c:v>
                </c:pt>
                <c:pt idx="3005">
                  <c:v>41332</c:v>
                </c:pt>
                <c:pt idx="3006">
                  <c:v>41333</c:v>
                </c:pt>
                <c:pt idx="3007">
                  <c:v>41334</c:v>
                </c:pt>
                <c:pt idx="3008">
                  <c:v>41337</c:v>
                </c:pt>
                <c:pt idx="3009">
                  <c:v>41338</c:v>
                </c:pt>
                <c:pt idx="3010">
                  <c:v>41339</c:v>
                </c:pt>
                <c:pt idx="3011">
                  <c:v>41340</c:v>
                </c:pt>
                <c:pt idx="3012">
                  <c:v>41341</c:v>
                </c:pt>
                <c:pt idx="3013">
                  <c:v>41344</c:v>
                </c:pt>
                <c:pt idx="3014">
                  <c:v>41345</c:v>
                </c:pt>
                <c:pt idx="3015">
                  <c:v>41346</c:v>
                </c:pt>
                <c:pt idx="3016">
                  <c:v>41347</c:v>
                </c:pt>
                <c:pt idx="3017">
                  <c:v>41348</c:v>
                </c:pt>
                <c:pt idx="3018">
                  <c:v>41351</c:v>
                </c:pt>
                <c:pt idx="3019">
                  <c:v>41352</c:v>
                </c:pt>
                <c:pt idx="3020">
                  <c:v>41353</c:v>
                </c:pt>
                <c:pt idx="3021">
                  <c:v>41354</c:v>
                </c:pt>
                <c:pt idx="3022">
                  <c:v>41355</c:v>
                </c:pt>
                <c:pt idx="3023">
                  <c:v>41358</c:v>
                </c:pt>
                <c:pt idx="3024">
                  <c:v>41359</c:v>
                </c:pt>
                <c:pt idx="3025">
                  <c:v>41360</c:v>
                </c:pt>
                <c:pt idx="3026">
                  <c:v>41361</c:v>
                </c:pt>
                <c:pt idx="3027">
                  <c:v>41365</c:v>
                </c:pt>
                <c:pt idx="3028">
                  <c:v>41366</c:v>
                </c:pt>
                <c:pt idx="3029">
                  <c:v>41367</c:v>
                </c:pt>
                <c:pt idx="3030">
                  <c:v>41368</c:v>
                </c:pt>
                <c:pt idx="3031">
                  <c:v>41369</c:v>
                </c:pt>
                <c:pt idx="3032">
                  <c:v>41372</c:v>
                </c:pt>
                <c:pt idx="3033">
                  <c:v>41373</c:v>
                </c:pt>
                <c:pt idx="3034">
                  <c:v>41374</c:v>
                </c:pt>
                <c:pt idx="3035">
                  <c:v>41375</c:v>
                </c:pt>
                <c:pt idx="3036">
                  <c:v>41376</c:v>
                </c:pt>
                <c:pt idx="3037">
                  <c:v>41379</c:v>
                </c:pt>
                <c:pt idx="3038">
                  <c:v>41380</c:v>
                </c:pt>
                <c:pt idx="3039">
                  <c:v>41381</c:v>
                </c:pt>
                <c:pt idx="3040">
                  <c:v>41382</c:v>
                </c:pt>
                <c:pt idx="3041">
                  <c:v>41383</c:v>
                </c:pt>
                <c:pt idx="3042">
                  <c:v>41386</c:v>
                </c:pt>
                <c:pt idx="3043">
                  <c:v>41387</c:v>
                </c:pt>
                <c:pt idx="3044">
                  <c:v>41388</c:v>
                </c:pt>
                <c:pt idx="3045">
                  <c:v>41389</c:v>
                </c:pt>
                <c:pt idx="3046">
                  <c:v>41390</c:v>
                </c:pt>
                <c:pt idx="3047">
                  <c:v>41393</c:v>
                </c:pt>
                <c:pt idx="3048">
                  <c:v>41394</c:v>
                </c:pt>
                <c:pt idx="3049">
                  <c:v>41396</c:v>
                </c:pt>
                <c:pt idx="3050">
                  <c:v>41397</c:v>
                </c:pt>
                <c:pt idx="3051">
                  <c:v>41400</c:v>
                </c:pt>
                <c:pt idx="3052">
                  <c:v>41401</c:v>
                </c:pt>
                <c:pt idx="3053">
                  <c:v>41402</c:v>
                </c:pt>
                <c:pt idx="3054">
                  <c:v>41403</c:v>
                </c:pt>
                <c:pt idx="3055">
                  <c:v>41404</c:v>
                </c:pt>
                <c:pt idx="3056">
                  <c:v>41407</c:v>
                </c:pt>
                <c:pt idx="3057">
                  <c:v>41408</c:v>
                </c:pt>
                <c:pt idx="3058">
                  <c:v>41409</c:v>
                </c:pt>
                <c:pt idx="3059">
                  <c:v>41410</c:v>
                </c:pt>
                <c:pt idx="3060">
                  <c:v>41411</c:v>
                </c:pt>
                <c:pt idx="3061">
                  <c:v>41414</c:v>
                </c:pt>
                <c:pt idx="3062">
                  <c:v>41415</c:v>
                </c:pt>
                <c:pt idx="3063">
                  <c:v>41416</c:v>
                </c:pt>
                <c:pt idx="3064">
                  <c:v>41417</c:v>
                </c:pt>
                <c:pt idx="3065">
                  <c:v>41418</c:v>
                </c:pt>
                <c:pt idx="3066">
                  <c:v>41421</c:v>
                </c:pt>
                <c:pt idx="3067">
                  <c:v>41422</c:v>
                </c:pt>
                <c:pt idx="3068">
                  <c:v>41423</c:v>
                </c:pt>
                <c:pt idx="3069">
                  <c:v>41425</c:v>
                </c:pt>
                <c:pt idx="3070">
                  <c:v>41428</c:v>
                </c:pt>
                <c:pt idx="3071">
                  <c:v>41429</c:v>
                </c:pt>
                <c:pt idx="3072">
                  <c:v>41430</c:v>
                </c:pt>
                <c:pt idx="3073">
                  <c:v>41431</c:v>
                </c:pt>
                <c:pt idx="3074">
                  <c:v>41432</c:v>
                </c:pt>
                <c:pt idx="3075">
                  <c:v>41435</c:v>
                </c:pt>
                <c:pt idx="3076">
                  <c:v>41436</c:v>
                </c:pt>
                <c:pt idx="3077">
                  <c:v>41437</c:v>
                </c:pt>
                <c:pt idx="3078">
                  <c:v>41438</c:v>
                </c:pt>
                <c:pt idx="3079">
                  <c:v>41439</c:v>
                </c:pt>
                <c:pt idx="3080">
                  <c:v>41442</c:v>
                </c:pt>
                <c:pt idx="3081">
                  <c:v>41443</c:v>
                </c:pt>
                <c:pt idx="3082">
                  <c:v>41444</c:v>
                </c:pt>
                <c:pt idx="3083">
                  <c:v>41445</c:v>
                </c:pt>
                <c:pt idx="3084">
                  <c:v>41446</c:v>
                </c:pt>
                <c:pt idx="3085">
                  <c:v>41449</c:v>
                </c:pt>
                <c:pt idx="3086">
                  <c:v>41450</c:v>
                </c:pt>
                <c:pt idx="3087">
                  <c:v>41451</c:v>
                </c:pt>
                <c:pt idx="3088">
                  <c:v>41452</c:v>
                </c:pt>
                <c:pt idx="3089">
                  <c:v>41453</c:v>
                </c:pt>
                <c:pt idx="3090">
                  <c:v>41456</c:v>
                </c:pt>
                <c:pt idx="3091">
                  <c:v>41457</c:v>
                </c:pt>
                <c:pt idx="3092">
                  <c:v>41458</c:v>
                </c:pt>
                <c:pt idx="3093">
                  <c:v>41459</c:v>
                </c:pt>
                <c:pt idx="3094">
                  <c:v>41460</c:v>
                </c:pt>
                <c:pt idx="3095">
                  <c:v>41463</c:v>
                </c:pt>
                <c:pt idx="3096">
                  <c:v>41465</c:v>
                </c:pt>
                <c:pt idx="3097">
                  <c:v>41466</c:v>
                </c:pt>
                <c:pt idx="3098">
                  <c:v>41467</c:v>
                </c:pt>
                <c:pt idx="3099">
                  <c:v>41470</c:v>
                </c:pt>
                <c:pt idx="3100">
                  <c:v>41471</c:v>
                </c:pt>
                <c:pt idx="3101">
                  <c:v>41472</c:v>
                </c:pt>
                <c:pt idx="3102">
                  <c:v>41473</c:v>
                </c:pt>
                <c:pt idx="3103">
                  <c:v>41474</c:v>
                </c:pt>
                <c:pt idx="3104">
                  <c:v>41477</c:v>
                </c:pt>
                <c:pt idx="3105">
                  <c:v>41478</c:v>
                </c:pt>
                <c:pt idx="3106">
                  <c:v>41479</c:v>
                </c:pt>
                <c:pt idx="3107">
                  <c:v>41480</c:v>
                </c:pt>
                <c:pt idx="3108">
                  <c:v>41481</c:v>
                </c:pt>
                <c:pt idx="3109">
                  <c:v>41484</c:v>
                </c:pt>
                <c:pt idx="3110">
                  <c:v>41485</c:v>
                </c:pt>
                <c:pt idx="3111">
                  <c:v>41486</c:v>
                </c:pt>
                <c:pt idx="3112">
                  <c:v>41487</c:v>
                </c:pt>
                <c:pt idx="3113">
                  <c:v>41488</c:v>
                </c:pt>
                <c:pt idx="3114">
                  <c:v>41491</c:v>
                </c:pt>
                <c:pt idx="3115">
                  <c:v>41492</c:v>
                </c:pt>
                <c:pt idx="3116">
                  <c:v>41493</c:v>
                </c:pt>
                <c:pt idx="3117">
                  <c:v>41494</c:v>
                </c:pt>
                <c:pt idx="3118">
                  <c:v>41495</c:v>
                </c:pt>
                <c:pt idx="3119">
                  <c:v>41498</c:v>
                </c:pt>
                <c:pt idx="3120">
                  <c:v>41499</c:v>
                </c:pt>
                <c:pt idx="3121">
                  <c:v>41500</c:v>
                </c:pt>
                <c:pt idx="3122">
                  <c:v>41501</c:v>
                </c:pt>
                <c:pt idx="3123">
                  <c:v>41502</c:v>
                </c:pt>
                <c:pt idx="3124">
                  <c:v>41505</c:v>
                </c:pt>
                <c:pt idx="3125">
                  <c:v>41506</c:v>
                </c:pt>
                <c:pt idx="3126">
                  <c:v>41507</c:v>
                </c:pt>
                <c:pt idx="3127">
                  <c:v>41508</c:v>
                </c:pt>
                <c:pt idx="3128">
                  <c:v>41509</c:v>
                </c:pt>
                <c:pt idx="3129">
                  <c:v>41512</c:v>
                </c:pt>
                <c:pt idx="3130">
                  <c:v>41513</c:v>
                </c:pt>
                <c:pt idx="3131">
                  <c:v>41514</c:v>
                </c:pt>
                <c:pt idx="3132">
                  <c:v>41515</c:v>
                </c:pt>
                <c:pt idx="3133">
                  <c:v>41516</c:v>
                </c:pt>
                <c:pt idx="3134">
                  <c:v>41519</c:v>
                </c:pt>
                <c:pt idx="3135">
                  <c:v>41520</c:v>
                </c:pt>
                <c:pt idx="3136">
                  <c:v>41521</c:v>
                </c:pt>
                <c:pt idx="3137">
                  <c:v>41522</c:v>
                </c:pt>
                <c:pt idx="3138">
                  <c:v>41523</c:v>
                </c:pt>
                <c:pt idx="3139">
                  <c:v>41526</c:v>
                </c:pt>
                <c:pt idx="3140">
                  <c:v>41527</c:v>
                </c:pt>
                <c:pt idx="3141">
                  <c:v>41528</c:v>
                </c:pt>
                <c:pt idx="3142">
                  <c:v>41529</c:v>
                </c:pt>
                <c:pt idx="3143">
                  <c:v>41530</c:v>
                </c:pt>
                <c:pt idx="3144">
                  <c:v>41533</c:v>
                </c:pt>
                <c:pt idx="3145">
                  <c:v>41534</c:v>
                </c:pt>
                <c:pt idx="3146">
                  <c:v>41535</c:v>
                </c:pt>
                <c:pt idx="3147">
                  <c:v>41536</c:v>
                </c:pt>
                <c:pt idx="3148">
                  <c:v>41537</c:v>
                </c:pt>
                <c:pt idx="3149">
                  <c:v>41540</c:v>
                </c:pt>
                <c:pt idx="3150">
                  <c:v>41541</c:v>
                </c:pt>
                <c:pt idx="3151">
                  <c:v>41542</c:v>
                </c:pt>
                <c:pt idx="3152">
                  <c:v>41543</c:v>
                </c:pt>
                <c:pt idx="3153">
                  <c:v>41544</c:v>
                </c:pt>
                <c:pt idx="3154">
                  <c:v>41547</c:v>
                </c:pt>
                <c:pt idx="3155">
                  <c:v>41548</c:v>
                </c:pt>
                <c:pt idx="3156">
                  <c:v>41549</c:v>
                </c:pt>
                <c:pt idx="3157">
                  <c:v>41550</c:v>
                </c:pt>
                <c:pt idx="3158">
                  <c:v>41551</c:v>
                </c:pt>
                <c:pt idx="3159">
                  <c:v>41554</c:v>
                </c:pt>
                <c:pt idx="3160">
                  <c:v>41555</c:v>
                </c:pt>
                <c:pt idx="3161">
                  <c:v>41556</c:v>
                </c:pt>
                <c:pt idx="3162">
                  <c:v>41557</c:v>
                </c:pt>
                <c:pt idx="3163">
                  <c:v>41558</c:v>
                </c:pt>
                <c:pt idx="3164">
                  <c:v>41561</c:v>
                </c:pt>
                <c:pt idx="3165">
                  <c:v>41562</c:v>
                </c:pt>
                <c:pt idx="3166">
                  <c:v>41563</c:v>
                </c:pt>
                <c:pt idx="3167">
                  <c:v>41564</c:v>
                </c:pt>
                <c:pt idx="3168">
                  <c:v>41565</c:v>
                </c:pt>
                <c:pt idx="3169">
                  <c:v>41568</c:v>
                </c:pt>
                <c:pt idx="3170">
                  <c:v>41569</c:v>
                </c:pt>
                <c:pt idx="3171">
                  <c:v>41570</c:v>
                </c:pt>
                <c:pt idx="3172">
                  <c:v>41571</c:v>
                </c:pt>
                <c:pt idx="3173">
                  <c:v>41572</c:v>
                </c:pt>
                <c:pt idx="3174">
                  <c:v>41575</c:v>
                </c:pt>
                <c:pt idx="3175">
                  <c:v>41576</c:v>
                </c:pt>
                <c:pt idx="3176">
                  <c:v>41577</c:v>
                </c:pt>
                <c:pt idx="3177">
                  <c:v>41578</c:v>
                </c:pt>
                <c:pt idx="3178">
                  <c:v>41579</c:v>
                </c:pt>
                <c:pt idx="3179">
                  <c:v>41582</c:v>
                </c:pt>
                <c:pt idx="3180">
                  <c:v>41583</c:v>
                </c:pt>
                <c:pt idx="3181">
                  <c:v>41584</c:v>
                </c:pt>
                <c:pt idx="3182">
                  <c:v>41585</c:v>
                </c:pt>
                <c:pt idx="3183">
                  <c:v>41586</c:v>
                </c:pt>
                <c:pt idx="3184">
                  <c:v>41589</c:v>
                </c:pt>
                <c:pt idx="3185">
                  <c:v>41590</c:v>
                </c:pt>
                <c:pt idx="3186">
                  <c:v>41591</c:v>
                </c:pt>
                <c:pt idx="3187">
                  <c:v>41592</c:v>
                </c:pt>
                <c:pt idx="3188">
                  <c:v>41596</c:v>
                </c:pt>
                <c:pt idx="3189">
                  <c:v>41597</c:v>
                </c:pt>
                <c:pt idx="3190">
                  <c:v>41599</c:v>
                </c:pt>
                <c:pt idx="3191">
                  <c:v>41600</c:v>
                </c:pt>
                <c:pt idx="3192">
                  <c:v>41603</c:v>
                </c:pt>
                <c:pt idx="3193">
                  <c:v>41604</c:v>
                </c:pt>
                <c:pt idx="3194">
                  <c:v>41605</c:v>
                </c:pt>
                <c:pt idx="3195">
                  <c:v>41606</c:v>
                </c:pt>
                <c:pt idx="3196">
                  <c:v>41607</c:v>
                </c:pt>
                <c:pt idx="3197">
                  <c:v>41610</c:v>
                </c:pt>
                <c:pt idx="3198">
                  <c:v>41611</c:v>
                </c:pt>
                <c:pt idx="3199">
                  <c:v>41612</c:v>
                </c:pt>
                <c:pt idx="3200">
                  <c:v>41613</c:v>
                </c:pt>
                <c:pt idx="3201">
                  <c:v>41614</c:v>
                </c:pt>
                <c:pt idx="3202">
                  <c:v>41617</c:v>
                </c:pt>
                <c:pt idx="3203">
                  <c:v>41618</c:v>
                </c:pt>
                <c:pt idx="3204">
                  <c:v>41619</c:v>
                </c:pt>
                <c:pt idx="3205">
                  <c:v>41620</c:v>
                </c:pt>
                <c:pt idx="3206">
                  <c:v>41621</c:v>
                </c:pt>
                <c:pt idx="3207">
                  <c:v>41624</c:v>
                </c:pt>
                <c:pt idx="3208">
                  <c:v>41625</c:v>
                </c:pt>
                <c:pt idx="3209">
                  <c:v>41626</c:v>
                </c:pt>
                <c:pt idx="3210">
                  <c:v>41627</c:v>
                </c:pt>
                <c:pt idx="3211">
                  <c:v>41628</c:v>
                </c:pt>
                <c:pt idx="3212">
                  <c:v>41631</c:v>
                </c:pt>
                <c:pt idx="3213">
                  <c:v>41634</c:v>
                </c:pt>
                <c:pt idx="3214">
                  <c:v>41635</c:v>
                </c:pt>
                <c:pt idx="3215">
                  <c:v>41638</c:v>
                </c:pt>
                <c:pt idx="3216">
                  <c:v>41641</c:v>
                </c:pt>
                <c:pt idx="3217">
                  <c:v>41642</c:v>
                </c:pt>
                <c:pt idx="3218">
                  <c:v>41645</c:v>
                </c:pt>
                <c:pt idx="3219">
                  <c:v>41646</c:v>
                </c:pt>
                <c:pt idx="3220">
                  <c:v>41647</c:v>
                </c:pt>
                <c:pt idx="3221">
                  <c:v>41648</c:v>
                </c:pt>
                <c:pt idx="3222">
                  <c:v>41649</c:v>
                </c:pt>
                <c:pt idx="3223">
                  <c:v>41652</c:v>
                </c:pt>
                <c:pt idx="3224">
                  <c:v>41653</c:v>
                </c:pt>
                <c:pt idx="3225">
                  <c:v>41654</c:v>
                </c:pt>
                <c:pt idx="3226">
                  <c:v>41655</c:v>
                </c:pt>
                <c:pt idx="3227">
                  <c:v>41656</c:v>
                </c:pt>
                <c:pt idx="3228">
                  <c:v>41659</c:v>
                </c:pt>
                <c:pt idx="3229">
                  <c:v>41660</c:v>
                </c:pt>
                <c:pt idx="3230">
                  <c:v>41661</c:v>
                </c:pt>
                <c:pt idx="3231">
                  <c:v>41662</c:v>
                </c:pt>
                <c:pt idx="3232">
                  <c:v>41663</c:v>
                </c:pt>
                <c:pt idx="3233">
                  <c:v>41666</c:v>
                </c:pt>
                <c:pt idx="3234">
                  <c:v>41667</c:v>
                </c:pt>
                <c:pt idx="3235">
                  <c:v>41668</c:v>
                </c:pt>
                <c:pt idx="3236">
                  <c:v>41669</c:v>
                </c:pt>
                <c:pt idx="3237">
                  <c:v>41670</c:v>
                </c:pt>
                <c:pt idx="3238">
                  <c:v>41673</c:v>
                </c:pt>
                <c:pt idx="3239">
                  <c:v>41674</c:v>
                </c:pt>
                <c:pt idx="3240">
                  <c:v>41675</c:v>
                </c:pt>
                <c:pt idx="3241">
                  <c:v>41676</c:v>
                </c:pt>
                <c:pt idx="3242">
                  <c:v>41677</c:v>
                </c:pt>
                <c:pt idx="3243">
                  <c:v>41680</c:v>
                </c:pt>
                <c:pt idx="3244">
                  <c:v>41681</c:v>
                </c:pt>
                <c:pt idx="3245">
                  <c:v>41682</c:v>
                </c:pt>
                <c:pt idx="3246">
                  <c:v>41683</c:v>
                </c:pt>
                <c:pt idx="3247">
                  <c:v>41684</c:v>
                </c:pt>
                <c:pt idx="3248">
                  <c:v>41687</c:v>
                </c:pt>
                <c:pt idx="3249">
                  <c:v>41688</c:v>
                </c:pt>
                <c:pt idx="3250">
                  <c:v>41689</c:v>
                </c:pt>
                <c:pt idx="3251">
                  <c:v>41690</c:v>
                </c:pt>
                <c:pt idx="3252">
                  <c:v>41691</c:v>
                </c:pt>
                <c:pt idx="3253">
                  <c:v>41694</c:v>
                </c:pt>
                <c:pt idx="3254">
                  <c:v>41695</c:v>
                </c:pt>
                <c:pt idx="3255">
                  <c:v>41696</c:v>
                </c:pt>
                <c:pt idx="3256">
                  <c:v>41697</c:v>
                </c:pt>
                <c:pt idx="3257">
                  <c:v>41698</c:v>
                </c:pt>
                <c:pt idx="3258">
                  <c:v>41703</c:v>
                </c:pt>
                <c:pt idx="3259">
                  <c:v>41704</c:v>
                </c:pt>
                <c:pt idx="3260">
                  <c:v>41705</c:v>
                </c:pt>
                <c:pt idx="3261">
                  <c:v>41708</c:v>
                </c:pt>
                <c:pt idx="3262">
                  <c:v>41709</c:v>
                </c:pt>
                <c:pt idx="3263">
                  <c:v>41710</c:v>
                </c:pt>
                <c:pt idx="3264">
                  <c:v>41711</c:v>
                </c:pt>
                <c:pt idx="3265">
                  <c:v>41712</c:v>
                </c:pt>
                <c:pt idx="3266">
                  <c:v>41715</c:v>
                </c:pt>
                <c:pt idx="3267">
                  <c:v>41716</c:v>
                </c:pt>
                <c:pt idx="3268">
                  <c:v>41717</c:v>
                </c:pt>
                <c:pt idx="3269">
                  <c:v>41718</c:v>
                </c:pt>
                <c:pt idx="3270">
                  <c:v>41719</c:v>
                </c:pt>
                <c:pt idx="3271">
                  <c:v>41722</c:v>
                </c:pt>
                <c:pt idx="3272">
                  <c:v>41723</c:v>
                </c:pt>
                <c:pt idx="3273">
                  <c:v>41724</c:v>
                </c:pt>
                <c:pt idx="3274">
                  <c:v>41725</c:v>
                </c:pt>
                <c:pt idx="3275">
                  <c:v>41726</c:v>
                </c:pt>
                <c:pt idx="3276">
                  <c:v>41729</c:v>
                </c:pt>
                <c:pt idx="3277">
                  <c:v>41730</c:v>
                </c:pt>
                <c:pt idx="3278">
                  <c:v>41731</c:v>
                </c:pt>
                <c:pt idx="3279">
                  <c:v>41732</c:v>
                </c:pt>
                <c:pt idx="3280">
                  <c:v>41733</c:v>
                </c:pt>
                <c:pt idx="3281">
                  <c:v>41736</c:v>
                </c:pt>
                <c:pt idx="3282">
                  <c:v>41737</c:v>
                </c:pt>
                <c:pt idx="3283">
                  <c:v>41738</c:v>
                </c:pt>
                <c:pt idx="3284">
                  <c:v>41739</c:v>
                </c:pt>
                <c:pt idx="3285">
                  <c:v>41740</c:v>
                </c:pt>
                <c:pt idx="3286">
                  <c:v>41743</c:v>
                </c:pt>
                <c:pt idx="3287">
                  <c:v>41744</c:v>
                </c:pt>
                <c:pt idx="3288">
                  <c:v>41745</c:v>
                </c:pt>
                <c:pt idx="3289">
                  <c:v>41746</c:v>
                </c:pt>
                <c:pt idx="3290">
                  <c:v>41751</c:v>
                </c:pt>
                <c:pt idx="3291">
                  <c:v>41752</c:v>
                </c:pt>
                <c:pt idx="3292">
                  <c:v>41753</c:v>
                </c:pt>
                <c:pt idx="3293">
                  <c:v>41754</c:v>
                </c:pt>
                <c:pt idx="3294">
                  <c:v>41757</c:v>
                </c:pt>
                <c:pt idx="3295">
                  <c:v>41758</c:v>
                </c:pt>
                <c:pt idx="3296">
                  <c:v>41759</c:v>
                </c:pt>
                <c:pt idx="3297">
                  <c:v>41761</c:v>
                </c:pt>
                <c:pt idx="3298">
                  <c:v>41764</c:v>
                </c:pt>
                <c:pt idx="3299">
                  <c:v>41765</c:v>
                </c:pt>
                <c:pt idx="3300">
                  <c:v>41766</c:v>
                </c:pt>
                <c:pt idx="3301">
                  <c:v>41767</c:v>
                </c:pt>
                <c:pt idx="3302">
                  <c:v>41768</c:v>
                </c:pt>
                <c:pt idx="3303">
                  <c:v>41771</c:v>
                </c:pt>
                <c:pt idx="3304">
                  <c:v>41772</c:v>
                </c:pt>
                <c:pt idx="3305">
                  <c:v>41773</c:v>
                </c:pt>
                <c:pt idx="3306">
                  <c:v>41774</c:v>
                </c:pt>
                <c:pt idx="3307">
                  <c:v>41775</c:v>
                </c:pt>
                <c:pt idx="3308">
                  <c:v>41778</c:v>
                </c:pt>
                <c:pt idx="3309">
                  <c:v>41779</c:v>
                </c:pt>
                <c:pt idx="3310">
                  <c:v>41780</c:v>
                </c:pt>
                <c:pt idx="3311">
                  <c:v>41781</c:v>
                </c:pt>
                <c:pt idx="3312">
                  <c:v>41782</c:v>
                </c:pt>
                <c:pt idx="3313">
                  <c:v>41785</c:v>
                </c:pt>
                <c:pt idx="3314">
                  <c:v>41786</c:v>
                </c:pt>
                <c:pt idx="3315">
                  <c:v>41787</c:v>
                </c:pt>
                <c:pt idx="3316">
                  <c:v>41788</c:v>
                </c:pt>
                <c:pt idx="3317">
                  <c:v>41789</c:v>
                </c:pt>
                <c:pt idx="3318">
                  <c:v>41792</c:v>
                </c:pt>
                <c:pt idx="3319">
                  <c:v>41793</c:v>
                </c:pt>
                <c:pt idx="3320">
                  <c:v>41794</c:v>
                </c:pt>
                <c:pt idx="3321">
                  <c:v>41795</c:v>
                </c:pt>
                <c:pt idx="3322">
                  <c:v>41796</c:v>
                </c:pt>
                <c:pt idx="3323">
                  <c:v>41799</c:v>
                </c:pt>
                <c:pt idx="3324">
                  <c:v>41800</c:v>
                </c:pt>
                <c:pt idx="3325">
                  <c:v>41801</c:v>
                </c:pt>
                <c:pt idx="3326">
                  <c:v>41803</c:v>
                </c:pt>
                <c:pt idx="3327">
                  <c:v>41806</c:v>
                </c:pt>
                <c:pt idx="3328">
                  <c:v>41807</c:v>
                </c:pt>
                <c:pt idx="3329">
                  <c:v>41808</c:v>
                </c:pt>
                <c:pt idx="3330">
                  <c:v>41810</c:v>
                </c:pt>
                <c:pt idx="3331">
                  <c:v>41813</c:v>
                </c:pt>
                <c:pt idx="3332">
                  <c:v>41814</c:v>
                </c:pt>
                <c:pt idx="3333">
                  <c:v>41815</c:v>
                </c:pt>
                <c:pt idx="3334">
                  <c:v>41816</c:v>
                </c:pt>
                <c:pt idx="3335">
                  <c:v>41817</c:v>
                </c:pt>
                <c:pt idx="3336">
                  <c:v>41820</c:v>
                </c:pt>
                <c:pt idx="3337">
                  <c:v>41821</c:v>
                </c:pt>
                <c:pt idx="3338">
                  <c:v>41822</c:v>
                </c:pt>
                <c:pt idx="3339">
                  <c:v>41823</c:v>
                </c:pt>
                <c:pt idx="3340">
                  <c:v>41824</c:v>
                </c:pt>
                <c:pt idx="3341">
                  <c:v>41827</c:v>
                </c:pt>
                <c:pt idx="3342">
                  <c:v>41828</c:v>
                </c:pt>
                <c:pt idx="3343">
                  <c:v>41830</c:v>
                </c:pt>
                <c:pt idx="3344">
                  <c:v>41831</c:v>
                </c:pt>
                <c:pt idx="3345">
                  <c:v>41834</c:v>
                </c:pt>
                <c:pt idx="3346">
                  <c:v>41835</c:v>
                </c:pt>
                <c:pt idx="3347">
                  <c:v>41836</c:v>
                </c:pt>
                <c:pt idx="3348">
                  <c:v>41837</c:v>
                </c:pt>
                <c:pt idx="3349">
                  <c:v>41838</c:v>
                </c:pt>
                <c:pt idx="3350">
                  <c:v>41841</c:v>
                </c:pt>
                <c:pt idx="3351">
                  <c:v>41842</c:v>
                </c:pt>
                <c:pt idx="3352">
                  <c:v>41843</c:v>
                </c:pt>
                <c:pt idx="3353">
                  <c:v>41844</c:v>
                </c:pt>
                <c:pt idx="3354">
                  <c:v>41845</c:v>
                </c:pt>
                <c:pt idx="3355">
                  <c:v>41848</c:v>
                </c:pt>
                <c:pt idx="3356">
                  <c:v>41849</c:v>
                </c:pt>
                <c:pt idx="3357">
                  <c:v>41850</c:v>
                </c:pt>
                <c:pt idx="3358">
                  <c:v>41851</c:v>
                </c:pt>
                <c:pt idx="3359">
                  <c:v>41852</c:v>
                </c:pt>
                <c:pt idx="3360">
                  <c:v>41855</c:v>
                </c:pt>
                <c:pt idx="3361">
                  <c:v>41856</c:v>
                </c:pt>
                <c:pt idx="3362">
                  <c:v>41857</c:v>
                </c:pt>
                <c:pt idx="3363">
                  <c:v>41858</c:v>
                </c:pt>
                <c:pt idx="3364">
                  <c:v>41859</c:v>
                </c:pt>
                <c:pt idx="3365">
                  <c:v>41862</c:v>
                </c:pt>
                <c:pt idx="3366">
                  <c:v>41863</c:v>
                </c:pt>
                <c:pt idx="3367">
                  <c:v>41864</c:v>
                </c:pt>
                <c:pt idx="3368">
                  <c:v>41865</c:v>
                </c:pt>
                <c:pt idx="3369">
                  <c:v>41866</c:v>
                </c:pt>
                <c:pt idx="3370">
                  <c:v>41869</c:v>
                </c:pt>
                <c:pt idx="3371">
                  <c:v>41870</c:v>
                </c:pt>
                <c:pt idx="3372">
                  <c:v>41871</c:v>
                </c:pt>
                <c:pt idx="3373">
                  <c:v>41872</c:v>
                </c:pt>
                <c:pt idx="3374">
                  <c:v>41873</c:v>
                </c:pt>
                <c:pt idx="3375">
                  <c:v>41876</c:v>
                </c:pt>
                <c:pt idx="3376">
                  <c:v>41877</c:v>
                </c:pt>
                <c:pt idx="3377">
                  <c:v>41878</c:v>
                </c:pt>
                <c:pt idx="3378">
                  <c:v>41879</c:v>
                </c:pt>
                <c:pt idx="3379">
                  <c:v>41880</c:v>
                </c:pt>
                <c:pt idx="3380">
                  <c:v>41883</c:v>
                </c:pt>
                <c:pt idx="3381">
                  <c:v>41884</c:v>
                </c:pt>
                <c:pt idx="3382">
                  <c:v>41885</c:v>
                </c:pt>
                <c:pt idx="3383">
                  <c:v>41886</c:v>
                </c:pt>
                <c:pt idx="3384">
                  <c:v>41887</c:v>
                </c:pt>
                <c:pt idx="3385">
                  <c:v>41890</c:v>
                </c:pt>
                <c:pt idx="3386">
                  <c:v>41891</c:v>
                </c:pt>
                <c:pt idx="3387">
                  <c:v>41892</c:v>
                </c:pt>
                <c:pt idx="3388">
                  <c:v>41893</c:v>
                </c:pt>
                <c:pt idx="3389">
                  <c:v>41894</c:v>
                </c:pt>
                <c:pt idx="3390">
                  <c:v>41897</c:v>
                </c:pt>
                <c:pt idx="3391">
                  <c:v>41898</c:v>
                </c:pt>
                <c:pt idx="3392">
                  <c:v>41899</c:v>
                </c:pt>
                <c:pt idx="3393">
                  <c:v>41900</c:v>
                </c:pt>
                <c:pt idx="3394">
                  <c:v>41901</c:v>
                </c:pt>
                <c:pt idx="3395">
                  <c:v>41904</c:v>
                </c:pt>
                <c:pt idx="3396">
                  <c:v>41905</c:v>
                </c:pt>
                <c:pt idx="3397">
                  <c:v>41906</c:v>
                </c:pt>
                <c:pt idx="3398">
                  <c:v>41907</c:v>
                </c:pt>
                <c:pt idx="3399">
                  <c:v>41908</c:v>
                </c:pt>
                <c:pt idx="3400">
                  <c:v>41911</c:v>
                </c:pt>
                <c:pt idx="3401">
                  <c:v>41912</c:v>
                </c:pt>
                <c:pt idx="3402">
                  <c:v>41913</c:v>
                </c:pt>
                <c:pt idx="3403">
                  <c:v>41914</c:v>
                </c:pt>
                <c:pt idx="3404">
                  <c:v>41915</c:v>
                </c:pt>
                <c:pt idx="3405">
                  <c:v>41918</c:v>
                </c:pt>
                <c:pt idx="3406">
                  <c:v>41919</c:v>
                </c:pt>
                <c:pt idx="3407">
                  <c:v>41920</c:v>
                </c:pt>
                <c:pt idx="3408">
                  <c:v>41921</c:v>
                </c:pt>
                <c:pt idx="3409">
                  <c:v>41922</c:v>
                </c:pt>
                <c:pt idx="3410">
                  <c:v>41925</c:v>
                </c:pt>
                <c:pt idx="3411">
                  <c:v>41926</c:v>
                </c:pt>
                <c:pt idx="3412">
                  <c:v>41927</c:v>
                </c:pt>
                <c:pt idx="3413">
                  <c:v>41928</c:v>
                </c:pt>
                <c:pt idx="3414">
                  <c:v>41929</c:v>
                </c:pt>
                <c:pt idx="3415">
                  <c:v>41932</c:v>
                </c:pt>
                <c:pt idx="3416">
                  <c:v>41933</c:v>
                </c:pt>
                <c:pt idx="3417">
                  <c:v>41934</c:v>
                </c:pt>
                <c:pt idx="3418">
                  <c:v>41935</c:v>
                </c:pt>
                <c:pt idx="3419">
                  <c:v>41936</c:v>
                </c:pt>
                <c:pt idx="3420">
                  <c:v>41939</c:v>
                </c:pt>
                <c:pt idx="3421">
                  <c:v>41940</c:v>
                </c:pt>
                <c:pt idx="3422">
                  <c:v>41941</c:v>
                </c:pt>
                <c:pt idx="3423">
                  <c:v>41942</c:v>
                </c:pt>
                <c:pt idx="3424">
                  <c:v>41943</c:v>
                </c:pt>
                <c:pt idx="3425">
                  <c:v>41946</c:v>
                </c:pt>
                <c:pt idx="3426">
                  <c:v>41947</c:v>
                </c:pt>
                <c:pt idx="3427">
                  <c:v>41948</c:v>
                </c:pt>
                <c:pt idx="3428">
                  <c:v>41949</c:v>
                </c:pt>
                <c:pt idx="3429">
                  <c:v>41950</c:v>
                </c:pt>
                <c:pt idx="3430">
                  <c:v>41953</c:v>
                </c:pt>
                <c:pt idx="3431">
                  <c:v>41954</c:v>
                </c:pt>
                <c:pt idx="3432">
                  <c:v>41955</c:v>
                </c:pt>
                <c:pt idx="3433">
                  <c:v>41956</c:v>
                </c:pt>
                <c:pt idx="3434">
                  <c:v>41957</c:v>
                </c:pt>
                <c:pt idx="3435">
                  <c:v>41960</c:v>
                </c:pt>
                <c:pt idx="3436">
                  <c:v>41961</c:v>
                </c:pt>
                <c:pt idx="3437">
                  <c:v>41962</c:v>
                </c:pt>
                <c:pt idx="3438">
                  <c:v>41964</c:v>
                </c:pt>
                <c:pt idx="3439">
                  <c:v>41967</c:v>
                </c:pt>
                <c:pt idx="3440">
                  <c:v>41968</c:v>
                </c:pt>
                <c:pt idx="3441">
                  <c:v>41969</c:v>
                </c:pt>
                <c:pt idx="3442">
                  <c:v>41970</c:v>
                </c:pt>
                <c:pt idx="3443">
                  <c:v>41971</c:v>
                </c:pt>
                <c:pt idx="3444">
                  <c:v>41974</c:v>
                </c:pt>
                <c:pt idx="3445">
                  <c:v>41975</c:v>
                </c:pt>
                <c:pt idx="3446">
                  <c:v>41976</c:v>
                </c:pt>
                <c:pt idx="3447">
                  <c:v>41977</c:v>
                </c:pt>
                <c:pt idx="3448">
                  <c:v>41978</c:v>
                </c:pt>
                <c:pt idx="3449">
                  <c:v>41981</c:v>
                </c:pt>
                <c:pt idx="3450">
                  <c:v>41982</c:v>
                </c:pt>
                <c:pt idx="3451">
                  <c:v>41983</c:v>
                </c:pt>
                <c:pt idx="3452">
                  <c:v>41984</c:v>
                </c:pt>
                <c:pt idx="3453">
                  <c:v>41985</c:v>
                </c:pt>
                <c:pt idx="3454">
                  <c:v>41988</c:v>
                </c:pt>
                <c:pt idx="3455">
                  <c:v>41989</c:v>
                </c:pt>
                <c:pt idx="3456">
                  <c:v>41990</c:v>
                </c:pt>
                <c:pt idx="3457">
                  <c:v>41991</c:v>
                </c:pt>
                <c:pt idx="3458">
                  <c:v>41992</c:v>
                </c:pt>
                <c:pt idx="3459">
                  <c:v>41995</c:v>
                </c:pt>
                <c:pt idx="3460">
                  <c:v>41996</c:v>
                </c:pt>
                <c:pt idx="3461">
                  <c:v>41999</c:v>
                </c:pt>
                <c:pt idx="3462">
                  <c:v>42002</c:v>
                </c:pt>
                <c:pt idx="3463">
                  <c:v>42003</c:v>
                </c:pt>
                <c:pt idx="3464">
                  <c:v>42006</c:v>
                </c:pt>
                <c:pt idx="3465">
                  <c:v>42009</c:v>
                </c:pt>
                <c:pt idx="3466">
                  <c:v>42010</c:v>
                </c:pt>
                <c:pt idx="3467">
                  <c:v>42011</c:v>
                </c:pt>
                <c:pt idx="3468">
                  <c:v>42012</c:v>
                </c:pt>
                <c:pt idx="3469">
                  <c:v>42013</c:v>
                </c:pt>
                <c:pt idx="3470">
                  <c:v>42016</c:v>
                </c:pt>
                <c:pt idx="3471">
                  <c:v>42017</c:v>
                </c:pt>
                <c:pt idx="3472">
                  <c:v>42018</c:v>
                </c:pt>
                <c:pt idx="3473">
                  <c:v>42019</c:v>
                </c:pt>
                <c:pt idx="3474">
                  <c:v>42020</c:v>
                </c:pt>
                <c:pt idx="3475">
                  <c:v>42023</c:v>
                </c:pt>
                <c:pt idx="3476">
                  <c:v>42024</c:v>
                </c:pt>
                <c:pt idx="3477">
                  <c:v>42025</c:v>
                </c:pt>
                <c:pt idx="3478">
                  <c:v>42026</c:v>
                </c:pt>
                <c:pt idx="3479">
                  <c:v>42027</c:v>
                </c:pt>
                <c:pt idx="3480">
                  <c:v>42030</c:v>
                </c:pt>
                <c:pt idx="3481">
                  <c:v>42031</c:v>
                </c:pt>
                <c:pt idx="3482">
                  <c:v>42032</c:v>
                </c:pt>
                <c:pt idx="3483">
                  <c:v>42033</c:v>
                </c:pt>
                <c:pt idx="3484">
                  <c:v>42034</c:v>
                </c:pt>
                <c:pt idx="3485">
                  <c:v>42037</c:v>
                </c:pt>
                <c:pt idx="3486">
                  <c:v>42038</c:v>
                </c:pt>
                <c:pt idx="3487">
                  <c:v>42039</c:v>
                </c:pt>
                <c:pt idx="3488">
                  <c:v>42040</c:v>
                </c:pt>
                <c:pt idx="3489">
                  <c:v>42041</c:v>
                </c:pt>
                <c:pt idx="3490">
                  <c:v>42044</c:v>
                </c:pt>
                <c:pt idx="3491">
                  <c:v>42045</c:v>
                </c:pt>
                <c:pt idx="3492">
                  <c:v>42046</c:v>
                </c:pt>
                <c:pt idx="3493">
                  <c:v>42047</c:v>
                </c:pt>
                <c:pt idx="3494">
                  <c:v>42048</c:v>
                </c:pt>
                <c:pt idx="3495">
                  <c:v>42053</c:v>
                </c:pt>
                <c:pt idx="3496">
                  <c:v>42054</c:v>
                </c:pt>
                <c:pt idx="3497">
                  <c:v>42055</c:v>
                </c:pt>
                <c:pt idx="3498">
                  <c:v>42058</c:v>
                </c:pt>
                <c:pt idx="3499">
                  <c:v>42059</c:v>
                </c:pt>
                <c:pt idx="3500">
                  <c:v>42060</c:v>
                </c:pt>
                <c:pt idx="3501">
                  <c:v>42061</c:v>
                </c:pt>
                <c:pt idx="3502">
                  <c:v>42062</c:v>
                </c:pt>
                <c:pt idx="3503">
                  <c:v>42065</c:v>
                </c:pt>
                <c:pt idx="3504">
                  <c:v>42066</c:v>
                </c:pt>
                <c:pt idx="3505">
                  <c:v>42067</c:v>
                </c:pt>
                <c:pt idx="3506">
                  <c:v>42068</c:v>
                </c:pt>
                <c:pt idx="3507">
                  <c:v>42069</c:v>
                </c:pt>
                <c:pt idx="3508">
                  <c:v>42072</c:v>
                </c:pt>
                <c:pt idx="3509">
                  <c:v>42073</c:v>
                </c:pt>
                <c:pt idx="3510">
                  <c:v>42074</c:v>
                </c:pt>
                <c:pt idx="3511">
                  <c:v>42075</c:v>
                </c:pt>
                <c:pt idx="3512">
                  <c:v>42076</c:v>
                </c:pt>
                <c:pt idx="3513">
                  <c:v>42079</c:v>
                </c:pt>
                <c:pt idx="3514">
                  <c:v>42080</c:v>
                </c:pt>
                <c:pt idx="3515">
                  <c:v>42081</c:v>
                </c:pt>
                <c:pt idx="3516">
                  <c:v>42082</c:v>
                </c:pt>
                <c:pt idx="3517">
                  <c:v>42083</c:v>
                </c:pt>
                <c:pt idx="3518">
                  <c:v>42086</c:v>
                </c:pt>
                <c:pt idx="3519">
                  <c:v>42087</c:v>
                </c:pt>
                <c:pt idx="3520">
                  <c:v>42088</c:v>
                </c:pt>
                <c:pt idx="3521">
                  <c:v>42089</c:v>
                </c:pt>
                <c:pt idx="3522">
                  <c:v>42090</c:v>
                </c:pt>
                <c:pt idx="3523">
                  <c:v>42093</c:v>
                </c:pt>
                <c:pt idx="3524">
                  <c:v>42094</c:v>
                </c:pt>
                <c:pt idx="3525">
                  <c:v>42095</c:v>
                </c:pt>
                <c:pt idx="3526">
                  <c:v>42096</c:v>
                </c:pt>
                <c:pt idx="3527">
                  <c:v>42100</c:v>
                </c:pt>
                <c:pt idx="3528">
                  <c:v>42101</c:v>
                </c:pt>
                <c:pt idx="3529">
                  <c:v>42102</c:v>
                </c:pt>
                <c:pt idx="3530">
                  <c:v>42103</c:v>
                </c:pt>
                <c:pt idx="3531">
                  <c:v>42104</c:v>
                </c:pt>
                <c:pt idx="3532">
                  <c:v>42107</c:v>
                </c:pt>
                <c:pt idx="3533">
                  <c:v>42108</c:v>
                </c:pt>
                <c:pt idx="3534">
                  <c:v>42109</c:v>
                </c:pt>
                <c:pt idx="3535">
                  <c:v>42110</c:v>
                </c:pt>
                <c:pt idx="3536">
                  <c:v>42111</c:v>
                </c:pt>
                <c:pt idx="3537">
                  <c:v>42114</c:v>
                </c:pt>
                <c:pt idx="3538">
                  <c:v>42116</c:v>
                </c:pt>
                <c:pt idx="3539">
                  <c:v>42117</c:v>
                </c:pt>
                <c:pt idx="3540">
                  <c:v>42118</c:v>
                </c:pt>
                <c:pt idx="3541">
                  <c:v>42121</c:v>
                </c:pt>
                <c:pt idx="3542">
                  <c:v>42122</c:v>
                </c:pt>
                <c:pt idx="3543">
                  <c:v>42123</c:v>
                </c:pt>
                <c:pt idx="3544">
                  <c:v>42124</c:v>
                </c:pt>
                <c:pt idx="3545">
                  <c:v>42128</c:v>
                </c:pt>
                <c:pt idx="3546">
                  <c:v>42129</c:v>
                </c:pt>
                <c:pt idx="3547">
                  <c:v>42130</c:v>
                </c:pt>
                <c:pt idx="3548">
                  <c:v>42131</c:v>
                </c:pt>
                <c:pt idx="3549">
                  <c:v>42132</c:v>
                </c:pt>
                <c:pt idx="3550">
                  <c:v>42135</c:v>
                </c:pt>
                <c:pt idx="3551">
                  <c:v>42136</c:v>
                </c:pt>
                <c:pt idx="3552">
                  <c:v>42137</c:v>
                </c:pt>
                <c:pt idx="3553">
                  <c:v>42138</c:v>
                </c:pt>
                <c:pt idx="3554">
                  <c:v>42139</c:v>
                </c:pt>
                <c:pt idx="3555">
                  <c:v>42142</c:v>
                </c:pt>
                <c:pt idx="3556">
                  <c:v>42143</c:v>
                </c:pt>
                <c:pt idx="3557">
                  <c:v>42144</c:v>
                </c:pt>
                <c:pt idx="3558">
                  <c:v>42145</c:v>
                </c:pt>
                <c:pt idx="3559">
                  <c:v>42146</c:v>
                </c:pt>
                <c:pt idx="3560">
                  <c:v>42149</c:v>
                </c:pt>
                <c:pt idx="3561">
                  <c:v>42150</c:v>
                </c:pt>
                <c:pt idx="3562">
                  <c:v>42151</c:v>
                </c:pt>
                <c:pt idx="3563">
                  <c:v>42152</c:v>
                </c:pt>
                <c:pt idx="3564">
                  <c:v>42153</c:v>
                </c:pt>
                <c:pt idx="3565">
                  <c:v>42156</c:v>
                </c:pt>
                <c:pt idx="3566">
                  <c:v>42157</c:v>
                </c:pt>
                <c:pt idx="3567">
                  <c:v>42158</c:v>
                </c:pt>
                <c:pt idx="3568">
                  <c:v>42160</c:v>
                </c:pt>
                <c:pt idx="3569">
                  <c:v>42163</c:v>
                </c:pt>
                <c:pt idx="3570">
                  <c:v>42164</c:v>
                </c:pt>
                <c:pt idx="3571">
                  <c:v>42165</c:v>
                </c:pt>
                <c:pt idx="3572">
                  <c:v>42166</c:v>
                </c:pt>
                <c:pt idx="3573">
                  <c:v>42167</c:v>
                </c:pt>
                <c:pt idx="3574">
                  <c:v>42170</c:v>
                </c:pt>
                <c:pt idx="3575">
                  <c:v>42171</c:v>
                </c:pt>
                <c:pt idx="3576">
                  <c:v>42172</c:v>
                </c:pt>
                <c:pt idx="3577">
                  <c:v>42173</c:v>
                </c:pt>
                <c:pt idx="3578">
                  <c:v>42174</c:v>
                </c:pt>
                <c:pt idx="3579">
                  <c:v>42177</c:v>
                </c:pt>
                <c:pt idx="3580">
                  <c:v>42178</c:v>
                </c:pt>
                <c:pt idx="3581">
                  <c:v>42179</c:v>
                </c:pt>
                <c:pt idx="3582">
                  <c:v>42180</c:v>
                </c:pt>
                <c:pt idx="3583">
                  <c:v>42181</c:v>
                </c:pt>
                <c:pt idx="3584">
                  <c:v>42184</c:v>
                </c:pt>
                <c:pt idx="3585">
                  <c:v>42185</c:v>
                </c:pt>
                <c:pt idx="3586">
                  <c:v>42186</c:v>
                </c:pt>
                <c:pt idx="3587">
                  <c:v>42187</c:v>
                </c:pt>
                <c:pt idx="3588">
                  <c:v>42188</c:v>
                </c:pt>
                <c:pt idx="3589">
                  <c:v>42191</c:v>
                </c:pt>
                <c:pt idx="3590">
                  <c:v>42192</c:v>
                </c:pt>
                <c:pt idx="3591">
                  <c:v>42193</c:v>
                </c:pt>
                <c:pt idx="3592">
                  <c:v>42195</c:v>
                </c:pt>
                <c:pt idx="3593">
                  <c:v>42198</c:v>
                </c:pt>
                <c:pt idx="3594">
                  <c:v>42199</c:v>
                </c:pt>
                <c:pt idx="3595">
                  <c:v>42200</c:v>
                </c:pt>
                <c:pt idx="3596">
                  <c:v>42201</c:v>
                </c:pt>
                <c:pt idx="3597">
                  <c:v>42202</c:v>
                </c:pt>
                <c:pt idx="3598">
                  <c:v>42205</c:v>
                </c:pt>
                <c:pt idx="3599">
                  <c:v>42206</c:v>
                </c:pt>
                <c:pt idx="3600">
                  <c:v>42207</c:v>
                </c:pt>
                <c:pt idx="3601">
                  <c:v>42208</c:v>
                </c:pt>
                <c:pt idx="3602">
                  <c:v>42209</c:v>
                </c:pt>
                <c:pt idx="3603">
                  <c:v>42212</c:v>
                </c:pt>
                <c:pt idx="3604">
                  <c:v>42213</c:v>
                </c:pt>
                <c:pt idx="3605">
                  <c:v>42214</c:v>
                </c:pt>
                <c:pt idx="3606">
                  <c:v>42215</c:v>
                </c:pt>
                <c:pt idx="3607">
                  <c:v>42216</c:v>
                </c:pt>
                <c:pt idx="3608">
                  <c:v>42219</c:v>
                </c:pt>
                <c:pt idx="3609">
                  <c:v>42220</c:v>
                </c:pt>
                <c:pt idx="3610">
                  <c:v>42221</c:v>
                </c:pt>
                <c:pt idx="3611">
                  <c:v>42222</c:v>
                </c:pt>
                <c:pt idx="3612">
                  <c:v>42223</c:v>
                </c:pt>
                <c:pt idx="3613">
                  <c:v>42226</c:v>
                </c:pt>
                <c:pt idx="3614">
                  <c:v>42227</c:v>
                </c:pt>
                <c:pt idx="3615">
                  <c:v>42228</c:v>
                </c:pt>
                <c:pt idx="3616">
                  <c:v>42229</c:v>
                </c:pt>
                <c:pt idx="3617">
                  <c:v>42230</c:v>
                </c:pt>
                <c:pt idx="3618">
                  <c:v>42233</c:v>
                </c:pt>
                <c:pt idx="3619">
                  <c:v>42234</c:v>
                </c:pt>
                <c:pt idx="3620">
                  <c:v>42235</c:v>
                </c:pt>
                <c:pt idx="3621">
                  <c:v>42236</c:v>
                </c:pt>
                <c:pt idx="3622">
                  <c:v>42237</c:v>
                </c:pt>
                <c:pt idx="3623">
                  <c:v>42240</c:v>
                </c:pt>
                <c:pt idx="3624">
                  <c:v>42241</c:v>
                </c:pt>
                <c:pt idx="3625">
                  <c:v>42242</c:v>
                </c:pt>
                <c:pt idx="3626">
                  <c:v>42243</c:v>
                </c:pt>
                <c:pt idx="3627">
                  <c:v>42244</c:v>
                </c:pt>
                <c:pt idx="3628">
                  <c:v>42247</c:v>
                </c:pt>
                <c:pt idx="3629">
                  <c:v>42248</c:v>
                </c:pt>
                <c:pt idx="3630">
                  <c:v>42249</c:v>
                </c:pt>
                <c:pt idx="3631">
                  <c:v>42250</c:v>
                </c:pt>
                <c:pt idx="3632">
                  <c:v>42251</c:v>
                </c:pt>
                <c:pt idx="3633">
                  <c:v>42255</c:v>
                </c:pt>
                <c:pt idx="3634">
                  <c:v>42256</c:v>
                </c:pt>
                <c:pt idx="3635">
                  <c:v>42257</c:v>
                </c:pt>
                <c:pt idx="3636">
                  <c:v>42258</c:v>
                </c:pt>
                <c:pt idx="3637">
                  <c:v>42261</c:v>
                </c:pt>
                <c:pt idx="3638">
                  <c:v>42262</c:v>
                </c:pt>
                <c:pt idx="3639">
                  <c:v>42263</c:v>
                </c:pt>
                <c:pt idx="3640">
                  <c:v>42264</c:v>
                </c:pt>
                <c:pt idx="3641">
                  <c:v>42265</c:v>
                </c:pt>
                <c:pt idx="3642">
                  <c:v>42268</c:v>
                </c:pt>
                <c:pt idx="3643">
                  <c:v>42269</c:v>
                </c:pt>
                <c:pt idx="3644">
                  <c:v>42270</c:v>
                </c:pt>
                <c:pt idx="3645">
                  <c:v>42271</c:v>
                </c:pt>
                <c:pt idx="3646">
                  <c:v>42272</c:v>
                </c:pt>
                <c:pt idx="3647">
                  <c:v>42275</c:v>
                </c:pt>
                <c:pt idx="3648">
                  <c:v>42276</c:v>
                </c:pt>
                <c:pt idx="3649">
                  <c:v>42277</c:v>
                </c:pt>
                <c:pt idx="3650">
                  <c:v>42278</c:v>
                </c:pt>
                <c:pt idx="3651">
                  <c:v>42279</c:v>
                </c:pt>
                <c:pt idx="3652">
                  <c:v>42282</c:v>
                </c:pt>
                <c:pt idx="3653">
                  <c:v>42283</c:v>
                </c:pt>
                <c:pt idx="3654">
                  <c:v>42284</c:v>
                </c:pt>
                <c:pt idx="3655">
                  <c:v>42285</c:v>
                </c:pt>
                <c:pt idx="3656">
                  <c:v>42286</c:v>
                </c:pt>
                <c:pt idx="3657">
                  <c:v>42290</c:v>
                </c:pt>
                <c:pt idx="3658">
                  <c:v>42291</c:v>
                </c:pt>
                <c:pt idx="3659">
                  <c:v>42292</c:v>
                </c:pt>
                <c:pt idx="3660">
                  <c:v>42293</c:v>
                </c:pt>
                <c:pt idx="3661">
                  <c:v>42296</c:v>
                </c:pt>
                <c:pt idx="3662">
                  <c:v>42297</c:v>
                </c:pt>
                <c:pt idx="3663">
                  <c:v>42298</c:v>
                </c:pt>
                <c:pt idx="3664">
                  <c:v>42299</c:v>
                </c:pt>
                <c:pt idx="3665">
                  <c:v>42300</c:v>
                </c:pt>
                <c:pt idx="3666">
                  <c:v>42303</c:v>
                </c:pt>
                <c:pt idx="3667">
                  <c:v>42304</c:v>
                </c:pt>
                <c:pt idx="3668">
                  <c:v>42305</c:v>
                </c:pt>
                <c:pt idx="3669">
                  <c:v>42306</c:v>
                </c:pt>
                <c:pt idx="3670">
                  <c:v>42307</c:v>
                </c:pt>
                <c:pt idx="3671">
                  <c:v>42311</c:v>
                </c:pt>
                <c:pt idx="3672">
                  <c:v>42312</c:v>
                </c:pt>
                <c:pt idx="3673">
                  <c:v>42313</c:v>
                </c:pt>
                <c:pt idx="3674">
                  <c:v>42314</c:v>
                </c:pt>
                <c:pt idx="3675">
                  <c:v>42317</c:v>
                </c:pt>
                <c:pt idx="3676">
                  <c:v>42318</c:v>
                </c:pt>
                <c:pt idx="3677">
                  <c:v>42319</c:v>
                </c:pt>
                <c:pt idx="3678">
                  <c:v>42320</c:v>
                </c:pt>
                <c:pt idx="3679">
                  <c:v>42321</c:v>
                </c:pt>
                <c:pt idx="3680">
                  <c:v>42324</c:v>
                </c:pt>
                <c:pt idx="3681">
                  <c:v>42325</c:v>
                </c:pt>
                <c:pt idx="3682">
                  <c:v>42326</c:v>
                </c:pt>
                <c:pt idx="3683">
                  <c:v>42327</c:v>
                </c:pt>
                <c:pt idx="3684">
                  <c:v>42331</c:v>
                </c:pt>
                <c:pt idx="3685">
                  <c:v>42332</c:v>
                </c:pt>
                <c:pt idx="3686">
                  <c:v>42333</c:v>
                </c:pt>
                <c:pt idx="3687">
                  <c:v>42334</c:v>
                </c:pt>
                <c:pt idx="3688">
                  <c:v>42335</c:v>
                </c:pt>
                <c:pt idx="3689">
                  <c:v>42338</c:v>
                </c:pt>
                <c:pt idx="3690">
                  <c:v>42339</c:v>
                </c:pt>
                <c:pt idx="3691">
                  <c:v>42340</c:v>
                </c:pt>
                <c:pt idx="3692">
                  <c:v>42341</c:v>
                </c:pt>
                <c:pt idx="3693">
                  <c:v>42342</c:v>
                </c:pt>
                <c:pt idx="3694">
                  <c:v>42345</c:v>
                </c:pt>
                <c:pt idx="3695">
                  <c:v>42346</c:v>
                </c:pt>
                <c:pt idx="3696">
                  <c:v>42347</c:v>
                </c:pt>
                <c:pt idx="3697">
                  <c:v>42348</c:v>
                </c:pt>
                <c:pt idx="3698">
                  <c:v>42349</c:v>
                </c:pt>
                <c:pt idx="3699">
                  <c:v>42352</c:v>
                </c:pt>
                <c:pt idx="3700">
                  <c:v>42353</c:v>
                </c:pt>
                <c:pt idx="3701">
                  <c:v>42354</c:v>
                </c:pt>
                <c:pt idx="3702">
                  <c:v>42355</c:v>
                </c:pt>
                <c:pt idx="3703">
                  <c:v>42356</c:v>
                </c:pt>
                <c:pt idx="3704">
                  <c:v>42359</c:v>
                </c:pt>
                <c:pt idx="3705">
                  <c:v>42360</c:v>
                </c:pt>
                <c:pt idx="3706">
                  <c:v>42361</c:v>
                </c:pt>
                <c:pt idx="3707">
                  <c:v>42366</c:v>
                </c:pt>
                <c:pt idx="3708">
                  <c:v>42367</c:v>
                </c:pt>
                <c:pt idx="3709">
                  <c:v>42368</c:v>
                </c:pt>
                <c:pt idx="3710">
                  <c:v>42373</c:v>
                </c:pt>
                <c:pt idx="3711">
                  <c:v>42374</c:v>
                </c:pt>
                <c:pt idx="3712">
                  <c:v>42375</c:v>
                </c:pt>
                <c:pt idx="3713">
                  <c:v>42376</c:v>
                </c:pt>
                <c:pt idx="3714">
                  <c:v>42377</c:v>
                </c:pt>
                <c:pt idx="3715">
                  <c:v>42380</c:v>
                </c:pt>
                <c:pt idx="3716">
                  <c:v>42381</c:v>
                </c:pt>
                <c:pt idx="3717">
                  <c:v>42382</c:v>
                </c:pt>
                <c:pt idx="3718">
                  <c:v>42383</c:v>
                </c:pt>
                <c:pt idx="3719">
                  <c:v>42384</c:v>
                </c:pt>
                <c:pt idx="3720">
                  <c:v>42387</c:v>
                </c:pt>
                <c:pt idx="3721">
                  <c:v>42388</c:v>
                </c:pt>
                <c:pt idx="3722">
                  <c:v>42389</c:v>
                </c:pt>
                <c:pt idx="3723">
                  <c:v>42390</c:v>
                </c:pt>
                <c:pt idx="3724">
                  <c:v>42391</c:v>
                </c:pt>
                <c:pt idx="3725">
                  <c:v>42395</c:v>
                </c:pt>
                <c:pt idx="3726">
                  <c:v>42396</c:v>
                </c:pt>
                <c:pt idx="3727">
                  <c:v>42397</c:v>
                </c:pt>
                <c:pt idx="3728">
                  <c:v>42398</c:v>
                </c:pt>
                <c:pt idx="3729">
                  <c:v>42401</c:v>
                </c:pt>
                <c:pt idx="3730">
                  <c:v>42402</c:v>
                </c:pt>
                <c:pt idx="3731">
                  <c:v>42403</c:v>
                </c:pt>
                <c:pt idx="3732">
                  <c:v>42404</c:v>
                </c:pt>
                <c:pt idx="3733">
                  <c:v>42405</c:v>
                </c:pt>
                <c:pt idx="3734">
                  <c:v>42410</c:v>
                </c:pt>
                <c:pt idx="3735">
                  <c:v>42411</c:v>
                </c:pt>
                <c:pt idx="3736">
                  <c:v>42412</c:v>
                </c:pt>
                <c:pt idx="3737">
                  <c:v>42415</c:v>
                </c:pt>
                <c:pt idx="3738">
                  <c:v>42416</c:v>
                </c:pt>
                <c:pt idx="3739">
                  <c:v>42417</c:v>
                </c:pt>
                <c:pt idx="3740">
                  <c:v>42418</c:v>
                </c:pt>
                <c:pt idx="3741">
                  <c:v>42419</c:v>
                </c:pt>
                <c:pt idx="3742">
                  <c:v>42422</c:v>
                </c:pt>
                <c:pt idx="3743">
                  <c:v>42423</c:v>
                </c:pt>
                <c:pt idx="3744">
                  <c:v>42424</c:v>
                </c:pt>
                <c:pt idx="3745">
                  <c:v>42425</c:v>
                </c:pt>
                <c:pt idx="3746">
                  <c:v>42426</c:v>
                </c:pt>
                <c:pt idx="3747">
                  <c:v>42429</c:v>
                </c:pt>
                <c:pt idx="3748">
                  <c:v>42430</c:v>
                </c:pt>
                <c:pt idx="3749">
                  <c:v>42431</c:v>
                </c:pt>
                <c:pt idx="3750">
                  <c:v>42432</c:v>
                </c:pt>
                <c:pt idx="3751">
                  <c:v>42433</c:v>
                </c:pt>
                <c:pt idx="3752">
                  <c:v>42436</c:v>
                </c:pt>
                <c:pt idx="3753">
                  <c:v>42437</c:v>
                </c:pt>
                <c:pt idx="3754">
                  <c:v>42438</c:v>
                </c:pt>
                <c:pt idx="3755">
                  <c:v>42439</c:v>
                </c:pt>
                <c:pt idx="3756">
                  <c:v>42440</c:v>
                </c:pt>
                <c:pt idx="3757">
                  <c:v>42443</c:v>
                </c:pt>
                <c:pt idx="3758">
                  <c:v>42444</c:v>
                </c:pt>
                <c:pt idx="3759">
                  <c:v>42445</c:v>
                </c:pt>
                <c:pt idx="3760">
                  <c:v>42446</c:v>
                </c:pt>
                <c:pt idx="3761">
                  <c:v>42447</c:v>
                </c:pt>
                <c:pt idx="3762">
                  <c:v>42450</c:v>
                </c:pt>
                <c:pt idx="3763">
                  <c:v>42451</c:v>
                </c:pt>
                <c:pt idx="3764">
                  <c:v>42452</c:v>
                </c:pt>
                <c:pt idx="3765">
                  <c:v>42453</c:v>
                </c:pt>
                <c:pt idx="3766">
                  <c:v>42457</c:v>
                </c:pt>
                <c:pt idx="3767">
                  <c:v>42458</c:v>
                </c:pt>
                <c:pt idx="3768">
                  <c:v>42459</c:v>
                </c:pt>
                <c:pt idx="3769">
                  <c:v>42460</c:v>
                </c:pt>
                <c:pt idx="3770">
                  <c:v>42461</c:v>
                </c:pt>
                <c:pt idx="3771">
                  <c:v>42464</c:v>
                </c:pt>
                <c:pt idx="3772">
                  <c:v>42465</c:v>
                </c:pt>
                <c:pt idx="3773">
                  <c:v>42466</c:v>
                </c:pt>
                <c:pt idx="3774">
                  <c:v>42467</c:v>
                </c:pt>
                <c:pt idx="3775">
                  <c:v>42468</c:v>
                </c:pt>
                <c:pt idx="3776">
                  <c:v>42471</c:v>
                </c:pt>
                <c:pt idx="3777">
                  <c:v>42472</c:v>
                </c:pt>
                <c:pt idx="3778">
                  <c:v>42473</c:v>
                </c:pt>
                <c:pt idx="3779">
                  <c:v>42474</c:v>
                </c:pt>
                <c:pt idx="3780">
                  <c:v>42475</c:v>
                </c:pt>
                <c:pt idx="3781">
                  <c:v>42478</c:v>
                </c:pt>
                <c:pt idx="3782">
                  <c:v>42479</c:v>
                </c:pt>
                <c:pt idx="3783">
                  <c:v>42480</c:v>
                </c:pt>
                <c:pt idx="3784">
                  <c:v>42482</c:v>
                </c:pt>
                <c:pt idx="3785">
                  <c:v>42485</c:v>
                </c:pt>
                <c:pt idx="3786">
                  <c:v>42486</c:v>
                </c:pt>
                <c:pt idx="3787">
                  <c:v>42487</c:v>
                </c:pt>
                <c:pt idx="3788">
                  <c:v>42488</c:v>
                </c:pt>
                <c:pt idx="3789">
                  <c:v>42489</c:v>
                </c:pt>
                <c:pt idx="3790">
                  <c:v>42492</c:v>
                </c:pt>
                <c:pt idx="3791">
                  <c:v>42493</c:v>
                </c:pt>
                <c:pt idx="3792">
                  <c:v>42494</c:v>
                </c:pt>
                <c:pt idx="3793">
                  <c:v>42495</c:v>
                </c:pt>
                <c:pt idx="3794">
                  <c:v>42496</c:v>
                </c:pt>
                <c:pt idx="3795">
                  <c:v>42499</c:v>
                </c:pt>
                <c:pt idx="3796">
                  <c:v>42500</c:v>
                </c:pt>
                <c:pt idx="3797">
                  <c:v>42501</c:v>
                </c:pt>
                <c:pt idx="3798">
                  <c:v>42502</c:v>
                </c:pt>
                <c:pt idx="3799">
                  <c:v>42503</c:v>
                </c:pt>
                <c:pt idx="3800">
                  <c:v>42506</c:v>
                </c:pt>
                <c:pt idx="3801">
                  <c:v>42507</c:v>
                </c:pt>
                <c:pt idx="3802">
                  <c:v>42508</c:v>
                </c:pt>
                <c:pt idx="3803">
                  <c:v>42509</c:v>
                </c:pt>
                <c:pt idx="3804">
                  <c:v>42510</c:v>
                </c:pt>
                <c:pt idx="3805">
                  <c:v>42513</c:v>
                </c:pt>
                <c:pt idx="3806">
                  <c:v>42514</c:v>
                </c:pt>
                <c:pt idx="3807">
                  <c:v>42515</c:v>
                </c:pt>
                <c:pt idx="3808">
                  <c:v>42517</c:v>
                </c:pt>
                <c:pt idx="3809">
                  <c:v>42520</c:v>
                </c:pt>
                <c:pt idx="3810">
                  <c:v>42521</c:v>
                </c:pt>
                <c:pt idx="3811">
                  <c:v>42522</c:v>
                </c:pt>
                <c:pt idx="3812">
                  <c:v>42523</c:v>
                </c:pt>
                <c:pt idx="3813">
                  <c:v>42524</c:v>
                </c:pt>
                <c:pt idx="3814">
                  <c:v>42527</c:v>
                </c:pt>
                <c:pt idx="3815">
                  <c:v>42528</c:v>
                </c:pt>
                <c:pt idx="3816">
                  <c:v>42529</c:v>
                </c:pt>
                <c:pt idx="3817">
                  <c:v>42530</c:v>
                </c:pt>
                <c:pt idx="3818">
                  <c:v>42531</c:v>
                </c:pt>
                <c:pt idx="3819">
                  <c:v>42534</c:v>
                </c:pt>
                <c:pt idx="3820">
                  <c:v>42535</c:v>
                </c:pt>
                <c:pt idx="3821">
                  <c:v>42536</c:v>
                </c:pt>
                <c:pt idx="3822">
                  <c:v>42537</c:v>
                </c:pt>
                <c:pt idx="3823">
                  <c:v>42538</c:v>
                </c:pt>
                <c:pt idx="3824">
                  <c:v>42541</c:v>
                </c:pt>
                <c:pt idx="3825">
                  <c:v>42542</c:v>
                </c:pt>
                <c:pt idx="3826">
                  <c:v>42543</c:v>
                </c:pt>
                <c:pt idx="3827">
                  <c:v>42544</c:v>
                </c:pt>
                <c:pt idx="3828">
                  <c:v>42545</c:v>
                </c:pt>
                <c:pt idx="3829">
                  <c:v>42548</c:v>
                </c:pt>
                <c:pt idx="3830">
                  <c:v>42549</c:v>
                </c:pt>
                <c:pt idx="3831">
                  <c:v>42550</c:v>
                </c:pt>
                <c:pt idx="3832">
                  <c:v>42551</c:v>
                </c:pt>
                <c:pt idx="3833">
                  <c:v>42552</c:v>
                </c:pt>
                <c:pt idx="3834">
                  <c:v>42555</c:v>
                </c:pt>
                <c:pt idx="3835">
                  <c:v>42556</c:v>
                </c:pt>
                <c:pt idx="3836">
                  <c:v>42557</c:v>
                </c:pt>
                <c:pt idx="3837">
                  <c:v>42558</c:v>
                </c:pt>
                <c:pt idx="3838">
                  <c:v>42559</c:v>
                </c:pt>
                <c:pt idx="3839">
                  <c:v>42562</c:v>
                </c:pt>
                <c:pt idx="3840">
                  <c:v>42563</c:v>
                </c:pt>
                <c:pt idx="3841">
                  <c:v>42564</c:v>
                </c:pt>
                <c:pt idx="3842">
                  <c:v>42565</c:v>
                </c:pt>
                <c:pt idx="3843">
                  <c:v>42566</c:v>
                </c:pt>
                <c:pt idx="3844">
                  <c:v>42569</c:v>
                </c:pt>
                <c:pt idx="3845">
                  <c:v>42570</c:v>
                </c:pt>
                <c:pt idx="3846">
                  <c:v>42571</c:v>
                </c:pt>
                <c:pt idx="3847">
                  <c:v>42572</c:v>
                </c:pt>
                <c:pt idx="3848">
                  <c:v>42573</c:v>
                </c:pt>
                <c:pt idx="3849">
                  <c:v>42576</c:v>
                </c:pt>
                <c:pt idx="3850">
                  <c:v>42577</c:v>
                </c:pt>
                <c:pt idx="3851">
                  <c:v>42578</c:v>
                </c:pt>
                <c:pt idx="3852">
                  <c:v>42579</c:v>
                </c:pt>
                <c:pt idx="3853">
                  <c:v>42580</c:v>
                </c:pt>
                <c:pt idx="3854">
                  <c:v>42583</c:v>
                </c:pt>
                <c:pt idx="3855">
                  <c:v>42584</c:v>
                </c:pt>
                <c:pt idx="3856">
                  <c:v>42585</c:v>
                </c:pt>
                <c:pt idx="3857">
                  <c:v>42586</c:v>
                </c:pt>
                <c:pt idx="3858">
                  <c:v>42587</c:v>
                </c:pt>
                <c:pt idx="3859">
                  <c:v>42590</c:v>
                </c:pt>
                <c:pt idx="3860">
                  <c:v>42591</c:v>
                </c:pt>
                <c:pt idx="3861">
                  <c:v>42592</c:v>
                </c:pt>
                <c:pt idx="3862">
                  <c:v>42593</c:v>
                </c:pt>
                <c:pt idx="3863">
                  <c:v>42594</c:v>
                </c:pt>
                <c:pt idx="3864">
                  <c:v>42597</c:v>
                </c:pt>
                <c:pt idx="3865">
                  <c:v>42598</c:v>
                </c:pt>
                <c:pt idx="3866">
                  <c:v>42599</c:v>
                </c:pt>
                <c:pt idx="3867">
                  <c:v>42600</c:v>
                </c:pt>
                <c:pt idx="3868">
                  <c:v>42601</c:v>
                </c:pt>
                <c:pt idx="3869">
                  <c:v>42604</c:v>
                </c:pt>
                <c:pt idx="3870">
                  <c:v>42605</c:v>
                </c:pt>
                <c:pt idx="3871">
                  <c:v>42606</c:v>
                </c:pt>
                <c:pt idx="3872">
                  <c:v>42607</c:v>
                </c:pt>
                <c:pt idx="3873">
                  <c:v>42608</c:v>
                </c:pt>
                <c:pt idx="3874">
                  <c:v>42611</c:v>
                </c:pt>
                <c:pt idx="3875">
                  <c:v>42612</c:v>
                </c:pt>
                <c:pt idx="3876">
                  <c:v>42613</c:v>
                </c:pt>
                <c:pt idx="3877">
                  <c:v>42614</c:v>
                </c:pt>
                <c:pt idx="3878">
                  <c:v>42615</c:v>
                </c:pt>
                <c:pt idx="3879">
                  <c:v>42618</c:v>
                </c:pt>
                <c:pt idx="3880">
                  <c:v>42619</c:v>
                </c:pt>
                <c:pt idx="3881">
                  <c:v>42621</c:v>
                </c:pt>
                <c:pt idx="3882">
                  <c:v>42622</c:v>
                </c:pt>
                <c:pt idx="3883">
                  <c:v>42625</c:v>
                </c:pt>
                <c:pt idx="3884">
                  <c:v>42626</c:v>
                </c:pt>
                <c:pt idx="3885">
                  <c:v>42627</c:v>
                </c:pt>
                <c:pt idx="3886">
                  <c:v>42628</c:v>
                </c:pt>
                <c:pt idx="3887">
                  <c:v>42629</c:v>
                </c:pt>
                <c:pt idx="3888">
                  <c:v>42632</c:v>
                </c:pt>
                <c:pt idx="3889">
                  <c:v>42633</c:v>
                </c:pt>
                <c:pt idx="3890">
                  <c:v>42634</c:v>
                </c:pt>
                <c:pt idx="3891">
                  <c:v>42635</c:v>
                </c:pt>
                <c:pt idx="3892">
                  <c:v>42636</c:v>
                </c:pt>
                <c:pt idx="3893">
                  <c:v>42639</c:v>
                </c:pt>
                <c:pt idx="3894">
                  <c:v>42640</c:v>
                </c:pt>
                <c:pt idx="3895">
                  <c:v>42641</c:v>
                </c:pt>
                <c:pt idx="3896">
                  <c:v>42642</c:v>
                </c:pt>
                <c:pt idx="3897">
                  <c:v>42643</c:v>
                </c:pt>
                <c:pt idx="3898">
                  <c:v>42646</c:v>
                </c:pt>
                <c:pt idx="3899">
                  <c:v>42647</c:v>
                </c:pt>
                <c:pt idx="3900">
                  <c:v>42648</c:v>
                </c:pt>
                <c:pt idx="3901">
                  <c:v>42649</c:v>
                </c:pt>
                <c:pt idx="3902">
                  <c:v>42650</c:v>
                </c:pt>
                <c:pt idx="3903">
                  <c:v>42653</c:v>
                </c:pt>
                <c:pt idx="3904">
                  <c:v>42654</c:v>
                </c:pt>
                <c:pt idx="3905">
                  <c:v>42656</c:v>
                </c:pt>
                <c:pt idx="3906">
                  <c:v>42657</c:v>
                </c:pt>
                <c:pt idx="3907">
                  <c:v>42660</c:v>
                </c:pt>
                <c:pt idx="3908">
                  <c:v>42661</c:v>
                </c:pt>
                <c:pt idx="3909">
                  <c:v>42662</c:v>
                </c:pt>
                <c:pt idx="3910">
                  <c:v>42663</c:v>
                </c:pt>
                <c:pt idx="3911">
                  <c:v>42664</c:v>
                </c:pt>
                <c:pt idx="3912">
                  <c:v>42667</c:v>
                </c:pt>
                <c:pt idx="3913">
                  <c:v>42668</c:v>
                </c:pt>
                <c:pt idx="3914">
                  <c:v>42669</c:v>
                </c:pt>
                <c:pt idx="3915">
                  <c:v>42670</c:v>
                </c:pt>
                <c:pt idx="3916">
                  <c:v>42671</c:v>
                </c:pt>
                <c:pt idx="3917">
                  <c:v>42674</c:v>
                </c:pt>
                <c:pt idx="3918">
                  <c:v>42675</c:v>
                </c:pt>
                <c:pt idx="3919">
                  <c:v>42677</c:v>
                </c:pt>
                <c:pt idx="3920">
                  <c:v>42678</c:v>
                </c:pt>
                <c:pt idx="3921">
                  <c:v>42681</c:v>
                </c:pt>
                <c:pt idx="3922">
                  <c:v>42682</c:v>
                </c:pt>
                <c:pt idx="3923">
                  <c:v>42683</c:v>
                </c:pt>
                <c:pt idx="3924">
                  <c:v>42684</c:v>
                </c:pt>
                <c:pt idx="3925">
                  <c:v>42685</c:v>
                </c:pt>
                <c:pt idx="3926">
                  <c:v>42688</c:v>
                </c:pt>
                <c:pt idx="3927">
                  <c:v>42690</c:v>
                </c:pt>
                <c:pt idx="3928">
                  <c:v>42691</c:v>
                </c:pt>
                <c:pt idx="3929">
                  <c:v>42692</c:v>
                </c:pt>
                <c:pt idx="3930">
                  <c:v>42695</c:v>
                </c:pt>
                <c:pt idx="3931">
                  <c:v>42696</c:v>
                </c:pt>
                <c:pt idx="3932">
                  <c:v>42697</c:v>
                </c:pt>
                <c:pt idx="3933">
                  <c:v>42698</c:v>
                </c:pt>
                <c:pt idx="3934">
                  <c:v>42699</c:v>
                </c:pt>
                <c:pt idx="3935">
                  <c:v>42702</c:v>
                </c:pt>
                <c:pt idx="3936">
                  <c:v>42703</c:v>
                </c:pt>
                <c:pt idx="3937">
                  <c:v>42704</c:v>
                </c:pt>
                <c:pt idx="3938">
                  <c:v>42705</c:v>
                </c:pt>
                <c:pt idx="3939">
                  <c:v>42706</c:v>
                </c:pt>
                <c:pt idx="3940">
                  <c:v>42709</c:v>
                </c:pt>
                <c:pt idx="3941">
                  <c:v>42710</c:v>
                </c:pt>
                <c:pt idx="3942">
                  <c:v>42711</c:v>
                </c:pt>
                <c:pt idx="3943">
                  <c:v>42712</c:v>
                </c:pt>
                <c:pt idx="3944">
                  <c:v>42713</c:v>
                </c:pt>
                <c:pt idx="3945">
                  <c:v>42716</c:v>
                </c:pt>
                <c:pt idx="3946">
                  <c:v>42717</c:v>
                </c:pt>
                <c:pt idx="3947">
                  <c:v>42718</c:v>
                </c:pt>
                <c:pt idx="3948">
                  <c:v>42719</c:v>
                </c:pt>
                <c:pt idx="3949">
                  <c:v>42720</c:v>
                </c:pt>
                <c:pt idx="3950">
                  <c:v>42723</c:v>
                </c:pt>
                <c:pt idx="3951">
                  <c:v>42724</c:v>
                </c:pt>
                <c:pt idx="3952">
                  <c:v>42725</c:v>
                </c:pt>
                <c:pt idx="3953">
                  <c:v>42726</c:v>
                </c:pt>
                <c:pt idx="3954">
                  <c:v>42727</c:v>
                </c:pt>
                <c:pt idx="3955">
                  <c:v>42730</c:v>
                </c:pt>
                <c:pt idx="3956">
                  <c:v>42731</c:v>
                </c:pt>
                <c:pt idx="3957">
                  <c:v>42732</c:v>
                </c:pt>
                <c:pt idx="3958">
                  <c:v>42733</c:v>
                </c:pt>
                <c:pt idx="3959">
                  <c:v>42737</c:v>
                </c:pt>
                <c:pt idx="3960">
                  <c:v>42738</c:v>
                </c:pt>
                <c:pt idx="3961">
                  <c:v>42739</c:v>
                </c:pt>
                <c:pt idx="3962">
                  <c:v>42740</c:v>
                </c:pt>
                <c:pt idx="3963">
                  <c:v>42741</c:v>
                </c:pt>
                <c:pt idx="3964">
                  <c:v>42744</c:v>
                </c:pt>
                <c:pt idx="3965">
                  <c:v>42745</c:v>
                </c:pt>
                <c:pt idx="3966">
                  <c:v>42746</c:v>
                </c:pt>
                <c:pt idx="3967">
                  <c:v>42747</c:v>
                </c:pt>
                <c:pt idx="3968">
                  <c:v>42748</c:v>
                </c:pt>
                <c:pt idx="3969">
                  <c:v>42751</c:v>
                </c:pt>
                <c:pt idx="3970">
                  <c:v>42752</c:v>
                </c:pt>
                <c:pt idx="3971">
                  <c:v>42753</c:v>
                </c:pt>
                <c:pt idx="3972">
                  <c:v>42754</c:v>
                </c:pt>
                <c:pt idx="3973">
                  <c:v>42755</c:v>
                </c:pt>
                <c:pt idx="3974">
                  <c:v>42758</c:v>
                </c:pt>
                <c:pt idx="3975">
                  <c:v>42759</c:v>
                </c:pt>
                <c:pt idx="3976">
                  <c:v>42761</c:v>
                </c:pt>
                <c:pt idx="3977">
                  <c:v>42762</c:v>
                </c:pt>
                <c:pt idx="3978">
                  <c:v>42765</c:v>
                </c:pt>
                <c:pt idx="3979">
                  <c:v>42766</c:v>
                </c:pt>
                <c:pt idx="3980">
                  <c:v>42767</c:v>
                </c:pt>
                <c:pt idx="3981">
                  <c:v>42768</c:v>
                </c:pt>
                <c:pt idx="3982">
                  <c:v>42769</c:v>
                </c:pt>
                <c:pt idx="3983">
                  <c:v>42772</c:v>
                </c:pt>
                <c:pt idx="3984">
                  <c:v>42773</c:v>
                </c:pt>
                <c:pt idx="3985">
                  <c:v>42774</c:v>
                </c:pt>
                <c:pt idx="3986">
                  <c:v>42775</c:v>
                </c:pt>
                <c:pt idx="3987">
                  <c:v>42776</c:v>
                </c:pt>
                <c:pt idx="3988">
                  <c:v>42779</c:v>
                </c:pt>
                <c:pt idx="3989">
                  <c:v>42780</c:v>
                </c:pt>
                <c:pt idx="3990">
                  <c:v>42781</c:v>
                </c:pt>
                <c:pt idx="3991">
                  <c:v>42782</c:v>
                </c:pt>
                <c:pt idx="3992">
                  <c:v>42783</c:v>
                </c:pt>
                <c:pt idx="3993">
                  <c:v>42786</c:v>
                </c:pt>
                <c:pt idx="3994">
                  <c:v>42787</c:v>
                </c:pt>
                <c:pt idx="3995">
                  <c:v>42788</c:v>
                </c:pt>
                <c:pt idx="3996">
                  <c:v>42789</c:v>
                </c:pt>
                <c:pt idx="3997">
                  <c:v>42790</c:v>
                </c:pt>
                <c:pt idx="3998">
                  <c:v>42795</c:v>
                </c:pt>
                <c:pt idx="3999">
                  <c:v>42796</c:v>
                </c:pt>
                <c:pt idx="4000">
                  <c:v>42797</c:v>
                </c:pt>
                <c:pt idx="4001">
                  <c:v>42800</c:v>
                </c:pt>
                <c:pt idx="4002">
                  <c:v>42801</c:v>
                </c:pt>
                <c:pt idx="4003">
                  <c:v>42802</c:v>
                </c:pt>
                <c:pt idx="4004">
                  <c:v>42803</c:v>
                </c:pt>
                <c:pt idx="4005">
                  <c:v>42804</c:v>
                </c:pt>
                <c:pt idx="4006">
                  <c:v>42807</c:v>
                </c:pt>
                <c:pt idx="4007">
                  <c:v>42808</c:v>
                </c:pt>
                <c:pt idx="4008">
                  <c:v>42809</c:v>
                </c:pt>
                <c:pt idx="4009">
                  <c:v>42810</c:v>
                </c:pt>
                <c:pt idx="4010">
                  <c:v>42811</c:v>
                </c:pt>
                <c:pt idx="4011">
                  <c:v>42814</c:v>
                </c:pt>
                <c:pt idx="4012">
                  <c:v>42815</c:v>
                </c:pt>
                <c:pt idx="4013">
                  <c:v>42816</c:v>
                </c:pt>
                <c:pt idx="4014">
                  <c:v>42817</c:v>
                </c:pt>
                <c:pt idx="4015">
                  <c:v>42818</c:v>
                </c:pt>
                <c:pt idx="4016">
                  <c:v>42821</c:v>
                </c:pt>
                <c:pt idx="4017">
                  <c:v>42822</c:v>
                </c:pt>
                <c:pt idx="4018">
                  <c:v>42823</c:v>
                </c:pt>
                <c:pt idx="4019">
                  <c:v>42824</c:v>
                </c:pt>
                <c:pt idx="4020">
                  <c:v>42825</c:v>
                </c:pt>
                <c:pt idx="4021">
                  <c:v>42828</c:v>
                </c:pt>
                <c:pt idx="4022">
                  <c:v>42829</c:v>
                </c:pt>
                <c:pt idx="4023">
                  <c:v>42830</c:v>
                </c:pt>
                <c:pt idx="4024">
                  <c:v>42831</c:v>
                </c:pt>
                <c:pt idx="4025">
                  <c:v>42832</c:v>
                </c:pt>
                <c:pt idx="4026">
                  <c:v>42835</c:v>
                </c:pt>
                <c:pt idx="4027">
                  <c:v>42836</c:v>
                </c:pt>
                <c:pt idx="4028">
                  <c:v>42837</c:v>
                </c:pt>
                <c:pt idx="4029">
                  <c:v>42838</c:v>
                </c:pt>
                <c:pt idx="4030">
                  <c:v>42842</c:v>
                </c:pt>
                <c:pt idx="4031">
                  <c:v>42843</c:v>
                </c:pt>
                <c:pt idx="4032">
                  <c:v>42844</c:v>
                </c:pt>
                <c:pt idx="4033">
                  <c:v>42845</c:v>
                </c:pt>
                <c:pt idx="4034">
                  <c:v>42849</c:v>
                </c:pt>
                <c:pt idx="4035">
                  <c:v>42850</c:v>
                </c:pt>
                <c:pt idx="4036">
                  <c:v>42851</c:v>
                </c:pt>
                <c:pt idx="4037">
                  <c:v>42852</c:v>
                </c:pt>
                <c:pt idx="4038">
                  <c:v>42853</c:v>
                </c:pt>
                <c:pt idx="4039">
                  <c:v>42857</c:v>
                </c:pt>
                <c:pt idx="4040">
                  <c:v>42858</c:v>
                </c:pt>
                <c:pt idx="4041">
                  <c:v>42859</c:v>
                </c:pt>
                <c:pt idx="4042">
                  <c:v>42860</c:v>
                </c:pt>
                <c:pt idx="4043">
                  <c:v>42863</c:v>
                </c:pt>
                <c:pt idx="4044">
                  <c:v>42864</c:v>
                </c:pt>
                <c:pt idx="4045">
                  <c:v>42865</c:v>
                </c:pt>
                <c:pt idx="4046">
                  <c:v>42866</c:v>
                </c:pt>
                <c:pt idx="4047">
                  <c:v>42867</c:v>
                </c:pt>
                <c:pt idx="4048">
                  <c:v>42870</c:v>
                </c:pt>
                <c:pt idx="4049">
                  <c:v>42871</c:v>
                </c:pt>
                <c:pt idx="4050">
                  <c:v>42872</c:v>
                </c:pt>
                <c:pt idx="4051">
                  <c:v>42873</c:v>
                </c:pt>
                <c:pt idx="4052">
                  <c:v>42874</c:v>
                </c:pt>
                <c:pt idx="4053">
                  <c:v>42877</c:v>
                </c:pt>
                <c:pt idx="4054">
                  <c:v>42878</c:v>
                </c:pt>
                <c:pt idx="4055">
                  <c:v>42879</c:v>
                </c:pt>
                <c:pt idx="4056">
                  <c:v>42880</c:v>
                </c:pt>
                <c:pt idx="4057">
                  <c:v>42881</c:v>
                </c:pt>
                <c:pt idx="4058">
                  <c:v>42884</c:v>
                </c:pt>
                <c:pt idx="4059">
                  <c:v>42885</c:v>
                </c:pt>
                <c:pt idx="4060">
                  <c:v>42886</c:v>
                </c:pt>
                <c:pt idx="4061">
                  <c:v>42887</c:v>
                </c:pt>
                <c:pt idx="4062">
                  <c:v>42888</c:v>
                </c:pt>
                <c:pt idx="4063">
                  <c:v>42891</c:v>
                </c:pt>
                <c:pt idx="4064">
                  <c:v>42892</c:v>
                </c:pt>
                <c:pt idx="4065">
                  <c:v>42893</c:v>
                </c:pt>
                <c:pt idx="4066">
                  <c:v>42894</c:v>
                </c:pt>
                <c:pt idx="4067">
                  <c:v>42895</c:v>
                </c:pt>
                <c:pt idx="4068">
                  <c:v>42898</c:v>
                </c:pt>
                <c:pt idx="4069">
                  <c:v>42899</c:v>
                </c:pt>
                <c:pt idx="4070">
                  <c:v>42900</c:v>
                </c:pt>
                <c:pt idx="4071">
                  <c:v>42902</c:v>
                </c:pt>
                <c:pt idx="4072">
                  <c:v>42905</c:v>
                </c:pt>
                <c:pt idx="4073">
                  <c:v>42906</c:v>
                </c:pt>
                <c:pt idx="4074">
                  <c:v>42907</c:v>
                </c:pt>
                <c:pt idx="4075">
                  <c:v>42908</c:v>
                </c:pt>
                <c:pt idx="4076">
                  <c:v>42909</c:v>
                </c:pt>
                <c:pt idx="4077">
                  <c:v>42912</c:v>
                </c:pt>
                <c:pt idx="4078">
                  <c:v>42913</c:v>
                </c:pt>
                <c:pt idx="4079">
                  <c:v>42914</c:v>
                </c:pt>
                <c:pt idx="4080">
                  <c:v>42915</c:v>
                </c:pt>
                <c:pt idx="4081">
                  <c:v>42916</c:v>
                </c:pt>
                <c:pt idx="4082">
                  <c:v>42919</c:v>
                </c:pt>
                <c:pt idx="4083">
                  <c:v>42920</c:v>
                </c:pt>
                <c:pt idx="4084">
                  <c:v>42921</c:v>
                </c:pt>
                <c:pt idx="4085">
                  <c:v>42922</c:v>
                </c:pt>
                <c:pt idx="4086">
                  <c:v>42923</c:v>
                </c:pt>
                <c:pt idx="4087">
                  <c:v>42926</c:v>
                </c:pt>
                <c:pt idx="4088">
                  <c:v>42927</c:v>
                </c:pt>
                <c:pt idx="4089">
                  <c:v>42928</c:v>
                </c:pt>
                <c:pt idx="4090">
                  <c:v>42929</c:v>
                </c:pt>
                <c:pt idx="4091">
                  <c:v>42930</c:v>
                </c:pt>
                <c:pt idx="4092">
                  <c:v>42933</c:v>
                </c:pt>
                <c:pt idx="4093">
                  <c:v>42934</c:v>
                </c:pt>
                <c:pt idx="4094">
                  <c:v>42935</c:v>
                </c:pt>
                <c:pt idx="4095">
                  <c:v>42936</c:v>
                </c:pt>
                <c:pt idx="4096">
                  <c:v>42937</c:v>
                </c:pt>
                <c:pt idx="4097">
                  <c:v>42940</c:v>
                </c:pt>
                <c:pt idx="4098">
                  <c:v>42941</c:v>
                </c:pt>
                <c:pt idx="4099">
                  <c:v>42942</c:v>
                </c:pt>
                <c:pt idx="4100">
                  <c:v>42943</c:v>
                </c:pt>
                <c:pt idx="4101">
                  <c:v>42944</c:v>
                </c:pt>
                <c:pt idx="4102">
                  <c:v>42947</c:v>
                </c:pt>
                <c:pt idx="4103">
                  <c:v>42948</c:v>
                </c:pt>
                <c:pt idx="4104">
                  <c:v>42949</c:v>
                </c:pt>
                <c:pt idx="4105">
                  <c:v>42950</c:v>
                </c:pt>
                <c:pt idx="4106">
                  <c:v>42951</c:v>
                </c:pt>
                <c:pt idx="4107">
                  <c:v>42954</c:v>
                </c:pt>
                <c:pt idx="4108">
                  <c:v>42955</c:v>
                </c:pt>
                <c:pt idx="4109">
                  <c:v>42956</c:v>
                </c:pt>
                <c:pt idx="4110">
                  <c:v>42957</c:v>
                </c:pt>
                <c:pt idx="4111">
                  <c:v>42958</c:v>
                </c:pt>
                <c:pt idx="4112">
                  <c:v>42961</c:v>
                </c:pt>
                <c:pt idx="4113">
                  <c:v>42962</c:v>
                </c:pt>
                <c:pt idx="4114">
                  <c:v>42963</c:v>
                </c:pt>
                <c:pt idx="4115">
                  <c:v>42964</c:v>
                </c:pt>
                <c:pt idx="4116">
                  <c:v>42965</c:v>
                </c:pt>
                <c:pt idx="4117">
                  <c:v>42968</c:v>
                </c:pt>
                <c:pt idx="4118">
                  <c:v>42969</c:v>
                </c:pt>
                <c:pt idx="4119">
                  <c:v>42970</c:v>
                </c:pt>
                <c:pt idx="4120">
                  <c:v>42971</c:v>
                </c:pt>
                <c:pt idx="4121">
                  <c:v>42972</c:v>
                </c:pt>
                <c:pt idx="4122">
                  <c:v>42975</c:v>
                </c:pt>
                <c:pt idx="4123">
                  <c:v>42976</c:v>
                </c:pt>
                <c:pt idx="4124">
                  <c:v>42977</c:v>
                </c:pt>
                <c:pt idx="4125">
                  <c:v>42978</c:v>
                </c:pt>
                <c:pt idx="4126">
                  <c:v>42979</c:v>
                </c:pt>
                <c:pt idx="4127">
                  <c:v>42982</c:v>
                </c:pt>
                <c:pt idx="4128">
                  <c:v>42983</c:v>
                </c:pt>
                <c:pt idx="4129">
                  <c:v>42984</c:v>
                </c:pt>
                <c:pt idx="4130">
                  <c:v>42986</c:v>
                </c:pt>
                <c:pt idx="4131">
                  <c:v>42989</c:v>
                </c:pt>
                <c:pt idx="4132">
                  <c:v>42990</c:v>
                </c:pt>
                <c:pt idx="4133">
                  <c:v>42991</c:v>
                </c:pt>
                <c:pt idx="4134">
                  <c:v>42992</c:v>
                </c:pt>
                <c:pt idx="4135">
                  <c:v>42993</c:v>
                </c:pt>
                <c:pt idx="4136">
                  <c:v>42996</c:v>
                </c:pt>
                <c:pt idx="4137">
                  <c:v>42997</c:v>
                </c:pt>
                <c:pt idx="4138">
                  <c:v>42998</c:v>
                </c:pt>
                <c:pt idx="4139">
                  <c:v>42999</c:v>
                </c:pt>
                <c:pt idx="4140">
                  <c:v>43000</c:v>
                </c:pt>
                <c:pt idx="4141">
                  <c:v>43003</c:v>
                </c:pt>
                <c:pt idx="4142">
                  <c:v>43004</c:v>
                </c:pt>
                <c:pt idx="4143">
                  <c:v>43005</c:v>
                </c:pt>
                <c:pt idx="4144">
                  <c:v>43006</c:v>
                </c:pt>
                <c:pt idx="4145">
                  <c:v>43007</c:v>
                </c:pt>
                <c:pt idx="4146">
                  <c:v>43010</c:v>
                </c:pt>
                <c:pt idx="4147">
                  <c:v>43011</c:v>
                </c:pt>
                <c:pt idx="4148">
                  <c:v>43012</c:v>
                </c:pt>
                <c:pt idx="4149">
                  <c:v>43013</c:v>
                </c:pt>
                <c:pt idx="4150">
                  <c:v>43014</c:v>
                </c:pt>
                <c:pt idx="4151">
                  <c:v>43017</c:v>
                </c:pt>
                <c:pt idx="4152">
                  <c:v>43018</c:v>
                </c:pt>
                <c:pt idx="4153">
                  <c:v>43019</c:v>
                </c:pt>
                <c:pt idx="4154">
                  <c:v>43021</c:v>
                </c:pt>
                <c:pt idx="4155">
                  <c:v>43024</c:v>
                </c:pt>
                <c:pt idx="4156">
                  <c:v>43025</c:v>
                </c:pt>
                <c:pt idx="4157">
                  <c:v>43026</c:v>
                </c:pt>
                <c:pt idx="4158">
                  <c:v>43027</c:v>
                </c:pt>
                <c:pt idx="4159">
                  <c:v>43028</c:v>
                </c:pt>
                <c:pt idx="4160">
                  <c:v>43031</c:v>
                </c:pt>
                <c:pt idx="4161">
                  <c:v>43032</c:v>
                </c:pt>
                <c:pt idx="4162">
                  <c:v>43033</c:v>
                </c:pt>
                <c:pt idx="4163">
                  <c:v>43034</c:v>
                </c:pt>
                <c:pt idx="4164">
                  <c:v>43035</c:v>
                </c:pt>
                <c:pt idx="4165">
                  <c:v>43038</c:v>
                </c:pt>
                <c:pt idx="4166">
                  <c:v>43039</c:v>
                </c:pt>
                <c:pt idx="4167">
                  <c:v>43040</c:v>
                </c:pt>
                <c:pt idx="4168">
                  <c:v>43042</c:v>
                </c:pt>
                <c:pt idx="4169">
                  <c:v>43045</c:v>
                </c:pt>
                <c:pt idx="4170">
                  <c:v>43046</c:v>
                </c:pt>
                <c:pt idx="4171">
                  <c:v>43047</c:v>
                </c:pt>
                <c:pt idx="4172">
                  <c:v>43048</c:v>
                </c:pt>
                <c:pt idx="4173">
                  <c:v>43049</c:v>
                </c:pt>
                <c:pt idx="4174">
                  <c:v>43052</c:v>
                </c:pt>
                <c:pt idx="4175">
                  <c:v>43053</c:v>
                </c:pt>
                <c:pt idx="4176">
                  <c:v>43054</c:v>
                </c:pt>
                <c:pt idx="4177">
                  <c:v>43055</c:v>
                </c:pt>
                <c:pt idx="4178">
                  <c:v>43056</c:v>
                </c:pt>
                <c:pt idx="4179">
                  <c:v>43060</c:v>
                </c:pt>
                <c:pt idx="4180">
                  <c:v>43061</c:v>
                </c:pt>
                <c:pt idx="4181">
                  <c:v>43062</c:v>
                </c:pt>
                <c:pt idx="4182">
                  <c:v>43063</c:v>
                </c:pt>
                <c:pt idx="4183">
                  <c:v>43066</c:v>
                </c:pt>
                <c:pt idx="4184">
                  <c:v>43067</c:v>
                </c:pt>
                <c:pt idx="4185">
                  <c:v>43068</c:v>
                </c:pt>
                <c:pt idx="4186">
                  <c:v>43069</c:v>
                </c:pt>
                <c:pt idx="4187">
                  <c:v>43070</c:v>
                </c:pt>
                <c:pt idx="4188">
                  <c:v>43073</c:v>
                </c:pt>
                <c:pt idx="4189">
                  <c:v>43074</c:v>
                </c:pt>
                <c:pt idx="4190">
                  <c:v>43075</c:v>
                </c:pt>
                <c:pt idx="4191">
                  <c:v>43076</c:v>
                </c:pt>
                <c:pt idx="4192">
                  <c:v>43077</c:v>
                </c:pt>
                <c:pt idx="4193">
                  <c:v>43080</c:v>
                </c:pt>
                <c:pt idx="4194">
                  <c:v>43081</c:v>
                </c:pt>
                <c:pt idx="4195">
                  <c:v>43082</c:v>
                </c:pt>
                <c:pt idx="4196">
                  <c:v>43083</c:v>
                </c:pt>
                <c:pt idx="4197">
                  <c:v>43084</c:v>
                </c:pt>
                <c:pt idx="4198">
                  <c:v>43087</c:v>
                </c:pt>
                <c:pt idx="4199">
                  <c:v>43088</c:v>
                </c:pt>
                <c:pt idx="4200">
                  <c:v>43089</c:v>
                </c:pt>
                <c:pt idx="4201">
                  <c:v>43090</c:v>
                </c:pt>
                <c:pt idx="4202">
                  <c:v>43091</c:v>
                </c:pt>
                <c:pt idx="4203">
                  <c:v>43095</c:v>
                </c:pt>
                <c:pt idx="4204">
                  <c:v>43096</c:v>
                </c:pt>
                <c:pt idx="4205">
                  <c:v>43097</c:v>
                </c:pt>
                <c:pt idx="4206">
                  <c:v>43098</c:v>
                </c:pt>
                <c:pt idx="4207">
                  <c:v>43102</c:v>
                </c:pt>
                <c:pt idx="4208">
                  <c:v>43103</c:v>
                </c:pt>
                <c:pt idx="4209">
                  <c:v>43104</c:v>
                </c:pt>
                <c:pt idx="4210">
                  <c:v>43105</c:v>
                </c:pt>
                <c:pt idx="4211">
                  <c:v>43108</c:v>
                </c:pt>
                <c:pt idx="4212">
                  <c:v>43109</c:v>
                </c:pt>
                <c:pt idx="4213">
                  <c:v>43110</c:v>
                </c:pt>
                <c:pt idx="4214">
                  <c:v>43111</c:v>
                </c:pt>
                <c:pt idx="4215">
                  <c:v>43112</c:v>
                </c:pt>
                <c:pt idx="4216">
                  <c:v>43115</c:v>
                </c:pt>
                <c:pt idx="4217">
                  <c:v>43116</c:v>
                </c:pt>
                <c:pt idx="4218">
                  <c:v>43117</c:v>
                </c:pt>
                <c:pt idx="4219">
                  <c:v>43118</c:v>
                </c:pt>
                <c:pt idx="4220">
                  <c:v>43119</c:v>
                </c:pt>
                <c:pt idx="4221">
                  <c:v>43122</c:v>
                </c:pt>
                <c:pt idx="4222">
                  <c:v>43123</c:v>
                </c:pt>
                <c:pt idx="4223">
                  <c:v>43124</c:v>
                </c:pt>
                <c:pt idx="4224">
                  <c:v>43125</c:v>
                </c:pt>
                <c:pt idx="4225">
                  <c:v>43126</c:v>
                </c:pt>
                <c:pt idx="4226">
                  <c:v>43129</c:v>
                </c:pt>
                <c:pt idx="4227">
                  <c:v>43130</c:v>
                </c:pt>
                <c:pt idx="4228">
                  <c:v>43131</c:v>
                </c:pt>
                <c:pt idx="4229">
                  <c:v>43132</c:v>
                </c:pt>
                <c:pt idx="4230">
                  <c:v>43133</c:v>
                </c:pt>
                <c:pt idx="4231">
                  <c:v>43136</c:v>
                </c:pt>
                <c:pt idx="4232">
                  <c:v>43137</c:v>
                </c:pt>
                <c:pt idx="4233">
                  <c:v>43138</c:v>
                </c:pt>
                <c:pt idx="4234">
                  <c:v>43139</c:v>
                </c:pt>
                <c:pt idx="4235">
                  <c:v>43140</c:v>
                </c:pt>
                <c:pt idx="4236">
                  <c:v>43145</c:v>
                </c:pt>
                <c:pt idx="4237">
                  <c:v>43146</c:v>
                </c:pt>
                <c:pt idx="4238">
                  <c:v>43147</c:v>
                </c:pt>
                <c:pt idx="4239">
                  <c:v>43150</c:v>
                </c:pt>
                <c:pt idx="4240">
                  <c:v>43151</c:v>
                </c:pt>
                <c:pt idx="4241">
                  <c:v>43152</c:v>
                </c:pt>
                <c:pt idx="4242">
                  <c:v>43153</c:v>
                </c:pt>
                <c:pt idx="4243">
                  <c:v>43154</c:v>
                </c:pt>
                <c:pt idx="4244">
                  <c:v>43157</c:v>
                </c:pt>
                <c:pt idx="4245">
                  <c:v>43158</c:v>
                </c:pt>
                <c:pt idx="4246">
                  <c:v>43159</c:v>
                </c:pt>
                <c:pt idx="4247">
                  <c:v>43160</c:v>
                </c:pt>
                <c:pt idx="4248">
                  <c:v>43161</c:v>
                </c:pt>
                <c:pt idx="4249">
                  <c:v>43164</c:v>
                </c:pt>
                <c:pt idx="4250">
                  <c:v>43165</c:v>
                </c:pt>
                <c:pt idx="4251">
                  <c:v>43166</c:v>
                </c:pt>
                <c:pt idx="4252">
                  <c:v>43167</c:v>
                </c:pt>
                <c:pt idx="4253">
                  <c:v>43168</c:v>
                </c:pt>
                <c:pt idx="4254">
                  <c:v>43171</c:v>
                </c:pt>
                <c:pt idx="4255">
                  <c:v>43172</c:v>
                </c:pt>
                <c:pt idx="4256">
                  <c:v>43173</c:v>
                </c:pt>
                <c:pt idx="4257">
                  <c:v>43174</c:v>
                </c:pt>
                <c:pt idx="4258">
                  <c:v>43175</c:v>
                </c:pt>
                <c:pt idx="4259">
                  <c:v>43178</c:v>
                </c:pt>
                <c:pt idx="4260">
                  <c:v>43179</c:v>
                </c:pt>
                <c:pt idx="4261">
                  <c:v>43180</c:v>
                </c:pt>
                <c:pt idx="4262">
                  <c:v>43181</c:v>
                </c:pt>
                <c:pt idx="4263">
                  <c:v>43182</c:v>
                </c:pt>
                <c:pt idx="4264">
                  <c:v>43185</c:v>
                </c:pt>
                <c:pt idx="4265">
                  <c:v>43186</c:v>
                </c:pt>
                <c:pt idx="4266">
                  <c:v>43187</c:v>
                </c:pt>
                <c:pt idx="4267">
                  <c:v>43188</c:v>
                </c:pt>
                <c:pt idx="4268">
                  <c:v>43192</c:v>
                </c:pt>
                <c:pt idx="4269">
                  <c:v>43193</c:v>
                </c:pt>
                <c:pt idx="4270">
                  <c:v>43194</c:v>
                </c:pt>
                <c:pt idx="4271">
                  <c:v>43195</c:v>
                </c:pt>
                <c:pt idx="4272">
                  <c:v>43196</c:v>
                </c:pt>
                <c:pt idx="4273">
                  <c:v>43199</c:v>
                </c:pt>
                <c:pt idx="4274">
                  <c:v>43200</c:v>
                </c:pt>
                <c:pt idx="4275">
                  <c:v>43201</c:v>
                </c:pt>
                <c:pt idx="4276">
                  <c:v>43202</c:v>
                </c:pt>
                <c:pt idx="4277">
                  <c:v>43203</c:v>
                </c:pt>
                <c:pt idx="4278">
                  <c:v>43206</c:v>
                </c:pt>
                <c:pt idx="4279">
                  <c:v>43207</c:v>
                </c:pt>
                <c:pt idx="4280">
                  <c:v>43208</c:v>
                </c:pt>
                <c:pt idx="4281">
                  <c:v>43209</c:v>
                </c:pt>
                <c:pt idx="4282">
                  <c:v>43210</c:v>
                </c:pt>
                <c:pt idx="4283">
                  <c:v>43213</c:v>
                </c:pt>
                <c:pt idx="4284">
                  <c:v>43214</c:v>
                </c:pt>
                <c:pt idx="4285">
                  <c:v>43215</c:v>
                </c:pt>
                <c:pt idx="4286">
                  <c:v>43216</c:v>
                </c:pt>
                <c:pt idx="4287">
                  <c:v>43217</c:v>
                </c:pt>
                <c:pt idx="4288">
                  <c:v>43220</c:v>
                </c:pt>
                <c:pt idx="4289">
                  <c:v>43222</c:v>
                </c:pt>
                <c:pt idx="4290">
                  <c:v>43223</c:v>
                </c:pt>
                <c:pt idx="4291">
                  <c:v>43224</c:v>
                </c:pt>
                <c:pt idx="4292">
                  <c:v>43227</c:v>
                </c:pt>
                <c:pt idx="4293">
                  <c:v>43228</c:v>
                </c:pt>
                <c:pt idx="4294">
                  <c:v>43229</c:v>
                </c:pt>
                <c:pt idx="4295">
                  <c:v>43230</c:v>
                </c:pt>
                <c:pt idx="4296">
                  <c:v>43231</c:v>
                </c:pt>
                <c:pt idx="4297">
                  <c:v>43234</c:v>
                </c:pt>
                <c:pt idx="4298">
                  <c:v>43235</c:v>
                </c:pt>
                <c:pt idx="4299">
                  <c:v>43236</c:v>
                </c:pt>
                <c:pt idx="4300">
                  <c:v>43237</c:v>
                </c:pt>
                <c:pt idx="4301">
                  <c:v>43238</c:v>
                </c:pt>
                <c:pt idx="4302">
                  <c:v>43241</c:v>
                </c:pt>
                <c:pt idx="4303">
                  <c:v>43242</c:v>
                </c:pt>
                <c:pt idx="4304">
                  <c:v>43243</c:v>
                </c:pt>
                <c:pt idx="4305">
                  <c:v>43244</c:v>
                </c:pt>
                <c:pt idx="4306">
                  <c:v>43245</c:v>
                </c:pt>
                <c:pt idx="4307">
                  <c:v>43248</c:v>
                </c:pt>
                <c:pt idx="4308">
                  <c:v>43249</c:v>
                </c:pt>
                <c:pt idx="4309">
                  <c:v>43250</c:v>
                </c:pt>
                <c:pt idx="4310">
                  <c:v>43252</c:v>
                </c:pt>
                <c:pt idx="4311">
                  <c:v>43255</c:v>
                </c:pt>
                <c:pt idx="4312">
                  <c:v>43256</c:v>
                </c:pt>
                <c:pt idx="4313">
                  <c:v>43257</c:v>
                </c:pt>
                <c:pt idx="4314">
                  <c:v>43258</c:v>
                </c:pt>
                <c:pt idx="4315">
                  <c:v>43259</c:v>
                </c:pt>
                <c:pt idx="4316">
                  <c:v>43262</c:v>
                </c:pt>
                <c:pt idx="4317">
                  <c:v>43263</c:v>
                </c:pt>
                <c:pt idx="4318">
                  <c:v>43264</c:v>
                </c:pt>
                <c:pt idx="4319">
                  <c:v>43265</c:v>
                </c:pt>
                <c:pt idx="4320">
                  <c:v>43266</c:v>
                </c:pt>
                <c:pt idx="4321">
                  <c:v>43269</c:v>
                </c:pt>
                <c:pt idx="4322">
                  <c:v>43270</c:v>
                </c:pt>
                <c:pt idx="4323">
                  <c:v>43271</c:v>
                </c:pt>
                <c:pt idx="4324">
                  <c:v>43272</c:v>
                </c:pt>
                <c:pt idx="4325">
                  <c:v>43273</c:v>
                </c:pt>
                <c:pt idx="4326">
                  <c:v>43276</c:v>
                </c:pt>
                <c:pt idx="4327">
                  <c:v>43277</c:v>
                </c:pt>
                <c:pt idx="4328">
                  <c:v>43278</c:v>
                </c:pt>
                <c:pt idx="4329">
                  <c:v>43279</c:v>
                </c:pt>
                <c:pt idx="4330">
                  <c:v>43280</c:v>
                </c:pt>
                <c:pt idx="4331">
                  <c:v>43283</c:v>
                </c:pt>
                <c:pt idx="4332">
                  <c:v>43284</c:v>
                </c:pt>
                <c:pt idx="4333">
                  <c:v>43285</c:v>
                </c:pt>
                <c:pt idx="4334">
                  <c:v>43286</c:v>
                </c:pt>
                <c:pt idx="4335">
                  <c:v>43287</c:v>
                </c:pt>
                <c:pt idx="4336">
                  <c:v>43291</c:v>
                </c:pt>
                <c:pt idx="4337">
                  <c:v>43292</c:v>
                </c:pt>
                <c:pt idx="4338">
                  <c:v>43293</c:v>
                </c:pt>
                <c:pt idx="4339">
                  <c:v>43294</c:v>
                </c:pt>
                <c:pt idx="4340">
                  <c:v>43297</c:v>
                </c:pt>
                <c:pt idx="4341">
                  <c:v>43298</c:v>
                </c:pt>
                <c:pt idx="4342">
                  <c:v>43299</c:v>
                </c:pt>
                <c:pt idx="4343">
                  <c:v>43300</c:v>
                </c:pt>
                <c:pt idx="4344">
                  <c:v>43301</c:v>
                </c:pt>
                <c:pt idx="4345">
                  <c:v>43304</c:v>
                </c:pt>
                <c:pt idx="4346">
                  <c:v>43305</c:v>
                </c:pt>
                <c:pt idx="4347">
                  <c:v>43306</c:v>
                </c:pt>
                <c:pt idx="4348">
                  <c:v>43307</c:v>
                </c:pt>
                <c:pt idx="4349">
                  <c:v>43308</c:v>
                </c:pt>
                <c:pt idx="4350">
                  <c:v>43311</c:v>
                </c:pt>
                <c:pt idx="4351">
                  <c:v>43312</c:v>
                </c:pt>
                <c:pt idx="4352">
                  <c:v>43313</c:v>
                </c:pt>
                <c:pt idx="4353">
                  <c:v>43314</c:v>
                </c:pt>
                <c:pt idx="4354">
                  <c:v>43315</c:v>
                </c:pt>
                <c:pt idx="4355">
                  <c:v>43318</c:v>
                </c:pt>
                <c:pt idx="4356">
                  <c:v>43319</c:v>
                </c:pt>
                <c:pt idx="4357">
                  <c:v>43320</c:v>
                </c:pt>
                <c:pt idx="4358">
                  <c:v>43321</c:v>
                </c:pt>
                <c:pt idx="4359">
                  <c:v>43322</c:v>
                </c:pt>
                <c:pt idx="4360">
                  <c:v>43325</c:v>
                </c:pt>
                <c:pt idx="4361">
                  <c:v>43326</c:v>
                </c:pt>
                <c:pt idx="4362">
                  <c:v>43327</c:v>
                </c:pt>
                <c:pt idx="4363">
                  <c:v>43328</c:v>
                </c:pt>
                <c:pt idx="4364">
                  <c:v>43329</c:v>
                </c:pt>
                <c:pt idx="4365">
                  <c:v>43332</c:v>
                </c:pt>
                <c:pt idx="4366">
                  <c:v>43333</c:v>
                </c:pt>
                <c:pt idx="4367">
                  <c:v>43334</c:v>
                </c:pt>
                <c:pt idx="4368">
                  <c:v>43335</c:v>
                </c:pt>
                <c:pt idx="4369">
                  <c:v>43336</c:v>
                </c:pt>
                <c:pt idx="4370">
                  <c:v>43339</c:v>
                </c:pt>
                <c:pt idx="4371">
                  <c:v>43340</c:v>
                </c:pt>
                <c:pt idx="4372">
                  <c:v>43341</c:v>
                </c:pt>
                <c:pt idx="4373">
                  <c:v>43342</c:v>
                </c:pt>
                <c:pt idx="4374">
                  <c:v>43343</c:v>
                </c:pt>
                <c:pt idx="4375">
                  <c:v>43346</c:v>
                </c:pt>
                <c:pt idx="4376">
                  <c:v>43347</c:v>
                </c:pt>
                <c:pt idx="4377">
                  <c:v>43348</c:v>
                </c:pt>
                <c:pt idx="4378">
                  <c:v>43349</c:v>
                </c:pt>
                <c:pt idx="4379">
                  <c:v>43353</c:v>
                </c:pt>
                <c:pt idx="4380">
                  <c:v>43354</c:v>
                </c:pt>
                <c:pt idx="4381">
                  <c:v>43355</c:v>
                </c:pt>
                <c:pt idx="4382">
                  <c:v>43356</c:v>
                </c:pt>
                <c:pt idx="4383">
                  <c:v>43357</c:v>
                </c:pt>
                <c:pt idx="4384">
                  <c:v>43360</c:v>
                </c:pt>
                <c:pt idx="4385">
                  <c:v>43361</c:v>
                </c:pt>
                <c:pt idx="4386">
                  <c:v>43362</c:v>
                </c:pt>
                <c:pt idx="4387">
                  <c:v>43363</c:v>
                </c:pt>
                <c:pt idx="4388">
                  <c:v>43364</c:v>
                </c:pt>
                <c:pt idx="4389">
                  <c:v>43367</c:v>
                </c:pt>
                <c:pt idx="4390">
                  <c:v>43368</c:v>
                </c:pt>
                <c:pt idx="4391">
                  <c:v>43369</c:v>
                </c:pt>
                <c:pt idx="4392">
                  <c:v>43370</c:v>
                </c:pt>
                <c:pt idx="4393">
                  <c:v>43371</c:v>
                </c:pt>
                <c:pt idx="4394">
                  <c:v>43374</c:v>
                </c:pt>
                <c:pt idx="4395">
                  <c:v>43375</c:v>
                </c:pt>
                <c:pt idx="4396">
                  <c:v>43376</c:v>
                </c:pt>
                <c:pt idx="4397">
                  <c:v>43377</c:v>
                </c:pt>
                <c:pt idx="4398">
                  <c:v>43378</c:v>
                </c:pt>
                <c:pt idx="4399">
                  <c:v>43381</c:v>
                </c:pt>
                <c:pt idx="4400">
                  <c:v>43382</c:v>
                </c:pt>
                <c:pt idx="4401">
                  <c:v>43383</c:v>
                </c:pt>
                <c:pt idx="4402">
                  <c:v>43384</c:v>
                </c:pt>
                <c:pt idx="4403">
                  <c:v>43388</c:v>
                </c:pt>
                <c:pt idx="4404">
                  <c:v>43389</c:v>
                </c:pt>
                <c:pt idx="4405">
                  <c:v>43390</c:v>
                </c:pt>
                <c:pt idx="4406">
                  <c:v>43391</c:v>
                </c:pt>
                <c:pt idx="4407">
                  <c:v>43392</c:v>
                </c:pt>
                <c:pt idx="4408">
                  <c:v>43395</c:v>
                </c:pt>
                <c:pt idx="4409">
                  <c:v>43396</c:v>
                </c:pt>
                <c:pt idx="4410">
                  <c:v>43397</c:v>
                </c:pt>
                <c:pt idx="4411">
                  <c:v>43398</c:v>
                </c:pt>
                <c:pt idx="4412">
                  <c:v>43399</c:v>
                </c:pt>
                <c:pt idx="4413">
                  <c:v>43402</c:v>
                </c:pt>
                <c:pt idx="4414">
                  <c:v>43403</c:v>
                </c:pt>
                <c:pt idx="4415">
                  <c:v>43404</c:v>
                </c:pt>
                <c:pt idx="4416">
                  <c:v>43405</c:v>
                </c:pt>
                <c:pt idx="4417">
                  <c:v>43409</c:v>
                </c:pt>
                <c:pt idx="4418">
                  <c:v>43410</c:v>
                </c:pt>
                <c:pt idx="4419">
                  <c:v>43411</c:v>
                </c:pt>
                <c:pt idx="4420">
                  <c:v>43412</c:v>
                </c:pt>
                <c:pt idx="4421">
                  <c:v>43413</c:v>
                </c:pt>
                <c:pt idx="4422">
                  <c:v>43416</c:v>
                </c:pt>
                <c:pt idx="4423">
                  <c:v>43417</c:v>
                </c:pt>
                <c:pt idx="4424">
                  <c:v>43418</c:v>
                </c:pt>
                <c:pt idx="4425">
                  <c:v>43420</c:v>
                </c:pt>
                <c:pt idx="4426">
                  <c:v>43423</c:v>
                </c:pt>
                <c:pt idx="4427">
                  <c:v>43425</c:v>
                </c:pt>
                <c:pt idx="4428">
                  <c:v>43426</c:v>
                </c:pt>
                <c:pt idx="4429">
                  <c:v>43427</c:v>
                </c:pt>
                <c:pt idx="4430">
                  <c:v>43430</c:v>
                </c:pt>
                <c:pt idx="4431">
                  <c:v>43431</c:v>
                </c:pt>
                <c:pt idx="4432">
                  <c:v>43432</c:v>
                </c:pt>
                <c:pt idx="4433">
                  <c:v>43433</c:v>
                </c:pt>
                <c:pt idx="4434">
                  <c:v>43434</c:v>
                </c:pt>
                <c:pt idx="4435">
                  <c:v>43437</c:v>
                </c:pt>
                <c:pt idx="4436">
                  <c:v>43438</c:v>
                </c:pt>
                <c:pt idx="4437">
                  <c:v>43439</c:v>
                </c:pt>
                <c:pt idx="4438">
                  <c:v>43440</c:v>
                </c:pt>
                <c:pt idx="4439">
                  <c:v>43441</c:v>
                </c:pt>
                <c:pt idx="4440">
                  <c:v>43444</c:v>
                </c:pt>
                <c:pt idx="4441">
                  <c:v>43445</c:v>
                </c:pt>
                <c:pt idx="4442">
                  <c:v>43446</c:v>
                </c:pt>
                <c:pt idx="4443">
                  <c:v>43447</c:v>
                </c:pt>
                <c:pt idx="4444">
                  <c:v>43448</c:v>
                </c:pt>
                <c:pt idx="4445">
                  <c:v>43451</c:v>
                </c:pt>
                <c:pt idx="4446">
                  <c:v>43452</c:v>
                </c:pt>
                <c:pt idx="4447">
                  <c:v>43453</c:v>
                </c:pt>
                <c:pt idx="4448">
                  <c:v>43454</c:v>
                </c:pt>
                <c:pt idx="4449">
                  <c:v>43455</c:v>
                </c:pt>
                <c:pt idx="4450">
                  <c:v>43460</c:v>
                </c:pt>
                <c:pt idx="4451">
                  <c:v>43461</c:v>
                </c:pt>
                <c:pt idx="4452">
                  <c:v>43462</c:v>
                </c:pt>
                <c:pt idx="4453">
                  <c:v>43467</c:v>
                </c:pt>
                <c:pt idx="4454">
                  <c:v>43468</c:v>
                </c:pt>
                <c:pt idx="4455">
                  <c:v>43469</c:v>
                </c:pt>
                <c:pt idx="4456">
                  <c:v>43472</c:v>
                </c:pt>
                <c:pt idx="4457">
                  <c:v>43473</c:v>
                </c:pt>
                <c:pt idx="4458">
                  <c:v>43474</c:v>
                </c:pt>
                <c:pt idx="4459">
                  <c:v>43475</c:v>
                </c:pt>
                <c:pt idx="4460">
                  <c:v>43476</c:v>
                </c:pt>
                <c:pt idx="4461">
                  <c:v>43479</c:v>
                </c:pt>
                <c:pt idx="4462">
                  <c:v>43480</c:v>
                </c:pt>
                <c:pt idx="4463">
                  <c:v>43481</c:v>
                </c:pt>
                <c:pt idx="4464">
                  <c:v>43482</c:v>
                </c:pt>
                <c:pt idx="4465">
                  <c:v>43483</c:v>
                </c:pt>
                <c:pt idx="4466">
                  <c:v>43486</c:v>
                </c:pt>
                <c:pt idx="4467">
                  <c:v>43487</c:v>
                </c:pt>
                <c:pt idx="4468">
                  <c:v>43488</c:v>
                </c:pt>
                <c:pt idx="4469">
                  <c:v>43489</c:v>
                </c:pt>
                <c:pt idx="4470">
                  <c:v>43493</c:v>
                </c:pt>
                <c:pt idx="4471">
                  <c:v>43494</c:v>
                </c:pt>
                <c:pt idx="4472">
                  <c:v>43495</c:v>
                </c:pt>
                <c:pt idx="4473">
                  <c:v>43496</c:v>
                </c:pt>
                <c:pt idx="4474">
                  <c:v>43497</c:v>
                </c:pt>
                <c:pt idx="4475">
                  <c:v>43500</c:v>
                </c:pt>
                <c:pt idx="4476">
                  <c:v>43501</c:v>
                </c:pt>
                <c:pt idx="4477">
                  <c:v>43502</c:v>
                </c:pt>
                <c:pt idx="4478">
                  <c:v>43503</c:v>
                </c:pt>
                <c:pt idx="4479">
                  <c:v>43504</c:v>
                </c:pt>
                <c:pt idx="4480">
                  <c:v>43507</c:v>
                </c:pt>
                <c:pt idx="4481">
                  <c:v>43508</c:v>
                </c:pt>
                <c:pt idx="4482">
                  <c:v>43509</c:v>
                </c:pt>
                <c:pt idx="4483">
                  <c:v>43510</c:v>
                </c:pt>
                <c:pt idx="4484">
                  <c:v>43511</c:v>
                </c:pt>
                <c:pt idx="4485">
                  <c:v>43514</c:v>
                </c:pt>
                <c:pt idx="4486">
                  <c:v>43515</c:v>
                </c:pt>
                <c:pt idx="4487">
                  <c:v>43516</c:v>
                </c:pt>
                <c:pt idx="4488">
                  <c:v>43517</c:v>
                </c:pt>
                <c:pt idx="4489">
                  <c:v>43518</c:v>
                </c:pt>
                <c:pt idx="4490">
                  <c:v>43521</c:v>
                </c:pt>
                <c:pt idx="4491">
                  <c:v>43522</c:v>
                </c:pt>
                <c:pt idx="4492">
                  <c:v>43523</c:v>
                </c:pt>
                <c:pt idx="4493">
                  <c:v>43524</c:v>
                </c:pt>
                <c:pt idx="4494">
                  <c:v>43525</c:v>
                </c:pt>
                <c:pt idx="4495">
                  <c:v>43530</c:v>
                </c:pt>
                <c:pt idx="4496">
                  <c:v>43531</c:v>
                </c:pt>
                <c:pt idx="4497">
                  <c:v>43532</c:v>
                </c:pt>
                <c:pt idx="4498">
                  <c:v>43535</c:v>
                </c:pt>
                <c:pt idx="4499">
                  <c:v>43536</c:v>
                </c:pt>
                <c:pt idx="4500">
                  <c:v>43537</c:v>
                </c:pt>
                <c:pt idx="4501">
                  <c:v>43538</c:v>
                </c:pt>
                <c:pt idx="4502">
                  <c:v>43539</c:v>
                </c:pt>
                <c:pt idx="4503">
                  <c:v>43542</c:v>
                </c:pt>
                <c:pt idx="4504">
                  <c:v>43543</c:v>
                </c:pt>
                <c:pt idx="4505">
                  <c:v>43544</c:v>
                </c:pt>
                <c:pt idx="4506">
                  <c:v>43545</c:v>
                </c:pt>
                <c:pt idx="4507">
                  <c:v>43546</c:v>
                </c:pt>
                <c:pt idx="4508">
                  <c:v>43549</c:v>
                </c:pt>
                <c:pt idx="4509">
                  <c:v>43550</c:v>
                </c:pt>
                <c:pt idx="4510">
                  <c:v>43551</c:v>
                </c:pt>
                <c:pt idx="4511">
                  <c:v>43552</c:v>
                </c:pt>
                <c:pt idx="4512">
                  <c:v>43553</c:v>
                </c:pt>
                <c:pt idx="4513">
                  <c:v>43556</c:v>
                </c:pt>
                <c:pt idx="4514">
                  <c:v>43557</c:v>
                </c:pt>
                <c:pt idx="4515">
                  <c:v>43558</c:v>
                </c:pt>
                <c:pt idx="4516">
                  <c:v>43559</c:v>
                </c:pt>
                <c:pt idx="4517">
                  <c:v>43560</c:v>
                </c:pt>
                <c:pt idx="4518">
                  <c:v>43563</c:v>
                </c:pt>
                <c:pt idx="4519">
                  <c:v>43564</c:v>
                </c:pt>
                <c:pt idx="4520">
                  <c:v>43565</c:v>
                </c:pt>
                <c:pt idx="4521">
                  <c:v>43566</c:v>
                </c:pt>
                <c:pt idx="4522">
                  <c:v>43567</c:v>
                </c:pt>
                <c:pt idx="4523">
                  <c:v>43570</c:v>
                </c:pt>
                <c:pt idx="4524">
                  <c:v>43571</c:v>
                </c:pt>
                <c:pt idx="4525">
                  <c:v>43572</c:v>
                </c:pt>
                <c:pt idx="4526">
                  <c:v>43573</c:v>
                </c:pt>
                <c:pt idx="4527">
                  <c:v>43577</c:v>
                </c:pt>
                <c:pt idx="4528">
                  <c:v>43578</c:v>
                </c:pt>
                <c:pt idx="4529">
                  <c:v>43579</c:v>
                </c:pt>
                <c:pt idx="4530">
                  <c:v>43580</c:v>
                </c:pt>
                <c:pt idx="4531">
                  <c:v>43581</c:v>
                </c:pt>
                <c:pt idx="4532">
                  <c:v>43584</c:v>
                </c:pt>
                <c:pt idx="4533">
                  <c:v>43585</c:v>
                </c:pt>
                <c:pt idx="4534">
                  <c:v>43587</c:v>
                </c:pt>
                <c:pt idx="4535">
                  <c:v>43588</c:v>
                </c:pt>
                <c:pt idx="4536">
                  <c:v>43591</c:v>
                </c:pt>
                <c:pt idx="4537">
                  <c:v>43592</c:v>
                </c:pt>
                <c:pt idx="4538">
                  <c:v>43593</c:v>
                </c:pt>
                <c:pt idx="4539">
                  <c:v>43594</c:v>
                </c:pt>
                <c:pt idx="4540">
                  <c:v>43595</c:v>
                </c:pt>
                <c:pt idx="4541">
                  <c:v>43598</c:v>
                </c:pt>
                <c:pt idx="4542">
                  <c:v>43599</c:v>
                </c:pt>
                <c:pt idx="4543">
                  <c:v>43600</c:v>
                </c:pt>
                <c:pt idx="4544">
                  <c:v>43601</c:v>
                </c:pt>
                <c:pt idx="4545">
                  <c:v>43602</c:v>
                </c:pt>
                <c:pt idx="4546">
                  <c:v>43605</c:v>
                </c:pt>
                <c:pt idx="4547">
                  <c:v>43606</c:v>
                </c:pt>
                <c:pt idx="4548">
                  <c:v>43607</c:v>
                </c:pt>
                <c:pt idx="4549">
                  <c:v>43608</c:v>
                </c:pt>
                <c:pt idx="4550">
                  <c:v>43609</c:v>
                </c:pt>
                <c:pt idx="4551">
                  <c:v>43612</c:v>
                </c:pt>
                <c:pt idx="4552">
                  <c:v>43613</c:v>
                </c:pt>
                <c:pt idx="4553">
                  <c:v>43614</c:v>
                </c:pt>
                <c:pt idx="4554">
                  <c:v>43615</c:v>
                </c:pt>
                <c:pt idx="4555">
                  <c:v>43616</c:v>
                </c:pt>
                <c:pt idx="4556">
                  <c:v>43619</c:v>
                </c:pt>
                <c:pt idx="4557">
                  <c:v>43620</c:v>
                </c:pt>
                <c:pt idx="4558">
                  <c:v>43621</c:v>
                </c:pt>
                <c:pt idx="4559">
                  <c:v>43622</c:v>
                </c:pt>
                <c:pt idx="4560">
                  <c:v>43623</c:v>
                </c:pt>
                <c:pt idx="4561">
                  <c:v>43626</c:v>
                </c:pt>
                <c:pt idx="4562">
                  <c:v>43627</c:v>
                </c:pt>
                <c:pt idx="4563">
                  <c:v>43628</c:v>
                </c:pt>
                <c:pt idx="4564">
                  <c:v>43629</c:v>
                </c:pt>
                <c:pt idx="4565">
                  <c:v>43630</c:v>
                </c:pt>
                <c:pt idx="4566">
                  <c:v>43633</c:v>
                </c:pt>
                <c:pt idx="4567">
                  <c:v>43634</c:v>
                </c:pt>
                <c:pt idx="4568">
                  <c:v>43635</c:v>
                </c:pt>
                <c:pt idx="4569">
                  <c:v>43637</c:v>
                </c:pt>
                <c:pt idx="4570">
                  <c:v>43640</c:v>
                </c:pt>
                <c:pt idx="4571">
                  <c:v>43641</c:v>
                </c:pt>
                <c:pt idx="4572">
                  <c:v>43642</c:v>
                </c:pt>
                <c:pt idx="4573">
                  <c:v>43643</c:v>
                </c:pt>
                <c:pt idx="4574">
                  <c:v>43644</c:v>
                </c:pt>
                <c:pt idx="4575">
                  <c:v>43647</c:v>
                </c:pt>
                <c:pt idx="4576">
                  <c:v>43648</c:v>
                </c:pt>
                <c:pt idx="4577">
                  <c:v>43649</c:v>
                </c:pt>
                <c:pt idx="4578">
                  <c:v>43650</c:v>
                </c:pt>
                <c:pt idx="4579">
                  <c:v>43651</c:v>
                </c:pt>
                <c:pt idx="4580">
                  <c:v>43654</c:v>
                </c:pt>
                <c:pt idx="4581">
                  <c:v>43656</c:v>
                </c:pt>
                <c:pt idx="4582">
                  <c:v>43657</c:v>
                </c:pt>
                <c:pt idx="4583">
                  <c:v>43658</c:v>
                </c:pt>
                <c:pt idx="4584">
                  <c:v>43661</c:v>
                </c:pt>
                <c:pt idx="4585">
                  <c:v>43662</c:v>
                </c:pt>
                <c:pt idx="4586">
                  <c:v>43663</c:v>
                </c:pt>
                <c:pt idx="4587">
                  <c:v>43664</c:v>
                </c:pt>
                <c:pt idx="4588">
                  <c:v>43665</c:v>
                </c:pt>
                <c:pt idx="4589">
                  <c:v>43668</c:v>
                </c:pt>
                <c:pt idx="4590">
                  <c:v>43669</c:v>
                </c:pt>
                <c:pt idx="4591">
                  <c:v>43670</c:v>
                </c:pt>
                <c:pt idx="4592">
                  <c:v>43671</c:v>
                </c:pt>
                <c:pt idx="4593">
                  <c:v>43672</c:v>
                </c:pt>
                <c:pt idx="4594">
                  <c:v>43675</c:v>
                </c:pt>
                <c:pt idx="4595">
                  <c:v>43676</c:v>
                </c:pt>
                <c:pt idx="4596">
                  <c:v>43677</c:v>
                </c:pt>
                <c:pt idx="4597">
                  <c:v>43678</c:v>
                </c:pt>
                <c:pt idx="4598">
                  <c:v>43679</c:v>
                </c:pt>
                <c:pt idx="4599">
                  <c:v>43682</c:v>
                </c:pt>
                <c:pt idx="4600">
                  <c:v>43683</c:v>
                </c:pt>
                <c:pt idx="4601">
                  <c:v>43684</c:v>
                </c:pt>
                <c:pt idx="4602">
                  <c:v>43685</c:v>
                </c:pt>
                <c:pt idx="4603">
                  <c:v>43686</c:v>
                </c:pt>
                <c:pt idx="4604">
                  <c:v>43689</c:v>
                </c:pt>
                <c:pt idx="4605">
                  <c:v>43690</c:v>
                </c:pt>
                <c:pt idx="4606">
                  <c:v>43691</c:v>
                </c:pt>
                <c:pt idx="4607">
                  <c:v>43692</c:v>
                </c:pt>
                <c:pt idx="4608">
                  <c:v>43693</c:v>
                </c:pt>
                <c:pt idx="4609">
                  <c:v>43696</c:v>
                </c:pt>
                <c:pt idx="4610">
                  <c:v>43697</c:v>
                </c:pt>
                <c:pt idx="4611">
                  <c:v>43698</c:v>
                </c:pt>
                <c:pt idx="4612">
                  <c:v>43699</c:v>
                </c:pt>
                <c:pt idx="4613">
                  <c:v>43700</c:v>
                </c:pt>
                <c:pt idx="4614">
                  <c:v>43703</c:v>
                </c:pt>
                <c:pt idx="4615">
                  <c:v>43704</c:v>
                </c:pt>
                <c:pt idx="4616">
                  <c:v>43705</c:v>
                </c:pt>
                <c:pt idx="4617">
                  <c:v>43706</c:v>
                </c:pt>
                <c:pt idx="4618">
                  <c:v>43707</c:v>
                </c:pt>
                <c:pt idx="4619">
                  <c:v>43710</c:v>
                </c:pt>
                <c:pt idx="4620">
                  <c:v>43711</c:v>
                </c:pt>
                <c:pt idx="4621">
                  <c:v>43712</c:v>
                </c:pt>
                <c:pt idx="4622">
                  <c:v>43713</c:v>
                </c:pt>
                <c:pt idx="4623">
                  <c:v>43714</c:v>
                </c:pt>
                <c:pt idx="4624">
                  <c:v>43717</c:v>
                </c:pt>
                <c:pt idx="4625">
                  <c:v>43718</c:v>
                </c:pt>
                <c:pt idx="4626">
                  <c:v>43719</c:v>
                </c:pt>
                <c:pt idx="4627">
                  <c:v>43720</c:v>
                </c:pt>
                <c:pt idx="4628">
                  <c:v>43721</c:v>
                </c:pt>
                <c:pt idx="4629">
                  <c:v>43724</c:v>
                </c:pt>
                <c:pt idx="4630">
                  <c:v>43725</c:v>
                </c:pt>
                <c:pt idx="4631">
                  <c:v>43726</c:v>
                </c:pt>
                <c:pt idx="4632">
                  <c:v>43727</c:v>
                </c:pt>
                <c:pt idx="4633">
                  <c:v>43728</c:v>
                </c:pt>
                <c:pt idx="4634">
                  <c:v>43731</c:v>
                </c:pt>
                <c:pt idx="4635">
                  <c:v>43732</c:v>
                </c:pt>
                <c:pt idx="4636">
                  <c:v>43733</c:v>
                </c:pt>
                <c:pt idx="4637">
                  <c:v>43734</c:v>
                </c:pt>
                <c:pt idx="4638">
                  <c:v>43735</c:v>
                </c:pt>
                <c:pt idx="4639">
                  <c:v>43738</c:v>
                </c:pt>
                <c:pt idx="4640">
                  <c:v>43739</c:v>
                </c:pt>
                <c:pt idx="4641">
                  <c:v>43740</c:v>
                </c:pt>
                <c:pt idx="4642">
                  <c:v>43741</c:v>
                </c:pt>
                <c:pt idx="4643">
                  <c:v>43742</c:v>
                </c:pt>
                <c:pt idx="4644">
                  <c:v>43745</c:v>
                </c:pt>
                <c:pt idx="4645">
                  <c:v>43746</c:v>
                </c:pt>
                <c:pt idx="4646">
                  <c:v>43747</c:v>
                </c:pt>
                <c:pt idx="4647">
                  <c:v>43748</c:v>
                </c:pt>
                <c:pt idx="4648">
                  <c:v>43749</c:v>
                </c:pt>
                <c:pt idx="4649">
                  <c:v>43752</c:v>
                </c:pt>
                <c:pt idx="4650">
                  <c:v>43753</c:v>
                </c:pt>
                <c:pt idx="4651">
                  <c:v>43754</c:v>
                </c:pt>
                <c:pt idx="4652">
                  <c:v>43755</c:v>
                </c:pt>
                <c:pt idx="4653">
                  <c:v>43756</c:v>
                </c:pt>
                <c:pt idx="4654">
                  <c:v>43759</c:v>
                </c:pt>
                <c:pt idx="4655">
                  <c:v>43760</c:v>
                </c:pt>
                <c:pt idx="4656">
                  <c:v>43761</c:v>
                </c:pt>
                <c:pt idx="4657">
                  <c:v>43762</c:v>
                </c:pt>
                <c:pt idx="4658">
                  <c:v>43763</c:v>
                </c:pt>
                <c:pt idx="4659">
                  <c:v>43766</c:v>
                </c:pt>
                <c:pt idx="4660">
                  <c:v>43767</c:v>
                </c:pt>
                <c:pt idx="4661">
                  <c:v>43768</c:v>
                </c:pt>
              </c:numCache>
            </c:numRef>
          </c:cat>
          <c:val>
            <c:numRef>
              <c:f>BVSP_HURST_15_Regressao!$T$2:$T$4663</c:f>
              <c:numCache>
                <c:formatCode>_-* #,##0.00\ [$€-410]_-;\-* #,##0.00\ [$€-410]_-;_-* "-"??\ [$€-410]_-;_-@_-</c:formatCode>
                <c:ptCount val="4662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1025.2989880404784</c:v>
                </c:pt>
                <c:pt idx="15">
                  <c:v>1021.8491260349587</c:v>
                </c:pt>
                <c:pt idx="16">
                  <c:v>1028.5763569457222</c:v>
                </c:pt>
                <c:pt idx="17">
                  <c:v>1028.2313707451704</c:v>
                </c:pt>
                <c:pt idx="18">
                  <c:v>1019.0317387304509</c:v>
                </c:pt>
                <c:pt idx="19">
                  <c:v>1016.1568537258511</c:v>
                </c:pt>
                <c:pt idx="20">
                  <c:v>979.70331186752537</c:v>
                </c:pt>
                <c:pt idx="21">
                  <c:v>972.57359705611782</c:v>
                </c:pt>
                <c:pt idx="22">
                  <c:v>961.99402023919049</c:v>
                </c:pt>
                <c:pt idx="23">
                  <c:v>977.86338546458137</c:v>
                </c:pt>
                <c:pt idx="24">
                  <c:v>966.65133394664201</c:v>
                </c:pt>
                <c:pt idx="25">
                  <c:v>991.43284268629247</c:v>
                </c:pt>
                <c:pt idx="26">
                  <c:v>985.39558417663284</c:v>
                </c:pt>
                <c:pt idx="27">
                  <c:v>972.68859245630165</c:v>
                </c:pt>
                <c:pt idx="28">
                  <c:v>982.98068077276901</c:v>
                </c:pt>
                <c:pt idx="29">
                  <c:v>984.36062557497701</c:v>
                </c:pt>
                <c:pt idx="30">
                  <c:v>973.83854645814165</c:v>
                </c:pt>
                <c:pt idx="31">
                  <c:v>934.85510579576817</c:v>
                </c:pt>
                <c:pt idx="32">
                  <c:v>923.4705611775529</c:v>
                </c:pt>
                <c:pt idx="33">
                  <c:v>914.8459061637534</c:v>
                </c:pt>
                <c:pt idx="34">
                  <c:v>896.61913523459054</c:v>
                </c:pt>
                <c:pt idx="35">
                  <c:v>914.78840846366131</c:v>
                </c:pt>
                <c:pt idx="36">
                  <c:v>929.04783808647653</c:v>
                </c:pt>
                <c:pt idx="37">
                  <c:v>913.69595216191351</c:v>
                </c:pt>
                <c:pt idx="38">
                  <c:v>943.93974241030367</c:v>
                </c:pt>
                <c:pt idx="39">
                  <c:v>953.36936522539099</c:v>
                </c:pt>
                <c:pt idx="40">
                  <c:v>950.83946642134322</c:v>
                </c:pt>
                <c:pt idx="41">
                  <c:v>938.59245630174803</c:v>
                </c:pt>
                <c:pt idx="42">
                  <c:v>942.67479300827972</c:v>
                </c:pt>
                <c:pt idx="43">
                  <c:v>933.01517939282428</c:v>
                </c:pt>
                <c:pt idx="44">
                  <c:v>927.03541858325673</c:v>
                </c:pt>
                <c:pt idx="45">
                  <c:v>892.76678932842685</c:v>
                </c:pt>
                <c:pt idx="46">
                  <c:v>896.0441582336706</c:v>
                </c:pt>
                <c:pt idx="47">
                  <c:v>876.55243790248392</c:v>
                </c:pt>
                <c:pt idx="48">
                  <c:v>865.97286108555659</c:v>
                </c:pt>
                <c:pt idx="49">
                  <c:v>876.09245630174803</c:v>
                </c:pt>
                <c:pt idx="50">
                  <c:v>853.03587856485751</c:v>
                </c:pt>
                <c:pt idx="51">
                  <c:v>856.88822447102132</c:v>
                </c:pt>
                <c:pt idx="52">
                  <c:v>854.01333946642148</c:v>
                </c:pt>
                <c:pt idx="53">
                  <c:v>808.82014719411234</c:v>
                </c:pt>
                <c:pt idx="54">
                  <c:v>829.97930082796711</c:v>
                </c:pt>
                <c:pt idx="55">
                  <c:v>845.90616375345019</c:v>
                </c:pt>
                <c:pt idx="56">
                  <c:v>852.97838086476565</c:v>
                </c:pt>
                <c:pt idx="57">
                  <c:v>841.30634774609041</c:v>
                </c:pt>
                <c:pt idx="58">
                  <c:v>821.1821527138917</c:v>
                </c:pt>
                <c:pt idx="59">
                  <c:v>830.15179392824314</c:v>
                </c:pt>
                <c:pt idx="60">
                  <c:v>803.87534498620084</c:v>
                </c:pt>
                <c:pt idx="61">
                  <c:v>789.84590616375374</c:v>
                </c:pt>
                <c:pt idx="62">
                  <c:v>796.63063477460935</c:v>
                </c:pt>
                <c:pt idx="63">
                  <c:v>830.43928242870322</c:v>
                </c:pt>
                <c:pt idx="64">
                  <c:v>832.85418583256694</c:v>
                </c:pt>
                <c:pt idx="65">
                  <c:v>846.3086476540941</c:v>
                </c:pt>
                <c:pt idx="66">
                  <c:v>865.22539098436084</c:v>
                </c:pt>
                <c:pt idx="67">
                  <c:v>852.05841766329365</c:v>
                </c:pt>
                <c:pt idx="68">
                  <c:v>860.68307267709304</c:v>
                </c:pt>
                <c:pt idx="69">
                  <c:v>830.55427782888694</c:v>
                </c:pt>
                <c:pt idx="70">
                  <c:v>824.34452621895139</c:v>
                </c:pt>
                <c:pt idx="71">
                  <c:v>859.87810487580509</c:v>
                </c:pt>
                <c:pt idx="72">
                  <c:v>829.74931002759899</c:v>
                </c:pt>
                <c:pt idx="73">
                  <c:v>787.48850045998165</c:v>
                </c:pt>
                <c:pt idx="74">
                  <c:v>798.81554737810495</c:v>
                </c:pt>
                <c:pt idx="75">
                  <c:v>808.87764489420431</c:v>
                </c:pt>
                <c:pt idx="76">
                  <c:v>814.339926402944</c:v>
                </c:pt>
                <c:pt idx="77">
                  <c:v>848.49356025758982</c:v>
                </c:pt>
                <c:pt idx="78">
                  <c:v>858.32566697332129</c:v>
                </c:pt>
                <c:pt idx="79">
                  <c:v>857.75068997240135</c:v>
                </c:pt>
                <c:pt idx="80">
                  <c:v>856.54323827046937</c:v>
                </c:pt>
                <c:pt idx="81">
                  <c:v>870.63017479300845</c:v>
                </c:pt>
                <c:pt idx="82">
                  <c:v>867.81278748850059</c:v>
                </c:pt>
                <c:pt idx="83">
                  <c:v>855.27828886844543</c:v>
                </c:pt>
                <c:pt idx="84">
                  <c:v>847.91858325666999</c:v>
                </c:pt>
                <c:pt idx="85">
                  <c:v>849.75850965961376</c:v>
                </c:pt>
                <c:pt idx="86">
                  <c:v>862.06301747930092</c:v>
                </c:pt>
                <c:pt idx="87">
                  <c:v>833.31416743330283</c:v>
                </c:pt>
                <c:pt idx="88">
                  <c:v>818.59475620975172</c:v>
                </c:pt>
                <c:pt idx="89">
                  <c:v>817.96228150873981</c:v>
                </c:pt>
                <c:pt idx="90">
                  <c:v>846.02115915363413</c:v>
                </c:pt>
                <c:pt idx="91">
                  <c:v>850.62097516099391</c:v>
                </c:pt>
                <c:pt idx="92">
                  <c:v>855.79576816927352</c:v>
                </c:pt>
                <c:pt idx="93">
                  <c:v>869.82520699172062</c:v>
                </c:pt>
                <c:pt idx="94">
                  <c:v>852.63339466421371</c:v>
                </c:pt>
                <c:pt idx="95">
                  <c:v>844.75620975161019</c:v>
                </c:pt>
                <c:pt idx="96">
                  <c:v>835.03909843606289</c:v>
                </c:pt>
                <c:pt idx="97">
                  <c:v>822.7920883164677</c:v>
                </c:pt>
                <c:pt idx="98">
                  <c:v>822.33210671573181</c:v>
                </c:pt>
                <c:pt idx="99">
                  <c:v>831.07175712971514</c:v>
                </c:pt>
                <c:pt idx="100">
                  <c:v>833.08417663293505</c:v>
                </c:pt>
                <c:pt idx="101">
                  <c:v>842.34130634774647</c:v>
                </c:pt>
                <c:pt idx="102">
                  <c:v>850.50597976080996</c:v>
                </c:pt>
                <c:pt idx="103">
                  <c:v>868.44526218951273</c:v>
                </c:pt>
                <c:pt idx="104">
                  <c:v>885.17709291628375</c:v>
                </c:pt>
                <c:pt idx="105">
                  <c:v>881.38224471021203</c:v>
                </c:pt>
                <c:pt idx="106">
                  <c:v>889.14443422263162</c:v>
                </c:pt>
                <c:pt idx="107">
                  <c:v>883.50965961361601</c:v>
                </c:pt>
                <c:pt idx="108">
                  <c:v>875.34498620055251</c:v>
                </c:pt>
                <c:pt idx="109">
                  <c:v>872.41260349586071</c:v>
                </c:pt>
                <c:pt idx="110">
                  <c:v>885.63707451701976</c:v>
                </c:pt>
                <c:pt idx="111">
                  <c:v>861.60303587856527</c:v>
                </c:pt>
                <c:pt idx="112">
                  <c:v>825.37948482060756</c:v>
                </c:pt>
                <c:pt idx="113">
                  <c:v>828.02437902483939</c:v>
                </c:pt>
                <c:pt idx="114">
                  <c:v>837.79898804047878</c:v>
                </c:pt>
                <c:pt idx="115">
                  <c:v>852.28840846366188</c:v>
                </c:pt>
                <c:pt idx="116">
                  <c:v>844.18123275069047</c:v>
                </c:pt>
                <c:pt idx="117">
                  <c:v>836.01655933762697</c:v>
                </c:pt>
                <c:pt idx="118">
                  <c:v>831.41674333026731</c:v>
                </c:pt>
                <c:pt idx="119">
                  <c:v>822.67709291628387</c:v>
                </c:pt>
                <c:pt idx="120">
                  <c:v>827.44940202391956</c:v>
                </c:pt>
                <c:pt idx="121">
                  <c:v>837.16651333946697</c:v>
                </c:pt>
                <c:pt idx="122">
                  <c:v>836.879024839007</c:v>
                </c:pt>
                <c:pt idx="123">
                  <c:v>825.26448942042373</c:v>
                </c:pt>
                <c:pt idx="124">
                  <c:v>808.18767249310088</c:v>
                </c:pt>
                <c:pt idx="125">
                  <c:v>807.72769089236488</c:v>
                </c:pt>
                <c:pt idx="126">
                  <c:v>799.62051517939346</c:v>
                </c:pt>
                <c:pt idx="127">
                  <c:v>780.24379024839061</c:v>
                </c:pt>
                <c:pt idx="128">
                  <c:v>794.15823367065377</c:v>
                </c:pt>
                <c:pt idx="129">
                  <c:v>800.13799448022144</c:v>
                </c:pt>
                <c:pt idx="130">
                  <c:v>809.45262189512482</c:v>
                </c:pt>
                <c:pt idx="131">
                  <c:v>794.1007359705618</c:v>
                </c:pt>
                <c:pt idx="132">
                  <c:v>814.68491260349651</c:v>
                </c:pt>
                <c:pt idx="133">
                  <c:v>792.9507819687218</c:v>
                </c:pt>
                <c:pt idx="134">
                  <c:v>791.28334866605383</c:v>
                </c:pt>
                <c:pt idx="135">
                  <c:v>810.25758969641254</c:v>
                </c:pt>
                <c:pt idx="136">
                  <c:v>808.87764489420465</c:v>
                </c:pt>
                <c:pt idx="137">
                  <c:v>789.90340386384582</c:v>
                </c:pt>
                <c:pt idx="138">
                  <c:v>802.43790248390098</c:v>
                </c:pt>
                <c:pt idx="139">
                  <c:v>794.0432382704696</c:v>
                </c:pt>
                <c:pt idx="140">
                  <c:v>799.79300827966915</c:v>
                </c:pt>
                <c:pt idx="141">
                  <c:v>787.94848206071788</c:v>
                </c:pt>
                <c:pt idx="142">
                  <c:v>790.82336706531771</c:v>
                </c:pt>
                <c:pt idx="143">
                  <c:v>790.19089236430568</c:v>
                </c:pt>
                <c:pt idx="144">
                  <c:v>794.79070837166546</c:v>
                </c:pt>
                <c:pt idx="145">
                  <c:v>795.65317387304549</c:v>
                </c:pt>
                <c:pt idx="146">
                  <c:v>807.67019319227268</c:v>
                </c:pt>
                <c:pt idx="147">
                  <c:v>807.03771849126065</c:v>
                </c:pt>
                <c:pt idx="148">
                  <c:v>800.31048758049712</c:v>
                </c:pt>
                <c:pt idx="149">
                  <c:v>795.42318307267738</c:v>
                </c:pt>
                <c:pt idx="150">
                  <c:v>800.08049678012912</c:v>
                </c:pt>
                <c:pt idx="151">
                  <c:v>791.80082796688168</c:v>
                </c:pt>
                <c:pt idx="152">
                  <c:v>795.13569457221752</c:v>
                </c:pt>
                <c:pt idx="153">
                  <c:v>785.36108555657813</c:v>
                </c:pt>
                <c:pt idx="154">
                  <c:v>776.73643054277863</c:v>
                </c:pt>
                <c:pt idx="155">
                  <c:v>750.00000000000034</c:v>
                </c:pt>
                <c:pt idx="156">
                  <c:v>754.08233670653203</c:v>
                </c:pt>
                <c:pt idx="157">
                  <c:v>741.2603495860169</c:v>
                </c:pt>
                <c:pt idx="158">
                  <c:v>744.71021159153668</c:v>
                </c:pt>
                <c:pt idx="159">
                  <c:v>733.15317387304538</c:v>
                </c:pt>
                <c:pt idx="160">
                  <c:v>747.52759889604454</c:v>
                </c:pt>
                <c:pt idx="161">
                  <c:v>747.24011039558457</c:v>
                </c:pt>
                <c:pt idx="162">
                  <c:v>748.50505979760851</c:v>
                </c:pt>
                <c:pt idx="163">
                  <c:v>751.89742410303631</c:v>
                </c:pt>
                <c:pt idx="164">
                  <c:v>741.26034958601701</c:v>
                </c:pt>
                <c:pt idx="165">
                  <c:v>738.32796688132521</c:v>
                </c:pt>
                <c:pt idx="166">
                  <c:v>735.97056117755335</c:v>
                </c:pt>
                <c:pt idx="167">
                  <c:v>734.07313707451749</c:v>
                </c:pt>
                <c:pt idx="168">
                  <c:v>723.95354185832605</c:v>
                </c:pt>
                <c:pt idx="169">
                  <c:v>704.63431462741528</c:v>
                </c:pt>
                <c:pt idx="170">
                  <c:v>685.48758049678042</c:v>
                </c:pt>
                <c:pt idx="171">
                  <c:v>638.97194112235536</c:v>
                </c:pt>
                <c:pt idx="172">
                  <c:v>592.57129714811435</c:v>
                </c:pt>
                <c:pt idx="173">
                  <c:v>576.93192272309136</c:v>
                </c:pt>
                <c:pt idx="174">
                  <c:v>606.60073597056146</c:v>
                </c:pt>
                <c:pt idx="175">
                  <c:v>606.83072677092935</c:v>
                </c:pt>
                <c:pt idx="176">
                  <c:v>617.81278748850059</c:v>
                </c:pt>
                <c:pt idx="177">
                  <c:v>606.19825206991732</c:v>
                </c:pt>
                <c:pt idx="178">
                  <c:v>599.06853725850976</c:v>
                </c:pt>
                <c:pt idx="179">
                  <c:v>605.62327506899737</c:v>
                </c:pt>
                <c:pt idx="180">
                  <c:v>588.14397424103049</c:v>
                </c:pt>
                <c:pt idx="181">
                  <c:v>575.32198712051525</c:v>
                </c:pt>
                <c:pt idx="182">
                  <c:v>598.26356945722182</c:v>
                </c:pt>
                <c:pt idx="183">
                  <c:v>611.54553817847295</c:v>
                </c:pt>
                <c:pt idx="184">
                  <c:v>603.78334866605348</c:v>
                </c:pt>
                <c:pt idx="185">
                  <c:v>595.1586936522541</c:v>
                </c:pt>
                <c:pt idx="186">
                  <c:v>588.37396504139849</c:v>
                </c:pt>
                <c:pt idx="187">
                  <c:v>578.54185832566714</c:v>
                </c:pt>
                <c:pt idx="188">
                  <c:v>586.3040478380866</c:v>
                </c:pt>
                <c:pt idx="189">
                  <c:v>580.439282428703</c:v>
                </c:pt>
                <c:pt idx="190">
                  <c:v>591.3063477460903</c:v>
                </c:pt>
                <c:pt idx="191">
                  <c:v>601.54093836246557</c:v>
                </c:pt>
                <c:pt idx="192">
                  <c:v>620.11269549218048</c:v>
                </c:pt>
                <c:pt idx="193">
                  <c:v>651.39144434222646</c:v>
                </c:pt>
                <c:pt idx="194">
                  <c:v>647.30910763569466</c:v>
                </c:pt>
                <c:pt idx="195">
                  <c:v>648.05657773689052</c:v>
                </c:pt>
                <c:pt idx="196">
                  <c:v>632.18721251149952</c:v>
                </c:pt>
                <c:pt idx="197">
                  <c:v>651.56393744250227</c:v>
                </c:pt>
                <c:pt idx="198">
                  <c:v>672.72309107635692</c:v>
                </c:pt>
                <c:pt idx="199">
                  <c:v>667.72079116835323</c:v>
                </c:pt>
                <c:pt idx="200">
                  <c:v>659.3836246550137</c:v>
                </c:pt>
                <c:pt idx="201">
                  <c:v>674.1030358785647</c:v>
                </c:pt>
                <c:pt idx="202">
                  <c:v>677.38040478380844</c:v>
                </c:pt>
                <c:pt idx="203">
                  <c:v>654.1513339466419</c:v>
                </c:pt>
                <c:pt idx="204">
                  <c:v>633.85464581416727</c:v>
                </c:pt>
                <c:pt idx="205">
                  <c:v>653.46136154553801</c:v>
                </c:pt>
                <c:pt idx="206">
                  <c:v>654.78380864765393</c:v>
                </c:pt>
                <c:pt idx="207">
                  <c:v>699.4595216191351</c:v>
                </c:pt>
                <c:pt idx="208">
                  <c:v>713.89144434222612</c:v>
                </c:pt>
                <c:pt idx="209">
                  <c:v>725.39098436062534</c:v>
                </c:pt>
                <c:pt idx="210">
                  <c:v>721.82612695492162</c:v>
                </c:pt>
                <c:pt idx="211">
                  <c:v>732.00321987120503</c:v>
                </c:pt>
                <c:pt idx="212">
                  <c:v>722.57359705611759</c:v>
                </c:pt>
                <c:pt idx="213">
                  <c:v>742.75528978840839</c:v>
                </c:pt>
                <c:pt idx="214">
                  <c:v>737.46550137994473</c:v>
                </c:pt>
                <c:pt idx="215">
                  <c:v>740.74287028518847</c:v>
                </c:pt>
                <c:pt idx="216">
                  <c:v>746.72263109475614</c:v>
                </c:pt>
                <c:pt idx="217">
                  <c:v>726.6559337626494</c:v>
                </c:pt>
                <c:pt idx="218">
                  <c:v>735.62557497700084</c:v>
                </c:pt>
                <c:pt idx="219">
                  <c:v>748.56255749770003</c:v>
                </c:pt>
                <c:pt idx="220">
                  <c:v>771.84912603495843</c:v>
                </c:pt>
                <c:pt idx="221">
                  <c:v>791.16835326586931</c:v>
                </c:pt>
                <c:pt idx="222">
                  <c:v>782.1412143514259</c:v>
                </c:pt>
                <c:pt idx="223">
                  <c:v>748.56255749770003</c:v>
                </c:pt>
                <c:pt idx="224">
                  <c:v>732.290708371665</c:v>
                </c:pt>
                <c:pt idx="225">
                  <c:v>743.56025758969622</c:v>
                </c:pt>
                <c:pt idx="226">
                  <c:v>766.78932842686277</c:v>
                </c:pt>
                <c:pt idx="227">
                  <c:v>755.92226310947547</c:v>
                </c:pt>
                <c:pt idx="228">
                  <c:v>769.4342226310946</c:v>
                </c:pt>
                <c:pt idx="229">
                  <c:v>778.46136154553801</c:v>
                </c:pt>
                <c:pt idx="230">
                  <c:v>764.66191352345891</c:v>
                </c:pt>
                <c:pt idx="231">
                  <c:v>773.11407543698238</c:v>
                </c:pt>
                <c:pt idx="232">
                  <c:v>767.47930082796677</c:v>
                </c:pt>
                <c:pt idx="233">
                  <c:v>779.8413063477459</c:v>
                </c:pt>
                <c:pt idx="234">
                  <c:v>755.97976080956744</c:v>
                </c:pt>
                <c:pt idx="235">
                  <c:v>745.11269549218014</c:v>
                </c:pt>
                <c:pt idx="236">
                  <c:v>742.41030358785633</c:v>
                </c:pt>
                <c:pt idx="237">
                  <c:v>770.29668813247451</c:v>
                </c:pt>
                <c:pt idx="238">
                  <c:v>764.14443422263093</c:v>
                </c:pt>
                <c:pt idx="239">
                  <c:v>742.75528978840828</c:v>
                </c:pt>
                <c:pt idx="240">
                  <c:v>768.68675252989863</c:v>
                </c:pt>
                <c:pt idx="241">
                  <c:v>768.05427782888671</c:v>
                </c:pt>
                <c:pt idx="242">
                  <c:v>790.9383624655012</c:v>
                </c:pt>
                <c:pt idx="243">
                  <c:v>780.70377184912581</c:v>
                </c:pt>
                <c:pt idx="244">
                  <c:v>797.60809567617275</c:v>
                </c:pt>
                <c:pt idx="245">
                  <c:v>820.20469181232727</c:v>
                </c:pt>
                <c:pt idx="246">
                  <c:v>824.05703771849096</c:v>
                </c:pt>
                <c:pt idx="247">
                  <c:v>826.75942962281465</c:v>
                </c:pt>
                <c:pt idx="248">
                  <c:v>814.62741490340341</c:v>
                </c:pt>
                <c:pt idx="249">
                  <c:v>806.17525298987994</c:v>
                </c:pt>
                <c:pt idx="250">
                  <c:v>780.24379024838959</c:v>
                </c:pt>
                <c:pt idx="251">
                  <c:v>781.22125114995345</c:v>
                </c:pt>
                <c:pt idx="252">
                  <c:v>754.48482060717515</c:v>
                </c:pt>
                <c:pt idx="253">
                  <c:v>748.10257589696357</c:v>
                </c:pt>
                <c:pt idx="254">
                  <c:v>752.29990800367932</c:v>
                </c:pt>
                <c:pt idx="255">
                  <c:v>766.8468261269544</c:v>
                </c:pt>
                <c:pt idx="256">
                  <c:v>768.91674333026629</c:v>
                </c:pt>
                <c:pt idx="257">
                  <c:v>756.38224471021113</c:v>
                </c:pt>
                <c:pt idx="258">
                  <c:v>747.70009199631966</c:v>
                </c:pt>
                <c:pt idx="259">
                  <c:v>760.80956761729487</c:v>
                </c:pt>
                <c:pt idx="260">
                  <c:v>756.78472861085504</c:v>
                </c:pt>
                <c:pt idx="261">
                  <c:v>747.5850965961356</c:v>
                </c:pt>
                <c:pt idx="262">
                  <c:v>718.77874885004553</c:v>
                </c:pt>
                <c:pt idx="263">
                  <c:v>720.56117755289733</c:v>
                </c:pt>
                <c:pt idx="264">
                  <c:v>731.42824287028463</c:v>
                </c:pt>
                <c:pt idx="265">
                  <c:v>727.86338546458092</c:v>
                </c:pt>
                <c:pt idx="266">
                  <c:v>719.46872125114942</c:v>
                </c:pt>
                <c:pt idx="267">
                  <c:v>732.98068077276844</c:v>
                </c:pt>
                <c:pt idx="268">
                  <c:v>733.15317387304447</c:v>
                </c:pt>
                <c:pt idx="269">
                  <c:v>729.30082796688066</c:v>
                </c:pt>
                <c:pt idx="270">
                  <c:v>724.35602575896905</c:v>
                </c:pt>
                <c:pt idx="271">
                  <c:v>745.22769089236363</c:v>
                </c:pt>
                <c:pt idx="272">
                  <c:v>761.55703771849051</c:v>
                </c:pt>
                <c:pt idx="273">
                  <c:v>764.7194112235502</c:v>
                </c:pt>
                <c:pt idx="274">
                  <c:v>754.48482060717492</c:v>
                </c:pt>
                <c:pt idx="275">
                  <c:v>747.01011959521543</c:v>
                </c:pt>
                <c:pt idx="276">
                  <c:v>764.89190432382622</c:v>
                </c:pt>
                <c:pt idx="277">
                  <c:v>777.94388224470936</c:v>
                </c:pt>
                <c:pt idx="278">
                  <c:v>779.84130634774522</c:v>
                </c:pt>
                <c:pt idx="279">
                  <c:v>803.70285188592356</c:v>
                </c:pt>
                <c:pt idx="280">
                  <c:v>802.89788408463562</c:v>
                </c:pt>
                <c:pt idx="281">
                  <c:v>817.15731370745061</c:v>
                </c:pt>
                <c:pt idx="282">
                  <c:v>806.86522539098326</c:v>
                </c:pt>
                <c:pt idx="283">
                  <c:v>824.68951241950208</c:v>
                </c:pt>
                <c:pt idx="284">
                  <c:v>832.04921803127763</c:v>
                </c:pt>
                <c:pt idx="285">
                  <c:v>805.60027598895931</c:v>
                </c:pt>
                <c:pt idx="286">
                  <c:v>795.71067157313598</c:v>
                </c:pt>
                <c:pt idx="287">
                  <c:v>789.21343146274046</c:v>
                </c:pt>
                <c:pt idx="288">
                  <c:v>802.78288868445156</c:v>
                </c:pt>
                <c:pt idx="289">
                  <c:v>787.48850045998051</c:v>
                </c:pt>
                <c:pt idx="290">
                  <c:v>815.3748850045987</c:v>
                </c:pt>
                <c:pt idx="291">
                  <c:v>818.9972401103945</c:v>
                </c:pt>
                <c:pt idx="292">
                  <c:v>811.69503219871092</c:v>
                </c:pt>
                <c:pt idx="293">
                  <c:v>825.95446182152602</c:v>
                </c:pt>
                <c:pt idx="294">
                  <c:v>819.05473781048647</c:v>
                </c:pt>
                <c:pt idx="295">
                  <c:v>811.752529898803</c:v>
                </c:pt>
                <c:pt idx="296">
                  <c:v>810.14259429622712</c:v>
                </c:pt>
                <c:pt idx="297">
                  <c:v>788.6959521619126</c:v>
                </c:pt>
                <c:pt idx="298">
                  <c:v>765.4093836246542</c:v>
                </c:pt>
                <c:pt idx="299">
                  <c:v>763.45446182152625</c:v>
                </c:pt>
                <c:pt idx="300">
                  <c:v>780.24379024838913</c:v>
                </c:pt>
                <c:pt idx="301">
                  <c:v>771.90662373504961</c:v>
                </c:pt>
                <c:pt idx="302">
                  <c:v>762.13201471941022</c:v>
                </c:pt>
                <c:pt idx="303">
                  <c:v>774.32152713891344</c:v>
                </c:pt>
                <c:pt idx="304">
                  <c:v>761.55703771849028</c:v>
                </c:pt>
                <c:pt idx="305">
                  <c:v>752.35740570377084</c:v>
                </c:pt>
                <c:pt idx="306">
                  <c:v>768.16927322906986</c:v>
                </c:pt>
                <c:pt idx="307">
                  <c:v>763.33946642134219</c:v>
                </c:pt>
                <c:pt idx="308">
                  <c:v>756.66973321067064</c:v>
                </c:pt>
                <c:pt idx="309">
                  <c:v>758.68215271389045</c:v>
                </c:pt>
                <c:pt idx="310">
                  <c:v>771.38914443422163</c:v>
                </c:pt>
                <c:pt idx="311">
                  <c:v>771.10165593376166</c:v>
                </c:pt>
                <c:pt idx="312">
                  <c:v>790.65087396504043</c:v>
                </c:pt>
                <c:pt idx="313">
                  <c:v>774.60901563937352</c:v>
                </c:pt>
                <c:pt idx="314">
                  <c:v>783.29116835326499</c:v>
                </c:pt>
                <c:pt idx="315">
                  <c:v>789.55841766329263</c:v>
                </c:pt>
                <c:pt idx="316">
                  <c:v>780.41628334866527</c:v>
                </c:pt>
                <c:pt idx="317">
                  <c:v>774.95400183992558</c:v>
                </c:pt>
                <c:pt idx="318">
                  <c:v>760.34958601655853</c:v>
                </c:pt>
                <c:pt idx="319">
                  <c:v>758.27966881324664</c:v>
                </c:pt>
                <c:pt idx="320">
                  <c:v>769.37672493100183</c:v>
                </c:pt>
                <c:pt idx="321">
                  <c:v>763.16697332106628</c:v>
                </c:pt>
                <c:pt idx="322">
                  <c:v>751.83992640294298</c:v>
                </c:pt>
                <c:pt idx="323">
                  <c:v>752.64489420423092</c:v>
                </c:pt>
                <c:pt idx="324">
                  <c:v>752.35740570377095</c:v>
                </c:pt>
                <c:pt idx="325">
                  <c:v>720.90616375344905</c:v>
                </c:pt>
                <c:pt idx="326">
                  <c:v>725.04599816007283</c:v>
                </c:pt>
                <c:pt idx="327">
                  <c:v>714.6964121435135</c:v>
                </c:pt>
                <c:pt idx="328">
                  <c:v>709.63661453541783</c:v>
                </c:pt>
                <c:pt idx="329">
                  <c:v>725.44848206071674</c:v>
                </c:pt>
                <c:pt idx="330">
                  <c:v>695.83716651333862</c:v>
                </c:pt>
                <c:pt idx="331">
                  <c:v>697.4471021159145</c:v>
                </c:pt>
                <c:pt idx="332">
                  <c:v>690.08739650413906</c:v>
                </c:pt>
                <c:pt idx="333">
                  <c:v>701.70193192272234</c:v>
                </c:pt>
                <c:pt idx="334">
                  <c:v>710.09659613615383</c:v>
                </c:pt>
                <c:pt idx="335">
                  <c:v>727.92088316467266</c:v>
                </c:pt>
                <c:pt idx="336">
                  <c:v>730.16329346826058</c:v>
                </c:pt>
                <c:pt idx="337">
                  <c:v>728.38086476540866</c:v>
                </c:pt>
                <c:pt idx="338">
                  <c:v>730.27828886844452</c:v>
                </c:pt>
                <c:pt idx="339">
                  <c:v>711.13155473780978</c:v>
                </c:pt>
                <c:pt idx="340">
                  <c:v>721.94112235510511</c:v>
                </c:pt>
                <c:pt idx="341">
                  <c:v>722.97608095676117</c:v>
                </c:pt>
                <c:pt idx="342">
                  <c:v>730.1057957681686</c:v>
                </c:pt>
                <c:pt idx="343">
                  <c:v>731.83072677092844</c:v>
                </c:pt>
                <c:pt idx="344">
                  <c:v>746.60763569457151</c:v>
                </c:pt>
                <c:pt idx="345">
                  <c:v>739.47792088316396</c:v>
                </c:pt>
                <c:pt idx="346">
                  <c:v>727.86338546458069</c:v>
                </c:pt>
                <c:pt idx="347">
                  <c:v>724.47102115915288</c:v>
                </c:pt>
                <c:pt idx="348">
                  <c:v>723.89604415823294</c:v>
                </c:pt>
                <c:pt idx="349">
                  <c:v>696.46964121435076</c:v>
                </c:pt>
                <c:pt idx="350">
                  <c:v>706.24425022999014</c:v>
                </c:pt>
                <c:pt idx="351">
                  <c:v>724.47102115915288</c:v>
                </c:pt>
                <c:pt idx="352">
                  <c:v>702.04691812327439</c:v>
                </c:pt>
                <c:pt idx="353">
                  <c:v>697.61959521619065</c:v>
                </c:pt>
                <c:pt idx="354">
                  <c:v>687.78748850045929</c:v>
                </c:pt>
                <c:pt idx="355">
                  <c:v>672.66559337626427</c:v>
                </c:pt>
                <c:pt idx="356">
                  <c:v>686.35004599815932</c:v>
                </c:pt>
                <c:pt idx="357">
                  <c:v>679.68031278748776</c:v>
                </c:pt>
                <c:pt idx="358">
                  <c:v>660.821067157313</c:v>
                </c:pt>
                <c:pt idx="359">
                  <c:v>627.24241030358712</c:v>
                </c:pt>
                <c:pt idx="360">
                  <c:v>597.861085556577</c:v>
                </c:pt>
                <c:pt idx="361">
                  <c:v>618.61775528978762</c:v>
                </c:pt>
                <c:pt idx="362">
                  <c:v>615.57037718491188</c:v>
                </c:pt>
                <c:pt idx="363">
                  <c:v>614.70791168353196</c:v>
                </c:pt>
                <c:pt idx="364">
                  <c:v>633.22217111315479</c:v>
                </c:pt>
                <c:pt idx="365">
                  <c:v>640.4668813247464</c:v>
                </c:pt>
                <c:pt idx="366">
                  <c:v>626.26494940202326</c:v>
                </c:pt>
                <c:pt idx="367">
                  <c:v>623.62005519779143</c:v>
                </c:pt>
                <c:pt idx="368">
                  <c:v>611.54553817847216</c:v>
                </c:pt>
                <c:pt idx="369">
                  <c:v>612.63799448022007</c:v>
                </c:pt>
                <c:pt idx="370">
                  <c:v>605.1057957681686</c:v>
                </c:pt>
                <c:pt idx="371">
                  <c:v>614.47792088316396</c:v>
                </c:pt>
                <c:pt idx="372">
                  <c:v>606.94572217111238</c:v>
                </c:pt>
                <c:pt idx="373">
                  <c:v>621.32014719411143</c:v>
                </c:pt>
                <c:pt idx="374">
                  <c:v>630.57727690892284</c:v>
                </c:pt>
                <c:pt idx="375">
                  <c:v>611.37304507819613</c:v>
                </c:pt>
                <c:pt idx="376">
                  <c:v>608.21067157313632</c:v>
                </c:pt>
                <c:pt idx="377">
                  <c:v>618.38776448941962</c:v>
                </c:pt>
                <c:pt idx="378">
                  <c:v>621.72263109475534</c:v>
                </c:pt>
                <c:pt idx="379">
                  <c:v>608.49816007359618</c:v>
                </c:pt>
                <c:pt idx="380">
                  <c:v>568.76724931002684</c:v>
                </c:pt>
                <c:pt idx="381">
                  <c:v>560.37258509659534</c:v>
                </c:pt>
                <c:pt idx="382">
                  <c:v>571.35464581416659</c:v>
                </c:pt>
                <c:pt idx="383">
                  <c:v>555.77276908923568</c:v>
                </c:pt>
                <c:pt idx="384">
                  <c:v>529.95630174792939</c:v>
                </c:pt>
                <c:pt idx="385">
                  <c:v>531.2787488500453</c:v>
                </c:pt>
                <c:pt idx="386">
                  <c:v>537.14351425942891</c:v>
                </c:pt>
                <c:pt idx="387">
                  <c:v>561.35004599815932</c:v>
                </c:pt>
                <c:pt idx="388">
                  <c:v>561.1775528978834</c:v>
                </c:pt>
                <c:pt idx="389">
                  <c:v>566.46734130634707</c:v>
                </c:pt>
                <c:pt idx="390">
                  <c:v>544.50321987120446</c:v>
                </c:pt>
                <c:pt idx="391">
                  <c:v>560.89006439742343</c:v>
                </c:pt>
                <c:pt idx="392">
                  <c:v>567.50229990800301</c:v>
                </c:pt>
                <c:pt idx="393">
                  <c:v>593.14627414903339</c:v>
                </c:pt>
                <c:pt idx="394">
                  <c:v>574.17203311867456</c:v>
                </c:pt>
                <c:pt idx="395">
                  <c:v>559.10763569457151</c:v>
                </c:pt>
                <c:pt idx="396">
                  <c:v>543.00827966881252</c:v>
                </c:pt>
                <c:pt idx="397">
                  <c:v>537.20101195952088</c:v>
                </c:pt>
                <c:pt idx="398">
                  <c:v>528.00137994480144</c:v>
                </c:pt>
                <c:pt idx="399">
                  <c:v>547.72309107635613</c:v>
                </c:pt>
                <c:pt idx="400">
                  <c:v>541.45584176632849</c:v>
                </c:pt>
                <c:pt idx="401">
                  <c:v>532.60119595216111</c:v>
                </c:pt>
                <c:pt idx="402">
                  <c:v>542.66329346826046</c:v>
                </c:pt>
                <c:pt idx="403">
                  <c:v>557.90018399263943</c:v>
                </c:pt>
                <c:pt idx="404">
                  <c:v>556.34774609015551</c:v>
                </c:pt>
                <c:pt idx="405">
                  <c:v>580.61177552897789</c:v>
                </c:pt>
                <c:pt idx="406">
                  <c:v>596.36614535418494</c:v>
                </c:pt>
                <c:pt idx="407">
                  <c:v>596.82612695492094</c:v>
                </c:pt>
                <c:pt idx="408">
                  <c:v>601.13845446182063</c:v>
                </c:pt>
                <c:pt idx="409">
                  <c:v>596.94112235510488</c:v>
                </c:pt>
                <c:pt idx="410">
                  <c:v>596.71113155473688</c:v>
                </c:pt>
                <c:pt idx="411">
                  <c:v>582.79668813247383</c:v>
                </c:pt>
                <c:pt idx="412">
                  <c:v>574.80450781968636</c:v>
                </c:pt>
                <c:pt idx="413">
                  <c:v>559.05013799447943</c:v>
                </c:pt>
                <c:pt idx="414">
                  <c:v>558.70515179392748</c:v>
                </c:pt>
                <c:pt idx="415">
                  <c:v>572.33210671573056</c:v>
                </c:pt>
                <c:pt idx="416">
                  <c:v>572.67709291628262</c:v>
                </c:pt>
                <c:pt idx="417">
                  <c:v>585.44158233670578</c:v>
                </c:pt>
                <c:pt idx="418">
                  <c:v>584.92410303587781</c:v>
                </c:pt>
                <c:pt idx="419">
                  <c:v>585.38408463661381</c:v>
                </c:pt>
                <c:pt idx="420">
                  <c:v>565.25988960441509</c:v>
                </c:pt>
                <c:pt idx="421">
                  <c:v>554.85280588776379</c:v>
                </c:pt>
                <c:pt idx="422">
                  <c:v>546.51563937442427</c:v>
                </c:pt>
                <c:pt idx="423">
                  <c:v>538.86844526218874</c:v>
                </c:pt>
                <c:pt idx="424">
                  <c:v>551.11545538178393</c:v>
                </c:pt>
                <c:pt idx="425">
                  <c:v>532.65869365225308</c:v>
                </c:pt>
                <c:pt idx="426">
                  <c:v>525.98896044158153</c:v>
                </c:pt>
                <c:pt idx="427">
                  <c:v>530.58877644894119</c:v>
                </c:pt>
                <c:pt idx="428">
                  <c:v>528.92134314627333</c:v>
                </c:pt>
                <c:pt idx="429">
                  <c:v>501.14995400183915</c:v>
                </c:pt>
                <c:pt idx="430">
                  <c:v>495.80266789328351</c:v>
                </c:pt>
                <c:pt idx="431">
                  <c:v>517.36430542778203</c:v>
                </c:pt>
                <c:pt idx="432">
                  <c:v>507.1297148114067</c:v>
                </c:pt>
                <c:pt idx="433">
                  <c:v>525.52897884084553</c:v>
                </c:pt>
                <c:pt idx="434">
                  <c:v>532.42870285188508</c:v>
                </c:pt>
                <c:pt idx="435">
                  <c:v>509.60211591536262</c:v>
                </c:pt>
                <c:pt idx="436">
                  <c:v>508.68215271389067</c:v>
                </c:pt>
                <c:pt idx="437">
                  <c:v>501.09245630174718</c:v>
                </c:pt>
                <c:pt idx="438">
                  <c:v>509.77460901563865</c:v>
                </c:pt>
                <c:pt idx="439">
                  <c:v>509.14213431462673</c:v>
                </c:pt>
                <c:pt idx="440">
                  <c:v>485.91306347746024</c:v>
                </c:pt>
                <c:pt idx="441">
                  <c:v>489.13293468261202</c:v>
                </c:pt>
                <c:pt idx="442">
                  <c:v>481.31324747010052</c:v>
                </c:pt>
                <c:pt idx="443">
                  <c:v>511.84452621895053</c:v>
                </c:pt>
                <c:pt idx="444">
                  <c:v>518.74425022999014</c:v>
                </c:pt>
                <c:pt idx="445">
                  <c:v>524.83900643974175</c:v>
                </c:pt>
                <c:pt idx="446">
                  <c:v>536.511039558417</c:v>
                </c:pt>
                <c:pt idx="447">
                  <c:v>565.77736890524307</c:v>
                </c:pt>
                <c:pt idx="448">
                  <c:v>563.41996320147121</c:v>
                </c:pt>
                <c:pt idx="449">
                  <c:v>575.83946642134242</c:v>
                </c:pt>
                <c:pt idx="450">
                  <c:v>550.48298068077202</c:v>
                </c:pt>
                <c:pt idx="451">
                  <c:v>552.03541858325593</c:v>
                </c:pt>
                <c:pt idx="452">
                  <c:v>578.94434222631014</c:v>
                </c:pt>
                <c:pt idx="453">
                  <c:v>584.63661453541772</c:v>
                </c:pt>
                <c:pt idx="454">
                  <c:v>583.02667893284183</c:v>
                </c:pt>
                <c:pt idx="455">
                  <c:v>569.9747010119587</c:v>
                </c:pt>
                <c:pt idx="456">
                  <c:v>566.98482060717492</c:v>
                </c:pt>
                <c:pt idx="457">
                  <c:v>557.90018399263954</c:v>
                </c:pt>
                <c:pt idx="458">
                  <c:v>563.41996320147121</c:v>
                </c:pt>
                <c:pt idx="459">
                  <c:v>566.92732290708295</c:v>
                </c:pt>
                <c:pt idx="460">
                  <c:v>568.4222631094749</c:v>
                </c:pt>
                <c:pt idx="461">
                  <c:v>558.93514259429548</c:v>
                </c:pt>
                <c:pt idx="462">
                  <c:v>561.40754369825129</c:v>
                </c:pt>
                <c:pt idx="463">
                  <c:v>568.30726770929084</c:v>
                </c:pt>
                <c:pt idx="464">
                  <c:v>573.30956761729442</c:v>
                </c:pt>
                <c:pt idx="465">
                  <c:v>573.30956761729442</c:v>
                </c:pt>
                <c:pt idx="466">
                  <c:v>580.03679852805806</c:v>
                </c:pt>
                <c:pt idx="467">
                  <c:v>591.59383624654924</c:v>
                </c:pt>
                <c:pt idx="468">
                  <c:v>598.20607175712883</c:v>
                </c:pt>
                <c:pt idx="469">
                  <c:v>589.12143514259344</c:v>
                </c:pt>
                <c:pt idx="470">
                  <c:v>582.56669733210583</c:v>
                </c:pt>
                <c:pt idx="471">
                  <c:v>587.97148114075355</c:v>
                </c:pt>
                <c:pt idx="472">
                  <c:v>588.71895124194953</c:v>
                </c:pt>
                <c:pt idx="473">
                  <c:v>604.24333026678858</c:v>
                </c:pt>
                <c:pt idx="474">
                  <c:v>613.73045078196799</c:v>
                </c:pt>
                <c:pt idx="475">
                  <c:v>613.09797608095607</c:v>
                </c:pt>
                <c:pt idx="476">
                  <c:v>611.77552897884016</c:v>
                </c:pt>
                <c:pt idx="477">
                  <c:v>598.72355105795702</c:v>
                </c:pt>
                <c:pt idx="478">
                  <c:v>607.69319227230847</c:v>
                </c:pt>
                <c:pt idx="479">
                  <c:v>594.4687212511493</c:v>
                </c:pt>
                <c:pt idx="480">
                  <c:v>594.0087396504133</c:v>
                </c:pt>
                <c:pt idx="481">
                  <c:v>610.28058877644821</c:v>
                </c:pt>
                <c:pt idx="482">
                  <c:v>608.7281508739643</c:v>
                </c:pt>
                <c:pt idx="483">
                  <c:v>607.40570377184838</c:v>
                </c:pt>
                <c:pt idx="484">
                  <c:v>619.30772769089162</c:v>
                </c:pt>
                <c:pt idx="485">
                  <c:v>622.87258509659534</c:v>
                </c:pt>
                <c:pt idx="486">
                  <c:v>631.61223551057878</c:v>
                </c:pt>
                <c:pt idx="487">
                  <c:v>644.43422263109392</c:v>
                </c:pt>
                <c:pt idx="488">
                  <c:v>660.64857405703697</c:v>
                </c:pt>
                <c:pt idx="489">
                  <c:v>659.49862005519697</c:v>
                </c:pt>
                <c:pt idx="490">
                  <c:v>650.75896964121353</c:v>
                </c:pt>
                <c:pt idx="491">
                  <c:v>645.92916283348586</c:v>
                </c:pt>
                <c:pt idx="492">
                  <c:v>647.88408463661369</c:v>
                </c:pt>
                <c:pt idx="493">
                  <c:v>667.14581416743238</c:v>
                </c:pt>
                <c:pt idx="494">
                  <c:v>666.97332106715635</c:v>
                </c:pt>
                <c:pt idx="495">
                  <c:v>691.12235510579478</c:v>
                </c:pt>
                <c:pt idx="496">
                  <c:v>682.84268629254734</c:v>
                </c:pt>
                <c:pt idx="497">
                  <c:v>677.66789328426773</c:v>
                </c:pt>
                <c:pt idx="498">
                  <c:v>684.91260349585923</c:v>
                </c:pt>
                <c:pt idx="499">
                  <c:v>703.94434222631003</c:v>
                </c:pt>
                <c:pt idx="500">
                  <c:v>696.2971481140745</c:v>
                </c:pt>
                <c:pt idx="501">
                  <c:v>700.03449862005436</c:v>
                </c:pt>
                <c:pt idx="502">
                  <c:v>688.30496780128715</c:v>
                </c:pt>
                <c:pt idx="503">
                  <c:v>687.21251149953923</c:v>
                </c:pt>
                <c:pt idx="504">
                  <c:v>671.34314627414835</c:v>
                </c:pt>
                <c:pt idx="505">
                  <c:v>669.73321067157246</c:v>
                </c:pt>
                <c:pt idx="506">
                  <c:v>657.48620055197728</c:v>
                </c:pt>
                <c:pt idx="507">
                  <c:v>640.63937442502242</c:v>
                </c:pt>
                <c:pt idx="508">
                  <c:v>641.78932842686231</c:v>
                </c:pt>
                <c:pt idx="509">
                  <c:v>620.05519779208771</c:v>
                </c:pt>
                <c:pt idx="510">
                  <c:v>605.45078196872066</c:v>
                </c:pt>
                <c:pt idx="511">
                  <c:v>604.70331186752469</c:v>
                </c:pt>
                <c:pt idx="512">
                  <c:v>624.5975160993554</c:v>
                </c:pt>
                <c:pt idx="513">
                  <c:v>618.15777368905185</c:v>
                </c:pt>
                <c:pt idx="514">
                  <c:v>629.08233670653112</c:v>
                </c:pt>
                <c:pt idx="515">
                  <c:v>627.29990800367921</c:v>
                </c:pt>
                <c:pt idx="516">
                  <c:v>608.15317387304447</c:v>
                </c:pt>
                <c:pt idx="517">
                  <c:v>609.01563937442438</c:v>
                </c:pt>
                <c:pt idx="518">
                  <c:v>607.52069917203255</c:v>
                </c:pt>
                <c:pt idx="519">
                  <c:v>596.88362465501325</c:v>
                </c:pt>
                <c:pt idx="520">
                  <c:v>602.57589696412094</c:v>
                </c:pt>
                <c:pt idx="521">
                  <c:v>604.24333026678892</c:v>
                </c:pt>
                <c:pt idx="522">
                  <c:v>604.300827966881</c:v>
                </c:pt>
                <c:pt idx="523">
                  <c:v>581.18675252989851</c:v>
                </c:pt>
                <c:pt idx="524">
                  <c:v>579.6343146274146</c:v>
                </c:pt>
                <c:pt idx="525">
                  <c:v>585.84406623735015</c:v>
                </c:pt>
                <c:pt idx="526">
                  <c:v>600.85096596136123</c:v>
                </c:pt>
                <c:pt idx="527">
                  <c:v>589.46642134314595</c:v>
                </c:pt>
                <c:pt idx="528">
                  <c:v>587.45400183992604</c:v>
                </c:pt>
                <c:pt idx="529">
                  <c:v>594.00873965041353</c:v>
                </c:pt>
                <c:pt idx="530">
                  <c:v>589.5814167433299</c:v>
                </c:pt>
                <c:pt idx="531">
                  <c:v>586.01655933762606</c:v>
                </c:pt>
                <c:pt idx="532">
                  <c:v>574.68951241950276</c:v>
                </c:pt>
                <c:pt idx="533">
                  <c:v>582.22171113155434</c:v>
                </c:pt>
                <c:pt idx="534">
                  <c:v>591.13385464581381</c:v>
                </c:pt>
                <c:pt idx="535">
                  <c:v>592.57129714811367</c:v>
                </c:pt>
                <c:pt idx="536">
                  <c:v>610.33808647654052</c:v>
                </c:pt>
                <c:pt idx="537">
                  <c:v>616.60533578656805</c:v>
                </c:pt>
                <c:pt idx="538">
                  <c:v>592.74379024838959</c:v>
                </c:pt>
                <c:pt idx="539">
                  <c:v>594.5262189512415</c:v>
                </c:pt>
                <c:pt idx="540">
                  <c:v>608.15317387304469</c:v>
                </c:pt>
                <c:pt idx="541">
                  <c:v>619.99770009199597</c:v>
                </c:pt>
                <c:pt idx="542">
                  <c:v>621.95262189512391</c:v>
                </c:pt>
                <c:pt idx="543">
                  <c:v>625.28748850045974</c:v>
                </c:pt>
                <c:pt idx="544">
                  <c:v>641.15685372585074</c:v>
                </c:pt>
                <c:pt idx="545">
                  <c:v>632.81968721251121</c:v>
                </c:pt>
                <c:pt idx="546">
                  <c:v>641.61683532658662</c:v>
                </c:pt>
                <c:pt idx="547">
                  <c:v>654.1513339466419</c:v>
                </c:pt>
                <c:pt idx="548">
                  <c:v>635.52207911683513</c:v>
                </c:pt>
                <c:pt idx="549">
                  <c:v>645.81416743330237</c:v>
                </c:pt>
                <c:pt idx="550">
                  <c:v>644.31922723091054</c:v>
                </c:pt>
                <c:pt idx="551">
                  <c:v>645.87166513339446</c:v>
                </c:pt>
                <c:pt idx="552">
                  <c:v>655.24379024838993</c:v>
                </c:pt>
                <c:pt idx="553">
                  <c:v>648.22907083716632</c:v>
                </c:pt>
                <c:pt idx="554">
                  <c:v>666.51333946642126</c:v>
                </c:pt>
                <c:pt idx="555">
                  <c:v>682.61269549218025</c:v>
                </c:pt>
                <c:pt idx="556">
                  <c:v>690.31738730450786</c:v>
                </c:pt>
                <c:pt idx="557">
                  <c:v>693.76724931002764</c:v>
                </c:pt>
                <c:pt idx="558">
                  <c:v>697.79208831646736</c:v>
                </c:pt>
                <c:pt idx="559">
                  <c:v>677.26540938362461</c:v>
                </c:pt>
                <c:pt idx="560">
                  <c:v>676.11545538178461</c:v>
                </c:pt>
                <c:pt idx="561">
                  <c:v>666.45584176632929</c:v>
                </c:pt>
                <c:pt idx="562">
                  <c:v>673.81554737810484</c:v>
                </c:pt>
                <c:pt idx="563">
                  <c:v>682.72769089236419</c:v>
                </c:pt>
                <c:pt idx="564">
                  <c:v>696.06715731370741</c:v>
                </c:pt>
                <c:pt idx="565">
                  <c:v>692.44480220791161</c:v>
                </c:pt>
                <c:pt idx="566">
                  <c:v>712.68399264029438</c:v>
                </c:pt>
                <c:pt idx="567">
                  <c:v>715.96136154553813</c:v>
                </c:pt>
                <c:pt idx="568">
                  <c:v>712.62649494020229</c:v>
                </c:pt>
                <c:pt idx="569">
                  <c:v>696.87212511499524</c:v>
                </c:pt>
                <c:pt idx="570">
                  <c:v>697.21711131554719</c:v>
                </c:pt>
                <c:pt idx="571">
                  <c:v>716.53633854645784</c:v>
                </c:pt>
                <c:pt idx="572">
                  <c:v>728.95584176632894</c:v>
                </c:pt>
                <c:pt idx="573">
                  <c:v>721.99862005519742</c:v>
                </c:pt>
                <c:pt idx="574">
                  <c:v>736.5455381784725</c:v>
                </c:pt>
                <c:pt idx="575">
                  <c:v>737.86798528058841</c:v>
                </c:pt>
                <c:pt idx="576">
                  <c:v>727.00091996320111</c:v>
                </c:pt>
                <c:pt idx="577">
                  <c:v>744.94020239190388</c:v>
                </c:pt>
                <c:pt idx="578">
                  <c:v>742.92778288868408</c:v>
                </c:pt>
                <c:pt idx="579">
                  <c:v>759.77460901563893</c:v>
                </c:pt>
                <c:pt idx="580">
                  <c:v>765.86936522539054</c:v>
                </c:pt>
                <c:pt idx="581">
                  <c:v>771.67663293468217</c:v>
                </c:pt>
                <c:pt idx="582">
                  <c:v>773.86154553817801</c:v>
                </c:pt>
                <c:pt idx="583">
                  <c:v>754.94480220791127</c:v>
                </c:pt>
                <c:pt idx="584">
                  <c:v>760.40708371665085</c:v>
                </c:pt>
                <c:pt idx="585">
                  <c:v>732.86568537258461</c:v>
                </c:pt>
                <c:pt idx="586">
                  <c:v>732.80818767249264</c:v>
                </c:pt>
                <c:pt idx="587">
                  <c:v>749.4250229990796</c:v>
                </c:pt>
                <c:pt idx="588">
                  <c:v>753.27736890524341</c:v>
                </c:pt>
                <c:pt idx="589">
                  <c:v>755.69227230910724</c:v>
                </c:pt>
                <c:pt idx="590">
                  <c:v>738.96044158233633</c:v>
                </c:pt>
                <c:pt idx="591">
                  <c:v>761.61453541858293</c:v>
                </c:pt>
                <c:pt idx="592">
                  <c:v>764.37442502299882</c:v>
                </c:pt>
                <c:pt idx="593">
                  <c:v>770.7566697332104</c:v>
                </c:pt>
                <c:pt idx="594">
                  <c:v>771.73413063477437</c:v>
                </c:pt>
                <c:pt idx="595">
                  <c:v>760.63707451701907</c:v>
                </c:pt>
                <c:pt idx="596">
                  <c:v>767.59429622815071</c:v>
                </c:pt>
                <c:pt idx="597">
                  <c:v>788.75344986200525</c:v>
                </c:pt>
                <c:pt idx="598">
                  <c:v>792.31830726770897</c:v>
                </c:pt>
                <c:pt idx="599">
                  <c:v>800.54047838086444</c:v>
                </c:pt>
                <c:pt idx="600">
                  <c:v>796.11315547378069</c:v>
                </c:pt>
                <c:pt idx="601">
                  <c:v>798.87304507819658</c:v>
                </c:pt>
                <c:pt idx="602">
                  <c:v>797.89558417663261</c:v>
                </c:pt>
                <c:pt idx="603">
                  <c:v>803.99034038638433</c:v>
                </c:pt>
                <c:pt idx="604">
                  <c:v>789.67341306347726</c:v>
                </c:pt>
                <c:pt idx="605">
                  <c:v>795.36568537258484</c:v>
                </c:pt>
                <c:pt idx="606">
                  <c:v>792.14581416743306</c:v>
                </c:pt>
                <c:pt idx="607">
                  <c:v>776.85142594296201</c:v>
                </c:pt>
                <c:pt idx="608">
                  <c:v>755.00229990800347</c:v>
                </c:pt>
                <c:pt idx="609">
                  <c:v>746.95262189512403</c:v>
                </c:pt>
                <c:pt idx="610">
                  <c:v>753.67985280588755</c:v>
                </c:pt>
                <c:pt idx="611">
                  <c:v>748.96504139834383</c:v>
                </c:pt>
                <c:pt idx="612">
                  <c:v>753.90984360625544</c:v>
                </c:pt>
                <c:pt idx="613">
                  <c:v>748.85004599815977</c:v>
                </c:pt>
                <c:pt idx="614">
                  <c:v>745.91766329346797</c:v>
                </c:pt>
                <c:pt idx="615">
                  <c:v>764.20193192272279</c:v>
                </c:pt>
                <c:pt idx="616">
                  <c:v>765.29438822447071</c:v>
                </c:pt>
                <c:pt idx="617">
                  <c:v>755.17479300827938</c:v>
                </c:pt>
                <c:pt idx="618">
                  <c:v>763.62695492180285</c:v>
                </c:pt>
                <c:pt idx="619">
                  <c:v>770.58417663293449</c:v>
                </c:pt>
                <c:pt idx="620">
                  <c:v>783.06117755289779</c:v>
                </c:pt>
                <c:pt idx="621">
                  <c:v>776.27644894204229</c:v>
                </c:pt>
                <c:pt idx="622">
                  <c:v>765.92686292548296</c:v>
                </c:pt>
                <c:pt idx="623">
                  <c:v>781.27874885004599</c:v>
                </c:pt>
                <c:pt idx="624">
                  <c:v>782.77368905243782</c:v>
                </c:pt>
                <c:pt idx="625">
                  <c:v>775.47148114075424</c:v>
                </c:pt>
                <c:pt idx="626">
                  <c:v>783.23367065317382</c:v>
                </c:pt>
                <c:pt idx="627">
                  <c:v>793.12327506899726</c:v>
                </c:pt>
                <c:pt idx="628">
                  <c:v>786.33854645814165</c:v>
                </c:pt>
                <c:pt idx="629">
                  <c:v>795.48068077276912</c:v>
                </c:pt>
                <c:pt idx="630">
                  <c:v>793.41076356945723</c:v>
                </c:pt>
                <c:pt idx="631">
                  <c:v>791.2258509659614</c:v>
                </c:pt>
                <c:pt idx="632">
                  <c:v>790.59337626494948</c:v>
                </c:pt>
                <c:pt idx="633">
                  <c:v>784.44112235510579</c:v>
                </c:pt>
                <c:pt idx="634">
                  <c:v>783.2911683532659</c:v>
                </c:pt>
                <c:pt idx="635">
                  <c:v>774.78150873965046</c:v>
                </c:pt>
                <c:pt idx="636">
                  <c:v>780.3587856485741</c:v>
                </c:pt>
                <c:pt idx="637">
                  <c:v>754.94480220791172</c:v>
                </c:pt>
                <c:pt idx="638">
                  <c:v>743.96274149034048</c:v>
                </c:pt>
                <c:pt idx="639">
                  <c:v>750.86246550137992</c:v>
                </c:pt>
                <c:pt idx="640">
                  <c:v>741.03035878564856</c:v>
                </c:pt>
                <c:pt idx="641">
                  <c:v>766.32934682612688</c:v>
                </c:pt>
                <c:pt idx="642">
                  <c:v>776.21895124195021</c:v>
                </c:pt>
                <c:pt idx="643">
                  <c:v>779.66881324746998</c:v>
                </c:pt>
                <c:pt idx="644">
                  <c:v>782.08371665133382</c:v>
                </c:pt>
                <c:pt idx="645">
                  <c:v>786.68353265869348</c:v>
                </c:pt>
                <c:pt idx="646">
                  <c:v>794.15823367065298</c:v>
                </c:pt>
                <c:pt idx="647">
                  <c:v>798.64305427782881</c:v>
                </c:pt>
                <c:pt idx="648">
                  <c:v>813.3624655013798</c:v>
                </c:pt>
                <c:pt idx="649">
                  <c:v>814.0524379024838</c:v>
                </c:pt>
                <c:pt idx="650">
                  <c:v>831.81922723091054</c:v>
                </c:pt>
                <c:pt idx="651">
                  <c:v>843.49126034958579</c:v>
                </c:pt>
                <c:pt idx="652">
                  <c:v>840.21389144434193</c:v>
                </c:pt>
                <c:pt idx="653">
                  <c:v>832.16421343146237</c:v>
                </c:pt>
                <c:pt idx="654">
                  <c:v>855.45078196872089</c:v>
                </c:pt>
                <c:pt idx="655">
                  <c:v>870.68767249309997</c:v>
                </c:pt>
                <c:pt idx="656">
                  <c:v>866.20285188592425</c:v>
                </c:pt>
                <c:pt idx="657">
                  <c:v>872.47010119595188</c:v>
                </c:pt>
                <c:pt idx="658">
                  <c:v>882.70469181232727</c:v>
                </c:pt>
                <c:pt idx="659">
                  <c:v>888.56945722171099</c:v>
                </c:pt>
                <c:pt idx="660">
                  <c:v>898.91904323827032</c:v>
                </c:pt>
                <c:pt idx="661">
                  <c:v>903.00137994480201</c:v>
                </c:pt>
                <c:pt idx="662">
                  <c:v>914.21343146274126</c:v>
                </c:pt>
                <c:pt idx="663">
                  <c:v>922.83808647654075</c:v>
                </c:pt>
                <c:pt idx="664">
                  <c:v>903.74885004599798</c:v>
                </c:pt>
                <c:pt idx="665">
                  <c:v>918.98574057037695</c:v>
                </c:pt>
                <c:pt idx="666">
                  <c:v>936.7525298988038</c:v>
                </c:pt>
                <c:pt idx="667">
                  <c:v>944.16973321067121</c:v>
                </c:pt>
                <c:pt idx="668">
                  <c:v>939.62741490340352</c:v>
                </c:pt>
                <c:pt idx="669">
                  <c:v>935.48758049677974</c:v>
                </c:pt>
                <c:pt idx="670">
                  <c:v>948.2520699172029</c:v>
                </c:pt>
                <c:pt idx="671">
                  <c:v>971.07865685372542</c:v>
                </c:pt>
                <c:pt idx="672">
                  <c:v>968.89374425022959</c:v>
                </c:pt>
                <c:pt idx="673">
                  <c:v>947.90708371665096</c:v>
                </c:pt>
                <c:pt idx="674">
                  <c:v>945.49218031278713</c:v>
                </c:pt>
                <c:pt idx="675">
                  <c:v>923.29806807727664</c:v>
                </c:pt>
                <c:pt idx="676">
                  <c:v>908.80864765409365</c:v>
                </c:pt>
                <c:pt idx="677">
                  <c:v>909.09613615455373</c:v>
                </c:pt>
                <c:pt idx="678">
                  <c:v>926.23045078196856</c:v>
                </c:pt>
                <c:pt idx="679">
                  <c:v>920.59567617295284</c:v>
                </c:pt>
                <c:pt idx="680">
                  <c:v>953.2543698252066</c:v>
                </c:pt>
                <c:pt idx="681">
                  <c:v>971.36614535418539</c:v>
                </c:pt>
                <c:pt idx="682">
                  <c:v>982.57819687212475</c:v>
                </c:pt>
                <c:pt idx="683">
                  <c:v>993.15777368905208</c:v>
                </c:pt>
                <c:pt idx="684">
                  <c:v>1004.4848206071753</c:v>
                </c:pt>
                <c:pt idx="685">
                  <c:v>1023.7465501379941</c:v>
                </c:pt>
                <c:pt idx="686">
                  <c:v>1018.1692732290704</c:v>
                </c:pt>
                <c:pt idx="687">
                  <c:v>1016.3293468261265</c:v>
                </c:pt>
                <c:pt idx="688">
                  <c:v>1038.5234590616371</c:v>
                </c:pt>
                <c:pt idx="689">
                  <c:v>1045.1931922723086</c:v>
                </c:pt>
                <c:pt idx="690">
                  <c:v>1031.6237350505974</c:v>
                </c:pt>
                <c:pt idx="691">
                  <c:v>1032.3712051517934</c:v>
                </c:pt>
                <c:pt idx="692">
                  <c:v>1022.9415823367061</c:v>
                </c:pt>
                <c:pt idx="693">
                  <c:v>1056.2327506899719</c:v>
                </c:pt>
                <c:pt idx="694">
                  <c:v>1060.7750689972397</c:v>
                </c:pt>
                <c:pt idx="695">
                  <c:v>1048.4705611775526</c:v>
                </c:pt>
                <c:pt idx="696">
                  <c:v>1017.1343146274146</c:v>
                </c:pt>
                <c:pt idx="697">
                  <c:v>1024.264029438822</c:v>
                </c:pt>
                <c:pt idx="698">
                  <c:v>1020.5841766329343</c:v>
                </c:pt>
                <c:pt idx="699">
                  <c:v>1048.0680772769083</c:v>
                </c:pt>
                <c:pt idx="700">
                  <c:v>1031.7962281508733</c:v>
                </c:pt>
                <c:pt idx="701">
                  <c:v>1040.3633854645807</c:v>
                </c:pt>
                <c:pt idx="702">
                  <c:v>1033.9236430542771</c:v>
                </c:pt>
                <c:pt idx="703">
                  <c:v>1064.6849126034951</c:v>
                </c:pt>
                <c:pt idx="704">
                  <c:v>1066.0648574057032</c:v>
                </c:pt>
                <c:pt idx="705">
                  <c:v>1052.6103955841761</c:v>
                </c:pt>
                <c:pt idx="706">
                  <c:v>1070.2046918123269</c:v>
                </c:pt>
                <c:pt idx="707">
                  <c:v>1073.5970561177546</c:v>
                </c:pt>
                <c:pt idx="708">
                  <c:v>1067.847286108555</c:v>
                </c:pt>
                <c:pt idx="709">
                  <c:v>1058.4751609935595</c:v>
                </c:pt>
                <c:pt idx="710">
                  <c:v>1080.6117755289781</c:v>
                </c:pt>
                <c:pt idx="711">
                  <c:v>1078.3693652253903</c:v>
                </c:pt>
                <c:pt idx="712">
                  <c:v>1091.6513339466414</c:v>
                </c:pt>
                <c:pt idx="713">
                  <c:v>1073.4245630174787</c:v>
                </c:pt>
                <c:pt idx="714">
                  <c:v>1081.7042318307263</c:v>
                </c:pt>
                <c:pt idx="715">
                  <c:v>1081.3592456301742</c:v>
                </c:pt>
                <c:pt idx="716">
                  <c:v>1103.8983440662369</c:v>
                </c:pt>
                <c:pt idx="717">
                  <c:v>1106.7157313707448</c:v>
                </c:pt>
                <c:pt idx="718">
                  <c:v>1132.1872125114994</c:v>
                </c:pt>
                <c:pt idx="719">
                  <c:v>1139.029438822447</c:v>
                </c:pt>
                <c:pt idx="720">
                  <c:v>1132.4172033118675</c:v>
                </c:pt>
                <c:pt idx="721">
                  <c:v>1147.7115915363386</c:v>
                </c:pt>
                <c:pt idx="722">
                  <c:v>1160.5335786568539</c:v>
                </c:pt>
                <c:pt idx="723">
                  <c:v>1179.9103035878568</c:v>
                </c:pt>
                <c:pt idx="724">
                  <c:v>1176.287948482061</c:v>
                </c:pt>
                <c:pt idx="725">
                  <c:v>1181.0027598896047</c:v>
                </c:pt>
                <c:pt idx="726">
                  <c:v>1173.7580496780133</c:v>
                </c:pt>
                <c:pt idx="727">
                  <c:v>1200.5519779208835</c:v>
                </c:pt>
                <c:pt idx="728">
                  <c:v>1201.0694572217114</c:v>
                </c:pt>
                <c:pt idx="729">
                  <c:v>1222.4011039558422</c:v>
                </c:pt>
                <c:pt idx="730">
                  <c:v>1205.8992640294393</c:v>
                </c:pt>
                <c:pt idx="731">
                  <c:v>1224.4710211591541</c:v>
                </c:pt>
                <c:pt idx="732">
                  <c:v>1205.9567617295313</c:v>
                </c:pt>
                <c:pt idx="733">
                  <c:v>1190.7773689052442</c:v>
                </c:pt>
                <c:pt idx="734">
                  <c:v>1193.6522539098439</c:v>
                </c:pt>
                <c:pt idx="735">
                  <c:v>1218.8937442502304</c:v>
                </c:pt>
                <c:pt idx="736">
                  <c:v>1235.5680772769092</c:v>
                </c:pt>
                <c:pt idx="737">
                  <c:v>1229.6458141674336</c:v>
                </c:pt>
                <c:pt idx="738">
                  <c:v>1243.6752529898806</c:v>
                </c:pt>
                <c:pt idx="739">
                  <c:v>1247.0101195952163</c:v>
                </c:pt>
                <c:pt idx="740">
                  <c:v>1253.8523459061639</c:v>
                </c:pt>
                <c:pt idx="741">
                  <c:v>1267.5367985280589</c:v>
                </c:pt>
                <c:pt idx="742">
                  <c:v>1278.5188592456302</c:v>
                </c:pt>
                <c:pt idx="743">
                  <c:v>1290.5358785648575</c:v>
                </c:pt>
                <c:pt idx="744">
                  <c:v>1353.0358785648573</c:v>
                </c:pt>
                <c:pt idx="745">
                  <c:v>1355.5657773689049</c:v>
                </c:pt>
                <c:pt idx="746">
                  <c:v>1340.8463661453538</c:v>
                </c:pt>
                <c:pt idx="747">
                  <c:v>1363.6729530818764</c:v>
                </c:pt>
                <c:pt idx="748">
                  <c:v>1375.1724931002757</c:v>
                </c:pt>
                <c:pt idx="749">
                  <c:v>1393.5717571297146</c:v>
                </c:pt>
                <c:pt idx="750">
                  <c:v>1376.4949402023917</c:v>
                </c:pt>
                <c:pt idx="751">
                  <c:v>1345.3886844526216</c:v>
                </c:pt>
                <c:pt idx="752">
                  <c:v>1320.2621895124191</c:v>
                </c:pt>
                <c:pt idx="753">
                  <c:v>1331.3592456301744</c:v>
                </c:pt>
                <c:pt idx="754">
                  <c:v>1344.5837166513336</c:v>
                </c:pt>
                <c:pt idx="755">
                  <c:v>1361.4880404783805</c:v>
                </c:pt>
                <c:pt idx="756">
                  <c:v>1339.8114075436979</c:v>
                </c:pt>
                <c:pt idx="757">
                  <c:v>1320.6646734130632</c:v>
                </c:pt>
                <c:pt idx="758">
                  <c:v>1349.5285188592452</c:v>
                </c:pt>
                <c:pt idx="759">
                  <c:v>1400.0689972401101</c:v>
                </c:pt>
                <c:pt idx="760">
                  <c:v>1392.9392824287024</c:v>
                </c:pt>
                <c:pt idx="761">
                  <c:v>1371.4351425942957</c:v>
                </c:pt>
                <c:pt idx="762">
                  <c:v>1287.1435142594291</c:v>
                </c:pt>
                <c:pt idx="763">
                  <c:v>1256.3822447102111</c:v>
                </c:pt>
                <c:pt idx="764">
                  <c:v>1252.7023919043233</c:v>
                </c:pt>
                <c:pt idx="765">
                  <c:v>1281.1062557497696</c:v>
                </c:pt>
                <c:pt idx="766">
                  <c:v>1246.8376264949397</c:v>
                </c:pt>
                <c:pt idx="767">
                  <c:v>1212.741490340386</c:v>
                </c:pt>
                <c:pt idx="768">
                  <c:v>1263.1669733210667</c:v>
                </c:pt>
                <c:pt idx="769">
                  <c:v>1262.7644894204227</c:v>
                </c:pt>
                <c:pt idx="770">
                  <c:v>1274.78150873965</c:v>
                </c:pt>
                <c:pt idx="771">
                  <c:v>1333.7741490340381</c:v>
                </c:pt>
                <c:pt idx="772">
                  <c:v>1326.0694572217105</c:v>
                </c:pt>
                <c:pt idx="773">
                  <c:v>1295.4231830726765</c:v>
                </c:pt>
                <c:pt idx="774">
                  <c:v>1275.8164673413057</c:v>
                </c:pt>
                <c:pt idx="775">
                  <c:v>1289.4434222631089</c:v>
                </c:pt>
                <c:pt idx="776">
                  <c:v>1264.9494020239185</c:v>
                </c:pt>
                <c:pt idx="777">
                  <c:v>1204.6343146274144</c:v>
                </c:pt>
                <c:pt idx="778">
                  <c:v>1226.828426862925</c:v>
                </c:pt>
                <c:pt idx="779">
                  <c:v>1242.4678012879481</c:v>
                </c:pt>
                <c:pt idx="780">
                  <c:v>1233.3256669733207</c:v>
                </c:pt>
                <c:pt idx="781">
                  <c:v>1250.8624655013796</c:v>
                </c:pt>
                <c:pt idx="782">
                  <c:v>1293.6407543698249</c:v>
                </c:pt>
                <c:pt idx="783">
                  <c:v>1290.3633854645811</c:v>
                </c:pt>
                <c:pt idx="784">
                  <c:v>1296.5731370745168</c:v>
                </c:pt>
                <c:pt idx="785">
                  <c:v>1287.5459981600734</c:v>
                </c:pt>
                <c:pt idx="786">
                  <c:v>1315.1448942042316</c:v>
                </c:pt>
                <c:pt idx="787">
                  <c:v>1322.0446182152712</c:v>
                </c:pt>
                <c:pt idx="788">
                  <c:v>1303.7028518859242</c:v>
                </c:pt>
                <c:pt idx="789">
                  <c:v>1245.9751609935599</c:v>
                </c:pt>
                <c:pt idx="790">
                  <c:v>1193.8247470101192</c:v>
                </c:pt>
                <c:pt idx="791">
                  <c:v>1252.0699172033114</c:v>
                </c:pt>
                <c:pt idx="792">
                  <c:v>1220.9061637534494</c:v>
                </c:pt>
                <c:pt idx="793">
                  <c:v>1242.697792088316</c:v>
                </c:pt>
                <c:pt idx="794">
                  <c:v>1259.2571297148108</c:v>
                </c:pt>
                <c:pt idx="795">
                  <c:v>1286.2235510579571</c:v>
                </c:pt>
                <c:pt idx="796">
                  <c:v>1279.9563017479295</c:v>
                </c:pt>
                <c:pt idx="797">
                  <c:v>1245.5726770929157</c:v>
                </c:pt>
                <c:pt idx="798">
                  <c:v>1219.2387304507813</c:v>
                </c:pt>
                <c:pt idx="799">
                  <c:v>1206.5892364305421</c:v>
                </c:pt>
                <c:pt idx="800">
                  <c:v>1207.4517019319221</c:v>
                </c:pt>
                <c:pt idx="801">
                  <c:v>1238.557957681692</c:v>
                </c:pt>
                <c:pt idx="802">
                  <c:v>1237.982980680772</c:v>
                </c:pt>
                <c:pt idx="803">
                  <c:v>1267.421803127874</c:v>
                </c:pt>
                <c:pt idx="804">
                  <c:v>1273.1140754369817</c:v>
                </c:pt>
                <c:pt idx="805">
                  <c:v>1302.1504139834399</c:v>
                </c:pt>
                <c:pt idx="806">
                  <c:v>1319.5147194112228</c:v>
                </c:pt>
                <c:pt idx="807">
                  <c:v>1330.841766329346</c:v>
                </c:pt>
                <c:pt idx="808">
                  <c:v>1326.5869365225383</c:v>
                </c:pt>
                <c:pt idx="809">
                  <c:v>1290.4208831646727</c:v>
                </c:pt>
                <c:pt idx="810">
                  <c:v>1306.6352345906157</c:v>
                </c:pt>
                <c:pt idx="811">
                  <c:v>1309.7976080956753</c:v>
                </c:pt>
                <c:pt idx="812">
                  <c:v>1300.5979760809557</c:v>
                </c:pt>
                <c:pt idx="813">
                  <c:v>1282.8886844526207</c:v>
                </c:pt>
                <c:pt idx="814">
                  <c:v>1249.9425022999069</c:v>
                </c:pt>
                <c:pt idx="815">
                  <c:v>1251.6674333026667</c:v>
                </c:pt>
                <c:pt idx="816">
                  <c:v>1243.5027598896031</c:v>
                </c:pt>
                <c:pt idx="817">
                  <c:v>1211.9365225390973</c:v>
                </c:pt>
                <c:pt idx="818">
                  <c:v>1215.616375344985</c:v>
                </c:pt>
                <c:pt idx="819">
                  <c:v>1241.3753449861995</c:v>
                </c:pt>
                <c:pt idx="820">
                  <c:v>1226.0809567617284</c:v>
                </c:pt>
                <c:pt idx="821">
                  <c:v>1225.6784728610846</c:v>
                </c:pt>
                <c:pt idx="822">
                  <c:v>1177.2079116835318</c:v>
                </c:pt>
                <c:pt idx="823">
                  <c:v>1142.1918123275061</c:v>
                </c:pt>
                <c:pt idx="824">
                  <c:v>1127.3574057037711</c:v>
                </c:pt>
                <c:pt idx="825">
                  <c:v>1133.2221711131547</c:v>
                </c:pt>
                <c:pt idx="826">
                  <c:v>1149.2640294388216</c:v>
                </c:pt>
                <c:pt idx="827">
                  <c:v>1151.4489420423174</c:v>
                </c:pt>
                <c:pt idx="828">
                  <c:v>1103.3808647654084</c:v>
                </c:pt>
                <c:pt idx="829">
                  <c:v>1070.6071757129705</c:v>
                </c:pt>
                <c:pt idx="830">
                  <c:v>1012.1895124195023</c:v>
                </c:pt>
                <c:pt idx="831">
                  <c:v>1065.8348666053348</c:v>
                </c:pt>
                <c:pt idx="832">
                  <c:v>1053.7028518859236</c:v>
                </c:pt>
                <c:pt idx="833">
                  <c:v>1058.0726770929152</c:v>
                </c:pt>
                <c:pt idx="834">
                  <c:v>1070.0896964121423</c:v>
                </c:pt>
                <c:pt idx="835">
                  <c:v>1041.9733210671561</c:v>
                </c:pt>
                <c:pt idx="836">
                  <c:v>1066.9273229070825</c:v>
                </c:pt>
                <c:pt idx="837">
                  <c:v>1074.5170193192262</c:v>
                </c:pt>
                <c:pt idx="838">
                  <c:v>1048.758049678012</c:v>
                </c:pt>
                <c:pt idx="839">
                  <c:v>1051.3454461821518</c:v>
                </c:pt>
                <c:pt idx="840">
                  <c:v>1073.4245630174782</c:v>
                </c:pt>
                <c:pt idx="841">
                  <c:v>1084.4066237350494</c:v>
                </c:pt>
                <c:pt idx="842">
                  <c:v>1096.4236430542765</c:v>
                </c:pt>
                <c:pt idx="843">
                  <c:v>1134.659613615454</c:v>
                </c:pt>
                <c:pt idx="844">
                  <c:v>1130.80726770929</c:v>
                </c:pt>
                <c:pt idx="845">
                  <c:v>1123.7925482980665</c:v>
                </c:pt>
                <c:pt idx="846">
                  <c:v>1123.8500459981585</c:v>
                </c:pt>
                <c:pt idx="847">
                  <c:v>1133.68215271389</c:v>
                </c:pt>
                <c:pt idx="848">
                  <c:v>1115.4553817847273</c:v>
                </c:pt>
                <c:pt idx="849">
                  <c:v>1139.5469181232736</c:v>
                </c:pt>
                <c:pt idx="850">
                  <c:v>1175.6554737810472</c:v>
                </c:pt>
                <c:pt idx="851">
                  <c:v>1166.2833486660518</c:v>
                </c:pt>
                <c:pt idx="852">
                  <c:v>1142.1918123275054</c:v>
                </c:pt>
                <c:pt idx="853">
                  <c:v>1140.4093836246536</c:v>
                </c:pt>
                <c:pt idx="854">
                  <c:v>1120.515179392823</c:v>
                </c:pt>
                <c:pt idx="855">
                  <c:v>1152.656393744249</c:v>
                </c:pt>
                <c:pt idx="856">
                  <c:v>1176.4029438822436</c:v>
                </c:pt>
                <c:pt idx="857">
                  <c:v>1169.2157313707439</c:v>
                </c:pt>
                <c:pt idx="858">
                  <c:v>1169.10073597056</c:v>
                </c:pt>
                <c:pt idx="859">
                  <c:v>1166.8008279668802</c:v>
                </c:pt>
                <c:pt idx="860">
                  <c:v>1161.3960441582326</c:v>
                </c:pt>
                <c:pt idx="861">
                  <c:v>1198.0220791168342</c:v>
                </c:pt>
                <c:pt idx="862">
                  <c:v>1190.6623735050587</c:v>
                </c:pt>
                <c:pt idx="863">
                  <c:v>1193.0772769089224</c:v>
                </c:pt>
                <c:pt idx="864">
                  <c:v>1170.1356945722159</c:v>
                </c:pt>
                <c:pt idx="865">
                  <c:v>1196.0096596136141</c:v>
                </c:pt>
                <c:pt idx="866">
                  <c:v>1216.0188592456288</c:v>
                </c:pt>
                <c:pt idx="867">
                  <c:v>1227.5183992640279</c:v>
                </c:pt>
                <c:pt idx="868">
                  <c:v>1240.1103955841752</c:v>
                </c:pt>
                <c:pt idx="869">
                  <c:v>1245.9751609935588</c:v>
                </c:pt>
                <c:pt idx="870">
                  <c:v>1218.2612695492166</c:v>
                </c:pt>
                <c:pt idx="871">
                  <c:v>1217.2838086476527</c:v>
                </c:pt>
                <c:pt idx="872">
                  <c:v>1200.9544618215257</c:v>
                </c:pt>
                <c:pt idx="873">
                  <c:v>1238.0404783808633</c:v>
                </c:pt>
                <c:pt idx="874">
                  <c:v>1246.3776448942028</c:v>
                </c:pt>
                <c:pt idx="875">
                  <c:v>1246.1476540938349</c:v>
                </c:pt>
                <c:pt idx="876">
                  <c:v>1268.6867525298974</c:v>
                </c:pt>
                <c:pt idx="877">
                  <c:v>1290.6508739650399</c:v>
                </c:pt>
                <c:pt idx="878">
                  <c:v>1270.8141674333012</c:v>
                </c:pt>
                <c:pt idx="879">
                  <c:v>1285.706071757128</c:v>
                </c:pt>
                <c:pt idx="880">
                  <c:v>1254.024839006438</c:v>
                </c:pt>
                <c:pt idx="881">
                  <c:v>1249.4250229990785</c:v>
                </c:pt>
                <c:pt idx="882">
                  <c:v>1241.432842686291</c:v>
                </c:pt>
                <c:pt idx="883">
                  <c:v>1225.7359705611759</c:v>
                </c:pt>
                <c:pt idx="884">
                  <c:v>1249.8275068997223</c:v>
                </c:pt>
                <c:pt idx="885">
                  <c:v>1274.6090156393727</c:v>
                </c:pt>
                <c:pt idx="886">
                  <c:v>1278.0588776448924</c:v>
                </c:pt>
                <c:pt idx="887">
                  <c:v>1284.32612695492</c:v>
                </c:pt>
                <c:pt idx="888">
                  <c:v>1290.7083716651316</c:v>
                </c:pt>
                <c:pt idx="889">
                  <c:v>1286.3960441582319</c:v>
                </c:pt>
                <c:pt idx="890">
                  <c:v>1275.1839926402927</c:v>
                </c:pt>
                <c:pt idx="891">
                  <c:v>1226.4259429622798</c:v>
                </c:pt>
                <c:pt idx="892">
                  <c:v>1244.9977000919946</c:v>
                </c:pt>
                <c:pt idx="893">
                  <c:v>1222.4586016559319</c:v>
                </c:pt>
                <c:pt idx="894">
                  <c:v>1249.827506899722</c:v>
                </c:pt>
                <c:pt idx="895">
                  <c:v>1240.2253909843587</c:v>
                </c:pt>
                <c:pt idx="896">
                  <c:v>1240.2253909843587</c:v>
                </c:pt>
                <c:pt idx="897">
                  <c:v>1230.5082796688114</c:v>
                </c:pt>
                <c:pt idx="898">
                  <c:v>1251.3799448022062</c:v>
                </c:pt>
                <c:pt idx="899">
                  <c:v>1268.456761729529</c:v>
                </c:pt>
                <c:pt idx="900">
                  <c:v>1309.7401103955824</c:v>
                </c:pt>
                <c:pt idx="901">
                  <c:v>1318.7097516099338</c:v>
                </c:pt>
                <c:pt idx="902">
                  <c:v>1333.7166513339448</c:v>
                </c:pt>
                <c:pt idx="903">
                  <c:v>1313.9374425022982</c:v>
                </c:pt>
                <c:pt idx="904">
                  <c:v>1314.9724011039539</c:v>
                </c:pt>
                <c:pt idx="905">
                  <c:v>1325.7819687212491</c:v>
                </c:pt>
                <c:pt idx="906">
                  <c:v>1298.4130634774588</c:v>
                </c:pt>
                <c:pt idx="907">
                  <c:v>1299.2755289788386</c:v>
                </c:pt>
                <c:pt idx="908">
                  <c:v>1314.9149034038617</c:v>
                </c:pt>
                <c:pt idx="909">
                  <c:v>1311.12005519779</c:v>
                </c:pt>
                <c:pt idx="910">
                  <c:v>1294.4457221711109</c:v>
                </c:pt>
                <c:pt idx="911">
                  <c:v>1304.5078196872103</c:v>
                </c:pt>
                <c:pt idx="912">
                  <c:v>1288.8109475620954</c:v>
                </c:pt>
                <c:pt idx="913">
                  <c:v>1293.8132474700992</c:v>
                </c:pt>
                <c:pt idx="914">
                  <c:v>1295.653173873043</c:v>
                </c:pt>
                <c:pt idx="915">
                  <c:v>1281.3937442502279</c:v>
                </c:pt>
                <c:pt idx="916">
                  <c:v>1263.1094756209732</c:v>
                </c:pt>
                <c:pt idx="917">
                  <c:v>1253.9673413063458</c:v>
                </c:pt>
                <c:pt idx="918">
                  <c:v>1282.7161913523439</c:v>
                </c:pt>
                <c:pt idx="919">
                  <c:v>1284.7286108555638</c:v>
                </c:pt>
                <c:pt idx="920">
                  <c:v>1315.3173873045057</c:v>
                </c:pt>
                <c:pt idx="921">
                  <c:v>1326.7019319227209</c:v>
                </c:pt>
                <c:pt idx="922">
                  <c:v>1326.9319227230887</c:v>
                </c:pt>
                <c:pt idx="923">
                  <c:v>1328.5418583256646</c:v>
                </c:pt>
                <c:pt idx="924">
                  <c:v>1308.0151793928221</c:v>
                </c:pt>
                <c:pt idx="925">
                  <c:v>1319.2272309107614</c:v>
                </c:pt>
                <c:pt idx="926">
                  <c:v>1320.8371665133373</c:v>
                </c:pt>
                <c:pt idx="927">
                  <c:v>1312.9024839006418</c:v>
                </c:pt>
                <c:pt idx="928">
                  <c:v>1335.729070837164</c:v>
                </c:pt>
                <c:pt idx="929">
                  <c:v>1334.406623735048</c:v>
                </c:pt>
                <c:pt idx="930">
                  <c:v>1336.5340386384516</c:v>
                </c:pt>
                <c:pt idx="931">
                  <c:v>1367.1228150873935</c:v>
                </c:pt>
                <c:pt idx="932">
                  <c:v>1388.5694572217083</c:v>
                </c:pt>
                <c:pt idx="933">
                  <c:v>1391.7318307267681</c:v>
                </c:pt>
                <c:pt idx="934">
                  <c:v>1381.4972401103928</c:v>
                </c:pt>
                <c:pt idx="935">
                  <c:v>1385.9245630174767</c:v>
                </c:pt>
                <c:pt idx="936">
                  <c:v>1375.7474701011934</c:v>
                </c:pt>
                <c:pt idx="937">
                  <c:v>1377.2999080036773</c:v>
                </c:pt>
                <c:pt idx="938">
                  <c:v>1339.0639374424998</c:v>
                </c:pt>
                <c:pt idx="939">
                  <c:v>1320.0896964121409</c:v>
                </c:pt>
                <c:pt idx="940">
                  <c:v>1343.6062557497673</c:v>
                </c:pt>
                <c:pt idx="941">
                  <c:v>1346.0786568537233</c:v>
                </c:pt>
                <c:pt idx="942">
                  <c:v>1316.2948482060692</c:v>
                </c:pt>
                <c:pt idx="943">
                  <c:v>1315.1448942042293</c:v>
                </c:pt>
                <c:pt idx="944">
                  <c:v>1325.8394664213406</c:v>
                </c:pt>
                <c:pt idx="945">
                  <c:v>1307.2102115915338</c:v>
                </c:pt>
                <c:pt idx="946">
                  <c:v>1299.6205151793904</c:v>
                </c:pt>
                <c:pt idx="947">
                  <c:v>1313.7649494020216</c:v>
                </c:pt>
                <c:pt idx="948">
                  <c:v>1332.2792088316444</c:v>
                </c:pt>
                <c:pt idx="949">
                  <c:v>1318.3647654093813</c:v>
                </c:pt>
                <c:pt idx="950">
                  <c:v>1325.4369825206968</c:v>
                </c:pt>
                <c:pt idx="951">
                  <c:v>1338.1439742410282</c:v>
                </c:pt>
                <c:pt idx="952">
                  <c:v>1360.3955841766308</c:v>
                </c:pt>
                <c:pt idx="953">
                  <c:v>1373.04507819687</c:v>
                </c:pt>
                <c:pt idx="954">
                  <c:v>1353.6108555657754</c:v>
                </c:pt>
                <c:pt idx="955">
                  <c:v>1334.6366145354166</c:v>
                </c:pt>
                <c:pt idx="956">
                  <c:v>1334.8666053357845</c:v>
                </c:pt>
                <c:pt idx="957">
                  <c:v>1348.6085556577716</c:v>
                </c:pt>
                <c:pt idx="958">
                  <c:v>1352.4034038638436</c:v>
                </c:pt>
                <c:pt idx="959">
                  <c:v>1381.9572217111297</c:v>
                </c:pt>
                <c:pt idx="960">
                  <c:v>1366.8353265869348</c:v>
                </c:pt>
                <c:pt idx="961">
                  <c:v>1389.7194112235495</c:v>
                </c:pt>
                <c:pt idx="962">
                  <c:v>1388.1669733210656</c:v>
                </c:pt>
                <c:pt idx="963">
                  <c:v>1381.899724011038</c:v>
                </c:pt>
                <c:pt idx="964">
                  <c:v>1405.5312787488485</c:v>
                </c:pt>
                <c:pt idx="965">
                  <c:v>1399.4940202391888</c:v>
                </c:pt>
                <c:pt idx="966">
                  <c:v>1401.1039558417644</c:v>
                </c:pt>
                <c:pt idx="967">
                  <c:v>1429.7953081876706</c:v>
                </c:pt>
                <c:pt idx="968">
                  <c:v>1437.327506899722</c:v>
                </c:pt>
                <c:pt idx="969">
                  <c:v>1429.1053357865667</c:v>
                </c:pt>
                <c:pt idx="970">
                  <c:v>1444.8022079116815</c:v>
                </c:pt>
                <c:pt idx="971">
                  <c:v>1450.954461821525</c:v>
                </c:pt>
                <c:pt idx="972">
                  <c:v>1448.9420423183051</c:v>
                </c:pt>
                <c:pt idx="973">
                  <c:v>1464.3514259429598</c:v>
                </c:pt>
                <c:pt idx="974">
                  <c:v>1473.8385464581393</c:v>
                </c:pt>
                <c:pt idx="975">
                  <c:v>1436.8100275988936</c:v>
                </c:pt>
                <c:pt idx="976">
                  <c:v>1435.6025758969615</c:v>
                </c:pt>
                <c:pt idx="977">
                  <c:v>1410.1885924562991</c:v>
                </c:pt>
                <c:pt idx="978">
                  <c:v>1433.5901563937416</c:v>
                </c:pt>
                <c:pt idx="979">
                  <c:v>1450.3794848206044</c:v>
                </c:pt>
                <c:pt idx="980">
                  <c:v>1469.8137074516992</c:v>
                </c:pt>
                <c:pt idx="981">
                  <c:v>1470.5611775528953</c:v>
                </c:pt>
                <c:pt idx="982">
                  <c:v>1485.2230910763542</c:v>
                </c:pt>
                <c:pt idx="983">
                  <c:v>1475.3334866605308</c:v>
                </c:pt>
                <c:pt idx="984">
                  <c:v>1468.3187672493073</c:v>
                </c:pt>
                <c:pt idx="985">
                  <c:v>1488.6154553817819</c:v>
                </c:pt>
                <c:pt idx="986">
                  <c:v>1479.0133394664185</c:v>
                </c:pt>
                <c:pt idx="987">
                  <c:v>1487.925482980678</c:v>
                </c:pt>
                <c:pt idx="988">
                  <c:v>1491.3178472861057</c:v>
                </c:pt>
                <c:pt idx="989">
                  <c:v>1501.6674333026649</c:v>
                </c:pt>
                <c:pt idx="990">
                  <c:v>1504.1973321067126</c:v>
                </c:pt>
                <c:pt idx="991">
                  <c:v>1506.2097516099323</c:v>
                </c:pt>
                <c:pt idx="992">
                  <c:v>1478.9558417663261</c:v>
                </c:pt>
                <c:pt idx="993">
                  <c:v>1428.7028518859213</c:v>
                </c:pt>
                <c:pt idx="994">
                  <c:v>1419.7332106715699</c:v>
                </c:pt>
                <c:pt idx="995">
                  <c:v>1401.0464581416711</c:v>
                </c:pt>
                <c:pt idx="996">
                  <c:v>1422.8955841766297</c:v>
                </c:pt>
                <c:pt idx="997">
                  <c:v>1396.7341306347714</c:v>
                </c:pt>
                <c:pt idx="998">
                  <c:v>1401.218951241947</c:v>
                </c:pt>
                <c:pt idx="999">
                  <c:v>1409.2686292548267</c:v>
                </c:pt>
                <c:pt idx="1000">
                  <c:v>1426.2879484820576</c:v>
                </c:pt>
                <c:pt idx="1001">
                  <c:v>1433.0726770929132</c:v>
                </c:pt>
                <c:pt idx="1002">
                  <c:v>1409.5561177552868</c:v>
                </c:pt>
                <c:pt idx="1003">
                  <c:v>1385.0620975160964</c:v>
                </c:pt>
                <c:pt idx="1004">
                  <c:v>1395.5266789328398</c:v>
                </c:pt>
                <c:pt idx="1005">
                  <c:v>1357.5206991720304</c:v>
                </c:pt>
                <c:pt idx="1006">
                  <c:v>1369.4802207911655</c:v>
                </c:pt>
                <c:pt idx="1007">
                  <c:v>1391.329346826124</c:v>
                </c:pt>
                <c:pt idx="1008">
                  <c:v>1410.4185832566668</c:v>
                </c:pt>
                <c:pt idx="1009">
                  <c:v>1381.6697332106687</c:v>
                </c:pt>
                <c:pt idx="1010">
                  <c:v>1378.1048758049649</c:v>
                </c:pt>
                <c:pt idx="1011">
                  <c:v>1400.1264949401996</c:v>
                </c:pt>
                <c:pt idx="1012">
                  <c:v>1388.5119595216163</c:v>
                </c:pt>
                <c:pt idx="1013">
                  <c:v>1414.7309107635665</c:v>
                </c:pt>
                <c:pt idx="1014">
                  <c:v>1430.1977920883132</c:v>
                </c:pt>
                <c:pt idx="1015">
                  <c:v>1479.530818767246</c:v>
                </c:pt>
                <c:pt idx="1016">
                  <c:v>1512.9944802207879</c:v>
                </c:pt>
                <c:pt idx="1017">
                  <c:v>1518.8592456301712</c:v>
                </c:pt>
                <c:pt idx="1018">
                  <c:v>1533.5211591536304</c:v>
                </c:pt>
                <c:pt idx="1019">
                  <c:v>1525.5289788408429</c:v>
                </c:pt>
                <c:pt idx="1020">
                  <c:v>1530.0137994480185</c:v>
                </c:pt>
                <c:pt idx="1021">
                  <c:v>1517.0193192272272</c:v>
                </c:pt>
                <c:pt idx="1022">
                  <c:v>1557.6701931922685</c:v>
                </c:pt>
                <c:pt idx="1023">
                  <c:v>1538.4084636614498</c:v>
                </c:pt>
                <c:pt idx="1024">
                  <c:v>1543.9857405703735</c:v>
                </c:pt>
                <c:pt idx="1025">
                  <c:v>1537.488500459978</c:v>
                </c:pt>
                <c:pt idx="1026">
                  <c:v>1563.8224471021122</c:v>
                </c:pt>
                <c:pt idx="1027">
                  <c:v>1635.0045998160035</c:v>
                </c:pt>
                <c:pt idx="1028">
                  <c:v>1634.3721251149916</c:v>
                </c:pt>
                <c:pt idx="1029">
                  <c:v>1617.9277828886807</c:v>
                </c:pt>
                <c:pt idx="1030">
                  <c:v>1594.4112235510543</c:v>
                </c:pt>
                <c:pt idx="1031">
                  <c:v>1621.4351425942923</c:v>
                </c:pt>
                <c:pt idx="1032">
                  <c:v>1648.3440662373466</c:v>
                </c:pt>
                <c:pt idx="1033">
                  <c:v>1678.7603495860126</c:v>
                </c:pt>
                <c:pt idx="1034">
                  <c:v>1693.5947562097476</c:v>
                </c:pt>
                <c:pt idx="1035">
                  <c:v>1668.6407543698213</c:v>
                </c:pt>
                <c:pt idx="1036">
                  <c:v>1639.4894204231791</c:v>
                </c:pt>
                <c:pt idx="1037">
                  <c:v>1642.5367985280548</c:v>
                </c:pt>
                <c:pt idx="1038">
                  <c:v>1614.2479300827927</c:v>
                </c:pt>
                <c:pt idx="1039">
                  <c:v>1615.6278748850004</c:v>
                </c:pt>
                <c:pt idx="1040">
                  <c:v>1586.2465501379904</c:v>
                </c:pt>
                <c:pt idx="1041">
                  <c:v>1599.9885004599776</c:v>
                </c:pt>
                <c:pt idx="1042">
                  <c:v>1614.8804047838046</c:v>
                </c:pt>
                <c:pt idx="1043">
                  <c:v>1586.5340386384505</c:v>
                </c:pt>
                <c:pt idx="1044">
                  <c:v>1576.0694572217071</c:v>
                </c:pt>
                <c:pt idx="1045">
                  <c:v>1530.4737810487543</c:v>
                </c:pt>
                <c:pt idx="1046">
                  <c:v>1509.1996320147157</c:v>
                </c:pt>
                <c:pt idx="1047">
                  <c:v>1535.303587856482</c:v>
                </c:pt>
                <c:pt idx="1048">
                  <c:v>1509.7171113155437</c:v>
                </c:pt>
                <c:pt idx="1049">
                  <c:v>1485.8555657773654</c:v>
                </c:pt>
                <c:pt idx="1050">
                  <c:v>1521.9641214351388</c:v>
                </c:pt>
                <c:pt idx="1051">
                  <c:v>1530.0712971481105</c:v>
                </c:pt>
                <c:pt idx="1052">
                  <c:v>1539.443422263106</c:v>
                </c:pt>
                <c:pt idx="1053">
                  <c:v>1518.3417663293433</c:v>
                </c:pt>
                <c:pt idx="1054">
                  <c:v>1497.1251149953966</c:v>
                </c:pt>
                <c:pt idx="1055">
                  <c:v>1477.403403863842</c:v>
                </c:pt>
                <c:pt idx="1056">
                  <c:v>1512.6494940202356</c:v>
                </c:pt>
                <c:pt idx="1057">
                  <c:v>1488.3279668813211</c:v>
                </c:pt>
                <c:pt idx="1058">
                  <c:v>1489.1904323827011</c:v>
                </c:pt>
                <c:pt idx="1059">
                  <c:v>1506.784728610852</c:v>
                </c:pt>
                <c:pt idx="1060">
                  <c:v>1498.7350505979725</c:v>
                </c:pt>
                <c:pt idx="1061">
                  <c:v>1436.5225390984326</c:v>
                </c:pt>
                <c:pt idx="1062">
                  <c:v>1417.663293468258</c:v>
                </c:pt>
                <c:pt idx="1063">
                  <c:v>1430.3702851885892</c:v>
                </c:pt>
                <c:pt idx="1064">
                  <c:v>1469.9862005519744</c:v>
                </c:pt>
                <c:pt idx="1065">
                  <c:v>1441.0073597056085</c:v>
                </c:pt>
                <c:pt idx="1066">
                  <c:v>1424.0455381784695</c:v>
                </c:pt>
                <c:pt idx="1067">
                  <c:v>1450.7819687212477</c:v>
                </c:pt>
                <c:pt idx="1068">
                  <c:v>1454.9793008279635</c:v>
                </c:pt>
                <c:pt idx="1069">
                  <c:v>1451.3569457221677</c:v>
                </c:pt>
                <c:pt idx="1070">
                  <c:v>1405.2437902483866</c:v>
                </c:pt>
                <c:pt idx="1071">
                  <c:v>1428.4728610855532</c:v>
                </c:pt>
                <c:pt idx="1072">
                  <c:v>1420.4806807727657</c:v>
                </c:pt>
                <c:pt idx="1073">
                  <c:v>1421.1131554737779</c:v>
                </c:pt>
                <c:pt idx="1074">
                  <c:v>1464.696412143511</c:v>
                </c:pt>
                <c:pt idx="1075">
                  <c:v>1462.5114995400152</c:v>
                </c:pt>
                <c:pt idx="1076">
                  <c:v>1471.3086476540905</c:v>
                </c:pt>
                <c:pt idx="1077">
                  <c:v>1464.178932842683</c:v>
                </c:pt>
                <c:pt idx="1078">
                  <c:v>1423.8155473781017</c:v>
                </c:pt>
                <c:pt idx="1079">
                  <c:v>1420.1356945722139</c:v>
                </c:pt>
                <c:pt idx="1080">
                  <c:v>1386.6720331186721</c:v>
                </c:pt>
                <c:pt idx="1081">
                  <c:v>1373.4475620975129</c:v>
                </c:pt>
                <c:pt idx="1082">
                  <c:v>1401.736430542775</c:v>
                </c:pt>
                <c:pt idx="1083">
                  <c:v>1403.6913523459027</c:v>
                </c:pt>
                <c:pt idx="1084">
                  <c:v>1431.5777368905208</c:v>
                </c:pt>
                <c:pt idx="1085">
                  <c:v>1427.6103955841731</c:v>
                </c:pt>
                <c:pt idx="1086">
                  <c:v>1409.9586016559304</c:v>
                </c:pt>
                <c:pt idx="1087">
                  <c:v>1392.3068077276876</c:v>
                </c:pt>
                <c:pt idx="1088">
                  <c:v>1411.2810487580464</c:v>
                </c:pt>
                <c:pt idx="1089">
                  <c:v>1407.4287028518827</c:v>
                </c:pt>
                <c:pt idx="1090">
                  <c:v>1452.1044158233638</c:v>
                </c:pt>
                <c:pt idx="1091">
                  <c:v>1461.8215271389111</c:v>
                </c:pt>
                <c:pt idx="1092">
                  <c:v>1449.344526218948</c:v>
                </c:pt>
                <c:pt idx="1093">
                  <c:v>1492.0078196872091</c:v>
                </c:pt>
                <c:pt idx="1094">
                  <c:v>1531.7387304507783</c:v>
                </c:pt>
                <c:pt idx="1095">
                  <c:v>1515.9843606255715</c:v>
                </c:pt>
                <c:pt idx="1096">
                  <c:v>1469.4112235510547</c:v>
                </c:pt>
                <c:pt idx="1097">
                  <c:v>1438.9374425022968</c:v>
                </c:pt>
                <c:pt idx="1098">
                  <c:v>1420.30818767249</c:v>
                </c:pt>
                <c:pt idx="1099">
                  <c:v>1407.773689052435</c:v>
                </c:pt>
                <c:pt idx="1100">
                  <c:v>1434.6251149953971</c:v>
                </c:pt>
                <c:pt idx="1101">
                  <c:v>1431.8077276908894</c:v>
                </c:pt>
                <c:pt idx="1102">
                  <c:v>1480.2207911683504</c:v>
                </c:pt>
                <c:pt idx="1103">
                  <c:v>1465.0988960441555</c:v>
                </c:pt>
                <c:pt idx="1104">
                  <c:v>1480.6232750689946</c:v>
                </c:pt>
                <c:pt idx="1105">
                  <c:v>1500.2874885004574</c:v>
                </c:pt>
                <c:pt idx="1106">
                  <c:v>1497.5850965961336</c:v>
                </c:pt>
                <c:pt idx="1107">
                  <c:v>1478.9558417663268</c:v>
                </c:pt>
                <c:pt idx="1108">
                  <c:v>1476.4259429622789</c:v>
                </c:pt>
                <c:pt idx="1109">
                  <c:v>1426.8629254829782</c:v>
                </c:pt>
                <c:pt idx="1110">
                  <c:v>1432.6701931922696</c:v>
                </c:pt>
                <c:pt idx="1111">
                  <c:v>1450.4369825206966</c:v>
                </c:pt>
                <c:pt idx="1112">
                  <c:v>1452.4494020239165</c:v>
                </c:pt>
                <c:pt idx="1113">
                  <c:v>1444.6872125114969</c:v>
                </c:pt>
                <c:pt idx="1114">
                  <c:v>1440.3748850045972</c:v>
                </c:pt>
                <c:pt idx="1115">
                  <c:v>1455.324287028516</c:v>
                </c:pt>
                <c:pt idx="1116">
                  <c:v>1440.0298988040449</c:v>
                </c:pt>
                <c:pt idx="1117">
                  <c:v>1418.7557497700063</c:v>
                </c:pt>
                <c:pt idx="1118">
                  <c:v>1409.6711131554709</c:v>
                </c:pt>
                <c:pt idx="1119">
                  <c:v>1405.8187672493073</c:v>
                </c:pt>
                <c:pt idx="1120">
                  <c:v>1404.2663293468233</c:v>
                </c:pt>
                <c:pt idx="1121">
                  <c:v>1438.3624655013771</c:v>
                </c:pt>
                <c:pt idx="1122">
                  <c:v>1468.2612695492151</c:v>
                </c:pt>
                <c:pt idx="1123">
                  <c:v>1486.6605335786537</c:v>
                </c:pt>
                <c:pt idx="1124">
                  <c:v>1490.3403863845415</c:v>
                </c:pt>
                <c:pt idx="1125">
                  <c:v>1450.2069917203282</c:v>
                </c:pt>
                <c:pt idx="1126">
                  <c:v>1455.8992640294357</c:v>
                </c:pt>
                <c:pt idx="1127">
                  <c:v>1453.024379024836</c:v>
                </c:pt>
                <c:pt idx="1128">
                  <c:v>1477.9783808647626</c:v>
                </c:pt>
                <c:pt idx="1129">
                  <c:v>1485.8555657773661</c:v>
                </c:pt>
                <c:pt idx="1130">
                  <c:v>1459.9241030358758</c:v>
                </c:pt>
                <c:pt idx="1131">
                  <c:v>1410.476080956759</c:v>
                </c:pt>
                <c:pt idx="1132">
                  <c:v>1429.8528058877616</c:v>
                </c:pt>
                <c:pt idx="1133">
                  <c:v>1456.8767249309999</c:v>
                </c:pt>
                <c:pt idx="1134">
                  <c:v>1498.8500459981572</c:v>
                </c:pt>
                <c:pt idx="1135">
                  <c:v>1497.3551057957652</c:v>
                </c:pt>
                <c:pt idx="1136">
                  <c:v>1512.0745170193161</c:v>
                </c:pt>
                <c:pt idx="1137">
                  <c:v>1540.3058877644862</c:v>
                </c:pt>
                <c:pt idx="1138">
                  <c:v>1535.9935602575865</c:v>
                </c:pt>
                <c:pt idx="1139">
                  <c:v>1521.9641214351395</c:v>
                </c:pt>
                <c:pt idx="1140">
                  <c:v>1524.7240110395553</c:v>
                </c:pt>
                <c:pt idx="1141">
                  <c:v>1535.8210671573106</c:v>
                </c:pt>
                <c:pt idx="1142">
                  <c:v>1569.1697332106683</c:v>
                </c:pt>
                <c:pt idx="1143">
                  <c:v>1559.1651333946609</c:v>
                </c:pt>
                <c:pt idx="1144">
                  <c:v>1531.3362465501345</c:v>
                </c:pt>
                <c:pt idx="1145">
                  <c:v>1549.6205151793893</c:v>
                </c:pt>
                <c:pt idx="1146">
                  <c:v>1573.9995400183955</c:v>
                </c:pt>
                <c:pt idx="1147">
                  <c:v>1557.0377184912566</c:v>
                </c:pt>
                <c:pt idx="1148">
                  <c:v>1576.3569457221672</c:v>
                </c:pt>
                <c:pt idx="1149">
                  <c:v>1546.6881324746971</c:v>
                </c:pt>
                <c:pt idx="1150">
                  <c:v>1531.968721251146</c:v>
                </c:pt>
                <c:pt idx="1151">
                  <c:v>1567.4448022079075</c:v>
                </c:pt>
                <c:pt idx="1152">
                  <c:v>1539.1559337626454</c:v>
                </c:pt>
                <c:pt idx="1153">
                  <c:v>1535.8785648574017</c:v>
                </c:pt>
                <c:pt idx="1154">
                  <c:v>1575.5519779208792</c:v>
                </c:pt>
                <c:pt idx="1155">
                  <c:v>1557.9001839926364</c:v>
                </c:pt>
                <c:pt idx="1156">
                  <c:v>1574.5745170193152</c:v>
                </c:pt>
                <c:pt idx="1157">
                  <c:v>1587.1665133394624</c:v>
                </c:pt>
                <c:pt idx="1158">
                  <c:v>1612.5229990800326</c:v>
                </c:pt>
                <c:pt idx="1159">
                  <c:v>1607.7506899723969</c:v>
                </c:pt>
                <c:pt idx="1160">
                  <c:v>1628.2773689052394</c:v>
                </c:pt>
                <c:pt idx="1161">
                  <c:v>1639.9494020239147</c:v>
                </c:pt>
                <c:pt idx="1162">
                  <c:v>1659.0961361545494</c:v>
                </c:pt>
                <c:pt idx="1163">
                  <c:v>1657.5436982520655</c:v>
                </c:pt>
                <c:pt idx="1164">
                  <c:v>1685.1425942962237</c:v>
                </c:pt>
                <c:pt idx="1165">
                  <c:v>1672.3781048758005</c:v>
                </c:pt>
                <c:pt idx="1166">
                  <c:v>1660.1310947562054</c:v>
                </c:pt>
                <c:pt idx="1167">
                  <c:v>1670.3081876724887</c:v>
                </c:pt>
                <c:pt idx="1168">
                  <c:v>1688.4774609015597</c:v>
                </c:pt>
                <c:pt idx="1169">
                  <c:v>1714.3514259429578</c:v>
                </c:pt>
                <c:pt idx="1170">
                  <c:v>1729.300827966877</c:v>
                </c:pt>
                <c:pt idx="1171">
                  <c:v>1728.3233670653131</c:v>
                </c:pt>
                <c:pt idx="1172">
                  <c:v>1773.0565777368861</c:v>
                </c:pt>
                <c:pt idx="1173">
                  <c:v>1763.9144434222587</c:v>
                </c:pt>
                <c:pt idx="1174">
                  <c:v>1799.3330266789285</c:v>
                </c:pt>
                <c:pt idx="1175">
                  <c:v>1790.535878564853</c:v>
                </c:pt>
                <c:pt idx="1176">
                  <c:v>1775.2414903403821</c:v>
                </c:pt>
                <c:pt idx="1177">
                  <c:v>1800.6554737810445</c:v>
                </c:pt>
                <c:pt idx="1178">
                  <c:v>1794.4457221711089</c:v>
                </c:pt>
                <c:pt idx="1179">
                  <c:v>1816.0073597056073</c:v>
                </c:pt>
                <c:pt idx="1180">
                  <c:v>1831.6467341306302</c:v>
                </c:pt>
                <c:pt idx="1181">
                  <c:v>1798.7580496780083</c:v>
                </c:pt>
                <c:pt idx="1182">
                  <c:v>1734.3606255749726</c:v>
                </c:pt>
                <c:pt idx="1183">
                  <c:v>1680.4852805887722</c:v>
                </c:pt>
                <c:pt idx="1184">
                  <c:v>1723.3785648574014</c:v>
                </c:pt>
                <c:pt idx="1185">
                  <c:v>1740.8578656853681</c:v>
                </c:pt>
                <c:pt idx="1186">
                  <c:v>1760.2345906163707</c:v>
                </c:pt>
                <c:pt idx="1187">
                  <c:v>1718.0312787488456</c:v>
                </c:pt>
                <c:pt idx="1188">
                  <c:v>1711.706531738726</c:v>
                </c:pt>
                <c:pt idx="1189">
                  <c:v>1738.845446182148</c:v>
                </c:pt>
                <c:pt idx="1190">
                  <c:v>1671.3431462741446</c:v>
                </c:pt>
                <c:pt idx="1191">
                  <c:v>1684.5101195952116</c:v>
                </c:pt>
                <c:pt idx="1192">
                  <c:v>1629.7148114075394</c:v>
                </c:pt>
                <c:pt idx="1193">
                  <c:v>1677.55289788408</c:v>
                </c:pt>
                <c:pt idx="1194">
                  <c:v>1715.4438822447055</c:v>
                </c:pt>
                <c:pt idx="1195">
                  <c:v>1696.0671573137026</c:v>
                </c:pt>
                <c:pt idx="1196">
                  <c:v>1709.4066237350455</c:v>
                </c:pt>
                <c:pt idx="1197">
                  <c:v>1675.0804967801239</c:v>
                </c:pt>
                <c:pt idx="1198">
                  <c:v>1685.7175712971432</c:v>
                </c:pt>
                <c:pt idx="1199">
                  <c:v>1736.0855565777317</c:v>
                </c:pt>
                <c:pt idx="1200">
                  <c:v>1776.6789328426808</c:v>
                </c:pt>
                <c:pt idx="1201">
                  <c:v>1788.1784728610799</c:v>
                </c:pt>
                <c:pt idx="1202">
                  <c:v>1775.9889604415769</c:v>
                </c:pt>
                <c:pt idx="1203">
                  <c:v>1779.6688132474644</c:v>
                </c:pt>
                <c:pt idx="1204">
                  <c:v>1780.7612695492126</c:v>
                </c:pt>
                <c:pt idx="1205">
                  <c:v>1763.2244710211537</c:v>
                </c:pt>
                <c:pt idx="1206">
                  <c:v>1766.6168353265814</c:v>
                </c:pt>
                <c:pt idx="1207">
                  <c:v>1754.3123275068942</c:v>
                </c:pt>
                <c:pt idx="1208">
                  <c:v>1737.5229990800315</c:v>
                </c:pt>
                <c:pt idx="1209">
                  <c:v>1752.6448942042264</c:v>
                </c:pt>
                <c:pt idx="1210">
                  <c:v>1787.4310027598838</c:v>
                </c:pt>
                <c:pt idx="1211">
                  <c:v>1788.2934682612636</c:v>
                </c:pt>
                <c:pt idx="1212">
                  <c:v>1788.7534498619996</c:v>
                </c:pt>
                <c:pt idx="1213">
                  <c:v>1810.5450781968659</c:v>
                </c:pt>
                <c:pt idx="1214">
                  <c:v>1836.6490340386322</c:v>
                </c:pt>
                <c:pt idx="1215">
                  <c:v>1836.7640294388161</c:v>
                </c:pt>
                <c:pt idx="1216">
                  <c:v>1835.3265869365162</c:v>
                </c:pt>
                <c:pt idx="1217">
                  <c:v>1803.0128794848142</c:v>
                </c:pt>
                <c:pt idx="1218">
                  <c:v>1819.9172033118612</c:v>
                </c:pt>
                <c:pt idx="1219">
                  <c:v>1835.1540938362402</c:v>
                </c:pt>
                <c:pt idx="1220">
                  <c:v>1875.4024839006374</c:v>
                </c:pt>
                <c:pt idx="1221">
                  <c:v>1887.7644894204166</c:v>
                </c:pt>
                <c:pt idx="1222">
                  <c:v>1880.2322907083651</c:v>
                </c:pt>
                <c:pt idx="1223">
                  <c:v>1910.246090156387</c:v>
                </c:pt>
                <c:pt idx="1224">
                  <c:v>1883.4521619135169</c:v>
                </c:pt>
                <c:pt idx="1225">
                  <c:v>1867.5252989880339</c:v>
                </c:pt>
                <c:pt idx="1226">
                  <c:v>1892.9392824286961</c:v>
                </c:pt>
                <c:pt idx="1227">
                  <c:v>1895.7566697332038</c:v>
                </c:pt>
                <c:pt idx="1228">
                  <c:v>1921.5731370745102</c:v>
                </c:pt>
                <c:pt idx="1229">
                  <c:v>1933.5901563937373</c:v>
                </c:pt>
                <c:pt idx="1230">
                  <c:v>1908.5211591536272</c:v>
                </c:pt>
                <c:pt idx="1231">
                  <c:v>1914.2134314627347</c:v>
                </c:pt>
                <c:pt idx="1232">
                  <c:v>1897.7115915363318</c:v>
                </c:pt>
                <c:pt idx="1233">
                  <c:v>1901.2764489420356</c:v>
                </c:pt>
                <c:pt idx="1234">
                  <c:v>1927.150413983434</c:v>
                </c:pt>
                <c:pt idx="1235">
                  <c:v>1926.9204231830659</c:v>
                </c:pt>
                <c:pt idx="1236">
                  <c:v>1916.4558417663227</c:v>
                </c:pt>
                <c:pt idx="1237">
                  <c:v>1914.5584176632867</c:v>
                </c:pt>
                <c:pt idx="1238">
                  <c:v>1918.7557497700022</c:v>
                </c:pt>
                <c:pt idx="1239">
                  <c:v>1905.3587856485672</c:v>
                </c:pt>
                <c:pt idx="1240">
                  <c:v>1923.6430542778219</c:v>
                </c:pt>
                <c:pt idx="1241">
                  <c:v>1926.5754369825136</c:v>
                </c:pt>
                <c:pt idx="1242">
                  <c:v>1986.0280588776375</c:v>
                </c:pt>
                <c:pt idx="1243">
                  <c:v>2012.5344986200475</c:v>
                </c:pt>
                <c:pt idx="1244">
                  <c:v>2008.7396504139758</c:v>
                </c:pt>
                <c:pt idx="1245">
                  <c:v>2039.7309107635617</c:v>
                </c:pt>
                <c:pt idx="1246">
                  <c:v>2031.7962281508662</c:v>
                </c:pt>
                <c:pt idx="1247">
                  <c:v>2015.2368905243713</c:v>
                </c:pt>
                <c:pt idx="1248">
                  <c:v>2067.1573137074438</c:v>
                </c:pt>
                <c:pt idx="1249">
                  <c:v>2057.2102115915286</c:v>
                </c:pt>
                <c:pt idx="1250">
                  <c:v>2063.9949402023844</c:v>
                </c:pt>
                <c:pt idx="1251">
                  <c:v>2100.6209751609858</c:v>
                </c:pt>
                <c:pt idx="1252">
                  <c:v>2076.7594296228076</c:v>
                </c:pt>
                <c:pt idx="1253">
                  <c:v>2058.7051517939208</c:v>
                </c:pt>
                <c:pt idx="1254">
                  <c:v>2119.2502299907928</c:v>
                </c:pt>
                <c:pt idx="1255">
                  <c:v>2109.8781048757974</c:v>
                </c:pt>
                <c:pt idx="1256">
                  <c:v>2106.2557497700018</c:v>
                </c:pt>
                <c:pt idx="1257">
                  <c:v>2150.4139834406551</c:v>
                </c:pt>
                <c:pt idx="1258">
                  <c:v>2185.7175712971407</c:v>
                </c:pt>
                <c:pt idx="1259">
                  <c:v>2174.6780128794771</c:v>
                </c:pt>
                <c:pt idx="1260">
                  <c:v>2198.8270469181152</c:v>
                </c:pt>
                <c:pt idx="1261">
                  <c:v>2206.9342226310864</c:v>
                </c:pt>
                <c:pt idx="1262">
                  <c:v>2212.7989880404698</c:v>
                </c:pt>
                <c:pt idx="1263">
                  <c:v>2144.8942042318222</c:v>
                </c:pt>
                <c:pt idx="1264">
                  <c:v>2142.4793008279585</c:v>
                </c:pt>
                <c:pt idx="1265">
                  <c:v>2145.8716651333862</c:v>
                </c:pt>
                <c:pt idx="1266">
                  <c:v>2102.230910763561</c:v>
                </c:pt>
                <c:pt idx="1267">
                  <c:v>2098.608555657765</c:v>
                </c:pt>
                <c:pt idx="1268">
                  <c:v>2120.6301747929992</c:v>
                </c:pt>
                <c:pt idx="1269">
                  <c:v>2125.9774609015549</c:v>
                </c:pt>
                <c:pt idx="1270">
                  <c:v>2076.4719411223464</c:v>
                </c:pt>
                <c:pt idx="1271">
                  <c:v>2105.9682612695406</c:v>
                </c:pt>
                <c:pt idx="1272">
                  <c:v>2141.1568537258422</c:v>
                </c:pt>
                <c:pt idx="1273">
                  <c:v>2199.6320147194019</c:v>
                </c:pt>
                <c:pt idx="1274">
                  <c:v>2209.1766329346733</c:v>
                </c:pt>
                <c:pt idx="1275">
                  <c:v>2215.9038638454367</c:v>
                </c:pt>
                <c:pt idx="1276">
                  <c:v>2194.4572217111222</c:v>
                </c:pt>
                <c:pt idx="1277">
                  <c:v>2199.0570377184822</c:v>
                </c:pt>
                <c:pt idx="1278">
                  <c:v>2208.1991720331098</c:v>
                </c:pt>
                <c:pt idx="1279">
                  <c:v>2219.986200551969</c:v>
                </c:pt>
                <c:pt idx="1280">
                  <c:v>2252.644894204223</c:v>
                </c:pt>
                <c:pt idx="1281">
                  <c:v>2249.6550137994391</c:v>
                </c:pt>
                <c:pt idx="1282">
                  <c:v>2256.2097516099266</c:v>
                </c:pt>
                <c:pt idx="1283">
                  <c:v>2205.2667893284183</c:v>
                </c:pt>
                <c:pt idx="1284">
                  <c:v>2151.73643054277</c:v>
                </c:pt>
                <c:pt idx="1285">
                  <c:v>2144.0317387304426</c:v>
                </c:pt>
                <c:pt idx="1286">
                  <c:v>2087.8564857405622</c:v>
                </c:pt>
                <c:pt idx="1287">
                  <c:v>2121.1476540938279</c:v>
                </c:pt>
                <c:pt idx="1288">
                  <c:v>2115.5128794848124</c:v>
                </c:pt>
                <c:pt idx="1289">
                  <c:v>2158.5211591536258</c:v>
                </c:pt>
                <c:pt idx="1290">
                  <c:v>2198.9420423182987</c:v>
                </c:pt>
                <c:pt idx="1291">
                  <c:v>2193.9397424102949</c:v>
                </c:pt>
                <c:pt idx="1292">
                  <c:v>2187.7299908003592</c:v>
                </c:pt>
                <c:pt idx="1293">
                  <c:v>2196.6421343146185</c:v>
                </c:pt>
                <c:pt idx="1294">
                  <c:v>2150.2989880404698</c:v>
                </c:pt>
                <c:pt idx="1295">
                  <c:v>2176.3454461821443</c:v>
                </c:pt>
                <c:pt idx="1296">
                  <c:v>2154.6688132474619</c:v>
                </c:pt>
                <c:pt idx="1297">
                  <c:v>2160.5910763569373</c:v>
                </c:pt>
                <c:pt idx="1298">
                  <c:v>2164.2709291628248</c:v>
                </c:pt>
                <c:pt idx="1299">
                  <c:v>2109.1306347746004</c:v>
                </c:pt>
                <c:pt idx="1300">
                  <c:v>2155.7037718491169</c:v>
                </c:pt>
                <c:pt idx="1301">
                  <c:v>2172.0906163753357</c:v>
                </c:pt>
                <c:pt idx="1302">
                  <c:v>2182.1527138914348</c:v>
                </c:pt>
                <c:pt idx="1303">
                  <c:v>2226.1384544618118</c:v>
                </c:pt>
                <c:pt idx="1304">
                  <c:v>2231.0257589696316</c:v>
                </c:pt>
                <c:pt idx="1305">
                  <c:v>2245.4576816927224</c:v>
                </c:pt>
                <c:pt idx="1306">
                  <c:v>2258.7971481140653</c:v>
                </c:pt>
                <c:pt idx="1307">
                  <c:v>2238.1554737810388</c:v>
                </c:pt>
                <c:pt idx="1308">
                  <c:v>2212.2240110395487</c:v>
                </c:pt>
                <c:pt idx="1309">
                  <c:v>2179.2203311867429</c:v>
                </c:pt>
                <c:pt idx="1310">
                  <c:v>2209.4641214351327</c:v>
                </c:pt>
                <c:pt idx="1311">
                  <c:v>2189.6274149033939</c:v>
                </c:pt>
                <c:pt idx="1312">
                  <c:v>2211.4765409383526</c:v>
                </c:pt>
                <c:pt idx="1313">
                  <c:v>2275.2989880404684</c:v>
                </c:pt>
                <c:pt idx="1314">
                  <c:v>2296.3431462741387</c:v>
                </c:pt>
                <c:pt idx="1315">
                  <c:v>2286.9710211591432</c:v>
                </c:pt>
                <c:pt idx="1316">
                  <c:v>2285.5910763569354</c:v>
                </c:pt>
                <c:pt idx="1317">
                  <c:v>2284.8436062557394</c:v>
                </c:pt>
                <c:pt idx="1318">
                  <c:v>2323.4820607175607</c:v>
                </c:pt>
                <c:pt idx="1319">
                  <c:v>2285.5910763569354</c:v>
                </c:pt>
                <c:pt idx="1320">
                  <c:v>2320.7796688132371</c:v>
                </c:pt>
                <c:pt idx="1321">
                  <c:v>2358.3831646734025</c:v>
                </c:pt>
                <c:pt idx="1322">
                  <c:v>2352.8058877644789</c:v>
                </c:pt>
                <c:pt idx="1323">
                  <c:v>2356.0257589696307</c:v>
                </c:pt>
                <c:pt idx="1324">
                  <c:v>2381.3822447102007</c:v>
                </c:pt>
                <c:pt idx="1325">
                  <c:v>2387.0170193192162</c:v>
                </c:pt>
                <c:pt idx="1326">
                  <c:v>2413.6959521619024</c:v>
                </c:pt>
                <c:pt idx="1327">
                  <c:v>2400.6439742410194</c:v>
                </c:pt>
                <c:pt idx="1328">
                  <c:v>2348.6085556577632</c:v>
                </c:pt>
                <c:pt idx="1329">
                  <c:v>2312.7299908003579</c:v>
                </c:pt>
                <c:pt idx="1330">
                  <c:v>2257.9921803127777</c:v>
                </c:pt>
                <c:pt idx="1331">
                  <c:v>2266.3293468261168</c:v>
                </c:pt>
                <c:pt idx="1332">
                  <c:v>2201.6444342226209</c:v>
                </c:pt>
                <c:pt idx="1333">
                  <c:v>2173.8155473780948</c:v>
                </c:pt>
                <c:pt idx="1334">
                  <c:v>2169.5607175712871</c:v>
                </c:pt>
                <c:pt idx="1335">
                  <c:v>2098.4935602575802</c:v>
                </c:pt>
                <c:pt idx="1336">
                  <c:v>2076.2419503219776</c:v>
                </c:pt>
                <c:pt idx="1337">
                  <c:v>2057.9576816927229</c:v>
                </c:pt>
                <c:pt idx="1338">
                  <c:v>2160.1310947562001</c:v>
                </c:pt>
                <c:pt idx="1339">
                  <c:v>2214.0064397424003</c:v>
                </c:pt>
                <c:pt idx="1340">
                  <c:v>2193.2497700091899</c:v>
                </c:pt>
                <c:pt idx="1341">
                  <c:v>2093.6637534498527</c:v>
                </c:pt>
                <c:pt idx="1342">
                  <c:v>2100.3909843606166</c:v>
                </c:pt>
                <c:pt idx="1343">
                  <c:v>2170.4231830726676</c:v>
                </c:pt>
                <c:pt idx="1344">
                  <c:v>2181.5777368905151</c:v>
                </c:pt>
                <c:pt idx="1345">
                  <c:v>2112.4655013799361</c:v>
                </c:pt>
                <c:pt idx="1346">
                  <c:v>2102.0009199631927</c:v>
                </c:pt>
                <c:pt idx="1347">
                  <c:v>2027.5988960441498</c:v>
                </c:pt>
                <c:pt idx="1348">
                  <c:v>2037.603495860157</c:v>
                </c:pt>
                <c:pt idx="1349">
                  <c:v>2016.7318307267624</c:v>
                </c:pt>
                <c:pt idx="1350">
                  <c:v>1929.3353265869282</c:v>
                </c:pt>
                <c:pt idx="1351">
                  <c:v>1888.684452621887</c:v>
                </c:pt>
                <c:pt idx="1352">
                  <c:v>1894.0317387304426</c:v>
                </c:pt>
                <c:pt idx="1353">
                  <c:v>1977.863385464573</c:v>
                </c:pt>
                <c:pt idx="1354">
                  <c:v>1948.9995400183909</c:v>
                </c:pt>
                <c:pt idx="1355">
                  <c:v>1933.7626494940121</c:v>
                </c:pt>
                <c:pt idx="1356">
                  <c:v>1986.3730450781886</c:v>
                </c:pt>
                <c:pt idx="1357">
                  <c:v>1973.1485740570295</c:v>
                </c:pt>
                <c:pt idx="1358">
                  <c:v>1992.9277828886763</c:v>
                </c:pt>
                <c:pt idx="1359">
                  <c:v>1991.2028518859165</c:v>
                </c:pt>
                <c:pt idx="1360">
                  <c:v>1976.5409383624574</c:v>
                </c:pt>
                <c:pt idx="1361">
                  <c:v>2002.9323827046837</c:v>
                </c:pt>
                <c:pt idx="1362">
                  <c:v>2097.9185832566613</c:v>
                </c:pt>
                <c:pt idx="1363">
                  <c:v>2106.1982520699089</c:v>
                </c:pt>
                <c:pt idx="1364">
                  <c:v>2147.941582336698</c:v>
                </c:pt>
                <c:pt idx="1365">
                  <c:v>2148.5165593376178</c:v>
                </c:pt>
                <c:pt idx="1366">
                  <c:v>2091.6513339466337</c:v>
                </c:pt>
                <c:pt idx="1367">
                  <c:v>2100.563477460893</c:v>
                </c:pt>
                <c:pt idx="1368">
                  <c:v>2075.7819687212427</c:v>
                </c:pt>
                <c:pt idx="1369">
                  <c:v>2078.0243790248305</c:v>
                </c:pt>
                <c:pt idx="1370">
                  <c:v>2101.7709291628253</c:v>
                </c:pt>
                <c:pt idx="1371">
                  <c:v>2083.1416743330187</c:v>
                </c:pt>
                <c:pt idx="1372">
                  <c:v>2032.77368905243</c:v>
                </c:pt>
                <c:pt idx="1373">
                  <c:v>2032.5436982520621</c:v>
                </c:pt>
                <c:pt idx="1374">
                  <c:v>2004.714811407536</c:v>
                </c:pt>
                <c:pt idx="1375">
                  <c:v>2019.8942042318231</c:v>
                </c:pt>
                <c:pt idx="1376">
                  <c:v>2115.0528978840766</c:v>
                </c:pt>
                <c:pt idx="1377">
                  <c:v>2061.1200551977845</c:v>
                </c:pt>
                <c:pt idx="1378">
                  <c:v>2041.7433302667819</c:v>
                </c:pt>
                <c:pt idx="1379">
                  <c:v>2082.7966881324674</c:v>
                </c:pt>
                <c:pt idx="1380">
                  <c:v>2109.0731370745093</c:v>
                </c:pt>
                <c:pt idx="1381">
                  <c:v>2104.0708371665055</c:v>
                </c:pt>
                <c:pt idx="1382">
                  <c:v>2120.9751609935524</c:v>
                </c:pt>
                <c:pt idx="1383">
                  <c:v>2149.3215271389063</c:v>
                </c:pt>
                <c:pt idx="1384">
                  <c:v>2131.8422263109396</c:v>
                </c:pt>
                <c:pt idx="1385">
                  <c:v>2118.1577736890445</c:v>
                </c:pt>
                <c:pt idx="1386">
                  <c:v>2143.9742410303506</c:v>
                </c:pt>
                <c:pt idx="1387">
                  <c:v>2153.3463661453461</c:v>
                </c:pt>
                <c:pt idx="1388">
                  <c:v>2176.1729530818684</c:v>
                </c:pt>
                <c:pt idx="1389">
                  <c:v>2167.548298068069</c:v>
                </c:pt>
                <c:pt idx="1390">
                  <c:v>2161.9135234590535</c:v>
                </c:pt>
                <c:pt idx="1391">
                  <c:v>2142.0768169273147</c:v>
                </c:pt>
                <c:pt idx="1392">
                  <c:v>2147.7690892364226</c:v>
                </c:pt>
                <c:pt idx="1393">
                  <c:v>2124.1950321987042</c:v>
                </c:pt>
                <c:pt idx="1394">
                  <c:v>2101.9434222631016</c:v>
                </c:pt>
                <c:pt idx="1395">
                  <c:v>2144.4342226310869</c:v>
                </c:pt>
                <c:pt idx="1396">
                  <c:v>2166.3983440662291</c:v>
                </c:pt>
                <c:pt idx="1397">
                  <c:v>2159.5561177552813</c:v>
                </c:pt>
                <c:pt idx="1398">
                  <c:v>2159.1536338546375</c:v>
                </c:pt>
                <c:pt idx="1399">
                  <c:v>2136.6720331186671</c:v>
                </c:pt>
                <c:pt idx="1400">
                  <c:v>2108.9006439742329</c:v>
                </c:pt>
                <c:pt idx="1401">
                  <c:v>2041.8583256669654</c:v>
                </c:pt>
                <c:pt idx="1402">
                  <c:v>2058.2451701931841</c:v>
                </c:pt>
                <c:pt idx="1403">
                  <c:v>2067.5022999079956</c:v>
                </c:pt>
                <c:pt idx="1404">
                  <c:v>2091.4788408463578</c:v>
                </c:pt>
                <c:pt idx="1405">
                  <c:v>2087.396504139826</c:v>
                </c:pt>
                <c:pt idx="1406">
                  <c:v>2087.9139834406542</c:v>
                </c:pt>
                <c:pt idx="1407">
                  <c:v>2083.2566697332027</c:v>
                </c:pt>
                <c:pt idx="1408">
                  <c:v>2146.3316467341224</c:v>
                </c:pt>
                <c:pt idx="1409">
                  <c:v>2167.2608095676087</c:v>
                </c:pt>
                <c:pt idx="1410">
                  <c:v>2148.5740570377102</c:v>
                </c:pt>
                <c:pt idx="1411">
                  <c:v>2110.7405703771769</c:v>
                </c:pt>
                <c:pt idx="1412">
                  <c:v>2102.0009199631936</c:v>
                </c:pt>
                <c:pt idx="1413">
                  <c:v>2056.8077276908848</c:v>
                </c:pt>
                <c:pt idx="1414">
                  <c:v>2078.3693652253833</c:v>
                </c:pt>
                <c:pt idx="1415">
                  <c:v>2101.5409383624578</c:v>
                </c:pt>
                <c:pt idx="1416">
                  <c:v>2078.7718491260275</c:v>
                </c:pt>
                <c:pt idx="1417">
                  <c:v>2079.6918123274995</c:v>
                </c:pt>
                <c:pt idx="1418">
                  <c:v>2097.6885924562944</c:v>
                </c:pt>
                <c:pt idx="1419">
                  <c:v>2063.3624655013728</c:v>
                </c:pt>
                <c:pt idx="1420">
                  <c:v>2023.7465501379875</c:v>
                </c:pt>
                <c:pt idx="1421">
                  <c:v>2002.6448942042248</c:v>
                </c:pt>
                <c:pt idx="1422">
                  <c:v>2000.862465501373</c:v>
                </c:pt>
                <c:pt idx="1423">
                  <c:v>2010.8670653173804</c:v>
                </c:pt>
                <c:pt idx="1424">
                  <c:v>2059.5101195952088</c:v>
                </c:pt>
                <c:pt idx="1425">
                  <c:v>2076.011959521612</c:v>
                </c:pt>
                <c:pt idx="1426">
                  <c:v>2097.8610855565707</c:v>
                </c:pt>
                <c:pt idx="1427">
                  <c:v>2095.7336706531669</c:v>
                </c:pt>
                <c:pt idx="1428">
                  <c:v>2130.7497700091926</c:v>
                </c:pt>
                <c:pt idx="1429">
                  <c:v>2095.1011959521552</c:v>
                </c:pt>
                <c:pt idx="1430">
                  <c:v>2170.4806807727618</c:v>
                </c:pt>
                <c:pt idx="1431">
                  <c:v>2183.5901563937368</c:v>
                </c:pt>
                <c:pt idx="1432">
                  <c:v>2181.462741490333</c:v>
                </c:pt>
                <c:pt idx="1433">
                  <c:v>2208.2566697332031</c:v>
                </c:pt>
                <c:pt idx="1434">
                  <c:v>2222.57359705611</c:v>
                </c:pt>
                <c:pt idx="1435">
                  <c:v>2203.4268629254752</c:v>
                </c:pt>
                <c:pt idx="1436">
                  <c:v>2233.785648574049</c:v>
                </c:pt>
                <c:pt idx="1437">
                  <c:v>2255.5772769089158</c:v>
                </c:pt>
                <c:pt idx="1438">
                  <c:v>2236.545538178465</c:v>
                </c:pt>
                <c:pt idx="1439">
                  <c:v>2224.356025758962</c:v>
                </c:pt>
                <c:pt idx="1440">
                  <c:v>2237.8104875804893</c:v>
                </c:pt>
                <c:pt idx="1441">
                  <c:v>2221.8836246550063</c:v>
                </c:pt>
                <c:pt idx="1442">
                  <c:v>2255.4622815087318</c:v>
                </c:pt>
                <c:pt idx="1443">
                  <c:v>2271.101655933755</c:v>
                </c:pt>
                <c:pt idx="1444">
                  <c:v>2274.7815087396425</c:v>
                </c:pt>
                <c:pt idx="1445">
                  <c:v>2279.496320147186</c:v>
                </c:pt>
                <c:pt idx="1446">
                  <c:v>2261.2695492180233</c:v>
                </c:pt>
                <c:pt idx="1447">
                  <c:v>2236.6605335786489</c:v>
                </c:pt>
                <c:pt idx="1448">
                  <c:v>2257.5321987120433</c:v>
                </c:pt>
                <c:pt idx="1449">
                  <c:v>2295.8831646734047</c:v>
                </c:pt>
                <c:pt idx="1450">
                  <c:v>2324.9195032198627</c:v>
                </c:pt>
                <c:pt idx="1451">
                  <c:v>2371.6076356945637</c:v>
                </c:pt>
                <c:pt idx="1452">
                  <c:v>2360.1655933762563</c:v>
                </c:pt>
                <c:pt idx="1453">
                  <c:v>2376.6099356025675</c:v>
                </c:pt>
                <c:pt idx="1454">
                  <c:v>2346.7686292548215</c:v>
                </c:pt>
                <c:pt idx="1455">
                  <c:v>2341.3063477460819</c:v>
                </c:pt>
                <c:pt idx="1456">
                  <c:v>2334.7516099355944</c:v>
                </c:pt>
                <c:pt idx="1457">
                  <c:v>2374.1375344986118</c:v>
                </c:pt>
                <c:pt idx="1458">
                  <c:v>2366.7203311867443</c:v>
                </c:pt>
                <c:pt idx="1459">
                  <c:v>2359.0731370745088</c:v>
                </c:pt>
                <c:pt idx="1460">
                  <c:v>2390.1793928242787</c:v>
                </c:pt>
                <c:pt idx="1461">
                  <c:v>2409.9011039558332</c:v>
                </c:pt>
                <c:pt idx="1462">
                  <c:v>2418.9282428702768</c:v>
                </c:pt>
                <c:pt idx="1463">
                  <c:v>2400.9889604415739</c:v>
                </c:pt>
                <c:pt idx="1464">
                  <c:v>2352.5183992640209</c:v>
                </c:pt>
                <c:pt idx="1465">
                  <c:v>2359.8781048757965</c:v>
                </c:pt>
                <c:pt idx="1466">
                  <c:v>2413.1784728610769</c:v>
                </c:pt>
                <c:pt idx="1467">
                  <c:v>2410.9935602575811</c:v>
                </c:pt>
                <c:pt idx="1468">
                  <c:v>2376.2074517019232</c:v>
                </c:pt>
                <c:pt idx="1469">
                  <c:v>2452.5068997240023</c:v>
                </c:pt>
                <c:pt idx="1470">
                  <c:v>2481.4282428702763</c:v>
                </c:pt>
                <c:pt idx="1471">
                  <c:v>2477.9208831646642</c:v>
                </c:pt>
                <c:pt idx="1472">
                  <c:v>2467.168813247461</c:v>
                </c:pt>
                <c:pt idx="1473">
                  <c:v>2471.1361545538084</c:v>
                </c:pt>
                <c:pt idx="1474">
                  <c:v>2489.4779208831551</c:v>
                </c:pt>
                <c:pt idx="1475">
                  <c:v>2473.4360625574882</c:v>
                </c:pt>
                <c:pt idx="1476">
                  <c:v>2488.787948482051</c:v>
                </c:pt>
                <c:pt idx="1477">
                  <c:v>2515.811867525289</c:v>
                </c:pt>
                <c:pt idx="1478">
                  <c:v>2506.6697332106614</c:v>
                </c:pt>
                <c:pt idx="1479">
                  <c:v>2501.6674333026576</c:v>
                </c:pt>
                <c:pt idx="1480">
                  <c:v>2506.3247470101096</c:v>
                </c:pt>
                <c:pt idx="1481">
                  <c:v>2501.2649494020143</c:v>
                </c:pt>
                <c:pt idx="1482">
                  <c:v>2494.5377184912504</c:v>
                </c:pt>
                <c:pt idx="1483">
                  <c:v>2492.8702851885828</c:v>
                </c:pt>
                <c:pt idx="1484">
                  <c:v>2507.0722171113057</c:v>
                </c:pt>
                <c:pt idx="1485">
                  <c:v>2560.1425942962182</c:v>
                </c:pt>
                <c:pt idx="1486">
                  <c:v>2557.1527138914344</c:v>
                </c:pt>
                <c:pt idx="1487">
                  <c:v>2609.4181232750584</c:v>
                </c:pt>
                <c:pt idx="1488">
                  <c:v>2555.4852805887658</c:v>
                </c:pt>
                <c:pt idx="1489">
                  <c:v>2531.0487580496674</c:v>
                </c:pt>
                <c:pt idx="1490">
                  <c:v>2428.9903403863746</c:v>
                </c:pt>
                <c:pt idx="1491">
                  <c:v>2462.6264949401925</c:v>
                </c:pt>
                <c:pt idx="1492">
                  <c:v>2415.3058877644798</c:v>
                </c:pt>
                <c:pt idx="1493">
                  <c:v>2434.2226310947467</c:v>
                </c:pt>
                <c:pt idx="1494">
                  <c:v>2453.4268629254734</c:v>
                </c:pt>
                <c:pt idx="1495">
                  <c:v>2477.8633854645718</c:v>
                </c:pt>
                <c:pt idx="1496">
                  <c:v>2467.7437902483807</c:v>
                </c:pt>
                <c:pt idx="1497">
                  <c:v>2450.7819687212418</c:v>
                </c:pt>
                <c:pt idx="1498">
                  <c:v>2457.1642134314534</c:v>
                </c:pt>
                <c:pt idx="1499">
                  <c:v>2442.3873045078103</c:v>
                </c:pt>
                <c:pt idx="1500">
                  <c:v>2497.0101195952066</c:v>
                </c:pt>
                <c:pt idx="1501">
                  <c:v>2504.1973321067057</c:v>
                </c:pt>
                <c:pt idx="1502">
                  <c:v>2540.0758969641111</c:v>
                </c:pt>
                <c:pt idx="1503">
                  <c:v>2569.3997240110293</c:v>
                </c:pt>
                <c:pt idx="1504">
                  <c:v>2553.5878564857303</c:v>
                </c:pt>
                <c:pt idx="1505">
                  <c:v>2505.3472861085456</c:v>
                </c:pt>
                <c:pt idx="1506">
                  <c:v>2532.4287028518761</c:v>
                </c:pt>
                <c:pt idx="1507">
                  <c:v>2566.8123275068897</c:v>
                </c:pt>
                <c:pt idx="1508">
                  <c:v>2576.7594296228049</c:v>
                </c:pt>
                <c:pt idx="1509">
                  <c:v>2587.2815087396402</c:v>
                </c:pt>
                <c:pt idx="1510">
                  <c:v>2603.8408463661349</c:v>
                </c:pt>
                <c:pt idx="1511">
                  <c:v>2607.6356945722064</c:v>
                </c:pt>
                <c:pt idx="1512">
                  <c:v>2563.7074517019214</c:v>
                </c:pt>
                <c:pt idx="1513">
                  <c:v>2581.1867525298885</c:v>
                </c:pt>
                <c:pt idx="1514">
                  <c:v>2546.2281508739547</c:v>
                </c:pt>
                <c:pt idx="1515">
                  <c:v>2526.161453541848</c:v>
                </c:pt>
                <c:pt idx="1516">
                  <c:v>2598.7235510579471</c:v>
                </c:pt>
                <c:pt idx="1517">
                  <c:v>2644.664213431452</c:v>
                </c:pt>
                <c:pt idx="1518">
                  <c:v>2642.3068077276803</c:v>
                </c:pt>
                <c:pt idx="1519">
                  <c:v>2636.2120515179286</c:v>
                </c:pt>
                <c:pt idx="1520">
                  <c:v>2650.0689972400996</c:v>
                </c:pt>
                <c:pt idx="1521">
                  <c:v>2670.8831646734025</c:v>
                </c:pt>
                <c:pt idx="1522">
                  <c:v>2645.8141674332924</c:v>
                </c:pt>
                <c:pt idx="1523">
                  <c:v>2656.7962281508635</c:v>
                </c:pt>
                <c:pt idx="1524">
                  <c:v>2480.7382704691713</c:v>
                </c:pt>
                <c:pt idx="1525">
                  <c:v>2523.6890524378923</c:v>
                </c:pt>
                <c:pt idx="1526">
                  <c:v>2502.1274149033939</c:v>
                </c:pt>
                <c:pt idx="1527">
                  <c:v>2436.1775528978742</c:v>
                </c:pt>
                <c:pt idx="1528">
                  <c:v>2367.6977920883069</c:v>
                </c:pt>
                <c:pt idx="1529">
                  <c:v>2484.9356025758871</c:v>
                </c:pt>
                <c:pt idx="1530">
                  <c:v>2453.2543698251975</c:v>
                </c:pt>
                <c:pt idx="1531">
                  <c:v>2499.1950321987024</c:v>
                </c:pt>
                <c:pt idx="1532">
                  <c:v>2537.5459981600638</c:v>
                </c:pt>
                <c:pt idx="1533">
                  <c:v>2544.2157313707353</c:v>
                </c:pt>
                <c:pt idx="1534">
                  <c:v>2457.969181232741</c:v>
                </c:pt>
                <c:pt idx="1535">
                  <c:v>2488.9604415823269</c:v>
                </c:pt>
                <c:pt idx="1536">
                  <c:v>2488.3854645814067</c:v>
                </c:pt>
                <c:pt idx="1537">
                  <c:v>2456.8767249309931</c:v>
                </c:pt>
                <c:pt idx="1538">
                  <c:v>2513.3969641214253</c:v>
                </c:pt>
                <c:pt idx="1539">
                  <c:v>2550.0804967801191</c:v>
                </c:pt>
                <c:pt idx="1540">
                  <c:v>2623.6775528978742</c:v>
                </c:pt>
                <c:pt idx="1541">
                  <c:v>2611.7755289788311</c:v>
                </c:pt>
                <c:pt idx="1542">
                  <c:v>2618.0427782888587</c:v>
                </c:pt>
                <c:pt idx="1543">
                  <c:v>2624.4825206991623</c:v>
                </c:pt>
                <c:pt idx="1544">
                  <c:v>2599.2985280588682</c:v>
                </c:pt>
                <c:pt idx="1545">
                  <c:v>2557.727690892355</c:v>
                </c:pt>
                <c:pt idx="1546">
                  <c:v>2607.8081876724832</c:v>
                </c:pt>
                <c:pt idx="1547">
                  <c:v>2633.6821527138814</c:v>
                </c:pt>
                <c:pt idx="1548">
                  <c:v>2621.7226310947462</c:v>
                </c:pt>
                <c:pt idx="1549">
                  <c:v>2661.4535418583155</c:v>
                </c:pt>
                <c:pt idx="1550">
                  <c:v>2676.7479300827868</c:v>
                </c:pt>
                <c:pt idx="1551">
                  <c:v>2682.0952161913424</c:v>
                </c:pt>
                <c:pt idx="1552">
                  <c:v>2694.0547378104775</c:v>
                </c:pt>
                <c:pt idx="1553">
                  <c:v>2712.3965041398242</c:v>
                </c:pt>
                <c:pt idx="1554">
                  <c:v>2698.8845446182049</c:v>
                </c:pt>
                <c:pt idx="1555">
                  <c:v>2722.3436062557394</c:v>
                </c:pt>
                <c:pt idx="1556">
                  <c:v>2755.634774609005</c:v>
                </c:pt>
                <c:pt idx="1557">
                  <c:v>2812.8449862005409</c:v>
                </c:pt>
                <c:pt idx="1558">
                  <c:v>2803.3003679852695</c:v>
                </c:pt>
                <c:pt idx="1559">
                  <c:v>2800.7129714811294</c:v>
                </c:pt>
                <c:pt idx="1560">
                  <c:v>2803.7028518859133</c:v>
                </c:pt>
                <c:pt idx="1561">
                  <c:v>2840.8463661453429</c:v>
                </c:pt>
                <c:pt idx="1562">
                  <c:v>2826.7019319227115</c:v>
                </c:pt>
                <c:pt idx="1563">
                  <c:v>2821.4696412143398</c:v>
                </c:pt>
                <c:pt idx="1564">
                  <c:v>2856.2557497699977</c:v>
                </c:pt>
                <c:pt idx="1565">
                  <c:v>2821.2971481140639</c:v>
                </c:pt>
                <c:pt idx="1566">
                  <c:v>2830.6117755289674</c:v>
                </c:pt>
                <c:pt idx="1567">
                  <c:v>2814.8574057037604</c:v>
                </c:pt>
                <c:pt idx="1568">
                  <c:v>2844.5262189512305</c:v>
                </c:pt>
                <c:pt idx="1569">
                  <c:v>2887.4195032198595</c:v>
                </c:pt>
                <c:pt idx="1570">
                  <c:v>2909.2686292548178</c:v>
                </c:pt>
                <c:pt idx="1571">
                  <c:v>2891.0993560257471</c:v>
                </c:pt>
                <c:pt idx="1572">
                  <c:v>2890.8693652253792</c:v>
                </c:pt>
                <c:pt idx="1573">
                  <c:v>2949.6320147193992</c:v>
                </c:pt>
                <c:pt idx="1574">
                  <c:v>2888.3969641214235</c:v>
                </c:pt>
                <c:pt idx="1575">
                  <c:v>2926.7479300827849</c:v>
                </c:pt>
                <c:pt idx="1576">
                  <c:v>2904.2663293468145</c:v>
                </c:pt>
                <c:pt idx="1577">
                  <c:v>2904.6688132474583</c:v>
                </c:pt>
                <c:pt idx="1578">
                  <c:v>2974.8160073596932</c:v>
                </c:pt>
                <c:pt idx="1579">
                  <c:v>2968.6637534498495</c:v>
                </c:pt>
                <c:pt idx="1580">
                  <c:v>2994.3652253909718</c:v>
                </c:pt>
                <c:pt idx="1581">
                  <c:v>3014.2019319227102</c:v>
                </c:pt>
                <c:pt idx="1582">
                  <c:v>3001.8399264029308</c:v>
                </c:pt>
                <c:pt idx="1583">
                  <c:v>2979.1283348665925</c:v>
                </c:pt>
                <c:pt idx="1584">
                  <c:v>2905.4162833486535</c:v>
                </c:pt>
                <c:pt idx="1585">
                  <c:v>2967.9162833486535</c:v>
                </c:pt>
                <c:pt idx="1586">
                  <c:v>2996.780128794835</c:v>
                </c:pt>
                <c:pt idx="1587">
                  <c:v>2973.3785648573926</c:v>
                </c:pt>
                <c:pt idx="1588">
                  <c:v>3020.2391904323695</c:v>
                </c:pt>
                <c:pt idx="1589">
                  <c:v>3005.2897884084505</c:v>
                </c:pt>
                <c:pt idx="1590">
                  <c:v>3071.6996320147059</c:v>
                </c:pt>
                <c:pt idx="1591">
                  <c:v>3061.3500459981465</c:v>
                </c:pt>
                <c:pt idx="1592">
                  <c:v>3056.6927322906945</c:v>
                </c:pt>
                <c:pt idx="1593">
                  <c:v>2992.6977920883028</c:v>
                </c:pt>
                <c:pt idx="1594">
                  <c:v>3008.8546458141541</c:v>
                </c:pt>
                <c:pt idx="1595">
                  <c:v>3034.5561177552763</c:v>
                </c:pt>
                <c:pt idx="1596">
                  <c:v>2978.20837166512</c:v>
                </c:pt>
                <c:pt idx="1597">
                  <c:v>3047.0331186752392</c:v>
                </c:pt>
                <c:pt idx="1598">
                  <c:v>3088.3739650413845</c:v>
                </c:pt>
                <c:pt idx="1599">
                  <c:v>3134.7171113155337</c:v>
                </c:pt>
                <c:pt idx="1600">
                  <c:v>3146.8491260349451</c:v>
                </c:pt>
                <c:pt idx="1601">
                  <c:v>3141.9043238270337</c:v>
                </c:pt>
                <c:pt idx="1602">
                  <c:v>3106.5432382704562</c:v>
                </c:pt>
                <c:pt idx="1603">
                  <c:v>3142.6517939282294</c:v>
                </c:pt>
                <c:pt idx="1604">
                  <c:v>3120.2276908923509</c:v>
                </c:pt>
                <c:pt idx="1605">
                  <c:v>3107.2907083716518</c:v>
                </c:pt>
                <c:pt idx="1606">
                  <c:v>3096.3661453541727</c:v>
                </c:pt>
                <c:pt idx="1607">
                  <c:v>3113.0979760809437</c:v>
                </c:pt>
                <c:pt idx="1608">
                  <c:v>3113.327966881312</c:v>
                </c:pt>
                <c:pt idx="1609">
                  <c:v>3127.4149034038514</c:v>
                </c:pt>
                <c:pt idx="1610">
                  <c:v>3183.7051517939153</c:v>
                </c:pt>
                <c:pt idx="1611">
                  <c:v>3202.6218951241817</c:v>
                </c:pt>
                <c:pt idx="1612">
                  <c:v>3202.3919043238138</c:v>
                </c:pt>
                <c:pt idx="1613">
                  <c:v>3215.9613615455251</c:v>
                </c:pt>
                <c:pt idx="1614">
                  <c:v>3245.4001839926268</c:v>
                </c:pt>
                <c:pt idx="1615">
                  <c:v>3213.1439742410171</c:v>
                </c:pt>
                <c:pt idx="1616">
                  <c:v>3240.3403863845315</c:v>
                </c:pt>
                <c:pt idx="1617">
                  <c:v>3312.6149954001703</c:v>
                </c:pt>
                <c:pt idx="1618">
                  <c:v>3314.3974241030223</c:v>
                </c:pt>
                <c:pt idx="1619">
                  <c:v>3298.8730450781836</c:v>
                </c:pt>
                <c:pt idx="1620">
                  <c:v>3315.3173873044948</c:v>
                </c:pt>
                <c:pt idx="1621">
                  <c:v>3309.3376264949275</c:v>
                </c:pt>
                <c:pt idx="1622">
                  <c:v>3342.0538178472734</c:v>
                </c:pt>
                <c:pt idx="1623">
                  <c:v>3302.8403863845319</c:v>
                </c:pt>
                <c:pt idx="1624">
                  <c:v>3336.9940202391776</c:v>
                </c:pt>
                <c:pt idx="1625">
                  <c:v>3208.0841766329227</c:v>
                </c:pt>
                <c:pt idx="1626">
                  <c:v>3219.9287028518743</c:v>
                </c:pt>
                <c:pt idx="1627">
                  <c:v>3098.7235510579467</c:v>
                </c:pt>
                <c:pt idx="1628">
                  <c:v>3042.8932842686181</c:v>
                </c:pt>
                <c:pt idx="1629">
                  <c:v>3137.8219871205033</c:v>
                </c:pt>
                <c:pt idx="1630">
                  <c:v>3115.3978840846248</c:v>
                </c:pt>
                <c:pt idx="1631">
                  <c:v>3118.3302667893167</c:v>
                </c:pt>
                <c:pt idx="1632">
                  <c:v>3144.6067157313591</c:v>
                </c:pt>
                <c:pt idx="1633">
                  <c:v>3038.5234590616265</c:v>
                </c:pt>
                <c:pt idx="1634">
                  <c:v>3052.6103955841654</c:v>
                </c:pt>
                <c:pt idx="1635">
                  <c:v>3093.4912603495745</c:v>
                </c:pt>
                <c:pt idx="1636">
                  <c:v>3176.2304507819572</c:v>
                </c:pt>
                <c:pt idx="1637">
                  <c:v>3072.1596136154444</c:v>
                </c:pt>
                <c:pt idx="1638">
                  <c:v>3026.5639374424914</c:v>
                </c:pt>
                <c:pt idx="1639">
                  <c:v>3014.8344066237241</c:v>
                </c:pt>
                <c:pt idx="1640">
                  <c:v>2927.322907083706</c:v>
                </c:pt>
                <c:pt idx="1641">
                  <c:v>2833.7741490340286</c:v>
                </c:pt>
                <c:pt idx="1642">
                  <c:v>2760.8095676172852</c:v>
                </c:pt>
                <c:pt idx="1643">
                  <c:v>2792.030818767239</c:v>
                </c:pt>
                <c:pt idx="1644">
                  <c:v>2829.2318307267606</c:v>
                </c:pt>
                <c:pt idx="1645">
                  <c:v>2864.2479300827863</c:v>
                </c:pt>
                <c:pt idx="1646">
                  <c:v>2975.2184912603389</c:v>
                </c:pt>
                <c:pt idx="1647">
                  <c:v>2981.1407543698142</c:v>
                </c:pt>
                <c:pt idx="1648">
                  <c:v>3047.2631094756098</c:v>
                </c:pt>
                <c:pt idx="1649">
                  <c:v>3051.8629254829693</c:v>
                </c:pt>
                <c:pt idx="1650">
                  <c:v>2969.468721251139</c:v>
                </c:pt>
                <c:pt idx="1651">
                  <c:v>3032.1412143514149</c:v>
                </c:pt>
                <c:pt idx="1652">
                  <c:v>3039.2134314627306</c:v>
                </c:pt>
                <c:pt idx="1653">
                  <c:v>3141.5018399263913</c:v>
                </c:pt>
                <c:pt idx="1654">
                  <c:v>3152.7713891444223</c:v>
                </c:pt>
                <c:pt idx="1655">
                  <c:v>3176.7479300827849</c:v>
                </c:pt>
                <c:pt idx="1656">
                  <c:v>3128.3348666053244</c:v>
                </c:pt>
                <c:pt idx="1657">
                  <c:v>3137.5919963201359</c:v>
                </c:pt>
                <c:pt idx="1658">
                  <c:v>3027.4264029438714</c:v>
                </c:pt>
                <c:pt idx="1659">
                  <c:v>3100.3334866605223</c:v>
                </c:pt>
                <c:pt idx="1660">
                  <c:v>3098.1485740570265</c:v>
                </c:pt>
                <c:pt idx="1661">
                  <c:v>3157.0837166513224</c:v>
                </c:pt>
                <c:pt idx="1662">
                  <c:v>3143.4567617295193</c:v>
                </c:pt>
                <c:pt idx="1663">
                  <c:v>3124.4825206991604</c:v>
                </c:pt>
                <c:pt idx="1664">
                  <c:v>3258.1646734130513</c:v>
                </c:pt>
                <c:pt idx="1665">
                  <c:v>3292.5482980680654</c:v>
                </c:pt>
                <c:pt idx="1666">
                  <c:v>3271.9641214351309</c:v>
                </c:pt>
                <c:pt idx="1667">
                  <c:v>3323.3095676172834</c:v>
                </c:pt>
                <c:pt idx="1668">
                  <c:v>3376.20745170192</c:v>
                </c:pt>
                <c:pt idx="1669">
                  <c:v>3384.1996320147077</c:v>
                </c:pt>
                <c:pt idx="1670">
                  <c:v>3433.4751609935483</c:v>
                </c:pt>
                <c:pt idx="1671">
                  <c:v>3510.3495860165476</c:v>
                </c:pt>
                <c:pt idx="1672">
                  <c:v>3476.5984360625462</c:v>
                </c:pt>
                <c:pt idx="1673">
                  <c:v>3584.4066237350389</c:v>
                </c:pt>
                <c:pt idx="1674">
                  <c:v>3565.8348666053244</c:v>
                </c:pt>
                <c:pt idx="1675">
                  <c:v>3455.5542778288759</c:v>
                </c:pt>
                <c:pt idx="1676">
                  <c:v>3473.2635694572105</c:v>
                </c:pt>
                <c:pt idx="1677">
                  <c:v>3583.1991720331071</c:v>
                </c:pt>
                <c:pt idx="1678">
                  <c:v>3602.8633854645695</c:v>
                </c:pt>
                <c:pt idx="1679">
                  <c:v>3653.9213431462622</c:v>
                </c:pt>
                <c:pt idx="1680">
                  <c:v>3633.6821527138795</c:v>
                </c:pt>
                <c:pt idx="1681">
                  <c:v>3591.0763569457104</c:v>
                </c:pt>
                <c:pt idx="1682">
                  <c:v>3620.5726770929045</c:v>
                </c:pt>
                <c:pt idx="1683">
                  <c:v>3548.6430542778171</c:v>
                </c:pt>
                <c:pt idx="1684">
                  <c:v>3633.5096596136032</c:v>
                </c:pt>
                <c:pt idx="1685">
                  <c:v>3637.3620055197671</c:v>
                </c:pt>
                <c:pt idx="1686">
                  <c:v>3501.264949402012</c:v>
                </c:pt>
                <c:pt idx="1687">
                  <c:v>3519.7217111315426</c:v>
                </c:pt>
                <c:pt idx="1688">
                  <c:v>3604.933302667881</c:v>
                </c:pt>
                <c:pt idx="1689">
                  <c:v>3600.7934682612572</c:v>
                </c:pt>
                <c:pt idx="1690">
                  <c:v>3584.4641214351304</c:v>
                </c:pt>
                <c:pt idx="1691">
                  <c:v>3695.7221711131428</c:v>
                </c:pt>
                <c:pt idx="1692">
                  <c:v>3739.8804047837962</c:v>
                </c:pt>
                <c:pt idx="1693">
                  <c:v>3701.874425022987</c:v>
                </c:pt>
                <c:pt idx="1694">
                  <c:v>3755.6347746090032</c:v>
                </c:pt>
                <c:pt idx="1695">
                  <c:v>3682.7276908923523</c:v>
                </c:pt>
                <c:pt idx="1696">
                  <c:v>3620.0551977920768</c:v>
                </c:pt>
                <c:pt idx="1697">
                  <c:v>3708.7741490340268</c:v>
                </c:pt>
                <c:pt idx="1698">
                  <c:v>3651.1614535418466</c:v>
                </c:pt>
                <c:pt idx="1699">
                  <c:v>3654.6688132474583</c:v>
                </c:pt>
                <c:pt idx="1700">
                  <c:v>3698.3095676172838</c:v>
                </c:pt>
                <c:pt idx="1701">
                  <c:v>3537.6609935602464</c:v>
                </c:pt>
                <c:pt idx="1702">
                  <c:v>3618.1577736890408</c:v>
                </c:pt>
                <c:pt idx="1703">
                  <c:v>3716.1338546458019</c:v>
                </c:pt>
                <c:pt idx="1704">
                  <c:v>3714.868905243778</c:v>
                </c:pt>
                <c:pt idx="1705">
                  <c:v>3584.176632934671</c:v>
                </c:pt>
                <c:pt idx="1706">
                  <c:v>3483.32566697331</c:v>
                </c:pt>
                <c:pt idx="1707">
                  <c:v>3487.4080036798418</c:v>
                </c:pt>
                <c:pt idx="1708">
                  <c:v>3505.692272309097</c:v>
                </c:pt>
                <c:pt idx="1709">
                  <c:v>3396.3316467341201</c:v>
                </c:pt>
                <c:pt idx="1710">
                  <c:v>3417.2033118675149</c:v>
                </c:pt>
                <c:pt idx="1711">
                  <c:v>3548.4705611775425</c:v>
                </c:pt>
                <c:pt idx="1712">
                  <c:v>3573.827046918113</c:v>
                </c:pt>
                <c:pt idx="1713">
                  <c:v>3622.7000919963098</c:v>
                </c:pt>
                <c:pt idx="1714">
                  <c:v>3633.8546458141568</c:v>
                </c:pt>
                <c:pt idx="1715">
                  <c:v>3650.0689972401001</c:v>
                </c:pt>
                <c:pt idx="1716">
                  <c:v>3733.2106715731265</c:v>
                </c:pt>
                <c:pt idx="1717">
                  <c:v>3782.831186752519</c:v>
                </c:pt>
                <c:pt idx="1718">
                  <c:v>3774.0915363385357</c:v>
                </c:pt>
                <c:pt idx="1719">
                  <c:v>3762.9944802207801</c:v>
                </c:pt>
                <c:pt idx="1720">
                  <c:v>3709.2916283348559</c:v>
                </c:pt>
                <c:pt idx="1721">
                  <c:v>3722.5160993560153</c:v>
                </c:pt>
                <c:pt idx="1722">
                  <c:v>3614.3629254829707</c:v>
                </c:pt>
                <c:pt idx="1723">
                  <c:v>3590.4438822447005</c:v>
                </c:pt>
                <c:pt idx="1724">
                  <c:v>3439.9724011039466</c:v>
                </c:pt>
                <c:pt idx="1725">
                  <c:v>3512.879484820598</c:v>
                </c:pt>
                <c:pt idx="1726">
                  <c:v>3548.8730450781873</c:v>
                </c:pt>
                <c:pt idx="1727">
                  <c:v>3548.5280588776354</c:v>
                </c:pt>
                <c:pt idx="1728">
                  <c:v>3627.9898804047743</c:v>
                </c:pt>
                <c:pt idx="1729">
                  <c:v>3696.4121435142497</c:v>
                </c:pt>
                <c:pt idx="1730">
                  <c:v>3666.8583256669635</c:v>
                </c:pt>
                <c:pt idx="1731">
                  <c:v>3673.2980680772671</c:v>
                </c:pt>
                <c:pt idx="1732">
                  <c:v>3611.7180312787391</c:v>
                </c:pt>
                <c:pt idx="1733">
                  <c:v>3616.1453541858227</c:v>
                </c:pt>
                <c:pt idx="1734">
                  <c:v>3509.4871205151699</c:v>
                </c:pt>
                <c:pt idx="1735">
                  <c:v>3494.250229990791</c:v>
                </c:pt>
                <c:pt idx="1736">
                  <c:v>3569.5147194112137</c:v>
                </c:pt>
                <c:pt idx="1737">
                  <c:v>3603.610855565767</c:v>
                </c:pt>
                <c:pt idx="1738">
                  <c:v>3651.9664213431356</c:v>
                </c:pt>
                <c:pt idx="1739">
                  <c:v>3561.5225390984256</c:v>
                </c:pt>
                <c:pt idx="1740">
                  <c:v>3575.666973321057</c:v>
                </c:pt>
                <c:pt idx="1741">
                  <c:v>3444.5147194112137</c:v>
                </c:pt>
                <c:pt idx="1742">
                  <c:v>3379.542318307258</c:v>
                </c:pt>
                <c:pt idx="1743">
                  <c:v>3279.4963201471846</c:v>
                </c:pt>
                <c:pt idx="1744">
                  <c:v>3306.4627414903307</c:v>
                </c:pt>
                <c:pt idx="1745">
                  <c:v>3088.1439742410212</c:v>
                </c:pt>
                <c:pt idx="1746">
                  <c:v>3225.4484820607081</c:v>
                </c:pt>
                <c:pt idx="1747">
                  <c:v>3118.3877644894114</c:v>
                </c:pt>
                <c:pt idx="1748">
                  <c:v>3303.990340386375</c:v>
                </c:pt>
                <c:pt idx="1749">
                  <c:v>3369.0202391904222</c:v>
                </c:pt>
                <c:pt idx="1750">
                  <c:v>3422.8380864765309</c:v>
                </c:pt>
                <c:pt idx="1751">
                  <c:v>3466.478840846356</c:v>
                </c:pt>
                <c:pt idx="1752">
                  <c:v>3420.5381784728511</c:v>
                </c:pt>
                <c:pt idx="1753">
                  <c:v>3511.9595216191251</c:v>
                </c:pt>
                <c:pt idx="1754">
                  <c:v>3390.5818767249216</c:v>
                </c:pt>
                <c:pt idx="1755">
                  <c:v>3390.3518859245537</c:v>
                </c:pt>
                <c:pt idx="1756">
                  <c:v>3396.7341306347653</c:v>
                </c:pt>
                <c:pt idx="1757">
                  <c:v>3486.833026678923</c:v>
                </c:pt>
                <c:pt idx="1758">
                  <c:v>3553.6453541858223</c:v>
                </c:pt>
                <c:pt idx="1759">
                  <c:v>3598.8385464581315</c:v>
                </c:pt>
                <c:pt idx="1760">
                  <c:v>3554.4503219871103</c:v>
                </c:pt>
                <c:pt idx="1761">
                  <c:v>3522.9990800367887</c:v>
                </c:pt>
                <c:pt idx="1762">
                  <c:v>3610.913063477451</c:v>
                </c:pt>
                <c:pt idx="1763">
                  <c:v>3581.934222631085</c:v>
                </c:pt>
                <c:pt idx="1764">
                  <c:v>3665.3058877644794</c:v>
                </c:pt>
                <c:pt idx="1765">
                  <c:v>3667.8932842686195</c:v>
                </c:pt>
                <c:pt idx="1766">
                  <c:v>3714.8689052437799</c:v>
                </c:pt>
                <c:pt idx="1767">
                  <c:v>3737.4080036798423</c:v>
                </c:pt>
                <c:pt idx="1768">
                  <c:v>3747.8725850965852</c:v>
                </c:pt>
                <c:pt idx="1769">
                  <c:v>3765.8118675252886</c:v>
                </c:pt>
                <c:pt idx="1770">
                  <c:v>3769.2617295308082</c:v>
                </c:pt>
                <c:pt idx="1771">
                  <c:v>3650.4714811407439</c:v>
                </c:pt>
                <c:pt idx="1772">
                  <c:v>3708.0266789328321</c:v>
                </c:pt>
                <c:pt idx="1773">
                  <c:v>3660.0735970561072</c:v>
                </c:pt>
                <c:pt idx="1774">
                  <c:v>3716.0188592456198</c:v>
                </c:pt>
                <c:pt idx="1775">
                  <c:v>3620.9176632934582</c:v>
                </c:pt>
                <c:pt idx="1776">
                  <c:v>3557.2677092916188</c:v>
                </c:pt>
                <c:pt idx="1777">
                  <c:v>3449.8045078196778</c:v>
                </c:pt>
                <c:pt idx="1778">
                  <c:v>3586.0165593376164</c:v>
                </c:pt>
                <c:pt idx="1779">
                  <c:v>3575.0344986200453</c:v>
                </c:pt>
                <c:pt idx="1780">
                  <c:v>3580.9567617295211</c:v>
                </c:pt>
                <c:pt idx="1781">
                  <c:v>3564.3399264029345</c:v>
                </c:pt>
                <c:pt idx="1782">
                  <c:v>3450.5519779208739</c:v>
                </c:pt>
                <c:pt idx="1783">
                  <c:v>3561.0050597975983</c:v>
                </c:pt>
                <c:pt idx="1784">
                  <c:v>3382.4172033118584</c:v>
                </c:pt>
                <c:pt idx="1785">
                  <c:v>3391.616835326578</c:v>
                </c:pt>
                <c:pt idx="1786">
                  <c:v>3439.109935602567</c:v>
                </c:pt>
                <c:pt idx="1787">
                  <c:v>3520.8141674332933</c:v>
                </c:pt>
                <c:pt idx="1788">
                  <c:v>3531.2212511499447</c:v>
                </c:pt>
                <c:pt idx="1789">
                  <c:v>3493.6752529898713</c:v>
                </c:pt>
                <c:pt idx="1790">
                  <c:v>3475.8509659613524</c:v>
                </c:pt>
                <c:pt idx="1791">
                  <c:v>3505.5197792088225</c:v>
                </c:pt>
                <c:pt idx="1792">
                  <c:v>3609.4181232750593</c:v>
                </c:pt>
                <c:pt idx="1793">
                  <c:v>3643.2842686292447</c:v>
                </c:pt>
                <c:pt idx="1794">
                  <c:v>3689.9149034038537</c:v>
                </c:pt>
                <c:pt idx="1795">
                  <c:v>3705.4967801287844</c:v>
                </c:pt>
                <c:pt idx="1796">
                  <c:v>3689.9724011039452</c:v>
                </c:pt>
                <c:pt idx="1797">
                  <c:v>3710.9015639374315</c:v>
                </c:pt>
                <c:pt idx="1798">
                  <c:v>3649.7815087396398</c:v>
                </c:pt>
                <c:pt idx="1799">
                  <c:v>3652.6563937442397</c:v>
                </c:pt>
                <c:pt idx="1800">
                  <c:v>3598.4935602575797</c:v>
                </c:pt>
                <c:pt idx="1801">
                  <c:v>3573.654553817837</c:v>
                </c:pt>
                <c:pt idx="1802">
                  <c:v>3600.3909843606152</c:v>
                </c:pt>
                <c:pt idx="1803">
                  <c:v>3688.5924563017375</c:v>
                </c:pt>
                <c:pt idx="1804">
                  <c:v>3711.5915363385361</c:v>
                </c:pt>
                <c:pt idx="1805">
                  <c:v>3732.9231830726662</c:v>
                </c:pt>
                <c:pt idx="1806">
                  <c:v>3761.0970561177446</c:v>
                </c:pt>
                <c:pt idx="1807">
                  <c:v>3734.3606255749664</c:v>
                </c:pt>
                <c:pt idx="1808">
                  <c:v>3712.9714811407439</c:v>
                </c:pt>
                <c:pt idx="1809">
                  <c:v>3748.1025758969536</c:v>
                </c:pt>
                <c:pt idx="1810">
                  <c:v>3776.3339466421235</c:v>
                </c:pt>
                <c:pt idx="1811">
                  <c:v>3669.8482060717465</c:v>
                </c:pt>
                <c:pt idx="1812">
                  <c:v>3902.253909843595</c:v>
                </c:pt>
                <c:pt idx="1813">
                  <c:v>3988.3854645814049</c:v>
                </c:pt>
                <c:pt idx="1814">
                  <c:v>4034.90110395583</c:v>
                </c:pt>
                <c:pt idx="1815">
                  <c:v>4036.0510579576703</c:v>
                </c:pt>
                <c:pt idx="1816">
                  <c:v>3968.376264949391</c:v>
                </c:pt>
                <c:pt idx="1817">
                  <c:v>4008.8546458141568</c:v>
                </c:pt>
                <c:pt idx="1818">
                  <c:v>4004.4848206071651</c:v>
                </c:pt>
                <c:pt idx="1819">
                  <c:v>4048.7580496780024</c:v>
                </c:pt>
                <c:pt idx="1820">
                  <c:v>4053.7603495860062</c:v>
                </c:pt>
                <c:pt idx="1821">
                  <c:v>4026.3914443422159</c:v>
                </c:pt>
                <c:pt idx="1822">
                  <c:v>4110.6255749769907</c:v>
                </c:pt>
                <c:pt idx="1823">
                  <c:v>4183.935142594285</c:v>
                </c:pt>
                <c:pt idx="1824">
                  <c:v>4222.5735970561063</c:v>
                </c:pt>
                <c:pt idx="1825">
                  <c:v>4227.0584176632819</c:v>
                </c:pt>
                <c:pt idx="1826">
                  <c:v>4156.7962281508626</c:v>
                </c:pt>
                <c:pt idx="1827">
                  <c:v>4108.32566697331</c:v>
                </c:pt>
                <c:pt idx="1828">
                  <c:v>4118.502759889594</c:v>
                </c:pt>
                <c:pt idx="1829">
                  <c:v>4081.8767249309926</c:v>
                </c:pt>
                <c:pt idx="1830">
                  <c:v>4206.129254829797</c:v>
                </c:pt>
                <c:pt idx="1831">
                  <c:v>4128.2198712051422</c:v>
                </c:pt>
                <c:pt idx="1832">
                  <c:v>4173.9305427782792</c:v>
                </c:pt>
                <c:pt idx="1833">
                  <c:v>4133.9121435142497</c:v>
                </c:pt>
                <c:pt idx="1834">
                  <c:v>4025.5289788408368</c:v>
                </c:pt>
                <c:pt idx="1835">
                  <c:v>3948.5395584176536</c:v>
                </c:pt>
                <c:pt idx="1836">
                  <c:v>4095.8486660533476</c:v>
                </c:pt>
                <c:pt idx="1837">
                  <c:v>4012.5344986200453</c:v>
                </c:pt>
                <c:pt idx="1838">
                  <c:v>3983.4981600735873</c:v>
                </c:pt>
                <c:pt idx="1839">
                  <c:v>3896.9066237350412</c:v>
                </c:pt>
                <c:pt idx="1840">
                  <c:v>3840.5588776448849</c:v>
                </c:pt>
                <c:pt idx="1841">
                  <c:v>3870.8601655933671</c:v>
                </c:pt>
                <c:pt idx="1842">
                  <c:v>3864.0754369825117</c:v>
                </c:pt>
                <c:pt idx="1843">
                  <c:v>3868.7327506899637</c:v>
                </c:pt>
                <c:pt idx="1844">
                  <c:v>3935.0275988960357</c:v>
                </c:pt>
                <c:pt idx="1845">
                  <c:v>3857.5206991720252</c:v>
                </c:pt>
                <c:pt idx="1846">
                  <c:v>3828.7718491260271</c:v>
                </c:pt>
                <c:pt idx="1847">
                  <c:v>3715.1563937442425</c:v>
                </c:pt>
                <c:pt idx="1848">
                  <c:v>3716.6513339466342</c:v>
                </c:pt>
                <c:pt idx="1849">
                  <c:v>3689.5124195032122</c:v>
                </c:pt>
                <c:pt idx="1850">
                  <c:v>3786.3960441582258</c:v>
                </c:pt>
                <c:pt idx="1851">
                  <c:v>3676.805427782881</c:v>
                </c:pt>
                <c:pt idx="1852">
                  <c:v>3698.309567617287</c:v>
                </c:pt>
                <c:pt idx="1853">
                  <c:v>3738.3854645814085</c:v>
                </c:pt>
                <c:pt idx="1854">
                  <c:v>3645.1241950321905</c:v>
                </c:pt>
                <c:pt idx="1855">
                  <c:v>3513.4544618215195</c:v>
                </c:pt>
                <c:pt idx="1856">
                  <c:v>3408.0611775528905</c:v>
                </c:pt>
                <c:pt idx="1857">
                  <c:v>3413.3509659613542</c:v>
                </c:pt>
                <c:pt idx="1858">
                  <c:v>3397.4241030358712</c:v>
                </c:pt>
                <c:pt idx="1859">
                  <c:v>3423.1830726770859</c:v>
                </c:pt>
                <c:pt idx="1860">
                  <c:v>3464.4089236430473</c:v>
                </c:pt>
                <c:pt idx="1861">
                  <c:v>3458.371665133388</c:v>
                </c:pt>
                <c:pt idx="1862">
                  <c:v>3491.3178472861023</c:v>
                </c:pt>
                <c:pt idx="1863">
                  <c:v>3508.2221711131497</c:v>
                </c:pt>
                <c:pt idx="1864">
                  <c:v>3568.0772769089176</c:v>
                </c:pt>
                <c:pt idx="1865">
                  <c:v>3456.1292548298006</c:v>
                </c:pt>
                <c:pt idx="1866">
                  <c:v>3449.1720331186693</c:v>
                </c:pt>
                <c:pt idx="1867">
                  <c:v>3494.2502299907942</c:v>
                </c:pt>
                <c:pt idx="1868">
                  <c:v>3429.5653173872984</c:v>
                </c:pt>
                <c:pt idx="1869">
                  <c:v>3416.5708371665069</c:v>
                </c:pt>
                <c:pt idx="1870">
                  <c:v>3302.3229070837101</c:v>
                </c:pt>
                <c:pt idx="1871">
                  <c:v>3288.8109475620909</c:v>
                </c:pt>
                <c:pt idx="1872">
                  <c:v>3269.836706531732</c:v>
                </c:pt>
                <c:pt idx="1873">
                  <c:v>3337.3390064397358</c:v>
                </c:pt>
                <c:pt idx="1874">
                  <c:v>3449.7470101195886</c:v>
                </c:pt>
                <c:pt idx="1875">
                  <c:v>3421.4006439742343</c:v>
                </c:pt>
                <c:pt idx="1876">
                  <c:v>3313.5924563017411</c:v>
                </c:pt>
                <c:pt idx="1877">
                  <c:v>3197.3896044158168</c:v>
                </c:pt>
                <c:pt idx="1878">
                  <c:v>3246.9526218951173</c:v>
                </c:pt>
                <c:pt idx="1879">
                  <c:v>3308.5326586936449</c:v>
                </c:pt>
                <c:pt idx="1880">
                  <c:v>3278.403863845439</c:v>
                </c:pt>
                <c:pt idx="1881">
                  <c:v>3253.4498620055128</c:v>
                </c:pt>
                <c:pt idx="1882">
                  <c:v>3146.2741490340318</c:v>
                </c:pt>
                <c:pt idx="1883">
                  <c:v>3133.7971481140685</c:v>
                </c:pt>
                <c:pt idx="1884">
                  <c:v>3137.8219871205083</c:v>
                </c:pt>
                <c:pt idx="1885">
                  <c:v>3170.3081876724859</c:v>
                </c:pt>
                <c:pt idx="1886">
                  <c:v>3118.9052437902415</c:v>
                </c:pt>
                <c:pt idx="1887">
                  <c:v>3066.1798528058812</c:v>
                </c:pt>
                <c:pt idx="1888">
                  <c:v>3084.1191352345836</c:v>
                </c:pt>
                <c:pt idx="1889">
                  <c:v>3184.0501379944731</c:v>
                </c:pt>
                <c:pt idx="1890">
                  <c:v>3216.1338546458069</c:v>
                </c:pt>
                <c:pt idx="1891">
                  <c:v>3211.246550137987</c:v>
                </c:pt>
                <c:pt idx="1892">
                  <c:v>3132.3022079116763</c:v>
                </c:pt>
                <c:pt idx="1893">
                  <c:v>3125.5174793008209</c:v>
                </c:pt>
                <c:pt idx="1894">
                  <c:v>3192.2148114075362</c:v>
                </c:pt>
                <c:pt idx="1895">
                  <c:v>3241.8353265869291</c:v>
                </c:pt>
                <c:pt idx="1896">
                  <c:v>3201.4719411223477</c:v>
                </c:pt>
                <c:pt idx="1897">
                  <c:v>3171.6881324746937</c:v>
                </c:pt>
                <c:pt idx="1898">
                  <c:v>3128.1048758049606</c:v>
                </c:pt>
                <c:pt idx="1899">
                  <c:v>3077.6793928242801</c:v>
                </c:pt>
                <c:pt idx="1900">
                  <c:v>2955.8992640294323</c:v>
                </c:pt>
                <c:pt idx="1901">
                  <c:v>2986.430542778282</c:v>
                </c:pt>
                <c:pt idx="1902">
                  <c:v>2916.1683532658626</c:v>
                </c:pt>
                <c:pt idx="1903">
                  <c:v>2784.901103955835</c:v>
                </c:pt>
                <c:pt idx="1904">
                  <c:v>2853.7833486660461</c:v>
                </c:pt>
                <c:pt idx="1905">
                  <c:v>2947.9070837166441</c:v>
                </c:pt>
                <c:pt idx="1906">
                  <c:v>3012.477000919956</c:v>
                </c:pt>
                <c:pt idx="1907">
                  <c:v>2783.8086476540871</c:v>
                </c:pt>
                <c:pt idx="1908">
                  <c:v>2830.55427782888</c:v>
                </c:pt>
                <c:pt idx="1909">
                  <c:v>2639.6619135234528</c:v>
                </c:pt>
                <c:pt idx="1910">
                  <c:v>2784.2111315547313</c:v>
                </c:pt>
                <c:pt idx="1911">
                  <c:v>3050.5404783808576</c:v>
                </c:pt>
                <c:pt idx="1912">
                  <c:v>2963.4889604415753</c:v>
                </c:pt>
                <c:pt idx="1913">
                  <c:v>2851.4834406623668</c:v>
                </c:pt>
                <c:pt idx="1914">
                  <c:v>2865.8578656853661</c:v>
                </c:pt>
                <c:pt idx="1915">
                  <c:v>2979.9908003679784</c:v>
                </c:pt>
                <c:pt idx="1916">
                  <c:v>2919.9057037718421</c:v>
                </c:pt>
                <c:pt idx="1917">
                  <c:v>2646.5041398344001</c:v>
                </c:pt>
                <c:pt idx="1918">
                  <c:v>2848.4935602575824</c:v>
                </c:pt>
                <c:pt idx="1919">
                  <c:v>2863.3279668813175</c:v>
                </c:pt>
                <c:pt idx="1920">
                  <c:v>2653.2313707451635</c:v>
                </c:pt>
                <c:pt idx="1921">
                  <c:v>2559.6251149953937</c:v>
                </c:pt>
                <c:pt idx="1922">
                  <c:v>2420.7106715731306</c:v>
                </c:pt>
                <c:pt idx="1923">
                  <c:v>2307.9576816927261</c:v>
                </c:pt>
                <c:pt idx="1924">
                  <c:v>2219.0662373505002</c:v>
                </c:pt>
                <c:pt idx="1925">
                  <c:v>2132.0147194112178</c:v>
                </c:pt>
                <c:pt idx="1926">
                  <c:v>2047.4931002759836</c:v>
                </c:pt>
                <c:pt idx="1927">
                  <c:v>2347.5735970561113</c:v>
                </c:pt>
                <c:pt idx="1928">
                  <c:v>2390.1218951241881</c:v>
                </c:pt>
                <c:pt idx="1929">
                  <c:v>2117.8127874884945</c:v>
                </c:pt>
                <c:pt idx="1930">
                  <c:v>2095.331186752524</c:v>
                </c:pt>
                <c:pt idx="1931">
                  <c:v>2092.8587856485683</c:v>
                </c:pt>
                <c:pt idx="1932">
                  <c:v>2267.7667893284206</c:v>
                </c:pt>
                <c:pt idx="1933">
                  <c:v>2244.8827046918063</c:v>
                </c:pt>
                <c:pt idx="1934">
                  <c:v>2016.4443422263055</c:v>
                </c:pt>
                <c:pt idx="1935">
                  <c:v>1944.4572217111263</c:v>
                </c:pt>
                <c:pt idx="1936">
                  <c:v>1810.1425942962233</c:v>
                </c:pt>
                <c:pt idx="1937">
                  <c:v>1692.4448022079071</c:v>
                </c:pt>
                <c:pt idx="1938">
                  <c:v>1919.6757129714761</c:v>
                </c:pt>
                <c:pt idx="1939">
                  <c:v>2003.5073597056064</c:v>
                </c:pt>
                <c:pt idx="1940">
                  <c:v>2153.2313707451644</c:v>
                </c:pt>
                <c:pt idx="1941">
                  <c:v>2142.1918123275013</c:v>
                </c:pt>
                <c:pt idx="1942">
                  <c:v>2199.2295308187618</c:v>
                </c:pt>
                <c:pt idx="1943">
                  <c:v>2314.5699172033064</c:v>
                </c:pt>
                <c:pt idx="1944">
                  <c:v>2172.608095676168</c:v>
                </c:pt>
                <c:pt idx="1945">
                  <c:v>2090.7313707451653</c:v>
                </c:pt>
                <c:pt idx="1946">
                  <c:v>2108.15317387304</c:v>
                </c:pt>
                <c:pt idx="1947">
                  <c:v>2114.5354185832516</c:v>
                </c:pt>
                <c:pt idx="1948">
                  <c:v>2142.4793008279617</c:v>
                </c:pt>
                <c:pt idx="1949">
                  <c:v>1976.4259429622766</c:v>
                </c:pt>
                <c:pt idx="1950">
                  <c:v>2069.5147194112183</c:v>
                </c:pt>
                <c:pt idx="1951">
                  <c:v>2057.785188592451</c:v>
                </c:pt>
                <c:pt idx="1952">
                  <c:v>2053.6453541858273</c:v>
                </c:pt>
                <c:pt idx="1953">
                  <c:v>1960.3840846366095</c:v>
                </c:pt>
                <c:pt idx="1954">
                  <c:v>1920.7106715731322</c:v>
                </c:pt>
                <c:pt idx="1955">
                  <c:v>1796.8606255749723</c:v>
                </c:pt>
                <c:pt idx="1956">
                  <c:v>1965.7888684452571</c:v>
                </c:pt>
                <c:pt idx="1957">
                  <c:v>2001.6674333026629</c:v>
                </c:pt>
                <c:pt idx="1958">
                  <c:v>2096.9411223551006</c:v>
                </c:pt>
                <c:pt idx="1959">
                  <c:v>2082.1642134314575</c:v>
                </c:pt>
                <c:pt idx="1960">
                  <c:v>2104.1858325666917</c:v>
                </c:pt>
                <c:pt idx="1961">
                  <c:v>1997.5275988960389</c:v>
                </c:pt>
                <c:pt idx="1962">
                  <c:v>2012.4770009199581</c:v>
                </c:pt>
                <c:pt idx="1963">
                  <c:v>2029.4963201471887</c:v>
                </c:pt>
                <c:pt idx="1964">
                  <c:v>2019.7792088316414</c:v>
                </c:pt>
                <c:pt idx="1965">
                  <c:v>2032.3712051517884</c:v>
                </c:pt>
                <c:pt idx="1966">
                  <c:v>2201.2994480220732</c:v>
                </c:pt>
                <c:pt idx="1967">
                  <c:v>2183.0726770929105</c:v>
                </c:pt>
                <c:pt idx="1968">
                  <c:v>2242.6402943882181</c:v>
                </c:pt>
                <c:pt idx="1969">
                  <c:v>2214.7539098436</c:v>
                </c:pt>
                <c:pt idx="1970">
                  <c:v>2263.9144434222567</c:v>
                </c:pt>
                <c:pt idx="1971">
                  <c:v>2203.3118675252927</c:v>
                </c:pt>
                <c:pt idx="1972">
                  <c:v>2299.5055197792021</c:v>
                </c:pt>
                <c:pt idx="1973">
                  <c:v>2296.8606255749705</c:v>
                </c:pt>
                <c:pt idx="1974">
                  <c:v>2273.2290708371602</c:v>
                </c:pt>
                <c:pt idx="1975">
                  <c:v>2249.9425022999017</c:v>
                </c:pt>
                <c:pt idx="1976">
                  <c:v>2163.0059797608037</c:v>
                </c:pt>
                <c:pt idx="1977">
                  <c:v>2096.9986200551921</c:v>
                </c:pt>
                <c:pt idx="1978">
                  <c:v>2119.5952161913465</c:v>
                </c:pt>
                <c:pt idx="1979">
                  <c:v>2130.8647654093775</c:v>
                </c:pt>
                <c:pt idx="1980">
                  <c:v>2159.0386384544554</c:v>
                </c:pt>
                <c:pt idx="1981">
                  <c:v>2313.9374425022934</c:v>
                </c:pt>
                <c:pt idx="1982">
                  <c:v>2387.2470101195886</c:v>
                </c:pt>
                <c:pt idx="1983">
                  <c:v>2432.8426862925417</c:v>
                </c:pt>
                <c:pt idx="1984">
                  <c:v>2347.0561177552836</c:v>
                </c:pt>
                <c:pt idx="1985">
                  <c:v>2414.3859245630115</c:v>
                </c:pt>
                <c:pt idx="1986">
                  <c:v>2390.9268629254771</c:v>
                </c:pt>
                <c:pt idx="1987">
                  <c:v>2265.5818767249252</c:v>
                </c:pt>
                <c:pt idx="1988">
                  <c:v>2273.6890524378969</c:v>
                </c:pt>
                <c:pt idx="1989">
                  <c:v>2183.877644894199</c:v>
                </c:pt>
                <c:pt idx="1990">
                  <c:v>2251.0924563017425</c:v>
                </c:pt>
                <c:pt idx="1991">
                  <c:v>2262.0745170193136</c:v>
                </c:pt>
                <c:pt idx="1992">
                  <c:v>2232.5206991720274</c:v>
                </c:pt>
                <c:pt idx="1993">
                  <c:v>2143.0542778288814</c:v>
                </c:pt>
                <c:pt idx="1994">
                  <c:v>2216.1338546458087</c:v>
                </c:pt>
                <c:pt idx="1995">
                  <c:v>2178.8178472861032</c:v>
                </c:pt>
                <c:pt idx="1996">
                  <c:v>2192.5022999079983</c:v>
                </c:pt>
                <c:pt idx="1997">
                  <c:v>2214.1789328426808</c:v>
                </c:pt>
                <c:pt idx="1998">
                  <c:v>2225.1034958601604</c:v>
                </c:pt>
                <c:pt idx="1999">
                  <c:v>2312.9599816007308</c:v>
                </c:pt>
                <c:pt idx="2000">
                  <c:v>2279.0938362465449</c:v>
                </c:pt>
                <c:pt idx="2001">
                  <c:v>2259.7171113155423</c:v>
                </c:pt>
                <c:pt idx="2002">
                  <c:v>2223.2060717571248</c:v>
                </c:pt>
                <c:pt idx="2003">
                  <c:v>2285.361085556573</c:v>
                </c:pt>
                <c:pt idx="2004">
                  <c:v>2307.3252069917153</c:v>
                </c:pt>
                <c:pt idx="2005">
                  <c:v>2363.6729530818716</c:v>
                </c:pt>
                <c:pt idx="2006">
                  <c:v>2458.3716651333893</c:v>
                </c:pt>
                <c:pt idx="2007">
                  <c:v>2420.65317387304</c:v>
                </c:pt>
                <c:pt idx="2008">
                  <c:v>2369.3077276908875</c:v>
                </c:pt>
                <c:pt idx="2009">
                  <c:v>2348.5510579576771</c:v>
                </c:pt>
                <c:pt idx="2010">
                  <c:v>2328.7143514259383</c:v>
                </c:pt>
                <c:pt idx="2011">
                  <c:v>2396.1591536338501</c:v>
                </c:pt>
                <c:pt idx="2012">
                  <c:v>2405.7612695492135</c:v>
                </c:pt>
                <c:pt idx="2013">
                  <c:v>2291.1108555657729</c:v>
                </c:pt>
                <c:pt idx="2014">
                  <c:v>2281.1637534498577</c:v>
                </c:pt>
                <c:pt idx="2015">
                  <c:v>2284.3836246550095</c:v>
                </c:pt>
                <c:pt idx="2016">
                  <c:v>2226.0234590616333</c:v>
                </c:pt>
                <c:pt idx="2017">
                  <c:v>2198.2520699171992</c:v>
                </c:pt>
                <c:pt idx="2018">
                  <c:v>2195.2621895124153</c:v>
                </c:pt>
                <c:pt idx="2019">
                  <c:v>2195.4346826126912</c:v>
                </c:pt>
                <c:pt idx="2020">
                  <c:v>2083.4291628334827</c:v>
                </c:pt>
                <c:pt idx="2021">
                  <c:v>2096.8261269549175</c:v>
                </c:pt>
                <c:pt idx="2022">
                  <c:v>2208.026678932838</c:v>
                </c:pt>
                <c:pt idx="2023">
                  <c:v>2148.6315547378058</c:v>
                </c:pt>
                <c:pt idx="2024">
                  <c:v>2133.4521619135185</c:v>
                </c:pt>
                <c:pt idx="2025">
                  <c:v>2112.5229990800322</c:v>
                </c:pt>
                <c:pt idx="2026">
                  <c:v>2230.6232750689924</c:v>
                </c:pt>
                <c:pt idx="2027">
                  <c:v>2231.1982520699125</c:v>
                </c:pt>
                <c:pt idx="2028">
                  <c:v>2251.1499540018349</c:v>
                </c:pt>
                <c:pt idx="2029">
                  <c:v>2243.2727690892316</c:v>
                </c:pt>
                <c:pt idx="2030">
                  <c:v>2219.8137074516972</c:v>
                </c:pt>
                <c:pt idx="2031">
                  <c:v>2271.7916283348613</c:v>
                </c:pt>
                <c:pt idx="2032">
                  <c:v>2308.0726770929109</c:v>
                </c:pt>
                <c:pt idx="2033">
                  <c:v>2325.9544618215218</c:v>
                </c:pt>
                <c:pt idx="2034">
                  <c:v>2304.2778288868394</c:v>
                </c:pt>
                <c:pt idx="2035">
                  <c:v>2440.1448942042266</c:v>
                </c:pt>
                <c:pt idx="2036">
                  <c:v>2384.7746090156343</c:v>
                </c:pt>
                <c:pt idx="2037">
                  <c:v>2403.3463661453488</c:v>
                </c:pt>
                <c:pt idx="2038">
                  <c:v>2448.7695492180255</c:v>
                </c:pt>
                <c:pt idx="2039">
                  <c:v>2409.556117755284</c:v>
                </c:pt>
                <c:pt idx="2040">
                  <c:v>2337.4540018399207</c:v>
                </c:pt>
                <c:pt idx="2041">
                  <c:v>2353.1508739650353</c:v>
                </c:pt>
                <c:pt idx="2042">
                  <c:v>2413.523459061631</c:v>
                </c:pt>
                <c:pt idx="2043">
                  <c:v>2514.7194112235443</c:v>
                </c:pt>
                <c:pt idx="2044">
                  <c:v>2552.3804047838016</c:v>
                </c:pt>
                <c:pt idx="2045">
                  <c:v>2539.5009199631945</c:v>
                </c:pt>
                <c:pt idx="2046">
                  <c:v>2519.836706531732</c:v>
                </c:pt>
                <c:pt idx="2047">
                  <c:v>2540.3633854645745</c:v>
                </c:pt>
                <c:pt idx="2048">
                  <c:v>2618.3877644894133</c:v>
                </c:pt>
                <c:pt idx="2049">
                  <c:v>2644.4342226310878</c:v>
                </c:pt>
                <c:pt idx="2050">
                  <c:v>2611.430542778282</c:v>
                </c:pt>
                <c:pt idx="2051">
                  <c:v>2603.0933762649424</c:v>
                </c:pt>
                <c:pt idx="2052">
                  <c:v>2646.3316467341238</c:v>
                </c:pt>
                <c:pt idx="2053">
                  <c:v>2632.1297148114008</c:v>
                </c:pt>
                <c:pt idx="2054">
                  <c:v>2554.7953081876663</c:v>
                </c:pt>
                <c:pt idx="2055">
                  <c:v>2580.9567617295247</c:v>
                </c:pt>
                <c:pt idx="2056">
                  <c:v>2633.4521619135176</c:v>
                </c:pt>
                <c:pt idx="2057">
                  <c:v>2689.2824287028457</c:v>
                </c:pt>
                <c:pt idx="2058">
                  <c:v>2634.5446182152655</c:v>
                </c:pt>
                <c:pt idx="2059">
                  <c:v>2634.6021159153574</c:v>
                </c:pt>
                <c:pt idx="2060">
                  <c:v>2715.4438822447041</c:v>
                </c:pt>
                <c:pt idx="2061">
                  <c:v>2719.0662373504997</c:v>
                </c:pt>
                <c:pt idx="2062">
                  <c:v>2898.1715731370678</c:v>
                </c:pt>
                <c:pt idx="2063">
                  <c:v>2913.4084636614466</c:v>
                </c:pt>
                <c:pt idx="2064">
                  <c:v>2961.0740570377111</c:v>
                </c:pt>
                <c:pt idx="2065">
                  <c:v>2878.2198712051445</c:v>
                </c:pt>
                <c:pt idx="2066">
                  <c:v>2955.1517939282353</c:v>
                </c:pt>
                <c:pt idx="2067">
                  <c:v>2931.0027598895967</c:v>
                </c:pt>
                <c:pt idx="2068">
                  <c:v>2893.6292548297993</c:v>
                </c:pt>
                <c:pt idx="2069">
                  <c:v>2798.9305427782815</c:v>
                </c:pt>
                <c:pt idx="2070">
                  <c:v>2843.0312787488429</c:v>
                </c:pt>
                <c:pt idx="2071">
                  <c:v>2817.7897884084564</c:v>
                </c:pt>
                <c:pt idx="2072">
                  <c:v>2959.0041398343988</c:v>
                </c:pt>
                <c:pt idx="2073">
                  <c:v>2952.3344066237273</c:v>
                </c:pt>
                <c:pt idx="2074">
                  <c:v>2946.4696412143435</c:v>
                </c:pt>
                <c:pt idx="2075">
                  <c:v>2879.8873045078117</c:v>
                </c:pt>
                <c:pt idx="2076">
                  <c:v>2907.5436982520619</c:v>
                </c:pt>
                <c:pt idx="2077">
                  <c:v>2921.8031278748767</c:v>
                </c:pt>
                <c:pt idx="2078">
                  <c:v>2980.7382704691727</c:v>
                </c:pt>
                <c:pt idx="2079">
                  <c:v>2977.9208831646652</c:v>
                </c:pt>
                <c:pt idx="2080">
                  <c:v>3049.7355105795682</c:v>
                </c:pt>
                <c:pt idx="2081">
                  <c:v>3058.7626494940114</c:v>
                </c:pt>
                <c:pt idx="2082">
                  <c:v>3132.8196872125027</c:v>
                </c:pt>
                <c:pt idx="2083">
                  <c:v>3104.8758049677926</c:v>
                </c:pt>
                <c:pt idx="2084">
                  <c:v>2994.8827046918041</c:v>
                </c:pt>
                <c:pt idx="2085">
                  <c:v>3074.0570377184827</c:v>
                </c:pt>
                <c:pt idx="2086">
                  <c:v>3066.984820607167</c:v>
                </c:pt>
                <c:pt idx="2087">
                  <c:v>3083.601655933754</c:v>
                </c:pt>
                <c:pt idx="2088">
                  <c:v>3056.4052437902396</c:v>
                </c:pt>
                <c:pt idx="2089">
                  <c:v>3071.0096596136068</c:v>
                </c:pt>
                <c:pt idx="2090">
                  <c:v>3079.4618215271303</c:v>
                </c:pt>
                <c:pt idx="2091">
                  <c:v>2991.8353265869282</c:v>
                </c:pt>
                <c:pt idx="2092">
                  <c:v>2944.2272309107552</c:v>
                </c:pt>
                <c:pt idx="2093">
                  <c:v>2935.0275988960357</c:v>
                </c:pt>
                <c:pt idx="2094">
                  <c:v>2926.8054277828801</c:v>
                </c:pt>
                <c:pt idx="2095">
                  <c:v>2953.8868445262106</c:v>
                </c:pt>
                <c:pt idx="2096">
                  <c:v>2845.8486660533499</c:v>
                </c:pt>
                <c:pt idx="2097">
                  <c:v>2864.1904323826971</c:v>
                </c:pt>
                <c:pt idx="2098">
                  <c:v>2856.0257589696334</c:v>
                </c:pt>
                <c:pt idx="2099">
                  <c:v>2961.9940202391826</c:v>
                </c:pt>
                <c:pt idx="2100">
                  <c:v>2960.3265869365146</c:v>
                </c:pt>
                <c:pt idx="2101">
                  <c:v>2997.815087396496</c:v>
                </c:pt>
                <c:pt idx="2102">
                  <c:v>2959.1191352345827</c:v>
                </c:pt>
                <c:pt idx="2103">
                  <c:v>2963.6614535418503</c:v>
                </c:pt>
                <c:pt idx="2104">
                  <c:v>2933.8201471941043</c:v>
                </c:pt>
                <c:pt idx="2105">
                  <c:v>2928.6453541858245</c:v>
                </c:pt>
                <c:pt idx="2106">
                  <c:v>2910.6485740570297</c:v>
                </c:pt>
                <c:pt idx="2107">
                  <c:v>2843.6637534498541</c:v>
                </c:pt>
                <c:pt idx="2108">
                  <c:v>2827.6218951241872</c:v>
                </c:pt>
                <c:pt idx="2109">
                  <c:v>2830.0942962281429</c:v>
                </c:pt>
                <c:pt idx="2110">
                  <c:v>2828.1393744250149</c:v>
                </c:pt>
                <c:pt idx="2111">
                  <c:v>2810.0850965961281</c:v>
                </c:pt>
                <c:pt idx="2112">
                  <c:v>2949.4595216191269</c:v>
                </c:pt>
                <c:pt idx="2113">
                  <c:v>2985.1655933762563</c:v>
                </c:pt>
                <c:pt idx="2114">
                  <c:v>2994.0202391904236</c:v>
                </c:pt>
                <c:pt idx="2115">
                  <c:v>3056.2902483900557</c:v>
                </c:pt>
                <c:pt idx="2116">
                  <c:v>3060.8325666973233</c:v>
                </c:pt>
                <c:pt idx="2117">
                  <c:v>3051.5754369825122</c:v>
                </c:pt>
                <c:pt idx="2118">
                  <c:v>3119.1927322907</c:v>
                </c:pt>
                <c:pt idx="2119">
                  <c:v>3131.1522539098351</c:v>
                </c:pt>
                <c:pt idx="2120">
                  <c:v>3136.4420423182987</c:v>
                </c:pt>
                <c:pt idx="2121">
                  <c:v>3132.0147194112151</c:v>
                </c:pt>
                <c:pt idx="2122">
                  <c:v>3089.6389144434138</c:v>
                </c:pt>
                <c:pt idx="2123">
                  <c:v>3132.3597056117669</c:v>
                </c:pt>
                <c:pt idx="2124">
                  <c:v>3148.919043238262</c:v>
                </c:pt>
                <c:pt idx="2125">
                  <c:v>3219.7562097516015</c:v>
                </c:pt>
                <c:pt idx="2126">
                  <c:v>3222.0561177552813</c:v>
                </c:pt>
                <c:pt idx="2127">
                  <c:v>3241.9503219871121</c:v>
                </c:pt>
                <c:pt idx="2128">
                  <c:v>3205.7842686292465</c:v>
                </c:pt>
                <c:pt idx="2129">
                  <c:v>3238.8454461821448</c:v>
                </c:pt>
                <c:pt idx="2130">
                  <c:v>3267.5942962281429</c:v>
                </c:pt>
                <c:pt idx="2131">
                  <c:v>3206.1292548297988</c:v>
                </c:pt>
                <c:pt idx="2132">
                  <c:v>3253.6798528058794</c:v>
                </c:pt>
                <c:pt idx="2133">
                  <c:v>3280.1287948481977</c:v>
                </c:pt>
                <c:pt idx="2134">
                  <c:v>3256.5547378104793</c:v>
                </c:pt>
                <c:pt idx="2135">
                  <c:v>3174.9080036798446</c:v>
                </c:pt>
                <c:pt idx="2136">
                  <c:v>3205.4392824286947</c:v>
                </c:pt>
                <c:pt idx="2137">
                  <c:v>3228.8408463661372</c:v>
                </c:pt>
                <c:pt idx="2138">
                  <c:v>3267.6517939282348</c:v>
                </c:pt>
                <c:pt idx="2139">
                  <c:v>3319.2847286108472</c:v>
                </c:pt>
                <c:pt idx="2140">
                  <c:v>3321.9296228150788</c:v>
                </c:pt>
                <c:pt idx="2141">
                  <c:v>3301.5754369825122</c:v>
                </c:pt>
                <c:pt idx="2142">
                  <c:v>3321.4121435142511</c:v>
                </c:pt>
                <c:pt idx="2143">
                  <c:v>3317.8472861085475</c:v>
                </c:pt>
                <c:pt idx="2144">
                  <c:v>3317.6747930082715</c:v>
                </c:pt>
                <c:pt idx="2145">
                  <c:v>3247.9875804967719</c:v>
                </c:pt>
                <c:pt idx="2146">
                  <c:v>3209.2341306347666</c:v>
                </c:pt>
                <c:pt idx="2147">
                  <c:v>3184.5676172953004</c:v>
                </c:pt>
                <c:pt idx="2148">
                  <c:v>3203.024379024831</c:v>
                </c:pt>
                <c:pt idx="2149">
                  <c:v>3257.3597056117674</c:v>
                </c:pt>
                <c:pt idx="2150">
                  <c:v>3326.5294388224388</c:v>
                </c:pt>
                <c:pt idx="2151">
                  <c:v>3329.6918123274986</c:v>
                </c:pt>
                <c:pt idx="2152">
                  <c:v>3365.6853725850883</c:v>
                </c:pt>
                <c:pt idx="2153">
                  <c:v>3355.910763569449</c:v>
                </c:pt>
                <c:pt idx="2154">
                  <c:v>3384.7746090156315</c:v>
                </c:pt>
                <c:pt idx="2155">
                  <c:v>3407.5436982520623</c:v>
                </c:pt>
                <c:pt idx="2156">
                  <c:v>3473.4935602575815</c:v>
                </c:pt>
                <c:pt idx="2157">
                  <c:v>3463.4314627414819</c:v>
                </c:pt>
                <c:pt idx="2158">
                  <c:v>3490.2828886844441</c:v>
                </c:pt>
                <c:pt idx="2159">
                  <c:v>3503.2198712051436</c:v>
                </c:pt>
                <c:pt idx="2160">
                  <c:v>3535.7060717571217</c:v>
                </c:pt>
                <c:pt idx="2161">
                  <c:v>3478.3808647654014</c:v>
                </c:pt>
                <c:pt idx="2162">
                  <c:v>3452.5068997240032</c:v>
                </c:pt>
                <c:pt idx="2163">
                  <c:v>3470.3311867525222</c:v>
                </c:pt>
                <c:pt idx="2164">
                  <c:v>3525.5864765409306</c:v>
                </c:pt>
                <c:pt idx="2165">
                  <c:v>3520.8716651333871</c:v>
                </c:pt>
                <c:pt idx="2166">
                  <c:v>3537.1435142594219</c:v>
                </c:pt>
                <c:pt idx="2167">
                  <c:v>3476.253449861998</c:v>
                </c:pt>
                <c:pt idx="2168">
                  <c:v>3517.249310027591</c:v>
                </c:pt>
                <c:pt idx="2169">
                  <c:v>3586.0740570377102</c:v>
                </c:pt>
                <c:pt idx="2170">
                  <c:v>3603.4383624654929</c:v>
                </c:pt>
                <c:pt idx="2171">
                  <c:v>3601.5409383624569</c:v>
                </c:pt>
                <c:pt idx="2172">
                  <c:v>3666.0533578656768</c:v>
                </c:pt>
                <c:pt idx="2173">
                  <c:v>3683.9351425942873</c:v>
                </c:pt>
                <c:pt idx="2174">
                  <c:v>3716.9963201471855</c:v>
                </c:pt>
                <c:pt idx="2175">
                  <c:v>3806.4052437902396</c:v>
                </c:pt>
                <c:pt idx="2176">
                  <c:v>3835.2690892364212</c:v>
                </c:pt>
                <c:pt idx="2177">
                  <c:v>3806.3477460901472</c:v>
                </c:pt>
                <c:pt idx="2178">
                  <c:v>3866.0878564857312</c:v>
                </c:pt>
                <c:pt idx="2179">
                  <c:v>3754.7723091076264</c:v>
                </c:pt>
                <c:pt idx="2180">
                  <c:v>3765.2943882244617</c:v>
                </c:pt>
                <c:pt idx="2181">
                  <c:v>3802.6103955841672</c:v>
                </c:pt>
                <c:pt idx="2182">
                  <c:v>3740.7428702851794</c:v>
                </c:pt>
                <c:pt idx="2183">
                  <c:v>3742.2953081876635</c:v>
                </c:pt>
                <c:pt idx="2184">
                  <c:v>3631.6122355105708</c:v>
                </c:pt>
                <c:pt idx="2185">
                  <c:v>3459.1766329346742</c:v>
                </c:pt>
                <c:pt idx="2186">
                  <c:v>3663.8109475620886</c:v>
                </c:pt>
                <c:pt idx="2187">
                  <c:v>3538.7534498619971</c:v>
                </c:pt>
                <c:pt idx="2188">
                  <c:v>3601.8284268629168</c:v>
                </c:pt>
                <c:pt idx="2189">
                  <c:v>3674.8505059797521</c:v>
                </c:pt>
                <c:pt idx="2190">
                  <c:v>3726.7709291628248</c:v>
                </c:pt>
                <c:pt idx="2191">
                  <c:v>3706.6467341306261</c:v>
                </c:pt>
                <c:pt idx="2192">
                  <c:v>3807.1527138914353</c:v>
                </c:pt>
                <c:pt idx="2193">
                  <c:v>3812.2700091996226</c:v>
                </c:pt>
                <c:pt idx="2194">
                  <c:v>3819.6297148113981</c:v>
                </c:pt>
                <c:pt idx="2195">
                  <c:v>3705.6117755289697</c:v>
                </c:pt>
                <c:pt idx="2196">
                  <c:v>3756.0947562097426</c:v>
                </c:pt>
                <c:pt idx="2197">
                  <c:v>3830.8992640294296</c:v>
                </c:pt>
                <c:pt idx="2198">
                  <c:v>3875.689972401095</c:v>
                </c:pt>
                <c:pt idx="2199">
                  <c:v>3824.5170193192184</c:v>
                </c:pt>
                <c:pt idx="2200">
                  <c:v>3813.6499540018312</c:v>
                </c:pt>
                <c:pt idx="2201">
                  <c:v>3841.3638454461734</c:v>
                </c:pt>
                <c:pt idx="2202">
                  <c:v>3870.5726770929077</c:v>
                </c:pt>
                <c:pt idx="2203">
                  <c:v>3905.0712971481057</c:v>
                </c:pt>
                <c:pt idx="2204">
                  <c:v>3817.3873045078117</c:v>
                </c:pt>
                <c:pt idx="2205">
                  <c:v>3857.0607175712894</c:v>
                </c:pt>
                <c:pt idx="2206">
                  <c:v>3854.8758049677936</c:v>
                </c:pt>
                <c:pt idx="2207">
                  <c:v>3941.2373505059718</c:v>
                </c:pt>
                <c:pt idx="2208">
                  <c:v>3945.2046918123197</c:v>
                </c:pt>
                <c:pt idx="2209">
                  <c:v>3927.9553817847209</c:v>
                </c:pt>
                <c:pt idx="2210">
                  <c:v>3887.0745170193113</c:v>
                </c:pt>
                <c:pt idx="2211">
                  <c:v>3939.2824287028438</c:v>
                </c:pt>
                <c:pt idx="2212">
                  <c:v>3894.261729530811</c:v>
                </c:pt>
                <c:pt idx="2213">
                  <c:v>3910.5335786568457</c:v>
                </c:pt>
                <c:pt idx="2214">
                  <c:v>3951.7019319227147</c:v>
                </c:pt>
                <c:pt idx="2215">
                  <c:v>3982.6931922723006</c:v>
                </c:pt>
                <c:pt idx="2216">
                  <c:v>3987.4080036798441</c:v>
                </c:pt>
                <c:pt idx="2217">
                  <c:v>3985.2230910763483</c:v>
                </c:pt>
                <c:pt idx="2218">
                  <c:v>3945.607175712963</c:v>
                </c:pt>
                <c:pt idx="2219">
                  <c:v>3856.2557497700009</c:v>
                </c:pt>
                <c:pt idx="2220">
                  <c:v>3840.5013799447938</c:v>
                </c:pt>
                <c:pt idx="2221">
                  <c:v>3790.5358785648491</c:v>
                </c:pt>
                <c:pt idx="2222">
                  <c:v>3876.3799448021996</c:v>
                </c:pt>
                <c:pt idx="2223">
                  <c:v>3886.2120515179313</c:v>
                </c:pt>
                <c:pt idx="2224">
                  <c:v>3904.2088316467257</c:v>
                </c:pt>
                <c:pt idx="2225">
                  <c:v>3926.8629254829725</c:v>
                </c:pt>
                <c:pt idx="2226">
                  <c:v>3943.6522539098355</c:v>
                </c:pt>
                <c:pt idx="2227">
                  <c:v>4027.4264029438741</c:v>
                </c:pt>
                <c:pt idx="2228">
                  <c:v>4038.6384544618136</c:v>
                </c:pt>
                <c:pt idx="2229">
                  <c:v>4066.7548298068</c:v>
                </c:pt>
                <c:pt idx="2230">
                  <c:v>4050.7704691812251</c:v>
                </c:pt>
                <c:pt idx="2231">
                  <c:v>4039.9609015639298</c:v>
                </c:pt>
                <c:pt idx="2232">
                  <c:v>4049.7355105795696</c:v>
                </c:pt>
                <c:pt idx="2233">
                  <c:v>4029.2088316467266</c:v>
                </c:pt>
                <c:pt idx="2234">
                  <c:v>4046.9756209751536</c:v>
                </c:pt>
                <c:pt idx="2235">
                  <c:v>4013.3969641214276</c:v>
                </c:pt>
                <c:pt idx="2236">
                  <c:v>3966.0763569457149</c:v>
                </c:pt>
                <c:pt idx="2237">
                  <c:v>3990.3978840846294</c:v>
                </c:pt>
                <c:pt idx="2238">
                  <c:v>4019.6067157313637</c:v>
                </c:pt>
                <c:pt idx="2239">
                  <c:v>3921.3431462741419</c:v>
                </c:pt>
                <c:pt idx="2240">
                  <c:v>3810.3725850965893</c:v>
                </c:pt>
                <c:pt idx="2241">
                  <c:v>3807.4977000919898</c:v>
                </c:pt>
                <c:pt idx="2242">
                  <c:v>3767.4793008279607</c:v>
                </c:pt>
                <c:pt idx="2243">
                  <c:v>3741.3753449861947</c:v>
                </c:pt>
                <c:pt idx="2244">
                  <c:v>3771.1591536338483</c:v>
                </c:pt>
                <c:pt idx="2245">
                  <c:v>3760.464581416737</c:v>
                </c:pt>
                <c:pt idx="2246">
                  <c:v>3827.7368905243729</c:v>
                </c:pt>
                <c:pt idx="2247">
                  <c:v>3861.7180312787427</c:v>
                </c:pt>
                <c:pt idx="2248">
                  <c:v>3858.6131554737749</c:v>
                </c:pt>
                <c:pt idx="2249">
                  <c:v>3676.0579576816867</c:v>
                </c:pt>
                <c:pt idx="2250">
                  <c:v>3608.7281508739593</c:v>
                </c:pt>
                <c:pt idx="2251">
                  <c:v>3631.1522539098382</c:v>
                </c:pt>
                <c:pt idx="2252">
                  <c:v>3721.136154553812</c:v>
                </c:pt>
                <c:pt idx="2253">
                  <c:v>3740.2828886844472</c:v>
                </c:pt>
                <c:pt idx="2254">
                  <c:v>3802.2654093836195</c:v>
                </c:pt>
                <c:pt idx="2255">
                  <c:v>3786.5110395584124</c:v>
                </c:pt>
                <c:pt idx="2256">
                  <c:v>3868.7327506899669</c:v>
                </c:pt>
                <c:pt idx="2257">
                  <c:v>3900.4139834406569</c:v>
                </c:pt>
                <c:pt idx="2258">
                  <c:v>3886.6720331186698</c:v>
                </c:pt>
                <c:pt idx="2259">
                  <c:v>3862.925482980675</c:v>
                </c:pt>
                <c:pt idx="2260">
                  <c:v>3801.0579576816867</c:v>
                </c:pt>
                <c:pt idx="2261">
                  <c:v>3783.0611775528919</c:v>
                </c:pt>
                <c:pt idx="2262">
                  <c:v>3801.8054277828828</c:v>
                </c:pt>
                <c:pt idx="2263">
                  <c:v>3823.7695492180255</c:v>
                </c:pt>
                <c:pt idx="2264">
                  <c:v>3865.4553817847227</c:v>
                </c:pt>
                <c:pt idx="2265">
                  <c:v>3897.1366145354123</c:v>
                </c:pt>
                <c:pt idx="2266">
                  <c:v>3889.201931922717</c:v>
                </c:pt>
                <c:pt idx="2267">
                  <c:v>3899.2065317387237</c:v>
                </c:pt>
                <c:pt idx="2268">
                  <c:v>3958.5441582336639</c:v>
                </c:pt>
                <c:pt idx="2269">
                  <c:v>3942.9047838086408</c:v>
                </c:pt>
                <c:pt idx="2270">
                  <c:v>4000.459981600729</c:v>
                </c:pt>
                <c:pt idx="2271">
                  <c:v>4023.6315547378035</c:v>
                </c:pt>
                <c:pt idx="2272">
                  <c:v>4018.2267709291559</c:v>
                </c:pt>
                <c:pt idx="2273">
                  <c:v>3986.9480220791102</c:v>
                </c:pt>
                <c:pt idx="2274">
                  <c:v>3968.7212511499474</c:v>
                </c:pt>
                <c:pt idx="2275">
                  <c:v>4021.5041398344001</c:v>
                </c:pt>
                <c:pt idx="2276">
                  <c:v>4008.9121435142529</c:v>
                </c:pt>
                <c:pt idx="2277">
                  <c:v>4007.4172033118612</c:v>
                </c:pt>
                <c:pt idx="2278">
                  <c:v>3957.5091996320084</c:v>
                </c:pt>
                <c:pt idx="2279">
                  <c:v>3969.7562097516038</c:v>
                </c:pt>
                <c:pt idx="2280">
                  <c:v>3989.5929162833427</c:v>
                </c:pt>
                <c:pt idx="2281">
                  <c:v>3962.3390064397363</c:v>
                </c:pt>
                <c:pt idx="2282">
                  <c:v>3935.2575896964063</c:v>
                </c:pt>
                <c:pt idx="2283">
                  <c:v>3949.1145354185778</c:v>
                </c:pt>
                <c:pt idx="2284">
                  <c:v>4021.3316467341251</c:v>
                </c:pt>
                <c:pt idx="2285">
                  <c:v>4022.5390984360565</c:v>
                </c:pt>
                <c:pt idx="2286">
                  <c:v>4046.2281508739593</c:v>
                </c:pt>
                <c:pt idx="2287">
                  <c:v>4090.1563937442447</c:v>
                </c:pt>
                <c:pt idx="2288">
                  <c:v>4099.0110395584124</c:v>
                </c:pt>
                <c:pt idx="2289">
                  <c:v>4087.8564857405654</c:v>
                </c:pt>
                <c:pt idx="2290">
                  <c:v>4070.4346826126907</c:v>
                </c:pt>
                <c:pt idx="2291">
                  <c:v>4127.4724011039516</c:v>
                </c:pt>
                <c:pt idx="2292">
                  <c:v>4106.3132474700969</c:v>
                </c:pt>
                <c:pt idx="2293">
                  <c:v>4060.1425942962237</c:v>
                </c:pt>
                <c:pt idx="2294">
                  <c:v>4070.3771849125997</c:v>
                </c:pt>
                <c:pt idx="2295">
                  <c:v>4084.3491260349547</c:v>
                </c:pt>
                <c:pt idx="2296">
                  <c:v>4054.9678012879444</c:v>
                </c:pt>
                <c:pt idx="2297">
                  <c:v>3991.5478380864724</c:v>
                </c:pt>
                <c:pt idx="2298">
                  <c:v>3972.9760809567574</c:v>
                </c:pt>
                <c:pt idx="2299">
                  <c:v>3985.6255749769966</c:v>
                </c:pt>
                <c:pt idx="2300">
                  <c:v>3989.5354185832525</c:v>
                </c:pt>
                <c:pt idx="2301">
                  <c:v>3996.6076356945682</c:v>
                </c:pt>
                <c:pt idx="2302">
                  <c:v>3959.9816007359668</c:v>
                </c:pt>
                <c:pt idx="2303">
                  <c:v>3824.229530818764</c:v>
                </c:pt>
                <c:pt idx="2304">
                  <c:v>3832.5666973321036</c:v>
                </c:pt>
                <c:pt idx="2305">
                  <c:v>3908.5786568537228</c:v>
                </c:pt>
                <c:pt idx="2306">
                  <c:v>3882.8196872125081</c:v>
                </c:pt>
                <c:pt idx="2307">
                  <c:v>3859.1881324746978</c:v>
                </c:pt>
                <c:pt idx="2308">
                  <c:v>3729.8183072677061</c:v>
                </c:pt>
                <c:pt idx="2309">
                  <c:v>3732.4057037718462</c:v>
                </c:pt>
                <c:pt idx="2310">
                  <c:v>3646.1591536338519</c:v>
                </c:pt>
                <c:pt idx="2311">
                  <c:v>3614.9379024838981</c:v>
                </c:pt>
                <c:pt idx="2312">
                  <c:v>3763.3969641214326</c:v>
                </c:pt>
                <c:pt idx="2313">
                  <c:v>3704.2893284268603</c:v>
                </c:pt>
                <c:pt idx="2314">
                  <c:v>3750.2299908003652</c:v>
                </c:pt>
                <c:pt idx="2315">
                  <c:v>3725.1609935602546</c:v>
                </c:pt>
                <c:pt idx="2316">
                  <c:v>3646.044158233668</c:v>
                </c:pt>
                <c:pt idx="2317">
                  <c:v>3614.6504139834383</c:v>
                </c:pt>
                <c:pt idx="2318">
                  <c:v>3498.2175712971457</c:v>
                </c:pt>
                <c:pt idx="2319">
                  <c:v>3431.9802207911657</c:v>
                </c:pt>
                <c:pt idx="2320">
                  <c:v>3345.9061637534473</c:v>
                </c:pt>
                <c:pt idx="2321">
                  <c:v>3464.7539098436041</c:v>
                </c:pt>
                <c:pt idx="2322">
                  <c:v>3444.9747010119572</c:v>
                </c:pt>
                <c:pt idx="2323">
                  <c:v>3402.9438822447082</c:v>
                </c:pt>
                <c:pt idx="2324">
                  <c:v>3460.7865685372567</c:v>
                </c:pt>
                <c:pt idx="2325">
                  <c:v>3570.1471941122336</c:v>
                </c:pt>
                <c:pt idx="2326">
                  <c:v>3561.8100275988941</c:v>
                </c:pt>
                <c:pt idx="2327">
                  <c:v>3625.0574977000897</c:v>
                </c:pt>
                <c:pt idx="2328">
                  <c:v>3555.7152713891419</c:v>
                </c:pt>
                <c:pt idx="2329">
                  <c:v>3619.0777368905219</c:v>
                </c:pt>
                <c:pt idx="2330">
                  <c:v>3546.2281508739625</c:v>
                </c:pt>
                <c:pt idx="2331">
                  <c:v>3517.8817847286082</c:v>
                </c:pt>
                <c:pt idx="2332">
                  <c:v>3556.5777368905219</c:v>
                </c:pt>
                <c:pt idx="2333">
                  <c:v>3534.9011039558391</c:v>
                </c:pt>
                <c:pt idx="2334">
                  <c:v>3625.1724931002736</c:v>
                </c:pt>
                <c:pt idx="2335">
                  <c:v>3657.141214351424</c:v>
                </c:pt>
                <c:pt idx="2336">
                  <c:v>3653.0013799448002</c:v>
                </c:pt>
                <c:pt idx="2337">
                  <c:v>3705.2667893284247</c:v>
                </c:pt>
                <c:pt idx="2338">
                  <c:v>3723.0335786568512</c:v>
                </c:pt>
                <c:pt idx="2339">
                  <c:v>3710.9590616375322</c:v>
                </c:pt>
                <c:pt idx="2340">
                  <c:v>3705.0367985280568</c:v>
                </c:pt>
                <c:pt idx="2341">
                  <c:v>3727.5183992640273</c:v>
                </c:pt>
                <c:pt idx="2342">
                  <c:v>3726.4834406623713</c:v>
                </c:pt>
                <c:pt idx="2343">
                  <c:v>3746.5501379944785</c:v>
                </c:pt>
                <c:pt idx="2344">
                  <c:v>3676.2304507819667</c:v>
                </c:pt>
                <c:pt idx="2345">
                  <c:v>3727.2309107635674</c:v>
                </c:pt>
                <c:pt idx="2346">
                  <c:v>3692.7897884084618</c:v>
                </c:pt>
                <c:pt idx="2347">
                  <c:v>3563.5924563017461</c:v>
                </c:pt>
                <c:pt idx="2348">
                  <c:v>3503.6798528058857</c:v>
                </c:pt>
                <c:pt idx="2349">
                  <c:v>3520.9291628334845</c:v>
                </c:pt>
                <c:pt idx="2350">
                  <c:v>3532.0837166513315</c:v>
                </c:pt>
                <c:pt idx="2351">
                  <c:v>3499.5975160993539</c:v>
                </c:pt>
                <c:pt idx="2352">
                  <c:v>3568.5947562097494</c:v>
                </c:pt>
                <c:pt idx="2353">
                  <c:v>3638.6844526218929</c:v>
                </c:pt>
                <c:pt idx="2354">
                  <c:v>3649.724011039556</c:v>
                </c:pt>
                <c:pt idx="2355">
                  <c:v>3620.0551977920859</c:v>
                </c:pt>
                <c:pt idx="2356">
                  <c:v>3661.7985280588755</c:v>
                </c:pt>
                <c:pt idx="2357">
                  <c:v>3649.8965041398324</c:v>
                </c:pt>
                <c:pt idx="2358">
                  <c:v>3650.4714811407521</c:v>
                </c:pt>
                <c:pt idx="2359">
                  <c:v>3584.349126034956</c:v>
                </c:pt>
                <c:pt idx="2360">
                  <c:v>3639.4319227230885</c:v>
                </c:pt>
                <c:pt idx="2361">
                  <c:v>3706.4742410303561</c:v>
                </c:pt>
                <c:pt idx="2362">
                  <c:v>3707.2792088316442</c:v>
                </c:pt>
                <c:pt idx="2363">
                  <c:v>3780.3587856485715</c:v>
                </c:pt>
                <c:pt idx="2364">
                  <c:v>3813.4199632014693</c:v>
                </c:pt>
                <c:pt idx="2365">
                  <c:v>3820.3196872125086</c:v>
                </c:pt>
                <c:pt idx="2366">
                  <c:v>3833.6016559337595</c:v>
                </c:pt>
                <c:pt idx="2367">
                  <c:v>3841.3063477460869</c:v>
                </c:pt>
                <c:pt idx="2368">
                  <c:v>3849.7010119595188</c:v>
                </c:pt>
                <c:pt idx="2369">
                  <c:v>3881.9572217111286</c:v>
                </c:pt>
                <c:pt idx="2370">
                  <c:v>3939.5699172033087</c:v>
                </c:pt>
                <c:pt idx="2371">
                  <c:v>3909.6711131554707</c:v>
                </c:pt>
                <c:pt idx="2372">
                  <c:v>3925.4829806807702</c:v>
                </c:pt>
                <c:pt idx="2373">
                  <c:v>3933.5326586936499</c:v>
                </c:pt>
                <c:pt idx="2374">
                  <c:v>3915.3058877644871</c:v>
                </c:pt>
                <c:pt idx="2375">
                  <c:v>3901.9089236430523</c:v>
                </c:pt>
                <c:pt idx="2376">
                  <c:v>3865.1678932842669</c:v>
                </c:pt>
                <c:pt idx="2377">
                  <c:v>3782.7736890524366</c:v>
                </c:pt>
                <c:pt idx="2378">
                  <c:v>3792.8932842686281</c:v>
                </c:pt>
                <c:pt idx="2379">
                  <c:v>3810.0275988960429</c:v>
                </c:pt>
                <c:pt idx="2380">
                  <c:v>3835.2115915363374</c:v>
                </c:pt>
                <c:pt idx="2381">
                  <c:v>3885.9245630174787</c:v>
                </c:pt>
                <c:pt idx="2382">
                  <c:v>3889.0294388224461</c:v>
                </c:pt>
                <c:pt idx="2383">
                  <c:v>3845.8486660533572</c:v>
                </c:pt>
                <c:pt idx="2384">
                  <c:v>3833.7741490340377</c:v>
                </c:pt>
                <c:pt idx="2385">
                  <c:v>3793.8132474701006</c:v>
                </c:pt>
                <c:pt idx="2386">
                  <c:v>3746.3201471941115</c:v>
                </c:pt>
                <c:pt idx="2387">
                  <c:v>3726.0234590616369</c:v>
                </c:pt>
                <c:pt idx="2388">
                  <c:v>3672.2056117755283</c:v>
                </c:pt>
                <c:pt idx="2389">
                  <c:v>3770.9866605335783</c:v>
                </c:pt>
                <c:pt idx="2390">
                  <c:v>3694.8597056117751</c:v>
                </c:pt>
                <c:pt idx="2391">
                  <c:v>3745.6876724931003</c:v>
                </c:pt>
                <c:pt idx="2392">
                  <c:v>3856.5432382704694</c:v>
                </c:pt>
                <c:pt idx="2393">
                  <c:v>3841.3063477460901</c:v>
                </c:pt>
                <c:pt idx="2394">
                  <c:v>3833.8891444342225</c:v>
                </c:pt>
                <c:pt idx="2395">
                  <c:v>3837.7989880404789</c:v>
                </c:pt>
                <c:pt idx="2396">
                  <c:v>3818.2497700092003</c:v>
                </c:pt>
                <c:pt idx="2397">
                  <c:v>3830.7267709291636</c:v>
                </c:pt>
                <c:pt idx="2398">
                  <c:v>3841.2488500459986</c:v>
                </c:pt>
                <c:pt idx="2399">
                  <c:v>3911.6260349586018</c:v>
                </c:pt>
                <c:pt idx="2400">
                  <c:v>3892.1343146274153</c:v>
                </c:pt>
                <c:pt idx="2401">
                  <c:v>3915.995860165594</c:v>
                </c:pt>
                <c:pt idx="2402">
                  <c:v>3890.4668813247476</c:v>
                </c:pt>
                <c:pt idx="2403">
                  <c:v>3857.4632014719418</c:v>
                </c:pt>
                <c:pt idx="2404">
                  <c:v>3920.7681692732299</c:v>
                </c:pt>
                <c:pt idx="2405">
                  <c:v>3893.6867525298994</c:v>
                </c:pt>
                <c:pt idx="2406">
                  <c:v>3928.5303587856488</c:v>
                </c:pt>
                <c:pt idx="2407">
                  <c:v>3955.4967801287953</c:v>
                </c:pt>
                <c:pt idx="2408">
                  <c:v>3921.1131554737817</c:v>
                </c:pt>
                <c:pt idx="2409">
                  <c:v>3956.7617295308196</c:v>
                </c:pt>
                <c:pt idx="2410">
                  <c:v>3980.4507819687215</c:v>
                </c:pt>
                <c:pt idx="2411">
                  <c:v>3980.4507819687215</c:v>
                </c:pt>
                <c:pt idx="2412">
                  <c:v>3992.0653173873047</c:v>
                </c:pt>
                <c:pt idx="2413">
                  <c:v>4038.0059797608096</c:v>
                </c:pt>
                <c:pt idx="2414">
                  <c:v>4046.9756209751613</c:v>
                </c:pt>
                <c:pt idx="2415">
                  <c:v>4098.6085556577736</c:v>
                </c:pt>
                <c:pt idx="2416">
                  <c:v>4055.9452621895125</c:v>
                </c:pt>
                <c:pt idx="2417">
                  <c:v>4020.1241950321987</c:v>
                </c:pt>
                <c:pt idx="2418">
                  <c:v>4071.3546458141673</c:v>
                </c:pt>
                <c:pt idx="2419">
                  <c:v>4079.231830726771</c:v>
                </c:pt>
                <c:pt idx="2420">
                  <c:v>4121.1476540938365</c:v>
                </c:pt>
                <c:pt idx="2421">
                  <c:v>4122.1251149954005</c:v>
                </c:pt>
                <c:pt idx="2422">
                  <c:v>4130.0597976080962</c:v>
                </c:pt>
                <c:pt idx="2423">
                  <c:v>4124.6550137994482</c:v>
                </c:pt>
                <c:pt idx="2424">
                  <c:v>4017.0193192272309</c:v>
                </c:pt>
                <c:pt idx="2425">
                  <c:v>4048.1255749770007</c:v>
                </c:pt>
                <c:pt idx="2426">
                  <c:v>4004.8298068077274</c:v>
                </c:pt>
                <c:pt idx="2427">
                  <c:v>3997.8150873965037</c:v>
                </c:pt>
                <c:pt idx="2428">
                  <c:v>4000.6899724011037</c:v>
                </c:pt>
                <c:pt idx="2429">
                  <c:v>4067.3873045078199</c:v>
                </c:pt>
                <c:pt idx="2430">
                  <c:v>4057.5551977920882</c:v>
                </c:pt>
                <c:pt idx="2431">
                  <c:v>4043.2382704691809</c:v>
                </c:pt>
                <c:pt idx="2432">
                  <c:v>4063.5349586016559</c:v>
                </c:pt>
                <c:pt idx="2433">
                  <c:v>4114.592916283349</c:v>
                </c:pt>
                <c:pt idx="2434">
                  <c:v>4134.3721251149955</c:v>
                </c:pt>
                <c:pt idx="2435">
                  <c:v>4197.1021159153634</c:v>
                </c:pt>
                <c:pt idx="2436">
                  <c:v>4174.7355105795768</c:v>
                </c:pt>
                <c:pt idx="2437">
                  <c:v>4177.6103955841763</c:v>
                </c:pt>
                <c:pt idx="2438">
                  <c:v>4121.3776448942035</c:v>
                </c:pt>
                <c:pt idx="2439">
                  <c:v>4119.0202391904313</c:v>
                </c:pt>
                <c:pt idx="2440">
                  <c:v>4093.548758049677</c:v>
                </c:pt>
                <c:pt idx="2441">
                  <c:v>4045.9406623735044</c:v>
                </c:pt>
                <c:pt idx="2442">
                  <c:v>3978.3808647654087</c:v>
                </c:pt>
                <c:pt idx="2443">
                  <c:v>4008.1071757129707</c:v>
                </c:pt>
                <c:pt idx="2444">
                  <c:v>4069.7447102115912</c:v>
                </c:pt>
                <c:pt idx="2445">
                  <c:v>4076.471941122355</c:v>
                </c:pt>
                <c:pt idx="2446">
                  <c:v>4003.7373505059795</c:v>
                </c:pt>
                <c:pt idx="2447">
                  <c:v>3907.1412143514258</c:v>
                </c:pt>
                <c:pt idx="2448">
                  <c:v>4003.5073597056121</c:v>
                </c:pt>
                <c:pt idx="2449">
                  <c:v>3988.1554737810488</c:v>
                </c:pt>
                <c:pt idx="2450">
                  <c:v>3922.8380864765409</c:v>
                </c:pt>
                <c:pt idx="2451">
                  <c:v>3904.5538178472862</c:v>
                </c:pt>
                <c:pt idx="2452">
                  <c:v>3892.8817847286109</c:v>
                </c:pt>
                <c:pt idx="2453">
                  <c:v>3987.2355105795768</c:v>
                </c:pt>
                <c:pt idx="2454">
                  <c:v>3997.6425942962283</c:v>
                </c:pt>
                <c:pt idx="2455">
                  <c:v>4011.3845446182158</c:v>
                </c:pt>
                <c:pt idx="2456">
                  <c:v>3999.0800367985285</c:v>
                </c:pt>
                <c:pt idx="2457">
                  <c:v>3986.7755289788411</c:v>
                </c:pt>
                <c:pt idx="2458">
                  <c:v>3919.9057037718494</c:v>
                </c:pt>
                <c:pt idx="2459">
                  <c:v>3902.8863845446185</c:v>
                </c:pt>
                <c:pt idx="2460">
                  <c:v>3929.5078196872132</c:v>
                </c:pt>
                <c:pt idx="2461">
                  <c:v>3974.5860165593381</c:v>
                </c:pt>
                <c:pt idx="2462">
                  <c:v>3952.5643974241034</c:v>
                </c:pt>
                <c:pt idx="2463">
                  <c:v>3902.3689052437908</c:v>
                </c:pt>
                <c:pt idx="2464">
                  <c:v>3869.9402023919047</c:v>
                </c:pt>
                <c:pt idx="2465">
                  <c:v>3908.7511499540019</c:v>
                </c:pt>
                <c:pt idx="2466">
                  <c:v>3867.5252989880405</c:v>
                </c:pt>
                <c:pt idx="2467">
                  <c:v>3922.2056117755292</c:v>
                </c:pt>
                <c:pt idx="2468">
                  <c:v>3936.9250229990803</c:v>
                </c:pt>
                <c:pt idx="2469">
                  <c:v>3937.7874885004599</c:v>
                </c:pt>
                <c:pt idx="2470">
                  <c:v>3898.5165593376264</c:v>
                </c:pt>
                <c:pt idx="2471">
                  <c:v>3912.2010119595211</c:v>
                </c:pt>
                <c:pt idx="2472">
                  <c:v>3964.5814167433296</c:v>
                </c:pt>
                <c:pt idx="2473">
                  <c:v>3984.8781048758037</c:v>
                </c:pt>
                <c:pt idx="2474">
                  <c:v>4022.654093836245</c:v>
                </c:pt>
                <c:pt idx="2475">
                  <c:v>4043.1232750689956</c:v>
                </c:pt>
                <c:pt idx="2476">
                  <c:v>4087.5689972401083</c:v>
                </c:pt>
                <c:pt idx="2477">
                  <c:v>4058.1301747930065</c:v>
                </c:pt>
                <c:pt idx="2478">
                  <c:v>4028.1163753449846</c:v>
                </c:pt>
                <c:pt idx="2479">
                  <c:v>4032.1412143514244</c:v>
                </c:pt>
                <c:pt idx="2480">
                  <c:v>4049.1605335786553</c:v>
                </c:pt>
                <c:pt idx="2481">
                  <c:v>4118.7327506899701</c:v>
                </c:pt>
                <c:pt idx="2482">
                  <c:v>4066.2948482060697</c:v>
                </c:pt>
                <c:pt idx="2483">
                  <c:v>4078.8868445262165</c:v>
                </c:pt>
                <c:pt idx="2484">
                  <c:v>4059.8551057957657</c:v>
                </c:pt>
                <c:pt idx="2485">
                  <c:v>4077.736890524377</c:v>
                </c:pt>
                <c:pt idx="2486">
                  <c:v>4028.1738730450761</c:v>
                </c:pt>
                <c:pt idx="2487">
                  <c:v>3999.6550137994459</c:v>
                </c:pt>
                <c:pt idx="2488">
                  <c:v>3974.9885004599796</c:v>
                </c:pt>
                <c:pt idx="2489">
                  <c:v>3991.892824287027</c:v>
                </c:pt>
                <c:pt idx="2490">
                  <c:v>3950.6094756209736</c:v>
                </c:pt>
                <c:pt idx="2491">
                  <c:v>3912.7759889604399</c:v>
                </c:pt>
                <c:pt idx="2492">
                  <c:v>3834.9816007359691</c:v>
                </c:pt>
                <c:pt idx="2493">
                  <c:v>3827.9093836246539</c:v>
                </c:pt>
                <c:pt idx="2494">
                  <c:v>3901.0464581416732</c:v>
                </c:pt>
                <c:pt idx="2495">
                  <c:v>3834.4066237350494</c:v>
                </c:pt>
                <c:pt idx="2496">
                  <c:v>3838.833946642133</c:v>
                </c:pt>
                <c:pt idx="2497">
                  <c:v>3752.8173873045066</c:v>
                </c:pt>
                <c:pt idx="2498">
                  <c:v>3758.1646734130622</c:v>
                </c:pt>
                <c:pt idx="2499">
                  <c:v>3781.6812327506887</c:v>
                </c:pt>
                <c:pt idx="2500">
                  <c:v>3692.387304507818</c:v>
                </c:pt>
                <c:pt idx="2501">
                  <c:v>3713.0864765409369</c:v>
                </c:pt>
                <c:pt idx="2502">
                  <c:v>3780.8187672493091</c:v>
                </c:pt>
                <c:pt idx="2503">
                  <c:v>3826.9319227230903</c:v>
                </c:pt>
                <c:pt idx="2504">
                  <c:v>3814.454921803127</c:v>
                </c:pt>
                <c:pt idx="2505">
                  <c:v>3885.1770929162822</c:v>
                </c:pt>
                <c:pt idx="2506">
                  <c:v>3891.7318307267697</c:v>
                </c:pt>
                <c:pt idx="2507">
                  <c:v>3913.6959521619119</c:v>
                </c:pt>
                <c:pt idx="2508">
                  <c:v>3867.2378104875793</c:v>
                </c:pt>
                <c:pt idx="2509">
                  <c:v>3820.1471941122345</c:v>
                </c:pt>
                <c:pt idx="2510">
                  <c:v>3847.171113155473</c:v>
                </c:pt>
                <c:pt idx="2511">
                  <c:v>3849.4135234590613</c:v>
                </c:pt>
                <c:pt idx="2512">
                  <c:v>3846.7686292548292</c:v>
                </c:pt>
                <c:pt idx="2513">
                  <c:v>3874.3675252989874</c:v>
                </c:pt>
                <c:pt idx="2514">
                  <c:v>3808.8201471941115</c:v>
                </c:pt>
                <c:pt idx="2515">
                  <c:v>3868.5602575896955</c:v>
                </c:pt>
                <c:pt idx="2516">
                  <c:v>3918.23827046918</c:v>
                </c:pt>
                <c:pt idx="2517">
                  <c:v>3910.5335786568526</c:v>
                </c:pt>
                <c:pt idx="2518">
                  <c:v>3867.5252989880396</c:v>
                </c:pt>
                <c:pt idx="2519">
                  <c:v>3797.2056117755283</c:v>
                </c:pt>
                <c:pt idx="2520">
                  <c:v>3834.2341306347744</c:v>
                </c:pt>
                <c:pt idx="2521">
                  <c:v>3862.0630174793005</c:v>
                </c:pt>
                <c:pt idx="2522">
                  <c:v>3852.633394664213</c:v>
                </c:pt>
                <c:pt idx="2523">
                  <c:v>3795.0206991720324</c:v>
                </c:pt>
                <c:pt idx="2524">
                  <c:v>3807.2677092916274</c:v>
                </c:pt>
                <c:pt idx="2525">
                  <c:v>3845.4461821527129</c:v>
                </c:pt>
                <c:pt idx="2526">
                  <c:v>3834.5216191352338</c:v>
                </c:pt>
                <c:pt idx="2527">
                  <c:v>3885.5795768169269</c:v>
                </c:pt>
                <c:pt idx="2528">
                  <c:v>3898.1140754369821</c:v>
                </c:pt>
                <c:pt idx="2529">
                  <c:v>3882.9921803127868</c:v>
                </c:pt>
                <c:pt idx="2530">
                  <c:v>3896.3891444342216</c:v>
                </c:pt>
                <c:pt idx="2531">
                  <c:v>3863.4429622815078</c:v>
                </c:pt>
                <c:pt idx="2532">
                  <c:v>3876.4374425022988</c:v>
                </c:pt>
                <c:pt idx="2533">
                  <c:v>3909.6711131554725</c:v>
                </c:pt>
                <c:pt idx="2534">
                  <c:v>3943.5947562097504</c:v>
                </c:pt>
                <c:pt idx="2535">
                  <c:v>3982.7506899723999</c:v>
                </c:pt>
                <c:pt idx="2536">
                  <c:v>4007.8196872125109</c:v>
                </c:pt>
                <c:pt idx="2537">
                  <c:v>4015.5243790248387</c:v>
                </c:pt>
                <c:pt idx="2538">
                  <c:v>3969.4687212511499</c:v>
                </c:pt>
                <c:pt idx="2539">
                  <c:v>3977.4609015639371</c:v>
                </c:pt>
                <c:pt idx="2540">
                  <c:v>3951.1269549218027</c:v>
                </c:pt>
                <c:pt idx="2541">
                  <c:v>3919.2732290708368</c:v>
                </c:pt>
                <c:pt idx="2542">
                  <c:v>3846.3661453541854</c:v>
                </c:pt>
                <c:pt idx="2543">
                  <c:v>3822.792088316467</c:v>
                </c:pt>
                <c:pt idx="2544">
                  <c:v>3810.8900643974239</c:v>
                </c:pt>
                <c:pt idx="2545">
                  <c:v>3834.1766329346824</c:v>
                </c:pt>
                <c:pt idx="2546">
                  <c:v>3761.212051517939</c:v>
                </c:pt>
                <c:pt idx="2547">
                  <c:v>3803.9328426862921</c:v>
                </c:pt>
                <c:pt idx="2548">
                  <c:v>3855.6807727690893</c:v>
                </c:pt>
                <c:pt idx="2549">
                  <c:v>3850.735970561178</c:v>
                </c:pt>
                <c:pt idx="2550">
                  <c:v>3860.6255749770016</c:v>
                </c:pt>
                <c:pt idx="2551">
                  <c:v>3810.0275988960448</c:v>
                </c:pt>
                <c:pt idx="2552">
                  <c:v>3776.046458141675</c:v>
                </c:pt>
                <c:pt idx="2553">
                  <c:v>3802.4954001839928</c:v>
                </c:pt>
                <c:pt idx="2554">
                  <c:v>3763.971941122355</c:v>
                </c:pt>
                <c:pt idx="2555">
                  <c:v>3698.1370745170193</c:v>
                </c:pt>
                <c:pt idx="2556">
                  <c:v>3657.7736890524379</c:v>
                </c:pt>
                <c:pt idx="2557">
                  <c:v>3645.7566697332104</c:v>
                </c:pt>
                <c:pt idx="2558">
                  <c:v>3703.8293468261263</c:v>
                </c:pt>
                <c:pt idx="2559">
                  <c:v>3715.6163753449855</c:v>
                </c:pt>
                <c:pt idx="2560">
                  <c:v>3730.2782888684446</c:v>
                </c:pt>
                <c:pt idx="2561">
                  <c:v>3666.9733210671566</c:v>
                </c:pt>
                <c:pt idx="2562">
                  <c:v>3680.0252989880396</c:v>
                </c:pt>
                <c:pt idx="2563">
                  <c:v>3635.8670653173867</c:v>
                </c:pt>
                <c:pt idx="2564">
                  <c:v>3612.5804967801282</c:v>
                </c:pt>
                <c:pt idx="2565">
                  <c:v>3661.0510579576808</c:v>
                </c:pt>
                <c:pt idx="2566">
                  <c:v>3613.2129714811399</c:v>
                </c:pt>
                <c:pt idx="2567">
                  <c:v>3585.9590616375335</c:v>
                </c:pt>
                <c:pt idx="2568">
                  <c:v>3599.1835326586925</c:v>
                </c:pt>
                <c:pt idx="2569">
                  <c:v>3584.6941122355092</c:v>
                </c:pt>
                <c:pt idx="2570">
                  <c:v>3641.7318307267697</c:v>
                </c:pt>
                <c:pt idx="2571">
                  <c:v>3644.6642134314616</c:v>
                </c:pt>
                <c:pt idx="2572">
                  <c:v>3685.5450781968707</c:v>
                </c:pt>
                <c:pt idx="2573">
                  <c:v>3696.8146274149021</c:v>
                </c:pt>
                <c:pt idx="2574">
                  <c:v>3677.2079116835312</c:v>
                </c:pt>
                <c:pt idx="2575">
                  <c:v>3715.5013799448011</c:v>
                </c:pt>
                <c:pt idx="2576">
                  <c:v>3645.9866605335774</c:v>
                </c:pt>
                <c:pt idx="2577">
                  <c:v>3692.387304507819</c:v>
                </c:pt>
                <c:pt idx="2578">
                  <c:v>3699.4595216191346</c:v>
                </c:pt>
                <c:pt idx="2579">
                  <c:v>3626.2649494020234</c:v>
                </c:pt>
                <c:pt idx="2580">
                  <c:v>3634.8896044158232</c:v>
                </c:pt>
                <c:pt idx="2581">
                  <c:v>3624.2525298988039</c:v>
                </c:pt>
                <c:pt idx="2582">
                  <c:v>3649.3215271389145</c:v>
                </c:pt>
                <c:pt idx="2583">
                  <c:v>3604.9333026678933</c:v>
                </c:pt>
                <c:pt idx="2584">
                  <c:v>3566.1798528058875</c:v>
                </c:pt>
                <c:pt idx="2585">
                  <c:v>3576.6444342226305</c:v>
                </c:pt>
                <c:pt idx="2586">
                  <c:v>3542.088316467341</c:v>
                </c:pt>
                <c:pt idx="2587">
                  <c:v>3500.5174793008277</c:v>
                </c:pt>
                <c:pt idx="2588">
                  <c:v>3510.8095676172948</c:v>
                </c:pt>
                <c:pt idx="2589">
                  <c:v>3517.0193192272304</c:v>
                </c:pt>
                <c:pt idx="2590">
                  <c:v>3531.7387304507811</c:v>
                </c:pt>
                <c:pt idx="2591">
                  <c:v>3518.5142594296221</c:v>
                </c:pt>
                <c:pt idx="2592">
                  <c:v>3508.3371665133391</c:v>
                </c:pt>
                <c:pt idx="2593">
                  <c:v>3519.8367065317389</c:v>
                </c:pt>
                <c:pt idx="2594">
                  <c:v>3582.2792088316469</c:v>
                </c:pt>
                <c:pt idx="2595">
                  <c:v>3584.0616375344989</c:v>
                </c:pt>
                <c:pt idx="2596">
                  <c:v>3588.0864765409383</c:v>
                </c:pt>
                <c:pt idx="2597">
                  <c:v>3645.0091996320143</c:v>
                </c:pt>
                <c:pt idx="2598">
                  <c:v>3673.5855565777365</c:v>
                </c:pt>
                <c:pt idx="2599">
                  <c:v>3624.5975160993557</c:v>
                </c:pt>
                <c:pt idx="2600">
                  <c:v>3597.3436062557494</c:v>
                </c:pt>
                <c:pt idx="2601">
                  <c:v>3576.7594296228149</c:v>
                </c:pt>
                <c:pt idx="2602">
                  <c:v>3536.8560257589693</c:v>
                </c:pt>
                <c:pt idx="2603">
                  <c:v>3462.741490340386</c:v>
                </c:pt>
                <c:pt idx="2604">
                  <c:v>3432.90018399264</c:v>
                </c:pt>
                <c:pt idx="2605">
                  <c:v>3488.3854645814163</c:v>
                </c:pt>
                <c:pt idx="2606">
                  <c:v>3431.4052437902478</c:v>
                </c:pt>
                <c:pt idx="2607">
                  <c:v>3419.8482060717565</c:v>
                </c:pt>
                <c:pt idx="2608">
                  <c:v>3383.0496780128788</c:v>
                </c:pt>
                <c:pt idx="2609">
                  <c:v>3397.0791168353253</c:v>
                </c:pt>
                <c:pt idx="2610">
                  <c:v>3399.2640294388211</c:v>
                </c:pt>
                <c:pt idx="2611">
                  <c:v>3464.9839006439729</c:v>
                </c:pt>
                <c:pt idx="2612">
                  <c:v>3465.3863845446167</c:v>
                </c:pt>
                <c:pt idx="2613">
                  <c:v>3448.1945722171099</c:v>
                </c:pt>
                <c:pt idx="2614">
                  <c:v>3411.9135234590603</c:v>
                </c:pt>
                <c:pt idx="2615">
                  <c:v>3351.4259429622803</c:v>
                </c:pt>
                <c:pt idx="2616">
                  <c:v>3375.5749770009188</c:v>
                </c:pt>
                <c:pt idx="2617">
                  <c:v>3382.1872125114983</c:v>
                </c:pt>
                <c:pt idx="2618">
                  <c:v>3365.6853725850956</c:v>
                </c:pt>
                <c:pt idx="2619">
                  <c:v>3295.2506899724003</c:v>
                </c:pt>
                <c:pt idx="2620">
                  <c:v>3220.8486660533567</c:v>
                </c:pt>
                <c:pt idx="2621">
                  <c:v>3036.5110395584165</c:v>
                </c:pt>
                <c:pt idx="2622">
                  <c:v>3044.4457221711118</c:v>
                </c:pt>
                <c:pt idx="2623">
                  <c:v>2798.2980680772757</c:v>
                </c:pt>
                <c:pt idx="2624">
                  <c:v>2941.0648574057022</c:v>
                </c:pt>
                <c:pt idx="2625">
                  <c:v>2955.0942962281497</c:v>
                </c:pt>
                <c:pt idx="2626">
                  <c:v>3067.0998160073586</c:v>
                </c:pt>
                <c:pt idx="2627">
                  <c:v>3074.5745170193177</c:v>
                </c:pt>
                <c:pt idx="2628">
                  <c:v>3142.3643054277813</c:v>
                </c:pt>
                <c:pt idx="2629">
                  <c:v>3123.5050597976069</c:v>
                </c:pt>
                <c:pt idx="2630">
                  <c:v>3166.5708371665119</c:v>
                </c:pt>
                <c:pt idx="2631">
                  <c:v>3055.0827966881311</c:v>
                </c:pt>
                <c:pt idx="2632">
                  <c:v>3015.6393744250217</c:v>
                </c:pt>
                <c:pt idx="2633">
                  <c:v>3015.1793928242855</c:v>
                </c:pt>
                <c:pt idx="2634">
                  <c:v>3092.6287948482045</c:v>
                </c:pt>
                <c:pt idx="2635">
                  <c:v>3093.1462741490327</c:v>
                </c:pt>
                <c:pt idx="2636">
                  <c:v>3044.6757129714797</c:v>
                </c:pt>
                <c:pt idx="2637">
                  <c:v>3067.5597976080944</c:v>
                </c:pt>
                <c:pt idx="2638">
                  <c:v>3154.3813247470089</c:v>
                </c:pt>
                <c:pt idx="2639">
                  <c:v>3184.5101195952147</c:v>
                </c:pt>
                <c:pt idx="2640">
                  <c:v>3248.3325666973305</c:v>
                </c:pt>
                <c:pt idx="2641">
                  <c:v>3341.6513339466405</c:v>
                </c:pt>
                <c:pt idx="2642">
                  <c:v>3250.4599816007344</c:v>
                </c:pt>
                <c:pt idx="2643">
                  <c:v>3162.2585096596122</c:v>
                </c:pt>
                <c:pt idx="2644">
                  <c:v>3254.7723091076341</c:v>
                </c:pt>
                <c:pt idx="2645">
                  <c:v>3313.2474701011947</c:v>
                </c:pt>
                <c:pt idx="2646">
                  <c:v>3207.1067157313696</c:v>
                </c:pt>
                <c:pt idx="2647">
                  <c:v>3201.759429622814</c:v>
                </c:pt>
                <c:pt idx="2648">
                  <c:v>3193.6522539098423</c:v>
                </c:pt>
                <c:pt idx="2649">
                  <c:v>3236.3155473781035</c:v>
                </c:pt>
                <c:pt idx="2650">
                  <c:v>3241.7778288868426</c:v>
                </c:pt>
                <c:pt idx="2651">
                  <c:v>3289.4434222631075</c:v>
                </c:pt>
                <c:pt idx="2652">
                  <c:v>3283.2911683532639</c:v>
                </c:pt>
                <c:pt idx="2653">
                  <c:v>3241.6628334866587</c:v>
                </c:pt>
                <c:pt idx="2654">
                  <c:v>3218.8362465501364</c:v>
                </c:pt>
                <c:pt idx="2655">
                  <c:v>3063.4774609015622</c:v>
                </c:pt>
                <c:pt idx="2656">
                  <c:v>3060.6025758969622</c:v>
                </c:pt>
                <c:pt idx="2657">
                  <c:v>3090.3863845446162</c:v>
                </c:pt>
                <c:pt idx="2658">
                  <c:v>3100.2759889604399</c:v>
                </c:pt>
                <c:pt idx="2659">
                  <c:v>3062.9024839006424</c:v>
                </c:pt>
                <c:pt idx="2660">
                  <c:v>3069.5147194112219</c:v>
                </c:pt>
                <c:pt idx="2661">
                  <c:v>3008.5096596136141</c:v>
                </c:pt>
                <c:pt idx="2662">
                  <c:v>2920.4231830726758</c:v>
                </c:pt>
                <c:pt idx="2663">
                  <c:v>2914.3284268629241</c:v>
                </c:pt>
                <c:pt idx="2664">
                  <c:v>2933.1876724930989</c:v>
                </c:pt>
                <c:pt idx="2665">
                  <c:v>3006.5547378104861</c:v>
                </c:pt>
                <c:pt idx="2666">
                  <c:v>2946.4121435142579</c:v>
                </c:pt>
                <c:pt idx="2667">
                  <c:v>3063.0749770009184</c:v>
                </c:pt>
                <c:pt idx="2668">
                  <c:v>3095.5611775528964</c:v>
                </c:pt>
                <c:pt idx="2669">
                  <c:v>3139.4319227230899</c:v>
                </c:pt>
                <c:pt idx="2670">
                  <c:v>3164.0984360625562</c:v>
                </c:pt>
                <c:pt idx="2671">
                  <c:v>3099.7585096596126</c:v>
                </c:pt>
                <c:pt idx="2672">
                  <c:v>3164.2134314627401</c:v>
                </c:pt>
                <c:pt idx="2673">
                  <c:v>3160.4185832566682</c:v>
                </c:pt>
                <c:pt idx="2674">
                  <c:v>3105.4507819687196</c:v>
                </c:pt>
                <c:pt idx="2675">
                  <c:v>3177.0354185832548</c:v>
                </c:pt>
                <c:pt idx="2676">
                  <c:v>3271.1591536338528</c:v>
                </c:pt>
                <c:pt idx="2677">
                  <c:v>3236.315547378103</c:v>
                </c:pt>
                <c:pt idx="2678">
                  <c:v>3285.6485740570361</c:v>
                </c:pt>
                <c:pt idx="2679">
                  <c:v>3407.8886844526205</c:v>
                </c:pt>
                <c:pt idx="2680">
                  <c:v>3421.8606255749755</c:v>
                </c:pt>
                <c:pt idx="2681">
                  <c:v>3354.3008279668798</c:v>
                </c:pt>
                <c:pt idx="2682">
                  <c:v>3295.9406623735035</c:v>
                </c:pt>
                <c:pt idx="2683">
                  <c:v>3346.1361545538166</c:v>
                </c:pt>
                <c:pt idx="2684">
                  <c:v>3373.390064397423</c:v>
                </c:pt>
                <c:pt idx="2685">
                  <c:v>3403.8063477460892</c:v>
                </c:pt>
                <c:pt idx="2686">
                  <c:v>3393.859245630174</c:v>
                </c:pt>
                <c:pt idx="2687">
                  <c:v>3308.9926402943875</c:v>
                </c:pt>
                <c:pt idx="2688">
                  <c:v>3295.8831646734125</c:v>
                </c:pt>
                <c:pt idx="2689">
                  <c:v>3366.3178472861082</c:v>
                </c:pt>
                <c:pt idx="2690">
                  <c:v>3349.7010119595216</c:v>
                </c:pt>
                <c:pt idx="2691">
                  <c:v>3367.0653173873043</c:v>
                </c:pt>
                <c:pt idx="2692">
                  <c:v>3276.7364305427777</c:v>
                </c:pt>
                <c:pt idx="2693">
                  <c:v>3261.9020239190427</c:v>
                </c:pt>
                <c:pt idx="2694">
                  <c:v>3236.2580496780124</c:v>
                </c:pt>
                <c:pt idx="2695">
                  <c:v>3212.85648574057</c:v>
                </c:pt>
                <c:pt idx="2696">
                  <c:v>3160.7635694572214</c:v>
                </c:pt>
                <c:pt idx="2697">
                  <c:v>3178.4728610855564</c:v>
                </c:pt>
                <c:pt idx="2698">
                  <c:v>3156.2787488500458</c:v>
                </c:pt>
                <c:pt idx="2699">
                  <c:v>3220.8486660533581</c:v>
                </c:pt>
                <c:pt idx="2700">
                  <c:v>3179.6228150873967</c:v>
                </c:pt>
                <c:pt idx="2701">
                  <c:v>3270.1816927322907</c:v>
                </c:pt>
                <c:pt idx="2702">
                  <c:v>3343.0887764489416</c:v>
                </c:pt>
                <c:pt idx="2703">
                  <c:v>3328.3118675252986</c:v>
                </c:pt>
                <c:pt idx="2704">
                  <c:v>3387.189512419503</c:v>
                </c:pt>
                <c:pt idx="2705">
                  <c:v>3423.1830726770932</c:v>
                </c:pt>
                <c:pt idx="2706">
                  <c:v>3372.9875804967801</c:v>
                </c:pt>
                <c:pt idx="2707">
                  <c:v>3303.5303587856483</c:v>
                </c:pt>
                <c:pt idx="2708">
                  <c:v>3348.4360625574973</c:v>
                </c:pt>
                <c:pt idx="2709">
                  <c:v>3297.3206071757127</c:v>
                </c:pt>
                <c:pt idx="2710">
                  <c:v>3305.8302667893281</c:v>
                </c:pt>
                <c:pt idx="2711">
                  <c:v>3257.0722171113152</c:v>
                </c:pt>
                <c:pt idx="2712">
                  <c:v>3238.9029438822445</c:v>
                </c:pt>
                <c:pt idx="2713">
                  <c:v>3225.4484820607172</c:v>
                </c:pt>
                <c:pt idx="2714">
                  <c:v>3179.5078196872123</c:v>
                </c:pt>
                <c:pt idx="2715">
                  <c:v>3269.6067157313705</c:v>
                </c:pt>
                <c:pt idx="2716">
                  <c:v>3257.4172033118675</c:v>
                </c:pt>
                <c:pt idx="2717">
                  <c:v>3297.3781048758046</c:v>
                </c:pt>
                <c:pt idx="2718">
                  <c:v>3317.6747930082793</c:v>
                </c:pt>
                <c:pt idx="2719">
                  <c:v>3315.8348666053353</c:v>
                </c:pt>
                <c:pt idx="2720">
                  <c:v>3335.1540938362459</c:v>
                </c:pt>
                <c:pt idx="2721">
                  <c:v>3250.5749770009193</c:v>
                </c:pt>
                <c:pt idx="2722">
                  <c:v>3263.224471021158</c:v>
                </c:pt>
                <c:pt idx="2723">
                  <c:v>3325.0344986200544</c:v>
                </c:pt>
                <c:pt idx="2724">
                  <c:v>3407.6011959521611</c:v>
                </c:pt>
                <c:pt idx="2725">
                  <c:v>3413.3509659613605</c:v>
                </c:pt>
                <c:pt idx="2726">
                  <c:v>3366.2603495860153</c:v>
                </c:pt>
                <c:pt idx="2727">
                  <c:v>3369.3652253909836</c:v>
                </c:pt>
                <c:pt idx="2728">
                  <c:v>3397.1366145354182</c:v>
                </c:pt>
                <c:pt idx="2729">
                  <c:v>3438.7074517019319</c:v>
                </c:pt>
                <c:pt idx="2730">
                  <c:v>3447.6770929162831</c:v>
                </c:pt>
                <c:pt idx="2731">
                  <c:v>3445.3196872125113</c:v>
                </c:pt>
                <c:pt idx="2732">
                  <c:v>3400.8164673413062</c:v>
                </c:pt>
                <c:pt idx="2733">
                  <c:v>3447.3321067157308</c:v>
                </c:pt>
                <c:pt idx="2734">
                  <c:v>3487.0055197792085</c:v>
                </c:pt>
                <c:pt idx="2735">
                  <c:v>3548.9305427782888</c:v>
                </c:pt>
                <c:pt idx="2736">
                  <c:v>3560.660073597056</c:v>
                </c:pt>
                <c:pt idx="2737">
                  <c:v>3582.7966881324746</c:v>
                </c:pt>
                <c:pt idx="2738">
                  <c:v>3587.0515179392823</c:v>
                </c:pt>
                <c:pt idx="2739">
                  <c:v>3592.8012879484818</c:v>
                </c:pt>
                <c:pt idx="2740">
                  <c:v>3619.6527138914439</c:v>
                </c:pt>
                <c:pt idx="2741">
                  <c:v>3616.8353265869359</c:v>
                </c:pt>
                <c:pt idx="2742">
                  <c:v>3609.1306347746086</c:v>
                </c:pt>
                <c:pt idx="2743">
                  <c:v>3626.4949402023917</c:v>
                </c:pt>
                <c:pt idx="2744">
                  <c:v>3712.4540018399257</c:v>
                </c:pt>
                <c:pt idx="2745">
                  <c:v>3713.9489420423174</c:v>
                </c:pt>
                <c:pt idx="2746">
                  <c:v>3749.8275068997232</c:v>
                </c:pt>
                <c:pt idx="2747">
                  <c:v>3750.229990800367</c:v>
                </c:pt>
                <c:pt idx="2748">
                  <c:v>3790.0758969641206</c:v>
                </c:pt>
                <c:pt idx="2749">
                  <c:v>3785.1310947562092</c:v>
                </c:pt>
                <c:pt idx="2750">
                  <c:v>3767.8242870285185</c:v>
                </c:pt>
                <c:pt idx="2751">
                  <c:v>3679.7378104875797</c:v>
                </c:pt>
                <c:pt idx="2752">
                  <c:v>3777.1389144434215</c:v>
                </c:pt>
                <c:pt idx="2753">
                  <c:v>3739.5929162833481</c:v>
                </c:pt>
                <c:pt idx="2754">
                  <c:v>3758.509659613615</c:v>
                </c:pt>
                <c:pt idx="2755">
                  <c:v>3803.0128794848206</c:v>
                </c:pt>
                <c:pt idx="2756">
                  <c:v>3806.5777368905242</c:v>
                </c:pt>
                <c:pt idx="2757">
                  <c:v>3784.4986200551975</c:v>
                </c:pt>
                <c:pt idx="2758">
                  <c:v>3791.5708371665132</c:v>
                </c:pt>
                <c:pt idx="2759">
                  <c:v>3751.2074517019319</c:v>
                </c:pt>
                <c:pt idx="2760">
                  <c:v>3792.4908003679848</c:v>
                </c:pt>
                <c:pt idx="2761">
                  <c:v>3784.0386384544613</c:v>
                </c:pt>
                <c:pt idx="2762">
                  <c:v>3841.4213431462736</c:v>
                </c:pt>
                <c:pt idx="2763">
                  <c:v>3897.3091076356941</c:v>
                </c:pt>
                <c:pt idx="2764">
                  <c:v>3850.2759889604408</c:v>
                </c:pt>
                <c:pt idx="2765">
                  <c:v>3743.9052437902478</c:v>
                </c:pt>
                <c:pt idx="2766">
                  <c:v>3795.8256669733205</c:v>
                </c:pt>
                <c:pt idx="2767">
                  <c:v>3847.0561177552891</c:v>
                </c:pt>
                <c:pt idx="2768">
                  <c:v>3835.3265869365214</c:v>
                </c:pt>
                <c:pt idx="2769">
                  <c:v>3816.9848206071747</c:v>
                </c:pt>
                <c:pt idx="2770">
                  <c:v>3932.4977000919957</c:v>
                </c:pt>
                <c:pt idx="2771">
                  <c:v>3924.620515179392</c:v>
                </c:pt>
                <c:pt idx="2772">
                  <c:v>3895.4116835326581</c:v>
                </c:pt>
                <c:pt idx="2773">
                  <c:v>3891.6743330266781</c:v>
                </c:pt>
                <c:pt idx="2774">
                  <c:v>3894.3192272309102</c:v>
                </c:pt>
                <c:pt idx="2775">
                  <c:v>3869.3652253909836</c:v>
                </c:pt>
                <c:pt idx="2776">
                  <c:v>3844.296228150873</c:v>
                </c:pt>
                <c:pt idx="2777">
                  <c:v>3784.9586016559329</c:v>
                </c:pt>
                <c:pt idx="2778">
                  <c:v>3784.0961361545528</c:v>
                </c:pt>
                <c:pt idx="2779">
                  <c:v>3834.2341306347735</c:v>
                </c:pt>
                <c:pt idx="2780">
                  <c:v>3796.9756209751599</c:v>
                </c:pt>
                <c:pt idx="2781">
                  <c:v>3741.8928242870275</c:v>
                </c:pt>
                <c:pt idx="2782">
                  <c:v>3729.9908003679843</c:v>
                </c:pt>
                <c:pt idx="2783">
                  <c:v>3709.2341306347739</c:v>
                </c:pt>
                <c:pt idx="2784">
                  <c:v>3749.7700091996317</c:v>
                </c:pt>
                <c:pt idx="2785">
                  <c:v>3696.1821527138909</c:v>
                </c:pt>
                <c:pt idx="2786">
                  <c:v>3652.7713891444337</c:v>
                </c:pt>
                <c:pt idx="2787">
                  <c:v>3662.0860165593372</c:v>
                </c:pt>
                <c:pt idx="2788">
                  <c:v>3617.9277828886839</c:v>
                </c:pt>
                <c:pt idx="2789">
                  <c:v>3549.7930082796679</c:v>
                </c:pt>
                <c:pt idx="2790">
                  <c:v>3524.2065317387296</c:v>
                </c:pt>
                <c:pt idx="2791">
                  <c:v>3625.6899724011028</c:v>
                </c:pt>
                <c:pt idx="2792">
                  <c:v>3570.9521619135221</c:v>
                </c:pt>
                <c:pt idx="2793">
                  <c:v>3562.2700091996307</c:v>
                </c:pt>
                <c:pt idx="2794">
                  <c:v>3605.0482980680758</c:v>
                </c:pt>
                <c:pt idx="2795">
                  <c:v>3622.9300827966867</c:v>
                </c:pt>
                <c:pt idx="2796">
                  <c:v>3600.3909843606243</c:v>
                </c:pt>
                <c:pt idx="2797">
                  <c:v>3593.2612695492166</c:v>
                </c:pt>
                <c:pt idx="2798">
                  <c:v>3538.3509659613601</c:v>
                </c:pt>
                <c:pt idx="2799">
                  <c:v>3563.1899724011023</c:v>
                </c:pt>
                <c:pt idx="2800">
                  <c:v>3550.4829806807711</c:v>
                </c:pt>
                <c:pt idx="2801">
                  <c:v>3576.2419503219853</c:v>
                </c:pt>
                <c:pt idx="2802">
                  <c:v>3547.0906163753434</c:v>
                </c:pt>
                <c:pt idx="2803">
                  <c:v>3554.5078196872105</c:v>
                </c:pt>
                <c:pt idx="2804">
                  <c:v>3589.2364305427764</c:v>
                </c:pt>
                <c:pt idx="2805">
                  <c:v>3570.8371665133377</c:v>
                </c:pt>
                <c:pt idx="2806">
                  <c:v>3497.0676172953063</c:v>
                </c:pt>
                <c:pt idx="2807">
                  <c:v>3520.0091996320125</c:v>
                </c:pt>
                <c:pt idx="2808">
                  <c:v>3470.8486660533558</c:v>
                </c:pt>
                <c:pt idx="2809">
                  <c:v>3437.5574977000897</c:v>
                </c:pt>
                <c:pt idx="2810">
                  <c:v>3432.7276908923618</c:v>
                </c:pt>
                <c:pt idx="2811">
                  <c:v>3417.9507819687187</c:v>
                </c:pt>
                <c:pt idx="2812">
                  <c:v>3308.4176632934659</c:v>
                </c:pt>
                <c:pt idx="2813">
                  <c:v>3233.5556577736866</c:v>
                </c:pt>
                <c:pt idx="2814">
                  <c:v>3213.4314627414878</c:v>
                </c:pt>
                <c:pt idx="2815">
                  <c:v>3107.0607175712948</c:v>
                </c:pt>
                <c:pt idx="2816">
                  <c:v>3134.3721251149932</c:v>
                </c:pt>
                <c:pt idx="2817">
                  <c:v>3253.7948482060692</c:v>
                </c:pt>
                <c:pt idx="2818">
                  <c:v>3164.615915363383</c:v>
                </c:pt>
                <c:pt idx="2819">
                  <c:v>3140.4668813247445</c:v>
                </c:pt>
                <c:pt idx="2820">
                  <c:v>3108.4981600735946</c:v>
                </c:pt>
                <c:pt idx="2821">
                  <c:v>3131.4972401103932</c:v>
                </c:pt>
                <c:pt idx="2822">
                  <c:v>3174.6205151793906</c:v>
                </c:pt>
                <c:pt idx="2823">
                  <c:v>3141.271849126033</c:v>
                </c:pt>
                <c:pt idx="2824">
                  <c:v>3093.2612695492162</c:v>
                </c:pt>
                <c:pt idx="2825">
                  <c:v>3133.0496780128774</c:v>
                </c:pt>
                <c:pt idx="2826">
                  <c:v>3070.5496780128774</c:v>
                </c:pt>
                <c:pt idx="2827">
                  <c:v>3071.3546458141655</c:v>
                </c:pt>
                <c:pt idx="2828">
                  <c:v>3017.5367985280568</c:v>
                </c:pt>
                <c:pt idx="2829">
                  <c:v>3113.8454461821507</c:v>
                </c:pt>
                <c:pt idx="2830">
                  <c:v>3129.5998160073577</c:v>
                </c:pt>
                <c:pt idx="2831">
                  <c:v>3104.9333026678914</c:v>
                </c:pt>
                <c:pt idx="2832">
                  <c:v>3165.1908923643036</c:v>
                </c:pt>
                <c:pt idx="2833">
                  <c:v>3199.8045078196851</c:v>
                </c:pt>
                <c:pt idx="2834">
                  <c:v>3182.6126954921783</c:v>
                </c:pt>
                <c:pt idx="2835">
                  <c:v>3225.9084636614516</c:v>
                </c:pt>
                <c:pt idx="2836">
                  <c:v>3231.0832566697313</c:v>
                </c:pt>
                <c:pt idx="2837">
                  <c:v>3288.5809567617275</c:v>
                </c:pt>
                <c:pt idx="2838">
                  <c:v>3286.9710211591519</c:v>
                </c:pt>
                <c:pt idx="2839">
                  <c:v>3191.4098436062541</c:v>
                </c:pt>
                <c:pt idx="2840">
                  <c:v>3187.6724931002746</c:v>
                </c:pt>
                <c:pt idx="2841">
                  <c:v>3093.6637534498609</c:v>
                </c:pt>
                <c:pt idx="2842">
                  <c:v>3095.5036798528049</c:v>
                </c:pt>
                <c:pt idx="2843">
                  <c:v>3053.6453541858314</c:v>
                </c:pt>
                <c:pt idx="2844">
                  <c:v>3027.368905243789</c:v>
                </c:pt>
                <c:pt idx="2845">
                  <c:v>3125.2874885004585</c:v>
                </c:pt>
                <c:pt idx="2846">
                  <c:v>3144.7217111315531</c:v>
                </c:pt>
                <c:pt idx="2847">
                  <c:v>3207.2217111315531</c:v>
                </c:pt>
                <c:pt idx="2848">
                  <c:v>3224.2985280588764</c:v>
                </c:pt>
                <c:pt idx="2849">
                  <c:v>3241.6628334866596</c:v>
                </c:pt>
                <c:pt idx="2850">
                  <c:v>3185.0275988960429</c:v>
                </c:pt>
                <c:pt idx="2851">
                  <c:v>3087.9714811407534</c:v>
                </c:pt>
                <c:pt idx="2852">
                  <c:v>3080.0942962281497</c:v>
                </c:pt>
                <c:pt idx="2853">
                  <c:v>3071.5846366145342</c:v>
                </c:pt>
                <c:pt idx="2854">
                  <c:v>3123.9075436982512</c:v>
                </c:pt>
                <c:pt idx="2855">
                  <c:v>3070.4921803127863</c:v>
                </c:pt>
                <c:pt idx="2856">
                  <c:v>3099.6435142594287</c:v>
                </c:pt>
                <c:pt idx="2857">
                  <c:v>3138.3969641214344</c:v>
                </c:pt>
                <c:pt idx="2858">
                  <c:v>3182.3252069917194</c:v>
                </c:pt>
                <c:pt idx="2859">
                  <c:v>3116.0878564857398</c:v>
                </c:pt>
                <c:pt idx="2860">
                  <c:v>3049.3330266789321</c:v>
                </c:pt>
                <c:pt idx="2861">
                  <c:v>3026.6214351425933</c:v>
                </c:pt>
                <c:pt idx="2862">
                  <c:v>3024.8390064397413</c:v>
                </c:pt>
                <c:pt idx="2863">
                  <c:v>3105.0482980680763</c:v>
                </c:pt>
                <c:pt idx="2864">
                  <c:v>3251.6674333026672</c:v>
                </c:pt>
                <c:pt idx="2865">
                  <c:v>3291.2258509659609</c:v>
                </c:pt>
                <c:pt idx="2866">
                  <c:v>3225.4484820607172</c:v>
                </c:pt>
                <c:pt idx="2867">
                  <c:v>3198.1945722171113</c:v>
                </c:pt>
                <c:pt idx="2868">
                  <c:v>3192.2723091076359</c:v>
                </c:pt>
                <c:pt idx="2869">
                  <c:v>3292.0308187672495</c:v>
                </c:pt>
                <c:pt idx="2870">
                  <c:v>3354.7033118675254</c:v>
                </c:pt>
                <c:pt idx="2871">
                  <c:v>3319.1122355105799</c:v>
                </c:pt>
                <c:pt idx="2872">
                  <c:v>3389.5469181232752</c:v>
                </c:pt>
                <c:pt idx="2873">
                  <c:v>3380.6922723091079</c:v>
                </c:pt>
                <c:pt idx="2874">
                  <c:v>3408.521159153634</c:v>
                </c:pt>
                <c:pt idx="2875">
                  <c:v>3399.4365225390984</c:v>
                </c:pt>
                <c:pt idx="2876">
                  <c:v>3339.6389144434224</c:v>
                </c:pt>
                <c:pt idx="2877">
                  <c:v>3345.7336706531742</c:v>
                </c:pt>
                <c:pt idx="2878">
                  <c:v>3418.0082796688134</c:v>
                </c:pt>
                <c:pt idx="2879">
                  <c:v>3397.0791168353267</c:v>
                </c:pt>
                <c:pt idx="2880">
                  <c:v>3408.636154553818</c:v>
                </c:pt>
                <c:pt idx="2881">
                  <c:v>3387.6494940202392</c:v>
                </c:pt>
                <c:pt idx="2882">
                  <c:v>3414.2709291628339</c:v>
                </c:pt>
                <c:pt idx="2883">
                  <c:v>3364.3054277828892</c:v>
                </c:pt>
                <c:pt idx="2884">
                  <c:v>3359.3606255749773</c:v>
                </c:pt>
                <c:pt idx="2885">
                  <c:v>3341.2488500459986</c:v>
                </c:pt>
                <c:pt idx="2886">
                  <c:v>3358.2106715731379</c:v>
                </c:pt>
                <c:pt idx="2887">
                  <c:v>3298.5855565777379</c:v>
                </c:pt>
                <c:pt idx="2888">
                  <c:v>3292.0883164673423</c:v>
                </c:pt>
                <c:pt idx="2889">
                  <c:v>3280.8762649494029</c:v>
                </c:pt>
                <c:pt idx="2890">
                  <c:v>3293.5257589696416</c:v>
                </c:pt>
                <c:pt idx="2891">
                  <c:v>3233.3256669733214</c:v>
                </c:pt>
                <c:pt idx="2892">
                  <c:v>3269.549218031279</c:v>
                </c:pt>
                <c:pt idx="2893">
                  <c:v>3353.3233670653171</c:v>
                </c:pt>
                <c:pt idx="2894">
                  <c:v>3358.0956761729526</c:v>
                </c:pt>
                <c:pt idx="2895">
                  <c:v>3416.6858325666972</c:v>
                </c:pt>
                <c:pt idx="2896">
                  <c:v>3445.3771849126033</c:v>
                </c:pt>
                <c:pt idx="2897">
                  <c:v>3562.4425022999076</c:v>
                </c:pt>
                <c:pt idx="2898">
                  <c:v>3570.894664213431</c:v>
                </c:pt>
                <c:pt idx="2899">
                  <c:v>3553.7028518859242</c:v>
                </c:pt>
                <c:pt idx="2900">
                  <c:v>3553.5878564857403</c:v>
                </c:pt>
                <c:pt idx="2901">
                  <c:v>3544.848206071757</c:v>
                </c:pt>
                <c:pt idx="2902">
                  <c:v>3546.9181232750689</c:v>
                </c:pt>
                <c:pt idx="2903">
                  <c:v>3525.7589696412142</c:v>
                </c:pt>
                <c:pt idx="2904">
                  <c:v>3559.6826126954925</c:v>
                </c:pt>
                <c:pt idx="2905">
                  <c:v>3478.6683532658694</c:v>
                </c:pt>
                <c:pt idx="2906">
                  <c:v>3477.3459061637536</c:v>
                </c:pt>
                <c:pt idx="2907">
                  <c:v>3463.6614535418585</c:v>
                </c:pt>
                <c:pt idx="2908">
                  <c:v>3402.4839006439743</c:v>
                </c:pt>
                <c:pt idx="2909">
                  <c:v>3425.1954921803126</c:v>
                </c:pt>
                <c:pt idx="2910">
                  <c:v>3405.1287948482059</c:v>
                </c:pt>
                <c:pt idx="2911">
                  <c:v>3370.9176632934677</c:v>
                </c:pt>
                <c:pt idx="2912">
                  <c:v>3361.20055197792</c:v>
                </c:pt>
                <c:pt idx="2913">
                  <c:v>3367.7552897884079</c:v>
                </c:pt>
                <c:pt idx="2914">
                  <c:v>3410.5910763569455</c:v>
                </c:pt>
                <c:pt idx="2915">
                  <c:v>3388.8569457221711</c:v>
                </c:pt>
                <c:pt idx="2916">
                  <c:v>3361.085556577737</c:v>
                </c:pt>
                <c:pt idx="2917">
                  <c:v>3401.6789328426862</c:v>
                </c:pt>
                <c:pt idx="2918">
                  <c:v>3426.9779208831642</c:v>
                </c:pt>
                <c:pt idx="2919">
                  <c:v>3435.1425942962278</c:v>
                </c:pt>
                <c:pt idx="2920">
                  <c:v>3454.8643054277823</c:v>
                </c:pt>
                <c:pt idx="2921">
                  <c:v>3434.5676172953076</c:v>
                </c:pt>
                <c:pt idx="2922">
                  <c:v>3387.8794848206066</c:v>
                </c:pt>
                <c:pt idx="2923">
                  <c:v>3375.1149954001835</c:v>
                </c:pt>
                <c:pt idx="2924">
                  <c:v>3317.0423183072671</c:v>
                </c:pt>
                <c:pt idx="2925">
                  <c:v>3286.6260349586009</c:v>
                </c:pt>
                <c:pt idx="2926">
                  <c:v>3325.4944802207901</c:v>
                </c:pt>
                <c:pt idx="2927">
                  <c:v>3293.2957681692719</c:v>
                </c:pt>
                <c:pt idx="2928">
                  <c:v>3287.5459981600725</c:v>
                </c:pt>
                <c:pt idx="2929">
                  <c:v>3316.6973321067148</c:v>
                </c:pt>
                <c:pt idx="2930">
                  <c:v>3281.2787488500453</c:v>
                </c:pt>
                <c:pt idx="2931">
                  <c:v>3356.8882244710203</c:v>
                </c:pt>
                <c:pt idx="2932">
                  <c:v>3346.9411223551051</c:v>
                </c:pt>
                <c:pt idx="2933">
                  <c:v>3418.7557497700082</c:v>
                </c:pt>
                <c:pt idx="2934">
                  <c:v>3364.5929162833472</c:v>
                </c:pt>
                <c:pt idx="2935">
                  <c:v>3307.4977000919948</c:v>
                </c:pt>
                <c:pt idx="2936">
                  <c:v>3297.9530818767234</c:v>
                </c:pt>
                <c:pt idx="2937">
                  <c:v>3281.0487580496765</c:v>
                </c:pt>
                <c:pt idx="2938">
                  <c:v>3305.312787488499</c:v>
                </c:pt>
                <c:pt idx="2939">
                  <c:v>3235.9130634774597</c:v>
                </c:pt>
                <c:pt idx="2940">
                  <c:v>3185.4875804967792</c:v>
                </c:pt>
                <c:pt idx="2941">
                  <c:v>3245.8026678932829</c:v>
                </c:pt>
                <c:pt idx="2942">
                  <c:v>3233.7856485740554</c:v>
                </c:pt>
                <c:pt idx="2943">
                  <c:v>3244.9977000919948</c:v>
                </c:pt>
                <c:pt idx="2944">
                  <c:v>3310.3725850965943</c:v>
                </c:pt>
                <c:pt idx="2945">
                  <c:v>3262.2470101195931</c:v>
                </c:pt>
                <c:pt idx="2946">
                  <c:v>3234.1306347746072</c:v>
                </c:pt>
                <c:pt idx="2947">
                  <c:v>3250.8624655013782</c:v>
                </c:pt>
                <c:pt idx="2948">
                  <c:v>3326.4144434222612</c:v>
                </c:pt>
                <c:pt idx="2949">
                  <c:v>3304.6803127874864</c:v>
                </c:pt>
                <c:pt idx="2950">
                  <c:v>3346.481140754368</c:v>
                </c:pt>
                <c:pt idx="2951">
                  <c:v>3309.7401103955822</c:v>
                </c:pt>
                <c:pt idx="2952">
                  <c:v>3316.4098436062536</c:v>
                </c:pt>
                <c:pt idx="2953">
                  <c:v>3315.0873965041378</c:v>
                </c:pt>
                <c:pt idx="2954">
                  <c:v>3362.8679852805872</c:v>
                </c:pt>
                <c:pt idx="2955">
                  <c:v>3406.6237350505967</c:v>
                </c:pt>
                <c:pt idx="2956">
                  <c:v>3428.1853725850951</c:v>
                </c:pt>
                <c:pt idx="2957">
                  <c:v>3419.6182152713877</c:v>
                </c:pt>
                <c:pt idx="2958">
                  <c:v>3410.5910763569441</c:v>
                </c:pt>
                <c:pt idx="2959">
                  <c:v>3427.1504139834392</c:v>
                </c:pt>
                <c:pt idx="2960">
                  <c:v>3424.9655013799434</c:v>
                </c:pt>
                <c:pt idx="2961">
                  <c:v>3476.3684452621883</c:v>
                </c:pt>
                <c:pt idx="2962">
                  <c:v>3507.2447102115907</c:v>
                </c:pt>
                <c:pt idx="2963">
                  <c:v>3523.2290708371652</c:v>
                </c:pt>
                <c:pt idx="2964">
                  <c:v>3507.7621895124184</c:v>
                </c:pt>
                <c:pt idx="2965">
                  <c:v>3505.0597976080944</c:v>
                </c:pt>
                <c:pt idx="2966">
                  <c:v>3473.7810487580482</c:v>
                </c:pt>
                <c:pt idx="2967">
                  <c:v>3504.5998160073582</c:v>
                </c:pt>
                <c:pt idx="2968">
                  <c:v>3596.4811407543684</c:v>
                </c:pt>
                <c:pt idx="2969">
                  <c:v>3640.2943882244699</c:v>
                </c:pt>
                <c:pt idx="2970">
                  <c:v>3594.9287028518847</c:v>
                </c:pt>
                <c:pt idx="2971">
                  <c:v>3561.0050597976069</c:v>
                </c:pt>
                <c:pt idx="2972">
                  <c:v>3514.7194112235502</c:v>
                </c:pt>
                <c:pt idx="2973">
                  <c:v>3540.6508739650408</c:v>
                </c:pt>
                <c:pt idx="2974">
                  <c:v>3546.3431462741487</c:v>
                </c:pt>
                <c:pt idx="2975">
                  <c:v>3535.9360625574973</c:v>
                </c:pt>
                <c:pt idx="2976">
                  <c:v>3569.5147194112233</c:v>
                </c:pt>
                <c:pt idx="2977">
                  <c:v>3549.2180312787486</c:v>
                </c:pt>
                <c:pt idx="2978">
                  <c:v>3552.6103955841763</c:v>
                </c:pt>
                <c:pt idx="2979">
                  <c:v>3576.0119595216188</c:v>
                </c:pt>
                <c:pt idx="2980">
                  <c:v>3562.3275068997236</c:v>
                </c:pt>
                <c:pt idx="2981">
                  <c:v>3559.1076356945719</c:v>
                </c:pt>
                <c:pt idx="2982">
                  <c:v>3547.1481140754368</c:v>
                </c:pt>
                <c:pt idx="2983">
                  <c:v>3562.9024839006438</c:v>
                </c:pt>
                <c:pt idx="2984">
                  <c:v>3517.1343146274148</c:v>
                </c:pt>
                <c:pt idx="2985">
                  <c:v>3451.414443422263</c:v>
                </c:pt>
                <c:pt idx="2986">
                  <c:v>3473.2060717571298</c:v>
                </c:pt>
                <c:pt idx="2987">
                  <c:v>3411.7410303587858</c:v>
                </c:pt>
                <c:pt idx="2988">
                  <c:v>3436.1200551977918</c:v>
                </c:pt>
                <c:pt idx="2989">
                  <c:v>3470.0436982520696</c:v>
                </c:pt>
                <c:pt idx="2990">
                  <c:v>3425.4829806807725</c:v>
                </c:pt>
                <c:pt idx="2991">
                  <c:v>3417.950781968721</c:v>
                </c:pt>
                <c:pt idx="2992">
                  <c:v>3389.5469181232747</c:v>
                </c:pt>
                <c:pt idx="2993">
                  <c:v>3356.2557497700091</c:v>
                </c:pt>
                <c:pt idx="2994">
                  <c:v>3363.5004599816007</c:v>
                </c:pt>
                <c:pt idx="2995">
                  <c:v>3358.210671573137</c:v>
                </c:pt>
                <c:pt idx="2996">
                  <c:v>3339.2939282428702</c:v>
                </c:pt>
                <c:pt idx="2997">
                  <c:v>3329.2893284268625</c:v>
                </c:pt>
                <c:pt idx="2998">
                  <c:v>3312.6724931002755</c:v>
                </c:pt>
                <c:pt idx="2999">
                  <c:v>3295.4231830726767</c:v>
                </c:pt>
                <c:pt idx="3000">
                  <c:v>3230.1057957681692</c:v>
                </c:pt>
                <c:pt idx="3001">
                  <c:v>3228.7833486660534</c:v>
                </c:pt>
                <c:pt idx="3002">
                  <c:v>3259.9471021159152</c:v>
                </c:pt>
                <c:pt idx="3003">
                  <c:v>3255.4047838086472</c:v>
                </c:pt>
                <c:pt idx="3004">
                  <c:v>3274.4365225390975</c:v>
                </c:pt>
                <c:pt idx="3005">
                  <c:v>3293.1232750689965</c:v>
                </c:pt>
                <c:pt idx="3006">
                  <c:v>3301.7479300827958</c:v>
                </c:pt>
                <c:pt idx="3007">
                  <c:v>3270.699172033118</c:v>
                </c:pt>
                <c:pt idx="3008">
                  <c:v>3248.5625574976993</c:v>
                </c:pt>
                <c:pt idx="3009">
                  <c:v>3217.0538178472852</c:v>
                </c:pt>
                <c:pt idx="3010">
                  <c:v>3331.4167433302659</c:v>
                </c:pt>
                <c:pt idx="3011">
                  <c:v>3383.567157313706</c:v>
                </c:pt>
                <c:pt idx="3012">
                  <c:v>3359.7631094756193</c:v>
                </c:pt>
                <c:pt idx="3013">
                  <c:v>3366.2028518859229</c:v>
                </c:pt>
                <c:pt idx="3014">
                  <c:v>3346.8836246550122</c:v>
                </c:pt>
                <c:pt idx="3015">
                  <c:v>3299.5630174792996</c:v>
                </c:pt>
                <c:pt idx="3016">
                  <c:v>3293.5257589696398</c:v>
                </c:pt>
                <c:pt idx="3017">
                  <c:v>3269.8367065317375</c:v>
                </c:pt>
                <c:pt idx="3018">
                  <c:v>3275.8164673413048</c:v>
                </c:pt>
                <c:pt idx="3019">
                  <c:v>3240.6278748850032</c:v>
                </c:pt>
                <c:pt idx="3020">
                  <c:v>3221.5961361545524</c:v>
                </c:pt>
                <c:pt idx="3021">
                  <c:v>3195.5496780128783</c:v>
                </c:pt>
                <c:pt idx="3022">
                  <c:v>3176.3454461821516</c:v>
                </c:pt>
                <c:pt idx="3023">
                  <c:v>3155.071297148113</c:v>
                </c:pt>
                <c:pt idx="3024">
                  <c:v>3200.9544618215264</c:v>
                </c:pt>
                <c:pt idx="3025">
                  <c:v>3221.8261269549212</c:v>
                </c:pt>
                <c:pt idx="3026">
                  <c:v>3240.1103955841763</c:v>
                </c:pt>
                <c:pt idx="3027">
                  <c:v>3214.2364305427782</c:v>
                </c:pt>
                <c:pt idx="3028">
                  <c:v>3155.9912603495859</c:v>
                </c:pt>
                <c:pt idx="3029">
                  <c:v>3194.7447102115912</c:v>
                </c:pt>
                <c:pt idx="3030">
                  <c:v>3142.1343146274144</c:v>
                </c:pt>
                <c:pt idx="3031">
                  <c:v>3165.3058877644894</c:v>
                </c:pt>
                <c:pt idx="3032">
                  <c:v>3167.6632934682616</c:v>
                </c:pt>
                <c:pt idx="3033">
                  <c:v>3214.8114075436984</c:v>
                </c:pt>
                <c:pt idx="3034">
                  <c:v>3230.6232750689974</c:v>
                </c:pt>
                <c:pt idx="3035">
                  <c:v>3185.4300827966881</c:v>
                </c:pt>
                <c:pt idx="3036">
                  <c:v>3160.2460901563936</c:v>
                </c:pt>
                <c:pt idx="3037">
                  <c:v>3044.5032198712051</c:v>
                </c:pt>
                <c:pt idx="3038">
                  <c:v>3104.3583256669735</c:v>
                </c:pt>
                <c:pt idx="3039">
                  <c:v>3040.5933762649497</c:v>
                </c:pt>
                <c:pt idx="3040">
                  <c:v>3056.9227230910769</c:v>
                </c:pt>
                <c:pt idx="3041">
                  <c:v>3100.7934682612699</c:v>
                </c:pt>
                <c:pt idx="3042">
                  <c:v>3122.0101195952166</c:v>
                </c:pt>
                <c:pt idx="3043">
                  <c:v>3155.7612695492185</c:v>
                </c:pt>
                <c:pt idx="3044">
                  <c:v>3161.4535418583259</c:v>
                </c:pt>
                <c:pt idx="3045">
                  <c:v>3160.2460901563941</c:v>
                </c:pt>
                <c:pt idx="3046">
                  <c:v>3119.3652253909845</c:v>
                </c:pt>
                <c:pt idx="3047">
                  <c:v>3155.8762649494024</c:v>
                </c:pt>
                <c:pt idx="3048">
                  <c:v>3214.6964121435144</c:v>
                </c:pt>
                <c:pt idx="3049">
                  <c:v>3180.8877644894205</c:v>
                </c:pt>
                <c:pt idx="3050">
                  <c:v>3190.4323827046915</c:v>
                </c:pt>
                <c:pt idx="3051">
                  <c:v>3187.0975160993557</c:v>
                </c:pt>
                <c:pt idx="3052">
                  <c:v>3235.6830726770927</c:v>
                </c:pt>
                <c:pt idx="3053">
                  <c:v>3208.6591536338547</c:v>
                </c:pt>
                <c:pt idx="3054">
                  <c:v>3188.1324747010121</c:v>
                </c:pt>
                <c:pt idx="3055">
                  <c:v>3168.5832566697331</c:v>
                </c:pt>
                <c:pt idx="3056">
                  <c:v>3130.6347746090155</c:v>
                </c:pt>
                <c:pt idx="3057">
                  <c:v>3143.2267709291627</c:v>
                </c:pt>
                <c:pt idx="3058">
                  <c:v>3158.6936522539095</c:v>
                </c:pt>
                <c:pt idx="3059">
                  <c:v>3149.321527138914</c:v>
                </c:pt>
                <c:pt idx="3060">
                  <c:v>3171.8031278748845</c:v>
                </c:pt>
                <c:pt idx="3061">
                  <c:v>3202.679392824286</c:v>
                </c:pt>
                <c:pt idx="3062">
                  <c:v>3235.1080956761716</c:v>
                </c:pt>
                <c:pt idx="3063">
                  <c:v>3244.5377184912591</c:v>
                </c:pt>
                <c:pt idx="3064">
                  <c:v>3239.9954001839915</c:v>
                </c:pt>
                <c:pt idx="3065">
                  <c:v>3243.2152713891437</c:v>
                </c:pt>
                <c:pt idx="3066">
                  <c:v>3242.640294388224</c:v>
                </c:pt>
                <c:pt idx="3067">
                  <c:v>3221.9411223551051</c:v>
                </c:pt>
                <c:pt idx="3068">
                  <c:v>3141.3868445262183</c:v>
                </c:pt>
                <c:pt idx="3069">
                  <c:v>3076.4719411223546</c:v>
                </c:pt>
                <c:pt idx="3070">
                  <c:v>3101.6559337626491</c:v>
                </c:pt>
                <c:pt idx="3071">
                  <c:v>3105.9107635694568</c:v>
                </c:pt>
                <c:pt idx="3072">
                  <c:v>3035.8210671573133</c:v>
                </c:pt>
                <c:pt idx="3073">
                  <c:v>3040.7658693652252</c:v>
                </c:pt>
                <c:pt idx="3074">
                  <c:v>2967.9737810487577</c:v>
                </c:pt>
                <c:pt idx="3075">
                  <c:v>2950.609475620975</c:v>
                </c:pt>
                <c:pt idx="3076">
                  <c:v>2861.6605335786567</c:v>
                </c:pt>
                <c:pt idx="3077">
                  <c:v>2827.7943882244708</c:v>
                </c:pt>
                <c:pt idx="3078">
                  <c:v>2898.7465501379943</c:v>
                </c:pt>
                <c:pt idx="3079">
                  <c:v>2836.4765409383622</c:v>
                </c:pt>
                <c:pt idx="3080">
                  <c:v>2822.5045998160072</c:v>
                </c:pt>
                <c:pt idx="3081">
                  <c:v>2844.1237350505976</c:v>
                </c:pt>
                <c:pt idx="3082">
                  <c:v>2753.7373505059795</c:v>
                </c:pt>
                <c:pt idx="3083">
                  <c:v>2772.1941122355106</c:v>
                </c:pt>
                <c:pt idx="3084">
                  <c:v>2705.6117755289788</c:v>
                </c:pt>
                <c:pt idx="3085">
                  <c:v>2642.8817847286109</c:v>
                </c:pt>
                <c:pt idx="3086">
                  <c:v>2696.2396504139833</c:v>
                </c:pt>
                <c:pt idx="3087">
                  <c:v>2712.2815087396507</c:v>
                </c:pt>
                <c:pt idx="3088">
                  <c:v>2737.4080036798532</c:v>
                </c:pt>
                <c:pt idx="3089">
                  <c:v>2728.6683532658699</c:v>
                </c:pt>
                <c:pt idx="3090">
                  <c:v>2715.6163753449869</c:v>
                </c:pt>
                <c:pt idx="3091">
                  <c:v>2600.5634774609025</c:v>
                </c:pt>
                <c:pt idx="3092">
                  <c:v>2589.9264029438832</c:v>
                </c:pt>
                <c:pt idx="3093">
                  <c:v>2631.267249310029</c:v>
                </c:pt>
                <c:pt idx="3094">
                  <c:v>2599.471021159155</c:v>
                </c:pt>
                <c:pt idx="3095">
                  <c:v>2591.7663293468277</c:v>
                </c:pt>
                <c:pt idx="3096">
                  <c:v>2615.1678932842701</c:v>
                </c:pt>
                <c:pt idx="3097">
                  <c:v>2680.8877644894219</c:v>
                </c:pt>
                <c:pt idx="3098">
                  <c:v>2618.0427782888701</c:v>
                </c:pt>
                <c:pt idx="3099">
                  <c:v>2687.3850045998179</c:v>
                </c:pt>
                <c:pt idx="3100">
                  <c:v>2694.8597056117774</c:v>
                </c:pt>
                <c:pt idx="3101">
                  <c:v>2725.7934682612713</c:v>
                </c:pt>
                <c:pt idx="3102">
                  <c:v>2740.1678932842701</c:v>
                </c:pt>
                <c:pt idx="3103">
                  <c:v>2725.390984360627</c:v>
                </c:pt>
                <c:pt idx="3104">
                  <c:v>2792.8932842686304</c:v>
                </c:pt>
                <c:pt idx="3105">
                  <c:v>2807.0377184912613</c:v>
                </c:pt>
                <c:pt idx="3106">
                  <c:v>2781.3937442502311</c:v>
                </c:pt>
                <c:pt idx="3107">
                  <c:v>2821.2396504139842</c:v>
                </c:pt>
                <c:pt idx="3108">
                  <c:v>2841.6513339466433</c:v>
                </c:pt>
                <c:pt idx="3109">
                  <c:v>2829.5768169273242</c:v>
                </c:pt>
                <c:pt idx="3110">
                  <c:v>2792.2033118675267</c:v>
                </c:pt>
                <c:pt idx="3111">
                  <c:v>2773.3440662373519</c:v>
                </c:pt>
                <c:pt idx="3112">
                  <c:v>2825.4944802207924</c:v>
                </c:pt>
                <c:pt idx="3113">
                  <c:v>2787.143514259431</c:v>
                </c:pt>
                <c:pt idx="3114">
                  <c:v>2784.9586016559351</c:v>
                </c:pt>
                <c:pt idx="3115">
                  <c:v>2726.6559337626509</c:v>
                </c:pt>
                <c:pt idx="3116">
                  <c:v>2728.0933762649506</c:v>
                </c:pt>
                <c:pt idx="3117">
                  <c:v>2813.3049678012894</c:v>
                </c:pt>
                <c:pt idx="3118">
                  <c:v>2867.6977920883178</c:v>
                </c:pt>
                <c:pt idx="3119">
                  <c:v>2892.0768169273242</c:v>
                </c:pt>
                <c:pt idx="3120">
                  <c:v>2909.4411223551069</c:v>
                </c:pt>
                <c:pt idx="3121">
                  <c:v>2926.4029438822463</c:v>
                </c:pt>
                <c:pt idx="3122">
                  <c:v>2927.09291628335</c:v>
                </c:pt>
                <c:pt idx="3123">
                  <c:v>2963.3739650414</c:v>
                </c:pt>
                <c:pt idx="3124">
                  <c:v>2965.3863845446194</c:v>
                </c:pt>
                <c:pt idx="3125">
                  <c:v>2904.0363385464593</c:v>
                </c:pt>
                <c:pt idx="3126">
                  <c:v>2898.1715731370759</c:v>
                </c:pt>
                <c:pt idx="3127">
                  <c:v>2955.2667893284283</c:v>
                </c:pt>
                <c:pt idx="3128">
                  <c:v>3001.2074517019332</c:v>
                </c:pt>
                <c:pt idx="3129">
                  <c:v>2957.0492180312799</c:v>
                </c:pt>
                <c:pt idx="3130">
                  <c:v>2880.1747930082806</c:v>
                </c:pt>
                <c:pt idx="3131">
                  <c:v>2867.2378104875816</c:v>
                </c:pt>
                <c:pt idx="3132">
                  <c:v>2870.4001839926414</c:v>
                </c:pt>
                <c:pt idx="3133">
                  <c:v>2875.3449862005527</c:v>
                </c:pt>
                <c:pt idx="3134">
                  <c:v>2980.3932842686304</c:v>
                </c:pt>
                <c:pt idx="3135">
                  <c:v>2968.3762649494033</c:v>
                </c:pt>
                <c:pt idx="3136">
                  <c:v>2973.551057957683</c:v>
                </c:pt>
                <c:pt idx="3137">
                  <c:v>3010.1195952161929</c:v>
                </c:pt>
                <c:pt idx="3138">
                  <c:v>3090.4438822447114</c:v>
                </c:pt>
                <c:pt idx="3139">
                  <c:v>3119.3652253909859</c:v>
                </c:pt>
                <c:pt idx="3140">
                  <c:v>3103.6683532658708</c:v>
                </c:pt>
                <c:pt idx="3141">
                  <c:v>3080.1517939282444</c:v>
                </c:pt>
                <c:pt idx="3142">
                  <c:v>3065.0298988040495</c:v>
                </c:pt>
                <c:pt idx="3143">
                  <c:v>3093.2612695492198</c:v>
                </c:pt>
                <c:pt idx="3144">
                  <c:v>3094.6412143514276</c:v>
                </c:pt>
                <c:pt idx="3145">
                  <c:v>3120.4576816927338</c:v>
                </c:pt>
                <c:pt idx="3146">
                  <c:v>3202.7943882244731</c:v>
                </c:pt>
                <c:pt idx="3147">
                  <c:v>3167.8932842686313</c:v>
                </c:pt>
                <c:pt idx="3148">
                  <c:v>3111.2005519779232</c:v>
                </c:pt>
                <c:pt idx="3149">
                  <c:v>3139.4894204231855</c:v>
                </c:pt>
                <c:pt idx="3150">
                  <c:v>3129.6573137074543</c:v>
                </c:pt>
                <c:pt idx="3151">
                  <c:v>3119.882704691815</c:v>
                </c:pt>
                <c:pt idx="3152">
                  <c:v>3092.3988040478407</c:v>
                </c:pt>
                <c:pt idx="3153">
                  <c:v>3089.8689052437931</c:v>
                </c:pt>
                <c:pt idx="3154">
                  <c:v>3009.3146274149062</c:v>
                </c:pt>
                <c:pt idx="3155">
                  <c:v>3057.6701931922748</c:v>
                </c:pt>
                <c:pt idx="3156">
                  <c:v>3053.1278748850073</c:v>
                </c:pt>
                <c:pt idx="3157">
                  <c:v>3018.0542778288891</c:v>
                </c:pt>
                <c:pt idx="3158">
                  <c:v>3038.6959521619156</c:v>
                </c:pt>
                <c:pt idx="3159">
                  <c:v>3013.8569457221734</c:v>
                </c:pt>
                <c:pt idx="3160">
                  <c:v>3007.8196872125136</c:v>
                </c:pt>
                <c:pt idx="3161">
                  <c:v>3021.3891444342248</c:v>
                </c:pt>
                <c:pt idx="3162">
                  <c:v>3047.205611775531</c:v>
                </c:pt>
                <c:pt idx="3163">
                  <c:v>3056.0027598896063</c:v>
                </c:pt>
                <c:pt idx="3164">
                  <c:v>3114.7079116835348</c:v>
                </c:pt>
                <c:pt idx="3165">
                  <c:v>3161.2810487580518</c:v>
                </c:pt>
                <c:pt idx="3166">
                  <c:v>3218.3187672493123</c:v>
                </c:pt>
                <c:pt idx="3167">
                  <c:v>3182.9576816927347</c:v>
                </c:pt>
                <c:pt idx="3168">
                  <c:v>3184.107635694575</c:v>
                </c:pt>
                <c:pt idx="3169">
                  <c:v>3224.29852805888</c:v>
                </c:pt>
                <c:pt idx="3170">
                  <c:v>3246.3201471941147</c:v>
                </c:pt>
                <c:pt idx="3171">
                  <c:v>3187.6724931002786</c:v>
                </c:pt>
                <c:pt idx="3172">
                  <c:v>3155.301287948485</c:v>
                </c:pt>
                <c:pt idx="3173">
                  <c:v>3113.7304507819717</c:v>
                </c:pt>
                <c:pt idx="3174">
                  <c:v>3166.5708371665164</c:v>
                </c:pt>
                <c:pt idx="3175">
                  <c:v>3135.8670653173904</c:v>
                </c:pt>
                <c:pt idx="3176">
                  <c:v>3114.8229070837197</c:v>
                </c:pt>
                <c:pt idx="3177">
                  <c:v>3119.5952161913551</c:v>
                </c:pt>
                <c:pt idx="3178">
                  <c:v>3105.6232750690001</c:v>
                </c:pt>
                <c:pt idx="3179">
                  <c:v>3130.0022999080065</c:v>
                </c:pt>
                <c:pt idx="3180">
                  <c:v>3095.2161913523487</c:v>
                </c:pt>
                <c:pt idx="3181">
                  <c:v>3069.5147194112265</c:v>
                </c:pt>
                <c:pt idx="3182">
                  <c:v>3032.4862005519808</c:v>
                </c:pt>
                <c:pt idx="3183">
                  <c:v>3004.1973321067185</c:v>
                </c:pt>
                <c:pt idx="3184">
                  <c:v>3025.7589696412174</c:v>
                </c:pt>
                <c:pt idx="3185">
                  <c:v>2978.6108555657802</c:v>
                </c:pt>
                <c:pt idx="3186">
                  <c:v>3003.104875804971</c:v>
                </c:pt>
                <c:pt idx="3187">
                  <c:v>3073.3670653173908</c:v>
                </c:pt>
                <c:pt idx="3188">
                  <c:v>3122.5275988960475</c:v>
                </c:pt>
                <c:pt idx="3189">
                  <c:v>3049.2755289788442</c:v>
                </c:pt>
                <c:pt idx="3190">
                  <c:v>3029.4388224471054</c:v>
                </c:pt>
                <c:pt idx="3191">
                  <c:v>3035.9360625575009</c:v>
                </c:pt>
                <c:pt idx="3192">
                  <c:v>3005.059797608099</c:v>
                </c:pt>
                <c:pt idx="3193">
                  <c:v>2958.0841766329381</c:v>
                </c:pt>
                <c:pt idx="3194">
                  <c:v>2981.8882244710244</c:v>
                </c:pt>
                <c:pt idx="3195">
                  <c:v>2981.0832566697363</c:v>
                </c:pt>
                <c:pt idx="3196">
                  <c:v>3017.5942962281538</c:v>
                </c:pt>
                <c:pt idx="3197">
                  <c:v>2946.4696412143539</c:v>
                </c:pt>
                <c:pt idx="3198">
                  <c:v>2894.9517019319251</c:v>
                </c:pt>
                <c:pt idx="3199">
                  <c:v>2887.3045078196897</c:v>
                </c:pt>
                <c:pt idx="3200">
                  <c:v>2920.1931922723115</c:v>
                </c:pt>
                <c:pt idx="3201">
                  <c:v>2929.1628334866632</c:v>
                </c:pt>
                <c:pt idx="3202">
                  <c:v>2941.8698252069944</c:v>
                </c:pt>
                <c:pt idx="3203">
                  <c:v>2931.9802207911712</c:v>
                </c:pt>
                <c:pt idx="3204">
                  <c:v>2878.7948482060747</c:v>
                </c:pt>
                <c:pt idx="3205">
                  <c:v>2881.8997240110425</c:v>
                </c:pt>
                <c:pt idx="3206">
                  <c:v>2877.8173873045107</c:v>
                </c:pt>
                <c:pt idx="3207">
                  <c:v>2890.9843606255777</c:v>
                </c:pt>
                <c:pt idx="3208">
                  <c:v>2880.0597976080981</c:v>
                </c:pt>
                <c:pt idx="3209">
                  <c:v>2907.2562097516125</c:v>
                </c:pt>
                <c:pt idx="3210">
                  <c:v>2921.9756209751636</c:v>
                </c:pt>
                <c:pt idx="3211">
                  <c:v>2943.0772769089267</c:v>
                </c:pt>
                <c:pt idx="3212">
                  <c:v>2952.851885924566</c:v>
                </c:pt>
                <c:pt idx="3213">
                  <c:v>2945.0896964121466</c:v>
                </c:pt>
                <c:pt idx="3214">
                  <c:v>2947.7345906163787</c:v>
                </c:pt>
                <c:pt idx="3215">
                  <c:v>2961.5340386384578</c:v>
                </c:pt>
                <c:pt idx="3216">
                  <c:v>2894.4917203311902</c:v>
                </c:pt>
                <c:pt idx="3217">
                  <c:v>2931.290248390068</c:v>
                </c:pt>
                <c:pt idx="3218">
                  <c:v>2930.8877644894242</c:v>
                </c:pt>
                <c:pt idx="3219">
                  <c:v>2899.609015639378</c:v>
                </c:pt>
                <c:pt idx="3220">
                  <c:v>2908.0611775529014</c:v>
                </c:pt>
                <c:pt idx="3221">
                  <c:v>2835.9015639374456</c:v>
                </c:pt>
                <c:pt idx="3222">
                  <c:v>2857.4057037718521</c:v>
                </c:pt>
                <c:pt idx="3223">
                  <c:v>2841.9388224471049</c:v>
                </c:pt>
                <c:pt idx="3224">
                  <c:v>2857.8081876724959</c:v>
                </c:pt>
                <c:pt idx="3225">
                  <c:v>2880.9222631094785</c:v>
                </c:pt>
                <c:pt idx="3226">
                  <c:v>2857.4057037718517</c:v>
                </c:pt>
                <c:pt idx="3227">
                  <c:v>2827.8518859245655</c:v>
                </c:pt>
                <c:pt idx="3228">
                  <c:v>2800.5979760809591</c:v>
                </c:pt>
                <c:pt idx="3229">
                  <c:v>2791.0533578656878</c:v>
                </c:pt>
                <c:pt idx="3230">
                  <c:v>2834.6366145354209</c:v>
                </c:pt>
                <c:pt idx="3231">
                  <c:v>2778.3463661453566</c:v>
                </c:pt>
                <c:pt idx="3232">
                  <c:v>2747.6425942962305</c:v>
                </c:pt>
                <c:pt idx="3233">
                  <c:v>2742.6977920883187</c:v>
                </c:pt>
                <c:pt idx="3234">
                  <c:v>2750.7474701011979</c:v>
                </c:pt>
                <c:pt idx="3235">
                  <c:v>2734.4181232750711</c:v>
                </c:pt>
                <c:pt idx="3236">
                  <c:v>2716.4213431462763</c:v>
                </c:pt>
                <c:pt idx="3237">
                  <c:v>2739.1329346826146</c:v>
                </c:pt>
                <c:pt idx="3238">
                  <c:v>2653.4038638454481</c:v>
                </c:pt>
                <c:pt idx="3239">
                  <c:v>2700.3219871205174</c:v>
                </c:pt>
                <c:pt idx="3240">
                  <c:v>2680.7727690892384</c:v>
                </c:pt>
                <c:pt idx="3241">
                  <c:v>2744.8252069917221</c:v>
                </c:pt>
                <c:pt idx="3242">
                  <c:v>2764.1444342226328</c:v>
                </c:pt>
                <c:pt idx="3243">
                  <c:v>2743.272769089238</c:v>
                </c:pt>
                <c:pt idx="3244">
                  <c:v>2786.5110395584193</c:v>
                </c:pt>
                <c:pt idx="3245">
                  <c:v>2772.3666053357883</c:v>
                </c:pt>
                <c:pt idx="3246">
                  <c:v>2749.1375344986218</c:v>
                </c:pt>
                <c:pt idx="3247">
                  <c:v>2771.4466421343163</c:v>
                </c:pt>
                <c:pt idx="3248">
                  <c:v>2735.5105795768186</c:v>
                </c:pt>
                <c:pt idx="3249">
                  <c:v>2679.3928242870302</c:v>
                </c:pt>
                <c:pt idx="3250">
                  <c:v>2711.0740570377202</c:v>
                </c:pt>
                <c:pt idx="3251">
                  <c:v>2719.0087396504155</c:v>
                </c:pt>
                <c:pt idx="3252">
                  <c:v>2724.2410303587867</c:v>
                </c:pt>
                <c:pt idx="3253">
                  <c:v>2724.9885004599828</c:v>
                </c:pt>
                <c:pt idx="3254">
                  <c:v>2686.0625574977012</c:v>
                </c:pt>
                <c:pt idx="3255">
                  <c:v>2679.3353265869378</c:v>
                </c:pt>
                <c:pt idx="3256">
                  <c:v>2737.2930082796697</c:v>
                </c:pt>
                <c:pt idx="3257">
                  <c:v>2707.7966881324755</c:v>
                </c:pt>
                <c:pt idx="3258">
                  <c:v>2678.7603495860171</c:v>
                </c:pt>
                <c:pt idx="3259">
                  <c:v>2707.7391904323831</c:v>
                </c:pt>
                <c:pt idx="3260">
                  <c:v>2658.9236430542783</c:v>
                </c:pt>
                <c:pt idx="3261">
                  <c:v>2618.0427782888692</c:v>
                </c:pt>
                <c:pt idx="3262">
                  <c:v>2627.529898804049</c:v>
                </c:pt>
                <c:pt idx="3263">
                  <c:v>2636.9595216191365</c:v>
                </c:pt>
                <c:pt idx="3264">
                  <c:v>2612.9254829806823</c:v>
                </c:pt>
                <c:pt idx="3265">
                  <c:v>2585.4415823367081</c:v>
                </c:pt>
                <c:pt idx="3266">
                  <c:v>2594.1812327506914</c:v>
                </c:pt>
                <c:pt idx="3267">
                  <c:v>2653.5188592456316</c:v>
                </c:pt>
                <c:pt idx="3268">
                  <c:v>2677.4954001839942</c:v>
                </c:pt>
                <c:pt idx="3269">
                  <c:v>2718.3762649494038</c:v>
                </c:pt>
                <c:pt idx="3270">
                  <c:v>2724.2985280588791</c:v>
                </c:pt>
                <c:pt idx="3271">
                  <c:v>2759.4871205151808</c:v>
                </c:pt>
                <c:pt idx="3272">
                  <c:v>2770.239190432384</c:v>
                </c:pt>
                <c:pt idx="3273">
                  <c:v>2757.9346826126966</c:v>
                </c:pt>
                <c:pt idx="3274">
                  <c:v>2854.5883164673428</c:v>
                </c:pt>
                <c:pt idx="3275">
                  <c:v>2861.5455381784745</c:v>
                </c:pt>
                <c:pt idx="3276">
                  <c:v>2898.7465501379961</c:v>
                </c:pt>
                <c:pt idx="3277">
                  <c:v>2890.4093836246566</c:v>
                </c:pt>
                <c:pt idx="3278">
                  <c:v>2972.6885924563035</c:v>
                </c:pt>
                <c:pt idx="3279">
                  <c:v>2955.8417663293485</c:v>
                </c:pt>
                <c:pt idx="3280">
                  <c:v>2937.0975160993576</c:v>
                </c:pt>
                <c:pt idx="3281">
                  <c:v>2998.7925482980695</c:v>
                </c:pt>
                <c:pt idx="3282">
                  <c:v>2968.5487580496797</c:v>
                </c:pt>
                <c:pt idx="3283">
                  <c:v>2943.0197792088334</c:v>
                </c:pt>
                <c:pt idx="3284">
                  <c:v>2939.6849126034977</c:v>
                </c:pt>
                <c:pt idx="3285">
                  <c:v>2982.2332106715749</c:v>
                </c:pt>
                <c:pt idx="3286">
                  <c:v>2966.6513339466437</c:v>
                </c:pt>
                <c:pt idx="3287">
                  <c:v>2900.9889604415839</c:v>
                </c:pt>
                <c:pt idx="3288">
                  <c:v>2943.9397424103049</c:v>
                </c:pt>
                <c:pt idx="3289">
                  <c:v>2996.3201471941138</c:v>
                </c:pt>
                <c:pt idx="3290">
                  <c:v>2988.5579576816945</c:v>
                </c:pt>
                <c:pt idx="3291">
                  <c:v>2965.156393744252</c:v>
                </c:pt>
                <c:pt idx="3292">
                  <c:v>2979.3583256669754</c:v>
                </c:pt>
                <c:pt idx="3293">
                  <c:v>2955.3242870285208</c:v>
                </c:pt>
                <c:pt idx="3294">
                  <c:v>2954.4618215271407</c:v>
                </c:pt>
                <c:pt idx="3295">
                  <c:v>2980.6232750689992</c:v>
                </c:pt>
                <c:pt idx="3296">
                  <c:v>2968.3762649494038</c:v>
                </c:pt>
                <c:pt idx="3297">
                  <c:v>3046.2281508739666</c:v>
                </c:pt>
                <c:pt idx="3298">
                  <c:v>3073.0220791168372</c:v>
                </c:pt>
                <c:pt idx="3299">
                  <c:v>3092.2263109475643</c:v>
                </c:pt>
                <c:pt idx="3300">
                  <c:v>3107.9231830726794</c:v>
                </c:pt>
                <c:pt idx="3301">
                  <c:v>3071.6421343146299</c:v>
                </c:pt>
                <c:pt idx="3302">
                  <c:v>3053.1278748850073</c:v>
                </c:pt>
                <c:pt idx="3303">
                  <c:v>3107.9231830726794</c:v>
                </c:pt>
                <c:pt idx="3304">
                  <c:v>3099.5285188592479</c:v>
                </c:pt>
                <c:pt idx="3305">
                  <c:v>3128.6223551057983</c:v>
                </c:pt>
                <c:pt idx="3306">
                  <c:v>3096.5961361545565</c:v>
                </c:pt>
                <c:pt idx="3307">
                  <c:v>3103.4958601655958</c:v>
                </c:pt>
                <c:pt idx="3308">
                  <c:v>3067.674793008282</c:v>
                </c:pt>
                <c:pt idx="3309">
                  <c:v>3010.9245630174814</c:v>
                </c:pt>
                <c:pt idx="3310">
                  <c:v>3001.552437902486</c:v>
                </c:pt>
                <c:pt idx="3311">
                  <c:v>3036.2235510579599</c:v>
                </c:pt>
                <c:pt idx="3312">
                  <c:v>3025.8739650414004</c:v>
                </c:pt>
                <c:pt idx="3313">
                  <c:v>3043.4682612695515</c:v>
                </c:pt>
                <c:pt idx="3314">
                  <c:v>2999.7700091996344</c:v>
                </c:pt>
                <c:pt idx="3315">
                  <c:v>3026.6789328426889</c:v>
                </c:pt>
                <c:pt idx="3316">
                  <c:v>3003.6223551057983</c:v>
                </c:pt>
                <c:pt idx="3317">
                  <c:v>2946.1246550138017</c:v>
                </c:pt>
                <c:pt idx="3318">
                  <c:v>2967.2263109475643</c:v>
                </c:pt>
                <c:pt idx="3319">
                  <c:v>2991.7203311867552</c:v>
                </c:pt>
                <c:pt idx="3320">
                  <c:v>2980.2782888684478</c:v>
                </c:pt>
                <c:pt idx="3321">
                  <c:v>2964.5239190432408</c:v>
                </c:pt>
                <c:pt idx="3322">
                  <c:v>3054.7953081876749</c:v>
                </c:pt>
                <c:pt idx="3323">
                  <c:v>3120.5726770929186</c:v>
                </c:pt>
                <c:pt idx="3324">
                  <c:v>3139.6044158233694</c:v>
                </c:pt>
                <c:pt idx="3325">
                  <c:v>3168.2382704691836</c:v>
                </c:pt>
                <c:pt idx="3326">
                  <c:v>3151.2764489420447</c:v>
                </c:pt>
                <c:pt idx="3327">
                  <c:v>3141.0993560257612</c:v>
                </c:pt>
                <c:pt idx="3328">
                  <c:v>3122.1251149954023</c:v>
                </c:pt>
                <c:pt idx="3329">
                  <c:v>3174.0455381784745</c:v>
                </c:pt>
                <c:pt idx="3330">
                  <c:v>3141.5593376264965</c:v>
                </c:pt>
                <c:pt idx="3331">
                  <c:v>3116.9503219871222</c:v>
                </c:pt>
                <c:pt idx="3332">
                  <c:v>3121.032658693654</c:v>
                </c:pt>
                <c:pt idx="3333">
                  <c:v>3071.8721251149973</c:v>
                </c:pt>
                <c:pt idx="3334">
                  <c:v>3076.4719411223573</c:v>
                </c:pt>
                <c:pt idx="3335">
                  <c:v>3056.4052437902506</c:v>
                </c:pt>
                <c:pt idx="3336">
                  <c:v>3057.0377184912622</c:v>
                </c:pt>
                <c:pt idx="3337">
                  <c:v>3057.2102115915382</c:v>
                </c:pt>
                <c:pt idx="3338">
                  <c:v>3049.045538178475</c:v>
                </c:pt>
                <c:pt idx="3339">
                  <c:v>3097.6885924563039</c:v>
                </c:pt>
                <c:pt idx="3340">
                  <c:v>3108.0381784728634</c:v>
                </c:pt>
                <c:pt idx="3341">
                  <c:v>3093.4912603495882</c:v>
                </c:pt>
                <c:pt idx="3342">
                  <c:v>3083.8891444342248</c:v>
                </c:pt>
                <c:pt idx="3343">
                  <c:v>3138.9719411223573</c:v>
                </c:pt>
                <c:pt idx="3344">
                  <c:v>3150.0689972401124</c:v>
                </c:pt>
                <c:pt idx="3345">
                  <c:v>3205.1517939282444</c:v>
                </c:pt>
                <c:pt idx="3346">
                  <c:v>3218.3762649494038</c:v>
                </c:pt>
                <c:pt idx="3347">
                  <c:v>3203.5993560257607</c:v>
                </c:pt>
                <c:pt idx="3348">
                  <c:v>3199.0570377184931</c:v>
                </c:pt>
                <c:pt idx="3349">
                  <c:v>3278.1163753449878</c:v>
                </c:pt>
                <c:pt idx="3350">
                  <c:v>3313.8224471021172</c:v>
                </c:pt>
                <c:pt idx="3351">
                  <c:v>3333.8891444342239</c:v>
                </c:pt>
                <c:pt idx="3352">
                  <c:v>3301.5179392824302</c:v>
                </c:pt>
                <c:pt idx="3353">
                  <c:v>3333.6016559337641</c:v>
                </c:pt>
                <c:pt idx="3354">
                  <c:v>3324.5745170193209</c:v>
                </c:pt>
                <c:pt idx="3355">
                  <c:v>3317.3873045078212</c:v>
                </c:pt>
                <c:pt idx="3356">
                  <c:v>3284.2111315547395</c:v>
                </c:pt>
                <c:pt idx="3357">
                  <c:v>3270.3541858325684</c:v>
                </c:pt>
                <c:pt idx="3358">
                  <c:v>3210.0390984360643</c:v>
                </c:pt>
                <c:pt idx="3359">
                  <c:v>3214.293928242872</c:v>
                </c:pt>
                <c:pt idx="3360">
                  <c:v>3255.2897884084655</c:v>
                </c:pt>
                <c:pt idx="3361">
                  <c:v>3231.4857405703788</c:v>
                </c:pt>
                <c:pt idx="3362">
                  <c:v>3247.8725850965975</c:v>
                </c:pt>
                <c:pt idx="3363">
                  <c:v>3230.6807727690907</c:v>
                </c:pt>
                <c:pt idx="3364">
                  <c:v>3195.3196872125127</c:v>
                </c:pt>
                <c:pt idx="3365">
                  <c:v>3255.1172953081891</c:v>
                </c:pt>
                <c:pt idx="3366">
                  <c:v>3245.2851885924579</c:v>
                </c:pt>
                <c:pt idx="3367">
                  <c:v>3195.7796688132489</c:v>
                </c:pt>
                <c:pt idx="3368">
                  <c:v>3207.2217111315558</c:v>
                </c:pt>
                <c:pt idx="3369">
                  <c:v>3275.2989880404793</c:v>
                </c:pt>
                <c:pt idx="3370">
                  <c:v>3309.625114995401</c:v>
                </c:pt>
                <c:pt idx="3371">
                  <c:v>3360.6830726770936</c:v>
                </c:pt>
                <c:pt idx="3372">
                  <c:v>3385.3495860165604</c:v>
                </c:pt>
                <c:pt idx="3373">
                  <c:v>3391.9043238270478</c:v>
                </c:pt>
                <c:pt idx="3374">
                  <c:v>3358.2681692732299</c:v>
                </c:pt>
                <c:pt idx="3375">
                  <c:v>3434.6251149954014</c:v>
                </c:pt>
                <c:pt idx="3376">
                  <c:v>3439.5699172033133</c:v>
                </c:pt>
                <c:pt idx="3377">
                  <c:v>3504.5423183072694</c:v>
                </c:pt>
                <c:pt idx="3378">
                  <c:v>3466.5938362465517</c:v>
                </c:pt>
                <c:pt idx="3379">
                  <c:v>3523.9190432382725</c:v>
                </c:pt>
                <c:pt idx="3380">
                  <c:v>3515.466881324749</c:v>
                </c:pt>
                <c:pt idx="3381">
                  <c:v>3558.8776448942062</c:v>
                </c:pt>
                <c:pt idx="3382">
                  <c:v>3555.4852805887786</c:v>
                </c:pt>
                <c:pt idx="3383">
                  <c:v>3495.860165593378</c:v>
                </c:pt>
                <c:pt idx="3384">
                  <c:v>3489.0179392824307</c:v>
                </c:pt>
                <c:pt idx="3385">
                  <c:v>3403.4613615455401</c:v>
                </c:pt>
                <c:pt idx="3386">
                  <c:v>3373.735050597978</c:v>
                </c:pt>
                <c:pt idx="3387">
                  <c:v>3346.3086476540957</c:v>
                </c:pt>
                <c:pt idx="3388">
                  <c:v>3354.243330266791</c:v>
                </c:pt>
                <c:pt idx="3389">
                  <c:v>3273.2290708371684</c:v>
                </c:pt>
                <c:pt idx="3390">
                  <c:v>3331.9342226310964</c:v>
                </c:pt>
                <c:pt idx="3391">
                  <c:v>3398.976540938364</c:v>
                </c:pt>
                <c:pt idx="3392">
                  <c:v>3398.5740570377202</c:v>
                </c:pt>
                <c:pt idx="3393">
                  <c:v>3356.3707451701948</c:v>
                </c:pt>
                <c:pt idx="3394">
                  <c:v>3322.7345906163769</c:v>
                </c:pt>
                <c:pt idx="3395">
                  <c:v>3266.9043238270488</c:v>
                </c:pt>
                <c:pt idx="3396">
                  <c:v>3250.9774609015658</c:v>
                </c:pt>
                <c:pt idx="3397">
                  <c:v>3267.249310027601</c:v>
                </c:pt>
                <c:pt idx="3398">
                  <c:v>3217.6862925483001</c:v>
                </c:pt>
                <c:pt idx="3399">
                  <c:v>3289.5584176632956</c:v>
                </c:pt>
                <c:pt idx="3400">
                  <c:v>3140.8118675253008</c:v>
                </c:pt>
                <c:pt idx="3401">
                  <c:v>3111.5455381784745</c:v>
                </c:pt>
                <c:pt idx="3402">
                  <c:v>3039.2134314627433</c:v>
                </c:pt>
                <c:pt idx="3403">
                  <c:v>3077.2194112235529</c:v>
                </c:pt>
                <c:pt idx="3404">
                  <c:v>3135.924563017481</c:v>
                </c:pt>
                <c:pt idx="3405">
                  <c:v>3284.038638454464</c:v>
                </c:pt>
                <c:pt idx="3406">
                  <c:v>3302.4379024839031</c:v>
                </c:pt>
                <c:pt idx="3407">
                  <c:v>3280.7037718491283</c:v>
                </c:pt>
                <c:pt idx="3408">
                  <c:v>3292.7782888684478</c:v>
                </c:pt>
                <c:pt idx="3409">
                  <c:v>3180.3127874885031</c:v>
                </c:pt>
                <c:pt idx="3410">
                  <c:v>3332.3942042318336</c:v>
                </c:pt>
                <c:pt idx="3411">
                  <c:v>3335.7290708371693</c:v>
                </c:pt>
                <c:pt idx="3412">
                  <c:v>3227.6333946642158</c:v>
                </c:pt>
                <c:pt idx="3413">
                  <c:v>3122.0101195952184</c:v>
                </c:pt>
                <c:pt idx="3414">
                  <c:v>3204.001839926405</c:v>
                </c:pt>
                <c:pt idx="3415">
                  <c:v>3122.2976080956782</c:v>
                </c:pt>
                <c:pt idx="3416">
                  <c:v>3014.7194112235534</c:v>
                </c:pt>
                <c:pt idx="3417">
                  <c:v>3013.5119595216215</c:v>
                </c:pt>
                <c:pt idx="3418">
                  <c:v>2915.8808647654114</c:v>
                </c:pt>
                <c:pt idx="3419">
                  <c:v>2986.4880404783826</c:v>
                </c:pt>
                <c:pt idx="3420">
                  <c:v>2903.8638454461839</c:v>
                </c:pt>
                <c:pt idx="3421">
                  <c:v>3008.8546458141691</c:v>
                </c:pt>
                <c:pt idx="3422">
                  <c:v>2935.2000919963216</c:v>
                </c:pt>
                <c:pt idx="3423">
                  <c:v>3009.2571297148129</c:v>
                </c:pt>
                <c:pt idx="3424">
                  <c:v>3141.0418583256687</c:v>
                </c:pt>
                <c:pt idx="3425">
                  <c:v>3101.8284268629272</c:v>
                </c:pt>
                <c:pt idx="3426">
                  <c:v>3126.9549218031298</c:v>
                </c:pt>
                <c:pt idx="3427">
                  <c:v>3087.5114995400204</c:v>
                </c:pt>
                <c:pt idx="3428">
                  <c:v>3026.5064397424126</c:v>
                </c:pt>
                <c:pt idx="3429">
                  <c:v>3060.200091996322</c:v>
                </c:pt>
                <c:pt idx="3430">
                  <c:v>3031.5662373505079</c:v>
                </c:pt>
                <c:pt idx="3431">
                  <c:v>3017.1343146274166</c:v>
                </c:pt>
                <c:pt idx="3432">
                  <c:v>3046.1706531738751</c:v>
                </c:pt>
                <c:pt idx="3433">
                  <c:v>2981.025758969643</c:v>
                </c:pt>
                <c:pt idx="3434">
                  <c:v>2976.7709291628353</c:v>
                </c:pt>
                <c:pt idx="3435">
                  <c:v>2947.1596136154571</c:v>
                </c:pt>
                <c:pt idx="3436">
                  <c:v>2993.4452621895139</c:v>
                </c:pt>
                <c:pt idx="3437">
                  <c:v>3070.549678012881</c:v>
                </c:pt>
                <c:pt idx="3438">
                  <c:v>3224.7010119595234</c:v>
                </c:pt>
                <c:pt idx="3439">
                  <c:v>3185.7750689972418</c:v>
                </c:pt>
                <c:pt idx="3440">
                  <c:v>3194.6297148114095</c:v>
                </c:pt>
                <c:pt idx="3441">
                  <c:v>3168.0082796688152</c:v>
                </c:pt>
                <c:pt idx="3442">
                  <c:v>3146.3316467341328</c:v>
                </c:pt>
                <c:pt idx="3443">
                  <c:v>3143.0542778288891</c:v>
                </c:pt>
                <c:pt idx="3444">
                  <c:v>3005.7497700092017</c:v>
                </c:pt>
                <c:pt idx="3445">
                  <c:v>2967.5712971481162</c:v>
                </c:pt>
                <c:pt idx="3446">
                  <c:v>3008.2796688132498</c:v>
                </c:pt>
                <c:pt idx="3447">
                  <c:v>2956.9342226310973</c:v>
                </c:pt>
                <c:pt idx="3448">
                  <c:v>2989.4204231830754</c:v>
                </c:pt>
                <c:pt idx="3449">
                  <c:v>2890.6393744250254</c:v>
                </c:pt>
                <c:pt idx="3450">
                  <c:v>2885.9820607175739</c:v>
                </c:pt>
                <c:pt idx="3451">
                  <c:v>2848.8960441582362</c:v>
                </c:pt>
                <c:pt idx="3452">
                  <c:v>2866.8928242870311</c:v>
                </c:pt>
                <c:pt idx="3453">
                  <c:v>2760.0045998160099</c:v>
                </c:pt>
                <c:pt idx="3454">
                  <c:v>2703.4843606255777</c:v>
                </c:pt>
                <c:pt idx="3455">
                  <c:v>2702.851885924566</c:v>
                </c:pt>
                <c:pt idx="3456">
                  <c:v>2800.9429622815119</c:v>
                </c:pt>
                <c:pt idx="3457">
                  <c:v>2788.4084636614566</c:v>
                </c:pt>
                <c:pt idx="3458">
                  <c:v>2854.8183072677125</c:v>
                </c:pt>
                <c:pt idx="3459">
                  <c:v>2881.8422263109505</c:v>
                </c:pt>
                <c:pt idx="3460">
                  <c:v>2926.0579576816954</c:v>
                </c:pt>
                <c:pt idx="3461">
                  <c:v>2883.2221711131579</c:v>
                </c:pt>
                <c:pt idx="3462">
                  <c:v>2909.0386384544645</c:v>
                </c:pt>
                <c:pt idx="3463">
                  <c:v>2875.2874885004626</c:v>
                </c:pt>
                <c:pt idx="3464">
                  <c:v>2789.3284268629282</c:v>
                </c:pt>
                <c:pt idx="3465">
                  <c:v>2732.1182152713918</c:v>
                </c:pt>
                <c:pt idx="3466">
                  <c:v>2759.9471021159184</c:v>
                </c:pt>
                <c:pt idx="3467">
                  <c:v>2844.0087396504168</c:v>
                </c:pt>
                <c:pt idx="3468">
                  <c:v>2871.607635694575</c:v>
                </c:pt>
                <c:pt idx="3469">
                  <c:v>2808.187672493103</c:v>
                </c:pt>
                <c:pt idx="3470">
                  <c:v>2767.9392824287056</c:v>
                </c:pt>
                <c:pt idx="3471">
                  <c:v>2762.3045078196901</c:v>
                </c:pt>
                <c:pt idx="3472">
                  <c:v>2739.5354185832593</c:v>
                </c:pt>
                <c:pt idx="3473">
                  <c:v>2761.3845446182181</c:v>
                </c:pt>
                <c:pt idx="3474">
                  <c:v>2818.3647654093866</c:v>
                </c:pt>
                <c:pt idx="3475">
                  <c:v>2745.9751609935629</c:v>
                </c:pt>
                <c:pt idx="3476">
                  <c:v>2752.8173873045102</c:v>
                </c:pt>
                <c:pt idx="3477">
                  <c:v>2830.2667893284292</c:v>
                </c:pt>
                <c:pt idx="3478">
                  <c:v>2842.8587856485765</c:v>
                </c:pt>
                <c:pt idx="3479">
                  <c:v>2804.4503219871231</c:v>
                </c:pt>
                <c:pt idx="3480">
                  <c:v>2793.0657773689077</c:v>
                </c:pt>
                <c:pt idx="3481">
                  <c:v>2793.8707451701953</c:v>
                </c:pt>
                <c:pt idx="3482">
                  <c:v>2742.3528058877664</c:v>
                </c:pt>
                <c:pt idx="3483">
                  <c:v>2746.2051517939299</c:v>
                </c:pt>
                <c:pt idx="3484">
                  <c:v>2697.1021159153652</c:v>
                </c:pt>
                <c:pt idx="3485">
                  <c:v>2739.8229070837183</c:v>
                </c:pt>
                <c:pt idx="3486">
                  <c:v>2815.3173873045093</c:v>
                </c:pt>
                <c:pt idx="3487">
                  <c:v>2834.6941122355124</c:v>
                </c:pt>
                <c:pt idx="3488">
                  <c:v>2830.8417663293485</c:v>
                </c:pt>
                <c:pt idx="3489">
                  <c:v>2805.4277828886861</c:v>
                </c:pt>
                <c:pt idx="3490">
                  <c:v>2839.4089236430559</c:v>
                </c:pt>
                <c:pt idx="3491">
                  <c:v>2789.2134314627433</c:v>
                </c:pt>
                <c:pt idx="3492">
                  <c:v>2773.6890524379041</c:v>
                </c:pt>
                <c:pt idx="3493">
                  <c:v>2848.0335786568553</c:v>
                </c:pt>
                <c:pt idx="3494">
                  <c:v>2911.4535418583268</c:v>
                </c:pt>
                <c:pt idx="3495">
                  <c:v>2948.4820607175725</c:v>
                </c:pt>
                <c:pt idx="3496">
                  <c:v>2949.2870285188601</c:v>
                </c:pt>
                <c:pt idx="3497">
                  <c:v>2946.0671573137083</c:v>
                </c:pt>
                <c:pt idx="3498">
                  <c:v>2948.539558417664</c:v>
                </c:pt>
                <c:pt idx="3499">
                  <c:v>2982.6356945722182</c:v>
                </c:pt>
                <c:pt idx="3500">
                  <c:v>2979.0133394664222</c:v>
                </c:pt>
                <c:pt idx="3501">
                  <c:v>2976.1384544618222</c:v>
                </c:pt>
                <c:pt idx="3502">
                  <c:v>2965.9038638454467</c:v>
                </c:pt>
                <c:pt idx="3503">
                  <c:v>2933.590156393745</c:v>
                </c:pt>
                <c:pt idx="3504">
                  <c:v>2949.8620055197803</c:v>
                </c:pt>
                <c:pt idx="3505">
                  <c:v>2901.7939282428715</c:v>
                </c:pt>
                <c:pt idx="3506">
                  <c:v>2895.8716651333962</c:v>
                </c:pt>
                <c:pt idx="3507">
                  <c:v>2873.7925482980695</c:v>
                </c:pt>
                <c:pt idx="3508">
                  <c:v>2827.7943882244722</c:v>
                </c:pt>
                <c:pt idx="3509">
                  <c:v>2776.7364305427795</c:v>
                </c:pt>
                <c:pt idx="3510">
                  <c:v>2811.9825206991732</c:v>
                </c:pt>
                <c:pt idx="3511">
                  <c:v>2810.487580496781</c:v>
                </c:pt>
                <c:pt idx="3512">
                  <c:v>2794.1582336706538</c:v>
                </c:pt>
                <c:pt idx="3513">
                  <c:v>2808.647654093837</c:v>
                </c:pt>
                <c:pt idx="3514">
                  <c:v>2891.2718491260352</c:v>
                </c:pt>
                <c:pt idx="3515">
                  <c:v>2962.626494940203</c:v>
                </c:pt>
                <c:pt idx="3516">
                  <c:v>2929.7378104875811</c:v>
                </c:pt>
                <c:pt idx="3517">
                  <c:v>2987.9829806807729</c:v>
                </c:pt>
                <c:pt idx="3518">
                  <c:v>2984.5906163753452</c:v>
                </c:pt>
                <c:pt idx="3519">
                  <c:v>2961.4765409383626</c:v>
                </c:pt>
                <c:pt idx="3520">
                  <c:v>2981.7157313707453</c:v>
                </c:pt>
                <c:pt idx="3521">
                  <c:v>2908.2336706531742</c:v>
                </c:pt>
                <c:pt idx="3522">
                  <c:v>2880.3472861085556</c:v>
                </c:pt>
                <c:pt idx="3523">
                  <c:v>2946.3546458141677</c:v>
                </c:pt>
                <c:pt idx="3524">
                  <c:v>2941.0073597056121</c:v>
                </c:pt>
                <c:pt idx="3525">
                  <c:v>3008.394664213432</c:v>
                </c:pt>
                <c:pt idx="3526">
                  <c:v>3054.4503219871212</c:v>
                </c:pt>
                <c:pt idx="3527">
                  <c:v>3089.7539098436068</c:v>
                </c:pt>
                <c:pt idx="3528">
                  <c:v>3089.2939282428711</c:v>
                </c:pt>
                <c:pt idx="3529">
                  <c:v>3085.3840846366156</c:v>
                </c:pt>
                <c:pt idx="3530">
                  <c:v>3093.5487580496788</c:v>
                </c:pt>
                <c:pt idx="3531">
                  <c:v>3117.1803127874891</c:v>
                </c:pt>
                <c:pt idx="3532">
                  <c:v>3118.6752529898808</c:v>
                </c:pt>
                <c:pt idx="3533">
                  <c:v>3103.8408463661458</c:v>
                </c:pt>
                <c:pt idx="3534">
                  <c:v>3157.7161913523464</c:v>
                </c:pt>
                <c:pt idx="3535">
                  <c:v>3143.629254829807</c:v>
                </c:pt>
                <c:pt idx="3536">
                  <c:v>3102.2884084636617</c:v>
                </c:pt>
                <c:pt idx="3537">
                  <c:v>3091.1338546458142</c:v>
                </c:pt>
                <c:pt idx="3538">
                  <c:v>3140.3518859245628</c:v>
                </c:pt>
                <c:pt idx="3539">
                  <c:v>3201.7594296228144</c:v>
                </c:pt>
                <c:pt idx="3540">
                  <c:v>3254.0248390064389</c:v>
                </c:pt>
                <c:pt idx="3541">
                  <c:v>3193.1347746090146</c:v>
                </c:pt>
                <c:pt idx="3542">
                  <c:v>3209.0616375344975</c:v>
                </c:pt>
                <c:pt idx="3543">
                  <c:v>3181.0602575896955</c:v>
                </c:pt>
                <c:pt idx="3544">
                  <c:v>3233.0381784728597</c:v>
                </c:pt>
                <c:pt idx="3545">
                  <c:v>3297.7230910763551</c:v>
                </c:pt>
                <c:pt idx="3546">
                  <c:v>3337.8564857405686</c:v>
                </c:pt>
                <c:pt idx="3547">
                  <c:v>3283.2911683532643</c:v>
                </c:pt>
                <c:pt idx="3548">
                  <c:v>3272.8265869365209</c:v>
                </c:pt>
                <c:pt idx="3549">
                  <c:v>3285.9360625574964</c:v>
                </c:pt>
                <c:pt idx="3550">
                  <c:v>3288.6959521619124</c:v>
                </c:pt>
                <c:pt idx="3551">
                  <c:v>3265.4093836246539</c:v>
                </c:pt>
                <c:pt idx="3552">
                  <c:v>3241.2603495860153</c:v>
                </c:pt>
                <c:pt idx="3553">
                  <c:v>3257.647194112234</c:v>
                </c:pt>
                <c:pt idx="3554">
                  <c:v>3291.6858325666963</c:v>
                </c:pt>
                <c:pt idx="3555">
                  <c:v>3231.60073597056</c:v>
                </c:pt>
                <c:pt idx="3556">
                  <c:v>3191.0648574057027</c:v>
                </c:pt>
                <c:pt idx="3557">
                  <c:v>3156.6812327506887</c:v>
                </c:pt>
                <c:pt idx="3558">
                  <c:v>3168.8132474700997</c:v>
                </c:pt>
                <c:pt idx="3559">
                  <c:v>3126.5524379024823</c:v>
                </c:pt>
                <c:pt idx="3560">
                  <c:v>3139.8919043238257</c:v>
                </c:pt>
                <c:pt idx="3561">
                  <c:v>3083.6016559337613</c:v>
                </c:pt>
                <c:pt idx="3562">
                  <c:v>3118.4452621895107</c:v>
                </c:pt>
                <c:pt idx="3563">
                  <c:v>3103.4958601655917</c:v>
                </c:pt>
                <c:pt idx="3564">
                  <c:v>3033.5786568537242</c:v>
                </c:pt>
                <c:pt idx="3565">
                  <c:v>3049.1605335786553</c:v>
                </c:pt>
                <c:pt idx="3566">
                  <c:v>3118.4452621895111</c:v>
                </c:pt>
                <c:pt idx="3567">
                  <c:v>3077.4494020239176</c:v>
                </c:pt>
                <c:pt idx="3568">
                  <c:v>3045.8256669733196</c:v>
                </c:pt>
                <c:pt idx="3569">
                  <c:v>3036.4535418583241</c:v>
                </c:pt>
                <c:pt idx="3570">
                  <c:v>3036.7985280588759</c:v>
                </c:pt>
                <c:pt idx="3571">
                  <c:v>3097.7460901563918</c:v>
                </c:pt>
                <c:pt idx="3572">
                  <c:v>3086.9940202391886</c:v>
                </c:pt>
                <c:pt idx="3573">
                  <c:v>3067.3873045078176</c:v>
                </c:pt>
                <c:pt idx="3574">
                  <c:v>3055.3127874884985</c:v>
                </c:pt>
                <c:pt idx="3575">
                  <c:v>3087.7414903403842</c:v>
                </c:pt>
                <c:pt idx="3576">
                  <c:v>3061.6950321987097</c:v>
                </c:pt>
                <c:pt idx="3577">
                  <c:v>3118.6177552897861</c:v>
                </c:pt>
                <c:pt idx="3578">
                  <c:v>3090.4438822447078</c:v>
                </c:pt>
                <c:pt idx="3579">
                  <c:v>3097.0561177552872</c:v>
                </c:pt>
                <c:pt idx="3580">
                  <c:v>3091.7663293468236</c:v>
                </c:pt>
                <c:pt idx="3581">
                  <c:v>3095.8486660533554</c:v>
                </c:pt>
                <c:pt idx="3582">
                  <c:v>3057.4977000919939</c:v>
                </c:pt>
                <c:pt idx="3583">
                  <c:v>3105.853265869363</c:v>
                </c:pt>
                <c:pt idx="3584">
                  <c:v>3048.1830726770909</c:v>
                </c:pt>
                <c:pt idx="3585">
                  <c:v>3052.0354185832548</c:v>
                </c:pt>
                <c:pt idx="3586">
                  <c:v>3033.4636614535402</c:v>
                </c:pt>
                <c:pt idx="3587">
                  <c:v>3053.4728610855545</c:v>
                </c:pt>
                <c:pt idx="3588">
                  <c:v>3019.7217111315526</c:v>
                </c:pt>
                <c:pt idx="3589">
                  <c:v>2998.447562097514</c:v>
                </c:pt>
                <c:pt idx="3590">
                  <c:v>3009.6596136154535</c:v>
                </c:pt>
                <c:pt idx="3591">
                  <c:v>2977.3459061637518</c:v>
                </c:pt>
                <c:pt idx="3592">
                  <c:v>3023.8615455381764</c:v>
                </c:pt>
                <c:pt idx="3593">
                  <c:v>3054.2203311867502</c:v>
                </c:pt>
                <c:pt idx="3594">
                  <c:v>3061.12005519779</c:v>
                </c:pt>
                <c:pt idx="3595">
                  <c:v>3041.7433302667869</c:v>
                </c:pt>
                <c:pt idx="3596">
                  <c:v>3051.4029438822422</c:v>
                </c:pt>
                <c:pt idx="3597">
                  <c:v>3009.5446182152691</c:v>
                </c:pt>
                <c:pt idx="3598">
                  <c:v>2966.881324747008</c:v>
                </c:pt>
                <c:pt idx="3599">
                  <c:v>2959.6366145354164</c:v>
                </c:pt>
                <c:pt idx="3600">
                  <c:v>2927.5528978840825</c:v>
                </c:pt>
                <c:pt idx="3601">
                  <c:v>2863.7879484820587</c:v>
                </c:pt>
                <c:pt idx="3602">
                  <c:v>2831.5317387304485</c:v>
                </c:pt>
                <c:pt idx="3603">
                  <c:v>2802.2079116835303</c:v>
                </c:pt>
                <c:pt idx="3604">
                  <c:v>2852.0009199631991</c:v>
                </c:pt>
                <c:pt idx="3605">
                  <c:v>2888.9719411223527</c:v>
                </c:pt>
                <c:pt idx="3606">
                  <c:v>2868.962741490338</c:v>
                </c:pt>
                <c:pt idx="3607">
                  <c:v>2924.6205151793906</c:v>
                </c:pt>
                <c:pt idx="3608">
                  <c:v>2882.8196872125095</c:v>
                </c:pt>
                <c:pt idx="3609">
                  <c:v>2878.21987120515</c:v>
                </c:pt>
                <c:pt idx="3610">
                  <c:v>2891.3868445262169</c:v>
                </c:pt>
                <c:pt idx="3611">
                  <c:v>2875.5174793008259</c:v>
                </c:pt>
                <c:pt idx="3612">
                  <c:v>2793.0657773689031</c:v>
                </c:pt>
                <c:pt idx="3613">
                  <c:v>2837.6839926402922</c:v>
                </c:pt>
                <c:pt idx="3614">
                  <c:v>2821.5271389144414</c:v>
                </c:pt>
                <c:pt idx="3615">
                  <c:v>2782.1987120515159</c:v>
                </c:pt>
                <c:pt idx="3616">
                  <c:v>2760.4645814167416</c:v>
                </c:pt>
                <c:pt idx="3617">
                  <c:v>2731.6007359705595</c:v>
                </c:pt>
                <c:pt idx="3618">
                  <c:v>2714.8689052437885</c:v>
                </c:pt>
                <c:pt idx="3619">
                  <c:v>2728.3233670653158</c:v>
                </c:pt>
                <c:pt idx="3620">
                  <c:v>2678.7028518859229</c:v>
                </c:pt>
                <c:pt idx="3621">
                  <c:v>2682.210211591535</c:v>
                </c:pt>
                <c:pt idx="3622">
                  <c:v>2628.7948482060701</c:v>
                </c:pt>
                <c:pt idx="3623">
                  <c:v>2549.2180312787473</c:v>
                </c:pt>
                <c:pt idx="3624">
                  <c:v>2561.2350505979748</c:v>
                </c:pt>
                <c:pt idx="3625">
                  <c:v>2647.0791168353248</c:v>
                </c:pt>
                <c:pt idx="3626">
                  <c:v>2743.5027598896027</c:v>
                </c:pt>
                <c:pt idx="3627">
                  <c:v>2711.2465501379929</c:v>
                </c:pt>
                <c:pt idx="3628">
                  <c:v>2680.8877644894187</c:v>
                </c:pt>
                <c:pt idx="3629">
                  <c:v>2614.8229070837151</c:v>
                </c:pt>
                <c:pt idx="3630">
                  <c:v>2671.5731370745152</c:v>
                </c:pt>
                <c:pt idx="3631">
                  <c:v>2723.4360625574964</c:v>
                </c:pt>
                <c:pt idx="3632">
                  <c:v>2673.5280588776436</c:v>
                </c:pt>
                <c:pt idx="3633">
                  <c:v>2688.7074517019305</c:v>
                </c:pt>
                <c:pt idx="3634">
                  <c:v>2682.6701931922707</c:v>
                </c:pt>
                <c:pt idx="3635">
                  <c:v>2673.8730450781954</c:v>
                </c:pt>
                <c:pt idx="3636">
                  <c:v>2667.9507819687201</c:v>
                </c:pt>
                <c:pt idx="3637">
                  <c:v>2718.6062557497685</c:v>
                </c:pt>
                <c:pt idx="3638">
                  <c:v>2723.321067157312</c:v>
                </c:pt>
                <c:pt idx="3639">
                  <c:v>2791.6858325666954</c:v>
                </c:pt>
                <c:pt idx="3640">
                  <c:v>2791.5708371665114</c:v>
                </c:pt>
                <c:pt idx="3641">
                  <c:v>2717.5712971481121</c:v>
                </c:pt>
                <c:pt idx="3642">
                  <c:v>2678.8178472861064</c:v>
                </c:pt>
                <c:pt idx="3643">
                  <c:v>2660.1310947562079</c:v>
                </c:pt>
                <c:pt idx="3644">
                  <c:v>2606.9457221711114</c:v>
                </c:pt>
                <c:pt idx="3645">
                  <c:v>2604.1858325666954</c:v>
                </c:pt>
                <c:pt idx="3646">
                  <c:v>2577.6793928242851</c:v>
                </c:pt>
                <c:pt idx="3647">
                  <c:v>2527.4264029438805</c:v>
                </c:pt>
                <c:pt idx="3648">
                  <c:v>2537.4885004599796</c:v>
                </c:pt>
                <c:pt idx="3649">
                  <c:v>2590.7888684452601</c:v>
                </c:pt>
                <c:pt idx="3650">
                  <c:v>2605.3932842686272</c:v>
                </c:pt>
                <c:pt idx="3651">
                  <c:v>2704.2893284268607</c:v>
                </c:pt>
                <c:pt idx="3652">
                  <c:v>2736.7755289788383</c:v>
                </c:pt>
                <c:pt idx="3653">
                  <c:v>2744.6527138914416</c:v>
                </c:pt>
                <c:pt idx="3654">
                  <c:v>2812.4425022999053</c:v>
                </c:pt>
                <c:pt idx="3655">
                  <c:v>2823.5395584176608</c:v>
                </c:pt>
                <c:pt idx="3656">
                  <c:v>2836.8215271389117</c:v>
                </c:pt>
                <c:pt idx="3657">
                  <c:v>2723.2635694572191</c:v>
                </c:pt>
                <c:pt idx="3658">
                  <c:v>2685.7175712971457</c:v>
                </c:pt>
                <c:pt idx="3659">
                  <c:v>2711.6490340386358</c:v>
                </c:pt>
                <c:pt idx="3660">
                  <c:v>2715.9613615455355</c:v>
                </c:pt>
                <c:pt idx="3661">
                  <c:v>2728.093376264947</c:v>
                </c:pt>
                <c:pt idx="3662">
                  <c:v>2706.8192272309084</c:v>
                </c:pt>
                <c:pt idx="3663">
                  <c:v>2703.8868445262165</c:v>
                </c:pt>
                <c:pt idx="3664">
                  <c:v>2746.7801287948455</c:v>
                </c:pt>
                <c:pt idx="3665">
                  <c:v>2736.7180312787464</c:v>
                </c:pt>
                <c:pt idx="3666">
                  <c:v>2714.4089236430518</c:v>
                </c:pt>
                <c:pt idx="3667">
                  <c:v>2704.8643054277804</c:v>
                </c:pt>
                <c:pt idx="3668">
                  <c:v>2687.4999999999977</c:v>
                </c:pt>
                <c:pt idx="3669">
                  <c:v>2623.5050597976056</c:v>
                </c:pt>
                <c:pt idx="3670">
                  <c:v>2637.3620055197771</c:v>
                </c:pt>
                <c:pt idx="3671">
                  <c:v>2762.9944802207892</c:v>
                </c:pt>
                <c:pt idx="3672">
                  <c:v>2743.2152713891423</c:v>
                </c:pt>
                <c:pt idx="3673">
                  <c:v>2762.591996320145</c:v>
                </c:pt>
                <c:pt idx="3674">
                  <c:v>2697.7345906163732</c:v>
                </c:pt>
                <c:pt idx="3675">
                  <c:v>2656.106255749768</c:v>
                </c:pt>
                <c:pt idx="3676">
                  <c:v>2655.186292548296</c:v>
                </c:pt>
                <c:pt idx="3677">
                  <c:v>2706.1292548298047</c:v>
                </c:pt>
                <c:pt idx="3678">
                  <c:v>2695.7221711131533</c:v>
                </c:pt>
                <c:pt idx="3679">
                  <c:v>2674.6205151793906</c:v>
                </c:pt>
                <c:pt idx="3680">
                  <c:v>2693.594756209749</c:v>
                </c:pt>
                <c:pt idx="3681">
                  <c:v>2716.6513339466396</c:v>
                </c:pt>
                <c:pt idx="3682">
                  <c:v>2727.4609015639348</c:v>
                </c:pt>
                <c:pt idx="3683">
                  <c:v>2767.8817847286077</c:v>
                </c:pt>
                <c:pt idx="3684">
                  <c:v>2768.5142594296194</c:v>
                </c:pt>
                <c:pt idx="3685">
                  <c:v>2776.2189512419468</c:v>
                </c:pt>
                <c:pt idx="3686">
                  <c:v>2694.7447102115884</c:v>
                </c:pt>
                <c:pt idx="3687">
                  <c:v>2710.7865685372553</c:v>
                </c:pt>
                <c:pt idx="3688">
                  <c:v>2637.5919963201441</c:v>
                </c:pt>
                <c:pt idx="3689">
                  <c:v>2594.2962281508708</c:v>
                </c:pt>
                <c:pt idx="3690">
                  <c:v>2590.098896044155</c:v>
                </c:pt>
                <c:pt idx="3691">
                  <c:v>2582.5091996320116</c:v>
                </c:pt>
                <c:pt idx="3692">
                  <c:v>2667.490800367982</c:v>
                </c:pt>
                <c:pt idx="3693">
                  <c:v>2608.1531738730419</c:v>
                </c:pt>
                <c:pt idx="3694">
                  <c:v>2600.2184912603466</c:v>
                </c:pt>
                <c:pt idx="3695">
                  <c:v>2555.3702851885896</c:v>
                </c:pt>
                <c:pt idx="3696">
                  <c:v>2651.1039558417633</c:v>
                </c:pt>
                <c:pt idx="3697">
                  <c:v>2623.677552897881</c:v>
                </c:pt>
                <c:pt idx="3698">
                  <c:v>2602.5183992640264</c:v>
                </c:pt>
                <c:pt idx="3699">
                  <c:v>2572.8495860165563</c:v>
                </c:pt>
                <c:pt idx="3700">
                  <c:v>2580.0367985280559</c:v>
                </c:pt>
                <c:pt idx="3701">
                  <c:v>2588.316467341303</c:v>
                </c:pt>
                <c:pt idx="3702">
                  <c:v>2602.403403863842</c:v>
                </c:pt>
                <c:pt idx="3703">
                  <c:v>2524.7815087396471</c:v>
                </c:pt>
                <c:pt idx="3704">
                  <c:v>2483.9006439742375</c:v>
                </c:pt>
                <c:pt idx="3705">
                  <c:v>2499.4250229990766</c:v>
                </c:pt>
                <c:pt idx="3706">
                  <c:v>2530.7612695492148</c:v>
                </c:pt>
                <c:pt idx="3707">
                  <c:v>2516.3293468261236</c:v>
                </c:pt>
                <c:pt idx="3708">
                  <c:v>2510.004599816004</c:v>
                </c:pt>
                <c:pt idx="3709">
                  <c:v>2492.5252989880369</c:v>
                </c:pt>
                <c:pt idx="3710">
                  <c:v>2423.0105795768136</c:v>
                </c:pt>
                <c:pt idx="3711">
                  <c:v>2438.9949402023881</c:v>
                </c:pt>
                <c:pt idx="3712">
                  <c:v>2401.8514259429585</c:v>
                </c:pt>
                <c:pt idx="3713">
                  <c:v>2339.8689052437867</c:v>
                </c:pt>
                <c:pt idx="3714">
                  <c:v>2335.0965961361512</c:v>
                </c:pt>
                <c:pt idx="3715">
                  <c:v>2297.0331186752496</c:v>
                </c:pt>
                <c:pt idx="3716">
                  <c:v>2271.9641214351391</c:v>
                </c:pt>
                <c:pt idx="3717">
                  <c:v>2239.1904323827011</c:v>
                </c:pt>
                <c:pt idx="3718">
                  <c:v>2271.159153633851</c:v>
                </c:pt>
                <c:pt idx="3719">
                  <c:v>2217.6287948482027</c:v>
                </c:pt>
                <c:pt idx="3720">
                  <c:v>2181.2902483900612</c:v>
                </c:pt>
                <c:pt idx="3721">
                  <c:v>2188.1899724011009</c:v>
                </c:pt>
                <c:pt idx="3722">
                  <c:v>2164.5009199631986</c:v>
                </c:pt>
                <c:pt idx="3723">
                  <c:v>2168.6407543698224</c:v>
                </c:pt>
                <c:pt idx="3724">
                  <c:v>2186.6950321987092</c:v>
                </c:pt>
                <c:pt idx="3725">
                  <c:v>2155.9912603495832</c:v>
                </c:pt>
                <c:pt idx="3726">
                  <c:v>2206.5317387304481</c:v>
                </c:pt>
                <c:pt idx="3727">
                  <c:v>2221.1361545538152</c:v>
                </c:pt>
                <c:pt idx="3728">
                  <c:v>2323.2520699172005</c:v>
                </c:pt>
                <c:pt idx="3729">
                  <c:v>2332.681692732288</c:v>
                </c:pt>
                <c:pt idx="3730">
                  <c:v>2219.1812327506873</c:v>
                </c:pt>
                <c:pt idx="3731">
                  <c:v>2276.2764489420392</c:v>
                </c:pt>
                <c:pt idx="3732">
                  <c:v>2347.1711131554707</c:v>
                </c:pt>
                <c:pt idx="3733">
                  <c:v>2333.9466421343118</c:v>
                </c:pt>
                <c:pt idx="3734">
                  <c:v>2321.5846366145324</c:v>
                </c:pt>
                <c:pt idx="3735">
                  <c:v>2260.6945722171085</c:v>
                </c:pt>
                <c:pt idx="3736">
                  <c:v>2288.8684452621869</c:v>
                </c:pt>
                <c:pt idx="3737">
                  <c:v>2305.2552897884057</c:v>
                </c:pt>
                <c:pt idx="3738">
                  <c:v>2354.4158233670628</c:v>
                </c:pt>
                <c:pt idx="3739">
                  <c:v>2393.6867525298962</c:v>
                </c:pt>
                <c:pt idx="3740">
                  <c:v>2384.8896044158209</c:v>
                </c:pt>
                <c:pt idx="3741">
                  <c:v>2388.6269549218005</c:v>
                </c:pt>
                <c:pt idx="3742">
                  <c:v>2485.9130634774579</c:v>
                </c:pt>
                <c:pt idx="3743">
                  <c:v>2444.8597056117724</c:v>
                </c:pt>
                <c:pt idx="3744">
                  <c:v>2419.7907083716618</c:v>
                </c:pt>
                <c:pt idx="3745">
                  <c:v>2408.4636614535389</c:v>
                </c:pt>
                <c:pt idx="3746">
                  <c:v>2391.5018399264</c:v>
                </c:pt>
                <c:pt idx="3747">
                  <c:v>2460.5565777368874</c:v>
                </c:pt>
                <c:pt idx="3748">
                  <c:v>2536.9135234590585</c:v>
                </c:pt>
                <c:pt idx="3749">
                  <c:v>2581.2442502299878</c:v>
                </c:pt>
                <c:pt idx="3750">
                  <c:v>2713.4889604415794</c:v>
                </c:pt>
                <c:pt idx="3751">
                  <c:v>2822.2746090156365</c:v>
                </c:pt>
                <c:pt idx="3752">
                  <c:v>2831.5317387304481</c:v>
                </c:pt>
                <c:pt idx="3753">
                  <c:v>2823.2520699172005</c:v>
                </c:pt>
                <c:pt idx="3754">
                  <c:v>2798.125574976998</c:v>
                </c:pt>
                <c:pt idx="3755">
                  <c:v>2850.2184912603466</c:v>
                </c:pt>
                <c:pt idx="3756">
                  <c:v>2854.1283348666025</c:v>
                </c:pt>
                <c:pt idx="3757">
                  <c:v>2809.7401103955813</c:v>
                </c:pt>
                <c:pt idx="3758">
                  <c:v>2709.8666053357838</c:v>
                </c:pt>
                <c:pt idx="3759">
                  <c:v>2746.2626494940178</c:v>
                </c:pt>
                <c:pt idx="3760">
                  <c:v>2927.4379024838981</c:v>
                </c:pt>
                <c:pt idx="3761">
                  <c:v>2921.7456301747907</c:v>
                </c:pt>
                <c:pt idx="3762">
                  <c:v>2942.2723091076332</c:v>
                </c:pt>
                <c:pt idx="3763">
                  <c:v>2932.9576816927297</c:v>
                </c:pt>
                <c:pt idx="3764">
                  <c:v>2857.0607175712944</c:v>
                </c:pt>
                <c:pt idx="3765">
                  <c:v>2855.1632934682584</c:v>
                </c:pt>
                <c:pt idx="3766">
                  <c:v>2923.0680772769065</c:v>
                </c:pt>
                <c:pt idx="3767">
                  <c:v>2941.2948482060697</c:v>
                </c:pt>
                <c:pt idx="3768">
                  <c:v>2946.6996320147173</c:v>
                </c:pt>
                <c:pt idx="3769">
                  <c:v>2878.047378104874</c:v>
                </c:pt>
                <c:pt idx="3770">
                  <c:v>2907.1987120515159</c:v>
                </c:pt>
                <c:pt idx="3771">
                  <c:v>2804.7378104875784</c:v>
                </c:pt>
                <c:pt idx="3772">
                  <c:v>2820.4921803127854</c:v>
                </c:pt>
                <c:pt idx="3773">
                  <c:v>2765.4093836246529</c:v>
                </c:pt>
                <c:pt idx="3774">
                  <c:v>2789.3859245630151</c:v>
                </c:pt>
                <c:pt idx="3775">
                  <c:v>2891.7318307267683</c:v>
                </c:pt>
                <c:pt idx="3776">
                  <c:v>2884.3721251149927</c:v>
                </c:pt>
                <c:pt idx="3777">
                  <c:v>2989.9954001839897</c:v>
                </c:pt>
                <c:pt idx="3778">
                  <c:v>3056.0027598896013</c:v>
                </c:pt>
                <c:pt idx="3779">
                  <c:v>3013.5119595216161</c:v>
                </c:pt>
                <c:pt idx="3780">
                  <c:v>3060.4875804967774</c:v>
                </c:pt>
                <c:pt idx="3781">
                  <c:v>3041.2833486660506</c:v>
                </c:pt>
                <c:pt idx="3782">
                  <c:v>3088.2014719411195</c:v>
                </c:pt>
                <c:pt idx="3783">
                  <c:v>3083.6591536338519</c:v>
                </c:pt>
                <c:pt idx="3784">
                  <c:v>3042.0883164673387</c:v>
                </c:pt>
                <c:pt idx="3785">
                  <c:v>2981.9457221711104</c:v>
                </c:pt>
                <c:pt idx="3786">
                  <c:v>3052.1504139834378</c:v>
                </c:pt>
                <c:pt idx="3787">
                  <c:v>3132.3597056117728</c:v>
                </c:pt>
                <c:pt idx="3788">
                  <c:v>3122.8150873965014</c:v>
                </c:pt>
                <c:pt idx="3789">
                  <c:v>3099.7585096596108</c:v>
                </c:pt>
                <c:pt idx="3790">
                  <c:v>3079.6918123275041</c:v>
                </c:pt>
                <c:pt idx="3791">
                  <c:v>3004.8298068077247</c:v>
                </c:pt>
                <c:pt idx="3792">
                  <c:v>3021.6766329346797</c:v>
                </c:pt>
                <c:pt idx="3793">
                  <c:v>2970.9636614535389</c:v>
                </c:pt>
                <c:pt idx="3794">
                  <c:v>2973.6660533578629</c:v>
                </c:pt>
                <c:pt idx="3795">
                  <c:v>2931.8077276908898</c:v>
                </c:pt>
                <c:pt idx="3796">
                  <c:v>3051.4604415823342</c:v>
                </c:pt>
                <c:pt idx="3797">
                  <c:v>3033.8086476540911</c:v>
                </c:pt>
                <c:pt idx="3798">
                  <c:v>3061.235050597973</c:v>
                </c:pt>
                <c:pt idx="3799">
                  <c:v>2978.6108555657743</c:v>
                </c:pt>
                <c:pt idx="3800">
                  <c:v>2978.5533578656823</c:v>
                </c:pt>
                <c:pt idx="3801">
                  <c:v>2923.125574976998</c:v>
                </c:pt>
                <c:pt idx="3802">
                  <c:v>2907.198712051515</c:v>
                </c:pt>
                <c:pt idx="3803">
                  <c:v>2882.5321987120487</c:v>
                </c:pt>
                <c:pt idx="3804">
                  <c:v>2858.9581416743304</c:v>
                </c:pt>
                <c:pt idx="3805">
                  <c:v>2836.361545538176</c:v>
                </c:pt>
                <c:pt idx="3806">
                  <c:v>2837.224011039556</c:v>
                </c:pt>
                <c:pt idx="3807">
                  <c:v>2845.1586936522517</c:v>
                </c:pt>
                <c:pt idx="3808">
                  <c:v>2820.3196872125091</c:v>
                </c:pt>
                <c:pt idx="3809">
                  <c:v>2815.3173873045057</c:v>
                </c:pt>
                <c:pt idx="3810">
                  <c:v>2787.0285188592434</c:v>
                </c:pt>
                <c:pt idx="3811">
                  <c:v>2818.1347746090132</c:v>
                </c:pt>
                <c:pt idx="3812">
                  <c:v>2868.3877644894178</c:v>
                </c:pt>
                <c:pt idx="3813">
                  <c:v>2910.4760809567592</c:v>
                </c:pt>
                <c:pt idx="3814">
                  <c:v>2899.724011039556</c:v>
                </c:pt>
                <c:pt idx="3815">
                  <c:v>2902.9438822447078</c:v>
                </c:pt>
                <c:pt idx="3816">
                  <c:v>2968.5487580496751</c:v>
                </c:pt>
                <c:pt idx="3817">
                  <c:v>2939.1674333026649</c:v>
                </c:pt>
                <c:pt idx="3818">
                  <c:v>2841.6513339466392</c:v>
                </c:pt>
                <c:pt idx="3819">
                  <c:v>2855.3932842686258</c:v>
                </c:pt>
                <c:pt idx="3820">
                  <c:v>2797.1481140754336</c:v>
                </c:pt>
                <c:pt idx="3821">
                  <c:v>2812.4999999999964</c:v>
                </c:pt>
                <c:pt idx="3822">
                  <c:v>2841.0763569457181</c:v>
                </c:pt>
                <c:pt idx="3823">
                  <c:v>2848.0910763569418</c:v>
                </c:pt>
                <c:pt idx="3824">
                  <c:v>2893.8017479300788</c:v>
                </c:pt>
                <c:pt idx="3825">
                  <c:v>2923.0680772769051</c:v>
                </c:pt>
                <c:pt idx="3826">
                  <c:v>2883.8546458141636</c:v>
                </c:pt>
                <c:pt idx="3827">
                  <c:v>2964.5814167433264</c:v>
                </c:pt>
                <c:pt idx="3828">
                  <c:v>2880.9222631094717</c:v>
                </c:pt>
                <c:pt idx="3829">
                  <c:v>2831.5317387304467</c:v>
                </c:pt>
                <c:pt idx="3830">
                  <c:v>2875.2874885004558</c:v>
                </c:pt>
                <c:pt idx="3831">
                  <c:v>2932.4977000919921</c:v>
                </c:pt>
                <c:pt idx="3832">
                  <c:v>2962.6839926402904</c:v>
                </c:pt>
                <c:pt idx="3833">
                  <c:v>3003.2773689052397</c:v>
                </c:pt>
                <c:pt idx="3834">
                  <c:v>3022.5965961361503</c:v>
                </c:pt>
                <c:pt idx="3835">
                  <c:v>2980.7957681692692</c:v>
                </c:pt>
                <c:pt idx="3836">
                  <c:v>2984.2456301747893</c:v>
                </c:pt>
                <c:pt idx="3837">
                  <c:v>2990.7428702851853</c:v>
                </c:pt>
                <c:pt idx="3838">
                  <c:v>3055.4852805887735</c:v>
                </c:pt>
                <c:pt idx="3839">
                  <c:v>3102.5758969641183</c:v>
                </c:pt>
                <c:pt idx="3840">
                  <c:v>3119.5952161913492</c:v>
                </c:pt>
                <c:pt idx="3841">
                  <c:v>3139.2594296228117</c:v>
                </c:pt>
                <c:pt idx="3842">
                  <c:v>3190.0298988040445</c:v>
                </c:pt>
                <c:pt idx="3843">
                  <c:v>3195.607175712968</c:v>
                </c:pt>
                <c:pt idx="3844">
                  <c:v>3247.700091996317</c:v>
                </c:pt>
                <c:pt idx="3845">
                  <c:v>3260.004599816004</c:v>
                </c:pt>
                <c:pt idx="3846">
                  <c:v>3253.1048758049642</c:v>
                </c:pt>
                <c:pt idx="3847">
                  <c:v>3256.7272309107602</c:v>
                </c:pt>
                <c:pt idx="3848">
                  <c:v>3277.4839006439706</c:v>
                </c:pt>
                <c:pt idx="3849">
                  <c:v>3270.0666973321031</c:v>
                </c:pt>
                <c:pt idx="3850">
                  <c:v>3264.8919043238234</c:v>
                </c:pt>
                <c:pt idx="3851">
                  <c:v>3268.9167433302632</c:v>
                </c:pt>
                <c:pt idx="3852">
                  <c:v>3258.2221711131519</c:v>
                </c:pt>
                <c:pt idx="3853">
                  <c:v>3295.0781968721217</c:v>
                </c:pt>
                <c:pt idx="3854">
                  <c:v>3263.3394664213397</c:v>
                </c:pt>
                <c:pt idx="3855">
                  <c:v>3229.185832566694</c:v>
                </c:pt>
                <c:pt idx="3856">
                  <c:v>3281.7962281508708</c:v>
                </c:pt>
                <c:pt idx="3857">
                  <c:v>3311.5225390984333</c:v>
                </c:pt>
                <c:pt idx="3858">
                  <c:v>3315.3748850045972</c:v>
                </c:pt>
                <c:pt idx="3859">
                  <c:v>3313.8799448022055</c:v>
                </c:pt>
                <c:pt idx="3860">
                  <c:v>3316.9848206071733</c:v>
                </c:pt>
                <c:pt idx="3861">
                  <c:v>3272.769089236428</c:v>
                </c:pt>
                <c:pt idx="3862">
                  <c:v>3352.115915363383</c:v>
                </c:pt>
                <c:pt idx="3863">
                  <c:v>3352.0009199631991</c:v>
                </c:pt>
                <c:pt idx="3864">
                  <c:v>3400.7589696412119</c:v>
                </c:pt>
                <c:pt idx="3865">
                  <c:v>3384.0271389144409</c:v>
                </c:pt>
                <c:pt idx="3866">
                  <c:v>3410.993560257587</c:v>
                </c:pt>
                <c:pt idx="3867">
                  <c:v>3401.9089236430514</c:v>
                </c:pt>
                <c:pt idx="3868">
                  <c:v>3398.0565777368879</c:v>
                </c:pt>
                <c:pt idx="3869">
                  <c:v>3322.274609015637</c:v>
                </c:pt>
                <c:pt idx="3870">
                  <c:v>3336.0165593376241</c:v>
                </c:pt>
                <c:pt idx="3871">
                  <c:v>3318.6522539098414</c:v>
                </c:pt>
                <c:pt idx="3872">
                  <c:v>3318.8822447102093</c:v>
                </c:pt>
                <c:pt idx="3873">
                  <c:v>3318.537258509657</c:v>
                </c:pt>
                <c:pt idx="3874">
                  <c:v>3369.9402023919015</c:v>
                </c:pt>
                <c:pt idx="3875">
                  <c:v>3367.9277828886816</c:v>
                </c:pt>
                <c:pt idx="3876">
                  <c:v>3329.1743330266759</c:v>
                </c:pt>
                <c:pt idx="3877">
                  <c:v>3348.4360625574946</c:v>
                </c:pt>
                <c:pt idx="3878">
                  <c:v>3427.7828886844491</c:v>
                </c:pt>
                <c:pt idx="3879">
                  <c:v>3424.9080036798496</c:v>
                </c:pt>
                <c:pt idx="3880">
                  <c:v>3457.2792088316437</c:v>
                </c:pt>
                <c:pt idx="3881">
                  <c:v>3463.2014719411195</c:v>
                </c:pt>
                <c:pt idx="3882">
                  <c:v>3334.8666053357838</c:v>
                </c:pt>
                <c:pt idx="3883">
                  <c:v>3368.5602575896933</c:v>
                </c:pt>
                <c:pt idx="3884">
                  <c:v>3267.0768169273197</c:v>
                </c:pt>
                <c:pt idx="3885">
                  <c:v>3280.7612695492148</c:v>
                </c:pt>
                <c:pt idx="3886">
                  <c:v>3329.6343146274112</c:v>
                </c:pt>
                <c:pt idx="3887">
                  <c:v>3281.9687212511462</c:v>
                </c:pt>
                <c:pt idx="3888">
                  <c:v>3297.4931002759854</c:v>
                </c:pt>
                <c:pt idx="3889">
                  <c:v>3319.6872125114955</c:v>
                </c:pt>
                <c:pt idx="3890">
                  <c:v>3357.5206991720293</c:v>
                </c:pt>
                <c:pt idx="3891">
                  <c:v>3392.0193192272272</c:v>
                </c:pt>
                <c:pt idx="3892">
                  <c:v>3374.9425022999044</c:v>
                </c:pt>
                <c:pt idx="3893">
                  <c:v>3337.9714811407507</c:v>
                </c:pt>
                <c:pt idx="3894">
                  <c:v>3356.8307267709256</c:v>
                </c:pt>
                <c:pt idx="3895">
                  <c:v>3412.8334866605296</c:v>
                </c:pt>
                <c:pt idx="3896">
                  <c:v>3355.0482980680731</c:v>
                </c:pt>
                <c:pt idx="3897">
                  <c:v>3355.9682612695447</c:v>
                </c:pt>
                <c:pt idx="3898">
                  <c:v>3418.8707451701885</c:v>
                </c:pt>
                <c:pt idx="3899">
                  <c:v>3411.8560257589647</c:v>
                </c:pt>
                <c:pt idx="3900">
                  <c:v>3464.4664213431415</c:v>
                </c:pt>
                <c:pt idx="3901">
                  <c:v>3486.8905243790205</c:v>
                </c:pt>
                <c:pt idx="3902">
                  <c:v>3513.6269549217986</c:v>
                </c:pt>
                <c:pt idx="3903">
                  <c:v>3545.7681692732244</c:v>
                </c:pt>
                <c:pt idx="3904">
                  <c:v>3508.6246550137948</c:v>
                </c:pt>
                <c:pt idx="3905">
                  <c:v>3514.2019319227184</c:v>
                </c:pt>
                <c:pt idx="3906">
                  <c:v>3551.4604415823324</c:v>
                </c:pt>
                <c:pt idx="3907">
                  <c:v>3604.8758049677967</c:v>
                </c:pt>
                <c:pt idx="3908">
                  <c:v>3667.3183072677048</c:v>
                </c:pt>
                <c:pt idx="3909">
                  <c:v>3651.4489420423138</c:v>
                </c:pt>
                <c:pt idx="3910">
                  <c:v>3670.5381784728561</c:v>
                </c:pt>
                <c:pt idx="3911">
                  <c:v>3686.0625574976953</c:v>
                </c:pt>
                <c:pt idx="3912">
                  <c:v>3683.3026678932792</c:v>
                </c:pt>
                <c:pt idx="3913">
                  <c:v>3672.1481140754322</c:v>
                </c:pt>
                <c:pt idx="3914">
                  <c:v>3669.8482060717524</c:v>
                </c:pt>
                <c:pt idx="3915">
                  <c:v>3694.2272309107589</c:v>
                </c:pt>
                <c:pt idx="3916">
                  <c:v>3697.5620975160941</c:v>
                </c:pt>
                <c:pt idx="3917">
                  <c:v>3733.0381784728561</c:v>
                </c:pt>
                <c:pt idx="3918">
                  <c:v>3641.0993560257543</c:v>
                </c:pt>
                <c:pt idx="3919">
                  <c:v>3550.4829806807684</c:v>
                </c:pt>
                <c:pt idx="3920">
                  <c:v>3541.7433302667846</c:v>
                </c:pt>
                <c:pt idx="3921">
                  <c:v>3682.8426862925435</c:v>
                </c:pt>
                <c:pt idx="3922">
                  <c:v>3688.9374425022947</c:v>
                </c:pt>
                <c:pt idx="3923">
                  <c:v>3637.189512419498</c:v>
                </c:pt>
                <c:pt idx="3924">
                  <c:v>3518.9167433302614</c:v>
                </c:pt>
                <c:pt idx="3925">
                  <c:v>3402.943882244705</c:v>
                </c:pt>
                <c:pt idx="3926">
                  <c:v>3430.1402943882194</c:v>
                </c:pt>
                <c:pt idx="3927">
                  <c:v>3493.5027598895995</c:v>
                </c:pt>
                <c:pt idx="3928">
                  <c:v>3436.637534498615</c:v>
                </c:pt>
                <c:pt idx="3929">
                  <c:v>3447.6770929162781</c:v>
                </c:pt>
                <c:pt idx="3930">
                  <c:v>3511.3845446182099</c:v>
                </c:pt>
                <c:pt idx="3931">
                  <c:v>3562.2125114995351</c:v>
                </c:pt>
                <c:pt idx="3932">
                  <c:v>3564.0524379024787</c:v>
                </c:pt>
                <c:pt idx="3933">
                  <c:v>3530.1287948482009</c:v>
                </c:pt>
                <c:pt idx="3934">
                  <c:v>3539.5009199631963</c:v>
                </c:pt>
                <c:pt idx="3935">
                  <c:v>3614.0179392824239</c:v>
                </c:pt>
                <c:pt idx="3936">
                  <c:v>3506.6122355105749</c:v>
                </c:pt>
                <c:pt idx="3937">
                  <c:v>3559.4526218951196</c:v>
                </c:pt>
                <c:pt idx="3938">
                  <c:v>3421.5156393744205</c:v>
                </c:pt>
                <c:pt idx="3939">
                  <c:v>3468.0312787488456</c:v>
                </c:pt>
                <c:pt idx="3940">
                  <c:v>3440.202391904319</c:v>
                </c:pt>
                <c:pt idx="3941">
                  <c:v>3512.4195032198663</c:v>
                </c:pt>
                <c:pt idx="3942">
                  <c:v>3531.1637534498573</c:v>
                </c:pt>
                <c:pt idx="3943">
                  <c:v>3488.787948482056</c:v>
                </c:pt>
                <c:pt idx="3944">
                  <c:v>3478.6683532658649</c:v>
                </c:pt>
                <c:pt idx="3945">
                  <c:v>3402.6563937442461</c:v>
                </c:pt>
                <c:pt idx="3946">
                  <c:v>3408.5211591536299</c:v>
                </c:pt>
                <c:pt idx="3947">
                  <c:v>3347.0561177552859</c:v>
                </c:pt>
                <c:pt idx="3948">
                  <c:v>3357.6356945722132</c:v>
                </c:pt>
                <c:pt idx="3949">
                  <c:v>3357.2332106715694</c:v>
                </c:pt>
                <c:pt idx="3950">
                  <c:v>3283.7511499539983</c:v>
                </c:pt>
                <c:pt idx="3951">
                  <c:v>3310.8900643974202</c:v>
                </c:pt>
                <c:pt idx="3952">
                  <c:v>3314.5699172033083</c:v>
                </c:pt>
                <c:pt idx="3953">
                  <c:v>3292.0308187672458</c:v>
                </c:pt>
                <c:pt idx="3954">
                  <c:v>3331.2442502299868</c:v>
                </c:pt>
                <c:pt idx="3955">
                  <c:v>3370.5151793928203</c:v>
                </c:pt>
                <c:pt idx="3956">
                  <c:v>3374.9425022999039</c:v>
                </c:pt>
                <c:pt idx="3957">
                  <c:v>3437.32750689972</c:v>
                </c:pt>
                <c:pt idx="3958">
                  <c:v>3462.9139834406587</c:v>
                </c:pt>
                <c:pt idx="3959">
                  <c:v>3426.2304507819654</c:v>
                </c:pt>
                <c:pt idx="3960">
                  <c:v>3554.1628334866573</c:v>
                </c:pt>
                <c:pt idx="3961">
                  <c:v>3541.2258509659582</c:v>
                </c:pt>
                <c:pt idx="3962">
                  <c:v>3568.9397424103004</c:v>
                </c:pt>
                <c:pt idx="3963">
                  <c:v>3545.5956761729499</c:v>
                </c:pt>
                <c:pt idx="3964">
                  <c:v>3547.6080956761698</c:v>
                </c:pt>
                <c:pt idx="3965">
                  <c:v>3572.4471021159125</c:v>
                </c:pt>
                <c:pt idx="3966">
                  <c:v>3590.5013799447988</c:v>
                </c:pt>
                <c:pt idx="3967">
                  <c:v>3677.2079116835293</c:v>
                </c:pt>
                <c:pt idx="3968">
                  <c:v>3659.8436062557466</c:v>
                </c:pt>
                <c:pt idx="3969">
                  <c:v>3670.1356945722141</c:v>
                </c:pt>
                <c:pt idx="3970">
                  <c:v>3700.206991720328</c:v>
                </c:pt>
                <c:pt idx="3971">
                  <c:v>3688.4774609015608</c:v>
                </c:pt>
                <c:pt idx="3972">
                  <c:v>3677.0354185832534</c:v>
                </c:pt>
                <c:pt idx="3973">
                  <c:v>3709.8091076356914</c:v>
                </c:pt>
                <c:pt idx="3974">
                  <c:v>3780.4162833486625</c:v>
                </c:pt>
                <c:pt idx="3975">
                  <c:v>3785.6485740570338</c:v>
                </c:pt>
                <c:pt idx="3976">
                  <c:v>3805.8302667893245</c:v>
                </c:pt>
                <c:pt idx="3977">
                  <c:v>3796.8031278748808</c:v>
                </c:pt>
                <c:pt idx="3978">
                  <c:v>3697.2171113155432</c:v>
                </c:pt>
                <c:pt idx="3979">
                  <c:v>3718.4337626494894</c:v>
                </c:pt>
                <c:pt idx="3980">
                  <c:v>3727.9208831646688</c:v>
                </c:pt>
                <c:pt idx="3981">
                  <c:v>3713.0864765409337</c:v>
                </c:pt>
                <c:pt idx="3982">
                  <c:v>3734.7056117755242</c:v>
                </c:pt>
                <c:pt idx="3983">
                  <c:v>3679.4503219871158</c:v>
                </c:pt>
                <c:pt idx="3984">
                  <c:v>3691.2948482060674</c:v>
                </c:pt>
                <c:pt idx="3985">
                  <c:v>3727.8633854645773</c:v>
                </c:pt>
                <c:pt idx="3986">
                  <c:v>3735.3380864765368</c:v>
                </c:pt>
                <c:pt idx="3987">
                  <c:v>3802.0354185832521</c:v>
                </c:pt>
                <c:pt idx="3988">
                  <c:v>3850.5059797608051</c:v>
                </c:pt>
                <c:pt idx="3989">
                  <c:v>3835.8440662373459</c:v>
                </c:pt>
                <c:pt idx="3990">
                  <c:v>3908.4636614535375</c:v>
                </c:pt>
                <c:pt idx="3991">
                  <c:v>3899.149034038634</c:v>
                </c:pt>
                <c:pt idx="3992">
                  <c:v>3895.3541858325621</c:v>
                </c:pt>
                <c:pt idx="3993">
                  <c:v>3940.4898804047793</c:v>
                </c:pt>
                <c:pt idx="3994">
                  <c:v>3970.3311867525254</c:v>
                </c:pt>
                <c:pt idx="3995">
                  <c:v>3943.7672493100231</c:v>
                </c:pt>
                <c:pt idx="3996">
                  <c:v>3878.8523459061594</c:v>
                </c:pt>
                <c:pt idx="3997">
                  <c:v>3832.911683532654</c:v>
                </c:pt>
                <c:pt idx="3998">
                  <c:v>3851.7134314627369</c:v>
                </c:pt>
                <c:pt idx="3999">
                  <c:v>3786.5110395584134</c:v>
                </c:pt>
                <c:pt idx="4000">
                  <c:v>3840.0413983440621</c:v>
                </c:pt>
                <c:pt idx="4001">
                  <c:v>3814.4549218031239</c:v>
                </c:pt>
                <c:pt idx="4002">
                  <c:v>3780.0137994480183</c:v>
                </c:pt>
                <c:pt idx="4003">
                  <c:v>3721.1361545538143</c:v>
                </c:pt>
                <c:pt idx="4004">
                  <c:v>3713.4889604415785</c:v>
                </c:pt>
                <c:pt idx="4005">
                  <c:v>3718.6637534498582</c:v>
                </c:pt>
                <c:pt idx="4006">
                  <c:v>3768.0542778288832</c:v>
                </c:pt>
                <c:pt idx="4007">
                  <c:v>3720.0436982520664</c:v>
                </c:pt>
                <c:pt idx="4008">
                  <c:v>3808.360165593373</c:v>
                </c:pt>
                <c:pt idx="4009">
                  <c:v>3782.3712051517909</c:v>
                </c:pt>
                <c:pt idx="4010">
                  <c:v>3691.9273229070809</c:v>
                </c:pt>
                <c:pt idx="4011">
                  <c:v>3730.6807727690866</c:v>
                </c:pt>
                <c:pt idx="4012">
                  <c:v>3621.2051517939253</c:v>
                </c:pt>
                <c:pt idx="4013">
                  <c:v>3652.3114075436956</c:v>
                </c:pt>
                <c:pt idx="4014">
                  <c:v>3652.8863845446158</c:v>
                </c:pt>
                <c:pt idx="4015">
                  <c:v>3671.4581416743308</c:v>
                </c:pt>
                <c:pt idx="4016">
                  <c:v>3697.5620975160973</c:v>
                </c:pt>
                <c:pt idx="4017">
                  <c:v>3716.6513339466401</c:v>
                </c:pt>
                <c:pt idx="4018">
                  <c:v>3767.7092916283332</c:v>
                </c:pt>
                <c:pt idx="4019">
                  <c:v>3752.6448942042298</c:v>
                </c:pt>
                <c:pt idx="4020">
                  <c:v>3736.430542778287</c:v>
                </c:pt>
                <c:pt idx="4021">
                  <c:v>3749.48252069917</c:v>
                </c:pt>
                <c:pt idx="4022">
                  <c:v>3781.5662373505043</c:v>
                </c:pt>
                <c:pt idx="4023">
                  <c:v>3724.4135234590599</c:v>
                </c:pt>
                <c:pt idx="4024">
                  <c:v>3692.6747930082779</c:v>
                </c:pt>
                <c:pt idx="4025">
                  <c:v>3713.948942042317</c:v>
                </c:pt>
                <c:pt idx="4026">
                  <c:v>3717.2263109475612</c:v>
                </c:pt>
                <c:pt idx="4027">
                  <c:v>3700.5519779208821</c:v>
                </c:pt>
                <c:pt idx="4028">
                  <c:v>3673.643054277828</c:v>
                </c:pt>
                <c:pt idx="4029">
                  <c:v>3612.3505059797599</c:v>
                </c:pt>
                <c:pt idx="4030">
                  <c:v>3699.1145354185819</c:v>
                </c:pt>
                <c:pt idx="4031">
                  <c:v>3688.9949402023908</c:v>
                </c:pt>
                <c:pt idx="4032">
                  <c:v>3645.7566697332095</c:v>
                </c:pt>
                <c:pt idx="4033">
                  <c:v>3666.1108555657765</c:v>
                </c:pt>
                <c:pt idx="4034">
                  <c:v>3702.2194112235502</c:v>
                </c:pt>
                <c:pt idx="4035">
                  <c:v>3745.8601655933749</c:v>
                </c:pt>
                <c:pt idx="4036">
                  <c:v>3729.4158233670641</c:v>
                </c:pt>
                <c:pt idx="4037">
                  <c:v>3718.7787488500448</c:v>
                </c:pt>
                <c:pt idx="4038">
                  <c:v>3760.522079116834</c:v>
                </c:pt>
                <c:pt idx="4039">
                  <c:v>3836.3615455381769</c:v>
                </c:pt>
                <c:pt idx="4040">
                  <c:v>3800.2529898804032</c:v>
                </c:pt>
                <c:pt idx="4041">
                  <c:v>3729.4733210671561</c:v>
                </c:pt>
                <c:pt idx="4042">
                  <c:v>3778.173873045077</c:v>
                </c:pt>
                <c:pt idx="4043">
                  <c:v>3767.5942962281497</c:v>
                </c:pt>
                <c:pt idx="4044">
                  <c:v>3810.832566697331</c:v>
                </c:pt>
                <c:pt idx="4045">
                  <c:v>3872.470101195951</c:v>
                </c:pt>
                <c:pt idx="4046">
                  <c:v>3883.2796688132466</c:v>
                </c:pt>
                <c:pt idx="4047">
                  <c:v>3922.6080956761721</c:v>
                </c:pt>
                <c:pt idx="4048">
                  <c:v>3937.0975160993553</c:v>
                </c:pt>
                <c:pt idx="4049">
                  <c:v>3949.1720331186748</c:v>
                </c:pt>
                <c:pt idx="4050">
                  <c:v>3883.394664213431</c:v>
                </c:pt>
                <c:pt idx="4051">
                  <c:v>3541.6858325666972</c:v>
                </c:pt>
                <c:pt idx="4052">
                  <c:v>3601.5984360625575</c:v>
                </c:pt>
                <c:pt idx="4053">
                  <c:v>3546.0556577736893</c:v>
                </c:pt>
                <c:pt idx="4054">
                  <c:v>3602.9208831646733</c:v>
                </c:pt>
                <c:pt idx="4055">
                  <c:v>3637.1320147194115</c:v>
                </c:pt>
                <c:pt idx="4056">
                  <c:v>3635.4070837166514</c:v>
                </c:pt>
                <c:pt idx="4057">
                  <c:v>3684.7401103955845</c:v>
                </c:pt>
                <c:pt idx="4058">
                  <c:v>3666.1108555657775</c:v>
                </c:pt>
                <c:pt idx="4059">
                  <c:v>3677.6678932842692</c:v>
                </c:pt>
                <c:pt idx="4060">
                  <c:v>3605.7382704691818</c:v>
                </c:pt>
                <c:pt idx="4061">
                  <c:v>3581.4742410303593</c:v>
                </c:pt>
                <c:pt idx="4062">
                  <c:v>3594.2387304507824</c:v>
                </c:pt>
                <c:pt idx="4063">
                  <c:v>3590.7313707451708</c:v>
                </c:pt>
                <c:pt idx="4064">
                  <c:v>3619.7677092916288</c:v>
                </c:pt>
                <c:pt idx="4065">
                  <c:v>3632.1872125115001</c:v>
                </c:pt>
                <c:pt idx="4066">
                  <c:v>3608.3256669733219</c:v>
                </c:pt>
                <c:pt idx="4067">
                  <c:v>3576.9894204231841</c:v>
                </c:pt>
                <c:pt idx="4068">
                  <c:v>3547.6080956761739</c:v>
                </c:pt>
                <c:pt idx="4069">
                  <c:v>3555.0252989880414</c:v>
                </c:pt>
                <c:pt idx="4070">
                  <c:v>3560.430082796689</c:v>
                </c:pt>
                <c:pt idx="4071">
                  <c:v>3543.3532658693662</c:v>
                </c:pt>
                <c:pt idx="4072">
                  <c:v>3565.6623735050607</c:v>
                </c:pt>
                <c:pt idx="4073">
                  <c:v>3493.9052437902492</c:v>
                </c:pt>
                <c:pt idx="4074">
                  <c:v>3493.6752529898813</c:v>
                </c:pt>
                <c:pt idx="4075">
                  <c:v>3522.9990800367991</c:v>
                </c:pt>
                <c:pt idx="4076">
                  <c:v>3512.3620055197798</c:v>
                </c:pt>
                <c:pt idx="4077">
                  <c:v>3575.6669733210679</c:v>
                </c:pt>
                <c:pt idx="4078">
                  <c:v>3546.1706531738737</c:v>
                </c:pt>
                <c:pt idx="4079">
                  <c:v>3565.8923643054286</c:v>
                </c:pt>
                <c:pt idx="4080">
                  <c:v>3578.5993560257598</c:v>
                </c:pt>
                <c:pt idx="4081">
                  <c:v>3616.6053357865694</c:v>
                </c:pt>
                <c:pt idx="4082">
                  <c:v>3638.4544618215282</c:v>
                </c:pt>
                <c:pt idx="4083">
                  <c:v>3635.6945722171122</c:v>
                </c:pt>
                <c:pt idx="4084">
                  <c:v>3631.2097516099361</c:v>
                </c:pt>
                <c:pt idx="4085">
                  <c:v>3591.8813247470107</c:v>
                </c:pt>
                <c:pt idx="4086">
                  <c:v>3583.3716651333953</c:v>
                </c:pt>
                <c:pt idx="4087">
                  <c:v>3623.7925482980691</c:v>
                </c:pt>
                <c:pt idx="4088">
                  <c:v>3670.1931922723097</c:v>
                </c:pt>
                <c:pt idx="4089">
                  <c:v>3727.9208831646738</c:v>
                </c:pt>
                <c:pt idx="4090">
                  <c:v>3747.5850965961367</c:v>
                </c:pt>
                <c:pt idx="4091">
                  <c:v>3762.4195032198713</c:v>
                </c:pt>
                <c:pt idx="4092">
                  <c:v>3749.5400183992642</c:v>
                </c:pt>
                <c:pt idx="4093">
                  <c:v>3756.7847286108558</c:v>
                </c:pt>
                <c:pt idx="4094">
                  <c:v>3747.7000919963207</c:v>
                </c:pt>
                <c:pt idx="4095">
                  <c:v>3733.7856485740576</c:v>
                </c:pt>
                <c:pt idx="4096">
                  <c:v>3719.1812327506905</c:v>
                </c:pt>
                <c:pt idx="4097">
                  <c:v>3743.1002759889607</c:v>
                </c:pt>
                <c:pt idx="4098">
                  <c:v>3775.7589696412147</c:v>
                </c:pt>
                <c:pt idx="4099">
                  <c:v>3737.9829806807729</c:v>
                </c:pt>
                <c:pt idx="4100">
                  <c:v>3753.2773689052437</c:v>
                </c:pt>
                <c:pt idx="4101">
                  <c:v>3765.9268629254825</c:v>
                </c:pt>
                <c:pt idx="4102">
                  <c:v>3790.2483900643974</c:v>
                </c:pt>
                <c:pt idx="4103">
                  <c:v>3824.5170193192275</c:v>
                </c:pt>
                <c:pt idx="4104">
                  <c:v>3860.1655933762654</c:v>
                </c:pt>
                <c:pt idx="4105">
                  <c:v>3839.5239190432385</c:v>
                </c:pt>
                <c:pt idx="4106">
                  <c:v>3846.4811407543702</c:v>
                </c:pt>
                <c:pt idx="4107">
                  <c:v>3906.3937442502306</c:v>
                </c:pt>
                <c:pt idx="4108">
                  <c:v>3904.0363385464589</c:v>
                </c:pt>
                <c:pt idx="4109">
                  <c:v>3890.9268629254839</c:v>
                </c:pt>
                <c:pt idx="4110">
                  <c:v>3851.8859245630183</c:v>
                </c:pt>
                <c:pt idx="4111">
                  <c:v>3872.987580496781</c:v>
                </c:pt>
                <c:pt idx="4112">
                  <c:v>3926.2304507819699</c:v>
                </c:pt>
                <c:pt idx="4113">
                  <c:v>3930.2552897884098</c:v>
                </c:pt>
                <c:pt idx="4114">
                  <c:v>3943.9972401103969</c:v>
                </c:pt>
                <c:pt idx="4115">
                  <c:v>3908.5211591536354</c:v>
                </c:pt>
                <c:pt idx="4116">
                  <c:v>3950.9544618215286</c:v>
                </c:pt>
                <c:pt idx="4117">
                  <c:v>3946.3546458141691</c:v>
                </c:pt>
                <c:pt idx="4118">
                  <c:v>4025.4714811407557</c:v>
                </c:pt>
                <c:pt idx="4119">
                  <c:v>4052.3229070837174</c:v>
                </c:pt>
                <c:pt idx="4120">
                  <c:v>4089.9839006439747</c:v>
                </c:pt>
                <c:pt idx="4121">
                  <c:v>4086.591536338547</c:v>
                </c:pt>
                <c:pt idx="4122">
                  <c:v>4083.3141674333028</c:v>
                </c:pt>
                <c:pt idx="4123">
                  <c:v>4101.3109475620977</c:v>
                </c:pt>
                <c:pt idx="4124">
                  <c:v>4075.7819687212509</c:v>
                </c:pt>
                <c:pt idx="4125">
                  <c:v>4072.849586016559</c:v>
                </c:pt>
                <c:pt idx="4126">
                  <c:v>4135.407083716651</c:v>
                </c:pt>
                <c:pt idx="4127">
                  <c:v>4147.2516099356017</c:v>
                </c:pt>
                <c:pt idx="4128">
                  <c:v>4148.5165593376259</c:v>
                </c:pt>
                <c:pt idx="4129">
                  <c:v>4221.0211591536336</c:v>
                </c:pt>
                <c:pt idx="4130">
                  <c:v>4201.8744250229993</c:v>
                </c:pt>
                <c:pt idx="4131">
                  <c:v>4273.171573137075</c:v>
                </c:pt>
                <c:pt idx="4132">
                  <c:v>4285.8210671573142</c:v>
                </c:pt>
                <c:pt idx="4133">
                  <c:v>4300.137994480222</c:v>
                </c:pt>
                <c:pt idx="4134">
                  <c:v>4292.6057957681705</c:v>
                </c:pt>
                <c:pt idx="4135">
                  <c:v>4355.8532658693666</c:v>
                </c:pt>
                <c:pt idx="4136">
                  <c:v>4369.250229990801</c:v>
                </c:pt>
                <c:pt idx="4137">
                  <c:v>4368.3302667893295</c:v>
                </c:pt>
                <c:pt idx="4138">
                  <c:v>4370.0551977920895</c:v>
                </c:pt>
                <c:pt idx="4139">
                  <c:v>4347.0561177552909</c:v>
                </c:pt>
                <c:pt idx="4140">
                  <c:v>4334.7516099356035</c:v>
                </c:pt>
                <c:pt idx="4141">
                  <c:v>4280.3012879484832</c:v>
                </c:pt>
                <c:pt idx="4142">
                  <c:v>4273.171573137075</c:v>
                </c:pt>
                <c:pt idx="4143">
                  <c:v>4243.1577736890531</c:v>
                </c:pt>
                <c:pt idx="4144">
                  <c:v>4229.9333026678942</c:v>
                </c:pt>
                <c:pt idx="4145">
                  <c:v>4271.7341306347753</c:v>
                </c:pt>
                <c:pt idx="4146">
                  <c:v>4275.5289788408463</c:v>
                </c:pt>
                <c:pt idx="4147">
                  <c:v>4413.6959521619128</c:v>
                </c:pt>
                <c:pt idx="4148">
                  <c:v>4403.8063477460892</c:v>
                </c:pt>
                <c:pt idx="4149">
                  <c:v>4405.3587856485728</c:v>
                </c:pt>
                <c:pt idx="4150">
                  <c:v>4372.9875804967787</c:v>
                </c:pt>
                <c:pt idx="4151">
                  <c:v>4354.1283348666038</c:v>
                </c:pt>
                <c:pt idx="4152">
                  <c:v>4421.4006439742398</c:v>
                </c:pt>
                <c:pt idx="4153">
                  <c:v>4407.7736890524366</c:v>
                </c:pt>
                <c:pt idx="4154">
                  <c:v>4426.7479300827954</c:v>
                </c:pt>
                <c:pt idx="4155">
                  <c:v>4421.1131554737794</c:v>
                </c:pt>
                <c:pt idx="4156">
                  <c:v>4381.3822447102102</c:v>
                </c:pt>
                <c:pt idx="4157">
                  <c:v>4403.8063477460882</c:v>
                </c:pt>
                <c:pt idx="4158">
                  <c:v>4386.0970561177537</c:v>
                </c:pt>
                <c:pt idx="4159">
                  <c:v>4392.3068077276894</c:v>
                </c:pt>
                <c:pt idx="4160">
                  <c:v>4336.0740570377166</c:v>
                </c:pt>
                <c:pt idx="4161">
                  <c:v>4389.9494020239172</c:v>
                </c:pt>
                <c:pt idx="4162">
                  <c:v>4408.4061637534478</c:v>
                </c:pt>
                <c:pt idx="4163">
                  <c:v>4363.8454461821511</c:v>
                </c:pt>
                <c:pt idx="4164">
                  <c:v>4368.4452621895107</c:v>
                </c:pt>
                <c:pt idx="4165">
                  <c:v>4300.8279668813229</c:v>
                </c:pt>
                <c:pt idx="4166">
                  <c:v>4272.5390984360611</c:v>
                </c:pt>
                <c:pt idx="4167">
                  <c:v>4244.710211591535</c:v>
                </c:pt>
                <c:pt idx="4168">
                  <c:v>4249.9425022999067</c:v>
                </c:pt>
                <c:pt idx="4169">
                  <c:v>4272.7115915363374</c:v>
                </c:pt>
                <c:pt idx="4170">
                  <c:v>4163.6959521619128</c:v>
                </c:pt>
                <c:pt idx="4171">
                  <c:v>4275.7014719411209</c:v>
                </c:pt>
                <c:pt idx="4172">
                  <c:v>4193.364765409382</c:v>
                </c:pt>
                <c:pt idx="4173">
                  <c:v>4149.3790248390051</c:v>
                </c:pt>
                <c:pt idx="4174">
                  <c:v>4167.145814167432</c:v>
                </c:pt>
                <c:pt idx="4175">
                  <c:v>4072.3896044158219</c:v>
                </c:pt>
                <c:pt idx="4176">
                  <c:v>4072.3896044158219</c:v>
                </c:pt>
                <c:pt idx="4177">
                  <c:v>4169.2732290708354</c:v>
                </c:pt>
                <c:pt idx="4178">
                  <c:v>4222.4586016559315</c:v>
                </c:pt>
                <c:pt idx="4179">
                  <c:v>4289.0409383624628</c:v>
                </c:pt>
                <c:pt idx="4180">
                  <c:v>4284.6711131554712</c:v>
                </c:pt>
                <c:pt idx="4181">
                  <c:v>4282.8311867525272</c:v>
                </c:pt>
                <c:pt idx="4182">
                  <c:v>4263.8569457221683</c:v>
                </c:pt>
                <c:pt idx="4183">
                  <c:v>4258.2221711131524</c:v>
                </c:pt>
                <c:pt idx="4184">
                  <c:v>4262.8794848206044</c:v>
                </c:pt>
                <c:pt idx="4185">
                  <c:v>4180.0827966881297</c:v>
                </c:pt>
                <c:pt idx="4186">
                  <c:v>4138.1669733210647</c:v>
                </c:pt>
                <c:pt idx="4187">
                  <c:v>4155.0137994480192</c:v>
                </c:pt>
                <c:pt idx="4188">
                  <c:v>4202.5068997240078</c:v>
                </c:pt>
                <c:pt idx="4189">
                  <c:v>4171.2281508739616</c:v>
                </c:pt>
                <c:pt idx="4190">
                  <c:v>4212.7414903403824</c:v>
                </c:pt>
                <c:pt idx="4191">
                  <c:v>4167.8357865685339</c:v>
                </c:pt>
                <c:pt idx="4192">
                  <c:v>4181.9227230910737</c:v>
                </c:pt>
                <c:pt idx="4193">
                  <c:v>4185.8325666973296</c:v>
                </c:pt>
                <c:pt idx="4194">
                  <c:v>4244.1352345906143</c:v>
                </c:pt>
                <c:pt idx="4195">
                  <c:v>4192.387304507818</c:v>
                </c:pt>
                <c:pt idx="4196">
                  <c:v>4164.5009199631995</c:v>
                </c:pt>
                <c:pt idx="4197">
                  <c:v>4174.7930082796665</c:v>
                </c:pt>
                <c:pt idx="4198">
                  <c:v>4203.9443422263084</c:v>
                </c:pt>
                <c:pt idx="4199">
                  <c:v>4178.9328426862903</c:v>
                </c:pt>
                <c:pt idx="4200">
                  <c:v>4218.4337626494917</c:v>
                </c:pt>
                <c:pt idx="4201">
                  <c:v>4319.9747010119572</c:v>
                </c:pt>
                <c:pt idx="4202">
                  <c:v>4323.0795768169246</c:v>
                </c:pt>
                <c:pt idx="4203">
                  <c:v>4351.8859245630147</c:v>
                </c:pt>
                <c:pt idx="4204">
                  <c:v>4374.0225390984333</c:v>
                </c:pt>
                <c:pt idx="4205">
                  <c:v>4392.9392824286997</c:v>
                </c:pt>
                <c:pt idx="4206">
                  <c:v>4392.9392824286997</c:v>
                </c:pt>
                <c:pt idx="4207">
                  <c:v>4478.5533578656823</c:v>
                </c:pt>
                <c:pt idx="4208">
                  <c:v>4484.5331186752501</c:v>
                </c:pt>
                <c:pt idx="4209">
                  <c:v>4522.021619135232</c:v>
                </c:pt>
                <c:pt idx="4210">
                  <c:v>4546.4006439742379</c:v>
                </c:pt>
                <c:pt idx="4211">
                  <c:v>4564.1099356025734</c:v>
                </c:pt>
                <c:pt idx="4212">
                  <c:v>4534.4986200551957</c:v>
                </c:pt>
                <c:pt idx="4213">
                  <c:v>4496.3776448942026</c:v>
                </c:pt>
                <c:pt idx="4214">
                  <c:v>4563.3049678012867</c:v>
                </c:pt>
                <c:pt idx="4215">
                  <c:v>4562.3850045998151</c:v>
                </c:pt>
                <c:pt idx="4216">
                  <c:v>4585.5565777368902</c:v>
                </c:pt>
                <c:pt idx="4217">
                  <c:v>4590.1563937442497</c:v>
                </c:pt>
                <c:pt idx="4218">
                  <c:v>4668.1807727690893</c:v>
                </c:pt>
                <c:pt idx="4219">
                  <c:v>4655.1862925482983</c:v>
                </c:pt>
                <c:pt idx="4220">
                  <c:v>4669.9632014719409</c:v>
                </c:pt>
                <c:pt idx="4221">
                  <c:v>4696.1246550137994</c:v>
                </c:pt>
                <c:pt idx="4222">
                  <c:v>4638.7994480220796</c:v>
                </c:pt>
                <c:pt idx="4223">
                  <c:v>4811.407543698253</c:v>
                </c:pt>
                <c:pt idx="4224">
                  <c:v>4811.407543698253</c:v>
                </c:pt>
                <c:pt idx="4225">
                  <c:v>4917.8357865685384</c:v>
                </c:pt>
                <c:pt idx="4226">
                  <c:v>4869.9402023919056</c:v>
                </c:pt>
                <c:pt idx="4227">
                  <c:v>4857.5206991720343</c:v>
                </c:pt>
                <c:pt idx="4228">
                  <c:v>4882.3022079116845</c:v>
                </c:pt>
                <c:pt idx="4229">
                  <c:v>4915.7658693652265</c:v>
                </c:pt>
                <c:pt idx="4230">
                  <c:v>4832.1642134314643</c:v>
                </c:pt>
                <c:pt idx="4231">
                  <c:v>4706.8192272309125</c:v>
                </c:pt>
                <c:pt idx="4232">
                  <c:v>4823.7120515179413</c:v>
                </c:pt>
                <c:pt idx="4233">
                  <c:v>4758.9121435142615</c:v>
                </c:pt>
                <c:pt idx="4234">
                  <c:v>4687.9599816007376</c:v>
                </c:pt>
                <c:pt idx="4235">
                  <c:v>4651.5064397424121</c:v>
                </c:pt>
                <c:pt idx="4236">
                  <c:v>4803.5303587856497</c:v>
                </c:pt>
                <c:pt idx="4237">
                  <c:v>4846.5386384544636</c:v>
                </c:pt>
                <c:pt idx="4238">
                  <c:v>4859.9931002759904</c:v>
                </c:pt>
                <c:pt idx="4239">
                  <c:v>4875.4024839006452</c:v>
                </c:pt>
                <c:pt idx="4240">
                  <c:v>4933.5326586936535</c:v>
                </c:pt>
                <c:pt idx="4241">
                  <c:v>4947.7920883164688</c:v>
                </c:pt>
                <c:pt idx="4242">
                  <c:v>4984.2456301747943</c:v>
                </c:pt>
                <c:pt idx="4243">
                  <c:v>5019.1467341306361</c:v>
                </c:pt>
                <c:pt idx="4244">
                  <c:v>5039.845906163755</c:v>
                </c:pt>
                <c:pt idx="4245">
                  <c:v>4998.5625574977021</c:v>
                </c:pt>
                <c:pt idx="4246">
                  <c:v>4914.9609015639389</c:v>
                </c:pt>
                <c:pt idx="4247">
                  <c:v>4909.0386384544636</c:v>
                </c:pt>
                <c:pt idx="4248">
                  <c:v>4931.0602575896983</c:v>
                </c:pt>
                <c:pt idx="4249">
                  <c:v>4946.1246550138012</c:v>
                </c:pt>
                <c:pt idx="4250">
                  <c:v>4924.8505059797626</c:v>
                </c:pt>
                <c:pt idx="4251">
                  <c:v>4915.1333946642153</c:v>
                </c:pt>
                <c:pt idx="4252">
                  <c:v>4886.4420423183092</c:v>
                </c:pt>
                <c:pt idx="4253">
                  <c:v>4966.1338546458155</c:v>
                </c:pt>
                <c:pt idx="4254">
                  <c:v>4996.5501379944817</c:v>
                </c:pt>
                <c:pt idx="4255">
                  <c:v>4966.8813247470116</c:v>
                </c:pt>
                <c:pt idx="4256">
                  <c:v>4947.7345906163773</c:v>
                </c:pt>
                <c:pt idx="4257">
                  <c:v>4883.1646734130654</c:v>
                </c:pt>
                <c:pt idx="4258">
                  <c:v>4880.7497700092017</c:v>
                </c:pt>
                <c:pt idx="4259">
                  <c:v>4824.8045078196892</c:v>
                </c:pt>
                <c:pt idx="4260">
                  <c:v>4839.23643054278</c:v>
                </c:pt>
                <c:pt idx="4261">
                  <c:v>4885.9820607175734</c:v>
                </c:pt>
                <c:pt idx="4262">
                  <c:v>4873.9650413983463</c:v>
                </c:pt>
                <c:pt idx="4263">
                  <c:v>4851.4834406623759</c:v>
                </c:pt>
                <c:pt idx="4264">
                  <c:v>4892.3643054277845</c:v>
                </c:pt>
                <c:pt idx="4265">
                  <c:v>4818.767249310029</c:v>
                </c:pt>
                <c:pt idx="4266">
                  <c:v>4822.5620975161009</c:v>
                </c:pt>
                <c:pt idx="4267">
                  <c:v>4908.3486660533599</c:v>
                </c:pt>
                <c:pt idx="4268">
                  <c:v>4868.1002759889625</c:v>
                </c:pt>
                <c:pt idx="4269">
                  <c:v>4865.6278748850073</c:v>
                </c:pt>
                <c:pt idx="4270">
                  <c:v>4850.5059797608119</c:v>
                </c:pt>
                <c:pt idx="4271">
                  <c:v>4899.3790248390087</c:v>
                </c:pt>
                <c:pt idx="4272">
                  <c:v>4876.9549218031298</c:v>
                </c:pt>
                <c:pt idx="4273">
                  <c:v>4789.9609015639389</c:v>
                </c:pt>
                <c:pt idx="4274">
                  <c:v>4859.1306347746104</c:v>
                </c:pt>
                <c:pt idx="4275">
                  <c:v>4901.4489420423197</c:v>
                </c:pt>
                <c:pt idx="4276">
                  <c:v>4912.8334866605346</c:v>
                </c:pt>
                <c:pt idx="4277">
                  <c:v>4849.0110395584188</c:v>
                </c:pt>
                <c:pt idx="4278">
                  <c:v>4764.3744250230002</c:v>
                </c:pt>
                <c:pt idx="4279">
                  <c:v>4834.7516099356044</c:v>
                </c:pt>
                <c:pt idx="4280">
                  <c:v>4931.9227230910783</c:v>
                </c:pt>
                <c:pt idx="4281">
                  <c:v>4934.6826126954938</c:v>
                </c:pt>
                <c:pt idx="4282">
                  <c:v>4918.9282428702872</c:v>
                </c:pt>
                <c:pt idx="4283">
                  <c:v>4921.9181232750707</c:v>
                </c:pt>
                <c:pt idx="4284">
                  <c:v>4914.2709291628353</c:v>
                </c:pt>
                <c:pt idx="4285">
                  <c:v>4889.8344066237369</c:v>
                </c:pt>
                <c:pt idx="4286">
                  <c:v>4966.8238270469201</c:v>
                </c:pt>
                <c:pt idx="4287">
                  <c:v>4970.3886844526241</c:v>
                </c:pt>
                <c:pt idx="4288">
                  <c:v>4951.4144434222653</c:v>
                </c:pt>
                <c:pt idx="4289">
                  <c:v>4861.2580496780156</c:v>
                </c:pt>
                <c:pt idx="4290">
                  <c:v>4788.8684452621928</c:v>
                </c:pt>
                <c:pt idx="4291">
                  <c:v>4779.0938362465531</c:v>
                </c:pt>
                <c:pt idx="4292">
                  <c:v>4755.8647654093866</c:v>
                </c:pt>
                <c:pt idx="4293">
                  <c:v>4769.7792088316492</c:v>
                </c:pt>
                <c:pt idx="4294">
                  <c:v>4845.0436982520723</c:v>
                </c:pt>
                <c:pt idx="4295">
                  <c:v>4936.8100275988982</c:v>
                </c:pt>
                <c:pt idx="4296">
                  <c:v>4899.9540018399284</c:v>
                </c:pt>
                <c:pt idx="4297">
                  <c:v>4900.6439742410321</c:v>
                </c:pt>
                <c:pt idx="4298">
                  <c:v>4894.7792088316482</c:v>
                </c:pt>
                <c:pt idx="4299">
                  <c:v>4975.6784728610874</c:v>
                </c:pt>
                <c:pt idx="4300">
                  <c:v>4808.0726770929177</c:v>
                </c:pt>
                <c:pt idx="4301">
                  <c:v>4777.0239190432403</c:v>
                </c:pt>
                <c:pt idx="4302">
                  <c:v>4704.1743330266809</c:v>
                </c:pt>
                <c:pt idx="4303">
                  <c:v>4757.3022079116854</c:v>
                </c:pt>
                <c:pt idx="4304">
                  <c:v>4649.6665133394681</c:v>
                </c:pt>
                <c:pt idx="4305">
                  <c:v>4606.8307267709306</c:v>
                </c:pt>
                <c:pt idx="4306">
                  <c:v>4536.4535418583264</c:v>
                </c:pt>
                <c:pt idx="4307">
                  <c:v>4332.7966881324755</c:v>
                </c:pt>
                <c:pt idx="4308">
                  <c:v>4373.9650413983454</c:v>
                </c:pt>
                <c:pt idx="4309">
                  <c:v>4413.1784728610864</c:v>
                </c:pt>
                <c:pt idx="4310">
                  <c:v>4441.1223551057965</c:v>
                </c:pt>
                <c:pt idx="4311">
                  <c:v>4519.0892364305437</c:v>
                </c:pt>
                <c:pt idx="4312">
                  <c:v>4406.7387304507829</c:v>
                </c:pt>
                <c:pt idx="4313">
                  <c:v>4376.5524379024846</c:v>
                </c:pt>
                <c:pt idx="4314">
                  <c:v>4246.2626494940214</c:v>
                </c:pt>
                <c:pt idx="4315">
                  <c:v>4193.9972401103969</c:v>
                </c:pt>
                <c:pt idx="4316">
                  <c:v>4157.5436982520714</c:v>
                </c:pt>
                <c:pt idx="4317">
                  <c:v>4183.1876724931017</c:v>
                </c:pt>
                <c:pt idx="4318">
                  <c:v>4146.8491260349601</c:v>
                </c:pt>
                <c:pt idx="4319">
                  <c:v>4106.5432382704703</c:v>
                </c:pt>
                <c:pt idx="4320">
                  <c:v>4068.4222631094767</c:v>
                </c:pt>
                <c:pt idx="4321">
                  <c:v>4014.2019319227238</c:v>
                </c:pt>
                <c:pt idx="4322">
                  <c:v>4104.9908003679857</c:v>
                </c:pt>
                <c:pt idx="4323">
                  <c:v>4146.9066237350507</c:v>
                </c:pt>
                <c:pt idx="4324">
                  <c:v>4029.1513339466424</c:v>
                </c:pt>
                <c:pt idx="4325">
                  <c:v>4061.6950321987124</c:v>
                </c:pt>
                <c:pt idx="4326">
                  <c:v>4079.6343146274157</c:v>
                </c:pt>
                <c:pt idx="4327">
                  <c:v>4105.6232750689978</c:v>
                </c:pt>
                <c:pt idx="4328">
                  <c:v>4059.8551057957684</c:v>
                </c:pt>
                <c:pt idx="4329">
                  <c:v>4126.4374425022997</c:v>
                </c:pt>
                <c:pt idx="4330">
                  <c:v>4183.7051517939281</c:v>
                </c:pt>
                <c:pt idx="4331">
                  <c:v>4188.1324747010112</c:v>
                </c:pt>
                <c:pt idx="4332">
                  <c:v>4235.7405703771838</c:v>
                </c:pt>
                <c:pt idx="4333">
                  <c:v>4297.5505979760792</c:v>
                </c:pt>
                <c:pt idx="4334">
                  <c:v>4286.6260349586</c:v>
                </c:pt>
                <c:pt idx="4335">
                  <c:v>4312.9024839006415</c:v>
                </c:pt>
                <c:pt idx="4336">
                  <c:v>4304.3928242870261</c:v>
                </c:pt>
                <c:pt idx="4337">
                  <c:v>4277.7713891444319</c:v>
                </c:pt>
                <c:pt idx="4338">
                  <c:v>4361.5455381784705</c:v>
                </c:pt>
                <c:pt idx="4339">
                  <c:v>4403.9788408463637</c:v>
                </c:pt>
                <c:pt idx="4340">
                  <c:v>4407.3712051517914</c:v>
                </c:pt>
                <c:pt idx="4341">
                  <c:v>4492.2953081876703</c:v>
                </c:pt>
                <c:pt idx="4342">
                  <c:v>4448.1945722171095</c:v>
                </c:pt>
                <c:pt idx="4343">
                  <c:v>4455.3242870285167</c:v>
                </c:pt>
                <c:pt idx="4344">
                  <c:v>4517.6517939282403</c:v>
                </c:pt>
                <c:pt idx="4345">
                  <c:v>4484.5906163753425</c:v>
                </c:pt>
                <c:pt idx="4346">
                  <c:v>4551.2304507819663</c:v>
                </c:pt>
                <c:pt idx="4347">
                  <c:v>4612.3505059797581</c:v>
                </c:pt>
                <c:pt idx="4348">
                  <c:v>4565.6048758049656</c:v>
                </c:pt>
                <c:pt idx="4349">
                  <c:v>4592.1113155473759</c:v>
                </c:pt>
                <c:pt idx="4350">
                  <c:v>4615.6853725850942</c:v>
                </c:pt>
                <c:pt idx="4351">
                  <c:v>4554.9678012879458</c:v>
                </c:pt>
                <c:pt idx="4352">
                  <c:v>4559.6826126954902</c:v>
                </c:pt>
                <c:pt idx="4353">
                  <c:v>4578.9443422263084</c:v>
                </c:pt>
                <c:pt idx="4354">
                  <c:v>4682.325206991718</c:v>
                </c:pt>
                <c:pt idx="4355">
                  <c:v>4660.2460901563909</c:v>
                </c:pt>
                <c:pt idx="4356">
                  <c:v>4619.7677092916256</c:v>
                </c:pt>
                <c:pt idx="4357">
                  <c:v>4551.0579576816899</c:v>
                </c:pt>
                <c:pt idx="4358">
                  <c:v>4528.9788408463637</c:v>
                </c:pt>
                <c:pt idx="4359">
                  <c:v>4399.3790248390042</c:v>
                </c:pt>
                <c:pt idx="4360">
                  <c:v>4455.8417663293449</c:v>
                </c:pt>
                <c:pt idx="4361">
                  <c:v>4519.4342226310928</c:v>
                </c:pt>
                <c:pt idx="4362">
                  <c:v>4431.8077276908907</c:v>
                </c:pt>
                <c:pt idx="4363">
                  <c:v>4416.9158233670641</c:v>
                </c:pt>
                <c:pt idx="4364">
                  <c:v>4371.4926402943875</c:v>
                </c:pt>
                <c:pt idx="4365">
                  <c:v>4388.6844526218938</c:v>
                </c:pt>
                <c:pt idx="4366">
                  <c:v>4322.6770929162822</c:v>
                </c:pt>
                <c:pt idx="4367">
                  <c:v>4421.6881324746992</c:v>
                </c:pt>
                <c:pt idx="4368">
                  <c:v>4348.7810487580482</c:v>
                </c:pt>
                <c:pt idx="4369">
                  <c:v>4384.8896044158219</c:v>
                </c:pt>
                <c:pt idx="4370">
                  <c:v>4480.7957681692715</c:v>
                </c:pt>
                <c:pt idx="4371">
                  <c:v>4454.5193192272291</c:v>
                </c:pt>
                <c:pt idx="4372">
                  <c:v>4507.1872125114978</c:v>
                </c:pt>
                <c:pt idx="4373">
                  <c:v>4393.0542778288855</c:v>
                </c:pt>
                <c:pt idx="4374">
                  <c:v>4408.8086476540921</c:v>
                </c:pt>
                <c:pt idx="4375">
                  <c:v>4380.9222631094735</c:v>
                </c:pt>
                <c:pt idx="4376">
                  <c:v>4295.7681692732267</c:v>
                </c:pt>
                <c:pt idx="4377">
                  <c:v>4317.6172953081859</c:v>
                </c:pt>
                <c:pt idx="4378">
                  <c:v>4393.7442502299891</c:v>
                </c:pt>
                <c:pt idx="4379">
                  <c:v>4394.8942042318286</c:v>
                </c:pt>
                <c:pt idx="4380">
                  <c:v>4292.6057957681669</c:v>
                </c:pt>
                <c:pt idx="4381">
                  <c:v>4319.5147194112214</c:v>
                </c:pt>
                <c:pt idx="4382">
                  <c:v>4294.330726770927</c:v>
                </c:pt>
                <c:pt idx="4383">
                  <c:v>4336.9940202391881</c:v>
                </c:pt>
                <c:pt idx="4384">
                  <c:v>4415.1908923643032</c:v>
                </c:pt>
                <c:pt idx="4385">
                  <c:v>4502.8748850045968</c:v>
                </c:pt>
                <c:pt idx="4386">
                  <c:v>4494.5377184912577</c:v>
                </c:pt>
                <c:pt idx="4387">
                  <c:v>4491.4903403863818</c:v>
                </c:pt>
                <c:pt idx="4388">
                  <c:v>4567.847286108552</c:v>
                </c:pt>
                <c:pt idx="4389">
                  <c:v>4483.9006439742379</c:v>
                </c:pt>
                <c:pt idx="4390">
                  <c:v>4521.0441582336671</c:v>
                </c:pt>
                <c:pt idx="4391">
                  <c:v>4522.5390984360592</c:v>
                </c:pt>
                <c:pt idx="4392">
                  <c:v>4599.8160073597019</c:v>
                </c:pt>
                <c:pt idx="4393">
                  <c:v>4561.9825206991682</c:v>
                </c:pt>
                <c:pt idx="4394">
                  <c:v>4520.6991720331143</c:v>
                </c:pt>
                <c:pt idx="4395">
                  <c:v>4692.5022999079993</c:v>
                </c:pt>
                <c:pt idx="4396">
                  <c:v>4788.0059797608046</c:v>
                </c:pt>
                <c:pt idx="4397">
                  <c:v>4769.6067157313655</c:v>
                </c:pt>
                <c:pt idx="4398">
                  <c:v>4733.3256669733164</c:v>
                </c:pt>
                <c:pt idx="4399">
                  <c:v>4949.6320147194065</c:v>
                </c:pt>
                <c:pt idx="4400">
                  <c:v>4949.8620055197744</c:v>
                </c:pt>
                <c:pt idx="4401">
                  <c:v>4811.3500459981551</c:v>
                </c:pt>
                <c:pt idx="4402">
                  <c:v>4767.7667893284215</c:v>
                </c:pt>
                <c:pt idx="4403">
                  <c:v>4793.0082796688075</c:v>
                </c:pt>
                <c:pt idx="4404">
                  <c:v>4928.5878564857348</c:v>
                </c:pt>
                <c:pt idx="4405">
                  <c:v>4931.2327506899665</c:v>
                </c:pt>
                <c:pt idx="4406">
                  <c:v>4821.00965961361</c:v>
                </c:pt>
                <c:pt idx="4407">
                  <c:v>4842.456301747925</c:v>
                </c:pt>
                <c:pt idx="4408">
                  <c:v>4921.630634774604</c:v>
                </c:pt>
                <c:pt idx="4409">
                  <c:v>4904.5538178472807</c:v>
                </c:pt>
                <c:pt idx="4410">
                  <c:v>4775.9889604415766</c:v>
                </c:pt>
                <c:pt idx="4411">
                  <c:v>4834.6366145354123</c:v>
                </c:pt>
                <c:pt idx="4412">
                  <c:v>4928.7028518859179</c:v>
                </c:pt>
                <c:pt idx="4413">
                  <c:v>4818.1347746090087</c:v>
                </c:pt>
                <c:pt idx="4414">
                  <c:v>4995.745170193185</c:v>
                </c:pt>
                <c:pt idx="4415">
                  <c:v>5026.6789328426794</c:v>
                </c:pt>
                <c:pt idx="4416">
                  <c:v>5083.8891444342162</c:v>
                </c:pt>
                <c:pt idx="4417">
                  <c:v>5151.6789328426803</c:v>
                </c:pt>
                <c:pt idx="4418">
                  <c:v>5098.2635694572155</c:v>
                </c:pt>
                <c:pt idx="4419">
                  <c:v>5043.3532658693593</c:v>
                </c:pt>
                <c:pt idx="4420">
                  <c:v>4922.9530818767189</c:v>
                </c:pt>
                <c:pt idx="4421">
                  <c:v>4924.1605335786508</c:v>
                </c:pt>
                <c:pt idx="4422">
                  <c:v>4917.4908003679793</c:v>
                </c:pt>
                <c:pt idx="4423">
                  <c:v>4882.3597056117696</c:v>
                </c:pt>
                <c:pt idx="4424">
                  <c:v>4943.2497700091935</c:v>
                </c:pt>
                <c:pt idx="4425">
                  <c:v>5089.4089236430482</c:v>
                </c:pt>
                <c:pt idx="4426">
                  <c:v>5054.105335786563</c:v>
                </c:pt>
                <c:pt idx="4427">
                  <c:v>5017.7667893284215</c:v>
                </c:pt>
                <c:pt idx="4428">
                  <c:v>5029.7263109475562</c:v>
                </c:pt>
                <c:pt idx="4429">
                  <c:v>4958.0266789328371</c:v>
                </c:pt>
                <c:pt idx="4430">
                  <c:v>4918.7557497700036</c:v>
                </c:pt>
                <c:pt idx="4431">
                  <c:v>5053.5303587856424</c:v>
                </c:pt>
                <c:pt idx="4432">
                  <c:v>5131.7272309107575</c:v>
                </c:pt>
                <c:pt idx="4433">
                  <c:v>5158.1186752529838</c:v>
                </c:pt>
                <c:pt idx="4434">
                  <c:v>5146.2741490340322</c:v>
                </c:pt>
                <c:pt idx="4435">
                  <c:v>5164.4434222631025</c:v>
                </c:pt>
                <c:pt idx="4436">
                  <c:v>5095.6761729530754</c:v>
                </c:pt>
                <c:pt idx="4437">
                  <c:v>5119.5952161913465</c:v>
                </c:pt>
                <c:pt idx="4438">
                  <c:v>5108.4406623734994</c:v>
                </c:pt>
                <c:pt idx="4439">
                  <c:v>5066.4098436062504</c:v>
                </c:pt>
                <c:pt idx="4440">
                  <c:v>4939.9149034038583</c:v>
                </c:pt>
                <c:pt idx="4441">
                  <c:v>4968.9512419503162</c:v>
                </c:pt>
                <c:pt idx="4442">
                  <c:v>5000.9774609015585</c:v>
                </c:pt>
                <c:pt idx="4443">
                  <c:v>5050.4829806807675</c:v>
                </c:pt>
                <c:pt idx="4444">
                  <c:v>5028.1738730450725</c:v>
                </c:pt>
                <c:pt idx="4445">
                  <c:v>4967.8012879484768</c:v>
                </c:pt>
                <c:pt idx="4446">
                  <c:v>4979.8758049677954</c:v>
                </c:pt>
                <c:pt idx="4447">
                  <c:v>4926.0579576816863</c:v>
                </c:pt>
                <c:pt idx="4448">
                  <c:v>4902.7713891444273</c:v>
                </c:pt>
                <c:pt idx="4449">
                  <c:v>4927.3804047838012</c:v>
                </c:pt>
                <c:pt idx="4450">
                  <c:v>4895.124195032191</c:v>
                </c:pt>
                <c:pt idx="4451">
                  <c:v>4913.753449861998</c:v>
                </c:pt>
                <c:pt idx="4452">
                  <c:v>5053.3003679852727</c:v>
                </c:pt>
                <c:pt idx="4453">
                  <c:v>5232.9806807727609</c:v>
                </c:pt>
                <c:pt idx="4454">
                  <c:v>5264.7194112235429</c:v>
                </c:pt>
                <c:pt idx="4455">
                  <c:v>5280.6462741490259</c:v>
                </c:pt>
                <c:pt idx="4456">
                  <c:v>5272.4816007359623</c:v>
                </c:pt>
                <c:pt idx="4457">
                  <c:v>5291.6283348665966</c:v>
                </c:pt>
                <c:pt idx="4458">
                  <c:v>5382.5321987120424</c:v>
                </c:pt>
                <c:pt idx="4459">
                  <c:v>5393.6292548297979</c:v>
                </c:pt>
                <c:pt idx="4460">
                  <c:v>5385.1195952161825</c:v>
                </c:pt>
                <c:pt idx="4461">
                  <c:v>5432.0377184912513</c:v>
                </c:pt>
                <c:pt idx="4462">
                  <c:v>5408.0036798527972</c:v>
                </c:pt>
                <c:pt idx="4463">
                  <c:v>5427.3804047837993</c:v>
                </c:pt>
                <c:pt idx="4464">
                  <c:v>5482.4632014719318</c:v>
                </c:pt>
                <c:pt idx="4465">
                  <c:v>5525.3564857405618</c:v>
                </c:pt>
                <c:pt idx="4466">
                  <c:v>5520.354185832558</c:v>
                </c:pt>
                <c:pt idx="4467">
                  <c:v>5468.2037718491174</c:v>
                </c:pt>
                <c:pt idx="4468">
                  <c:v>5551.8629254829721</c:v>
                </c:pt>
                <c:pt idx="4469">
                  <c:v>5616.2028518859152</c:v>
                </c:pt>
                <c:pt idx="4470">
                  <c:v>5487.8104875804875</c:v>
                </c:pt>
                <c:pt idx="4471">
                  <c:v>5499.0225390984269</c:v>
                </c:pt>
                <c:pt idx="4472">
                  <c:v>5577.0469181232656</c:v>
                </c:pt>
                <c:pt idx="4473">
                  <c:v>5599.9310027598794</c:v>
                </c:pt>
                <c:pt idx="4474">
                  <c:v>5626.7824287028416</c:v>
                </c:pt>
                <c:pt idx="4475">
                  <c:v>5668.6407543698142</c:v>
                </c:pt>
                <c:pt idx="4476">
                  <c:v>5652.6563937442397</c:v>
                </c:pt>
                <c:pt idx="4477">
                  <c:v>5441.3523459061535</c:v>
                </c:pt>
                <c:pt idx="4478">
                  <c:v>5428.1278748849945</c:v>
                </c:pt>
                <c:pt idx="4479">
                  <c:v>5482.0032198711951</c:v>
                </c:pt>
                <c:pt idx="4480">
                  <c:v>5428.5303587856388</c:v>
                </c:pt>
                <c:pt idx="4481">
                  <c:v>5529.4388224470922</c:v>
                </c:pt>
                <c:pt idx="4482">
                  <c:v>5510.6945722171013</c:v>
                </c:pt>
                <c:pt idx="4483">
                  <c:v>5635.6370745170088</c:v>
                </c:pt>
                <c:pt idx="4484">
                  <c:v>5607.5206991720224</c:v>
                </c:pt>
                <c:pt idx="4485">
                  <c:v>5549.1030358785538</c:v>
                </c:pt>
                <c:pt idx="4486">
                  <c:v>5615.1678932842578</c:v>
                </c:pt>
                <c:pt idx="4487">
                  <c:v>5551.1154553817742</c:v>
                </c:pt>
                <c:pt idx="4488">
                  <c:v>5573.3670653173767</c:v>
                </c:pt>
                <c:pt idx="4489">
                  <c:v>5628.2198712051413</c:v>
                </c:pt>
                <c:pt idx="4490">
                  <c:v>5591.0763569457122</c:v>
                </c:pt>
                <c:pt idx="4491">
                  <c:v>5611.9480220791065</c:v>
                </c:pt>
                <c:pt idx="4492">
                  <c:v>5594.9287028518756</c:v>
                </c:pt>
                <c:pt idx="4493">
                  <c:v>5495.8601655933662</c:v>
                </c:pt>
                <c:pt idx="4494">
                  <c:v>5439.5124195032095</c:v>
                </c:pt>
                <c:pt idx="4495">
                  <c:v>5417.2608095676069</c:v>
                </c:pt>
                <c:pt idx="4496">
                  <c:v>5424.3330266789226</c:v>
                </c:pt>
                <c:pt idx="4497">
                  <c:v>5483.2681692732194</c:v>
                </c:pt>
                <c:pt idx="4498">
                  <c:v>5636.3270469181134</c:v>
                </c:pt>
                <c:pt idx="4499">
                  <c:v>5624.8850045998061</c:v>
                </c:pt>
                <c:pt idx="4500">
                  <c:v>5686.7525298987948</c:v>
                </c:pt>
                <c:pt idx="4501">
                  <c:v>5669.5607175712885</c:v>
                </c:pt>
                <c:pt idx="4502">
                  <c:v>5700.1494940202301</c:v>
                </c:pt>
                <c:pt idx="4503">
                  <c:v>5749.4250229990712</c:v>
                </c:pt>
                <c:pt idx="4504">
                  <c:v>5726.0809567617207</c:v>
                </c:pt>
                <c:pt idx="4505">
                  <c:v>5637.1320147194019</c:v>
                </c:pt>
                <c:pt idx="4506">
                  <c:v>5561.6950321987024</c:v>
                </c:pt>
                <c:pt idx="4507">
                  <c:v>5389.5469181232656</c:v>
                </c:pt>
                <c:pt idx="4508">
                  <c:v>5385.3495860165494</c:v>
                </c:pt>
                <c:pt idx="4509">
                  <c:v>5479.9333026678833</c:v>
                </c:pt>
                <c:pt idx="4510">
                  <c:v>5284.2111315547281</c:v>
                </c:pt>
                <c:pt idx="4511">
                  <c:v>5427.1504139834306</c:v>
                </c:pt>
                <c:pt idx="4512">
                  <c:v>5486.1430542778189</c:v>
                </c:pt>
                <c:pt idx="4513">
                  <c:v>5522.8840846366038</c:v>
                </c:pt>
                <c:pt idx="4514">
                  <c:v>5484.5331186752419</c:v>
                </c:pt>
                <c:pt idx="4515">
                  <c:v>5433.0151793928135</c:v>
                </c:pt>
                <c:pt idx="4516">
                  <c:v>5537.7759889604313</c:v>
                </c:pt>
                <c:pt idx="4517">
                  <c:v>5583.4866605335692</c:v>
                </c:pt>
                <c:pt idx="4518">
                  <c:v>5598.4935602575806</c:v>
                </c:pt>
                <c:pt idx="4519">
                  <c:v>5536.5685372585003</c:v>
                </c:pt>
                <c:pt idx="4520">
                  <c:v>5517.0768169273142</c:v>
                </c:pt>
                <c:pt idx="4521">
                  <c:v>5448.1945722171022</c:v>
                </c:pt>
                <c:pt idx="4522">
                  <c:v>5340.0988960441491</c:v>
                </c:pt>
                <c:pt idx="4523">
                  <c:v>5352.0584176632838</c:v>
                </c:pt>
                <c:pt idx="4524">
                  <c:v>5423.9305427782792</c:v>
                </c:pt>
                <c:pt idx="4525">
                  <c:v>5363.6729530818666</c:v>
                </c:pt>
                <c:pt idx="4526">
                  <c:v>5438.0174793008173</c:v>
                </c:pt>
                <c:pt idx="4527">
                  <c:v>5438.5924563017379</c:v>
                </c:pt>
                <c:pt idx="4528">
                  <c:v>5515.3518859245532</c:v>
                </c:pt>
                <c:pt idx="4529">
                  <c:v>5464.8689052437803</c:v>
                </c:pt>
                <c:pt idx="4530">
                  <c:v>5551.5179392824184</c:v>
                </c:pt>
                <c:pt idx="4531">
                  <c:v>5533.3486660533481</c:v>
                </c:pt>
                <c:pt idx="4532">
                  <c:v>5530.5887764489316</c:v>
                </c:pt>
                <c:pt idx="4533">
                  <c:v>5540.0758969641101</c:v>
                </c:pt>
                <c:pt idx="4534">
                  <c:v>5492.6402943882131</c:v>
                </c:pt>
                <c:pt idx="4535">
                  <c:v>5520.2391904323722</c:v>
                </c:pt>
                <c:pt idx="4536">
                  <c:v>5462.7989880404684</c:v>
                </c:pt>
                <c:pt idx="4537">
                  <c:v>5427.1504139834306</c:v>
                </c:pt>
                <c:pt idx="4538">
                  <c:v>5496.6076356945623</c:v>
                </c:pt>
                <c:pt idx="4539">
                  <c:v>5451.2419503219771</c:v>
                </c:pt>
                <c:pt idx="4540">
                  <c:v>5419.6182152713791</c:v>
                </c:pt>
                <c:pt idx="4541">
                  <c:v>5274.0915363385366</c:v>
                </c:pt>
                <c:pt idx="4542">
                  <c:v>5295.0781968721149</c:v>
                </c:pt>
                <c:pt idx="4543">
                  <c:v>5268.1117755289688</c:v>
                </c:pt>
                <c:pt idx="4544">
                  <c:v>5176.1729530818675</c:v>
                </c:pt>
                <c:pt idx="4545">
                  <c:v>5174.3905243790159</c:v>
                </c:pt>
                <c:pt idx="4546">
                  <c:v>5286.6835326586852</c:v>
                </c:pt>
                <c:pt idx="4547">
                  <c:v>5432.6701931922635</c:v>
                </c:pt>
                <c:pt idx="4548">
                  <c:v>5425.5404783808563</c:v>
                </c:pt>
                <c:pt idx="4549">
                  <c:v>5399.6090156393657</c:v>
                </c:pt>
                <c:pt idx="4550">
                  <c:v>5383.3946642134224</c:v>
                </c:pt>
                <c:pt idx="4551">
                  <c:v>5454.4618215271294</c:v>
                </c:pt>
                <c:pt idx="4552">
                  <c:v>5542.3758049677917</c:v>
                </c:pt>
                <c:pt idx="4553">
                  <c:v>5552.3804047837984</c:v>
                </c:pt>
                <c:pt idx="4554">
                  <c:v>5603.553357865675</c:v>
                </c:pt>
                <c:pt idx="4555">
                  <c:v>5579.0018399263927</c:v>
                </c:pt>
                <c:pt idx="4556">
                  <c:v>5578.426862925473</c:v>
                </c:pt>
                <c:pt idx="4557">
                  <c:v>5599.1260349585918</c:v>
                </c:pt>
                <c:pt idx="4558">
                  <c:v>5519.7217111315449</c:v>
                </c:pt>
                <c:pt idx="4559">
                  <c:v>5589.0639374424918</c:v>
                </c:pt>
                <c:pt idx="4560">
                  <c:v>5624.4825206991618</c:v>
                </c:pt>
                <c:pt idx="4561">
                  <c:v>5604.1283348665947</c:v>
                </c:pt>
                <c:pt idx="4562">
                  <c:v>5689.9724011039452</c:v>
                </c:pt>
                <c:pt idx="4563">
                  <c:v>5653.2313707451594</c:v>
                </c:pt>
                <c:pt idx="4564">
                  <c:v>5679.277828886834</c:v>
                </c:pt>
                <c:pt idx="4565">
                  <c:v>5637.0745170193086</c:v>
                </c:pt>
                <c:pt idx="4566">
                  <c:v>5613.097976080946</c:v>
                </c:pt>
                <c:pt idx="4567">
                  <c:v>5715.5013799447916</c:v>
                </c:pt>
                <c:pt idx="4568">
                  <c:v>5767.1918123274963</c:v>
                </c:pt>
                <c:pt idx="4569">
                  <c:v>5865.5128794848106</c:v>
                </c:pt>
                <c:pt idx="4570">
                  <c:v>5868.3302667893186</c:v>
                </c:pt>
                <c:pt idx="4571">
                  <c:v>5755.1172953081777</c:v>
                </c:pt>
                <c:pt idx="4572">
                  <c:v>5789.3859245630074</c:v>
                </c:pt>
                <c:pt idx="4573">
                  <c:v>5791.3983440662278</c:v>
                </c:pt>
                <c:pt idx="4574">
                  <c:v>5805.3702851885828</c:v>
                </c:pt>
                <c:pt idx="4575">
                  <c:v>5826.8169273228968</c:v>
                </c:pt>
                <c:pt idx="4576">
                  <c:v>5784.556117755279</c:v>
                </c:pt>
                <c:pt idx="4577">
                  <c:v>5867.2378104875697</c:v>
                </c:pt>
                <c:pt idx="4578">
                  <c:v>5958.8316467341192</c:v>
                </c:pt>
                <c:pt idx="4579">
                  <c:v>5984.8781048757928</c:v>
                </c:pt>
                <c:pt idx="4580">
                  <c:v>6010.2345906163637</c:v>
                </c:pt>
                <c:pt idx="4581">
                  <c:v>6084.2341306347635</c:v>
                </c:pt>
                <c:pt idx="4582">
                  <c:v>6045.6531738730337</c:v>
                </c:pt>
                <c:pt idx="4583">
                  <c:v>5974.3560257589579</c:v>
                </c:pt>
                <c:pt idx="4584">
                  <c:v>5968.4337626494826</c:v>
                </c:pt>
                <c:pt idx="4585">
                  <c:v>5966.8238270469064</c:v>
                </c:pt>
                <c:pt idx="4586">
                  <c:v>5971.4811407543575</c:v>
                </c:pt>
                <c:pt idx="4587">
                  <c:v>6020.9866605335665</c:v>
                </c:pt>
                <c:pt idx="4588">
                  <c:v>5948.252069917191</c:v>
                </c:pt>
                <c:pt idx="4589">
                  <c:v>5976.8284268629131</c:v>
                </c:pt>
                <c:pt idx="4590">
                  <c:v>5962.7414903403742</c:v>
                </c:pt>
                <c:pt idx="4591">
                  <c:v>5986.6605335786444</c:v>
                </c:pt>
                <c:pt idx="4592">
                  <c:v>5902.42640294387</c:v>
                </c:pt>
                <c:pt idx="4593">
                  <c:v>5911.856025758957</c:v>
                </c:pt>
                <c:pt idx="4594">
                  <c:v>5950.0344986200435</c:v>
                </c:pt>
                <c:pt idx="4595">
                  <c:v>5918.4107635694454</c:v>
                </c:pt>
                <c:pt idx="4596">
                  <c:v>5853.9558417663175</c:v>
                </c:pt>
                <c:pt idx="4597">
                  <c:v>5872.0101195952047</c:v>
                </c:pt>
                <c:pt idx="4598">
                  <c:v>5903.5188592456188</c:v>
                </c:pt>
                <c:pt idx="4599">
                  <c:v>5755.4047838086362</c:v>
                </c:pt>
                <c:pt idx="4600">
                  <c:v>5874.1950321986997</c:v>
                </c:pt>
                <c:pt idx="4601">
                  <c:v>5909.7286108555536</c:v>
                </c:pt>
                <c:pt idx="4602">
                  <c:v>5986.3730450781841</c:v>
                </c:pt>
                <c:pt idx="4603">
                  <c:v>5979.5308187672372</c:v>
                </c:pt>
                <c:pt idx="4604">
                  <c:v>5859.8781048757937</c:v>
                </c:pt>
                <c:pt idx="4605">
                  <c:v>5939.4549218031161</c:v>
                </c:pt>
                <c:pt idx="4606">
                  <c:v>5764.6044158233553</c:v>
                </c:pt>
                <c:pt idx="4607">
                  <c:v>5695.5496780128678</c:v>
                </c:pt>
                <c:pt idx="4608">
                  <c:v>5738.6154553817732</c:v>
                </c:pt>
                <c:pt idx="4609">
                  <c:v>5719.2387304507711</c:v>
                </c:pt>
                <c:pt idx="4610">
                  <c:v>5705.0367985280482</c:v>
                </c:pt>
                <c:pt idx="4611">
                  <c:v>5818.8822447102002</c:v>
                </c:pt>
                <c:pt idx="4612">
                  <c:v>5750.4024839006333</c:v>
                </c:pt>
                <c:pt idx="4613">
                  <c:v>5615.6278748849945</c:v>
                </c:pt>
                <c:pt idx="4614">
                  <c:v>5544.5032198711951</c:v>
                </c:pt>
                <c:pt idx="4615">
                  <c:v>5593.1462741490232</c:v>
                </c:pt>
                <c:pt idx="4616">
                  <c:v>5645.9291628334749</c:v>
                </c:pt>
                <c:pt idx="4617">
                  <c:v>5779.8988040478262</c:v>
                </c:pt>
                <c:pt idx="4618">
                  <c:v>5815.0298988040358</c:v>
                </c:pt>
                <c:pt idx="4619">
                  <c:v>5785.76356945721</c:v>
                </c:pt>
                <c:pt idx="4620">
                  <c:v>5731.4282428702736</c:v>
                </c:pt>
                <c:pt idx="4621">
                  <c:v>5818.8247470101078</c:v>
                </c:pt>
                <c:pt idx="4622">
                  <c:v>5878.7373505059686</c:v>
                </c:pt>
                <c:pt idx="4623">
                  <c:v>5918.5257589696303</c:v>
                </c:pt>
                <c:pt idx="4624">
                  <c:v>5932.6701931922607</c:v>
                </c:pt>
                <c:pt idx="4625">
                  <c:v>5924.1030358785538</c:v>
                </c:pt>
                <c:pt idx="4626">
                  <c:v>5947.90708371664</c:v>
                </c:pt>
                <c:pt idx="4627">
                  <c:v>6001.092456301737</c:v>
                </c:pt>
                <c:pt idx="4628">
                  <c:v>5951.0694572216998</c:v>
                </c:pt>
                <c:pt idx="4629">
                  <c:v>5961.3615455381678</c:v>
                </c:pt>
                <c:pt idx="4630">
                  <c:v>6015.2368905243684</c:v>
                </c:pt>
                <c:pt idx="4631">
                  <c:v>6010.3495860165494</c:v>
                </c:pt>
                <c:pt idx="4632">
                  <c:v>5999.2525298987948</c:v>
                </c:pt>
                <c:pt idx="4633">
                  <c:v>6026.7364305427682</c:v>
                </c:pt>
                <c:pt idx="4634">
                  <c:v>6016.4443422263012</c:v>
                </c:pt>
                <c:pt idx="4635">
                  <c:v>5972.6310947562006</c:v>
                </c:pt>
                <c:pt idx="4636">
                  <c:v>6007.4172033118593</c:v>
                </c:pt>
                <c:pt idx="4637">
                  <c:v>6055.6002759889525</c:v>
                </c:pt>
                <c:pt idx="4638">
                  <c:v>6041.7433302667814</c:v>
                </c:pt>
                <c:pt idx="4639">
                  <c:v>6022.5965961361471</c:v>
                </c:pt>
                <c:pt idx="4640">
                  <c:v>5982.8081876724855</c:v>
                </c:pt>
                <c:pt idx="4641">
                  <c:v>5809.0501379944726</c:v>
                </c:pt>
                <c:pt idx="4642">
                  <c:v>5836.9365225390911</c:v>
                </c:pt>
                <c:pt idx="4643">
                  <c:v>5896.4466421343077</c:v>
                </c:pt>
                <c:pt idx="4644">
                  <c:v>5782.7161913523396</c:v>
                </c:pt>
                <c:pt idx="4645">
                  <c:v>5748.6775528978778</c:v>
                </c:pt>
                <c:pt idx="4646">
                  <c:v>5821.5846366145297</c:v>
                </c:pt>
                <c:pt idx="4647">
                  <c:v>5854.2433302667832</c:v>
                </c:pt>
                <c:pt idx="4648">
                  <c:v>5970.1011959521566</c:v>
                </c:pt>
                <c:pt idx="4649">
                  <c:v>5997.1251149953941</c:v>
                </c:pt>
                <c:pt idx="4650">
                  <c:v>6007.9346826126903</c:v>
                </c:pt>
                <c:pt idx="4651">
                  <c:v>6061.580036798523</c:v>
                </c:pt>
                <c:pt idx="4652">
                  <c:v>6038.1784728610801</c:v>
                </c:pt>
                <c:pt idx="4653">
                  <c:v>6021.6766329346774</c:v>
                </c:pt>
                <c:pt idx="4654">
                  <c:v>6096.021159153629</c:v>
                </c:pt>
                <c:pt idx="4655">
                  <c:v>6174.1605335786517</c:v>
                </c:pt>
                <c:pt idx="4656">
                  <c:v>6183.5326586936471</c:v>
                </c:pt>
                <c:pt idx="4657">
                  <c:v>6151.4489420423133</c:v>
                </c:pt>
                <c:pt idx="4658">
                  <c:v>6173.1830726770877</c:v>
                </c:pt>
                <c:pt idx="4659">
                  <c:v>6220.5036798528008</c:v>
                </c:pt>
                <c:pt idx="4660">
                  <c:v>6184.2226310947517</c:v>
                </c:pt>
                <c:pt idx="4661">
                  <c:v>6233.2106715731334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6A-479B-9B93-2764FA6F6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672120"/>
        <c:axId val="550677040"/>
      </c:lineChart>
      <c:dateAx>
        <c:axId val="55067212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677040"/>
        <c:crosses val="autoZero"/>
        <c:auto val="1"/>
        <c:lblOffset val="100"/>
        <c:baseTimeUnit val="days"/>
        <c:majorUnit val="1"/>
        <c:majorTimeUnit val="years"/>
        <c:minorUnit val="1"/>
        <c:minorTimeUnit val="years"/>
      </c:dateAx>
      <c:valAx>
        <c:axId val="55067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0\ [$€-410]_-;\-* #,##0.00\ [$€-410]_-;_-* &quot;-&quot;??\ [$€-410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50672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193220</xdr:colOff>
      <xdr:row>8</xdr:row>
      <xdr:rowOff>181654</xdr:rowOff>
    </xdr:from>
    <xdr:to>
      <xdr:col>35</xdr:col>
      <xdr:colOff>319767</xdr:colOff>
      <xdr:row>33</xdr:row>
      <xdr:rowOff>138792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40332AA4-D534-4C9C-9EE6-3285B67C6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376918</xdr:colOff>
      <xdr:row>13</xdr:row>
      <xdr:rowOff>115661</xdr:rowOff>
    </xdr:from>
    <xdr:to>
      <xdr:col>28</xdr:col>
      <xdr:colOff>210911</xdr:colOff>
      <xdr:row>15</xdr:row>
      <xdr:rowOff>10886</xdr:rowOff>
    </xdr:to>
    <xdr:sp macro="" textlink="">
      <xdr:nvSpPr>
        <xdr:cNvPr id="4" name="CasellaDiTesto 3">
          <a:extLst>
            <a:ext uri="{FF2B5EF4-FFF2-40B4-BE49-F238E27FC236}">
              <a16:creationId xmlns:a16="http://schemas.microsoft.com/office/drawing/2014/main" id="{A89E8B6F-FD87-42FA-937B-28A12FF9DC93}"/>
            </a:ext>
          </a:extLst>
        </xdr:cNvPr>
        <xdr:cNvSpPr txBox="1"/>
      </xdr:nvSpPr>
      <xdr:spPr>
        <a:xfrm>
          <a:off x="15480847" y="2619375"/>
          <a:ext cx="1963510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/>
            <a:t>www.outspokenmarket.com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561975</xdr:colOff>
      <xdr:row>20</xdr:row>
      <xdr:rowOff>33337</xdr:rowOff>
    </xdr:from>
    <xdr:to>
      <xdr:col>34</xdr:col>
      <xdr:colOff>171450</xdr:colOff>
      <xdr:row>45</xdr:row>
      <xdr:rowOff>28575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3CC0D93-D798-40AC-A94B-6F92AEDF62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1075764</xdr:colOff>
      <xdr:row>24</xdr:row>
      <xdr:rowOff>134471</xdr:rowOff>
    </xdr:from>
    <xdr:to>
      <xdr:col>29</xdr:col>
      <xdr:colOff>880790</xdr:colOff>
      <xdr:row>26</xdr:row>
      <xdr:rowOff>29696</xdr:rowOff>
    </xdr:to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F61B7B78-1757-4A5A-BAF0-F9A8FC06528B}"/>
            </a:ext>
          </a:extLst>
        </xdr:cNvPr>
        <xdr:cNvSpPr txBox="1"/>
      </xdr:nvSpPr>
      <xdr:spPr>
        <a:xfrm>
          <a:off x="19307735" y="4807324"/>
          <a:ext cx="1967761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100"/>
            <a:t>www.outspokenmarket.com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andro Guerra" refreshedDate="43772.503652199077" createdVersion="6" refreshedVersion="6" minRefreshableVersion="3" recordCount="999" xr:uid="{74A33E2C-E475-4351-858D-AFEB54C64140}">
  <cacheSource type="worksheet">
    <worksheetSource ref="I1:Q1000" sheet="BVSP_HURST_15_Regressao"/>
  </cacheSource>
  <cacheFields count="9">
    <cacheField name="Alvo Movel" numFmtId="10">
      <sharedItems containsSemiMixedTypes="0" containsString="0" containsNumber="1" minValue="-0.16764797960758837" maxValue="0.10497092633231642"/>
    </cacheField>
    <cacheField name="Desvio Padrao" numFmtId="0">
      <sharedItems containsString="0" containsBlank="1" containsNumber="1" minValue="8.6463198248771713E-3" maxValue="3.5166884051526424E-2"/>
    </cacheField>
    <cacheField name="Media" numFmtId="0">
      <sharedItems containsString="0" containsBlank="1" containsNumber="1" minValue="-1.6563845706523282E-2" maxValue="1.2919608434442937E-2"/>
    </cacheField>
    <cacheField name="Diff" numFmtId="0">
      <sharedItems containsString="0" containsBlank="1" containsNumber="1" minValue="-5.8123572079030572E-2" maxValue="6.5108130329392055E-2"/>
    </cacheField>
    <cacheField name="Max Diff" numFmtId="0">
      <sharedItems containsString="0" containsBlank="1" containsNumber="1" minValue="7.0710631097343542E-3" maxValue="6.5108130329392055E-2"/>
    </cacheField>
    <cacheField name="Min Diff" numFmtId="0">
      <sharedItems containsString="0" containsBlank="1" containsNumber="1" minValue="-5.8123572079030572E-2" maxValue="2.0415092148579898E-2"/>
    </cacheField>
    <cacheField name="RS" numFmtId="0">
      <sharedItems containsString="0" containsBlank="1" containsNumber="1" minValue="0" maxValue="4.4970875653304621"/>
    </cacheField>
    <cacheField name="Hurst" numFmtId="168">
      <sharedItems containsSemiMixedTypes="0" containsString="0" containsNumber="1" minValue="0" maxValue="0.55517064599862309"/>
    </cacheField>
    <cacheField name="Regressao" numFmtId="167">
      <sharedItems containsSemiMixedTypes="0" containsString="0" containsNumber="1" minValue="0" maxValue="1.7901479674303361E-3" count="985">
        <n v="0"/>
        <n v="8.0413753526527656E-4"/>
        <n v="8.0344250458774271E-4"/>
        <n v="8.9478262946812996E-4"/>
        <n v="1.0645946531481199E-3"/>
        <n v="1.1629335521725287E-3"/>
        <n v="1.4950946164947621E-3"/>
        <n v="1.4921313629122446E-3"/>
        <n v="1.489970853076634E-3"/>
        <n v="1.4545113932775138E-3"/>
        <n v="1.4658551655252813E-3"/>
        <n v="1.5846763476754832E-3"/>
        <n v="1.6446523357733533E-3"/>
        <n v="1.6242562433983188E-3"/>
        <n v="1.6057101850467724E-3"/>
        <n v="1.7395414234621504E-3"/>
        <n v="1.7270411813516242E-3"/>
        <n v="1.534031029392829E-3"/>
        <n v="1.5352489220864325E-3"/>
        <n v="1.5350037162573614E-3"/>
        <n v="1.5163488535558701E-3"/>
        <n v="1.4887394655759406E-3"/>
        <n v="1.4379561679840015E-3"/>
        <n v="1.4218609367799646E-3"/>
        <n v="1.4969911324077844E-3"/>
        <n v="1.4936105994706984E-3"/>
        <n v="1.5813919405329852E-3"/>
        <n v="1.5700714681727533E-3"/>
        <n v="1.5777143055059352E-3"/>
        <n v="1.5925575553525561E-3"/>
        <n v="1.5947349346009522E-3"/>
        <n v="1.4768759737725985E-3"/>
        <n v="1.5815601296574233E-3"/>
        <n v="1.5461470779120127E-3"/>
        <n v="1.5410477187136383E-3"/>
        <n v="1.5546943182090929E-3"/>
        <n v="1.5536792930243369E-3"/>
        <n v="1.598300993003001E-3"/>
        <n v="1.617620584340243E-3"/>
        <n v="1.3448848997104938E-3"/>
        <n v="1.6351845316822551E-3"/>
        <n v="1.561189675053206E-3"/>
        <n v="1.5427226963723596E-3"/>
        <n v="1.5497422351668266E-3"/>
        <n v="1.5262436781154753E-3"/>
        <n v="1.4957923579200427E-3"/>
        <n v="1.5214282850149526E-3"/>
        <n v="1.5235530309097424E-3"/>
        <n v="1.5204938764756465E-3"/>
        <n v="1.4952287203928211E-3"/>
        <n v="1.5073984429658373E-3"/>
        <n v="1.52789931846693E-3"/>
        <n v="1.4952517668931548E-3"/>
        <n v="1.4795897043191489E-3"/>
        <n v="1.4477723202800229E-3"/>
        <n v="1.5360362337611987E-3"/>
        <n v="1.566928463816542E-3"/>
        <n v="1.4201266710430818E-3"/>
        <n v="1.3494836611309367E-3"/>
        <n v="1.4189955615902337E-3"/>
        <n v="1.413557591491265E-3"/>
        <n v="1.4558652365748192E-3"/>
        <n v="1.4749979502476629E-3"/>
        <n v="1.3962254636463501E-3"/>
        <n v="1.440496793139846E-3"/>
        <n v="1.4399534808465151E-3"/>
        <n v="1.4515555679660013E-3"/>
        <n v="1.4645698265744864E-3"/>
        <n v="1.4797638049496764E-3"/>
        <n v="1.471047122184943E-3"/>
        <n v="1.5486811073657039E-3"/>
        <n v="1.5549391570617167E-3"/>
        <n v="1.6101264629073562E-3"/>
        <n v="1.6203099527306642E-3"/>
        <n v="1.6558567457211381E-3"/>
        <n v="1.6749519190738724E-3"/>
        <n v="1.5594276416044607E-3"/>
        <n v="1.5603284056037578E-3"/>
        <n v="1.670489778353366E-3"/>
        <n v="1.6498244365205966E-3"/>
        <n v="1.5880858979953122E-3"/>
        <n v="1.5772845910539993E-3"/>
        <n v="1.6115787667844868E-3"/>
        <n v="1.5915000336689385E-3"/>
        <n v="1.6102358930166814E-3"/>
        <n v="1.5939414042345826E-3"/>
        <n v="1.593684479438339E-3"/>
        <n v="1.6077428843978032E-3"/>
        <n v="1.5080038958752747E-3"/>
        <n v="1.5036300953800766E-3"/>
        <n v="1.467100046116E-3"/>
        <n v="1.2711076441679584E-3"/>
        <n v="1.263531503450842E-3"/>
        <n v="1.245678753111198E-3"/>
        <n v="1.2758809756284811E-3"/>
        <n v="1.0958490224719918E-3"/>
        <n v="1.0868200748242436E-3"/>
        <n v="1.482148740961726E-3"/>
        <n v="1.4800505358417821E-3"/>
        <n v="1.4791272272416155E-3"/>
        <n v="1.4755435172541598E-3"/>
        <n v="1.4395788106533844E-3"/>
        <n v="1.4385661246652933E-3"/>
        <n v="1.4404589726235138E-3"/>
        <n v="1.4856753857247875E-3"/>
        <n v="1.5650099628072508E-3"/>
        <n v="1.5470047342626522E-3"/>
        <n v="1.5330420039036902E-3"/>
        <n v="1.5323534528766125E-3"/>
        <n v="1.5203084189632078E-3"/>
        <n v="1.4787279206304809E-3"/>
        <n v="1.5428929235142867E-3"/>
        <n v="1.6240703349272129E-3"/>
        <n v="1.3038692978569566E-3"/>
        <n v="1.3488487205930502E-3"/>
        <n v="1.3753893846261756E-3"/>
        <n v="1.4282883943041137E-3"/>
        <n v="1.3753174617228458E-3"/>
        <n v="1.3923058356275961E-3"/>
        <n v="1.3645682761237031E-3"/>
        <n v="1.3742573915311617E-3"/>
        <n v="1.2823185333587365E-3"/>
        <n v="1.3081690977285857E-3"/>
        <n v="1.2504402122233283E-3"/>
        <n v="1.2219669131625201E-3"/>
        <n v="1.2598916853088498E-3"/>
        <n v="1.2513172163864999E-3"/>
        <n v="1.2366018470709231E-3"/>
        <n v="1.3168593556825035E-3"/>
        <n v="1.3634074402102817E-3"/>
        <n v="1.3672218876405106E-3"/>
        <n v="1.3916899672239244E-3"/>
        <n v="1.4155160734341532E-3"/>
        <n v="1.4874140582759859E-3"/>
        <n v="1.5478785404894717E-3"/>
        <n v="1.5374257433540771E-3"/>
        <n v="1.4909576450440097E-3"/>
        <n v="1.4598574612625442E-3"/>
        <n v="1.4738103832007533E-3"/>
        <n v="1.3924587503014935E-3"/>
        <n v="1.3869752916376348E-3"/>
        <n v="1.5676990760567951E-3"/>
        <n v="1.5820407793138221E-3"/>
        <n v="1.5430044825546448E-3"/>
        <n v="1.5242262691525555E-3"/>
        <n v="1.5210407823611286E-3"/>
        <n v="1.6211015789740282E-3"/>
        <n v="1.7098681902851004E-3"/>
        <n v="1.702901675140965E-3"/>
        <n v="1.6860342801040804E-3"/>
        <n v="1.6633229478093911E-3"/>
        <n v="1.6916255289260798E-3"/>
        <n v="1.6979408944099298E-3"/>
        <n v="1.7183668480186588E-3"/>
        <n v="1.7123200347012204E-3"/>
        <n v="1.6148261881448966E-3"/>
        <n v="1.4834584975226507E-3"/>
        <n v="1.6519003508550061E-3"/>
        <n v="1.3769426832848616E-3"/>
        <n v="1.395820502546101E-3"/>
        <n v="1.6345746556433295E-3"/>
        <n v="1.6750425118353988E-3"/>
        <n v="1.6379389801197191E-3"/>
        <n v="1.6458868831815436E-3"/>
        <n v="1.661617458344859E-3"/>
        <n v="1.6336992454619723E-3"/>
        <n v="1.6278337628828391E-3"/>
        <n v="1.6323201074613946E-3"/>
        <n v="1.518718220458368E-3"/>
        <n v="1.4777181028543731E-3"/>
        <n v="1.4869835870287495E-3"/>
        <n v="1.4974174296081121E-3"/>
        <n v="1.6456751103662369E-3"/>
        <n v="1.3916639183422074E-3"/>
        <n v="1.4294057126756404E-3"/>
        <n v="1.4979604386892965E-3"/>
        <n v="1.4513511281768869E-3"/>
        <n v="1.4545351215875424E-3"/>
        <n v="1.3952879367208457E-3"/>
        <n v="1.2350777925081628E-3"/>
        <n v="1.2277293923536397E-3"/>
        <n v="1.3186431444612578E-3"/>
        <n v="1.5510196845422773E-3"/>
        <n v="1.47239252632865E-3"/>
        <n v="1.4353736635156224E-3"/>
        <n v="1.4502492158149968E-3"/>
        <n v="1.4565224503402256E-3"/>
        <n v="1.4726502874216505E-3"/>
        <n v="1.5368303726244407E-3"/>
        <n v="1.5361550063698777E-3"/>
        <n v="1.4553529321309493E-3"/>
        <n v="1.4268495741915689E-3"/>
        <n v="1.4329457054006853E-3"/>
        <n v="1.4534191286430772E-3"/>
        <n v="1.5382881345420956E-3"/>
        <n v="1.5439550007606841E-3"/>
        <n v="1.5375374548333895E-3"/>
        <n v="1.5997477927613742E-3"/>
        <n v="1.600748609227045E-3"/>
        <n v="1.6136075960754765E-3"/>
        <n v="1.614160994441555E-3"/>
        <n v="1.6388863049699408E-3"/>
        <n v="1.6530081290301436E-3"/>
        <n v="1.5852953787570906E-3"/>
        <n v="1.6347574694081733E-3"/>
        <n v="1.6927128788452755E-3"/>
        <n v="1.6921126957465272E-3"/>
        <n v="1.6866479548594306E-3"/>
        <n v="1.3538597463094275E-3"/>
        <n v="1.3894672765421359E-3"/>
        <n v="1.3543976783703332E-3"/>
        <n v="1.3407887293941615E-3"/>
        <n v="1.3991074268053258E-3"/>
        <n v="1.3956002041806605E-3"/>
        <n v="1.4288632802991748E-3"/>
        <n v="1.4318014980294351E-3"/>
        <n v="1.3959163052764006E-3"/>
        <n v="1.3925182729859055E-3"/>
        <n v="1.459886298545226E-3"/>
        <n v="1.4530206649722658E-3"/>
        <n v="1.3805132548083351E-3"/>
        <n v="1.4482981727177925E-3"/>
        <n v="1.5221625043560151E-3"/>
        <n v="1.5442928473862851E-3"/>
        <n v="1.4798038154386509E-3"/>
        <n v="1.4464242626427738E-3"/>
        <n v="1.3623785996057475E-3"/>
        <n v="1.443951250284032E-3"/>
        <n v="1.3938050080650516E-3"/>
        <n v="1.3952206676229198E-3"/>
        <n v="1.3684824349885995E-3"/>
        <n v="1.3533323147073024E-3"/>
        <n v="1.3567519552611035E-3"/>
        <n v="1.3692127877192963E-3"/>
        <n v="1.3509889427290624E-3"/>
        <n v="1.3991226328645189E-3"/>
        <n v="1.4181365620041762E-3"/>
        <n v="1.4219924583840241E-3"/>
        <n v="1.3286578792135592E-3"/>
        <n v="1.3280861888788488E-3"/>
        <n v="1.3959302292583802E-3"/>
        <n v="1.37297318983488E-3"/>
        <n v="1.3723474485791622E-3"/>
        <n v="1.3986976444167118E-3"/>
        <n v="1.4022532048675335E-3"/>
        <n v="1.4266601522572502E-3"/>
        <n v="1.5286161448816124E-3"/>
        <n v="1.5410719887380246E-3"/>
        <n v="1.408117310424285E-3"/>
        <n v="1.3959645474753426E-3"/>
        <n v="1.3492999293709008E-3"/>
        <n v="1.3964728864344974E-3"/>
        <n v="1.3956088353611962E-3"/>
        <n v="1.3817319665950102E-3"/>
        <n v="1.3893608198870654E-3"/>
        <n v="1.3959329971854433E-3"/>
        <n v="1.4839115634283759E-3"/>
        <n v="1.518121502175914E-3"/>
        <n v="1.479341823517766E-3"/>
        <n v="1.5007976919330251E-3"/>
        <n v="1.5142144988201697E-3"/>
        <n v="1.5045974564154691E-3"/>
        <n v="1.4496554618830884E-3"/>
        <n v="1.3332338373185906E-3"/>
        <n v="1.3331841017817734E-3"/>
        <n v="1.2324329137461992E-3"/>
        <n v="1.2455176473647165E-3"/>
        <n v="1.29542357230636E-3"/>
        <n v="1.3997846623703643E-3"/>
        <n v="1.3699585545919586E-3"/>
        <n v="1.4029107678439612E-3"/>
        <n v="1.5964870198554391E-3"/>
        <n v="1.5039648979799046E-3"/>
        <n v="1.5313610274321631E-3"/>
        <n v="1.5039826797822106E-3"/>
        <n v="1.4754022402772937E-3"/>
        <n v="1.4816204543436136E-3"/>
        <n v="1.5204036122822213E-3"/>
        <n v="1.5216390866817447E-3"/>
        <n v="1.499083634446854E-3"/>
        <n v="1.5778450158481596E-3"/>
        <n v="1.5655377997119387E-3"/>
        <n v="1.6048912018478026E-3"/>
        <n v="1.5390490316304236E-3"/>
        <n v="1.5310940875763548E-3"/>
        <n v="1.554357805074453E-3"/>
        <n v="1.2984615190618754E-3"/>
        <n v="1.3023306072462541E-3"/>
        <n v="1.2927684735340281E-3"/>
        <n v="1.2984612452939732E-3"/>
        <n v="1.3087082457371385E-3"/>
        <n v="1.4097996516094834E-3"/>
        <n v="1.3383692936682365E-3"/>
        <n v="1.3413515581577502E-3"/>
        <n v="1.4249050912045554E-3"/>
        <n v="1.4148374038617884E-3"/>
        <n v="1.3443883860950199E-3"/>
        <n v="1.3433321739184829E-3"/>
        <n v="1.3196901957384236E-3"/>
        <n v="1.3110624719889271E-3"/>
        <n v="1.2966463670947578E-3"/>
        <n v="1.3673655340061511E-3"/>
        <n v="1.363162759651043E-3"/>
        <n v="1.3876812263254274E-3"/>
        <n v="1.3671204061804329E-3"/>
        <n v="1.4176619066196435E-3"/>
        <n v="1.4110420762962616E-3"/>
        <n v="1.4855517213166517E-3"/>
        <n v="1.4459729603450869E-3"/>
        <n v="1.4604636994828659E-3"/>
        <n v="1.4625893924320155E-3"/>
        <n v="1.5950988818938332E-3"/>
        <n v="1.5819345492386944E-3"/>
        <n v="1.478557976690417E-3"/>
        <n v="1.519652613539896E-3"/>
        <n v="1.7186377187189468E-3"/>
        <n v="1.565874551333036E-3"/>
        <n v="1.5536628351161643E-3"/>
        <n v="1.5523515322920086E-3"/>
        <n v="1.5018574244005949E-3"/>
        <n v="1.4682142785676596E-3"/>
        <n v="1.4358181921801324E-3"/>
        <n v="1.4342812542057978E-3"/>
        <n v="1.4514729384850324E-3"/>
        <n v="1.4502001908237618E-3"/>
        <n v="1.3920380096746523E-3"/>
        <n v="1.4532174545850509E-3"/>
        <n v="1.4571469416071513E-3"/>
        <n v="1.4763009780070025E-3"/>
        <n v="1.4872735644882557E-3"/>
        <n v="1.4984118716952484E-3"/>
        <n v="1.6106690917124197E-3"/>
        <n v="1.5274368847658195E-3"/>
        <n v="1.5547023663885656E-3"/>
        <n v="1.5970931063746634E-3"/>
        <n v="1.6311512116369E-3"/>
        <n v="1.4999226791103542E-3"/>
        <n v="1.5502470807368571E-3"/>
        <n v="1.434969890052529E-3"/>
        <n v="1.4365308319838901E-3"/>
        <n v="1.4903201262406352E-3"/>
        <n v="1.4895118328209684E-3"/>
        <n v="1.4202694049429674E-3"/>
        <n v="1.4389023475390912E-3"/>
        <n v="1.38955417388774E-3"/>
        <n v="1.3482322038865979E-3"/>
        <n v="1.2468058490610146E-3"/>
        <n v="1.3959442180336823E-3"/>
        <n v="1.3961306839855574E-3"/>
        <n v="1.3968381362459766E-3"/>
        <n v="1.3611159992263182E-3"/>
        <n v="1.3668383828622599E-3"/>
        <n v="1.4236082311581406E-3"/>
        <n v="1.4560984916586741E-3"/>
        <n v="1.4475339028958548E-3"/>
        <n v="1.4437701634511899E-3"/>
        <n v="1.4570176870881259E-3"/>
        <n v="1.4737777946222212E-3"/>
        <n v="1.4724033812173597E-3"/>
        <n v="1.4476877620128717E-3"/>
        <n v="1.5194017304525765E-3"/>
        <n v="1.6351167844210329E-3"/>
        <n v="1.6301974726056906E-3"/>
        <n v="1.593592098279781E-3"/>
        <n v="1.5912230018316925E-3"/>
        <n v="1.5062037982845921E-3"/>
        <n v="1.5657260694471606E-3"/>
        <n v="1.5792482641391933E-3"/>
        <n v="1.5260436524698849E-3"/>
        <n v="1.5053322771936167E-3"/>
        <n v="1.4095833096673907E-3"/>
        <n v="1.4023998543883905E-3"/>
        <n v="1.4144767670768953E-3"/>
        <n v="1.5448379245625614E-3"/>
        <n v="1.5871472264730941E-3"/>
        <n v="1.5980941329247205E-3"/>
        <n v="1.5738573493901094E-3"/>
        <n v="1.5096085233196003E-3"/>
        <n v="1.5185758125451166E-3"/>
        <n v="1.4178422878232361E-3"/>
        <n v="1.3979969640112414E-3"/>
        <n v="1.2946705381556495E-3"/>
        <n v="1.2667934680889543E-3"/>
        <n v="1.2875448469271101E-3"/>
        <n v="1.3065188455465577E-3"/>
        <n v="1.2637721406908806E-3"/>
        <n v="1.2540032789936104E-3"/>
        <n v="1.2442874497759382E-3"/>
        <n v="1.3116061573781213E-3"/>
        <n v="1.262029367232388E-3"/>
        <n v="1.2672363915203389E-3"/>
        <n v="1.2191288715263622E-3"/>
        <n v="1.2272204921428484E-3"/>
        <n v="1.2300041974325669E-3"/>
        <n v="1.1974771321425271E-3"/>
        <n v="1.2501410489833143E-3"/>
        <n v="1.3245295751443476E-3"/>
        <n v="1.3759273233906601E-3"/>
        <n v="1.3662448391926843E-3"/>
        <n v="1.37256047911592E-3"/>
        <n v="1.4841740387545991E-3"/>
        <n v="1.4568250941313131E-3"/>
        <n v="1.4998036772440459E-3"/>
        <n v="1.4887361511593076E-3"/>
        <n v="1.547894838894618E-3"/>
        <n v="1.5515694085345875E-3"/>
        <n v="1.3367045893688363E-3"/>
        <n v="1.3852544765780108E-3"/>
        <n v="1.3759436202459209E-3"/>
        <n v="1.3958345152524012E-3"/>
        <n v="1.4328560245142519E-3"/>
        <n v="1.3483746609539234E-3"/>
        <n v="1.3752340659967791E-3"/>
        <n v="1.3576445696607915E-3"/>
        <n v="1.4209623387876258E-3"/>
        <n v="1.4203155323791203E-3"/>
        <n v="1.5182540048337459E-3"/>
        <n v="1.6158035902504877E-3"/>
        <n v="1.672447851085975E-3"/>
        <n v="1.5402032941463002E-3"/>
        <n v="1.5201285184528897E-3"/>
        <n v="1.4880377042354816E-3"/>
        <n v="1.4958719832935475E-3"/>
        <n v="1.4959880458520955E-3"/>
        <n v="1.4745798043785099E-3"/>
        <n v="1.5155603002217036E-3"/>
        <n v="1.4680981249163088E-3"/>
        <n v="1.4635815498960326E-3"/>
        <n v="1.468096521879933E-3"/>
        <n v="1.4355065004035513E-3"/>
        <n v="1.4856513070694154E-3"/>
        <n v="1.4918335785004825E-3"/>
        <n v="1.5539308922157249E-3"/>
        <n v="1.466299934813297E-3"/>
        <n v="1.5027372847215678E-3"/>
        <n v="1.4923333509049524E-3"/>
        <n v="1.5924850001562581E-3"/>
        <n v="1.5947554406341464E-3"/>
        <n v="1.5436537902724671E-3"/>
        <n v="1.5460530426383186E-3"/>
        <n v="1.5445355519688271E-3"/>
        <n v="1.6410301160573169E-3"/>
        <n v="1.6290806111519274E-3"/>
        <n v="1.6289865485680532E-3"/>
        <n v="1.5951271346191802E-3"/>
        <n v="1.5984052104565736E-3"/>
        <n v="1.5999522047376587E-3"/>
        <n v="1.5918783402784158E-3"/>
        <n v="1.7108414157159448E-3"/>
        <n v="1.6987888476128598E-3"/>
        <n v="1.7378884144676405E-3"/>
        <n v="1.7537926262878498E-3"/>
        <n v="1.7424031911896321E-3"/>
        <n v="1.7302698445204256E-3"/>
        <n v="1.7233551104144653E-3"/>
        <n v="1.6552701649430739E-3"/>
        <n v="1.5912446090926514E-3"/>
        <n v="1.5911600102685294E-3"/>
        <n v="1.5244787339386389E-3"/>
        <n v="1.4682912970546676E-3"/>
        <n v="1.4363757379959625E-3"/>
        <n v="1.4273842102677497E-3"/>
        <n v="1.4472495540259248E-3"/>
        <n v="1.5193775106694244E-3"/>
        <n v="1.5074856641368835E-3"/>
        <n v="1.3767471324629464E-3"/>
        <n v="1.3758926252604197E-3"/>
        <n v="1.3393507330849736E-3"/>
        <n v="1.3846917801575345E-3"/>
        <n v="1.398699496487804E-3"/>
        <n v="1.3997381065647217E-3"/>
        <n v="1.442239909972173E-3"/>
        <n v="1.4295436143671879E-3"/>
        <n v="1.3924989201801355E-3"/>
        <n v="1.4010802724128077E-3"/>
        <n v="1.410579544654265E-3"/>
        <n v="1.3601559791345617E-3"/>
        <n v="1.3447767457685149E-3"/>
        <n v="1.4322377596559239E-3"/>
        <n v="1.3407666175541098E-3"/>
        <n v="1.3094773849041143E-3"/>
        <n v="1.2380590042193518E-3"/>
        <n v="1.2812053788866613E-3"/>
        <n v="1.2593912234009268E-3"/>
        <n v="1.2747221614780851E-3"/>
        <n v="1.2326437326159283E-3"/>
        <n v="1.1775290867368697E-3"/>
        <n v="1.1837150940391405E-3"/>
        <n v="1.1842077076935071E-3"/>
        <n v="1.2481194580225325E-3"/>
        <n v="1.235728224456049E-3"/>
        <n v="1.2639866356428365E-3"/>
        <n v="1.2212872376044231E-3"/>
        <n v="1.1544756137482858E-3"/>
        <n v="1.275703617987977E-3"/>
        <n v="1.2539381920893212E-3"/>
        <n v="1.307927595561255E-3"/>
        <n v="1.3019691282614946E-3"/>
        <n v="1.4870310735359659E-3"/>
        <n v="1.5171746378526895E-3"/>
        <n v="1.5940161456944044E-3"/>
        <n v="1.5935642455979471E-3"/>
        <n v="1.5502177670976142E-3"/>
        <n v="1.5460615702592884E-3"/>
        <n v="1.5473683296156611E-3"/>
        <n v="1.5651884618315794E-3"/>
        <n v="1.5325106198437171E-3"/>
        <n v="1.5408772692740687E-3"/>
        <n v="1.5957556236635459E-3"/>
        <n v="1.512692233744209E-3"/>
        <n v="1.60868841145326E-3"/>
        <n v="1.6380788932844066E-3"/>
        <n v="1.5478403158957084E-3"/>
        <n v="1.4380828242546238E-3"/>
        <n v="1.4447844721938699E-3"/>
        <n v="1.479463265808924E-3"/>
        <n v="1.477621447707738E-3"/>
        <n v="1.6028820692164994E-3"/>
        <n v="1.5584204956058186E-3"/>
        <n v="1.5135777314761018E-3"/>
        <n v="1.5081321502500359E-3"/>
        <n v="1.5237388934431898E-3"/>
        <n v="1.4576767095085463E-3"/>
        <n v="1.4469519793743214E-3"/>
        <n v="1.5946651837009428E-3"/>
        <n v="1.5968488308467157E-3"/>
        <n v="1.5525561993172414E-3"/>
        <n v="1.5829335178553015E-3"/>
        <n v="1.6470491561320336E-3"/>
        <n v="1.6546124008308685E-3"/>
        <n v="1.6023227112606613E-3"/>
        <n v="1.580557995761681E-3"/>
        <n v="1.5887734028479186E-3"/>
        <n v="1.6671997942862241E-3"/>
        <n v="1.5077168140232966E-3"/>
        <n v="1.5058056998302986E-3"/>
        <n v="1.499643896817588E-3"/>
        <n v="1.4089571493237777E-3"/>
        <n v="1.4002693311646877E-3"/>
        <n v="1.5339570644138504E-3"/>
        <n v="1.4613910154716104E-3"/>
        <n v="1.4550615723852938E-3"/>
        <n v="1.4761620073231378E-3"/>
        <n v="1.4782067611395493E-3"/>
        <n v="1.4784828746110719E-3"/>
        <n v="1.3515558201959961E-3"/>
        <n v="1.3882134078300485E-3"/>
        <n v="1.3578397117697378E-3"/>
        <n v="1.3888039909817731E-3"/>
        <n v="1.5132168275363278E-3"/>
        <n v="1.497296673508018E-3"/>
        <n v="1.4881016749365261E-3"/>
        <n v="1.4439700219675137E-3"/>
        <n v="1.4537853858182489E-3"/>
        <n v="1.4809125336133606E-3"/>
        <n v="1.452946432730626E-3"/>
        <n v="1.5324732060367089E-3"/>
        <n v="1.4914286143510218E-3"/>
        <n v="1.4614587807554385E-3"/>
        <n v="1.440384685563563E-3"/>
        <n v="1.3999440568887131E-3"/>
        <n v="1.407126264037149E-3"/>
        <n v="1.4039152437161791E-3"/>
        <n v="1.3507458404603706E-3"/>
        <n v="1.3453842394481083E-3"/>
        <n v="1.3301868404769486E-3"/>
        <n v="1.3513767272916031E-3"/>
        <n v="1.444693779031863E-3"/>
        <n v="1.4435878882501608E-3"/>
        <n v="1.3882902815378385E-3"/>
        <n v="1.5114129105494277E-3"/>
        <n v="1.488542805431241E-3"/>
        <n v="1.4299144834381563E-3"/>
        <n v="1.4603040245081296E-3"/>
        <n v="1.4792526202798261E-3"/>
        <n v="1.5248860882152166E-3"/>
        <n v="1.4488368865226797E-3"/>
        <n v="1.5036491108816508E-3"/>
        <n v="1.5641796096222407E-3"/>
        <n v="1.5624926748318169E-3"/>
        <n v="1.6215733533500734E-3"/>
        <n v="1.5987202586792361E-3"/>
        <n v="1.5949946636173533E-3"/>
        <n v="1.5031545598049919E-3"/>
        <n v="1.5943202668388847E-3"/>
        <n v="1.5897322416321502E-3"/>
        <n v="1.4983712912941822E-3"/>
        <n v="1.5045107288534374E-3"/>
        <n v="1.5656740946797965E-3"/>
        <n v="1.5632562258043885E-3"/>
        <n v="1.4623198890130705E-3"/>
        <n v="1.5776744863634916E-3"/>
        <n v="1.7465419117866216E-3"/>
        <n v="1.6031651538316249E-3"/>
        <n v="1.5708754129641546E-3"/>
        <n v="1.5557999714013893E-3"/>
        <n v="1.5693849847666791E-3"/>
        <n v="1.5857518504352203E-3"/>
        <n v="1.3476400240953869E-3"/>
        <n v="1.3632539709532258E-3"/>
        <n v="1.4344065772604105E-3"/>
        <n v="1.6735130444766413E-3"/>
        <n v="1.6786304424916479E-3"/>
        <n v="1.655342650096641E-3"/>
        <n v="1.634200866760154E-3"/>
        <n v="1.6579507662957541E-3"/>
        <n v="1.6053932516670037E-3"/>
        <n v="1.5949912647516499E-3"/>
        <n v="1.6350789388179499E-3"/>
        <n v="1.3821392250239982E-3"/>
        <n v="1.433940068470251E-3"/>
        <n v="1.404401763642849E-3"/>
        <n v="1.4103599907098576E-3"/>
        <n v="1.3885957767099002E-3"/>
        <n v="1.3773622556636296E-3"/>
        <n v="1.3773364515444369E-3"/>
        <n v="1.1754233341777732E-3"/>
        <n v="1.1667977331324996E-3"/>
        <n v="1.2527445353357244E-3"/>
        <n v="1.2415894630221701E-3"/>
        <n v="1.2604068057130596E-3"/>
        <n v="1.3136340048346888E-3"/>
        <n v="1.3217686704144643E-3"/>
        <n v="1.6169930605071934E-3"/>
        <n v="1.4859578906483511E-3"/>
        <n v="1.5274143442451124E-3"/>
        <n v="1.5093636546341515E-3"/>
        <n v="1.7602870380165169E-3"/>
        <n v="1.7588644840518335E-3"/>
        <n v="1.7643570512482936E-3"/>
        <n v="1.7901479674303361E-3"/>
        <n v="1.7824840552330692E-3"/>
        <n v="1.7668792594319744E-3"/>
        <n v="1.7625124403198209E-3"/>
        <n v="1.7285241840782782E-3"/>
        <n v="1.7308504904931757E-3"/>
        <n v="1.7119239759416317E-3"/>
        <n v="1.6994402813369763E-3"/>
        <n v="1.5611294364363895E-3"/>
        <n v="1.7538819550590515E-3"/>
        <n v="1.649467918799928E-3"/>
        <n v="1.7752661958032098E-3"/>
        <n v="1.4642336658428148E-3"/>
        <n v="1.4728783823413792E-3"/>
        <n v="1.4730462164434081E-3"/>
        <n v="1.4829251703661038E-3"/>
        <n v="1.483035819999053E-3"/>
        <n v="1.4761455644603707E-3"/>
        <n v="1.4753357160882756E-3"/>
        <n v="1.5119095678272308E-3"/>
        <n v="1.5664499796806098E-3"/>
        <n v="1.6005525061865019E-3"/>
        <n v="1.5718307139357384E-3"/>
        <n v="1.6078272516161221E-3"/>
        <n v="1.6511450044192776E-3"/>
        <n v="1.5628353534981126E-3"/>
        <n v="1.5936927148901157E-3"/>
        <n v="1.6518413375103329E-3"/>
        <n v="1.6201678583054272E-3"/>
        <n v="1.4168976098568611E-3"/>
        <n v="1.4061817083173421E-3"/>
        <n v="1.2754731207077206E-3"/>
        <n v="1.2263803374338103E-3"/>
        <n v="1.2527828416649778E-3"/>
        <n v="1.2628356470596373E-3"/>
        <n v="1.3036476124132965E-3"/>
        <n v="1.4856742847424169E-3"/>
        <n v="1.4872925499772017E-3"/>
        <n v="1.4798471476225952E-3"/>
        <n v="1.4813795085150154E-3"/>
        <n v="1.4853578376050921E-3"/>
        <n v="1.4673191656576811E-3"/>
        <n v="1.5110226548078361E-3"/>
        <n v="1.511743737275698E-3"/>
        <n v="1.554342179413748E-3"/>
        <n v="1.5685265970657367E-3"/>
        <n v="1.5658782033346932E-3"/>
        <n v="1.6822024535045122E-3"/>
        <n v="1.6246497935369108E-3"/>
        <n v="1.5254182202596495E-3"/>
        <n v="1.5675679894689724E-3"/>
        <n v="1.4230795888956242E-3"/>
        <n v="1.5205968044577306E-3"/>
        <n v="1.5302835608526266E-3"/>
        <n v="1.5361529678432622E-3"/>
        <n v="1.4584501030200196E-3"/>
        <n v="1.458614062051188E-3"/>
        <n v="1.4572972850658604E-3"/>
        <n v="1.4501581103111636E-3"/>
        <n v="1.4758088499805153E-3"/>
        <n v="1.478924205870288E-3"/>
        <n v="1.4803413364803935E-3"/>
        <n v="1.4516396641696609E-3"/>
        <n v="1.4710884423093883E-3"/>
        <n v="1.6021389189366071E-3"/>
        <n v="1.5905840456670916E-3"/>
        <n v="1.5531422357928561E-3"/>
        <n v="1.359382527654453E-3"/>
        <n v="1.3470286622070313E-3"/>
        <n v="1.3775441784506517E-3"/>
        <n v="1.4911089577930065E-3"/>
        <n v="1.5685638447593688E-3"/>
        <n v="1.502140022969478E-3"/>
        <n v="1.5273079542780627E-3"/>
        <n v="1.3526690518913082E-3"/>
        <n v="1.3543905150346887E-3"/>
        <n v="1.408406050326068E-3"/>
        <n v="1.4283492177471979E-3"/>
        <n v="1.4177663060774622E-3"/>
        <n v="1.4222441516137376E-3"/>
        <n v="1.4687022605431267E-3"/>
        <n v="1.538373662668388E-3"/>
        <n v="1.5091547035571849E-3"/>
        <n v="1.4295124746656208E-3"/>
        <n v="1.3300896708997364E-3"/>
        <n v="1.2904688424402043E-3"/>
        <n v="1.4605359363356741E-3"/>
        <n v="1.4991549900467012E-3"/>
        <n v="1.3676321463744685E-3"/>
        <n v="1.3037550931270275E-3"/>
        <n v="1.3055533736716076E-3"/>
        <n v="1.2551216372509186E-3"/>
        <n v="1.2543717224870164E-3"/>
        <n v="1.2441542126288827E-3"/>
        <n v="1.271589023682966E-3"/>
        <n v="1.2835198134481178E-3"/>
        <n v="1.2829567002955438E-3"/>
        <n v="1.3035137859048842E-3"/>
        <n v="1.3870138702857698E-3"/>
        <n v="1.385021307080584E-3"/>
        <n v="1.6274339230353261E-3"/>
        <n v="1.6999198336746946E-3"/>
        <n v="1.6541002787223296E-3"/>
        <n v="1.6531212312040537E-3"/>
        <n v="1.7542280305376499E-3"/>
        <n v="1.7657038789953366E-3"/>
        <n v="1.7597877449755097E-3"/>
        <n v="1.7479981797641462E-3"/>
        <n v="1.674950751895196E-3"/>
        <n v="1.6794260368604649E-3"/>
        <n v="1.6765131485809333E-3"/>
        <n v="1.6690992333863958E-3"/>
        <n v="1.6157149812775569E-3"/>
        <n v="1.5811901650641107E-3"/>
        <n v="1.5427076468478062E-3"/>
        <n v="1.5389658011771992E-3"/>
        <n v="1.5315948295304858E-3"/>
        <n v="1.5129338949542684E-3"/>
        <n v="1.6334844881894185E-3"/>
        <n v="1.6184492271153169E-3"/>
        <n v="1.6471485431359336E-3"/>
        <n v="1.5904463716638472E-3"/>
        <n v="1.5787103239653128E-3"/>
        <n v="1.5573569485189153E-3"/>
        <n v="1.5572955302135651E-3"/>
        <n v="1.5667579589461371E-3"/>
        <n v="1.5719153069936433E-3"/>
        <n v="1.4786132732188318E-3"/>
        <n v="1.4870424441937727E-3"/>
        <n v="1.4878241072701411E-3"/>
        <n v="1.5697485162230436E-3"/>
        <n v="1.5559189856949609E-3"/>
        <n v="1.5512314192346276E-3"/>
        <n v="1.4536948679663706E-3"/>
        <n v="1.4540404778421194E-3"/>
        <n v="1.443390105086835E-3"/>
        <n v="1.4760488129904512E-3"/>
        <n v="1.5046690055386962E-3"/>
        <n v="1.4977121266816465E-3"/>
        <n v="1.6004671974696992E-3"/>
        <n v="1.6001494729165509E-3"/>
        <n v="1.5996571331341647E-3"/>
        <n v="1.5033093152935068E-3"/>
        <n v="1.5030838186159419E-3"/>
        <n v="1.538553835510462E-3"/>
        <n v="1.3812492426799883E-3"/>
        <n v="1.2835338507825656E-3"/>
        <n v="1.4214674920185538E-3"/>
        <n v="1.5109315683402794E-3"/>
        <n v="1.5121708682201411E-3"/>
        <n v="1.5113007714339598E-3"/>
        <n v="1.4937876589665063E-3"/>
        <n v="1.4989533507083514E-3"/>
        <n v="1.5289562038473909E-3"/>
        <n v="1.507426765163146E-3"/>
        <n v="1.5096990329123382E-3"/>
        <n v="1.5086388329302155E-3"/>
        <n v="1.4938201383016645E-3"/>
        <n v="1.4982418108887491E-3"/>
        <n v="1.4630323994038828E-3"/>
        <n v="1.5105544253796138E-3"/>
        <n v="1.4899918947805302E-3"/>
        <n v="1.3302683008127676E-3"/>
        <n v="1.4221621681375798E-3"/>
        <n v="1.436597149100413E-3"/>
        <n v="1.4095033986823574E-3"/>
        <n v="1.4470799582540323E-3"/>
        <n v="1.4525898893512526E-3"/>
        <n v="1.5731685171635579E-3"/>
        <n v="1.6300458803607809E-3"/>
        <n v="1.5176724233895802E-3"/>
        <n v="1.5179807361780969E-3"/>
        <n v="1.5217183346807955E-3"/>
        <n v="1.4164114332734727E-3"/>
        <n v="1.3215364505113759E-3"/>
        <n v="1.3806779583753527E-3"/>
        <n v="1.4785786108478937E-3"/>
        <n v="1.5378034496130199E-3"/>
        <n v="1.4338943043125194E-3"/>
        <n v="1.372675030867067E-3"/>
        <n v="1.4191383726133145E-3"/>
        <n v="1.4620716440210801E-3"/>
        <n v="1.397654868391457E-3"/>
        <n v="1.3825187542863627E-3"/>
        <n v="1.2528365092288384E-3"/>
        <n v="1.2364196784412059E-3"/>
        <n v="1.2527712484275361E-3"/>
        <n v="1.553420242933619E-3"/>
        <n v="1.5671396683809124E-3"/>
        <n v="1.5656143399708266E-3"/>
        <n v="1.5937754171541554E-3"/>
        <n v="1.5789602096647976E-3"/>
        <n v="1.5231628130556846E-3"/>
        <n v="1.5675459886986356E-3"/>
        <n v="1.5812912000505619E-3"/>
        <n v="1.5820853729619372E-3"/>
        <n v="1.5527139797636411E-3"/>
        <n v="1.5593201548030691E-3"/>
        <n v="1.5497287082394424E-3"/>
        <n v="1.5757388039678551E-3"/>
        <n v="1.636527403767593E-3"/>
        <n v="1.6183723565074094E-3"/>
        <n v="1.3391331759295896E-3"/>
        <n v="1.374928131242711E-3"/>
        <n v="1.3359398303594719E-3"/>
        <n v="1.2998922242880464E-3"/>
        <n v="1.3594745433124912E-3"/>
        <n v="1.3651091949226041E-3"/>
        <n v="1.3828340967392257E-3"/>
        <n v="1.4974264958021637E-3"/>
        <n v="1.4228905339767576E-3"/>
        <n v="1.3809163624622736E-3"/>
        <n v="1.3540025685317278E-3"/>
        <n v="1.3431889485017124E-3"/>
        <n v="1.278812409610262E-3"/>
        <n v="1.2809483186789782E-3"/>
        <n v="1.2846907265722475E-3"/>
        <n v="1.25311958151902E-3"/>
        <n v="1.2431213597275028E-3"/>
        <n v="1.2962326270381814E-3"/>
        <n v="1.2730009699807193E-3"/>
        <n v="1.3414403505091939E-3"/>
        <n v="1.324821355211043E-3"/>
        <n v="1.3429600282220309E-3"/>
        <n v="1.3468794268682949E-3"/>
        <n v="1.4354908366308167E-3"/>
        <n v="1.5051984506674891E-3"/>
        <n v="1.5628904449414621E-3"/>
        <n v="1.5278387753923329E-3"/>
        <n v="1.3929808785047345E-3"/>
        <n v="1.3980578178992118E-3"/>
        <n v="1.4080762087465694E-3"/>
        <n v="1.4991537389242313E-3"/>
        <n v="1.4915346208518477E-3"/>
        <n v="1.4210414866903443E-3"/>
        <n v="1.5222956548133371E-3"/>
        <n v="1.4615320870985417E-3"/>
        <n v="1.4885059771178775E-3"/>
        <n v="1.4892429675167577E-3"/>
        <n v="1.4790913006262061E-3"/>
        <n v="1.4196418768494664E-3"/>
        <n v="1.4589196918790587E-3"/>
        <n v="1.4615758284071347E-3"/>
        <n v="1.5134622464732304E-3"/>
        <n v="1.4850568191456972E-3"/>
        <n v="1.4811860889185997E-3"/>
        <n v="1.4568016731057371E-3"/>
        <n v="1.4428229548616065E-3"/>
        <n v="1.45544562342279E-3"/>
        <n v="1.4430358083172142E-3"/>
        <n v="1.4814994578337959E-3"/>
        <n v="1.5579174567287731E-3"/>
        <n v="1.5595007201277761E-3"/>
        <n v="1.5564085094334171E-3"/>
        <n v="1.5411008945126444E-3"/>
        <n v="1.5705738905162448E-3"/>
        <n v="1.5970099384502406E-3"/>
        <n v="1.59391204276508E-3"/>
        <n v="1.5837464027224405E-3"/>
        <n v="1.5473453437921242E-3"/>
        <n v="1.5502818731183694E-3"/>
        <n v="1.561023454031723E-3"/>
        <n v="1.5098921158272314E-3"/>
        <n v="1.5331673994149941E-3"/>
        <n v="1.6161006154116865E-3"/>
        <n v="1.6793862870052201E-3"/>
        <n v="1.6487229388274696E-3"/>
        <n v="1.6463631324461544E-3"/>
        <n v="1.6221466592924094E-3"/>
        <n v="1.6665650892667696E-3"/>
        <n v="1.6990557235037932E-3"/>
        <n v="1.3828100319611357E-3"/>
        <n v="1.3569160623717606E-3"/>
        <n v="1.3789197508749763E-3"/>
        <n v="1.7114744639580076E-3"/>
        <n v="1.7101580304403595E-3"/>
        <n v="1.5640458435660736E-3"/>
        <n v="1.427229462728199E-3"/>
        <n v="1.4269243347990047E-3"/>
        <n v="1.4626001819588012E-3"/>
        <n v="1.3932436887396952E-3"/>
        <n v="1.4167031672344286E-3"/>
        <n v="1.4296761286920006E-3"/>
        <n v="1.4668927933180777E-3"/>
        <n v="1.3957243427673433E-3"/>
        <n v="1.3931651633195322E-3"/>
        <n v="1.4456488415701303E-3"/>
        <n v="1.4413139179512808E-3"/>
        <n v="1.4681123719687546E-3"/>
        <n v="1.551860986917166E-3"/>
        <n v="1.5010164006317994E-3"/>
        <n v="1.4248586648926305E-3"/>
        <n v="1.3933722332058408E-3"/>
        <n v="1.3948179636360713E-3"/>
        <n v="1.5148763119953181E-3"/>
        <n v="1.525144171515529E-3"/>
        <n v="1.4689092460721186E-3"/>
        <n v="1.4688488772600212E-3"/>
        <n v="1.364431352932884E-3"/>
        <n v="1.4306559894684014E-3"/>
        <n v="1.4137446548783022E-3"/>
        <n v="1.3783671350221351E-3"/>
        <n v="1.4951588406087631E-3"/>
        <n v="1.538551199057324E-3"/>
        <n v="1.4783379028151511E-3"/>
        <n v="1.4692419612293503E-3"/>
        <n v="1.4616353799324119E-3"/>
        <n v="1.4341015506827053E-3"/>
        <n v="1.3772254471079565E-3"/>
        <n v="1.3814797792299509E-3"/>
        <n v="1.3816164162231759E-3"/>
        <n v="1.4031757166111506E-3"/>
        <n v="1.4045402644624957E-3"/>
        <n v="1.3262590070698117E-3"/>
        <n v="1.3284380429181987E-3"/>
        <n v="1.2739527357179385E-3"/>
        <n v="1.3030950099779833E-3"/>
        <n v="1.2800367519930661E-3"/>
        <n v="1.285367141521052E-3"/>
        <n v="1.304380076470206E-3"/>
        <n v="1.3059997799765503E-3"/>
        <n v="1.2853100869431131E-3"/>
        <n v="1.2953506632415656E-3"/>
        <n v="1.2602433623933778E-3"/>
        <n v="1.2697195964394997E-3"/>
        <n v="1.2727292529272497E-3"/>
        <n v="1.3820992952990991E-3"/>
        <n v="1.3928342802534254E-3"/>
        <n v="1.3854943687466004E-3"/>
        <n v="1.3754458569525455E-3"/>
        <n v="1.4285235567537457E-3"/>
        <n v="1.6415785029126018E-3"/>
        <n v="1.7028755068461709E-3"/>
        <n v="1.5842612952565015E-3"/>
        <n v="1.5343065194420296E-3"/>
        <n v="1.5703515843053391E-3"/>
        <n v="1.5524521677997085E-3"/>
        <n v="1.5515646082225791E-3"/>
        <n v="1.5461427445363518E-3"/>
        <n v="1.5247609449399414E-3"/>
        <n v="1.5289257435636781E-3"/>
        <n v="1.5110744213716275E-3"/>
        <n v="1.4935422527414543E-3"/>
        <n v="1.4904519190730256E-3"/>
        <n v="1.5143687287458498E-3"/>
        <n v="1.5128818381573391E-3"/>
        <n v="1.4833813443966978E-3"/>
        <n v="1.4894657753187978E-3"/>
        <n v="1.5686392322188129E-3"/>
        <n v="1.5129854896508777E-3"/>
        <n v="1.5462999698842854E-3"/>
        <n v="1.5816798359352805E-3"/>
        <n v="1.6405304914836568E-3"/>
        <n v="1.6243566857232854E-3"/>
        <n v="1.6149860810139073E-3"/>
      </sharedItems>
      <fieldGroup base="8">
        <rangePr startNum="0" endNum="1.7901479674303361E-3" groupInterval="5.0000000000000002E-5"/>
        <groupItems count="38">
          <s v="&lt;0"/>
          <s v="0-0.00005"/>
          <s v="0.00005-0.0001"/>
          <s v="0.0001-0.00015"/>
          <s v="0.00015-0.0002"/>
          <s v="0.0002-0.00025"/>
          <s v="0.00025-0.0003"/>
          <s v="0.0003-0.00035"/>
          <s v="0.00035-0.0004"/>
          <s v="0.0004-0.00045"/>
          <s v="0.00045-0.0005"/>
          <s v="0.0005-0.00055"/>
          <s v="0.00055-0.0006"/>
          <s v="0.0006-0.00065"/>
          <s v="0.00065-0.0007"/>
          <s v="0.0007-0.00075"/>
          <s v="0.00075-0.0008"/>
          <s v="0.0008-0.00085"/>
          <s v="0.00085-0.0009"/>
          <s v="0.0009-0.00095"/>
          <s v="0.00095-0.001"/>
          <s v="0.001-0.00105"/>
          <s v="0.00105-0.0011"/>
          <s v="0.0011-0.00115"/>
          <s v="0.00115-0.0012"/>
          <s v="0.0012-0.00125"/>
          <s v="0.00125-0.0013"/>
          <s v="0.0013-0.00135"/>
          <s v="0.00135-0.0014"/>
          <s v="0.0014-0.00145"/>
          <s v="0.00145-0.0015"/>
          <s v="0.0015-0.00155"/>
          <s v="0.00155-0.0016"/>
          <s v="0.0016-0.00165"/>
          <s v="0.00165-0.0017"/>
          <s v="0.0017-0.00175"/>
          <s v="0.00175-0.0018"/>
          <s v="&gt;0.0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0"/>
    <m/>
    <m/>
    <m/>
    <m/>
    <m/>
    <m/>
    <n v="0"/>
    <x v="0"/>
  </r>
  <r>
    <n v="2.883250407681448E-3"/>
    <n v="1.4367576976130721E-2"/>
    <n v="4.8838958918984675E-3"/>
    <n v="2.0415092148579898E-2"/>
    <n v="2.0415092148579898E-2"/>
    <n v="2.0415092148579898E-2"/>
    <n v="0"/>
    <n v="0"/>
    <x v="0"/>
  </r>
  <r>
    <n v="-2.6990567211518934E-3"/>
    <n v="1.4475137564052356E-2"/>
    <n v="4.6595800552003963E-3"/>
    <n v="-8.0243176056714605E-3"/>
    <n v="2.0415092148579898E-2"/>
    <n v="-8.0243176056714605E-3"/>
    <n v="1.9647073907524002"/>
    <n v="0.24938360573947205"/>
    <x v="1"/>
  </r>
  <r>
    <n v="-1.2103639123088428E-2"/>
    <n v="1.448358933478679E-2"/>
    <n v="4.7932334238663795E-3"/>
    <n v="1.7901561777541467E-3"/>
    <n v="2.0415092148579898E-2"/>
    <n v="-8.0243176056714605E-3"/>
    <n v="1.9635609030936396"/>
    <n v="0.2491680589593982"/>
    <x v="2"/>
  </r>
  <r>
    <n v="-4.7642169466266759E-2"/>
    <n v="1.3414088705300479E-2"/>
    <n v="5.8303435791694129E-3"/>
    <n v="-6.165745222637427E-3"/>
    <n v="2.0415092148579898E-2"/>
    <n v="-8.0243176056714605E-3"/>
    <n v="2.1201149313269214"/>
    <n v="0.27749496659945777"/>
    <x v="3"/>
  </r>
  <r>
    <n v="-4.5972547170905043E-2"/>
    <n v="1.3896590506260804E-2"/>
    <n v="4.6163642852941871E-3"/>
    <n v="-1.3563408964598593E-2"/>
    <n v="2.0415092148579898E-2"/>
    <n v="-1.3563408964598593E-2"/>
    <n v="2.4450962340633278"/>
    <n v="0.33015801602328826"/>
    <x v="4"/>
  </r>
  <r>
    <n v="-5.4029273377387721E-2"/>
    <n v="1.2795006980363214E-2"/>
    <n v="2.7618193625439749E-3"/>
    <n v="-5.5830121628599825E-3"/>
    <n v="2.0415092148579898E-2"/>
    <n v="-1.3563408964598593E-2"/>
    <n v="2.6556062974663526"/>
    <n v="0.36065542243407928"/>
    <x v="5"/>
  </r>
  <r>
    <n v="-1.6590172021095917E-3"/>
    <n v="1.6205723723823735E-2"/>
    <n v="5.9406932560826704E-4"/>
    <n v="-3.6468001312254611E-2"/>
    <n v="2.0415092148579898E-2"/>
    <n v="-3.6468001312254611E-2"/>
    <n v="3.5100619034503051"/>
    <n v="0.46366705946655867"/>
    <x v="6"/>
  </r>
  <r>
    <n v="-5.8474618141097778E-3"/>
    <n v="1.6246104256160302E-2"/>
    <n v="-3.0482820306334537E-4"/>
    <n v="-6.9725941808793431E-3"/>
    <n v="2.0415092148579898E-2"/>
    <n v="-3.6468001312254611E-2"/>
    <n v="3.5013374630576561"/>
    <n v="0.46274807878138913"/>
    <x v="7"/>
  </r>
  <r>
    <n v="3.0666907347340455E-2"/>
    <n v="1.6275609134450055E-2"/>
    <n v="-3.4863182607297962E-4"/>
    <n v="-1.0529287180725707E-2"/>
    <n v="2.0415092148579898E-2"/>
    <n v="-3.6468001312254611E-2"/>
    <n v="3.4949901408256299"/>
    <n v="0.46207804945255992"/>
    <x v="8"/>
  </r>
  <r>
    <n v="8.0811555649025202E-3"/>
    <n v="1.6767587903203974E-2"/>
    <n v="3.0404102290208329E-4"/>
    <n v="1.6192283165729699E-2"/>
    <n v="2.0415092148579898E-2"/>
    <n v="-3.6468001312254611E-2"/>
    <n v="3.392443432484717"/>
    <n v="0.45108116452371344"/>
    <x v="9"/>
  </r>
  <r>
    <n v="6.6517022200821563E-3"/>
    <n v="1.6608603226448589E-2"/>
    <n v="4.9073951628109125E-4"/>
    <n v="-1.1956606512223966E-2"/>
    <n v="2.0415092148579898E-2"/>
    <n v="-3.6468001312254611E-2"/>
    <n v="3.4249173567016324"/>
    <n v="0.45459915827698649"/>
    <x v="10"/>
  </r>
  <r>
    <n v="-8.4036756404274326E-3"/>
    <n v="1.6324840600110468E-2"/>
    <n v="3.2594507829265172E-4"/>
    <n v="2.5310505076358895E-2"/>
    <n v="2.5310505076358895E-2"/>
    <n v="-3.6468001312254611E-2"/>
    <n v="3.7843252440820438"/>
    <n v="0.49144864427078311"/>
    <x v="11"/>
  </r>
  <r>
    <n v="-9.1041089173116152E-4"/>
    <n v="1.5522924657595848E-2"/>
    <n v="-1.3597561598169088E-3"/>
    <n v="-4.7296714339892425E-3"/>
    <n v="2.5310505076358895E-2"/>
    <n v="-3.6468001312254611E-2"/>
    <n v="3.9798238895905076"/>
    <n v="0.51004873133760598"/>
    <x v="12"/>
  </r>
  <r>
    <n v="1.2956571125835037E-3"/>
    <n v="1.5791112878921029E-2"/>
    <n v="-2.2536888032752777E-3"/>
    <n v="-1.0641631537487961E-2"/>
    <n v="2.5310505076358895E-2"/>
    <n v="-3.6468001312254611E-2"/>
    <n v="3.9122325869178822"/>
    <n v="0.50372338170969255"/>
    <x v="13"/>
  </r>
  <r>
    <n v="-4.9316117194902032E-2"/>
    <n v="1.6038995017036678E-2"/>
    <n v="-1.02346938012902E-3"/>
    <n v="1.1604541674270977E-2"/>
    <n v="2.5310505076358895E-2"/>
    <n v="-3.6468001312254611E-2"/>
    <n v="3.8517691615336345"/>
    <n v="0.49797177492461997"/>
    <x v="14"/>
  </r>
  <r>
    <n v="-6.2897825067548485E-2"/>
    <n v="1.4333890641273023E-2"/>
    <n v="-2.6164794391682362E-3"/>
    <n v="4.0203165940583558E-3"/>
    <n v="2.5310505076358895E-2"/>
    <n v="-3.6468001312254611E-2"/>
    <n v="4.3099607730177878"/>
    <n v="0.53947626306618612"/>
    <x v="15"/>
  </r>
  <r>
    <n v="-6.1547966293144629E-2"/>
    <n v="1.4485162598534045E-2"/>
    <n v="-3.1047804249000701E-3"/>
    <n v="-7.584471911548504E-3"/>
    <n v="2.5310505076358895E-2"/>
    <n v="-3.6468001312254611E-2"/>
    <n v="4.2649508397555529"/>
    <n v="0.53559961844579662"/>
    <x v="16"/>
  </r>
  <r>
    <n v="-4.1440587766696901E-2"/>
    <n v="1.7034175538711237E-2"/>
    <n v="-6.2123865325643436E-3"/>
    <n v="-3.3818315480779237E-2"/>
    <n v="2.5310505076358895E-2"/>
    <n v="-3.6468001312254611E-2"/>
    <n v="3.6267388608399602"/>
    <n v="0.47574223643224717"/>
    <x v="17"/>
  </r>
  <r>
    <n v="-8.9985128678453652E-3"/>
    <n v="1.7016761386580714E-2"/>
    <n v="-7.001884470850232E-3"/>
    <n v="-5.1759862469061019E-3"/>
    <n v="2.5310505076358895E-2"/>
    <n v="-3.6468001312254611E-2"/>
    <n v="3.6304502945743575"/>
    <n v="0.47611993608935171"/>
    <x v="18"/>
  </r>
  <r>
    <n v="1.5928561398159236E-2"/>
    <n v="1.7020266053054608E-2"/>
    <n v="-7.0280410630329197E-3"/>
    <n v="-2.3113524990117981E-3"/>
    <n v="2.5310505076358895E-2"/>
    <n v="-3.6468001312254611E-2"/>
    <n v="3.6297027435435525"/>
    <n v="0.476043891493595"/>
    <x v="19"/>
  </r>
  <r>
    <n v="1.9327562567936662E-2"/>
    <n v="1.7289022672229856E-2"/>
    <n v="-8.1681831088049085E-3"/>
    <n v="-1.1755140378090941E-2"/>
    <n v="2.5310505076358895E-2"/>
    <n v="-3.6468001312254611E-2"/>
    <n v="3.5732792743596771"/>
    <n v="0.47025854169825437"/>
    <x v="20"/>
  </r>
  <r>
    <n v="3.2163855523585583E-2"/>
    <n v="1.6935670386327505E-2"/>
    <n v="-4.4256406976221387E-3"/>
    <n v="2.4689844878717341E-2"/>
    <n v="2.5310505076358895E-2"/>
    <n v="-3.3818315480779237E-2"/>
    <n v="3.4913776194459936"/>
    <n v="0.46169616471081093"/>
    <x v="21"/>
  </r>
  <r>
    <n v="2.6565819699932658E-2"/>
    <n v="1.7673594546807447E-2"/>
    <n v="-2.9013004917619674E-3"/>
    <n v="1.848898119572185E-2"/>
    <n v="2.5310505076358895E-2"/>
    <n v="-3.3818315480779237E-2"/>
    <n v="3.345602412714574"/>
    <n v="0.44594696596132022"/>
    <x v="22"/>
  </r>
  <r>
    <n v="4.0436502308951461E-2"/>
    <n v="1.7914116623422287E-2"/>
    <n v="-3.2777273791166164E-3"/>
    <n v="-1.3246594938001807E-2"/>
    <n v="2.5310505076358895E-2"/>
    <n v="-3.3818315480779237E-2"/>
    <n v="3.30068301999489"/>
    <n v="0.440955423324837"/>
    <x v="23"/>
  </r>
  <r>
    <n v="-5.5442028461756276E-3"/>
    <n v="1.9651972349461012E-2"/>
    <n v="-2.1707825159091271E-3"/>
    <n v="3.5271279652653247E-2"/>
    <n v="3.5271279652653247E-2"/>
    <n v="-3.3818315480779237E-2"/>
    <n v="3.5156570498292701"/>
    <n v="0.46425521753155408"/>
    <x v="24"/>
  </r>
  <r>
    <n v="-1.1184423565737678E-2"/>
    <n v="1.9707845381457211E-2"/>
    <n v="-7.4041505749247174E-4"/>
    <n v="1.073005993779943E-2"/>
    <n v="3.5271279652653247E-2"/>
    <n v="-3.3818315480779237E-2"/>
    <n v="3.5056899319109616"/>
    <n v="0.46320682785167988"/>
    <x v="25"/>
  </r>
  <r>
    <n v="-1.87778103901175E-2"/>
    <n v="1.8307208777834684E-2"/>
    <n v="-2.6264210483425495E-3"/>
    <n v="-2.7218659757070451E-5"/>
    <n v="3.5271279652653247E-2"/>
    <n v="-3.3818315480779237E-2"/>
    <n v="3.7739010884653372"/>
    <n v="0.49043006565706077"/>
    <x v="26"/>
  </r>
  <r>
    <n v="-1.2306673672652702E-2"/>
    <n v="1.8482091573301388E-2"/>
    <n v="-3.079139743314337E-3"/>
    <n v="-9.8010682750686289E-3"/>
    <n v="3.5271279652653247E-2"/>
    <n v="-3.3818315480779237E-2"/>
    <n v="3.7381913653775536"/>
    <n v="0.48691929779452425"/>
    <x v="27"/>
  </r>
  <r>
    <n v="-5.3621923052029397E-2"/>
    <n v="1.8363839994664038E-2"/>
    <n v="-1.9294901098804607E-3"/>
    <n v="6.2789142706253685E-3"/>
    <n v="3.5271279652653247E-2"/>
    <n v="-3.3818315480779237E-2"/>
    <n v="3.7622629664333704"/>
    <n v="0.48928953702431022"/>
    <x v="28"/>
  </r>
  <r>
    <n v="-3.9703871852840411E-2"/>
    <n v="1.8136339338969628E-2"/>
    <n v="-3.3180300316552206E-3"/>
    <n v="-6.9289965008242213E-3"/>
    <n v="3.5271279652653247E-2"/>
    <n v="-3.3818315480779237E-2"/>
    <n v="3.8094564642920741"/>
    <n v="0.49389280823763698"/>
    <x v="29"/>
  </r>
  <r>
    <n v="-5.5047880634057744E-2"/>
    <n v="1.8103204797481749E-2"/>
    <n v="-3.8388905953757732E-3"/>
    <n v="-2.5701807055423945E-3"/>
    <n v="3.5271279652653247E-2"/>
    <n v="-3.3818315480779237E-2"/>
    <n v="3.8164289641712066"/>
    <n v="0.49456806920260132"/>
    <x v="30"/>
  </r>
  <r>
    <n v="-3.0151586409194353E-2"/>
    <n v="1.9986781568508277E-2"/>
    <n v="-5.5906621208546541E-3"/>
    <n v="-3.1375163097777131E-2"/>
    <n v="3.5271279652653247E-2"/>
    <n v="-3.3818315480779237E-2"/>
    <n v="3.456764406846371"/>
    <n v="0.45801699263783696"/>
    <x v="31"/>
  </r>
  <r>
    <n v="-2.2136800040780003E-2"/>
    <n v="1.7657333343486185E-2"/>
    <n v="-2.6772136755177792E-3"/>
    <n v="6.3482383422273228E-3"/>
    <n v="3.5271279652653247E-2"/>
    <n v="-3.1375163097777131E-2"/>
    <n v="3.7744341942219917"/>
    <n v="0.49048222540394376"/>
    <x v="32"/>
  </r>
  <r>
    <n v="-2.6701236530148109E-2"/>
    <n v="1.819036985647041E-2"/>
    <n v="-3.3155609664763902E-3"/>
    <n v="-1.843751911565911E-2"/>
    <n v="3.5271279652653247E-2"/>
    <n v="-3.1375163097777131E-2"/>
    <n v="3.663831097239834"/>
    <n v="0.47949973279887509"/>
    <x v="33"/>
  </r>
  <r>
    <n v="-1.0115663476525261E-2"/>
    <n v="1.8268439411192015E-2"/>
    <n v="-3.4975701285913023E-3"/>
    <n v="-8.5719608651770932E-3"/>
    <n v="3.5271279652653247E-2"/>
    <n v="-3.1375163097777131E-2"/>
    <n v="3.6481738396110597"/>
    <n v="0.47791829115726359"/>
    <x v="34"/>
  </r>
  <r>
    <n v="-2.5156503700403121E-2"/>
    <n v="1.8060261883967619E-2"/>
    <n v="-1.3902944937899859E-3"/>
    <n v="1.3076105528913881E-2"/>
    <n v="3.5271279652653247E-2"/>
    <n v="-3.1375163097777131E-2"/>
    <n v="3.690225710934651"/>
    <n v="0.48215045050689054"/>
    <x v="35"/>
  </r>
  <r>
    <n v="-5.175758943146469E-2"/>
    <n v="1.8075663995334182E-2"/>
    <n v="-4.4957425439632404E-3"/>
    <n v="-2.1821774027540368E-2"/>
    <n v="3.5271279652653247E-2"/>
    <n v="-3.1375163097777131E-2"/>
    <n v="3.6870813026638265"/>
    <n v="0.48183566525015292"/>
    <x v="36"/>
  </r>
  <r>
    <n v="-3.0113113968037619E-2"/>
    <n v="1.7410815804681713E-2"/>
    <n v="-5.2338517869036016E-3"/>
    <n v="9.7498938467580551E-3"/>
    <n v="3.5271279652653247E-2"/>
    <n v="-3.1375163097777131E-2"/>
    <n v="3.8278759305758303"/>
    <n v="0.49567399507172161"/>
    <x v="37"/>
  </r>
  <r>
    <n v="-7.5686147411817561E-3"/>
    <n v="1.7130599873948858E-2"/>
    <n v="-4.3558989116793045E-3"/>
    <n v="1.0008697229253382E-3"/>
    <n v="3.5271279652653247E-2"/>
    <n v="-3.1375163097777131E-2"/>
    <n v="3.890490890034862"/>
    <n v="0.50166549420937234"/>
    <x v="38"/>
  </r>
  <r>
    <n v="5.3710509584221855E-2"/>
    <n v="1.8068269713947895E-2"/>
    <n v="-1.0090505540966592E-2"/>
    <n v="-4.2828096761598586E-2"/>
    <n v="1.3076105528913881E-2"/>
    <n v="-4.2828096761598586E-2"/>
    <n v="3.0940540060322945"/>
    <n v="0.41708318650208109"/>
    <x v="39"/>
  </r>
  <r>
    <n v="1.3866136314395039E-2"/>
    <n v="1.9755585606495825E-2"/>
    <n v="-9.0124473647682866E-3"/>
    <n v="3.5172964888049808E-2"/>
    <n v="3.5172964888049808E-2"/>
    <n v="-4.2828096761598586E-2"/>
    <n v="3.9483042013191909"/>
    <n v="0.50711252326482392"/>
    <x v="40"/>
  </r>
  <r>
    <n v="-2.9243508682700869E-2"/>
    <n v="2.1022215955195645E-2"/>
    <n v="-7.5562400483548528E-3"/>
    <n v="2.674571008645675E-2"/>
    <n v="3.5172964888049808E-2"/>
    <n v="-4.2828096761598586E-2"/>
    <n v="3.7104110154653047"/>
    <n v="0.48416482670413535"/>
    <x v="41"/>
  </r>
  <r>
    <n v="-2.668119076715525E-2"/>
    <n v="2.1350795675553334E-2"/>
    <n v="-6.1401913789400926E-3"/>
    <n v="1.4500713401778527E-2"/>
    <n v="3.5172964888049808E-2"/>
    <n v="-4.2828096761598586E-2"/>
    <n v="3.6533093583467537"/>
    <n v="0.47843774454644927"/>
    <x v="42"/>
  </r>
  <r>
    <n v="-4.4649918480923034E-2"/>
    <n v="2.1225297500885826E-2"/>
    <n v="-7.3424100394261062E-3"/>
    <n v="-6.3414457071191864E-3"/>
    <n v="3.5172964888049808E-2"/>
    <n v="-4.2828096761598586E-2"/>
    <n v="3.674910170111541"/>
    <n v="0.48061468296608767"/>
    <x v="43"/>
  </r>
  <r>
    <n v="-3.8182000155932316E-2"/>
    <n v="2.1648337750296398E-2"/>
    <n v="-8.2539532678604106E-3"/>
    <n v="-1.5666221691133603E-2"/>
    <n v="3.5172964888049808E-2"/>
    <n v="-4.2828096761598586E-2"/>
    <n v="3.6030970391054828"/>
    <n v="0.47332717973418409"/>
    <x v="44"/>
  </r>
  <r>
    <n v="-4.0514900515077779E-2"/>
    <n v="2.2209114679673896E-2"/>
    <n v="-7.098492518573596E-3"/>
    <n v="1.802133245695765E-2"/>
    <n v="3.5172964888049808E-2"/>
    <n v="-4.2828096761598586E-2"/>
    <n v="3.5121193606621386"/>
    <n v="0.46388344691880323"/>
    <x v="45"/>
  </r>
  <r>
    <n v="3.3577235453355114E-2"/>
    <n v="2.1736063895652524E-2"/>
    <n v="-6.7442764013523485E-3"/>
    <n v="-2.490830705896073E-2"/>
    <n v="3.5172964888049808E-2"/>
    <n v="-4.2828096761598586E-2"/>
    <n v="3.5885550403286013"/>
    <n v="0.47183380323850149"/>
    <x v="46"/>
  </r>
  <r>
    <n v="5.3937475193361228E-2"/>
    <n v="2.16973118396304E-2"/>
    <n v="-8.1524951547332046E-3"/>
    <n v="-9.299761479270089E-3"/>
    <n v="3.5172964888049808E-2"/>
    <n v="-4.2828096761598586E-2"/>
    <n v="3.5949643083056273"/>
    <n v="0.47249274125505358"/>
    <x v="47"/>
  </r>
  <r>
    <n v="6.1502178347985215E-2"/>
    <n v="2.1753127956635789E-2"/>
    <n v="-6.1296271773082648E-3"/>
    <n v="1.4719566756546856E-2"/>
    <n v="3.5172964888049808E-2"/>
    <n v="-4.2828096761598586E-2"/>
    <n v="3.5857400280613065"/>
    <n v="0.47154401926430972"/>
    <x v="48"/>
  </r>
  <r>
    <n v="4.1414687800596317E-2"/>
    <n v="2.5000543053512795E-2"/>
    <n v="-2.4956882771823841E-3"/>
    <n v="4.49352407853022E-2"/>
    <n v="4.49352407853022E-2"/>
    <n v="-4.2828096761598586E-2"/>
    <n v="3.5104572472304465"/>
    <n v="0.46370864851342564"/>
    <x v="49"/>
  </r>
  <r>
    <n v="2.3288735529255922E-2"/>
    <n v="2.4746324689667046E-2"/>
    <n v="-3.0808768057904558E-3"/>
    <n v="5.9888599117932763E-3"/>
    <n v="4.49352407853022E-2"/>
    <n v="-4.2828096761598586E-2"/>
    <n v="3.5465200852046856"/>
    <n v="0.46748279057620928"/>
    <x v="50"/>
  </r>
  <r>
    <n v="1.725623329070336E-2"/>
    <n v="2.4323905097961278E-2"/>
    <n v="-2.4939951876604323E-4"/>
    <n v="1.6404042252628624E-2"/>
    <n v="4.49352407853022E-2"/>
    <n v="-4.2828096761598586E-2"/>
    <n v="3.6081105066577783"/>
    <n v="0.47384063613006955"/>
    <x v="51"/>
  </r>
  <r>
    <n v="-4.0101507072058395E-2"/>
    <n v="2.500005916590296E-2"/>
    <n v="9.3966847462572116E-4"/>
    <n v="2.1412393486105196E-2"/>
    <n v="4.49352407853022E-2"/>
    <n v="-4.2828096761598586E-2"/>
    <n v="3.5105251937403135"/>
    <n v="0.46371579582231359"/>
    <x v="52"/>
  </r>
  <r>
    <n v="-3.2360173420739491E-2"/>
    <n v="2.5331071104108677E-2"/>
    <n v="1.4880580952014721E-4"/>
    <n v="-1.5366774974857722E-2"/>
    <n v="4.49352407853022E-2"/>
    <n v="-4.2828096761598586E-2"/>
    <n v="3.4646516598607491"/>
    <n v="0.45885858985103117"/>
    <x v="53"/>
  </r>
  <r>
    <n v="6.2293822875059135E-4"/>
    <n v="2.0704829555293722E-2"/>
    <n v="4.3515219960451601E-3"/>
    <n v="5.7706184992648568E-3"/>
    <n v="4.49352407853022E-2"/>
    <n v="-2.490830705896073E-2"/>
    <n v="3.3732974066625743"/>
    <n v="0.44899120571722478"/>
    <x v="54"/>
  </r>
  <r>
    <n v="5.9016795140998113E-4"/>
    <n v="2.2080366584574018E-2"/>
    <n v="2.7377560102433601E-4"/>
    <n v="-3.5279454003055176E-2"/>
    <n v="4.49352407853022E-2"/>
    <n v="-3.5279454003055176E-2"/>
    <n v="3.6328515870020786"/>
    <n v="0.47636410156563336"/>
    <x v="55"/>
  </r>
  <r>
    <n v="-4.2865217877513628E-2"/>
    <n v="2.1514872270111965E-2"/>
    <n v="-1.503964769117035E-3"/>
    <n v="-5.9726707449016354E-3"/>
    <n v="4.49352407853022E-2"/>
    <n v="-3.5279454003055176E-2"/>
    <n v="3.7283370210749545"/>
    <n v="0.48594457179948869"/>
    <x v="56"/>
  </r>
  <r>
    <n v="-7.1586708340070637E-2"/>
    <n v="2.4337875517356798E-2"/>
    <n v="8.1235057234707586E-4"/>
    <n v="4.2292901572453023E-2"/>
    <n v="4.49352407853022E-2"/>
    <n v="-3.5279454003055176E-2"/>
    <n v="3.2958790807830156"/>
    <n v="0.44041758318704072"/>
    <x v="57"/>
  </r>
  <r>
    <n v="-2.395198815706423E-2"/>
    <n v="2.5825498408276273E-2"/>
    <n v="-6.1128895650800115E-4"/>
    <n v="-3.4427159722863448E-2"/>
    <n v="4.49352407853022E-2"/>
    <n v="-3.5279454003055176E-2"/>
    <n v="3.1060269784629231"/>
    <n v="0.41850937997604609"/>
    <x v="58"/>
  </r>
  <r>
    <n v="3.3732947601573304E-2"/>
    <n v="2.8382110106537389E-2"/>
    <n v="-2.4120787154378858E-3"/>
    <n v="-4.8519942627504392E-2"/>
    <n v="4.49352407853022E-2"/>
    <n v="-4.8519942627504392E-2"/>
    <n v="3.2927496603320066"/>
    <n v="0.44006679723132203"/>
    <x v="59"/>
  </r>
  <r>
    <n v="6.128945281193765E-2"/>
    <n v="2.8512027668287161E-2"/>
    <n v="-2.1813505991806165E-3"/>
    <n v="1.6565112281423707E-2"/>
    <n v="4.49352407853022E-2"/>
    <n v="-4.8519942627504392E-2"/>
    <n v="3.277745956902014"/>
    <n v="0.43838034369357387"/>
    <x v="60"/>
  </r>
  <r>
    <n v="6.0280902389823421E-2"/>
    <n v="2.751674024101932E-2"/>
    <n v="7.6857306508258574E-4"/>
    <n v="1.1827698438552374E-2"/>
    <n v="4.49352407853022E-2"/>
    <n v="-4.8519942627504392E-2"/>
    <n v="3.3963028539802314"/>
    <n v="0.45150102593831193"/>
    <x v="61"/>
  </r>
  <r>
    <n v="5.2858105873377914E-2"/>
    <n v="2.7078125412088101E-2"/>
    <n v="2.3822511350624891E-3"/>
    <n v="4.3706632806327656E-3"/>
    <n v="4.49352407853022E-2"/>
    <n v="-4.8519942627504392E-2"/>
    <n v="3.4513165882261085"/>
    <n v="0.45743456953510558"/>
    <x v="62"/>
  </r>
  <r>
    <n v="9.5101435792420697E-3"/>
    <n v="2.8930087963899849E-2"/>
    <n v="4.6056062892870786E-3"/>
    <n v="3.7334660603320358E-2"/>
    <n v="4.49352407853022E-2"/>
    <n v="-4.8519942627504392E-2"/>
    <n v="3.2303802024184582"/>
    <n v="0.43300520779014101"/>
    <x v="63"/>
  </r>
  <r>
    <n v="1.4368686846247924E-2"/>
    <n v="2.7086088409669175E-2"/>
    <n v="2.5488175275138062E-3"/>
    <n v="9.0389035540069246E-3"/>
    <n v="4.2292901572453023E-2"/>
    <n v="-4.8519942627504392E-2"/>
    <n v="3.3527485706477687"/>
    <n v="0.44673487876778795"/>
    <x v="64"/>
  </r>
  <r>
    <n v="1.180253671875886E-2"/>
    <n v="2.7098450422396995E-2"/>
    <n v="2.3102931803969345E-3"/>
    <n v="-2.9801752811471865E-3"/>
    <n v="4.2292901572453023E-2"/>
    <n v="-4.8519942627504392E-2"/>
    <n v="3.3512190839111664"/>
    <n v="0.44656638373701102"/>
    <x v="65"/>
  </r>
  <r>
    <n v="-1.2335497653550576E-3"/>
    <n v="2.6835689532096245E-2"/>
    <n v="1.1394706380375356E-3"/>
    <n v="-2.5471660395659439E-3"/>
    <n v="4.2292901572453023E-2"/>
    <n v="-4.8519942627504392E-2"/>
    <n v="3.3840324501944576"/>
    <n v="0.45016448753527039"/>
    <x v="66"/>
  </r>
  <r>
    <n v="-2.6284856130688317E-2"/>
    <n v="2.6543976893690625E-2"/>
    <n v="7.457507972239134E-4"/>
    <n v="1.5700513551302673E-2"/>
    <n v="4.2292901572453023E-2"/>
    <n v="-4.8519942627504392E-2"/>
    <n v="3.4212222442652589"/>
    <n v="0.45420054181140779"/>
    <x v="67"/>
  </r>
  <r>
    <n v="-2.087889103474716E-2"/>
    <n v="2.6207415868177947E-2"/>
    <n v="1.5445465930304639E-3"/>
    <n v="-4.7805788212697802E-3"/>
    <n v="4.2292901572453023E-2"/>
    <n v="-4.8519942627504392E-2"/>
    <n v="3.465158284080418"/>
    <n v="0.45891258290706743"/>
    <x v="68"/>
  </r>
  <r>
    <n v="8.0448962639811938E-3"/>
    <n v="2.6399973320316343E-2"/>
    <n v="-9.3181565699692237E-5"/>
    <n v="-1.4350600319942635E-2"/>
    <n v="4.2292901572453023E-2"/>
    <n v="-4.8519942627504392E-2"/>
    <n v="3.4398839384459361"/>
    <n v="0.45620931675839899"/>
    <x v="69"/>
  </r>
  <r>
    <n v="-1.6698957870749487E-2"/>
    <n v="2.4733614159215309E-2"/>
    <n v="1.6668608599819186E-3"/>
    <n v="-1.0271902876788593E-2"/>
    <n v="4.2292901572453023E-2"/>
    <n v="-4.8519942627504392E-2"/>
    <n v="3.671636648626305"/>
    <n v="0.48028560010950011"/>
    <x v="70"/>
  </r>
  <r>
    <n v="-3.6532590455556124E-2"/>
    <n v="2.460396189739399E-2"/>
    <n v="2.309965418763286E-3"/>
    <n v="-1.4003255106144561E-4"/>
    <n v="4.2292901572453023E-2"/>
    <n v="-4.8519942627504392E-2"/>
    <n v="3.6909845893386852"/>
    <n v="0.48222638129387008"/>
    <x v="71"/>
  </r>
  <r>
    <n v="-5.1785230552915507E-2"/>
    <n v="2.2207136313932702E-2"/>
    <n v="4.0161563664901462E-4"/>
    <n v="1.4078389776437014E-2"/>
    <n v="3.7334660603320358E-2"/>
    <n v="-4.8519942627504392E-2"/>
    <n v="3.8660816963130804"/>
    <n v="0.49934137558187131"/>
    <x v="72"/>
  </r>
  <r>
    <n v="1.5867053761141281E-2"/>
    <n v="2.2018020585598024E-2"/>
    <n v="5.1425247183795411E-4"/>
    <n v="-3.3863148623375312E-2"/>
    <n v="3.7334660603320358E-2"/>
    <n v="-4.8519942627504392E-2"/>
    <n v="3.8992879899014263"/>
    <n v="0.5024995360951845"/>
    <x v="73"/>
  </r>
  <r>
    <n v="3.8967752254921439E-2"/>
    <n v="1.7722138432213604E-2"/>
    <n v="2.7321405802271195E-3"/>
    <n v="-2.0395840297331918E-2"/>
    <n v="3.7334660603320358E-2"/>
    <n v="-3.3863148623375312E-2"/>
    <n v="4.0174502359872735"/>
    <n v="0.51352350527915569"/>
    <x v="74"/>
  </r>
  <r>
    <n v="4.5823934323269366E-2"/>
    <n v="1.7440198681104066E-2"/>
    <n v="1.72171415579269E-3"/>
    <n v="-2.4943488400660445E-3"/>
    <n v="3.7334660603320358E-2"/>
    <n v="-3.3863148623375312E-2"/>
    <n v="4.0823966818586968"/>
    <n v="0.51944540666304551"/>
    <x v="75"/>
  </r>
  <r>
    <n v="2.7913988783700772E-2"/>
    <n v="1.9217075076922351E-2"/>
    <n v="3.1688552663849882E-3"/>
    <n v="3.1134532896134444E-2"/>
    <n v="3.7334660603320358E-2"/>
    <n v="-3.3863148623375312E-2"/>
    <n v="3.7049243415922648"/>
    <n v="0.48361837508906846"/>
    <x v="76"/>
  </r>
  <r>
    <n v="2.7123152317741761E-3"/>
    <n v="1.9202542978734239E-2"/>
    <n v="3.0811275571169952E-3"/>
    <n v="2.3558712195583661E-3"/>
    <n v="3.7334660603320358E-2"/>
    <n v="-3.3863148623375312E-2"/>
    <n v="3.7077281537941782"/>
    <n v="0.48389772503135275"/>
    <x v="77"/>
  </r>
  <r>
    <n v="-1.2609886141106141E-2"/>
    <n v="1.5981228695305629E-2"/>
    <n v="6.9067958988147107E-4"/>
    <n v="5.392867794193101E-3"/>
    <n v="3.1134532896134444E-2"/>
    <n v="-3.3863148623375312E-2"/>
    <n v="4.0671266745968264"/>
    <n v="0.51806158276054637"/>
    <x v="78"/>
  </r>
  <r>
    <n v="-4.050618746266843E-2"/>
    <n v="1.6261011605758428E-2"/>
    <n v="1.0110610259768116E-3"/>
    <n v="1.5382381596974026E-2"/>
    <n v="3.1134532896134444E-2"/>
    <n v="-3.3863148623375312E-2"/>
    <n v="3.9971487073099721"/>
    <n v="0.51165273199300365"/>
    <x v="79"/>
  </r>
  <r>
    <n v="-3.5407903928896256E-2"/>
    <n v="1.7126389827505424E-2"/>
    <n v="-2.6192515232325387E-4"/>
    <n v="-1.950274962292798E-2"/>
    <n v="3.1134532896134444E-2"/>
    <n v="-3.3863148623375312E-2"/>
    <n v="3.7951770439746619"/>
    <n v="0.49250603298281309"/>
    <x v="80"/>
  </r>
  <r>
    <n v="-2.6728299555743851E-2"/>
    <n v="1.7282455615956177E-2"/>
    <n v="-7.8398905814174307E-4"/>
    <n v="-8.4546649306640013E-3"/>
    <n v="3.1134532896134444E-2"/>
    <n v="-3.3863148623375312E-2"/>
    <n v="3.7609054502359078"/>
    <n v="0.48915627158803532"/>
    <x v="81"/>
  </r>
  <r>
    <n v="-4.5975566451341709E-3"/>
    <n v="1.6791795285941144E-2"/>
    <n v="-2.6472639279509452E-3"/>
    <n v="-8.8555947706605055E-3"/>
    <n v="3.1134532896134444E-2"/>
    <n v="-3.3863148623375312E-2"/>
    <n v="3.8708000194552619"/>
    <n v="0.49979177213920745"/>
    <x v="82"/>
  </r>
  <r>
    <n v="1.2490309620559747E-2"/>
    <n v="1.7077353448086016E-2"/>
    <n v="-3.4092878621669281E-3"/>
    <n v="-1.1257103379312131E-2"/>
    <n v="3.1134532896134444E-2"/>
    <n v="-3.3863148623375312E-2"/>
    <n v="3.8060746190619206"/>
    <n v="0.49356484373027043"/>
    <x v="83"/>
  </r>
  <r>
    <n v="2.4161237212608988E-2"/>
    <n v="1.6810743641165478E-2"/>
    <n v="-2.4836390441676627E-3"/>
    <n v="1.924589428514323E-3"/>
    <n v="3.1134532896134444E-2"/>
    <n v="-3.3863148623375312E-2"/>
    <n v="3.8664370183092931"/>
    <n v="0.49937531265611945"/>
    <x v="84"/>
  </r>
  <r>
    <n v="2.3226185765115925E-2"/>
    <n v="1.7042374769731715E-2"/>
    <n v="-1.2014439622473358E-3"/>
    <n v="1.1829328174245564E-2"/>
    <n v="3.1134532896134444E-2"/>
    <n v="-3.3863148623375312E-2"/>
    <n v="3.8138864094779534"/>
    <n v="0.494321975151086"/>
    <x v="85"/>
  </r>
  <r>
    <n v="4.1897193163832336E-2"/>
    <n v="1.7046052477899708E-2"/>
    <n v="-1.1846744851464678E-3"/>
    <n v="3.6061495093613265E-3"/>
    <n v="3.1134532896134444E-2"/>
    <n v="-3.3863148623375312E-2"/>
    <n v="3.8130635584854367"/>
    <n v="0.49424229620403876"/>
    <x v="86"/>
  </r>
  <r>
    <n v="5.0051734678961957E-2"/>
    <n v="1.6845977459111306E-2"/>
    <n v="-1.409216314259143E-3"/>
    <n v="1.2521094290655043E-2"/>
    <n v="3.1134532896134444E-2"/>
    <n v="-3.3863148623375312E-2"/>
    <n v="3.8583502606051003"/>
    <n v="0.49860216695497972"/>
    <x v="87"/>
  </r>
  <r>
    <n v="3.607179571114405E-2"/>
    <n v="1.4522454802430848E-2"/>
    <n v="1.4602322801436918E-3"/>
    <n v="8.2326004843614742E-3"/>
    <n v="3.1134532896134444E-2"/>
    <n v="-2.0395840297331918E-2"/>
    <n v="3.5483238814997669"/>
    <n v="0.46767055700053267"/>
    <x v="88"/>
  </r>
  <r>
    <n v="2.3786150002936601E-2"/>
    <n v="1.4323277929907391E-2"/>
    <n v="4.0439777561460961E-3"/>
    <n v="1.7048504666785175E-2"/>
    <n v="3.1134532896134444E-2"/>
    <n v="-1.950274962292798E-2"/>
    <n v="3.535313827383773"/>
    <n v="0.46631412966013025"/>
    <x v="89"/>
  </r>
  <r>
    <n v="-1.8175690229913499E-3"/>
    <n v="1.4769515257960169E-2"/>
    <n v="5.3799147011993542E-3"/>
    <n v="1.3886504790326167E-2"/>
    <n v="3.1134532896134444E-2"/>
    <n v="-1.950274962292798E-2"/>
    <n v="3.4284999632449673"/>
    <n v="0.45498522757087423"/>
    <x v="90"/>
  </r>
  <r>
    <n v="-6.7716446496929317E-3"/>
    <n v="1.25685047386379E-2"/>
    <n v="2.8072150768105432E-3"/>
    <n v="-7.0943212801232837E-3"/>
    <n v="1.7048504666785175E-2"/>
    <n v="-1.950274962292798E-2"/>
    <n v="2.9081625101630317"/>
    <n v="0.39420297360082618"/>
    <x v="91"/>
  </r>
  <r>
    <n v="-1.8928455090112983E-2"/>
    <n v="1.2648729475309109E-2"/>
    <n v="3.0318709393471069E-3"/>
    <n v="5.7749657753767133E-3"/>
    <n v="1.7048504666785175E-2"/>
    <n v="-1.950274962292798E-2"/>
    <n v="2.8897174503623351"/>
    <n v="0.39185341869663826"/>
    <x v="92"/>
  </r>
  <r>
    <n v="2.5673496838596321E-3"/>
    <n v="1.2839805479311505E-2"/>
    <n v="2.203814478115307E-3"/>
    <n v="-8.5411140125177358E-3"/>
    <n v="1.7048504666785175E-2"/>
    <n v="-1.950274962292798E-2"/>
    <n v="2.8467140213773008"/>
    <n v="0.38631682444899096"/>
    <x v="93"/>
  </r>
  <r>
    <n v="-1.5329039089255314E-2"/>
    <n v="1.2518220801999448E-2"/>
    <n v="4.9483951458429614E-4"/>
    <n v="-9.736021344598618E-3"/>
    <n v="1.7048504666785175E-2"/>
    <n v="-1.950274962292798E-2"/>
    <n v="2.9198441909472534"/>
    <n v="0.39568330570672905"/>
    <x v="94"/>
  </r>
  <r>
    <n v="-5.4021107405601176E-2"/>
    <n v="1.1276567901403203E-2"/>
    <n v="1.589152917887963E-3"/>
    <n v="-4.9391266435841949E-3"/>
    <n v="1.7048504666785175E-2"/>
    <n v="-1.1257103379312131E-2"/>
    <n v="2.51012615660968"/>
    <n v="0.33985079490162912"/>
    <x v="95"/>
  </r>
  <r>
    <n v="-6.5975154268299141E-2"/>
    <n v="1.13624012354125E-2"/>
    <n v="3.2156301997796916E-3"/>
    <n v="1.1942875039790494E-2"/>
    <n v="1.7048504666785175E-2"/>
    <n v="-1.1257103379312131E-2"/>
    <n v="2.4911642758996182"/>
    <n v="0.33705068743035482"/>
    <x v="96"/>
  </r>
  <r>
    <n v="-2.7032847882932587E-2"/>
    <n v="1.3351952420428866E-2"/>
    <n v="2.1733160728118371E-3"/>
    <n v="-2.9310886675941106E-2"/>
    <n v="1.7048504666785175E-2"/>
    <n v="-2.9310886675941106E-2"/>
    <n v="3.4721057926925423"/>
    <n v="0.4596522125301849"/>
    <x v="97"/>
  </r>
  <r>
    <n v="3.2303820471648148E-2"/>
    <n v="1.7149146726934621E-2"/>
    <n v="3.4827268610763501E-4"/>
    <n v="-4.2390314728149726E-2"/>
    <n v="1.7048504666785175E-2"/>
    <n v="-4.2390314728149726E-2"/>
    <n v="3.465992818265395"/>
    <n v="0.45900150548637053"/>
    <x v="98"/>
  </r>
  <r>
    <n v="1.9587117609853877E-2"/>
    <n v="1.716244980275097E-2"/>
    <n v="5.9917321894267241E-4"/>
    <n v="2.6052851579295489E-3"/>
    <n v="1.7048504666785175E-2"/>
    <n v="-4.2390314728149726E-2"/>
    <n v="3.4633062341372414"/>
    <n v="0.45871516388705214"/>
    <x v="99"/>
  </r>
  <r>
    <n v="-1.8893250243109394E-3"/>
    <n v="1.721418190548208E-2"/>
    <n v="6.7762999029194286E-4"/>
    <n v="1.1127105791945343E-2"/>
    <n v="1.7048504666785175E-2"/>
    <n v="-4.2390314728149726E-2"/>
    <n v="3.4528982975372089"/>
    <n v="0.45760376381007223"/>
    <x v="100"/>
  </r>
  <r>
    <n v="-2.4686014610577178E-2"/>
    <n v="1.7742058620767633E-2"/>
    <n v="1.6691734095135283E-3"/>
    <n v="1.5625452903025114E-2"/>
    <n v="1.7048504666785175E-2"/>
    <n v="-4.2390314728149726E-2"/>
    <n v="3.3501647506315817"/>
    <n v="0.44645018893248017"/>
    <x v="101"/>
  </r>
  <r>
    <n v="-2.5685526695502947E-2"/>
    <n v="1.7757154478067208E-2"/>
    <n v="2.9423191209233167E-4"/>
    <n v="-9.8064763970143812E-3"/>
    <n v="1.7048504666785175E-2"/>
    <n v="-4.2390314728149726E-2"/>
    <n v="3.3473166811918489"/>
    <n v="0.44613612912042494"/>
    <x v="102"/>
  </r>
  <r>
    <n v="-1.0212869326382212E-2"/>
    <n v="1.7728948690474432E-2"/>
    <n v="-9.9673739566984816E-4"/>
    <n v="-8.6749694562576821E-3"/>
    <n v="1.7048504666785175E-2"/>
    <n v="-4.2390314728149726E-2"/>
    <n v="3.3526420789333504"/>
    <n v="0.44672314965887289"/>
    <x v="103"/>
  </r>
  <r>
    <n v="7.0326447151864979E-3"/>
    <n v="1.6659685532085178E-2"/>
    <n v="-2.7697071087804392E-3"/>
    <n v="-2.7323561649471584E-3"/>
    <n v="1.5625452903025114E-2"/>
    <n v="-4.2390314728149726E-2"/>
    <n v="3.48240472603407"/>
    <n v="0.46074591522232988"/>
    <x v="104"/>
  </r>
  <r>
    <n v="1.7200994691627725E-2"/>
    <n v="1.5585854800492094E-2"/>
    <n v="-4.7549188462053284E-3"/>
    <n v="-5.7568377236424904E-3"/>
    <n v="1.5625452903025114E-2"/>
    <n v="-4.2390314728149726E-2"/>
    <n v="3.7223346665171748"/>
    <n v="0.48534959559413848"/>
    <x v="105"/>
  </r>
  <r>
    <n v="-2.4783481306153154E-3"/>
    <n v="1.5823326169336332E-2"/>
    <n v="-4.0823817315049325E-3"/>
    <n v="9.8833322486981366E-3"/>
    <n v="1.5625452903025114E-2"/>
    <n v="-4.2390314728149726E-2"/>
    <n v="3.6664710700081691"/>
    <n v="0.47976571395735601"/>
    <x v="106"/>
  </r>
  <r>
    <n v="-3.4914337043791877E-2"/>
    <n v="1.6011239854566629E-2"/>
    <n v="-3.8866074612971127E-3"/>
    <n v="1.5630058229138225E-2"/>
    <n v="1.5630058229138225E-2"/>
    <n v="-4.2390314728149726E-2"/>
    <n v="3.6237276740776405"/>
    <n v="0.47543551434574699"/>
    <x v="107"/>
  </r>
  <r>
    <n v="-3.5140082413959606E-2"/>
    <n v="1.6020501346355975E-2"/>
    <n v="-3.4870145985640569E-3"/>
    <n v="3.1436080051574647E-3"/>
    <n v="1.5630058229138225E-2"/>
    <n v="-4.2390314728149726E-2"/>
    <n v="3.6216327880703481"/>
    <n v="0.47522197707091801"/>
    <x v="108"/>
  </r>
  <r>
    <n v="-3.1298706054240011E-2"/>
    <n v="1.6183384769025002E-2"/>
    <n v="-3.7961619635664247E-3"/>
    <n v="-1.0082230341483412E-2"/>
    <n v="1.5630058229138225E-2"/>
    <n v="-4.2390314728149726E-2"/>
    <n v="3.5851815788461598"/>
    <n v="0.47148650414887844"/>
    <x v="109"/>
  </r>
  <r>
    <n v="-3.483856885806691E-2"/>
    <n v="1.6758504601945421E-2"/>
    <n v="-4.9523329248757058E-3"/>
    <n v="-1.5740205220459741E-2"/>
    <n v="1.5630058229138225E-2"/>
    <n v="-4.2390314728149726E-2"/>
    <n v="3.4621450025172664"/>
    <n v="0.45859132869952102"/>
    <x v="110"/>
  </r>
  <r>
    <n v="-1.6435960741213229E-2"/>
    <n v="1.5879322856119486E-2"/>
    <n v="-6.0008434050853399E-3"/>
    <n v="5.4316914415110185E-3"/>
    <n v="1.5630058229138225E-2"/>
    <n v="-4.2390314728149726E-2"/>
    <n v="3.6538316830637636"/>
    <n v="0.47849053633465316"/>
    <x v="111"/>
  </r>
  <r>
    <n v="1.1307395365816042E-3"/>
    <n v="1.483281764162086E-2"/>
    <n v="-4.8608064278987378E-3"/>
    <n v="-5.1762095174315032E-3"/>
    <n v="1.5630058229138225E-2"/>
    <n v="-4.2390314728149726E-2"/>
    <n v="3.911621807746283"/>
    <n v="0.50366572674045074"/>
    <x v="112"/>
  </r>
  <r>
    <n v="3.7004416714545352E-2"/>
    <n v="1.2106207223585273E-2"/>
    <n v="-3.6734970217067544E-3"/>
    <n v="-2.0558903927455591E-2"/>
    <n v="1.5630058229138225E-2"/>
    <n v="-2.0558903927455591E-2"/>
    <n v="2.9892898319211483"/>
    <n v="0.40436319989128899"/>
    <x v="113"/>
  </r>
  <r>
    <n v="2.0519837913779426E-4"/>
    <n v="1.3236365328254266E-2"/>
    <n v="-2.6982305032796122E-3"/>
    <n v="2.0531686656558971E-2"/>
    <n v="2.0531686656558971E-2"/>
    <n v="-2.0558903927455591E-2"/>
    <n v="3.1043711445696376"/>
    <n v="0.41831246868435262"/>
    <x v="114"/>
  </r>
  <r>
    <n v="1.859688107295665E-2"/>
    <n v="1.2944593316803334E-2"/>
    <n v="-2.9832339332644584E-3"/>
    <n v="1.0512918265729051E-2"/>
    <n v="2.0531686656558971E-2"/>
    <n v="-2.0558903927455591E-2"/>
    <n v="3.1743438807517421"/>
    <n v="0.42654340705625343"/>
    <x v="115"/>
  </r>
  <r>
    <n v="-1.9722354080257243E-2"/>
    <n v="1.2382098068558034E-2"/>
    <n v="-3.3601239388469412E-3"/>
    <n v="1.5001400167648341E-2"/>
    <n v="2.0531686656558971E-2"/>
    <n v="-2.0558903927455591E-2"/>
    <n v="3.3185483071206039"/>
    <n v="0.44294874220726027"/>
    <x v="116"/>
  </r>
  <r>
    <n v="-2.8594125782828161E-3"/>
    <n v="1.2945375238049679E-2"/>
    <n v="-3.9903584519940171E-3"/>
    <n v="-1.4975403730134181E-2"/>
    <n v="2.0531686656558971E-2"/>
    <n v="-2.0558903927455591E-2"/>
    <n v="3.1741521453344275"/>
    <n v="0.4265211019253759"/>
    <x v="117"/>
  </r>
  <r>
    <n v="-4.8017067953816106E-3"/>
    <n v="1.4938287739725881E-2"/>
    <n v="-1.6174868601132855E-3"/>
    <n v="2.7538853886396732E-2"/>
    <n v="2.7538853886396732E-2"/>
    <n v="-2.0558903927455591E-2"/>
    <n v="3.2197637809549198"/>
    <n v="0.43178963094463052"/>
    <x v="118"/>
  </r>
  <r>
    <n v="2.0173158175014416E-2"/>
    <n v="1.6272625839689789E-2"/>
    <n v="-3.0292132368256119E-3"/>
    <n v="-2.3648745687586882E-2"/>
    <n v="2.7538853886396732E-2"/>
    <n v="-2.3648745687586882E-2"/>
    <n v="3.1456262854108257"/>
    <n v="0.42318750469117555"/>
    <x v="119"/>
  </r>
  <r>
    <n v="-1.1815133256677379E-3"/>
    <n v="1.6140748475693127E-2"/>
    <n v="-2.4686175108460089E-3"/>
    <n v="3.6579683069223705E-4"/>
    <n v="2.7538853886396732E-2"/>
    <n v="-2.3648745687586882E-2"/>
    <n v="3.171327503868155"/>
    <n v="0.42619234706051079"/>
    <x v="120"/>
  </r>
  <r>
    <n v="-9.2921918998837283E-3"/>
    <n v="1.7436410218278662E-2"/>
    <n v="-1.2567426913799122E-3"/>
    <n v="2.5235815500564567E-2"/>
    <n v="2.7538853886396732E-2"/>
    <n v="-2.3648745687586882E-2"/>
    <n v="2.9356730504265971"/>
    <n v="0.39767975692125607"/>
    <x v="121"/>
  </r>
  <r>
    <n v="-1.8050548218151552E-2"/>
    <n v="1.7061941454336007E-2"/>
    <n v="-2.1531790061704173E-3"/>
    <n v="4.5008505215395154E-4"/>
    <n v="2.7538853886396732E-2"/>
    <n v="-2.3648745687586882E-2"/>
    <n v="3.0001040450748433"/>
    <n v="0.40569667774665519"/>
    <x v="122"/>
  </r>
  <r>
    <n v="1.2648073578904406E-2"/>
    <n v="1.7909532444839608E-2"/>
    <n v="-3.694118045332373E-3"/>
    <n v="-1.9763374135503553E-2"/>
    <n v="2.7538853886396732E-2"/>
    <n v="-2.3648745687586882E-2"/>
    <n v="2.8581203742553667"/>
    <n v="0.38779347463616626"/>
    <x v="123"/>
  </r>
  <r>
    <n v="-1.8029810231908971E-2"/>
    <n v="1.8342962756069944E-2"/>
    <n v="-1.710998942664473E-3"/>
    <n v="1.7579393177633136E-2"/>
    <n v="2.7538853886396732E-2"/>
    <n v="-2.3648745687586882E-2"/>
    <n v="2.7905851554457808"/>
    <n v="0.37896317673850599"/>
    <x v="124"/>
  </r>
  <r>
    <n v="-3.9197901989708184E-3"/>
    <n v="1.776793496607168E-2"/>
    <n v="-1.0289264177943958E-3"/>
    <n v="-9.4325238544898937E-3"/>
    <n v="2.7538853886396732E-2"/>
    <n v="-2.3648745687586882E-2"/>
    <n v="2.8808975084458393"/>
    <n v="0.39072461804665176"/>
    <x v="125"/>
  </r>
  <r>
    <n v="-1.1960687155600946E-2"/>
    <n v="1.7896346226826669E-2"/>
    <n v="-5.082409791414388E-4"/>
    <n v="7.7493705953614713E-3"/>
    <n v="2.7538853886396732E-2"/>
    <n v="-2.3648745687586882E-2"/>
    <n v="2.8602262677089509"/>
    <n v="0.3880654560458987"/>
    <x v="126"/>
  </r>
  <r>
    <n v="8.6699477305836048E-3"/>
    <n v="1.8118890381544291E-2"/>
    <n v="-8.2640588784240376E-4"/>
    <n v="-1.398308368800231E-2"/>
    <n v="2.7538853886396732E-2"/>
    <n v="-2.3648745687586882E-2"/>
    <n v="2.8250957148083833"/>
    <n v="0.38350184385424058"/>
    <x v="127"/>
  </r>
  <r>
    <n v="6.1065259117658588E-3"/>
    <n v="1.6937870097760464E-2"/>
    <n v="1.0323254928120103E-3"/>
    <n v="2.6162442678418531E-3"/>
    <n v="2.7538853886396732E-2"/>
    <n v="-2.3648745687586882E-2"/>
    <n v="3.0220800654712585"/>
    <n v="0.40839174888599605"/>
    <x v="128"/>
  </r>
  <r>
    <n v="2.2009631884926328E-2"/>
    <n v="1.6288497942476617E-2"/>
    <n v="-2.0988940676728665E-4"/>
    <n v="-5.8987793364280916E-4"/>
    <n v="2.7538853886396732E-2"/>
    <n v="-2.3648745687586882E-2"/>
    <n v="3.1425610731421862"/>
    <n v="0.42282749980013984"/>
    <x v="129"/>
  </r>
  <r>
    <n v="1.5405401218282599E-2"/>
    <n v="1.6236401088215134E-2"/>
    <n v="-3.2379200824227036E-4"/>
    <n v="6.1449373185821074E-3"/>
    <n v="2.7538853886396732E-2"/>
    <n v="-2.3648745687586882E-2"/>
    <n v="3.1526444373893363"/>
    <n v="0.42401045745643223"/>
    <x v="130"/>
  </r>
  <r>
    <n v="5.9845450974781444E-3"/>
    <n v="1.5906161313874425E-2"/>
    <n v="-1.027533894039956E-3"/>
    <n v="2.1126818358760736E-3"/>
    <n v="2.7538853886396732E-2"/>
    <n v="-2.3648745687586882E-2"/>
    <n v="3.2180988589204325"/>
    <n v="0.4315986344092953"/>
    <x v="131"/>
  </r>
  <r>
    <n v="-1.5225554078414749E-2"/>
    <n v="1.5591042118426381E-2"/>
    <n v="1.2437394936186156E-3"/>
    <n v="1.3859599139131758E-2"/>
    <n v="2.7538853886396732E-2"/>
    <n v="-2.3648745687586882E-2"/>
    <n v="3.283141638972753"/>
    <n v="0.43898771900845951"/>
    <x v="132"/>
  </r>
  <r>
    <n v="-8.5873292107619958E-3"/>
    <n v="1.4017104824533309E-2"/>
    <n v="-5.3655733188720707E-4"/>
    <n v="-2.4652802441668491E-4"/>
    <n v="2.5235815500564567E-2"/>
    <n v="-2.3648745687586882E-2"/>
    <n v="3.4874934446228649"/>
    <n v="0.46128512202589622"/>
    <x v="133"/>
  </r>
  <r>
    <n v="-1.0600165767690184E-2"/>
    <n v="1.2264157571540278E-2"/>
    <n v="6.8625938447573656E-4"/>
    <n v="-9.0219675634440732E-3"/>
    <n v="2.5235815500564567E-2"/>
    <n v="-1.9763374135503553E-2"/>
    <n v="3.6691627104083753"/>
    <n v="0.48003670360527734"/>
    <x v="134"/>
  </r>
  <r>
    <n v="-2.8165589624895571E-4"/>
    <n v="1.2372294036972592E-2"/>
    <n v="4.1933006027648675E-4"/>
    <n v="-6.5260906034190066E-3"/>
    <n v="2.5235815500564567E-2"/>
    <n v="-1.9763374135503553E-2"/>
    <n v="3.6370934526447036"/>
    <n v="0.4767950240102215"/>
    <x v="135"/>
  </r>
  <r>
    <n v="-1.842980285571405E-2"/>
    <n v="1.067580481555299E-2"/>
    <n v="-7.8893215957923275E-4"/>
    <n v="6.644071670928094E-3"/>
    <n v="1.7579393177633136E-2"/>
    <n v="-1.9763374135503553E-2"/>
    <n v="3.4978877900365952"/>
    <n v="0.46238407886686617"/>
    <x v="136"/>
  </r>
  <r>
    <n v="-1.9063028381183678E-2"/>
    <n v="1.0958320054964095E-2"/>
    <n v="-1.3652955450379034E-3"/>
    <n v="-8.9832491908586228E-3"/>
    <n v="1.7579393177633136E-2"/>
    <n v="-1.9763374135503553E-2"/>
    <n v="3.407709131129137"/>
    <n v="0.45273911686664869"/>
    <x v="137"/>
  </r>
  <r>
    <n v="-5.769627448940684E-2"/>
    <n v="9.1541795564471645E-3"/>
    <n v="4.793205555710722E-4"/>
    <n v="3.7324287727276361E-3"/>
    <n v="1.7579393177633136E-2"/>
    <n v="-1.398308368800231E-2"/>
    <n v="3.4478760953958369"/>
    <n v="0.45706627463625099"/>
    <x v="138"/>
  </r>
  <r>
    <n v="-3.9960151432581692E-2"/>
    <n v="8.6463198248771713E-3"/>
    <n v="-1.3981062233012543E-3"/>
    <n v="-1.0894901224814979E-2"/>
    <n v="1.3859599139131758E-2"/>
    <n v="-1.398308368800231E-2"/>
    <n v="3.2201772998293641"/>
    <n v="0.43183705369394221"/>
    <x v="139"/>
  </r>
  <r>
    <n v="-4.5981812356880813E-2"/>
    <n v="8.6862297154821685E-3"/>
    <n v="-1.4327942225733784E-3"/>
    <n v="-9.5489760387927752E-3"/>
    <n v="1.3859599139131758E-2"/>
    <n v="-1.398308368800231E-2"/>
    <n v="3.2053818214717267"/>
    <n v="0.43013649298940387"/>
    <x v="140"/>
  </r>
  <r>
    <n v="-6.9062665543067059E-3"/>
    <n v="1.1812848510826498E-2"/>
    <n v="-4.2103026489830105E-3"/>
    <n v="-3.0211194130941442E-2"/>
    <n v="1.3859599139131758E-2"/>
    <n v="-3.0211194130941442E-2"/>
    <n v="3.7307507354963731"/>
    <n v="0.48618355835424254"/>
    <x v="141"/>
  </r>
  <r>
    <n v="-2.7868220952391831E-2"/>
    <n v="1.1671420054538976E-2"/>
    <n v="-2.8601289700127689E-3"/>
    <n v="8.303244578721683E-3"/>
    <n v="1.3859599139131758E-2"/>
    <n v="-3.0211194130941442E-2"/>
    <n v="3.7759581151339177"/>
    <n v="0.49063128714917192"/>
    <x v="142"/>
  </r>
  <r>
    <n v="8.741515621086271E-3"/>
    <n v="1.2060398025426144E-2"/>
    <n v="-4.2369290331007118E-3"/>
    <n v="-1.2766502152564562E-2"/>
    <n v="1.3859599139131758E-2"/>
    <n v="-3.0211194130941442E-2"/>
    <n v="3.654174031168925"/>
    <n v="0.47852513364483612"/>
    <x v="143"/>
  </r>
  <r>
    <n v="3.7028807973443767E-3"/>
    <n v="1.2252105582506768E-2"/>
    <n v="-3.8733412755633948E-3"/>
    <n v="8.5273902982130473E-3"/>
    <n v="1.3859599139131758E-2"/>
    <n v="-3.0211194130941442E-2"/>
    <n v="3.5969975097991571"/>
    <n v="0.47270152964404361"/>
    <x v="144"/>
  </r>
  <r>
    <n v="2.0914548149355339E-2"/>
    <n v="1.2284927343303361E-2"/>
    <n v="-5.2960068822111312E-3"/>
    <n v="-1.0222831907165079E-2"/>
    <n v="1.3859599139131758E-2"/>
    <n v="-3.0211194130941442E-2"/>
    <n v="3.5873873762954434"/>
    <n v="0.47171362875987527"/>
    <x v="145"/>
  </r>
  <r>
    <n v="5.8404289652604913E-3"/>
    <n v="1.3808406580911939E-2"/>
    <n v="-4.0612630524793506E-3"/>
    <n v="2.3667568440292178E-2"/>
    <n v="2.3667568440292178E-2"/>
    <n v="-3.0211194130941442E-2"/>
    <n v="3.9018812384705535"/>
    <n v="0.50274503962948103"/>
    <x v="146"/>
  </r>
  <r>
    <n v="-7.9219608396731145E-3"/>
    <n v="1.2816433563125878E-2"/>
    <n v="-5.0937913480688579E-3"/>
    <n v="4.7092055469766169E-3"/>
    <n v="2.3667568440292178E-2"/>
    <n v="-3.0211194130941442E-2"/>
    <n v="4.2038810801663296"/>
    <n v="0.53027383492533375"/>
    <x v="147"/>
  </r>
  <r>
    <n v="-1.3570731071560149E-2"/>
    <n v="1.2891638810009104E-2"/>
    <n v="-4.928730420139615E-3"/>
    <n v="6.6215589827743667E-3"/>
    <n v="2.3667568440292178E-2"/>
    <n v="-3.0211194130941442E-2"/>
    <n v="4.1793571294754237"/>
    <n v="0.52811334049509928"/>
    <x v="148"/>
  </r>
  <r>
    <n v="-2.1295815024674591E-2"/>
    <n v="1.3075559304525881E-2"/>
    <n v="-4.0708707946271938E-3"/>
    <n v="8.6030569983451752E-3"/>
    <n v="2.3667568440292178E-2"/>
    <n v="-3.0211194130941442E-2"/>
    <n v="4.1205703952246546"/>
    <n v="0.52288233011533547"/>
    <x v="149"/>
  </r>
  <r>
    <n v="-9.7269644186487314E-3"/>
    <n v="1.3327353414039953E-2"/>
    <n v="-4.6068851321527495E-3"/>
    <n v="-9.5400904738730981E-3"/>
    <n v="2.3667568440292178E-2"/>
    <n v="-3.0211194130941442E-2"/>
    <n v="4.0427203284392546"/>
    <n v="0.5158389654041875"/>
    <x v="150"/>
  </r>
  <r>
    <n v="-1.955656359689395E-2"/>
    <n v="1.301430394331729E-2"/>
    <n v="-5.2609572108594923E-3"/>
    <n v="1.3050155416072092E-3"/>
    <n v="2.3667568440292178E-2"/>
    <n v="-3.0211194130941442E-2"/>
    <n v="4.1399649805243568"/>
    <n v="0.52461631930333774"/>
    <x v="151"/>
  </r>
  <r>
    <n v="-4.3049393748379017E-2"/>
    <n v="1.2945460513424396E-2"/>
    <n v="-4.7839140784261547E-3"/>
    <n v="1.591016329029693E-3"/>
    <n v="2.3667568440292178E-2"/>
    <n v="-3.0211194130941442E-2"/>
    <n v="4.1619811450787356"/>
    <n v="0.52657487557867133"/>
    <x v="152"/>
  </r>
  <r>
    <n v="-6.7643851367718111E-2"/>
    <n v="1.2725282267717786E-2"/>
    <n v="-5.236572366979401E-3"/>
    <n v="2.6584473669794143E-3"/>
    <n v="2.3667568440292178E-2"/>
    <n v="-3.0211194130941442E-2"/>
    <n v="4.2339935128917574"/>
    <n v="0.53290948593849197"/>
    <x v="153"/>
  </r>
  <r>
    <n v="-0.12171605250981965"/>
    <n v="1.279006980527511E-2"/>
    <n v="-5.3360745936048186E-3"/>
    <n v="-8.4494662538926839E-3"/>
    <n v="2.3667568440292178E-2"/>
    <n v="-3.0211194130941442E-2"/>
    <n v="4.2125464044779468"/>
    <n v="0.5310342145549235"/>
    <x v="154"/>
  </r>
  <r>
    <n v="-0.16764797960758837"/>
    <n v="1.3881373087527075E-2"/>
    <n v="-6.3830051029058442E-3"/>
    <n v="-2.0302722797975684E-2"/>
    <n v="2.3667568440292178E-2"/>
    <n v="-3.0211194130941442E-2"/>
    <n v="3.8813712614385154"/>
    <n v="0.50079888051644195"/>
    <x v="155"/>
  </r>
  <r>
    <n v="-0.16686778976915362"/>
    <n v="1.2929041683138711E-2"/>
    <n v="-5.8997441588668192E-3"/>
    <n v="-2.127283846047226E-2"/>
    <n v="2.3667568440292178E-2"/>
    <n v="-2.127283846047226E-2"/>
    <n v="3.4759271415586084"/>
    <n v="0.4600584015208487"/>
    <x v="156"/>
  </r>
  <r>
    <n v="-4.7584893304768894E-2"/>
    <n v="2.0163924014006934E-2"/>
    <n v="-1.0786467998754016E-2"/>
    <n v="-5.7071273990845023E-2"/>
    <n v="2.3667568440292178E-2"/>
    <n v="-5.7071273990845023E-2"/>
    <n v="4.0041235215452957"/>
    <n v="0.51229652609440757"/>
    <x v="157"/>
  </r>
  <r>
    <n v="2.541190861331255E-2"/>
    <n v="2.5732723152110618E-2"/>
    <n v="-1.4494082919619681E-2"/>
    <n v="-5.8123572079030572E-2"/>
    <n v="2.3667568440292178E-2"/>
    <n v="-5.8123572079030572E-2"/>
    <n v="3.1784875637079311"/>
    <n v="0.42702512467706516"/>
    <x v="158"/>
  </r>
  <r>
    <n v="6.9901705222149335E-2"/>
    <n v="2.5327966787568192E-2"/>
    <n v="-1.6563845706523282E-2"/>
    <n v="-9.8285470743810464E-3"/>
    <n v="2.3667568440292178E-2"/>
    <n v="-5.8123572079030572E-2"/>
    <n v="3.229281734508139"/>
    <n v="0.43287961900099059"/>
    <x v="159"/>
  </r>
  <r>
    <n v="-3.2289085338088608E-4"/>
    <n v="3.0826389644894321E-2"/>
    <n v="-1.210091282224582E-2"/>
    <n v="6.3526067297031502E-2"/>
    <n v="6.3526067297031502E-2"/>
    <n v="-5.8123572079030572E-2"/>
    <n v="3.9462824150803701"/>
    <n v="0.50692338511497848"/>
    <x v="160"/>
  </r>
  <r>
    <n v="-1.2463396019990358E-2"/>
    <n v="2.9796316657826071E-2"/>
    <n v="-1.3382723386804596E-2"/>
    <n v="1.3761870306235791E-2"/>
    <n v="6.3526067297031502E-2"/>
    <n v="-5.8123572079030572E-2"/>
    <n v="4.0827072947659291"/>
    <n v="0.51947350179420471"/>
    <x v="161"/>
  </r>
  <r>
    <n v="-1.9619250754919659E-2"/>
    <n v="3.0739413247580401E-2"/>
    <n v="-1.2150590744869617E-2"/>
    <n v="3.0247994572802073E-2"/>
    <n v="6.3526067297031502E-2"/>
    <n v="-5.8123572079030572E-2"/>
    <n v="3.9574483220052197"/>
    <n v="0.50796674813685605"/>
    <x v="162"/>
  </r>
  <r>
    <n v="-2.9681481991923109E-2"/>
    <n v="3.0534913029920889E-2"/>
    <n v="-1.3516742089094902E-2"/>
    <n v="-5.2826995116496359E-3"/>
    <n v="6.3526067297031502E-2"/>
    <n v="-5.8123572079030572E-2"/>
    <n v="3.9839523779504029"/>
    <n v="0.51043159604744603"/>
    <x v="163"/>
  </r>
  <r>
    <n v="-3.9720886282627377E-2"/>
    <n v="3.0134166314946663E-2"/>
    <n v="-1.4602978385821318E-2"/>
    <n v="2.8416201386430411E-3"/>
    <n v="6.3526067297031502E-2"/>
    <n v="-5.8123572079030572E-2"/>
    <n v="4.0369339607621191"/>
    <n v="0.51531004952405091"/>
    <x v="164"/>
  </r>
  <r>
    <n v="-1.0786361020243773E-2"/>
    <n v="3.0849061559122152E-2"/>
    <n v="-1.2930410072552719E-2"/>
    <n v="2.3871959165555873E-2"/>
    <n v="6.3526067297031502E-2"/>
    <n v="-5.8123572079030572E-2"/>
    <n v="3.943382172028826"/>
    <n v="0.5066518980397533"/>
    <x v="165"/>
  </r>
  <r>
    <n v="4.0276176786269269E-2"/>
    <n v="3.1001400207550319E-2"/>
    <n v="-1.4590792150452432E-2"/>
    <n v="-1.4270880687295555E-2"/>
    <n v="6.3526067297031502E-2"/>
    <n v="-5.8123572079030572E-2"/>
    <n v="3.9240046759705578"/>
    <n v="0.50483286195346522"/>
    <x v="166"/>
  </r>
  <r>
    <n v="4.9384197691959231E-2"/>
    <n v="3.088481316002217E-2"/>
    <n v="-1.5831316469684838E-2"/>
    <n v="-5.9694460681977077E-3"/>
    <n v="6.3526067297031502E-2"/>
    <n v="-5.8123572079030572E-2"/>
    <n v="3.938817396944057"/>
    <n v="0.50622419209106517"/>
    <x v="167"/>
  </r>
  <r>
    <n v="-4.7762305344873912E-3"/>
    <n v="3.3976580814574865E-2"/>
    <n v="-1.3001036512659055E-2"/>
    <n v="5.2877110868045814E-2"/>
    <n v="6.3526067297031502E-2"/>
    <n v="-5.8123572079030572E-2"/>
    <n v="3.5803967456277492"/>
    <n v="0.47099334294250883"/>
    <x v="168"/>
  </r>
  <r>
    <n v="-3.8376960250619874E-2"/>
    <n v="3.5166884051526424E-2"/>
    <n v="-1.0601942791574885E-2"/>
    <n v="3.280280776033994E-2"/>
    <n v="6.3526067297031502E-2"/>
    <n v="-5.8123572079030572E-2"/>
    <n v="3.4592100681374371"/>
    <n v="0.45827815839332148"/>
    <x v="169"/>
  </r>
  <r>
    <n v="-4.2394860658884648E-2"/>
    <n v="3.4894295474445704E-2"/>
    <n v="-9.6690770403289553E-3"/>
    <n v="-3.0236645918636281E-3"/>
    <n v="6.3526067297031502E-2"/>
    <n v="-5.8123572079030572E-2"/>
    <n v="3.4862328561741647"/>
    <n v="0.46115162188805281"/>
    <x v="170"/>
  </r>
  <r>
    <n v="-1.4693691045427726E-2"/>
    <n v="3.4589862576851101E-2"/>
    <n v="-8.8098617904436745E-3"/>
    <n v="-5.4744920806161883E-3"/>
    <n v="6.3526067297031502E-2"/>
    <n v="-5.8123572079030572E-2"/>
    <n v="3.5169159491681476"/>
    <n v="0.46438742319075049"/>
    <x v="171"/>
  </r>
  <r>
    <n v="-1.3296768339837284E-2"/>
    <n v="3.0540344279937272E-2"/>
    <n v="-5.0460033076282331E-3"/>
    <n v="-6.3538614397391944E-3"/>
    <n v="6.3526067297031502E-2"/>
    <n v="-5.8123572079030572E-2"/>
    <n v="3.9832438777049677"/>
    <n v="0.51036591988390101"/>
    <x v="172"/>
  </r>
  <r>
    <n v="2.2136013373725505E-2"/>
    <n v="2.4523661383263361E-2"/>
    <n v="-1.3188691104153735E-3"/>
    <n v="-1.5391772930041984E-2"/>
    <n v="6.3526067297031502E-2"/>
    <n v="-1.5391772930041984E-2"/>
    <n v="3.2180284580561231"/>
    <n v="0.43159055598519103"/>
    <x v="173"/>
  </r>
  <r>
    <n v="2.6027637926933189E-2"/>
    <n v="2.3758527532110694E-2"/>
    <n v="1.3350781244713856E-3"/>
    <n v="1.2081737617925673E-2"/>
    <n v="6.3526067297031502E-2"/>
    <n v="-1.5391772930041984E-2"/>
    <n v="3.3216637740033579"/>
    <n v="0.44329525119612168"/>
    <x v="174"/>
  </r>
  <r>
    <n v="6.6904217896448737E-2"/>
    <n v="1.9402726324111056E-2"/>
    <n v="-2.7601283099661254E-3"/>
    <n v="-7.24281373181086E-3"/>
    <n v="5.2877110868045814E-2"/>
    <n v="-1.5391772930041984E-2"/>
    <n v="3.5185201634912797"/>
    <n v="0.46455582418768987"/>
    <x v="175"/>
  </r>
  <r>
    <n v="9.8622504741655792E-2"/>
    <n v="2.0177290640900927E-2"/>
    <n v="-1.5372621263878431E-3"/>
    <n v="2.0259401799493273E-2"/>
    <n v="5.2877110868045814E-2"/>
    <n v="-1.5391772930041984E-2"/>
    <n v="3.3834514758736485"/>
    <n v="0.45010108553060074"/>
    <x v="176"/>
  </r>
  <r>
    <n v="7.5046962318767063E-2"/>
    <n v="2.012340801437168E-2"/>
    <n v="-1.5898596952096907E-3"/>
    <n v="1.8898299990814434E-2"/>
    <n v="5.2877110868045814E-2"/>
    <n v="-1.5391772930041984E-2"/>
    <n v="3.3925110373616492"/>
    <n v="0.45108852327921672"/>
    <x v="177"/>
  </r>
  <r>
    <n v="4.532805880211388E-2"/>
    <n v="2.1150036048842323E-2"/>
    <n v="1.7216789400225159E-3"/>
    <n v="2.9151958987716046E-2"/>
    <n v="5.2877110868045814E-2"/>
    <n v="-1.5391772930041984E-2"/>
    <n v="3.2278377039373694"/>
    <n v="0.43271445672467435"/>
    <x v="178"/>
  </r>
  <r>
    <n v="-2.9599990819738631E-2"/>
    <n v="2.4196107941765802E-2"/>
    <n v="5.8684645910552337E-3"/>
    <n v="4.457196192725725E-2"/>
    <n v="5.2877110868045814E-2"/>
    <n v="-1.5391772930041984E-2"/>
    <n v="2.8214820318372911"/>
    <n v="0.38302919557513809"/>
    <x v="179"/>
  </r>
  <r>
    <n v="7.317406896449441E-3"/>
    <n v="2.4345894688893074E-2"/>
    <n v="4.7212211763694245E-3"/>
    <n v="-1.0988323303653409E-2"/>
    <n v="5.2877110868045814E-2"/>
    <n v="-1.5391772930041984E-2"/>
    <n v="2.8041230224015132"/>
    <n v="0.38075026884111002"/>
    <x v="180"/>
  </r>
  <r>
    <n v="3.8637081239335069E-2"/>
    <n v="2.2556214926551615E-2"/>
    <n v="6.7223149929583155E-3"/>
    <n v="-5.5675805818729369E-3"/>
    <n v="5.2877110868045814E-2"/>
    <n v="-1.5391772930041984E-2"/>
    <n v="3.0266108041791351"/>
    <n v="0.40894494738502724"/>
    <x v="181"/>
  </r>
  <r>
    <n v="5.5688806906977639E-2"/>
    <n v="2.2808163714247258E-2"/>
    <n v="6.5431909552478166E-3"/>
    <n v="-3.1030814058787839E-2"/>
    <n v="5.2877110868045814E-2"/>
    <n v="-3.1030814058787839E-2"/>
    <n v="3.678854903800084"/>
    <n v="0.48101085267267207"/>
    <x v="182"/>
  </r>
  <r>
    <n v="1.2552504257021257E-2"/>
    <n v="2.1953473030398792E-2"/>
    <n v="5.9281390374823053E-3"/>
    <n v="2.4722156551421782E-2"/>
    <n v="4.457196192725725E-2"/>
    <n v="-3.1030814058787839E-2"/>
    <n v="3.4437729229155929"/>
    <n v="0.45662656097573773"/>
    <x v="183"/>
  </r>
  <r>
    <n v="2.4010812023874673E-3"/>
    <n v="2.2646721837590977E-2"/>
    <n v="6.6130419564960352E-3"/>
    <n v="2.5861366797474972E-2"/>
    <n v="4.457196192725725E-2"/>
    <n v="-3.1030814058787839E-2"/>
    <n v="3.338354068558969"/>
    <n v="0.44514606530948059"/>
    <x v="184"/>
  </r>
  <r>
    <n v="1.4698800542071955E-2"/>
    <n v="2.2365555890167158E-2"/>
    <n v="6.963498236249044E-3"/>
    <n v="-1.4399395672146497E-2"/>
    <n v="4.457196192725725E-2"/>
    <n v="-3.1030814058787839E-2"/>
    <n v="3.3803217929084992"/>
    <n v="0.44975935433914926"/>
    <x v="185"/>
  </r>
  <r>
    <n v="-7.1076972776159542E-3"/>
    <n v="2.2248033135515197E-2"/>
    <n v="7.0833880235828817E-3"/>
    <n v="-1.9569395084635177E-2"/>
    <n v="4.457196192725725E-2"/>
    <n v="-3.1030814058787839E-2"/>
    <n v="3.3981779659145745"/>
    <n v="0.45170484472722672"/>
    <x v="186"/>
  </r>
  <r>
    <n v="-6.0458194623257078E-2"/>
    <n v="2.1948721124084577E-2"/>
    <n v="9.3315780533631907E-3"/>
    <n v="1.2991407645974026E-2"/>
    <n v="4.457196192725725E-2"/>
    <n v="-3.1030814058787839E-2"/>
    <n v="3.4445185010385555"/>
    <n v="0.45670649927978746"/>
    <x v="187"/>
  </r>
  <r>
    <n v="-3.4387505641703009E-2"/>
    <n v="2.079698771400906E-2"/>
    <n v="1.0769742316312817E-2"/>
    <n v="-5.9079204125257832E-3"/>
    <n v="4.457196192725725E-2"/>
    <n v="-3.1030814058787839E-2"/>
    <n v="3.6352753112951208"/>
    <n v="0.47661038432758379"/>
    <x v="188"/>
  </r>
  <r>
    <n v="1.9287563881793535E-3"/>
    <n v="2.3795347101367E-2"/>
    <n v="7.589120941437E-3"/>
    <n v="-4.1881625822177207E-2"/>
    <n v="4.457196192725725E-2"/>
    <n v="-4.1881625822177207E-2"/>
    <n v="3.6332139800754515"/>
    <n v="0.47640093598775207"/>
    <x v="189"/>
  </r>
  <r>
    <n v="0.10118598352447283"/>
    <n v="2.5466160191681901E-2"/>
    <n v="6.1874829678018719E-3"/>
    <n v="-3.7214994614105781E-2"/>
    <n v="4.457196192725725E-2"/>
    <n v="-4.1881625822177207E-2"/>
    <n v="3.3948419038718325"/>
    <n v="0.4513421472343021"/>
    <x v="190"/>
  </r>
  <r>
    <n v="9.0886436058778219E-2"/>
    <n v="2.6083127622900118E-2"/>
    <n v="7.0015077152842499E-3"/>
    <n v="2.3931003170056853E-2"/>
    <n v="4.457196192725725E-2"/>
    <n v="-4.1881625822177207E-2"/>
    <n v="3.3145406869662013"/>
    <n v="0.44250252731000578"/>
    <x v="191"/>
  </r>
  <r>
    <n v="0.10497092633231642"/>
    <n v="2.5949929843724604E-2"/>
    <n v="5.9825288388534103E-3"/>
    <n v="-3.9587716897112523E-3"/>
    <n v="4.457196192725725E-2"/>
    <n v="-4.1881625822177207E-2"/>
    <n v="3.3315538142135392"/>
    <n v="0.44439309343248984"/>
    <x v="192"/>
  </r>
  <r>
    <n v="3.1826816422542481E-2"/>
    <n v="2.9987732241824855E-2"/>
    <n v="8.4729340096701446E-3"/>
    <n v="5.9756781480319432E-2"/>
    <n v="5.9756781480319432E-2"/>
    <n v="-4.1881625822177207E-2"/>
    <n v="3.3893328939604936"/>
    <n v="0.45074242533916881"/>
    <x v="193"/>
  </r>
  <r>
    <n v="2.5292944925789151E-2"/>
    <n v="2.7924721195862749E-2"/>
    <n v="6.4857698030924118E-3"/>
    <n v="1.4147193616554078E-2"/>
    <n v="5.9756781480319432E-2"/>
    <n v="-4.1881625822177207E-2"/>
    <n v="3.6397286329059253"/>
    <n v="0.47706247356280962"/>
    <x v="194"/>
  </r>
  <r>
    <n v="-3.6972442139597828E-3"/>
    <n v="2.779213660976447E-2"/>
    <n v="7.9774597730900339E-3"/>
    <n v="8.1307876495903212E-3"/>
    <n v="5.9756781480319432E-2"/>
    <n v="-4.1881625822177207E-2"/>
    <n v="3.6570922462574207"/>
    <n v="0.47881991363849097"/>
    <x v="195"/>
  </r>
  <r>
    <n v="2.9147443831988418E-2"/>
    <n v="2.7942331818299443E-2"/>
    <n v="7.5728511843653852E-3"/>
    <n v="-1.2487245604149749E-2"/>
    <n v="5.9756781480319432E-2"/>
    <n v="-4.1881625822177207E-2"/>
    <n v="3.6374346981282932"/>
    <n v="0.47682966859562098"/>
    <x v="196"/>
  </r>
  <r>
    <n v="7.926506422177737E-3"/>
    <n v="2.6519925400839098E-2"/>
    <n v="1.0145298852794265E-2"/>
    <n v="3.9537930700988943E-3"/>
    <n v="5.9756781480319432E-2"/>
    <n v="-4.1881625822177207E-2"/>
    <n v="3.8325299097289607"/>
    <n v="0.49612268466113008"/>
    <x v="197"/>
  </r>
  <r>
    <n v="2.5252546065333892E-2"/>
    <n v="2.6497644204157747E-2"/>
    <n v="7.2431496990627529E-3"/>
    <n v="-2.0125091416131332E-2"/>
    <n v="5.9756781480319432E-2"/>
    <n v="-4.1881625822177207E-2"/>
    <n v="3.8357525868865183"/>
    <n v="0.49643306343086391"/>
    <x v="198"/>
  </r>
  <r>
    <n v="5.3949063241347517E-3"/>
    <n v="2.6213024255574802E-2"/>
    <n v="6.9402086905422751E-3"/>
    <n v="2.0990084935621562E-2"/>
    <n v="5.9756781480319432E-2"/>
    <n v="-4.1881625822177207E-2"/>
    <n v="3.8774010320797263"/>
    <n v="0.50042096396501867"/>
    <x v="199"/>
  </r>
  <r>
    <n v="-1.4356275061974566E-2"/>
    <n v="2.6200844225515659E-2"/>
    <n v="6.9611454871409371E-3"/>
    <n v="-1.4082990974058459E-2"/>
    <n v="5.9756781480319432E-2"/>
    <n v="-4.1881625822177207E-2"/>
    <n v="3.8792035259503663"/>
    <n v="0.50059258694478348"/>
    <x v="200"/>
  </r>
  <r>
    <n v="-6.4566477150758139E-3"/>
    <n v="2.5662388481909049E-2"/>
    <n v="8.0898191529502617E-3"/>
    <n v="-3.645721226862686E-3"/>
    <n v="5.9756781480319432E-2"/>
    <n v="-4.1881625822177207E-2"/>
    <n v="3.9605981093360669"/>
    <n v="0.50826053778924052"/>
    <x v="201"/>
  </r>
  <r>
    <n v="3.0570670102456621E-3"/>
    <n v="2.5359830005351327E-2"/>
    <n v="7.1397970319920937E-3"/>
    <n v="9.3285685297260414E-4"/>
    <n v="5.9756781480319432E-2"/>
    <n v="-4.1881625822177207E-2"/>
    <n v="4.007850497461904"/>
    <n v="0.51264007642449405"/>
    <x v="202"/>
  </r>
  <r>
    <n v="6.1038473943184846E-2"/>
    <n v="2.6843776437700025E-2"/>
    <n v="5.0241404468711693E-3"/>
    <n v="-3.1897167319898008E-2"/>
    <n v="5.9756781480319432E-2"/>
    <n v="-4.1881625822177207E-2"/>
    <n v="3.7862931669984143"/>
    <n v="0.49164062163339328"/>
    <x v="203"/>
  </r>
  <r>
    <n v="7.372454604802936E-2"/>
    <n v="2.456917134211347E-2"/>
    <n v="8.133222457119605E-3"/>
    <n v="4.2105028158667228E-3"/>
    <n v="5.9756781480319432E-2"/>
    <n v="-3.7214994614105781E-2"/>
    <n v="3.9468883481718429"/>
    <n v="0.50698008033669884"/>
    <x v="204"/>
  </r>
  <r>
    <n v="4.4728293716812972E-2"/>
    <n v="2.2118614406844074E-2"/>
    <n v="1.1374147807558943E-2"/>
    <n v="6.2122208027272311E-3"/>
    <n v="5.9756781480319432E-2"/>
    <n v="-3.1897167319898008E-2"/>
    <n v="4.1437473032604304"/>
    <n v="0.52495353430905201"/>
    <x v="205"/>
  </r>
  <r>
    <n v="-2.9311792584369667E-2"/>
    <n v="2.2129766218200328E-2"/>
    <n v="1.1385872419197026E-2"/>
    <n v="1.9722507640715318E-2"/>
    <n v="5.9756781480319432E-2"/>
    <n v="-3.1897167319898008E-2"/>
    <n v="4.1416591524965085"/>
    <n v="0.52476740218773477"/>
    <x v="206"/>
  </r>
  <r>
    <n v="-7.6079050596657871E-2"/>
    <n v="2.2231563844631392E-2"/>
    <n v="1.2919608434442937E-2"/>
    <n v="1.2110188943387905E-2"/>
    <n v="5.9756781480319432E-2"/>
    <n v="-3.1897167319898008E-2"/>
    <n v="4.12269462646689"/>
    <n v="0.52307264634425021"/>
    <x v="207"/>
  </r>
  <r>
    <n v="-4.9279719639546804E-2"/>
    <n v="1.6964835961695908E-2"/>
    <n v="7.6103018203816193E-3"/>
    <n v="-1.9020185541311834E-2"/>
    <n v="2.0990084935621562E-2"/>
    <n v="-3.1897167319898008E-2"/>
    <n v="3.1174632265782689"/>
    <n v="0.41986651585514057"/>
    <x v="208"/>
  </r>
  <r>
    <n v="2.489232065678082E-2"/>
    <n v="2.0950314710790882E-2"/>
    <n v="3.3726571763205001E-3"/>
    <n v="-4.6304363417590796E-2"/>
    <n v="2.0990084935621562E-2"/>
    <n v="-4.6304363417590796E-2"/>
    <n v="3.2120972540117019"/>
    <n v="0.4309093212105462"/>
    <x v="209"/>
  </r>
  <r>
    <n v="3.2457615724351574E-2"/>
    <n v="2.157653464231581E-2"/>
    <n v="8.4960997251131896E-4"/>
    <n v="-2.2587070606968681E-2"/>
    <n v="2.0990084935621562E-2"/>
    <n v="-4.6304363417590796E-2"/>
    <n v="3.1188719351269114"/>
    <n v="0.42003334233830836"/>
    <x v="210"/>
  </r>
  <r>
    <n v="3.4942968822847864E-2"/>
    <n v="2.182455353115851E-2"/>
    <n v="2.2031994162423334E-3"/>
    <n v="1.318624781993852E-2"/>
    <n v="2.0990084935621562E-2"/>
    <n v="-4.6304363417590796E-2"/>
    <n v="3.0834284081521908"/>
    <n v="0.41581285937716589"/>
    <x v="211"/>
  </r>
  <r>
    <n v="1.5434812319725988E-2"/>
    <n v="2.2913518623182381E-2"/>
    <n v="3.3459488917199445E-3"/>
    <n v="2.7894385163337383E-2"/>
    <n v="2.7894385163337383E-2"/>
    <n v="-4.6304363417590796E-2"/>
    <n v="3.2382084044420307"/>
    <n v="0.43389897823695467"/>
    <x v="212"/>
  </r>
  <r>
    <n v="1.1880410193282231E-2"/>
    <n v="2.2981109667658851E-2"/>
    <n v="3.2599339683987427E-3"/>
    <n v="-1.743209953528535E-2"/>
    <n v="2.7894385163337383E-2"/>
    <n v="-4.6304363417590796E-2"/>
    <n v="3.2286843261249274"/>
    <n v="0.43281129884641167"/>
    <x v="213"/>
  </r>
  <r>
    <n v="5.0590725249709534E-3"/>
    <n v="2.2348004755995292E-2"/>
    <n v="2.5895677489662966E-3"/>
    <n v="1.5285232585710847E-2"/>
    <n v="2.7894385163337383E-2"/>
    <n v="-4.6304363417590796E-2"/>
    <n v="3.3201509213489362"/>
    <n v="0.44312702905005785"/>
    <x v="214"/>
  </r>
  <r>
    <n v="-1.3961517937867374E-2"/>
    <n v="2.229292636052934E-2"/>
    <n v="3.8465026182231614E-3"/>
    <n v="7.8856749337122903E-3"/>
    <n v="2.7894385163337383E-2"/>
    <n v="-4.6304363417590796E-2"/>
    <n v="3.3283539083635292"/>
    <n v="0.44403824547745446"/>
    <x v="215"/>
  </r>
  <r>
    <n v="1.9872331745274141E-2"/>
    <n v="2.2975009614390172E-2"/>
    <n v="2.3684582435952988E-3"/>
    <n v="-2.0095025936925665E-2"/>
    <n v="2.7894385163337383E-2"/>
    <n v="-4.6304363417590796E-2"/>
    <n v="3.2295415682635675"/>
    <n v="0.4329093298766481"/>
    <x v="216"/>
  </r>
  <r>
    <n v="-2.1779081227071173E-2"/>
    <n v="2.3040669076317039E-2"/>
    <n v="2.5671788290220431E-3"/>
    <n v="8.4862838373438217E-3"/>
    <n v="2.7894385163337383E-2"/>
    <n v="-4.6304363417590796E-2"/>
    <n v="3.22033827816204"/>
    <n v="0.4318555131999483"/>
    <x v="217"/>
  </r>
  <r>
    <n v="-2.8865478173180747E-2"/>
    <n v="2.1773264313213886E-2"/>
    <n v="3.8728197598303076E-3"/>
    <n v="-1.1161232670733183E-2"/>
    <n v="2.7894385163337383E-2"/>
    <n v="-4.6304363417590796E-2"/>
    <n v="3.407791661992456"/>
    <n v="0.45274806004517165"/>
    <x v="218"/>
  </r>
  <r>
    <n v="-4.8599583220326537E-2"/>
    <n v="2.1899171672489483E-2"/>
    <n v="4.1237235409519622E-3"/>
    <n v="1.1983558448859188E-2"/>
    <n v="2.7894385163337383E-2"/>
    <n v="-4.6304363417590796E-2"/>
    <n v="3.3881988638930705"/>
    <n v="0.45061885156897991"/>
    <x v="219"/>
  </r>
  <r>
    <n v="1.9560324954302155E-2"/>
    <n v="2.3274145673571087E-2"/>
    <n v="9.1143561320092086E-4"/>
    <n v="-3.1509385919180372E-2"/>
    <n v="2.7894385163337383E-2"/>
    <n v="-4.6304363417590796E-2"/>
    <n v="3.1880331773116133"/>
    <n v="0.42813245018050755"/>
    <x v="220"/>
  </r>
  <r>
    <n v="2.5948272080852597E-2"/>
    <n v="2.198619881719268E-2"/>
    <n v="-2.1207770479273985E-3"/>
    <n v="-1.225403280908505E-2"/>
    <n v="2.7894385163337383E-2"/>
    <n v="-4.6304363417590796E-2"/>
    <n v="3.3747874836329839"/>
    <n v="0.44915428600046836"/>
    <x v="221"/>
  </r>
  <r>
    <n v="1.5841244835597124E-3"/>
    <n v="2.0663751609240097E-2"/>
    <n v="-4.0312184102717641E-3"/>
    <n v="4.0439535293712581E-4"/>
    <n v="2.7894385163337383E-2"/>
    <n v="-4.6304363417590796E-2"/>
    <n v="3.5907685101939149"/>
    <n v="0.47206150342490977"/>
    <x v="222"/>
  </r>
  <r>
    <n v="-1.0653082263962776E-3"/>
    <n v="2.3135522606581343E-2"/>
    <n v="-7.6642897096646694E-4"/>
    <n v="3.8328386839615709E-2"/>
    <n v="3.8328386839615709E-2"/>
    <n v="-4.6304363417590796E-2"/>
    <n v="3.6581300408200463"/>
    <n v="0.47892468851341519"/>
    <x v="223"/>
  </r>
  <r>
    <n v="6.098755491424579E-3"/>
    <n v="2.0153603491640294E-2"/>
    <n v="1.563227263087419E-3"/>
    <n v="-9.5500899935494262E-3"/>
    <n v="3.8328386839615709E-2"/>
    <n v="-3.1509385919180372E-2"/>
    <n v="3.4652747230918162"/>
    <n v="0.45892499118248087"/>
    <x v="224"/>
  </r>
  <r>
    <n v="6.3884605619027091E-2"/>
    <n v="2.0726569796367025E-2"/>
    <n v="1.1463265950760748E-3"/>
    <n v="-2.9137297249703598E-2"/>
    <n v="3.8328386839615709E-2"/>
    <n v="-3.1509385919180372E-2"/>
    <n v="3.3694804999058414"/>
    <n v="0.44857313858370773"/>
    <x v="225"/>
  </r>
  <r>
    <n v="1.6032272376588552E-2"/>
    <n v="2.224241344026482E-2"/>
    <n v="2.4478651232435682E-3"/>
    <n v="3.2464660035449684E-2"/>
    <n v="3.8328386839615709E-2"/>
    <n v="-3.1509385919180372E-2"/>
    <n v="3.1398468941491169"/>
    <n v="0.42250843002856742"/>
    <x v="226"/>
  </r>
  <r>
    <n v="3.850774483156294E-2"/>
    <n v="2.0769662036638572E-2"/>
    <n v="3.1032291873033614E-4"/>
    <n v="-1.1331219313714873E-3"/>
    <n v="3.8328386839615709E-2"/>
    <n v="-3.1509385919180372E-2"/>
    <n v="3.3624896079483264"/>
    <n v="0.44780619423399787"/>
    <x v="227"/>
  </r>
  <r>
    <n v="3.7043315185577574E-2"/>
    <n v="2.1663048286340598E-2"/>
    <n v="3.2414592547211091E-3"/>
    <n v="2.6553420218253881E-2"/>
    <n v="3.8328386839615709E-2"/>
    <n v="-3.1509385919180372E-2"/>
    <n v="3.2238202046030398"/>
    <n v="0.43225456264061773"/>
    <x v="228"/>
  </r>
  <r>
    <n v="5.467993364436663E-2"/>
    <n v="2.1637307931814728E-2"/>
    <n v="1.1871520268262807E-3"/>
    <n v="-1.4126960110571567E-2"/>
    <n v="3.8328386839615709E-2"/>
    <n v="-3.1509385919180372E-2"/>
    <n v="3.227655352453024"/>
    <n v="0.43269359485781711"/>
    <x v="229"/>
  </r>
  <r>
    <n v="3.6306635027598455E-2"/>
    <n v="2.2128685721106482E-2"/>
    <n v="1.8485184195194662E-3"/>
    <n v="1.9804155022813772E-2"/>
    <n v="3.8328386839615709E-2"/>
    <n v="-3.1509385919180372E-2"/>
    <n v="3.155983759676444"/>
    <n v="0.42440138541226757"/>
    <x v="230"/>
  </r>
  <r>
    <n v="-6.6979924195316176E-3"/>
    <n v="2.2412041323958756E-2"/>
    <n v="4.9189862542074652E-3"/>
    <n v="2.3411463572782159E-2"/>
    <n v="3.8328386839615709E-2"/>
    <n v="-3.1509385919180372E-2"/>
    <n v="3.1160826338535532"/>
    <n v="0.41970294583266232"/>
    <x v="231"/>
  </r>
  <r>
    <n v="-2.1770296865721628E-2"/>
    <n v="2.2347767717980659E-2"/>
    <n v="4.4952094347859928E-3"/>
    <n v="2.0160094025777672E-4"/>
    <n v="3.8328386839615709E-2"/>
    <n v="-3.1509385919180372E-2"/>
    <n v="3.1250446863471608"/>
    <n v="0.42076346378418233"/>
    <x v="232"/>
  </r>
  <r>
    <n v="-5.7215708350583427E-2"/>
    <n v="2.2115116673427603E-2"/>
    <n v="5.1997286172171886E-3"/>
    <n v="-1.9203537916521263E-3"/>
    <n v="3.8328386839615709E-2"/>
    <n v="-3.1509385919180372E-2"/>
    <n v="3.1579201588707684"/>
    <n v="0.42462788646395994"/>
    <x v="233"/>
  </r>
  <r>
    <n v="-4.1288767281658978E-2"/>
    <n v="2.2456192710768548E-2"/>
    <n v="3.1476313098870814E-3"/>
    <n v="-1.7821808930027532E-2"/>
    <n v="3.8328386839615709E-2"/>
    <n v="-3.1509385919180372E-2"/>
    <n v="3.1099560668316837"/>
    <n v="0.41897620627892479"/>
    <x v="234"/>
  </r>
  <r>
    <n v="-6.5137163694063194E-2"/>
    <n v="2.0833996485742728E-2"/>
    <n v="4.4957950588759617E-3"/>
    <n v="-1.4871289130022202E-2"/>
    <n v="3.8328386839615709E-2"/>
    <n v="-2.9137297249703598E-2"/>
    <n v="3.2382497585371057"/>
    <n v="0.43390369402462076"/>
    <x v="235"/>
  </r>
  <r>
    <n v="-4.1430203395077414E-2"/>
    <n v="2.2430311218329845E-2"/>
    <n v="3.3097132720570095E-3"/>
    <n v="-3.5475749931353745E-2"/>
    <n v="3.8328386839615709E-2"/>
    <n v="-3.5475749931353745E-2"/>
    <n v="3.2903750666935632"/>
    <n v="0.43980039950120109"/>
    <x v="236"/>
  </r>
  <r>
    <n v="-3.7072329690683303E-2"/>
    <n v="2.2357792198072983E-2"/>
    <n v="3.6350190391315853E-3"/>
    <n v="-2.3822555903475853E-3"/>
    <n v="3.8328386839615709E-2"/>
    <n v="-3.5475749931353745E-2"/>
    <n v="3.3010476221051301"/>
    <n v="0.44099621153632396"/>
    <x v="237"/>
  </r>
  <r>
    <n v="1.6488155106532787E-2"/>
    <n v="2.2259676640475526E-2"/>
    <n v="-1.1507041843483944E-3"/>
    <n v="-3.3073186299202063E-2"/>
    <n v="3.2464660035449684E-2"/>
    <n v="-3.5475749931353745E-2"/>
    <n v="3.0521741651567869"/>
    <n v="0.41205077263695927"/>
    <x v="238"/>
  </r>
  <r>
    <n v="2.7646489170975119E-2"/>
    <n v="2.227036665363075E-2"/>
    <n v="-1.1821850930049912E-3"/>
    <n v="-7.2768912673059662E-3"/>
    <n v="3.2464660035449684E-2"/>
    <n v="-3.5475749931353745E-2"/>
    <n v="3.0507090890543132"/>
    <n v="0.41187347685012671"/>
    <x v="239"/>
  </r>
  <r>
    <n v="5.7343489893068034E-3"/>
    <n v="2.1036922439313949E-2"/>
    <n v="1.057922094182051E-3"/>
    <n v="4.5527150589960595E-3"/>
    <n v="3.2464660035449684E-2"/>
    <n v="-3.5475749931353745E-2"/>
    <n v="3.2295793342773327"/>
    <n v="0.43291364805939675"/>
    <x v="240"/>
  </r>
  <r>
    <n v="-2.5080770599919422E-2"/>
    <n v="1.9580477184321685E-2"/>
    <n v="1.9526704513543138E-5"/>
    <n v="1.931706760915209E-2"/>
    <n v="2.6553420218253881E-2"/>
    <n v="-3.5475749931353745E-2"/>
    <n v="3.167909012926156"/>
    <n v="0.4257940832866281"/>
    <x v="241"/>
  </r>
  <r>
    <n v="-1.0246961555357981E-2"/>
    <n v="1.9590769816608081E-2"/>
    <n v="2.5433048563171153E-4"/>
    <n v="2.4449272184996632E-3"/>
    <n v="2.6553420218253881E-2"/>
    <n v="-3.5475749931353745E-2"/>
    <n v="3.1662446514491931"/>
    <n v="0.4256000249274951"/>
    <x v="242"/>
  </r>
  <r>
    <n v="7.6433591085889319E-4"/>
    <n v="1.8191381053743124E-2"/>
    <n v="-2.8187616811326346E-3"/>
    <n v="-1.3482741347357571E-2"/>
    <n v="2.3411463572782159E-2"/>
    <n v="-3.5475749931353745E-2"/>
    <n v="3.237094167296279"/>
    <n v="0.43377189424303642"/>
    <x v="243"/>
  </r>
  <r>
    <n v="8.6653923085600049E-5"/>
    <n v="1.8137141044446328E-2"/>
    <n v="-2.7213428272536552E-3"/>
    <n v="-8.7571824483069355E-3"/>
    <n v="2.3411463572782159E-2"/>
    <n v="-3.5475749931353745E-2"/>
    <n v="3.2467748560717862"/>
    <n v="0.43487456442912348"/>
    <x v="244"/>
  </r>
  <r>
    <n v="-5.597894628199851E-2"/>
    <n v="1.7769153491505152E-2"/>
    <n v="-2.9959832734963499E-3"/>
    <n v="2.0529050022189167E-2"/>
    <n v="2.3411463572782159E-2"/>
    <n v="-3.5475749931353745E-2"/>
    <n v="3.3140134408928343"/>
    <n v="0.44244378272600748"/>
    <x v="245"/>
  </r>
  <r>
    <n v="-4.8208939103854487E-2"/>
    <n v="1.5512577619903805E-2"/>
    <n v="-5.2373602994472135E-3"/>
    <n v="-5.2845262826117789E-5"/>
    <n v="2.0529050022189167E-2"/>
    <n v="-3.5475749931353745E-2"/>
    <n v="3.6102833020918803"/>
    <n v="0.47406294232539448"/>
    <x v="246"/>
  </r>
  <r>
    <n v="-2.0971340203112421E-2"/>
    <n v="1.5351148517312115E-2"/>
    <n v="-6.3608948086723901E-3"/>
    <n v="-5.7953124546614946E-3"/>
    <n v="2.0529050022189167E-2"/>
    <n v="-3.5475749931353745E-2"/>
    <n v="3.6482482004772487"/>
    <n v="0.47792581791223698"/>
    <x v="247"/>
  </r>
  <r>
    <n v="1.2687362579589689E-2"/>
    <n v="1.7164621299391596E-2"/>
    <n v="-9.1483553608028133E-3"/>
    <n v="-2.9384178095588478E-2"/>
    <n v="2.0529050022189167E-2"/>
    <n v="-3.5475749931353745E-2"/>
    <n v="3.2628042866013023"/>
    <n v="0.43669317346557041"/>
    <x v="248"/>
  </r>
  <r>
    <n v="-1.3257355051964348E-3"/>
    <n v="1.7340706026665209E-2"/>
    <n v="-8.0047567450687376E-3"/>
    <n v="1.0484558360939429E-2"/>
    <n v="2.0529050022189167E-2"/>
    <n v="-3.5475749931353745E-2"/>
    <n v="3.2296724174565341"/>
    <n v="0.43292429101574853"/>
    <x v="249"/>
  </r>
  <r>
    <n v="2.3733411703498186E-3"/>
    <n v="1.831070630100191E-2"/>
    <n v="-6.3076310311651097E-3"/>
    <n v="2.1389022668573291E-2"/>
    <n v="2.1389022668573291E-2"/>
    <n v="-3.5475749931353745E-2"/>
    <n v="3.1055477415863284"/>
    <n v="0.41845240006055007"/>
    <x v="250"/>
  </r>
  <r>
    <n v="7.4825028763578771E-3"/>
    <n v="1.6855877570450938E-2"/>
    <n v="-4.4881506321246068E-3"/>
    <n v="-3.8568004156457666E-4"/>
    <n v="2.1389022668573291E-2"/>
    <n v="-3.3073186299202063E-2"/>
    <n v="3.2310515272874252"/>
    <n v="0.43308193992157906"/>
    <x v="251"/>
  </r>
  <r>
    <n v="1.3761309501339469E-2"/>
    <n v="1.6868113659907428E-2"/>
    <n v="-5.3405546266379021E-3"/>
    <n v="-6.1927418422775306E-3"/>
    <n v="2.1389022668573291E-2"/>
    <n v="-3.3073186299202063E-2"/>
    <n v="3.2287077302083014"/>
    <n v="0.43281397559613344"/>
    <x v="252"/>
  </r>
  <r>
    <n v="-1.1799354333532297E-2"/>
    <n v="1.5909890916263526E-2"/>
    <n v="-1.8069307068709092E-3"/>
    <n v="2.0587399019825346E-2"/>
    <n v="2.1389022668573291E-2"/>
    <n v="-2.9384178095588478E-2"/>
    <n v="3.1912978556163454"/>
    <n v="0.42851040385931194"/>
    <x v="253"/>
  </r>
  <r>
    <n v="1.6779412109938607E-2"/>
    <n v="1.5808282372812045E-2"/>
    <n v="-1.2273035473622537E-3"/>
    <n v="1.4626345796811288E-3"/>
    <n v="2.1389022668573291E-2"/>
    <n v="-2.9384178095588478E-2"/>
    <n v="3.2118100857993475"/>
    <n v="0.43087630628047247"/>
    <x v="254"/>
  </r>
  <r>
    <n v="4.3945791468570361E-2"/>
    <n v="1.5721268153362011E-2"/>
    <n v="-1.9516453471697171E-3"/>
    <n v="-3.3028444967641234E-3"/>
    <n v="2.1389022668573291E-2"/>
    <n v="-2.9384178095588478E-2"/>
    <n v="3.2295868417780191"/>
    <n v="0.43291450646433516"/>
    <x v="255"/>
  </r>
  <r>
    <n v="5.4878497371763535E-2"/>
    <n v="1.4601538848478139E-2"/>
    <n v="-3.6927646695419148E-3"/>
    <n v="-3.0874308523754167E-3"/>
    <n v="2.1389022668573291E-2"/>
    <n v="-2.9384178095588478E-2"/>
    <n v="3.4772499865282116"/>
    <n v="0.46019890883987358"/>
    <x v="256"/>
  </r>
  <r>
    <n v="1.2680941249357258E-2"/>
    <n v="1.680824966206871E-2"/>
    <n v="-1.9517753514313545E-3"/>
    <n v="3.0765872827221135E-2"/>
    <n v="3.0765872827221135E-2"/>
    <n v="-2.9384178095588478E-2"/>
    <n v="3.5786028963236216"/>
    <n v="0.47080828534929509"/>
    <x v="257"/>
  </r>
  <r>
    <n v="-1.9137974633272381E-2"/>
    <n v="1.7364681970187552E-2"/>
    <n v="5.9578415144785342E-4"/>
    <n v="2.131610536325006E-2"/>
    <n v="3.0765872827221135E-2"/>
    <n v="-2.9384178095588478E-2"/>
    <n v="3.4639304667990962"/>
    <n v="0.45878171567798059"/>
    <x v="258"/>
  </r>
  <r>
    <n v="6.4732286722513077E-4"/>
    <n v="1.7054583074677443E-2"/>
    <n v="1.6378531952369491E-3"/>
    <n v="2.5146571860388935E-3"/>
    <n v="3.0765872827221135E-2"/>
    <n v="-2.9384178095588478E-2"/>
    <n v="3.5269141825061734"/>
    <n v="0.46543572894687218"/>
    <x v="259"/>
  </r>
  <r>
    <n v="3.1094601704775959E-2"/>
    <n v="1.6863492153636618E-2"/>
    <n v="-4.2324849778367185E-4"/>
    <n v="-1.2960210148832826E-2"/>
    <n v="3.0765872827221135E-2"/>
    <n v="-2.9384178095588478E-2"/>
    <n v="3.566879883170476"/>
    <n v="0.46959662373450639"/>
    <x v="260"/>
  </r>
  <r>
    <n v="4.344065246295159E-2"/>
    <n v="1.7000245619976269E-2"/>
    <n v="-7.3103655149423148E-4"/>
    <n v="-9.1759898164374947E-3"/>
    <n v="3.0765872827221135E-2"/>
    <n v="-2.9384178095588478E-2"/>
    <n v="3.538187169021243"/>
    <n v="0.46661413304571836"/>
    <x v="261"/>
  </r>
  <r>
    <n v="5.0100794887157685E-2"/>
    <n v="1.780305434043427E-2"/>
    <n v="1.6752311248462511E-3"/>
    <n v="2.2262576756927104E-2"/>
    <n v="3.0765872827221135E-2"/>
    <n v="-2.9384178095588478E-2"/>
    <n v="3.3786365964292382"/>
    <n v="0.44957521606681694"/>
    <x v="262"/>
  </r>
  <r>
    <n v="3.2035400794377611E-2"/>
    <n v="1.4271257624975374E-2"/>
    <n v="5.3816547013346263E-3"/>
    <n v="1.1682165489599706E-2"/>
    <n v="3.0765872827221135E-2"/>
    <n v="-1.2960210148832826E-2"/>
    <n v="3.0639263984367608"/>
    <n v="0.41346989421989727"/>
    <x v="263"/>
  </r>
  <r>
    <n v="4.7356330571993843E-2"/>
    <n v="1.427185374320439E-2"/>
    <n v="5.378936219626174E-3"/>
    <n v="-2.9399118293822694E-3"/>
    <n v="3.0765872827221135E-2"/>
    <n v="-1.2960210148832826E-2"/>
    <n v="3.0637984219025745"/>
    <n v="0.41345446995854779"/>
    <x v="264"/>
  </r>
  <r>
    <n v="4.1633901168446341E-3"/>
    <n v="1.5532020965695191E-2"/>
    <n v="6.4133734641975918E-3"/>
    <n v="2.4184576841781859E-2"/>
    <n v="3.0765872827221135E-2"/>
    <n v="-1.2960210148832826E-2"/>
    <n v="2.8152217327435753"/>
    <n v="0.38220895106039271"/>
    <x v="265"/>
  </r>
  <r>
    <n v="2.7255750023108538E-2"/>
    <n v="1.5362273586057197E-2"/>
    <n v="6.6715239156538205E-3"/>
    <n v="-7.6730978174995631E-3"/>
    <n v="3.0765872827221135E-2"/>
    <n v="-1.2960210148832826E-2"/>
    <n v="2.8463288803644118"/>
    <n v="0.38626686143868372"/>
    <x v="266"/>
  </r>
  <r>
    <n v="1.8420009757500466E-2"/>
    <n v="1.4731704862769715E-2"/>
    <n v="8.624407291438858E-3"/>
    <n v="9.1355468764212789E-3"/>
    <n v="3.0765872827221135E-2"/>
    <n v="-1.2960210148832826E-2"/>
    <n v="2.9681617561155105"/>
    <n v="0.40174396450116517"/>
    <x v="267"/>
  </r>
  <r>
    <n v="-7.7271345107976508E-4"/>
    <n v="1.5399009910152698E-2"/>
    <n v="6.5327100606305793E-3"/>
    <n v="-1.9127700209800341E-2"/>
    <n v="3.0765872827221135E-2"/>
    <n v="-1.9127700209800341E-2"/>
    <n v="3.2400507128790288"/>
    <n v="0.43410900629774979"/>
    <x v="268"/>
  </r>
  <r>
    <n v="-3.5139568258581222E-2"/>
    <n v="1.5789611798868806E-2"/>
    <n v="7.9897403921038654E-3"/>
    <n v="1.4101045612314296E-2"/>
    <n v="3.0765872827221135E-2"/>
    <n v="-1.9127700209800341E-2"/>
    <n v="3.1598986518842684"/>
    <n v="0.42485916783510524"/>
    <x v="269"/>
  </r>
  <r>
    <n v="-5.2229112025707902E-2"/>
    <n v="1.5358634148784344E-2"/>
    <n v="8.9349873085162578E-3"/>
    <n v="-1.0773406264192806E-5"/>
    <n v="3.0765872827221135E-2"/>
    <n v="-1.9127700209800341E-2"/>
    <n v="3.2485683657599607"/>
    <n v="0.43507849151730277"/>
    <x v="270"/>
  </r>
  <r>
    <n v="-3.2477515748499108E-3"/>
    <n v="1.8268056916572656E-2"/>
    <n v="7.2678194527940809E-3"/>
    <n v="-3.9055532810544073E-2"/>
    <n v="3.0765872827221135E-2"/>
    <n v="-3.9055532810544073E-2"/>
    <n v="3.8220488340182315"/>
    <n v="0.49511143562832444"/>
    <x v="271"/>
  </r>
  <r>
    <n v="-1.0023394560908616E-2"/>
    <n v="1.7883088585426372E-2"/>
    <n v="4.5284750342025433E-3"/>
    <n v="-1.680454383728584E-2"/>
    <n v="2.4184576841781859E-2"/>
    <n v="-3.9055532810544073E-2"/>
    <n v="3.5363080236521767"/>
    <n v="0.46641796050484829"/>
    <x v="272"/>
  </r>
  <r>
    <n v="3.3553734369386579E-2"/>
    <n v="1.7476327482245348E-2"/>
    <n v="2.5233270755643743E-3"/>
    <n v="-1.068865694043899E-2"/>
    <n v="2.4184576841781859E-2"/>
    <n v="-3.9055532810544073E-2"/>
    <n v="3.6186155081251021"/>
    <n v="0.47491420057136341"/>
    <x v="273"/>
  </r>
  <r>
    <n v="2.0802651270355188E-2"/>
    <n v="1.7882821525122387E-2"/>
    <n v="3.3927361896865182E-3"/>
    <n v="1.3800910903421481E-2"/>
    <n v="2.4184576841781859E-2"/>
    <n v="-3.9055532810544073E-2"/>
    <n v="3.5363608345296131"/>
    <n v="0.46642347509629706"/>
    <x v="274"/>
  </r>
  <r>
    <n v="3.0938328237817836E-2"/>
    <n v="1.8317253521711017E-2"/>
    <n v="3.0148526468514849E-3"/>
    <n v="-2.2066564435993485E-2"/>
    <n v="2.4184576841781859E-2"/>
    <n v="-3.9055532810544073E-2"/>
    <n v="3.4524886374132944"/>
    <n v="0.45755995020810275"/>
    <x v="275"/>
  </r>
  <r>
    <n v="1.3094001014856693E-2"/>
    <n v="1.9717599685183204E-2"/>
    <n v="6.0361076757416386E-3"/>
    <n v="2.9375691389678941E-2"/>
    <n v="2.9375691389678941E-2"/>
    <n v="-3.9055532810544073E-2"/>
    <n v="3.470565651641953"/>
    <n v="0.45948837734539238"/>
    <x v="276"/>
  </r>
  <r>
    <n v="2.9779970786680821E-4"/>
    <n v="1.9085714924321585E-2"/>
    <n v="4.7364247498951888E-3"/>
    <n v="-2.9386075581857955E-4"/>
    <n v="2.9375691389678941E-2"/>
    <n v="-3.9055532810544073E-2"/>
    <n v="3.5854682138743859"/>
    <n v="0.47151602603051779"/>
    <x v="277"/>
  </r>
  <r>
    <n v="2.9842561413728763E-4"/>
    <n v="1.906592194511909E-2"/>
    <n v="3.0044344157209432E-3"/>
    <n v="-1.1920469237400297E-2"/>
    <n v="2.9375691389678941E-2"/>
    <n v="-3.9055532810544073E-2"/>
    <n v="3.5891904098422858"/>
    <n v="0.4718991782240668"/>
    <x v="278"/>
  </r>
  <r>
    <n v="-1.9252329979561722E-2"/>
    <n v="1.9430527693771588E-2"/>
    <n v="4.0129975792019788E-3"/>
    <n v="1.3554474263257458E-2"/>
    <n v="2.9375691389678941E-2"/>
    <n v="-3.9055532810544073E-2"/>
    <n v="3.5218407486770671"/>
    <n v="0.46490415590420225"/>
    <x v="279"/>
  </r>
  <r>
    <n v="-3.7371368323142362E-2"/>
    <n v="1.8186850087787164E-2"/>
    <n v="1.416225071275797E-3"/>
    <n v="-9.7698623841890736E-3"/>
    <n v="2.9375691389678941E-2"/>
    <n v="-3.9055532810544073E-2"/>
    <n v="3.7626759922641009"/>
    <n v="0.48933007364276393"/>
    <x v="280"/>
  </r>
  <r>
    <n v="-5.7981365837710852E-2"/>
    <n v="1.8375804904180931E-2"/>
    <n v="8.8863607037158827E-4"/>
    <n v="-9.8040449857804621E-3"/>
    <n v="2.9375691389678941E-2"/>
    <n v="-3.9055532810544073E-2"/>
    <n v="3.7239851291985198"/>
    <n v="0.48551329131130205"/>
    <x v="281"/>
  </r>
  <r>
    <n v="-5.8552168624932843E-2"/>
    <n v="1.7778403970797961E-2"/>
    <n v="-4.2757979090172576E-4"/>
    <n v="-1.5557039603378471E-3"/>
    <n v="2.9375691389678941E-2"/>
    <n v="-3.9055532810544073E-2"/>
    <n v="3.8491207823056102"/>
    <n v="0.49771778729906813"/>
    <x v="282"/>
  </r>
  <r>
    <n v="-1.008822922389907E-2"/>
    <n v="1.878917786659658E-2"/>
    <n v="-1.3527588247233362E-3"/>
    <n v="-2.5119916831770579E-2"/>
    <n v="2.9375691389678941E-2"/>
    <n v="-3.9055532810544073E-2"/>
    <n v="3.6420552663924757"/>
    <n v="0.47729844720060438"/>
    <x v="283"/>
  </r>
  <r>
    <n v="8.7518419076257903E-3"/>
    <n v="1.8915125705073015E-2"/>
    <n v="-4.7938383203497041E-3"/>
    <n v="-2.473156810962766E-2"/>
    <n v="2.9375691389678941E-2"/>
    <n v="-3.9055532810544073E-2"/>
    <n v="3.6178043575924974"/>
    <n v="0.47483141569833159"/>
    <x v="284"/>
  </r>
  <r>
    <n v="-1.3570138257934516E-3"/>
    <n v="1.8549154451279581E-2"/>
    <n v="-5.5590583497306129E-3"/>
    <n v="3.0049718112690488E-3"/>
    <n v="2.9375691389678941E-2"/>
    <n v="-3.9055532810544073E-2"/>
    <n v="3.6891829425412115"/>
    <n v="0.48204608918160119"/>
    <x v="285"/>
  </r>
  <r>
    <n v="-7.3543130286508607E-3"/>
    <n v="1.831326967001639E-2"/>
    <n v="-1.9737932095779563E-3"/>
    <n v="2.3965056954117814E-2"/>
    <n v="2.9375691389678941E-2"/>
    <n v="-2.5119916831770579E-2"/>
    <n v="2.9757443211068462"/>
    <n v="0.40268610944865235"/>
    <x v="286"/>
  </r>
  <r>
    <n v="-1.315371820691924E-2"/>
    <n v="1.8253859145235245E-2"/>
    <n v="-1.8677443092692369E-3"/>
    <n v="-8.8175909891832667E-3"/>
    <n v="2.9375691389678941E-2"/>
    <n v="-2.5119916831770579E-2"/>
    <n v="2.9854294255181846"/>
    <n v="0.40388601259958046"/>
    <x v="287"/>
  </r>
  <r>
    <n v="-1.2570806135113965E-2"/>
    <n v="1.8401039138193871E-2"/>
    <n v="-2.1675851364029832E-3"/>
    <n v="-1.0495357135477824E-2"/>
    <n v="2.9375691389678941E-2"/>
    <n v="-2.5119916831770579E-2"/>
    <n v="2.9615505848436809"/>
    <n v="0.4009205504999519"/>
    <x v="288"/>
  </r>
  <r>
    <n v="-7.5483396489017807E-3"/>
    <n v="1.8313273880604358E-2"/>
    <n v="-2.2475639731646866E-3"/>
    <n v="1.8241528514847134E-2"/>
    <n v="2.9375691389678941E-2"/>
    <n v="-2.5119916831770579E-2"/>
    <n v="2.9757436369237058"/>
    <n v="0.40268602454622759"/>
    <x v="289"/>
  </r>
  <r>
    <n v="2.6489756781185037E-3"/>
    <n v="1.8156349783967036E-2"/>
    <n v="-2.0764325523366118E-3"/>
    <n v="-1.4408307924384271E-2"/>
    <n v="2.9375691389678941E-2"/>
    <n v="-2.5119916831770579E-2"/>
    <n v="3.0014627868412109"/>
    <n v="0.40586388132627149"/>
    <x v="290"/>
  </r>
  <r>
    <n v="5.9914343204959808E-3"/>
    <n v="1.5022559363522188E-2"/>
    <n v="-5.2425545033696862E-3"/>
    <n v="-6.8374756967058449E-3"/>
    <n v="2.3965056954117814E-2"/>
    <n v="-2.5119916831770579E-2"/>
    <n v="3.2674175284057547"/>
    <n v="0.4372149104725494"/>
    <x v="291"/>
  </r>
  <r>
    <n v="-1.2365422239313584E-2"/>
    <n v="1.6337734558856013E-2"/>
    <n v="-4.1376300344484846E-3"/>
    <n v="2.5154061062343119E-2"/>
    <n v="2.5154061062343119E-2"/>
    <n v="-2.5119916831770579E-2"/>
    <n v="3.0771694639182545"/>
    <n v="0.41506253051086439"/>
    <x v="292"/>
  </r>
  <r>
    <n v="1.067077138329342E-2"/>
    <n v="1.6296866076229908E-2"/>
    <n v="-3.9623893896499011E-3"/>
    <n v="-2.3250357600506973E-3"/>
    <n v="2.5154061062343119E-2"/>
    <n v="-2.5119916831770579E-2"/>
    <n v="3.0848862387991103"/>
    <n v="0.41598740696426662"/>
    <x v="293"/>
  </r>
  <r>
    <n v="1.9035653614813741E-2"/>
    <n v="1.519249556494111E-2"/>
    <n v="-5.7160589496604002E-3"/>
    <n v="-3.0215126080376537E-3"/>
    <n v="2.5154061062343119E-2"/>
    <n v="-2.5119916831770579E-2"/>
    <n v="3.3091323067507226"/>
    <n v="0.44189949342919016"/>
    <x v="294"/>
  </r>
  <r>
    <n v="4.1728401866883758E-2"/>
    <n v="1.5321495779307021E-2"/>
    <n v="-4.9818448309271769E-3"/>
    <n v="7.6414192990122455E-3"/>
    <n v="2.5154061062343119E-2"/>
    <n v="-2.5119916831770579E-2"/>
    <n v="3.2812708770910586"/>
    <n v="0.43877724622533515"/>
    <x v="295"/>
  </r>
  <r>
    <n v="4.6901998982316062E-3"/>
    <n v="1.6255354917469544E-2"/>
    <n v="-3.2708996717061584E-3"/>
    <n v="2.0019668144612562E-2"/>
    <n v="2.5154061062343119E-2"/>
    <n v="-2.5119916831770579E-2"/>
    <n v="3.0927640860110976"/>
    <n v="0.41692920493761554"/>
    <x v="296"/>
  </r>
  <r>
    <n v="1.6271321528447347E-2"/>
    <n v="1.626978053907532E-2"/>
    <n v="-3.1635267100353693E-3"/>
    <n v="2.7908373838576362E-3"/>
    <n v="2.5154061062343119E-2"/>
    <n v="-2.5119916831770579E-2"/>
    <n v="3.0900218828010679"/>
    <n v="0.41660164654186943"/>
    <x v="297"/>
  </r>
  <r>
    <n v="-1.0798267073797163E-3"/>
    <n v="1.6467852890208971E-2"/>
    <n v="2.9147318174123084E-4"/>
    <n v="2.5060849538413855E-2"/>
    <n v="2.5154061062343119E-2"/>
    <n v="-2.473156810962766E-2"/>
    <n v="3.0292734277235671"/>
    <n v="0.40926966475169957"/>
    <x v="298"/>
  </r>
  <r>
    <n v="7.6308127306905504E-3"/>
    <n v="1.5412200717848459E-2"/>
    <n v="9.0720471069000532E-4"/>
    <n v="-2.1196638206435751E-2"/>
    <n v="2.5154061062343119E-2"/>
    <n v="-2.1196638206435751E-2"/>
    <n v="3.0074030384967254"/>
    <n v="0.40659398706770272"/>
    <x v="299"/>
  </r>
  <r>
    <n v="-1.0576809140871224E-2"/>
    <n v="1.5599932825024717E-2"/>
    <n v="1.8247059668566434E-3"/>
    <n v="9.3837263371813646E-3"/>
    <n v="2.5154061062343119E-2"/>
    <n v="-2.1196638206435751E-2"/>
    <n v="2.9712114653740778"/>
    <n v="0.40212318442317702"/>
    <x v="300"/>
  </r>
  <r>
    <n v="-3.7423509667638744E-2"/>
    <n v="1.4700391626497097E-2"/>
    <n v="8.9203334950918773E-4"/>
    <n v="7.1091411348188343E-3"/>
    <n v="2.5154061062343119E-2"/>
    <n v="-2.1196638206435751E-2"/>
    <n v="3.153024793246519"/>
    <n v="0.42405500586642902"/>
    <x v="301"/>
  </r>
  <r>
    <n v="-2.8567038658965038E-2"/>
    <n v="1.475237038851422E-2"/>
    <n v="8.3246943222765597E-4"/>
    <n v="-1.2411263489903134E-2"/>
    <n v="2.5154061062343119E-2"/>
    <n v="-2.1196638206435751E-2"/>
    <n v="3.1419153700795244"/>
    <n v="0.42275161810398554"/>
    <x v="302"/>
  </r>
  <r>
    <n v="-6.9333328645684311E-3"/>
    <n v="1.4451703446547521E-2"/>
    <n v="1.2100529458514587E-3"/>
    <n v="-8.2092425133752263E-3"/>
    <n v="2.5154061062343119E-2"/>
    <n v="-2.1196638206435751E-2"/>
    <n v="3.2072827566809741"/>
    <n v="0.43035542138179661"/>
    <x v="303"/>
  </r>
  <r>
    <n v="3.8410475235851615E-3"/>
    <n v="1.4703418264622717E-2"/>
    <n v="-1.112579759756671E-3"/>
    <n v="-1.7732946282682828E-2"/>
    <n v="2.5154061062343119E-2"/>
    <n v="-2.1196638206435751E-2"/>
    <n v="3.1523757560717263"/>
    <n v="0.42397898546150597"/>
    <x v="304"/>
  </r>
  <r>
    <n v="-8.2787902049313855E-3"/>
    <n v="1.4092369078489011E-2"/>
    <n v="-1.9508526457539716E-4"/>
    <n v="-2.5272377844263766E-3"/>
    <n v="2.5154061062343119E-2"/>
    <n v="-2.1196638206435751E-2"/>
    <n v="3.2890636776984419"/>
    <n v="0.43965319673290926"/>
    <x v="305"/>
  </r>
  <r>
    <n v="-2.1842642620241048E-2"/>
    <n v="1.4170934771843322E-2"/>
    <n v="1.5858844972211608E-3"/>
    <n v="1.3048631729651679E-2"/>
    <n v="2.5154061062343119E-2"/>
    <n v="-2.1196638206435751E-2"/>
    <n v="3.2708286372804807"/>
    <n v="0.43760021812784528"/>
    <x v="306"/>
  </r>
  <r>
    <n v="-1.4153467936161457E-2"/>
    <n v="1.3284582302590119E-2"/>
    <n v="-3.5328728159087495E-4"/>
    <n v="-7.7178583726950304E-3"/>
    <n v="2.5060849538413855E-2"/>
    <n v="-2.1196638206435751E-2"/>
    <n v="3.4820430700204024"/>
    <n v="0.46070756372815125"/>
    <x v="307"/>
  </r>
  <r>
    <n v="-4.111489905776422E-2"/>
    <n v="1.3733578090090343E-2"/>
    <n v="-9.236029901120564E-4"/>
    <n v="-1.3918557787406265E-2"/>
    <n v="2.5060849538413855E-2"/>
    <n v="-2.1196638206435751E-2"/>
    <n v="3.3682036422996968"/>
    <n v="0.44843317820461837"/>
    <x v="308"/>
  </r>
  <r>
    <n v="-3.6443020199044995E-2"/>
    <n v="1.3567455555280035E-2"/>
    <n v="-2.6972063216130772E-4"/>
    <n v="1.3403844437244849E-3"/>
    <n v="2.5060849538413855E-2"/>
    <n v="-2.1196638206435751E-2"/>
    <n v="3.4094445753940663"/>
    <n v="0.45292712683595204"/>
    <x v="309"/>
  </r>
  <r>
    <n v="-5.0335434637244658E-2"/>
    <n v="1.3543256098604692E-2"/>
    <n v="-4.7249032804739984E-4"/>
    <n v="9.0519357841086412E-5"/>
    <n v="2.5060849538413855E-2"/>
    <n v="-2.1196638206435751E-2"/>
    <n v="3.4155366632707573"/>
    <n v="0.45358635855827056"/>
    <x v="310"/>
  </r>
  <r>
    <n v="-1.5611488755822744E-2"/>
    <n v="1.636853822177247E-2"/>
    <n v="-4.3759810195158995E-3"/>
    <n v="-3.7427610879605187E-2"/>
    <n v="2.5060849538413855E-2"/>
    <n v="-3.7427610879605187E-2"/>
    <n v="3.8175956564588374"/>
    <n v="0.49468093856165674"/>
    <x v="311"/>
  </r>
  <r>
    <n v="9.2760850259354655E-4"/>
    <n v="1.6550510815813692E-2"/>
    <n v="-3.9682988864185569E-3"/>
    <n v="9.7108415567009592E-3"/>
    <n v="2.5060849538413855E-2"/>
    <n v="-3.7427610879605187E-2"/>
    <n v="3.7756212550438342"/>
    <n v="0.49059834248733047"/>
    <x v="312"/>
  </r>
  <r>
    <n v="-2.5615950132750975E-2"/>
    <n v="1.4581551987823021E-2"/>
    <n v="-6.6100794283226278E-3"/>
    <n v="-7.6643059800833484E-3"/>
    <n v="1.3048631729651679E-2"/>
    <n v="-3.7427610879605187E-2"/>
    <n v="3.4616509032378251"/>
    <n v="0.45853862473945445"/>
    <x v="313"/>
  </r>
  <r>
    <n v="-1.6222636952599401E-2"/>
    <n v="1.4086887900157502E-2"/>
    <n v="-5.7294269297861892E-3"/>
    <n v="-1.3502190879129813E-3"/>
    <n v="1.3048631729651679E-2"/>
    <n v="-3.7427610879605187E-2"/>
    <n v="3.5832075165936761"/>
    <n v="0.47128312212284845"/>
    <x v="314"/>
  </r>
  <r>
    <n v="-4.9056626427876782E-2"/>
    <n v="1.5277715203964324E-2"/>
    <n v="-4.9912130881421433E-3"/>
    <n v="2.7272853016840837E-2"/>
    <n v="2.7272853016840837E-2"/>
    <n v="-3.7427610879605187E-2"/>
    <n v="4.2349568003242588"/>
    <n v="0.53299348986688055"/>
    <x v="315"/>
  </r>
  <r>
    <n v="8.5918458611662363E-3"/>
    <n v="1.7369072623398669E-2"/>
    <n v="-8.2458209900140456E-3"/>
    <n v="-3.2572123053736454E-2"/>
    <n v="2.7272853016840837E-2"/>
    <n v="-3.7427610879605187E-2"/>
    <n v="3.7250384807122683"/>
    <n v="0.48561772659733821"/>
    <x v="316"/>
  </r>
  <r>
    <n v="1.8241469423066592E-2"/>
    <n v="1.7548123536527786E-2"/>
    <n v="-7.319656908672186E-3"/>
    <n v="9.633324071124591E-3"/>
    <n v="2.7272853016840837E-2"/>
    <n v="-3.7427610879605187E-2"/>
    <n v="3.6870303404102991"/>
    <n v="0.48183056123211748"/>
    <x v="317"/>
  </r>
  <r>
    <n v="5.3895033544544058E-2"/>
    <n v="1.7567459557911558E-2"/>
    <n v="-7.5565342406091803E-3"/>
    <n v="-2.9958153059695073E-3"/>
    <n v="2.7272853016840837E-2"/>
    <n v="-3.7427610879605187E-2"/>
    <n v="3.6829721271399189"/>
    <n v="0.48142389270569874"/>
    <x v="318"/>
  </r>
  <r>
    <n v="4.0145074019630744E-2"/>
    <n v="1.8328460146171999E-2"/>
    <n v="-5.1781306214270465E-3"/>
    <n v="2.2008658866719565E-2"/>
    <n v="2.7272853016840837E-2"/>
    <n v="-3.7427610879605187E-2"/>
    <n v="3.5300545370669929"/>
    <n v="0.46576437907485624"/>
    <x v="319"/>
  </r>
  <r>
    <n v="2.5740646197868755E-2"/>
    <n v="1.885371095859768E-2"/>
    <n v="-4.1990897032034109E-3"/>
    <n v="1.6162380427556172E-2"/>
    <n v="2.7272853016840837E-2"/>
    <n v="-3.7427610879605187E-2"/>
    <n v="3.4317097593426977"/>
    <n v="0.45533077953709994"/>
    <x v="320"/>
  </r>
  <r>
    <n v="3.2444205715017604E-3"/>
    <n v="1.9771865840821551E-2"/>
    <n v="-3.5013098133350145E-3"/>
    <n v="2.8602524388233793E-2"/>
    <n v="2.8602524388233793E-2"/>
    <n v="-3.7427610879605187E-2"/>
    <n v="3.3396006122756154"/>
    <n v="0.44528392501176833"/>
    <x v="321"/>
  </r>
  <r>
    <n v="-2.6054556148247587E-2"/>
    <n v="1.9797403353249025E-2"/>
    <n v="-2.7578621883573408E-3"/>
    <n v="5.8384309087365473E-3"/>
    <n v="2.8602524388233793E-2"/>
    <n v="-3.7427610879605187E-2"/>
    <n v="3.3352927194364876"/>
    <n v="0.44480728125739982"/>
    <x v="322"/>
  </r>
  <r>
    <n v="-8.4129015864140566E-3"/>
    <n v="1.9513618315363329E-2"/>
    <n v="-1.931127276350068E-3"/>
    <n v="-5.1000982105916149E-4"/>
    <n v="2.8602524388233793E-2"/>
    <n v="-3.7427610879605187E-2"/>
    <n v="3.3837976228044075"/>
    <n v="0.45013886202097625"/>
    <x v="323"/>
  </r>
  <r>
    <n v="-9.5843129624704204E-3"/>
    <n v="1.9534487549866888E-2"/>
    <n v="-1.8288389338854941E-3"/>
    <n v="4.4338278824172777E-3"/>
    <n v="2.8602524388233793E-2"/>
    <n v="-3.7427610879605187E-2"/>
    <n v="3.3801826180123635"/>
    <n v="0.44974415043614835"/>
    <x v="324"/>
  </r>
  <r>
    <n v="2.649571425115127E-2"/>
    <n v="2.0512370960867894E-2"/>
    <n v="-3.5512680691630826E-3"/>
    <n v="-2.266713993020706E-2"/>
    <n v="2.8602524388233793E-2"/>
    <n v="-3.7427610879605187E-2"/>
    <n v="3.219039641678028"/>
    <n v="0.43170657127022583"/>
    <x v="325"/>
  </r>
  <r>
    <n v="1.3657773570472376E-2"/>
    <n v="1.805222784851249E-2"/>
    <n v="2.4900588840660968E-4"/>
    <n v="1.4951511576017691E-2"/>
    <n v="2.8602524388233793E-2"/>
    <n v="-3.2572123053736454E-2"/>
    <n v="3.3887588809162446"/>
    <n v="0.45067988105840956"/>
    <x v="326"/>
  </r>
  <r>
    <n v="3.2415899329235165E-2"/>
    <n v="1.7992751468718766E-2"/>
    <n v="-3.8258451447189166E-5"/>
    <n v="1.4718360239226087E-3"/>
    <n v="2.8602524388233793E-2"/>
    <n v="-3.2572123053736454E-2"/>
    <n v="3.3999606757379612"/>
    <n v="0.45189851543288201"/>
    <x v="327"/>
  </r>
  <r>
    <n v="1.3004799945557366E-2"/>
    <n v="1.7705631257010732E-2"/>
    <n v="1.5708085233966458E-3"/>
    <n v="8.2908106908549037E-3"/>
    <n v="2.8602524388233793E-2"/>
    <n v="-3.2572123053736454E-2"/>
    <n v="3.4550955316968719"/>
    <n v="0.45783867175239046"/>
    <x v="328"/>
  </r>
  <r>
    <n v="-5.0641760295417892E-3"/>
    <n v="1.7543220349789352E-2"/>
    <n v="2.2002900434929511E-3"/>
    <n v="1.6228674025245589E-4"/>
    <n v="2.8602524388233793E-2"/>
    <n v="-3.2572123053736454E-2"/>
    <n v="3.4870819736756484"/>
    <n v="0.46124155131089833"/>
    <x v="329"/>
  </r>
  <r>
    <n v="-2.9916595057122519E-2"/>
    <n v="1.7379880143548021E-2"/>
    <n v="2.0609609369955854E-3"/>
    <n v="1.8130742394242623E-2"/>
    <n v="2.8602524388233793E-2"/>
    <n v="-3.2572123053736454E-2"/>
    <n v="3.5198543912099578"/>
    <n v="0.46469582510275342"/>
    <x v="330"/>
  </r>
  <r>
    <n v="-2.116076568134706E-2"/>
    <n v="1.3255360105555067E-2"/>
    <n v="4.1455251952838687E-3"/>
    <n v="-1.3695005364710119E-2"/>
    <n v="2.8602524388233793E-2"/>
    <n v="-2.266713993020706E-2"/>
    <n v="3.8678439446510939"/>
    <n v="0.49950965864546465"/>
    <x v="331"/>
  </r>
  <r>
    <n v="-4.3341578563067196E-2"/>
    <n v="1.4215080054290587E-2"/>
    <n v="2.9441874383634584E-3"/>
    <n v="-1.8650586629717206E-2"/>
    <n v="2.8602524388233793E-2"/>
    <n v="-2.266713993020706E-2"/>
    <n v="3.6067095030510186"/>
    <n v="0.47369722361822814"/>
    <x v="332"/>
  </r>
  <r>
    <n v="-2.4646354487297573E-2"/>
    <n v="1.3893274232106307E-2"/>
    <n v="3.3369630283792027E-3"/>
    <n v="-7.9976787247217247E-3"/>
    <n v="2.8602524388233793E-2"/>
    <n v="-2.266713993020706E-2"/>
    <n v="3.6902506537991262"/>
    <n v="0.48215294645307949"/>
    <x v="333"/>
  </r>
  <r>
    <n v="1.9553236612338543E-3"/>
    <n v="1.3407357220508054E-2"/>
    <n v="2.1620177591163154E-3"/>
    <n v="-2.9556685527671062E-3"/>
    <n v="2.8602524388233793E-2"/>
    <n v="-2.266713993020706E-2"/>
    <n v="3.8239948019001204"/>
    <n v="0.49529939855123961"/>
    <x v="334"/>
  </r>
  <r>
    <n v="8.8901547819267845E-3"/>
    <n v="1.6602077186601928E-2"/>
    <n v="-1.1613490940454608E-3"/>
    <n v="-3.6725862979028426E-2"/>
    <n v="2.8602524388233793E-2"/>
    <n v="-3.6725862979028426E-2"/>
    <n v="3.9349526347210939"/>
    <n v="0.50586168761557126"/>
    <x v="335"/>
  </r>
  <r>
    <n v="-1.145065990380667E-2"/>
    <n v="1.5565145521689945E-2"/>
    <n v="-1.8991295070769057E-3"/>
    <n v="1.5933637886504006E-2"/>
    <n v="1.8130742394242623E-2"/>
    <n v="-3.6725862979028426E-2"/>
    <n v="3.5243233220549506"/>
    <n v="0.46516436510273329"/>
    <x v="336"/>
  </r>
  <r>
    <n v="-5.1352481044230847E-2"/>
    <n v="1.7113665995819254E-2"/>
    <n v="-3.8396559811014382E-4"/>
    <n v="2.6191992952990781E-2"/>
    <n v="2.6191992952990781E-2"/>
    <n v="-3.6725862979028426E-2"/>
    <n v="3.6764686156308994"/>
    <n v="0.48077124848264979"/>
    <x v="337"/>
  </r>
  <r>
    <n v="-4.2386390009923836E-2"/>
    <n v="1.885336124076507E-2"/>
    <n v="-2.2847151884415923E-3"/>
    <n v="-2.8667665763939362E-2"/>
    <n v="2.6191992952990781E-2"/>
    <n v="-3.6725862979028426E-2"/>
    <n v="3.3372222135105072"/>
    <n v="0.44502084483697157"/>
    <x v="338"/>
  </r>
  <r>
    <n v="-1.5736464590872856E-2"/>
    <n v="1.882866191047293E-2"/>
    <n v="-2.8788015387641347E-3"/>
    <n v="-3.4275047675422182E-3"/>
    <n v="2.6191992952990781E-2"/>
    <n v="-3.6725862979028426E-2"/>
    <n v="3.3415999623968426"/>
    <n v="0.4455049328320238"/>
    <x v="339"/>
  </r>
  <r>
    <n v="-1.1360355315675252E-2"/>
    <n v="1.7997018669996697E-2"/>
    <n v="-2.0704939245090276E-3"/>
    <n v="-1.2023299861034512E-2"/>
    <n v="2.6191992952990781E-2"/>
    <n v="-3.6725862979028426E-2"/>
    <n v="3.4960154837707211"/>
    <n v="0.46218636798913698"/>
    <x v="340"/>
  </r>
  <r>
    <n v="-1.7121294904411277E-2"/>
    <n v="1.800923979825627E-2"/>
    <n v="-4.5496144166755773E-3"/>
    <n v="-1.7436675501398366E-2"/>
    <n v="2.6191992952990781E-2"/>
    <n v="-3.6725862979028426E-2"/>
    <n v="3.4936430763785586"/>
    <n v="0.46193569553740838"/>
    <x v="341"/>
  </r>
  <r>
    <n v="-8.8278452692871601E-2"/>
    <n v="1.908756744084433E-2"/>
    <n v="-3.2889449806576304E-3"/>
    <n v="2.3632564093402256E-2"/>
    <n v="2.6191992952990781E-2"/>
    <n v="-3.6725862979028426E-2"/>
    <n v="3.2962741914082305"/>
    <n v="0.44046184861808163"/>
    <x v="342"/>
  </r>
  <r>
    <n v="-0.1254028251996675"/>
    <n v="1.8791198501393973E-2"/>
    <n v="-4.5942318956307959E-3"/>
    <n v="-5.1234526147151405E-3"/>
    <n v="2.6191992952990781E-2"/>
    <n v="-3.6725862979028426E-2"/>
    <n v="3.3482620029452521"/>
    <n v="0.44624040042840729"/>
    <x v="343"/>
  </r>
  <r>
    <n v="-6.293738065150345E-2"/>
    <n v="1.958635103851401E-2"/>
    <n v="-6.6015523150011546E-3"/>
    <n v="-2.1145677191808813E-2"/>
    <n v="2.6191992952990781E-2"/>
    <n v="-3.6725862979028426E-2"/>
    <n v="3.2123316797651298"/>
    <n v="0.43093627029876252"/>
    <x v="344"/>
  </r>
  <r>
    <n v="-1.7049950350171983E-2"/>
    <n v="2.1165094166472005E-2"/>
    <n v="-1.1335235115464748E-2"/>
    <n v="-3.9478303560250949E-2"/>
    <n v="2.6191992952990781E-2"/>
    <n v="-3.9478303560250949E-2"/>
    <n v="3.1027642020733928"/>
    <n v="0.41812127109375269"/>
    <x v="345"/>
  </r>
  <r>
    <n v="2.8391023162392948E-2"/>
    <n v="2.3046981028448606E-2"/>
    <n v="-1.3821406905312453E-2"/>
    <n v="-3.3020650111829385E-2"/>
    <n v="2.6191992952990781E-2"/>
    <n v="-3.9478303560250949E-2"/>
    <n v="2.8494099262797148"/>
    <n v="0.38666636571482288"/>
    <x v="346"/>
  </r>
  <r>
    <n v="2.3791599627913884E-2"/>
    <n v="2.6212481947853663E-2"/>
    <n v="-1.0459765956465266E-2"/>
    <n v="4.5177980997819348E-2"/>
    <n v="4.5177980997819348E-2"/>
    <n v="-3.9478303560250949E-2"/>
    <n v="3.2296172764747348"/>
    <n v="0.43291798633621104"/>
    <x v="347"/>
  </r>
  <r>
    <n v="4.0158732246373341E-2"/>
    <n v="2.6208377375096365E-2"/>
    <n v="-1.0477458801668045E-2"/>
    <n v="5.5513504272838143E-3"/>
    <n v="4.5177980997819348E-2"/>
    <n v="-3.9478303560250949E-2"/>
    <n v="3.2301230765439186"/>
    <n v="0.43297581419449016"/>
    <x v="348"/>
  </r>
  <r>
    <n v="1.9385473350375659E-2"/>
    <n v="2.6192810460661724E-2"/>
    <n v="-1.0517954315729787E-2"/>
    <n v="9.1168708111528819E-3"/>
    <n v="4.5177980997819348E-2"/>
    <n v="-3.9478303560250949E-2"/>
    <n v="3.2320428037004003"/>
    <n v="0.43319521322494792"/>
    <x v="349"/>
  </r>
  <r>
    <n v="-1.4956601300091021E-2"/>
    <n v="2.6990519786623254E-2"/>
    <n v="-5.9842207437331933E-3"/>
    <n v="3.6103012250608212E-2"/>
    <n v="4.5177980997819348E-2"/>
    <n v="-3.9478303560250949E-2"/>
    <n v="3.1365192381373372"/>
    <n v="0.42211686537523208"/>
    <x v="350"/>
  </r>
  <r>
    <n v="-4.5759602309794145E-2"/>
    <n v="2.6861118279885614E-2"/>
    <n v="-6.1571196860899843E-3"/>
    <n v="1.7598143930165212E-2"/>
    <n v="4.5177980997819348E-2"/>
    <n v="-3.9478303560250949E-2"/>
    <n v="3.1516291941375867"/>
    <n v="0.42389152282121845"/>
    <x v="351"/>
  </r>
  <r>
    <n v="-2.1798874049873906E-2"/>
    <n v="2.561050156314507E-2"/>
    <n v="-9.3559443364536667E-3"/>
    <n v="-1.281839806412092E-2"/>
    <n v="4.5177980997819348E-2"/>
    <n v="-3.9478303560250949E-2"/>
    <n v="3.3055301298704505"/>
    <n v="0.44149730397734765"/>
    <x v="352"/>
  </r>
  <r>
    <n v="-2.9870288231481634E-2"/>
    <n v="2.4921129239766665E-2"/>
    <n v="-7.5740044825343801E-3"/>
    <n v="3.3507213389427195E-3"/>
    <n v="4.5177980997819348E-2"/>
    <n v="-3.9478303560250949E-2"/>
    <n v="3.3969682410291506"/>
    <n v="0.45157336430248196"/>
    <x v="353"/>
  </r>
  <r>
    <n v="4.9800959837851266E-3"/>
    <n v="2.5101029317725322E-2"/>
    <n v="-8.4443825131558167E-3"/>
    <n v="-1.0917594252472081E-2"/>
    <n v="4.5177980997819348E-2"/>
    <n v="-3.9478303560250949E-2"/>
    <n v="3.3726220342003859"/>
    <n v="0.44891726639176449"/>
    <x v="354"/>
  </r>
  <r>
    <n v="-9.0641732853107282E-3"/>
    <n v="2.5180497252069268E-2"/>
    <n v="-7.3857038701632032E-3"/>
    <n v="9.172089729508854E-3"/>
    <n v="4.5177980997819348E-2"/>
    <n v="-3.9478303560250949E-2"/>
    <n v="3.3619782687616886"/>
    <n v="0.44775003457803653"/>
    <x v="355"/>
  </r>
  <r>
    <n v="2.6913737378274405E-2"/>
    <n v="2.4901898223773755E-2"/>
    <n v="-6.7395976973048995E-3"/>
    <n v="-5.555099627894489E-3"/>
    <n v="4.5177980997819348E-2"/>
    <n v="-3.9478303560250949E-2"/>
    <n v="3.3995916213828727"/>
    <n v="0.45185843030241735"/>
    <x v="356"/>
  </r>
  <r>
    <n v="2.6324460041535769E-2"/>
    <n v="2.4553841034124495E-2"/>
    <n v="-7.0632784748452838E-3"/>
    <n v="2.2551685924484147E-2"/>
    <n v="4.5177980997819348E-2"/>
    <n v="-3.9478303560250949E-2"/>
    <n v="3.4477817316002204"/>
    <n v="0.45705616808499094"/>
    <x v="357"/>
  </r>
  <r>
    <n v="8.1273420835463739E-3"/>
    <n v="2.4582199437231163E-2"/>
    <n v="-7.232625068138902E-3"/>
    <n v="-5.0252583416113012E-3"/>
    <n v="4.5177980997819348E-2"/>
    <n v="-3.9478303560250949E-2"/>
    <n v="3.443804317601193"/>
    <n v="0.45662992735420854"/>
    <x v="358"/>
  </r>
  <r>
    <n v="-2.0728447197658872E-2"/>
    <n v="2.5097786063560681E-2"/>
    <n v="-3.8039288784591876E-3"/>
    <n v="2.7487142216844934E-2"/>
    <n v="4.5177980997819348E-2"/>
    <n v="-3.9478303560250949E-2"/>
    <n v="3.373057860309927"/>
    <n v="0.44896498203703017"/>
    <x v="359"/>
  </r>
  <r>
    <n v="-1.8894735563537046E-2"/>
    <n v="2.1828238799361736E-2"/>
    <n v="5.7691570744854051E-4"/>
    <n v="1.4322214405451688E-2"/>
    <n v="4.5177980997819348E-2"/>
    <n v="-3.3020650111829385E-2"/>
    <n v="3.5824526123443032"/>
    <n v="0.47120531686418193"/>
    <x v="360"/>
  </r>
  <r>
    <n v="1.6953106343486568E-2"/>
    <n v="1.957973926828491E-2"/>
    <n v="1.6693860840753564E-3"/>
    <n v="-3.2124387451814958E-2"/>
    <n v="4.5177980997819348E-2"/>
    <n v="-3.2124387451814958E-2"/>
    <n v="3.9480795627778358"/>
    <n v="0.50709151310730527"/>
    <x v="361"/>
  </r>
  <r>
    <n v="8.5498960157470716E-4"/>
    <n v="1.7352704590838541E-2"/>
    <n v="-9.8999998153621589E-4"/>
    <n v="-4.1825759612832856E-3"/>
    <n v="3.6103012250608212E-2"/>
    <n v="-3.2124387451814958E-2"/>
    <n v="3.9318020626274137"/>
    <n v="0.50556590876169771"/>
    <x v="362"/>
  </r>
  <r>
    <n v="-8.1171247213008502E-2"/>
    <n v="1.789445475612866E-2"/>
    <n v="4.5393002655753635E-4"/>
    <n v="1.6278911720464518E-2"/>
    <n v="3.6103012250608212E-2"/>
    <n v="-3.2124387451814958E-2"/>
    <n v="3.8127677334821288"/>
    <n v="0.49421364644524346"/>
    <x v="363"/>
  </r>
  <r>
    <n v="-0.10132348928888779"/>
    <n v="1.7930093928243757E-2"/>
    <n v="9.0685829614826441E-4"/>
    <n v="4.4859822431357515E-3"/>
    <n v="3.6103012250608212E-2"/>
    <n v="-3.2124387451814958E-2"/>
    <n v="3.8051891961898945"/>
    <n v="0.49347892907581486"/>
    <x v="364"/>
  </r>
  <r>
    <n v="-6.0455012898020577E-2"/>
    <n v="1.6825329280925446E-2"/>
    <n v="-2.5191073166254945E-3"/>
    <n v="-1.8751585368105866E-2"/>
    <n v="2.7487142216844934E-2"/>
    <n v="-3.2124387451814958E-2"/>
    <n v="3.5429636278346326"/>
    <n v="0.46711230072202264"/>
    <x v="365"/>
  </r>
  <r>
    <n v="-2.2433430248694264E-2"/>
    <n v="2.2860547838602086E-2"/>
    <n v="-7.6347352707345868E-3"/>
    <n v="-5.7658659796826571E-2"/>
    <n v="2.7487142216844934E-2"/>
    <n v="-5.7658659796826571E-2"/>
    <n v="3.7245739959868844"/>
    <n v="0.48557167856890687"/>
    <x v="366"/>
  </r>
  <r>
    <n v="-5.4125508124472255E-2"/>
    <n v="2.2602402425157809E-2"/>
    <n v="-7.1404058798026325E-3"/>
    <n v="-7.618995656792641E-3"/>
    <n v="2.7487142216844934E-2"/>
    <n v="-5.7658659796826571E-2"/>
    <n v="3.7671129118070739"/>
    <n v="0.48976525680885041"/>
    <x v="367"/>
  </r>
  <r>
    <n v="-7.1227902875416582E-2"/>
    <n v="2.3635252067814441E-2"/>
    <n v="-5.5523347564874646E-3"/>
    <n v="2.5150118462623317E-2"/>
    <n v="2.7487142216844934E-2"/>
    <n v="-5.7658659796826571E-2"/>
    <n v="3.6024918105112875"/>
    <n v="0.47326514666825931"/>
    <x v="368"/>
  </r>
  <r>
    <n v="-3.2917129418220781E-2"/>
    <n v="2.4049963511213114E-2"/>
    <n v="-6.0796571333279282E-3"/>
    <n v="-2.1192155284906915E-2"/>
    <n v="2.7487142216844934E-2"/>
    <n v="-5.7658659796826571E-2"/>
    <n v="3.5403713595645545"/>
    <n v="0.46684201975314121"/>
    <x v="369"/>
  </r>
  <r>
    <n v="5.8599646504535752E-2"/>
    <n v="2.6063786755499727E-2"/>
    <n v="-9.2955148181091893E-3"/>
    <n v="-3.7155964594264075E-2"/>
    <n v="2.7487142216844934E-2"/>
    <n v="-5.7658659796826571E-2"/>
    <n v="3.2668239198091529"/>
    <n v="0.43714781730598812"/>
    <x v="370"/>
  </r>
  <r>
    <n v="5.5796974951782041E-2"/>
    <n v="2.622150279887708E-2"/>
    <n v="-8.3095090660831282E-3"/>
    <n v="1.0804898021274652E-2"/>
    <n v="2.7487142216844934E-2"/>
    <n v="-5.7658659796826571E-2"/>
    <n v="3.2471747583177355"/>
    <n v="0.43492004419432212"/>
    <x v="371"/>
  </r>
  <r>
    <n v="5.4184243421017908E-2"/>
    <n v="2.5956892221436333E-2"/>
    <n v="-8.6061388267949877E-3"/>
    <n v="1.9645099865755945E-2"/>
    <n v="2.7487142216844934E-2"/>
    <n v="-5.7658659796826571E-2"/>
    <n v="3.2802772106652425"/>
    <n v="0.4386654035394329"/>
    <x v="372"/>
  </r>
  <r>
    <n v="-2.9654906114131907E-2"/>
    <n v="2.9375485595228928E-2"/>
    <n v="-4.7845934987860899E-3"/>
    <n v="4.9849890009169361E-2"/>
    <n v="4.9849890009169361E-2"/>
    <n v="-5.7658659796826571E-2"/>
    <n v="3.6598050254344434"/>
    <n v="0.47909373087950891"/>
    <x v="373"/>
  </r>
  <r>
    <n v="7.4741344224760198E-4"/>
    <n v="2.8350017446640986E-2"/>
    <n v="-6.3839598945159524E-3"/>
    <n v="6.0766772969537662E-3"/>
    <n v="4.9849890009169361E-2"/>
    <n v="-5.7658659796826571E-2"/>
    <n v="3.7921863719605553"/>
    <n v="0.49221492694864633"/>
    <x v="374"/>
  </r>
  <r>
    <n v="3.1100101770031863E-3"/>
    <n v="2.8090573120200309E-2"/>
    <n v="-6.7488199348295121E-3"/>
    <n v="1.6175049443026338E-2"/>
    <n v="4.9849890009169361E-2"/>
    <n v="-5.7658659796826571E-2"/>
    <n v="3.8272109773611236"/>
    <n v="0.49560984247351197"/>
    <x v="375"/>
  </r>
  <r>
    <n v="8.7071299878568098E-2"/>
    <n v="2.8668213269005486E-2"/>
    <n v="-7.3034100452979752E-3"/>
    <n v="-3.147044297946857E-2"/>
    <n v="4.9849890009169361E-2"/>
    <n v="-5.7658659796826571E-2"/>
    <n v="3.7500959267045895"/>
    <n v="0.48809339633797072"/>
    <x v="376"/>
  </r>
  <r>
    <n v="2.4987119841038075E-2"/>
    <n v="3.0257600475570291E-2"/>
    <n v="-4.9522358518555203E-3"/>
    <n v="3.5047272810672846E-2"/>
    <n v="4.9849890009169361E-2"/>
    <n v="-5.7658659796826571E-2"/>
    <n v="3.5531089087119567"/>
    <n v="0.46816819298988166"/>
    <x v="377"/>
  </r>
  <r>
    <n v="-1.3038437825907967E-2"/>
    <n v="3.0030584919523314E-2"/>
    <n v="-5.2818368854601633E-3"/>
    <n v="1.7070663128412572E-2"/>
    <n v="4.9849890009169361E-2"/>
    <n v="-5.7658659796826571E-2"/>
    <n v="3.5799685585245822"/>
    <n v="0.4709491786082563"/>
    <x v="378"/>
  </r>
  <r>
    <n v="-8.7020609179793929E-2"/>
    <n v="3.2681721925461892E-2"/>
    <n v="-2.6288638096258737E-3"/>
    <n v="4.781630048642424E-2"/>
    <n v="4.9849890009169361E-2"/>
    <n v="-5.7658659796826571E-2"/>
    <n v="3.2895619775235119"/>
    <n v="0.43970913755520241"/>
    <x v="379"/>
  </r>
  <r>
    <n v="-6.5726087024418844E-2"/>
    <n v="3.3230986481221608E-2"/>
    <n v="-3.3434271692246295E-3"/>
    <n v="-2.864571590948807E-2"/>
    <n v="4.9849890009169361E-2"/>
    <n v="-5.7658659796826571E-2"/>
    <n v="3.2351898390602276"/>
    <n v="0.43355459533790625"/>
    <x v="380"/>
  </r>
  <r>
    <n v="-5.6614476011428105E-2"/>
    <n v="2.9331587638232737E-2"/>
    <n v="-7.3964959298679453E-4"/>
    <n v="-2.5497081831006838E-2"/>
    <n v="4.9849890009169361E-2"/>
    <n v="-3.7155964594264075E-2"/>
    <n v="2.9662852102156325"/>
    <n v="0.40151042936132469"/>
    <x v="381"/>
  </r>
  <r>
    <n v="9.5318866739356745E-3"/>
    <n v="3.0026405185074108E-2"/>
    <n v="-1.6753384690196161E-3"/>
    <n v="-2.711939620806798E-2"/>
    <n v="4.9849890009169361E-2"/>
    <n v="-3.7155964594264075E-2"/>
    <n v="2.8976447252727864"/>
    <n v="0.39286503731605604"/>
    <x v="382"/>
  </r>
  <r>
    <n v="8.7841393419719749E-3"/>
    <n v="2.9507646136332267E-2"/>
    <n v="-3.694832110984514E-3"/>
    <n v="-6.999788812353103E-3"/>
    <n v="4.9849890009169361E-2"/>
    <n v="-3.7155964594264075E-2"/>
    <n v="2.9485867561731598"/>
    <n v="0.39930057035832089"/>
    <x v="383"/>
  </r>
  <r>
    <n v="9.5558563336268776E-3"/>
    <n v="2.9041167184252543E-2"/>
    <n v="-3.0183859771690507E-3"/>
    <n v="-1.4106734433833841E-2"/>
    <n v="4.9849890009169361E-2"/>
    <n v="-3.7155964594264075E-2"/>
    <n v="2.9959489593314972"/>
    <n v="0.40518489235984595"/>
    <x v="384"/>
  </r>
  <r>
    <n v="-8.9034041911126849E-3"/>
    <n v="2.8135588186251427E-2"/>
    <n v="2.568487850874246E-3"/>
    <n v="3.4783140157401936E-2"/>
    <n v="4.9849890009169361E-2"/>
    <n v="-3.147044297946857E-2"/>
    <n v="2.8903015089044932"/>
    <n v="0.39192804645614987"/>
    <x v="385"/>
  </r>
  <r>
    <n v="3.0616946687625823E-2"/>
    <n v="2.8367368732380986E-2"/>
    <n v="1.6393040368413898E-3"/>
    <n v="-1.3081672292142707E-2"/>
    <n v="4.9849890009169361E-2"/>
    <n v="-3.147044297946857E-2"/>
    <n v="2.8666857950702993"/>
    <n v="0.38889847272380096"/>
    <x v="386"/>
  </r>
  <r>
    <n v="4.418770556404894E-2"/>
    <n v="2.8599784861398862E-2"/>
    <n v="-1.8685359371254002E-4"/>
    <n v="-1.6166549825635448E-2"/>
    <n v="4.9849890009169361E-2"/>
    <n v="-3.147044297946857E-2"/>
    <n v="2.8433896752278023"/>
    <n v="0.38588534571903715"/>
    <x v="387"/>
  </r>
  <r>
    <n v="6.8908401329788926E-2"/>
    <n v="2.6351821782966918E-2"/>
    <n v="-1.9317155288356498E-3"/>
    <n v="2.082408301237227E-2"/>
    <n v="4.781630048642424E-2"/>
    <n v="-3.147044297946857E-2"/>
    <n v="3.0087765513480194"/>
    <n v="0.40676259780504426"/>
    <x v="388"/>
  </r>
  <r>
    <n v="6.7964504663967196E-2"/>
    <n v="2.7472177449369944E-2"/>
    <n v="-3.9364514102357973E-5"/>
    <n v="2.811734713753955E-2"/>
    <n v="4.781630048642424E-2"/>
    <n v="-3.147044297946857E-2"/>
    <n v="2.8860742331769993"/>
    <n v="0.39138756785640066"/>
    <x v="389"/>
  </r>
  <r>
    <n v="7.1518456572877476E-2"/>
    <n v="2.7352302699377454E-2"/>
    <n v="-8.5328945084380459E-4"/>
    <n v="-1.9293550920810678E-3"/>
    <n v="4.781630048642424E-2"/>
    <n v="-3.147044297946857E-2"/>
    <n v="2.8987227999526857"/>
    <n v="0.39300239919451724"/>
    <x v="390"/>
  </r>
  <r>
    <n v="3.513082684961244E-2"/>
    <n v="2.7465379416070208E-2"/>
    <n v="4.6391716340924054E-3"/>
    <n v="3.8973891615184199E-2"/>
    <n v="4.781630048642424E-2"/>
    <n v="-2.864571590948807E-2"/>
    <n v="2.783941748540848"/>
    <n v="0.37808302747867778"/>
    <x v="391"/>
  </r>
  <r>
    <n v="1.0144357748281818E-3"/>
    <n v="2.7279367582084005E-2"/>
    <n v="4.441774900678948E-3"/>
    <n v="2.2692311056936514E-2"/>
    <n v="4.781630048642424E-2"/>
    <n v="-2.864571590948807E-2"/>
    <n v="2.8029248172941332"/>
    <n v="0.38059244587679975"/>
    <x v="392"/>
  </r>
  <r>
    <n v="-1.4215381038285013E-4"/>
    <n v="2.7215666872640168E-2"/>
    <n v="3.7072736422144813E-3"/>
    <n v="-2.9359662762290738E-3"/>
    <n v="4.781630048642424E-2"/>
    <n v="-2.864571590948807E-2"/>
    <n v="2.8094853142393275"/>
    <n v="0.38145574404660476"/>
    <x v="393"/>
  </r>
  <r>
    <n v="-3.0686145825505995E-2"/>
    <n v="2.4734872150987283E-2"/>
    <n v="1.1764734321620285E-3"/>
    <n v="6.0489600938495426E-3"/>
    <n v="3.8973891615184199E-2"/>
    <n v="-2.864571590948807E-2"/>
    <n v="2.7337763103001631"/>
    <n v="0.37136826961540892"/>
    <x v="394"/>
  </r>
  <r>
    <n v="-3.7417337156640307E-2"/>
    <n v="2.3130549821210825E-2"/>
    <n v="2.843595962931622E-3"/>
    <n v="-9.8259010801004191E-3"/>
    <n v="3.8973891615184199E-2"/>
    <n v="-2.711939620806798E-2"/>
    <n v="2.8574023676101428"/>
    <n v="0.38770069646797045"/>
    <x v="395"/>
  </r>
  <r>
    <n v="-6.44402774041547E-2"/>
    <n v="2.1729702749418555E-2"/>
    <n v="4.567025909916156E-3"/>
    <n v="-4.9523081291417805E-3"/>
    <n v="3.8973891615184199E-2"/>
    <n v="-2.711939620806798E-2"/>
    <n v="3.0416103057378776"/>
    <n v="0.41077048001384564"/>
    <x v="396"/>
  </r>
  <r>
    <n v="-4.1738812404706782E-2"/>
    <n v="2.116789897158047E-2"/>
    <n v="4.932104322447891E-3"/>
    <n v="-2.8250662811559465E-2"/>
    <n v="3.8973891615184199E-2"/>
    <n v="-2.8250662811559465E-2"/>
    <n v="3.1757783102138664"/>
    <n v="0.4267102356183724"/>
    <x v="397"/>
  </r>
  <r>
    <n v="-3.6350720539646275E-3"/>
    <n v="2.1340731625607966E-2"/>
    <n v="4.7308459541168576E-3"/>
    <n v="-1.8444342402419968E-2"/>
    <n v="3.8973891615184199E-2"/>
    <n v="-2.8250662811559465E-2"/>
    <n v="3.150058564350112"/>
    <n v="0.42370744975661045"/>
    <x v="398"/>
  </r>
  <r>
    <n v="2.4375923167446967E-2"/>
    <n v="2.2239222979813057E-2"/>
    <n v="4.0453058170677163E-3"/>
    <n v="-3.1453528283807736E-2"/>
    <n v="3.8973891615184199E-2"/>
    <n v="-3.1453528283807736E-2"/>
    <n v="3.1668111769426552"/>
    <n v="0.42566609114261306"/>
    <x v="399"/>
  </r>
  <r>
    <n v="4.7282173283616613E-2"/>
    <n v="2.0249305380832167E-2"/>
    <n v="1.5140577172050604E-3"/>
    <n v="-2.1311512068687161E-3"/>
    <n v="3.8973891615184199E-2"/>
    <n v="-3.1453528283807736E-2"/>
    <n v="3.4780165825173426"/>
    <n v="0.46028030914815493"/>
    <x v="400"/>
  </r>
  <r>
    <n v="2.2008016593905944E-2"/>
    <n v="2.0719786388545595E-2"/>
    <n v="3.9028985277210844E-3"/>
    <n v="2.0487345374717962E-2"/>
    <n v="3.8973891615184199E-2"/>
    <n v="-3.1453528283807736E-2"/>
    <n v="3.3990417940759237"/>
    <n v="0.45179870230328323"/>
    <x v="401"/>
  </r>
  <r>
    <n v="2.2191639199501734E-2"/>
    <n v="1.998524325715682E-2"/>
    <n v="5.0333102726557218E-3"/>
    <n v="-4.4305375179841452E-3"/>
    <n v="3.8973891615184199E-2"/>
    <n v="-3.1453528283807736E-2"/>
    <n v="3.5239711117237214"/>
    <n v="0.46512745958196328"/>
    <x v="402"/>
  </r>
  <r>
    <n v="-3.4475279925776481E-2"/>
    <n v="2.0171870136964806E-2"/>
    <n v="5.2597628821870138E-3"/>
    <n v="1.7029393744318978E-2"/>
    <n v="3.8973891615184199E-2"/>
    <n v="-3.1453528283807736E-2"/>
    <n v="3.4913679009827745"/>
    <n v="0.46169513682548707"/>
    <x v="403"/>
  </r>
  <r>
    <n v="-5.2002515546601735E-2"/>
    <n v="1.9194149034776217E-2"/>
    <n v="3.3289698548064259E-3"/>
    <n v="-4.2128826420780498E-3"/>
    <n v="3.8973891615184199E-2"/>
    <n v="-3.1453528283807736E-2"/>
    <n v="3.6692129341806496"/>
    <n v="0.48004175815734701"/>
    <x v="404"/>
  </r>
  <r>
    <n v="-6.7814817642620429E-2"/>
    <n v="1.9135006535941176E-2"/>
    <n v="3.5669058483525752E-3"/>
    <n v="-2.7805104880852085E-3"/>
    <n v="3.8973891615184199E-2"/>
    <n v="-3.1453528283807736E-2"/>
    <n v="3.6805537414742187"/>
    <n v="0.48118133613520386"/>
    <x v="405"/>
  </r>
  <r>
    <n v="-4.7429690598871921E-2"/>
    <n v="1.8040979526444074E-2"/>
    <n v="-1.6324825348506802E-3"/>
    <n v="-3.2745279963921542E-2"/>
    <n v="2.2692311056936514E-2"/>
    <n v="-3.2745279963921542E-2"/>
    <n v="3.072870347178148"/>
    <n v="0.41454626315302062"/>
    <x v="406"/>
  </r>
  <r>
    <n v="-6.2912694635023358E-3"/>
    <n v="1.6631283200620007E-2"/>
    <n v="-4.6688314925648362E-3"/>
    <n v="-1.3742316915532042E-2"/>
    <n v="2.0487345374717962E-2"/>
    <n v="-3.2745279963921542E-2"/>
    <n v="3.2007527438805812"/>
    <n v="0.42960282425046331"/>
    <x v="407"/>
  </r>
  <r>
    <n v="-2.4755190583776066E-2"/>
    <n v="1.6761842788132128E-2"/>
    <n v="-5.721979099347285E-3"/>
    <n v="-9.3039276364040406E-3"/>
    <n v="2.0487345374717962E-2"/>
    <n v="-3.2745279963921542E-2"/>
    <n v="3.1758217763699434"/>
    <n v="0.42671528968978301"/>
    <x v="408"/>
  </r>
  <r>
    <n v="-2.3284144075211732E-2"/>
    <n v="1.6484160645472142E-2"/>
    <n v="-7.1365170314163047E-3"/>
    <n v="-6.8561184236074118E-3"/>
    <n v="2.0487345374717962E-2"/>
    <n v="-3.2745279963921542E-2"/>
    <n v="3.2293197381124408"/>
    <n v="0.43288396469941914"/>
    <x v="409"/>
  </r>
  <r>
    <n v="-3.7266335910486226E-2"/>
    <n v="1.8199615289609981E-2"/>
    <n v="-5.1558785084535371E-3"/>
    <n v="2.7883151235726246E-2"/>
    <n v="2.7883151235726246E-2"/>
    <n v="-3.2745279963921542E-2"/>
    <n v="3.3313029003563659"/>
    <n v="0.44436528109710705"/>
    <x v="410"/>
  </r>
  <r>
    <n v="-6.9191175039626795E-3"/>
    <n v="1.9537797289354356E-2"/>
    <n v="-7.3628482175735E-3"/>
    <n v="-2.6126979638451557E-2"/>
    <n v="2.7883151235726246E-2"/>
    <n v="-3.2745279963921542E-2"/>
    <n v="3.1031354405894396"/>
    <n v="0.41816545067194011"/>
    <x v="411"/>
  </r>
  <r>
    <n v="-4.6903235699583989E-2"/>
    <n v="1.9102007373503909E-2"/>
    <n v="-6.6430502480633539E-3"/>
    <n v="-5.8785386983960294E-3"/>
    <n v="2.7883151235726246E-2"/>
    <n v="-3.2745279963921542E-2"/>
    <n v="3.1739298396326934"/>
    <n v="0.42649523877888951"/>
    <x v="412"/>
  </r>
  <r>
    <n v="-6.6318348716410069E-2"/>
    <n v="1.9386282196931337E-2"/>
    <n v="-5.1458117587099318E-3"/>
    <n v="1.3890892650708146E-2"/>
    <n v="2.7883151235726246E-2"/>
    <n v="-3.2745279963921542E-2"/>
    <n v="3.1273882523614915"/>
    <n v="0.42104028632730078"/>
    <x v="413"/>
  </r>
  <r>
    <n v="-1.9687394143401704E-2"/>
    <n v="1.8382317489172999E-2"/>
    <n v="-3.5281042242273648E-3"/>
    <n v="3.8549477472585476E-4"/>
    <n v="2.7883151235726246E-2"/>
    <n v="-3.2745279963921542E-2"/>
    <n v="3.2981930181195773"/>
    <n v="0.44067674511667976"/>
    <x v="414"/>
  </r>
  <r>
    <n v="1.3036139182275308E-2"/>
    <n v="2.2267161498466043E-2"/>
    <n v="-6.987345134388501E-3"/>
    <n v="-4.5518362007692194E-2"/>
    <n v="2.7883151235726246E-2"/>
    <n v="-4.5518362007692194E-2"/>
    <n v="3.2964018897727478"/>
    <n v="0.44047615391518175"/>
    <x v="415"/>
  </r>
  <r>
    <n v="5.9987350445425136E-2"/>
    <n v="2.0508938172487941E-2"/>
    <n v="-9.3246968695396282E-3"/>
    <n v="-1.3453352552882381E-3"/>
    <n v="2.7883151235726246E-2"/>
    <n v="-4.5518362007692194E-2"/>
    <n v="3.5790011470161889"/>
    <n v="0.47084937781063541"/>
    <x v="416"/>
  </r>
  <r>
    <n v="2.9628108166557254E-2"/>
    <n v="2.4577403810750749E-2"/>
    <n v="-6.4656587116172764E-3"/>
    <n v="4.9954003835124133E-2"/>
    <n v="4.9954003835124133E-2"/>
    <n v="-4.5518362007692194E-2"/>
    <n v="3.8845586205103735"/>
    <n v="0.5011019978945771"/>
    <x v="417"/>
  </r>
  <r>
    <n v="6.537711788576539E-3"/>
    <n v="2.3435585385108385E-2"/>
    <n v="-9.2704140744779215E-3"/>
    <n v="-1.0511759741925759E-2"/>
    <n v="4.9954003835124133E-2"/>
    <n v="-4.5518362007692194E-2"/>
    <n v="4.0738204006409022"/>
    <n v="0.51866883116886386"/>
    <x v="418"/>
  </r>
  <r>
    <n v="-3.1548725163126901E-2"/>
    <n v="2.6188471531235664E-2"/>
    <n v="-6.7927412794383489E-3"/>
    <n v="4.3073920417760314E-2"/>
    <n v="4.9954003835124133E-2"/>
    <n v="-4.5518362007692194E-2"/>
    <n v="3.6455875528643955"/>
    <n v="0.47765641351302668"/>
    <x v="419"/>
  </r>
  <r>
    <n v="-5.9598139977925291E-2"/>
    <n v="2.6633739310484451E-2"/>
    <n v="-5.9698941138135748E-3"/>
    <n v="1.9098996958452547E-2"/>
    <n v="4.9954003835124133E-2"/>
    <n v="-4.5518362007692194E-2"/>
    <n v="3.5846399459663307"/>
    <n v="0.47143071240185758"/>
    <x v="420"/>
  </r>
  <r>
    <n v="6.0087886820903158E-4"/>
    <n v="2.7361305716417778E-2"/>
    <n v="-6.5362146268543864E-3"/>
    <n v="-3.633635556753001E-2"/>
    <n v="4.9954003835124133E-2"/>
    <n v="-4.5518362007692194E-2"/>
    <n v="3.4893205328841246"/>
    <n v="0.46147853058010901"/>
    <x v="421"/>
  </r>
  <r>
    <n v="1.1654418925086674E-3"/>
    <n v="2.7181872767834424E-2"/>
    <n v="-5.4291552538733596E-3"/>
    <n v="3.6238974404918817E-3"/>
    <n v="4.9954003835124133E-2"/>
    <n v="-4.5518362007692194E-2"/>
    <n v="3.5123542317434882"/>
    <n v="0.46390814078257914"/>
    <x v="422"/>
  </r>
  <r>
    <n v="-2.9538187413447159E-2"/>
    <n v="2.7179223385562376E-2"/>
    <n v="-5.422115602833899E-3"/>
    <n v="-9.4981963673255176E-3"/>
    <n v="4.9954003835124133E-2"/>
    <n v="-4.5518362007692194E-2"/>
    <n v="3.5126966097762495"/>
    <n v="0.46394413474887564"/>
    <x v="423"/>
  </r>
  <r>
    <n v="-4.0238201323746448E-2"/>
    <n v="2.7672309010497626E-2"/>
    <n v="-3.3341766623823229E-3"/>
    <n v="2.066062531413225E-2"/>
    <n v="4.9954003835124133E-2"/>
    <n v="-4.5518362007692194E-2"/>
    <n v="3.4501047891087948"/>
    <n v="0.45730489181207767"/>
    <x v="424"/>
  </r>
  <r>
    <n v="-5.4984340906358509E-2"/>
    <n v="2.6736117307093323E-2"/>
    <n v="-4.9320411634726259E-3"/>
    <n v="3.6913463743907839E-3"/>
    <n v="4.9954003835124133E-2"/>
    <n v="-4.5518362007692194E-2"/>
    <n v="3.5709136351480129"/>
    <n v="0.47001399115165232"/>
    <x v="425"/>
  </r>
  <r>
    <n v="5.4072881937072492E-2"/>
    <n v="2.7823355213426392E-2"/>
    <n v="-5.7409820581453049E-3"/>
    <n v="-3.9882959217969936E-2"/>
    <n v="4.9954003835124133E-2"/>
    <n v="-4.5518362007692194E-2"/>
    <n v="3.4313750124839486"/>
    <n v="0.45529475732059677"/>
    <x v="426"/>
  </r>
  <r>
    <n v="6.09265640233011E-2"/>
    <n v="2.7929094638326768E-2"/>
    <n v="-4.4644471456179707E-3"/>
    <n v="1.1090881887068608E-2"/>
    <n v="4.9954003835124133E-2"/>
    <n v="-4.5518362007692194E-2"/>
    <n v="3.418383842339118"/>
    <n v="0.45389405195024274"/>
    <x v="427"/>
  </r>
  <r>
    <n v="8.8662456253562949E-2"/>
    <n v="2.7823392671673164E-2"/>
    <n v="-6.1132414965307785E-3"/>
    <n v="-9.8735928751631247E-3"/>
    <n v="4.9954003835124133E-2"/>
    <n v="-4.5518362007692194E-2"/>
    <n v="3.4313703928714698"/>
    <n v="0.45529426017803848"/>
    <x v="428"/>
  </r>
  <r>
    <n v="4.7468438489928211E-2"/>
    <n v="3.3134337801055146E-2"/>
    <n v="-1.6748487620762938E-3"/>
    <n v="6.5108130329392055E-2"/>
    <n v="6.5108130329392055E-2"/>
    <n v="-4.5518362007692194E-2"/>
    <n v="3.3387265199415395"/>
    <n v="0.44518726142411785"/>
    <x v="429"/>
  </r>
  <r>
    <n v="8.8537673285869145E-2"/>
    <n v="3.0149629629624506E-2"/>
    <n v="2.7242061692410355E-3"/>
    <n v="1.0755910658438209E-2"/>
    <n v="6.5108130329392055E-2"/>
    <n v="-3.9882959217969936E-2"/>
    <n v="3.4823343051683646"/>
    <n v="0.46073844781577977"/>
    <x v="430"/>
  </r>
  <r>
    <n v="7.2621948760634547E-2"/>
    <n v="2.9993495672760436E-2"/>
    <n v="4.2188121681340897E-3"/>
    <n v="7.5302456904338564E-3"/>
    <n v="6.5108130329392055E-2"/>
    <n v="-3.9882959217969936E-2"/>
    <n v="3.5004619232400129"/>
    <n v="0.46265572822308099"/>
    <x v="431"/>
  </r>
  <r>
    <n v="7.2425750575894288E-2"/>
    <n v="2.8469376846292221E-2"/>
    <n v="2.8022067468123674E-3"/>
    <n v="1.9437057056868653E-2"/>
    <n v="6.5108130329392055E-2"/>
    <n v="-3.9882959217969936E-2"/>
    <n v="3.6878604724723987"/>
    <n v="0.48191369259099681"/>
    <x v="432"/>
  </r>
  <r>
    <n v="-2.6157550124111362E-2"/>
    <n v="3.0643623858753303E-2"/>
    <n v="7.7576417761472914E-3"/>
    <n v="4.6791709847472884E-2"/>
    <n v="6.5108130329392055E-2"/>
    <n v="-3.9882959217969936E-2"/>
    <n v="3.4261969155900425"/>
    <n v="0.45473709260277434"/>
    <x v="433"/>
  </r>
  <r>
    <n v="-1.917074558403753E-2"/>
    <n v="2.9720089362798591E-2"/>
    <n v="5.0611187224813836E-3"/>
    <n v="-9.2277853891480355E-3"/>
    <n v="6.5108130329392055E-2"/>
    <n v="-3.9882959217969936E-2"/>
    <n v="3.5326639925511825"/>
    <n v="0.4660372462521345"/>
    <x v="434"/>
  </r>
  <r>
    <n v="7.5311112009379677E-3"/>
    <n v="2.99809092448062E-2"/>
    <n v="5.6553829074348361E-3"/>
    <n v="1.6387682711505924E-2"/>
    <n v="6.5108130329392055E-2"/>
    <n v="-3.9882959217969936E-2"/>
    <n v="3.5019314687912719"/>
    <n v="0.46281072042131821"/>
    <x v="435"/>
  </r>
  <r>
    <n v="6.1397218386370911E-2"/>
    <n v="3.0116377163928267E-2"/>
    <n v="5.5779576486347645E-3"/>
    <n v="-4.9611906725020236E-2"/>
    <n v="6.5108130329392055E-2"/>
    <n v="-4.9611906725020236E-2"/>
    <n v="3.8092243442819416"/>
    <n v="0.49387030701654672"/>
    <x v="436"/>
  </r>
  <r>
    <n v="5.5823343298172179E-2"/>
    <n v="3.0059006069479224E-2"/>
    <n v="5.8863173610873417E-3"/>
    <n v="-3.0661794876801615E-3"/>
    <n v="6.5108130329392055E-2"/>
    <n v="-4.9611906725020236E-2"/>
    <n v="3.8164946901186685"/>
    <n v="0.49457442864768769"/>
    <x v="437"/>
  </r>
  <r>
    <n v="-1.5308166876947249E-2"/>
    <n v="3.1377130631452643E-2"/>
    <n v="1.0130666319359053E-2"/>
    <n v="3.8614256084557208E-2"/>
    <n v="6.5108130329392055E-2"/>
    <n v="-4.9611906725020236E-2"/>
    <n v="3.6561672385497279"/>
    <n v="0.4787265005662939"/>
    <x v="438"/>
  </r>
  <r>
    <n v="-3.0385962028262492E-2"/>
    <n v="3.1313970073099953E-2"/>
    <n v="9.6310469498455571E-3"/>
    <n v="2.0111115920191588E-4"/>
    <n v="6.5108130329392055E-2"/>
    <n v="-4.9611906725020236E-2"/>
    <n v="3.6635417606457299"/>
    <n v="0.47947057005669219"/>
    <x v="439"/>
  </r>
  <r>
    <n v="-4.365494056238084E-2"/>
    <n v="3.1353903373864941E-2"/>
    <n v="9.5301774547982433E-3"/>
    <n v="-1.2283914669589795E-2"/>
    <n v="6.5108130329392055E-2"/>
    <n v="-4.9611906725020236E-2"/>
    <n v="3.6588757605867097"/>
    <n v="0.47899995740868423"/>
    <x v="440"/>
  </r>
  <r>
    <n v="-1.1374505527444789E-2"/>
    <n v="2.8913227790688945E-2"/>
    <n v="1.1079334355125713E-2"/>
    <n v="-3.3465922126328887E-2"/>
    <n v="6.5108130329392055E-2"/>
    <n v="-4.9611906725020236E-2"/>
    <n v="3.9677353868929188"/>
    <n v="0.50892538840937451"/>
    <x v="441"/>
  </r>
  <r>
    <n v="9.6256527579274831E-5"/>
    <n v="2.9204850805655238E-2"/>
    <n v="1.0287862902877819E-2"/>
    <n v="-1.5533499945145589E-2"/>
    <n v="6.5108130329392055E-2"/>
    <n v="-4.9611906725020236E-2"/>
    <n v="3.9281158399959319"/>
    <n v="0.50521954147471493"/>
    <x v="442"/>
  </r>
  <r>
    <n v="1.8755889112189061E-2"/>
    <n v="2.9207157995476421E-2"/>
    <n v="1.0285470811063421E-2"/>
    <n v="-2.6308186559973322E-2"/>
    <n v="6.5108130329392055E-2"/>
    <n v="-4.9611906725020236E-2"/>
    <n v="3.9278055424694189"/>
    <n v="0.505190370262947"/>
    <x v="443"/>
  </r>
  <r>
    <n v="-7.828227218911854E-3"/>
    <n v="2.525184378963909E-2"/>
    <n v="6.7161751908245615E-3"/>
    <n v="3.1776720729083186E-3"/>
    <n v="4.6791709847472884E-2"/>
    <n v="-4.9611906725020236E-2"/>
    <n v="3.8176862400854792"/>
    <n v="0.49468970045400729"/>
    <x v="444"/>
  </r>
  <r>
    <n v="-9.6299390025764708E-3"/>
    <n v="2.5182419940634197E-2"/>
    <n v="6.2325090698296982E-3"/>
    <n v="-7.3840570734041988E-6"/>
    <n v="4.6791709847472884E-2"/>
    <n v="-4.9611906725020236E-2"/>
    <n v="3.8282109820961585"/>
    <n v="0.49570631556817046"/>
    <x v="445"/>
  </r>
  <r>
    <n v="2.3189225222264298E-5"/>
    <n v="2.5149723659806087E-2"/>
    <n v="5.6250330016384947E-3"/>
    <n v="-2.9881161659386073E-3"/>
    <n v="4.6791709847472884E-2"/>
    <n v="-4.9611906725020236E-2"/>
    <n v="3.8331879060191798"/>
    <n v="0.49618607804033021"/>
    <x v="446"/>
  </r>
  <r>
    <n v="2.5515562703759764E-2"/>
    <n v="2.5320836340313919E-2"/>
    <n v="3.0297308102352244E-3"/>
    <n v="-1.9719999877603259E-2"/>
    <n v="4.6791709847472884E-2"/>
    <n v="-4.9611906725020236E-2"/>
    <n v="3.8072840595318955"/>
    <n v="0.49368216628046752"/>
    <x v="447"/>
  </r>
  <r>
    <n v="2.1092149474668087E-2"/>
    <n v="2.0969689435370295E-2"/>
    <n v="-3.1199841606667592E-4"/>
    <n v="4.7354116451583531E-3"/>
    <n v="3.8614256084557208E-2"/>
    <n v="-4.9611906725020236E-2"/>
    <n v="4.2073185242678584"/>
    <n v="0.5305756570098622"/>
    <x v="448"/>
  </r>
  <r>
    <n v="2.0536133094350761E-2"/>
    <n v="2.1183026210404677E-2"/>
    <n v="7.8511569927767566E-4"/>
    <n v="1.1504929364220947E-2"/>
    <n v="3.8614256084557208E-2"/>
    <n v="-4.9611906725020236E-2"/>
    <n v="4.1649461192774488"/>
    <n v="0.52683784754300733"/>
    <x v="449"/>
  </r>
  <r>
    <n v="3.1658691649081305E-2"/>
    <n v="2.0498731427071631E-2"/>
    <n v="-9.7615047907077346E-5"/>
    <n v="8.8997194590765428E-3"/>
    <n v="3.8614256084557208E-2"/>
    <n v="-4.9611906725020236E-2"/>
    <n v="4.3039815962982786"/>
    <n v="0.53896362272135423"/>
    <x v="450"/>
  </r>
  <r>
    <n v="4.28356767788316E-2"/>
    <n v="1.6525119474578041E-2"/>
    <n v="2.8379815571852873E-3"/>
    <n v="-2.8379815571852873E-3"/>
    <n v="3.8614256084557208E-2"/>
    <n v="-3.3465922126328887E-2"/>
    <n v="4.3618551939532422"/>
    <n v="0.54389592536391118"/>
    <x v="451"/>
  </r>
  <r>
    <n v="1.5915181352090135E-2"/>
    <n v="1.6683944814159232E-2"/>
    <n v="3.4322409445035618E-3"/>
    <n v="8.301787738677735E-3"/>
    <n v="3.8614256084557208E-2"/>
    <n v="-3.3465922126328887E-2"/>
    <n v="4.3203318527950003"/>
    <n v="0.54036377039344052"/>
    <x v="452"/>
  </r>
  <r>
    <n v="-1.5135774801395274E-2"/>
    <n v="1.2131256157285315E-2"/>
    <n v="1.5108903153024785E-3"/>
    <n v="1.8413772650597529E-2"/>
    <n v="1.8413772650597529E-2"/>
    <n v="-3.3465922126328887E-2"/>
    <n v="4.2765311443671514"/>
    <n v="0.53660090942830041"/>
    <x v="453"/>
  </r>
  <r>
    <n v="-1.7035223413182643E-2"/>
    <n v="1.2201910225073045E-2"/>
    <n v="1.6005454500159998E-3"/>
    <n v="9.576439679734294E-3"/>
    <n v="1.8413772650597529E-2"/>
    <n v="-3.3465922126328887E-2"/>
    <n v="4.2517682739807112"/>
    <n v="0.53445647362167537"/>
    <x v="454"/>
  </r>
  <r>
    <n v="-5.7748735610785307E-4"/>
    <n v="1.2919950613379333E-2"/>
    <n v="7.7169681476475891E-4"/>
    <n v="-1.5958163558324925E-2"/>
    <n v="1.8413772650597529E-2"/>
    <n v="-3.3465922126328887E-2"/>
    <n v="4.0154716011996276"/>
    <n v="0.51334159158519677"/>
    <x v="455"/>
  </r>
  <r>
    <n v="3.6918568503613525E-2"/>
    <n v="1.1752673878499011E-2"/>
    <n v="1.5223831203392767E-3"/>
    <n v="-1.2648676307924678E-2"/>
    <n v="1.8413772650597529E-2"/>
    <n v="-2.6308186559973322E-2"/>
    <n v="3.8052582478603161"/>
    <n v="0.49348563003978158"/>
    <x v="456"/>
  </r>
  <r>
    <n v="4.3341859847483288E-2"/>
    <n v="1.1753508925107431E-2"/>
    <n v="2.4905946910213231E-3"/>
    <n v="6.7869418269416023E-3"/>
    <n v="1.8413772650597529E-2"/>
    <n v="-2.6308186559973322E-2"/>
    <n v="3.8049878972769893"/>
    <n v="0.49345939378183357"/>
    <x v="457"/>
  </r>
  <r>
    <n v="4.1040049031251802E-2"/>
    <n v="1.0599308956734808E-2"/>
    <n v="3.6435270285162915E-3"/>
    <n v="-2.372257715001669E-3"/>
    <n v="1.8413772650597529E-2"/>
    <n v="-1.9719999877603259E-2"/>
    <n v="3.5977602581317871"/>
    <n v="0.47277982542792957"/>
    <x v="458"/>
  </r>
  <r>
    <n v="1.2513294893299443E-2"/>
    <n v="1.2047978893815037E-2"/>
    <n v="4.7419213890764981E-3"/>
    <n v="2.162784128305948E-2"/>
    <n v="2.162784128305948E-2"/>
    <n v="-1.9719999877603259E-2"/>
    <n v="3.4319317393466813"/>
    <n v="0.45535466493873378"/>
    <x v="459"/>
  </r>
  <r>
    <n v="-2.4522119434698619E-2"/>
    <n v="1.2375277614255283E-2"/>
    <n v="5.3736349123482572E-3"/>
    <n v="1.0327192949484431E-2"/>
    <n v="2.162784128305948E-2"/>
    <n v="-1.9719999877603259E-2"/>
    <n v="3.3411647358143703"/>
    <n v="0.44545683422172183"/>
    <x v="460"/>
  </r>
  <r>
    <n v="-8.5103045237420183E-3"/>
    <n v="1.2469082079759898E-2"/>
    <n v="5.1291376897871404E-3"/>
    <n v="-6.1596791925040044E-3"/>
    <n v="2.162784128305948E-2"/>
    <n v="-1.9719999877603259E-2"/>
    <n v="3.3160292711345218"/>
    <n v="0.44266833162405556"/>
    <x v="461"/>
  </r>
  <r>
    <n v="-2.8115069137024884E-2"/>
    <n v="1.114710789017689E-2"/>
    <n v="6.0980228632239175E-3"/>
    <n v="-8.2550143290403E-3"/>
    <n v="2.162784128305948E-2"/>
    <n v="-1.5958163558324925E-2"/>
    <n v="3.3718167269652186"/>
    <n v="0.44882908253842935"/>
    <x v="462"/>
  </r>
  <r>
    <n v="-7.5542518941886794E-3"/>
    <n v="1.3215586849982948E-2"/>
    <n v="4.3808228835401138E-3"/>
    <n v="-2.5715409349705488E-2"/>
    <n v="2.162784128305948E-2"/>
    <n v="-2.5715409349705488E-2"/>
    <n v="3.5823797437210332"/>
    <n v="0.47119780569029956"/>
    <x v="463"/>
  </r>
  <r>
    <n v="4.857757051651479E-3"/>
    <n v="1.3348234793820062E-2"/>
    <n v="4.5602381065228551E-3"/>
    <n v="1.0421035301716883E-2"/>
    <n v="2.162784128305948E-2"/>
    <n v="-2.5715409349705488E-2"/>
    <n v="3.5467798824368781"/>
    <n v="0.46750984009097313"/>
    <x v="464"/>
  </r>
  <r>
    <n v="2.4075703068568655E-2"/>
    <n v="1.4897345208946904E-2"/>
    <n v="2.5226474071716075E-3"/>
    <n v="-2.4284403486270856E-2"/>
    <n v="2.162784128305948E-2"/>
    <n v="-2.5715409349705488E-2"/>
    <n v="3.1779656018397167"/>
    <n v="0.42696447936835136"/>
    <x v="465"/>
  </r>
  <r>
    <n v="2.2676996614179878E-2"/>
    <n v="1.4908040059734307E-2"/>
    <n v="2.4710627922829966E-3"/>
    <n v="-3.2448320156121648E-3"/>
    <n v="2.162784128305948E-2"/>
    <n v="-2.5715409349705488E-2"/>
    <n v="3.1756857670805538"/>
    <n v="0.42669947484120146"/>
    <x v="466"/>
  </r>
  <r>
    <n v="1.4878564695541052E-2"/>
    <n v="1.6103376369581403E-2"/>
    <n v="3.5150130370095694E-3"/>
    <n v="2.3878269317070325E-2"/>
    <n v="2.3878269317070325E-2"/>
    <n v="-2.5715409349705488E-2"/>
    <n v="3.0797068595165036"/>
    <n v="0.41536689996239112"/>
    <x v="467"/>
  </r>
  <r>
    <n v="2.3178571953897942E-2"/>
    <n v="1.5501703750179216E-2"/>
    <n v="2.017114835137431E-3"/>
    <n v="-4.5609248973195035E-3"/>
    <n v="2.3878269317070325E-2"/>
    <n v="-2.5715409349705488E-2"/>
    <n v="3.1992405135598379"/>
    <n v="0.42942831770634482"/>
    <x v="468"/>
  </r>
  <r>
    <n v="3.9382248591645519E-2"/>
    <n v="1.5320407428401519E-2"/>
    <n v="1.127150781306215E-3"/>
    <n v="-3.2996264590241593E-3"/>
    <n v="2.3878269317070325E-2"/>
    <n v="-2.5715409349705488E-2"/>
    <n v="3.237099202390485"/>
    <n v="0.43377246861762631"/>
    <x v="469"/>
  </r>
  <r>
    <n v="4.0087807805726516E-2"/>
    <n v="1.5307049850123615E-2"/>
    <n v="3.4459052599062974E-3"/>
    <n v="1.6148945175534772E-2"/>
    <n v="2.3878269317070325E-2"/>
    <n v="-2.5715409349705488E-2"/>
    <n v="3.2399240318914435"/>
    <n v="0.4340945681523205"/>
    <x v="470"/>
  </r>
  <r>
    <n v="5.9492210181286254E-2"/>
    <n v="1.4770308297227894E-2"/>
    <n v="4.5714046188236454E-3"/>
    <n v="1.1847925773511717E-3"/>
    <n v="2.3878269317070325E-2"/>
    <n v="-2.5715409349705488E-2"/>
    <n v="3.3576603594715491"/>
    <n v="0.44727546385654082"/>
    <x v="471"/>
  </r>
  <r>
    <n v="4.3720365182962406E-2"/>
    <n v="1.4928643804354391E-2"/>
    <n v="4.8883155816280928E-3"/>
    <n v="9.1428853784015392E-3"/>
    <n v="2.3878269317070325E-2"/>
    <n v="-2.5715409349705488E-2"/>
    <n v="3.3220484939368919"/>
    <n v="0.44333801803583195"/>
    <x v="472"/>
  </r>
  <r>
    <n v="1.0167993894381944E-2"/>
    <n v="1.5400395997024023E-2"/>
    <n v="6.1569249373619218E-3"/>
    <n v="1.4143484712160145E-2"/>
    <n v="2.3878269317070325E-2"/>
    <n v="-2.5715409349705488E-2"/>
    <n v="3.2202859378654494"/>
    <n v="0.43184951140016603"/>
    <x v="473"/>
  </r>
  <r>
    <n v="-2.2414411650139354E-2"/>
    <n v="1.5289805484924037E-2"/>
    <n v="6.0763140640018275E-3"/>
    <n v="1.9084285507732727E-2"/>
    <n v="2.3878269317070325E-2"/>
    <n v="-2.5715409349705488E-2"/>
    <n v="3.2435781289484606"/>
    <n v="0.43451080809140713"/>
    <x v="474"/>
  </r>
  <r>
    <n v="-1.7647240996214064E-2"/>
    <n v="1.516831133692464E-2"/>
    <n v="4.913549270660034E-3"/>
    <n v="-6.6541933089542486E-3"/>
    <n v="2.3878269317070325E-2"/>
    <n v="-2.5715409349705488E-2"/>
    <n v="3.269558328885863"/>
    <n v="0.43745677524203141"/>
    <x v="475"/>
  </r>
  <r>
    <n v="2.5334930085513796E-2"/>
    <n v="1.5824446264757191E-2"/>
    <n v="4.0987879282372653E-3"/>
    <n v="-1.735074956729566E-2"/>
    <n v="2.3878269317070325E-2"/>
    <n v="-2.5715409349705488E-2"/>
    <n v="3.1339914103172433"/>
    <n v="0.42181913860392095"/>
    <x v="476"/>
  </r>
  <r>
    <n v="3.2498182236013196E-2"/>
    <n v="1.6030160897119811E-2"/>
    <n v="3.7478002944392407E-3"/>
    <n v="-1.1169606267225985E-2"/>
    <n v="2.3878269317070325E-2"/>
    <n v="-2.5715409349705488E-2"/>
    <n v="3.0937729811362322"/>
    <n v="0.41704964519994958"/>
    <x v="477"/>
  </r>
  <r>
    <n v="6.5678552172106275E-2"/>
    <n v="1.4465117332407948E-2"/>
    <n v="5.3718744998923372E-3"/>
    <n v="-2.3453478842612617E-3"/>
    <n v="2.3878269317070325E-2"/>
    <n v="-2.4284403486270856E-2"/>
    <n v="3.329573600860916"/>
    <n v="0.44417354135992271"/>
    <x v="478"/>
  </r>
  <r>
    <n v="2.3968309451566583E-2"/>
    <n v="1.5620134743549197E-2"/>
    <n v="6.3551369021876527E-3"/>
    <n v="2.3375072540481812E-2"/>
    <n v="2.3878269317070325E-2"/>
    <n v="-2.4284403486270856E-2"/>
    <n v="3.0833711484615329"/>
    <n v="0.41580600193032402"/>
    <x v="479"/>
  </r>
  <r>
    <n v="1.6648554078838806E-2"/>
    <n v="1.3727438421480557E-2"/>
    <n v="7.7886837193084464E-3"/>
    <n v="-8.0472375415957913E-3"/>
    <n v="2.3878269317070325E-2"/>
    <n v="-1.735074956729566E-2"/>
    <n v="3.0034022093919019"/>
    <n v="0.40610241104334605"/>
    <x v="480"/>
  </r>
  <r>
    <n v="-8.8676925492472414E-3"/>
    <n v="1.5309436467654473E-2"/>
    <n v="1.0254061437645335E-2"/>
    <n v="2.595283511407882E-2"/>
    <n v="2.595283511407882E-2"/>
    <n v="-1.735074956729566E-2"/>
    <n v="2.8285551053995737"/>
    <n v="0.38395374553506972"/>
    <x v="481"/>
  </r>
  <r>
    <n v="3.0899446168515587E-2"/>
    <n v="1.553465106357713E-2"/>
    <n v="7.6291737288486598E-3"/>
    <n v="-1.9609207006718886E-2"/>
    <n v="2.595283511407882E-2"/>
    <n v="-1.9609207006718886E-2"/>
    <n v="2.9329298697685862"/>
    <n v="0.39733453926405571"/>
    <x v="482"/>
  </r>
  <r>
    <n v="2.7614404877538745E-2"/>
    <n v="1.5821873565171549E-2"/>
    <n v="7.2935404533264565E-3"/>
    <n v="-1.4871849648341578E-2"/>
    <n v="2.595283511407882E-2"/>
    <n v="-1.9609207006718886E-2"/>
    <n v="2.8796869051648053"/>
    <n v="0.39056941201576811"/>
    <x v="483"/>
  </r>
  <r>
    <n v="2.2291219858937894E-2"/>
    <n v="1.561946539292172E-2"/>
    <n v="8.1510821600835268E-3"/>
    <n v="2.5395677635545802E-3"/>
    <n v="2.595283511407882E-2"/>
    <n v="-1.9609207006718886E-2"/>
    <n v="2.9170039418535461"/>
    <n v="0.39532392781608955"/>
    <x v="484"/>
  </r>
  <r>
    <n v="-2.2251532398203211E-2"/>
    <n v="1.61813101256418E-2"/>
    <n v="8.6972324937136282E-3"/>
    <n v="1.9089872946178973E-2"/>
    <n v="2.595283511407882E-2"/>
    <n v="-1.9609207006718886E-2"/>
    <n v="2.8157202208613237"/>
    <n v="0.38227433138102851"/>
    <x v="485"/>
  </r>
  <r>
    <n v="-1.2975350903941307E-2"/>
    <n v="1.6947903206924679E-2"/>
    <n v="7.5892626482358429E-3"/>
    <n v="-1.8452613134227806E-2"/>
    <n v="2.595283511407882E-2"/>
    <n v="-1.9609207006718886E-2"/>
    <n v="2.6883586461705589"/>
    <n v="0.3651818708060604"/>
    <x v="486"/>
  </r>
  <r>
    <n v="-4.1435185286890164E-2"/>
    <n v="1.6860083286655374E-2"/>
    <n v="7.011680244569685E-3"/>
    <n v="-1.6442153395324292E-3"/>
    <n v="2.595283511407882E-2"/>
    <n v="-1.9609207006718886E-2"/>
    <n v="2.7023616281219502"/>
    <n v="0.36710030980252151"/>
    <x v="487"/>
  </r>
  <r>
    <n v="-2.7077620004413827E-2"/>
    <n v="1.7477384985696596E-2"/>
    <n v="4.5412764801183135E-3"/>
    <n v="-2.1296923297366818E-2"/>
    <n v="2.595283511407882E-2"/>
    <n v="-2.1296923297366818E-2"/>
    <n v="2.7034798655585264"/>
    <n v="0.36725308188935352"/>
    <x v="488"/>
  </r>
  <r>
    <n v="-4.3776852111584885E-2"/>
    <n v="1.6564012096090791E-2"/>
    <n v="2.7580919092206726E-3"/>
    <n v="-4.3452609009507316E-3"/>
    <n v="2.595283511407882E-2"/>
    <n v="-2.1296923297366818E-2"/>
    <n v="2.8525551742742854"/>
    <n v="0.38707374943338907"/>
    <x v="489"/>
  </r>
  <r>
    <n v="-4.6307569647228153E-2"/>
    <n v="1.7846059197356542E-2"/>
    <n v="1.3346435465795134E-3"/>
    <n v="-2.4427013024491115E-2"/>
    <n v="2.595283511407882E-2"/>
    <n v="-2.4427013024491115E-2"/>
    <n v="2.823023704080982"/>
    <n v="0.38323091114907715"/>
    <x v="490"/>
  </r>
  <r>
    <n v="-4.2114478239901665E-2"/>
    <n v="1.7427515209045452E-2"/>
    <n v="2.0582355535319285E-3"/>
    <n v="-4.4563170883040962E-3"/>
    <n v="2.595283511407882E-2"/>
    <n v="-2.4427013024491115E-2"/>
    <n v="2.8908222161482402"/>
    <n v="0.39199456682385536"/>
    <x v="491"/>
  </r>
  <r>
    <n v="-5.7692975904662935E-2"/>
    <n v="1.8063814988395311E-2"/>
    <n v="1.3339292117909704E-3"/>
    <n v="-1.9620330310692088E-2"/>
    <n v="2.595283511407882E-2"/>
    <n v="-2.4427013024491115E-2"/>
    <n v="2.7889927000988068"/>
    <n v="0.3787523919734902"/>
    <x v="492"/>
  </r>
  <r>
    <n v="-5.5623301354016053E-2"/>
    <n v="1.9341508991245968E-2"/>
    <n v="-5.760450301547593E-4"/>
    <n v="-2.504704198340011E-2"/>
    <n v="2.595283511407882E-2"/>
    <n v="-2.504704198340011E-2"/>
    <n v="2.6368096264134118"/>
    <n v="0.35803239951964172"/>
    <x v="493"/>
  </r>
  <r>
    <n v="-5.8652879127804924E-2"/>
    <n v="1.7469245214287891E-2"/>
    <n v="-2.4383916681624354E-3"/>
    <n v="4.2334015407167556E-3"/>
    <n v="2.595283511407882E-2"/>
    <n v="-2.504704198340011E-2"/>
    <n v="2.919409308867376"/>
    <n v="0.39562830256864051"/>
    <x v="494"/>
  </r>
  <r>
    <n v="8.1111353532673514E-3"/>
    <n v="1.9235429781237462E-2"/>
    <n v="-4.6788146642541047E-3"/>
    <n v="-2.9186084099408281E-2"/>
    <n v="2.595283511407882E-2"/>
    <n v="-2.9186084099408281E-2"/>
    <n v="2.8665290997173591"/>
    <n v="0.38887828761097359"/>
    <x v="495"/>
  </r>
  <r>
    <n v="2.1354320438839447E-2"/>
    <n v="1.6094691632324135E-2"/>
    <n v="-8.6628352652295803E-3"/>
    <n v="-1.4890577197678405E-2"/>
    <n v="1.9089872946178973E-2"/>
    <n v="-2.9186084099408281E-2"/>
    <n v="2.9994956193277509"/>
    <n v="0.40562178175108032"/>
    <x v="496"/>
  </r>
  <r>
    <n v="4.0261662965690226E-2"/>
    <n v="1.6175433461446783E-2"/>
    <n v="-7.9464709067872032E-3"/>
    <n v="6.7119030055526521E-3"/>
    <n v="1.9089872946178973E-2"/>
    <n v="-2.9186084099408281E-2"/>
    <n v="2.9845232377018038"/>
    <n v="0.40377390872597052"/>
    <x v="497"/>
  </r>
  <r>
    <n v="4.5291682152851509E-3"/>
    <n v="1.9313251080994943E-2"/>
    <n v="-5.2479759126255352E-3"/>
    <n v="3.8147091630035421E-2"/>
    <n v="3.8147091630035421E-2"/>
    <n v="-2.9186084099408281E-2"/>
    <n v="3.4863718929073721"/>
    <n v="0.46116634866783152"/>
    <x v="498"/>
  </r>
  <r>
    <n v="-1.5683060869340459E-2"/>
    <n v="1.8830460661794089E-2"/>
    <n v="-6.6480343993571356E-3"/>
    <n v="-3.6621929779787543E-3"/>
    <n v="3.8147091630035421E-2"/>
    <n v="-2.9186084099408281E-2"/>
    <n v="3.5757582854071543"/>
    <n v="0.47051463851810482"/>
    <x v="499"/>
  </r>
  <r>
    <n v="-3.1937663990749487E-2"/>
    <n v="1.7653632566269156E-2"/>
    <n v="-7.3223231203088934E-3"/>
    <n v="2.4995097745925121E-2"/>
    <n v="3.8147091630035421E-2"/>
    <n v="-2.9186084099408281E-2"/>
    <n v="3.8141258166943715"/>
    <n v="0.49434515438838206"/>
    <x v="500"/>
  </r>
  <r>
    <n v="-3.1558967737210453E-2"/>
    <n v="1.7660333775967024E-2"/>
    <n v="-6.7869916901091088E-3"/>
    <n v="3.9536126571139219E-3"/>
    <n v="3.8147091630035421E-2"/>
    <n v="-2.9186084099408281E-2"/>
    <n v="3.8126785475070526"/>
    <n v="0.4942050086166126"/>
    <x v="501"/>
  </r>
  <r>
    <n v="-1.8545502378788603E-2"/>
    <n v="1.8315084511973913E-2"/>
    <n v="-9.1796531145756921E-3"/>
    <n v="-2.1342803347385808E-2"/>
    <n v="3.8147091630035421E-2"/>
    <n v="-2.9186084099408281E-2"/>
    <n v="3.6763781070965336"/>
    <n v="0.48076215757378016"/>
    <x v="502"/>
  </r>
  <r>
    <n v="-1.0427020381406304E-2"/>
    <n v="1.8379125421130908E-2"/>
    <n v="-7.9680652264786447E-3"/>
    <n v="9.3862367306858444E-3"/>
    <n v="3.8147091630035421E-2"/>
    <n v="-2.9186084099408281E-2"/>
    <n v="3.6635679982916476"/>
    <n v="0.4794732146899453"/>
    <x v="503"/>
  </r>
  <r>
    <n v="-5.2051620294309986E-3"/>
    <n v="1.8358966074755432E-2"/>
    <n v="-8.0258994789937175E-3"/>
    <n v="5.5712166995375654E-3"/>
    <n v="3.8147091630035421E-2"/>
    <n v="-2.9186084099408281E-2"/>
    <n v="3.6675908357404965"/>
    <n v="0.47987847417086049"/>
    <x v="504"/>
  </r>
  <r>
    <n v="1.2398985606604684E-2"/>
    <n v="1.8086251939241637E-2"/>
    <n v="-7.6536742540355878E-3"/>
    <n v="-9.8553168495040637E-3"/>
    <n v="3.8147091630035421E-2"/>
    <n v="-2.9186084099408281E-2"/>
    <n v="3.7228927229168631"/>
    <n v="0.48540495270452799"/>
    <x v="505"/>
  </r>
  <r>
    <n v="-3.5386954288895378E-2"/>
    <n v="1.8589485089359502E-2"/>
    <n v="-6.8580252516114767E-3"/>
    <n v="1.6394678753200977E-2"/>
    <n v="3.8147091630035421E-2"/>
    <n v="-2.9186084099408281E-2"/>
    <n v="3.6221108549146828"/>
    <n v="0.47527071856505404"/>
    <x v="506"/>
  </r>
  <r>
    <n v="-4.08252814245329E-2"/>
    <n v="1.8459321866470226E-2"/>
    <n v="-5.4544534735167923E-3"/>
    <n v="8.221629046035947E-3"/>
    <n v="3.8147091630035421E-2"/>
    <n v="-2.9186084099408281E-2"/>
    <n v="3.6476516427046342"/>
    <n v="0.47786543042887825"/>
    <x v="507"/>
  </r>
  <r>
    <n v="-3.0207215062474813E-2"/>
    <n v="1.7627861635408436E-2"/>
    <n v="-3.7399039037800657E-3"/>
    <n v="3.8350604362760981E-3"/>
    <n v="3.8147091630035421E-2"/>
    <n v="-2.9186084099408281E-2"/>
    <n v="3.8197018516525016"/>
    <n v="0.4948846109726413"/>
    <x v="508"/>
  </r>
  <r>
    <n v="3.3657931572872668E-2"/>
    <n v="1.9646410516984618E-2"/>
    <n v="-6.4095236548777244E-3"/>
    <n v="-3.1839762739032842E-2"/>
    <n v="3.8147091630035421E-2"/>
    <n v="-3.1839762739032842E-2"/>
    <n v="3.5623227107345423"/>
    <n v="0.46912453042100488"/>
    <x v="509"/>
  </r>
  <r>
    <n v="1.7381714714938434E-2"/>
    <n v="1.8124663660717723E-2"/>
    <n v="-4.3299405081747896E-3"/>
    <n v="1.6587889450564216E-3"/>
    <n v="3.8147091630035421E-2"/>
    <n v="-3.1839762739032842E-2"/>
    <n v="3.8614153442611712"/>
    <n v="0.49889539906525082"/>
    <x v="510"/>
  </r>
  <r>
    <n v="3.2545238141415966E-3"/>
    <n v="1.7682765615376309E-2"/>
    <n v="-2.0454981510106495E-3"/>
    <n v="1.275872104556477E-2"/>
    <n v="3.8147091630035421E-2"/>
    <n v="-3.1839762739032842E-2"/>
    <n v="3.9579133655546599"/>
    <n v="0.50801013878580603"/>
    <x v="511"/>
  </r>
  <r>
    <n v="-1.120346229594571E-2"/>
    <n v="1.9074951609747887E-2"/>
    <n v="-2.5546960816588509E-4"/>
    <n v="2.58713298496028E-2"/>
    <n v="3.8147091630035421E-2"/>
    <n v="-3.1839762739032842E-2"/>
    <n v="3.6690449234640692"/>
    <n v="0.48002484918162147"/>
    <x v="512"/>
  </r>
  <r>
    <n v="2.9061021957987876E-4"/>
    <n v="1.7248001119698004E-2"/>
    <n v="-3.7119018840633842E-3"/>
    <n v="-1.5235466536989217E-2"/>
    <n v="2.58713298496028E-2"/>
    <n v="-3.1839762739032842E-2"/>
    <n v="3.3459583048569579"/>
    <n v="0.44598624530853648"/>
    <x v="513"/>
  </r>
  <r>
    <n v="-2.3418426830910111E-3"/>
    <n v="1.7151197172870652E-2"/>
    <n v="-3.2521512593238397E-3"/>
    <n v="-1.6181674691887827E-4"/>
    <n v="2.58713298496028E-2"/>
    <n v="-3.1839762739032842E-2"/>
    <n v="3.3648433987991027"/>
    <n v="0.44806459764777201"/>
    <x v="514"/>
  </r>
  <r>
    <n v="-3.2828602214754588E-2"/>
    <n v="1.6658881405847353E-2"/>
    <n v="-3.6864779589416141E-3"/>
    <n v="1.4844352090291224E-2"/>
    <n v="2.58713298496028E-2"/>
    <n v="-3.1839762739032842E-2"/>
    <n v="3.4642837764832612"/>
    <n v="0.45881937803688072"/>
    <x v="515"/>
  </r>
  <r>
    <n v="-1.226875303258923E-2"/>
    <n v="1.6684669709878974E-2"/>
    <n v="-3.9944724171104024E-3"/>
    <n v="-3.4588234884166107E-3"/>
    <n v="2.58713298496028E-2"/>
    <n v="-3.1839762739032842E-2"/>
    <n v="3.4589292801202394"/>
    <n v="0.45824818316156818"/>
    <x v="516"/>
  </r>
  <r>
    <n v="9.0847980363086833E-3"/>
    <n v="1.5018638374235296E-2"/>
    <n v="-2.3627367135738765E-3"/>
    <n v="-3.6836841953397314E-3"/>
    <n v="2.58713298496028E-2"/>
    <n v="-3.1839762739032842E-2"/>
    <n v="3.842631479005441"/>
    <n v="0.49709470391092864"/>
    <x v="517"/>
  </r>
  <r>
    <n v="3.0845353507627404E-2"/>
    <n v="1.5590042358262963E-2"/>
    <n v="-3.745873840541954E-3"/>
    <n v="-1.5583011559772013E-2"/>
    <n v="2.58713298496028E-2"/>
    <n v="-3.1839762739032842E-2"/>
    <n v="3.7017919042437928"/>
    <n v="0.48330603336935929"/>
    <x v="518"/>
  </r>
  <r>
    <n v="4.772133467694295E-2"/>
    <n v="1.618836783545698E-2"/>
    <n v="-2.7084581034689877E-3"/>
    <n v="1.5815011380107331E-2"/>
    <n v="2.58713298496028E-2"/>
    <n v="-3.1839762739032842E-2"/>
    <n v="3.5649728975290809"/>
    <n v="0.46939914590351767"/>
    <x v="519"/>
  </r>
  <r>
    <n v="4.2682692505653819E-2"/>
    <n v="1.6262573158295431E-2"/>
    <n v="-5.2071668590072397E-4"/>
    <n v="1.5827846845885028E-2"/>
    <n v="2.58713298496028E-2"/>
    <n v="-3.1839762739032842E-2"/>
    <n v="3.5487061012357444"/>
    <n v="0.46771033196069445"/>
    <x v="520"/>
  </r>
  <r>
    <n v="1.5527755118590614E-3"/>
    <n v="1.6050808850800197E-2"/>
    <n v="-9.9438224793970678E-4"/>
    <n v="3.4260523189444613E-3"/>
    <n v="2.58713298496028E-2"/>
    <n v="-3.1839762739032842E-2"/>
    <n v="3.5955255043585241"/>
    <n v="0.47255038197785321"/>
    <x v="521"/>
  </r>
  <r>
    <n v="-2.5422677742902633E-2"/>
    <n v="1.7934086008463263E-2"/>
    <n v="8.1997501028927553E-4"/>
    <n v="2.9162559435664613E-2"/>
    <n v="2.9162559435664613E-2"/>
    <n v="-3.1839762739032842E-2"/>
    <n v="3.4014737158007322"/>
    <n v="0.45206281000148629"/>
    <x v="522"/>
  </r>
  <r>
    <n v="-1.2770469406646057E-2"/>
    <n v="1.8096348153521097E-2"/>
    <n v="1.4981971073692183E-3"/>
    <n v="8.7702908813259567E-3"/>
    <n v="2.9162559435664613E-2"/>
    <n v="-3.1839762739032842E-2"/>
    <n v="3.3709741687760317"/>
    <n v="0.4487367970321085"/>
    <x v="523"/>
  </r>
  <r>
    <n v="4.540399950725682E-2"/>
    <n v="1.8167018116021012E-2"/>
    <n v="1.4682664054439223E-3"/>
    <n v="-4.0166513328233927E-2"/>
    <n v="2.9162559435664613E-2"/>
    <n v="-4.0166513328233927E-2"/>
    <n v="3.8162054070259925"/>
    <n v="0.49454643766547607"/>
    <x v="524"/>
  </r>
  <r>
    <n v="4.5550029695087257E-2"/>
    <n v="1.8133732069061773E-2"/>
    <n v="1.8468152557312933E-3"/>
    <n v="1.1602659354609025E-3"/>
    <n v="2.9162559435664613E-2"/>
    <n v="-4.0166513328233927E-2"/>
    <n v="3.8232103849257757"/>
    <n v="0.49522364246564238"/>
    <x v="525"/>
  </r>
  <r>
    <n v="2.7991263665041677E-2"/>
    <n v="1.8820983339778136E-2"/>
    <n v="2.660646817757802E-3"/>
    <n v="2.0260049507193949E-2"/>
    <n v="2.9162559435664613E-2"/>
    <n v="-4.0166513328233927E-2"/>
    <n v="3.6836052352998792"/>
    <n v="0.48148736518209756"/>
    <x v="526"/>
  </r>
  <r>
    <n v="3.3894352018756457E-2"/>
    <n v="1.8346896446047749E-2"/>
    <n v="2.2513376010695326E-3"/>
    <n v="1.7224884390043341E-2"/>
    <n v="2.9162559435664613E-2"/>
    <n v="-4.0166513328233927E-2"/>
    <n v="3.7787902148885393"/>
    <n v="0.49090814819183337"/>
    <x v="527"/>
  </r>
  <r>
    <n v="1.7737922551669949E-2"/>
    <n v="1.7385105503746053E-2"/>
    <n v="3.7247029210745481E-3"/>
    <n v="-5.7159154205191527E-4"/>
    <n v="2.9162559435664613E-2"/>
    <n v="-4.0166513328233927E-2"/>
    <n v="3.9878430849303661"/>
    <n v="0.51079204660041144"/>
    <x v="528"/>
  </r>
  <r>
    <n v="2.6277500524981012E-2"/>
    <n v="1.7275027335244646E-2"/>
    <n v="4.3097628078178074E-3"/>
    <n v="1.0521674870883624E-3"/>
    <n v="2.9162559435664613E-2"/>
    <n v="-4.0166513328233927E-2"/>
    <n v="4.0132540121920863"/>
    <n v="0.51313760211967119"/>
    <x v="529"/>
  </r>
  <r>
    <n v="2.0433990879140773E-2"/>
    <n v="1.8050559733277884E-2"/>
    <n v="5.2578585553830102E-3"/>
    <n v="2.0121451789444644E-2"/>
    <n v="2.9162559435664613E-2"/>
    <n v="-4.0166513328233927E-2"/>
    <n v="3.840826754866995"/>
    <n v="0.49692123271003519"/>
    <x v="530"/>
  </r>
  <r>
    <n v="4.9587996941098389E-3"/>
    <n v="1.8383535921819925E-2"/>
    <n v="4.8878570765472197E-3"/>
    <n v="-1.7891175164611094E-2"/>
    <n v="2.9162559435664613E-2"/>
    <n v="-4.0166513328233927E-2"/>
    <n v="3.7712588622088723"/>
    <n v="0.49017143806546748"/>
    <x v="531"/>
  </r>
  <r>
    <n v="7.2519896978548992E-3"/>
    <n v="1.8257133601277446E-2"/>
    <n v="6.2177190216892754E-3"/>
    <n v="7.6837892465279577E-3"/>
    <n v="2.9162559435664613E-2"/>
    <n v="-4.0166513328233927E-2"/>
    <n v="3.7973689779565185"/>
    <n v="0.49271924581219534"/>
    <x v="532"/>
  </r>
  <r>
    <n v="-1.4598625815947286E-2"/>
    <n v="1.7093369007525856E-2"/>
    <n v="8.8086980949760342E-3"/>
    <n v="1.0727102604011381E-2"/>
    <n v="2.9162559435664613E-2"/>
    <n v="-4.0166513328233927E-2"/>
    <n v="4.0559045284387407"/>
    <n v="0.51704127459992977"/>
    <x v="533"/>
  </r>
  <r>
    <n v="1.628930698026021E-2"/>
    <n v="1.9543252657424216E-2"/>
    <n v="6.0363605916604907E-3"/>
    <n v="-3.4514869864755299E-2"/>
    <n v="2.9162559435664613E-2"/>
    <n v="-4.0166513328233927E-2"/>
    <n v="3.5474684782096073"/>
    <n v="0.46758152557960153"/>
    <x v="534"/>
  </r>
  <r>
    <n v="1.4605425052996668E-2"/>
    <n v="1.9574645188552404E-2"/>
    <n v="6.0955317991256896E-3"/>
    <n v="1.0099166472836603E-2"/>
    <n v="2.9162559435664613E-2"/>
    <n v="-4.0166513328233927E-2"/>
    <n v="3.5417792811102089"/>
    <n v="0.46698884021481196"/>
    <x v="535"/>
  </r>
  <r>
    <n v="6.2147291623007028E-3"/>
    <n v="1.9676204602369799E-2"/>
    <n v="5.7790994734043888E-3"/>
    <n v="-8.0939142882191575E-3"/>
    <n v="2.9162559435664613E-2"/>
    <n v="-4.0166513328233927E-2"/>
    <n v="3.5234982642713812"/>
    <n v="0.46507790758727435"/>
    <x v="536"/>
  </r>
  <r>
    <n v="3.2011798454515406E-2"/>
    <n v="1.8506766602096124E-2"/>
    <n v="3.9408920785483081E-3"/>
    <n v="-1.5314685554356222E-3"/>
    <n v="2.0260049507193949E-2"/>
    <n v="-4.0166513328233927E-2"/>
    <n v="3.265106441045396"/>
    <n v="0.4369536289769857"/>
    <x v="537"/>
  </r>
  <r>
    <n v="4.1655571481797438E-2"/>
    <n v="1.8642292062035323E-2"/>
    <n v="4.2237139689485469E-3"/>
    <n v="1.0287102375750205E-2"/>
    <n v="2.0260049507193949E-2"/>
    <n v="-4.0166513328233927E-2"/>
    <n v="3.2413698183865187"/>
    <n v="0.43425931448038907"/>
    <x v="538"/>
  </r>
  <r>
    <n v="6.3648144181917443E-2"/>
    <n v="1.510401606265625E-2"/>
    <n v="6.0898963834338316E-3"/>
    <n v="-1.6795407088944565E-2"/>
    <n v="2.0260049507193949E-2"/>
    <n v="-3.4514869864755299E-2"/>
    <n v="3.6265135805421225"/>
    <n v="0.47571929800150964"/>
    <x v="539"/>
  </r>
  <r>
    <n v="4.0439152615965313E-2"/>
    <n v="1.610488896984668E-2"/>
    <n v="7.7698571583761774E-3"/>
    <n v="2.043663565695121E-2"/>
    <n v="2.043663565695121E-2"/>
    <n v="-3.4514869864755299E-2"/>
    <n v="3.4121008610858898"/>
    <n v="0.45321471122890877"/>
    <x v="540"/>
  </r>
  <r>
    <n v="2.2085988737105655E-2"/>
    <n v="1.6190725530873796E-2"/>
    <n v="7.8521166948447799E-3"/>
    <n v="1.6302472677136005E-2"/>
    <n v="2.043663565695121E-2"/>
    <n v="-3.4514869864755299E-2"/>
    <n v="3.394011307085683"/>
    <n v="0.45125178912918651"/>
    <x v="541"/>
  </r>
  <r>
    <n v="-1.8617684991188543E-2"/>
    <n v="1.5906338600731436E-2"/>
    <n v="7.3061726950778725E-3"/>
    <n v="3.9808892995313984E-3"/>
    <n v="2.043663565695121E-2"/>
    <n v="-3.4514869864755299E-2"/>
    <n v="3.4546923022988851"/>
    <n v="0.45779557339083615"/>
    <x v="542"/>
  </r>
  <r>
    <n v="-2.5313123247100888E-2"/>
    <n v="1.5879046769141196E-2"/>
    <n v="7.4291320197680481E-3"/>
    <n v="-2.4316307703927901E-3"/>
    <n v="2.043663565695121E-2"/>
    <n v="-3.4514869864755299E-2"/>
    <n v="3.4606299937662133"/>
    <n v="0.45842970381905707"/>
    <x v="543"/>
  </r>
  <r>
    <n v="-4.5401477900864906E-2"/>
    <n v="1.5875365005137969E-2"/>
    <n v="7.458431699649045E-3"/>
    <n v="-1.6570062065279188E-3"/>
    <n v="2.043663565695121E-2"/>
    <n v="-3.4514869864755299E-2"/>
    <n v="3.4614325720335737"/>
    <n v="0.45851533366482566"/>
    <x v="544"/>
  </r>
  <r>
    <n v="-4.941815524439841E-3"/>
    <n v="1.7661133804571676E-2"/>
    <n v="3.8053702277482059E-3"/>
    <n v="-3.3221981961433132E-2"/>
    <n v="2.043663565695121E-2"/>
    <n v="-3.4514869864755299E-2"/>
    <n v="3.1114370192632834"/>
    <n v="0.4191520094724292"/>
    <x v="545"/>
  </r>
  <r>
    <n v="9.982505985894452E-3"/>
    <n v="1.7125696384600715E-2"/>
    <n v="4.5590622998499921E-3"/>
    <n v="-6.256999306387079E-3"/>
    <n v="2.043663565695121E-2"/>
    <n v="-3.4514869864755299E-2"/>
    <n v="3.2087165559654816"/>
    <n v="0.43052046447045994"/>
    <x v="546"/>
  </r>
  <r>
    <n v="4.3807922598112281E-2"/>
    <n v="1.7568173815610617E-2"/>
    <n v="2.6798331379259835E-3"/>
    <n v="-1.6966762298568874E-2"/>
    <n v="2.043663565695121E-2"/>
    <n v="-3.4514869864755299E-2"/>
    <n v="3.1279008335446936"/>
    <n v="0.42110080488367513"/>
    <x v="547"/>
  </r>
  <r>
    <n v="2.7560840896393102E-2"/>
    <n v="1.7117204269519737E-2"/>
    <n v="2.1136498008428317E-3"/>
    <n v="8.9294008418973059E-3"/>
    <n v="2.043663565695121E-2"/>
    <n v="-3.4514869864755299E-2"/>
    <n v="3.2103084508699564"/>
    <n v="0.43070361940280305"/>
    <x v="548"/>
  </r>
  <r>
    <n v="4.3563053918129424E-2"/>
    <n v="1.5056182908501466E-2"/>
    <n v="4.8939760526356324E-3"/>
    <n v="8.3324084511615729E-3"/>
    <n v="2.043663565695121E-2"/>
    <n v="-3.3221981961433132E-2"/>
    <n v="3.563892518075483"/>
    <n v="0.46928722036605758"/>
    <x v="549"/>
  </r>
  <r>
    <n v="2.8623194945779917E-2"/>
    <n v="1.5258840550417596E-2"/>
    <n v="5.1168953312764756E-3"/>
    <n v="1.4421592120298463E-2"/>
    <n v="2.043663565695121E-2"/>
    <n v="-3.3221981961433132E-2"/>
    <n v="3.5165592982696081"/>
    <n v="0.46434997363724029"/>
    <x v="550"/>
  </r>
  <r>
    <n v="2.9169339721430987E-2"/>
    <n v="1.5377129841702638E-2"/>
    <n v="4.9242809149988576E-3"/>
    <n v="-1.0128311973977899E-2"/>
    <n v="2.043663565695121E-2"/>
    <n v="-3.3221981961433132E-2"/>
    <n v="3.4895080012176689"/>
    <n v="0.46149836952977691"/>
    <x v="551"/>
  </r>
  <r>
    <n v="-2.2166729161210874E-2"/>
    <n v="1.6576251950748244E-2"/>
    <n v="6.7122258484935806E-3"/>
    <n v="2.2516371677039949E-2"/>
    <n v="2.2516371677039949E-2"/>
    <n v="-3.3221981961433132E-2"/>
    <n v="3.3625426184450027"/>
    <n v="0.44781201581290342"/>
    <x v="552"/>
  </r>
  <r>
    <n v="-2.6270308135485809E-2"/>
    <n v="1.6440170716249754E-2"/>
    <n v="6.051413324128692E-3"/>
    <n v="-1.4527848449032614E-3"/>
    <n v="2.2516371677039949E-2"/>
    <n v="-3.3221981961433132E-2"/>
    <n v="3.3903755989212638"/>
    <n v="0.45085601105176976"/>
    <x v="553"/>
  </r>
  <r>
    <n v="6.0966330711473837E-3"/>
    <n v="1.6069859384476394E-2"/>
    <n v="6.4545882856075435E-3"/>
    <n v="-1.1112474568935516E-2"/>
    <n v="2.2516371677039949E-2"/>
    <n v="-3.3221981961433132E-2"/>
    <n v="3.4685028851165156"/>
    <n v="0.45926883303046373"/>
    <x v="554"/>
  </r>
  <r>
    <n v="4.5536795810056319E-2"/>
    <n v="1.6451758257236049E-2"/>
    <n v="3.1003240074451619E-3"/>
    <n v="-2.5207795364553493E-2"/>
    <n v="2.2516371677039949E-2"/>
    <n v="-3.3221981961433132E-2"/>
    <n v="3.3879876404066076"/>
    <n v="0.45059583025325917"/>
    <x v="555"/>
  </r>
  <r>
    <n v="3.5497654177009896E-2"/>
    <n v="1.5388845697549686E-2"/>
    <n v="1.5230213496431426E-3"/>
    <n v="-1.0279718446926471E-3"/>
    <n v="2.2516371677039949E-2"/>
    <n v="-3.3221981961433132E-2"/>
    <n v="3.6219970447392367"/>
    <n v="0.47525911558709694"/>
    <x v="556"/>
  </r>
  <r>
    <n v="2.793672380574741E-2"/>
    <n v="1.6664386922694157E-2"/>
    <n v="2.6178208782228723E-3"/>
    <n v="2.5091234045082348E-2"/>
    <n v="2.5091234045082348E-2"/>
    <n v="-3.3221981961433132E-2"/>
    <n v="3.4992716069921821"/>
    <n v="0.46253013848829216"/>
    <x v="557"/>
  </r>
  <r>
    <n v="1.2399504711222309E-2"/>
    <n v="1.7089148231771267E-2"/>
    <n v="3.4401668870512286E-3"/>
    <n v="1.3892524494749373E-2"/>
    <n v="2.5091234045082348E-2"/>
    <n v="-3.3221981961433132E-2"/>
    <n v="3.4122950550632209"/>
    <n v="0.45323572697569819"/>
    <x v="558"/>
  </r>
  <r>
    <n v="7.2159415755451706E-3"/>
    <n v="1.7394297645084589E-2"/>
    <n v="2.4171323789700921E-3"/>
    <n v="-1.1961224507066019E-2"/>
    <n v="2.5091234045082348E-2"/>
    <n v="-3.3221981961433132E-2"/>
    <n v="3.3524329177495744"/>
    <n v="0.44670011134259258"/>
    <x v="559"/>
  </r>
  <r>
    <n v="1.1743552550234404E-2"/>
    <n v="1.5522070803170925E-2"/>
    <n v="5.7214481313519359E-3"/>
    <n v="1.4426676420690798E-2"/>
    <n v="2.5091234045082348E-2"/>
    <n v="-2.5207795364553493E-2"/>
    <n v="3.2404844719146952"/>
    <n v="0.43415843861246917"/>
    <x v="560"/>
  </r>
  <r>
    <n v="7.2466291978153796E-3"/>
    <n v="1.5428725447001806E-2"/>
    <n v="5.954342084272775E-3"/>
    <n v="-4.1588697969972737E-3"/>
    <n v="2.5091234045082348E-2"/>
    <n v="-2.5207795364553493E-2"/>
    <n v="3.2600897321308042"/>
    <n v="0.43638582464694131"/>
    <x v="561"/>
  </r>
  <r>
    <n v="4.4650547908690053E-2"/>
    <n v="1.5470388692734247E-2"/>
    <n v="5.9249603440640975E-3"/>
    <n v="-2.0652615607837162E-2"/>
    <n v="2.5091234045082348E-2"/>
    <n v="-2.5207795364553493E-2"/>
    <n v="3.2513099967073908"/>
    <n v="0.43539000516255172"/>
    <x v="562"/>
  </r>
  <r>
    <n v="2.7996607447797306E-2"/>
    <n v="1.617685225302997E-2"/>
    <n v="6.8338060029968862E-3"/>
    <n v="1.7841929523735083E-2"/>
    <n v="2.5091234045082348E-2"/>
    <n v="-2.5207795364553493E-2"/>
    <n v="3.1093211845471784"/>
    <n v="0.41890081405101465"/>
    <x v="563"/>
  </r>
  <r>
    <n v="3.8280641095523427E-2"/>
    <n v="1.6249858653967535E-2"/>
    <n v="5.7719502984008375E-3"/>
    <n v="-8.4734013635443597E-3"/>
    <n v="2.5091234045082348E-2"/>
    <n v="-2.5207795364553493E-2"/>
    <n v="3.0953518107897464"/>
    <n v="0.41723804451926622"/>
    <x v="564"/>
  </r>
  <r>
    <n v="1.8435761300906739E-2"/>
    <n v="1.6458589962592855E-2"/>
    <n v="5.9811353647692819E-3"/>
    <n v="1.6695128082332325E-2"/>
    <n v="2.5091234045082348E-2"/>
    <n v="-2.5207795364553493E-2"/>
    <n v="3.0560959063902597"/>
    <n v="0.41252494260935613"/>
    <x v="565"/>
  </r>
  <r>
    <n v="-1.4030643319877134E-2"/>
    <n v="1.6168283360238917E-2"/>
    <n v="6.8628571064238324E-3"/>
    <n v="1.1589379594153888E-3"/>
    <n v="2.5091234045082348E-2"/>
    <n v="-2.5207795364553493E-2"/>
    <n v="3.1109690675839676"/>
    <n v="0.41909646818465041"/>
    <x v="566"/>
  </r>
  <r>
    <n v="-1.4377886983952592E-2"/>
    <n v="1.4949539915303905E-2"/>
    <n v="5.419789443560437E-3"/>
    <n v="2.1627931390221606E-3"/>
    <n v="2.5091234045082348E-2"/>
    <n v="-2.5207795364553493E-2"/>
    <n v="3.3645871173697137"/>
    <n v="0.4480364713798573"/>
    <x v="567"/>
  </r>
  <r>
    <n v="-5.342855229995358E-2"/>
    <n v="1.4963430996061353E-2"/>
    <n v="5.301973121777737E-3"/>
    <n v="-2.4705894692928169E-3"/>
    <n v="2.5091234045082348E-2"/>
    <n v="-2.5207795364553493E-2"/>
    <n v="3.3614636524788639"/>
    <n v="0.44769350637872229"/>
    <x v="568"/>
  </r>
  <r>
    <n v="-2.9062398731200645E-2"/>
    <n v="1.6678084766756387E-2"/>
    <n v="3.9828582370032917E-3"/>
    <n v="-2.8427467791947943E-2"/>
    <n v="2.5091234045082348E-2"/>
    <n v="-2.8427467791947943E-2"/>
    <n v="3.2089237214878841"/>
    <n v="0.43054430497235729"/>
    <x v="569"/>
  </r>
  <r>
    <n v="-1.3622178606945923E-2"/>
    <n v="1.5039691435733415E-2"/>
    <n v="5.9390455887109892E-3"/>
    <n v="1.29629332979615E-3"/>
    <n v="2.5091234045082348E-2"/>
    <n v="-2.8427467791947943E-2"/>
    <n v="3.5584973312599373"/>
    <n v="0.46872777959514583"/>
    <x v="570"/>
  </r>
  <r>
    <n v="2.7737505082042091E-2"/>
    <n v="1.8563630176372341E-2"/>
    <n v="3.4914235108132186E-3"/>
    <n v="-3.9710705174329286E-2"/>
    <n v="2.5091234045082348E-2"/>
    <n v="-3.9710705174329286E-2"/>
    <n v="3.49080102349222"/>
    <n v="0.46163517537274423"/>
    <x v="571"/>
  </r>
  <r>
    <n v="3.1021823216161426E-2"/>
    <n v="1.731904628431169E-2"/>
    <n v="1.6389227835134227E-3"/>
    <n v="-1.7173787697051393E-3"/>
    <n v="1.7841929523735083E-2"/>
    <n v="-3.9710705174329286E-2"/>
    <n v="3.3230833703699916"/>
    <n v="0.44345303401521269"/>
    <x v="572"/>
  </r>
  <r>
    <n v="-1.3794799510690847E-2"/>
    <n v="1.7715275306796535E-2"/>
    <n v="1.9951139609108398E-3"/>
    <n v="2.0680445081851021E-2"/>
    <n v="2.0680445081851021E-2"/>
    <n v="-3.9710705174329286E-2"/>
    <n v="3.4089873970522491"/>
    <n v="0.4528776075445376"/>
    <x v="573"/>
  </r>
  <r>
    <n v="1.1721505591132608E-2"/>
    <n v="1.7435590948265002E-2"/>
    <n v="2.9740802378153647E-3"/>
    <n v="2.1663217876565816E-3"/>
    <n v="2.0680445081851021E-2"/>
    <n v="-3.9710705174329286E-2"/>
    <n v="3.4636709725166939"/>
    <n v="0.45875405147360565"/>
    <x v="574"/>
  </r>
  <r>
    <n v="1.2139378910515974E-2"/>
    <n v="1.6780021181101983E-2"/>
    <n v="1.8445960775410237E-3"/>
    <n v="1.3612660703865946E-3"/>
    <n v="2.0680445081851021E-2"/>
    <n v="-3.9710705174329286E-2"/>
    <n v="3.5989913006900194"/>
    <n v="0.47290615640223588"/>
    <x v="575"/>
  </r>
  <r>
    <n v="4.263007400727381E-2"/>
    <n v="1.7886706614467798E-2"/>
    <n v="2.4882701278329625E-4"/>
    <n v="-2.2389890696873707E-2"/>
    <n v="2.0680445081851021E-2"/>
    <n v="-3.9710705174329286E-2"/>
    <n v="3.3763146876537049"/>
    <n v="0.44932135492242842"/>
    <x v="576"/>
  </r>
  <r>
    <n v="1.324155039359276E-2"/>
    <n v="1.8977633371828589E-2"/>
    <n v="3.2744511721878606E-3"/>
    <n v="2.7382255955107543E-2"/>
    <n v="2.7382255955107543E-2"/>
    <n v="-3.9710705174329286E-2"/>
    <n v="3.5353702864253451"/>
    <n v="0.46632002685325902"/>
    <x v="577"/>
  </r>
  <r>
    <n v="-4.7615622157238802E-3"/>
    <n v="1.80370040365413E-2"/>
    <n v="1.8709845015597952E-3"/>
    <n v="1.7527509657511893E-3"/>
    <n v="2.7382255955107543E-2"/>
    <n v="-3.9710705174329286E-2"/>
    <n v="3.7197397635168623"/>
    <n v="0.48509208184526614"/>
    <x v="578"/>
  </r>
  <r>
    <n v="-3.9646217030756548E-3"/>
    <n v="1.8062576034028055E-2"/>
    <n v="2.6077233334138583E-3"/>
    <n v="5.7419080792535659E-3"/>
    <n v="2.7382255955107543E-2"/>
    <n v="-3.9710705174329286E-2"/>
    <n v="3.7144735614145246"/>
    <n v="0.4845689202438811"/>
    <x v="579"/>
  </r>
  <r>
    <n v="2.2332737854470985E-2"/>
    <n v="1.7188217477309829E-2"/>
    <n v="1.1805180045147078E-3"/>
    <n v="8.7665509099643744E-5"/>
    <n v="2.7382255955107543E-2"/>
    <n v="-3.9710705174329286E-2"/>
    <n v="3.9034275205096902"/>
    <n v="0.50289134892339404"/>
    <x v="580"/>
  </r>
  <r>
    <n v="4.1231724268965264E-2"/>
    <n v="1.7521294346453165E-2"/>
    <n v="-3.1289347600828391E-4"/>
    <n v="-1.4066483665997371E-2"/>
    <n v="2.7382255955107543E-2"/>
    <n v="-3.9710705174329286E-2"/>
    <n v="3.829224017517773"/>
    <n v="0.49580402007555108"/>
    <x v="581"/>
  </r>
  <r>
    <n v="4.2462510834215594E-2"/>
    <n v="1.7576202358167432E-2"/>
    <n v="-2.0862751982608045E-4"/>
    <n v="9.3551994451417306E-3"/>
    <n v="2.7382255955107543E-2"/>
    <n v="-3.9710705174329286E-2"/>
    <n v="3.8172615313716847"/>
    <n v="0.49464861781000335"/>
    <x v="582"/>
  </r>
  <r>
    <n v="9.3665504679314449E-3"/>
    <n v="1.8985517209503752E-2"/>
    <n v="1.4403164414189911E-3"/>
    <n v="2.6125226629742E-2"/>
    <n v="2.7382255955107543E-2"/>
    <n v="-3.9710705174329286E-2"/>
    <n v="3.5339022049845186"/>
    <n v="0.4661666539222481"/>
    <x v="583"/>
  </r>
  <r>
    <n v="8.3136463810560279E-3"/>
    <n v="1.7586160029821964E-2"/>
    <n v="3.3712643632478759E-3"/>
    <n v="1.1483449092407469E-3"/>
    <n v="2.7382255955107543E-2"/>
    <n v="-3.9710705174329286E-2"/>
    <n v="3.8151001137066336"/>
    <n v="0.49443947012949108"/>
    <x v="584"/>
  </r>
  <r>
    <n v="-3.2872618432079337E-3"/>
    <n v="1.7654053509866603E-2"/>
    <n v="3.5807323347184653E-3"/>
    <n v="6.7966261558475146E-3"/>
    <n v="2.7382255955107543E-2"/>
    <n v="-3.9710705174329286E-2"/>
    <n v="3.8004281051906585"/>
    <n v="0.49301660622984533"/>
    <x v="585"/>
  </r>
  <r>
    <n v="9.8816940409475196E-3"/>
    <n v="1.4140881248669262E-2"/>
    <n v="5.6266566259446597E-3"/>
    <n v="-1.1157073921067817E-2"/>
    <n v="2.7382255955107543E-2"/>
    <n v="-2.2389890696873707E-2"/>
    <n v="3.5197344335711112"/>
    <n v="0.4646832400830318"/>
    <x v="586"/>
  </r>
  <r>
    <n v="-1.139234862589289E-2"/>
    <n v="1.4068156842681524E-2"/>
    <n v="5.8630007040649879E-3"/>
    <n v="-2.396295518451782E-3"/>
    <n v="2.7382255955107543E-2"/>
    <n v="-2.2389890696873707E-2"/>
    <n v="3.5379294678445032"/>
    <n v="0.46658723661172796"/>
    <x v="587"/>
  </r>
  <r>
    <n v="-2.9604109498621023E-3"/>
    <n v="1.3363761686611457E-2"/>
    <n v="4.2697267856343316E-3"/>
    <n v="-5.4932765193323133E-3"/>
    <n v="2.7382255955107543E-2"/>
    <n v="-2.2389890696873707E-2"/>
    <n v="3.7244114209134462"/>
    <n v="0.48555555986492371"/>
    <x v="588"/>
  </r>
  <r>
    <n v="-1.4647239859143069E-2"/>
    <n v="1.3390925876642808E-2"/>
    <n v="4.4362692232050209E-3"/>
    <n v="3.2022693658272745E-3"/>
    <n v="2.7382255955107543E-2"/>
    <n v="-2.2389890696873707E-2"/>
    <n v="3.7168562585202993"/>
    <n v="0.48480571691902069"/>
    <x v="589"/>
  </r>
  <r>
    <n v="-1.6147443932681083E-2"/>
    <n v="1.457557572679617E-2"/>
    <n v="3.035389247928033E-3"/>
    <n v="-2.0842726729155235E-2"/>
    <n v="2.7382255955107543E-2"/>
    <n v="-2.2389890696873707E-2"/>
    <n v="3.4147636830892836"/>
    <n v="0.45350277865877808"/>
    <x v="590"/>
  </r>
  <r>
    <n v="-5.1481063168034358E-2"/>
    <n v="1.2818507334244786E-2"/>
    <n v="4.9920193563562478E-3"/>
    <n v="2.2163685859765579E-3"/>
    <n v="2.7382255955107543E-2"/>
    <n v="-2.0842726729155235E-2"/>
    <n v="3.7621371526955558"/>
    <n v="0.48927718809034737"/>
    <x v="591"/>
  </r>
  <r>
    <n v="-5.8094565552073263E-2"/>
    <n v="1.083365468840615E-2"/>
    <n v="2.6783528598533094E-3"/>
    <n v="-6.7266431801019802E-3"/>
    <n v="2.6125226629742E-2"/>
    <n v="-2.0842726729155235E-2"/>
    <n v="4.3353747843893276"/>
    <n v="0.54164729344809437"/>
    <x v="592"/>
  </r>
  <r>
    <n v="-2.9780788911479394E-2"/>
    <n v="1.2219956185873836E-2"/>
    <n v="1.1496010583815627E-3"/>
    <n v="-2.0457142613146781E-2"/>
    <n v="2.6125226629742E-2"/>
    <n v="-2.0842726729155235E-2"/>
    <n v="3.8435451522479096"/>
    <n v="0.49718249568653095"/>
    <x v="593"/>
  </r>
  <r>
    <n v="-7.911279315132691E-3"/>
    <n v="1.4159962688423415E-2"/>
    <n v="-1.2820564553309636E-3"/>
    <n v="-2.6843174837689505E-2"/>
    <n v="2.6125226629742E-2"/>
    <n v="-2.6843174837689505E-2"/>
    <n v="3.7407161751023699"/>
    <n v="0.48716862162546437"/>
    <x v="594"/>
  </r>
  <r>
    <n v="9.3526936440296859E-3"/>
    <n v="1.4340380165535252E-2"/>
    <n v="-2.0773882031910923E-3"/>
    <n v="-8.5844045010964841E-3"/>
    <n v="2.6125226629742E-2"/>
    <n v="-2.6843174837689505E-2"/>
    <n v="3.6936539238152388"/>
    <n v="0.48249334182547732"/>
    <x v="595"/>
  </r>
  <r>
    <n v="-6.3649508377721098E-3"/>
    <n v="1.4177698018618351E-2"/>
    <n v="-5.1834738800213829E-4"/>
    <n v="9.524582473830789E-3"/>
    <n v="2.6125226629742E-2"/>
    <n v="-2.6843174837689505E-2"/>
    <n v="3.7360367951040194"/>
    <n v="0.48670640174182273"/>
    <x v="596"/>
  </r>
  <r>
    <n v="-4.0250768069459708E-3"/>
    <n v="1.3984152044206744E-2"/>
    <n v="-1.5451669628014327E-3"/>
    <n v="-4.7105547338723332E-3"/>
    <n v="2.6125226629742E-2"/>
    <n v="-2.6843174837689505E-2"/>
    <n v="3.7877449630115319"/>
    <n v="0.49178218516950206"/>
    <x v="597"/>
  </r>
  <r>
    <n v="1.388519187057724E-2"/>
    <n v="1.173346690992926E-2"/>
    <n v="-2.9427244838871789E-3"/>
    <n v="9.5449047387619803E-3"/>
    <n v="9.5449047387619803E-3"/>
    <n v="-2.6843174837689505E-2"/>
    <n v="3.1012214766343829"/>
    <n v="0.41793762100269016"/>
    <x v="598"/>
  </r>
  <r>
    <n v="2.2026140052194831E-2"/>
    <n v="1.1580608635074343E-2"/>
    <n v="-3.6914590617846297E-3"/>
    <n v="-3.0199503341885149E-3"/>
    <n v="9.5449047387619803E-3"/>
    <n v="-2.6843174837689505E-2"/>
    <n v="3.1421560578640424"/>
    <n v="0.42277990506041402"/>
    <x v="599"/>
  </r>
  <r>
    <n v="1.2718847222174645E-2"/>
    <n v="1.0908862569352478E-2"/>
    <n v="-4.6443394722122033E-3"/>
    <n v="7.2849180636457619E-4"/>
    <n v="9.5449047387619803E-3"/>
    <n v="-2.6843174837689505E-2"/>
    <n v="3.3356437800106402"/>
    <n v="0.44484614714025067"/>
    <x v="600"/>
  </r>
  <r>
    <n v="-6.0127644754626175E-4"/>
    <n v="1.3242808141322407E-2"/>
    <n v="-2.6414817237107925E-3"/>
    <n v="2.7153930656108806E-2"/>
    <n v="2.7153930656108806E-2"/>
    <n v="-2.6843174837689505E-2"/>
    <n v="4.0774664193244323"/>
    <n v="0.51899917486869696"/>
    <x v="601"/>
  </r>
  <r>
    <n v="7.0799444987572624E-3"/>
    <n v="1.3186015686060655E-2"/>
    <n v="-2.7772928170420432E-3"/>
    <n v="4.2068316026864895E-3"/>
    <n v="2.7153930656108806E-2"/>
    <n v="-2.6843174837689505E-2"/>
    <n v="4.0950281555390777"/>
    <n v="0.52058621080846978"/>
    <x v="602"/>
  </r>
  <r>
    <n v="3.6494698186686048E-2"/>
    <n v="1.3446445112668468E-2"/>
    <n v="-3.5772655345200316E-3"/>
    <n v="-9.6458749613477814E-3"/>
    <n v="2.7153930656108806E-2"/>
    <n v="-2.6843174837689505E-2"/>
    <n v="4.0157160529309968"/>
    <n v="0.51336407108424564"/>
    <x v="603"/>
  </r>
  <r>
    <n v="1.6638006964687424E-2"/>
    <n v="1.3687327289319713E-2"/>
    <n v="-3.340346422943711E-3"/>
    <n v="1.4532671685620816E-2"/>
    <n v="2.7153930656108806E-2"/>
    <n v="-2.6843174837689505E-2"/>
    <n v="3.9450437877621667"/>
    <n v="0.50680746362719353"/>
    <x v="604"/>
  </r>
  <r>
    <n v="-5.8050985194270099E-3"/>
    <n v="1.3417024402860743E-2"/>
    <n v="-1.5458066087320329E-3"/>
    <n v="1.0656566340680004E-2"/>
    <n v="2.7153930656108806E-2"/>
    <n v="-2.6843174837689505E-2"/>
    <n v="4.0245216727999082"/>
    <n v="0.5141729145884949"/>
    <x v="605"/>
  </r>
  <r>
    <n v="-1.9531714367339026E-3"/>
    <n v="1.4022512164042208E-2"/>
    <n v="-9.4692492541682176E-4"/>
    <n v="1.7138538117477793E-2"/>
    <n v="2.7153930656108806E-2"/>
    <n v="-2.6843174837689505E-2"/>
    <n v="3.8507440651228362"/>
    <n v="0.49787348578183072"/>
    <x v="606"/>
  </r>
  <r>
    <n v="8.6246475693935176E-3"/>
    <n v="1.4145548892670702E-2"/>
    <n v="-1.2546633013550115E-3"/>
    <n v="-7.4097026579665066E-3"/>
    <n v="2.7153930656108806E-2"/>
    <n v="-2.6843174837689505E-2"/>
    <n v="3.8172506350585009"/>
    <n v="0.49464756373486396"/>
    <x v="607"/>
  </r>
  <r>
    <n v="1.2628361031270519E-2"/>
    <n v="1.3677237479896203E-2"/>
    <n v="-8.5631691451509471E-4"/>
    <n v="-1.2476028837651369E-2"/>
    <n v="2.7153930656108806E-2"/>
    <n v="-2.6843174837689505E-2"/>
    <n v="3.9479540786775971"/>
    <n v="0.50707977621834743"/>
    <x v="608"/>
  </r>
  <r>
    <n v="2.5944596680609333E-3"/>
    <n v="1.2413885811961048E-2"/>
    <n v="2.354934523336542E-3"/>
    <n v="1.7688605751417535E-2"/>
    <n v="2.7153930656108806E-2"/>
    <n v="-1.2476028837651369E-2"/>
    <n v="3.192389562305773"/>
    <n v="0.42863670510883056"/>
    <x v="609"/>
  </r>
  <r>
    <n v="1.3307640008422883E-2"/>
    <n v="1.1885408574610956E-2"/>
    <n v="3.1932842400761072E-3"/>
    <n v="-1.2798311932702053E-3"/>
    <n v="2.7153930656108806E-2"/>
    <n v="-1.2476028837651369E-2"/>
    <n v="3.3343371618217494"/>
    <n v="0.4447014708391242"/>
    <x v="610"/>
  </r>
  <r>
    <n v="1.4081828337569768E-2"/>
    <n v="1.2183941294084457E-2"/>
    <n v="1.9709597483348997E-3"/>
    <n v="-1.1299592038624361E-2"/>
    <n v="2.7153930656108806E-2"/>
    <n v="-1.2476028837651369E-2"/>
    <n v="3.2526387428509116"/>
    <n v="0.43554088742865193"/>
    <x v="611"/>
  </r>
  <r>
    <n v="1.5698395919152008E-2"/>
    <n v="1.2123125975308402E-2"/>
    <n v="3.0553171222161167E-3"/>
    <n v="6.9543217893283773E-3"/>
    <n v="2.7153930656108806E-2"/>
    <n v="-1.2476028837651369E-2"/>
    <n v="3.2689555131635117"/>
    <n v="0.43738868595144437"/>
    <x v="612"/>
  </r>
  <r>
    <n v="4.6966639898815554E-4"/>
    <n v="1.2346754409783545E-2"/>
    <n v="3.4569473310356535E-3"/>
    <n v="9.1696860561321977E-3"/>
    <n v="2.7153930656108806E-2"/>
    <n v="-1.2476028837651369E-2"/>
    <n v="3.2097471269338178"/>
    <n v="0.43063904683454335"/>
    <x v="613"/>
  </r>
  <r>
    <n v="6.2702876193524437E-3"/>
    <n v="1.2463788729362815E-2"/>
    <n v="3.3340783600243579E-3"/>
    <n v="-1.1888522321166935E-2"/>
    <n v="2.7153930656108806E-2"/>
    <n v="-1.2476028837651369E-2"/>
    <n v="3.1796077705006298"/>
    <n v="0.42715524479719036"/>
    <x v="614"/>
  </r>
  <r>
    <n v="-6.1552793853649757E-3"/>
    <n v="1.2464058837769023E-2"/>
    <n v="4.3702153039559821E-3"/>
    <n v="7.2559911891707518E-3"/>
    <n v="2.7153930656108806E-2"/>
    <n v="-1.2476028837651369E-2"/>
    <n v="3.1795388652749379"/>
    <n v="0.42714724228020162"/>
    <x v="615"/>
  </r>
  <r>
    <n v="-1.1335001434187197E-2"/>
    <n v="1.1240325974715337E-2"/>
    <n v="2.5625789662630477E-3"/>
    <n v="-5.1646750992590494E-3"/>
    <n v="1.7688605751417535E-2"/>
    <n v="-1.2476028837651369E-2"/>
    <n v="2.6836085231801143"/>
    <n v="0.36452882310843071"/>
    <x v="616"/>
  </r>
  <r>
    <n v="-1.0047131929500686E-2"/>
    <n v="1.1322047512956629E-2"/>
    <n v="2.2836881978348655E-3"/>
    <n v="-5.0375109386131545E-3"/>
    <n v="1.7688605751417535E-2"/>
    <n v="-1.2476028837651369E-2"/>
    <n v="2.6642384740524498"/>
    <n v="0.36185380372927584"/>
    <x v="617"/>
  </r>
  <r>
    <n v="-2.011175145167643E-2"/>
    <n v="1.0533606325204373E-2"/>
    <n v="3.1119401967866739E-3"/>
    <n v="-3.9113007083773597E-3"/>
    <n v="1.7688605751417535E-2"/>
    <n v="-1.2476028837651369E-2"/>
    <n v="2.8636569146211803"/>
    <n v="0.38850810413840497"/>
    <x v="618"/>
  </r>
  <r>
    <n v="-5.1314174999138595E-3"/>
    <n v="1.0632753345328334E-2"/>
    <n v="1.8469973004869855E-3"/>
    <n v="-9.6288154823052086E-3"/>
    <n v="1.7688605751417535E-2"/>
    <n v="-1.2476028837651369E-2"/>
    <n v="2.8369542308928106"/>
    <n v="0.38504863105844112"/>
    <x v="619"/>
  </r>
  <r>
    <n v="-3.6232514072251254E-2"/>
    <n v="1.0466039699744641E-2"/>
    <n v="1.1418831026176689E-3"/>
    <n v="-2.607836338709446E-3"/>
    <n v="1.7688605751417535E-2"/>
    <n v="-1.2476028837651369E-2"/>
    <n v="2.8821441017278855"/>
    <n v="0.39088437005194704"/>
    <x v="620"/>
  </r>
  <r>
    <n v="-3.9915373337799376E-2"/>
    <n v="1.0008488719167683E-2"/>
    <n v="-6.6182311243749104E-4"/>
    <n v="-1.0202156921328939E-2"/>
    <n v="1.7688605751417535E-2"/>
    <n v="-1.2476028837651369E-2"/>
    <n v="3.0139050395590021"/>
    <n v="0.40739148513890266"/>
    <x v="621"/>
  </r>
  <r>
    <n v="-3.7839602068559963E-2"/>
    <n v="9.9403459425157544E-3"/>
    <n v="3.9570233618023328E-4"/>
    <n v="6.8028134337641136E-3"/>
    <n v="1.7688605751417535E-2"/>
    <n v="-1.2476028837651369E-2"/>
    <n v="3.0345658756253187"/>
    <n v="0.40991425288049299"/>
    <x v="622"/>
  </r>
  <r>
    <n v="-1.8366969903135577E-2"/>
    <n v="1.2696359113518603E-2"/>
    <n v="-8.8661126757061393E-4"/>
    <n v="-3.1680438540858558E-2"/>
    <n v="1.7688605751417535E-2"/>
    <n v="-3.1680438540858558E-2"/>
    <n v="3.8884410759703387"/>
    <n v="0.50147088302744092"/>
    <x v="623"/>
  </r>
  <r>
    <n v="3.0320154933112464E-2"/>
    <n v="1.1727652858708811E-2"/>
    <n v="-3.1926365725085228E-3"/>
    <n v="-1.1354202726806029E-2"/>
    <n v="9.1696860561321977E-3"/>
    <n v="-3.1680438540858558E-2"/>
    <n v="3.4832310513570461"/>
    <n v="0.46083352722076026"/>
    <x v="624"/>
  </r>
  <r>
    <n v="3.3951029958754653E-2"/>
    <n v="1.2104514181680548E-2"/>
    <n v="-2.7019143063499989E-3"/>
    <n v="1.1976201345533758E-2"/>
    <n v="1.1976201345533758E-2"/>
    <n v="-3.1680438540858558E-2"/>
    <n v="3.6066412274904853"/>
    <n v="0.47369023322655673"/>
    <x v="625"/>
  </r>
  <r>
    <n v="5.1489892046203911E-2"/>
    <n v="1.2289411862942976E-2"/>
    <n v="-2.9529666631976869E-3"/>
    <n v="-1.0141450979807098E-2"/>
    <n v="1.1976201345533758E-2"/>
    <n v="-3.1680438540858558E-2"/>
    <n v="3.5523782889914273"/>
    <n v="0.4680922529509805"/>
    <x v="626"/>
  </r>
  <r>
    <n v="2.0446951642013822E-2"/>
    <n v="1.5314502985057868E-2"/>
    <n v="-1.3442568881717539E-3"/>
    <n v="3.5484542425105244E-2"/>
    <n v="3.5484542425105244E-2"/>
    <n v="-3.1680438540858558E-2"/>
    <n v="4.3857107887533582"/>
    <n v="0.54591000845669635"/>
    <x v="627"/>
  </r>
  <r>
    <n v="1.3423277593656024E-2"/>
    <n v="1.5332810330980941E-2"/>
    <n v="-1.3256883096612142E-3"/>
    <n v="1.4230850374487162E-2"/>
    <n v="3.5484542425105244E-2"/>
    <n v="-3.1680438540858558E-2"/>
    <n v="4.3804742585416703"/>
    <n v="0.54546883810770286"/>
    <x v="628"/>
  </r>
  <r>
    <n v="1.8480368012535608E-2"/>
    <n v="1.526224520271109E-2"/>
    <n v="-4.5909574928874414E-4"/>
    <n v="4.9035401937332175E-3"/>
    <n v="3.5484542425105244E-2"/>
    <n v="-3.1680438540858558E-2"/>
    <n v="4.4007274207619878"/>
    <n v="0.54717222360104101"/>
    <x v="629"/>
  </r>
  <r>
    <n v="2.1030286129140707E-2"/>
    <n v="1.4935217513610561E-2"/>
    <n v="-1.027686506647633E-3"/>
    <n v="4.1250316393910344E-3"/>
    <n v="3.5484542425105244E-2"/>
    <n v="-3.1680438540858558E-2"/>
    <n v="4.4970875653304621"/>
    <n v="0.55517064599862309"/>
    <x v="630"/>
  </r>
  <r>
    <n v="3.3579323670627881E-2"/>
    <n v="1.5031656969357243E-2"/>
    <n v="-4.6211423001668952E-4"/>
    <n v="6.3436022464848398E-3"/>
    <n v="3.5484542425105244E-2"/>
    <n v="-3.1680438540858558E-2"/>
    <n v="4.4682353451041923"/>
    <n v="0.55279387091475063"/>
    <x v="631"/>
  </r>
  <r>
    <n v="2.4926085145491328E-2"/>
    <n v="1.5229950317537553E-2"/>
    <n v="3.5490961025680021E-4"/>
    <n v="9.1466252530672566E-3"/>
    <n v="3.5484542425105244E-2"/>
    <n v="-3.1680438540858558E-2"/>
    <n v="4.4100590983952292"/>
    <n v="0.54795442483365031"/>
    <x v="632"/>
  </r>
  <r>
    <n v="4.1103938438027177E-2"/>
    <n v="1.5285907337380934E-2"/>
    <n v="7.8468452765274583E-4"/>
    <n v="4.8625787216957537E-3"/>
    <n v="3.5484542425105244E-2"/>
    <n v="-3.1680438540858558E-2"/>
    <n v="4.3939152242350143"/>
    <n v="0.54660016259859423"/>
    <x v="633"/>
  </r>
  <r>
    <n v="3.6705347628119167E-2"/>
    <n v="1.5728523732267772E-2"/>
    <n v="2.5321741103043155E-3"/>
    <n v="1.5898351447651008E-2"/>
    <n v="3.5484542425105244E-2"/>
    <n v="-3.1680438540858558E-2"/>
    <n v="4.2702660535248977"/>
    <n v="0.53605953550112029"/>
    <x v="634"/>
  </r>
  <r>
    <n v="3.1971570717334474E-2"/>
    <n v="1.5697824679034293E-2"/>
    <n v="2.6864574152562679E-3"/>
    <n v="-1.8381610770687637E-3"/>
    <n v="3.5484542425105244E-2"/>
    <n v="-3.1680438540858558E-2"/>
    <n v="4.2786170911736594"/>
    <n v="0.5367809825874208"/>
    <x v="635"/>
  </r>
  <r>
    <n v="5.6594367110462951E-4"/>
    <n v="1.5949337747697238E-2"/>
    <n v="4.8657305202996527E-3"/>
    <n v="1.6959386021584696E-2"/>
    <n v="3.5484542425105244E-2"/>
    <n v="-3.1680438540858558E-2"/>
    <n v="4.211145442428232"/>
    <n v="0.53091138660918114"/>
    <x v="636"/>
  </r>
  <r>
    <n v="1.4517149944269225E-2"/>
    <n v="1.6117434252098706E-2"/>
    <n v="5.3212917855065172E-3"/>
    <n v="8.7106429625407981E-3"/>
    <n v="3.5484542425105244E-2"/>
    <n v="-3.1680438540858558E-2"/>
    <n v="4.1672253731835767"/>
    <n v="0.5270398737933637"/>
    <x v="637"/>
  </r>
  <r>
    <n v="3.6214164325173992E-2"/>
    <n v="1.2624238827926395E-2"/>
    <n v="7.2333964012286497E-3"/>
    <n v="-1.1118876973825839E-2"/>
    <n v="3.5484542425105244E-2"/>
    <n v="-1.1354202726806029E-2"/>
    <n v="3.710223308537075"/>
    <n v="0.48414614516918936"/>
    <x v="638"/>
  </r>
  <r>
    <n v="4.0643780026640264E-2"/>
    <n v="1.2064955707873993E-2"/>
    <n v="7.5644849875599199E-3"/>
    <n v="-1.7144995491905415E-2"/>
    <n v="3.5484542425105244E-2"/>
    <n v="-1.7144995491905415E-2"/>
    <n v="4.3621824390671291"/>
    <n v="0.54392362849935949"/>
    <x v="639"/>
  </r>
  <r>
    <n v="1.9895952646317938E-2"/>
    <n v="1.3170712993513089E-2"/>
    <n v="8.8117419196951305E-3"/>
    <n v="1.917139910151678E-2"/>
    <n v="3.5484542425105244E-2"/>
    <n v="-1.7144995491905415E-2"/>
    <n v="3.9959520751026951"/>
    <n v="0.51154216673421238"/>
    <x v="640"/>
  </r>
  <r>
    <n v="1.3815010639776637E-2"/>
    <n v="1.1850212281148817E-2"/>
    <n v="1.0872138683115954E-2"/>
    <n v="6.9393951251916237E-3"/>
    <n v="3.5484542425105244E-2"/>
    <n v="-1.7144995491905415E-2"/>
    <n v="4.4412316563082275"/>
    <n v="0.55055542819643477"/>
    <x v="641"/>
  </r>
  <r>
    <n v="2.5609990903833646E-2"/>
    <n v="1.0618032469853848E-2"/>
    <n v="8.252726660461774E-3"/>
    <n v="-1.3403621463340998E-2"/>
    <n v="1.917139910151678E-2"/>
    <n v="-1.7144995491905415E-2"/>
    <n v="3.420256501995993"/>
    <n v="0.45409628977528732"/>
    <x v="642"/>
  </r>
  <r>
    <n v="3.0022147173646818E-2"/>
    <n v="1.0541223221519999E-2"/>
    <n v="7.8747367655326826E-3"/>
    <n v="-6.39423124643098E-4"/>
    <n v="1.917139910151678E-2"/>
    <n v="-1.7144995491905415E-2"/>
    <n v="3.4451784038954756"/>
    <n v="0.45677723734515335"/>
    <x v="643"/>
  </r>
  <r>
    <n v="2.2832939534602748E-2"/>
    <n v="1.0539737508639338E-2"/>
    <n v="8.3604799226874686E-3"/>
    <n v="3.3701118790788083E-3"/>
    <n v="1.917139910151678E-2"/>
    <n v="-1.7144995491905415E-2"/>
    <n v="3.4456640465337909"/>
    <n v="0.45682928699051184"/>
    <x v="644"/>
  </r>
  <r>
    <n v="2.8605281962632123E-2"/>
    <n v="1.0452654250000755E-2"/>
    <n v="8.5969292779164274E-3"/>
    <n v="-1.952843816738643E-3"/>
    <n v="1.917139910151678E-2"/>
    <n v="-1.7144995491905415E-2"/>
    <n v="3.4743705976326131"/>
    <n v="0.4598930031362371"/>
    <x v="645"/>
  </r>
  <r>
    <n v="2.6391774316080419E-2"/>
    <n v="1.0451682956102671E-2"/>
    <n v="8.9813280708654023E-3"/>
    <n v="2.6661418398373545E-3"/>
    <n v="1.917139910151678E-2"/>
    <n v="-1.7144995491905415E-2"/>
    <n v="3.4746934772085947"/>
    <n v="0.45992731841593554"/>
    <x v="646"/>
  </r>
  <r>
    <n v="1.16503189790651E-3"/>
    <n v="1.0512338849036419E-2"/>
    <n v="8.6506513574919446E-3"/>
    <n v="-4.1092671947697383E-3"/>
    <n v="1.917139910151678E-2"/>
    <n v="-1.7144995491905415E-2"/>
    <n v="3.4546445957410348"/>
    <n v="0.45779047403876549"/>
    <x v="647"/>
  </r>
  <r>
    <n v="5.6082553638335808E-3"/>
    <n v="1.051949113779712E-2"/>
    <n v="9.1019290001491896E-3"/>
    <n v="3.3144988890579704E-3"/>
    <n v="1.917139910151678E-2"/>
    <n v="-1.7144995491905415E-2"/>
    <n v="3.452295754395891"/>
    <n v="0.4575393193565398"/>
    <x v="648"/>
  </r>
  <r>
    <n v="1.5507334456123734E-2"/>
    <n v="1.020128622417228E-2"/>
    <n v="8.502158113895571E-3"/>
    <n v="9.3180415025548129E-4"/>
    <n v="1.917139910151678E-2"/>
    <n v="-1.7144995491905415E-2"/>
    <n v="3.5599819273151376"/>
    <n v="0.46888180571297211"/>
    <x v="649"/>
  </r>
  <r>
    <n v="4.4110689274305503E-2"/>
    <n v="1.259065317106554E-2"/>
    <n v="7.0665811409862909E-3"/>
    <n v="-2.7751939396437993E-2"/>
    <n v="1.917139910151678E-2"/>
    <n v="-2.7751939396437993E-2"/>
    <n v="3.7268390972589764"/>
    <n v="0.48579618163751404"/>
    <x v="650"/>
  </r>
  <r>
    <n v="2.2440125063681315E-2"/>
    <n v="1.2235165349774436E-2"/>
    <n v="6.7355501285362831E-3"/>
    <n v="1.0124101226597949E-2"/>
    <n v="1.917139910151678E-2"/>
    <n v="-2.7751939396437993E-2"/>
    <n v="3.8351209122662029"/>
    <n v="0.49637224686503723"/>
    <x v="651"/>
  </r>
  <r>
    <n v="-1.2987417731172846E-3"/>
    <n v="1.2533885225597242E-2"/>
    <n v="7.0889572357625422E-3"/>
    <n v="1.2244084120678664E-2"/>
    <n v="1.917139910151678E-2"/>
    <n v="-2.7751939396437993E-2"/>
    <n v="3.7437185400522019"/>
    <n v="0.4874648848769757"/>
    <x v="652"/>
  </r>
  <r>
    <n v="4.4280065934704238E-3"/>
    <n v="1.2160641391416109E-2"/>
    <n v="7.8758557114510259E-3"/>
    <n v="4.2140851279041588E-5"/>
    <n v="1.917139910151678E-2"/>
    <n v="-2.7751939396437993E-2"/>
    <n v="3.8586236521271626"/>
    <n v="0.49862833138604762"/>
    <x v="653"/>
  </r>
  <r>
    <n v="3.3311196916823604E-2"/>
    <n v="1.1726190338007035E-2"/>
    <n v="8.1938288880413958E-3"/>
    <n v="-1.3004741743531353E-2"/>
    <n v="1.917139910151678E-2"/>
    <n v="-2.7751939396437993E-2"/>
    <n v="4.0015842439352545"/>
    <n v="0.51206227385587444"/>
    <x v="654"/>
  </r>
  <r>
    <n v="3.5467037199715223E-2"/>
    <n v="1.0764517207343706E-2"/>
    <n v="6.0345644546034418E-3"/>
    <n v="-1.0440389934960836E-2"/>
    <n v="1.2244084120678664E-2"/>
    <n v="-2.7751939396437993E-2"/>
    <n v="3.7155427174969637"/>
    <n v="0.48467519365814549"/>
    <x v="655"/>
  </r>
  <r>
    <n v="1.6185668793944341E-4"/>
    <n v="1.0489137218693989E-2"/>
    <n v="5.7567785293374547E-3"/>
    <n v="7.8879663999803212E-3"/>
    <n v="1.2244084120678664E-2"/>
    <n v="-2.7751939396437993E-2"/>
    <n v="3.8130899313467652"/>
    <n v="0.49424485022815634"/>
    <x v="656"/>
  </r>
  <r>
    <n v="-2.6458036939089102E-2"/>
    <n v="1.1018994115044417E-2"/>
    <n v="7.7049900140536177E-3"/>
    <n v="1.6367287453809606E-2"/>
    <n v="1.6367287453809606E-2"/>
    <n v="-2.7751939396437993E-2"/>
    <n v="4.0039250760657801"/>
    <n v="0.51227822454767469"/>
    <x v="657"/>
  </r>
  <r>
    <n v="-4.7681659136417753E-2"/>
    <n v="1.1316038284116611E-2"/>
    <n v="7.0726367581632607E-3"/>
    <n v="-9.3226219556290374E-3"/>
    <n v="1.6367287453809606E-2"/>
    <n v="-2.7751939396437993E-2"/>
    <n v="3.8988226924058851"/>
    <n v="0.50245546898157889"/>
    <x v="658"/>
  </r>
  <r>
    <n v="-4.171433602126573E-2"/>
    <n v="1.3422529837192479E-2"/>
    <n v="4.8465682658816421E-3"/>
    <n v="-2.6507003848339646E-2"/>
    <n v="1.6367287453809606E-2"/>
    <n v="-2.7751939396437993E-2"/>
    <n v="3.286953159008644"/>
    <n v="0.43941616876916073"/>
    <x v="659"/>
  </r>
  <r>
    <n v="-3.8850384293328988E-2"/>
    <n v="1.3543872374506558E-2"/>
    <n v="4.2337881578587682E-3"/>
    <n v="-6.7814043170240906E-3"/>
    <n v="1.6367287453809606E-2"/>
    <n v="-2.7751939396437993E-2"/>
    <n v="3.257504621299637"/>
    <n v="0.4360928937726854"/>
    <x v="660"/>
  </r>
  <r>
    <n v="3.4708608220396231E-3"/>
    <n v="1.5115307105072234E-2"/>
    <n v="1.8923830041589558E-3"/>
    <n v="-2.5365990398953382E-2"/>
    <n v="1.6367287453809606E-2"/>
    <n v="-2.7751939396437993E-2"/>
    <n v="2.9188442248350044"/>
    <n v="0.39555681946986376"/>
    <x v="661"/>
  </r>
  <r>
    <n v="1.308041751307143E-2"/>
    <n v="1.5751534871341441E-2"/>
    <n v="5.4341656215707676E-4"/>
    <n v="-1.6236529029463057E-2"/>
    <n v="1.6367287453809606E-2"/>
    <n v="-2.7751939396437993E-2"/>
    <n v="2.8009477940158534"/>
    <n v="0.38033189242477144"/>
    <x v="662"/>
  </r>
  <r>
    <n v="4.8239692462068939E-2"/>
    <n v="1.5406107934001888E-2"/>
    <n v="-2.6325625920530594E-4"/>
    <n v="5.7959182797672577E-4"/>
    <n v="1.6367287453809606E-2"/>
    <n v="-2.7751939396437993E-2"/>
    <n v="2.8637490428633647"/>
    <n v="0.38851998391032572"/>
    <x v="663"/>
  </r>
  <r>
    <n v="4.8391994424225926E-2"/>
    <n v="1.6009275583714285E-2"/>
    <n v="3.6432210455623616E-4"/>
    <n v="1.8483315616017949E-2"/>
    <n v="1.8483315616017949E-2"/>
    <n v="-2.7751939396437993E-2"/>
    <n v="2.88802917850259"/>
    <n v="0.39163761584164752"/>
    <x v="664"/>
  </r>
  <r>
    <n v="6.6018109689075954E-2"/>
    <n v="1.5053306651963189E-2"/>
    <n v="1.3377756031680713E-3"/>
    <n v="-7.4213313794422456E-3"/>
    <n v="1.8483315616017949E-2"/>
    <n v="-2.6507003848339646E-2"/>
    <n v="2.9887333397602811"/>
    <n v="0.40429444956829647"/>
    <x v="665"/>
  </r>
  <r>
    <n v="4.1309659332814386E-2"/>
    <n v="1.705827852289787E-2"/>
    <n v="2.578839547343718E-3"/>
    <n v="3.2896770970425211E-2"/>
    <n v="3.2896770970425211E-2"/>
    <n v="-2.6507003848339646E-2"/>
    <n v="3.4824015060502895"/>
    <n v="0.4607455737795525"/>
    <x v="666"/>
  </r>
  <r>
    <n v="3.3714802727718762E-2"/>
    <n v="1.7035110760233823E-2"/>
    <n v="2.5566327690963822E-3"/>
    <n v="1.6443306913634787E-2"/>
    <n v="3.2896770970425211E-2"/>
    <n v="-2.6507003848339646E-2"/>
    <n v="3.4871375745577766"/>
    <n v="0.46124743919634387"/>
    <x v="667"/>
  </r>
  <r>
    <n v="4.1347973061695908E-2"/>
    <n v="1.7141963563642275E-2"/>
    <n v="2.7982702974861016E-3"/>
    <n v="8.7442891910897522E-3"/>
    <n v="3.2896770970425211E-2"/>
    <n v="-2.6507003848339646E-2"/>
    <n v="3.465400833353709"/>
    <n v="0.45893842960041648"/>
    <x v="668"/>
  </r>
  <r>
    <n v="2.5132905009146667E-2"/>
    <n v="1.7119917224688336E-2"/>
    <n v="3.8368084986192558E-3"/>
    <n v="6.930351662888105E-3"/>
    <n v="3.2896770970425211E-2"/>
    <n v="-2.6507003848339646E-2"/>
    <n v="3.4698634367869317"/>
    <n v="0.45941365388468003"/>
    <x v="669"/>
  </r>
  <r>
    <n v="1.19207290921165E-2"/>
    <n v="1.7062812594351093E-2"/>
    <n v="4.8908690691521189E-3"/>
    <n v="6.5142140084834283E-3"/>
    <n v="3.2896770970425211E-2"/>
    <n v="-2.6507003848339646E-2"/>
    <n v="3.4814761335672988"/>
    <n v="0.46064743543297487"/>
    <x v="670"/>
  </r>
  <r>
    <n v="1.4582519070423516E-2"/>
    <n v="1.7323273944243257E-2"/>
    <n v="5.2596013953678002E-3"/>
    <n v="1.39161284271852E-2"/>
    <n v="3.2896770970425211E-2"/>
    <n v="-2.6507003848339646E-2"/>
    <n v="3.4291309489165864"/>
    <n v="0.4550531821420713"/>
    <x v="671"/>
  </r>
  <r>
    <n v="2.6452750070755537E-2"/>
    <n v="1.6698972095391142E-2"/>
    <n v="3.29158903810746E-3"/>
    <n v="-8.7394969291493402E-3"/>
    <n v="3.2896770970425211E-2"/>
    <n v="-2.6507003848339646E-2"/>
    <n v="3.5573312225104017"/>
    <n v="0.46860675131362617"/>
    <x v="672"/>
  </r>
  <r>
    <n v="1.5277116537611879E-2"/>
    <n v="1.6688862414298386E-2"/>
    <n v="3.3211151953122038E-3"/>
    <n v="-5.1282080347068229E-3"/>
    <n v="3.2896770970425211E-2"/>
    <n v="-2.6507003848339646E-2"/>
    <n v="3.5594861617332256"/>
    <n v="0.46883037741983896"/>
    <x v="673"/>
  </r>
  <r>
    <n v="-5.8358463576634323E-3"/>
    <n v="1.5793070406984192E-2"/>
    <n v="6.2209788875334055E-3"/>
    <n v="1.561654091332661E-2"/>
    <n v="3.2896770970425211E-2"/>
    <n v="-2.5365990398953382E-2"/>
    <n v="3.6891345297626845"/>
    <n v="0.48204124326478004"/>
    <x v="674"/>
  </r>
  <r>
    <n v="-2.1392115443004789E-2"/>
    <n v="1.5606050368267808E-2"/>
    <n v="6.8189748387637696E-3"/>
    <n v="-3.9665172947362954E-4"/>
    <n v="3.2896770970425211E-2"/>
    <n v="-2.5365990398953382E-2"/>
    <n v="3.7333444397850846"/>
    <n v="0.48644019377291747"/>
    <x v="675"/>
  </r>
  <r>
    <n v="2.4135155924193685E-2"/>
    <n v="1.4334805063368081E-2"/>
    <n v="7.5183669069141795E-3"/>
    <n v="-2.0501093279452459E-2"/>
    <n v="3.2896770970425211E-2"/>
    <n v="-2.0501093279452459E-2"/>
    <n v="3.7250499057244522"/>
    <n v="0.48561885917640774"/>
    <x v="676"/>
  </r>
  <r>
    <n v="2.7711088947841467E-2"/>
    <n v="1.3000622682757026E-2"/>
    <n v="8.6128781984402252E-3"/>
    <n v="-7.8883212928555196E-3"/>
    <n v="3.2896770970425211E-2"/>
    <n v="-2.0501093279452459E-2"/>
    <n v="4.1073312835007725"/>
    <n v="0.52169398273436973"/>
    <x v="677"/>
  </r>
  <r>
    <n v="2.5245490233123502E-2"/>
    <n v="1.3644438835433681E-2"/>
    <n v="7.9828594287853823E-3"/>
    <n v="-1.7116805404836601E-2"/>
    <n v="3.2896770970425211E-2"/>
    <n v="-2.0501093279452459E-2"/>
    <n v="3.9135258616284787"/>
    <n v="0.50384543166793627"/>
    <x v="678"/>
  </r>
  <r>
    <n v="-3.7186633593453311E-2"/>
    <n v="1.4830268103868461E-2"/>
    <n v="8.8959865803911169E-3"/>
    <n v="2.3648558414269077E-2"/>
    <n v="3.2896770970425211E-2"/>
    <n v="-2.0501093279452459E-2"/>
    <n v="3.6006000617041365"/>
    <n v="0.47307118415203042"/>
    <x v="679"/>
  </r>
  <r>
    <n v="-3.4477513573562102E-2"/>
    <n v="1.4314476359777322E-2"/>
    <n v="9.5882562940915617E-3"/>
    <n v="-5.2877663648590745E-3"/>
    <n v="3.2896770970425211E-2"/>
    <n v="-2.0501093279452459E-2"/>
    <n v="3.7303400353450535"/>
    <n v="0.48614290505241092"/>
    <x v="680"/>
  </r>
  <r>
    <n v="-2.6470648797466745E-2"/>
    <n v="1.336223103264283E-2"/>
    <n v="6.4499126135223539E-3"/>
    <n v="-1.8049457304291534E-2"/>
    <n v="2.3648558414269077E-2"/>
    <n v="-2.0501093279452459E-2"/>
    <n v="3.3040628908351888"/>
    <n v="0.44133335849813415"/>
    <x v="681"/>
  </r>
  <r>
    <n v="3.0346507499238506E-2"/>
    <n v="1.5818764915631653E-2"/>
    <n v="3.1907447125458345E-3"/>
    <n v="-3.3078323544462454E-2"/>
    <n v="2.3648558414269077E-2"/>
    <n v="-3.3078323544462454E-2"/>
    <n v="3.5860500020880672"/>
    <n v="0.47157593986268742"/>
    <x v="682"/>
  </r>
  <r>
    <n v="7.811332485379241E-3"/>
    <n v="1.5690596838153183E-2"/>
    <n v="2.8885480765823571E-3"/>
    <n v="4.1210618725413392E-3"/>
    <n v="2.3648558414269077E-2"/>
    <n v="-3.3078323544462454E-2"/>
    <n v="3.6153425229048461"/>
    <n v="0.47458005064192388"/>
    <x v="683"/>
  </r>
  <r>
    <n v="1.9707160909387178E-2"/>
    <n v="1.5613442915245522E-2"/>
    <n v="1.9312254048369447E-3"/>
    <n v="-5.5239053195107694E-3"/>
    <n v="2.3648558414269077E-2"/>
    <n v="-3.3078323544462454E-2"/>
    <n v="3.6332077599195873"/>
    <n v="0.47640030378853798"/>
    <x v="684"/>
  </r>
  <r>
    <n v="-1.341231375889429E-2"/>
    <n v="1.6758815789772143E-2"/>
    <n v="2.9661916973138173E-3"/>
    <n v="2.3963385767474817E-2"/>
    <n v="2.3963385767474817E-2"/>
    <n v="-3.3078323544462454E-2"/>
    <n v="3.4036837702309288"/>
    <n v="0.45230265909954276"/>
    <x v="685"/>
  </r>
  <r>
    <n v="3.1865225502260008E-2"/>
    <n v="1.6756508282668933E-2"/>
    <n v="6.52772038161246E-4"/>
    <n v="-1.6178337102896814E-2"/>
    <n v="2.3963385767474817E-2"/>
    <n v="-3.3078323544462454E-2"/>
    <n v="3.4041524850935003"/>
    <n v="0.45235350698636956"/>
    <x v="686"/>
  </r>
  <r>
    <n v="2.4858183273640977E-2"/>
    <n v="1.6775049156106694E-2"/>
    <n v="1.5695091315196456E-3"/>
    <n v="6.7336393778144668E-3"/>
    <n v="2.3963385767474817E-2"/>
    <n v="-3.3078323544462454E-2"/>
    <n v="3.4003899947543301"/>
    <n v="0.45194514078263626"/>
    <x v="687"/>
  </r>
  <r>
    <n v="1.8427401980828373E-2"/>
    <n v="1.6875929998047646E-2"/>
    <n v="1.2773221739130979E-3"/>
    <n v="-7.4672193774059318E-3"/>
    <n v="2.3963385767474817E-2"/>
    <n v="-3.3078323544462454E-2"/>
    <n v="3.3800631620619637"/>
    <n v="0.44973110019349355"/>
    <x v="688"/>
  </r>
  <r>
    <n v="5.3903455754185092E-3"/>
    <n v="1.7669720592903261E-2"/>
    <n v="1.8049524669503454E-3"/>
    <n v="2.7947021729468384E-2"/>
    <n v="2.7947021729468384E-2"/>
    <n v="-3.3078323544462454E-2"/>
    <n v="3.4536678128595093"/>
    <n v="0.45768605027117792"/>
    <x v="689"/>
  </r>
  <r>
    <n v="7.2640668345949067E-3"/>
    <n v="1.7623550196024986E-2"/>
    <n v="1.4632046783786749E-3"/>
    <n v="-1.6709839766359353E-4"/>
    <n v="2.7947021729468384E-2"/>
    <n v="-3.3078323544462454E-2"/>
    <n v="3.4627157749234421"/>
    <n v="0.45865220176999694"/>
    <x v="690"/>
  </r>
  <r>
    <n v="1.4529132648809506E-2"/>
    <n v="1.7602587885912908E-2"/>
    <n v="1.4873412034608644E-3"/>
    <n v="-1.4108019699766302E-2"/>
    <n v="2.7947021729468384E-2"/>
    <n v="-3.3078323544462454E-2"/>
    <n v="3.4668394027885254"/>
    <n v="0.45909169019809937"/>
    <x v="691"/>
  </r>
  <r>
    <n v="-1.0962438168260147E-2"/>
    <n v="1.8032047945188704E-2"/>
    <n v="2.5533652624891417E-3"/>
    <n v="1.4161552528519724E-2"/>
    <n v="2.7947021729468384E-2"/>
    <n v="-3.3078323544462454E-2"/>
    <n v="3.3842714626440182"/>
    <n v="0.45019056791776457"/>
    <x v="692"/>
  </r>
  <r>
    <n v="6.7814178162114436E-3"/>
    <n v="1.7739908873182934E-2"/>
    <n v="3.3736168302186545E-3"/>
    <n v="-2.0378929032717572E-4"/>
    <n v="2.7947021729468384E-2"/>
    <n v="-3.3078323544462454E-2"/>
    <n v="3.4400033117521609"/>
    <n v="0.4562221311852499"/>
    <x v="693"/>
  </r>
  <r>
    <n v="1.0061900137548818E-2"/>
    <n v="1.5891048850679938E-2"/>
    <n v="8.4693965176858561E-4"/>
    <n v="-6.2025523338594237E-3"/>
    <n v="2.7947021729468384E-2"/>
    <n v="-3.3078323544462454E-2"/>
    <n v="3.8402339485174837"/>
    <n v="0.4968642340120889"/>
    <x v="694"/>
  </r>
  <r>
    <n v="3.11552687061315E-2"/>
    <n v="1.6046009336319052E-2"/>
    <n v="-2.4869878584299343E-5"/>
    <n v="-8.7517831474764884E-3"/>
    <n v="2.7947021729468384E-2"/>
    <n v="-3.3078323544462454E-2"/>
    <n v="3.8031478104530398"/>
    <n v="0.49328077243562635"/>
    <x v="695"/>
  </r>
  <r>
    <n v="-6.4549280384991192E-3"/>
    <n v="1.6558592373964544E-2"/>
    <n v="2.1426786690911842E-3"/>
    <n v="1.8771004855271885E-2"/>
    <n v="2.7947021729468384E-2"/>
    <n v="-3.3078323544462454E-2"/>
    <n v="3.6854186573179009"/>
    <n v="0.48166911007395297"/>
    <x v="696"/>
  </r>
  <r>
    <n v="3.3335238713464443E-3"/>
    <n v="1.4088752955562681E-2"/>
    <n v="3.996841900502061E-3"/>
    <n v="-6.0719722612555243E-3"/>
    <n v="2.7947021729468384E-2"/>
    <n v="-1.6178337102896814E-2"/>
    <n v="3.1319563180319037"/>
    <n v="0.42157927152830882"/>
    <x v="697"/>
  </r>
  <r>
    <n v="-9.3021200717495756E-3"/>
    <n v="1.4235687731357253E-2"/>
    <n v="4.350648940061941E-3"/>
    <n v="7.9660666024599543E-3"/>
    <n v="2.7947021729468384E-2"/>
    <n v="-1.6178337102896814E-2"/>
    <n v="3.0996295834144583"/>
    <n v="0.41774802205295392"/>
    <x v="698"/>
  </r>
  <r>
    <n v="2.8237696173987303E-2"/>
    <n v="1.5131817167670619E-2"/>
    <n v="3.4770600530223592E-3"/>
    <n v="-2.0173573273289908E-2"/>
    <n v="2.7947021729468384E-2"/>
    <n v="-2.0173573273289908E-2"/>
    <n v="3.1800936047237442"/>
    <n v="0.42721166370391228"/>
    <x v="699"/>
  </r>
  <r>
    <n v="2.3076590886158876E-2"/>
    <n v="1.3755295543623687E-2"/>
    <n v="2.1959763253092566E-3"/>
    <n v="5.5173452237828437E-3"/>
    <n v="2.7947021729468384E-2"/>
    <n v="-2.0173573273289908E-2"/>
    <n v="3.4983323222789466"/>
    <n v="0.46243100481831639"/>
    <x v="700"/>
  </r>
  <r>
    <n v="4.6410897507846993E-2"/>
    <n v="1.288900354545415E-2"/>
    <n v="3.2097521029200199E-3"/>
    <n v="-3.5286805034941454E-3"/>
    <n v="2.7947021729468384E-2"/>
    <n v="-2.0173573273289908E-2"/>
    <n v="3.7334612278642787"/>
    <n v="0.48645174523487034"/>
    <x v="701"/>
  </r>
  <r>
    <n v="3.1610964549921183E-2"/>
    <n v="1.3628451086812345E-2"/>
    <n v="4.0457624039957011E-3"/>
    <n v="1.6797540621473629E-2"/>
    <n v="2.7947021729468384E-2"/>
    <n v="-2.0173573273289908E-2"/>
    <n v="3.5308924467082314"/>
    <n v="0.46585202011509402"/>
    <x v="702"/>
  </r>
  <r>
    <n v="2.3253599373967981E-2"/>
    <n v="1.3343410596844185E-2"/>
    <n v="4.6285699683128014E-3"/>
    <n v="-2.076353707049128E-3"/>
    <n v="2.7947021729468384E-2"/>
    <n v="-2.0173573273289908E-2"/>
    <n v="3.6063189882007505"/>
    <n v="0.47365723897814294"/>
    <x v="703"/>
  </r>
  <r>
    <n v="1.3744187134067554E-2"/>
    <n v="1.2525734419142474E-2"/>
    <n v="4.1794635699591524E-3"/>
    <n v="1.8835914651154841E-2"/>
    <n v="1.8835914651154841E-2"/>
    <n v="-2.0173573273289908E-2"/>
    <n v="3.1143473603295018"/>
    <n v="0.41949725107852931"/>
    <x v="704"/>
  </r>
  <r>
    <n v="1.8872602047236509E-2"/>
    <n v="1.2507638472686497E-2"/>
    <n v="4.4959478224143815E-3"/>
    <n v="1.5474222451291372E-3"/>
    <n v="1.8835914651154841E-2"/>
    <n v="-2.0173573273289908E-2"/>
    <n v="3.1188531719741945"/>
    <n v="0.4200311208048097"/>
    <x v="705"/>
  </r>
  <r>
    <n v="4.1374144144645131E-2"/>
    <n v="1.1952917207712277E-2"/>
    <n v="4.9503164611887753E-3"/>
    <n v="-1.0755465375878303E-2"/>
    <n v="1.8835914651154841E-2"/>
    <n v="-2.0173573273289908E-2"/>
    <n v="3.2635955931557028"/>
    <n v="0.43678271909013044"/>
    <x v="706"/>
  </r>
  <r>
    <n v="2.4798152336230173E-2"/>
    <n v="1.1754385259656427E-2"/>
    <n v="4.7363863405357554E-3"/>
    <n v="8.769579640677809E-3"/>
    <n v="1.8835914651154841E-2"/>
    <n v="-2.0173573273289908E-2"/>
    <n v="3.3187178285140684"/>
    <n v="0.44296760511178174"/>
    <x v="707"/>
  </r>
  <r>
    <n v="1.7634579301944564E-2"/>
    <n v="1.1859322776307758E-2"/>
    <n v="5.2698501699238211E-3"/>
    <n v="5.9019348107886525E-3"/>
    <n v="1.8835914651154841E-2"/>
    <n v="-2.0173573273289908E-2"/>
    <n v="3.2893520701179395"/>
    <n v="0.43968557367352734"/>
    <x v="708"/>
  </r>
  <r>
    <n v="-5.1961858379312442E-3"/>
    <n v="1.1814807721275845E-2"/>
    <n v="6.7399838942444838E-3"/>
    <n v="9.9564092884746099E-3"/>
    <n v="1.8835914651154841E-2"/>
    <n v="-2.0173573273289908E-2"/>
    <n v="3.3017454743844312"/>
    <n v="0.44107426804085642"/>
    <x v="709"/>
  </r>
  <r>
    <n v="2.0701311332465888E-2"/>
    <n v="1.136270456578147E-2"/>
    <n v="7.1204257075017765E-3"/>
    <n v="-1.019045153470317E-2"/>
    <n v="1.8835914651154841E-2"/>
    <n v="-2.0173573273289908E-2"/>
    <n v="3.433116446758719"/>
    <n v="0.45548211522190629"/>
    <x v="710"/>
  </r>
  <r>
    <n v="1.7124133868797742E-2"/>
    <n v="1.0716921486368984E-2"/>
    <n v="5.9933942689726957E-3"/>
    <n v="-1.9851823225458306E-3"/>
    <n v="1.8835914651154841E-2"/>
    <n v="-2.0173573273289908E-2"/>
    <n v="3.639990082418866"/>
    <n v="0.47708899802111626"/>
    <x v="711"/>
  </r>
  <r>
    <n v="4.1019049652849082E-2"/>
    <n v="1.0983158580979606E-2"/>
    <n v="5.7227781625458123E-3"/>
    <n v="-1.1857150119702526E-2"/>
    <n v="1.8835914651154841E-2"/>
    <n v="-2.0173573273289908E-2"/>
    <n v="3.551754956174495"/>
    <n v="0.46802745188062644"/>
    <x v="712"/>
  </r>
  <r>
    <n v="4.6920486765394953E-3"/>
    <n v="1.1742907484364896E-2"/>
    <n v="6.423495215924069E-3"/>
    <n v="1.640397612727167E-2"/>
    <n v="1.8835914651154841E-2"/>
    <n v="-2.0173573273289908E-2"/>
    <n v="3.321961616097544"/>
    <n v="0.44332836081835625"/>
    <x v="713"/>
  </r>
  <r>
    <n v="1.9661767543325381E-2"/>
    <n v="1.004404657639564E-2"/>
    <n v="7.5653317294591535E-3"/>
    <n v="-7.1342972467004348E-3"/>
    <n v="1.8835914651154841E-2"/>
    <n v="-1.1857150119702526E-2"/>
    <n v="3.0558465193688633"/>
    <n v="0.41249480783953052"/>
    <x v="714"/>
  </r>
  <r>
    <n v="-1.3218986651713505E-2"/>
    <n v="1.0383884743615297E-2"/>
    <n v="8.2351465479793221E-3"/>
    <n v="9.5253972789153037E-3"/>
    <n v="1.8835914651154841E-2"/>
    <n v="-1.1857150119702526E-2"/>
    <n v="2.9558364262208809"/>
    <n v="0.40020737611261376"/>
    <x v="715"/>
  </r>
  <r>
    <n v="-1.2306469510256046E-2"/>
    <n v="1.1641038675971108E-2"/>
    <n v="7.3564397991433403E-3"/>
    <n v="-2.085596943225719E-2"/>
    <n v="1.8835914651154841E-2"/>
    <n v="-2.085596943225719E-2"/>
    <n v="3.4096514227155841"/>
    <n v="0.45294952933058835"/>
    <x v="716"/>
  </r>
  <r>
    <n v="-2.5292930247536094E-2"/>
    <n v="1.1269534420358164E-2"/>
    <n v="6.993603154081692E-3"/>
    <n v="8.4071501954629119E-3"/>
    <n v="1.8835914651154841E-2"/>
    <n v="-2.085596943225719E-2"/>
    <n v="3.5220518082547865"/>
    <n v="0.46492628509976791"/>
    <x v="717"/>
  </r>
  <r>
    <n v="1.0973715573402099E-2"/>
    <n v="1.2610957645056023E-2"/>
    <n v="5.8154413787878294E-3"/>
    <n v="-2.0935651746932089E-2"/>
    <n v="1.8835914651154841E-2"/>
    <n v="-2.0935651746932089E-2"/>
    <n v="3.1537308678281786"/>
    <n v="0.42413768917721839"/>
    <x v="718"/>
  </r>
  <r>
    <n v="3.7240618625933974E-2"/>
    <n v="1.2492334804834348E-2"/>
    <n v="3.4419486646031375E-3"/>
    <n v="-1.6028961156259527E-2"/>
    <n v="1.640397612727167E-2"/>
    <n v="-2.0935651746932089E-2"/>
    <n v="2.9890031333257157"/>
    <n v="0.4043277820851387"/>
    <x v="719"/>
  </r>
  <r>
    <n v="3.003317602995681E-2"/>
    <n v="1.2473482370802803E-2"/>
    <n v="3.2000101675845401E-3"/>
    <n v="-7.8571755531998315E-4"/>
    <n v="1.640397612727167E-2"/>
    <n v="-2.0935651746932089E-2"/>
    <n v="2.9935207157229944"/>
    <n v="0.40488547485120335"/>
    <x v="720"/>
  </r>
  <r>
    <n v="2.0296073785804003E-2"/>
    <n v="1.3013136507809086E-2"/>
    <n v="4.9967824587501038E-3"/>
    <n v="1.6149652994043827E-2"/>
    <n v="1.640397612727167E-2"/>
    <n v="-2.0935651746932089E-2"/>
    <n v="2.8693795574799763"/>
    <n v="0.38924530420782566"/>
    <x v="721"/>
  </r>
  <r>
    <n v="9.2976441588166203E-3"/>
    <n v="1.3021334829084579E-2"/>
    <n v="5.0083774307275652E-3"/>
    <n v="8.671513130147919E-3"/>
    <n v="1.640397612727167E-2"/>
    <n v="-2.0935651746932089E-2"/>
    <n v="2.8675729765278444"/>
    <n v="0.3890127364695749"/>
    <x v="722"/>
  </r>
  <r>
    <n v="1.9577699343562127E-2"/>
    <n v="1.3133552054720546E-2"/>
    <n v="3.944048433099227E-3"/>
    <n v="-8.7371984168118349E-3"/>
    <n v="1.640397612727167E-2"/>
    <n v="-2.0935651746932089E-2"/>
    <n v="2.8430715254052621"/>
    <n v="0.38584402547381297"/>
    <x v="723"/>
  </r>
  <r>
    <n v="1.9082292855698624E-2"/>
    <n v="1.2834404935448497E-2"/>
    <n v="3.5915777681606955E-3"/>
    <n v="7.8177554404804308E-3"/>
    <n v="1.640397612727167E-2"/>
    <n v="-2.0935651746932089E-2"/>
    <n v="2.9093384587759172"/>
    <n v="0.39435226169386628"/>
    <x v="724"/>
  </r>
  <r>
    <n v="2.5064928088741834E-2"/>
    <n v="1.270644758769846E-2"/>
    <n v="3.9750102188999955E-3"/>
    <n v="-1.2935492850118932E-3"/>
    <n v="1.640397612727167E-2"/>
    <n v="-2.0935651746932089E-2"/>
    <n v="2.9386362802419703"/>
    <n v="0.39805230458512564"/>
    <x v="725"/>
  </r>
  <r>
    <n v="2.8977195400750944E-2"/>
    <n v="1.271245817341398E-2"/>
    <n v="4.0735897692070642E-3"/>
    <n v="1.4133154318258347E-3"/>
    <n v="1.640397612727167E-2"/>
    <n v="-2.0935651746932089E-2"/>
    <n v="2.9372468616882816"/>
    <n v="0.39787766880173087"/>
    <x v="726"/>
  </r>
  <r>
    <n v="6.6492762999420751E-2"/>
    <n v="1.2494866737892926E-2"/>
    <n v="5.2101430144026869E-3"/>
    <n v="5.7037837063749356E-3"/>
    <n v="1.640397612727167E-2"/>
    <n v="-2.0935651746932089E-2"/>
    <n v="2.9883974481268085"/>
    <n v="0.4042529465470498"/>
    <x v="727"/>
  </r>
  <r>
    <n v="5.9698461155113902E-2"/>
    <n v="1.1569324739558264E-2"/>
    <n v="4.2659180026517248E-3"/>
    <n v="4.3981781642795873E-3"/>
    <n v="1.6149652994043827E-2"/>
    <n v="-2.0935651746932089E-2"/>
    <n v="3.2054856766335265"/>
    <n v="0.43014845721437106"/>
    <x v="728"/>
  </r>
  <r>
    <n v="3.9440788472407839E-2"/>
    <n v="1.1588701350739731E-2"/>
    <n v="4.8637938713372774E-3"/>
    <n v="4.5353786417047315E-3"/>
    <n v="1.6149652994043827E-2"/>
    <n v="-2.0935651746932089E-2"/>
    <n v="3.2001260209029967"/>
    <n v="0.42953051242883244"/>
    <x v="729"/>
  </r>
  <r>
    <n v="8.0353078750873275E-3"/>
    <n v="1.5921931072573413E-2"/>
    <n v="6.9083905708407977E-3"/>
    <n v="4.1521103748606632E-2"/>
    <n v="4.1521103748606632E-2"/>
    <n v="-2.0935651746932089E-2"/>
    <n v="3.9226872174522001"/>
    <n v="0.50470886139570215"/>
    <x v="730"/>
  </r>
  <r>
    <n v="1.4598283295685133E-2"/>
    <n v="1.4981576664503084E-2"/>
    <n v="7.9330121678900193E-3"/>
    <n v="-6.0632178452655564E-3"/>
    <n v="4.1521103748606632E-2"/>
    <n v="-2.0935651746932089E-2"/>
    <n v="4.1689040408892319"/>
    <n v="0.52718859523201855"/>
    <x v="731"/>
  </r>
  <r>
    <n v="3.8836387930792249E-2"/>
    <n v="1.5569316976283597E-2"/>
    <n v="6.1823952666094414E-3"/>
    <n v="-1.7040895436273497E-2"/>
    <n v="4.1521103748606632E-2"/>
    <n v="-2.0935651746932089E-2"/>
    <n v="4.011528289306316"/>
    <n v="0.51297877996250851"/>
    <x v="732"/>
  </r>
  <r>
    <n v="9.5583823779932242E-3"/>
    <n v="1.4610434407167548E-2"/>
    <n v="8.3253435392941864E-3"/>
    <n v="8.698670182832732E-3"/>
    <n v="4.1521103748606632E-2"/>
    <n v="-1.7040895436273497E-2"/>
    <n v="4.0082312101651771"/>
    <n v="0.5126751522998384"/>
    <x v="733"/>
  </r>
  <r>
    <n v="-2.1472549437075328E-2"/>
    <n v="1.3421029871073097E-2"/>
    <n v="9.7266623549527639E-3"/>
    <n v="-1.2938926117304957E-3"/>
    <n v="4.1521103748606632E-2"/>
    <n v="-1.7040895436273497E-2"/>
    <n v="4.3634504764124875"/>
    <n v="0.54403095535195123"/>
    <x v="734"/>
  </r>
  <r>
    <n v="-5.3528165697894314E-2"/>
    <n v="1.3292301647076695E-2"/>
    <n v="1.0457683145164664E-2"/>
    <n v="2.9219213202783985E-3"/>
    <n v="4.1521103748606632E-2"/>
    <n v="-1.7040895436273497E-2"/>
    <n v="4.4057079608751852"/>
    <n v="0.54758990931416562"/>
    <x v="735"/>
  </r>
  <r>
    <n v="-3.2868982681785397E-2"/>
    <n v="1.4144135957743734E-2"/>
    <n v="8.2309879929335951E-3"/>
    <n v="-2.0484979823605701E-2"/>
    <n v="4.1521103748606632E-2"/>
    <n v="-2.0484979823605701E-2"/>
    <n v="4.3838721401899985"/>
    <n v="0.54575516492132281"/>
    <x v="736"/>
  </r>
  <r>
    <n v="-3.3776079564407091E-4"/>
    <n v="1.6110773448540814E-2"/>
    <n v="5.812451150752144E-3"/>
    <n v="-2.8410613222598427E-2"/>
    <n v="4.1521103748606632E-2"/>
    <n v="-2.8410613222598427E-2"/>
    <n v="4.3406803028155627"/>
    <n v="0.54209891937429644"/>
    <x v="737"/>
  </r>
  <r>
    <n v="3.0910412641810048E-2"/>
    <n v="1.7130080923233339E-2"/>
    <n v="4.8869270299745898E-3"/>
    <n v="-2.3562938825350516E-2"/>
    <n v="4.1521103748606632E-2"/>
    <n v="-2.8410613222598427E-2"/>
    <n v="4.0823926801394999"/>
    <n v="0.51944504469110153"/>
    <x v="738"/>
  </r>
  <r>
    <n v="6.5839409968944107E-3"/>
    <n v="1.7065818293692015E-2"/>
    <n v="4.6866508950943022E-3"/>
    <n v="3.7185402903425089E-3"/>
    <n v="4.1521103748606632E-2"/>
    <n v="-2.8410613222598427E-2"/>
    <n v="4.0977652385443308"/>
    <n v="0.52083294495990595"/>
    <x v="739"/>
  </r>
  <r>
    <n v="-1.7639737648402209E-2"/>
    <n v="1.7107618319274858E-2"/>
    <n v="5.1700908204547645E-3"/>
    <n v="4.7629689938402777E-3"/>
    <n v="4.1521103748606632E-2"/>
    <n v="-2.8410613222598427E-2"/>
    <n v="4.0877529335813048"/>
    <n v="0.5199295838426734"/>
    <x v="740"/>
  </r>
  <r>
    <n v="-8.3563548610320337E-3"/>
    <n v="1.7214470700518361E-2"/>
    <n v="5.6424412498577844E-3"/>
    <n v="6.9297203922204101E-3"/>
    <n v="4.1521103748606632E-2"/>
    <n v="-2.8410613222598427E-2"/>
    <n v="4.0623797378271576"/>
    <n v="0.51763033921998525"/>
    <x v="741"/>
  </r>
  <r>
    <n v="4.5015396392192319E-2"/>
    <n v="1.8003826973293065E-2"/>
    <n v="3.8534274378406877E-3"/>
    <n v="-1.9774707897319513E-2"/>
    <n v="4.1521103748606632E-2"/>
    <n v="-2.8410613222598427E-2"/>
    <n v="3.8842695541865626"/>
    <n v="0.50107451798697267"/>
    <x v="742"/>
  </r>
  <r>
    <n v="5.4213612759128171E-2"/>
    <n v="1.8533492754603045E-2"/>
    <n v="2.3231131046451618E-3"/>
    <n v="-1.661373193564674E-2"/>
    <n v="4.1521103748606632E-2"/>
    <n v="-2.8410613222598427E-2"/>
    <n v="3.7732616240852157"/>
    <n v="0.4903674899262051"/>
    <x v="743"/>
  </r>
  <r>
    <n v="1.6920109112310011E-2"/>
    <n v="1.9142260890888843E-2"/>
    <n v="3.1535378990722525E-3"/>
    <n v="1.8702006530376118E-2"/>
    <n v="4.1521103748606632E-2"/>
    <n v="-2.8410613222598427E-2"/>
    <n v="3.6532631839998859"/>
    <n v="0.47843307730417639"/>
    <x v="744"/>
  </r>
  <r>
    <n v="-8.1992712846956195E-2"/>
    <n v="1.7419811328125291E-2"/>
    <n v="2.4216029973587925E-3"/>
    <n v="3.5028867796386733E-2"/>
    <n v="3.5028867796386733E-2"/>
    <n v="-2.8410613222598427E-2"/>
    <n v="3.6418006960017104"/>
    <n v="0.47727263530945124"/>
    <x v="745"/>
  </r>
  <r>
    <n v="-0.1007991757451705"/>
    <n v="1.7527981466838718E-2"/>
    <n v="1.9574565449127796E-3"/>
    <n v="-7.0498590089785058E-3"/>
    <n v="3.5028867796386733E-2"/>
    <n v="-2.8410613222598427E-2"/>
    <n v="3.6193261123082916"/>
    <n v="0.47498670857870312"/>
    <x v="746"/>
  </r>
  <r>
    <n v="-8.829014426566173E-2"/>
    <n v="1.7804845903200268E-2"/>
    <n v="1.6521592750657307E-3"/>
    <n v="-1.7090118492435521E-2"/>
    <n v="3.5028867796386733E-2"/>
    <n v="-2.8410613222598427E-2"/>
    <n v="3.5630457777555078"/>
    <n v="0.46919947573979548"/>
    <x v="747"/>
  </r>
  <r>
    <n v="-4.1537214060114458E-3"/>
    <n v="2.3565484871253716E-2"/>
    <n v="-3.5802650507774426E-3"/>
    <n v="-5.7882086114743235E-2"/>
    <n v="3.5028867796386733E-2"/>
    <n v="-5.7882086114743235E-2"/>
    <n v="3.9426710045956708"/>
    <n v="0.50658529631972471"/>
    <x v="748"/>
  </r>
  <r>
    <n v="-7.0041042821408217E-3"/>
    <n v="2.3864936352402458E-2"/>
    <n v="-5.7357073911442624E-3"/>
    <n v="-1.8163157971135768E-2"/>
    <n v="3.5028867796386733E-2"/>
    <n v="-5.7882086114743235E-2"/>
    <n v="3.8931993171553847"/>
    <n v="0.5019224775164004"/>
    <x v="749"/>
  </r>
  <r>
    <n v="-3.1421268312783357E-2"/>
    <n v="2.3296603476020205E-2"/>
    <n v="-6.8229428713645346E-3"/>
    <n v="3.8940151335035145E-3"/>
    <n v="3.5028867796386733E-2"/>
    <n v="-5.7882086114743235E-2"/>
    <n v="3.9881759590734163"/>
    <n v="0.51082286905093677"/>
    <x v="750"/>
  </r>
  <r>
    <n v="-1.2515594131699559E-2"/>
    <n v="2.4432838757700723E-2"/>
    <n v="-4.4944053030444202E-3"/>
    <n v="2.7168476997174024E-2"/>
    <n v="3.5028867796386733E-2"/>
    <n v="-5.7882086114743235E-2"/>
    <n v="3.8027081025059508"/>
    <n v="0.49323807620787924"/>
    <x v="751"/>
  </r>
  <r>
    <n v="1.391502330876726E-2"/>
    <n v="2.4674848087263709E-2"/>
    <n v="-4.7711443808152957E-3"/>
    <n v="-2.1978103857594113E-2"/>
    <n v="3.5028867796386733E-2"/>
    <n v="-5.7882086114743235E-2"/>
    <n v="3.7654113850081754"/>
    <n v="0.48959842780964175"/>
    <x v="752"/>
  </r>
  <r>
    <n v="5.0777552560195893E-2"/>
    <n v="2.5121341742352123E-2"/>
    <n v="-5.3491497123571378E-3"/>
    <n v="-2.1996942056146419E-2"/>
    <n v="3.5028867796386733E-2"/>
    <n v="-5.7882086114743235E-2"/>
    <n v="3.6984869225552233"/>
    <n v="0.48297620023040727"/>
    <x v="753"/>
  </r>
  <r>
    <n v="5.5474474404074936E-2"/>
    <n v="2.7742327933936006E-2"/>
    <n v="-3.1375127330386982E-3"/>
    <n v="4.4717258608252104E-2"/>
    <n v="4.4717258608252104E-2"/>
    <n v="-5.7882086114743235E-2"/>
    <n v="3.6982961547898778"/>
    <n v="0.48295715284389074"/>
    <x v="754"/>
  </r>
  <r>
    <n v="5.0016496157744506E-2"/>
    <n v="2.7522736548955477E-2"/>
    <n v="-3.8209587738545401E-3"/>
    <n v="3.5023279759119528E-3"/>
    <n v="4.4717258608252104E-2"/>
    <n v="-5.7882086114743235E-2"/>
    <n v="3.7278031761303589"/>
    <n v="0.48589169388058434"/>
    <x v="755"/>
  </r>
  <r>
    <n v="1.7389448606745073E-2"/>
    <n v="2.7403784443117963E-2"/>
    <n v="-4.0246737177980808E-3"/>
    <n v="1.3541111200723158E-2"/>
    <n v="4.4717258608252104E-2"/>
    <n v="-5.7882086114743235E-2"/>
    <n v="3.743984519217074"/>
    <n v="0.48749111934667233"/>
    <x v="756"/>
  </r>
  <r>
    <n v="-4.4022594167828943E-2"/>
    <n v="3.005273183820208E-2"/>
    <n v="1.2185616077333705E-4"/>
    <n v="4.615481155831911E-2"/>
    <n v="4.615481155831911E-2"/>
    <n v="-5.7882086114743235E-2"/>
    <n v="3.4618116660134683"/>
    <n v="0.45855577360645317"/>
    <x v="757"/>
  </r>
  <r>
    <n v="-2.7565017076325304E-2"/>
    <n v="2.9840736265357961E-2"/>
    <n v="6.8945681322190775E-4"/>
    <n v="-6.4660658574949258E-3"/>
    <n v="4.615481155831911E-2"/>
    <n v="-5.7882086114743235E-2"/>
    <n v="3.4864051861159515"/>
    <n v="0.46116987499948392"/>
    <x v="758"/>
  </r>
  <r>
    <n v="-2.3450215444887013E-2"/>
    <n v="2.982115319132244E-2"/>
    <n v="-2.3082868199462742E-3"/>
    <n v="-2.0802323248128082E-2"/>
    <n v="4.615481155831911E-2"/>
    <n v="-5.7882086114743235E-2"/>
    <n v="3.4886946526043703"/>
    <n v="0.46141228870100803"/>
    <x v="759"/>
  </r>
  <r>
    <n v="-5.5996658571223601E-2"/>
    <n v="2.7838360559047134E-2"/>
    <n v="-5.8140098765614139E-3"/>
    <n v="-9.3213651789201563E-3"/>
    <n v="4.615481155831911E-2"/>
    <n v="-5.7882086114743235E-2"/>
    <n v="3.7371776061450426"/>
    <n v="0.48681914213934441"/>
    <x v="760"/>
  </r>
  <r>
    <n v="-4.8253685040486549E-2"/>
    <n v="2.8163575038868908E-2"/>
    <n v="-4.7624518424749908E-3"/>
    <n v="1.5443419889705611E-2"/>
    <n v="4.615481155831911E-2"/>
    <n v="-5.7882086114743235E-2"/>
    <n v="3.6940231319880272"/>
    <n v="0.48253025120025939"/>
    <x v="761"/>
  </r>
  <r>
    <n v="-1.6510067633517256E-2"/>
    <n v="2.8274667513182156E-2"/>
    <n v="-4.9996417904260753E-3"/>
    <n v="-1.3996166646209989E-2"/>
    <n v="4.615481155831911E-2"/>
    <n v="-5.7882086114743235E-2"/>
    <n v="3.6795091445216279"/>
    <n v="0.48107651701331378"/>
    <x v="762"/>
  </r>
  <r>
    <n v="2.3813705289380982E-2"/>
    <n v="2.6475684190955782E-2"/>
    <n v="-4.0809395915125746E-3"/>
    <n v="-4.3600878590305585E-2"/>
    <n v="4.615481155831911E-2"/>
    <n v="-4.3600878590305585E-2"/>
    <n v="3.3901178719787595"/>
    <n v="0.45082793915200731"/>
    <x v="763"/>
  </r>
  <r>
    <n v="1.9608877930527457E-2"/>
    <n v="2.6468000593824665E-2"/>
    <n v="-1.2594191288293939E-3"/>
    <n v="1.9683360706797066E-2"/>
    <n v="4.615481155831911E-2"/>
    <n v="-4.3600878590305585E-2"/>
    <n v="3.3911020150712057"/>
    <n v="0.4509351216092532"/>
    <x v="764"/>
  </r>
  <r>
    <n v="4.1060103664859904E-2"/>
    <n v="2.6705807221853152E-2"/>
    <n v="-2.1430334828311063E-4"/>
    <n v="1.2962112318616341E-2"/>
    <n v="4.615481155831911E-2"/>
    <n v="-4.3600878590305585E-2"/>
    <n v="3.3609053417856742"/>
    <n v="0.44763216876387202"/>
    <x v="765"/>
  </r>
  <r>
    <n v="4.5884702992849524E-2"/>
    <n v="2.5983275872617763E-2"/>
    <n v="-2.2164444784864125E-3"/>
    <n v="-5.1416007804335083E-3"/>
    <n v="4.615481155831911E-2"/>
    <n v="-4.3600878590305585E-2"/>
    <n v="3.4543638988651506"/>
    <n v="0.4577604689346994"/>
    <x v="766"/>
  </r>
  <r>
    <n v="3.6477994085204912E-2"/>
    <n v="2.5366181224640832E-2"/>
    <n v="5.1477968534849132E-4"/>
    <n v="1.3704334533765657E-2"/>
    <n v="4.615481155831911E-2"/>
    <n v="-4.3600878590305585E-2"/>
    <n v="3.5383997833081624"/>
    <n v="0.46663632225783114"/>
    <x v="767"/>
  </r>
  <r>
    <n v="-4.6833466061569906E-3"/>
    <n v="2.5514820348877528E-2"/>
    <n v="4.6177881168931066E-3"/>
    <n v="2.9581246587772569E-2"/>
    <n v="4.615481155831911E-2"/>
    <n v="-4.3600878590305585E-2"/>
    <n v="3.5177864833593984"/>
    <n v="0.46447881628655296"/>
    <x v="768"/>
  </r>
  <r>
    <n v="1.92853692752043E-2"/>
    <n v="2.340529099485553E-2"/>
    <n v="1.6769086631501931E-3"/>
    <n v="-4.2103545940804935E-3"/>
    <n v="4.615481155831911E-2"/>
    <n v="-4.3600878590305585E-2"/>
    <n v="3.8348461537330576"/>
    <n v="0.49634579045122212"/>
    <x v="769"/>
  </r>
  <r>
    <n v="1.9719324301250674E-2"/>
    <n v="2.3411537211497354E-2"/>
    <n v="2.0189777371110015E-3"/>
    <n v="2.7934275743585349E-3"/>
    <n v="4.615481155831911E-2"/>
    <n v="-4.3600878590305585E-2"/>
    <n v="3.8338230137466529"/>
    <n v="0.49624725594534319"/>
    <x v="770"/>
  </r>
  <r>
    <n v="1.2807842613437259E-2"/>
    <n v="2.3421219520228319E-2"/>
    <n v="9.2039483913624784E-4"/>
    <n v="-7.8827008258324748E-3"/>
    <n v="4.615481155831911E-2"/>
    <n v="-4.3600878590305585E-2"/>
    <n v="3.83223811514618"/>
    <n v="0.49609456879321318"/>
    <x v="771"/>
  </r>
  <r>
    <n v="-5.2907219169048059E-2"/>
    <n v="2.070589680525307E-2"/>
    <n v="-7.3569834544118251E-4"/>
    <n v="2.2170968295872173E-2"/>
    <n v="2.9581246587772569E-2"/>
    <n v="-4.3600878590305585E-2"/>
    <n v="3.5343615331605389"/>
    <n v="0.46621464755522912"/>
    <x v="772"/>
  </r>
  <r>
    <n v="-0.10000867872206931"/>
    <n v="2.0709818462134041E-2"/>
    <n v="-8.3371998858735217E-7"/>
    <n v="5.247194057504497E-3"/>
    <n v="2.9581246587772569E-2"/>
    <n v="-4.3600878590305585E-2"/>
    <n v="3.5336922586687467"/>
    <n v="0.46614471527117668"/>
    <x v="773"/>
  </r>
  <r>
    <n v="-3.734618036027948E-2"/>
    <n v="2.0101992248437485E-2"/>
    <n v="6.1495443958239362E-4"/>
    <n v="-1.4488742114092035E-2"/>
    <n v="2.9581246587772569E-2"/>
    <n v="-4.3600878590305585E-2"/>
    <n v="3.6405409112505529"/>
    <n v="0.47714487422517621"/>
    <x v="774"/>
  </r>
  <r>
    <n v="-1.7956175449606482E-2"/>
    <n v="2.2941073875665654E-2"/>
    <n v="-1.3280066788557902E-3"/>
    <n v="-4.2951785153198536E-2"/>
    <n v="2.9581246587772569E-2"/>
    <n v="-4.3600878590305585E-2"/>
    <n v="3.190004337839861"/>
    <n v="0.42836069883346067"/>
    <x v="775"/>
  </r>
  <r>
    <n v="4.1747656929692845E-2"/>
    <n v="2.4903137188920236E-2"/>
    <n v="-4.8304111630381877E-3"/>
    <n v="-3.7024688052467156E-2"/>
    <n v="2.9581246587772569E-2"/>
    <n v="-4.3600878590305585E-2"/>
    <n v="2.9386709241853244"/>
    <n v="0.39805665792137235"/>
    <x v="776"/>
  </r>
  <r>
    <n v="6.2842597111583132E-3"/>
    <n v="2.8094690735243417E-2"/>
    <n v="-3.1144322144377088E-4"/>
    <n v="4.9100153908723958E-2"/>
    <n v="4.9100153908723958E-2"/>
    <n v="-4.3600878590305585E-2"/>
    <n v="3.2995925590574529"/>
    <n v="0.44083340604675086"/>
    <x v="777"/>
  </r>
  <r>
    <n v="5.2588593913485804E-2"/>
    <n v="2.5878664462402081E-2"/>
    <n v="1.2080255292520178E-3"/>
    <n v="-2.6097812450633348E-2"/>
    <n v="4.9100153908723958E-2"/>
    <n v="-4.2951785153198536E-2"/>
    <n v="3.5570591054132841"/>
    <n v="0.46857850307160642"/>
    <x v="778"/>
  </r>
  <r>
    <n v="2.9867263521260901E-2"/>
    <n v="2.5851743749614412E-2"/>
    <n v="1.1696783016404385E-3"/>
    <n v="1.6679054862153545E-2"/>
    <n v="4.9100153908723958E-2"/>
    <n v="-4.2951785153198536E-2"/>
    <n v="3.5607632488348289"/>
    <n v="0.4689628416443985"/>
    <x v="779"/>
  </r>
  <r>
    <n v="-1.0321173796368432E-2"/>
    <n v="2.5870641511426276E-2"/>
    <n v="1.2081786015346004E-3"/>
    <n v="1.2117134867211058E-2"/>
    <n v="4.9100153908723958E-2"/>
    <n v="-4.2951785153198536E-2"/>
    <n v="3.5581622133825306"/>
    <n v="0.46869300238884298"/>
    <x v="780"/>
  </r>
  <r>
    <n v="-5.2877760499370652E-2"/>
    <n v="2.625396246219406E-2"/>
    <n v="3.1263514375256727E-3"/>
    <n v="1.828819584342049E-2"/>
    <n v="4.9100153908723958E-2"/>
    <n v="-4.2951785153198536E-2"/>
    <n v="3.5062112698027246"/>
    <n v="0.46326173852747665"/>
    <x v="781"/>
  </r>
  <r>
    <n v="-5.8380074848397912E-2"/>
    <n v="2.614031076994976E-2"/>
    <n v="1.8535706743560013E-3"/>
    <n v="-6.7261679027869207E-3"/>
    <n v="4.9100153908723958E-2"/>
    <n v="-4.2951785153198536E-2"/>
    <n v="3.5214554207879991"/>
    <n v="0.46486375158646787"/>
    <x v="782"/>
  </r>
  <r>
    <n v="-3.0802154716454866E-2"/>
    <n v="2.5489870369868037E-2"/>
    <n v="-2.217239895880622E-3"/>
    <n v="-2.4645883953003052E-2"/>
    <n v="4.9100153908723958E-2"/>
    <n v="-4.2951785153198536E-2"/>
    <n v="3.6113145232287445"/>
    <n v="0.47416840330356153"/>
    <x v="783"/>
  </r>
  <r>
    <n v="1.6101789467505845E-2"/>
    <n v="2.5954949451867014E-2"/>
    <n v="-3.4578127952890059E-3"/>
    <n v="-1.7684226626767052E-2"/>
    <n v="4.9100153908723958E-2"/>
    <n v="-4.2951785153198536E-2"/>
    <n v="3.5466044436969972"/>
    <n v="0.46749157401359104"/>
    <x v="784"/>
  </r>
  <r>
    <n v="2.601247004361773E-2"/>
    <n v="2.5905466038990715E-2"/>
    <n v="-4.4703005878841866E-3"/>
    <n v="-5.9046109895739924E-3"/>
    <n v="4.9100153908723958E-2"/>
    <n v="-4.2951785153198536E-2"/>
    <n v="3.5533790020752263"/>
    <n v="0.46819626232827355"/>
    <x v="785"/>
  </r>
  <r>
    <n v="4.9077340287891014E-2"/>
    <n v="2.592854237423026E-2"/>
    <n v="-3.9584937699004806E-3"/>
    <n v="4.6732900529598519E-3"/>
    <n v="4.9100153908723958E-2"/>
    <n v="-4.2951785153198536E-2"/>
    <n v="3.5502165040102929"/>
    <n v="0.46786746721207562"/>
    <x v="786"/>
  </r>
  <r>
    <n v="2.7806657229021425E-2"/>
    <n v="2.6253246334706246E-2"/>
    <n v="-3.6700514491355696E-3"/>
    <n v="2.9431956211040222E-2"/>
    <n v="4.9100153908723958E-2"/>
    <n v="-4.2951785153198536E-2"/>
    <n v="3.5063069110897627"/>
    <n v="0.46327181119957389"/>
    <x v="787"/>
  </r>
  <r>
    <n v="5.1078222707831467E-2"/>
    <n v="2.6155936272737535E-2"/>
    <n v="-4.0507575383930501E-3"/>
    <n v="3.5865265370467565E-3"/>
    <n v="4.9100153908723958E-2"/>
    <n v="-4.2951785153198536E-2"/>
    <n v="3.5193517105280874"/>
    <n v="0.46464308489941775"/>
    <x v="788"/>
  </r>
  <r>
    <n v="4.0633655752186026E-2"/>
    <n v="2.6940919188348157E-2"/>
    <n v="-1.5405272582702302E-3"/>
    <n v="2.5320193785602886E-2"/>
    <n v="4.9100153908723958E-2"/>
    <n v="-4.2951785153198536E-2"/>
    <n v="3.416807660435528"/>
    <n v="0.45372374634477097"/>
    <x v="789"/>
  </r>
  <r>
    <n v="4.4726686086276723E-2"/>
    <n v="2.4220043228390969E-2"/>
    <n v="1.7108736440690627E-3"/>
    <n v="2.7803480589660015E-3"/>
    <n v="4.9100153908723958E-2"/>
    <n v="-3.7024688052467156E-2"/>
    <n v="3.5559326277434029"/>
    <n v="0.46846154139865198"/>
    <x v="790"/>
  </r>
  <r>
    <n v="1.8722254918240089E-2"/>
    <n v="2.1515550681086664E-2"/>
    <n v="6.0217025569336688E-3"/>
    <n v="1.6785631920530078E-2"/>
    <n v="4.9100153908723958E-2"/>
    <n v="-2.6097812450633348E-2"/>
    <n v="3.4950519033407956"/>
    <n v="0.46208457502282424"/>
    <x v="791"/>
  </r>
  <r>
    <n v="-2.1875327316415172E-2"/>
    <n v="1.8168922546370789E-2"/>
    <n v="3.6581284825608035E-3"/>
    <n v="9.6769710891264106E-3"/>
    <n v="2.9431956211040222E-2"/>
    <n v="-2.6097812450633348E-2"/>
    <n v="3.0563049911160278"/>
    <n v="0.41255020554185262"/>
    <x v="792"/>
  </r>
  <r>
    <n v="-1.7894414268659231E-2"/>
    <n v="1.6379688899079477E-2"/>
    <n v="5.8897310797946098E-3"/>
    <n v="2.6945209573311516E-3"/>
    <n v="2.9431956211040222E-2"/>
    <n v="-2.4645883953003052E-2"/>
    <n v="3.3015181483136957"/>
    <n v="0.44104884286916796"/>
    <x v="793"/>
  </r>
  <r>
    <n v="-1.227707555388402E-2"/>
    <n v="1.6182316544599677E-2"/>
    <n v="4.4866757561701515E-3"/>
    <n v="-7.6837724467430386E-3"/>
    <n v="2.9431956211040222E-2"/>
    <n v="-2.4645883953003052E-2"/>
    <n v="3.3417860795764747"/>
    <n v="0.44552549946511255"/>
    <x v="794"/>
  </r>
  <r>
    <n v="7.9617021046941572E-3"/>
    <n v="1.7900929930384456E-2"/>
    <n v="1.7808226807225712E-3"/>
    <n v="-2.9043305343690616E-2"/>
    <n v="2.9431956211040222E-2"/>
    <n v="-2.9043305343690616E-2"/>
    <n v="3.2666046837866691"/>
    <n v="0.43712303486677612"/>
    <x v="795"/>
  </r>
  <r>
    <n v="-1.8219731768870151E-2"/>
    <n v="1.734483089241657E-2"/>
    <n v="1.1908638676516074E-3"/>
    <n v="1.1374301217230095E-2"/>
    <n v="2.9431956211040222E-2"/>
    <n v="-2.9043305343690616E-2"/>
    <n v="3.371336504658407"/>
    <n v="0.44877648655421282"/>
    <x v="796"/>
  </r>
  <r>
    <n v="-4.6321221552125924E-2"/>
    <n v="1.7264754210960943E-2"/>
    <n v="1.6770531511604903E-3"/>
    <n v="7.4318887304183337E-4"/>
    <n v="2.9431956211040222E-2"/>
    <n v="-2.9043305343690616E-2"/>
    <n v="3.386973300645451"/>
    <n v="0.45048525703704767"/>
    <x v="797"/>
  </r>
  <r>
    <n v="-3.7917508267686362E-2"/>
    <n v="1.5602027458582071E-2"/>
    <n v="2.9996810741267439E-3"/>
    <n v="-1.0023386078516612E-2"/>
    <n v="2.9431956211040222E-2"/>
    <n v="-2.9043305343690616E-2"/>
    <n v="3.7479271017797027"/>
    <n v="0.48787977185599662"/>
    <x v="798"/>
  </r>
  <r>
    <n v="-3.0824276825689445E-2"/>
    <n v="1.4874275391417167E-2"/>
    <n v="3.5013991163516407E-3"/>
    <n v="-1.7117667905034245E-2"/>
    <n v="2.9431956211040222E-2"/>
    <n v="-2.9043305343690616E-2"/>
    <n v="3.9313015266930273"/>
    <n v="0.5055188961314202"/>
    <x v="799"/>
  </r>
  <r>
    <n v="-3.0527964563931032E-2"/>
    <n v="1.6346412689841532E-2"/>
    <n v="2.4809767042452894E-3"/>
    <n v="-2.8162224463298739E-2"/>
    <n v="2.9431956211040222E-2"/>
    <n v="-2.9043305343690616E-2"/>
    <n v="3.5772534723211931"/>
    <n v="0.47066901453791571"/>
    <x v="800"/>
  </r>
  <r>
    <n v="-2.8871631635137285E-2"/>
    <n v="1.6342180627567812E-2"/>
    <n v="2.5253241707113108E-3"/>
    <n v="-1.145315890661617E-3"/>
    <n v="2.9431956211040222E-2"/>
    <n v="-2.9043305343690616E-2"/>
    <n v="3.5781798578390602"/>
    <n v="0.47076463021499076"/>
    <x v="801"/>
  </r>
  <r>
    <n v="-1.1585460432523842E-3"/>
    <n v="1.5145443641598137E-2"/>
    <n v="3.7299469680528808E-4"/>
    <n v="-6.8960320434909772E-3"/>
    <n v="2.5320193785602886E-2"/>
    <n v="-2.9043305343690616E-2"/>
    <n v="3.5894292974013604"/>
    <n v="0.47192375505437778"/>
    <x v="802"/>
  </r>
  <r>
    <n v="1.190587069535809E-2"/>
    <n v="1.6545931172089013E-2"/>
    <n v="-1.2883856029246279E-3"/>
    <n v="-2.4096549894370409E-2"/>
    <n v="2.5320193785602886E-2"/>
    <n v="-2.9043305343690616E-2"/>
    <n v="3.2856113423823592"/>
    <n v="0.43926539298258899"/>
    <x v="803"/>
  </r>
  <r>
    <n v="8.541260868994538E-3"/>
    <n v="1.5105249934789261E-2"/>
    <n v="-2.6712739574905756E-3"/>
    <n v="5.7076151663340161E-3"/>
    <n v="1.6785631920530078E-2"/>
    <n v="-2.9043305343690616E-2"/>
    <n v="3.0339741124488762"/>
    <n v="0.40984223555234084"/>
    <x v="804"/>
  </r>
  <r>
    <n v="-5.2194689707677155E-2"/>
    <n v="1.6243309298663827E-2"/>
    <n v="-1.5580188546796326E-3"/>
    <n v="2.2748067099878845E-2"/>
    <n v="2.2748067099878845E-2"/>
    <n v="-2.9043305343690616E-2"/>
    <n v="3.1884741890514769"/>
    <n v="0.42818352896693357"/>
    <x v="805"/>
  </r>
  <r>
    <n v="-6.9619213441910466E-2"/>
    <n v="1.4961206774108879E-2"/>
    <n v="-3.8998757370895198E-3"/>
    <n v="-8.420643021595042E-3"/>
    <n v="2.2748067099878845E-2"/>
    <n v="-2.9043305343690616E-2"/>
    <n v="3.4617108917441763"/>
    <n v="0.45854502391915597"/>
    <x v="806"/>
  </r>
  <r>
    <n v="-8.2278611574956639E-2"/>
    <n v="1.4235253210230123E-2"/>
    <n v="-4.8107669497033413E-3"/>
    <n v="4.4824983321832303E-3"/>
    <n v="2.2748067099878845E-2"/>
    <n v="-2.9043305343690616E-2"/>
    <n v="3.6382473622843423"/>
    <n v="0.47691216037637119"/>
    <x v="807"/>
  </r>
  <r>
    <n v="-3.7530485547865311E-2"/>
    <n v="1.6278081350744652E-2"/>
    <n v="-8.0194439076098911E-3"/>
    <n v="-3.1526458423862591E-2"/>
    <n v="2.2748067099878845E-2"/>
    <n v="-3.1526458423862591E-2"/>
    <n v="3.3342090111411449"/>
    <n v="0.44468727820394899"/>
    <x v="808"/>
  </r>
  <r>
    <n v="6.3705262991547995E-3"/>
    <n v="1.7136893007375104E-2"/>
    <n v="-9.7893069610995569E-3"/>
    <n v="-1.9955735531818314E-2"/>
    <n v="2.2748067099878845E-2"/>
    <n v="-3.1526458423862591E-2"/>
    <n v="3.1671158535204502"/>
    <n v="0.42570161656891387"/>
    <x v="809"/>
  </r>
  <r>
    <n v="2.1259333734131802E-2"/>
    <n v="1.6481063532327797E-2"/>
    <n v="-8.8376525669394395E-3"/>
    <n v="-4.1500141836268451E-3"/>
    <n v="2.2748067099878845E-2"/>
    <n v="-3.1526458423862591E-2"/>
    <n v="3.2931446091013075"/>
    <n v="0.44011108658023729"/>
    <x v="810"/>
  </r>
  <r>
    <n v="-2.5688620511771676E-2"/>
    <n v="1.5897393543095609E-2"/>
    <n v="-9.3285153262236305E-3"/>
    <n v="1.4530739021842477E-2"/>
    <n v="2.2748067099878845E-2"/>
    <n v="-3.1526458423862591E-2"/>
    <n v="3.4140518303589071"/>
    <n v="0.45342579154091034"/>
    <x v="811"/>
  </r>
  <r>
    <n v="-6.9547560162903643E-2"/>
    <n v="1.6781123753847656E-2"/>
    <n v="-8.5461335042303025E-3"/>
    <n v="2.2702102858332539E-2"/>
    <n v="2.2748067099878845E-2"/>
    <n v="-3.1526458423862591E-2"/>
    <n v="3.2342604893368425"/>
    <n v="0.43344850274126928"/>
    <x v="812"/>
  </r>
  <r>
    <n v="-0.12601368473560648"/>
    <n v="1.6995804440784707E-2"/>
    <n v="-7.951143791643597E-3"/>
    <n v="9.8522844760543151E-3"/>
    <n v="2.2748067099878845E-2"/>
    <n v="-3.1526458423862591E-2"/>
    <n v="3.1934072737092252"/>
    <n v="0.42875440683494243"/>
    <x v="813"/>
  </r>
  <r>
    <n v="-3.1268635848580195E-2"/>
    <n v="1.9088576436620104E-2"/>
    <n v="-9.8264412424170656E-3"/>
    <n v="-3.1919289307867568E-2"/>
    <n v="2.2748067099878845E-2"/>
    <n v="-3.1919289307867568E-2"/>
    <n v="2.8638781204695234"/>
    <n v="0.38853662759377522"/>
    <x v="814"/>
  </r>
  <r>
    <n v="-1.2948305676705574E-2"/>
    <n v="1.9353581690246011E-2"/>
    <n v="-1.0094556078282151E-2"/>
    <n v="-1.960841421874758E-2"/>
    <n v="2.2748067099878845E-2"/>
    <n v="-3.1919289307867568E-2"/>
    <n v="2.8246635316758009"/>
    <n v="0.38344534870541447"/>
    <x v="815"/>
  </r>
  <r>
    <n v="4.5763791602397408E-2"/>
    <n v="2.2170045619062613E-2"/>
    <n v="-1.3824222222838271E-2"/>
    <n v="-4.0740761665453845E-2"/>
    <n v="2.2748067099878845E-2"/>
    <n v="-4.0740761665453845E-2"/>
    <n v="2.8637211603544324"/>
    <n v="0.38851638855103876"/>
    <x v="816"/>
  </r>
  <r>
    <n v="4.1219344111833589E-3"/>
    <n v="2.8103173607984054E-2"/>
    <n v="-9.8560651772764477E-3"/>
    <n v="6.2855383514018093E-2"/>
    <n v="6.2855383514018093E-2"/>
    <n v="-4.0740761665453845E-2"/>
    <n v="3.6862792304012415"/>
    <n v="0.48175532719496061"/>
    <x v="817"/>
  </r>
  <r>
    <n v="-1.0770209193713631E-2"/>
    <n v="2.7781225419992131E-2"/>
    <n v="-8.9225788191337856E-3"/>
    <n v="-2.4600613060213224E-3"/>
    <n v="6.2855383514018093E-2"/>
    <n v="-4.0740761665453845E-2"/>
    <n v="3.7289984013779791"/>
    <n v="0.48601007173389227"/>
    <x v="818"/>
  </r>
  <r>
    <n v="9.0314689395898373E-3"/>
    <n v="2.7816836671358244E-2"/>
    <n v="-8.8485273403359575E-3"/>
    <n v="1.2995640731146821E-2"/>
    <n v="6.2855383514018093E-2"/>
    <n v="-4.0740761665453845E-2"/>
    <n v="3.7242245192509711"/>
    <n v="0.48553702840217094"/>
    <x v="819"/>
  </r>
  <r>
    <n v="4.7876098634738185E-3"/>
    <n v="2.7166668473332031E-2"/>
    <n v="-9.5040331469807317E-3"/>
    <n v="2.0861494292508335E-2"/>
    <n v="6.2855383514018093E-2"/>
    <n v="-4.0740761665453845E-2"/>
    <n v="3.813354783681568"/>
    <n v="0.49427049831434128"/>
    <x v="820"/>
  </r>
  <r>
    <n v="7.0897908537999044E-3"/>
    <n v="2.7506796969136688E-2"/>
    <n v="-1.0434317478405234E-2"/>
    <n v="-1.5840466251646864E-2"/>
    <n v="6.2855383514018093E-2"/>
    <n v="-4.0740761665453845E-2"/>
    <n v="3.766201688103104"/>
    <n v="0.48967592375284463"/>
    <x v="821"/>
  </r>
  <r>
    <n v="-1.4391895407156463E-2"/>
    <n v="2.8826461757233548E-2"/>
    <n v="-8.8158468022962715E-3"/>
    <n v="3.2764638326410606E-2"/>
    <n v="6.2855383514018093E-2"/>
    <n v="-4.0740761665453845E-2"/>
    <n v="3.5937863637904193"/>
    <n v="0.47237172472342664"/>
    <x v="822"/>
  </r>
  <r>
    <n v="-5.0467713202340114E-4"/>
    <n v="2.7771746909033591E-2"/>
    <n v="-5.7052131755706672E-3"/>
    <n v="1.2818815244982251E-2"/>
    <n v="6.2855383514018093E-2"/>
    <n v="-4.0740761665453845E-2"/>
    <n v="3.7302711103770787"/>
    <n v="0.48613608205112685"/>
    <x v="823"/>
  </r>
  <r>
    <n v="3.369878960684547E-2"/>
    <n v="2.7453000997999567E-2"/>
    <n v="-5.3203838586912099E-3"/>
    <n v="-1.8652218881034802E-2"/>
    <n v="6.2855383514018093E-2"/>
    <n v="-4.0740761665453845E-2"/>
    <n v="3.7735818093992979"/>
    <n v="0.49039882345824665"/>
    <x v="824"/>
  </r>
  <r>
    <n v="4.2313338638491294E-2"/>
    <n v="2.7434696646450638E-2"/>
    <n v="-4.2900657244429267E-3"/>
    <n v="6.7571709876008915E-3"/>
    <n v="6.2855383514018093E-2"/>
    <n v="-4.0740761665453845E-2"/>
    <n v="3.7760995324464317"/>
    <n v="0.49064511677939354"/>
    <x v="825"/>
  </r>
  <r>
    <n v="5.6185872953341542E-2"/>
    <n v="2.811984780805447E-2"/>
    <n v="-3.2368259478478731E-3"/>
    <n v="2.4237646292392518E-2"/>
    <n v="6.2855383514018093E-2"/>
    <n v="-4.0740761665453845E-2"/>
    <n v="3.6840933808254297"/>
    <n v="0.4815362969318453"/>
    <x v="826"/>
  </r>
  <r>
    <n v="4.255985338513002E-2"/>
    <n v="2.7964268039466274E-2"/>
    <n v="-3.4984996381784983E-3"/>
    <n v="1.3729363637321357E-2"/>
    <n v="6.2855383514018093E-2"/>
    <n v="-4.0740761665453845E-2"/>
    <n v="3.704589908567089"/>
    <n v="0.48358504068428704"/>
    <x v="827"/>
  </r>
  <r>
    <n v="2.5274914400236215E-2"/>
    <n v="2.8190436577705657E-2"/>
    <n v="-2.8864653974856268E-3"/>
    <n v="1.3968119692289416E-2"/>
    <n v="6.2855383514018093E-2"/>
    <n v="-4.0740761665453845E-2"/>
    <n v="3.6748684219172651"/>
    <n v="0.4806104879201189"/>
    <x v="828"/>
  </r>
  <r>
    <n v="-9.5472762786010801E-3"/>
    <n v="2.7581316023374554E-2"/>
    <n v="2.2214736164930084E-3"/>
    <n v="3.2651881042901884E-2"/>
    <n v="6.2855383514018093E-2"/>
    <n v="-4.0740761665453845E-2"/>
    <n v="3.7560261842356071"/>
    <n v="0.48867688349788602"/>
    <x v="829"/>
  </r>
  <r>
    <n v="2.5964723529868783E-3"/>
    <n v="2.6208562177782953E-2"/>
    <n v="3.9753279316904122E-3"/>
    <n v="-7.3704835007590763E-3"/>
    <n v="6.2855383514018093E-2"/>
    <n v="-4.0740761665453845E-2"/>
    <n v="3.9527595782148852"/>
    <n v="0.50752898222613574"/>
    <x v="830"/>
  </r>
  <r>
    <n v="-7.277739533481431E-3"/>
    <n v="2.0937244139630693E-2"/>
    <n v="7.1994412115705527E-3"/>
    <n v="-1.340272590166057E-2"/>
    <n v="6.2855383514018093E-2"/>
    <n v="-1.8652218881034802E-2"/>
    <n v="3.8929479854883415"/>
    <n v="0.50189863797585588"/>
    <x v="831"/>
  </r>
  <r>
    <n v="1.4269034630290833E-2"/>
    <n v="1.6698424525736152E-2"/>
    <n v="3.6695642544916159E-3"/>
    <n v="-3.6184002739340156E-3"/>
    <n v="3.2764638326410606E-2"/>
    <n v="-1.8652218881034802E-2"/>
    <n v="3.0791442107727036"/>
    <n v="0.41529942992712388"/>
    <x v="832"/>
  </r>
  <r>
    <n v="3.7207206793060332E-2"/>
    <n v="1.6203908809633627E-2"/>
    <n v="5.0116464670032423E-3"/>
    <n v="3.7369465955160519E-3"/>
    <n v="3.2764638326410606E-2"/>
    <n v="-1.8652218881034802E-2"/>
    <n v="3.1731144510562048"/>
    <n v="0.42640036059108627"/>
    <x v="833"/>
  </r>
  <r>
    <n v="4.531287376136317E-2"/>
    <n v="1.7097762587409894E-2"/>
    <n v="3.6633391358452966E-3"/>
    <n v="-1.974083571240362E-2"/>
    <n v="3.2764638326410606E-2"/>
    <n v="-1.974083571240362E-2"/>
    <n v="3.0708973627623739"/>
    <n v="0.4143090918347907"/>
    <x v="834"/>
  </r>
  <r>
    <n v="3.0582604050435336E-3"/>
    <n v="1.7623296203538422E-2"/>
    <n v="4.3460376024321143E-3"/>
    <n v="1.7251900541897749E-2"/>
    <n v="3.2764638326410606E-2"/>
    <n v="-1.974083571240362E-2"/>
    <n v="2.9793219969980491"/>
    <n v="0.40312980771220264"/>
    <x v="835"/>
  </r>
  <r>
    <n v="-3.0189038422057446E-2"/>
    <n v="1.6763138225778136E-2"/>
    <n v="8.2101408661215073E-3"/>
    <n v="2.3476624359167288E-2"/>
    <n v="3.2764638326410606E-2"/>
    <n v="-1.974083571240362E-2"/>
    <n v="3.1321983587817699"/>
    <n v="0.42160780793604968"/>
    <x v="836"/>
  </r>
  <r>
    <n v="-3.9662000585507062E-2"/>
    <n v="1.6648169965507154E-2"/>
    <n v="6.082099457296852E-3"/>
    <n v="-1.4053929065552339E-2"/>
    <n v="3.2651881042901884E-2"/>
    <n v="-1.974083571240362E-2"/>
    <n v="3.1470556141519705"/>
    <n v="0.42335525743814523"/>
    <x v="837"/>
  </r>
  <r>
    <n v="9.6789931814910135E-3"/>
    <n v="1.801338273266671E-2"/>
    <n v="4.2307476385367616E-3"/>
    <n v="-2.4887422850526534E-2"/>
    <n v="3.2651881042901884E-2"/>
    <n v="-2.4887422850526534E-2"/>
    <n v="3.1942531143294186"/>
    <n v="0.42885220259062967"/>
    <x v="838"/>
  </r>
  <r>
    <n v="3.1841113055563364E-2"/>
    <n v="1.6360603044259681E-2"/>
    <n v="5.7248855810643502E-3"/>
    <n v="-7.2854191828765364E-3"/>
    <n v="3.2651881042901884E-2"/>
    <n v="-2.4887422850526534E-2"/>
    <n v="3.5169427274636305"/>
    <n v="0.46439023484928371"/>
    <x v="839"/>
  </r>
  <r>
    <n v="4.3176422911334944E-2"/>
    <n v="1.7417477307774282E-2"/>
    <n v="4.3974257787401461E-3"/>
    <n v="-2.1842217550445249E-2"/>
    <n v="3.2651881042901884E-2"/>
    <n v="-2.4887422850526534E-2"/>
    <n v="3.3035383297296317"/>
    <n v="0.44127472773500953"/>
    <x v="840"/>
  </r>
  <r>
    <n v="1.4393751762276974E-2"/>
    <n v="1.8042418129370377E-2"/>
    <n v="4.9096589927710562E-3"/>
    <n v="2.3774659562237246E-2"/>
    <n v="3.2651881042901884E-2"/>
    <n v="-2.4887422850526534E-2"/>
    <n v="3.1891126500257179"/>
    <n v="0.42825746416857757"/>
    <x v="841"/>
  </r>
  <r>
    <n v="-8.1750798746612618E-3"/>
    <n v="1.8454877715720946E-2"/>
    <n v="5.6010404776455436E-3"/>
    <n v="1.5000545794614621E-2"/>
    <n v="3.2651881042901884E-2"/>
    <n v="-2.4887422850526534E-2"/>
    <n v="3.1178371799458233"/>
    <n v="0.41991080867722008"/>
    <x v="842"/>
  </r>
  <r>
    <n v="-6.6977371200148683E-3"/>
    <n v="1.862324205254515E-2"/>
    <n v="4.4549647302630554E-3"/>
    <n v="-1.0564446646196579E-2"/>
    <n v="3.2651881042901884E-2"/>
    <n v="-2.4887422850526534E-2"/>
    <n v="3.0896502193915687"/>
    <n v="0.4165572286788779"/>
    <x v="843"/>
  </r>
  <r>
    <n v="2.4936830138127086E-2"/>
    <n v="1.662500609930731E-2"/>
    <n v="2.1235175800334181E-3"/>
    <n v="-2.2218701740830847E-3"/>
    <n v="2.3774659562237246E-2"/>
    <n v="-2.4887422850526534E-2"/>
    <n v="2.9270414772835065"/>
    <n v="0.39659241832031022"/>
    <x v="844"/>
  </r>
  <r>
    <n v="2.0760861834154709E-2"/>
    <n v="1.6595210687914547E-2"/>
    <n v="2.2187115936594579E-3"/>
    <n v="-4.1859569583375302E-3"/>
    <n v="2.3774659562237246E-2"/>
    <n v="-2.4887422850526534E-2"/>
    <n v="2.9322967528337505"/>
    <n v="0.39725481832245962"/>
    <x v="845"/>
  </r>
  <r>
    <n v="2.7421202656635502E-2"/>
    <n v="1.654313370076492E-2"/>
    <n v="2.3234546289129837E-3"/>
    <n v="-6.9555937902001132E-3"/>
    <n v="2.3774659562237246E-2"/>
    <n v="-2.4887422850526534E-2"/>
    <n v="2.9415274816109203"/>
    <n v="0.39841543467680429"/>
    <x v="846"/>
  </r>
  <r>
    <n v="-2.3343927670107401E-2"/>
    <n v="1.8153292958445567E-2"/>
    <n v="4.4224580078152959E-3"/>
    <n v="2.7113756656276994E-2"/>
    <n v="2.7113756656276994E-2"/>
    <n v="-2.4887422850526534E-2"/>
    <n v="2.8645590431355155"/>
    <n v="0.38862441554709731"/>
    <x v="847"/>
  </r>
  <r>
    <n v="4.9112215299664808E-3"/>
    <n v="1.830636542866115E-2"/>
    <n v="3.4296708924039798E-3"/>
    <n v="-9.5728845610544289E-3"/>
    <n v="2.7113756656276994E-2"/>
    <n v="-2.4887422850526534E-2"/>
    <n v="2.84060643875209"/>
    <n v="0.38552371138642288"/>
    <x v="848"/>
  </r>
  <r>
    <n v="1.9612984774306286E-2"/>
    <n v="1.7507758128639053E-2"/>
    <n v="4.6367174415874457E-3"/>
    <n v="-2.6085157803937831E-3"/>
    <n v="2.7113756656276994E-2"/>
    <n v="-2.4887422850526534E-2"/>
    <n v="2.9701792271016361"/>
    <n v="0.40199487305525428"/>
    <x v="849"/>
  </r>
  <r>
    <n v="4.8298612338228741E-2"/>
    <n v="1.7852702133664401E-2"/>
    <n v="1.9149271877887471E-3"/>
    <n v="-2.1143842850439361E-2"/>
    <n v="2.7113756656276994E-2"/>
    <n v="-2.4887422850526534E-2"/>
    <n v="2.9127904065987962"/>
    <n v="0.39479014233418241"/>
    <x v="850"/>
  </r>
  <r>
    <n v="3.6444768520702997E-2"/>
    <n v="1.6855500607652677E-2"/>
    <n v="1.2766052081977231E-3"/>
    <n v="2.0835330323225709E-2"/>
    <n v="2.7113756656276994E-2"/>
    <n v="-2.4887422850526534E-2"/>
    <n v="3.0851162903577083"/>
    <n v="0.41601494374223552"/>
    <x v="851"/>
  </r>
  <r>
    <n v="2.4444032101816449E-2"/>
    <n v="1.7092406026511436E-2"/>
    <n v="2.9233915091169869E-3"/>
    <n v="1.380657339641648E-2"/>
    <n v="2.7113756656276994E-2"/>
    <n v="-2.4887422850526534E-2"/>
    <n v="3.0423557354152657"/>
    <n v="0.4108609684712603"/>
    <x v="852"/>
  </r>
  <r>
    <n v="-7.2554116868572827E-3"/>
    <n v="1.5848197590317043E-2"/>
    <n v="4.9309506500010945E-3"/>
    <n v="4.5257612512707469E-3"/>
    <n v="2.7113756656276994E-2"/>
    <n v="-2.1842217550445249E-2"/>
    <n v="3.0890562745528514"/>
    <n v="0.41648623464829204"/>
    <x v="853"/>
  </r>
  <r>
    <n v="-1.831584434846123E-2"/>
    <n v="1.5796116626210478E-2"/>
    <n v="5.7188590043817525E-3"/>
    <n v="4.5392327095159354E-3"/>
    <n v="2.7113756656276994E-2"/>
    <n v="-2.1842217550445249E-2"/>
    <n v="3.0992411214215556"/>
    <n v="0.41770174035952995"/>
    <x v="854"/>
  </r>
  <r>
    <n v="-3.6459649378492998E-2"/>
    <n v="1.4454084229744642E-2"/>
    <n v="7.1971270216052204E-3"/>
    <n v="-2.4678985349583012E-3"/>
    <n v="2.7113756656276994E-2"/>
    <n v="-2.1143842850439361E-2"/>
    <n v="3.3386825993035543"/>
    <n v="0.44518240368778206"/>
    <x v="855"/>
  </r>
  <r>
    <n v="1.6663534464670837E-2"/>
    <n v="1.5016631988024342E-2"/>
    <n v="3.8019903254445414E-3"/>
    <n v="-2.6044722212846431E-2"/>
    <n v="2.7113756656276994E-2"/>
    <n v="-2.6044722212846431E-2"/>
    <n v="3.5399734715159119"/>
    <n v="0.46680051672640055"/>
    <x v="856"/>
  </r>
  <r>
    <n v="2.4200038518451761E-2"/>
    <n v="1.4306394366622831E-2"/>
    <n v="2.3750618441134462E-3"/>
    <n v="-3.1774027918197055E-3"/>
    <n v="2.7113756656276994E-2"/>
    <n v="-2.6044722212846431E-2"/>
    <n v="3.7157146312940634"/>
    <n v="0.48469227892302291"/>
    <x v="857"/>
  </r>
  <r>
    <n v="3.743008768258671E-2"/>
    <n v="1.4733800904360786E-2"/>
    <n v="1.8880555356166914E-3"/>
    <n v="-1.530263207900154E-2"/>
    <n v="2.7113756656276994E-2"/>
    <n v="-2.6044722212846431E-2"/>
    <n v="3.6079270525089031"/>
    <n v="0.47382186017498301"/>
    <x v="858"/>
  </r>
  <r>
    <n v="2.4636656443845939E-2"/>
    <n v="1.6500698235053894E-2"/>
    <n v="3.9533091722707987E-3"/>
    <n v="2.6927142783491148E-2"/>
    <n v="2.7113756656276994E-2"/>
    <n v="-2.6044722212846431E-2"/>
    <n v="3.2215896631691718"/>
    <n v="0.43199897899685641"/>
    <x v="859"/>
  </r>
  <r>
    <n v="3.5214979175070105E-2"/>
    <n v="1.643049242814406E-2"/>
    <n v="4.5334030703209809E-3"/>
    <n v="2.2007600357536834E-3"/>
    <n v="2.7113756656276994E-2"/>
    <n v="-2.6044722212846431E-2"/>
    <n v="3.2353551849771338"/>
    <n v="0.43357346768416516"/>
    <x v="860"/>
  </r>
  <r>
    <n v="2.0029969422409311E-2"/>
    <n v="1.6292829477429209E-2"/>
    <n v="4.8299105224567963E-3"/>
    <n v="-5.0144379017066955E-3"/>
    <n v="2.7113756656276994E-2"/>
    <n v="-2.6044722212846431E-2"/>
    <n v="3.2626916609398604"/>
    <n v="0.43668042678463442"/>
    <x v="861"/>
  </r>
  <r>
    <n v="1.3661345230589372E-2"/>
    <n v="1.5040074235058758E-2"/>
    <n v="3.9332975926520556E-3"/>
    <n v="1.4153723124369119E-2"/>
    <n v="2.6927142783491148E-2"/>
    <n v="-2.6044722212846431E-2"/>
    <n v="3.5220481075059418"/>
    <n v="0.46492589709470772"/>
    <x v="862"/>
  </r>
  <r>
    <n v="-2.8292256835858454E-2"/>
    <n v="1.5136621324136078E-2"/>
    <n v="5.4970108930486742E-3"/>
    <n v="1.1815474944250157E-2"/>
    <n v="2.6927142783491148E-2"/>
    <n v="-2.6044722212846431E-2"/>
    <n v="3.4995831541264337"/>
    <n v="0.46256301381402742"/>
    <x v="863"/>
  </r>
  <r>
    <n v="-1.6590761886432825E-2"/>
    <n v="1.6059807208845794E-2"/>
    <n v="4.3371616401750501E-3"/>
    <n v="-1.9706698772085744E-2"/>
    <n v="2.6927142783491148E-2"/>
    <n v="-2.6044722212846431E-2"/>
    <n v="3.2984122603389974"/>
    <n v="0.4407012909045594"/>
    <x v="864"/>
  </r>
  <r>
    <n v="-3.4705845020009618E-2"/>
    <n v="1.4750586573653404E-2"/>
    <n v="6.4003157860318405E-3"/>
    <n v="5.3180807391693952E-3"/>
    <n v="2.6927142783491148E-2"/>
    <n v="-2.6044722212846431E-2"/>
    <n v="3.5911700685146095"/>
    <n v="0.4721027967854316"/>
    <x v="865"/>
  </r>
  <r>
    <n v="-2.2708886078619428E-2"/>
    <n v="1.6073735400905863E-2"/>
    <n v="3.2834456686603453E-3"/>
    <n v="-2.7924561897809341E-2"/>
    <n v="2.6927142783491148E-2"/>
    <n v="-2.7924561897809341E-2"/>
    <n v="3.412505140417406"/>
    <n v="0.45325846114661411"/>
    <x v="866"/>
  </r>
  <r>
    <n v="6.1390795675986265E-4"/>
    <n v="1.5713700347489114E-2"/>
    <n v="1.9235785294591098E-3"/>
    <n v="-5.5916207119441749E-3"/>
    <n v="2.6927142783491148E-2"/>
    <n v="-2.7924561897809341E-2"/>
    <n v="3.490693055634424"/>
    <n v="0.46162375397133326"/>
    <x v="867"/>
  </r>
  <r>
    <n v="2.6838537703563037E-2"/>
    <n v="1.5703977349920628E-2"/>
    <n v="8.6668529548261652E-4"/>
    <n v="-7.2633719038581734E-3"/>
    <n v="2.6927142783491148E-2"/>
    <n v="-2.7924561897809341E-2"/>
    <n v="3.4928542915644059"/>
    <n v="0.46185231353360701"/>
    <x v="868"/>
  </r>
  <r>
    <n v="4.2189299105360067E-2"/>
    <n v="1.5838437610836791E-2"/>
    <n v="-6.6013130462781635E-4"/>
    <n v="-1.198402598313099E-2"/>
    <n v="2.6927142783491148E-2"/>
    <n v="-2.7924561897809341E-2"/>
    <n v="3.4632017392782792"/>
    <n v="0.45870402212522671"/>
    <x v="869"/>
  </r>
  <r>
    <n v="2.7438272283957676E-2"/>
    <n v="1.664928858531637E-2"/>
    <n v="3.3490358645533737E-4"/>
    <n v="1.9319848266438889E-2"/>
    <n v="2.6927142783491148E-2"/>
    <n v="-2.7924561897809341E-2"/>
    <n v="3.2945374452621512"/>
    <n v="0.44026723611487539"/>
    <x v="870"/>
  </r>
  <r>
    <n v="1.2579662538555025E-2"/>
    <n v="1.6109039609137146E-2"/>
    <n v="3.1396152548439711E-3"/>
    <n v="1.6688327883583647E-2"/>
    <n v="2.6927142783491148E-2"/>
    <n v="-2.7924561897809341E-2"/>
    <n v="3.4050263710437627"/>
    <n v="0.45244829060876418"/>
    <x v="871"/>
  </r>
  <r>
    <n v="6.5320035421219114E-3"/>
    <n v="1.6073144934918706E-2"/>
    <n v="3.3735449256269367E-3"/>
    <n v="-6.6694081158871201E-4"/>
    <n v="2.6927142783491148E-2"/>
    <n v="-2.7924561897809341E-2"/>
    <n v="3.4126305028293404"/>
    <n v="0.45327202644456166"/>
    <x v="872"/>
  </r>
  <r>
    <n v="-7.0875843597940635E-3"/>
    <n v="1.5387781757685424E-2"/>
    <n v="4.5947650306187157E-3"/>
    <n v="3.089600008731189E-4"/>
    <n v="2.6927142783491148E-2"/>
    <n v="-2.7924561897809341E-2"/>
    <n v="3.5646271532220566"/>
    <n v="0.46936333105200051"/>
    <x v="873"/>
  </r>
  <r>
    <n v="-5.0293007571558301E-2"/>
    <n v="1.3573654832669105E-2"/>
    <n v="2.8673571264362504E-3"/>
    <n v="2.1019762665887157E-3"/>
    <n v="1.9319848266438889E-2"/>
    <n v="-2.7924561897809341E-2"/>
    <n v="3.4805961066978268"/>
    <n v="0.46055408191382435"/>
    <x v="874"/>
  </r>
  <r>
    <n v="-3.1808961596805241E-2"/>
    <n v="1.361785155573479E-2"/>
    <n v="2.1956759272049467E-3"/>
    <n v="-5.5367308095998361E-3"/>
    <n v="1.9319848266438889E-2"/>
    <n v="-2.7924561897809341E-2"/>
    <n v="3.4692998356523073"/>
    <n v="0.45935366952347384"/>
    <x v="875"/>
  </r>
  <r>
    <n v="-4.1196825692621397E-2"/>
    <n v="1.3899605337111209E-2"/>
    <n v="1.6269202277933307E-3"/>
    <n v="-1.034278309821747E-2"/>
    <n v="1.9319848266438889E-2"/>
    <n v="-2.7924561897809341E-2"/>
    <n v="3.3989749362241355"/>
    <n v="0.45179143884454376"/>
    <x v="876"/>
  </r>
  <r>
    <n v="1.9427674831164587E-2"/>
    <n v="1.6499837392872394E-2"/>
    <n v="-2.1279538079240325E-3"/>
    <n v="-3.6108136010815237E-2"/>
    <n v="1.9319848266438889E-2"/>
    <n v="-3.6108136010815237E-2"/>
    <n v="3.3593048802528154"/>
    <n v="0.44745628098104795"/>
    <x v="877"/>
  </r>
  <r>
    <n v="-3.3980691709787347E-3"/>
    <n v="1.6325847034533256E-2"/>
    <n v="-2.2725867909200764E-3"/>
    <n v="1.7415577883278247E-2"/>
    <n v="1.9319848266438889E-2"/>
    <n v="-3.6108136010815237E-2"/>
    <n v="3.3951061871405539"/>
    <n v="0.45137089317335627"/>
    <x v="878"/>
  </r>
  <r>
    <n v="1.4705657795261562E-2"/>
    <n v="1.6496888114074185E-2"/>
    <n v="-2.4548661132087163E-3"/>
    <n v="-1.564886085303158E-2"/>
    <n v="1.9319848266438889E-2"/>
    <n v="-3.6108136010815237E-2"/>
    <n v="3.3599054496809124"/>
    <n v="0.44752229227877455"/>
    <x v="879"/>
  </r>
  <r>
    <n v="-1.5517708867133329E-2"/>
    <n v="1.7359187618185685E-2"/>
    <n v="-1.7435318345523513E-3"/>
    <n v="2.4131942539599063E-2"/>
    <n v="2.4131942539599063E-2"/>
    <n v="-3.6108136010815237E-2"/>
    <n v="3.4702130004808578"/>
    <n v="0.45945085323468127"/>
    <x v="880"/>
  </r>
  <r>
    <n v="9.1268682564736858E-3"/>
    <n v="1.6280097614649526E-2"/>
    <n v="-6.1297427992809499E-4"/>
    <n v="-7.0697786298570559E-3"/>
    <n v="2.4131942539599063E-2"/>
    <n v="-3.6108136010815237E-2"/>
    <n v="3.7002283386929884"/>
    <n v="0.483150028154476"/>
    <x v="881"/>
  </r>
  <r>
    <n v="2.2773256787993579E-2"/>
    <n v="1.6258464664548101E-2"/>
    <n v="-3.6843813442909065E-4"/>
    <n v="3.6843813442909065E-4"/>
    <n v="2.4131942539599063E-2"/>
    <n v="-3.6108136010815237E-2"/>
    <n v="3.7051517343927909"/>
    <n v="0.4836410386072445"/>
    <x v="882"/>
  </r>
  <r>
    <n v="6.3154334861293071E-2"/>
    <n v="1.6300741933812792E-2"/>
    <n v="-4.6432275769393204E-4"/>
    <n v="-7.3706331996542451E-3"/>
    <n v="2.4131942539599063E-2"/>
    <n v="-3.6108136010815237E-2"/>
    <n v="3.6955421290032024"/>
    <n v="0.48268206502518052"/>
    <x v="883"/>
  </r>
  <r>
    <n v="5.3040923659456007E-2"/>
    <n v="1.6511655146218451E-2"/>
    <n v="1.509409342411446E-3"/>
    <n v="1.5452414871410417E-2"/>
    <n v="2.4131942539599063E-2"/>
    <n v="-3.6108136010815237E-2"/>
    <n v="3.6483367667844413"/>
    <n v="0.47793478233186076"/>
    <x v="884"/>
  </r>
  <r>
    <n v="5.0774522047491333E-2"/>
    <n v="1.6107967622623905E-2"/>
    <n v="1.108851787653157E-3"/>
    <n v="1.2537536743866736E-2"/>
    <n v="2.4131942539599063E-2"/>
    <n v="-3.6108136010815237E-2"/>
    <n v="3.7397690361511606"/>
    <n v="0.48707511180659196"/>
    <x v="885"/>
  </r>
  <r>
    <n v="3.3982568034144345E-3"/>
    <n v="1.7443064127059423E-2"/>
    <n v="1.9567303861547369E-3"/>
    <n v="3.0589391729796578E-2"/>
    <n v="3.0589391729796578E-2"/>
    <n v="-3.6108136010815237E-2"/>
    <n v="3.8237277151979248"/>
    <n v="0.49527360605186627"/>
    <x v="886"/>
  </r>
  <r>
    <n v="-2.6624789811943161E-3"/>
    <n v="1.7488505236183342E-2"/>
    <n v="2.2328509793511754E-3"/>
    <n v="4.6155620326336242E-3"/>
    <n v="3.0589391729796578E-2"/>
    <n v="-3.6108136010815237E-2"/>
    <n v="3.813792364748021"/>
    <n v="0.49431286940883012"/>
    <x v="887"/>
  </r>
  <r>
    <n v="-5.8220898622712847E-3"/>
    <n v="1.7638451932491722E-2"/>
    <n v="2.6646017718887343E-3"/>
    <n v="8.715385147666484E-3"/>
    <n v="3.0589391729796578E-2"/>
    <n v="-3.6108136010815237E-2"/>
    <n v="3.7813708366179553"/>
    <n v="0.4911602445687937"/>
    <x v="888"/>
  </r>
  <r>
    <n v="-1.1635541148231954E-2"/>
    <n v="1.818600228056988E-2"/>
    <n v="1.3446366704786975E-3"/>
    <n v="-1.617477979860428E-2"/>
    <n v="3.0589391729796578E-2"/>
    <n v="-3.6108136010815237E-2"/>
    <n v="3.6675200361033808"/>
    <n v="0.47987134567939832"/>
    <x v="889"/>
  </r>
  <r>
    <n v="-1.175897251607394E-2"/>
    <n v="1.8141207187718358E-2"/>
    <n v="1.61988547779676E-3"/>
    <n v="-8.3220825042071094E-4"/>
    <n v="3.0589391729796578E-2"/>
    <n v="-3.6108136010815237E-2"/>
    <n v="3.676576043173478"/>
    <n v="0.48078203848954948"/>
    <x v="890"/>
  </r>
  <r>
    <n v="-7.9423524931280243E-3"/>
    <n v="1.7978288382604738E-2"/>
    <n v="2.7489680717235859E-3"/>
    <n v="5.4714079667546635E-3"/>
    <n v="3.0589391729796578E-2"/>
    <n v="-3.6108136010815237E-2"/>
    <n v="3.7098930844354672"/>
    <n v="0.48411327731628911"/>
    <x v="891"/>
  </r>
  <r>
    <n v="9.815239034955292E-3"/>
    <n v="1.5519268884849976E-2"/>
    <n v="3.921801098700454E-3"/>
    <n v="-2.4565395512786706E-2"/>
    <n v="3.0589391729796578E-2"/>
    <n v="-2.4565395512786706E-2"/>
    <n v="3.5539552572882989"/>
    <n v="0.4682561422759331"/>
    <x v="892"/>
  </r>
  <r>
    <n v="-3.5666316984989122E-3"/>
    <n v="1.5218853089675612E-2"/>
    <n v="2.9565514165121802E-3"/>
    <n v="-2.2923055569781174E-3"/>
    <n v="3.0589391729796578E-2"/>
    <n v="-2.4565395512786706E-2"/>
    <n v="3.6241093147814136"/>
    <n v="0.47547440269926999"/>
    <x v="893"/>
  </r>
  <r>
    <n v="-7.830341214371539E-3"/>
    <n v="1.4194928138985295E-2"/>
    <n v="4.9659329516898113E-3"/>
    <n v="7.0710631097343542E-3"/>
    <n v="3.0589391729796578E-2"/>
    <n v="-2.4565395512786706E-2"/>
    <n v="3.8855277534730761"/>
    <n v="0.50119411298987693"/>
    <x v="894"/>
  </r>
  <r>
    <n v="-1.6977130994094924E-2"/>
    <n v="1.346017287805997E-2"/>
    <n v="3.2809720456198344E-3"/>
    <n v="-6.1669749316227707E-3"/>
    <n v="3.0589391729796578E-2"/>
    <n v="-2.4565395512786706E-2"/>
    <n v="4.0976284437241794"/>
    <n v="0.52082061751367459"/>
    <x v="895"/>
  </r>
  <r>
    <n v="-3.7817665329986649E-4"/>
    <n v="1.3811303335324362E-2"/>
    <n v="2.9453139146775015E-3"/>
    <n v="-1.5662938788597643E-2"/>
    <n v="3.0589391729796578E-2"/>
    <n v="-2.4565395512786706E-2"/>
    <n v="3.9934527468900862"/>
    <n v="0.5113111294009357"/>
    <x v="896"/>
  </r>
  <r>
    <n v="-6.7293673851459568E-3"/>
    <n v="1.3838702399874208E-2"/>
    <n v="3.463533017714271E-3"/>
    <n v="4.3097535278372682E-3"/>
    <n v="3.0589391729796578E-2"/>
    <n v="-2.4565395512786706E-2"/>
    <n v="3.9855461624122097"/>
    <n v="0.51057929311869421"/>
    <x v="897"/>
  </r>
  <r>
    <n v="-5.7021662699654474E-3"/>
    <n v="1.4123033479469301E-2"/>
    <n v="3.183677237155728E-3"/>
    <n v="-1.521646990288205E-2"/>
    <n v="3.0589391729796578E-2"/>
    <n v="-2.4565395512786706E-2"/>
    <n v="3.9053074060018318"/>
    <n v="0.5030691457514509"/>
    <x v="898"/>
  </r>
  <r>
    <n v="-2.3852543569560458E-2"/>
    <n v="1.3605891074244734E-2"/>
    <n v="2.3116442540259317E-3"/>
    <n v="1.5696852128489849E-3"/>
    <n v="3.0589391729796578E-2"/>
    <n v="-2.4565395512786706E-2"/>
    <n v="4.053743113303951"/>
    <n v="0.51684443634852262"/>
    <x v="899"/>
  </r>
  <r>
    <n v="-3.2512439820265193E-2"/>
    <n v="1.3239649470346589E-2"/>
    <n v="1.4966914061716353E-3"/>
    <n v="-7.4595592466186788E-5"/>
    <n v="3.0589391729796578E-2"/>
    <n v="-2.4565395512786706E-2"/>
    <n v="4.1658797210693397"/>
    <n v="0.52692061257889633"/>
    <x v="900"/>
  </r>
  <r>
    <n v="1.4194665544358109E-3"/>
    <n v="1.0419165950795161E-2"/>
    <n v="-1.40675617159484E-3"/>
    <n v="-9.598835378950973E-3"/>
    <n v="8.715385147666484E-3"/>
    <n v="-2.4565395512786706E-2"/>
    <n v="3.1941885576660094"/>
    <n v="0.42884473948777946"/>
    <x v="901"/>
  </r>
  <r>
    <n v="1.7257387935947888E-2"/>
    <n v="1.0648229852558155E-2"/>
    <n v="-2.8145868945751661E-3"/>
    <n v="-1.1454460938144928E-2"/>
    <n v="8.715385147666484E-3"/>
    <n v="-2.4565395512786706E-2"/>
    <n v="3.1254754190395073"/>
    <n v="0.4208143575942439"/>
    <x v="902"/>
  </r>
  <r>
    <n v="4.8304712182470899E-2"/>
    <n v="9.9367929018547452E-3"/>
    <n v="-4.0557727183454665E-3"/>
    <n v="-3.1820277186538201E-3"/>
    <n v="7.0710631097343542E-3"/>
    <n v="-2.4565395512786706E-2"/>
    <n v="3.1837695456665882"/>
    <n v="0.42763826387625803"/>
    <x v="903"/>
  </r>
  <r>
    <n v="3.4033756686869587E-2"/>
    <n v="1.1647400876196267E-2"/>
    <n v="-1.5386755215267482E-3"/>
    <n v="2.446499034568194E-2"/>
    <n v="2.446499034568194E-2"/>
    <n v="-2.4565395512786706E-2"/>
    <n v="4.209555967003058"/>
    <n v="0.53077198145224824"/>
    <x v="904"/>
  </r>
  <r>
    <n v="3.263823842974789E-2"/>
    <n v="1.1660285220692863E-2"/>
    <n v="-1.4865957667656859E-3"/>
    <n v="3.0554693155576684E-3"/>
    <n v="2.446499034568194E-2"/>
    <n v="-2.4565395512786706E-2"/>
    <n v="4.2049045053766898"/>
    <n v="0.53036372176662239"/>
    <x v="905"/>
  </r>
  <r>
    <n v="1.004199133397754E-2"/>
    <n v="1.3182614223627171E-2"/>
    <n v="-4.4731924869598758E-4"/>
    <n v="2.4256843058219714E-2"/>
    <n v="2.446499034568194E-2"/>
    <n v="-2.4565395512786706E-2"/>
    <n v="3.719321905862313"/>
    <n v="0.48505059757180602"/>
    <x v="906"/>
  </r>
  <r>
    <n v="-1.4063900323841416E-2"/>
    <n v="1.2102771512961566E-2"/>
    <n v="1.5059443341466879E-3"/>
    <n v="7.1494149944071918E-3"/>
    <n v="2.446499034568194E-2"/>
    <n v="-1.5662938788597643E-2"/>
    <n v="3.315598339711217"/>
    <n v="0.44262034045625148"/>
    <x v="907"/>
  </r>
  <r>
    <n v="-5.6654502614301716E-3"/>
    <n v="1.2105873333870429E-2"/>
    <n v="1.4732182962891027E-3"/>
    <n v="-1.2998630046188175E-3"/>
    <n v="2.446499034568194E-2"/>
    <n v="-1.5662938788597643E-2"/>
    <n v="3.314748802303062"/>
    <n v="0.4425257124854664"/>
    <x v="908"/>
  </r>
  <r>
    <n v="-5.6583643531473715E-3"/>
    <n v="1.1748538948820619E-2"/>
    <n v="7.5163700644438332E-4"/>
    <n v="4.6163970730899177E-4"/>
    <n v="2.446499034568194E-2"/>
    <n v="-1.5662938788597643E-2"/>
    <n v="3.4155676130526711"/>
    <n v="0.45358970466633797"/>
    <x v="909"/>
  </r>
  <r>
    <n v="3.7848547252035125E-3"/>
    <n v="1.2453191552774192E-2"/>
    <n v="-8.5998289773092646E-5"/>
    <n v="-1.5364534039491983E-2"/>
    <n v="2.446499034568194E-2"/>
    <n v="-1.5662938788597643E-2"/>
    <n v="3.2223008025071533"/>
    <n v="0.43208048316889847"/>
    <x v="910"/>
  </r>
  <r>
    <n v="1.2599403054226022E-2"/>
    <n v="1.2119439232606825E-2"/>
    <n v="1.3332970587603521E-3"/>
    <n v="7.2385082953211775E-3"/>
    <n v="2.446499034568194E-2"/>
    <n v="-1.5364534039491983E-2"/>
    <n v="3.2864164439237684"/>
    <n v="0.43935586714143526"/>
    <x v="911"/>
  </r>
  <r>
    <n v="1.0388984042021487E-2"/>
    <n v="1.1988112776473969E-2"/>
    <n v="8.9643546385932791E-4"/>
    <n v="3.2392715817684728E-4"/>
    <n v="2.446499034568194E-2"/>
    <n v="-1.5364534039491983E-2"/>
    <n v="3.3224182261062176"/>
    <n v="0.44337911411540126"/>
    <x v="912"/>
  </r>
  <r>
    <n v="1.7990575128164821E-2"/>
    <n v="1.1619209005098895E-2"/>
    <n v="1.2981340915134698E-3"/>
    <n v="-7.3054473424276622E-3"/>
    <n v="2.446499034568194E-2"/>
    <n v="-1.5364534039491983E-2"/>
    <n v="3.4279032563830643"/>
    <n v="0.45492095318026471"/>
    <x v="913"/>
  </r>
  <r>
    <n v="2.3490863733724998E-2"/>
    <n v="1.2334860925344549E-2"/>
    <n v="2.1984690392620782E-3"/>
    <n v="1.5187884643841961E-2"/>
    <n v="2.446499034568194E-2"/>
    <n v="-1.5364534039491983E-2"/>
    <n v="3.2290209533968759"/>
    <n v="0.43284979739547902"/>
    <x v="914"/>
  </r>
  <r>
    <n v="4.0168349151945781E-2"/>
    <n v="1.2361400628987738E-2"/>
    <n v="2.0376588923371576E-3"/>
    <n v="-3.0277152825055166E-3"/>
    <n v="2.446499034568194E-2"/>
    <n v="-1.5364534039491983E-2"/>
    <n v="3.22208830379406"/>
    <n v="0.43205613042877178"/>
    <x v="915"/>
  </r>
  <r>
    <n v="4.0851504028931895E-2"/>
    <n v="1.1828372612438324E-2"/>
    <n v="2.8776501847221545E-3"/>
    <n v="-1.2833723494930136E-3"/>
    <n v="2.446499034568194E-2"/>
    <n v="-1.5364534039491983E-2"/>
    <n v="3.3672869202049416"/>
    <n v="0.44833266068710209"/>
    <x v="916"/>
  </r>
  <r>
    <n v="1.0611009230455659E-2"/>
    <n v="1.187151374221593E-2"/>
    <n v="5.3546961928144414E-3"/>
    <n v="1.7531946095849776E-2"/>
    <n v="2.446499034568194E-2"/>
    <n v="-1.5364534039491983E-2"/>
    <n v="3.3550501856841866"/>
    <n v="0.44698829005985952"/>
    <x v="917"/>
  </r>
  <r>
    <n v="-1.8716917832795055E-3"/>
    <n v="1.1607314174528325E-2"/>
    <n v="6.8830448238178894E-3"/>
    <n v="8.804384204234534E-3"/>
    <n v="2.446499034568194E-2"/>
    <n v="-1.5364534039491983E-2"/>
    <n v="3.4314160697552101"/>
    <n v="0.45529917569575556"/>
    <x v="918"/>
  </r>
  <r>
    <n v="-1.1492304050755298E-2"/>
    <n v="1.0762422903769608E-2"/>
    <n v="5.5064526830218936E-3"/>
    <n v="-3.2290199708066387E-3"/>
    <n v="2.4256843058219714E-2"/>
    <n v="-1.5364534039491983E-2"/>
    <n v="3.6814551381208087"/>
    <n v="0.48127176204521827"/>
    <x v="919"/>
  </r>
  <r>
    <n v="-3.0100192259852054E-3"/>
    <n v="1.123194330436391E-2"/>
    <n v="4.9116042791149594E-3"/>
    <n v="-1.226545678892698E-2"/>
    <n v="2.4256843058219714E-2"/>
    <n v="-1.5364534039491983E-2"/>
    <n v="3.5275620633090035"/>
    <n v="0.46550355610518152"/>
    <x v="920"/>
  </r>
  <r>
    <n v="-3.3976290197637371E-2"/>
    <n v="9.9415072472112311E-3"/>
    <n v="3.5379512261011956E-3"/>
    <n v="-3.3322321178393599E-4"/>
    <n v="1.7531946095849776E-2"/>
    <n v="-1.5364534039491983E-2"/>
    <n v="3.309003284644771"/>
    <n v="0.44188509544307308"/>
    <x v="921"/>
  </r>
  <r>
    <n v="-4.0802890366710254E-2"/>
    <n v="1.0207901423063933E-2"/>
    <n v="2.4713819671802343E-3"/>
    <n v="-9.8145615224407706E-3"/>
    <n v="1.7531946095849776E-2"/>
    <n v="-1.5364534039491983E-2"/>
    <n v="3.2226486886927419"/>
    <n v="0.43212034809381422"/>
    <x v="922"/>
  </r>
  <r>
    <n v="-2.4116957944528283E-2"/>
    <n v="1.0195514756759547E-2"/>
    <n v="2.5350537687327535E-3"/>
    <n v="-1.4066214537746813E-3"/>
    <n v="1.7531946095849776E-2"/>
    <n v="-1.5364534039491983E-2"/>
    <n v="3.2265639273908802"/>
    <n v="0.43256870605723052"/>
    <x v="923"/>
  </r>
  <r>
    <n v="5.4847082582705209E-3"/>
    <n v="1.2860367218082373E-2"/>
    <n v="6.0339912399353475E-4"/>
    <n v="-2.8364942081328441E-2"/>
    <n v="1.7531946095849776E-2"/>
    <n v="-2.8364942081328441E-2"/>
    <n v="3.5688629569336641"/>
    <n v="0.46980186891795622"/>
    <x v="924"/>
  </r>
  <r>
    <n v="-2.4718628781025265E-3"/>
    <n v="1.2749945021743411E-2"/>
    <n v="6.8878263098897849E-4"/>
    <n v="-1.4858562355322399E-2"/>
    <n v="1.7531946095849776E-2"/>
    <n v="-2.8364942081328441E-2"/>
    <n v="3.5997714577519275"/>
    <n v="0.47298619463100955"/>
    <x v="925"/>
  </r>
  <r>
    <n v="-2.1159857108974278E-2"/>
    <n v="1.3366546445804322E-2"/>
    <n v="1.3049532565262126E-3"/>
    <n v="1.6509411480613832E-2"/>
    <n v="1.7531946095849776E-2"/>
    <n v="-2.8364942081328441E-2"/>
    <n v="3.4337132903604259"/>
    <n v="0.45554630672558838"/>
    <x v="926"/>
  </r>
  <r>
    <n v="-1.4868121831288605E-2"/>
    <n v="1.3367224145245851E-2"/>
    <n v="1.3462706314213942E-3"/>
    <n v="4.9385261404250405E-4"/>
    <n v="1.7531946095849776E-2"/>
    <n v="-2.8364942081328441E-2"/>
    <n v="3.4335392059316798"/>
    <n v="0.4555275848137576"/>
    <x v="927"/>
  </r>
  <r>
    <n v="-6.7926838462488703E-3"/>
    <n v="1.4592377522079581E-2"/>
    <n v="2.7166812410190922E-4"/>
    <n v="-2.2398018984808376E-2"/>
    <n v="1.7531946095849776E-2"/>
    <n v="-2.8364942081328441E-2"/>
    <n v="3.1452645813015794"/>
    <n v="0.42314504130955444"/>
    <x v="928"/>
  </r>
  <r>
    <n v="-1.1725080303693791E-2"/>
    <n v="1.3802938412833176E-2"/>
    <n v="-9.4566408768714067E-4"/>
    <n v="7.2034593955431613E-5"/>
    <n v="1.7531946095849776E-2"/>
    <n v="-2.8364942081328441E-2"/>
    <n v="3.325153442292109"/>
    <n v="0.44368299399020511"/>
    <x v="929"/>
  </r>
  <r>
    <n v="-8.9734277884855329E-3"/>
    <n v="1.4000376731903623E-2"/>
    <n v="-3.3753642679927863E-4"/>
    <n v="8.4693949499488504E-3"/>
    <n v="1.7531946095849776E-2"/>
    <n v="-2.8364942081328441E-2"/>
    <n v="3.2782609394067097"/>
    <n v="0.43843835683176891"/>
    <x v="930"/>
  </r>
  <r>
    <n v="1.9170005547595292E-2"/>
    <n v="1.4422587283625688E-2"/>
    <n v="-1.3805491408590035E-3"/>
    <n v="-1.2670363734807729E-2"/>
    <n v="1.7531946095849776E-2"/>
    <n v="-2.8364942081328441E-2"/>
    <n v="3.1822922804763372"/>
    <n v="0.42746688357385132"/>
    <x v="931"/>
  </r>
  <r>
    <n v="1.4531941904019852E-2"/>
    <n v="1.2783801095880926E-2"/>
    <n v="-3.2933936901817268E-3"/>
    <n v="-2.5126322609949031E-3"/>
    <n v="1.6509411480613832E-2"/>
    <n v="-2.8364942081328441E-2"/>
    <n v="3.5102512332111662"/>
    <n v="0.46368697700606226"/>
    <x v="932"/>
  </r>
  <r>
    <n v="9.0128165780786196E-3"/>
    <n v="1.2326314692301072E-2"/>
    <n v="-3.6136548894946997E-3"/>
    <n v="1.4497165927852529E-2"/>
    <n v="1.6509411480613832E-2"/>
    <n v="-2.8364942081328441E-2"/>
    <n v="3.6405328504204486"/>
    <n v="0.47714405659366282"/>
    <x v="933"/>
  </r>
  <r>
    <n v="4.5073167666321856E-3"/>
    <n v="1.3083877174931684E-2"/>
    <n v="-2.8259823729481102E-3"/>
    <n v="1.6918502833362204E-2"/>
    <n v="1.6918502833362204E-2"/>
    <n v="-2.8364942081328441E-2"/>
    <n v="3.4610111597082529"/>
    <n v="0.45847037420501718"/>
    <x v="934"/>
  </r>
  <r>
    <n v="3.1580117743672753E-2"/>
    <n v="1.3184208895995975E-2"/>
    <n v="-3.0319981786107804E-3"/>
    <n v="-7.4120914161412907E-3"/>
    <n v="1.6918502833362204E-2"/>
    <n v="-2.8364942081328441E-2"/>
    <n v="3.434672893300649"/>
    <n v="0.45564949020099632"/>
    <x v="935"/>
  </r>
  <r>
    <n v="3.5514125945034669E-2"/>
    <n v="1.32687028820258E-2"/>
    <n v="-2.8880209987374914E-3"/>
    <n v="8.2524067111540891E-3"/>
    <n v="1.6918502833362204E-2"/>
    <n v="-2.8364942081328441E-2"/>
    <n v="3.4128011846608626"/>
    <n v="0.45329049489485734"/>
    <x v="936"/>
  </r>
  <r>
    <n v="1.177300144347071E-2"/>
    <n v="1.3579101890541526E-2"/>
    <n v="-1.7593409851222781E-3"/>
    <n v="1.1346361634089938E-2"/>
    <n v="1.6918502833362204E-2"/>
    <n v="-2.8364942081328441E-2"/>
    <n v="3.3347893903228365"/>
    <n v="0.44475155060115318"/>
    <x v="937"/>
  </r>
  <r>
    <n v="-1.8873210575976906E-2"/>
    <n v="1.438067181516043E-2"/>
    <n v="-7.2598904730024989E-4"/>
    <n v="1.7354700429588747E-2"/>
    <n v="1.7354700429588747E-2"/>
    <n v="-2.8364942081328441E-2"/>
    <n v="3.1792424650647062"/>
    <n v="0.42711281696685843"/>
    <x v="938"/>
  </r>
  <r>
    <n v="-2.7999279830096646E-2"/>
    <n v="1.2459238080857367E-2"/>
    <n v="1.7446734107739782E-3"/>
    <n v="7.5537205030045355E-3"/>
    <n v="1.7354700429588747E-2"/>
    <n v="-2.2398018984808376E-2"/>
    <n v="3.1906220233060663"/>
    <n v="0.42843219411077721"/>
    <x v="939"/>
  </r>
  <r>
    <n v="-3.5505515805326349E-3"/>
    <n v="1.2457808432795823E-2"/>
    <n v="1.745718468889786E-3"/>
    <n v="-1.5899822321486085E-2"/>
    <n v="1.7354700429588747E-2"/>
    <n v="-2.2398018984808376E-2"/>
    <n v="3.1909881765195585"/>
    <n v="0.42847456873520839"/>
    <x v="940"/>
  </r>
  <r>
    <n v="1.3280848012073188E-2"/>
    <n v="1.223427381254924E-2"/>
    <n v="-3.7640588939682475E-4"/>
    <n v="-1.3641094747762294E-2"/>
    <n v="1.7354700429588747E-2"/>
    <n v="-2.2398018984808376E-2"/>
    <n v="3.2492912961961813"/>
    <n v="0.43516065890285593"/>
    <x v="941"/>
  </r>
  <r>
    <n v="3.4961335732840437E-2"/>
    <n v="1.2220261416094369E-2"/>
    <n v="-4.8759246178383303E-4"/>
    <n v="6.599171214426065E-4"/>
    <n v="1.7354700429588747E-2"/>
    <n v="-2.2398018984808376E-2"/>
    <n v="3.253017105022145"/>
    <n v="0.43558384007330114"/>
    <x v="942"/>
  </r>
  <r>
    <n v="1.3724335633771623E-2"/>
    <n v="1.0917328100599239E-2"/>
    <n v="1.6738058887277789E-3"/>
    <n v="8.6208185082399316E-3"/>
    <n v="1.7354700429588747E-2"/>
    <n v="-1.5899822321486085E-2"/>
    <n v="3.0460312674169363"/>
    <n v="0.41130682106315497"/>
    <x v="943"/>
  </r>
  <r>
    <n v="2.7652822678661537E-2"/>
    <n v="1.0897367312319764E-2"/>
    <n v="1.9196411186730062E-3"/>
    <n v="8.9425783677369686E-4"/>
    <n v="1.7354700429588747E-2"/>
    <n v="-1.5899822321486085E-2"/>
    <n v="3.0516107054113624"/>
    <n v="0.41198259578212398"/>
    <x v="944"/>
  </r>
  <r>
    <n v="4.6829229999317823E-3"/>
    <n v="1.1978329541820435E-2"/>
    <n v="2.8343713758247698E-3"/>
    <n v="1.9018441004601254E-2"/>
    <n v="1.9018441004601254E-2"/>
    <n v="-1.5899822321486085E-2"/>
    <n v="2.9151196086378968"/>
    <n v="0.39508530921914659"/>
    <x v="945"/>
  </r>
  <r>
    <n v="1.1110532517217386E-2"/>
    <n v="1.1688721780740442E-2"/>
    <n v="3.0416071873958115E-3"/>
    <n v="-1.3983982889496916E-2"/>
    <n v="1.9018441004601254E-2"/>
    <n v="-1.5899822321486085E-2"/>
    <n v="2.987346604794916"/>
    <n v="0.40412307342700821"/>
    <x v="946"/>
  </r>
  <r>
    <n v="1.1468920420517392E-2"/>
    <n v="1.1917281485214785E-2"/>
    <n v="4.5448346508300281E-3"/>
    <n v="1.219755134950659E-2"/>
    <n v="1.9018441004601254E-2"/>
    <n v="-1.5899822321486085E-2"/>
    <n v="2.9300527447815008"/>
    <n v="0.39697211819090844"/>
    <x v="947"/>
  </r>
  <r>
    <n v="8.2906507951148178E-3"/>
    <n v="1.186405121250012E-2"/>
    <n v="3.7447947617192576E-3"/>
    <n v="-4.8618820600229897E-3"/>
    <n v="1.9018441004601254E-2"/>
    <n v="-1.5899822321486085E-2"/>
    <n v="2.9431989714691218"/>
    <n v="0.39862520824352798"/>
    <x v="948"/>
  </r>
  <r>
    <n v="1.3955786741639331E-2"/>
    <n v="1.1676113596000175E-2"/>
    <n v="2.5043089853706178E-3"/>
    <n v="-7.0190751701861174E-3"/>
    <n v="1.9018441004601254E-2"/>
    <n v="-1.5899822321486085E-2"/>
    <n v="2.9905724228350357"/>
    <n v="0.40452160539621884"/>
    <x v="949"/>
  </r>
  <r>
    <n v="1.7332688478186586E-2"/>
    <n v="1.1660241555545119E-2"/>
    <n v="4.3406332185965306E-3"/>
    <n v="1.2760140685040094E-2"/>
    <n v="1.9018441004601254E-2"/>
    <n v="-1.5899822321486085E-2"/>
    <n v="2.994643220704265"/>
    <n v="0.4050239168577871"/>
    <x v="950"/>
  </r>
  <r>
    <n v="2.6896071299669089E-2"/>
    <n v="1.1864619709518309E-2"/>
    <n v="3.6966503761883375E-3"/>
    <n v="-7.9920072998946427E-3"/>
    <n v="1.9018441004601254E-2"/>
    <n v="-1.5899822321486085E-2"/>
    <n v="2.9430579471564866"/>
    <n v="0.398607514160431"/>
    <x v="951"/>
  </r>
  <r>
    <n v="2.0025243901349188E-2"/>
    <n v="1.1764992733868994E-2"/>
    <n v="3.1342069837044279E-3"/>
    <n v="-1.9838372219954143E-3"/>
    <n v="1.9018441004601254E-2"/>
    <n v="-1.5899822321486085E-2"/>
    <n v="2.9679800163042045"/>
    <n v="0.40172135353640837"/>
    <x v="952"/>
  </r>
  <r>
    <n v="1.0531273753017989E-2"/>
    <n v="1.2117040472613959E-2"/>
    <n v="3.3908046008974532E-3"/>
    <n v="1.7086871039286425E-2"/>
    <n v="1.9018441004601254E-2"/>
    <n v="-1.5899822321486085E-2"/>
    <n v="2.8817485098780535"/>
    <n v="0.39083368210043529"/>
    <x v="953"/>
  </r>
  <r>
    <n v="9.5214458813480674E-3"/>
    <n v="1.2020989979716828E-2"/>
    <n v="3.1221133998306319E-3"/>
    <n v="2.1459124979455644E-3"/>
    <n v="1.9018441004601254E-2"/>
    <n v="-1.5899822321486085E-2"/>
    <n v="2.9047743476207351"/>
    <n v="0.39377250451776402"/>
    <x v="954"/>
  </r>
  <r>
    <n v="1.385494096594786E-2"/>
    <n v="1.1332760419127185E-2"/>
    <n v="3.6843564808963264E-3"/>
    <n v="-9.4048141175072132E-3"/>
    <n v="1.9018441004601254E-2"/>
    <n v="-1.3983982889496916E-2"/>
    <n v="2.9121257905000273"/>
    <n v="0.39470587593003703"/>
    <x v="955"/>
  </r>
  <r>
    <n v="1.3506156109015732E-2"/>
    <n v="1.0338190244375847E-2"/>
    <n v="5.3511035561637794E-3"/>
    <n v="5.6326019356889006E-3"/>
    <n v="1.9018441004601254E-2"/>
    <n v="-1.3983982889496916E-2"/>
    <n v="3.1922825092188702"/>
    <n v="0.42862432188042143"/>
    <x v="956"/>
  </r>
  <r>
    <n v="1.5726676474616674E-2"/>
    <n v="1.0245403916015727E-2"/>
    <n v="5.6234951139269461E-3"/>
    <n v="-1.3652970878206714E-3"/>
    <n v="1.9018441004601254E-2"/>
    <n v="-1.3983982889496916E-2"/>
    <n v="3.2211930505256534"/>
    <n v="0.4319535151316552"/>
    <x v="957"/>
  </r>
  <r>
    <n v="-8.0102247427320528E-3"/>
    <n v="1.030875491060276E-2"/>
    <n v="4.8447226506616922E-3"/>
    <n v="-6.2316852026727872E-3"/>
    <n v="1.9018441004601254E-2"/>
    <n v="-1.3983982889496916E-2"/>
    <n v="3.2013976644409814"/>
    <n v="0.42967722094427241"/>
    <x v="958"/>
  </r>
  <r>
    <n v="-1.9485515140348242E-2"/>
    <n v="1.0396119623290609E-2"/>
    <n v="5.3661240959599491E-3"/>
    <n v="5.2687965389606036E-3"/>
    <n v="1.9018441004601254E-2"/>
    <n v="-1.3983982889496916E-2"/>
    <n v="3.1744944354201414"/>
    <n v="0.42656092056825484"/>
    <x v="959"/>
  </r>
  <r>
    <n v="-4.3666892936092605E-2"/>
    <n v="9.3609359378327966E-3"/>
    <n v="4.3411844967120288E-3"/>
    <n v="2.1375338949951878E-3"/>
    <n v="1.7086871039286425E-2"/>
    <n v="-1.3983982889496916E-2"/>
    <n v="3.3192037778197561"/>
    <n v="0.44302167209431548"/>
    <x v="960"/>
  </r>
  <r>
    <n v="-1.9483949010554724E-3"/>
    <n v="1.1489044220998045E-2"/>
    <n v="3.3957519588947807E-3"/>
    <n v="-2.8519615728254604E-2"/>
    <n v="1.7086871039286425E-2"/>
    <n v="-2.8519615728254604E-2"/>
    <n v="3.9695631673336211"/>
    <n v="0.50909545719153371"/>
    <x v="961"/>
  </r>
  <r>
    <n v="1.0603361377502618E-2"/>
    <n v="1.09125608705807E-2"/>
    <n v="2.2235682413592971E-3"/>
    <n v="-3.0639380040549335E-3"/>
    <n v="1.7086871039286425E-2"/>
    <n v="-2.8519615728254604E-2"/>
    <n v="4.1792652804798633"/>
    <n v="0.52810522503794721"/>
    <x v="962"/>
  </r>
  <r>
    <n v="4.1705426133373358E-2"/>
    <n v="1.2055619935752312E-2"/>
    <n v="1.1178634343104029E-3"/>
    <n v="-1.882052283834755E-2"/>
    <n v="1.7086871039286425E-2"/>
    <n v="-2.8519615728254604E-2"/>
    <n v="3.7830063497846185"/>
    <n v="0.49131992590573081"/>
    <x v="963"/>
  </r>
  <r>
    <n v="2.5619339377769279E-2"/>
    <n v="1.257215860621084E-2"/>
    <n v="2.5251567976765903E-3"/>
    <n v="1.406947746800072E-2"/>
    <n v="1.7086871039286425E-2"/>
    <n v="-2.8519615728254604E-2"/>
    <n v="3.6275780632460939"/>
    <n v="0.47582767293881734"/>
    <x v="964"/>
  </r>
  <r>
    <n v="2.3878237503758504E-2"/>
    <n v="1.2197277928948282E-2"/>
    <n v="2.1658643051583122E-3"/>
    <n v="9.5455222107041424E-3"/>
    <n v="1.7086871039286425E-2"/>
    <n v="-2.8519615728254604E-2"/>
    <n v="3.7390708839470941"/>
    <n v="0.48700616896780802"/>
    <x v="965"/>
  </r>
  <r>
    <n v="3.8201662079041521E-3"/>
    <n v="1.2382019417987696E-2"/>
    <n v="3.3455151235276389E-3"/>
    <n v="1.0053890228305953E-2"/>
    <n v="1.7086871039286425E-2"/>
    <n v="-2.8519615728254604E-2"/>
    <n v="3.6832834150855271"/>
    <n v="0.48145510234916772"/>
    <x v="966"/>
  </r>
  <r>
    <n v="-1.443048280617143E-3"/>
    <n v="1.2391252467070037E-2"/>
    <n v="3.3027269734185868E-3"/>
    <n v="-2.7941794633453551E-3"/>
    <n v="1.7086871039286425E-2"/>
    <n v="-2.8519615728254604E-2"/>
    <n v="3.6805389034515308"/>
    <n v="0.48117984743574038"/>
    <x v="967"/>
  </r>
  <r>
    <n v="2.4097473140507475E-3"/>
    <n v="1.1624238962351078E-2"/>
    <n v="2.6022342401964401E-3"/>
    <n v="7.3680504016552387E-3"/>
    <n v="1.406947746800072E-2"/>
    <n v="-2.8519615728254604E-2"/>
    <n v="3.6638177633988871"/>
    <n v="0.4794983889083092"/>
    <x v="968"/>
  </r>
  <r>
    <n v="2.6180463210301319E-3"/>
    <n v="1.1834863153879924E-2"/>
    <n v="1.8071214507433097E-3"/>
    <n v="-8.4657873947640676E-3"/>
    <n v="1.406947746800072E-2"/>
    <n v="-2.8519615728254604E-2"/>
    <n v="3.5986130673841363"/>
    <n v="0.47286734627355326"/>
    <x v="969"/>
  </r>
  <r>
    <n v="1.3398449022372083E-2"/>
    <n v="1.1793540118060728E-2"/>
    <n v="1.8715074946208314E-3"/>
    <n v="-6.6261744730688951E-3"/>
    <n v="1.406947746800072E-2"/>
    <n v="-2.8519615728254604E-2"/>
    <n v="3.6112221410968894"/>
    <n v="0.47415895679093023"/>
    <x v="970"/>
  </r>
  <r>
    <n v="1.8552976829852019E-3"/>
    <n v="1.1971682982184827E-2"/>
    <n v="2.0607991442652906E-3"/>
    <n v="1.1762281092254278E-2"/>
    <n v="1.406947746800072E-2"/>
    <n v="-2.8519615728254604E-2"/>
    <n v="3.5574858822800897"/>
    <n v="0.46862280544835921"/>
    <x v="971"/>
  </r>
  <r>
    <n v="1.5245557437237434E-2"/>
    <n v="1.2149259834233522E-2"/>
    <n v="1.3468948133887808E-3"/>
    <n v="-7.7972617504301553E-3"/>
    <n v="1.406947746800072E-2"/>
    <n v="-2.8519615728254604E-2"/>
    <n v="3.5054887110283133"/>
    <n v="0.46318563178380356"/>
    <x v="972"/>
  </r>
  <r>
    <n v="1.0904548137745884E-2"/>
    <n v="1.2180832639429871E-2"/>
    <n v="1.8410746983824463E-3"/>
    <n v="4.1846610245114416E-3"/>
    <n v="1.406947746800072E-2"/>
    <n v="-2.8519615728254604E-2"/>
    <n v="3.4964024592532885"/>
    <n v="0.46222724031546275"/>
    <x v="973"/>
  </r>
  <r>
    <n v="9.9624885881151037E-3"/>
    <n v="1.1938606983568339E-2"/>
    <n v="1.2840752491965887E-3"/>
    <n v="9.9585364793609941E-4"/>
    <n v="1.406947746800072E-2"/>
    <n v="-2.8519615728254604E-2"/>
    <n v="3.5673419231299497"/>
    <n v="0.46964445437701752"/>
    <x v="974"/>
  </r>
  <r>
    <n v="-1.5071769781088373E-2"/>
    <n v="1.1953524555269615E-2"/>
    <n v="1.3148202108968314E-3"/>
    <n v="5.625072606314026E-3"/>
    <n v="1.406947746800072E-2"/>
    <n v="-2.8519615728254604E-2"/>
    <n v="3.5628900078245347"/>
    <n v="0.46918333159634718"/>
    <x v="975"/>
  </r>
  <r>
    <n v="-5.073519148479555E-2"/>
    <n v="9.4628368703878751E-3"/>
    <n v="3.1020595570809754E-3"/>
    <n v="-1.417333133678637E-3"/>
    <n v="1.406947746800072E-2"/>
    <n v="-1.882052283834755E-2"/>
    <n v="3.475701922884372"/>
    <n v="0.46003447436423633"/>
    <x v="976"/>
  </r>
  <r>
    <n v="-5.8351232113688312E-2"/>
    <n v="9.4146058487055775E-3"/>
    <n v="3.2472754977608117E-3"/>
    <n v="-1.9094061502589041E-3"/>
    <n v="1.406947746800072E-2"/>
    <n v="-1.882052283834755E-2"/>
    <n v="3.4935079423288169"/>
    <n v="0.46192141192862385"/>
    <x v="977"/>
  </r>
  <r>
    <n v="-5.3419024345593313E-2"/>
    <n v="9.4772015437195774E-3"/>
    <n v="3.2211617545637801E-3"/>
    <n v="-2.1315527306556399E-2"/>
    <n v="1.406947746800072E-2"/>
    <n v="-2.1315527306556399E-2"/>
    <n v="3.7336976122457073"/>
    <n v="0.48647512481316285"/>
    <x v="978"/>
  </r>
  <r>
    <n v="-3.8454671618946001E-3"/>
    <n v="1.2794841891471767E-2"/>
    <n v="-1.5039354850169642E-4"/>
    <n v="-3.3828301731803144E-2"/>
    <n v="1.1762281092254278E-2"/>
    <n v="-3.3828301731803144E-2"/>
    <n v="3.563200171660208"/>
    <n v="0.46921547657412194"/>
    <x v="979"/>
  </r>
  <r>
    <n v="-1.5953362878523669E-2"/>
    <n v="1.2441820589258867E-2"/>
    <n v="-1.349697401651917E-3"/>
    <n v="-4.9284738797389371E-3"/>
    <n v="1.1762281092254278E-2"/>
    <n v="-3.3828301731803144E-2"/>
    <n v="3.6643015784535726"/>
    <n v="0.47954714850783264"/>
    <x v="980"/>
  </r>
  <r>
    <n v="4.1972854607863486E-4"/>
    <n v="1.2077571716347688E-2"/>
    <n v="-3.1204682773673313E-3"/>
    <n v="-1.0041689506530289E-2"/>
    <n v="1.1762281092254278E-2"/>
    <n v="-3.3828301731803144E-2"/>
    <n v="3.7748136707272"/>
    <n v="0.49051934938074182"/>
    <x v="981"/>
  </r>
  <r>
    <n v="-9.4303651997443838E-3"/>
    <n v="1.2994694089220145E-2"/>
    <n v="-2.1147139844792883E-3"/>
    <n v="1.7709575887873162E-2"/>
    <n v="1.7709575887873162E-2"/>
    <n v="-3.3828301731803144E-2"/>
    <n v="3.9660708644484348"/>
    <n v="0.50877044205725042"/>
    <x v="982"/>
  </r>
  <r>
    <n v="2.1032405184648439E-2"/>
    <n v="1.3172409660830442E-2"/>
    <n v="-4.0051374271373955E-3"/>
    <n v="-1.4380929570882528E-2"/>
    <n v="1.7709575887873162E-2"/>
    <n v="-3.3828301731803144E-2"/>
    <n v="3.9125626173721013"/>
    <n v="0.50375453144225757"/>
    <x v="983"/>
  </r>
  <r>
    <n v="2.2578385193867234E-2"/>
    <n v="1.3276482437594021E-2"/>
    <n v="-3.3471641214890325E-3"/>
    <n v="6.558097762193715E-3"/>
    <n v="1.7709575887873162E-2"/>
    <n v="-3.3828301731803144E-2"/>
    <n v="3.8818925014159142"/>
    <n v="0.50084846738244093"/>
    <x v="9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A1C487-7AC6-425E-AFC3-238B55967F87}" name="Tabella pivot1" cacheId="0" applyNumberFormats="0" applyBorderFormats="0" applyFontFormats="0" applyPatternFormats="0" applyAlignmentFormats="0" applyWidthHeightFormats="1" dataCaption="Valori" updatedVersion="6" minRefreshableVersion="3" useAutoFormatting="1" itemPrintTitles="1" createdVersion="6" indent="0" outline="1" outlineData="1" multipleFieldFilters="0">
  <location ref="A3:C21" firstHeaderRow="0" firstDataRow="1" firstDataCol="1"/>
  <pivotFields count="9">
    <pivotField dataField="1" numFmtId="10" showAll="0"/>
    <pivotField showAll="0"/>
    <pivotField dataField="1" showAll="0"/>
    <pivotField showAll="0"/>
    <pivotField showAll="0"/>
    <pivotField showAll="0"/>
    <pivotField showAll="0"/>
    <pivotField numFmtId="168" showAll="0"/>
    <pivotField axis="axisRow" numFmtId="167" showAll="0">
      <items count="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</pivotFields>
  <rowFields count="1">
    <field x="8"/>
  </rowFields>
  <rowItems count="18">
    <i>
      <x v="1"/>
    </i>
    <i>
      <x v="17"/>
    </i>
    <i>
      <x v="18"/>
    </i>
    <i>
      <x v="22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Alvo Movel" fld="0" baseField="0" baseItem="0" numFmtId="164"/>
    <dataField name="Conteggio di Media" fld="2" subtotal="count" baseField="8" baseItem="36"/>
  </dataFields>
  <formats count="7">
    <format dxfId="6">
      <pivotArea outline="0" collapsedLevelsAreSubtotals="1" fieldPosition="0"/>
    </format>
    <format dxfId="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">
      <pivotArea collapsedLevelsAreSubtotals="1" fieldPosition="0">
        <references count="1">
          <reference field="8" count="7">
            <x v="26"/>
            <x v="27"/>
            <x v="28"/>
            <x v="29"/>
            <x v="30"/>
            <x v="31"/>
            <x v="32"/>
          </reference>
        </references>
      </pivotArea>
    </format>
    <format dxfId="3">
      <pivotArea dataOnly="0" labelOnly="1" fieldPosition="0">
        <references count="1">
          <reference field="8" count="7">
            <x v="26"/>
            <x v="27"/>
            <x v="28"/>
            <x v="29"/>
            <x v="30"/>
            <x v="31"/>
            <x v="32"/>
          </reference>
        </references>
      </pivotArea>
    </format>
    <format dxfId="2">
      <pivotArea dataOnly="0" fieldPosition="0">
        <references count="1">
          <reference field="8" count="4">
            <x v="33"/>
            <x v="34"/>
            <x v="35"/>
            <x v="36"/>
          </reference>
        </references>
      </pivotArea>
    </format>
    <format dxfId="1">
      <pivotArea collapsedLevelsAreSubtotals="1" fieldPosition="0">
        <references count="1">
          <reference field="8" count="6">
            <x v="1"/>
            <x v="17"/>
            <x v="18"/>
            <x v="22"/>
            <x v="24"/>
            <x v="25"/>
          </reference>
        </references>
      </pivotArea>
    </format>
    <format dxfId="0">
      <pivotArea dataOnly="0" labelOnly="1" fieldPosition="0">
        <references count="1">
          <reference field="8" count="6">
            <x v="1"/>
            <x v="17"/>
            <x v="18"/>
            <x v="22"/>
            <x v="24"/>
            <x v="2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8B00E-335F-4893-BE99-325B50DFF3F3}">
  <dimension ref="A1:AH4663"/>
  <sheetViews>
    <sheetView tabSelected="1" zoomScale="85" zoomScaleNormal="85" workbookViewId="0">
      <selection activeCell="AH7" sqref="AH7"/>
    </sheetView>
  </sheetViews>
  <sheetFormatPr defaultColWidth="5.140625" defaultRowHeight="15" x14ac:dyDescent="0.25"/>
  <cols>
    <col min="1" max="1" width="5.42578125" style="1" bestFit="1" customWidth="1"/>
    <col min="2" max="2" width="11.5703125" style="1" bestFit="1" customWidth="1"/>
    <col min="3" max="6" width="7.7109375" style="1" bestFit="1" customWidth="1"/>
    <col min="7" max="8" width="8.140625" style="1" bestFit="1" customWidth="1"/>
    <col min="9" max="9" width="12.140625" style="1" bestFit="1" customWidth="1"/>
    <col min="10" max="10" width="18.42578125" style="1" bestFit="1" customWidth="1"/>
    <col min="11" max="11" width="7.140625" style="1" bestFit="1" customWidth="1"/>
    <col min="12" max="12" width="14" style="1" bestFit="1" customWidth="1"/>
    <col min="13" max="13" width="9.140625" style="1" bestFit="1" customWidth="1"/>
    <col min="14" max="14" width="8.85546875" style="1" bestFit="1" customWidth="1"/>
    <col min="15" max="15" width="6" style="1" bestFit="1" customWidth="1"/>
    <col min="16" max="16" width="6.28515625" style="1" bestFit="1" customWidth="1"/>
    <col min="17" max="17" width="8.140625" style="1" bestFit="1" customWidth="1"/>
    <col min="18" max="18" width="18.28515625" style="1" bestFit="1" customWidth="1"/>
    <col min="19" max="19" width="17.28515625" style="1" bestFit="1" customWidth="1"/>
    <col min="20" max="20" width="5.140625" style="1"/>
    <col min="21" max="21" width="14.7109375" style="1" bestFit="1" customWidth="1"/>
    <col min="22" max="22" width="11.5703125" style="1" bestFit="1" customWidth="1"/>
    <col min="23" max="23" width="5.140625" style="1"/>
    <col min="24" max="24" width="11.5703125" style="1" bestFit="1" customWidth="1"/>
    <col min="25" max="16384" width="5.140625" style="1"/>
  </cols>
  <sheetData>
    <row r="1" spans="1:34" ht="16.5" thickBot="1" x14ac:dyDescent="0.3">
      <c r="A1" s="3" t="s">
        <v>15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45</v>
      </c>
      <c r="J1" s="29" t="s">
        <v>72</v>
      </c>
      <c r="K1" s="29" t="s">
        <v>47</v>
      </c>
      <c r="L1" s="29" t="s">
        <v>71</v>
      </c>
      <c r="M1" s="29" t="s">
        <v>48</v>
      </c>
      <c r="N1" s="29" t="s">
        <v>49</v>
      </c>
      <c r="O1" s="29" t="s">
        <v>73</v>
      </c>
      <c r="P1" s="3" t="s">
        <v>46</v>
      </c>
      <c r="Q1" s="3" t="s">
        <v>7</v>
      </c>
      <c r="R1" s="3" t="s">
        <v>42</v>
      </c>
      <c r="S1" s="3" t="s">
        <v>43</v>
      </c>
      <c r="U1" s="28" t="s">
        <v>16</v>
      </c>
      <c r="V1" s="28"/>
      <c r="X1" s="28" t="s">
        <v>44</v>
      </c>
      <c r="Y1" s="28"/>
    </row>
    <row r="2" spans="1:34" ht="15.75" thickTop="1" x14ac:dyDescent="0.25">
      <c r="A2" s="1">
        <v>2</v>
      </c>
      <c r="B2" s="2">
        <v>36894</v>
      </c>
      <c r="C2" s="1">
        <v>15425</v>
      </c>
      <c r="D2" s="1">
        <v>16599</v>
      </c>
      <c r="E2" s="1">
        <v>15251</v>
      </c>
      <c r="F2" s="1">
        <v>16599</v>
      </c>
      <c r="G2" s="1">
        <v>0</v>
      </c>
      <c r="H2" s="15">
        <f>G3</f>
        <v>4.5785890716307787E-3</v>
      </c>
      <c r="I2" s="14">
        <v>0</v>
      </c>
      <c r="J2" s="14"/>
      <c r="K2" s="14"/>
      <c r="L2" s="14"/>
      <c r="M2" s="14"/>
      <c r="N2" s="14"/>
      <c r="O2" s="14"/>
      <c r="P2" s="14"/>
      <c r="Q2" s="14">
        <v>0</v>
      </c>
      <c r="R2" s="12">
        <f>X2</f>
        <v>1000</v>
      </c>
      <c r="S2" s="12">
        <f>X2</f>
        <v>1000</v>
      </c>
      <c r="U2" s="4" t="s">
        <v>8</v>
      </c>
      <c r="V2" s="13">
        <f>S4663</f>
        <v>6233.2106715731334</v>
      </c>
      <c r="X2" s="12">
        <v>1000</v>
      </c>
    </row>
    <row r="3" spans="1:34" x14ac:dyDescent="0.25">
      <c r="A3" s="1">
        <v>3</v>
      </c>
      <c r="B3" s="2">
        <v>36895</v>
      </c>
      <c r="C3" s="1">
        <v>16597</v>
      </c>
      <c r="D3" s="1">
        <v>16933</v>
      </c>
      <c r="E3" s="1">
        <v>16587</v>
      </c>
      <c r="F3" s="1">
        <v>16675</v>
      </c>
      <c r="G3" s="14">
        <f>F3/F2-1</f>
        <v>4.5785890716307787E-3</v>
      </c>
      <c r="H3" s="15">
        <f t="shared" ref="H3:H66" si="0">G4</f>
        <v>-1.589205397301352E-2</v>
      </c>
      <c r="I3" s="14">
        <v>0</v>
      </c>
      <c r="J3" s="14"/>
      <c r="K3" s="14"/>
      <c r="L3" s="14"/>
      <c r="M3" s="14"/>
      <c r="N3" s="14"/>
      <c r="O3" s="14"/>
      <c r="P3" s="14"/>
      <c r="Q3" s="14">
        <v>0</v>
      </c>
      <c r="R3" s="12">
        <f>R2</f>
        <v>1000</v>
      </c>
      <c r="S3" s="12">
        <f>S2</f>
        <v>1000</v>
      </c>
      <c r="U3" s="4" t="s">
        <v>9</v>
      </c>
      <c r="V3" s="13">
        <f>R4663</f>
        <v>8358.2694489312962</v>
      </c>
    </row>
    <row r="4" spans="1:34" x14ac:dyDescent="0.25">
      <c r="A4" s="1">
        <v>4</v>
      </c>
      <c r="B4" s="2">
        <v>36896</v>
      </c>
      <c r="C4" s="1">
        <v>16679</v>
      </c>
      <c r="D4" s="1">
        <v>16888</v>
      </c>
      <c r="E4" s="1">
        <v>16380</v>
      </c>
      <c r="F4" s="1">
        <v>16410</v>
      </c>
      <c r="G4" s="14">
        <f t="shared" ref="G4:G67" si="1">F4/F3-1</f>
        <v>-1.589205397301352E-2</v>
      </c>
      <c r="H4" s="15">
        <f t="shared" si="0"/>
        <v>9.2626447288239877E-3</v>
      </c>
      <c r="I4" s="14">
        <v>0</v>
      </c>
      <c r="J4" s="14"/>
      <c r="K4" s="14"/>
      <c r="L4" s="14"/>
      <c r="M4" s="14"/>
      <c r="N4" s="14"/>
      <c r="O4" s="14"/>
      <c r="P4" s="14"/>
      <c r="Q4" s="14">
        <v>0</v>
      </c>
      <c r="R4" s="12">
        <f t="shared" ref="R4:R15" si="2">R3</f>
        <v>1000</v>
      </c>
      <c r="S4" s="12">
        <f t="shared" ref="S4:S15" si="3">S3</f>
        <v>1000</v>
      </c>
      <c r="U4" s="5" t="s">
        <v>10</v>
      </c>
      <c r="V4" s="5">
        <f>COUNTIF(Q2:Q4663,"&lt;&gt;0")</f>
        <v>4647</v>
      </c>
      <c r="X4" s="30" t="s">
        <v>74</v>
      </c>
      <c r="Y4" s="30"/>
      <c r="Z4" s="30"/>
      <c r="AA4" s="30"/>
      <c r="AB4" s="30"/>
      <c r="AC4" s="30"/>
      <c r="AD4" s="30"/>
      <c r="AE4" s="30"/>
      <c r="AF4" s="30"/>
      <c r="AG4" s="30"/>
      <c r="AH4" s="31"/>
    </row>
    <row r="5" spans="1:34" ht="18.75" x14ac:dyDescent="0.3">
      <c r="A5" s="1">
        <v>5</v>
      </c>
      <c r="B5" s="2">
        <v>36899</v>
      </c>
      <c r="C5" s="1">
        <v>16398</v>
      </c>
      <c r="D5" s="1">
        <v>16623</v>
      </c>
      <c r="E5" s="1">
        <v>16226</v>
      </c>
      <c r="F5" s="1">
        <v>16562</v>
      </c>
      <c r="G5" s="14">
        <f t="shared" si="1"/>
        <v>9.2626447288239877E-3</v>
      </c>
      <c r="H5" s="15">
        <f t="shared" si="0"/>
        <v>2.4996981040937172E-2</v>
      </c>
      <c r="I5" s="14">
        <v>0</v>
      </c>
      <c r="J5" s="14"/>
      <c r="K5" s="14"/>
      <c r="L5" s="14"/>
      <c r="M5" s="14"/>
      <c r="N5" s="14"/>
      <c r="O5" s="14"/>
      <c r="P5" s="14"/>
      <c r="Q5" s="14">
        <v>0</v>
      </c>
      <c r="R5" s="12">
        <f t="shared" si="2"/>
        <v>1000</v>
      </c>
      <c r="S5" s="12">
        <f t="shared" si="3"/>
        <v>1000</v>
      </c>
      <c r="U5" s="4" t="s">
        <v>11</v>
      </c>
      <c r="V5" s="4">
        <f>COUNT(Q2:Q4663)</f>
        <v>4662</v>
      </c>
      <c r="X5" s="32" t="s">
        <v>75</v>
      </c>
      <c r="Y5" s="32"/>
      <c r="Z5" s="32"/>
      <c r="AA5" s="32"/>
      <c r="AB5" s="32"/>
      <c r="AC5" s="32"/>
      <c r="AD5" s="32"/>
      <c r="AE5" s="32"/>
      <c r="AF5" s="32"/>
      <c r="AG5" s="32"/>
      <c r="AH5" s="32"/>
    </row>
    <row r="6" spans="1:34" x14ac:dyDescent="0.25">
      <c r="A6" s="1">
        <v>6</v>
      </c>
      <c r="B6" s="2">
        <v>36900</v>
      </c>
      <c r="C6" s="1">
        <v>16566</v>
      </c>
      <c r="D6" s="1">
        <v>17096</v>
      </c>
      <c r="E6" s="1">
        <v>16566</v>
      </c>
      <c r="F6" s="1">
        <v>16976</v>
      </c>
      <c r="G6" s="14">
        <f t="shared" si="1"/>
        <v>2.4996981040937172E-2</v>
      </c>
      <c r="H6" s="15">
        <f t="shared" si="0"/>
        <v>-3.3576814326107263E-3</v>
      </c>
      <c r="I6" s="14">
        <v>0</v>
      </c>
      <c r="J6" s="14"/>
      <c r="K6" s="14"/>
      <c r="L6" s="14"/>
      <c r="M6" s="14"/>
      <c r="N6" s="14"/>
      <c r="O6" s="14"/>
      <c r="P6" s="14"/>
      <c r="Q6" s="14">
        <v>0</v>
      </c>
      <c r="R6" s="12">
        <f t="shared" si="2"/>
        <v>1000</v>
      </c>
      <c r="S6" s="12">
        <f t="shared" si="3"/>
        <v>1000</v>
      </c>
      <c r="U6" s="4" t="s">
        <v>12</v>
      </c>
      <c r="V6" s="13">
        <f>V3/V4</f>
        <v>1.7986377122727129</v>
      </c>
    </row>
    <row r="7" spans="1:34" x14ac:dyDescent="0.25">
      <c r="A7" s="1">
        <v>7</v>
      </c>
      <c r="B7" s="2">
        <v>36901</v>
      </c>
      <c r="C7" s="1">
        <v>16964</v>
      </c>
      <c r="D7" s="1">
        <v>17093</v>
      </c>
      <c r="E7" s="1">
        <v>16701</v>
      </c>
      <c r="F7" s="1">
        <v>16919</v>
      </c>
      <c r="G7" s="14">
        <f t="shared" si="1"/>
        <v>-3.3576814326107263E-3</v>
      </c>
      <c r="H7" s="15">
        <f t="shared" si="0"/>
        <v>6.2060405461314971E-3</v>
      </c>
      <c r="I7" s="14">
        <v>0</v>
      </c>
      <c r="J7" s="14"/>
      <c r="K7" s="14"/>
      <c r="L7" s="14"/>
      <c r="M7" s="14"/>
      <c r="N7" s="14"/>
      <c r="O7" s="14"/>
      <c r="P7" s="14"/>
      <c r="Q7" s="14">
        <v>0</v>
      </c>
      <c r="R7" s="12">
        <f t="shared" si="2"/>
        <v>1000</v>
      </c>
      <c r="S7" s="12">
        <f t="shared" si="3"/>
        <v>1000</v>
      </c>
      <c r="U7" s="4" t="s">
        <v>13</v>
      </c>
      <c r="V7" s="13">
        <f>V2/V5</f>
        <v>1.3370250260774632</v>
      </c>
    </row>
    <row r="8" spans="1:34" x14ac:dyDescent="0.25">
      <c r="A8" s="1">
        <v>8</v>
      </c>
      <c r="B8" s="2">
        <v>36902</v>
      </c>
      <c r="C8" s="1">
        <v>16908</v>
      </c>
      <c r="D8" s="1">
        <v>17045</v>
      </c>
      <c r="E8" s="1">
        <v>16797</v>
      </c>
      <c r="F8" s="1">
        <v>17024</v>
      </c>
      <c r="G8" s="14">
        <f t="shared" si="1"/>
        <v>6.2060405461314971E-3</v>
      </c>
      <c r="H8" s="15">
        <f t="shared" si="0"/>
        <v>-1.0220864661654172E-2</v>
      </c>
      <c r="I8" s="14">
        <v>0</v>
      </c>
      <c r="J8" s="14"/>
      <c r="K8" s="14"/>
      <c r="L8" s="14"/>
      <c r="M8" s="14"/>
      <c r="N8" s="14"/>
      <c r="O8" s="14"/>
      <c r="P8" s="14"/>
      <c r="Q8" s="14">
        <v>0</v>
      </c>
      <c r="R8" s="12">
        <f t="shared" si="2"/>
        <v>1000</v>
      </c>
      <c r="S8" s="12">
        <f t="shared" si="3"/>
        <v>1000</v>
      </c>
      <c r="U8" s="6" t="s">
        <v>14</v>
      </c>
      <c r="V8" s="7">
        <f>V6/V7</f>
        <v>1.345253587024859</v>
      </c>
    </row>
    <row r="9" spans="1:34" x14ac:dyDescent="0.25">
      <c r="A9" s="1">
        <v>9</v>
      </c>
      <c r="B9" s="2">
        <v>36903</v>
      </c>
      <c r="C9" s="1">
        <v>17034</v>
      </c>
      <c r="D9" s="1">
        <v>17212</v>
      </c>
      <c r="E9" s="1">
        <v>16821</v>
      </c>
      <c r="F9" s="1">
        <v>16850</v>
      </c>
      <c r="G9" s="14">
        <f t="shared" si="1"/>
        <v>-1.0220864661654172E-2</v>
      </c>
      <c r="H9" s="15">
        <f t="shared" si="0"/>
        <v>6.7062314540058399E-3</v>
      </c>
      <c r="I9" s="14">
        <v>0</v>
      </c>
      <c r="J9" s="14"/>
      <c r="K9" s="14"/>
      <c r="L9" s="14"/>
      <c r="M9" s="14"/>
      <c r="N9" s="14"/>
      <c r="O9" s="14"/>
      <c r="P9" s="14"/>
      <c r="Q9" s="14">
        <v>0</v>
      </c>
      <c r="R9" s="12">
        <f t="shared" si="2"/>
        <v>1000</v>
      </c>
      <c r="S9" s="12">
        <f t="shared" si="3"/>
        <v>1000</v>
      </c>
    </row>
    <row r="10" spans="1:34" x14ac:dyDescent="0.25">
      <c r="A10" s="1">
        <v>10</v>
      </c>
      <c r="B10" s="2">
        <v>36906</v>
      </c>
      <c r="C10" s="1">
        <v>16858</v>
      </c>
      <c r="D10" s="1">
        <v>17038</v>
      </c>
      <c r="E10" s="1">
        <v>16858</v>
      </c>
      <c r="F10" s="1">
        <v>16963</v>
      </c>
      <c r="G10" s="14">
        <f t="shared" si="1"/>
        <v>6.7062314540058399E-3</v>
      </c>
      <c r="H10" s="15">
        <f t="shared" si="0"/>
        <v>-1.4266344396627995E-2</v>
      </c>
      <c r="I10" s="14">
        <v>0</v>
      </c>
      <c r="J10" s="14"/>
      <c r="K10" s="14"/>
      <c r="L10" s="14"/>
      <c r="M10" s="14"/>
      <c r="N10" s="14"/>
      <c r="O10" s="14"/>
      <c r="P10" s="14"/>
      <c r="Q10" s="14">
        <v>0</v>
      </c>
      <c r="R10" s="12">
        <f t="shared" si="2"/>
        <v>1000</v>
      </c>
      <c r="S10" s="12">
        <f t="shared" si="3"/>
        <v>1000</v>
      </c>
    </row>
    <row r="11" spans="1:34" x14ac:dyDescent="0.25">
      <c r="A11" s="1">
        <v>11</v>
      </c>
      <c r="B11" s="2">
        <v>36907</v>
      </c>
      <c r="C11" s="1">
        <v>16973</v>
      </c>
      <c r="D11" s="1">
        <v>17035</v>
      </c>
      <c r="E11" s="1">
        <v>16662</v>
      </c>
      <c r="F11" s="1">
        <v>16721</v>
      </c>
      <c r="G11" s="14">
        <f t="shared" si="1"/>
        <v>-1.4266344396627995E-2</v>
      </c>
      <c r="H11" s="15">
        <f t="shared" si="0"/>
        <v>2.810836672447814E-2</v>
      </c>
      <c r="I11" s="14">
        <v>0</v>
      </c>
      <c r="J11" s="14"/>
      <c r="K11" s="14"/>
      <c r="L11" s="14"/>
      <c r="M11" s="14"/>
      <c r="N11" s="14"/>
      <c r="O11" s="14"/>
      <c r="P11" s="14"/>
      <c r="Q11" s="14">
        <v>0</v>
      </c>
      <c r="R11" s="12">
        <f t="shared" si="2"/>
        <v>1000</v>
      </c>
      <c r="S11" s="12">
        <f t="shared" si="3"/>
        <v>1000</v>
      </c>
    </row>
    <row r="12" spans="1:34" x14ac:dyDescent="0.25">
      <c r="A12" s="1">
        <v>12</v>
      </c>
      <c r="B12" s="2">
        <v>36908</v>
      </c>
      <c r="C12" s="1">
        <v>16748</v>
      </c>
      <c r="D12" s="1">
        <v>17255</v>
      </c>
      <c r="E12" s="1">
        <v>16745</v>
      </c>
      <c r="F12" s="1">
        <v>17191</v>
      </c>
      <c r="G12" s="14">
        <f t="shared" si="1"/>
        <v>2.810836672447814E-2</v>
      </c>
      <c r="H12" s="15">
        <f t="shared" si="0"/>
        <v>1.9196090977837255E-2</v>
      </c>
      <c r="I12" s="14">
        <v>0</v>
      </c>
      <c r="J12" s="14"/>
      <c r="K12" s="14"/>
      <c r="L12" s="14"/>
      <c r="M12" s="14"/>
      <c r="N12" s="14"/>
      <c r="O12" s="14"/>
      <c r="P12" s="14"/>
      <c r="Q12" s="14">
        <v>0</v>
      </c>
      <c r="R12" s="12">
        <f t="shared" si="2"/>
        <v>1000</v>
      </c>
      <c r="S12" s="12">
        <f t="shared" si="3"/>
        <v>1000</v>
      </c>
    </row>
    <row r="13" spans="1:34" x14ac:dyDescent="0.25">
      <c r="A13" s="1">
        <v>13</v>
      </c>
      <c r="B13" s="2">
        <v>36909</v>
      </c>
      <c r="C13" s="1">
        <v>17204</v>
      </c>
      <c r="D13" s="1">
        <v>17642</v>
      </c>
      <c r="E13" s="1">
        <v>17151</v>
      </c>
      <c r="F13" s="1">
        <v>17521</v>
      </c>
      <c r="G13" s="14">
        <f t="shared" si="1"/>
        <v>1.9196090977837255E-2</v>
      </c>
      <c r="H13" s="15">
        <f t="shared" si="0"/>
        <v>5.1366931111229697E-4</v>
      </c>
      <c r="I13" s="14">
        <v>0</v>
      </c>
      <c r="J13" s="14"/>
      <c r="K13" s="14"/>
      <c r="L13" s="14"/>
      <c r="M13" s="14"/>
      <c r="N13" s="14"/>
      <c r="O13" s="14"/>
      <c r="P13" s="14"/>
      <c r="Q13" s="14">
        <v>0</v>
      </c>
      <c r="R13" s="12">
        <f t="shared" si="2"/>
        <v>1000</v>
      </c>
      <c r="S13" s="12">
        <f t="shared" si="3"/>
        <v>1000</v>
      </c>
    </row>
    <row r="14" spans="1:34" x14ac:dyDescent="0.25">
      <c r="A14" s="1">
        <v>14</v>
      </c>
      <c r="B14" s="2">
        <v>36910</v>
      </c>
      <c r="C14" s="1">
        <v>17525</v>
      </c>
      <c r="D14" s="1">
        <v>17816</v>
      </c>
      <c r="E14" s="1">
        <v>17512</v>
      </c>
      <c r="F14" s="1">
        <v>17530</v>
      </c>
      <c r="G14" s="14">
        <f t="shared" si="1"/>
        <v>5.1366931111229697E-4</v>
      </c>
      <c r="H14" s="15">
        <f t="shared" si="0"/>
        <v>-7.8722190530519098E-3</v>
      </c>
      <c r="I14" s="14">
        <v>0</v>
      </c>
      <c r="J14" s="14"/>
      <c r="K14" s="14"/>
      <c r="L14" s="14"/>
      <c r="M14" s="14"/>
      <c r="N14" s="14"/>
      <c r="O14" s="14"/>
      <c r="P14" s="14"/>
      <c r="Q14" s="14">
        <v>0</v>
      </c>
      <c r="R14" s="12">
        <f t="shared" si="2"/>
        <v>1000</v>
      </c>
      <c r="S14" s="12">
        <f t="shared" si="3"/>
        <v>1000</v>
      </c>
    </row>
    <row r="15" spans="1:34" x14ac:dyDescent="0.25">
      <c r="A15" s="1">
        <v>15</v>
      </c>
      <c r="B15" s="2">
        <v>36913</v>
      </c>
      <c r="C15" s="1">
        <v>17548</v>
      </c>
      <c r="D15" s="1">
        <v>17578</v>
      </c>
      <c r="E15" s="1">
        <v>17297</v>
      </c>
      <c r="F15" s="1">
        <v>17392</v>
      </c>
      <c r="G15" s="14">
        <f t="shared" si="1"/>
        <v>-7.8722190530519098E-3</v>
      </c>
      <c r="H15" s="15">
        <f t="shared" si="0"/>
        <v>2.5298988040478365E-2</v>
      </c>
      <c r="I15" s="14">
        <v>0</v>
      </c>
      <c r="J15" s="14"/>
      <c r="K15" s="14"/>
      <c r="L15" s="14"/>
      <c r="M15" s="14"/>
      <c r="N15" s="14"/>
      <c r="O15" s="14"/>
      <c r="P15" s="14"/>
      <c r="Q15" s="14">
        <v>0</v>
      </c>
      <c r="R15" s="12">
        <f t="shared" si="2"/>
        <v>1000</v>
      </c>
      <c r="S15" s="12">
        <f t="shared" si="3"/>
        <v>1000</v>
      </c>
    </row>
    <row r="16" spans="1:34" x14ac:dyDescent="0.25">
      <c r="A16" s="1">
        <v>16</v>
      </c>
      <c r="B16" s="2">
        <v>36914</v>
      </c>
      <c r="C16" s="1">
        <v>17381</v>
      </c>
      <c r="D16" s="1">
        <v>17864</v>
      </c>
      <c r="E16" s="1">
        <v>17376</v>
      </c>
      <c r="F16" s="1">
        <v>17832</v>
      </c>
      <c r="G16" s="14">
        <f t="shared" si="1"/>
        <v>2.5298988040478365E-2</v>
      </c>
      <c r="H16" s="15">
        <f t="shared" si="0"/>
        <v>-3.3647375504710642E-3</v>
      </c>
      <c r="I16" s="14">
        <f>SUM(H16:H18)</f>
        <v>2.883250407681448E-3</v>
      </c>
      <c r="J16" s="17">
        <f>_xlfn.STDEV.S(G2:G16)</f>
        <v>1.4367576976130721E-2</v>
      </c>
      <c r="K16" s="17">
        <f>AVERAGE(G2:G16)</f>
        <v>4.8838958918984675E-3</v>
      </c>
      <c r="L16" s="17">
        <f>G16-K16</f>
        <v>2.0415092148579898E-2</v>
      </c>
      <c r="M16" s="17">
        <f>MAX(L2:L16)</f>
        <v>2.0415092148579898E-2</v>
      </c>
      <c r="N16" s="17">
        <f>MIN(L2:L16)</f>
        <v>2.0415092148579898E-2</v>
      </c>
      <c r="O16" s="17">
        <f>(M16-N16)/J16</f>
        <v>0</v>
      </c>
      <c r="P16" s="17">
        <v>0</v>
      </c>
      <c r="Q16" s="14">
        <f>IF(P16&gt;0.5,-I16,I16)</f>
        <v>2.883250407681448E-3</v>
      </c>
      <c r="R16" s="12">
        <f>Q16*R15+R15</f>
        <v>1002.8832504076814</v>
      </c>
      <c r="S16" s="12">
        <f>G16*S15+S15</f>
        <v>1025.2989880404784</v>
      </c>
    </row>
    <row r="17" spans="1:19" x14ac:dyDescent="0.25">
      <c r="A17" s="1">
        <v>17</v>
      </c>
      <c r="B17" s="2">
        <v>36915</v>
      </c>
      <c r="C17" s="1">
        <v>17849</v>
      </c>
      <c r="D17" s="1">
        <v>18022</v>
      </c>
      <c r="E17" s="1">
        <v>17698</v>
      </c>
      <c r="F17" s="1">
        <v>17772</v>
      </c>
      <c r="G17" s="14">
        <f t="shared" si="1"/>
        <v>-3.3647375504710642E-3</v>
      </c>
      <c r="H17" s="15">
        <f t="shared" si="0"/>
        <v>6.5833896016205262E-3</v>
      </c>
      <c r="I17" s="14">
        <f t="shared" ref="I17:I80" si="4">SUM(H17:H19)</f>
        <v>-2.6990567211518934E-3</v>
      </c>
      <c r="J17" s="17">
        <f t="shared" ref="J17:J80" si="5">_xlfn.STDEV.S(G3:G17)</f>
        <v>1.4475137564052356E-2</v>
      </c>
      <c r="K17" s="17">
        <f t="shared" ref="K17:K80" si="6">AVERAGE(G3:G17)</f>
        <v>4.6595800552003963E-3</v>
      </c>
      <c r="L17" s="17">
        <f t="shared" ref="L17:L80" si="7">G17-K17</f>
        <v>-8.0243176056714605E-3</v>
      </c>
      <c r="M17" s="17">
        <f t="shared" ref="M17:M80" si="8">MAX(L3:L17)</f>
        <v>2.0415092148579898E-2</v>
      </c>
      <c r="N17" s="17">
        <f t="shared" ref="N17:N80" si="9">MIN(L3:L17)</f>
        <v>-8.0243176056714605E-3</v>
      </c>
      <c r="O17" s="17">
        <f>(M17-N17)/J17</f>
        <v>1.9647073907524002</v>
      </c>
      <c r="P17" s="17">
        <f>LOG(O17,2)/LOG(15,2)</f>
        <v>0.24938360573947205</v>
      </c>
      <c r="Q17" s="14">
        <f t="shared" ref="Q17:Q80" si="10">IF(P17&gt;0.5,-I17,I17)</f>
        <v>-2.6990567211518934E-3</v>
      </c>
      <c r="R17" s="12">
        <f t="shared" ref="R17:R80" si="11">Q17*$X$2+R16</f>
        <v>1000.1841936865295</v>
      </c>
      <c r="S17" s="12">
        <f>G17*S16+S16</f>
        <v>1021.8491260349587</v>
      </c>
    </row>
    <row r="18" spans="1:19" x14ac:dyDescent="0.25">
      <c r="A18" s="1">
        <v>18</v>
      </c>
      <c r="B18" s="2">
        <v>36917</v>
      </c>
      <c r="C18" s="1">
        <v>17776</v>
      </c>
      <c r="D18" s="1">
        <v>17933</v>
      </c>
      <c r="E18" s="1">
        <v>17591</v>
      </c>
      <c r="F18" s="1">
        <v>17889</v>
      </c>
      <c r="G18" s="14">
        <f t="shared" si="1"/>
        <v>6.5833896016205262E-3</v>
      </c>
      <c r="H18" s="15">
        <f t="shared" si="0"/>
        <v>-3.3540164346801404E-4</v>
      </c>
      <c r="I18" s="14">
        <f t="shared" si="4"/>
        <v>-1.2103639123088428E-2</v>
      </c>
      <c r="J18" s="17">
        <f t="shared" si="5"/>
        <v>1.448358933478679E-2</v>
      </c>
      <c r="K18" s="17">
        <f t="shared" si="6"/>
        <v>4.7932334238663795E-3</v>
      </c>
      <c r="L18" s="17">
        <f t="shared" si="7"/>
        <v>1.7901561777541467E-3</v>
      </c>
      <c r="M18" s="17">
        <f t="shared" si="8"/>
        <v>2.0415092148579898E-2</v>
      </c>
      <c r="N18" s="17">
        <f t="shared" si="9"/>
        <v>-8.0243176056714605E-3</v>
      </c>
      <c r="O18" s="17">
        <f t="shared" ref="O18:O80" si="12">(M18-N18)/J18</f>
        <v>1.9635609030936396</v>
      </c>
      <c r="P18" s="17">
        <f t="shared" ref="P18:P81" si="13">LOG(O18,2)/LOG(15,2)</f>
        <v>0.2491680589593982</v>
      </c>
      <c r="Q18" s="14">
        <f t="shared" si="10"/>
        <v>-1.2103639123088428E-2</v>
      </c>
      <c r="R18" s="12">
        <f t="shared" si="11"/>
        <v>988.08055456344107</v>
      </c>
      <c r="S18" s="12">
        <f>G18*S17+S17</f>
        <v>1028.5763569457222</v>
      </c>
    </row>
    <row r="19" spans="1:19" x14ac:dyDescent="0.25">
      <c r="A19" s="1">
        <v>19</v>
      </c>
      <c r="B19" s="2">
        <v>36920</v>
      </c>
      <c r="C19" s="1">
        <v>17906</v>
      </c>
      <c r="D19" s="1">
        <v>18023</v>
      </c>
      <c r="E19" s="1">
        <v>17704</v>
      </c>
      <c r="F19" s="1">
        <v>17883</v>
      </c>
      <c r="G19" s="14">
        <f t="shared" si="1"/>
        <v>-3.3540164346801404E-4</v>
      </c>
      <c r="H19" s="15">
        <f t="shared" si="0"/>
        <v>-8.9470446793044056E-3</v>
      </c>
      <c r="I19" s="14">
        <f t="shared" si="4"/>
        <v>-4.7642169466266759E-2</v>
      </c>
      <c r="J19" s="17">
        <f t="shared" si="5"/>
        <v>1.3414088705300479E-2</v>
      </c>
      <c r="K19" s="17">
        <f t="shared" si="6"/>
        <v>5.8303435791694129E-3</v>
      </c>
      <c r="L19" s="17">
        <f t="shared" si="7"/>
        <v>-6.165745222637427E-3</v>
      </c>
      <c r="M19" s="17">
        <f t="shared" si="8"/>
        <v>2.0415092148579898E-2</v>
      </c>
      <c r="N19" s="17">
        <f t="shared" si="9"/>
        <v>-8.0243176056714605E-3</v>
      </c>
      <c r="O19" s="17">
        <f t="shared" si="12"/>
        <v>2.1201149313269214</v>
      </c>
      <c r="P19" s="17">
        <f t="shared" si="13"/>
        <v>0.27749496659945783</v>
      </c>
      <c r="Q19" s="14">
        <f t="shared" si="10"/>
        <v>-4.7642169466266759E-2</v>
      </c>
      <c r="R19" s="12">
        <f t="shared" si="11"/>
        <v>940.43838509717432</v>
      </c>
      <c r="S19" s="12">
        <f>G19*S18+S18</f>
        <v>1028.2313707451704</v>
      </c>
    </row>
    <row r="20" spans="1:19" x14ac:dyDescent="0.25">
      <c r="A20" s="1">
        <v>20</v>
      </c>
      <c r="B20" s="2">
        <v>36921</v>
      </c>
      <c r="C20" s="1">
        <v>17882</v>
      </c>
      <c r="D20" s="1">
        <v>17898</v>
      </c>
      <c r="E20" s="1">
        <v>17668</v>
      </c>
      <c r="F20" s="1">
        <v>17723</v>
      </c>
      <c r="G20" s="14">
        <f t="shared" si="1"/>
        <v>-8.9470446793044056E-3</v>
      </c>
      <c r="H20" s="15">
        <f t="shared" si="0"/>
        <v>-2.8211928003160081E-3</v>
      </c>
      <c r="I20" s="14">
        <f t="shared" si="4"/>
        <v>-4.5972547170905043E-2</v>
      </c>
      <c r="J20" s="17">
        <f t="shared" si="5"/>
        <v>1.3896590506260804E-2</v>
      </c>
      <c r="K20" s="17">
        <f t="shared" si="6"/>
        <v>4.6163642852941871E-3</v>
      </c>
      <c r="L20" s="17">
        <f t="shared" si="7"/>
        <v>-1.3563408964598593E-2</v>
      </c>
      <c r="M20" s="17">
        <f t="shared" si="8"/>
        <v>2.0415092148579898E-2</v>
      </c>
      <c r="N20" s="17">
        <f t="shared" si="9"/>
        <v>-1.3563408964598593E-2</v>
      </c>
      <c r="O20" s="17">
        <f t="shared" si="12"/>
        <v>2.4450962340633278</v>
      </c>
      <c r="P20" s="17">
        <f t="shared" si="13"/>
        <v>0.33015801602328831</v>
      </c>
      <c r="Q20" s="14">
        <f t="shared" si="10"/>
        <v>-4.5972547170905043E-2</v>
      </c>
      <c r="R20" s="12">
        <f t="shared" si="11"/>
        <v>894.46583792626927</v>
      </c>
      <c r="S20" s="12">
        <f>G20*S19+S19</f>
        <v>1019.0317387304509</v>
      </c>
    </row>
    <row r="21" spans="1:19" x14ac:dyDescent="0.25">
      <c r="A21" s="1">
        <v>21</v>
      </c>
      <c r="B21" s="2">
        <v>36922</v>
      </c>
      <c r="C21" s="1">
        <v>17725</v>
      </c>
      <c r="D21" s="1">
        <v>17921</v>
      </c>
      <c r="E21" s="1">
        <v>17637</v>
      </c>
      <c r="F21" s="1">
        <v>17673</v>
      </c>
      <c r="G21" s="14">
        <f t="shared" si="1"/>
        <v>-2.8211928003160081E-3</v>
      </c>
      <c r="H21" s="15">
        <f t="shared" si="0"/>
        <v>-3.5873931986646346E-2</v>
      </c>
      <c r="I21" s="14">
        <f t="shared" si="4"/>
        <v>-5.4029273377387721E-2</v>
      </c>
      <c r="J21" s="17">
        <f t="shared" si="5"/>
        <v>1.2795006980363214E-2</v>
      </c>
      <c r="K21" s="17">
        <f t="shared" si="6"/>
        <v>2.7618193625439749E-3</v>
      </c>
      <c r="L21" s="17">
        <f t="shared" si="7"/>
        <v>-5.5830121628599825E-3</v>
      </c>
      <c r="M21" s="17">
        <f t="shared" si="8"/>
        <v>2.0415092148579898E-2</v>
      </c>
      <c r="N21" s="17">
        <f t="shared" si="9"/>
        <v>-1.3563408964598593E-2</v>
      </c>
      <c r="O21" s="17">
        <f t="shared" si="12"/>
        <v>2.6556062974663526</v>
      </c>
      <c r="P21" s="17">
        <f t="shared" si="13"/>
        <v>0.36065542243407933</v>
      </c>
      <c r="Q21" s="14">
        <f t="shared" si="10"/>
        <v>-5.4029273377387721E-2</v>
      </c>
      <c r="R21" s="12">
        <f t="shared" si="11"/>
        <v>840.43656454888151</v>
      </c>
      <c r="S21" s="12">
        <f>G21*S20+S20</f>
        <v>1016.1568537258511</v>
      </c>
    </row>
    <row r="22" spans="1:19" x14ac:dyDescent="0.25">
      <c r="A22" s="1">
        <v>22</v>
      </c>
      <c r="B22" s="2">
        <v>36923</v>
      </c>
      <c r="C22" s="1">
        <v>17670</v>
      </c>
      <c r="D22" s="1">
        <v>17673</v>
      </c>
      <c r="E22" s="1">
        <v>16977</v>
      </c>
      <c r="F22" s="1">
        <v>17039</v>
      </c>
      <c r="G22" s="14">
        <f t="shared" si="1"/>
        <v>-3.5873931986646346E-2</v>
      </c>
      <c r="H22" s="15">
        <f t="shared" si="0"/>
        <v>-7.2774223839426888E-3</v>
      </c>
      <c r="I22" s="14">
        <f t="shared" si="4"/>
        <v>-1.6590172021095917E-3</v>
      </c>
      <c r="J22" s="17">
        <f t="shared" si="5"/>
        <v>1.6205723723823735E-2</v>
      </c>
      <c r="K22" s="17">
        <f t="shared" si="6"/>
        <v>5.9406932560826704E-4</v>
      </c>
      <c r="L22" s="17">
        <f t="shared" si="7"/>
        <v>-3.6468001312254611E-2</v>
      </c>
      <c r="M22" s="17">
        <f t="shared" si="8"/>
        <v>2.0415092148579898E-2</v>
      </c>
      <c r="N22" s="17">
        <f t="shared" si="9"/>
        <v>-3.6468001312254611E-2</v>
      </c>
      <c r="O22" s="17">
        <f t="shared" si="12"/>
        <v>3.5100619034503051</v>
      </c>
      <c r="P22" s="17">
        <f t="shared" si="13"/>
        <v>0.46366705946655873</v>
      </c>
      <c r="Q22" s="14">
        <f t="shared" si="10"/>
        <v>-1.6590172021095917E-3</v>
      </c>
      <c r="R22" s="12">
        <f t="shared" si="11"/>
        <v>838.77754734677194</v>
      </c>
      <c r="S22" s="12">
        <f>G22*S21+S21</f>
        <v>979.70331186752537</v>
      </c>
    </row>
    <row r="23" spans="1:19" x14ac:dyDescent="0.25">
      <c r="A23" s="1">
        <v>23</v>
      </c>
      <c r="B23" s="2">
        <v>36924</v>
      </c>
      <c r="C23" s="1">
        <v>17027</v>
      </c>
      <c r="D23" s="1">
        <v>17206</v>
      </c>
      <c r="E23" s="1">
        <v>16781</v>
      </c>
      <c r="F23" s="1">
        <v>16915</v>
      </c>
      <c r="G23" s="14">
        <f t="shared" si="1"/>
        <v>-7.2774223839426888E-3</v>
      </c>
      <c r="H23" s="15">
        <f t="shared" si="0"/>
        <v>-1.0877919006798686E-2</v>
      </c>
      <c r="I23" s="14">
        <f t="shared" si="4"/>
        <v>-5.8474618141097778E-3</v>
      </c>
      <c r="J23" s="17">
        <f t="shared" si="5"/>
        <v>1.6246104256160302E-2</v>
      </c>
      <c r="K23" s="17">
        <f t="shared" si="6"/>
        <v>-3.0482820306334537E-4</v>
      </c>
      <c r="L23" s="17">
        <f t="shared" si="7"/>
        <v>-6.9725941808793431E-3</v>
      </c>
      <c r="M23" s="17">
        <f t="shared" si="8"/>
        <v>2.0415092148579898E-2</v>
      </c>
      <c r="N23" s="17">
        <f t="shared" si="9"/>
        <v>-3.6468001312254611E-2</v>
      </c>
      <c r="O23" s="17">
        <f t="shared" si="12"/>
        <v>3.5013374630576561</v>
      </c>
      <c r="P23" s="17">
        <f t="shared" si="13"/>
        <v>0.46274807878138918</v>
      </c>
      <c r="Q23" s="14">
        <f t="shared" si="10"/>
        <v>-5.8474618141097778E-3</v>
      </c>
      <c r="R23" s="12">
        <f t="shared" si="11"/>
        <v>832.93008553266213</v>
      </c>
      <c r="S23" s="12">
        <f>G23*S22+S22</f>
        <v>972.57359705611782</v>
      </c>
    </row>
    <row r="24" spans="1:19" x14ac:dyDescent="0.25">
      <c r="A24" s="1">
        <v>24</v>
      </c>
      <c r="B24" s="2">
        <v>36927</v>
      </c>
      <c r="C24" s="1">
        <v>16914</v>
      </c>
      <c r="D24" s="1">
        <v>16941</v>
      </c>
      <c r="E24" s="1">
        <v>16539</v>
      </c>
      <c r="F24" s="1">
        <v>16731</v>
      </c>
      <c r="G24" s="14">
        <f t="shared" si="1"/>
        <v>-1.0877919006798686E-2</v>
      </c>
      <c r="H24" s="15">
        <f t="shared" si="0"/>
        <v>1.6496324188631784E-2</v>
      </c>
      <c r="I24" s="14">
        <f t="shared" si="4"/>
        <v>3.0666907347340455E-2</v>
      </c>
      <c r="J24" s="17">
        <f t="shared" si="5"/>
        <v>1.6275609134450055E-2</v>
      </c>
      <c r="K24" s="17">
        <f t="shared" si="6"/>
        <v>-3.4863182607297962E-4</v>
      </c>
      <c r="L24" s="17">
        <f t="shared" si="7"/>
        <v>-1.0529287180725707E-2</v>
      </c>
      <c r="M24" s="17">
        <f t="shared" si="8"/>
        <v>2.0415092148579898E-2</v>
      </c>
      <c r="N24" s="17">
        <f t="shared" si="9"/>
        <v>-3.6468001312254611E-2</v>
      </c>
      <c r="O24" s="17">
        <f t="shared" si="12"/>
        <v>3.4949901408256299</v>
      </c>
      <c r="P24" s="17">
        <f t="shared" si="13"/>
        <v>0.46207804945255998</v>
      </c>
      <c r="Q24" s="14">
        <f t="shared" si="10"/>
        <v>3.0666907347340455E-2</v>
      </c>
      <c r="R24" s="12">
        <f t="shared" si="11"/>
        <v>863.59699288000263</v>
      </c>
      <c r="S24" s="12">
        <f>G24*S23+S23</f>
        <v>961.99402023919049</v>
      </c>
    </row>
    <row r="25" spans="1:19" x14ac:dyDescent="0.25">
      <c r="A25" s="1">
        <v>25</v>
      </c>
      <c r="B25" s="2">
        <v>36928</v>
      </c>
      <c r="C25" s="1">
        <v>16734</v>
      </c>
      <c r="D25" s="1">
        <v>17017</v>
      </c>
      <c r="E25" s="1">
        <v>16734</v>
      </c>
      <c r="F25" s="1">
        <v>17007</v>
      </c>
      <c r="G25" s="14">
        <f t="shared" si="1"/>
        <v>1.6496324188631784E-2</v>
      </c>
      <c r="H25" s="15">
        <f t="shared" si="0"/>
        <v>-1.1465866995942875E-2</v>
      </c>
      <c r="I25" s="14">
        <f t="shared" si="4"/>
        <v>8.0811555649025202E-3</v>
      </c>
      <c r="J25" s="17">
        <f t="shared" si="5"/>
        <v>1.6767587903203974E-2</v>
      </c>
      <c r="K25" s="17">
        <f t="shared" si="6"/>
        <v>3.0404102290208329E-4</v>
      </c>
      <c r="L25" s="17">
        <f t="shared" si="7"/>
        <v>1.6192283165729699E-2</v>
      </c>
      <c r="M25" s="17">
        <f t="shared" si="8"/>
        <v>2.0415092148579898E-2</v>
      </c>
      <c r="N25" s="17">
        <f t="shared" si="9"/>
        <v>-3.6468001312254611E-2</v>
      </c>
      <c r="O25" s="17">
        <f t="shared" si="12"/>
        <v>3.392443432484717</v>
      </c>
      <c r="P25" s="17">
        <f t="shared" si="13"/>
        <v>0.4510811645237135</v>
      </c>
      <c r="Q25" s="14">
        <f t="shared" si="10"/>
        <v>8.0811555649025202E-3</v>
      </c>
      <c r="R25" s="12">
        <f t="shared" si="11"/>
        <v>871.6781484449051</v>
      </c>
      <c r="S25" s="12">
        <f>G25*S24+S24</f>
        <v>977.86338546458137</v>
      </c>
    </row>
    <row r="26" spans="1:19" x14ac:dyDescent="0.25">
      <c r="A26" s="1">
        <v>26</v>
      </c>
      <c r="B26" s="2">
        <v>36929</v>
      </c>
      <c r="C26" s="1">
        <v>17003</v>
      </c>
      <c r="D26" s="1">
        <v>17003</v>
      </c>
      <c r="E26" s="1">
        <v>16630</v>
      </c>
      <c r="F26" s="1">
        <v>16812</v>
      </c>
      <c r="G26" s="14">
        <f t="shared" si="1"/>
        <v>-1.1465866995942875E-2</v>
      </c>
      <c r="H26" s="15">
        <f t="shared" si="0"/>
        <v>2.5636450154651547E-2</v>
      </c>
      <c r="I26" s="14">
        <f t="shared" si="4"/>
        <v>6.6517022200821563E-3</v>
      </c>
      <c r="J26" s="17">
        <f t="shared" si="5"/>
        <v>1.6608603226448589E-2</v>
      </c>
      <c r="K26" s="17">
        <f t="shared" si="6"/>
        <v>4.9073951628109125E-4</v>
      </c>
      <c r="L26" s="17">
        <f t="shared" si="7"/>
        <v>-1.1956606512223966E-2</v>
      </c>
      <c r="M26" s="17">
        <f t="shared" si="8"/>
        <v>2.0415092148579898E-2</v>
      </c>
      <c r="N26" s="17">
        <f t="shared" si="9"/>
        <v>-3.6468001312254611E-2</v>
      </c>
      <c r="O26" s="17">
        <f t="shared" si="12"/>
        <v>3.4249173567016324</v>
      </c>
      <c r="P26" s="17">
        <f t="shared" si="13"/>
        <v>0.4545991582769866</v>
      </c>
      <c r="Q26" s="14">
        <f t="shared" si="10"/>
        <v>6.6517022200821563E-3</v>
      </c>
      <c r="R26" s="12">
        <f t="shared" si="11"/>
        <v>878.32985066498725</v>
      </c>
      <c r="S26" s="12">
        <f>G26*S25+S25</f>
        <v>966.65133394664201</v>
      </c>
    </row>
    <row r="27" spans="1:19" x14ac:dyDescent="0.25">
      <c r="A27" s="1">
        <v>27</v>
      </c>
      <c r="B27" s="2">
        <v>36930</v>
      </c>
      <c r="C27" s="1">
        <v>16814</v>
      </c>
      <c r="D27" s="1">
        <v>17279</v>
      </c>
      <c r="E27" s="1">
        <v>16814</v>
      </c>
      <c r="F27" s="1">
        <v>17243</v>
      </c>
      <c r="G27" s="14">
        <f t="shared" si="1"/>
        <v>2.5636450154651547E-2</v>
      </c>
      <c r="H27" s="15">
        <f t="shared" si="0"/>
        <v>-6.0894275938061515E-3</v>
      </c>
      <c r="I27" s="14">
        <f t="shared" si="4"/>
        <v>-8.4036756404274326E-3</v>
      </c>
      <c r="J27" s="17">
        <f t="shared" si="5"/>
        <v>1.6324840600110468E-2</v>
      </c>
      <c r="K27" s="17">
        <f t="shared" si="6"/>
        <v>3.2594507829265172E-4</v>
      </c>
      <c r="L27" s="17">
        <f t="shared" si="7"/>
        <v>2.5310505076358895E-2</v>
      </c>
      <c r="M27" s="17">
        <f t="shared" si="8"/>
        <v>2.5310505076358895E-2</v>
      </c>
      <c r="N27" s="17">
        <f t="shared" si="9"/>
        <v>-3.6468001312254611E-2</v>
      </c>
      <c r="O27" s="17">
        <f t="shared" si="12"/>
        <v>3.7843252440820438</v>
      </c>
      <c r="P27" s="17">
        <f t="shared" si="13"/>
        <v>0.49144864427078316</v>
      </c>
      <c r="Q27" s="14">
        <f t="shared" si="10"/>
        <v>-8.4036756404274326E-3</v>
      </c>
      <c r="R27" s="12">
        <f t="shared" si="11"/>
        <v>869.92617502455983</v>
      </c>
      <c r="S27" s="12">
        <f>G27*S26+S26</f>
        <v>991.43284268629247</v>
      </c>
    </row>
    <row r="28" spans="1:19" x14ac:dyDescent="0.25">
      <c r="A28" s="1">
        <v>28</v>
      </c>
      <c r="B28" s="2">
        <v>36931</v>
      </c>
      <c r="C28" s="1">
        <v>17257</v>
      </c>
      <c r="D28" s="1">
        <v>17270</v>
      </c>
      <c r="E28" s="1">
        <v>17050</v>
      </c>
      <c r="F28" s="1">
        <v>17138</v>
      </c>
      <c r="G28" s="14">
        <f t="shared" si="1"/>
        <v>-6.0894275938061515E-3</v>
      </c>
      <c r="H28" s="15">
        <f t="shared" si="0"/>
        <v>-1.2895320340763239E-2</v>
      </c>
      <c r="I28" s="14">
        <f t="shared" si="4"/>
        <v>-9.1041089173116152E-4</v>
      </c>
      <c r="J28" s="17">
        <f t="shared" si="5"/>
        <v>1.5522924657595848E-2</v>
      </c>
      <c r="K28" s="17">
        <f t="shared" si="6"/>
        <v>-1.3597561598169088E-3</v>
      </c>
      <c r="L28" s="17">
        <f t="shared" si="7"/>
        <v>-4.7296714339892425E-3</v>
      </c>
      <c r="M28" s="17">
        <f t="shared" si="8"/>
        <v>2.5310505076358895E-2</v>
      </c>
      <c r="N28" s="17">
        <f t="shared" si="9"/>
        <v>-3.6468001312254611E-2</v>
      </c>
      <c r="O28" s="17">
        <f t="shared" si="12"/>
        <v>3.9798238895905076</v>
      </c>
      <c r="P28" s="17">
        <f t="shared" si="13"/>
        <v>0.51004873133760598</v>
      </c>
      <c r="Q28" s="14">
        <f t="shared" si="10"/>
        <v>9.1041089173116152E-4</v>
      </c>
      <c r="R28" s="12">
        <f t="shared" si="11"/>
        <v>870.83658591629103</v>
      </c>
      <c r="S28" s="12">
        <f>G28*S27+S27</f>
        <v>985.39558417663284</v>
      </c>
    </row>
    <row r="29" spans="1:19" x14ac:dyDescent="0.25">
      <c r="A29" s="1">
        <v>29</v>
      </c>
      <c r="B29" s="2">
        <v>36934</v>
      </c>
      <c r="C29" s="1">
        <v>17163</v>
      </c>
      <c r="D29" s="1">
        <v>17234</v>
      </c>
      <c r="E29" s="1">
        <v>16883</v>
      </c>
      <c r="F29" s="1">
        <v>16917</v>
      </c>
      <c r="G29" s="14">
        <f t="shared" si="1"/>
        <v>-1.2895320340763239E-2</v>
      </c>
      <c r="H29" s="15">
        <f t="shared" si="0"/>
        <v>1.0581072294141958E-2</v>
      </c>
      <c r="I29" s="14">
        <f t="shared" si="4"/>
        <v>1.2956571125835037E-3</v>
      </c>
      <c r="J29" s="17">
        <f t="shared" si="5"/>
        <v>1.5791112878921029E-2</v>
      </c>
      <c r="K29" s="17">
        <f t="shared" si="6"/>
        <v>-2.2536888032752777E-3</v>
      </c>
      <c r="L29" s="17">
        <f t="shared" si="7"/>
        <v>-1.0641631537487961E-2</v>
      </c>
      <c r="M29" s="17">
        <f t="shared" si="8"/>
        <v>2.5310505076358895E-2</v>
      </c>
      <c r="N29" s="17">
        <f t="shared" si="9"/>
        <v>-3.6468001312254611E-2</v>
      </c>
      <c r="O29" s="17">
        <f t="shared" si="12"/>
        <v>3.9122325869178822</v>
      </c>
      <c r="P29" s="17">
        <f t="shared" si="13"/>
        <v>0.50372338170969255</v>
      </c>
      <c r="Q29" s="14">
        <f t="shared" si="10"/>
        <v>-1.2956571125835037E-3</v>
      </c>
      <c r="R29" s="12">
        <f t="shared" si="11"/>
        <v>869.54092880370752</v>
      </c>
      <c r="S29" s="12">
        <f>G29*S28+S28</f>
        <v>972.68859245630165</v>
      </c>
    </row>
    <row r="30" spans="1:19" x14ac:dyDescent="0.25">
      <c r="A30" s="1">
        <v>30</v>
      </c>
      <c r="B30" s="2">
        <v>36935</v>
      </c>
      <c r="C30" s="1">
        <v>16922</v>
      </c>
      <c r="D30" s="1">
        <v>17174</v>
      </c>
      <c r="E30" s="1">
        <v>16883</v>
      </c>
      <c r="F30" s="1">
        <v>17096</v>
      </c>
      <c r="G30" s="14">
        <f t="shared" si="1"/>
        <v>1.0581072294141958E-2</v>
      </c>
      <c r="H30" s="15">
        <f t="shared" si="0"/>
        <v>1.4038371548901196E-3</v>
      </c>
      <c r="I30" s="14">
        <f t="shared" si="4"/>
        <v>-4.9316117194902032E-2</v>
      </c>
      <c r="J30" s="17">
        <f t="shared" si="5"/>
        <v>1.6038995017036678E-2</v>
      </c>
      <c r="K30" s="17">
        <f t="shared" si="6"/>
        <v>-1.02346938012902E-3</v>
      </c>
      <c r="L30" s="17">
        <f t="shared" si="7"/>
        <v>1.1604541674270977E-2</v>
      </c>
      <c r="M30" s="17">
        <f t="shared" si="8"/>
        <v>2.5310505076358895E-2</v>
      </c>
      <c r="N30" s="17">
        <f t="shared" si="9"/>
        <v>-3.6468001312254611E-2</v>
      </c>
      <c r="O30" s="17">
        <f t="shared" si="12"/>
        <v>3.8517691615336345</v>
      </c>
      <c r="P30" s="17">
        <f t="shared" si="13"/>
        <v>0.49797177492461997</v>
      </c>
      <c r="Q30" s="14">
        <f t="shared" si="10"/>
        <v>-4.9316117194902032E-2</v>
      </c>
      <c r="R30" s="12">
        <f t="shared" si="11"/>
        <v>820.22481160880545</v>
      </c>
      <c r="S30" s="12">
        <f>G30*S29+S29</f>
        <v>982.98068077276901</v>
      </c>
    </row>
    <row r="31" spans="1:19" x14ac:dyDescent="0.25">
      <c r="A31" s="1">
        <v>31</v>
      </c>
      <c r="B31" s="2">
        <v>36936</v>
      </c>
      <c r="C31" s="1">
        <v>17078</v>
      </c>
      <c r="D31" s="1">
        <v>17286</v>
      </c>
      <c r="E31" s="1">
        <v>16890</v>
      </c>
      <c r="F31" s="1">
        <v>17120</v>
      </c>
      <c r="G31" s="14">
        <f t="shared" si="1"/>
        <v>1.4038371548901196E-3</v>
      </c>
      <c r="H31" s="15">
        <f t="shared" si="0"/>
        <v>-1.0689252336448574E-2</v>
      </c>
      <c r="I31" s="14">
        <f t="shared" si="4"/>
        <v>-6.2897825067548485E-2</v>
      </c>
      <c r="J31" s="17">
        <f t="shared" si="5"/>
        <v>1.4333890641273023E-2</v>
      </c>
      <c r="K31" s="17">
        <f t="shared" si="6"/>
        <v>-2.6164794391682362E-3</v>
      </c>
      <c r="L31" s="17">
        <f t="shared" si="7"/>
        <v>4.0203165940583558E-3</v>
      </c>
      <c r="M31" s="17">
        <f t="shared" si="8"/>
        <v>2.5310505076358895E-2</v>
      </c>
      <c r="N31" s="17">
        <f t="shared" si="9"/>
        <v>-3.6468001312254611E-2</v>
      </c>
      <c r="O31" s="17">
        <f t="shared" si="12"/>
        <v>4.3099607730177878</v>
      </c>
      <c r="P31" s="17">
        <f t="shared" si="13"/>
        <v>0.53947626306618623</v>
      </c>
      <c r="Q31" s="14">
        <f t="shared" si="10"/>
        <v>6.2897825067548485E-2</v>
      </c>
      <c r="R31" s="12">
        <f t="shared" si="11"/>
        <v>883.12263667635398</v>
      </c>
      <c r="S31" s="12">
        <f>G31*S30+S30</f>
        <v>984.36062557497701</v>
      </c>
    </row>
    <row r="32" spans="1:19" x14ac:dyDescent="0.25">
      <c r="A32" s="1">
        <v>32</v>
      </c>
      <c r="B32" s="2">
        <v>36937</v>
      </c>
      <c r="C32" s="1">
        <v>17121</v>
      </c>
      <c r="D32" s="1">
        <v>17262</v>
      </c>
      <c r="E32" s="1">
        <v>16922</v>
      </c>
      <c r="F32" s="1">
        <v>16937</v>
      </c>
      <c r="G32" s="14">
        <f t="shared" si="1"/>
        <v>-1.0689252336448574E-2</v>
      </c>
      <c r="H32" s="15">
        <f t="shared" si="0"/>
        <v>-4.0030702013343578E-2</v>
      </c>
      <c r="I32" s="14">
        <f t="shared" si="4"/>
        <v>-6.1547966293144629E-2</v>
      </c>
      <c r="J32" s="17">
        <f t="shared" si="5"/>
        <v>1.4485162598534045E-2</v>
      </c>
      <c r="K32" s="17">
        <f t="shared" si="6"/>
        <v>-3.1047804249000701E-3</v>
      </c>
      <c r="L32" s="17">
        <f t="shared" si="7"/>
        <v>-7.584471911548504E-3</v>
      </c>
      <c r="M32" s="17">
        <f t="shared" si="8"/>
        <v>2.5310505076358895E-2</v>
      </c>
      <c r="N32" s="17">
        <f t="shared" si="9"/>
        <v>-3.6468001312254611E-2</v>
      </c>
      <c r="O32" s="17">
        <f t="shared" si="12"/>
        <v>4.2649508397555529</v>
      </c>
      <c r="P32" s="17">
        <f t="shared" si="13"/>
        <v>0.53559961844579662</v>
      </c>
      <c r="Q32" s="14">
        <f t="shared" si="10"/>
        <v>6.1547966293144629E-2</v>
      </c>
      <c r="R32" s="12">
        <f t="shared" si="11"/>
        <v>944.67060296949865</v>
      </c>
      <c r="S32" s="12">
        <f>G32*S31+S31</f>
        <v>973.83854645814165</v>
      </c>
    </row>
    <row r="33" spans="1:19" x14ac:dyDescent="0.25">
      <c r="A33" s="1">
        <v>33</v>
      </c>
      <c r="B33" s="2">
        <v>36938</v>
      </c>
      <c r="C33" s="1">
        <v>16934</v>
      </c>
      <c r="D33" s="1">
        <v>16950</v>
      </c>
      <c r="E33" s="1">
        <v>16100</v>
      </c>
      <c r="F33" s="1">
        <v>16259</v>
      </c>
      <c r="G33" s="14">
        <f t="shared" si="1"/>
        <v>-4.0030702013343578E-2</v>
      </c>
      <c r="H33" s="15">
        <f t="shared" si="0"/>
        <v>-1.2177870717756334E-2</v>
      </c>
      <c r="I33" s="14">
        <f t="shared" si="4"/>
        <v>-4.1440587766696901E-2</v>
      </c>
      <c r="J33" s="17">
        <f t="shared" si="5"/>
        <v>1.7034175538711237E-2</v>
      </c>
      <c r="K33" s="17">
        <f t="shared" si="6"/>
        <v>-6.2123865325643436E-3</v>
      </c>
      <c r="L33" s="17">
        <f t="shared" si="7"/>
        <v>-3.3818315480779237E-2</v>
      </c>
      <c r="M33" s="17">
        <f t="shared" si="8"/>
        <v>2.5310505076358895E-2</v>
      </c>
      <c r="N33" s="17">
        <f t="shared" si="9"/>
        <v>-3.6468001312254611E-2</v>
      </c>
      <c r="O33" s="17">
        <f t="shared" si="12"/>
        <v>3.6267388608399602</v>
      </c>
      <c r="P33" s="17">
        <f t="shared" si="13"/>
        <v>0.47574223643224717</v>
      </c>
      <c r="Q33" s="14">
        <f t="shared" si="10"/>
        <v>-4.1440587766696901E-2</v>
      </c>
      <c r="R33" s="12">
        <f t="shared" si="11"/>
        <v>903.23001520280172</v>
      </c>
      <c r="S33" s="12">
        <f>G33*S32+S32</f>
        <v>934.85510579576817</v>
      </c>
    </row>
    <row r="34" spans="1:19" x14ac:dyDescent="0.25">
      <c r="A34" s="1">
        <v>34</v>
      </c>
      <c r="B34" s="2">
        <v>36941</v>
      </c>
      <c r="C34" s="1">
        <v>16263</v>
      </c>
      <c r="D34" s="1">
        <v>16392</v>
      </c>
      <c r="E34" s="1">
        <v>16023</v>
      </c>
      <c r="F34" s="1">
        <v>16061</v>
      </c>
      <c r="G34" s="14">
        <f t="shared" si="1"/>
        <v>-1.2177870717756334E-2</v>
      </c>
      <c r="H34" s="15">
        <f t="shared" si="0"/>
        <v>-9.3393935620447177E-3</v>
      </c>
      <c r="I34" s="14">
        <f t="shared" si="4"/>
        <v>-8.9985128678453652E-3</v>
      </c>
      <c r="J34" s="17">
        <f t="shared" si="5"/>
        <v>1.7016761386580714E-2</v>
      </c>
      <c r="K34" s="17">
        <f t="shared" si="6"/>
        <v>-7.001884470850232E-3</v>
      </c>
      <c r="L34" s="17">
        <f t="shared" si="7"/>
        <v>-5.1759862469061019E-3</v>
      </c>
      <c r="M34" s="17">
        <f t="shared" si="8"/>
        <v>2.5310505076358895E-2</v>
      </c>
      <c r="N34" s="17">
        <f t="shared" si="9"/>
        <v>-3.6468001312254611E-2</v>
      </c>
      <c r="O34" s="17">
        <f t="shared" si="12"/>
        <v>3.6304502945743575</v>
      </c>
      <c r="P34" s="17">
        <f t="shared" si="13"/>
        <v>0.47611993608935183</v>
      </c>
      <c r="Q34" s="14">
        <f t="shared" si="10"/>
        <v>-8.9985128678453652E-3</v>
      </c>
      <c r="R34" s="12">
        <f t="shared" si="11"/>
        <v>894.2315023349563</v>
      </c>
      <c r="S34" s="12">
        <f>G34*S33+S33</f>
        <v>923.4705611775529</v>
      </c>
    </row>
    <row r="35" spans="1:19" x14ac:dyDescent="0.25">
      <c r="A35" s="1">
        <v>35</v>
      </c>
      <c r="B35" s="2">
        <v>36942</v>
      </c>
      <c r="C35" s="1">
        <v>16066</v>
      </c>
      <c r="D35" s="1">
        <v>16242</v>
      </c>
      <c r="E35" s="1">
        <v>15783</v>
      </c>
      <c r="F35" s="1">
        <v>15911</v>
      </c>
      <c r="G35" s="14">
        <f t="shared" si="1"/>
        <v>-9.3393935620447177E-3</v>
      </c>
      <c r="H35" s="15">
        <f t="shared" si="0"/>
        <v>-1.992332348689585E-2</v>
      </c>
      <c r="I35" s="14">
        <f t="shared" si="4"/>
        <v>1.5928561398159236E-2</v>
      </c>
      <c r="J35" s="17">
        <f t="shared" si="5"/>
        <v>1.7020266053054608E-2</v>
      </c>
      <c r="K35" s="17">
        <f t="shared" si="6"/>
        <v>-7.0280410630329197E-3</v>
      </c>
      <c r="L35" s="17">
        <f t="shared" si="7"/>
        <v>-2.3113524990117981E-3</v>
      </c>
      <c r="M35" s="17">
        <f t="shared" si="8"/>
        <v>2.5310505076358895E-2</v>
      </c>
      <c r="N35" s="17">
        <f t="shared" si="9"/>
        <v>-3.6468001312254611E-2</v>
      </c>
      <c r="O35" s="17">
        <f t="shared" si="12"/>
        <v>3.6297027435435525</v>
      </c>
      <c r="P35" s="17">
        <f t="shared" si="13"/>
        <v>0.476043891493595</v>
      </c>
      <c r="Q35" s="14">
        <f t="shared" si="10"/>
        <v>1.5928561398159236E-2</v>
      </c>
      <c r="R35" s="12">
        <f t="shared" si="11"/>
        <v>910.16006373311552</v>
      </c>
      <c r="S35" s="12">
        <f>G35*S34+S34</f>
        <v>914.8459061637534</v>
      </c>
    </row>
    <row r="36" spans="1:19" x14ac:dyDescent="0.25">
      <c r="A36" s="1">
        <v>36</v>
      </c>
      <c r="B36" s="2">
        <v>36943</v>
      </c>
      <c r="C36" s="1">
        <v>15909</v>
      </c>
      <c r="D36" s="1">
        <v>15909</v>
      </c>
      <c r="E36" s="1">
        <v>15568</v>
      </c>
      <c r="F36" s="1">
        <v>15594</v>
      </c>
      <c r="G36" s="14">
        <f t="shared" si="1"/>
        <v>-1.992332348689585E-2</v>
      </c>
      <c r="H36" s="15">
        <f t="shared" si="0"/>
        <v>2.0264204181095202E-2</v>
      </c>
      <c r="I36" s="14">
        <f t="shared" si="4"/>
        <v>1.9327562567936662E-2</v>
      </c>
      <c r="J36" s="17">
        <f t="shared" si="5"/>
        <v>1.7289022672229856E-2</v>
      </c>
      <c r="K36" s="17">
        <f t="shared" si="6"/>
        <v>-8.1681831088049085E-3</v>
      </c>
      <c r="L36" s="17">
        <f t="shared" si="7"/>
        <v>-1.1755140378090941E-2</v>
      </c>
      <c r="M36" s="17">
        <f t="shared" si="8"/>
        <v>2.5310505076358895E-2</v>
      </c>
      <c r="N36" s="17">
        <f t="shared" si="9"/>
        <v>-3.6468001312254611E-2</v>
      </c>
      <c r="O36" s="17">
        <f t="shared" si="12"/>
        <v>3.5732792743596771</v>
      </c>
      <c r="P36" s="17">
        <f t="shared" si="13"/>
        <v>0.47025854169825443</v>
      </c>
      <c r="Q36" s="14">
        <f t="shared" si="10"/>
        <v>1.9327562567936662E-2</v>
      </c>
      <c r="R36" s="12">
        <f t="shared" si="11"/>
        <v>929.48762630105216</v>
      </c>
      <c r="S36" s="12">
        <f>G36*S35+S35</f>
        <v>896.61913523459054</v>
      </c>
    </row>
    <row r="37" spans="1:19" x14ac:dyDescent="0.25">
      <c r="A37" s="1">
        <v>37</v>
      </c>
      <c r="B37" s="2">
        <v>36944</v>
      </c>
      <c r="C37" s="1">
        <v>15604</v>
      </c>
      <c r="D37" s="1">
        <v>15914</v>
      </c>
      <c r="E37" s="1">
        <v>15558</v>
      </c>
      <c r="F37" s="1">
        <v>15910</v>
      </c>
      <c r="G37" s="14">
        <f t="shared" si="1"/>
        <v>2.0264204181095202E-2</v>
      </c>
      <c r="H37" s="15">
        <f t="shared" si="0"/>
        <v>1.5587680703959883E-2</v>
      </c>
      <c r="I37" s="14">
        <f t="shared" si="4"/>
        <v>3.2163855523585583E-2</v>
      </c>
      <c r="J37" s="17">
        <f t="shared" si="5"/>
        <v>1.6935670386327505E-2</v>
      </c>
      <c r="K37" s="17">
        <f t="shared" si="6"/>
        <v>-4.4256406976221387E-3</v>
      </c>
      <c r="L37" s="17">
        <f t="shared" si="7"/>
        <v>2.4689844878717341E-2</v>
      </c>
      <c r="M37" s="17">
        <f t="shared" si="8"/>
        <v>2.5310505076358895E-2</v>
      </c>
      <c r="N37" s="17">
        <f t="shared" si="9"/>
        <v>-3.3818315480779237E-2</v>
      </c>
      <c r="O37" s="17">
        <f t="shared" si="12"/>
        <v>3.4913776194459936</v>
      </c>
      <c r="P37" s="17">
        <f t="shared" si="13"/>
        <v>0.46169616471081093</v>
      </c>
      <c r="Q37" s="14">
        <f t="shared" si="10"/>
        <v>3.2163855523585583E-2</v>
      </c>
      <c r="R37" s="12">
        <f t="shared" si="11"/>
        <v>961.6514818246377</v>
      </c>
      <c r="S37" s="12">
        <f>G37*S36+S36</f>
        <v>914.78840846366131</v>
      </c>
    </row>
    <row r="38" spans="1:19" x14ac:dyDescent="0.25">
      <c r="A38" s="1">
        <v>38</v>
      </c>
      <c r="B38" s="2">
        <v>36945</v>
      </c>
      <c r="C38" s="1">
        <v>15920</v>
      </c>
      <c r="D38" s="1">
        <v>16223</v>
      </c>
      <c r="E38" s="1">
        <v>15831</v>
      </c>
      <c r="F38" s="1">
        <v>16158</v>
      </c>
      <c r="G38" s="14">
        <f t="shared" si="1"/>
        <v>1.5587680703959883E-2</v>
      </c>
      <c r="H38" s="15">
        <f t="shared" si="0"/>
        <v>-1.6524322317118423E-2</v>
      </c>
      <c r="I38" s="14">
        <f t="shared" si="4"/>
        <v>2.6565819699932658E-2</v>
      </c>
      <c r="J38" s="17">
        <f t="shared" si="5"/>
        <v>1.7673594546807447E-2</v>
      </c>
      <c r="K38" s="17">
        <f t="shared" si="6"/>
        <v>-2.9013004917619674E-3</v>
      </c>
      <c r="L38" s="17">
        <f t="shared" si="7"/>
        <v>1.848898119572185E-2</v>
      </c>
      <c r="M38" s="17">
        <f t="shared" si="8"/>
        <v>2.5310505076358895E-2</v>
      </c>
      <c r="N38" s="17">
        <f t="shared" si="9"/>
        <v>-3.3818315480779237E-2</v>
      </c>
      <c r="O38" s="17">
        <f t="shared" si="12"/>
        <v>3.345602412714574</v>
      </c>
      <c r="P38" s="17">
        <f t="shared" si="13"/>
        <v>0.44594696596132016</v>
      </c>
      <c r="Q38" s="14">
        <f t="shared" si="10"/>
        <v>2.6565819699932658E-2</v>
      </c>
      <c r="R38" s="12">
        <f t="shared" si="11"/>
        <v>988.2173015245703</v>
      </c>
      <c r="S38" s="12">
        <f>G38*S37+S37</f>
        <v>929.04783808647653</v>
      </c>
    </row>
    <row r="39" spans="1:19" x14ac:dyDescent="0.25">
      <c r="A39" s="1">
        <v>39</v>
      </c>
      <c r="B39" s="2">
        <v>36950</v>
      </c>
      <c r="C39" s="1">
        <v>16158</v>
      </c>
      <c r="D39" s="1">
        <v>16274</v>
      </c>
      <c r="E39" s="1">
        <v>15891</v>
      </c>
      <c r="F39" s="1">
        <v>15891</v>
      </c>
      <c r="G39" s="14">
        <f t="shared" si="1"/>
        <v>-1.6524322317118423E-2</v>
      </c>
      <c r="H39" s="15">
        <f t="shared" si="0"/>
        <v>3.3100497136744123E-2</v>
      </c>
      <c r="I39" s="14">
        <f t="shared" si="4"/>
        <v>4.0436502308951461E-2</v>
      </c>
      <c r="J39" s="17">
        <f t="shared" si="5"/>
        <v>1.7914116623422287E-2</v>
      </c>
      <c r="K39" s="17">
        <f t="shared" si="6"/>
        <v>-3.2777273791166164E-3</v>
      </c>
      <c r="L39" s="17">
        <f t="shared" si="7"/>
        <v>-1.3246594938001807E-2</v>
      </c>
      <c r="M39" s="17">
        <f t="shared" si="8"/>
        <v>2.5310505076358895E-2</v>
      </c>
      <c r="N39" s="17">
        <f t="shared" si="9"/>
        <v>-3.3818315480779237E-2</v>
      </c>
      <c r="O39" s="17">
        <f t="shared" si="12"/>
        <v>3.30068301999489</v>
      </c>
      <c r="P39" s="17">
        <f t="shared" si="13"/>
        <v>0.44095542332483695</v>
      </c>
      <c r="Q39" s="14">
        <f t="shared" si="10"/>
        <v>4.0436502308951461E-2</v>
      </c>
      <c r="R39" s="12">
        <f t="shared" si="11"/>
        <v>1028.6538038335218</v>
      </c>
      <c r="S39" s="12">
        <f>G39*S38+S38</f>
        <v>913.69595216191351</v>
      </c>
    </row>
    <row r="40" spans="1:19" x14ac:dyDescent="0.25">
      <c r="A40" s="1">
        <v>40</v>
      </c>
      <c r="B40" s="2">
        <v>36951</v>
      </c>
      <c r="C40" s="1">
        <v>15891</v>
      </c>
      <c r="D40" s="1">
        <v>16439</v>
      </c>
      <c r="E40" s="1">
        <v>15875</v>
      </c>
      <c r="F40" s="1">
        <v>16417</v>
      </c>
      <c r="G40" s="14">
        <f t="shared" si="1"/>
        <v>3.3100497136744123E-2</v>
      </c>
      <c r="H40" s="15">
        <f t="shared" si="0"/>
        <v>9.9896448803069582E-3</v>
      </c>
      <c r="I40" s="14">
        <f t="shared" si="4"/>
        <v>-5.5442028461756276E-3</v>
      </c>
      <c r="J40" s="17">
        <f t="shared" si="5"/>
        <v>1.9651972349461012E-2</v>
      </c>
      <c r="K40" s="17">
        <f t="shared" si="6"/>
        <v>-2.1707825159091271E-3</v>
      </c>
      <c r="L40" s="17">
        <f t="shared" si="7"/>
        <v>3.5271279652653247E-2</v>
      </c>
      <c r="M40" s="17">
        <f t="shared" si="8"/>
        <v>3.5271279652653247E-2</v>
      </c>
      <c r="N40" s="17">
        <f t="shared" si="9"/>
        <v>-3.3818315480779237E-2</v>
      </c>
      <c r="O40" s="17">
        <f t="shared" si="12"/>
        <v>3.5156570498292701</v>
      </c>
      <c r="P40" s="17">
        <f t="shared" si="13"/>
        <v>0.46425521753155408</v>
      </c>
      <c r="Q40" s="14">
        <f t="shared" si="10"/>
        <v>-5.5442028461756276E-3</v>
      </c>
      <c r="R40" s="12">
        <f t="shared" si="11"/>
        <v>1023.1096009873462</v>
      </c>
      <c r="S40" s="12">
        <f>G40*S39+S39</f>
        <v>943.93974241030367</v>
      </c>
    </row>
    <row r="41" spans="1:19" x14ac:dyDescent="0.25">
      <c r="A41" s="1">
        <v>41</v>
      </c>
      <c r="B41" s="2">
        <v>36952</v>
      </c>
      <c r="C41" s="1">
        <v>16423</v>
      </c>
      <c r="D41" s="1">
        <v>16723</v>
      </c>
      <c r="E41" s="1">
        <v>16233</v>
      </c>
      <c r="F41" s="1">
        <v>16581</v>
      </c>
      <c r="G41" s="14">
        <f t="shared" si="1"/>
        <v>9.9896448803069582E-3</v>
      </c>
      <c r="H41" s="15">
        <f t="shared" si="0"/>
        <v>-2.6536397080996199E-3</v>
      </c>
      <c r="I41" s="14">
        <f t="shared" si="4"/>
        <v>-1.1184423565737678E-2</v>
      </c>
      <c r="J41" s="17">
        <f t="shared" si="5"/>
        <v>1.9707845381457211E-2</v>
      </c>
      <c r="K41" s="17">
        <f t="shared" si="6"/>
        <v>-7.4041505749247174E-4</v>
      </c>
      <c r="L41" s="17">
        <f t="shared" si="7"/>
        <v>1.073005993779943E-2</v>
      </c>
      <c r="M41" s="17">
        <f t="shared" si="8"/>
        <v>3.5271279652653247E-2</v>
      </c>
      <c r="N41" s="17">
        <f t="shared" si="9"/>
        <v>-3.3818315480779237E-2</v>
      </c>
      <c r="O41" s="17">
        <f t="shared" si="12"/>
        <v>3.5056899319109616</v>
      </c>
      <c r="P41" s="17">
        <f t="shared" si="13"/>
        <v>0.46320682785167988</v>
      </c>
      <c r="Q41" s="14">
        <f t="shared" si="10"/>
        <v>-1.1184423565737678E-2</v>
      </c>
      <c r="R41" s="12">
        <f t="shared" si="11"/>
        <v>1011.9251774216085</v>
      </c>
      <c r="S41" s="12">
        <f>G41*S40+S40</f>
        <v>953.36936522539099</v>
      </c>
    </row>
    <row r="42" spans="1:19" x14ac:dyDescent="0.25">
      <c r="A42" s="1">
        <v>42</v>
      </c>
      <c r="B42" s="2">
        <v>36955</v>
      </c>
      <c r="C42" s="1">
        <v>16620</v>
      </c>
      <c r="D42" s="1">
        <v>16737</v>
      </c>
      <c r="E42" s="1">
        <v>16471</v>
      </c>
      <c r="F42" s="1">
        <v>16537</v>
      </c>
      <c r="G42" s="14">
        <f t="shared" si="1"/>
        <v>-2.6536397080996199E-3</v>
      </c>
      <c r="H42" s="15">
        <f t="shared" si="0"/>
        <v>-1.2880208018382966E-2</v>
      </c>
      <c r="I42" s="14">
        <f t="shared" si="4"/>
        <v>-1.87778103901175E-2</v>
      </c>
      <c r="J42" s="17">
        <f t="shared" si="5"/>
        <v>1.8307208777834684E-2</v>
      </c>
      <c r="K42" s="17">
        <f t="shared" si="6"/>
        <v>-2.6264210483425495E-3</v>
      </c>
      <c r="L42" s="17">
        <f t="shared" si="7"/>
        <v>-2.7218659757070451E-5</v>
      </c>
      <c r="M42" s="17">
        <f t="shared" si="8"/>
        <v>3.5271279652653247E-2</v>
      </c>
      <c r="N42" s="17">
        <f t="shared" si="9"/>
        <v>-3.3818315480779237E-2</v>
      </c>
      <c r="O42" s="17">
        <f t="shared" si="12"/>
        <v>3.7739010884653372</v>
      </c>
      <c r="P42" s="17">
        <f t="shared" si="13"/>
        <v>0.49043006565706082</v>
      </c>
      <c r="Q42" s="14">
        <f t="shared" si="10"/>
        <v>-1.87778103901175E-2</v>
      </c>
      <c r="R42" s="12">
        <f t="shared" si="11"/>
        <v>993.14736703149106</v>
      </c>
      <c r="S42" s="12">
        <f>G42*S41+S41</f>
        <v>950.83946642134322</v>
      </c>
    </row>
    <row r="43" spans="1:19" x14ac:dyDescent="0.25">
      <c r="A43" s="1">
        <v>43</v>
      </c>
      <c r="B43" s="2">
        <v>36956</v>
      </c>
      <c r="C43" s="1">
        <v>16573</v>
      </c>
      <c r="D43" s="1">
        <v>16813</v>
      </c>
      <c r="E43" s="1">
        <v>16279</v>
      </c>
      <c r="F43" s="1">
        <v>16324</v>
      </c>
      <c r="G43" s="14">
        <f t="shared" si="1"/>
        <v>-1.2880208018382966E-2</v>
      </c>
      <c r="H43" s="15">
        <f t="shared" si="0"/>
        <v>4.349424160744908E-3</v>
      </c>
      <c r="I43" s="14">
        <f t="shared" si="4"/>
        <v>-1.2306673672652702E-2</v>
      </c>
      <c r="J43" s="17">
        <f t="shared" si="5"/>
        <v>1.8482091573301388E-2</v>
      </c>
      <c r="K43" s="17">
        <f t="shared" si="6"/>
        <v>-3.079139743314337E-3</v>
      </c>
      <c r="L43" s="17">
        <f t="shared" si="7"/>
        <v>-9.8010682750686289E-3</v>
      </c>
      <c r="M43" s="17">
        <f t="shared" si="8"/>
        <v>3.5271279652653247E-2</v>
      </c>
      <c r="N43" s="17">
        <f t="shared" si="9"/>
        <v>-3.3818315480779237E-2</v>
      </c>
      <c r="O43" s="17">
        <f t="shared" si="12"/>
        <v>3.7381913653775536</v>
      </c>
      <c r="P43" s="17">
        <f t="shared" si="13"/>
        <v>0.48691929779452425</v>
      </c>
      <c r="Q43" s="14">
        <f t="shared" si="10"/>
        <v>-1.2306673672652702E-2</v>
      </c>
      <c r="R43" s="12">
        <f t="shared" si="11"/>
        <v>980.84069335883839</v>
      </c>
      <c r="S43" s="12">
        <f>G43*S42+S42</f>
        <v>938.59245630174803</v>
      </c>
    </row>
    <row r="44" spans="1:19" x14ac:dyDescent="0.25">
      <c r="A44" s="1">
        <v>44</v>
      </c>
      <c r="B44" s="2">
        <v>36957</v>
      </c>
      <c r="C44" s="1">
        <v>16329</v>
      </c>
      <c r="D44" s="1">
        <v>16430</v>
      </c>
      <c r="E44" s="1">
        <v>16223</v>
      </c>
      <c r="F44" s="1">
        <v>16395</v>
      </c>
      <c r="G44" s="14">
        <f t="shared" si="1"/>
        <v>4.349424160744908E-3</v>
      </c>
      <c r="H44" s="15">
        <f t="shared" si="0"/>
        <v>-1.0247026532479442E-2</v>
      </c>
      <c r="I44" s="14">
        <f t="shared" si="4"/>
        <v>-5.3621923052029397E-2</v>
      </c>
      <c r="J44" s="17">
        <f t="shared" si="5"/>
        <v>1.8363839994664038E-2</v>
      </c>
      <c r="K44" s="17">
        <f t="shared" si="6"/>
        <v>-1.9294901098804607E-3</v>
      </c>
      <c r="L44" s="17">
        <f t="shared" si="7"/>
        <v>6.2789142706253685E-3</v>
      </c>
      <c r="M44" s="17">
        <f t="shared" si="8"/>
        <v>3.5271279652653247E-2</v>
      </c>
      <c r="N44" s="17">
        <f t="shared" si="9"/>
        <v>-3.3818315480779237E-2</v>
      </c>
      <c r="O44" s="17">
        <f t="shared" si="12"/>
        <v>3.7622629664333704</v>
      </c>
      <c r="P44" s="17">
        <f t="shared" si="13"/>
        <v>0.48928953702431033</v>
      </c>
      <c r="Q44" s="14">
        <f t="shared" si="10"/>
        <v>-5.3621923052029397E-2</v>
      </c>
      <c r="R44" s="12">
        <f t="shared" si="11"/>
        <v>927.21877030680901</v>
      </c>
      <c r="S44" s="12">
        <f>G44*S43+S43</f>
        <v>942.67479300827972</v>
      </c>
    </row>
    <row r="45" spans="1:19" x14ac:dyDescent="0.25">
      <c r="A45" s="1">
        <v>45</v>
      </c>
      <c r="B45" s="2">
        <v>36958</v>
      </c>
      <c r="C45" s="1">
        <v>16401</v>
      </c>
      <c r="D45" s="1">
        <v>16531</v>
      </c>
      <c r="E45" s="1">
        <v>16096</v>
      </c>
      <c r="F45" s="1">
        <v>16227</v>
      </c>
      <c r="G45" s="14">
        <f t="shared" si="1"/>
        <v>-1.0247026532479442E-2</v>
      </c>
      <c r="H45" s="15">
        <f t="shared" si="0"/>
        <v>-6.4090713009181677E-3</v>
      </c>
      <c r="I45" s="14">
        <f t="shared" si="4"/>
        <v>-3.9703871852840411E-2</v>
      </c>
      <c r="J45" s="17">
        <f t="shared" si="5"/>
        <v>1.8136339338969628E-2</v>
      </c>
      <c r="K45" s="17">
        <f t="shared" si="6"/>
        <v>-3.3180300316552206E-3</v>
      </c>
      <c r="L45" s="17">
        <f t="shared" si="7"/>
        <v>-6.9289965008242213E-3</v>
      </c>
      <c r="M45" s="17">
        <f t="shared" si="8"/>
        <v>3.5271279652653247E-2</v>
      </c>
      <c r="N45" s="17">
        <f t="shared" si="9"/>
        <v>-3.3818315480779237E-2</v>
      </c>
      <c r="O45" s="17">
        <f t="shared" si="12"/>
        <v>3.8094564642920741</v>
      </c>
      <c r="P45" s="17">
        <f t="shared" si="13"/>
        <v>0.49389280823763698</v>
      </c>
      <c r="Q45" s="14">
        <f t="shared" si="10"/>
        <v>-3.9703871852840411E-2</v>
      </c>
      <c r="R45" s="12">
        <f t="shared" si="11"/>
        <v>887.51489845396861</v>
      </c>
      <c r="S45" s="12">
        <f>G45*S44+S44</f>
        <v>933.01517939282428</v>
      </c>
    </row>
    <row r="46" spans="1:19" x14ac:dyDescent="0.25">
      <c r="A46" s="1">
        <v>46</v>
      </c>
      <c r="B46" s="2">
        <v>36959</v>
      </c>
      <c r="C46" s="1">
        <v>16233</v>
      </c>
      <c r="D46" s="1">
        <v>16248</v>
      </c>
      <c r="E46" s="1">
        <v>16018</v>
      </c>
      <c r="F46" s="1">
        <v>16123</v>
      </c>
      <c r="G46" s="14">
        <f t="shared" si="1"/>
        <v>-6.4090713009181677E-3</v>
      </c>
      <c r="H46" s="15">
        <f t="shared" si="0"/>
        <v>-3.6965825218631787E-2</v>
      </c>
      <c r="I46" s="14">
        <f t="shared" si="4"/>
        <v>-5.5047880634057744E-2</v>
      </c>
      <c r="J46" s="17">
        <f t="shared" si="5"/>
        <v>1.8103204797481749E-2</v>
      </c>
      <c r="K46" s="17">
        <f t="shared" si="6"/>
        <v>-3.8388905953757732E-3</v>
      </c>
      <c r="L46" s="17">
        <f t="shared" si="7"/>
        <v>-2.5701807055423945E-3</v>
      </c>
      <c r="M46" s="17">
        <f t="shared" si="8"/>
        <v>3.5271279652653247E-2</v>
      </c>
      <c r="N46" s="17">
        <f t="shared" si="9"/>
        <v>-3.3818315480779237E-2</v>
      </c>
      <c r="O46" s="17">
        <f t="shared" si="12"/>
        <v>3.8164289641712066</v>
      </c>
      <c r="P46" s="17">
        <f t="shared" si="13"/>
        <v>0.49456806920260132</v>
      </c>
      <c r="Q46" s="14">
        <f t="shared" si="10"/>
        <v>-5.5047880634057744E-2</v>
      </c>
      <c r="R46" s="12">
        <f t="shared" si="11"/>
        <v>832.46701781991089</v>
      </c>
      <c r="S46" s="12">
        <f>G46*S45+S45</f>
        <v>927.03541858325673</v>
      </c>
    </row>
    <row r="47" spans="1:19" x14ac:dyDescent="0.25">
      <c r="A47" s="1">
        <v>47</v>
      </c>
      <c r="B47" s="2">
        <v>36962</v>
      </c>
      <c r="C47" s="1">
        <v>16125</v>
      </c>
      <c r="D47" s="1">
        <v>16143</v>
      </c>
      <c r="E47" s="1">
        <v>15523</v>
      </c>
      <c r="F47" s="1">
        <v>15527</v>
      </c>
      <c r="G47" s="14">
        <f t="shared" si="1"/>
        <v>-3.6965825218631787E-2</v>
      </c>
      <c r="H47" s="15">
        <f t="shared" si="0"/>
        <v>3.6710246667095436E-3</v>
      </c>
      <c r="I47" s="14">
        <f t="shared" si="4"/>
        <v>-3.0151586409194353E-2</v>
      </c>
      <c r="J47" s="17">
        <f t="shared" si="5"/>
        <v>1.9986781568508277E-2</v>
      </c>
      <c r="K47" s="17">
        <f t="shared" si="6"/>
        <v>-5.5906621208546541E-3</v>
      </c>
      <c r="L47" s="17">
        <f t="shared" si="7"/>
        <v>-3.1375163097777131E-2</v>
      </c>
      <c r="M47" s="17">
        <f t="shared" si="8"/>
        <v>3.5271279652653247E-2</v>
      </c>
      <c r="N47" s="17">
        <f t="shared" si="9"/>
        <v>-3.3818315480779237E-2</v>
      </c>
      <c r="O47" s="17">
        <f t="shared" si="12"/>
        <v>3.456764406846371</v>
      </c>
      <c r="P47" s="17">
        <f t="shared" si="13"/>
        <v>0.45801699263783702</v>
      </c>
      <c r="Q47" s="14">
        <f t="shared" si="10"/>
        <v>-3.0151586409194353E-2</v>
      </c>
      <c r="R47" s="12">
        <f t="shared" si="11"/>
        <v>802.31543141071654</v>
      </c>
      <c r="S47" s="12">
        <f>G47*S46+S46</f>
        <v>892.76678932842685</v>
      </c>
    </row>
    <row r="48" spans="1:19" x14ac:dyDescent="0.25">
      <c r="A48" s="1">
        <v>48</v>
      </c>
      <c r="B48" s="2">
        <v>36963</v>
      </c>
      <c r="C48" s="1">
        <v>15536</v>
      </c>
      <c r="D48" s="1">
        <v>15768</v>
      </c>
      <c r="E48" s="1">
        <v>15444</v>
      </c>
      <c r="F48" s="1">
        <v>15584</v>
      </c>
      <c r="G48" s="14">
        <f t="shared" si="1"/>
        <v>3.6710246667095436E-3</v>
      </c>
      <c r="H48" s="15">
        <f t="shared" si="0"/>
        <v>-2.1753080082135501E-2</v>
      </c>
      <c r="I48" s="14">
        <f t="shared" si="4"/>
        <v>-2.2136800040780003E-2</v>
      </c>
      <c r="J48" s="17">
        <f t="shared" si="5"/>
        <v>1.7657333343486185E-2</v>
      </c>
      <c r="K48" s="17">
        <f t="shared" si="6"/>
        <v>-2.6772136755177792E-3</v>
      </c>
      <c r="L48" s="17">
        <f t="shared" si="7"/>
        <v>6.3482383422273228E-3</v>
      </c>
      <c r="M48" s="17">
        <f t="shared" si="8"/>
        <v>3.5271279652653247E-2</v>
      </c>
      <c r="N48" s="17">
        <f t="shared" si="9"/>
        <v>-3.1375163097777131E-2</v>
      </c>
      <c r="O48" s="17">
        <f t="shared" si="12"/>
        <v>3.7744341942219917</v>
      </c>
      <c r="P48" s="17">
        <f t="shared" si="13"/>
        <v>0.49048222540394376</v>
      </c>
      <c r="Q48" s="14">
        <f t="shared" si="10"/>
        <v>-2.2136800040780003E-2</v>
      </c>
      <c r="R48" s="12">
        <f t="shared" si="11"/>
        <v>780.17863136993651</v>
      </c>
      <c r="S48" s="12">
        <f>G48*S47+S47</f>
        <v>896.0441582336706</v>
      </c>
    </row>
    <row r="49" spans="1:19" x14ac:dyDescent="0.25">
      <c r="A49" s="1">
        <v>49</v>
      </c>
      <c r="B49" s="2">
        <v>36964</v>
      </c>
      <c r="C49" s="1">
        <v>15583</v>
      </c>
      <c r="D49" s="1">
        <v>15583</v>
      </c>
      <c r="E49" s="1">
        <v>15070</v>
      </c>
      <c r="F49" s="1">
        <v>15245</v>
      </c>
      <c r="G49" s="14">
        <f t="shared" si="1"/>
        <v>-2.1753080082135501E-2</v>
      </c>
      <c r="H49" s="15">
        <f t="shared" si="0"/>
        <v>-1.2069530993768396E-2</v>
      </c>
      <c r="I49" s="14">
        <f t="shared" si="4"/>
        <v>-2.6701236530148109E-2</v>
      </c>
      <c r="J49" s="17">
        <f t="shared" si="5"/>
        <v>1.819036985647041E-2</v>
      </c>
      <c r="K49" s="17">
        <f t="shared" si="6"/>
        <v>-3.3155609664763902E-3</v>
      </c>
      <c r="L49" s="17">
        <f t="shared" si="7"/>
        <v>-1.843751911565911E-2</v>
      </c>
      <c r="M49" s="17">
        <f t="shared" si="8"/>
        <v>3.5271279652653247E-2</v>
      </c>
      <c r="N49" s="17">
        <f t="shared" si="9"/>
        <v>-3.1375163097777131E-2</v>
      </c>
      <c r="O49" s="17">
        <f t="shared" si="12"/>
        <v>3.663831097239834</v>
      </c>
      <c r="P49" s="17">
        <f t="shared" si="13"/>
        <v>0.47949973279887514</v>
      </c>
      <c r="Q49" s="14">
        <f t="shared" si="10"/>
        <v>-2.6701236530148109E-2</v>
      </c>
      <c r="R49" s="12">
        <f t="shared" si="11"/>
        <v>753.47739483978842</v>
      </c>
      <c r="S49" s="12">
        <f>G49*S48+S48</f>
        <v>876.55243790248392</v>
      </c>
    </row>
    <row r="50" spans="1:19" x14ac:dyDescent="0.25">
      <c r="A50" s="1">
        <v>50</v>
      </c>
      <c r="B50" s="2">
        <v>36965</v>
      </c>
      <c r="C50" s="1">
        <v>15252</v>
      </c>
      <c r="D50" s="1">
        <v>15482</v>
      </c>
      <c r="E50" s="1">
        <v>14977</v>
      </c>
      <c r="F50" s="1">
        <v>15061</v>
      </c>
      <c r="G50" s="14">
        <f t="shared" si="1"/>
        <v>-1.2069530993768396E-2</v>
      </c>
      <c r="H50" s="15">
        <f t="shared" si="0"/>
        <v>1.1685811035123894E-2</v>
      </c>
      <c r="I50" s="14">
        <f t="shared" si="4"/>
        <v>-1.0115663476525261E-2</v>
      </c>
      <c r="J50" s="17">
        <f t="shared" si="5"/>
        <v>1.8268439411192015E-2</v>
      </c>
      <c r="K50" s="17">
        <f t="shared" si="6"/>
        <v>-3.4975701285913023E-3</v>
      </c>
      <c r="L50" s="17">
        <f t="shared" si="7"/>
        <v>-8.5719608651770932E-3</v>
      </c>
      <c r="M50" s="17">
        <f t="shared" si="8"/>
        <v>3.5271279652653247E-2</v>
      </c>
      <c r="N50" s="17">
        <f t="shared" si="9"/>
        <v>-3.1375163097777131E-2</v>
      </c>
      <c r="O50" s="17">
        <f t="shared" si="12"/>
        <v>3.6481738396110597</v>
      </c>
      <c r="P50" s="17">
        <f t="shared" si="13"/>
        <v>0.47791829115726353</v>
      </c>
      <c r="Q50" s="14">
        <f t="shared" si="10"/>
        <v>-1.0115663476525261E-2</v>
      </c>
      <c r="R50" s="12">
        <f t="shared" si="11"/>
        <v>743.36173136326317</v>
      </c>
      <c r="S50" s="12">
        <f>G50*S49+S49</f>
        <v>865.97286108555659</v>
      </c>
    </row>
    <row r="51" spans="1:19" x14ac:dyDescent="0.25">
      <c r="A51" s="1">
        <v>51</v>
      </c>
      <c r="B51" s="2">
        <v>36966</v>
      </c>
      <c r="C51" s="1">
        <v>15076</v>
      </c>
      <c r="D51" s="1">
        <v>15356</v>
      </c>
      <c r="E51" s="1">
        <v>15047</v>
      </c>
      <c r="F51" s="1">
        <v>15237</v>
      </c>
      <c r="G51" s="14">
        <f t="shared" si="1"/>
        <v>1.1685811035123894E-2</v>
      </c>
      <c r="H51" s="15">
        <f t="shared" si="0"/>
        <v>-2.6317516571503607E-2</v>
      </c>
      <c r="I51" s="14">
        <f t="shared" si="4"/>
        <v>-2.5156503700403121E-2</v>
      </c>
      <c r="J51" s="17">
        <f t="shared" si="5"/>
        <v>1.8060261883967619E-2</v>
      </c>
      <c r="K51" s="17">
        <f t="shared" si="6"/>
        <v>-1.3902944937899859E-3</v>
      </c>
      <c r="L51" s="17">
        <f t="shared" si="7"/>
        <v>1.3076105528913881E-2</v>
      </c>
      <c r="M51" s="17">
        <f t="shared" si="8"/>
        <v>3.5271279652653247E-2</v>
      </c>
      <c r="N51" s="17">
        <f t="shared" si="9"/>
        <v>-3.1375163097777131E-2</v>
      </c>
      <c r="O51" s="17">
        <f t="shared" si="12"/>
        <v>3.690225710934651</v>
      </c>
      <c r="P51" s="17">
        <f t="shared" si="13"/>
        <v>0.48215045050689065</v>
      </c>
      <c r="Q51" s="14">
        <f t="shared" si="10"/>
        <v>-2.5156503700403121E-2</v>
      </c>
      <c r="R51" s="12">
        <f t="shared" si="11"/>
        <v>718.20522766286001</v>
      </c>
      <c r="S51" s="12">
        <f>G51*S50+S50</f>
        <v>876.09245630174803</v>
      </c>
    </row>
    <row r="52" spans="1:19" x14ac:dyDescent="0.25">
      <c r="A52" s="1">
        <v>52</v>
      </c>
      <c r="B52" s="2">
        <v>36969</v>
      </c>
      <c r="C52" s="1">
        <v>15249</v>
      </c>
      <c r="D52" s="1">
        <v>15378</v>
      </c>
      <c r="E52" s="1">
        <v>14802</v>
      </c>
      <c r="F52" s="1">
        <v>14836</v>
      </c>
      <c r="G52" s="14">
        <f t="shared" si="1"/>
        <v>-2.6317516571503607E-2</v>
      </c>
      <c r="H52" s="15">
        <f t="shared" si="0"/>
        <v>4.5160420598544526E-3</v>
      </c>
      <c r="I52" s="14">
        <f t="shared" si="4"/>
        <v>-5.175758943146469E-2</v>
      </c>
      <c r="J52" s="17">
        <f t="shared" si="5"/>
        <v>1.8075663995334182E-2</v>
      </c>
      <c r="K52" s="17">
        <f t="shared" si="6"/>
        <v>-4.4957425439632404E-3</v>
      </c>
      <c r="L52" s="17">
        <f t="shared" si="7"/>
        <v>-2.1821774027540368E-2</v>
      </c>
      <c r="M52" s="17">
        <f t="shared" si="8"/>
        <v>3.5271279652653247E-2</v>
      </c>
      <c r="N52" s="17">
        <f t="shared" si="9"/>
        <v>-3.1375163097777131E-2</v>
      </c>
      <c r="O52" s="17">
        <f t="shared" si="12"/>
        <v>3.6870813026638265</v>
      </c>
      <c r="P52" s="17">
        <f t="shared" si="13"/>
        <v>0.48183566525015292</v>
      </c>
      <c r="Q52" s="14">
        <f t="shared" si="10"/>
        <v>-5.175758943146469E-2</v>
      </c>
      <c r="R52" s="12">
        <f t="shared" si="11"/>
        <v>666.44763823139533</v>
      </c>
      <c r="S52" s="12">
        <f>G52*S51+S51</f>
        <v>853.03587856485751</v>
      </c>
    </row>
    <row r="53" spans="1:19" x14ac:dyDescent="0.25">
      <c r="A53" s="1">
        <v>53</v>
      </c>
      <c r="B53" s="2">
        <v>36970</v>
      </c>
      <c r="C53" s="1">
        <v>14854</v>
      </c>
      <c r="D53" s="1">
        <v>16429</v>
      </c>
      <c r="E53" s="1">
        <v>14854</v>
      </c>
      <c r="F53" s="1">
        <v>14903</v>
      </c>
      <c r="G53" s="14">
        <f t="shared" si="1"/>
        <v>4.5160420598544526E-3</v>
      </c>
      <c r="H53" s="15">
        <f t="shared" si="0"/>
        <v>-3.3550291887539663E-3</v>
      </c>
      <c r="I53" s="14">
        <f t="shared" si="4"/>
        <v>-3.0113113968037619E-2</v>
      </c>
      <c r="J53" s="17">
        <f t="shared" si="5"/>
        <v>1.7410815804681713E-2</v>
      </c>
      <c r="K53" s="17">
        <f t="shared" si="6"/>
        <v>-5.2338517869036016E-3</v>
      </c>
      <c r="L53" s="17">
        <f t="shared" si="7"/>
        <v>9.7498938467580551E-3</v>
      </c>
      <c r="M53" s="17">
        <f t="shared" si="8"/>
        <v>3.5271279652653247E-2</v>
      </c>
      <c r="N53" s="17">
        <f t="shared" si="9"/>
        <v>-3.1375163097777131E-2</v>
      </c>
      <c r="O53" s="17">
        <f t="shared" si="12"/>
        <v>3.8278759305758303</v>
      </c>
      <c r="P53" s="17">
        <f t="shared" si="13"/>
        <v>0.49567399507172161</v>
      </c>
      <c r="Q53" s="14">
        <f t="shared" si="10"/>
        <v>-3.0113113968037619E-2</v>
      </c>
      <c r="R53" s="12">
        <f t="shared" si="11"/>
        <v>636.33452426335771</v>
      </c>
      <c r="S53" s="12">
        <f>G53*S52+S52</f>
        <v>856.88822447102132</v>
      </c>
    </row>
    <row r="54" spans="1:19" x14ac:dyDescent="0.25">
      <c r="A54" s="1">
        <v>54</v>
      </c>
      <c r="B54" s="2">
        <v>36971</v>
      </c>
      <c r="C54" s="1">
        <v>14914</v>
      </c>
      <c r="D54" s="1">
        <v>15198</v>
      </c>
      <c r="E54" s="1">
        <v>14755</v>
      </c>
      <c r="F54" s="1">
        <v>14853</v>
      </c>
      <c r="G54" s="14">
        <f t="shared" si="1"/>
        <v>-3.3550291887539663E-3</v>
      </c>
      <c r="H54" s="15">
        <f t="shared" si="0"/>
        <v>-5.2918602302565176E-2</v>
      </c>
      <c r="I54" s="14">
        <f t="shared" si="4"/>
        <v>-7.5686147411817561E-3</v>
      </c>
      <c r="J54" s="17">
        <f t="shared" si="5"/>
        <v>1.7130599873948858E-2</v>
      </c>
      <c r="K54" s="17">
        <f t="shared" si="6"/>
        <v>-4.3558989116793045E-3</v>
      </c>
      <c r="L54" s="17">
        <f t="shared" si="7"/>
        <v>1.0008697229253382E-3</v>
      </c>
      <c r="M54" s="17">
        <f t="shared" si="8"/>
        <v>3.5271279652653247E-2</v>
      </c>
      <c r="N54" s="17">
        <f t="shared" si="9"/>
        <v>-3.1375163097777131E-2</v>
      </c>
      <c r="O54" s="17">
        <f t="shared" si="12"/>
        <v>3.890490890034862</v>
      </c>
      <c r="P54" s="17">
        <f t="shared" si="13"/>
        <v>0.50166549420937234</v>
      </c>
      <c r="Q54" s="14">
        <f t="shared" si="10"/>
        <v>7.5686147411817561E-3</v>
      </c>
      <c r="R54" s="12">
        <f t="shared" si="11"/>
        <v>643.90313900453941</v>
      </c>
      <c r="S54" s="12">
        <f>G54*S53+S53</f>
        <v>854.01333946642148</v>
      </c>
    </row>
    <row r="55" spans="1:19" x14ac:dyDescent="0.25">
      <c r="A55" s="1">
        <v>55</v>
      </c>
      <c r="B55" s="2">
        <v>36972</v>
      </c>
      <c r="C55" s="1">
        <v>14847</v>
      </c>
      <c r="D55" s="1">
        <v>14847</v>
      </c>
      <c r="E55" s="1">
        <v>13761</v>
      </c>
      <c r="F55" s="1">
        <v>14067</v>
      </c>
      <c r="G55" s="14">
        <f t="shared" si="1"/>
        <v>-5.2918602302565176E-2</v>
      </c>
      <c r="H55" s="15">
        <f t="shared" si="0"/>
        <v>2.6160517523281523E-2</v>
      </c>
      <c r="I55" s="14">
        <f t="shared" si="4"/>
        <v>5.3710509584221855E-2</v>
      </c>
      <c r="J55" s="17">
        <f t="shared" si="5"/>
        <v>1.8068269713947895E-2</v>
      </c>
      <c r="K55" s="17">
        <f t="shared" si="6"/>
        <v>-1.0090505540966592E-2</v>
      </c>
      <c r="L55" s="17">
        <f t="shared" si="7"/>
        <v>-4.2828096761598586E-2</v>
      </c>
      <c r="M55" s="17">
        <f t="shared" si="8"/>
        <v>1.3076105528913881E-2</v>
      </c>
      <c r="N55" s="17">
        <f t="shared" si="9"/>
        <v>-4.2828096761598586E-2</v>
      </c>
      <c r="O55" s="17">
        <f t="shared" si="12"/>
        <v>3.0940540060322945</v>
      </c>
      <c r="P55" s="17">
        <f t="shared" si="13"/>
        <v>0.41708318650208115</v>
      </c>
      <c r="Q55" s="14">
        <f t="shared" si="10"/>
        <v>5.3710509584221855E-2</v>
      </c>
      <c r="R55" s="12">
        <f t="shared" si="11"/>
        <v>697.61364858876129</v>
      </c>
      <c r="S55" s="12">
        <f>G55*S54+S54</f>
        <v>808.82014719411234</v>
      </c>
    </row>
    <row r="56" spans="1:19" x14ac:dyDescent="0.25">
      <c r="A56" s="1">
        <v>56</v>
      </c>
      <c r="B56" s="2">
        <v>36973</v>
      </c>
      <c r="C56" s="1">
        <v>14070</v>
      </c>
      <c r="D56" s="1">
        <v>14435</v>
      </c>
      <c r="E56" s="1">
        <v>13855</v>
      </c>
      <c r="F56" s="1">
        <v>14435</v>
      </c>
      <c r="G56" s="14">
        <f t="shared" si="1"/>
        <v>2.6160517523281523E-2</v>
      </c>
      <c r="H56" s="15">
        <f t="shared" si="0"/>
        <v>1.9189470038101897E-2</v>
      </c>
      <c r="I56" s="14">
        <f t="shared" si="4"/>
        <v>1.3866136314395039E-2</v>
      </c>
      <c r="J56" s="17">
        <f t="shared" si="5"/>
        <v>1.9755585606495825E-2</v>
      </c>
      <c r="K56" s="17">
        <f t="shared" si="6"/>
        <v>-9.0124473647682866E-3</v>
      </c>
      <c r="L56" s="17">
        <f t="shared" si="7"/>
        <v>3.5172964888049808E-2</v>
      </c>
      <c r="M56" s="17">
        <f t="shared" si="8"/>
        <v>3.5172964888049808E-2</v>
      </c>
      <c r="N56" s="17">
        <f t="shared" si="9"/>
        <v>-4.2828096761598586E-2</v>
      </c>
      <c r="O56" s="17">
        <f t="shared" si="12"/>
        <v>3.9483042013191909</v>
      </c>
      <c r="P56" s="17">
        <f t="shared" si="13"/>
        <v>0.50711252326482403</v>
      </c>
      <c r="Q56" s="14">
        <f t="shared" si="10"/>
        <v>-1.3866136314395039E-2</v>
      </c>
      <c r="R56" s="12">
        <f t="shared" si="11"/>
        <v>683.74751227436627</v>
      </c>
      <c r="S56" s="12">
        <f>G56*S55+S55</f>
        <v>829.97930082796711</v>
      </c>
    </row>
    <row r="57" spans="1:19" x14ac:dyDescent="0.25">
      <c r="A57" s="1">
        <v>57</v>
      </c>
      <c r="B57" s="2">
        <v>36976</v>
      </c>
      <c r="C57" s="1">
        <v>14443</v>
      </c>
      <c r="D57" s="1">
        <v>14912</v>
      </c>
      <c r="E57" s="1">
        <v>14443</v>
      </c>
      <c r="F57" s="1">
        <v>14712</v>
      </c>
      <c r="G57" s="14">
        <f t="shared" si="1"/>
        <v>1.9189470038101897E-2</v>
      </c>
      <c r="H57" s="15">
        <f t="shared" si="0"/>
        <v>8.3605220228384347E-3</v>
      </c>
      <c r="I57" s="14">
        <f t="shared" si="4"/>
        <v>-2.9243508682700869E-2</v>
      </c>
      <c r="J57" s="17">
        <f t="shared" si="5"/>
        <v>2.1022215955195645E-2</v>
      </c>
      <c r="K57" s="17">
        <f t="shared" si="6"/>
        <v>-7.5562400483548528E-3</v>
      </c>
      <c r="L57" s="17">
        <f t="shared" si="7"/>
        <v>2.674571008645675E-2</v>
      </c>
      <c r="M57" s="17">
        <f t="shared" si="8"/>
        <v>3.5172964888049808E-2</v>
      </c>
      <c r="N57" s="17">
        <f t="shared" si="9"/>
        <v>-4.2828096761598586E-2</v>
      </c>
      <c r="O57" s="17">
        <f t="shared" si="12"/>
        <v>3.7104110154653047</v>
      </c>
      <c r="P57" s="17">
        <f t="shared" si="13"/>
        <v>0.48416482670413546</v>
      </c>
      <c r="Q57" s="14">
        <f t="shared" si="10"/>
        <v>-2.9243508682700869E-2</v>
      </c>
      <c r="R57" s="12">
        <f t="shared" si="11"/>
        <v>654.50400359166542</v>
      </c>
      <c r="S57" s="12">
        <f>G57*S56+S56</f>
        <v>845.90616375345019</v>
      </c>
    </row>
    <row r="58" spans="1:19" x14ac:dyDescent="0.25">
      <c r="A58" s="1">
        <v>58</v>
      </c>
      <c r="B58" s="2">
        <v>36977</v>
      </c>
      <c r="C58" s="1">
        <v>14733</v>
      </c>
      <c r="D58" s="1">
        <v>14951</v>
      </c>
      <c r="E58" s="1">
        <v>14594</v>
      </c>
      <c r="F58" s="1">
        <v>14835</v>
      </c>
      <c r="G58" s="14">
        <f t="shared" si="1"/>
        <v>8.3605220228384347E-3</v>
      </c>
      <c r="H58" s="15">
        <f t="shared" si="0"/>
        <v>-1.3683855746545293E-2</v>
      </c>
      <c r="I58" s="14">
        <f t="shared" si="4"/>
        <v>-2.668119076715525E-2</v>
      </c>
      <c r="J58" s="17">
        <f t="shared" si="5"/>
        <v>2.1350795675553334E-2</v>
      </c>
      <c r="K58" s="17">
        <f t="shared" si="6"/>
        <v>-6.1401913789400926E-3</v>
      </c>
      <c r="L58" s="17">
        <f t="shared" si="7"/>
        <v>1.4500713401778527E-2</v>
      </c>
      <c r="M58" s="17">
        <f t="shared" si="8"/>
        <v>3.5172964888049808E-2</v>
      </c>
      <c r="N58" s="17">
        <f t="shared" si="9"/>
        <v>-4.2828096761598586E-2</v>
      </c>
      <c r="O58" s="17">
        <f t="shared" si="12"/>
        <v>3.6533093583467537</v>
      </c>
      <c r="P58" s="17">
        <f t="shared" si="13"/>
        <v>0.47843774454644933</v>
      </c>
      <c r="Q58" s="14">
        <f t="shared" si="10"/>
        <v>-2.668119076715525E-2</v>
      </c>
      <c r="R58" s="12">
        <f t="shared" si="11"/>
        <v>627.82281282451015</v>
      </c>
      <c r="S58" s="12">
        <f>G58*S57+S57</f>
        <v>852.97838086476565</v>
      </c>
    </row>
    <row r="59" spans="1:19" x14ac:dyDescent="0.25">
      <c r="A59" s="1">
        <v>59</v>
      </c>
      <c r="B59" s="2">
        <v>36978</v>
      </c>
      <c r="C59" s="1">
        <v>14846</v>
      </c>
      <c r="D59" s="1">
        <v>14852</v>
      </c>
      <c r="E59" s="1">
        <v>14574</v>
      </c>
      <c r="F59" s="1">
        <v>14632</v>
      </c>
      <c r="G59" s="14">
        <f t="shared" si="1"/>
        <v>-1.3683855746545293E-2</v>
      </c>
      <c r="H59" s="15">
        <f t="shared" si="0"/>
        <v>-2.3920174958994012E-2</v>
      </c>
      <c r="I59" s="14">
        <f t="shared" si="4"/>
        <v>-4.4649918480923034E-2</v>
      </c>
      <c r="J59" s="17">
        <f t="shared" si="5"/>
        <v>2.1225297500885826E-2</v>
      </c>
      <c r="K59" s="17">
        <f t="shared" si="6"/>
        <v>-7.3424100394261062E-3</v>
      </c>
      <c r="L59" s="17">
        <f t="shared" si="7"/>
        <v>-6.3414457071191864E-3</v>
      </c>
      <c r="M59" s="17">
        <f t="shared" si="8"/>
        <v>3.5172964888049808E-2</v>
      </c>
      <c r="N59" s="17">
        <f t="shared" si="9"/>
        <v>-4.2828096761598586E-2</v>
      </c>
      <c r="O59" s="17">
        <f t="shared" si="12"/>
        <v>3.674910170111541</v>
      </c>
      <c r="P59" s="17">
        <f t="shared" si="13"/>
        <v>0.48061468296608778</v>
      </c>
      <c r="Q59" s="14">
        <f t="shared" si="10"/>
        <v>-4.4649918480923034E-2</v>
      </c>
      <c r="R59" s="12">
        <f t="shared" si="11"/>
        <v>583.17289434358713</v>
      </c>
      <c r="S59" s="12">
        <f>G59*S58+S58</f>
        <v>841.30634774609041</v>
      </c>
    </row>
    <row r="60" spans="1:19" x14ac:dyDescent="0.25">
      <c r="A60" s="1">
        <v>60</v>
      </c>
      <c r="B60" s="2">
        <v>36979</v>
      </c>
      <c r="C60" s="1">
        <v>14647</v>
      </c>
      <c r="D60" s="1">
        <v>14713</v>
      </c>
      <c r="E60" s="1">
        <v>14226</v>
      </c>
      <c r="F60" s="1">
        <v>14282</v>
      </c>
      <c r="G60" s="14">
        <f t="shared" si="1"/>
        <v>-2.3920174958994012E-2</v>
      </c>
      <c r="H60" s="15">
        <f t="shared" si="0"/>
        <v>1.0922839938384055E-2</v>
      </c>
      <c r="I60" s="14">
        <f t="shared" si="4"/>
        <v>-3.8182000155932316E-2</v>
      </c>
      <c r="J60" s="17">
        <f t="shared" si="5"/>
        <v>2.1648337750296398E-2</v>
      </c>
      <c r="K60" s="17">
        <f t="shared" si="6"/>
        <v>-8.2539532678604106E-3</v>
      </c>
      <c r="L60" s="17">
        <f t="shared" si="7"/>
        <v>-1.5666221691133603E-2</v>
      </c>
      <c r="M60" s="17">
        <f t="shared" si="8"/>
        <v>3.5172964888049808E-2</v>
      </c>
      <c r="N60" s="17">
        <f t="shared" si="9"/>
        <v>-4.2828096761598586E-2</v>
      </c>
      <c r="O60" s="17">
        <f t="shared" si="12"/>
        <v>3.6030970391054828</v>
      </c>
      <c r="P60" s="17">
        <f t="shared" si="13"/>
        <v>0.47332717973418403</v>
      </c>
      <c r="Q60" s="14">
        <f t="shared" si="10"/>
        <v>-3.8182000155932316E-2</v>
      </c>
      <c r="R60" s="12">
        <f t="shared" si="11"/>
        <v>544.99089418765482</v>
      </c>
      <c r="S60" s="12">
        <f>G60*S59+S59</f>
        <v>821.1821527138917</v>
      </c>
    </row>
    <row r="61" spans="1:19" x14ac:dyDescent="0.25">
      <c r="A61" s="1">
        <v>61</v>
      </c>
      <c r="B61" s="2">
        <v>36980</v>
      </c>
      <c r="C61" s="1">
        <v>14292</v>
      </c>
      <c r="D61" s="1">
        <v>14438</v>
      </c>
      <c r="E61" s="1">
        <v>13922</v>
      </c>
      <c r="F61" s="1">
        <v>14438</v>
      </c>
      <c r="G61" s="14">
        <f t="shared" si="1"/>
        <v>1.0922839938384055E-2</v>
      </c>
      <c r="H61" s="15">
        <f t="shared" si="0"/>
        <v>-3.1652583460313077E-2</v>
      </c>
      <c r="I61" s="14">
        <f t="shared" si="4"/>
        <v>-4.0514900515077779E-2</v>
      </c>
      <c r="J61" s="17">
        <f t="shared" si="5"/>
        <v>2.2209114679673896E-2</v>
      </c>
      <c r="K61" s="17">
        <f t="shared" si="6"/>
        <v>-7.098492518573596E-3</v>
      </c>
      <c r="L61" s="17">
        <f t="shared" si="7"/>
        <v>1.802133245695765E-2</v>
      </c>
      <c r="M61" s="17">
        <f t="shared" si="8"/>
        <v>3.5172964888049808E-2</v>
      </c>
      <c r="N61" s="17">
        <f t="shared" si="9"/>
        <v>-4.2828096761598586E-2</v>
      </c>
      <c r="O61" s="17">
        <f t="shared" si="12"/>
        <v>3.5121193606621386</v>
      </c>
      <c r="P61" s="17">
        <f t="shared" si="13"/>
        <v>0.46388344691880323</v>
      </c>
      <c r="Q61" s="14">
        <f t="shared" si="10"/>
        <v>-4.0514900515077779E-2</v>
      </c>
      <c r="R61" s="12">
        <f t="shared" si="11"/>
        <v>504.47599367257703</v>
      </c>
      <c r="S61" s="12">
        <f>G61*S60+S60</f>
        <v>830.15179392824314</v>
      </c>
    </row>
    <row r="62" spans="1:19" x14ac:dyDescent="0.25">
      <c r="A62" s="1">
        <v>62</v>
      </c>
      <c r="B62" s="2">
        <v>36983</v>
      </c>
      <c r="C62" s="1">
        <v>14441</v>
      </c>
      <c r="D62" s="1">
        <v>14482</v>
      </c>
      <c r="E62" s="1">
        <v>13981</v>
      </c>
      <c r="F62" s="1">
        <v>13981</v>
      </c>
      <c r="G62" s="14">
        <f t="shared" si="1"/>
        <v>-3.1652583460313077E-2</v>
      </c>
      <c r="H62" s="15">
        <f t="shared" si="0"/>
        <v>-1.7452256634003294E-2</v>
      </c>
      <c r="I62" s="14">
        <f t="shared" si="4"/>
        <v>3.3577235453355114E-2</v>
      </c>
      <c r="J62" s="17">
        <f t="shared" si="5"/>
        <v>2.1736063895652524E-2</v>
      </c>
      <c r="K62" s="17">
        <f t="shared" si="6"/>
        <v>-6.7442764013523485E-3</v>
      </c>
      <c r="L62" s="17">
        <f t="shared" si="7"/>
        <v>-2.490830705896073E-2</v>
      </c>
      <c r="M62" s="17">
        <f t="shared" si="8"/>
        <v>3.5172964888049808E-2</v>
      </c>
      <c r="N62" s="17">
        <f t="shared" si="9"/>
        <v>-4.2828096761598586E-2</v>
      </c>
      <c r="O62" s="17">
        <f t="shared" si="12"/>
        <v>3.5885550403286013</v>
      </c>
      <c r="P62" s="17">
        <f t="shared" si="13"/>
        <v>0.47183380323850155</v>
      </c>
      <c r="Q62" s="14">
        <f t="shared" si="10"/>
        <v>3.3577235453355114E-2</v>
      </c>
      <c r="R62" s="12">
        <f t="shared" si="11"/>
        <v>538.05322912593215</v>
      </c>
      <c r="S62" s="12">
        <f>G62*S61+S61</f>
        <v>803.87534498620084</v>
      </c>
    </row>
    <row r="63" spans="1:19" x14ac:dyDescent="0.25">
      <c r="A63" s="1">
        <v>63</v>
      </c>
      <c r="B63" s="2">
        <v>36984</v>
      </c>
      <c r="C63" s="1">
        <v>13988</v>
      </c>
      <c r="D63" s="1">
        <v>14001</v>
      </c>
      <c r="E63" s="1">
        <v>13664</v>
      </c>
      <c r="F63" s="1">
        <v>13737</v>
      </c>
      <c r="G63" s="14">
        <f t="shared" si="1"/>
        <v>-1.7452256634003294E-2</v>
      </c>
      <c r="H63" s="15">
        <f t="shared" si="0"/>
        <v>8.5899395792385924E-3</v>
      </c>
      <c r="I63" s="14">
        <f t="shared" si="4"/>
        <v>5.3937475193361228E-2</v>
      </c>
      <c r="J63" s="17">
        <f t="shared" si="5"/>
        <v>2.16973118396304E-2</v>
      </c>
      <c r="K63" s="17">
        <f t="shared" si="6"/>
        <v>-8.1524951547332046E-3</v>
      </c>
      <c r="L63" s="17">
        <f t="shared" si="7"/>
        <v>-9.299761479270089E-3</v>
      </c>
      <c r="M63" s="17">
        <f t="shared" si="8"/>
        <v>3.5172964888049808E-2</v>
      </c>
      <c r="N63" s="17">
        <f t="shared" si="9"/>
        <v>-4.2828096761598586E-2</v>
      </c>
      <c r="O63" s="17">
        <f t="shared" si="12"/>
        <v>3.5949643083056273</v>
      </c>
      <c r="P63" s="17">
        <f t="shared" si="13"/>
        <v>0.47249274125505353</v>
      </c>
      <c r="Q63" s="14">
        <f t="shared" si="10"/>
        <v>5.3937475193361228E-2</v>
      </c>
      <c r="R63" s="12">
        <f t="shared" si="11"/>
        <v>591.9907043192934</v>
      </c>
      <c r="S63" s="12">
        <f>G63*S62+S62</f>
        <v>789.84590616375374</v>
      </c>
    </row>
    <row r="64" spans="1:19" x14ac:dyDescent="0.25">
      <c r="A64" s="1">
        <v>64</v>
      </c>
      <c r="B64" s="2">
        <v>36985</v>
      </c>
      <c r="C64" s="1">
        <v>13740</v>
      </c>
      <c r="D64" s="1">
        <v>14135</v>
      </c>
      <c r="E64" s="1">
        <v>13740</v>
      </c>
      <c r="F64" s="1">
        <v>13855</v>
      </c>
      <c r="G64" s="14">
        <f t="shared" si="1"/>
        <v>8.5899395792385924E-3</v>
      </c>
      <c r="H64" s="15">
        <f t="shared" si="0"/>
        <v>4.2439552508119815E-2</v>
      </c>
      <c r="I64" s="14">
        <f t="shared" si="4"/>
        <v>6.1502178347985215E-2</v>
      </c>
      <c r="J64" s="17">
        <f t="shared" si="5"/>
        <v>2.1753127956635789E-2</v>
      </c>
      <c r="K64" s="17">
        <f t="shared" si="6"/>
        <v>-6.1296271773082648E-3</v>
      </c>
      <c r="L64" s="17">
        <f t="shared" si="7"/>
        <v>1.4719566756546856E-2</v>
      </c>
      <c r="M64" s="17">
        <f t="shared" si="8"/>
        <v>3.5172964888049808E-2</v>
      </c>
      <c r="N64" s="17">
        <f t="shared" si="9"/>
        <v>-4.2828096761598586E-2</v>
      </c>
      <c r="O64" s="17">
        <f t="shared" si="12"/>
        <v>3.5857400280613065</v>
      </c>
      <c r="P64" s="17">
        <f t="shared" si="13"/>
        <v>0.47154401926430978</v>
      </c>
      <c r="Q64" s="14">
        <f t="shared" si="10"/>
        <v>6.1502178347985215E-2</v>
      </c>
      <c r="R64" s="12">
        <f t="shared" si="11"/>
        <v>653.49288266727865</v>
      </c>
      <c r="S64" s="12">
        <f>G64*S63+S63</f>
        <v>796.63063477460935</v>
      </c>
    </row>
    <row r="65" spans="1:19" x14ac:dyDescent="0.25">
      <c r="A65" s="1">
        <v>65</v>
      </c>
      <c r="B65" s="2">
        <v>36986</v>
      </c>
      <c r="C65" s="1">
        <v>13865</v>
      </c>
      <c r="D65" s="1">
        <v>14482</v>
      </c>
      <c r="E65" s="1">
        <v>13865</v>
      </c>
      <c r="F65" s="1">
        <v>14443</v>
      </c>
      <c r="G65" s="14">
        <f t="shared" si="1"/>
        <v>4.2439552508119815E-2</v>
      </c>
      <c r="H65" s="15">
        <f t="shared" si="0"/>
        <v>2.9079831060028205E-3</v>
      </c>
      <c r="I65" s="14">
        <f t="shared" si="4"/>
        <v>4.1414687800596317E-2</v>
      </c>
      <c r="J65" s="17">
        <f t="shared" si="5"/>
        <v>2.5000543053512795E-2</v>
      </c>
      <c r="K65" s="17">
        <f t="shared" si="6"/>
        <v>-2.4956882771823841E-3</v>
      </c>
      <c r="L65" s="17">
        <f t="shared" si="7"/>
        <v>4.49352407853022E-2</v>
      </c>
      <c r="M65" s="17">
        <f t="shared" si="8"/>
        <v>4.49352407853022E-2</v>
      </c>
      <c r="N65" s="17">
        <f t="shared" si="9"/>
        <v>-4.2828096761598586E-2</v>
      </c>
      <c r="O65" s="17">
        <f t="shared" si="12"/>
        <v>3.5104572472304465</v>
      </c>
      <c r="P65" s="17">
        <f t="shared" si="13"/>
        <v>0.46370864851342569</v>
      </c>
      <c r="Q65" s="14">
        <f t="shared" si="10"/>
        <v>4.1414687800596317E-2</v>
      </c>
      <c r="R65" s="12">
        <f t="shared" si="11"/>
        <v>694.90757046787496</v>
      </c>
      <c r="S65" s="12">
        <f>G65*S64+S64</f>
        <v>830.43928242870322</v>
      </c>
    </row>
    <row r="66" spans="1:19" x14ac:dyDescent="0.25">
      <c r="A66" s="1">
        <v>66</v>
      </c>
      <c r="B66" s="2">
        <v>36987</v>
      </c>
      <c r="C66" s="1">
        <v>14428</v>
      </c>
      <c r="D66" s="1">
        <v>14702</v>
      </c>
      <c r="E66" s="1">
        <v>14371</v>
      </c>
      <c r="F66" s="1">
        <v>14485</v>
      </c>
      <c r="G66" s="14">
        <f t="shared" si="1"/>
        <v>2.9079831060028205E-3</v>
      </c>
      <c r="H66" s="15">
        <f t="shared" si="0"/>
        <v>1.6154642733862579E-2</v>
      </c>
      <c r="I66" s="14">
        <f t="shared" si="4"/>
        <v>2.3288735529255922E-2</v>
      </c>
      <c r="J66" s="17">
        <f t="shared" si="5"/>
        <v>2.4746324689667046E-2</v>
      </c>
      <c r="K66" s="17">
        <f t="shared" si="6"/>
        <v>-3.0808768057904558E-3</v>
      </c>
      <c r="L66" s="17">
        <f t="shared" si="7"/>
        <v>5.9888599117932763E-3</v>
      </c>
      <c r="M66" s="17">
        <f t="shared" si="8"/>
        <v>4.49352407853022E-2</v>
      </c>
      <c r="N66" s="17">
        <f t="shared" si="9"/>
        <v>-4.2828096761598586E-2</v>
      </c>
      <c r="O66" s="17">
        <f t="shared" si="12"/>
        <v>3.5465200852046856</v>
      </c>
      <c r="P66" s="17">
        <f t="shared" si="13"/>
        <v>0.46748279057620928</v>
      </c>
      <c r="Q66" s="14">
        <f t="shared" si="10"/>
        <v>2.3288735529255922E-2</v>
      </c>
      <c r="R66" s="12">
        <f t="shared" si="11"/>
        <v>718.19630599713093</v>
      </c>
      <c r="S66" s="12">
        <f>G66*S65+S65</f>
        <v>832.85418583256694</v>
      </c>
    </row>
    <row r="67" spans="1:19" x14ac:dyDescent="0.25">
      <c r="A67" s="1">
        <v>67</v>
      </c>
      <c r="B67" s="2">
        <v>36990</v>
      </c>
      <c r="C67" s="1">
        <v>14489</v>
      </c>
      <c r="D67" s="1">
        <v>14719</v>
      </c>
      <c r="E67" s="1">
        <v>14446</v>
      </c>
      <c r="F67" s="1">
        <v>14719</v>
      </c>
      <c r="G67" s="14">
        <f t="shared" si="1"/>
        <v>1.6154642733862579E-2</v>
      </c>
      <c r="H67" s="15">
        <f t="shared" ref="H67:H130" si="14">G68</f>
        <v>2.2352061960730918E-2</v>
      </c>
      <c r="I67" s="14">
        <f t="shared" si="4"/>
        <v>1.725623329070336E-2</v>
      </c>
      <c r="J67" s="17">
        <f t="shared" si="5"/>
        <v>2.4323905097961278E-2</v>
      </c>
      <c r="K67" s="17">
        <f t="shared" si="6"/>
        <v>-2.4939951876604323E-4</v>
      </c>
      <c r="L67" s="17">
        <f t="shared" si="7"/>
        <v>1.6404042252628624E-2</v>
      </c>
      <c r="M67" s="17">
        <f t="shared" si="8"/>
        <v>4.49352407853022E-2</v>
      </c>
      <c r="N67" s="17">
        <f t="shared" si="9"/>
        <v>-4.2828096761598586E-2</v>
      </c>
      <c r="O67" s="17">
        <f t="shared" si="12"/>
        <v>3.6081105066577783</v>
      </c>
      <c r="P67" s="17">
        <f t="shared" si="13"/>
        <v>0.4738406361300696</v>
      </c>
      <c r="Q67" s="14">
        <f t="shared" si="10"/>
        <v>1.725623329070336E-2</v>
      </c>
      <c r="R67" s="12">
        <f t="shared" si="11"/>
        <v>735.45253928783427</v>
      </c>
      <c r="S67" s="12">
        <f>G67*S66+S66</f>
        <v>846.3086476540941</v>
      </c>
    </row>
    <row r="68" spans="1:19" x14ac:dyDescent="0.25">
      <c r="A68" s="1">
        <v>68</v>
      </c>
      <c r="B68" s="2">
        <v>36991</v>
      </c>
      <c r="C68" s="1">
        <v>14725</v>
      </c>
      <c r="D68" s="1">
        <v>15097</v>
      </c>
      <c r="E68" s="1">
        <v>14725</v>
      </c>
      <c r="F68" s="1">
        <v>15048</v>
      </c>
      <c r="G68" s="14">
        <f t="shared" ref="G68:G131" si="15">F68/F67-1</f>
        <v>2.2352061960730918E-2</v>
      </c>
      <c r="H68" s="15">
        <f t="shared" si="14"/>
        <v>-1.5217969165337575E-2</v>
      </c>
      <c r="I68" s="14">
        <f t="shared" si="4"/>
        <v>-4.0101507072058395E-2</v>
      </c>
      <c r="J68" s="17">
        <f t="shared" si="5"/>
        <v>2.500005916590296E-2</v>
      </c>
      <c r="K68" s="17">
        <f t="shared" si="6"/>
        <v>9.3966847462572116E-4</v>
      </c>
      <c r="L68" s="17">
        <f t="shared" si="7"/>
        <v>2.1412393486105196E-2</v>
      </c>
      <c r="M68" s="17">
        <f t="shared" si="8"/>
        <v>4.49352407853022E-2</v>
      </c>
      <c r="N68" s="17">
        <f t="shared" si="9"/>
        <v>-4.2828096761598586E-2</v>
      </c>
      <c r="O68" s="17">
        <f t="shared" si="12"/>
        <v>3.5105251937403135</v>
      </c>
      <c r="P68" s="17">
        <f t="shared" si="13"/>
        <v>0.4637157958223137</v>
      </c>
      <c r="Q68" s="14">
        <f t="shared" si="10"/>
        <v>-4.0101507072058395E-2</v>
      </c>
      <c r="R68" s="12">
        <f t="shared" si="11"/>
        <v>695.35103221577583</v>
      </c>
      <c r="S68" s="12">
        <f>G68*S67+S67</f>
        <v>865.22539098436084</v>
      </c>
    </row>
    <row r="69" spans="1:19" x14ac:dyDescent="0.25">
      <c r="A69" s="1">
        <v>69</v>
      </c>
      <c r="B69" s="2">
        <v>36992</v>
      </c>
      <c r="C69" s="1">
        <v>15057</v>
      </c>
      <c r="D69" s="1">
        <v>15267</v>
      </c>
      <c r="E69" s="1">
        <v>14724</v>
      </c>
      <c r="F69" s="1">
        <v>14819</v>
      </c>
      <c r="G69" s="14">
        <f t="shared" si="15"/>
        <v>-1.5217969165337575E-2</v>
      </c>
      <c r="H69" s="15">
        <f t="shared" si="14"/>
        <v>1.0122140495310017E-2</v>
      </c>
      <c r="I69" s="14">
        <f t="shared" si="4"/>
        <v>-3.2360173420739491E-2</v>
      </c>
      <c r="J69" s="17">
        <f t="shared" si="5"/>
        <v>2.5331071104108677E-2</v>
      </c>
      <c r="K69" s="17">
        <f t="shared" si="6"/>
        <v>1.4880580952014721E-4</v>
      </c>
      <c r="L69" s="17">
        <f t="shared" si="7"/>
        <v>-1.5366774974857722E-2</v>
      </c>
      <c r="M69" s="17">
        <f t="shared" si="8"/>
        <v>4.49352407853022E-2</v>
      </c>
      <c r="N69" s="17">
        <f t="shared" si="9"/>
        <v>-4.2828096761598586E-2</v>
      </c>
      <c r="O69" s="17">
        <f t="shared" si="12"/>
        <v>3.4646516598607491</v>
      </c>
      <c r="P69" s="17">
        <f t="shared" si="13"/>
        <v>0.45885858985103112</v>
      </c>
      <c r="Q69" s="14">
        <f t="shared" si="10"/>
        <v>-3.2360173420739491E-2</v>
      </c>
      <c r="R69" s="12">
        <f t="shared" si="11"/>
        <v>662.99085879503639</v>
      </c>
      <c r="S69" s="12">
        <f>G69*S68+S68</f>
        <v>852.05841766329365</v>
      </c>
    </row>
    <row r="70" spans="1:19" x14ac:dyDescent="0.25">
      <c r="A70" s="1">
        <v>70</v>
      </c>
      <c r="B70" s="2">
        <v>36993</v>
      </c>
      <c r="C70" s="1">
        <v>14811</v>
      </c>
      <c r="D70" s="1">
        <v>14969</v>
      </c>
      <c r="E70" s="1">
        <v>14490</v>
      </c>
      <c r="F70" s="1">
        <v>14969</v>
      </c>
      <c r="G70" s="14">
        <f t="shared" si="15"/>
        <v>1.0122140495310017E-2</v>
      </c>
      <c r="H70" s="15">
        <f t="shared" si="14"/>
        <v>-3.5005678402030838E-2</v>
      </c>
      <c r="I70" s="14">
        <f t="shared" si="4"/>
        <v>6.2293822875059135E-4</v>
      </c>
      <c r="J70" s="17">
        <f t="shared" si="5"/>
        <v>2.0704829555293722E-2</v>
      </c>
      <c r="K70" s="17">
        <f t="shared" si="6"/>
        <v>4.3515219960451601E-3</v>
      </c>
      <c r="L70" s="17">
        <f t="shared" si="7"/>
        <v>5.7706184992648568E-3</v>
      </c>
      <c r="M70" s="17">
        <f t="shared" si="8"/>
        <v>4.49352407853022E-2</v>
      </c>
      <c r="N70" s="17">
        <f t="shared" si="9"/>
        <v>-2.490830705896073E-2</v>
      </c>
      <c r="O70" s="17">
        <f t="shared" si="12"/>
        <v>3.3732974066625743</v>
      </c>
      <c r="P70" s="17">
        <f t="shared" si="13"/>
        <v>0.44899120571722478</v>
      </c>
      <c r="Q70" s="14">
        <f t="shared" si="10"/>
        <v>6.2293822875059135E-4</v>
      </c>
      <c r="R70" s="12">
        <f t="shared" si="11"/>
        <v>663.61379702378701</v>
      </c>
      <c r="S70" s="12">
        <f>G70*S69+S69</f>
        <v>860.68307267709304</v>
      </c>
    </row>
    <row r="71" spans="1:19" x14ac:dyDescent="0.25">
      <c r="A71" s="1">
        <v>71</v>
      </c>
      <c r="B71" s="2">
        <v>36997</v>
      </c>
      <c r="C71" s="1">
        <v>14974</v>
      </c>
      <c r="D71" s="1">
        <v>14976</v>
      </c>
      <c r="E71" s="1">
        <v>14385</v>
      </c>
      <c r="F71" s="1">
        <v>14445</v>
      </c>
      <c r="G71" s="14">
        <f t="shared" si="15"/>
        <v>-3.5005678402030838E-2</v>
      </c>
      <c r="H71" s="15">
        <f t="shared" si="14"/>
        <v>-7.4766355140186702E-3</v>
      </c>
      <c r="I71" s="14">
        <f t="shared" si="4"/>
        <v>5.9016795140998113E-4</v>
      </c>
      <c r="J71" s="17">
        <f t="shared" si="5"/>
        <v>2.2080366584574018E-2</v>
      </c>
      <c r="K71" s="17">
        <f t="shared" si="6"/>
        <v>2.7377560102433601E-4</v>
      </c>
      <c r="L71" s="17">
        <f t="shared" si="7"/>
        <v>-3.5279454003055176E-2</v>
      </c>
      <c r="M71" s="17">
        <f t="shared" si="8"/>
        <v>4.49352407853022E-2</v>
      </c>
      <c r="N71" s="17">
        <f t="shared" si="9"/>
        <v>-3.5279454003055176E-2</v>
      </c>
      <c r="O71" s="17">
        <f t="shared" si="12"/>
        <v>3.6328515870020786</v>
      </c>
      <c r="P71" s="17">
        <f t="shared" si="13"/>
        <v>0.47636410156563341</v>
      </c>
      <c r="Q71" s="14">
        <f t="shared" si="10"/>
        <v>5.9016795140998113E-4</v>
      </c>
      <c r="R71" s="12">
        <f t="shared" si="11"/>
        <v>664.20396497519698</v>
      </c>
      <c r="S71" s="12">
        <f>G71*S70+S70</f>
        <v>830.55427782888694</v>
      </c>
    </row>
    <row r="72" spans="1:19" x14ac:dyDescent="0.25">
      <c r="A72" s="1">
        <v>72</v>
      </c>
      <c r="B72" s="2">
        <v>36998</v>
      </c>
      <c r="C72" s="1">
        <v>14443</v>
      </c>
      <c r="D72" s="1">
        <v>14555</v>
      </c>
      <c r="E72" s="1">
        <v>14223</v>
      </c>
      <c r="F72" s="1">
        <v>14337</v>
      </c>
      <c r="G72" s="14">
        <f t="shared" si="15"/>
        <v>-7.4766355140186702E-3</v>
      </c>
      <c r="H72" s="15">
        <f t="shared" si="14"/>
        <v>4.3105252144800099E-2</v>
      </c>
      <c r="I72" s="14">
        <f t="shared" si="4"/>
        <v>-4.2865217877513628E-2</v>
      </c>
      <c r="J72" s="17">
        <f t="shared" si="5"/>
        <v>2.1514872270111965E-2</v>
      </c>
      <c r="K72" s="17">
        <f t="shared" si="6"/>
        <v>-1.503964769117035E-3</v>
      </c>
      <c r="L72" s="17">
        <f t="shared" si="7"/>
        <v>-5.9726707449016354E-3</v>
      </c>
      <c r="M72" s="17">
        <f t="shared" si="8"/>
        <v>4.49352407853022E-2</v>
      </c>
      <c r="N72" s="17">
        <f t="shared" si="9"/>
        <v>-3.5279454003055176E-2</v>
      </c>
      <c r="O72" s="17">
        <f t="shared" si="12"/>
        <v>3.7283370210749545</v>
      </c>
      <c r="P72" s="17">
        <f t="shared" si="13"/>
        <v>0.48594457179948869</v>
      </c>
      <c r="Q72" s="14">
        <f t="shared" si="10"/>
        <v>-4.2865217877513628E-2</v>
      </c>
      <c r="R72" s="12">
        <f t="shared" si="11"/>
        <v>621.33874709768338</v>
      </c>
      <c r="S72" s="12">
        <f>G72*S71+S71</f>
        <v>824.34452621895139</v>
      </c>
    </row>
    <row r="73" spans="1:19" x14ac:dyDescent="0.25">
      <c r="A73" s="1">
        <v>73</v>
      </c>
      <c r="B73" s="2">
        <v>36999</v>
      </c>
      <c r="C73" s="1">
        <v>14345</v>
      </c>
      <c r="D73" s="1">
        <v>15151</v>
      </c>
      <c r="E73" s="1">
        <v>14323</v>
      </c>
      <c r="F73" s="1">
        <v>14955</v>
      </c>
      <c r="G73" s="14">
        <f t="shared" si="15"/>
        <v>4.3105252144800099E-2</v>
      </c>
      <c r="H73" s="15">
        <f t="shared" si="14"/>
        <v>-3.5038448679371448E-2</v>
      </c>
      <c r="I73" s="14">
        <f t="shared" si="4"/>
        <v>-7.1586708340070637E-2</v>
      </c>
      <c r="J73" s="17">
        <f t="shared" si="5"/>
        <v>2.4337875517356798E-2</v>
      </c>
      <c r="K73" s="17">
        <f t="shared" si="6"/>
        <v>8.1235057234707586E-4</v>
      </c>
      <c r="L73" s="17">
        <f t="shared" si="7"/>
        <v>4.2292901572453023E-2</v>
      </c>
      <c r="M73" s="17">
        <f t="shared" si="8"/>
        <v>4.49352407853022E-2</v>
      </c>
      <c r="N73" s="17">
        <f t="shared" si="9"/>
        <v>-3.5279454003055176E-2</v>
      </c>
      <c r="O73" s="17">
        <f t="shared" si="12"/>
        <v>3.2958790807830156</v>
      </c>
      <c r="P73" s="17">
        <f t="shared" si="13"/>
        <v>0.44041758318704072</v>
      </c>
      <c r="Q73" s="14">
        <f t="shared" si="10"/>
        <v>-7.1586708340070637E-2</v>
      </c>
      <c r="R73" s="12">
        <f t="shared" si="11"/>
        <v>549.7520387576127</v>
      </c>
      <c r="S73" s="12">
        <f>G73*S72+S72</f>
        <v>859.87810487580509</v>
      </c>
    </row>
    <row r="74" spans="1:19" x14ac:dyDescent="0.25">
      <c r="A74" s="1">
        <v>74</v>
      </c>
      <c r="B74" s="2">
        <v>37000</v>
      </c>
      <c r="C74" s="1">
        <v>14956</v>
      </c>
      <c r="D74" s="1">
        <v>15017</v>
      </c>
      <c r="E74" s="1">
        <v>14420</v>
      </c>
      <c r="F74" s="1">
        <v>14431</v>
      </c>
      <c r="G74" s="14">
        <f t="shared" si="15"/>
        <v>-3.5038448679371448E-2</v>
      </c>
      <c r="H74" s="15">
        <f t="shared" si="14"/>
        <v>-5.093202134294228E-2</v>
      </c>
      <c r="I74" s="14">
        <f t="shared" si="4"/>
        <v>-2.395198815706423E-2</v>
      </c>
      <c r="J74" s="17">
        <f t="shared" si="5"/>
        <v>2.5825498408276273E-2</v>
      </c>
      <c r="K74" s="17">
        <f t="shared" si="6"/>
        <v>-6.1128895650800115E-4</v>
      </c>
      <c r="L74" s="17">
        <f t="shared" si="7"/>
        <v>-3.4427159722863448E-2</v>
      </c>
      <c r="M74" s="17">
        <f t="shared" si="8"/>
        <v>4.49352407853022E-2</v>
      </c>
      <c r="N74" s="17">
        <f t="shared" si="9"/>
        <v>-3.5279454003055176E-2</v>
      </c>
      <c r="O74" s="17">
        <f t="shared" si="12"/>
        <v>3.1060269784629231</v>
      </c>
      <c r="P74" s="17">
        <f t="shared" si="13"/>
        <v>0.41850937997604609</v>
      </c>
      <c r="Q74" s="14">
        <f t="shared" si="10"/>
        <v>-2.395198815706423E-2</v>
      </c>
      <c r="R74" s="12">
        <f t="shared" si="11"/>
        <v>525.8000506005485</v>
      </c>
      <c r="S74" s="12">
        <f>G74*S73+S73</f>
        <v>829.74931002759899</v>
      </c>
    </row>
    <row r="75" spans="1:19" x14ac:dyDescent="0.25">
      <c r="A75" s="1">
        <v>75</v>
      </c>
      <c r="B75" s="2">
        <v>37001</v>
      </c>
      <c r="C75" s="1">
        <v>14408</v>
      </c>
      <c r="D75" s="1">
        <v>14408</v>
      </c>
      <c r="E75" s="1">
        <v>13618</v>
      </c>
      <c r="F75" s="1">
        <v>13696</v>
      </c>
      <c r="G75" s="14">
        <f t="shared" si="15"/>
        <v>-5.093202134294228E-2</v>
      </c>
      <c r="H75" s="15">
        <f t="shared" si="14"/>
        <v>1.438376168224309E-2</v>
      </c>
      <c r="I75" s="14">
        <f t="shared" si="4"/>
        <v>3.3732947601573304E-2</v>
      </c>
      <c r="J75" s="17">
        <f t="shared" si="5"/>
        <v>2.8382110106537389E-2</v>
      </c>
      <c r="K75" s="17">
        <f t="shared" si="6"/>
        <v>-2.4120787154378858E-3</v>
      </c>
      <c r="L75" s="17">
        <f t="shared" si="7"/>
        <v>-4.8519942627504392E-2</v>
      </c>
      <c r="M75" s="17">
        <f t="shared" si="8"/>
        <v>4.49352407853022E-2</v>
      </c>
      <c r="N75" s="17">
        <f t="shared" si="9"/>
        <v>-4.8519942627504392E-2</v>
      </c>
      <c r="O75" s="17">
        <f t="shared" si="12"/>
        <v>3.2927496603320066</v>
      </c>
      <c r="P75" s="17">
        <f t="shared" si="13"/>
        <v>0.44006679723132197</v>
      </c>
      <c r="Q75" s="14">
        <f t="shared" si="10"/>
        <v>3.3732947601573304E-2</v>
      </c>
      <c r="R75" s="12">
        <f t="shared" si="11"/>
        <v>559.5329982021218</v>
      </c>
      <c r="S75" s="12">
        <f>G75*S74+S74</f>
        <v>787.48850045998165</v>
      </c>
    </row>
    <row r="76" spans="1:19" x14ac:dyDescent="0.25">
      <c r="A76" s="1">
        <v>76</v>
      </c>
      <c r="B76" s="2">
        <v>37004</v>
      </c>
      <c r="C76" s="1">
        <v>13734</v>
      </c>
      <c r="D76" s="1">
        <v>13893</v>
      </c>
      <c r="E76" s="1">
        <v>13325</v>
      </c>
      <c r="F76" s="1">
        <v>13893</v>
      </c>
      <c r="G76" s="14">
        <f t="shared" si="15"/>
        <v>1.438376168224309E-2</v>
      </c>
      <c r="H76" s="15">
        <f t="shared" si="14"/>
        <v>1.2596271503634959E-2</v>
      </c>
      <c r="I76" s="14">
        <f t="shared" si="4"/>
        <v>6.128945281193765E-2</v>
      </c>
      <c r="J76" s="17">
        <f t="shared" si="5"/>
        <v>2.8512027668287161E-2</v>
      </c>
      <c r="K76" s="17">
        <f t="shared" si="6"/>
        <v>-2.1813505991806165E-3</v>
      </c>
      <c r="L76" s="17">
        <f t="shared" si="7"/>
        <v>1.6565112281423707E-2</v>
      </c>
      <c r="M76" s="17">
        <f t="shared" si="8"/>
        <v>4.49352407853022E-2</v>
      </c>
      <c r="N76" s="17">
        <f t="shared" si="9"/>
        <v>-4.8519942627504392E-2</v>
      </c>
      <c r="O76" s="17">
        <f t="shared" si="12"/>
        <v>3.277745956902014</v>
      </c>
      <c r="P76" s="17">
        <f t="shared" si="13"/>
        <v>0.43838034369357393</v>
      </c>
      <c r="Q76" s="14">
        <f t="shared" si="10"/>
        <v>6.128945281193765E-2</v>
      </c>
      <c r="R76" s="12">
        <f t="shared" si="11"/>
        <v>620.82245101405942</v>
      </c>
      <c r="S76" s="12">
        <f>G76*S75+S75</f>
        <v>798.81554737810495</v>
      </c>
    </row>
    <row r="77" spans="1:19" x14ac:dyDescent="0.25">
      <c r="A77" s="1">
        <v>77</v>
      </c>
      <c r="B77" s="2">
        <v>37005</v>
      </c>
      <c r="C77" s="1">
        <v>13894</v>
      </c>
      <c r="D77" s="1">
        <v>14207</v>
      </c>
      <c r="E77" s="1">
        <v>13894</v>
      </c>
      <c r="F77" s="1">
        <v>14068</v>
      </c>
      <c r="G77" s="14">
        <f t="shared" si="15"/>
        <v>1.2596271503634959E-2</v>
      </c>
      <c r="H77" s="15">
        <f t="shared" si="14"/>
        <v>6.7529144156952547E-3</v>
      </c>
      <c r="I77" s="14">
        <f t="shared" si="4"/>
        <v>6.0280902389823421E-2</v>
      </c>
      <c r="J77" s="17">
        <f t="shared" si="5"/>
        <v>2.751674024101932E-2</v>
      </c>
      <c r="K77" s="17">
        <f t="shared" si="6"/>
        <v>7.6857306508258574E-4</v>
      </c>
      <c r="L77" s="17">
        <f t="shared" si="7"/>
        <v>1.1827698438552374E-2</v>
      </c>
      <c r="M77" s="17">
        <f t="shared" si="8"/>
        <v>4.49352407853022E-2</v>
      </c>
      <c r="N77" s="17">
        <f t="shared" si="9"/>
        <v>-4.8519942627504392E-2</v>
      </c>
      <c r="O77" s="17">
        <f t="shared" si="12"/>
        <v>3.3963028539802314</v>
      </c>
      <c r="P77" s="17">
        <f t="shared" si="13"/>
        <v>0.45150102593831204</v>
      </c>
      <c r="Q77" s="14">
        <f t="shared" si="10"/>
        <v>6.0280902389823421E-2</v>
      </c>
      <c r="R77" s="12">
        <f t="shared" si="11"/>
        <v>681.10335340388281</v>
      </c>
      <c r="S77" s="12">
        <f>G77*S76+S76</f>
        <v>808.87764489420431</v>
      </c>
    </row>
    <row r="78" spans="1:19" x14ac:dyDescent="0.25">
      <c r="A78" s="1">
        <v>78</v>
      </c>
      <c r="B78" s="2">
        <v>37006</v>
      </c>
      <c r="C78" s="1">
        <v>14062</v>
      </c>
      <c r="D78" s="1">
        <v>14223</v>
      </c>
      <c r="E78" s="1">
        <v>13785</v>
      </c>
      <c r="F78" s="1">
        <v>14163</v>
      </c>
      <c r="G78" s="14">
        <f t="shared" si="15"/>
        <v>6.7529144156952547E-3</v>
      </c>
      <c r="H78" s="15">
        <f t="shared" si="14"/>
        <v>4.1940266892607436E-2</v>
      </c>
      <c r="I78" s="14">
        <f t="shared" si="4"/>
        <v>5.2858105873377914E-2</v>
      </c>
      <c r="J78" s="17">
        <f t="shared" si="5"/>
        <v>2.7078125412088101E-2</v>
      </c>
      <c r="K78" s="17">
        <f t="shared" si="6"/>
        <v>2.3822511350624891E-3</v>
      </c>
      <c r="L78" s="17">
        <f t="shared" si="7"/>
        <v>4.3706632806327656E-3</v>
      </c>
      <c r="M78" s="17">
        <f t="shared" si="8"/>
        <v>4.49352407853022E-2</v>
      </c>
      <c r="N78" s="17">
        <f t="shared" si="9"/>
        <v>-4.8519942627504392E-2</v>
      </c>
      <c r="O78" s="17">
        <f t="shared" si="12"/>
        <v>3.4513165882261085</v>
      </c>
      <c r="P78" s="17">
        <f t="shared" si="13"/>
        <v>0.45743456953510564</v>
      </c>
      <c r="Q78" s="14">
        <f t="shared" si="10"/>
        <v>5.2858105873377914E-2</v>
      </c>
      <c r="R78" s="12">
        <f t="shared" si="11"/>
        <v>733.9614592772607</v>
      </c>
      <c r="S78" s="12">
        <f>G78*S77+S77</f>
        <v>814.339926402944</v>
      </c>
    </row>
    <row r="79" spans="1:19" x14ac:dyDescent="0.25">
      <c r="A79" s="1">
        <v>79</v>
      </c>
      <c r="B79" s="2">
        <v>37007</v>
      </c>
      <c r="C79" s="1">
        <v>14204</v>
      </c>
      <c r="D79" s="1">
        <v>14770</v>
      </c>
      <c r="E79" s="1">
        <v>14202</v>
      </c>
      <c r="F79" s="1">
        <v>14757</v>
      </c>
      <c r="G79" s="14">
        <f t="shared" si="15"/>
        <v>4.1940266892607436E-2</v>
      </c>
      <c r="H79" s="15">
        <f t="shared" si="14"/>
        <v>1.158772108152073E-2</v>
      </c>
      <c r="I79" s="14">
        <f t="shared" si="4"/>
        <v>9.5101435792420697E-3</v>
      </c>
      <c r="J79" s="17">
        <f t="shared" si="5"/>
        <v>2.8930087963899849E-2</v>
      </c>
      <c r="K79" s="17">
        <f t="shared" si="6"/>
        <v>4.6056062892870786E-3</v>
      </c>
      <c r="L79" s="17">
        <f t="shared" si="7"/>
        <v>3.7334660603320358E-2</v>
      </c>
      <c r="M79" s="17">
        <f t="shared" si="8"/>
        <v>4.49352407853022E-2</v>
      </c>
      <c r="N79" s="17">
        <f t="shared" si="9"/>
        <v>-4.8519942627504392E-2</v>
      </c>
      <c r="O79" s="17">
        <f t="shared" si="12"/>
        <v>3.2303802024184582</v>
      </c>
      <c r="P79" s="17">
        <f t="shared" si="13"/>
        <v>0.43300520779014107</v>
      </c>
      <c r="Q79" s="14">
        <f t="shared" si="10"/>
        <v>9.5101435792420697E-3</v>
      </c>
      <c r="R79" s="12">
        <f t="shared" si="11"/>
        <v>743.47160285650273</v>
      </c>
      <c r="S79" s="12">
        <f>G79*S78+S78</f>
        <v>848.49356025758982</v>
      </c>
    </row>
    <row r="80" spans="1:19" x14ac:dyDescent="0.25">
      <c r="A80" s="1">
        <v>80</v>
      </c>
      <c r="B80" s="2">
        <v>37008</v>
      </c>
      <c r="C80" s="1">
        <v>14752</v>
      </c>
      <c r="D80" s="1">
        <v>15135</v>
      </c>
      <c r="E80" s="1">
        <v>14752</v>
      </c>
      <c r="F80" s="1">
        <v>14928</v>
      </c>
      <c r="G80" s="14">
        <f t="shared" si="15"/>
        <v>1.158772108152073E-2</v>
      </c>
      <c r="H80" s="15">
        <f t="shared" si="14"/>
        <v>-6.6988210075025201E-4</v>
      </c>
      <c r="I80" s="14">
        <f t="shared" si="4"/>
        <v>1.4368686846247924E-2</v>
      </c>
      <c r="J80" s="17">
        <f t="shared" si="5"/>
        <v>2.7086088409669175E-2</v>
      </c>
      <c r="K80" s="17">
        <f t="shared" si="6"/>
        <v>2.5488175275138062E-3</v>
      </c>
      <c r="L80" s="17">
        <f t="shared" si="7"/>
        <v>9.0389035540069246E-3</v>
      </c>
      <c r="M80" s="17">
        <f t="shared" si="8"/>
        <v>4.2292901572453023E-2</v>
      </c>
      <c r="N80" s="17">
        <f t="shared" si="9"/>
        <v>-4.8519942627504392E-2</v>
      </c>
      <c r="O80" s="17">
        <f t="shared" si="12"/>
        <v>3.3527485706477687</v>
      </c>
      <c r="P80" s="17">
        <f t="shared" si="13"/>
        <v>0.446734878767788</v>
      </c>
      <c r="Q80" s="14">
        <f t="shared" si="10"/>
        <v>1.4368686846247924E-2</v>
      </c>
      <c r="R80" s="12">
        <f t="shared" si="11"/>
        <v>757.84028970275062</v>
      </c>
      <c r="S80" s="12">
        <f>G80*S79+S79</f>
        <v>858.32566697332129</v>
      </c>
    </row>
    <row r="81" spans="1:19" x14ac:dyDescent="0.25">
      <c r="A81" s="1">
        <v>81</v>
      </c>
      <c r="B81" s="2">
        <v>37011</v>
      </c>
      <c r="C81" s="1">
        <v>14944</v>
      </c>
      <c r="D81" s="1">
        <v>15210</v>
      </c>
      <c r="E81" s="1">
        <v>14838</v>
      </c>
      <c r="F81" s="1">
        <v>14918</v>
      </c>
      <c r="G81" s="14">
        <f t="shared" si="15"/>
        <v>-6.6988210075025201E-4</v>
      </c>
      <c r="H81" s="15">
        <f t="shared" si="14"/>
        <v>-1.4076954015284082E-3</v>
      </c>
      <c r="I81" s="14">
        <f t="shared" ref="I81:I144" si="16">SUM(H81:H83)</f>
        <v>1.180253671875886E-2</v>
      </c>
      <c r="J81" s="17">
        <f t="shared" ref="J81:J144" si="17">_xlfn.STDEV.S(G67:G81)</f>
        <v>2.7098450422396995E-2</v>
      </c>
      <c r="K81" s="17">
        <f t="shared" ref="K81:K144" si="18">AVERAGE(G67:G81)</f>
        <v>2.3102931803969345E-3</v>
      </c>
      <c r="L81" s="17">
        <f t="shared" ref="L81:L144" si="19">G81-K81</f>
        <v>-2.9801752811471865E-3</v>
      </c>
      <c r="M81" s="17">
        <f t="shared" ref="M81:M144" si="20">MAX(L67:L81)</f>
        <v>4.2292901572453023E-2</v>
      </c>
      <c r="N81" s="17">
        <f t="shared" ref="N81:N144" si="21">MIN(L67:L81)</f>
        <v>-4.8519942627504392E-2</v>
      </c>
      <c r="O81" s="17">
        <f t="shared" ref="O81:O144" si="22">(M81-N81)/J81</f>
        <v>3.3512190839111664</v>
      </c>
      <c r="P81" s="17">
        <f t="shared" si="13"/>
        <v>0.44656638373701096</v>
      </c>
      <c r="Q81" s="14">
        <f t="shared" ref="Q81:Q144" si="23">IF(P81&gt;0.5,-I81,I81)</f>
        <v>1.180253671875886E-2</v>
      </c>
      <c r="R81" s="12">
        <f t="shared" ref="R81:R144" si="24">Q81*$X$2+R80</f>
        <v>769.64282642150954</v>
      </c>
      <c r="S81" s="12">
        <f>G81*S80+S80</f>
        <v>857.75068997240135</v>
      </c>
    </row>
    <row r="82" spans="1:19" x14ac:dyDescent="0.25">
      <c r="A82" s="1">
        <v>82</v>
      </c>
      <c r="B82" s="2">
        <v>37013</v>
      </c>
      <c r="C82" s="1">
        <v>14877</v>
      </c>
      <c r="D82" s="1">
        <v>14920</v>
      </c>
      <c r="E82" s="1">
        <v>14636</v>
      </c>
      <c r="F82" s="1">
        <v>14897</v>
      </c>
      <c r="G82" s="14">
        <f t="shared" si="15"/>
        <v>-1.4076954015284082E-3</v>
      </c>
      <c r="H82" s="15">
        <f t="shared" si="14"/>
        <v>1.6446264348526585E-2</v>
      </c>
      <c r="I82" s="14">
        <f t="shared" si="16"/>
        <v>-1.2335497653550576E-3</v>
      </c>
      <c r="J82" s="17">
        <f t="shared" si="17"/>
        <v>2.6835689532096245E-2</v>
      </c>
      <c r="K82" s="17">
        <f t="shared" si="18"/>
        <v>1.1394706380375356E-3</v>
      </c>
      <c r="L82" s="17">
        <f t="shared" si="19"/>
        <v>-2.5471660395659439E-3</v>
      </c>
      <c r="M82" s="17">
        <f t="shared" si="20"/>
        <v>4.2292901572453023E-2</v>
      </c>
      <c r="N82" s="17">
        <f t="shared" si="21"/>
        <v>-4.8519942627504392E-2</v>
      </c>
      <c r="O82" s="17">
        <f t="shared" si="22"/>
        <v>3.3840324501944576</v>
      </c>
      <c r="P82" s="17">
        <f t="shared" ref="P82:P145" si="25">LOG(O82,2)/LOG(15,2)</f>
        <v>0.4501644875352705</v>
      </c>
      <c r="Q82" s="14">
        <f t="shared" si="23"/>
        <v>-1.2335497653550576E-3</v>
      </c>
      <c r="R82" s="12">
        <f t="shared" si="24"/>
        <v>768.40927665615447</v>
      </c>
      <c r="S82" s="12">
        <f>G82*S81+S81</f>
        <v>856.54323827046937</v>
      </c>
    </row>
    <row r="83" spans="1:19" x14ac:dyDescent="0.25">
      <c r="A83" s="1">
        <v>83</v>
      </c>
      <c r="B83" s="2">
        <v>37014</v>
      </c>
      <c r="C83" s="1">
        <v>14906</v>
      </c>
      <c r="D83" s="1">
        <v>15142</v>
      </c>
      <c r="E83" s="1">
        <v>14762</v>
      </c>
      <c r="F83" s="1">
        <v>15142</v>
      </c>
      <c r="G83" s="14">
        <f t="shared" si="15"/>
        <v>1.6446264348526585E-2</v>
      </c>
      <c r="H83" s="15">
        <f t="shared" si="14"/>
        <v>-3.2360322282393161E-3</v>
      </c>
      <c r="I83" s="14">
        <f t="shared" si="16"/>
        <v>-2.6284856130688317E-2</v>
      </c>
      <c r="J83" s="17">
        <f t="shared" si="17"/>
        <v>2.6543976893690625E-2</v>
      </c>
      <c r="K83" s="17">
        <f t="shared" si="18"/>
        <v>7.457507972239134E-4</v>
      </c>
      <c r="L83" s="17">
        <f t="shared" si="19"/>
        <v>1.5700513551302673E-2</v>
      </c>
      <c r="M83" s="17">
        <f t="shared" si="20"/>
        <v>4.2292901572453023E-2</v>
      </c>
      <c r="N83" s="17">
        <f t="shared" si="21"/>
        <v>-4.8519942627504392E-2</v>
      </c>
      <c r="O83" s="17">
        <f t="shared" si="22"/>
        <v>3.4212222442652589</v>
      </c>
      <c r="P83" s="17">
        <f t="shared" si="25"/>
        <v>0.4542005418114079</v>
      </c>
      <c r="Q83" s="14">
        <f t="shared" si="23"/>
        <v>-2.6284856130688317E-2</v>
      </c>
      <c r="R83" s="12">
        <f t="shared" si="24"/>
        <v>742.12442052546612</v>
      </c>
      <c r="S83" s="12">
        <f>G83*S82+S82</f>
        <v>870.63017479300845</v>
      </c>
    </row>
    <row r="84" spans="1:19" x14ac:dyDescent="0.25">
      <c r="A84" s="1">
        <v>84</v>
      </c>
      <c r="B84" s="2">
        <v>37015</v>
      </c>
      <c r="C84" s="1">
        <v>15142</v>
      </c>
      <c r="D84" s="1">
        <v>15304</v>
      </c>
      <c r="E84" s="1">
        <v>15041</v>
      </c>
      <c r="F84" s="1">
        <v>15093</v>
      </c>
      <c r="G84" s="14">
        <f t="shared" si="15"/>
        <v>-3.2360322282393161E-3</v>
      </c>
      <c r="H84" s="15">
        <f t="shared" si="14"/>
        <v>-1.4443781885642326E-2</v>
      </c>
      <c r="I84" s="14">
        <f t="shared" si="16"/>
        <v>-2.087889103474716E-2</v>
      </c>
      <c r="J84" s="17">
        <f t="shared" si="17"/>
        <v>2.6207415868177947E-2</v>
      </c>
      <c r="K84" s="17">
        <f t="shared" si="18"/>
        <v>1.5445465930304639E-3</v>
      </c>
      <c r="L84" s="17">
        <f t="shared" si="19"/>
        <v>-4.7805788212697802E-3</v>
      </c>
      <c r="M84" s="17">
        <f t="shared" si="20"/>
        <v>4.2292901572453023E-2</v>
      </c>
      <c r="N84" s="17">
        <f t="shared" si="21"/>
        <v>-4.8519942627504392E-2</v>
      </c>
      <c r="O84" s="17">
        <f t="shared" si="22"/>
        <v>3.465158284080418</v>
      </c>
      <c r="P84" s="17">
        <f t="shared" si="25"/>
        <v>0.45891258290706743</v>
      </c>
      <c r="Q84" s="14">
        <f t="shared" si="23"/>
        <v>-2.087889103474716E-2</v>
      </c>
      <c r="R84" s="12">
        <f t="shared" si="24"/>
        <v>721.24552949071892</v>
      </c>
      <c r="S84" s="12">
        <f>G84*S83+S83</f>
        <v>867.81278748850059</v>
      </c>
    </row>
    <row r="85" spans="1:19" x14ac:dyDescent="0.25">
      <c r="A85" s="1">
        <v>85</v>
      </c>
      <c r="B85" s="2">
        <v>37018</v>
      </c>
      <c r="C85" s="1">
        <v>15103</v>
      </c>
      <c r="D85" s="1">
        <v>15222</v>
      </c>
      <c r="E85" s="1">
        <v>14862</v>
      </c>
      <c r="F85" s="1">
        <v>14875</v>
      </c>
      <c r="G85" s="14">
        <f t="shared" si="15"/>
        <v>-1.4443781885642326E-2</v>
      </c>
      <c r="H85" s="15">
        <f t="shared" si="14"/>
        <v>-8.6050420168066744E-3</v>
      </c>
      <c r="I85" s="14">
        <f t="shared" si="16"/>
        <v>8.0448962639811938E-3</v>
      </c>
      <c r="J85" s="17">
        <f t="shared" si="17"/>
        <v>2.6399973320316343E-2</v>
      </c>
      <c r="K85" s="17">
        <f t="shared" si="18"/>
        <v>-9.3181565699692237E-5</v>
      </c>
      <c r="L85" s="17">
        <f t="shared" si="19"/>
        <v>-1.4350600319942635E-2</v>
      </c>
      <c r="M85" s="17">
        <f t="shared" si="20"/>
        <v>4.2292901572453023E-2</v>
      </c>
      <c r="N85" s="17">
        <f t="shared" si="21"/>
        <v>-4.8519942627504392E-2</v>
      </c>
      <c r="O85" s="17">
        <f t="shared" si="22"/>
        <v>3.4398839384459361</v>
      </c>
      <c r="P85" s="17">
        <f t="shared" si="25"/>
        <v>0.45620931675839899</v>
      </c>
      <c r="Q85" s="14">
        <f t="shared" si="23"/>
        <v>8.0448962639811938E-3</v>
      </c>
      <c r="R85" s="12">
        <f t="shared" si="24"/>
        <v>729.2904257547001</v>
      </c>
      <c r="S85" s="12">
        <f>G85*S84+S84</f>
        <v>855.27828886844543</v>
      </c>
    </row>
    <row r="86" spans="1:19" x14ac:dyDescent="0.25">
      <c r="A86" s="1">
        <v>86</v>
      </c>
      <c r="B86" s="2">
        <v>37019</v>
      </c>
      <c r="C86" s="1">
        <v>14861</v>
      </c>
      <c r="D86" s="1">
        <v>14958</v>
      </c>
      <c r="E86" s="1">
        <v>14656</v>
      </c>
      <c r="F86" s="1">
        <v>14747</v>
      </c>
      <c r="G86" s="14">
        <f t="shared" si="15"/>
        <v>-8.6050420168066744E-3</v>
      </c>
      <c r="H86" s="15">
        <f t="shared" si="14"/>
        <v>2.1699328677018404E-3</v>
      </c>
      <c r="I86" s="14">
        <f t="shared" si="16"/>
        <v>-1.6698957870749487E-2</v>
      </c>
      <c r="J86" s="17">
        <f t="shared" si="17"/>
        <v>2.4733614159215309E-2</v>
      </c>
      <c r="K86" s="17">
        <f t="shared" si="18"/>
        <v>1.6668608599819186E-3</v>
      </c>
      <c r="L86" s="17">
        <f t="shared" si="19"/>
        <v>-1.0271902876788593E-2</v>
      </c>
      <c r="M86" s="17">
        <f t="shared" si="20"/>
        <v>4.2292901572453023E-2</v>
      </c>
      <c r="N86" s="17">
        <f t="shared" si="21"/>
        <v>-4.8519942627504392E-2</v>
      </c>
      <c r="O86" s="17">
        <f t="shared" si="22"/>
        <v>3.671636648626305</v>
      </c>
      <c r="P86" s="17">
        <f t="shared" si="25"/>
        <v>0.48028560010950011</v>
      </c>
      <c r="Q86" s="14">
        <f t="shared" si="23"/>
        <v>-1.6698957870749487E-2</v>
      </c>
      <c r="R86" s="12">
        <f t="shared" si="24"/>
        <v>712.5914678839506</v>
      </c>
      <c r="S86" s="12">
        <f>G86*S85+S85</f>
        <v>847.91858325666999</v>
      </c>
    </row>
    <row r="87" spans="1:19" x14ac:dyDescent="0.25">
      <c r="A87" s="1">
        <v>87</v>
      </c>
      <c r="B87" s="2">
        <v>37020</v>
      </c>
      <c r="C87" s="1">
        <v>14717</v>
      </c>
      <c r="D87" s="1">
        <v>14867</v>
      </c>
      <c r="E87" s="1">
        <v>14576</v>
      </c>
      <c r="F87" s="1">
        <v>14779</v>
      </c>
      <c r="G87" s="14">
        <f t="shared" si="15"/>
        <v>2.1699328677018404E-3</v>
      </c>
      <c r="H87" s="15">
        <f t="shared" si="14"/>
        <v>1.4480005413086028E-2</v>
      </c>
      <c r="I87" s="14">
        <f t="shared" si="16"/>
        <v>-3.6532590455556124E-2</v>
      </c>
      <c r="J87" s="17">
        <f t="shared" si="17"/>
        <v>2.460396189739399E-2</v>
      </c>
      <c r="K87" s="17">
        <f t="shared" si="18"/>
        <v>2.309965418763286E-3</v>
      </c>
      <c r="L87" s="17">
        <f t="shared" si="19"/>
        <v>-1.4003255106144561E-4</v>
      </c>
      <c r="M87" s="17">
        <f t="shared" si="20"/>
        <v>4.2292901572453023E-2</v>
      </c>
      <c r="N87" s="17">
        <f t="shared" si="21"/>
        <v>-4.8519942627504392E-2</v>
      </c>
      <c r="O87" s="17">
        <f t="shared" si="22"/>
        <v>3.6909845893386852</v>
      </c>
      <c r="P87" s="17">
        <f t="shared" si="25"/>
        <v>0.48222638129387019</v>
      </c>
      <c r="Q87" s="14">
        <f t="shared" si="23"/>
        <v>-3.6532590455556124E-2</v>
      </c>
      <c r="R87" s="12">
        <f t="shared" si="24"/>
        <v>676.05887742839445</v>
      </c>
      <c r="S87" s="12">
        <f>G87*S86+S86</f>
        <v>849.75850965961376</v>
      </c>
    </row>
    <row r="88" spans="1:19" x14ac:dyDescent="0.25">
      <c r="A88" s="1">
        <v>88</v>
      </c>
      <c r="B88" s="2">
        <v>37021</v>
      </c>
      <c r="C88" s="1">
        <v>14796</v>
      </c>
      <c r="D88" s="1">
        <v>15117</v>
      </c>
      <c r="E88" s="1">
        <v>14796</v>
      </c>
      <c r="F88" s="1">
        <v>14993</v>
      </c>
      <c r="G88" s="14">
        <f t="shared" si="15"/>
        <v>1.4480005413086028E-2</v>
      </c>
      <c r="H88" s="15">
        <f t="shared" si="14"/>
        <v>-3.3348896151537355E-2</v>
      </c>
      <c r="I88" s="14">
        <f t="shared" si="16"/>
        <v>-5.1785230552915507E-2</v>
      </c>
      <c r="J88" s="17">
        <f t="shared" si="17"/>
        <v>2.2207136313932702E-2</v>
      </c>
      <c r="K88" s="17">
        <f t="shared" si="18"/>
        <v>4.0161563664901462E-4</v>
      </c>
      <c r="L88" s="17">
        <f t="shared" si="19"/>
        <v>1.4078389776437014E-2</v>
      </c>
      <c r="M88" s="17">
        <f t="shared" si="20"/>
        <v>3.7334660603320358E-2</v>
      </c>
      <c r="N88" s="17">
        <f t="shared" si="21"/>
        <v>-4.8519942627504392E-2</v>
      </c>
      <c r="O88" s="17">
        <f t="shared" si="22"/>
        <v>3.8660816963130804</v>
      </c>
      <c r="P88" s="17">
        <f t="shared" si="25"/>
        <v>0.49934137558187142</v>
      </c>
      <c r="Q88" s="14">
        <f t="shared" si="23"/>
        <v>-5.1785230552915507E-2</v>
      </c>
      <c r="R88" s="12">
        <f t="shared" si="24"/>
        <v>624.2736468754789</v>
      </c>
      <c r="S88" s="12">
        <f>G88*S87+S87</f>
        <v>862.06301747930092</v>
      </c>
    </row>
    <row r="89" spans="1:19" x14ac:dyDescent="0.25">
      <c r="A89" s="1">
        <v>89</v>
      </c>
      <c r="B89" s="2">
        <v>37022</v>
      </c>
      <c r="C89" s="1">
        <v>15012</v>
      </c>
      <c r="D89" s="1">
        <v>15018</v>
      </c>
      <c r="E89" s="1">
        <v>14410</v>
      </c>
      <c r="F89" s="1">
        <v>14493</v>
      </c>
      <c r="G89" s="14">
        <f t="shared" si="15"/>
        <v>-3.3348896151537355E-2</v>
      </c>
      <c r="H89" s="15">
        <f t="shared" si="14"/>
        <v>-1.7663699717104797E-2</v>
      </c>
      <c r="I89" s="14">
        <f t="shared" si="16"/>
        <v>1.5867053761141281E-2</v>
      </c>
      <c r="J89" s="17">
        <f t="shared" si="17"/>
        <v>2.2018020585598024E-2</v>
      </c>
      <c r="K89" s="17">
        <f t="shared" si="18"/>
        <v>5.1425247183795411E-4</v>
      </c>
      <c r="L89" s="17">
        <f t="shared" si="19"/>
        <v>-3.3863148623375312E-2</v>
      </c>
      <c r="M89" s="17">
        <f t="shared" si="20"/>
        <v>3.7334660603320358E-2</v>
      </c>
      <c r="N89" s="17">
        <f t="shared" si="21"/>
        <v>-4.8519942627504392E-2</v>
      </c>
      <c r="O89" s="17">
        <f t="shared" si="22"/>
        <v>3.8992879899014263</v>
      </c>
      <c r="P89" s="17">
        <f t="shared" si="25"/>
        <v>0.5024995360951845</v>
      </c>
      <c r="Q89" s="14">
        <f t="shared" si="23"/>
        <v>-1.5867053761141281E-2</v>
      </c>
      <c r="R89" s="12">
        <f t="shared" si="24"/>
        <v>608.40659311433762</v>
      </c>
      <c r="S89" s="12">
        <f>G89*S88+S88</f>
        <v>833.31416743330283</v>
      </c>
    </row>
    <row r="90" spans="1:19" x14ac:dyDescent="0.25">
      <c r="A90" s="1">
        <v>90</v>
      </c>
      <c r="B90" s="2">
        <v>37025</v>
      </c>
      <c r="C90" s="1">
        <v>14499</v>
      </c>
      <c r="D90" s="1">
        <v>14507</v>
      </c>
      <c r="E90" s="1">
        <v>14104</v>
      </c>
      <c r="F90" s="1">
        <v>14237</v>
      </c>
      <c r="G90" s="14">
        <f t="shared" si="15"/>
        <v>-1.7663699717104797E-2</v>
      </c>
      <c r="H90" s="15">
        <f t="shared" si="14"/>
        <v>-7.7263468427335447E-4</v>
      </c>
      <c r="I90" s="14">
        <f t="shared" si="16"/>
        <v>3.8967752254921439E-2</v>
      </c>
      <c r="J90" s="17">
        <f t="shared" si="17"/>
        <v>1.7722138432213604E-2</v>
      </c>
      <c r="K90" s="17">
        <f t="shared" si="18"/>
        <v>2.7321405802271195E-3</v>
      </c>
      <c r="L90" s="17">
        <f t="shared" si="19"/>
        <v>-2.0395840297331918E-2</v>
      </c>
      <c r="M90" s="17">
        <f t="shared" si="20"/>
        <v>3.7334660603320358E-2</v>
      </c>
      <c r="N90" s="17">
        <f t="shared" si="21"/>
        <v>-3.3863148623375312E-2</v>
      </c>
      <c r="O90" s="17">
        <f t="shared" si="22"/>
        <v>4.0174502359872735</v>
      </c>
      <c r="P90" s="17">
        <f t="shared" si="25"/>
        <v>0.51352350527915569</v>
      </c>
      <c r="Q90" s="14">
        <f t="shared" si="23"/>
        <v>-3.8967752254921439E-2</v>
      </c>
      <c r="R90" s="12">
        <f t="shared" si="24"/>
        <v>569.43884085941613</v>
      </c>
      <c r="S90" s="12">
        <f>G90*S89+S89</f>
        <v>818.59475620975172</v>
      </c>
    </row>
    <row r="91" spans="1:19" x14ac:dyDescent="0.25">
      <c r="A91" s="1">
        <v>91</v>
      </c>
      <c r="B91" s="2">
        <v>37026</v>
      </c>
      <c r="C91" s="1">
        <v>14141</v>
      </c>
      <c r="D91" s="1">
        <v>14314</v>
      </c>
      <c r="E91" s="1">
        <v>14110</v>
      </c>
      <c r="F91" s="1">
        <v>14226</v>
      </c>
      <c r="G91" s="14">
        <f t="shared" si="15"/>
        <v>-7.7263468427335447E-4</v>
      </c>
      <c r="H91" s="15">
        <f t="shared" si="14"/>
        <v>3.4303388162519433E-2</v>
      </c>
      <c r="I91" s="14">
        <f t="shared" si="16"/>
        <v>4.5823934323269366E-2</v>
      </c>
      <c r="J91" s="17">
        <f t="shared" si="17"/>
        <v>1.7440198681104066E-2</v>
      </c>
      <c r="K91" s="17">
        <f t="shared" si="18"/>
        <v>1.72171415579269E-3</v>
      </c>
      <c r="L91" s="17">
        <f t="shared" si="19"/>
        <v>-2.4943488400660445E-3</v>
      </c>
      <c r="M91" s="17">
        <f t="shared" si="20"/>
        <v>3.7334660603320358E-2</v>
      </c>
      <c r="N91" s="17">
        <f t="shared" si="21"/>
        <v>-3.3863148623375312E-2</v>
      </c>
      <c r="O91" s="17">
        <f t="shared" si="22"/>
        <v>4.0823966818586968</v>
      </c>
      <c r="P91" s="17">
        <f t="shared" si="25"/>
        <v>0.51944540666304562</v>
      </c>
      <c r="Q91" s="14">
        <f t="shared" si="23"/>
        <v>-4.5823934323269366E-2</v>
      </c>
      <c r="R91" s="12">
        <f t="shared" si="24"/>
        <v>523.6149065361468</v>
      </c>
      <c r="S91" s="12">
        <f>G91*S90+S90</f>
        <v>817.96228150873981</v>
      </c>
    </row>
    <row r="92" spans="1:19" x14ac:dyDescent="0.25">
      <c r="A92" s="1">
        <v>92</v>
      </c>
      <c r="B92" s="2">
        <v>37027</v>
      </c>
      <c r="C92" s="1">
        <v>14256</v>
      </c>
      <c r="D92" s="1">
        <v>14738</v>
      </c>
      <c r="E92" s="1">
        <v>14256</v>
      </c>
      <c r="F92" s="1">
        <v>14714</v>
      </c>
      <c r="G92" s="14">
        <f t="shared" si="15"/>
        <v>3.4303388162519433E-2</v>
      </c>
      <c r="H92" s="15">
        <f t="shared" si="14"/>
        <v>5.4369987766753614E-3</v>
      </c>
      <c r="I92" s="14">
        <f t="shared" si="16"/>
        <v>2.7913988783700772E-2</v>
      </c>
      <c r="J92" s="17">
        <f t="shared" si="17"/>
        <v>1.9217075076922351E-2</v>
      </c>
      <c r="K92" s="17">
        <f t="shared" si="18"/>
        <v>3.1688552663849882E-3</v>
      </c>
      <c r="L92" s="17">
        <f t="shared" si="19"/>
        <v>3.1134532896134444E-2</v>
      </c>
      <c r="M92" s="17">
        <f t="shared" si="20"/>
        <v>3.7334660603320358E-2</v>
      </c>
      <c r="N92" s="17">
        <f t="shared" si="21"/>
        <v>-3.3863148623375312E-2</v>
      </c>
      <c r="O92" s="17">
        <f t="shared" si="22"/>
        <v>3.7049243415922648</v>
      </c>
      <c r="P92" s="17">
        <f t="shared" si="25"/>
        <v>0.48361837508906846</v>
      </c>
      <c r="Q92" s="14">
        <f t="shared" si="23"/>
        <v>2.7913988783700772E-2</v>
      </c>
      <c r="R92" s="12">
        <f t="shared" si="24"/>
        <v>551.52889531984761</v>
      </c>
      <c r="S92" s="12">
        <f>G92*S91+S91</f>
        <v>846.02115915363413</v>
      </c>
    </row>
    <row r="93" spans="1:19" x14ac:dyDescent="0.25">
      <c r="A93" s="1">
        <v>93</v>
      </c>
      <c r="B93" s="2">
        <v>37028</v>
      </c>
      <c r="C93" s="1">
        <v>14727</v>
      </c>
      <c r="D93" s="1">
        <v>15095</v>
      </c>
      <c r="E93" s="1">
        <v>14725</v>
      </c>
      <c r="F93" s="1">
        <v>14794</v>
      </c>
      <c r="G93" s="14">
        <f t="shared" si="15"/>
        <v>5.4369987766753614E-3</v>
      </c>
      <c r="H93" s="15">
        <f t="shared" si="14"/>
        <v>6.0835473840745724E-3</v>
      </c>
      <c r="I93" s="14">
        <f t="shared" si="16"/>
        <v>2.7123152317741761E-3</v>
      </c>
      <c r="J93" s="17">
        <f t="shared" si="17"/>
        <v>1.9202542978734239E-2</v>
      </c>
      <c r="K93" s="17">
        <f t="shared" si="18"/>
        <v>3.0811275571169952E-3</v>
      </c>
      <c r="L93" s="17">
        <f t="shared" si="19"/>
        <v>2.3558712195583661E-3</v>
      </c>
      <c r="M93" s="17">
        <f t="shared" si="20"/>
        <v>3.7334660603320358E-2</v>
      </c>
      <c r="N93" s="17">
        <f t="shared" si="21"/>
        <v>-3.3863148623375312E-2</v>
      </c>
      <c r="O93" s="17">
        <f t="shared" si="22"/>
        <v>3.7077281537941782</v>
      </c>
      <c r="P93" s="17">
        <f t="shared" si="25"/>
        <v>0.48389772503135281</v>
      </c>
      <c r="Q93" s="14">
        <f t="shared" si="23"/>
        <v>2.7123152317741761E-3</v>
      </c>
      <c r="R93" s="12">
        <f t="shared" si="24"/>
        <v>554.24121055162175</v>
      </c>
      <c r="S93" s="12">
        <f>G93*S92+S92</f>
        <v>850.62097516099391</v>
      </c>
    </row>
    <row r="94" spans="1:19" x14ac:dyDescent="0.25">
      <c r="A94" s="1">
        <v>94</v>
      </c>
      <c r="B94" s="2">
        <v>37029</v>
      </c>
      <c r="C94" s="1">
        <v>14848</v>
      </c>
      <c r="D94" s="1">
        <v>15012</v>
      </c>
      <c r="E94" s="1">
        <v>14800</v>
      </c>
      <c r="F94" s="1">
        <v>14884</v>
      </c>
      <c r="G94" s="14">
        <f t="shared" si="15"/>
        <v>6.0835473840745724E-3</v>
      </c>
      <c r="H94" s="15">
        <f t="shared" si="14"/>
        <v>1.6393442622950838E-2</v>
      </c>
      <c r="I94" s="14">
        <f t="shared" si="16"/>
        <v>-1.2609886141106141E-2</v>
      </c>
      <c r="J94" s="17">
        <f t="shared" si="17"/>
        <v>1.5981228695305629E-2</v>
      </c>
      <c r="K94" s="17">
        <f t="shared" si="18"/>
        <v>6.9067958988147107E-4</v>
      </c>
      <c r="L94" s="17">
        <f t="shared" si="19"/>
        <v>5.392867794193101E-3</v>
      </c>
      <c r="M94" s="17">
        <f t="shared" si="20"/>
        <v>3.1134532896134444E-2</v>
      </c>
      <c r="N94" s="17">
        <f t="shared" si="21"/>
        <v>-3.3863148623375312E-2</v>
      </c>
      <c r="O94" s="17">
        <f t="shared" si="22"/>
        <v>4.0671266745968264</v>
      </c>
      <c r="P94" s="17">
        <f t="shared" si="25"/>
        <v>0.51806158276054637</v>
      </c>
      <c r="Q94" s="14">
        <f t="shared" si="23"/>
        <v>1.2609886141106141E-2</v>
      </c>
      <c r="R94" s="12">
        <f t="shared" si="24"/>
        <v>566.85109669272788</v>
      </c>
      <c r="S94" s="12">
        <f>G94*S93+S93</f>
        <v>855.79576816927352</v>
      </c>
    </row>
    <row r="95" spans="1:19" x14ac:dyDescent="0.25">
      <c r="A95" s="1">
        <v>95</v>
      </c>
      <c r="B95" s="2">
        <v>37032</v>
      </c>
      <c r="C95" s="1">
        <v>14871</v>
      </c>
      <c r="D95" s="1">
        <v>15158</v>
      </c>
      <c r="E95" s="1">
        <v>14807</v>
      </c>
      <c r="F95" s="1">
        <v>15128</v>
      </c>
      <c r="G95" s="14">
        <f t="shared" si="15"/>
        <v>1.6393442622950838E-2</v>
      </c>
      <c r="H95" s="15">
        <f t="shared" si="14"/>
        <v>-1.9764674775251234E-2</v>
      </c>
      <c r="I95" s="14">
        <f t="shared" si="16"/>
        <v>-4.050618746266843E-2</v>
      </c>
      <c r="J95" s="17">
        <f t="shared" si="17"/>
        <v>1.6261011605758428E-2</v>
      </c>
      <c r="K95" s="17">
        <f t="shared" si="18"/>
        <v>1.0110610259768116E-3</v>
      </c>
      <c r="L95" s="17">
        <f t="shared" si="19"/>
        <v>1.5382381596974026E-2</v>
      </c>
      <c r="M95" s="17">
        <f t="shared" si="20"/>
        <v>3.1134532896134444E-2</v>
      </c>
      <c r="N95" s="17">
        <f t="shared" si="21"/>
        <v>-3.3863148623375312E-2</v>
      </c>
      <c r="O95" s="17">
        <f t="shared" si="22"/>
        <v>3.9971487073099721</v>
      </c>
      <c r="P95" s="17">
        <f t="shared" si="25"/>
        <v>0.51165273199300365</v>
      </c>
      <c r="Q95" s="14">
        <f t="shared" si="23"/>
        <v>4.050618746266843E-2</v>
      </c>
      <c r="R95" s="12">
        <f t="shared" si="24"/>
        <v>607.35728415539631</v>
      </c>
      <c r="S95" s="12">
        <f>G95*S94+S94</f>
        <v>869.82520699172062</v>
      </c>
    </row>
    <row r="96" spans="1:19" x14ac:dyDescent="0.25">
      <c r="A96" s="1">
        <v>96</v>
      </c>
      <c r="B96" s="2">
        <v>37033</v>
      </c>
      <c r="C96" s="1">
        <v>15142</v>
      </c>
      <c r="D96" s="1">
        <v>15197</v>
      </c>
      <c r="E96" s="1">
        <v>14794</v>
      </c>
      <c r="F96" s="1">
        <v>14829</v>
      </c>
      <c r="G96" s="14">
        <f t="shared" si="15"/>
        <v>-1.9764674775251234E-2</v>
      </c>
      <c r="H96" s="15">
        <f t="shared" si="14"/>
        <v>-9.2386539888057451E-3</v>
      </c>
      <c r="I96" s="14">
        <f t="shared" si="16"/>
        <v>-3.5407903928896256E-2</v>
      </c>
      <c r="J96" s="17">
        <f t="shared" si="17"/>
        <v>1.7126389827505424E-2</v>
      </c>
      <c r="K96" s="17">
        <f t="shared" si="18"/>
        <v>-2.6192515232325387E-4</v>
      </c>
      <c r="L96" s="17">
        <f t="shared" si="19"/>
        <v>-1.950274962292798E-2</v>
      </c>
      <c r="M96" s="17">
        <f t="shared" si="20"/>
        <v>3.1134532896134444E-2</v>
      </c>
      <c r="N96" s="17">
        <f t="shared" si="21"/>
        <v>-3.3863148623375312E-2</v>
      </c>
      <c r="O96" s="17">
        <f t="shared" si="22"/>
        <v>3.7951770439746619</v>
      </c>
      <c r="P96" s="17">
        <f t="shared" si="25"/>
        <v>0.49250603298281309</v>
      </c>
      <c r="Q96" s="14">
        <f t="shared" si="23"/>
        <v>-3.5407903928896256E-2</v>
      </c>
      <c r="R96" s="12">
        <f t="shared" si="24"/>
        <v>571.94938022650001</v>
      </c>
      <c r="S96" s="12">
        <f>G96*S95+S95</f>
        <v>852.63339466421371</v>
      </c>
    </row>
    <row r="97" spans="1:19" x14ac:dyDescent="0.25">
      <c r="A97" s="1">
        <v>97</v>
      </c>
      <c r="B97" s="2">
        <v>37034</v>
      </c>
      <c r="C97" s="1">
        <v>14829</v>
      </c>
      <c r="D97" s="1">
        <v>14905</v>
      </c>
      <c r="E97" s="1">
        <v>14627</v>
      </c>
      <c r="F97" s="1">
        <v>14692</v>
      </c>
      <c r="G97" s="14">
        <f t="shared" si="15"/>
        <v>-9.2386539888057451E-3</v>
      </c>
      <c r="H97" s="15">
        <f t="shared" si="14"/>
        <v>-1.1502858698611451E-2</v>
      </c>
      <c r="I97" s="14">
        <f t="shared" si="16"/>
        <v>-2.6728299555743851E-2</v>
      </c>
      <c r="J97" s="17">
        <f t="shared" si="17"/>
        <v>1.7282455615956177E-2</v>
      </c>
      <c r="K97" s="17">
        <f t="shared" si="18"/>
        <v>-7.8398905814174307E-4</v>
      </c>
      <c r="L97" s="17">
        <f t="shared" si="19"/>
        <v>-8.4546649306640013E-3</v>
      </c>
      <c r="M97" s="17">
        <f t="shared" si="20"/>
        <v>3.1134532896134444E-2</v>
      </c>
      <c r="N97" s="17">
        <f t="shared" si="21"/>
        <v>-3.3863148623375312E-2</v>
      </c>
      <c r="O97" s="17">
        <f t="shared" si="22"/>
        <v>3.7609054502359078</v>
      </c>
      <c r="P97" s="17">
        <f t="shared" si="25"/>
        <v>0.48915627158803532</v>
      </c>
      <c r="Q97" s="14">
        <f t="shared" si="23"/>
        <v>-2.6728299555743851E-2</v>
      </c>
      <c r="R97" s="12">
        <f t="shared" si="24"/>
        <v>545.22108067075612</v>
      </c>
      <c r="S97" s="12">
        <f>G97*S96+S96</f>
        <v>844.75620975161019</v>
      </c>
    </row>
    <row r="98" spans="1:19" x14ac:dyDescent="0.25">
      <c r="A98" s="1">
        <v>98</v>
      </c>
      <c r="B98" s="2">
        <v>37035</v>
      </c>
      <c r="C98" s="1">
        <v>14694</v>
      </c>
      <c r="D98" s="1">
        <v>14834</v>
      </c>
      <c r="E98" s="1">
        <v>14431</v>
      </c>
      <c r="F98" s="1">
        <v>14523</v>
      </c>
      <c r="G98" s="14">
        <f t="shared" si="15"/>
        <v>-1.1502858698611451E-2</v>
      </c>
      <c r="H98" s="15">
        <f t="shared" si="14"/>
        <v>-1.466639124147906E-2</v>
      </c>
      <c r="I98" s="14">
        <f t="shared" si="16"/>
        <v>-4.5975566451341709E-3</v>
      </c>
      <c r="J98" s="17">
        <f t="shared" si="17"/>
        <v>1.6791795285941144E-2</v>
      </c>
      <c r="K98" s="17">
        <f t="shared" si="18"/>
        <v>-2.6472639279509452E-3</v>
      </c>
      <c r="L98" s="17">
        <f t="shared" si="19"/>
        <v>-8.8555947706605055E-3</v>
      </c>
      <c r="M98" s="17">
        <f t="shared" si="20"/>
        <v>3.1134532896134444E-2</v>
      </c>
      <c r="N98" s="17">
        <f t="shared" si="21"/>
        <v>-3.3863148623375312E-2</v>
      </c>
      <c r="O98" s="17">
        <f t="shared" si="22"/>
        <v>3.8708000194552619</v>
      </c>
      <c r="P98" s="17">
        <f t="shared" si="25"/>
        <v>0.49979177213920756</v>
      </c>
      <c r="Q98" s="14">
        <f t="shared" si="23"/>
        <v>-4.5975566451341709E-3</v>
      </c>
      <c r="R98" s="12">
        <f t="shared" si="24"/>
        <v>540.62352402562192</v>
      </c>
      <c r="S98" s="12">
        <f>G98*S97+S97</f>
        <v>835.03909843606289</v>
      </c>
    </row>
    <row r="99" spans="1:19" x14ac:dyDescent="0.25">
      <c r="A99" s="1">
        <v>99</v>
      </c>
      <c r="B99" s="2">
        <v>37036</v>
      </c>
      <c r="C99" s="1">
        <v>14523</v>
      </c>
      <c r="D99" s="1">
        <v>14589</v>
      </c>
      <c r="E99" s="1">
        <v>14179</v>
      </c>
      <c r="F99" s="1">
        <v>14310</v>
      </c>
      <c r="G99" s="14">
        <f t="shared" si="15"/>
        <v>-1.466639124147906E-2</v>
      </c>
      <c r="H99" s="15">
        <f t="shared" si="14"/>
        <v>-5.5904961565333977E-4</v>
      </c>
      <c r="I99" s="14">
        <f t="shared" si="16"/>
        <v>1.2490309620559747E-2</v>
      </c>
      <c r="J99" s="17">
        <f t="shared" si="17"/>
        <v>1.7077353448086016E-2</v>
      </c>
      <c r="K99" s="17">
        <f t="shared" si="18"/>
        <v>-3.4092878621669281E-3</v>
      </c>
      <c r="L99" s="17">
        <f t="shared" si="19"/>
        <v>-1.1257103379312131E-2</v>
      </c>
      <c r="M99" s="17">
        <f t="shared" si="20"/>
        <v>3.1134532896134444E-2</v>
      </c>
      <c r="N99" s="17">
        <f t="shared" si="21"/>
        <v>-3.3863148623375312E-2</v>
      </c>
      <c r="O99" s="17">
        <f t="shared" si="22"/>
        <v>3.8060746190619206</v>
      </c>
      <c r="P99" s="17">
        <f t="shared" si="25"/>
        <v>0.49356484373027049</v>
      </c>
      <c r="Q99" s="14">
        <f t="shared" si="23"/>
        <v>1.2490309620559747E-2</v>
      </c>
      <c r="R99" s="12">
        <f t="shared" si="24"/>
        <v>553.11383364618166</v>
      </c>
      <c r="S99" s="12">
        <f>G99*S98+S98</f>
        <v>822.7920883164677</v>
      </c>
    </row>
    <row r="100" spans="1:19" x14ac:dyDescent="0.25">
      <c r="A100" s="1">
        <v>100</v>
      </c>
      <c r="B100" s="2">
        <v>37039</v>
      </c>
      <c r="C100" s="1">
        <v>14328</v>
      </c>
      <c r="D100" s="1">
        <v>14439</v>
      </c>
      <c r="E100" s="1">
        <v>14056</v>
      </c>
      <c r="F100" s="1">
        <v>14302</v>
      </c>
      <c r="G100" s="14">
        <f t="shared" si="15"/>
        <v>-5.5904961565333977E-4</v>
      </c>
      <c r="H100" s="15">
        <f t="shared" si="14"/>
        <v>1.0627884211998229E-2</v>
      </c>
      <c r="I100" s="14">
        <f t="shared" si="16"/>
        <v>2.4161237212608988E-2</v>
      </c>
      <c r="J100" s="17">
        <f t="shared" si="17"/>
        <v>1.6810743641165478E-2</v>
      </c>
      <c r="K100" s="17">
        <f t="shared" si="18"/>
        <v>-2.4836390441676627E-3</v>
      </c>
      <c r="L100" s="17">
        <f t="shared" si="19"/>
        <v>1.924589428514323E-3</v>
      </c>
      <c r="M100" s="17">
        <f t="shared" si="20"/>
        <v>3.1134532896134444E-2</v>
      </c>
      <c r="N100" s="17">
        <f t="shared" si="21"/>
        <v>-3.3863148623375312E-2</v>
      </c>
      <c r="O100" s="17">
        <f t="shared" si="22"/>
        <v>3.8664370183092931</v>
      </c>
      <c r="P100" s="17">
        <f t="shared" si="25"/>
        <v>0.49937531265611945</v>
      </c>
      <c r="Q100" s="14">
        <f t="shared" si="23"/>
        <v>2.4161237212608988E-2</v>
      </c>
      <c r="R100" s="12">
        <f t="shared" si="24"/>
        <v>577.27507085879063</v>
      </c>
      <c r="S100" s="12">
        <f>G100*S99+S99</f>
        <v>822.33210671573181</v>
      </c>
    </row>
    <row r="101" spans="1:19" x14ac:dyDescent="0.25">
      <c r="A101" s="1">
        <v>101</v>
      </c>
      <c r="B101" s="2">
        <v>37040</v>
      </c>
      <c r="C101" s="1">
        <v>14302</v>
      </c>
      <c r="D101" s="1">
        <v>14489</v>
      </c>
      <c r="E101" s="1">
        <v>14301</v>
      </c>
      <c r="F101" s="1">
        <v>14454</v>
      </c>
      <c r="G101" s="14">
        <f t="shared" si="15"/>
        <v>1.0627884211998229E-2</v>
      </c>
      <c r="H101" s="15">
        <f t="shared" si="14"/>
        <v>2.4214750242148586E-3</v>
      </c>
      <c r="I101" s="14">
        <f t="shared" si="16"/>
        <v>2.3226185765115925E-2</v>
      </c>
      <c r="J101" s="17">
        <f t="shared" si="17"/>
        <v>1.7042374769731715E-2</v>
      </c>
      <c r="K101" s="17">
        <f t="shared" si="18"/>
        <v>-1.2014439622473358E-3</v>
      </c>
      <c r="L101" s="17">
        <f t="shared" si="19"/>
        <v>1.1829328174245564E-2</v>
      </c>
      <c r="M101" s="17">
        <f t="shared" si="20"/>
        <v>3.1134532896134444E-2</v>
      </c>
      <c r="N101" s="17">
        <f t="shared" si="21"/>
        <v>-3.3863148623375312E-2</v>
      </c>
      <c r="O101" s="17">
        <f t="shared" si="22"/>
        <v>3.8138864094779534</v>
      </c>
      <c r="P101" s="17">
        <f t="shared" si="25"/>
        <v>0.49432197515108611</v>
      </c>
      <c r="Q101" s="14">
        <f t="shared" si="23"/>
        <v>2.3226185765115925E-2</v>
      </c>
      <c r="R101" s="12">
        <f t="shared" si="24"/>
        <v>600.50125662390656</v>
      </c>
      <c r="S101" s="12">
        <f>G101*S100+S100</f>
        <v>831.07175712971514</v>
      </c>
    </row>
    <row r="102" spans="1:19" x14ac:dyDescent="0.25">
      <c r="A102" s="1">
        <v>102</v>
      </c>
      <c r="B102" s="2">
        <v>37041</v>
      </c>
      <c r="C102" s="1">
        <v>14459</v>
      </c>
      <c r="D102" s="1">
        <v>14579</v>
      </c>
      <c r="E102" s="1">
        <v>14347</v>
      </c>
      <c r="F102" s="1">
        <v>14489</v>
      </c>
      <c r="G102" s="14">
        <f t="shared" si="15"/>
        <v>2.4214750242148586E-3</v>
      </c>
      <c r="H102" s="15">
        <f t="shared" si="14"/>
        <v>1.1111877976395901E-2</v>
      </c>
      <c r="I102" s="14">
        <f t="shared" si="16"/>
        <v>4.1897193163832336E-2</v>
      </c>
      <c r="J102" s="17">
        <f t="shared" si="17"/>
        <v>1.7046052477899708E-2</v>
      </c>
      <c r="K102" s="17">
        <f t="shared" si="18"/>
        <v>-1.1846744851464678E-3</v>
      </c>
      <c r="L102" s="17">
        <f t="shared" si="19"/>
        <v>3.6061495093613265E-3</v>
      </c>
      <c r="M102" s="17">
        <f t="shared" si="20"/>
        <v>3.1134532896134444E-2</v>
      </c>
      <c r="N102" s="17">
        <f t="shared" si="21"/>
        <v>-3.3863148623375312E-2</v>
      </c>
      <c r="O102" s="17">
        <f t="shared" si="22"/>
        <v>3.8130635584854367</v>
      </c>
      <c r="P102" s="17">
        <f t="shared" si="25"/>
        <v>0.49424229620403881</v>
      </c>
      <c r="Q102" s="14">
        <f t="shared" si="23"/>
        <v>4.1897193163832336E-2</v>
      </c>
      <c r="R102" s="12">
        <f t="shared" si="24"/>
        <v>642.39844978773885</v>
      </c>
      <c r="S102" s="12">
        <f>G102*S101+S101</f>
        <v>833.08417663293505</v>
      </c>
    </row>
    <row r="103" spans="1:19" x14ac:dyDescent="0.25">
      <c r="A103" s="1">
        <v>103</v>
      </c>
      <c r="B103" s="2">
        <v>37042</v>
      </c>
      <c r="C103" s="1">
        <v>14514</v>
      </c>
      <c r="D103" s="1">
        <v>14724</v>
      </c>
      <c r="E103" s="1">
        <v>14508</v>
      </c>
      <c r="F103" s="1">
        <v>14650</v>
      </c>
      <c r="G103" s="14">
        <f t="shared" si="15"/>
        <v>1.1111877976395901E-2</v>
      </c>
      <c r="H103" s="15">
        <f t="shared" si="14"/>
        <v>9.692832764505166E-3</v>
      </c>
      <c r="I103" s="14">
        <f t="shared" si="16"/>
        <v>5.0051734678961957E-2</v>
      </c>
      <c r="J103" s="17">
        <f t="shared" si="17"/>
        <v>1.6845977459111306E-2</v>
      </c>
      <c r="K103" s="17">
        <f t="shared" si="18"/>
        <v>-1.409216314259143E-3</v>
      </c>
      <c r="L103" s="17">
        <f t="shared" si="19"/>
        <v>1.2521094290655043E-2</v>
      </c>
      <c r="M103" s="17">
        <f t="shared" si="20"/>
        <v>3.1134532896134444E-2</v>
      </c>
      <c r="N103" s="17">
        <f t="shared" si="21"/>
        <v>-3.3863148623375312E-2</v>
      </c>
      <c r="O103" s="17">
        <f t="shared" si="22"/>
        <v>3.8583502606051003</v>
      </c>
      <c r="P103" s="17">
        <f t="shared" si="25"/>
        <v>0.49860216695497972</v>
      </c>
      <c r="Q103" s="14">
        <f t="shared" si="23"/>
        <v>5.0051734678961957E-2</v>
      </c>
      <c r="R103" s="12">
        <f t="shared" si="24"/>
        <v>692.45018446670076</v>
      </c>
      <c r="S103" s="12">
        <f>G103*S102+S102</f>
        <v>842.34130634774647</v>
      </c>
    </row>
    <row r="104" spans="1:19" x14ac:dyDescent="0.25">
      <c r="A104" s="1">
        <v>104</v>
      </c>
      <c r="B104" s="2">
        <v>37043</v>
      </c>
      <c r="C104" s="1">
        <v>14654</v>
      </c>
      <c r="D104" s="1">
        <v>14792</v>
      </c>
      <c r="E104" s="1">
        <v>14409</v>
      </c>
      <c r="F104" s="1">
        <v>14792</v>
      </c>
      <c r="G104" s="14">
        <f t="shared" si="15"/>
        <v>9.692832764505166E-3</v>
      </c>
      <c r="H104" s="15">
        <f t="shared" si="14"/>
        <v>2.1092482422931269E-2</v>
      </c>
      <c r="I104" s="14">
        <f t="shared" si="16"/>
        <v>3.607179571114405E-2</v>
      </c>
      <c r="J104" s="17">
        <f t="shared" si="17"/>
        <v>1.4522454802430848E-2</v>
      </c>
      <c r="K104" s="17">
        <f t="shared" si="18"/>
        <v>1.4602322801436918E-3</v>
      </c>
      <c r="L104" s="17">
        <f t="shared" si="19"/>
        <v>8.2326004843614742E-3</v>
      </c>
      <c r="M104" s="17">
        <f t="shared" si="20"/>
        <v>3.1134532896134444E-2</v>
      </c>
      <c r="N104" s="17">
        <f t="shared" si="21"/>
        <v>-2.0395840297331918E-2</v>
      </c>
      <c r="O104" s="17">
        <f t="shared" si="22"/>
        <v>3.5483238814997669</v>
      </c>
      <c r="P104" s="17">
        <f t="shared" si="25"/>
        <v>0.46767055700053273</v>
      </c>
      <c r="Q104" s="14">
        <f t="shared" si="23"/>
        <v>3.607179571114405E-2</v>
      </c>
      <c r="R104" s="12">
        <f t="shared" si="24"/>
        <v>728.52198017784485</v>
      </c>
      <c r="S104" s="12">
        <f>G104*S103+S103</f>
        <v>850.50597976080996</v>
      </c>
    </row>
    <row r="105" spans="1:19" x14ac:dyDescent="0.25">
      <c r="A105" s="1">
        <v>105</v>
      </c>
      <c r="B105" s="2">
        <v>37046</v>
      </c>
      <c r="C105" s="1">
        <v>14798</v>
      </c>
      <c r="D105" s="1">
        <v>15141</v>
      </c>
      <c r="E105" s="1">
        <v>14798</v>
      </c>
      <c r="F105" s="1">
        <v>15104</v>
      </c>
      <c r="G105" s="14">
        <f t="shared" si="15"/>
        <v>2.1092482422931269E-2</v>
      </c>
      <c r="H105" s="15">
        <f t="shared" si="14"/>
        <v>1.9266419491525522E-2</v>
      </c>
      <c r="I105" s="14">
        <f t="shared" si="16"/>
        <v>2.3786150002936601E-2</v>
      </c>
      <c r="J105" s="17">
        <f t="shared" si="17"/>
        <v>1.4323277929907391E-2</v>
      </c>
      <c r="K105" s="17">
        <f t="shared" si="18"/>
        <v>4.0439777561460961E-3</v>
      </c>
      <c r="L105" s="17">
        <f t="shared" si="19"/>
        <v>1.7048504666785175E-2</v>
      </c>
      <c r="M105" s="17">
        <f t="shared" si="20"/>
        <v>3.1134532896134444E-2</v>
      </c>
      <c r="N105" s="17">
        <f t="shared" si="21"/>
        <v>-1.950274962292798E-2</v>
      </c>
      <c r="O105" s="17">
        <f t="shared" si="22"/>
        <v>3.535313827383773</v>
      </c>
      <c r="P105" s="17">
        <f t="shared" si="25"/>
        <v>0.46631412966013031</v>
      </c>
      <c r="Q105" s="14">
        <f t="shared" si="23"/>
        <v>2.3786150002936601E-2</v>
      </c>
      <c r="R105" s="12">
        <f t="shared" si="24"/>
        <v>752.3081301807814</v>
      </c>
      <c r="S105" s="12">
        <f>G105*S104+S104</f>
        <v>868.44526218951273</v>
      </c>
    </row>
    <row r="106" spans="1:19" x14ac:dyDescent="0.25">
      <c r="A106" s="1">
        <v>106</v>
      </c>
      <c r="B106" s="2">
        <v>37047</v>
      </c>
      <c r="C106" s="1">
        <v>15107</v>
      </c>
      <c r="D106" s="1">
        <v>15406</v>
      </c>
      <c r="E106" s="1">
        <v>15032</v>
      </c>
      <c r="F106" s="1">
        <v>15395</v>
      </c>
      <c r="G106" s="14">
        <f t="shared" si="15"/>
        <v>1.9266419491525522E-2</v>
      </c>
      <c r="H106" s="15">
        <f t="shared" si="14"/>
        <v>-4.2871062033127405E-3</v>
      </c>
      <c r="I106" s="14">
        <f t="shared" si="16"/>
        <v>-1.8175690229913499E-3</v>
      </c>
      <c r="J106" s="17">
        <f t="shared" si="17"/>
        <v>1.4769515257960169E-2</v>
      </c>
      <c r="K106" s="17">
        <f t="shared" si="18"/>
        <v>5.3799147011993542E-3</v>
      </c>
      <c r="L106" s="17">
        <f t="shared" si="19"/>
        <v>1.3886504790326167E-2</v>
      </c>
      <c r="M106" s="17">
        <f t="shared" si="20"/>
        <v>3.1134532896134444E-2</v>
      </c>
      <c r="N106" s="17">
        <f t="shared" si="21"/>
        <v>-1.950274962292798E-2</v>
      </c>
      <c r="O106" s="17">
        <f t="shared" si="22"/>
        <v>3.4284999632449673</v>
      </c>
      <c r="P106" s="17">
        <f t="shared" si="25"/>
        <v>0.45498522757087428</v>
      </c>
      <c r="Q106" s="14">
        <f t="shared" si="23"/>
        <v>-1.8175690229913499E-3</v>
      </c>
      <c r="R106" s="12">
        <f t="shared" si="24"/>
        <v>750.49056115779001</v>
      </c>
      <c r="S106" s="12">
        <f>G106*S105+S105</f>
        <v>885.17709291628375</v>
      </c>
    </row>
    <row r="107" spans="1:19" x14ac:dyDescent="0.25">
      <c r="A107" s="1">
        <v>107</v>
      </c>
      <c r="B107" s="2">
        <v>37048</v>
      </c>
      <c r="C107" s="1">
        <v>15393</v>
      </c>
      <c r="D107" s="1">
        <v>15569</v>
      </c>
      <c r="E107" s="1">
        <v>15268</v>
      </c>
      <c r="F107" s="1">
        <v>15329</v>
      </c>
      <c r="G107" s="14">
        <f t="shared" si="15"/>
        <v>-4.2871062033127405E-3</v>
      </c>
      <c r="H107" s="15">
        <f t="shared" si="14"/>
        <v>8.8068367147238202E-3</v>
      </c>
      <c r="I107" s="14">
        <f t="shared" si="16"/>
        <v>-6.7716446496929317E-3</v>
      </c>
      <c r="J107" s="17">
        <f t="shared" si="17"/>
        <v>1.25685047386379E-2</v>
      </c>
      <c r="K107" s="17">
        <f t="shared" si="18"/>
        <v>2.8072150768105432E-3</v>
      </c>
      <c r="L107" s="17">
        <f t="shared" si="19"/>
        <v>-7.0943212801232837E-3</v>
      </c>
      <c r="M107" s="17">
        <f t="shared" si="20"/>
        <v>1.7048504666785175E-2</v>
      </c>
      <c r="N107" s="17">
        <f t="shared" si="21"/>
        <v>-1.950274962292798E-2</v>
      </c>
      <c r="O107" s="17">
        <f t="shared" si="22"/>
        <v>2.9081625101630317</v>
      </c>
      <c r="P107" s="17">
        <f t="shared" si="25"/>
        <v>0.39420297360082623</v>
      </c>
      <c r="Q107" s="14">
        <f t="shared" si="23"/>
        <v>-6.7716446496929317E-3</v>
      </c>
      <c r="R107" s="12">
        <f t="shared" si="24"/>
        <v>743.7189165080971</v>
      </c>
      <c r="S107" s="12">
        <f>G107*S106+S106</f>
        <v>881.38224471021203</v>
      </c>
    </row>
    <row r="108" spans="1:19" x14ac:dyDescent="0.25">
      <c r="A108" s="1">
        <v>108</v>
      </c>
      <c r="B108" s="2">
        <v>37049</v>
      </c>
      <c r="C108" s="1">
        <v>15319</v>
      </c>
      <c r="D108" s="1">
        <v>15546</v>
      </c>
      <c r="E108" s="1">
        <v>15201</v>
      </c>
      <c r="F108" s="1">
        <v>15464</v>
      </c>
      <c r="G108" s="14">
        <f t="shared" si="15"/>
        <v>8.8068367147238202E-3</v>
      </c>
      <c r="H108" s="15">
        <f t="shared" si="14"/>
        <v>-6.3372995344024297E-3</v>
      </c>
      <c r="I108" s="14">
        <f t="shared" si="16"/>
        <v>-1.8928455090112983E-2</v>
      </c>
      <c r="J108" s="17">
        <f t="shared" si="17"/>
        <v>1.2648729475309109E-2</v>
      </c>
      <c r="K108" s="17">
        <f t="shared" si="18"/>
        <v>3.0318709393471069E-3</v>
      </c>
      <c r="L108" s="17">
        <f t="shared" si="19"/>
        <v>5.7749657753767133E-3</v>
      </c>
      <c r="M108" s="17">
        <f t="shared" si="20"/>
        <v>1.7048504666785175E-2</v>
      </c>
      <c r="N108" s="17">
        <f t="shared" si="21"/>
        <v>-1.950274962292798E-2</v>
      </c>
      <c r="O108" s="17">
        <f t="shared" si="22"/>
        <v>2.8897174503623351</v>
      </c>
      <c r="P108" s="17">
        <f t="shared" si="25"/>
        <v>0.39185341869663826</v>
      </c>
      <c r="Q108" s="14">
        <f t="shared" si="23"/>
        <v>-1.8928455090112983E-2</v>
      </c>
      <c r="R108" s="12">
        <f t="shared" si="24"/>
        <v>724.79046141798415</v>
      </c>
      <c r="S108" s="12">
        <f>G108*S107+S107</f>
        <v>889.14443422263162</v>
      </c>
    </row>
    <row r="109" spans="1:19" x14ac:dyDescent="0.25">
      <c r="A109" s="1">
        <v>109</v>
      </c>
      <c r="B109" s="2">
        <v>37050</v>
      </c>
      <c r="C109" s="1">
        <v>15469</v>
      </c>
      <c r="D109" s="1">
        <v>15644</v>
      </c>
      <c r="E109" s="1">
        <v>15355</v>
      </c>
      <c r="F109" s="1">
        <v>15366</v>
      </c>
      <c r="G109" s="14">
        <f t="shared" si="15"/>
        <v>-6.3372995344024297E-3</v>
      </c>
      <c r="H109" s="15">
        <f t="shared" si="14"/>
        <v>-9.2411818300143223E-3</v>
      </c>
      <c r="I109" s="14">
        <f t="shared" si="16"/>
        <v>2.5673496838596321E-3</v>
      </c>
      <c r="J109" s="17">
        <f t="shared" si="17"/>
        <v>1.2839805479311505E-2</v>
      </c>
      <c r="K109" s="17">
        <f t="shared" si="18"/>
        <v>2.203814478115307E-3</v>
      </c>
      <c r="L109" s="17">
        <f t="shared" si="19"/>
        <v>-8.5411140125177358E-3</v>
      </c>
      <c r="M109" s="17">
        <f t="shared" si="20"/>
        <v>1.7048504666785175E-2</v>
      </c>
      <c r="N109" s="17">
        <f t="shared" si="21"/>
        <v>-1.950274962292798E-2</v>
      </c>
      <c r="O109" s="17">
        <f t="shared" si="22"/>
        <v>2.8467140213773008</v>
      </c>
      <c r="P109" s="17">
        <f t="shared" si="25"/>
        <v>0.38631682444899101</v>
      </c>
      <c r="Q109" s="14">
        <f t="shared" si="23"/>
        <v>2.5673496838596321E-3</v>
      </c>
      <c r="R109" s="12">
        <f t="shared" si="24"/>
        <v>727.35781110184382</v>
      </c>
      <c r="S109" s="12">
        <f>G109*S108+S108</f>
        <v>883.50965961361601</v>
      </c>
    </row>
    <row r="110" spans="1:19" x14ac:dyDescent="0.25">
      <c r="A110" s="1">
        <v>110</v>
      </c>
      <c r="B110" s="2">
        <v>37053</v>
      </c>
      <c r="C110" s="1">
        <v>15291</v>
      </c>
      <c r="D110" s="1">
        <v>15397</v>
      </c>
      <c r="E110" s="1">
        <v>15159</v>
      </c>
      <c r="F110" s="1">
        <v>15224</v>
      </c>
      <c r="G110" s="14">
        <f t="shared" si="15"/>
        <v>-9.2411818300143223E-3</v>
      </c>
      <c r="H110" s="15">
        <f t="shared" si="14"/>
        <v>-3.3499737256962314E-3</v>
      </c>
      <c r="I110" s="14">
        <f t="shared" si="16"/>
        <v>-1.5329039089255314E-2</v>
      </c>
      <c r="J110" s="17">
        <f t="shared" si="17"/>
        <v>1.2518220801999448E-2</v>
      </c>
      <c r="K110" s="17">
        <f t="shared" si="18"/>
        <v>4.9483951458429614E-4</v>
      </c>
      <c r="L110" s="17">
        <f t="shared" si="19"/>
        <v>-9.736021344598618E-3</v>
      </c>
      <c r="M110" s="17">
        <f t="shared" si="20"/>
        <v>1.7048504666785175E-2</v>
      </c>
      <c r="N110" s="17">
        <f t="shared" si="21"/>
        <v>-1.950274962292798E-2</v>
      </c>
      <c r="O110" s="17">
        <f t="shared" si="22"/>
        <v>2.9198441909472534</v>
      </c>
      <c r="P110" s="17">
        <f t="shared" si="25"/>
        <v>0.39568330570672905</v>
      </c>
      <c r="Q110" s="14">
        <f t="shared" si="23"/>
        <v>-1.5329039089255314E-2</v>
      </c>
      <c r="R110" s="12">
        <f t="shared" si="24"/>
        <v>712.02877201258855</v>
      </c>
      <c r="S110" s="12">
        <f>G110*S109+S109</f>
        <v>875.34498620055251</v>
      </c>
    </row>
    <row r="111" spans="1:19" x14ac:dyDescent="0.25">
      <c r="A111" s="1">
        <v>111</v>
      </c>
      <c r="B111" s="2">
        <v>37054</v>
      </c>
      <c r="C111" s="1">
        <v>15238</v>
      </c>
      <c r="D111" s="1">
        <v>15238</v>
      </c>
      <c r="E111" s="1">
        <v>14956</v>
      </c>
      <c r="F111" s="1">
        <v>15173</v>
      </c>
      <c r="G111" s="14">
        <f t="shared" si="15"/>
        <v>-3.3499737256962314E-3</v>
      </c>
      <c r="H111" s="15">
        <f t="shared" si="14"/>
        <v>1.5158505239570186E-2</v>
      </c>
      <c r="I111" s="14">
        <f t="shared" si="16"/>
        <v>-5.4021107405601176E-2</v>
      </c>
      <c r="J111" s="17">
        <f t="shared" si="17"/>
        <v>1.1276567901403203E-2</v>
      </c>
      <c r="K111" s="17">
        <f t="shared" si="18"/>
        <v>1.589152917887963E-3</v>
      </c>
      <c r="L111" s="17">
        <f t="shared" si="19"/>
        <v>-4.9391266435841949E-3</v>
      </c>
      <c r="M111" s="17">
        <f t="shared" si="20"/>
        <v>1.7048504666785175E-2</v>
      </c>
      <c r="N111" s="17">
        <f t="shared" si="21"/>
        <v>-1.1257103379312131E-2</v>
      </c>
      <c r="O111" s="17">
        <f t="shared" si="22"/>
        <v>2.51012615660968</v>
      </c>
      <c r="P111" s="17">
        <f t="shared" si="25"/>
        <v>0.33985079490162917</v>
      </c>
      <c r="Q111" s="14">
        <f t="shared" si="23"/>
        <v>-5.4021107405601176E-2</v>
      </c>
      <c r="R111" s="12">
        <f t="shared" si="24"/>
        <v>658.00766460698742</v>
      </c>
      <c r="S111" s="12">
        <f>G111*S110+S110</f>
        <v>872.41260349586071</v>
      </c>
    </row>
    <row r="112" spans="1:19" x14ac:dyDescent="0.25">
      <c r="A112" s="1">
        <v>112</v>
      </c>
      <c r="B112" s="2">
        <v>37055</v>
      </c>
      <c r="C112" s="1">
        <v>15175</v>
      </c>
      <c r="D112" s="1">
        <v>15600</v>
      </c>
      <c r="E112" s="1">
        <v>15175</v>
      </c>
      <c r="F112" s="1">
        <v>15403</v>
      </c>
      <c r="G112" s="14">
        <f t="shared" si="15"/>
        <v>1.5158505239570186E-2</v>
      </c>
      <c r="H112" s="15">
        <f t="shared" si="14"/>
        <v>-2.7137570603129268E-2</v>
      </c>
      <c r="I112" s="14">
        <f t="shared" si="16"/>
        <v>-6.5975154268299141E-2</v>
      </c>
      <c r="J112" s="17">
        <f t="shared" si="17"/>
        <v>1.13624012354125E-2</v>
      </c>
      <c r="K112" s="17">
        <f t="shared" si="18"/>
        <v>3.2156301997796916E-3</v>
      </c>
      <c r="L112" s="17">
        <f t="shared" si="19"/>
        <v>1.1942875039790494E-2</v>
      </c>
      <c r="M112" s="17">
        <f t="shared" si="20"/>
        <v>1.7048504666785175E-2</v>
      </c>
      <c r="N112" s="17">
        <f t="shared" si="21"/>
        <v>-1.1257103379312131E-2</v>
      </c>
      <c r="O112" s="17">
        <f t="shared" si="22"/>
        <v>2.4911642758996182</v>
      </c>
      <c r="P112" s="17">
        <f t="shared" si="25"/>
        <v>0.33705068743035482</v>
      </c>
      <c r="Q112" s="14">
        <f t="shared" si="23"/>
        <v>-6.5975154268299141E-2</v>
      </c>
      <c r="R112" s="12">
        <f t="shared" si="24"/>
        <v>592.03251033868833</v>
      </c>
      <c r="S112" s="12">
        <f>G112*S111+S111</f>
        <v>885.63707451701976</v>
      </c>
    </row>
    <row r="113" spans="1:19" x14ac:dyDescent="0.25">
      <c r="A113" s="1">
        <v>113</v>
      </c>
      <c r="B113" s="2">
        <v>37057</v>
      </c>
      <c r="C113" s="1">
        <v>15386</v>
      </c>
      <c r="D113" s="1">
        <v>15386</v>
      </c>
      <c r="E113" s="1">
        <v>14964</v>
      </c>
      <c r="F113" s="1">
        <v>14985</v>
      </c>
      <c r="G113" s="14">
        <f t="shared" si="15"/>
        <v>-2.7137570603129268E-2</v>
      </c>
      <c r="H113" s="15">
        <f t="shared" si="14"/>
        <v>-4.2042042042042094E-2</v>
      </c>
      <c r="I113" s="14">
        <f t="shared" si="16"/>
        <v>-2.7032847882932587E-2</v>
      </c>
      <c r="J113" s="17">
        <f t="shared" si="17"/>
        <v>1.3351952420428866E-2</v>
      </c>
      <c r="K113" s="17">
        <f t="shared" si="18"/>
        <v>2.1733160728118371E-3</v>
      </c>
      <c r="L113" s="17">
        <f t="shared" si="19"/>
        <v>-2.9310886675941106E-2</v>
      </c>
      <c r="M113" s="17">
        <f t="shared" si="20"/>
        <v>1.7048504666785175E-2</v>
      </c>
      <c r="N113" s="17">
        <f t="shared" si="21"/>
        <v>-2.9310886675941106E-2</v>
      </c>
      <c r="O113" s="17">
        <f t="shared" si="22"/>
        <v>3.4721057926925423</v>
      </c>
      <c r="P113" s="17">
        <f t="shared" si="25"/>
        <v>0.45965221253018496</v>
      </c>
      <c r="Q113" s="14">
        <f t="shared" si="23"/>
        <v>-2.7032847882932587E-2</v>
      </c>
      <c r="R113" s="12">
        <f t="shared" si="24"/>
        <v>564.9996624557557</v>
      </c>
      <c r="S113" s="12">
        <f>G113*S112+S112</f>
        <v>861.60303587856527</v>
      </c>
    </row>
    <row r="114" spans="1:19" x14ac:dyDescent="0.25">
      <c r="A114" s="1">
        <v>114</v>
      </c>
      <c r="B114" s="2">
        <v>37060</v>
      </c>
      <c r="C114" s="1">
        <v>14982</v>
      </c>
      <c r="D114" s="1">
        <v>14982</v>
      </c>
      <c r="E114" s="1">
        <v>14333</v>
      </c>
      <c r="F114" s="1">
        <v>14355</v>
      </c>
      <c r="G114" s="14">
        <f t="shared" si="15"/>
        <v>-4.2042042042042094E-2</v>
      </c>
      <c r="H114" s="15">
        <f t="shared" si="14"/>
        <v>3.2044583768722212E-3</v>
      </c>
      <c r="I114" s="14">
        <f t="shared" si="16"/>
        <v>3.2303820471648148E-2</v>
      </c>
      <c r="J114" s="17">
        <f t="shared" si="17"/>
        <v>1.7149146726934621E-2</v>
      </c>
      <c r="K114" s="17">
        <f t="shared" si="18"/>
        <v>3.4827268610763501E-4</v>
      </c>
      <c r="L114" s="17">
        <f t="shared" si="19"/>
        <v>-4.2390314728149726E-2</v>
      </c>
      <c r="M114" s="17">
        <f t="shared" si="20"/>
        <v>1.7048504666785175E-2</v>
      </c>
      <c r="N114" s="17">
        <f t="shared" si="21"/>
        <v>-4.2390314728149726E-2</v>
      </c>
      <c r="O114" s="17">
        <f t="shared" si="22"/>
        <v>3.465992818265395</v>
      </c>
      <c r="P114" s="17">
        <f t="shared" si="25"/>
        <v>0.45900150548637059</v>
      </c>
      <c r="Q114" s="14">
        <f t="shared" si="23"/>
        <v>3.2303820471648148E-2</v>
      </c>
      <c r="R114" s="12">
        <f t="shared" si="24"/>
        <v>597.30348292740382</v>
      </c>
      <c r="S114" s="12">
        <f>G114*S113+S113</f>
        <v>825.37948482060756</v>
      </c>
    </row>
    <row r="115" spans="1:19" x14ac:dyDescent="0.25">
      <c r="A115" s="1">
        <v>115</v>
      </c>
      <c r="B115" s="2">
        <v>37061</v>
      </c>
      <c r="C115" s="1">
        <v>14375</v>
      </c>
      <c r="D115" s="1">
        <v>14541</v>
      </c>
      <c r="E115" s="1">
        <v>14245</v>
      </c>
      <c r="F115" s="1">
        <v>14401</v>
      </c>
      <c r="G115" s="14">
        <f t="shared" si="15"/>
        <v>3.2044583768722212E-3</v>
      </c>
      <c r="H115" s="15">
        <f t="shared" si="14"/>
        <v>1.1804735782237286E-2</v>
      </c>
      <c r="I115" s="14">
        <f t="shared" si="16"/>
        <v>1.9587117609853877E-2</v>
      </c>
      <c r="J115" s="17">
        <f t="shared" si="17"/>
        <v>1.716244980275097E-2</v>
      </c>
      <c r="K115" s="17">
        <f t="shared" si="18"/>
        <v>5.9917321894267241E-4</v>
      </c>
      <c r="L115" s="17">
        <f t="shared" si="19"/>
        <v>2.6052851579295489E-3</v>
      </c>
      <c r="M115" s="17">
        <f t="shared" si="20"/>
        <v>1.7048504666785175E-2</v>
      </c>
      <c r="N115" s="17">
        <f t="shared" si="21"/>
        <v>-4.2390314728149726E-2</v>
      </c>
      <c r="O115" s="17">
        <f t="shared" si="22"/>
        <v>3.4633062341372414</v>
      </c>
      <c r="P115" s="17">
        <f t="shared" si="25"/>
        <v>0.45871516388705219</v>
      </c>
      <c r="Q115" s="14">
        <f t="shared" si="23"/>
        <v>1.9587117609853877E-2</v>
      </c>
      <c r="R115" s="12">
        <f t="shared" si="24"/>
        <v>616.89060053725768</v>
      </c>
      <c r="S115" s="12">
        <f>G115*S114+S114</f>
        <v>828.02437902483939</v>
      </c>
    </row>
    <row r="116" spans="1:19" x14ac:dyDescent="0.25">
      <c r="A116" s="1">
        <v>116</v>
      </c>
      <c r="B116" s="2">
        <v>37062</v>
      </c>
      <c r="C116" s="1">
        <v>14396</v>
      </c>
      <c r="D116" s="1">
        <v>14599</v>
      </c>
      <c r="E116" s="1">
        <v>14393</v>
      </c>
      <c r="F116" s="1">
        <v>14571</v>
      </c>
      <c r="G116" s="14">
        <f t="shared" si="15"/>
        <v>1.1804735782237286E-2</v>
      </c>
      <c r="H116" s="15">
        <f t="shared" si="14"/>
        <v>1.7294626312538641E-2</v>
      </c>
      <c r="I116" s="14">
        <f t="shared" si="16"/>
        <v>-1.8893250243109394E-3</v>
      </c>
      <c r="J116" s="17">
        <f t="shared" si="17"/>
        <v>1.721418190548208E-2</v>
      </c>
      <c r="K116" s="17">
        <f t="shared" si="18"/>
        <v>6.7762999029194286E-4</v>
      </c>
      <c r="L116" s="17">
        <f t="shared" si="19"/>
        <v>1.1127105791945343E-2</v>
      </c>
      <c r="M116" s="17">
        <f t="shared" si="20"/>
        <v>1.7048504666785175E-2</v>
      </c>
      <c r="N116" s="17">
        <f t="shared" si="21"/>
        <v>-4.2390314728149726E-2</v>
      </c>
      <c r="O116" s="17">
        <f t="shared" si="22"/>
        <v>3.4528982975372089</v>
      </c>
      <c r="P116" s="17">
        <f t="shared" si="25"/>
        <v>0.45760376381007228</v>
      </c>
      <c r="Q116" s="14">
        <f t="shared" si="23"/>
        <v>-1.8893250243109394E-3</v>
      </c>
      <c r="R116" s="12">
        <f t="shared" si="24"/>
        <v>615.00127551294679</v>
      </c>
      <c r="S116" s="12">
        <f>G116*S115+S115</f>
        <v>837.79898804047878</v>
      </c>
    </row>
    <row r="117" spans="1:19" x14ac:dyDescent="0.25">
      <c r="A117" s="1">
        <v>117</v>
      </c>
      <c r="B117" s="2">
        <v>37063</v>
      </c>
      <c r="C117" s="1">
        <v>14534</v>
      </c>
      <c r="D117" s="1">
        <v>14841</v>
      </c>
      <c r="E117" s="1">
        <v>14506</v>
      </c>
      <c r="F117" s="1">
        <v>14823</v>
      </c>
      <c r="G117" s="14">
        <f t="shared" si="15"/>
        <v>1.7294626312538641E-2</v>
      </c>
      <c r="H117" s="15">
        <f t="shared" si="14"/>
        <v>-9.51224448492205E-3</v>
      </c>
      <c r="I117" s="14">
        <f t="shared" si="16"/>
        <v>-2.4686014610577178E-2</v>
      </c>
      <c r="J117" s="17">
        <f t="shared" si="17"/>
        <v>1.7742058620767633E-2</v>
      </c>
      <c r="K117" s="17">
        <f t="shared" si="18"/>
        <v>1.6691734095135283E-3</v>
      </c>
      <c r="L117" s="17">
        <f t="shared" si="19"/>
        <v>1.5625452903025114E-2</v>
      </c>
      <c r="M117" s="17">
        <f t="shared" si="20"/>
        <v>1.7048504666785175E-2</v>
      </c>
      <c r="N117" s="17">
        <f t="shared" si="21"/>
        <v>-4.2390314728149726E-2</v>
      </c>
      <c r="O117" s="17">
        <f t="shared" si="22"/>
        <v>3.3501647506315817</v>
      </c>
      <c r="P117" s="17">
        <f t="shared" si="25"/>
        <v>0.44645018893248023</v>
      </c>
      <c r="Q117" s="14">
        <f t="shared" si="23"/>
        <v>-2.4686014610577178E-2</v>
      </c>
      <c r="R117" s="12">
        <f t="shared" si="24"/>
        <v>590.31526090236957</v>
      </c>
      <c r="S117" s="12">
        <f>G117*S116+S116</f>
        <v>852.28840846366188</v>
      </c>
    </row>
    <row r="118" spans="1:19" x14ac:dyDescent="0.25">
      <c r="A118" s="1">
        <v>118</v>
      </c>
      <c r="B118" s="2">
        <v>37064</v>
      </c>
      <c r="C118" s="1">
        <v>14870</v>
      </c>
      <c r="D118" s="1">
        <v>15104</v>
      </c>
      <c r="E118" s="1">
        <v>14677</v>
      </c>
      <c r="F118" s="1">
        <v>14682</v>
      </c>
      <c r="G118" s="14">
        <f t="shared" si="15"/>
        <v>-9.51224448492205E-3</v>
      </c>
      <c r="H118" s="15">
        <f t="shared" si="14"/>
        <v>-9.6717068519275307E-3</v>
      </c>
      <c r="I118" s="14">
        <f t="shared" si="16"/>
        <v>-2.5685526695502947E-2</v>
      </c>
      <c r="J118" s="17">
        <f t="shared" si="17"/>
        <v>1.7757154478067208E-2</v>
      </c>
      <c r="K118" s="17">
        <f t="shared" si="18"/>
        <v>2.9423191209233167E-4</v>
      </c>
      <c r="L118" s="17">
        <f t="shared" si="19"/>
        <v>-9.8064763970143812E-3</v>
      </c>
      <c r="M118" s="17">
        <f t="shared" si="20"/>
        <v>1.7048504666785175E-2</v>
      </c>
      <c r="N118" s="17">
        <f t="shared" si="21"/>
        <v>-4.2390314728149726E-2</v>
      </c>
      <c r="O118" s="17">
        <f t="shared" si="22"/>
        <v>3.3473166811918489</v>
      </c>
      <c r="P118" s="17">
        <f t="shared" si="25"/>
        <v>0.446136129120425</v>
      </c>
      <c r="Q118" s="14">
        <f t="shared" si="23"/>
        <v>-2.5685526695502947E-2</v>
      </c>
      <c r="R118" s="12">
        <f t="shared" si="24"/>
        <v>564.6297342068666</v>
      </c>
      <c r="S118" s="12">
        <f>G118*S117+S117</f>
        <v>844.18123275069047</v>
      </c>
    </row>
    <row r="119" spans="1:19" x14ac:dyDescent="0.25">
      <c r="A119" s="1">
        <v>119</v>
      </c>
      <c r="B119" s="2">
        <v>37067</v>
      </c>
      <c r="C119" s="1">
        <v>14682</v>
      </c>
      <c r="D119" s="1">
        <v>14871</v>
      </c>
      <c r="E119" s="1">
        <v>14479</v>
      </c>
      <c r="F119" s="1">
        <v>14540</v>
      </c>
      <c r="G119" s="14">
        <f t="shared" si="15"/>
        <v>-9.6717068519275307E-3</v>
      </c>
      <c r="H119" s="15">
        <f t="shared" si="14"/>
        <v>-5.5020632737275976E-3</v>
      </c>
      <c r="I119" s="14">
        <f t="shared" si="16"/>
        <v>-1.0212869326382212E-2</v>
      </c>
      <c r="J119" s="17">
        <f t="shared" si="17"/>
        <v>1.7728948690474432E-2</v>
      </c>
      <c r="K119" s="17">
        <f t="shared" si="18"/>
        <v>-9.9673739566984816E-4</v>
      </c>
      <c r="L119" s="17">
        <f t="shared" si="19"/>
        <v>-8.6749694562576821E-3</v>
      </c>
      <c r="M119" s="17">
        <f t="shared" si="20"/>
        <v>1.7048504666785175E-2</v>
      </c>
      <c r="N119" s="17">
        <f t="shared" si="21"/>
        <v>-4.2390314728149726E-2</v>
      </c>
      <c r="O119" s="17">
        <f t="shared" si="22"/>
        <v>3.3526420789333504</v>
      </c>
      <c r="P119" s="17">
        <f t="shared" si="25"/>
        <v>0.44672314965887294</v>
      </c>
      <c r="Q119" s="14">
        <f t="shared" si="23"/>
        <v>-1.0212869326382212E-2</v>
      </c>
      <c r="R119" s="12">
        <f t="shared" si="24"/>
        <v>554.41686488048435</v>
      </c>
      <c r="S119" s="12">
        <f>G119*S118+S118</f>
        <v>836.01655933762697</v>
      </c>
    </row>
    <row r="120" spans="1:19" x14ac:dyDescent="0.25">
      <c r="A120" s="1">
        <v>120</v>
      </c>
      <c r="B120" s="2">
        <v>37068</v>
      </c>
      <c r="C120" s="1">
        <v>14521</v>
      </c>
      <c r="D120" s="1">
        <v>14620</v>
      </c>
      <c r="E120" s="1">
        <v>14401</v>
      </c>
      <c r="F120" s="1">
        <v>14460</v>
      </c>
      <c r="G120" s="14">
        <f t="shared" si="15"/>
        <v>-5.5020632737275976E-3</v>
      </c>
      <c r="H120" s="15">
        <f t="shared" si="14"/>
        <v>-1.0511756569847819E-2</v>
      </c>
      <c r="I120" s="14">
        <f t="shared" si="16"/>
        <v>7.0326447151864979E-3</v>
      </c>
      <c r="J120" s="17">
        <f t="shared" si="17"/>
        <v>1.6659685532085178E-2</v>
      </c>
      <c r="K120" s="17">
        <f t="shared" si="18"/>
        <v>-2.7697071087804392E-3</v>
      </c>
      <c r="L120" s="17">
        <f t="shared" si="19"/>
        <v>-2.7323561649471584E-3</v>
      </c>
      <c r="M120" s="17">
        <f t="shared" si="20"/>
        <v>1.5625452903025114E-2</v>
      </c>
      <c r="N120" s="17">
        <f t="shared" si="21"/>
        <v>-4.2390314728149726E-2</v>
      </c>
      <c r="O120" s="17">
        <f t="shared" si="22"/>
        <v>3.48240472603407</v>
      </c>
      <c r="P120" s="17">
        <f t="shared" si="25"/>
        <v>0.46074591522232994</v>
      </c>
      <c r="Q120" s="14">
        <f t="shared" si="23"/>
        <v>7.0326447151864979E-3</v>
      </c>
      <c r="R120" s="12">
        <f t="shared" si="24"/>
        <v>561.44950959567086</v>
      </c>
      <c r="S120" s="12">
        <f>G120*S119+S119</f>
        <v>831.41674333026731</v>
      </c>
    </row>
    <row r="121" spans="1:19" x14ac:dyDescent="0.25">
      <c r="A121" s="1">
        <v>121</v>
      </c>
      <c r="B121" s="2">
        <v>37069</v>
      </c>
      <c r="C121" s="1">
        <v>14477</v>
      </c>
      <c r="D121" s="1">
        <v>14630</v>
      </c>
      <c r="E121" s="1">
        <v>14265</v>
      </c>
      <c r="F121" s="1">
        <v>14308</v>
      </c>
      <c r="G121" s="14">
        <f t="shared" si="15"/>
        <v>-1.0511756569847819E-2</v>
      </c>
      <c r="H121" s="15">
        <f t="shared" si="14"/>
        <v>5.8009505171932041E-3</v>
      </c>
      <c r="I121" s="14">
        <f t="shared" si="16"/>
        <v>1.7200994691627725E-2</v>
      </c>
      <c r="J121" s="17">
        <f t="shared" si="17"/>
        <v>1.5585854800492094E-2</v>
      </c>
      <c r="K121" s="17">
        <f t="shared" si="18"/>
        <v>-4.7549188462053284E-3</v>
      </c>
      <c r="L121" s="17">
        <f t="shared" si="19"/>
        <v>-5.7568377236424904E-3</v>
      </c>
      <c r="M121" s="17">
        <f t="shared" si="20"/>
        <v>1.5625452903025114E-2</v>
      </c>
      <c r="N121" s="17">
        <f t="shared" si="21"/>
        <v>-4.2390314728149726E-2</v>
      </c>
      <c r="O121" s="17">
        <f t="shared" si="22"/>
        <v>3.7223346665171748</v>
      </c>
      <c r="P121" s="17">
        <f t="shared" si="25"/>
        <v>0.48534959559413854</v>
      </c>
      <c r="Q121" s="14">
        <f t="shared" si="23"/>
        <v>1.7200994691627725E-2</v>
      </c>
      <c r="R121" s="12">
        <f t="shared" si="24"/>
        <v>578.65050428729853</v>
      </c>
      <c r="S121" s="12">
        <f>G121*S120+S120</f>
        <v>822.67709291628387</v>
      </c>
    </row>
    <row r="122" spans="1:19" x14ac:dyDescent="0.25">
      <c r="A122" s="1">
        <v>122</v>
      </c>
      <c r="B122" s="2">
        <v>37070</v>
      </c>
      <c r="C122" s="1">
        <v>14321</v>
      </c>
      <c r="D122" s="1">
        <v>14426</v>
      </c>
      <c r="E122" s="1">
        <v>14164</v>
      </c>
      <c r="F122" s="1">
        <v>14391</v>
      </c>
      <c r="G122" s="14">
        <f t="shared" si="15"/>
        <v>5.8009505171932041E-3</v>
      </c>
      <c r="H122" s="15">
        <f t="shared" si="14"/>
        <v>1.1743450767841113E-2</v>
      </c>
      <c r="I122" s="14">
        <f t="shared" si="16"/>
        <v>-2.4783481306153154E-3</v>
      </c>
      <c r="J122" s="17">
        <f t="shared" si="17"/>
        <v>1.5823326169336332E-2</v>
      </c>
      <c r="K122" s="17">
        <f t="shared" si="18"/>
        <v>-4.0823817315049325E-3</v>
      </c>
      <c r="L122" s="17">
        <f t="shared" si="19"/>
        <v>9.8833322486981366E-3</v>
      </c>
      <c r="M122" s="17">
        <f t="shared" si="20"/>
        <v>1.5625452903025114E-2</v>
      </c>
      <c r="N122" s="17">
        <f t="shared" si="21"/>
        <v>-4.2390314728149726E-2</v>
      </c>
      <c r="O122" s="17">
        <f t="shared" si="22"/>
        <v>3.6664710700081691</v>
      </c>
      <c r="P122" s="17">
        <f t="shared" si="25"/>
        <v>0.47976571395735607</v>
      </c>
      <c r="Q122" s="14">
        <f t="shared" si="23"/>
        <v>-2.4783481306153154E-3</v>
      </c>
      <c r="R122" s="12">
        <f t="shared" si="24"/>
        <v>576.17215615668317</v>
      </c>
      <c r="S122" s="12">
        <f>G122*S121+S121</f>
        <v>827.44940202391956</v>
      </c>
    </row>
    <row r="123" spans="1:19" x14ac:dyDescent="0.25">
      <c r="A123" s="1">
        <v>123</v>
      </c>
      <c r="B123" s="2">
        <v>37071</v>
      </c>
      <c r="C123" s="1">
        <v>14412</v>
      </c>
      <c r="D123" s="1">
        <v>14640</v>
      </c>
      <c r="E123" s="1">
        <v>14376</v>
      </c>
      <c r="F123" s="1">
        <v>14560</v>
      </c>
      <c r="G123" s="14">
        <f t="shared" si="15"/>
        <v>1.1743450767841113E-2</v>
      </c>
      <c r="H123" s="15">
        <f t="shared" si="14"/>
        <v>-3.4340659340659219E-4</v>
      </c>
      <c r="I123" s="14">
        <f t="shared" si="16"/>
        <v>-3.4914337043791877E-2</v>
      </c>
      <c r="J123" s="17">
        <f t="shared" si="17"/>
        <v>1.6011239854566629E-2</v>
      </c>
      <c r="K123" s="17">
        <f t="shared" si="18"/>
        <v>-3.8866074612971127E-3</v>
      </c>
      <c r="L123" s="17">
        <f t="shared" si="19"/>
        <v>1.5630058229138225E-2</v>
      </c>
      <c r="M123" s="17">
        <f t="shared" si="20"/>
        <v>1.5630058229138225E-2</v>
      </c>
      <c r="N123" s="17">
        <f t="shared" si="21"/>
        <v>-4.2390314728149726E-2</v>
      </c>
      <c r="O123" s="17">
        <f t="shared" si="22"/>
        <v>3.6237276740776405</v>
      </c>
      <c r="P123" s="17">
        <f t="shared" si="25"/>
        <v>0.47543551434574699</v>
      </c>
      <c r="Q123" s="14">
        <f t="shared" si="23"/>
        <v>-3.4914337043791877E-2</v>
      </c>
      <c r="R123" s="12">
        <f t="shared" si="24"/>
        <v>541.2578191128913</v>
      </c>
      <c r="S123" s="12">
        <f>G123*S122+S122</f>
        <v>837.16651333946697</v>
      </c>
    </row>
    <row r="124" spans="1:19" x14ac:dyDescent="0.25">
      <c r="A124" s="1">
        <v>124</v>
      </c>
      <c r="B124" s="2">
        <v>37074</v>
      </c>
      <c r="C124" s="1">
        <v>14579</v>
      </c>
      <c r="D124" s="1">
        <v>14659</v>
      </c>
      <c r="E124" s="1">
        <v>14483</v>
      </c>
      <c r="F124" s="1">
        <v>14555</v>
      </c>
      <c r="G124" s="14">
        <f t="shared" si="15"/>
        <v>-3.4340659340659219E-4</v>
      </c>
      <c r="H124" s="15">
        <f t="shared" si="14"/>
        <v>-1.3878392305049836E-2</v>
      </c>
      <c r="I124" s="14">
        <f t="shared" si="16"/>
        <v>-3.5140082413959606E-2</v>
      </c>
      <c r="J124" s="17">
        <f t="shared" si="17"/>
        <v>1.6020501346355975E-2</v>
      </c>
      <c r="K124" s="17">
        <f t="shared" si="18"/>
        <v>-3.4870145985640569E-3</v>
      </c>
      <c r="L124" s="17">
        <f t="shared" si="19"/>
        <v>3.1436080051574647E-3</v>
      </c>
      <c r="M124" s="17">
        <f t="shared" si="20"/>
        <v>1.5630058229138225E-2</v>
      </c>
      <c r="N124" s="17">
        <f t="shared" si="21"/>
        <v>-4.2390314728149726E-2</v>
      </c>
      <c r="O124" s="17">
        <f t="shared" si="22"/>
        <v>3.6216327880703481</v>
      </c>
      <c r="P124" s="17">
        <f t="shared" si="25"/>
        <v>0.47522197707091796</v>
      </c>
      <c r="Q124" s="14">
        <f t="shared" si="23"/>
        <v>-3.5140082413959606E-2</v>
      </c>
      <c r="R124" s="12">
        <f t="shared" si="24"/>
        <v>506.11773669893171</v>
      </c>
      <c r="S124" s="12">
        <f>G124*S123+S123</f>
        <v>836.879024839007</v>
      </c>
    </row>
    <row r="125" spans="1:19" x14ac:dyDescent="0.25">
      <c r="A125" s="1">
        <v>125</v>
      </c>
      <c r="B125" s="2">
        <v>37075</v>
      </c>
      <c r="C125" s="1">
        <v>14561</v>
      </c>
      <c r="D125" s="1">
        <v>14771</v>
      </c>
      <c r="E125" s="1">
        <v>14325</v>
      </c>
      <c r="F125" s="1">
        <v>14353</v>
      </c>
      <c r="G125" s="14">
        <f t="shared" si="15"/>
        <v>-1.3878392305049836E-2</v>
      </c>
      <c r="H125" s="15">
        <f t="shared" si="14"/>
        <v>-2.0692538145335448E-2</v>
      </c>
      <c r="I125" s="14">
        <f t="shared" si="16"/>
        <v>-3.1298706054240011E-2</v>
      </c>
      <c r="J125" s="17">
        <f t="shared" si="17"/>
        <v>1.6183384769025002E-2</v>
      </c>
      <c r="K125" s="17">
        <f t="shared" si="18"/>
        <v>-3.7961619635664247E-3</v>
      </c>
      <c r="L125" s="17">
        <f t="shared" si="19"/>
        <v>-1.0082230341483412E-2</v>
      </c>
      <c r="M125" s="17">
        <f t="shared" si="20"/>
        <v>1.5630058229138225E-2</v>
      </c>
      <c r="N125" s="17">
        <f t="shared" si="21"/>
        <v>-4.2390314728149726E-2</v>
      </c>
      <c r="O125" s="17">
        <f t="shared" si="22"/>
        <v>3.5851815788461598</v>
      </c>
      <c r="P125" s="17">
        <f t="shared" si="25"/>
        <v>0.47148650414887849</v>
      </c>
      <c r="Q125" s="14">
        <f t="shared" si="23"/>
        <v>-3.1298706054240011E-2</v>
      </c>
      <c r="R125" s="12">
        <f t="shared" si="24"/>
        <v>474.81903064469168</v>
      </c>
      <c r="S125" s="12">
        <f>G125*S124+S124</f>
        <v>825.26448942042373</v>
      </c>
    </row>
    <row r="126" spans="1:19" x14ac:dyDescent="0.25">
      <c r="A126" s="1">
        <v>126</v>
      </c>
      <c r="B126" s="2">
        <v>37076</v>
      </c>
      <c r="C126" s="1">
        <v>14352</v>
      </c>
      <c r="D126" s="1">
        <v>14395</v>
      </c>
      <c r="E126" s="1">
        <v>13980</v>
      </c>
      <c r="F126" s="1">
        <v>14056</v>
      </c>
      <c r="G126" s="14">
        <f t="shared" si="15"/>
        <v>-2.0692538145335448E-2</v>
      </c>
      <c r="H126" s="15">
        <f t="shared" si="14"/>
        <v>-5.6915196357432141E-4</v>
      </c>
      <c r="I126" s="14">
        <f t="shared" si="16"/>
        <v>-3.483856885806691E-2</v>
      </c>
      <c r="J126" s="17">
        <f t="shared" si="17"/>
        <v>1.6758504601945421E-2</v>
      </c>
      <c r="K126" s="17">
        <f t="shared" si="18"/>
        <v>-4.9523329248757058E-3</v>
      </c>
      <c r="L126" s="17">
        <f t="shared" si="19"/>
        <v>-1.5740205220459741E-2</v>
      </c>
      <c r="M126" s="17">
        <f t="shared" si="20"/>
        <v>1.5630058229138225E-2</v>
      </c>
      <c r="N126" s="17">
        <f t="shared" si="21"/>
        <v>-4.2390314728149726E-2</v>
      </c>
      <c r="O126" s="17">
        <f t="shared" si="22"/>
        <v>3.4621450025172664</v>
      </c>
      <c r="P126" s="17">
        <f t="shared" si="25"/>
        <v>0.45859132869952107</v>
      </c>
      <c r="Q126" s="14">
        <f t="shared" si="23"/>
        <v>-3.483856885806691E-2</v>
      </c>
      <c r="R126" s="12">
        <f t="shared" si="24"/>
        <v>439.9804617866248</v>
      </c>
      <c r="S126" s="12">
        <f>G126*S125+S125</f>
        <v>808.18767249310088</v>
      </c>
    </row>
    <row r="127" spans="1:19" x14ac:dyDescent="0.25">
      <c r="A127" s="1">
        <v>127</v>
      </c>
      <c r="B127" s="2">
        <v>37077</v>
      </c>
      <c r="C127" s="1">
        <v>14084</v>
      </c>
      <c r="D127" s="1">
        <v>14281</v>
      </c>
      <c r="E127" s="1">
        <v>13943</v>
      </c>
      <c r="F127" s="1">
        <v>14048</v>
      </c>
      <c r="G127" s="14">
        <f t="shared" si="15"/>
        <v>-5.6915196357432141E-4</v>
      </c>
      <c r="H127" s="15">
        <f t="shared" si="14"/>
        <v>-1.0037015945330241E-2</v>
      </c>
      <c r="I127" s="14">
        <f t="shared" si="16"/>
        <v>-1.6435960741213229E-2</v>
      </c>
      <c r="J127" s="17">
        <f t="shared" si="17"/>
        <v>1.5879322856119486E-2</v>
      </c>
      <c r="K127" s="17">
        <f t="shared" si="18"/>
        <v>-6.0008434050853399E-3</v>
      </c>
      <c r="L127" s="17">
        <f t="shared" si="19"/>
        <v>5.4316914415110185E-3</v>
      </c>
      <c r="M127" s="17">
        <f t="shared" si="20"/>
        <v>1.5630058229138225E-2</v>
      </c>
      <c r="N127" s="17">
        <f t="shared" si="21"/>
        <v>-4.2390314728149726E-2</v>
      </c>
      <c r="O127" s="17">
        <f t="shared" si="22"/>
        <v>3.6538316830637636</v>
      </c>
      <c r="P127" s="17">
        <f t="shared" si="25"/>
        <v>0.47849053633465322</v>
      </c>
      <c r="Q127" s="14">
        <f t="shared" si="23"/>
        <v>-1.6435960741213229E-2</v>
      </c>
      <c r="R127" s="12">
        <f t="shared" si="24"/>
        <v>423.54450104541155</v>
      </c>
      <c r="S127" s="12">
        <f>G127*S126+S126</f>
        <v>807.72769089236488</v>
      </c>
    </row>
    <row r="128" spans="1:19" x14ac:dyDescent="0.25">
      <c r="A128" s="1">
        <v>128</v>
      </c>
      <c r="B128" s="2">
        <v>37078</v>
      </c>
      <c r="C128" s="1">
        <v>14030</v>
      </c>
      <c r="D128" s="1">
        <v>14062</v>
      </c>
      <c r="E128" s="1">
        <v>13788</v>
      </c>
      <c r="F128" s="1">
        <v>13907</v>
      </c>
      <c r="G128" s="14">
        <f t="shared" si="15"/>
        <v>-1.0037015945330241E-2</v>
      </c>
      <c r="H128" s="15">
        <f t="shared" si="14"/>
        <v>-2.4232400949162347E-2</v>
      </c>
      <c r="I128" s="14">
        <f t="shared" si="16"/>
        <v>1.1307395365816042E-3</v>
      </c>
      <c r="J128" s="17">
        <f t="shared" si="17"/>
        <v>1.483281764162086E-2</v>
      </c>
      <c r="K128" s="17">
        <f t="shared" si="18"/>
        <v>-4.8608064278987378E-3</v>
      </c>
      <c r="L128" s="17">
        <f t="shared" si="19"/>
        <v>-5.1762095174315032E-3</v>
      </c>
      <c r="M128" s="17">
        <f t="shared" si="20"/>
        <v>1.5630058229138225E-2</v>
      </c>
      <c r="N128" s="17">
        <f t="shared" si="21"/>
        <v>-4.2390314728149726E-2</v>
      </c>
      <c r="O128" s="17">
        <f t="shared" si="22"/>
        <v>3.911621807746283</v>
      </c>
      <c r="P128" s="17">
        <f t="shared" si="25"/>
        <v>0.50366572674045074</v>
      </c>
      <c r="Q128" s="14">
        <f t="shared" si="23"/>
        <v>-1.1307395365816042E-3</v>
      </c>
      <c r="R128" s="12">
        <f t="shared" si="24"/>
        <v>422.41376150882996</v>
      </c>
      <c r="S128" s="12">
        <f>G128*S127+S127</f>
        <v>799.62051517939346</v>
      </c>
    </row>
    <row r="129" spans="1:19" x14ac:dyDescent="0.25">
      <c r="A129" s="1">
        <v>129</v>
      </c>
      <c r="B129" s="2">
        <v>37082</v>
      </c>
      <c r="C129" s="1">
        <v>13930</v>
      </c>
      <c r="D129" s="1">
        <v>14060</v>
      </c>
      <c r="E129" s="1">
        <v>13564</v>
      </c>
      <c r="F129" s="1">
        <v>13570</v>
      </c>
      <c r="G129" s="14">
        <f t="shared" si="15"/>
        <v>-2.4232400949162347E-2</v>
      </c>
      <c r="H129" s="15">
        <f t="shared" si="14"/>
        <v>1.7833456153279359E-2</v>
      </c>
      <c r="I129" s="14">
        <f t="shared" si="16"/>
        <v>3.7004416714545352E-2</v>
      </c>
      <c r="J129" s="17">
        <f t="shared" si="17"/>
        <v>1.2106207223585273E-2</v>
      </c>
      <c r="K129" s="17">
        <f t="shared" si="18"/>
        <v>-3.6734970217067544E-3</v>
      </c>
      <c r="L129" s="17">
        <f t="shared" si="19"/>
        <v>-2.0558903927455591E-2</v>
      </c>
      <c r="M129" s="17">
        <f t="shared" si="20"/>
        <v>1.5630058229138225E-2</v>
      </c>
      <c r="N129" s="17">
        <f t="shared" si="21"/>
        <v>-2.0558903927455591E-2</v>
      </c>
      <c r="O129" s="17">
        <f t="shared" si="22"/>
        <v>2.9892898319211483</v>
      </c>
      <c r="P129" s="17">
        <f t="shared" si="25"/>
        <v>0.40436319989128899</v>
      </c>
      <c r="Q129" s="14">
        <f t="shared" si="23"/>
        <v>3.7004416714545352E-2</v>
      </c>
      <c r="R129" s="12">
        <f t="shared" si="24"/>
        <v>459.41817822337532</v>
      </c>
      <c r="S129" s="12">
        <f>G129*S128+S128</f>
        <v>780.24379024839061</v>
      </c>
    </row>
    <row r="130" spans="1:19" x14ac:dyDescent="0.25">
      <c r="A130" s="1">
        <v>130</v>
      </c>
      <c r="B130" s="2">
        <v>37083</v>
      </c>
      <c r="C130" s="1">
        <v>13508</v>
      </c>
      <c r="D130" s="1">
        <v>13853</v>
      </c>
      <c r="E130" s="1">
        <v>13361</v>
      </c>
      <c r="F130" s="1">
        <v>13812</v>
      </c>
      <c r="G130" s="14">
        <f t="shared" si="15"/>
        <v>1.7833456153279359E-2</v>
      </c>
      <c r="H130" s="15">
        <f t="shared" si="14"/>
        <v>7.5296843324645923E-3</v>
      </c>
      <c r="I130" s="14">
        <f t="shared" si="16"/>
        <v>2.0519837913779426E-4</v>
      </c>
      <c r="J130" s="17">
        <f t="shared" si="17"/>
        <v>1.3236365328254266E-2</v>
      </c>
      <c r="K130" s="17">
        <f t="shared" si="18"/>
        <v>-2.6982305032796122E-3</v>
      </c>
      <c r="L130" s="17">
        <f t="shared" si="19"/>
        <v>2.0531686656558971E-2</v>
      </c>
      <c r="M130" s="17">
        <f t="shared" si="20"/>
        <v>2.0531686656558971E-2</v>
      </c>
      <c r="N130" s="17">
        <f t="shared" si="21"/>
        <v>-2.0558903927455591E-2</v>
      </c>
      <c r="O130" s="17">
        <f t="shared" si="22"/>
        <v>3.1043711445696376</v>
      </c>
      <c r="P130" s="17">
        <f t="shared" si="25"/>
        <v>0.41831246868435262</v>
      </c>
      <c r="Q130" s="14">
        <f t="shared" si="23"/>
        <v>2.0519837913779426E-4</v>
      </c>
      <c r="R130" s="12">
        <f t="shared" si="24"/>
        <v>459.62337660251313</v>
      </c>
      <c r="S130" s="12">
        <f>G130*S129+S129</f>
        <v>794.15823367065377</v>
      </c>
    </row>
    <row r="131" spans="1:19" x14ac:dyDescent="0.25">
      <c r="A131" s="1">
        <v>131</v>
      </c>
      <c r="B131" s="2">
        <v>37084</v>
      </c>
      <c r="C131" s="1">
        <v>13812</v>
      </c>
      <c r="D131" s="1">
        <v>13987</v>
      </c>
      <c r="E131" s="1">
        <v>13636</v>
      </c>
      <c r="F131" s="1">
        <v>13916</v>
      </c>
      <c r="G131" s="14">
        <f t="shared" si="15"/>
        <v>7.5296843324645923E-3</v>
      </c>
      <c r="H131" s="15">
        <f t="shared" ref="H131:H194" si="26">G132</f>
        <v>1.16412762288014E-2</v>
      </c>
      <c r="I131" s="14">
        <f t="shared" si="16"/>
        <v>1.859688107295665E-2</v>
      </c>
      <c r="J131" s="17">
        <f t="shared" si="17"/>
        <v>1.2944593316803334E-2</v>
      </c>
      <c r="K131" s="17">
        <f t="shared" si="18"/>
        <v>-2.9832339332644584E-3</v>
      </c>
      <c r="L131" s="17">
        <f t="shared" si="19"/>
        <v>1.0512918265729051E-2</v>
      </c>
      <c r="M131" s="17">
        <f t="shared" si="20"/>
        <v>2.0531686656558971E-2</v>
      </c>
      <c r="N131" s="17">
        <f t="shared" si="21"/>
        <v>-2.0558903927455591E-2</v>
      </c>
      <c r="O131" s="17">
        <f t="shared" si="22"/>
        <v>3.1743438807517421</v>
      </c>
      <c r="P131" s="17">
        <f t="shared" si="25"/>
        <v>0.42654340705625343</v>
      </c>
      <c r="Q131" s="14">
        <f t="shared" si="23"/>
        <v>1.859688107295665E-2</v>
      </c>
      <c r="R131" s="12">
        <f t="shared" si="24"/>
        <v>478.22025767546978</v>
      </c>
      <c r="S131" s="12">
        <f>G131*S130+S130</f>
        <v>800.13799448022144</v>
      </c>
    </row>
    <row r="132" spans="1:19" x14ac:dyDescent="0.25">
      <c r="A132" s="1">
        <v>132</v>
      </c>
      <c r="B132" s="2">
        <v>37085</v>
      </c>
      <c r="C132" s="1">
        <v>13907</v>
      </c>
      <c r="D132" s="1">
        <v>14087</v>
      </c>
      <c r="E132" s="1">
        <v>13737</v>
      </c>
      <c r="F132" s="1">
        <v>14078</v>
      </c>
      <c r="G132" s="14">
        <f t="shared" ref="G132:G195" si="27">F132/F131-1</f>
        <v>1.16412762288014E-2</v>
      </c>
      <c r="H132" s="15">
        <f t="shared" si="26"/>
        <v>-1.8965762182128199E-2</v>
      </c>
      <c r="I132" s="14">
        <f t="shared" si="16"/>
        <v>-1.9722354080257243E-2</v>
      </c>
      <c r="J132" s="17">
        <f t="shared" si="17"/>
        <v>1.2382098068558034E-2</v>
      </c>
      <c r="K132" s="17">
        <f t="shared" si="18"/>
        <v>-3.3601239388469412E-3</v>
      </c>
      <c r="L132" s="17">
        <f t="shared" si="19"/>
        <v>1.5001400167648341E-2</v>
      </c>
      <c r="M132" s="17">
        <f t="shared" si="20"/>
        <v>2.0531686656558971E-2</v>
      </c>
      <c r="N132" s="17">
        <f t="shared" si="21"/>
        <v>-2.0558903927455591E-2</v>
      </c>
      <c r="O132" s="17">
        <f t="shared" si="22"/>
        <v>3.3185483071206039</v>
      </c>
      <c r="P132" s="17">
        <f t="shared" si="25"/>
        <v>0.44294874220726027</v>
      </c>
      <c r="Q132" s="14">
        <f t="shared" si="23"/>
        <v>-1.9722354080257243E-2</v>
      </c>
      <c r="R132" s="12">
        <f t="shared" si="24"/>
        <v>458.49790359521256</v>
      </c>
      <c r="S132" s="12">
        <f>G132*S131+S131</f>
        <v>809.45262189512482</v>
      </c>
    </row>
    <row r="133" spans="1:19" x14ac:dyDescent="0.25">
      <c r="A133" s="1">
        <v>133</v>
      </c>
      <c r="B133" s="2">
        <v>37088</v>
      </c>
      <c r="C133" s="1">
        <v>14081</v>
      </c>
      <c r="D133" s="1">
        <v>14120</v>
      </c>
      <c r="E133" s="1">
        <v>13811</v>
      </c>
      <c r="F133" s="1">
        <v>13811</v>
      </c>
      <c r="G133" s="14">
        <f t="shared" si="27"/>
        <v>-1.8965762182128199E-2</v>
      </c>
      <c r="H133" s="15">
        <f t="shared" si="26"/>
        <v>2.5921367026283448E-2</v>
      </c>
      <c r="I133" s="14">
        <f t="shared" si="16"/>
        <v>-2.8594125782828161E-3</v>
      </c>
      <c r="J133" s="17">
        <f t="shared" si="17"/>
        <v>1.2945375238049679E-2</v>
      </c>
      <c r="K133" s="17">
        <f t="shared" si="18"/>
        <v>-3.9903584519940171E-3</v>
      </c>
      <c r="L133" s="17">
        <f t="shared" si="19"/>
        <v>-1.4975403730134181E-2</v>
      </c>
      <c r="M133" s="17">
        <f t="shared" si="20"/>
        <v>2.0531686656558971E-2</v>
      </c>
      <c r="N133" s="17">
        <f t="shared" si="21"/>
        <v>-2.0558903927455591E-2</v>
      </c>
      <c r="O133" s="17">
        <f t="shared" si="22"/>
        <v>3.1741521453344275</v>
      </c>
      <c r="P133" s="17">
        <f t="shared" si="25"/>
        <v>0.42652110192537601</v>
      </c>
      <c r="Q133" s="14">
        <f t="shared" si="23"/>
        <v>-2.8594125782828161E-3</v>
      </c>
      <c r="R133" s="12">
        <f t="shared" si="24"/>
        <v>455.63849101692972</v>
      </c>
      <c r="S133" s="12">
        <f>G133*S132+S132</f>
        <v>794.1007359705618</v>
      </c>
    </row>
    <row r="134" spans="1:19" x14ac:dyDescent="0.25">
      <c r="A134" s="1">
        <v>134</v>
      </c>
      <c r="B134" s="2">
        <v>37089</v>
      </c>
      <c r="C134" s="1">
        <v>13813</v>
      </c>
      <c r="D134" s="1">
        <v>14218</v>
      </c>
      <c r="E134" s="1">
        <v>13813</v>
      </c>
      <c r="F134" s="1">
        <v>14169</v>
      </c>
      <c r="G134" s="14">
        <f t="shared" si="27"/>
        <v>2.5921367026283448E-2</v>
      </c>
      <c r="H134" s="15">
        <f t="shared" si="26"/>
        <v>-2.6677958924412493E-2</v>
      </c>
      <c r="I134" s="14">
        <f t="shared" si="16"/>
        <v>-4.8017067953816106E-3</v>
      </c>
      <c r="J134" s="17">
        <f t="shared" si="17"/>
        <v>1.4938287739725881E-2</v>
      </c>
      <c r="K134" s="17">
        <f t="shared" si="18"/>
        <v>-1.6174868601132855E-3</v>
      </c>
      <c r="L134" s="17">
        <f t="shared" si="19"/>
        <v>2.7538853886396732E-2</v>
      </c>
      <c r="M134" s="17">
        <f t="shared" si="20"/>
        <v>2.7538853886396732E-2</v>
      </c>
      <c r="N134" s="17">
        <f t="shared" si="21"/>
        <v>-2.0558903927455591E-2</v>
      </c>
      <c r="O134" s="17">
        <f t="shared" si="22"/>
        <v>3.2197637809549198</v>
      </c>
      <c r="P134" s="17">
        <f t="shared" si="25"/>
        <v>0.43178963094463058</v>
      </c>
      <c r="Q134" s="14">
        <f t="shared" si="23"/>
        <v>-4.8017067953816106E-3</v>
      </c>
      <c r="R134" s="12">
        <f t="shared" si="24"/>
        <v>450.8367842215481</v>
      </c>
      <c r="S134" s="12">
        <f>G134*S133+S133</f>
        <v>814.68491260349651</v>
      </c>
    </row>
    <row r="135" spans="1:19" x14ac:dyDescent="0.25">
      <c r="A135" s="1">
        <v>135</v>
      </c>
      <c r="B135" s="2">
        <v>37090</v>
      </c>
      <c r="C135" s="1">
        <v>14171</v>
      </c>
      <c r="D135" s="1">
        <v>14236</v>
      </c>
      <c r="E135" s="1">
        <v>13778</v>
      </c>
      <c r="F135" s="1">
        <v>13791</v>
      </c>
      <c r="G135" s="14">
        <f t="shared" si="27"/>
        <v>-2.6677958924412493E-2</v>
      </c>
      <c r="H135" s="15">
        <f t="shared" si="26"/>
        <v>-2.1028206801537719E-3</v>
      </c>
      <c r="I135" s="14">
        <f t="shared" si="16"/>
        <v>2.0173158175014416E-2</v>
      </c>
      <c r="J135" s="17">
        <f t="shared" si="17"/>
        <v>1.6272625839689789E-2</v>
      </c>
      <c r="K135" s="17">
        <f t="shared" si="18"/>
        <v>-3.0292132368256119E-3</v>
      </c>
      <c r="L135" s="17">
        <f t="shared" si="19"/>
        <v>-2.3648745687586882E-2</v>
      </c>
      <c r="M135" s="17">
        <f t="shared" si="20"/>
        <v>2.7538853886396732E-2</v>
      </c>
      <c r="N135" s="17">
        <f t="shared" si="21"/>
        <v>-2.3648745687586882E-2</v>
      </c>
      <c r="O135" s="17">
        <f t="shared" si="22"/>
        <v>3.1456262854108257</v>
      </c>
      <c r="P135" s="17">
        <f t="shared" si="25"/>
        <v>0.42318750469117555</v>
      </c>
      <c r="Q135" s="14">
        <f t="shared" si="23"/>
        <v>2.0173158175014416E-2</v>
      </c>
      <c r="R135" s="12">
        <f t="shared" si="24"/>
        <v>471.00994239656251</v>
      </c>
      <c r="S135" s="12">
        <f>G135*S134+S134</f>
        <v>792.9507819687218</v>
      </c>
    </row>
    <row r="136" spans="1:19" x14ac:dyDescent="0.25">
      <c r="A136" s="1">
        <v>136</v>
      </c>
      <c r="B136" s="2">
        <v>37091</v>
      </c>
      <c r="C136" s="1">
        <v>13795</v>
      </c>
      <c r="D136" s="1">
        <v>13953</v>
      </c>
      <c r="E136" s="1">
        <v>13641</v>
      </c>
      <c r="F136" s="1">
        <v>13762</v>
      </c>
      <c r="G136" s="14">
        <f t="shared" si="27"/>
        <v>-2.1028206801537719E-3</v>
      </c>
      <c r="H136" s="15">
        <f t="shared" si="26"/>
        <v>2.3979072809184654E-2</v>
      </c>
      <c r="I136" s="14">
        <f t="shared" si="16"/>
        <v>-1.1815133256677379E-3</v>
      </c>
      <c r="J136" s="17">
        <f t="shared" si="17"/>
        <v>1.6140748475693127E-2</v>
      </c>
      <c r="K136" s="17">
        <f t="shared" si="18"/>
        <v>-2.4686175108460089E-3</v>
      </c>
      <c r="L136" s="17">
        <f t="shared" si="19"/>
        <v>3.6579683069223705E-4</v>
      </c>
      <c r="M136" s="17">
        <f t="shared" si="20"/>
        <v>2.7538853886396732E-2</v>
      </c>
      <c r="N136" s="17">
        <f t="shared" si="21"/>
        <v>-2.3648745687586882E-2</v>
      </c>
      <c r="O136" s="17">
        <f t="shared" si="22"/>
        <v>3.171327503868155</v>
      </c>
      <c r="P136" s="17">
        <f t="shared" si="25"/>
        <v>0.42619234706051079</v>
      </c>
      <c r="Q136" s="14">
        <f t="shared" si="23"/>
        <v>-1.1815133256677379E-3</v>
      </c>
      <c r="R136" s="12">
        <f t="shared" si="24"/>
        <v>469.82842907089474</v>
      </c>
      <c r="S136" s="12">
        <f>G136*S135+S135</f>
        <v>791.28334866605383</v>
      </c>
    </row>
    <row r="137" spans="1:19" x14ac:dyDescent="0.25">
      <c r="A137" s="1">
        <v>137</v>
      </c>
      <c r="B137" s="2">
        <v>37092</v>
      </c>
      <c r="C137" s="1">
        <v>13766</v>
      </c>
      <c r="D137" s="1">
        <v>14092</v>
      </c>
      <c r="E137" s="1">
        <v>13659</v>
      </c>
      <c r="F137" s="1">
        <v>14092</v>
      </c>
      <c r="G137" s="14">
        <f t="shared" si="27"/>
        <v>2.3979072809184654E-2</v>
      </c>
      <c r="H137" s="15">
        <f t="shared" si="26"/>
        <v>-1.7030939540164658E-3</v>
      </c>
      <c r="I137" s="14">
        <f t="shared" si="16"/>
        <v>-9.2921918998837283E-3</v>
      </c>
      <c r="J137" s="17">
        <f t="shared" si="17"/>
        <v>1.7436410218278662E-2</v>
      </c>
      <c r="K137" s="17">
        <f t="shared" si="18"/>
        <v>-1.2567426913799122E-3</v>
      </c>
      <c r="L137" s="17">
        <f t="shared" si="19"/>
        <v>2.5235815500564567E-2</v>
      </c>
      <c r="M137" s="17">
        <f t="shared" si="20"/>
        <v>2.7538853886396732E-2</v>
      </c>
      <c r="N137" s="17">
        <f t="shared" si="21"/>
        <v>-2.3648745687586882E-2</v>
      </c>
      <c r="O137" s="17">
        <f t="shared" si="22"/>
        <v>2.9356730504265971</v>
      </c>
      <c r="P137" s="17">
        <f t="shared" si="25"/>
        <v>0.39767975692125607</v>
      </c>
      <c r="Q137" s="14">
        <f t="shared" si="23"/>
        <v>-9.2921918998837283E-3</v>
      </c>
      <c r="R137" s="12">
        <f t="shared" si="24"/>
        <v>460.53623717101101</v>
      </c>
      <c r="S137" s="12">
        <f>G137*S136+S136</f>
        <v>810.25758969641254</v>
      </c>
    </row>
    <row r="138" spans="1:19" x14ac:dyDescent="0.25">
      <c r="A138" s="1">
        <v>138</v>
      </c>
      <c r="B138" s="2">
        <v>37095</v>
      </c>
      <c r="C138" s="1">
        <v>14108</v>
      </c>
      <c r="D138" s="1">
        <v>14239</v>
      </c>
      <c r="E138" s="1">
        <v>14058</v>
      </c>
      <c r="F138" s="1">
        <v>14068</v>
      </c>
      <c r="G138" s="14">
        <f t="shared" si="27"/>
        <v>-1.7030939540164658E-3</v>
      </c>
      <c r="H138" s="15">
        <f t="shared" si="26"/>
        <v>-2.3457492180835926E-2</v>
      </c>
      <c r="I138" s="14">
        <f t="shared" si="16"/>
        <v>-1.8050548218151552E-2</v>
      </c>
      <c r="J138" s="17">
        <f t="shared" si="17"/>
        <v>1.7061941454336007E-2</v>
      </c>
      <c r="K138" s="17">
        <f t="shared" si="18"/>
        <v>-2.1531790061704173E-3</v>
      </c>
      <c r="L138" s="17">
        <f t="shared" si="19"/>
        <v>4.5008505215395154E-4</v>
      </c>
      <c r="M138" s="17">
        <f t="shared" si="20"/>
        <v>2.7538853886396732E-2</v>
      </c>
      <c r="N138" s="17">
        <f t="shared" si="21"/>
        <v>-2.3648745687586882E-2</v>
      </c>
      <c r="O138" s="17">
        <f t="shared" si="22"/>
        <v>3.0001040450748433</v>
      </c>
      <c r="P138" s="17">
        <f t="shared" si="25"/>
        <v>0.40569667774665519</v>
      </c>
      <c r="Q138" s="14">
        <f t="shared" si="23"/>
        <v>-1.8050548218151552E-2</v>
      </c>
      <c r="R138" s="12">
        <f t="shared" si="24"/>
        <v>442.48568895285945</v>
      </c>
      <c r="S138" s="12">
        <f>G138*S137+S137</f>
        <v>808.87764489420465</v>
      </c>
    </row>
    <row r="139" spans="1:19" x14ac:dyDescent="0.25">
      <c r="A139" s="1">
        <v>139</v>
      </c>
      <c r="B139" s="2">
        <v>37096</v>
      </c>
      <c r="C139" s="1">
        <v>14049</v>
      </c>
      <c r="D139" s="1">
        <v>14106</v>
      </c>
      <c r="E139" s="1">
        <v>13725</v>
      </c>
      <c r="F139" s="1">
        <v>13738</v>
      </c>
      <c r="G139" s="14">
        <f t="shared" si="27"/>
        <v>-2.3457492180835926E-2</v>
      </c>
      <c r="H139" s="15">
        <f t="shared" si="26"/>
        <v>1.5868394234968664E-2</v>
      </c>
      <c r="I139" s="14">
        <f t="shared" si="16"/>
        <v>1.2648073578904406E-2</v>
      </c>
      <c r="J139" s="17">
        <f t="shared" si="17"/>
        <v>1.7909532444839608E-2</v>
      </c>
      <c r="K139" s="17">
        <f t="shared" si="18"/>
        <v>-3.694118045332373E-3</v>
      </c>
      <c r="L139" s="17">
        <f t="shared" si="19"/>
        <v>-1.9763374135503553E-2</v>
      </c>
      <c r="M139" s="17">
        <f t="shared" si="20"/>
        <v>2.7538853886396732E-2</v>
      </c>
      <c r="N139" s="17">
        <f t="shared" si="21"/>
        <v>-2.3648745687586882E-2</v>
      </c>
      <c r="O139" s="17">
        <f t="shared" si="22"/>
        <v>2.8581203742553667</v>
      </c>
      <c r="P139" s="17">
        <f t="shared" si="25"/>
        <v>0.38779347463616631</v>
      </c>
      <c r="Q139" s="14">
        <f t="shared" si="23"/>
        <v>1.2648073578904406E-2</v>
      </c>
      <c r="R139" s="12">
        <f t="shared" si="24"/>
        <v>455.13376253176386</v>
      </c>
      <c r="S139" s="12">
        <f>G139*S138+S138</f>
        <v>789.90340386384582</v>
      </c>
    </row>
    <row r="140" spans="1:19" x14ac:dyDescent="0.25">
      <c r="A140" s="1">
        <v>140</v>
      </c>
      <c r="B140" s="2">
        <v>37097</v>
      </c>
      <c r="C140" s="1">
        <v>13738</v>
      </c>
      <c r="D140" s="1">
        <v>13956</v>
      </c>
      <c r="E140" s="1">
        <v>13679</v>
      </c>
      <c r="F140" s="1">
        <v>13956</v>
      </c>
      <c r="G140" s="14">
        <f t="shared" si="27"/>
        <v>1.5868394234968664E-2</v>
      </c>
      <c r="H140" s="15">
        <f t="shared" si="26"/>
        <v>-1.0461450272284289E-2</v>
      </c>
      <c r="I140" s="14">
        <f t="shared" si="16"/>
        <v>-1.8029810231908971E-2</v>
      </c>
      <c r="J140" s="17">
        <f t="shared" si="17"/>
        <v>1.8342962756069944E-2</v>
      </c>
      <c r="K140" s="17">
        <f t="shared" si="18"/>
        <v>-1.710998942664473E-3</v>
      </c>
      <c r="L140" s="17">
        <f t="shared" si="19"/>
        <v>1.7579393177633136E-2</v>
      </c>
      <c r="M140" s="17">
        <f t="shared" si="20"/>
        <v>2.7538853886396732E-2</v>
      </c>
      <c r="N140" s="17">
        <f t="shared" si="21"/>
        <v>-2.3648745687586882E-2</v>
      </c>
      <c r="O140" s="17">
        <f t="shared" si="22"/>
        <v>2.7905851554457808</v>
      </c>
      <c r="P140" s="17">
        <f t="shared" si="25"/>
        <v>0.37896317673850599</v>
      </c>
      <c r="Q140" s="14">
        <f t="shared" si="23"/>
        <v>-1.8029810231908971E-2</v>
      </c>
      <c r="R140" s="12">
        <f t="shared" si="24"/>
        <v>437.10395229985488</v>
      </c>
      <c r="S140" s="12">
        <f>G140*S139+S139</f>
        <v>802.43790248390098</v>
      </c>
    </row>
    <row r="141" spans="1:19" x14ac:dyDescent="0.25">
      <c r="A141" s="1">
        <v>141</v>
      </c>
      <c r="B141" s="2">
        <v>37098</v>
      </c>
      <c r="C141" s="1">
        <v>13963</v>
      </c>
      <c r="D141" s="1">
        <v>13980</v>
      </c>
      <c r="E141" s="1">
        <v>13736</v>
      </c>
      <c r="F141" s="1">
        <v>13810</v>
      </c>
      <c r="G141" s="14">
        <f t="shared" si="27"/>
        <v>-1.0461450272284289E-2</v>
      </c>
      <c r="H141" s="15">
        <f t="shared" si="26"/>
        <v>7.2411296162200323E-3</v>
      </c>
      <c r="I141" s="14">
        <f t="shared" si="16"/>
        <v>-3.9197901989708184E-3</v>
      </c>
      <c r="J141" s="17">
        <f t="shared" si="17"/>
        <v>1.776793496607168E-2</v>
      </c>
      <c r="K141" s="17">
        <f t="shared" si="18"/>
        <v>-1.0289264177943958E-3</v>
      </c>
      <c r="L141" s="17">
        <f t="shared" si="19"/>
        <v>-9.4325238544898937E-3</v>
      </c>
      <c r="M141" s="17">
        <f t="shared" si="20"/>
        <v>2.7538853886396732E-2</v>
      </c>
      <c r="N141" s="17">
        <f t="shared" si="21"/>
        <v>-2.3648745687586882E-2</v>
      </c>
      <c r="O141" s="17">
        <f t="shared" si="22"/>
        <v>2.8808975084458393</v>
      </c>
      <c r="P141" s="17">
        <f t="shared" si="25"/>
        <v>0.39072461804665182</v>
      </c>
      <c r="Q141" s="14">
        <f t="shared" si="23"/>
        <v>-3.9197901989708184E-3</v>
      </c>
      <c r="R141" s="12">
        <f t="shared" si="24"/>
        <v>433.18416210088407</v>
      </c>
      <c r="S141" s="12">
        <f>G141*S140+S140</f>
        <v>794.0432382704696</v>
      </c>
    </row>
    <row r="142" spans="1:19" x14ac:dyDescent="0.25">
      <c r="A142" s="1">
        <v>142</v>
      </c>
      <c r="B142" s="2">
        <v>37099</v>
      </c>
      <c r="C142" s="1">
        <v>13825</v>
      </c>
      <c r="D142" s="1">
        <v>13910</v>
      </c>
      <c r="E142" s="1">
        <v>13759</v>
      </c>
      <c r="F142" s="1">
        <v>13910</v>
      </c>
      <c r="G142" s="14">
        <f t="shared" si="27"/>
        <v>7.2411296162200323E-3</v>
      </c>
      <c r="H142" s="15">
        <f t="shared" si="26"/>
        <v>-1.4809489575844714E-2</v>
      </c>
      <c r="I142" s="14">
        <f t="shared" si="16"/>
        <v>-1.1960687155600946E-2</v>
      </c>
      <c r="J142" s="17">
        <f t="shared" si="17"/>
        <v>1.7896346226826669E-2</v>
      </c>
      <c r="K142" s="17">
        <f t="shared" si="18"/>
        <v>-5.082409791414388E-4</v>
      </c>
      <c r="L142" s="17">
        <f t="shared" si="19"/>
        <v>7.7493705953614713E-3</v>
      </c>
      <c r="M142" s="17">
        <f t="shared" si="20"/>
        <v>2.7538853886396732E-2</v>
      </c>
      <c r="N142" s="17">
        <f t="shared" si="21"/>
        <v>-2.3648745687586882E-2</v>
      </c>
      <c r="O142" s="17">
        <f t="shared" si="22"/>
        <v>2.8602262677089509</v>
      </c>
      <c r="P142" s="17">
        <f t="shared" si="25"/>
        <v>0.3880654560458987</v>
      </c>
      <c r="Q142" s="14">
        <f t="shared" si="23"/>
        <v>-1.1960687155600946E-2</v>
      </c>
      <c r="R142" s="12">
        <f t="shared" si="24"/>
        <v>421.2234749452831</v>
      </c>
      <c r="S142" s="12">
        <f>G142*S141+S141</f>
        <v>799.79300827966915</v>
      </c>
    </row>
    <row r="143" spans="1:19" x14ac:dyDescent="0.25">
      <c r="A143" s="1">
        <v>143</v>
      </c>
      <c r="B143" s="2">
        <v>37102</v>
      </c>
      <c r="C143" s="1">
        <v>13948</v>
      </c>
      <c r="D143" s="1">
        <v>14117</v>
      </c>
      <c r="E143" s="1">
        <v>13704</v>
      </c>
      <c r="F143" s="1">
        <v>13704</v>
      </c>
      <c r="G143" s="14">
        <f t="shared" si="27"/>
        <v>-1.4809489575844714E-2</v>
      </c>
      <c r="H143" s="15">
        <f t="shared" si="26"/>
        <v>3.6485697606538636E-3</v>
      </c>
      <c r="I143" s="14">
        <f t="shared" si="16"/>
        <v>8.6699477305836048E-3</v>
      </c>
      <c r="J143" s="17">
        <f t="shared" si="17"/>
        <v>1.8118890381544291E-2</v>
      </c>
      <c r="K143" s="17">
        <f t="shared" si="18"/>
        <v>-8.2640588784240376E-4</v>
      </c>
      <c r="L143" s="17">
        <f t="shared" si="19"/>
        <v>-1.398308368800231E-2</v>
      </c>
      <c r="M143" s="17">
        <f t="shared" si="20"/>
        <v>2.7538853886396732E-2</v>
      </c>
      <c r="N143" s="17">
        <f t="shared" si="21"/>
        <v>-2.3648745687586882E-2</v>
      </c>
      <c r="O143" s="17">
        <f t="shared" si="22"/>
        <v>2.8250957148083833</v>
      </c>
      <c r="P143" s="17">
        <f t="shared" si="25"/>
        <v>0.38350184385424058</v>
      </c>
      <c r="Q143" s="14">
        <f t="shared" si="23"/>
        <v>8.6699477305836048E-3</v>
      </c>
      <c r="R143" s="12">
        <f t="shared" si="24"/>
        <v>429.8934226758667</v>
      </c>
      <c r="S143" s="12">
        <f>G143*S142+S142</f>
        <v>787.94848206071788</v>
      </c>
    </row>
    <row r="144" spans="1:19" x14ac:dyDescent="0.25">
      <c r="A144" s="1">
        <v>144</v>
      </c>
      <c r="B144" s="2">
        <v>37103</v>
      </c>
      <c r="C144" s="1">
        <v>13703</v>
      </c>
      <c r="D144" s="1">
        <v>13830</v>
      </c>
      <c r="E144" s="1">
        <v>13639</v>
      </c>
      <c r="F144" s="1">
        <v>13754</v>
      </c>
      <c r="G144" s="14">
        <f t="shared" si="27"/>
        <v>3.6485697606538636E-3</v>
      </c>
      <c r="H144" s="15">
        <f t="shared" si="26"/>
        <v>-7.9976734041009578E-4</v>
      </c>
      <c r="I144" s="14">
        <f t="shared" si="16"/>
        <v>6.1065259117658588E-3</v>
      </c>
      <c r="J144" s="17">
        <f t="shared" si="17"/>
        <v>1.6937870097760464E-2</v>
      </c>
      <c r="K144" s="17">
        <f t="shared" si="18"/>
        <v>1.0323254928120103E-3</v>
      </c>
      <c r="L144" s="17">
        <f t="shared" si="19"/>
        <v>2.6162442678418531E-3</v>
      </c>
      <c r="M144" s="17">
        <f t="shared" si="20"/>
        <v>2.7538853886396732E-2</v>
      </c>
      <c r="N144" s="17">
        <f t="shared" si="21"/>
        <v>-2.3648745687586882E-2</v>
      </c>
      <c r="O144" s="17">
        <f t="shared" si="22"/>
        <v>3.0220800654712585</v>
      </c>
      <c r="P144" s="17">
        <f t="shared" si="25"/>
        <v>0.40839174888599611</v>
      </c>
      <c r="Q144" s="14">
        <f t="shared" si="23"/>
        <v>6.1065259117658588E-3</v>
      </c>
      <c r="R144" s="12">
        <f t="shared" si="24"/>
        <v>435.99994858763256</v>
      </c>
      <c r="S144" s="12">
        <f>G144*S143+S143</f>
        <v>790.82336706531771</v>
      </c>
    </row>
    <row r="145" spans="1:19" x14ac:dyDescent="0.25">
      <c r="A145" s="1">
        <v>145</v>
      </c>
      <c r="B145" s="2">
        <v>37104</v>
      </c>
      <c r="C145" s="1">
        <v>13757</v>
      </c>
      <c r="D145" s="1">
        <v>13837</v>
      </c>
      <c r="E145" s="1">
        <v>13606</v>
      </c>
      <c r="F145" s="1">
        <v>13743</v>
      </c>
      <c r="G145" s="14">
        <f t="shared" si="27"/>
        <v>-7.9976734041009578E-4</v>
      </c>
      <c r="H145" s="15">
        <f t="shared" si="26"/>
        <v>5.821145310339837E-3</v>
      </c>
      <c r="I145" s="14">
        <f t="shared" ref="I145:I208" si="28">SUM(H145:H147)</f>
        <v>2.2009631884926328E-2</v>
      </c>
      <c r="J145" s="17">
        <f t="shared" ref="J145:J208" si="29">_xlfn.STDEV.S(G131:G145)</f>
        <v>1.6288497942476617E-2</v>
      </c>
      <c r="K145" s="17">
        <f t="shared" ref="K145:K208" si="30">AVERAGE(G131:G145)</f>
        <v>-2.0988940676728665E-4</v>
      </c>
      <c r="L145" s="17">
        <f t="shared" ref="L145:L208" si="31">G145-K145</f>
        <v>-5.8987793364280916E-4</v>
      </c>
      <c r="M145" s="17">
        <f t="shared" ref="M145:M208" si="32">MAX(L131:L145)</f>
        <v>2.7538853886396732E-2</v>
      </c>
      <c r="N145" s="17">
        <f t="shared" ref="N145:N208" si="33">MIN(L131:L145)</f>
        <v>-2.3648745687586882E-2</v>
      </c>
      <c r="O145" s="17">
        <f t="shared" ref="O145:O208" si="34">(M145-N145)/J145</f>
        <v>3.1425610731421862</v>
      </c>
      <c r="P145" s="17">
        <f t="shared" si="25"/>
        <v>0.42282749980013984</v>
      </c>
      <c r="Q145" s="14">
        <f t="shared" ref="Q145:Q208" si="35">IF(P145&gt;0.5,-I145,I145)</f>
        <v>2.2009631884926328E-2</v>
      </c>
      <c r="R145" s="12">
        <f t="shared" ref="R145:R208" si="36">Q145*$X$2+R144</f>
        <v>458.00958047255887</v>
      </c>
      <c r="S145" s="12">
        <f>G145*S144+S144</f>
        <v>790.19089236430568</v>
      </c>
    </row>
    <row r="146" spans="1:19" x14ac:dyDescent="0.25">
      <c r="A146" s="1">
        <v>146</v>
      </c>
      <c r="B146" s="2">
        <v>37105</v>
      </c>
      <c r="C146" s="1">
        <v>13746</v>
      </c>
      <c r="D146" s="1">
        <v>13846</v>
      </c>
      <c r="E146" s="1">
        <v>13690</v>
      </c>
      <c r="F146" s="1">
        <v>13823</v>
      </c>
      <c r="G146" s="14">
        <f t="shared" si="27"/>
        <v>5.821145310339837E-3</v>
      </c>
      <c r="H146" s="15">
        <f t="shared" si="26"/>
        <v>1.0851479418361176E-3</v>
      </c>
      <c r="I146" s="14">
        <f t="shared" si="28"/>
        <v>1.5405401218282599E-2</v>
      </c>
      <c r="J146" s="17">
        <f t="shared" si="29"/>
        <v>1.6236401088215134E-2</v>
      </c>
      <c r="K146" s="17">
        <f t="shared" si="30"/>
        <v>-3.2379200824227036E-4</v>
      </c>
      <c r="L146" s="17">
        <f t="shared" si="31"/>
        <v>6.1449373185821074E-3</v>
      </c>
      <c r="M146" s="17">
        <f t="shared" si="32"/>
        <v>2.7538853886396732E-2</v>
      </c>
      <c r="N146" s="17">
        <f t="shared" si="33"/>
        <v>-2.3648745687586882E-2</v>
      </c>
      <c r="O146" s="17">
        <f t="shared" si="34"/>
        <v>3.1526444373893363</v>
      </c>
      <c r="P146" s="17">
        <f t="shared" ref="P146:P209" si="37">LOG(O146,2)/LOG(15,2)</f>
        <v>0.42401045745643229</v>
      </c>
      <c r="Q146" s="14">
        <f t="shared" si="35"/>
        <v>1.5405401218282599E-2</v>
      </c>
      <c r="R146" s="12">
        <f t="shared" si="36"/>
        <v>473.41498169084144</v>
      </c>
      <c r="S146" s="12">
        <f>G146*S145+S145</f>
        <v>794.79070837166546</v>
      </c>
    </row>
    <row r="147" spans="1:19" x14ac:dyDescent="0.25">
      <c r="A147" s="1">
        <v>147</v>
      </c>
      <c r="B147" s="2">
        <v>37106</v>
      </c>
      <c r="C147" s="1">
        <v>13840</v>
      </c>
      <c r="D147" s="1">
        <v>13902</v>
      </c>
      <c r="E147" s="1">
        <v>13733</v>
      </c>
      <c r="F147" s="1">
        <v>13838</v>
      </c>
      <c r="G147" s="14">
        <f t="shared" si="27"/>
        <v>1.0851479418361176E-3</v>
      </c>
      <c r="H147" s="15">
        <f t="shared" si="26"/>
        <v>1.5103338632750374E-2</v>
      </c>
      <c r="I147" s="14">
        <f t="shared" si="28"/>
        <v>5.9845450974781444E-3</v>
      </c>
      <c r="J147" s="17">
        <f t="shared" si="29"/>
        <v>1.5906161313874425E-2</v>
      </c>
      <c r="K147" s="17">
        <f t="shared" si="30"/>
        <v>-1.027533894039956E-3</v>
      </c>
      <c r="L147" s="17">
        <f t="shared" si="31"/>
        <v>2.1126818358760736E-3</v>
      </c>
      <c r="M147" s="17">
        <f t="shared" si="32"/>
        <v>2.7538853886396732E-2</v>
      </c>
      <c r="N147" s="17">
        <f t="shared" si="33"/>
        <v>-2.3648745687586882E-2</v>
      </c>
      <c r="O147" s="17">
        <f t="shared" si="34"/>
        <v>3.2180988589204325</v>
      </c>
      <c r="P147" s="17">
        <f t="shared" si="37"/>
        <v>0.43159863440929541</v>
      </c>
      <c r="Q147" s="14">
        <f t="shared" si="35"/>
        <v>5.9845450974781444E-3</v>
      </c>
      <c r="R147" s="12">
        <f t="shared" si="36"/>
        <v>479.39952678831958</v>
      </c>
      <c r="S147" s="12">
        <f>G147*S146+S146</f>
        <v>795.65317387304549</v>
      </c>
    </row>
    <row r="148" spans="1:19" x14ac:dyDescent="0.25">
      <c r="A148" s="1">
        <v>148</v>
      </c>
      <c r="B148" s="2">
        <v>37109</v>
      </c>
      <c r="C148" s="1">
        <v>13856</v>
      </c>
      <c r="D148" s="1">
        <v>14067</v>
      </c>
      <c r="E148" s="1">
        <v>13854</v>
      </c>
      <c r="F148" s="1">
        <v>14047</v>
      </c>
      <c r="G148" s="14">
        <f t="shared" si="27"/>
        <v>1.5103338632750374E-2</v>
      </c>
      <c r="H148" s="15">
        <f t="shared" si="26"/>
        <v>-7.8308535630389198E-4</v>
      </c>
      <c r="I148" s="14">
        <f t="shared" si="28"/>
        <v>-1.5225554078414749E-2</v>
      </c>
      <c r="J148" s="17">
        <f t="shared" si="29"/>
        <v>1.5591042118426381E-2</v>
      </c>
      <c r="K148" s="17">
        <f t="shared" si="30"/>
        <v>1.2437394936186156E-3</v>
      </c>
      <c r="L148" s="17">
        <f t="shared" si="31"/>
        <v>1.3859599139131758E-2</v>
      </c>
      <c r="M148" s="17">
        <f t="shared" si="32"/>
        <v>2.7538853886396732E-2</v>
      </c>
      <c r="N148" s="17">
        <f t="shared" si="33"/>
        <v>-2.3648745687586882E-2</v>
      </c>
      <c r="O148" s="17">
        <f t="shared" si="34"/>
        <v>3.283141638972753</v>
      </c>
      <c r="P148" s="17">
        <f t="shared" si="37"/>
        <v>0.43898771900845956</v>
      </c>
      <c r="Q148" s="14">
        <f t="shared" si="35"/>
        <v>-1.5225554078414749E-2</v>
      </c>
      <c r="R148" s="12">
        <f t="shared" si="36"/>
        <v>464.17397270990483</v>
      </c>
      <c r="S148" s="12">
        <f>G148*S147+S147</f>
        <v>807.67019319227268</v>
      </c>
    </row>
    <row r="149" spans="1:19" x14ac:dyDescent="0.25">
      <c r="A149" s="1">
        <v>149</v>
      </c>
      <c r="B149" s="2">
        <v>37110</v>
      </c>
      <c r="C149" s="1">
        <v>14049</v>
      </c>
      <c r="D149" s="1">
        <v>14143</v>
      </c>
      <c r="E149" s="1">
        <v>14003</v>
      </c>
      <c r="F149" s="1">
        <v>14036</v>
      </c>
      <c r="G149" s="14">
        <f t="shared" si="27"/>
        <v>-7.8308535630389198E-4</v>
      </c>
      <c r="H149" s="15">
        <f t="shared" si="26"/>
        <v>-8.3357081789683374E-3</v>
      </c>
      <c r="I149" s="14">
        <f t="shared" si="28"/>
        <v>-8.5873292107619958E-3</v>
      </c>
      <c r="J149" s="17">
        <f t="shared" si="29"/>
        <v>1.4017104824533309E-2</v>
      </c>
      <c r="K149" s="17">
        <f t="shared" si="30"/>
        <v>-5.3655733188720707E-4</v>
      </c>
      <c r="L149" s="17">
        <f t="shared" si="31"/>
        <v>-2.4652802441668491E-4</v>
      </c>
      <c r="M149" s="17">
        <f t="shared" si="32"/>
        <v>2.5235815500564567E-2</v>
      </c>
      <c r="N149" s="17">
        <f t="shared" si="33"/>
        <v>-2.3648745687586882E-2</v>
      </c>
      <c r="O149" s="17">
        <f t="shared" si="34"/>
        <v>3.4874934446228649</v>
      </c>
      <c r="P149" s="17">
        <f t="shared" si="37"/>
        <v>0.46128512202589628</v>
      </c>
      <c r="Q149" s="14">
        <f t="shared" si="35"/>
        <v>-8.5873292107619958E-3</v>
      </c>
      <c r="R149" s="12">
        <f t="shared" si="36"/>
        <v>455.58664349914284</v>
      </c>
      <c r="S149" s="12">
        <f>G149*S148+S148</f>
        <v>807.03771849126065</v>
      </c>
    </row>
    <row r="150" spans="1:19" x14ac:dyDescent="0.25">
      <c r="A150" s="1">
        <v>150</v>
      </c>
      <c r="B150" s="2">
        <v>37111</v>
      </c>
      <c r="C150" s="1">
        <v>14036</v>
      </c>
      <c r="D150" s="1">
        <v>14113</v>
      </c>
      <c r="E150" s="1">
        <v>13917</v>
      </c>
      <c r="F150" s="1">
        <v>13919</v>
      </c>
      <c r="G150" s="14">
        <f t="shared" si="27"/>
        <v>-8.3357081789683374E-3</v>
      </c>
      <c r="H150" s="15">
        <f t="shared" si="26"/>
        <v>-6.1067605431425198E-3</v>
      </c>
      <c r="I150" s="14">
        <f t="shared" si="28"/>
        <v>-1.0600165767690184E-2</v>
      </c>
      <c r="J150" s="17">
        <f t="shared" si="29"/>
        <v>1.2264157571540278E-2</v>
      </c>
      <c r="K150" s="17">
        <f t="shared" si="30"/>
        <v>6.8625938447573656E-4</v>
      </c>
      <c r="L150" s="17">
        <f t="shared" si="31"/>
        <v>-9.0219675634440732E-3</v>
      </c>
      <c r="M150" s="17">
        <f t="shared" si="32"/>
        <v>2.5235815500564567E-2</v>
      </c>
      <c r="N150" s="17">
        <f t="shared" si="33"/>
        <v>-1.9763374135503553E-2</v>
      </c>
      <c r="O150" s="17">
        <f t="shared" si="34"/>
        <v>3.6691627104083753</v>
      </c>
      <c r="P150" s="17">
        <f t="shared" si="37"/>
        <v>0.48003670360527734</v>
      </c>
      <c r="Q150" s="14">
        <f t="shared" si="35"/>
        <v>-1.0600165767690184E-2</v>
      </c>
      <c r="R150" s="12">
        <f t="shared" si="36"/>
        <v>444.98647773145268</v>
      </c>
      <c r="S150" s="12">
        <f>G150*S149+S149</f>
        <v>800.31048758049712</v>
      </c>
    </row>
    <row r="151" spans="1:19" x14ac:dyDescent="0.25">
      <c r="A151" s="1">
        <v>151</v>
      </c>
      <c r="B151" s="2">
        <v>37112</v>
      </c>
      <c r="C151" s="1">
        <v>13921</v>
      </c>
      <c r="D151" s="1">
        <v>13930</v>
      </c>
      <c r="E151" s="1">
        <v>13705</v>
      </c>
      <c r="F151" s="1">
        <v>13834</v>
      </c>
      <c r="G151" s="14">
        <f t="shared" si="27"/>
        <v>-6.1067605431425198E-3</v>
      </c>
      <c r="H151" s="15">
        <f t="shared" si="26"/>
        <v>5.8551395113488613E-3</v>
      </c>
      <c r="I151" s="14">
        <f t="shared" si="28"/>
        <v>-2.8165589624895571E-4</v>
      </c>
      <c r="J151" s="17">
        <f t="shared" si="29"/>
        <v>1.2372294036972592E-2</v>
      </c>
      <c r="K151" s="17">
        <f t="shared" si="30"/>
        <v>4.1933006027648675E-4</v>
      </c>
      <c r="L151" s="17">
        <f t="shared" si="31"/>
        <v>-6.5260906034190066E-3</v>
      </c>
      <c r="M151" s="17">
        <f t="shared" si="32"/>
        <v>2.5235815500564567E-2</v>
      </c>
      <c r="N151" s="17">
        <f t="shared" si="33"/>
        <v>-1.9763374135503553E-2</v>
      </c>
      <c r="O151" s="17">
        <f t="shared" si="34"/>
        <v>3.6370934526447036</v>
      </c>
      <c r="P151" s="17">
        <f t="shared" si="37"/>
        <v>0.47679502401022156</v>
      </c>
      <c r="Q151" s="14">
        <f t="shared" si="35"/>
        <v>-2.8165589624895571E-4</v>
      </c>
      <c r="R151" s="12">
        <f t="shared" si="36"/>
        <v>444.70482183520375</v>
      </c>
      <c r="S151" s="12">
        <f>G151*S150+S150</f>
        <v>795.42318307267738</v>
      </c>
    </row>
    <row r="152" spans="1:19" x14ac:dyDescent="0.25">
      <c r="A152" s="1">
        <v>152</v>
      </c>
      <c r="B152" s="2">
        <v>37113</v>
      </c>
      <c r="C152" s="1">
        <v>13836</v>
      </c>
      <c r="D152" s="1">
        <v>13920</v>
      </c>
      <c r="E152" s="1">
        <v>13738</v>
      </c>
      <c r="F152" s="1">
        <v>13915</v>
      </c>
      <c r="G152" s="14">
        <f t="shared" si="27"/>
        <v>5.8551395113488613E-3</v>
      </c>
      <c r="H152" s="15">
        <f t="shared" si="26"/>
        <v>-1.0348544735896525E-2</v>
      </c>
      <c r="I152" s="14">
        <f t="shared" si="28"/>
        <v>-1.842980285571405E-2</v>
      </c>
      <c r="J152" s="17">
        <f t="shared" si="29"/>
        <v>1.067580481555299E-2</v>
      </c>
      <c r="K152" s="17">
        <f t="shared" si="30"/>
        <v>-7.8893215957923275E-4</v>
      </c>
      <c r="L152" s="17">
        <f t="shared" si="31"/>
        <v>6.644071670928094E-3</v>
      </c>
      <c r="M152" s="17">
        <f t="shared" si="32"/>
        <v>1.7579393177633136E-2</v>
      </c>
      <c r="N152" s="17">
        <f t="shared" si="33"/>
        <v>-1.9763374135503553E-2</v>
      </c>
      <c r="O152" s="17">
        <f t="shared" si="34"/>
        <v>3.4978877900365952</v>
      </c>
      <c r="P152" s="17">
        <f t="shared" si="37"/>
        <v>0.46238407886686622</v>
      </c>
      <c r="Q152" s="14">
        <f t="shared" si="35"/>
        <v>-1.842980285571405E-2</v>
      </c>
      <c r="R152" s="12">
        <f t="shared" si="36"/>
        <v>426.27501897948969</v>
      </c>
      <c r="S152" s="12">
        <f>G152*S151+S151</f>
        <v>800.08049678012912</v>
      </c>
    </row>
    <row r="153" spans="1:19" x14ac:dyDescent="0.25">
      <c r="A153" s="1">
        <v>153</v>
      </c>
      <c r="B153" s="2">
        <v>37116</v>
      </c>
      <c r="C153" s="1">
        <v>13914</v>
      </c>
      <c r="D153" s="1">
        <v>13929</v>
      </c>
      <c r="E153" s="1">
        <v>13716</v>
      </c>
      <c r="F153" s="1">
        <v>13771</v>
      </c>
      <c r="G153" s="14">
        <f t="shared" si="27"/>
        <v>-1.0348544735896525E-2</v>
      </c>
      <c r="H153" s="15">
        <f t="shared" si="26"/>
        <v>4.2117493282987084E-3</v>
      </c>
      <c r="I153" s="14">
        <f t="shared" si="28"/>
        <v>-1.9063028381183678E-2</v>
      </c>
      <c r="J153" s="17">
        <f t="shared" si="29"/>
        <v>1.0958320054964095E-2</v>
      </c>
      <c r="K153" s="17">
        <f t="shared" si="30"/>
        <v>-1.3652955450379034E-3</v>
      </c>
      <c r="L153" s="17">
        <f t="shared" si="31"/>
        <v>-8.9832491908586228E-3</v>
      </c>
      <c r="M153" s="17">
        <f t="shared" si="32"/>
        <v>1.7579393177633136E-2</v>
      </c>
      <c r="N153" s="17">
        <f t="shared" si="33"/>
        <v>-1.9763374135503553E-2</v>
      </c>
      <c r="O153" s="17">
        <f t="shared" si="34"/>
        <v>3.407709131129137</v>
      </c>
      <c r="P153" s="17">
        <f t="shared" si="37"/>
        <v>0.45273911686664869</v>
      </c>
      <c r="Q153" s="14">
        <f t="shared" si="35"/>
        <v>-1.9063028381183678E-2</v>
      </c>
      <c r="R153" s="12">
        <f t="shared" si="36"/>
        <v>407.21199059830599</v>
      </c>
      <c r="S153" s="12">
        <f>G153*S152+S152</f>
        <v>791.80082796688168</v>
      </c>
    </row>
    <row r="154" spans="1:19" x14ac:dyDescent="0.25">
      <c r="A154" s="1">
        <v>154</v>
      </c>
      <c r="B154" s="2">
        <v>37117</v>
      </c>
      <c r="C154" s="1">
        <v>13770</v>
      </c>
      <c r="D154" s="1">
        <v>13841</v>
      </c>
      <c r="E154" s="1">
        <v>13732</v>
      </c>
      <c r="F154" s="1">
        <v>13829</v>
      </c>
      <c r="G154" s="14">
        <f t="shared" si="27"/>
        <v>4.2117493282987084E-3</v>
      </c>
      <c r="H154" s="15">
        <f t="shared" si="26"/>
        <v>-1.2293007448116233E-2</v>
      </c>
      <c r="I154" s="14">
        <f t="shared" si="28"/>
        <v>-5.769627448940684E-2</v>
      </c>
      <c r="J154" s="17">
        <f t="shared" si="29"/>
        <v>9.1541795564471645E-3</v>
      </c>
      <c r="K154" s="17">
        <f t="shared" si="30"/>
        <v>4.793205555710722E-4</v>
      </c>
      <c r="L154" s="17">
        <f t="shared" si="31"/>
        <v>3.7324287727276361E-3</v>
      </c>
      <c r="M154" s="17">
        <f t="shared" si="32"/>
        <v>1.7579393177633136E-2</v>
      </c>
      <c r="N154" s="17">
        <f t="shared" si="33"/>
        <v>-1.398308368800231E-2</v>
      </c>
      <c r="O154" s="17">
        <f t="shared" si="34"/>
        <v>3.4478760953958369</v>
      </c>
      <c r="P154" s="17">
        <f t="shared" si="37"/>
        <v>0.45706627463625099</v>
      </c>
      <c r="Q154" s="14">
        <f t="shared" si="35"/>
        <v>-5.769627448940684E-2</v>
      </c>
      <c r="R154" s="12">
        <f t="shared" si="36"/>
        <v>349.51571610889914</v>
      </c>
      <c r="S154" s="12">
        <f>G154*S153+S153</f>
        <v>795.13569457221752</v>
      </c>
    </row>
    <row r="155" spans="1:19" x14ac:dyDescent="0.25">
      <c r="A155" s="1">
        <v>155</v>
      </c>
      <c r="B155" s="2">
        <v>37118</v>
      </c>
      <c r="C155" s="1">
        <v>13834</v>
      </c>
      <c r="D155" s="1">
        <v>13856</v>
      </c>
      <c r="E155" s="1">
        <v>13615</v>
      </c>
      <c r="F155" s="1">
        <v>13659</v>
      </c>
      <c r="G155" s="14">
        <f t="shared" si="27"/>
        <v>-1.2293007448116233E-2</v>
      </c>
      <c r="H155" s="15">
        <f t="shared" si="26"/>
        <v>-1.0981770261366153E-2</v>
      </c>
      <c r="I155" s="14">
        <f t="shared" si="28"/>
        <v>-3.9960151432581692E-2</v>
      </c>
      <c r="J155" s="17">
        <f t="shared" si="29"/>
        <v>8.6463198248771713E-3</v>
      </c>
      <c r="K155" s="17">
        <f t="shared" si="30"/>
        <v>-1.3981062233012543E-3</v>
      </c>
      <c r="L155" s="17">
        <f t="shared" si="31"/>
        <v>-1.0894901224814979E-2</v>
      </c>
      <c r="M155" s="17">
        <f t="shared" si="32"/>
        <v>1.3859599139131758E-2</v>
      </c>
      <c r="N155" s="17">
        <f t="shared" si="33"/>
        <v>-1.398308368800231E-2</v>
      </c>
      <c r="O155" s="17">
        <f t="shared" si="34"/>
        <v>3.2201772998293641</v>
      </c>
      <c r="P155" s="17">
        <f t="shared" si="37"/>
        <v>0.43183705369394226</v>
      </c>
      <c r="Q155" s="14">
        <f t="shared" si="35"/>
        <v>-3.9960151432581692E-2</v>
      </c>
      <c r="R155" s="12">
        <f t="shared" si="36"/>
        <v>309.55556467631743</v>
      </c>
      <c r="S155" s="12">
        <f>G155*S154+S154</f>
        <v>785.36108555657813</v>
      </c>
    </row>
    <row r="156" spans="1:19" x14ac:dyDescent="0.25">
      <c r="A156" s="1">
        <v>156</v>
      </c>
      <c r="B156" s="2">
        <v>37119</v>
      </c>
      <c r="C156" s="1">
        <v>13686</v>
      </c>
      <c r="D156" s="1">
        <v>13722</v>
      </c>
      <c r="E156" s="1">
        <v>13415</v>
      </c>
      <c r="F156" s="1">
        <v>13509</v>
      </c>
      <c r="G156" s="14">
        <f t="shared" si="27"/>
        <v>-1.0981770261366153E-2</v>
      </c>
      <c r="H156" s="15">
        <f t="shared" si="26"/>
        <v>-3.4421496779924454E-2</v>
      </c>
      <c r="I156" s="14">
        <f t="shared" si="28"/>
        <v>-4.5981812356880813E-2</v>
      </c>
      <c r="J156" s="17">
        <f t="shared" si="29"/>
        <v>8.6862297154821685E-3</v>
      </c>
      <c r="K156" s="17">
        <f t="shared" si="30"/>
        <v>-1.4327942225733784E-3</v>
      </c>
      <c r="L156" s="17">
        <f t="shared" si="31"/>
        <v>-9.5489760387927752E-3</v>
      </c>
      <c r="M156" s="17">
        <f t="shared" si="32"/>
        <v>1.3859599139131758E-2</v>
      </c>
      <c r="N156" s="17">
        <f t="shared" si="33"/>
        <v>-1.398308368800231E-2</v>
      </c>
      <c r="O156" s="17">
        <f t="shared" si="34"/>
        <v>3.2053818214717267</v>
      </c>
      <c r="P156" s="17">
        <f t="shared" si="37"/>
        <v>0.43013649298940398</v>
      </c>
      <c r="Q156" s="14">
        <f t="shared" si="35"/>
        <v>-4.5981812356880813E-2</v>
      </c>
      <c r="R156" s="12">
        <f t="shared" si="36"/>
        <v>263.57375231943661</v>
      </c>
      <c r="S156" s="12">
        <f>G156*S155+S155</f>
        <v>776.73643054277863</v>
      </c>
    </row>
    <row r="157" spans="1:19" x14ac:dyDescent="0.25">
      <c r="A157" s="1">
        <v>157</v>
      </c>
      <c r="B157" s="2">
        <v>37120</v>
      </c>
      <c r="C157" s="1">
        <v>13507</v>
      </c>
      <c r="D157" s="1">
        <v>13507</v>
      </c>
      <c r="E157" s="1">
        <v>13010</v>
      </c>
      <c r="F157" s="1">
        <v>13044</v>
      </c>
      <c r="G157" s="14">
        <f t="shared" si="27"/>
        <v>-3.4421496779924454E-2</v>
      </c>
      <c r="H157" s="15">
        <f t="shared" si="26"/>
        <v>5.443115608708915E-3</v>
      </c>
      <c r="I157" s="14">
        <f t="shared" si="28"/>
        <v>-6.9062665543067059E-3</v>
      </c>
      <c r="J157" s="17">
        <f t="shared" si="29"/>
        <v>1.1812848510826498E-2</v>
      </c>
      <c r="K157" s="17">
        <f t="shared" si="30"/>
        <v>-4.2103026489830105E-3</v>
      </c>
      <c r="L157" s="17">
        <f t="shared" si="31"/>
        <v>-3.0211194130941442E-2</v>
      </c>
      <c r="M157" s="17">
        <f t="shared" si="32"/>
        <v>1.3859599139131758E-2</v>
      </c>
      <c r="N157" s="17">
        <f t="shared" si="33"/>
        <v>-3.0211194130941442E-2</v>
      </c>
      <c r="O157" s="17">
        <f t="shared" si="34"/>
        <v>3.7307507354963731</v>
      </c>
      <c r="P157" s="17">
        <f t="shared" si="37"/>
        <v>0.4861835583542426</v>
      </c>
      <c r="Q157" s="14">
        <f t="shared" si="35"/>
        <v>-6.9062665543067059E-3</v>
      </c>
      <c r="R157" s="12">
        <f t="shared" si="36"/>
        <v>256.66748576512992</v>
      </c>
      <c r="S157" s="12">
        <f>G157*S156+S156</f>
        <v>750.00000000000034</v>
      </c>
    </row>
    <row r="158" spans="1:19" x14ac:dyDescent="0.25">
      <c r="A158" s="1">
        <v>158</v>
      </c>
      <c r="B158" s="2">
        <v>37123</v>
      </c>
      <c r="C158" s="1">
        <v>13044</v>
      </c>
      <c r="D158" s="1">
        <v>13228</v>
      </c>
      <c r="E158" s="1">
        <v>12916</v>
      </c>
      <c r="F158" s="1">
        <v>13115</v>
      </c>
      <c r="G158" s="14">
        <f t="shared" si="27"/>
        <v>5.443115608708915E-3</v>
      </c>
      <c r="H158" s="15">
        <f t="shared" si="26"/>
        <v>-1.7003431185665274E-2</v>
      </c>
      <c r="I158" s="14">
        <f t="shared" si="28"/>
        <v>-2.7868220952391831E-2</v>
      </c>
      <c r="J158" s="17">
        <f t="shared" si="29"/>
        <v>1.1671420054538976E-2</v>
      </c>
      <c r="K158" s="17">
        <f t="shared" si="30"/>
        <v>-2.8601289700127689E-3</v>
      </c>
      <c r="L158" s="17">
        <f t="shared" si="31"/>
        <v>8.303244578721683E-3</v>
      </c>
      <c r="M158" s="17">
        <f t="shared" si="32"/>
        <v>1.3859599139131758E-2</v>
      </c>
      <c r="N158" s="17">
        <f t="shared" si="33"/>
        <v>-3.0211194130941442E-2</v>
      </c>
      <c r="O158" s="17">
        <f t="shared" si="34"/>
        <v>3.7759581151339177</v>
      </c>
      <c r="P158" s="17">
        <f t="shared" si="37"/>
        <v>0.49063128714917192</v>
      </c>
      <c r="Q158" s="14">
        <f t="shared" si="35"/>
        <v>-2.7868220952391831E-2</v>
      </c>
      <c r="R158" s="12">
        <f t="shared" si="36"/>
        <v>228.7992648127381</v>
      </c>
      <c r="S158" s="12">
        <f>G158*S157+S157</f>
        <v>754.08233670653203</v>
      </c>
    </row>
    <row r="159" spans="1:19" x14ac:dyDescent="0.25">
      <c r="A159" s="1">
        <v>159</v>
      </c>
      <c r="B159" s="2">
        <v>37124</v>
      </c>
      <c r="C159" s="1">
        <v>13122</v>
      </c>
      <c r="D159" s="1">
        <v>13186</v>
      </c>
      <c r="E159" s="1">
        <v>12886</v>
      </c>
      <c r="F159" s="1">
        <v>12892</v>
      </c>
      <c r="G159" s="14">
        <f t="shared" si="27"/>
        <v>-1.7003431185665274E-2</v>
      </c>
      <c r="H159" s="15">
        <f t="shared" si="26"/>
        <v>4.6540490226496534E-3</v>
      </c>
      <c r="I159" s="14">
        <f t="shared" si="28"/>
        <v>8.741515621086271E-3</v>
      </c>
      <c r="J159" s="17">
        <f t="shared" si="29"/>
        <v>1.2060398025426144E-2</v>
      </c>
      <c r="K159" s="17">
        <f t="shared" si="30"/>
        <v>-4.2369290331007118E-3</v>
      </c>
      <c r="L159" s="17">
        <f t="shared" si="31"/>
        <v>-1.2766502152564562E-2</v>
      </c>
      <c r="M159" s="17">
        <f t="shared" si="32"/>
        <v>1.3859599139131758E-2</v>
      </c>
      <c r="N159" s="17">
        <f t="shared" si="33"/>
        <v>-3.0211194130941442E-2</v>
      </c>
      <c r="O159" s="17">
        <f t="shared" si="34"/>
        <v>3.654174031168925</v>
      </c>
      <c r="P159" s="17">
        <f t="shared" si="37"/>
        <v>0.47852513364483618</v>
      </c>
      <c r="Q159" s="14">
        <f t="shared" si="35"/>
        <v>8.741515621086271E-3</v>
      </c>
      <c r="R159" s="12">
        <f t="shared" si="36"/>
        <v>237.54078043382438</v>
      </c>
      <c r="S159" s="12">
        <f>G159*S158+S158</f>
        <v>741.2603495860169</v>
      </c>
    </row>
    <row r="160" spans="1:19" x14ac:dyDescent="0.25">
      <c r="A160" s="1">
        <v>160</v>
      </c>
      <c r="B160" s="2">
        <v>37125</v>
      </c>
      <c r="C160" s="1">
        <v>12907</v>
      </c>
      <c r="D160" s="1">
        <v>13161</v>
      </c>
      <c r="E160" s="1">
        <v>12853</v>
      </c>
      <c r="F160" s="1">
        <v>12952</v>
      </c>
      <c r="G160" s="14">
        <f t="shared" si="27"/>
        <v>4.6540490226496534E-3</v>
      </c>
      <c r="H160" s="15">
        <f t="shared" si="26"/>
        <v>-1.551883878937621E-2</v>
      </c>
      <c r="I160" s="14">
        <f t="shared" si="28"/>
        <v>3.7028807973443767E-3</v>
      </c>
      <c r="J160" s="17">
        <f t="shared" si="29"/>
        <v>1.2252105582506768E-2</v>
      </c>
      <c r="K160" s="17">
        <f t="shared" si="30"/>
        <v>-3.8733412755633948E-3</v>
      </c>
      <c r="L160" s="17">
        <f t="shared" si="31"/>
        <v>8.5273902982130473E-3</v>
      </c>
      <c r="M160" s="17">
        <f t="shared" si="32"/>
        <v>1.3859599139131758E-2</v>
      </c>
      <c r="N160" s="17">
        <f t="shared" si="33"/>
        <v>-3.0211194130941442E-2</v>
      </c>
      <c r="O160" s="17">
        <f t="shared" si="34"/>
        <v>3.5969975097991571</v>
      </c>
      <c r="P160" s="17">
        <f t="shared" si="37"/>
        <v>0.47270152964404366</v>
      </c>
      <c r="Q160" s="14">
        <f t="shared" si="35"/>
        <v>3.7028807973443767E-3</v>
      </c>
      <c r="R160" s="12">
        <f t="shared" si="36"/>
        <v>241.24366123116874</v>
      </c>
      <c r="S160" s="12">
        <f>G160*S159+S159</f>
        <v>744.71021159153668</v>
      </c>
    </row>
    <row r="161" spans="1:19" x14ac:dyDescent="0.25">
      <c r="A161" s="1">
        <v>161</v>
      </c>
      <c r="B161" s="2">
        <v>37126</v>
      </c>
      <c r="C161" s="1">
        <v>12961</v>
      </c>
      <c r="D161" s="1">
        <v>13013</v>
      </c>
      <c r="E161" s="1">
        <v>12703</v>
      </c>
      <c r="F161" s="1">
        <v>12751</v>
      </c>
      <c r="G161" s="14">
        <f t="shared" si="27"/>
        <v>-1.551883878937621E-2</v>
      </c>
      <c r="H161" s="15">
        <f t="shared" si="26"/>
        <v>1.9606305387812828E-2</v>
      </c>
      <c r="I161" s="14">
        <f t="shared" si="28"/>
        <v>2.0914548149355339E-2</v>
      </c>
      <c r="J161" s="17">
        <f t="shared" si="29"/>
        <v>1.2284927343303361E-2</v>
      </c>
      <c r="K161" s="17">
        <f t="shared" si="30"/>
        <v>-5.2960068822111312E-3</v>
      </c>
      <c r="L161" s="17">
        <f t="shared" si="31"/>
        <v>-1.0222831907165079E-2</v>
      </c>
      <c r="M161" s="17">
        <f t="shared" si="32"/>
        <v>1.3859599139131758E-2</v>
      </c>
      <c r="N161" s="17">
        <f t="shared" si="33"/>
        <v>-3.0211194130941442E-2</v>
      </c>
      <c r="O161" s="17">
        <f t="shared" si="34"/>
        <v>3.5873873762954434</v>
      </c>
      <c r="P161" s="17">
        <f t="shared" si="37"/>
        <v>0.47171362875987533</v>
      </c>
      <c r="Q161" s="14">
        <f t="shared" si="35"/>
        <v>2.0914548149355339E-2</v>
      </c>
      <c r="R161" s="12">
        <f t="shared" si="36"/>
        <v>262.15820938052411</v>
      </c>
      <c r="S161" s="12">
        <f>G161*S160+S160</f>
        <v>733.15317387304538</v>
      </c>
    </row>
    <row r="162" spans="1:19" x14ac:dyDescent="0.25">
      <c r="A162" s="1">
        <v>162</v>
      </c>
      <c r="B162" s="2">
        <v>37127</v>
      </c>
      <c r="C162" s="1">
        <v>12749</v>
      </c>
      <c r="D162" s="1">
        <v>13007</v>
      </c>
      <c r="E162" s="1">
        <v>12681</v>
      </c>
      <c r="F162" s="1">
        <v>13001</v>
      </c>
      <c r="G162" s="14">
        <f t="shared" si="27"/>
        <v>1.9606305387812828E-2</v>
      </c>
      <c r="H162" s="15">
        <f t="shared" si="26"/>
        <v>-3.8458580109224094E-4</v>
      </c>
      <c r="I162" s="14">
        <f t="shared" si="28"/>
        <v>5.8404289652604913E-3</v>
      </c>
      <c r="J162" s="17">
        <f t="shared" si="29"/>
        <v>1.3808406580911939E-2</v>
      </c>
      <c r="K162" s="17">
        <f t="shared" si="30"/>
        <v>-4.0612630524793506E-3</v>
      </c>
      <c r="L162" s="17">
        <f t="shared" si="31"/>
        <v>2.3667568440292178E-2</v>
      </c>
      <c r="M162" s="17">
        <f t="shared" si="32"/>
        <v>2.3667568440292178E-2</v>
      </c>
      <c r="N162" s="17">
        <f t="shared" si="33"/>
        <v>-3.0211194130941442E-2</v>
      </c>
      <c r="O162" s="17">
        <f t="shared" si="34"/>
        <v>3.9018812384705535</v>
      </c>
      <c r="P162" s="17">
        <f t="shared" si="37"/>
        <v>0.50274503962948114</v>
      </c>
      <c r="Q162" s="14">
        <f t="shared" si="35"/>
        <v>-5.8404289652604913E-3</v>
      </c>
      <c r="R162" s="12">
        <f t="shared" si="36"/>
        <v>256.3177804152636</v>
      </c>
      <c r="S162" s="12">
        <f>G162*S161+S161</f>
        <v>747.52759889604454</v>
      </c>
    </row>
    <row r="163" spans="1:19" x14ac:dyDescent="0.25">
      <c r="A163" s="1">
        <v>163</v>
      </c>
      <c r="B163" s="2">
        <v>37130</v>
      </c>
      <c r="C163" s="1">
        <v>13000</v>
      </c>
      <c r="D163" s="1">
        <v>13048</v>
      </c>
      <c r="E163" s="1">
        <v>12849</v>
      </c>
      <c r="F163" s="1">
        <v>12996</v>
      </c>
      <c r="G163" s="14">
        <f t="shared" si="27"/>
        <v>-3.8458580109224094E-4</v>
      </c>
      <c r="H163" s="15">
        <f t="shared" si="26"/>
        <v>1.6928285626347517E-3</v>
      </c>
      <c r="I163" s="14">
        <f t="shared" si="28"/>
        <v>-7.9219608396731145E-3</v>
      </c>
      <c r="J163" s="17">
        <f t="shared" si="29"/>
        <v>1.2816433563125878E-2</v>
      </c>
      <c r="K163" s="17">
        <f t="shared" si="30"/>
        <v>-5.0937913480688579E-3</v>
      </c>
      <c r="L163" s="17">
        <f t="shared" si="31"/>
        <v>4.7092055469766169E-3</v>
      </c>
      <c r="M163" s="17">
        <f t="shared" si="32"/>
        <v>2.3667568440292178E-2</v>
      </c>
      <c r="N163" s="17">
        <f t="shared" si="33"/>
        <v>-3.0211194130941442E-2</v>
      </c>
      <c r="O163" s="17">
        <f t="shared" si="34"/>
        <v>4.2038810801663296</v>
      </c>
      <c r="P163" s="17">
        <f t="shared" si="37"/>
        <v>0.53027383492533386</v>
      </c>
      <c r="Q163" s="14">
        <f t="shared" si="35"/>
        <v>7.9219608396731145E-3</v>
      </c>
      <c r="R163" s="12">
        <f t="shared" si="36"/>
        <v>264.23974125493669</v>
      </c>
      <c r="S163" s="12">
        <f>G163*S162+S162</f>
        <v>747.24011039558457</v>
      </c>
    </row>
    <row r="164" spans="1:19" x14ac:dyDescent="0.25">
      <c r="A164" s="1">
        <v>164</v>
      </c>
      <c r="B164" s="2">
        <v>37131</v>
      </c>
      <c r="C164" s="1">
        <v>13005</v>
      </c>
      <c r="D164" s="1">
        <v>13114</v>
      </c>
      <c r="E164" s="1">
        <v>12942</v>
      </c>
      <c r="F164" s="1">
        <v>13018</v>
      </c>
      <c r="G164" s="14">
        <f t="shared" si="27"/>
        <v>1.6928285626347517E-3</v>
      </c>
      <c r="H164" s="15">
        <f t="shared" si="26"/>
        <v>4.5321862037179805E-3</v>
      </c>
      <c r="I164" s="14">
        <f t="shared" si="28"/>
        <v>-1.3570731071560149E-2</v>
      </c>
      <c r="J164" s="17">
        <f t="shared" si="29"/>
        <v>1.2891638810009104E-2</v>
      </c>
      <c r="K164" s="17">
        <f t="shared" si="30"/>
        <v>-4.928730420139615E-3</v>
      </c>
      <c r="L164" s="17">
        <f t="shared" si="31"/>
        <v>6.6215589827743667E-3</v>
      </c>
      <c r="M164" s="17">
        <f t="shared" si="32"/>
        <v>2.3667568440292178E-2</v>
      </c>
      <c r="N164" s="17">
        <f t="shared" si="33"/>
        <v>-3.0211194130941442E-2</v>
      </c>
      <c r="O164" s="17">
        <f t="shared" si="34"/>
        <v>4.1793571294754237</v>
      </c>
      <c r="P164" s="17">
        <f t="shared" si="37"/>
        <v>0.52811334049509928</v>
      </c>
      <c r="Q164" s="14">
        <f t="shared" si="35"/>
        <v>1.3570731071560149E-2</v>
      </c>
      <c r="R164" s="12">
        <f t="shared" si="36"/>
        <v>277.81047232649684</v>
      </c>
      <c r="S164" s="12">
        <f>G164*S163+S163</f>
        <v>748.50505979760851</v>
      </c>
    </row>
    <row r="165" spans="1:19" x14ac:dyDescent="0.25">
      <c r="A165" s="1">
        <v>165</v>
      </c>
      <c r="B165" s="2">
        <v>37132</v>
      </c>
      <c r="C165" s="1">
        <v>13040</v>
      </c>
      <c r="D165" s="1">
        <v>13182</v>
      </c>
      <c r="E165" s="1">
        <v>13012</v>
      </c>
      <c r="F165" s="1">
        <v>13077</v>
      </c>
      <c r="G165" s="14">
        <f t="shared" si="27"/>
        <v>4.5321862037179805E-3</v>
      </c>
      <c r="H165" s="15">
        <f t="shared" si="26"/>
        <v>-1.4146975606025847E-2</v>
      </c>
      <c r="I165" s="14">
        <f t="shared" si="28"/>
        <v>-2.1295815024674591E-2</v>
      </c>
      <c r="J165" s="17">
        <f t="shared" si="29"/>
        <v>1.3075559304525881E-2</v>
      </c>
      <c r="K165" s="17">
        <f t="shared" si="30"/>
        <v>-4.0708707946271938E-3</v>
      </c>
      <c r="L165" s="17">
        <f t="shared" si="31"/>
        <v>8.6030569983451752E-3</v>
      </c>
      <c r="M165" s="17">
        <f t="shared" si="32"/>
        <v>2.3667568440292178E-2</v>
      </c>
      <c r="N165" s="17">
        <f t="shared" si="33"/>
        <v>-3.0211194130941442E-2</v>
      </c>
      <c r="O165" s="17">
        <f t="shared" si="34"/>
        <v>4.1205703952246546</v>
      </c>
      <c r="P165" s="17">
        <f t="shared" si="37"/>
        <v>0.52288233011533547</v>
      </c>
      <c r="Q165" s="14">
        <f t="shared" si="35"/>
        <v>2.1295815024674591E-2</v>
      </c>
      <c r="R165" s="12">
        <f t="shared" si="36"/>
        <v>299.10628735117143</v>
      </c>
      <c r="S165" s="12">
        <f>G165*S164+S164</f>
        <v>751.89742410303631</v>
      </c>
    </row>
    <row r="166" spans="1:19" x14ac:dyDescent="0.25">
      <c r="A166" s="1">
        <v>166</v>
      </c>
      <c r="B166" s="2">
        <v>37133</v>
      </c>
      <c r="C166" s="1">
        <v>13074</v>
      </c>
      <c r="D166" s="1">
        <v>13114</v>
      </c>
      <c r="E166" s="1">
        <v>12798</v>
      </c>
      <c r="F166" s="1">
        <v>12892</v>
      </c>
      <c r="G166" s="14">
        <f t="shared" si="27"/>
        <v>-1.4146975606025847E-2</v>
      </c>
      <c r="H166" s="15">
        <f t="shared" si="26"/>
        <v>-3.9559416692522831E-3</v>
      </c>
      <c r="I166" s="14">
        <f t="shared" si="28"/>
        <v>-9.7269644186487314E-3</v>
      </c>
      <c r="J166" s="17">
        <f t="shared" si="29"/>
        <v>1.3327353414039953E-2</v>
      </c>
      <c r="K166" s="17">
        <f t="shared" si="30"/>
        <v>-4.6068851321527495E-3</v>
      </c>
      <c r="L166" s="17">
        <f t="shared" si="31"/>
        <v>-9.5400904738730981E-3</v>
      </c>
      <c r="M166" s="17">
        <f t="shared" si="32"/>
        <v>2.3667568440292178E-2</v>
      </c>
      <c r="N166" s="17">
        <f t="shared" si="33"/>
        <v>-3.0211194130941442E-2</v>
      </c>
      <c r="O166" s="17">
        <f t="shared" si="34"/>
        <v>4.0427203284392546</v>
      </c>
      <c r="P166" s="17">
        <f t="shared" si="37"/>
        <v>0.5158389654041875</v>
      </c>
      <c r="Q166" s="14">
        <f t="shared" si="35"/>
        <v>9.7269644186487314E-3</v>
      </c>
      <c r="R166" s="12">
        <f t="shared" si="36"/>
        <v>308.83325176982015</v>
      </c>
      <c r="S166" s="12">
        <f>G166*S165+S165</f>
        <v>741.26034958601701</v>
      </c>
    </row>
    <row r="167" spans="1:19" x14ac:dyDescent="0.25">
      <c r="A167" s="1">
        <v>167</v>
      </c>
      <c r="B167" s="2">
        <v>37134</v>
      </c>
      <c r="C167" s="1">
        <v>12906</v>
      </c>
      <c r="D167" s="1">
        <v>12949</v>
      </c>
      <c r="E167" s="1">
        <v>12789</v>
      </c>
      <c r="F167" s="1">
        <v>12841</v>
      </c>
      <c r="G167" s="14">
        <f t="shared" si="27"/>
        <v>-3.9559416692522831E-3</v>
      </c>
      <c r="H167" s="15">
        <f t="shared" si="26"/>
        <v>-3.1928977493964616E-3</v>
      </c>
      <c r="I167" s="14">
        <f t="shared" si="28"/>
        <v>-1.955656359689395E-2</v>
      </c>
      <c r="J167" s="17">
        <f t="shared" si="29"/>
        <v>1.301430394331729E-2</v>
      </c>
      <c r="K167" s="17">
        <f t="shared" si="30"/>
        <v>-5.2609572108594923E-3</v>
      </c>
      <c r="L167" s="17">
        <f t="shared" si="31"/>
        <v>1.3050155416072092E-3</v>
      </c>
      <c r="M167" s="17">
        <f t="shared" si="32"/>
        <v>2.3667568440292178E-2</v>
      </c>
      <c r="N167" s="17">
        <f t="shared" si="33"/>
        <v>-3.0211194130941442E-2</v>
      </c>
      <c r="O167" s="17">
        <f t="shared" si="34"/>
        <v>4.1399649805243568</v>
      </c>
      <c r="P167" s="17">
        <f t="shared" si="37"/>
        <v>0.52461631930333785</v>
      </c>
      <c r="Q167" s="14">
        <f t="shared" si="35"/>
        <v>1.955656359689395E-2</v>
      </c>
      <c r="R167" s="12">
        <f t="shared" si="36"/>
        <v>328.38981536671412</v>
      </c>
      <c r="S167" s="12">
        <f>G167*S166+S166</f>
        <v>738.32796688132521</v>
      </c>
    </row>
    <row r="168" spans="1:19" x14ac:dyDescent="0.25">
      <c r="A168" s="1">
        <v>168</v>
      </c>
      <c r="B168" s="2">
        <v>37137</v>
      </c>
      <c r="C168" s="1">
        <v>12849</v>
      </c>
      <c r="D168" s="1">
        <v>12863</v>
      </c>
      <c r="E168" s="1">
        <v>12696</v>
      </c>
      <c r="F168" s="1">
        <v>12800</v>
      </c>
      <c r="G168" s="14">
        <f t="shared" si="27"/>
        <v>-3.1928977493964616E-3</v>
      </c>
      <c r="H168" s="15">
        <f t="shared" si="26"/>
        <v>-2.5781249999999867E-3</v>
      </c>
      <c r="I168" s="14">
        <f t="shared" si="28"/>
        <v>-4.3049393748379017E-2</v>
      </c>
      <c r="J168" s="17">
        <f t="shared" si="29"/>
        <v>1.2945460513424396E-2</v>
      </c>
      <c r="K168" s="17">
        <f t="shared" si="30"/>
        <v>-4.7839140784261547E-3</v>
      </c>
      <c r="L168" s="17">
        <f t="shared" si="31"/>
        <v>1.591016329029693E-3</v>
      </c>
      <c r="M168" s="17">
        <f t="shared" si="32"/>
        <v>2.3667568440292178E-2</v>
      </c>
      <c r="N168" s="17">
        <f t="shared" si="33"/>
        <v>-3.0211194130941442E-2</v>
      </c>
      <c r="O168" s="17">
        <f t="shared" si="34"/>
        <v>4.1619811450787356</v>
      </c>
      <c r="P168" s="17">
        <f t="shared" si="37"/>
        <v>0.52657487557867133</v>
      </c>
      <c r="Q168" s="14">
        <f t="shared" si="35"/>
        <v>4.3049393748379017E-2</v>
      </c>
      <c r="R168" s="12">
        <f t="shared" si="36"/>
        <v>371.43920911509315</v>
      </c>
      <c r="S168" s="12">
        <f>G168*S167+S167</f>
        <v>735.97056117755335</v>
      </c>
    </row>
    <row r="169" spans="1:19" x14ac:dyDescent="0.25">
      <c r="A169" s="1">
        <v>169</v>
      </c>
      <c r="B169" s="2">
        <v>37138</v>
      </c>
      <c r="C169" s="1">
        <v>12812</v>
      </c>
      <c r="D169" s="1">
        <v>12947</v>
      </c>
      <c r="E169" s="1">
        <v>12767</v>
      </c>
      <c r="F169" s="1">
        <v>12767</v>
      </c>
      <c r="G169" s="14">
        <f t="shared" si="27"/>
        <v>-2.5781249999999867E-3</v>
      </c>
      <c r="H169" s="15">
        <f t="shared" si="26"/>
        <v>-1.3785540847497502E-2</v>
      </c>
      <c r="I169" s="14">
        <f t="shared" si="28"/>
        <v>-6.7643851367718111E-2</v>
      </c>
      <c r="J169" s="17">
        <f t="shared" si="29"/>
        <v>1.2725282267717786E-2</v>
      </c>
      <c r="K169" s="17">
        <f t="shared" si="30"/>
        <v>-5.236572366979401E-3</v>
      </c>
      <c r="L169" s="17">
        <f t="shared" si="31"/>
        <v>2.6584473669794143E-3</v>
      </c>
      <c r="M169" s="17">
        <f t="shared" si="32"/>
        <v>2.3667568440292178E-2</v>
      </c>
      <c r="N169" s="17">
        <f t="shared" si="33"/>
        <v>-3.0211194130941442E-2</v>
      </c>
      <c r="O169" s="17">
        <f t="shared" si="34"/>
        <v>4.2339935128917574</v>
      </c>
      <c r="P169" s="17">
        <f t="shared" si="37"/>
        <v>0.53290948593849197</v>
      </c>
      <c r="Q169" s="14">
        <f t="shared" si="35"/>
        <v>6.7643851367718111E-2</v>
      </c>
      <c r="R169" s="12">
        <f t="shared" si="36"/>
        <v>439.08306048281128</v>
      </c>
      <c r="S169" s="12">
        <f>G169*S168+S168</f>
        <v>734.07313707451749</v>
      </c>
    </row>
    <row r="170" spans="1:19" x14ac:dyDescent="0.25">
      <c r="A170" s="1">
        <v>170</v>
      </c>
      <c r="B170" s="2">
        <v>37139</v>
      </c>
      <c r="C170" s="1">
        <v>12767</v>
      </c>
      <c r="D170" s="1">
        <v>12768</v>
      </c>
      <c r="E170" s="1">
        <v>12462</v>
      </c>
      <c r="F170" s="1">
        <v>12591</v>
      </c>
      <c r="G170" s="14">
        <f t="shared" si="27"/>
        <v>-1.3785540847497502E-2</v>
      </c>
      <c r="H170" s="15">
        <f t="shared" si="26"/>
        <v>-2.6685727900881528E-2</v>
      </c>
      <c r="I170" s="14">
        <f t="shared" si="28"/>
        <v>-0.12171605250981965</v>
      </c>
      <c r="J170" s="17">
        <f t="shared" si="29"/>
        <v>1.279006980527511E-2</v>
      </c>
      <c r="K170" s="17">
        <f t="shared" si="30"/>
        <v>-5.3360745936048186E-3</v>
      </c>
      <c r="L170" s="17">
        <f t="shared" si="31"/>
        <v>-8.4494662538926839E-3</v>
      </c>
      <c r="M170" s="17">
        <f t="shared" si="32"/>
        <v>2.3667568440292178E-2</v>
      </c>
      <c r="N170" s="17">
        <f t="shared" si="33"/>
        <v>-3.0211194130941442E-2</v>
      </c>
      <c r="O170" s="17">
        <f t="shared" si="34"/>
        <v>4.2125464044779468</v>
      </c>
      <c r="P170" s="17">
        <f t="shared" si="37"/>
        <v>0.5310342145549235</v>
      </c>
      <c r="Q170" s="14">
        <f t="shared" si="35"/>
        <v>0.12171605250981965</v>
      </c>
      <c r="R170" s="12">
        <f t="shared" si="36"/>
        <v>560.79911299263097</v>
      </c>
      <c r="S170" s="12">
        <f>G170*S169+S169</f>
        <v>723.95354185832605</v>
      </c>
    </row>
    <row r="171" spans="1:19" x14ac:dyDescent="0.25">
      <c r="A171" s="1">
        <v>171</v>
      </c>
      <c r="B171" s="2">
        <v>37140</v>
      </c>
      <c r="C171" s="1">
        <v>12594</v>
      </c>
      <c r="D171" s="1">
        <v>12599</v>
      </c>
      <c r="E171" s="1">
        <v>12251</v>
      </c>
      <c r="F171" s="1">
        <v>12255</v>
      </c>
      <c r="G171" s="14">
        <f t="shared" si="27"/>
        <v>-2.6685727900881528E-2</v>
      </c>
      <c r="H171" s="15">
        <f t="shared" si="26"/>
        <v>-2.7172582619339081E-2</v>
      </c>
      <c r="I171" s="14">
        <f t="shared" si="28"/>
        <v>-0.16764797960758837</v>
      </c>
      <c r="J171" s="17">
        <f t="shared" si="29"/>
        <v>1.3881373087527075E-2</v>
      </c>
      <c r="K171" s="17">
        <f t="shared" si="30"/>
        <v>-6.3830051029058442E-3</v>
      </c>
      <c r="L171" s="17">
        <f t="shared" si="31"/>
        <v>-2.0302722797975684E-2</v>
      </c>
      <c r="M171" s="17">
        <f t="shared" si="32"/>
        <v>2.3667568440292178E-2</v>
      </c>
      <c r="N171" s="17">
        <f t="shared" si="33"/>
        <v>-3.0211194130941442E-2</v>
      </c>
      <c r="O171" s="17">
        <f t="shared" si="34"/>
        <v>3.8813712614385154</v>
      </c>
      <c r="P171" s="17">
        <f t="shared" si="37"/>
        <v>0.50079888051644195</v>
      </c>
      <c r="Q171" s="14">
        <f t="shared" si="35"/>
        <v>0.16764797960758837</v>
      </c>
      <c r="R171" s="12">
        <f t="shared" si="36"/>
        <v>728.44709260021932</v>
      </c>
      <c r="S171" s="12">
        <f>G171*S170+S170</f>
        <v>704.63431462741528</v>
      </c>
    </row>
    <row r="172" spans="1:19" x14ac:dyDescent="0.25">
      <c r="A172" s="1">
        <v>172</v>
      </c>
      <c r="B172" s="2">
        <v>37144</v>
      </c>
      <c r="C172" s="1">
        <v>12238</v>
      </c>
      <c r="D172" s="1">
        <v>12238</v>
      </c>
      <c r="E172" s="1">
        <v>11901</v>
      </c>
      <c r="F172" s="1">
        <v>11922</v>
      </c>
      <c r="G172" s="14">
        <f t="shared" si="27"/>
        <v>-2.7172582619339081E-2</v>
      </c>
      <c r="H172" s="15">
        <f t="shared" si="26"/>
        <v>-6.7857741989599041E-2</v>
      </c>
      <c r="I172" s="14">
        <f t="shared" si="28"/>
        <v>-0.16686778976915362</v>
      </c>
      <c r="J172" s="17">
        <f t="shared" si="29"/>
        <v>1.2929041683138711E-2</v>
      </c>
      <c r="K172" s="17">
        <f t="shared" si="30"/>
        <v>-5.8997441588668192E-3</v>
      </c>
      <c r="L172" s="17">
        <f t="shared" si="31"/>
        <v>-2.127283846047226E-2</v>
      </c>
      <c r="M172" s="17">
        <f t="shared" si="32"/>
        <v>2.3667568440292178E-2</v>
      </c>
      <c r="N172" s="17">
        <f t="shared" si="33"/>
        <v>-2.127283846047226E-2</v>
      </c>
      <c r="O172" s="17">
        <f t="shared" si="34"/>
        <v>3.4759271415586084</v>
      </c>
      <c r="P172" s="17">
        <f t="shared" si="37"/>
        <v>0.46005840152084865</v>
      </c>
      <c r="Q172" s="14">
        <f t="shared" si="35"/>
        <v>-0.16686778976915362</v>
      </c>
      <c r="R172" s="12">
        <f t="shared" si="36"/>
        <v>561.57930283106566</v>
      </c>
      <c r="S172" s="12">
        <f>G172*S171+S171</f>
        <v>685.48758049678042</v>
      </c>
    </row>
    <row r="173" spans="1:19" x14ac:dyDescent="0.25">
      <c r="A173" s="1">
        <v>173</v>
      </c>
      <c r="B173" s="2">
        <v>37146</v>
      </c>
      <c r="C173" s="1">
        <v>10773</v>
      </c>
      <c r="D173" s="1">
        <v>11319</v>
      </c>
      <c r="E173" s="1">
        <v>10706</v>
      </c>
      <c r="F173" s="1">
        <v>11113</v>
      </c>
      <c r="G173" s="14">
        <f t="shared" si="27"/>
        <v>-6.7857741989599041E-2</v>
      </c>
      <c r="H173" s="15">
        <f t="shared" si="26"/>
        <v>-7.261765499865025E-2</v>
      </c>
      <c r="I173" s="14">
        <f t="shared" si="28"/>
        <v>-4.7584893304768894E-2</v>
      </c>
      <c r="J173" s="17">
        <f t="shared" si="29"/>
        <v>2.0163924014006934E-2</v>
      </c>
      <c r="K173" s="17">
        <f t="shared" si="30"/>
        <v>-1.0786467998754016E-2</v>
      </c>
      <c r="L173" s="17">
        <f t="shared" si="31"/>
        <v>-5.7071273990845023E-2</v>
      </c>
      <c r="M173" s="17">
        <f t="shared" si="32"/>
        <v>2.3667568440292178E-2</v>
      </c>
      <c r="N173" s="17">
        <f t="shared" si="33"/>
        <v>-5.7071273990845023E-2</v>
      </c>
      <c r="O173" s="17">
        <f t="shared" si="34"/>
        <v>4.0041235215452957</v>
      </c>
      <c r="P173" s="17">
        <f t="shared" si="37"/>
        <v>0.51229652609440757</v>
      </c>
      <c r="Q173" s="14">
        <f t="shared" si="35"/>
        <v>4.7584893304768894E-2</v>
      </c>
      <c r="R173" s="12">
        <f t="shared" si="36"/>
        <v>609.16419613583457</v>
      </c>
      <c r="S173" s="12">
        <f>G173*S172+S172</f>
        <v>638.97194112235536</v>
      </c>
    </row>
    <row r="174" spans="1:19" x14ac:dyDescent="0.25">
      <c r="A174" s="1">
        <v>174</v>
      </c>
      <c r="B174" s="2">
        <v>37147</v>
      </c>
      <c r="C174" s="1">
        <v>11127</v>
      </c>
      <c r="D174" s="1">
        <v>11156</v>
      </c>
      <c r="E174" s="1">
        <v>10290</v>
      </c>
      <c r="F174" s="1">
        <v>10306</v>
      </c>
      <c r="G174" s="14">
        <f t="shared" si="27"/>
        <v>-7.261765499865025E-2</v>
      </c>
      <c r="H174" s="15">
        <f t="shared" si="26"/>
        <v>-2.6392392780904328E-2</v>
      </c>
      <c r="I174" s="14">
        <f t="shared" si="28"/>
        <v>2.541190861331255E-2</v>
      </c>
      <c r="J174" s="17">
        <f t="shared" si="29"/>
        <v>2.5732723152110618E-2</v>
      </c>
      <c r="K174" s="17">
        <f t="shared" si="30"/>
        <v>-1.4494082919619681E-2</v>
      </c>
      <c r="L174" s="17">
        <f t="shared" si="31"/>
        <v>-5.8123572079030572E-2</v>
      </c>
      <c r="M174" s="17">
        <f t="shared" si="32"/>
        <v>2.3667568440292178E-2</v>
      </c>
      <c r="N174" s="17">
        <f t="shared" si="33"/>
        <v>-5.8123572079030572E-2</v>
      </c>
      <c r="O174" s="17">
        <f t="shared" si="34"/>
        <v>3.1784875637079311</v>
      </c>
      <c r="P174" s="17">
        <f t="shared" si="37"/>
        <v>0.42702512467706527</v>
      </c>
      <c r="Q174" s="14">
        <f t="shared" si="35"/>
        <v>2.541190861331255E-2</v>
      </c>
      <c r="R174" s="12">
        <f t="shared" si="36"/>
        <v>634.57610474914713</v>
      </c>
      <c r="S174" s="12">
        <f>G174*S173+S173</f>
        <v>592.57129714811435</v>
      </c>
    </row>
    <row r="175" spans="1:19" x14ac:dyDescent="0.25">
      <c r="A175" s="1">
        <v>175</v>
      </c>
      <c r="B175" s="2">
        <v>37148</v>
      </c>
      <c r="C175" s="1">
        <v>10262</v>
      </c>
      <c r="D175" s="1">
        <v>10271</v>
      </c>
      <c r="E175" s="1">
        <v>9533</v>
      </c>
      <c r="F175" s="1">
        <v>10034</v>
      </c>
      <c r="G175" s="14">
        <f t="shared" si="27"/>
        <v>-2.6392392780904328E-2</v>
      </c>
      <c r="H175" s="15">
        <f t="shared" si="26"/>
        <v>5.1425154474785684E-2</v>
      </c>
      <c r="I175" s="14">
        <f t="shared" si="28"/>
        <v>6.9901705222149335E-2</v>
      </c>
      <c r="J175" s="17">
        <f t="shared" si="29"/>
        <v>2.5327966787568192E-2</v>
      </c>
      <c r="K175" s="17">
        <f t="shared" si="30"/>
        <v>-1.6563845706523282E-2</v>
      </c>
      <c r="L175" s="17">
        <f t="shared" si="31"/>
        <v>-9.8285470743810464E-3</v>
      </c>
      <c r="M175" s="17">
        <f t="shared" si="32"/>
        <v>2.3667568440292178E-2</v>
      </c>
      <c r="N175" s="17">
        <f t="shared" si="33"/>
        <v>-5.8123572079030572E-2</v>
      </c>
      <c r="O175" s="17">
        <f t="shared" si="34"/>
        <v>3.229281734508139</v>
      </c>
      <c r="P175" s="17">
        <f t="shared" si="37"/>
        <v>0.43287961900099065</v>
      </c>
      <c r="Q175" s="14">
        <f t="shared" si="35"/>
        <v>6.9901705222149335E-2</v>
      </c>
      <c r="R175" s="12">
        <f t="shared" si="36"/>
        <v>704.47780997129644</v>
      </c>
      <c r="S175" s="12">
        <f>G175*S174+S174</f>
        <v>576.93192272309136</v>
      </c>
    </row>
    <row r="176" spans="1:19" x14ac:dyDescent="0.25">
      <c r="A176" s="1">
        <v>176</v>
      </c>
      <c r="B176" s="2">
        <v>37151</v>
      </c>
      <c r="C176" s="1">
        <v>10032</v>
      </c>
      <c r="D176" s="1">
        <v>10577</v>
      </c>
      <c r="E176" s="1">
        <v>10032</v>
      </c>
      <c r="F176" s="1">
        <v>10550</v>
      </c>
      <c r="G176" s="14">
        <f t="shared" si="27"/>
        <v>5.1425154474785684E-2</v>
      </c>
      <c r="H176" s="15">
        <f t="shared" si="26"/>
        <v>3.7914691943119472E-4</v>
      </c>
      <c r="I176" s="14">
        <f t="shared" si="28"/>
        <v>-3.2289085338088608E-4</v>
      </c>
      <c r="J176" s="17">
        <f t="shared" si="29"/>
        <v>3.0826389644894321E-2</v>
      </c>
      <c r="K176" s="17">
        <f t="shared" si="30"/>
        <v>-1.210091282224582E-2</v>
      </c>
      <c r="L176" s="17">
        <f t="shared" si="31"/>
        <v>6.3526067297031502E-2</v>
      </c>
      <c r="M176" s="17">
        <f t="shared" si="32"/>
        <v>6.3526067297031502E-2</v>
      </c>
      <c r="N176" s="17">
        <f t="shared" si="33"/>
        <v>-5.8123572079030572E-2</v>
      </c>
      <c r="O176" s="17">
        <f t="shared" si="34"/>
        <v>3.9462824150803701</v>
      </c>
      <c r="P176" s="17">
        <f t="shared" si="37"/>
        <v>0.50692338511497848</v>
      </c>
      <c r="Q176" s="14">
        <f t="shared" si="35"/>
        <v>3.2289085338088608E-4</v>
      </c>
      <c r="R176" s="12">
        <f t="shared" si="36"/>
        <v>704.80070082467728</v>
      </c>
      <c r="S176" s="12">
        <f>G176*S175+S175</f>
        <v>606.60073597056146</v>
      </c>
    </row>
    <row r="177" spans="1:19" x14ac:dyDescent="0.25">
      <c r="A177" s="1">
        <v>177</v>
      </c>
      <c r="B177" s="2">
        <v>37152</v>
      </c>
      <c r="C177" s="1">
        <v>10543</v>
      </c>
      <c r="D177" s="1">
        <v>10708</v>
      </c>
      <c r="E177" s="1">
        <v>10321</v>
      </c>
      <c r="F177" s="1">
        <v>10554</v>
      </c>
      <c r="G177" s="14">
        <f t="shared" si="27"/>
        <v>3.7914691943119472E-4</v>
      </c>
      <c r="H177" s="15">
        <f t="shared" si="26"/>
        <v>1.8097403827932457E-2</v>
      </c>
      <c r="I177" s="14">
        <f t="shared" si="28"/>
        <v>-1.2463396019990358E-2</v>
      </c>
      <c r="J177" s="17">
        <f t="shared" si="29"/>
        <v>2.9796316657826071E-2</v>
      </c>
      <c r="K177" s="17">
        <f t="shared" si="30"/>
        <v>-1.3382723386804596E-2</v>
      </c>
      <c r="L177" s="17">
        <f t="shared" si="31"/>
        <v>1.3761870306235791E-2</v>
      </c>
      <c r="M177" s="17">
        <f t="shared" si="32"/>
        <v>6.3526067297031502E-2</v>
      </c>
      <c r="N177" s="17">
        <f t="shared" si="33"/>
        <v>-5.8123572079030572E-2</v>
      </c>
      <c r="O177" s="17">
        <f t="shared" si="34"/>
        <v>4.0827072947659291</v>
      </c>
      <c r="P177" s="17">
        <f t="shared" si="37"/>
        <v>0.51947350179420482</v>
      </c>
      <c r="Q177" s="14">
        <f t="shared" si="35"/>
        <v>1.2463396019990358E-2</v>
      </c>
      <c r="R177" s="12">
        <f t="shared" si="36"/>
        <v>717.26409684466762</v>
      </c>
      <c r="S177" s="12">
        <f>G177*S176+S176</f>
        <v>606.83072677092935</v>
      </c>
    </row>
    <row r="178" spans="1:19" x14ac:dyDescent="0.25">
      <c r="A178" s="1">
        <v>178</v>
      </c>
      <c r="B178" s="2">
        <v>37153</v>
      </c>
      <c r="C178" s="1">
        <v>10560</v>
      </c>
      <c r="D178" s="1">
        <v>10836</v>
      </c>
      <c r="E178" s="1">
        <v>10485</v>
      </c>
      <c r="F178" s="1">
        <v>10745</v>
      </c>
      <c r="G178" s="14">
        <f t="shared" si="27"/>
        <v>1.8097403827932457E-2</v>
      </c>
      <c r="H178" s="15">
        <f t="shared" si="26"/>
        <v>-1.8799441600744538E-2</v>
      </c>
      <c r="I178" s="14">
        <f t="shared" si="28"/>
        <v>-1.9619250754919659E-2</v>
      </c>
      <c r="J178" s="17">
        <f t="shared" si="29"/>
        <v>3.0739413247580401E-2</v>
      </c>
      <c r="K178" s="17">
        <f t="shared" si="30"/>
        <v>-1.2150590744869617E-2</v>
      </c>
      <c r="L178" s="17">
        <f t="shared" si="31"/>
        <v>3.0247994572802073E-2</v>
      </c>
      <c r="M178" s="17">
        <f t="shared" si="32"/>
        <v>6.3526067297031502E-2</v>
      </c>
      <c r="N178" s="17">
        <f t="shared" si="33"/>
        <v>-5.8123572079030572E-2</v>
      </c>
      <c r="O178" s="17">
        <f t="shared" si="34"/>
        <v>3.9574483220052197</v>
      </c>
      <c r="P178" s="17">
        <f t="shared" si="37"/>
        <v>0.50796674813685605</v>
      </c>
      <c r="Q178" s="14">
        <f t="shared" si="35"/>
        <v>1.9619250754919659E-2</v>
      </c>
      <c r="R178" s="12">
        <f t="shared" si="36"/>
        <v>736.8833475995873</v>
      </c>
      <c r="S178" s="12">
        <f>G178*S177+S177</f>
        <v>617.81278748850059</v>
      </c>
    </row>
    <row r="179" spans="1:19" x14ac:dyDescent="0.25">
      <c r="A179" s="1">
        <v>179</v>
      </c>
      <c r="B179" s="2">
        <v>37154</v>
      </c>
      <c r="C179" s="1">
        <v>10719</v>
      </c>
      <c r="D179" s="1">
        <v>10719</v>
      </c>
      <c r="E179" s="1">
        <v>10470</v>
      </c>
      <c r="F179" s="1">
        <v>10543</v>
      </c>
      <c r="G179" s="14">
        <f t="shared" si="27"/>
        <v>-1.8799441600744538E-2</v>
      </c>
      <c r="H179" s="15">
        <f t="shared" si="26"/>
        <v>-1.1761358247178277E-2</v>
      </c>
      <c r="I179" s="14">
        <f t="shared" si="28"/>
        <v>-2.9681481991923109E-2</v>
      </c>
      <c r="J179" s="17">
        <f t="shared" si="29"/>
        <v>3.0534913029920889E-2</v>
      </c>
      <c r="K179" s="17">
        <f t="shared" si="30"/>
        <v>-1.3516742089094902E-2</v>
      </c>
      <c r="L179" s="17">
        <f t="shared" si="31"/>
        <v>-5.2826995116496359E-3</v>
      </c>
      <c r="M179" s="17">
        <f t="shared" si="32"/>
        <v>6.3526067297031502E-2</v>
      </c>
      <c r="N179" s="17">
        <f t="shared" si="33"/>
        <v>-5.8123572079030572E-2</v>
      </c>
      <c r="O179" s="17">
        <f t="shared" si="34"/>
        <v>3.9839523779504029</v>
      </c>
      <c r="P179" s="17">
        <f t="shared" si="37"/>
        <v>0.51043159604744592</v>
      </c>
      <c r="Q179" s="14">
        <f t="shared" si="35"/>
        <v>2.9681481991923109E-2</v>
      </c>
      <c r="R179" s="12">
        <f t="shared" si="36"/>
        <v>766.56482959151037</v>
      </c>
      <c r="S179" s="12">
        <f>G179*S178+S178</f>
        <v>606.19825206991732</v>
      </c>
    </row>
    <row r="180" spans="1:19" x14ac:dyDescent="0.25">
      <c r="A180" s="1">
        <v>180</v>
      </c>
      <c r="B180" s="2">
        <v>37155</v>
      </c>
      <c r="C180" s="1">
        <v>10493</v>
      </c>
      <c r="D180" s="1">
        <v>10493</v>
      </c>
      <c r="E180" s="1">
        <v>9890</v>
      </c>
      <c r="F180" s="1">
        <v>10419</v>
      </c>
      <c r="G180" s="14">
        <f t="shared" si="27"/>
        <v>-1.1761358247178277E-2</v>
      </c>
      <c r="H180" s="15">
        <f t="shared" si="26"/>
        <v>1.0941549093003156E-2</v>
      </c>
      <c r="I180" s="14">
        <f t="shared" si="28"/>
        <v>-3.9720886282627377E-2</v>
      </c>
      <c r="J180" s="17">
        <f t="shared" si="29"/>
        <v>3.0134166314946663E-2</v>
      </c>
      <c r="K180" s="17">
        <f t="shared" si="30"/>
        <v>-1.4602978385821318E-2</v>
      </c>
      <c r="L180" s="17">
        <f t="shared" si="31"/>
        <v>2.8416201386430411E-3</v>
      </c>
      <c r="M180" s="17">
        <f t="shared" si="32"/>
        <v>6.3526067297031502E-2</v>
      </c>
      <c r="N180" s="17">
        <f t="shared" si="33"/>
        <v>-5.8123572079030572E-2</v>
      </c>
      <c r="O180" s="17">
        <f t="shared" si="34"/>
        <v>4.0369339607621191</v>
      </c>
      <c r="P180" s="17">
        <f t="shared" si="37"/>
        <v>0.51531004952405091</v>
      </c>
      <c r="Q180" s="14">
        <f t="shared" si="35"/>
        <v>3.9720886282627377E-2</v>
      </c>
      <c r="R180" s="12">
        <f t="shared" si="36"/>
        <v>806.28571587413774</v>
      </c>
      <c r="S180" s="12">
        <f>G180*S179+S179</f>
        <v>599.06853725850976</v>
      </c>
    </row>
    <row r="181" spans="1:19" x14ac:dyDescent="0.25">
      <c r="A181" s="1">
        <v>181</v>
      </c>
      <c r="B181" s="2">
        <v>37158</v>
      </c>
      <c r="C181" s="1">
        <v>10453</v>
      </c>
      <c r="D181" s="1">
        <v>10694</v>
      </c>
      <c r="E181" s="1">
        <v>10453</v>
      </c>
      <c r="F181" s="1">
        <v>10533</v>
      </c>
      <c r="G181" s="14">
        <f t="shared" si="27"/>
        <v>1.0941549093003156E-2</v>
      </c>
      <c r="H181" s="15">
        <f t="shared" si="26"/>
        <v>-2.8861672837747987E-2</v>
      </c>
      <c r="I181" s="14">
        <f t="shared" si="28"/>
        <v>-1.0786361020243773E-2</v>
      </c>
      <c r="J181" s="17">
        <f t="shared" si="29"/>
        <v>3.0849061559122152E-2</v>
      </c>
      <c r="K181" s="17">
        <f t="shared" si="30"/>
        <v>-1.2930410072552719E-2</v>
      </c>
      <c r="L181" s="17">
        <f t="shared" si="31"/>
        <v>2.3871959165555873E-2</v>
      </c>
      <c r="M181" s="17">
        <f t="shared" si="32"/>
        <v>6.3526067297031502E-2</v>
      </c>
      <c r="N181" s="17">
        <f t="shared" si="33"/>
        <v>-5.8123572079030572E-2</v>
      </c>
      <c r="O181" s="17">
        <f t="shared" si="34"/>
        <v>3.943382172028826</v>
      </c>
      <c r="P181" s="17">
        <f t="shared" si="37"/>
        <v>0.5066518980397533</v>
      </c>
      <c r="Q181" s="14">
        <f t="shared" si="35"/>
        <v>1.0786361020243773E-2</v>
      </c>
      <c r="R181" s="12">
        <f t="shared" si="36"/>
        <v>817.07207689438155</v>
      </c>
      <c r="S181" s="12">
        <f>G181*S180+S180</f>
        <v>605.62327506899737</v>
      </c>
    </row>
    <row r="182" spans="1:19" x14ac:dyDescent="0.25">
      <c r="A182" s="1">
        <v>182</v>
      </c>
      <c r="B182" s="2">
        <v>37159</v>
      </c>
      <c r="C182" s="1">
        <v>10539</v>
      </c>
      <c r="D182" s="1">
        <v>10596</v>
      </c>
      <c r="E182" s="1">
        <v>10195</v>
      </c>
      <c r="F182" s="1">
        <v>10229</v>
      </c>
      <c r="G182" s="14">
        <f t="shared" si="27"/>
        <v>-2.8861672837747987E-2</v>
      </c>
      <c r="H182" s="15">
        <f t="shared" si="26"/>
        <v>-2.1800762537882545E-2</v>
      </c>
      <c r="I182" s="14">
        <f t="shared" si="28"/>
        <v>4.0276176786269269E-2</v>
      </c>
      <c r="J182" s="17">
        <f t="shared" si="29"/>
        <v>3.1001400207550319E-2</v>
      </c>
      <c r="K182" s="17">
        <f t="shared" si="30"/>
        <v>-1.4590792150452432E-2</v>
      </c>
      <c r="L182" s="17">
        <f t="shared" si="31"/>
        <v>-1.4270880687295555E-2</v>
      </c>
      <c r="M182" s="17">
        <f t="shared" si="32"/>
        <v>6.3526067297031502E-2</v>
      </c>
      <c r="N182" s="17">
        <f t="shared" si="33"/>
        <v>-5.8123572079030572E-2</v>
      </c>
      <c r="O182" s="17">
        <f t="shared" si="34"/>
        <v>3.9240046759705578</v>
      </c>
      <c r="P182" s="17">
        <f t="shared" si="37"/>
        <v>0.50483286195346533</v>
      </c>
      <c r="Q182" s="14">
        <f t="shared" si="35"/>
        <v>-4.0276176786269269E-2</v>
      </c>
      <c r="R182" s="12">
        <f t="shared" si="36"/>
        <v>776.79590010811228</v>
      </c>
      <c r="S182" s="12">
        <f>G182*S181+S181</f>
        <v>588.14397424103049</v>
      </c>
    </row>
    <row r="183" spans="1:19" x14ac:dyDescent="0.25">
      <c r="A183" s="1">
        <v>183</v>
      </c>
      <c r="B183" s="2">
        <v>37160</v>
      </c>
      <c r="C183" s="1">
        <v>10227</v>
      </c>
      <c r="D183" s="1">
        <v>10274</v>
      </c>
      <c r="E183" s="1">
        <v>9893</v>
      </c>
      <c r="F183" s="1">
        <v>10006</v>
      </c>
      <c r="G183" s="14">
        <f t="shared" si="27"/>
        <v>-2.1800762537882545E-2</v>
      </c>
      <c r="H183" s="15">
        <f t="shared" si="26"/>
        <v>3.9876074355386759E-2</v>
      </c>
      <c r="I183" s="14">
        <f t="shared" si="28"/>
        <v>4.9384197691959231E-2</v>
      </c>
      <c r="J183" s="17">
        <f t="shared" si="29"/>
        <v>3.088481316002217E-2</v>
      </c>
      <c r="K183" s="17">
        <f t="shared" si="30"/>
        <v>-1.5831316469684838E-2</v>
      </c>
      <c r="L183" s="17">
        <f t="shared" si="31"/>
        <v>-5.9694460681977077E-3</v>
      </c>
      <c r="M183" s="17">
        <f t="shared" si="32"/>
        <v>6.3526067297031502E-2</v>
      </c>
      <c r="N183" s="17">
        <f t="shared" si="33"/>
        <v>-5.8123572079030572E-2</v>
      </c>
      <c r="O183" s="17">
        <f t="shared" si="34"/>
        <v>3.938817396944057</v>
      </c>
      <c r="P183" s="17">
        <f t="shared" si="37"/>
        <v>0.50622419209106517</v>
      </c>
      <c r="Q183" s="14">
        <f t="shared" si="35"/>
        <v>-4.9384197691959231E-2</v>
      </c>
      <c r="R183" s="12">
        <f t="shared" si="36"/>
        <v>727.41170241615305</v>
      </c>
      <c r="S183" s="12">
        <f>G183*S182+S182</f>
        <v>575.32198712051525</v>
      </c>
    </row>
    <row r="184" spans="1:19" x14ac:dyDescent="0.25">
      <c r="A184" s="1">
        <v>184</v>
      </c>
      <c r="B184" s="2">
        <v>37161</v>
      </c>
      <c r="C184" s="1">
        <v>9996</v>
      </c>
      <c r="D184" s="1">
        <v>10462</v>
      </c>
      <c r="E184" s="1">
        <v>9705</v>
      </c>
      <c r="F184" s="1">
        <v>10405</v>
      </c>
      <c r="G184" s="14">
        <f t="shared" si="27"/>
        <v>3.9876074355386759E-2</v>
      </c>
      <c r="H184" s="15">
        <f t="shared" si="26"/>
        <v>2.2200864968765055E-2</v>
      </c>
      <c r="I184" s="14">
        <f t="shared" si="28"/>
        <v>-4.7762305344873912E-3</v>
      </c>
      <c r="J184" s="17">
        <f t="shared" si="29"/>
        <v>3.3976580814574865E-2</v>
      </c>
      <c r="K184" s="17">
        <f t="shared" si="30"/>
        <v>-1.3001036512659055E-2</v>
      </c>
      <c r="L184" s="17">
        <f t="shared" si="31"/>
        <v>5.2877110868045814E-2</v>
      </c>
      <c r="M184" s="17">
        <f t="shared" si="32"/>
        <v>6.3526067297031502E-2</v>
      </c>
      <c r="N184" s="17">
        <f t="shared" si="33"/>
        <v>-5.8123572079030572E-2</v>
      </c>
      <c r="O184" s="17">
        <f t="shared" si="34"/>
        <v>3.5803967456277492</v>
      </c>
      <c r="P184" s="17">
        <f t="shared" si="37"/>
        <v>0.47099334294250877</v>
      </c>
      <c r="Q184" s="14">
        <f t="shared" si="35"/>
        <v>-4.7762305344873912E-3</v>
      </c>
      <c r="R184" s="12">
        <f t="shared" si="36"/>
        <v>722.63547188166569</v>
      </c>
      <c r="S184" s="12">
        <f>G184*S183+S183</f>
        <v>598.26356945722182</v>
      </c>
    </row>
    <row r="185" spans="1:19" x14ac:dyDescent="0.25">
      <c r="A185" s="1">
        <v>185</v>
      </c>
      <c r="B185" s="2">
        <v>37162</v>
      </c>
      <c r="C185" s="1">
        <v>10412</v>
      </c>
      <c r="D185" s="1">
        <v>10714</v>
      </c>
      <c r="E185" s="1">
        <v>10412</v>
      </c>
      <c r="F185" s="1">
        <v>10636</v>
      </c>
      <c r="G185" s="14">
        <f t="shared" si="27"/>
        <v>2.2200864968765055E-2</v>
      </c>
      <c r="H185" s="15">
        <f t="shared" si="26"/>
        <v>-1.2692741632192583E-2</v>
      </c>
      <c r="I185" s="14">
        <f t="shared" si="28"/>
        <v>-3.8376960250619874E-2</v>
      </c>
      <c r="J185" s="17">
        <f t="shared" si="29"/>
        <v>3.5166884051526424E-2</v>
      </c>
      <c r="K185" s="17">
        <f t="shared" si="30"/>
        <v>-1.0601942791574885E-2</v>
      </c>
      <c r="L185" s="17">
        <f t="shared" si="31"/>
        <v>3.280280776033994E-2</v>
      </c>
      <c r="M185" s="17">
        <f t="shared" si="32"/>
        <v>6.3526067297031502E-2</v>
      </c>
      <c r="N185" s="17">
        <f t="shared" si="33"/>
        <v>-5.8123572079030572E-2</v>
      </c>
      <c r="O185" s="17">
        <f t="shared" si="34"/>
        <v>3.4592100681374371</v>
      </c>
      <c r="P185" s="17">
        <f t="shared" si="37"/>
        <v>0.45827815839332159</v>
      </c>
      <c r="Q185" s="14">
        <f t="shared" si="35"/>
        <v>-3.8376960250619874E-2</v>
      </c>
      <c r="R185" s="12">
        <f t="shared" si="36"/>
        <v>684.25851163104585</v>
      </c>
      <c r="S185" s="12">
        <f>G185*S184+S184</f>
        <v>611.54553817847295</v>
      </c>
    </row>
    <row r="186" spans="1:19" x14ac:dyDescent="0.25">
      <c r="A186" s="1">
        <v>186</v>
      </c>
      <c r="B186" s="2">
        <v>37165</v>
      </c>
      <c r="C186" s="1">
        <v>10633</v>
      </c>
      <c r="D186" s="1">
        <v>10633</v>
      </c>
      <c r="E186" s="1">
        <v>10354</v>
      </c>
      <c r="F186" s="1">
        <v>10501</v>
      </c>
      <c r="G186" s="14">
        <f t="shared" si="27"/>
        <v>-1.2692741632192583E-2</v>
      </c>
      <c r="H186" s="15">
        <f t="shared" si="26"/>
        <v>-1.4284353871059863E-2</v>
      </c>
      <c r="I186" s="14">
        <f t="shared" si="28"/>
        <v>-4.2394860658884648E-2</v>
      </c>
      <c r="J186" s="17">
        <f t="shared" si="29"/>
        <v>3.4894295474445704E-2</v>
      </c>
      <c r="K186" s="17">
        <f t="shared" si="30"/>
        <v>-9.6690770403289553E-3</v>
      </c>
      <c r="L186" s="17">
        <f t="shared" si="31"/>
        <v>-3.0236645918636281E-3</v>
      </c>
      <c r="M186" s="17">
        <f t="shared" si="32"/>
        <v>6.3526067297031502E-2</v>
      </c>
      <c r="N186" s="17">
        <f t="shared" si="33"/>
        <v>-5.8123572079030572E-2</v>
      </c>
      <c r="O186" s="17">
        <f t="shared" si="34"/>
        <v>3.4862328561741647</v>
      </c>
      <c r="P186" s="17">
        <f t="shared" si="37"/>
        <v>0.46115162188805281</v>
      </c>
      <c r="Q186" s="14">
        <f t="shared" si="35"/>
        <v>-4.2394860658884648E-2</v>
      </c>
      <c r="R186" s="12">
        <f t="shared" si="36"/>
        <v>641.86365097216117</v>
      </c>
      <c r="S186" s="12">
        <f>G186*S185+S185</f>
        <v>603.78334866605348</v>
      </c>
    </row>
    <row r="187" spans="1:19" x14ac:dyDescent="0.25">
      <c r="A187" s="1">
        <v>187</v>
      </c>
      <c r="B187" s="2">
        <v>37166</v>
      </c>
      <c r="C187" s="1">
        <v>10492</v>
      </c>
      <c r="D187" s="1">
        <v>10556</v>
      </c>
      <c r="E187" s="1">
        <v>10299</v>
      </c>
      <c r="F187" s="1">
        <v>10351</v>
      </c>
      <c r="G187" s="14">
        <f t="shared" si="27"/>
        <v>-1.4284353871059863E-2</v>
      </c>
      <c r="H187" s="15">
        <f t="shared" si="26"/>
        <v>-1.1399864747367427E-2</v>
      </c>
      <c r="I187" s="14">
        <f t="shared" si="28"/>
        <v>-1.4693691045427726E-2</v>
      </c>
      <c r="J187" s="17">
        <f t="shared" si="29"/>
        <v>3.4589862576851101E-2</v>
      </c>
      <c r="K187" s="17">
        <f t="shared" si="30"/>
        <v>-8.8098617904436745E-3</v>
      </c>
      <c r="L187" s="17">
        <f t="shared" si="31"/>
        <v>-5.4744920806161883E-3</v>
      </c>
      <c r="M187" s="17">
        <f t="shared" si="32"/>
        <v>6.3526067297031502E-2</v>
      </c>
      <c r="N187" s="17">
        <f t="shared" si="33"/>
        <v>-5.8123572079030572E-2</v>
      </c>
      <c r="O187" s="17">
        <f t="shared" si="34"/>
        <v>3.5169159491681476</v>
      </c>
      <c r="P187" s="17">
        <f t="shared" si="37"/>
        <v>0.46438742319075049</v>
      </c>
      <c r="Q187" s="14">
        <f t="shared" si="35"/>
        <v>-1.4693691045427726E-2</v>
      </c>
      <c r="R187" s="12">
        <f t="shared" si="36"/>
        <v>627.16995992673344</v>
      </c>
      <c r="S187" s="12">
        <f>G187*S186+S186</f>
        <v>595.1586936522541</v>
      </c>
    </row>
    <row r="188" spans="1:19" x14ac:dyDescent="0.25">
      <c r="A188" s="1">
        <v>188</v>
      </c>
      <c r="B188" s="2">
        <v>37167</v>
      </c>
      <c r="C188" s="1">
        <v>10356</v>
      </c>
      <c r="D188" s="1">
        <v>10356</v>
      </c>
      <c r="E188" s="1">
        <v>10189</v>
      </c>
      <c r="F188" s="1">
        <v>10233</v>
      </c>
      <c r="G188" s="14">
        <f t="shared" si="27"/>
        <v>-1.1399864747367427E-2</v>
      </c>
      <c r="H188" s="15">
        <f t="shared" si="26"/>
        <v>-1.6710642040457357E-2</v>
      </c>
      <c r="I188" s="14">
        <f t="shared" si="28"/>
        <v>-1.3296768339837284E-2</v>
      </c>
      <c r="J188" s="17">
        <f t="shared" si="29"/>
        <v>3.0540344279937272E-2</v>
      </c>
      <c r="K188" s="17">
        <f t="shared" si="30"/>
        <v>-5.0460033076282331E-3</v>
      </c>
      <c r="L188" s="17">
        <f t="shared" si="31"/>
        <v>-6.3538614397391944E-3</v>
      </c>
      <c r="M188" s="17">
        <f t="shared" si="32"/>
        <v>6.3526067297031502E-2</v>
      </c>
      <c r="N188" s="17">
        <f t="shared" si="33"/>
        <v>-5.8123572079030572E-2</v>
      </c>
      <c r="O188" s="17">
        <f t="shared" si="34"/>
        <v>3.9832438777049677</v>
      </c>
      <c r="P188" s="17">
        <f t="shared" si="37"/>
        <v>0.51036591988390101</v>
      </c>
      <c r="Q188" s="14">
        <f t="shared" si="35"/>
        <v>1.3296768339837284E-2</v>
      </c>
      <c r="R188" s="12">
        <f t="shared" si="36"/>
        <v>640.46672826657073</v>
      </c>
      <c r="S188" s="12">
        <f>G188*S187+S187</f>
        <v>588.37396504139849</v>
      </c>
    </row>
    <row r="189" spans="1:19" x14ac:dyDescent="0.25">
      <c r="A189" s="1">
        <v>189</v>
      </c>
      <c r="B189" s="2">
        <v>37168</v>
      </c>
      <c r="C189" s="1">
        <v>10241</v>
      </c>
      <c r="D189" s="1">
        <v>10329</v>
      </c>
      <c r="E189" s="1">
        <v>10026</v>
      </c>
      <c r="F189" s="1">
        <v>10062</v>
      </c>
      <c r="G189" s="14">
        <f t="shared" si="27"/>
        <v>-1.6710642040457357E-2</v>
      </c>
      <c r="H189" s="15">
        <f t="shared" si="26"/>
        <v>1.3416815742397059E-2</v>
      </c>
      <c r="I189" s="14">
        <f t="shared" si="28"/>
        <v>2.2136013373725505E-2</v>
      </c>
      <c r="J189" s="17">
        <f t="shared" si="29"/>
        <v>2.4523661383263361E-2</v>
      </c>
      <c r="K189" s="17">
        <f t="shared" si="30"/>
        <v>-1.3188691104153735E-3</v>
      </c>
      <c r="L189" s="17">
        <f t="shared" si="31"/>
        <v>-1.5391772930041984E-2</v>
      </c>
      <c r="M189" s="17">
        <f t="shared" si="32"/>
        <v>6.3526067297031502E-2</v>
      </c>
      <c r="N189" s="17">
        <f t="shared" si="33"/>
        <v>-1.5391772930041984E-2</v>
      </c>
      <c r="O189" s="17">
        <f t="shared" si="34"/>
        <v>3.2180284580561231</v>
      </c>
      <c r="P189" s="17">
        <f t="shared" si="37"/>
        <v>0.43159055598519097</v>
      </c>
      <c r="Q189" s="14">
        <f t="shared" si="35"/>
        <v>2.2136013373725505E-2</v>
      </c>
      <c r="R189" s="12">
        <f t="shared" si="36"/>
        <v>662.60274164029624</v>
      </c>
      <c r="S189" s="12">
        <f>G189*S188+S188</f>
        <v>578.54185832566714</v>
      </c>
    </row>
    <row r="190" spans="1:19" x14ac:dyDescent="0.25">
      <c r="A190" s="1">
        <v>190</v>
      </c>
      <c r="B190" s="2">
        <v>37169</v>
      </c>
      <c r="C190" s="1">
        <v>10068</v>
      </c>
      <c r="D190" s="1">
        <v>10271</v>
      </c>
      <c r="E190" s="1">
        <v>9985</v>
      </c>
      <c r="F190" s="1">
        <v>10197</v>
      </c>
      <c r="G190" s="14">
        <f t="shared" si="27"/>
        <v>1.3416815742397059E-2</v>
      </c>
      <c r="H190" s="15">
        <f t="shared" si="26"/>
        <v>-1.0002942041776985E-2</v>
      </c>
      <c r="I190" s="14">
        <f t="shared" si="28"/>
        <v>2.6027637926933189E-2</v>
      </c>
      <c r="J190" s="17">
        <f t="shared" si="29"/>
        <v>2.3758527532110694E-2</v>
      </c>
      <c r="K190" s="17">
        <f t="shared" si="30"/>
        <v>1.3350781244713856E-3</v>
      </c>
      <c r="L190" s="17">
        <f t="shared" si="31"/>
        <v>1.2081737617925673E-2</v>
      </c>
      <c r="M190" s="17">
        <f t="shared" si="32"/>
        <v>6.3526067297031502E-2</v>
      </c>
      <c r="N190" s="17">
        <f t="shared" si="33"/>
        <v>-1.5391772930041984E-2</v>
      </c>
      <c r="O190" s="17">
        <f t="shared" si="34"/>
        <v>3.3216637740033579</v>
      </c>
      <c r="P190" s="17">
        <f t="shared" si="37"/>
        <v>0.44329525119612173</v>
      </c>
      <c r="Q190" s="14">
        <f t="shared" si="35"/>
        <v>2.6027637926933189E-2</v>
      </c>
      <c r="R190" s="12">
        <f t="shared" si="36"/>
        <v>688.6303795672294</v>
      </c>
      <c r="S190" s="12">
        <f>G190*S189+S189</f>
        <v>586.3040478380866</v>
      </c>
    </row>
    <row r="191" spans="1:19" x14ac:dyDescent="0.25">
      <c r="A191" s="1">
        <v>191</v>
      </c>
      <c r="B191" s="2">
        <v>37172</v>
      </c>
      <c r="C191" s="1">
        <v>10120</v>
      </c>
      <c r="D191" s="1">
        <v>10175</v>
      </c>
      <c r="E191" s="1">
        <v>9986</v>
      </c>
      <c r="F191" s="1">
        <v>10095</v>
      </c>
      <c r="G191" s="14">
        <f t="shared" si="27"/>
        <v>-1.0002942041776985E-2</v>
      </c>
      <c r="H191" s="15">
        <f t="shared" si="26"/>
        <v>1.8722139673105431E-2</v>
      </c>
      <c r="I191" s="14">
        <f t="shared" si="28"/>
        <v>6.6904217896448737E-2</v>
      </c>
      <c r="J191" s="17">
        <f t="shared" si="29"/>
        <v>1.9402726324111056E-2</v>
      </c>
      <c r="K191" s="17">
        <f t="shared" si="30"/>
        <v>-2.7601283099661254E-3</v>
      </c>
      <c r="L191" s="17">
        <f t="shared" si="31"/>
        <v>-7.24281373181086E-3</v>
      </c>
      <c r="M191" s="17">
        <f t="shared" si="32"/>
        <v>5.2877110868045814E-2</v>
      </c>
      <c r="N191" s="17">
        <f t="shared" si="33"/>
        <v>-1.5391772930041984E-2</v>
      </c>
      <c r="O191" s="17">
        <f t="shared" si="34"/>
        <v>3.5185201634912797</v>
      </c>
      <c r="P191" s="17">
        <f t="shared" si="37"/>
        <v>0.46455582418768993</v>
      </c>
      <c r="Q191" s="14">
        <f t="shared" si="35"/>
        <v>6.6904217896448737E-2</v>
      </c>
      <c r="R191" s="12">
        <f t="shared" si="36"/>
        <v>755.5345974636781</v>
      </c>
      <c r="S191" s="12">
        <f>G191*S190+S190</f>
        <v>580.439282428703</v>
      </c>
    </row>
    <row r="192" spans="1:19" x14ac:dyDescent="0.25">
      <c r="A192" s="1">
        <v>192</v>
      </c>
      <c r="B192" s="2">
        <v>37173</v>
      </c>
      <c r="C192" s="1">
        <v>10109</v>
      </c>
      <c r="D192" s="1">
        <v>10323</v>
      </c>
      <c r="E192" s="1">
        <v>10103</v>
      </c>
      <c r="F192" s="1">
        <v>10284</v>
      </c>
      <c r="G192" s="14">
        <f t="shared" si="27"/>
        <v>1.8722139673105431E-2</v>
      </c>
      <c r="H192" s="15">
        <f t="shared" si="26"/>
        <v>1.7308440295604743E-2</v>
      </c>
      <c r="I192" s="14">
        <f t="shared" si="28"/>
        <v>9.8622504741655792E-2</v>
      </c>
      <c r="J192" s="17">
        <f t="shared" si="29"/>
        <v>2.0177290640900927E-2</v>
      </c>
      <c r="K192" s="17">
        <f t="shared" si="30"/>
        <v>-1.5372621263878431E-3</v>
      </c>
      <c r="L192" s="17">
        <f t="shared" si="31"/>
        <v>2.0259401799493273E-2</v>
      </c>
      <c r="M192" s="17">
        <f t="shared" si="32"/>
        <v>5.2877110868045814E-2</v>
      </c>
      <c r="N192" s="17">
        <f t="shared" si="33"/>
        <v>-1.5391772930041984E-2</v>
      </c>
      <c r="O192" s="17">
        <f t="shared" si="34"/>
        <v>3.3834514758736485</v>
      </c>
      <c r="P192" s="17">
        <f t="shared" si="37"/>
        <v>0.45010108553060074</v>
      </c>
      <c r="Q192" s="14">
        <f t="shared" si="35"/>
        <v>9.8622504741655792E-2</v>
      </c>
      <c r="R192" s="12">
        <f t="shared" si="36"/>
        <v>854.1571022053339</v>
      </c>
      <c r="S192" s="12">
        <f>G192*S191+S191</f>
        <v>591.3063477460903</v>
      </c>
    </row>
    <row r="193" spans="1:19" x14ac:dyDescent="0.25">
      <c r="A193" s="1">
        <v>193</v>
      </c>
      <c r="B193" s="2">
        <v>37174</v>
      </c>
      <c r="C193" s="1">
        <v>10284</v>
      </c>
      <c r="D193" s="1">
        <v>10462</v>
      </c>
      <c r="E193" s="1">
        <v>10255</v>
      </c>
      <c r="F193" s="1">
        <v>10462</v>
      </c>
      <c r="G193" s="14">
        <f t="shared" si="27"/>
        <v>1.7308440295604743E-2</v>
      </c>
      <c r="H193" s="15">
        <f t="shared" si="26"/>
        <v>3.0873637927738562E-2</v>
      </c>
      <c r="I193" s="14">
        <f t="shared" si="28"/>
        <v>7.5046962318767063E-2</v>
      </c>
      <c r="J193" s="17">
        <f t="shared" si="29"/>
        <v>2.012340801437168E-2</v>
      </c>
      <c r="K193" s="17">
        <f t="shared" si="30"/>
        <v>-1.5898596952096907E-3</v>
      </c>
      <c r="L193" s="17">
        <f t="shared" si="31"/>
        <v>1.8898299990814434E-2</v>
      </c>
      <c r="M193" s="17">
        <f t="shared" si="32"/>
        <v>5.2877110868045814E-2</v>
      </c>
      <c r="N193" s="17">
        <f t="shared" si="33"/>
        <v>-1.5391772930041984E-2</v>
      </c>
      <c r="O193" s="17">
        <f t="shared" si="34"/>
        <v>3.3925110373616492</v>
      </c>
      <c r="P193" s="17">
        <f t="shared" si="37"/>
        <v>0.45108852327921667</v>
      </c>
      <c r="Q193" s="14">
        <f t="shared" si="35"/>
        <v>7.5046962318767063E-2</v>
      </c>
      <c r="R193" s="12">
        <f t="shared" si="36"/>
        <v>929.204064524101</v>
      </c>
      <c r="S193" s="12">
        <f>G193*S192+S192</f>
        <v>601.54093836246557</v>
      </c>
    </row>
    <row r="194" spans="1:19" x14ac:dyDescent="0.25">
      <c r="A194" s="1">
        <v>194</v>
      </c>
      <c r="B194" s="2">
        <v>37175</v>
      </c>
      <c r="C194" s="1">
        <v>10462</v>
      </c>
      <c r="D194" s="1">
        <v>10790</v>
      </c>
      <c r="E194" s="1">
        <v>10461</v>
      </c>
      <c r="F194" s="1">
        <v>10785</v>
      </c>
      <c r="G194" s="14">
        <f t="shared" si="27"/>
        <v>3.0873637927738562E-2</v>
      </c>
      <c r="H194" s="15">
        <f t="shared" si="26"/>
        <v>5.0440426518312487E-2</v>
      </c>
      <c r="I194" s="14">
        <f t="shared" si="28"/>
        <v>4.532805880211388E-2</v>
      </c>
      <c r="J194" s="17">
        <f t="shared" si="29"/>
        <v>2.1150036048842323E-2</v>
      </c>
      <c r="K194" s="17">
        <f t="shared" si="30"/>
        <v>1.7216789400225159E-3</v>
      </c>
      <c r="L194" s="17">
        <f t="shared" si="31"/>
        <v>2.9151958987716046E-2</v>
      </c>
      <c r="M194" s="17">
        <f t="shared" si="32"/>
        <v>5.2877110868045814E-2</v>
      </c>
      <c r="N194" s="17">
        <f t="shared" si="33"/>
        <v>-1.5391772930041984E-2</v>
      </c>
      <c r="O194" s="17">
        <f t="shared" si="34"/>
        <v>3.2278377039373694</v>
      </c>
      <c r="P194" s="17">
        <f t="shared" si="37"/>
        <v>0.4327144567246744</v>
      </c>
      <c r="Q194" s="14">
        <f t="shared" si="35"/>
        <v>4.532805880211388E-2</v>
      </c>
      <c r="R194" s="12">
        <f t="shared" si="36"/>
        <v>974.5321233262149</v>
      </c>
      <c r="S194" s="12">
        <f>G194*S193+S193</f>
        <v>620.11269549218048</v>
      </c>
    </row>
    <row r="195" spans="1:19" x14ac:dyDescent="0.25">
      <c r="A195" s="1">
        <v>195</v>
      </c>
      <c r="B195" s="2">
        <v>37179</v>
      </c>
      <c r="C195" s="1">
        <v>10775</v>
      </c>
      <c r="D195" s="1">
        <v>11330</v>
      </c>
      <c r="E195" s="1">
        <v>10695</v>
      </c>
      <c r="F195" s="1">
        <v>11329</v>
      </c>
      <c r="G195" s="14">
        <f t="shared" si="27"/>
        <v>5.0440426518312487E-2</v>
      </c>
      <c r="H195" s="15">
        <f t="shared" ref="H195:H258" si="38">G196</f>
        <v>-6.2671021272839855E-3</v>
      </c>
      <c r="I195" s="14">
        <f t="shared" si="28"/>
        <v>-2.9599990819738631E-2</v>
      </c>
      <c r="J195" s="17">
        <f t="shared" si="29"/>
        <v>2.4196107941765802E-2</v>
      </c>
      <c r="K195" s="17">
        <f t="shared" si="30"/>
        <v>5.8684645910552337E-3</v>
      </c>
      <c r="L195" s="17">
        <f t="shared" si="31"/>
        <v>4.457196192725725E-2</v>
      </c>
      <c r="M195" s="17">
        <f t="shared" si="32"/>
        <v>5.2877110868045814E-2</v>
      </c>
      <c r="N195" s="17">
        <f t="shared" si="33"/>
        <v>-1.5391772930041984E-2</v>
      </c>
      <c r="O195" s="17">
        <f t="shared" si="34"/>
        <v>2.8214820318372911</v>
      </c>
      <c r="P195" s="17">
        <f t="shared" si="37"/>
        <v>0.38302919557513815</v>
      </c>
      <c r="Q195" s="14">
        <f t="shared" si="35"/>
        <v>-2.9599990819738631E-2</v>
      </c>
      <c r="R195" s="12">
        <f t="shared" si="36"/>
        <v>944.93213250647625</v>
      </c>
      <c r="S195" s="12">
        <f>G195*S194+S194</f>
        <v>651.39144434222646</v>
      </c>
    </row>
    <row r="196" spans="1:19" x14ac:dyDescent="0.25">
      <c r="A196" s="1">
        <v>196</v>
      </c>
      <c r="B196" s="2">
        <v>37180</v>
      </c>
      <c r="C196" s="1">
        <v>11326</v>
      </c>
      <c r="D196" s="1">
        <v>11475</v>
      </c>
      <c r="E196" s="1">
        <v>11165</v>
      </c>
      <c r="F196" s="1">
        <v>11258</v>
      </c>
      <c r="G196" s="14">
        <f t="shared" ref="G196:G259" si="39">F196/F195-1</f>
        <v>-6.2671021272839855E-3</v>
      </c>
      <c r="H196" s="15">
        <f t="shared" si="38"/>
        <v>1.1547344110853786E-3</v>
      </c>
      <c r="I196" s="14">
        <f t="shared" si="28"/>
        <v>7.317406896449441E-3</v>
      </c>
      <c r="J196" s="17">
        <f t="shared" si="29"/>
        <v>2.4345894688893074E-2</v>
      </c>
      <c r="K196" s="17">
        <f t="shared" si="30"/>
        <v>4.7212211763694245E-3</v>
      </c>
      <c r="L196" s="17">
        <f t="shared" si="31"/>
        <v>-1.0988323303653409E-2</v>
      </c>
      <c r="M196" s="17">
        <f t="shared" si="32"/>
        <v>5.2877110868045814E-2</v>
      </c>
      <c r="N196" s="17">
        <f t="shared" si="33"/>
        <v>-1.5391772930041984E-2</v>
      </c>
      <c r="O196" s="17">
        <f t="shared" si="34"/>
        <v>2.8041230224015132</v>
      </c>
      <c r="P196" s="17">
        <f t="shared" si="37"/>
        <v>0.38075026884111013</v>
      </c>
      <c r="Q196" s="14">
        <f t="shared" si="35"/>
        <v>7.317406896449441E-3</v>
      </c>
      <c r="R196" s="12">
        <f t="shared" si="36"/>
        <v>952.24953940292573</v>
      </c>
      <c r="S196" s="12">
        <f>G196*S195+S195</f>
        <v>647.30910763569466</v>
      </c>
    </row>
    <row r="197" spans="1:19" x14ac:dyDescent="0.25">
      <c r="A197" s="1">
        <v>197</v>
      </c>
      <c r="B197" s="2">
        <v>37181</v>
      </c>
      <c r="C197" s="1">
        <v>11287</v>
      </c>
      <c r="D197" s="1">
        <v>11485</v>
      </c>
      <c r="E197" s="1">
        <v>11166</v>
      </c>
      <c r="F197" s="1">
        <v>11271</v>
      </c>
      <c r="G197" s="14">
        <f t="shared" si="39"/>
        <v>1.1547344110853786E-3</v>
      </c>
      <c r="H197" s="15">
        <f t="shared" si="38"/>
        <v>-2.4487623103540024E-2</v>
      </c>
      <c r="I197" s="14">
        <f t="shared" si="28"/>
        <v>3.8637081239335069E-2</v>
      </c>
      <c r="J197" s="17">
        <f t="shared" si="29"/>
        <v>2.2556214926551615E-2</v>
      </c>
      <c r="K197" s="17">
        <f t="shared" si="30"/>
        <v>6.7223149929583155E-3</v>
      </c>
      <c r="L197" s="17">
        <f t="shared" si="31"/>
        <v>-5.5675805818729369E-3</v>
      </c>
      <c r="M197" s="17">
        <f t="shared" si="32"/>
        <v>5.2877110868045814E-2</v>
      </c>
      <c r="N197" s="17">
        <f t="shared" si="33"/>
        <v>-1.5391772930041984E-2</v>
      </c>
      <c r="O197" s="17">
        <f t="shared" si="34"/>
        <v>3.0266108041791351</v>
      </c>
      <c r="P197" s="17">
        <f t="shared" si="37"/>
        <v>0.40894494738502718</v>
      </c>
      <c r="Q197" s="14">
        <f t="shared" si="35"/>
        <v>3.8637081239335069E-2</v>
      </c>
      <c r="R197" s="12">
        <f t="shared" si="36"/>
        <v>990.88662064226082</v>
      </c>
      <c r="S197" s="12">
        <f>G197*S196+S196</f>
        <v>648.05657773689052</v>
      </c>
    </row>
    <row r="198" spans="1:19" x14ac:dyDescent="0.25">
      <c r="A198" s="1">
        <v>198</v>
      </c>
      <c r="B198" s="2">
        <v>37182</v>
      </c>
      <c r="C198" s="1">
        <v>11260</v>
      </c>
      <c r="D198" s="1">
        <v>11263</v>
      </c>
      <c r="E198" s="1">
        <v>10948</v>
      </c>
      <c r="F198" s="1">
        <v>10995</v>
      </c>
      <c r="G198" s="14">
        <f t="shared" si="39"/>
        <v>-2.4487623103540024E-2</v>
      </c>
      <c r="H198" s="15">
        <f t="shared" si="38"/>
        <v>3.0650295588904086E-2</v>
      </c>
      <c r="I198" s="14">
        <f t="shared" si="28"/>
        <v>5.5688806906977639E-2</v>
      </c>
      <c r="J198" s="17">
        <f t="shared" si="29"/>
        <v>2.2808163714247258E-2</v>
      </c>
      <c r="K198" s="17">
        <f t="shared" si="30"/>
        <v>6.5431909552478166E-3</v>
      </c>
      <c r="L198" s="17">
        <f t="shared" si="31"/>
        <v>-3.1030814058787839E-2</v>
      </c>
      <c r="M198" s="17">
        <f t="shared" si="32"/>
        <v>5.2877110868045814E-2</v>
      </c>
      <c r="N198" s="17">
        <f t="shared" si="33"/>
        <v>-3.1030814058787839E-2</v>
      </c>
      <c r="O198" s="17">
        <f t="shared" si="34"/>
        <v>3.678854903800084</v>
      </c>
      <c r="P198" s="17">
        <f t="shared" si="37"/>
        <v>0.48101085267267213</v>
      </c>
      <c r="Q198" s="14">
        <f t="shared" si="35"/>
        <v>5.5688806906977639E-2</v>
      </c>
      <c r="R198" s="12">
        <f t="shared" si="36"/>
        <v>1046.5754275492384</v>
      </c>
      <c r="S198" s="12">
        <f>G198*S197+S197</f>
        <v>632.18721251149952</v>
      </c>
    </row>
    <row r="199" spans="1:19" x14ac:dyDescent="0.25">
      <c r="A199" s="1">
        <v>199</v>
      </c>
      <c r="B199" s="2">
        <v>37183</v>
      </c>
      <c r="C199" s="1">
        <v>11003</v>
      </c>
      <c r="D199" s="1">
        <v>11413</v>
      </c>
      <c r="E199" s="1">
        <v>10894</v>
      </c>
      <c r="F199" s="1">
        <v>11332</v>
      </c>
      <c r="G199" s="14">
        <f t="shared" si="39"/>
        <v>3.0650295588904086E-2</v>
      </c>
      <c r="H199" s="15">
        <f t="shared" si="38"/>
        <v>3.2474408753971007E-2</v>
      </c>
      <c r="I199" s="14">
        <f t="shared" si="28"/>
        <v>1.2552504257021257E-2</v>
      </c>
      <c r="J199" s="17">
        <f t="shared" si="29"/>
        <v>2.1953473030398792E-2</v>
      </c>
      <c r="K199" s="17">
        <f t="shared" si="30"/>
        <v>5.9281390374823053E-3</v>
      </c>
      <c r="L199" s="17">
        <f t="shared" si="31"/>
        <v>2.4722156551421782E-2</v>
      </c>
      <c r="M199" s="17">
        <f t="shared" si="32"/>
        <v>4.457196192725725E-2</v>
      </c>
      <c r="N199" s="17">
        <f t="shared" si="33"/>
        <v>-3.1030814058787839E-2</v>
      </c>
      <c r="O199" s="17">
        <f t="shared" si="34"/>
        <v>3.4437729229155929</v>
      </c>
      <c r="P199" s="17">
        <f t="shared" si="37"/>
        <v>0.45662656097573778</v>
      </c>
      <c r="Q199" s="14">
        <f t="shared" si="35"/>
        <v>1.2552504257021257E-2</v>
      </c>
      <c r="R199" s="12">
        <f t="shared" si="36"/>
        <v>1059.1279318062595</v>
      </c>
      <c r="S199" s="12">
        <f>G199*S198+S198</f>
        <v>651.56393744250227</v>
      </c>
    </row>
    <row r="200" spans="1:19" x14ac:dyDescent="0.25">
      <c r="A200" s="1">
        <v>200</v>
      </c>
      <c r="B200" s="2">
        <v>37186</v>
      </c>
      <c r="C200" s="1">
        <v>11343</v>
      </c>
      <c r="D200" s="1">
        <v>11725</v>
      </c>
      <c r="E200" s="1">
        <v>11293</v>
      </c>
      <c r="F200" s="1">
        <v>11700</v>
      </c>
      <c r="G200" s="14">
        <f t="shared" si="39"/>
        <v>3.2474408753971007E-2</v>
      </c>
      <c r="H200" s="15">
        <f t="shared" si="38"/>
        <v>-7.4358974358974539E-3</v>
      </c>
      <c r="I200" s="14">
        <f t="shared" si="28"/>
        <v>2.4010812023874673E-3</v>
      </c>
      <c r="J200" s="17">
        <f t="shared" si="29"/>
        <v>2.2646721837590977E-2</v>
      </c>
      <c r="K200" s="17">
        <f t="shared" si="30"/>
        <v>6.6130419564960352E-3</v>
      </c>
      <c r="L200" s="17">
        <f t="shared" si="31"/>
        <v>2.5861366797474972E-2</v>
      </c>
      <c r="M200" s="17">
        <f t="shared" si="32"/>
        <v>4.457196192725725E-2</v>
      </c>
      <c r="N200" s="17">
        <f t="shared" si="33"/>
        <v>-3.1030814058787839E-2</v>
      </c>
      <c r="O200" s="17">
        <f t="shared" si="34"/>
        <v>3.338354068558969</v>
      </c>
      <c r="P200" s="17">
        <f t="shared" si="37"/>
        <v>0.44514606530948059</v>
      </c>
      <c r="Q200" s="14">
        <f t="shared" si="35"/>
        <v>2.4010812023874673E-3</v>
      </c>
      <c r="R200" s="12">
        <f t="shared" si="36"/>
        <v>1061.5290130086471</v>
      </c>
      <c r="S200" s="12">
        <f>G200*S199+S199</f>
        <v>672.72309107635692</v>
      </c>
    </row>
    <row r="201" spans="1:19" x14ac:dyDescent="0.25">
      <c r="A201" s="1">
        <v>201</v>
      </c>
      <c r="B201" s="2">
        <v>37187</v>
      </c>
      <c r="C201" s="1">
        <v>11699</v>
      </c>
      <c r="D201" s="1">
        <v>11803</v>
      </c>
      <c r="E201" s="1">
        <v>11584</v>
      </c>
      <c r="F201" s="1">
        <v>11613</v>
      </c>
      <c r="G201" s="14">
        <f t="shared" si="39"/>
        <v>-7.4358974358974539E-3</v>
      </c>
      <c r="H201" s="15">
        <f t="shared" si="38"/>
        <v>-1.2486007061052296E-2</v>
      </c>
      <c r="I201" s="14">
        <f t="shared" si="28"/>
        <v>1.4698800542071955E-2</v>
      </c>
      <c r="J201" s="17">
        <f t="shared" si="29"/>
        <v>2.2365555890167158E-2</v>
      </c>
      <c r="K201" s="17">
        <f t="shared" si="30"/>
        <v>6.963498236249044E-3</v>
      </c>
      <c r="L201" s="17">
        <f t="shared" si="31"/>
        <v>-1.4399395672146497E-2</v>
      </c>
      <c r="M201" s="17">
        <f t="shared" si="32"/>
        <v>4.457196192725725E-2</v>
      </c>
      <c r="N201" s="17">
        <f t="shared" si="33"/>
        <v>-3.1030814058787839E-2</v>
      </c>
      <c r="O201" s="17">
        <f t="shared" si="34"/>
        <v>3.3803217929084992</v>
      </c>
      <c r="P201" s="17">
        <f t="shared" si="37"/>
        <v>0.44975935433914932</v>
      </c>
      <c r="Q201" s="14">
        <f t="shared" si="35"/>
        <v>1.4698800542071955E-2</v>
      </c>
      <c r="R201" s="12">
        <f t="shared" si="36"/>
        <v>1076.227813550719</v>
      </c>
      <c r="S201" s="12">
        <f>G201*S200+S200</f>
        <v>667.72079116835323</v>
      </c>
    </row>
    <row r="202" spans="1:19" x14ac:dyDescent="0.25">
      <c r="A202" s="1">
        <v>202</v>
      </c>
      <c r="B202" s="2">
        <v>37188</v>
      </c>
      <c r="C202" s="1">
        <v>11611</v>
      </c>
      <c r="D202" s="1">
        <v>11666</v>
      </c>
      <c r="E202" s="1">
        <v>11430</v>
      </c>
      <c r="F202" s="1">
        <v>11468</v>
      </c>
      <c r="G202" s="14">
        <f t="shared" si="39"/>
        <v>-1.2486007061052296E-2</v>
      </c>
      <c r="H202" s="15">
        <f t="shared" si="38"/>
        <v>2.2322985699337217E-2</v>
      </c>
      <c r="I202" s="14">
        <f t="shared" si="28"/>
        <v>-7.1076972776159542E-3</v>
      </c>
      <c r="J202" s="17">
        <f t="shared" si="29"/>
        <v>2.2248033135515197E-2</v>
      </c>
      <c r="K202" s="17">
        <f t="shared" si="30"/>
        <v>7.0833880235828817E-3</v>
      </c>
      <c r="L202" s="17">
        <f t="shared" si="31"/>
        <v>-1.9569395084635177E-2</v>
      </c>
      <c r="M202" s="17">
        <f t="shared" si="32"/>
        <v>4.457196192725725E-2</v>
      </c>
      <c r="N202" s="17">
        <f t="shared" si="33"/>
        <v>-3.1030814058787839E-2</v>
      </c>
      <c r="O202" s="17">
        <f t="shared" si="34"/>
        <v>3.3981779659145745</v>
      </c>
      <c r="P202" s="17">
        <f t="shared" si="37"/>
        <v>0.45170484472722677</v>
      </c>
      <c r="Q202" s="14">
        <f t="shared" si="35"/>
        <v>-7.1076972776159542E-3</v>
      </c>
      <c r="R202" s="12">
        <f t="shared" si="36"/>
        <v>1069.1201162731031</v>
      </c>
      <c r="S202" s="12">
        <f>G202*S201+S201</f>
        <v>659.3836246550137</v>
      </c>
    </row>
    <row r="203" spans="1:19" x14ac:dyDescent="0.25">
      <c r="A203" s="1">
        <v>203</v>
      </c>
      <c r="B203" s="2">
        <v>37189</v>
      </c>
      <c r="C203" s="1">
        <v>11459</v>
      </c>
      <c r="D203" s="1">
        <v>11783</v>
      </c>
      <c r="E203" s="1">
        <v>11307</v>
      </c>
      <c r="F203" s="1">
        <v>11724</v>
      </c>
      <c r="G203" s="14">
        <f t="shared" si="39"/>
        <v>2.2322985699337217E-2</v>
      </c>
      <c r="H203" s="15">
        <f t="shared" si="38"/>
        <v>4.8618219037870336E-3</v>
      </c>
      <c r="I203" s="14">
        <f t="shared" si="28"/>
        <v>-6.0458194623257078E-2</v>
      </c>
      <c r="J203" s="17">
        <f t="shared" si="29"/>
        <v>2.1948721124084577E-2</v>
      </c>
      <c r="K203" s="17">
        <f t="shared" si="30"/>
        <v>9.3315780533631907E-3</v>
      </c>
      <c r="L203" s="17">
        <f t="shared" si="31"/>
        <v>1.2991407645974026E-2</v>
      </c>
      <c r="M203" s="17">
        <f t="shared" si="32"/>
        <v>4.457196192725725E-2</v>
      </c>
      <c r="N203" s="17">
        <f t="shared" si="33"/>
        <v>-3.1030814058787839E-2</v>
      </c>
      <c r="O203" s="17">
        <f t="shared" si="34"/>
        <v>3.4445185010385555</v>
      </c>
      <c r="P203" s="17">
        <f t="shared" si="37"/>
        <v>0.4567064992797874</v>
      </c>
      <c r="Q203" s="14">
        <f t="shared" si="35"/>
        <v>-6.0458194623257078E-2</v>
      </c>
      <c r="R203" s="12">
        <f t="shared" si="36"/>
        <v>1008.661921649846</v>
      </c>
      <c r="S203" s="12">
        <f>G203*S202+S202</f>
        <v>674.1030358785647</v>
      </c>
    </row>
    <row r="204" spans="1:19" x14ac:dyDescent="0.25">
      <c r="A204" s="1">
        <v>204</v>
      </c>
      <c r="B204" s="2">
        <v>37190</v>
      </c>
      <c r="C204" s="1">
        <v>11725</v>
      </c>
      <c r="D204" s="1">
        <v>11924</v>
      </c>
      <c r="E204" s="1">
        <v>11715</v>
      </c>
      <c r="F204" s="1">
        <v>11781</v>
      </c>
      <c r="G204" s="14">
        <f t="shared" si="39"/>
        <v>4.8618219037870336E-3</v>
      </c>
      <c r="H204" s="15">
        <f t="shared" si="38"/>
        <v>-3.4292504880740204E-2</v>
      </c>
      <c r="I204" s="14">
        <f t="shared" si="28"/>
        <v>-3.4387505641703009E-2</v>
      </c>
      <c r="J204" s="17">
        <f t="shared" si="29"/>
        <v>2.079698771400906E-2</v>
      </c>
      <c r="K204" s="17">
        <f t="shared" si="30"/>
        <v>1.0769742316312817E-2</v>
      </c>
      <c r="L204" s="17">
        <f t="shared" si="31"/>
        <v>-5.9079204125257832E-3</v>
      </c>
      <c r="M204" s="17">
        <f t="shared" si="32"/>
        <v>4.457196192725725E-2</v>
      </c>
      <c r="N204" s="17">
        <f t="shared" si="33"/>
        <v>-3.1030814058787839E-2</v>
      </c>
      <c r="O204" s="17">
        <f t="shared" si="34"/>
        <v>3.6352753112951208</v>
      </c>
      <c r="P204" s="17">
        <f t="shared" si="37"/>
        <v>0.47661038432758385</v>
      </c>
      <c r="Q204" s="14">
        <f t="shared" si="35"/>
        <v>-3.4387505641703009E-2</v>
      </c>
      <c r="R204" s="12">
        <f t="shared" si="36"/>
        <v>974.27441600814302</v>
      </c>
      <c r="S204" s="12">
        <f>G204*S203+S203</f>
        <v>677.38040478380844</v>
      </c>
    </row>
    <row r="205" spans="1:19" x14ac:dyDescent="0.25">
      <c r="A205" s="1">
        <v>205</v>
      </c>
      <c r="B205" s="2">
        <v>37193</v>
      </c>
      <c r="C205" s="1">
        <v>11784</v>
      </c>
      <c r="D205" s="1">
        <v>11784</v>
      </c>
      <c r="E205" s="1">
        <v>11331</v>
      </c>
      <c r="F205" s="1">
        <v>11377</v>
      </c>
      <c r="G205" s="14">
        <f t="shared" si="39"/>
        <v>-3.4292504880740204E-2</v>
      </c>
      <c r="H205" s="15">
        <f t="shared" si="38"/>
        <v>-3.1027511646303907E-2</v>
      </c>
      <c r="I205" s="14">
        <f t="shared" si="28"/>
        <v>1.9287563881793535E-3</v>
      </c>
      <c r="J205" s="17">
        <f t="shared" si="29"/>
        <v>2.3795347101367E-2</v>
      </c>
      <c r="K205" s="17">
        <f t="shared" si="30"/>
        <v>7.589120941437E-3</v>
      </c>
      <c r="L205" s="17">
        <f t="shared" si="31"/>
        <v>-4.1881625822177207E-2</v>
      </c>
      <c r="M205" s="17">
        <f t="shared" si="32"/>
        <v>4.457196192725725E-2</v>
      </c>
      <c r="N205" s="17">
        <f t="shared" si="33"/>
        <v>-4.1881625822177207E-2</v>
      </c>
      <c r="O205" s="17">
        <f t="shared" si="34"/>
        <v>3.6332139800754515</v>
      </c>
      <c r="P205" s="17">
        <f t="shared" si="37"/>
        <v>0.47640093598775202</v>
      </c>
      <c r="Q205" s="14">
        <f t="shared" si="35"/>
        <v>1.9287563881793535E-3</v>
      </c>
      <c r="R205" s="12">
        <f t="shared" si="36"/>
        <v>976.20317239632243</v>
      </c>
      <c r="S205" s="12">
        <f>G205*S204+S204</f>
        <v>654.1513339466419</v>
      </c>
    </row>
    <row r="206" spans="1:19" x14ac:dyDescent="0.25">
      <c r="A206" s="1">
        <v>206</v>
      </c>
      <c r="B206" s="2">
        <v>37194</v>
      </c>
      <c r="C206" s="1">
        <v>11334</v>
      </c>
      <c r="D206" s="1">
        <v>11396</v>
      </c>
      <c r="E206" s="1">
        <v>11024</v>
      </c>
      <c r="F206" s="1">
        <v>11024</v>
      </c>
      <c r="G206" s="14">
        <f t="shared" si="39"/>
        <v>-3.1027511646303907E-2</v>
      </c>
      <c r="H206" s="15">
        <f t="shared" si="38"/>
        <v>3.0932510885341102E-2</v>
      </c>
      <c r="I206" s="14">
        <f t="shared" si="28"/>
        <v>0.10118598352447283</v>
      </c>
      <c r="J206" s="17">
        <f t="shared" si="29"/>
        <v>2.5466160191681901E-2</v>
      </c>
      <c r="K206" s="17">
        <f t="shared" si="30"/>
        <v>6.1874829678018719E-3</v>
      </c>
      <c r="L206" s="17">
        <f t="shared" si="31"/>
        <v>-3.7214994614105781E-2</v>
      </c>
      <c r="M206" s="17">
        <f t="shared" si="32"/>
        <v>4.457196192725725E-2</v>
      </c>
      <c r="N206" s="17">
        <f t="shared" si="33"/>
        <v>-4.1881625822177207E-2</v>
      </c>
      <c r="O206" s="17">
        <f t="shared" si="34"/>
        <v>3.3948419038718325</v>
      </c>
      <c r="P206" s="17">
        <f t="shared" si="37"/>
        <v>0.4513421472343021</v>
      </c>
      <c r="Q206" s="14">
        <f t="shared" si="35"/>
        <v>0.10118598352447283</v>
      </c>
      <c r="R206" s="12">
        <f t="shared" si="36"/>
        <v>1077.3891559207952</v>
      </c>
      <c r="S206" s="12">
        <f>G206*S205+S205</f>
        <v>633.85464581416727</v>
      </c>
    </row>
    <row r="207" spans="1:19" x14ac:dyDescent="0.25">
      <c r="A207" s="1">
        <v>207</v>
      </c>
      <c r="B207" s="2">
        <v>37195</v>
      </c>
      <c r="C207" s="1">
        <v>11057</v>
      </c>
      <c r="D207" s="1">
        <v>11365</v>
      </c>
      <c r="E207" s="1">
        <v>11047</v>
      </c>
      <c r="F207" s="1">
        <v>11365</v>
      </c>
      <c r="G207" s="14">
        <f t="shared" si="39"/>
        <v>3.0932510885341102E-2</v>
      </c>
      <c r="H207" s="15">
        <f t="shared" si="38"/>
        <v>2.023757149142158E-3</v>
      </c>
      <c r="I207" s="14">
        <f t="shared" si="28"/>
        <v>9.0886436058778219E-2</v>
      </c>
      <c r="J207" s="17">
        <f t="shared" si="29"/>
        <v>2.6083127622900118E-2</v>
      </c>
      <c r="K207" s="17">
        <f t="shared" si="30"/>
        <v>7.0015077152842499E-3</v>
      </c>
      <c r="L207" s="17">
        <f t="shared" si="31"/>
        <v>2.3931003170056853E-2</v>
      </c>
      <c r="M207" s="17">
        <f t="shared" si="32"/>
        <v>4.457196192725725E-2</v>
      </c>
      <c r="N207" s="17">
        <f t="shared" si="33"/>
        <v>-4.1881625822177207E-2</v>
      </c>
      <c r="O207" s="17">
        <f t="shared" si="34"/>
        <v>3.3145406869662013</v>
      </c>
      <c r="P207" s="17">
        <f t="shared" si="37"/>
        <v>0.44250252731000583</v>
      </c>
      <c r="Q207" s="14">
        <f t="shared" si="35"/>
        <v>9.0886436058778219E-2</v>
      </c>
      <c r="R207" s="12">
        <f t="shared" si="36"/>
        <v>1168.2755919795734</v>
      </c>
      <c r="S207" s="12">
        <f>G207*S206+S206</f>
        <v>653.46136154553801</v>
      </c>
    </row>
    <row r="208" spans="1:19" x14ac:dyDescent="0.25">
      <c r="A208" s="1">
        <v>208</v>
      </c>
      <c r="B208" s="2">
        <v>37196</v>
      </c>
      <c r="C208" s="1">
        <v>11362</v>
      </c>
      <c r="D208" s="1">
        <v>11498</v>
      </c>
      <c r="E208" s="1">
        <v>11177</v>
      </c>
      <c r="F208" s="1">
        <v>11388</v>
      </c>
      <c r="G208" s="14">
        <f t="shared" si="39"/>
        <v>2.023757149142158E-3</v>
      </c>
      <c r="H208" s="15">
        <f t="shared" si="38"/>
        <v>6.8229715489989573E-2</v>
      </c>
      <c r="I208" s="14">
        <f t="shared" si="28"/>
        <v>0.10497092633231642</v>
      </c>
      <c r="J208" s="17">
        <f t="shared" si="29"/>
        <v>2.5949929843724604E-2</v>
      </c>
      <c r="K208" s="17">
        <f t="shared" si="30"/>
        <v>5.9825288388534103E-3</v>
      </c>
      <c r="L208" s="17">
        <f t="shared" si="31"/>
        <v>-3.9587716897112523E-3</v>
      </c>
      <c r="M208" s="17">
        <f t="shared" si="32"/>
        <v>4.457196192725725E-2</v>
      </c>
      <c r="N208" s="17">
        <f t="shared" si="33"/>
        <v>-4.1881625822177207E-2</v>
      </c>
      <c r="O208" s="17">
        <f t="shared" si="34"/>
        <v>3.3315538142135392</v>
      </c>
      <c r="P208" s="17">
        <f t="shared" si="37"/>
        <v>0.44439309343248989</v>
      </c>
      <c r="Q208" s="14">
        <f t="shared" si="35"/>
        <v>0.10497092633231642</v>
      </c>
      <c r="R208" s="12">
        <f t="shared" si="36"/>
        <v>1273.2465183118898</v>
      </c>
      <c r="S208" s="12">
        <f>G208*S207+S207</f>
        <v>654.78380864765393</v>
      </c>
    </row>
    <row r="209" spans="1:19" x14ac:dyDescent="0.25">
      <c r="A209" s="1">
        <v>209</v>
      </c>
      <c r="B209" s="2">
        <v>37200</v>
      </c>
      <c r="C209" s="1">
        <v>11389</v>
      </c>
      <c r="D209" s="1">
        <v>12177</v>
      </c>
      <c r="E209" s="1">
        <v>11389</v>
      </c>
      <c r="F209" s="1">
        <v>12165</v>
      </c>
      <c r="G209" s="14">
        <f t="shared" si="39"/>
        <v>6.8229715489989573E-2</v>
      </c>
      <c r="H209" s="15">
        <f t="shared" si="38"/>
        <v>2.0632963419646488E-2</v>
      </c>
      <c r="I209" s="14">
        <f t="shared" ref="I209:I272" si="40">SUM(H209:H211)</f>
        <v>3.1826816422542481E-2</v>
      </c>
      <c r="J209" s="17">
        <f t="shared" ref="J209:J272" si="41">_xlfn.STDEV.S(G195:G209)</f>
        <v>2.9987732241824855E-2</v>
      </c>
      <c r="K209" s="17">
        <f t="shared" ref="K209:K272" si="42">AVERAGE(G195:G209)</f>
        <v>8.4729340096701446E-3</v>
      </c>
      <c r="L209" s="17">
        <f t="shared" ref="L209:L272" si="43">G209-K209</f>
        <v>5.9756781480319432E-2</v>
      </c>
      <c r="M209" s="17">
        <f t="shared" ref="M209:M272" si="44">MAX(L195:L209)</f>
        <v>5.9756781480319432E-2</v>
      </c>
      <c r="N209" s="17">
        <f t="shared" ref="N209:N272" si="45">MIN(L195:L209)</f>
        <v>-4.1881625822177207E-2</v>
      </c>
      <c r="O209" s="17">
        <f t="shared" ref="O209:O272" si="46">(M209-N209)/J209</f>
        <v>3.3893328939604936</v>
      </c>
      <c r="P209" s="17">
        <f t="shared" si="37"/>
        <v>0.45074242533916881</v>
      </c>
      <c r="Q209" s="14">
        <f t="shared" ref="Q209:Q272" si="47">IF(P209&gt;0.5,-I209,I209)</f>
        <v>3.1826816422542481E-2</v>
      </c>
      <c r="R209" s="12">
        <f t="shared" ref="R209:R272" si="48">Q209*$X$2+R208</f>
        <v>1305.0733347344321</v>
      </c>
      <c r="S209" s="12">
        <f>G209*S208+S208</f>
        <v>699.4595216191351</v>
      </c>
    </row>
    <row r="210" spans="1:19" x14ac:dyDescent="0.25">
      <c r="A210" s="1">
        <v>210</v>
      </c>
      <c r="B210" s="2">
        <v>37201</v>
      </c>
      <c r="C210" s="1">
        <v>12154</v>
      </c>
      <c r="D210" s="1">
        <v>12481</v>
      </c>
      <c r="E210" s="1">
        <v>12139</v>
      </c>
      <c r="F210" s="1">
        <v>12416</v>
      </c>
      <c r="G210" s="14">
        <f t="shared" si="39"/>
        <v>2.0632963419646488E-2</v>
      </c>
      <c r="H210" s="15">
        <f t="shared" si="38"/>
        <v>1.6108247422680355E-2</v>
      </c>
      <c r="I210" s="14">
        <f t="shared" si="40"/>
        <v>2.5292944925789151E-2</v>
      </c>
      <c r="J210" s="17">
        <f t="shared" si="41"/>
        <v>2.7924721195862749E-2</v>
      </c>
      <c r="K210" s="17">
        <f t="shared" si="42"/>
        <v>6.4857698030924118E-3</v>
      </c>
      <c r="L210" s="17">
        <f t="shared" si="43"/>
        <v>1.4147193616554078E-2</v>
      </c>
      <c r="M210" s="17">
        <f t="shared" si="44"/>
        <v>5.9756781480319432E-2</v>
      </c>
      <c r="N210" s="17">
        <f t="shared" si="45"/>
        <v>-4.1881625822177207E-2</v>
      </c>
      <c r="O210" s="17">
        <f t="shared" si="46"/>
        <v>3.6397286329059253</v>
      </c>
      <c r="P210" s="17">
        <f t="shared" ref="P210:P273" si="49">LOG(O210,2)/LOG(15,2)</f>
        <v>0.47706247356280962</v>
      </c>
      <c r="Q210" s="14">
        <f t="shared" si="47"/>
        <v>2.5292944925789151E-2</v>
      </c>
      <c r="R210" s="12">
        <f t="shared" si="48"/>
        <v>1330.3662796602214</v>
      </c>
      <c r="S210" s="12">
        <f>G210*S209+S209</f>
        <v>713.89144434222612</v>
      </c>
    </row>
    <row r="211" spans="1:19" x14ac:dyDescent="0.25">
      <c r="A211" s="1">
        <v>211</v>
      </c>
      <c r="B211" s="2">
        <v>37202</v>
      </c>
      <c r="C211" s="1">
        <v>12405</v>
      </c>
      <c r="D211" s="1">
        <v>12982</v>
      </c>
      <c r="E211" s="1">
        <v>12331</v>
      </c>
      <c r="F211" s="1">
        <v>12616</v>
      </c>
      <c r="G211" s="14">
        <f t="shared" si="39"/>
        <v>1.6108247422680355E-2</v>
      </c>
      <c r="H211" s="15">
        <f t="shared" si="38"/>
        <v>-4.9143944197843625E-3</v>
      </c>
      <c r="I211" s="14">
        <f t="shared" si="40"/>
        <v>-3.6972442139597828E-3</v>
      </c>
      <c r="J211" s="17">
        <f t="shared" si="41"/>
        <v>2.779213660976447E-2</v>
      </c>
      <c r="K211" s="17">
        <f t="shared" si="42"/>
        <v>7.9774597730900339E-3</v>
      </c>
      <c r="L211" s="17">
        <f t="shared" si="43"/>
        <v>8.1307876495903212E-3</v>
      </c>
      <c r="M211" s="17">
        <f t="shared" si="44"/>
        <v>5.9756781480319432E-2</v>
      </c>
      <c r="N211" s="17">
        <f t="shared" si="45"/>
        <v>-4.1881625822177207E-2</v>
      </c>
      <c r="O211" s="17">
        <f t="shared" si="46"/>
        <v>3.6570922462574207</v>
      </c>
      <c r="P211" s="17">
        <f t="shared" si="49"/>
        <v>0.47881991363849097</v>
      </c>
      <c r="Q211" s="14">
        <f t="shared" si="47"/>
        <v>-3.6972442139597828E-3</v>
      </c>
      <c r="R211" s="12">
        <f t="shared" si="48"/>
        <v>1326.6690354462617</v>
      </c>
      <c r="S211" s="12">
        <f>G211*S210+S210</f>
        <v>725.39098436062534</v>
      </c>
    </row>
    <row r="212" spans="1:19" x14ac:dyDescent="0.25">
      <c r="A212" s="1">
        <v>212</v>
      </c>
      <c r="B212" s="2">
        <v>37203</v>
      </c>
      <c r="C212" s="1">
        <v>12633</v>
      </c>
      <c r="D212" s="1">
        <v>12892</v>
      </c>
      <c r="E212" s="1">
        <v>12473</v>
      </c>
      <c r="F212" s="1">
        <v>12554</v>
      </c>
      <c r="G212" s="14">
        <f t="shared" si="39"/>
        <v>-4.9143944197843625E-3</v>
      </c>
      <c r="H212" s="15">
        <f t="shared" si="38"/>
        <v>1.4099091922893159E-2</v>
      </c>
      <c r="I212" s="14">
        <f t="shared" si="40"/>
        <v>2.9147443831988418E-2</v>
      </c>
      <c r="J212" s="17">
        <f t="shared" si="41"/>
        <v>2.7942331818299443E-2</v>
      </c>
      <c r="K212" s="17">
        <f t="shared" si="42"/>
        <v>7.5728511843653852E-3</v>
      </c>
      <c r="L212" s="17">
        <f t="shared" si="43"/>
        <v>-1.2487245604149749E-2</v>
      </c>
      <c r="M212" s="17">
        <f t="shared" si="44"/>
        <v>5.9756781480319432E-2</v>
      </c>
      <c r="N212" s="17">
        <f t="shared" si="45"/>
        <v>-4.1881625822177207E-2</v>
      </c>
      <c r="O212" s="17">
        <f t="shared" si="46"/>
        <v>3.6374346981282932</v>
      </c>
      <c r="P212" s="17">
        <f t="shared" si="49"/>
        <v>0.47682966859562098</v>
      </c>
      <c r="Q212" s="14">
        <f t="shared" si="47"/>
        <v>2.9147443831988418E-2</v>
      </c>
      <c r="R212" s="12">
        <f t="shared" si="48"/>
        <v>1355.81647927825</v>
      </c>
      <c r="S212" s="12">
        <f>G212*S211+S211</f>
        <v>721.82612695492162</v>
      </c>
    </row>
    <row r="213" spans="1:19" x14ac:dyDescent="0.25">
      <c r="A213" s="1">
        <v>213</v>
      </c>
      <c r="B213" s="2">
        <v>37204</v>
      </c>
      <c r="C213" s="1">
        <v>12542</v>
      </c>
      <c r="D213" s="1">
        <v>12778</v>
      </c>
      <c r="E213" s="1">
        <v>12412</v>
      </c>
      <c r="F213" s="1">
        <v>12731</v>
      </c>
      <c r="G213" s="14">
        <f t="shared" si="39"/>
        <v>1.4099091922893159E-2</v>
      </c>
      <c r="H213" s="15">
        <f t="shared" si="38"/>
        <v>-1.2881941717068579E-2</v>
      </c>
      <c r="I213" s="14">
        <f t="shared" si="40"/>
        <v>7.926506422177737E-3</v>
      </c>
      <c r="J213" s="17">
        <f t="shared" si="41"/>
        <v>2.6519925400839098E-2</v>
      </c>
      <c r="K213" s="17">
        <f t="shared" si="42"/>
        <v>1.0145298852794265E-2</v>
      </c>
      <c r="L213" s="17">
        <f t="shared" si="43"/>
        <v>3.9537930700988943E-3</v>
      </c>
      <c r="M213" s="17">
        <f t="shared" si="44"/>
        <v>5.9756781480319432E-2</v>
      </c>
      <c r="N213" s="17">
        <f t="shared" si="45"/>
        <v>-4.1881625822177207E-2</v>
      </c>
      <c r="O213" s="17">
        <f t="shared" si="46"/>
        <v>3.8325299097289607</v>
      </c>
      <c r="P213" s="17">
        <f t="shared" si="49"/>
        <v>0.49612268466113002</v>
      </c>
      <c r="Q213" s="14">
        <f t="shared" si="47"/>
        <v>7.926506422177737E-3</v>
      </c>
      <c r="R213" s="12">
        <f t="shared" si="48"/>
        <v>1363.7429857004277</v>
      </c>
      <c r="S213" s="12">
        <f>G213*S212+S212</f>
        <v>732.00321987120503</v>
      </c>
    </row>
    <row r="214" spans="1:19" x14ac:dyDescent="0.25">
      <c r="A214" s="1">
        <v>214</v>
      </c>
      <c r="B214" s="2">
        <v>37207</v>
      </c>
      <c r="C214" s="1">
        <v>12729</v>
      </c>
      <c r="D214" s="1">
        <v>12767</v>
      </c>
      <c r="E214" s="1">
        <v>12233</v>
      </c>
      <c r="F214" s="1">
        <v>12567</v>
      </c>
      <c r="G214" s="14">
        <f t="shared" si="39"/>
        <v>-1.2881941717068579E-2</v>
      </c>
      <c r="H214" s="15">
        <f t="shared" si="38"/>
        <v>2.7930293626163838E-2</v>
      </c>
      <c r="I214" s="14">
        <f t="shared" si="40"/>
        <v>2.5252546065333892E-2</v>
      </c>
      <c r="J214" s="17">
        <f t="shared" si="41"/>
        <v>2.6497644204157747E-2</v>
      </c>
      <c r="K214" s="17">
        <f t="shared" si="42"/>
        <v>7.2431496990627529E-3</v>
      </c>
      <c r="L214" s="17">
        <f t="shared" si="43"/>
        <v>-2.0125091416131332E-2</v>
      </c>
      <c r="M214" s="17">
        <f t="shared" si="44"/>
        <v>5.9756781480319432E-2</v>
      </c>
      <c r="N214" s="17">
        <f t="shared" si="45"/>
        <v>-4.1881625822177207E-2</v>
      </c>
      <c r="O214" s="17">
        <f t="shared" si="46"/>
        <v>3.8357525868865183</v>
      </c>
      <c r="P214" s="17">
        <f t="shared" si="49"/>
        <v>0.49643306343086396</v>
      </c>
      <c r="Q214" s="14">
        <f t="shared" si="47"/>
        <v>2.5252546065333892E-2</v>
      </c>
      <c r="R214" s="12">
        <f t="shared" si="48"/>
        <v>1388.9955317657616</v>
      </c>
      <c r="S214" s="12">
        <f>G214*S213+S213</f>
        <v>722.57359705611759</v>
      </c>
    </row>
    <row r="215" spans="1:19" x14ac:dyDescent="0.25">
      <c r="A215" s="1">
        <v>215</v>
      </c>
      <c r="B215" s="2">
        <v>37208</v>
      </c>
      <c r="C215" s="1">
        <v>12591</v>
      </c>
      <c r="D215" s="1">
        <v>13094</v>
      </c>
      <c r="E215" s="1">
        <v>12591</v>
      </c>
      <c r="F215" s="1">
        <v>12918</v>
      </c>
      <c r="G215" s="14">
        <f t="shared" si="39"/>
        <v>2.7930293626163838E-2</v>
      </c>
      <c r="H215" s="15">
        <f t="shared" si="38"/>
        <v>-7.1218454869175218E-3</v>
      </c>
      <c r="I215" s="14">
        <f t="shared" si="40"/>
        <v>5.3949063241347517E-3</v>
      </c>
      <c r="J215" s="17">
        <f t="shared" si="41"/>
        <v>2.6213024255574802E-2</v>
      </c>
      <c r="K215" s="17">
        <f t="shared" si="42"/>
        <v>6.9402086905422751E-3</v>
      </c>
      <c r="L215" s="17">
        <f t="shared" si="43"/>
        <v>2.0990084935621562E-2</v>
      </c>
      <c r="M215" s="17">
        <f t="shared" si="44"/>
        <v>5.9756781480319432E-2</v>
      </c>
      <c r="N215" s="17">
        <f t="shared" si="45"/>
        <v>-4.1881625822177207E-2</v>
      </c>
      <c r="O215" s="17">
        <f t="shared" si="46"/>
        <v>3.8774010320797263</v>
      </c>
      <c r="P215" s="17">
        <f t="shared" si="49"/>
        <v>0.50042096396501878</v>
      </c>
      <c r="Q215" s="14">
        <f t="shared" si="47"/>
        <v>-5.3949063241347517E-3</v>
      </c>
      <c r="R215" s="12">
        <f t="shared" si="48"/>
        <v>1383.6006254416268</v>
      </c>
      <c r="S215" s="12">
        <f>G215*S214+S214</f>
        <v>742.75528978840839</v>
      </c>
    </row>
    <row r="216" spans="1:19" x14ac:dyDescent="0.25">
      <c r="A216" s="1">
        <v>216</v>
      </c>
      <c r="B216" s="2">
        <v>37209</v>
      </c>
      <c r="C216" s="1">
        <v>12928</v>
      </c>
      <c r="D216" s="1">
        <v>13077</v>
      </c>
      <c r="E216" s="1">
        <v>12746</v>
      </c>
      <c r="F216" s="1">
        <v>12826</v>
      </c>
      <c r="G216" s="14">
        <f t="shared" si="39"/>
        <v>-7.1218454869175218E-3</v>
      </c>
      <c r="H216" s="15">
        <f t="shared" si="38"/>
        <v>4.4440979260875757E-3</v>
      </c>
      <c r="I216" s="14">
        <f t="shared" si="40"/>
        <v>-1.4356275061974566E-2</v>
      </c>
      <c r="J216" s="17">
        <f t="shared" si="41"/>
        <v>2.6200844225515659E-2</v>
      </c>
      <c r="K216" s="17">
        <f t="shared" si="42"/>
        <v>6.9611454871409371E-3</v>
      </c>
      <c r="L216" s="17">
        <f t="shared" si="43"/>
        <v>-1.4082990974058459E-2</v>
      </c>
      <c r="M216" s="17">
        <f t="shared" si="44"/>
        <v>5.9756781480319432E-2</v>
      </c>
      <c r="N216" s="17">
        <f t="shared" si="45"/>
        <v>-4.1881625822177207E-2</v>
      </c>
      <c r="O216" s="17">
        <f t="shared" si="46"/>
        <v>3.8792035259503663</v>
      </c>
      <c r="P216" s="17">
        <f t="shared" si="49"/>
        <v>0.50059258694478359</v>
      </c>
      <c r="Q216" s="14">
        <f t="shared" si="47"/>
        <v>1.4356275061974566E-2</v>
      </c>
      <c r="R216" s="12">
        <f t="shared" si="48"/>
        <v>1397.9569005036014</v>
      </c>
      <c r="S216" s="12">
        <f>G216*S215+S215</f>
        <v>737.46550137994473</v>
      </c>
    </row>
    <row r="217" spans="1:19" x14ac:dyDescent="0.25">
      <c r="A217" s="1">
        <v>217</v>
      </c>
      <c r="B217" s="2">
        <v>37211</v>
      </c>
      <c r="C217" s="1">
        <v>12838</v>
      </c>
      <c r="D217" s="1">
        <v>13046</v>
      </c>
      <c r="E217" s="1">
        <v>12807</v>
      </c>
      <c r="F217" s="1">
        <v>12883</v>
      </c>
      <c r="G217" s="14">
        <f t="shared" si="39"/>
        <v>4.4440979260875757E-3</v>
      </c>
      <c r="H217" s="15">
        <f t="shared" si="38"/>
        <v>8.0726538849646978E-3</v>
      </c>
      <c r="I217" s="14">
        <f t="shared" si="40"/>
        <v>-6.4566477150758139E-3</v>
      </c>
      <c r="J217" s="17">
        <f t="shared" si="41"/>
        <v>2.5662388481909049E-2</v>
      </c>
      <c r="K217" s="17">
        <f t="shared" si="42"/>
        <v>8.0898191529502617E-3</v>
      </c>
      <c r="L217" s="17">
        <f t="shared" si="43"/>
        <v>-3.645721226862686E-3</v>
      </c>
      <c r="M217" s="17">
        <f t="shared" si="44"/>
        <v>5.9756781480319432E-2</v>
      </c>
      <c r="N217" s="17">
        <f t="shared" si="45"/>
        <v>-4.1881625822177207E-2</v>
      </c>
      <c r="O217" s="17">
        <f t="shared" si="46"/>
        <v>3.9605981093360669</v>
      </c>
      <c r="P217" s="17">
        <f t="shared" si="49"/>
        <v>0.50826053778924063</v>
      </c>
      <c r="Q217" s="14">
        <f t="shared" si="47"/>
        <v>6.4566477150758139E-3</v>
      </c>
      <c r="R217" s="12">
        <f t="shared" si="48"/>
        <v>1404.4135482186773</v>
      </c>
      <c r="S217" s="12">
        <f>G217*S216+S216</f>
        <v>740.74287028518847</v>
      </c>
    </row>
    <row r="218" spans="1:19" x14ac:dyDescent="0.25">
      <c r="A218" s="1">
        <v>218</v>
      </c>
      <c r="B218" s="2">
        <v>37214</v>
      </c>
      <c r="C218" s="1">
        <v>12906</v>
      </c>
      <c r="D218" s="1">
        <v>13137</v>
      </c>
      <c r="E218" s="1">
        <v>12902</v>
      </c>
      <c r="F218" s="1">
        <v>12987</v>
      </c>
      <c r="G218" s="14">
        <f t="shared" si="39"/>
        <v>8.0726538849646978E-3</v>
      </c>
      <c r="H218" s="15">
        <f t="shared" si="38"/>
        <v>-2.687302687302684E-2</v>
      </c>
      <c r="I218" s="14">
        <f t="shared" si="40"/>
        <v>3.0570670102456621E-3</v>
      </c>
      <c r="J218" s="17">
        <f t="shared" si="41"/>
        <v>2.5359830005351327E-2</v>
      </c>
      <c r="K218" s="17">
        <f t="shared" si="42"/>
        <v>7.1397970319920937E-3</v>
      </c>
      <c r="L218" s="17">
        <f t="shared" si="43"/>
        <v>9.3285685297260414E-4</v>
      </c>
      <c r="M218" s="17">
        <f t="shared" si="44"/>
        <v>5.9756781480319432E-2</v>
      </c>
      <c r="N218" s="17">
        <f t="shared" si="45"/>
        <v>-4.1881625822177207E-2</v>
      </c>
      <c r="O218" s="17">
        <f t="shared" si="46"/>
        <v>4.007850497461904</v>
      </c>
      <c r="P218" s="17">
        <f t="shared" si="49"/>
        <v>0.51264007642449416</v>
      </c>
      <c r="Q218" s="14">
        <f t="shared" si="47"/>
        <v>-3.0570670102456621E-3</v>
      </c>
      <c r="R218" s="12">
        <f t="shared" si="48"/>
        <v>1401.3564812084317</v>
      </c>
      <c r="S218" s="12">
        <f>G218*S217+S217</f>
        <v>746.72263109475614</v>
      </c>
    </row>
    <row r="219" spans="1:19" x14ac:dyDescent="0.25">
      <c r="A219" s="1">
        <v>219</v>
      </c>
      <c r="B219" s="2">
        <v>37215</v>
      </c>
      <c r="C219" s="1">
        <v>12992</v>
      </c>
      <c r="D219" s="1">
        <v>12998</v>
      </c>
      <c r="E219" s="1">
        <v>12619</v>
      </c>
      <c r="F219" s="1">
        <v>12638</v>
      </c>
      <c r="G219" s="14">
        <f t="shared" si="39"/>
        <v>-2.687302687302684E-2</v>
      </c>
      <c r="H219" s="15">
        <f t="shared" si="38"/>
        <v>1.2343725272986328E-2</v>
      </c>
      <c r="I219" s="14">
        <f t="shared" si="40"/>
        <v>6.1038473943184846E-2</v>
      </c>
      <c r="J219" s="17">
        <f t="shared" si="41"/>
        <v>2.6843776437700025E-2</v>
      </c>
      <c r="K219" s="17">
        <f t="shared" si="42"/>
        <v>5.0241404468711693E-3</v>
      </c>
      <c r="L219" s="17">
        <f t="shared" si="43"/>
        <v>-3.1897167319898008E-2</v>
      </c>
      <c r="M219" s="17">
        <f t="shared" si="44"/>
        <v>5.9756781480319432E-2</v>
      </c>
      <c r="N219" s="17">
        <f t="shared" si="45"/>
        <v>-4.1881625822177207E-2</v>
      </c>
      <c r="O219" s="17">
        <f t="shared" si="46"/>
        <v>3.7862931669984143</v>
      </c>
      <c r="P219" s="17">
        <f t="shared" si="49"/>
        <v>0.49164062163339328</v>
      </c>
      <c r="Q219" s="14">
        <f t="shared" si="47"/>
        <v>6.1038473943184846E-2</v>
      </c>
      <c r="R219" s="12">
        <f t="shared" si="48"/>
        <v>1462.3949551516166</v>
      </c>
      <c r="S219" s="12">
        <f>G219*S218+S218</f>
        <v>726.6559337626494</v>
      </c>
    </row>
    <row r="220" spans="1:19" x14ac:dyDescent="0.25">
      <c r="A220" s="1">
        <v>220</v>
      </c>
      <c r="B220" s="2">
        <v>37216</v>
      </c>
      <c r="C220" s="1">
        <v>12646</v>
      </c>
      <c r="D220" s="1">
        <v>12832</v>
      </c>
      <c r="E220" s="1">
        <v>12560</v>
      </c>
      <c r="F220" s="1">
        <v>12794</v>
      </c>
      <c r="G220" s="14">
        <f t="shared" si="39"/>
        <v>1.2343725272986328E-2</v>
      </c>
      <c r="H220" s="15">
        <f t="shared" si="38"/>
        <v>1.7586368610286174E-2</v>
      </c>
      <c r="I220" s="14">
        <f t="shared" si="40"/>
        <v>7.372454604802936E-2</v>
      </c>
      <c r="J220" s="17">
        <f t="shared" si="41"/>
        <v>2.456917134211347E-2</v>
      </c>
      <c r="K220" s="17">
        <f t="shared" si="42"/>
        <v>8.133222457119605E-3</v>
      </c>
      <c r="L220" s="17">
        <f t="shared" si="43"/>
        <v>4.2105028158667228E-3</v>
      </c>
      <c r="M220" s="17">
        <f t="shared" si="44"/>
        <v>5.9756781480319432E-2</v>
      </c>
      <c r="N220" s="17">
        <f t="shared" si="45"/>
        <v>-3.7214994614105781E-2</v>
      </c>
      <c r="O220" s="17">
        <f t="shared" si="46"/>
        <v>3.9468883481718429</v>
      </c>
      <c r="P220" s="17">
        <f t="shared" si="49"/>
        <v>0.50698008033669884</v>
      </c>
      <c r="Q220" s="14">
        <f t="shared" si="47"/>
        <v>-7.372454604802936E-2</v>
      </c>
      <c r="R220" s="12">
        <f t="shared" si="48"/>
        <v>1388.6704091035872</v>
      </c>
      <c r="S220" s="12">
        <f>G220*S219+S219</f>
        <v>735.62557497700084</v>
      </c>
    </row>
    <row r="221" spans="1:19" x14ac:dyDescent="0.25">
      <c r="A221" s="1">
        <v>221</v>
      </c>
      <c r="B221" s="2">
        <v>37217</v>
      </c>
      <c r="C221" s="1">
        <v>12794</v>
      </c>
      <c r="D221" s="1">
        <v>13056</v>
      </c>
      <c r="E221" s="1">
        <v>12794</v>
      </c>
      <c r="F221" s="1">
        <v>13019</v>
      </c>
      <c r="G221" s="14">
        <f t="shared" si="39"/>
        <v>1.7586368610286174E-2</v>
      </c>
      <c r="H221" s="15">
        <f t="shared" si="38"/>
        <v>3.1108380059912344E-2</v>
      </c>
      <c r="I221" s="14">
        <f t="shared" si="40"/>
        <v>4.4728293716812972E-2</v>
      </c>
      <c r="J221" s="17">
        <f t="shared" si="41"/>
        <v>2.2118614406844074E-2</v>
      </c>
      <c r="K221" s="17">
        <f t="shared" si="42"/>
        <v>1.1374147807558943E-2</v>
      </c>
      <c r="L221" s="17">
        <f t="shared" si="43"/>
        <v>6.2122208027272311E-3</v>
      </c>
      <c r="M221" s="17">
        <f t="shared" si="44"/>
        <v>5.9756781480319432E-2</v>
      </c>
      <c r="N221" s="17">
        <f t="shared" si="45"/>
        <v>-3.1897167319898008E-2</v>
      </c>
      <c r="O221" s="17">
        <f t="shared" si="46"/>
        <v>4.1437473032604304</v>
      </c>
      <c r="P221" s="17">
        <f t="shared" si="49"/>
        <v>0.52495353430905201</v>
      </c>
      <c r="Q221" s="14">
        <f t="shared" si="47"/>
        <v>-4.4728293716812972E-2</v>
      </c>
      <c r="R221" s="12">
        <f t="shared" si="48"/>
        <v>1343.9421153867743</v>
      </c>
      <c r="S221" s="12">
        <f>G221*S220+S220</f>
        <v>748.56255749770003</v>
      </c>
    </row>
    <row r="222" spans="1:19" x14ac:dyDescent="0.25">
      <c r="A222" s="1">
        <v>222</v>
      </c>
      <c r="B222" s="2">
        <v>37218</v>
      </c>
      <c r="C222" s="1">
        <v>13037</v>
      </c>
      <c r="D222" s="1">
        <v>13529</v>
      </c>
      <c r="E222" s="1">
        <v>13037</v>
      </c>
      <c r="F222" s="1">
        <v>13424</v>
      </c>
      <c r="G222" s="14">
        <f t="shared" si="39"/>
        <v>3.1108380059912344E-2</v>
      </c>
      <c r="H222" s="15">
        <f t="shared" si="38"/>
        <v>2.5029797377830842E-2</v>
      </c>
      <c r="I222" s="14">
        <f t="shared" si="40"/>
        <v>-2.9311792584369667E-2</v>
      </c>
      <c r="J222" s="17">
        <f t="shared" si="41"/>
        <v>2.2129766218200328E-2</v>
      </c>
      <c r="K222" s="17">
        <f t="shared" si="42"/>
        <v>1.1385872419197026E-2</v>
      </c>
      <c r="L222" s="17">
        <f t="shared" si="43"/>
        <v>1.9722507640715318E-2</v>
      </c>
      <c r="M222" s="17">
        <f t="shared" si="44"/>
        <v>5.9756781480319432E-2</v>
      </c>
      <c r="N222" s="17">
        <f t="shared" si="45"/>
        <v>-3.1897167319898008E-2</v>
      </c>
      <c r="O222" s="17">
        <f t="shared" si="46"/>
        <v>4.1416591524965085</v>
      </c>
      <c r="P222" s="17">
        <f t="shared" si="49"/>
        <v>0.52476740218773477</v>
      </c>
      <c r="Q222" s="14">
        <f t="shared" si="47"/>
        <v>2.9311792584369667E-2</v>
      </c>
      <c r="R222" s="12">
        <f t="shared" si="48"/>
        <v>1373.2539079711439</v>
      </c>
      <c r="S222" s="12">
        <f>G222*S221+S221</f>
        <v>771.84912603495843</v>
      </c>
    </row>
    <row r="223" spans="1:19" x14ac:dyDescent="0.25">
      <c r="A223" s="1">
        <v>223</v>
      </c>
      <c r="B223" s="2">
        <v>37221</v>
      </c>
      <c r="C223" s="1">
        <v>13443</v>
      </c>
      <c r="D223" s="1">
        <v>13760</v>
      </c>
      <c r="E223" s="1">
        <v>13443</v>
      </c>
      <c r="F223" s="1">
        <v>13760</v>
      </c>
      <c r="G223" s="14">
        <f t="shared" si="39"/>
        <v>2.5029797377830842E-2</v>
      </c>
      <c r="H223" s="15">
        <f t="shared" si="38"/>
        <v>-1.1409883720930214E-2</v>
      </c>
      <c r="I223" s="14">
        <f t="shared" si="40"/>
        <v>-7.6079050596657871E-2</v>
      </c>
      <c r="J223" s="17">
        <f t="shared" si="41"/>
        <v>2.2231563844631392E-2</v>
      </c>
      <c r="K223" s="17">
        <f t="shared" si="42"/>
        <v>1.2919608434442937E-2</v>
      </c>
      <c r="L223" s="17">
        <f t="shared" si="43"/>
        <v>1.2110188943387905E-2</v>
      </c>
      <c r="M223" s="17">
        <f t="shared" si="44"/>
        <v>5.9756781480319432E-2</v>
      </c>
      <c r="N223" s="17">
        <f t="shared" si="45"/>
        <v>-3.1897167319898008E-2</v>
      </c>
      <c r="O223" s="17">
        <f t="shared" si="46"/>
        <v>4.12269462646689</v>
      </c>
      <c r="P223" s="17">
        <f t="shared" si="49"/>
        <v>0.52307264634425032</v>
      </c>
      <c r="Q223" s="14">
        <f t="shared" si="47"/>
        <v>7.6079050596657871E-2</v>
      </c>
      <c r="R223" s="12">
        <f t="shared" si="48"/>
        <v>1449.3329585678018</v>
      </c>
      <c r="S223" s="12">
        <f>G223*S222+S222</f>
        <v>791.16835326586931</v>
      </c>
    </row>
    <row r="224" spans="1:19" x14ac:dyDescent="0.25">
      <c r="A224" s="1">
        <v>224</v>
      </c>
      <c r="B224" s="2">
        <v>37222</v>
      </c>
      <c r="C224" s="1">
        <v>13771</v>
      </c>
      <c r="D224" s="1">
        <v>13791</v>
      </c>
      <c r="E224" s="1">
        <v>13490</v>
      </c>
      <c r="F224" s="1">
        <v>13603</v>
      </c>
      <c r="G224" s="14">
        <f t="shared" si="39"/>
        <v>-1.1409883720930214E-2</v>
      </c>
      <c r="H224" s="15">
        <f t="shared" si="38"/>
        <v>-4.2931706241270295E-2</v>
      </c>
      <c r="I224" s="14">
        <f t="shared" si="40"/>
        <v>-4.9279719639546804E-2</v>
      </c>
      <c r="J224" s="17">
        <f t="shared" si="41"/>
        <v>1.6964835961695908E-2</v>
      </c>
      <c r="K224" s="17">
        <f t="shared" si="42"/>
        <v>7.6103018203816193E-3</v>
      </c>
      <c r="L224" s="17">
        <f t="shared" si="43"/>
        <v>-1.9020185541311834E-2</v>
      </c>
      <c r="M224" s="17">
        <f t="shared" si="44"/>
        <v>2.0990084935621562E-2</v>
      </c>
      <c r="N224" s="17">
        <f t="shared" si="45"/>
        <v>-3.1897167319898008E-2</v>
      </c>
      <c r="O224" s="17">
        <f t="shared" si="46"/>
        <v>3.1174632265782689</v>
      </c>
      <c r="P224" s="17">
        <f t="shared" si="49"/>
        <v>0.41986651585514062</v>
      </c>
      <c r="Q224" s="14">
        <f t="shared" si="47"/>
        <v>-4.9279719639546804E-2</v>
      </c>
      <c r="R224" s="12">
        <f t="shared" si="48"/>
        <v>1400.053238928255</v>
      </c>
      <c r="S224" s="12">
        <f>G224*S223+S223</f>
        <v>782.1412143514259</v>
      </c>
    </row>
    <row r="225" spans="1:19" x14ac:dyDescent="0.25">
      <c r="A225" s="1">
        <v>225</v>
      </c>
      <c r="B225" s="2">
        <v>37223</v>
      </c>
      <c r="C225" s="1">
        <v>13553</v>
      </c>
      <c r="D225" s="1">
        <v>13553</v>
      </c>
      <c r="E225" s="1">
        <v>12913</v>
      </c>
      <c r="F225" s="1">
        <v>13019</v>
      </c>
      <c r="G225" s="14">
        <f t="shared" si="39"/>
        <v>-4.2931706241270295E-2</v>
      </c>
      <c r="H225" s="15">
        <f t="shared" si="38"/>
        <v>-2.1737460634457362E-2</v>
      </c>
      <c r="I225" s="14">
        <f t="shared" si="40"/>
        <v>2.489232065678082E-2</v>
      </c>
      <c r="J225" s="17">
        <f t="shared" si="41"/>
        <v>2.0950314710790882E-2</v>
      </c>
      <c r="K225" s="17">
        <f t="shared" si="42"/>
        <v>3.3726571763205001E-3</v>
      </c>
      <c r="L225" s="17">
        <f t="shared" si="43"/>
        <v>-4.6304363417590796E-2</v>
      </c>
      <c r="M225" s="17">
        <f t="shared" si="44"/>
        <v>2.0990084935621562E-2</v>
      </c>
      <c r="N225" s="17">
        <f t="shared" si="45"/>
        <v>-4.6304363417590796E-2</v>
      </c>
      <c r="O225" s="17">
        <f t="shared" si="46"/>
        <v>3.2120972540117019</v>
      </c>
      <c r="P225" s="17">
        <f t="shared" si="49"/>
        <v>0.43090932121054626</v>
      </c>
      <c r="Q225" s="14">
        <f t="shared" si="47"/>
        <v>2.489232065678082E-2</v>
      </c>
      <c r="R225" s="12">
        <f t="shared" si="48"/>
        <v>1424.9455595850359</v>
      </c>
      <c r="S225" s="12">
        <f>G225*S224+S224</f>
        <v>748.56255749770003</v>
      </c>
    </row>
    <row r="226" spans="1:19" x14ac:dyDescent="0.25">
      <c r="A226" s="1">
        <v>226</v>
      </c>
      <c r="B226" s="2">
        <v>37224</v>
      </c>
      <c r="C226" s="1">
        <v>13019</v>
      </c>
      <c r="D226" s="1">
        <v>13187</v>
      </c>
      <c r="E226" s="1">
        <v>12622</v>
      </c>
      <c r="F226" s="1">
        <v>12736</v>
      </c>
      <c r="G226" s="14">
        <f t="shared" si="39"/>
        <v>-2.1737460634457362E-2</v>
      </c>
      <c r="H226" s="15">
        <f t="shared" si="38"/>
        <v>1.5389447236180853E-2</v>
      </c>
      <c r="I226" s="14">
        <f t="shared" si="40"/>
        <v>3.2457615724351574E-2</v>
      </c>
      <c r="J226" s="17">
        <f t="shared" si="41"/>
        <v>2.157653464231581E-2</v>
      </c>
      <c r="K226" s="17">
        <f t="shared" si="42"/>
        <v>8.4960997251131896E-4</v>
      </c>
      <c r="L226" s="17">
        <f t="shared" si="43"/>
        <v>-2.2587070606968681E-2</v>
      </c>
      <c r="M226" s="17">
        <f t="shared" si="44"/>
        <v>2.0990084935621562E-2</v>
      </c>
      <c r="N226" s="17">
        <f t="shared" si="45"/>
        <v>-4.6304363417590796E-2</v>
      </c>
      <c r="O226" s="17">
        <f t="shared" si="46"/>
        <v>3.1188719351269114</v>
      </c>
      <c r="P226" s="17">
        <f t="shared" si="49"/>
        <v>0.42003334233830841</v>
      </c>
      <c r="Q226" s="14">
        <f t="shared" si="47"/>
        <v>3.2457615724351574E-2</v>
      </c>
      <c r="R226" s="12">
        <f t="shared" si="48"/>
        <v>1457.4031753093875</v>
      </c>
      <c r="S226" s="12">
        <f>G226*S225+S225</f>
        <v>732.290708371665</v>
      </c>
    </row>
    <row r="227" spans="1:19" x14ac:dyDescent="0.25">
      <c r="A227" s="1">
        <v>227</v>
      </c>
      <c r="B227" s="2">
        <v>37225</v>
      </c>
      <c r="C227" s="1">
        <v>12744</v>
      </c>
      <c r="D227" s="1">
        <v>13053</v>
      </c>
      <c r="E227" s="1">
        <v>12704</v>
      </c>
      <c r="F227" s="1">
        <v>12932</v>
      </c>
      <c r="G227" s="14">
        <f t="shared" si="39"/>
        <v>1.5389447236180853E-2</v>
      </c>
      <c r="H227" s="15">
        <f t="shared" si="38"/>
        <v>3.1240334055057328E-2</v>
      </c>
      <c r="I227" s="14">
        <f t="shared" si="40"/>
        <v>3.4942968822847864E-2</v>
      </c>
      <c r="J227" s="17">
        <f t="shared" si="41"/>
        <v>2.182455353115851E-2</v>
      </c>
      <c r="K227" s="17">
        <f t="shared" si="42"/>
        <v>2.2031994162423334E-3</v>
      </c>
      <c r="L227" s="17">
        <f t="shared" si="43"/>
        <v>1.318624781993852E-2</v>
      </c>
      <c r="M227" s="17">
        <f t="shared" si="44"/>
        <v>2.0990084935621562E-2</v>
      </c>
      <c r="N227" s="17">
        <f t="shared" si="45"/>
        <v>-4.6304363417590796E-2</v>
      </c>
      <c r="O227" s="17">
        <f t="shared" si="46"/>
        <v>3.0834284081521908</v>
      </c>
      <c r="P227" s="17">
        <f t="shared" si="49"/>
        <v>0.41581285937716589</v>
      </c>
      <c r="Q227" s="14">
        <f t="shared" si="47"/>
        <v>3.4942968822847864E-2</v>
      </c>
      <c r="R227" s="12">
        <f t="shared" si="48"/>
        <v>1492.3461441322354</v>
      </c>
      <c r="S227" s="12">
        <f>G227*S226+S226</f>
        <v>743.56025758969622</v>
      </c>
    </row>
    <row r="228" spans="1:19" x14ac:dyDescent="0.25">
      <c r="A228" s="1">
        <v>228</v>
      </c>
      <c r="B228" s="2">
        <v>37228</v>
      </c>
      <c r="C228" s="1">
        <v>12914</v>
      </c>
      <c r="D228" s="1">
        <v>13336</v>
      </c>
      <c r="E228" s="1">
        <v>12870</v>
      </c>
      <c r="F228" s="1">
        <v>13336</v>
      </c>
      <c r="G228" s="14">
        <f t="shared" si="39"/>
        <v>3.1240334055057328E-2</v>
      </c>
      <c r="H228" s="15">
        <f t="shared" si="38"/>
        <v>-1.4172165566886608E-2</v>
      </c>
      <c r="I228" s="14">
        <f t="shared" si="40"/>
        <v>1.5434812319725988E-2</v>
      </c>
      <c r="J228" s="17">
        <f t="shared" si="41"/>
        <v>2.2913518623182381E-2</v>
      </c>
      <c r="K228" s="17">
        <f t="shared" si="42"/>
        <v>3.3459488917199445E-3</v>
      </c>
      <c r="L228" s="17">
        <f t="shared" si="43"/>
        <v>2.7894385163337383E-2</v>
      </c>
      <c r="M228" s="17">
        <f t="shared" si="44"/>
        <v>2.7894385163337383E-2</v>
      </c>
      <c r="N228" s="17">
        <f t="shared" si="45"/>
        <v>-4.6304363417590796E-2</v>
      </c>
      <c r="O228" s="17">
        <f t="shared" si="46"/>
        <v>3.2382084044420307</v>
      </c>
      <c r="P228" s="17">
        <f t="shared" si="49"/>
        <v>0.43389897823695467</v>
      </c>
      <c r="Q228" s="14">
        <f t="shared" si="47"/>
        <v>1.5434812319725988E-2</v>
      </c>
      <c r="R228" s="12">
        <f t="shared" si="48"/>
        <v>1507.7809564519614</v>
      </c>
      <c r="S228" s="12">
        <f>G228*S227+S227</f>
        <v>766.78932842686277</v>
      </c>
    </row>
    <row r="229" spans="1:19" x14ac:dyDescent="0.25">
      <c r="A229" s="1">
        <v>229</v>
      </c>
      <c r="B229" s="2">
        <v>37229</v>
      </c>
      <c r="C229" s="1">
        <v>13374</v>
      </c>
      <c r="D229" s="1">
        <v>13565</v>
      </c>
      <c r="E229" s="1">
        <v>13071</v>
      </c>
      <c r="F229" s="1">
        <v>13147</v>
      </c>
      <c r="G229" s="14">
        <f t="shared" si="39"/>
        <v>-1.4172165566886608E-2</v>
      </c>
      <c r="H229" s="15">
        <f t="shared" si="38"/>
        <v>1.7874800334677143E-2</v>
      </c>
      <c r="I229" s="14">
        <f t="shared" si="40"/>
        <v>1.1880410193282231E-2</v>
      </c>
      <c r="J229" s="17">
        <f t="shared" si="41"/>
        <v>2.2981109667658851E-2</v>
      </c>
      <c r="K229" s="17">
        <f t="shared" si="42"/>
        <v>3.2599339683987427E-3</v>
      </c>
      <c r="L229" s="17">
        <f t="shared" si="43"/>
        <v>-1.743209953528535E-2</v>
      </c>
      <c r="M229" s="17">
        <f t="shared" si="44"/>
        <v>2.7894385163337383E-2</v>
      </c>
      <c r="N229" s="17">
        <f t="shared" si="45"/>
        <v>-4.6304363417590796E-2</v>
      </c>
      <c r="O229" s="17">
        <f t="shared" si="46"/>
        <v>3.2286843261249274</v>
      </c>
      <c r="P229" s="17">
        <f t="shared" si="49"/>
        <v>0.43281129884641173</v>
      </c>
      <c r="Q229" s="14">
        <f t="shared" si="47"/>
        <v>1.1880410193282231E-2</v>
      </c>
      <c r="R229" s="12">
        <f t="shared" si="48"/>
        <v>1519.6613666452436</v>
      </c>
      <c r="S229" s="12">
        <f>G229*S228+S228</f>
        <v>755.92226310947547</v>
      </c>
    </row>
    <row r="230" spans="1:19" x14ac:dyDescent="0.25">
      <c r="A230" s="1">
        <v>230</v>
      </c>
      <c r="B230" s="2">
        <v>37230</v>
      </c>
      <c r="C230" s="1">
        <v>13186</v>
      </c>
      <c r="D230" s="1">
        <v>13382</v>
      </c>
      <c r="E230" s="1">
        <v>13103</v>
      </c>
      <c r="F230" s="1">
        <v>13382</v>
      </c>
      <c r="G230" s="14">
        <f t="shared" si="39"/>
        <v>1.7874800334677143E-2</v>
      </c>
      <c r="H230" s="15">
        <f t="shared" si="38"/>
        <v>1.1732177551935452E-2</v>
      </c>
      <c r="I230" s="14">
        <f t="shared" si="40"/>
        <v>5.0590725249709534E-3</v>
      </c>
      <c r="J230" s="17">
        <f t="shared" si="41"/>
        <v>2.2348004755995292E-2</v>
      </c>
      <c r="K230" s="17">
        <f t="shared" si="42"/>
        <v>2.5895677489662966E-3</v>
      </c>
      <c r="L230" s="17">
        <f t="shared" si="43"/>
        <v>1.5285232585710847E-2</v>
      </c>
      <c r="M230" s="17">
        <f t="shared" si="44"/>
        <v>2.7894385163337383E-2</v>
      </c>
      <c r="N230" s="17">
        <f t="shared" si="45"/>
        <v>-4.6304363417590796E-2</v>
      </c>
      <c r="O230" s="17">
        <f t="shared" si="46"/>
        <v>3.3201509213489362</v>
      </c>
      <c r="P230" s="17">
        <f t="shared" si="49"/>
        <v>0.44312702905005785</v>
      </c>
      <c r="Q230" s="14">
        <f t="shared" si="47"/>
        <v>5.0590725249709534E-3</v>
      </c>
      <c r="R230" s="12">
        <f t="shared" si="48"/>
        <v>1524.7204391702146</v>
      </c>
      <c r="S230" s="12">
        <f>G230*S229+S229</f>
        <v>769.4342226310946</v>
      </c>
    </row>
    <row r="231" spans="1:19" x14ac:dyDescent="0.25">
      <c r="A231" s="1">
        <v>231</v>
      </c>
      <c r="B231" s="2">
        <v>37231</v>
      </c>
      <c r="C231" s="1">
        <v>13382</v>
      </c>
      <c r="D231" s="1">
        <v>13575</v>
      </c>
      <c r="E231" s="1">
        <v>13230</v>
      </c>
      <c r="F231" s="1">
        <v>13539</v>
      </c>
      <c r="G231" s="14">
        <f t="shared" si="39"/>
        <v>1.1732177551935452E-2</v>
      </c>
      <c r="H231" s="15">
        <f t="shared" si="38"/>
        <v>-1.7726567693330364E-2</v>
      </c>
      <c r="I231" s="14">
        <f t="shared" si="40"/>
        <v>-1.3961517937867374E-2</v>
      </c>
      <c r="J231" s="17">
        <f t="shared" si="41"/>
        <v>2.229292636052934E-2</v>
      </c>
      <c r="K231" s="17">
        <f t="shared" si="42"/>
        <v>3.8465026182231614E-3</v>
      </c>
      <c r="L231" s="17">
        <f t="shared" si="43"/>
        <v>7.8856749337122903E-3</v>
      </c>
      <c r="M231" s="17">
        <f t="shared" si="44"/>
        <v>2.7894385163337383E-2</v>
      </c>
      <c r="N231" s="17">
        <f t="shared" si="45"/>
        <v>-4.6304363417590796E-2</v>
      </c>
      <c r="O231" s="17">
        <f t="shared" si="46"/>
        <v>3.3283539083635292</v>
      </c>
      <c r="P231" s="17">
        <f t="shared" si="49"/>
        <v>0.44403824547745452</v>
      </c>
      <c r="Q231" s="14">
        <f t="shared" si="47"/>
        <v>-1.3961517937867374E-2</v>
      </c>
      <c r="R231" s="12">
        <f t="shared" si="48"/>
        <v>1510.7589212323471</v>
      </c>
      <c r="S231" s="12">
        <f>G231*S230+S230</f>
        <v>778.46136154553801</v>
      </c>
    </row>
    <row r="232" spans="1:19" x14ac:dyDescent="0.25">
      <c r="A232" s="1">
        <v>232</v>
      </c>
      <c r="B232" s="2">
        <v>37232</v>
      </c>
      <c r="C232" s="1">
        <v>13565</v>
      </c>
      <c r="D232" s="1">
        <v>13662</v>
      </c>
      <c r="E232" s="1">
        <v>13233</v>
      </c>
      <c r="F232" s="1">
        <v>13299</v>
      </c>
      <c r="G232" s="14">
        <f t="shared" si="39"/>
        <v>-1.7726567693330364E-2</v>
      </c>
      <c r="H232" s="15">
        <f t="shared" si="38"/>
        <v>1.1053462666365865E-2</v>
      </c>
      <c r="I232" s="14">
        <f t="shared" si="40"/>
        <v>1.9872331745274141E-2</v>
      </c>
      <c r="J232" s="17">
        <f t="shared" si="41"/>
        <v>2.2975009614390172E-2</v>
      </c>
      <c r="K232" s="17">
        <f t="shared" si="42"/>
        <v>2.3684582435952988E-3</v>
      </c>
      <c r="L232" s="17">
        <f t="shared" si="43"/>
        <v>-2.0095025936925665E-2</v>
      </c>
      <c r="M232" s="17">
        <f t="shared" si="44"/>
        <v>2.7894385163337383E-2</v>
      </c>
      <c r="N232" s="17">
        <f t="shared" si="45"/>
        <v>-4.6304363417590796E-2</v>
      </c>
      <c r="O232" s="17">
        <f t="shared" si="46"/>
        <v>3.2295415682635675</v>
      </c>
      <c r="P232" s="17">
        <f t="shared" si="49"/>
        <v>0.43290932987664804</v>
      </c>
      <c r="Q232" s="14">
        <f t="shared" si="47"/>
        <v>1.9872331745274141E-2</v>
      </c>
      <c r="R232" s="12">
        <f t="shared" si="48"/>
        <v>1530.6312529776212</v>
      </c>
      <c r="S232" s="12">
        <f>G232*S231+S231</f>
        <v>764.66191352345891</v>
      </c>
    </row>
    <row r="233" spans="1:19" x14ac:dyDescent="0.25">
      <c r="A233" s="1">
        <v>233</v>
      </c>
      <c r="B233" s="2">
        <v>37235</v>
      </c>
      <c r="C233" s="1">
        <v>13299</v>
      </c>
      <c r="D233" s="1">
        <v>13446</v>
      </c>
      <c r="E233" s="1">
        <v>13193</v>
      </c>
      <c r="F233" s="1">
        <v>13446</v>
      </c>
      <c r="G233" s="14">
        <f t="shared" si="39"/>
        <v>1.1053462666365865E-2</v>
      </c>
      <c r="H233" s="15">
        <f t="shared" si="38"/>
        <v>-7.288412910902875E-3</v>
      </c>
      <c r="I233" s="14">
        <f t="shared" si="40"/>
        <v>-2.1779081227071173E-2</v>
      </c>
      <c r="J233" s="17">
        <f t="shared" si="41"/>
        <v>2.3040669076317039E-2</v>
      </c>
      <c r="K233" s="17">
        <f t="shared" si="42"/>
        <v>2.5671788290220431E-3</v>
      </c>
      <c r="L233" s="17">
        <f t="shared" si="43"/>
        <v>8.4862838373438217E-3</v>
      </c>
      <c r="M233" s="17">
        <f t="shared" si="44"/>
        <v>2.7894385163337383E-2</v>
      </c>
      <c r="N233" s="17">
        <f t="shared" si="45"/>
        <v>-4.6304363417590796E-2</v>
      </c>
      <c r="O233" s="17">
        <f t="shared" si="46"/>
        <v>3.22033827816204</v>
      </c>
      <c r="P233" s="17">
        <f t="shared" si="49"/>
        <v>0.43185551319994836</v>
      </c>
      <c r="Q233" s="14">
        <f t="shared" si="47"/>
        <v>-2.1779081227071173E-2</v>
      </c>
      <c r="R233" s="12">
        <f t="shared" si="48"/>
        <v>1508.85217175055</v>
      </c>
      <c r="S233" s="12">
        <f>G233*S232+S232</f>
        <v>773.11407543698238</v>
      </c>
    </row>
    <row r="234" spans="1:19" x14ac:dyDescent="0.25">
      <c r="A234" s="1">
        <v>234</v>
      </c>
      <c r="B234" s="2">
        <v>37236</v>
      </c>
      <c r="C234" s="1">
        <v>13455</v>
      </c>
      <c r="D234" s="1">
        <v>13595</v>
      </c>
      <c r="E234" s="1">
        <v>13337</v>
      </c>
      <c r="F234" s="1">
        <v>13348</v>
      </c>
      <c r="G234" s="14">
        <f t="shared" si="39"/>
        <v>-7.288412910902875E-3</v>
      </c>
      <c r="H234" s="15">
        <f t="shared" si="38"/>
        <v>1.6107281989811151E-2</v>
      </c>
      <c r="I234" s="14">
        <f t="shared" si="40"/>
        <v>-2.8865478173180747E-2</v>
      </c>
      <c r="J234" s="17">
        <f t="shared" si="41"/>
        <v>2.1773264313213886E-2</v>
      </c>
      <c r="K234" s="17">
        <f t="shared" si="42"/>
        <v>3.8728197598303076E-3</v>
      </c>
      <c r="L234" s="17">
        <f t="shared" si="43"/>
        <v>-1.1161232670733183E-2</v>
      </c>
      <c r="M234" s="17">
        <f t="shared" si="44"/>
        <v>2.7894385163337383E-2</v>
      </c>
      <c r="N234" s="17">
        <f t="shared" si="45"/>
        <v>-4.6304363417590796E-2</v>
      </c>
      <c r="O234" s="17">
        <f t="shared" si="46"/>
        <v>3.407791661992456</v>
      </c>
      <c r="P234" s="17">
        <f t="shared" si="49"/>
        <v>0.45274806004517165</v>
      </c>
      <c r="Q234" s="14">
        <f t="shared" si="47"/>
        <v>-2.8865478173180747E-2</v>
      </c>
      <c r="R234" s="12">
        <f t="shared" si="48"/>
        <v>1479.9866935773694</v>
      </c>
      <c r="S234" s="12">
        <f>G234*S233+S233</f>
        <v>767.47930082796677</v>
      </c>
    </row>
    <row r="235" spans="1:19" x14ac:dyDescent="0.25">
      <c r="A235" s="1">
        <v>235</v>
      </c>
      <c r="B235" s="2">
        <v>37237</v>
      </c>
      <c r="C235" s="1">
        <v>13350</v>
      </c>
      <c r="D235" s="1">
        <v>13576</v>
      </c>
      <c r="E235" s="1">
        <v>13297</v>
      </c>
      <c r="F235" s="1">
        <v>13563</v>
      </c>
      <c r="G235" s="14">
        <f t="shared" si="39"/>
        <v>1.6107281989811151E-2</v>
      </c>
      <c r="H235" s="15">
        <f t="shared" si="38"/>
        <v>-3.0597950305979449E-2</v>
      </c>
      <c r="I235" s="14">
        <f t="shared" si="40"/>
        <v>-4.8599583220326537E-2</v>
      </c>
      <c r="J235" s="17">
        <f t="shared" si="41"/>
        <v>2.1899171672489483E-2</v>
      </c>
      <c r="K235" s="17">
        <f t="shared" si="42"/>
        <v>4.1237235409519622E-3</v>
      </c>
      <c r="L235" s="17">
        <f t="shared" si="43"/>
        <v>1.1983558448859188E-2</v>
      </c>
      <c r="M235" s="17">
        <f t="shared" si="44"/>
        <v>2.7894385163337383E-2</v>
      </c>
      <c r="N235" s="17">
        <f t="shared" si="45"/>
        <v>-4.6304363417590796E-2</v>
      </c>
      <c r="O235" s="17">
        <f t="shared" si="46"/>
        <v>3.3881988638930705</v>
      </c>
      <c r="P235" s="17">
        <f t="shared" si="49"/>
        <v>0.45061885156897991</v>
      </c>
      <c r="Q235" s="14">
        <f t="shared" si="47"/>
        <v>-4.8599583220326537E-2</v>
      </c>
      <c r="R235" s="12">
        <f t="shared" si="48"/>
        <v>1431.3871103570427</v>
      </c>
      <c r="S235" s="12">
        <f>G235*S234+S234</f>
        <v>779.8413063477459</v>
      </c>
    </row>
    <row r="236" spans="1:19" x14ac:dyDescent="0.25">
      <c r="A236" s="1">
        <v>236</v>
      </c>
      <c r="B236" s="2">
        <v>37238</v>
      </c>
      <c r="C236" s="1">
        <v>13577</v>
      </c>
      <c r="D236" s="1">
        <v>13580</v>
      </c>
      <c r="E236" s="1">
        <v>13144</v>
      </c>
      <c r="F236" s="1">
        <v>13148</v>
      </c>
      <c r="G236" s="14">
        <f t="shared" si="39"/>
        <v>-3.0597950305979449E-2</v>
      </c>
      <c r="H236" s="15">
        <f t="shared" si="38"/>
        <v>-1.4374809857012449E-2</v>
      </c>
      <c r="I236" s="14">
        <f t="shared" si="40"/>
        <v>1.9560324954302155E-2</v>
      </c>
      <c r="J236" s="17">
        <f t="shared" si="41"/>
        <v>2.3274145673571087E-2</v>
      </c>
      <c r="K236" s="17">
        <f t="shared" si="42"/>
        <v>9.1143561320092086E-4</v>
      </c>
      <c r="L236" s="17">
        <f t="shared" si="43"/>
        <v>-3.1509385919180372E-2</v>
      </c>
      <c r="M236" s="17">
        <f t="shared" si="44"/>
        <v>2.7894385163337383E-2</v>
      </c>
      <c r="N236" s="17">
        <f t="shared" si="45"/>
        <v>-4.6304363417590796E-2</v>
      </c>
      <c r="O236" s="17">
        <f t="shared" si="46"/>
        <v>3.1880331773116133</v>
      </c>
      <c r="P236" s="17">
        <f t="shared" si="49"/>
        <v>0.42813245018050761</v>
      </c>
      <c r="Q236" s="14">
        <f t="shared" si="47"/>
        <v>1.9560324954302155E-2</v>
      </c>
      <c r="R236" s="12">
        <f t="shared" si="48"/>
        <v>1450.9474353113449</v>
      </c>
      <c r="S236" s="12">
        <f>G236*S235+S235</f>
        <v>755.97976080956744</v>
      </c>
    </row>
    <row r="237" spans="1:19" x14ac:dyDescent="0.25">
      <c r="A237" s="1">
        <v>237</v>
      </c>
      <c r="B237" s="2">
        <v>37239</v>
      </c>
      <c r="C237" s="1">
        <v>13129</v>
      </c>
      <c r="D237" s="1">
        <v>13154</v>
      </c>
      <c r="E237" s="1">
        <v>12894</v>
      </c>
      <c r="F237" s="1">
        <v>12959</v>
      </c>
      <c r="G237" s="14">
        <f t="shared" si="39"/>
        <v>-1.4374809857012449E-2</v>
      </c>
      <c r="H237" s="15">
        <f t="shared" si="38"/>
        <v>-3.6268230573346383E-3</v>
      </c>
      <c r="I237" s="14">
        <f t="shared" si="40"/>
        <v>2.5948272080852597E-2</v>
      </c>
      <c r="J237" s="17">
        <f t="shared" si="41"/>
        <v>2.198619881719268E-2</v>
      </c>
      <c r="K237" s="17">
        <f t="shared" si="42"/>
        <v>-2.1207770479273985E-3</v>
      </c>
      <c r="L237" s="17">
        <f t="shared" si="43"/>
        <v>-1.225403280908505E-2</v>
      </c>
      <c r="M237" s="17">
        <f t="shared" si="44"/>
        <v>2.7894385163337383E-2</v>
      </c>
      <c r="N237" s="17">
        <f t="shared" si="45"/>
        <v>-4.6304363417590796E-2</v>
      </c>
      <c r="O237" s="17">
        <f t="shared" si="46"/>
        <v>3.3747874836329839</v>
      </c>
      <c r="P237" s="17">
        <f t="shared" si="49"/>
        <v>0.44915428600046836</v>
      </c>
      <c r="Q237" s="14">
        <f t="shared" si="47"/>
        <v>2.5948272080852597E-2</v>
      </c>
      <c r="R237" s="12">
        <f t="shared" si="48"/>
        <v>1476.8957073921974</v>
      </c>
      <c r="S237" s="12">
        <f>G237*S236+S236</f>
        <v>745.11269549218014</v>
      </c>
    </row>
    <row r="238" spans="1:19" x14ac:dyDescent="0.25">
      <c r="A238" s="1">
        <v>238</v>
      </c>
      <c r="B238" s="2">
        <v>37242</v>
      </c>
      <c r="C238" s="1">
        <v>12965</v>
      </c>
      <c r="D238" s="1">
        <v>13063</v>
      </c>
      <c r="E238" s="1">
        <v>12912</v>
      </c>
      <c r="F238" s="1">
        <v>12912</v>
      </c>
      <c r="G238" s="14">
        <f t="shared" si="39"/>
        <v>-3.6268230573346383E-3</v>
      </c>
      <c r="H238" s="15">
        <f t="shared" si="38"/>
        <v>3.7561957868649243E-2</v>
      </c>
      <c r="I238" s="14">
        <f t="shared" si="40"/>
        <v>1.5841244835597124E-3</v>
      </c>
      <c r="J238" s="17">
        <f t="shared" si="41"/>
        <v>2.0663751609240097E-2</v>
      </c>
      <c r="K238" s="17">
        <f t="shared" si="42"/>
        <v>-4.0312184102717641E-3</v>
      </c>
      <c r="L238" s="17">
        <f t="shared" si="43"/>
        <v>4.0439535293712581E-4</v>
      </c>
      <c r="M238" s="17">
        <f t="shared" si="44"/>
        <v>2.7894385163337383E-2</v>
      </c>
      <c r="N238" s="17">
        <f t="shared" si="45"/>
        <v>-4.6304363417590796E-2</v>
      </c>
      <c r="O238" s="17">
        <f t="shared" si="46"/>
        <v>3.5907685101939149</v>
      </c>
      <c r="P238" s="17">
        <f t="shared" si="49"/>
        <v>0.47206150342490988</v>
      </c>
      <c r="Q238" s="14">
        <f t="shared" si="47"/>
        <v>1.5841244835597124E-3</v>
      </c>
      <c r="R238" s="12">
        <f t="shared" si="48"/>
        <v>1478.4798318757571</v>
      </c>
      <c r="S238" s="12">
        <f>G238*S237+S237</f>
        <v>742.41030358785633</v>
      </c>
    </row>
    <row r="239" spans="1:19" x14ac:dyDescent="0.25">
      <c r="A239" s="1">
        <v>239</v>
      </c>
      <c r="B239" s="2">
        <v>37243</v>
      </c>
      <c r="C239" s="1">
        <v>12935</v>
      </c>
      <c r="D239" s="1">
        <v>13414</v>
      </c>
      <c r="E239" s="1">
        <v>12924</v>
      </c>
      <c r="F239" s="1">
        <v>13397</v>
      </c>
      <c r="G239" s="14">
        <f t="shared" si="39"/>
        <v>3.7561957868649243E-2</v>
      </c>
      <c r="H239" s="15">
        <f t="shared" si="38"/>
        <v>-7.9868627304620077E-3</v>
      </c>
      <c r="I239" s="14">
        <f t="shared" si="40"/>
        <v>-1.0653082263962776E-3</v>
      </c>
      <c r="J239" s="17">
        <f t="shared" si="41"/>
        <v>2.3135522606581343E-2</v>
      </c>
      <c r="K239" s="17">
        <f t="shared" si="42"/>
        <v>-7.6642897096646694E-4</v>
      </c>
      <c r="L239" s="17">
        <f t="shared" si="43"/>
        <v>3.8328386839615709E-2</v>
      </c>
      <c r="M239" s="17">
        <f t="shared" si="44"/>
        <v>3.8328386839615709E-2</v>
      </c>
      <c r="N239" s="17">
        <f t="shared" si="45"/>
        <v>-4.6304363417590796E-2</v>
      </c>
      <c r="O239" s="17">
        <f t="shared" si="46"/>
        <v>3.6581300408200463</v>
      </c>
      <c r="P239" s="17">
        <f t="shared" si="49"/>
        <v>0.47892468851341524</v>
      </c>
      <c r="Q239" s="14">
        <f t="shared" si="47"/>
        <v>-1.0653082263962776E-3</v>
      </c>
      <c r="R239" s="12">
        <f t="shared" si="48"/>
        <v>1477.4145236493607</v>
      </c>
      <c r="S239" s="12">
        <f>G239*S238+S238</f>
        <v>770.29668813247451</v>
      </c>
    </row>
    <row r="240" spans="1:19" x14ac:dyDescent="0.25">
      <c r="A240" s="1">
        <v>240</v>
      </c>
      <c r="B240" s="2">
        <v>37244</v>
      </c>
      <c r="C240" s="1">
        <v>13405</v>
      </c>
      <c r="D240" s="1">
        <v>13508</v>
      </c>
      <c r="E240" s="1">
        <v>13284</v>
      </c>
      <c r="F240" s="1">
        <v>13290</v>
      </c>
      <c r="G240" s="14">
        <f t="shared" si="39"/>
        <v>-7.9868627304620077E-3</v>
      </c>
      <c r="H240" s="15">
        <f t="shared" si="38"/>
        <v>-2.7990970654627523E-2</v>
      </c>
      <c r="I240" s="14">
        <f t="shared" si="40"/>
        <v>6.098755491424579E-3</v>
      </c>
      <c r="J240" s="17">
        <f t="shared" si="41"/>
        <v>2.0153603491640294E-2</v>
      </c>
      <c r="K240" s="17">
        <f t="shared" si="42"/>
        <v>1.563227263087419E-3</v>
      </c>
      <c r="L240" s="17">
        <f t="shared" si="43"/>
        <v>-9.5500899935494262E-3</v>
      </c>
      <c r="M240" s="17">
        <f t="shared" si="44"/>
        <v>3.8328386839615709E-2</v>
      </c>
      <c r="N240" s="17">
        <f t="shared" si="45"/>
        <v>-3.1509385919180372E-2</v>
      </c>
      <c r="O240" s="17">
        <f t="shared" si="46"/>
        <v>3.4652747230918162</v>
      </c>
      <c r="P240" s="17">
        <f t="shared" si="49"/>
        <v>0.45892499118248092</v>
      </c>
      <c r="Q240" s="14">
        <f t="shared" si="47"/>
        <v>6.098755491424579E-3</v>
      </c>
      <c r="R240" s="12">
        <f t="shared" si="48"/>
        <v>1483.5132791407852</v>
      </c>
      <c r="S240" s="12">
        <f>G240*S239+S239</f>
        <v>764.14443422263093</v>
      </c>
    </row>
    <row r="241" spans="1:19" x14ac:dyDescent="0.25">
      <c r="A241" s="1">
        <v>241</v>
      </c>
      <c r="B241" s="2">
        <v>37245</v>
      </c>
      <c r="C241" s="1">
        <v>13271</v>
      </c>
      <c r="D241" s="1">
        <v>13271</v>
      </c>
      <c r="E241" s="1">
        <v>12809</v>
      </c>
      <c r="F241" s="1">
        <v>12918</v>
      </c>
      <c r="G241" s="14">
        <f t="shared" si="39"/>
        <v>-2.7990970654627523E-2</v>
      </c>
      <c r="H241" s="15">
        <f t="shared" si="38"/>
        <v>3.4912525158693253E-2</v>
      </c>
      <c r="I241" s="14">
        <f t="shared" si="40"/>
        <v>6.3884605619027091E-2</v>
      </c>
      <c r="J241" s="17">
        <f t="shared" si="41"/>
        <v>2.0726569796367025E-2</v>
      </c>
      <c r="K241" s="17">
        <f t="shared" si="42"/>
        <v>1.1463265950760748E-3</v>
      </c>
      <c r="L241" s="17">
        <f t="shared" si="43"/>
        <v>-2.9137297249703598E-2</v>
      </c>
      <c r="M241" s="17">
        <f t="shared" si="44"/>
        <v>3.8328386839615709E-2</v>
      </c>
      <c r="N241" s="17">
        <f t="shared" si="45"/>
        <v>-3.1509385919180372E-2</v>
      </c>
      <c r="O241" s="17">
        <f t="shared" si="46"/>
        <v>3.3694804999058414</v>
      </c>
      <c r="P241" s="17">
        <f t="shared" si="49"/>
        <v>0.44857313858370779</v>
      </c>
      <c r="Q241" s="14">
        <f t="shared" si="47"/>
        <v>6.3884605619027091E-2</v>
      </c>
      <c r="R241" s="12">
        <f t="shared" si="48"/>
        <v>1547.3978847598123</v>
      </c>
      <c r="S241" s="12">
        <f>G241*S240+S240</f>
        <v>742.75528978840828</v>
      </c>
    </row>
    <row r="242" spans="1:19" x14ac:dyDescent="0.25">
      <c r="A242" s="1">
        <v>242</v>
      </c>
      <c r="B242" s="2">
        <v>37246</v>
      </c>
      <c r="C242" s="1">
        <v>12935</v>
      </c>
      <c r="D242" s="1">
        <v>13385</v>
      </c>
      <c r="E242" s="1">
        <v>12935</v>
      </c>
      <c r="F242" s="1">
        <v>13369</v>
      </c>
      <c r="G242" s="14">
        <f t="shared" si="39"/>
        <v>3.4912525158693253E-2</v>
      </c>
      <c r="H242" s="15">
        <f t="shared" si="38"/>
        <v>-8.2279901264115107E-4</v>
      </c>
      <c r="I242" s="14">
        <f t="shared" si="40"/>
        <v>1.6032272376588552E-2</v>
      </c>
      <c r="J242" s="17">
        <f t="shared" si="41"/>
        <v>2.224241344026482E-2</v>
      </c>
      <c r="K242" s="17">
        <f t="shared" si="42"/>
        <v>2.4478651232435682E-3</v>
      </c>
      <c r="L242" s="17">
        <f t="shared" si="43"/>
        <v>3.2464660035449684E-2</v>
      </c>
      <c r="M242" s="17">
        <f t="shared" si="44"/>
        <v>3.8328386839615709E-2</v>
      </c>
      <c r="N242" s="17">
        <f t="shared" si="45"/>
        <v>-3.1509385919180372E-2</v>
      </c>
      <c r="O242" s="17">
        <f t="shared" si="46"/>
        <v>3.1398468941491169</v>
      </c>
      <c r="P242" s="17">
        <f t="shared" si="49"/>
        <v>0.42250843002856747</v>
      </c>
      <c r="Q242" s="14">
        <f t="shared" si="47"/>
        <v>1.6032272376588552E-2</v>
      </c>
      <c r="R242" s="12">
        <f t="shared" si="48"/>
        <v>1563.4301571364008</v>
      </c>
      <c r="S242" s="12">
        <f>G242*S241+S241</f>
        <v>768.68675252989863</v>
      </c>
    </row>
    <row r="243" spans="1:19" x14ac:dyDescent="0.25">
      <c r="A243" s="1">
        <v>243</v>
      </c>
      <c r="B243" s="2">
        <v>37251</v>
      </c>
      <c r="C243" s="1">
        <v>13367</v>
      </c>
      <c r="D243" s="1">
        <v>13446</v>
      </c>
      <c r="E243" s="1">
        <v>13245</v>
      </c>
      <c r="F243" s="1">
        <v>13358</v>
      </c>
      <c r="G243" s="14">
        <f t="shared" si="39"/>
        <v>-8.2279901264115107E-4</v>
      </c>
      <c r="H243" s="15">
        <f t="shared" si="38"/>
        <v>2.9794879472974989E-2</v>
      </c>
      <c r="I243" s="14">
        <f t="shared" si="40"/>
        <v>3.850774483156294E-2</v>
      </c>
      <c r="J243" s="17">
        <f t="shared" si="41"/>
        <v>2.0769662036638572E-2</v>
      </c>
      <c r="K243" s="17">
        <f t="shared" si="42"/>
        <v>3.1032291873033614E-4</v>
      </c>
      <c r="L243" s="17">
        <f t="shared" si="43"/>
        <v>-1.1331219313714873E-3</v>
      </c>
      <c r="M243" s="17">
        <f t="shared" si="44"/>
        <v>3.8328386839615709E-2</v>
      </c>
      <c r="N243" s="17">
        <f t="shared" si="45"/>
        <v>-3.1509385919180372E-2</v>
      </c>
      <c r="O243" s="17">
        <f t="shared" si="46"/>
        <v>3.3624896079483264</v>
      </c>
      <c r="P243" s="17">
        <f t="shared" si="49"/>
        <v>0.44780619423399787</v>
      </c>
      <c r="Q243" s="14">
        <f t="shared" si="47"/>
        <v>3.850774483156294E-2</v>
      </c>
      <c r="R243" s="12">
        <f t="shared" si="48"/>
        <v>1601.9379019679636</v>
      </c>
      <c r="S243" s="12">
        <f>G243*S242+S242</f>
        <v>768.05427782888671</v>
      </c>
    </row>
    <row r="244" spans="1:19" x14ac:dyDescent="0.25">
      <c r="A244" s="1">
        <v>244</v>
      </c>
      <c r="B244" s="2">
        <v>37252</v>
      </c>
      <c r="C244" s="1">
        <v>13371</v>
      </c>
      <c r="D244" s="1">
        <v>13823</v>
      </c>
      <c r="E244" s="1">
        <v>13369</v>
      </c>
      <c r="F244" s="1">
        <v>13756</v>
      </c>
      <c r="G244" s="14">
        <f t="shared" si="39"/>
        <v>2.9794879472974989E-2</v>
      </c>
      <c r="H244" s="15">
        <f t="shared" si="38"/>
        <v>-1.2939808083745286E-2</v>
      </c>
      <c r="I244" s="14">
        <f t="shared" si="40"/>
        <v>3.7043315185577574E-2</v>
      </c>
      <c r="J244" s="17">
        <f t="shared" si="41"/>
        <v>2.1663048286340598E-2</v>
      </c>
      <c r="K244" s="17">
        <f t="shared" si="42"/>
        <v>3.2414592547211091E-3</v>
      </c>
      <c r="L244" s="17">
        <f t="shared" si="43"/>
        <v>2.6553420218253881E-2</v>
      </c>
      <c r="M244" s="17">
        <f t="shared" si="44"/>
        <v>3.8328386839615709E-2</v>
      </c>
      <c r="N244" s="17">
        <f t="shared" si="45"/>
        <v>-3.1509385919180372E-2</v>
      </c>
      <c r="O244" s="17">
        <f t="shared" si="46"/>
        <v>3.2238202046030398</v>
      </c>
      <c r="P244" s="17">
        <f t="shared" si="49"/>
        <v>0.43225456264061779</v>
      </c>
      <c r="Q244" s="14">
        <f t="shared" si="47"/>
        <v>3.7043315185577574E-2</v>
      </c>
      <c r="R244" s="12">
        <f t="shared" si="48"/>
        <v>1638.9812171535411</v>
      </c>
      <c r="S244" s="12">
        <f>G244*S243+S243</f>
        <v>790.9383624655012</v>
      </c>
    </row>
    <row r="245" spans="1:19" x14ac:dyDescent="0.25">
      <c r="A245" s="1">
        <v>245</v>
      </c>
      <c r="B245" s="2">
        <v>37253</v>
      </c>
      <c r="C245" s="1">
        <v>13741</v>
      </c>
      <c r="D245" s="1">
        <v>13969</v>
      </c>
      <c r="E245" s="1">
        <v>13510</v>
      </c>
      <c r="F245" s="1">
        <v>13578</v>
      </c>
      <c r="G245" s="14">
        <f t="shared" si="39"/>
        <v>-1.2939808083745286E-2</v>
      </c>
      <c r="H245" s="15">
        <f t="shared" si="38"/>
        <v>2.1652673442333237E-2</v>
      </c>
      <c r="I245" s="14">
        <f t="shared" si="40"/>
        <v>5.467993364436663E-2</v>
      </c>
      <c r="J245" s="17">
        <f t="shared" si="41"/>
        <v>2.1637307931814728E-2</v>
      </c>
      <c r="K245" s="17">
        <f t="shared" si="42"/>
        <v>1.1871520268262807E-3</v>
      </c>
      <c r="L245" s="17">
        <f t="shared" si="43"/>
        <v>-1.4126960110571567E-2</v>
      </c>
      <c r="M245" s="17">
        <f t="shared" si="44"/>
        <v>3.8328386839615709E-2</v>
      </c>
      <c r="N245" s="17">
        <f t="shared" si="45"/>
        <v>-3.1509385919180372E-2</v>
      </c>
      <c r="O245" s="17">
        <f t="shared" si="46"/>
        <v>3.227655352453024</v>
      </c>
      <c r="P245" s="17">
        <f t="shared" si="49"/>
        <v>0.43269359485781711</v>
      </c>
      <c r="Q245" s="14">
        <f t="shared" si="47"/>
        <v>5.467993364436663E-2</v>
      </c>
      <c r="R245" s="12">
        <f t="shared" si="48"/>
        <v>1693.6611507979078</v>
      </c>
      <c r="S245" s="12">
        <f>G245*S244+S244</f>
        <v>780.70377184912581</v>
      </c>
    </row>
    <row r="246" spans="1:19" x14ac:dyDescent="0.25">
      <c r="A246" s="1">
        <v>246</v>
      </c>
      <c r="B246" s="2">
        <v>37258</v>
      </c>
      <c r="C246" s="1">
        <v>13586</v>
      </c>
      <c r="D246" s="1">
        <v>13902</v>
      </c>
      <c r="E246" s="1">
        <v>13571</v>
      </c>
      <c r="F246" s="1">
        <v>13872</v>
      </c>
      <c r="G246" s="14">
        <f t="shared" si="39"/>
        <v>2.1652673442333237E-2</v>
      </c>
      <c r="H246" s="15">
        <f t="shared" si="38"/>
        <v>2.8330449826989623E-2</v>
      </c>
      <c r="I246" s="14">
        <f t="shared" si="40"/>
        <v>3.6306635027598455E-2</v>
      </c>
      <c r="J246" s="17">
        <f t="shared" si="41"/>
        <v>2.2128685721106482E-2</v>
      </c>
      <c r="K246" s="17">
        <f t="shared" si="42"/>
        <v>1.8485184195194662E-3</v>
      </c>
      <c r="L246" s="17">
        <f t="shared" si="43"/>
        <v>1.9804155022813772E-2</v>
      </c>
      <c r="M246" s="17">
        <f t="shared" si="44"/>
        <v>3.8328386839615709E-2</v>
      </c>
      <c r="N246" s="17">
        <f t="shared" si="45"/>
        <v>-3.1509385919180372E-2</v>
      </c>
      <c r="O246" s="17">
        <f t="shared" si="46"/>
        <v>3.155983759676444</v>
      </c>
      <c r="P246" s="17">
        <f t="shared" si="49"/>
        <v>0.42440138541226763</v>
      </c>
      <c r="Q246" s="14">
        <f t="shared" si="47"/>
        <v>3.6306635027598455E-2</v>
      </c>
      <c r="R246" s="12">
        <f t="shared" si="48"/>
        <v>1729.9677858255063</v>
      </c>
      <c r="S246" s="12">
        <f>G246*S245+S245</f>
        <v>797.60809567617275</v>
      </c>
    </row>
    <row r="247" spans="1:19" x14ac:dyDescent="0.25">
      <c r="A247" s="1">
        <v>247</v>
      </c>
      <c r="B247" s="2">
        <v>37259</v>
      </c>
      <c r="C247" s="1">
        <v>14125</v>
      </c>
      <c r="D247" s="1">
        <v>14286</v>
      </c>
      <c r="E247" s="1">
        <v>14121</v>
      </c>
      <c r="F247" s="1">
        <v>14265</v>
      </c>
      <c r="G247" s="14">
        <f t="shared" si="39"/>
        <v>2.8330449826989623E-2</v>
      </c>
      <c r="H247" s="15">
        <f t="shared" si="38"/>
        <v>4.6968103750437695E-3</v>
      </c>
      <c r="I247" s="14">
        <f t="shared" si="40"/>
        <v>-6.6979924195316176E-3</v>
      </c>
      <c r="J247" s="17">
        <f t="shared" si="41"/>
        <v>2.2412041323958756E-2</v>
      </c>
      <c r="K247" s="17">
        <f t="shared" si="42"/>
        <v>4.9189862542074652E-3</v>
      </c>
      <c r="L247" s="17">
        <f t="shared" si="43"/>
        <v>2.3411463572782159E-2</v>
      </c>
      <c r="M247" s="17">
        <f t="shared" si="44"/>
        <v>3.8328386839615709E-2</v>
      </c>
      <c r="N247" s="17">
        <f t="shared" si="45"/>
        <v>-3.1509385919180372E-2</v>
      </c>
      <c r="O247" s="17">
        <f t="shared" si="46"/>
        <v>3.1160826338535532</v>
      </c>
      <c r="P247" s="17">
        <f t="shared" si="49"/>
        <v>0.41970294583266238</v>
      </c>
      <c r="Q247" s="14">
        <f t="shared" si="47"/>
        <v>-6.6979924195316176E-3</v>
      </c>
      <c r="R247" s="12">
        <f t="shared" si="48"/>
        <v>1723.2697934059747</v>
      </c>
      <c r="S247" s="12">
        <f>G247*S246+S246</f>
        <v>820.20469181232727</v>
      </c>
    </row>
    <row r="248" spans="1:19" x14ac:dyDescent="0.25">
      <c r="A248" s="1">
        <v>248</v>
      </c>
      <c r="B248" s="2">
        <v>37260</v>
      </c>
      <c r="C248" s="1">
        <v>14250</v>
      </c>
      <c r="D248" s="1">
        <v>14358</v>
      </c>
      <c r="E248" s="1">
        <v>14103</v>
      </c>
      <c r="F248" s="1">
        <v>14332</v>
      </c>
      <c r="G248" s="14">
        <f t="shared" si="39"/>
        <v>4.6968103750437695E-3</v>
      </c>
      <c r="H248" s="15">
        <f t="shared" si="38"/>
        <v>3.2793748255650623E-3</v>
      </c>
      <c r="I248" s="14">
        <f t="shared" si="40"/>
        <v>-2.1770296865721628E-2</v>
      </c>
      <c r="J248" s="17">
        <f t="shared" si="41"/>
        <v>2.2347767717980659E-2</v>
      </c>
      <c r="K248" s="17">
        <f t="shared" si="42"/>
        <v>4.4952094347859928E-3</v>
      </c>
      <c r="L248" s="17">
        <f t="shared" si="43"/>
        <v>2.0160094025777672E-4</v>
      </c>
      <c r="M248" s="17">
        <f t="shared" si="44"/>
        <v>3.8328386839615709E-2</v>
      </c>
      <c r="N248" s="17">
        <f t="shared" si="45"/>
        <v>-3.1509385919180372E-2</v>
      </c>
      <c r="O248" s="17">
        <f t="shared" si="46"/>
        <v>3.1250446863471608</v>
      </c>
      <c r="P248" s="17">
        <f t="shared" si="49"/>
        <v>0.42076346378418233</v>
      </c>
      <c r="Q248" s="14">
        <f t="shared" si="47"/>
        <v>-2.1770296865721628E-2</v>
      </c>
      <c r="R248" s="12">
        <f t="shared" si="48"/>
        <v>1701.4994965402532</v>
      </c>
      <c r="S248" s="12">
        <f>G248*S247+S247</f>
        <v>824.05703771849096</v>
      </c>
    </row>
    <row r="249" spans="1:19" x14ac:dyDescent="0.25">
      <c r="A249" s="1">
        <v>249</v>
      </c>
      <c r="B249" s="2">
        <v>37263</v>
      </c>
      <c r="C249" s="1">
        <v>14327</v>
      </c>
      <c r="D249" s="1">
        <v>14413</v>
      </c>
      <c r="E249" s="1">
        <v>14273</v>
      </c>
      <c r="F249" s="1">
        <v>14379</v>
      </c>
      <c r="G249" s="14">
        <f t="shared" si="39"/>
        <v>3.2793748255650623E-3</v>
      </c>
      <c r="H249" s="15">
        <f t="shared" si="38"/>
        <v>-1.4674177620140449E-2</v>
      </c>
      <c r="I249" s="14">
        <f t="shared" si="40"/>
        <v>-5.7215708350583427E-2</v>
      </c>
      <c r="J249" s="17">
        <f t="shared" si="41"/>
        <v>2.2115116673427603E-2</v>
      </c>
      <c r="K249" s="17">
        <f t="shared" si="42"/>
        <v>5.1997286172171886E-3</v>
      </c>
      <c r="L249" s="17">
        <f t="shared" si="43"/>
        <v>-1.9203537916521263E-3</v>
      </c>
      <c r="M249" s="17">
        <f t="shared" si="44"/>
        <v>3.8328386839615709E-2</v>
      </c>
      <c r="N249" s="17">
        <f t="shared" si="45"/>
        <v>-3.1509385919180372E-2</v>
      </c>
      <c r="O249" s="17">
        <f t="shared" si="46"/>
        <v>3.1579201588707684</v>
      </c>
      <c r="P249" s="17">
        <f t="shared" si="49"/>
        <v>0.42462788646395994</v>
      </c>
      <c r="Q249" s="14">
        <f t="shared" si="47"/>
        <v>-5.7215708350583427E-2</v>
      </c>
      <c r="R249" s="12">
        <f t="shared" si="48"/>
        <v>1644.2837881896698</v>
      </c>
      <c r="S249" s="12">
        <f>G249*S248+S248</f>
        <v>826.75942962281465</v>
      </c>
    </row>
    <row r="250" spans="1:19" x14ac:dyDescent="0.25">
      <c r="A250" s="1">
        <v>250</v>
      </c>
      <c r="B250" s="2">
        <v>37264</v>
      </c>
      <c r="C250" s="1">
        <v>14385</v>
      </c>
      <c r="D250" s="1">
        <v>14385</v>
      </c>
      <c r="E250" s="1">
        <v>14099</v>
      </c>
      <c r="F250" s="1">
        <v>14168</v>
      </c>
      <c r="G250" s="14">
        <f t="shared" si="39"/>
        <v>-1.4674177620140449E-2</v>
      </c>
      <c r="H250" s="15">
        <f t="shared" si="38"/>
        <v>-1.0375494071146241E-2</v>
      </c>
      <c r="I250" s="14">
        <f t="shared" si="40"/>
        <v>-4.1288767281658978E-2</v>
      </c>
      <c r="J250" s="17">
        <f t="shared" si="41"/>
        <v>2.2456192710768548E-2</v>
      </c>
      <c r="K250" s="17">
        <f t="shared" si="42"/>
        <v>3.1476313098870814E-3</v>
      </c>
      <c r="L250" s="17">
        <f t="shared" si="43"/>
        <v>-1.7821808930027532E-2</v>
      </c>
      <c r="M250" s="17">
        <f t="shared" si="44"/>
        <v>3.8328386839615709E-2</v>
      </c>
      <c r="N250" s="17">
        <f t="shared" si="45"/>
        <v>-3.1509385919180372E-2</v>
      </c>
      <c r="O250" s="17">
        <f t="shared" si="46"/>
        <v>3.1099560668316837</v>
      </c>
      <c r="P250" s="17">
        <f t="shared" si="49"/>
        <v>0.41897620627892479</v>
      </c>
      <c r="Q250" s="14">
        <f t="shared" si="47"/>
        <v>-4.1288767281658978E-2</v>
      </c>
      <c r="R250" s="12">
        <f t="shared" si="48"/>
        <v>1602.9950209080109</v>
      </c>
      <c r="S250" s="12">
        <f>G250*S249+S249</f>
        <v>814.62741490340341</v>
      </c>
    </row>
    <row r="251" spans="1:19" x14ac:dyDescent="0.25">
      <c r="A251" s="1">
        <v>251</v>
      </c>
      <c r="B251" s="2">
        <v>37265</v>
      </c>
      <c r="C251" s="1">
        <v>14157</v>
      </c>
      <c r="D251" s="1">
        <v>14190</v>
      </c>
      <c r="E251" s="1">
        <v>13919</v>
      </c>
      <c r="F251" s="1">
        <v>14021</v>
      </c>
      <c r="G251" s="14">
        <f t="shared" si="39"/>
        <v>-1.0375494071146241E-2</v>
      </c>
      <c r="H251" s="15">
        <f t="shared" si="38"/>
        <v>-3.2166036659296737E-2</v>
      </c>
      <c r="I251" s="14">
        <f t="shared" si="40"/>
        <v>-6.5137163694063194E-2</v>
      </c>
      <c r="J251" s="17">
        <f t="shared" si="41"/>
        <v>2.0833996485742728E-2</v>
      </c>
      <c r="K251" s="17">
        <f t="shared" si="42"/>
        <v>4.4957950588759617E-3</v>
      </c>
      <c r="L251" s="17">
        <f t="shared" si="43"/>
        <v>-1.4871289130022202E-2</v>
      </c>
      <c r="M251" s="17">
        <f t="shared" si="44"/>
        <v>3.8328386839615709E-2</v>
      </c>
      <c r="N251" s="17">
        <f t="shared" si="45"/>
        <v>-2.9137297249703598E-2</v>
      </c>
      <c r="O251" s="17">
        <f t="shared" si="46"/>
        <v>3.2382497585371057</v>
      </c>
      <c r="P251" s="17">
        <f t="shared" si="49"/>
        <v>0.43390369402462076</v>
      </c>
      <c r="Q251" s="14">
        <f t="shared" si="47"/>
        <v>-6.5137163694063194E-2</v>
      </c>
      <c r="R251" s="12">
        <f t="shared" si="48"/>
        <v>1537.8578572139477</v>
      </c>
      <c r="S251" s="12">
        <f>G251*S250+S250</f>
        <v>806.17525298987994</v>
      </c>
    </row>
    <row r="252" spans="1:19" x14ac:dyDescent="0.25">
      <c r="A252" s="1">
        <v>252</v>
      </c>
      <c r="B252" s="2">
        <v>37266</v>
      </c>
      <c r="C252" s="1">
        <v>14010</v>
      </c>
      <c r="D252" s="1">
        <v>14010</v>
      </c>
      <c r="E252" s="1">
        <v>13511</v>
      </c>
      <c r="F252" s="1">
        <v>13570</v>
      </c>
      <c r="G252" s="14">
        <f t="shared" si="39"/>
        <v>-3.2166036659296737E-2</v>
      </c>
      <c r="H252" s="15">
        <f t="shared" si="38"/>
        <v>1.252763448784E-3</v>
      </c>
      <c r="I252" s="14">
        <f t="shared" si="40"/>
        <v>-4.1430203395077414E-2</v>
      </c>
      <c r="J252" s="17">
        <f t="shared" si="41"/>
        <v>2.2430311218329845E-2</v>
      </c>
      <c r="K252" s="17">
        <f t="shared" si="42"/>
        <v>3.3097132720570095E-3</v>
      </c>
      <c r="L252" s="17">
        <f t="shared" si="43"/>
        <v>-3.5475749931353745E-2</v>
      </c>
      <c r="M252" s="17">
        <f t="shared" si="44"/>
        <v>3.8328386839615709E-2</v>
      </c>
      <c r="N252" s="17">
        <f t="shared" si="45"/>
        <v>-3.5475749931353745E-2</v>
      </c>
      <c r="O252" s="17">
        <f t="shared" si="46"/>
        <v>3.2903750666935632</v>
      </c>
      <c r="P252" s="17">
        <f t="shared" si="49"/>
        <v>0.43980039950120109</v>
      </c>
      <c r="Q252" s="14">
        <f t="shared" si="47"/>
        <v>-4.1430203395077414E-2</v>
      </c>
      <c r="R252" s="12">
        <f t="shared" si="48"/>
        <v>1496.4276538188703</v>
      </c>
      <c r="S252" s="12">
        <f>G252*S251+S251</f>
        <v>780.24379024838959</v>
      </c>
    </row>
    <row r="253" spans="1:19" x14ac:dyDescent="0.25">
      <c r="A253" s="1">
        <v>253</v>
      </c>
      <c r="B253" s="2">
        <v>37267</v>
      </c>
      <c r="C253" s="1">
        <v>13554</v>
      </c>
      <c r="D253" s="1">
        <v>13835</v>
      </c>
      <c r="E253" s="1">
        <v>13554</v>
      </c>
      <c r="F253" s="1">
        <v>13587</v>
      </c>
      <c r="G253" s="14">
        <f t="shared" si="39"/>
        <v>1.252763448784E-3</v>
      </c>
      <c r="H253" s="15">
        <f t="shared" si="38"/>
        <v>-3.4223890483550456E-2</v>
      </c>
      <c r="I253" s="14">
        <f t="shared" si="40"/>
        <v>-3.7072329690683303E-2</v>
      </c>
      <c r="J253" s="17">
        <f t="shared" si="41"/>
        <v>2.2357792198072983E-2</v>
      </c>
      <c r="K253" s="17">
        <f t="shared" si="42"/>
        <v>3.6350190391315853E-3</v>
      </c>
      <c r="L253" s="17">
        <f t="shared" si="43"/>
        <v>-2.3822555903475853E-3</v>
      </c>
      <c r="M253" s="17">
        <f t="shared" si="44"/>
        <v>3.8328386839615709E-2</v>
      </c>
      <c r="N253" s="17">
        <f t="shared" si="45"/>
        <v>-3.5475749931353745E-2</v>
      </c>
      <c r="O253" s="17">
        <f t="shared" si="46"/>
        <v>3.3010476221051301</v>
      </c>
      <c r="P253" s="17">
        <f t="shared" si="49"/>
        <v>0.44099621153632401</v>
      </c>
      <c r="Q253" s="14">
        <f t="shared" si="47"/>
        <v>-3.7072329690683303E-2</v>
      </c>
      <c r="R253" s="12">
        <f t="shared" si="48"/>
        <v>1459.355324128187</v>
      </c>
      <c r="S253" s="12">
        <f>G253*S252+S252</f>
        <v>781.22125114995345</v>
      </c>
    </row>
    <row r="254" spans="1:19" x14ac:dyDescent="0.25">
      <c r="A254" s="1">
        <v>254</v>
      </c>
      <c r="B254" s="2">
        <v>37270</v>
      </c>
      <c r="C254" s="1">
        <v>13594</v>
      </c>
      <c r="D254" s="1">
        <v>13601</v>
      </c>
      <c r="E254" s="1">
        <v>13068</v>
      </c>
      <c r="F254" s="1">
        <v>13122</v>
      </c>
      <c r="G254" s="14">
        <f t="shared" si="39"/>
        <v>-3.4223890483550456E-2</v>
      </c>
      <c r="H254" s="15">
        <f t="shared" si="38"/>
        <v>-8.4590763603109576E-3</v>
      </c>
      <c r="I254" s="14">
        <f t="shared" si="40"/>
        <v>1.6488155106532787E-2</v>
      </c>
      <c r="J254" s="17">
        <f t="shared" si="41"/>
        <v>2.2259676640475526E-2</v>
      </c>
      <c r="K254" s="17">
        <f t="shared" si="42"/>
        <v>-1.1507041843483944E-3</v>
      </c>
      <c r="L254" s="17">
        <f t="shared" si="43"/>
        <v>-3.3073186299202063E-2</v>
      </c>
      <c r="M254" s="17">
        <f t="shared" si="44"/>
        <v>3.2464660035449684E-2</v>
      </c>
      <c r="N254" s="17">
        <f t="shared" si="45"/>
        <v>-3.5475749931353745E-2</v>
      </c>
      <c r="O254" s="17">
        <f t="shared" si="46"/>
        <v>3.0521741651567869</v>
      </c>
      <c r="P254" s="17">
        <f t="shared" si="49"/>
        <v>0.41205077263695938</v>
      </c>
      <c r="Q254" s="14">
        <f t="shared" si="47"/>
        <v>1.6488155106532787E-2</v>
      </c>
      <c r="R254" s="12">
        <f t="shared" si="48"/>
        <v>1475.8434792347198</v>
      </c>
      <c r="S254" s="12">
        <f>G254*S253+S253</f>
        <v>754.48482060717515</v>
      </c>
    </row>
    <row r="255" spans="1:19" x14ac:dyDescent="0.25">
      <c r="A255" s="1">
        <v>255</v>
      </c>
      <c r="B255" s="2">
        <v>37271</v>
      </c>
      <c r="C255" s="1">
        <v>13131</v>
      </c>
      <c r="D255" s="1">
        <v>13362</v>
      </c>
      <c r="E255" s="1">
        <v>12937</v>
      </c>
      <c r="F255" s="1">
        <v>13011</v>
      </c>
      <c r="G255" s="14">
        <f t="shared" si="39"/>
        <v>-8.4590763603109576E-3</v>
      </c>
      <c r="H255" s="15">
        <f t="shared" si="38"/>
        <v>5.6106371531781107E-3</v>
      </c>
      <c r="I255" s="14">
        <f t="shared" si="40"/>
        <v>2.7646489170975119E-2</v>
      </c>
      <c r="J255" s="17">
        <f t="shared" si="41"/>
        <v>2.227036665363075E-2</v>
      </c>
      <c r="K255" s="17">
        <f t="shared" si="42"/>
        <v>-1.1821850930049912E-3</v>
      </c>
      <c r="L255" s="17">
        <f t="shared" si="43"/>
        <v>-7.2768912673059662E-3</v>
      </c>
      <c r="M255" s="17">
        <f t="shared" si="44"/>
        <v>3.2464660035449684E-2</v>
      </c>
      <c r="N255" s="17">
        <f t="shared" si="45"/>
        <v>-3.5475749931353745E-2</v>
      </c>
      <c r="O255" s="17">
        <f t="shared" si="46"/>
        <v>3.0507090890543132</v>
      </c>
      <c r="P255" s="17">
        <f t="shared" si="49"/>
        <v>0.41187347685012676</v>
      </c>
      <c r="Q255" s="14">
        <f t="shared" si="47"/>
        <v>2.7646489170975119E-2</v>
      </c>
      <c r="R255" s="12">
        <f t="shared" si="48"/>
        <v>1503.489968405695</v>
      </c>
      <c r="S255" s="12">
        <f>G255*S254+S254</f>
        <v>748.10257589696357</v>
      </c>
    </row>
    <row r="256" spans="1:19" x14ac:dyDescent="0.25">
      <c r="A256" s="1">
        <v>256</v>
      </c>
      <c r="B256" s="2">
        <v>37272</v>
      </c>
      <c r="C256" s="1">
        <v>13006</v>
      </c>
      <c r="D256" s="1">
        <v>13186</v>
      </c>
      <c r="E256" s="1">
        <v>12941</v>
      </c>
      <c r="F256" s="1">
        <v>13084</v>
      </c>
      <c r="G256" s="14">
        <f t="shared" si="39"/>
        <v>5.6106371531781107E-3</v>
      </c>
      <c r="H256" s="15">
        <f t="shared" si="38"/>
        <v>1.9336594313665634E-2</v>
      </c>
      <c r="I256" s="14">
        <f t="shared" si="40"/>
        <v>5.7343489893068034E-3</v>
      </c>
      <c r="J256" s="17">
        <f t="shared" si="41"/>
        <v>2.1036922439313949E-2</v>
      </c>
      <c r="K256" s="17">
        <f t="shared" si="42"/>
        <v>1.057922094182051E-3</v>
      </c>
      <c r="L256" s="17">
        <f t="shared" si="43"/>
        <v>4.5527150589960595E-3</v>
      </c>
      <c r="M256" s="17">
        <f t="shared" si="44"/>
        <v>3.2464660035449684E-2</v>
      </c>
      <c r="N256" s="17">
        <f t="shared" si="45"/>
        <v>-3.5475749931353745E-2</v>
      </c>
      <c r="O256" s="17">
        <f t="shared" si="46"/>
        <v>3.2295793342773327</v>
      </c>
      <c r="P256" s="17">
        <f t="shared" si="49"/>
        <v>0.43291364805939675</v>
      </c>
      <c r="Q256" s="14">
        <f t="shared" si="47"/>
        <v>5.7343489893068034E-3</v>
      </c>
      <c r="R256" s="12">
        <f t="shared" si="48"/>
        <v>1509.2243173950019</v>
      </c>
      <c r="S256" s="12">
        <f>G256*S255+S255</f>
        <v>752.29990800367932</v>
      </c>
    </row>
    <row r="257" spans="1:19" x14ac:dyDescent="0.25">
      <c r="A257" s="1">
        <v>257</v>
      </c>
      <c r="B257" s="2">
        <v>37273</v>
      </c>
      <c r="C257" s="1">
        <v>13109</v>
      </c>
      <c r="D257" s="1">
        <v>13359</v>
      </c>
      <c r="E257" s="1">
        <v>13109</v>
      </c>
      <c r="F257" s="1">
        <v>13337</v>
      </c>
      <c r="G257" s="14">
        <f t="shared" si="39"/>
        <v>1.9336594313665634E-2</v>
      </c>
      <c r="H257" s="15">
        <f t="shared" si="38"/>
        <v>2.6992577041313748E-3</v>
      </c>
      <c r="I257" s="14">
        <f t="shared" si="40"/>
        <v>-2.5080770599919422E-2</v>
      </c>
      <c r="J257" s="17">
        <f t="shared" si="41"/>
        <v>1.9580477184321685E-2</v>
      </c>
      <c r="K257" s="17">
        <f t="shared" si="42"/>
        <v>1.9526704513543138E-5</v>
      </c>
      <c r="L257" s="17">
        <f t="shared" si="43"/>
        <v>1.931706760915209E-2</v>
      </c>
      <c r="M257" s="17">
        <f t="shared" si="44"/>
        <v>2.6553420218253881E-2</v>
      </c>
      <c r="N257" s="17">
        <f t="shared" si="45"/>
        <v>-3.5475749931353745E-2</v>
      </c>
      <c r="O257" s="17">
        <f t="shared" si="46"/>
        <v>3.167909012926156</v>
      </c>
      <c r="P257" s="17">
        <f t="shared" si="49"/>
        <v>0.42579408328662816</v>
      </c>
      <c r="Q257" s="14">
        <f t="shared" si="47"/>
        <v>-2.5080770599919422E-2</v>
      </c>
      <c r="R257" s="12">
        <f t="shared" si="48"/>
        <v>1484.1435467950826</v>
      </c>
      <c r="S257" s="12">
        <f>G257*S256+S256</f>
        <v>766.8468261269544</v>
      </c>
    </row>
    <row r="258" spans="1:19" x14ac:dyDescent="0.25">
      <c r="A258" s="1">
        <v>258</v>
      </c>
      <c r="B258" s="2">
        <v>37274</v>
      </c>
      <c r="C258" s="1">
        <v>13340</v>
      </c>
      <c r="D258" s="1">
        <v>13407</v>
      </c>
      <c r="E258" s="1">
        <v>13262</v>
      </c>
      <c r="F258" s="1">
        <v>13373</v>
      </c>
      <c r="G258" s="14">
        <f t="shared" si="39"/>
        <v>2.6992577041313748E-3</v>
      </c>
      <c r="H258" s="15">
        <f t="shared" si="38"/>
        <v>-1.6301503028490205E-2</v>
      </c>
      <c r="I258" s="14">
        <f t="shared" si="40"/>
        <v>-1.0246961555357981E-2</v>
      </c>
      <c r="J258" s="17">
        <f t="shared" si="41"/>
        <v>1.9590769816608081E-2</v>
      </c>
      <c r="K258" s="17">
        <f t="shared" si="42"/>
        <v>2.5433048563171153E-4</v>
      </c>
      <c r="L258" s="17">
        <f t="shared" si="43"/>
        <v>2.4449272184996632E-3</v>
      </c>
      <c r="M258" s="17">
        <f t="shared" si="44"/>
        <v>2.6553420218253881E-2</v>
      </c>
      <c r="N258" s="17">
        <f t="shared" si="45"/>
        <v>-3.5475749931353745E-2</v>
      </c>
      <c r="O258" s="17">
        <f t="shared" si="46"/>
        <v>3.1662446514491931</v>
      </c>
      <c r="P258" s="17">
        <f t="shared" si="49"/>
        <v>0.42560002492749505</v>
      </c>
      <c r="Q258" s="14">
        <f t="shared" si="47"/>
        <v>-1.0246961555357981E-2</v>
      </c>
      <c r="R258" s="12">
        <f t="shared" si="48"/>
        <v>1473.8965852397246</v>
      </c>
      <c r="S258" s="12">
        <f>G258*S257+S257</f>
        <v>768.91674333026629</v>
      </c>
    </row>
    <row r="259" spans="1:19" x14ac:dyDescent="0.25">
      <c r="A259" s="1">
        <v>259</v>
      </c>
      <c r="B259" s="2">
        <v>37277</v>
      </c>
      <c r="C259" s="1">
        <v>13367</v>
      </c>
      <c r="D259" s="1">
        <v>13367</v>
      </c>
      <c r="E259" s="1">
        <v>13134</v>
      </c>
      <c r="F259" s="1">
        <v>13155</v>
      </c>
      <c r="G259" s="14">
        <f t="shared" si="39"/>
        <v>-1.6301503028490205E-2</v>
      </c>
      <c r="H259" s="15">
        <f t="shared" ref="H259:H322" si="50">G260</f>
        <v>-1.1478525275560592E-2</v>
      </c>
      <c r="I259" s="14">
        <f t="shared" si="40"/>
        <v>7.6433591085889319E-4</v>
      </c>
      <c r="J259" s="17">
        <f t="shared" si="41"/>
        <v>1.8191381053743124E-2</v>
      </c>
      <c r="K259" s="17">
        <f t="shared" si="42"/>
        <v>-2.8187616811326346E-3</v>
      </c>
      <c r="L259" s="17">
        <f t="shared" si="43"/>
        <v>-1.3482741347357571E-2</v>
      </c>
      <c r="M259" s="17">
        <f t="shared" si="44"/>
        <v>2.3411463572782159E-2</v>
      </c>
      <c r="N259" s="17">
        <f t="shared" si="45"/>
        <v>-3.5475749931353745E-2</v>
      </c>
      <c r="O259" s="17">
        <f t="shared" si="46"/>
        <v>3.237094167296279</v>
      </c>
      <c r="P259" s="17">
        <f t="shared" si="49"/>
        <v>0.43377189424303642</v>
      </c>
      <c r="Q259" s="14">
        <f t="shared" si="47"/>
        <v>7.6433591085889319E-4</v>
      </c>
      <c r="R259" s="12">
        <f t="shared" si="48"/>
        <v>1474.6609211505834</v>
      </c>
      <c r="S259" s="12">
        <f>G259*S258+S258</f>
        <v>756.38224471021113</v>
      </c>
    </row>
    <row r="260" spans="1:19" x14ac:dyDescent="0.25">
      <c r="A260" s="1">
        <v>260</v>
      </c>
      <c r="B260" s="2">
        <v>37278</v>
      </c>
      <c r="C260" s="1">
        <v>13177</v>
      </c>
      <c r="D260" s="1">
        <v>13331</v>
      </c>
      <c r="E260" s="1">
        <v>12956</v>
      </c>
      <c r="F260" s="1">
        <v>13004</v>
      </c>
      <c r="G260" s="14">
        <f t="shared" ref="G260:G323" si="51">F260/F259-1</f>
        <v>-1.1478525275560592E-2</v>
      </c>
      <c r="H260" s="15">
        <f t="shared" si="50"/>
        <v>1.7533066748692816E-2</v>
      </c>
      <c r="I260" s="14">
        <f t="shared" si="40"/>
        <v>8.6653923085600049E-5</v>
      </c>
      <c r="J260" s="17">
        <f t="shared" si="41"/>
        <v>1.8137141044446328E-2</v>
      </c>
      <c r="K260" s="17">
        <f t="shared" si="42"/>
        <v>-2.7213428272536552E-3</v>
      </c>
      <c r="L260" s="17">
        <f t="shared" si="43"/>
        <v>-8.7571824483069355E-3</v>
      </c>
      <c r="M260" s="17">
        <f t="shared" si="44"/>
        <v>2.3411463572782159E-2</v>
      </c>
      <c r="N260" s="17">
        <f t="shared" si="45"/>
        <v>-3.5475749931353745E-2</v>
      </c>
      <c r="O260" s="17">
        <f t="shared" si="46"/>
        <v>3.2467748560717862</v>
      </c>
      <c r="P260" s="17">
        <f t="shared" si="49"/>
        <v>0.43487456442912348</v>
      </c>
      <c r="Q260" s="14">
        <f t="shared" si="47"/>
        <v>8.6653923085600049E-5</v>
      </c>
      <c r="R260" s="12">
        <f t="shared" si="48"/>
        <v>1474.7475750736689</v>
      </c>
      <c r="S260" s="12">
        <f>G260*S259+S259</f>
        <v>747.70009199631966</v>
      </c>
    </row>
    <row r="261" spans="1:19" x14ac:dyDescent="0.25">
      <c r="A261" s="1">
        <v>261</v>
      </c>
      <c r="B261" s="2">
        <v>37279</v>
      </c>
      <c r="C261" s="1">
        <v>13025</v>
      </c>
      <c r="D261" s="1">
        <v>13285</v>
      </c>
      <c r="E261" s="1">
        <v>12982</v>
      </c>
      <c r="F261" s="1">
        <v>13232</v>
      </c>
      <c r="G261" s="14">
        <f t="shared" si="51"/>
        <v>1.7533066748692816E-2</v>
      </c>
      <c r="H261" s="15">
        <f t="shared" si="50"/>
        <v>-5.2902055622733313E-3</v>
      </c>
      <c r="I261" s="14">
        <f t="shared" si="40"/>
        <v>-5.597894628199851E-2</v>
      </c>
      <c r="J261" s="17">
        <f t="shared" si="41"/>
        <v>1.7769153491505152E-2</v>
      </c>
      <c r="K261" s="17">
        <f t="shared" si="42"/>
        <v>-2.9959832734963499E-3</v>
      </c>
      <c r="L261" s="17">
        <f t="shared" si="43"/>
        <v>2.0529050022189167E-2</v>
      </c>
      <c r="M261" s="17">
        <f t="shared" si="44"/>
        <v>2.3411463572782159E-2</v>
      </c>
      <c r="N261" s="17">
        <f t="shared" si="45"/>
        <v>-3.5475749931353745E-2</v>
      </c>
      <c r="O261" s="17">
        <f t="shared" si="46"/>
        <v>3.3140134408928343</v>
      </c>
      <c r="P261" s="17">
        <f t="shared" si="49"/>
        <v>0.44244378272600743</v>
      </c>
      <c r="Q261" s="14">
        <f t="shared" si="47"/>
        <v>-5.597894628199851E-2</v>
      </c>
      <c r="R261" s="12">
        <f t="shared" si="48"/>
        <v>1418.7686287916704</v>
      </c>
      <c r="S261" s="12">
        <f>G261*S260+S260</f>
        <v>760.80956761729487</v>
      </c>
    </row>
    <row r="262" spans="1:19" x14ac:dyDescent="0.25">
      <c r="A262" s="1">
        <v>262</v>
      </c>
      <c r="B262" s="2">
        <v>37280</v>
      </c>
      <c r="C262" s="1">
        <v>13239</v>
      </c>
      <c r="D262" s="1">
        <v>13309</v>
      </c>
      <c r="E262" s="1">
        <v>13147</v>
      </c>
      <c r="F262" s="1">
        <v>13162</v>
      </c>
      <c r="G262" s="14">
        <f t="shared" si="51"/>
        <v>-5.2902055622733313E-3</v>
      </c>
      <c r="H262" s="15">
        <f t="shared" si="50"/>
        <v>-1.2156207263333885E-2</v>
      </c>
      <c r="I262" s="14">
        <f t="shared" si="40"/>
        <v>-4.8208939103854487E-2</v>
      </c>
      <c r="J262" s="17">
        <f t="shared" si="41"/>
        <v>1.5512577619903805E-2</v>
      </c>
      <c r="K262" s="17">
        <f t="shared" si="42"/>
        <v>-5.2373602994472135E-3</v>
      </c>
      <c r="L262" s="17">
        <f t="shared" si="43"/>
        <v>-5.2845262826117789E-5</v>
      </c>
      <c r="M262" s="17">
        <f t="shared" si="44"/>
        <v>2.0529050022189167E-2</v>
      </c>
      <c r="N262" s="17">
        <f t="shared" si="45"/>
        <v>-3.5475749931353745E-2</v>
      </c>
      <c r="O262" s="17">
        <f t="shared" si="46"/>
        <v>3.6102833020918803</v>
      </c>
      <c r="P262" s="17">
        <f t="shared" si="49"/>
        <v>0.47406294232539453</v>
      </c>
      <c r="Q262" s="14">
        <f t="shared" si="47"/>
        <v>-4.8208939103854487E-2</v>
      </c>
      <c r="R262" s="12">
        <f t="shared" si="48"/>
        <v>1370.559689687816</v>
      </c>
      <c r="S262" s="12">
        <f>G262*S261+S261</f>
        <v>756.78472861085504</v>
      </c>
    </row>
    <row r="263" spans="1:19" x14ac:dyDescent="0.25">
      <c r="A263" s="1">
        <v>263</v>
      </c>
      <c r="B263" s="2">
        <v>37284</v>
      </c>
      <c r="C263" s="1">
        <v>13161</v>
      </c>
      <c r="D263" s="1">
        <v>13215</v>
      </c>
      <c r="E263" s="1">
        <v>12990</v>
      </c>
      <c r="F263" s="1">
        <v>13002</v>
      </c>
      <c r="G263" s="14">
        <f t="shared" si="51"/>
        <v>-1.2156207263333885E-2</v>
      </c>
      <c r="H263" s="15">
        <f t="shared" si="50"/>
        <v>-3.8532533456391294E-2</v>
      </c>
      <c r="I263" s="14">
        <f t="shared" si="40"/>
        <v>-2.0971340203112421E-2</v>
      </c>
      <c r="J263" s="17">
        <f t="shared" si="41"/>
        <v>1.5351148517312115E-2</v>
      </c>
      <c r="K263" s="17">
        <f t="shared" si="42"/>
        <v>-6.3608948086723901E-3</v>
      </c>
      <c r="L263" s="17">
        <f t="shared" si="43"/>
        <v>-5.7953124546614946E-3</v>
      </c>
      <c r="M263" s="17">
        <f t="shared" si="44"/>
        <v>2.0529050022189167E-2</v>
      </c>
      <c r="N263" s="17">
        <f t="shared" si="45"/>
        <v>-3.5475749931353745E-2</v>
      </c>
      <c r="O263" s="17">
        <f t="shared" si="46"/>
        <v>3.6482482004772487</v>
      </c>
      <c r="P263" s="17">
        <f t="shared" si="49"/>
        <v>0.47792581791223704</v>
      </c>
      <c r="Q263" s="14">
        <f t="shared" si="47"/>
        <v>-2.0971340203112421E-2</v>
      </c>
      <c r="R263" s="12">
        <f t="shared" si="48"/>
        <v>1349.5883494847035</v>
      </c>
      <c r="S263" s="12">
        <f>G263*S262+S262</f>
        <v>747.5850965961356</v>
      </c>
    </row>
    <row r="264" spans="1:19" x14ac:dyDescent="0.25">
      <c r="A264" s="1">
        <v>264</v>
      </c>
      <c r="B264" s="2">
        <v>37285</v>
      </c>
      <c r="C264" s="1">
        <v>13010</v>
      </c>
      <c r="D264" s="1">
        <v>13182</v>
      </c>
      <c r="E264" s="1">
        <v>12476</v>
      </c>
      <c r="F264" s="1">
        <v>12501</v>
      </c>
      <c r="G264" s="14">
        <f t="shared" si="51"/>
        <v>-3.8532533456391294E-2</v>
      </c>
      <c r="H264" s="15">
        <f t="shared" si="50"/>
        <v>2.4798016158706915E-3</v>
      </c>
      <c r="I264" s="14">
        <f t="shared" si="40"/>
        <v>1.2687362579589689E-2</v>
      </c>
      <c r="J264" s="17">
        <f t="shared" si="41"/>
        <v>1.7164621299391596E-2</v>
      </c>
      <c r="K264" s="17">
        <f t="shared" si="42"/>
        <v>-9.1483553608028133E-3</v>
      </c>
      <c r="L264" s="17">
        <f t="shared" si="43"/>
        <v>-2.9384178095588478E-2</v>
      </c>
      <c r="M264" s="17">
        <f t="shared" si="44"/>
        <v>2.0529050022189167E-2</v>
      </c>
      <c r="N264" s="17">
        <f t="shared" si="45"/>
        <v>-3.5475749931353745E-2</v>
      </c>
      <c r="O264" s="17">
        <f t="shared" si="46"/>
        <v>3.2628042866013023</v>
      </c>
      <c r="P264" s="17">
        <f t="shared" si="49"/>
        <v>0.43669317346557046</v>
      </c>
      <c r="Q264" s="14">
        <f t="shared" si="47"/>
        <v>1.2687362579589689E-2</v>
      </c>
      <c r="R264" s="12">
        <f t="shared" si="48"/>
        <v>1362.2757120642932</v>
      </c>
      <c r="S264" s="12">
        <f>G264*S263+S263</f>
        <v>718.77874885004553</v>
      </c>
    </row>
    <row r="265" spans="1:19" x14ac:dyDescent="0.25">
      <c r="A265" s="1">
        <v>265</v>
      </c>
      <c r="B265" s="2">
        <v>37286</v>
      </c>
      <c r="C265" s="1">
        <v>12512</v>
      </c>
      <c r="D265" s="1">
        <v>12627</v>
      </c>
      <c r="E265" s="1">
        <v>12301</v>
      </c>
      <c r="F265" s="1">
        <v>12532</v>
      </c>
      <c r="G265" s="14">
        <f t="shared" si="51"/>
        <v>2.4798016158706915E-3</v>
      </c>
      <c r="H265" s="15">
        <f t="shared" si="50"/>
        <v>1.5081391637408181E-2</v>
      </c>
      <c r="I265" s="14">
        <f t="shared" si="40"/>
        <v>-1.3257355051964348E-3</v>
      </c>
      <c r="J265" s="17">
        <f t="shared" si="41"/>
        <v>1.7340706026665209E-2</v>
      </c>
      <c r="K265" s="17">
        <f t="shared" si="42"/>
        <v>-8.0047567450687376E-3</v>
      </c>
      <c r="L265" s="17">
        <f t="shared" si="43"/>
        <v>1.0484558360939429E-2</v>
      </c>
      <c r="M265" s="17">
        <f t="shared" si="44"/>
        <v>2.0529050022189167E-2</v>
      </c>
      <c r="N265" s="17">
        <f t="shared" si="45"/>
        <v>-3.5475749931353745E-2</v>
      </c>
      <c r="O265" s="17">
        <f t="shared" si="46"/>
        <v>3.2296724174565341</v>
      </c>
      <c r="P265" s="17">
        <f t="shared" si="49"/>
        <v>0.43292429101574853</v>
      </c>
      <c r="Q265" s="14">
        <f t="shared" si="47"/>
        <v>-1.3257355051964348E-3</v>
      </c>
      <c r="R265" s="12">
        <f t="shared" si="48"/>
        <v>1360.9499765590967</v>
      </c>
      <c r="S265" s="12">
        <f>G265*S264+S264</f>
        <v>720.56117755289733</v>
      </c>
    </row>
    <row r="266" spans="1:19" x14ac:dyDescent="0.25">
      <c r="A266" s="1">
        <v>266</v>
      </c>
      <c r="B266" s="2">
        <v>37287</v>
      </c>
      <c r="C266" s="1">
        <v>12563</v>
      </c>
      <c r="D266" s="1">
        <v>12812</v>
      </c>
      <c r="E266" s="1">
        <v>12561</v>
      </c>
      <c r="F266" s="1">
        <v>12721</v>
      </c>
      <c r="G266" s="14">
        <f t="shared" si="51"/>
        <v>1.5081391637408181E-2</v>
      </c>
      <c r="H266" s="15">
        <f t="shared" si="50"/>
        <v>-4.8738306736891834E-3</v>
      </c>
      <c r="I266" s="14">
        <f t="shared" si="40"/>
        <v>2.3733411703498186E-3</v>
      </c>
      <c r="J266" s="17">
        <f t="shared" si="41"/>
        <v>1.831070630100191E-2</v>
      </c>
      <c r="K266" s="17">
        <f t="shared" si="42"/>
        <v>-6.3076310311651097E-3</v>
      </c>
      <c r="L266" s="17">
        <f t="shared" si="43"/>
        <v>2.1389022668573291E-2</v>
      </c>
      <c r="M266" s="17">
        <f t="shared" si="44"/>
        <v>2.1389022668573291E-2</v>
      </c>
      <c r="N266" s="17">
        <f t="shared" si="45"/>
        <v>-3.5475749931353745E-2</v>
      </c>
      <c r="O266" s="17">
        <f t="shared" si="46"/>
        <v>3.1055477415863284</v>
      </c>
      <c r="P266" s="17">
        <f t="shared" si="49"/>
        <v>0.41845240006055012</v>
      </c>
      <c r="Q266" s="14">
        <f t="shared" si="47"/>
        <v>2.3733411703498186E-3</v>
      </c>
      <c r="R266" s="12">
        <f t="shared" si="48"/>
        <v>1363.3233177294467</v>
      </c>
      <c r="S266" s="12">
        <f>G266*S265+S265</f>
        <v>731.42824287028463</v>
      </c>
    </row>
    <row r="267" spans="1:19" x14ac:dyDescent="0.25">
      <c r="A267" s="1">
        <v>267</v>
      </c>
      <c r="B267" s="2">
        <v>37288</v>
      </c>
      <c r="C267" s="1">
        <v>12723</v>
      </c>
      <c r="D267" s="1">
        <v>12783</v>
      </c>
      <c r="E267" s="1">
        <v>12567</v>
      </c>
      <c r="F267" s="1">
        <v>12659</v>
      </c>
      <c r="G267" s="14">
        <f t="shared" si="51"/>
        <v>-4.8738306736891834E-3</v>
      </c>
      <c r="H267" s="15">
        <f t="shared" si="50"/>
        <v>-1.1533296468915433E-2</v>
      </c>
      <c r="I267" s="14">
        <f t="shared" si="40"/>
        <v>7.4825028763578771E-3</v>
      </c>
      <c r="J267" s="17">
        <f t="shared" si="41"/>
        <v>1.6855877570450938E-2</v>
      </c>
      <c r="K267" s="17">
        <f t="shared" si="42"/>
        <v>-4.4881506321246068E-3</v>
      </c>
      <c r="L267" s="17">
        <f t="shared" si="43"/>
        <v>-3.8568004156457666E-4</v>
      </c>
      <c r="M267" s="17">
        <f t="shared" si="44"/>
        <v>2.1389022668573291E-2</v>
      </c>
      <c r="N267" s="17">
        <f t="shared" si="45"/>
        <v>-3.3073186299202063E-2</v>
      </c>
      <c r="O267" s="17">
        <f t="shared" si="46"/>
        <v>3.2310515272874252</v>
      </c>
      <c r="P267" s="17">
        <f t="shared" si="49"/>
        <v>0.43308193992157912</v>
      </c>
      <c r="Q267" s="14">
        <f t="shared" si="47"/>
        <v>7.4825028763578771E-3</v>
      </c>
      <c r="R267" s="12">
        <f t="shared" si="48"/>
        <v>1370.8058206058045</v>
      </c>
      <c r="S267" s="12">
        <f>G267*S266+S266</f>
        <v>727.86338546458092</v>
      </c>
    </row>
    <row r="268" spans="1:19" x14ac:dyDescent="0.25">
      <c r="A268" s="1">
        <v>268</v>
      </c>
      <c r="B268" s="2">
        <v>37291</v>
      </c>
      <c r="C268" s="1">
        <v>12648</v>
      </c>
      <c r="D268" s="1">
        <v>12655</v>
      </c>
      <c r="E268" s="1">
        <v>12416</v>
      </c>
      <c r="F268" s="1">
        <v>12513</v>
      </c>
      <c r="G268" s="14">
        <f t="shared" si="51"/>
        <v>-1.1533296468915433E-2</v>
      </c>
      <c r="H268" s="15">
        <f t="shared" si="50"/>
        <v>1.8780468312954435E-2</v>
      </c>
      <c r="I268" s="14">
        <f t="shared" si="40"/>
        <v>1.3761309501339469E-2</v>
      </c>
      <c r="J268" s="17">
        <f t="shared" si="41"/>
        <v>1.6868113659907428E-2</v>
      </c>
      <c r="K268" s="17">
        <f t="shared" si="42"/>
        <v>-5.3405546266379021E-3</v>
      </c>
      <c r="L268" s="17">
        <f t="shared" si="43"/>
        <v>-6.1927418422775306E-3</v>
      </c>
      <c r="M268" s="17">
        <f t="shared" si="44"/>
        <v>2.1389022668573291E-2</v>
      </c>
      <c r="N268" s="17">
        <f t="shared" si="45"/>
        <v>-3.3073186299202063E-2</v>
      </c>
      <c r="O268" s="17">
        <f t="shared" si="46"/>
        <v>3.2287077302083014</v>
      </c>
      <c r="P268" s="17">
        <f t="shared" si="49"/>
        <v>0.43281397559613344</v>
      </c>
      <c r="Q268" s="14">
        <f t="shared" si="47"/>
        <v>1.3761309501339469E-2</v>
      </c>
      <c r="R268" s="12">
        <f t="shared" si="48"/>
        <v>1384.5671301071438</v>
      </c>
      <c r="S268" s="12">
        <f>G268*S267+S267</f>
        <v>719.46872125114942</v>
      </c>
    </row>
    <row r="269" spans="1:19" x14ac:dyDescent="0.25">
      <c r="A269" s="1">
        <v>269</v>
      </c>
      <c r="B269" s="2">
        <v>37292</v>
      </c>
      <c r="C269" s="1">
        <v>12557</v>
      </c>
      <c r="D269" s="1">
        <v>12778</v>
      </c>
      <c r="E269" s="1">
        <v>12415</v>
      </c>
      <c r="F269" s="1">
        <v>12748</v>
      </c>
      <c r="G269" s="14">
        <f t="shared" si="51"/>
        <v>1.8780468312954435E-2</v>
      </c>
      <c r="H269" s="15">
        <f t="shared" si="50"/>
        <v>2.3533103231887509E-4</v>
      </c>
      <c r="I269" s="14">
        <f t="shared" si="40"/>
        <v>-1.1799354333532297E-2</v>
      </c>
      <c r="J269" s="17">
        <f t="shared" si="41"/>
        <v>1.5909890916263526E-2</v>
      </c>
      <c r="K269" s="17">
        <f t="shared" si="42"/>
        <v>-1.8069307068709092E-3</v>
      </c>
      <c r="L269" s="17">
        <f t="shared" si="43"/>
        <v>2.0587399019825346E-2</v>
      </c>
      <c r="M269" s="17">
        <f t="shared" si="44"/>
        <v>2.1389022668573291E-2</v>
      </c>
      <c r="N269" s="17">
        <f t="shared" si="45"/>
        <v>-2.9384178095588478E-2</v>
      </c>
      <c r="O269" s="17">
        <f t="shared" si="46"/>
        <v>3.1912978556163454</v>
      </c>
      <c r="P269" s="17">
        <f t="shared" si="49"/>
        <v>0.42851040385931199</v>
      </c>
      <c r="Q269" s="14">
        <f t="shared" si="47"/>
        <v>-1.1799354333532297E-2</v>
      </c>
      <c r="R269" s="12">
        <f t="shared" si="48"/>
        <v>1372.7677757736114</v>
      </c>
      <c r="S269" s="12">
        <f>G269*S268+S268</f>
        <v>732.98068077276844</v>
      </c>
    </row>
    <row r="270" spans="1:19" x14ac:dyDescent="0.25">
      <c r="A270" s="1">
        <v>270</v>
      </c>
      <c r="B270" s="2">
        <v>37293</v>
      </c>
      <c r="C270" s="1">
        <v>12751</v>
      </c>
      <c r="D270" s="1">
        <v>12883</v>
      </c>
      <c r="E270" s="1">
        <v>12666</v>
      </c>
      <c r="F270" s="1">
        <v>12751</v>
      </c>
      <c r="G270" s="14">
        <f t="shared" si="51"/>
        <v>2.3533103231887509E-4</v>
      </c>
      <c r="H270" s="15">
        <f t="shared" si="50"/>
        <v>-5.2544898439338406E-3</v>
      </c>
      <c r="I270" s="14">
        <f t="shared" si="40"/>
        <v>1.6779412109938607E-2</v>
      </c>
      <c r="J270" s="17">
        <f t="shared" si="41"/>
        <v>1.5808282372812045E-2</v>
      </c>
      <c r="K270" s="17">
        <f t="shared" si="42"/>
        <v>-1.2273035473622537E-3</v>
      </c>
      <c r="L270" s="17">
        <f t="shared" si="43"/>
        <v>1.4626345796811288E-3</v>
      </c>
      <c r="M270" s="17">
        <f t="shared" si="44"/>
        <v>2.1389022668573291E-2</v>
      </c>
      <c r="N270" s="17">
        <f t="shared" si="45"/>
        <v>-2.9384178095588478E-2</v>
      </c>
      <c r="O270" s="17">
        <f t="shared" si="46"/>
        <v>3.2118100857993475</v>
      </c>
      <c r="P270" s="17">
        <f t="shared" si="49"/>
        <v>0.43087630628047252</v>
      </c>
      <c r="Q270" s="14">
        <f t="shared" si="47"/>
        <v>1.6779412109938607E-2</v>
      </c>
      <c r="R270" s="12">
        <f t="shared" si="48"/>
        <v>1389.5471878835501</v>
      </c>
      <c r="S270" s="12">
        <f>G270*S269+S269</f>
        <v>733.15317387304447</v>
      </c>
    </row>
    <row r="271" spans="1:19" x14ac:dyDescent="0.25">
      <c r="A271" s="1">
        <v>271</v>
      </c>
      <c r="B271" s="2">
        <v>37294</v>
      </c>
      <c r="C271" s="1">
        <v>12752</v>
      </c>
      <c r="D271" s="1">
        <v>12774</v>
      </c>
      <c r="E271" s="1">
        <v>12684</v>
      </c>
      <c r="F271" s="1">
        <v>12684</v>
      </c>
      <c r="G271" s="14">
        <f t="shared" si="51"/>
        <v>-5.2544898439338406E-3</v>
      </c>
      <c r="H271" s="15">
        <f t="shared" si="50"/>
        <v>-6.7801955219173315E-3</v>
      </c>
      <c r="I271" s="14">
        <f t="shared" si="40"/>
        <v>4.3945791468570361E-2</v>
      </c>
      <c r="J271" s="17">
        <f t="shared" si="41"/>
        <v>1.5721268153362011E-2</v>
      </c>
      <c r="K271" s="17">
        <f t="shared" si="42"/>
        <v>-1.9516453471697171E-3</v>
      </c>
      <c r="L271" s="17">
        <f t="shared" si="43"/>
        <v>-3.3028444967641234E-3</v>
      </c>
      <c r="M271" s="17">
        <f t="shared" si="44"/>
        <v>2.1389022668573291E-2</v>
      </c>
      <c r="N271" s="17">
        <f t="shared" si="45"/>
        <v>-2.9384178095588478E-2</v>
      </c>
      <c r="O271" s="17">
        <f t="shared" si="46"/>
        <v>3.2295868417780191</v>
      </c>
      <c r="P271" s="17">
        <f t="shared" si="49"/>
        <v>0.43291450646433521</v>
      </c>
      <c r="Q271" s="14">
        <f t="shared" si="47"/>
        <v>4.3945791468570361E-2</v>
      </c>
      <c r="R271" s="12">
        <f t="shared" si="48"/>
        <v>1433.4929793521205</v>
      </c>
      <c r="S271" s="12">
        <f>G271*S270+S270</f>
        <v>729.30082796688066</v>
      </c>
    </row>
    <row r="272" spans="1:19" x14ac:dyDescent="0.25">
      <c r="A272" s="1">
        <v>272</v>
      </c>
      <c r="B272" s="2">
        <v>37295</v>
      </c>
      <c r="C272" s="1">
        <v>12684</v>
      </c>
      <c r="D272" s="1">
        <v>12693</v>
      </c>
      <c r="E272" s="1">
        <v>12591</v>
      </c>
      <c r="F272" s="1">
        <v>12598</v>
      </c>
      <c r="G272" s="14">
        <f t="shared" si="51"/>
        <v>-6.7801955219173315E-3</v>
      </c>
      <c r="H272" s="15">
        <f t="shared" si="50"/>
        <v>2.8814097475789779E-2</v>
      </c>
      <c r="I272" s="14">
        <f t="shared" si="40"/>
        <v>5.4878497371763535E-2</v>
      </c>
      <c r="J272" s="17">
        <f t="shared" si="41"/>
        <v>1.4601538848478139E-2</v>
      </c>
      <c r="K272" s="17">
        <f t="shared" si="42"/>
        <v>-3.6927646695419148E-3</v>
      </c>
      <c r="L272" s="17">
        <f t="shared" si="43"/>
        <v>-3.0874308523754167E-3</v>
      </c>
      <c r="M272" s="17">
        <f t="shared" si="44"/>
        <v>2.1389022668573291E-2</v>
      </c>
      <c r="N272" s="17">
        <f t="shared" si="45"/>
        <v>-2.9384178095588478E-2</v>
      </c>
      <c r="O272" s="17">
        <f t="shared" si="46"/>
        <v>3.4772499865282116</v>
      </c>
      <c r="P272" s="17">
        <f t="shared" si="49"/>
        <v>0.46019890883987363</v>
      </c>
      <c r="Q272" s="14">
        <f t="shared" si="47"/>
        <v>5.4878497371763535E-2</v>
      </c>
      <c r="R272" s="12">
        <f t="shared" si="48"/>
        <v>1488.3714767238841</v>
      </c>
      <c r="S272" s="12">
        <f>G272*S271+S271</f>
        <v>724.35602575896905</v>
      </c>
    </row>
    <row r="273" spans="1:19" x14ac:dyDescent="0.25">
      <c r="A273" s="1">
        <v>273</v>
      </c>
      <c r="B273" s="2">
        <v>37300</v>
      </c>
      <c r="C273" s="1">
        <v>12599</v>
      </c>
      <c r="D273" s="1">
        <v>12961</v>
      </c>
      <c r="E273" s="1">
        <v>12504</v>
      </c>
      <c r="F273" s="1">
        <v>12961</v>
      </c>
      <c r="G273" s="14">
        <f t="shared" si="51"/>
        <v>2.8814097475789779E-2</v>
      </c>
      <c r="H273" s="15">
        <f t="shared" si="50"/>
        <v>2.1911889514697913E-2</v>
      </c>
      <c r="I273" s="14">
        <f t="shared" ref="I273:I336" si="52">SUM(H273:H275)</f>
        <v>1.2680941249357258E-2</v>
      </c>
      <c r="J273" s="17">
        <f t="shared" ref="J273:J336" si="53">_xlfn.STDEV.S(G259:G273)</f>
        <v>1.680824966206871E-2</v>
      </c>
      <c r="K273" s="17">
        <f t="shared" ref="K273:K336" si="54">AVERAGE(G259:G273)</f>
        <v>-1.9517753514313545E-3</v>
      </c>
      <c r="L273" s="17">
        <f t="shared" ref="L273:L336" si="55">G273-K273</f>
        <v>3.0765872827221135E-2</v>
      </c>
      <c r="M273" s="17">
        <f t="shared" ref="M273:M336" si="56">MAX(L259:L273)</f>
        <v>3.0765872827221135E-2</v>
      </c>
      <c r="N273" s="17">
        <f t="shared" ref="N273:N336" si="57">MIN(L259:L273)</f>
        <v>-2.9384178095588478E-2</v>
      </c>
      <c r="O273" s="17">
        <f t="shared" ref="O273:O336" si="58">(M273-N273)/J273</f>
        <v>3.5786028963236216</v>
      </c>
      <c r="P273" s="17">
        <f t="shared" si="49"/>
        <v>0.47080828534929514</v>
      </c>
      <c r="Q273" s="14">
        <f t="shared" ref="Q273:Q336" si="59">IF(P273&gt;0.5,-I273,I273)</f>
        <v>1.2680941249357258E-2</v>
      </c>
      <c r="R273" s="12">
        <f t="shared" ref="R273:R336" si="60">Q273*$X$2+R272</f>
        <v>1501.0524179732413</v>
      </c>
      <c r="S273" s="12">
        <f>G273*S272+S272</f>
        <v>745.22769089236363</v>
      </c>
    </row>
    <row r="274" spans="1:19" x14ac:dyDescent="0.25">
      <c r="A274" s="1">
        <v>274</v>
      </c>
      <c r="B274" s="2">
        <v>37301</v>
      </c>
      <c r="C274" s="1">
        <v>12962</v>
      </c>
      <c r="D274" s="1">
        <v>13245</v>
      </c>
      <c r="E274" s="1">
        <v>12908</v>
      </c>
      <c r="F274" s="1">
        <v>13245</v>
      </c>
      <c r="G274" s="14">
        <f t="shared" si="51"/>
        <v>2.1911889514697913E-2</v>
      </c>
      <c r="H274" s="15">
        <f t="shared" si="50"/>
        <v>4.1525103812758424E-3</v>
      </c>
      <c r="I274" s="14">
        <f t="shared" si="52"/>
        <v>-1.9137974633272381E-2</v>
      </c>
      <c r="J274" s="17">
        <f t="shared" si="53"/>
        <v>1.7364681970187552E-2</v>
      </c>
      <c r="K274" s="17">
        <f t="shared" si="54"/>
        <v>5.9578415144785342E-4</v>
      </c>
      <c r="L274" s="17">
        <f t="shared" si="55"/>
        <v>2.131610536325006E-2</v>
      </c>
      <c r="M274" s="17">
        <f t="shared" si="56"/>
        <v>3.0765872827221135E-2</v>
      </c>
      <c r="N274" s="17">
        <f t="shared" si="57"/>
        <v>-2.9384178095588478E-2</v>
      </c>
      <c r="O274" s="17">
        <f t="shared" si="58"/>
        <v>3.4639304667990962</v>
      </c>
      <c r="P274" s="17">
        <f t="shared" ref="P274:P337" si="61">LOG(O274,2)/LOG(15,2)</f>
        <v>0.45878171567798065</v>
      </c>
      <c r="Q274" s="14">
        <f t="shared" si="59"/>
        <v>-1.9137974633272381E-2</v>
      </c>
      <c r="R274" s="12">
        <f t="shared" si="60"/>
        <v>1481.914443339969</v>
      </c>
      <c r="S274" s="12">
        <f>G274*S273+S273</f>
        <v>761.55703771849051</v>
      </c>
    </row>
    <row r="275" spans="1:19" x14ac:dyDescent="0.25">
      <c r="A275" s="1">
        <v>275</v>
      </c>
      <c r="B275" s="2">
        <v>37302</v>
      </c>
      <c r="C275" s="1">
        <v>13222</v>
      </c>
      <c r="D275" s="1">
        <v>13300</v>
      </c>
      <c r="E275" s="1">
        <v>13169</v>
      </c>
      <c r="F275" s="1">
        <v>13300</v>
      </c>
      <c r="G275" s="14">
        <f t="shared" si="51"/>
        <v>4.1525103812758424E-3</v>
      </c>
      <c r="H275" s="15">
        <f t="shared" si="50"/>
        <v>-1.3383458646616497E-2</v>
      </c>
      <c r="I275" s="14">
        <f t="shared" si="52"/>
        <v>6.4732286722513077E-4</v>
      </c>
      <c r="J275" s="17">
        <f t="shared" si="53"/>
        <v>1.7054583074677443E-2</v>
      </c>
      <c r="K275" s="17">
        <f t="shared" si="54"/>
        <v>1.6378531952369491E-3</v>
      </c>
      <c r="L275" s="17">
        <f t="shared" si="55"/>
        <v>2.5146571860388935E-3</v>
      </c>
      <c r="M275" s="17">
        <f t="shared" si="56"/>
        <v>3.0765872827221135E-2</v>
      </c>
      <c r="N275" s="17">
        <f t="shared" si="57"/>
        <v>-2.9384178095588478E-2</v>
      </c>
      <c r="O275" s="17">
        <f t="shared" si="58"/>
        <v>3.5269141825061734</v>
      </c>
      <c r="P275" s="17">
        <f t="shared" si="61"/>
        <v>0.4654357289468723</v>
      </c>
      <c r="Q275" s="14">
        <f t="shared" si="59"/>
        <v>6.4732286722513077E-4</v>
      </c>
      <c r="R275" s="12">
        <f t="shared" si="60"/>
        <v>1482.5617662071941</v>
      </c>
      <c r="S275" s="12">
        <f>G275*S274+S274</f>
        <v>764.7194112235502</v>
      </c>
    </row>
    <row r="276" spans="1:19" x14ac:dyDescent="0.25">
      <c r="A276" s="1">
        <v>276</v>
      </c>
      <c r="B276" s="2">
        <v>37305</v>
      </c>
      <c r="C276" s="1">
        <v>13208</v>
      </c>
      <c r="D276" s="1">
        <v>13238</v>
      </c>
      <c r="E276" s="1">
        <v>13027</v>
      </c>
      <c r="F276" s="1">
        <v>13122</v>
      </c>
      <c r="G276" s="14">
        <f t="shared" si="51"/>
        <v>-1.3383458646616497E-2</v>
      </c>
      <c r="H276" s="15">
        <f t="shared" si="50"/>
        <v>-9.9070263679317261E-3</v>
      </c>
      <c r="I276" s="14">
        <f t="shared" si="52"/>
        <v>3.1094601704775959E-2</v>
      </c>
      <c r="J276" s="17">
        <f t="shared" si="53"/>
        <v>1.6863492153636618E-2</v>
      </c>
      <c r="K276" s="17">
        <f t="shared" si="54"/>
        <v>-4.2324849778367185E-4</v>
      </c>
      <c r="L276" s="17">
        <f t="shared" si="55"/>
        <v>-1.2960210148832826E-2</v>
      </c>
      <c r="M276" s="17">
        <f t="shared" si="56"/>
        <v>3.0765872827221135E-2</v>
      </c>
      <c r="N276" s="17">
        <f t="shared" si="57"/>
        <v>-2.9384178095588478E-2</v>
      </c>
      <c r="O276" s="17">
        <f t="shared" si="58"/>
        <v>3.566879883170476</v>
      </c>
      <c r="P276" s="17">
        <f t="shared" si="61"/>
        <v>0.46959662373450645</v>
      </c>
      <c r="Q276" s="14">
        <f t="shared" si="59"/>
        <v>3.1094601704775959E-2</v>
      </c>
      <c r="R276" s="12">
        <f t="shared" si="60"/>
        <v>1513.6563679119699</v>
      </c>
      <c r="S276" s="12">
        <f>G276*S275+S275</f>
        <v>754.48482060717492</v>
      </c>
    </row>
    <row r="277" spans="1:19" x14ac:dyDescent="0.25">
      <c r="A277" s="1">
        <v>277</v>
      </c>
      <c r="B277" s="2">
        <v>37306</v>
      </c>
      <c r="C277" s="1">
        <v>13125</v>
      </c>
      <c r="D277" s="1">
        <v>13245</v>
      </c>
      <c r="E277" s="1">
        <v>12984</v>
      </c>
      <c r="F277" s="1">
        <v>12992</v>
      </c>
      <c r="G277" s="14">
        <f t="shared" si="51"/>
        <v>-9.9070263679317261E-3</v>
      </c>
      <c r="H277" s="15">
        <f t="shared" si="50"/>
        <v>2.3937807881773354E-2</v>
      </c>
      <c r="I277" s="14">
        <f t="shared" si="52"/>
        <v>4.344065246295159E-2</v>
      </c>
      <c r="J277" s="17">
        <f t="shared" si="53"/>
        <v>1.7000245619976269E-2</v>
      </c>
      <c r="K277" s="17">
        <f t="shared" si="54"/>
        <v>-7.3103655149423148E-4</v>
      </c>
      <c r="L277" s="17">
        <f t="shared" si="55"/>
        <v>-9.1759898164374947E-3</v>
      </c>
      <c r="M277" s="17">
        <f t="shared" si="56"/>
        <v>3.0765872827221135E-2</v>
      </c>
      <c r="N277" s="17">
        <f t="shared" si="57"/>
        <v>-2.9384178095588478E-2</v>
      </c>
      <c r="O277" s="17">
        <f t="shared" si="58"/>
        <v>3.538187169021243</v>
      </c>
      <c r="P277" s="17">
        <f t="shared" si="61"/>
        <v>0.46661413304571842</v>
      </c>
      <c r="Q277" s="14">
        <f t="shared" si="59"/>
        <v>4.344065246295159E-2</v>
      </c>
      <c r="R277" s="12">
        <f t="shared" si="60"/>
        <v>1557.0970203749216</v>
      </c>
      <c r="S277" s="12">
        <f>G277*S276+S276</f>
        <v>747.01011959521543</v>
      </c>
    </row>
    <row r="278" spans="1:19" x14ac:dyDescent="0.25">
      <c r="A278" s="1">
        <v>278</v>
      </c>
      <c r="B278" s="2">
        <v>37307</v>
      </c>
      <c r="C278" s="1">
        <v>13001</v>
      </c>
      <c r="D278" s="1">
        <v>13330</v>
      </c>
      <c r="E278" s="1">
        <v>12919</v>
      </c>
      <c r="F278" s="1">
        <v>13303</v>
      </c>
      <c r="G278" s="14">
        <f t="shared" si="51"/>
        <v>2.3937807881773354E-2</v>
      </c>
      <c r="H278" s="15">
        <f t="shared" si="50"/>
        <v>1.7063820190934331E-2</v>
      </c>
      <c r="I278" s="14">
        <f t="shared" si="52"/>
        <v>5.0100794887157685E-2</v>
      </c>
      <c r="J278" s="17">
        <f t="shared" si="53"/>
        <v>1.780305434043427E-2</v>
      </c>
      <c r="K278" s="17">
        <f t="shared" si="54"/>
        <v>1.6752311248462511E-3</v>
      </c>
      <c r="L278" s="17">
        <f t="shared" si="55"/>
        <v>2.2262576756927104E-2</v>
      </c>
      <c r="M278" s="17">
        <f t="shared" si="56"/>
        <v>3.0765872827221135E-2</v>
      </c>
      <c r="N278" s="17">
        <f t="shared" si="57"/>
        <v>-2.9384178095588478E-2</v>
      </c>
      <c r="O278" s="17">
        <f t="shared" si="58"/>
        <v>3.3786365964292382</v>
      </c>
      <c r="P278" s="17">
        <f t="shared" si="61"/>
        <v>0.44957521606681689</v>
      </c>
      <c r="Q278" s="14">
        <f t="shared" si="59"/>
        <v>5.0100794887157685E-2</v>
      </c>
      <c r="R278" s="12">
        <f t="shared" si="60"/>
        <v>1607.1978152620793</v>
      </c>
      <c r="S278" s="12">
        <f>G278*S277+S277</f>
        <v>764.89190432382622</v>
      </c>
    </row>
    <row r="279" spans="1:19" x14ac:dyDescent="0.25">
      <c r="A279" s="1">
        <v>279</v>
      </c>
      <c r="B279" s="2">
        <v>37308</v>
      </c>
      <c r="C279" s="1">
        <v>13328</v>
      </c>
      <c r="D279" s="1">
        <v>13677</v>
      </c>
      <c r="E279" s="1">
        <v>13328</v>
      </c>
      <c r="F279" s="1">
        <v>13530</v>
      </c>
      <c r="G279" s="14">
        <f t="shared" si="51"/>
        <v>1.7063820190934331E-2</v>
      </c>
      <c r="H279" s="15">
        <f t="shared" si="50"/>
        <v>2.4390243902439046E-3</v>
      </c>
      <c r="I279" s="14">
        <f t="shared" si="52"/>
        <v>3.2035400794377611E-2</v>
      </c>
      <c r="J279" s="17">
        <f t="shared" si="53"/>
        <v>1.4271257624975374E-2</v>
      </c>
      <c r="K279" s="17">
        <f t="shared" si="54"/>
        <v>5.3816547013346263E-3</v>
      </c>
      <c r="L279" s="17">
        <f t="shared" si="55"/>
        <v>1.1682165489599706E-2</v>
      </c>
      <c r="M279" s="17">
        <f t="shared" si="56"/>
        <v>3.0765872827221135E-2</v>
      </c>
      <c r="N279" s="17">
        <f t="shared" si="57"/>
        <v>-1.2960210148832826E-2</v>
      </c>
      <c r="O279" s="17">
        <f t="shared" si="58"/>
        <v>3.0639263984367608</v>
      </c>
      <c r="P279" s="17">
        <f t="shared" si="61"/>
        <v>0.41346989421989727</v>
      </c>
      <c r="Q279" s="14">
        <f t="shared" si="59"/>
        <v>3.2035400794377611E-2</v>
      </c>
      <c r="R279" s="12">
        <f t="shared" si="60"/>
        <v>1639.233216056457</v>
      </c>
      <c r="S279" s="12">
        <f>G279*S278+S278</f>
        <v>777.94388224470936</v>
      </c>
    </row>
    <row r="280" spans="1:19" x14ac:dyDescent="0.25">
      <c r="A280" s="1">
        <v>280</v>
      </c>
      <c r="B280" s="2">
        <v>37309</v>
      </c>
      <c r="C280" s="1">
        <v>13535</v>
      </c>
      <c r="D280" s="1">
        <v>13641</v>
      </c>
      <c r="E280" s="1">
        <v>13513</v>
      </c>
      <c r="F280" s="1">
        <v>13563</v>
      </c>
      <c r="G280" s="14">
        <f t="shared" si="51"/>
        <v>2.4390243902439046E-3</v>
      </c>
      <c r="H280" s="15">
        <f t="shared" si="50"/>
        <v>3.0597950305979449E-2</v>
      </c>
      <c r="I280" s="14">
        <f t="shared" si="52"/>
        <v>4.7356330571993843E-2</v>
      </c>
      <c r="J280" s="17">
        <f t="shared" si="53"/>
        <v>1.427185374320439E-2</v>
      </c>
      <c r="K280" s="17">
        <f t="shared" si="54"/>
        <v>5.378936219626174E-3</v>
      </c>
      <c r="L280" s="17">
        <f t="shared" si="55"/>
        <v>-2.9399118293822694E-3</v>
      </c>
      <c r="M280" s="17">
        <f t="shared" si="56"/>
        <v>3.0765872827221135E-2</v>
      </c>
      <c r="N280" s="17">
        <f t="shared" si="57"/>
        <v>-1.2960210148832826E-2</v>
      </c>
      <c r="O280" s="17">
        <f t="shared" si="58"/>
        <v>3.0637984219025745</v>
      </c>
      <c r="P280" s="17">
        <f t="shared" si="61"/>
        <v>0.41345446995854779</v>
      </c>
      <c r="Q280" s="14">
        <f t="shared" si="59"/>
        <v>4.7356330571993843E-2</v>
      </c>
      <c r="R280" s="12">
        <f t="shared" si="60"/>
        <v>1686.5895466284508</v>
      </c>
      <c r="S280" s="12">
        <f>G280*S279+S279</f>
        <v>779.84130634774522</v>
      </c>
    </row>
    <row r="281" spans="1:19" x14ac:dyDescent="0.25">
      <c r="A281" s="1">
        <v>281</v>
      </c>
      <c r="B281" s="2">
        <v>37312</v>
      </c>
      <c r="C281" s="1">
        <v>13567</v>
      </c>
      <c r="D281" s="1">
        <v>14005</v>
      </c>
      <c r="E281" s="1">
        <v>13567</v>
      </c>
      <c r="F281" s="1">
        <v>13978</v>
      </c>
      <c r="G281" s="14">
        <f t="shared" si="51"/>
        <v>3.0597950305979449E-2</v>
      </c>
      <c r="H281" s="15">
        <f t="shared" si="50"/>
        <v>-1.0015739018457426E-3</v>
      </c>
      <c r="I281" s="14">
        <f t="shared" si="52"/>
        <v>4.1633901168446341E-3</v>
      </c>
      <c r="J281" s="17">
        <f t="shared" si="53"/>
        <v>1.5532020965695191E-2</v>
      </c>
      <c r="K281" s="17">
        <f t="shared" si="54"/>
        <v>6.4133734641975918E-3</v>
      </c>
      <c r="L281" s="17">
        <f t="shared" si="55"/>
        <v>2.4184576841781859E-2</v>
      </c>
      <c r="M281" s="17">
        <f t="shared" si="56"/>
        <v>3.0765872827221135E-2</v>
      </c>
      <c r="N281" s="17">
        <f t="shared" si="57"/>
        <v>-1.2960210148832826E-2</v>
      </c>
      <c r="O281" s="17">
        <f t="shared" si="58"/>
        <v>2.8152217327435753</v>
      </c>
      <c r="P281" s="17">
        <f t="shared" si="61"/>
        <v>0.38220895106039277</v>
      </c>
      <c r="Q281" s="14">
        <f t="shared" si="59"/>
        <v>4.1633901168446341E-3</v>
      </c>
      <c r="R281" s="12">
        <f t="shared" si="60"/>
        <v>1690.7529367452953</v>
      </c>
      <c r="S281" s="12">
        <f>G281*S280+S280</f>
        <v>803.70285188592356</v>
      </c>
    </row>
    <row r="282" spans="1:19" x14ac:dyDescent="0.25">
      <c r="A282" s="1">
        <v>282</v>
      </c>
      <c r="B282" s="2">
        <v>37313</v>
      </c>
      <c r="C282" s="1">
        <v>13975</v>
      </c>
      <c r="D282" s="1">
        <v>14053</v>
      </c>
      <c r="E282" s="1">
        <v>13832</v>
      </c>
      <c r="F282" s="1">
        <v>13964</v>
      </c>
      <c r="G282" s="14">
        <f t="shared" si="51"/>
        <v>-1.0015739018457426E-3</v>
      </c>
      <c r="H282" s="15">
        <f t="shared" si="50"/>
        <v>1.7759954167860137E-2</v>
      </c>
      <c r="I282" s="14">
        <f t="shared" si="52"/>
        <v>2.7255750023108538E-2</v>
      </c>
      <c r="J282" s="17">
        <f t="shared" si="53"/>
        <v>1.5362273586057197E-2</v>
      </c>
      <c r="K282" s="17">
        <f t="shared" si="54"/>
        <v>6.6715239156538205E-3</v>
      </c>
      <c r="L282" s="17">
        <f t="shared" si="55"/>
        <v>-7.6730978174995631E-3</v>
      </c>
      <c r="M282" s="17">
        <f t="shared" si="56"/>
        <v>3.0765872827221135E-2</v>
      </c>
      <c r="N282" s="17">
        <f t="shared" si="57"/>
        <v>-1.2960210148832826E-2</v>
      </c>
      <c r="O282" s="17">
        <f t="shared" si="58"/>
        <v>2.8463288803644118</v>
      </c>
      <c r="P282" s="17">
        <f t="shared" si="61"/>
        <v>0.38626686143868377</v>
      </c>
      <c r="Q282" s="14">
        <f t="shared" si="59"/>
        <v>2.7255750023108538E-2</v>
      </c>
      <c r="R282" s="12">
        <f t="shared" si="60"/>
        <v>1718.0086867684038</v>
      </c>
      <c r="S282" s="12">
        <f>G282*S281+S281</f>
        <v>802.89788408463562</v>
      </c>
    </row>
    <row r="283" spans="1:19" x14ac:dyDescent="0.25">
      <c r="A283" s="1">
        <v>283</v>
      </c>
      <c r="B283" s="2">
        <v>37314</v>
      </c>
      <c r="C283" s="1">
        <v>13978</v>
      </c>
      <c r="D283" s="1">
        <v>14251</v>
      </c>
      <c r="E283" s="1">
        <v>13978</v>
      </c>
      <c r="F283" s="1">
        <v>14212</v>
      </c>
      <c r="G283" s="14">
        <f t="shared" si="51"/>
        <v>1.7759954167860137E-2</v>
      </c>
      <c r="H283" s="15">
        <f t="shared" si="50"/>
        <v>-1.259499014916976E-2</v>
      </c>
      <c r="I283" s="14">
        <f t="shared" si="52"/>
        <v>1.8420009757500466E-2</v>
      </c>
      <c r="J283" s="17">
        <f t="shared" si="53"/>
        <v>1.4731704862769715E-2</v>
      </c>
      <c r="K283" s="17">
        <f t="shared" si="54"/>
        <v>8.624407291438858E-3</v>
      </c>
      <c r="L283" s="17">
        <f t="shared" si="55"/>
        <v>9.1355468764212789E-3</v>
      </c>
      <c r="M283" s="17">
        <f t="shared" si="56"/>
        <v>3.0765872827221135E-2</v>
      </c>
      <c r="N283" s="17">
        <f t="shared" si="57"/>
        <v>-1.2960210148832826E-2</v>
      </c>
      <c r="O283" s="17">
        <f t="shared" si="58"/>
        <v>2.9681617561155105</v>
      </c>
      <c r="P283" s="17">
        <f t="shared" si="61"/>
        <v>0.40174396450116517</v>
      </c>
      <c r="Q283" s="14">
        <f t="shared" si="59"/>
        <v>1.8420009757500466E-2</v>
      </c>
      <c r="R283" s="12">
        <f t="shared" si="60"/>
        <v>1736.4286965259043</v>
      </c>
      <c r="S283" s="12">
        <f>G283*S282+S282</f>
        <v>817.15731370745061</v>
      </c>
    </row>
    <row r="284" spans="1:19" x14ac:dyDescent="0.25">
      <c r="A284" s="1">
        <v>284</v>
      </c>
      <c r="B284" s="2">
        <v>37315</v>
      </c>
      <c r="C284" s="1">
        <v>14216</v>
      </c>
      <c r="D284" s="1">
        <v>14221</v>
      </c>
      <c r="E284" s="1">
        <v>14033</v>
      </c>
      <c r="F284" s="1">
        <v>14033</v>
      </c>
      <c r="G284" s="14">
        <f t="shared" si="51"/>
        <v>-1.259499014916976E-2</v>
      </c>
      <c r="H284" s="15">
        <f t="shared" si="50"/>
        <v>2.2090786004418161E-2</v>
      </c>
      <c r="I284" s="14">
        <f t="shared" si="52"/>
        <v>-7.7271345107976508E-4</v>
      </c>
      <c r="J284" s="17">
        <f t="shared" si="53"/>
        <v>1.5399009910152698E-2</v>
      </c>
      <c r="K284" s="17">
        <f t="shared" si="54"/>
        <v>6.5327100606305793E-3</v>
      </c>
      <c r="L284" s="17">
        <f t="shared" si="55"/>
        <v>-1.9127700209800341E-2</v>
      </c>
      <c r="M284" s="17">
        <f t="shared" si="56"/>
        <v>3.0765872827221135E-2</v>
      </c>
      <c r="N284" s="17">
        <f t="shared" si="57"/>
        <v>-1.9127700209800341E-2</v>
      </c>
      <c r="O284" s="17">
        <f t="shared" si="58"/>
        <v>3.2400507128790288</v>
      </c>
      <c r="P284" s="17">
        <f t="shared" si="61"/>
        <v>0.43410900629774979</v>
      </c>
      <c r="Q284" s="14">
        <f t="shared" si="59"/>
        <v>-7.7271345107976508E-4</v>
      </c>
      <c r="R284" s="12">
        <f t="shared" si="60"/>
        <v>1735.6559830748247</v>
      </c>
      <c r="S284" s="12">
        <f>G284*S283+S283</f>
        <v>806.86522539098326</v>
      </c>
    </row>
    <row r="285" spans="1:19" x14ac:dyDescent="0.25">
      <c r="A285" s="1">
        <v>285</v>
      </c>
      <c r="B285" s="2">
        <v>37316</v>
      </c>
      <c r="C285" s="1">
        <v>14047</v>
      </c>
      <c r="D285" s="1">
        <v>14355</v>
      </c>
      <c r="E285" s="1">
        <v>13978</v>
      </c>
      <c r="F285" s="1">
        <v>14343</v>
      </c>
      <c r="G285" s="14">
        <f t="shared" si="51"/>
        <v>2.2090786004418161E-2</v>
      </c>
      <c r="H285" s="15">
        <f t="shared" si="50"/>
        <v>8.924213902252065E-3</v>
      </c>
      <c r="I285" s="14">
        <f t="shared" si="52"/>
        <v>-3.5139568258581222E-2</v>
      </c>
      <c r="J285" s="17">
        <f t="shared" si="53"/>
        <v>1.5789611798868806E-2</v>
      </c>
      <c r="K285" s="17">
        <f t="shared" si="54"/>
        <v>7.9897403921038654E-3</v>
      </c>
      <c r="L285" s="17">
        <f t="shared" si="55"/>
        <v>1.4101045612314296E-2</v>
      </c>
      <c r="M285" s="17">
        <f t="shared" si="56"/>
        <v>3.0765872827221135E-2</v>
      </c>
      <c r="N285" s="17">
        <f t="shared" si="57"/>
        <v>-1.9127700209800341E-2</v>
      </c>
      <c r="O285" s="17">
        <f t="shared" si="58"/>
        <v>3.1598986518842684</v>
      </c>
      <c r="P285" s="17">
        <f t="shared" si="61"/>
        <v>0.42485916783510524</v>
      </c>
      <c r="Q285" s="14">
        <f t="shared" si="59"/>
        <v>-3.5139568258581222E-2</v>
      </c>
      <c r="R285" s="12">
        <f t="shared" si="60"/>
        <v>1700.5164148162435</v>
      </c>
      <c r="S285" s="12">
        <f>G285*S284+S284</f>
        <v>824.68951241950208</v>
      </c>
    </row>
    <row r="286" spans="1:19" x14ac:dyDescent="0.25">
      <c r="A286" s="1">
        <v>286</v>
      </c>
      <c r="B286" s="2">
        <v>37319</v>
      </c>
      <c r="C286" s="1">
        <v>14373</v>
      </c>
      <c r="D286" s="1">
        <v>14474</v>
      </c>
      <c r="E286" s="1">
        <v>14100</v>
      </c>
      <c r="F286" s="1">
        <v>14471</v>
      </c>
      <c r="G286" s="14">
        <f t="shared" si="51"/>
        <v>8.924213902252065E-3</v>
      </c>
      <c r="H286" s="15">
        <f t="shared" si="50"/>
        <v>-3.1787713357749992E-2</v>
      </c>
      <c r="I286" s="14">
        <f t="shared" si="52"/>
        <v>-5.2229112025707902E-2</v>
      </c>
      <c r="J286" s="17">
        <f t="shared" si="53"/>
        <v>1.5358634148784344E-2</v>
      </c>
      <c r="K286" s="17">
        <f t="shared" si="54"/>
        <v>8.9349873085162578E-3</v>
      </c>
      <c r="L286" s="17">
        <f t="shared" si="55"/>
        <v>-1.0773406264192806E-5</v>
      </c>
      <c r="M286" s="17">
        <f t="shared" si="56"/>
        <v>3.0765872827221135E-2</v>
      </c>
      <c r="N286" s="17">
        <f t="shared" si="57"/>
        <v>-1.9127700209800341E-2</v>
      </c>
      <c r="O286" s="17">
        <f t="shared" si="58"/>
        <v>3.2485683657599607</v>
      </c>
      <c r="P286" s="17">
        <f t="shared" si="61"/>
        <v>0.43507849151730288</v>
      </c>
      <c r="Q286" s="14">
        <f t="shared" si="59"/>
        <v>-5.2229112025707902E-2</v>
      </c>
      <c r="R286" s="12">
        <f t="shared" si="60"/>
        <v>1648.2873027905355</v>
      </c>
      <c r="S286" s="12">
        <f>G286*S285+S285</f>
        <v>832.04921803127763</v>
      </c>
    </row>
    <row r="287" spans="1:19" x14ac:dyDescent="0.25">
      <c r="A287" s="1">
        <v>287</v>
      </c>
      <c r="B287" s="2">
        <v>37320</v>
      </c>
      <c r="C287" s="1">
        <v>14455</v>
      </c>
      <c r="D287" s="1">
        <v>14482</v>
      </c>
      <c r="E287" s="1">
        <v>14011</v>
      </c>
      <c r="F287" s="1">
        <v>14011</v>
      </c>
      <c r="G287" s="14">
        <f t="shared" si="51"/>
        <v>-3.1787713357749992E-2</v>
      </c>
      <c r="H287" s="15">
        <f t="shared" si="50"/>
        <v>-1.2276068803083295E-2</v>
      </c>
      <c r="I287" s="14">
        <f t="shared" si="52"/>
        <v>-3.2477515748499108E-3</v>
      </c>
      <c r="J287" s="17">
        <f t="shared" si="53"/>
        <v>1.8268056916572656E-2</v>
      </c>
      <c r="K287" s="17">
        <f t="shared" si="54"/>
        <v>7.2678194527940809E-3</v>
      </c>
      <c r="L287" s="17">
        <f t="shared" si="55"/>
        <v>-3.9055532810544073E-2</v>
      </c>
      <c r="M287" s="17">
        <f t="shared" si="56"/>
        <v>3.0765872827221135E-2</v>
      </c>
      <c r="N287" s="17">
        <f t="shared" si="57"/>
        <v>-3.9055532810544073E-2</v>
      </c>
      <c r="O287" s="17">
        <f t="shared" si="58"/>
        <v>3.8220488340182315</v>
      </c>
      <c r="P287" s="17">
        <f t="shared" si="61"/>
        <v>0.49511143562832444</v>
      </c>
      <c r="Q287" s="14">
        <f t="shared" si="59"/>
        <v>-3.2477515748499108E-3</v>
      </c>
      <c r="R287" s="12">
        <f t="shared" si="60"/>
        <v>1645.0395512156856</v>
      </c>
      <c r="S287" s="12">
        <f>G287*S286+S286</f>
        <v>805.60027598895931</v>
      </c>
    </row>
    <row r="288" spans="1:19" x14ac:dyDescent="0.25">
      <c r="A288" s="1">
        <v>288</v>
      </c>
      <c r="B288" s="2">
        <v>37321</v>
      </c>
      <c r="C288" s="1">
        <v>14007</v>
      </c>
      <c r="D288" s="1">
        <v>14007</v>
      </c>
      <c r="E288" s="1">
        <v>13683</v>
      </c>
      <c r="F288" s="1">
        <v>13839</v>
      </c>
      <c r="G288" s="14">
        <f t="shared" si="51"/>
        <v>-1.2276068803083295E-2</v>
      </c>
      <c r="H288" s="15">
        <f t="shared" si="50"/>
        <v>-8.1653298648746153E-3</v>
      </c>
      <c r="I288" s="14">
        <f t="shared" si="52"/>
        <v>-1.0023394560908616E-2</v>
      </c>
      <c r="J288" s="17">
        <f t="shared" si="53"/>
        <v>1.7883088585426372E-2</v>
      </c>
      <c r="K288" s="17">
        <f t="shared" si="54"/>
        <v>4.5284750342025433E-3</v>
      </c>
      <c r="L288" s="17">
        <f t="shared" si="55"/>
        <v>-1.680454383728584E-2</v>
      </c>
      <c r="M288" s="17">
        <f t="shared" si="56"/>
        <v>2.4184576841781859E-2</v>
      </c>
      <c r="N288" s="17">
        <f t="shared" si="57"/>
        <v>-3.9055532810544073E-2</v>
      </c>
      <c r="O288" s="17">
        <f t="shared" si="58"/>
        <v>3.5363080236521767</v>
      </c>
      <c r="P288" s="17">
        <f t="shared" si="61"/>
        <v>0.46641796050484835</v>
      </c>
      <c r="Q288" s="14">
        <f t="shared" si="59"/>
        <v>-1.0023394560908616E-2</v>
      </c>
      <c r="R288" s="12">
        <f t="shared" si="60"/>
        <v>1635.016156654777</v>
      </c>
      <c r="S288" s="12">
        <f>G288*S287+S287</f>
        <v>795.71067157313598</v>
      </c>
    </row>
    <row r="289" spans="1:19" x14ac:dyDescent="0.25">
      <c r="A289" s="1">
        <v>289</v>
      </c>
      <c r="B289" s="2">
        <v>37322</v>
      </c>
      <c r="C289" s="1">
        <v>13836</v>
      </c>
      <c r="D289" s="1">
        <v>14011</v>
      </c>
      <c r="E289" s="1">
        <v>13640</v>
      </c>
      <c r="F289" s="1">
        <v>13726</v>
      </c>
      <c r="G289" s="14">
        <f t="shared" si="51"/>
        <v>-8.1653298648746153E-3</v>
      </c>
      <c r="H289" s="15">
        <f t="shared" si="50"/>
        <v>1.7193647093108E-2</v>
      </c>
      <c r="I289" s="14">
        <f t="shared" si="52"/>
        <v>3.3553734369386579E-2</v>
      </c>
      <c r="J289" s="17">
        <f t="shared" si="53"/>
        <v>1.7476327482245348E-2</v>
      </c>
      <c r="K289" s="17">
        <f t="shared" si="54"/>
        <v>2.5233270755643743E-3</v>
      </c>
      <c r="L289" s="17">
        <f t="shared" si="55"/>
        <v>-1.068865694043899E-2</v>
      </c>
      <c r="M289" s="17">
        <f t="shared" si="56"/>
        <v>2.4184576841781859E-2</v>
      </c>
      <c r="N289" s="17">
        <f t="shared" si="57"/>
        <v>-3.9055532810544073E-2</v>
      </c>
      <c r="O289" s="17">
        <f t="shared" si="58"/>
        <v>3.6186155081251021</v>
      </c>
      <c r="P289" s="17">
        <f t="shared" si="61"/>
        <v>0.47491420057136347</v>
      </c>
      <c r="Q289" s="14">
        <f t="shared" si="59"/>
        <v>3.3553734369386579E-2</v>
      </c>
      <c r="R289" s="12">
        <f t="shared" si="60"/>
        <v>1668.5698910241636</v>
      </c>
      <c r="S289" s="12">
        <f>G289*S288+S288</f>
        <v>789.21343146274046</v>
      </c>
    </row>
    <row r="290" spans="1:19" x14ac:dyDescent="0.25">
      <c r="A290" s="1">
        <v>290</v>
      </c>
      <c r="B290" s="2">
        <v>37323</v>
      </c>
      <c r="C290" s="1">
        <v>13783</v>
      </c>
      <c r="D290" s="1">
        <v>13962</v>
      </c>
      <c r="E290" s="1">
        <v>13767</v>
      </c>
      <c r="F290" s="1">
        <v>13962</v>
      </c>
      <c r="G290" s="14">
        <f t="shared" si="51"/>
        <v>1.7193647093108E-2</v>
      </c>
      <c r="H290" s="15">
        <f t="shared" si="50"/>
        <v>-1.9051711789142001E-2</v>
      </c>
      <c r="I290" s="14">
        <f t="shared" si="52"/>
        <v>2.0802651270355188E-2</v>
      </c>
      <c r="J290" s="17">
        <f t="shared" si="53"/>
        <v>1.7882821525122387E-2</v>
      </c>
      <c r="K290" s="17">
        <f t="shared" si="54"/>
        <v>3.3927361896865182E-3</v>
      </c>
      <c r="L290" s="17">
        <f t="shared" si="55"/>
        <v>1.3800910903421481E-2</v>
      </c>
      <c r="M290" s="17">
        <f t="shared" si="56"/>
        <v>2.4184576841781859E-2</v>
      </c>
      <c r="N290" s="17">
        <f t="shared" si="57"/>
        <v>-3.9055532810544073E-2</v>
      </c>
      <c r="O290" s="17">
        <f t="shared" si="58"/>
        <v>3.5363608345296131</v>
      </c>
      <c r="P290" s="17">
        <f t="shared" si="61"/>
        <v>0.46642347509629706</v>
      </c>
      <c r="Q290" s="14">
        <f t="shared" si="59"/>
        <v>2.0802651270355188E-2</v>
      </c>
      <c r="R290" s="12">
        <f t="shared" si="60"/>
        <v>1689.3725422945188</v>
      </c>
      <c r="S290" s="12">
        <f>G290*S289+S289</f>
        <v>802.78288868445156</v>
      </c>
    </row>
    <row r="291" spans="1:19" x14ac:dyDescent="0.25">
      <c r="A291" s="1">
        <v>291</v>
      </c>
      <c r="B291" s="2">
        <v>37326</v>
      </c>
      <c r="C291" s="1">
        <v>13959</v>
      </c>
      <c r="D291" s="1">
        <v>14032</v>
      </c>
      <c r="E291" s="1">
        <v>13593</v>
      </c>
      <c r="F291" s="1">
        <v>13696</v>
      </c>
      <c r="G291" s="14">
        <f t="shared" si="51"/>
        <v>-1.9051711789142001E-2</v>
      </c>
      <c r="H291" s="15">
        <f t="shared" si="50"/>
        <v>3.5411799065420579E-2</v>
      </c>
      <c r="I291" s="14">
        <f t="shared" si="52"/>
        <v>3.0938328237817836E-2</v>
      </c>
      <c r="J291" s="17">
        <f t="shared" si="53"/>
        <v>1.8317253521711017E-2</v>
      </c>
      <c r="K291" s="17">
        <f t="shared" si="54"/>
        <v>3.0148526468514849E-3</v>
      </c>
      <c r="L291" s="17">
        <f t="shared" si="55"/>
        <v>-2.2066564435993485E-2</v>
      </c>
      <c r="M291" s="17">
        <f t="shared" si="56"/>
        <v>2.4184576841781859E-2</v>
      </c>
      <c r="N291" s="17">
        <f t="shared" si="57"/>
        <v>-3.9055532810544073E-2</v>
      </c>
      <c r="O291" s="17">
        <f t="shared" si="58"/>
        <v>3.4524886374132944</v>
      </c>
      <c r="P291" s="17">
        <f t="shared" si="61"/>
        <v>0.45755995020810281</v>
      </c>
      <c r="Q291" s="14">
        <f t="shared" si="59"/>
        <v>3.0938328237817836E-2</v>
      </c>
      <c r="R291" s="12">
        <f t="shared" si="60"/>
        <v>1720.3108705323366</v>
      </c>
      <c r="S291" s="12">
        <f>G291*S290+S290</f>
        <v>787.48850045998051</v>
      </c>
    </row>
    <row r="292" spans="1:19" x14ac:dyDescent="0.25">
      <c r="A292" s="1">
        <v>292</v>
      </c>
      <c r="B292" s="2">
        <v>37327</v>
      </c>
      <c r="C292" s="1">
        <v>13717</v>
      </c>
      <c r="D292" s="1">
        <v>14213</v>
      </c>
      <c r="E292" s="1">
        <v>13710</v>
      </c>
      <c r="F292" s="1">
        <v>14181</v>
      </c>
      <c r="G292" s="14">
        <f t="shared" si="51"/>
        <v>3.5411799065420579E-2</v>
      </c>
      <c r="H292" s="15">
        <f t="shared" si="50"/>
        <v>4.4425639940766093E-3</v>
      </c>
      <c r="I292" s="14">
        <f t="shared" si="52"/>
        <v>1.3094001014856693E-2</v>
      </c>
      <c r="J292" s="17">
        <f t="shared" si="53"/>
        <v>1.9717599685183204E-2</v>
      </c>
      <c r="K292" s="17">
        <f t="shared" si="54"/>
        <v>6.0361076757416386E-3</v>
      </c>
      <c r="L292" s="17">
        <f t="shared" si="55"/>
        <v>2.9375691389678941E-2</v>
      </c>
      <c r="M292" s="17">
        <f t="shared" si="56"/>
        <v>2.9375691389678941E-2</v>
      </c>
      <c r="N292" s="17">
        <f t="shared" si="57"/>
        <v>-3.9055532810544073E-2</v>
      </c>
      <c r="O292" s="17">
        <f t="shared" si="58"/>
        <v>3.470565651641953</v>
      </c>
      <c r="P292" s="17">
        <f t="shared" si="61"/>
        <v>0.45948837734539244</v>
      </c>
      <c r="Q292" s="14">
        <f t="shared" si="59"/>
        <v>1.3094001014856693E-2</v>
      </c>
      <c r="R292" s="12">
        <f t="shared" si="60"/>
        <v>1733.4048715471934</v>
      </c>
      <c r="S292" s="12">
        <f>G292*S291+S291</f>
        <v>815.3748850045987</v>
      </c>
    </row>
    <row r="293" spans="1:19" x14ac:dyDescent="0.25">
      <c r="A293" s="1">
        <v>293</v>
      </c>
      <c r="B293" s="2">
        <v>37328</v>
      </c>
      <c r="C293" s="1">
        <v>14191</v>
      </c>
      <c r="D293" s="1">
        <v>14352</v>
      </c>
      <c r="E293" s="1">
        <v>14100</v>
      </c>
      <c r="F293" s="1">
        <v>14244</v>
      </c>
      <c r="G293" s="14">
        <f t="shared" si="51"/>
        <v>4.4425639940766093E-3</v>
      </c>
      <c r="H293" s="15">
        <f t="shared" si="50"/>
        <v>-8.9160348216793528E-3</v>
      </c>
      <c r="I293" s="14">
        <f t="shared" si="52"/>
        <v>2.9779970786680821E-4</v>
      </c>
      <c r="J293" s="17">
        <f t="shared" si="53"/>
        <v>1.9085714924321585E-2</v>
      </c>
      <c r="K293" s="17">
        <f t="shared" si="54"/>
        <v>4.7364247498951888E-3</v>
      </c>
      <c r="L293" s="17">
        <f t="shared" si="55"/>
        <v>-2.9386075581857955E-4</v>
      </c>
      <c r="M293" s="17">
        <f t="shared" si="56"/>
        <v>2.9375691389678941E-2</v>
      </c>
      <c r="N293" s="17">
        <f t="shared" si="57"/>
        <v>-3.9055532810544073E-2</v>
      </c>
      <c r="O293" s="17">
        <f t="shared" si="58"/>
        <v>3.5854682138743859</v>
      </c>
      <c r="P293" s="17">
        <f t="shared" si="61"/>
        <v>0.47151602603051779</v>
      </c>
      <c r="Q293" s="14">
        <f t="shared" si="59"/>
        <v>2.9779970786680821E-4</v>
      </c>
      <c r="R293" s="12">
        <f t="shared" si="60"/>
        <v>1733.7026712550601</v>
      </c>
      <c r="S293" s="12">
        <f>G293*S292+S292</f>
        <v>818.9972401103945</v>
      </c>
    </row>
    <row r="294" spans="1:19" x14ac:dyDescent="0.25">
      <c r="A294" s="1">
        <v>294</v>
      </c>
      <c r="B294" s="2">
        <v>37329</v>
      </c>
      <c r="C294" s="1">
        <v>14240</v>
      </c>
      <c r="D294" s="1">
        <v>14337</v>
      </c>
      <c r="E294" s="1">
        <v>14025</v>
      </c>
      <c r="F294" s="1">
        <v>14117</v>
      </c>
      <c r="G294" s="14">
        <f t="shared" si="51"/>
        <v>-8.9160348216793528E-3</v>
      </c>
      <c r="H294" s="15">
        <f t="shared" si="50"/>
        <v>1.7567471842459437E-2</v>
      </c>
      <c r="I294" s="14">
        <f t="shared" si="52"/>
        <v>2.9842561413728763E-4</v>
      </c>
      <c r="J294" s="17">
        <f t="shared" si="53"/>
        <v>1.906592194511909E-2</v>
      </c>
      <c r="K294" s="17">
        <f t="shared" si="54"/>
        <v>3.0044344157209432E-3</v>
      </c>
      <c r="L294" s="17">
        <f t="shared" si="55"/>
        <v>-1.1920469237400297E-2</v>
      </c>
      <c r="M294" s="17">
        <f t="shared" si="56"/>
        <v>2.9375691389678941E-2</v>
      </c>
      <c r="N294" s="17">
        <f t="shared" si="57"/>
        <v>-3.9055532810544073E-2</v>
      </c>
      <c r="O294" s="17">
        <f t="shared" si="58"/>
        <v>3.5891904098422858</v>
      </c>
      <c r="P294" s="17">
        <f t="shared" si="61"/>
        <v>0.47189917822406685</v>
      </c>
      <c r="Q294" s="14">
        <f t="shared" si="59"/>
        <v>2.9842561413728763E-4</v>
      </c>
      <c r="R294" s="12">
        <f t="shared" si="60"/>
        <v>1734.0010968691975</v>
      </c>
      <c r="S294" s="12">
        <f>G294*S293+S293</f>
        <v>811.69503219871092</v>
      </c>
    </row>
    <row r="295" spans="1:19" x14ac:dyDescent="0.25">
      <c r="A295" s="1">
        <v>295</v>
      </c>
      <c r="B295" s="2">
        <v>37330</v>
      </c>
      <c r="C295" s="1">
        <v>14120</v>
      </c>
      <c r="D295" s="1">
        <v>14370</v>
      </c>
      <c r="E295" s="1">
        <v>14089</v>
      </c>
      <c r="F295" s="1">
        <v>14365</v>
      </c>
      <c r="G295" s="14">
        <f t="shared" si="51"/>
        <v>1.7567471842459437E-2</v>
      </c>
      <c r="H295" s="15">
        <f t="shared" si="50"/>
        <v>-8.3536373129132757E-3</v>
      </c>
      <c r="I295" s="14">
        <f t="shared" si="52"/>
        <v>-1.9252329979561722E-2</v>
      </c>
      <c r="J295" s="17">
        <f t="shared" si="53"/>
        <v>1.9430527693771588E-2</v>
      </c>
      <c r="K295" s="17">
        <f t="shared" si="54"/>
        <v>4.0129975792019788E-3</v>
      </c>
      <c r="L295" s="17">
        <f t="shared" si="55"/>
        <v>1.3554474263257458E-2</v>
      </c>
      <c r="M295" s="17">
        <f t="shared" si="56"/>
        <v>2.9375691389678941E-2</v>
      </c>
      <c r="N295" s="17">
        <f t="shared" si="57"/>
        <v>-3.9055532810544073E-2</v>
      </c>
      <c r="O295" s="17">
        <f t="shared" si="58"/>
        <v>3.5218407486770671</v>
      </c>
      <c r="P295" s="17">
        <f t="shared" si="61"/>
        <v>0.46490415590420225</v>
      </c>
      <c r="Q295" s="14">
        <f t="shared" si="59"/>
        <v>-1.9252329979561722E-2</v>
      </c>
      <c r="R295" s="12">
        <f t="shared" si="60"/>
        <v>1714.7487668896358</v>
      </c>
      <c r="S295" s="12">
        <f>G295*S294+S294</f>
        <v>825.95446182152602</v>
      </c>
    </row>
    <row r="296" spans="1:19" x14ac:dyDescent="0.25">
      <c r="A296" s="1">
        <v>296</v>
      </c>
      <c r="B296" s="2">
        <v>37333</v>
      </c>
      <c r="C296" s="1">
        <v>14366</v>
      </c>
      <c r="D296" s="1">
        <v>14495</v>
      </c>
      <c r="E296" s="1">
        <v>14217</v>
      </c>
      <c r="F296" s="1">
        <v>14245</v>
      </c>
      <c r="G296" s="14">
        <f t="shared" si="51"/>
        <v>-8.3536373129132757E-3</v>
      </c>
      <c r="H296" s="15">
        <f t="shared" si="50"/>
        <v>-8.9154089154088734E-3</v>
      </c>
      <c r="I296" s="14">
        <f t="shared" si="52"/>
        <v>-3.7371368323142362E-2</v>
      </c>
      <c r="J296" s="17">
        <f t="shared" si="53"/>
        <v>1.8186850087787164E-2</v>
      </c>
      <c r="K296" s="17">
        <f t="shared" si="54"/>
        <v>1.416225071275797E-3</v>
      </c>
      <c r="L296" s="17">
        <f t="shared" si="55"/>
        <v>-9.7698623841890736E-3</v>
      </c>
      <c r="M296" s="17">
        <f t="shared" si="56"/>
        <v>2.9375691389678941E-2</v>
      </c>
      <c r="N296" s="17">
        <f t="shared" si="57"/>
        <v>-3.9055532810544073E-2</v>
      </c>
      <c r="O296" s="17">
        <f t="shared" si="58"/>
        <v>3.7626759922641009</v>
      </c>
      <c r="P296" s="17">
        <f t="shared" si="61"/>
        <v>0.48933007364276404</v>
      </c>
      <c r="Q296" s="14">
        <f t="shared" si="59"/>
        <v>-3.7371368323142362E-2</v>
      </c>
      <c r="R296" s="12">
        <f t="shared" si="60"/>
        <v>1677.3773985664934</v>
      </c>
      <c r="S296" s="12">
        <f>G296*S295+S295</f>
        <v>819.05473781048647</v>
      </c>
    </row>
    <row r="297" spans="1:19" x14ac:dyDescent="0.25">
      <c r="A297" s="1">
        <v>297</v>
      </c>
      <c r="B297" s="2">
        <v>37334</v>
      </c>
      <c r="C297" s="1">
        <v>14266</v>
      </c>
      <c r="D297" s="1">
        <v>14330</v>
      </c>
      <c r="E297" s="1">
        <v>14069</v>
      </c>
      <c r="F297" s="1">
        <v>14118</v>
      </c>
      <c r="G297" s="14">
        <f t="shared" si="51"/>
        <v>-8.9154089154088734E-3</v>
      </c>
      <c r="H297" s="15">
        <f t="shared" si="50"/>
        <v>-1.9832837512395729E-3</v>
      </c>
      <c r="I297" s="14">
        <f t="shared" si="52"/>
        <v>-5.7981365837710852E-2</v>
      </c>
      <c r="J297" s="17">
        <f t="shared" si="53"/>
        <v>1.8375804904180931E-2</v>
      </c>
      <c r="K297" s="17">
        <f t="shared" si="54"/>
        <v>8.8863607037158827E-4</v>
      </c>
      <c r="L297" s="17">
        <f t="shared" si="55"/>
        <v>-9.8040449857804621E-3</v>
      </c>
      <c r="M297" s="17">
        <f t="shared" si="56"/>
        <v>2.9375691389678941E-2</v>
      </c>
      <c r="N297" s="17">
        <f t="shared" si="57"/>
        <v>-3.9055532810544073E-2</v>
      </c>
      <c r="O297" s="17">
        <f t="shared" si="58"/>
        <v>3.7239851291985198</v>
      </c>
      <c r="P297" s="17">
        <f t="shared" si="61"/>
        <v>0.485513291311302</v>
      </c>
      <c r="Q297" s="14">
        <f t="shared" si="59"/>
        <v>-5.7981365837710852E-2</v>
      </c>
      <c r="R297" s="12">
        <f t="shared" si="60"/>
        <v>1619.3960327287825</v>
      </c>
      <c r="S297" s="12">
        <f>G297*S296+S296</f>
        <v>811.752529898803</v>
      </c>
    </row>
    <row r="298" spans="1:19" x14ac:dyDescent="0.25">
      <c r="A298" s="1">
        <v>298</v>
      </c>
      <c r="B298" s="2">
        <v>37335</v>
      </c>
      <c r="C298" s="1">
        <v>14123</v>
      </c>
      <c r="D298" s="1">
        <v>14158</v>
      </c>
      <c r="E298" s="1">
        <v>13895</v>
      </c>
      <c r="F298" s="1">
        <v>14090</v>
      </c>
      <c r="G298" s="14">
        <f t="shared" si="51"/>
        <v>-1.9832837512395729E-3</v>
      </c>
      <c r="H298" s="15">
        <f t="shared" si="50"/>
        <v>-2.6472675656493916E-2</v>
      </c>
      <c r="I298" s="14">
        <f t="shared" si="52"/>
        <v>-5.8552168624932843E-2</v>
      </c>
      <c r="J298" s="17">
        <f t="shared" si="53"/>
        <v>1.7778403970797961E-2</v>
      </c>
      <c r="K298" s="17">
        <f t="shared" si="54"/>
        <v>-4.2757979090172576E-4</v>
      </c>
      <c r="L298" s="17">
        <f t="shared" si="55"/>
        <v>-1.5557039603378471E-3</v>
      </c>
      <c r="M298" s="17">
        <f t="shared" si="56"/>
        <v>2.9375691389678941E-2</v>
      </c>
      <c r="N298" s="17">
        <f t="shared" si="57"/>
        <v>-3.9055532810544073E-2</v>
      </c>
      <c r="O298" s="17">
        <f t="shared" si="58"/>
        <v>3.8491207823056102</v>
      </c>
      <c r="P298" s="17">
        <f t="shared" si="61"/>
        <v>0.49771778729906807</v>
      </c>
      <c r="Q298" s="14">
        <f t="shared" si="59"/>
        <v>-5.8552168624932843E-2</v>
      </c>
      <c r="R298" s="12">
        <f t="shared" si="60"/>
        <v>1560.8438641038497</v>
      </c>
      <c r="S298" s="12">
        <f>G298*S297+S297</f>
        <v>810.14259429622712</v>
      </c>
    </row>
    <row r="299" spans="1:19" x14ac:dyDescent="0.25">
      <c r="A299" s="1">
        <v>299</v>
      </c>
      <c r="B299" s="2">
        <v>37336</v>
      </c>
      <c r="C299" s="1">
        <v>14086</v>
      </c>
      <c r="D299" s="1">
        <v>14086</v>
      </c>
      <c r="E299" s="1">
        <v>13662</v>
      </c>
      <c r="F299" s="1">
        <v>13717</v>
      </c>
      <c r="G299" s="14">
        <f t="shared" si="51"/>
        <v>-2.6472675656493916E-2</v>
      </c>
      <c r="H299" s="15">
        <f t="shared" si="50"/>
        <v>-2.9525406429977363E-2</v>
      </c>
      <c r="I299" s="14">
        <f t="shared" si="52"/>
        <v>-1.008822922389907E-2</v>
      </c>
      <c r="J299" s="17">
        <f t="shared" si="53"/>
        <v>1.878917786659658E-2</v>
      </c>
      <c r="K299" s="17">
        <f t="shared" si="54"/>
        <v>-1.3527588247233362E-3</v>
      </c>
      <c r="L299" s="17">
        <f t="shared" si="55"/>
        <v>-2.5119916831770579E-2</v>
      </c>
      <c r="M299" s="17">
        <f t="shared" si="56"/>
        <v>2.9375691389678941E-2</v>
      </c>
      <c r="N299" s="17">
        <f t="shared" si="57"/>
        <v>-3.9055532810544073E-2</v>
      </c>
      <c r="O299" s="17">
        <f t="shared" si="58"/>
        <v>3.6420552663924757</v>
      </c>
      <c r="P299" s="17">
        <f t="shared" si="61"/>
        <v>0.47729844720060438</v>
      </c>
      <c r="Q299" s="14">
        <f t="shared" si="59"/>
        <v>-1.008822922389907E-2</v>
      </c>
      <c r="R299" s="12">
        <f t="shared" si="60"/>
        <v>1550.7556348799505</v>
      </c>
      <c r="S299" s="12">
        <f>G299*S298+S298</f>
        <v>788.6959521619126</v>
      </c>
    </row>
    <row r="300" spans="1:19" x14ac:dyDescent="0.25">
      <c r="A300" s="1">
        <v>300</v>
      </c>
      <c r="B300" s="2">
        <v>37337</v>
      </c>
      <c r="C300" s="1">
        <v>13723</v>
      </c>
      <c r="D300" s="1">
        <v>13726</v>
      </c>
      <c r="E300" s="1">
        <v>13283</v>
      </c>
      <c r="F300" s="1">
        <v>13312</v>
      </c>
      <c r="G300" s="14">
        <f t="shared" si="51"/>
        <v>-2.9525406429977363E-2</v>
      </c>
      <c r="H300" s="15">
        <f t="shared" si="50"/>
        <v>-2.5540865384615641E-3</v>
      </c>
      <c r="I300" s="14">
        <f t="shared" si="52"/>
        <v>8.7518419076257903E-3</v>
      </c>
      <c r="J300" s="17">
        <f t="shared" si="53"/>
        <v>1.8915125705073015E-2</v>
      </c>
      <c r="K300" s="17">
        <f t="shared" si="54"/>
        <v>-4.7938383203497041E-3</v>
      </c>
      <c r="L300" s="17">
        <f t="shared" si="55"/>
        <v>-2.473156810962766E-2</v>
      </c>
      <c r="M300" s="17">
        <f t="shared" si="56"/>
        <v>2.9375691389678941E-2</v>
      </c>
      <c r="N300" s="17">
        <f t="shared" si="57"/>
        <v>-3.9055532810544073E-2</v>
      </c>
      <c r="O300" s="17">
        <f t="shared" si="58"/>
        <v>3.6178043575924974</v>
      </c>
      <c r="P300" s="17">
        <f t="shared" si="61"/>
        <v>0.47483141569833165</v>
      </c>
      <c r="Q300" s="14">
        <f t="shared" si="59"/>
        <v>8.7518419076257903E-3</v>
      </c>
      <c r="R300" s="12">
        <f t="shared" si="60"/>
        <v>1559.5074767875763</v>
      </c>
      <c r="S300" s="12">
        <f>G300*S299+S299</f>
        <v>765.4093836246542</v>
      </c>
    </row>
    <row r="301" spans="1:19" x14ac:dyDescent="0.25">
      <c r="A301" s="1">
        <v>301</v>
      </c>
      <c r="B301" s="2">
        <v>37340</v>
      </c>
      <c r="C301" s="1">
        <v>13359</v>
      </c>
      <c r="D301" s="1">
        <v>13430</v>
      </c>
      <c r="E301" s="1">
        <v>13183</v>
      </c>
      <c r="F301" s="1">
        <v>13278</v>
      </c>
      <c r="G301" s="14">
        <f t="shared" si="51"/>
        <v>-2.5540865384615641E-3</v>
      </c>
      <c r="H301" s="15">
        <f t="shared" si="50"/>
        <v>2.1991263744539857E-2</v>
      </c>
      <c r="I301" s="14">
        <f t="shared" si="52"/>
        <v>-1.3570138257934516E-3</v>
      </c>
      <c r="J301" s="17">
        <f t="shared" si="53"/>
        <v>1.8549154451279581E-2</v>
      </c>
      <c r="K301" s="17">
        <f t="shared" si="54"/>
        <v>-5.5590583497306129E-3</v>
      </c>
      <c r="L301" s="17">
        <f t="shared" si="55"/>
        <v>3.0049718112690488E-3</v>
      </c>
      <c r="M301" s="17">
        <f t="shared" si="56"/>
        <v>2.9375691389678941E-2</v>
      </c>
      <c r="N301" s="17">
        <f t="shared" si="57"/>
        <v>-3.9055532810544073E-2</v>
      </c>
      <c r="O301" s="17">
        <f t="shared" si="58"/>
        <v>3.6891829425412115</v>
      </c>
      <c r="P301" s="17">
        <f t="shared" si="61"/>
        <v>0.48204608918160124</v>
      </c>
      <c r="Q301" s="14">
        <f t="shared" si="59"/>
        <v>-1.3570138257934516E-3</v>
      </c>
      <c r="R301" s="12">
        <f t="shared" si="60"/>
        <v>1558.1504629617828</v>
      </c>
      <c r="S301" s="12">
        <f>G301*S300+S300</f>
        <v>763.45446182152625</v>
      </c>
    </row>
    <row r="302" spans="1:19" x14ac:dyDescent="0.25">
      <c r="A302" s="1">
        <v>302</v>
      </c>
      <c r="B302" s="2">
        <v>37341</v>
      </c>
      <c r="C302" s="1">
        <v>13309</v>
      </c>
      <c r="D302" s="1">
        <v>13570</v>
      </c>
      <c r="E302" s="1">
        <v>13309</v>
      </c>
      <c r="F302" s="1">
        <v>13570</v>
      </c>
      <c r="G302" s="14">
        <f t="shared" si="51"/>
        <v>2.1991263744539857E-2</v>
      </c>
      <c r="H302" s="15">
        <f t="shared" si="50"/>
        <v>-1.0685335298452503E-2</v>
      </c>
      <c r="I302" s="14">
        <f t="shared" si="52"/>
        <v>-7.3543130286508607E-3</v>
      </c>
      <c r="J302" s="17">
        <f t="shared" si="53"/>
        <v>1.831326967001639E-2</v>
      </c>
      <c r="K302" s="17">
        <f t="shared" si="54"/>
        <v>-1.9737932095779563E-3</v>
      </c>
      <c r="L302" s="17">
        <f t="shared" si="55"/>
        <v>2.3965056954117814E-2</v>
      </c>
      <c r="M302" s="17">
        <f t="shared" si="56"/>
        <v>2.9375691389678941E-2</v>
      </c>
      <c r="N302" s="17">
        <f t="shared" si="57"/>
        <v>-2.5119916831770579E-2</v>
      </c>
      <c r="O302" s="17">
        <f t="shared" si="58"/>
        <v>2.9757443211068462</v>
      </c>
      <c r="P302" s="17">
        <f t="shared" si="61"/>
        <v>0.40268610944865235</v>
      </c>
      <c r="Q302" s="14">
        <f t="shared" si="59"/>
        <v>-7.3543130286508607E-3</v>
      </c>
      <c r="R302" s="12">
        <f t="shared" si="60"/>
        <v>1550.7961499331318</v>
      </c>
      <c r="S302" s="12">
        <f>G302*S301+S301</f>
        <v>780.24379024838913</v>
      </c>
    </row>
    <row r="303" spans="1:19" x14ac:dyDescent="0.25">
      <c r="A303" s="1">
        <v>303</v>
      </c>
      <c r="B303" s="2">
        <v>37342</v>
      </c>
      <c r="C303" s="1">
        <v>13569</v>
      </c>
      <c r="D303" s="1">
        <v>13579</v>
      </c>
      <c r="E303" s="1">
        <v>13425</v>
      </c>
      <c r="F303" s="1">
        <v>13425</v>
      </c>
      <c r="G303" s="14">
        <f t="shared" si="51"/>
        <v>-1.0685335298452503E-2</v>
      </c>
      <c r="H303" s="15">
        <f t="shared" si="50"/>
        <v>-1.2662942271880806E-2</v>
      </c>
      <c r="I303" s="14">
        <f t="shared" si="52"/>
        <v>-1.315371820691924E-2</v>
      </c>
      <c r="J303" s="17">
        <f t="shared" si="53"/>
        <v>1.8253859145235245E-2</v>
      </c>
      <c r="K303" s="17">
        <f t="shared" si="54"/>
        <v>-1.8677443092692369E-3</v>
      </c>
      <c r="L303" s="17">
        <f t="shared" si="55"/>
        <v>-8.8175909891832667E-3</v>
      </c>
      <c r="M303" s="17">
        <f t="shared" si="56"/>
        <v>2.9375691389678941E-2</v>
      </c>
      <c r="N303" s="17">
        <f t="shared" si="57"/>
        <v>-2.5119916831770579E-2</v>
      </c>
      <c r="O303" s="17">
        <f t="shared" si="58"/>
        <v>2.9854294255181846</v>
      </c>
      <c r="P303" s="17">
        <f t="shared" si="61"/>
        <v>0.40388601259958046</v>
      </c>
      <c r="Q303" s="14">
        <f t="shared" si="59"/>
        <v>-1.315371820691924E-2</v>
      </c>
      <c r="R303" s="12">
        <f t="shared" si="60"/>
        <v>1537.6424317262126</v>
      </c>
      <c r="S303" s="12">
        <f>G303*S302+S302</f>
        <v>771.90662373504961</v>
      </c>
    </row>
    <row r="304" spans="1:19" x14ac:dyDescent="0.25">
      <c r="A304" s="1">
        <v>304</v>
      </c>
      <c r="B304" s="2">
        <v>37343</v>
      </c>
      <c r="C304" s="1">
        <v>13428</v>
      </c>
      <c r="D304" s="1">
        <v>13498</v>
      </c>
      <c r="E304" s="1">
        <v>13226</v>
      </c>
      <c r="F304" s="1">
        <v>13255</v>
      </c>
      <c r="G304" s="14">
        <f t="shared" si="51"/>
        <v>-1.2662942271880806E-2</v>
      </c>
      <c r="H304" s="15">
        <f t="shared" si="50"/>
        <v>1.5993964541682448E-2</v>
      </c>
      <c r="I304" s="14">
        <f t="shared" si="52"/>
        <v>-1.2570806135113965E-2</v>
      </c>
      <c r="J304" s="17">
        <f t="shared" si="53"/>
        <v>1.8401039138193871E-2</v>
      </c>
      <c r="K304" s="17">
        <f t="shared" si="54"/>
        <v>-2.1675851364029832E-3</v>
      </c>
      <c r="L304" s="17">
        <f t="shared" si="55"/>
        <v>-1.0495357135477824E-2</v>
      </c>
      <c r="M304" s="17">
        <f t="shared" si="56"/>
        <v>2.9375691389678941E-2</v>
      </c>
      <c r="N304" s="17">
        <f t="shared" si="57"/>
        <v>-2.5119916831770579E-2</v>
      </c>
      <c r="O304" s="17">
        <f t="shared" si="58"/>
        <v>2.9615505848436809</v>
      </c>
      <c r="P304" s="17">
        <f t="shared" si="61"/>
        <v>0.40092055049995196</v>
      </c>
      <c r="Q304" s="14">
        <f t="shared" si="59"/>
        <v>-1.2570806135113965E-2</v>
      </c>
      <c r="R304" s="12">
        <f t="shared" si="60"/>
        <v>1525.0716255910986</v>
      </c>
      <c r="S304" s="12">
        <f>G304*S303+S303</f>
        <v>762.13201471941022</v>
      </c>
    </row>
    <row r="305" spans="1:19" x14ac:dyDescent="0.25">
      <c r="A305" s="1">
        <v>305</v>
      </c>
      <c r="B305" s="2">
        <v>37347</v>
      </c>
      <c r="C305" s="1">
        <v>13256</v>
      </c>
      <c r="D305" s="1">
        <v>13499</v>
      </c>
      <c r="E305" s="1">
        <v>13068</v>
      </c>
      <c r="F305" s="1">
        <v>13467</v>
      </c>
      <c r="G305" s="14">
        <f t="shared" si="51"/>
        <v>1.5993964541682448E-2</v>
      </c>
      <c r="H305" s="15">
        <f t="shared" si="50"/>
        <v>-1.6484740476720883E-2</v>
      </c>
      <c r="I305" s="14">
        <f t="shared" si="52"/>
        <v>-7.5483396489017807E-3</v>
      </c>
      <c r="J305" s="17">
        <f t="shared" si="53"/>
        <v>1.8313273880604358E-2</v>
      </c>
      <c r="K305" s="17">
        <f t="shared" si="54"/>
        <v>-2.2475639731646866E-3</v>
      </c>
      <c r="L305" s="17">
        <f t="shared" si="55"/>
        <v>1.8241528514847134E-2</v>
      </c>
      <c r="M305" s="17">
        <f t="shared" si="56"/>
        <v>2.9375691389678941E-2</v>
      </c>
      <c r="N305" s="17">
        <f t="shared" si="57"/>
        <v>-2.5119916831770579E-2</v>
      </c>
      <c r="O305" s="17">
        <f t="shared" si="58"/>
        <v>2.9757436369237058</v>
      </c>
      <c r="P305" s="17">
        <f t="shared" si="61"/>
        <v>0.40268602454622759</v>
      </c>
      <c r="Q305" s="14">
        <f t="shared" si="59"/>
        <v>-7.5483396489017807E-3</v>
      </c>
      <c r="R305" s="12">
        <f t="shared" si="60"/>
        <v>1517.5232859421969</v>
      </c>
      <c r="S305" s="12">
        <f>G305*S304+S304</f>
        <v>774.32152713891344</v>
      </c>
    </row>
    <row r="306" spans="1:19" x14ac:dyDescent="0.25">
      <c r="A306" s="1">
        <v>306</v>
      </c>
      <c r="B306" s="2">
        <v>37348</v>
      </c>
      <c r="C306" s="1">
        <v>13482</v>
      </c>
      <c r="D306" s="1">
        <v>13535</v>
      </c>
      <c r="E306" s="1">
        <v>13245</v>
      </c>
      <c r="F306" s="1">
        <v>13245</v>
      </c>
      <c r="G306" s="14">
        <f t="shared" si="51"/>
        <v>-1.6484740476720883E-2</v>
      </c>
      <c r="H306" s="15">
        <f t="shared" si="50"/>
        <v>-1.2080030200075531E-2</v>
      </c>
      <c r="I306" s="14">
        <f t="shared" si="52"/>
        <v>2.6489756781185037E-3</v>
      </c>
      <c r="J306" s="17">
        <f t="shared" si="53"/>
        <v>1.8156349783967036E-2</v>
      </c>
      <c r="K306" s="17">
        <f t="shared" si="54"/>
        <v>-2.0764325523366118E-3</v>
      </c>
      <c r="L306" s="17">
        <f t="shared" si="55"/>
        <v>-1.4408307924384271E-2</v>
      </c>
      <c r="M306" s="17">
        <f t="shared" si="56"/>
        <v>2.9375691389678941E-2</v>
      </c>
      <c r="N306" s="17">
        <f t="shared" si="57"/>
        <v>-2.5119916831770579E-2</v>
      </c>
      <c r="O306" s="17">
        <f t="shared" si="58"/>
        <v>3.0014627868412109</v>
      </c>
      <c r="P306" s="17">
        <f t="shared" si="61"/>
        <v>0.40586388132627149</v>
      </c>
      <c r="Q306" s="14">
        <f t="shared" si="59"/>
        <v>2.6489756781185037E-3</v>
      </c>
      <c r="R306" s="12">
        <f t="shared" si="60"/>
        <v>1520.1722616203153</v>
      </c>
      <c r="S306" s="12">
        <f>G306*S305+S305</f>
        <v>761.55703771849028</v>
      </c>
    </row>
    <row r="307" spans="1:19" x14ac:dyDescent="0.25">
      <c r="A307" s="1">
        <v>307</v>
      </c>
      <c r="B307" s="2">
        <v>37349</v>
      </c>
      <c r="C307" s="1">
        <v>13280</v>
      </c>
      <c r="D307" s="1">
        <v>13345</v>
      </c>
      <c r="E307" s="1">
        <v>13061</v>
      </c>
      <c r="F307" s="1">
        <v>13085</v>
      </c>
      <c r="G307" s="14">
        <f t="shared" si="51"/>
        <v>-1.2080030200075531E-2</v>
      </c>
      <c r="H307" s="15">
        <f t="shared" si="50"/>
        <v>2.1016431027894633E-2</v>
      </c>
      <c r="I307" s="14">
        <f t="shared" si="52"/>
        <v>5.9914343204959808E-3</v>
      </c>
      <c r="J307" s="17">
        <f t="shared" si="53"/>
        <v>1.5022559363522188E-2</v>
      </c>
      <c r="K307" s="17">
        <f t="shared" si="54"/>
        <v>-5.2425545033696862E-3</v>
      </c>
      <c r="L307" s="17">
        <f t="shared" si="55"/>
        <v>-6.8374756967058449E-3</v>
      </c>
      <c r="M307" s="17">
        <f t="shared" si="56"/>
        <v>2.3965056954117814E-2</v>
      </c>
      <c r="N307" s="17">
        <f t="shared" si="57"/>
        <v>-2.5119916831770579E-2</v>
      </c>
      <c r="O307" s="17">
        <f t="shared" si="58"/>
        <v>3.2674175284057547</v>
      </c>
      <c r="P307" s="17">
        <f t="shared" si="61"/>
        <v>0.4372149104725494</v>
      </c>
      <c r="Q307" s="14">
        <f t="shared" si="59"/>
        <v>5.9914343204959808E-3</v>
      </c>
      <c r="R307" s="12">
        <f t="shared" si="60"/>
        <v>1526.1636959408113</v>
      </c>
      <c r="S307" s="12">
        <f>G307*S306+S306</f>
        <v>752.35740570377084</v>
      </c>
    </row>
    <row r="308" spans="1:19" x14ac:dyDescent="0.25">
      <c r="A308" s="1">
        <v>308</v>
      </c>
      <c r="B308" s="2">
        <v>37350</v>
      </c>
      <c r="C308" s="1">
        <v>13090</v>
      </c>
      <c r="D308" s="1">
        <v>13370</v>
      </c>
      <c r="E308" s="1">
        <v>13041</v>
      </c>
      <c r="F308" s="1">
        <v>13360</v>
      </c>
      <c r="G308" s="14">
        <f t="shared" si="51"/>
        <v>2.1016431027894633E-2</v>
      </c>
      <c r="H308" s="15">
        <f t="shared" si="50"/>
        <v>-6.2874251497005984E-3</v>
      </c>
      <c r="I308" s="14">
        <f t="shared" si="52"/>
        <v>-1.2365422239313584E-2</v>
      </c>
      <c r="J308" s="17">
        <f t="shared" si="53"/>
        <v>1.6337734558856013E-2</v>
      </c>
      <c r="K308" s="17">
        <f t="shared" si="54"/>
        <v>-4.1376300344484846E-3</v>
      </c>
      <c r="L308" s="17">
        <f t="shared" si="55"/>
        <v>2.5154061062343119E-2</v>
      </c>
      <c r="M308" s="17">
        <f t="shared" si="56"/>
        <v>2.5154061062343119E-2</v>
      </c>
      <c r="N308" s="17">
        <f t="shared" si="57"/>
        <v>-2.5119916831770579E-2</v>
      </c>
      <c r="O308" s="17">
        <f t="shared" si="58"/>
        <v>3.0771694639182545</v>
      </c>
      <c r="P308" s="17">
        <f t="shared" si="61"/>
        <v>0.41506253051086445</v>
      </c>
      <c r="Q308" s="14">
        <f t="shared" si="59"/>
        <v>-1.2365422239313584E-2</v>
      </c>
      <c r="R308" s="12">
        <f t="shared" si="60"/>
        <v>1513.7982737014977</v>
      </c>
      <c r="S308" s="12">
        <f>G308*S307+S307</f>
        <v>768.16927322906986</v>
      </c>
    </row>
    <row r="309" spans="1:19" x14ac:dyDescent="0.25">
      <c r="A309" s="1">
        <v>309</v>
      </c>
      <c r="B309" s="2">
        <v>37351</v>
      </c>
      <c r="C309" s="1">
        <v>13362</v>
      </c>
      <c r="D309" s="1">
        <v>13445</v>
      </c>
      <c r="E309" s="1">
        <v>13233</v>
      </c>
      <c r="F309" s="1">
        <v>13276</v>
      </c>
      <c r="G309" s="14">
        <f t="shared" si="51"/>
        <v>-6.2874251497005984E-3</v>
      </c>
      <c r="H309" s="15">
        <f t="shared" si="50"/>
        <v>-8.7375715576980539E-3</v>
      </c>
      <c r="I309" s="14">
        <f t="shared" si="52"/>
        <v>1.067077138329342E-2</v>
      </c>
      <c r="J309" s="17">
        <f t="shared" si="53"/>
        <v>1.6296866076229908E-2</v>
      </c>
      <c r="K309" s="17">
        <f t="shared" si="54"/>
        <v>-3.9623893896499011E-3</v>
      </c>
      <c r="L309" s="17">
        <f t="shared" si="55"/>
        <v>-2.3250357600506973E-3</v>
      </c>
      <c r="M309" s="17">
        <f t="shared" si="56"/>
        <v>2.5154061062343119E-2</v>
      </c>
      <c r="N309" s="17">
        <f t="shared" si="57"/>
        <v>-2.5119916831770579E-2</v>
      </c>
      <c r="O309" s="17">
        <f t="shared" si="58"/>
        <v>3.0848862387991103</v>
      </c>
      <c r="P309" s="17">
        <f t="shared" si="61"/>
        <v>0.41598740696426667</v>
      </c>
      <c r="Q309" s="14">
        <f t="shared" si="59"/>
        <v>1.067077138329342E-2</v>
      </c>
      <c r="R309" s="12">
        <f t="shared" si="60"/>
        <v>1524.4690450847911</v>
      </c>
      <c r="S309" s="12">
        <f>G309*S308+S308</f>
        <v>763.33946642134219</v>
      </c>
    </row>
    <row r="310" spans="1:19" x14ac:dyDescent="0.25">
      <c r="A310" s="1">
        <v>310</v>
      </c>
      <c r="B310" s="2">
        <v>37354</v>
      </c>
      <c r="C310" s="1">
        <v>13248</v>
      </c>
      <c r="D310" s="1">
        <v>13248</v>
      </c>
      <c r="E310" s="1">
        <v>13114</v>
      </c>
      <c r="F310" s="1">
        <v>13160</v>
      </c>
      <c r="G310" s="14">
        <f t="shared" si="51"/>
        <v>-8.7375715576980539E-3</v>
      </c>
      <c r="H310" s="15">
        <f t="shared" si="50"/>
        <v>2.6595744680850686E-3</v>
      </c>
      <c r="I310" s="14">
        <f t="shared" si="52"/>
        <v>1.9035653614813741E-2</v>
      </c>
      <c r="J310" s="17">
        <f t="shared" si="53"/>
        <v>1.519249556494111E-2</v>
      </c>
      <c r="K310" s="17">
        <f t="shared" si="54"/>
        <v>-5.7160589496604002E-3</v>
      </c>
      <c r="L310" s="17">
        <f t="shared" si="55"/>
        <v>-3.0215126080376537E-3</v>
      </c>
      <c r="M310" s="17">
        <f t="shared" si="56"/>
        <v>2.5154061062343119E-2</v>
      </c>
      <c r="N310" s="17">
        <f t="shared" si="57"/>
        <v>-2.5119916831770579E-2</v>
      </c>
      <c r="O310" s="17">
        <f t="shared" si="58"/>
        <v>3.3091323067507226</v>
      </c>
      <c r="P310" s="17">
        <f t="shared" si="61"/>
        <v>0.44189949342919022</v>
      </c>
      <c r="Q310" s="14">
        <f t="shared" si="59"/>
        <v>1.9035653614813741E-2</v>
      </c>
      <c r="R310" s="12">
        <f t="shared" si="60"/>
        <v>1543.5046986996049</v>
      </c>
      <c r="S310" s="12">
        <f>G310*S309+S309</f>
        <v>756.66973321067064</v>
      </c>
    </row>
    <row r="311" spans="1:19" x14ac:dyDescent="0.25">
      <c r="A311" s="1">
        <v>311</v>
      </c>
      <c r="B311" s="2">
        <v>37355</v>
      </c>
      <c r="C311" s="1">
        <v>13165</v>
      </c>
      <c r="D311" s="1">
        <v>13243</v>
      </c>
      <c r="E311" s="1">
        <v>13147</v>
      </c>
      <c r="F311" s="1">
        <v>13195</v>
      </c>
      <c r="G311" s="14">
        <f t="shared" si="51"/>
        <v>2.6595744680850686E-3</v>
      </c>
      <c r="H311" s="15">
        <f t="shared" si="50"/>
        <v>1.6748768472906406E-2</v>
      </c>
      <c r="I311" s="14">
        <f t="shared" si="52"/>
        <v>4.1728401866883758E-2</v>
      </c>
      <c r="J311" s="17">
        <f t="shared" si="53"/>
        <v>1.5321495779307021E-2</v>
      </c>
      <c r="K311" s="17">
        <f t="shared" si="54"/>
        <v>-4.9818448309271769E-3</v>
      </c>
      <c r="L311" s="17">
        <f t="shared" si="55"/>
        <v>7.6414192990122455E-3</v>
      </c>
      <c r="M311" s="17">
        <f t="shared" si="56"/>
        <v>2.5154061062343119E-2</v>
      </c>
      <c r="N311" s="17">
        <f t="shared" si="57"/>
        <v>-2.5119916831770579E-2</v>
      </c>
      <c r="O311" s="17">
        <f t="shared" si="58"/>
        <v>3.2812708770910586</v>
      </c>
      <c r="P311" s="17">
        <f t="shared" si="61"/>
        <v>0.43877724622533515</v>
      </c>
      <c r="Q311" s="14">
        <f t="shared" si="59"/>
        <v>4.1728401866883758E-2</v>
      </c>
      <c r="R311" s="12">
        <f t="shared" si="60"/>
        <v>1585.2331005664887</v>
      </c>
      <c r="S311" s="12">
        <f>G311*S310+S310</f>
        <v>758.68215271389045</v>
      </c>
    </row>
    <row r="312" spans="1:19" x14ac:dyDescent="0.25">
      <c r="A312" s="1">
        <v>312</v>
      </c>
      <c r="B312" s="2">
        <v>37356</v>
      </c>
      <c r="C312" s="1">
        <v>13183</v>
      </c>
      <c r="D312" s="1">
        <v>13445</v>
      </c>
      <c r="E312" s="1">
        <v>13182</v>
      </c>
      <c r="F312" s="1">
        <v>13416</v>
      </c>
      <c r="G312" s="14">
        <f t="shared" si="51"/>
        <v>1.6748768472906406E-2</v>
      </c>
      <c r="H312" s="15">
        <f t="shared" si="50"/>
        <v>-3.7268932617773309E-4</v>
      </c>
      <c r="I312" s="14">
        <f t="shared" si="52"/>
        <v>4.6901998982316062E-3</v>
      </c>
      <c r="J312" s="17">
        <f t="shared" si="53"/>
        <v>1.6255354917469544E-2</v>
      </c>
      <c r="K312" s="17">
        <f t="shared" si="54"/>
        <v>-3.2708996717061584E-3</v>
      </c>
      <c r="L312" s="17">
        <f t="shared" si="55"/>
        <v>2.0019668144612562E-2</v>
      </c>
      <c r="M312" s="17">
        <f t="shared" si="56"/>
        <v>2.5154061062343119E-2</v>
      </c>
      <c r="N312" s="17">
        <f t="shared" si="57"/>
        <v>-2.5119916831770579E-2</v>
      </c>
      <c r="O312" s="17">
        <f t="shared" si="58"/>
        <v>3.0927640860110976</v>
      </c>
      <c r="P312" s="17">
        <f t="shared" si="61"/>
        <v>0.41692920493761559</v>
      </c>
      <c r="Q312" s="14">
        <f t="shared" si="59"/>
        <v>4.6901998982316062E-3</v>
      </c>
      <c r="R312" s="12">
        <f t="shared" si="60"/>
        <v>1589.9233004647203</v>
      </c>
      <c r="S312" s="12">
        <f>G312*S311+S311</f>
        <v>771.38914443422163</v>
      </c>
    </row>
    <row r="313" spans="1:19" x14ac:dyDescent="0.25">
      <c r="A313" s="1">
        <v>313</v>
      </c>
      <c r="B313" s="2">
        <v>37357</v>
      </c>
      <c r="C313" s="1">
        <v>13419</v>
      </c>
      <c r="D313" s="1">
        <v>13559</v>
      </c>
      <c r="E313" s="1">
        <v>13385</v>
      </c>
      <c r="F313" s="1">
        <v>13411</v>
      </c>
      <c r="G313" s="14">
        <f t="shared" si="51"/>
        <v>-3.7268932617773309E-4</v>
      </c>
      <c r="H313" s="15">
        <f t="shared" si="50"/>
        <v>2.5352322720155085E-2</v>
      </c>
      <c r="I313" s="14">
        <f t="shared" si="52"/>
        <v>1.6271321528447347E-2</v>
      </c>
      <c r="J313" s="17">
        <f t="shared" si="53"/>
        <v>1.626978053907532E-2</v>
      </c>
      <c r="K313" s="17">
        <f t="shared" si="54"/>
        <v>-3.1635267100353693E-3</v>
      </c>
      <c r="L313" s="17">
        <f t="shared" si="55"/>
        <v>2.7908373838576362E-3</v>
      </c>
      <c r="M313" s="17">
        <f t="shared" si="56"/>
        <v>2.5154061062343119E-2</v>
      </c>
      <c r="N313" s="17">
        <f t="shared" si="57"/>
        <v>-2.5119916831770579E-2</v>
      </c>
      <c r="O313" s="17">
        <f t="shared" si="58"/>
        <v>3.0900218828010679</v>
      </c>
      <c r="P313" s="17">
        <f t="shared" si="61"/>
        <v>0.41660164654186954</v>
      </c>
      <c r="Q313" s="14">
        <f t="shared" si="59"/>
        <v>1.6271321528447347E-2</v>
      </c>
      <c r="R313" s="12">
        <f t="shared" si="60"/>
        <v>1606.1946219931676</v>
      </c>
      <c r="S313" s="12">
        <f>G313*S312+S312</f>
        <v>771.10165593376166</v>
      </c>
    </row>
    <row r="314" spans="1:19" x14ac:dyDescent="0.25">
      <c r="A314" s="1">
        <v>314</v>
      </c>
      <c r="B314" s="2">
        <v>37358</v>
      </c>
      <c r="C314" s="1">
        <v>13418</v>
      </c>
      <c r="D314" s="1">
        <v>13764</v>
      </c>
      <c r="E314" s="1">
        <v>13418</v>
      </c>
      <c r="F314" s="1">
        <v>13751</v>
      </c>
      <c r="G314" s="14">
        <f t="shared" si="51"/>
        <v>2.5352322720155085E-2</v>
      </c>
      <c r="H314" s="15">
        <f t="shared" si="50"/>
        <v>-2.0289433495745746E-2</v>
      </c>
      <c r="I314" s="14">
        <f t="shared" si="52"/>
        <v>-1.0798267073797163E-3</v>
      </c>
      <c r="J314" s="17">
        <f t="shared" si="53"/>
        <v>1.6467852890208971E-2</v>
      </c>
      <c r="K314" s="17">
        <f t="shared" si="54"/>
        <v>2.9147318174123084E-4</v>
      </c>
      <c r="L314" s="17">
        <f t="shared" si="55"/>
        <v>2.5060849538413855E-2</v>
      </c>
      <c r="M314" s="17">
        <f t="shared" si="56"/>
        <v>2.5154061062343119E-2</v>
      </c>
      <c r="N314" s="17">
        <f t="shared" si="57"/>
        <v>-2.473156810962766E-2</v>
      </c>
      <c r="O314" s="17">
        <f t="shared" si="58"/>
        <v>3.0292734277235671</v>
      </c>
      <c r="P314" s="17">
        <f t="shared" si="61"/>
        <v>0.40926966475169962</v>
      </c>
      <c r="Q314" s="14">
        <f t="shared" si="59"/>
        <v>-1.0798267073797163E-3</v>
      </c>
      <c r="R314" s="12">
        <f t="shared" si="60"/>
        <v>1605.114795285788</v>
      </c>
      <c r="S314" s="12">
        <f>G314*S313+S313</f>
        <v>790.65087396504043</v>
      </c>
    </row>
    <row r="315" spans="1:19" x14ac:dyDescent="0.25">
      <c r="A315" s="1">
        <v>315</v>
      </c>
      <c r="B315" s="2">
        <v>37361</v>
      </c>
      <c r="C315" s="1">
        <v>13772</v>
      </c>
      <c r="D315" s="1">
        <v>13822</v>
      </c>
      <c r="E315" s="1">
        <v>13438</v>
      </c>
      <c r="F315" s="1">
        <v>13472</v>
      </c>
      <c r="G315" s="14">
        <f t="shared" si="51"/>
        <v>-2.0289433495745746E-2</v>
      </c>
      <c r="H315" s="15">
        <f t="shared" si="50"/>
        <v>1.1208432304038007E-2</v>
      </c>
      <c r="I315" s="14">
        <f t="shared" si="52"/>
        <v>7.6308127306905504E-3</v>
      </c>
      <c r="J315" s="17">
        <f t="shared" si="53"/>
        <v>1.5412200717848459E-2</v>
      </c>
      <c r="K315" s="17">
        <f t="shared" si="54"/>
        <v>9.0720471069000532E-4</v>
      </c>
      <c r="L315" s="17">
        <f t="shared" si="55"/>
        <v>-2.1196638206435751E-2</v>
      </c>
      <c r="M315" s="17">
        <f t="shared" si="56"/>
        <v>2.5154061062343119E-2</v>
      </c>
      <c r="N315" s="17">
        <f t="shared" si="57"/>
        <v>-2.1196638206435751E-2</v>
      </c>
      <c r="O315" s="17">
        <f t="shared" si="58"/>
        <v>3.0074030384967254</v>
      </c>
      <c r="P315" s="17">
        <f t="shared" si="61"/>
        <v>0.40659398706770278</v>
      </c>
      <c r="Q315" s="14">
        <f t="shared" si="59"/>
        <v>7.6308127306905504E-3</v>
      </c>
      <c r="R315" s="12">
        <f t="shared" si="60"/>
        <v>1612.7456080164786</v>
      </c>
      <c r="S315" s="12">
        <f>G315*S314+S314</f>
        <v>774.60901563937352</v>
      </c>
    </row>
    <row r="316" spans="1:19" x14ac:dyDescent="0.25">
      <c r="A316" s="1">
        <v>316</v>
      </c>
      <c r="B316" s="2">
        <v>37362</v>
      </c>
      <c r="C316" s="1">
        <v>13476</v>
      </c>
      <c r="D316" s="1">
        <v>13693</v>
      </c>
      <c r="E316" s="1">
        <v>13476</v>
      </c>
      <c r="F316" s="1">
        <v>13623</v>
      </c>
      <c r="G316" s="14">
        <f t="shared" si="51"/>
        <v>1.1208432304038007E-2</v>
      </c>
      <c r="H316" s="15">
        <f t="shared" si="50"/>
        <v>8.0011744843280219E-3</v>
      </c>
      <c r="I316" s="14">
        <f t="shared" si="52"/>
        <v>-1.0576809140871224E-2</v>
      </c>
      <c r="J316" s="17">
        <f t="shared" si="53"/>
        <v>1.5599932825024717E-2</v>
      </c>
      <c r="K316" s="17">
        <f t="shared" si="54"/>
        <v>1.8247059668566434E-3</v>
      </c>
      <c r="L316" s="17">
        <f t="shared" si="55"/>
        <v>9.3837263371813646E-3</v>
      </c>
      <c r="M316" s="17">
        <f t="shared" si="56"/>
        <v>2.5154061062343119E-2</v>
      </c>
      <c r="N316" s="17">
        <f t="shared" si="57"/>
        <v>-2.1196638206435751E-2</v>
      </c>
      <c r="O316" s="17">
        <f t="shared" si="58"/>
        <v>2.9712114653740778</v>
      </c>
      <c r="P316" s="17">
        <f t="shared" si="61"/>
        <v>0.40212318442317702</v>
      </c>
      <c r="Q316" s="14">
        <f t="shared" si="59"/>
        <v>-1.0576809140871224E-2</v>
      </c>
      <c r="R316" s="12">
        <f t="shared" si="60"/>
        <v>1602.1687988756073</v>
      </c>
      <c r="S316" s="12">
        <f>G316*S315+S315</f>
        <v>783.29116835326499</v>
      </c>
    </row>
    <row r="317" spans="1:19" x14ac:dyDescent="0.25">
      <c r="A317" s="1">
        <v>317</v>
      </c>
      <c r="B317" s="2">
        <v>37363</v>
      </c>
      <c r="C317" s="1">
        <v>13633</v>
      </c>
      <c r="D317" s="1">
        <v>13872</v>
      </c>
      <c r="E317" s="1">
        <v>13633</v>
      </c>
      <c r="F317" s="1">
        <v>13732</v>
      </c>
      <c r="G317" s="14">
        <f t="shared" si="51"/>
        <v>8.0011744843280219E-3</v>
      </c>
      <c r="H317" s="15">
        <f t="shared" si="50"/>
        <v>-1.1578794057675479E-2</v>
      </c>
      <c r="I317" s="14">
        <f t="shared" si="52"/>
        <v>-3.7423509667638744E-2</v>
      </c>
      <c r="J317" s="17">
        <f t="shared" si="53"/>
        <v>1.4700391626497097E-2</v>
      </c>
      <c r="K317" s="17">
        <f t="shared" si="54"/>
        <v>8.9203334950918773E-4</v>
      </c>
      <c r="L317" s="17">
        <f t="shared" si="55"/>
        <v>7.1091411348188343E-3</v>
      </c>
      <c r="M317" s="17">
        <f t="shared" si="56"/>
        <v>2.5154061062343119E-2</v>
      </c>
      <c r="N317" s="17">
        <f t="shared" si="57"/>
        <v>-2.1196638206435751E-2</v>
      </c>
      <c r="O317" s="17">
        <f t="shared" si="58"/>
        <v>3.153024793246519</v>
      </c>
      <c r="P317" s="17">
        <f t="shared" si="61"/>
        <v>0.42405500586642902</v>
      </c>
      <c r="Q317" s="14">
        <f t="shared" si="59"/>
        <v>-3.7423509667638744E-2</v>
      </c>
      <c r="R317" s="12">
        <f t="shared" si="60"/>
        <v>1564.7452892079687</v>
      </c>
      <c r="S317" s="12">
        <f>G317*S316+S316</f>
        <v>789.55841766329263</v>
      </c>
    </row>
    <row r="318" spans="1:19" x14ac:dyDescent="0.25">
      <c r="A318" s="1">
        <v>318</v>
      </c>
      <c r="B318" s="2">
        <v>37364</v>
      </c>
      <c r="C318" s="1">
        <v>13729</v>
      </c>
      <c r="D318" s="1">
        <v>13729</v>
      </c>
      <c r="E318" s="1">
        <v>13446</v>
      </c>
      <c r="F318" s="1">
        <v>13573</v>
      </c>
      <c r="G318" s="14">
        <f t="shared" si="51"/>
        <v>-1.1578794057675479E-2</v>
      </c>
      <c r="H318" s="15">
        <f t="shared" si="50"/>
        <v>-6.999189567523767E-3</v>
      </c>
      <c r="I318" s="14">
        <f t="shared" si="52"/>
        <v>-2.8567038658965038E-2</v>
      </c>
      <c r="J318" s="17">
        <f t="shared" si="53"/>
        <v>1.475237038851422E-2</v>
      </c>
      <c r="K318" s="17">
        <f t="shared" si="54"/>
        <v>8.3246943222765597E-4</v>
      </c>
      <c r="L318" s="17">
        <f t="shared" si="55"/>
        <v>-1.2411263489903134E-2</v>
      </c>
      <c r="M318" s="17">
        <f t="shared" si="56"/>
        <v>2.5154061062343119E-2</v>
      </c>
      <c r="N318" s="17">
        <f t="shared" si="57"/>
        <v>-2.1196638206435751E-2</v>
      </c>
      <c r="O318" s="17">
        <f t="shared" si="58"/>
        <v>3.1419153700795244</v>
      </c>
      <c r="P318" s="17">
        <f t="shared" si="61"/>
        <v>0.42275161810398554</v>
      </c>
      <c r="Q318" s="14">
        <f t="shared" si="59"/>
        <v>-2.8567038658965038E-2</v>
      </c>
      <c r="R318" s="12">
        <f t="shared" si="60"/>
        <v>1536.1782505490037</v>
      </c>
      <c r="S318" s="12">
        <f>G318*S317+S317</f>
        <v>780.41628334866527</v>
      </c>
    </row>
    <row r="319" spans="1:19" x14ac:dyDescent="0.25">
      <c r="A319" s="1">
        <v>319</v>
      </c>
      <c r="B319" s="2">
        <v>37365</v>
      </c>
      <c r="C319" s="1">
        <v>13568</v>
      </c>
      <c r="D319" s="1">
        <v>13631</v>
      </c>
      <c r="E319" s="1">
        <v>13448</v>
      </c>
      <c r="F319" s="1">
        <v>13478</v>
      </c>
      <c r="G319" s="14">
        <f t="shared" si="51"/>
        <v>-6.999189567523767E-3</v>
      </c>
      <c r="H319" s="15">
        <f t="shared" si="50"/>
        <v>-1.8845526042439498E-2</v>
      </c>
      <c r="I319" s="14">
        <f t="shared" si="52"/>
        <v>-6.9333328645684311E-3</v>
      </c>
      <c r="J319" s="17">
        <f t="shared" si="53"/>
        <v>1.4451703446547521E-2</v>
      </c>
      <c r="K319" s="17">
        <f t="shared" si="54"/>
        <v>1.2100529458514587E-3</v>
      </c>
      <c r="L319" s="17">
        <f t="shared" si="55"/>
        <v>-8.2092425133752263E-3</v>
      </c>
      <c r="M319" s="17">
        <f t="shared" si="56"/>
        <v>2.5154061062343119E-2</v>
      </c>
      <c r="N319" s="17">
        <f t="shared" si="57"/>
        <v>-2.1196638206435751E-2</v>
      </c>
      <c r="O319" s="17">
        <f t="shared" si="58"/>
        <v>3.2072827566809741</v>
      </c>
      <c r="P319" s="17">
        <f t="shared" si="61"/>
        <v>0.43035542138179667</v>
      </c>
      <c r="Q319" s="14">
        <f t="shared" si="59"/>
        <v>-6.9333328645684311E-3</v>
      </c>
      <c r="R319" s="12">
        <f t="shared" si="60"/>
        <v>1529.2449176844352</v>
      </c>
      <c r="S319" s="12">
        <f>G319*S318+S318</f>
        <v>774.95400183992558</v>
      </c>
    </row>
    <row r="320" spans="1:19" x14ac:dyDescent="0.25">
      <c r="A320" s="1">
        <v>320</v>
      </c>
      <c r="B320" s="2">
        <v>37368</v>
      </c>
      <c r="C320" s="1">
        <v>13484</v>
      </c>
      <c r="D320" s="1">
        <v>13485</v>
      </c>
      <c r="E320" s="1">
        <v>13056</v>
      </c>
      <c r="F320" s="1">
        <v>13224</v>
      </c>
      <c r="G320" s="14">
        <f t="shared" si="51"/>
        <v>-1.8845526042439498E-2</v>
      </c>
      <c r="H320" s="15">
        <f t="shared" si="50"/>
        <v>-2.7223230490017736E-3</v>
      </c>
      <c r="I320" s="14">
        <f t="shared" si="52"/>
        <v>3.8410475235851615E-3</v>
      </c>
      <c r="J320" s="17">
        <f t="shared" si="53"/>
        <v>1.4703418264622717E-2</v>
      </c>
      <c r="K320" s="17">
        <f t="shared" si="54"/>
        <v>-1.112579759756671E-3</v>
      </c>
      <c r="L320" s="17">
        <f t="shared" si="55"/>
        <v>-1.7732946282682828E-2</v>
      </c>
      <c r="M320" s="17">
        <f t="shared" si="56"/>
        <v>2.5154061062343119E-2</v>
      </c>
      <c r="N320" s="17">
        <f t="shared" si="57"/>
        <v>-2.1196638206435751E-2</v>
      </c>
      <c r="O320" s="17">
        <f t="shared" si="58"/>
        <v>3.1523757560717263</v>
      </c>
      <c r="P320" s="17">
        <f t="shared" si="61"/>
        <v>0.42397898546150609</v>
      </c>
      <c r="Q320" s="14">
        <f t="shared" si="59"/>
        <v>3.8410475235851615E-3</v>
      </c>
      <c r="R320" s="12">
        <f t="shared" si="60"/>
        <v>1533.0859652080203</v>
      </c>
      <c r="S320" s="12">
        <f>G320*S319+S319</f>
        <v>760.34958601655853</v>
      </c>
    </row>
    <row r="321" spans="1:19" x14ac:dyDescent="0.25">
      <c r="A321" s="1">
        <v>321</v>
      </c>
      <c r="B321" s="2">
        <v>37369</v>
      </c>
      <c r="C321" s="1">
        <v>13224</v>
      </c>
      <c r="D321" s="1">
        <v>13302</v>
      </c>
      <c r="E321" s="1">
        <v>13076</v>
      </c>
      <c r="F321" s="1">
        <v>13188</v>
      </c>
      <c r="G321" s="14">
        <f t="shared" si="51"/>
        <v>-2.7223230490017736E-3</v>
      </c>
      <c r="H321" s="15">
        <f t="shared" si="50"/>
        <v>1.463451622687284E-2</v>
      </c>
      <c r="I321" s="14">
        <f t="shared" si="52"/>
        <v>-8.2787902049313855E-3</v>
      </c>
      <c r="J321" s="17">
        <f t="shared" si="53"/>
        <v>1.4092369078489011E-2</v>
      </c>
      <c r="K321" s="17">
        <f t="shared" si="54"/>
        <v>-1.9508526457539716E-4</v>
      </c>
      <c r="L321" s="17">
        <f t="shared" si="55"/>
        <v>-2.5272377844263766E-3</v>
      </c>
      <c r="M321" s="17">
        <f t="shared" si="56"/>
        <v>2.5154061062343119E-2</v>
      </c>
      <c r="N321" s="17">
        <f t="shared" si="57"/>
        <v>-2.1196638206435751E-2</v>
      </c>
      <c r="O321" s="17">
        <f t="shared" si="58"/>
        <v>3.2890636776984419</v>
      </c>
      <c r="P321" s="17">
        <f t="shared" si="61"/>
        <v>0.43965319673290931</v>
      </c>
      <c r="Q321" s="14">
        <f t="shared" si="59"/>
        <v>-8.2787902049313855E-3</v>
      </c>
      <c r="R321" s="12">
        <f t="shared" si="60"/>
        <v>1524.807175003089</v>
      </c>
      <c r="S321" s="12">
        <f>G321*S320+S320</f>
        <v>758.27966881324664</v>
      </c>
    </row>
    <row r="322" spans="1:19" x14ac:dyDescent="0.25">
      <c r="A322" s="1">
        <v>322</v>
      </c>
      <c r="B322" s="2">
        <v>37370</v>
      </c>
      <c r="C322" s="1">
        <v>13182</v>
      </c>
      <c r="D322" s="1">
        <v>13394</v>
      </c>
      <c r="E322" s="1">
        <v>13176</v>
      </c>
      <c r="F322" s="1">
        <v>13381</v>
      </c>
      <c r="G322" s="14">
        <f t="shared" si="51"/>
        <v>1.463451622687284E-2</v>
      </c>
      <c r="H322" s="15">
        <f t="shared" si="50"/>
        <v>-8.071145654285905E-3</v>
      </c>
      <c r="I322" s="14">
        <f t="shared" si="52"/>
        <v>-2.1842642620241048E-2</v>
      </c>
      <c r="J322" s="17">
        <f t="shared" si="53"/>
        <v>1.4170934771843322E-2</v>
      </c>
      <c r="K322" s="17">
        <f t="shared" si="54"/>
        <v>1.5858844972211608E-3</v>
      </c>
      <c r="L322" s="17">
        <f t="shared" si="55"/>
        <v>1.3048631729651679E-2</v>
      </c>
      <c r="M322" s="17">
        <f t="shared" si="56"/>
        <v>2.5154061062343119E-2</v>
      </c>
      <c r="N322" s="17">
        <f t="shared" si="57"/>
        <v>-2.1196638206435751E-2</v>
      </c>
      <c r="O322" s="17">
        <f t="shared" si="58"/>
        <v>3.2708286372804807</v>
      </c>
      <c r="P322" s="17">
        <f t="shared" si="61"/>
        <v>0.43760021812784533</v>
      </c>
      <c r="Q322" s="14">
        <f t="shared" si="59"/>
        <v>-2.1842642620241048E-2</v>
      </c>
      <c r="R322" s="12">
        <f t="shared" si="60"/>
        <v>1502.9645323828479</v>
      </c>
      <c r="S322" s="12">
        <f>G322*S321+S321</f>
        <v>769.37672493100183</v>
      </c>
    </row>
    <row r="323" spans="1:19" x14ac:dyDescent="0.25">
      <c r="A323" s="1">
        <v>323</v>
      </c>
      <c r="B323" s="2">
        <v>37371</v>
      </c>
      <c r="C323" s="1">
        <v>13384</v>
      </c>
      <c r="D323" s="1">
        <v>13384</v>
      </c>
      <c r="E323" s="1">
        <v>13113</v>
      </c>
      <c r="F323" s="1">
        <v>13273</v>
      </c>
      <c r="G323" s="14">
        <f t="shared" si="51"/>
        <v>-8.071145654285905E-3</v>
      </c>
      <c r="H323" s="15">
        <f t="shared" ref="H323:H386" si="62">G324</f>
        <v>-1.4842160777518321E-2</v>
      </c>
      <c r="I323" s="14">
        <f t="shared" si="52"/>
        <v>-1.4153467936161457E-2</v>
      </c>
      <c r="J323" s="17">
        <f t="shared" si="53"/>
        <v>1.3284582302590119E-2</v>
      </c>
      <c r="K323" s="17">
        <f t="shared" si="54"/>
        <v>-3.5328728159087495E-4</v>
      </c>
      <c r="L323" s="17">
        <f t="shared" si="55"/>
        <v>-7.7178583726950304E-3</v>
      </c>
      <c r="M323" s="17">
        <f t="shared" si="56"/>
        <v>2.5060849538413855E-2</v>
      </c>
      <c r="N323" s="17">
        <f t="shared" si="57"/>
        <v>-2.1196638206435751E-2</v>
      </c>
      <c r="O323" s="17">
        <f t="shared" si="58"/>
        <v>3.4820430700204024</v>
      </c>
      <c r="P323" s="17">
        <f t="shared" si="61"/>
        <v>0.46070756372815136</v>
      </c>
      <c r="Q323" s="14">
        <f t="shared" si="59"/>
        <v>-1.4153467936161457E-2</v>
      </c>
      <c r="R323" s="12">
        <f t="shared" si="60"/>
        <v>1488.8110644466865</v>
      </c>
      <c r="S323" s="12">
        <f>G323*S322+S322</f>
        <v>763.16697332106628</v>
      </c>
    </row>
    <row r="324" spans="1:19" x14ac:dyDescent="0.25">
      <c r="A324" s="1">
        <v>324</v>
      </c>
      <c r="B324" s="2">
        <v>37372</v>
      </c>
      <c r="C324" s="1">
        <v>13273</v>
      </c>
      <c r="D324" s="1">
        <v>13367</v>
      </c>
      <c r="E324" s="1">
        <v>13037</v>
      </c>
      <c r="F324" s="1">
        <v>13076</v>
      </c>
      <c r="G324" s="14">
        <f t="shared" ref="G324:G387" si="63">F324/F323-1</f>
        <v>-1.4842160777518321E-2</v>
      </c>
      <c r="H324" s="15">
        <f t="shared" si="62"/>
        <v>1.0706638115631772E-3</v>
      </c>
      <c r="I324" s="14">
        <f t="shared" si="52"/>
        <v>-4.111489905776422E-2</v>
      </c>
      <c r="J324" s="17">
        <f t="shared" si="53"/>
        <v>1.3733578090090343E-2</v>
      </c>
      <c r="K324" s="17">
        <f t="shared" si="54"/>
        <v>-9.236029901120564E-4</v>
      </c>
      <c r="L324" s="17">
        <f t="shared" si="55"/>
        <v>-1.3918557787406265E-2</v>
      </c>
      <c r="M324" s="17">
        <f t="shared" si="56"/>
        <v>2.5060849538413855E-2</v>
      </c>
      <c r="N324" s="17">
        <f t="shared" si="57"/>
        <v>-2.1196638206435751E-2</v>
      </c>
      <c r="O324" s="17">
        <f t="shared" si="58"/>
        <v>3.3682036422996968</v>
      </c>
      <c r="P324" s="17">
        <f t="shared" si="61"/>
        <v>0.44843317820461842</v>
      </c>
      <c r="Q324" s="14">
        <f t="shared" si="59"/>
        <v>-4.111489905776422E-2</v>
      </c>
      <c r="R324" s="12">
        <f t="shared" si="60"/>
        <v>1447.6961653889223</v>
      </c>
      <c r="S324" s="12">
        <f>G324*S323+S323</f>
        <v>751.83992640294298</v>
      </c>
    </row>
    <row r="325" spans="1:19" x14ac:dyDescent="0.25">
      <c r="A325" s="1">
        <v>325</v>
      </c>
      <c r="B325" s="2">
        <v>37375</v>
      </c>
      <c r="C325" s="1">
        <v>13076</v>
      </c>
      <c r="D325" s="1">
        <v>13142</v>
      </c>
      <c r="E325" s="1">
        <v>13032</v>
      </c>
      <c r="F325" s="1">
        <v>13090</v>
      </c>
      <c r="G325" s="14">
        <f t="shared" si="63"/>
        <v>1.0706638115631772E-3</v>
      </c>
      <c r="H325" s="15">
        <f t="shared" si="62"/>
        <v>-3.8197097020631343E-4</v>
      </c>
      <c r="I325" s="14">
        <f t="shared" si="52"/>
        <v>-3.6443020199044995E-2</v>
      </c>
      <c r="J325" s="17">
        <f t="shared" si="53"/>
        <v>1.3567455555280035E-2</v>
      </c>
      <c r="K325" s="17">
        <f t="shared" si="54"/>
        <v>-2.6972063216130772E-4</v>
      </c>
      <c r="L325" s="17">
        <f t="shared" si="55"/>
        <v>1.3403844437244849E-3</v>
      </c>
      <c r="M325" s="17">
        <f t="shared" si="56"/>
        <v>2.5060849538413855E-2</v>
      </c>
      <c r="N325" s="17">
        <f t="shared" si="57"/>
        <v>-2.1196638206435751E-2</v>
      </c>
      <c r="O325" s="17">
        <f t="shared" si="58"/>
        <v>3.4094445753940663</v>
      </c>
      <c r="P325" s="17">
        <f t="shared" si="61"/>
        <v>0.4529271268359521</v>
      </c>
      <c r="Q325" s="14">
        <f t="shared" si="59"/>
        <v>-3.6443020199044995E-2</v>
      </c>
      <c r="R325" s="12">
        <f t="shared" si="60"/>
        <v>1411.2531451898774</v>
      </c>
      <c r="S325" s="12">
        <f>G325*S324+S324</f>
        <v>752.64489420423092</v>
      </c>
    </row>
    <row r="326" spans="1:19" x14ac:dyDescent="0.25">
      <c r="A326" s="1">
        <v>326</v>
      </c>
      <c r="B326" s="2">
        <v>37376</v>
      </c>
      <c r="C326" s="1">
        <v>13096</v>
      </c>
      <c r="D326" s="1">
        <v>13267</v>
      </c>
      <c r="E326" s="1">
        <v>13065</v>
      </c>
      <c r="F326" s="1">
        <v>13085</v>
      </c>
      <c r="G326" s="14">
        <f t="shared" si="63"/>
        <v>-3.8197097020631343E-4</v>
      </c>
      <c r="H326" s="15">
        <f t="shared" si="62"/>
        <v>-4.1803591899121084E-2</v>
      </c>
      <c r="I326" s="14">
        <f t="shared" si="52"/>
        <v>-5.0335434637244658E-2</v>
      </c>
      <c r="J326" s="17">
        <f t="shared" si="53"/>
        <v>1.3543256098604692E-2</v>
      </c>
      <c r="K326" s="17">
        <f t="shared" si="54"/>
        <v>-4.7249032804739984E-4</v>
      </c>
      <c r="L326" s="17">
        <f t="shared" si="55"/>
        <v>9.0519357841086412E-5</v>
      </c>
      <c r="M326" s="17">
        <f t="shared" si="56"/>
        <v>2.5060849538413855E-2</v>
      </c>
      <c r="N326" s="17">
        <f t="shared" si="57"/>
        <v>-2.1196638206435751E-2</v>
      </c>
      <c r="O326" s="17">
        <f t="shared" si="58"/>
        <v>3.4155366632707573</v>
      </c>
      <c r="P326" s="17">
        <f t="shared" si="61"/>
        <v>0.45358635855827056</v>
      </c>
      <c r="Q326" s="14">
        <f t="shared" si="59"/>
        <v>-5.0335434637244658E-2</v>
      </c>
      <c r="R326" s="12">
        <f t="shared" si="60"/>
        <v>1360.9177105526328</v>
      </c>
      <c r="S326" s="12">
        <f>G326*S325+S325</f>
        <v>752.35740570377095</v>
      </c>
    </row>
    <row r="327" spans="1:19" x14ac:dyDescent="0.25">
      <c r="A327" s="1">
        <v>327</v>
      </c>
      <c r="B327" s="2">
        <v>37378</v>
      </c>
      <c r="C327" s="1">
        <v>13088</v>
      </c>
      <c r="D327" s="1">
        <v>13090</v>
      </c>
      <c r="E327" s="1">
        <v>12510</v>
      </c>
      <c r="F327" s="1">
        <v>12538</v>
      </c>
      <c r="G327" s="14">
        <f t="shared" si="63"/>
        <v>-4.1803591899121084E-2</v>
      </c>
      <c r="H327" s="15">
        <f t="shared" si="62"/>
        <v>5.7425426702824023E-3</v>
      </c>
      <c r="I327" s="14">
        <f t="shared" si="52"/>
        <v>-1.5611488755822744E-2</v>
      </c>
      <c r="J327" s="17">
        <f t="shared" si="53"/>
        <v>1.636853822177247E-2</v>
      </c>
      <c r="K327" s="17">
        <f t="shared" si="54"/>
        <v>-4.3759810195158995E-3</v>
      </c>
      <c r="L327" s="17">
        <f t="shared" si="55"/>
        <v>-3.7427610879605187E-2</v>
      </c>
      <c r="M327" s="17">
        <f t="shared" si="56"/>
        <v>2.5060849538413855E-2</v>
      </c>
      <c r="N327" s="17">
        <f t="shared" si="57"/>
        <v>-3.7427610879605187E-2</v>
      </c>
      <c r="O327" s="17">
        <f t="shared" si="58"/>
        <v>3.8175956564588374</v>
      </c>
      <c r="P327" s="17">
        <f t="shared" si="61"/>
        <v>0.49468093856165674</v>
      </c>
      <c r="Q327" s="14">
        <f t="shared" si="59"/>
        <v>-1.5611488755822744E-2</v>
      </c>
      <c r="R327" s="12">
        <f t="shared" si="60"/>
        <v>1345.30622179681</v>
      </c>
      <c r="S327" s="12">
        <f>G327*S326+S326</f>
        <v>720.90616375344905</v>
      </c>
    </row>
    <row r="328" spans="1:19" x14ac:dyDescent="0.25">
      <c r="A328" s="1">
        <v>328</v>
      </c>
      <c r="B328" s="2">
        <v>37379</v>
      </c>
      <c r="C328" s="1">
        <v>12557</v>
      </c>
      <c r="D328" s="1">
        <v>12679</v>
      </c>
      <c r="E328" s="1">
        <v>12431</v>
      </c>
      <c r="F328" s="1">
        <v>12610</v>
      </c>
      <c r="G328" s="14">
        <f t="shared" si="63"/>
        <v>5.7425426702824023E-3</v>
      </c>
      <c r="H328" s="15">
        <f t="shared" si="62"/>
        <v>-1.4274385408405976E-2</v>
      </c>
      <c r="I328" s="14">
        <f t="shared" si="52"/>
        <v>9.2760850259354655E-4</v>
      </c>
      <c r="J328" s="17">
        <f t="shared" si="53"/>
        <v>1.6550510815813692E-2</v>
      </c>
      <c r="K328" s="17">
        <f t="shared" si="54"/>
        <v>-3.9682988864185569E-3</v>
      </c>
      <c r="L328" s="17">
        <f t="shared" si="55"/>
        <v>9.7108415567009592E-3</v>
      </c>
      <c r="M328" s="17">
        <f t="shared" si="56"/>
        <v>2.5060849538413855E-2</v>
      </c>
      <c r="N328" s="17">
        <f t="shared" si="57"/>
        <v>-3.7427610879605187E-2</v>
      </c>
      <c r="O328" s="17">
        <f t="shared" si="58"/>
        <v>3.7756212550438342</v>
      </c>
      <c r="P328" s="17">
        <f t="shared" si="61"/>
        <v>0.49059834248733059</v>
      </c>
      <c r="Q328" s="14">
        <f t="shared" si="59"/>
        <v>9.2760850259354655E-4</v>
      </c>
      <c r="R328" s="12">
        <f t="shared" si="60"/>
        <v>1346.2338302994035</v>
      </c>
      <c r="S328" s="12">
        <f>G328*S327+S327</f>
        <v>725.04599816007283</v>
      </c>
    </row>
    <row r="329" spans="1:19" x14ac:dyDescent="0.25">
      <c r="A329" s="1">
        <v>329</v>
      </c>
      <c r="B329" s="2">
        <v>37382</v>
      </c>
      <c r="C329" s="1">
        <v>12594</v>
      </c>
      <c r="D329" s="1">
        <v>12595</v>
      </c>
      <c r="E329" s="1">
        <v>12272</v>
      </c>
      <c r="F329" s="1">
        <v>12430</v>
      </c>
      <c r="G329" s="14">
        <f t="shared" si="63"/>
        <v>-1.4274385408405976E-2</v>
      </c>
      <c r="H329" s="15">
        <f t="shared" si="62"/>
        <v>-7.0796460176991705E-3</v>
      </c>
      <c r="I329" s="14">
        <f t="shared" si="52"/>
        <v>-2.5615950132750975E-2</v>
      </c>
      <c r="J329" s="17">
        <f t="shared" si="53"/>
        <v>1.4581551987823021E-2</v>
      </c>
      <c r="K329" s="17">
        <f t="shared" si="54"/>
        <v>-6.6100794283226278E-3</v>
      </c>
      <c r="L329" s="17">
        <f t="shared" si="55"/>
        <v>-7.6643059800833484E-3</v>
      </c>
      <c r="M329" s="17">
        <f t="shared" si="56"/>
        <v>1.3048631729651679E-2</v>
      </c>
      <c r="N329" s="17">
        <f t="shared" si="57"/>
        <v>-3.7427610879605187E-2</v>
      </c>
      <c r="O329" s="17">
        <f t="shared" si="58"/>
        <v>3.4616509032378251</v>
      </c>
      <c r="P329" s="17">
        <f t="shared" si="61"/>
        <v>0.4585386247394545</v>
      </c>
      <c r="Q329" s="14">
        <f t="shared" si="59"/>
        <v>-2.5615950132750975E-2</v>
      </c>
      <c r="R329" s="12">
        <f t="shared" si="60"/>
        <v>1320.6178801666526</v>
      </c>
      <c r="S329" s="12">
        <f>G329*S328+S328</f>
        <v>714.6964121435135</v>
      </c>
    </row>
    <row r="330" spans="1:19" x14ac:dyDescent="0.25">
      <c r="A330" s="1">
        <v>330</v>
      </c>
      <c r="B330" s="2">
        <v>37383</v>
      </c>
      <c r="C330" s="1">
        <v>12433</v>
      </c>
      <c r="D330" s="1">
        <v>12631</v>
      </c>
      <c r="E330" s="1">
        <v>12291</v>
      </c>
      <c r="F330" s="1">
        <v>12342</v>
      </c>
      <c r="G330" s="14">
        <f t="shared" si="63"/>
        <v>-7.0796460176991705E-3</v>
      </c>
      <c r="H330" s="15">
        <f t="shared" si="62"/>
        <v>2.2281639928698693E-2</v>
      </c>
      <c r="I330" s="14">
        <f t="shared" si="52"/>
        <v>-1.6222636952599401E-2</v>
      </c>
      <c r="J330" s="17">
        <f t="shared" si="53"/>
        <v>1.4086887900157502E-2</v>
      </c>
      <c r="K330" s="17">
        <f t="shared" si="54"/>
        <v>-5.7294269297861892E-3</v>
      </c>
      <c r="L330" s="17">
        <f t="shared" si="55"/>
        <v>-1.3502190879129813E-3</v>
      </c>
      <c r="M330" s="17">
        <f t="shared" si="56"/>
        <v>1.3048631729651679E-2</v>
      </c>
      <c r="N330" s="17">
        <f t="shared" si="57"/>
        <v>-3.7427610879605187E-2</v>
      </c>
      <c r="O330" s="17">
        <f t="shared" si="58"/>
        <v>3.5832075165936761</v>
      </c>
      <c r="P330" s="17">
        <f t="shared" si="61"/>
        <v>0.47128312212284851</v>
      </c>
      <c r="Q330" s="14">
        <f t="shared" si="59"/>
        <v>-1.6222636952599401E-2</v>
      </c>
      <c r="R330" s="12">
        <f t="shared" si="60"/>
        <v>1304.3952432140532</v>
      </c>
      <c r="S330" s="12">
        <f>G330*S329+S329</f>
        <v>709.63661453541783</v>
      </c>
    </row>
    <row r="331" spans="1:19" x14ac:dyDescent="0.25">
      <c r="A331" s="1">
        <v>331</v>
      </c>
      <c r="B331" s="2">
        <v>37384</v>
      </c>
      <c r="C331" s="1">
        <v>12353</v>
      </c>
      <c r="D331" s="1">
        <v>12664</v>
      </c>
      <c r="E331" s="1">
        <v>12353</v>
      </c>
      <c r="F331" s="1">
        <v>12617</v>
      </c>
      <c r="G331" s="14">
        <f t="shared" si="63"/>
        <v>2.2281639928698693E-2</v>
      </c>
      <c r="H331" s="15">
        <f t="shared" si="62"/>
        <v>-4.0817944043750498E-2</v>
      </c>
      <c r="I331" s="14">
        <f t="shared" si="52"/>
        <v>-4.9056626427876782E-2</v>
      </c>
      <c r="J331" s="17">
        <f t="shared" si="53"/>
        <v>1.5277715203964324E-2</v>
      </c>
      <c r="K331" s="17">
        <f t="shared" si="54"/>
        <v>-4.9912130881421433E-3</v>
      </c>
      <c r="L331" s="17">
        <f t="shared" si="55"/>
        <v>2.7272853016840837E-2</v>
      </c>
      <c r="M331" s="17">
        <f t="shared" si="56"/>
        <v>2.7272853016840837E-2</v>
      </c>
      <c r="N331" s="17">
        <f t="shared" si="57"/>
        <v>-3.7427610879605187E-2</v>
      </c>
      <c r="O331" s="17">
        <f t="shared" si="58"/>
        <v>4.2349568003242588</v>
      </c>
      <c r="P331" s="17">
        <f t="shared" si="61"/>
        <v>0.53299348986688067</v>
      </c>
      <c r="Q331" s="14">
        <f t="shared" si="59"/>
        <v>4.9056626427876782E-2</v>
      </c>
      <c r="R331" s="12">
        <f t="shared" si="60"/>
        <v>1353.45186964193</v>
      </c>
      <c r="S331" s="12">
        <f>G331*S330+S330</f>
        <v>725.44848206071674</v>
      </c>
    </row>
    <row r="332" spans="1:19" x14ac:dyDescent="0.25">
      <c r="A332" s="1">
        <v>332</v>
      </c>
      <c r="B332" s="2">
        <v>37385</v>
      </c>
      <c r="C332" s="1">
        <v>12602</v>
      </c>
      <c r="D332" s="1">
        <v>12603</v>
      </c>
      <c r="E332" s="1">
        <v>12077</v>
      </c>
      <c r="F332" s="1">
        <v>12102</v>
      </c>
      <c r="G332" s="14">
        <f t="shared" si="63"/>
        <v>-4.0817944043750498E-2</v>
      </c>
      <c r="H332" s="15">
        <f t="shared" si="62"/>
        <v>2.3136671624524041E-3</v>
      </c>
      <c r="I332" s="14">
        <f t="shared" si="52"/>
        <v>8.5918458611662363E-3</v>
      </c>
      <c r="J332" s="17">
        <f t="shared" si="53"/>
        <v>1.7369072623398669E-2</v>
      </c>
      <c r="K332" s="17">
        <f t="shared" si="54"/>
        <v>-8.2458209900140456E-3</v>
      </c>
      <c r="L332" s="17">
        <f t="shared" si="55"/>
        <v>-3.2572123053736454E-2</v>
      </c>
      <c r="M332" s="17">
        <f t="shared" si="56"/>
        <v>2.7272853016840837E-2</v>
      </c>
      <c r="N332" s="17">
        <f t="shared" si="57"/>
        <v>-3.7427610879605187E-2</v>
      </c>
      <c r="O332" s="17">
        <f t="shared" si="58"/>
        <v>3.7250384807122683</v>
      </c>
      <c r="P332" s="17">
        <f t="shared" si="61"/>
        <v>0.48561772659733826</v>
      </c>
      <c r="Q332" s="14">
        <f t="shared" si="59"/>
        <v>8.5918458611662363E-3</v>
      </c>
      <c r="R332" s="12">
        <f t="shared" si="60"/>
        <v>1362.0437155030963</v>
      </c>
      <c r="S332" s="12">
        <f>G332*S331+S331</f>
        <v>695.83716651333862</v>
      </c>
    </row>
    <row r="333" spans="1:19" x14ac:dyDescent="0.25">
      <c r="A333" s="1">
        <v>333</v>
      </c>
      <c r="B333" s="2">
        <v>37386</v>
      </c>
      <c r="C333" s="1">
        <v>12106</v>
      </c>
      <c r="D333" s="1">
        <v>12180</v>
      </c>
      <c r="E333" s="1">
        <v>11944</v>
      </c>
      <c r="F333" s="1">
        <v>12130</v>
      </c>
      <c r="G333" s="14">
        <f t="shared" si="63"/>
        <v>2.3136671624524041E-3</v>
      </c>
      <c r="H333" s="15">
        <f t="shared" si="62"/>
        <v>-1.0552349546578688E-2</v>
      </c>
      <c r="I333" s="14">
        <f t="shared" si="52"/>
        <v>1.8241469423066592E-2</v>
      </c>
      <c r="J333" s="17">
        <f t="shared" si="53"/>
        <v>1.7548123536527786E-2</v>
      </c>
      <c r="K333" s="17">
        <f t="shared" si="54"/>
        <v>-7.319656908672186E-3</v>
      </c>
      <c r="L333" s="17">
        <f t="shared" si="55"/>
        <v>9.633324071124591E-3</v>
      </c>
      <c r="M333" s="17">
        <f t="shared" si="56"/>
        <v>2.7272853016840837E-2</v>
      </c>
      <c r="N333" s="17">
        <f t="shared" si="57"/>
        <v>-3.7427610879605187E-2</v>
      </c>
      <c r="O333" s="17">
        <f t="shared" si="58"/>
        <v>3.6870303404102991</v>
      </c>
      <c r="P333" s="17">
        <f t="shared" si="61"/>
        <v>0.48183056123211754</v>
      </c>
      <c r="Q333" s="14">
        <f t="shared" si="59"/>
        <v>1.8241469423066592E-2</v>
      </c>
      <c r="R333" s="12">
        <f t="shared" si="60"/>
        <v>1380.2851849261629</v>
      </c>
      <c r="S333" s="12">
        <f>G333*S332+S332</f>
        <v>697.4471021159145</v>
      </c>
    </row>
    <row r="334" spans="1:19" x14ac:dyDescent="0.25">
      <c r="A334" s="1">
        <v>334</v>
      </c>
      <c r="B334" s="2">
        <v>37389</v>
      </c>
      <c r="C334" s="1">
        <v>12147</v>
      </c>
      <c r="D334" s="1">
        <v>12212</v>
      </c>
      <c r="E334" s="1">
        <v>11943</v>
      </c>
      <c r="F334" s="1">
        <v>12002</v>
      </c>
      <c r="G334" s="14">
        <f t="shared" si="63"/>
        <v>-1.0552349546578688E-2</v>
      </c>
      <c r="H334" s="15">
        <f t="shared" si="62"/>
        <v>1.683052824529252E-2</v>
      </c>
      <c r="I334" s="14">
        <f t="shared" si="52"/>
        <v>5.3895033544544058E-2</v>
      </c>
      <c r="J334" s="17">
        <f t="shared" si="53"/>
        <v>1.7567459557911558E-2</v>
      </c>
      <c r="K334" s="17">
        <f t="shared" si="54"/>
        <v>-7.5565342406091803E-3</v>
      </c>
      <c r="L334" s="17">
        <f t="shared" si="55"/>
        <v>-2.9958153059695073E-3</v>
      </c>
      <c r="M334" s="17">
        <f t="shared" si="56"/>
        <v>2.7272853016840837E-2</v>
      </c>
      <c r="N334" s="17">
        <f t="shared" si="57"/>
        <v>-3.7427610879605187E-2</v>
      </c>
      <c r="O334" s="17">
        <f t="shared" si="58"/>
        <v>3.6829721271399189</v>
      </c>
      <c r="P334" s="17">
        <f t="shared" si="61"/>
        <v>0.4814238927056988</v>
      </c>
      <c r="Q334" s="14">
        <f t="shared" si="59"/>
        <v>5.3895033544544058E-2</v>
      </c>
      <c r="R334" s="12">
        <f t="shared" si="60"/>
        <v>1434.1802184707069</v>
      </c>
      <c r="S334" s="12">
        <f>G334*S333+S333</f>
        <v>690.08739650413906</v>
      </c>
    </row>
    <row r="335" spans="1:19" x14ac:dyDescent="0.25">
      <c r="A335" s="1">
        <v>335</v>
      </c>
      <c r="B335" s="2">
        <v>37390</v>
      </c>
      <c r="C335" s="1">
        <v>11999</v>
      </c>
      <c r="D335" s="1">
        <v>12327</v>
      </c>
      <c r="E335" s="1">
        <v>11999</v>
      </c>
      <c r="F335" s="1">
        <v>12204</v>
      </c>
      <c r="G335" s="14">
        <f t="shared" si="63"/>
        <v>1.683052824529252E-2</v>
      </c>
      <c r="H335" s="15">
        <f t="shared" si="62"/>
        <v>1.196329072435276E-2</v>
      </c>
      <c r="I335" s="14">
        <f t="shared" si="52"/>
        <v>4.0145074019630744E-2</v>
      </c>
      <c r="J335" s="17">
        <f t="shared" si="53"/>
        <v>1.8328460146171999E-2</v>
      </c>
      <c r="K335" s="17">
        <f t="shared" si="54"/>
        <v>-5.1781306214270465E-3</v>
      </c>
      <c r="L335" s="17">
        <f t="shared" si="55"/>
        <v>2.2008658866719565E-2</v>
      </c>
      <c r="M335" s="17">
        <f t="shared" si="56"/>
        <v>2.7272853016840837E-2</v>
      </c>
      <c r="N335" s="17">
        <f t="shared" si="57"/>
        <v>-3.7427610879605187E-2</v>
      </c>
      <c r="O335" s="17">
        <f t="shared" si="58"/>
        <v>3.5300545370669929</v>
      </c>
      <c r="P335" s="17">
        <f t="shared" si="61"/>
        <v>0.46576437907485635</v>
      </c>
      <c r="Q335" s="14">
        <f t="shared" si="59"/>
        <v>4.0145074019630744E-2</v>
      </c>
      <c r="R335" s="12">
        <f t="shared" si="60"/>
        <v>1474.3252924903377</v>
      </c>
      <c r="S335" s="12">
        <f>G335*S334+S334</f>
        <v>701.70193192272234</v>
      </c>
    </row>
    <row r="336" spans="1:19" x14ac:dyDescent="0.25">
      <c r="A336" s="1">
        <v>336</v>
      </c>
      <c r="B336" s="2">
        <v>37391</v>
      </c>
      <c r="C336" s="1">
        <v>12207</v>
      </c>
      <c r="D336" s="1">
        <v>12468</v>
      </c>
      <c r="E336" s="1">
        <v>12114</v>
      </c>
      <c r="F336" s="1">
        <v>12350</v>
      </c>
      <c r="G336" s="14">
        <f t="shared" si="63"/>
        <v>1.196329072435276E-2</v>
      </c>
      <c r="H336" s="15">
        <f t="shared" si="62"/>
        <v>2.5101214574898778E-2</v>
      </c>
      <c r="I336" s="14">
        <f t="shared" si="52"/>
        <v>2.5740646197868755E-2</v>
      </c>
      <c r="J336" s="17">
        <f t="shared" si="53"/>
        <v>1.885371095859768E-2</v>
      </c>
      <c r="K336" s="17">
        <f t="shared" si="54"/>
        <v>-4.1990897032034109E-3</v>
      </c>
      <c r="L336" s="17">
        <f t="shared" si="55"/>
        <v>1.6162380427556172E-2</v>
      </c>
      <c r="M336" s="17">
        <f t="shared" si="56"/>
        <v>2.7272853016840837E-2</v>
      </c>
      <c r="N336" s="17">
        <f t="shared" si="57"/>
        <v>-3.7427610879605187E-2</v>
      </c>
      <c r="O336" s="17">
        <f t="shared" si="58"/>
        <v>3.4317097593426977</v>
      </c>
      <c r="P336" s="17">
        <f t="shared" si="61"/>
        <v>0.45533077953709999</v>
      </c>
      <c r="Q336" s="14">
        <f t="shared" si="59"/>
        <v>2.5740646197868755E-2</v>
      </c>
      <c r="R336" s="12">
        <f t="shared" si="60"/>
        <v>1500.0659386882064</v>
      </c>
      <c r="S336" s="12">
        <f>G336*S335+S335</f>
        <v>710.09659613615383</v>
      </c>
    </row>
    <row r="337" spans="1:19" x14ac:dyDescent="0.25">
      <c r="A337" s="1">
        <v>337</v>
      </c>
      <c r="B337" s="2">
        <v>37392</v>
      </c>
      <c r="C337" s="1">
        <v>12396</v>
      </c>
      <c r="D337" s="1">
        <v>12691</v>
      </c>
      <c r="E337" s="1">
        <v>12396</v>
      </c>
      <c r="F337" s="1">
        <v>12660</v>
      </c>
      <c r="G337" s="14">
        <f t="shared" si="63"/>
        <v>2.5101214574898778E-2</v>
      </c>
      <c r="H337" s="15">
        <f t="shared" si="62"/>
        <v>3.0805687203792065E-3</v>
      </c>
      <c r="I337" s="14">
        <f t="shared" ref="I337:I400" si="64">SUM(H337:H339)</f>
        <v>3.2444205715017604E-3</v>
      </c>
      <c r="J337" s="17">
        <f t="shared" ref="J337:J400" si="65">_xlfn.STDEV.S(G323:G337)</f>
        <v>1.9771865840821551E-2</v>
      </c>
      <c r="K337" s="17">
        <f t="shared" ref="K337:K400" si="66">AVERAGE(G323:G337)</f>
        <v>-3.5013098133350145E-3</v>
      </c>
      <c r="L337" s="17">
        <f t="shared" ref="L337:L400" si="67">G337-K337</f>
        <v>2.8602524388233793E-2</v>
      </c>
      <c r="M337" s="17">
        <f t="shared" ref="M337:M400" si="68">MAX(L323:L337)</f>
        <v>2.8602524388233793E-2</v>
      </c>
      <c r="N337" s="17">
        <f t="shared" ref="N337:N400" si="69">MIN(L323:L337)</f>
        <v>-3.7427610879605187E-2</v>
      </c>
      <c r="O337" s="17">
        <f t="shared" ref="O337:O400" si="70">(M337-N337)/J337</f>
        <v>3.3396006122756154</v>
      </c>
      <c r="P337" s="17">
        <f t="shared" si="61"/>
        <v>0.44528392501176839</v>
      </c>
      <c r="Q337" s="14">
        <f t="shared" ref="Q337:Q400" si="71">IF(P337&gt;0.5,-I337,I337)</f>
        <v>3.2444205715017604E-3</v>
      </c>
      <c r="R337" s="12">
        <f t="shared" ref="R337:R400" si="72">Q337*$X$2+R336</f>
        <v>1503.3103592597081</v>
      </c>
      <c r="S337" s="12">
        <f>G337*S336+S336</f>
        <v>727.92088316467266</v>
      </c>
    </row>
    <row r="338" spans="1:19" x14ac:dyDescent="0.25">
      <c r="A338" s="1">
        <v>338</v>
      </c>
      <c r="B338" s="2">
        <v>37393</v>
      </c>
      <c r="C338" s="1">
        <v>12665</v>
      </c>
      <c r="D338" s="1">
        <v>12739</v>
      </c>
      <c r="E338" s="1">
        <v>12563</v>
      </c>
      <c r="F338" s="1">
        <v>12699</v>
      </c>
      <c r="G338" s="14">
        <f t="shared" si="63"/>
        <v>3.0805687203792065E-3</v>
      </c>
      <c r="H338" s="15">
        <f t="shared" si="62"/>
        <v>-2.4411370974092295E-3</v>
      </c>
      <c r="I338" s="14">
        <f t="shared" si="64"/>
        <v>-2.6054556148247587E-2</v>
      </c>
      <c r="J338" s="17">
        <f t="shared" si="65"/>
        <v>1.9797403353249025E-2</v>
      </c>
      <c r="K338" s="17">
        <f t="shared" si="66"/>
        <v>-2.7578621883573408E-3</v>
      </c>
      <c r="L338" s="17">
        <f t="shared" si="67"/>
        <v>5.8384309087365473E-3</v>
      </c>
      <c r="M338" s="17">
        <f t="shared" si="68"/>
        <v>2.8602524388233793E-2</v>
      </c>
      <c r="N338" s="17">
        <f t="shared" si="69"/>
        <v>-3.7427610879605187E-2</v>
      </c>
      <c r="O338" s="17">
        <f t="shared" si="70"/>
        <v>3.3352927194364876</v>
      </c>
      <c r="P338" s="17">
        <f t="shared" ref="P338:P401" si="73">LOG(O338,2)/LOG(15,2)</f>
        <v>0.44480728125739988</v>
      </c>
      <c r="Q338" s="14">
        <f t="shared" si="71"/>
        <v>-2.6054556148247587E-2</v>
      </c>
      <c r="R338" s="12">
        <f t="shared" si="72"/>
        <v>1477.2558031114604</v>
      </c>
      <c r="S338" s="12">
        <f>G338*S337+S337</f>
        <v>730.16329346826058</v>
      </c>
    </row>
    <row r="339" spans="1:19" x14ac:dyDescent="0.25">
      <c r="A339" s="1">
        <v>339</v>
      </c>
      <c r="B339" s="2">
        <v>37396</v>
      </c>
      <c r="C339" s="1">
        <v>12700</v>
      </c>
      <c r="D339" s="1">
        <v>12770</v>
      </c>
      <c r="E339" s="1">
        <v>12606</v>
      </c>
      <c r="F339" s="1">
        <v>12668</v>
      </c>
      <c r="G339" s="14">
        <f t="shared" si="63"/>
        <v>-2.4411370974092295E-3</v>
      </c>
      <c r="H339" s="15">
        <f t="shared" si="62"/>
        <v>2.6049889485317834E-3</v>
      </c>
      <c r="I339" s="14">
        <f t="shared" si="64"/>
        <v>-8.4129015864140566E-3</v>
      </c>
      <c r="J339" s="17">
        <f t="shared" si="65"/>
        <v>1.9513618315363329E-2</v>
      </c>
      <c r="K339" s="17">
        <f t="shared" si="66"/>
        <v>-1.931127276350068E-3</v>
      </c>
      <c r="L339" s="17">
        <f t="shared" si="67"/>
        <v>-5.1000982105916149E-4</v>
      </c>
      <c r="M339" s="17">
        <f t="shared" si="68"/>
        <v>2.8602524388233793E-2</v>
      </c>
      <c r="N339" s="17">
        <f t="shared" si="69"/>
        <v>-3.7427610879605187E-2</v>
      </c>
      <c r="O339" s="17">
        <f t="shared" si="70"/>
        <v>3.3837976228044075</v>
      </c>
      <c r="P339" s="17">
        <f t="shared" si="73"/>
        <v>0.4501388620209763</v>
      </c>
      <c r="Q339" s="14">
        <f t="shared" si="71"/>
        <v>-8.4129015864140566E-3</v>
      </c>
      <c r="R339" s="12">
        <f t="shared" si="72"/>
        <v>1468.8429015250463</v>
      </c>
      <c r="S339" s="12">
        <f>G339*S338+S338</f>
        <v>728.38086476540866</v>
      </c>
    </row>
    <row r="340" spans="1:19" x14ac:dyDescent="0.25">
      <c r="A340" s="1">
        <v>340</v>
      </c>
      <c r="B340" s="2">
        <v>37397</v>
      </c>
      <c r="C340" s="1">
        <v>12674</v>
      </c>
      <c r="D340" s="1">
        <v>12774</v>
      </c>
      <c r="E340" s="1">
        <v>12627</v>
      </c>
      <c r="F340" s="1">
        <v>12701</v>
      </c>
      <c r="G340" s="14">
        <f t="shared" si="63"/>
        <v>2.6049889485317834E-3</v>
      </c>
      <c r="H340" s="15">
        <f t="shared" si="62"/>
        <v>-2.6218407999370141E-2</v>
      </c>
      <c r="I340" s="14">
        <f t="shared" si="64"/>
        <v>-9.5843129624704204E-3</v>
      </c>
      <c r="J340" s="17">
        <f t="shared" si="65"/>
        <v>1.9534487549866888E-2</v>
      </c>
      <c r="K340" s="17">
        <f t="shared" si="66"/>
        <v>-1.8288389338854941E-3</v>
      </c>
      <c r="L340" s="17">
        <f t="shared" si="67"/>
        <v>4.4338278824172777E-3</v>
      </c>
      <c r="M340" s="17">
        <f t="shared" si="68"/>
        <v>2.8602524388233793E-2</v>
      </c>
      <c r="N340" s="17">
        <f t="shared" si="69"/>
        <v>-3.7427610879605187E-2</v>
      </c>
      <c r="O340" s="17">
        <f t="shared" si="70"/>
        <v>3.3801826180123635</v>
      </c>
      <c r="P340" s="17">
        <f t="shared" si="73"/>
        <v>0.4497441504361484</v>
      </c>
      <c r="Q340" s="14">
        <f t="shared" si="71"/>
        <v>-9.5843129624704204E-3</v>
      </c>
      <c r="R340" s="12">
        <f t="shared" si="72"/>
        <v>1459.2585885625758</v>
      </c>
      <c r="S340" s="12">
        <f>G340*S339+S339</f>
        <v>730.27828886844452</v>
      </c>
    </row>
    <row r="341" spans="1:19" x14ac:dyDescent="0.25">
      <c r="A341" s="1">
        <v>341</v>
      </c>
      <c r="B341" s="2">
        <v>37398</v>
      </c>
      <c r="C341" s="1">
        <v>12697</v>
      </c>
      <c r="D341" s="1">
        <v>12845</v>
      </c>
      <c r="E341" s="1">
        <v>12352</v>
      </c>
      <c r="F341" s="1">
        <v>12368</v>
      </c>
      <c r="G341" s="14">
        <f t="shared" si="63"/>
        <v>-2.6218407999370141E-2</v>
      </c>
      <c r="H341" s="15">
        <f t="shared" si="62"/>
        <v>1.5200517464424301E-2</v>
      </c>
      <c r="I341" s="14">
        <f t="shared" si="64"/>
        <v>2.649571425115127E-2</v>
      </c>
      <c r="J341" s="17">
        <f t="shared" si="65"/>
        <v>2.0512370960867894E-2</v>
      </c>
      <c r="K341" s="17">
        <f t="shared" si="66"/>
        <v>-3.5512680691630826E-3</v>
      </c>
      <c r="L341" s="17">
        <f t="shared" si="67"/>
        <v>-2.266713993020706E-2</v>
      </c>
      <c r="M341" s="17">
        <f t="shared" si="68"/>
        <v>2.8602524388233793E-2</v>
      </c>
      <c r="N341" s="17">
        <f t="shared" si="69"/>
        <v>-3.7427610879605187E-2</v>
      </c>
      <c r="O341" s="17">
        <f t="shared" si="70"/>
        <v>3.219039641678028</v>
      </c>
      <c r="P341" s="17">
        <f t="shared" si="73"/>
        <v>0.43170657127022588</v>
      </c>
      <c r="Q341" s="14">
        <f t="shared" si="71"/>
        <v>2.649571425115127E-2</v>
      </c>
      <c r="R341" s="12">
        <f t="shared" si="72"/>
        <v>1485.754302813727</v>
      </c>
      <c r="S341" s="12">
        <f>G341*S340+S340</f>
        <v>711.13155473780978</v>
      </c>
    </row>
    <row r="342" spans="1:19" x14ac:dyDescent="0.25">
      <c r="A342" s="1">
        <v>342</v>
      </c>
      <c r="B342" s="2">
        <v>37399</v>
      </c>
      <c r="C342" s="1">
        <v>12380</v>
      </c>
      <c r="D342" s="1">
        <v>12561</v>
      </c>
      <c r="E342" s="1">
        <v>12244</v>
      </c>
      <c r="F342" s="1">
        <v>12556</v>
      </c>
      <c r="G342" s="14">
        <f t="shared" si="63"/>
        <v>1.5200517464424301E-2</v>
      </c>
      <c r="H342" s="15">
        <f t="shared" si="62"/>
        <v>1.4335775724754196E-3</v>
      </c>
      <c r="I342" s="14">
        <f t="shared" si="64"/>
        <v>1.3657773570472376E-2</v>
      </c>
      <c r="J342" s="17">
        <f t="shared" si="65"/>
        <v>1.805222784851249E-2</v>
      </c>
      <c r="K342" s="17">
        <f t="shared" si="66"/>
        <v>2.4900588840660968E-4</v>
      </c>
      <c r="L342" s="17">
        <f t="shared" si="67"/>
        <v>1.4951511576017691E-2</v>
      </c>
      <c r="M342" s="17">
        <f t="shared" si="68"/>
        <v>2.8602524388233793E-2</v>
      </c>
      <c r="N342" s="17">
        <f t="shared" si="69"/>
        <v>-3.2572123053736454E-2</v>
      </c>
      <c r="O342" s="17">
        <f t="shared" si="70"/>
        <v>3.3887588809162446</v>
      </c>
      <c r="P342" s="17">
        <f t="shared" si="73"/>
        <v>0.45067988105840967</v>
      </c>
      <c r="Q342" s="14">
        <f t="shared" si="71"/>
        <v>1.3657773570472376E-2</v>
      </c>
      <c r="R342" s="12">
        <f t="shared" si="72"/>
        <v>1499.4120763841993</v>
      </c>
      <c r="S342" s="12">
        <f>G342*S341+S341</f>
        <v>721.94112235510511</v>
      </c>
    </row>
    <row r="343" spans="1:19" x14ac:dyDescent="0.25">
      <c r="A343" s="1">
        <v>343</v>
      </c>
      <c r="B343" s="2">
        <v>37400</v>
      </c>
      <c r="C343" s="1">
        <v>12544</v>
      </c>
      <c r="D343" s="1">
        <v>12689</v>
      </c>
      <c r="E343" s="1">
        <v>12445</v>
      </c>
      <c r="F343" s="1">
        <v>12574</v>
      </c>
      <c r="G343" s="14">
        <f t="shared" si="63"/>
        <v>1.4335775724754196E-3</v>
      </c>
      <c r="H343" s="15">
        <f t="shared" si="62"/>
        <v>9.8616192142515491E-3</v>
      </c>
      <c r="I343" s="14">
        <f t="shared" si="64"/>
        <v>3.2415899329235165E-2</v>
      </c>
      <c r="J343" s="17">
        <f t="shared" si="65"/>
        <v>1.7992751468718766E-2</v>
      </c>
      <c r="K343" s="17">
        <f t="shared" si="66"/>
        <v>-3.8258451447189166E-5</v>
      </c>
      <c r="L343" s="17">
        <f t="shared" si="67"/>
        <v>1.4718360239226087E-3</v>
      </c>
      <c r="M343" s="17">
        <f t="shared" si="68"/>
        <v>2.8602524388233793E-2</v>
      </c>
      <c r="N343" s="17">
        <f t="shared" si="69"/>
        <v>-3.2572123053736454E-2</v>
      </c>
      <c r="O343" s="17">
        <f t="shared" si="70"/>
        <v>3.3999606757379612</v>
      </c>
      <c r="P343" s="17">
        <f t="shared" si="73"/>
        <v>0.45189851543288201</v>
      </c>
      <c r="Q343" s="14">
        <f t="shared" si="71"/>
        <v>3.2415899329235165E-2</v>
      </c>
      <c r="R343" s="12">
        <f t="shared" si="72"/>
        <v>1531.8279757134344</v>
      </c>
      <c r="S343" s="12">
        <f>G343*S342+S342</f>
        <v>722.97608095676117</v>
      </c>
    </row>
    <row r="344" spans="1:19" x14ac:dyDescent="0.25">
      <c r="A344" s="1">
        <v>344</v>
      </c>
      <c r="B344" s="2">
        <v>37403</v>
      </c>
      <c r="C344" s="1">
        <v>12578</v>
      </c>
      <c r="D344" s="1">
        <v>12708</v>
      </c>
      <c r="E344" s="1">
        <v>12528</v>
      </c>
      <c r="F344" s="1">
        <v>12698</v>
      </c>
      <c r="G344" s="14">
        <f t="shared" si="63"/>
        <v>9.8616192142515491E-3</v>
      </c>
      <c r="H344" s="15">
        <f t="shared" si="62"/>
        <v>2.362576783745407E-3</v>
      </c>
      <c r="I344" s="14">
        <f t="shared" si="64"/>
        <v>1.3004799945557366E-2</v>
      </c>
      <c r="J344" s="17">
        <f t="shared" si="65"/>
        <v>1.7705631257010732E-2</v>
      </c>
      <c r="K344" s="17">
        <f t="shared" si="66"/>
        <v>1.5708085233966458E-3</v>
      </c>
      <c r="L344" s="17">
        <f t="shared" si="67"/>
        <v>8.2908106908549037E-3</v>
      </c>
      <c r="M344" s="17">
        <f t="shared" si="68"/>
        <v>2.8602524388233793E-2</v>
      </c>
      <c r="N344" s="17">
        <f t="shared" si="69"/>
        <v>-3.2572123053736454E-2</v>
      </c>
      <c r="O344" s="17">
        <f t="shared" si="70"/>
        <v>3.4550955316968719</v>
      </c>
      <c r="P344" s="17">
        <f t="shared" si="73"/>
        <v>0.45783867175239051</v>
      </c>
      <c r="Q344" s="14">
        <f t="shared" si="71"/>
        <v>1.3004799945557366E-2</v>
      </c>
      <c r="R344" s="12">
        <f t="shared" si="72"/>
        <v>1544.8327756589917</v>
      </c>
      <c r="S344" s="12">
        <f>G344*S343+S343</f>
        <v>730.1057957681686</v>
      </c>
    </row>
    <row r="345" spans="1:19" x14ac:dyDescent="0.25">
      <c r="A345" s="1">
        <v>345</v>
      </c>
      <c r="B345" s="2">
        <v>37404</v>
      </c>
      <c r="C345" s="1">
        <v>12703</v>
      </c>
      <c r="D345" s="1">
        <v>12861</v>
      </c>
      <c r="E345" s="1">
        <v>12703</v>
      </c>
      <c r="F345" s="1">
        <v>12728</v>
      </c>
      <c r="G345" s="14">
        <f t="shared" si="63"/>
        <v>2.362576783745407E-3</v>
      </c>
      <c r="H345" s="15">
        <f t="shared" si="62"/>
        <v>2.0191703331238209E-2</v>
      </c>
      <c r="I345" s="14">
        <f t="shared" si="64"/>
        <v>-5.0641760295417892E-3</v>
      </c>
      <c r="J345" s="17">
        <f t="shared" si="65"/>
        <v>1.7543220349789352E-2</v>
      </c>
      <c r="K345" s="17">
        <f t="shared" si="66"/>
        <v>2.2002900434929511E-3</v>
      </c>
      <c r="L345" s="17">
        <f t="shared" si="67"/>
        <v>1.6228674025245589E-4</v>
      </c>
      <c r="M345" s="17">
        <f t="shared" si="68"/>
        <v>2.8602524388233793E-2</v>
      </c>
      <c r="N345" s="17">
        <f t="shared" si="69"/>
        <v>-3.2572123053736454E-2</v>
      </c>
      <c r="O345" s="17">
        <f t="shared" si="70"/>
        <v>3.4870819736756484</v>
      </c>
      <c r="P345" s="17">
        <f t="shared" si="73"/>
        <v>0.46124155131089833</v>
      </c>
      <c r="Q345" s="14">
        <f t="shared" si="71"/>
        <v>-5.0641760295417892E-3</v>
      </c>
      <c r="R345" s="12">
        <f t="shared" si="72"/>
        <v>1539.7685996294499</v>
      </c>
      <c r="S345" s="12">
        <f>G345*S344+S344</f>
        <v>731.83072677092844</v>
      </c>
    </row>
    <row r="346" spans="1:19" x14ac:dyDescent="0.25">
      <c r="A346" s="1">
        <v>346</v>
      </c>
      <c r="B346" s="2">
        <v>37405</v>
      </c>
      <c r="C346" s="1">
        <v>12728</v>
      </c>
      <c r="D346" s="1">
        <v>13003</v>
      </c>
      <c r="E346" s="1">
        <v>12720</v>
      </c>
      <c r="F346" s="1">
        <v>12985</v>
      </c>
      <c r="G346" s="14">
        <f t="shared" si="63"/>
        <v>2.0191703331238209E-2</v>
      </c>
      <c r="H346" s="15">
        <f t="shared" si="62"/>
        <v>-9.5494801694262499E-3</v>
      </c>
      <c r="I346" s="14">
        <f t="shared" si="64"/>
        <v>-2.9916595057122519E-2</v>
      </c>
      <c r="J346" s="17">
        <f t="shared" si="65"/>
        <v>1.7379880143548021E-2</v>
      </c>
      <c r="K346" s="17">
        <f t="shared" si="66"/>
        <v>2.0609609369955854E-3</v>
      </c>
      <c r="L346" s="17">
        <f t="shared" si="67"/>
        <v>1.8130742394242623E-2</v>
      </c>
      <c r="M346" s="17">
        <f t="shared" si="68"/>
        <v>2.8602524388233793E-2</v>
      </c>
      <c r="N346" s="17">
        <f t="shared" si="69"/>
        <v>-3.2572123053736454E-2</v>
      </c>
      <c r="O346" s="17">
        <f t="shared" si="70"/>
        <v>3.5198543912099578</v>
      </c>
      <c r="P346" s="17">
        <f t="shared" si="73"/>
        <v>0.46469582510275337</v>
      </c>
      <c r="Q346" s="14">
        <f t="shared" si="71"/>
        <v>-2.9916595057122519E-2</v>
      </c>
      <c r="R346" s="12">
        <f t="shared" si="72"/>
        <v>1509.8520045723274</v>
      </c>
      <c r="S346" s="12">
        <f>G346*S345+S345</f>
        <v>746.60763569457151</v>
      </c>
    </row>
    <row r="347" spans="1:19" x14ac:dyDescent="0.25">
      <c r="A347" s="1">
        <v>347</v>
      </c>
      <c r="B347" s="2">
        <v>37407</v>
      </c>
      <c r="C347" s="1">
        <v>12992</v>
      </c>
      <c r="D347" s="1">
        <v>13013</v>
      </c>
      <c r="E347" s="1">
        <v>12861</v>
      </c>
      <c r="F347" s="1">
        <v>12861</v>
      </c>
      <c r="G347" s="14">
        <f t="shared" si="63"/>
        <v>-9.5494801694262499E-3</v>
      </c>
      <c r="H347" s="15">
        <f t="shared" si="62"/>
        <v>-1.5706399191353748E-2</v>
      </c>
      <c r="I347" s="14">
        <f t="shared" si="64"/>
        <v>-2.116076568134706E-2</v>
      </c>
      <c r="J347" s="17">
        <f t="shared" si="65"/>
        <v>1.3255360105555067E-2</v>
      </c>
      <c r="K347" s="17">
        <f t="shared" si="66"/>
        <v>4.1455251952838687E-3</v>
      </c>
      <c r="L347" s="17">
        <f t="shared" si="67"/>
        <v>-1.3695005364710119E-2</v>
      </c>
      <c r="M347" s="17">
        <f t="shared" si="68"/>
        <v>2.8602524388233793E-2</v>
      </c>
      <c r="N347" s="17">
        <f t="shared" si="69"/>
        <v>-2.266713993020706E-2</v>
      </c>
      <c r="O347" s="17">
        <f t="shared" si="70"/>
        <v>3.8678439446510939</v>
      </c>
      <c r="P347" s="17">
        <f t="shared" si="73"/>
        <v>0.49950965864546465</v>
      </c>
      <c r="Q347" s="14">
        <f t="shared" si="71"/>
        <v>-2.116076568134706E-2</v>
      </c>
      <c r="R347" s="12">
        <f t="shared" si="72"/>
        <v>1488.6912388909802</v>
      </c>
      <c r="S347" s="12">
        <f>G347*S346+S346</f>
        <v>739.47792088316396</v>
      </c>
    </row>
    <row r="348" spans="1:19" x14ac:dyDescent="0.25">
      <c r="A348" s="1">
        <v>348</v>
      </c>
      <c r="B348" s="2">
        <v>37410</v>
      </c>
      <c r="C348" s="1">
        <v>12859</v>
      </c>
      <c r="D348" s="1">
        <v>12919</v>
      </c>
      <c r="E348" s="1">
        <v>12641</v>
      </c>
      <c r="F348" s="1">
        <v>12659</v>
      </c>
      <c r="G348" s="14">
        <f t="shared" si="63"/>
        <v>-1.5706399191353748E-2</v>
      </c>
      <c r="H348" s="15">
        <f t="shared" si="62"/>
        <v>-4.6607156963425211E-3</v>
      </c>
      <c r="I348" s="14">
        <f t="shared" si="64"/>
        <v>-4.3341578563067196E-2</v>
      </c>
      <c r="J348" s="17">
        <f t="shared" si="65"/>
        <v>1.4215080054290587E-2</v>
      </c>
      <c r="K348" s="17">
        <f t="shared" si="66"/>
        <v>2.9441874383634584E-3</v>
      </c>
      <c r="L348" s="17">
        <f t="shared" si="67"/>
        <v>-1.8650586629717206E-2</v>
      </c>
      <c r="M348" s="17">
        <f t="shared" si="68"/>
        <v>2.8602524388233793E-2</v>
      </c>
      <c r="N348" s="17">
        <f t="shared" si="69"/>
        <v>-2.266713993020706E-2</v>
      </c>
      <c r="O348" s="17">
        <f t="shared" si="70"/>
        <v>3.6067095030510186</v>
      </c>
      <c r="P348" s="17">
        <f t="shared" si="73"/>
        <v>0.47369722361822819</v>
      </c>
      <c r="Q348" s="14">
        <f t="shared" si="71"/>
        <v>-4.3341578563067196E-2</v>
      </c>
      <c r="R348" s="12">
        <f t="shared" si="72"/>
        <v>1445.3496603279129</v>
      </c>
      <c r="S348" s="12">
        <f>G348*S347+S347</f>
        <v>727.86338546458069</v>
      </c>
    </row>
    <row r="349" spans="1:19" x14ac:dyDescent="0.25">
      <c r="A349" s="1">
        <v>349</v>
      </c>
      <c r="B349" s="2">
        <v>37411</v>
      </c>
      <c r="C349" s="1">
        <v>12637</v>
      </c>
      <c r="D349" s="1">
        <v>12642</v>
      </c>
      <c r="E349" s="1">
        <v>12493</v>
      </c>
      <c r="F349" s="1">
        <v>12600</v>
      </c>
      <c r="G349" s="14">
        <f t="shared" si="63"/>
        <v>-4.6607156963425211E-3</v>
      </c>
      <c r="H349" s="15">
        <f t="shared" si="62"/>
        <v>-7.9365079365079083E-4</v>
      </c>
      <c r="I349" s="14">
        <f t="shared" si="64"/>
        <v>-2.4646354487297573E-2</v>
      </c>
      <c r="J349" s="17">
        <f t="shared" si="65"/>
        <v>1.3893274232106307E-2</v>
      </c>
      <c r="K349" s="17">
        <f t="shared" si="66"/>
        <v>3.3369630283792027E-3</v>
      </c>
      <c r="L349" s="17">
        <f t="shared" si="67"/>
        <v>-7.9976787247217247E-3</v>
      </c>
      <c r="M349" s="17">
        <f t="shared" si="68"/>
        <v>2.8602524388233793E-2</v>
      </c>
      <c r="N349" s="17">
        <f t="shared" si="69"/>
        <v>-2.266713993020706E-2</v>
      </c>
      <c r="O349" s="17">
        <f t="shared" si="70"/>
        <v>3.6902506537991262</v>
      </c>
      <c r="P349" s="17">
        <f t="shared" si="73"/>
        <v>0.48215294645307955</v>
      </c>
      <c r="Q349" s="14">
        <f t="shared" si="71"/>
        <v>-2.4646354487297573E-2</v>
      </c>
      <c r="R349" s="12">
        <f t="shared" si="72"/>
        <v>1420.7033058406155</v>
      </c>
      <c r="S349" s="12">
        <f>G349*S348+S348</f>
        <v>724.47102115915288</v>
      </c>
    </row>
    <row r="350" spans="1:19" x14ac:dyDescent="0.25">
      <c r="A350" s="1">
        <v>350</v>
      </c>
      <c r="B350" s="2">
        <v>37412</v>
      </c>
      <c r="C350" s="1">
        <v>12580</v>
      </c>
      <c r="D350" s="1">
        <v>12707</v>
      </c>
      <c r="E350" s="1">
        <v>12574</v>
      </c>
      <c r="F350" s="1">
        <v>12590</v>
      </c>
      <c r="G350" s="14">
        <f t="shared" si="63"/>
        <v>-7.9365079365079083E-4</v>
      </c>
      <c r="H350" s="15">
        <f t="shared" si="62"/>
        <v>-3.7887212073073884E-2</v>
      </c>
      <c r="I350" s="14">
        <f t="shared" si="64"/>
        <v>1.9553236612338543E-3</v>
      </c>
      <c r="J350" s="17">
        <f t="shared" si="65"/>
        <v>1.3407357220508054E-2</v>
      </c>
      <c r="K350" s="17">
        <f t="shared" si="66"/>
        <v>2.1620177591163154E-3</v>
      </c>
      <c r="L350" s="17">
        <f t="shared" si="67"/>
        <v>-2.9556685527671062E-3</v>
      </c>
      <c r="M350" s="17">
        <f t="shared" si="68"/>
        <v>2.8602524388233793E-2</v>
      </c>
      <c r="N350" s="17">
        <f t="shared" si="69"/>
        <v>-2.266713993020706E-2</v>
      </c>
      <c r="O350" s="17">
        <f t="shared" si="70"/>
        <v>3.8239948019001204</v>
      </c>
      <c r="P350" s="17">
        <f t="shared" si="73"/>
        <v>0.49529939855123967</v>
      </c>
      <c r="Q350" s="14">
        <f t="shared" si="71"/>
        <v>1.9553236612338543E-3</v>
      </c>
      <c r="R350" s="12">
        <f t="shared" si="72"/>
        <v>1422.6586295018494</v>
      </c>
      <c r="S350" s="12">
        <f>G350*S349+S349</f>
        <v>723.89604415823294</v>
      </c>
    </row>
    <row r="351" spans="1:19" x14ac:dyDescent="0.25">
      <c r="A351" s="1">
        <v>351</v>
      </c>
      <c r="B351" s="2">
        <v>37413</v>
      </c>
      <c r="C351" s="1">
        <v>12591</v>
      </c>
      <c r="D351" s="1">
        <v>12595</v>
      </c>
      <c r="E351" s="1">
        <v>12113</v>
      </c>
      <c r="F351" s="1">
        <v>12113</v>
      </c>
      <c r="G351" s="14">
        <f t="shared" si="63"/>
        <v>-3.7887212073073884E-2</v>
      </c>
      <c r="H351" s="15">
        <f t="shared" si="62"/>
        <v>1.4034508379427102E-2</v>
      </c>
      <c r="I351" s="14">
        <f t="shared" si="64"/>
        <v>8.8901547819267845E-3</v>
      </c>
      <c r="J351" s="17">
        <f t="shared" si="65"/>
        <v>1.6602077186601928E-2</v>
      </c>
      <c r="K351" s="17">
        <f t="shared" si="66"/>
        <v>-1.1613490940454608E-3</v>
      </c>
      <c r="L351" s="17">
        <f t="shared" si="67"/>
        <v>-3.6725862979028426E-2</v>
      </c>
      <c r="M351" s="17">
        <f t="shared" si="68"/>
        <v>2.8602524388233793E-2</v>
      </c>
      <c r="N351" s="17">
        <f t="shared" si="69"/>
        <v>-3.6725862979028426E-2</v>
      </c>
      <c r="O351" s="17">
        <f t="shared" si="70"/>
        <v>3.9349526347210939</v>
      </c>
      <c r="P351" s="17">
        <f t="shared" si="73"/>
        <v>0.50586168761557126</v>
      </c>
      <c r="Q351" s="14">
        <f t="shared" si="71"/>
        <v>-8.8901547819267845E-3</v>
      </c>
      <c r="R351" s="12">
        <f t="shared" si="72"/>
        <v>1413.7684747199226</v>
      </c>
      <c r="S351" s="12">
        <f>G351*S350+S350</f>
        <v>696.46964121435076</v>
      </c>
    </row>
    <row r="352" spans="1:19" x14ac:dyDescent="0.25">
      <c r="A352" s="1">
        <v>352</v>
      </c>
      <c r="B352" s="2">
        <v>37414</v>
      </c>
      <c r="C352" s="1">
        <v>12051</v>
      </c>
      <c r="D352" s="1">
        <v>12310</v>
      </c>
      <c r="E352" s="1">
        <v>11955</v>
      </c>
      <c r="F352" s="1">
        <v>12283</v>
      </c>
      <c r="G352" s="14">
        <f t="shared" si="63"/>
        <v>1.4034508379427102E-2</v>
      </c>
      <c r="H352" s="15">
        <f t="shared" si="62"/>
        <v>2.5808027354880636E-2</v>
      </c>
      <c r="I352" s="14">
        <f t="shared" si="64"/>
        <v>-1.145065990380667E-2</v>
      </c>
      <c r="J352" s="17">
        <f t="shared" si="65"/>
        <v>1.5565145521689945E-2</v>
      </c>
      <c r="K352" s="17">
        <f t="shared" si="66"/>
        <v>-1.8991295070769057E-3</v>
      </c>
      <c r="L352" s="17">
        <f t="shared" si="67"/>
        <v>1.5933637886504006E-2</v>
      </c>
      <c r="M352" s="17">
        <f t="shared" si="68"/>
        <v>1.8130742394242623E-2</v>
      </c>
      <c r="N352" s="17">
        <f t="shared" si="69"/>
        <v>-3.6725862979028426E-2</v>
      </c>
      <c r="O352" s="17">
        <f t="shared" si="70"/>
        <v>3.5243233220549506</v>
      </c>
      <c r="P352" s="17">
        <f t="shared" si="73"/>
        <v>0.4651643651027334</v>
      </c>
      <c r="Q352" s="14">
        <f t="shared" si="71"/>
        <v>-1.145065990380667E-2</v>
      </c>
      <c r="R352" s="12">
        <f t="shared" si="72"/>
        <v>1402.317814816116</v>
      </c>
      <c r="S352" s="12">
        <f>G352*S351+S351</f>
        <v>706.24425022999014</v>
      </c>
    </row>
    <row r="353" spans="1:19" x14ac:dyDescent="0.25">
      <c r="A353" s="1">
        <v>353</v>
      </c>
      <c r="B353" s="2">
        <v>37417</v>
      </c>
      <c r="C353" s="1">
        <v>12306</v>
      </c>
      <c r="D353" s="1">
        <v>12600</v>
      </c>
      <c r="E353" s="1">
        <v>12304</v>
      </c>
      <c r="F353" s="1">
        <v>12600</v>
      </c>
      <c r="G353" s="14">
        <f t="shared" si="63"/>
        <v>2.5808027354880636E-2</v>
      </c>
      <c r="H353" s="15">
        <f t="shared" si="62"/>
        <v>-3.0952380952380953E-2</v>
      </c>
      <c r="I353" s="14">
        <f t="shared" si="64"/>
        <v>-5.1352481044230847E-2</v>
      </c>
      <c r="J353" s="17">
        <f t="shared" si="65"/>
        <v>1.7113665995819254E-2</v>
      </c>
      <c r="K353" s="17">
        <f t="shared" si="66"/>
        <v>-3.8396559811014382E-4</v>
      </c>
      <c r="L353" s="17">
        <f t="shared" si="67"/>
        <v>2.6191992952990781E-2</v>
      </c>
      <c r="M353" s="17">
        <f t="shared" si="68"/>
        <v>2.6191992952990781E-2</v>
      </c>
      <c r="N353" s="17">
        <f t="shared" si="69"/>
        <v>-3.6725862979028426E-2</v>
      </c>
      <c r="O353" s="17">
        <f t="shared" si="70"/>
        <v>3.6764686156308994</v>
      </c>
      <c r="P353" s="17">
        <f t="shared" si="73"/>
        <v>0.48077124848264979</v>
      </c>
      <c r="Q353" s="14">
        <f t="shared" si="71"/>
        <v>-5.1352481044230847E-2</v>
      </c>
      <c r="R353" s="12">
        <f t="shared" si="72"/>
        <v>1350.9653337718851</v>
      </c>
      <c r="S353" s="12">
        <f>G353*S352+S352</f>
        <v>724.47102115915288</v>
      </c>
    </row>
    <row r="354" spans="1:19" x14ac:dyDescent="0.25">
      <c r="A354" s="1">
        <v>354</v>
      </c>
      <c r="B354" s="2">
        <v>37418</v>
      </c>
      <c r="C354" s="1">
        <v>12609</v>
      </c>
      <c r="D354" s="1">
        <v>12686</v>
      </c>
      <c r="E354" s="1">
        <v>12170</v>
      </c>
      <c r="F354" s="1">
        <v>12210</v>
      </c>
      <c r="G354" s="14">
        <f t="shared" si="63"/>
        <v>-3.0952380952380953E-2</v>
      </c>
      <c r="H354" s="15">
        <f t="shared" si="62"/>
        <v>-6.3063063063063529E-3</v>
      </c>
      <c r="I354" s="14">
        <f t="shared" si="64"/>
        <v>-4.2386390009923836E-2</v>
      </c>
      <c r="J354" s="17">
        <f t="shared" si="65"/>
        <v>1.885336124076507E-2</v>
      </c>
      <c r="K354" s="17">
        <f t="shared" si="66"/>
        <v>-2.2847151884415923E-3</v>
      </c>
      <c r="L354" s="17">
        <f t="shared" si="67"/>
        <v>-2.8667665763939362E-2</v>
      </c>
      <c r="M354" s="17">
        <f t="shared" si="68"/>
        <v>2.6191992952990781E-2</v>
      </c>
      <c r="N354" s="17">
        <f t="shared" si="69"/>
        <v>-3.6725862979028426E-2</v>
      </c>
      <c r="O354" s="17">
        <f t="shared" si="70"/>
        <v>3.3372222135105072</v>
      </c>
      <c r="P354" s="17">
        <f t="shared" si="73"/>
        <v>0.44502084483697157</v>
      </c>
      <c r="Q354" s="14">
        <f t="shared" si="71"/>
        <v>-4.2386390009923836E-2</v>
      </c>
      <c r="R354" s="12">
        <f t="shared" si="72"/>
        <v>1308.5789437619612</v>
      </c>
      <c r="S354" s="12">
        <f>G354*S353+S353</f>
        <v>702.04691812327439</v>
      </c>
    </row>
    <row r="355" spans="1:19" x14ac:dyDescent="0.25">
      <c r="A355" s="1">
        <v>355</v>
      </c>
      <c r="B355" s="2">
        <v>37419</v>
      </c>
      <c r="C355" s="1">
        <v>12221</v>
      </c>
      <c r="D355" s="1">
        <v>12400</v>
      </c>
      <c r="E355" s="1">
        <v>12058</v>
      </c>
      <c r="F355" s="1">
        <v>12133</v>
      </c>
      <c r="G355" s="14">
        <f t="shared" si="63"/>
        <v>-6.3063063063063529E-3</v>
      </c>
      <c r="H355" s="15">
        <f t="shared" si="62"/>
        <v>-1.409379378554354E-2</v>
      </c>
      <c r="I355" s="14">
        <f t="shared" si="64"/>
        <v>-1.5736464590872856E-2</v>
      </c>
      <c r="J355" s="17">
        <f t="shared" si="65"/>
        <v>1.882866191047293E-2</v>
      </c>
      <c r="K355" s="17">
        <f t="shared" si="66"/>
        <v>-2.8788015387641347E-3</v>
      </c>
      <c r="L355" s="17">
        <f t="shared" si="67"/>
        <v>-3.4275047675422182E-3</v>
      </c>
      <c r="M355" s="17">
        <f t="shared" si="68"/>
        <v>2.6191992952990781E-2</v>
      </c>
      <c r="N355" s="17">
        <f t="shared" si="69"/>
        <v>-3.6725862979028426E-2</v>
      </c>
      <c r="O355" s="17">
        <f t="shared" si="70"/>
        <v>3.3415999623968426</v>
      </c>
      <c r="P355" s="17">
        <f t="shared" si="73"/>
        <v>0.44550493283202391</v>
      </c>
      <c r="Q355" s="14">
        <f t="shared" si="71"/>
        <v>-1.5736464590872856E-2</v>
      </c>
      <c r="R355" s="12">
        <f t="shared" si="72"/>
        <v>1292.8424791710884</v>
      </c>
      <c r="S355" s="12">
        <f>G355*S354+S354</f>
        <v>697.61959521619065</v>
      </c>
    </row>
    <row r="356" spans="1:19" x14ac:dyDescent="0.25">
      <c r="A356" s="1">
        <v>356</v>
      </c>
      <c r="B356" s="2">
        <v>37420</v>
      </c>
      <c r="C356" s="1">
        <v>12133</v>
      </c>
      <c r="D356" s="1">
        <v>12313</v>
      </c>
      <c r="E356" s="1">
        <v>11962</v>
      </c>
      <c r="F356" s="1">
        <v>11962</v>
      </c>
      <c r="G356" s="14">
        <f t="shared" si="63"/>
        <v>-1.409379378554354E-2</v>
      </c>
      <c r="H356" s="15">
        <f t="shared" si="62"/>
        <v>-2.1986289918073942E-2</v>
      </c>
      <c r="I356" s="14">
        <f t="shared" si="64"/>
        <v>-1.1360355315675252E-2</v>
      </c>
      <c r="J356" s="17">
        <f t="shared" si="65"/>
        <v>1.7997018669996697E-2</v>
      </c>
      <c r="K356" s="17">
        <f t="shared" si="66"/>
        <v>-2.0704939245090276E-3</v>
      </c>
      <c r="L356" s="17">
        <f t="shared" si="67"/>
        <v>-1.2023299861034512E-2</v>
      </c>
      <c r="M356" s="17">
        <f t="shared" si="68"/>
        <v>2.6191992952990781E-2</v>
      </c>
      <c r="N356" s="17">
        <f t="shared" si="69"/>
        <v>-3.6725862979028426E-2</v>
      </c>
      <c r="O356" s="17">
        <f t="shared" si="70"/>
        <v>3.4960154837707211</v>
      </c>
      <c r="P356" s="17">
        <f t="shared" si="73"/>
        <v>0.46218636798913704</v>
      </c>
      <c r="Q356" s="14">
        <f t="shared" si="71"/>
        <v>-1.1360355315675252E-2</v>
      </c>
      <c r="R356" s="12">
        <f t="shared" si="72"/>
        <v>1281.4821238554132</v>
      </c>
      <c r="S356" s="12">
        <f>G356*S355+S355</f>
        <v>687.78748850045929</v>
      </c>
    </row>
    <row r="357" spans="1:19" x14ac:dyDescent="0.25">
      <c r="A357" s="1">
        <v>357</v>
      </c>
      <c r="B357" s="2">
        <v>37421</v>
      </c>
      <c r="C357" s="1">
        <v>11985</v>
      </c>
      <c r="D357" s="1">
        <v>11985</v>
      </c>
      <c r="E357" s="1">
        <v>11601</v>
      </c>
      <c r="F357" s="1">
        <v>11699</v>
      </c>
      <c r="G357" s="14">
        <f t="shared" si="63"/>
        <v>-2.1986289918073942E-2</v>
      </c>
      <c r="H357" s="15">
        <f t="shared" si="62"/>
        <v>2.0343619112744626E-2</v>
      </c>
      <c r="I357" s="14">
        <f t="shared" si="64"/>
        <v>-1.7121294904411277E-2</v>
      </c>
      <c r="J357" s="17">
        <f t="shared" si="65"/>
        <v>1.800923979825627E-2</v>
      </c>
      <c r="K357" s="17">
        <f t="shared" si="66"/>
        <v>-4.5496144166755773E-3</v>
      </c>
      <c r="L357" s="17">
        <f t="shared" si="67"/>
        <v>-1.7436675501398366E-2</v>
      </c>
      <c r="M357" s="17">
        <f t="shared" si="68"/>
        <v>2.6191992952990781E-2</v>
      </c>
      <c r="N357" s="17">
        <f t="shared" si="69"/>
        <v>-3.6725862979028426E-2</v>
      </c>
      <c r="O357" s="17">
        <f t="shared" si="70"/>
        <v>3.4936430763785586</v>
      </c>
      <c r="P357" s="17">
        <f t="shared" si="73"/>
        <v>0.46193569553740843</v>
      </c>
      <c r="Q357" s="14">
        <f t="shared" si="71"/>
        <v>-1.7121294904411277E-2</v>
      </c>
      <c r="R357" s="12">
        <f t="shared" si="72"/>
        <v>1264.3608289510018</v>
      </c>
      <c r="S357" s="12">
        <f>G357*S356+S356</f>
        <v>672.66559337626427</v>
      </c>
    </row>
    <row r="358" spans="1:19" x14ac:dyDescent="0.25">
      <c r="A358" s="1">
        <v>358</v>
      </c>
      <c r="B358" s="2">
        <v>37424</v>
      </c>
      <c r="C358" s="1">
        <v>11705</v>
      </c>
      <c r="D358" s="1">
        <v>11955</v>
      </c>
      <c r="E358" s="1">
        <v>11705</v>
      </c>
      <c r="F358" s="1">
        <v>11937</v>
      </c>
      <c r="G358" s="14">
        <f t="shared" si="63"/>
        <v>2.0343619112744626E-2</v>
      </c>
      <c r="H358" s="15">
        <f t="shared" si="62"/>
        <v>-9.7176845103459364E-3</v>
      </c>
      <c r="I358" s="14">
        <f t="shared" si="64"/>
        <v>-8.8278452692871601E-2</v>
      </c>
      <c r="J358" s="17">
        <f t="shared" si="65"/>
        <v>1.908756744084433E-2</v>
      </c>
      <c r="K358" s="17">
        <f t="shared" si="66"/>
        <v>-3.2889449806576304E-3</v>
      </c>
      <c r="L358" s="17">
        <f t="shared" si="67"/>
        <v>2.3632564093402256E-2</v>
      </c>
      <c r="M358" s="17">
        <f t="shared" si="68"/>
        <v>2.6191992952990781E-2</v>
      </c>
      <c r="N358" s="17">
        <f t="shared" si="69"/>
        <v>-3.6725862979028426E-2</v>
      </c>
      <c r="O358" s="17">
        <f t="shared" si="70"/>
        <v>3.2962741914082305</v>
      </c>
      <c r="P358" s="17">
        <f t="shared" si="73"/>
        <v>0.44046184861808163</v>
      </c>
      <c r="Q358" s="14">
        <f t="shared" si="71"/>
        <v>-8.8278452692871601E-2</v>
      </c>
      <c r="R358" s="12">
        <f t="shared" si="72"/>
        <v>1176.0823762581304</v>
      </c>
      <c r="S358" s="12">
        <f>G358*S357+S357</f>
        <v>686.35004599815932</v>
      </c>
    </row>
    <row r="359" spans="1:19" x14ac:dyDescent="0.25">
      <c r="A359" s="1">
        <v>359</v>
      </c>
      <c r="B359" s="2">
        <v>37425</v>
      </c>
      <c r="C359" s="1">
        <v>11942</v>
      </c>
      <c r="D359" s="1">
        <v>12116</v>
      </c>
      <c r="E359" s="1">
        <v>11809</v>
      </c>
      <c r="F359" s="1">
        <v>11821</v>
      </c>
      <c r="G359" s="14">
        <f t="shared" si="63"/>
        <v>-9.7176845103459364E-3</v>
      </c>
      <c r="H359" s="15">
        <f t="shared" si="62"/>
        <v>-2.7747229506809967E-2</v>
      </c>
      <c r="I359" s="14">
        <f t="shared" si="64"/>
        <v>-0.1254028251996675</v>
      </c>
      <c r="J359" s="17">
        <f t="shared" si="65"/>
        <v>1.8791198501393973E-2</v>
      </c>
      <c r="K359" s="17">
        <f t="shared" si="66"/>
        <v>-4.5942318956307959E-3</v>
      </c>
      <c r="L359" s="17">
        <f t="shared" si="67"/>
        <v>-5.1234526147151405E-3</v>
      </c>
      <c r="M359" s="17">
        <f t="shared" si="68"/>
        <v>2.6191992952990781E-2</v>
      </c>
      <c r="N359" s="17">
        <f t="shared" si="69"/>
        <v>-3.6725862979028426E-2</v>
      </c>
      <c r="O359" s="17">
        <f t="shared" si="70"/>
        <v>3.3482620029452521</v>
      </c>
      <c r="P359" s="17">
        <f t="shared" si="73"/>
        <v>0.44624040042840735</v>
      </c>
      <c r="Q359" s="14">
        <f t="shared" si="71"/>
        <v>-0.1254028251996675</v>
      </c>
      <c r="R359" s="12">
        <f t="shared" si="72"/>
        <v>1050.6795510584629</v>
      </c>
      <c r="S359" s="12">
        <f>G359*S358+S358</f>
        <v>679.68031278748776</v>
      </c>
    </row>
    <row r="360" spans="1:19" x14ac:dyDescent="0.25">
      <c r="A360" s="1">
        <v>360</v>
      </c>
      <c r="B360" s="2">
        <v>37426</v>
      </c>
      <c r="C360" s="1">
        <v>11822</v>
      </c>
      <c r="D360" s="1">
        <v>11901</v>
      </c>
      <c r="E360" s="1">
        <v>11485</v>
      </c>
      <c r="F360" s="1">
        <v>11493</v>
      </c>
      <c r="G360" s="14">
        <f t="shared" si="63"/>
        <v>-2.7747229506809967E-2</v>
      </c>
      <c r="H360" s="15">
        <f t="shared" si="62"/>
        <v>-5.0813538675715697E-2</v>
      </c>
      <c r="I360" s="14">
        <f t="shared" si="64"/>
        <v>-6.293738065150345E-2</v>
      </c>
      <c r="J360" s="17">
        <f t="shared" si="65"/>
        <v>1.958635103851401E-2</v>
      </c>
      <c r="K360" s="17">
        <f t="shared" si="66"/>
        <v>-6.6015523150011546E-3</v>
      </c>
      <c r="L360" s="17">
        <f t="shared" si="67"/>
        <v>-2.1145677191808813E-2</v>
      </c>
      <c r="M360" s="17">
        <f t="shared" si="68"/>
        <v>2.6191992952990781E-2</v>
      </c>
      <c r="N360" s="17">
        <f t="shared" si="69"/>
        <v>-3.6725862979028426E-2</v>
      </c>
      <c r="O360" s="17">
        <f t="shared" si="70"/>
        <v>3.2123316797651298</v>
      </c>
      <c r="P360" s="17">
        <f t="shared" si="73"/>
        <v>0.43093627029876258</v>
      </c>
      <c r="Q360" s="14">
        <f t="shared" si="71"/>
        <v>-6.293738065150345E-2</v>
      </c>
      <c r="R360" s="12">
        <f t="shared" si="72"/>
        <v>987.74217040695953</v>
      </c>
      <c r="S360" s="12">
        <f>G360*S359+S359</f>
        <v>660.821067157313</v>
      </c>
    </row>
    <row r="361" spans="1:19" x14ac:dyDescent="0.25">
      <c r="A361" s="1">
        <v>361</v>
      </c>
      <c r="B361" s="2">
        <v>37427</v>
      </c>
      <c r="C361" s="1">
        <v>11508</v>
      </c>
      <c r="D361" s="1">
        <v>11603</v>
      </c>
      <c r="E361" s="1">
        <v>10894</v>
      </c>
      <c r="F361" s="1">
        <v>10909</v>
      </c>
      <c r="G361" s="14">
        <f t="shared" si="63"/>
        <v>-5.0813538675715697E-2</v>
      </c>
      <c r="H361" s="15">
        <f t="shared" si="62"/>
        <v>-4.6842057017141836E-2</v>
      </c>
      <c r="I361" s="14">
        <f t="shared" si="64"/>
        <v>-1.7049950350171983E-2</v>
      </c>
      <c r="J361" s="17">
        <f t="shared" si="65"/>
        <v>2.1165094166472005E-2</v>
      </c>
      <c r="K361" s="17">
        <f t="shared" si="66"/>
        <v>-1.1335235115464748E-2</v>
      </c>
      <c r="L361" s="17">
        <f t="shared" si="67"/>
        <v>-3.9478303560250949E-2</v>
      </c>
      <c r="M361" s="17">
        <f t="shared" si="68"/>
        <v>2.6191992952990781E-2</v>
      </c>
      <c r="N361" s="17">
        <f t="shared" si="69"/>
        <v>-3.9478303560250949E-2</v>
      </c>
      <c r="O361" s="17">
        <f t="shared" si="70"/>
        <v>3.1027642020733928</v>
      </c>
      <c r="P361" s="17">
        <f t="shared" si="73"/>
        <v>0.41812127109375269</v>
      </c>
      <c r="Q361" s="14">
        <f t="shared" si="71"/>
        <v>-1.7049950350171983E-2</v>
      </c>
      <c r="R361" s="12">
        <f t="shared" si="72"/>
        <v>970.69222005678751</v>
      </c>
      <c r="S361" s="12">
        <f>G361*S360+S360</f>
        <v>627.24241030358712</v>
      </c>
    </row>
    <row r="362" spans="1:19" x14ac:dyDescent="0.25">
      <c r="A362" s="1">
        <v>362</v>
      </c>
      <c r="B362" s="2">
        <v>37428</v>
      </c>
      <c r="C362" s="1">
        <v>10917</v>
      </c>
      <c r="D362" s="1">
        <v>11010</v>
      </c>
      <c r="E362" s="1">
        <v>10298</v>
      </c>
      <c r="F362" s="1">
        <v>10398</v>
      </c>
      <c r="G362" s="14">
        <f t="shared" si="63"/>
        <v>-4.6842057017141836E-2</v>
      </c>
      <c r="H362" s="15">
        <f t="shared" si="62"/>
        <v>3.4718215041354084E-2</v>
      </c>
      <c r="I362" s="14">
        <f t="shared" si="64"/>
        <v>2.8391023162392948E-2</v>
      </c>
      <c r="J362" s="17">
        <f t="shared" si="65"/>
        <v>2.3046981028448606E-2</v>
      </c>
      <c r="K362" s="17">
        <f t="shared" si="66"/>
        <v>-1.3821406905312453E-2</v>
      </c>
      <c r="L362" s="17">
        <f t="shared" si="67"/>
        <v>-3.3020650111829385E-2</v>
      </c>
      <c r="M362" s="17">
        <f t="shared" si="68"/>
        <v>2.6191992952990781E-2</v>
      </c>
      <c r="N362" s="17">
        <f t="shared" si="69"/>
        <v>-3.9478303560250949E-2</v>
      </c>
      <c r="O362" s="17">
        <f t="shared" si="70"/>
        <v>2.8494099262797148</v>
      </c>
      <c r="P362" s="17">
        <f t="shared" si="73"/>
        <v>0.38666636571482293</v>
      </c>
      <c r="Q362" s="14">
        <f t="shared" si="71"/>
        <v>2.8391023162392948E-2</v>
      </c>
      <c r="R362" s="12">
        <f t="shared" si="72"/>
        <v>999.08324321918042</v>
      </c>
      <c r="S362" s="12">
        <f>G362*S361+S361</f>
        <v>597.861085556577</v>
      </c>
    </row>
    <row r="363" spans="1:19" x14ac:dyDescent="0.25">
      <c r="A363" s="1">
        <v>363</v>
      </c>
      <c r="B363" s="2">
        <v>37431</v>
      </c>
      <c r="C363" s="1">
        <v>10438</v>
      </c>
      <c r="D363" s="1">
        <v>10814</v>
      </c>
      <c r="E363" s="1">
        <v>10247</v>
      </c>
      <c r="F363" s="1">
        <v>10759</v>
      </c>
      <c r="G363" s="14">
        <f t="shared" si="63"/>
        <v>3.4718215041354084E-2</v>
      </c>
      <c r="H363" s="15">
        <f t="shared" si="62"/>
        <v>-4.9261083743842304E-3</v>
      </c>
      <c r="I363" s="14">
        <f t="shared" si="64"/>
        <v>2.3791599627913884E-2</v>
      </c>
      <c r="J363" s="17">
        <f t="shared" si="65"/>
        <v>2.6212481947853663E-2</v>
      </c>
      <c r="K363" s="17">
        <f t="shared" si="66"/>
        <v>-1.0459765956465266E-2</v>
      </c>
      <c r="L363" s="17">
        <f t="shared" si="67"/>
        <v>4.5177980997819348E-2</v>
      </c>
      <c r="M363" s="17">
        <f t="shared" si="68"/>
        <v>4.5177980997819348E-2</v>
      </c>
      <c r="N363" s="17">
        <f t="shared" si="69"/>
        <v>-3.9478303560250949E-2</v>
      </c>
      <c r="O363" s="17">
        <f t="shared" si="70"/>
        <v>3.2296172764747348</v>
      </c>
      <c r="P363" s="17">
        <f t="shared" si="73"/>
        <v>0.43291798633621104</v>
      </c>
      <c r="Q363" s="14">
        <f t="shared" si="71"/>
        <v>2.3791599627913884E-2</v>
      </c>
      <c r="R363" s="12">
        <f t="shared" si="72"/>
        <v>1022.8748428470943</v>
      </c>
      <c r="S363" s="12">
        <f>G363*S362+S362</f>
        <v>618.61775528978762</v>
      </c>
    </row>
    <row r="364" spans="1:19" x14ac:dyDescent="0.25">
      <c r="A364" s="1">
        <v>364</v>
      </c>
      <c r="B364" s="2">
        <v>37432</v>
      </c>
      <c r="C364" s="1">
        <v>10773</v>
      </c>
      <c r="D364" s="1">
        <v>10973</v>
      </c>
      <c r="E364" s="1">
        <v>10597</v>
      </c>
      <c r="F364" s="1">
        <v>10706</v>
      </c>
      <c r="G364" s="14">
        <f t="shared" si="63"/>
        <v>-4.9261083743842304E-3</v>
      </c>
      <c r="H364" s="15">
        <f t="shared" si="62"/>
        <v>-1.4010835045769054E-3</v>
      </c>
      <c r="I364" s="14">
        <f t="shared" si="64"/>
        <v>4.0158732246373341E-2</v>
      </c>
      <c r="J364" s="17">
        <f t="shared" si="65"/>
        <v>2.6208377375096365E-2</v>
      </c>
      <c r="K364" s="17">
        <f t="shared" si="66"/>
        <v>-1.0477458801668045E-2</v>
      </c>
      <c r="L364" s="17">
        <f t="shared" si="67"/>
        <v>5.5513504272838143E-3</v>
      </c>
      <c r="M364" s="17">
        <f t="shared" si="68"/>
        <v>4.5177980997819348E-2</v>
      </c>
      <c r="N364" s="17">
        <f t="shared" si="69"/>
        <v>-3.9478303560250949E-2</v>
      </c>
      <c r="O364" s="17">
        <f t="shared" si="70"/>
        <v>3.2301230765439186</v>
      </c>
      <c r="P364" s="17">
        <f t="shared" si="73"/>
        <v>0.43297581419449027</v>
      </c>
      <c r="Q364" s="14">
        <f t="shared" si="71"/>
        <v>4.0158732246373341E-2</v>
      </c>
      <c r="R364" s="12">
        <f t="shared" si="72"/>
        <v>1063.0335750934676</v>
      </c>
      <c r="S364" s="12">
        <f>G364*S363+S363</f>
        <v>615.57037718491188</v>
      </c>
    </row>
    <row r="365" spans="1:19" x14ac:dyDescent="0.25">
      <c r="A365" s="1">
        <v>365</v>
      </c>
      <c r="B365" s="2">
        <v>37433</v>
      </c>
      <c r="C365" s="1">
        <v>10676</v>
      </c>
      <c r="D365" s="1">
        <v>10694</v>
      </c>
      <c r="E365" s="1">
        <v>10430</v>
      </c>
      <c r="F365" s="1">
        <v>10691</v>
      </c>
      <c r="G365" s="14">
        <f t="shared" si="63"/>
        <v>-1.4010835045769054E-3</v>
      </c>
      <c r="H365" s="15">
        <f t="shared" si="62"/>
        <v>3.011879150687502E-2</v>
      </c>
      <c r="I365" s="14">
        <f t="shared" si="64"/>
        <v>1.9385473350375659E-2</v>
      </c>
      <c r="J365" s="17">
        <f t="shared" si="65"/>
        <v>2.6192810460661724E-2</v>
      </c>
      <c r="K365" s="17">
        <f t="shared" si="66"/>
        <v>-1.0517954315729787E-2</v>
      </c>
      <c r="L365" s="17">
        <f t="shared" si="67"/>
        <v>9.1168708111528819E-3</v>
      </c>
      <c r="M365" s="17">
        <f t="shared" si="68"/>
        <v>4.5177980997819348E-2</v>
      </c>
      <c r="N365" s="17">
        <f t="shared" si="69"/>
        <v>-3.9478303560250949E-2</v>
      </c>
      <c r="O365" s="17">
        <f t="shared" si="70"/>
        <v>3.2320428037004003</v>
      </c>
      <c r="P365" s="17">
        <f t="shared" si="73"/>
        <v>0.43319521322494792</v>
      </c>
      <c r="Q365" s="14">
        <f t="shared" si="71"/>
        <v>1.9385473350375659E-2</v>
      </c>
      <c r="R365" s="12">
        <f t="shared" si="72"/>
        <v>1082.4190484438432</v>
      </c>
      <c r="S365" s="12">
        <f>G365*S364+S364</f>
        <v>614.70791168353196</v>
      </c>
    </row>
    <row r="366" spans="1:19" x14ac:dyDescent="0.25">
      <c r="A366" s="1">
        <v>366</v>
      </c>
      <c r="B366" s="2">
        <v>37434</v>
      </c>
      <c r="C366" s="1">
        <v>10690</v>
      </c>
      <c r="D366" s="1">
        <v>11013</v>
      </c>
      <c r="E366" s="1">
        <v>10690</v>
      </c>
      <c r="F366" s="1">
        <v>11013</v>
      </c>
      <c r="G366" s="14">
        <f t="shared" si="63"/>
        <v>3.011879150687502E-2</v>
      </c>
      <c r="H366" s="15">
        <f t="shared" si="62"/>
        <v>1.1441024244075226E-2</v>
      </c>
      <c r="I366" s="14">
        <f t="shared" si="64"/>
        <v>-1.4956601300091021E-2</v>
      </c>
      <c r="J366" s="17">
        <f t="shared" si="65"/>
        <v>2.6990519786623254E-2</v>
      </c>
      <c r="K366" s="17">
        <f t="shared" si="66"/>
        <v>-5.9842207437331933E-3</v>
      </c>
      <c r="L366" s="17">
        <f t="shared" si="67"/>
        <v>3.6103012250608212E-2</v>
      </c>
      <c r="M366" s="17">
        <f t="shared" si="68"/>
        <v>4.5177980997819348E-2</v>
      </c>
      <c r="N366" s="17">
        <f t="shared" si="69"/>
        <v>-3.9478303560250949E-2</v>
      </c>
      <c r="O366" s="17">
        <f t="shared" si="70"/>
        <v>3.1365192381373372</v>
      </c>
      <c r="P366" s="17">
        <f t="shared" si="73"/>
        <v>0.42211686537523213</v>
      </c>
      <c r="Q366" s="14">
        <f t="shared" si="71"/>
        <v>-1.4956601300091021E-2</v>
      </c>
      <c r="R366" s="12">
        <f t="shared" si="72"/>
        <v>1067.4624471437521</v>
      </c>
      <c r="S366" s="12">
        <f>G366*S365+S365</f>
        <v>633.22217111315479</v>
      </c>
    </row>
    <row r="367" spans="1:19" x14ac:dyDescent="0.25">
      <c r="A367" s="1">
        <v>367</v>
      </c>
      <c r="B367" s="2">
        <v>37435</v>
      </c>
      <c r="C367" s="1">
        <v>11018</v>
      </c>
      <c r="D367" s="1">
        <v>11271</v>
      </c>
      <c r="E367" s="1">
        <v>11018</v>
      </c>
      <c r="F367" s="1">
        <v>11139</v>
      </c>
      <c r="G367" s="14">
        <f t="shared" si="63"/>
        <v>1.1441024244075226E-2</v>
      </c>
      <c r="H367" s="15">
        <f t="shared" si="62"/>
        <v>-2.2174342400574587E-2</v>
      </c>
      <c r="I367" s="14">
        <f t="shared" si="64"/>
        <v>-4.5759602309794145E-2</v>
      </c>
      <c r="J367" s="17">
        <f t="shared" si="65"/>
        <v>2.6861118279885614E-2</v>
      </c>
      <c r="K367" s="17">
        <f t="shared" si="66"/>
        <v>-6.1571196860899843E-3</v>
      </c>
      <c r="L367" s="17">
        <f t="shared" si="67"/>
        <v>1.7598143930165212E-2</v>
      </c>
      <c r="M367" s="17">
        <f t="shared" si="68"/>
        <v>4.5177980997819348E-2</v>
      </c>
      <c r="N367" s="17">
        <f t="shared" si="69"/>
        <v>-3.9478303560250949E-2</v>
      </c>
      <c r="O367" s="17">
        <f t="shared" si="70"/>
        <v>3.1516291941375867</v>
      </c>
      <c r="P367" s="17">
        <f t="shared" si="73"/>
        <v>0.42389152282121845</v>
      </c>
      <c r="Q367" s="14">
        <f t="shared" si="71"/>
        <v>-4.5759602309794145E-2</v>
      </c>
      <c r="R367" s="12">
        <f t="shared" si="72"/>
        <v>1021.702844833958</v>
      </c>
      <c r="S367" s="12">
        <f>G367*S366+S366</f>
        <v>640.4668813247464</v>
      </c>
    </row>
    <row r="368" spans="1:19" x14ac:dyDescent="0.25">
      <c r="A368" s="1">
        <v>368</v>
      </c>
      <c r="B368" s="2">
        <v>37438</v>
      </c>
      <c r="C368" s="1">
        <v>11138</v>
      </c>
      <c r="D368" s="1">
        <v>11173</v>
      </c>
      <c r="E368" s="1">
        <v>10853</v>
      </c>
      <c r="F368" s="1">
        <v>10892</v>
      </c>
      <c r="G368" s="14">
        <f t="shared" si="63"/>
        <v>-2.2174342400574587E-2</v>
      </c>
      <c r="H368" s="15">
        <f t="shared" si="62"/>
        <v>-4.2232831435916607E-3</v>
      </c>
      <c r="I368" s="14">
        <f t="shared" si="64"/>
        <v>-2.1798874049873906E-2</v>
      </c>
      <c r="J368" s="17">
        <f t="shared" si="65"/>
        <v>2.561050156314507E-2</v>
      </c>
      <c r="K368" s="17">
        <f t="shared" si="66"/>
        <v>-9.3559443364536667E-3</v>
      </c>
      <c r="L368" s="17">
        <f t="shared" si="67"/>
        <v>-1.281839806412092E-2</v>
      </c>
      <c r="M368" s="17">
        <f t="shared" si="68"/>
        <v>4.5177980997819348E-2</v>
      </c>
      <c r="N368" s="17">
        <f t="shared" si="69"/>
        <v>-3.9478303560250949E-2</v>
      </c>
      <c r="O368" s="17">
        <f t="shared" si="70"/>
        <v>3.3055301298704505</v>
      </c>
      <c r="P368" s="17">
        <f t="shared" si="73"/>
        <v>0.44149730397734765</v>
      </c>
      <c r="Q368" s="14">
        <f t="shared" si="71"/>
        <v>-2.1798874049873906E-2</v>
      </c>
      <c r="R368" s="12">
        <f t="shared" si="72"/>
        <v>999.90397078408409</v>
      </c>
      <c r="S368" s="12">
        <f>G368*S367+S367</f>
        <v>626.26494940202326</v>
      </c>
    </row>
    <row r="369" spans="1:19" x14ac:dyDescent="0.25">
      <c r="A369" s="1">
        <v>369</v>
      </c>
      <c r="B369" s="2">
        <v>37439</v>
      </c>
      <c r="C369" s="1">
        <v>10891</v>
      </c>
      <c r="D369" s="1">
        <v>10908</v>
      </c>
      <c r="E369" s="1">
        <v>10711</v>
      </c>
      <c r="F369" s="1">
        <v>10846</v>
      </c>
      <c r="G369" s="14">
        <f t="shared" si="63"/>
        <v>-4.2232831435916607E-3</v>
      </c>
      <c r="H369" s="15">
        <f t="shared" si="62"/>
        <v>-1.9361976765627897E-2</v>
      </c>
      <c r="I369" s="14">
        <f t="shared" si="64"/>
        <v>-2.9870288231481634E-2</v>
      </c>
      <c r="J369" s="17">
        <f t="shared" si="65"/>
        <v>2.4921129239766665E-2</v>
      </c>
      <c r="K369" s="17">
        <f t="shared" si="66"/>
        <v>-7.5740044825343801E-3</v>
      </c>
      <c r="L369" s="17">
        <f t="shared" si="67"/>
        <v>3.3507213389427195E-3</v>
      </c>
      <c r="M369" s="17">
        <f t="shared" si="68"/>
        <v>4.5177980997819348E-2</v>
      </c>
      <c r="N369" s="17">
        <f t="shared" si="69"/>
        <v>-3.9478303560250949E-2</v>
      </c>
      <c r="O369" s="17">
        <f t="shared" si="70"/>
        <v>3.3969682410291506</v>
      </c>
      <c r="P369" s="17">
        <f t="shared" si="73"/>
        <v>0.45157336430248207</v>
      </c>
      <c r="Q369" s="14">
        <f t="shared" si="71"/>
        <v>-2.9870288231481634E-2</v>
      </c>
      <c r="R369" s="12">
        <f t="shared" si="72"/>
        <v>970.0336825526025</v>
      </c>
      <c r="S369" s="12">
        <f>G369*S368+S368</f>
        <v>623.62005519779143</v>
      </c>
    </row>
    <row r="370" spans="1:19" x14ac:dyDescent="0.25">
      <c r="A370" s="1">
        <v>370</v>
      </c>
      <c r="B370" s="2">
        <v>37440</v>
      </c>
      <c r="C370" s="1">
        <v>10854</v>
      </c>
      <c r="D370" s="1">
        <v>10868</v>
      </c>
      <c r="E370" s="1">
        <v>10520</v>
      </c>
      <c r="F370" s="1">
        <v>10636</v>
      </c>
      <c r="G370" s="14">
        <f t="shared" si="63"/>
        <v>-1.9361976765627897E-2</v>
      </c>
      <c r="H370" s="15">
        <f t="shared" si="62"/>
        <v>1.7863858593456516E-3</v>
      </c>
      <c r="I370" s="14">
        <f t="shared" si="64"/>
        <v>4.9800959837851266E-3</v>
      </c>
      <c r="J370" s="17">
        <f t="shared" si="65"/>
        <v>2.5101029317725322E-2</v>
      </c>
      <c r="K370" s="17">
        <f t="shared" si="66"/>
        <v>-8.4443825131558167E-3</v>
      </c>
      <c r="L370" s="17">
        <f t="shared" si="67"/>
        <v>-1.0917594252472081E-2</v>
      </c>
      <c r="M370" s="17">
        <f t="shared" si="68"/>
        <v>4.5177980997819348E-2</v>
      </c>
      <c r="N370" s="17">
        <f t="shared" si="69"/>
        <v>-3.9478303560250949E-2</v>
      </c>
      <c r="O370" s="17">
        <f t="shared" si="70"/>
        <v>3.3726220342003859</v>
      </c>
      <c r="P370" s="17">
        <f t="shared" si="73"/>
        <v>0.44891726639176449</v>
      </c>
      <c r="Q370" s="14">
        <f t="shared" si="71"/>
        <v>4.9800959837851266E-3</v>
      </c>
      <c r="R370" s="12">
        <f t="shared" si="72"/>
        <v>975.01377853638758</v>
      </c>
      <c r="S370" s="12">
        <f>G370*S369+S369</f>
        <v>611.54553817847216</v>
      </c>
    </row>
    <row r="371" spans="1:19" x14ac:dyDescent="0.25">
      <c r="A371" s="1">
        <v>371</v>
      </c>
      <c r="B371" s="2">
        <v>37441</v>
      </c>
      <c r="C371" s="1">
        <v>10661</v>
      </c>
      <c r="D371" s="1">
        <v>10721</v>
      </c>
      <c r="E371" s="1">
        <v>10594</v>
      </c>
      <c r="F371" s="1">
        <v>10655</v>
      </c>
      <c r="G371" s="14">
        <f t="shared" si="63"/>
        <v>1.7863858593456516E-3</v>
      </c>
      <c r="H371" s="15">
        <f t="shared" si="62"/>
        <v>-1.2294697325199389E-2</v>
      </c>
      <c r="I371" s="14">
        <f t="shared" si="64"/>
        <v>-9.0641732853107282E-3</v>
      </c>
      <c r="J371" s="17">
        <f t="shared" si="65"/>
        <v>2.5180497252069268E-2</v>
      </c>
      <c r="K371" s="17">
        <f t="shared" si="66"/>
        <v>-7.3857038701632032E-3</v>
      </c>
      <c r="L371" s="17">
        <f t="shared" si="67"/>
        <v>9.172089729508854E-3</v>
      </c>
      <c r="M371" s="17">
        <f t="shared" si="68"/>
        <v>4.5177980997819348E-2</v>
      </c>
      <c r="N371" s="17">
        <f t="shared" si="69"/>
        <v>-3.9478303560250949E-2</v>
      </c>
      <c r="O371" s="17">
        <f t="shared" si="70"/>
        <v>3.3619782687616886</v>
      </c>
      <c r="P371" s="17">
        <f t="shared" si="73"/>
        <v>0.44775003457803664</v>
      </c>
      <c r="Q371" s="14">
        <f t="shared" si="71"/>
        <v>-9.0641732853107282E-3</v>
      </c>
      <c r="R371" s="12">
        <f t="shared" si="72"/>
        <v>965.94960525107683</v>
      </c>
      <c r="S371" s="12">
        <f>G371*S370+S370</f>
        <v>612.63799448022007</v>
      </c>
    </row>
    <row r="372" spans="1:19" x14ac:dyDescent="0.25">
      <c r="A372" s="1">
        <v>372</v>
      </c>
      <c r="B372" s="2">
        <v>37442</v>
      </c>
      <c r="C372" s="1">
        <v>10663</v>
      </c>
      <c r="D372" s="1">
        <v>10668</v>
      </c>
      <c r="E372" s="1">
        <v>10425</v>
      </c>
      <c r="F372" s="1">
        <v>10524</v>
      </c>
      <c r="G372" s="14">
        <f t="shared" si="63"/>
        <v>-1.2294697325199389E-2</v>
      </c>
      <c r="H372" s="15">
        <f t="shared" si="62"/>
        <v>1.5488407449638864E-2</v>
      </c>
      <c r="I372" s="14">
        <f t="shared" si="64"/>
        <v>2.6913737378274405E-2</v>
      </c>
      <c r="J372" s="17">
        <f t="shared" si="65"/>
        <v>2.4901898223773755E-2</v>
      </c>
      <c r="K372" s="17">
        <f t="shared" si="66"/>
        <v>-6.7395976973048995E-3</v>
      </c>
      <c r="L372" s="17">
        <f t="shared" si="67"/>
        <v>-5.555099627894489E-3</v>
      </c>
      <c r="M372" s="17">
        <f t="shared" si="68"/>
        <v>4.5177980997819348E-2</v>
      </c>
      <c r="N372" s="17">
        <f t="shared" si="69"/>
        <v>-3.9478303560250949E-2</v>
      </c>
      <c r="O372" s="17">
        <f t="shared" si="70"/>
        <v>3.3995916213828727</v>
      </c>
      <c r="P372" s="17">
        <f t="shared" si="73"/>
        <v>0.4518584303024174</v>
      </c>
      <c r="Q372" s="14">
        <f t="shared" si="71"/>
        <v>2.6913737378274405E-2</v>
      </c>
      <c r="R372" s="12">
        <f t="shared" si="72"/>
        <v>992.86334262935122</v>
      </c>
      <c r="S372" s="12">
        <f>G372*S371+S371</f>
        <v>605.1057957681686</v>
      </c>
    </row>
    <row r="373" spans="1:19" x14ac:dyDescent="0.25">
      <c r="A373" s="1">
        <v>373</v>
      </c>
      <c r="B373" s="2">
        <v>37445</v>
      </c>
      <c r="C373" s="1">
        <v>10524</v>
      </c>
      <c r="D373" s="1">
        <v>10708</v>
      </c>
      <c r="E373" s="1">
        <v>10506</v>
      </c>
      <c r="F373" s="1">
        <v>10687</v>
      </c>
      <c r="G373" s="14">
        <f t="shared" si="63"/>
        <v>1.5488407449638864E-2</v>
      </c>
      <c r="H373" s="15">
        <f t="shared" si="62"/>
        <v>-1.2257883409750203E-2</v>
      </c>
      <c r="I373" s="14">
        <f t="shared" si="64"/>
        <v>2.6324460041535769E-2</v>
      </c>
      <c r="J373" s="17">
        <f t="shared" si="65"/>
        <v>2.4553841034124495E-2</v>
      </c>
      <c r="K373" s="17">
        <f t="shared" si="66"/>
        <v>-7.0632784748452838E-3</v>
      </c>
      <c r="L373" s="17">
        <f t="shared" si="67"/>
        <v>2.2551685924484147E-2</v>
      </c>
      <c r="M373" s="17">
        <f t="shared" si="68"/>
        <v>4.5177980997819348E-2</v>
      </c>
      <c r="N373" s="17">
        <f t="shared" si="69"/>
        <v>-3.9478303560250949E-2</v>
      </c>
      <c r="O373" s="17">
        <f t="shared" si="70"/>
        <v>3.4477817316002204</v>
      </c>
      <c r="P373" s="17">
        <f t="shared" si="73"/>
        <v>0.457056168084991</v>
      </c>
      <c r="Q373" s="14">
        <f t="shared" si="71"/>
        <v>2.6324460041535769E-2</v>
      </c>
      <c r="R373" s="12">
        <f t="shared" si="72"/>
        <v>1019.187802670887</v>
      </c>
      <c r="S373" s="12">
        <f>G373*S372+S372</f>
        <v>614.47792088316396</v>
      </c>
    </row>
    <row r="374" spans="1:19" x14ac:dyDescent="0.25">
      <c r="A374" s="1">
        <v>374</v>
      </c>
      <c r="B374" s="2">
        <v>37447</v>
      </c>
      <c r="C374" s="1">
        <v>10690</v>
      </c>
      <c r="D374" s="1">
        <v>10851</v>
      </c>
      <c r="E374" s="1">
        <v>10539</v>
      </c>
      <c r="F374" s="1">
        <v>10556</v>
      </c>
      <c r="G374" s="14">
        <f t="shared" si="63"/>
        <v>-1.2257883409750203E-2</v>
      </c>
      <c r="H374" s="15">
        <f t="shared" si="62"/>
        <v>2.3683213338385745E-2</v>
      </c>
      <c r="I374" s="14">
        <f t="shared" si="64"/>
        <v>8.1273420835463739E-3</v>
      </c>
      <c r="J374" s="17">
        <f t="shared" si="65"/>
        <v>2.4582199437231163E-2</v>
      </c>
      <c r="K374" s="17">
        <f t="shared" si="66"/>
        <v>-7.232625068138902E-3</v>
      </c>
      <c r="L374" s="17">
        <f t="shared" si="67"/>
        <v>-5.0252583416113012E-3</v>
      </c>
      <c r="M374" s="17">
        <f t="shared" si="68"/>
        <v>4.5177980997819348E-2</v>
      </c>
      <c r="N374" s="17">
        <f t="shared" si="69"/>
        <v>-3.9478303560250949E-2</v>
      </c>
      <c r="O374" s="17">
        <f t="shared" si="70"/>
        <v>3.443804317601193</v>
      </c>
      <c r="P374" s="17">
        <f t="shared" si="73"/>
        <v>0.4566299273542086</v>
      </c>
      <c r="Q374" s="14">
        <f t="shared" si="71"/>
        <v>8.1273420835463739E-3</v>
      </c>
      <c r="R374" s="12">
        <f t="shared" si="72"/>
        <v>1027.3151447544333</v>
      </c>
      <c r="S374" s="12">
        <f>G374*S373+S373</f>
        <v>606.94572217111238</v>
      </c>
    </row>
    <row r="375" spans="1:19" x14ac:dyDescent="0.25">
      <c r="A375" s="1">
        <v>375</v>
      </c>
      <c r="B375" s="2">
        <v>37448</v>
      </c>
      <c r="C375" s="1">
        <v>10545</v>
      </c>
      <c r="D375" s="1">
        <v>10810</v>
      </c>
      <c r="E375" s="1">
        <v>10467</v>
      </c>
      <c r="F375" s="1">
        <v>10806</v>
      </c>
      <c r="G375" s="14">
        <f t="shared" si="63"/>
        <v>2.3683213338385745E-2</v>
      </c>
      <c r="H375" s="15">
        <f t="shared" si="62"/>
        <v>1.4899130112900227E-2</v>
      </c>
      <c r="I375" s="14">
        <f t="shared" si="64"/>
        <v>-2.0728447197658872E-2</v>
      </c>
      <c r="J375" s="17">
        <f t="shared" si="65"/>
        <v>2.5097786063560681E-2</v>
      </c>
      <c r="K375" s="17">
        <f t="shared" si="66"/>
        <v>-3.8039288784591876E-3</v>
      </c>
      <c r="L375" s="17">
        <f t="shared" si="67"/>
        <v>2.7487142216844934E-2</v>
      </c>
      <c r="M375" s="17">
        <f t="shared" si="68"/>
        <v>4.5177980997819348E-2</v>
      </c>
      <c r="N375" s="17">
        <f t="shared" si="69"/>
        <v>-3.9478303560250949E-2</v>
      </c>
      <c r="O375" s="17">
        <f t="shared" si="70"/>
        <v>3.373057860309927</v>
      </c>
      <c r="P375" s="17">
        <f t="shared" si="73"/>
        <v>0.44896498203703022</v>
      </c>
      <c r="Q375" s="14">
        <f t="shared" si="71"/>
        <v>-2.0728447197658872E-2</v>
      </c>
      <c r="R375" s="12">
        <f t="shared" si="72"/>
        <v>1006.5866975567744</v>
      </c>
      <c r="S375" s="12">
        <f>G375*S374+S374</f>
        <v>621.32014719411143</v>
      </c>
    </row>
    <row r="376" spans="1:19" x14ac:dyDescent="0.25">
      <c r="A376" s="1">
        <v>376</v>
      </c>
      <c r="B376" s="2">
        <v>37449</v>
      </c>
      <c r="C376" s="1">
        <v>10811</v>
      </c>
      <c r="D376" s="1">
        <v>10968</v>
      </c>
      <c r="E376" s="1">
        <v>10213</v>
      </c>
      <c r="F376" s="1">
        <v>10967</v>
      </c>
      <c r="G376" s="14">
        <f t="shared" si="63"/>
        <v>1.4899130112900227E-2</v>
      </c>
      <c r="H376" s="15">
        <f t="shared" si="62"/>
        <v>-3.0455001367739598E-2</v>
      </c>
      <c r="I376" s="14">
        <f t="shared" si="64"/>
        <v>-1.8894735563537046E-2</v>
      </c>
      <c r="J376" s="17">
        <f t="shared" si="65"/>
        <v>2.1828238799361736E-2</v>
      </c>
      <c r="K376" s="17">
        <f t="shared" si="66"/>
        <v>5.7691570744854051E-4</v>
      </c>
      <c r="L376" s="17">
        <f t="shared" si="67"/>
        <v>1.4322214405451688E-2</v>
      </c>
      <c r="M376" s="17">
        <f t="shared" si="68"/>
        <v>4.5177980997819348E-2</v>
      </c>
      <c r="N376" s="17">
        <f t="shared" si="69"/>
        <v>-3.3020650111829385E-2</v>
      </c>
      <c r="O376" s="17">
        <f t="shared" si="70"/>
        <v>3.5824526123443032</v>
      </c>
      <c r="P376" s="17">
        <f t="shared" si="73"/>
        <v>0.47120531686418199</v>
      </c>
      <c r="Q376" s="14">
        <f t="shared" si="71"/>
        <v>-1.8894735563537046E-2</v>
      </c>
      <c r="R376" s="12">
        <f t="shared" si="72"/>
        <v>987.69196199323733</v>
      </c>
      <c r="S376" s="12">
        <f>G376*S375+S375</f>
        <v>630.57727690892284</v>
      </c>
    </row>
    <row r="377" spans="1:19" x14ac:dyDescent="0.25">
      <c r="A377" s="1">
        <v>377</v>
      </c>
      <c r="B377" s="2">
        <v>37452</v>
      </c>
      <c r="C377" s="1">
        <v>10966</v>
      </c>
      <c r="D377" s="1">
        <v>10969</v>
      </c>
      <c r="E377" s="1">
        <v>10474</v>
      </c>
      <c r="F377" s="1">
        <v>10633</v>
      </c>
      <c r="G377" s="14">
        <f t="shared" si="63"/>
        <v>-3.0455001367739598E-2</v>
      </c>
      <c r="H377" s="15">
        <f t="shared" si="62"/>
        <v>-5.1725759428195017E-3</v>
      </c>
      <c r="I377" s="14">
        <f t="shared" si="64"/>
        <v>1.6953106343486568E-2</v>
      </c>
      <c r="J377" s="17">
        <f t="shared" si="65"/>
        <v>1.957973926828491E-2</v>
      </c>
      <c r="K377" s="17">
        <f t="shared" si="66"/>
        <v>1.6693860840753564E-3</v>
      </c>
      <c r="L377" s="17">
        <f t="shared" si="67"/>
        <v>-3.2124387451814958E-2</v>
      </c>
      <c r="M377" s="17">
        <f t="shared" si="68"/>
        <v>4.5177980997819348E-2</v>
      </c>
      <c r="N377" s="17">
        <f t="shared" si="69"/>
        <v>-3.2124387451814958E-2</v>
      </c>
      <c r="O377" s="17">
        <f t="shared" si="70"/>
        <v>3.9480795627778358</v>
      </c>
      <c r="P377" s="17">
        <f t="shared" si="73"/>
        <v>0.50709151310730538</v>
      </c>
      <c r="Q377" s="14">
        <f t="shared" si="71"/>
        <v>-1.6953106343486568E-2</v>
      </c>
      <c r="R377" s="12">
        <f t="shared" si="72"/>
        <v>970.7388556497508</v>
      </c>
      <c r="S377" s="12">
        <f>G377*S376+S376</f>
        <v>611.37304507819613</v>
      </c>
    </row>
    <row r="378" spans="1:19" x14ac:dyDescent="0.25">
      <c r="A378" s="1">
        <v>378</v>
      </c>
      <c r="B378" s="2">
        <v>37453</v>
      </c>
      <c r="C378" s="1">
        <v>10646</v>
      </c>
      <c r="D378" s="1">
        <v>10743</v>
      </c>
      <c r="E378" s="1">
        <v>10522</v>
      </c>
      <c r="F378" s="1">
        <v>10578</v>
      </c>
      <c r="G378" s="14">
        <f t="shared" si="63"/>
        <v>-5.1725759428195017E-3</v>
      </c>
      <c r="H378" s="15">
        <f t="shared" si="62"/>
        <v>1.6732841747022054E-2</v>
      </c>
      <c r="I378" s="14">
        <f t="shared" si="64"/>
        <v>8.5498960157470716E-4</v>
      </c>
      <c r="J378" s="17">
        <f t="shared" si="65"/>
        <v>1.7352704590838541E-2</v>
      </c>
      <c r="K378" s="17">
        <f t="shared" si="66"/>
        <v>-9.8999998153621589E-4</v>
      </c>
      <c r="L378" s="17">
        <f t="shared" si="67"/>
        <v>-4.1825759612832856E-3</v>
      </c>
      <c r="M378" s="17">
        <f t="shared" si="68"/>
        <v>3.6103012250608212E-2</v>
      </c>
      <c r="N378" s="17">
        <f t="shared" si="69"/>
        <v>-3.2124387451814958E-2</v>
      </c>
      <c r="O378" s="17">
        <f t="shared" si="70"/>
        <v>3.9318020626274137</v>
      </c>
      <c r="P378" s="17">
        <f t="shared" si="73"/>
        <v>0.50556590876169782</v>
      </c>
      <c r="Q378" s="14">
        <f t="shared" si="71"/>
        <v>-8.5498960157470716E-4</v>
      </c>
      <c r="R378" s="12">
        <f t="shared" si="72"/>
        <v>969.88386604817606</v>
      </c>
      <c r="S378" s="12">
        <f>G378*S377+S377</f>
        <v>608.21067157313632</v>
      </c>
    </row>
    <row r="379" spans="1:19" x14ac:dyDescent="0.25">
      <c r="A379" s="1">
        <v>379</v>
      </c>
      <c r="B379" s="2">
        <v>37454</v>
      </c>
      <c r="C379" s="1">
        <v>10589</v>
      </c>
      <c r="D379" s="1">
        <v>10814</v>
      </c>
      <c r="E379" s="1">
        <v>10589</v>
      </c>
      <c r="F379" s="1">
        <v>10755</v>
      </c>
      <c r="G379" s="14">
        <f t="shared" si="63"/>
        <v>1.6732841747022054E-2</v>
      </c>
      <c r="H379" s="15">
        <f t="shared" si="62"/>
        <v>5.3928405392840162E-3</v>
      </c>
      <c r="I379" s="14">
        <f t="shared" si="64"/>
        <v>-8.1171247213008502E-2</v>
      </c>
      <c r="J379" s="17">
        <f t="shared" si="65"/>
        <v>1.789445475612866E-2</v>
      </c>
      <c r="K379" s="17">
        <f t="shared" si="66"/>
        <v>4.5393002655753635E-4</v>
      </c>
      <c r="L379" s="17">
        <f t="shared" si="67"/>
        <v>1.6278911720464518E-2</v>
      </c>
      <c r="M379" s="17">
        <f t="shared" si="68"/>
        <v>3.6103012250608212E-2</v>
      </c>
      <c r="N379" s="17">
        <f t="shared" si="69"/>
        <v>-3.2124387451814958E-2</v>
      </c>
      <c r="O379" s="17">
        <f t="shared" si="70"/>
        <v>3.8127677334821288</v>
      </c>
      <c r="P379" s="17">
        <f t="shared" si="73"/>
        <v>0.49421364644524352</v>
      </c>
      <c r="Q379" s="14">
        <f t="shared" si="71"/>
        <v>-8.1171247213008502E-2</v>
      </c>
      <c r="R379" s="12">
        <f t="shared" si="72"/>
        <v>888.71261883516752</v>
      </c>
      <c r="S379" s="12">
        <f>G379*S378+S378</f>
        <v>618.38776448941962</v>
      </c>
    </row>
    <row r="380" spans="1:19" x14ac:dyDescent="0.25">
      <c r="A380" s="1">
        <v>380</v>
      </c>
      <c r="B380" s="2">
        <v>37455</v>
      </c>
      <c r="C380" s="1">
        <v>10755</v>
      </c>
      <c r="D380" s="1">
        <v>10915</v>
      </c>
      <c r="E380" s="1">
        <v>10710</v>
      </c>
      <c r="F380" s="1">
        <v>10813</v>
      </c>
      <c r="G380" s="14">
        <f t="shared" si="63"/>
        <v>5.3928405392840162E-3</v>
      </c>
      <c r="H380" s="15">
        <f t="shared" si="62"/>
        <v>-2.1270692684731363E-2</v>
      </c>
      <c r="I380" s="14">
        <f t="shared" si="64"/>
        <v>-0.10132348928888779</v>
      </c>
      <c r="J380" s="17">
        <f t="shared" si="65"/>
        <v>1.7930093928243757E-2</v>
      </c>
      <c r="K380" s="17">
        <f t="shared" si="66"/>
        <v>9.0685829614826441E-4</v>
      </c>
      <c r="L380" s="17">
        <f t="shared" si="67"/>
        <v>4.4859822431357515E-3</v>
      </c>
      <c r="M380" s="17">
        <f t="shared" si="68"/>
        <v>3.6103012250608212E-2</v>
      </c>
      <c r="N380" s="17">
        <f t="shared" si="69"/>
        <v>-3.2124387451814958E-2</v>
      </c>
      <c r="O380" s="17">
        <f t="shared" si="70"/>
        <v>3.8051891961898945</v>
      </c>
      <c r="P380" s="17">
        <f t="shared" si="73"/>
        <v>0.49347892907581492</v>
      </c>
      <c r="Q380" s="14">
        <f t="shared" si="71"/>
        <v>-0.10132348928888779</v>
      </c>
      <c r="R380" s="12">
        <f t="shared" si="72"/>
        <v>787.38912954627972</v>
      </c>
      <c r="S380" s="12">
        <f>G380*S379+S379</f>
        <v>621.72263109475534</v>
      </c>
    </row>
    <row r="381" spans="1:19" x14ac:dyDescent="0.25">
      <c r="A381" s="1">
        <v>381</v>
      </c>
      <c r="B381" s="2">
        <v>37456</v>
      </c>
      <c r="C381" s="1">
        <v>10813</v>
      </c>
      <c r="D381" s="1">
        <v>10813</v>
      </c>
      <c r="E381" s="1">
        <v>10545</v>
      </c>
      <c r="F381" s="1">
        <v>10583</v>
      </c>
      <c r="G381" s="14">
        <f t="shared" si="63"/>
        <v>-2.1270692684731363E-2</v>
      </c>
      <c r="H381" s="15">
        <f t="shared" si="62"/>
        <v>-6.5293395067561155E-2</v>
      </c>
      <c r="I381" s="14">
        <f t="shared" si="64"/>
        <v>-6.0455012898020577E-2</v>
      </c>
      <c r="J381" s="17">
        <f t="shared" si="65"/>
        <v>1.6825329280925446E-2</v>
      </c>
      <c r="K381" s="17">
        <f t="shared" si="66"/>
        <v>-2.5191073166254945E-3</v>
      </c>
      <c r="L381" s="17">
        <f t="shared" si="67"/>
        <v>-1.8751585368105866E-2</v>
      </c>
      <c r="M381" s="17">
        <f t="shared" si="68"/>
        <v>2.7487142216844934E-2</v>
      </c>
      <c r="N381" s="17">
        <f t="shared" si="69"/>
        <v>-3.2124387451814958E-2</v>
      </c>
      <c r="O381" s="17">
        <f t="shared" si="70"/>
        <v>3.5429636278346326</v>
      </c>
      <c r="P381" s="17">
        <f t="shared" si="73"/>
        <v>0.46711230072202276</v>
      </c>
      <c r="Q381" s="14">
        <f t="shared" si="71"/>
        <v>-6.0455012898020577E-2</v>
      </c>
      <c r="R381" s="12">
        <f t="shared" si="72"/>
        <v>726.93411664825919</v>
      </c>
      <c r="S381" s="12">
        <f>G381*S380+S380</f>
        <v>608.49816007359618</v>
      </c>
    </row>
    <row r="382" spans="1:19" x14ac:dyDescent="0.25">
      <c r="A382" s="1">
        <v>382</v>
      </c>
      <c r="B382" s="2">
        <v>37459</v>
      </c>
      <c r="C382" s="1">
        <v>10568</v>
      </c>
      <c r="D382" s="1">
        <v>10568</v>
      </c>
      <c r="E382" s="1">
        <v>9879</v>
      </c>
      <c r="F382" s="1">
        <v>9892</v>
      </c>
      <c r="G382" s="14">
        <f t="shared" si="63"/>
        <v>-6.5293395067561155E-2</v>
      </c>
      <c r="H382" s="15">
        <f t="shared" si="62"/>
        <v>-1.4759401536595274E-2</v>
      </c>
      <c r="I382" s="14">
        <f t="shared" si="64"/>
        <v>-2.2433430248694264E-2</v>
      </c>
      <c r="J382" s="17">
        <f t="shared" si="65"/>
        <v>2.2860547838602086E-2</v>
      </c>
      <c r="K382" s="17">
        <f t="shared" si="66"/>
        <v>-7.6347352707345868E-3</v>
      </c>
      <c r="L382" s="17">
        <f t="shared" si="67"/>
        <v>-5.7658659796826571E-2</v>
      </c>
      <c r="M382" s="17">
        <f t="shared" si="68"/>
        <v>2.7487142216844934E-2</v>
      </c>
      <c r="N382" s="17">
        <f t="shared" si="69"/>
        <v>-5.7658659796826571E-2</v>
      </c>
      <c r="O382" s="17">
        <f t="shared" si="70"/>
        <v>3.7245739959868844</v>
      </c>
      <c r="P382" s="17">
        <f t="shared" si="73"/>
        <v>0.48557167856890687</v>
      </c>
      <c r="Q382" s="14">
        <f t="shared" si="71"/>
        <v>-2.2433430248694264E-2</v>
      </c>
      <c r="R382" s="12">
        <f t="shared" si="72"/>
        <v>704.50068639956498</v>
      </c>
      <c r="S382" s="12">
        <f>G382*S381+S381</f>
        <v>568.76724931002684</v>
      </c>
    </row>
    <row r="383" spans="1:19" x14ac:dyDescent="0.25">
      <c r="A383" s="1">
        <v>383</v>
      </c>
      <c r="B383" s="2">
        <v>37460</v>
      </c>
      <c r="C383" s="1">
        <v>9900</v>
      </c>
      <c r="D383" s="1">
        <v>10082</v>
      </c>
      <c r="E383" s="1">
        <v>9603</v>
      </c>
      <c r="F383" s="1">
        <v>9746</v>
      </c>
      <c r="G383" s="14">
        <f t="shared" si="63"/>
        <v>-1.4759401536595274E-2</v>
      </c>
      <c r="H383" s="15">
        <f t="shared" si="62"/>
        <v>1.9597783706135852E-2</v>
      </c>
      <c r="I383" s="14">
        <f t="shared" si="64"/>
        <v>-5.4125508124472255E-2</v>
      </c>
      <c r="J383" s="17">
        <f t="shared" si="65"/>
        <v>2.2602402425157809E-2</v>
      </c>
      <c r="K383" s="17">
        <f t="shared" si="66"/>
        <v>-7.1404058798026325E-3</v>
      </c>
      <c r="L383" s="17">
        <f t="shared" si="67"/>
        <v>-7.618995656792641E-3</v>
      </c>
      <c r="M383" s="17">
        <f t="shared" si="68"/>
        <v>2.7487142216844934E-2</v>
      </c>
      <c r="N383" s="17">
        <f t="shared" si="69"/>
        <v>-5.7658659796826571E-2</v>
      </c>
      <c r="O383" s="17">
        <f t="shared" si="70"/>
        <v>3.7671129118070739</v>
      </c>
      <c r="P383" s="17">
        <f t="shared" si="73"/>
        <v>0.48976525680885041</v>
      </c>
      <c r="Q383" s="14">
        <f t="shared" si="71"/>
        <v>-5.4125508124472255E-2</v>
      </c>
      <c r="R383" s="12">
        <f t="shared" si="72"/>
        <v>650.37517827509271</v>
      </c>
      <c r="S383" s="12">
        <f>G383*S382+S382</f>
        <v>560.37258509659534</v>
      </c>
    </row>
    <row r="384" spans="1:19" x14ac:dyDescent="0.25">
      <c r="A384" s="1">
        <v>384</v>
      </c>
      <c r="B384" s="2">
        <v>37461</v>
      </c>
      <c r="C384" s="1">
        <v>9739</v>
      </c>
      <c r="D384" s="1">
        <v>9973</v>
      </c>
      <c r="E384" s="1">
        <v>9423</v>
      </c>
      <c r="F384" s="1">
        <v>9937</v>
      </c>
      <c r="G384" s="14">
        <f t="shared" si="63"/>
        <v>1.9597783706135852E-2</v>
      </c>
      <c r="H384" s="15">
        <f t="shared" si="62"/>
        <v>-2.7271812418234842E-2</v>
      </c>
      <c r="I384" s="14">
        <f t="shared" si="64"/>
        <v>-7.1227902875416582E-2</v>
      </c>
      <c r="J384" s="17">
        <f t="shared" si="65"/>
        <v>2.3635252067814441E-2</v>
      </c>
      <c r="K384" s="17">
        <f t="shared" si="66"/>
        <v>-5.5523347564874646E-3</v>
      </c>
      <c r="L384" s="17">
        <f t="shared" si="67"/>
        <v>2.5150118462623317E-2</v>
      </c>
      <c r="M384" s="17">
        <f t="shared" si="68"/>
        <v>2.7487142216844934E-2</v>
      </c>
      <c r="N384" s="17">
        <f t="shared" si="69"/>
        <v>-5.7658659796826571E-2</v>
      </c>
      <c r="O384" s="17">
        <f t="shared" si="70"/>
        <v>3.6024918105112875</v>
      </c>
      <c r="P384" s="17">
        <f t="shared" si="73"/>
        <v>0.47326514666825936</v>
      </c>
      <c r="Q384" s="14">
        <f t="shared" si="71"/>
        <v>-7.1227902875416582E-2</v>
      </c>
      <c r="R384" s="12">
        <f t="shared" si="72"/>
        <v>579.14727539967612</v>
      </c>
      <c r="S384" s="12">
        <f>G384*S383+S383</f>
        <v>571.35464581416659</v>
      </c>
    </row>
    <row r="385" spans="1:19" x14ac:dyDescent="0.25">
      <c r="A385" s="1">
        <v>385</v>
      </c>
      <c r="B385" s="2">
        <v>37462</v>
      </c>
      <c r="C385" s="1">
        <v>9947</v>
      </c>
      <c r="D385" s="1">
        <v>9947</v>
      </c>
      <c r="E385" s="1">
        <v>9486</v>
      </c>
      <c r="F385" s="1">
        <v>9666</v>
      </c>
      <c r="G385" s="14">
        <f t="shared" si="63"/>
        <v>-2.7271812418234842E-2</v>
      </c>
      <c r="H385" s="15">
        <f t="shared" si="62"/>
        <v>-4.6451479412373264E-2</v>
      </c>
      <c r="I385" s="14">
        <f t="shared" si="64"/>
        <v>-3.2917129418220781E-2</v>
      </c>
      <c r="J385" s="17">
        <f t="shared" si="65"/>
        <v>2.4049963511213114E-2</v>
      </c>
      <c r="K385" s="17">
        <f t="shared" si="66"/>
        <v>-6.0796571333279282E-3</v>
      </c>
      <c r="L385" s="17">
        <f t="shared" si="67"/>
        <v>-2.1192155284906915E-2</v>
      </c>
      <c r="M385" s="17">
        <f t="shared" si="68"/>
        <v>2.7487142216844934E-2</v>
      </c>
      <c r="N385" s="17">
        <f t="shared" si="69"/>
        <v>-5.7658659796826571E-2</v>
      </c>
      <c r="O385" s="17">
        <f t="shared" si="70"/>
        <v>3.5403713595645545</v>
      </c>
      <c r="P385" s="17">
        <f t="shared" si="73"/>
        <v>0.46684201975314121</v>
      </c>
      <c r="Q385" s="14">
        <f t="shared" si="71"/>
        <v>-3.2917129418220781E-2</v>
      </c>
      <c r="R385" s="12">
        <f t="shared" si="72"/>
        <v>546.23014598145528</v>
      </c>
      <c r="S385" s="12">
        <f>G385*S384+S384</f>
        <v>555.77276908923568</v>
      </c>
    </row>
    <row r="386" spans="1:19" x14ac:dyDescent="0.25">
      <c r="A386" s="1">
        <v>386</v>
      </c>
      <c r="B386" s="2">
        <v>37463</v>
      </c>
      <c r="C386" s="1">
        <v>9672</v>
      </c>
      <c r="D386" s="1">
        <v>9778</v>
      </c>
      <c r="E386" s="1">
        <v>9155</v>
      </c>
      <c r="F386" s="1">
        <v>9217</v>
      </c>
      <c r="G386" s="14">
        <f t="shared" si="63"/>
        <v>-4.6451479412373264E-2</v>
      </c>
      <c r="H386" s="15">
        <f t="shared" si="62"/>
        <v>2.4953889551915243E-3</v>
      </c>
      <c r="I386" s="14">
        <f t="shared" si="64"/>
        <v>5.8599646504535752E-2</v>
      </c>
      <c r="J386" s="17">
        <f t="shared" si="65"/>
        <v>2.6063786755499727E-2</v>
      </c>
      <c r="K386" s="17">
        <f t="shared" si="66"/>
        <v>-9.2955148181091893E-3</v>
      </c>
      <c r="L386" s="17">
        <f t="shared" si="67"/>
        <v>-3.7155964594264075E-2</v>
      </c>
      <c r="M386" s="17">
        <f t="shared" si="68"/>
        <v>2.7487142216844934E-2</v>
      </c>
      <c r="N386" s="17">
        <f t="shared" si="69"/>
        <v>-5.7658659796826571E-2</v>
      </c>
      <c r="O386" s="17">
        <f t="shared" si="70"/>
        <v>3.2668239198091529</v>
      </c>
      <c r="P386" s="17">
        <f t="shared" si="73"/>
        <v>0.43714781730598812</v>
      </c>
      <c r="Q386" s="14">
        <f t="shared" si="71"/>
        <v>5.8599646504535752E-2</v>
      </c>
      <c r="R386" s="12">
        <f t="shared" si="72"/>
        <v>604.82979248599099</v>
      </c>
      <c r="S386" s="12">
        <f>G386*S385+S385</f>
        <v>529.95630174792939</v>
      </c>
    </row>
    <row r="387" spans="1:19" x14ac:dyDescent="0.25">
      <c r="A387" s="1">
        <v>387</v>
      </c>
      <c r="B387" s="2">
        <v>37466</v>
      </c>
      <c r="C387" s="1">
        <v>9251</v>
      </c>
      <c r="D387" s="1">
        <v>9673</v>
      </c>
      <c r="E387" s="1">
        <v>9240</v>
      </c>
      <c r="F387" s="1">
        <v>9240</v>
      </c>
      <c r="G387" s="14">
        <f t="shared" si="63"/>
        <v>2.4953889551915243E-3</v>
      </c>
      <c r="H387" s="15">
        <f t="shared" ref="H387:H450" si="74">G388</f>
        <v>1.1038961038960959E-2</v>
      </c>
      <c r="I387" s="14">
        <f t="shared" si="64"/>
        <v>5.5796974951782041E-2</v>
      </c>
      <c r="J387" s="17">
        <f t="shared" si="65"/>
        <v>2.622150279887708E-2</v>
      </c>
      <c r="K387" s="17">
        <f t="shared" si="66"/>
        <v>-8.3095090660831282E-3</v>
      </c>
      <c r="L387" s="17">
        <f t="shared" si="67"/>
        <v>1.0804898021274652E-2</v>
      </c>
      <c r="M387" s="17">
        <f t="shared" si="68"/>
        <v>2.7487142216844934E-2</v>
      </c>
      <c r="N387" s="17">
        <f t="shared" si="69"/>
        <v>-5.7658659796826571E-2</v>
      </c>
      <c r="O387" s="17">
        <f t="shared" si="70"/>
        <v>3.2471747583177355</v>
      </c>
      <c r="P387" s="17">
        <f t="shared" si="73"/>
        <v>0.43492004419432206</v>
      </c>
      <c r="Q387" s="14">
        <f t="shared" si="71"/>
        <v>5.5796974951782041E-2</v>
      </c>
      <c r="R387" s="12">
        <f t="shared" si="72"/>
        <v>660.62676743777308</v>
      </c>
      <c r="S387" s="12">
        <f>G387*S386+S386</f>
        <v>531.2787488500453</v>
      </c>
    </row>
    <row r="388" spans="1:19" x14ac:dyDescent="0.25">
      <c r="A388" s="1">
        <v>388</v>
      </c>
      <c r="B388" s="2">
        <v>37467</v>
      </c>
      <c r="C388" s="1">
        <v>9247</v>
      </c>
      <c r="D388" s="1">
        <v>9613</v>
      </c>
      <c r="E388" s="1">
        <v>9188</v>
      </c>
      <c r="F388" s="1">
        <v>9342</v>
      </c>
      <c r="G388" s="14">
        <f t="shared" ref="G388:G451" si="75">F388/F387-1</f>
        <v>1.1038961038960959E-2</v>
      </c>
      <c r="H388" s="15">
        <f t="shared" si="74"/>
        <v>4.5065296510383268E-2</v>
      </c>
      <c r="I388" s="14">
        <f t="shared" si="64"/>
        <v>5.4184243421017908E-2</v>
      </c>
      <c r="J388" s="17">
        <f t="shared" si="65"/>
        <v>2.5956892221436333E-2</v>
      </c>
      <c r="K388" s="17">
        <f t="shared" si="66"/>
        <v>-8.6061388267949877E-3</v>
      </c>
      <c r="L388" s="17">
        <f t="shared" si="67"/>
        <v>1.9645099865755945E-2</v>
      </c>
      <c r="M388" s="17">
        <f t="shared" si="68"/>
        <v>2.7487142216844934E-2</v>
      </c>
      <c r="N388" s="17">
        <f t="shared" si="69"/>
        <v>-5.7658659796826571E-2</v>
      </c>
      <c r="O388" s="17">
        <f t="shared" si="70"/>
        <v>3.2802772106652425</v>
      </c>
      <c r="P388" s="17">
        <f t="shared" si="73"/>
        <v>0.4386654035394329</v>
      </c>
      <c r="Q388" s="14">
        <f t="shared" si="71"/>
        <v>5.4184243421017908E-2</v>
      </c>
      <c r="R388" s="12">
        <f t="shared" si="72"/>
        <v>714.81101085879095</v>
      </c>
      <c r="S388" s="12">
        <f>G388*S387+S387</f>
        <v>537.14351425942891</v>
      </c>
    </row>
    <row r="389" spans="1:19" x14ac:dyDescent="0.25">
      <c r="A389" s="1">
        <v>389</v>
      </c>
      <c r="B389" s="2">
        <v>37468</v>
      </c>
      <c r="C389" s="1">
        <v>9346</v>
      </c>
      <c r="D389" s="1">
        <v>9896</v>
      </c>
      <c r="E389" s="1">
        <v>9344</v>
      </c>
      <c r="F389" s="1">
        <v>9763</v>
      </c>
      <c r="G389" s="14">
        <f t="shared" si="75"/>
        <v>4.5065296510383268E-2</v>
      </c>
      <c r="H389" s="15">
        <f t="shared" si="74"/>
        <v>-3.0728259756218623E-4</v>
      </c>
      <c r="I389" s="14">
        <f t="shared" si="64"/>
        <v>-2.9654906114131907E-2</v>
      </c>
      <c r="J389" s="17">
        <f t="shared" si="65"/>
        <v>2.9375485595228928E-2</v>
      </c>
      <c r="K389" s="17">
        <f t="shared" si="66"/>
        <v>-4.7845934987860899E-3</v>
      </c>
      <c r="L389" s="17">
        <f t="shared" si="67"/>
        <v>4.9849890009169361E-2</v>
      </c>
      <c r="M389" s="17">
        <f t="shared" si="68"/>
        <v>4.9849890009169361E-2</v>
      </c>
      <c r="N389" s="17">
        <f t="shared" si="69"/>
        <v>-5.7658659796826571E-2</v>
      </c>
      <c r="O389" s="17">
        <f t="shared" si="70"/>
        <v>3.6598050254344434</v>
      </c>
      <c r="P389" s="17">
        <f t="shared" si="73"/>
        <v>0.47909373087950896</v>
      </c>
      <c r="Q389" s="14">
        <f t="shared" si="71"/>
        <v>-2.9654906114131907E-2</v>
      </c>
      <c r="R389" s="12">
        <f t="shared" si="72"/>
        <v>685.15610474465905</v>
      </c>
      <c r="S389" s="12">
        <f>G389*S388+S388</f>
        <v>561.35004599815932</v>
      </c>
    </row>
    <row r="390" spans="1:19" x14ac:dyDescent="0.25">
      <c r="A390" s="1">
        <v>390</v>
      </c>
      <c r="B390" s="2">
        <v>37469</v>
      </c>
      <c r="C390" s="1">
        <v>9782</v>
      </c>
      <c r="D390" s="1">
        <v>9864</v>
      </c>
      <c r="E390" s="1">
        <v>9537</v>
      </c>
      <c r="F390" s="1">
        <v>9760</v>
      </c>
      <c r="G390" s="14">
        <f t="shared" si="75"/>
        <v>-3.0728259756218623E-4</v>
      </c>
      <c r="H390" s="15">
        <f t="shared" si="74"/>
        <v>9.4262295081968261E-3</v>
      </c>
      <c r="I390" s="14">
        <f t="shared" si="64"/>
        <v>7.4741344224760198E-4</v>
      </c>
      <c r="J390" s="17">
        <f t="shared" si="65"/>
        <v>2.8350017446640986E-2</v>
      </c>
      <c r="K390" s="17">
        <f t="shared" si="66"/>
        <v>-6.3839598945159524E-3</v>
      </c>
      <c r="L390" s="17">
        <f t="shared" si="67"/>
        <v>6.0766772969537662E-3</v>
      </c>
      <c r="M390" s="17">
        <f t="shared" si="68"/>
        <v>4.9849890009169361E-2</v>
      </c>
      <c r="N390" s="17">
        <f t="shared" si="69"/>
        <v>-5.7658659796826571E-2</v>
      </c>
      <c r="O390" s="17">
        <f t="shared" si="70"/>
        <v>3.7921863719605553</v>
      </c>
      <c r="P390" s="17">
        <f t="shared" si="73"/>
        <v>0.49221492694864644</v>
      </c>
      <c r="Q390" s="14">
        <f t="shared" si="71"/>
        <v>7.4741344224760198E-4</v>
      </c>
      <c r="R390" s="12">
        <f t="shared" si="72"/>
        <v>685.90351818690669</v>
      </c>
      <c r="S390" s="12">
        <f>G390*S389+S389</f>
        <v>561.1775528978834</v>
      </c>
    </row>
    <row r="391" spans="1:19" x14ac:dyDescent="0.25">
      <c r="A391" s="1">
        <v>391</v>
      </c>
      <c r="B391" s="2">
        <v>37470</v>
      </c>
      <c r="C391" s="1">
        <v>9768</v>
      </c>
      <c r="D391" s="1">
        <v>9943</v>
      </c>
      <c r="E391" s="1">
        <v>9738</v>
      </c>
      <c r="F391" s="1">
        <v>9852</v>
      </c>
      <c r="G391" s="14">
        <f t="shared" si="75"/>
        <v>9.4262295081968261E-3</v>
      </c>
      <c r="H391" s="15">
        <f t="shared" si="74"/>
        <v>-3.8773853024766547E-2</v>
      </c>
      <c r="I391" s="14">
        <f t="shared" si="64"/>
        <v>3.1100101770031863E-3</v>
      </c>
      <c r="J391" s="17">
        <f t="shared" si="65"/>
        <v>2.8090573120200309E-2</v>
      </c>
      <c r="K391" s="17">
        <f t="shared" si="66"/>
        <v>-6.7488199348295121E-3</v>
      </c>
      <c r="L391" s="17">
        <f t="shared" si="67"/>
        <v>1.6175049443026338E-2</v>
      </c>
      <c r="M391" s="17">
        <f t="shared" si="68"/>
        <v>4.9849890009169361E-2</v>
      </c>
      <c r="N391" s="17">
        <f t="shared" si="69"/>
        <v>-5.7658659796826571E-2</v>
      </c>
      <c r="O391" s="17">
        <f t="shared" si="70"/>
        <v>3.8272109773611236</v>
      </c>
      <c r="P391" s="17">
        <f t="shared" si="73"/>
        <v>0.49560984247351197</v>
      </c>
      <c r="Q391" s="14">
        <f t="shared" si="71"/>
        <v>3.1100101770031863E-3</v>
      </c>
      <c r="R391" s="12">
        <f t="shared" si="72"/>
        <v>689.01352836390993</v>
      </c>
      <c r="S391" s="12">
        <f>G391*S390+S390</f>
        <v>566.46734130634707</v>
      </c>
    </row>
    <row r="392" spans="1:19" x14ac:dyDescent="0.25">
      <c r="A392" s="1">
        <v>392</v>
      </c>
      <c r="B392" s="2">
        <v>37473</v>
      </c>
      <c r="C392" s="1">
        <v>9848</v>
      </c>
      <c r="D392" s="1">
        <v>9848</v>
      </c>
      <c r="E392" s="1">
        <v>9452</v>
      </c>
      <c r="F392" s="1">
        <v>9470</v>
      </c>
      <c r="G392" s="14">
        <f t="shared" si="75"/>
        <v>-3.8773853024766547E-2</v>
      </c>
      <c r="H392" s="15">
        <f t="shared" si="74"/>
        <v>3.0095036958817323E-2</v>
      </c>
      <c r="I392" s="14">
        <f t="shared" si="64"/>
        <v>8.7071299878568098E-2</v>
      </c>
      <c r="J392" s="17">
        <f t="shared" si="65"/>
        <v>2.8668213269005486E-2</v>
      </c>
      <c r="K392" s="17">
        <f t="shared" si="66"/>
        <v>-7.3034100452979752E-3</v>
      </c>
      <c r="L392" s="17">
        <f t="shared" si="67"/>
        <v>-3.147044297946857E-2</v>
      </c>
      <c r="M392" s="17">
        <f t="shared" si="68"/>
        <v>4.9849890009169361E-2</v>
      </c>
      <c r="N392" s="17">
        <f t="shared" si="69"/>
        <v>-5.7658659796826571E-2</v>
      </c>
      <c r="O392" s="17">
        <f t="shared" si="70"/>
        <v>3.7500959267045895</v>
      </c>
      <c r="P392" s="17">
        <f t="shared" si="73"/>
        <v>0.48809339633797078</v>
      </c>
      <c r="Q392" s="14">
        <f t="shared" si="71"/>
        <v>8.7071299878568098E-2</v>
      </c>
      <c r="R392" s="12">
        <f t="shared" si="72"/>
        <v>776.08482824247801</v>
      </c>
      <c r="S392" s="12">
        <f>G392*S391+S391</f>
        <v>544.50321987120446</v>
      </c>
    </row>
    <row r="393" spans="1:19" x14ac:dyDescent="0.25">
      <c r="A393" s="1">
        <v>393</v>
      </c>
      <c r="B393" s="2">
        <v>37474</v>
      </c>
      <c r="C393" s="1">
        <v>9472</v>
      </c>
      <c r="D393" s="1">
        <v>9795</v>
      </c>
      <c r="E393" s="1">
        <v>9471</v>
      </c>
      <c r="F393" s="1">
        <v>9755</v>
      </c>
      <c r="G393" s="14">
        <f t="shared" si="75"/>
        <v>3.0095036958817323E-2</v>
      </c>
      <c r="H393" s="15">
        <f t="shared" si="74"/>
        <v>1.178882624295241E-2</v>
      </c>
      <c r="I393" s="14">
        <f t="shared" si="64"/>
        <v>2.4987119841038075E-2</v>
      </c>
      <c r="J393" s="17">
        <f t="shared" si="65"/>
        <v>3.0257600475570291E-2</v>
      </c>
      <c r="K393" s="17">
        <f t="shared" si="66"/>
        <v>-4.9522358518555203E-3</v>
      </c>
      <c r="L393" s="17">
        <f t="shared" si="67"/>
        <v>3.5047272810672846E-2</v>
      </c>
      <c r="M393" s="17">
        <f t="shared" si="68"/>
        <v>4.9849890009169361E-2</v>
      </c>
      <c r="N393" s="17">
        <f t="shared" si="69"/>
        <v>-5.7658659796826571E-2</v>
      </c>
      <c r="O393" s="17">
        <f t="shared" si="70"/>
        <v>3.5531089087119567</v>
      </c>
      <c r="P393" s="17">
        <f t="shared" si="73"/>
        <v>0.46816819298988172</v>
      </c>
      <c r="Q393" s="14">
        <f t="shared" si="71"/>
        <v>2.4987119841038075E-2</v>
      </c>
      <c r="R393" s="12">
        <f t="shared" si="72"/>
        <v>801.07194808351608</v>
      </c>
      <c r="S393" s="12">
        <f>G393*S392+S392</f>
        <v>560.89006439742343</v>
      </c>
    </row>
    <row r="394" spans="1:19" x14ac:dyDescent="0.25">
      <c r="A394" s="1">
        <v>394</v>
      </c>
      <c r="B394" s="2">
        <v>37475</v>
      </c>
      <c r="C394" s="1">
        <v>9766</v>
      </c>
      <c r="D394" s="1">
        <v>10763</v>
      </c>
      <c r="E394" s="1">
        <v>9649</v>
      </c>
      <c r="F394" s="1">
        <v>9870</v>
      </c>
      <c r="G394" s="14">
        <f t="shared" si="75"/>
        <v>1.178882624295241E-2</v>
      </c>
      <c r="H394" s="15">
        <f t="shared" si="74"/>
        <v>4.5187436676798365E-2</v>
      </c>
      <c r="I394" s="14">
        <f t="shared" si="64"/>
        <v>-1.3038437825907967E-2</v>
      </c>
      <c r="J394" s="17">
        <f t="shared" si="65"/>
        <v>3.0030584919523314E-2</v>
      </c>
      <c r="K394" s="17">
        <f t="shared" si="66"/>
        <v>-5.2818368854601633E-3</v>
      </c>
      <c r="L394" s="17">
        <f t="shared" si="67"/>
        <v>1.7070663128412572E-2</v>
      </c>
      <c r="M394" s="17">
        <f t="shared" si="68"/>
        <v>4.9849890009169361E-2</v>
      </c>
      <c r="N394" s="17">
        <f t="shared" si="69"/>
        <v>-5.7658659796826571E-2</v>
      </c>
      <c r="O394" s="17">
        <f t="shared" si="70"/>
        <v>3.5799685585245822</v>
      </c>
      <c r="P394" s="17">
        <f t="shared" si="73"/>
        <v>0.47094917860825636</v>
      </c>
      <c r="Q394" s="14">
        <f t="shared" si="71"/>
        <v>-1.3038437825907967E-2</v>
      </c>
      <c r="R394" s="12">
        <f t="shared" si="72"/>
        <v>788.0335102576081</v>
      </c>
      <c r="S394" s="12">
        <f>G394*S393+S393</f>
        <v>567.50229990800301</v>
      </c>
    </row>
    <row r="395" spans="1:19" x14ac:dyDescent="0.25">
      <c r="A395" s="1">
        <v>395</v>
      </c>
      <c r="B395" s="2">
        <v>37476</v>
      </c>
      <c r="C395" s="1">
        <v>9911</v>
      </c>
      <c r="D395" s="1">
        <v>10420</v>
      </c>
      <c r="E395" s="1">
        <v>9911</v>
      </c>
      <c r="F395" s="1">
        <v>10316</v>
      </c>
      <c r="G395" s="14">
        <f t="shared" si="75"/>
        <v>4.5187436676798365E-2</v>
      </c>
      <c r="H395" s="15">
        <f t="shared" si="74"/>
        <v>-3.1989143078712701E-2</v>
      </c>
      <c r="I395" s="14">
        <f t="shared" si="64"/>
        <v>-8.7020609179793929E-2</v>
      </c>
      <c r="J395" s="17">
        <f t="shared" si="65"/>
        <v>3.2681721925461892E-2</v>
      </c>
      <c r="K395" s="17">
        <f t="shared" si="66"/>
        <v>-2.6288638096258737E-3</v>
      </c>
      <c r="L395" s="17">
        <f t="shared" si="67"/>
        <v>4.781630048642424E-2</v>
      </c>
      <c r="M395" s="17">
        <f t="shared" si="68"/>
        <v>4.9849890009169361E-2</v>
      </c>
      <c r="N395" s="17">
        <f t="shared" si="69"/>
        <v>-5.7658659796826571E-2</v>
      </c>
      <c r="O395" s="17">
        <f t="shared" si="70"/>
        <v>3.2895619775235119</v>
      </c>
      <c r="P395" s="17">
        <f t="shared" si="73"/>
        <v>0.43970913755520247</v>
      </c>
      <c r="Q395" s="14">
        <f t="shared" si="71"/>
        <v>-8.7020609179793929E-2</v>
      </c>
      <c r="R395" s="12">
        <f t="shared" si="72"/>
        <v>701.01290107781415</v>
      </c>
      <c r="S395" s="12">
        <f>G395*S394+S394</f>
        <v>593.14627414903339</v>
      </c>
    </row>
    <row r="396" spans="1:19" x14ac:dyDescent="0.25">
      <c r="A396" s="1">
        <v>396</v>
      </c>
      <c r="B396" s="2">
        <v>37477</v>
      </c>
      <c r="C396" s="1">
        <v>10315</v>
      </c>
      <c r="D396" s="1">
        <v>10315</v>
      </c>
      <c r="E396" s="1">
        <v>9971</v>
      </c>
      <c r="F396" s="1">
        <v>9986</v>
      </c>
      <c r="G396" s="14">
        <f t="shared" si="75"/>
        <v>-3.1989143078712701E-2</v>
      </c>
      <c r="H396" s="15">
        <f t="shared" si="74"/>
        <v>-2.6236731423993631E-2</v>
      </c>
      <c r="I396" s="14">
        <f t="shared" si="64"/>
        <v>-6.5726087024418844E-2</v>
      </c>
      <c r="J396" s="17">
        <f t="shared" si="65"/>
        <v>3.3230986481221608E-2</v>
      </c>
      <c r="K396" s="17">
        <f t="shared" si="66"/>
        <v>-3.3434271692246295E-3</v>
      </c>
      <c r="L396" s="17">
        <f t="shared" si="67"/>
        <v>-2.864571590948807E-2</v>
      </c>
      <c r="M396" s="17">
        <f t="shared" si="68"/>
        <v>4.9849890009169361E-2</v>
      </c>
      <c r="N396" s="17">
        <f t="shared" si="69"/>
        <v>-5.7658659796826571E-2</v>
      </c>
      <c r="O396" s="17">
        <f t="shared" si="70"/>
        <v>3.2351898390602276</v>
      </c>
      <c r="P396" s="17">
        <f t="shared" si="73"/>
        <v>0.4335545953379063</v>
      </c>
      <c r="Q396" s="14">
        <f t="shared" si="71"/>
        <v>-6.5726087024418844E-2</v>
      </c>
      <c r="R396" s="12">
        <f t="shared" si="72"/>
        <v>635.28681405339535</v>
      </c>
      <c r="S396" s="12">
        <f>G396*S395+S395</f>
        <v>574.17203311867456</v>
      </c>
    </row>
    <row r="397" spans="1:19" x14ac:dyDescent="0.25">
      <c r="A397" s="1">
        <v>397</v>
      </c>
      <c r="B397" s="2">
        <v>37480</v>
      </c>
      <c r="C397" s="1">
        <v>10008</v>
      </c>
      <c r="D397" s="1">
        <v>10009</v>
      </c>
      <c r="E397" s="1">
        <v>9687</v>
      </c>
      <c r="F397" s="1">
        <v>9724</v>
      </c>
      <c r="G397" s="14">
        <f t="shared" si="75"/>
        <v>-2.6236731423993631E-2</v>
      </c>
      <c r="H397" s="15">
        <f t="shared" si="74"/>
        <v>-2.8794734677087597E-2</v>
      </c>
      <c r="I397" s="14">
        <f t="shared" si="64"/>
        <v>-5.6614476011428105E-2</v>
      </c>
      <c r="J397" s="17">
        <f t="shared" si="65"/>
        <v>2.9331587638232737E-2</v>
      </c>
      <c r="K397" s="17">
        <f t="shared" si="66"/>
        <v>-7.3964959298679453E-4</v>
      </c>
      <c r="L397" s="17">
        <f t="shared" si="67"/>
        <v>-2.5497081831006838E-2</v>
      </c>
      <c r="M397" s="17">
        <f t="shared" si="68"/>
        <v>4.9849890009169361E-2</v>
      </c>
      <c r="N397" s="17">
        <f t="shared" si="69"/>
        <v>-3.7155964594264075E-2</v>
      </c>
      <c r="O397" s="17">
        <f t="shared" si="70"/>
        <v>2.9662852102156325</v>
      </c>
      <c r="P397" s="17">
        <f t="shared" si="73"/>
        <v>0.40151042936132469</v>
      </c>
      <c r="Q397" s="14">
        <f t="shared" si="71"/>
        <v>-5.6614476011428105E-2</v>
      </c>
      <c r="R397" s="12">
        <f t="shared" si="72"/>
        <v>578.67233804196724</v>
      </c>
      <c r="S397" s="12">
        <f>G397*S396+S396</f>
        <v>559.10763569457151</v>
      </c>
    </row>
    <row r="398" spans="1:19" x14ac:dyDescent="0.25">
      <c r="A398" s="1">
        <v>398</v>
      </c>
      <c r="B398" s="2">
        <v>37481</v>
      </c>
      <c r="C398" s="1">
        <v>9724</v>
      </c>
      <c r="D398" s="1">
        <v>9842</v>
      </c>
      <c r="E398" s="1">
        <v>9444</v>
      </c>
      <c r="F398" s="1">
        <v>9444</v>
      </c>
      <c r="G398" s="14">
        <f t="shared" si="75"/>
        <v>-2.8794734677087597E-2</v>
      </c>
      <c r="H398" s="15">
        <f t="shared" si="74"/>
        <v>-1.0694620923337617E-2</v>
      </c>
      <c r="I398" s="14">
        <f t="shared" si="64"/>
        <v>9.5318866739356745E-3</v>
      </c>
      <c r="J398" s="17">
        <f t="shared" si="65"/>
        <v>3.0026405185074108E-2</v>
      </c>
      <c r="K398" s="17">
        <f t="shared" si="66"/>
        <v>-1.6753384690196161E-3</v>
      </c>
      <c r="L398" s="17">
        <f t="shared" si="67"/>
        <v>-2.711939620806798E-2</v>
      </c>
      <c r="M398" s="17">
        <f t="shared" si="68"/>
        <v>4.9849890009169361E-2</v>
      </c>
      <c r="N398" s="17">
        <f t="shared" si="69"/>
        <v>-3.7155964594264075E-2</v>
      </c>
      <c r="O398" s="17">
        <f t="shared" si="70"/>
        <v>2.8976447252727864</v>
      </c>
      <c r="P398" s="17">
        <f t="shared" si="73"/>
        <v>0.3928650373160561</v>
      </c>
      <c r="Q398" s="14">
        <f t="shared" si="71"/>
        <v>9.5318866739356745E-3</v>
      </c>
      <c r="R398" s="12">
        <f t="shared" si="72"/>
        <v>588.20422471590291</v>
      </c>
      <c r="S398" s="12">
        <f>G398*S397+S397</f>
        <v>543.00827966881252</v>
      </c>
    </row>
    <row r="399" spans="1:19" x14ac:dyDescent="0.25">
      <c r="A399" s="1">
        <v>399</v>
      </c>
      <c r="B399" s="2">
        <v>37482</v>
      </c>
      <c r="C399" s="1">
        <v>9461</v>
      </c>
      <c r="D399" s="1">
        <v>9587</v>
      </c>
      <c r="E399" s="1">
        <v>9017</v>
      </c>
      <c r="F399" s="1">
        <v>9343</v>
      </c>
      <c r="G399" s="14">
        <f t="shared" si="75"/>
        <v>-1.0694620923337617E-2</v>
      </c>
      <c r="H399" s="15">
        <f t="shared" si="74"/>
        <v>-1.7125120411002892E-2</v>
      </c>
      <c r="I399" s="14">
        <f t="shared" si="64"/>
        <v>8.7841393419719749E-3</v>
      </c>
      <c r="J399" s="17">
        <f t="shared" si="65"/>
        <v>2.9507646136332267E-2</v>
      </c>
      <c r="K399" s="17">
        <f t="shared" si="66"/>
        <v>-3.694832110984514E-3</v>
      </c>
      <c r="L399" s="17">
        <f t="shared" si="67"/>
        <v>-6.999788812353103E-3</v>
      </c>
      <c r="M399" s="17">
        <f t="shared" si="68"/>
        <v>4.9849890009169361E-2</v>
      </c>
      <c r="N399" s="17">
        <f t="shared" si="69"/>
        <v>-3.7155964594264075E-2</v>
      </c>
      <c r="O399" s="17">
        <f t="shared" si="70"/>
        <v>2.9485867561731598</v>
      </c>
      <c r="P399" s="17">
        <f t="shared" si="73"/>
        <v>0.39930057035832089</v>
      </c>
      <c r="Q399" s="14">
        <f t="shared" si="71"/>
        <v>8.7841393419719749E-3</v>
      </c>
      <c r="R399" s="12">
        <f t="shared" si="72"/>
        <v>596.98836405787483</v>
      </c>
      <c r="S399" s="12">
        <f>G399*S398+S398</f>
        <v>537.20101195952088</v>
      </c>
    </row>
    <row r="400" spans="1:19" x14ac:dyDescent="0.25">
      <c r="A400" s="1">
        <v>400</v>
      </c>
      <c r="B400" s="2">
        <v>37483</v>
      </c>
      <c r="C400" s="1">
        <v>9373</v>
      </c>
      <c r="D400" s="1">
        <v>9473</v>
      </c>
      <c r="E400" s="1">
        <v>9161</v>
      </c>
      <c r="F400" s="1">
        <v>9183</v>
      </c>
      <c r="G400" s="14">
        <f t="shared" si="75"/>
        <v>-1.7125120411002892E-2</v>
      </c>
      <c r="H400" s="15">
        <f t="shared" si="74"/>
        <v>3.7351628008276183E-2</v>
      </c>
      <c r="I400" s="14">
        <f t="shared" si="64"/>
        <v>9.5558563336268776E-3</v>
      </c>
      <c r="J400" s="17">
        <f t="shared" si="65"/>
        <v>2.9041167184252543E-2</v>
      </c>
      <c r="K400" s="17">
        <f t="shared" si="66"/>
        <v>-3.0183859771690507E-3</v>
      </c>
      <c r="L400" s="17">
        <f t="shared" si="67"/>
        <v>-1.4106734433833841E-2</v>
      </c>
      <c r="M400" s="17">
        <f t="shared" si="68"/>
        <v>4.9849890009169361E-2</v>
      </c>
      <c r="N400" s="17">
        <f t="shared" si="69"/>
        <v>-3.7155964594264075E-2</v>
      </c>
      <c r="O400" s="17">
        <f t="shared" si="70"/>
        <v>2.9959489593314972</v>
      </c>
      <c r="P400" s="17">
        <f t="shared" si="73"/>
        <v>0.40518489235984601</v>
      </c>
      <c r="Q400" s="14">
        <f t="shared" si="71"/>
        <v>9.5558563336268776E-3</v>
      </c>
      <c r="R400" s="12">
        <f t="shared" si="72"/>
        <v>606.54422039150177</v>
      </c>
      <c r="S400" s="12">
        <f>G400*S399+S399</f>
        <v>528.00137994480144</v>
      </c>
    </row>
    <row r="401" spans="1:19" x14ac:dyDescent="0.25">
      <c r="A401" s="1">
        <v>401</v>
      </c>
      <c r="B401" s="2">
        <v>37484</v>
      </c>
      <c r="C401" s="1">
        <v>9213</v>
      </c>
      <c r="D401" s="1">
        <v>9539</v>
      </c>
      <c r="E401" s="1">
        <v>9213</v>
      </c>
      <c r="F401" s="1">
        <v>9526</v>
      </c>
      <c r="G401" s="14">
        <f t="shared" si="75"/>
        <v>3.7351628008276183E-2</v>
      </c>
      <c r="H401" s="15">
        <f t="shared" si="74"/>
        <v>-1.1442368255301316E-2</v>
      </c>
      <c r="I401" s="14">
        <f t="shared" ref="I401:I464" si="76">SUM(H401:H403)</f>
        <v>-8.9034041911126849E-3</v>
      </c>
      <c r="J401" s="17">
        <f t="shared" ref="J401:J464" si="77">_xlfn.STDEV.S(G387:G401)</f>
        <v>2.8135588186251427E-2</v>
      </c>
      <c r="K401" s="17">
        <f t="shared" ref="K401:K464" si="78">AVERAGE(G387:G401)</f>
        <v>2.568487850874246E-3</v>
      </c>
      <c r="L401" s="17">
        <f t="shared" ref="L401:L464" si="79">G401-K401</f>
        <v>3.4783140157401936E-2</v>
      </c>
      <c r="M401" s="17">
        <f t="shared" ref="M401:M464" si="80">MAX(L387:L401)</f>
        <v>4.9849890009169361E-2</v>
      </c>
      <c r="N401" s="17">
        <f t="shared" ref="N401:N464" si="81">MIN(L387:L401)</f>
        <v>-3.147044297946857E-2</v>
      </c>
      <c r="O401" s="17">
        <f t="shared" ref="O401:O464" si="82">(M401-N401)/J401</f>
        <v>2.8903015089044932</v>
      </c>
      <c r="P401" s="17">
        <f t="shared" si="73"/>
        <v>0.39192804645614987</v>
      </c>
      <c r="Q401" s="14">
        <f t="shared" ref="Q401:Q464" si="83">IF(P401&gt;0.5,-I401,I401)</f>
        <v>-8.9034041911126849E-3</v>
      </c>
      <c r="R401" s="12">
        <f t="shared" ref="R401:R464" si="84">Q401*$X$2+R400</f>
        <v>597.64081620038905</v>
      </c>
      <c r="S401" s="12">
        <f>G401*S400+S400</f>
        <v>547.72309107635613</v>
      </c>
    </row>
    <row r="402" spans="1:19" x14ac:dyDescent="0.25">
      <c r="A402" s="1">
        <v>402</v>
      </c>
      <c r="B402" s="2">
        <v>37487</v>
      </c>
      <c r="C402" s="1">
        <v>9512</v>
      </c>
      <c r="D402" s="1">
        <v>9657</v>
      </c>
      <c r="E402" s="1">
        <v>9404</v>
      </c>
      <c r="F402" s="1">
        <v>9417</v>
      </c>
      <c r="G402" s="14">
        <f t="shared" si="75"/>
        <v>-1.1442368255301316E-2</v>
      </c>
      <c r="H402" s="15">
        <f t="shared" si="74"/>
        <v>-1.6353403419347989E-2</v>
      </c>
      <c r="I402" s="14">
        <f t="shared" si="76"/>
        <v>3.0616946687625823E-2</v>
      </c>
      <c r="J402" s="17">
        <f t="shared" si="77"/>
        <v>2.8367368732380986E-2</v>
      </c>
      <c r="K402" s="17">
        <f t="shared" si="78"/>
        <v>1.6393040368413898E-3</v>
      </c>
      <c r="L402" s="17">
        <f t="shared" si="79"/>
        <v>-1.3081672292142707E-2</v>
      </c>
      <c r="M402" s="17">
        <f t="shared" si="80"/>
        <v>4.9849890009169361E-2</v>
      </c>
      <c r="N402" s="17">
        <f t="shared" si="81"/>
        <v>-3.147044297946857E-2</v>
      </c>
      <c r="O402" s="17">
        <f t="shared" si="82"/>
        <v>2.8666857950702993</v>
      </c>
      <c r="P402" s="17">
        <f t="shared" ref="P402:P465" si="85">LOG(O402,2)/LOG(15,2)</f>
        <v>0.3888984727238009</v>
      </c>
      <c r="Q402" s="14">
        <f t="shared" si="83"/>
        <v>3.0616946687625823E-2</v>
      </c>
      <c r="R402" s="12">
        <f t="shared" si="84"/>
        <v>628.25776288801489</v>
      </c>
      <c r="S402" s="12">
        <f>G402*S401+S401</f>
        <v>541.45584176632849</v>
      </c>
    </row>
    <row r="403" spans="1:19" x14ac:dyDescent="0.25">
      <c r="A403" s="1">
        <v>403</v>
      </c>
      <c r="B403" s="2">
        <v>37488</v>
      </c>
      <c r="C403" s="1">
        <v>9455</v>
      </c>
      <c r="D403" s="1">
        <v>9552</v>
      </c>
      <c r="E403" s="1">
        <v>9258</v>
      </c>
      <c r="F403" s="1">
        <v>9263</v>
      </c>
      <c r="G403" s="14">
        <f t="shared" si="75"/>
        <v>-1.6353403419347989E-2</v>
      </c>
      <c r="H403" s="15">
        <f t="shared" si="74"/>
        <v>1.8892367483536621E-2</v>
      </c>
      <c r="I403" s="14">
        <f t="shared" si="76"/>
        <v>4.418770556404894E-2</v>
      </c>
      <c r="J403" s="17">
        <f t="shared" si="77"/>
        <v>2.8599784861398862E-2</v>
      </c>
      <c r="K403" s="17">
        <f t="shared" si="78"/>
        <v>-1.8685359371254002E-4</v>
      </c>
      <c r="L403" s="17">
        <f t="shared" si="79"/>
        <v>-1.6166549825635448E-2</v>
      </c>
      <c r="M403" s="17">
        <f t="shared" si="80"/>
        <v>4.9849890009169361E-2</v>
      </c>
      <c r="N403" s="17">
        <f t="shared" si="81"/>
        <v>-3.147044297946857E-2</v>
      </c>
      <c r="O403" s="17">
        <f t="shared" si="82"/>
        <v>2.8433896752278023</v>
      </c>
      <c r="P403" s="17">
        <f t="shared" si="85"/>
        <v>0.38588534571903721</v>
      </c>
      <c r="Q403" s="14">
        <f t="shared" si="83"/>
        <v>4.418770556404894E-2</v>
      </c>
      <c r="R403" s="12">
        <f t="shared" si="84"/>
        <v>672.44546845206378</v>
      </c>
      <c r="S403" s="12">
        <f>G403*S402+S402</f>
        <v>532.60119595216111</v>
      </c>
    </row>
    <row r="404" spans="1:19" x14ac:dyDescent="0.25">
      <c r="A404" s="1">
        <v>404</v>
      </c>
      <c r="B404" s="2">
        <v>37489</v>
      </c>
      <c r="C404" s="1">
        <v>9270</v>
      </c>
      <c r="D404" s="1">
        <v>9495</v>
      </c>
      <c r="E404" s="1">
        <v>9270</v>
      </c>
      <c r="F404" s="1">
        <v>9438</v>
      </c>
      <c r="G404" s="14">
        <f t="shared" si="75"/>
        <v>1.8892367483536621E-2</v>
      </c>
      <c r="H404" s="15">
        <f t="shared" si="74"/>
        <v>2.8077982623437192E-2</v>
      </c>
      <c r="I404" s="14">
        <f t="shared" si="76"/>
        <v>6.8908401329788926E-2</v>
      </c>
      <c r="J404" s="17">
        <f t="shared" si="77"/>
        <v>2.6351821782966918E-2</v>
      </c>
      <c r="K404" s="17">
        <f t="shared" si="78"/>
        <v>-1.9317155288356498E-3</v>
      </c>
      <c r="L404" s="17">
        <f t="shared" si="79"/>
        <v>2.082408301237227E-2</v>
      </c>
      <c r="M404" s="17">
        <f t="shared" si="80"/>
        <v>4.781630048642424E-2</v>
      </c>
      <c r="N404" s="17">
        <f t="shared" si="81"/>
        <v>-3.147044297946857E-2</v>
      </c>
      <c r="O404" s="17">
        <f t="shared" si="82"/>
        <v>3.0087765513480194</v>
      </c>
      <c r="P404" s="17">
        <f t="shared" si="85"/>
        <v>0.40676259780504426</v>
      </c>
      <c r="Q404" s="14">
        <f t="shared" si="83"/>
        <v>6.8908401329788926E-2</v>
      </c>
      <c r="R404" s="12">
        <f t="shared" si="84"/>
        <v>741.35386978185272</v>
      </c>
      <c r="S404" s="12">
        <f>G404*S403+S403</f>
        <v>542.66329346826046</v>
      </c>
    </row>
    <row r="405" spans="1:19" x14ac:dyDescent="0.25">
      <c r="A405" s="1">
        <v>405</v>
      </c>
      <c r="B405" s="2">
        <v>37490</v>
      </c>
      <c r="C405" s="1">
        <v>9441</v>
      </c>
      <c r="D405" s="1">
        <v>9703</v>
      </c>
      <c r="E405" s="1">
        <v>9412</v>
      </c>
      <c r="F405" s="1">
        <v>9703</v>
      </c>
      <c r="G405" s="14">
        <f t="shared" si="75"/>
        <v>2.8077982623437192E-2</v>
      </c>
      <c r="H405" s="15">
        <f t="shared" si="74"/>
        <v>-2.7826445429248725E-3</v>
      </c>
      <c r="I405" s="14">
        <f t="shared" si="76"/>
        <v>6.7964504663967196E-2</v>
      </c>
      <c r="J405" s="17">
        <f t="shared" si="77"/>
        <v>2.7472177449369944E-2</v>
      </c>
      <c r="K405" s="17">
        <f t="shared" si="78"/>
        <v>-3.9364514102357973E-5</v>
      </c>
      <c r="L405" s="17">
        <f t="shared" si="79"/>
        <v>2.811734713753955E-2</v>
      </c>
      <c r="M405" s="17">
        <f t="shared" si="80"/>
        <v>4.781630048642424E-2</v>
      </c>
      <c r="N405" s="17">
        <f t="shared" si="81"/>
        <v>-3.147044297946857E-2</v>
      </c>
      <c r="O405" s="17">
        <f t="shared" si="82"/>
        <v>2.8860742331769993</v>
      </c>
      <c r="P405" s="17">
        <f t="shared" si="85"/>
        <v>0.39138756785640066</v>
      </c>
      <c r="Q405" s="14">
        <f t="shared" si="83"/>
        <v>6.7964504663967196E-2</v>
      </c>
      <c r="R405" s="12">
        <f t="shared" si="84"/>
        <v>809.31837444581993</v>
      </c>
      <c r="S405" s="12">
        <f>G405*S404+S404</f>
        <v>557.90018399263943</v>
      </c>
    </row>
    <row r="406" spans="1:19" x14ac:dyDescent="0.25">
      <c r="A406" s="1">
        <v>406</v>
      </c>
      <c r="B406" s="2">
        <v>37491</v>
      </c>
      <c r="C406" s="1">
        <v>9710</v>
      </c>
      <c r="D406" s="1">
        <v>9761</v>
      </c>
      <c r="E406" s="1">
        <v>9594</v>
      </c>
      <c r="F406" s="1">
        <v>9676</v>
      </c>
      <c r="G406" s="14">
        <f t="shared" si="75"/>
        <v>-2.7826445429248725E-3</v>
      </c>
      <c r="H406" s="15">
        <f t="shared" si="74"/>
        <v>4.3613063249276607E-2</v>
      </c>
      <c r="I406" s="14">
        <f t="shared" si="76"/>
        <v>7.1518456572877476E-2</v>
      </c>
      <c r="J406" s="17">
        <f t="shared" si="77"/>
        <v>2.7352302699377454E-2</v>
      </c>
      <c r="K406" s="17">
        <f t="shared" si="78"/>
        <v>-8.5328945084380459E-4</v>
      </c>
      <c r="L406" s="17">
        <f t="shared" si="79"/>
        <v>-1.9293550920810678E-3</v>
      </c>
      <c r="M406" s="17">
        <f t="shared" si="80"/>
        <v>4.781630048642424E-2</v>
      </c>
      <c r="N406" s="17">
        <f t="shared" si="81"/>
        <v>-3.147044297946857E-2</v>
      </c>
      <c r="O406" s="17">
        <f t="shared" si="82"/>
        <v>2.8987227999526857</v>
      </c>
      <c r="P406" s="17">
        <f t="shared" si="85"/>
        <v>0.39300239919451729</v>
      </c>
      <c r="Q406" s="14">
        <f t="shared" si="83"/>
        <v>7.1518456572877476E-2</v>
      </c>
      <c r="R406" s="12">
        <f t="shared" si="84"/>
        <v>880.83683101869747</v>
      </c>
      <c r="S406" s="12">
        <f>G406*S405+S405</f>
        <v>556.34774609015551</v>
      </c>
    </row>
    <row r="407" spans="1:19" x14ac:dyDescent="0.25">
      <c r="A407" s="1">
        <v>407</v>
      </c>
      <c r="B407" s="2">
        <v>37494</v>
      </c>
      <c r="C407" s="1">
        <v>9690</v>
      </c>
      <c r="D407" s="1">
        <v>10100</v>
      </c>
      <c r="E407" s="1">
        <v>9689</v>
      </c>
      <c r="F407" s="1">
        <v>10098</v>
      </c>
      <c r="G407" s="14">
        <f t="shared" si="75"/>
        <v>4.3613063249276607E-2</v>
      </c>
      <c r="H407" s="15">
        <f t="shared" si="74"/>
        <v>2.7134085957615461E-2</v>
      </c>
      <c r="I407" s="14">
        <f t="shared" si="76"/>
        <v>3.513082684961244E-2</v>
      </c>
      <c r="J407" s="17">
        <f t="shared" si="77"/>
        <v>2.7465379416070208E-2</v>
      </c>
      <c r="K407" s="17">
        <f t="shared" si="78"/>
        <v>4.6391716340924054E-3</v>
      </c>
      <c r="L407" s="17">
        <f t="shared" si="79"/>
        <v>3.8973891615184199E-2</v>
      </c>
      <c r="M407" s="17">
        <f t="shared" si="80"/>
        <v>4.781630048642424E-2</v>
      </c>
      <c r="N407" s="17">
        <f t="shared" si="81"/>
        <v>-2.864571590948807E-2</v>
      </c>
      <c r="O407" s="17">
        <f t="shared" si="82"/>
        <v>2.783941748540848</v>
      </c>
      <c r="P407" s="17">
        <f t="shared" si="85"/>
        <v>0.37808302747867778</v>
      </c>
      <c r="Q407" s="14">
        <f t="shared" si="83"/>
        <v>3.513082684961244E-2</v>
      </c>
      <c r="R407" s="12">
        <f t="shared" si="84"/>
        <v>915.96765786830986</v>
      </c>
      <c r="S407" s="12">
        <f>G407*S406+S406</f>
        <v>580.61177552897789</v>
      </c>
    </row>
    <row r="408" spans="1:19" x14ac:dyDescent="0.25">
      <c r="A408" s="1">
        <v>408</v>
      </c>
      <c r="B408" s="2">
        <v>37495</v>
      </c>
      <c r="C408" s="1">
        <v>10118</v>
      </c>
      <c r="D408" s="1">
        <v>10389</v>
      </c>
      <c r="E408" s="1">
        <v>10118</v>
      </c>
      <c r="F408" s="1">
        <v>10372</v>
      </c>
      <c r="G408" s="14">
        <f t="shared" si="75"/>
        <v>2.7134085957615461E-2</v>
      </c>
      <c r="H408" s="15">
        <f t="shared" si="74"/>
        <v>7.713073659854075E-4</v>
      </c>
      <c r="I408" s="14">
        <f t="shared" si="76"/>
        <v>1.0144357748281818E-3</v>
      </c>
      <c r="J408" s="17">
        <f t="shared" si="77"/>
        <v>2.7279367582084005E-2</v>
      </c>
      <c r="K408" s="17">
        <f t="shared" si="78"/>
        <v>4.441774900678948E-3</v>
      </c>
      <c r="L408" s="17">
        <f t="shared" si="79"/>
        <v>2.2692311056936514E-2</v>
      </c>
      <c r="M408" s="17">
        <f t="shared" si="80"/>
        <v>4.781630048642424E-2</v>
      </c>
      <c r="N408" s="17">
        <f t="shared" si="81"/>
        <v>-2.864571590948807E-2</v>
      </c>
      <c r="O408" s="17">
        <f t="shared" si="82"/>
        <v>2.8029248172941332</v>
      </c>
      <c r="P408" s="17">
        <f t="shared" si="85"/>
        <v>0.3805924458767998</v>
      </c>
      <c r="Q408" s="14">
        <f t="shared" si="83"/>
        <v>1.0144357748281818E-3</v>
      </c>
      <c r="R408" s="12">
        <f t="shared" si="84"/>
        <v>916.982093643138</v>
      </c>
      <c r="S408" s="12">
        <f>G408*S407+S407</f>
        <v>596.36614535418494</v>
      </c>
    </row>
    <row r="409" spans="1:19" x14ac:dyDescent="0.25">
      <c r="A409" s="1">
        <v>409</v>
      </c>
      <c r="B409" s="2">
        <v>37496</v>
      </c>
      <c r="C409" s="1">
        <v>10383</v>
      </c>
      <c r="D409" s="1">
        <v>10436</v>
      </c>
      <c r="E409" s="1">
        <v>10231</v>
      </c>
      <c r="F409" s="1">
        <v>10380</v>
      </c>
      <c r="G409" s="14">
        <f t="shared" si="75"/>
        <v>7.713073659854075E-4</v>
      </c>
      <c r="H409" s="15">
        <f t="shared" si="74"/>
        <v>7.225433526011571E-3</v>
      </c>
      <c r="I409" s="14">
        <f t="shared" si="76"/>
        <v>-1.4215381038285013E-4</v>
      </c>
      <c r="J409" s="17">
        <f t="shared" si="77"/>
        <v>2.7215666872640168E-2</v>
      </c>
      <c r="K409" s="17">
        <f t="shared" si="78"/>
        <v>3.7072736422144813E-3</v>
      </c>
      <c r="L409" s="17">
        <f t="shared" si="79"/>
        <v>-2.9359662762290738E-3</v>
      </c>
      <c r="M409" s="17">
        <f t="shared" si="80"/>
        <v>4.781630048642424E-2</v>
      </c>
      <c r="N409" s="17">
        <f t="shared" si="81"/>
        <v>-2.864571590948807E-2</v>
      </c>
      <c r="O409" s="17">
        <f t="shared" si="82"/>
        <v>2.8094853142393275</v>
      </c>
      <c r="P409" s="17">
        <f t="shared" si="85"/>
        <v>0.38145574404660482</v>
      </c>
      <c r="Q409" s="14">
        <f t="shared" si="83"/>
        <v>-1.4215381038285013E-4</v>
      </c>
      <c r="R409" s="12">
        <f t="shared" si="84"/>
        <v>916.83993983275514</v>
      </c>
      <c r="S409" s="12">
        <f>G409*S408+S408</f>
        <v>596.82612695492094</v>
      </c>
    </row>
    <row r="410" spans="1:19" x14ac:dyDescent="0.25">
      <c r="A410" s="1">
        <v>410</v>
      </c>
      <c r="B410" s="2">
        <v>37497</v>
      </c>
      <c r="C410" s="1">
        <v>10351</v>
      </c>
      <c r="D410" s="1">
        <v>10519</v>
      </c>
      <c r="E410" s="1">
        <v>10175</v>
      </c>
      <c r="F410" s="1">
        <v>10455</v>
      </c>
      <c r="G410" s="14">
        <f t="shared" si="75"/>
        <v>7.225433526011571E-3</v>
      </c>
      <c r="H410" s="15">
        <f t="shared" si="74"/>
        <v>-6.9823051171687966E-3</v>
      </c>
      <c r="I410" s="14">
        <f t="shared" si="76"/>
        <v>-3.0686145825505995E-2</v>
      </c>
      <c r="J410" s="17">
        <f t="shared" si="77"/>
        <v>2.4734872150987283E-2</v>
      </c>
      <c r="K410" s="17">
        <f t="shared" si="78"/>
        <v>1.1764734321620285E-3</v>
      </c>
      <c r="L410" s="17">
        <f t="shared" si="79"/>
        <v>6.0489600938495426E-3</v>
      </c>
      <c r="M410" s="17">
        <f t="shared" si="80"/>
        <v>3.8973891615184199E-2</v>
      </c>
      <c r="N410" s="17">
        <f t="shared" si="81"/>
        <v>-2.864571590948807E-2</v>
      </c>
      <c r="O410" s="17">
        <f t="shared" si="82"/>
        <v>2.7337763103001631</v>
      </c>
      <c r="P410" s="17">
        <f t="shared" si="85"/>
        <v>0.37136826961540892</v>
      </c>
      <c r="Q410" s="14">
        <f t="shared" si="83"/>
        <v>-3.0686145825505995E-2</v>
      </c>
      <c r="R410" s="12">
        <f t="shared" si="84"/>
        <v>886.15379400724919</v>
      </c>
      <c r="S410" s="12">
        <f>G410*S409+S409</f>
        <v>601.13845446182063</v>
      </c>
    </row>
    <row r="411" spans="1:19" x14ac:dyDescent="0.25">
      <c r="A411" s="1">
        <v>411</v>
      </c>
      <c r="B411" s="2">
        <v>37498</v>
      </c>
      <c r="C411" s="1">
        <v>10465</v>
      </c>
      <c r="D411" s="1">
        <v>10604</v>
      </c>
      <c r="E411" s="1">
        <v>10382</v>
      </c>
      <c r="F411" s="1">
        <v>10382</v>
      </c>
      <c r="G411" s="14">
        <f t="shared" si="75"/>
        <v>-6.9823051171687966E-3</v>
      </c>
      <c r="H411" s="15">
        <f t="shared" si="74"/>
        <v>-3.8528221922562444E-4</v>
      </c>
      <c r="I411" s="14">
        <f t="shared" si="76"/>
        <v>-3.7417337156640307E-2</v>
      </c>
      <c r="J411" s="17">
        <f t="shared" si="77"/>
        <v>2.3130549821210825E-2</v>
      </c>
      <c r="K411" s="17">
        <f t="shared" si="78"/>
        <v>2.843595962931622E-3</v>
      </c>
      <c r="L411" s="17">
        <f t="shared" si="79"/>
        <v>-9.8259010801004191E-3</v>
      </c>
      <c r="M411" s="17">
        <f t="shared" si="80"/>
        <v>3.8973891615184199E-2</v>
      </c>
      <c r="N411" s="17">
        <f t="shared" si="81"/>
        <v>-2.711939620806798E-2</v>
      </c>
      <c r="O411" s="17">
        <f t="shared" si="82"/>
        <v>2.8574023676101428</v>
      </c>
      <c r="P411" s="17">
        <f t="shared" si="85"/>
        <v>0.38770069646797045</v>
      </c>
      <c r="Q411" s="14">
        <f t="shared" si="83"/>
        <v>-3.7417337156640307E-2</v>
      </c>
      <c r="R411" s="12">
        <f t="shared" si="84"/>
        <v>848.73645685060887</v>
      </c>
      <c r="S411" s="12">
        <f>G411*S410+S410</f>
        <v>596.94112235510488</v>
      </c>
    </row>
    <row r="412" spans="1:19" x14ac:dyDescent="0.25">
      <c r="A412" s="1">
        <v>412</v>
      </c>
      <c r="B412" s="2">
        <v>37501</v>
      </c>
      <c r="C412" s="1">
        <v>10383</v>
      </c>
      <c r="D412" s="1">
        <v>10477</v>
      </c>
      <c r="E412" s="1">
        <v>10312</v>
      </c>
      <c r="F412" s="1">
        <v>10378</v>
      </c>
      <c r="G412" s="14">
        <f t="shared" si="75"/>
        <v>-3.8528221922562444E-4</v>
      </c>
      <c r="H412" s="15">
        <f t="shared" si="74"/>
        <v>-2.3318558489111574E-2</v>
      </c>
      <c r="I412" s="14">
        <f t="shared" si="76"/>
        <v>-6.44402774041547E-2</v>
      </c>
      <c r="J412" s="17">
        <f t="shared" si="77"/>
        <v>2.1729702749418555E-2</v>
      </c>
      <c r="K412" s="17">
        <f t="shared" si="78"/>
        <v>4.567025909916156E-3</v>
      </c>
      <c r="L412" s="17">
        <f t="shared" si="79"/>
        <v>-4.9523081291417805E-3</v>
      </c>
      <c r="M412" s="17">
        <f t="shared" si="80"/>
        <v>3.8973891615184199E-2</v>
      </c>
      <c r="N412" s="17">
        <f t="shared" si="81"/>
        <v>-2.711939620806798E-2</v>
      </c>
      <c r="O412" s="17">
        <f t="shared" si="82"/>
        <v>3.0416103057378776</v>
      </c>
      <c r="P412" s="17">
        <f t="shared" si="85"/>
        <v>0.4107704800138457</v>
      </c>
      <c r="Q412" s="14">
        <f t="shared" si="83"/>
        <v>-6.44402774041547E-2</v>
      </c>
      <c r="R412" s="12">
        <f t="shared" si="84"/>
        <v>784.29617944645418</v>
      </c>
      <c r="S412" s="12">
        <f>G412*S411+S411</f>
        <v>596.71113155473688</v>
      </c>
    </row>
    <row r="413" spans="1:19" x14ac:dyDescent="0.25">
      <c r="A413" s="1">
        <v>413</v>
      </c>
      <c r="B413" s="2">
        <v>37502</v>
      </c>
      <c r="C413" s="1">
        <v>10365</v>
      </c>
      <c r="D413" s="1">
        <v>10372</v>
      </c>
      <c r="E413" s="1">
        <v>10065</v>
      </c>
      <c r="F413" s="1">
        <v>10136</v>
      </c>
      <c r="G413" s="14">
        <f t="shared" si="75"/>
        <v>-2.3318558489111574E-2</v>
      </c>
      <c r="H413" s="15">
        <f t="shared" si="74"/>
        <v>-1.3713496448303109E-2</v>
      </c>
      <c r="I413" s="14">
        <f t="shared" si="76"/>
        <v>-4.1738812404706782E-2</v>
      </c>
      <c r="J413" s="17">
        <f t="shared" si="77"/>
        <v>2.116789897158047E-2</v>
      </c>
      <c r="K413" s="17">
        <f t="shared" si="78"/>
        <v>4.932104322447891E-3</v>
      </c>
      <c r="L413" s="17">
        <f t="shared" si="79"/>
        <v>-2.8250662811559465E-2</v>
      </c>
      <c r="M413" s="17">
        <f t="shared" si="80"/>
        <v>3.8973891615184199E-2</v>
      </c>
      <c r="N413" s="17">
        <f t="shared" si="81"/>
        <v>-2.8250662811559465E-2</v>
      </c>
      <c r="O413" s="17">
        <f t="shared" si="82"/>
        <v>3.1757783102138664</v>
      </c>
      <c r="P413" s="17">
        <f t="shared" si="85"/>
        <v>0.42671023561837251</v>
      </c>
      <c r="Q413" s="14">
        <f t="shared" si="83"/>
        <v>-4.1738812404706782E-2</v>
      </c>
      <c r="R413" s="12">
        <f t="shared" si="84"/>
        <v>742.5573670417474</v>
      </c>
      <c r="S413" s="12">
        <f>G413*S412+S412</f>
        <v>582.79668813247383</v>
      </c>
    </row>
    <row r="414" spans="1:19" x14ac:dyDescent="0.25">
      <c r="A414" s="1">
        <v>414</v>
      </c>
      <c r="B414" s="2">
        <v>37503</v>
      </c>
      <c r="C414" s="1">
        <v>10167</v>
      </c>
      <c r="D414" s="1">
        <v>10174</v>
      </c>
      <c r="E414" s="1">
        <v>9921</v>
      </c>
      <c r="F414" s="1">
        <v>9997</v>
      </c>
      <c r="G414" s="14">
        <f t="shared" si="75"/>
        <v>-1.3713496448303109E-2</v>
      </c>
      <c r="H414" s="15">
        <f t="shared" si="74"/>
        <v>-2.7408222466740018E-2</v>
      </c>
      <c r="I414" s="14">
        <f t="shared" si="76"/>
        <v>-3.6350720539646275E-3</v>
      </c>
      <c r="J414" s="17">
        <f t="shared" si="77"/>
        <v>2.1340731625607966E-2</v>
      </c>
      <c r="K414" s="17">
        <f t="shared" si="78"/>
        <v>4.7308459541168576E-3</v>
      </c>
      <c r="L414" s="17">
        <f t="shared" si="79"/>
        <v>-1.8444342402419968E-2</v>
      </c>
      <c r="M414" s="17">
        <f t="shared" si="80"/>
        <v>3.8973891615184199E-2</v>
      </c>
      <c r="N414" s="17">
        <f t="shared" si="81"/>
        <v>-2.8250662811559465E-2</v>
      </c>
      <c r="O414" s="17">
        <f t="shared" si="82"/>
        <v>3.150058564350112</v>
      </c>
      <c r="P414" s="17">
        <f t="shared" si="85"/>
        <v>0.42370744975661057</v>
      </c>
      <c r="Q414" s="14">
        <f t="shared" si="83"/>
        <v>-3.6350720539646275E-3</v>
      </c>
      <c r="R414" s="12">
        <f t="shared" si="84"/>
        <v>738.92229498778272</v>
      </c>
      <c r="S414" s="12">
        <f>G414*S413+S413</f>
        <v>574.80450781968636</v>
      </c>
    </row>
    <row r="415" spans="1:19" x14ac:dyDescent="0.25">
      <c r="A415" s="1">
        <v>415</v>
      </c>
      <c r="B415" s="2">
        <v>37504</v>
      </c>
      <c r="C415" s="1">
        <v>9993</v>
      </c>
      <c r="D415" s="1">
        <v>9993</v>
      </c>
      <c r="E415" s="1">
        <v>9709</v>
      </c>
      <c r="F415" s="1">
        <v>9723</v>
      </c>
      <c r="G415" s="14">
        <f t="shared" si="75"/>
        <v>-2.7408222466740018E-2</v>
      </c>
      <c r="H415" s="15">
        <f t="shared" si="74"/>
        <v>-6.1709348966365596E-4</v>
      </c>
      <c r="I415" s="14">
        <f t="shared" si="76"/>
        <v>2.4375923167446967E-2</v>
      </c>
      <c r="J415" s="17">
        <f t="shared" si="77"/>
        <v>2.2239222979813057E-2</v>
      </c>
      <c r="K415" s="17">
        <f t="shared" si="78"/>
        <v>4.0453058170677163E-3</v>
      </c>
      <c r="L415" s="17">
        <f t="shared" si="79"/>
        <v>-3.1453528283807736E-2</v>
      </c>
      <c r="M415" s="17">
        <f t="shared" si="80"/>
        <v>3.8973891615184199E-2</v>
      </c>
      <c r="N415" s="17">
        <f t="shared" si="81"/>
        <v>-3.1453528283807736E-2</v>
      </c>
      <c r="O415" s="17">
        <f t="shared" si="82"/>
        <v>3.1668111769426552</v>
      </c>
      <c r="P415" s="17">
        <f t="shared" si="85"/>
        <v>0.42566609114261306</v>
      </c>
      <c r="Q415" s="14">
        <f t="shared" si="83"/>
        <v>2.4375923167446967E-2</v>
      </c>
      <c r="R415" s="12">
        <f t="shared" si="84"/>
        <v>763.29821815522973</v>
      </c>
      <c r="S415" s="12">
        <f>G415*S414+S414</f>
        <v>559.05013799447943</v>
      </c>
    </row>
    <row r="416" spans="1:19" x14ac:dyDescent="0.25">
      <c r="A416" s="1">
        <v>416</v>
      </c>
      <c r="B416" s="2">
        <v>37505</v>
      </c>
      <c r="C416" s="1">
        <v>9739</v>
      </c>
      <c r="D416" s="1">
        <v>9882</v>
      </c>
      <c r="E416" s="1">
        <v>9643</v>
      </c>
      <c r="F416" s="1">
        <v>9717</v>
      </c>
      <c r="G416" s="14">
        <f t="shared" si="75"/>
        <v>-6.1709348966365596E-4</v>
      </c>
      <c r="H416" s="15">
        <f t="shared" si="74"/>
        <v>2.4390243902439046E-2</v>
      </c>
      <c r="I416" s="14">
        <f t="shared" si="76"/>
        <v>4.7282173283616613E-2</v>
      </c>
      <c r="J416" s="17">
        <f t="shared" si="77"/>
        <v>2.0249305380832167E-2</v>
      </c>
      <c r="K416" s="17">
        <f t="shared" si="78"/>
        <v>1.5140577172050604E-3</v>
      </c>
      <c r="L416" s="17">
        <f t="shared" si="79"/>
        <v>-2.1311512068687161E-3</v>
      </c>
      <c r="M416" s="17">
        <f t="shared" si="80"/>
        <v>3.8973891615184199E-2</v>
      </c>
      <c r="N416" s="17">
        <f t="shared" si="81"/>
        <v>-3.1453528283807736E-2</v>
      </c>
      <c r="O416" s="17">
        <f t="shared" si="82"/>
        <v>3.4780165825173426</v>
      </c>
      <c r="P416" s="17">
        <f t="shared" si="85"/>
        <v>0.46028030914815504</v>
      </c>
      <c r="Q416" s="14">
        <f t="shared" si="83"/>
        <v>4.7282173283616613E-2</v>
      </c>
      <c r="R416" s="12">
        <f t="shared" si="84"/>
        <v>810.58039143884639</v>
      </c>
      <c r="S416" s="12">
        <f>G416*S415+S415</f>
        <v>558.70515179392748</v>
      </c>
    </row>
    <row r="417" spans="1:19" x14ac:dyDescent="0.25">
      <c r="A417" s="1">
        <v>417</v>
      </c>
      <c r="B417" s="2">
        <v>37508</v>
      </c>
      <c r="C417" s="1">
        <v>9725</v>
      </c>
      <c r="D417" s="1">
        <v>9955</v>
      </c>
      <c r="E417" s="1">
        <v>9716</v>
      </c>
      <c r="F417" s="1">
        <v>9954</v>
      </c>
      <c r="G417" s="14">
        <f t="shared" si="75"/>
        <v>2.4390243902439046E-2</v>
      </c>
      <c r="H417" s="15">
        <f t="shared" si="74"/>
        <v>6.0277275467157665E-4</v>
      </c>
      <c r="I417" s="14">
        <f t="shared" si="76"/>
        <v>2.2008016593905944E-2</v>
      </c>
      <c r="J417" s="17">
        <f t="shared" si="77"/>
        <v>2.0719786388545595E-2</v>
      </c>
      <c r="K417" s="17">
        <f t="shared" si="78"/>
        <v>3.9028985277210844E-3</v>
      </c>
      <c r="L417" s="17">
        <f t="shared" si="79"/>
        <v>2.0487345374717962E-2</v>
      </c>
      <c r="M417" s="17">
        <f t="shared" si="80"/>
        <v>3.8973891615184199E-2</v>
      </c>
      <c r="N417" s="17">
        <f t="shared" si="81"/>
        <v>-3.1453528283807736E-2</v>
      </c>
      <c r="O417" s="17">
        <f t="shared" si="82"/>
        <v>3.3990417940759237</v>
      </c>
      <c r="P417" s="17">
        <f t="shared" si="85"/>
        <v>0.45179870230328323</v>
      </c>
      <c r="Q417" s="14">
        <f t="shared" si="83"/>
        <v>2.2008016593905944E-2</v>
      </c>
      <c r="R417" s="12">
        <f t="shared" si="84"/>
        <v>832.58840803275234</v>
      </c>
      <c r="S417" s="12">
        <f>G417*S416+S416</f>
        <v>572.33210671573056</v>
      </c>
    </row>
    <row r="418" spans="1:19" x14ac:dyDescent="0.25">
      <c r="A418" s="1">
        <v>418</v>
      </c>
      <c r="B418" s="2">
        <v>37509</v>
      </c>
      <c r="C418" s="1">
        <v>9962</v>
      </c>
      <c r="D418" s="1">
        <v>10052</v>
      </c>
      <c r="E418" s="1">
        <v>9841</v>
      </c>
      <c r="F418" s="1">
        <v>9960</v>
      </c>
      <c r="G418" s="14">
        <f t="shared" si="75"/>
        <v>6.0277275467157665E-4</v>
      </c>
      <c r="H418" s="15">
        <f t="shared" si="74"/>
        <v>2.228915662650599E-2</v>
      </c>
      <c r="I418" s="14">
        <f t="shared" si="76"/>
        <v>2.2191639199501734E-2</v>
      </c>
      <c r="J418" s="17">
        <f t="shared" si="77"/>
        <v>1.998524325715682E-2</v>
      </c>
      <c r="K418" s="17">
        <f t="shared" si="78"/>
        <v>5.0333102726557218E-3</v>
      </c>
      <c r="L418" s="17">
        <f t="shared" si="79"/>
        <v>-4.4305375179841452E-3</v>
      </c>
      <c r="M418" s="17">
        <f t="shared" si="80"/>
        <v>3.8973891615184199E-2</v>
      </c>
      <c r="N418" s="17">
        <f t="shared" si="81"/>
        <v>-3.1453528283807736E-2</v>
      </c>
      <c r="O418" s="17">
        <f t="shared" si="82"/>
        <v>3.5239711117237214</v>
      </c>
      <c r="P418" s="17">
        <f t="shared" si="85"/>
        <v>0.46512745958196328</v>
      </c>
      <c r="Q418" s="14">
        <f t="shared" si="83"/>
        <v>2.2191639199501734E-2</v>
      </c>
      <c r="R418" s="12">
        <f t="shared" si="84"/>
        <v>854.78004723225411</v>
      </c>
      <c r="S418" s="12">
        <f>G418*S417+S417</f>
        <v>572.67709291628262</v>
      </c>
    </row>
    <row r="419" spans="1:19" x14ac:dyDescent="0.25">
      <c r="A419" s="1">
        <v>419</v>
      </c>
      <c r="B419" s="2">
        <v>37510</v>
      </c>
      <c r="C419" s="1">
        <v>9967</v>
      </c>
      <c r="D419" s="1">
        <v>10248</v>
      </c>
      <c r="E419" s="1">
        <v>9967</v>
      </c>
      <c r="F419" s="1">
        <v>10182</v>
      </c>
      <c r="G419" s="14">
        <f t="shared" si="75"/>
        <v>2.228915662650599E-2</v>
      </c>
      <c r="H419" s="15">
        <f t="shared" si="74"/>
        <v>-8.8391278727162348E-4</v>
      </c>
      <c r="I419" s="14">
        <f t="shared" si="76"/>
        <v>-3.4475279925776481E-2</v>
      </c>
      <c r="J419" s="17">
        <f t="shared" si="77"/>
        <v>2.0171870136964806E-2</v>
      </c>
      <c r="K419" s="17">
        <f t="shared" si="78"/>
        <v>5.2597628821870138E-3</v>
      </c>
      <c r="L419" s="17">
        <f t="shared" si="79"/>
        <v>1.7029393744318978E-2</v>
      </c>
      <c r="M419" s="17">
        <f t="shared" si="80"/>
        <v>3.8973891615184199E-2</v>
      </c>
      <c r="N419" s="17">
        <f t="shared" si="81"/>
        <v>-3.1453528283807736E-2</v>
      </c>
      <c r="O419" s="17">
        <f t="shared" si="82"/>
        <v>3.4913679009827745</v>
      </c>
      <c r="P419" s="17">
        <f t="shared" si="85"/>
        <v>0.46169513682548713</v>
      </c>
      <c r="Q419" s="14">
        <f t="shared" si="83"/>
        <v>-3.4475279925776481E-2</v>
      </c>
      <c r="R419" s="12">
        <f t="shared" si="84"/>
        <v>820.30476730647763</v>
      </c>
      <c r="S419" s="12">
        <f>G419*S418+S418</f>
        <v>585.44158233670578</v>
      </c>
    </row>
    <row r="420" spans="1:19" x14ac:dyDescent="0.25">
      <c r="A420" s="1">
        <v>420</v>
      </c>
      <c r="B420" s="2">
        <v>37511</v>
      </c>
      <c r="C420" s="1">
        <v>10182</v>
      </c>
      <c r="D420" s="1">
        <v>10188</v>
      </c>
      <c r="E420" s="1">
        <v>10032</v>
      </c>
      <c r="F420" s="1">
        <v>10173</v>
      </c>
      <c r="G420" s="14">
        <f t="shared" si="75"/>
        <v>-8.8391278727162348E-4</v>
      </c>
      <c r="H420" s="15">
        <f t="shared" si="74"/>
        <v>7.8639536026736678E-4</v>
      </c>
      <c r="I420" s="14">
        <f t="shared" si="76"/>
        <v>-5.2002515546601735E-2</v>
      </c>
      <c r="J420" s="17">
        <f t="shared" si="77"/>
        <v>1.9194149034776217E-2</v>
      </c>
      <c r="K420" s="17">
        <f t="shared" si="78"/>
        <v>3.3289698548064259E-3</v>
      </c>
      <c r="L420" s="17">
        <f t="shared" si="79"/>
        <v>-4.2128826420780498E-3</v>
      </c>
      <c r="M420" s="17">
        <f t="shared" si="80"/>
        <v>3.8973891615184199E-2</v>
      </c>
      <c r="N420" s="17">
        <f t="shared" si="81"/>
        <v>-3.1453528283807736E-2</v>
      </c>
      <c r="O420" s="17">
        <f t="shared" si="82"/>
        <v>3.6692129341806496</v>
      </c>
      <c r="P420" s="17">
        <f t="shared" si="85"/>
        <v>0.48004175815734712</v>
      </c>
      <c r="Q420" s="14">
        <f t="shared" si="83"/>
        <v>-5.2002515546601735E-2</v>
      </c>
      <c r="R420" s="12">
        <f t="shared" si="84"/>
        <v>768.30225175987584</v>
      </c>
      <c r="S420" s="12">
        <f>G420*S419+S419</f>
        <v>584.92410303587781</v>
      </c>
    </row>
    <row r="421" spans="1:19" x14ac:dyDescent="0.25">
      <c r="A421" s="1">
        <v>421</v>
      </c>
      <c r="B421" s="2">
        <v>37512</v>
      </c>
      <c r="C421" s="1">
        <v>10156</v>
      </c>
      <c r="D421" s="1">
        <v>10219</v>
      </c>
      <c r="E421" s="1">
        <v>10086</v>
      </c>
      <c r="F421" s="1">
        <v>10181</v>
      </c>
      <c r="G421" s="14">
        <f t="shared" si="75"/>
        <v>7.8639536026736678E-4</v>
      </c>
      <c r="H421" s="15">
        <f t="shared" si="74"/>
        <v>-3.4377762498772224E-2</v>
      </c>
      <c r="I421" s="14">
        <f t="shared" si="76"/>
        <v>-6.7814817642620429E-2</v>
      </c>
      <c r="J421" s="17">
        <f t="shared" si="77"/>
        <v>1.9135006535941176E-2</v>
      </c>
      <c r="K421" s="17">
        <f t="shared" si="78"/>
        <v>3.5669058483525752E-3</v>
      </c>
      <c r="L421" s="17">
        <f t="shared" si="79"/>
        <v>-2.7805104880852085E-3</v>
      </c>
      <c r="M421" s="17">
        <f t="shared" si="80"/>
        <v>3.8973891615184199E-2</v>
      </c>
      <c r="N421" s="17">
        <f t="shared" si="81"/>
        <v>-3.1453528283807736E-2</v>
      </c>
      <c r="O421" s="17">
        <f t="shared" si="82"/>
        <v>3.6805537414742187</v>
      </c>
      <c r="P421" s="17">
        <f t="shared" si="85"/>
        <v>0.48118133613520386</v>
      </c>
      <c r="Q421" s="14">
        <f t="shared" si="83"/>
        <v>-6.7814817642620429E-2</v>
      </c>
      <c r="R421" s="12">
        <f t="shared" si="84"/>
        <v>700.48743411725536</v>
      </c>
      <c r="S421" s="12">
        <f>G421*S420+S420</f>
        <v>585.38408463661381</v>
      </c>
    </row>
    <row r="422" spans="1:19" x14ac:dyDescent="0.25">
      <c r="A422" s="1">
        <v>422</v>
      </c>
      <c r="B422" s="2">
        <v>37515</v>
      </c>
      <c r="C422" s="1">
        <v>10171</v>
      </c>
      <c r="D422" s="1">
        <v>10172</v>
      </c>
      <c r="E422" s="1">
        <v>9822</v>
      </c>
      <c r="F422" s="1">
        <v>9831</v>
      </c>
      <c r="G422" s="14">
        <f t="shared" si="75"/>
        <v>-3.4377762498772224E-2</v>
      </c>
      <c r="H422" s="15">
        <f t="shared" si="74"/>
        <v>-1.8411148408096878E-2</v>
      </c>
      <c r="I422" s="14">
        <f t="shared" si="76"/>
        <v>-4.7429690598871921E-2</v>
      </c>
      <c r="J422" s="17">
        <f t="shared" si="77"/>
        <v>1.8040979526444074E-2</v>
      </c>
      <c r="K422" s="17">
        <f t="shared" si="78"/>
        <v>-1.6324825348506802E-3</v>
      </c>
      <c r="L422" s="17">
        <f t="shared" si="79"/>
        <v>-3.2745279963921542E-2</v>
      </c>
      <c r="M422" s="17">
        <f t="shared" si="80"/>
        <v>2.2692311056936514E-2</v>
      </c>
      <c r="N422" s="17">
        <f t="shared" si="81"/>
        <v>-3.2745279963921542E-2</v>
      </c>
      <c r="O422" s="17">
        <f t="shared" si="82"/>
        <v>3.072870347178148</v>
      </c>
      <c r="P422" s="17">
        <f t="shared" si="85"/>
        <v>0.41454626315302068</v>
      </c>
      <c r="Q422" s="14">
        <f t="shared" si="83"/>
        <v>-4.7429690598871921E-2</v>
      </c>
      <c r="R422" s="12">
        <f t="shared" si="84"/>
        <v>653.0577435183834</v>
      </c>
      <c r="S422" s="12">
        <f>G422*S421+S421</f>
        <v>565.25988960441509</v>
      </c>
    </row>
    <row r="423" spans="1:19" x14ac:dyDescent="0.25">
      <c r="A423" s="1">
        <v>423</v>
      </c>
      <c r="B423" s="2">
        <v>37516</v>
      </c>
      <c r="C423" s="1">
        <v>9855</v>
      </c>
      <c r="D423" s="1">
        <v>9943</v>
      </c>
      <c r="E423" s="1">
        <v>9613</v>
      </c>
      <c r="F423" s="1">
        <v>9650</v>
      </c>
      <c r="G423" s="14">
        <f t="shared" si="75"/>
        <v>-1.8411148408096878E-2</v>
      </c>
      <c r="H423" s="15">
        <f t="shared" si="74"/>
        <v>-1.5025906735751327E-2</v>
      </c>
      <c r="I423" s="14">
        <f t="shared" si="76"/>
        <v>-6.2912694635023358E-3</v>
      </c>
      <c r="J423" s="17">
        <f t="shared" si="77"/>
        <v>1.6631283200620007E-2</v>
      </c>
      <c r="K423" s="17">
        <f t="shared" si="78"/>
        <v>-4.6688314925648362E-3</v>
      </c>
      <c r="L423" s="17">
        <f t="shared" si="79"/>
        <v>-1.3742316915532042E-2</v>
      </c>
      <c r="M423" s="17">
        <f t="shared" si="80"/>
        <v>2.0487345374717962E-2</v>
      </c>
      <c r="N423" s="17">
        <f t="shared" si="81"/>
        <v>-3.2745279963921542E-2</v>
      </c>
      <c r="O423" s="17">
        <f t="shared" si="82"/>
        <v>3.2007527438805812</v>
      </c>
      <c r="P423" s="17">
        <f t="shared" si="85"/>
        <v>0.42960282425046337</v>
      </c>
      <c r="Q423" s="14">
        <f t="shared" si="83"/>
        <v>-6.2912694635023358E-3</v>
      </c>
      <c r="R423" s="12">
        <f t="shared" si="84"/>
        <v>646.76647405488109</v>
      </c>
      <c r="S423" s="12">
        <f>G423*S422+S422</f>
        <v>554.85280588776379</v>
      </c>
    </row>
    <row r="424" spans="1:19" x14ac:dyDescent="0.25">
      <c r="A424" s="1">
        <v>424</v>
      </c>
      <c r="B424" s="2">
        <v>37517</v>
      </c>
      <c r="C424" s="1">
        <v>9626</v>
      </c>
      <c r="D424" s="1">
        <v>9638</v>
      </c>
      <c r="E424" s="1">
        <v>9399</v>
      </c>
      <c r="F424" s="1">
        <v>9505</v>
      </c>
      <c r="G424" s="14">
        <f t="shared" si="75"/>
        <v>-1.5025906735751327E-2</v>
      </c>
      <c r="H424" s="15">
        <f t="shared" si="74"/>
        <v>-1.3992635455023716E-2</v>
      </c>
      <c r="I424" s="14">
        <f t="shared" si="76"/>
        <v>-2.4755190583776066E-2</v>
      </c>
      <c r="J424" s="17">
        <f t="shared" si="77"/>
        <v>1.6761842788132128E-2</v>
      </c>
      <c r="K424" s="17">
        <f t="shared" si="78"/>
        <v>-5.721979099347285E-3</v>
      </c>
      <c r="L424" s="17">
        <f t="shared" si="79"/>
        <v>-9.3039276364040406E-3</v>
      </c>
      <c r="M424" s="17">
        <f t="shared" si="80"/>
        <v>2.0487345374717962E-2</v>
      </c>
      <c r="N424" s="17">
        <f t="shared" si="81"/>
        <v>-3.2745279963921542E-2</v>
      </c>
      <c r="O424" s="17">
        <f t="shared" si="82"/>
        <v>3.1758217763699434</v>
      </c>
      <c r="P424" s="17">
        <f t="shared" si="85"/>
        <v>0.42671528968978312</v>
      </c>
      <c r="Q424" s="14">
        <f t="shared" si="83"/>
        <v>-2.4755190583776066E-2</v>
      </c>
      <c r="R424" s="12">
        <f t="shared" si="84"/>
        <v>622.011283471105</v>
      </c>
      <c r="S424" s="12">
        <f>G424*S423+S423</f>
        <v>546.51563937442427</v>
      </c>
    </row>
    <row r="425" spans="1:19" x14ac:dyDescent="0.25">
      <c r="A425" s="1">
        <v>425</v>
      </c>
      <c r="B425" s="2">
        <v>37518</v>
      </c>
      <c r="C425" s="1">
        <v>9512</v>
      </c>
      <c r="D425" s="1">
        <v>9626</v>
      </c>
      <c r="E425" s="1">
        <v>9353</v>
      </c>
      <c r="F425" s="1">
        <v>9372</v>
      </c>
      <c r="G425" s="14">
        <f t="shared" si="75"/>
        <v>-1.3992635455023716E-2</v>
      </c>
      <c r="H425" s="15">
        <f t="shared" si="74"/>
        <v>2.2727272727272707E-2</v>
      </c>
      <c r="I425" s="14">
        <f t="shared" si="76"/>
        <v>-2.3284144075211732E-2</v>
      </c>
      <c r="J425" s="17">
        <f t="shared" si="77"/>
        <v>1.6484160645472142E-2</v>
      </c>
      <c r="K425" s="17">
        <f t="shared" si="78"/>
        <v>-7.1365170314163047E-3</v>
      </c>
      <c r="L425" s="17">
        <f t="shared" si="79"/>
        <v>-6.8561184236074118E-3</v>
      </c>
      <c r="M425" s="17">
        <f t="shared" si="80"/>
        <v>2.0487345374717962E-2</v>
      </c>
      <c r="N425" s="17">
        <f t="shared" si="81"/>
        <v>-3.2745279963921542E-2</v>
      </c>
      <c r="O425" s="17">
        <f t="shared" si="82"/>
        <v>3.2293197381124408</v>
      </c>
      <c r="P425" s="17">
        <f t="shared" si="85"/>
        <v>0.43288396469941925</v>
      </c>
      <c r="Q425" s="14">
        <f t="shared" si="83"/>
        <v>-2.3284144075211732E-2</v>
      </c>
      <c r="R425" s="12">
        <f t="shared" si="84"/>
        <v>598.72713939589323</v>
      </c>
      <c r="S425" s="12">
        <f>G425*S424+S424</f>
        <v>538.86844526218874</v>
      </c>
    </row>
    <row r="426" spans="1:19" x14ac:dyDescent="0.25">
      <c r="A426" s="1">
        <v>426</v>
      </c>
      <c r="B426" s="2">
        <v>37519</v>
      </c>
      <c r="C426" s="1">
        <v>9375</v>
      </c>
      <c r="D426" s="1">
        <v>9638</v>
      </c>
      <c r="E426" s="1">
        <v>9375</v>
      </c>
      <c r="F426" s="1">
        <v>9585</v>
      </c>
      <c r="G426" s="14">
        <f t="shared" si="75"/>
        <v>2.2727272727272707E-2</v>
      </c>
      <c r="H426" s="15">
        <f t="shared" si="74"/>
        <v>-3.3489827856025056E-2</v>
      </c>
      <c r="I426" s="14">
        <f t="shared" si="76"/>
        <v>-3.7266335910486226E-2</v>
      </c>
      <c r="J426" s="17">
        <f t="shared" si="77"/>
        <v>1.8199615289609981E-2</v>
      </c>
      <c r="K426" s="17">
        <f t="shared" si="78"/>
        <v>-5.1558785084535371E-3</v>
      </c>
      <c r="L426" s="17">
        <f t="shared" si="79"/>
        <v>2.7883151235726246E-2</v>
      </c>
      <c r="M426" s="17">
        <f t="shared" si="80"/>
        <v>2.7883151235726246E-2</v>
      </c>
      <c r="N426" s="17">
        <f t="shared" si="81"/>
        <v>-3.2745279963921542E-2</v>
      </c>
      <c r="O426" s="17">
        <f t="shared" si="82"/>
        <v>3.3313029003563659</v>
      </c>
      <c r="P426" s="17">
        <f t="shared" si="85"/>
        <v>0.44436528109710716</v>
      </c>
      <c r="Q426" s="14">
        <f t="shared" si="83"/>
        <v>-3.7266335910486226E-2</v>
      </c>
      <c r="R426" s="12">
        <f t="shared" si="84"/>
        <v>561.46080348540704</v>
      </c>
      <c r="S426" s="12">
        <f>G426*S425+S425</f>
        <v>551.11545538178393</v>
      </c>
    </row>
    <row r="427" spans="1:19" x14ac:dyDescent="0.25">
      <c r="A427" s="1">
        <v>427</v>
      </c>
      <c r="B427" s="2">
        <v>37522</v>
      </c>
      <c r="C427" s="1">
        <v>9575</v>
      </c>
      <c r="D427" s="1">
        <v>9575</v>
      </c>
      <c r="E427" s="1">
        <v>9137</v>
      </c>
      <c r="F427" s="1">
        <v>9264</v>
      </c>
      <c r="G427" s="14">
        <f t="shared" si="75"/>
        <v>-3.3489827856025056E-2</v>
      </c>
      <c r="H427" s="15">
        <f t="shared" si="74"/>
        <v>-1.2521588946459383E-2</v>
      </c>
      <c r="I427" s="14">
        <f t="shared" si="76"/>
        <v>-6.9191175039626795E-3</v>
      </c>
      <c r="J427" s="17">
        <f t="shared" si="77"/>
        <v>1.9537797289354356E-2</v>
      </c>
      <c r="K427" s="17">
        <f t="shared" si="78"/>
        <v>-7.3628482175735E-3</v>
      </c>
      <c r="L427" s="17">
        <f t="shared" si="79"/>
        <v>-2.6126979638451557E-2</v>
      </c>
      <c r="M427" s="17">
        <f t="shared" si="80"/>
        <v>2.7883151235726246E-2</v>
      </c>
      <c r="N427" s="17">
        <f t="shared" si="81"/>
        <v>-3.2745279963921542E-2</v>
      </c>
      <c r="O427" s="17">
        <f t="shared" si="82"/>
        <v>3.1031354405894396</v>
      </c>
      <c r="P427" s="17">
        <f t="shared" si="85"/>
        <v>0.41816545067194011</v>
      </c>
      <c r="Q427" s="14">
        <f t="shared" si="83"/>
        <v>-6.9191175039626795E-3</v>
      </c>
      <c r="R427" s="12">
        <f t="shared" si="84"/>
        <v>554.5416859814444</v>
      </c>
      <c r="S427" s="12">
        <f>G427*S426+S426</f>
        <v>532.65869365225308</v>
      </c>
    </row>
    <row r="428" spans="1:19" x14ac:dyDescent="0.25">
      <c r="A428" s="1">
        <v>428</v>
      </c>
      <c r="B428" s="2">
        <v>37523</v>
      </c>
      <c r="C428" s="1">
        <v>9245</v>
      </c>
      <c r="D428" s="1">
        <v>9341</v>
      </c>
      <c r="E428" s="1">
        <v>9069</v>
      </c>
      <c r="F428" s="1">
        <v>9148</v>
      </c>
      <c r="G428" s="14">
        <f t="shared" si="75"/>
        <v>-1.2521588946459383E-2</v>
      </c>
      <c r="H428" s="15">
        <f t="shared" si="74"/>
        <v>8.7450808919982137E-3</v>
      </c>
      <c r="I428" s="14">
        <f t="shared" si="76"/>
        <v>-4.6903235699583989E-2</v>
      </c>
      <c r="J428" s="17">
        <f t="shared" si="77"/>
        <v>1.9102007373503909E-2</v>
      </c>
      <c r="K428" s="17">
        <f t="shared" si="78"/>
        <v>-6.6430502480633539E-3</v>
      </c>
      <c r="L428" s="17">
        <f t="shared" si="79"/>
        <v>-5.8785386983960294E-3</v>
      </c>
      <c r="M428" s="17">
        <f t="shared" si="80"/>
        <v>2.7883151235726246E-2</v>
      </c>
      <c r="N428" s="17">
        <f t="shared" si="81"/>
        <v>-3.2745279963921542E-2</v>
      </c>
      <c r="O428" s="17">
        <f t="shared" si="82"/>
        <v>3.1739298396326934</v>
      </c>
      <c r="P428" s="17">
        <f t="shared" si="85"/>
        <v>0.42649523877888956</v>
      </c>
      <c r="Q428" s="14">
        <f t="shared" si="83"/>
        <v>-4.6903235699583989E-2</v>
      </c>
      <c r="R428" s="12">
        <f t="shared" si="84"/>
        <v>507.6384502818604</v>
      </c>
      <c r="S428" s="12">
        <f>G428*S427+S427</f>
        <v>525.98896044158153</v>
      </c>
    </row>
    <row r="429" spans="1:19" x14ac:dyDescent="0.25">
      <c r="A429" s="1">
        <v>429</v>
      </c>
      <c r="B429" s="2">
        <v>37524</v>
      </c>
      <c r="C429" s="1">
        <v>9207</v>
      </c>
      <c r="D429" s="1">
        <v>9357</v>
      </c>
      <c r="E429" s="1">
        <v>9207</v>
      </c>
      <c r="F429" s="1">
        <v>9228</v>
      </c>
      <c r="G429" s="14">
        <f t="shared" si="75"/>
        <v>8.7450808919982137E-3</v>
      </c>
      <c r="H429" s="15">
        <f t="shared" si="74"/>
        <v>-3.14260944950151E-3</v>
      </c>
      <c r="I429" s="14">
        <f t="shared" si="76"/>
        <v>-6.6318348716410069E-2</v>
      </c>
      <c r="J429" s="17">
        <f t="shared" si="77"/>
        <v>1.9386282196931337E-2</v>
      </c>
      <c r="K429" s="17">
        <f t="shared" si="78"/>
        <v>-5.1458117587099318E-3</v>
      </c>
      <c r="L429" s="17">
        <f t="shared" si="79"/>
        <v>1.3890892650708146E-2</v>
      </c>
      <c r="M429" s="17">
        <f t="shared" si="80"/>
        <v>2.7883151235726246E-2</v>
      </c>
      <c r="N429" s="17">
        <f t="shared" si="81"/>
        <v>-3.2745279963921542E-2</v>
      </c>
      <c r="O429" s="17">
        <f t="shared" si="82"/>
        <v>3.1273882523614915</v>
      </c>
      <c r="P429" s="17">
        <f t="shared" si="85"/>
        <v>0.42104028632730078</v>
      </c>
      <c r="Q429" s="14">
        <f t="shared" si="83"/>
        <v>-6.6318348716410069E-2</v>
      </c>
      <c r="R429" s="12">
        <f t="shared" si="84"/>
        <v>441.32010156545033</v>
      </c>
      <c r="S429" s="12">
        <f>G429*S428+S428</f>
        <v>530.58877644894119</v>
      </c>
    </row>
    <row r="430" spans="1:19" x14ac:dyDescent="0.25">
      <c r="A430" s="1">
        <v>430</v>
      </c>
      <c r="B430" s="2">
        <v>37525</v>
      </c>
      <c r="C430" s="1">
        <v>9251</v>
      </c>
      <c r="D430" s="1">
        <v>9386</v>
      </c>
      <c r="E430" s="1">
        <v>9170</v>
      </c>
      <c r="F430" s="1">
        <v>9199</v>
      </c>
      <c r="G430" s="14">
        <f t="shared" si="75"/>
        <v>-3.14260944950151E-3</v>
      </c>
      <c r="H430" s="15">
        <f t="shared" si="74"/>
        <v>-5.2505707142080693E-2</v>
      </c>
      <c r="I430" s="14">
        <f t="shared" si="76"/>
        <v>-1.9687394143401704E-2</v>
      </c>
      <c r="J430" s="17">
        <f t="shared" si="77"/>
        <v>1.8382317489172999E-2</v>
      </c>
      <c r="K430" s="17">
        <f t="shared" si="78"/>
        <v>-3.5281042242273648E-3</v>
      </c>
      <c r="L430" s="17">
        <f t="shared" si="79"/>
        <v>3.8549477472585476E-4</v>
      </c>
      <c r="M430" s="17">
        <f t="shared" si="80"/>
        <v>2.7883151235726246E-2</v>
      </c>
      <c r="N430" s="17">
        <f t="shared" si="81"/>
        <v>-3.2745279963921542E-2</v>
      </c>
      <c r="O430" s="17">
        <f t="shared" si="82"/>
        <v>3.2981930181195773</v>
      </c>
      <c r="P430" s="17">
        <f t="shared" si="85"/>
        <v>0.44067674511667981</v>
      </c>
      <c r="Q430" s="14">
        <f t="shared" si="83"/>
        <v>-1.9687394143401704E-2</v>
      </c>
      <c r="R430" s="12">
        <f t="shared" si="84"/>
        <v>421.63270742204861</v>
      </c>
      <c r="S430" s="12">
        <f>G430*S429+S429</f>
        <v>528.92134314627333</v>
      </c>
    </row>
    <row r="431" spans="1:19" x14ac:dyDescent="0.25">
      <c r="A431" s="1">
        <v>431</v>
      </c>
      <c r="B431" s="2">
        <v>37526</v>
      </c>
      <c r="C431" s="1">
        <v>9200</v>
      </c>
      <c r="D431" s="1">
        <v>9202</v>
      </c>
      <c r="E431" s="1">
        <v>8703</v>
      </c>
      <c r="F431" s="1">
        <v>8716</v>
      </c>
      <c r="G431" s="14">
        <f t="shared" si="75"/>
        <v>-5.2505707142080693E-2</v>
      </c>
      <c r="H431" s="15">
        <f t="shared" si="74"/>
        <v>-1.0670032124827866E-2</v>
      </c>
      <c r="I431" s="14">
        <f t="shared" si="76"/>
        <v>1.3036139182275308E-2</v>
      </c>
      <c r="J431" s="17">
        <f t="shared" si="77"/>
        <v>2.2267161498466043E-2</v>
      </c>
      <c r="K431" s="17">
        <f t="shared" si="78"/>
        <v>-6.987345134388501E-3</v>
      </c>
      <c r="L431" s="17">
        <f t="shared" si="79"/>
        <v>-4.5518362007692194E-2</v>
      </c>
      <c r="M431" s="17">
        <f t="shared" si="80"/>
        <v>2.7883151235726246E-2</v>
      </c>
      <c r="N431" s="17">
        <f t="shared" si="81"/>
        <v>-4.5518362007692194E-2</v>
      </c>
      <c r="O431" s="17">
        <f t="shared" si="82"/>
        <v>3.2964018897727478</v>
      </c>
      <c r="P431" s="17">
        <f t="shared" si="85"/>
        <v>0.4404761539151818</v>
      </c>
      <c r="Q431" s="14">
        <f t="shared" si="83"/>
        <v>1.3036139182275308E-2</v>
      </c>
      <c r="R431" s="12">
        <f t="shared" si="84"/>
        <v>434.6688466043239</v>
      </c>
      <c r="S431" s="12">
        <f>G431*S430+S430</f>
        <v>501.14995400183915</v>
      </c>
    </row>
    <row r="432" spans="1:19" x14ac:dyDescent="0.25">
      <c r="A432" s="1">
        <v>432</v>
      </c>
      <c r="B432" s="2">
        <v>37529</v>
      </c>
      <c r="C432" s="1">
        <v>8718</v>
      </c>
      <c r="D432" s="1">
        <v>8720</v>
      </c>
      <c r="E432" s="1">
        <v>8352</v>
      </c>
      <c r="F432" s="1">
        <v>8623</v>
      </c>
      <c r="G432" s="14">
        <f t="shared" si="75"/>
        <v>-1.0670032124827866E-2</v>
      </c>
      <c r="H432" s="15">
        <f t="shared" si="74"/>
        <v>4.3488345123506855E-2</v>
      </c>
      <c r="I432" s="14">
        <f t="shared" si="76"/>
        <v>5.9987350445425136E-2</v>
      </c>
      <c r="J432" s="17">
        <f t="shared" si="77"/>
        <v>2.0508938172487941E-2</v>
      </c>
      <c r="K432" s="17">
        <f t="shared" si="78"/>
        <v>-9.3246968695396282E-3</v>
      </c>
      <c r="L432" s="17">
        <f t="shared" si="79"/>
        <v>-1.3453352552882381E-3</v>
      </c>
      <c r="M432" s="17">
        <f t="shared" si="80"/>
        <v>2.7883151235726246E-2</v>
      </c>
      <c r="N432" s="17">
        <f t="shared" si="81"/>
        <v>-4.5518362007692194E-2</v>
      </c>
      <c r="O432" s="17">
        <f t="shared" si="82"/>
        <v>3.5790011470161889</v>
      </c>
      <c r="P432" s="17">
        <f t="shared" si="85"/>
        <v>0.47084937781063541</v>
      </c>
      <c r="Q432" s="14">
        <f t="shared" si="83"/>
        <v>5.9987350445425136E-2</v>
      </c>
      <c r="R432" s="12">
        <f t="shared" si="84"/>
        <v>494.65619704974904</v>
      </c>
      <c r="S432" s="12">
        <f>G432*S431+S431</f>
        <v>495.80266789328351</v>
      </c>
    </row>
    <row r="433" spans="1:19" x14ac:dyDescent="0.25">
      <c r="A433" s="1">
        <v>433</v>
      </c>
      <c r="B433" s="2">
        <v>37530</v>
      </c>
      <c r="C433" s="1">
        <v>8642</v>
      </c>
      <c r="D433" s="1">
        <v>9021</v>
      </c>
      <c r="E433" s="1">
        <v>8637</v>
      </c>
      <c r="F433" s="1">
        <v>8998</v>
      </c>
      <c r="G433" s="14">
        <f t="shared" si="75"/>
        <v>4.3488345123506855E-2</v>
      </c>
      <c r="H433" s="15">
        <f t="shared" si="74"/>
        <v>-1.9782173816403681E-2</v>
      </c>
      <c r="I433" s="14">
        <f t="shared" si="76"/>
        <v>2.9628108166557254E-2</v>
      </c>
      <c r="J433" s="17">
        <f t="shared" si="77"/>
        <v>2.4577403810750749E-2</v>
      </c>
      <c r="K433" s="17">
        <f t="shared" si="78"/>
        <v>-6.4656587116172764E-3</v>
      </c>
      <c r="L433" s="17">
        <f t="shared" si="79"/>
        <v>4.9954003835124133E-2</v>
      </c>
      <c r="M433" s="17">
        <f t="shared" si="80"/>
        <v>4.9954003835124133E-2</v>
      </c>
      <c r="N433" s="17">
        <f t="shared" si="81"/>
        <v>-4.5518362007692194E-2</v>
      </c>
      <c r="O433" s="17">
        <f t="shared" si="82"/>
        <v>3.8845586205103735</v>
      </c>
      <c r="P433" s="17">
        <f t="shared" si="85"/>
        <v>0.50110199789457721</v>
      </c>
      <c r="Q433" s="14">
        <f t="shared" si="83"/>
        <v>-2.9628108166557254E-2</v>
      </c>
      <c r="R433" s="12">
        <f t="shared" si="84"/>
        <v>465.0280888831918</v>
      </c>
      <c r="S433" s="12">
        <f>G433*S432+S432</f>
        <v>517.36430542778203</v>
      </c>
    </row>
    <row r="434" spans="1:19" x14ac:dyDescent="0.25">
      <c r="A434" s="1">
        <v>434</v>
      </c>
      <c r="B434" s="2">
        <v>37531</v>
      </c>
      <c r="C434" s="1">
        <v>9011</v>
      </c>
      <c r="D434" s="1">
        <v>9132</v>
      </c>
      <c r="E434" s="1">
        <v>8811</v>
      </c>
      <c r="F434" s="1">
        <v>8820</v>
      </c>
      <c r="G434" s="14">
        <f t="shared" si="75"/>
        <v>-1.9782173816403681E-2</v>
      </c>
      <c r="H434" s="15">
        <f t="shared" si="74"/>
        <v>3.6281179138321962E-2</v>
      </c>
      <c r="I434" s="14">
        <f t="shared" si="76"/>
        <v>6.537711788576539E-3</v>
      </c>
      <c r="J434" s="17">
        <f t="shared" si="77"/>
        <v>2.3435585385108385E-2</v>
      </c>
      <c r="K434" s="17">
        <f t="shared" si="78"/>
        <v>-9.2704140744779215E-3</v>
      </c>
      <c r="L434" s="17">
        <f t="shared" si="79"/>
        <v>-1.0511759741925759E-2</v>
      </c>
      <c r="M434" s="17">
        <f t="shared" si="80"/>
        <v>4.9954003835124133E-2</v>
      </c>
      <c r="N434" s="17">
        <f t="shared" si="81"/>
        <v>-4.5518362007692194E-2</v>
      </c>
      <c r="O434" s="17">
        <f t="shared" si="82"/>
        <v>4.0738204006409022</v>
      </c>
      <c r="P434" s="17">
        <f t="shared" si="85"/>
        <v>0.51866883116886386</v>
      </c>
      <c r="Q434" s="14">
        <f t="shared" si="83"/>
        <v>-6.537711788576539E-3</v>
      </c>
      <c r="R434" s="12">
        <f t="shared" si="84"/>
        <v>458.49037709461527</v>
      </c>
      <c r="S434" s="12">
        <f>G434*S433+S433</f>
        <v>507.1297148114067</v>
      </c>
    </row>
    <row r="435" spans="1:19" x14ac:dyDescent="0.25">
      <c r="A435" s="1">
        <v>435</v>
      </c>
      <c r="B435" s="2">
        <v>37532</v>
      </c>
      <c r="C435" s="1">
        <v>8852</v>
      </c>
      <c r="D435" s="1">
        <v>9170</v>
      </c>
      <c r="E435" s="1">
        <v>8807</v>
      </c>
      <c r="F435" s="1">
        <v>9140</v>
      </c>
      <c r="G435" s="14">
        <f t="shared" si="75"/>
        <v>3.6281179138321962E-2</v>
      </c>
      <c r="H435" s="15">
        <f t="shared" si="74"/>
        <v>1.3129102844638973E-2</v>
      </c>
      <c r="I435" s="14">
        <f t="shared" si="76"/>
        <v>-3.1548725163126901E-2</v>
      </c>
      <c r="J435" s="17">
        <f t="shared" si="77"/>
        <v>2.6188471531235664E-2</v>
      </c>
      <c r="K435" s="17">
        <f t="shared" si="78"/>
        <v>-6.7927412794383489E-3</v>
      </c>
      <c r="L435" s="17">
        <f t="shared" si="79"/>
        <v>4.3073920417760314E-2</v>
      </c>
      <c r="M435" s="17">
        <f t="shared" si="80"/>
        <v>4.9954003835124133E-2</v>
      </c>
      <c r="N435" s="17">
        <f t="shared" si="81"/>
        <v>-4.5518362007692194E-2</v>
      </c>
      <c r="O435" s="17">
        <f t="shared" si="82"/>
        <v>3.6455875528643955</v>
      </c>
      <c r="P435" s="17">
        <f t="shared" si="85"/>
        <v>0.47765641351302668</v>
      </c>
      <c r="Q435" s="14">
        <f t="shared" si="83"/>
        <v>-3.1548725163126901E-2</v>
      </c>
      <c r="R435" s="12">
        <f t="shared" si="84"/>
        <v>426.94165193148837</v>
      </c>
      <c r="S435" s="12">
        <f>G435*S434+S434</f>
        <v>525.52897884084553</v>
      </c>
    </row>
    <row r="436" spans="1:19" x14ac:dyDescent="0.25">
      <c r="A436" s="1">
        <v>436</v>
      </c>
      <c r="B436" s="2">
        <v>37533</v>
      </c>
      <c r="C436" s="1">
        <v>9151</v>
      </c>
      <c r="D436" s="1">
        <v>9319</v>
      </c>
      <c r="E436" s="1">
        <v>9092</v>
      </c>
      <c r="F436" s="1">
        <v>9260</v>
      </c>
      <c r="G436" s="14">
        <f t="shared" si="75"/>
        <v>1.3129102844638973E-2</v>
      </c>
      <c r="H436" s="15">
        <f t="shared" si="74"/>
        <v>-4.2872570194384396E-2</v>
      </c>
      <c r="I436" s="14">
        <f t="shared" si="76"/>
        <v>-5.9598139977925291E-2</v>
      </c>
      <c r="J436" s="17">
        <f t="shared" si="77"/>
        <v>2.6633739310484451E-2</v>
      </c>
      <c r="K436" s="17">
        <f t="shared" si="78"/>
        <v>-5.9698941138135748E-3</v>
      </c>
      <c r="L436" s="17">
        <f t="shared" si="79"/>
        <v>1.9098996958452547E-2</v>
      </c>
      <c r="M436" s="17">
        <f t="shared" si="80"/>
        <v>4.9954003835124133E-2</v>
      </c>
      <c r="N436" s="17">
        <f t="shared" si="81"/>
        <v>-4.5518362007692194E-2</v>
      </c>
      <c r="O436" s="17">
        <f t="shared" si="82"/>
        <v>3.5846399459663307</v>
      </c>
      <c r="P436" s="17">
        <f t="shared" si="85"/>
        <v>0.47143071240185763</v>
      </c>
      <c r="Q436" s="14">
        <f t="shared" si="83"/>
        <v>-5.9598139977925291E-2</v>
      </c>
      <c r="R436" s="12">
        <f t="shared" si="84"/>
        <v>367.34351195356305</v>
      </c>
      <c r="S436" s="12">
        <f>G436*S435+S435</f>
        <v>532.42870285188508</v>
      </c>
    </row>
    <row r="437" spans="1:19" x14ac:dyDescent="0.25">
      <c r="A437" s="1">
        <v>437</v>
      </c>
      <c r="B437" s="2">
        <v>37536</v>
      </c>
      <c r="C437" s="1">
        <v>9268</v>
      </c>
      <c r="D437" s="1">
        <v>9288</v>
      </c>
      <c r="E437" s="1">
        <v>8841</v>
      </c>
      <c r="F437" s="1">
        <v>8863</v>
      </c>
      <c r="G437" s="14">
        <f t="shared" si="75"/>
        <v>-4.2872570194384396E-2</v>
      </c>
      <c r="H437" s="15">
        <f t="shared" si="74"/>
        <v>-1.8052578133814778E-3</v>
      </c>
      <c r="I437" s="14">
        <f t="shared" si="76"/>
        <v>6.0087886820903158E-4</v>
      </c>
      <c r="J437" s="17">
        <f t="shared" si="77"/>
        <v>2.7361305716417778E-2</v>
      </c>
      <c r="K437" s="17">
        <f t="shared" si="78"/>
        <v>-6.5362146268543864E-3</v>
      </c>
      <c r="L437" s="17">
        <f t="shared" si="79"/>
        <v>-3.633635556753001E-2</v>
      </c>
      <c r="M437" s="17">
        <f t="shared" si="80"/>
        <v>4.9954003835124133E-2</v>
      </c>
      <c r="N437" s="17">
        <f t="shared" si="81"/>
        <v>-4.5518362007692194E-2</v>
      </c>
      <c r="O437" s="17">
        <f t="shared" si="82"/>
        <v>3.4893205328841246</v>
      </c>
      <c r="P437" s="17">
        <f t="shared" si="85"/>
        <v>0.46147853058010896</v>
      </c>
      <c r="Q437" s="14">
        <f t="shared" si="83"/>
        <v>6.0087886820903158E-4</v>
      </c>
      <c r="R437" s="12">
        <f t="shared" si="84"/>
        <v>367.94439082177206</v>
      </c>
      <c r="S437" s="12">
        <f>G437*S436+S436</f>
        <v>509.60211591536262</v>
      </c>
    </row>
    <row r="438" spans="1:19" x14ac:dyDescent="0.25">
      <c r="A438" s="1">
        <v>438</v>
      </c>
      <c r="B438" s="2">
        <v>37537</v>
      </c>
      <c r="C438" s="1">
        <v>8870</v>
      </c>
      <c r="D438" s="1">
        <v>8909</v>
      </c>
      <c r="E438" s="1">
        <v>8691</v>
      </c>
      <c r="F438" s="1">
        <v>8847</v>
      </c>
      <c r="G438" s="14">
        <f t="shared" si="75"/>
        <v>-1.8052578133814778E-3</v>
      </c>
      <c r="H438" s="15">
        <f t="shared" si="74"/>
        <v>-1.4920311970159417E-2</v>
      </c>
      <c r="I438" s="14">
        <f t="shared" si="76"/>
        <v>1.1654418925086674E-3</v>
      </c>
      <c r="J438" s="17">
        <f t="shared" si="77"/>
        <v>2.7181872767834424E-2</v>
      </c>
      <c r="K438" s="17">
        <f t="shared" si="78"/>
        <v>-5.4291552538733596E-3</v>
      </c>
      <c r="L438" s="17">
        <f t="shared" si="79"/>
        <v>3.6238974404918817E-3</v>
      </c>
      <c r="M438" s="17">
        <f t="shared" si="80"/>
        <v>4.9954003835124133E-2</v>
      </c>
      <c r="N438" s="17">
        <f t="shared" si="81"/>
        <v>-4.5518362007692194E-2</v>
      </c>
      <c r="O438" s="17">
        <f t="shared" si="82"/>
        <v>3.5123542317434882</v>
      </c>
      <c r="P438" s="17">
        <f t="shared" si="85"/>
        <v>0.46390814078257919</v>
      </c>
      <c r="Q438" s="14">
        <f t="shared" si="83"/>
        <v>1.1654418925086674E-3</v>
      </c>
      <c r="R438" s="12">
        <f t="shared" si="84"/>
        <v>369.10983271428074</v>
      </c>
      <c r="S438" s="12">
        <f>G438*S437+S437</f>
        <v>508.68215271389067</v>
      </c>
    </row>
    <row r="439" spans="1:19" x14ac:dyDescent="0.25">
      <c r="A439" s="1">
        <v>439</v>
      </c>
      <c r="B439" s="2">
        <v>37538</v>
      </c>
      <c r="C439" s="1">
        <v>8838</v>
      </c>
      <c r="D439" s="1">
        <v>9291</v>
      </c>
      <c r="E439" s="1">
        <v>8604</v>
      </c>
      <c r="F439" s="1">
        <v>8715</v>
      </c>
      <c r="G439" s="14">
        <f t="shared" si="75"/>
        <v>-1.4920311970159417E-2</v>
      </c>
      <c r="H439" s="15">
        <f t="shared" si="74"/>
        <v>1.7326448651749926E-2</v>
      </c>
      <c r="I439" s="14">
        <f t="shared" si="76"/>
        <v>-2.9538187413447159E-2</v>
      </c>
      <c r="J439" s="17">
        <f t="shared" si="77"/>
        <v>2.7179223385562376E-2</v>
      </c>
      <c r="K439" s="17">
        <f t="shared" si="78"/>
        <v>-5.422115602833899E-3</v>
      </c>
      <c r="L439" s="17">
        <f t="shared" si="79"/>
        <v>-9.4981963673255176E-3</v>
      </c>
      <c r="M439" s="17">
        <f t="shared" si="80"/>
        <v>4.9954003835124133E-2</v>
      </c>
      <c r="N439" s="17">
        <f t="shared" si="81"/>
        <v>-4.5518362007692194E-2</v>
      </c>
      <c r="O439" s="17">
        <f t="shared" si="82"/>
        <v>3.5126966097762495</v>
      </c>
      <c r="P439" s="17">
        <f t="shared" si="85"/>
        <v>0.46394413474887569</v>
      </c>
      <c r="Q439" s="14">
        <f t="shared" si="83"/>
        <v>-2.9538187413447159E-2</v>
      </c>
      <c r="R439" s="12">
        <f t="shared" si="84"/>
        <v>339.57164530083361</v>
      </c>
      <c r="S439" s="12">
        <f>G439*S438+S438</f>
        <v>501.09245630174718</v>
      </c>
    </row>
    <row r="440" spans="1:19" x14ac:dyDescent="0.25">
      <c r="A440" s="1">
        <v>440</v>
      </c>
      <c r="B440" s="2">
        <v>37539</v>
      </c>
      <c r="C440" s="1">
        <v>8708</v>
      </c>
      <c r="D440" s="1">
        <v>8932</v>
      </c>
      <c r="E440" s="1">
        <v>8707</v>
      </c>
      <c r="F440" s="1">
        <v>8866</v>
      </c>
      <c r="G440" s="14">
        <f t="shared" si="75"/>
        <v>1.7326448651749926E-2</v>
      </c>
      <c r="H440" s="15">
        <f t="shared" si="74"/>
        <v>-1.2406947890818421E-3</v>
      </c>
      <c r="I440" s="14">
        <f t="shared" si="76"/>
        <v>-4.0238201323746448E-2</v>
      </c>
      <c r="J440" s="17">
        <f t="shared" si="77"/>
        <v>2.7672309010497626E-2</v>
      </c>
      <c r="K440" s="17">
        <f t="shared" si="78"/>
        <v>-3.3341766623823229E-3</v>
      </c>
      <c r="L440" s="17">
        <f t="shared" si="79"/>
        <v>2.066062531413225E-2</v>
      </c>
      <c r="M440" s="17">
        <f t="shared" si="80"/>
        <v>4.9954003835124133E-2</v>
      </c>
      <c r="N440" s="17">
        <f t="shared" si="81"/>
        <v>-4.5518362007692194E-2</v>
      </c>
      <c r="O440" s="17">
        <f t="shared" si="82"/>
        <v>3.4501047891087948</v>
      </c>
      <c r="P440" s="17">
        <f t="shared" si="85"/>
        <v>0.45730489181207773</v>
      </c>
      <c r="Q440" s="14">
        <f t="shared" si="83"/>
        <v>-4.0238201323746448E-2</v>
      </c>
      <c r="R440" s="12">
        <f t="shared" si="84"/>
        <v>299.33344397708714</v>
      </c>
      <c r="S440" s="12">
        <f>G440*S439+S439</f>
        <v>509.77460901563865</v>
      </c>
    </row>
    <row r="441" spans="1:19" x14ac:dyDescent="0.25">
      <c r="A441" s="1">
        <v>441</v>
      </c>
      <c r="B441" s="2">
        <v>37540</v>
      </c>
      <c r="C441" s="1">
        <v>8864</v>
      </c>
      <c r="D441" s="1">
        <v>9042</v>
      </c>
      <c r="E441" s="1">
        <v>8832</v>
      </c>
      <c r="F441" s="1">
        <v>8855</v>
      </c>
      <c r="G441" s="14">
        <f t="shared" si="75"/>
        <v>-1.2406947890818421E-3</v>
      </c>
      <c r="H441" s="15">
        <f t="shared" si="74"/>
        <v>-4.5623941276115243E-2</v>
      </c>
      <c r="I441" s="14">
        <f t="shared" si="76"/>
        <v>-5.4984340906358509E-2</v>
      </c>
      <c r="J441" s="17">
        <f t="shared" si="77"/>
        <v>2.6736117307093323E-2</v>
      </c>
      <c r="K441" s="17">
        <f t="shared" si="78"/>
        <v>-4.9320411634726259E-3</v>
      </c>
      <c r="L441" s="17">
        <f t="shared" si="79"/>
        <v>3.6913463743907839E-3</v>
      </c>
      <c r="M441" s="17">
        <f t="shared" si="80"/>
        <v>4.9954003835124133E-2</v>
      </c>
      <c r="N441" s="17">
        <f t="shared" si="81"/>
        <v>-4.5518362007692194E-2</v>
      </c>
      <c r="O441" s="17">
        <f t="shared" si="82"/>
        <v>3.5709136351480129</v>
      </c>
      <c r="P441" s="17">
        <f t="shared" si="85"/>
        <v>0.47001399115165238</v>
      </c>
      <c r="Q441" s="14">
        <f t="shared" si="83"/>
        <v>-5.4984340906358509E-2</v>
      </c>
      <c r="R441" s="12">
        <f t="shared" si="84"/>
        <v>244.34910307072863</v>
      </c>
      <c r="S441" s="12">
        <f>G441*S440+S440</f>
        <v>509.14213431462673</v>
      </c>
    </row>
    <row r="442" spans="1:19" x14ac:dyDescent="0.25">
      <c r="A442" s="1">
        <v>442</v>
      </c>
      <c r="B442" s="2">
        <v>37543</v>
      </c>
      <c r="C442" s="1">
        <v>8853</v>
      </c>
      <c r="D442" s="1">
        <v>8853</v>
      </c>
      <c r="E442" s="1">
        <v>8430</v>
      </c>
      <c r="F442" s="1">
        <v>8451</v>
      </c>
      <c r="G442" s="14">
        <f t="shared" si="75"/>
        <v>-4.5623941276115243E-2</v>
      </c>
      <c r="H442" s="15">
        <f t="shared" si="74"/>
        <v>6.6264347414506375E-3</v>
      </c>
      <c r="I442" s="14">
        <f t="shared" si="76"/>
        <v>5.4072881937072492E-2</v>
      </c>
      <c r="J442" s="17">
        <f t="shared" si="77"/>
        <v>2.7823355213426392E-2</v>
      </c>
      <c r="K442" s="17">
        <f t="shared" si="78"/>
        <v>-5.7409820581453049E-3</v>
      </c>
      <c r="L442" s="17">
        <f t="shared" si="79"/>
        <v>-3.9882959217969936E-2</v>
      </c>
      <c r="M442" s="17">
        <f t="shared" si="80"/>
        <v>4.9954003835124133E-2</v>
      </c>
      <c r="N442" s="17">
        <f t="shared" si="81"/>
        <v>-4.5518362007692194E-2</v>
      </c>
      <c r="O442" s="17">
        <f t="shared" si="82"/>
        <v>3.4313750124839486</v>
      </c>
      <c r="P442" s="17">
        <f t="shared" si="85"/>
        <v>0.45529475732059682</v>
      </c>
      <c r="Q442" s="14">
        <f t="shared" si="83"/>
        <v>5.4072881937072492E-2</v>
      </c>
      <c r="R442" s="12">
        <f t="shared" si="84"/>
        <v>298.42198500780114</v>
      </c>
      <c r="S442" s="12">
        <f>G442*S441+S441</f>
        <v>485.91306347746024</v>
      </c>
    </row>
    <row r="443" spans="1:19" x14ac:dyDescent="0.25">
      <c r="A443" s="1">
        <v>443</v>
      </c>
      <c r="B443" s="2">
        <v>37544</v>
      </c>
      <c r="C443" s="1">
        <v>8452</v>
      </c>
      <c r="D443" s="1">
        <v>8622</v>
      </c>
      <c r="E443" s="1">
        <v>8446</v>
      </c>
      <c r="F443" s="1">
        <v>8507</v>
      </c>
      <c r="G443" s="14">
        <f t="shared" si="75"/>
        <v>6.6264347414506375E-3</v>
      </c>
      <c r="H443" s="15">
        <f t="shared" si="74"/>
        <v>-1.5986834371693903E-2</v>
      </c>
      <c r="I443" s="14">
        <f t="shared" si="76"/>
        <v>6.09265640233011E-2</v>
      </c>
      <c r="J443" s="17">
        <f t="shared" si="77"/>
        <v>2.7929094638326768E-2</v>
      </c>
      <c r="K443" s="17">
        <f t="shared" si="78"/>
        <v>-4.4644471456179707E-3</v>
      </c>
      <c r="L443" s="17">
        <f t="shared" si="79"/>
        <v>1.1090881887068608E-2</v>
      </c>
      <c r="M443" s="17">
        <f t="shared" si="80"/>
        <v>4.9954003835124133E-2</v>
      </c>
      <c r="N443" s="17">
        <f t="shared" si="81"/>
        <v>-4.5518362007692194E-2</v>
      </c>
      <c r="O443" s="17">
        <f t="shared" si="82"/>
        <v>3.418383842339118</v>
      </c>
      <c r="P443" s="17">
        <f t="shared" si="85"/>
        <v>0.45389405195024274</v>
      </c>
      <c r="Q443" s="14">
        <f t="shared" si="83"/>
        <v>6.09265640233011E-2</v>
      </c>
      <c r="R443" s="12">
        <f t="shared" si="84"/>
        <v>359.34854903110227</v>
      </c>
      <c r="S443" s="12">
        <f>G443*S442+S442</f>
        <v>489.13293468261202</v>
      </c>
    </row>
    <row r="444" spans="1:19" x14ac:dyDescent="0.25">
      <c r="A444" s="1">
        <v>444</v>
      </c>
      <c r="B444" s="2">
        <v>37545</v>
      </c>
      <c r="C444" s="1">
        <v>8510</v>
      </c>
      <c r="D444" s="1">
        <v>8513</v>
      </c>
      <c r="E444" s="1">
        <v>8225</v>
      </c>
      <c r="F444" s="1">
        <v>8371</v>
      </c>
      <c r="G444" s="14">
        <f t="shared" si="75"/>
        <v>-1.5986834371693903E-2</v>
      </c>
      <c r="H444" s="15">
        <f t="shared" si="74"/>
        <v>6.3433281567315758E-2</v>
      </c>
      <c r="I444" s="14">
        <f t="shared" si="76"/>
        <v>8.8662456253562949E-2</v>
      </c>
      <c r="J444" s="17">
        <f t="shared" si="77"/>
        <v>2.7823392671673164E-2</v>
      </c>
      <c r="K444" s="17">
        <f t="shared" si="78"/>
        <v>-6.1132414965307785E-3</v>
      </c>
      <c r="L444" s="17">
        <f t="shared" si="79"/>
        <v>-9.8735928751631247E-3</v>
      </c>
      <c r="M444" s="17">
        <f t="shared" si="80"/>
        <v>4.9954003835124133E-2</v>
      </c>
      <c r="N444" s="17">
        <f t="shared" si="81"/>
        <v>-4.5518362007692194E-2</v>
      </c>
      <c r="O444" s="17">
        <f t="shared" si="82"/>
        <v>3.4313703928714698</v>
      </c>
      <c r="P444" s="17">
        <f t="shared" si="85"/>
        <v>0.45529426017803853</v>
      </c>
      <c r="Q444" s="14">
        <f t="shared" si="83"/>
        <v>8.8662456253562949E-2</v>
      </c>
      <c r="R444" s="12">
        <f t="shared" si="84"/>
        <v>448.0110052846652</v>
      </c>
      <c r="S444" s="12">
        <f>G444*S443+S443</f>
        <v>481.31324747010052</v>
      </c>
    </row>
    <row r="445" spans="1:19" x14ac:dyDescent="0.25">
      <c r="A445" s="1">
        <v>445</v>
      </c>
      <c r="B445" s="2">
        <v>37546</v>
      </c>
      <c r="C445" s="1">
        <v>8397</v>
      </c>
      <c r="D445" s="1">
        <v>8920</v>
      </c>
      <c r="E445" s="1">
        <v>8397</v>
      </c>
      <c r="F445" s="1">
        <v>8902</v>
      </c>
      <c r="G445" s="14">
        <f t="shared" si="75"/>
        <v>6.3433281567315758E-2</v>
      </c>
      <c r="H445" s="15">
        <f t="shared" si="74"/>
        <v>1.3480116827679245E-2</v>
      </c>
      <c r="I445" s="14">
        <f t="shared" si="76"/>
        <v>4.7468438489928211E-2</v>
      </c>
      <c r="J445" s="17">
        <f t="shared" si="77"/>
        <v>3.3134337801055146E-2</v>
      </c>
      <c r="K445" s="17">
        <f t="shared" si="78"/>
        <v>-1.6748487620762938E-3</v>
      </c>
      <c r="L445" s="17">
        <f t="shared" si="79"/>
        <v>6.5108130329392055E-2</v>
      </c>
      <c r="M445" s="17">
        <f t="shared" si="80"/>
        <v>6.5108130329392055E-2</v>
      </c>
      <c r="N445" s="17">
        <f t="shared" si="81"/>
        <v>-4.5518362007692194E-2</v>
      </c>
      <c r="O445" s="17">
        <f t="shared" si="82"/>
        <v>3.3387265199415395</v>
      </c>
      <c r="P445" s="17">
        <f t="shared" si="85"/>
        <v>0.44518726142411791</v>
      </c>
      <c r="Q445" s="14">
        <f t="shared" si="83"/>
        <v>4.7468438489928211E-2</v>
      </c>
      <c r="R445" s="12">
        <f t="shared" si="84"/>
        <v>495.47944377459339</v>
      </c>
      <c r="S445" s="12">
        <f>G445*S444+S444</f>
        <v>511.84452621895053</v>
      </c>
    </row>
    <row r="446" spans="1:19" x14ac:dyDescent="0.25">
      <c r="A446" s="1">
        <v>446</v>
      </c>
      <c r="B446" s="2">
        <v>37547</v>
      </c>
      <c r="C446" s="1">
        <v>8902</v>
      </c>
      <c r="D446" s="1">
        <v>9081</v>
      </c>
      <c r="E446" s="1">
        <v>8873</v>
      </c>
      <c r="F446" s="1">
        <v>9022</v>
      </c>
      <c r="G446" s="14">
        <f t="shared" si="75"/>
        <v>1.3480116827679245E-2</v>
      </c>
      <c r="H446" s="15">
        <f t="shared" si="74"/>
        <v>1.1749057858567946E-2</v>
      </c>
      <c r="I446" s="14">
        <f t="shared" si="76"/>
        <v>8.8537673285869145E-2</v>
      </c>
      <c r="J446" s="17">
        <f t="shared" si="77"/>
        <v>3.0149629629624506E-2</v>
      </c>
      <c r="K446" s="17">
        <f t="shared" si="78"/>
        <v>2.7242061692410355E-3</v>
      </c>
      <c r="L446" s="17">
        <f t="shared" si="79"/>
        <v>1.0755910658438209E-2</v>
      </c>
      <c r="M446" s="17">
        <f t="shared" si="80"/>
        <v>6.5108130329392055E-2</v>
      </c>
      <c r="N446" s="17">
        <f t="shared" si="81"/>
        <v>-3.9882959217969936E-2</v>
      </c>
      <c r="O446" s="17">
        <f t="shared" si="82"/>
        <v>3.4823343051683646</v>
      </c>
      <c r="P446" s="17">
        <f t="shared" si="85"/>
        <v>0.46073844781577972</v>
      </c>
      <c r="Q446" s="14">
        <f t="shared" si="83"/>
        <v>8.8537673285869145E-2</v>
      </c>
      <c r="R446" s="12">
        <f t="shared" si="84"/>
        <v>584.01711706046251</v>
      </c>
      <c r="S446" s="12">
        <f>G446*S445+S445</f>
        <v>518.74425022999014</v>
      </c>
    </row>
    <row r="447" spans="1:19" x14ac:dyDescent="0.25">
      <c r="A447" s="1">
        <v>447</v>
      </c>
      <c r="B447" s="2">
        <v>37550</v>
      </c>
      <c r="C447" s="1">
        <v>9022</v>
      </c>
      <c r="D447" s="1">
        <v>9161</v>
      </c>
      <c r="E447" s="1">
        <v>8979</v>
      </c>
      <c r="F447" s="1">
        <v>9128</v>
      </c>
      <c r="G447" s="14">
        <f t="shared" si="75"/>
        <v>1.1749057858567946E-2</v>
      </c>
      <c r="H447" s="15">
        <f t="shared" si="74"/>
        <v>2.223926380368102E-2</v>
      </c>
      <c r="I447" s="14">
        <f t="shared" si="76"/>
        <v>7.2621948760634547E-2</v>
      </c>
      <c r="J447" s="17">
        <f t="shared" si="77"/>
        <v>2.9993495672760436E-2</v>
      </c>
      <c r="K447" s="17">
        <f t="shared" si="78"/>
        <v>4.2188121681340897E-3</v>
      </c>
      <c r="L447" s="17">
        <f t="shared" si="79"/>
        <v>7.5302456904338564E-3</v>
      </c>
      <c r="M447" s="17">
        <f t="shared" si="80"/>
        <v>6.5108130329392055E-2</v>
      </c>
      <c r="N447" s="17">
        <f t="shared" si="81"/>
        <v>-3.9882959217969936E-2</v>
      </c>
      <c r="O447" s="17">
        <f t="shared" si="82"/>
        <v>3.5004619232400129</v>
      </c>
      <c r="P447" s="17">
        <f t="shared" si="85"/>
        <v>0.46265572822308099</v>
      </c>
      <c r="Q447" s="14">
        <f t="shared" si="83"/>
        <v>7.2621948760634547E-2</v>
      </c>
      <c r="R447" s="12">
        <f t="shared" si="84"/>
        <v>656.63906582109712</v>
      </c>
      <c r="S447" s="12">
        <f>G447*S446+S446</f>
        <v>524.83900643974175</v>
      </c>
    </row>
    <row r="448" spans="1:19" x14ac:dyDescent="0.25">
      <c r="A448" s="1">
        <v>448</v>
      </c>
      <c r="B448" s="2">
        <v>37551</v>
      </c>
      <c r="C448" s="1">
        <v>9099</v>
      </c>
      <c r="D448" s="1">
        <v>9331</v>
      </c>
      <c r="E448" s="1">
        <v>8982</v>
      </c>
      <c r="F448" s="1">
        <v>9331</v>
      </c>
      <c r="G448" s="14">
        <f t="shared" si="75"/>
        <v>2.223926380368102E-2</v>
      </c>
      <c r="H448" s="15">
        <f t="shared" si="74"/>
        <v>5.4549351623620179E-2</v>
      </c>
      <c r="I448" s="14">
        <f t="shared" si="76"/>
        <v>7.2425750575894288E-2</v>
      </c>
      <c r="J448" s="17">
        <f t="shared" si="77"/>
        <v>2.8469376846292221E-2</v>
      </c>
      <c r="K448" s="17">
        <f t="shared" si="78"/>
        <v>2.8022067468123674E-3</v>
      </c>
      <c r="L448" s="17">
        <f t="shared" si="79"/>
        <v>1.9437057056868653E-2</v>
      </c>
      <c r="M448" s="17">
        <f t="shared" si="80"/>
        <v>6.5108130329392055E-2</v>
      </c>
      <c r="N448" s="17">
        <f t="shared" si="81"/>
        <v>-3.9882959217969936E-2</v>
      </c>
      <c r="O448" s="17">
        <f t="shared" si="82"/>
        <v>3.6878604724723987</v>
      </c>
      <c r="P448" s="17">
        <f t="shared" si="85"/>
        <v>0.48191369259099687</v>
      </c>
      <c r="Q448" s="14">
        <f t="shared" si="83"/>
        <v>7.2425750575894288E-2</v>
      </c>
      <c r="R448" s="12">
        <f t="shared" si="84"/>
        <v>729.06481639699143</v>
      </c>
      <c r="S448" s="12">
        <f>G448*S447+S447</f>
        <v>536.511039558417</v>
      </c>
    </row>
    <row r="449" spans="1:19" x14ac:dyDescent="0.25">
      <c r="A449" s="1">
        <v>449</v>
      </c>
      <c r="B449" s="2">
        <v>37552</v>
      </c>
      <c r="C449" s="1">
        <v>9342</v>
      </c>
      <c r="D449" s="1">
        <v>9840</v>
      </c>
      <c r="E449" s="1">
        <v>9263</v>
      </c>
      <c r="F449" s="1">
        <v>9840</v>
      </c>
      <c r="G449" s="14">
        <f t="shared" si="75"/>
        <v>5.4549351623620179E-2</v>
      </c>
      <c r="H449" s="15">
        <f t="shared" si="74"/>
        <v>-4.1666666666666519E-3</v>
      </c>
      <c r="I449" s="14">
        <f t="shared" si="76"/>
        <v>-2.6157550124111362E-2</v>
      </c>
      <c r="J449" s="17">
        <f t="shared" si="77"/>
        <v>3.0643623858753303E-2</v>
      </c>
      <c r="K449" s="17">
        <f t="shared" si="78"/>
        <v>7.7576417761472914E-3</v>
      </c>
      <c r="L449" s="17">
        <f t="shared" si="79"/>
        <v>4.6791709847472884E-2</v>
      </c>
      <c r="M449" s="17">
        <f t="shared" si="80"/>
        <v>6.5108130329392055E-2</v>
      </c>
      <c r="N449" s="17">
        <f t="shared" si="81"/>
        <v>-3.9882959217969936E-2</v>
      </c>
      <c r="O449" s="17">
        <f t="shared" si="82"/>
        <v>3.4261969155900425</v>
      </c>
      <c r="P449" s="17">
        <f t="shared" si="85"/>
        <v>0.45473709260277434</v>
      </c>
      <c r="Q449" s="14">
        <f t="shared" si="83"/>
        <v>-2.6157550124111362E-2</v>
      </c>
      <c r="R449" s="12">
        <f t="shared" si="84"/>
        <v>702.90726627288007</v>
      </c>
      <c r="S449" s="12">
        <f>G449*S448+S448</f>
        <v>565.77736890524307</v>
      </c>
    </row>
    <row r="450" spans="1:19" x14ac:dyDescent="0.25">
      <c r="A450" s="1">
        <v>450</v>
      </c>
      <c r="B450" s="2">
        <v>37553</v>
      </c>
      <c r="C450" s="1">
        <v>9832</v>
      </c>
      <c r="D450" s="1">
        <v>10107</v>
      </c>
      <c r="E450" s="1">
        <v>9763</v>
      </c>
      <c r="F450" s="1">
        <v>9799</v>
      </c>
      <c r="G450" s="14">
        <f t="shared" si="75"/>
        <v>-4.1666666666666519E-3</v>
      </c>
      <c r="H450" s="15">
        <f t="shared" si="74"/>
        <v>2.204306561894076E-2</v>
      </c>
      <c r="I450" s="14">
        <f t="shared" si="76"/>
        <v>-1.917074558403753E-2</v>
      </c>
      <c r="J450" s="17">
        <f t="shared" si="77"/>
        <v>2.9720089362798591E-2</v>
      </c>
      <c r="K450" s="17">
        <f t="shared" si="78"/>
        <v>5.0611187224813836E-3</v>
      </c>
      <c r="L450" s="17">
        <f t="shared" si="79"/>
        <v>-9.2277853891480355E-3</v>
      </c>
      <c r="M450" s="17">
        <f t="shared" si="80"/>
        <v>6.5108130329392055E-2</v>
      </c>
      <c r="N450" s="17">
        <f t="shared" si="81"/>
        <v>-3.9882959217969936E-2</v>
      </c>
      <c r="O450" s="17">
        <f t="shared" si="82"/>
        <v>3.5326639925511825</v>
      </c>
      <c r="P450" s="17">
        <f t="shared" si="85"/>
        <v>0.46603724625213444</v>
      </c>
      <c r="Q450" s="14">
        <f t="shared" si="83"/>
        <v>-1.917074558403753E-2</v>
      </c>
      <c r="R450" s="12">
        <f t="shared" si="84"/>
        <v>683.73652068884257</v>
      </c>
      <c r="S450" s="12">
        <f>G450*S449+S449</f>
        <v>563.41996320147121</v>
      </c>
    </row>
    <row r="451" spans="1:19" x14ac:dyDescent="0.25">
      <c r="A451" s="1">
        <v>451</v>
      </c>
      <c r="B451" s="2">
        <v>37554</v>
      </c>
      <c r="C451" s="1">
        <v>9807</v>
      </c>
      <c r="D451" s="1">
        <v>10598</v>
      </c>
      <c r="E451" s="1">
        <v>9698</v>
      </c>
      <c r="F451" s="1">
        <v>10015</v>
      </c>
      <c r="G451" s="14">
        <f t="shared" si="75"/>
        <v>2.204306561894076E-2</v>
      </c>
      <c r="H451" s="15">
        <f t="shared" ref="H451:H514" si="86">G452</f>
        <v>-4.403394907638547E-2</v>
      </c>
      <c r="I451" s="14">
        <f t="shared" si="76"/>
        <v>7.5311112009379677E-3</v>
      </c>
      <c r="J451" s="17">
        <f t="shared" si="77"/>
        <v>2.99809092448062E-2</v>
      </c>
      <c r="K451" s="17">
        <f t="shared" si="78"/>
        <v>5.6553829074348361E-3</v>
      </c>
      <c r="L451" s="17">
        <f t="shared" si="79"/>
        <v>1.6387682711505924E-2</v>
      </c>
      <c r="M451" s="17">
        <f t="shared" si="80"/>
        <v>6.5108130329392055E-2</v>
      </c>
      <c r="N451" s="17">
        <f t="shared" si="81"/>
        <v>-3.9882959217969936E-2</v>
      </c>
      <c r="O451" s="17">
        <f t="shared" si="82"/>
        <v>3.5019314687912719</v>
      </c>
      <c r="P451" s="17">
        <f t="shared" si="85"/>
        <v>0.46281072042131821</v>
      </c>
      <c r="Q451" s="14">
        <f t="shared" si="83"/>
        <v>7.5311112009379677E-3</v>
      </c>
      <c r="R451" s="12">
        <f t="shared" si="84"/>
        <v>691.26763188978055</v>
      </c>
      <c r="S451" s="12">
        <f>G451*S450+S450</f>
        <v>575.83946642134242</v>
      </c>
    </row>
    <row r="452" spans="1:19" x14ac:dyDescent="0.25">
      <c r="A452" s="1">
        <v>452</v>
      </c>
      <c r="B452" s="2">
        <v>37557</v>
      </c>
      <c r="C452" s="1">
        <v>10022</v>
      </c>
      <c r="D452" s="1">
        <v>10092</v>
      </c>
      <c r="E452" s="1">
        <v>9573</v>
      </c>
      <c r="F452" s="1">
        <v>9574</v>
      </c>
      <c r="G452" s="14">
        <f t="shared" ref="G452:G515" si="87">F452/F451-1</f>
        <v>-4.403394907638547E-2</v>
      </c>
      <c r="H452" s="15">
        <f t="shared" si="86"/>
        <v>2.8201378734071803E-3</v>
      </c>
      <c r="I452" s="14">
        <f t="shared" si="76"/>
        <v>6.1397218386370911E-2</v>
      </c>
      <c r="J452" s="17">
        <f t="shared" si="77"/>
        <v>3.0116377163928267E-2</v>
      </c>
      <c r="K452" s="17">
        <f t="shared" si="78"/>
        <v>5.5779576486347645E-3</v>
      </c>
      <c r="L452" s="17">
        <f t="shared" si="79"/>
        <v>-4.9611906725020236E-2</v>
      </c>
      <c r="M452" s="17">
        <f t="shared" si="80"/>
        <v>6.5108130329392055E-2</v>
      </c>
      <c r="N452" s="17">
        <f t="shared" si="81"/>
        <v>-4.9611906725020236E-2</v>
      </c>
      <c r="O452" s="17">
        <f t="shared" si="82"/>
        <v>3.8092243442819416</v>
      </c>
      <c r="P452" s="17">
        <f t="shared" si="85"/>
        <v>0.49387030701654677</v>
      </c>
      <c r="Q452" s="14">
        <f t="shared" si="83"/>
        <v>6.1397218386370911E-2</v>
      </c>
      <c r="R452" s="12">
        <f t="shared" si="84"/>
        <v>752.66485027615147</v>
      </c>
      <c r="S452" s="12">
        <f>G452*S451+S451</f>
        <v>550.48298068077202</v>
      </c>
    </row>
    <row r="453" spans="1:19" x14ac:dyDescent="0.25">
      <c r="A453" s="1">
        <v>453</v>
      </c>
      <c r="B453" s="2">
        <v>37558</v>
      </c>
      <c r="C453" s="1">
        <v>9570</v>
      </c>
      <c r="D453" s="1">
        <v>9656</v>
      </c>
      <c r="E453" s="1">
        <v>9439</v>
      </c>
      <c r="F453" s="1">
        <v>9601</v>
      </c>
      <c r="G453" s="14">
        <f t="shared" si="87"/>
        <v>2.8201378734071803E-3</v>
      </c>
      <c r="H453" s="15">
        <f t="shared" si="86"/>
        <v>4.8744922403916258E-2</v>
      </c>
      <c r="I453" s="14">
        <f t="shared" si="76"/>
        <v>5.5823343298172179E-2</v>
      </c>
      <c r="J453" s="17">
        <f t="shared" si="77"/>
        <v>3.0059006069479224E-2</v>
      </c>
      <c r="K453" s="17">
        <f t="shared" si="78"/>
        <v>5.8863173610873417E-3</v>
      </c>
      <c r="L453" s="17">
        <f t="shared" si="79"/>
        <v>-3.0661794876801615E-3</v>
      </c>
      <c r="M453" s="17">
        <f t="shared" si="80"/>
        <v>6.5108130329392055E-2</v>
      </c>
      <c r="N453" s="17">
        <f t="shared" si="81"/>
        <v>-4.9611906725020236E-2</v>
      </c>
      <c r="O453" s="17">
        <f t="shared" si="82"/>
        <v>3.8164946901186685</v>
      </c>
      <c r="P453" s="17">
        <f t="shared" si="85"/>
        <v>0.4945744286476878</v>
      </c>
      <c r="Q453" s="14">
        <f t="shared" si="83"/>
        <v>5.5823343298172179E-2</v>
      </c>
      <c r="R453" s="12">
        <f t="shared" si="84"/>
        <v>808.48819357432365</v>
      </c>
      <c r="S453" s="12">
        <f>G453*S452+S452</f>
        <v>552.03541858325593</v>
      </c>
    </row>
    <row r="454" spans="1:19" x14ac:dyDescent="0.25">
      <c r="A454" s="1">
        <v>454</v>
      </c>
      <c r="B454" s="2">
        <v>37559</v>
      </c>
      <c r="C454" s="1">
        <v>9602</v>
      </c>
      <c r="D454" s="1">
        <v>10097</v>
      </c>
      <c r="E454" s="1">
        <v>9602</v>
      </c>
      <c r="F454" s="1">
        <v>10069</v>
      </c>
      <c r="G454" s="14">
        <f t="shared" si="87"/>
        <v>4.8744922403916258E-2</v>
      </c>
      <c r="H454" s="15">
        <f t="shared" si="86"/>
        <v>9.832158109047473E-3</v>
      </c>
      <c r="I454" s="14">
        <f t="shared" si="76"/>
        <v>-1.5308166876947249E-2</v>
      </c>
      <c r="J454" s="17">
        <f t="shared" si="77"/>
        <v>3.1377130631452643E-2</v>
      </c>
      <c r="K454" s="17">
        <f t="shared" si="78"/>
        <v>1.0130666319359053E-2</v>
      </c>
      <c r="L454" s="17">
        <f t="shared" si="79"/>
        <v>3.8614256084557208E-2</v>
      </c>
      <c r="M454" s="17">
        <f t="shared" si="80"/>
        <v>6.5108130329392055E-2</v>
      </c>
      <c r="N454" s="17">
        <f t="shared" si="81"/>
        <v>-4.9611906725020236E-2</v>
      </c>
      <c r="O454" s="17">
        <f t="shared" si="82"/>
        <v>3.6561672385497279</v>
      </c>
      <c r="P454" s="17">
        <f t="shared" si="85"/>
        <v>0.4787265005662939</v>
      </c>
      <c r="Q454" s="14">
        <f t="shared" si="83"/>
        <v>-1.5308166876947249E-2</v>
      </c>
      <c r="R454" s="12">
        <f t="shared" si="84"/>
        <v>793.18002669737643</v>
      </c>
      <c r="S454" s="12">
        <f>G454*S453+S453</f>
        <v>578.94434222631014</v>
      </c>
    </row>
    <row r="455" spans="1:19" x14ac:dyDescent="0.25">
      <c r="A455" s="1">
        <v>455</v>
      </c>
      <c r="B455" s="2">
        <v>37560</v>
      </c>
      <c r="C455" s="1">
        <v>10099</v>
      </c>
      <c r="D455" s="1">
        <v>10241</v>
      </c>
      <c r="E455" s="1">
        <v>9733</v>
      </c>
      <c r="F455" s="1">
        <v>10168</v>
      </c>
      <c r="G455" s="14">
        <f t="shared" si="87"/>
        <v>9.832158109047473E-3</v>
      </c>
      <c r="H455" s="15">
        <f t="shared" si="86"/>
        <v>-2.7537372147915518E-3</v>
      </c>
      <c r="I455" s="14">
        <f t="shared" si="76"/>
        <v>-3.0385962028262492E-2</v>
      </c>
      <c r="J455" s="17">
        <f t="shared" si="77"/>
        <v>3.1313970073099953E-2</v>
      </c>
      <c r="K455" s="17">
        <f t="shared" si="78"/>
        <v>9.6310469498455571E-3</v>
      </c>
      <c r="L455" s="17">
        <f t="shared" si="79"/>
        <v>2.0111115920191588E-4</v>
      </c>
      <c r="M455" s="17">
        <f t="shared" si="80"/>
        <v>6.5108130329392055E-2</v>
      </c>
      <c r="N455" s="17">
        <f t="shared" si="81"/>
        <v>-4.9611906725020236E-2</v>
      </c>
      <c r="O455" s="17">
        <f t="shared" si="82"/>
        <v>3.6635417606457299</v>
      </c>
      <c r="P455" s="17">
        <f t="shared" si="85"/>
        <v>0.4794705700566923</v>
      </c>
      <c r="Q455" s="14">
        <f t="shared" si="83"/>
        <v>-3.0385962028262492E-2</v>
      </c>
      <c r="R455" s="12">
        <f t="shared" si="84"/>
        <v>762.79406466911394</v>
      </c>
      <c r="S455" s="12">
        <f>G455*S454+S454</f>
        <v>584.63661453541772</v>
      </c>
    </row>
    <row r="456" spans="1:19" x14ac:dyDescent="0.25">
      <c r="A456" s="1">
        <v>456</v>
      </c>
      <c r="B456" s="2">
        <v>37561</v>
      </c>
      <c r="C456" s="1">
        <v>10172</v>
      </c>
      <c r="D456" s="1">
        <v>10266</v>
      </c>
      <c r="E456" s="1">
        <v>10043</v>
      </c>
      <c r="F456" s="1">
        <v>10140</v>
      </c>
      <c r="G456" s="14">
        <f t="shared" si="87"/>
        <v>-2.7537372147915518E-3</v>
      </c>
      <c r="H456" s="15">
        <f t="shared" si="86"/>
        <v>-2.238658777120317E-2</v>
      </c>
      <c r="I456" s="14">
        <f t="shared" si="76"/>
        <v>-4.365494056238084E-2</v>
      </c>
      <c r="J456" s="17">
        <f t="shared" si="77"/>
        <v>3.1353903373864941E-2</v>
      </c>
      <c r="K456" s="17">
        <f t="shared" si="78"/>
        <v>9.5301774547982433E-3</v>
      </c>
      <c r="L456" s="17">
        <f t="shared" si="79"/>
        <v>-1.2283914669589795E-2</v>
      </c>
      <c r="M456" s="17">
        <f t="shared" si="80"/>
        <v>6.5108130329392055E-2</v>
      </c>
      <c r="N456" s="17">
        <f t="shared" si="81"/>
        <v>-4.9611906725020236E-2</v>
      </c>
      <c r="O456" s="17">
        <f t="shared" si="82"/>
        <v>3.6588757605867097</v>
      </c>
      <c r="P456" s="17">
        <f t="shared" si="85"/>
        <v>0.47899995740868428</v>
      </c>
      <c r="Q456" s="14">
        <f t="shared" si="83"/>
        <v>-4.365494056238084E-2</v>
      </c>
      <c r="R456" s="12">
        <f t="shared" si="84"/>
        <v>719.13912410673311</v>
      </c>
      <c r="S456" s="12">
        <f>G456*S455+S455</f>
        <v>583.02667893284183</v>
      </c>
    </row>
    <row r="457" spans="1:19" x14ac:dyDescent="0.25">
      <c r="A457" s="1">
        <v>457</v>
      </c>
      <c r="B457" s="2">
        <v>37564</v>
      </c>
      <c r="C457" s="1">
        <v>10147</v>
      </c>
      <c r="D457" s="1">
        <v>10378</v>
      </c>
      <c r="E457" s="1">
        <v>9913</v>
      </c>
      <c r="F457" s="1">
        <v>9913</v>
      </c>
      <c r="G457" s="14">
        <f t="shared" si="87"/>
        <v>-2.238658777120317E-2</v>
      </c>
      <c r="H457" s="15">
        <f t="shared" si="86"/>
        <v>-5.2456370422677701E-3</v>
      </c>
      <c r="I457" s="14">
        <f t="shared" si="76"/>
        <v>-1.1374505527444789E-2</v>
      </c>
      <c r="J457" s="17">
        <f t="shared" si="77"/>
        <v>2.8913227790688945E-2</v>
      </c>
      <c r="K457" s="17">
        <f t="shared" si="78"/>
        <v>1.1079334355125713E-2</v>
      </c>
      <c r="L457" s="17">
        <f t="shared" si="79"/>
        <v>-3.3465922126328887E-2</v>
      </c>
      <c r="M457" s="17">
        <f t="shared" si="80"/>
        <v>6.5108130329392055E-2</v>
      </c>
      <c r="N457" s="17">
        <f t="shared" si="81"/>
        <v>-4.9611906725020236E-2</v>
      </c>
      <c r="O457" s="17">
        <f t="shared" si="82"/>
        <v>3.9677353868929188</v>
      </c>
      <c r="P457" s="17">
        <f t="shared" si="85"/>
        <v>0.50892538840937451</v>
      </c>
      <c r="Q457" s="14">
        <f t="shared" si="83"/>
        <v>1.1374505527444789E-2</v>
      </c>
      <c r="R457" s="12">
        <f t="shared" si="84"/>
        <v>730.51362963417785</v>
      </c>
      <c r="S457" s="12">
        <f>G457*S456+S456</f>
        <v>569.9747010119587</v>
      </c>
    </row>
    <row r="458" spans="1:19" x14ac:dyDescent="0.25">
      <c r="A458" s="1">
        <v>458</v>
      </c>
      <c r="B458" s="2">
        <v>37565</v>
      </c>
      <c r="C458" s="1">
        <v>9904</v>
      </c>
      <c r="D458" s="1">
        <v>10034</v>
      </c>
      <c r="E458" s="1">
        <v>9825</v>
      </c>
      <c r="F458" s="1">
        <v>9861</v>
      </c>
      <c r="G458" s="14">
        <f t="shared" si="87"/>
        <v>-5.2456370422677701E-3</v>
      </c>
      <c r="H458" s="15">
        <f t="shared" si="86"/>
        <v>-1.6022715748909899E-2</v>
      </c>
      <c r="I458" s="14">
        <f t="shared" si="76"/>
        <v>9.6256527579274831E-5</v>
      </c>
      <c r="J458" s="17">
        <f t="shared" si="77"/>
        <v>2.9204850805655238E-2</v>
      </c>
      <c r="K458" s="17">
        <f t="shared" si="78"/>
        <v>1.0287862902877819E-2</v>
      </c>
      <c r="L458" s="17">
        <f t="shared" si="79"/>
        <v>-1.5533499945145589E-2</v>
      </c>
      <c r="M458" s="17">
        <f t="shared" si="80"/>
        <v>6.5108130329392055E-2</v>
      </c>
      <c r="N458" s="17">
        <f t="shared" si="81"/>
        <v>-4.9611906725020236E-2</v>
      </c>
      <c r="O458" s="17">
        <f t="shared" si="82"/>
        <v>3.9281158399959319</v>
      </c>
      <c r="P458" s="17">
        <f t="shared" si="85"/>
        <v>0.50521954147471493</v>
      </c>
      <c r="Q458" s="14">
        <f t="shared" si="83"/>
        <v>-9.6256527579274831E-5</v>
      </c>
      <c r="R458" s="12">
        <f t="shared" si="84"/>
        <v>730.41737310659857</v>
      </c>
      <c r="S458" s="12">
        <f>G458*S457+S457</f>
        <v>566.98482060717492</v>
      </c>
    </row>
    <row r="459" spans="1:19" x14ac:dyDescent="0.25">
      <c r="A459" s="1">
        <v>459</v>
      </c>
      <c r="B459" s="2">
        <v>37566</v>
      </c>
      <c r="C459" s="1">
        <v>9857</v>
      </c>
      <c r="D459" s="1">
        <v>9861</v>
      </c>
      <c r="E459" s="1">
        <v>9583</v>
      </c>
      <c r="F459" s="1">
        <v>9703</v>
      </c>
      <c r="G459" s="14">
        <f t="shared" si="87"/>
        <v>-1.6022715748909899E-2</v>
      </c>
      <c r="H459" s="15">
        <f t="shared" si="86"/>
        <v>9.89384726373288E-3</v>
      </c>
      <c r="I459" s="14">
        <f t="shared" si="76"/>
        <v>1.8755889112189061E-2</v>
      </c>
      <c r="J459" s="17">
        <f t="shared" si="77"/>
        <v>2.9207157995476421E-2</v>
      </c>
      <c r="K459" s="17">
        <f t="shared" si="78"/>
        <v>1.0285470811063421E-2</v>
      </c>
      <c r="L459" s="17">
        <f t="shared" si="79"/>
        <v>-2.6308186559973322E-2</v>
      </c>
      <c r="M459" s="17">
        <f t="shared" si="80"/>
        <v>6.5108130329392055E-2</v>
      </c>
      <c r="N459" s="17">
        <f t="shared" si="81"/>
        <v>-4.9611906725020236E-2</v>
      </c>
      <c r="O459" s="17">
        <f t="shared" si="82"/>
        <v>3.9278055424694189</v>
      </c>
      <c r="P459" s="17">
        <f t="shared" si="85"/>
        <v>0.50519037026294711</v>
      </c>
      <c r="Q459" s="14">
        <f t="shared" si="83"/>
        <v>-1.8755889112189061E-2</v>
      </c>
      <c r="R459" s="12">
        <f t="shared" si="84"/>
        <v>711.66148399440954</v>
      </c>
      <c r="S459" s="12">
        <f>G459*S458+S458</f>
        <v>557.90018399263954</v>
      </c>
    </row>
    <row r="460" spans="1:19" x14ac:dyDescent="0.25">
      <c r="A460" s="1">
        <v>460</v>
      </c>
      <c r="B460" s="2">
        <v>37567</v>
      </c>
      <c r="C460" s="1">
        <v>9734</v>
      </c>
      <c r="D460" s="1">
        <v>9893</v>
      </c>
      <c r="E460" s="1">
        <v>9618</v>
      </c>
      <c r="F460" s="1">
        <v>9799</v>
      </c>
      <c r="G460" s="14">
        <f t="shared" si="87"/>
        <v>9.89384726373288E-3</v>
      </c>
      <c r="H460" s="15">
        <f t="shared" si="86"/>
        <v>6.225125012756294E-3</v>
      </c>
      <c r="I460" s="14">
        <f t="shared" si="76"/>
        <v>-7.828227218911854E-3</v>
      </c>
      <c r="J460" s="17">
        <f t="shared" si="77"/>
        <v>2.525184378963909E-2</v>
      </c>
      <c r="K460" s="17">
        <f t="shared" si="78"/>
        <v>6.7161751908245615E-3</v>
      </c>
      <c r="L460" s="17">
        <f t="shared" si="79"/>
        <v>3.1776720729083186E-3</v>
      </c>
      <c r="M460" s="17">
        <f t="shared" si="80"/>
        <v>4.6791709847472884E-2</v>
      </c>
      <c r="N460" s="17">
        <f t="shared" si="81"/>
        <v>-4.9611906725020236E-2</v>
      </c>
      <c r="O460" s="17">
        <f t="shared" si="82"/>
        <v>3.8176862400854792</v>
      </c>
      <c r="P460" s="17">
        <f t="shared" si="85"/>
        <v>0.49468970045400734</v>
      </c>
      <c r="Q460" s="14">
        <f t="shared" si="83"/>
        <v>-7.828227218911854E-3</v>
      </c>
      <c r="R460" s="12">
        <f t="shared" si="84"/>
        <v>703.83325677549772</v>
      </c>
      <c r="S460" s="12">
        <f>G460*S459+S459</f>
        <v>563.41996320147121</v>
      </c>
    </row>
    <row r="461" spans="1:19" x14ac:dyDescent="0.25">
      <c r="A461" s="1">
        <v>461</v>
      </c>
      <c r="B461" s="2">
        <v>37568</v>
      </c>
      <c r="C461" s="1">
        <v>9859</v>
      </c>
      <c r="D461" s="1">
        <v>10030</v>
      </c>
      <c r="E461" s="1">
        <v>9857</v>
      </c>
      <c r="F461" s="1">
        <v>9860</v>
      </c>
      <c r="G461" s="14">
        <f t="shared" si="87"/>
        <v>6.225125012756294E-3</v>
      </c>
      <c r="H461" s="15">
        <f t="shared" si="86"/>
        <v>2.6369168356998873E-3</v>
      </c>
      <c r="I461" s="14">
        <f t="shared" si="76"/>
        <v>-9.6299390025764708E-3</v>
      </c>
      <c r="J461" s="17">
        <f t="shared" si="77"/>
        <v>2.5182419940634197E-2</v>
      </c>
      <c r="K461" s="17">
        <f t="shared" si="78"/>
        <v>6.2325090698296982E-3</v>
      </c>
      <c r="L461" s="17">
        <f t="shared" si="79"/>
        <v>-7.3840570734041988E-6</v>
      </c>
      <c r="M461" s="17">
        <f t="shared" si="80"/>
        <v>4.6791709847472884E-2</v>
      </c>
      <c r="N461" s="17">
        <f t="shared" si="81"/>
        <v>-4.9611906725020236E-2</v>
      </c>
      <c r="O461" s="17">
        <f t="shared" si="82"/>
        <v>3.8282109820961585</v>
      </c>
      <c r="P461" s="17">
        <f t="shared" si="85"/>
        <v>0.49570631556817046</v>
      </c>
      <c r="Q461" s="14">
        <f t="shared" si="83"/>
        <v>-9.6299390025764708E-3</v>
      </c>
      <c r="R461" s="12">
        <f t="shared" si="84"/>
        <v>694.2033177729212</v>
      </c>
      <c r="S461" s="12">
        <f>G461*S460+S460</f>
        <v>566.92732290708295</v>
      </c>
    </row>
    <row r="462" spans="1:19" x14ac:dyDescent="0.25">
      <c r="A462" s="1">
        <v>462</v>
      </c>
      <c r="B462" s="2">
        <v>37571</v>
      </c>
      <c r="C462" s="1">
        <v>9873</v>
      </c>
      <c r="D462" s="1">
        <v>9977</v>
      </c>
      <c r="E462" s="1">
        <v>9868</v>
      </c>
      <c r="F462" s="1">
        <v>9886</v>
      </c>
      <c r="G462" s="14">
        <f t="shared" si="87"/>
        <v>2.6369168356998873E-3</v>
      </c>
      <c r="H462" s="15">
        <f t="shared" si="86"/>
        <v>-1.6690269067368035E-2</v>
      </c>
      <c r="I462" s="14">
        <f t="shared" si="76"/>
        <v>2.3189225222264298E-5</v>
      </c>
      <c r="J462" s="17">
        <f t="shared" si="77"/>
        <v>2.5149723659806087E-2</v>
      </c>
      <c r="K462" s="17">
        <f t="shared" si="78"/>
        <v>5.6250330016384947E-3</v>
      </c>
      <c r="L462" s="17">
        <f t="shared" si="79"/>
        <v>-2.9881161659386073E-3</v>
      </c>
      <c r="M462" s="17">
        <f t="shared" si="80"/>
        <v>4.6791709847472884E-2</v>
      </c>
      <c r="N462" s="17">
        <f t="shared" si="81"/>
        <v>-4.9611906725020236E-2</v>
      </c>
      <c r="O462" s="17">
        <f t="shared" si="82"/>
        <v>3.8331879060191798</v>
      </c>
      <c r="P462" s="17">
        <f t="shared" si="85"/>
        <v>0.49618607804033027</v>
      </c>
      <c r="Q462" s="14">
        <f t="shared" si="83"/>
        <v>2.3189225222264298E-5</v>
      </c>
      <c r="R462" s="12">
        <f t="shared" si="84"/>
        <v>694.22650699814346</v>
      </c>
      <c r="S462" s="12">
        <f>G462*S461+S461</f>
        <v>568.4222631094749</v>
      </c>
    </row>
    <row r="463" spans="1:19" x14ac:dyDescent="0.25">
      <c r="A463" s="1">
        <v>463</v>
      </c>
      <c r="B463" s="2">
        <v>37572</v>
      </c>
      <c r="C463" s="1">
        <v>9864</v>
      </c>
      <c r="D463" s="1">
        <v>9871</v>
      </c>
      <c r="E463" s="1">
        <v>9647</v>
      </c>
      <c r="F463" s="1">
        <v>9721</v>
      </c>
      <c r="G463" s="14">
        <f t="shared" si="87"/>
        <v>-1.6690269067368035E-2</v>
      </c>
      <c r="H463" s="15">
        <f t="shared" si="86"/>
        <v>4.4234132290916772E-3</v>
      </c>
      <c r="I463" s="14">
        <f t="shared" si="76"/>
        <v>2.5515562703759764E-2</v>
      </c>
      <c r="J463" s="17">
        <f t="shared" si="77"/>
        <v>2.5320836340313919E-2</v>
      </c>
      <c r="K463" s="17">
        <f t="shared" si="78"/>
        <v>3.0297308102352244E-3</v>
      </c>
      <c r="L463" s="17">
        <f t="shared" si="79"/>
        <v>-1.9719999877603259E-2</v>
      </c>
      <c r="M463" s="17">
        <f t="shared" si="80"/>
        <v>4.6791709847472884E-2</v>
      </c>
      <c r="N463" s="17">
        <f t="shared" si="81"/>
        <v>-4.9611906725020236E-2</v>
      </c>
      <c r="O463" s="17">
        <f t="shared" si="82"/>
        <v>3.8072840595318955</v>
      </c>
      <c r="P463" s="17">
        <f t="shared" si="85"/>
        <v>0.49368216628046752</v>
      </c>
      <c r="Q463" s="14">
        <f t="shared" si="83"/>
        <v>2.5515562703759764E-2</v>
      </c>
      <c r="R463" s="12">
        <f t="shared" si="84"/>
        <v>719.74206970190323</v>
      </c>
      <c r="S463" s="12">
        <f>G463*S462+S462</f>
        <v>558.93514259429548</v>
      </c>
    </row>
    <row r="464" spans="1:19" x14ac:dyDescent="0.25">
      <c r="A464" s="1">
        <v>464</v>
      </c>
      <c r="B464" s="2">
        <v>37573</v>
      </c>
      <c r="C464" s="1">
        <v>9721</v>
      </c>
      <c r="D464" s="1">
        <v>9813</v>
      </c>
      <c r="E464" s="1">
        <v>9569</v>
      </c>
      <c r="F464" s="1">
        <v>9764</v>
      </c>
      <c r="G464" s="14">
        <f t="shared" si="87"/>
        <v>4.4234132290916772E-3</v>
      </c>
      <c r="H464" s="15">
        <f t="shared" si="86"/>
        <v>1.2290045063498622E-2</v>
      </c>
      <c r="I464" s="14">
        <f t="shared" si="76"/>
        <v>2.1092149474668087E-2</v>
      </c>
      <c r="J464" s="17">
        <f t="shared" si="77"/>
        <v>2.0969689435370295E-2</v>
      </c>
      <c r="K464" s="17">
        <f t="shared" si="78"/>
        <v>-3.1199841606667592E-4</v>
      </c>
      <c r="L464" s="17">
        <f t="shared" si="79"/>
        <v>4.7354116451583531E-3</v>
      </c>
      <c r="M464" s="17">
        <f t="shared" si="80"/>
        <v>3.8614256084557208E-2</v>
      </c>
      <c r="N464" s="17">
        <f t="shared" si="81"/>
        <v>-4.9611906725020236E-2</v>
      </c>
      <c r="O464" s="17">
        <f t="shared" si="82"/>
        <v>4.2073185242678584</v>
      </c>
      <c r="P464" s="17">
        <f t="shared" si="85"/>
        <v>0.5305756570098622</v>
      </c>
      <c r="Q464" s="14">
        <f t="shared" si="83"/>
        <v>-2.1092149474668087E-2</v>
      </c>
      <c r="R464" s="12">
        <f t="shared" si="84"/>
        <v>698.64992022723516</v>
      </c>
      <c r="S464" s="12">
        <f>G464*S463+S463</f>
        <v>561.40754369825129</v>
      </c>
    </row>
    <row r="465" spans="1:19" x14ac:dyDescent="0.25">
      <c r="A465" s="1">
        <v>465</v>
      </c>
      <c r="B465" s="2">
        <v>37574</v>
      </c>
      <c r="C465" s="1">
        <v>9762</v>
      </c>
      <c r="D465" s="1">
        <v>9904</v>
      </c>
      <c r="E465" s="1">
        <v>9738</v>
      </c>
      <c r="F465" s="1">
        <v>9884</v>
      </c>
      <c r="G465" s="14">
        <f t="shared" si="87"/>
        <v>1.2290045063498622E-2</v>
      </c>
      <c r="H465" s="15">
        <f t="shared" si="86"/>
        <v>8.8021044111694646E-3</v>
      </c>
      <c r="I465" s="14">
        <f t="shared" ref="I465:I528" si="88">SUM(H465:H467)</f>
        <v>2.0536133094350761E-2</v>
      </c>
      <c r="J465" s="17">
        <f t="shared" ref="J465:J528" si="89">_xlfn.STDEV.S(G451:G465)</f>
        <v>2.1183026210404677E-2</v>
      </c>
      <c r="K465" s="17">
        <f t="shared" ref="K465:K528" si="90">AVERAGE(G451:G465)</f>
        <v>7.8511569927767566E-4</v>
      </c>
      <c r="L465" s="17">
        <f t="shared" ref="L465:L528" si="91">G465-K465</f>
        <v>1.1504929364220947E-2</v>
      </c>
      <c r="M465" s="17">
        <f t="shared" ref="M465:M528" si="92">MAX(L451:L465)</f>
        <v>3.8614256084557208E-2</v>
      </c>
      <c r="N465" s="17">
        <f t="shared" ref="N465:N528" si="93">MIN(L451:L465)</f>
        <v>-4.9611906725020236E-2</v>
      </c>
      <c r="O465" s="17">
        <f t="shared" ref="O465:O528" si="94">(M465-N465)/J465</f>
        <v>4.1649461192774488</v>
      </c>
      <c r="P465" s="17">
        <f t="shared" si="85"/>
        <v>0.52683784754300733</v>
      </c>
      <c r="Q465" s="14">
        <f t="shared" ref="Q465:Q528" si="95">IF(P465&gt;0.5,-I465,I465)</f>
        <v>-2.0536133094350761E-2</v>
      </c>
      <c r="R465" s="12">
        <f t="shared" ref="R465:R528" si="96">Q465*$X$2+R464</f>
        <v>678.11378713288445</v>
      </c>
      <c r="S465" s="12">
        <f>G465*S464+S464</f>
        <v>568.30726770929084</v>
      </c>
    </row>
    <row r="466" spans="1:19" x14ac:dyDescent="0.25">
      <c r="A466" s="1">
        <v>466</v>
      </c>
      <c r="B466" s="2">
        <v>37578</v>
      </c>
      <c r="C466" s="1">
        <v>9910</v>
      </c>
      <c r="D466" s="1">
        <v>10100</v>
      </c>
      <c r="E466" s="1">
        <v>9910</v>
      </c>
      <c r="F466" s="1">
        <v>9971</v>
      </c>
      <c r="G466" s="14">
        <f t="shared" si="87"/>
        <v>8.8021044111694646E-3</v>
      </c>
      <c r="H466" s="15">
        <f t="shared" si="86"/>
        <v>0</v>
      </c>
      <c r="I466" s="14">
        <f t="shared" si="88"/>
        <v>3.1658691649081305E-2</v>
      </c>
      <c r="J466" s="17">
        <f t="shared" si="89"/>
        <v>2.0498731427071631E-2</v>
      </c>
      <c r="K466" s="17">
        <f t="shared" si="90"/>
        <v>-9.7615047907077346E-5</v>
      </c>
      <c r="L466" s="17">
        <f t="shared" si="91"/>
        <v>8.8997194590765428E-3</v>
      </c>
      <c r="M466" s="17">
        <f t="shared" si="92"/>
        <v>3.8614256084557208E-2</v>
      </c>
      <c r="N466" s="17">
        <f t="shared" si="93"/>
        <v>-4.9611906725020236E-2</v>
      </c>
      <c r="O466" s="17">
        <f t="shared" si="94"/>
        <v>4.3039815962982786</v>
      </c>
      <c r="P466" s="17">
        <f t="shared" ref="P466:P529" si="97">LOG(O466,2)/LOG(15,2)</f>
        <v>0.53896362272135434</v>
      </c>
      <c r="Q466" s="14">
        <f t="shared" si="95"/>
        <v>-3.1658691649081305E-2</v>
      </c>
      <c r="R466" s="12">
        <f t="shared" si="96"/>
        <v>646.45509548380312</v>
      </c>
      <c r="S466" s="12">
        <f>G466*S465+S465</f>
        <v>573.30956761729442</v>
      </c>
    </row>
    <row r="467" spans="1:19" x14ac:dyDescent="0.25">
      <c r="A467" s="1">
        <v>467</v>
      </c>
      <c r="B467" s="2">
        <v>37579</v>
      </c>
      <c r="C467" s="1">
        <v>9971</v>
      </c>
      <c r="D467" s="1">
        <v>10052</v>
      </c>
      <c r="E467" s="1">
        <v>9839</v>
      </c>
      <c r="F467" s="1">
        <v>9971</v>
      </c>
      <c r="G467" s="14">
        <f t="shared" si="87"/>
        <v>0</v>
      </c>
      <c r="H467" s="15">
        <f t="shared" si="86"/>
        <v>1.1734028683181297E-2</v>
      </c>
      <c r="I467" s="14">
        <f t="shared" si="88"/>
        <v>4.28356767788316E-2</v>
      </c>
      <c r="J467" s="17">
        <f t="shared" si="89"/>
        <v>1.6525119474578041E-2</v>
      </c>
      <c r="K467" s="17">
        <f t="shared" si="90"/>
        <v>2.8379815571852873E-3</v>
      </c>
      <c r="L467" s="17">
        <f t="shared" si="91"/>
        <v>-2.8379815571852873E-3</v>
      </c>
      <c r="M467" s="17">
        <f t="shared" si="92"/>
        <v>3.8614256084557208E-2</v>
      </c>
      <c r="N467" s="17">
        <f t="shared" si="93"/>
        <v>-3.3465922126328887E-2</v>
      </c>
      <c r="O467" s="17">
        <f t="shared" si="94"/>
        <v>4.3618551939532422</v>
      </c>
      <c r="P467" s="17">
        <f t="shared" si="97"/>
        <v>0.54389592536391118</v>
      </c>
      <c r="Q467" s="14">
        <f t="shared" si="95"/>
        <v>-4.28356767788316E-2</v>
      </c>
      <c r="R467" s="12">
        <f t="shared" si="96"/>
        <v>603.61941870497151</v>
      </c>
      <c r="S467" s="12">
        <f>G467*S466+S466</f>
        <v>573.30956761729442</v>
      </c>
    </row>
    <row r="468" spans="1:19" x14ac:dyDescent="0.25">
      <c r="A468" s="1">
        <v>468</v>
      </c>
      <c r="B468" s="2">
        <v>37580</v>
      </c>
      <c r="C468" s="1">
        <v>9983</v>
      </c>
      <c r="D468" s="1">
        <v>10112</v>
      </c>
      <c r="E468" s="1">
        <v>9901</v>
      </c>
      <c r="F468" s="1">
        <v>10088</v>
      </c>
      <c r="G468" s="14">
        <f t="shared" si="87"/>
        <v>1.1734028683181297E-2</v>
      </c>
      <c r="H468" s="15">
        <f t="shared" si="86"/>
        <v>1.9924662965900009E-2</v>
      </c>
      <c r="I468" s="14">
        <f t="shared" si="88"/>
        <v>1.5915181352090135E-2</v>
      </c>
      <c r="J468" s="17">
        <f t="shared" si="89"/>
        <v>1.6683944814159232E-2</v>
      </c>
      <c r="K468" s="17">
        <f t="shared" si="90"/>
        <v>3.4322409445035618E-3</v>
      </c>
      <c r="L468" s="17">
        <f t="shared" si="91"/>
        <v>8.301787738677735E-3</v>
      </c>
      <c r="M468" s="17">
        <f t="shared" si="92"/>
        <v>3.8614256084557208E-2</v>
      </c>
      <c r="N468" s="17">
        <f t="shared" si="93"/>
        <v>-3.3465922126328887E-2</v>
      </c>
      <c r="O468" s="17">
        <f t="shared" si="94"/>
        <v>4.3203318527950003</v>
      </c>
      <c r="P468" s="17">
        <f t="shared" si="97"/>
        <v>0.54036377039344052</v>
      </c>
      <c r="Q468" s="14">
        <f t="shared" si="95"/>
        <v>-1.5915181352090135E-2</v>
      </c>
      <c r="R468" s="12">
        <f t="shared" si="96"/>
        <v>587.70423735288136</v>
      </c>
      <c r="S468" s="12">
        <f>G468*S467+S467</f>
        <v>580.03679852805806</v>
      </c>
    </row>
    <row r="469" spans="1:19" x14ac:dyDescent="0.25">
      <c r="A469" s="1">
        <v>469</v>
      </c>
      <c r="B469" s="2">
        <v>37581</v>
      </c>
      <c r="C469" s="1">
        <v>10105</v>
      </c>
      <c r="D469" s="1">
        <v>10318</v>
      </c>
      <c r="E469" s="1">
        <v>10086</v>
      </c>
      <c r="F469" s="1">
        <v>10289</v>
      </c>
      <c r="G469" s="14">
        <f t="shared" si="87"/>
        <v>1.9924662965900009E-2</v>
      </c>
      <c r="H469" s="15">
        <f t="shared" si="86"/>
        <v>1.1176985129750294E-2</v>
      </c>
      <c r="I469" s="14">
        <f t="shared" si="88"/>
        <v>-1.5135774801395274E-2</v>
      </c>
      <c r="J469" s="17">
        <f t="shared" si="89"/>
        <v>1.2131256157285315E-2</v>
      </c>
      <c r="K469" s="17">
        <f t="shared" si="90"/>
        <v>1.5108903153024785E-3</v>
      </c>
      <c r="L469" s="17">
        <f t="shared" si="91"/>
        <v>1.8413772650597529E-2</v>
      </c>
      <c r="M469" s="17">
        <f t="shared" si="92"/>
        <v>1.8413772650597529E-2</v>
      </c>
      <c r="N469" s="17">
        <f t="shared" si="93"/>
        <v>-3.3465922126328887E-2</v>
      </c>
      <c r="O469" s="17">
        <f t="shared" si="94"/>
        <v>4.2765311443671514</v>
      </c>
      <c r="P469" s="17">
        <f t="shared" si="97"/>
        <v>0.53660090942830041</v>
      </c>
      <c r="Q469" s="14">
        <f t="shared" si="95"/>
        <v>1.5135774801395274E-2</v>
      </c>
      <c r="R469" s="12">
        <f t="shared" si="96"/>
        <v>602.84001215427668</v>
      </c>
      <c r="S469" s="12">
        <f>G469*S468+S468</f>
        <v>591.59383624654924</v>
      </c>
    </row>
    <row r="470" spans="1:19" x14ac:dyDescent="0.25">
      <c r="A470" s="1">
        <v>470</v>
      </c>
      <c r="B470" s="2">
        <v>37582</v>
      </c>
      <c r="C470" s="1">
        <v>10288</v>
      </c>
      <c r="D470" s="1">
        <v>10433</v>
      </c>
      <c r="E470" s="1">
        <v>10124</v>
      </c>
      <c r="F470" s="1">
        <v>10404</v>
      </c>
      <c r="G470" s="14">
        <f t="shared" si="87"/>
        <v>1.1176985129750294E-2</v>
      </c>
      <c r="H470" s="15">
        <f t="shared" si="86"/>
        <v>-1.5186466743560167E-2</v>
      </c>
      <c r="I470" s="14">
        <f t="shared" si="88"/>
        <v>-1.7035223413182643E-2</v>
      </c>
      <c r="J470" s="17">
        <f t="shared" si="89"/>
        <v>1.2201910225073045E-2</v>
      </c>
      <c r="K470" s="17">
        <f t="shared" si="90"/>
        <v>1.6005454500159998E-3</v>
      </c>
      <c r="L470" s="17">
        <f t="shared" si="91"/>
        <v>9.576439679734294E-3</v>
      </c>
      <c r="M470" s="17">
        <f t="shared" si="92"/>
        <v>1.8413772650597529E-2</v>
      </c>
      <c r="N470" s="17">
        <f t="shared" si="93"/>
        <v>-3.3465922126328887E-2</v>
      </c>
      <c r="O470" s="17">
        <f t="shared" si="94"/>
        <v>4.2517682739807112</v>
      </c>
      <c r="P470" s="17">
        <f t="shared" si="97"/>
        <v>0.53445647362167537</v>
      </c>
      <c r="Q470" s="14">
        <f t="shared" si="95"/>
        <v>1.7035223413182643E-2</v>
      </c>
      <c r="R470" s="12">
        <f t="shared" si="96"/>
        <v>619.8752355674593</v>
      </c>
      <c r="S470" s="12">
        <f>G470*S469+S469</f>
        <v>598.20607175712883</v>
      </c>
    </row>
    <row r="471" spans="1:19" x14ac:dyDescent="0.25">
      <c r="A471" s="1">
        <v>471</v>
      </c>
      <c r="B471" s="2">
        <v>37585</v>
      </c>
      <c r="C471" s="1">
        <v>10407</v>
      </c>
      <c r="D471" s="1">
        <v>10447</v>
      </c>
      <c r="E471" s="1">
        <v>10234</v>
      </c>
      <c r="F471" s="1">
        <v>10246</v>
      </c>
      <c r="G471" s="14">
        <f t="shared" si="87"/>
        <v>-1.5186466743560167E-2</v>
      </c>
      <c r="H471" s="15">
        <f t="shared" si="86"/>
        <v>-1.1126293187585401E-2</v>
      </c>
      <c r="I471" s="14">
        <f t="shared" si="88"/>
        <v>-5.7748735610785307E-4</v>
      </c>
      <c r="J471" s="17">
        <f t="shared" si="89"/>
        <v>1.2919950613379333E-2</v>
      </c>
      <c r="K471" s="17">
        <f t="shared" si="90"/>
        <v>7.7169681476475891E-4</v>
      </c>
      <c r="L471" s="17">
        <f t="shared" si="91"/>
        <v>-1.5958163558324925E-2</v>
      </c>
      <c r="M471" s="17">
        <f t="shared" si="92"/>
        <v>1.8413772650597529E-2</v>
      </c>
      <c r="N471" s="17">
        <f t="shared" si="93"/>
        <v>-3.3465922126328887E-2</v>
      </c>
      <c r="O471" s="17">
        <f t="shared" si="94"/>
        <v>4.0154716011996276</v>
      </c>
      <c r="P471" s="17">
        <f t="shared" si="97"/>
        <v>0.51334159158519677</v>
      </c>
      <c r="Q471" s="14">
        <f t="shared" si="95"/>
        <v>5.7748735610785307E-4</v>
      </c>
      <c r="R471" s="12">
        <f t="shared" si="96"/>
        <v>620.45272292356719</v>
      </c>
      <c r="S471" s="12">
        <f>G471*S470+S470</f>
        <v>589.12143514259344</v>
      </c>
    </row>
    <row r="472" spans="1:19" x14ac:dyDescent="0.25">
      <c r="A472" s="1">
        <v>472</v>
      </c>
      <c r="B472" s="2">
        <v>37586</v>
      </c>
      <c r="C472" s="1">
        <v>10243</v>
      </c>
      <c r="D472" s="1">
        <v>10283</v>
      </c>
      <c r="E472" s="1">
        <v>10084</v>
      </c>
      <c r="F472" s="1">
        <v>10132</v>
      </c>
      <c r="G472" s="14">
        <f t="shared" si="87"/>
        <v>-1.1126293187585401E-2</v>
      </c>
      <c r="H472" s="15">
        <f t="shared" si="86"/>
        <v>9.2775365179629254E-3</v>
      </c>
      <c r="I472" s="14">
        <f t="shared" si="88"/>
        <v>3.6918568503613525E-2</v>
      </c>
      <c r="J472" s="17">
        <f t="shared" si="89"/>
        <v>1.1752673878499011E-2</v>
      </c>
      <c r="K472" s="17">
        <f t="shared" si="90"/>
        <v>1.5223831203392767E-3</v>
      </c>
      <c r="L472" s="17">
        <f t="shared" si="91"/>
        <v>-1.2648676307924678E-2</v>
      </c>
      <c r="M472" s="17">
        <f t="shared" si="92"/>
        <v>1.8413772650597529E-2</v>
      </c>
      <c r="N472" s="17">
        <f t="shared" si="93"/>
        <v>-2.6308186559973322E-2</v>
      </c>
      <c r="O472" s="17">
        <f t="shared" si="94"/>
        <v>3.8052582478603161</v>
      </c>
      <c r="P472" s="17">
        <f t="shared" si="97"/>
        <v>0.49348563003978163</v>
      </c>
      <c r="Q472" s="14">
        <f t="shared" si="95"/>
        <v>3.6918568503613525E-2</v>
      </c>
      <c r="R472" s="12">
        <f t="shared" si="96"/>
        <v>657.37129142718072</v>
      </c>
      <c r="S472" s="12">
        <f>G472*S471+S471</f>
        <v>582.56669733210583</v>
      </c>
    </row>
    <row r="473" spans="1:19" x14ac:dyDescent="0.25">
      <c r="A473" s="1">
        <v>473</v>
      </c>
      <c r="B473" s="2">
        <v>37587</v>
      </c>
      <c r="C473" s="1">
        <v>10142</v>
      </c>
      <c r="D473" s="1">
        <v>10286</v>
      </c>
      <c r="E473" s="1">
        <v>10123</v>
      </c>
      <c r="F473" s="1">
        <v>10226</v>
      </c>
      <c r="G473" s="14">
        <f t="shared" si="87"/>
        <v>9.2775365179629254E-3</v>
      </c>
      <c r="H473" s="15">
        <f t="shared" si="86"/>
        <v>1.2712693135146225E-3</v>
      </c>
      <c r="I473" s="14">
        <f t="shared" si="88"/>
        <v>4.3341859847483288E-2</v>
      </c>
      <c r="J473" s="17">
        <f t="shared" si="89"/>
        <v>1.1753508925107431E-2</v>
      </c>
      <c r="K473" s="17">
        <f t="shared" si="90"/>
        <v>2.4905946910213231E-3</v>
      </c>
      <c r="L473" s="17">
        <f t="shared" si="91"/>
        <v>6.7869418269416023E-3</v>
      </c>
      <c r="M473" s="17">
        <f t="shared" si="92"/>
        <v>1.8413772650597529E-2</v>
      </c>
      <c r="N473" s="17">
        <f t="shared" si="93"/>
        <v>-2.6308186559973322E-2</v>
      </c>
      <c r="O473" s="17">
        <f t="shared" si="94"/>
        <v>3.8049878972769893</v>
      </c>
      <c r="P473" s="17">
        <f t="shared" si="97"/>
        <v>0.49345939378183368</v>
      </c>
      <c r="Q473" s="14">
        <f t="shared" si="95"/>
        <v>4.3341859847483288E-2</v>
      </c>
      <c r="R473" s="12">
        <f t="shared" si="96"/>
        <v>700.71315127466403</v>
      </c>
      <c r="S473" s="12">
        <f>G473*S472+S472</f>
        <v>587.97148114075355</v>
      </c>
    </row>
    <row r="474" spans="1:19" x14ac:dyDescent="0.25">
      <c r="A474" s="1">
        <v>474</v>
      </c>
      <c r="B474" s="2">
        <v>37588</v>
      </c>
      <c r="C474" s="1">
        <v>10222</v>
      </c>
      <c r="D474" s="1">
        <v>10292</v>
      </c>
      <c r="E474" s="1">
        <v>10187</v>
      </c>
      <c r="F474" s="1">
        <v>10239</v>
      </c>
      <c r="G474" s="14">
        <f t="shared" si="87"/>
        <v>1.2712693135146225E-3</v>
      </c>
      <c r="H474" s="15">
        <f t="shared" si="86"/>
        <v>2.6369762672135977E-2</v>
      </c>
      <c r="I474" s="14">
        <f t="shared" si="88"/>
        <v>4.1040049031251802E-2</v>
      </c>
      <c r="J474" s="17">
        <f t="shared" si="89"/>
        <v>1.0599308956734808E-2</v>
      </c>
      <c r="K474" s="17">
        <f t="shared" si="90"/>
        <v>3.6435270285162915E-3</v>
      </c>
      <c r="L474" s="17">
        <f t="shared" si="91"/>
        <v>-2.372257715001669E-3</v>
      </c>
      <c r="M474" s="17">
        <f t="shared" si="92"/>
        <v>1.8413772650597529E-2</v>
      </c>
      <c r="N474" s="17">
        <f t="shared" si="93"/>
        <v>-1.9719999877603259E-2</v>
      </c>
      <c r="O474" s="17">
        <f t="shared" si="94"/>
        <v>3.5977602581317871</v>
      </c>
      <c r="P474" s="17">
        <f t="shared" si="97"/>
        <v>0.47277982542792951</v>
      </c>
      <c r="Q474" s="14">
        <f t="shared" si="95"/>
        <v>4.1040049031251802E-2</v>
      </c>
      <c r="R474" s="12">
        <f t="shared" si="96"/>
        <v>741.75320030591581</v>
      </c>
      <c r="S474" s="12">
        <f>G474*S473+S473</f>
        <v>588.71895124194953</v>
      </c>
    </row>
    <row r="475" spans="1:19" x14ac:dyDescent="0.25">
      <c r="A475" s="1">
        <v>475</v>
      </c>
      <c r="B475" s="2">
        <v>37589</v>
      </c>
      <c r="C475" s="1">
        <v>10250</v>
      </c>
      <c r="D475" s="1">
        <v>10519</v>
      </c>
      <c r="E475" s="1">
        <v>10250</v>
      </c>
      <c r="F475" s="1">
        <v>10509</v>
      </c>
      <c r="G475" s="14">
        <f t="shared" si="87"/>
        <v>2.6369762672135977E-2</v>
      </c>
      <c r="H475" s="15">
        <f t="shared" si="86"/>
        <v>1.5700827861832689E-2</v>
      </c>
      <c r="I475" s="14">
        <f t="shared" si="88"/>
        <v>1.2513294893299443E-2</v>
      </c>
      <c r="J475" s="17">
        <f t="shared" si="89"/>
        <v>1.2047978893815037E-2</v>
      </c>
      <c r="K475" s="17">
        <f t="shared" si="90"/>
        <v>4.7419213890764981E-3</v>
      </c>
      <c r="L475" s="17">
        <f t="shared" si="91"/>
        <v>2.162784128305948E-2</v>
      </c>
      <c r="M475" s="17">
        <f t="shared" si="92"/>
        <v>2.162784128305948E-2</v>
      </c>
      <c r="N475" s="17">
        <f t="shared" si="93"/>
        <v>-1.9719999877603259E-2</v>
      </c>
      <c r="O475" s="17">
        <f t="shared" si="94"/>
        <v>3.4319317393466813</v>
      </c>
      <c r="P475" s="17">
        <f t="shared" si="97"/>
        <v>0.45535466493873378</v>
      </c>
      <c r="Q475" s="14">
        <f t="shared" si="95"/>
        <v>1.2513294893299443E-2</v>
      </c>
      <c r="R475" s="12">
        <f t="shared" si="96"/>
        <v>754.26649519921523</v>
      </c>
      <c r="S475" s="12">
        <f>G475*S474+S474</f>
        <v>604.24333026678858</v>
      </c>
    </row>
    <row r="476" spans="1:19" x14ac:dyDescent="0.25">
      <c r="A476" s="1">
        <v>476</v>
      </c>
      <c r="B476" s="2">
        <v>37592</v>
      </c>
      <c r="C476" s="1">
        <v>10517</v>
      </c>
      <c r="D476" s="1">
        <v>10735</v>
      </c>
      <c r="E476" s="1">
        <v>10517</v>
      </c>
      <c r="F476" s="1">
        <v>10674</v>
      </c>
      <c r="G476" s="14">
        <f t="shared" si="87"/>
        <v>1.5700827861832689E-2</v>
      </c>
      <c r="H476" s="15">
        <f t="shared" si="86"/>
        <v>-1.0305415027168641E-3</v>
      </c>
      <c r="I476" s="14">
        <f t="shared" si="88"/>
        <v>-2.4522119434698619E-2</v>
      </c>
      <c r="J476" s="17">
        <f t="shared" si="89"/>
        <v>1.2375277614255283E-2</v>
      </c>
      <c r="K476" s="17">
        <f t="shared" si="90"/>
        <v>5.3736349123482572E-3</v>
      </c>
      <c r="L476" s="17">
        <f t="shared" si="91"/>
        <v>1.0327192949484431E-2</v>
      </c>
      <c r="M476" s="17">
        <f t="shared" si="92"/>
        <v>2.162784128305948E-2</v>
      </c>
      <c r="N476" s="17">
        <f t="shared" si="93"/>
        <v>-1.9719999877603259E-2</v>
      </c>
      <c r="O476" s="17">
        <f t="shared" si="94"/>
        <v>3.3411647358143703</v>
      </c>
      <c r="P476" s="17">
        <f t="shared" si="97"/>
        <v>0.44545683422172183</v>
      </c>
      <c r="Q476" s="14">
        <f t="shared" si="95"/>
        <v>-2.4522119434698619E-2</v>
      </c>
      <c r="R476" s="12">
        <f t="shared" si="96"/>
        <v>729.74437576451658</v>
      </c>
      <c r="S476" s="12">
        <f>G476*S475+S475</f>
        <v>613.73045078196799</v>
      </c>
    </row>
    <row r="477" spans="1:19" x14ac:dyDescent="0.25">
      <c r="A477" s="1">
        <v>477</v>
      </c>
      <c r="B477" s="2">
        <v>37593</v>
      </c>
      <c r="C477" s="1">
        <v>10672</v>
      </c>
      <c r="D477" s="1">
        <v>10674</v>
      </c>
      <c r="E477" s="1">
        <v>10576</v>
      </c>
      <c r="F477" s="1">
        <v>10663</v>
      </c>
      <c r="G477" s="14">
        <f t="shared" si="87"/>
        <v>-1.0305415027168641E-3</v>
      </c>
      <c r="H477" s="15">
        <f t="shared" si="86"/>
        <v>-2.1569914658163825E-3</v>
      </c>
      <c r="I477" s="14">
        <f t="shared" si="88"/>
        <v>-8.5103045237420183E-3</v>
      </c>
      <c r="J477" s="17">
        <f t="shared" si="89"/>
        <v>1.2469082079759898E-2</v>
      </c>
      <c r="K477" s="17">
        <f t="shared" si="90"/>
        <v>5.1291376897871404E-3</v>
      </c>
      <c r="L477" s="17">
        <f t="shared" si="91"/>
        <v>-6.1596791925040044E-3</v>
      </c>
      <c r="M477" s="17">
        <f t="shared" si="92"/>
        <v>2.162784128305948E-2</v>
      </c>
      <c r="N477" s="17">
        <f t="shared" si="93"/>
        <v>-1.9719999877603259E-2</v>
      </c>
      <c r="O477" s="17">
        <f t="shared" si="94"/>
        <v>3.3160292711345218</v>
      </c>
      <c r="P477" s="17">
        <f t="shared" si="97"/>
        <v>0.44266833162405561</v>
      </c>
      <c r="Q477" s="14">
        <f t="shared" si="95"/>
        <v>-8.5103045237420183E-3</v>
      </c>
      <c r="R477" s="12">
        <f t="shared" si="96"/>
        <v>721.2340712407746</v>
      </c>
      <c r="S477" s="12">
        <f>G477*S476+S476</f>
        <v>613.09797608095607</v>
      </c>
    </row>
    <row r="478" spans="1:19" x14ac:dyDescent="0.25">
      <c r="A478" s="1">
        <v>478</v>
      </c>
      <c r="B478" s="2">
        <v>37594</v>
      </c>
      <c r="C478" s="1">
        <v>10664</v>
      </c>
      <c r="D478" s="1">
        <v>10681</v>
      </c>
      <c r="E478" s="1">
        <v>10505</v>
      </c>
      <c r="F478" s="1">
        <v>10640</v>
      </c>
      <c r="G478" s="14">
        <f t="shared" si="87"/>
        <v>-2.1569914658163825E-3</v>
      </c>
      <c r="H478" s="15">
        <f t="shared" si="86"/>
        <v>-2.1334586466165373E-2</v>
      </c>
      <c r="I478" s="14">
        <f t="shared" si="88"/>
        <v>-2.8115069137024884E-2</v>
      </c>
      <c r="J478" s="17">
        <f t="shared" si="89"/>
        <v>1.114710789017689E-2</v>
      </c>
      <c r="K478" s="17">
        <f t="shared" si="90"/>
        <v>6.0980228632239175E-3</v>
      </c>
      <c r="L478" s="17">
        <f t="shared" si="91"/>
        <v>-8.2550143290403E-3</v>
      </c>
      <c r="M478" s="17">
        <f t="shared" si="92"/>
        <v>2.162784128305948E-2</v>
      </c>
      <c r="N478" s="17">
        <f t="shared" si="93"/>
        <v>-1.5958163558324925E-2</v>
      </c>
      <c r="O478" s="17">
        <f t="shared" si="94"/>
        <v>3.3718167269652186</v>
      </c>
      <c r="P478" s="17">
        <f t="shared" si="97"/>
        <v>0.44882908253842929</v>
      </c>
      <c r="Q478" s="14">
        <f t="shared" si="95"/>
        <v>-2.8115069137024884E-2</v>
      </c>
      <c r="R478" s="12">
        <f t="shared" si="96"/>
        <v>693.11900210374972</v>
      </c>
      <c r="S478" s="12">
        <f>G478*S477+S477</f>
        <v>611.77552897884016</v>
      </c>
    </row>
    <row r="479" spans="1:19" x14ac:dyDescent="0.25">
      <c r="A479" s="1">
        <v>479</v>
      </c>
      <c r="B479" s="2">
        <v>37595</v>
      </c>
      <c r="C479" s="1">
        <v>10645</v>
      </c>
      <c r="D479" s="1">
        <v>10651</v>
      </c>
      <c r="E479" s="1">
        <v>10346</v>
      </c>
      <c r="F479" s="1">
        <v>10413</v>
      </c>
      <c r="G479" s="14">
        <f t="shared" si="87"/>
        <v>-2.1334586466165373E-2</v>
      </c>
      <c r="H479" s="15">
        <f t="shared" si="86"/>
        <v>1.4981273408239737E-2</v>
      </c>
      <c r="I479" s="14">
        <f t="shared" si="88"/>
        <v>-7.5542518941886794E-3</v>
      </c>
      <c r="J479" s="17">
        <f t="shared" si="89"/>
        <v>1.3215586849982948E-2</v>
      </c>
      <c r="K479" s="17">
        <f t="shared" si="90"/>
        <v>4.3808228835401138E-3</v>
      </c>
      <c r="L479" s="17">
        <f t="shared" si="91"/>
        <v>-2.5715409349705488E-2</v>
      </c>
      <c r="M479" s="17">
        <f t="shared" si="92"/>
        <v>2.162784128305948E-2</v>
      </c>
      <c r="N479" s="17">
        <f t="shared" si="93"/>
        <v>-2.5715409349705488E-2</v>
      </c>
      <c r="O479" s="17">
        <f t="shared" si="94"/>
        <v>3.5823797437210332</v>
      </c>
      <c r="P479" s="17">
        <f t="shared" si="97"/>
        <v>0.47119780569029962</v>
      </c>
      <c r="Q479" s="14">
        <f t="shared" si="95"/>
        <v>-7.5542518941886794E-3</v>
      </c>
      <c r="R479" s="12">
        <f t="shared" si="96"/>
        <v>685.564750209561</v>
      </c>
      <c r="S479" s="12">
        <f>G479*S478+S478</f>
        <v>598.72355105795702</v>
      </c>
    </row>
    <row r="480" spans="1:19" x14ac:dyDescent="0.25">
      <c r="A480" s="1">
        <v>480</v>
      </c>
      <c r="B480" s="2">
        <v>37596</v>
      </c>
      <c r="C480" s="1">
        <v>10414</v>
      </c>
      <c r="D480" s="1">
        <v>10575</v>
      </c>
      <c r="E480" s="1">
        <v>10412</v>
      </c>
      <c r="F480" s="1">
        <v>10569</v>
      </c>
      <c r="G480" s="14">
        <f t="shared" si="87"/>
        <v>1.4981273408239737E-2</v>
      </c>
      <c r="H480" s="15">
        <f t="shared" si="86"/>
        <v>-2.1761756079099248E-2</v>
      </c>
      <c r="I480" s="14">
        <f t="shared" si="88"/>
        <v>4.857757051651479E-3</v>
      </c>
      <c r="J480" s="17">
        <f t="shared" si="89"/>
        <v>1.3348234793820062E-2</v>
      </c>
      <c r="K480" s="17">
        <f t="shared" si="90"/>
        <v>4.5602381065228551E-3</v>
      </c>
      <c r="L480" s="17">
        <f t="shared" si="91"/>
        <v>1.0421035301716883E-2</v>
      </c>
      <c r="M480" s="17">
        <f t="shared" si="92"/>
        <v>2.162784128305948E-2</v>
      </c>
      <c r="N480" s="17">
        <f t="shared" si="93"/>
        <v>-2.5715409349705488E-2</v>
      </c>
      <c r="O480" s="17">
        <f t="shared" si="94"/>
        <v>3.5467798824368781</v>
      </c>
      <c r="P480" s="17">
        <f t="shared" si="97"/>
        <v>0.46750984009097324</v>
      </c>
      <c r="Q480" s="14">
        <f t="shared" si="95"/>
        <v>4.857757051651479E-3</v>
      </c>
      <c r="R480" s="12">
        <f t="shared" si="96"/>
        <v>690.42250726121244</v>
      </c>
      <c r="S480" s="12">
        <f>G480*S479+S479</f>
        <v>607.69319227230847</v>
      </c>
    </row>
    <row r="481" spans="1:19" x14ac:dyDescent="0.25">
      <c r="A481" s="1">
        <v>481</v>
      </c>
      <c r="B481" s="2">
        <v>37599</v>
      </c>
      <c r="C481" s="1">
        <v>10562</v>
      </c>
      <c r="D481" s="1">
        <v>10562</v>
      </c>
      <c r="E481" s="1">
        <v>10339</v>
      </c>
      <c r="F481" s="1">
        <v>10339</v>
      </c>
      <c r="G481" s="14">
        <f t="shared" si="87"/>
        <v>-2.1761756079099248E-2</v>
      </c>
      <c r="H481" s="15">
        <f t="shared" si="86"/>
        <v>-7.737692233291682E-4</v>
      </c>
      <c r="I481" s="14">
        <f t="shared" si="88"/>
        <v>2.4075703068568655E-2</v>
      </c>
      <c r="J481" s="17">
        <f t="shared" si="89"/>
        <v>1.4897345208946904E-2</v>
      </c>
      <c r="K481" s="17">
        <f t="shared" si="90"/>
        <v>2.5226474071716075E-3</v>
      </c>
      <c r="L481" s="17">
        <f t="shared" si="91"/>
        <v>-2.4284403486270856E-2</v>
      </c>
      <c r="M481" s="17">
        <f t="shared" si="92"/>
        <v>2.162784128305948E-2</v>
      </c>
      <c r="N481" s="17">
        <f t="shared" si="93"/>
        <v>-2.5715409349705488E-2</v>
      </c>
      <c r="O481" s="17">
        <f t="shared" si="94"/>
        <v>3.1779656018397167</v>
      </c>
      <c r="P481" s="17">
        <f t="shared" si="97"/>
        <v>0.42696447936835141</v>
      </c>
      <c r="Q481" s="14">
        <f t="shared" si="95"/>
        <v>2.4075703068568655E-2</v>
      </c>
      <c r="R481" s="12">
        <f t="shared" si="96"/>
        <v>714.49821032978105</v>
      </c>
      <c r="S481" s="12">
        <f>G481*S480+S480</f>
        <v>594.4687212511493</v>
      </c>
    </row>
    <row r="482" spans="1:19" x14ac:dyDescent="0.25">
      <c r="A482" s="1">
        <v>482</v>
      </c>
      <c r="B482" s="2">
        <v>37600</v>
      </c>
      <c r="C482" s="1">
        <v>10345</v>
      </c>
      <c r="D482" s="1">
        <v>10497</v>
      </c>
      <c r="E482" s="1">
        <v>10307</v>
      </c>
      <c r="F482" s="1">
        <v>10331</v>
      </c>
      <c r="G482" s="14">
        <f t="shared" si="87"/>
        <v>-7.737692233291682E-4</v>
      </c>
      <c r="H482" s="15">
        <f t="shared" si="86"/>
        <v>2.7393282354079895E-2</v>
      </c>
      <c r="I482" s="14">
        <f t="shared" si="88"/>
        <v>2.2676996614179878E-2</v>
      </c>
      <c r="J482" s="17">
        <f t="shared" si="89"/>
        <v>1.4908040059734307E-2</v>
      </c>
      <c r="K482" s="17">
        <f t="shared" si="90"/>
        <v>2.4710627922829966E-3</v>
      </c>
      <c r="L482" s="17">
        <f t="shared" si="91"/>
        <v>-3.2448320156121648E-3</v>
      </c>
      <c r="M482" s="17">
        <f t="shared" si="92"/>
        <v>2.162784128305948E-2</v>
      </c>
      <c r="N482" s="17">
        <f t="shared" si="93"/>
        <v>-2.5715409349705488E-2</v>
      </c>
      <c r="O482" s="17">
        <f t="shared" si="94"/>
        <v>3.1756857670805538</v>
      </c>
      <c r="P482" s="17">
        <f t="shared" si="97"/>
        <v>0.42669947484120146</v>
      </c>
      <c r="Q482" s="14">
        <f t="shared" si="95"/>
        <v>2.2676996614179878E-2</v>
      </c>
      <c r="R482" s="12">
        <f t="shared" si="96"/>
        <v>737.17520694396092</v>
      </c>
      <c r="S482" s="12">
        <f>G482*S481+S481</f>
        <v>594.0087396504133</v>
      </c>
    </row>
    <row r="483" spans="1:19" x14ac:dyDescent="0.25">
      <c r="A483" s="1">
        <v>483</v>
      </c>
      <c r="B483" s="2">
        <v>37601</v>
      </c>
      <c r="C483" s="1">
        <v>10340</v>
      </c>
      <c r="D483" s="1">
        <v>10652</v>
      </c>
      <c r="E483" s="1">
        <v>10340</v>
      </c>
      <c r="F483" s="1">
        <v>10614</v>
      </c>
      <c r="G483" s="14">
        <f t="shared" si="87"/>
        <v>2.7393282354079895E-2</v>
      </c>
      <c r="H483" s="15">
        <f t="shared" si="86"/>
        <v>-2.5438100621820725E-3</v>
      </c>
      <c r="I483" s="14">
        <f t="shared" si="88"/>
        <v>1.4878564695541052E-2</v>
      </c>
      <c r="J483" s="17">
        <f t="shared" si="89"/>
        <v>1.6103376369581403E-2</v>
      </c>
      <c r="K483" s="17">
        <f t="shared" si="90"/>
        <v>3.5150130370095694E-3</v>
      </c>
      <c r="L483" s="17">
        <f t="shared" si="91"/>
        <v>2.3878269317070325E-2</v>
      </c>
      <c r="M483" s="17">
        <f t="shared" si="92"/>
        <v>2.3878269317070325E-2</v>
      </c>
      <c r="N483" s="17">
        <f t="shared" si="93"/>
        <v>-2.5715409349705488E-2</v>
      </c>
      <c r="O483" s="17">
        <f t="shared" si="94"/>
        <v>3.0797068595165036</v>
      </c>
      <c r="P483" s="17">
        <f t="shared" si="97"/>
        <v>0.41536689996239112</v>
      </c>
      <c r="Q483" s="14">
        <f t="shared" si="95"/>
        <v>1.4878564695541052E-2</v>
      </c>
      <c r="R483" s="12">
        <f t="shared" si="96"/>
        <v>752.05377163950197</v>
      </c>
      <c r="S483" s="12">
        <f>G483*S482+S482</f>
        <v>610.28058877644821</v>
      </c>
    </row>
    <row r="484" spans="1:19" x14ac:dyDescent="0.25">
      <c r="A484" s="1">
        <v>484</v>
      </c>
      <c r="B484" s="2">
        <v>37602</v>
      </c>
      <c r="C484" s="1">
        <v>10617</v>
      </c>
      <c r="D484" s="1">
        <v>10743</v>
      </c>
      <c r="E484" s="1">
        <v>10569</v>
      </c>
      <c r="F484" s="1">
        <v>10587</v>
      </c>
      <c r="G484" s="14">
        <f t="shared" si="87"/>
        <v>-2.5438100621820725E-3</v>
      </c>
      <c r="H484" s="15">
        <f t="shared" si="86"/>
        <v>-2.1724756777179444E-3</v>
      </c>
      <c r="I484" s="14">
        <f t="shared" si="88"/>
        <v>2.3178571953897942E-2</v>
      </c>
      <c r="J484" s="17">
        <f t="shared" si="89"/>
        <v>1.5501703750179216E-2</v>
      </c>
      <c r="K484" s="17">
        <f t="shared" si="90"/>
        <v>2.017114835137431E-3</v>
      </c>
      <c r="L484" s="17">
        <f t="shared" si="91"/>
        <v>-4.5609248973195035E-3</v>
      </c>
      <c r="M484" s="17">
        <f t="shared" si="92"/>
        <v>2.3878269317070325E-2</v>
      </c>
      <c r="N484" s="17">
        <f t="shared" si="93"/>
        <v>-2.5715409349705488E-2</v>
      </c>
      <c r="O484" s="17">
        <f t="shared" si="94"/>
        <v>3.1992405135598379</v>
      </c>
      <c r="P484" s="17">
        <f t="shared" si="97"/>
        <v>0.42942831770634488</v>
      </c>
      <c r="Q484" s="14">
        <f t="shared" si="95"/>
        <v>2.3178571953897942E-2</v>
      </c>
      <c r="R484" s="12">
        <f t="shared" si="96"/>
        <v>775.23234359339995</v>
      </c>
      <c r="S484" s="12">
        <f>G484*S483+S483</f>
        <v>608.7281508739643</v>
      </c>
    </row>
    <row r="485" spans="1:19" x14ac:dyDescent="0.25">
      <c r="A485" s="1">
        <v>485</v>
      </c>
      <c r="B485" s="2">
        <v>37603</v>
      </c>
      <c r="C485" s="1">
        <v>10598</v>
      </c>
      <c r="D485" s="1">
        <v>10648</v>
      </c>
      <c r="E485" s="1">
        <v>10494</v>
      </c>
      <c r="F485" s="1">
        <v>10564</v>
      </c>
      <c r="G485" s="14">
        <f t="shared" si="87"/>
        <v>-2.1724756777179444E-3</v>
      </c>
      <c r="H485" s="15">
        <f t="shared" si="86"/>
        <v>1.9594850435441069E-2</v>
      </c>
      <c r="I485" s="14">
        <f t="shared" si="88"/>
        <v>3.9382248591645519E-2</v>
      </c>
      <c r="J485" s="17">
        <f t="shared" si="89"/>
        <v>1.5320407428401519E-2</v>
      </c>
      <c r="K485" s="17">
        <f t="shared" si="90"/>
        <v>1.127150781306215E-3</v>
      </c>
      <c r="L485" s="17">
        <f t="shared" si="91"/>
        <v>-3.2996264590241593E-3</v>
      </c>
      <c r="M485" s="17">
        <f t="shared" si="92"/>
        <v>2.3878269317070325E-2</v>
      </c>
      <c r="N485" s="17">
        <f t="shared" si="93"/>
        <v>-2.5715409349705488E-2</v>
      </c>
      <c r="O485" s="17">
        <f t="shared" si="94"/>
        <v>3.237099202390485</v>
      </c>
      <c r="P485" s="17">
        <f t="shared" si="97"/>
        <v>0.43377246861762636</v>
      </c>
      <c r="Q485" s="14">
        <f t="shared" si="95"/>
        <v>3.9382248591645519E-2</v>
      </c>
      <c r="R485" s="12">
        <f t="shared" si="96"/>
        <v>814.61459218504547</v>
      </c>
      <c r="S485" s="12">
        <f>G485*S484+S484</f>
        <v>607.40570377184838</v>
      </c>
    </row>
    <row r="486" spans="1:19" x14ac:dyDescent="0.25">
      <c r="A486" s="1">
        <v>486</v>
      </c>
      <c r="B486" s="2">
        <v>37606</v>
      </c>
      <c r="C486" s="1">
        <v>10620</v>
      </c>
      <c r="D486" s="1">
        <v>10798</v>
      </c>
      <c r="E486" s="1">
        <v>10611</v>
      </c>
      <c r="F486" s="1">
        <v>10771</v>
      </c>
      <c r="G486" s="14">
        <f t="shared" si="87"/>
        <v>1.9594850435441069E-2</v>
      </c>
      <c r="H486" s="15">
        <f t="shared" si="86"/>
        <v>5.7561971961748171E-3</v>
      </c>
      <c r="I486" s="14">
        <f t="shared" si="88"/>
        <v>4.0087807805726516E-2</v>
      </c>
      <c r="J486" s="17">
        <f t="shared" si="89"/>
        <v>1.5307049850123615E-2</v>
      </c>
      <c r="K486" s="17">
        <f t="shared" si="90"/>
        <v>3.4459052599062974E-3</v>
      </c>
      <c r="L486" s="17">
        <f t="shared" si="91"/>
        <v>1.6148945175534772E-2</v>
      </c>
      <c r="M486" s="17">
        <f t="shared" si="92"/>
        <v>2.3878269317070325E-2</v>
      </c>
      <c r="N486" s="17">
        <f t="shared" si="93"/>
        <v>-2.5715409349705488E-2</v>
      </c>
      <c r="O486" s="17">
        <f t="shared" si="94"/>
        <v>3.2399240318914435</v>
      </c>
      <c r="P486" s="17">
        <f t="shared" si="97"/>
        <v>0.43409456815232056</v>
      </c>
      <c r="Q486" s="14">
        <f t="shared" si="95"/>
        <v>4.0087807805726516E-2</v>
      </c>
      <c r="R486" s="12">
        <f t="shared" si="96"/>
        <v>854.70239999077194</v>
      </c>
      <c r="S486" s="12">
        <f>G486*S485+S485</f>
        <v>619.30772769089162</v>
      </c>
    </row>
    <row r="487" spans="1:19" x14ac:dyDescent="0.25">
      <c r="A487" s="1">
        <v>487</v>
      </c>
      <c r="B487" s="2">
        <v>37607</v>
      </c>
      <c r="C487" s="1">
        <v>10778</v>
      </c>
      <c r="D487" s="1">
        <v>10948</v>
      </c>
      <c r="E487" s="1">
        <v>10526</v>
      </c>
      <c r="F487" s="1">
        <v>10833</v>
      </c>
      <c r="G487" s="14">
        <f t="shared" si="87"/>
        <v>5.7561971961748171E-3</v>
      </c>
      <c r="H487" s="15">
        <f t="shared" si="86"/>
        <v>1.4031200960029633E-2</v>
      </c>
      <c r="I487" s="14">
        <f t="shared" si="88"/>
        <v>5.9492210181286254E-2</v>
      </c>
      <c r="J487" s="17">
        <f t="shared" si="89"/>
        <v>1.4770308297227894E-2</v>
      </c>
      <c r="K487" s="17">
        <f t="shared" si="90"/>
        <v>4.5714046188236454E-3</v>
      </c>
      <c r="L487" s="17">
        <f t="shared" si="91"/>
        <v>1.1847925773511717E-3</v>
      </c>
      <c r="M487" s="17">
        <f t="shared" si="92"/>
        <v>2.3878269317070325E-2</v>
      </c>
      <c r="N487" s="17">
        <f t="shared" si="93"/>
        <v>-2.5715409349705488E-2</v>
      </c>
      <c r="O487" s="17">
        <f t="shared" si="94"/>
        <v>3.3576603594715491</v>
      </c>
      <c r="P487" s="17">
        <f t="shared" si="97"/>
        <v>0.44727546385654082</v>
      </c>
      <c r="Q487" s="14">
        <f t="shared" si="95"/>
        <v>5.9492210181286254E-2</v>
      </c>
      <c r="R487" s="12">
        <f t="shared" si="96"/>
        <v>914.19461017205822</v>
      </c>
      <c r="S487" s="12">
        <f>G487*S486+S486</f>
        <v>622.87258509659534</v>
      </c>
    </row>
    <row r="488" spans="1:19" x14ac:dyDescent="0.25">
      <c r="A488" s="1">
        <v>488</v>
      </c>
      <c r="B488" s="2">
        <v>37608</v>
      </c>
      <c r="C488" s="1">
        <v>10833</v>
      </c>
      <c r="D488" s="1">
        <v>11007</v>
      </c>
      <c r="E488" s="1">
        <v>10723</v>
      </c>
      <c r="F488" s="1">
        <v>10985</v>
      </c>
      <c r="G488" s="14">
        <f t="shared" si="87"/>
        <v>1.4031200960029633E-2</v>
      </c>
      <c r="H488" s="15">
        <f t="shared" si="86"/>
        <v>2.0300409649522067E-2</v>
      </c>
      <c r="I488" s="14">
        <f t="shared" si="88"/>
        <v>4.3720365182962406E-2</v>
      </c>
      <c r="J488" s="17">
        <f t="shared" si="89"/>
        <v>1.4928643804354391E-2</v>
      </c>
      <c r="K488" s="17">
        <f t="shared" si="90"/>
        <v>4.8883155816280928E-3</v>
      </c>
      <c r="L488" s="17">
        <f t="shared" si="91"/>
        <v>9.1428853784015392E-3</v>
      </c>
      <c r="M488" s="17">
        <f t="shared" si="92"/>
        <v>2.3878269317070325E-2</v>
      </c>
      <c r="N488" s="17">
        <f t="shared" si="93"/>
        <v>-2.5715409349705488E-2</v>
      </c>
      <c r="O488" s="17">
        <f t="shared" si="94"/>
        <v>3.3220484939368919</v>
      </c>
      <c r="P488" s="17">
        <f t="shared" si="97"/>
        <v>0.44333801803583195</v>
      </c>
      <c r="Q488" s="14">
        <f t="shared" si="95"/>
        <v>4.3720365182962406E-2</v>
      </c>
      <c r="R488" s="12">
        <f t="shared" si="96"/>
        <v>957.9149753550206</v>
      </c>
      <c r="S488" s="12">
        <f>G488*S487+S487</f>
        <v>631.61223551057878</v>
      </c>
    </row>
    <row r="489" spans="1:19" x14ac:dyDescent="0.25">
      <c r="A489" s="1">
        <v>489</v>
      </c>
      <c r="B489" s="2">
        <v>37609</v>
      </c>
      <c r="C489" s="1">
        <v>10987</v>
      </c>
      <c r="D489" s="1">
        <v>11222</v>
      </c>
      <c r="E489" s="1">
        <v>10984</v>
      </c>
      <c r="F489" s="1">
        <v>11208</v>
      </c>
      <c r="G489" s="14">
        <f t="shared" si="87"/>
        <v>2.0300409649522067E-2</v>
      </c>
      <c r="H489" s="15">
        <f t="shared" si="86"/>
        <v>2.5160599571734554E-2</v>
      </c>
      <c r="I489" s="14">
        <f t="shared" si="88"/>
        <v>1.0167993894381944E-2</v>
      </c>
      <c r="J489" s="17">
        <f t="shared" si="89"/>
        <v>1.5400395997024023E-2</v>
      </c>
      <c r="K489" s="17">
        <f t="shared" si="90"/>
        <v>6.1569249373619218E-3</v>
      </c>
      <c r="L489" s="17">
        <f t="shared" si="91"/>
        <v>1.4143484712160145E-2</v>
      </c>
      <c r="M489" s="17">
        <f t="shared" si="92"/>
        <v>2.3878269317070325E-2</v>
      </c>
      <c r="N489" s="17">
        <f t="shared" si="93"/>
        <v>-2.5715409349705488E-2</v>
      </c>
      <c r="O489" s="17">
        <f t="shared" si="94"/>
        <v>3.2202859378654494</v>
      </c>
      <c r="P489" s="17">
        <f t="shared" si="97"/>
        <v>0.43184951140016609</v>
      </c>
      <c r="Q489" s="14">
        <f t="shared" si="95"/>
        <v>1.0167993894381944E-2</v>
      </c>
      <c r="R489" s="12">
        <f t="shared" si="96"/>
        <v>968.08296924940259</v>
      </c>
      <c r="S489" s="12">
        <f>G489*S488+S488</f>
        <v>644.43422263109392</v>
      </c>
    </row>
    <row r="490" spans="1:19" x14ac:dyDescent="0.25">
      <c r="A490" s="1">
        <v>490</v>
      </c>
      <c r="B490" s="2">
        <v>37610</v>
      </c>
      <c r="C490" s="1">
        <v>11275</v>
      </c>
      <c r="D490" s="1">
        <v>11606</v>
      </c>
      <c r="E490" s="1">
        <v>11262</v>
      </c>
      <c r="F490" s="1">
        <v>11490</v>
      </c>
      <c r="G490" s="14">
        <f t="shared" si="87"/>
        <v>2.5160599571734554E-2</v>
      </c>
      <c r="H490" s="15">
        <f t="shared" si="86"/>
        <v>-1.7406440382942145E-3</v>
      </c>
      <c r="I490" s="14">
        <f t="shared" si="88"/>
        <v>-2.2414411650139354E-2</v>
      </c>
      <c r="J490" s="17">
        <f t="shared" si="89"/>
        <v>1.5289805484924037E-2</v>
      </c>
      <c r="K490" s="17">
        <f t="shared" si="90"/>
        <v>6.0763140640018275E-3</v>
      </c>
      <c r="L490" s="17">
        <f t="shared" si="91"/>
        <v>1.9084285507732727E-2</v>
      </c>
      <c r="M490" s="17">
        <f t="shared" si="92"/>
        <v>2.3878269317070325E-2</v>
      </c>
      <c r="N490" s="17">
        <f t="shared" si="93"/>
        <v>-2.5715409349705488E-2</v>
      </c>
      <c r="O490" s="17">
        <f t="shared" si="94"/>
        <v>3.2435781289484606</v>
      </c>
      <c r="P490" s="17">
        <f t="shared" si="97"/>
        <v>0.43451080809140724</v>
      </c>
      <c r="Q490" s="14">
        <f t="shared" si="95"/>
        <v>-2.2414411650139354E-2</v>
      </c>
      <c r="R490" s="12">
        <f t="shared" si="96"/>
        <v>945.66855759926329</v>
      </c>
      <c r="S490" s="12">
        <f>G490*S489+S489</f>
        <v>660.64857405703697</v>
      </c>
    </row>
    <row r="491" spans="1:19" x14ac:dyDescent="0.25">
      <c r="A491" s="1">
        <v>491</v>
      </c>
      <c r="B491" s="2">
        <v>37613</v>
      </c>
      <c r="C491" s="1">
        <v>11493</v>
      </c>
      <c r="D491" s="1">
        <v>11648</v>
      </c>
      <c r="E491" s="1">
        <v>11384</v>
      </c>
      <c r="F491" s="1">
        <v>11470</v>
      </c>
      <c r="G491" s="14">
        <f t="shared" si="87"/>
        <v>-1.7406440382942145E-3</v>
      </c>
      <c r="H491" s="15">
        <f t="shared" si="86"/>
        <v>-1.3251961639058396E-2</v>
      </c>
      <c r="I491" s="14">
        <f t="shared" si="88"/>
        <v>-1.7647240996214064E-2</v>
      </c>
      <c r="J491" s="17">
        <f t="shared" si="89"/>
        <v>1.516831133692464E-2</v>
      </c>
      <c r="K491" s="17">
        <f t="shared" si="90"/>
        <v>4.913549270660034E-3</v>
      </c>
      <c r="L491" s="17">
        <f t="shared" si="91"/>
        <v>-6.6541933089542486E-3</v>
      </c>
      <c r="M491" s="17">
        <f t="shared" si="92"/>
        <v>2.3878269317070325E-2</v>
      </c>
      <c r="N491" s="17">
        <f t="shared" si="93"/>
        <v>-2.5715409349705488E-2</v>
      </c>
      <c r="O491" s="17">
        <f t="shared" si="94"/>
        <v>3.269558328885863</v>
      </c>
      <c r="P491" s="17">
        <f t="shared" si="97"/>
        <v>0.43745677524203147</v>
      </c>
      <c r="Q491" s="14">
        <f t="shared" si="95"/>
        <v>-1.7647240996214064E-2</v>
      </c>
      <c r="R491" s="12">
        <f t="shared" si="96"/>
        <v>928.02131660304917</v>
      </c>
      <c r="S491" s="12">
        <f>G491*S490+S490</f>
        <v>659.49862005519697</v>
      </c>
    </row>
    <row r="492" spans="1:19" x14ac:dyDescent="0.25">
      <c r="A492" s="1">
        <v>492</v>
      </c>
      <c r="B492" s="2">
        <v>37616</v>
      </c>
      <c r="C492" s="1">
        <v>11475</v>
      </c>
      <c r="D492" s="1">
        <v>11475</v>
      </c>
      <c r="E492" s="1">
        <v>11301</v>
      </c>
      <c r="F492" s="1">
        <v>11318</v>
      </c>
      <c r="G492" s="14">
        <f t="shared" si="87"/>
        <v>-1.3251961639058396E-2</v>
      </c>
      <c r="H492" s="15">
        <f t="shared" si="86"/>
        <v>-7.4218059727867436E-3</v>
      </c>
      <c r="I492" s="14">
        <f t="shared" si="88"/>
        <v>2.5334930085513796E-2</v>
      </c>
      <c r="J492" s="17">
        <f t="shared" si="89"/>
        <v>1.5824446264757191E-2</v>
      </c>
      <c r="K492" s="17">
        <f t="shared" si="90"/>
        <v>4.0987879282372653E-3</v>
      </c>
      <c r="L492" s="17">
        <f t="shared" si="91"/>
        <v>-1.735074956729566E-2</v>
      </c>
      <c r="M492" s="17">
        <f t="shared" si="92"/>
        <v>2.3878269317070325E-2</v>
      </c>
      <c r="N492" s="17">
        <f t="shared" si="93"/>
        <v>-2.5715409349705488E-2</v>
      </c>
      <c r="O492" s="17">
        <f t="shared" si="94"/>
        <v>3.1339914103172433</v>
      </c>
      <c r="P492" s="17">
        <f t="shared" si="97"/>
        <v>0.42181913860392101</v>
      </c>
      <c r="Q492" s="14">
        <f t="shared" si="95"/>
        <v>2.5334930085513796E-2</v>
      </c>
      <c r="R492" s="12">
        <f t="shared" si="96"/>
        <v>953.35624668856292</v>
      </c>
      <c r="S492" s="12">
        <f>G492*S491+S491</f>
        <v>650.75896964121353</v>
      </c>
    </row>
    <row r="493" spans="1:19" x14ac:dyDescent="0.25">
      <c r="A493" s="1">
        <v>493</v>
      </c>
      <c r="B493" s="2">
        <v>37617</v>
      </c>
      <c r="C493" s="1">
        <v>11326</v>
      </c>
      <c r="D493" s="1">
        <v>11326</v>
      </c>
      <c r="E493" s="1">
        <v>11207</v>
      </c>
      <c r="F493" s="1">
        <v>11234</v>
      </c>
      <c r="G493" s="14">
        <f t="shared" si="87"/>
        <v>-7.4218059727867436E-3</v>
      </c>
      <c r="H493" s="15">
        <f t="shared" si="86"/>
        <v>3.0265266156310755E-3</v>
      </c>
      <c r="I493" s="14">
        <f t="shared" si="88"/>
        <v>3.2498182236013196E-2</v>
      </c>
      <c r="J493" s="17">
        <f t="shared" si="89"/>
        <v>1.6030160897119811E-2</v>
      </c>
      <c r="K493" s="17">
        <f t="shared" si="90"/>
        <v>3.7478002944392407E-3</v>
      </c>
      <c r="L493" s="17">
        <f t="shared" si="91"/>
        <v>-1.1169606267225985E-2</v>
      </c>
      <c r="M493" s="17">
        <f t="shared" si="92"/>
        <v>2.3878269317070325E-2</v>
      </c>
      <c r="N493" s="17">
        <f t="shared" si="93"/>
        <v>-2.5715409349705488E-2</v>
      </c>
      <c r="O493" s="17">
        <f t="shared" si="94"/>
        <v>3.0937729811362322</v>
      </c>
      <c r="P493" s="17">
        <f t="shared" si="97"/>
        <v>0.41704964519994964</v>
      </c>
      <c r="Q493" s="14">
        <f t="shared" si="95"/>
        <v>3.2498182236013196E-2</v>
      </c>
      <c r="R493" s="12">
        <f t="shared" si="96"/>
        <v>985.85442892457615</v>
      </c>
      <c r="S493" s="12">
        <f>G493*S492+S492</f>
        <v>645.92916283348586</v>
      </c>
    </row>
    <row r="494" spans="1:19" x14ac:dyDescent="0.25">
      <c r="A494" s="1">
        <v>494</v>
      </c>
      <c r="B494" s="2">
        <v>37620</v>
      </c>
      <c r="C494" s="1">
        <v>11235</v>
      </c>
      <c r="D494" s="1">
        <v>11325</v>
      </c>
      <c r="E494" s="1">
        <v>11212</v>
      </c>
      <c r="F494" s="1">
        <v>11268</v>
      </c>
      <c r="G494" s="14">
        <f t="shared" si="87"/>
        <v>3.0265266156310755E-3</v>
      </c>
      <c r="H494" s="15">
        <f t="shared" si="86"/>
        <v>2.9730209442669464E-2</v>
      </c>
      <c r="I494" s="14">
        <f t="shared" si="88"/>
        <v>6.5678552172106275E-2</v>
      </c>
      <c r="J494" s="17">
        <f t="shared" si="89"/>
        <v>1.4465117332407948E-2</v>
      </c>
      <c r="K494" s="17">
        <f t="shared" si="90"/>
        <v>5.3718744998923372E-3</v>
      </c>
      <c r="L494" s="17">
        <f t="shared" si="91"/>
        <v>-2.3453478842612617E-3</v>
      </c>
      <c r="M494" s="17">
        <f t="shared" si="92"/>
        <v>2.3878269317070325E-2</v>
      </c>
      <c r="N494" s="17">
        <f t="shared" si="93"/>
        <v>-2.4284403486270856E-2</v>
      </c>
      <c r="O494" s="17">
        <f t="shared" si="94"/>
        <v>3.329573600860916</v>
      </c>
      <c r="P494" s="17">
        <f t="shared" si="97"/>
        <v>0.44417354135992271</v>
      </c>
      <c r="Q494" s="14">
        <f t="shared" si="95"/>
        <v>6.5678552172106275E-2</v>
      </c>
      <c r="R494" s="12">
        <f t="shared" si="96"/>
        <v>1051.5329810966825</v>
      </c>
      <c r="S494" s="12">
        <f>G494*S493+S493</f>
        <v>647.88408463661369</v>
      </c>
    </row>
    <row r="495" spans="1:19" x14ac:dyDescent="0.25">
      <c r="A495" s="1">
        <v>495</v>
      </c>
      <c r="B495" s="2">
        <v>37623</v>
      </c>
      <c r="C495" s="1">
        <v>11291</v>
      </c>
      <c r="D495" s="1">
        <v>11603</v>
      </c>
      <c r="E495" s="1">
        <v>11291</v>
      </c>
      <c r="F495" s="1">
        <v>11603</v>
      </c>
      <c r="G495" s="14">
        <f t="shared" si="87"/>
        <v>2.9730209442669464E-2</v>
      </c>
      <c r="H495" s="15">
        <f t="shared" si="86"/>
        <v>-2.5855382228734403E-4</v>
      </c>
      <c r="I495" s="14">
        <f t="shared" si="88"/>
        <v>2.3968309451566583E-2</v>
      </c>
      <c r="J495" s="17">
        <f t="shared" si="89"/>
        <v>1.5620134743549197E-2</v>
      </c>
      <c r="K495" s="17">
        <f t="shared" si="90"/>
        <v>6.3551369021876527E-3</v>
      </c>
      <c r="L495" s="17">
        <f t="shared" si="91"/>
        <v>2.3375072540481812E-2</v>
      </c>
      <c r="M495" s="17">
        <f t="shared" si="92"/>
        <v>2.3878269317070325E-2</v>
      </c>
      <c r="N495" s="17">
        <f t="shared" si="93"/>
        <v>-2.4284403486270856E-2</v>
      </c>
      <c r="O495" s="17">
        <f t="shared" si="94"/>
        <v>3.0833711484615329</v>
      </c>
      <c r="P495" s="17">
        <f t="shared" si="97"/>
        <v>0.41580600193032402</v>
      </c>
      <c r="Q495" s="14">
        <f t="shared" si="95"/>
        <v>2.3968309451566583E-2</v>
      </c>
      <c r="R495" s="12">
        <f t="shared" si="96"/>
        <v>1075.501290548249</v>
      </c>
      <c r="S495" s="12">
        <f>G495*S494+S494</f>
        <v>667.14581416743238</v>
      </c>
    </row>
    <row r="496" spans="1:19" x14ac:dyDescent="0.25">
      <c r="A496" s="1">
        <v>496</v>
      </c>
      <c r="B496" s="2">
        <v>37624</v>
      </c>
      <c r="C496" s="1">
        <v>11632</v>
      </c>
      <c r="D496" s="1">
        <v>11798</v>
      </c>
      <c r="E496" s="1">
        <v>11600</v>
      </c>
      <c r="F496" s="1">
        <v>11600</v>
      </c>
      <c r="G496" s="14">
        <f t="shared" si="87"/>
        <v>-2.5855382228734403E-4</v>
      </c>
      <c r="H496" s="15">
        <f t="shared" si="86"/>
        <v>3.6206896551724155E-2</v>
      </c>
      <c r="I496" s="14">
        <f t="shared" si="88"/>
        <v>1.6648554078838806E-2</v>
      </c>
      <c r="J496" s="17">
        <f t="shared" si="89"/>
        <v>1.3727438421480557E-2</v>
      </c>
      <c r="K496" s="17">
        <f t="shared" si="90"/>
        <v>7.7886837193084464E-3</v>
      </c>
      <c r="L496" s="17">
        <f t="shared" si="91"/>
        <v>-8.0472375415957913E-3</v>
      </c>
      <c r="M496" s="17">
        <f t="shared" si="92"/>
        <v>2.3878269317070325E-2</v>
      </c>
      <c r="N496" s="17">
        <f t="shared" si="93"/>
        <v>-1.735074956729566E-2</v>
      </c>
      <c r="O496" s="17">
        <f t="shared" si="94"/>
        <v>3.0034022093919019</v>
      </c>
      <c r="P496" s="17">
        <f t="shared" si="97"/>
        <v>0.4061024110433461</v>
      </c>
      <c r="Q496" s="14">
        <f t="shared" si="95"/>
        <v>1.6648554078838806E-2</v>
      </c>
      <c r="R496" s="12">
        <f t="shared" si="96"/>
        <v>1092.1498446270878</v>
      </c>
      <c r="S496" s="12">
        <f>G496*S495+S495</f>
        <v>666.97332106715635</v>
      </c>
    </row>
    <row r="497" spans="1:19" x14ac:dyDescent="0.25">
      <c r="A497" s="1">
        <v>497</v>
      </c>
      <c r="B497" s="2">
        <v>37627</v>
      </c>
      <c r="C497" s="1">
        <v>11636</v>
      </c>
      <c r="D497" s="1">
        <v>12032</v>
      </c>
      <c r="E497" s="1">
        <v>11633</v>
      </c>
      <c r="F497" s="1">
        <v>12020</v>
      </c>
      <c r="G497" s="14">
        <f t="shared" si="87"/>
        <v>3.6206896551724155E-2</v>
      </c>
      <c r="H497" s="15">
        <f t="shared" si="86"/>
        <v>-1.1980033277870228E-2</v>
      </c>
      <c r="I497" s="14">
        <f t="shared" si="88"/>
        <v>-8.8676925492472414E-3</v>
      </c>
      <c r="J497" s="17">
        <f t="shared" si="89"/>
        <v>1.5309436467654473E-2</v>
      </c>
      <c r="K497" s="17">
        <f t="shared" si="90"/>
        <v>1.0254061437645335E-2</v>
      </c>
      <c r="L497" s="17">
        <f t="shared" si="91"/>
        <v>2.595283511407882E-2</v>
      </c>
      <c r="M497" s="17">
        <f t="shared" si="92"/>
        <v>2.595283511407882E-2</v>
      </c>
      <c r="N497" s="17">
        <f t="shared" si="93"/>
        <v>-1.735074956729566E-2</v>
      </c>
      <c r="O497" s="17">
        <f t="shared" si="94"/>
        <v>2.8285551053995737</v>
      </c>
      <c r="P497" s="17">
        <f t="shared" si="97"/>
        <v>0.38395374553506972</v>
      </c>
      <c r="Q497" s="14">
        <f t="shared" si="95"/>
        <v>-8.8676925492472414E-3</v>
      </c>
      <c r="R497" s="12">
        <f t="shared" si="96"/>
        <v>1083.2821520778405</v>
      </c>
      <c r="S497" s="12">
        <f>G497*S496+S496</f>
        <v>691.12235510579478</v>
      </c>
    </row>
    <row r="498" spans="1:19" x14ac:dyDescent="0.25">
      <c r="A498" s="1">
        <v>498</v>
      </c>
      <c r="B498" s="2">
        <v>37628</v>
      </c>
      <c r="C498" s="1">
        <v>12010</v>
      </c>
      <c r="D498" s="1">
        <v>12018</v>
      </c>
      <c r="E498" s="1">
        <v>11842</v>
      </c>
      <c r="F498" s="1">
        <v>11876</v>
      </c>
      <c r="G498" s="14">
        <f t="shared" si="87"/>
        <v>-1.1980033277870228E-2</v>
      </c>
      <c r="H498" s="15">
        <f t="shared" si="86"/>
        <v>-7.5783091950151205E-3</v>
      </c>
      <c r="I498" s="14">
        <f t="shared" si="88"/>
        <v>3.0899446168515587E-2</v>
      </c>
      <c r="J498" s="17">
        <f t="shared" si="89"/>
        <v>1.553465106357713E-2</v>
      </c>
      <c r="K498" s="17">
        <f t="shared" si="90"/>
        <v>7.6291737288486598E-3</v>
      </c>
      <c r="L498" s="17">
        <f t="shared" si="91"/>
        <v>-1.9609207006718886E-2</v>
      </c>
      <c r="M498" s="17">
        <f t="shared" si="92"/>
        <v>2.595283511407882E-2</v>
      </c>
      <c r="N498" s="17">
        <f t="shared" si="93"/>
        <v>-1.9609207006718886E-2</v>
      </c>
      <c r="O498" s="17">
        <f t="shared" si="94"/>
        <v>2.9329298697685862</v>
      </c>
      <c r="P498" s="17">
        <f t="shared" si="97"/>
        <v>0.39733453926405571</v>
      </c>
      <c r="Q498" s="14">
        <f t="shared" si="95"/>
        <v>3.0899446168515587E-2</v>
      </c>
      <c r="R498" s="12">
        <f t="shared" si="96"/>
        <v>1114.1815982463561</v>
      </c>
      <c r="S498" s="12">
        <f>G498*S497+S497</f>
        <v>682.84268629254734</v>
      </c>
    </row>
    <row r="499" spans="1:19" x14ac:dyDescent="0.25">
      <c r="A499" s="1">
        <v>499</v>
      </c>
      <c r="B499" s="2">
        <v>37629</v>
      </c>
      <c r="C499" s="1">
        <v>11875</v>
      </c>
      <c r="D499" s="1">
        <v>11928</v>
      </c>
      <c r="E499" s="1">
        <v>11757</v>
      </c>
      <c r="F499" s="1">
        <v>11786</v>
      </c>
      <c r="G499" s="14">
        <f t="shared" si="87"/>
        <v>-7.5783091950151205E-3</v>
      </c>
      <c r="H499" s="15">
        <f t="shared" si="86"/>
        <v>1.0690649923638107E-2</v>
      </c>
      <c r="I499" s="14">
        <f t="shared" si="88"/>
        <v>2.7614404877538745E-2</v>
      </c>
      <c r="J499" s="17">
        <f t="shared" si="89"/>
        <v>1.5821873565171549E-2</v>
      </c>
      <c r="K499" s="17">
        <f t="shared" si="90"/>
        <v>7.2935404533264565E-3</v>
      </c>
      <c r="L499" s="17">
        <f t="shared" si="91"/>
        <v>-1.4871849648341578E-2</v>
      </c>
      <c r="M499" s="17">
        <f t="shared" si="92"/>
        <v>2.595283511407882E-2</v>
      </c>
      <c r="N499" s="17">
        <f t="shared" si="93"/>
        <v>-1.9609207006718886E-2</v>
      </c>
      <c r="O499" s="17">
        <f t="shared" si="94"/>
        <v>2.8796869051648053</v>
      </c>
      <c r="P499" s="17">
        <f t="shared" si="97"/>
        <v>0.39056941201576811</v>
      </c>
      <c r="Q499" s="14">
        <f t="shared" si="95"/>
        <v>2.7614404877538745E-2</v>
      </c>
      <c r="R499" s="12">
        <f t="shared" si="96"/>
        <v>1141.7960031238949</v>
      </c>
      <c r="S499" s="12">
        <f>G499*S498+S498</f>
        <v>677.66789328426773</v>
      </c>
    </row>
    <row r="500" spans="1:19" x14ac:dyDescent="0.25">
      <c r="A500" s="1">
        <v>500</v>
      </c>
      <c r="B500" s="2">
        <v>37630</v>
      </c>
      <c r="C500" s="1">
        <v>11814</v>
      </c>
      <c r="D500" s="1">
        <v>11964</v>
      </c>
      <c r="E500" s="1">
        <v>11780</v>
      </c>
      <c r="F500" s="1">
        <v>11912</v>
      </c>
      <c r="G500" s="14">
        <f t="shared" si="87"/>
        <v>1.0690649923638107E-2</v>
      </c>
      <c r="H500" s="15">
        <f t="shared" si="86"/>
        <v>2.7787105439892601E-2</v>
      </c>
      <c r="I500" s="14">
        <f t="shared" si="88"/>
        <v>2.2291219858937894E-2</v>
      </c>
      <c r="J500" s="17">
        <f t="shared" si="89"/>
        <v>1.561946539292172E-2</v>
      </c>
      <c r="K500" s="17">
        <f t="shared" si="90"/>
        <v>8.1510821600835268E-3</v>
      </c>
      <c r="L500" s="17">
        <f t="shared" si="91"/>
        <v>2.5395677635545802E-3</v>
      </c>
      <c r="M500" s="17">
        <f t="shared" si="92"/>
        <v>2.595283511407882E-2</v>
      </c>
      <c r="N500" s="17">
        <f t="shared" si="93"/>
        <v>-1.9609207006718886E-2</v>
      </c>
      <c r="O500" s="17">
        <f t="shared" si="94"/>
        <v>2.9170039418535461</v>
      </c>
      <c r="P500" s="17">
        <f t="shared" si="97"/>
        <v>0.39532392781608955</v>
      </c>
      <c r="Q500" s="14">
        <f t="shared" si="95"/>
        <v>2.2291219858937894E-2</v>
      </c>
      <c r="R500" s="12">
        <f t="shared" si="96"/>
        <v>1164.0872229828328</v>
      </c>
      <c r="S500" s="12">
        <f>G500*S499+S499</f>
        <v>684.91260349585923</v>
      </c>
    </row>
    <row r="501" spans="1:19" x14ac:dyDescent="0.25">
      <c r="A501" s="1">
        <v>501</v>
      </c>
      <c r="B501" s="2">
        <v>37631</v>
      </c>
      <c r="C501" s="1">
        <v>11925</v>
      </c>
      <c r="D501" s="1">
        <v>12243</v>
      </c>
      <c r="E501" s="1">
        <v>11925</v>
      </c>
      <c r="F501" s="1">
        <v>12243</v>
      </c>
      <c r="G501" s="14">
        <f t="shared" si="87"/>
        <v>2.7787105439892601E-2</v>
      </c>
      <c r="H501" s="15">
        <f t="shared" si="86"/>
        <v>-1.0863350485991963E-2</v>
      </c>
      <c r="I501" s="14">
        <f t="shared" si="88"/>
        <v>-2.2251532398203211E-2</v>
      </c>
      <c r="J501" s="17">
        <f t="shared" si="89"/>
        <v>1.61813101256418E-2</v>
      </c>
      <c r="K501" s="17">
        <f t="shared" si="90"/>
        <v>8.6972324937136282E-3</v>
      </c>
      <c r="L501" s="17">
        <f t="shared" si="91"/>
        <v>1.9089872946178973E-2</v>
      </c>
      <c r="M501" s="17">
        <f t="shared" si="92"/>
        <v>2.595283511407882E-2</v>
      </c>
      <c r="N501" s="17">
        <f t="shared" si="93"/>
        <v>-1.9609207006718886E-2</v>
      </c>
      <c r="O501" s="17">
        <f t="shared" si="94"/>
        <v>2.8157202208613237</v>
      </c>
      <c r="P501" s="17">
        <f t="shared" si="97"/>
        <v>0.38227433138102856</v>
      </c>
      <c r="Q501" s="14">
        <f t="shared" si="95"/>
        <v>-2.2251532398203211E-2</v>
      </c>
      <c r="R501" s="12">
        <f t="shared" si="96"/>
        <v>1141.8356905846297</v>
      </c>
      <c r="S501" s="12">
        <f>G501*S500+S500</f>
        <v>703.94434222631003</v>
      </c>
    </row>
    <row r="502" spans="1:19" x14ac:dyDescent="0.25">
      <c r="A502" s="1">
        <v>502</v>
      </c>
      <c r="B502" s="2">
        <v>37634</v>
      </c>
      <c r="C502" s="1">
        <v>12243</v>
      </c>
      <c r="D502" s="1">
        <v>12350</v>
      </c>
      <c r="E502" s="1">
        <v>12095</v>
      </c>
      <c r="F502" s="1">
        <v>12110</v>
      </c>
      <c r="G502" s="14">
        <f t="shared" si="87"/>
        <v>-1.0863350485991963E-2</v>
      </c>
      <c r="H502" s="15">
        <f t="shared" si="86"/>
        <v>5.3674649050372558E-3</v>
      </c>
      <c r="I502" s="14">
        <f t="shared" si="88"/>
        <v>-1.2975350903941307E-2</v>
      </c>
      <c r="J502" s="17">
        <f t="shared" si="89"/>
        <v>1.6947903206924679E-2</v>
      </c>
      <c r="K502" s="17">
        <f t="shared" si="90"/>
        <v>7.5892626482358429E-3</v>
      </c>
      <c r="L502" s="17">
        <f t="shared" si="91"/>
        <v>-1.8452613134227806E-2</v>
      </c>
      <c r="M502" s="17">
        <f t="shared" si="92"/>
        <v>2.595283511407882E-2</v>
      </c>
      <c r="N502" s="17">
        <f t="shared" si="93"/>
        <v>-1.9609207006718886E-2</v>
      </c>
      <c r="O502" s="17">
        <f t="shared" si="94"/>
        <v>2.6883586461705589</v>
      </c>
      <c r="P502" s="17">
        <f t="shared" si="97"/>
        <v>0.36518187080606046</v>
      </c>
      <c r="Q502" s="14">
        <f t="shared" si="95"/>
        <v>-1.2975350903941307E-2</v>
      </c>
      <c r="R502" s="12">
        <f t="shared" si="96"/>
        <v>1128.8603396806884</v>
      </c>
      <c r="S502" s="12">
        <f>G502*S501+S501</f>
        <v>696.2971481140745</v>
      </c>
    </row>
    <row r="503" spans="1:19" x14ac:dyDescent="0.25">
      <c r="A503" s="1">
        <v>503</v>
      </c>
      <c r="B503" s="2">
        <v>37635</v>
      </c>
      <c r="C503" s="1">
        <v>12131</v>
      </c>
      <c r="D503" s="1">
        <v>12175</v>
      </c>
      <c r="E503" s="1">
        <v>12052</v>
      </c>
      <c r="F503" s="1">
        <v>12175</v>
      </c>
      <c r="G503" s="14">
        <f t="shared" si="87"/>
        <v>5.3674649050372558E-3</v>
      </c>
      <c r="H503" s="15">
        <f t="shared" si="86"/>
        <v>-1.6755646817248504E-2</v>
      </c>
      <c r="I503" s="14">
        <f t="shared" si="88"/>
        <v>-4.1435185286890164E-2</v>
      </c>
      <c r="J503" s="17">
        <f t="shared" si="89"/>
        <v>1.6860083286655374E-2</v>
      </c>
      <c r="K503" s="17">
        <f t="shared" si="90"/>
        <v>7.011680244569685E-3</v>
      </c>
      <c r="L503" s="17">
        <f t="shared" si="91"/>
        <v>-1.6442153395324292E-3</v>
      </c>
      <c r="M503" s="17">
        <f t="shared" si="92"/>
        <v>2.595283511407882E-2</v>
      </c>
      <c r="N503" s="17">
        <f t="shared" si="93"/>
        <v>-1.9609207006718886E-2</v>
      </c>
      <c r="O503" s="17">
        <f t="shared" si="94"/>
        <v>2.7023616281219502</v>
      </c>
      <c r="P503" s="17">
        <f t="shared" si="97"/>
        <v>0.36710030980252151</v>
      </c>
      <c r="Q503" s="14">
        <f t="shared" si="95"/>
        <v>-4.1435185286890164E-2</v>
      </c>
      <c r="R503" s="12">
        <f t="shared" si="96"/>
        <v>1087.4251543937983</v>
      </c>
      <c r="S503" s="12">
        <f>G503*S502+S502</f>
        <v>700.03449862005436</v>
      </c>
    </row>
    <row r="504" spans="1:19" x14ac:dyDescent="0.25">
      <c r="A504" s="1">
        <v>504</v>
      </c>
      <c r="B504" s="2">
        <v>37636</v>
      </c>
      <c r="C504" s="1">
        <v>12151</v>
      </c>
      <c r="D504" s="1">
        <v>12151</v>
      </c>
      <c r="E504" s="1">
        <v>11899</v>
      </c>
      <c r="F504" s="1">
        <v>11971</v>
      </c>
      <c r="G504" s="14">
        <f t="shared" si="87"/>
        <v>-1.6755646817248504E-2</v>
      </c>
      <c r="H504" s="15">
        <f t="shared" si="86"/>
        <v>-1.5871689917300591E-3</v>
      </c>
      <c r="I504" s="14">
        <f t="shared" si="88"/>
        <v>-2.7077620004413827E-2</v>
      </c>
      <c r="J504" s="17">
        <f t="shared" si="89"/>
        <v>1.7477384985696596E-2</v>
      </c>
      <c r="K504" s="17">
        <f t="shared" si="90"/>
        <v>4.5412764801183135E-3</v>
      </c>
      <c r="L504" s="17">
        <f t="shared" si="91"/>
        <v>-2.1296923297366818E-2</v>
      </c>
      <c r="M504" s="17">
        <f t="shared" si="92"/>
        <v>2.595283511407882E-2</v>
      </c>
      <c r="N504" s="17">
        <f t="shared" si="93"/>
        <v>-2.1296923297366818E-2</v>
      </c>
      <c r="O504" s="17">
        <f t="shared" si="94"/>
        <v>2.7034798655585264</v>
      </c>
      <c r="P504" s="17">
        <f t="shared" si="97"/>
        <v>0.36725308188935357</v>
      </c>
      <c r="Q504" s="14">
        <f t="shared" si="95"/>
        <v>-2.7077620004413827E-2</v>
      </c>
      <c r="R504" s="12">
        <f t="shared" si="96"/>
        <v>1060.3475343893845</v>
      </c>
      <c r="S504" s="12">
        <f>G504*S503+S503</f>
        <v>688.30496780128715</v>
      </c>
    </row>
    <row r="505" spans="1:19" x14ac:dyDescent="0.25">
      <c r="A505" s="1">
        <v>505</v>
      </c>
      <c r="B505" s="2">
        <v>37637</v>
      </c>
      <c r="C505" s="1">
        <v>11973</v>
      </c>
      <c r="D505" s="1">
        <v>12193</v>
      </c>
      <c r="E505" s="1">
        <v>11921</v>
      </c>
      <c r="F505" s="1">
        <v>11952</v>
      </c>
      <c r="G505" s="14">
        <f t="shared" si="87"/>
        <v>-1.5871689917300591E-3</v>
      </c>
      <c r="H505" s="15">
        <f t="shared" si="86"/>
        <v>-2.3092369477911601E-2</v>
      </c>
      <c r="I505" s="14">
        <f t="shared" si="88"/>
        <v>-4.3776852111584885E-2</v>
      </c>
      <c r="J505" s="17">
        <f t="shared" si="89"/>
        <v>1.6564012096090791E-2</v>
      </c>
      <c r="K505" s="17">
        <f t="shared" si="90"/>
        <v>2.7580919092206726E-3</v>
      </c>
      <c r="L505" s="17">
        <f t="shared" si="91"/>
        <v>-4.3452609009507316E-3</v>
      </c>
      <c r="M505" s="17">
        <f t="shared" si="92"/>
        <v>2.595283511407882E-2</v>
      </c>
      <c r="N505" s="17">
        <f t="shared" si="93"/>
        <v>-2.1296923297366818E-2</v>
      </c>
      <c r="O505" s="17">
        <f t="shared" si="94"/>
        <v>2.8525551742742854</v>
      </c>
      <c r="P505" s="17">
        <f t="shared" si="97"/>
        <v>0.38707374943338907</v>
      </c>
      <c r="Q505" s="14">
        <f t="shared" si="95"/>
        <v>-4.3776852111584885E-2</v>
      </c>
      <c r="R505" s="12">
        <f t="shared" si="96"/>
        <v>1016.5706822777996</v>
      </c>
      <c r="S505" s="12">
        <f>G505*S504+S504</f>
        <v>687.21251149953923</v>
      </c>
    </row>
    <row r="506" spans="1:19" x14ac:dyDescent="0.25">
      <c r="A506" s="1">
        <v>506</v>
      </c>
      <c r="B506" s="2">
        <v>37638</v>
      </c>
      <c r="C506" s="1">
        <v>11952</v>
      </c>
      <c r="D506" s="1">
        <v>11952</v>
      </c>
      <c r="E506" s="1">
        <v>11555</v>
      </c>
      <c r="F506" s="1">
        <v>11676</v>
      </c>
      <c r="G506" s="14">
        <f t="shared" si="87"/>
        <v>-2.3092369477911601E-2</v>
      </c>
      <c r="H506" s="15">
        <f t="shared" si="86"/>
        <v>-2.3980815347721673E-3</v>
      </c>
      <c r="I506" s="14">
        <f t="shared" si="88"/>
        <v>-4.6307569647228153E-2</v>
      </c>
      <c r="J506" s="17">
        <f t="shared" si="89"/>
        <v>1.7846059197356542E-2</v>
      </c>
      <c r="K506" s="17">
        <f t="shared" si="90"/>
        <v>1.3346435465795134E-3</v>
      </c>
      <c r="L506" s="17">
        <f t="shared" si="91"/>
        <v>-2.4427013024491115E-2</v>
      </c>
      <c r="M506" s="17">
        <f t="shared" si="92"/>
        <v>2.595283511407882E-2</v>
      </c>
      <c r="N506" s="17">
        <f t="shared" si="93"/>
        <v>-2.4427013024491115E-2</v>
      </c>
      <c r="O506" s="17">
        <f t="shared" si="94"/>
        <v>2.823023704080982</v>
      </c>
      <c r="P506" s="17">
        <f t="shared" si="97"/>
        <v>0.3832309111490772</v>
      </c>
      <c r="Q506" s="14">
        <f t="shared" si="95"/>
        <v>-4.6307569647228153E-2</v>
      </c>
      <c r="R506" s="12">
        <f t="shared" si="96"/>
        <v>970.26311263057141</v>
      </c>
      <c r="S506" s="12">
        <f>G506*S505+S505</f>
        <v>671.34314627414835</v>
      </c>
    </row>
    <row r="507" spans="1:19" x14ac:dyDescent="0.25">
      <c r="A507" s="1">
        <v>507</v>
      </c>
      <c r="B507" s="2">
        <v>37641</v>
      </c>
      <c r="C507" s="1">
        <v>11675</v>
      </c>
      <c r="D507" s="1">
        <v>11742</v>
      </c>
      <c r="E507" s="1">
        <v>11545</v>
      </c>
      <c r="F507" s="1">
        <v>11648</v>
      </c>
      <c r="G507" s="14">
        <f t="shared" si="87"/>
        <v>-2.3980815347721673E-3</v>
      </c>
      <c r="H507" s="15">
        <f t="shared" si="86"/>
        <v>-1.8286401098901117E-2</v>
      </c>
      <c r="I507" s="14">
        <f t="shared" si="88"/>
        <v>-4.2114478239901665E-2</v>
      </c>
      <c r="J507" s="17">
        <f t="shared" si="89"/>
        <v>1.7427515209045452E-2</v>
      </c>
      <c r="K507" s="17">
        <f t="shared" si="90"/>
        <v>2.0582355535319285E-3</v>
      </c>
      <c r="L507" s="17">
        <f t="shared" si="91"/>
        <v>-4.4563170883040962E-3</v>
      </c>
      <c r="M507" s="17">
        <f t="shared" si="92"/>
        <v>2.595283511407882E-2</v>
      </c>
      <c r="N507" s="17">
        <f t="shared" si="93"/>
        <v>-2.4427013024491115E-2</v>
      </c>
      <c r="O507" s="17">
        <f t="shared" si="94"/>
        <v>2.8908222161482402</v>
      </c>
      <c r="P507" s="17">
        <f t="shared" si="97"/>
        <v>0.39199456682385542</v>
      </c>
      <c r="Q507" s="14">
        <f t="shared" si="95"/>
        <v>-4.2114478239901665E-2</v>
      </c>
      <c r="R507" s="12">
        <f t="shared" si="96"/>
        <v>928.14863439066971</v>
      </c>
      <c r="S507" s="12">
        <f>G507*S506+S506</f>
        <v>669.73321067157246</v>
      </c>
    </row>
    <row r="508" spans="1:19" x14ac:dyDescent="0.25">
      <c r="A508" s="1">
        <v>508</v>
      </c>
      <c r="B508" s="2">
        <v>37642</v>
      </c>
      <c r="C508" s="1">
        <v>11610</v>
      </c>
      <c r="D508" s="1">
        <v>11662</v>
      </c>
      <c r="E508" s="1">
        <v>11434</v>
      </c>
      <c r="F508" s="1">
        <v>11435</v>
      </c>
      <c r="G508" s="14">
        <f t="shared" si="87"/>
        <v>-1.8286401098901117E-2</v>
      </c>
      <c r="H508" s="15">
        <f t="shared" si="86"/>
        <v>-2.5623087013554868E-2</v>
      </c>
      <c r="I508" s="14">
        <f t="shared" si="88"/>
        <v>-5.7692975904662935E-2</v>
      </c>
      <c r="J508" s="17">
        <f t="shared" si="89"/>
        <v>1.8063814988395311E-2</v>
      </c>
      <c r="K508" s="17">
        <f t="shared" si="90"/>
        <v>1.3339292117909704E-3</v>
      </c>
      <c r="L508" s="17">
        <f t="shared" si="91"/>
        <v>-1.9620330310692088E-2</v>
      </c>
      <c r="M508" s="17">
        <f t="shared" si="92"/>
        <v>2.595283511407882E-2</v>
      </c>
      <c r="N508" s="17">
        <f t="shared" si="93"/>
        <v>-2.4427013024491115E-2</v>
      </c>
      <c r="O508" s="17">
        <f t="shared" si="94"/>
        <v>2.7889927000988068</v>
      </c>
      <c r="P508" s="17">
        <f t="shared" si="97"/>
        <v>0.3787523919734902</v>
      </c>
      <c r="Q508" s="14">
        <f t="shared" si="95"/>
        <v>-5.7692975904662935E-2</v>
      </c>
      <c r="R508" s="12">
        <f t="shared" si="96"/>
        <v>870.45565848600677</v>
      </c>
      <c r="S508" s="12">
        <f>G508*S507+S507</f>
        <v>657.48620055197728</v>
      </c>
    </row>
    <row r="509" spans="1:19" x14ac:dyDescent="0.25">
      <c r="A509" s="1">
        <v>509</v>
      </c>
      <c r="B509" s="2">
        <v>37643</v>
      </c>
      <c r="C509" s="1">
        <v>11428</v>
      </c>
      <c r="D509" s="1">
        <v>11428</v>
      </c>
      <c r="E509" s="1">
        <v>11132</v>
      </c>
      <c r="F509" s="1">
        <v>11142</v>
      </c>
      <c r="G509" s="14">
        <f t="shared" si="87"/>
        <v>-2.5623087013554868E-2</v>
      </c>
      <c r="H509" s="15">
        <f t="shared" si="86"/>
        <v>1.7950098725543207E-3</v>
      </c>
      <c r="I509" s="14">
        <f t="shared" si="88"/>
        <v>-5.5623301354016053E-2</v>
      </c>
      <c r="J509" s="17">
        <f t="shared" si="89"/>
        <v>1.9341508991245968E-2</v>
      </c>
      <c r="K509" s="17">
        <f t="shared" si="90"/>
        <v>-5.760450301547593E-4</v>
      </c>
      <c r="L509" s="17">
        <f t="shared" si="91"/>
        <v>-2.504704198340011E-2</v>
      </c>
      <c r="M509" s="17">
        <f t="shared" si="92"/>
        <v>2.595283511407882E-2</v>
      </c>
      <c r="N509" s="17">
        <f t="shared" si="93"/>
        <v>-2.504704198340011E-2</v>
      </c>
      <c r="O509" s="17">
        <f t="shared" si="94"/>
        <v>2.6368096264134118</v>
      </c>
      <c r="P509" s="17">
        <f t="shared" si="97"/>
        <v>0.35803239951964172</v>
      </c>
      <c r="Q509" s="14">
        <f t="shared" si="95"/>
        <v>-5.5623301354016053E-2</v>
      </c>
      <c r="R509" s="12">
        <f t="shared" si="96"/>
        <v>814.83235713199076</v>
      </c>
      <c r="S509" s="12">
        <f>G509*S508+S508</f>
        <v>640.63937442502242</v>
      </c>
    </row>
    <row r="510" spans="1:19" x14ac:dyDescent="0.25">
      <c r="A510" s="1">
        <v>510</v>
      </c>
      <c r="B510" s="2">
        <v>37644</v>
      </c>
      <c r="C510" s="1">
        <v>11148</v>
      </c>
      <c r="D510" s="1">
        <v>11336</v>
      </c>
      <c r="E510" s="1">
        <v>11027</v>
      </c>
      <c r="F510" s="1">
        <v>11162</v>
      </c>
      <c r="G510" s="14">
        <f t="shared" si="87"/>
        <v>1.7950098725543207E-3</v>
      </c>
      <c r="H510" s="15">
        <f t="shared" si="86"/>
        <v>-3.3864898763662388E-2</v>
      </c>
      <c r="I510" s="14">
        <f t="shared" si="88"/>
        <v>-5.8652879127804924E-2</v>
      </c>
      <c r="J510" s="17">
        <f t="shared" si="89"/>
        <v>1.7469245214287891E-2</v>
      </c>
      <c r="K510" s="17">
        <f t="shared" si="90"/>
        <v>-2.4383916681624354E-3</v>
      </c>
      <c r="L510" s="17">
        <f t="shared" si="91"/>
        <v>4.2334015407167556E-3</v>
      </c>
      <c r="M510" s="17">
        <f t="shared" si="92"/>
        <v>2.595283511407882E-2</v>
      </c>
      <c r="N510" s="17">
        <f t="shared" si="93"/>
        <v>-2.504704198340011E-2</v>
      </c>
      <c r="O510" s="17">
        <f t="shared" si="94"/>
        <v>2.919409308867376</v>
      </c>
      <c r="P510" s="17">
        <f t="shared" si="97"/>
        <v>0.39562830256864057</v>
      </c>
      <c r="Q510" s="14">
        <f t="shared" si="95"/>
        <v>-5.8652879127804924E-2</v>
      </c>
      <c r="R510" s="12">
        <f t="shared" si="96"/>
        <v>756.17947800418585</v>
      </c>
      <c r="S510" s="12">
        <f>G510*S509+S509</f>
        <v>641.78932842686231</v>
      </c>
    </row>
    <row r="511" spans="1:19" x14ac:dyDescent="0.25">
      <c r="A511" s="1">
        <v>511</v>
      </c>
      <c r="B511" s="2">
        <v>37645</v>
      </c>
      <c r="C511" s="1">
        <v>11157</v>
      </c>
      <c r="D511" s="1">
        <v>11158</v>
      </c>
      <c r="E511" s="1">
        <v>10753</v>
      </c>
      <c r="F511" s="1">
        <v>10784</v>
      </c>
      <c r="G511" s="14">
        <f t="shared" si="87"/>
        <v>-3.3864898763662388E-2</v>
      </c>
      <c r="H511" s="15">
        <f t="shared" si="86"/>
        <v>-2.3553412462907986E-2</v>
      </c>
      <c r="I511" s="14">
        <f t="shared" si="88"/>
        <v>8.1111353532673514E-3</v>
      </c>
      <c r="J511" s="17">
        <f t="shared" si="89"/>
        <v>1.9235429781237462E-2</v>
      </c>
      <c r="K511" s="17">
        <f t="shared" si="90"/>
        <v>-4.6788146642541047E-3</v>
      </c>
      <c r="L511" s="17">
        <f t="shared" si="91"/>
        <v>-2.9186084099408281E-2</v>
      </c>
      <c r="M511" s="17">
        <f t="shared" si="92"/>
        <v>2.595283511407882E-2</v>
      </c>
      <c r="N511" s="17">
        <f t="shared" si="93"/>
        <v>-2.9186084099408281E-2</v>
      </c>
      <c r="O511" s="17">
        <f t="shared" si="94"/>
        <v>2.8665290997173591</v>
      </c>
      <c r="P511" s="17">
        <f t="shared" si="97"/>
        <v>0.38887828761097365</v>
      </c>
      <c r="Q511" s="14">
        <f t="shared" si="95"/>
        <v>8.1111353532673514E-3</v>
      </c>
      <c r="R511" s="12">
        <f t="shared" si="96"/>
        <v>764.29061335745325</v>
      </c>
      <c r="S511" s="12">
        <f>G511*S510+S510</f>
        <v>620.05519779208771</v>
      </c>
    </row>
    <row r="512" spans="1:19" x14ac:dyDescent="0.25">
      <c r="A512" s="1">
        <v>512</v>
      </c>
      <c r="B512" s="2">
        <v>37648</v>
      </c>
      <c r="C512" s="1">
        <v>10768</v>
      </c>
      <c r="D512" s="1">
        <v>10768</v>
      </c>
      <c r="E512" s="1">
        <v>10462</v>
      </c>
      <c r="F512" s="1">
        <v>10530</v>
      </c>
      <c r="G512" s="14">
        <f t="shared" si="87"/>
        <v>-2.3553412462907986E-2</v>
      </c>
      <c r="H512" s="15">
        <f t="shared" si="86"/>
        <v>-1.2345679012345512E-3</v>
      </c>
      <c r="I512" s="14">
        <f t="shared" si="88"/>
        <v>2.1354320438839447E-2</v>
      </c>
      <c r="J512" s="17">
        <f t="shared" si="89"/>
        <v>1.6094691632324135E-2</v>
      </c>
      <c r="K512" s="17">
        <f t="shared" si="90"/>
        <v>-8.6628352652295803E-3</v>
      </c>
      <c r="L512" s="17">
        <f t="shared" si="91"/>
        <v>-1.4890577197678405E-2</v>
      </c>
      <c r="M512" s="17">
        <f t="shared" si="92"/>
        <v>1.9089872946178973E-2</v>
      </c>
      <c r="N512" s="17">
        <f t="shared" si="93"/>
        <v>-2.9186084099408281E-2</v>
      </c>
      <c r="O512" s="17">
        <f t="shared" si="94"/>
        <v>2.9994956193277509</v>
      </c>
      <c r="P512" s="17">
        <f t="shared" si="97"/>
        <v>0.40562178175108038</v>
      </c>
      <c r="Q512" s="14">
        <f t="shared" si="95"/>
        <v>2.1354320438839447E-2</v>
      </c>
      <c r="R512" s="12">
        <f t="shared" si="96"/>
        <v>785.64493379629266</v>
      </c>
      <c r="S512" s="12">
        <f>G512*S511+S511</f>
        <v>605.45078196872066</v>
      </c>
    </row>
    <row r="513" spans="1:19" x14ac:dyDescent="0.25">
      <c r="A513" s="1">
        <v>513</v>
      </c>
      <c r="B513" s="2">
        <v>37649</v>
      </c>
      <c r="C513" s="1">
        <v>10534</v>
      </c>
      <c r="D513" s="1">
        <v>10650</v>
      </c>
      <c r="E513" s="1">
        <v>10495</v>
      </c>
      <c r="F513" s="1">
        <v>10517</v>
      </c>
      <c r="G513" s="14">
        <f t="shared" si="87"/>
        <v>-1.2345679012345512E-3</v>
      </c>
      <c r="H513" s="15">
        <f t="shared" si="86"/>
        <v>3.2899115717409888E-2</v>
      </c>
      <c r="I513" s="14">
        <f t="shared" si="88"/>
        <v>4.0261662965690226E-2</v>
      </c>
      <c r="J513" s="17">
        <f t="shared" si="89"/>
        <v>1.6175433461446783E-2</v>
      </c>
      <c r="K513" s="17">
        <f t="shared" si="90"/>
        <v>-7.9464709067872032E-3</v>
      </c>
      <c r="L513" s="17">
        <f t="shared" si="91"/>
        <v>6.7119030055526521E-3</v>
      </c>
      <c r="M513" s="17">
        <f t="shared" si="92"/>
        <v>1.9089872946178973E-2</v>
      </c>
      <c r="N513" s="17">
        <f t="shared" si="93"/>
        <v>-2.9186084099408281E-2</v>
      </c>
      <c r="O513" s="17">
        <f t="shared" si="94"/>
        <v>2.9845232377018038</v>
      </c>
      <c r="P513" s="17">
        <f t="shared" si="97"/>
        <v>0.40377390872597052</v>
      </c>
      <c r="Q513" s="14">
        <f t="shared" si="95"/>
        <v>4.0261662965690226E-2</v>
      </c>
      <c r="R513" s="12">
        <f t="shared" si="96"/>
        <v>825.90659676198288</v>
      </c>
      <c r="S513" s="12">
        <f>G513*S512+S512</f>
        <v>604.70331186752469</v>
      </c>
    </row>
    <row r="514" spans="1:19" x14ac:dyDescent="0.25">
      <c r="A514" s="1">
        <v>514</v>
      </c>
      <c r="B514" s="2">
        <v>37650</v>
      </c>
      <c r="C514" s="1">
        <v>10514</v>
      </c>
      <c r="D514" s="1">
        <v>10863</v>
      </c>
      <c r="E514" s="1">
        <v>10457</v>
      </c>
      <c r="F514" s="1">
        <v>10863</v>
      </c>
      <c r="G514" s="14">
        <f t="shared" si="87"/>
        <v>3.2899115717409888E-2</v>
      </c>
      <c r="H514" s="15">
        <f t="shared" si="86"/>
        <v>-1.031022737733589E-2</v>
      </c>
      <c r="I514" s="14">
        <f t="shared" si="88"/>
        <v>4.5291682152851509E-3</v>
      </c>
      <c r="J514" s="17">
        <f t="shared" si="89"/>
        <v>1.9313251080994943E-2</v>
      </c>
      <c r="K514" s="17">
        <f t="shared" si="90"/>
        <v>-5.2479759126255352E-3</v>
      </c>
      <c r="L514" s="17">
        <f t="shared" si="91"/>
        <v>3.8147091630035421E-2</v>
      </c>
      <c r="M514" s="17">
        <f t="shared" si="92"/>
        <v>3.8147091630035421E-2</v>
      </c>
      <c r="N514" s="17">
        <f t="shared" si="93"/>
        <v>-2.9186084099408281E-2</v>
      </c>
      <c r="O514" s="17">
        <f t="shared" si="94"/>
        <v>3.4863718929073721</v>
      </c>
      <c r="P514" s="17">
        <f t="shared" si="97"/>
        <v>0.46116634866783152</v>
      </c>
      <c r="Q514" s="14">
        <f t="shared" si="95"/>
        <v>4.5291682152851509E-3</v>
      </c>
      <c r="R514" s="12">
        <f t="shared" si="96"/>
        <v>830.43576497726804</v>
      </c>
      <c r="S514" s="12">
        <f>G514*S513+S513</f>
        <v>624.5975160993554</v>
      </c>
    </row>
    <row r="515" spans="1:19" x14ac:dyDescent="0.25">
      <c r="A515" s="1">
        <v>515</v>
      </c>
      <c r="B515" s="2">
        <v>37651</v>
      </c>
      <c r="C515" s="1">
        <v>10873</v>
      </c>
      <c r="D515" s="1">
        <v>11001</v>
      </c>
      <c r="E515" s="1">
        <v>10705</v>
      </c>
      <c r="F515" s="1">
        <v>10751</v>
      </c>
      <c r="G515" s="14">
        <f t="shared" si="87"/>
        <v>-1.031022737733589E-2</v>
      </c>
      <c r="H515" s="15">
        <f t="shared" ref="H515:H578" si="98">G516</f>
        <v>1.7672774625616228E-2</v>
      </c>
      <c r="I515" s="14">
        <f t="shared" si="88"/>
        <v>-1.5683060869340459E-2</v>
      </c>
      <c r="J515" s="17">
        <f t="shared" si="89"/>
        <v>1.8830460661794089E-2</v>
      </c>
      <c r="K515" s="17">
        <f t="shared" si="90"/>
        <v>-6.6480343993571356E-3</v>
      </c>
      <c r="L515" s="17">
        <f t="shared" si="91"/>
        <v>-3.6621929779787543E-3</v>
      </c>
      <c r="M515" s="17">
        <f t="shared" si="92"/>
        <v>3.8147091630035421E-2</v>
      </c>
      <c r="N515" s="17">
        <f t="shared" si="93"/>
        <v>-2.9186084099408281E-2</v>
      </c>
      <c r="O515" s="17">
        <f t="shared" si="94"/>
        <v>3.5757582854071543</v>
      </c>
      <c r="P515" s="17">
        <f t="shared" si="97"/>
        <v>0.47051463851810488</v>
      </c>
      <c r="Q515" s="14">
        <f t="shared" si="95"/>
        <v>-1.5683060869340459E-2</v>
      </c>
      <c r="R515" s="12">
        <f t="shared" si="96"/>
        <v>814.75270410792757</v>
      </c>
      <c r="S515" s="12">
        <f>G515*S514+S514</f>
        <v>618.15777368905185</v>
      </c>
    </row>
    <row r="516" spans="1:19" x14ac:dyDescent="0.25">
      <c r="A516" s="1">
        <v>516</v>
      </c>
      <c r="B516" s="2">
        <v>37652</v>
      </c>
      <c r="C516" s="1">
        <v>10761</v>
      </c>
      <c r="D516" s="1">
        <v>11004</v>
      </c>
      <c r="E516" s="1">
        <v>10741</v>
      </c>
      <c r="F516" s="1">
        <v>10941</v>
      </c>
      <c r="G516" s="14">
        <f t="shared" ref="G516:G579" si="99">F516/F515-1</f>
        <v>1.7672774625616228E-2</v>
      </c>
      <c r="H516" s="15">
        <f t="shared" si="98"/>
        <v>-2.8333790329951869E-3</v>
      </c>
      <c r="I516" s="14">
        <f t="shared" si="88"/>
        <v>-3.1937663990749487E-2</v>
      </c>
      <c r="J516" s="17">
        <f t="shared" si="89"/>
        <v>1.7653632566269156E-2</v>
      </c>
      <c r="K516" s="17">
        <f t="shared" si="90"/>
        <v>-7.3223231203088934E-3</v>
      </c>
      <c r="L516" s="17">
        <f t="shared" si="91"/>
        <v>2.4995097745925121E-2</v>
      </c>
      <c r="M516" s="17">
        <f t="shared" si="92"/>
        <v>3.8147091630035421E-2</v>
      </c>
      <c r="N516" s="17">
        <f t="shared" si="93"/>
        <v>-2.9186084099408281E-2</v>
      </c>
      <c r="O516" s="17">
        <f t="shared" si="94"/>
        <v>3.8141258166943715</v>
      </c>
      <c r="P516" s="17">
        <f t="shared" si="97"/>
        <v>0.49434515438838211</v>
      </c>
      <c r="Q516" s="14">
        <f t="shared" si="95"/>
        <v>-3.1937663990749487E-2</v>
      </c>
      <c r="R516" s="12">
        <f t="shared" si="96"/>
        <v>782.81504011717811</v>
      </c>
      <c r="S516" s="12">
        <f>G516*S515+S515</f>
        <v>629.08233670653112</v>
      </c>
    </row>
    <row r="517" spans="1:19" x14ac:dyDescent="0.25">
      <c r="A517" s="1">
        <v>517</v>
      </c>
      <c r="B517" s="2">
        <v>37655</v>
      </c>
      <c r="C517" s="1">
        <v>10943</v>
      </c>
      <c r="D517" s="1">
        <v>11067</v>
      </c>
      <c r="E517" s="1">
        <v>10852</v>
      </c>
      <c r="F517" s="1">
        <v>10910</v>
      </c>
      <c r="G517" s="14">
        <f t="shared" si="99"/>
        <v>-2.8333790329951869E-3</v>
      </c>
      <c r="H517" s="15">
        <f t="shared" si="98"/>
        <v>-3.05224564619615E-2</v>
      </c>
      <c r="I517" s="14">
        <f t="shared" si="88"/>
        <v>-3.1558967737210453E-2</v>
      </c>
      <c r="J517" s="17">
        <f t="shared" si="89"/>
        <v>1.7660333775967024E-2</v>
      </c>
      <c r="K517" s="17">
        <f t="shared" si="90"/>
        <v>-6.7869916901091088E-3</v>
      </c>
      <c r="L517" s="17">
        <f t="shared" si="91"/>
        <v>3.9536126571139219E-3</v>
      </c>
      <c r="M517" s="17">
        <f t="shared" si="92"/>
        <v>3.8147091630035421E-2</v>
      </c>
      <c r="N517" s="17">
        <f t="shared" si="93"/>
        <v>-2.9186084099408281E-2</v>
      </c>
      <c r="O517" s="17">
        <f t="shared" si="94"/>
        <v>3.8126785475070526</v>
      </c>
      <c r="P517" s="17">
        <f t="shared" si="97"/>
        <v>0.49420500861661265</v>
      </c>
      <c r="Q517" s="14">
        <f t="shared" si="95"/>
        <v>-3.1558967737210453E-2</v>
      </c>
      <c r="R517" s="12">
        <f t="shared" si="96"/>
        <v>751.25607237996769</v>
      </c>
      <c r="S517" s="12">
        <f>G517*S516+S516</f>
        <v>627.29990800367921</v>
      </c>
    </row>
    <row r="518" spans="1:19" x14ac:dyDescent="0.25">
      <c r="A518" s="1">
        <v>518</v>
      </c>
      <c r="B518" s="2">
        <v>37656</v>
      </c>
      <c r="C518" s="1">
        <v>10879</v>
      </c>
      <c r="D518" s="1">
        <v>10879</v>
      </c>
      <c r="E518" s="1">
        <v>10534</v>
      </c>
      <c r="F518" s="1">
        <v>10577</v>
      </c>
      <c r="G518" s="14">
        <f t="shared" si="99"/>
        <v>-3.05224564619615E-2</v>
      </c>
      <c r="H518" s="15">
        <f t="shared" si="98"/>
        <v>1.4181715042071996E-3</v>
      </c>
      <c r="I518" s="14">
        <f t="shared" si="88"/>
        <v>-1.8545502378788603E-2</v>
      </c>
      <c r="J518" s="17">
        <f t="shared" si="89"/>
        <v>1.8315084511973913E-2</v>
      </c>
      <c r="K518" s="17">
        <f t="shared" si="90"/>
        <v>-9.1796531145756921E-3</v>
      </c>
      <c r="L518" s="17">
        <f t="shared" si="91"/>
        <v>-2.1342803347385808E-2</v>
      </c>
      <c r="M518" s="17">
        <f t="shared" si="92"/>
        <v>3.8147091630035421E-2</v>
      </c>
      <c r="N518" s="17">
        <f t="shared" si="93"/>
        <v>-2.9186084099408281E-2</v>
      </c>
      <c r="O518" s="17">
        <f t="shared" si="94"/>
        <v>3.6763781070965336</v>
      </c>
      <c r="P518" s="17">
        <f t="shared" si="97"/>
        <v>0.48076215757378016</v>
      </c>
      <c r="Q518" s="14">
        <f t="shared" si="95"/>
        <v>-1.8545502378788603E-2</v>
      </c>
      <c r="R518" s="12">
        <f t="shared" si="96"/>
        <v>732.71057000117912</v>
      </c>
      <c r="S518" s="12">
        <f>G518*S517+S517</f>
        <v>608.15317387304447</v>
      </c>
    </row>
    <row r="519" spans="1:19" x14ac:dyDescent="0.25">
      <c r="A519" s="1">
        <v>519</v>
      </c>
      <c r="B519" s="2">
        <v>37657</v>
      </c>
      <c r="C519" s="1">
        <v>10581</v>
      </c>
      <c r="D519" s="1">
        <v>10761</v>
      </c>
      <c r="E519" s="1">
        <v>10497</v>
      </c>
      <c r="F519" s="1">
        <v>10592</v>
      </c>
      <c r="G519" s="14">
        <f t="shared" si="99"/>
        <v>1.4181715042071996E-3</v>
      </c>
      <c r="H519" s="15">
        <f t="shared" si="98"/>
        <v>-2.4546827794561521E-3</v>
      </c>
      <c r="I519" s="14">
        <f t="shared" si="88"/>
        <v>-1.0427020381406304E-2</v>
      </c>
      <c r="J519" s="17">
        <f t="shared" si="89"/>
        <v>1.8379125421130908E-2</v>
      </c>
      <c r="K519" s="17">
        <f t="shared" si="90"/>
        <v>-7.9680652264786447E-3</v>
      </c>
      <c r="L519" s="17">
        <f t="shared" si="91"/>
        <v>9.3862367306858444E-3</v>
      </c>
      <c r="M519" s="17">
        <f t="shared" si="92"/>
        <v>3.8147091630035421E-2</v>
      </c>
      <c r="N519" s="17">
        <f t="shared" si="93"/>
        <v>-2.9186084099408281E-2</v>
      </c>
      <c r="O519" s="17">
        <f t="shared" si="94"/>
        <v>3.6635679982916476</v>
      </c>
      <c r="P519" s="17">
        <f t="shared" si="97"/>
        <v>0.47947321468994536</v>
      </c>
      <c r="Q519" s="14">
        <f t="shared" si="95"/>
        <v>-1.0427020381406304E-2</v>
      </c>
      <c r="R519" s="12">
        <f t="shared" si="96"/>
        <v>722.28354961977277</v>
      </c>
      <c r="S519" s="12">
        <f>G519*S518+S518</f>
        <v>609.01563937442438</v>
      </c>
    </row>
    <row r="520" spans="1:19" x14ac:dyDescent="0.25">
      <c r="A520" s="1">
        <v>520</v>
      </c>
      <c r="B520" s="2">
        <v>37658</v>
      </c>
      <c r="C520" s="1">
        <v>10587</v>
      </c>
      <c r="D520" s="1">
        <v>10589</v>
      </c>
      <c r="E520" s="1">
        <v>10360</v>
      </c>
      <c r="F520" s="1">
        <v>10566</v>
      </c>
      <c r="G520" s="14">
        <f t="shared" si="99"/>
        <v>-2.4546827794561521E-3</v>
      </c>
      <c r="H520" s="15">
        <f t="shared" si="98"/>
        <v>-1.7508991103539651E-2</v>
      </c>
      <c r="I520" s="14">
        <f t="shared" si="88"/>
        <v>-5.2051620294309986E-3</v>
      </c>
      <c r="J520" s="17">
        <f t="shared" si="89"/>
        <v>1.8358966074755432E-2</v>
      </c>
      <c r="K520" s="17">
        <f t="shared" si="90"/>
        <v>-8.0258994789937175E-3</v>
      </c>
      <c r="L520" s="17">
        <f t="shared" si="91"/>
        <v>5.5712166995375654E-3</v>
      </c>
      <c r="M520" s="17">
        <f t="shared" si="92"/>
        <v>3.8147091630035421E-2</v>
      </c>
      <c r="N520" s="17">
        <f t="shared" si="93"/>
        <v>-2.9186084099408281E-2</v>
      </c>
      <c r="O520" s="17">
        <f t="shared" si="94"/>
        <v>3.6675908357404965</v>
      </c>
      <c r="P520" s="17">
        <f t="shared" si="97"/>
        <v>0.47987847417086049</v>
      </c>
      <c r="Q520" s="14">
        <f t="shared" si="95"/>
        <v>-5.2051620294309986E-3</v>
      </c>
      <c r="R520" s="12">
        <f t="shared" si="96"/>
        <v>717.07838759034178</v>
      </c>
      <c r="S520" s="12">
        <f>G520*S519+S519</f>
        <v>607.52069917203255</v>
      </c>
    </row>
    <row r="521" spans="1:19" x14ac:dyDescent="0.25">
      <c r="A521" s="1">
        <v>521</v>
      </c>
      <c r="B521" s="2">
        <v>37659</v>
      </c>
      <c r="C521" s="1">
        <v>10567</v>
      </c>
      <c r="D521" s="1">
        <v>10692</v>
      </c>
      <c r="E521" s="1">
        <v>10355</v>
      </c>
      <c r="F521" s="1">
        <v>10381</v>
      </c>
      <c r="G521" s="14">
        <f t="shared" si="99"/>
        <v>-1.7508991103539651E-2</v>
      </c>
      <c r="H521" s="15">
        <f t="shared" si="98"/>
        <v>9.5366535015894982E-3</v>
      </c>
      <c r="I521" s="14">
        <f t="shared" si="88"/>
        <v>1.2398985606604684E-2</v>
      </c>
      <c r="J521" s="17">
        <f t="shared" si="89"/>
        <v>1.8086251939241637E-2</v>
      </c>
      <c r="K521" s="17">
        <f t="shared" si="90"/>
        <v>-7.6536742540355878E-3</v>
      </c>
      <c r="L521" s="17">
        <f t="shared" si="91"/>
        <v>-9.8553168495040637E-3</v>
      </c>
      <c r="M521" s="17">
        <f t="shared" si="92"/>
        <v>3.8147091630035421E-2</v>
      </c>
      <c r="N521" s="17">
        <f t="shared" si="93"/>
        <v>-2.9186084099408281E-2</v>
      </c>
      <c r="O521" s="17">
        <f t="shared" si="94"/>
        <v>3.7228927229168631</v>
      </c>
      <c r="P521" s="17">
        <f t="shared" si="97"/>
        <v>0.48540495270452799</v>
      </c>
      <c r="Q521" s="14">
        <f t="shared" si="95"/>
        <v>1.2398985606604684E-2</v>
      </c>
      <c r="R521" s="12">
        <f t="shared" si="96"/>
        <v>729.47737319694647</v>
      </c>
      <c r="S521" s="12">
        <f>G521*S520+S520</f>
        <v>596.88362465501325</v>
      </c>
    </row>
    <row r="522" spans="1:19" x14ac:dyDescent="0.25">
      <c r="A522" s="1">
        <v>522</v>
      </c>
      <c r="B522" s="2">
        <v>37662</v>
      </c>
      <c r="C522" s="1">
        <v>10388</v>
      </c>
      <c r="D522" s="1">
        <v>10527</v>
      </c>
      <c r="E522" s="1">
        <v>10310</v>
      </c>
      <c r="F522" s="1">
        <v>10480</v>
      </c>
      <c r="G522" s="14">
        <f t="shared" si="99"/>
        <v>9.5366535015894982E-3</v>
      </c>
      <c r="H522" s="15">
        <f t="shared" si="98"/>
        <v>2.7671755725191538E-3</v>
      </c>
      <c r="I522" s="14">
        <f t="shared" si="88"/>
        <v>-3.5386954288895378E-2</v>
      </c>
      <c r="J522" s="17">
        <f t="shared" si="89"/>
        <v>1.8589485089359502E-2</v>
      </c>
      <c r="K522" s="17">
        <f t="shared" si="90"/>
        <v>-6.8580252516114767E-3</v>
      </c>
      <c r="L522" s="17">
        <f t="shared" si="91"/>
        <v>1.6394678753200977E-2</v>
      </c>
      <c r="M522" s="17">
        <f t="shared" si="92"/>
        <v>3.8147091630035421E-2</v>
      </c>
      <c r="N522" s="17">
        <f t="shared" si="93"/>
        <v>-2.9186084099408281E-2</v>
      </c>
      <c r="O522" s="17">
        <f t="shared" si="94"/>
        <v>3.6221108549146828</v>
      </c>
      <c r="P522" s="17">
        <f t="shared" si="97"/>
        <v>0.47527071856505404</v>
      </c>
      <c r="Q522" s="14">
        <f t="shared" si="95"/>
        <v>-3.5386954288895378E-2</v>
      </c>
      <c r="R522" s="12">
        <f t="shared" si="96"/>
        <v>694.09041890805111</v>
      </c>
      <c r="S522" s="12">
        <f>G522*S521+S521</f>
        <v>602.57589696412094</v>
      </c>
    </row>
    <row r="523" spans="1:19" x14ac:dyDescent="0.25">
      <c r="A523" s="1">
        <v>523</v>
      </c>
      <c r="B523" s="2">
        <v>37663</v>
      </c>
      <c r="C523" s="1">
        <v>10491</v>
      </c>
      <c r="D523" s="1">
        <v>10650</v>
      </c>
      <c r="E523" s="1">
        <v>10475</v>
      </c>
      <c r="F523" s="1">
        <v>10509</v>
      </c>
      <c r="G523" s="14">
        <f t="shared" si="99"/>
        <v>2.7671755725191538E-3</v>
      </c>
      <c r="H523" s="15">
        <f t="shared" si="98"/>
        <v>9.5156532496032398E-5</v>
      </c>
      <c r="I523" s="14">
        <f t="shared" si="88"/>
        <v>-4.08252814245329E-2</v>
      </c>
      <c r="J523" s="17">
        <f t="shared" si="89"/>
        <v>1.8459321866470226E-2</v>
      </c>
      <c r="K523" s="17">
        <f t="shared" si="90"/>
        <v>-5.4544534735167923E-3</v>
      </c>
      <c r="L523" s="17">
        <f t="shared" si="91"/>
        <v>8.221629046035947E-3</v>
      </c>
      <c r="M523" s="17">
        <f t="shared" si="92"/>
        <v>3.8147091630035421E-2</v>
      </c>
      <c r="N523" s="17">
        <f t="shared" si="93"/>
        <v>-2.9186084099408281E-2</v>
      </c>
      <c r="O523" s="17">
        <f t="shared" si="94"/>
        <v>3.6476516427046342</v>
      </c>
      <c r="P523" s="17">
        <f t="shared" si="97"/>
        <v>0.47786543042887825</v>
      </c>
      <c r="Q523" s="14">
        <f t="shared" si="95"/>
        <v>-4.08252814245329E-2</v>
      </c>
      <c r="R523" s="12">
        <f t="shared" si="96"/>
        <v>653.26513748351817</v>
      </c>
      <c r="S523" s="12">
        <f>G523*S522+S522</f>
        <v>604.24333026678892</v>
      </c>
    </row>
    <row r="524" spans="1:19" x14ac:dyDescent="0.25">
      <c r="A524" s="1">
        <v>524</v>
      </c>
      <c r="B524" s="2">
        <v>37664</v>
      </c>
      <c r="C524" s="1">
        <v>10512</v>
      </c>
      <c r="D524" s="1">
        <v>10587</v>
      </c>
      <c r="E524" s="1">
        <v>10445</v>
      </c>
      <c r="F524" s="1">
        <v>10510</v>
      </c>
      <c r="G524" s="14">
        <f t="shared" si="99"/>
        <v>9.5156532496032398E-5</v>
      </c>
      <c r="H524" s="15">
        <f t="shared" si="98"/>
        <v>-3.8249286393910564E-2</v>
      </c>
      <c r="I524" s="14">
        <f t="shared" si="88"/>
        <v>-3.0207215062474813E-2</v>
      </c>
      <c r="J524" s="17">
        <f t="shared" si="89"/>
        <v>1.7627861635408436E-2</v>
      </c>
      <c r="K524" s="17">
        <f t="shared" si="90"/>
        <v>-3.7399039037800657E-3</v>
      </c>
      <c r="L524" s="17">
        <f t="shared" si="91"/>
        <v>3.8350604362760981E-3</v>
      </c>
      <c r="M524" s="17">
        <f t="shared" si="92"/>
        <v>3.8147091630035421E-2</v>
      </c>
      <c r="N524" s="17">
        <f t="shared" si="93"/>
        <v>-2.9186084099408281E-2</v>
      </c>
      <c r="O524" s="17">
        <f t="shared" si="94"/>
        <v>3.8197018516525016</v>
      </c>
      <c r="P524" s="17">
        <f t="shared" si="97"/>
        <v>0.49488461097264136</v>
      </c>
      <c r="Q524" s="14">
        <f t="shared" si="95"/>
        <v>-3.0207215062474813E-2</v>
      </c>
      <c r="R524" s="12">
        <f t="shared" si="96"/>
        <v>623.05792242104337</v>
      </c>
      <c r="S524" s="12">
        <f>G524*S523+S523</f>
        <v>604.300827966881</v>
      </c>
    </row>
    <row r="525" spans="1:19" x14ac:dyDescent="0.25">
      <c r="A525" s="1">
        <v>525</v>
      </c>
      <c r="B525" s="2">
        <v>37665</v>
      </c>
      <c r="C525" s="1">
        <v>10509</v>
      </c>
      <c r="D525" s="1">
        <v>10509</v>
      </c>
      <c r="E525" s="1">
        <v>10091</v>
      </c>
      <c r="F525" s="1">
        <v>10108</v>
      </c>
      <c r="G525" s="14">
        <f t="shared" si="99"/>
        <v>-3.8249286393910564E-2</v>
      </c>
      <c r="H525" s="15">
        <f t="shared" si="98"/>
        <v>-2.671151563118368E-3</v>
      </c>
      <c r="I525" s="14">
        <f t="shared" si="88"/>
        <v>3.3657931572872668E-2</v>
      </c>
      <c r="J525" s="17">
        <f t="shared" si="89"/>
        <v>1.9646410516984618E-2</v>
      </c>
      <c r="K525" s="17">
        <f t="shared" si="90"/>
        <v>-6.4095236548777244E-3</v>
      </c>
      <c r="L525" s="17">
        <f t="shared" si="91"/>
        <v>-3.1839762739032842E-2</v>
      </c>
      <c r="M525" s="17">
        <f t="shared" si="92"/>
        <v>3.8147091630035421E-2</v>
      </c>
      <c r="N525" s="17">
        <f t="shared" si="93"/>
        <v>-3.1839762739032842E-2</v>
      </c>
      <c r="O525" s="17">
        <f t="shared" si="94"/>
        <v>3.5623227107345423</v>
      </c>
      <c r="P525" s="17">
        <f t="shared" si="97"/>
        <v>0.46912453042100488</v>
      </c>
      <c r="Q525" s="14">
        <f t="shared" si="95"/>
        <v>3.3657931572872668E-2</v>
      </c>
      <c r="R525" s="12">
        <f t="shared" si="96"/>
        <v>656.71585399391608</v>
      </c>
      <c r="S525" s="12">
        <f>G525*S524+S524</f>
        <v>581.18675252989851</v>
      </c>
    </row>
    <row r="526" spans="1:19" x14ac:dyDescent="0.25">
      <c r="A526" s="1">
        <v>526</v>
      </c>
      <c r="B526" s="2">
        <v>37666</v>
      </c>
      <c r="C526" s="1">
        <v>10103</v>
      </c>
      <c r="D526" s="1">
        <v>10163</v>
      </c>
      <c r="E526" s="1">
        <v>9968</v>
      </c>
      <c r="F526" s="1">
        <v>10081</v>
      </c>
      <c r="G526" s="14">
        <f t="shared" si="99"/>
        <v>-2.671151563118368E-3</v>
      </c>
      <c r="H526" s="15">
        <f t="shared" si="98"/>
        <v>1.071322289455412E-2</v>
      </c>
      <c r="I526" s="14">
        <f t="shared" si="88"/>
        <v>1.7381714714938434E-2</v>
      </c>
      <c r="J526" s="17">
        <f t="shared" si="89"/>
        <v>1.8124663660717723E-2</v>
      </c>
      <c r="K526" s="17">
        <f t="shared" si="90"/>
        <v>-4.3299405081747896E-3</v>
      </c>
      <c r="L526" s="17">
        <f t="shared" si="91"/>
        <v>1.6587889450564216E-3</v>
      </c>
      <c r="M526" s="17">
        <f t="shared" si="92"/>
        <v>3.8147091630035421E-2</v>
      </c>
      <c r="N526" s="17">
        <f t="shared" si="93"/>
        <v>-3.1839762739032842E-2</v>
      </c>
      <c r="O526" s="17">
        <f t="shared" si="94"/>
        <v>3.8614153442611712</v>
      </c>
      <c r="P526" s="17">
        <f t="shared" si="97"/>
        <v>0.49889539906525093</v>
      </c>
      <c r="Q526" s="14">
        <f t="shared" si="95"/>
        <v>1.7381714714938434E-2</v>
      </c>
      <c r="R526" s="12">
        <f t="shared" si="96"/>
        <v>674.09756870885451</v>
      </c>
      <c r="S526" s="12">
        <f>G526*S525+S525</f>
        <v>579.6343146274146</v>
      </c>
    </row>
    <row r="527" spans="1:19" x14ac:dyDescent="0.25">
      <c r="A527" s="1">
        <v>527</v>
      </c>
      <c r="B527" s="2">
        <v>37669</v>
      </c>
      <c r="C527" s="1">
        <v>10089</v>
      </c>
      <c r="D527" s="1">
        <v>10229</v>
      </c>
      <c r="E527" s="1">
        <v>10089</v>
      </c>
      <c r="F527" s="1">
        <v>10189</v>
      </c>
      <c r="G527" s="14">
        <f t="shared" si="99"/>
        <v>1.071322289455412E-2</v>
      </c>
      <c r="H527" s="15">
        <f t="shared" si="98"/>
        <v>2.5615860241436916E-2</v>
      </c>
      <c r="I527" s="14">
        <f t="shared" si="88"/>
        <v>3.2545238141415966E-3</v>
      </c>
      <c r="J527" s="17">
        <f t="shared" si="89"/>
        <v>1.7682765615376309E-2</v>
      </c>
      <c r="K527" s="17">
        <f t="shared" si="90"/>
        <v>-2.0454981510106495E-3</v>
      </c>
      <c r="L527" s="17">
        <f t="shared" si="91"/>
        <v>1.275872104556477E-2</v>
      </c>
      <c r="M527" s="17">
        <f t="shared" si="92"/>
        <v>3.8147091630035421E-2</v>
      </c>
      <c r="N527" s="17">
        <f t="shared" si="93"/>
        <v>-3.1839762739032842E-2</v>
      </c>
      <c r="O527" s="17">
        <f t="shared" si="94"/>
        <v>3.9579133655546599</v>
      </c>
      <c r="P527" s="17">
        <f t="shared" si="97"/>
        <v>0.50801013878580614</v>
      </c>
      <c r="Q527" s="14">
        <f t="shared" si="95"/>
        <v>-3.2545238141415966E-3</v>
      </c>
      <c r="R527" s="12">
        <f t="shared" si="96"/>
        <v>670.84304489471288</v>
      </c>
      <c r="S527" s="12">
        <f>G527*S526+S526</f>
        <v>585.84406623735015</v>
      </c>
    </row>
    <row r="528" spans="1:19" x14ac:dyDescent="0.25">
      <c r="A528" s="1">
        <v>528</v>
      </c>
      <c r="B528" s="2">
        <v>37670</v>
      </c>
      <c r="C528" s="1">
        <v>10192</v>
      </c>
      <c r="D528" s="1">
        <v>10466</v>
      </c>
      <c r="E528" s="1">
        <v>10166</v>
      </c>
      <c r="F528" s="1">
        <v>10450</v>
      </c>
      <c r="G528" s="14">
        <f t="shared" si="99"/>
        <v>2.5615860241436916E-2</v>
      </c>
      <c r="H528" s="15">
        <f t="shared" si="98"/>
        <v>-1.8947368421052602E-2</v>
      </c>
      <c r="I528" s="14">
        <f t="shared" si="88"/>
        <v>-1.120346229594571E-2</v>
      </c>
      <c r="J528" s="17">
        <f t="shared" si="89"/>
        <v>1.9074951609747887E-2</v>
      </c>
      <c r="K528" s="17">
        <f t="shared" si="90"/>
        <v>-2.5546960816588509E-4</v>
      </c>
      <c r="L528" s="17">
        <f t="shared" si="91"/>
        <v>2.58713298496028E-2</v>
      </c>
      <c r="M528" s="17">
        <f t="shared" si="92"/>
        <v>3.8147091630035421E-2</v>
      </c>
      <c r="N528" s="17">
        <f t="shared" si="93"/>
        <v>-3.1839762739032842E-2</v>
      </c>
      <c r="O528" s="17">
        <f t="shared" si="94"/>
        <v>3.6690449234640692</v>
      </c>
      <c r="P528" s="17">
        <f t="shared" si="97"/>
        <v>0.48002484918162147</v>
      </c>
      <c r="Q528" s="14">
        <f t="shared" si="95"/>
        <v>-1.120346229594571E-2</v>
      </c>
      <c r="R528" s="12">
        <f t="shared" si="96"/>
        <v>659.63958259876722</v>
      </c>
      <c r="S528" s="12">
        <f>G528*S527+S527</f>
        <v>600.85096596136123</v>
      </c>
    </row>
    <row r="529" spans="1:19" x14ac:dyDescent="0.25">
      <c r="A529" s="1">
        <v>529</v>
      </c>
      <c r="B529" s="2">
        <v>37671</v>
      </c>
      <c r="C529" s="1">
        <v>10434</v>
      </c>
      <c r="D529" s="1">
        <v>10434</v>
      </c>
      <c r="E529" s="1">
        <v>10206</v>
      </c>
      <c r="F529" s="1">
        <v>10252</v>
      </c>
      <c r="G529" s="14">
        <f t="shared" si="99"/>
        <v>-1.8947368421052602E-2</v>
      </c>
      <c r="H529" s="15">
        <f t="shared" si="98"/>
        <v>-3.413968006242718E-3</v>
      </c>
      <c r="I529" s="14">
        <f t="shared" ref="I529:I592" si="100">SUM(H529:H531)</f>
        <v>2.9061021957987876E-4</v>
      </c>
      <c r="J529" s="17">
        <f t="shared" ref="J529:J592" si="101">_xlfn.STDEV.S(G515:G529)</f>
        <v>1.7248001119698004E-2</v>
      </c>
      <c r="K529" s="17">
        <f t="shared" ref="K529:K592" si="102">AVERAGE(G515:G529)</f>
        <v>-3.7119018840633842E-3</v>
      </c>
      <c r="L529" s="17">
        <f t="shared" ref="L529:L592" si="103">G529-K529</f>
        <v>-1.5235466536989217E-2</v>
      </c>
      <c r="M529" s="17">
        <f t="shared" ref="M529:M592" si="104">MAX(L515:L529)</f>
        <v>2.58713298496028E-2</v>
      </c>
      <c r="N529" s="17">
        <f t="shared" ref="N529:N592" si="105">MIN(L515:L529)</f>
        <v>-3.1839762739032842E-2</v>
      </c>
      <c r="O529" s="17">
        <f t="shared" ref="O529:O592" si="106">(M529-N529)/J529</f>
        <v>3.3459583048569579</v>
      </c>
      <c r="P529" s="17">
        <f t="shared" si="97"/>
        <v>0.44598624530853648</v>
      </c>
      <c r="Q529" s="14">
        <f t="shared" ref="Q529:Q592" si="107">IF(P529&gt;0.5,-I529,I529)</f>
        <v>2.9061021957987876E-4</v>
      </c>
      <c r="R529" s="12">
        <f t="shared" ref="R529:R592" si="108">Q529*$X$2+R528</f>
        <v>659.93019281834711</v>
      </c>
      <c r="S529" s="12">
        <f>G529*S528+S528</f>
        <v>589.46642134314595</v>
      </c>
    </row>
    <row r="530" spans="1:19" x14ac:dyDescent="0.25">
      <c r="A530" s="1">
        <v>530</v>
      </c>
      <c r="B530" s="2">
        <v>37672</v>
      </c>
      <c r="C530" s="1">
        <v>10259</v>
      </c>
      <c r="D530" s="1">
        <v>10268</v>
      </c>
      <c r="E530" s="1">
        <v>10118</v>
      </c>
      <c r="F530" s="1">
        <v>10217</v>
      </c>
      <c r="G530" s="14">
        <f t="shared" si="99"/>
        <v>-3.413968006242718E-3</v>
      </c>
      <c r="H530" s="15">
        <f t="shared" si="98"/>
        <v>1.115787413134961E-2</v>
      </c>
      <c r="I530" s="14">
        <f t="shared" si="100"/>
        <v>-2.3418426830910111E-3</v>
      </c>
      <c r="J530" s="17">
        <f t="shared" si="101"/>
        <v>1.7151197172870652E-2</v>
      </c>
      <c r="K530" s="17">
        <f t="shared" si="102"/>
        <v>-3.2521512593238397E-3</v>
      </c>
      <c r="L530" s="17">
        <f t="shared" si="103"/>
        <v>-1.6181674691887827E-4</v>
      </c>
      <c r="M530" s="17">
        <f t="shared" si="104"/>
        <v>2.58713298496028E-2</v>
      </c>
      <c r="N530" s="17">
        <f t="shared" si="105"/>
        <v>-3.1839762739032842E-2</v>
      </c>
      <c r="O530" s="17">
        <f t="shared" si="106"/>
        <v>3.3648433987991027</v>
      </c>
      <c r="P530" s="17">
        <f t="shared" ref="P530:P593" si="109">LOG(O530,2)/LOG(15,2)</f>
        <v>0.44806459764777201</v>
      </c>
      <c r="Q530" s="14">
        <f t="shared" si="107"/>
        <v>-2.3418426830910111E-3</v>
      </c>
      <c r="R530" s="12">
        <f t="shared" si="108"/>
        <v>657.58835013525606</v>
      </c>
      <c r="S530" s="12">
        <f>G530*S529+S529</f>
        <v>587.45400183992604</v>
      </c>
    </row>
    <row r="531" spans="1:19" x14ac:dyDescent="0.25">
      <c r="A531" s="1">
        <v>531</v>
      </c>
      <c r="B531" s="2">
        <v>37673</v>
      </c>
      <c r="C531" s="1">
        <v>10222</v>
      </c>
      <c r="D531" s="1">
        <v>10340</v>
      </c>
      <c r="E531" s="1">
        <v>10144</v>
      </c>
      <c r="F531" s="1">
        <v>10331</v>
      </c>
      <c r="G531" s="14">
        <f t="shared" si="99"/>
        <v>1.115787413134961E-2</v>
      </c>
      <c r="H531" s="15">
        <f t="shared" si="98"/>
        <v>-7.4532959055270132E-3</v>
      </c>
      <c r="I531" s="14">
        <f t="shared" si="100"/>
        <v>-3.2828602214754588E-2</v>
      </c>
      <c r="J531" s="17">
        <f t="shared" si="101"/>
        <v>1.6658881405847353E-2</v>
      </c>
      <c r="K531" s="17">
        <f t="shared" si="102"/>
        <v>-3.6864779589416141E-3</v>
      </c>
      <c r="L531" s="17">
        <f t="shared" si="103"/>
        <v>1.4844352090291224E-2</v>
      </c>
      <c r="M531" s="17">
        <f t="shared" si="104"/>
        <v>2.58713298496028E-2</v>
      </c>
      <c r="N531" s="17">
        <f t="shared" si="105"/>
        <v>-3.1839762739032842E-2</v>
      </c>
      <c r="O531" s="17">
        <f t="shared" si="106"/>
        <v>3.4642837764832612</v>
      </c>
      <c r="P531" s="17">
        <f t="shared" si="109"/>
        <v>0.45881937803688083</v>
      </c>
      <c r="Q531" s="14">
        <f t="shared" si="107"/>
        <v>-3.2828602214754588E-2</v>
      </c>
      <c r="R531" s="12">
        <f t="shared" si="108"/>
        <v>624.75974792050147</v>
      </c>
      <c r="S531" s="12">
        <f>G531*S530+S530</f>
        <v>594.00873965041353</v>
      </c>
    </row>
    <row r="532" spans="1:19" x14ac:dyDescent="0.25">
      <c r="A532" s="1">
        <v>532</v>
      </c>
      <c r="B532" s="2">
        <v>37676</v>
      </c>
      <c r="C532" s="1">
        <v>10334</v>
      </c>
      <c r="D532" s="1">
        <v>10454</v>
      </c>
      <c r="E532" s="1">
        <v>10251</v>
      </c>
      <c r="F532" s="1">
        <v>10254</v>
      </c>
      <c r="G532" s="14">
        <f t="shared" si="99"/>
        <v>-7.4532959055270132E-3</v>
      </c>
      <c r="H532" s="15">
        <f t="shared" si="98"/>
        <v>-6.0464209089136078E-3</v>
      </c>
      <c r="I532" s="14">
        <f t="shared" si="100"/>
        <v>-1.226875303258923E-2</v>
      </c>
      <c r="J532" s="17">
        <f t="shared" si="101"/>
        <v>1.6684669709878974E-2</v>
      </c>
      <c r="K532" s="17">
        <f t="shared" si="102"/>
        <v>-3.9944724171104024E-3</v>
      </c>
      <c r="L532" s="17">
        <f t="shared" si="103"/>
        <v>-3.4588234884166107E-3</v>
      </c>
      <c r="M532" s="17">
        <f t="shared" si="104"/>
        <v>2.58713298496028E-2</v>
      </c>
      <c r="N532" s="17">
        <f t="shared" si="105"/>
        <v>-3.1839762739032842E-2</v>
      </c>
      <c r="O532" s="17">
        <f t="shared" si="106"/>
        <v>3.4589292801202394</v>
      </c>
      <c r="P532" s="17">
        <f t="shared" si="109"/>
        <v>0.45824818316156823</v>
      </c>
      <c r="Q532" s="14">
        <f t="shared" si="107"/>
        <v>-1.226875303258923E-2</v>
      </c>
      <c r="R532" s="12">
        <f t="shared" si="108"/>
        <v>612.49099488791228</v>
      </c>
      <c r="S532" s="12">
        <f>G532*S531+S531</f>
        <v>589.5814167433299</v>
      </c>
    </row>
    <row r="533" spans="1:19" x14ac:dyDescent="0.25">
      <c r="A533" s="1">
        <v>533</v>
      </c>
      <c r="B533" s="2">
        <v>37677</v>
      </c>
      <c r="C533" s="1">
        <v>10231</v>
      </c>
      <c r="D533" s="1">
        <v>10231</v>
      </c>
      <c r="E533" s="1">
        <v>10022</v>
      </c>
      <c r="F533" s="1">
        <v>10192</v>
      </c>
      <c r="G533" s="14">
        <f t="shared" si="99"/>
        <v>-6.0464209089136078E-3</v>
      </c>
      <c r="H533" s="15">
        <f t="shared" si="98"/>
        <v>-1.9328885400313967E-2</v>
      </c>
      <c r="I533" s="14">
        <f t="shared" si="100"/>
        <v>9.0847980363086833E-3</v>
      </c>
      <c r="J533" s="17">
        <f t="shared" si="101"/>
        <v>1.5018638374235296E-2</v>
      </c>
      <c r="K533" s="17">
        <f t="shared" si="102"/>
        <v>-2.3627367135738765E-3</v>
      </c>
      <c r="L533" s="17">
        <f t="shared" si="103"/>
        <v>-3.6836841953397314E-3</v>
      </c>
      <c r="M533" s="17">
        <f t="shared" si="104"/>
        <v>2.58713298496028E-2</v>
      </c>
      <c r="N533" s="17">
        <f t="shared" si="105"/>
        <v>-3.1839762739032842E-2</v>
      </c>
      <c r="O533" s="17">
        <f t="shared" si="106"/>
        <v>3.842631479005441</v>
      </c>
      <c r="P533" s="17">
        <f t="shared" si="109"/>
        <v>0.49709470391092864</v>
      </c>
      <c r="Q533" s="14">
        <f t="shared" si="107"/>
        <v>9.0847980363086833E-3</v>
      </c>
      <c r="R533" s="12">
        <f t="shared" si="108"/>
        <v>621.57579292422099</v>
      </c>
      <c r="S533" s="12">
        <f>G533*S532+S532</f>
        <v>586.01655933762606</v>
      </c>
    </row>
    <row r="534" spans="1:19" x14ac:dyDescent="0.25">
      <c r="A534" s="1">
        <v>534</v>
      </c>
      <c r="B534" s="2">
        <v>37678</v>
      </c>
      <c r="C534" s="1">
        <v>10192</v>
      </c>
      <c r="D534" s="1">
        <v>10271</v>
      </c>
      <c r="E534" s="1">
        <v>9977</v>
      </c>
      <c r="F534" s="1">
        <v>9995</v>
      </c>
      <c r="G534" s="14">
        <f t="shared" si="99"/>
        <v>-1.9328885400313967E-2</v>
      </c>
      <c r="H534" s="15">
        <f t="shared" si="98"/>
        <v>1.3106553276638344E-2</v>
      </c>
      <c r="I534" s="14">
        <f t="shared" si="100"/>
        <v>3.0845353507627404E-2</v>
      </c>
      <c r="J534" s="17">
        <f t="shared" si="101"/>
        <v>1.5590042358262963E-2</v>
      </c>
      <c r="K534" s="17">
        <f t="shared" si="102"/>
        <v>-3.745873840541954E-3</v>
      </c>
      <c r="L534" s="17">
        <f t="shared" si="103"/>
        <v>-1.5583011559772013E-2</v>
      </c>
      <c r="M534" s="17">
        <f t="shared" si="104"/>
        <v>2.58713298496028E-2</v>
      </c>
      <c r="N534" s="17">
        <f t="shared" si="105"/>
        <v>-3.1839762739032842E-2</v>
      </c>
      <c r="O534" s="17">
        <f t="shared" si="106"/>
        <v>3.7017919042437928</v>
      </c>
      <c r="P534" s="17">
        <f t="shared" si="109"/>
        <v>0.48330603336935934</v>
      </c>
      <c r="Q534" s="14">
        <f t="shared" si="107"/>
        <v>3.0845353507627404E-2</v>
      </c>
      <c r="R534" s="12">
        <f t="shared" si="108"/>
        <v>652.42114643184834</v>
      </c>
      <c r="S534" s="12">
        <f>G534*S533+S533</f>
        <v>574.68951241950276</v>
      </c>
    </row>
    <row r="535" spans="1:19" x14ac:dyDescent="0.25">
      <c r="A535" s="1">
        <v>535</v>
      </c>
      <c r="B535" s="2">
        <v>37679</v>
      </c>
      <c r="C535" s="1">
        <v>10006</v>
      </c>
      <c r="D535" s="1">
        <v>10146</v>
      </c>
      <c r="E535" s="1">
        <v>9998</v>
      </c>
      <c r="F535" s="1">
        <v>10126</v>
      </c>
      <c r="G535" s="14">
        <f t="shared" si="99"/>
        <v>1.3106553276638344E-2</v>
      </c>
      <c r="H535" s="15">
        <f t="shared" si="98"/>
        <v>1.5307130159984306E-2</v>
      </c>
      <c r="I535" s="14">
        <f t="shared" si="100"/>
        <v>4.772133467694295E-2</v>
      </c>
      <c r="J535" s="17">
        <f t="shared" si="101"/>
        <v>1.618836783545698E-2</v>
      </c>
      <c r="K535" s="17">
        <f t="shared" si="102"/>
        <v>-2.7084581034689877E-3</v>
      </c>
      <c r="L535" s="17">
        <f t="shared" si="103"/>
        <v>1.5815011380107331E-2</v>
      </c>
      <c r="M535" s="17">
        <f t="shared" si="104"/>
        <v>2.58713298496028E-2</v>
      </c>
      <c r="N535" s="17">
        <f t="shared" si="105"/>
        <v>-3.1839762739032842E-2</v>
      </c>
      <c r="O535" s="17">
        <f t="shared" si="106"/>
        <v>3.5649728975290809</v>
      </c>
      <c r="P535" s="17">
        <f t="shared" si="109"/>
        <v>0.46939914590351761</v>
      </c>
      <c r="Q535" s="14">
        <f t="shared" si="107"/>
        <v>4.772133467694295E-2</v>
      </c>
      <c r="R535" s="12">
        <f t="shared" si="108"/>
        <v>700.14248110879134</v>
      </c>
      <c r="S535" s="12">
        <f>G535*S534+S534</f>
        <v>582.22171113155434</v>
      </c>
    </row>
    <row r="536" spans="1:19" x14ac:dyDescent="0.25">
      <c r="A536" s="1">
        <v>536</v>
      </c>
      <c r="B536" s="2">
        <v>37680</v>
      </c>
      <c r="C536" s="1">
        <v>10153</v>
      </c>
      <c r="D536" s="1">
        <v>10281</v>
      </c>
      <c r="E536" s="1">
        <v>10152</v>
      </c>
      <c r="F536" s="1">
        <v>10281</v>
      </c>
      <c r="G536" s="14">
        <f t="shared" si="99"/>
        <v>1.5307130159984306E-2</v>
      </c>
      <c r="H536" s="15">
        <f t="shared" si="98"/>
        <v>2.4316700710047545E-3</v>
      </c>
      <c r="I536" s="14">
        <f t="shared" si="100"/>
        <v>4.2682692505653819E-2</v>
      </c>
      <c r="J536" s="17">
        <f t="shared" si="101"/>
        <v>1.6262573158295431E-2</v>
      </c>
      <c r="K536" s="17">
        <f t="shared" si="102"/>
        <v>-5.2071668590072397E-4</v>
      </c>
      <c r="L536" s="17">
        <f t="shared" si="103"/>
        <v>1.5827846845885028E-2</v>
      </c>
      <c r="M536" s="17">
        <f t="shared" si="104"/>
        <v>2.58713298496028E-2</v>
      </c>
      <c r="N536" s="17">
        <f t="shared" si="105"/>
        <v>-3.1839762739032842E-2</v>
      </c>
      <c r="O536" s="17">
        <f t="shared" si="106"/>
        <v>3.5487061012357444</v>
      </c>
      <c r="P536" s="17">
        <f t="shared" si="109"/>
        <v>0.4677103319606945</v>
      </c>
      <c r="Q536" s="14">
        <f t="shared" si="107"/>
        <v>4.2682692505653819E-2</v>
      </c>
      <c r="R536" s="12">
        <f t="shared" si="108"/>
        <v>742.82517361444513</v>
      </c>
      <c r="S536" s="12">
        <f>G536*S535+S535</f>
        <v>591.13385464581381</v>
      </c>
    </row>
    <row r="537" spans="1:19" x14ac:dyDescent="0.25">
      <c r="A537" s="1">
        <v>537</v>
      </c>
      <c r="B537" s="2">
        <v>37685</v>
      </c>
      <c r="C537" s="1">
        <v>10263</v>
      </c>
      <c r="D537" s="1">
        <v>10318</v>
      </c>
      <c r="E537" s="1">
        <v>10104</v>
      </c>
      <c r="F537" s="1">
        <v>10306</v>
      </c>
      <c r="G537" s="14">
        <f t="shared" si="99"/>
        <v>2.4316700710047545E-3</v>
      </c>
      <c r="H537" s="15">
        <f t="shared" si="98"/>
        <v>2.998253444595389E-2</v>
      </c>
      <c r="I537" s="14">
        <f t="shared" si="100"/>
        <v>1.5527755118590614E-3</v>
      </c>
      <c r="J537" s="17">
        <f t="shared" si="101"/>
        <v>1.6050808850800197E-2</v>
      </c>
      <c r="K537" s="17">
        <f t="shared" si="102"/>
        <v>-9.9438224793970678E-4</v>
      </c>
      <c r="L537" s="17">
        <f t="shared" si="103"/>
        <v>3.4260523189444613E-3</v>
      </c>
      <c r="M537" s="17">
        <f t="shared" si="104"/>
        <v>2.58713298496028E-2</v>
      </c>
      <c r="N537" s="17">
        <f t="shared" si="105"/>
        <v>-3.1839762739032842E-2</v>
      </c>
      <c r="O537" s="17">
        <f t="shared" si="106"/>
        <v>3.5955255043585241</v>
      </c>
      <c r="P537" s="17">
        <f t="shared" si="109"/>
        <v>0.47255038197785321</v>
      </c>
      <c r="Q537" s="14">
        <f t="shared" si="107"/>
        <v>1.5527755118590614E-3</v>
      </c>
      <c r="R537" s="12">
        <f t="shared" si="108"/>
        <v>744.3779491263042</v>
      </c>
      <c r="S537" s="12">
        <f>G537*S536+S536</f>
        <v>592.57129714811367</v>
      </c>
    </row>
    <row r="538" spans="1:19" x14ac:dyDescent="0.25">
      <c r="A538" s="1">
        <v>538</v>
      </c>
      <c r="B538" s="2">
        <v>37686</v>
      </c>
      <c r="C538" s="1">
        <v>10311</v>
      </c>
      <c r="D538" s="1">
        <v>10626</v>
      </c>
      <c r="E538" s="1">
        <v>10311</v>
      </c>
      <c r="F538" s="1">
        <v>10615</v>
      </c>
      <c r="G538" s="14">
        <f t="shared" si="99"/>
        <v>2.998253444595389E-2</v>
      </c>
      <c r="H538" s="15">
        <f t="shared" si="98"/>
        <v>1.0268487988695174E-2</v>
      </c>
      <c r="I538" s="14">
        <f t="shared" si="100"/>
        <v>-2.5422677742902633E-2</v>
      </c>
      <c r="J538" s="17">
        <f t="shared" si="101"/>
        <v>1.7934086008463263E-2</v>
      </c>
      <c r="K538" s="17">
        <f t="shared" si="102"/>
        <v>8.1997501028927553E-4</v>
      </c>
      <c r="L538" s="17">
        <f t="shared" si="103"/>
        <v>2.9162559435664613E-2</v>
      </c>
      <c r="M538" s="17">
        <f t="shared" si="104"/>
        <v>2.9162559435664613E-2</v>
      </c>
      <c r="N538" s="17">
        <f t="shared" si="105"/>
        <v>-3.1839762739032842E-2</v>
      </c>
      <c r="O538" s="17">
        <f t="shared" si="106"/>
        <v>3.4014737158007322</v>
      </c>
      <c r="P538" s="17">
        <f t="shared" si="109"/>
        <v>0.45206281000148629</v>
      </c>
      <c r="Q538" s="14">
        <f t="shared" si="107"/>
        <v>-2.5422677742902633E-2</v>
      </c>
      <c r="R538" s="12">
        <f t="shared" si="108"/>
        <v>718.95527138340162</v>
      </c>
      <c r="S538" s="12">
        <f>G538*S537+S537</f>
        <v>610.33808647654052</v>
      </c>
    </row>
    <row r="539" spans="1:19" x14ac:dyDescent="0.25">
      <c r="A539" s="1">
        <v>539</v>
      </c>
      <c r="B539" s="2">
        <v>37687</v>
      </c>
      <c r="C539" s="1">
        <v>10608</v>
      </c>
      <c r="D539" s="1">
        <v>10800</v>
      </c>
      <c r="E539" s="1">
        <v>10438</v>
      </c>
      <c r="F539" s="1">
        <v>10724</v>
      </c>
      <c r="G539" s="14">
        <f t="shared" si="99"/>
        <v>1.0268487988695174E-2</v>
      </c>
      <c r="H539" s="15">
        <f t="shared" si="98"/>
        <v>-3.8698246922790003E-2</v>
      </c>
      <c r="I539" s="14">
        <f t="shared" si="100"/>
        <v>-1.2770469406646057E-2</v>
      </c>
      <c r="J539" s="17">
        <f t="shared" si="101"/>
        <v>1.8096348153521097E-2</v>
      </c>
      <c r="K539" s="17">
        <f t="shared" si="102"/>
        <v>1.4981971073692183E-3</v>
      </c>
      <c r="L539" s="17">
        <f t="shared" si="103"/>
        <v>8.7702908813259567E-3</v>
      </c>
      <c r="M539" s="17">
        <f t="shared" si="104"/>
        <v>2.9162559435664613E-2</v>
      </c>
      <c r="N539" s="17">
        <f t="shared" si="105"/>
        <v>-3.1839762739032842E-2</v>
      </c>
      <c r="O539" s="17">
        <f t="shared" si="106"/>
        <v>3.3709741687760317</v>
      </c>
      <c r="P539" s="17">
        <f t="shared" si="109"/>
        <v>0.4487367970321085</v>
      </c>
      <c r="Q539" s="14">
        <f t="shared" si="107"/>
        <v>-1.2770469406646057E-2</v>
      </c>
      <c r="R539" s="12">
        <f t="shared" si="108"/>
        <v>706.18480197675558</v>
      </c>
      <c r="S539" s="12">
        <f>G539*S538+S538</f>
        <v>616.60533578656805</v>
      </c>
    </row>
    <row r="540" spans="1:19" x14ac:dyDescent="0.25">
      <c r="A540" s="1">
        <v>540</v>
      </c>
      <c r="B540" s="2">
        <v>37690</v>
      </c>
      <c r="C540" s="1">
        <v>10695</v>
      </c>
      <c r="D540" s="1">
        <v>10695</v>
      </c>
      <c r="E540" s="1">
        <v>10294</v>
      </c>
      <c r="F540" s="1">
        <v>10309</v>
      </c>
      <c r="G540" s="14">
        <f t="shared" si="99"/>
        <v>-3.8698246922790003E-2</v>
      </c>
      <c r="H540" s="15">
        <f t="shared" si="98"/>
        <v>3.0070811911921957E-3</v>
      </c>
      <c r="I540" s="14">
        <f t="shared" si="100"/>
        <v>4.540399950725682E-2</v>
      </c>
      <c r="J540" s="17">
        <f t="shared" si="101"/>
        <v>1.8167018116021012E-2</v>
      </c>
      <c r="K540" s="17">
        <f t="shared" si="102"/>
        <v>1.4682664054439223E-3</v>
      </c>
      <c r="L540" s="17">
        <f t="shared" si="103"/>
        <v>-4.0166513328233927E-2</v>
      </c>
      <c r="M540" s="17">
        <f t="shared" si="104"/>
        <v>2.9162559435664613E-2</v>
      </c>
      <c r="N540" s="17">
        <f t="shared" si="105"/>
        <v>-4.0166513328233927E-2</v>
      </c>
      <c r="O540" s="17">
        <f t="shared" si="106"/>
        <v>3.8162054070259925</v>
      </c>
      <c r="P540" s="17">
        <f t="shared" si="109"/>
        <v>0.49454643766547612</v>
      </c>
      <c r="Q540" s="14">
        <f t="shared" si="107"/>
        <v>4.540399950725682E-2</v>
      </c>
      <c r="R540" s="12">
        <f t="shared" si="108"/>
        <v>751.58880148401238</v>
      </c>
      <c r="S540" s="12">
        <f>G540*S539+S539</f>
        <v>592.74379024838959</v>
      </c>
    </row>
    <row r="541" spans="1:19" x14ac:dyDescent="0.25">
      <c r="A541" s="1">
        <v>541</v>
      </c>
      <c r="B541" s="2">
        <v>37691</v>
      </c>
      <c r="C541" s="1">
        <v>10314</v>
      </c>
      <c r="D541" s="1">
        <v>10408</v>
      </c>
      <c r="E541" s="1">
        <v>10199</v>
      </c>
      <c r="F541" s="1">
        <v>10340</v>
      </c>
      <c r="G541" s="14">
        <f t="shared" si="99"/>
        <v>3.0070811911921957E-3</v>
      </c>
      <c r="H541" s="15">
        <f t="shared" si="98"/>
        <v>2.292069632495175E-2</v>
      </c>
      <c r="I541" s="14">
        <f t="shared" si="100"/>
        <v>4.5550029695087257E-2</v>
      </c>
      <c r="J541" s="17">
        <f t="shared" si="101"/>
        <v>1.8133732069061773E-2</v>
      </c>
      <c r="K541" s="17">
        <f t="shared" si="102"/>
        <v>1.8468152557312933E-3</v>
      </c>
      <c r="L541" s="17">
        <f t="shared" si="103"/>
        <v>1.1602659354609025E-3</v>
      </c>
      <c r="M541" s="17">
        <f t="shared" si="104"/>
        <v>2.9162559435664613E-2</v>
      </c>
      <c r="N541" s="17">
        <f t="shared" si="105"/>
        <v>-4.0166513328233927E-2</v>
      </c>
      <c r="O541" s="17">
        <f t="shared" si="106"/>
        <v>3.8232103849257757</v>
      </c>
      <c r="P541" s="17">
        <f t="shared" si="109"/>
        <v>0.49522364246564238</v>
      </c>
      <c r="Q541" s="14">
        <f t="shared" si="107"/>
        <v>4.5550029695087257E-2</v>
      </c>
      <c r="R541" s="12">
        <f t="shared" si="108"/>
        <v>797.13883117909961</v>
      </c>
      <c r="S541" s="12">
        <f>G541*S540+S540</f>
        <v>594.5262189512415</v>
      </c>
    </row>
    <row r="542" spans="1:19" x14ac:dyDescent="0.25">
      <c r="A542" s="1">
        <v>542</v>
      </c>
      <c r="B542" s="2">
        <v>37692</v>
      </c>
      <c r="C542" s="1">
        <v>10343</v>
      </c>
      <c r="D542" s="1">
        <v>10579</v>
      </c>
      <c r="E542" s="1">
        <v>10290</v>
      </c>
      <c r="F542" s="1">
        <v>10577</v>
      </c>
      <c r="G542" s="14">
        <f t="shared" si="99"/>
        <v>2.292069632495175E-2</v>
      </c>
      <c r="H542" s="15">
        <f t="shared" si="98"/>
        <v>1.9476221991112874E-2</v>
      </c>
      <c r="I542" s="14">
        <f t="shared" si="100"/>
        <v>2.7991263665041677E-2</v>
      </c>
      <c r="J542" s="17">
        <f t="shared" si="101"/>
        <v>1.8820983339778136E-2</v>
      </c>
      <c r="K542" s="17">
        <f t="shared" si="102"/>
        <v>2.660646817757802E-3</v>
      </c>
      <c r="L542" s="17">
        <f t="shared" si="103"/>
        <v>2.0260049507193949E-2</v>
      </c>
      <c r="M542" s="17">
        <f t="shared" si="104"/>
        <v>2.9162559435664613E-2</v>
      </c>
      <c r="N542" s="17">
        <f t="shared" si="105"/>
        <v>-4.0166513328233927E-2</v>
      </c>
      <c r="O542" s="17">
        <f t="shared" si="106"/>
        <v>3.6836052352998792</v>
      </c>
      <c r="P542" s="17">
        <f t="shared" si="109"/>
        <v>0.48148736518209762</v>
      </c>
      <c r="Q542" s="14">
        <f t="shared" si="107"/>
        <v>2.7991263665041677E-2</v>
      </c>
      <c r="R542" s="12">
        <f t="shared" si="108"/>
        <v>825.13009484414124</v>
      </c>
      <c r="S542" s="12">
        <f>G542*S541+S541</f>
        <v>608.15317387304469</v>
      </c>
    </row>
    <row r="543" spans="1:19" x14ac:dyDescent="0.25">
      <c r="A543" s="1">
        <v>543</v>
      </c>
      <c r="B543" s="2">
        <v>37693</v>
      </c>
      <c r="C543" s="1">
        <v>10606</v>
      </c>
      <c r="D543" s="1">
        <v>10840</v>
      </c>
      <c r="E543" s="1">
        <v>10591</v>
      </c>
      <c r="F543" s="1">
        <v>10783</v>
      </c>
      <c r="G543" s="14">
        <f t="shared" si="99"/>
        <v>1.9476221991112874E-2</v>
      </c>
      <c r="H543" s="15">
        <f t="shared" si="98"/>
        <v>3.1531113790226328E-3</v>
      </c>
      <c r="I543" s="14">
        <f t="shared" si="100"/>
        <v>3.3894352018756457E-2</v>
      </c>
      <c r="J543" s="17">
        <f t="shared" si="101"/>
        <v>1.8346896446047749E-2</v>
      </c>
      <c r="K543" s="17">
        <f t="shared" si="102"/>
        <v>2.2513376010695326E-3</v>
      </c>
      <c r="L543" s="17">
        <f t="shared" si="103"/>
        <v>1.7224884390043341E-2</v>
      </c>
      <c r="M543" s="17">
        <f t="shared" si="104"/>
        <v>2.9162559435664613E-2</v>
      </c>
      <c r="N543" s="17">
        <f t="shared" si="105"/>
        <v>-4.0166513328233927E-2</v>
      </c>
      <c r="O543" s="17">
        <f t="shared" si="106"/>
        <v>3.7787902148885393</v>
      </c>
      <c r="P543" s="17">
        <f t="shared" si="109"/>
        <v>0.49090814819183348</v>
      </c>
      <c r="Q543" s="14">
        <f t="shared" si="107"/>
        <v>3.3894352018756457E-2</v>
      </c>
      <c r="R543" s="12">
        <f t="shared" si="108"/>
        <v>859.02444686289766</v>
      </c>
      <c r="S543" s="12">
        <f>G543*S542+S542</f>
        <v>619.99770009199597</v>
      </c>
    </row>
    <row r="544" spans="1:19" x14ac:dyDescent="0.25">
      <c r="A544" s="1">
        <v>544</v>
      </c>
      <c r="B544" s="2">
        <v>37694</v>
      </c>
      <c r="C544" s="1">
        <v>10792</v>
      </c>
      <c r="D544" s="1">
        <v>10924</v>
      </c>
      <c r="E544" s="1">
        <v>10755</v>
      </c>
      <c r="F544" s="1">
        <v>10817</v>
      </c>
      <c r="G544" s="14">
        <f t="shared" si="99"/>
        <v>3.1531113790226328E-3</v>
      </c>
      <c r="H544" s="15">
        <f t="shared" si="98"/>
        <v>5.3619302949061698E-3</v>
      </c>
      <c r="I544" s="14">
        <f t="shared" si="100"/>
        <v>1.7737922551669949E-2</v>
      </c>
      <c r="J544" s="17">
        <f t="shared" si="101"/>
        <v>1.7385105503746053E-2</v>
      </c>
      <c r="K544" s="17">
        <f t="shared" si="102"/>
        <v>3.7247029210745481E-3</v>
      </c>
      <c r="L544" s="17">
        <f t="shared" si="103"/>
        <v>-5.7159154205191527E-4</v>
      </c>
      <c r="M544" s="17">
        <f t="shared" si="104"/>
        <v>2.9162559435664613E-2</v>
      </c>
      <c r="N544" s="17">
        <f t="shared" si="105"/>
        <v>-4.0166513328233927E-2</v>
      </c>
      <c r="O544" s="17">
        <f t="shared" si="106"/>
        <v>3.9878430849303661</v>
      </c>
      <c r="P544" s="17">
        <f t="shared" si="109"/>
        <v>0.51079204660041155</v>
      </c>
      <c r="Q544" s="14">
        <f t="shared" si="107"/>
        <v>-1.7737922551669949E-2</v>
      </c>
      <c r="R544" s="12">
        <f t="shared" si="108"/>
        <v>841.28652431122771</v>
      </c>
      <c r="S544" s="12">
        <f>G544*S543+S543</f>
        <v>621.95262189512391</v>
      </c>
    </row>
    <row r="545" spans="1:19" x14ac:dyDescent="0.25">
      <c r="A545" s="1">
        <v>545</v>
      </c>
      <c r="B545" s="2">
        <v>37697</v>
      </c>
      <c r="C545" s="1">
        <v>10783</v>
      </c>
      <c r="D545" s="1">
        <v>10940</v>
      </c>
      <c r="E545" s="1">
        <v>10609</v>
      </c>
      <c r="F545" s="1">
        <v>10875</v>
      </c>
      <c r="G545" s="14">
        <f t="shared" si="99"/>
        <v>5.3619302949061698E-3</v>
      </c>
      <c r="H545" s="15">
        <f t="shared" si="98"/>
        <v>2.5379310344827655E-2</v>
      </c>
      <c r="I545" s="14">
        <f t="shared" si="100"/>
        <v>2.6277500524981012E-2</v>
      </c>
      <c r="J545" s="17">
        <f t="shared" si="101"/>
        <v>1.7275027335244646E-2</v>
      </c>
      <c r="K545" s="17">
        <f t="shared" si="102"/>
        <v>4.3097628078178074E-3</v>
      </c>
      <c r="L545" s="17">
        <f t="shared" si="103"/>
        <v>1.0521674870883624E-3</v>
      </c>
      <c r="M545" s="17">
        <f t="shared" si="104"/>
        <v>2.9162559435664613E-2</v>
      </c>
      <c r="N545" s="17">
        <f t="shared" si="105"/>
        <v>-4.0166513328233927E-2</v>
      </c>
      <c r="O545" s="17">
        <f t="shared" si="106"/>
        <v>4.0132540121920863</v>
      </c>
      <c r="P545" s="17">
        <f t="shared" si="109"/>
        <v>0.5131376021196713</v>
      </c>
      <c r="Q545" s="14">
        <f t="shared" si="107"/>
        <v>-2.6277500524981012E-2</v>
      </c>
      <c r="R545" s="12">
        <f t="shared" si="108"/>
        <v>815.00902378624664</v>
      </c>
      <c r="S545" s="12">
        <f>G545*S544+S544</f>
        <v>625.28748850045974</v>
      </c>
    </row>
    <row r="546" spans="1:19" x14ac:dyDescent="0.25">
      <c r="A546" s="1">
        <v>546</v>
      </c>
      <c r="B546" s="2">
        <v>37698</v>
      </c>
      <c r="C546" s="1">
        <v>10891</v>
      </c>
      <c r="D546" s="1">
        <v>11192</v>
      </c>
      <c r="E546" s="1">
        <v>10891</v>
      </c>
      <c r="F546" s="1">
        <v>11151</v>
      </c>
      <c r="G546" s="14">
        <f t="shared" si="99"/>
        <v>2.5379310344827655E-2</v>
      </c>
      <c r="H546" s="15">
        <f t="shared" si="98"/>
        <v>-1.3003318088063875E-2</v>
      </c>
      <c r="I546" s="14">
        <f t="shared" si="100"/>
        <v>2.0433990879140773E-2</v>
      </c>
      <c r="J546" s="17">
        <f t="shared" si="101"/>
        <v>1.8050559733277884E-2</v>
      </c>
      <c r="K546" s="17">
        <f t="shared" si="102"/>
        <v>5.2578585553830102E-3</v>
      </c>
      <c r="L546" s="17">
        <f t="shared" si="103"/>
        <v>2.0121451789444644E-2</v>
      </c>
      <c r="M546" s="17">
        <f t="shared" si="104"/>
        <v>2.9162559435664613E-2</v>
      </c>
      <c r="N546" s="17">
        <f t="shared" si="105"/>
        <v>-4.0166513328233927E-2</v>
      </c>
      <c r="O546" s="17">
        <f t="shared" si="106"/>
        <v>3.840826754866995</v>
      </c>
      <c r="P546" s="17">
        <f t="shared" si="109"/>
        <v>0.4969212327100353</v>
      </c>
      <c r="Q546" s="14">
        <f t="shared" si="107"/>
        <v>2.0433990879140773E-2</v>
      </c>
      <c r="R546" s="12">
        <f t="shared" si="108"/>
        <v>835.44301466538741</v>
      </c>
      <c r="S546" s="12">
        <f>G546*S545+S545</f>
        <v>641.15685372585074</v>
      </c>
    </row>
    <row r="547" spans="1:19" x14ac:dyDescent="0.25">
      <c r="A547" s="1">
        <v>547</v>
      </c>
      <c r="B547" s="2">
        <v>37699</v>
      </c>
      <c r="C547" s="1">
        <v>11143</v>
      </c>
      <c r="D547" s="1">
        <v>11143</v>
      </c>
      <c r="E547" s="1">
        <v>10944</v>
      </c>
      <c r="F547" s="1">
        <v>11006</v>
      </c>
      <c r="G547" s="14">
        <f t="shared" si="99"/>
        <v>-1.3003318088063875E-2</v>
      </c>
      <c r="H547" s="15">
        <f t="shared" si="98"/>
        <v>1.3901508268217233E-2</v>
      </c>
      <c r="I547" s="14">
        <f t="shared" si="100"/>
        <v>4.9587996941098389E-3</v>
      </c>
      <c r="J547" s="17">
        <f t="shared" si="101"/>
        <v>1.8383535921819925E-2</v>
      </c>
      <c r="K547" s="17">
        <f t="shared" si="102"/>
        <v>4.8878570765472197E-3</v>
      </c>
      <c r="L547" s="17">
        <f t="shared" si="103"/>
        <v>-1.7891175164611094E-2</v>
      </c>
      <c r="M547" s="17">
        <f t="shared" si="104"/>
        <v>2.9162559435664613E-2</v>
      </c>
      <c r="N547" s="17">
        <f t="shared" si="105"/>
        <v>-4.0166513328233927E-2</v>
      </c>
      <c r="O547" s="17">
        <f t="shared" si="106"/>
        <v>3.7712588622088723</v>
      </c>
      <c r="P547" s="17">
        <f t="shared" si="109"/>
        <v>0.49017143806546754</v>
      </c>
      <c r="Q547" s="14">
        <f t="shared" si="107"/>
        <v>4.9587996941098389E-3</v>
      </c>
      <c r="R547" s="12">
        <f t="shared" si="108"/>
        <v>840.40181435949728</v>
      </c>
      <c r="S547" s="12">
        <f>G547*S546+S546</f>
        <v>632.81968721251121</v>
      </c>
    </row>
    <row r="548" spans="1:19" x14ac:dyDescent="0.25">
      <c r="A548" s="1">
        <v>548</v>
      </c>
      <c r="B548" s="2">
        <v>37700</v>
      </c>
      <c r="C548" s="1">
        <v>10993</v>
      </c>
      <c r="D548" s="1">
        <v>11174</v>
      </c>
      <c r="E548" s="1">
        <v>10858</v>
      </c>
      <c r="F548" s="1">
        <v>11159</v>
      </c>
      <c r="G548" s="14">
        <f t="shared" si="99"/>
        <v>1.3901508268217233E-2</v>
      </c>
      <c r="H548" s="15">
        <f t="shared" si="98"/>
        <v>1.9535800698987416E-2</v>
      </c>
      <c r="I548" s="14">
        <f t="shared" si="100"/>
        <v>7.2519896978548992E-3</v>
      </c>
      <c r="J548" s="17">
        <f t="shared" si="101"/>
        <v>1.8257133601277446E-2</v>
      </c>
      <c r="K548" s="17">
        <f t="shared" si="102"/>
        <v>6.2177190216892754E-3</v>
      </c>
      <c r="L548" s="17">
        <f t="shared" si="103"/>
        <v>7.6837892465279577E-3</v>
      </c>
      <c r="M548" s="17">
        <f t="shared" si="104"/>
        <v>2.9162559435664613E-2</v>
      </c>
      <c r="N548" s="17">
        <f t="shared" si="105"/>
        <v>-4.0166513328233927E-2</v>
      </c>
      <c r="O548" s="17">
        <f t="shared" si="106"/>
        <v>3.7973689779565185</v>
      </c>
      <c r="P548" s="17">
        <f t="shared" si="109"/>
        <v>0.49271924581219534</v>
      </c>
      <c r="Q548" s="14">
        <f t="shared" si="107"/>
        <v>7.2519896978548992E-3</v>
      </c>
      <c r="R548" s="12">
        <f t="shared" si="108"/>
        <v>847.6538040573522</v>
      </c>
      <c r="S548" s="12">
        <f>G548*S547+S547</f>
        <v>641.61683532658662</v>
      </c>
    </row>
    <row r="549" spans="1:19" x14ac:dyDescent="0.25">
      <c r="A549" s="1">
        <v>549</v>
      </c>
      <c r="B549" s="2">
        <v>37701</v>
      </c>
      <c r="C549" s="1">
        <v>11176</v>
      </c>
      <c r="D549" s="1">
        <v>11413</v>
      </c>
      <c r="E549" s="1">
        <v>11176</v>
      </c>
      <c r="F549" s="1">
        <v>11377</v>
      </c>
      <c r="G549" s="14">
        <f t="shared" si="99"/>
        <v>1.9535800698987416E-2</v>
      </c>
      <c r="H549" s="15">
        <f t="shared" si="98"/>
        <v>-2.847850927309481E-2</v>
      </c>
      <c r="I549" s="14">
        <f t="shared" si="100"/>
        <v>-1.4598625815947286E-2</v>
      </c>
      <c r="J549" s="17">
        <f t="shared" si="101"/>
        <v>1.7093369007525856E-2</v>
      </c>
      <c r="K549" s="17">
        <f t="shared" si="102"/>
        <v>8.8086980949760342E-3</v>
      </c>
      <c r="L549" s="17">
        <f t="shared" si="103"/>
        <v>1.0727102604011381E-2</v>
      </c>
      <c r="M549" s="17">
        <f t="shared" si="104"/>
        <v>2.9162559435664613E-2</v>
      </c>
      <c r="N549" s="17">
        <f t="shared" si="105"/>
        <v>-4.0166513328233927E-2</v>
      </c>
      <c r="O549" s="17">
        <f t="shared" si="106"/>
        <v>4.0559045284387407</v>
      </c>
      <c r="P549" s="17">
        <f t="shared" si="109"/>
        <v>0.51704127459992977</v>
      </c>
      <c r="Q549" s="14">
        <f t="shared" si="107"/>
        <v>1.4598625815947286E-2</v>
      </c>
      <c r="R549" s="12">
        <f t="shared" si="108"/>
        <v>862.25242987329943</v>
      </c>
      <c r="S549" s="12">
        <f>G549*S548+S548</f>
        <v>654.1513339466419</v>
      </c>
    </row>
    <row r="550" spans="1:19" x14ac:dyDescent="0.25">
      <c r="A550" s="1">
        <v>550</v>
      </c>
      <c r="B550" s="2">
        <v>37704</v>
      </c>
      <c r="C550" s="1">
        <v>11362</v>
      </c>
      <c r="D550" s="1">
        <v>11362</v>
      </c>
      <c r="E550" s="1">
        <v>11024</v>
      </c>
      <c r="F550" s="1">
        <v>11053</v>
      </c>
      <c r="G550" s="14">
        <f t="shared" si="99"/>
        <v>-2.847850927309481E-2</v>
      </c>
      <c r="H550" s="15">
        <f t="shared" si="98"/>
        <v>1.6194698271962293E-2</v>
      </c>
      <c r="I550" s="14">
        <f t="shared" si="100"/>
        <v>1.628930698026021E-2</v>
      </c>
      <c r="J550" s="17">
        <f t="shared" si="101"/>
        <v>1.9543252657424216E-2</v>
      </c>
      <c r="K550" s="17">
        <f t="shared" si="102"/>
        <v>6.0363605916604907E-3</v>
      </c>
      <c r="L550" s="17">
        <f t="shared" si="103"/>
        <v>-3.4514869864755299E-2</v>
      </c>
      <c r="M550" s="17">
        <f t="shared" si="104"/>
        <v>2.9162559435664613E-2</v>
      </c>
      <c r="N550" s="17">
        <f t="shared" si="105"/>
        <v>-4.0166513328233927E-2</v>
      </c>
      <c r="O550" s="17">
        <f t="shared" si="106"/>
        <v>3.5474684782096073</v>
      </c>
      <c r="P550" s="17">
        <f t="shared" si="109"/>
        <v>0.46758152557960164</v>
      </c>
      <c r="Q550" s="14">
        <f t="shared" si="107"/>
        <v>1.628930698026021E-2</v>
      </c>
      <c r="R550" s="12">
        <f t="shared" si="108"/>
        <v>878.54173685355966</v>
      </c>
      <c r="S550" s="12">
        <f>G550*S549+S549</f>
        <v>635.52207911683513</v>
      </c>
    </row>
    <row r="551" spans="1:19" x14ac:dyDescent="0.25">
      <c r="A551" s="1">
        <v>551</v>
      </c>
      <c r="B551" s="2">
        <v>37705</v>
      </c>
      <c r="C551" s="1">
        <v>11047</v>
      </c>
      <c r="D551" s="1">
        <v>11243</v>
      </c>
      <c r="E551" s="1">
        <v>11035</v>
      </c>
      <c r="F551" s="1">
        <v>11232</v>
      </c>
      <c r="G551" s="14">
        <f t="shared" si="99"/>
        <v>1.6194698271962293E-2</v>
      </c>
      <c r="H551" s="15">
        <f t="shared" si="98"/>
        <v>-2.3148148148147696E-3</v>
      </c>
      <c r="I551" s="14">
        <f t="shared" si="100"/>
        <v>1.4605425052996668E-2</v>
      </c>
      <c r="J551" s="17">
        <f t="shared" si="101"/>
        <v>1.9574645188552404E-2</v>
      </c>
      <c r="K551" s="17">
        <f t="shared" si="102"/>
        <v>6.0955317991256896E-3</v>
      </c>
      <c r="L551" s="17">
        <f t="shared" si="103"/>
        <v>1.0099166472836603E-2</v>
      </c>
      <c r="M551" s="17">
        <f t="shared" si="104"/>
        <v>2.9162559435664613E-2</v>
      </c>
      <c r="N551" s="17">
        <f t="shared" si="105"/>
        <v>-4.0166513328233927E-2</v>
      </c>
      <c r="O551" s="17">
        <f t="shared" si="106"/>
        <v>3.5417792811102089</v>
      </c>
      <c r="P551" s="17">
        <f t="shared" si="109"/>
        <v>0.46698884021481196</v>
      </c>
      <c r="Q551" s="14">
        <f t="shared" si="107"/>
        <v>1.4605425052996668E-2</v>
      </c>
      <c r="R551" s="12">
        <f t="shared" si="108"/>
        <v>893.14716190655633</v>
      </c>
      <c r="S551" s="12">
        <f>G551*S550+S550</f>
        <v>645.81416743330237</v>
      </c>
    </row>
    <row r="552" spans="1:19" x14ac:dyDescent="0.25">
      <c r="A552" s="1">
        <v>552</v>
      </c>
      <c r="B552" s="2">
        <v>37706</v>
      </c>
      <c r="C552" s="1">
        <v>11248</v>
      </c>
      <c r="D552" s="1">
        <v>11296</v>
      </c>
      <c r="E552" s="1">
        <v>11186</v>
      </c>
      <c r="F552" s="1">
        <v>11206</v>
      </c>
      <c r="G552" s="14">
        <f t="shared" si="99"/>
        <v>-2.3148148148147696E-3</v>
      </c>
      <c r="H552" s="15">
        <f t="shared" si="98"/>
        <v>2.4094235231126859E-3</v>
      </c>
      <c r="I552" s="14">
        <f t="shared" si="100"/>
        <v>6.2147291623007028E-3</v>
      </c>
      <c r="J552" s="17">
        <f t="shared" si="101"/>
        <v>1.9676204602369799E-2</v>
      </c>
      <c r="K552" s="17">
        <f t="shared" si="102"/>
        <v>5.7790994734043888E-3</v>
      </c>
      <c r="L552" s="17">
        <f t="shared" si="103"/>
        <v>-8.0939142882191575E-3</v>
      </c>
      <c r="M552" s="17">
        <f t="shared" si="104"/>
        <v>2.9162559435664613E-2</v>
      </c>
      <c r="N552" s="17">
        <f t="shared" si="105"/>
        <v>-4.0166513328233927E-2</v>
      </c>
      <c r="O552" s="17">
        <f t="shared" si="106"/>
        <v>3.5234982642713812</v>
      </c>
      <c r="P552" s="17">
        <f t="shared" si="109"/>
        <v>0.46507790758727435</v>
      </c>
      <c r="Q552" s="14">
        <f t="shared" si="107"/>
        <v>6.2147291623007028E-3</v>
      </c>
      <c r="R552" s="12">
        <f t="shared" si="108"/>
        <v>899.36189106885706</v>
      </c>
      <c r="S552" s="12">
        <f>G552*S551+S551</f>
        <v>644.31922723091054</v>
      </c>
    </row>
    <row r="553" spans="1:19" x14ac:dyDescent="0.25">
      <c r="A553" s="1">
        <v>553</v>
      </c>
      <c r="B553" s="2">
        <v>37707</v>
      </c>
      <c r="C553" s="1">
        <v>11204</v>
      </c>
      <c r="D553" s="1">
        <v>11262</v>
      </c>
      <c r="E553" s="1">
        <v>11036</v>
      </c>
      <c r="F553" s="1">
        <v>11233</v>
      </c>
      <c r="G553" s="14">
        <f t="shared" si="99"/>
        <v>2.4094235231126859E-3</v>
      </c>
      <c r="H553" s="15">
        <f t="shared" si="98"/>
        <v>1.4510816344698751E-2</v>
      </c>
      <c r="I553" s="14">
        <f t="shared" si="100"/>
        <v>3.2011798454515406E-2</v>
      </c>
      <c r="J553" s="17">
        <f t="shared" si="101"/>
        <v>1.8506766602096124E-2</v>
      </c>
      <c r="K553" s="17">
        <f t="shared" si="102"/>
        <v>3.9408920785483081E-3</v>
      </c>
      <c r="L553" s="17">
        <f t="shared" si="103"/>
        <v>-1.5314685554356222E-3</v>
      </c>
      <c r="M553" s="17">
        <f t="shared" si="104"/>
        <v>2.0260049507193949E-2</v>
      </c>
      <c r="N553" s="17">
        <f t="shared" si="105"/>
        <v>-4.0166513328233927E-2</v>
      </c>
      <c r="O553" s="17">
        <f t="shared" si="106"/>
        <v>3.265106441045396</v>
      </c>
      <c r="P553" s="17">
        <f t="shared" si="109"/>
        <v>0.43695362897698575</v>
      </c>
      <c r="Q553" s="14">
        <f t="shared" si="107"/>
        <v>3.2011798454515406E-2</v>
      </c>
      <c r="R553" s="12">
        <f t="shared" si="108"/>
        <v>931.37368952337249</v>
      </c>
      <c r="S553" s="12">
        <f>G553*S552+S552</f>
        <v>645.87166513339446</v>
      </c>
    </row>
    <row r="554" spans="1:19" x14ac:dyDescent="0.25">
      <c r="A554" s="1">
        <v>554</v>
      </c>
      <c r="B554" s="2">
        <v>37708</v>
      </c>
      <c r="C554" s="1">
        <v>11273</v>
      </c>
      <c r="D554" s="1">
        <v>11421</v>
      </c>
      <c r="E554" s="1">
        <v>11221</v>
      </c>
      <c r="F554" s="1">
        <v>11396</v>
      </c>
      <c r="G554" s="14">
        <f t="shared" si="99"/>
        <v>1.4510816344698751E-2</v>
      </c>
      <c r="H554" s="15">
        <f t="shared" si="98"/>
        <v>-1.0705510705510735E-2</v>
      </c>
      <c r="I554" s="14">
        <f t="shared" si="100"/>
        <v>4.1655571481797438E-2</v>
      </c>
      <c r="J554" s="17">
        <f t="shared" si="101"/>
        <v>1.8642292062035323E-2</v>
      </c>
      <c r="K554" s="17">
        <f t="shared" si="102"/>
        <v>4.2237139689485469E-3</v>
      </c>
      <c r="L554" s="17">
        <f t="shared" si="103"/>
        <v>1.0287102375750205E-2</v>
      </c>
      <c r="M554" s="17">
        <f t="shared" si="104"/>
        <v>2.0260049507193949E-2</v>
      </c>
      <c r="N554" s="17">
        <f t="shared" si="105"/>
        <v>-4.0166513328233927E-2</v>
      </c>
      <c r="O554" s="17">
        <f t="shared" si="106"/>
        <v>3.2413698183865187</v>
      </c>
      <c r="P554" s="17">
        <f t="shared" si="109"/>
        <v>0.43425931448038912</v>
      </c>
      <c r="Q554" s="14">
        <f t="shared" si="107"/>
        <v>4.1655571481797438E-2</v>
      </c>
      <c r="R554" s="12">
        <f t="shared" si="108"/>
        <v>973.02926100516993</v>
      </c>
      <c r="S554" s="12">
        <f>G554*S553+S553</f>
        <v>655.24379024838993</v>
      </c>
    </row>
    <row r="555" spans="1:19" x14ac:dyDescent="0.25">
      <c r="A555" s="1">
        <v>555</v>
      </c>
      <c r="B555" s="2">
        <v>37711</v>
      </c>
      <c r="C555" s="1">
        <v>11387</v>
      </c>
      <c r="D555" s="1">
        <v>11387</v>
      </c>
      <c r="E555" s="1">
        <v>11215</v>
      </c>
      <c r="F555" s="1">
        <v>11274</v>
      </c>
      <c r="G555" s="14">
        <f t="shared" si="99"/>
        <v>-1.0705510705510735E-2</v>
      </c>
      <c r="H555" s="15">
        <f t="shared" si="98"/>
        <v>2.8206492815327389E-2</v>
      </c>
      <c r="I555" s="14">
        <f t="shared" si="100"/>
        <v>6.3648144181917443E-2</v>
      </c>
      <c r="J555" s="17">
        <f t="shared" si="101"/>
        <v>1.510401606265625E-2</v>
      </c>
      <c r="K555" s="17">
        <f t="shared" si="102"/>
        <v>6.0898963834338316E-3</v>
      </c>
      <c r="L555" s="17">
        <f t="shared" si="103"/>
        <v>-1.6795407088944565E-2</v>
      </c>
      <c r="M555" s="17">
        <f t="shared" si="104"/>
        <v>2.0260049507193949E-2</v>
      </c>
      <c r="N555" s="17">
        <f t="shared" si="105"/>
        <v>-3.4514869864755299E-2</v>
      </c>
      <c r="O555" s="17">
        <f t="shared" si="106"/>
        <v>3.6265135805421225</v>
      </c>
      <c r="P555" s="17">
        <f t="shared" si="109"/>
        <v>0.47571929800150969</v>
      </c>
      <c r="Q555" s="14">
        <f t="shared" si="107"/>
        <v>6.3648144181917443E-2</v>
      </c>
      <c r="R555" s="12">
        <f t="shared" si="108"/>
        <v>1036.6774051870873</v>
      </c>
      <c r="S555" s="12">
        <f>G555*S554+S554</f>
        <v>648.22907083716632</v>
      </c>
    </row>
    <row r="556" spans="1:19" x14ac:dyDescent="0.25">
      <c r="A556" s="1">
        <v>556</v>
      </c>
      <c r="B556" s="2">
        <v>37712</v>
      </c>
      <c r="C556" s="1">
        <v>11283</v>
      </c>
      <c r="D556" s="1">
        <v>11617</v>
      </c>
      <c r="E556" s="1">
        <v>11283</v>
      </c>
      <c r="F556" s="1">
        <v>11592</v>
      </c>
      <c r="G556" s="14">
        <f t="shared" si="99"/>
        <v>2.8206492815327389E-2</v>
      </c>
      <c r="H556" s="15">
        <f t="shared" si="98"/>
        <v>2.4154589371980784E-2</v>
      </c>
      <c r="I556" s="14">
        <f t="shared" si="100"/>
        <v>4.0439152615965313E-2</v>
      </c>
      <c r="J556" s="17">
        <f t="shared" si="101"/>
        <v>1.610488896984668E-2</v>
      </c>
      <c r="K556" s="17">
        <f t="shared" si="102"/>
        <v>7.7698571583761774E-3</v>
      </c>
      <c r="L556" s="17">
        <f t="shared" si="103"/>
        <v>2.043663565695121E-2</v>
      </c>
      <c r="M556" s="17">
        <f t="shared" si="104"/>
        <v>2.043663565695121E-2</v>
      </c>
      <c r="N556" s="17">
        <f t="shared" si="105"/>
        <v>-3.4514869864755299E-2</v>
      </c>
      <c r="O556" s="17">
        <f t="shared" si="106"/>
        <v>3.4121008610858898</v>
      </c>
      <c r="P556" s="17">
        <f t="shared" si="109"/>
        <v>0.45321471122890888</v>
      </c>
      <c r="Q556" s="14">
        <f t="shared" si="107"/>
        <v>4.0439152615965313E-2</v>
      </c>
      <c r="R556" s="12">
        <f t="shared" si="108"/>
        <v>1077.1165578030525</v>
      </c>
      <c r="S556" s="12">
        <f>G556*S555+S555</f>
        <v>666.51333946642126</v>
      </c>
    </row>
    <row r="557" spans="1:19" x14ac:dyDescent="0.25">
      <c r="A557" s="1">
        <v>557</v>
      </c>
      <c r="B557" s="2">
        <v>37713</v>
      </c>
      <c r="C557" s="1">
        <v>11615</v>
      </c>
      <c r="D557" s="1">
        <v>11998</v>
      </c>
      <c r="E557" s="1">
        <v>11602</v>
      </c>
      <c r="F557" s="1">
        <v>11872</v>
      </c>
      <c r="G557" s="14">
        <f t="shared" si="99"/>
        <v>2.4154589371980784E-2</v>
      </c>
      <c r="H557" s="15">
        <f t="shared" si="98"/>
        <v>1.1287061994609271E-2</v>
      </c>
      <c r="I557" s="14">
        <f t="shared" si="100"/>
        <v>2.2085988737105655E-2</v>
      </c>
      <c r="J557" s="17">
        <f t="shared" si="101"/>
        <v>1.6190725530873796E-2</v>
      </c>
      <c r="K557" s="17">
        <f t="shared" si="102"/>
        <v>7.8521166948447799E-3</v>
      </c>
      <c r="L557" s="17">
        <f t="shared" si="103"/>
        <v>1.6302472677136005E-2</v>
      </c>
      <c r="M557" s="17">
        <f t="shared" si="104"/>
        <v>2.043663565695121E-2</v>
      </c>
      <c r="N557" s="17">
        <f t="shared" si="105"/>
        <v>-3.4514869864755299E-2</v>
      </c>
      <c r="O557" s="17">
        <f t="shared" si="106"/>
        <v>3.394011307085683</v>
      </c>
      <c r="P557" s="17">
        <f t="shared" si="109"/>
        <v>0.45125178912918662</v>
      </c>
      <c r="Q557" s="14">
        <f t="shared" si="107"/>
        <v>2.2085988737105655E-2</v>
      </c>
      <c r="R557" s="12">
        <f t="shared" si="108"/>
        <v>1099.2025465401582</v>
      </c>
      <c r="S557" s="12">
        <f>G557*S556+S556</f>
        <v>682.61269549218025</v>
      </c>
    </row>
    <row r="558" spans="1:19" x14ac:dyDescent="0.25">
      <c r="A558" s="1">
        <v>558</v>
      </c>
      <c r="B558" s="2">
        <v>37714</v>
      </c>
      <c r="C558" s="1">
        <v>11877</v>
      </c>
      <c r="D558" s="1">
        <v>12132</v>
      </c>
      <c r="E558" s="1">
        <v>11876</v>
      </c>
      <c r="F558" s="1">
        <v>12006</v>
      </c>
      <c r="G558" s="14">
        <f t="shared" si="99"/>
        <v>1.1287061994609271E-2</v>
      </c>
      <c r="H558" s="15">
        <f t="shared" si="98"/>
        <v>4.997501249375258E-3</v>
      </c>
      <c r="I558" s="14">
        <f t="shared" si="100"/>
        <v>-1.8617684991188543E-2</v>
      </c>
      <c r="J558" s="17">
        <f t="shared" si="101"/>
        <v>1.5906338600731436E-2</v>
      </c>
      <c r="K558" s="17">
        <f t="shared" si="102"/>
        <v>7.3061726950778725E-3</v>
      </c>
      <c r="L558" s="17">
        <f t="shared" si="103"/>
        <v>3.9808892995313984E-3</v>
      </c>
      <c r="M558" s="17">
        <f t="shared" si="104"/>
        <v>2.043663565695121E-2</v>
      </c>
      <c r="N558" s="17">
        <f t="shared" si="105"/>
        <v>-3.4514869864755299E-2</v>
      </c>
      <c r="O558" s="17">
        <f t="shared" si="106"/>
        <v>3.4546923022988851</v>
      </c>
      <c r="P558" s="17">
        <f t="shared" si="109"/>
        <v>0.45779557339083621</v>
      </c>
      <c r="Q558" s="14">
        <f t="shared" si="107"/>
        <v>-1.8617684991188543E-2</v>
      </c>
      <c r="R558" s="12">
        <f t="shared" si="108"/>
        <v>1080.5848615489697</v>
      </c>
      <c r="S558" s="12">
        <f>G558*S557+S557</f>
        <v>690.31738730450786</v>
      </c>
    </row>
    <row r="559" spans="1:19" x14ac:dyDescent="0.25">
      <c r="A559" s="1">
        <v>559</v>
      </c>
      <c r="B559" s="2">
        <v>37715</v>
      </c>
      <c r="C559" s="1">
        <v>12014</v>
      </c>
      <c r="D559" s="1">
        <v>12135</v>
      </c>
      <c r="E559" s="1">
        <v>11924</v>
      </c>
      <c r="F559" s="1">
        <v>12066</v>
      </c>
      <c r="G559" s="14">
        <f t="shared" si="99"/>
        <v>4.997501249375258E-3</v>
      </c>
      <c r="H559" s="15">
        <f t="shared" si="98"/>
        <v>5.8014254931211262E-3</v>
      </c>
      <c r="I559" s="14">
        <f t="shared" si="100"/>
        <v>-2.5313123247100888E-2</v>
      </c>
      <c r="J559" s="17">
        <f t="shared" si="101"/>
        <v>1.5879046769141196E-2</v>
      </c>
      <c r="K559" s="17">
        <f t="shared" si="102"/>
        <v>7.4291320197680481E-3</v>
      </c>
      <c r="L559" s="17">
        <f t="shared" si="103"/>
        <v>-2.4316307703927901E-3</v>
      </c>
      <c r="M559" s="17">
        <f t="shared" si="104"/>
        <v>2.043663565695121E-2</v>
      </c>
      <c r="N559" s="17">
        <f t="shared" si="105"/>
        <v>-3.4514869864755299E-2</v>
      </c>
      <c r="O559" s="17">
        <f t="shared" si="106"/>
        <v>3.4606299937662133</v>
      </c>
      <c r="P559" s="17">
        <f t="shared" si="109"/>
        <v>0.45842970381905718</v>
      </c>
      <c r="Q559" s="14">
        <f t="shared" si="107"/>
        <v>-2.5313123247100888E-2</v>
      </c>
      <c r="R559" s="12">
        <f t="shared" si="108"/>
        <v>1055.2717383018687</v>
      </c>
      <c r="S559" s="12">
        <f>G559*S558+S558</f>
        <v>693.76724931002764</v>
      </c>
    </row>
    <row r="560" spans="1:19" x14ac:dyDescent="0.25">
      <c r="A560" s="1">
        <v>560</v>
      </c>
      <c r="B560" s="2">
        <v>37718</v>
      </c>
      <c r="C560" s="1">
        <v>12154</v>
      </c>
      <c r="D560" s="1">
        <v>12436</v>
      </c>
      <c r="E560" s="1">
        <v>12120</v>
      </c>
      <c r="F560" s="1">
        <v>12136</v>
      </c>
      <c r="G560" s="14">
        <f t="shared" si="99"/>
        <v>5.8014254931211262E-3</v>
      </c>
      <c r="H560" s="15">
        <f t="shared" si="98"/>
        <v>-2.9416611733684928E-2</v>
      </c>
      <c r="I560" s="14">
        <f t="shared" si="100"/>
        <v>-4.5401477900864906E-2</v>
      </c>
      <c r="J560" s="17">
        <f t="shared" si="101"/>
        <v>1.5875365005137969E-2</v>
      </c>
      <c r="K560" s="17">
        <f t="shared" si="102"/>
        <v>7.458431699649045E-3</v>
      </c>
      <c r="L560" s="17">
        <f t="shared" si="103"/>
        <v>-1.6570062065279188E-3</v>
      </c>
      <c r="M560" s="17">
        <f t="shared" si="104"/>
        <v>2.043663565695121E-2</v>
      </c>
      <c r="N560" s="17">
        <f t="shared" si="105"/>
        <v>-3.4514869864755299E-2</v>
      </c>
      <c r="O560" s="17">
        <f t="shared" si="106"/>
        <v>3.4614325720335737</v>
      </c>
      <c r="P560" s="17">
        <f t="shared" si="109"/>
        <v>0.45851533366482566</v>
      </c>
      <c r="Q560" s="14">
        <f t="shared" si="107"/>
        <v>-4.5401477900864906E-2</v>
      </c>
      <c r="R560" s="12">
        <f t="shared" si="108"/>
        <v>1009.8702604010039</v>
      </c>
      <c r="S560" s="12">
        <f>G560*S559+S559</f>
        <v>697.79208831646736</v>
      </c>
    </row>
    <row r="561" spans="1:19" x14ac:dyDescent="0.25">
      <c r="A561" s="1">
        <v>561</v>
      </c>
      <c r="B561" s="2">
        <v>37719</v>
      </c>
      <c r="C561" s="1">
        <v>12124</v>
      </c>
      <c r="D561" s="1">
        <v>12136</v>
      </c>
      <c r="E561" s="1">
        <v>11732</v>
      </c>
      <c r="F561" s="1">
        <v>11779</v>
      </c>
      <c r="G561" s="14">
        <f t="shared" si="99"/>
        <v>-2.9416611733684928E-2</v>
      </c>
      <c r="H561" s="15">
        <f t="shared" si="98"/>
        <v>-1.6979370065370869E-3</v>
      </c>
      <c r="I561" s="14">
        <f t="shared" si="100"/>
        <v>-4.941815524439841E-3</v>
      </c>
      <c r="J561" s="17">
        <f t="shared" si="101"/>
        <v>1.7661133804571676E-2</v>
      </c>
      <c r="K561" s="17">
        <f t="shared" si="102"/>
        <v>3.8053702277482059E-3</v>
      </c>
      <c r="L561" s="17">
        <f t="shared" si="103"/>
        <v>-3.3221981961433132E-2</v>
      </c>
      <c r="M561" s="17">
        <f t="shared" si="104"/>
        <v>2.043663565695121E-2</v>
      </c>
      <c r="N561" s="17">
        <f t="shared" si="105"/>
        <v>-3.4514869864755299E-2</v>
      </c>
      <c r="O561" s="17">
        <f t="shared" si="106"/>
        <v>3.1114370192632834</v>
      </c>
      <c r="P561" s="17">
        <f t="shared" si="109"/>
        <v>0.41915200947242925</v>
      </c>
      <c r="Q561" s="14">
        <f t="shared" si="107"/>
        <v>-4.941815524439841E-3</v>
      </c>
      <c r="R561" s="12">
        <f t="shared" si="108"/>
        <v>1004.9284448765641</v>
      </c>
      <c r="S561" s="12">
        <f>G561*S560+S560</f>
        <v>677.26540938362461</v>
      </c>
    </row>
    <row r="562" spans="1:19" x14ac:dyDescent="0.25">
      <c r="A562" s="1">
        <v>562</v>
      </c>
      <c r="B562" s="2">
        <v>37720</v>
      </c>
      <c r="C562" s="1">
        <v>11784</v>
      </c>
      <c r="D562" s="1">
        <v>11904</v>
      </c>
      <c r="E562" s="1">
        <v>11754</v>
      </c>
      <c r="F562" s="1">
        <v>11759</v>
      </c>
      <c r="G562" s="14">
        <f t="shared" si="99"/>
        <v>-1.6979370065370869E-3</v>
      </c>
      <c r="H562" s="15">
        <f t="shared" si="98"/>
        <v>-1.4286929160642892E-2</v>
      </c>
      <c r="I562" s="14">
        <f t="shared" si="100"/>
        <v>9.982505985894452E-3</v>
      </c>
      <c r="J562" s="17">
        <f t="shared" si="101"/>
        <v>1.7125696384600715E-2</v>
      </c>
      <c r="K562" s="17">
        <f t="shared" si="102"/>
        <v>4.5590622998499921E-3</v>
      </c>
      <c r="L562" s="17">
        <f t="shared" si="103"/>
        <v>-6.256999306387079E-3</v>
      </c>
      <c r="M562" s="17">
        <f t="shared" si="104"/>
        <v>2.043663565695121E-2</v>
      </c>
      <c r="N562" s="17">
        <f t="shared" si="105"/>
        <v>-3.4514869864755299E-2</v>
      </c>
      <c r="O562" s="17">
        <f t="shared" si="106"/>
        <v>3.2087165559654816</v>
      </c>
      <c r="P562" s="17">
        <f t="shared" si="109"/>
        <v>0.43052046447045994</v>
      </c>
      <c r="Q562" s="14">
        <f t="shared" si="107"/>
        <v>9.982505985894452E-3</v>
      </c>
      <c r="R562" s="12">
        <f t="shared" si="108"/>
        <v>1014.9109508624585</v>
      </c>
      <c r="S562" s="12">
        <f>G562*S561+S561</f>
        <v>676.11545538178461</v>
      </c>
    </row>
    <row r="563" spans="1:19" x14ac:dyDescent="0.25">
      <c r="A563" s="1">
        <v>563</v>
      </c>
      <c r="B563" s="2">
        <v>37721</v>
      </c>
      <c r="C563" s="1">
        <v>11784</v>
      </c>
      <c r="D563" s="1">
        <v>11819</v>
      </c>
      <c r="E563" s="1">
        <v>11578</v>
      </c>
      <c r="F563" s="1">
        <v>11591</v>
      </c>
      <c r="G563" s="14">
        <f t="shared" si="99"/>
        <v>-1.4286929160642892E-2</v>
      </c>
      <c r="H563" s="15">
        <f t="shared" si="98"/>
        <v>1.1043050642740138E-2</v>
      </c>
      <c r="I563" s="14">
        <f t="shared" si="100"/>
        <v>4.3807922598112281E-2</v>
      </c>
      <c r="J563" s="17">
        <f t="shared" si="101"/>
        <v>1.7568173815610617E-2</v>
      </c>
      <c r="K563" s="17">
        <f t="shared" si="102"/>
        <v>2.6798331379259835E-3</v>
      </c>
      <c r="L563" s="17">
        <f t="shared" si="103"/>
        <v>-1.6966762298568874E-2</v>
      </c>
      <c r="M563" s="17">
        <f t="shared" si="104"/>
        <v>2.043663565695121E-2</v>
      </c>
      <c r="N563" s="17">
        <f t="shared" si="105"/>
        <v>-3.4514869864755299E-2</v>
      </c>
      <c r="O563" s="17">
        <f t="shared" si="106"/>
        <v>3.1279008335446936</v>
      </c>
      <c r="P563" s="17">
        <f t="shared" si="109"/>
        <v>0.42110080488367518</v>
      </c>
      <c r="Q563" s="14">
        <f t="shared" si="107"/>
        <v>4.3807922598112281E-2</v>
      </c>
      <c r="R563" s="12">
        <f t="shared" si="108"/>
        <v>1058.7188734605709</v>
      </c>
      <c r="S563" s="12">
        <f>G563*S562+S562</f>
        <v>666.45584176632929</v>
      </c>
    </row>
    <row r="564" spans="1:19" x14ac:dyDescent="0.25">
      <c r="A564" s="1">
        <v>564</v>
      </c>
      <c r="B564" s="2">
        <v>37722</v>
      </c>
      <c r="C564" s="1">
        <v>11614</v>
      </c>
      <c r="D564" s="1">
        <v>11753</v>
      </c>
      <c r="E564" s="1">
        <v>11608</v>
      </c>
      <c r="F564" s="1">
        <v>11719</v>
      </c>
      <c r="G564" s="14">
        <f t="shared" si="99"/>
        <v>1.1043050642740138E-2</v>
      </c>
      <c r="H564" s="15">
        <f t="shared" si="98"/>
        <v>1.3226384503797206E-2</v>
      </c>
      <c r="I564" s="14">
        <f t="shared" si="100"/>
        <v>2.7560840896393102E-2</v>
      </c>
      <c r="J564" s="17">
        <f t="shared" si="101"/>
        <v>1.7117204269519737E-2</v>
      </c>
      <c r="K564" s="17">
        <f t="shared" si="102"/>
        <v>2.1136498008428317E-3</v>
      </c>
      <c r="L564" s="17">
        <f t="shared" si="103"/>
        <v>8.9294008418973059E-3</v>
      </c>
      <c r="M564" s="17">
        <f t="shared" si="104"/>
        <v>2.043663565695121E-2</v>
      </c>
      <c r="N564" s="17">
        <f t="shared" si="105"/>
        <v>-3.4514869864755299E-2</v>
      </c>
      <c r="O564" s="17">
        <f t="shared" si="106"/>
        <v>3.2103084508699564</v>
      </c>
      <c r="P564" s="17">
        <f t="shared" si="109"/>
        <v>0.43070361940280311</v>
      </c>
      <c r="Q564" s="14">
        <f t="shared" si="107"/>
        <v>2.7560840896393102E-2</v>
      </c>
      <c r="R564" s="12">
        <f t="shared" si="108"/>
        <v>1086.279714356964</v>
      </c>
      <c r="S564" s="12">
        <f>G564*S563+S563</f>
        <v>673.81554737810484</v>
      </c>
    </row>
    <row r="565" spans="1:19" x14ac:dyDescent="0.25">
      <c r="A565" s="1">
        <v>565</v>
      </c>
      <c r="B565" s="2">
        <v>37725</v>
      </c>
      <c r="C565" s="1">
        <v>11726</v>
      </c>
      <c r="D565" s="1">
        <v>11889</v>
      </c>
      <c r="E565" s="1">
        <v>11719</v>
      </c>
      <c r="F565" s="1">
        <v>11874</v>
      </c>
      <c r="G565" s="14">
        <f t="shared" si="99"/>
        <v>1.3226384503797206E-2</v>
      </c>
      <c r="H565" s="15">
        <f t="shared" si="98"/>
        <v>1.9538487451574937E-2</v>
      </c>
      <c r="I565" s="14">
        <f t="shared" si="100"/>
        <v>4.3563053918129424E-2</v>
      </c>
      <c r="J565" s="17">
        <f t="shared" si="101"/>
        <v>1.5056182908501466E-2</v>
      </c>
      <c r="K565" s="17">
        <f t="shared" si="102"/>
        <v>4.8939760526356324E-3</v>
      </c>
      <c r="L565" s="17">
        <f t="shared" si="103"/>
        <v>8.3324084511615729E-3</v>
      </c>
      <c r="M565" s="17">
        <f t="shared" si="104"/>
        <v>2.043663565695121E-2</v>
      </c>
      <c r="N565" s="17">
        <f t="shared" si="105"/>
        <v>-3.3221981961433132E-2</v>
      </c>
      <c r="O565" s="17">
        <f t="shared" si="106"/>
        <v>3.563892518075483</v>
      </c>
      <c r="P565" s="17">
        <f t="shared" si="109"/>
        <v>0.46928722036605763</v>
      </c>
      <c r="Q565" s="14">
        <f t="shared" si="107"/>
        <v>4.3563053918129424E-2</v>
      </c>
      <c r="R565" s="12">
        <f t="shared" si="108"/>
        <v>1129.8427682750935</v>
      </c>
      <c r="S565" s="12">
        <f>G565*S564+S564</f>
        <v>682.72769089236419</v>
      </c>
    </row>
    <row r="566" spans="1:19" x14ac:dyDescent="0.25">
      <c r="A566" s="1">
        <v>566</v>
      </c>
      <c r="B566" s="2">
        <v>37726</v>
      </c>
      <c r="C566" s="1">
        <v>11865</v>
      </c>
      <c r="D566" s="1">
        <v>12111</v>
      </c>
      <c r="E566" s="1">
        <v>11828</v>
      </c>
      <c r="F566" s="1">
        <v>12106</v>
      </c>
      <c r="G566" s="14">
        <f t="shared" si="99"/>
        <v>1.9538487451574937E-2</v>
      </c>
      <c r="H566" s="15">
        <f t="shared" si="98"/>
        <v>-5.2040310589790417E-3</v>
      </c>
      <c r="I566" s="14">
        <f t="shared" si="100"/>
        <v>2.8623194945779917E-2</v>
      </c>
      <c r="J566" s="17">
        <f t="shared" si="101"/>
        <v>1.5258840550417596E-2</v>
      </c>
      <c r="K566" s="17">
        <f t="shared" si="102"/>
        <v>5.1168953312764756E-3</v>
      </c>
      <c r="L566" s="17">
        <f t="shared" si="103"/>
        <v>1.4421592120298463E-2</v>
      </c>
      <c r="M566" s="17">
        <f t="shared" si="104"/>
        <v>2.043663565695121E-2</v>
      </c>
      <c r="N566" s="17">
        <f t="shared" si="105"/>
        <v>-3.3221981961433132E-2</v>
      </c>
      <c r="O566" s="17">
        <f t="shared" si="106"/>
        <v>3.5165592982696081</v>
      </c>
      <c r="P566" s="17">
        <f t="shared" si="109"/>
        <v>0.46434997363724023</v>
      </c>
      <c r="Q566" s="14">
        <f t="shared" si="107"/>
        <v>2.8623194945779917E-2</v>
      </c>
      <c r="R566" s="12">
        <f t="shared" si="108"/>
        <v>1158.4659632208734</v>
      </c>
      <c r="S566" s="12">
        <f>G566*S565+S565</f>
        <v>696.06715731370741</v>
      </c>
    </row>
    <row r="567" spans="1:19" x14ac:dyDescent="0.25">
      <c r="A567" s="1">
        <v>567</v>
      </c>
      <c r="B567" s="2">
        <v>37727</v>
      </c>
      <c r="C567" s="1">
        <v>12120</v>
      </c>
      <c r="D567" s="1">
        <v>12245</v>
      </c>
      <c r="E567" s="1">
        <v>12012</v>
      </c>
      <c r="F567" s="1">
        <v>12043</v>
      </c>
      <c r="G567" s="14">
        <f t="shared" si="99"/>
        <v>-5.2040310589790417E-3</v>
      </c>
      <c r="H567" s="15">
        <f t="shared" si="98"/>
        <v>2.9228597525533528E-2</v>
      </c>
      <c r="I567" s="14">
        <f t="shared" si="100"/>
        <v>2.9169339721430987E-2</v>
      </c>
      <c r="J567" s="17">
        <f t="shared" si="101"/>
        <v>1.5377129841702638E-2</v>
      </c>
      <c r="K567" s="17">
        <f t="shared" si="102"/>
        <v>4.9242809149988576E-3</v>
      </c>
      <c r="L567" s="17">
        <f t="shared" si="103"/>
        <v>-1.0128311973977899E-2</v>
      </c>
      <c r="M567" s="17">
        <f t="shared" si="104"/>
        <v>2.043663565695121E-2</v>
      </c>
      <c r="N567" s="17">
        <f t="shared" si="105"/>
        <v>-3.3221981961433132E-2</v>
      </c>
      <c r="O567" s="17">
        <f t="shared" si="106"/>
        <v>3.4895080012176689</v>
      </c>
      <c r="P567" s="17">
        <f t="shared" si="109"/>
        <v>0.46149836952977702</v>
      </c>
      <c r="Q567" s="14">
        <f t="shared" si="107"/>
        <v>2.9169339721430987E-2</v>
      </c>
      <c r="R567" s="12">
        <f t="shared" si="108"/>
        <v>1187.6353029423044</v>
      </c>
      <c r="S567" s="12">
        <f>G567*S566+S566</f>
        <v>692.44480220791161</v>
      </c>
    </row>
    <row r="568" spans="1:19" x14ac:dyDescent="0.25">
      <c r="A568" s="1">
        <v>568</v>
      </c>
      <c r="B568" s="2">
        <v>37728</v>
      </c>
      <c r="C568" s="1">
        <v>12052</v>
      </c>
      <c r="D568" s="1">
        <v>12432</v>
      </c>
      <c r="E568" s="1">
        <v>12052</v>
      </c>
      <c r="F568" s="1">
        <v>12395</v>
      </c>
      <c r="G568" s="14">
        <f t="shared" si="99"/>
        <v>2.9228597525533528E-2</v>
      </c>
      <c r="H568" s="15">
        <f t="shared" si="98"/>
        <v>4.5986284792254306E-3</v>
      </c>
      <c r="I568" s="14">
        <f t="shared" si="100"/>
        <v>-2.2166729161210874E-2</v>
      </c>
      <c r="J568" s="17">
        <f t="shared" si="101"/>
        <v>1.6576251950748244E-2</v>
      </c>
      <c r="K568" s="17">
        <f t="shared" si="102"/>
        <v>6.7122258484935806E-3</v>
      </c>
      <c r="L568" s="17">
        <f t="shared" si="103"/>
        <v>2.2516371677039949E-2</v>
      </c>
      <c r="M568" s="17">
        <f t="shared" si="104"/>
        <v>2.2516371677039949E-2</v>
      </c>
      <c r="N568" s="17">
        <f t="shared" si="105"/>
        <v>-3.3221981961433132E-2</v>
      </c>
      <c r="O568" s="17">
        <f t="shared" si="106"/>
        <v>3.3625426184450027</v>
      </c>
      <c r="P568" s="17">
        <f t="shared" si="109"/>
        <v>0.44781201581290336</v>
      </c>
      <c r="Q568" s="14">
        <f t="shared" si="107"/>
        <v>-2.2166729161210874E-2</v>
      </c>
      <c r="R568" s="12">
        <f t="shared" si="108"/>
        <v>1165.4685737810935</v>
      </c>
      <c r="S568" s="12">
        <f>G568*S567+S567</f>
        <v>712.68399264029438</v>
      </c>
    </row>
    <row r="569" spans="1:19" x14ac:dyDescent="0.25">
      <c r="A569" s="1">
        <v>569</v>
      </c>
      <c r="B569" s="2">
        <v>37733</v>
      </c>
      <c r="C569" s="1">
        <v>12393</v>
      </c>
      <c r="D569" s="1">
        <v>12502</v>
      </c>
      <c r="E569" s="1">
        <v>12245</v>
      </c>
      <c r="F569" s="1">
        <v>12452</v>
      </c>
      <c r="G569" s="14">
        <f t="shared" si="99"/>
        <v>4.5986284792254306E-3</v>
      </c>
      <c r="H569" s="15">
        <f t="shared" si="98"/>
        <v>-4.6578862833279722E-3</v>
      </c>
      <c r="I569" s="14">
        <f t="shared" si="100"/>
        <v>-2.6270308135485809E-2</v>
      </c>
      <c r="J569" s="17">
        <f t="shared" si="101"/>
        <v>1.6440170716249754E-2</v>
      </c>
      <c r="K569" s="17">
        <f t="shared" si="102"/>
        <v>6.051413324128692E-3</v>
      </c>
      <c r="L569" s="17">
        <f t="shared" si="103"/>
        <v>-1.4527848449032614E-3</v>
      </c>
      <c r="M569" s="17">
        <f t="shared" si="104"/>
        <v>2.2516371677039949E-2</v>
      </c>
      <c r="N569" s="17">
        <f t="shared" si="105"/>
        <v>-3.3221981961433132E-2</v>
      </c>
      <c r="O569" s="17">
        <f t="shared" si="106"/>
        <v>3.3903755989212638</v>
      </c>
      <c r="P569" s="17">
        <f t="shared" si="109"/>
        <v>0.45085601105176976</v>
      </c>
      <c r="Q569" s="14">
        <f t="shared" si="107"/>
        <v>-2.6270308135485809E-2</v>
      </c>
      <c r="R569" s="12">
        <f t="shared" si="108"/>
        <v>1139.1982656456078</v>
      </c>
      <c r="S569" s="12">
        <f>G569*S568+S568</f>
        <v>715.96136154553813</v>
      </c>
    </row>
    <row r="570" spans="1:19" x14ac:dyDescent="0.25">
      <c r="A570" s="1">
        <v>570</v>
      </c>
      <c r="B570" s="2">
        <v>37734</v>
      </c>
      <c r="C570" s="1">
        <v>12455</v>
      </c>
      <c r="D570" s="1">
        <v>12455</v>
      </c>
      <c r="E570" s="1">
        <v>12315</v>
      </c>
      <c r="F570" s="1">
        <v>12394</v>
      </c>
      <c r="G570" s="14">
        <f t="shared" si="99"/>
        <v>-4.6578862833279722E-3</v>
      </c>
      <c r="H570" s="15">
        <f t="shared" si="98"/>
        <v>-2.2107471357108333E-2</v>
      </c>
      <c r="I570" s="14">
        <f t="shared" si="100"/>
        <v>6.0966330711473837E-3</v>
      </c>
      <c r="J570" s="17">
        <f t="shared" si="101"/>
        <v>1.6069859384476394E-2</v>
      </c>
      <c r="K570" s="17">
        <f t="shared" si="102"/>
        <v>6.4545882856075435E-3</v>
      </c>
      <c r="L570" s="17">
        <f t="shared" si="103"/>
        <v>-1.1112474568935516E-2</v>
      </c>
      <c r="M570" s="17">
        <f t="shared" si="104"/>
        <v>2.2516371677039949E-2</v>
      </c>
      <c r="N570" s="17">
        <f t="shared" si="105"/>
        <v>-3.3221981961433132E-2</v>
      </c>
      <c r="O570" s="17">
        <f t="shared" si="106"/>
        <v>3.4685028851165156</v>
      </c>
      <c r="P570" s="17">
        <f t="shared" si="109"/>
        <v>0.45926883303046379</v>
      </c>
      <c r="Q570" s="14">
        <f t="shared" si="107"/>
        <v>6.0966330711473837E-3</v>
      </c>
      <c r="R570" s="12">
        <f t="shared" si="108"/>
        <v>1145.2948987167551</v>
      </c>
      <c r="S570" s="12">
        <f>G570*S569+S569</f>
        <v>712.62649494020229</v>
      </c>
    </row>
    <row r="571" spans="1:19" x14ac:dyDescent="0.25">
      <c r="A571" s="1">
        <v>571</v>
      </c>
      <c r="B571" s="2">
        <v>37735</v>
      </c>
      <c r="C571" s="1">
        <v>12370</v>
      </c>
      <c r="D571" s="1">
        <v>12383</v>
      </c>
      <c r="E571" s="1">
        <v>12100</v>
      </c>
      <c r="F571" s="1">
        <v>12120</v>
      </c>
      <c r="G571" s="14">
        <f t="shared" si="99"/>
        <v>-2.2107471357108333E-2</v>
      </c>
      <c r="H571" s="15">
        <f t="shared" si="98"/>
        <v>4.9504950495049549E-4</v>
      </c>
      <c r="I571" s="14">
        <f t="shared" si="100"/>
        <v>4.5536795810056319E-2</v>
      </c>
      <c r="J571" s="17">
        <f t="shared" si="101"/>
        <v>1.6451758257236049E-2</v>
      </c>
      <c r="K571" s="17">
        <f t="shared" si="102"/>
        <v>3.1003240074451619E-3</v>
      </c>
      <c r="L571" s="17">
        <f t="shared" si="103"/>
        <v>-2.5207795364553493E-2</v>
      </c>
      <c r="M571" s="17">
        <f t="shared" si="104"/>
        <v>2.2516371677039949E-2</v>
      </c>
      <c r="N571" s="17">
        <f t="shared" si="105"/>
        <v>-3.3221981961433132E-2</v>
      </c>
      <c r="O571" s="17">
        <f t="shared" si="106"/>
        <v>3.3879876404066076</v>
      </c>
      <c r="P571" s="17">
        <f t="shared" si="109"/>
        <v>0.45059583025325928</v>
      </c>
      <c r="Q571" s="14">
        <f t="shared" si="107"/>
        <v>4.5536795810056319E-2</v>
      </c>
      <c r="R571" s="12">
        <f t="shared" si="108"/>
        <v>1190.8316945268114</v>
      </c>
      <c r="S571" s="12">
        <f>G571*S570+S570</f>
        <v>696.87212511499524</v>
      </c>
    </row>
    <row r="572" spans="1:19" x14ac:dyDescent="0.25">
      <c r="A572" s="1">
        <v>572</v>
      </c>
      <c r="B572" s="2">
        <v>37736</v>
      </c>
      <c r="C572" s="1">
        <v>12124</v>
      </c>
      <c r="D572" s="1">
        <v>12185</v>
      </c>
      <c r="E572" s="1">
        <v>12059</v>
      </c>
      <c r="F572" s="1">
        <v>12126</v>
      </c>
      <c r="G572" s="14">
        <f t="shared" si="99"/>
        <v>4.9504950495049549E-4</v>
      </c>
      <c r="H572" s="15">
        <f t="shared" si="98"/>
        <v>2.7709054923305221E-2</v>
      </c>
      <c r="I572" s="14">
        <f t="shared" si="100"/>
        <v>3.5497654177009896E-2</v>
      </c>
      <c r="J572" s="17">
        <f t="shared" si="101"/>
        <v>1.5388845697549686E-2</v>
      </c>
      <c r="K572" s="17">
        <f t="shared" si="102"/>
        <v>1.5230213496431426E-3</v>
      </c>
      <c r="L572" s="17">
        <f t="shared" si="103"/>
        <v>-1.0279718446926471E-3</v>
      </c>
      <c r="M572" s="17">
        <f t="shared" si="104"/>
        <v>2.2516371677039949E-2</v>
      </c>
      <c r="N572" s="17">
        <f t="shared" si="105"/>
        <v>-3.3221981961433132E-2</v>
      </c>
      <c r="O572" s="17">
        <f t="shared" si="106"/>
        <v>3.6219970447392367</v>
      </c>
      <c r="P572" s="17">
        <f t="shared" si="109"/>
        <v>0.47525911558709699</v>
      </c>
      <c r="Q572" s="14">
        <f t="shared" si="107"/>
        <v>3.5497654177009896E-2</v>
      </c>
      <c r="R572" s="12">
        <f t="shared" si="108"/>
        <v>1226.3293487038213</v>
      </c>
      <c r="S572" s="12">
        <f>G572*S571+S571</f>
        <v>697.21711131554719</v>
      </c>
    </row>
    <row r="573" spans="1:19" x14ac:dyDescent="0.25">
      <c r="A573" s="1">
        <v>573</v>
      </c>
      <c r="B573" s="2">
        <v>37739</v>
      </c>
      <c r="C573" s="1">
        <v>12128</v>
      </c>
      <c r="D573" s="1">
        <v>12480</v>
      </c>
      <c r="E573" s="1">
        <v>12009</v>
      </c>
      <c r="F573" s="1">
        <v>12462</v>
      </c>
      <c r="G573" s="14">
        <f t="shared" si="99"/>
        <v>2.7709054923305221E-2</v>
      </c>
      <c r="H573" s="15">
        <f t="shared" si="98"/>
        <v>1.7332691381800602E-2</v>
      </c>
      <c r="I573" s="14">
        <f t="shared" si="100"/>
        <v>2.793672380574741E-2</v>
      </c>
      <c r="J573" s="17">
        <f t="shared" si="101"/>
        <v>1.6664386922694157E-2</v>
      </c>
      <c r="K573" s="17">
        <f t="shared" si="102"/>
        <v>2.6178208782228723E-3</v>
      </c>
      <c r="L573" s="17">
        <f t="shared" si="103"/>
        <v>2.5091234045082348E-2</v>
      </c>
      <c r="M573" s="17">
        <f t="shared" si="104"/>
        <v>2.5091234045082348E-2</v>
      </c>
      <c r="N573" s="17">
        <f t="shared" si="105"/>
        <v>-3.3221981961433132E-2</v>
      </c>
      <c r="O573" s="17">
        <f t="shared" si="106"/>
        <v>3.4992716069921821</v>
      </c>
      <c r="P573" s="17">
        <f t="shared" si="109"/>
        <v>0.46253013848829228</v>
      </c>
      <c r="Q573" s="14">
        <f t="shared" si="107"/>
        <v>2.793672380574741E-2</v>
      </c>
      <c r="R573" s="12">
        <f t="shared" si="108"/>
        <v>1254.2660725095686</v>
      </c>
      <c r="S573" s="12">
        <f>G573*S572+S572</f>
        <v>716.53633854645784</v>
      </c>
    </row>
    <row r="574" spans="1:19" x14ac:dyDescent="0.25">
      <c r="A574" s="1">
        <v>574</v>
      </c>
      <c r="B574" s="2">
        <v>37740</v>
      </c>
      <c r="C574" s="1">
        <v>12470</v>
      </c>
      <c r="D574" s="1">
        <v>12820</v>
      </c>
      <c r="E574" s="1">
        <v>12470</v>
      </c>
      <c r="F574" s="1">
        <v>12678</v>
      </c>
      <c r="G574" s="14">
        <f t="shared" si="99"/>
        <v>1.7332691381800602E-2</v>
      </c>
      <c r="H574" s="15">
        <f t="shared" si="98"/>
        <v>-9.5440921280959268E-3</v>
      </c>
      <c r="I574" s="14">
        <f t="shared" si="100"/>
        <v>1.2399504711222309E-2</v>
      </c>
      <c r="J574" s="17">
        <f t="shared" si="101"/>
        <v>1.7089148231771267E-2</v>
      </c>
      <c r="K574" s="17">
        <f t="shared" si="102"/>
        <v>3.4401668870512286E-3</v>
      </c>
      <c r="L574" s="17">
        <f t="shared" si="103"/>
        <v>1.3892524494749373E-2</v>
      </c>
      <c r="M574" s="17">
        <f t="shared" si="104"/>
        <v>2.5091234045082348E-2</v>
      </c>
      <c r="N574" s="17">
        <f t="shared" si="105"/>
        <v>-3.3221981961433132E-2</v>
      </c>
      <c r="O574" s="17">
        <f t="shared" si="106"/>
        <v>3.4122950550632209</v>
      </c>
      <c r="P574" s="17">
        <f t="shared" si="109"/>
        <v>0.45323572697569825</v>
      </c>
      <c r="Q574" s="14">
        <f t="shared" si="107"/>
        <v>1.2399504711222309E-2</v>
      </c>
      <c r="R574" s="12">
        <f t="shared" si="108"/>
        <v>1266.665577220791</v>
      </c>
      <c r="S574" s="12">
        <f>G574*S573+S573</f>
        <v>728.95584176632894</v>
      </c>
    </row>
    <row r="575" spans="1:19" x14ac:dyDescent="0.25">
      <c r="A575" s="1">
        <v>575</v>
      </c>
      <c r="B575" s="2">
        <v>37741</v>
      </c>
      <c r="C575" s="1">
        <v>12713</v>
      </c>
      <c r="D575" s="1">
        <v>12746</v>
      </c>
      <c r="E575" s="1">
        <v>12557</v>
      </c>
      <c r="F575" s="1">
        <v>12557</v>
      </c>
      <c r="G575" s="14">
        <f t="shared" si="99"/>
        <v>-9.5440921280959268E-3</v>
      </c>
      <c r="H575" s="15">
        <f t="shared" si="98"/>
        <v>2.0148124552042734E-2</v>
      </c>
      <c r="I575" s="14">
        <f t="shared" si="100"/>
        <v>7.2159415755451706E-3</v>
      </c>
      <c r="J575" s="17">
        <f t="shared" si="101"/>
        <v>1.7394297645084589E-2</v>
      </c>
      <c r="K575" s="17">
        <f t="shared" si="102"/>
        <v>2.4171323789700921E-3</v>
      </c>
      <c r="L575" s="17">
        <f t="shared" si="103"/>
        <v>-1.1961224507066019E-2</v>
      </c>
      <c r="M575" s="17">
        <f t="shared" si="104"/>
        <v>2.5091234045082348E-2</v>
      </c>
      <c r="N575" s="17">
        <f t="shared" si="105"/>
        <v>-3.3221981961433132E-2</v>
      </c>
      <c r="O575" s="17">
        <f t="shared" si="106"/>
        <v>3.3524329177495744</v>
      </c>
      <c r="P575" s="17">
        <f t="shared" si="109"/>
        <v>0.44670011134259263</v>
      </c>
      <c r="Q575" s="14">
        <f t="shared" si="107"/>
        <v>7.2159415755451706E-3</v>
      </c>
      <c r="R575" s="12">
        <f t="shared" si="108"/>
        <v>1273.8815187963362</v>
      </c>
      <c r="S575" s="12">
        <f>G575*S574+S574</f>
        <v>721.99862005519742</v>
      </c>
    </row>
    <row r="576" spans="1:19" x14ac:dyDescent="0.25">
      <c r="A576" s="1">
        <v>576</v>
      </c>
      <c r="B576" s="2">
        <v>37743</v>
      </c>
      <c r="C576" s="1">
        <v>12565</v>
      </c>
      <c r="D576" s="1">
        <v>12866</v>
      </c>
      <c r="E576" s="1">
        <v>12542</v>
      </c>
      <c r="F576" s="1">
        <v>12810</v>
      </c>
      <c r="G576" s="14">
        <f t="shared" si="99"/>
        <v>2.0148124552042734E-2</v>
      </c>
      <c r="H576" s="15">
        <f t="shared" si="98"/>
        <v>1.7954722872755013E-3</v>
      </c>
      <c r="I576" s="14">
        <f t="shared" si="100"/>
        <v>1.1743552550234404E-2</v>
      </c>
      <c r="J576" s="17">
        <f t="shared" si="101"/>
        <v>1.5522070803170925E-2</v>
      </c>
      <c r="K576" s="17">
        <f t="shared" si="102"/>
        <v>5.7214481313519359E-3</v>
      </c>
      <c r="L576" s="17">
        <f t="shared" si="103"/>
        <v>1.4426676420690798E-2</v>
      </c>
      <c r="M576" s="17">
        <f t="shared" si="104"/>
        <v>2.5091234045082348E-2</v>
      </c>
      <c r="N576" s="17">
        <f t="shared" si="105"/>
        <v>-2.5207795364553493E-2</v>
      </c>
      <c r="O576" s="17">
        <f t="shared" si="106"/>
        <v>3.2404844719146952</v>
      </c>
      <c r="P576" s="17">
        <f t="shared" si="109"/>
        <v>0.43415843861246928</v>
      </c>
      <c r="Q576" s="14">
        <f t="shared" si="107"/>
        <v>1.1743552550234404E-2</v>
      </c>
      <c r="R576" s="12">
        <f t="shared" si="108"/>
        <v>1285.6250713465706</v>
      </c>
      <c r="S576" s="12">
        <f>G576*S575+S575</f>
        <v>736.5455381784725</v>
      </c>
    </row>
    <row r="577" spans="1:19" x14ac:dyDescent="0.25">
      <c r="A577" s="1">
        <v>577</v>
      </c>
      <c r="B577" s="2">
        <v>37746</v>
      </c>
      <c r="C577" s="1">
        <v>12829</v>
      </c>
      <c r="D577" s="1">
        <v>12870</v>
      </c>
      <c r="E577" s="1">
        <v>12717</v>
      </c>
      <c r="F577" s="1">
        <v>12833</v>
      </c>
      <c r="G577" s="14">
        <f t="shared" si="99"/>
        <v>1.7954722872755013E-3</v>
      </c>
      <c r="H577" s="15">
        <f t="shared" si="98"/>
        <v>-1.4727655263773065E-2</v>
      </c>
      <c r="I577" s="14">
        <f t="shared" si="100"/>
        <v>7.2466291978153796E-3</v>
      </c>
      <c r="J577" s="17">
        <f t="shared" si="101"/>
        <v>1.5428725447001806E-2</v>
      </c>
      <c r="K577" s="17">
        <f t="shared" si="102"/>
        <v>5.954342084272775E-3</v>
      </c>
      <c r="L577" s="17">
        <f t="shared" si="103"/>
        <v>-4.1588697969972737E-3</v>
      </c>
      <c r="M577" s="17">
        <f t="shared" si="104"/>
        <v>2.5091234045082348E-2</v>
      </c>
      <c r="N577" s="17">
        <f t="shared" si="105"/>
        <v>-2.5207795364553493E-2</v>
      </c>
      <c r="O577" s="17">
        <f t="shared" si="106"/>
        <v>3.2600897321308042</v>
      </c>
      <c r="P577" s="17">
        <f t="shared" si="109"/>
        <v>0.43638582464694137</v>
      </c>
      <c r="Q577" s="14">
        <f t="shared" si="107"/>
        <v>7.2466291978153796E-3</v>
      </c>
      <c r="R577" s="12">
        <f t="shared" si="108"/>
        <v>1292.8717005443859</v>
      </c>
      <c r="S577" s="12">
        <f>G577*S576+S576</f>
        <v>737.86798528058841</v>
      </c>
    </row>
    <row r="578" spans="1:19" x14ac:dyDescent="0.25">
      <c r="A578" s="1">
        <v>578</v>
      </c>
      <c r="B578" s="2">
        <v>37747</v>
      </c>
      <c r="C578" s="1">
        <v>12829</v>
      </c>
      <c r="D578" s="1">
        <v>12846</v>
      </c>
      <c r="E578" s="1">
        <v>12608</v>
      </c>
      <c r="F578" s="1">
        <v>12644</v>
      </c>
      <c r="G578" s="14">
        <f t="shared" si="99"/>
        <v>-1.4727655263773065E-2</v>
      </c>
      <c r="H578" s="15">
        <f t="shared" si="98"/>
        <v>2.4675735526731968E-2</v>
      </c>
      <c r="I578" s="14">
        <f t="shared" si="100"/>
        <v>4.4650547908690053E-2</v>
      </c>
      <c r="J578" s="17">
        <f t="shared" si="101"/>
        <v>1.5470388692734247E-2</v>
      </c>
      <c r="K578" s="17">
        <f t="shared" si="102"/>
        <v>5.9249603440640975E-3</v>
      </c>
      <c r="L578" s="17">
        <f t="shared" si="103"/>
        <v>-2.0652615607837162E-2</v>
      </c>
      <c r="M578" s="17">
        <f t="shared" si="104"/>
        <v>2.5091234045082348E-2</v>
      </c>
      <c r="N578" s="17">
        <f t="shared" si="105"/>
        <v>-2.5207795364553493E-2</v>
      </c>
      <c r="O578" s="17">
        <f t="shared" si="106"/>
        <v>3.2513099967073908</v>
      </c>
      <c r="P578" s="17">
        <f t="shared" si="109"/>
        <v>0.43539000516255177</v>
      </c>
      <c r="Q578" s="14">
        <f t="shared" si="107"/>
        <v>4.4650547908690053E-2</v>
      </c>
      <c r="R578" s="12">
        <f t="shared" si="108"/>
        <v>1337.5222484530759</v>
      </c>
      <c r="S578" s="12">
        <f>G578*S577+S577</f>
        <v>727.00091996320111</v>
      </c>
    </row>
    <row r="579" spans="1:19" x14ac:dyDescent="0.25">
      <c r="A579" s="1">
        <v>579</v>
      </c>
      <c r="B579" s="2">
        <v>37748</v>
      </c>
      <c r="C579" s="1">
        <v>12669</v>
      </c>
      <c r="D579" s="1">
        <v>12981</v>
      </c>
      <c r="E579" s="1">
        <v>12664</v>
      </c>
      <c r="F579" s="1">
        <v>12956</v>
      </c>
      <c r="G579" s="14">
        <f t="shared" si="99"/>
        <v>2.4675735526731968E-2</v>
      </c>
      <c r="H579" s="15">
        <f t="shared" ref="H579:H642" si="110">G580</f>
        <v>-2.7014510651435231E-3</v>
      </c>
      <c r="I579" s="14">
        <f t="shared" si="100"/>
        <v>2.7996607447797306E-2</v>
      </c>
      <c r="J579" s="17">
        <f t="shared" si="101"/>
        <v>1.617685225302997E-2</v>
      </c>
      <c r="K579" s="17">
        <f t="shared" si="102"/>
        <v>6.8338060029968862E-3</v>
      </c>
      <c r="L579" s="17">
        <f t="shared" si="103"/>
        <v>1.7841929523735083E-2</v>
      </c>
      <c r="M579" s="17">
        <f t="shared" si="104"/>
        <v>2.5091234045082348E-2</v>
      </c>
      <c r="N579" s="17">
        <f t="shared" si="105"/>
        <v>-2.5207795364553493E-2</v>
      </c>
      <c r="O579" s="17">
        <f t="shared" si="106"/>
        <v>3.1093211845471784</v>
      </c>
      <c r="P579" s="17">
        <f t="shared" si="109"/>
        <v>0.4189008140510147</v>
      </c>
      <c r="Q579" s="14">
        <f t="shared" si="107"/>
        <v>2.7996607447797306E-2</v>
      </c>
      <c r="R579" s="12">
        <f t="shared" si="108"/>
        <v>1365.5188559008732</v>
      </c>
      <c r="S579" s="12">
        <f>G579*S578+S578</f>
        <v>744.94020239190388</v>
      </c>
    </row>
    <row r="580" spans="1:19" x14ac:dyDescent="0.25">
      <c r="A580" s="1">
        <v>580</v>
      </c>
      <c r="B580" s="2">
        <v>37749</v>
      </c>
      <c r="C580" s="1">
        <v>12969</v>
      </c>
      <c r="D580" s="1">
        <v>13028</v>
      </c>
      <c r="E580" s="1">
        <v>12864</v>
      </c>
      <c r="F580" s="1">
        <v>12921</v>
      </c>
      <c r="G580" s="14">
        <f t="shared" ref="G580:G643" si="111">F580/F579-1</f>
        <v>-2.7014510651435231E-3</v>
      </c>
      <c r="H580" s="15">
        <f t="shared" si="110"/>
        <v>2.2676263447101608E-2</v>
      </c>
      <c r="I580" s="14">
        <f t="shared" si="100"/>
        <v>3.8280641095523427E-2</v>
      </c>
      <c r="J580" s="17">
        <f t="shared" si="101"/>
        <v>1.6249858653967535E-2</v>
      </c>
      <c r="K580" s="17">
        <f t="shared" si="102"/>
        <v>5.7719502984008375E-3</v>
      </c>
      <c r="L580" s="17">
        <f t="shared" si="103"/>
        <v>-8.4734013635443597E-3</v>
      </c>
      <c r="M580" s="17">
        <f t="shared" si="104"/>
        <v>2.5091234045082348E-2</v>
      </c>
      <c r="N580" s="17">
        <f t="shared" si="105"/>
        <v>-2.5207795364553493E-2</v>
      </c>
      <c r="O580" s="17">
        <f t="shared" si="106"/>
        <v>3.0953518107897464</v>
      </c>
      <c r="P580" s="17">
        <f t="shared" si="109"/>
        <v>0.41723804451926627</v>
      </c>
      <c r="Q580" s="14">
        <f t="shared" si="107"/>
        <v>3.8280641095523427E-2</v>
      </c>
      <c r="R580" s="12">
        <f t="shared" si="108"/>
        <v>1403.7994969963966</v>
      </c>
      <c r="S580" s="12">
        <f>G580*S579+S579</f>
        <v>742.92778288868408</v>
      </c>
    </row>
    <row r="581" spans="1:19" x14ac:dyDescent="0.25">
      <c r="A581" s="1">
        <v>581</v>
      </c>
      <c r="B581" s="2">
        <v>37750</v>
      </c>
      <c r="C581" s="1">
        <v>12950</v>
      </c>
      <c r="D581" s="1">
        <v>13247</v>
      </c>
      <c r="E581" s="1">
        <v>12950</v>
      </c>
      <c r="F581" s="1">
        <v>13214</v>
      </c>
      <c r="G581" s="14">
        <f t="shared" si="111"/>
        <v>2.2676263447101608E-2</v>
      </c>
      <c r="H581" s="15">
        <f t="shared" si="110"/>
        <v>8.0217950658392212E-3</v>
      </c>
      <c r="I581" s="14">
        <f t="shared" si="100"/>
        <v>1.8435761300906739E-2</v>
      </c>
      <c r="J581" s="17">
        <f t="shared" si="101"/>
        <v>1.6458589962592855E-2</v>
      </c>
      <c r="K581" s="17">
        <f t="shared" si="102"/>
        <v>5.9811353647692819E-3</v>
      </c>
      <c r="L581" s="17">
        <f t="shared" si="103"/>
        <v>1.6695128082332325E-2</v>
      </c>
      <c r="M581" s="17">
        <f t="shared" si="104"/>
        <v>2.5091234045082348E-2</v>
      </c>
      <c r="N581" s="17">
        <f t="shared" si="105"/>
        <v>-2.5207795364553493E-2</v>
      </c>
      <c r="O581" s="17">
        <f t="shared" si="106"/>
        <v>3.0560959063902597</v>
      </c>
      <c r="P581" s="17">
        <f t="shared" si="109"/>
        <v>0.41252494260935618</v>
      </c>
      <c r="Q581" s="14">
        <f t="shared" si="107"/>
        <v>1.8435761300906739E-2</v>
      </c>
      <c r="R581" s="12">
        <f t="shared" si="108"/>
        <v>1422.2352582973033</v>
      </c>
      <c r="S581" s="12">
        <f>G581*S580+S580</f>
        <v>759.77460901563893</v>
      </c>
    </row>
    <row r="582" spans="1:19" x14ac:dyDescent="0.25">
      <c r="A582" s="1">
        <v>582</v>
      </c>
      <c r="B582" s="2">
        <v>37753</v>
      </c>
      <c r="C582" s="1">
        <v>13206</v>
      </c>
      <c r="D582" s="1">
        <v>13345</v>
      </c>
      <c r="E582" s="1">
        <v>13096</v>
      </c>
      <c r="F582" s="1">
        <v>13320</v>
      </c>
      <c r="G582" s="14">
        <f t="shared" si="111"/>
        <v>8.0217950658392212E-3</v>
      </c>
      <c r="H582" s="15">
        <f t="shared" si="110"/>
        <v>7.5825825825825977E-3</v>
      </c>
      <c r="I582" s="14">
        <f t="shared" si="100"/>
        <v>-1.4030643319877134E-2</v>
      </c>
      <c r="J582" s="17">
        <f t="shared" si="101"/>
        <v>1.6168283360238917E-2</v>
      </c>
      <c r="K582" s="17">
        <f t="shared" si="102"/>
        <v>6.8628571064238324E-3</v>
      </c>
      <c r="L582" s="17">
        <f t="shared" si="103"/>
        <v>1.1589379594153888E-3</v>
      </c>
      <c r="M582" s="17">
        <f t="shared" si="104"/>
        <v>2.5091234045082348E-2</v>
      </c>
      <c r="N582" s="17">
        <f t="shared" si="105"/>
        <v>-2.5207795364553493E-2</v>
      </c>
      <c r="O582" s="17">
        <f t="shared" si="106"/>
        <v>3.1109690675839676</v>
      </c>
      <c r="P582" s="17">
        <f t="shared" si="109"/>
        <v>0.41909646818465041</v>
      </c>
      <c r="Q582" s="14">
        <f t="shared" si="107"/>
        <v>-1.4030643319877134E-2</v>
      </c>
      <c r="R582" s="12">
        <f t="shared" si="108"/>
        <v>1408.2046149774262</v>
      </c>
      <c r="S582" s="12">
        <f>G582*S581+S581</f>
        <v>765.86936522539054</v>
      </c>
    </row>
    <row r="583" spans="1:19" x14ac:dyDescent="0.25">
      <c r="A583" s="1">
        <v>583</v>
      </c>
      <c r="B583" s="2">
        <v>37754</v>
      </c>
      <c r="C583" s="1">
        <v>13322</v>
      </c>
      <c r="D583" s="1">
        <v>13565</v>
      </c>
      <c r="E583" s="1">
        <v>13316</v>
      </c>
      <c r="F583" s="1">
        <v>13421</v>
      </c>
      <c r="G583" s="14">
        <f t="shared" si="111"/>
        <v>7.5825825825825977E-3</v>
      </c>
      <c r="H583" s="15">
        <f t="shared" si="110"/>
        <v>2.8313836524849201E-3</v>
      </c>
      <c r="I583" s="14">
        <f t="shared" si="100"/>
        <v>-1.4377886983952592E-2</v>
      </c>
      <c r="J583" s="17">
        <f t="shared" si="101"/>
        <v>1.4949539915303905E-2</v>
      </c>
      <c r="K583" s="17">
        <f t="shared" si="102"/>
        <v>5.419789443560437E-3</v>
      </c>
      <c r="L583" s="17">
        <f t="shared" si="103"/>
        <v>2.1627931390221606E-3</v>
      </c>
      <c r="M583" s="17">
        <f t="shared" si="104"/>
        <v>2.5091234045082348E-2</v>
      </c>
      <c r="N583" s="17">
        <f t="shared" si="105"/>
        <v>-2.5207795364553493E-2</v>
      </c>
      <c r="O583" s="17">
        <f t="shared" si="106"/>
        <v>3.3645871173697137</v>
      </c>
      <c r="P583" s="17">
        <f t="shared" si="109"/>
        <v>0.44803647137985736</v>
      </c>
      <c r="Q583" s="14">
        <f t="shared" si="107"/>
        <v>-1.4377886983952592E-2</v>
      </c>
      <c r="R583" s="12">
        <f t="shared" si="108"/>
        <v>1393.8267279934737</v>
      </c>
      <c r="S583" s="12">
        <f>G583*S582+S582</f>
        <v>771.67663293468217</v>
      </c>
    </row>
    <row r="584" spans="1:19" x14ac:dyDescent="0.25">
      <c r="A584" s="1">
        <v>584</v>
      </c>
      <c r="B584" s="2">
        <v>37755</v>
      </c>
      <c r="C584" s="1">
        <v>13428</v>
      </c>
      <c r="D584" s="1">
        <v>13483</v>
      </c>
      <c r="E584" s="1">
        <v>13336</v>
      </c>
      <c r="F584" s="1">
        <v>13459</v>
      </c>
      <c r="G584" s="14">
        <f t="shared" si="111"/>
        <v>2.8313836524849201E-3</v>
      </c>
      <c r="H584" s="15">
        <f t="shared" si="110"/>
        <v>-2.4444609554944652E-2</v>
      </c>
      <c r="I584" s="14">
        <f t="shared" si="100"/>
        <v>-5.342855229995358E-2</v>
      </c>
      <c r="J584" s="17">
        <f t="shared" si="101"/>
        <v>1.4963430996061353E-2</v>
      </c>
      <c r="K584" s="17">
        <f t="shared" si="102"/>
        <v>5.301973121777737E-3</v>
      </c>
      <c r="L584" s="17">
        <f t="shared" si="103"/>
        <v>-2.4705894692928169E-3</v>
      </c>
      <c r="M584" s="17">
        <f t="shared" si="104"/>
        <v>2.5091234045082348E-2</v>
      </c>
      <c r="N584" s="17">
        <f t="shared" si="105"/>
        <v>-2.5207795364553493E-2</v>
      </c>
      <c r="O584" s="17">
        <f t="shared" si="106"/>
        <v>3.3614636524788639</v>
      </c>
      <c r="P584" s="17">
        <f t="shared" si="109"/>
        <v>0.44769350637872235</v>
      </c>
      <c r="Q584" s="14">
        <f t="shared" si="107"/>
        <v>-5.342855229995358E-2</v>
      </c>
      <c r="R584" s="12">
        <f t="shared" si="108"/>
        <v>1340.3981756935202</v>
      </c>
      <c r="S584" s="12">
        <f>G584*S583+S583</f>
        <v>773.86154553817801</v>
      </c>
    </row>
    <row r="585" spans="1:19" x14ac:dyDescent="0.25">
      <c r="A585" s="1">
        <v>585</v>
      </c>
      <c r="B585" s="2">
        <v>37756</v>
      </c>
      <c r="C585" s="1">
        <v>13465</v>
      </c>
      <c r="D585" s="1">
        <v>13465</v>
      </c>
      <c r="E585" s="1">
        <v>13092</v>
      </c>
      <c r="F585" s="1">
        <v>13130</v>
      </c>
      <c r="G585" s="14">
        <f t="shared" si="111"/>
        <v>-2.4444609554944652E-2</v>
      </c>
      <c r="H585" s="15">
        <f t="shared" si="110"/>
        <v>7.2353389185071393E-3</v>
      </c>
      <c r="I585" s="14">
        <f t="shared" si="100"/>
        <v>-2.9062398731200645E-2</v>
      </c>
      <c r="J585" s="17">
        <f t="shared" si="101"/>
        <v>1.6678084766756387E-2</v>
      </c>
      <c r="K585" s="17">
        <f t="shared" si="102"/>
        <v>3.9828582370032917E-3</v>
      </c>
      <c r="L585" s="17">
        <f t="shared" si="103"/>
        <v>-2.8427467791947943E-2</v>
      </c>
      <c r="M585" s="17">
        <f t="shared" si="104"/>
        <v>2.5091234045082348E-2</v>
      </c>
      <c r="N585" s="17">
        <f t="shared" si="105"/>
        <v>-2.8427467791947943E-2</v>
      </c>
      <c r="O585" s="17">
        <f t="shared" si="106"/>
        <v>3.2089237214878841</v>
      </c>
      <c r="P585" s="17">
        <f t="shared" si="109"/>
        <v>0.43054430497235729</v>
      </c>
      <c r="Q585" s="14">
        <f t="shared" si="107"/>
        <v>-2.9062398731200645E-2</v>
      </c>
      <c r="R585" s="12">
        <f t="shared" si="108"/>
        <v>1311.3357769623196</v>
      </c>
      <c r="S585" s="12">
        <f>G585*S584+S584</f>
        <v>754.94480220791127</v>
      </c>
    </row>
    <row r="586" spans="1:19" x14ac:dyDescent="0.25">
      <c r="A586" s="1">
        <v>586</v>
      </c>
      <c r="B586" s="2">
        <v>37757</v>
      </c>
      <c r="C586" s="1">
        <v>13143</v>
      </c>
      <c r="D586" s="1">
        <v>13225</v>
      </c>
      <c r="E586" s="1">
        <v>12877</v>
      </c>
      <c r="F586" s="1">
        <v>13225</v>
      </c>
      <c r="G586" s="14">
        <f t="shared" si="111"/>
        <v>7.2353389185071393E-3</v>
      </c>
      <c r="H586" s="15">
        <f t="shared" si="110"/>
        <v>-3.6219281663516067E-2</v>
      </c>
      <c r="I586" s="14">
        <f t="shared" si="100"/>
        <v>-1.3622178606945923E-2</v>
      </c>
      <c r="J586" s="17">
        <f t="shared" si="101"/>
        <v>1.5039691435733415E-2</v>
      </c>
      <c r="K586" s="17">
        <f t="shared" si="102"/>
        <v>5.9390455887109892E-3</v>
      </c>
      <c r="L586" s="17">
        <f t="shared" si="103"/>
        <v>1.29629332979615E-3</v>
      </c>
      <c r="M586" s="17">
        <f t="shared" si="104"/>
        <v>2.5091234045082348E-2</v>
      </c>
      <c r="N586" s="17">
        <f t="shared" si="105"/>
        <v>-2.8427467791947943E-2</v>
      </c>
      <c r="O586" s="17">
        <f t="shared" si="106"/>
        <v>3.5584973312599373</v>
      </c>
      <c r="P586" s="17">
        <f t="shared" si="109"/>
        <v>0.46872777959514583</v>
      </c>
      <c r="Q586" s="14">
        <f t="shared" si="107"/>
        <v>-1.3622178606945923E-2</v>
      </c>
      <c r="R586" s="12">
        <f t="shared" si="108"/>
        <v>1297.7135983553737</v>
      </c>
      <c r="S586" s="12">
        <f>G586*S585+S585</f>
        <v>760.40708371665085</v>
      </c>
    </row>
    <row r="587" spans="1:19" x14ac:dyDescent="0.25">
      <c r="A587" s="1">
        <v>587</v>
      </c>
      <c r="B587" s="2">
        <v>37760</v>
      </c>
      <c r="C587" s="1">
        <v>13179</v>
      </c>
      <c r="D587" s="1">
        <v>13182</v>
      </c>
      <c r="E587" s="1">
        <v>12732</v>
      </c>
      <c r="F587" s="1">
        <v>12746</v>
      </c>
      <c r="G587" s="14">
        <f t="shared" si="111"/>
        <v>-3.6219281663516067E-2</v>
      </c>
      <c r="H587" s="15">
        <f t="shared" si="110"/>
        <v>-7.8455986191716676E-5</v>
      </c>
      <c r="I587" s="14">
        <f t="shared" si="100"/>
        <v>2.7737505082042091E-2</v>
      </c>
      <c r="J587" s="17">
        <f t="shared" si="101"/>
        <v>1.8563630176372341E-2</v>
      </c>
      <c r="K587" s="17">
        <f t="shared" si="102"/>
        <v>3.4914235108132186E-3</v>
      </c>
      <c r="L587" s="17">
        <f t="shared" si="103"/>
        <v>-3.9710705174329286E-2</v>
      </c>
      <c r="M587" s="17">
        <f t="shared" si="104"/>
        <v>2.5091234045082348E-2</v>
      </c>
      <c r="N587" s="17">
        <f t="shared" si="105"/>
        <v>-3.9710705174329286E-2</v>
      </c>
      <c r="O587" s="17">
        <f t="shared" si="106"/>
        <v>3.49080102349222</v>
      </c>
      <c r="P587" s="17">
        <f t="shared" si="109"/>
        <v>0.46163517537274429</v>
      </c>
      <c r="Q587" s="14">
        <f t="shared" si="107"/>
        <v>2.7737505082042091E-2</v>
      </c>
      <c r="R587" s="12">
        <f t="shared" si="108"/>
        <v>1325.4511034374159</v>
      </c>
      <c r="S587" s="12">
        <f>G587*S586+S586</f>
        <v>732.86568537258461</v>
      </c>
    </row>
    <row r="588" spans="1:19" x14ac:dyDescent="0.25">
      <c r="A588" s="1">
        <v>588</v>
      </c>
      <c r="B588" s="2">
        <v>37761</v>
      </c>
      <c r="C588" s="1">
        <v>12753</v>
      </c>
      <c r="D588" s="1">
        <v>12753</v>
      </c>
      <c r="E588" s="1">
        <v>12576</v>
      </c>
      <c r="F588" s="1">
        <v>12745</v>
      </c>
      <c r="G588" s="14">
        <f t="shared" si="111"/>
        <v>-7.8455986191716676E-5</v>
      </c>
      <c r="H588" s="15">
        <f t="shared" si="110"/>
        <v>2.2675559042761861E-2</v>
      </c>
      <c r="I588" s="14">
        <f t="shared" si="100"/>
        <v>3.1021823216161426E-2</v>
      </c>
      <c r="J588" s="17">
        <f t="shared" si="101"/>
        <v>1.731904628431169E-2</v>
      </c>
      <c r="K588" s="17">
        <f t="shared" si="102"/>
        <v>1.6389227835134227E-3</v>
      </c>
      <c r="L588" s="17">
        <f t="shared" si="103"/>
        <v>-1.7173787697051393E-3</v>
      </c>
      <c r="M588" s="17">
        <f t="shared" si="104"/>
        <v>1.7841929523735083E-2</v>
      </c>
      <c r="N588" s="17">
        <f t="shared" si="105"/>
        <v>-3.9710705174329286E-2</v>
      </c>
      <c r="O588" s="17">
        <f t="shared" si="106"/>
        <v>3.3230833703699916</v>
      </c>
      <c r="P588" s="17">
        <f t="shared" si="109"/>
        <v>0.44345303401521274</v>
      </c>
      <c r="Q588" s="14">
        <f t="shared" si="107"/>
        <v>3.1021823216161426E-2</v>
      </c>
      <c r="R588" s="12">
        <f t="shared" si="108"/>
        <v>1356.4729266535774</v>
      </c>
      <c r="S588" s="12">
        <f>G588*S587+S587</f>
        <v>732.80818767249264</v>
      </c>
    </row>
    <row r="589" spans="1:19" x14ac:dyDescent="0.25">
      <c r="A589" s="1">
        <v>589</v>
      </c>
      <c r="B589" s="2">
        <v>37762</v>
      </c>
      <c r="C589" s="1">
        <v>12749</v>
      </c>
      <c r="D589" s="1">
        <v>13077</v>
      </c>
      <c r="E589" s="1">
        <v>12711</v>
      </c>
      <c r="F589" s="1">
        <v>13034</v>
      </c>
      <c r="G589" s="14">
        <f t="shared" si="111"/>
        <v>2.2675559042761861E-2</v>
      </c>
      <c r="H589" s="15">
        <f t="shared" si="110"/>
        <v>5.1404020254719462E-3</v>
      </c>
      <c r="I589" s="14">
        <f t="shared" si="100"/>
        <v>-1.3794799510690847E-2</v>
      </c>
      <c r="J589" s="17">
        <f t="shared" si="101"/>
        <v>1.7715275306796535E-2</v>
      </c>
      <c r="K589" s="17">
        <f t="shared" si="102"/>
        <v>1.9951139609108398E-3</v>
      </c>
      <c r="L589" s="17">
        <f t="shared" si="103"/>
        <v>2.0680445081851021E-2</v>
      </c>
      <c r="M589" s="17">
        <f t="shared" si="104"/>
        <v>2.0680445081851021E-2</v>
      </c>
      <c r="N589" s="17">
        <f t="shared" si="105"/>
        <v>-3.9710705174329286E-2</v>
      </c>
      <c r="O589" s="17">
        <f t="shared" si="106"/>
        <v>3.4089873970522491</v>
      </c>
      <c r="P589" s="17">
        <f t="shared" si="109"/>
        <v>0.4528776075445376</v>
      </c>
      <c r="Q589" s="14">
        <f t="shared" si="107"/>
        <v>-1.3794799510690847E-2</v>
      </c>
      <c r="R589" s="12">
        <f t="shared" si="108"/>
        <v>1342.6781271428865</v>
      </c>
      <c r="S589" s="12">
        <f>G589*S588+S588</f>
        <v>749.4250229990796</v>
      </c>
    </row>
    <row r="590" spans="1:19" x14ac:dyDescent="0.25">
      <c r="A590" s="1">
        <v>590</v>
      </c>
      <c r="B590" s="2">
        <v>37763</v>
      </c>
      <c r="C590" s="1">
        <v>13031</v>
      </c>
      <c r="D590" s="1">
        <v>13173</v>
      </c>
      <c r="E590" s="1">
        <v>12971</v>
      </c>
      <c r="F590" s="1">
        <v>13101</v>
      </c>
      <c r="G590" s="14">
        <f t="shared" si="111"/>
        <v>5.1404020254719462E-3</v>
      </c>
      <c r="H590" s="15">
        <f t="shared" si="110"/>
        <v>3.2058621479276184E-3</v>
      </c>
      <c r="I590" s="14">
        <f t="shared" si="100"/>
        <v>1.1721505591132608E-2</v>
      </c>
      <c r="J590" s="17">
        <f t="shared" si="101"/>
        <v>1.7435590948265002E-2</v>
      </c>
      <c r="K590" s="17">
        <f t="shared" si="102"/>
        <v>2.9740802378153647E-3</v>
      </c>
      <c r="L590" s="17">
        <f t="shared" si="103"/>
        <v>2.1663217876565816E-3</v>
      </c>
      <c r="M590" s="17">
        <f t="shared" si="104"/>
        <v>2.0680445081851021E-2</v>
      </c>
      <c r="N590" s="17">
        <f t="shared" si="105"/>
        <v>-3.9710705174329286E-2</v>
      </c>
      <c r="O590" s="17">
        <f t="shared" si="106"/>
        <v>3.4636709725166939</v>
      </c>
      <c r="P590" s="17">
        <f t="shared" si="109"/>
        <v>0.45875405147360571</v>
      </c>
      <c r="Q590" s="14">
        <f t="shared" si="107"/>
        <v>1.1721505591132608E-2</v>
      </c>
      <c r="R590" s="12">
        <f t="shared" si="108"/>
        <v>1354.3996327340192</v>
      </c>
      <c r="S590" s="12">
        <f>G590*S589+S589</f>
        <v>753.27736890524341</v>
      </c>
    </row>
    <row r="591" spans="1:19" x14ac:dyDescent="0.25">
      <c r="A591" s="1">
        <v>591</v>
      </c>
      <c r="B591" s="2">
        <v>37764</v>
      </c>
      <c r="C591" s="1">
        <v>13101</v>
      </c>
      <c r="D591" s="1">
        <v>13246</v>
      </c>
      <c r="E591" s="1">
        <v>13029</v>
      </c>
      <c r="F591" s="1">
        <v>13143</v>
      </c>
      <c r="G591" s="14">
        <f t="shared" si="111"/>
        <v>3.2058621479276184E-3</v>
      </c>
      <c r="H591" s="15">
        <f t="shared" si="110"/>
        <v>-2.2141063684090412E-2</v>
      </c>
      <c r="I591" s="14">
        <f t="shared" si="100"/>
        <v>1.2139378910515974E-2</v>
      </c>
      <c r="J591" s="17">
        <f t="shared" si="101"/>
        <v>1.6780021181101983E-2</v>
      </c>
      <c r="K591" s="17">
        <f t="shared" si="102"/>
        <v>1.8445960775410237E-3</v>
      </c>
      <c r="L591" s="17">
        <f t="shared" si="103"/>
        <v>1.3612660703865946E-3</v>
      </c>
      <c r="M591" s="17">
        <f t="shared" si="104"/>
        <v>2.0680445081851021E-2</v>
      </c>
      <c r="N591" s="17">
        <f t="shared" si="105"/>
        <v>-3.9710705174329286E-2</v>
      </c>
      <c r="O591" s="17">
        <f t="shared" si="106"/>
        <v>3.5989913006900194</v>
      </c>
      <c r="P591" s="17">
        <f t="shared" si="109"/>
        <v>0.47290615640223593</v>
      </c>
      <c r="Q591" s="14">
        <f t="shared" si="107"/>
        <v>1.2139378910515974E-2</v>
      </c>
      <c r="R591" s="12">
        <f t="shared" si="108"/>
        <v>1366.5390116445351</v>
      </c>
      <c r="S591" s="12">
        <f>G591*S590+S590</f>
        <v>755.69227230910724</v>
      </c>
    </row>
    <row r="592" spans="1:19" x14ac:dyDescent="0.25">
      <c r="A592" s="1">
        <v>592</v>
      </c>
      <c r="B592" s="2">
        <v>37767</v>
      </c>
      <c r="C592" s="1">
        <v>13149</v>
      </c>
      <c r="D592" s="1">
        <v>13239</v>
      </c>
      <c r="E592" s="1">
        <v>12852</v>
      </c>
      <c r="F592" s="1">
        <v>12852</v>
      </c>
      <c r="G592" s="14">
        <f t="shared" si="111"/>
        <v>-2.2141063684090412E-2</v>
      </c>
      <c r="H592" s="15">
        <f t="shared" si="110"/>
        <v>3.0656707127295402E-2</v>
      </c>
      <c r="I592" s="14">
        <f t="shared" si="100"/>
        <v>4.263007400727381E-2</v>
      </c>
      <c r="J592" s="17">
        <f t="shared" si="101"/>
        <v>1.7886706614467798E-2</v>
      </c>
      <c r="K592" s="17">
        <f t="shared" si="102"/>
        <v>2.4882701278329625E-4</v>
      </c>
      <c r="L592" s="17">
        <f t="shared" si="103"/>
        <v>-2.2389890696873707E-2</v>
      </c>
      <c r="M592" s="17">
        <f t="shared" si="104"/>
        <v>2.0680445081851021E-2</v>
      </c>
      <c r="N592" s="17">
        <f t="shared" si="105"/>
        <v>-3.9710705174329286E-2</v>
      </c>
      <c r="O592" s="17">
        <f t="shared" si="106"/>
        <v>3.3763146876537049</v>
      </c>
      <c r="P592" s="17">
        <f t="shared" si="109"/>
        <v>0.44932135492242853</v>
      </c>
      <c r="Q592" s="14">
        <f t="shared" si="107"/>
        <v>4.263007400727381E-2</v>
      </c>
      <c r="R592" s="12">
        <f t="shared" si="108"/>
        <v>1409.1690856518089</v>
      </c>
      <c r="S592" s="12">
        <f>G592*S591+S591</f>
        <v>738.96044158233633</v>
      </c>
    </row>
    <row r="593" spans="1:19" x14ac:dyDescent="0.25">
      <c r="A593" s="1">
        <v>593</v>
      </c>
      <c r="B593" s="2">
        <v>37768</v>
      </c>
      <c r="C593" s="1">
        <v>12861</v>
      </c>
      <c r="D593" s="1">
        <v>13321</v>
      </c>
      <c r="E593" s="1">
        <v>12859</v>
      </c>
      <c r="F593" s="1">
        <v>13246</v>
      </c>
      <c r="G593" s="14">
        <f t="shared" si="111"/>
        <v>3.0656707127295402E-2</v>
      </c>
      <c r="H593" s="15">
        <f t="shared" si="110"/>
        <v>3.6237354673109845E-3</v>
      </c>
      <c r="I593" s="14">
        <f t="shared" ref="I593:I656" si="112">SUM(H593:H595)</f>
        <v>1.324155039359276E-2</v>
      </c>
      <c r="J593" s="17">
        <f t="shared" ref="J593:J656" si="113">_xlfn.STDEV.S(G579:G593)</f>
        <v>1.8977633371828589E-2</v>
      </c>
      <c r="K593" s="17">
        <f t="shared" ref="K593:K656" si="114">AVERAGE(G579:G593)</f>
        <v>3.2744511721878606E-3</v>
      </c>
      <c r="L593" s="17">
        <f t="shared" ref="L593:L656" si="115">G593-K593</f>
        <v>2.7382255955107543E-2</v>
      </c>
      <c r="M593" s="17">
        <f t="shared" ref="M593:M656" si="116">MAX(L579:L593)</f>
        <v>2.7382255955107543E-2</v>
      </c>
      <c r="N593" s="17">
        <f t="shared" ref="N593:N656" si="117">MIN(L579:L593)</f>
        <v>-3.9710705174329286E-2</v>
      </c>
      <c r="O593" s="17">
        <f t="shared" ref="O593:O656" si="118">(M593-N593)/J593</f>
        <v>3.5353702864253451</v>
      </c>
      <c r="P593" s="17">
        <f t="shared" si="109"/>
        <v>0.46632002685325907</v>
      </c>
      <c r="Q593" s="14">
        <f t="shared" ref="Q593:Q656" si="119">IF(P593&gt;0.5,-I593,I593)</f>
        <v>1.324155039359276E-2</v>
      </c>
      <c r="R593" s="12">
        <f t="shared" ref="R593:R656" si="120">Q593*$X$2+R592</f>
        <v>1422.4106360454016</v>
      </c>
      <c r="S593" s="12">
        <f>G593*S592+S592</f>
        <v>761.61453541858293</v>
      </c>
    </row>
    <row r="594" spans="1:19" x14ac:dyDescent="0.25">
      <c r="A594" s="1">
        <v>594</v>
      </c>
      <c r="B594" s="2">
        <v>37769</v>
      </c>
      <c r="C594" s="1">
        <v>13257</v>
      </c>
      <c r="D594" s="1">
        <v>13427</v>
      </c>
      <c r="E594" s="1">
        <v>13257</v>
      </c>
      <c r="F594" s="1">
        <v>13294</v>
      </c>
      <c r="G594" s="14">
        <f t="shared" si="111"/>
        <v>3.6237354673109845E-3</v>
      </c>
      <c r="H594" s="15">
        <f t="shared" si="110"/>
        <v>8.3496314126674243E-3</v>
      </c>
      <c r="I594" s="14">
        <f t="shared" si="112"/>
        <v>-4.7615622157238802E-3</v>
      </c>
      <c r="J594" s="17">
        <f t="shared" si="113"/>
        <v>1.80370040365413E-2</v>
      </c>
      <c r="K594" s="17">
        <f t="shared" si="114"/>
        <v>1.8709845015597952E-3</v>
      </c>
      <c r="L594" s="17">
        <f t="shared" si="115"/>
        <v>1.7527509657511893E-3</v>
      </c>
      <c r="M594" s="17">
        <f t="shared" si="116"/>
        <v>2.7382255955107543E-2</v>
      </c>
      <c r="N594" s="17">
        <f t="shared" si="117"/>
        <v>-3.9710705174329286E-2</v>
      </c>
      <c r="O594" s="17">
        <f t="shared" si="118"/>
        <v>3.7197397635168623</v>
      </c>
      <c r="P594" s="17">
        <f t="shared" ref="P594:P657" si="121">LOG(O594,2)/LOG(15,2)</f>
        <v>0.4850920818452662</v>
      </c>
      <c r="Q594" s="14">
        <f t="shared" si="119"/>
        <v>-4.7615622157238802E-3</v>
      </c>
      <c r="R594" s="12">
        <f t="shared" si="120"/>
        <v>1417.6490738296777</v>
      </c>
      <c r="S594" s="12">
        <f>G594*S593+S593</f>
        <v>764.37442502299882</v>
      </c>
    </row>
    <row r="595" spans="1:19" x14ac:dyDescent="0.25">
      <c r="A595" s="1">
        <v>595</v>
      </c>
      <c r="B595" s="2">
        <v>37770</v>
      </c>
      <c r="C595" s="1">
        <v>13303</v>
      </c>
      <c r="D595" s="1">
        <v>13507</v>
      </c>
      <c r="E595" s="1">
        <v>13301</v>
      </c>
      <c r="F595" s="1">
        <v>13405</v>
      </c>
      <c r="G595" s="14">
        <f t="shared" si="111"/>
        <v>8.3496314126674243E-3</v>
      </c>
      <c r="H595" s="15">
        <f t="shared" si="110"/>
        <v>1.2681835136143516E-3</v>
      </c>
      <c r="I595" s="14">
        <f t="shared" si="112"/>
        <v>-3.9646217030756548E-3</v>
      </c>
      <c r="J595" s="17">
        <f t="shared" si="113"/>
        <v>1.8062576034028055E-2</v>
      </c>
      <c r="K595" s="17">
        <f t="shared" si="114"/>
        <v>2.6077233334138583E-3</v>
      </c>
      <c r="L595" s="17">
        <f t="shared" si="115"/>
        <v>5.7419080792535659E-3</v>
      </c>
      <c r="M595" s="17">
        <f t="shared" si="116"/>
        <v>2.7382255955107543E-2</v>
      </c>
      <c r="N595" s="17">
        <f t="shared" si="117"/>
        <v>-3.9710705174329286E-2</v>
      </c>
      <c r="O595" s="17">
        <f t="shared" si="118"/>
        <v>3.7144735614145246</v>
      </c>
      <c r="P595" s="17">
        <f t="shared" si="121"/>
        <v>0.4845689202438811</v>
      </c>
      <c r="Q595" s="14">
        <f t="shared" si="119"/>
        <v>-3.9646217030756548E-3</v>
      </c>
      <c r="R595" s="12">
        <f t="shared" si="120"/>
        <v>1413.6844521266021</v>
      </c>
      <c r="S595" s="12">
        <f>G595*S594+S594</f>
        <v>770.7566697332104</v>
      </c>
    </row>
    <row r="596" spans="1:19" x14ac:dyDescent="0.25">
      <c r="A596" s="1">
        <v>596</v>
      </c>
      <c r="B596" s="2">
        <v>37771</v>
      </c>
      <c r="C596" s="1">
        <v>13413</v>
      </c>
      <c r="D596" s="1">
        <v>13541</v>
      </c>
      <c r="E596" s="1">
        <v>13312</v>
      </c>
      <c r="F596" s="1">
        <v>13422</v>
      </c>
      <c r="G596" s="14">
        <f t="shared" si="111"/>
        <v>1.2681835136143516E-3</v>
      </c>
      <c r="H596" s="15">
        <f t="shared" si="110"/>
        <v>-1.4379377142005656E-2</v>
      </c>
      <c r="I596" s="14">
        <f t="shared" si="112"/>
        <v>2.2332737854470985E-2</v>
      </c>
      <c r="J596" s="17">
        <f t="shared" si="113"/>
        <v>1.7188217477309829E-2</v>
      </c>
      <c r="K596" s="17">
        <f t="shared" si="114"/>
        <v>1.1805180045147078E-3</v>
      </c>
      <c r="L596" s="17">
        <f t="shared" si="115"/>
        <v>8.7665509099643744E-5</v>
      </c>
      <c r="M596" s="17">
        <f t="shared" si="116"/>
        <v>2.7382255955107543E-2</v>
      </c>
      <c r="N596" s="17">
        <f t="shared" si="117"/>
        <v>-3.9710705174329286E-2</v>
      </c>
      <c r="O596" s="17">
        <f t="shared" si="118"/>
        <v>3.9034275205096902</v>
      </c>
      <c r="P596" s="17">
        <f t="shared" si="121"/>
        <v>0.50289134892339404</v>
      </c>
      <c r="Q596" s="14">
        <f t="shared" si="119"/>
        <v>-2.2332737854470985E-2</v>
      </c>
      <c r="R596" s="12">
        <f t="shared" si="120"/>
        <v>1391.3517142721312</v>
      </c>
      <c r="S596" s="12">
        <f>G596*S595+S595</f>
        <v>771.73413063477437</v>
      </c>
    </row>
    <row r="597" spans="1:19" x14ac:dyDescent="0.25">
      <c r="A597" s="1">
        <v>597</v>
      </c>
      <c r="B597" s="2">
        <v>37774</v>
      </c>
      <c r="C597" s="1">
        <v>13441</v>
      </c>
      <c r="D597" s="1">
        <v>13505</v>
      </c>
      <c r="E597" s="1">
        <v>13212</v>
      </c>
      <c r="F597" s="1">
        <v>13229</v>
      </c>
      <c r="G597" s="14">
        <f t="shared" si="111"/>
        <v>-1.4379377142005656E-2</v>
      </c>
      <c r="H597" s="15">
        <f t="shared" si="110"/>
        <v>9.1465719253156497E-3</v>
      </c>
      <c r="I597" s="14">
        <f t="shared" si="112"/>
        <v>4.1231724268965264E-2</v>
      </c>
      <c r="J597" s="17">
        <f t="shared" si="113"/>
        <v>1.7521294346453165E-2</v>
      </c>
      <c r="K597" s="17">
        <f t="shared" si="114"/>
        <v>-3.1289347600828391E-4</v>
      </c>
      <c r="L597" s="17">
        <f t="shared" si="115"/>
        <v>-1.4066483665997371E-2</v>
      </c>
      <c r="M597" s="17">
        <f t="shared" si="116"/>
        <v>2.7382255955107543E-2</v>
      </c>
      <c r="N597" s="17">
        <f t="shared" si="117"/>
        <v>-3.9710705174329286E-2</v>
      </c>
      <c r="O597" s="17">
        <f t="shared" si="118"/>
        <v>3.829224017517773</v>
      </c>
      <c r="P597" s="17">
        <f t="shared" si="121"/>
        <v>0.49580402007555119</v>
      </c>
      <c r="Q597" s="14">
        <f t="shared" si="119"/>
        <v>4.1231724268965264E-2</v>
      </c>
      <c r="R597" s="12">
        <f t="shared" si="120"/>
        <v>1432.5834385410965</v>
      </c>
      <c r="S597" s="12">
        <f>G597*S596+S596</f>
        <v>760.63707451701907</v>
      </c>
    </row>
    <row r="598" spans="1:19" x14ac:dyDescent="0.25">
      <c r="A598" s="1">
        <v>598</v>
      </c>
      <c r="B598" s="2">
        <v>37775</v>
      </c>
      <c r="C598" s="1">
        <v>13231</v>
      </c>
      <c r="D598" s="1">
        <v>13350</v>
      </c>
      <c r="E598" s="1">
        <v>13106</v>
      </c>
      <c r="F598" s="1">
        <v>13350</v>
      </c>
      <c r="G598" s="14">
        <f t="shared" si="111"/>
        <v>9.1465719253156497E-3</v>
      </c>
      <c r="H598" s="15">
        <f t="shared" si="110"/>
        <v>2.7565543071160992E-2</v>
      </c>
      <c r="I598" s="14">
        <f t="shared" si="112"/>
        <v>4.2462510834215594E-2</v>
      </c>
      <c r="J598" s="17">
        <f t="shared" si="113"/>
        <v>1.7576202358167432E-2</v>
      </c>
      <c r="K598" s="17">
        <f t="shared" si="114"/>
        <v>-2.0862751982608045E-4</v>
      </c>
      <c r="L598" s="17">
        <f t="shared" si="115"/>
        <v>9.3551994451417306E-3</v>
      </c>
      <c r="M598" s="17">
        <f t="shared" si="116"/>
        <v>2.7382255955107543E-2</v>
      </c>
      <c r="N598" s="17">
        <f t="shared" si="117"/>
        <v>-3.9710705174329286E-2</v>
      </c>
      <c r="O598" s="17">
        <f t="shared" si="118"/>
        <v>3.8172615313716847</v>
      </c>
      <c r="P598" s="17">
        <f t="shared" si="121"/>
        <v>0.49464861781000341</v>
      </c>
      <c r="Q598" s="14">
        <f t="shared" si="119"/>
        <v>4.2462510834215594E-2</v>
      </c>
      <c r="R598" s="12">
        <f t="shared" si="120"/>
        <v>1475.0459493753121</v>
      </c>
      <c r="S598" s="12">
        <f>G598*S597+S597</f>
        <v>767.59429622815071</v>
      </c>
    </row>
    <row r="599" spans="1:19" x14ac:dyDescent="0.25">
      <c r="A599" s="1">
        <v>599</v>
      </c>
      <c r="B599" s="2">
        <v>37776</v>
      </c>
      <c r="C599" s="1">
        <v>13386</v>
      </c>
      <c r="D599" s="1">
        <v>13760</v>
      </c>
      <c r="E599" s="1">
        <v>13374</v>
      </c>
      <c r="F599" s="1">
        <v>13718</v>
      </c>
      <c r="G599" s="14">
        <f t="shared" si="111"/>
        <v>2.7565543071160992E-2</v>
      </c>
      <c r="H599" s="15">
        <f t="shared" si="110"/>
        <v>4.5196092724886228E-3</v>
      </c>
      <c r="I599" s="14">
        <f t="shared" si="112"/>
        <v>9.3665504679314449E-3</v>
      </c>
      <c r="J599" s="17">
        <f t="shared" si="113"/>
        <v>1.8985517209503752E-2</v>
      </c>
      <c r="K599" s="17">
        <f t="shared" si="114"/>
        <v>1.4403164414189911E-3</v>
      </c>
      <c r="L599" s="17">
        <f t="shared" si="115"/>
        <v>2.6125226629742E-2</v>
      </c>
      <c r="M599" s="17">
        <f t="shared" si="116"/>
        <v>2.7382255955107543E-2</v>
      </c>
      <c r="N599" s="17">
        <f t="shared" si="117"/>
        <v>-3.9710705174329286E-2</v>
      </c>
      <c r="O599" s="17">
        <f t="shared" si="118"/>
        <v>3.5339022049845186</v>
      </c>
      <c r="P599" s="17">
        <f t="shared" si="121"/>
        <v>0.4661666539222481</v>
      </c>
      <c r="Q599" s="14">
        <f t="shared" si="119"/>
        <v>9.3665504679314449E-3</v>
      </c>
      <c r="R599" s="12">
        <f t="shared" si="120"/>
        <v>1484.4124998432435</v>
      </c>
      <c r="S599" s="12">
        <f>G599*S598+S598</f>
        <v>788.75344986200525</v>
      </c>
    </row>
    <row r="600" spans="1:19" x14ac:dyDescent="0.25">
      <c r="A600" s="1">
        <v>600</v>
      </c>
      <c r="B600" s="2">
        <v>37777</v>
      </c>
      <c r="C600" s="1">
        <v>13690</v>
      </c>
      <c r="D600" s="1">
        <v>13908</v>
      </c>
      <c r="E600" s="1">
        <v>13588</v>
      </c>
      <c r="F600" s="1">
        <v>13780</v>
      </c>
      <c r="G600" s="14">
        <f t="shared" si="111"/>
        <v>4.5196092724886228E-3</v>
      </c>
      <c r="H600" s="15">
        <f t="shared" si="110"/>
        <v>1.037735849056598E-2</v>
      </c>
      <c r="I600" s="14">
        <f t="shared" si="112"/>
        <v>8.3136463810560279E-3</v>
      </c>
      <c r="J600" s="17">
        <f t="shared" si="113"/>
        <v>1.7586160029821964E-2</v>
      </c>
      <c r="K600" s="17">
        <f t="shared" si="114"/>
        <v>3.3712643632478759E-3</v>
      </c>
      <c r="L600" s="17">
        <f t="shared" si="115"/>
        <v>1.1483449092407469E-3</v>
      </c>
      <c r="M600" s="17">
        <f t="shared" si="116"/>
        <v>2.7382255955107543E-2</v>
      </c>
      <c r="N600" s="17">
        <f t="shared" si="117"/>
        <v>-3.9710705174329286E-2</v>
      </c>
      <c r="O600" s="17">
        <f t="shared" si="118"/>
        <v>3.8151001137066336</v>
      </c>
      <c r="P600" s="17">
        <f t="shared" si="121"/>
        <v>0.49443947012949102</v>
      </c>
      <c r="Q600" s="14">
        <f t="shared" si="119"/>
        <v>8.3136463810560279E-3</v>
      </c>
      <c r="R600" s="12">
        <f t="shared" si="120"/>
        <v>1492.7261462242996</v>
      </c>
      <c r="S600" s="12">
        <f>G600*S599+S599</f>
        <v>792.31830726770897</v>
      </c>
    </row>
    <row r="601" spans="1:19" x14ac:dyDescent="0.25">
      <c r="A601" s="1">
        <v>601</v>
      </c>
      <c r="B601" s="2">
        <v>37778</v>
      </c>
      <c r="C601" s="1">
        <v>13794</v>
      </c>
      <c r="D601" s="1">
        <v>14071</v>
      </c>
      <c r="E601" s="1">
        <v>13794</v>
      </c>
      <c r="F601" s="1">
        <v>13923</v>
      </c>
      <c r="G601" s="14">
        <f t="shared" si="111"/>
        <v>1.037735849056598E-2</v>
      </c>
      <c r="H601" s="15">
        <f t="shared" si="110"/>
        <v>-5.5304172951231578E-3</v>
      </c>
      <c r="I601" s="14">
        <f t="shared" si="112"/>
        <v>-3.2872618432079337E-3</v>
      </c>
      <c r="J601" s="17">
        <f t="shared" si="113"/>
        <v>1.7654053509866603E-2</v>
      </c>
      <c r="K601" s="17">
        <f t="shared" si="114"/>
        <v>3.5807323347184653E-3</v>
      </c>
      <c r="L601" s="17">
        <f t="shared" si="115"/>
        <v>6.7966261558475146E-3</v>
      </c>
      <c r="M601" s="17">
        <f t="shared" si="116"/>
        <v>2.7382255955107543E-2</v>
      </c>
      <c r="N601" s="17">
        <f t="shared" si="117"/>
        <v>-3.9710705174329286E-2</v>
      </c>
      <c r="O601" s="17">
        <f t="shared" si="118"/>
        <v>3.8004281051906585</v>
      </c>
      <c r="P601" s="17">
        <f t="shared" si="121"/>
        <v>0.49301660622984533</v>
      </c>
      <c r="Q601" s="14">
        <f t="shared" si="119"/>
        <v>-3.2872618432079337E-3</v>
      </c>
      <c r="R601" s="12">
        <f t="shared" si="120"/>
        <v>1489.4388843810916</v>
      </c>
      <c r="S601" s="12">
        <f>G601*S600+S600</f>
        <v>800.54047838086444</v>
      </c>
    </row>
    <row r="602" spans="1:19" x14ac:dyDescent="0.25">
      <c r="A602" s="1">
        <v>602</v>
      </c>
      <c r="B602" s="2">
        <v>37781</v>
      </c>
      <c r="C602" s="1">
        <v>13926</v>
      </c>
      <c r="D602" s="1">
        <v>13979</v>
      </c>
      <c r="E602" s="1">
        <v>13810</v>
      </c>
      <c r="F602" s="1">
        <v>13846</v>
      </c>
      <c r="G602" s="14">
        <f t="shared" si="111"/>
        <v>-5.5304172951231578E-3</v>
      </c>
      <c r="H602" s="15">
        <f t="shared" si="110"/>
        <v>3.4667051856132058E-3</v>
      </c>
      <c r="I602" s="14">
        <f t="shared" si="112"/>
        <v>9.8816940409475196E-3</v>
      </c>
      <c r="J602" s="17">
        <f t="shared" si="113"/>
        <v>1.4140881248669262E-2</v>
      </c>
      <c r="K602" s="17">
        <f t="shared" si="114"/>
        <v>5.6266566259446597E-3</v>
      </c>
      <c r="L602" s="17">
        <f t="shared" si="115"/>
        <v>-1.1157073921067817E-2</v>
      </c>
      <c r="M602" s="17">
        <f t="shared" si="116"/>
        <v>2.7382255955107543E-2</v>
      </c>
      <c r="N602" s="17">
        <f t="shared" si="117"/>
        <v>-2.2389890696873707E-2</v>
      </c>
      <c r="O602" s="17">
        <f t="shared" si="118"/>
        <v>3.5197344335711112</v>
      </c>
      <c r="P602" s="17">
        <f t="shared" si="121"/>
        <v>0.4646832400830318</v>
      </c>
      <c r="Q602" s="14">
        <f t="shared" si="119"/>
        <v>9.8816940409475196E-3</v>
      </c>
      <c r="R602" s="12">
        <f t="shared" si="120"/>
        <v>1499.320578422039</v>
      </c>
      <c r="S602" s="12">
        <f>G602*S601+S601</f>
        <v>796.11315547378069</v>
      </c>
    </row>
    <row r="603" spans="1:19" x14ac:dyDescent="0.25">
      <c r="A603" s="1">
        <v>603</v>
      </c>
      <c r="B603" s="2">
        <v>37782</v>
      </c>
      <c r="C603" s="1">
        <v>13869</v>
      </c>
      <c r="D603" s="1">
        <v>14072</v>
      </c>
      <c r="E603" s="1">
        <v>13808</v>
      </c>
      <c r="F603" s="1">
        <v>13894</v>
      </c>
      <c r="G603" s="14">
        <f t="shared" si="111"/>
        <v>3.4667051856132058E-3</v>
      </c>
      <c r="H603" s="15">
        <f t="shared" si="110"/>
        <v>-1.2235497336979817E-3</v>
      </c>
      <c r="I603" s="14">
        <f t="shared" si="112"/>
        <v>-1.139234862589289E-2</v>
      </c>
      <c r="J603" s="17">
        <f t="shared" si="113"/>
        <v>1.4068156842681524E-2</v>
      </c>
      <c r="K603" s="17">
        <f t="shared" si="114"/>
        <v>5.8630007040649879E-3</v>
      </c>
      <c r="L603" s="17">
        <f t="shared" si="115"/>
        <v>-2.396295518451782E-3</v>
      </c>
      <c r="M603" s="17">
        <f t="shared" si="116"/>
        <v>2.7382255955107543E-2</v>
      </c>
      <c r="N603" s="17">
        <f t="shared" si="117"/>
        <v>-2.2389890696873707E-2</v>
      </c>
      <c r="O603" s="17">
        <f t="shared" si="118"/>
        <v>3.5379294678445032</v>
      </c>
      <c r="P603" s="17">
        <f t="shared" si="121"/>
        <v>0.46658723661172802</v>
      </c>
      <c r="Q603" s="14">
        <f t="shared" si="119"/>
        <v>-1.139234862589289E-2</v>
      </c>
      <c r="R603" s="12">
        <f t="shared" si="120"/>
        <v>1487.9282297961461</v>
      </c>
      <c r="S603" s="12">
        <f>G603*S602+S602</f>
        <v>798.87304507819658</v>
      </c>
    </row>
    <row r="604" spans="1:19" x14ac:dyDescent="0.25">
      <c r="A604" s="1">
        <v>604</v>
      </c>
      <c r="B604" s="2">
        <v>37783</v>
      </c>
      <c r="C604" s="1">
        <v>13898</v>
      </c>
      <c r="D604" s="1">
        <v>13930</v>
      </c>
      <c r="E604" s="1">
        <v>13721</v>
      </c>
      <c r="F604" s="1">
        <v>13877</v>
      </c>
      <c r="G604" s="14">
        <f t="shared" si="111"/>
        <v>-1.2235497336979817E-3</v>
      </c>
      <c r="H604" s="15">
        <f t="shared" si="110"/>
        <v>7.6385385890322954E-3</v>
      </c>
      <c r="I604" s="14">
        <f t="shared" si="112"/>
        <v>-2.9604109498621023E-3</v>
      </c>
      <c r="J604" s="17">
        <f t="shared" si="113"/>
        <v>1.3363761686611457E-2</v>
      </c>
      <c r="K604" s="17">
        <f t="shared" si="114"/>
        <v>4.2697267856343316E-3</v>
      </c>
      <c r="L604" s="17">
        <f t="shared" si="115"/>
        <v>-5.4932765193323133E-3</v>
      </c>
      <c r="M604" s="17">
        <f t="shared" si="116"/>
        <v>2.7382255955107543E-2</v>
      </c>
      <c r="N604" s="17">
        <f t="shared" si="117"/>
        <v>-2.2389890696873707E-2</v>
      </c>
      <c r="O604" s="17">
        <f t="shared" si="118"/>
        <v>3.7244114209134462</v>
      </c>
      <c r="P604" s="17">
        <f t="shared" si="121"/>
        <v>0.48555555986492377</v>
      </c>
      <c r="Q604" s="14">
        <f t="shared" si="119"/>
        <v>-2.9604109498621023E-3</v>
      </c>
      <c r="R604" s="12">
        <f t="shared" si="120"/>
        <v>1484.967818846284</v>
      </c>
      <c r="S604" s="12">
        <f>G604*S603+S603</f>
        <v>797.89558417663261</v>
      </c>
    </row>
    <row r="605" spans="1:19" x14ac:dyDescent="0.25">
      <c r="A605" s="1">
        <v>605</v>
      </c>
      <c r="B605" s="2">
        <v>37784</v>
      </c>
      <c r="C605" s="1">
        <v>13901</v>
      </c>
      <c r="D605" s="1">
        <v>14007</v>
      </c>
      <c r="E605" s="1">
        <v>13738</v>
      </c>
      <c r="F605" s="1">
        <v>13983</v>
      </c>
      <c r="G605" s="14">
        <f t="shared" si="111"/>
        <v>7.6385385890322954E-3</v>
      </c>
      <c r="H605" s="15">
        <f t="shared" si="110"/>
        <v>-1.7807337481227203E-2</v>
      </c>
      <c r="I605" s="14">
        <f t="shared" si="112"/>
        <v>-1.4647239859143069E-2</v>
      </c>
      <c r="J605" s="17">
        <f t="shared" si="113"/>
        <v>1.3390925876642808E-2</v>
      </c>
      <c r="K605" s="17">
        <f t="shared" si="114"/>
        <v>4.4362692232050209E-3</v>
      </c>
      <c r="L605" s="17">
        <f t="shared" si="115"/>
        <v>3.2022693658272745E-3</v>
      </c>
      <c r="M605" s="17">
        <f t="shared" si="116"/>
        <v>2.7382255955107543E-2</v>
      </c>
      <c r="N605" s="17">
        <f t="shared" si="117"/>
        <v>-2.2389890696873707E-2</v>
      </c>
      <c r="O605" s="17">
        <f t="shared" si="118"/>
        <v>3.7168562585202993</v>
      </c>
      <c r="P605" s="17">
        <f t="shared" si="121"/>
        <v>0.48480571691902064</v>
      </c>
      <c r="Q605" s="14">
        <f t="shared" si="119"/>
        <v>-1.4647239859143069E-2</v>
      </c>
      <c r="R605" s="12">
        <f t="shared" si="120"/>
        <v>1470.3205789871408</v>
      </c>
      <c r="S605" s="12">
        <f>G605*S604+S604</f>
        <v>803.99034038638433</v>
      </c>
    </row>
    <row r="606" spans="1:19" x14ac:dyDescent="0.25">
      <c r="A606" s="1">
        <v>606</v>
      </c>
      <c r="B606" s="2">
        <v>37785</v>
      </c>
      <c r="C606" s="1">
        <v>13980</v>
      </c>
      <c r="D606" s="1">
        <v>14047</v>
      </c>
      <c r="E606" s="1">
        <v>13677</v>
      </c>
      <c r="F606" s="1">
        <v>13734</v>
      </c>
      <c r="G606" s="14">
        <f t="shared" si="111"/>
        <v>-1.7807337481227203E-2</v>
      </c>
      <c r="H606" s="15">
        <f t="shared" si="110"/>
        <v>7.2083879423328057E-3</v>
      </c>
      <c r="I606" s="14">
        <f t="shared" si="112"/>
        <v>-1.6147443932681083E-2</v>
      </c>
      <c r="J606" s="17">
        <f t="shared" si="113"/>
        <v>1.457557572679617E-2</v>
      </c>
      <c r="K606" s="17">
        <f t="shared" si="114"/>
        <v>3.035389247928033E-3</v>
      </c>
      <c r="L606" s="17">
        <f t="shared" si="115"/>
        <v>-2.0842726729155235E-2</v>
      </c>
      <c r="M606" s="17">
        <f t="shared" si="116"/>
        <v>2.7382255955107543E-2</v>
      </c>
      <c r="N606" s="17">
        <f t="shared" si="117"/>
        <v>-2.2389890696873707E-2</v>
      </c>
      <c r="O606" s="17">
        <f t="shared" si="118"/>
        <v>3.4147636830892836</v>
      </c>
      <c r="P606" s="17">
        <f t="shared" si="121"/>
        <v>0.45350277865877819</v>
      </c>
      <c r="Q606" s="14">
        <f t="shared" si="119"/>
        <v>-1.6147443932681083E-2</v>
      </c>
      <c r="R606" s="12">
        <f t="shared" si="120"/>
        <v>1454.1731350544599</v>
      </c>
      <c r="S606" s="12">
        <f>G606*S605+S605</f>
        <v>789.67341306347726</v>
      </c>
    </row>
    <row r="607" spans="1:19" x14ac:dyDescent="0.25">
      <c r="A607" s="1">
        <v>607</v>
      </c>
      <c r="B607" s="2">
        <v>37788</v>
      </c>
      <c r="C607" s="1">
        <v>13737</v>
      </c>
      <c r="D607" s="1">
        <v>13963</v>
      </c>
      <c r="E607" s="1">
        <v>13697</v>
      </c>
      <c r="F607" s="1">
        <v>13833</v>
      </c>
      <c r="G607" s="14">
        <f t="shared" si="111"/>
        <v>7.2083879423328057E-3</v>
      </c>
      <c r="H607" s="15">
        <f t="shared" si="110"/>
        <v>-4.0482903202486709E-3</v>
      </c>
      <c r="I607" s="14">
        <f t="shared" si="112"/>
        <v>-5.1481063168034358E-2</v>
      </c>
      <c r="J607" s="17">
        <f t="shared" si="113"/>
        <v>1.2818507334244786E-2</v>
      </c>
      <c r="K607" s="17">
        <f t="shared" si="114"/>
        <v>4.9920193563562478E-3</v>
      </c>
      <c r="L607" s="17">
        <f t="shared" si="115"/>
        <v>2.2163685859765579E-3</v>
      </c>
      <c r="M607" s="17">
        <f t="shared" si="116"/>
        <v>2.7382255955107543E-2</v>
      </c>
      <c r="N607" s="17">
        <f t="shared" si="117"/>
        <v>-2.0842726729155235E-2</v>
      </c>
      <c r="O607" s="17">
        <f t="shared" si="118"/>
        <v>3.7621371526955558</v>
      </c>
      <c r="P607" s="17">
        <f t="shared" si="121"/>
        <v>0.48927718809034743</v>
      </c>
      <c r="Q607" s="14">
        <f t="shared" si="119"/>
        <v>-5.1481063168034358E-2</v>
      </c>
      <c r="R607" s="12">
        <f t="shared" si="120"/>
        <v>1402.6920718864255</v>
      </c>
      <c r="S607" s="12">
        <f>G607*S606+S606</f>
        <v>795.36568537258484</v>
      </c>
    </row>
    <row r="608" spans="1:19" x14ac:dyDescent="0.25">
      <c r="A608" s="1">
        <v>608</v>
      </c>
      <c r="B608" s="2">
        <v>37789</v>
      </c>
      <c r="C608" s="1">
        <v>13843</v>
      </c>
      <c r="D608" s="1">
        <v>13973</v>
      </c>
      <c r="E608" s="1">
        <v>13732</v>
      </c>
      <c r="F608" s="1">
        <v>13777</v>
      </c>
      <c r="G608" s="14">
        <f t="shared" si="111"/>
        <v>-4.0482903202486709E-3</v>
      </c>
      <c r="H608" s="15">
        <f t="shared" si="110"/>
        <v>-1.9307541554765217E-2</v>
      </c>
      <c r="I608" s="14">
        <f t="shared" si="112"/>
        <v>-5.8094565552073263E-2</v>
      </c>
      <c r="J608" s="17">
        <f t="shared" si="113"/>
        <v>1.083365468840615E-2</v>
      </c>
      <c r="K608" s="17">
        <f t="shared" si="114"/>
        <v>2.6783528598533094E-3</v>
      </c>
      <c r="L608" s="17">
        <f t="shared" si="115"/>
        <v>-6.7266431801019802E-3</v>
      </c>
      <c r="M608" s="17">
        <f t="shared" si="116"/>
        <v>2.6125226629742E-2</v>
      </c>
      <c r="N608" s="17">
        <f t="shared" si="117"/>
        <v>-2.0842726729155235E-2</v>
      </c>
      <c r="O608" s="17">
        <f t="shared" si="118"/>
        <v>4.3353747843893276</v>
      </c>
      <c r="P608" s="17">
        <f t="shared" si="121"/>
        <v>0.54164729344809437</v>
      </c>
      <c r="Q608" s="14">
        <f t="shared" si="119"/>
        <v>5.8094565552073263E-2</v>
      </c>
      <c r="R608" s="12">
        <f t="shared" si="120"/>
        <v>1460.7866374384987</v>
      </c>
      <c r="S608" s="12">
        <f>G608*S607+S607</f>
        <v>792.14581416743306</v>
      </c>
    </row>
    <row r="609" spans="1:19" x14ac:dyDescent="0.25">
      <c r="A609" s="1">
        <v>609</v>
      </c>
      <c r="B609" s="2">
        <v>37790</v>
      </c>
      <c r="C609" s="1">
        <v>13790</v>
      </c>
      <c r="D609" s="1">
        <v>13890</v>
      </c>
      <c r="E609" s="1">
        <v>13372</v>
      </c>
      <c r="F609" s="1">
        <v>13511</v>
      </c>
      <c r="G609" s="14">
        <f t="shared" si="111"/>
        <v>-1.9307541554765217E-2</v>
      </c>
      <c r="H609" s="15">
        <f t="shared" si="110"/>
        <v>-2.812523129302047E-2</v>
      </c>
      <c r="I609" s="14">
        <f t="shared" si="112"/>
        <v>-2.9780788911479394E-2</v>
      </c>
      <c r="J609" s="17">
        <f t="shared" si="113"/>
        <v>1.2219956185873836E-2</v>
      </c>
      <c r="K609" s="17">
        <f t="shared" si="114"/>
        <v>1.1496010583815627E-3</v>
      </c>
      <c r="L609" s="17">
        <f t="shared" si="115"/>
        <v>-2.0457142613146781E-2</v>
      </c>
      <c r="M609" s="17">
        <f t="shared" si="116"/>
        <v>2.6125226629742E-2</v>
      </c>
      <c r="N609" s="17">
        <f t="shared" si="117"/>
        <v>-2.0842726729155235E-2</v>
      </c>
      <c r="O609" s="17">
        <f t="shared" si="118"/>
        <v>3.8435451522479096</v>
      </c>
      <c r="P609" s="17">
        <f t="shared" si="121"/>
        <v>0.497182495686531</v>
      </c>
      <c r="Q609" s="14">
        <f t="shared" si="119"/>
        <v>-2.9780788911479394E-2</v>
      </c>
      <c r="R609" s="12">
        <f t="shared" si="120"/>
        <v>1431.0058485270192</v>
      </c>
      <c r="S609" s="12">
        <f>G609*S608+S608</f>
        <v>776.85142594296201</v>
      </c>
    </row>
    <row r="610" spans="1:19" x14ac:dyDescent="0.25">
      <c r="A610" s="1">
        <v>610</v>
      </c>
      <c r="B610" s="2">
        <v>37792</v>
      </c>
      <c r="C610" s="1">
        <v>13514</v>
      </c>
      <c r="D610" s="1">
        <v>13514</v>
      </c>
      <c r="E610" s="1">
        <v>13105</v>
      </c>
      <c r="F610" s="1">
        <v>13131</v>
      </c>
      <c r="G610" s="14">
        <f t="shared" si="111"/>
        <v>-2.812523129302047E-2</v>
      </c>
      <c r="H610" s="15">
        <f t="shared" si="110"/>
        <v>-1.0661792704287576E-2</v>
      </c>
      <c r="I610" s="14">
        <f t="shared" si="112"/>
        <v>-7.911279315132691E-3</v>
      </c>
      <c r="J610" s="17">
        <f t="shared" si="113"/>
        <v>1.4159962688423415E-2</v>
      </c>
      <c r="K610" s="17">
        <f t="shared" si="114"/>
        <v>-1.2820564553309636E-3</v>
      </c>
      <c r="L610" s="17">
        <f t="shared" si="115"/>
        <v>-2.6843174837689505E-2</v>
      </c>
      <c r="M610" s="17">
        <f t="shared" si="116"/>
        <v>2.6125226629742E-2</v>
      </c>
      <c r="N610" s="17">
        <f t="shared" si="117"/>
        <v>-2.6843174837689505E-2</v>
      </c>
      <c r="O610" s="17">
        <f t="shared" si="118"/>
        <v>3.7407161751023699</v>
      </c>
      <c r="P610" s="17">
        <f t="shared" si="121"/>
        <v>0.48716862162546448</v>
      </c>
      <c r="Q610" s="14">
        <f t="shared" si="119"/>
        <v>-7.911279315132691E-3</v>
      </c>
      <c r="R610" s="12">
        <f t="shared" si="120"/>
        <v>1423.0945692118864</v>
      </c>
      <c r="S610" s="12">
        <f>G610*S609+S609</f>
        <v>755.00229990800347</v>
      </c>
    </row>
    <row r="611" spans="1:19" x14ac:dyDescent="0.25">
      <c r="A611" s="1">
        <v>611</v>
      </c>
      <c r="B611" s="2">
        <v>37795</v>
      </c>
      <c r="C611" s="1">
        <v>13132</v>
      </c>
      <c r="D611" s="1">
        <v>13273</v>
      </c>
      <c r="E611" s="1">
        <v>12895</v>
      </c>
      <c r="F611" s="1">
        <v>12991</v>
      </c>
      <c r="G611" s="14">
        <f t="shared" si="111"/>
        <v>-1.0661792704287576E-2</v>
      </c>
      <c r="H611" s="15">
        <f t="shared" si="110"/>
        <v>9.0062350858286511E-3</v>
      </c>
      <c r="I611" s="14">
        <f t="shared" si="112"/>
        <v>9.3526936440296859E-3</v>
      </c>
      <c r="J611" s="17">
        <f t="shared" si="113"/>
        <v>1.4340380165535252E-2</v>
      </c>
      <c r="K611" s="17">
        <f t="shared" si="114"/>
        <v>-2.0773882031910923E-3</v>
      </c>
      <c r="L611" s="17">
        <f t="shared" si="115"/>
        <v>-8.5844045010964841E-3</v>
      </c>
      <c r="M611" s="17">
        <f t="shared" si="116"/>
        <v>2.6125226629742E-2</v>
      </c>
      <c r="N611" s="17">
        <f t="shared" si="117"/>
        <v>-2.6843174837689505E-2</v>
      </c>
      <c r="O611" s="17">
        <f t="shared" si="118"/>
        <v>3.6936539238152388</v>
      </c>
      <c r="P611" s="17">
        <f t="shared" si="121"/>
        <v>0.48249334182547732</v>
      </c>
      <c r="Q611" s="14">
        <f t="shared" si="119"/>
        <v>9.3526936440296859E-3</v>
      </c>
      <c r="R611" s="12">
        <f t="shared" si="120"/>
        <v>1432.4472628559161</v>
      </c>
      <c r="S611" s="12">
        <f>G611*S610+S610</f>
        <v>746.95262189512403</v>
      </c>
    </row>
    <row r="612" spans="1:19" x14ac:dyDescent="0.25">
      <c r="A612" s="1">
        <v>612</v>
      </c>
      <c r="B612" s="2">
        <v>37796</v>
      </c>
      <c r="C612" s="1">
        <v>12993</v>
      </c>
      <c r="D612" s="1">
        <v>13204</v>
      </c>
      <c r="E612" s="1">
        <v>12993</v>
      </c>
      <c r="F612" s="1">
        <v>13108</v>
      </c>
      <c r="G612" s="14">
        <f t="shared" si="111"/>
        <v>9.0062350858286511E-3</v>
      </c>
      <c r="H612" s="15">
        <f t="shared" si="110"/>
        <v>-6.2557216966737661E-3</v>
      </c>
      <c r="I612" s="14">
        <f t="shared" si="112"/>
        <v>-6.3649508377721098E-3</v>
      </c>
      <c r="J612" s="17">
        <f t="shared" si="113"/>
        <v>1.4177698018618351E-2</v>
      </c>
      <c r="K612" s="17">
        <f t="shared" si="114"/>
        <v>-5.1834738800213829E-4</v>
      </c>
      <c r="L612" s="17">
        <f t="shared" si="115"/>
        <v>9.524582473830789E-3</v>
      </c>
      <c r="M612" s="17">
        <f t="shared" si="116"/>
        <v>2.6125226629742E-2</v>
      </c>
      <c r="N612" s="17">
        <f t="shared" si="117"/>
        <v>-2.6843174837689505E-2</v>
      </c>
      <c r="O612" s="17">
        <f t="shared" si="118"/>
        <v>3.7360367951040194</v>
      </c>
      <c r="P612" s="17">
        <f t="shared" si="121"/>
        <v>0.48670640174182273</v>
      </c>
      <c r="Q612" s="14">
        <f t="shared" si="119"/>
        <v>-6.3649508377721098E-3</v>
      </c>
      <c r="R612" s="12">
        <f t="shared" si="120"/>
        <v>1426.082312018144</v>
      </c>
      <c r="S612" s="12">
        <f>G612*S611+S611</f>
        <v>753.67985280588755</v>
      </c>
    </row>
    <row r="613" spans="1:19" x14ac:dyDescent="0.25">
      <c r="A613" s="1">
        <v>613</v>
      </c>
      <c r="B613" s="2">
        <v>37797</v>
      </c>
      <c r="C613" s="1">
        <v>13110</v>
      </c>
      <c r="D613" s="1">
        <v>13286</v>
      </c>
      <c r="E613" s="1">
        <v>13015</v>
      </c>
      <c r="F613" s="1">
        <v>13026</v>
      </c>
      <c r="G613" s="14">
        <f t="shared" si="111"/>
        <v>-6.2557216966737661E-3</v>
      </c>
      <c r="H613" s="15">
        <f t="shared" si="110"/>
        <v>6.602180254874801E-3</v>
      </c>
      <c r="I613" s="14">
        <f t="shared" si="112"/>
        <v>-4.0250768069459708E-3</v>
      </c>
      <c r="J613" s="17">
        <f t="shared" si="113"/>
        <v>1.3984152044206744E-2</v>
      </c>
      <c r="K613" s="17">
        <f t="shared" si="114"/>
        <v>-1.5451669628014327E-3</v>
      </c>
      <c r="L613" s="17">
        <f t="shared" si="115"/>
        <v>-4.7105547338723332E-3</v>
      </c>
      <c r="M613" s="17">
        <f t="shared" si="116"/>
        <v>2.6125226629742E-2</v>
      </c>
      <c r="N613" s="17">
        <f t="shared" si="117"/>
        <v>-2.6843174837689505E-2</v>
      </c>
      <c r="O613" s="17">
        <f t="shared" si="118"/>
        <v>3.7877449630115319</v>
      </c>
      <c r="P613" s="17">
        <f t="shared" si="121"/>
        <v>0.49178218516950212</v>
      </c>
      <c r="Q613" s="14">
        <f t="shared" si="119"/>
        <v>-4.0250768069459708E-3</v>
      </c>
      <c r="R613" s="12">
        <f t="shared" si="120"/>
        <v>1422.0572352111981</v>
      </c>
      <c r="S613" s="12">
        <f>G613*S612+S612</f>
        <v>748.96504139834383</v>
      </c>
    </row>
    <row r="614" spans="1:19" x14ac:dyDescent="0.25">
      <c r="A614" s="1">
        <v>614</v>
      </c>
      <c r="B614" s="2">
        <v>37798</v>
      </c>
      <c r="C614" s="1">
        <v>13031</v>
      </c>
      <c r="D614" s="1">
        <v>13237</v>
      </c>
      <c r="E614" s="1">
        <v>13030</v>
      </c>
      <c r="F614" s="1">
        <v>13112</v>
      </c>
      <c r="G614" s="14">
        <f t="shared" si="111"/>
        <v>6.602180254874801E-3</v>
      </c>
      <c r="H614" s="15">
        <f t="shared" si="110"/>
        <v>-6.7114093959731447E-3</v>
      </c>
      <c r="I614" s="14">
        <f t="shared" si="112"/>
        <v>1.388519187057724E-2</v>
      </c>
      <c r="J614" s="17">
        <f t="shared" si="113"/>
        <v>1.173346690992926E-2</v>
      </c>
      <c r="K614" s="17">
        <f t="shared" si="114"/>
        <v>-2.9427244838871789E-3</v>
      </c>
      <c r="L614" s="17">
        <f t="shared" si="115"/>
        <v>9.5449047387619803E-3</v>
      </c>
      <c r="M614" s="17">
        <f t="shared" si="116"/>
        <v>9.5449047387619803E-3</v>
      </c>
      <c r="N614" s="17">
        <f t="shared" si="117"/>
        <v>-2.6843174837689505E-2</v>
      </c>
      <c r="O614" s="17">
        <f t="shared" si="118"/>
        <v>3.1012214766343829</v>
      </c>
      <c r="P614" s="17">
        <f t="shared" si="121"/>
        <v>0.41793762100269016</v>
      </c>
      <c r="Q614" s="14">
        <f t="shared" si="119"/>
        <v>1.388519187057724E-2</v>
      </c>
      <c r="R614" s="12">
        <f t="shared" si="120"/>
        <v>1435.9424270817753</v>
      </c>
      <c r="S614" s="12">
        <f>G614*S613+S613</f>
        <v>753.90984360625544</v>
      </c>
    </row>
    <row r="615" spans="1:19" x14ac:dyDescent="0.25">
      <c r="A615" s="1">
        <v>615</v>
      </c>
      <c r="B615" s="2">
        <v>37799</v>
      </c>
      <c r="C615" s="1">
        <v>13112</v>
      </c>
      <c r="D615" s="1">
        <v>13193</v>
      </c>
      <c r="E615" s="1">
        <v>12976</v>
      </c>
      <c r="F615" s="1">
        <v>13024</v>
      </c>
      <c r="G615" s="14">
        <f t="shared" si="111"/>
        <v>-6.7114093959731447E-3</v>
      </c>
      <c r="H615" s="15">
        <f t="shared" si="110"/>
        <v>-3.9158476658476271E-3</v>
      </c>
      <c r="I615" s="14">
        <f t="shared" si="112"/>
        <v>2.2026140052194831E-2</v>
      </c>
      <c r="J615" s="17">
        <f t="shared" si="113"/>
        <v>1.1580608635074343E-2</v>
      </c>
      <c r="K615" s="17">
        <f t="shared" si="114"/>
        <v>-3.6914590617846297E-3</v>
      </c>
      <c r="L615" s="17">
        <f t="shared" si="115"/>
        <v>-3.0199503341885149E-3</v>
      </c>
      <c r="M615" s="17">
        <f t="shared" si="116"/>
        <v>9.5449047387619803E-3</v>
      </c>
      <c r="N615" s="17">
        <f t="shared" si="117"/>
        <v>-2.6843174837689505E-2</v>
      </c>
      <c r="O615" s="17">
        <f t="shared" si="118"/>
        <v>3.1421560578640424</v>
      </c>
      <c r="P615" s="17">
        <f t="shared" si="121"/>
        <v>0.42277990506041402</v>
      </c>
      <c r="Q615" s="14">
        <f t="shared" si="119"/>
        <v>2.2026140052194831E-2</v>
      </c>
      <c r="R615" s="12">
        <f t="shared" si="120"/>
        <v>1457.9685671339703</v>
      </c>
      <c r="S615" s="12">
        <f>G615*S614+S614</f>
        <v>748.85004599815977</v>
      </c>
    </row>
    <row r="616" spans="1:19" x14ac:dyDescent="0.25">
      <c r="A616" s="1">
        <v>616</v>
      </c>
      <c r="B616" s="2">
        <v>37802</v>
      </c>
      <c r="C616" s="1">
        <v>13027</v>
      </c>
      <c r="D616" s="1">
        <v>13066</v>
      </c>
      <c r="E616" s="1">
        <v>12930</v>
      </c>
      <c r="F616" s="1">
        <v>12973</v>
      </c>
      <c r="G616" s="14">
        <f t="shared" si="111"/>
        <v>-3.9158476658476271E-3</v>
      </c>
      <c r="H616" s="15">
        <f t="shared" si="110"/>
        <v>2.4512448932398012E-2</v>
      </c>
      <c r="I616" s="14">
        <f t="shared" si="112"/>
        <v>1.2718847222174645E-2</v>
      </c>
      <c r="J616" s="17">
        <f t="shared" si="113"/>
        <v>1.0908862569352478E-2</v>
      </c>
      <c r="K616" s="17">
        <f t="shared" si="114"/>
        <v>-4.6443394722122033E-3</v>
      </c>
      <c r="L616" s="17">
        <f t="shared" si="115"/>
        <v>7.2849180636457619E-4</v>
      </c>
      <c r="M616" s="17">
        <f t="shared" si="116"/>
        <v>9.5449047387619803E-3</v>
      </c>
      <c r="N616" s="17">
        <f t="shared" si="117"/>
        <v>-2.6843174837689505E-2</v>
      </c>
      <c r="O616" s="17">
        <f t="shared" si="118"/>
        <v>3.3356437800106402</v>
      </c>
      <c r="P616" s="17">
        <f t="shared" si="121"/>
        <v>0.44484614714025061</v>
      </c>
      <c r="Q616" s="14">
        <f t="shared" si="119"/>
        <v>1.2718847222174645E-2</v>
      </c>
      <c r="R616" s="12">
        <f t="shared" si="120"/>
        <v>1470.6874143561449</v>
      </c>
      <c r="S616" s="12">
        <f>G616*S615+S615</f>
        <v>745.91766329346797</v>
      </c>
    </row>
    <row r="617" spans="1:19" x14ac:dyDescent="0.25">
      <c r="A617" s="1">
        <v>617</v>
      </c>
      <c r="B617" s="2">
        <v>37803</v>
      </c>
      <c r="C617" s="1">
        <v>12967</v>
      </c>
      <c r="D617" s="1">
        <v>13291</v>
      </c>
      <c r="E617" s="1">
        <v>12893</v>
      </c>
      <c r="F617" s="1">
        <v>13291</v>
      </c>
      <c r="G617" s="14">
        <f t="shared" si="111"/>
        <v>2.4512448932398012E-2</v>
      </c>
      <c r="H617" s="15">
        <f t="shared" si="110"/>
        <v>1.4295387856444464E-3</v>
      </c>
      <c r="I617" s="14">
        <f t="shared" si="112"/>
        <v>-6.0127644754626175E-4</v>
      </c>
      <c r="J617" s="17">
        <f t="shared" si="113"/>
        <v>1.3242808141322407E-2</v>
      </c>
      <c r="K617" s="17">
        <f t="shared" si="114"/>
        <v>-2.6414817237107925E-3</v>
      </c>
      <c r="L617" s="17">
        <f t="shared" si="115"/>
        <v>2.7153930656108806E-2</v>
      </c>
      <c r="M617" s="17">
        <f t="shared" si="116"/>
        <v>2.7153930656108806E-2</v>
      </c>
      <c r="N617" s="17">
        <f t="shared" si="117"/>
        <v>-2.6843174837689505E-2</v>
      </c>
      <c r="O617" s="17">
        <f t="shared" si="118"/>
        <v>4.0774664193244323</v>
      </c>
      <c r="P617" s="17">
        <f t="shared" si="121"/>
        <v>0.51899917486869696</v>
      </c>
      <c r="Q617" s="14">
        <f t="shared" si="119"/>
        <v>6.0127644754626175E-4</v>
      </c>
      <c r="R617" s="12">
        <f t="shared" si="120"/>
        <v>1471.2886908036912</v>
      </c>
      <c r="S617" s="12">
        <f>G617*S616+S616</f>
        <v>764.20193192272279</v>
      </c>
    </row>
    <row r="618" spans="1:19" x14ac:dyDescent="0.25">
      <c r="A618" s="1">
        <v>618</v>
      </c>
      <c r="B618" s="2">
        <v>37804</v>
      </c>
      <c r="C618" s="1">
        <v>13292</v>
      </c>
      <c r="D618" s="1">
        <v>13376</v>
      </c>
      <c r="E618" s="1">
        <v>13240</v>
      </c>
      <c r="F618" s="1">
        <v>13310</v>
      </c>
      <c r="G618" s="14">
        <f t="shared" si="111"/>
        <v>1.4295387856444464E-3</v>
      </c>
      <c r="H618" s="15">
        <f t="shared" si="110"/>
        <v>-1.3223140495867813E-2</v>
      </c>
      <c r="I618" s="14">
        <f t="shared" si="112"/>
        <v>7.0799444987572624E-3</v>
      </c>
      <c r="J618" s="17">
        <f t="shared" si="113"/>
        <v>1.3186015686060655E-2</v>
      </c>
      <c r="K618" s="17">
        <f t="shared" si="114"/>
        <v>-2.7772928170420432E-3</v>
      </c>
      <c r="L618" s="17">
        <f t="shared" si="115"/>
        <v>4.2068316026864895E-3</v>
      </c>
      <c r="M618" s="17">
        <f t="shared" si="116"/>
        <v>2.7153930656108806E-2</v>
      </c>
      <c r="N618" s="17">
        <f t="shared" si="117"/>
        <v>-2.6843174837689505E-2</v>
      </c>
      <c r="O618" s="17">
        <f t="shared" si="118"/>
        <v>4.0950281555390777</v>
      </c>
      <c r="P618" s="17">
        <f t="shared" si="121"/>
        <v>0.5205862108084699</v>
      </c>
      <c r="Q618" s="14">
        <f t="shared" si="119"/>
        <v>-7.0799444987572624E-3</v>
      </c>
      <c r="R618" s="12">
        <f t="shared" si="120"/>
        <v>1464.208746304934</v>
      </c>
      <c r="S618" s="12">
        <f>G618*S617+S617</f>
        <v>765.29438822447071</v>
      </c>
    </row>
    <row r="619" spans="1:19" x14ac:dyDescent="0.25">
      <c r="A619" s="1">
        <v>619</v>
      </c>
      <c r="B619" s="2">
        <v>37805</v>
      </c>
      <c r="C619" s="1">
        <v>13308</v>
      </c>
      <c r="D619" s="1">
        <v>13309</v>
      </c>
      <c r="E619" s="1">
        <v>13134</v>
      </c>
      <c r="F619" s="1">
        <v>13134</v>
      </c>
      <c r="G619" s="14">
        <f t="shared" si="111"/>
        <v>-1.3223140495867813E-2</v>
      </c>
      <c r="H619" s="15">
        <f t="shared" si="110"/>
        <v>1.1192325262677105E-2</v>
      </c>
      <c r="I619" s="14">
        <f t="shared" si="112"/>
        <v>3.6494698186686048E-2</v>
      </c>
      <c r="J619" s="17">
        <f t="shared" si="113"/>
        <v>1.3446445112668468E-2</v>
      </c>
      <c r="K619" s="17">
        <f t="shared" si="114"/>
        <v>-3.5772655345200316E-3</v>
      </c>
      <c r="L619" s="17">
        <f t="shared" si="115"/>
        <v>-9.6458749613477814E-3</v>
      </c>
      <c r="M619" s="17">
        <f t="shared" si="116"/>
        <v>2.7153930656108806E-2</v>
      </c>
      <c r="N619" s="17">
        <f t="shared" si="117"/>
        <v>-2.6843174837689505E-2</v>
      </c>
      <c r="O619" s="17">
        <f t="shared" si="118"/>
        <v>4.0157160529309968</v>
      </c>
      <c r="P619" s="17">
        <f t="shared" si="121"/>
        <v>0.51336407108424575</v>
      </c>
      <c r="Q619" s="14">
        <f t="shared" si="119"/>
        <v>-3.6494698186686048E-2</v>
      </c>
      <c r="R619" s="12">
        <f t="shared" si="120"/>
        <v>1427.714048118248</v>
      </c>
      <c r="S619" s="12">
        <f>G619*S618+S618</f>
        <v>755.17479300827938</v>
      </c>
    </row>
    <row r="620" spans="1:19" x14ac:dyDescent="0.25">
      <c r="A620" s="1">
        <v>620</v>
      </c>
      <c r="B620" s="2">
        <v>37806</v>
      </c>
      <c r="C620" s="1">
        <v>13135</v>
      </c>
      <c r="D620" s="1">
        <v>13292</v>
      </c>
      <c r="E620" s="1">
        <v>13067</v>
      </c>
      <c r="F620" s="1">
        <v>13281</v>
      </c>
      <c r="G620" s="14">
        <f t="shared" si="111"/>
        <v>1.1192325262677105E-2</v>
      </c>
      <c r="H620" s="15">
        <f t="shared" si="110"/>
        <v>9.1107597319479705E-3</v>
      </c>
      <c r="I620" s="14">
        <f t="shared" si="112"/>
        <v>1.6638006964687424E-2</v>
      </c>
      <c r="J620" s="17">
        <f t="shared" si="113"/>
        <v>1.3687327289319713E-2</v>
      </c>
      <c r="K620" s="17">
        <f t="shared" si="114"/>
        <v>-3.340346422943711E-3</v>
      </c>
      <c r="L620" s="17">
        <f t="shared" si="115"/>
        <v>1.4532671685620816E-2</v>
      </c>
      <c r="M620" s="17">
        <f t="shared" si="116"/>
        <v>2.7153930656108806E-2</v>
      </c>
      <c r="N620" s="17">
        <f t="shared" si="117"/>
        <v>-2.6843174837689505E-2</v>
      </c>
      <c r="O620" s="17">
        <f t="shared" si="118"/>
        <v>3.9450437877621667</v>
      </c>
      <c r="P620" s="17">
        <f t="shared" si="121"/>
        <v>0.50680746362719353</v>
      </c>
      <c r="Q620" s="14">
        <f t="shared" si="119"/>
        <v>-1.6638006964687424E-2</v>
      </c>
      <c r="R620" s="12">
        <f t="shared" si="120"/>
        <v>1411.0760411535605</v>
      </c>
      <c r="S620" s="12">
        <f>G620*S619+S619</f>
        <v>763.62695492180285</v>
      </c>
    </row>
    <row r="621" spans="1:19" x14ac:dyDescent="0.25">
      <c r="A621" s="1">
        <v>621</v>
      </c>
      <c r="B621" s="2">
        <v>37809</v>
      </c>
      <c r="C621" s="1">
        <v>13274</v>
      </c>
      <c r="D621" s="1">
        <v>13444</v>
      </c>
      <c r="E621" s="1">
        <v>13273</v>
      </c>
      <c r="F621" s="1">
        <v>13402</v>
      </c>
      <c r="G621" s="14">
        <f t="shared" si="111"/>
        <v>9.1107597319479705E-3</v>
      </c>
      <c r="H621" s="15">
        <f t="shared" si="110"/>
        <v>1.6191613192060972E-2</v>
      </c>
      <c r="I621" s="14">
        <f t="shared" si="112"/>
        <v>-5.8050985194270099E-3</v>
      </c>
      <c r="J621" s="17">
        <f t="shared" si="113"/>
        <v>1.3417024402860743E-2</v>
      </c>
      <c r="K621" s="17">
        <f t="shared" si="114"/>
        <v>-1.5458066087320329E-3</v>
      </c>
      <c r="L621" s="17">
        <f t="shared" si="115"/>
        <v>1.0656566340680004E-2</v>
      </c>
      <c r="M621" s="17">
        <f t="shared" si="116"/>
        <v>2.7153930656108806E-2</v>
      </c>
      <c r="N621" s="17">
        <f t="shared" si="117"/>
        <v>-2.6843174837689505E-2</v>
      </c>
      <c r="O621" s="17">
        <f t="shared" si="118"/>
        <v>4.0245216727999082</v>
      </c>
      <c r="P621" s="17">
        <f t="shared" si="121"/>
        <v>0.5141729145884949</v>
      </c>
      <c r="Q621" s="14">
        <f t="shared" si="119"/>
        <v>5.8050985194270099E-3</v>
      </c>
      <c r="R621" s="12">
        <f t="shared" si="120"/>
        <v>1416.8811396729875</v>
      </c>
      <c r="S621" s="12">
        <f>G621*S620+S620</f>
        <v>770.58417663293449</v>
      </c>
    </row>
    <row r="622" spans="1:19" x14ac:dyDescent="0.25">
      <c r="A622" s="1">
        <v>622</v>
      </c>
      <c r="B622" s="2">
        <v>37810</v>
      </c>
      <c r="C622" s="1">
        <v>13401</v>
      </c>
      <c r="D622" s="1">
        <v>13619</v>
      </c>
      <c r="E622" s="1">
        <v>13339</v>
      </c>
      <c r="F622" s="1">
        <v>13619</v>
      </c>
      <c r="G622" s="14">
        <f t="shared" si="111"/>
        <v>1.6191613192060972E-2</v>
      </c>
      <c r="H622" s="15">
        <f t="shared" si="110"/>
        <v>-8.6643659593215183E-3</v>
      </c>
      <c r="I622" s="14">
        <f t="shared" si="112"/>
        <v>-1.9531714367339026E-3</v>
      </c>
      <c r="J622" s="17">
        <f t="shared" si="113"/>
        <v>1.4022512164042208E-2</v>
      </c>
      <c r="K622" s="17">
        <f t="shared" si="114"/>
        <v>-9.4692492541682176E-4</v>
      </c>
      <c r="L622" s="17">
        <f t="shared" si="115"/>
        <v>1.7138538117477793E-2</v>
      </c>
      <c r="M622" s="17">
        <f t="shared" si="116"/>
        <v>2.7153930656108806E-2</v>
      </c>
      <c r="N622" s="17">
        <f t="shared" si="117"/>
        <v>-2.6843174837689505E-2</v>
      </c>
      <c r="O622" s="17">
        <f t="shared" si="118"/>
        <v>3.8507440651228362</v>
      </c>
      <c r="P622" s="17">
        <f t="shared" si="121"/>
        <v>0.49787348578183072</v>
      </c>
      <c r="Q622" s="14">
        <f t="shared" si="119"/>
        <v>-1.9531714367339026E-3</v>
      </c>
      <c r="R622" s="12">
        <f t="shared" si="120"/>
        <v>1414.9279682362535</v>
      </c>
      <c r="S622" s="12">
        <f>G622*S621+S621</f>
        <v>783.06117755289779</v>
      </c>
    </row>
    <row r="623" spans="1:19" x14ac:dyDescent="0.25">
      <c r="A623" s="1">
        <v>623</v>
      </c>
      <c r="B623" s="2">
        <v>37812</v>
      </c>
      <c r="C623" s="1">
        <v>13622</v>
      </c>
      <c r="D623" s="1">
        <v>13622</v>
      </c>
      <c r="E623" s="1">
        <v>13407</v>
      </c>
      <c r="F623" s="1">
        <v>13501</v>
      </c>
      <c r="G623" s="14">
        <f t="shared" si="111"/>
        <v>-8.6643659593215183E-3</v>
      </c>
      <c r="H623" s="15">
        <f t="shared" si="110"/>
        <v>-1.3332345752166463E-2</v>
      </c>
      <c r="I623" s="14">
        <f t="shared" si="112"/>
        <v>8.6246475693935176E-3</v>
      </c>
      <c r="J623" s="17">
        <f t="shared" si="113"/>
        <v>1.4145548892670702E-2</v>
      </c>
      <c r="K623" s="17">
        <f t="shared" si="114"/>
        <v>-1.2546633013550115E-3</v>
      </c>
      <c r="L623" s="17">
        <f t="shared" si="115"/>
        <v>-7.4097026579665066E-3</v>
      </c>
      <c r="M623" s="17">
        <f t="shared" si="116"/>
        <v>2.7153930656108806E-2</v>
      </c>
      <c r="N623" s="17">
        <f t="shared" si="117"/>
        <v>-2.6843174837689505E-2</v>
      </c>
      <c r="O623" s="17">
        <f t="shared" si="118"/>
        <v>3.8172506350585009</v>
      </c>
      <c r="P623" s="17">
        <f t="shared" si="121"/>
        <v>0.49464756373486402</v>
      </c>
      <c r="Q623" s="14">
        <f t="shared" si="119"/>
        <v>8.6246475693935176E-3</v>
      </c>
      <c r="R623" s="12">
        <f t="shared" si="120"/>
        <v>1423.5526158056471</v>
      </c>
      <c r="S623" s="12">
        <f>G623*S622+S622</f>
        <v>776.27644894204229</v>
      </c>
    </row>
    <row r="624" spans="1:19" x14ac:dyDescent="0.25">
      <c r="A624" s="1">
        <v>624</v>
      </c>
      <c r="B624" s="2">
        <v>37813</v>
      </c>
      <c r="C624" s="1">
        <v>13498</v>
      </c>
      <c r="D624" s="1">
        <v>13522</v>
      </c>
      <c r="E624" s="1">
        <v>13287</v>
      </c>
      <c r="F624" s="1">
        <v>13321</v>
      </c>
      <c r="G624" s="14">
        <f t="shared" si="111"/>
        <v>-1.3332345752166463E-2</v>
      </c>
      <c r="H624" s="15">
        <f t="shared" si="110"/>
        <v>2.0043540274754079E-2</v>
      </c>
      <c r="I624" s="14">
        <f t="shared" si="112"/>
        <v>1.2628361031270519E-2</v>
      </c>
      <c r="J624" s="17">
        <f t="shared" si="113"/>
        <v>1.3677237479896203E-2</v>
      </c>
      <c r="K624" s="17">
        <f t="shared" si="114"/>
        <v>-8.5631691451509471E-4</v>
      </c>
      <c r="L624" s="17">
        <f t="shared" si="115"/>
        <v>-1.2476028837651369E-2</v>
      </c>
      <c r="M624" s="17">
        <f t="shared" si="116"/>
        <v>2.7153930656108806E-2</v>
      </c>
      <c r="N624" s="17">
        <f t="shared" si="117"/>
        <v>-2.6843174837689505E-2</v>
      </c>
      <c r="O624" s="17">
        <f t="shared" si="118"/>
        <v>3.9479540786775971</v>
      </c>
      <c r="P624" s="17">
        <f t="shared" si="121"/>
        <v>0.50707977621834732</v>
      </c>
      <c r="Q624" s="14">
        <f t="shared" si="119"/>
        <v>-1.2628361031270519E-2</v>
      </c>
      <c r="R624" s="12">
        <f t="shared" si="120"/>
        <v>1410.9242547743765</v>
      </c>
      <c r="S624" s="12">
        <f>G624*S623+S623</f>
        <v>765.92686292548296</v>
      </c>
    </row>
    <row r="625" spans="1:19" x14ac:dyDescent="0.25">
      <c r="A625" s="1">
        <v>625</v>
      </c>
      <c r="B625" s="2">
        <v>37816</v>
      </c>
      <c r="C625" s="1">
        <v>13322</v>
      </c>
      <c r="D625" s="1">
        <v>13635</v>
      </c>
      <c r="E625" s="1">
        <v>13322</v>
      </c>
      <c r="F625" s="1">
        <v>13588</v>
      </c>
      <c r="G625" s="14">
        <f t="shared" si="111"/>
        <v>2.0043540274754079E-2</v>
      </c>
      <c r="H625" s="15">
        <f t="shared" si="110"/>
        <v>1.9134530468059019E-3</v>
      </c>
      <c r="I625" s="14">
        <f t="shared" si="112"/>
        <v>2.5944596680609333E-3</v>
      </c>
      <c r="J625" s="17">
        <f t="shared" si="113"/>
        <v>1.2413885811961048E-2</v>
      </c>
      <c r="K625" s="17">
        <f t="shared" si="114"/>
        <v>2.354934523336542E-3</v>
      </c>
      <c r="L625" s="17">
        <f t="shared" si="115"/>
        <v>1.7688605751417535E-2</v>
      </c>
      <c r="M625" s="17">
        <f t="shared" si="116"/>
        <v>2.7153930656108806E-2</v>
      </c>
      <c r="N625" s="17">
        <f t="shared" si="117"/>
        <v>-1.2476028837651369E-2</v>
      </c>
      <c r="O625" s="17">
        <f t="shared" si="118"/>
        <v>3.192389562305773</v>
      </c>
      <c r="P625" s="17">
        <f t="shared" si="121"/>
        <v>0.42863670510883056</v>
      </c>
      <c r="Q625" s="14">
        <f t="shared" si="119"/>
        <v>2.5944596680609333E-3</v>
      </c>
      <c r="R625" s="12">
        <f t="shared" si="120"/>
        <v>1413.5187144424374</v>
      </c>
      <c r="S625" s="12">
        <f>G625*S624+S624</f>
        <v>781.27874885004599</v>
      </c>
    </row>
    <row r="626" spans="1:19" x14ac:dyDescent="0.25">
      <c r="A626" s="1">
        <v>626</v>
      </c>
      <c r="B626" s="2">
        <v>37817</v>
      </c>
      <c r="C626" s="1">
        <v>13593</v>
      </c>
      <c r="D626" s="1">
        <v>13736</v>
      </c>
      <c r="E626" s="1">
        <v>13568</v>
      </c>
      <c r="F626" s="1">
        <v>13614</v>
      </c>
      <c r="G626" s="14">
        <f t="shared" si="111"/>
        <v>1.9134530468059019E-3</v>
      </c>
      <c r="H626" s="15">
        <f t="shared" si="110"/>
        <v>-9.3286322902894625E-3</v>
      </c>
      <c r="I626" s="14">
        <f t="shared" si="112"/>
        <v>1.3307640008422883E-2</v>
      </c>
      <c r="J626" s="17">
        <f t="shared" si="113"/>
        <v>1.1885408574610956E-2</v>
      </c>
      <c r="K626" s="17">
        <f t="shared" si="114"/>
        <v>3.1932842400761072E-3</v>
      </c>
      <c r="L626" s="17">
        <f t="shared" si="115"/>
        <v>-1.2798311932702053E-3</v>
      </c>
      <c r="M626" s="17">
        <f t="shared" si="116"/>
        <v>2.7153930656108806E-2</v>
      </c>
      <c r="N626" s="17">
        <f t="shared" si="117"/>
        <v>-1.2476028837651369E-2</v>
      </c>
      <c r="O626" s="17">
        <f t="shared" si="118"/>
        <v>3.3343371618217494</v>
      </c>
      <c r="P626" s="17">
        <f t="shared" si="121"/>
        <v>0.4447014708391242</v>
      </c>
      <c r="Q626" s="14">
        <f t="shared" si="119"/>
        <v>1.3307640008422883E-2</v>
      </c>
      <c r="R626" s="12">
        <f t="shared" si="120"/>
        <v>1426.8263544508602</v>
      </c>
      <c r="S626" s="12">
        <f>G626*S625+S625</f>
        <v>782.77368905243782</v>
      </c>
    </row>
    <row r="627" spans="1:19" x14ac:dyDescent="0.25">
      <c r="A627" s="1">
        <v>627</v>
      </c>
      <c r="B627" s="2">
        <v>37818</v>
      </c>
      <c r="C627" s="1">
        <v>13613</v>
      </c>
      <c r="D627" s="1">
        <v>13633</v>
      </c>
      <c r="E627" s="1">
        <v>13435</v>
      </c>
      <c r="F627" s="1">
        <v>13487</v>
      </c>
      <c r="G627" s="14">
        <f t="shared" si="111"/>
        <v>-9.3286322902894625E-3</v>
      </c>
      <c r="H627" s="15">
        <f t="shared" si="110"/>
        <v>1.0009638911544494E-2</v>
      </c>
      <c r="I627" s="14">
        <f t="shared" si="112"/>
        <v>1.4081828337569768E-2</v>
      </c>
      <c r="J627" s="17">
        <f t="shared" si="113"/>
        <v>1.2183941294084457E-2</v>
      </c>
      <c r="K627" s="17">
        <f t="shared" si="114"/>
        <v>1.9709597483348997E-3</v>
      </c>
      <c r="L627" s="17">
        <f t="shared" si="115"/>
        <v>-1.1299592038624361E-2</v>
      </c>
      <c r="M627" s="17">
        <f t="shared" si="116"/>
        <v>2.7153930656108806E-2</v>
      </c>
      <c r="N627" s="17">
        <f t="shared" si="117"/>
        <v>-1.2476028837651369E-2</v>
      </c>
      <c r="O627" s="17">
        <f t="shared" si="118"/>
        <v>3.2526387428509116</v>
      </c>
      <c r="P627" s="17">
        <f t="shared" si="121"/>
        <v>0.43554088742865199</v>
      </c>
      <c r="Q627" s="14">
        <f t="shared" si="119"/>
        <v>1.4081828337569768E-2</v>
      </c>
      <c r="R627" s="12">
        <f t="shared" si="120"/>
        <v>1440.9081827884299</v>
      </c>
      <c r="S627" s="12">
        <f>G627*S626+S626</f>
        <v>775.47148114075424</v>
      </c>
    </row>
    <row r="628" spans="1:19" x14ac:dyDescent="0.25">
      <c r="A628" s="1">
        <v>628</v>
      </c>
      <c r="B628" s="2">
        <v>37819</v>
      </c>
      <c r="C628" s="1">
        <v>13487</v>
      </c>
      <c r="D628" s="1">
        <v>13636</v>
      </c>
      <c r="E628" s="1">
        <v>13360</v>
      </c>
      <c r="F628" s="1">
        <v>13622</v>
      </c>
      <c r="G628" s="14">
        <f t="shared" si="111"/>
        <v>1.0009638911544494E-2</v>
      </c>
      <c r="H628" s="15">
        <f t="shared" si="110"/>
        <v>1.2626633387167852E-2</v>
      </c>
      <c r="I628" s="14">
        <f t="shared" si="112"/>
        <v>1.5698395919152008E-2</v>
      </c>
      <c r="J628" s="17">
        <f t="shared" si="113"/>
        <v>1.2123125975308402E-2</v>
      </c>
      <c r="K628" s="17">
        <f t="shared" si="114"/>
        <v>3.0553171222161167E-3</v>
      </c>
      <c r="L628" s="17">
        <f t="shared" si="115"/>
        <v>6.9543217893283773E-3</v>
      </c>
      <c r="M628" s="17">
        <f t="shared" si="116"/>
        <v>2.7153930656108806E-2</v>
      </c>
      <c r="N628" s="17">
        <f t="shared" si="117"/>
        <v>-1.2476028837651369E-2</v>
      </c>
      <c r="O628" s="17">
        <f t="shared" si="118"/>
        <v>3.2689555131635117</v>
      </c>
      <c r="P628" s="17">
        <f t="shared" si="121"/>
        <v>0.43738868595144437</v>
      </c>
      <c r="Q628" s="14">
        <f t="shared" si="119"/>
        <v>1.5698395919152008E-2</v>
      </c>
      <c r="R628" s="12">
        <f t="shared" si="120"/>
        <v>1456.606578707582</v>
      </c>
      <c r="S628" s="12">
        <f>G628*S627+S627</f>
        <v>783.23367065317382</v>
      </c>
    </row>
    <row r="629" spans="1:19" x14ac:dyDescent="0.25">
      <c r="A629" s="1">
        <v>629</v>
      </c>
      <c r="B629" s="2">
        <v>37820</v>
      </c>
      <c r="C629" s="1">
        <v>13622</v>
      </c>
      <c r="D629" s="1">
        <v>13809</v>
      </c>
      <c r="E629" s="1">
        <v>13622</v>
      </c>
      <c r="F629" s="1">
        <v>13794</v>
      </c>
      <c r="G629" s="14">
        <f t="shared" si="111"/>
        <v>1.2626633387167852E-2</v>
      </c>
      <c r="H629" s="15">
        <f t="shared" si="110"/>
        <v>-8.5544439611425771E-3</v>
      </c>
      <c r="I629" s="14">
        <f t="shared" si="112"/>
        <v>4.6966639898815554E-4</v>
      </c>
      <c r="J629" s="17">
        <f t="shared" si="113"/>
        <v>1.2346754409783545E-2</v>
      </c>
      <c r="K629" s="17">
        <f t="shared" si="114"/>
        <v>3.4569473310356535E-3</v>
      </c>
      <c r="L629" s="17">
        <f t="shared" si="115"/>
        <v>9.1696860561321977E-3</v>
      </c>
      <c r="M629" s="17">
        <f t="shared" si="116"/>
        <v>2.7153930656108806E-2</v>
      </c>
      <c r="N629" s="17">
        <f t="shared" si="117"/>
        <v>-1.2476028837651369E-2</v>
      </c>
      <c r="O629" s="17">
        <f t="shared" si="118"/>
        <v>3.2097471269338178</v>
      </c>
      <c r="P629" s="17">
        <f t="shared" si="121"/>
        <v>0.43063904683454335</v>
      </c>
      <c r="Q629" s="14">
        <f t="shared" si="119"/>
        <v>4.6966639898815554E-4</v>
      </c>
      <c r="R629" s="12">
        <f t="shared" si="120"/>
        <v>1457.0762451065702</v>
      </c>
      <c r="S629" s="12">
        <f>G629*S628+S628</f>
        <v>793.12327506899726</v>
      </c>
    </row>
    <row r="630" spans="1:19" x14ac:dyDescent="0.25">
      <c r="A630" s="1">
        <v>630</v>
      </c>
      <c r="B630" s="2">
        <v>37823</v>
      </c>
      <c r="C630" s="1">
        <v>13794</v>
      </c>
      <c r="D630" s="1">
        <v>13859</v>
      </c>
      <c r="E630" s="1">
        <v>13676</v>
      </c>
      <c r="F630" s="1">
        <v>13676</v>
      </c>
      <c r="G630" s="14">
        <f t="shared" si="111"/>
        <v>-8.5544439611425771E-3</v>
      </c>
      <c r="H630" s="15">
        <f t="shared" si="110"/>
        <v>1.1626206493126734E-2</v>
      </c>
      <c r="I630" s="14">
        <f t="shared" si="112"/>
        <v>6.2702876193524437E-3</v>
      </c>
      <c r="J630" s="17">
        <f t="shared" si="113"/>
        <v>1.2463788729362815E-2</v>
      </c>
      <c r="K630" s="17">
        <f t="shared" si="114"/>
        <v>3.3340783600243579E-3</v>
      </c>
      <c r="L630" s="17">
        <f t="shared" si="115"/>
        <v>-1.1888522321166935E-2</v>
      </c>
      <c r="M630" s="17">
        <f t="shared" si="116"/>
        <v>2.7153930656108806E-2</v>
      </c>
      <c r="N630" s="17">
        <f t="shared" si="117"/>
        <v>-1.2476028837651369E-2</v>
      </c>
      <c r="O630" s="17">
        <f t="shared" si="118"/>
        <v>3.1796077705006298</v>
      </c>
      <c r="P630" s="17">
        <f t="shared" si="121"/>
        <v>0.42715524479719047</v>
      </c>
      <c r="Q630" s="14">
        <f t="shared" si="119"/>
        <v>6.2702876193524437E-3</v>
      </c>
      <c r="R630" s="12">
        <f t="shared" si="120"/>
        <v>1463.3465327259228</v>
      </c>
      <c r="S630" s="12">
        <f>G630*S629+S629</f>
        <v>786.33854645814165</v>
      </c>
    </row>
    <row r="631" spans="1:19" x14ac:dyDescent="0.25">
      <c r="A631" s="1">
        <v>631</v>
      </c>
      <c r="B631" s="2">
        <v>37824</v>
      </c>
      <c r="C631" s="1">
        <v>13676</v>
      </c>
      <c r="D631" s="1">
        <v>13867</v>
      </c>
      <c r="E631" s="1">
        <v>13671</v>
      </c>
      <c r="F631" s="1">
        <v>13835</v>
      </c>
      <c r="G631" s="14">
        <f t="shared" si="111"/>
        <v>1.1626206493126734E-2</v>
      </c>
      <c r="H631" s="15">
        <f t="shared" si="110"/>
        <v>-2.6020961329960013E-3</v>
      </c>
      <c r="I631" s="14">
        <f t="shared" si="112"/>
        <v>-6.1552793853649757E-3</v>
      </c>
      <c r="J631" s="17">
        <f t="shared" si="113"/>
        <v>1.2464058837769023E-2</v>
      </c>
      <c r="K631" s="17">
        <f t="shared" si="114"/>
        <v>4.3702153039559821E-3</v>
      </c>
      <c r="L631" s="17">
        <f t="shared" si="115"/>
        <v>7.2559911891707518E-3</v>
      </c>
      <c r="M631" s="17">
        <f t="shared" si="116"/>
        <v>2.7153930656108806E-2</v>
      </c>
      <c r="N631" s="17">
        <f t="shared" si="117"/>
        <v>-1.2476028837651369E-2</v>
      </c>
      <c r="O631" s="17">
        <f t="shared" si="118"/>
        <v>3.1795388652749379</v>
      </c>
      <c r="P631" s="17">
        <f t="shared" si="121"/>
        <v>0.42714724228020168</v>
      </c>
      <c r="Q631" s="14">
        <f t="shared" si="119"/>
        <v>-6.1552793853649757E-3</v>
      </c>
      <c r="R631" s="12">
        <f t="shared" si="120"/>
        <v>1457.1912533405578</v>
      </c>
      <c r="S631" s="12">
        <f>G631*S630+S630</f>
        <v>795.48068077276912</v>
      </c>
    </row>
    <row r="632" spans="1:19" x14ac:dyDescent="0.25">
      <c r="A632" s="1">
        <v>632</v>
      </c>
      <c r="B632" s="2">
        <v>37825</v>
      </c>
      <c r="C632" s="1">
        <v>13852</v>
      </c>
      <c r="D632" s="1">
        <v>13942</v>
      </c>
      <c r="E632" s="1">
        <v>13755</v>
      </c>
      <c r="F632" s="1">
        <v>13799</v>
      </c>
      <c r="G632" s="14">
        <f t="shared" si="111"/>
        <v>-2.6020961329960013E-3</v>
      </c>
      <c r="H632" s="15">
        <f t="shared" si="110"/>
        <v>-2.7538227407782889E-3</v>
      </c>
      <c r="I632" s="14">
        <f t="shared" si="112"/>
        <v>-1.1335001434187197E-2</v>
      </c>
      <c r="J632" s="17">
        <f t="shared" si="113"/>
        <v>1.1240325974715337E-2</v>
      </c>
      <c r="K632" s="17">
        <f t="shared" si="114"/>
        <v>2.5625789662630477E-3</v>
      </c>
      <c r="L632" s="17">
        <f t="shared" si="115"/>
        <v>-5.1646750992590494E-3</v>
      </c>
      <c r="M632" s="17">
        <f t="shared" si="116"/>
        <v>1.7688605751417535E-2</v>
      </c>
      <c r="N632" s="17">
        <f t="shared" si="117"/>
        <v>-1.2476028837651369E-2</v>
      </c>
      <c r="O632" s="17">
        <f t="shared" si="118"/>
        <v>2.6836085231801143</v>
      </c>
      <c r="P632" s="17">
        <f t="shared" si="121"/>
        <v>0.36452882310843077</v>
      </c>
      <c r="Q632" s="14">
        <f t="shared" si="119"/>
        <v>-1.1335001434187197E-2</v>
      </c>
      <c r="R632" s="12">
        <f t="shared" si="120"/>
        <v>1445.8562519063705</v>
      </c>
      <c r="S632" s="12">
        <f>G632*S631+S631</f>
        <v>793.41076356945723</v>
      </c>
    </row>
    <row r="633" spans="1:19" x14ac:dyDescent="0.25">
      <c r="A633" s="1">
        <v>633</v>
      </c>
      <c r="B633" s="2">
        <v>37826</v>
      </c>
      <c r="C633" s="1">
        <v>13799</v>
      </c>
      <c r="D633" s="1">
        <v>13947</v>
      </c>
      <c r="E633" s="1">
        <v>13755</v>
      </c>
      <c r="F633" s="1">
        <v>13761</v>
      </c>
      <c r="G633" s="14">
        <f t="shared" si="111"/>
        <v>-2.7538227407782889E-3</v>
      </c>
      <c r="H633" s="15">
        <f t="shared" si="110"/>
        <v>-7.9936051159068544E-4</v>
      </c>
      <c r="I633" s="14">
        <f t="shared" si="112"/>
        <v>-1.0047131929500686E-2</v>
      </c>
      <c r="J633" s="17">
        <f t="shared" si="113"/>
        <v>1.1322047512956629E-2</v>
      </c>
      <c r="K633" s="17">
        <f t="shared" si="114"/>
        <v>2.2836881978348655E-3</v>
      </c>
      <c r="L633" s="17">
        <f t="shared" si="115"/>
        <v>-5.0375109386131545E-3</v>
      </c>
      <c r="M633" s="17">
        <f t="shared" si="116"/>
        <v>1.7688605751417535E-2</v>
      </c>
      <c r="N633" s="17">
        <f t="shared" si="117"/>
        <v>-1.2476028837651369E-2</v>
      </c>
      <c r="O633" s="17">
        <f t="shared" si="118"/>
        <v>2.6642384740524498</v>
      </c>
      <c r="P633" s="17">
        <f t="shared" si="121"/>
        <v>0.36185380372927589</v>
      </c>
      <c r="Q633" s="14">
        <f t="shared" si="119"/>
        <v>-1.0047131929500686E-2</v>
      </c>
      <c r="R633" s="12">
        <f t="shared" si="120"/>
        <v>1435.8091199768699</v>
      </c>
      <c r="S633" s="12">
        <f>G633*S632+S632</f>
        <v>791.2258509659614</v>
      </c>
    </row>
    <row r="634" spans="1:19" x14ac:dyDescent="0.25">
      <c r="A634" s="1">
        <v>634</v>
      </c>
      <c r="B634" s="2">
        <v>37827</v>
      </c>
      <c r="C634" s="1">
        <v>13761</v>
      </c>
      <c r="D634" s="1">
        <v>13868</v>
      </c>
      <c r="E634" s="1">
        <v>13661</v>
      </c>
      <c r="F634" s="1">
        <v>13750</v>
      </c>
      <c r="G634" s="14">
        <f t="shared" si="111"/>
        <v>-7.9936051159068544E-4</v>
      </c>
      <c r="H634" s="15">
        <f t="shared" si="110"/>
        <v>-7.781818181818223E-3</v>
      </c>
      <c r="I634" s="14">
        <f t="shared" si="112"/>
        <v>-2.011175145167643E-2</v>
      </c>
      <c r="J634" s="17">
        <f t="shared" si="113"/>
        <v>1.0533606325204373E-2</v>
      </c>
      <c r="K634" s="17">
        <f t="shared" si="114"/>
        <v>3.1119401967866739E-3</v>
      </c>
      <c r="L634" s="17">
        <f t="shared" si="115"/>
        <v>-3.9113007083773597E-3</v>
      </c>
      <c r="M634" s="17">
        <f t="shared" si="116"/>
        <v>1.7688605751417535E-2</v>
      </c>
      <c r="N634" s="17">
        <f t="shared" si="117"/>
        <v>-1.2476028837651369E-2</v>
      </c>
      <c r="O634" s="17">
        <f t="shared" si="118"/>
        <v>2.8636569146211803</v>
      </c>
      <c r="P634" s="17">
        <f t="shared" si="121"/>
        <v>0.38850810413840503</v>
      </c>
      <c r="Q634" s="14">
        <f t="shared" si="119"/>
        <v>-2.011175145167643E-2</v>
      </c>
      <c r="R634" s="12">
        <f t="shared" si="120"/>
        <v>1415.6973685251935</v>
      </c>
      <c r="S634" s="12">
        <f>G634*S633+S633</f>
        <v>790.59337626494948</v>
      </c>
    </row>
    <row r="635" spans="1:19" x14ac:dyDescent="0.25">
      <c r="A635" s="1">
        <v>635</v>
      </c>
      <c r="B635" s="2">
        <v>37830</v>
      </c>
      <c r="C635" s="1">
        <v>13752</v>
      </c>
      <c r="D635" s="1">
        <v>13783</v>
      </c>
      <c r="E635" s="1">
        <v>13605</v>
      </c>
      <c r="F635" s="1">
        <v>13643</v>
      </c>
      <c r="G635" s="14">
        <f t="shared" si="111"/>
        <v>-7.781818181818223E-3</v>
      </c>
      <c r="H635" s="15">
        <f t="shared" si="110"/>
        <v>-1.4659532360917771E-3</v>
      </c>
      <c r="I635" s="14">
        <f t="shared" si="112"/>
        <v>-5.1314174999138595E-3</v>
      </c>
      <c r="J635" s="17">
        <f t="shared" si="113"/>
        <v>1.0632753345328334E-2</v>
      </c>
      <c r="K635" s="17">
        <f t="shared" si="114"/>
        <v>1.8469973004869855E-3</v>
      </c>
      <c r="L635" s="17">
        <f t="shared" si="115"/>
        <v>-9.6288154823052086E-3</v>
      </c>
      <c r="M635" s="17">
        <f t="shared" si="116"/>
        <v>1.7688605751417535E-2</v>
      </c>
      <c r="N635" s="17">
        <f t="shared" si="117"/>
        <v>-1.2476028837651369E-2</v>
      </c>
      <c r="O635" s="17">
        <f t="shared" si="118"/>
        <v>2.8369542308928106</v>
      </c>
      <c r="P635" s="17">
        <f t="shared" si="121"/>
        <v>0.38504863105844123</v>
      </c>
      <c r="Q635" s="14">
        <f t="shared" si="119"/>
        <v>-5.1314174999138595E-3</v>
      </c>
      <c r="R635" s="12">
        <f t="shared" si="120"/>
        <v>1410.5659510252797</v>
      </c>
      <c r="S635" s="12">
        <f>G635*S634+S634</f>
        <v>784.44112235510579</v>
      </c>
    </row>
    <row r="636" spans="1:19" x14ac:dyDescent="0.25">
      <c r="A636" s="1">
        <v>636</v>
      </c>
      <c r="B636" s="2">
        <v>37831</v>
      </c>
      <c r="C636" s="1">
        <v>13652</v>
      </c>
      <c r="D636" s="1">
        <v>13704</v>
      </c>
      <c r="E636" s="1">
        <v>13577</v>
      </c>
      <c r="F636" s="1">
        <v>13623</v>
      </c>
      <c r="G636" s="14">
        <f t="shared" si="111"/>
        <v>-1.4659532360917771E-3</v>
      </c>
      <c r="H636" s="15">
        <f t="shared" si="110"/>
        <v>-1.0863980033766429E-2</v>
      </c>
      <c r="I636" s="14">
        <f t="shared" si="112"/>
        <v>-3.6232514072251254E-2</v>
      </c>
      <c r="J636" s="17">
        <f t="shared" si="113"/>
        <v>1.0466039699744641E-2</v>
      </c>
      <c r="K636" s="17">
        <f t="shared" si="114"/>
        <v>1.1418831026176689E-3</v>
      </c>
      <c r="L636" s="17">
        <f t="shared" si="115"/>
        <v>-2.607836338709446E-3</v>
      </c>
      <c r="M636" s="17">
        <f t="shared" si="116"/>
        <v>1.7688605751417535E-2</v>
      </c>
      <c r="N636" s="17">
        <f t="shared" si="117"/>
        <v>-1.2476028837651369E-2</v>
      </c>
      <c r="O636" s="17">
        <f t="shared" si="118"/>
        <v>2.8821441017278855</v>
      </c>
      <c r="P636" s="17">
        <f t="shared" si="121"/>
        <v>0.39088437005194704</v>
      </c>
      <c r="Q636" s="14">
        <f t="shared" si="119"/>
        <v>-3.6232514072251254E-2</v>
      </c>
      <c r="R636" s="12">
        <f t="shared" si="120"/>
        <v>1374.3334369530285</v>
      </c>
      <c r="S636" s="12">
        <f>G636*S635+S635</f>
        <v>783.2911683532659</v>
      </c>
    </row>
    <row r="637" spans="1:19" x14ac:dyDescent="0.25">
      <c r="A637" s="1">
        <v>637</v>
      </c>
      <c r="B637" s="2">
        <v>37832</v>
      </c>
      <c r="C637" s="1">
        <v>13623</v>
      </c>
      <c r="D637" s="1">
        <v>13698</v>
      </c>
      <c r="E637" s="1">
        <v>13453</v>
      </c>
      <c r="F637" s="1">
        <v>13475</v>
      </c>
      <c r="G637" s="14">
        <f t="shared" si="111"/>
        <v>-1.0863980033766429E-2</v>
      </c>
      <c r="H637" s="15">
        <f t="shared" si="110"/>
        <v>7.1985157699443469E-3</v>
      </c>
      <c r="I637" s="14">
        <f t="shared" si="112"/>
        <v>-3.9915373337799376E-2</v>
      </c>
      <c r="J637" s="17">
        <f t="shared" si="113"/>
        <v>1.0008488719167683E-2</v>
      </c>
      <c r="K637" s="17">
        <f t="shared" si="114"/>
        <v>-6.6182311243749104E-4</v>
      </c>
      <c r="L637" s="17">
        <f t="shared" si="115"/>
        <v>-1.0202156921328939E-2</v>
      </c>
      <c r="M637" s="17">
        <f t="shared" si="116"/>
        <v>1.7688605751417535E-2</v>
      </c>
      <c r="N637" s="17">
        <f t="shared" si="117"/>
        <v>-1.2476028837651369E-2</v>
      </c>
      <c r="O637" s="17">
        <f t="shared" si="118"/>
        <v>3.0139050395590021</v>
      </c>
      <c r="P637" s="17">
        <f t="shared" si="121"/>
        <v>0.40739148513890266</v>
      </c>
      <c r="Q637" s="14">
        <f t="shared" si="119"/>
        <v>-3.9915373337799376E-2</v>
      </c>
      <c r="R637" s="12">
        <f t="shared" si="120"/>
        <v>1334.4180636152291</v>
      </c>
      <c r="S637" s="12">
        <f>G637*S636+S636</f>
        <v>774.78150873965046</v>
      </c>
    </row>
    <row r="638" spans="1:19" x14ac:dyDescent="0.25">
      <c r="A638" s="1">
        <v>638</v>
      </c>
      <c r="B638" s="2">
        <v>37833</v>
      </c>
      <c r="C638" s="1">
        <v>13475</v>
      </c>
      <c r="D638" s="1">
        <v>13615</v>
      </c>
      <c r="E638" s="1">
        <v>13475</v>
      </c>
      <c r="F638" s="1">
        <v>13572</v>
      </c>
      <c r="G638" s="14">
        <f t="shared" si="111"/>
        <v>7.1985157699443469E-3</v>
      </c>
      <c r="H638" s="15">
        <f t="shared" si="110"/>
        <v>-3.2567049808429172E-2</v>
      </c>
      <c r="I638" s="14">
        <f t="shared" si="112"/>
        <v>-3.7839602068559963E-2</v>
      </c>
      <c r="J638" s="17">
        <f t="shared" si="113"/>
        <v>9.9403459425157544E-3</v>
      </c>
      <c r="K638" s="17">
        <f t="shared" si="114"/>
        <v>3.9570233618023328E-4</v>
      </c>
      <c r="L638" s="17">
        <f t="shared" si="115"/>
        <v>6.8028134337641136E-3</v>
      </c>
      <c r="M638" s="17">
        <f t="shared" si="116"/>
        <v>1.7688605751417535E-2</v>
      </c>
      <c r="N638" s="17">
        <f t="shared" si="117"/>
        <v>-1.2476028837651369E-2</v>
      </c>
      <c r="O638" s="17">
        <f t="shared" si="118"/>
        <v>3.0345658756253187</v>
      </c>
      <c r="P638" s="17">
        <f t="shared" si="121"/>
        <v>0.40991425288049305</v>
      </c>
      <c r="Q638" s="14">
        <f t="shared" si="119"/>
        <v>-3.7839602068559963E-2</v>
      </c>
      <c r="R638" s="12">
        <f t="shared" si="120"/>
        <v>1296.5784615466691</v>
      </c>
      <c r="S638" s="12">
        <f>G638*S637+S637</f>
        <v>780.3587856485741</v>
      </c>
    </row>
    <row r="639" spans="1:19" x14ac:dyDescent="0.25">
      <c r="A639" s="1">
        <v>639</v>
      </c>
      <c r="B639" s="2">
        <v>37834</v>
      </c>
      <c r="C639" s="1">
        <v>13579</v>
      </c>
      <c r="D639" s="1">
        <v>13579</v>
      </c>
      <c r="E639" s="1">
        <v>13130</v>
      </c>
      <c r="F639" s="1">
        <v>13130</v>
      </c>
      <c r="G639" s="14">
        <f t="shared" si="111"/>
        <v>-3.2567049808429172E-2</v>
      </c>
      <c r="H639" s="15">
        <f t="shared" si="110"/>
        <v>-1.4546839299314551E-2</v>
      </c>
      <c r="I639" s="14">
        <f t="shared" si="112"/>
        <v>-1.8366969903135577E-2</v>
      </c>
      <c r="J639" s="17">
        <f t="shared" si="113"/>
        <v>1.2696359113518603E-2</v>
      </c>
      <c r="K639" s="17">
        <f t="shared" si="114"/>
        <v>-8.8661126757061393E-4</v>
      </c>
      <c r="L639" s="17">
        <f t="shared" si="115"/>
        <v>-3.1680438540858558E-2</v>
      </c>
      <c r="M639" s="17">
        <f t="shared" si="116"/>
        <v>1.7688605751417535E-2</v>
      </c>
      <c r="N639" s="17">
        <f t="shared" si="117"/>
        <v>-3.1680438540858558E-2</v>
      </c>
      <c r="O639" s="17">
        <f t="shared" si="118"/>
        <v>3.8884410759703387</v>
      </c>
      <c r="P639" s="17">
        <f t="shared" si="121"/>
        <v>0.50147088302744103</v>
      </c>
      <c r="Q639" s="14">
        <f t="shared" si="119"/>
        <v>1.8366969903135577E-2</v>
      </c>
      <c r="R639" s="12">
        <f t="shared" si="120"/>
        <v>1314.9454314498048</v>
      </c>
      <c r="S639" s="12">
        <f>G639*S638+S638</f>
        <v>754.94480220791172</v>
      </c>
    </row>
    <row r="640" spans="1:19" x14ac:dyDescent="0.25">
      <c r="A640" s="1">
        <v>640</v>
      </c>
      <c r="B640" s="2">
        <v>37837</v>
      </c>
      <c r="C640" s="1">
        <v>13128</v>
      </c>
      <c r="D640" s="1">
        <v>13128</v>
      </c>
      <c r="E640" s="1">
        <v>12757</v>
      </c>
      <c r="F640" s="1">
        <v>12939</v>
      </c>
      <c r="G640" s="14">
        <f t="shared" si="111"/>
        <v>-1.4546839299314551E-2</v>
      </c>
      <c r="H640" s="15">
        <f t="shared" si="110"/>
        <v>9.2742870391837595E-3</v>
      </c>
      <c r="I640" s="14">
        <f t="shared" si="112"/>
        <v>3.0320154933112464E-2</v>
      </c>
      <c r="J640" s="17">
        <f t="shared" si="113"/>
        <v>1.1727652858708811E-2</v>
      </c>
      <c r="K640" s="17">
        <f t="shared" si="114"/>
        <v>-3.1926365725085228E-3</v>
      </c>
      <c r="L640" s="17">
        <f t="shared" si="115"/>
        <v>-1.1354202726806029E-2</v>
      </c>
      <c r="M640" s="17">
        <f t="shared" si="116"/>
        <v>9.1696860561321977E-3</v>
      </c>
      <c r="N640" s="17">
        <f t="shared" si="117"/>
        <v>-3.1680438540858558E-2</v>
      </c>
      <c r="O640" s="17">
        <f t="shared" si="118"/>
        <v>3.4832310513570461</v>
      </c>
      <c r="P640" s="17">
        <f t="shared" si="121"/>
        <v>0.46083352722076026</v>
      </c>
      <c r="Q640" s="14">
        <f t="shared" si="119"/>
        <v>3.0320154933112464E-2</v>
      </c>
      <c r="R640" s="12">
        <f t="shared" si="120"/>
        <v>1345.2655863829173</v>
      </c>
      <c r="S640" s="12">
        <f>G640*S639+S639</f>
        <v>743.96274149034048</v>
      </c>
    </row>
    <row r="641" spans="1:19" x14ac:dyDescent="0.25">
      <c r="A641" s="1">
        <v>641</v>
      </c>
      <c r="B641" s="2">
        <v>37838</v>
      </c>
      <c r="C641" s="1">
        <v>12940</v>
      </c>
      <c r="D641" s="1">
        <v>13112</v>
      </c>
      <c r="E641" s="1">
        <v>12940</v>
      </c>
      <c r="F641" s="1">
        <v>13059</v>
      </c>
      <c r="G641" s="14">
        <f t="shared" si="111"/>
        <v>9.2742870391837595E-3</v>
      </c>
      <c r="H641" s="15">
        <f t="shared" si="110"/>
        <v>-1.3094417643004785E-2</v>
      </c>
      <c r="I641" s="14">
        <f t="shared" si="112"/>
        <v>3.3951029958754653E-2</v>
      </c>
      <c r="J641" s="17">
        <f t="shared" si="113"/>
        <v>1.2104514181680548E-2</v>
      </c>
      <c r="K641" s="17">
        <f t="shared" si="114"/>
        <v>-2.7019143063499989E-3</v>
      </c>
      <c r="L641" s="17">
        <f t="shared" si="115"/>
        <v>1.1976201345533758E-2</v>
      </c>
      <c r="M641" s="17">
        <f t="shared" si="116"/>
        <v>1.1976201345533758E-2</v>
      </c>
      <c r="N641" s="17">
        <f t="shared" si="117"/>
        <v>-3.1680438540858558E-2</v>
      </c>
      <c r="O641" s="17">
        <f t="shared" si="118"/>
        <v>3.6066412274904853</v>
      </c>
      <c r="P641" s="17">
        <f t="shared" si="121"/>
        <v>0.47369023322655673</v>
      </c>
      <c r="Q641" s="14">
        <f t="shared" si="119"/>
        <v>3.3951029958754653E-2</v>
      </c>
      <c r="R641" s="12">
        <f t="shared" si="120"/>
        <v>1379.2166163416719</v>
      </c>
      <c r="S641" s="12">
        <f>G641*S640+S640</f>
        <v>750.86246550137992</v>
      </c>
    </row>
    <row r="642" spans="1:19" x14ac:dyDescent="0.25">
      <c r="A642" s="1">
        <v>642</v>
      </c>
      <c r="B642" s="2">
        <v>37839</v>
      </c>
      <c r="C642" s="1">
        <v>13060</v>
      </c>
      <c r="D642" s="1">
        <v>13188</v>
      </c>
      <c r="E642" s="1">
        <v>12839</v>
      </c>
      <c r="F642" s="1">
        <v>12888</v>
      </c>
      <c r="G642" s="14">
        <f t="shared" si="111"/>
        <v>-1.3094417643004785E-2</v>
      </c>
      <c r="H642" s="15">
        <f t="shared" si="110"/>
        <v>3.414028553693349E-2</v>
      </c>
      <c r="I642" s="14">
        <f t="shared" si="112"/>
        <v>5.1489892046203911E-2</v>
      </c>
      <c r="J642" s="17">
        <f t="shared" si="113"/>
        <v>1.2289411862942976E-2</v>
      </c>
      <c r="K642" s="17">
        <f t="shared" si="114"/>
        <v>-2.9529666631976869E-3</v>
      </c>
      <c r="L642" s="17">
        <f t="shared" si="115"/>
        <v>-1.0141450979807098E-2</v>
      </c>
      <c r="M642" s="17">
        <f t="shared" si="116"/>
        <v>1.1976201345533758E-2</v>
      </c>
      <c r="N642" s="17">
        <f t="shared" si="117"/>
        <v>-3.1680438540858558E-2</v>
      </c>
      <c r="O642" s="17">
        <f t="shared" si="118"/>
        <v>3.5523782889914273</v>
      </c>
      <c r="P642" s="17">
        <f t="shared" si="121"/>
        <v>0.46809225295098061</v>
      </c>
      <c r="Q642" s="14">
        <f t="shared" si="119"/>
        <v>5.1489892046203911E-2</v>
      </c>
      <c r="R642" s="12">
        <f t="shared" si="120"/>
        <v>1430.7065083878758</v>
      </c>
      <c r="S642" s="12">
        <f>G642*S641+S641</f>
        <v>741.03035878564856</v>
      </c>
    </row>
    <row r="643" spans="1:19" x14ac:dyDescent="0.25">
      <c r="A643" s="1">
        <v>643</v>
      </c>
      <c r="B643" s="2">
        <v>37840</v>
      </c>
      <c r="C643" s="1">
        <v>12892</v>
      </c>
      <c r="D643" s="1">
        <v>13350</v>
      </c>
      <c r="E643" s="1">
        <v>12892</v>
      </c>
      <c r="F643" s="1">
        <v>13328</v>
      </c>
      <c r="G643" s="14">
        <f t="shared" si="111"/>
        <v>3.414028553693349E-2</v>
      </c>
      <c r="H643" s="15">
        <f t="shared" ref="H643:H706" si="122">G644</f>
        <v>1.2905162064825948E-2</v>
      </c>
      <c r="I643" s="14">
        <f t="shared" si="112"/>
        <v>2.0446951642013822E-2</v>
      </c>
      <c r="J643" s="17">
        <f t="shared" si="113"/>
        <v>1.5314502985057868E-2</v>
      </c>
      <c r="K643" s="17">
        <f t="shared" si="114"/>
        <v>-1.3442568881717539E-3</v>
      </c>
      <c r="L643" s="17">
        <f t="shared" si="115"/>
        <v>3.5484542425105244E-2</v>
      </c>
      <c r="M643" s="17">
        <f t="shared" si="116"/>
        <v>3.5484542425105244E-2</v>
      </c>
      <c r="N643" s="17">
        <f t="shared" si="117"/>
        <v>-3.1680438540858558E-2</v>
      </c>
      <c r="O643" s="17">
        <f t="shared" si="118"/>
        <v>4.3857107887533582</v>
      </c>
      <c r="P643" s="17">
        <f t="shared" si="121"/>
        <v>0.54591000845669635</v>
      </c>
      <c r="Q643" s="14">
        <f t="shared" si="119"/>
        <v>-2.0446951642013822E-2</v>
      </c>
      <c r="R643" s="12">
        <f t="shared" si="120"/>
        <v>1410.259556745862</v>
      </c>
      <c r="S643" s="12">
        <f>G643*S642+S642</f>
        <v>766.32934682612688</v>
      </c>
    </row>
    <row r="644" spans="1:19" x14ac:dyDescent="0.25">
      <c r="A644" s="1">
        <v>644</v>
      </c>
      <c r="B644" s="2">
        <v>37841</v>
      </c>
      <c r="C644" s="1">
        <v>13333</v>
      </c>
      <c r="D644" s="1">
        <v>13513</v>
      </c>
      <c r="E644" s="1">
        <v>13333</v>
      </c>
      <c r="F644" s="1">
        <v>13500</v>
      </c>
      <c r="G644" s="14">
        <f t="shared" ref="G644:G707" si="123">F644/F643-1</f>
        <v>1.2905162064825948E-2</v>
      </c>
      <c r="H644" s="15">
        <f t="shared" si="122"/>
        <v>4.4444444444444731E-3</v>
      </c>
      <c r="I644" s="14">
        <f t="shared" si="112"/>
        <v>1.3423277593656024E-2</v>
      </c>
      <c r="J644" s="17">
        <f t="shared" si="113"/>
        <v>1.5332810330980941E-2</v>
      </c>
      <c r="K644" s="17">
        <f t="shared" si="114"/>
        <v>-1.3256883096612142E-3</v>
      </c>
      <c r="L644" s="17">
        <f t="shared" si="115"/>
        <v>1.4230850374487162E-2</v>
      </c>
      <c r="M644" s="17">
        <f t="shared" si="116"/>
        <v>3.5484542425105244E-2</v>
      </c>
      <c r="N644" s="17">
        <f t="shared" si="117"/>
        <v>-3.1680438540858558E-2</v>
      </c>
      <c r="O644" s="17">
        <f t="shared" si="118"/>
        <v>4.3804742585416703</v>
      </c>
      <c r="P644" s="17">
        <f t="shared" si="121"/>
        <v>0.54546883810770297</v>
      </c>
      <c r="Q644" s="14">
        <f t="shared" si="119"/>
        <v>-1.3423277593656024E-2</v>
      </c>
      <c r="R644" s="12">
        <f t="shared" si="120"/>
        <v>1396.8362791522061</v>
      </c>
      <c r="S644" s="12">
        <f>G644*S643+S643</f>
        <v>776.21895124195021</v>
      </c>
    </row>
    <row r="645" spans="1:19" x14ac:dyDescent="0.25">
      <c r="A645" s="1">
        <v>645</v>
      </c>
      <c r="B645" s="2">
        <v>37844</v>
      </c>
      <c r="C645" s="1">
        <v>13500</v>
      </c>
      <c r="D645" s="1">
        <v>13582</v>
      </c>
      <c r="E645" s="1">
        <v>13442</v>
      </c>
      <c r="F645" s="1">
        <v>13560</v>
      </c>
      <c r="G645" s="14">
        <f t="shared" si="123"/>
        <v>4.4444444444444731E-3</v>
      </c>
      <c r="H645" s="15">
        <f t="shared" si="122"/>
        <v>3.097345132743401E-3</v>
      </c>
      <c r="I645" s="14">
        <f t="shared" si="112"/>
        <v>1.8480368012535608E-2</v>
      </c>
      <c r="J645" s="17">
        <f t="shared" si="113"/>
        <v>1.526224520271109E-2</v>
      </c>
      <c r="K645" s="17">
        <f t="shared" si="114"/>
        <v>-4.5909574928874414E-4</v>
      </c>
      <c r="L645" s="17">
        <f t="shared" si="115"/>
        <v>4.9035401937332175E-3</v>
      </c>
      <c r="M645" s="17">
        <f t="shared" si="116"/>
        <v>3.5484542425105244E-2</v>
      </c>
      <c r="N645" s="17">
        <f t="shared" si="117"/>
        <v>-3.1680438540858558E-2</v>
      </c>
      <c r="O645" s="17">
        <f t="shared" si="118"/>
        <v>4.4007274207619878</v>
      </c>
      <c r="P645" s="17">
        <f t="shared" si="121"/>
        <v>0.54717222360104101</v>
      </c>
      <c r="Q645" s="14">
        <f t="shared" si="119"/>
        <v>-1.8480368012535608E-2</v>
      </c>
      <c r="R645" s="12">
        <f t="shared" si="120"/>
        <v>1378.3559111396705</v>
      </c>
      <c r="S645" s="12">
        <f>G645*S644+S644</f>
        <v>779.66881324746998</v>
      </c>
    </row>
    <row r="646" spans="1:19" x14ac:dyDescent="0.25">
      <c r="A646" s="1">
        <v>646</v>
      </c>
      <c r="B646" s="2">
        <v>37845</v>
      </c>
      <c r="C646" s="1">
        <v>13559</v>
      </c>
      <c r="D646" s="1">
        <v>13766</v>
      </c>
      <c r="E646" s="1">
        <v>13553</v>
      </c>
      <c r="F646" s="1">
        <v>13602</v>
      </c>
      <c r="G646" s="14">
        <f t="shared" si="123"/>
        <v>3.097345132743401E-3</v>
      </c>
      <c r="H646" s="15">
        <f t="shared" si="122"/>
        <v>5.8814880164681504E-3</v>
      </c>
      <c r="I646" s="14">
        <f t="shared" si="112"/>
        <v>2.1030286129140707E-2</v>
      </c>
      <c r="J646" s="17">
        <f t="shared" si="113"/>
        <v>1.4935217513610561E-2</v>
      </c>
      <c r="K646" s="17">
        <f t="shared" si="114"/>
        <v>-1.027686506647633E-3</v>
      </c>
      <c r="L646" s="17">
        <f t="shared" si="115"/>
        <v>4.1250316393910344E-3</v>
      </c>
      <c r="M646" s="17">
        <f t="shared" si="116"/>
        <v>3.5484542425105244E-2</v>
      </c>
      <c r="N646" s="17">
        <f t="shared" si="117"/>
        <v>-3.1680438540858558E-2</v>
      </c>
      <c r="O646" s="17">
        <f t="shared" si="118"/>
        <v>4.4970875653304621</v>
      </c>
      <c r="P646" s="17">
        <f t="shared" si="121"/>
        <v>0.55517064599862309</v>
      </c>
      <c r="Q646" s="14">
        <f t="shared" si="119"/>
        <v>-2.1030286129140707E-2</v>
      </c>
      <c r="R646" s="12">
        <f t="shared" si="120"/>
        <v>1357.3256250105298</v>
      </c>
      <c r="S646" s="12">
        <f>G646*S645+S645</f>
        <v>782.08371665133382</v>
      </c>
    </row>
    <row r="647" spans="1:19" x14ac:dyDescent="0.25">
      <c r="A647" s="1">
        <v>647</v>
      </c>
      <c r="B647" s="2">
        <v>37846</v>
      </c>
      <c r="C647" s="1">
        <v>13597</v>
      </c>
      <c r="D647" s="1">
        <v>13858</v>
      </c>
      <c r="E647" s="1">
        <v>13542</v>
      </c>
      <c r="F647" s="1">
        <v>13682</v>
      </c>
      <c r="G647" s="14">
        <f t="shared" si="123"/>
        <v>5.8814880164681504E-3</v>
      </c>
      <c r="H647" s="15">
        <f t="shared" si="122"/>
        <v>9.5015348633240571E-3</v>
      </c>
      <c r="I647" s="14">
        <f t="shared" si="112"/>
        <v>3.3579323670627881E-2</v>
      </c>
      <c r="J647" s="17">
        <f t="shared" si="113"/>
        <v>1.5031656969357243E-2</v>
      </c>
      <c r="K647" s="17">
        <f t="shared" si="114"/>
        <v>-4.6211423001668952E-4</v>
      </c>
      <c r="L647" s="17">
        <f t="shared" si="115"/>
        <v>6.3436022464848398E-3</v>
      </c>
      <c r="M647" s="17">
        <f t="shared" si="116"/>
        <v>3.5484542425105244E-2</v>
      </c>
      <c r="N647" s="17">
        <f t="shared" si="117"/>
        <v>-3.1680438540858558E-2</v>
      </c>
      <c r="O647" s="17">
        <f t="shared" si="118"/>
        <v>4.4682353451041923</v>
      </c>
      <c r="P647" s="17">
        <f t="shared" si="121"/>
        <v>0.55279387091475074</v>
      </c>
      <c r="Q647" s="14">
        <f t="shared" si="119"/>
        <v>-3.3579323670627881E-2</v>
      </c>
      <c r="R647" s="12">
        <f t="shared" si="120"/>
        <v>1323.7463013399019</v>
      </c>
      <c r="S647" s="12">
        <f>G647*S646+S646</f>
        <v>786.68353265869348</v>
      </c>
    </row>
    <row r="648" spans="1:19" x14ac:dyDescent="0.25">
      <c r="A648" s="1">
        <v>648</v>
      </c>
      <c r="B648" s="2">
        <v>37847</v>
      </c>
      <c r="C648" s="1">
        <v>13683</v>
      </c>
      <c r="D648" s="1">
        <v>13849</v>
      </c>
      <c r="E648" s="1">
        <v>13529</v>
      </c>
      <c r="F648" s="1">
        <v>13812</v>
      </c>
      <c r="G648" s="14">
        <f t="shared" si="123"/>
        <v>9.5015348633240571E-3</v>
      </c>
      <c r="H648" s="15">
        <f t="shared" si="122"/>
        <v>5.6472632493484998E-3</v>
      </c>
      <c r="I648" s="14">
        <f t="shared" si="112"/>
        <v>2.4926085145491328E-2</v>
      </c>
      <c r="J648" s="17">
        <f t="shared" si="113"/>
        <v>1.5229950317537553E-2</v>
      </c>
      <c r="K648" s="17">
        <f t="shared" si="114"/>
        <v>3.5490961025680021E-4</v>
      </c>
      <c r="L648" s="17">
        <f t="shared" si="115"/>
        <v>9.1466252530672566E-3</v>
      </c>
      <c r="M648" s="17">
        <f t="shared" si="116"/>
        <v>3.5484542425105244E-2</v>
      </c>
      <c r="N648" s="17">
        <f t="shared" si="117"/>
        <v>-3.1680438540858558E-2</v>
      </c>
      <c r="O648" s="17">
        <f t="shared" si="118"/>
        <v>4.4100590983952292</v>
      </c>
      <c r="P648" s="17">
        <f t="shared" si="121"/>
        <v>0.54795442483365042</v>
      </c>
      <c r="Q648" s="14">
        <f t="shared" si="119"/>
        <v>-2.4926085145491328E-2</v>
      </c>
      <c r="R648" s="12">
        <f t="shared" si="120"/>
        <v>1298.8202161944107</v>
      </c>
      <c r="S648" s="12">
        <f>G648*S647+S647</f>
        <v>794.15823367065298</v>
      </c>
    </row>
    <row r="649" spans="1:19" x14ac:dyDescent="0.25">
      <c r="A649" s="1">
        <v>649</v>
      </c>
      <c r="B649" s="2">
        <v>37848</v>
      </c>
      <c r="C649" s="1">
        <v>13810</v>
      </c>
      <c r="D649" s="1">
        <v>13952</v>
      </c>
      <c r="E649" s="1">
        <v>13744</v>
      </c>
      <c r="F649" s="1">
        <v>13890</v>
      </c>
      <c r="G649" s="14">
        <f t="shared" si="123"/>
        <v>5.6472632493484998E-3</v>
      </c>
      <c r="H649" s="15">
        <f t="shared" si="122"/>
        <v>1.8430525557955324E-2</v>
      </c>
      <c r="I649" s="14">
        <f t="shared" si="112"/>
        <v>4.1103938438027177E-2</v>
      </c>
      <c r="J649" s="17">
        <f t="shared" si="113"/>
        <v>1.5285907337380934E-2</v>
      </c>
      <c r="K649" s="17">
        <f t="shared" si="114"/>
        <v>7.8468452765274583E-4</v>
      </c>
      <c r="L649" s="17">
        <f t="shared" si="115"/>
        <v>4.8625787216957537E-3</v>
      </c>
      <c r="M649" s="17">
        <f t="shared" si="116"/>
        <v>3.5484542425105244E-2</v>
      </c>
      <c r="N649" s="17">
        <f t="shared" si="117"/>
        <v>-3.1680438540858558E-2</v>
      </c>
      <c r="O649" s="17">
        <f t="shared" si="118"/>
        <v>4.3939152242350143</v>
      </c>
      <c r="P649" s="17">
        <f t="shared" si="121"/>
        <v>0.54660016259859423</v>
      </c>
      <c r="Q649" s="14">
        <f t="shared" si="119"/>
        <v>-4.1103938438027177E-2</v>
      </c>
      <c r="R649" s="12">
        <f t="shared" si="120"/>
        <v>1257.7162777563835</v>
      </c>
      <c r="S649" s="12">
        <f>G649*S648+S648</f>
        <v>798.64305427782881</v>
      </c>
    </row>
    <row r="650" spans="1:19" x14ac:dyDescent="0.25">
      <c r="A650" s="1">
        <v>650</v>
      </c>
      <c r="B650" s="2">
        <v>37851</v>
      </c>
      <c r="C650" s="1">
        <v>13900</v>
      </c>
      <c r="D650" s="1">
        <v>14147</v>
      </c>
      <c r="E650" s="1">
        <v>13900</v>
      </c>
      <c r="F650" s="1">
        <v>14146</v>
      </c>
      <c r="G650" s="14">
        <f t="shared" si="123"/>
        <v>1.8430525557955324E-2</v>
      </c>
      <c r="H650" s="15">
        <f t="shared" si="122"/>
        <v>8.4829633818750416E-4</v>
      </c>
      <c r="I650" s="14">
        <f t="shared" si="112"/>
        <v>3.6705347628119167E-2</v>
      </c>
      <c r="J650" s="17">
        <f t="shared" si="113"/>
        <v>1.5728523732267772E-2</v>
      </c>
      <c r="K650" s="17">
        <f t="shared" si="114"/>
        <v>2.5321741103043155E-3</v>
      </c>
      <c r="L650" s="17">
        <f t="shared" si="115"/>
        <v>1.5898351447651008E-2</v>
      </c>
      <c r="M650" s="17">
        <f t="shared" si="116"/>
        <v>3.5484542425105244E-2</v>
      </c>
      <c r="N650" s="17">
        <f t="shared" si="117"/>
        <v>-3.1680438540858558E-2</v>
      </c>
      <c r="O650" s="17">
        <f t="shared" si="118"/>
        <v>4.2702660535248977</v>
      </c>
      <c r="P650" s="17">
        <f t="shared" si="121"/>
        <v>0.5360595355011204</v>
      </c>
      <c r="Q650" s="14">
        <f t="shared" si="119"/>
        <v>-3.6705347628119167E-2</v>
      </c>
      <c r="R650" s="12">
        <f t="shared" si="120"/>
        <v>1221.0109301282644</v>
      </c>
      <c r="S650" s="12">
        <f>G650*S649+S649</f>
        <v>813.3624655013798</v>
      </c>
    </row>
    <row r="651" spans="1:19" x14ac:dyDescent="0.25">
      <c r="A651" s="1">
        <v>651</v>
      </c>
      <c r="B651" s="2">
        <v>37852</v>
      </c>
      <c r="C651" s="1">
        <v>14147</v>
      </c>
      <c r="D651" s="1">
        <v>14236</v>
      </c>
      <c r="E651" s="1">
        <v>14091</v>
      </c>
      <c r="F651" s="1">
        <v>14158</v>
      </c>
      <c r="G651" s="14">
        <f t="shared" si="123"/>
        <v>8.4829633818750416E-4</v>
      </c>
      <c r="H651" s="15">
        <f t="shared" si="122"/>
        <v>2.1825116541884348E-2</v>
      </c>
      <c r="I651" s="14">
        <f t="shared" si="112"/>
        <v>3.1971570717334474E-2</v>
      </c>
      <c r="J651" s="17">
        <f t="shared" si="113"/>
        <v>1.5697824679034293E-2</v>
      </c>
      <c r="K651" s="17">
        <f t="shared" si="114"/>
        <v>2.6864574152562679E-3</v>
      </c>
      <c r="L651" s="17">
        <f t="shared" si="115"/>
        <v>-1.8381610770687637E-3</v>
      </c>
      <c r="M651" s="17">
        <f t="shared" si="116"/>
        <v>3.5484542425105244E-2</v>
      </c>
      <c r="N651" s="17">
        <f t="shared" si="117"/>
        <v>-3.1680438540858558E-2</v>
      </c>
      <c r="O651" s="17">
        <f t="shared" si="118"/>
        <v>4.2786170911736594</v>
      </c>
      <c r="P651" s="17">
        <f t="shared" si="121"/>
        <v>0.53678098258742091</v>
      </c>
      <c r="Q651" s="14">
        <f t="shared" si="119"/>
        <v>-3.1971570717334474E-2</v>
      </c>
      <c r="R651" s="12">
        <f t="shared" si="120"/>
        <v>1189.0393594109298</v>
      </c>
      <c r="S651" s="12">
        <f>G651*S650+S650</f>
        <v>814.0524379024838</v>
      </c>
    </row>
    <row r="652" spans="1:19" x14ac:dyDescent="0.25">
      <c r="A652" s="1">
        <v>652</v>
      </c>
      <c r="B652" s="2">
        <v>37853</v>
      </c>
      <c r="C652" s="1">
        <v>14158</v>
      </c>
      <c r="D652" s="1">
        <v>14506</v>
      </c>
      <c r="E652" s="1">
        <v>14058</v>
      </c>
      <c r="F652" s="1">
        <v>14467</v>
      </c>
      <c r="G652" s="14">
        <f t="shared" si="123"/>
        <v>2.1825116541884348E-2</v>
      </c>
      <c r="H652" s="15">
        <f t="shared" si="122"/>
        <v>1.4031934748047314E-2</v>
      </c>
      <c r="I652" s="14">
        <f t="shared" si="112"/>
        <v>5.6594367110462951E-4</v>
      </c>
      <c r="J652" s="17">
        <f t="shared" si="113"/>
        <v>1.5949337747697238E-2</v>
      </c>
      <c r="K652" s="17">
        <f t="shared" si="114"/>
        <v>4.8657305202996527E-3</v>
      </c>
      <c r="L652" s="17">
        <f t="shared" si="115"/>
        <v>1.6959386021584696E-2</v>
      </c>
      <c r="M652" s="17">
        <f t="shared" si="116"/>
        <v>3.5484542425105244E-2</v>
      </c>
      <c r="N652" s="17">
        <f t="shared" si="117"/>
        <v>-3.1680438540858558E-2</v>
      </c>
      <c r="O652" s="17">
        <f t="shared" si="118"/>
        <v>4.211145442428232</v>
      </c>
      <c r="P652" s="17">
        <f t="shared" si="121"/>
        <v>0.53091138660918114</v>
      </c>
      <c r="Q652" s="14">
        <f t="shared" si="119"/>
        <v>-5.6594367110462951E-4</v>
      </c>
      <c r="R652" s="12">
        <f t="shared" si="120"/>
        <v>1188.4734157398252</v>
      </c>
      <c r="S652" s="12">
        <f>G652*S651+S651</f>
        <v>831.81922723091054</v>
      </c>
    </row>
    <row r="653" spans="1:19" x14ac:dyDescent="0.25">
      <c r="A653" s="1">
        <v>653</v>
      </c>
      <c r="B653" s="2">
        <v>37854</v>
      </c>
      <c r="C653" s="1">
        <v>14470</v>
      </c>
      <c r="D653" s="1">
        <v>14687</v>
      </c>
      <c r="E653" s="1">
        <v>14398</v>
      </c>
      <c r="F653" s="1">
        <v>14670</v>
      </c>
      <c r="G653" s="14">
        <f t="shared" si="123"/>
        <v>1.4031934748047314E-2</v>
      </c>
      <c r="H653" s="15">
        <f t="shared" si="122"/>
        <v>-3.8854805725971886E-3</v>
      </c>
      <c r="I653" s="14">
        <f t="shared" si="112"/>
        <v>1.4517149944269225E-2</v>
      </c>
      <c r="J653" s="17">
        <f t="shared" si="113"/>
        <v>1.6117434252098706E-2</v>
      </c>
      <c r="K653" s="17">
        <f t="shared" si="114"/>
        <v>5.3212917855065172E-3</v>
      </c>
      <c r="L653" s="17">
        <f t="shared" si="115"/>
        <v>8.7106429625407981E-3</v>
      </c>
      <c r="M653" s="17">
        <f t="shared" si="116"/>
        <v>3.5484542425105244E-2</v>
      </c>
      <c r="N653" s="17">
        <f t="shared" si="117"/>
        <v>-3.1680438540858558E-2</v>
      </c>
      <c r="O653" s="17">
        <f t="shared" si="118"/>
        <v>4.1672253731835767</v>
      </c>
      <c r="P653" s="17">
        <f t="shared" si="121"/>
        <v>0.5270398737933637</v>
      </c>
      <c r="Q653" s="14">
        <f t="shared" si="119"/>
        <v>-1.4517149944269225E-2</v>
      </c>
      <c r="R653" s="12">
        <f t="shared" si="120"/>
        <v>1173.956265795556</v>
      </c>
      <c r="S653" s="12">
        <f>G653*S652+S652</f>
        <v>843.49126034958579</v>
      </c>
    </row>
    <row r="654" spans="1:19" x14ac:dyDescent="0.25">
      <c r="A654" s="1">
        <v>654</v>
      </c>
      <c r="B654" s="2">
        <v>37855</v>
      </c>
      <c r="C654" s="1">
        <v>14670</v>
      </c>
      <c r="D654" s="1">
        <v>14765</v>
      </c>
      <c r="E654" s="1">
        <v>14589</v>
      </c>
      <c r="F654" s="1">
        <v>14613</v>
      </c>
      <c r="G654" s="14">
        <f t="shared" si="123"/>
        <v>-3.8854805725971886E-3</v>
      </c>
      <c r="H654" s="15">
        <f t="shared" si="122"/>
        <v>-9.5805105043454963E-3</v>
      </c>
      <c r="I654" s="14">
        <f t="shared" si="112"/>
        <v>3.6214164325173992E-2</v>
      </c>
      <c r="J654" s="17">
        <f t="shared" si="113"/>
        <v>1.2624238827926395E-2</v>
      </c>
      <c r="K654" s="17">
        <f t="shared" si="114"/>
        <v>7.2333964012286497E-3</v>
      </c>
      <c r="L654" s="17">
        <f t="shared" si="115"/>
        <v>-1.1118876973825839E-2</v>
      </c>
      <c r="M654" s="17">
        <f t="shared" si="116"/>
        <v>3.5484542425105244E-2</v>
      </c>
      <c r="N654" s="17">
        <f t="shared" si="117"/>
        <v>-1.1354202726806029E-2</v>
      </c>
      <c r="O654" s="17">
        <f t="shared" si="118"/>
        <v>3.710223308537075</v>
      </c>
      <c r="P654" s="17">
        <f t="shared" si="121"/>
        <v>0.48414614516918941</v>
      </c>
      <c r="Q654" s="14">
        <f t="shared" si="119"/>
        <v>3.6214164325173992E-2</v>
      </c>
      <c r="R654" s="12">
        <f t="shared" si="120"/>
        <v>1210.1704301207299</v>
      </c>
      <c r="S654" s="12">
        <f>G654*S653+S653</f>
        <v>840.21389144434193</v>
      </c>
    </row>
    <row r="655" spans="1:19" x14ac:dyDescent="0.25">
      <c r="A655" s="1">
        <v>655</v>
      </c>
      <c r="B655" s="2">
        <v>37858</v>
      </c>
      <c r="C655" s="1">
        <v>14613</v>
      </c>
      <c r="D655" s="1">
        <v>14714</v>
      </c>
      <c r="E655" s="1">
        <v>14426</v>
      </c>
      <c r="F655" s="1">
        <v>14473</v>
      </c>
      <c r="G655" s="14">
        <f t="shared" si="123"/>
        <v>-9.5805105043454963E-3</v>
      </c>
      <c r="H655" s="15">
        <f t="shared" si="122"/>
        <v>2.798314102121191E-2</v>
      </c>
      <c r="I655" s="14">
        <f t="shared" si="112"/>
        <v>4.0643780026640264E-2</v>
      </c>
      <c r="J655" s="17">
        <f t="shared" si="113"/>
        <v>1.2064955707873993E-2</v>
      </c>
      <c r="K655" s="17">
        <f t="shared" si="114"/>
        <v>7.5644849875599199E-3</v>
      </c>
      <c r="L655" s="17">
        <f t="shared" si="115"/>
        <v>-1.7144995491905415E-2</v>
      </c>
      <c r="M655" s="17">
        <f t="shared" si="116"/>
        <v>3.5484542425105244E-2</v>
      </c>
      <c r="N655" s="17">
        <f t="shared" si="117"/>
        <v>-1.7144995491905415E-2</v>
      </c>
      <c r="O655" s="17">
        <f t="shared" si="118"/>
        <v>4.3621824390671291</v>
      </c>
      <c r="P655" s="17">
        <f t="shared" si="121"/>
        <v>0.54392362849935949</v>
      </c>
      <c r="Q655" s="14">
        <f t="shared" si="119"/>
        <v>-4.0643780026640264E-2</v>
      </c>
      <c r="R655" s="12">
        <f t="shared" si="120"/>
        <v>1169.5266500940895</v>
      </c>
      <c r="S655" s="12">
        <f>G655*S654+S654</f>
        <v>832.16421343146237</v>
      </c>
    </row>
    <row r="656" spans="1:19" x14ac:dyDescent="0.25">
      <c r="A656" s="1">
        <v>656</v>
      </c>
      <c r="B656" s="2">
        <v>37859</v>
      </c>
      <c r="C656" s="1">
        <v>14475</v>
      </c>
      <c r="D656" s="1">
        <v>14948</v>
      </c>
      <c r="E656" s="1">
        <v>14425</v>
      </c>
      <c r="F656" s="1">
        <v>14878</v>
      </c>
      <c r="G656" s="14">
        <f t="shared" si="123"/>
        <v>2.798314102121191E-2</v>
      </c>
      <c r="H656" s="15">
        <f t="shared" si="122"/>
        <v>1.7811533808307578E-2</v>
      </c>
      <c r="I656" s="14">
        <f t="shared" si="112"/>
        <v>1.9895952646317938E-2</v>
      </c>
      <c r="J656" s="17">
        <f t="shared" si="113"/>
        <v>1.3170712993513089E-2</v>
      </c>
      <c r="K656" s="17">
        <f t="shared" si="114"/>
        <v>8.8117419196951305E-3</v>
      </c>
      <c r="L656" s="17">
        <f t="shared" si="115"/>
        <v>1.917139910151678E-2</v>
      </c>
      <c r="M656" s="17">
        <f t="shared" si="116"/>
        <v>3.5484542425105244E-2</v>
      </c>
      <c r="N656" s="17">
        <f t="shared" si="117"/>
        <v>-1.7144995491905415E-2</v>
      </c>
      <c r="O656" s="17">
        <f t="shared" si="118"/>
        <v>3.9959520751026951</v>
      </c>
      <c r="P656" s="17">
        <f t="shared" si="121"/>
        <v>0.51154216673421238</v>
      </c>
      <c r="Q656" s="14">
        <f t="shared" si="119"/>
        <v>-1.9895952646317938E-2</v>
      </c>
      <c r="R656" s="12">
        <f t="shared" si="120"/>
        <v>1149.6306974477716</v>
      </c>
      <c r="S656" s="12">
        <f>G656*S655+S655</f>
        <v>855.45078196872089</v>
      </c>
    </row>
    <row r="657" spans="1:19" x14ac:dyDescent="0.25">
      <c r="A657" s="1">
        <v>657</v>
      </c>
      <c r="B657" s="2">
        <v>37860</v>
      </c>
      <c r="C657" s="1">
        <v>14876</v>
      </c>
      <c r="D657" s="1">
        <v>15143</v>
      </c>
      <c r="E657" s="1">
        <v>14876</v>
      </c>
      <c r="F657" s="1">
        <v>15143</v>
      </c>
      <c r="G657" s="14">
        <f t="shared" si="123"/>
        <v>1.7811533808307578E-2</v>
      </c>
      <c r="H657" s="15">
        <f t="shared" si="122"/>
        <v>-5.1508948028792245E-3</v>
      </c>
      <c r="I657" s="14">
        <f t="shared" ref="I657:I720" si="124">SUM(H657:H659)</f>
        <v>1.3815010639776637E-2</v>
      </c>
      <c r="J657" s="17">
        <f t="shared" ref="J657:J720" si="125">_xlfn.STDEV.S(G643:G657)</f>
        <v>1.1850212281148817E-2</v>
      </c>
      <c r="K657" s="17">
        <f t="shared" ref="K657:K720" si="126">AVERAGE(G643:G657)</f>
        <v>1.0872138683115954E-2</v>
      </c>
      <c r="L657" s="17">
        <f t="shared" ref="L657:L720" si="127">G657-K657</f>
        <v>6.9393951251916237E-3</v>
      </c>
      <c r="M657" s="17">
        <f t="shared" ref="M657:M720" si="128">MAX(L643:L657)</f>
        <v>3.5484542425105244E-2</v>
      </c>
      <c r="N657" s="17">
        <f t="shared" ref="N657:N720" si="129">MIN(L643:L657)</f>
        <v>-1.7144995491905415E-2</v>
      </c>
      <c r="O657" s="17">
        <f t="shared" ref="O657:O720" si="130">(M657-N657)/J657</f>
        <v>4.4412316563082275</v>
      </c>
      <c r="P657" s="17">
        <f t="shared" si="121"/>
        <v>0.55055542819643488</v>
      </c>
      <c r="Q657" s="14">
        <f t="shared" ref="Q657:Q720" si="131">IF(P657&gt;0.5,-I657,I657)</f>
        <v>-1.3815010639776637E-2</v>
      </c>
      <c r="R657" s="12">
        <f t="shared" ref="R657:R720" si="132">Q657*$X$2+R656</f>
        <v>1135.815686807995</v>
      </c>
      <c r="S657" s="12">
        <f>G657*S656+S656</f>
        <v>870.68767249309997</v>
      </c>
    </row>
    <row r="658" spans="1:19" x14ac:dyDescent="0.25">
      <c r="A658" s="1">
        <v>658</v>
      </c>
      <c r="B658" s="2">
        <v>37861</v>
      </c>
      <c r="C658" s="1">
        <v>15151</v>
      </c>
      <c r="D658" s="1">
        <v>15252</v>
      </c>
      <c r="E658" s="1">
        <v>14929</v>
      </c>
      <c r="F658" s="1">
        <v>15065</v>
      </c>
      <c r="G658" s="14">
        <f t="shared" si="123"/>
        <v>-5.1508948028792245E-3</v>
      </c>
      <c r="H658" s="15">
        <f t="shared" si="122"/>
        <v>7.2353136408895846E-3</v>
      </c>
      <c r="I658" s="14">
        <f t="shared" si="124"/>
        <v>2.5609990903833646E-2</v>
      </c>
      <c r="J658" s="17">
        <f t="shared" si="125"/>
        <v>1.0618032469853848E-2</v>
      </c>
      <c r="K658" s="17">
        <f t="shared" si="126"/>
        <v>8.252726660461774E-3</v>
      </c>
      <c r="L658" s="17">
        <f t="shared" si="127"/>
        <v>-1.3403621463340998E-2</v>
      </c>
      <c r="M658" s="17">
        <f t="shared" si="128"/>
        <v>1.917139910151678E-2</v>
      </c>
      <c r="N658" s="17">
        <f t="shared" si="129"/>
        <v>-1.7144995491905415E-2</v>
      </c>
      <c r="O658" s="17">
        <f t="shared" si="130"/>
        <v>3.420256501995993</v>
      </c>
      <c r="P658" s="17">
        <f t="shared" ref="P658:P721" si="133">LOG(O658,2)/LOG(15,2)</f>
        <v>0.45409628977528732</v>
      </c>
      <c r="Q658" s="14">
        <f t="shared" si="131"/>
        <v>2.5609990903833646E-2</v>
      </c>
      <c r="R658" s="12">
        <f t="shared" si="132"/>
        <v>1161.4256777118287</v>
      </c>
      <c r="S658" s="12">
        <f>G658*S657+S657</f>
        <v>866.20285188592425</v>
      </c>
    </row>
    <row r="659" spans="1:19" x14ac:dyDescent="0.25">
      <c r="A659" s="1">
        <v>659</v>
      </c>
      <c r="B659" s="2">
        <v>37862</v>
      </c>
      <c r="C659" s="1">
        <v>15065</v>
      </c>
      <c r="D659" s="1">
        <v>15197</v>
      </c>
      <c r="E659" s="1">
        <v>14857</v>
      </c>
      <c r="F659" s="1">
        <v>15174</v>
      </c>
      <c r="G659" s="14">
        <f t="shared" si="123"/>
        <v>7.2353136408895846E-3</v>
      </c>
      <c r="H659" s="15">
        <f t="shared" si="122"/>
        <v>1.1730591801766277E-2</v>
      </c>
      <c r="I659" s="14">
        <f t="shared" si="124"/>
        <v>3.0022147173646818E-2</v>
      </c>
      <c r="J659" s="17">
        <f t="shared" si="125"/>
        <v>1.0541223221519999E-2</v>
      </c>
      <c r="K659" s="17">
        <f t="shared" si="126"/>
        <v>7.8747367655326826E-3</v>
      </c>
      <c r="L659" s="17">
        <f t="shared" si="127"/>
        <v>-6.39423124643098E-4</v>
      </c>
      <c r="M659" s="17">
        <f t="shared" si="128"/>
        <v>1.917139910151678E-2</v>
      </c>
      <c r="N659" s="17">
        <f t="shared" si="129"/>
        <v>-1.7144995491905415E-2</v>
      </c>
      <c r="O659" s="17">
        <f t="shared" si="130"/>
        <v>3.4451784038954756</v>
      </c>
      <c r="P659" s="17">
        <f t="shared" si="133"/>
        <v>0.45677723734515346</v>
      </c>
      <c r="Q659" s="14">
        <f t="shared" si="131"/>
        <v>3.0022147173646818E-2</v>
      </c>
      <c r="R659" s="12">
        <f t="shared" si="132"/>
        <v>1191.4478248854755</v>
      </c>
      <c r="S659" s="12">
        <f>G659*S658+S658</f>
        <v>872.47010119595188</v>
      </c>
    </row>
    <row r="660" spans="1:19" x14ac:dyDescent="0.25">
      <c r="A660" s="1">
        <v>660</v>
      </c>
      <c r="B660" s="2">
        <v>37865</v>
      </c>
      <c r="C660" s="1">
        <v>15174</v>
      </c>
      <c r="D660" s="1">
        <v>15374</v>
      </c>
      <c r="E660" s="1">
        <v>15075</v>
      </c>
      <c r="F660" s="1">
        <v>15352</v>
      </c>
      <c r="G660" s="14">
        <f t="shared" si="123"/>
        <v>1.1730591801766277E-2</v>
      </c>
      <c r="H660" s="15">
        <f t="shared" si="122"/>
        <v>6.6440854611777844E-3</v>
      </c>
      <c r="I660" s="14">
        <f t="shared" si="124"/>
        <v>2.2832939534602748E-2</v>
      </c>
      <c r="J660" s="17">
        <f t="shared" si="125"/>
        <v>1.0539737508639338E-2</v>
      </c>
      <c r="K660" s="17">
        <f t="shared" si="126"/>
        <v>8.3604799226874686E-3</v>
      </c>
      <c r="L660" s="17">
        <f t="shared" si="127"/>
        <v>3.3701118790788083E-3</v>
      </c>
      <c r="M660" s="17">
        <f t="shared" si="128"/>
        <v>1.917139910151678E-2</v>
      </c>
      <c r="N660" s="17">
        <f t="shared" si="129"/>
        <v>-1.7144995491905415E-2</v>
      </c>
      <c r="O660" s="17">
        <f t="shared" si="130"/>
        <v>3.4456640465337909</v>
      </c>
      <c r="P660" s="17">
        <f t="shared" si="133"/>
        <v>0.4568292869905119</v>
      </c>
      <c r="Q660" s="14">
        <f t="shared" si="131"/>
        <v>2.2832939534602748E-2</v>
      </c>
      <c r="R660" s="12">
        <f t="shared" si="132"/>
        <v>1214.2807644200782</v>
      </c>
      <c r="S660" s="12">
        <f>G660*S659+S659</f>
        <v>882.70469181232727</v>
      </c>
    </row>
    <row r="661" spans="1:19" x14ac:dyDescent="0.25">
      <c r="A661" s="1">
        <v>661</v>
      </c>
      <c r="B661" s="2">
        <v>37866</v>
      </c>
      <c r="C661" s="1">
        <v>15352</v>
      </c>
      <c r="D661" s="1">
        <v>15475</v>
      </c>
      <c r="E661" s="1">
        <v>15321</v>
      </c>
      <c r="F661" s="1">
        <v>15454</v>
      </c>
      <c r="G661" s="14">
        <f t="shared" si="123"/>
        <v>6.6440854611777844E-3</v>
      </c>
      <c r="H661" s="15">
        <f t="shared" si="122"/>
        <v>1.1647469910702757E-2</v>
      </c>
      <c r="I661" s="14">
        <f t="shared" si="124"/>
        <v>2.8605281962632123E-2</v>
      </c>
      <c r="J661" s="17">
        <f t="shared" si="125"/>
        <v>1.0452654250000755E-2</v>
      </c>
      <c r="K661" s="17">
        <f t="shared" si="126"/>
        <v>8.5969292779164274E-3</v>
      </c>
      <c r="L661" s="17">
        <f t="shared" si="127"/>
        <v>-1.952843816738643E-3</v>
      </c>
      <c r="M661" s="17">
        <f t="shared" si="128"/>
        <v>1.917139910151678E-2</v>
      </c>
      <c r="N661" s="17">
        <f t="shared" si="129"/>
        <v>-1.7144995491905415E-2</v>
      </c>
      <c r="O661" s="17">
        <f t="shared" si="130"/>
        <v>3.4743705976326131</v>
      </c>
      <c r="P661" s="17">
        <f t="shared" si="133"/>
        <v>0.4598930031362371</v>
      </c>
      <c r="Q661" s="14">
        <f t="shared" si="131"/>
        <v>2.8605281962632123E-2</v>
      </c>
      <c r="R661" s="12">
        <f t="shared" si="132"/>
        <v>1242.8860463827102</v>
      </c>
      <c r="S661" s="12">
        <f>G661*S660+S660</f>
        <v>888.56945722171099</v>
      </c>
    </row>
    <row r="662" spans="1:19" x14ac:dyDescent="0.25">
      <c r="A662" s="1">
        <v>662</v>
      </c>
      <c r="B662" s="2">
        <v>37867</v>
      </c>
      <c r="C662" s="1">
        <v>15455</v>
      </c>
      <c r="D662" s="1">
        <v>15690</v>
      </c>
      <c r="E662" s="1">
        <v>15455</v>
      </c>
      <c r="F662" s="1">
        <v>15634</v>
      </c>
      <c r="G662" s="14">
        <f t="shared" si="123"/>
        <v>1.1647469910702757E-2</v>
      </c>
      <c r="H662" s="15">
        <f t="shared" si="122"/>
        <v>4.5413841627222062E-3</v>
      </c>
      <c r="I662" s="14">
        <f t="shared" si="124"/>
        <v>2.6391774316080419E-2</v>
      </c>
      <c r="J662" s="17">
        <f t="shared" si="125"/>
        <v>1.0451682956102671E-2</v>
      </c>
      <c r="K662" s="17">
        <f t="shared" si="126"/>
        <v>8.9813280708654023E-3</v>
      </c>
      <c r="L662" s="17">
        <f t="shared" si="127"/>
        <v>2.6661418398373545E-3</v>
      </c>
      <c r="M662" s="17">
        <f t="shared" si="128"/>
        <v>1.917139910151678E-2</v>
      </c>
      <c r="N662" s="17">
        <f t="shared" si="129"/>
        <v>-1.7144995491905415E-2</v>
      </c>
      <c r="O662" s="17">
        <f t="shared" si="130"/>
        <v>3.4746934772085947</v>
      </c>
      <c r="P662" s="17">
        <f t="shared" si="133"/>
        <v>0.45992731841593559</v>
      </c>
      <c r="Q662" s="14">
        <f t="shared" si="131"/>
        <v>2.6391774316080419E-2</v>
      </c>
      <c r="R662" s="12">
        <f t="shared" si="132"/>
        <v>1269.2778206987907</v>
      </c>
      <c r="S662" s="12">
        <f>G662*S661+S661</f>
        <v>898.91904323827032</v>
      </c>
    </row>
    <row r="663" spans="1:19" x14ac:dyDescent="0.25">
      <c r="A663" s="1">
        <v>663</v>
      </c>
      <c r="B663" s="2">
        <v>37868</v>
      </c>
      <c r="C663" s="1">
        <v>15635</v>
      </c>
      <c r="D663" s="1">
        <v>15884</v>
      </c>
      <c r="E663" s="1">
        <v>15564</v>
      </c>
      <c r="F663" s="1">
        <v>15705</v>
      </c>
      <c r="G663" s="14">
        <f t="shared" si="123"/>
        <v>4.5413841627222062E-3</v>
      </c>
      <c r="H663" s="15">
        <f t="shared" si="122"/>
        <v>1.241642788920716E-2</v>
      </c>
      <c r="I663" s="14">
        <f t="shared" si="124"/>
        <v>1.16503189790651E-3</v>
      </c>
      <c r="J663" s="17">
        <f t="shared" si="125"/>
        <v>1.0512338849036419E-2</v>
      </c>
      <c r="K663" s="17">
        <f t="shared" si="126"/>
        <v>8.6506513574919446E-3</v>
      </c>
      <c r="L663" s="17">
        <f t="shared" si="127"/>
        <v>-4.1092671947697383E-3</v>
      </c>
      <c r="M663" s="17">
        <f t="shared" si="128"/>
        <v>1.917139910151678E-2</v>
      </c>
      <c r="N663" s="17">
        <f t="shared" si="129"/>
        <v>-1.7144995491905415E-2</v>
      </c>
      <c r="O663" s="17">
        <f t="shared" si="130"/>
        <v>3.4546445957410348</v>
      </c>
      <c r="P663" s="17">
        <f t="shared" si="133"/>
        <v>0.45779047403876555</v>
      </c>
      <c r="Q663" s="14">
        <f t="shared" si="131"/>
        <v>1.16503189790651E-3</v>
      </c>
      <c r="R663" s="12">
        <f t="shared" si="132"/>
        <v>1270.4428525966973</v>
      </c>
      <c r="S663" s="12">
        <f>G663*S662+S662</f>
        <v>903.00137994480201</v>
      </c>
    </row>
    <row r="664" spans="1:19" x14ac:dyDescent="0.25">
      <c r="A664" s="1">
        <v>664</v>
      </c>
      <c r="B664" s="2">
        <v>37869</v>
      </c>
      <c r="C664" s="1">
        <v>15707</v>
      </c>
      <c r="D664" s="1">
        <v>15951</v>
      </c>
      <c r="E664" s="1">
        <v>15610</v>
      </c>
      <c r="F664" s="1">
        <v>15900</v>
      </c>
      <c r="G664" s="14">
        <f t="shared" si="123"/>
        <v>1.241642788920716E-2</v>
      </c>
      <c r="H664" s="15">
        <f t="shared" si="122"/>
        <v>9.4339622641510523E-3</v>
      </c>
      <c r="I664" s="14">
        <f t="shared" si="124"/>
        <v>5.6082553638335808E-3</v>
      </c>
      <c r="J664" s="17">
        <f t="shared" si="125"/>
        <v>1.051949113779712E-2</v>
      </c>
      <c r="K664" s="17">
        <f t="shared" si="126"/>
        <v>9.1019290001491896E-3</v>
      </c>
      <c r="L664" s="17">
        <f t="shared" si="127"/>
        <v>3.3144988890579704E-3</v>
      </c>
      <c r="M664" s="17">
        <f t="shared" si="128"/>
        <v>1.917139910151678E-2</v>
      </c>
      <c r="N664" s="17">
        <f t="shared" si="129"/>
        <v>-1.7144995491905415E-2</v>
      </c>
      <c r="O664" s="17">
        <f t="shared" si="130"/>
        <v>3.452295754395891</v>
      </c>
      <c r="P664" s="17">
        <f t="shared" si="133"/>
        <v>0.4575393193565398</v>
      </c>
      <c r="Q664" s="14">
        <f t="shared" si="131"/>
        <v>5.6082553638335808E-3</v>
      </c>
      <c r="R664" s="12">
        <f t="shared" si="132"/>
        <v>1276.051107960531</v>
      </c>
      <c r="S664" s="12">
        <f>G664*S663+S663</f>
        <v>914.21343146274126</v>
      </c>
    </row>
    <row r="665" spans="1:19" x14ac:dyDescent="0.25">
      <c r="A665" s="1">
        <v>665</v>
      </c>
      <c r="B665" s="2">
        <v>37872</v>
      </c>
      <c r="C665" s="1">
        <v>15904</v>
      </c>
      <c r="D665" s="1">
        <v>16239</v>
      </c>
      <c r="E665" s="1">
        <v>15895</v>
      </c>
      <c r="F665" s="1">
        <v>16050</v>
      </c>
      <c r="G665" s="14">
        <f t="shared" si="123"/>
        <v>9.4339622641510523E-3</v>
      </c>
      <c r="H665" s="15">
        <f t="shared" si="122"/>
        <v>-2.0685358255451702E-2</v>
      </c>
      <c r="I665" s="14">
        <f t="shared" si="124"/>
        <v>1.5507334456123734E-2</v>
      </c>
      <c r="J665" s="17">
        <f t="shared" si="125"/>
        <v>1.020128622417228E-2</v>
      </c>
      <c r="K665" s="17">
        <f t="shared" si="126"/>
        <v>8.502158113895571E-3</v>
      </c>
      <c r="L665" s="17">
        <f t="shared" si="127"/>
        <v>9.3180415025548129E-4</v>
      </c>
      <c r="M665" s="17">
        <f t="shared" si="128"/>
        <v>1.917139910151678E-2</v>
      </c>
      <c r="N665" s="17">
        <f t="shared" si="129"/>
        <v>-1.7144995491905415E-2</v>
      </c>
      <c r="O665" s="17">
        <f t="shared" si="130"/>
        <v>3.5599819273151376</v>
      </c>
      <c r="P665" s="17">
        <f t="shared" si="133"/>
        <v>0.46888180571297217</v>
      </c>
      <c r="Q665" s="14">
        <f t="shared" si="131"/>
        <v>1.5507334456123734E-2</v>
      </c>
      <c r="R665" s="12">
        <f t="shared" si="132"/>
        <v>1291.5584424166548</v>
      </c>
      <c r="S665" s="12">
        <f>G665*S664+S664</f>
        <v>922.83808647654075</v>
      </c>
    </row>
    <row r="666" spans="1:19" x14ac:dyDescent="0.25">
      <c r="A666" s="1">
        <v>666</v>
      </c>
      <c r="B666" s="2">
        <v>37873</v>
      </c>
      <c r="C666" s="1">
        <v>16051</v>
      </c>
      <c r="D666" s="1">
        <v>16062</v>
      </c>
      <c r="E666" s="1">
        <v>15699</v>
      </c>
      <c r="F666" s="1">
        <v>15718</v>
      </c>
      <c r="G666" s="14">
        <f t="shared" si="123"/>
        <v>-2.0685358255451702E-2</v>
      </c>
      <c r="H666" s="15">
        <f t="shared" si="122"/>
        <v>1.6859651355134231E-2</v>
      </c>
      <c r="I666" s="14">
        <f t="shared" si="124"/>
        <v>4.4110689274305503E-2</v>
      </c>
      <c r="J666" s="17">
        <f t="shared" si="125"/>
        <v>1.259065317106554E-2</v>
      </c>
      <c r="K666" s="17">
        <f t="shared" si="126"/>
        <v>7.0665811409862909E-3</v>
      </c>
      <c r="L666" s="17">
        <f t="shared" si="127"/>
        <v>-2.7751939396437993E-2</v>
      </c>
      <c r="M666" s="17">
        <f t="shared" si="128"/>
        <v>1.917139910151678E-2</v>
      </c>
      <c r="N666" s="17">
        <f t="shared" si="129"/>
        <v>-2.7751939396437993E-2</v>
      </c>
      <c r="O666" s="17">
        <f t="shared" si="130"/>
        <v>3.7268390972589764</v>
      </c>
      <c r="P666" s="17">
        <f t="shared" si="133"/>
        <v>0.48579618163751404</v>
      </c>
      <c r="Q666" s="14">
        <f t="shared" si="131"/>
        <v>4.4110689274305503E-2</v>
      </c>
      <c r="R666" s="12">
        <f t="shared" si="132"/>
        <v>1335.6691316909603</v>
      </c>
      <c r="S666" s="12">
        <f>G666*S665+S665</f>
        <v>903.74885004599798</v>
      </c>
    </row>
    <row r="667" spans="1:19" x14ac:dyDescent="0.25">
      <c r="A667" s="1">
        <v>667</v>
      </c>
      <c r="B667" s="2">
        <v>37874</v>
      </c>
      <c r="C667" s="1">
        <v>15716</v>
      </c>
      <c r="D667" s="1">
        <v>15997</v>
      </c>
      <c r="E667" s="1">
        <v>15492</v>
      </c>
      <c r="F667" s="1">
        <v>15983</v>
      </c>
      <c r="G667" s="14">
        <f t="shared" si="123"/>
        <v>1.6859651355134231E-2</v>
      </c>
      <c r="H667" s="15">
        <f t="shared" si="122"/>
        <v>1.9333041356441205E-2</v>
      </c>
      <c r="I667" s="14">
        <f t="shared" si="124"/>
        <v>2.2440125063681315E-2</v>
      </c>
      <c r="J667" s="17">
        <f t="shared" si="125"/>
        <v>1.2235165349774436E-2</v>
      </c>
      <c r="K667" s="17">
        <f t="shared" si="126"/>
        <v>6.7355501285362831E-3</v>
      </c>
      <c r="L667" s="17">
        <f t="shared" si="127"/>
        <v>1.0124101226597949E-2</v>
      </c>
      <c r="M667" s="17">
        <f t="shared" si="128"/>
        <v>1.917139910151678E-2</v>
      </c>
      <c r="N667" s="17">
        <f t="shared" si="129"/>
        <v>-2.7751939396437993E-2</v>
      </c>
      <c r="O667" s="17">
        <f t="shared" si="130"/>
        <v>3.8351209122662029</v>
      </c>
      <c r="P667" s="17">
        <f t="shared" si="133"/>
        <v>0.49637224686503728</v>
      </c>
      <c r="Q667" s="14">
        <f t="shared" si="131"/>
        <v>2.2440125063681315E-2</v>
      </c>
      <c r="R667" s="12">
        <f t="shared" si="132"/>
        <v>1358.1092567546416</v>
      </c>
      <c r="S667" s="12">
        <f>G667*S666+S666</f>
        <v>918.98574057037695</v>
      </c>
    </row>
    <row r="668" spans="1:19" x14ac:dyDescent="0.25">
      <c r="A668" s="1">
        <v>668</v>
      </c>
      <c r="B668" s="2">
        <v>37875</v>
      </c>
      <c r="C668" s="1">
        <v>15985</v>
      </c>
      <c r="D668" s="1">
        <v>16454</v>
      </c>
      <c r="E668" s="1">
        <v>15985</v>
      </c>
      <c r="F668" s="1">
        <v>16292</v>
      </c>
      <c r="G668" s="14">
        <f t="shared" si="123"/>
        <v>1.9333041356441205E-2</v>
      </c>
      <c r="H668" s="15">
        <f t="shared" si="122"/>
        <v>7.9179965627300675E-3</v>
      </c>
      <c r="I668" s="14">
        <f t="shared" si="124"/>
        <v>-1.2987417731172846E-3</v>
      </c>
      <c r="J668" s="17">
        <f t="shared" si="125"/>
        <v>1.2533885225597242E-2</v>
      </c>
      <c r="K668" s="17">
        <f t="shared" si="126"/>
        <v>7.0889572357625422E-3</v>
      </c>
      <c r="L668" s="17">
        <f t="shared" si="127"/>
        <v>1.2244084120678664E-2</v>
      </c>
      <c r="M668" s="17">
        <f t="shared" si="128"/>
        <v>1.917139910151678E-2</v>
      </c>
      <c r="N668" s="17">
        <f t="shared" si="129"/>
        <v>-2.7751939396437993E-2</v>
      </c>
      <c r="O668" s="17">
        <f t="shared" si="130"/>
        <v>3.7437185400522019</v>
      </c>
      <c r="P668" s="17">
        <f t="shared" si="133"/>
        <v>0.48746488487697576</v>
      </c>
      <c r="Q668" s="14">
        <f t="shared" si="131"/>
        <v>-1.2987417731172846E-3</v>
      </c>
      <c r="R668" s="12">
        <f t="shared" si="132"/>
        <v>1356.8105149815244</v>
      </c>
      <c r="S668" s="12">
        <f>G668*S667+S667</f>
        <v>936.7525298988038</v>
      </c>
    </row>
    <row r="669" spans="1:19" x14ac:dyDescent="0.25">
      <c r="A669" s="1">
        <v>669</v>
      </c>
      <c r="B669" s="2">
        <v>37876</v>
      </c>
      <c r="C669" s="1">
        <v>16283</v>
      </c>
      <c r="D669" s="1">
        <v>16508</v>
      </c>
      <c r="E669" s="1">
        <v>16058</v>
      </c>
      <c r="F669" s="1">
        <v>16421</v>
      </c>
      <c r="G669" s="14">
        <f t="shared" si="123"/>
        <v>7.9179965627300675E-3</v>
      </c>
      <c r="H669" s="15">
        <f t="shared" si="122"/>
        <v>-4.8109128554899572E-3</v>
      </c>
      <c r="I669" s="14">
        <f t="shared" si="124"/>
        <v>4.4280065934704238E-3</v>
      </c>
      <c r="J669" s="17">
        <f t="shared" si="125"/>
        <v>1.2160641391416109E-2</v>
      </c>
      <c r="K669" s="17">
        <f t="shared" si="126"/>
        <v>7.8758557114510259E-3</v>
      </c>
      <c r="L669" s="17">
        <f t="shared" si="127"/>
        <v>4.2140851279041588E-5</v>
      </c>
      <c r="M669" s="17">
        <f t="shared" si="128"/>
        <v>1.917139910151678E-2</v>
      </c>
      <c r="N669" s="17">
        <f t="shared" si="129"/>
        <v>-2.7751939396437993E-2</v>
      </c>
      <c r="O669" s="17">
        <f t="shared" si="130"/>
        <v>3.8586236521271626</v>
      </c>
      <c r="P669" s="17">
        <f t="shared" si="133"/>
        <v>0.49862833138604773</v>
      </c>
      <c r="Q669" s="14">
        <f t="shared" si="131"/>
        <v>4.4280065934704238E-3</v>
      </c>
      <c r="R669" s="12">
        <f t="shared" si="132"/>
        <v>1361.2385215749948</v>
      </c>
      <c r="S669" s="12">
        <f>G669*S668+S668</f>
        <v>944.16973321067121</v>
      </c>
    </row>
    <row r="670" spans="1:19" x14ac:dyDescent="0.25">
      <c r="A670" s="1">
        <v>670</v>
      </c>
      <c r="B670" s="2">
        <v>37879</v>
      </c>
      <c r="C670" s="1">
        <v>16423</v>
      </c>
      <c r="D670" s="1">
        <v>16601</v>
      </c>
      <c r="E670" s="1">
        <v>16277</v>
      </c>
      <c r="F670" s="1">
        <v>16342</v>
      </c>
      <c r="G670" s="14">
        <f t="shared" si="123"/>
        <v>-4.8109128554899572E-3</v>
      </c>
      <c r="H670" s="15">
        <f t="shared" si="122"/>
        <v>-4.4058254803573949E-3</v>
      </c>
      <c r="I670" s="14">
        <f t="shared" si="124"/>
        <v>3.3311196916823604E-2</v>
      </c>
      <c r="J670" s="17">
        <f t="shared" si="125"/>
        <v>1.1726190338007035E-2</v>
      </c>
      <c r="K670" s="17">
        <f t="shared" si="126"/>
        <v>8.1938288880413958E-3</v>
      </c>
      <c r="L670" s="17">
        <f t="shared" si="127"/>
        <v>-1.3004741743531353E-2</v>
      </c>
      <c r="M670" s="17">
        <f t="shared" si="128"/>
        <v>1.917139910151678E-2</v>
      </c>
      <c r="N670" s="17">
        <f t="shared" si="129"/>
        <v>-2.7751939396437993E-2</v>
      </c>
      <c r="O670" s="17">
        <f t="shared" si="130"/>
        <v>4.0015842439352545</v>
      </c>
      <c r="P670" s="17">
        <f t="shared" si="133"/>
        <v>0.51206227385587444</v>
      </c>
      <c r="Q670" s="14">
        <f t="shared" si="131"/>
        <v>-3.3311196916823604E-2</v>
      </c>
      <c r="R670" s="12">
        <f t="shared" si="132"/>
        <v>1327.9273246581713</v>
      </c>
      <c r="S670" s="12">
        <f>G670*S669+S669</f>
        <v>939.62741490340352</v>
      </c>
    </row>
    <row r="671" spans="1:19" x14ac:dyDescent="0.25">
      <c r="A671" s="1">
        <v>671</v>
      </c>
      <c r="B671" s="2">
        <v>37880</v>
      </c>
      <c r="C671" s="1">
        <v>16354</v>
      </c>
      <c r="D671" s="1">
        <v>16496</v>
      </c>
      <c r="E671" s="1">
        <v>16258</v>
      </c>
      <c r="F671" s="1">
        <v>16270</v>
      </c>
      <c r="G671" s="14">
        <f t="shared" si="123"/>
        <v>-4.4058254803573949E-3</v>
      </c>
      <c r="H671" s="15">
        <f t="shared" si="122"/>
        <v>1.3644744929317776E-2</v>
      </c>
      <c r="I671" s="14">
        <f t="shared" si="124"/>
        <v>3.5467037199715223E-2</v>
      </c>
      <c r="J671" s="17">
        <f t="shared" si="125"/>
        <v>1.0764517207343706E-2</v>
      </c>
      <c r="K671" s="17">
        <f t="shared" si="126"/>
        <v>6.0345644546034418E-3</v>
      </c>
      <c r="L671" s="17">
        <f t="shared" si="127"/>
        <v>-1.0440389934960836E-2</v>
      </c>
      <c r="M671" s="17">
        <f t="shared" si="128"/>
        <v>1.2244084120678664E-2</v>
      </c>
      <c r="N671" s="17">
        <f t="shared" si="129"/>
        <v>-2.7751939396437993E-2</v>
      </c>
      <c r="O671" s="17">
        <f t="shared" si="130"/>
        <v>3.7155427174969637</v>
      </c>
      <c r="P671" s="17">
        <f t="shared" si="133"/>
        <v>0.48467519365814554</v>
      </c>
      <c r="Q671" s="14">
        <f t="shared" si="131"/>
        <v>3.5467037199715223E-2</v>
      </c>
      <c r="R671" s="12">
        <f t="shared" si="132"/>
        <v>1363.3943618578865</v>
      </c>
      <c r="S671" s="12">
        <f>G671*S670+S670</f>
        <v>935.48758049677974</v>
      </c>
    </row>
    <row r="672" spans="1:19" x14ac:dyDescent="0.25">
      <c r="A672" s="1">
        <v>672</v>
      </c>
      <c r="B672" s="2">
        <v>37881</v>
      </c>
      <c r="C672" s="1">
        <v>16280</v>
      </c>
      <c r="D672" s="1">
        <v>16492</v>
      </c>
      <c r="E672" s="1">
        <v>16225</v>
      </c>
      <c r="F672" s="1">
        <v>16492</v>
      </c>
      <c r="G672" s="14">
        <f t="shared" si="123"/>
        <v>1.3644744929317776E-2</v>
      </c>
      <c r="H672" s="15">
        <f t="shared" si="122"/>
        <v>2.4072277467863223E-2</v>
      </c>
      <c r="I672" s="14">
        <f t="shared" si="124"/>
        <v>1.6185668793944341E-4</v>
      </c>
      <c r="J672" s="17">
        <f t="shared" si="125"/>
        <v>1.0489137218693989E-2</v>
      </c>
      <c r="K672" s="17">
        <f t="shared" si="126"/>
        <v>5.7567785293374547E-3</v>
      </c>
      <c r="L672" s="17">
        <f t="shared" si="127"/>
        <v>7.8879663999803212E-3</v>
      </c>
      <c r="M672" s="17">
        <f t="shared" si="128"/>
        <v>1.2244084120678664E-2</v>
      </c>
      <c r="N672" s="17">
        <f t="shared" si="129"/>
        <v>-2.7751939396437993E-2</v>
      </c>
      <c r="O672" s="17">
        <f t="shared" si="130"/>
        <v>3.8130899313467652</v>
      </c>
      <c r="P672" s="17">
        <f t="shared" si="133"/>
        <v>0.49424485022815645</v>
      </c>
      <c r="Q672" s="14">
        <f t="shared" si="131"/>
        <v>1.6185668793944341E-4</v>
      </c>
      <c r="R672" s="12">
        <f t="shared" si="132"/>
        <v>1363.5562185458259</v>
      </c>
      <c r="S672" s="12">
        <f>G672*S671+S671</f>
        <v>948.2520699172029</v>
      </c>
    </row>
    <row r="673" spans="1:19" x14ac:dyDescent="0.25">
      <c r="A673" s="1">
        <v>673</v>
      </c>
      <c r="B673" s="2">
        <v>37882</v>
      </c>
      <c r="C673" s="1">
        <v>16492</v>
      </c>
      <c r="D673" s="1">
        <v>16911</v>
      </c>
      <c r="E673" s="1">
        <v>16424</v>
      </c>
      <c r="F673" s="1">
        <v>16889</v>
      </c>
      <c r="G673" s="14">
        <f t="shared" si="123"/>
        <v>2.4072277467863223E-2</v>
      </c>
      <c r="H673" s="15">
        <f t="shared" si="122"/>
        <v>-2.2499851974657759E-3</v>
      </c>
      <c r="I673" s="14">
        <f t="shared" si="124"/>
        <v>-2.6458036939089102E-2</v>
      </c>
      <c r="J673" s="17">
        <f t="shared" si="125"/>
        <v>1.1018994115044417E-2</v>
      </c>
      <c r="K673" s="17">
        <f t="shared" si="126"/>
        <v>7.7049900140536177E-3</v>
      </c>
      <c r="L673" s="17">
        <f t="shared" si="127"/>
        <v>1.6367287453809606E-2</v>
      </c>
      <c r="M673" s="17">
        <f t="shared" si="128"/>
        <v>1.6367287453809606E-2</v>
      </c>
      <c r="N673" s="17">
        <f t="shared" si="129"/>
        <v>-2.7751939396437993E-2</v>
      </c>
      <c r="O673" s="17">
        <f t="shared" si="130"/>
        <v>4.0039250760657801</v>
      </c>
      <c r="P673" s="17">
        <f t="shared" si="133"/>
        <v>0.51227822454767469</v>
      </c>
      <c r="Q673" s="14">
        <f t="shared" si="131"/>
        <v>2.6458036939089102E-2</v>
      </c>
      <c r="R673" s="12">
        <f t="shared" si="132"/>
        <v>1390.0142554849151</v>
      </c>
      <c r="S673" s="12">
        <f>G673*S672+S672</f>
        <v>971.07865685372542</v>
      </c>
    </row>
    <row r="674" spans="1:19" x14ac:dyDescent="0.25">
      <c r="A674" s="1">
        <v>674</v>
      </c>
      <c r="B674" s="2">
        <v>37883</v>
      </c>
      <c r="C674" s="1">
        <v>16890</v>
      </c>
      <c r="D674" s="1">
        <v>17104</v>
      </c>
      <c r="E674" s="1">
        <v>16822</v>
      </c>
      <c r="F674" s="1">
        <v>16851</v>
      </c>
      <c r="G674" s="14">
        <f t="shared" si="123"/>
        <v>-2.2499851974657759E-3</v>
      </c>
      <c r="H674" s="15">
        <f t="shared" si="122"/>
        <v>-2.1660435582458004E-2</v>
      </c>
      <c r="I674" s="14">
        <f t="shared" si="124"/>
        <v>-4.7681659136417753E-2</v>
      </c>
      <c r="J674" s="17">
        <f t="shared" si="125"/>
        <v>1.1316038284116611E-2</v>
      </c>
      <c r="K674" s="17">
        <f t="shared" si="126"/>
        <v>7.0726367581632607E-3</v>
      </c>
      <c r="L674" s="17">
        <f t="shared" si="127"/>
        <v>-9.3226219556290374E-3</v>
      </c>
      <c r="M674" s="17">
        <f t="shared" si="128"/>
        <v>1.6367287453809606E-2</v>
      </c>
      <c r="N674" s="17">
        <f t="shared" si="129"/>
        <v>-2.7751939396437993E-2</v>
      </c>
      <c r="O674" s="17">
        <f t="shared" si="130"/>
        <v>3.8988226924058851</v>
      </c>
      <c r="P674" s="17">
        <f t="shared" si="133"/>
        <v>0.50245546898157889</v>
      </c>
      <c r="Q674" s="14">
        <f t="shared" si="131"/>
        <v>4.7681659136417753E-2</v>
      </c>
      <c r="R674" s="12">
        <f t="shared" si="132"/>
        <v>1437.6959146213328</v>
      </c>
      <c r="S674" s="12">
        <f>G674*S673+S673</f>
        <v>968.89374425022959</v>
      </c>
    </row>
    <row r="675" spans="1:19" x14ac:dyDescent="0.25">
      <c r="A675" s="1">
        <v>675</v>
      </c>
      <c r="B675" s="2">
        <v>37886</v>
      </c>
      <c r="C675" s="1">
        <v>16850</v>
      </c>
      <c r="D675" s="1">
        <v>16850</v>
      </c>
      <c r="E675" s="1">
        <v>16450</v>
      </c>
      <c r="F675" s="1">
        <v>16486</v>
      </c>
      <c r="G675" s="14">
        <f t="shared" si="123"/>
        <v>-2.1660435582458004E-2</v>
      </c>
      <c r="H675" s="15">
        <f t="shared" si="122"/>
        <v>-2.5476161591653224E-3</v>
      </c>
      <c r="I675" s="14">
        <f t="shared" si="124"/>
        <v>-4.171433602126573E-2</v>
      </c>
      <c r="J675" s="17">
        <f t="shared" si="125"/>
        <v>1.3422529837192479E-2</v>
      </c>
      <c r="K675" s="17">
        <f t="shared" si="126"/>
        <v>4.8465682658816421E-3</v>
      </c>
      <c r="L675" s="17">
        <f t="shared" si="127"/>
        <v>-2.6507003848339646E-2</v>
      </c>
      <c r="M675" s="17">
        <f t="shared" si="128"/>
        <v>1.6367287453809606E-2</v>
      </c>
      <c r="N675" s="17">
        <f t="shared" si="129"/>
        <v>-2.7751939396437993E-2</v>
      </c>
      <c r="O675" s="17">
        <f t="shared" si="130"/>
        <v>3.286953159008644</v>
      </c>
      <c r="P675" s="17">
        <f t="shared" si="133"/>
        <v>0.43941616876916073</v>
      </c>
      <c r="Q675" s="14">
        <f t="shared" si="131"/>
        <v>-4.171433602126573E-2</v>
      </c>
      <c r="R675" s="12">
        <f t="shared" si="132"/>
        <v>1395.981578600067</v>
      </c>
      <c r="S675" s="12">
        <f>G675*S674+S674</f>
        <v>947.90708371665096</v>
      </c>
    </row>
    <row r="676" spans="1:19" x14ac:dyDescent="0.25">
      <c r="A676" s="1">
        <v>676</v>
      </c>
      <c r="B676" s="2">
        <v>37887</v>
      </c>
      <c r="C676" s="1">
        <v>16488</v>
      </c>
      <c r="D676" s="1">
        <v>16542</v>
      </c>
      <c r="E676" s="1">
        <v>16226</v>
      </c>
      <c r="F676" s="1">
        <v>16444</v>
      </c>
      <c r="G676" s="14">
        <f t="shared" si="123"/>
        <v>-2.5476161591653224E-3</v>
      </c>
      <c r="H676" s="15">
        <f t="shared" si="122"/>
        <v>-2.3473607394794427E-2</v>
      </c>
      <c r="I676" s="14">
        <f t="shared" si="124"/>
        <v>-3.8850384293328988E-2</v>
      </c>
      <c r="J676" s="17">
        <f t="shared" si="125"/>
        <v>1.3543872374506558E-2</v>
      </c>
      <c r="K676" s="17">
        <f t="shared" si="126"/>
        <v>4.2337881578587682E-3</v>
      </c>
      <c r="L676" s="17">
        <f t="shared" si="127"/>
        <v>-6.7814043170240906E-3</v>
      </c>
      <c r="M676" s="17">
        <f t="shared" si="128"/>
        <v>1.6367287453809606E-2</v>
      </c>
      <c r="N676" s="17">
        <f t="shared" si="129"/>
        <v>-2.7751939396437993E-2</v>
      </c>
      <c r="O676" s="17">
        <f t="shared" si="130"/>
        <v>3.257504621299637</v>
      </c>
      <c r="P676" s="17">
        <f t="shared" si="133"/>
        <v>0.4360928937726854</v>
      </c>
      <c r="Q676" s="14">
        <f t="shared" si="131"/>
        <v>-3.8850384293328988E-2</v>
      </c>
      <c r="R676" s="12">
        <f t="shared" si="132"/>
        <v>1357.1311943067381</v>
      </c>
      <c r="S676" s="12">
        <f>G676*S675+S675</f>
        <v>945.49218031278713</v>
      </c>
    </row>
    <row r="677" spans="1:19" x14ac:dyDescent="0.25">
      <c r="A677" s="1">
        <v>677</v>
      </c>
      <c r="B677" s="2">
        <v>37888</v>
      </c>
      <c r="C677" s="1">
        <v>16446</v>
      </c>
      <c r="D677" s="1">
        <v>16636</v>
      </c>
      <c r="E677" s="1">
        <v>16053</v>
      </c>
      <c r="F677" s="1">
        <v>16058</v>
      </c>
      <c r="G677" s="14">
        <f t="shared" si="123"/>
        <v>-2.3473607394794427E-2</v>
      </c>
      <c r="H677" s="15">
        <f t="shared" si="122"/>
        <v>-1.5693112467305981E-2</v>
      </c>
      <c r="I677" s="14">
        <f t="shared" si="124"/>
        <v>3.4708608220396231E-3</v>
      </c>
      <c r="J677" s="17">
        <f t="shared" si="125"/>
        <v>1.5115307105072234E-2</v>
      </c>
      <c r="K677" s="17">
        <f t="shared" si="126"/>
        <v>1.8923830041589558E-3</v>
      </c>
      <c r="L677" s="17">
        <f t="shared" si="127"/>
        <v>-2.5365990398953382E-2</v>
      </c>
      <c r="M677" s="17">
        <f t="shared" si="128"/>
        <v>1.6367287453809606E-2</v>
      </c>
      <c r="N677" s="17">
        <f t="shared" si="129"/>
        <v>-2.7751939396437993E-2</v>
      </c>
      <c r="O677" s="17">
        <f t="shared" si="130"/>
        <v>2.9188442248350044</v>
      </c>
      <c r="P677" s="17">
        <f t="shared" si="133"/>
        <v>0.39555681946986382</v>
      </c>
      <c r="Q677" s="14">
        <f t="shared" si="131"/>
        <v>3.4708608220396231E-3</v>
      </c>
      <c r="R677" s="12">
        <f t="shared" si="132"/>
        <v>1360.6020551287777</v>
      </c>
      <c r="S677" s="12">
        <f>G677*S676+S676</f>
        <v>923.29806807727664</v>
      </c>
    </row>
    <row r="678" spans="1:19" x14ac:dyDescent="0.25">
      <c r="A678" s="1">
        <v>678</v>
      </c>
      <c r="B678" s="2">
        <v>37889</v>
      </c>
      <c r="C678" s="1">
        <v>16058</v>
      </c>
      <c r="D678" s="1">
        <v>16203</v>
      </c>
      <c r="E678" s="1">
        <v>15775</v>
      </c>
      <c r="F678" s="1">
        <v>15806</v>
      </c>
      <c r="G678" s="14">
        <f t="shared" si="123"/>
        <v>-1.5693112467305981E-2</v>
      </c>
      <c r="H678" s="15">
        <f t="shared" si="122"/>
        <v>3.1633556877141977E-4</v>
      </c>
      <c r="I678" s="14">
        <f t="shared" si="124"/>
        <v>1.308041751307143E-2</v>
      </c>
      <c r="J678" s="17">
        <f t="shared" si="125"/>
        <v>1.5751534871341441E-2</v>
      </c>
      <c r="K678" s="17">
        <f t="shared" si="126"/>
        <v>5.4341656215707676E-4</v>
      </c>
      <c r="L678" s="17">
        <f t="shared" si="127"/>
        <v>-1.6236529029463057E-2</v>
      </c>
      <c r="M678" s="17">
        <f t="shared" si="128"/>
        <v>1.6367287453809606E-2</v>
      </c>
      <c r="N678" s="17">
        <f t="shared" si="129"/>
        <v>-2.7751939396437993E-2</v>
      </c>
      <c r="O678" s="17">
        <f t="shared" si="130"/>
        <v>2.8009477940158534</v>
      </c>
      <c r="P678" s="17">
        <f t="shared" si="133"/>
        <v>0.38033189242477144</v>
      </c>
      <c r="Q678" s="14">
        <f t="shared" si="131"/>
        <v>1.308041751307143E-2</v>
      </c>
      <c r="R678" s="12">
        <f t="shared" si="132"/>
        <v>1373.682472641849</v>
      </c>
      <c r="S678" s="12">
        <f>G678*S677+S677</f>
        <v>908.80864765409365</v>
      </c>
    </row>
    <row r="679" spans="1:19" x14ac:dyDescent="0.25">
      <c r="A679" s="1">
        <v>679</v>
      </c>
      <c r="B679" s="2">
        <v>37890</v>
      </c>
      <c r="C679" s="1">
        <v>15807</v>
      </c>
      <c r="D679" s="1">
        <v>16113</v>
      </c>
      <c r="E679" s="1">
        <v>15773</v>
      </c>
      <c r="F679" s="1">
        <v>15811</v>
      </c>
      <c r="G679" s="14">
        <f t="shared" si="123"/>
        <v>3.1633556877141977E-4</v>
      </c>
      <c r="H679" s="15">
        <f t="shared" si="122"/>
        <v>1.8847637720574184E-2</v>
      </c>
      <c r="I679" s="14">
        <f t="shared" si="124"/>
        <v>4.8239692462068939E-2</v>
      </c>
      <c r="J679" s="17">
        <f t="shared" si="125"/>
        <v>1.5406107934001888E-2</v>
      </c>
      <c r="K679" s="17">
        <f t="shared" si="126"/>
        <v>-2.6325625920530594E-4</v>
      </c>
      <c r="L679" s="17">
        <f t="shared" si="127"/>
        <v>5.7959182797672577E-4</v>
      </c>
      <c r="M679" s="17">
        <f t="shared" si="128"/>
        <v>1.6367287453809606E-2</v>
      </c>
      <c r="N679" s="17">
        <f t="shared" si="129"/>
        <v>-2.7751939396437993E-2</v>
      </c>
      <c r="O679" s="17">
        <f t="shared" si="130"/>
        <v>2.8637490428633647</v>
      </c>
      <c r="P679" s="17">
        <f t="shared" si="133"/>
        <v>0.38851998391032577</v>
      </c>
      <c r="Q679" s="14">
        <f t="shared" si="131"/>
        <v>4.8239692462068939E-2</v>
      </c>
      <c r="R679" s="12">
        <f t="shared" si="132"/>
        <v>1421.9221651039179</v>
      </c>
      <c r="S679" s="12">
        <f>G679*S678+S678</f>
        <v>909.09613615455373</v>
      </c>
    </row>
    <row r="680" spans="1:19" x14ac:dyDescent="0.25">
      <c r="A680" s="1">
        <v>680</v>
      </c>
      <c r="B680" s="2">
        <v>37893</v>
      </c>
      <c r="C680" s="1">
        <v>15810</v>
      </c>
      <c r="D680" s="1">
        <v>16115</v>
      </c>
      <c r="E680" s="1">
        <v>15768</v>
      </c>
      <c r="F680" s="1">
        <v>16109</v>
      </c>
      <c r="G680" s="14">
        <f t="shared" si="123"/>
        <v>1.8847637720574184E-2</v>
      </c>
      <c r="H680" s="15">
        <f t="shared" si="122"/>
        <v>-6.0835557762741743E-3</v>
      </c>
      <c r="I680" s="14">
        <f t="shared" si="124"/>
        <v>4.8391994424225926E-2</v>
      </c>
      <c r="J680" s="17">
        <f t="shared" si="125"/>
        <v>1.6009275583714285E-2</v>
      </c>
      <c r="K680" s="17">
        <f t="shared" si="126"/>
        <v>3.6432210455623616E-4</v>
      </c>
      <c r="L680" s="17">
        <f t="shared" si="127"/>
        <v>1.8483315616017949E-2</v>
      </c>
      <c r="M680" s="17">
        <f t="shared" si="128"/>
        <v>1.8483315616017949E-2</v>
      </c>
      <c r="N680" s="17">
        <f t="shared" si="129"/>
        <v>-2.7751939396437993E-2</v>
      </c>
      <c r="O680" s="17">
        <f t="shared" si="130"/>
        <v>2.88802917850259</v>
      </c>
      <c r="P680" s="17">
        <f t="shared" si="133"/>
        <v>0.39163761584164758</v>
      </c>
      <c r="Q680" s="14">
        <f t="shared" si="131"/>
        <v>4.8391994424225926E-2</v>
      </c>
      <c r="R680" s="12">
        <f t="shared" si="132"/>
        <v>1470.3141595281438</v>
      </c>
      <c r="S680" s="12">
        <f>G680*S679+S679</f>
        <v>926.23045078196856</v>
      </c>
    </row>
    <row r="681" spans="1:19" x14ac:dyDescent="0.25">
      <c r="A681" s="1">
        <v>681</v>
      </c>
      <c r="B681" s="2">
        <v>37894</v>
      </c>
      <c r="C681" s="1">
        <v>16109</v>
      </c>
      <c r="D681" s="1">
        <v>16287</v>
      </c>
      <c r="E681" s="1">
        <v>16010</v>
      </c>
      <c r="F681" s="1">
        <v>16011</v>
      </c>
      <c r="G681" s="14">
        <f t="shared" si="123"/>
        <v>-6.0835557762741743E-3</v>
      </c>
      <c r="H681" s="15">
        <f t="shared" si="122"/>
        <v>3.547561051776893E-2</v>
      </c>
      <c r="I681" s="14">
        <f t="shared" si="124"/>
        <v>6.6018109689075954E-2</v>
      </c>
      <c r="J681" s="17">
        <f t="shared" si="125"/>
        <v>1.5053306651963189E-2</v>
      </c>
      <c r="K681" s="17">
        <f t="shared" si="126"/>
        <v>1.3377756031680713E-3</v>
      </c>
      <c r="L681" s="17">
        <f t="shared" si="127"/>
        <v>-7.4213313794422456E-3</v>
      </c>
      <c r="M681" s="17">
        <f t="shared" si="128"/>
        <v>1.8483315616017949E-2</v>
      </c>
      <c r="N681" s="17">
        <f t="shared" si="129"/>
        <v>-2.6507003848339646E-2</v>
      </c>
      <c r="O681" s="17">
        <f t="shared" si="130"/>
        <v>2.9887333397602811</v>
      </c>
      <c r="P681" s="17">
        <f t="shared" si="133"/>
        <v>0.40429444956829652</v>
      </c>
      <c r="Q681" s="14">
        <f t="shared" si="131"/>
        <v>6.6018109689075954E-2</v>
      </c>
      <c r="R681" s="12">
        <f t="shared" si="132"/>
        <v>1536.3322692172198</v>
      </c>
      <c r="S681" s="12">
        <f>G681*S680+S680</f>
        <v>920.59567617295284</v>
      </c>
    </row>
    <row r="682" spans="1:19" x14ac:dyDescent="0.25">
      <c r="A682" s="1">
        <v>682</v>
      </c>
      <c r="B682" s="2">
        <v>37895</v>
      </c>
      <c r="C682" s="1">
        <v>16010</v>
      </c>
      <c r="D682" s="1">
        <v>16609</v>
      </c>
      <c r="E682" s="1">
        <v>16010</v>
      </c>
      <c r="F682" s="1">
        <v>16579</v>
      </c>
      <c r="G682" s="14">
        <f t="shared" si="123"/>
        <v>3.547561051776893E-2</v>
      </c>
      <c r="H682" s="15">
        <f t="shared" si="122"/>
        <v>1.8999939682731171E-2</v>
      </c>
      <c r="I682" s="14">
        <f t="shared" si="124"/>
        <v>4.1309659332814386E-2</v>
      </c>
      <c r="J682" s="17">
        <f t="shared" si="125"/>
        <v>1.705827852289787E-2</v>
      </c>
      <c r="K682" s="17">
        <f t="shared" si="126"/>
        <v>2.578839547343718E-3</v>
      </c>
      <c r="L682" s="17">
        <f t="shared" si="127"/>
        <v>3.2896770970425211E-2</v>
      </c>
      <c r="M682" s="17">
        <f t="shared" si="128"/>
        <v>3.2896770970425211E-2</v>
      </c>
      <c r="N682" s="17">
        <f t="shared" si="129"/>
        <v>-2.6507003848339646E-2</v>
      </c>
      <c r="O682" s="17">
        <f t="shared" si="130"/>
        <v>3.4824015060502895</v>
      </c>
      <c r="P682" s="17">
        <f t="shared" si="133"/>
        <v>0.46074557377955255</v>
      </c>
      <c r="Q682" s="14">
        <f t="shared" si="131"/>
        <v>4.1309659332814386E-2</v>
      </c>
      <c r="R682" s="12">
        <f t="shared" si="132"/>
        <v>1577.6419285500342</v>
      </c>
      <c r="S682" s="12">
        <f>G682*S681+S681</f>
        <v>953.2543698252066</v>
      </c>
    </row>
    <row r="683" spans="1:19" x14ac:dyDescent="0.25">
      <c r="A683" s="1">
        <v>683</v>
      </c>
      <c r="B683" s="2">
        <v>37896</v>
      </c>
      <c r="C683" s="1">
        <v>16582</v>
      </c>
      <c r="D683" s="1">
        <v>17070</v>
      </c>
      <c r="E683" s="1">
        <v>16582</v>
      </c>
      <c r="F683" s="1">
        <v>16894</v>
      </c>
      <c r="G683" s="14">
        <f t="shared" si="123"/>
        <v>1.8999939682731171E-2</v>
      </c>
      <c r="H683" s="15">
        <f t="shared" si="122"/>
        <v>1.1542559488575854E-2</v>
      </c>
      <c r="I683" s="14">
        <f t="shared" si="124"/>
        <v>3.3714802727718762E-2</v>
      </c>
      <c r="J683" s="17">
        <f t="shared" si="125"/>
        <v>1.7035110760233823E-2</v>
      </c>
      <c r="K683" s="17">
        <f t="shared" si="126"/>
        <v>2.5566327690963822E-3</v>
      </c>
      <c r="L683" s="17">
        <f t="shared" si="127"/>
        <v>1.6443306913634787E-2</v>
      </c>
      <c r="M683" s="17">
        <f t="shared" si="128"/>
        <v>3.2896770970425211E-2</v>
      </c>
      <c r="N683" s="17">
        <f t="shared" si="129"/>
        <v>-2.6507003848339646E-2</v>
      </c>
      <c r="O683" s="17">
        <f t="shared" si="130"/>
        <v>3.4871375745577766</v>
      </c>
      <c r="P683" s="17">
        <f t="shared" si="133"/>
        <v>0.46124743919634387</v>
      </c>
      <c r="Q683" s="14">
        <f t="shared" si="131"/>
        <v>3.3714802727718762E-2</v>
      </c>
      <c r="R683" s="12">
        <f t="shared" si="132"/>
        <v>1611.3567312777529</v>
      </c>
      <c r="S683" s="12">
        <f>G683*S682+S682</f>
        <v>971.36614535418539</v>
      </c>
    </row>
    <row r="684" spans="1:19" x14ac:dyDescent="0.25">
      <c r="A684" s="1">
        <v>684</v>
      </c>
      <c r="B684" s="2">
        <v>37897</v>
      </c>
      <c r="C684" s="1">
        <v>16898</v>
      </c>
      <c r="D684" s="1">
        <v>17290</v>
      </c>
      <c r="E684" s="1">
        <v>16898</v>
      </c>
      <c r="F684" s="1">
        <v>17089</v>
      </c>
      <c r="G684" s="14">
        <f t="shared" si="123"/>
        <v>1.1542559488575854E-2</v>
      </c>
      <c r="H684" s="15">
        <f t="shared" si="122"/>
        <v>1.0767160161507361E-2</v>
      </c>
      <c r="I684" s="14">
        <f t="shared" si="124"/>
        <v>4.1347973061695908E-2</v>
      </c>
      <c r="J684" s="17">
        <f t="shared" si="125"/>
        <v>1.7141963563642275E-2</v>
      </c>
      <c r="K684" s="17">
        <f t="shared" si="126"/>
        <v>2.7982702974861016E-3</v>
      </c>
      <c r="L684" s="17">
        <f t="shared" si="127"/>
        <v>8.7442891910897522E-3</v>
      </c>
      <c r="M684" s="17">
        <f t="shared" si="128"/>
        <v>3.2896770970425211E-2</v>
      </c>
      <c r="N684" s="17">
        <f t="shared" si="129"/>
        <v>-2.6507003848339646E-2</v>
      </c>
      <c r="O684" s="17">
        <f t="shared" si="130"/>
        <v>3.465400833353709</v>
      </c>
      <c r="P684" s="17">
        <f t="shared" si="133"/>
        <v>0.45893842960041653</v>
      </c>
      <c r="Q684" s="14">
        <f t="shared" si="131"/>
        <v>4.1347973061695908E-2</v>
      </c>
      <c r="R684" s="12">
        <f t="shared" si="132"/>
        <v>1652.7047043394489</v>
      </c>
      <c r="S684" s="12">
        <f>G684*S683+S683</f>
        <v>982.57819687212475</v>
      </c>
    </row>
    <row r="685" spans="1:19" x14ac:dyDescent="0.25">
      <c r="A685" s="1">
        <v>685</v>
      </c>
      <c r="B685" s="2">
        <v>37900</v>
      </c>
      <c r="C685" s="1">
        <v>17090</v>
      </c>
      <c r="D685" s="1">
        <v>17346</v>
      </c>
      <c r="E685" s="1">
        <v>17026</v>
      </c>
      <c r="F685" s="1">
        <v>17273</v>
      </c>
      <c r="G685" s="14">
        <f t="shared" si="123"/>
        <v>1.0767160161507361E-2</v>
      </c>
      <c r="H685" s="15">
        <f t="shared" si="122"/>
        <v>1.1405083077635547E-2</v>
      </c>
      <c r="I685" s="14">
        <f t="shared" si="124"/>
        <v>2.5132905009146667E-2</v>
      </c>
      <c r="J685" s="17">
        <f t="shared" si="125"/>
        <v>1.7119917224688336E-2</v>
      </c>
      <c r="K685" s="17">
        <f t="shared" si="126"/>
        <v>3.8368084986192558E-3</v>
      </c>
      <c r="L685" s="17">
        <f t="shared" si="127"/>
        <v>6.930351662888105E-3</v>
      </c>
      <c r="M685" s="17">
        <f t="shared" si="128"/>
        <v>3.2896770970425211E-2</v>
      </c>
      <c r="N685" s="17">
        <f t="shared" si="129"/>
        <v>-2.6507003848339646E-2</v>
      </c>
      <c r="O685" s="17">
        <f t="shared" si="130"/>
        <v>3.4698634367869317</v>
      </c>
      <c r="P685" s="17">
        <f t="shared" si="133"/>
        <v>0.45941365388468008</v>
      </c>
      <c r="Q685" s="14">
        <f t="shared" si="131"/>
        <v>2.5132905009146667E-2</v>
      </c>
      <c r="R685" s="12">
        <f t="shared" si="132"/>
        <v>1677.8376093485956</v>
      </c>
      <c r="S685" s="12">
        <f>G685*S684+S684</f>
        <v>993.15777368905208</v>
      </c>
    </row>
    <row r="686" spans="1:19" x14ac:dyDescent="0.25">
      <c r="A686" s="1">
        <v>686</v>
      </c>
      <c r="B686" s="2">
        <v>37901</v>
      </c>
      <c r="C686" s="1">
        <v>17278</v>
      </c>
      <c r="D686" s="1">
        <v>17537</v>
      </c>
      <c r="E686" s="1">
        <v>17134</v>
      </c>
      <c r="F686" s="1">
        <v>17470</v>
      </c>
      <c r="G686" s="14">
        <f t="shared" si="123"/>
        <v>1.1405083077635547E-2</v>
      </c>
      <c r="H686" s="15">
        <f t="shared" si="122"/>
        <v>1.9175729822553E-2</v>
      </c>
      <c r="I686" s="14">
        <f t="shared" si="124"/>
        <v>1.19207290921165E-2</v>
      </c>
      <c r="J686" s="17">
        <f t="shared" si="125"/>
        <v>1.7062812594351093E-2</v>
      </c>
      <c r="K686" s="17">
        <f t="shared" si="126"/>
        <v>4.8908690691521189E-3</v>
      </c>
      <c r="L686" s="17">
        <f t="shared" si="127"/>
        <v>6.5142140084834283E-3</v>
      </c>
      <c r="M686" s="17">
        <f t="shared" si="128"/>
        <v>3.2896770970425211E-2</v>
      </c>
      <c r="N686" s="17">
        <f t="shared" si="129"/>
        <v>-2.6507003848339646E-2</v>
      </c>
      <c r="O686" s="17">
        <f t="shared" si="130"/>
        <v>3.4814761335672988</v>
      </c>
      <c r="P686" s="17">
        <f t="shared" si="133"/>
        <v>0.46064743543297493</v>
      </c>
      <c r="Q686" s="14">
        <f t="shared" si="131"/>
        <v>1.19207290921165E-2</v>
      </c>
      <c r="R686" s="12">
        <f t="shared" si="132"/>
        <v>1689.7583384407121</v>
      </c>
      <c r="S686" s="12">
        <f>G686*S685+S685</f>
        <v>1004.4848206071753</v>
      </c>
    </row>
    <row r="687" spans="1:19" x14ac:dyDescent="0.25">
      <c r="A687" s="1">
        <v>687</v>
      </c>
      <c r="B687" s="2">
        <v>37902</v>
      </c>
      <c r="C687" s="1">
        <v>17474</v>
      </c>
      <c r="D687" s="1">
        <v>17952</v>
      </c>
      <c r="E687" s="1">
        <v>17474</v>
      </c>
      <c r="F687" s="1">
        <v>17805</v>
      </c>
      <c r="G687" s="14">
        <f t="shared" si="123"/>
        <v>1.9175729822553E-2</v>
      </c>
      <c r="H687" s="15">
        <f t="shared" si="122"/>
        <v>-5.447907891041881E-3</v>
      </c>
      <c r="I687" s="14">
        <f t="shared" si="124"/>
        <v>1.4582519070423516E-2</v>
      </c>
      <c r="J687" s="17">
        <f t="shared" si="125"/>
        <v>1.7323273944243257E-2</v>
      </c>
      <c r="K687" s="17">
        <f t="shared" si="126"/>
        <v>5.2596013953678002E-3</v>
      </c>
      <c r="L687" s="17">
        <f t="shared" si="127"/>
        <v>1.39161284271852E-2</v>
      </c>
      <c r="M687" s="17">
        <f t="shared" si="128"/>
        <v>3.2896770970425211E-2</v>
      </c>
      <c r="N687" s="17">
        <f t="shared" si="129"/>
        <v>-2.6507003848339646E-2</v>
      </c>
      <c r="O687" s="17">
        <f t="shared" si="130"/>
        <v>3.4291309489165864</v>
      </c>
      <c r="P687" s="17">
        <f t="shared" si="133"/>
        <v>0.45505318214207124</v>
      </c>
      <c r="Q687" s="14">
        <f t="shared" si="131"/>
        <v>1.4582519070423516E-2</v>
      </c>
      <c r="R687" s="12">
        <f t="shared" si="132"/>
        <v>1704.3408575111357</v>
      </c>
      <c r="S687" s="12">
        <f>G687*S686+S686</f>
        <v>1023.7465501379941</v>
      </c>
    </row>
    <row r="688" spans="1:19" x14ac:dyDescent="0.25">
      <c r="A688" s="1">
        <v>688</v>
      </c>
      <c r="B688" s="2">
        <v>37903</v>
      </c>
      <c r="C688" s="1">
        <v>17805</v>
      </c>
      <c r="D688" s="1">
        <v>18060</v>
      </c>
      <c r="E688" s="1">
        <v>17553</v>
      </c>
      <c r="F688" s="1">
        <v>17708</v>
      </c>
      <c r="G688" s="14">
        <f t="shared" si="123"/>
        <v>-5.447907891041881E-3</v>
      </c>
      <c r="H688" s="15">
        <f t="shared" si="122"/>
        <v>-1.8070928393946195E-3</v>
      </c>
      <c r="I688" s="14">
        <f t="shared" si="124"/>
        <v>2.6452750070755537E-2</v>
      </c>
      <c r="J688" s="17">
        <f t="shared" si="125"/>
        <v>1.6698972095391142E-2</v>
      </c>
      <c r="K688" s="17">
        <f t="shared" si="126"/>
        <v>3.29158903810746E-3</v>
      </c>
      <c r="L688" s="17">
        <f t="shared" si="127"/>
        <v>-8.7394969291493402E-3</v>
      </c>
      <c r="M688" s="17">
        <f t="shared" si="128"/>
        <v>3.2896770970425211E-2</v>
      </c>
      <c r="N688" s="17">
        <f t="shared" si="129"/>
        <v>-2.6507003848339646E-2</v>
      </c>
      <c r="O688" s="17">
        <f t="shared" si="130"/>
        <v>3.5573312225104017</v>
      </c>
      <c r="P688" s="17">
        <f t="shared" si="133"/>
        <v>0.46860675131362617</v>
      </c>
      <c r="Q688" s="14">
        <f t="shared" si="131"/>
        <v>2.6452750070755537E-2</v>
      </c>
      <c r="R688" s="12">
        <f t="shared" si="132"/>
        <v>1730.7936075818911</v>
      </c>
      <c r="S688" s="12">
        <f>G688*S687+S687</f>
        <v>1018.1692732290704</v>
      </c>
    </row>
    <row r="689" spans="1:19" x14ac:dyDescent="0.25">
      <c r="A689" s="1">
        <v>689</v>
      </c>
      <c r="B689" s="2">
        <v>37904</v>
      </c>
      <c r="C689" s="1">
        <v>17699</v>
      </c>
      <c r="D689" s="1">
        <v>17834</v>
      </c>
      <c r="E689" s="1">
        <v>17496</v>
      </c>
      <c r="F689" s="1">
        <v>17676</v>
      </c>
      <c r="G689" s="14">
        <f t="shared" si="123"/>
        <v>-1.8070928393946195E-3</v>
      </c>
      <c r="H689" s="15">
        <f t="shared" si="122"/>
        <v>2.1837519800860017E-2</v>
      </c>
      <c r="I689" s="14">
        <f t="shared" si="124"/>
        <v>1.5277116537611879E-2</v>
      </c>
      <c r="J689" s="17">
        <f t="shared" si="125"/>
        <v>1.6688862414298386E-2</v>
      </c>
      <c r="K689" s="17">
        <f t="shared" si="126"/>
        <v>3.3211151953122038E-3</v>
      </c>
      <c r="L689" s="17">
        <f t="shared" si="127"/>
        <v>-5.1282080347068229E-3</v>
      </c>
      <c r="M689" s="17">
        <f t="shared" si="128"/>
        <v>3.2896770970425211E-2</v>
      </c>
      <c r="N689" s="17">
        <f t="shared" si="129"/>
        <v>-2.6507003848339646E-2</v>
      </c>
      <c r="O689" s="17">
        <f t="shared" si="130"/>
        <v>3.5594861617332256</v>
      </c>
      <c r="P689" s="17">
        <f t="shared" si="133"/>
        <v>0.46883037741983913</v>
      </c>
      <c r="Q689" s="14">
        <f t="shared" si="131"/>
        <v>1.5277116537611879E-2</v>
      </c>
      <c r="R689" s="12">
        <f t="shared" si="132"/>
        <v>1746.070724119503</v>
      </c>
      <c r="S689" s="12">
        <f>G689*S688+S688</f>
        <v>1016.3293468261265</v>
      </c>
    </row>
    <row r="690" spans="1:19" x14ac:dyDescent="0.25">
      <c r="A690" s="1">
        <v>690</v>
      </c>
      <c r="B690" s="2">
        <v>37907</v>
      </c>
      <c r="C690" s="1">
        <v>17676</v>
      </c>
      <c r="D690" s="1">
        <v>18075</v>
      </c>
      <c r="E690" s="1">
        <v>17676</v>
      </c>
      <c r="F690" s="1">
        <v>18062</v>
      </c>
      <c r="G690" s="14">
        <f t="shared" si="123"/>
        <v>2.1837519800860017E-2</v>
      </c>
      <c r="H690" s="15">
        <f t="shared" si="122"/>
        <v>6.4223231092901401E-3</v>
      </c>
      <c r="I690" s="14">
        <f t="shared" si="124"/>
        <v>-5.8358463576634323E-3</v>
      </c>
      <c r="J690" s="17">
        <f t="shared" si="125"/>
        <v>1.5793070406984192E-2</v>
      </c>
      <c r="K690" s="17">
        <f t="shared" si="126"/>
        <v>6.2209788875334055E-3</v>
      </c>
      <c r="L690" s="17">
        <f t="shared" si="127"/>
        <v>1.561654091332661E-2</v>
      </c>
      <c r="M690" s="17">
        <f t="shared" si="128"/>
        <v>3.2896770970425211E-2</v>
      </c>
      <c r="N690" s="17">
        <f t="shared" si="129"/>
        <v>-2.5365990398953382E-2</v>
      </c>
      <c r="O690" s="17">
        <f t="shared" si="130"/>
        <v>3.6891345297626845</v>
      </c>
      <c r="P690" s="17">
        <f t="shared" si="133"/>
        <v>0.48204124326478009</v>
      </c>
      <c r="Q690" s="14">
        <f t="shared" si="131"/>
        <v>-5.8358463576634323E-3</v>
      </c>
      <c r="R690" s="12">
        <f t="shared" si="132"/>
        <v>1740.2348777618395</v>
      </c>
      <c r="S690" s="12">
        <f>G690*S689+S689</f>
        <v>1038.5234590616371</v>
      </c>
    </row>
    <row r="691" spans="1:19" x14ac:dyDescent="0.25">
      <c r="A691" s="1">
        <v>691</v>
      </c>
      <c r="B691" s="2">
        <v>37908</v>
      </c>
      <c r="C691" s="1">
        <v>18063</v>
      </c>
      <c r="D691" s="1">
        <v>18246</v>
      </c>
      <c r="E691" s="1">
        <v>18063</v>
      </c>
      <c r="F691" s="1">
        <v>18178</v>
      </c>
      <c r="G691" s="14">
        <f t="shared" si="123"/>
        <v>6.4223231092901401E-3</v>
      </c>
      <c r="H691" s="15">
        <f t="shared" si="122"/>
        <v>-1.2982726372538278E-2</v>
      </c>
      <c r="I691" s="14">
        <f t="shared" si="124"/>
        <v>-2.1392115443004789E-2</v>
      </c>
      <c r="J691" s="17">
        <f t="shared" si="125"/>
        <v>1.5606050368267808E-2</v>
      </c>
      <c r="K691" s="17">
        <f t="shared" si="126"/>
        <v>6.8189748387637696E-3</v>
      </c>
      <c r="L691" s="17">
        <f t="shared" si="127"/>
        <v>-3.9665172947362954E-4</v>
      </c>
      <c r="M691" s="17">
        <f t="shared" si="128"/>
        <v>3.2896770970425211E-2</v>
      </c>
      <c r="N691" s="17">
        <f t="shared" si="129"/>
        <v>-2.5365990398953382E-2</v>
      </c>
      <c r="O691" s="17">
        <f t="shared" si="130"/>
        <v>3.7333444397850846</v>
      </c>
      <c r="P691" s="17">
        <f t="shared" si="133"/>
        <v>0.48644019377291747</v>
      </c>
      <c r="Q691" s="14">
        <f t="shared" si="131"/>
        <v>-2.1392115443004789E-2</v>
      </c>
      <c r="R691" s="12">
        <f t="shared" si="132"/>
        <v>1718.8427623188347</v>
      </c>
      <c r="S691" s="12">
        <f>G691*S690+S690</f>
        <v>1045.1931922723086</v>
      </c>
    </row>
    <row r="692" spans="1:19" x14ac:dyDescent="0.25">
      <c r="A692" s="1">
        <v>692</v>
      </c>
      <c r="B692" s="2">
        <v>37909</v>
      </c>
      <c r="C692" s="1">
        <v>18176</v>
      </c>
      <c r="D692" s="1">
        <v>18313</v>
      </c>
      <c r="E692" s="1">
        <v>17819</v>
      </c>
      <c r="F692" s="1">
        <v>17942</v>
      </c>
      <c r="G692" s="14">
        <f t="shared" si="123"/>
        <v>-1.2982726372538278E-2</v>
      </c>
      <c r="H692" s="15">
        <f t="shared" si="122"/>
        <v>7.2455690558470565E-4</v>
      </c>
      <c r="I692" s="14">
        <f t="shared" si="124"/>
        <v>2.4135155924193685E-2</v>
      </c>
      <c r="J692" s="17">
        <f t="shared" si="125"/>
        <v>1.4334805063368081E-2</v>
      </c>
      <c r="K692" s="17">
        <f t="shared" si="126"/>
        <v>7.5183669069141795E-3</v>
      </c>
      <c r="L692" s="17">
        <f t="shared" si="127"/>
        <v>-2.0501093279452459E-2</v>
      </c>
      <c r="M692" s="17">
        <f t="shared" si="128"/>
        <v>3.2896770970425211E-2</v>
      </c>
      <c r="N692" s="17">
        <f t="shared" si="129"/>
        <v>-2.0501093279452459E-2</v>
      </c>
      <c r="O692" s="17">
        <f t="shared" si="130"/>
        <v>3.7250499057244522</v>
      </c>
      <c r="P692" s="17">
        <f t="shared" si="133"/>
        <v>0.48561885917640779</v>
      </c>
      <c r="Q692" s="14">
        <f t="shared" si="131"/>
        <v>2.4135155924193685E-2</v>
      </c>
      <c r="R692" s="12">
        <f t="shared" si="132"/>
        <v>1742.9779182430284</v>
      </c>
      <c r="S692" s="12">
        <f>G692*S691+S691</f>
        <v>1031.6237350505974</v>
      </c>
    </row>
    <row r="693" spans="1:19" x14ac:dyDescent="0.25">
      <c r="A693" s="1">
        <v>693</v>
      </c>
      <c r="B693" s="2">
        <v>37910</v>
      </c>
      <c r="C693" s="1">
        <v>17944</v>
      </c>
      <c r="D693" s="1">
        <v>18075</v>
      </c>
      <c r="E693" s="1">
        <v>17834</v>
      </c>
      <c r="F693" s="1">
        <v>17955</v>
      </c>
      <c r="G693" s="14">
        <f t="shared" si="123"/>
        <v>7.2455690558470565E-4</v>
      </c>
      <c r="H693" s="15">
        <f t="shared" si="122"/>
        <v>-9.1339459760512165E-3</v>
      </c>
      <c r="I693" s="14">
        <f t="shared" si="124"/>
        <v>2.7711088947841467E-2</v>
      </c>
      <c r="J693" s="17">
        <f t="shared" si="125"/>
        <v>1.3000622682757026E-2</v>
      </c>
      <c r="K693" s="17">
        <f t="shared" si="126"/>
        <v>8.6128781984402252E-3</v>
      </c>
      <c r="L693" s="17">
        <f t="shared" si="127"/>
        <v>-7.8883212928555196E-3</v>
      </c>
      <c r="M693" s="17">
        <f t="shared" si="128"/>
        <v>3.2896770970425211E-2</v>
      </c>
      <c r="N693" s="17">
        <f t="shared" si="129"/>
        <v>-2.0501093279452459E-2</v>
      </c>
      <c r="O693" s="17">
        <f t="shared" si="130"/>
        <v>4.1073312835007725</v>
      </c>
      <c r="P693" s="17">
        <f t="shared" si="133"/>
        <v>0.52169398273436973</v>
      </c>
      <c r="Q693" s="14">
        <f t="shared" si="131"/>
        <v>-2.7711088947841467E-2</v>
      </c>
      <c r="R693" s="12">
        <f t="shared" si="132"/>
        <v>1715.2668292951869</v>
      </c>
      <c r="S693" s="12">
        <f>G693*S692+S692</f>
        <v>1032.3712051517934</v>
      </c>
    </row>
    <row r="694" spans="1:19" x14ac:dyDescent="0.25">
      <c r="A694" s="1">
        <v>694</v>
      </c>
      <c r="B694" s="2">
        <v>37911</v>
      </c>
      <c r="C694" s="1">
        <v>17923</v>
      </c>
      <c r="D694" s="1">
        <v>17946</v>
      </c>
      <c r="E694" s="1">
        <v>17679</v>
      </c>
      <c r="F694" s="1">
        <v>17791</v>
      </c>
      <c r="G694" s="14">
        <f t="shared" si="123"/>
        <v>-9.1339459760512165E-3</v>
      </c>
      <c r="H694" s="15">
        <f t="shared" si="122"/>
        <v>3.2544544994660196E-2</v>
      </c>
      <c r="I694" s="14">
        <f t="shared" si="124"/>
        <v>2.5245490233123502E-2</v>
      </c>
      <c r="J694" s="17">
        <f t="shared" si="125"/>
        <v>1.3644438835433681E-2</v>
      </c>
      <c r="K694" s="17">
        <f t="shared" si="126"/>
        <v>7.9828594287853823E-3</v>
      </c>
      <c r="L694" s="17">
        <f t="shared" si="127"/>
        <v>-1.7116805404836601E-2</v>
      </c>
      <c r="M694" s="17">
        <f t="shared" si="128"/>
        <v>3.2896770970425211E-2</v>
      </c>
      <c r="N694" s="17">
        <f t="shared" si="129"/>
        <v>-2.0501093279452459E-2</v>
      </c>
      <c r="O694" s="17">
        <f t="shared" si="130"/>
        <v>3.9135258616284787</v>
      </c>
      <c r="P694" s="17">
        <f t="shared" si="133"/>
        <v>0.50384543166793627</v>
      </c>
      <c r="Q694" s="14">
        <f t="shared" si="131"/>
        <v>-2.5245490233123502E-2</v>
      </c>
      <c r="R694" s="12">
        <f t="shared" si="132"/>
        <v>1690.0213390620634</v>
      </c>
      <c r="S694" s="12">
        <f>G694*S693+S693</f>
        <v>1022.9415823367061</v>
      </c>
    </row>
    <row r="695" spans="1:19" x14ac:dyDescent="0.25">
      <c r="A695" s="1">
        <v>695</v>
      </c>
      <c r="B695" s="2">
        <v>37914</v>
      </c>
      <c r="C695" s="1">
        <v>17791</v>
      </c>
      <c r="D695" s="1">
        <v>18399</v>
      </c>
      <c r="E695" s="1">
        <v>17770</v>
      </c>
      <c r="F695" s="1">
        <v>18370</v>
      </c>
      <c r="G695" s="14">
        <f t="shared" si="123"/>
        <v>3.2544544994660196E-2</v>
      </c>
      <c r="H695" s="15">
        <f t="shared" si="122"/>
        <v>4.3004899292324872E-3</v>
      </c>
      <c r="I695" s="14">
        <f t="shared" si="124"/>
        <v>-3.7186633593453311E-2</v>
      </c>
      <c r="J695" s="17">
        <f t="shared" si="125"/>
        <v>1.4830268103868461E-2</v>
      </c>
      <c r="K695" s="17">
        <f t="shared" si="126"/>
        <v>8.8959865803911169E-3</v>
      </c>
      <c r="L695" s="17">
        <f t="shared" si="127"/>
        <v>2.3648558414269077E-2</v>
      </c>
      <c r="M695" s="17">
        <f t="shared" si="128"/>
        <v>3.2896770970425211E-2</v>
      </c>
      <c r="N695" s="17">
        <f t="shared" si="129"/>
        <v>-2.0501093279452459E-2</v>
      </c>
      <c r="O695" s="17">
        <f t="shared" si="130"/>
        <v>3.6006000617041365</v>
      </c>
      <c r="P695" s="17">
        <f t="shared" si="133"/>
        <v>0.47307118415203042</v>
      </c>
      <c r="Q695" s="14">
        <f t="shared" si="131"/>
        <v>-3.7186633593453311E-2</v>
      </c>
      <c r="R695" s="12">
        <f t="shared" si="132"/>
        <v>1652.8347054686101</v>
      </c>
      <c r="S695" s="12">
        <f>G695*S694+S694</f>
        <v>1056.2327506899719</v>
      </c>
    </row>
    <row r="696" spans="1:19" x14ac:dyDescent="0.25">
      <c r="A696" s="1">
        <v>696</v>
      </c>
      <c r="B696" s="2">
        <v>37915</v>
      </c>
      <c r="C696" s="1">
        <v>18370</v>
      </c>
      <c r="D696" s="1">
        <v>18660</v>
      </c>
      <c r="E696" s="1">
        <v>18370</v>
      </c>
      <c r="F696" s="1">
        <v>18449</v>
      </c>
      <c r="G696" s="14">
        <f t="shared" si="123"/>
        <v>4.3004899292324872E-3</v>
      </c>
      <c r="H696" s="15">
        <f t="shared" si="122"/>
        <v>-1.1599544690769181E-2</v>
      </c>
      <c r="I696" s="14">
        <f t="shared" si="124"/>
        <v>-3.4477513573562102E-2</v>
      </c>
      <c r="J696" s="17">
        <f t="shared" si="125"/>
        <v>1.4314476359777322E-2</v>
      </c>
      <c r="K696" s="17">
        <f t="shared" si="126"/>
        <v>9.5882562940915617E-3</v>
      </c>
      <c r="L696" s="17">
        <f t="shared" si="127"/>
        <v>-5.2877663648590745E-3</v>
      </c>
      <c r="M696" s="17">
        <f t="shared" si="128"/>
        <v>3.2896770970425211E-2</v>
      </c>
      <c r="N696" s="17">
        <f t="shared" si="129"/>
        <v>-2.0501093279452459E-2</v>
      </c>
      <c r="O696" s="17">
        <f t="shared" si="130"/>
        <v>3.7303400353450535</v>
      </c>
      <c r="P696" s="17">
        <f t="shared" si="133"/>
        <v>0.48614290505241092</v>
      </c>
      <c r="Q696" s="14">
        <f t="shared" si="131"/>
        <v>-3.4477513573562102E-2</v>
      </c>
      <c r="R696" s="12">
        <f t="shared" si="132"/>
        <v>1618.3571918950479</v>
      </c>
      <c r="S696" s="12">
        <f>G696*S695+S695</f>
        <v>1060.7750689972397</v>
      </c>
    </row>
    <row r="697" spans="1:19" x14ac:dyDescent="0.25">
      <c r="A697" s="1">
        <v>697</v>
      </c>
      <c r="B697" s="2">
        <v>37916</v>
      </c>
      <c r="C697" s="1">
        <v>18449</v>
      </c>
      <c r="D697" s="1">
        <v>18449</v>
      </c>
      <c r="E697" s="1">
        <v>18221</v>
      </c>
      <c r="F697" s="1">
        <v>18235</v>
      </c>
      <c r="G697" s="14">
        <f t="shared" si="123"/>
        <v>-1.1599544690769181E-2</v>
      </c>
      <c r="H697" s="15">
        <f t="shared" si="122"/>
        <v>-2.9887578831916617E-2</v>
      </c>
      <c r="I697" s="14">
        <f t="shared" si="124"/>
        <v>-2.6470648797466745E-2</v>
      </c>
      <c r="J697" s="17">
        <f t="shared" si="125"/>
        <v>1.336223103264283E-2</v>
      </c>
      <c r="K697" s="17">
        <f t="shared" si="126"/>
        <v>6.4499126135223539E-3</v>
      </c>
      <c r="L697" s="17">
        <f t="shared" si="127"/>
        <v>-1.8049457304291534E-2</v>
      </c>
      <c r="M697" s="17">
        <f t="shared" si="128"/>
        <v>2.3648558414269077E-2</v>
      </c>
      <c r="N697" s="17">
        <f t="shared" si="129"/>
        <v>-2.0501093279452459E-2</v>
      </c>
      <c r="O697" s="17">
        <f t="shared" si="130"/>
        <v>3.3040628908351888</v>
      </c>
      <c r="P697" s="17">
        <f t="shared" si="133"/>
        <v>0.44133335849813415</v>
      </c>
      <c r="Q697" s="14">
        <f t="shared" si="131"/>
        <v>-2.6470648797466745E-2</v>
      </c>
      <c r="R697" s="12">
        <f t="shared" si="132"/>
        <v>1591.8865430975811</v>
      </c>
      <c r="S697" s="12">
        <f>G697*S696+S696</f>
        <v>1048.4705611775526</v>
      </c>
    </row>
    <row r="698" spans="1:19" x14ac:dyDescent="0.25">
      <c r="A698" s="1">
        <v>698</v>
      </c>
      <c r="B698" s="2">
        <v>37917</v>
      </c>
      <c r="C698" s="1">
        <v>18235</v>
      </c>
      <c r="D698" s="1">
        <v>18235</v>
      </c>
      <c r="E698" s="1">
        <v>17592</v>
      </c>
      <c r="F698" s="1">
        <v>17690</v>
      </c>
      <c r="G698" s="14">
        <f t="shared" si="123"/>
        <v>-2.9887578831916617E-2</v>
      </c>
      <c r="H698" s="15">
        <f t="shared" si="122"/>
        <v>7.0096099491236963E-3</v>
      </c>
      <c r="I698" s="14">
        <f t="shared" si="124"/>
        <v>3.0346507499238506E-2</v>
      </c>
      <c r="J698" s="17">
        <f t="shared" si="125"/>
        <v>1.5818764915631653E-2</v>
      </c>
      <c r="K698" s="17">
        <f t="shared" si="126"/>
        <v>3.1907447125458345E-3</v>
      </c>
      <c r="L698" s="17">
        <f t="shared" si="127"/>
        <v>-3.3078323544462454E-2</v>
      </c>
      <c r="M698" s="17">
        <f t="shared" si="128"/>
        <v>2.3648558414269077E-2</v>
      </c>
      <c r="N698" s="17">
        <f t="shared" si="129"/>
        <v>-3.3078323544462454E-2</v>
      </c>
      <c r="O698" s="17">
        <f t="shared" si="130"/>
        <v>3.5860500020880672</v>
      </c>
      <c r="P698" s="17">
        <f t="shared" si="133"/>
        <v>0.47157593986268748</v>
      </c>
      <c r="Q698" s="14">
        <f t="shared" si="131"/>
        <v>3.0346507499238506E-2</v>
      </c>
      <c r="R698" s="12">
        <f t="shared" si="132"/>
        <v>1622.2330505968196</v>
      </c>
      <c r="S698" s="12">
        <f>G698*S697+S697</f>
        <v>1017.1343146274146</v>
      </c>
    </row>
    <row r="699" spans="1:19" x14ac:dyDescent="0.25">
      <c r="A699" s="1">
        <v>699</v>
      </c>
      <c r="B699" s="2">
        <v>37918</v>
      </c>
      <c r="C699" s="1">
        <v>17687</v>
      </c>
      <c r="D699" s="1">
        <v>17835</v>
      </c>
      <c r="E699" s="1">
        <v>17340</v>
      </c>
      <c r="F699" s="1">
        <v>17814</v>
      </c>
      <c r="G699" s="14">
        <f t="shared" si="123"/>
        <v>7.0096099491236963E-3</v>
      </c>
      <c r="H699" s="15">
        <f t="shared" si="122"/>
        <v>-3.5926799146738242E-3</v>
      </c>
      <c r="I699" s="14">
        <f t="shared" si="124"/>
        <v>7.811332485379241E-3</v>
      </c>
      <c r="J699" s="17">
        <f t="shared" si="125"/>
        <v>1.5690596838153183E-2</v>
      </c>
      <c r="K699" s="17">
        <f t="shared" si="126"/>
        <v>2.8885480765823571E-3</v>
      </c>
      <c r="L699" s="17">
        <f t="shared" si="127"/>
        <v>4.1210618725413392E-3</v>
      </c>
      <c r="M699" s="17">
        <f t="shared" si="128"/>
        <v>2.3648558414269077E-2</v>
      </c>
      <c r="N699" s="17">
        <f t="shared" si="129"/>
        <v>-3.3078323544462454E-2</v>
      </c>
      <c r="O699" s="17">
        <f t="shared" si="130"/>
        <v>3.6153425229048461</v>
      </c>
      <c r="P699" s="17">
        <f t="shared" si="133"/>
        <v>0.47458005064192393</v>
      </c>
      <c r="Q699" s="14">
        <f t="shared" si="131"/>
        <v>7.811332485379241E-3</v>
      </c>
      <c r="R699" s="12">
        <f t="shared" si="132"/>
        <v>1630.0443830821989</v>
      </c>
      <c r="S699" s="12">
        <f>G699*S698+S698</f>
        <v>1024.264029438822</v>
      </c>
    </row>
    <row r="700" spans="1:19" x14ac:dyDescent="0.25">
      <c r="A700" s="1">
        <v>700</v>
      </c>
      <c r="B700" s="2">
        <v>37921</v>
      </c>
      <c r="C700" s="1">
        <v>17820</v>
      </c>
      <c r="D700" s="1">
        <v>17964</v>
      </c>
      <c r="E700" s="1">
        <v>17664</v>
      </c>
      <c r="F700" s="1">
        <v>17750</v>
      </c>
      <c r="G700" s="14">
        <f t="shared" si="123"/>
        <v>-3.5926799146738242E-3</v>
      </c>
      <c r="H700" s="15">
        <f t="shared" si="122"/>
        <v>2.6929577464788634E-2</v>
      </c>
      <c r="I700" s="14">
        <f t="shared" si="124"/>
        <v>1.9707160909387178E-2</v>
      </c>
      <c r="J700" s="17">
        <f t="shared" si="125"/>
        <v>1.5613442915245522E-2</v>
      </c>
      <c r="K700" s="17">
        <f t="shared" si="126"/>
        <v>1.9312254048369447E-3</v>
      </c>
      <c r="L700" s="17">
        <f t="shared" si="127"/>
        <v>-5.5239053195107694E-3</v>
      </c>
      <c r="M700" s="17">
        <f t="shared" si="128"/>
        <v>2.3648558414269077E-2</v>
      </c>
      <c r="N700" s="17">
        <f t="shared" si="129"/>
        <v>-3.3078323544462454E-2</v>
      </c>
      <c r="O700" s="17">
        <f t="shared" si="130"/>
        <v>3.6332077599195873</v>
      </c>
      <c r="P700" s="17">
        <f t="shared" si="133"/>
        <v>0.47640030378853809</v>
      </c>
      <c r="Q700" s="14">
        <f t="shared" si="131"/>
        <v>1.9707160909387178E-2</v>
      </c>
      <c r="R700" s="12">
        <f t="shared" si="132"/>
        <v>1649.751543991586</v>
      </c>
      <c r="S700" s="12">
        <f>G700*S699+S699</f>
        <v>1020.5841766329343</v>
      </c>
    </row>
    <row r="701" spans="1:19" x14ac:dyDescent="0.25">
      <c r="A701" s="1">
        <v>701</v>
      </c>
      <c r="B701" s="2">
        <v>37922</v>
      </c>
      <c r="C701" s="1">
        <v>17750</v>
      </c>
      <c r="D701" s="1">
        <v>18228</v>
      </c>
      <c r="E701" s="1">
        <v>17691</v>
      </c>
      <c r="F701" s="1">
        <v>18228</v>
      </c>
      <c r="G701" s="14">
        <f t="shared" si="123"/>
        <v>2.6929577464788634E-2</v>
      </c>
      <c r="H701" s="15">
        <f t="shared" si="122"/>
        <v>-1.5525565064735569E-2</v>
      </c>
      <c r="I701" s="14">
        <f t="shared" si="124"/>
        <v>-1.341231375889429E-2</v>
      </c>
      <c r="J701" s="17">
        <f t="shared" si="125"/>
        <v>1.6758815789772143E-2</v>
      </c>
      <c r="K701" s="17">
        <f t="shared" si="126"/>
        <v>2.9661916973138173E-3</v>
      </c>
      <c r="L701" s="17">
        <f t="shared" si="127"/>
        <v>2.3963385767474817E-2</v>
      </c>
      <c r="M701" s="17">
        <f t="shared" si="128"/>
        <v>2.3963385767474817E-2</v>
      </c>
      <c r="N701" s="17">
        <f t="shared" si="129"/>
        <v>-3.3078323544462454E-2</v>
      </c>
      <c r="O701" s="17">
        <f t="shared" si="130"/>
        <v>3.4036837702309288</v>
      </c>
      <c r="P701" s="17">
        <f t="shared" si="133"/>
        <v>0.4523026590995427</v>
      </c>
      <c r="Q701" s="14">
        <f t="shared" si="131"/>
        <v>-1.341231375889429E-2</v>
      </c>
      <c r="R701" s="12">
        <f t="shared" si="132"/>
        <v>1636.3392302326918</v>
      </c>
      <c r="S701" s="12">
        <f>G701*S700+S700</f>
        <v>1048.0680772769083</v>
      </c>
    </row>
    <row r="702" spans="1:19" x14ac:dyDescent="0.25">
      <c r="A702" s="1">
        <v>702</v>
      </c>
      <c r="B702" s="2">
        <v>37923</v>
      </c>
      <c r="C702" s="1">
        <v>18228</v>
      </c>
      <c r="D702" s="1">
        <v>18454</v>
      </c>
      <c r="E702" s="1">
        <v>17945</v>
      </c>
      <c r="F702" s="1">
        <v>17945</v>
      </c>
      <c r="G702" s="14">
        <f t="shared" si="123"/>
        <v>-1.5525565064735569E-2</v>
      </c>
      <c r="H702" s="15">
        <f t="shared" si="122"/>
        <v>8.3031485093341129E-3</v>
      </c>
      <c r="I702" s="14">
        <f t="shared" si="124"/>
        <v>3.1865225502260008E-2</v>
      </c>
      <c r="J702" s="17">
        <f t="shared" si="125"/>
        <v>1.6756508282668933E-2</v>
      </c>
      <c r="K702" s="17">
        <f t="shared" si="126"/>
        <v>6.52772038161246E-4</v>
      </c>
      <c r="L702" s="17">
        <f t="shared" si="127"/>
        <v>-1.6178337102896814E-2</v>
      </c>
      <c r="M702" s="17">
        <f t="shared" si="128"/>
        <v>2.3963385767474817E-2</v>
      </c>
      <c r="N702" s="17">
        <f t="shared" si="129"/>
        <v>-3.3078323544462454E-2</v>
      </c>
      <c r="O702" s="17">
        <f t="shared" si="130"/>
        <v>3.4041524850935003</v>
      </c>
      <c r="P702" s="17">
        <f t="shared" si="133"/>
        <v>0.45235350698636956</v>
      </c>
      <c r="Q702" s="14">
        <f t="shared" si="131"/>
        <v>3.1865225502260008E-2</v>
      </c>
      <c r="R702" s="12">
        <f t="shared" si="132"/>
        <v>1668.2044557349518</v>
      </c>
      <c r="S702" s="12">
        <f>G702*S701+S701</f>
        <v>1031.7962281508733</v>
      </c>
    </row>
    <row r="703" spans="1:19" x14ac:dyDescent="0.25">
      <c r="A703" s="1">
        <v>703</v>
      </c>
      <c r="B703" s="2">
        <v>37924</v>
      </c>
      <c r="C703" s="1">
        <v>17945</v>
      </c>
      <c r="D703" s="1">
        <v>18193</v>
      </c>
      <c r="E703" s="1">
        <v>17731</v>
      </c>
      <c r="F703" s="1">
        <v>18094</v>
      </c>
      <c r="G703" s="14">
        <f t="shared" si="123"/>
        <v>8.3031485093341129E-3</v>
      </c>
      <c r="H703" s="15">
        <f t="shared" si="122"/>
        <v>-6.1898972034928335E-3</v>
      </c>
      <c r="I703" s="14">
        <f t="shared" si="124"/>
        <v>2.4858183273640977E-2</v>
      </c>
      <c r="J703" s="17">
        <f t="shared" si="125"/>
        <v>1.6775049156106694E-2</v>
      </c>
      <c r="K703" s="17">
        <f t="shared" si="126"/>
        <v>1.5695091315196456E-3</v>
      </c>
      <c r="L703" s="17">
        <f t="shared" si="127"/>
        <v>6.7336393778144668E-3</v>
      </c>
      <c r="M703" s="17">
        <f t="shared" si="128"/>
        <v>2.3963385767474817E-2</v>
      </c>
      <c r="N703" s="17">
        <f t="shared" si="129"/>
        <v>-3.3078323544462454E-2</v>
      </c>
      <c r="O703" s="17">
        <f t="shared" si="130"/>
        <v>3.4003899947543301</v>
      </c>
      <c r="P703" s="17">
        <f t="shared" si="133"/>
        <v>0.45194514078263626</v>
      </c>
      <c r="Q703" s="14">
        <f t="shared" si="131"/>
        <v>2.4858183273640977E-2</v>
      </c>
      <c r="R703" s="12">
        <f t="shared" si="132"/>
        <v>1693.0626390085927</v>
      </c>
      <c r="S703" s="12">
        <f>G703*S702+S702</f>
        <v>1040.3633854645807</v>
      </c>
    </row>
    <row r="704" spans="1:19" x14ac:dyDescent="0.25">
      <c r="A704" s="1">
        <v>704</v>
      </c>
      <c r="B704" s="2">
        <v>37925</v>
      </c>
      <c r="C704" s="1">
        <v>18095</v>
      </c>
      <c r="D704" s="1">
        <v>18218</v>
      </c>
      <c r="E704" s="1">
        <v>17912</v>
      </c>
      <c r="F704" s="1">
        <v>17982</v>
      </c>
      <c r="G704" s="14">
        <f t="shared" si="123"/>
        <v>-6.1898972034928335E-3</v>
      </c>
      <c r="H704" s="15">
        <f t="shared" si="122"/>
        <v>2.9751974196418729E-2</v>
      </c>
      <c r="I704" s="14">
        <f t="shared" si="124"/>
        <v>1.8427401980828373E-2</v>
      </c>
      <c r="J704" s="17">
        <f t="shared" si="125"/>
        <v>1.6875929998047646E-2</v>
      </c>
      <c r="K704" s="17">
        <f t="shared" si="126"/>
        <v>1.2773221739130979E-3</v>
      </c>
      <c r="L704" s="17">
        <f t="shared" si="127"/>
        <v>-7.4672193774059318E-3</v>
      </c>
      <c r="M704" s="17">
        <f t="shared" si="128"/>
        <v>2.3963385767474817E-2</v>
      </c>
      <c r="N704" s="17">
        <f t="shared" si="129"/>
        <v>-3.3078323544462454E-2</v>
      </c>
      <c r="O704" s="17">
        <f t="shared" si="130"/>
        <v>3.3800631620619637</v>
      </c>
      <c r="P704" s="17">
        <f t="shared" si="133"/>
        <v>0.4497311001934936</v>
      </c>
      <c r="Q704" s="14">
        <f t="shared" si="131"/>
        <v>1.8427401980828373E-2</v>
      </c>
      <c r="R704" s="12">
        <f t="shared" si="132"/>
        <v>1711.490040989421</v>
      </c>
      <c r="S704" s="12">
        <f>G704*S703+S703</f>
        <v>1033.9236430542771</v>
      </c>
    </row>
    <row r="705" spans="1:19" x14ac:dyDescent="0.25">
      <c r="A705" s="1">
        <v>705</v>
      </c>
      <c r="B705" s="2">
        <v>37928</v>
      </c>
      <c r="C705" s="1">
        <v>17983</v>
      </c>
      <c r="D705" s="1">
        <v>18517</v>
      </c>
      <c r="E705" s="1">
        <v>17983</v>
      </c>
      <c r="F705" s="1">
        <v>18517</v>
      </c>
      <c r="G705" s="14">
        <f t="shared" si="123"/>
        <v>2.9751974196418729E-2</v>
      </c>
      <c r="H705" s="15">
        <f t="shared" si="122"/>
        <v>1.2961062807150814E-3</v>
      </c>
      <c r="I705" s="14">
        <f t="shared" si="124"/>
        <v>5.3903455754185092E-3</v>
      </c>
      <c r="J705" s="17">
        <f t="shared" si="125"/>
        <v>1.7669720592903261E-2</v>
      </c>
      <c r="K705" s="17">
        <f t="shared" si="126"/>
        <v>1.8049524669503454E-3</v>
      </c>
      <c r="L705" s="17">
        <f t="shared" si="127"/>
        <v>2.7947021729468384E-2</v>
      </c>
      <c r="M705" s="17">
        <f t="shared" si="128"/>
        <v>2.7947021729468384E-2</v>
      </c>
      <c r="N705" s="17">
        <f t="shared" si="129"/>
        <v>-3.3078323544462454E-2</v>
      </c>
      <c r="O705" s="17">
        <f t="shared" si="130"/>
        <v>3.4536678128595093</v>
      </c>
      <c r="P705" s="17">
        <f t="shared" si="133"/>
        <v>0.45768605027117804</v>
      </c>
      <c r="Q705" s="14">
        <f t="shared" si="131"/>
        <v>5.3903455754185092E-3</v>
      </c>
      <c r="R705" s="12">
        <f t="shared" si="132"/>
        <v>1716.8803865648395</v>
      </c>
      <c r="S705" s="12">
        <f>G705*S704+S704</f>
        <v>1064.6849126034951</v>
      </c>
    </row>
    <row r="706" spans="1:19" x14ac:dyDescent="0.25">
      <c r="A706" s="1">
        <v>706</v>
      </c>
      <c r="B706" s="2">
        <v>37929</v>
      </c>
      <c r="C706" s="1">
        <v>18519</v>
      </c>
      <c r="D706" s="1">
        <v>18714</v>
      </c>
      <c r="E706" s="1">
        <v>18456</v>
      </c>
      <c r="F706" s="1">
        <v>18541</v>
      </c>
      <c r="G706" s="14">
        <f t="shared" si="123"/>
        <v>1.2961062807150814E-3</v>
      </c>
      <c r="H706" s="15">
        <f t="shared" si="122"/>
        <v>-1.2620678496305437E-2</v>
      </c>
      <c r="I706" s="14">
        <f t="shared" si="124"/>
        <v>7.2640668345949067E-3</v>
      </c>
      <c r="J706" s="17">
        <f t="shared" si="125"/>
        <v>1.7623550196024986E-2</v>
      </c>
      <c r="K706" s="17">
        <f t="shared" si="126"/>
        <v>1.4632046783786749E-3</v>
      </c>
      <c r="L706" s="17">
        <f t="shared" si="127"/>
        <v>-1.6709839766359353E-4</v>
      </c>
      <c r="M706" s="17">
        <f t="shared" si="128"/>
        <v>2.7947021729468384E-2</v>
      </c>
      <c r="N706" s="17">
        <f t="shared" si="129"/>
        <v>-3.3078323544462454E-2</v>
      </c>
      <c r="O706" s="17">
        <f t="shared" si="130"/>
        <v>3.4627157749234421</v>
      </c>
      <c r="P706" s="17">
        <f t="shared" si="133"/>
        <v>0.45865220176999699</v>
      </c>
      <c r="Q706" s="14">
        <f t="shared" si="131"/>
        <v>7.2640668345949067E-3</v>
      </c>
      <c r="R706" s="12">
        <f t="shared" si="132"/>
        <v>1724.1444533994343</v>
      </c>
      <c r="S706" s="12">
        <f>G706*S705+S705</f>
        <v>1066.0648574057032</v>
      </c>
    </row>
    <row r="707" spans="1:19" x14ac:dyDescent="0.25">
      <c r="A707" s="1">
        <v>707</v>
      </c>
      <c r="B707" s="2">
        <v>37930</v>
      </c>
      <c r="C707" s="1">
        <v>18545</v>
      </c>
      <c r="D707" s="1">
        <v>18563</v>
      </c>
      <c r="E707" s="1">
        <v>18267</v>
      </c>
      <c r="F707" s="1">
        <v>18307</v>
      </c>
      <c r="G707" s="14">
        <f t="shared" si="123"/>
        <v>-1.2620678496305437E-2</v>
      </c>
      <c r="H707" s="15">
        <f t="shared" ref="H707:H770" si="134">G708</f>
        <v>1.6714917791008865E-2</v>
      </c>
      <c r="I707" s="14">
        <f t="shared" si="124"/>
        <v>1.4529132648809506E-2</v>
      </c>
      <c r="J707" s="17">
        <f t="shared" si="125"/>
        <v>1.7602587885912908E-2</v>
      </c>
      <c r="K707" s="17">
        <f t="shared" si="126"/>
        <v>1.4873412034608644E-3</v>
      </c>
      <c r="L707" s="17">
        <f t="shared" si="127"/>
        <v>-1.4108019699766302E-2</v>
      </c>
      <c r="M707" s="17">
        <f t="shared" si="128"/>
        <v>2.7947021729468384E-2</v>
      </c>
      <c r="N707" s="17">
        <f t="shared" si="129"/>
        <v>-3.3078323544462454E-2</v>
      </c>
      <c r="O707" s="17">
        <f t="shared" si="130"/>
        <v>3.4668394027885254</v>
      </c>
      <c r="P707" s="17">
        <f t="shared" si="133"/>
        <v>0.45909169019809937</v>
      </c>
      <c r="Q707" s="14">
        <f t="shared" si="131"/>
        <v>1.4529132648809506E-2</v>
      </c>
      <c r="R707" s="12">
        <f t="shared" si="132"/>
        <v>1738.6735860482438</v>
      </c>
      <c r="S707" s="12">
        <f>G707*S706+S706</f>
        <v>1052.6103955841761</v>
      </c>
    </row>
    <row r="708" spans="1:19" x14ac:dyDescent="0.25">
      <c r="A708" s="1">
        <v>708</v>
      </c>
      <c r="B708" s="2">
        <v>37931</v>
      </c>
      <c r="C708" s="1">
        <v>18307</v>
      </c>
      <c r="D708" s="1">
        <v>18680</v>
      </c>
      <c r="E708" s="1">
        <v>18307</v>
      </c>
      <c r="F708" s="1">
        <v>18613</v>
      </c>
      <c r="G708" s="14">
        <f t="shared" ref="G708:G771" si="135">F708/F707-1</f>
        <v>1.6714917791008865E-2</v>
      </c>
      <c r="H708" s="15">
        <f t="shared" si="134"/>
        <v>3.1698275398914788E-3</v>
      </c>
      <c r="I708" s="14">
        <f t="shared" si="124"/>
        <v>-1.0962438168260147E-2</v>
      </c>
      <c r="J708" s="17">
        <f t="shared" si="125"/>
        <v>1.8032047945188704E-2</v>
      </c>
      <c r="K708" s="17">
        <f t="shared" si="126"/>
        <v>2.5533652624891417E-3</v>
      </c>
      <c r="L708" s="17">
        <f t="shared" si="127"/>
        <v>1.4161552528519724E-2</v>
      </c>
      <c r="M708" s="17">
        <f t="shared" si="128"/>
        <v>2.7947021729468384E-2</v>
      </c>
      <c r="N708" s="17">
        <f t="shared" si="129"/>
        <v>-3.3078323544462454E-2</v>
      </c>
      <c r="O708" s="17">
        <f t="shared" si="130"/>
        <v>3.3842714626440182</v>
      </c>
      <c r="P708" s="17">
        <f t="shared" si="133"/>
        <v>0.45019056791776452</v>
      </c>
      <c r="Q708" s="14">
        <f t="shared" si="131"/>
        <v>-1.0962438168260147E-2</v>
      </c>
      <c r="R708" s="12">
        <f t="shared" si="132"/>
        <v>1727.7111478799836</v>
      </c>
      <c r="S708" s="12">
        <f>G708*S707+S707</f>
        <v>1070.2046918123269</v>
      </c>
    </row>
    <row r="709" spans="1:19" x14ac:dyDescent="0.25">
      <c r="A709" s="1">
        <v>709</v>
      </c>
      <c r="B709" s="2">
        <v>37932</v>
      </c>
      <c r="C709" s="1">
        <v>18614</v>
      </c>
      <c r="D709" s="1">
        <v>18907</v>
      </c>
      <c r="E709" s="1">
        <v>18614</v>
      </c>
      <c r="F709" s="1">
        <v>18672</v>
      </c>
      <c r="G709" s="14">
        <f t="shared" si="135"/>
        <v>3.1698275398914788E-3</v>
      </c>
      <c r="H709" s="15">
        <f t="shared" si="134"/>
        <v>-5.3556126820908379E-3</v>
      </c>
      <c r="I709" s="14">
        <f t="shared" si="124"/>
        <v>6.7814178162114436E-3</v>
      </c>
      <c r="J709" s="17">
        <f t="shared" si="125"/>
        <v>1.7739908873182934E-2</v>
      </c>
      <c r="K709" s="17">
        <f t="shared" si="126"/>
        <v>3.3736168302186545E-3</v>
      </c>
      <c r="L709" s="17">
        <f t="shared" si="127"/>
        <v>-2.0378929032717572E-4</v>
      </c>
      <c r="M709" s="17">
        <f t="shared" si="128"/>
        <v>2.7947021729468384E-2</v>
      </c>
      <c r="N709" s="17">
        <f t="shared" si="129"/>
        <v>-3.3078323544462454E-2</v>
      </c>
      <c r="O709" s="17">
        <f t="shared" si="130"/>
        <v>3.4400033117521609</v>
      </c>
      <c r="P709" s="17">
        <f t="shared" si="133"/>
        <v>0.45622213118525001</v>
      </c>
      <c r="Q709" s="14">
        <f t="shared" si="131"/>
        <v>6.7814178162114436E-3</v>
      </c>
      <c r="R709" s="12">
        <f t="shared" si="132"/>
        <v>1734.492565696195</v>
      </c>
      <c r="S709" s="12">
        <f>G709*S708+S708</f>
        <v>1073.5970561177546</v>
      </c>
    </row>
    <row r="710" spans="1:19" x14ac:dyDescent="0.25">
      <c r="A710" s="1">
        <v>710</v>
      </c>
      <c r="B710" s="2">
        <v>37935</v>
      </c>
      <c r="C710" s="1">
        <v>18672</v>
      </c>
      <c r="D710" s="1">
        <v>18725</v>
      </c>
      <c r="E710" s="1">
        <v>18435</v>
      </c>
      <c r="F710" s="1">
        <v>18572</v>
      </c>
      <c r="G710" s="14">
        <f t="shared" si="135"/>
        <v>-5.3556126820908379E-3</v>
      </c>
      <c r="H710" s="15">
        <f t="shared" si="134"/>
        <v>-8.7766530260607878E-3</v>
      </c>
      <c r="I710" s="14">
        <f t="shared" si="124"/>
        <v>1.0061900137548818E-2</v>
      </c>
      <c r="J710" s="17">
        <f t="shared" si="125"/>
        <v>1.5891048850679938E-2</v>
      </c>
      <c r="K710" s="17">
        <f t="shared" si="126"/>
        <v>8.4693965176858561E-4</v>
      </c>
      <c r="L710" s="17">
        <f t="shared" si="127"/>
        <v>-6.2025523338594237E-3</v>
      </c>
      <c r="M710" s="17">
        <f t="shared" si="128"/>
        <v>2.7947021729468384E-2</v>
      </c>
      <c r="N710" s="17">
        <f t="shared" si="129"/>
        <v>-3.3078323544462454E-2</v>
      </c>
      <c r="O710" s="17">
        <f t="shared" si="130"/>
        <v>3.8402339485174837</v>
      </c>
      <c r="P710" s="17">
        <f t="shared" si="133"/>
        <v>0.4968642340120889</v>
      </c>
      <c r="Q710" s="14">
        <f t="shared" si="131"/>
        <v>1.0061900137548818E-2</v>
      </c>
      <c r="R710" s="12">
        <f t="shared" si="132"/>
        <v>1744.5544658337437</v>
      </c>
      <c r="S710" s="12">
        <f>G710*S709+S709</f>
        <v>1067.847286108555</v>
      </c>
    </row>
    <row r="711" spans="1:19" x14ac:dyDescent="0.25">
      <c r="A711" s="1">
        <v>711</v>
      </c>
      <c r="B711" s="2">
        <v>37936</v>
      </c>
      <c r="C711" s="1">
        <v>18572</v>
      </c>
      <c r="D711" s="1">
        <v>18572</v>
      </c>
      <c r="E711" s="1">
        <v>18261</v>
      </c>
      <c r="F711" s="1">
        <v>18409</v>
      </c>
      <c r="G711" s="14">
        <f t="shared" si="135"/>
        <v>-8.7766530260607878E-3</v>
      </c>
      <c r="H711" s="15">
        <f t="shared" si="134"/>
        <v>2.0913683524363069E-2</v>
      </c>
      <c r="I711" s="14">
        <f t="shared" si="124"/>
        <v>3.11552687061315E-2</v>
      </c>
      <c r="J711" s="17">
        <f t="shared" si="125"/>
        <v>1.6046009336319052E-2</v>
      </c>
      <c r="K711" s="17">
        <f t="shared" si="126"/>
        <v>-2.4869878584299343E-5</v>
      </c>
      <c r="L711" s="17">
        <f t="shared" si="127"/>
        <v>-8.7517831474764884E-3</v>
      </c>
      <c r="M711" s="17">
        <f t="shared" si="128"/>
        <v>2.7947021729468384E-2</v>
      </c>
      <c r="N711" s="17">
        <f t="shared" si="129"/>
        <v>-3.3078323544462454E-2</v>
      </c>
      <c r="O711" s="17">
        <f t="shared" si="130"/>
        <v>3.8031478104530398</v>
      </c>
      <c r="P711" s="17">
        <f t="shared" si="133"/>
        <v>0.4932807724356264</v>
      </c>
      <c r="Q711" s="14">
        <f t="shared" si="131"/>
        <v>3.11552687061315E-2</v>
      </c>
      <c r="R711" s="12">
        <f t="shared" si="132"/>
        <v>1775.7097345398752</v>
      </c>
      <c r="S711" s="12">
        <f>G711*S710+S710</f>
        <v>1058.4751609935595</v>
      </c>
    </row>
    <row r="712" spans="1:19" x14ac:dyDescent="0.25">
      <c r="A712" s="1">
        <v>712</v>
      </c>
      <c r="B712" s="2">
        <v>37937</v>
      </c>
      <c r="C712" s="1">
        <v>18409</v>
      </c>
      <c r="D712" s="1">
        <v>18812</v>
      </c>
      <c r="E712" s="1">
        <v>18352</v>
      </c>
      <c r="F712" s="1">
        <v>18794</v>
      </c>
      <c r="G712" s="14">
        <f t="shared" si="135"/>
        <v>2.0913683524363069E-2</v>
      </c>
      <c r="H712" s="15">
        <f t="shared" si="134"/>
        <v>-2.0751303607534632E-3</v>
      </c>
      <c r="I712" s="14">
        <f t="shared" si="124"/>
        <v>-6.4549280384991192E-3</v>
      </c>
      <c r="J712" s="17">
        <f t="shared" si="125"/>
        <v>1.6558592373964544E-2</v>
      </c>
      <c r="K712" s="17">
        <f t="shared" si="126"/>
        <v>2.1426786690911842E-3</v>
      </c>
      <c r="L712" s="17">
        <f t="shared" si="127"/>
        <v>1.8771004855271885E-2</v>
      </c>
      <c r="M712" s="17">
        <f t="shared" si="128"/>
        <v>2.7947021729468384E-2</v>
      </c>
      <c r="N712" s="17">
        <f t="shared" si="129"/>
        <v>-3.3078323544462454E-2</v>
      </c>
      <c r="O712" s="17">
        <f t="shared" si="130"/>
        <v>3.6854186573179009</v>
      </c>
      <c r="P712" s="17">
        <f t="shared" si="133"/>
        <v>0.48166911007395302</v>
      </c>
      <c r="Q712" s="14">
        <f t="shared" si="131"/>
        <v>-6.4549280384991192E-3</v>
      </c>
      <c r="R712" s="12">
        <f t="shared" si="132"/>
        <v>1769.2548065013762</v>
      </c>
      <c r="S712" s="12">
        <f>G712*S711+S711</f>
        <v>1080.6117755289781</v>
      </c>
    </row>
    <row r="713" spans="1:19" x14ac:dyDescent="0.25">
      <c r="A713" s="1">
        <v>713</v>
      </c>
      <c r="B713" s="2">
        <v>37938</v>
      </c>
      <c r="C713" s="1">
        <v>18795</v>
      </c>
      <c r="D713" s="1">
        <v>19115</v>
      </c>
      <c r="E713" s="1">
        <v>18677</v>
      </c>
      <c r="F713" s="1">
        <v>18755</v>
      </c>
      <c r="G713" s="14">
        <f t="shared" si="135"/>
        <v>-2.0751303607534632E-3</v>
      </c>
      <c r="H713" s="15">
        <f t="shared" si="134"/>
        <v>1.2316715542521894E-2</v>
      </c>
      <c r="I713" s="14">
        <f t="shared" si="124"/>
        <v>3.3335238713464443E-3</v>
      </c>
      <c r="J713" s="17">
        <f t="shared" si="125"/>
        <v>1.4088752955562681E-2</v>
      </c>
      <c r="K713" s="17">
        <f t="shared" si="126"/>
        <v>3.996841900502061E-3</v>
      </c>
      <c r="L713" s="17">
        <f t="shared" si="127"/>
        <v>-6.0719722612555243E-3</v>
      </c>
      <c r="M713" s="17">
        <f t="shared" si="128"/>
        <v>2.7947021729468384E-2</v>
      </c>
      <c r="N713" s="17">
        <f t="shared" si="129"/>
        <v>-1.6178337102896814E-2</v>
      </c>
      <c r="O713" s="17">
        <f t="shared" si="130"/>
        <v>3.1319563180319037</v>
      </c>
      <c r="P713" s="17">
        <f t="shared" si="133"/>
        <v>0.42157927152830887</v>
      </c>
      <c r="Q713" s="14">
        <f t="shared" si="131"/>
        <v>3.3335238713464443E-3</v>
      </c>
      <c r="R713" s="12">
        <f t="shared" si="132"/>
        <v>1772.5883303727226</v>
      </c>
      <c r="S713" s="12">
        <f>G713*S712+S712</f>
        <v>1078.3693652253903</v>
      </c>
    </row>
    <row r="714" spans="1:19" x14ac:dyDescent="0.25">
      <c r="A714" s="1">
        <v>714</v>
      </c>
      <c r="B714" s="2">
        <v>37939</v>
      </c>
      <c r="C714" s="1">
        <v>18763</v>
      </c>
      <c r="D714" s="1">
        <v>19052</v>
      </c>
      <c r="E714" s="1">
        <v>18712</v>
      </c>
      <c r="F714" s="1">
        <v>18986</v>
      </c>
      <c r="G714" s="14">
        <f t="shared" si="135"/>
        <v>1.2316715542521894E-2</v>
      </c>
      <c r="H714" s="15">
        <f t="shared" si="134"/>
        <v>-1.669651322026755E-2</v>
      </c>
      <c r="I714" s="14">
        <f t="shared" si="124"/>
        <v>-9.3021200717495756E-3</v>
      </c>
      <c r="J714" s="17">
        <f t="shared" si="125"/>
        <v>1.4235687731357253E-2</v>
      </c>
      <c r="K714" s="17">
        <f t="shared" si="126"/>
        <v>4.350648940061941E-3</v>
      </c>
      <c r="L714" s="17">
        <f t="shared" si="127"/>
        <v>7.9660666024599543E-3</v>
      </c>
      <c r="M714" s="17">
        <f t="shared" si="128"/>
        <v>2.7947021729468384E-2</v>
      </c>
      <c r="N714" s="17">
        <f t="shared" si="129"/>
        <v>-1.6178337102896814E-2</v>
      </c>
      <c r="O714" s="17">
        <f t="shared" si="130"/>
        <v>3.0996295834144583</v>
      </c>
      <c r="P714" s="17">
        <f t="shared" si="133"/>
        <v>0.41774802205295397</v>
      </c>
      <c r="Q714" s="14">
        <f t="shared" si="131"/>
        <v>-9.3021200717495756E-3</v>
      </c>
      <c r="R714" s="12">
        <f t="shared" si="132"/>
        <v>1763.2862103009729</v>
      </c>
      <c r="S714" s="12">
        <f>G714*S713+S713</f>
        <v>1091.6513339466414</v>
      </c>
    </row>
    <row r="715" spans="1:19" x14ac:dyDescent="0.25">
      <c r="A715" s="1">
        <v>715</v>
      </c>
      <c r="B715" s="2">
        <v>37942</v>
      </c>
      <c r="C715" s="1">
        <v>18985</v>
      </c>
      <c r="D715" s="1">
        <v>18985</v>
      </c>
      <c r="E715" s="1">
        <v>18648</v>
      </c>
      <c r="F715" s="1">
        <v>18669</v>
      </c>
      <c r="G715" s="14">
        <f t="shared" si="135"/>
        <v>-1.669651322026755E-2</v>
      </c>
      <c r="H715" s="15">
        <f t="shared" si="134"/>
        <v>7.7133215490921003E-3</v>
      </c>
      <c r="I715" s="14">
        <f t="shared" si="124"/>
        <v>2.8237696173987303E-2</v>
      </c>
      <c r="J715" s="17">
        <f t="shared" si="125"/>
        <v>1.5131817167670619E-2</v>
      </c>
      <c r="K715" s="17">
        <f t="shared" si="126"/>
        <v>3.4770600530223592E-3</v>
      </c>
      <c r="L715" s="17">
        <f t="shared" si="127"/>
        <v>-2.0173573273289908E-2</v>
      </c>
      <c r="M715" s="17">
        <f t="shared" si="128"/>
        <v>2.7947021729468384E-2</v>
      </c>
      <c r="N715" s="17">
        <f t="shared" si="129"/>
        <v>-2.0173573273289908E-2</v>
      </c>
      <c r="O715" s="17">
        <f t="shared" si="130"/>
        <v>3.1800936047237442</v>
      </c>
      <c r="P715" s="17">
        <f t="shared" si="133"/>
        <v>0.42721166370391234</v>
      </c>
      <c r="Q715" s="14">
        <f t="shared" si="131"/>
        <v>2.8237696173987303E-2</v>
      </c>
      <c r="R715" s="12">
        <f t="shared" si="132"/>
        <v>1791.5239064749603</v>
      </c>
      <c r="S715" s="12">
        <f>G715*S714+S714</f>
        <v>1073.4245630174787</v>
      </c>
    </row>
    <row r="716" spans="1:19" x14ac:dyDescent="0.25">
      <c r="A716" s="1">
        <v>716</v>
      </c>
      <c r="B716" s="2">
        <v>37943</v>
      </c>
      <c r="C716" s="1">
        <v>18669</v>
      </c>
      <c r="D716" s="1">
        <v>19022</v>
      </c>
      <c r="E716" s="1">
        <v>18669</v>
      </c>
      <c r="F716" s="1">
        <v>18813</v>
      </c>
      <c r="G716" s="14">
        <f t="shared" si="135"/>
        <v>7.7133215490921003E-3</v>
      </c>
      <c r="H716" s="15">
        <f t="shared" si="134"/>
        <v>-3.1892840057412553E-4</v>
      </c>
      <c r="I716" s="14">
        <f t="shared" si="124"/>
        <v>2.3076590886158876E-2</v>
      </c>
      <c r="J716" s="17">
        <f t="shared" si="125"/>
        <v>1.3755295543623687E-2</v>
      </c>
      <c r="K716" s="17">
        <f t="shared" si="126"/>
        <v>2.1959763253092566E-3</v>
      </c>
      <c r="L716" s="17">
        <f t="shared" si="127"/>
        <v>5.5173452237828437E-3</v>
      </c>
      <c r="M716" s="17">
        <f t="shared" si="128"/>
        <v>2.7947021729468384E-2</v>
      </c>
      <c r="N716" s="17">
        <f t="shared" si="129"/>
        <v>-2.0173573273289908E-2</v>
      </c>
      <c r="O716" s="17">
        <f t="shared" si="130"/>
        <v>3.4983323222789466</v>
      </c>
      <c r="P716" s="17">
        <f t="shared" si="133"/>
        <v>0.46243100481831645</v>
      </c>
      <c r="Q716" s="14">
        <f t="shared" si="131"/>
        <v>2.3076590886158876E-2</v>
      </c>
      <c r="R716" s="12">
        <f t="shared" si="132"/>
        <v>1814.6004973611191</v>
      </c>
      <c r="S716" s="12">
        <f>G716*S715+S715</f>
        <v>1081.7042318307263</v>
      </c>
    </row>
    <row r="717" spans="1:19" x14ac:dyDescent="0.25">
      <c r="A717" s="1">
        <v>717</v>
      </c>
      <c r="B717" s="2">
        <v>37944</v>
      </c>
      <c r="C717" s="1">
        <v>18819</v>
      </c>
      <c r="D717" s="1">
        <v>18857</v>
      </c>
      <c r="E717" s="1">
        <v>18610</v>
      </c>
      <c r="F717" s="1">
        <v>18807</v>
      </c>
      <c r="G717" s="14">
        <f t="shared" si="135"/>
        <v>-3.1892840057412553E-4</v>
      </c>
      <c r="H717" s="15">
        <f t="shared" si="134"/>
        <v>2.0843303025469329E-2</v>
      </c>
      <c r="I717" s="14">
        <f t="shared" si="124"/>
        <v>4.6410897507846993E-2</v>
      </c>
      <c r="J717" s="17">
        <f t="shared" si="125"/>
        <v>1.288900354545415E-2</v>
      </c>
      <c r="K717" s="17">
        <f t="shared" si="126"/>
        <v>3.2097521029200199E-3</v>
      </c>
      <c r="L717" s="17">
        <f t="shared" si="127"/>
        <v>-3.5286805034941454E-3</v>
      </c>
      <c r="M717" s="17">
        <f t="shared" si="128"/>
        <v>2.7947021729468384E-2</v>
      </c>
      <c r="N717" s="17">
        <f t="shared" si="129"/>
        <v>-2.0173573273289908E-2</v>
      </c>
      <c r="O717" s="17">
        <f t="shared" si="130"/>
        <v>3.7334612278642787</v>
      </c>
      <c r="P717" s="17">
        <f t="shared" si="133"/>
        <v>0.48645174523487034</v>
      </c>
      <c r="Q717" s="14">
        <f t="shared" si="131"/>
        <v>4.6410897507846993E-2</v>
      </c>
      <c r="R717" s="12">
        <f t="shared" si="132"/>
        <v>1861.0113948689661</v>
      </c>
      <c r="S717" s="12">
        <f>G717*S716+S716</f>
        <v>1081.3592456301742</v>
      </c>
    </row>
    <row r="718" spans="1:19" x14ac:dyDescent="0.25">
      <c r="A718" s="1">
        <v>718</v>
      </c>
      <c r="B718" s="2">
        <v>37945</v>
      </c>
      <c r="C718" s="1">
        <v>18815</v>
      </c>
      <c r="D718" s="1">
        <v>19262</v>
      </c>
      <c r="E718" s="1">
        <v>18815</v>
      </c>
      <c r="F718" s="1">
        <v>19199</v>
      </c>
      <c r="G718" s="14">
        <f t="shared" si="135"/>
        <v>2.0843303025469329E-2</v>
      </c>
      <c r="H718" s="15">
        <f t="shared" si="134"/>
        <v>2.5522162612636734E-3</v>
      </c>
      <c r="I718" s="14">
        <f t="shared" si="124"/>
        <v>3.1610964549921183E-2</v>
      </c>
      <c r="J718" s="17">
        <f t="shared" si="125"/>
        <v>1.3628451086812345E-2</v>
      </c>
      <c r="K718" s="17">
        <f t="shared" si="126"/>
        <v>4.0457624039957011E-3</v>
      </c>
      <c r="L718" s="17">
        <f t="shared" si="127"/>
        <v>1.6797540621473629E-2</v>
      </c>
      <c r="M718" s="17">
        <f t="shared" si="128"/>
        <v>2.7947021729468384E-2</v>
      </c>
      <c r="N718" s="17">
        <f t="shared" si="129"/>
        <v>-2.0173573273289908E-2</v>
      </c>
      <c r="O718" s="17">
        <f t="shared" si="130"/>
        <v>3.5308924467082314</v>
      </c>
      <c r="P718" s="17">
        <f t="shared" si="133"/>
        <v>0.46585202011509408</v>
      </c>
      <c r="Q718" s="14">
        <f t="shared" si="131"/>
        <v>3.1610964549921183E-2</v>
      </c>
      <c r="R718" s="12">
        <f t="shared" si="132"/>
        <v>1892.6223594188873</v>
      </c>
      <c r="S718" s="12">
        <f>G718*S717+S717</f>
        <v>1103.8983440662369</v>
      </c>
    </row>
    <row r="719" spans="1:19" x14ac:dyDescent="0.25">
      <c r="A719" s="1">
        <v>719</v>
      </c>
      <c r="B719" s="2">
        <v>37946</v>
      </c>
      <c r="C719" s="1">
        <v>19197</v>
      </c>
      <c r="D719" s="1">
        <v>19376</v>
      </c>
      <c r="E719" s="1">
        <v>19144</v>
      </c>
      <c r="F719" s="1">
        <v>19248</v>
      </c>
      <c r="G719" s="14">
        <f t="shared" si="135"/>
        <v>2.5522162612636734E-3</v>
      </c>
      <c r="H719" s="15">
        <f t="shared" si="134"/>
        <v>2.3015378221113991E-2</v>
      </c>
      <c r="I719" s="14">
        <f t="shared" si="124"/>
        <v>2.3253599373967981E-2</v>
      </c>
      <c r="J719" s="17">
        <f t="shared" si="125"/>
        <v>1.3343410596844185E-2</v>
      </c>
      <c r="K719" s="17">
        <f t="shared" si="126"/>
        <v>4.6285699683128014E-3</v>
      </c>
      <c r="L719" s="17">
        <f t="shared" si="127"/>
        <v>-2.076353707049128E-3</v>
      </c>
      <c r="M719" s="17">
        <f t="shared" si="128"/>
        <v>2.7947021729468384E-2</v>
      </c>
      <c r="N719" s="17">
        <f t="shared" si="129"/>
        <v>-2.0173573273289908E-2</v>
      </c>
      <c r="O719" s="17">
        <f t="shared" si="130"/>
        <v>3.6063189882007505</v>
      </c>
      <c r="P719" s="17">
        <f t="shared" si="133"/>
        <v>0.47365723897814299</v>
      </c>
      <c r="Q719" s="14">
        <f t="shared" si="131"/>
        <v>2.3253599373967981E-2</v>
      </c>
      <c r="R719" s="12">
        <f t="shared" si="132"/>
        <v>1915.8759587928553</v>
      </c>
      <c r="S719" s="12">
        <f>G719*S718+S718</f>
        <v>1106.7157313707448</v>
      </c>
    </row>
    <row r="720" spans="1:19" x14ac:dyDescent="0.25">
      <c r="A720" s="1">
        <v>720</v>
      </c>
      <c r="B720" s="2">
        <v>37949</v>
      </c>
      <c r="C720" s="1">
        <v>19258</v>
      </c>
      <c r="D720" s="1">
        <v>19730</v>
      </c>
      <c r="E720" s="1">
        <v>19258</v>
      </c>
      <c r="F720" s="1">
        <v>19691</v>
      </c>
      <c r="G720" s="14">
        <f t="shared" si="135"/>
        <v>2.3015378221113991E-2</v>
      </c>
      <c r="H720" s="15">
        <f t="shared" si="134"/>
        <v>6.0433700675435187E-3</v>
      </c>
      <c r="I720" s="14">
        <f t="shared" si="124"/>
        <v>1.3744187134067554E-2</v>
      </c>
      <c r="J720" s="17">
        <f t="shared" si="125"/>
        <v>1.2525734419142474E-2</v>
      </c>
      <c r="K720" s="17">
        <f t="shared" si="126"/>
        <v>4.1794635699591524E-3</v>
      </c>
      <c r="L720" s="17">
        <f t="shared" si="127"/>
        <v>1.8835914651154841E-2</v>
      </c>
      <c r="M720" s="17">
        <f t="shared" si="128"/>
        <v>1.8835914651154841E-2</v>
      </c>
      <c r="N720" s="17">
        <f t="shared" si="129"/>
        <v>-2.0173573273289908E-2</v>
      </c>
      <c r="O720" s="17">
        <f t="shared" si="130"/>
        <v>3.1143473603295018</v>
      </c>
      <c r="P720" s="17">
        <f t="shared" si="133"/>
        <v>0.41949725107852937</v>
      </c>
      <c r="Q720" s="14">
        <f t="shared" si="131"/>
        <v>1.3744187134067554E-2</v>
      </c>
      <c r="R720" s="12">
        <f t="shared" si="132"/>
        <v>1929.6201459269228</v>
      </c>
      <c r="S720" s="12">
        <f>G720*S719+S719</f>
        <v>1132.1872125114994</v>
      </c>
    </row>
    <row r="721" spans="1:19" x14ac:dyDescent="0.25">
      <c r="A721" s="1">
        <v>721</v>
      </c>
      <c r="B721" s="2">
        <v>37950</v>
      </c>
      <c r="C721" s="1">
        <v>19694</v>
      </c>
      <c r="D721" s="1">
        <v>19820</v>
      </c>
      <c r="E721" s="1">
        <v>19615</v>
      </c>
      <c r="F721" s="1">
        <v>19810</v>
      </c>
      <c r="G721" s="14">
        <f t="shared" si="135"/>
        <v>6.0433700675435187E-3</v>
      </c>
      <c r="H721" s="15">
        <f t="shared" si="134"/>
        <v>-5.8051489146895285E-3</v>
      </c>
      <c r="I721" s="14">
        <f t="shared" ref="I721:I784" si="136">SUM(H721:H723)</f>
        <v>1.8872602047236509E-2</v>
      </c>
      <c r="J721" s="17">
        <f t="shared" ref="J721:J784" si="137">_xlfn.STDEV.S(G707:G721)</f>
        <v>1.2507638472686497E-2</v>
      </c>
      <c r="K721" s="17">
        <f t="shared" ref="K721:K784" si="138">AVERAGE(G707:G721)</f>
        <v>4.4959478224143815E-3</v>
      </c>
      <c r="L721" s="17">
        <f t="shared" ref="L721:L784" si="139">G721-K721</f>
        <v>1.5474222451291372E-3</v>
      </c>
      <c r="M721" s="17">
        <f t="shared" ref="M721:M784" si="140">MAX(L707:L721)</f>
        <v>1.8835914651154841E-2</v>
      </c>
      <c r="N721" s="17">
        <f t="shared" ref="N721:N784" si="141">MIN(L707:L721)</f>
        <v>-2.0173573273289908E-2</v>
      </c>
      <c r="O721" s="17">
        <f t="shared" ref="O721:O784" si="142">(M721-N721)/J721</f>
        <v>3.1188531719741945</v>
      </c>
      <c r="P721" s="17">
        <f t="shared" si="133"/>
        <v>0.42003112080480975</v>
      </c>
      <c r="Q721" s="14">
        <f t="shared" ref="Q721:Q784" si="143">IF(P721&gt;0.5,-I721,I721)</f>
        <v>1.8872602047236509E-2</v>
      </c>
      <c r="R721" s="12">
        <f t="shared" ref="R721:R784" si="144">Q721*$X$2+R720</f>
        <v>1948.4927479741593</v>
      </c>
      <c r="S721" s="12">
        <f>G721*S720+S720</f>
        <v>1139.029438822447</v>
      </c>
    </row>
    <row r="722" spans="1:19" x14ac:dyDescent="0.25">
      <c r="A722" s="1">
        <v>722</v>
      </c>
      <c r="B722" s="2">
        <v>37951</v>
      </c>
      <c r="C722" s="1">
        <v>19810</v>
      </c>
      <c r="D722" s="1">
        <v>20002</v>
      </c>
      <c r="E722" s="1">
        <v>19667</v>
      </c>
      <c r="F722" s="1">
        <v>19695</v>
      </c>
      <c r="G722" s="14">
        <f t="shared" si="135"/>
        <v>-5.8051489146895285E-3</v>
      </c>
      <c r="H722" s="15">
        <f t="shared" si="134"/>
        <v>1.3505965981213564E-2</v>
      </c>
      <c r="I722" s="14">
        <f t="shared" si="136"/>
        <v>4.1374144144645131E-2</v>
      </c>
      <c r="J722" s="17">
        <f t="shared" si="137"/>
        <v>1.1952917207712277E-2</v>
      </c>
      <c r="K722" s="17">
        <f t="shared" si="138"/>
        <v>4.9503164611887753E-3</v>
      </c>
      <c r="L722" s="17">
        <f t="shared" si="139"/>
        <v>-1.0755465375878303E-2</v>
      </c>
      <c r="M722" s="17">
        <f t="shared" si="140"/>
        <v>1.8835914651154841E-2</v>
      </c>
      <c r="N722" s="17">
        <f t="shared" si="141"/>
        <v>-2.0173573273289908E-2</v>
      </c>
      <c r="O722" s="17">
        <f t="shared" si="142"/>
        <v>3.2635955931557028</v>
      </c>
      <c r="P722" s="17">
        <f t="shared" ref="P722:P785" si="145">LOG(O722,2)/LOG(15,2)</f>
        <v>0.43678271909013039</v>
      </c>
      <c r="Q722" s="14">
        <f t="shared" si="143"/>
        <v>4.1374144144645131E-2</v>
      </c>
      <c r="R722" s="12">
        <f t="shared" si="144"/>
        <v>1989.8668921188046</v>
      </c>
      <c r="S722" s="12">
        <f>G722*S721+S721</f>
        <v>1132.4172033118675</v>
      </c>
    </row>
    <row r="723" spans="1:19" x14ac:dyDescent="0.25">
      <c r="A723" s="1">
        <v>723</v>
      </c>
      <c r="B723" s="2">
        <v>37952</v>
      </c>
      <c r="C723" s="1">
        <v>19695</v>
      </c>
      <c r="D723" s="1">
        <v>19961</v>
      </c>
      <c r="E723" s="1">
        <v>19616</v>
      </c>
      <c r="F723" s="1">
        <v>19961</v>
      </c>
      <c r="G723" s="14">
        <f t="shared" si="135"/>
        <v>1.3505965981213564E-2</v>
      </c>
      <c r="H723" s="15">
        <f t="shared" si="134"/>
        <v>1.1171784980712474E-2</v>
      </c>
      <c r="I723" s="14">
        <f t="shared" si="136"/>
        <v>2.4798152336230173E-2</v>
      </c>
      <c r="J723" s="17">
        <f t="shared" si="137"/>
        <v>1.1754385259656427E-2</v>
      </c>
      <c r="K723" s="17">
        <f t="shared" si="138"/>
        <v>4.7363863405357554E-3</v>
      </c>
      <c r="L723" s="17">
        <f t="shared" si="139"/>
        <v>8.769579640677809E-3</v>
      </c>
      <c r="M723" s="17">
        <f t="shared" si="140"/>
        <v>1.8835914651154841E-2</v>
      </c>
      <c r="N723" s="17">
        <f t="shared" si="141"/>
        <v>-2.0173573273289908E-2</v>
      </c>
      <c r="O723" s="17">
        <f t="shared" si="142"/>
        <v>3.3187178285140684</v>
      </c>
      <c r="P723" s="17">
        <f t="shared" si="145"/>
        <v>0.44296760511178174</v>
      </c>
      <c r="Q723" s="14">
        <f t="shared" si="143"/>
        <v>2.4798152336230173E-2</v>
      </c>
      <c r="R723" s="12">
        <f t="shared" si="144"/>
        <v>2014.6650444550348</v>
      </c>
      <c r="S723" s="12">
        <f>G723*S722+S722</f>
        <v>1147.7115915363386</v>
      </c>
    </row>
    <row r="724" spans="1:19" x14ac:dyDescent="0.25">
      <c r="A724" s="1">
        <v>724</v>
      </c>
      <c r="B724" s="2">
        <v>37953</v>
      </c>
      <c r="C724" s="1">
        <v>19962</v>
      </c>
      <c r="D724" s="1">
        <v>20188</v>
      </c>
      <c r="E724" s="1">
        <v>19848</v>
      </c>
      <c r="F724" s="1">
        <v>20184</v>
      </c>
      <c r="G724" s="14">
        <f t="shared" si="135"/>
        <v>1.1171784980712474E-2</v>
      </c>
      <c r="H724" s="15">
        <f t="shared" si="134"/>
        <v>1.6696393182719094E-2</v>
      </c>
      <c r="I724" s="14">
        <f t="shared" si="136"/>
        <v>1.7634579301944564E-2</v>
      </c>
      <c r="J724" s="17">
        <f t="shared" si="137"/>
        <v>1.1859322776307758E-2</v>
      </c>
      <c r="K724" s="17">
        <f t="shared" si="138"/>
        <v>5.2698501699238211E-3</v>
      </c>
      <c r="L724" s="17">
        <f t="shared" si="139"/>
        <v>5.9019348107886525E-3</v>
      </c>
      <c r="M724" s="17">
        <f t="shared" si="140"/>
        <v>1.8835914651154841E-2</v>
      </c>
      <c r="N724" s="17">
        <f t="shared" si="141"/>
        <v>-2.0173573273289908E-2</v>
      </c>
      <c r="O724" s="17">
        <f t="shared" si="142"/>
        <v>3.2893520701179395</v>
      </c>
      <c r="P724" s="17">
        <f t="shared" si="145"/>
        <v>0.4396855736735274</v>
      </c>
      <c r="Q724" s="14">
        <f t="shared" si="143"/>
        <v>1.7634579301944564E-2</v>
      </c>
      <c r="R724" s="12">
        <f t="shared" si="144"/>
        <v>2032.2996237569794</v>
      </c>
      <c r="S724" s="12">
        <f>G724*S723+S723</f>
        <v>1160.5335786568539</v>
      </c>
    </row>
    <row r="725" spans="1:19" x14ac:dyDescent="0.25">
      <c r="A725" s="1">
        <v>725</v>
      </c>
      <c r="B725" s="2">
        <v>37956</v>
      </c>
      <c r="C725" s="1">
        <v>20184</v>
      </c>
      <c r="D725" s="1">
        <v>20522</v>
      </c>
      <c r="E725" s="1">
        <v>20184</v>
      </c>
      <c r="F725" s="1">
        <v>20521</v>
      </c>
      <c r="G725" s="14">
        <f t="shared" si="135"/>
        <v>1.6696393182719094E-2</v>
      </c>
      <c r="H725" s="15">
        <f t="shared" si="134"/>
        <v>-3.0700258272013947E-3</v>
      </c>
      <c r="I725" s="14">
        <f t="shared" si="136"/>
        <v>-5.1961858379312442E-3</v>
      </c>
      <c r="J725" s="17">
        <f t="shared" si="137"/>
        <v>1.1814807721275845E-2</v>
      </c>
      <c r="K725" s="17">
        <f t="shared" si="138"/>
        <v>6.7399838942444838E-3</v>
      </c>
      <c r="L725" s="17">
        <f t="shared" si="139"/>
        <v>9.9564092884746099E-3</v>
      </c>
      <c r="M725" s="17">
        <f t="shared" si="140"/>
        <v>1.8835914651154841E-2</v>
      </c>
      <c r="N725" s="17">
        <f t="shared" si="141"/>
        <v>-2.0173573273289908E-2</v>
      </c>
      <c r="O725" s="17">
        <f t="shared" si="142"/>
        <v>3.3017454743844312</v>
      </c>
      <c r="P725" s="17">
        <f t="shared" si="145"/>
        <v>0.44107426804085648</v>
      </c>
      <c r="Q725" s="14">
        <f t="shared" si="143"/>
        <v>-5.1961858379312442E-3</v>
      </c>
      <c r="R725" s="12">
        <f t="shared" si="144"/>
        <v>2027.103437919048</v>
      </c>
      <c r="S725" s="12">
        <f>G725*S724+S724</f>
        <v>1179.9103035878568</v>
      </c>
    </row>
    <row r="726" spans="1:19" x14ac:dyDescent="0.25">
      <c r="A726" s="1">
        <v>726</v>
      </c>
      <c r="B726" s="2">
        <v>37957</v>
      </c>
      <c r="C726" s="1">
        <v>20523</v>
      </c>
      <c r="D726" s="1">
        <v>20630</v>
      </c>
      <c r="E726" s="1">
        <v>20354</v>
      </c>
      <c r="F726" s="1">
        <v>20458</v>
      </c>
      <c r="G726" s="14">
        <f t="shared" si="135"/>
        <v>-3.0700258272013947E-3</v>
      </c>
      <c r="H726" s="15">
        <f t="shared" si="134"/>
        <v>4.0082119464268651E-3</v>
      </c>
      <c r="I726" s="14">
        <f t="shared" si="136"/>
        <v>2.0701311332465888E-2</v>
      </c>
      <c r="J726" s="17">
        <f t="shared" si="137"/>
        <v>1.136270456578147E-2</v>
      </c>
      <c r="K726" s="17">
        <f t="shared" si="138"/>
        <v>7.1204257075017765E-3</v>
      </c>
      <c r="L726" s="17">
        <f t="shared" si="139"/>
        <v>-1.019045153470317E-2</v>
      </c>
      <c r="M726" s="17">
        <f t="shared" si="140"/>
        <v>1.8835914651154841E-2</v>
      </c>
      <c r="N726" s="17">
        <f t="shared" si="141"/>
        <v>-2.0173573273289908E-2</v>
      </c>
      <c r="O726" s="17">
        <f t="shared" si="142"/>
        <v>3.433116446758719</v>
      </c>
      <c r="P726" s="17">
        <f t="shared" si="145"/>
        <v>0.45548211522190629</v>
      </c>
      <c r="Q726" s="14">
        <f t="shared" si="143"/>
        <v>2.0701311332465888E-2</v>
      </c>
      <c r="R726" s="12">
        <f t="shared" si="144"/>
        <v>2047.8047492515138</v>
      </c>
      <c r="S726" s="12">
        <f>G726*S725+S725</f>
        <v>1176.287948482061</v>
      </c>
    </row>
    <row r="727" spans="1:19" x14ac:dyDescent="0.25">
      <c r="A727" s="1">
        <v>727</v>
      </c>
      <c r="B727" s="2">
        <v>37958</v>
      </c>
      <c r="C727" s="1">
        <v>20462</v>
      </c>
      <c r="D727" s="1">
        <v>20586</v>
      </c>
      <c r="E727" s="1">
        <v>20322</v>
      </c>
      <c r="F727" s="1">
        <v>20540</v>
      </c>
      <c r="G727" s="14">
        <f t="shared" si="135"/>
        <v>4.0082119464268651E-3</v>
      </c>
      <c r="H727" s="15">
        <f t="shared" si="134"/>
        <v>-6.1343719571567146E-3</v>
      </c>
      <c r="I727" s="14">
        <f t="shared" si="136"/>
        <v>1.7124133868797742E-2</v>
      </c>
      <c r="J727" s="17">
        <f t="shared" si="137"/>
        <v>1.0716921486368984E-2</v>
      </c>
      <c r="K727" s="17">
        <f t="shared" si="138"/>
        <v>5.9933942689726957E-3</v>
      </c>
      <c r="L727" s="17">
        <f t="shared" si="139"/>
        <v>-1.9851823225458306E-3</v>
      </c>
      <c r="M727" s="17">
        <f t="shared" si="140"/>
        <v>1.8835914651154841E-2</v>
      </c>
      <c r="N727" s="17">
        <f t="shared" si="141"/>
        <v>-2.0173573273289908E-2</v>
      </c>
      <c r="O727" s="17">
        <f t="shared" si="142"/>
        <v>3.639990082418866</v>
      </c>
      <c r="P727" s="17">
        <f t="shared" si="145"/>
        <v>0.47708899802111626</v>
      </c>
      <c r="Q727" s="14">
        <f t="shared" si="143"/>
        <v>1.7124133868797742E-2</v>
      </c>
      <c r="R727" s="12">
        <f t="shared" si="144"/>
        <v>2064.9288831203116</v>
      </c>
      <c r="S727" s="12">
        <f>G727*S726+S726</f>
        <v>1181.0027598896047</v>
      </c>
    </row>
    <row r="728" spans="1:19" x14ac:dyDescent="0.25">
      <c r="A728" s="1">
        <v>728</v>
      </c>
      <c r="B728" s="2">
        <v>37959</v>
      </c>
      <c r="C728" s="1">
        <v>20540</v>
      </c>
      <c r="D728" s="1">
        <v>20570</v>
      </c>
      <c r="E728" s="1">
        <v>20323</v>
      </c>
      <c r="F728" s="1">
        <v>20414</v>
      </c>
      <c r="G728" s="14">
        <f t="shared" si="135"/>
        <v>-6.1343719571567146E-3</v>
      </c>
      <c r="H728" s="15">
        <f t="shared" si="134"/>
        <v>2.2827471343195738E-2</v>
      </c>
      <c r="I728" s="14">
        <f t="shared" si="136"/>
        <v>4.1019049652849082E-2</v>
      </c>
      <c r="J728" s="17">
        <f t="shared" si="137"/>
        <v>1.0983158580979606E-2</v>
      </c>
      <c r="K728" s="17">
        <f t="shared" si="138"/>
        <v>5.7227781625458123E-3</v>
      </c>
      <c r="L728" s="17">
        <f t="shared" si="139"/>
        <v>-1.1857150119702526E-2</v>
      </c>
      <c r="M728" s="17">
        <f t="shared" si="140"/>
        <v>1.8835914651154841E-2</v>
      </c>
      <c r="N728" s="17">
        <f t="shared" si="141"/>
        <v>-2.0173573273289908E-2</v>
      </c>
      <c r="O728" s="17">
        <f t="shared" si="142"/>
        <v>3.551754956174495</v>
      </c>
      <c r="P728" s="17">
        <f t="shared" si="145"/>
        <v>0.4680274518806265</v>
      </c>
      <c r="Q728" s="14">
        <f t="shared" si="143"/>
        <v>4.1019049652849082E-2</v>
      </c>
      <c r="R728" s="12">
        <f t="shared" si="144"/>
        <v>2105.9479327731606</v>
      </c>
      <c r="S728" s="12">
        <f>G728*S727+S727</f>
        <v>1173.7580496780133</v>
      </c>
    </row>
    <row r="729" spans="1:19" x14ac:dyDescent="0.25">
      <c r="A729" s="1">
        <v>729</v>
      </c>
      <c r="B729" s="2">
        <v>37960</v>
      </c>
      <c r="C729" s="1">
        <v>20418</v>
      </c>
      <c r="D729" s="1">
        <v>20922</v>
      </c>
      <c r="E729" s="1">
        <v>20418</v>
      </c>
      <c r="F729" s="1">
        <v>20880</v>
      </c>
      <c r="G729" s="14">
        <f t="shared" si="135"/>
        <v>2.2827471343195738E-2</v>
      </c>
      <c r="H729" s="15">
        <f t="shared" si="134"/>
        <v>4.310344827587187E-4</v>
      </c>
      <c r="I729" s="14">
        <f t="shared" si="136"/>
        <v>4.6920486765394953E-3</v>
      </c>
      <c r="J729" s="17">
        <f t="shared" si="137"/>
        <v>1.1742907484364896E-2</v>
      </c>
      <c r="K729" s="17">
        <f t="shared" si="138"/>
        <v>6.423495215924069E-3</v>
      </c>
      <c r="L729" s="17">
        <f t="shared" si="139"/>
        <v>1.640397612727167E-2</v>
      </c>
      <c r="M729" s="17">
        <f t="shared" si="140"/>
        <v>1.8835914651154841E-2</v>
      </c>
      <c r="N729" s="17">
        <f t="shared" si="141"/>
        <v>-2.0173573273289908E-2</v>
      </c>
      <c r="O729" s="17">
        <f t="shared" si="142"/>
        <v>3.321961616097544</v>
      </c>
      <c r="P729" s="17">
        <f t="shared" si="145"/>
        <v>0.44332836081835636</v>
      </c>
      <c r="Q729" s="14">
        <f t="shared" si="143"/>
        <v>4.6920486765394953E-3</v>
      </c>
      <c r="R729" s="12">
        <f t="shared" si="144"/>
        <v>2110.6399814496999</v>
      </c>
      <c r="S729" s="12">
        <f>G729*S728+S728</f>
        <v>1200.5519779208835</v>
      </c>
    </row>
    <row r="730" spans="1:19" x14ac:dyDescent="0.25">
      <c r="A730" s="1">
        <v>730</v>
      </c>
      <c r="B730" s="2">
        <v>37963</v>
      </c>
      <c r="C730" s="1">
        <v>20882</v>
      </c>
      <c r="D730" s="1">
        <v>20937</v>
      </c>
      <c r="E730" s="1">
        <v>20673</v>
      </c>
      <c r="F730" s="1">
        <v>20889</v>
      </c>
      <c r="G730" s="14">
        <f t="shared" si="135"/>
        <v>4.310344827587187E-4</v>
      </c>
      <c r="H730" s="15">
        <f t="shared" si="134"/>
        <v>1.7760543826894626E-2</v>
      </c>
      <c r="I730" s="14">
        <f t="shared" si="136"/>
        <v>1.9661767543325381E-2</v>
      </c>
      <c r="J730" s="17">
        <f t="shared" si="137"/>
        <v>1.004404657639564E-2</v>
      </c>
      <c r="K730" s="17">
        <f t="shared" si="138"/>
        <v>7.5653317294591535E-3</v>
      </c>
      <c r="L730" s="17">
        <f t="shared" si="139"/>
        <v>-7.1342972467004348E-3</v>
      </c>
      <c r="M730" s="17">
        <f t="shared" si="140"/>
        <v>1.8835914651154841E-2</v>
      </c>
      <c r="N730" s="17">
        <f t="shared" si="141"/>
        <v>-1.1857150119702526E-2</v>
      </c>
      <c r="O730" s="17">
        <f t="shared" si="142"/>
        <v>3.0558465193688633</v>
      </c>
      <c r="P730" s="17">
        <f t="shared" si="145"/>
        <v>0.41249480783953058</v>
      </c>
      <c r="Q730" s="14">
        <f t="shared" si="143"/>
        <v>1.9661767543325381E-2</v>
      </c>
      <c r="R730" s="12">
        <f t="shared" si="144"/>
        <v>2130.3017489930253</v>
      </c>
      <c r="S730" s="12">
        <f>G730*S729+S729</f>
        <v>1201.0694572217114</v>
      </c>
    </row>
    <row r="731" spans="1:19" x14ac:dyDescent="0.25">
      <c r="A731" s="1">
        <v>731</v>
      </c>
      <c r="B731" s="2">
        <v>37964</v>
      </c>
      <c r="C731" s="1">
        <v>20889</v>
      </c>
      <c r="D731" s="1">
        <v>21363</v>
      </c>
      <c r="E731" s="1">
        <v>20889</v>
      </c>
      <c r="F731" s="1">
        <v>21260</v>
      </c>
      <c r="G731" s="14">
        <f t="shared" si="135"/>
        <v>1.7760543826894626E-2</v>
      </c>
      <c r="H731" s="15">
        <f t="shared" si="134"/>
        <v>-1.3499529633113849E-2</v>
      </c>
      <c r="I731" s="14">
        <f t="shared" si="136"/>
        <v>-1.3218986651713505E-2</v>
      </c>
      <c r="J731" s="17">
        <f t="shared" si="137"/>
        <v>1.0383884743615297E-2</v>
      </c>
      <c r="K731" s="17">
        <f t="shared" si="138"/>
        <v>8.2351465479793221E-3</v>
      </c>
      <c r="L731" s="17">
        <f t="shared" si="139"/>
        <v>9.5253972789153037E-3</v>
      </c>
      <c r="M731" s="17">
        <f t="shared" si="140"/>
        <v>1.8835914651154841E-2</v>
      </c>
      <c r="N731" s="17">
        <f t="shared" si="141"/>
        <v>-1.1857150119702526E-2</v>
      </c>
      <c r="O731" s="17">
        <f t="shared" si="142"/>
        <v>2.9558364262208809</v>
      </c>
      <c r="P731" s="17">
        <f t="shared" si="145"/>
        <v>0.40020737611261376</v>
      </c>
      <c r="Q731" s="14">
        <f t="shared" si="143"/>
        <v>-1.3218986651713505E-2</v>
      </c>
      <c r="R731" s="12">
        <f t="shared" si="144"/>
        <v>2117.082762341312</v>
      </c>
      <c r="S731" s="12">
        <f>G731*S730+S730</f>
        <v>1222.4011039558422</v>
      </c>
    </row>
    <row r="732" spans="1:19" x14ac:dyDescent="0.25">
      <c r="A732" s="1">
        <v>732</v>
      </c>
      <c r="B732" s="2">
        <v>37965</v>
      </c>
      <c r="C732" s="1">
        <v>21258</v>
      </c>
      <c r="D732" s="1">
        <v>21394</v>
      </c>
      <c r="E732" s="1">
        <v>20930</v>
      </c>
      <c r="F732" s="1">
        <v>20973</v>
      </c>
      <c r="G732" s="14">
        <f t="shared" si="135"/>
        <v>-1.3499529633113849E-2</v>
      </c>
      <c r="H732" s="15">
        <f t="shared" si="134"/>
        <v>1.5400753349544605E-2</v>
      </c>
      <c r="I732" s="14">
        <f t="shared" si="136"/>
        <v>-1.2306469510256046E-2</v>
      </c>
      <c r="J732" s="17">
        <f t="shared" si="137"/>
        <v>1.1641038675971108E-2</v>
      </c>
      <c r="K732" s="17">
        <f t="shared" si="138"/>
        <v>7.3564397991433403E-3</v>
      </c>
      <c r="L732" s="17">
        <f t="shared" si="139"/>
        <v>-2.085596943225719E-2</v>
      </c>
      <c r="M732" s="17">
        <f t="shared" si="140"/>
        <v>1.8835914651154841E-2</v>
      </c>
      <c r="N732" s="17">
        <f t="shared" si="141"/>
        <v>-2.085596943225719E-2</v>
      </c>
      <c r="O732" s="17">
        <f t="shared" si="142"/>
        <v>3.4096514227155841</v>
      </c>
      <c r="P732" s="17">
        <f t="shared" si="145"/>
        <v>0.45294952933058841</v>
      </c>
      <c r="Q732" s="14">
        <f t="shared" si="143"/>
        <v>-1.2306469510256046E-2</v>
      </c>
      <c r="R732" s="12">
        <f t="shared" si="144"/>
        <v>2104.7762928310558</v>
      </c>
      <c r="S732" s="12">
        <f>G732*S731+S731</f>
        <v>1205.8992640294393</v>
      </c>
    </row>
    <row r="733" spans="1:19" x14ac:dyDescent="0.25">
      <c r="A733" s="1">
        <v>733</v>
      </c>
      <c r="B733" s="2">
        <v>37966</v>
      </c>
      <c r="C733" s="1">
        <v>20971</v>
      </c>
      <c r="D733" s="1">
        <v>21459</v>
      </c>
      <c r="E733" s="1">
        <v>20971</v>
      </c>
      <c r="F733" s="1">
        <v>21296</v>
      </c>
      <c r="G733" s="14">
        <f t="shared" si="135"/>
        <v>1.5400753349544605E-2</v>
      </c>
      <c r="H733" s="15">
        <f t="shared" si="134"/>
        <v>-1.512021036814426E-2</v>
      </c>
      <c r="I733" s="14">
        <f t="shared" si="136"/>
        <v>-2.5292930247536094E-2</v>
      </c>
      <c r="J733" s="17">
        <f t="shared" si="137"/>
        <v>1.1269534420358164E-2</v>
      </c>
      <c r="K733" s="17">
        <f t="shared" si="138"/>
        <v>6.993603154081692E-3</v>
      </c>
      <c r="L733" s="17">
        <f t="shared" si="139"/>
        <v>8.4071501954629119E-3</v>
      </c>
      <c r="M733" s="17">
        <f t="shared" si="140"/>
        <v>1.8835914651154841E-2</v>
      </c>
      <c r="N733" s="17">
        <f t="shared" si="141"/>
        <v>-2.085596943225719E-2</v>
      </c>
      <c r="O733" s="17">
        <f t="shared" si="142"/>
        <v>3.5220518082547865</v>
      </c>
      <c r="P733" s="17">
        <f t="shared" si="145"/>
        <v>0.46492628509976797</v>
      </c>
      <c r="Q733" s="14">
        <f t="shared" si="143"/>
        <v>-2.5292930247536094E-2</v>
      </c>
      <c r="R733" s="12">
        <f t="shared" si="144"/>
        <v>2079.4833625835199</v>
      </c>
      <c r="S733" s="12">
        <f>G733*S732+S732</f>
        <v>1224.4710211591541</v>
      </c>
    </row>
    <row r="734" spans="1:19" x14ac:dyDescent="0.25">
      <c r="A734" s="1">
        <v>734</v>
      </c>
      <c r="B734" s="2">
        <v>37967</v>
      </c>
      <c r="C734" s="1">
        <v>21296</v>
      </c>
      <c r="D734" s="1">
        <v>21514</v>
      </c>
      <c r="E734" s="1">
        <v>20873</v>
      </c>
      <c r="F734" s="1">
        <v>20974</v>
      </c>
      <c r="G734" s="14">
        <f t="shared" si="135"/>
        <v>-1.512021036814426E-2</v>
      </c>
      <c r="H734" s="15">
        <f t="shared" si="134"/>
        <v>-1.2587012491656391E-2</v>
      </c>
      <c r="I734" s="14">
        <f t="shared" si="136"/>
        <v>1.0973715573402099E-2</v>
      </c>
      <c r="J734" s="17">
        <f t="shared" si="137"/>
        <v>1.2610957645056023E-2</v>
      </c>
      <c r="K734" s="17">
        <f t="shared" si="138"/>
        <v>5.8154413787878294E-3</v>
      </c>
      <c r="L734" s="17">
        <f t="shared" si="139"/>
        <v>-2.0935651746932089E-2</v>
      </c>
      <c r="M734" s="17">
        <f t="shared" si="140"/>
        <v>1.8835914651154841E-2</v>
      </c>
      <c r="N734" s="17">
        <f t="shared" si="141"/>
        <v>-2.0935651746932089E-2</v>
      </c>
      <c r="O734" s="17">
        <f t="shared" si="142"/>
        <v>3.1537308678281786</v>
      </c>
      <c r="P734" s="17">
        <f t="shared" si="145"/>
        <v>0.42413768917721845</v>
      </c>
      <c r="Q734" s="14">
        <f t="shared" si="143"/>
        <v>1.0973715573402099E-2</v>
      </c>
      <c r="R734" s="12">
        <f t="shared" si="144"/>
        <v>2090.4570781569219</v>
      </c>
      <c r="S734" s="12">
        <f>G734*S733+S733</f>
        <v>1205.9567617295313</v>
      </c>
    </row>
    <row r="735" spans="1:19" x14ac:dyDescent="0.25">
      <c r="A735" s="1">
        <v>735</v>
      </c>
      <c r="B735" s="2">
        <v>37970</v>
      </c>
      <c r="C735" s="1">
        <v>20974</v>
      </c>
      <c r="D735" s="1">
        <v>21381</v>
      </c>
      <c r="E735" s="1">
        <v>20709</v>
      </c>
      <c r="F735" s="1">
        <v>20710</v>
      </c>
      <c r="G735" s="14">
        <f t="shared" si="135"/>
        <v>-1.2587012491656391E-2</v>
      </c>
      <c r="H735" s="15">
        <f t="shared" si="134"/>
        <v>2.4142926122645569E-3</v>
      </c>
      <c r="I735" s="14">
        <f t="shared" si="136"/>
        <v>3.7240618625933974E-2</v>
      </c>
      <c r="J735" s="17">
        <f t="shared" si="137"/>
        <v>1.2492334804834348E-2</v>
      </c>
      <c r="K735" s="17">
        <f t="shared" si="138"/>
        <v>3.4419486646031375E-3</v>
      </c>
      <c r="L735" s="17">
        <f t="shared" si="139"/>
        <v>-1.6028961156259527E-2</v>
      </c>
      <c r="M735" s="17">
        <f t="shared" si="140"/>
        <v>1.640397612727167E-2</v>
      </c>
      <c r="N735" s="17">
        <f t="shared" si="141"/>
        <v>-2.0935651746932089E-2</v>
      </c>
      <c r="O735" s="17">
        <f t="shared" si="142"/>
        <v>2.9890031333257157</v>
      </c>
      <c r="P735" s="17">
        <f t="shared" si="145"/>
        <v>0.4043277820851387</v>
      </c>
      <c r="Q735" s="14">
        <f t="shared" si="143"/>
        <v>3.7240618625933974E-2</v>
      </c>
      <c r="R735" s="12">
        <f t="shared" si="144"/>
        <v>2127.6976967828559</v>
      </c>
      <c r="S735" s="12">
        <f>G735*S734+S734</f>
        <v>1190.7773689052442</v>
      </c>
    </row>
    <row r="736" spans="1:19" x14ac:dyDescent="0.25">
      <c r="A736" s="1">
        <v>736</v>
      </c>
      <c r="B736" s="2">
        <v>37971</v>
      </c>
      <c r="C736" s="1">
        <v>20710</v>
      </c>
      <c r="D736" s="1">
        <v>20842</v>
      </c>
      <c r="E736" s="1">
        <v>20544</v>
      </c>
      <c r="F736" s="1">
        <v>20760</v>
      </c>
      <c r="G736" s="14">
        <f t="shared" si="135"/>
        <v>2.4142926122645569E-3</v>
      </c>
      <c r="H736" s="15">
        <f t="shared" si="134"/>
        <v>2.1146435452793932E-2</v>
      </c>
      <c r="I736" s="14">
        <f t="shared" si="136"/>
        <v>3.003317602995681E-2</v>
      </c>
      <c r="J736" s="17">
        <f t="shared" si="137"/>
        <v>1.2473482370802803E-2</v>
      </c>
      <c r="K736" s="17">
        <f t="shared" si="138"/>
        <v>3.2000101675845401E-3</v>
      </c>
      <c r="L736" s="17">
        <f t="shared" si="139"/>
        <v>-7.8571755531998315E-4</v>
      </c>
      <c r="M736" s="17">
        <f t="shared" si="140"/>
        <v>1.640397612727167E-2</v>
      </c>
      <c r="N736" s="17">
        <f t="shared" si="141"/>
        <v>-2.0935651746932089E-2</v>
      </c>
      <c r="O736" s="17">
        <f t="shared" si="142"/>
        <v>2.9935207157229944</v>
      </c>
      <c r="P736" s="17">
        <f t="shared" si="145"/>
        <v>0.40488547485120341</v>
      </c>
      <c r="Q736" s="14">
        <f t="shared" si="143"/>
        <v>3.003317602995681E-2</v>
      </c>
      <c r="R736" s="12">
        <f t="shared" si="144"/>
        <v>2157.7308728128128</v>
      </c>
      <c r="S736" s="12">
        <f>G736*S735+S735</f>
        <v>1193.6522539098439</v>
      </c>
    </row>
    <row r="737" spans="1:19" x14ac:dyDescent="0.25">
      <c r="A737" s="1">
        <v>737</v>
      </c>
      <c r="B737" s="2">
        <v>37972</v>
      </c>
      <c r="C737" s="1">
        <v>20763</v>
      </c>
      <c r="D737" s="1">
        <v>21318</v>
      </c>
      <c r="E737" s="1">
        <v>20763</v>
      </c>
      <c r="F737" s="1">
        <v>21199</v>
      </c>
      <c r="G737" s="14">
        <f t="shared" si="135"/>
        <v>2.1146435452793932E-2</v>
      </c>
      <c r="H737" s="15">
        <f t="shared" si="134"/>
        <v>1.3679890560875485E-2</v>
      </c>
      <c r="I737" s="14">
        <f t="shared" si="136"/>
        <v>2.0296073785804003E-2</v>
      </c>
      <c r="J737" s="17">
        <f t="shared" si="137"/>
        <v>1.3013136507809086E-2</v>
      </c>
      <c r="K737" s="17">
        <f t="shared" si="138"/>
        <v>4.9967824587501038E-3</v>
      </c>
      <c r="L737" s="17">
        <f t="shared" si="139"/>
        <v>1.6149652994043827E-2</v>
      </c>
      <c r="M737" s="17">
        <f t="shared" si="140"/>
        <v>1.640397612727167E-2</v>
      </c>
      <c r="N737" s="17">
        <f t="shared" si="141"/>
        <v>-2.0935651746932089E-2</v>
      </c>
      <c r="O737" s="17">
        <f t="shared" si="142"/>
        <v>2.8693795574799763</v>
      </c>
      <c r="P737" s="17">
        <f t="shared" si="145"/>
        <v>0.38924530420782566</v>
      </c>
      <c r="Q737" s="14">
        <f t="shared" si="143"/>
        <v>2.0296073785804003E-2</v>
      </c>
      <c r="R737" s="12">
        <f t="shared" si="144"/>
        <v>2178.0269465986166</v>
      </c>
      <c r="S737" s="12">
        <f>G737*S736+S736</f>
        <v>1218.8937442502304</v>
      </c>
    </row>
    <row r="738" spans="1:19" x14ac:dyDescent="0.25">
      <c r="A738" s="1">
        <v>738</v>
      </c>
      <c r="B738" s="2">
        <v>37973</v>
      </c>
      <c r="C738" s="1">
        <v>21199</v>
      </c>
      <c r="D738" s="1">
        <v>21502</v>
      </c>
      <c r="E738" s="1">
        <v>21195</v>
      </c>
      <c r="F738" s="1">
        <v>21489</v>
      </c>
      <c r="G738" s="14">
        <f t="shared" si="135"/>
        <v>1.3679890560875485E-2</v>
      </c>
      <c r="H738" s="15">
        <f t="shared" si="134"/>
        <v>-4.7931499837126079E-3</v>
      </c>
      <c r="I738" s="14">
        <f t="shared" si="136"/>
        <v>9.2976441588166203E-3</v>
      </c>
      <c r="J738" s="17">
        <f t="shared" si="137"/>
        <v>1.3021334829084579E-2</v>
      </c>
      <c r="K738" s="17">
        <f t="shared" si="138"/>
        <v>5.0083774307275652E-3</v>
      </c>
      <c r="L738" s="17">
        <f t="shared" si="139"/>
        <v>8.671513130147919E-3</v>
      </c>
      <c r="M738" s="17">
        <f t="shared" si="140"/>
        <v>1.640397612727167E-2</v>
      </c>
      <c r="N738" s="17">
        <f t="shared" si="141"/>
        <v>-2.0935651746932089E-2</v>
      </c>
      <c r="O738" s="17">
        <f t="shared" si="142"/>
        <v>2.8675729765278444</v>
      </c>
      <c r="P738" s="17">
        <f t="shared" si="145"/>
        <v>0.3890127364695749</v>
      </c>
      <c r="Q738" s="14">
        <f t="shared" si="143"/>
        <v>9.2976441588166203E-3</v>
      </c>
      <c r="R738" s="12">
        <f t="shared" si="144"/>
        <v>2187.3245907574333</v>
      </c>
      <c r="S738" s="12">
        <f>G738*S737+S737</f>
        <v>1235.5680772769092</v>
      </c>
    </row>
    <row r="739" spans="1:19" x14ac:dyDescent="0.25">
      <c r="A739" s="1">
        <v>739</v>
      </c>
      <c r="B739" s="2">
        <v>37974</v>
      </c>
      <c r="C739" s="1">
        <v>21489</v>
      </c>
      <c r="D739" s="1">
        <v>21671</v>
      </c>
      <c r="E739" s="1">
        <v>21381</v>
      </c>
      <c r="F739" s="1">
        <v>21386</v>
      </c>
      <c r="G739" s="14">
        <f t="shared" si="135"/>
        <v>-4.7931499837126079E-3</v>
      </c>
      <c r="H739" s="15">
        <f t="shared" si="134"/>
        <v>1.1409333208641126E-2</v>
      </c>
      <c r="I739" s="14">
        <f t="shared" si="136"/>
        <v>1.9577699343562127E-2</v>
      </c>
      <c r="J739" s="17">
        <f t="shared" si="137"/>
        <v>1.3133552054720546E-2</v>
      </c>
      <c r="K739" s="17">
        <f t="shared" si="138"/>
        <v>3.944048433099227E-3</v>
      </c>
      <c r="L739" s="17">
        <f t="shared" si="139"/>
        <v>-8.7371984168118349E-3</v>
      </c>
      <c r="M739" s="17">
        <f t="shared" si="140"/>
        <v>1.640397612727167E-2</v>
      </c>
      <c r="N739" s="17">
        <f t="shared" si="141"/>
        <v>-2.0935651746932089E-2</v>
      </c>
      <c r="O739" s="17">
        <f t="shared" si="142"/>
        <v>2.8430715254052621</v>
      </c>
      <c r="P739" s="17">
        <f t="shared" si="145"/>
        <v>0.38584402547381291</v>
      </c>
      <c r="Q739" s="14">
        <f t="shared" si="143"/>
        <v>1.9577699343562127E-2</v>
      </c>
      <c r="R739" s="12">
        <f t="shared" si="144"/>
        <v>2206.9022901009953</v>
      </c>
      <c r="S739" s="12">
        <f>G739*S738+S738</f>
        <v>1229.6458141674336</v>
      </c>
    </row>
    <row r="740" spans="1:19" x14ac:dyDescent="0.25">
      <c r="A740" s="1">
        <v>740</v>
      </c>
      <c r="B740" s="2">
        <v>37977</v>
      </c>
      <c r="C740" s="1">
        <v>21386</v>
      </c>
      <c r="D740" s="1">
        <v>21630</v>
      </c>
      <c r="E740" s="1">
        <v>21344</v>
      </c>
      <c r="F740" s="1">
        <v>21630</v>
      </c>
      <c r="G740" s="14">
        <f t="shared" si="135"/>
        <v>1.1409333208641126E-2</v>
      </c>
      <c r="H740" s="15">
        <f t="shared" si="134"/>
        <v>2.6814609338881024E-3</v>
      </c>
      <c r="I740" s="14">
        <f t="shared" si="136"/>
        <v>1.9082292855698624E-2</v>
      </c>
      <c r="J740" s="17">
        <f t="shared" si="137"/>
        <v>1.2834404935448497E-2</v>
      </c>
      <c r="K740" s="17">
        <f t="shared" si="138"/>
        <v>3.5915777681606955E-3</v>
      </c>
      <c r="L740" s="17">
        <f t="shared" si="139"/>
        <v>7.8177554404804308E-3</v>
      </c>
      <c r="M740" s="17">
        <f t="shared" si="140"/>
        <v>1.640397612727167E-2</v>
      </c>
      <c r="N740" s="17">
        <f t="shared" si="141"/>
        <v>-2.0935651746932089E-2</v>
      </c>
      <c r="O740" s="17">
        <f t="shared" si="142"/>
        <v>2.9093384587759172</v>
      </c>
      <c r="P740" s="17">
        <f t="shared" si="145"/>
        <v>0.39435226169386628</v>
      </c>
      <c r="Q740" s="14">
        <f t="shared" si="143"/>
        <v>1.9082292855698624E-2</v>
      </c>
      <c r="R740" s="12">
        <f t="shared" si="144"/>
        <v>2225.9845829566939</v>
      </c>
      <c r="S740" s="12">
        <f>G740*S739+S739</f>
        <v>1243.6752529898806</v>
      </c>
    </row>
    <row r="741" spans="1:19" x14ac:dyDescent="0.25">
      <c r="A741" s="1">
        <v>741</v>
      </c>
      <c r="B741" s="2">
        <v>37978</v>
      </c>
      <c r="C741" s="1">
        <v>21631</v>
      </c>
      <c r="D741" s="1">
        <v>21914</v>
      </c>
      <c r="E741" s="1">
        <v>21631</v>
      </c>
      <c r="F741" s="1">
        <v>21688</v>
      </c>
      <c r="G741" s="14">
        <f t="shared" si="135"/>
        <v>2.6814609338881024E-3</v>
      </c>
      <c r="H741" s="15">
        <f t="shared" si="134"/>
        <v>5.4869052010328989E-3</v>
      </c>
      <c r="I741" s="14">
        <f t="shared" si="136"/>
        <v>2.5064928088741834E-2</v>
      </c>
      <c r="J741" s="17">
        <f t="shared" si="137"/>
        <v>1.270644758769846E-2</v>
      </c>
      <c r="K741" s="17">
        <f t="shared" si="138"/>
        <v>3.9750102188999955E-3</v>
      </c>
      <c r="L741" s="17">
        <f t="shared" si="139"/>
        <v>-1.2935492850118932E-3</v>
      </c>
      <c r="M741" s="17">
        <f t="shared" si="140"/>
        <v>1.640397612727167E-2</v>
      </c>
      <c r="N741" s="17">
        <f t="shared" si="141"/>
        <v>-2.0935651746932089E-2</v>
      </c>
      <c r="O741" s="17">
        <f t="shared" si="142"/>
        <v>2.9386362802419703</v>
      </c>
      <c r="P741" s="17">
        <f t="shared" si="145"/>
        <v>0.39805230458512564</v>
      </c>
      <c r="Q741" s="14">
        <f t="shared" si="143"/>
        <v>2.5064928088741834E-2</v>
      </c>
      <c r="R741" s="12">
        <f t="shared" si="144"/>
        <v>2251.0495110454358</v>
      </c>
      <c r="S741" s="12">
        <f>G741*S740+S740</f>
        <v>1247.0101195952163</v>
      </c>
    </row>
    <row r="742" spans="1:19" x14ac:dyDescent="0.25">
      <c r="A742" s="1">
        <v>742</v>
      </c>
      <c r="B742" s="2">
        <v>37981</v>
      </c>
      <c r="C742" s="1">
        <v>21688</v>
      </c>
      <c r="D742" s="1">
        <v>21829</v>
      </c>
      <c r="E742" s="1">
        <v>21688</v>
      </c>
      <c r="F742" s="1">
        <v>21807</v>
      </c>
      <c r="G742" s="14">
        <f t="shared" si="135"/>
        <v>5.4869052010328989E-3</v>
      </c>
      <c r="H742" s="15">
        <f t="shared" si="134"/>
        <v>1.0913926720777622E-2</v>
      </c>
      <c r="I742" s="14">
        <f t="shared" si="136"/>
        <v>2.8977195400750944E-2</v>
      </c>
      <c r="J742" s="17">
        <f t="shared" si="137"/>
        <v>1.271245817341398E-2</v>
      </c>
      <c r="K742" s="17">
        <f t="shared" si="138"/>
        <v>4.0735897692070642E-3</v>
      </c>
      <c r="L742" s="17">
        <f t="shared" si="139"/>
        <v>1.4133154318258347E-3</v>
      </c>
      <c r="M742" s="17">
        <f t="shared" si="140"/>
        <v>1.640397612727167E-2</v>
      </c>
      <c r="N742" s="17">
        <f t="shared" si="141"/>
        <v>-2.0935651746932089E-2</v>
      </c>
      <c r="O742" s="17">
        <f t="shared" si="142"/>
        <v>2.9372468616882816</v>
      </c>
      <c r="P742" s="17">
        <f t="shared" si="145"/>
        <v>0.39787766880173092</v>
      </c>
      <c r="Q742" s="14">
        <f t="shared" si="143"/>
        <v>2.8977195400750944E-2</v>
      </c>
      <c r="R742" s="12">
        <f t="shared" si="144"/>
        <v>2280.0267064461868</v>
      </c>
      <c r="S742" s="12">
        <f>G742*S741+S741</f>
        <v>1253.8523459061639</v>
      </c>
    </row>
    <row r="743" spans="1:19" x14ac:dyDescent="0.25">
      <c r="A743" s="1">
        <v>743</v>
      </c>
      <c r="B743" s="2">
        <v>37984</v>
      </c>
      <c r="C743" s="1">
        <v>21815</v>
      </c>
      <c r="D743" s="1">
        <v>22046</v>
      </c>
      <c r="E743" s="1">
        <v>21815</v>
      </c>
      <c r="F743" s="1">
        <v>22045</v>
      </c>
      <c r="G743" s="14">
        <f t="shared" si="135"/>
        <v>1.0913926720777622E-2</v>
      </c>
      <c r="H743" s="15">
        <f t="shared" si="134"/>
        <v>8.6640961669313121E-3</v>
      </c>
      <c r="I743" s="14">
        <f t="shared" si="136"/>
        <v>6.6492762999420751E-2</v>
      </c>
      <c r="J743" s="17">
        <f t="shared" si="137"/>
        <v>1.2494866737892926E-2</v>
      </c>
      <c r="K743" s="17">
        <f t="shared" si="138"/>
        <v>5.2101430144026869E-3</v>
      </c>
      <c r="L743" s="17">
        <f t="shared" si="139"/>
        <v>5.7037837063749356E-3</v>
      </c>
      <c r="M743" s="17">
        <f t="shared" si="140"/>
        <v>1.640397612727167E-2</v>
      </c>
      <c r="N743" s="17">
        <f t="shared" si="141"/>
        <v>-2.0935651746932089E-2</v>
      </c>
      <c r="O743" s="17">
        <f t="shared" si="142"/>
        <v>2.9883974481268085</v>
      </c>
      <c r="P743" s="17">
        <f t="shared" si="145"/>
        <v>0.40425294654704985</v>
      </c>
      <c r="Q743" s="14">
        <f t="shared" si="143"/>
        <v>6.6492762999420751E-2</v>
      </c>
      <c r="R743" s="12">
        <f t="shared" si="144"/>
        <v>2346.5194694456077</v>
      </c>
      <c r="S743" s="12">
        <f>G743*S742+S742</f>
        <v>1267.5367985280589</v>
      </c>
    </row>
    <row r="744" spans="1:19" x14ac:dyDescent="0.25">
      <c r="A744" s="1">
        <v>744</v>
      </c>
      <c r="B744" s="2">
        <v>37985</v>
      </c>
      <c r="C744" s="1">
        <v>22051</v>
      </c>
      <c r="D744" s="1">
        <v>22310</v>
      </c>
      <c r="E744" s="1">
        <v>22051</v>
      </c>
      <c r="F744" s="1">
        <v>22236</v>
      </c>
      <c r="G744" s="14">
        <f t="shared" si="135"/>
        <v>8.6640961669313121E-3</v>
      </c>
      <c r="H744" s="15">
        <f t="shared" si="134"/>
        <v>9.399172513042009E-3</v>
      </c>
      <c r="I744" s="14">
        <f t="shared" si="136"/>
        <v>5.9698461155113902E-2</v>
      </c>
      <c r="J744" s="17">
        <f t="shared" si="137"/>
        <v>1.1569324739558264E-2</v>
      </c>
      <c r="K744" s="17">
        <f t="shared" si="138"/>
        <v>4.2659180026517248E-3</v>
      </c>
      <c r="L744" s="17">
        <f t="shared" si="139"/>
        <v>4.3981781642795873E-3</v>
      </c>
      <c r="M744" s="17">
        <f t="shared" si="140"/>
        <v>1.6149652994043827E-2</v>
      </c>
      <c r="N744" s="17">
        <f t="shared" si="141"/>
        <v>-2.0935651746932089E-2</v>
      </c>
      <c r="O744" s="17">
        <f t="shared" si="142"/>
        <v>3.2054856766335265</v>
      </c>
      <c r="P744" s="17">
        <f t="shared" si="145"/>
        <v>0.43014845721437112</v>
      </c>
      <c r="Q744" s="14">
        <f t="shared" si="143"/>
        <v>5.9698461155113902E-2</v>
      </c>
      <c r="R744" s="12">
        <f t="shared" si="144"/>
        <v>2406.2179306007215</v>
      </c>
      <c r="S744" s="12">
        <f>G744*S743+S743</f>
        <v>1278.5188592456302</v>
      </c>
    </row>
    <row r="745" spans="1:19" x14ac:dyDescent="0.25">
      <c r="A745" s="1">
        <v>745</v>
      </c>
      <c r="B745" s="2">
        <v>37988</v>
      </c>
      <c r="C745" s="1">
        <v>22233</v>
      </c>
      <c r="D745" s="1">
        <v>22450</v>
      </c>
      <c r="E745" s="1">
        <v>22208</v>
      </c>
      <c r="F745" s="1">
        <v>22445</v>
      </c>
      <c r="G745" s="14">
        <f t="shared" si="135"/>
        <v>9.399172513042009E-3</v>
      </c>
      <c r="H745" s="15">
        <f t="shared" si="134"/>
        <v>4.842949431944743E-2</v>
      </c>
      <c r="I745" s="14">
        <f t="shared" si="136"/>
        <v>3.9440788472407839E-2</v>
      </c>
      <c r="J745" s="17">
        <f t="shared" si="137"/>
        <v>1.1588701350739731E-2</v>
      </c>
      <c r="K745" s="17">
        <f t="shared" si="138"/>
        <v>4.8637938713372774E-3</v>
      </c>
      <c r="L745" s="17">
        <f t="shared" si="139"/>
        <v>4.5353786417047315E-3</v>
      </c>
      <c r="M745" s="17">
        <f t="shared" si="140"/>
        <v>1.6149652994043827E-2</v>
      </c>
      <c r="N745" s="17">
        <f t="shared" si="141"/>
        <v>-2.0935651746932089E-2</v>
      </c>
      <c r="O745" s="17">
        <f t="shared" si="142"/>
        <v>3.2001260209029967</v>
      </c>
      <c r="P745" s="17">
        <f t="shared" si="145"/>
        <v>0.4295305124288325</v>
      </c>
      <c r="Q745" s="14">
        <f t="shared" si="143"/>
        <v>3.9440788472407839E-2</v>
      </c>
      <c r="R745" s="12">
        <f t="shared" si="144"/>
        <v>2445.6587190731293</v>
      </c>
      <c r="S745" s="12">
        <f>G745*S744+S744</f>
        <v>1290.5358785648575</v>
      </c>
    </row>
    <row r="746" spans="1:19" x14ac:dyDescent="0.25">
      <c r="A746" s="1">
        <v>746</v>
      </c>
      <c r="B746" s="2">
        <v>37991</v>
      </c>
      <c r="C746" s="1">
        <v>22445</v>
      </c>
      <c r="D746" s="1">
        <v>23532</v>
      </c>
      <c r="E746" s="1">
        <v>22445</v>
      </c>
      <c r="F746" s="1">
        <v>23532</v>
      </c>
      <c r="G746" s="14">
        <f t="shared" si="135"/>
        <v>4.842949431944743E-2</v>
      </c>
      <c r="H746" s="15">
        <f t="shared" si="134"/>
        <v>1.8697943226244629E-3</v>
      </c>
      <c r="I746" s="14">
        <f t="shared" si="136"/>
        <v>8.0353078750873275E-3</v>
      </c>
      <c r="J746" s="17">
        <f t="shared" si="137"/>
        <v>1.5921931072573413E-2</v>
      </c>
      <c r="K746" s="17">
        <f t="shared" si="138"/>
        <v>6.9083905708407977E-3</v>
      </c>
      <c r="L746" s="17">
        <f t="shared" si="139"/>
        <v>4.1521103748606632E-2</v>
      </c>
      <c r="M746" s="17">
        <f t="shared" si="140"/>
        <v>4.1521103748606632E-2</v>
      </c>
      <c r="N746" s="17">
        <f t="shared" si="141"/>
        <v>-2.0935651746932089E-2</v>
      </c>
      <c r="O746" s="17">
        <f t="shared" si="142"/>
        <v>3.9226872174522001</v>
      </c>
      <c r="P746" s="17">
        <f t="shared" si="145"/>
        <v>0.50470886139570226</v>
      </c>
      <c r="Q746" s="14">
        <f t="shared" si="143"/>
        <v>-8.0353078750873275E-3</v>
      </c>
      <c r="R746" s="12">
        <f t="shared" si="144"/>
        <v>2437.623411198042</v>
      </c>
      <c r="S746" s="12">
        <f>G746*S745+S745</f>
        <v>1353.0358785648573</v>
      </c>
    </row>
    <row r="747" spans="1:19" x14ac:dyDescent="0.25">
      <c r="A747" s="1">
        <v>747</v>
      </c>
      <c r="B747" s="2">
        <v>37992</v>
      </c>
      <c r="C747" s="1">
        <v>23532</v>
      </c>
      <c r="D747" s="1">
        <v>23976</v>
      </c>
      <c r="E747" s="1">
        <v>23180</v>
      </c>
      <c r="F747" s="1">
        <v>23576</v>
      </c>
      <c r="G747" s="14">
        <f t="shared" si="135"/>
        <v>1.8697943226244629E-3</v>
      </c>
      <c r="H747" s="15">
        <f t="shared" si="134"/>
        <v>-1.0858500169664054E-2</v>
      </c>
      <c r="I747" s="14">
        <f t="shared" si="136"/>
        <v>1.4598283295685133E-2</v>
      </c>
      <c r="J747" s="17">
        <f t="shared" si="137"/>
        <v>1.4981576664503084E-2</v>
      </c>
      <c r="K747" s="17">
        <f t="shared" si="138"/>
        <v>7.9330121678900193E-3</v>
      </c>
      <c r="L747" s="17">
        <f t="shared" si="139"/>
        <v>-6.0632178452655564E-3</v>
      </c>
      <c r="M747" s="17">
        <f t="shared" si="140"/>
        <v>4.1521103748606632E-2</v>
      </c>
      <c r="N747" s="17">
        <f t="shared" si="141"/>
        <v>-2.0935651746932089E-2</v>
      </c>
      <c r="O747" s="17">
        <f t="shared" si="142"/>
        <v>4.1689040408892319</v>
      </c>
      <c r="P747" s="17">
        <f t="shared" si="145"/>
        <v>0.52718859523201866</v>
      </c>
      <c r="Q747" s="14">
        <f t="shared" si="143"/>
        <v>-1.4598283295685133E-2</v>
      </c>
      <c r="R747" s="12">
        <f t="shared" si="144"/>
        <v>2423.0251279023569</v>
      </c>
      <c r="S747" s="12">
        <f>G747*S746+S746</f>
        <v>1355.5657773689049</v>
      </c>
    </row>
    <row r="748" spans="1:19" x14ac:dyDescent="0.25">
      <c r="A748" s="1">
        <v>748</v>
      </c>
      <c r="B748" s="2">
        <v>37993</v>
      </c>
      <c r="C748" s="1">
        <v>23576</v>
      </c>
      <c r="D748" s="1">
        <v>23899</v>
      </c>
      <c r="E748" s="1">
        <v>23320</v>
      </c>
      <c r="F748" s="1">
        <v>23320</v>
      </c>
      <c r="G748" s="14">
        <f t="shared" si="135"/>
        <v>-1.0858500169664054E-2</v>
      </c>
      <c r="H748" s="15">
        <f t="shared" si="134"/>
        <v>1.7024013722126918E-2</v>
      </c>
      <c r="I748" s="14">
        <f t="shared" si="136"/>
        <v>3.8836387930792249E-2</v>
      </c>
      <c r="J748" s="17">
        <f t="shared" si="137"/>
        <v>1.5569316976283597E-2</v>
      </c>
      <c r="K748" s="17">
        <f t="shared" si="138"/>
        <v>6.1823952666094414E-3</v>
      </c>
      <c r="L748" s="17">
        <f t="shared" si="139"/>
        <v>-1.7040895436273497E-2</v>
      </c>
      <c r="M748" s="17">
        <f t="shared" si="140"/>
        <v>4.1521103748606632E-2</v>
      </c>
      <c r="N748" s="17">
        <f t="shared" si="141"/>
        <v>-2.0935651746932089E-2</v>
      </c>
      <c r="O748" s="17">
        <f t="shared" si="142"/>
        <v>4.011528289306316</v>
      </c>
      <c r="P748" s="17">
        <f t="shared" si="145"/>
        <v>0.51297877996250851</v>
      </c>
      <c r="Q748" s="14">
        <f t="shared" si="143"/>
        <v>-3.8836387930792249E-2</v>
      </c>
      <c r="R748" s="12">
        <f t="shared" si="144"/>
        <v>2384.1887399715647</v>
      </c>
      <c r="S748" s="12">
        <f>G748*S747+S747</f>
        <v>1340.8463661453538</v>
      </c>
    </row>
    <row r="749" spans="1:19" x14ac:dyDescent="0.25">
      <c r="A749" s="1">
        <v>749</v>
      </c>
      <c r="B749" s="2">
        <v>37994</v>
      </c>
      <c r="C749" s="1">
        <v>23334</v>
      </c>
      <c r="D749" s="1">
        <v>23718</v>
      </c>
      <c r="E749" s="1">
        <v>23122</v>
      </c>
      <c r="F749" s="1">
        <v>23717</v>
      </c>
      <c r="G749" s="14">
        <f t="shared" si="135"/>
        <v>1.7024013722126918E-2</v>
      </c>
      <c r="H749" s="15">
        <f t="shared" si="134"/>
        <v>8.4327697432222681E-3</v>
      </c>
      <c r="I749" s="14">
        <f t="shared" si="136"/>
        <v>9.5583823779932242E-3</v>
      </c>
      <c r="J749" s="17">
        <f t="shared" si="137"/>
        <v>1.4610434407167548E-2</v>
      </c>
      <c r="K749" s="17">
        <f t="shared" si="138"/>
        <v>8.3253435392941864E-3</v>
      </c>
      <c r="L749" s="17">
        <f t="shared" si="139"/>
        <v>8.698670182832732E-3</v>
      </c>
      <c r="M749" s="17">
        <f t="shared" si="140"/>
        <v>4.1521103748606632E-2</v>
      </c>
      <c r="N749" s="17">
        <f t="shared" si="141"/>
        <v>-1.7040895436273497E-2</v>
      </c>
      <c r="O749" s="17">
        <f t="shared" si="142"/>
        <v>4.0082312101651771</v>
      </c>
      <c r="P749" s="17">
        <f t="shared" si="145"/>
        <v>0.5126751522998384</v>
      </c>
      <c r="Q749" s="14">
        <f t="shared" si="143"/>
        <v>-9.5583823779932242E-3</v>
      </c>
      <c r="R749" s="12">
        <f t="shared" si="144"/>
        <v>2374.6303575935713</v>
      </c>
      <c r="S749" s="12">
        <f>G749*S748+S748</f>
        <v>1363.6729530818764</v>
      </c>
    </row>
    <row r="750" spans="1:19" x14ac:dyDescent="0.25">
      <c r="A750" s="1">
        <v>750</v>
      </c>
      <c r="B750" s="2">
        <v>37995</v>
      </c>
      <c r="C750" s="1">
        <v>23722</v>
      </c>
      <c r="D750" s="1">
        <v>24088</v>
      </c>
      <c r="E750" s="1">
        <v>23710</v>
      </c>
      <c r="F750" s="1">
        <v>23917</v>
      </c>
      <c r="G750" s="14">
        <f t="shared" si="135"/>
        <v>8.4327697432222681E-3</v>
      </c>
      <c r="H750" s="15">
        <f t="shared" si="134"/>
        <v>1.3379604465443062E-2</v>
      </c>
      <c r="I750" s="14">
        <f t="shared" si="136"/>
        <v>-2.1472549437075328E-2</v>
      </c>
      <c r="J750" s="17">
        <f t="shared" si="137"/>
        <v>1.3421029871073097E-2</v>
      </c>
      <c r="K750" s="17">
        <f t="shared" si="138"/>
        <v>9.7266623549527639E-3</v>
      </c>
      <c r="L750" s="17">
        <f t="shared" si="139"/>
        <v>-1.2938926117304957E-3</v>
      </c>
      <c r="M750" s="17">
        <f t="shared" si="140"/>
        <v>4.1521103748606632E-2</v>
      </c>
      <c r="N750" s="17">
        <f t="shared" si="141"/>
        <v>-1.7040895436273497E-2</v>
      </c>
      <c r="O750" s="17">
        <f t="shared" si="142"/>
        <v>4.3634504764124875</v>
      </c>
      <c r="P750" s="17">
        <f t="shared" si="145"/>
        <v>0.54403095535195123</v>
      </c>
      <c r="Q750" s="14">
        <f t="shared" si="143"/>
        <v>2.1472549437075328E-2</v>
      </c>
      <c r="R750" s="12">
        <f t="shared" si="144"/>
        <v>2396.1029070306467</v>
      </c>
      <c r="S750" s="12">
        <f>G750*S749+S749</f>
        <v>1375.1724931002757</v>
      </c>
    </row>
    <row r="751" spans="1:19" x14ac:dyDescent="0.25">
      <c r="A751" s="1">
        <v>751</v>
      </c>
      <c r="B751" s="2">
        <v>37998</v>
      </c>
      <c r="C751" s="1">
        <v>23896</v>
      </c>
      <c r="D751" s="1">
        <v>24323</v>
      </c>
      <c r="E751" s="1">
        <v>23892</v>
      </c>
      <c r="F751" s="1">
        <v>24237</v>
      </c>
      <c r="G751" s="14">
        <f t="shared" si="135"/>
        <v>1.3379604465443062E-2</v>
      </c>
      <c r="H751" s="15">
        <f t="shared" si="134"/>
        <v>-1.2253991830672106E-2</v>
      </c>
      <c r="I751" s="14">
        <f t="shared" si="136"/>
        <v>-5.3528165697894314E-2</v>
      </c>
      <c r="J751" s="17">
        <f t="shared" si="137"/>
        <v>1.3292301647076695E-2</v>
      </c>
      <c r="K751" s="17">
        <f t="shared" si="138"/>
        <v>1.0457683145164664E-2</v>
      </c>
      <c r="L751" s="17">
        <f t="shared" si="139"/>
        <v>2.9219213202783985E-3</v>
      </c>
      <c r="M751" s="17">
        <f t="shared" si="140"/>
        <v>4.1521103748606632E-2</v>
      </c>
      <c r="N751" s="17">
        <f t="shared" si="141"/>
        <v>-1.7040895436273497E-2</v>
      </c>
      <c r="O751" s="17">
        <f t="shared" si="142"/>
        <v>4.4057079608751852</v>
      </c>
      <c r="P751" s="17">
        <f t="shared" si="145"/>
        <v>0.54758990931416562</v>
      </c>
      <c r="Q751" s="14">
        <f t="shared" si="143"/>
        <v>5.3528165697894314E-2</v>
      </c>
      <c r="R751" s="12">
        <f t="shared" si="144"/>
        <v>2449.6310727285409</v>
      </c>
      <c r="S751" s="12">
        <f>G751*S750+S750</f>
        <v>1393.5717571297146</v>
      </c>
    </row>
    <row r="752" spans="1:19" x14ac:dyDescent="0.25">
      <c r="A752" s="1">
        <v>752</v>
      </c>
      <c r="B752" s="2">
        <v>37999</v>
      </c>
      <c r="C752" s="1">
        <v>24237</v>
      </c>
      <c r="D752" s="1">
        <v>24518</v>
      </c>
      <c r="E752" s="1">
        <v>23867</v>
      </c>
      <c r="F752" s="1">
        <v>23940</v>
      </c>
      <c r="G752" s="14">
        <f t="shared" si="135"/>
        <v>-1.2253991830672106E-2</v>
      </c>
      <c r="H752" s="15">
        <f t="shared" si="134"/>
        <v>-2.2598162071846284E-2</v>
      </c>
      <c r="I752" s="14">
        <f t="shared" si="136"/>
        <v>-3.2868982681785397E-2</v>
      </c>
      <c r="J752" s="17">
        <f t="shared" si="137"/>
        <v>1.4144135957743734E-2</v>
      </c>
      <c r="K752" s="17">
        <f t="shared" si="138"/>
        <v>8.2309879929335951E-3</v>
      </c>
      <c r="L752" s="17">
        <f t="shared" si="139"/>
        <v>-2.0484979823605701E-2</v>
      </c>
      <c r="M752" s="17">
        <f t="shared" si="140"/>
        <v>4.1521103748606632E-2</v>
      </c>
      <c r="N752" s="17">
        <f t="shared" si="141"/>
        <v>-2.0484979823605701E-2</v>
      </c>
      <c r="O752" s="17">
        <f t="shared" si="142"/>
        <v>4.3838721401899985</v>
      </c>
      <c r="P752" s="17">
        <f t="shared" si="145"/>
        <v>0.54575516492132292</v>
      </c>
      <c r="Q752" s="14">
        <f t="shared" si="143"/>
        <v>3.2868982681785397E-2</v>
      </c>
      <c r="R752" s="12">
        <f t="shared" si="144"/>
        <v>2482.5000554103262</v>
      </c>
      <c r="S752" s="12">
        <f>G752*S751+S751</f>
        <v>1376.4949402023917</v>
      </c>
    </row>
    <row r="753" spans="1:19" x14ac:dyDescent="0.25">
      <c r="A753" s="1">
        <v>753</v>
      </c>
      <c r="B753" s="2">
        <v>38000</v>
      </c>
      <c r="C753" s="1">
        <v>23947</v>
      </c>
      <c r="D753" s="1">
        <v>24010</v>
      </c>
      <c r="E753" s="1">
        <v>22878</v>
      </c>
      <c r="F753" s="1">
        <v>23399</v>
      </c>
      <c r="G753" s="14">
        <f t="shared" si="135"/>
        <v>-2.2598162071846284E-2</v>
      </c>
      <c r="H753" s="15">
        <f t="shared" si="134"/>
        <v>-1.8676011795375924E-2</v>
      </c>
      <c r="I753" s="14">
        <f t="shared" si="136"/>
        <v>-3.3776079564407091E-4</v>
      </c>
      <c r="J753" s="17">
        <f t="shared" si="137"/>
        <v>1.6110773448540814E-2</v>
      </c>
      <c r="K753" s="17">
        <f t="shared" si="138"/>
        <v>5.812451150752144E-3</v>
      </c>
      <c r="L753" s="17">
        <f t="shared" si="139"/>
        <v>-2.8410613222598427E-2</v>
      </c>
      <c r="M753" s="17">
        <f t="shared" si="140"/>
        <v>4.1521103748606632E-2</v>
      </c>
      <c r="N753" s="17">
        <f t="shared" si="141"/>
        <v>-2.8410613222598427E-2</v>
      </c>
      <c r="O753" s="17">
        <f t="shared" si="142"/>
        <v>4.3406803028155627</v>
      </c>
      <c r="P753" s="17">
        <f t="shared" si="145"/>
        <v>0.54209891937429655</v>
      </c>
      <c r="Q753" s="14">
        <f t="shared" si="143"/>
        <v>3.3776079564407091E-4</v>
      </c>
      <c r="R753" s="12">
        <f t="shared" si="144"/>
        <v>2482.8378162059703</v>
      </c>
      <c r="S753" s="12">
        <f>G753*S752+S752</f>
        <v>1345.3886844526216</v>
      </c>
    </row>
    <row r="754" spans="1:19" x14ac:dyDescent="0.25">
      <c r="A754" s="1">
        <v>754</v>
      </c>
      <c r="B754" s="2">
        <v>38001</v>
      </c>
      <c r="C754" s="1">
        <v>23400</v>
      </c>
      <c r="D754" s="1">
        <v>23400</v>
      </c>
      <c r="E754" s="1">
        <v>22962</v>
      </c>
      <c r="F754" s="1">
        <v>22962</v>
      </c>
      <c r="G754" s="14">
        <f t="shared" si="135"/>
        <v>-1.8676011795375924E-2</v>
      </c>
      <c r="H754" s="15">
        <f t="shared" si="134"/>
        <v>8.4051911854368111E-3</v>
      </c>
      <c r="I754" s="14">
        <f t="shared" si="136"/>
        <v>3.0910412641810048E-2</v>
      </c>
      <c r="J754" s="17">
        <f t="shared" si="137"/>
        <v>1.7130080923233339E-2</v>
      </c>
      <c r="K754" s="17">
        <f t="shared" si="138"/>
        <v>4.8869270299745898E-3</v>
      </c>
      <c r="L754" s="17">
        <f t="shared" si="139"/>
        <v>-2.3562938825350516E-2</v>
      </c>
      <c r="M754" s="17">
        <f t="shared" si="140"/>
        <v>4.1521103748606632E-2</v>
      </c>
      <c r="N754" s="17">
        <f t="shared" si="141"/>
        <v>-2.8410613222598427E-2</v>
      </c>
      <c r="O754" s="17">
        <f t="shared" si="142"/>
        <v>4.0823926801394999</v>
      </c>
      <c r="P754" s="17">
        <f t="shared" si="145"/>
        <v>0.51944504469110153</v>
      </c>
      <c r="Q754" s="14">
        <f t="shared" si="143"/>
        <v>-3.0910412641810048E-2</v>
      </c>
      <c r="R754" s="12">
        <f t="shared" si="144"/>
        <v>2451.9274035641602</v>
      </c>
      <c r="S754" s="12">
        <f>G754*S753+S753</f>
        <v>1320.2621895124191</v>
      </c>
    </row>
    <row r="755" spans="1:19" x14ac:dyDescent="0.25">
      <c r="A755" s="1">
        <v>755</v>
      </c>
      <c r="B755" s="2">
        <v>38002</v>
      </c>
      <c r="C755" s="1">
        <v>22964</v>
      </c>
      <c r="D755" s="1">
        <v>23243</v>
      </c>
      <c r="E755" s="1">
        <v>22687</v>
      </c>
      <c r="F755" s="1">
        <v>23155</v>
      </c>
      <c r="G755" s="14">
        <f t="shared" si="135"/>
        <v>8.4051911854368111E-3</v>
      </c>
      <c r="H755" s="15">
        <f t="shared" si="134"/>
        <v>9.9330598142950421E-3</v>
      </c>
      <c r="I755" s="14">
        <f t="shared" si="136"/>
        <v>6.5839409968944107E-3</v>
      </c>
      <c r="J755" s="17">
        <f t="shared" si="137"/>
        <v>1.7065818293692015E-2</v>
      </c>
      <c r="K755" s="17">
        <f t="shared" si="138"/>
        <v>4.6866508950943022E-3</v>
      </c>
      <c r="L755" s="17">
        <f t="shared" si="139"/>
        <v>3.7185402903425089E-3</v>
      </c>
      <c r="M755" s="17">
        <f t="shared" si="140"/>
        <v>4.1521103748606632E-2</v>
      </c>
      <c r="N755" s="17">
        <f t="shared" si="141"/>
        <v>-2.8410613222598427E-2</v>
      </c>
      <c r="O755" s="17">
        <f t="shared" si="142"/>
        <v>4.0977652385443308</v>
      </c>
      <c r="P755" s="17">
        <f t="shared" si="145"/>
        <v>0.52083294495990595</v>
      </c>
      <c r="Q755" s="14">
        <f t="shared" si="143"/>
        <v>-6.5839409968944107E-3</v>
      </c>
      <c r="R755" s="12">
        <f t="shared" si="144"/>
        <v>2445.3434625672658</v>
      </c>
      <c r="S755" s="12">
        <f>G755*S754+S754</f>
        <v>1331.3592456301744</v>
      </c>
    </row>
    <row r="756" spans="1:19" x14ac:dyDescent="0.25">
      <c r="A756" s="1">
        <v>756</v>
      </c>
      <c r="B756" s="2">
        <v>38005</v>
      </c>
      <c r="C756" s="1">
        <v>23162</v>
      </c>
      <c r="D756" s="1">
        <v>23493</v>
      </c>
      <c r="E756" s="1">
        <v>23090</v>
      </c>
      <c r="F756" s="1">
        <v>23385</v>
      </c>
      <c r="G756" s="14">
        <f t="shared" si="135"/>
        <v>9.9330598142950421E-3</v>
      </c>
      <c r="H756" s="15">
        <f t="shared" si="134"/>
        <v>1.2572161642078195E-2</v>
      </c>
      <c r="I756" s="14">
        <f t="shared" si="136"/>
        <v>-1.7639737648402209E-2</v>
      </c>
      <c r="J756" s="17">
        <f t="shared" si="137"/>
        <v>1.7107618319274858E-2</v>
      </c>
      <c r="K756" s="17">
        <f t="shared" si="138"/>
        <v>5.1700908204547645E-3</v>
      </c>
      <c r="L756" s="17">
        <f t="shared" si="139"/>
        <v>4.7629689938402777E-3</v>
      </c>
      <c r="M756" s="17">
        <f t="shared" si="140"/>
        <v>4.1521103748606632E-2</v>
      </c>
      <c r="N756" s="17">
        <f t="shared" si="141"/>
        <v>-2.8410613222598427E-2</v>
      </c>
      <c r="O756" s="17">
        <f t="shared" si="142"/>
        <v>4.0877529335813048</v>
      </c>
      <c r="P756" s="17">
        <f t="shared" si="145"/>
        <v>0.5199295838426734</v>
      </c>
      <c r="Q756" s="14">
        <f t="shared" si="143"/>
        <v>1.7639737648402209E-2</v>
      </c>
      <c r="R756" s="12">
        <f t="shared" si="144"/>
        <v>2462.9832002156681</v>
      </c>
      <c r="S756" s="12">
        <f>G756*S755+S755</f>
        <v>1344.5837166513336</v>
      </c>
    </row>
    <row r="757" spans="1:19" x14ac:dyDescent="0.25">
      <c r="A757" s="1">
        <v>757</v>
      </c>
      <c r="B757" s="2">
        <v>38006</v>
      </c>
      <c r="C757" s="1">
        <v>23382</v>
      </c>
      <c r="D757" s="1">
        <v>23724</v>
      </c>
      <c r="E757" s="1">
        <v>23382</v>
      </c>
      <c r="F757" s="1">
        <v>23679</v>
      </c>
      <c r="G757" s="14">
        <f t="shared" si="135"/>
        <v>1.2572161642078195E-2</v>
      </c>
      <c r="H757" s="15">
        <f t="shared" si="134"/>
        <v>-1.5921280459478826E-2</v>
      </c>
      <c r="I757" s="14">
        <f t="shared" si="136"/>
        <v>-8.3563548610320337E-3</v>
      </c>
      <c r="J757" s="17">
        <f t="shared" si="137"/>
        <v>1.7214470700518361E-2</v>
      </c>
      <c r="K757" s="17">
        <f t="shared" si="138"/>
        <v>5.6424412498577844E-3</v>
      </c>
      <c r="L757" s="17">
        <f t="shared" si="139"/>
        <v>6.9297203922204101E-3</v>
      </c>
      <c r="M757" s="17">
        <f t="shared" si="140"/>
        <v>4.1521103748606632E-2</v>
      </c>
      <c r="N757" s="17">
        <f t="shared" si="141"/>
        <v>-2.8410613222598427E-2</v>
      </c>
      <c r="O757" s="17">
        <f t="shared" si="142"/>
        <v>4.0623797378271576</v>
      </c>
      <c r="P757" s="17">
        <f t="shared" si="145"/>
        <v>0.51763033921998547</v>
      </c>
      <c r="Q757" s="14">
        <f t="shared" si="143"/>
        <v>8.3563548610320337E-3</v>
      </c>
      <c r="R757" s="12">
        <f t="shared" si="144"/>
        <v>2471.3395550767</v>
      </c>
      <c r="S757" s="12">
        <f>G757*S756+S756</f>
        <v>1361.4880404783805</v>
      </c>
    </row>
    <row r="758" spans="1:19" x14ac:dyDescent="0.25">
      <c r="A758" s="1">
        <v>758</v>
      </c>
      <c r="B758" s="2">
        <v>38007</v>
      </c>
      <c r="C758" s="1">
        <v>23680</v>
      </c>
      <c r="D758" s="1">
        <v>23680</v>
      </c>
      <c r="E758" s="1">
        <v>23213</v>
      </c>
      <c r="F758" s="1">
        <v>23302</v>
      </c>
      <c r="G758" s="14">
        <f t="shared" si="135"/>
        <v>-1.5921280459478826E-2</v>
      </c>
      <c r="H758" s="15">
        <f t="shared" si="134"/>
        <v>-1.4290618831001578E-2</v>
      </c>
      <c r="I758" s="14">
        <f t="shared" si="136"/>
        <v>4.5015396392192319E-2</v>
      </c>
      <c r="J758" s="17">
        <f t="shared" si="137"/>
        <v>1.8003826973293065E-2</v>
      </c>
      <c r="K758" s="17">
        <f t="shared" si="138"/>
        <v>3.8534274378406877E-3</v>
      </c>
      <c r="L758" s="17">
        <f t="shared" si="139"/>
        <v>-1.9774707897319513E-2</v>
      </c>
      <c r="M758" s="17">
        <f t="shared" si="140"/>
        <v>4.1521103748606632E-2</v>
      </c>
      <c r="N758" s="17">
        <f t="shared" si="141"/>
        <v>-2.8410613222598427E-2</v>
      </c>
      <c r="O758" s="17">
        <f t="shared" si="142"/>
        <v>3.8842695541865626</v>
      </c>
      <c r="P758" s="17">
        <f t="shared" si="145"/>
        <v>0.50107451798697267</v>
      </c>
      <c r="Q758" s="14">
        <f t="shared" si="143"/>
        <v>-4.5015396392192319E-2</v>
      </c>
      <c r="R758" s="12">
        <f t="shared" si="144"/>
        <v>2426.3241586845074</v>
      </c>
      <c r="S758" s="12">
        <f>G758*S757+S757</f>
        <v>1339.8114075436979</v>
      </c>
    </row>
    <row r="759" spans="1:19" x14ac:dyDescent="0.25">
      <c r="A759" s="1">
        <v>759</v>
      </c>
      <c r="B759" s="2">
        <v>38008</v>
      </c>
      <c r="C759" s="1">
        <v>23299</v>
      </c>
      <c r="D759" s="1">
        <v>23299</v>
      </c>
      <c r="E759" s="1">
        <v>22682</v>
      </c>
      <c r="F759" s="1">
        <v>22969</v>
      </c>
      <c r="G759" s="14">
        <f t="shared" si="135"/>
        <v>-1.4290618831001578E-2</v>
      </c>
      <c r="H759" s="15">
        <f t="shared" si="134"/>
        <v>2.185554442944837E-2</v>
      </c>
      <c r="I759" s="14">
        <f t="shared" si="136"/>
        <v>5.4213612759128171E-2</v>
      </c>
      <c r="J759" s="17">
        <f t="shared" si="137"/>
        <v>1.8533492754603045E-2</v>
      </c>
      <c r="K759" s="17">
        <f t="shared" si="138"/>
        <v>2.3231131046451618E-3</v>
      </c>
      <c r="L759" s="17">
        <f t="shared" si="139"/>
        <v>-1.661373193564674E-2</v>
      </c>
      <c r="M759" s="17">
        <f t="shared" si="140"/>
        <v>4.1521103748606632E-2</v>
      </c>
      <c r="N759" s="17">
        <f t="shared" si="141"/>
        <v>-2.8410613222598427E-2</v>
      </c>
      <c r="O759" s="17">
        <f t="shared" si="142"/>
        <v>3.7732616240852157</v>
      </c>
      <c r="P759" s="17">
        <f t="shared" si="145"/>
        <v>0.49036748992620505</v>
      </c>
      <c r="Q759" s="14">
        <f t="shared" si="143"/>
        <v>5.4213612759128171E-2</v>
      </c>
      <c r="R759" s="12">
        <f t="shared" si="144"/>
        <v>2480.5377714436354</v>
      </c>
      <c r="S759" s="12">
        <f>G759*S758+S758</f>
        <v>1320.6646734130632</v>
      </c>
    </row>
    <row r="760" spans="1:19" x14ac:dyDescent="0.25">
      <c r="A760" s="1">
        <v>760</v>
      </c>
      <c r="B760" s="2">
        <v>38009</v>
      </c>
      <c r="C760" s="1">
        <v>22969</v>
      </c>
      <c r="D760" s="1">
        <v>23515</v>
      </c>
      <c r="E760" s="1">
        <v>22740</v>
      </c>
      <c r="F760" s="1">
        <v>23471</v>
      </c>
      <c r="G760" s="14">
        <f t="shared" si="135"/>
        <v>2.185554442944837E-2</v>
      </c>
      <c r="H760" s="15">
        <f t="shared" si="134"/>
        <v>3.7450470793745527E-2</v>
      </c>
      <c r="I760" s="14">
        <f t="shared" si="136"/>
        <v>1.6920109112310011E-2</v>
      </c>
      <c r="J760" s="17">
        <f t="shared" si="137"/>
        <v>1.9142260890888843E-2</v>
      </c>
      <c r="K760" s="17">
        <f t="shared" si="138"/>
        <v>3.1535378990722525E-3</v>
      </c>
      <c r="L760" s="17">
        <f t="shared" si="139"/>
        <v>1.8702006530376118E-2</v>
      </c>
      <c r="M760" s="17">
        <f t="shared" si="140"/>
        <v>4.1521103748606632E-2</v>
      </c>
      <c r="N760" s="17">
        <f t="shared" si="141"/>
        <v>-2.8410613222598427E-2</v>
      </c>
      <c r="O760" s="17">
        <f t="shared" si="142"/>
        <v>3.6532631839998859</v>
      </c>
      <c r="P760" s="17">
        <f t="shared" si="145"/>
        <v>0.47843307730417639</v>
      </c>
      <c r="Q760" s="14">
        <f t="shared" si="143"/>
        <v>1.6920109112310011E-2</v>
      </c>
      <c r="R760" s="12">
        <f t="shared" si="144"/>
        <v>2497.4578805559454</v>
      </c>
      <c r="S760" s="12">
        <f>G760*S759+S759</f>
        <v>1349.5285188592452</v>
      </c>
    </row>
    <row r="761" spans="1:19" x14ac:dyDescent="0.25">
      <c r="A761" s="1">
        <v>761</v>
      </c>
      <c r="B761" s="2">
        <v>38012</v>
      </c>
      <c r="C761" s="1">
        <v>23471</v>
      </c>
      <c r="D761" s="1">
        <v>24350</v>
      </c>
      <c r="E761" s="1">
        <v>23471</v>
      </c>
      <c r="F761" s="1">
        <v>24350</v>
      </c>
      <c r="G761" s="14">
        <f t="shared" si="135"/>
        <v>3.7450470793745527E-2</v>
      </c>
      <c r="H761" s="15">
        <f t="shared" si="134"/>
        <v>-5.0924024640657262E-3</v>
      </c>
      <c r="I761" s="14">
        <f t="shared" si="136"/>
        <v>-8.1992712846956195E-2</v>
      </c>
      <c r="J761" s="17">
        <f t="shared" si="137"/>
        <v>1.7419811328125291E-2</v>
      </c>
      <c r="K761" s="17">
        <f t="shared" si="138"/>
        <v>2.4216029973587925E-3</v>
      </c>
      <c r="L761" s="17">
        <f t="shared" si="139"/>
        <v>3.5028867796386733E-2</v>
      </c>
      <c r="M761" s="17">
        <f t="shared" si="140"/>
        <v>3.5028867796386733E-2</v>
      </c>
      <c r="N761" s="17">
        <f t="shared" si="141"/>
        <v>-2.8410613222598427E-2</v>
      </c>
      <c r="O761" s="17">
        <f t="shared" si="142"/>
        <v>3.6418006960017104</v>
      </c>
      <c r="P761" s="17">
        <f t="shared" si="145"/>
        <v>0.47727263530945135</v>
      </c>
      <c r="Q761" s="14">
        <f t="shared" si="143"/>
        <v>-8.1992712846956195E-2</v>
      </c>
      <c r="R761" s="12">
        <f t="shared" si="144"/>
        <v>2415.4651677089892</v>
      </c>
      <c r="S761" s="12">
        <f>G761*S760+S760</f>
        <v>1400.0689972401101</v>
      </c>
    </row>
    <row r="762" spans="1:19" x14ac:dyDescent="0.25">
      <c r="A762" s="1">
        <v>762</v>
      </c>
      <c r="B762" s="2">
        <v>38013</v>
      </c>
      <c r="C762" s="1">
        <v>24355</v>
      </c>
      <c r="D762" s="1">
        <v>24473</v>
      </c>
      <c r="E762" s="1">
        <v>23908</v>
      </c>
      <c r="F762" s="1">
        <v>24226</v>
      </c>
      <c r="G762" s="14">
        <f t="shared" si="135"/>
        <v>-5.0924024640657262E-3</v>
      </c>
      <c r="H762" s="15">
        <f t="shared" si="134"/>
        <v>-1.543795921736979E-2</v>
      </c>
      <c r="I762" s="14">
        <f t="shared" si="136"/>
        <v>-0.1007991757451705</v>
      </c>
      <c r="J762" s="17">
        <f t="shared" si="137"/>
        <v>1.7527981466838718E-2</v>
      </c>
      <c r="K762" s="17">
        <f t="shared" si="138"/>
        <v>1.9574565449127796E-3</v>
      </c>
      <c r="L762" s="17">
        <f t="shared" si="139"/>
        <v>-7.0498590089785058E-3</v>
      </c>
      <c r="M762" s="17">
        <f t="shared" si="140"/>
        <v>3.5028867796386733E-2</v>
      </c>
      <c r="N762" s="17">
        <f t="shared" si="141"/>
        <v>-2.8410613222598427E-2</v>
      </c>
      <c r="O762" s="17">
        <f t="shared" si="142"/>
        <v>3.6193261123082916</v>
      </c>
      <c r="P762" s="17">
        <f t="shared" si="145"/>
        <v>0.47498670857870318</v>
      </c>
      <c r="Q762" s="14">
        <f t="shared" si="143"/>
        <v>-0.1007991757451705</v>
      </c>
      <c r="R762" s="12">
        <f t="shared" si="144"/>
        <v>2314.6659919638187</v>
      </c>
      <c r="S762" s="12">
        <f>G762*S761+S761</f>
        <v>1392.9392824287024</v>
      </c>
    </row>
    <row r="763" spans="1:19" x14ac:dyDescent="0.25">
      <c r="A763" s="1">
        <v>763</v>
      </c>
      <c r="B763" s="2">
        <v>38014</v>
      </c>
      <c r="C763" s="1">
        <v>24226</v>
      </c>
      <c r="D763" s="1">
        <v>24460</v>
      </c>
      <c r="E763" s="1">
        <v>23787</v>
      </c>
      <c r="F763" s="1">
        <v>23852</v>
      </c>
      <c r="G763" s="14">
        <f t="shared" si="135"/>
        <v>-1.543795921736979E-2</v>
      </c>
      <c r="H763" s="15">
        <f t="shared" si="134"/>
        <v>-6.1462351165520679E-2</v>
      </c>
      <c r="I763" s="14">
        <f t="shared" si="136"/>
        <v>-8.829014426566173E-2</v>
      </c>
      <c r="J763" s="17">
        <f t="shared" si="137"/>
        <v>1.7804845903200268E-2</v>
      </c>
      <c r="K763" s="17">
        <f t="shared" si="138"/>
        <v>1.6521592750657307E-3</v>
      </c>
      <c r="L763" s="17">
        <f t="shared" si="139"/>
        <v>-1.7090118492435521E-2</v>
      </c>
      <c r="M763" s="17">
        <f t="shared" si="140"/>
        <v>3.5028867796386733E-2</v>
      </c>
      <c r="N763" s="17">
        <f t="shared" si="141"/>
        <v>-2.8410613222598427E-2</v>
      </c>
      <c r="O763" s="17">
        <f t="shared" si="142"/>
        <v>3.5630457777555078</v>
      </c>
      <c r="P763" s="17">
        <f t="shared" si="145"/>
        <v>0.46919947573979542</v>
      </c>
      <c r="Q763" s="14">
        <f t="shared" si="143"/>
        <v>-8.829014426566173E-2</v>
      </c>
      <c r="R763" s="12">
        <f t="shared" si="144"/>
        <v>2226.375847698157</v>
      </c>
      <c r="S763" s="12">
        <f>G763*S762+S762</f>
        <v>1371.4351425942957</v>
      </c>
    </row>
    <row r="764" spans="1:19" x14ac:dyDescent="0.25">
      <c r="A764" s="1">
        <v>764</v>
      </c>
      <c r="B764" s="2">
        <v>38015</v>
      </c>
      <c r="C764" s="1">
        <v>23849</v>
      </c>
      <c r="D764" s="1">
        <v>23859</v>
      </c>
      <c r="E764" s="1">
        <v>22300</v>
      </c>
      <c r="F764" s="1">
        <v>22386</v>
      </c>
      <c r="G764" s="14">
        <f t="shared" si="135"/>
        <v>-6.1462351165520679E-2</v>
      </c>
      <c r="H764" s="15">
        <f t="shared" si="134"/>
        <v>-2.3898865362280031E-2</v>
      </c>
      <c r="I764" s="14">
        <f t="shared" si="136"/>
        <v>-4.1537214060114458E-3</v>
      </c>
      <c r="J764" s="17">
        <f t="shared" si="137"/>
        <v>2.3565484871253716E-2</v>
      </c>
      <c r="K764" s="17">
        <f t="shared" si="138"/>
        <v>-3.5802650507774426E-3</v>
      </c>
      <c r="L764" s="17">
        <f t="shared" si="139"/>
        <v>-5.7882086114743235E-2</v>
      </c>
      <c r="M764" s="17">
        <f t="shared" si="140"/>
        <v>3.5028867796386733E-2</v>
      </c>
      <c r="N764" s="17">
        <f t="shared" si="141"/>
        <v>-5.7882086114743235E-2</v>
      </c>
      <c r="O764" s="17">
        <f t="shared" si="142"/>
        <v>3.9426710045956708</v>
      </c>
      <c r="P764" s="17">
        <f t="shared" si="145"/>
        <v>0.50658529631972471</v>
      </c>
      <c r="Q764" s="14">
        <f t="shared" si="143"/>
        <v>4.1537214060114458E-3</v>
      </c>
      <c r="R764" s="12">
        <f t="shared" si="144"/>
        <v>2230.5295691041683</v>
      </c>
      <c r="S764" s="12">
        <f>G764*S763+S763</f>
        <v>1287.1435142594291</v>
      </c>
    </row>
    <row r="765" spans="1:19" x14ac:dyDescent="0.25">
      <c r="A765" s="1">
        <v>765</v>
      </c>
      <c r="B765" s="2">
        <v>38016</v>
      </c>
      <c r="C765" s="1">
        <v>22384</v>
      </c>
      <c r="D765" s="1">
        <v>22615</v>
      </c>
      <c r="E765" s="1">
        <v>21649</v>
      </c>
      <c r="F765" s="1">
        <v>21851</v>
      </c>
      <c r="G765" s="14">
        <f t="shared" si="135"/>
        <v>-2.3898865362280031E-2</v>
      </c>
      <c r="H765" s="15">
        <f t="shared" si="134"/>
        <v>-2.9289277378610201E-3</v>
      </c>
      <c r="I765" s="14">
        <f t="shared" si="136"/>
        <v>-7.0041042821408217E-3</v>
      </c>
      <c r="J765" s="17">
        <f t="shared" si="137"/>
        <v>2.3864936352402458E-2</v>
      </c>
      <c r="K765" s="17">
        <f t="shared" si="138"/>
        <v>-5.7357073911442624E-3</v>
      </c>
      <c r="L765" s="17">
        <f t="shared" si="139"/>
        <v>-1.8163157971135768E-2</v>
      </c>
      <c r="M765" s="17">
        <f t="shared" si="140"/>
        <v>3.5028867796386733E-2</v>
      </c>
      <c r="N765" s="17">
        <f t="shared" si="141"/>
        <v>-5.7882086114743235E-2</v>
      </c>
      <c r="O765" s="17">
        <f t="shared" si="142"/>
        <v>3.8931993171553847</v>
      </c>
      <c r="P765" s="17">
        <f t="shared" si="145"/>
        <v>0.5019224775164004</v>
      </c>
      <c r="Q765" s="14">
        <f t="shared" si="143"/>
        <v>7.0041042821408217E-3</v>
      </c>
      <c r="R765" s="12">
        <f t="shared" si="144"/>
        <v>2237.5336733863091</v>
      </c>
      <c r="S765" s="12">
        <f>G765*S764+S764</f>
        <v>1256.3822447102111</v>
      </c>
    </row>
    <row r="766" spans="1:19" x14ac:dyDescent="0.25">
      <c r="A766" s="1">
        <v>766</v>
      </c>
      <c r="B766" s="2">
        <v>38019</v>
      </c>
      <c r="C766" s="1">
        <v>21842</v>
      </c>
      <c r="D766" s="1">
        <v>21867</v>
      </c>
      <c r="E766" s="1">
        <v>21336</v>
      </c>
      <c r="F766" s="1">
        <v>21787</v>
      </c>
      <c r="G766" s="14">
        <f t="shared" si="135"/>
        <v>-2.9289277378610201E-3</v>
      </c>
      <c r="H766" s="15">
        <f t="shared" si="134"/>
        <v>2.2674071694129605E-2</v>
      </c>
      <c r="I766" s="14">
        <f t="shared" si="136"/>
        <v>-3.1421268312783357E-2</v>
      </c>
      <c r="J766" s="17">
        <f t="shared" si="137"/>
        <v>2.3296603476020205E-2</v>
      </c>
      <c r="K766" s="17">
        <f t="shared" si="138"/>
        <v>-6.8229428713645346E-3</v>
      </c>
      <c r="L766" s="17">
        <f t="shared" si="139"/>
        <v>3.8940151335035145E-3</v>
      </c>
      <c r="M766" s="17">
        <f t="shared" si="140"/>
        <v>3.5028867796386733E-2</v>
      </c>
      <c r="N766" s="17">
        <f t="shared" si="141"/>
        <v>-5.7882086114743235E-2</v>
      </c>
      <c r="O766" s="17">
        <f t="shared" si="142"/>
        <v>3.9881759590734163</v>
      </c>
      <c r="P766" s="17">
        <f t="shared" si="145"/>
        <v>0.51082286905093688</v>
      </c>
      <c r="Q766" s="14">
        <f t="shared" si="143"/>
        <v>3.1421268312783357E-2</v>
      </c>
      <c r="R766" s="12">
        <f t="shared" si="144"/>
        <v>2268.9549416990926</v>
      </c>
      <c r="S766" s="12">
        <f>G766*S765+S765</f>
        <v>1252.7023919043233</v>
      </c>
    </row>
    <row r="767" spans="1:19" x14ac:dyDescent="0.25">
      <c r="A767" s="1">
        <v>767</v>
      </c>
      <c r="B767" s="2">
        <v>38020</v>
      </c>
      <c r="C767" s="1">
        <v>21794</v>
      </c>
      <c r="D767" s="1">
        <v>22287</v>
      </c>
      <c r="E767" s="1">
        <v>21794</v>
      </c>
      <c r="F767" s="1">
        <v>22281</v>
      </c>
      <c r="G767" s="14">
        <f t="shared" si="135"/>
        <v>2.2674071694129605E-2</v>
      </c>
      <c r="H767" s="15">
        <f t="shared" si="134"/>
        <v>-2.6749248238409407E-2</v>
      </c>
      <c r="I767" s="14">
        <f t="shared" si="136"/>
        <v>-1.2515594131699559E-2</v>
      </c>
      <c r="J767" s="17">
        <f t="shared" si="137"/>
        <v>2.4432838757700723E-2</v>
      </c>
      <c r="K767" s="17">
        <f t="shared" si="138"/>
        <v>-4.4944053030444202E-3</v>
      </c>
      <c r="L767" s="17">
        <f t="shared" si="139"/>
        <v>2.7168476997174024E-2</v>
      </c>
      <c r="M767" s="17">
        <f t="shared" si="140"/>
        <v>3.5028867796386733E-2</v>
      </c>
      <c r="N767" s="17">
        <f t="shared" si="141"/>
        <v>-5.7882086114743235E-2</v>
      </c>
      <c r="O767" s="17">
        <f t="shared" si="142"/>
        <v>3.8027081025059508</v>
      </c>
      <c r="P767" s="17">
        <f t="shared" si="145"/>
        <v>0.49323807620787924</v>
      </c>
      <c r="Q767" s="14">
        <f t="shared" si="143"/>
        <v>-1.2515594131699559E-2</v>
      </c>
      <c r="R767" s="12">
        <f t="shared" si="144"/>
        <v>2256.4393475673933</v>
      </c>
      <c r="S767" s="12">
        <f>G767*S766+S766</f>
        <v>1281.1062557497696</v>
      </c>
    </row>
    <row r="768" spans="1:19" x14ac:dyDescent="0.25">
      <c r="A768" s="1">
        <v>768</v>
      </c>
      <c r="B768" s="2">
        <v>38021</v>
      </c>
      <c r="C768" s="1">
        <v>22289</v>
      </c>
      <c r="D768" s="1">
        <v>22718</v>
      </c>
      <c r="E768" s="1">
        <v>21555</v>
      </c>
      <c r="F768" s="1">
        <v>21685</v>
      </c>
      <c r="G768" s="14">
        <f t="shared" si="135"/>
        <v>-2.6749248238409407E-2</v>
      </c>
      <c r="H768" s="15">
        <f t="shared" si="134"/>
        <v>-2.7346091768503555E-2</v>
      </c>
      <c r="I768" s="14">
        <f t="shared" si="136"/>
        <v>1.391502330876726E-2</v>
      </c>
      <c r="J768" s="17">
        <f t="shared" si="137"/>
        <v>2.4674848087263709E-2</v>
      </c>
      <c r="K768" s="17">
        <f t="shared" si="138"/>
        <v>-4.7711443808152957E-3</v>
      </c>
      <c r="L768" s="17">
        <f t="shared" si="139"/>
        <v>-2.1978103857594113E-2</v>
      </c>
      <c r="M768" s="17">
        <f t="shared" si="140"/>
        <v>3.5028867796386733E-2</v>
      </c>
      <c r="N768" s="17">
        <f t="shared" si="141"/>
        <v>-5.7882086114743235E-2</v>
      </c>
      <c r="O768" s="17">
        <f t="shared" si="142"/>
        <v>3.7654113850081754</v>
      </c>
      <c r="P768" s="17">
        <f t="shared" si="145"/>
        <v>0.4895984278096418</v>
      </c>
      <c r="Q768" s="14">
        <f t="shared" si="143"/>
        <v>1.391502330876726E-2</v>
      </c>
      <c r="R768" s="12">
        <f t="shared" si="144"/>
        <v>2270.3543708761604</v>
      </c>
      <c r="S768" s="12">
        <f>G768*S767+S767</f>
        <v>1246.8376264949397</v>
      </c>
    </row>
    <row r="769" spans="1:19" x14ac:dyDescent="0.25">
      <c r="A769" s="1">
        <v>769</v>
      </c>
      <c r="B769" s="2">
        <v>38022</v>
      </c>
      <c r="C769" s="1">
        <v>21685</v>
      </c>
      <c r="D769" s="1">
        <v>21909</v>
      </c>
      <c r="E769" s="1">
        <v>21077</v>
      </c>
      <c r="F769" s="1">
        <v>21092</v>
      </c>
      <c r="G769" s="14">
        <f t="shared" si="135"/>
        <v>-2.7346091768503555E-2</v>
      </c>
      <c r="H769" s="15">
        <f t="shared" si="134"/>
        <v>4.1579745875213403E-2</v>
      </c>
      <c r="I769" s="14">
        <f t="shared" si="136"/>
        <v>5.0777552560195893E-2</v>
      </c>
      <c r="J769" s="17">
        <f t="shared" si="137"/>
        <v>2.5121341742352123E-2</v>
      </c>
      <c r="K769" s="17">
        <f t="shared" si="138"/>
        <v>-5.3491497123571378E-3</v>
      </c>
      <c r="L769" s="17">
        <f t="shared" si="139"/>
        <v>-2.1996942056146419E-2</v>
      </c>
      <c r="M769" s="17">
        <f t="shared" si="140"/>
        <v>3.5028867796386733E-2</v>
      </c>
      <c r="N769" s="17">
        <f t="shared" si="141"/>
        <v>-5.7882086114743235E-2</v>
      </c>
      <c r="O769" s="17">
        <f t="shared" si="142"/>
        <v>3.6984869225552233</v>
      </c>
      <c r="P769" s="17">
        <f t="shared" si="145"/>
        <v>0.48297620023040727</v>
      </c>
      <c r="Q769" s="14">
        <f t="shared" si="143"/>
        <v>5.0777552560195893E-2</v>
      </c>
      <c r="R769" s="12">
        <f t="shared" si="144"/>
        <v>2321.1319234363564</v>
      </c>
      <c r="S769" s="12">
        <f>G769*S768+S768</f>
        <v>1212.741490340386</v>
      </c>
    </row>
    <row r="770" spans="1:19" x14ac:dyDescent="0.25">
      <c r="A770" s="1">
        <v>770</v>
      </c>
      <c r="B770" s="2">
        <v>38023</v>
      </c>
      <c r="C770" s="1">
        <v>21092</v>
      </c>
      <c r="D770" s="1">
        <v>21969</v>
      </c>
      <c r="E770" s="1">
        <v>20598</v>
      </c>
      <c r="F770" s="1">
        <v>21969</v>
      </c>
      <c r="G770" s="14">
        <f t="shared" si="135"/>
        <v>4.1579745875213403E-2</v>
      </c>
      <c r="H770" s="15">
        <f t="shared" si="134"/>
        <v>-3.1863079794258731E-4</v>
      </c>
      <c r="I770" s="14">
        <f t="shared" si="136"/>
        <v>5.5474474404074936E-2</v>
      </c>
      <c r="J770" s="17">
        <f t="shared" si="137"/>
        <v>2.7742327933936006E-2</v>
      </c>
      <c r="K770" s="17">
        <f t="shared" si="138"/>
        <v>-3.1375127330386982E-3</v>
      </c>
      <c r="L770" s="17">
        <f t="shared" si="139"/>
        <v>4.4717258608252104E-2</v>
      </c>
      <c r="M770" s="17">
        <f t="shared" si="140"/>
        <v>4.4717258608252104E-2</v>
      </c>
      <c r="N770" s="17">
        <f t="shared" si="141"/>
        <v>-5.7882086114743235E-2</v>
      </c>
      <c r="O770" s="17">
        <f t="shared" si="142"/>
        <v>3.6982961547898778</v>
      </c>
      <c r="P770" s="17">
        <f t="shared" si="145"/>
        <v>0.48295715284389074</v>
      </c>
      <c r="Q770" s="14">
        <f t="shared" si="143"/>
        <v>5.5474474404074936E-2</v>
      </c>
      <c r="R770" s="12">
        <f t="shared" si="144"/>
        <v>2376.6063978404313</v>
      </c>
      <c r="S770" s="12">
        <f>G770*S769+S769</f>
        <v>1263.1669733210667</v>
      </c>
    </row>
    <row r="771" spans="1:19" x14ac:dyDescent="0.25">
      <c r="A771" s="1">
        <v>771</v>
      </c>
      <c r="B771" s="2">
        <v>38026</v>
      </c>
      <c r="C771" s="1">
        <v>21970</v>
      </c>
      <c r="D771" s="1">
        <v>22493</v>
      </c>
      <c r="E771" s="1">
        <v>21853</v>
      </c>
      <c r="F771" s="1">
        <v>21962</v>
      </c>
      <c r="G771" s="14">
        <f t="shared" si="135"/>
        <v>-3.1863079794258731E-4</v>
      </c>
      <c r="H771" s="15">
        <f t="shared" ref="H771:H834" si="146">G772</f>
        <v>9.5164374829250775E-3</v>
      </c>
      <c r="I771" s="14">
        <f t="shared" si="136"/>
        <v>5.0016496157744506E-2</v>
      </c>
      <c r="J771" s="17">
        <f t="shared" si="137"/>
        <v>2.7522736548955477E-2</v>
      </c>
      <c r="K771" s="17">
        <f t="shared" si="138"/>
        <v>-3.8209587738545401E-3</v>
      </c>
      <c r="L771" s="17">
        <f t="shared" si="139"/>
        <v>3.5023279759119528E-3</v>
      </c>
      <c r="M771" s="17">
        <f t="shared" si="140"/>
        <v>4.4717258608252104E-2</v>
      </c>
      <c r="N771" s="17">
        <f t="shared" si="141"/>
        <v>-5.7882086114743235E-2</v>
      </c>
      <c r="O771" s="17">
        <f t="shared" si="142"/>
        <v>3.7278031761303589</v>
      </c>
      <c r="P771" s="17">
        <f t="shared" si="145"/>
        <v>0.48589169388058429</v>
      </c>
      <c r="Q771" s="14">
        <f t="shared" si="143"/>
        <v>5.0016496157744506E-2</v>
      </c>
      <c r="R771" s="12">
        <f t="shared" si="144"/>
        <v>2426.6228939981756</v>
      </c>
      <c r="S771" s="12">
        <f>G771*S770+S770</f>
        <v>1262.7644894204227</v>
      </c>
    </row>
    <row r="772" spans="1:19" x14ac:dyDescent="0.25">
      <c r="A772" s="1">
        <v>772</v>
      </c>
      <c r="B772" s="2">
        <v>38027</v>
      </c>
      <c r="C772" s="1">
        <v>21936</v>
      </c>
      <c r="D772" s="1">
        <v>22216</v>
      </c>
      <c r="E772" s="1">
        <v>21694</v>
      </c>
      <c r="F772" s="1">
        <v>22171</v>
      </c>
      <c r="G772" s="14">
        <f t="shared" ref="G772:G835" si="147">F772/F771-1</f>
        <v>9.5164374829250775E-3</v>
      </c>
      <c r="H772" s="15">
        <f t="shared" si="146"/>
        <v>4.6276667719092446E-2</v>
      </c>
      <c r="I772" s="14">
        <f t="shared" si="136"/>
        <v>1.7389448606745073E-2</v>
      </c>
      <c r="J772" s="17">
        <f t="shared" si="137"/>
        <v>2.7403784443117963E-2</v>
      </c>
      <c r="K772" s="17">
        <f t="shared" si="138"/>
        <v>-4.0246737177980808E-3</v>
      </c>
      <c r="L772" s="17">
        <f t="shared" si="139"/>
        <v>1.3541111200723158E-2</v>
      </c>
      <c r="M772" s="17">
        <f t="shared" si="140"/>
        <v>4.4717258608252104E-2</v>
      </c>
      <c r="N772" s="17">
        <f t="shared" si="141"/>
        <v>-5.7882086114743235E-2</v>
      </c>
      <c r="O772" s="17">
        <f t="shared" si="142"/>
        <v>3.743984519217074</v>
      </c>
      <c r="P772" s="17">
        <f t="shared" si="145"/>
        <v>0.48749111934667239</v>
      </c>
      <c r="Q772" s="14">
        <f t="shared" si="143"/>
        <v>1.7389448606745073E-2</v>
      </c>
      <c r="R772" s="12">
        <f t="shared" si="144"/>
        <v>2444.0123426049208</v>
      </c>
      <c r="S772" s="12">
        <f>G772*S771+S771</f>
        <v>1274.78150873965</v>
      </c>
    </row>
    <row r="773" spans="1:19" x14ac:dyDescent="0.25">
      <c r="A773" s="1">
        <v>773</v>
      </c>
      <c r="B773" s="2">
        <v>38028</v>
      </c>
      <c r="C773" s="1">
        <v>22173</v>
      </c>
      <c r="D773" s="1">
        <v>23241</v>
      </c>
      <c r="E773" s="1">
        <v>22057</v>
      </c>
      <c r="F773" s="1">
        <v>23197</v>
      </c>
      <c r="G773" s="14">
        <f t="shared" si="147"/>
        <v>4.6276667719092446E-2</v>
      </c>
      <c r="H773" s="15">
        <f t="shared" si="146"/>
        <v>-5.7766090442730178E-3</v>
      </c>
      <c r="I773" s="14">
        <f t="shared" si="136"/>
        <v>-4.4022594167828943E-2</v>
      </c>
      <c r="J773" s="17">
        <f t="shared" si="137"/>
        <v>3.005273183820208E-2</v>
      </c>
      <c r="K773" s="17">
        <f t="shared" si="138"/>
        <v>1.2185616077333705E-4</v>
      </c>
      <c r="L773" s="17">
        <f t="shared" si="139"/>
        <v>4.615481155831911E-2</v>
      </c>
      <c r="M773" s="17">
        <f t="shared" si="140"/>
        <v>4.615481155831911E-2</v>
      </c>
      <c r="N773" s="17">
        <f t="shared" si="141"/>
        <v>-5.7882086114743235E-2</v>
      </c>
      <c r="O773" s="17">
        <f t="shared" si="142"/>
        <v>3.4618116660134683</v>
      </c>
      <c r="P773" s="17">
        <f t="shared" si="145"/>
        <v>0.45855577360645322</v>
      </c>
      <c r="Q773" s="14">
        <f t="shared" si="143"/>
        <v>-4.4022594167828943E-2</v>
      </c>
      <c r="R773" s="12">
        <f t="shared" si="144"/>
        <v>2399.9897484370917</v>
      </c>
      <c r="S773" s="12">
        <f>G773*S772+S772</f>
        <v>1333.7741490340381</v>
      </c>
    </row>
    <row r="774" spans="1:19" x14ac:dyDescent="0.25">
      <c r="A774" s="1">
        <v>774</v>
      </c>
      <c r="B774" s="2">
        <v>38029</v>
      </c>
      <c r="C774" s="1">
        <v>23197</v>
      </c>
      <c r="D774" s="1">
        <v>23374</v>
      </c>
      <c r="E774" s="1">
        <v>22929</v>
      </c>
      <c r="F774" s="1">
        <v>23063</v>
      </c>
      <c r="G774" s="14">
        <f t="shared" si="147"/>
        <v>-5.7766090442730178E-3</v>
      </c>
      <c r="H774" s="15">
        <f t="shared" si="146"/>
        <v>-2.3110610068074355E-2</v>
      </c>
      <c r="I774" s="14">
        <f t="shared" si="136"/>
        <v>-2.7565017076325304E-2</v>
      </c>
      <c r="J774" s="17">
        <f t="shared" si="137"/>
        <v>2.9840736265357961E-2</v>
      </c>
      <c r="K774" s="17">
        <f t="shared" si="138"/>
        <v>6.8945681322190775E-4</v>
      </c>
      <c r="L774" s="17">
        <f t="shared" si="139"/>
        <v>-6.4660658574949258E-3</v>
      </c>
      <c r="M774" s="17">
        <f t="shared" si="140"/>
        <v>4.615481155831911E-2</v>
      </c>
      <c r="N774" s="17">
        <f t="shared" si="141"/>
        <v>-5.7882086114743235E-2</v>
      </c>
      <c r="O774" s="17">
        <f t="shared" si="142"/>
        <v>3.4864051861159515</v>
      </c>
      <c r="P774" s="17">
        <f t="shared" si="145"/>
        <v>0.46116987499948403</v>
      </c>
      <c r="Q774" s="14">
        <f t="shared" si="143"/>
        <v>-2.7565017076325304E-2</v>
      </c>
      <c r="R774" s="12">
        <f t="shared" si="144"/>
        <v>2372.4247313607666</v>
      </c>
      <c r="S774" s="12">
        <f>G774*S773+S773</f>
        <v>1326.0694572217105</v>
      </c>
    </row>
    <row r="775" spans="1:19" x14ac:dyDescent="0.25">
      <c r="A775" s="1">
        <v>775</v>
      </c>
      <c r="B775" s="2">
        <v>38030</v>
      </c>
      <c r="C775" s="1">
        <v>23067</v>
      </c>
      <c r="D775" s="1">
        <v>23230</v>
      </c>
      <c r="E775" s="1">
        <v>22188</v>
      </c>
      <c r="F775" s="1">
        <v>22530</v>
      </c>
      <c r="G775" s="14">
        <f t="shared" si="147"/>
        <v>-2.3110610068074355E-2</v>
      </c>
      <c r="H775" s="15">
        <f t="shared" si="146"/>
        <v>-1.513537505548157E-2</v>
      </c>
      <c r="I775" s="14">
        <f t="shared" si="136"/>
        <v>-2.3450215444887013E-2</v>
      </c>
      <c r="J775" s="17">
        <f t="shared" si="137"/>
        <v>2.982115319132244E-2</v>
      </c>
      <c r="K775" s="17">
        <f t="shared" si="138"/>
        <v>-2.3082868199462742E-3</v>
      </c>
      <c r="L775" s="17">
        <f t="shared" si="139"/>
        <v>-2.0802323248128082E-2</v>
      </c>
      <c r="M775" s="17">
        <f t="shared" si="140"/>
        <v>4.615481155831911E-2</v>
      </c>
      <c r="N775" s="17">
        <f t="shared" si="141"/>
        <v>-5.7882086114743235E-2</v>
      </c>
      <c r="O775" s="17">
        <f t="shared" si="142"/>
        <v>3.4886946526043703</v>
      </c>
      <c r="P775" s="17">
        <f t="shared" si="145"/>
        <v>0.46141228870100798</v>
      </c>
      <c r="Q775" s="14">
        <f t="shared" si="143"/>
        <v>-2.3450215444887013E-2</v>
      </c>
      <c r="R775" s="12">
        <f t="shared" si="144"/>
        <v>2348.9745159158797</v>
      </c>
      <c r="S775" s="12">
        <f>G775*S774+S774</f>
        <v>1295.4231830726765</v>
      </c>
    </row>
    <row r="776" spans="1:19" x14ac:dyDescent="0.25">
      <c r="A776" s="1">
        <v>776</v>
      </c>
      <c r="B776" s="2">
        <v>38033</v>
      </c>
      <c r="C776" s="1">
        <v>22530</v>
      </c>
      <c r="D776" s="1">
        <v>22530</v>
      </c>
      <c r="E776" s="1">
        <v>21901</v>
      </c>
      <c r="F776" s="1">
        <v>22189</v>
      </c>
      <c r="G776" s="14">
        <f t="shared" si="147"/>
        <v>-1.513537505548157E-2</v>
      </c>
      <c r="H776" s="15">
        <f t="shared" si="146"/>
        <v>1.0680968047230621E-2</v>
      </c>
      <c r="I776" s="14">
        <f t="shared" si="136"/>
        <v>-5.5996658571223601E-2</v>
      </c>
      <c r="J776" s="17">
        <f t="shared" si="137"/>
        <v>2.7838360559047134E-2</v>
      </c>
      <c r="K776" s="17">
        <f t="shared" si="138"/>
        <v>-5.8140098765614139E-3</v>
      </c>
      <c r="L776" s="17">
        <f t="shared" si="139"/>
        <v>-9.3213651789201563E-3</v>
      </c>
      <c r="M776" s="17">
        <f t="shared" si="140"/>
        <v>4.615481155831911E-2</v>
      </c>
      <c r="N776" s="17">
        <f t="shared" si="141"/>
        <v>-5.7882086114743235E-2</v>
      </c>
      <c r="O776" s="17">
        <f t="shared" si="142"/>
        <v>3.7371776061450426</v>
      </c>
      <c r="P776" s="17">
        <f t="shared" si="145"/>
        <v>0.48681914213934452</v>
      </c>
      <c r="Q776" s="14">
        <f t="shared" si="143"/>
        <v>-5.5996658571223601E-2</v>
      </c>
      <c r="R776" s="12">
        <f t="shared" si="144"/>
        <v>2292.9778573446561</v>
      </c>
      <c r="S776" s="12">
        <f>G776*S775+S775</f>
        <v>1275.8164673413057</v>
      </c>
    </row>
    <row r="777" spans="1:19" x14ac:dyDescent="0.25">
      <c r="A777" s="1">
        <v>777</v>
      </c>
      <c r="B777" s="2">
        <v>38034</v>
      </c>
      <c r="C777" s="1">
        <v>22195</v>
      </c>
      <c r="D777" s="1">
        <v>22520</v>
      </c>
      <c r="E777" s="1">
        <v>22017</v>
      </c>
      <c r="F777" s="1">
        <v>22426</v>
      </c>
      <c r="G777" s="14">
        <f t="shared" si="147"/>
        <v>1.0680968047230621E-2</v>
      </c>
      <c r="H777" s="15">
        <f t="shared" si="146"/>
        <v>-1.8995808436636064E-2</v>
      </c>
      <c r="I777" s="14">
        <f t="shared" si="136"/>
        <v>-4.8253685040486549E-2</v>
      </c>
      <c r="J777" s="17">
        <f t="shared" si="137"/>
        <v>2.8163575038868908E-2</v>
      </c>
      <c r="K777" s="17">
        <f t="shared" si="138"/>
        <v>-4.7624518424749908E-3</v>
      </c>
      <c r="L777" s="17">
        <f t="shared" si="139"/>
        <v>1.5443419889705611E-2</v>
      </c>
      <c r="M777" s="17">
        <f t="shared" si="140"/>
        <v>4.615481155831911E-2</v>
      </c>
      <c r="N777" s="17">
        <f t="shared" si="141"/>
        <v>-5.7882086114743235E-2</v>
      </c>
      <c r="O777" s="17">
        <f t="shared" si="142"/>
        <v>3.6940231319880272</v>
      </c>
      <c r="P777" s="17">
        <f t="shared" si="145"/>
        <v>0.48253025120025944</v>
      </c>
      <c r="Q777" s="14">
        <f t="shared" si="143"/>
        <v>-4.8253685040486549E-2</v>
      </c>
      <c r="R777" s="12">
        <f t="shared" si="144"/>
        <v>2244.7241723041693</v>
      </c>
      <c r="S777" s="12">
        <f>G777*S776+S776</f>
        <v>1289.4434222631089</v>
      </c>
    </row>
    <row r="778" spans="1:19" x14ac:dyDescent="0.25">
      <c r="A778" s="1">
        <v>778</v>
      </c>
      <c r="B778" s="2">
        <v>38035</v>
      </c>
      <c r="C778" s="1">
        <v>22430</v>
      </c>
      <c r="D778" s="1">
        <v>22668</v>
      </c>
      <c r="E778" s="1">
        <v>21899</v>
      </c>
      <c r="F778" s="1">
        <v>22000</v>
      </c>
      <c r="G778" s="14">
        <f t="shared" si="147"/>
        <v>-1.8995808436636064E-2</v>
      </c>
      <c r="H778" s="15">
        <f t="shared" si="146"/>
        <v>-4.7681818181818159E-2</v>
      </c>
      <c r="I778" s="14">
        <f t="shared" si="136"/>
        <v>-1.6510067633517256E-2</v>
      </c>
      <c r="J778" s="17">
        <f t="shared" si="137"/>
        <v>2.8274667513182156E-2</v>
      </c>
      <c r="K778" s="17">
        <f t="shared" si="138"/>
        <v>-4.9996417904260753E-3</v>
      </c>
      <c r="L778" s="17">
        <f t="shared" si="139"/>
        <v>-1.3996166646209989E-2</v>
      </c>
      <c r="M778" s="17">
        <f t="shared" si="140"/>
        <v>4.615481155831911E-2</v>
      </c>
      <c r="N778" s="17">
        <f t="shared" si="141"/>
        <v>-5.7882086114743235E-2</v>
      </c>
      <c r="O778" s="17">
        <f t="shared" si="142"/>
        <v>3.6795091445216279</v>
      </c>
      <c r="P778" s="17">
        <f t="shared" si="145"/>
        <v>0.48107651701331378</v>
      </c>
      <c r="Q778" s="14">
        <f t="shared" si="143"/>
        <v>-1.6510067633517256E-2</v>
      </c>
      <c r="R778" s="12">
        <f t="shared" si="144"/>
        <v>2228.214104670652</v>
      </c>
      <c r="S778" s="12">
        <f>G778*S777+S777</f>
        <v>1264.9494020239185</v>
      </c>
    </row>
    <row r="779" spans="1:19" x14ac:dyDescent="0.25">
      <c r="A779" s="1">
        <v>779</v>
      </c>
      <c r="B779" s="2">
        <v>38036</v>
      </c>
      <c r="C779" s="1">
        <v>21998</v>
      </c>
      <c r="D779" s="1">
        <v>21998</v>
      </c>
      <c r="E779" s="1">
        <v>20877</v>
      </c>
      <c r="F779" s="1">
        <v>20951</v>
      </c>
      <c r="G779" s="14">
        <f t="shared" si="147"/>
        <v>-4.7681818181818159E-2</v>
      </c>
      <c r="H779" s="15">
        <f t="shared" si="146"/>
        <v>1.8423941577967673E-2</v>
      </c>
      <c r="I779" s="14">
        <f t="shared" si="136"/>
        <v>2.3813705289380982E-2</v>
      </c>
      <c r="J779" s="17">
        <f t="shared" si="137"/>
        <v>2.6475684190955782E-2</v>
      </c>
      <c r="K779" s="17">
        <f t="shared" si="138"/>
        <v>-4.0809395915125746E-3</v>
      </c>
      <c r="L779" s="17">
        <f t="shared" si="139"/>
        <v>-4.3600878590305585E-2</v>
      </c>
      <c r="M779" s="17">
        <f t="shared" si="140"/>
        <v>4.615481155831911E-2</v>
      </c>
      <c r="N779" s="17">
        <f t="shared" si="141"/>
        <v>-4.3600878590305585E-2</v>
      </c>
      <c r="O779" s="17">
        <f t="shared" si="142"/>
        <v>3.3901178719787595</v>
      </c>
      <c r="P779" s="17">
        <f t="shared" si="145"/>
        <v>0.45082793915200736</v>
      </c>
      <c r="Q779" s="14">
        <f t="shared" si="143"/>
        <v>2.3813705289380982E-2</v>
      </c>
      <c r="R779" s="12">
        <f t="shared" si="144"/>
        <v>2252.0278099600328</v>
      </c>
      <c r="S779" s="12">
        <f>G779*S778+S778</f>
        <v>1204.6343146274144</v>
      </c>
    </row>
    <row r="780" spans="1:19" x14ac:dyDescent="0.25">
      <c r="A780" s="1">
        <v>780</v>
      </c>
      <c r="B780" s="2">
        <v>38037</v>
      </c>
      <c r="C780" s="1">
        <v>20949</v>
      </c>
      <c r="D780" s="1">
        <v>21342</v>
      </c>
      <c r="E780" s="1">
        <v>20092</v>
      </c>
      <c r="F780" s="1">
        <v>21337</v>
      </c>
      <c r="G780" s="14">
        <f t="shared" si="147"/>
        <v>1.8423941577967673E-2</v>
      </c>
      <c r="H780" s="15">
        <f t="shared" si="146"/>
        <v>1.274780897033323E-2</v>
      </c>
      <c r="I780" s="14">
        <f t="shared" si="136"/>
        <v>1.9608877930527457E-2</v>
      </c>
      <c r="J780" s="17">
        <f t="shared" si="137"/>
        <v>2.6468000593824665E-2</v>
      </c>
      <c r="K780" s="17">
        <f t="shared" si="138"/>
        <v>-1.2594191288293939E-3</v>
      </c>
      <c r="L780" s="17">
        <f t="shared" si="139"/>
        <v>1.9683360706797066E-2</v>
      </c>
      <c r="M780" s="17">
        <f t="shared" si="140"/>
        <v>4.615481155831911E-2</v>
      </c>
      <c r="N780" s="17">
        <f t="shared" si="141"/>
        <v>-4.3600878590305585E-2</v>
      </c>
      <c r="O780" s="17">
        <f t="shared" si="142"/>
        <v>3.3911020150712057</v>
      </c>
      <c r="P780" s="17">
        <f t="shared" si="145"/>
        <v>0.4509351216092532</v>
      </c>
      <c r="Q780" s="14">
        <f t="shared" si="143"/>
        <v>1.9608877930527457E-2</v>
      </c>
      <c r="R780" s="12">
        <f t="shared" si="144"/>
        <v>2271.6366878905601</v>
      </c>
      <c r="S780" s="12">
        <f>G780*S779+S779</f>
        <v>1226.828426862925</v>
      </c>
    </row>
    <row r="781" spans="1:19" x14ac:dyDescent="0.25">
      <c r="A781" s="1">
        <v>781</v>
      </c>
      <c r="B781" s="2">
        <v>38042</v>
      </c>
      <c r="C781" s="1">
        <v>21341</v>
      </c>
      <c r="D781" s="1">
        <v>21732</v>
      </c>
      <c r="E781" s="1">
        <v>21341</v>
      </c>
      <c r="F781" s="1">
        <v>21609</v>
      </c>
      <c r="G781" s="14">
        <f t="shared" si="147"/>
        <v>1.274780897033323E-2</v>
      </c>
      <c r="H781" s="15">
        <f t="shared" si="146"/>
        <v>-7.3580452589199208E-3</v>
      </c>
      <c r="I781" s="14">
        <f t="shared" si="136"/>
        <v>4.1060103664859904E-2</v>
      </c>
      <c r="J781" s="17">
        <f t="shared" si="137"/>
        <v>2.6705807221853152E-2</v>
      </c>
      <c r="K781" s="17">
        <f t="shared" si="138"/>
        <v>-2.1430334828311063E-4</v>
      </c>
      <c r="L781" s="17">
        <f t="shared" si="139"/>
        <v>1.2962112318616341E-2</v>
      </c>
      <c r="M781" s="17">
        <f t="shared" si="140"/>
        <v>4.615481155831911E-2</v>
      </c>
      <c r="N781" s="17">
        <f t="shared" si="141"/>
        <v>-4.3600878590305585E-2</v>
      </c>
      <c r="O781" s="17">
        <f t="shared" si="142"/>
        <v>3.3609053417856742</v>
      </c>
      <c r="P781" s="17">
        <f t="shared" si="145"/>
        <v>0.44763216876387213</v>
      </c>
      <c r="Q781" s="14">
        <f t="shared" si="143"/>
        <v>4.1060103664859904E-2</v>
      </c>
      <c r="R781" s="12">
        <f t="shared" si="144"/>
        <v>2312.6967915554201</v>
      </c>
      <c r="S781" s="12">
        <f>G781*S780+S780</f>
        <v>1242.4678012879481</v>
      </c>
    </row>
    <row r="782" spans="1:19" x14ac:dyDescent="0.25">
      <c r="A782" s="1">
        <v>782</v>
      </c>
      <c r="B782" s="2">
        <v>38043</v>
      </c>
      <c r="C782" s="1">
        <v>21608</v>
      </c>
      <c r="D782" s="1">
        <v>21608</v>
      </c>
      <c r="E782" s="1">
        <v>21180</v>
      </c>
      <c r="F782" s="1">
        <v>21450</v>
      </c>
      <c r="G782" s="14">
        <f t="shared" si="147"/>
        <v>-7.3580452589199208E-3</v>
      </c>
      <c r="H782" s="15">
        <f t="shared" si="146"/>
        <v>1.4219114219114148E-2</v>
      </c>
      <c r="I782" s="14">
        <f t="shared" si="136"/>
        <v>4.5884702992849524E-2</v>
      </c>
      <c r="J782" s="17">
        <f t="shared" si="137"/>
        <v>2.5983275872617763E-2</v>
      </c>
      <c r="K782" s="17">
        <f t="shared" si="138"/>
        <v>-2.2164444784864125E-3</v>
      </c>
      <c r="L782" s="17">
        <f t="shared" si="139"/>
        <v>-5.1416007804335083E-3</v>
      </c>
      <c r="M782" s="17">
        <f t="shared" si="140"/>
        <v>4.615481155831911E-2</v>
      </c>
      <c r="N782" s="17">
        <f t="shared" si="141"/>
        <v>-4.3600878590305585E-2</v>
      </c>
      <c r="O782" s="17">
        <f t="shared" si="142"/>
        <v>3.4543638988651506</v>
      </c>
      <c r="P782" s="17">
        <f t="shared" si="145"/>
        <v>0.4577604689346994</v>
      </c>
      <c r="Q782" s="14">
        <f t="shared" si="143"/>
        <v>4.5884702992849524E-2</v>
      </c>
      <c r="R782" s="12">
        <f t="shared" si="144"/>
        <v>2358.5814945482698</v>
      </c>
      <c r="S782" s="12">
        <f>G782*S781+S781</f>
        <v>1233.3256669733207</v>
      </c>
    </row>
    <row r="783" spans="1:19" x14ac:dyDescent="0.25">
      <c r="A783" s="1">
        <v>783</v>
      </c>
      <c r="B783" s="2">
        <v>38044</v>
      </c>
      <c r="C783" s="1">
        <v>21455</v>
      </c>
      <c r="D783" s="1">
        <v>21755</v>
      </c>
      <c r="E783" s="1">
        <v>21448</v>
      </c>
      <c r="F783" s="1">
        <v>21755</v>
      </c>
      <c r="G783" s="14">
        <f t="shared" si="147"/>
        <v>1.4219114219114148E-2</v>
      </c>
      <c r="H783" s="15">
        <f t="shared" si="146"/>
        <v>3.4199034704665676E-2</v>
      </c>
      <c r="I783" s="14">
        <f t="shared" si="136"/>
        <v>3.6477994085204912E-2</v>
      </c>
      <c r="J783" s="17">
        <f t="shared" si="137"/>
        <v>2.5366181224640832E-2</v>
      </c>
      <c r="K783" s="17">
        <f t="shared" si="138"/>
        <v>5.1477968534849132E-4</v>
      </c>
      <c r="L783" s="17">
        <f t="shared" si="139"/>
        <v>1.3704334533765657E-2</v>
      </c>
      <c r="M783" s="17">
        <f t="shared" si="140"/>
        <v>4.615481155831911E-2</v>
      </c>
      <c r="N783" s="17">
        <f t="shared" si="141"/>
        <v>-4.3600878590305585E-2</v>
      </c>
      <c r="O783" s="17">
        <f t="shared" si="142"/>
        <v>3.5383997833081624</v>
      </c>
      <c r="P783" s="17">
        <f t="shared" si="145"/>
        <v>0.46663632225783119</v>
      </c>
      <c r="Q783" s="14">
        <f t="shared" si="143"/>
        <v>3.6477994085204912E-2</v>
      </c>
      <c r="R783" s="12">
        <f t="shared" si="144"/>
        <v>2395.0594886334748</v>
      </c>
      <c r="S783" s="12">
        <f>G783*S782+S782</f>
        <v>1250.8624655013796</v>
      </c>
    </row>
    <row r="784" spans="1:19" x14ac:dyDescent="0.25">
      <c r="A784" s="1">
        <v>784</v>
      </c>
      <c r="B784" s="2">
        <v>38047</v>
      </c>
      <c r="C784" s="1">
        <v>21761</v>
      </c>
      <c r="D784" s="1">
        <v>22528</v>
      </c>
      <c r="E784" s="1">
        <v>21761</v>
      </c>
      <c r="F784" s="1">
        <v>22499</v>
      </c>
      <c r="G784" s="14">
        <f t="shared" si="147"/>
        <v>3.4199034704665676E-2</v>
      </c>
      <c r="H784" s="15">
        <f t="shared" si="146"/>
        <v>-2.5334459309303003E-3</v>
      </c>
      <c r="I784" s="14">
        <f t="shared" si="136"/>
        <v>-4.6833466061569906E-3</v>
      </c>
      <c r="J784" s="17">
        <f t="shared" si="137"/>
        <v>2.5514820348877528E-2</v>
      </c>
      <c r="K784" s="17">
        <f t="shared" si="138"/>
        <v>4.6177881168931066E-3</v>
      </c>
      <c r="L784" s="17">
        <f t="shared" si="139"/>
        <v>2.9581246587772569E-2</v>
      </c>
      <c r="M784" s="17">
        <f t="shared" si="140"/>
        <v>4.615481155831911E-2</v>
      </c>
      <c r="N784" s="17">
        <f t="shared" si="141"/>
        <v>-4.3600878590305585E-2</v>
      </c>
      <c r="O784" s="17">
        <f t="shared" si="142"/>
        <v>3.5177864833593984</v>
      </c>
      <c r="P784" s="17">
        <f t="shared" si="145"/>
        <v>0.46447881628655302</v>
      </c>
      <c r="Q784" s="14">
        <f t="shared" si="143"/>
        <v>-4.6833466061569906E-3</v>
      </c>
      <c r="R784" s="12">
        <f t="shared" si="144"/>
        <v>2390.3761420273177</v>
      </c>
      <c r="S784" s="12">
        <f>G784*S783+S783</f>
        <v>1293.6407543698249</v>
      </c>
    </row>
    <row r="785" spans="1:19" x14ac:dyDescent="0.25">
      <c r="A785" s="1">
        <v>785</v>
      </c>
      <c r="B785" s="2">
        <v>38048</v>
      </c>
      <c r="C785" s="1">
        <v>22496</v>
      </c>
      <c r="D785" s="1">
        <v>22714</v>
      </c>
      <c r="E785" s="1">
        <v>21942</v>
      </c>
      <c r="F785" s="1">
        <v>22442</v>
      </c>
      <c r="G785" s="14">
        <f t="shared" si="147"/>
        <v>-2.5334459309303003E-3</v>
      </c>
      <c r="H785" s="15">
        <f t="shared" si="146"/>
        <v>4.8124053114695364E-3</v>
      </c>
      <c r="I785" s="14">
        <f t="shared" ref="I785:I848" si="148">SUM(H785:H787)</f>
        <v>1.92853692752043E-2</v>
      </c>
      <c r="J785" s="17">
        <f t="shared" ref="J785:J848" si="149">_xlfn.STDEV.S(G771:G785)</f>
        <v>2.340529099485553E-2</v>
      </c>
      <c r="K785" s="17">
        <f t="shared" ref="K785:K848" si="150">AVERAGE(G771:G785)</f>
        <v>1.6769086631501931E-3</v>
      </c>
      <c r="L785" s="17">
        <f t="shared" ref="L785:L848" si="151">G785-K785</f>
        <v>-4.2103545940804935E-3</v>
      </c>
      <c r="M785" s="17">
        <f t="shared" ref="M785:M848" si="152">MAX(L771:L785)</f>
        <v>4.615481155831911E-2</v>
      </c>
      <c r="N785" s="17">
        <f t="shared" ref="N785:N848" si="153">MIN(L771:L785)</f>
        <v>-4.3600878590305585E-2</v>
      </c>
      <c r="O785" s="17">
        <f t="shared" ref="O785:O848" si="154">(M785-N785)/J785</f>
        <v>3.8348461537330576</v>
      </c>
      <c r="P785" s="17">
        <f t="shared" si="145"/>
        <v>0.49634579045122218</v>
      </c>
      <c r="Q785" s="14">
        <f t="shared" ref="Q785:Q848" si="155">IF(P785&gt;0.5,-I785,I785)</f>
        <v>1.92853692752043E-2</v>
      </c>
      <c r="R785" s="12">
        <f t="shared" ref="R785:R848" si="156">Q785*$X$2+R784</f>
        <v>2409.6615113025218</v>
      </c>
      <c r="S785" s="12">
        <f>G785*S784+S784</f>
        <v>1290.3633854645811</v>
      </c>
    </row>
    <row r="786" spans="1:19" x14ac:dyDescent="0.25">
      <c r="A786" s="1">
        <v>786</v>
      </c>
      <c r="B786" s="2">
        <v>38049</v>
      </c>
      <c r="C786" s="1">
        <v>22442</v>
      </c>
      <c r="D786" s="1">
        <v>22801</v>
      </c>
      <c r="E786" s="1">
        <v>22191</v>
      </c>
      <c r="F786" s="1">
        <v>22550</v>
      </c>
      <c r="G786" s="14">
        <f t="shared" si="147"/>
        <v>4.8124053114695364E-3</v>
      </c>
      <c r="H786" s="15">
        <f t="shared" si="146"/>
        <v>-6.9623059866962267E-3</v>
      </c>
      <c r="I786" s="14">
        <f t="shared" si="148"/>
        <v>1.9719324301250674E-2</v>
      </c>
      <c r="J786" s="17">
        <f t="shared" si="149"/>
        <v>2.3411537211497354E-2</v>
      </c>
      <c r="K786" s="17">
        <f t="shared" si="150"/>
        <v>2.0189777371110015E-3</v>
      </c>
      <c r="L786" s="17">
        <f t="shared" si="151"/>
        <v>2.7934275743585349E-3</v>
      </c>
      <c r="M786" s="17">
        <f t="shared" si="152"/>
        <v>4.615481155831911E-2</v>
      </c>
      <c r="N786" s="17">
        <f t="shared" si="153"/>
        <v>-4.3600878590305585E-2</v>
      </c>
      <c r="O786" s="17">
        <f t="shared" si="154"/>
        <v>3.8338230137466529</v>
      </c>
      <c r="P786" s="17">
        <f t="shared" ref="P786:P849" si="157">LOG(O786,2)/LOG(15,2)</f>
        <v>0.4962472559453433</v>
      </c>
      <c r="Q786" s="14">
        <f t="shared" si="155"/>
        <v>1.9719324301250674E-2</v>
      </c>
      <c r="R786" s="12">
        <f t="shared" si="156"/>
        <v>2429.3808356037725</v>
      </c>
      <c r="S786" s="12">
        <f>G786*S785+S785</f>
        <v>1296.5731370745168</v>
      </c>
    </row>
    <row r="787" spans="1:19" x14ac:dyDescent="0.25">
      <c r="A787" s="1">
        <v>787</v>
      </c>
      <c r="B787" s="2">
        <v>38050</v>
      </c>
      <c r="C787" s="1">
        <v>22542</v>
      </c>
      <c r="D787" s="1">
        <v>22753</v>
      </c>
      <c r="E787" s="1">
        <v>22256</v>
      </c>
      <c r="F787" s="1">
        <v>22393</v>
      </c>
      <c r="G787" s="14">
        <f t="shared" si="147"/>
        <v>-6.9623059866962267E-3</v>
      </c>
      <c r="H787" s="15">
        <f t="shared" si="146"/>
        <v>2.1435269950430991E-2</v>
      </c>
      <c r="I787" s="14">
        <f t="shared" si="148"/>
        <v>1.2807842613437259E-2</v>
      </c>
      <c r="J787" s="17">
        <f t="shared" si="149"/>
        <v>2.3421219520228319E-2</v>
      </c>
      <c r="K787" s="17">
        <f t="shared" si="150"/>
        <v>9.2039483913624784E-4</v>
      </c>
      <c r="L787" s="17">
        <f t="shared" si="151"/>
        <v>-7.8827008258324748E-3</v>
      </c>
      <c r="M787" s="17">
        <f t="shared" si="152"/>
        <v>4.615481155831911E-2</v>
      </c>
      <c r="N787" s="17">
        <f t="shared" si="153"/>
        <v>-4.3600878590305585E-2</v>
      </c>
      <c r="O787" s="17">
        <f t="shared" si="154"/>
        <v>3.83223811514618</v>
      </c>
      <c r="P787" s="17">
        <f t="shared" si="157"/>
        <v>0.49609456879321323</v>
      </c>
      <c r="Q787" s="14">
        <f t="shared" si="155"/>
        <v>1.2807842613437259E-2</v>
      </c>
      <c r="R787" s="12">
        <f t="shared" si="156"/>
        <v>2442.1886782172096</v>
      </c>
      <c r="S787" s="12">
        <f>G787*S786+S786</f>
        <v>1287.5459981600734</v>
      </c>
    </row>
    <row r="788" spans="1:19" x14ac:dyDescent="0.25">
      <c r="A788" s="1">
        <v>788</v>
      </c>
      <c r="B788" s="2">
        <v>38051</v>
      </c>
      <c r="C788" s="1">
        <v>22397</v>
      </c>
      <c r="D788" s="1">
        <v>22937</v>
      </c>
      <c r="E788" s="1">
        <v>22349</v>
      </c>
      <c r="F788" s="1">
        <v>22873</v>
      </c>
      <c r="G788" s="14">
        <f t="shared" si="147"/>
        <v>2.1435269950430991E-2</v>
      </c>
      <c r="H788" s="15">
        <f t="shared" si="146"/>
        <v>5.2463603375159096E-3</v>
      </c>
      <c r="I788" s="14">
        <f t="shared" si="148"/>
        <v>-5.2907219169048059E-2</v>
      </c>
      <c r="J788" s="17">
        <f t="shared" si="149"/>
        <v>2.070589680525307E-2</v>
      </c>
      <c r="K788" s="17">
        <f t="shared" si="150"/>
        <v>-7.3569834544118251E-4</v>
      </c>
      <c r="L788" s="17">
        <f t="shared" si="151"/>
        <v>2.2170968295872173E-2</v>
      </c>
      <c r="M788" s="17">
        <f t="shared" si="152"/>
        <v>2.9581246587772569E-2</v>
      </c>
      <c r="N788" s="17">
        <f t="shared" si="153"/>
        <v>-4.3600878590305585E-2</v>
      </c>
      <c r="O788" s="17">
        <f t="shared" si="154"/>
        <v>3.5343615331605389</v>
      </c>
      <c r="P788" s="17">
        <f t="shared" si="157"/>
        <v>0.46621464755522912</v>
      </c>
      <c r="Q788" s="14">
        <f t="shared" si="155"/>
        <v>-5.2907219169048059E-2</v>
      </c>
      <c r="R788" s="12">
        <f t="shared" si="156"/>
        <v>2389.2814590481617</v>
      </c>
      <c r="S788" s="12">
        <f>G788*S787+S787</f>
        <v>1315.1448942042316</v>
      </c>
    </row>
    <row r="789" spans="1:19" x14ac:dyDescent="0.25">
      <c r="A789" s="1">
        <v>789</v>
      </c>
      <c r="B789" s="2">
        <v>38054</v>
      </c>
      <c r="C789" s="1">
        <v>22874</v>
      </c>
      <c r="D789" s="1">
        <v>23373</v>
      </c>
      <c r="E789" s="1">
        <v>22874</v>
      </c>
      <c r="F789" s="1">
        <v>22993</v>
      </c>
      <c r="G789" s="14">
        <f t="shared" si="147"/>
        <v>5.2463603375159096E-3</v>
      </c>
      <c r="H789" s="15">
        <f t="shared" si="146"/>
        <v>-1.3873787674509641E-2</v>
      </c>
      <c r="I789" s="14">
        <f t="shared" si="148"/>
        <v>-0.10000867872206931</v>
      </c>
      <c r="J789" s="17">
        <f t="shared" si="149"/>
        <v>2.0709818462134041E-2</v>
      </c>
      <c r="K789" s="17">
        <f t="shared" si="150"/>
        <v>-8.3371998858735217E-7</v>
      </c>
      <c r="L789" s="17">
        <f t="shared" si="151"/>
        <v>5.247194057504497E-3</v>
      </c>
      <c r="M789" s="17">
        <f t="shared" si="152"/>
        <v>2.9581246587772569E-2</v>
      </c>
      <c r="N789" s="17">
        <f t="shared" si="153"/>
        <v>-4.3600878590305585E-2</v>
      </c>
      <c r="O789" s="17">
        <f t="shared" si="154"/>
        <v>3.5336922586687467</v>
      </c>
      <c r="P789" s="17">
        <f t="shared" si="157"/>
        <v>0.46614471527117668</v>
      </c>
      <c r="Q789" s="14">
        <f t="shared" si="155"/>
        <v>-0.10000867872206931</v>
      </c>
      <c r="R789" s="12">
        <f t="shared" si="156"/>
        <v>2289.2727803260923</v>
      </c>
      <c r="S789" s="12">
        <f>G789*S788+S788</f>
        <v>1322.0446182152712</v>
      </c>
    </row>
    <row r="790" spans="1:19" x14ac:dyDescent="0.25">
      <c r="A790" s="1">
        <v>790</v>
      </c>
      <c r="B790" s="2">
        <v>38055</v>
      </c>
      <c r="C790" s="1">
        <v>22993</v>
      </c>
      <c r="D790" s="1">
        <v>23094</v>
      </c>
      <c r="E790" s="1">
        <v>22503</v>
      </c>
      <c r="F790" s="1">
        <v>22674</v>
      </c>
      <c r="G790" s="14">
        <f t="shared" si="147"/>
        <v>-1.3873787674509641E-2</v>
      </c>
      <c r="H790" s="15">
        <f t="shared" si="146"/>
        <v>-4.4279791832054327E-2</v>
      </c>
      <c r="I790" s="14">
        <f t="shared" si="148"/>
        <v>-3.734618036027948E-2</v>
      </c>
      <c r="J790" s="17">
        <f t="shared" si="149"/>
        <v>2.0101992248437485E-2</v>
      </c>
      <c r="K790" s="17">
        <f t="shared" si="150"/>
        <v>6.1495443958239362E-4</v>
      </c>
      <c r="L790" s="17">
        <f t="shared" si="151"/>
        <v>-1.4488742114092035E-2</v>
      </c>
      <c r="M790" s="17">
        <f t="shared" si="152"/>
        <v>2.9581246587772569E-2</v>
      </c>
      <c r="N790" s="17">
        <f t="shared" si="153"/>
        <v>-4.3600878590305585E-2</v>
      </c>
      <c r="O790" s="17">
        <f t="shared" si="154"/>
        <v>3.6405409112505529</v>
      </c>
      <c r="P790" s="17">
        <f t="shared" si="157"/>
        <v>0.47714487422517621</v>
      </c>
      <c r="Q790" s="14">
        <f t="shared" si="155"/>
        <v>-3.734618036027948E-2</v>
      </c>
      <c r="R790" s="12">
        <f t="shared" si="156"/>
        <v>2251.9265999658128</v>
      </c>
      <c r="S790" s="12">
        <f>G790*S789+S789</f>
        <v>1303.7028518859242</v>
      </c>
    </row>
    <row r="791" spans="1:19" x14ac:dyDescent="0.25">
      <c r="A791" s="1">
        <v>791</v>
      </c>
      <c r="B791" s="2">
        <v>38056</v>
      </c>
      <c r="C791" s="1">
        <v>22674</v>
      </c>
      <c r="D791" s="1">
        <v>22674</v>
      </c>
      <c r="E791" s="1">
        <v>21670</v>
      </c>
      <c r="F791" s="1">
        <v>21670</v>
      </c>
      <c r="G791" s="14">
        <f t="shared" si="147"/>
        <v>-4.4279791832054327E-2</v>
      </c>
      <c r="H791" s="15">
        <f t="shared" si="146"/>
        <v>-4.1855099215505343E-2</v>
      </c>
      <c r="I791" s="14">
        <f t="shared" si="148"/>
        <v>-1.7956175449606482E-2</v>
      </c>
      <c r="J791" s="17">
        <f t="shared" si="149"/>
        <v>2.2941073875665654E-2</v>
      </c>
      <c r="K791" s="17">
        <f t="shared" si="150"/>
        <v>-1.3280066788557902E-3</v>
      </c>
      <c r="L791" s="17">
        <f t="shared" si="151"/>
        <v>-4.2951785153198536E-2</v>
      </c>
      <c r="M791" s="17">
        <f t="shared" si="152"/>
        <v>2.9581246587772569E-2</v>
      </c>
      <c r="N791" s="17">
        <f t="shared" si="153"/>
        <v>-4.3600878590305585E-2</v>
      </c>
      <c r="O791" s="17">
        <f t="shared" si="154"/>
        <v>3.190004337839861</v>
      </c>
      <c r="P791" s="17">
        <f t="shared" si="157"/>
        <v>0.42836069883346062</v>
      </c>
      <c r="Q791" s="14">
        <f t="shared" si="155"/>
        <v>-1.7956175449606482E-2</v>
      </c>
      <c r="R791" s="12">
        <f t="shared" si="156"/>
        <v>2233.9704245162061</v>
      </c>
      <c r="S791" s="12">
        <f>G791*S790+S790</f>
        <v>1245.9751609935599</v>
      </c>
    </row>
    <row r="792" spans="1:19" x14ac:dyDescent="0.25">
      <c r="A792" s="1">
        <v>792</v>
      </c>
      <c r="B792" s="2">
        <v>38057</v>
      </c>
      <c r="C792" s="1">
        <v>21673</v>
      </c>
      <c r="D792" s="1">
        <v>21750</v>
      </c>
      <c r="E792" s="1">
        <v>20756</v>
      </c>
      <c r="F792" s="1">
        <v>20763</v>
      </c>
      <c r="G792" s="14">
        <f t="shared" si="147"/>
        <v>-4.1855099215505343E-2</v>
      </c>
      <c r="H792" s="15">
        <f t="shared" si="146"/>
        <v>4.878871068728019E-2</v>
      </c>
      <c r="I792" s="14">
        <f t="shared" si="148"/>
        <v>4.1747656929692845E-2</v>
      </c>
      <c r="J792" s="17">
        <f t="shared" si="149"/>
        <v>2.4903137188920236E-2</v>
      </c>
      <c r="K792" s="17">
        <f t="shared" si="150"/>
        <v>-4.8304111630381877E-3</v>
      </c>
      <c r="L792" s="17">
        <f t="shared" si="151"/>
        <v>-3.7024688052467156E-2</v>
      </c>
      <c r="M792" s="17">
        <f t="shared" si="152"/>
        <v>2.9581246587772569E-2</v>
      </c>
      <c r="N792" s="17">
        <f t="shared" si="153"/>
        <v>-4.3600878590305585E-2</v>
      </c>
      <c r="O792" s="17">
        <f t="shared" si="154"/>
        <v>2.9386709241853244</v>
      </c>
      <c r="P792" s="17">
        <f t="shared" si="157"/>
        <v>0.39805665792137235</v>
      </c>
      <c r="Q792" s="14">
        <f t="shared" si="155"/>
        <v>4.1747656929692845E-2</v>
      </c>
      <c r="R792" s="12">
        <f t="shared" si="156"/>
        <v>2275.7180814458989</v>
      </c>
      <c r="S792" s="12">
        <f>G792*S791+S791</f>
        <v>1193.8247470101192</v>
      </c>
    </row>
    <row r="793" spans="1:19" x14ac:dyDescent="0.25">
      <c r="A793" s="1">
        <v>793</v>
      </c>
      <c r="B793" s="2">
        <v>38058</v>
      </c>
      <c r="C793" s="1">
        <v>20770</v>
      </c>
      <c r="D793" s="1">
        <v>21800</v>
      </c>
      <c r="E793" s="1">
        <v>20770</v>
      </c>
      <c r="F793" s="1">
        <v>21776</v>
      </c>
      <c r="G793" s="14">
        <f t="shared" si="147"/>
        <v>4.878871068728019E-2</v>
      </c>
      <c r="H793" s="15">
        <f t="shared" si="146"/>
        <v>-2.4889786921381329E-2</v>
      </c>
      <c r="I793" s="14">
        <f t="shared" si="148"/>
        <v>6.2842597111583132E-3</v>
      </c>
      <c r="J793" s="17">
        <f t="shared" si="149"/>
        <v>2.8094690735243417E-2</v>
      </c>
      <c r="K793" s="17">
        <f t="shared" si="150"/>
        <v>-3.1144322144377088E-4</v>
      </c>
      <c r="L793" s="17">
        <f t="shared" si="151"/>
        <v>4.9100153908723958E-2</v>
      </c>
      <c r="M793" s="17">
        <f t="shared" si="152"/>
        <v>4.9100153908723958E-2</v>
      </c>
      <c r="N793" s="17">
        <f t="shared" si="153"/>
        <v>-4.3600878590305585E-2</v>
      </c>
      <c r="O793" s="17">
        <f t="shared" si="154"/>
        <v>3.2995925590574529</v>
      </c>
      <c r="P793" s="17">
        <f t="shared" si="157"/>
        <v>0.44083340604675092</v>
      </c>
      <c r="Q793" s="14">
        <f t="shared" si="155"/>
        <v>6.2842597111583132E-3</v>
      </c>
      <c r="R793" s="12">
        <f t="shared" si="156"/>
        <v>2282.0023411570573</v>
      </c>
      <c r="S793" s="12">
        <f>G793*S792+S792</f>
        <v>1252.0699172033114</v>
      </c>
    </row>
    <row r="794" spans="1:19" x14ac:dyDescent="0.25">
      <c r="A794" s="1">
        <v>794</v>
      </c>
      <c r="B794" s="2">
        <v>38061</v>
      </c>
      <c r="C794" s="1">
        <v>21776</v>
      </c>
      <c r="D794" s="1">
        <v>21836</v>
      </c>
      <c r="E794" s="1">
        <v>21162</v>
      </c>
      <c r="F794" s="1">
        <v>21234</v>
      </c>
      <c r="G794" s="14">
        <f t="shared" si="147"/>
        <v>-2.4889786921381329E-2</v>
      </c>
      <c r="H794" s="15">
        <f t="shared" si="146"/>
        <v>1.7848733163793984E-2</v>
      </c>
      <c r="I794" s="14">
        <f t="shared" si="148"/>
        <v>5.2588593913485804E-2</v>
      </c>
      <c r="J794" s="17">
        <f t="shared" si="149"/>
        <v>2.5878664462402081E-2</v>
      </c>
      <c r="K794" s="17">
        <f t="shared" si="150"/>
        <v>1.2080255292520178E-3</v>
      </c>
      <c r="L794" s="17">
        <f t="shared" si="151"/>
        <v>-2.6097812450633348E-2</v>
      </c>
      <c r="M794" s="17">
        <f t="shared" si="152"/>
        <v>4.9100153908723958E-2</v>
      </c>
      <c r="N794" s="17">
        <f t="shared" si="153"/>
        <v>-4.2951785153198536E-2</v>
      </c>
      <c r="O794" s="17">
        <f t="shared" si="154"/>
        <v>3.5570591054132841</v>
      </c>
      <c r="P794" s="17">
        <f t="shared" si="157"/>
        <v>0.46857850307160642</v>
      </c>
      <c r="Q794" s="14">
        <f t="shared" si="155"/>
        <v>5.2588593913485804E-2</v>
      </c>
      <c r="R794" s="12">
        <f t="shared" si="156"/>
        <v>2334.5909350705433</v>
      </c>
      <c r="S794" s="12">
        <f>G794*S793+S793</f>
        <v>1220.9061637534494</v>
      </c>
    </row>
    <row r="795" spans="1:19" x14ac:dyDescent="0.25">
      <c r="A795" s="1">
        <v>795</v>
      </c>
      <c r="B795" s="2">
        <v>38062</v>
      </c>
      <c r="C795" s="1">
        <v>21234</v>
      </c>
      <c r="D795" s="1">
        <v>21647</v>
      </c>
      <c r="E795" s="1">
        <v>21234</v>
      </c>
      <c r="F795" s="1">
        <v>21613</v>
      </c>
      <c r="G795" s="14">
        <f t="shared" si="147"/>
        <v>1.7848733163793984E-2</v>
      </c>
      <c r="H795" s="15">
        <f t="shared" si="146"/>
        <v>1.3325313468745659E-2</v>
      </c>
      <c r="I795" s="14">
        <f t="shared" si="148"/>
        <v>2.9867263521260901E-2</v>
      </c>
      <c r="J795" s="17">
        <f t="shared" si="149"/>
        <v>2.5851743749614412E-2</v>
      </c>
      <c r="K795" s="17">
        <f t="shared" si="150"/>
        <v>1.1696783016404385E-3</v>
      </c>
      <c r="L795" s="17">
        <f t="shared" si="151"/>
        <v>1.6679054862153545E-2</v>
      </c>
      <c r="M795" s="17">
        <f t="shared" si="152"/>
        <v>4.9100153908723958E-2</v>
      </c>
      <c r="N795" s="17">
        <f t="shared" si="153"/>
        <v>-4.2951785153198536E-2</v>
      </c>
      <c r="O795" s="17">
        <f t="shared" si="154"/>
        <v>3.5607632488348289</v>
      </c>
      <c r="P795" s="17">
        <f t="shared" si="157"/>
        <v>0.46896284164439855</v>
      </c>
      <c r="Q795" s="14">
        <f t="shared" si="155"/>
        <v>2.9867263521260901E-2</v>
      </c>
      <c r="R795" s="12">
        <f t="shared" si="156"/>
        <v>2364.4581985918044</v>
      </c>
      <c r="S795" s="12">
        <f>G795*S794+S794</f>
        <v>1242.697792088316</v>
      </c>
    </row>
    <row r="796" spans="1:19" x14ac:dyDescent="0.25">
      <c r="A796" s="1">
        <v>796</v>
      </c>
      <c r="B796" s="2">
        <v>38063</v>
      </c>
      <c r="C796" s="1">
        <v>21620</v>
      </c>
      <c r="D796" s="1">
        <v>22034</v>
      </c>
      <c r="E796" s="1">
        <v>21620</v>
      </c>
      <c r="F796" s="1">
        <v>21901</v>
      </c>
      <c r="G796" s="14">
        <f t="shared" si="147"/>
        <v>1.3325313468745659E-2</v>
      </c>
      <c r="H796" s="15">
        <f t="shared" si="146"/>
        <v>2.1414547280946161E-2</v>
      </c>
      <c r="I796" s="14">
        <f t="shared" si="148"/>
        <v>-1.0321173796368432E-2</v>
      </c>
      <c r="J796" s="17">
        <f t="shared" si="149"/>
        <v>2.5870641511426276E-2</v>
      </c>
      <c r="K796" s="17">
        <f t="shared" si="150"/>
        <v>1.2081786015346004E-3</v>
      </c>
      <c r="L796" s="17">
        <f t="shared" si="151"/>
        <v>1.2117134867211058E-2</v>
      </c>
      <c r="M796" s="17">
        <f t="shared" si="152"/>
        <v>4.9100153908723958E-2</v>
      </c>
      <c r="N796" s="17">
        <f t="shared" si="153"/>
        <v>-4.2951785153198536E-2</v>
      </c>
      <c r="O796" s="17">
        <f t="shared" si="154"/>
        <v>3.5581622133825306</v>
      </c>
      <c r="P796" s="17">
        <f t="shared" si="157"/>
        <v>0.46869300238884304</v>
      </c>
      <c r="Q796" s="14">
        <f t="shared" si="155"/>
        <v>-1.0321173796368432E-2</v>
      </c>
      <c r="R796" s="12">
        <f t="shared" si="156"/>
        <v>2354.137024795436</v>
      </c>
      <c r="S796" s="12">
        <f>G796*S795+S795</f>
        <v>1259.2571297148108</v>
      </c>
    </row>
    <row r="797" spans="1:19" x14ac:dyDescent="0.25">
      <c r="A797" s="1">
        <v>797</v>
      </c>
      <c r="B797" s="2">
        <v>38064</v>
      </c>
      <c r="C797" s="1">
        <v>21901</v>
      </c>
      <c r="D797" s="1">
        <v>22411</v>
      </c>
      <c r="E797" s="1">
        <v>21679</v>
      </c>
      <c r="F797" s="1">
        <v>22370</v>
      </c>
      <c r="G797" s="14">
        <f t="shared" si="147"/>
        <v>2.1414547280946161E-2</v>
      </c>
      <c r="H797" s="15">
        <f t="shared" si="146"/>
        <v>-4.8725972284309194E-3</v>
      </c>
      <c r="I797" s="14">
        <f t="shared" si="148"/>
        <v>-5.2877760499370652E-2</v>
      </c>
      <c r="J797" s="17">
        <f t="shared" si="149"/>
        <v>2.625396246219406E-2</v>
      </c>
      <c r="K797" s="17">
        <f t="shared" si="150"/>
        <v>3.1263514375256727E-3</v>
      </c>
      <c r="L797" s="17">
        <f t="shared" si="151"/>
        <v>1.828819584342049E-2</v>
      </c>
      <c r="M797" s="17">
        <f t="shared" si="152"/>
        <v>4.9100153908723958E-2</v>
      </c>
      <c r="N797" s="17">
        <f t="shared" si="153"/>
        <v>-4.2951785153198536E-2</v>
      </c>
      <c r="O797" s="17">
        <f t="shared" si="154"/>
        <v>3.5062112698027246</v>
      </c>
      <c r="P797" s="17">
        <f t="shared" si="157"/>
        <v>0.46326173852747665</v>
      </c>
      <c r="Q797" s="14">
        <f t="shared" si="155"/>
        <v>-5.2877760499370652E-2</v>
      </c>
      <c r="R797" s="12">
        <f t="shared" si="156"/>
        <v>2301.2592642960653</v>
      </c>
      <c r="S797" s="12">
        <f>G797*S796+S796</f>
        <v>1286.2235510579571</v>
      </c>
    </row>
    <row r="798" spans="1:19" x14ac:dyDescent="0.25">
      <c r="A798" s="1">
        <v>798</v>
      </c>
      <c r="B798" s="2">
        <v>38065</v>
      </c>
      <c r="C798" s="1">
        <v>22370</v>
      </c>
      <c r="D798" s="1">
        <v>22470</v>
      </c>
      <c r="E798" s="1">
        <v>22217</v>
      </c>
      <c r="F798" s="1">
        <v>22261</v>
      </c>
      <c r="G798" s="14">
        <f t="shared" si="147"/>
        <v>-4.8725972284309194E-3</v>
      </c>
      <c r="H798" s="15">
        <f t="shared" si="146"/>
        <v>-2.6863123848883674E-2</v>
      </c>
      <c r="I798" s="14">
        <f t="shared" si="148"/>
        <v>-5.8380074848397912E-2</v>
      </c>
      <c r="J798" s="17">
        <f t="shared" si="149"/>
        <v>2.614031076994976E-2</v>
      </c>
      <c r="K798" s="17">
        <f t="shared" si="150"/>
        <v>1.8535706743560013E-3</v>
      </c>
      <c r="L798" s="17">
        <f t="shared" si="151"/>
        <v>-6.7261679027869207E-3</v>
      </c>
      <c r="M798" s="17">
        <f t="shared" si="152"/>
        <v>4.9100153908723958E-2</v>
      </c>
      <c r="N798" s="17">
        <f t="shared" si="153"/>
        <v>-4.2951785153198536E-2</v>
      </c>
      <c r="O798" s="17">
        <f t="shared" si="154"/>
        <v>3.5214554207879991</v>
      </c>
      <c r="P798" s="17">
        <f t="shared" si="157"/>
        <v>0.46486375158646792</v>
      </c>
      <c r="Q798" s="14">
        <f t="shared" si="155"/>
        <v>-5.8380074848397912E-2</v>
      </c>
      <c r="R798" s="12">
        <f t="shared" si="156"/>
        <v>2242.8791894476676</v>
      </c>
      <c r="S798" s="12">
        <f>G798*S797+S797</f>
        <v>1279.9563017479295</v>
      </c>
    </row>
    <row r="799" spans="1:19" x14ac:dyDescent="0.25">
      <c r="A799" s="1">
        <v>799</v>
      </c>
      <c r="B799" s="2">
        <v>38068</v>
      </c>
      <c r="C799" s="1">
        <v>22248</v>
      </c>
      <c r="D799" s="1">
        <v>22248</v>
      </c>
      <c r="E799" s="1">
        <v>21569</v>
      </c>
      <c r="F799" s="1">
        <v>21663</v>
      </c>
      <c r="G799" s="14">
        <f t="shared" si="147"/>
        <v>-2.6863123848883674E-2</v>
      </c>
      <c r="H799" s="15">
        <f t="shared" si="146"/>
        <v>-2.1142039422056058E-2</v>
      </c>
      <c r="I799" s="14">
        <f t="shared" si="148"/>
        <v>-3.0802154716454866E-2</v>
      </c>
      <c r="J799" s="17">
        <f t="shared" si="149"/>
        <v>2.5489870369868037E-2</v>
      </c>
      <c r="K799" s="17">
        <f t="shared" si="150"/>
        <v>-2.217239895880622E-3</v>
      </c>
      <c r="L799" s="17">
        <f t="shared" si="151"/>
        <v>-2.4645883953003052E-2</v>
      </c>
      <c r="M799" s="17">
        <f t="shared" si="152"/>
        <v>4.9100153908723958E-2</v>
      </c>
      <c r="N799" s="17">
        <f t="shared" si="153"/>
        <v>-4.2951785153198536E-2</v>
      </c>
      <c r="O799" s="17">
        <f t="shared" si="154"/>
        <v>3.6113145232287445</v>
      </c>
      <c r="P799" s="17">
        <f t="shared" si="157"/>
        <v>0.47416840330356153</v>
      </c>
      <c r="Q799" s="14">
        <f t="shared" si="155"/>
        <v>-3.0802154716454866E-2</v>
      </c>
      <c r="R799" s="12">
        <f t="shared" si="156"/>
        <v>2212.0770347312127</v>
      </c>
      <c r="S799" s="12">
        <f>G799*S798+S798</f>
        <v>1245.5726770929157</v>
      </c>
    </row>
    <row r="800" spans="1:19" x14ac:dyDescent="0.25">
      <c r="A800" s="1">
        <v>800</v>
      </c>
      <c r="B800" s="2">
        <v>38069</v>
      </c>
      <c r="C800" s="1">
        <v>21663</v>
      </c>
      <c r="D800" s="1">
        <v>21832</v>
      </c>
      <c r="E800" s="1">
        <v>21205</v>
      </c>
      <c r="F800" s="1">
        <v>21205</v>
      </c>
      <c r="G800" s="14">
        <f t="shared" si="147"/>
        <v>-2.1142039422056058E-2</v>
      </c>
      <c r="H800" s="15">
        <f t="shared" si="146"/>
        <v>-1.0374911577458179E-2</v>
      </c>
      <c r="I800" s="14">
        <f t="shared" si="148"/>
        <v>1.6101789467505845E-2</v>
      </c>
      <c r="J800" s="17">
        <f t="shared" si="149"/>
        <v>2.5954949451867014E-2</v>
      </c>
      <c r="K800" s="17">
        <f t="shared" si="150"/>
        <v>-3.4578127952890059E-3</v>
      </c>
      <c r="L800" s="17">
        <f t="shared" si="151"/>
        <v>-1.7684226626767052E-2</v>
      </c>
      <c r="M800" s="17">
        <f t="shared" si="152"/>
        <v>4.9100153908723958E-2</v>
      </c>
      <c r="N800" s="17">
        <f t="shared" si="153"/>
        <v>-4.2951785153198536E-2</v>
      </c>
      <c r="O800" s="17">
        <f t="shared" si="154"/>
        <v>3.5466044436969972</v>
      </c>
      <c r="P800" s="17">
        <f t="shared" si="157"/>
        <v>0.46749157401359109</v>
      </c>
      <c r="Q800" s="14">
        <f t="shared" si="155"/>
        <v>1.6101789467505845E-2</v>
      </c>
      <c r="R800" s="12">
        <f t="shared" si="156"/>
        <v>2228.1788241987188</v>
      </c>
      <c r="S800" s="12">
        <f>G800*S799+S799</f>
        <v>1219.2387304507813</v>
      </c>
    </row>
    <row r="801" spans="1:19" x14ac:dyDescent="0.25">
      <c r="A801" s="1">
        <v>801</v>
      </c>
      <c r="B801" s="2">
        <v>38070</v>
      </c>
      <c r="C801" s="1">
        <v>21202</v>
      </c>
      <c r="D801" s="1">
        <v>21317</v>
      </c>
      <c r="E801" s="1">
        <v>20834</v>
      </c>
      <c r="F801" s="1">
        <v>20985</v>
      </c>
      <c r="G801" s="14">
        <f t="shared" si="147"/>
        <v>-1.0374911577458179E-2</v>
      </c>
      <c r="H801" s="15">
        <f t="shared" si="146"/>
        <v>7.1479628305937126E-4</v>
      </c>
      <c r="I801" s="14">
        <f t="shared" si="148"/>
        <v>2.601247004361773E-2</v>
      </c>
      <c r="J801" s="17">
        <f t="shared" si="149"/>
        <v>2.5905466038990715E-2</v>
      </c>
      <c r="K801" s="17">
        <f t="shared" si="150"/>
        <v>-4.4703005878841866E-3</v>
      </c>
      <c r="L801" s="17">
        <f t="shared" si="151"/>
        <v>-5.9046109895739924E-3</v>
      </c>
      <c r="M801" s="17">
        <f t="shared" si="152"/>
        <v>4.9100153908723958E-2</v>
      </c>
      <c r="N801" s="17">
        <f t="shared" si="153"/>
        <v>-4.2951785153198536E-2</v>
      </c>
      <c r="O801" s="17">
        <f t="shared" si="154"/>
        <v>3.5533790020752263</v>
      </c>
      <c r="P801" s="17">
        <f t="shared" si="157"/>
        <v>0.46819626232827349</v>
      </c>
      <c r="Q801" s="14">
        <f t="shared" si="155"/>
        <v>2.601247004361773E-2</v>
      </c>
      <c r="R801" s="12">
        <f t="shared" si="156"/>
        <v>2254.1912942423364</v>
      </c>
      <c r="S801" s="12">
        <f>G801*S800+S800</f>
        <v>1206.5892364305421</v>
      </c>
    </row>
    <row r="802" spans="1:19" x14ac:dyDescent="0.25">
      <c r="A802" s="1">
        <v>802</v>
      </c>
      <c r="B802" s="2">
        <v>38071</v>
      </c>
      <c r="C802" s="1">
        <v>20985</v>
      </c>
      <c r="D802" s="1">
        <v>21323</v>
      </c>
      <c r="E802" s="1">
        <v>20857</v>
      </c>
      <c r="F802" s="1">
        <v>21000</v>
      </c>
      <c r="G802" s="14">
        <f t="shared" si="147"/>
        <v>7.1479628305937126E-4</v>
      </c>
      <c r="H802" s="15">
        <f t="shared" si="146"/>
        <v>2.5761904761904653E-2</v>
      </c>
      <c r="I802" s="14">
        <f t="shared" si="148"/>
        <v>4.9077340287891014E-2</v>
      </c>
      <c r="J802" s="17">
        <f t="shared" si="149"/>
        <v>2.592854237423026E-2</v>
      </c>
      <c r="K802" s="17">
        <f t="shared" si="150"/>
        <v>-3.9584937699004806E-3</v>
      </c>
      <c r="L802" s="17">
        <f t="shared" si="151"/>
        <v>4.6732900529598519E-3</v>
      </c>
      <c r="M802" s="17">
        <f t="shared" si="152"/>
        <v>4.9100153908723958E-2</v>
      </c>
      <c r="N802" s="17">
        <f t="shared" si="153"/>
        <v>-4.2951785153198536E-2</v>
      </c>
      <c r="O802" s="17">
        <f t="shared" si="154"/>
        <v>3.5502165040102929</v>
      </c>
      <c r="P802" s="17">
        <f t="shared" si="157"/>
        <v>0.46786746721207562</v>
      </c>
      <c r="Q802" s="14">
        <f t="shared" si="155"/>
        <v>4.9077340287891014E-2</v>
      </c>
      <c r="R802" s="12">
        <f t="shared" si="156"/>
        <v>2303.2686345302272</v>
      </c>
      <c r="S802" s="12">
        <f>G802*S801+S801</f>
        <v>1207.4517019319221</v>
      </c>
    </row>
    <row r="803" spans="1:19" x14ac:dyDescent="0.25">
      <c r="A803" s="1">
        <v>803</v>
      </c>
      <c r="B803" s="2">
        <v>38072</v>
      </c>
      <c r="C803" s="1">
        <v>21001</v>
      </c>
      <c r="D803" s="1">
        <v>21651</v>
      </c>
      <c r="E803" s="1">
        <v>21001</v>
      </c>
      <c r="F803" s="1">
        <v>21541</v>
      </c>
      <c r="G803" s="14">
        <f t="shared" si="147"/>
        <v>2.5761904761904653E-2</v>
      </c>
      <c r="H803" s="15">
        <f t="shared" si="146"/>
        <v>-4.6423100134629358E-4</v>
      </c>
      <c r="I803" s="14">
        <f t="shared" si="148"/>
        <v>2.7806657229021425E-2</v>
      </c>
      <c r="J803" s="17">
        <f t="shared" si="149"/>
        <v>2.6253246334706246E-2</v>
      </c>
      <c r="K803" s="17">
        <f t="shared" si="150"/>
        <v>-3.6700514491355696E-3</v>
      </c>
      <c r="L803" s="17">
        <f t="shared" si="151"/>
        <v>2.9431956211040222E-2</v>
      </c>
      <c r="M803" s="17">
        <f t="shared" si="152"/>
        <v>4.9100153908723958E-2</v>
      </c>
      <c r="N803" s="17">
        <f t="shared" si="153"/>
        <v>-4.2951785153198536E-2</v>
      </c>
      <c r="O803" s="17">
        <f t="shared" si="154"/>
        <v>3.5063069110897627</v>
      </c>
      <c r="P803" s="17">
        <f t="shared" si="157"/>
        <v>0.46327181119957395</v>
      </c>
      <c r="Q803" s="14">
        <f t="shared" si="155"/>
        <v>2.7806657229021425E-2</v>
      </c>
      <c r="R803" s="12">
        <f t="shared" si="156"/>
        <v>2331.0752917592486</v>
      </c>
      <c r="S803" s="12">
        <f>G803*S802+S802</f>
        <v>1238.557957681692</v>
      </c>
    </row>
    <row r="804" spans="1:19" x14ac:dyDescent="0.25">
      <c r="A804" s="1">
        <v>804</v>
      </c>
      <c r="B804" s="2">
        <v>38075</v>
      </c>
      <c r="C804" s="1">
        <v>21544</v>
      </c>
      <c r="D804" s="1">
        <v>21817</v>
      </c>
      <c r="E804" s="1">
        <v>21435</v>
      </c>
      <c r="F804" s="1">
        <v>21531</v>
      </c>
      <c r="G804" s="14">
        <f t="shared" si="147"/>
        <v>-4.6423100134629358E-4</v>
      </c>
      <c r="H804" s="15">
        <f t="shared" si="146"/>
        <v>2.3779666527332655E-2</v>
      </c>
      <c r="I804" s="14">
        <f t="shared" si="148"/>
        <v>5.1078222707831467E-2</v>
      </c>
      <c r="J804" s="17">
        <f t="shared" si="149"/>
        <v>2.6155936272737535E-2</v>
      </c>
      <c r="K804" s="17">
        <f t="shared" si="150"/>
        <v>-4.0507575383930501E-3</v>
      </c>
      <c r="L804" s="17">
        <f t="shared" si="151"/>
        <v>3.5865265370467565E-3</v>
      </c>
      <c r="M804" s="17">
        <f t="shared" si="152"/>
        <v>4.9100153908723958E-2</v>
      </c>
      <c r="N804" s="17">
        <f t="shared" si="153"/>
        <v>-4.2951785153198536E-2</v>
      </c>
      <c r="O804" s="17">
        <f t="shared" si="154"/>
        <v>3.5193517105280874</v>
      </c>
      <c r="P804" s="17">
        <f t="shared" si="157"/>
        <v>0.4646430848994178</v>
      </c>
      <c r="Q804" s="14">
        <f t="shared" si="155"/>
        <v>5.1078222707831467E-2</v>
      </c>
      <c r="R804" s="12">
        <f t="shared" si="156"/>
        <v>2382.1535144670802</v>
      </c>
      <c r="S804" s="12">
        <f>G804*S803+S803</f>
        <v>1237.982980680772</v>
      </c>
    </row>
    <row r="805" spans="1:19" x14ac:dyDescent="0.25">
      <c r="A805" s="1">
        <v>805</v>
      </c>
      <c r="B805" s="2">
        <v>38076</v>
      </c>
      <c r="C805" s="1">
        <v>21531</v>
      </c>
      <c r="D805" s="1">
        <v>22045</v>
      </c>
      <c r="E805" s="1">
        <v>21531</v>
      </c>
      <c r="F805" s="1">
        <v>22043</v>
      </c>
      <c r="G805" s="14">
        <f t="shared" si="147"/>
        <v>2.3779666527332655E-2</v>
      </c>
      <c r="H805" s="15">
        <f t="shared" si="146"/>
        <v>4.4912217030350643E-3</v>
      </c>
      <c r="I805" s="14">
        <f t="shared" si="148"/>
        <v>4.0633655752186026E-2</v>
      </c>
      <c r="J805" s="17">
        <f t="shared" si="149"/>
        <v>2.6940919188348157E-2</v>
      </c>
      <c r="K805" s="17">
        <f t="shared" si="150"/>
        <v>-1.5405272582702302E-3</v>
      </c>
      <c r="L805" s="17">
        <f t="shared" si="151"/>
        <v>2.5320193785602886E-2</v>
      </c>
      <c r="M805" s="17">
        <f t="shared" si="152"/>
        <v>4.9100153908723958E-2</v>
      </c>
      <c r="N805" s="17">
        <f t="shared" si="153"/>
        <v>-4.2951785153198536E-2</v>
      </c>
      <c r="O805" s="17">
        <f t="shared" si="154"/>
        <v>3.416807660435528</v>
      </c>
      <c r="P805" s="17">
        <f t="shared" si="157"/>
        <v>0.45372374634477092</v>
      </c>
      <c r="Q805" s="14">
        <f t="shared" si="155"/>
        <v>4.0633655752186026E-2</v>
      </c>
      <c r="R805" s="12">
        <f t="shared" si="156"/>
        <v>2422.787170219266</v>
      </c>
      <c r="S805" s="12">
        <f>G805*S804+S804</f>
        <v>1267.421803127874</v>
      </c>
    </row>
    <row r="806" spans="1:19" x14ac:dyDescent="0.25">
      <c r="A806" s="1">
        <v>806</v>
      </c>
      <c r="B806" s="2">
        <v>38077</v>
      </c>
      <c r="C806" s="1">
        <v>22042</v>
      </c>
      <c r="D806" s="1">
        <v>22256</v>
      </c>
      <c r="E806" s="1">
        <v>21873</v>
      </c>
      <c r="F806" s="1">
        <v>22142</v>
      </c>
      <c r="G806" s="14">
        <f t="shared" si="147"/>
        <v>4.4912217030350643E-3</v>
      </c>
      <c r="H806" s="15">
        <f t="shared" si="146"/>
        <v>2.2807334477463748E-2</v>
      </c>
      <c r="I806" s="14">
        <f t="shared" si="148"/>
        <v>4.4726686086276723E-2</v>
      </c>
      <c r="J806" s="17">
        <f t="shared" si="149"/>
        <v>2.4220043228390969E-2</v>
      </c>
      <c r="K806" s="17">
        <f t="shared" si="150"/>
        <v>1.7108736440690627E-3</v>
      </c>
      <c r="L806" s="17">
        <f t="shared" si="151"/>
        <v>2.7803480589660015E-3</v>
      </c>
      <c r="M806" s="17">
        <f t="shared" si="152"/>
        <v>4.9100153908723958E-2</v>
      </c>
      <c r="N806" s="17">
        <f t="shared" si="153"/>
        <v>-3.7024688052467156E-2</v>
      </c>
      <c r="O806" s="17">
        <f t="shared" si="154"/>
        <v>3.5559326277434029</v>
      </c>
      <c r="P806" s="17">
        <f t="shared" si="157"/>
        <v>0.46846154139865204</v>
      </c>
      <c r="Q806" s="14">
        <f t="shared" si="155"/>
        <v>4.4726686086276723E-2</v>
      </c>
      <c r="R806" s="12">
        <f t="shared" si="156"/>
        <v>2467.513856305543</v>
      </c>
      <c r="S806" s="12">
        <f>G806*S805+S805</f>
        <v>1273.1140754369817</v>
      </c>
    </row>
    <row r="807" spans="1:19" x14ac:dyDescent="0.25">
      <c r="A807" s="1">
        <v>807</v>
      </c>
      <c r="B807" s="2">
        <v>38078</v>
      </c>
      <c r="C807" s="1">
        <v>22142</v>
      </c>
      <c r="D807" s="1">
        <v>22769</v>
      </c>
      <c r="E807" s="1">
        <v>22142</v>
      </c>
      <c r="F807" s="1">
        <v>22647</v>
      </c>
      <c r="G807" s="14">
        <f t="shared" si="147"/>
        <v>2.2807334477463748E-2</v>
      </c>
      <c r="H807" s="15">
        <f t="shared" si="146"/>
        <v>1.3335099571687214E-2</v>
      </c>
      <c r="I807" s="14">
        <f t="shared" si="148"/>
        <v>1.8722254918240089E-2</v>
      </c>
      <c r="J807" s="17">
        <f t="shared" si="149"/>
        <v>2.1515550681086664E-2</v>
      </c>
      <c r="K807" s="17">
        <f t="shared" si="150"/>
        <v>6.0217025569336688E-3</v>
      </c>
      <c r="L807" s="17">
        <f t="shared" si="151"/>
        <v>1.6785631920530078E-2</v>
      </c>
      <c r="M807" s="17">
        <f t="shared" si="152"/>
        <v>4.9100153908723958E-2</v>
      </c>
      <c r="N807" s="17">
        <f t="shared" si="153"/>
        <v>-2.6097812450633348E-2</v>
      </c>
      <c r="O807" s="17">
        <f t="shared" si="154"/>
        <v>3.4950519033407956</v>
      </c>
      <c r="P807" s="17">
        <f t="shared" si="157"/>
        <v>0.46208457502282435</v>
      </c>
      <c r="Q807" s="14">
        <f t="shared" si="155"/>
        <v>1.8722254918240089E-2</v>
      </c>
      <c r="R807" s="12">
        <f t="shared" si="156"/>
        <v>2486.2361112237832</v>
      </c>
      <c r="S807" s="12">
        <f>G807*S806+S806</f>
        <v>1302.1504139834399</v>
      </c>
    </row>
    <row r="808" spans="1:19" x14ac:dyDescent="0.25">
      <c r="A808" s="1">
        <v>808</v>
      </c>
      <c r="B808" s="2">
        <v>38079</v>
      </c>
      <c r="C808" s="1">
        <v>22650</v>
      </c>
      <c r="D808" s="1">
        <v>23034</v>
      </c>
      <c r="E808" s="1">
        <v>22629</v>
      </c>
      <c r="F808" s="1">
        <v>22949</v>
      </c>
      <c r="G808" s="14">
        <f t="shared" si="147"/>
        <v>1.3335099571687214E-2</v>
      </c>
      <c r="H808" s="15">
        <f t="shared" si="146"/>
        <v>8.5842520371257613E-3</v>
      </c>
      <c r="I808" s="14">
        <f t="shared" si="148"/>
        <v>-2.1875327316415172E-2</v>
      </c>
      <c r="J808" s="17">
        <f t="shared" si="149"/>
        <v>1.8168922546370789E-2</v>
      </c>
      <c r="K808" s="17">
        <f t="shared" si="150"/>
        <v>3.6581284825608035E-3</v>
      </c>
      <c r="L808" s="17">
        <f t="shared" si="151"/>
        <v>9.6769710891264106E-3</v>
      </c>
      <c r="M808" s="17">
        <f t="shared" si="152"/>
        <v>2.9431956211040222E-2</v>
      </c>
      <c r="N808" s="17">
        <f t="shared" si="153"/>
        <v>-2.6097812450633348E-2</v>
      </c>
      <c r="O808" s="17">
        <f t="shared" si="154"/>
        <v>3.0563049911160278</v>
      </c>
      <c r="P808" s="17">
        <f t="shared" si="157"/>
        <v>0.41255020554185268</v>
      </c>
      <c r="Q808" s="14">
        <f t="shared" si="155"/>
        <v>-2.1875327316415172E-2</v>
      </c>
      <c r="R808" s="12">
        <f t="shared" si="156"/>
        <v>2464.3607839073679</v>
      </c>
      <c r="S808" s="12">
        <f>G808*S807+S807</f>
        <v>1319.5147194112228</v>
      </c>
    </row>
    <row r="809" spans="1:19" x14ac:dyDescent="0.25">
      <c r="A809" s="1">
        <v>809</v>
      </c>
      <c r="B809" s="2">
        <v>38082</v>
      </c>
      <c r="C809" s="1">
        <v>22949</v>
      </c>
      <c r="D809" s="1">
        <v>23260</v>
      </c>
      <c r="E809" s="1">
        <v>22773</v>
      </c>
      <c r="F809" s="1">
        <v>23146</v>
      </c>
      <c r="G809" s="14">
        <f t="shared" si="147"/>
        <v>8.5842520371257613E-3</v>
      </c>
      <c r="H809" s="15">
        <f t="shared" si="146"/>
        <v>-3.197096690572887E-3</v>
      </c>
      <c r="I809" s="14">
        <f t="shared" si="148"/>
        <v>-1.7894414268659231E-2</v>
      </c>
      <c r="J809" s="17">
        <f t="shared" si="149"/>
        <v>1.6379688899079477E-2</v>
      </c>
      <c r="K809" s="17">
        <f t="shared" si="150"/>
        <v>5.8897310797946098E-3</v>
      </c>
      <c r="L809" s="17">
        <f t="shared" si="151"/>
        <v>2.6945209573311516E-3</v>
      </c>
      <c r="M809" s="17">
        <f t="shared" si="152"/>
        <v>2.9431956211040222E-2</v>
      </c>
      <c r="N809" s="17">
        <f t="shared" si="153"/>
        <v>-2.4645883953003052E-2</v>
      </c>
      <c r="O809" s="17">
        <f t="shared" si="154"/>
        <v>3.3015181483136957</v>
      </c>
      <c r="P809" s="17">
        <f t="shared" si="157"/>
        <v>0.44104884286916796</v>
      </c>
      <c r="Q809" s="14">
        <f t="shared" si="155"/>
        <v>-1.7894414268659231E-2</v>
      </c>
      <c r="R809" s="12">
        <f t="shared" si="156"/>
        <v>2446.4663696387088</v>
      </c>
      <c r="S809" s="12">
        <f>G809*S808+S808</f>
        <v>1330.841766329346</v>
      </c>
    </row>
    <row r="810" spans="1:19" x14ac:dyDescent="0.25">
      <c r="A810" s="1">
        <v>810</v>
      </c>
      <c r="B810" s="2">
        <v>38083</v>
      </c>
      <c r="C810" s="1">
        <v>23146</v>
      </c>
      <c r="D810" s="1">
        <v>23179</v>
      </c>
      <c r="E810" s="1">
        <v>22859</v>
      </c>
      <c r="F810" s="1">
        <v>23072</v>
      </c>
      <c r="G810" s="14">
        <f t="shared" si="147"/>
        <v>-3.197096690572887E-3</v>
      </c>
      <c r="H810" s="15">
        <f t="shared" si="146"/>
        <v>-2.7262482662968046E-2</v>
      </c>
      <c r="I810" s="14">
        <f t="shared" si="148"/>
        <v>-1.227707555388402E-2</v>
      </c>
      <c r="J810" s="17">
        <f t="shared" si="149"/>
        <v>1.6182316544599677E-2</v>
      </c>
      <c r="K810" s="17">
        <f t="shared" si="150"/>
        <v>4.4866757561701515E-3</v>
      </c>
      <c r="L810" s="17">
        <f t="shared" si="151"/>
        <v>-7.6837724467430386E-3</v>
      </c>
      <c r="M810" s="17">
        <f t="shared" si="152"/>
        <v>2.9431956211040222E-2</v>
      </c>
      <c r="N810" s="17">
        <f t="shared" si="153"/>
        <v>-2.4645883953003052E-2</v>
      </c>
      <c r="O810" s="17">
        <f t="shared" si="154"/>
        <v>3.3417860795764747</v>
      </c>
      <c r="P810" s="17">
        <f t="shared" si="157"/>
        <v>0.44552549946511261</v>
      </c>
      <c r="Q810" s="14">
        <f t="shared" si="155"/>
        <v>-1.227707555388402E-2</v>
      </c>
      <c r="R810" s="12">
        <f t="shared" si="156"/>
        <v>2434.1892940848247</v>
      </c>
      <c r="S810" s="12">
        <f>G810*S809+S809</f>
        <v>1326.5869365225383</v>
      </c>
    </row>
    <row r="811" spans="1:19" x14ac:dyDescent="0.25">
      <c r="A811" s="1">
        <v>811</v>
      </c>
      <c r="B811" s="2">
        <v>38084</v>
      </c>
      <c r="C811" s="1">
        <v>23061</v>
      </c>
      <c r="D811" s="1">
        <v>23061</v>
      </c>
      <c r="E811" s="1">
        <v>22443</v>
      </c>
      <c r="F811" s="1">
        <v>22443</v>
      </c>
      <c r="G811" s="14">
        <f t="shared" si="147"/>
        <v>-2.7262482662968046E-2</v>
      </c>
      <c r="H811" s="15">
        <f t="shared" si="146"/>
        <v>1.2565165084881702E-2</v>
      </c>
      <c r="I811" s="14">
        <f t="shared" si="148"/>
        <v>7.9617021046941572E-3</v>
      </c>
      <c r="J811" s="17">
        <f t="shared" si="149"/>
        <v>1.7900929930384456E-2</v>
      </c>
      <c r="K811" s="17">
        <f t="shared" si="150"/>
        <v>1.7808226807225712E-3</v>
      </c>
      <c r="L811" s="17">
        <f t="shared" si="151"/>
        <v>-2.9043305343690616E-2</v>
      </c>
      <c r="M811" s="17">
        <f t="shared" si="152"/>
        <v>2.9431956211040222E-2</v>
      </c>
      <c r="N811" s="17">
        <f t="shared" si="153"/>
        <v>-2.9043305343690616E-2</v>
      </c>
      <c r="O811" s="17">
        <f t="shared" si="154"/>
        <v>3.2666046837866691</v>
      </c>
      <c r="P811" s="17">
        <f t="shared" si="157"/>
        <v>0.43712303486677612</v>
      </c>
      <c r="Q811" s="14">
        <f t="shared" si="155"/>
        <v>7.9617021046941572E-3</v>
      </c>
      <c r="R811" s="12">
        <f t="shared" si="156"/>
        <v>2442.150996189519</v>
      </c>
      <c r="S811" s="12">
        <f>G811*S810+S810</f>
        <v>1290.4208831646727</v>
      </c>
    </row>
    <row r="812" spans="1:19" x14ac:dyDescent="0.25">
      <c r="A812" s="1">
        <v>812</v>
      </c>
      <c r="B812" s="2">
        <v>38085</v>
      </c>
      <c r="C812" s="1">
        <v>22451</v>
      </c>
      <c r="D812" s="1">
        <v>22740</v>
      </c>
      <c r="E812" s="1">
        <v>22307</v>
      </c>
      <c r="F812" s="1">
        <v>22725</v>
      </c>
      <c r="G812" s="14">
        <f t="shared" si="147"/>
        <v>1.2565165084881702E-2</v>
      </c>
      <c r="H812" s="15">
        <f t="shared" si="146"/>
        <v>2.4202420242023237E-3</v>
      </c>
      <c r="I812" s="14">
        <f t="shared" si="148"/>
        <v>-1.8219731768870151E-2</v>
      </c>
      <c r="J812" s="17">
        <f t="shared" si="149"/>
        <v>1.734483089241657E-2</v>
      </c>
      <c r="K812" s="17">
        <f t="shared" si="150"/>
        <v>1.1908638676516074E-3</v>
      </c>
      <c r="L812" s="17">
        <f t="shared" si="151"/>
        <v>1.1374301217230095E-2</v>
      </c>
      <c r="M812" s="17">
        <f t="shared" si="152"/>
        <v>2.9431956211040222E-2</v>
      </c>
      <c r="N812" s="17">
        <f t="shared" si="153"/>
        <v>-2.9043305343690616E-2</v>
      </c>
      <c r="O812" s="17">
        <f t="shared" si="154"/>
        <v>3.371336504658407</v>
      </c>
      <c r="P812" s="17">
        <f t="shared" si="157"/>
        <v>0.44877648655421293</v>
      </c>
      <c r="Q812" s="14">
        <f t="shared" si="155"/>
        <v>-1.8219731768870151E-2</v>
      </c>
      <c r="R812" s="12">
        <f t="shared" si="156"/>
        <v>2423.9312644206489</v>
      </c>
      <c r="S812" s="12">
        <f>G812*S811+S811</f>
        <v>1306.6352345906157</v>
      </c>
    </row>
    <row r="813" spans="1:19" x14ac:dyDescent="0.25">
      <c r="A813" s="1">
        <v>813</v>
      </c>
      <c r="B813" s="2">
        <v>38089</v>
      </c>
      <c r="C813" s="1">
        <v>22725</v>
      </c>
      <c r="D813" s="1">
        <v>22970</v>
      </c>
      <c r="E813" s="1">
        <v>22496</v>
      </c>
      <c r="F813" s="1">
        <v>22780</v>
      </c>
      <c r="G813" s="14">
        <f t="shared" si="147"/>
        <v>2.4202420242023237E-3</v>
      </c>
      <c r="H813" s="15">
        <f t="shared" si="146"/>
        <v>-7.0237050043898686E-3</v>
      </c>
      <c r="I813" s="14">
        <f t="shared" si="148"/>
        <v>-4.6321221552125924E-2</v>
      </c>
      <c r="J813" s="17">
        <f t="shared" si="149"/>
        <v>1.7264754210960943E-2</v>
      </c>
      <c r="K813" s="17">
        <f t="shared" si="150"/>
        <v>1.6770531511604903E-3</v>
      </c>
      <c r="L813" s="17">
        <f t="shared" si="151"/>
        <v>7.4318887304183337E-4</v>
      </c>
      <c r="M813" s="17">
        <f t="shared" si="152"/>
        <v>2.9431956211040222E-2</v>
      </c>
      <c r="N813" s="17">
        <f t="shared" si="153"/>
        <v>-2.9043305343690616E-2</v>
      </c>
      <c r="O813" s="17">
        <f t="shared" si="154"/>
        <v>3.386973300645451</v>
      </c>
      <c r="P813" s="17">
        <f t="shared" si="157"/>
        <v>0.45048525703704767</v>
      </c>
      <c r="Q813" s="14">
        <f t="shared" si="155"/>
        <v>-4.6321221552125924E-2</v>
      </c>
      <c r="R813" s="12">
        <f t="shared" si="156"/>
        <v>2377.6100428685231</v>
      </c>
      <c r="S813" s="12">
        <f>G813*S812+S812</f>
        <v>1309.7976080956753</v>
      </c>
    </row>
    <row r="814" spans="1:19" x14ac:dyDescent="0.25">
      <c r="A814" s="1">
        <v>814</v>
      </c>
      <c r="B814" s="2">
        <v>38090</v>
      </c>
      <c r="C814" s="1">
        <v>22777</v>
      </c>
      <c r="D814" s="1">
        <v>22995</v>
      </c>
      <c r="E814" s="1">
        <v>22555</v>
      </c>
      <c r="F814" s="1">
        <v>22620</v>
      </c>
      <c r="G814" s="14">
        <f t="shared" si="147"/>
        <v>-7.0237050043898686E-3</v>
      </c>
      <c r="H814" s="15">
        <f t="shared" si="146"/>
        <v>-1.3616268788682606E-2</v>
      </c>
      <c r="I814" s="14">
        <f t="shared" si="148"/>
        <v>-3.7917508267686362E-2</v>
      </c>
      <c r="J814" s="17">
        <f t="shared" si="149"/>
        <v>1.5602027458582071E-2</v>
      </c>
      <c r="K814" s="17">
        <f t="shared" si="150"/>
        <v>2.9996810741267439E-3</v>
      </c>
      <c r="L814" s="17">
        <f t="shared" si="151"/>
        <v>-1.0023386078516612E-2</v>
      </c>
      <c r="M814" s="17">
        <f t="shared" si="152"/>
        <v>2.9431956211040222E-2</v>
      </c>
      <c r="N814" s="17">
        <f t="shared" si="153"/>
        <v>-2.9043305343690616E-2</v>
      </c>
      <c r="O814" s="17">
        <f t="shared" si="154"/>
        <v>3.7479271017797027</v>
      </c>
      <c r="P814" s="17">
        <f t="shared" si="157"/>
        <v>0.48787977185599668</v>
      </c>
      <c r="Q814" s="14">
        <f t="shared" si="155"/>
        <v>-3.7917508267686362E-2</v>
      </c>
      <c r="R814" s="12">
        <f t="shared" si="156"/>
        <v>2339.6925346008366</v>
      </c>
      <c r="S814" s="12">
        <f>G814*S813+S813</f>
        <v>1300.5979760809557</v>
      </c>
    </row>
    <row r="815" spans="1:19" x14ac:dyDescent="0.25">
      <c r="A815" s="1">
        <v>815</v>
      </c>
      <c r="B815" s="2">
        <v>38091</v>
      </c>
      <c r="C815" s="1">
        <v>22618</v>
      </c>
      <c r="D815" s="1">
        <v>22618</v>
      </c>
      <c r="E815" s="1">
        <v>22165</v>
      </c>
      <c r="F815" s="1">
        <v>22312</v>
      </c>
      <c r="G815" s="14">
        <f t="shared" si="147"/>
        <v>-1.3616268788682606E-2</v>
      </c>
      <c r="H815" s="15">
        <f t="shared" si="146"/>
        <v>-2.5681247759053449E-2</v>
      </c>
      <c r="I815" s="14">
        <f t="shared" si="148"/>
        <v>-3.0824276825689445E-2</v>
      </c>
      <c r="J815" s="17">
        <f t="shared" si="149"/>
        <v>1.4874275391417167E-2</v>
      </c>
      <c r="K815" s="17">
        <f t="shared" si="150"/>
        <v>3.5013991163516407E-3</v>
      </c>
      <c r="L815" s="17">
        <f t="shared" si="151"/>
        <v>-1.7117667905034245E-2</v>
      </c>
      <c r="M815" s="17">
        <f t="shared" si="152"/>
        <v>2.9431956211040222E-2</v>
      </c>
      <c r="N815" s="17">
        <f t="shared" si="153"/>
        <v>-2.9043305343690616E-2</v>
      </c>
      <c r="O815" s="17">
        <f t="shared" si="154"/>
        <v>3.9313015266930273</v>
      </c>
      <c r="P815" s="17">
        <f t="shared" si="157"/>
        <v>0.50551889613142031</v>
      </c>
      <c r="Q815" s="14">
        <f t="shared" si="155"/>
        <v>3.0824276825689445E-2</v>
      </c>
      <c r="R815" s="12">
        <f t="shared" si="156"/>
        <v>2370.5168114265261</v>
      </c>
      <c r="S815" s="12">
        <f>G815*S814+S814</f>
        <v>1282.8886844526207</v>
      </c>
    </row>
    <row r="816" spans="1:19" x14ac:dyDescent="0.25">
      <c r="A816" s="1">
        <v>816</v>
      </c>
      <c r="B816" s="2">
        <v>38092</v>
      </c>
      <c r="C816" s="1">
        <v>22312</v>
      </c>
      <c r="D816" s="1">
        <v>22312</v>
      </c>
      <c r="E816" s="1">
        <v>21483</v>
      </c>
      <c r="F816" s="1">
        <v>21739</v>
      </c>
      <c r="G816" s="14">
        <f t="shared" si="147"/>
        <v>-2.5681247759053449E-2</v>
      </c>
      <c r="H816" s="15">
        <f t="shared" si="146"/>
        <v>1.3800082800496938E-3</v>
      </c>
      <c r="I816" s="14">
        <f t="shared" si="148"/>
        <v>-3.0527964563931032E-2</v>
      </c>
      <c r="J816" s="17">
        <f t="shared" si="149"/>
        <v>1.6346412689841532E-2</v>
      </c>
      <c r="K816" s="17">
        <f t="shared" si="150"/>
        <v>2.4809767042452894E-3</v>
      </c>
      <c r="L816" s="17">
        <f t="shared" si="151"/>
        <v>-2.8162224463298739E-2</v>
      </c>
      <c r="M816" s="17">
        <f t="shared" si="152"/>
        <v>2.9431956211040222E-2</v>
      </c>
      <c r="N816" s="17">
        <f t="shared" si="153"/>
        <v>-2.9043305343690616E-2</v>
      </c>
      <c r="O816" s="17">
        <f t="shared" si="154"/>
        <v>3.5772534723211931</v>
      </c>
      <c r="P816" s="17">
        <f t="shared" si="157"/>
        <v>0.47066901453791582</v>
      </c>
      <c r="Q816" s="14">
        <f t="shared" si="155"/>
        <v>-3.0527964563931032E-2</v>
      </c>
      <c r="R816" s="12">
        <f t="shared" si="156"/>
        <v>2339.988846862595</v>
      </c>
      <c r="S816" s="12">
        <f>G816*S815+S815</f>
        <v>1249.9425022999069</v>
      </c>
    </row>
    <row r="817" spans="1:19" x14ac:dyDescent="0.25">
      <c r="A817" s="1">
        <v>817</v>
      </c>
      <c r="B817" s="2">
        <v>38093</v>
      </c>
      <c r="C817" s="1">
        <v>21727</v>
      </c>
      <c r="D817" s="1">
        <v>21938</v>
      </c>
      <c r="E817" s="1">
        <v>21592</v>
      </c>
      <c r="F817" s="1">
        <v>21769</v>
      </c>
      <c r="G817" s="14">
        <f t="shared" si="147"/>
        <v>1.3800082800496938E-3</v>
      </c>
      <c r="H817" s="15">
        <f t="shared" si="146"/>
        <v>-6.5230373466856895E-3</v>
      </c>
      <c r="I817" s="14">
        <f t="shared" si="148"/>
        <v>-2.8871631635137285E-2</v>
      </c>
      <c r="J817" s="17">
        <f t="shared" si="149"/>
        <v>1.6342180627567812E-2</v>
      </c>
      <c r="K817" s="17">
        <f t="shared" si="150"/>
        <v>2.5253241707113108E-3</v>
      </c>
      <c r="L817" s="17">
        <f t="shared" si="151"/>
        <v>-1.145315890661617E-3</v>
      </c>
      <c r="M817" s="17">
        <f t="shared" si="152"/>
        <v>2.9431956211040222E-2</v>
      </c>
      <c r="N817" s="17">
        <f t="shared" si="153"/>
        <v>-2.9043305343690616E-2</v>
      </c>
      <c r="O817" s="17">
        <f t="shared" si="154"/>
        <v>3.5781798578390602</v>
      </c>
      <c r="P817" s="17">
        <f t="shared" si="157"/>
        <v>0.47076463021499076</v>
      </c>
      <c r="Q817" s="14">
        <f t="shared" si="155"/>
        <v>-2.8871631635137285E-2</v>
      </c>
      <c r="R817" s="12">
        <f t="shared" si="156"/>
        <v>2311.1172152274576</v>
      </c>
      <c r="S817" s="12">
        <f>G817*S816+S816</f>
        <v>1251.6674333026667</v>
      </c>
    </row>
    <row r="818" spans="1:19" x14ac:dyDescent="0.25">
      <c r="A818" s="1">
        <v>818</v>
      </c>
      <c r="B818" s="2">
        <v>38096</v>
      </c>
      <c r="C818" s="1">
        <v>21773</v>
      </c>
      <c r="D818" s="1">
        <v>21864</v>
      </c>
      <c r="E818" s="1">
        <v>21417</v>
      </c>
      <c r="F818" s="1">
        <v>21627</v>
      </c>
      <c r="G818" s="14">
        <f t="shared" si="147"/>
        <v>-6.5230373466856895E-3</v>
      </c>
      <c r="H818" s="15">
        <f t="shared" si="146"/>
        <v>-2.5384935497295036E-2</v>
      </c>
      <c r="I818" s="14">
        <f t="shared" si="148"/>
        <v>-1.1585460432523842E-3</v>
      </c>
      <c r="J818" s="17">
        <f t="shared" si="149"/>
        <v>1.5145443641598137E-2</v>
      </c>
      <c r="K818" s="17">
        <f t="shared" si="150"/>
        <v>3.7299469680528808E-4</v>
      </c>
      <c r="L818" s="17">
        <f t="shared" si="151"/>
        <v>-6.8960320434909772E-3</v>
      </c>
      <c r="M818" s="17">
        <f t="shared" si="152"/>
        <v>2.5320193785602886E-2</v>
      </c>
      <c r="N818" s="17">
        <f t="shared" si="153"/>
        <v>-2.9043305343690616E-2</v>
      </c>
      <c r="O818" s="17">
        <f t="shared" si="154"/>
        <v>3.5894292974013604</v>
      </c>
      <c r="P818" s="17">
        <f t="shared" si="157"/>
        <v>0.47192375505437784</v>
      </c>
      <c r="Q818" s="14">
        <f t="shared" si="155"/>
        <v>-1.1585460432523842E-3</v>
      </c>
      <c r="R818" s="12">
        <f t="shared" si="156"/>
        <v>2309.9586691842051</v>
      </c>
      <c r="S818" s="12">
        <f>G818*S817+S817</f>
        <v>1243.5027598896031</v>
      </c>
    </row>
    <row r="819" spans="1:19" x14ac:dyDescent="0.25">
      <c r="A819" s="1">
        <v>819</v>
      </c>
      <c r="B819" s="2">
        <v>38097</v>
      </c>
      <c r="C819" s="1">
        <v>21627</v>
      </c>
      <c r="D819" s="1">
        <v>21665</v>
      </c>
      <c r="E819" s="1">
        <v>21068</v>
      </c>
      <c r="F819" s="1">
        <v>21078</v>
      </c>
      <c r="G819" s="14">
        <f t="shared" si="147"/>
        <v>-2.5384935497295036E-2</v>
      </c>
      <c r="H819" s="15">
        <f t="shared" si="146"/>
        <v>3.0363412088434405E-3</v>
      </c>
      <c r="I819" s="14">
        <f t="shared" si="148"/>
        <v>1.190587069535809E-2</v>
      </c>
      <c r="J819" s="17">
        <f t="shared" si="149"/>
        <v>1.6545931172089013E-2</v>
      </c>
      <c r="K819" s="17">
        <f t="shared" si="150"/>
        <v>-1.2883856029246279E-3</v>
      </c>
      <c r="L819" s="17">
        <f t="shared" si="151"/>
        <v>-2.4096549894370409E-2</v>
      </c>
      <c r="M819" s="17">
        <f t="shared" si="152"/>
        <v>2.5320193785602886E-2</v>
      </c>
      <c r="N819" s="17">
        <f t="shared" si="153"/>
        <v>-2.9043305343690616E-2</v>
      </c>
      <c r="O819" s="17">
        <f t="shared" si="154"/>
        <v>3.2856113423823592</v>
      </c>
      <c r="P819" s="17">
        <f t="shared" si="157"/>
        <v>0.4392653929825891</v>
      </c>
      <c r="Q819" s="14">
        <f t="shared" si="155"/>
        <v>1.190587069535809E-2</v>
      </c>
      <c r="R819" s="12">
        <f t="shared" si="156"/>
        <v>2321.8645398795634</v>
      </c>
      <c r="S819" s="12">
        <f>G819*S818+S818</f>
        <v>1211.9365225390973</v>
      </c>
    </row>
    <row r="820" spans="1:19" x14ac:dyDescent="0.25">
      <c r="A820" s="1">
        <v>820</v>
      </c>
      <c r="B820" s="2">
        <v>38099</v>
      </c>
      <c r="C820" s="1">
        <v>21078</v>
      </c>
      <c r="D820" s="1">
        <v>21182</v>
      </c>
      <c r="E820" s="1">
        <v>20732</v>
      </c>
      <c r="F820" s="1">
        <v>21142</v>
      </c>
      <c r="G820" s="14">
        <f t="shared" si="147"/>
        <v>3.0363412088434405E-3</v>
      </c>
      <c r="H820" s="15">
        <f t="shared" si="146"/>
        <v>2.1190048245199211E-2</v>
      </c>
      <c r="I820" s="14">
        <f t="shared" si="148"/>
        <v>8.541260868994538E-3</v>
      </c>
      <c r="J820" s="17">
        <f t="shared" si="149"/>
        <v>1.5105249934789261E-2</v>
      </c>
      <c r="K820" s="17">
        <f t="shared" si="150"/>
        <v>-2.6712739574905756E-3</v>
      </c>
      <c r="L820" s="17">
        <f t="shared" si="151"/>
        <v>5.7076151663340161E-3</v>
      </c>
      <c r="M820" s="17">
        <f t="shared" si="152"/>
        <v>1.6785631920530078E-2</v>
      </c>
      <c r="N820" s="17">
        <f t="shared" si="153"/>
        <v>-2.9043305343690616E-2</v>
      </c>
      <c r="O820" s="17">
        <f t="shared" si="154"/>
        <v>3.0339741124488762</v>
      </c>
      <c r="P820" s="17">
        <f t="shared" si="157"/>
        <v>0.40984223555234089</v>
      </c>
      <c r="Q820" s="14">
        <f t="shared" si="155"/>
        <v>8.541260868994538E-3</v>
      </c>
      <c r="R820" s="12">
        <f t="shared" si="156"/>
        <v>2330.4058007485578</v>
      </c>
      <c r="S820" s="12">
        <f>G820*S819+S819</f>
        <v>1215.616375344985</v>
      </c>
    </row>
    <row r="821" spans="1:19" x14ac:dyDescent="0.25">
      <c r="A821" s="1">
        <v>821</v>
      </c>
      <c r="B821" s="2">
        <v>38100</v>
      </c>
      <c r="C821" s="1">
        <v>21142</v>
      </c>
      <c r="D821" s="1">
        <v>21625</v>
      </c>
      <c r="E821" s="1">
        <v>21142</v>
      </c>
      <c r="F821" s="1">
        <v>21590</v>
      </c>
      <c r="G821" s="14">
        <f t="shared" si="147"/>
        <v>2.1190048245199211E-2</v>
      </c>
      <c r="H821" s="15">
        <f t="shared" si="146"/>
        <v>-1.2320518758684562E-2</v>
      </c>
      <c r="I821" s="14">
        <f t="shared" si="148"/>
        <v>-5.2194689707677155E-2</v>
      </c>
      <c r="J821" s="17">
        <f t="shared" si="149"/>
        <v>1.6243309298663827E-2</v>
      </c>
      <c r="K821" s="17">
        <f t="shared" si="150"/>
        <v>-1.5580188546796326E-3</v>
      </c>
      <c r="L821" s="17">
        <f t="shared" si="151"/>
        <v>2.2748067099878845E-2</v>
      </c>
      <c r="M821" s="17">
        <f t="shared" si="152"/>
        <v>2.2748067099878845E-2</v>
      </c>
      <c r="N821" s="17">
        <f t="shared" si="153"/>
        <v>-2.9043305343690616E-2</v>
      </c>
      <c r="O821" s="17">
        <f t="shared" si="154"/>
        <v>3.1884741890514769</v>
      </c>
      <c r="P821" s="17">
        <f t="shared" si="157"/>
        <v>0.42818352896693362</v>
      </c>
      <c r="Q821" s="14">
        <f t="shared" si="155"/>
        <v>-5.2194689707677155E-2</v>
      </c>
      <c r="R821" s="12">
        <f t="shared" si="156"/>
        <v>2278.2111110408805</v>
      </c>
      <c r="S821" s="12">
        <f>G821*S820+S820</f>
        <v>1241.3753449861995</v>
      </c>
    </row>
    <row r="822" spans="1:19" x14ac:dyDescent="0.25">
      <c r="A822" s="1">
        <v>822</v>
      </c>
      <c r="B822" s="2">
        <v>38103</v>
      </c>
      <c r="C822" s="1">
        <v>21588</v>
      </c>
      <c r="D822" s="1">
        <v>21778</v>
      </c>
      <c r="E822" s="1">
        <v>21286</v>
      </c>
      <c r="F822" s="1">
        <v>21324</v>
      </c>
      <c r="G822" s="14">
        <f t="shared" si="147"/>
        <v>-1.2320518758684562E-2</v>
      </c>
      <c r="H822" s="15">
        <f t="shared" si="146"/>
        <v>-3.2826861752011105E-4</v>
      </c>
      <c r="I822" s="14">
        <f t="shared" si="148"/>
        <v>-6.9619213441910466E-2</v>
      </c>
      <c r="J822" s="17">
        <f t="shared" si="149"/>
        <v>1.4961206774108879E-2</v>
      </c>
      <c r="K822" s="17">
        <f t="shared" si="150"/>
        <v>-3.8998757370895198E-3</v>
      </c>
      <c r="L822" s="17">
        <f t="shared" si="151"/>
        <v>-8.420643021595042E-3</v>
      </c>
      <c r="M822" s="17">
        <f t="shared" si="152"/>
        <v>2.2748067099878845E-2</v>
      </c>
      <c r="N822" s="17">
        <f t="shared" si="153"/>
        <v>-2.9043305343690616E-2</v>
      </c>
      <c r="O822" s="17">
        <f t="shared" si="154"/>
        <v>3.4617108917441763</v>
      </c>
      <c r="P822" s="17">
        <f t="shared" si="157"/>
        <v>0.45854502391915603</v>
      </c>
      <c r="Q822" s="14">
        <f t="shared" si="155"/>
        <v>-6.9619213441910466E-2</v>
      </c>
      <c r="R822" s="12">
        <f t="shared" si="156"/>
        <v>2208.5918975989698</v>
      </c>
      <c r="S822" s="12">
        <f>G822*S821+S821</f>
        <v>1226.0809567617284</v>
      </c>
    </row>
    <row r="823" spans="1:19" x14ac:dyDescent="0.25">
      <c r="A823" s="1">
        <v>823</v>
      </c>
      <c r="B823" s="2">
        <v>38104</v>
      </c>
      <c r="C823" s="1">
        <v>21324</v>
      </c>
      <c r="D823" s="1">
        <v>21715</v>
      </c>
      <c r="E823" s="1">
        <v>21254</v>
      </c>
      <c r="F823" s="1">
        <v>21317</v>
      </c>
      <c r="G823" s="14">
        <f t="shared" si="147"/>
        <v>-3.2826861752011105E-4</v>
      </c>
      <c r="H823" s="15">
        <f t="shared" si="146"/>
        <v>-3.9545902331472482E-2</v>
      </c>
      <c r="I823" s="14">
        <f t="shared" si="148"/>
        <v>-8.2278611574956639E-2</v>
      </c>
      <c r="J823" s="17">
        <f t="shared" si="149"/>
        <v>1.4235253210230123E-2</v>
      </c>
      <c r="K823" s="17">
        <f t="shared" si="150"/>
        <v>-4.8107669497033413E-3</v>
      </c>
      <c r="L823" s="17">
        <f t="shared" si="151"/>
        <v>4.4824983321832303E-3</v>
      </c>
      <c r="M823" s="17">
        <f t="shared" si="152"/>
        <v>2.2748067099878845E-2</v>
      </c>
      <c r="N823" s="17">
        <f t="shared" si="153"/>
        <v>-2.9043305343690616E-2</v>
      </c>
      <c r="O823" s="17">
        <f t="shared" si="154"/>
        <v>3.6382473622843423</v>
      </c>
      <c r="P823" s="17">
        <f t="shared" si="157"/>
        <v>0.47691216037637113</v>
      </c>
      <c r="Q823" s="14">
        <f t="shared" si="155"/>
        <v>-8.2278611574956639E-2</v>
      </c>
      <c r="R823" s="12">
        <f t="shared" si="156"/>
        <v>2126.313286024013</v>
      </c>
      <c r="S823" s="12">
        <f>G823*S822+S822</f>
        <v>1225.6784728610846</v>
      </c>
    </row>
    <row r="824" spans="1:19" x14ac:dyDescent="0.25">
      <c r="A824" s="1">
        <v>824</v>
      </c>
      <c r="B824" s="2">
        <v>38105</v>
      </c>
      <c r="C824" s="1">
        <v>21317</v>
      </c>
      <c r="D824" s="1">
        <v>21374</v>
      </c>
      <c r="E824" s="1">
        <v>20474</v>
      </c>
      <c r="F824" s="1">
        <v>20474</v>
      </c>
      <c r="G824" s="14">
        <f t="shared" si="147"/>
        <v>-3.9545902331472482E-2</v>
      </c>
      <c r="H824" s="15">
        <f t="shared" si="146"/>
        <v>-2.9745042492917873E-2</v>
      </c>
      <c r="I824" s="14">
        <f t="shared" si="148"/>
        <v>-3.7530485547865311E-2</v>
      </c>
      <c r="J824" s="17">
        <f t="shared" si="149"/>
        <v>1.6278081350744652E-2</v>
      </c>
      <c r="K824" s="17">
        <f t="shared" si="150"/>
        <v>-8.0194439076098911E-3</v>
      </c>
      <c r="L824" s="17">
        <f t="shared" si="151"/>
        <v>-3.1526458423862591E-2</v>
      </c>
      <c r="M824" s="17">
        <f t="shared" si="152"/>
        <v>2.2748067099878845E-2</v>
      </c>
      <c r="N824" s="17">
        <f t="shared" si="153"/>
        <v>-3.1526458423862591E-2</v>
      </c>
      <c r="O824" s="17">
        <f t="shared" si="154"/>
        <v>3.3342090111411449</v>
      </c>
      <c r="P824" s="17">
        <f t="shared" si="157"/>
        <v>0.44468727820394899</v>
      </c>
      <c r="Q824" s="14">
        <f t="shared" si="155"/>
        <v>-3.7530485547865311E-2</v>
      </c>
      <c r="R824" s="12">
        <f t="shared" si="156"/>
        <v>2088.7828004761477</v>
      </c>
      <c r="S824" s="12">
        <f>G824*S823+S823</f>
        <v>1177.2079116835318</v>
      </c>
    </row>
    <row r="825" spans="1:19" x14ac:dyDescent="0.25">
      <c r="A825" s="1">
        <v>825</v>
      </c>
      <c r="B825" s="2">
        <v>38106</v>
      </c>
      <c r="C825" s="1">
        <v>20481</v>
      </c>
      <c r="D825" s="1">
        <v>20756</v>
      </c>
      <c r="E825" s="1">
        <v>19676</v>
      </c>
      <c r="F825" s="1">
        <v>19865</v>
      </c>
      <c r="G825" s="14">
        <f t="shared" si="147"/>
        <v>-2.9745042492917873E-2</v>
      </c>
      <c r="H825" s="15">
        <f t="shared" si="146"/>
        <v>-1.2987666750566285E-2</v>
      </c>
      <c r="I825" s="14">
        <f t="shared" si="148"/>
        <v>6.3705262991547995E-3</v>
      </c>
      <c r="J825" s="17">
        <f t="shared" si="149"/>
        <v>1.7136893007375104E-2</v>
      </c>
      <c r="K825" s="17">
        <f t="shared" si="150"/>
        <v>-9.7893069610995569E-3</v>
      </c>
      <c r="L825" s="17">
        <f t="shared" si="151"/>
        <v>-1.9955735531818314E-2</v>
      </c>
      <c r="M825" s="17">
        <f t="shared" si="152"/>
        <v>2.2748067099878845E-2</v>
      </c>
      <c r="N825" s="17">
        <f t="shared" si="153"/>
        <v>-3.1526458423862591E-2</v>
      </c>
      <c r="O825" s="17">
        <f t="shared" si="154"/>
        <v>3.1671158535204502</v>
      </c>
      <c r="P825" s="17">
        <f t="shared" si="157"/>
        <v>0.42570161656891392</v>
      </c>
      <c r="Q825" s="14">
        <f t="shared" si="155"/>
        <v>6.3705262991547995E-3</v>
      </c>
      <c r="R825" s="12">
        <f t="shared" si="156"/>
        <v>2095.1533267753025</v>
      </c>
      <c r="S825" s="12">
        <f>G825*S824+S824</f>
        <v>1142.1918123275061</v>
      </c>
    </row>
    <row r="826" spans="1:19" x14ac:dyDescent="0.25">
      <c r="A826" s="1">
        <v>826</v>
      </c>
      <c r="B826" s="2">
        <v>38107</v>
      </c>
      <c r="C826" s="1">
        <v>19871</v>
      </c>
      <c r="D826" s="1">
        <v>20172</v>
      </c>
      <c r="E826" s="1">
        <v>19508</v>
      </c>
      <c r="F826" s="1">
        <v>19607</v>
      </c>
      <c r="G826" s="14">
        <f t="shared" si="147"/>
        <v>-1.2987666750566285E-2</v>
      </c>
      <c r="H826" s="15">
        <f t="shared" si="146"/>
        <v>5.2022236956188461E-3</v>
      </c>
      <c r="I826" s="14">
        <f t="shared" si="148"/>
        <v>2.1259333734131802E-2</v>
      </c>
      <c r="J826" s="17">
        <f t="shared" si="149"/>
        <v>1.6481063532327797E-2</v>
      </c>
      <c r="K826" s="17">
        <f t="shared" si="150"/>
        <v>-8.8376525669394395E-3</v>
      </c>
      <c r="L826" s="17">
        <f t="shared" si="151"/>
        <v>-4.1500141836268451E-3</v>
      </c>
      <c r="M826" s="17">
        <f t="shared" si="152"/>
        <v>2.2748067099878845E-2</v>
      </c>
      <c r="N826" s="17">
        <f t="shared" si="153"/>
        <v>-3.1526458423862591E-2</v>
      </c>
      <c r="O826" s="17">
        <f t="shared" si="154"/>
        <v>3.2931446091013075</v>
      </c>
      <c r="P826" s="17">
        <f t="shared" si="157"/>
        <v>0.44011108658023734</v>
      </c>
      <c r="Q826" s="14">
        <f t="shared" si="155"/>
        <v>2.1259333734131802E-2</v>
      </c>
      <c r="R826" s="12">
        <f t="shared" si="156"/>
        <v>2116.4126605094343</v>
      </c>
      <c r="S826" s="12">
        <f>G826*S825+S825</f>
        <v>1127.3574057037711</v>
      </c>
    </row>
    <row r="827" spans="1:19" x14ac:dyDescent="0.25">
      <c r="A827" s="1">
        <v>827</v>
      </c>
      <c r="B827" s="2">
        <v>38110</v>
      </c>
      <c r="C827" s="1">
        <v>19622</v>
      </c>
      <c r="D827" s="1">
        <v>19777</v>
      </c>
      <c r="E827" s="1">
        <v>19086</v>
      </c>
      <c r="F827" s="1">
        <v>19709</v>
      </c>
      <c r="G827" s="14">
        <f t="shared" si="147"/>
        <v>5.2022236956188461E-3</v>
      </c>
      <c r="H827" s="15">
        <f t="shared" si="146"/>
        <v>1.4155969354102238E-2</v>
      </c>
      <c r="I827" s="14">
        <f t="shared" si="148"/>
        <v>-2.5688620511771676E-2</v>
      </c>
      <c r="J827" s="17">
        <f t="shared" si="149"/>
        <v>1.5897393543095609E-2</v>
      </c>
      <c r="K827" s="17">
        <f t="shared" si="150"/>
        <v>-9.3285153262236305E-3</v>
      </c>
      <c r="L827" s="17">
        <f t="shared" si="151"/>
        <v>1.4530739021842477E-2</v>
      </c>
      <c r="M827" s="17">
        <f t="shared" si="152"/>
        <v>2.2748067099878845E-2</v>
      </c>
      <c r="N827" s="17">
        <f t="shared" si="153"/>
        <v>-3.1526458423862591E-2</v>
      </c>
      <c r="O827" s="17">
        <f t="shared" si="154"/>
        <v>3.4140518303589071</v>
      </c>
      <c r="P827" s="17">
        <f t="shared" si="157"/>
        <v>0.45342579154091039</v>
      </c>
      <c r="Q827" s="14">
        <f t="shared" si="155"/>
        <v>-2.5688620511771676E-2</v>
      </c>
      <c r="R827" s="12">
        <f t="shared" si="156"/>
        <v>2090.7240399976627</v>
      </c>
      <c r="S827" s="12">
        <f>G827*S826+S826</f>
        <v>1133.2221711131547</v>
      </c>
    </row>
    <row r="828" spans="1:19" x14ac:dyDescent="0.25">
      <c r="A828" s="1">
        <v>828</v>
      </c>
      <c r="B828" s="2">
        <v>38111</v>
      </c>
      <c r="C828" s="1">
        <v>19709</v>
      </c>
      <c r="D828" s="1">
        <v>20195</v>
      </c>
      <c r="E828" s="1">
        <v>19709</v>
      </c>
      <c r="F828" s="1">
        <v>19988</v>
      </c>
      <c r="G828" s="14">
        <f t="shared" si="147"/>
        <v>1.4155969354102238E-2</v>
      </c>
      <c r="H828" s="15">
        <f t="shared" si="146"/>
        <v>1.9011406844107182E-3</v>
      </c>
      <c r="I828" s="14">
        <f t="shared" si="148"/>
        <v>-6.9547560162903643E-2</v>
      </c>
      <c r="J828" s="17">
        <f t="shared" si="149"/>
        <v>1.6781123753847656E-2</v>
      </c>
      <c r="K828" s="17">
        <f t="shared" si="150"/>
        <v>-8.5461335042303025E-3</v>
      </c>
      <c r="L828" s="17">
        <f t="shared" si="151"/>
        <v>2.2702102858332539E-2</v>
      </c>
      <c r="M828" s="17">
        <f t="shared" si="152"/>
        <v>2.2748067099878845E-2</v>
      </c>
      <c r="N828" s="17">
        <f t="shared" si="153"/>
        <v>-3.1526458423862591E-2</v>
      </c>
      <c r="O828" s="17">
        <f t="shared" si="154"/>
        <v>3.2342604893368425</v>
      </c>
      <c r="P828" s="17">
        <f t="shared" si="157"/>
        <v>0.43344850274126928</v>
      </c>
      <c r="Q828" s="14">
        <f t="shared" si="155"/>
        <v>-6.9547560162903643E-2</v>
      </c>
      <c r="R828" s="12">
        <f t="shared" si="156"/>
        <v>2021.176479834759</v>
      </c>
      <c r="S828" s="12">
        <f>G828*S827+S827</f>
        <v>1149.2640294388216</v>
      </c>
    </row>
    <row r="829" spans="1:19" x14ac:dyDescent="0.25">
      <c r="A829" s="1">
        <v>829</v>
      </c>
      <c r="B829" s="2">
        <v>38112</v>
      </c>
      <c r="C829" s="1">
        <v>20013</v>
      </c>
      <c r="D829" s="1">
        <v>20342</v>
      </c>
      <c r="E829" s="1">
        <v>19835</v>
      </c>
      <c r="F829" s="1">
        <v>20026</v>
      </c>
      <c r="G829" s="14">
        <f t="shared" si="147"/>
        <v>1.9011406844107182E-3</v>
      </c>
      <c r="H829" s="15">
        <f t="shared" si="146"/>
        <v>-4.1745730550284632E-2</v>
      </c>
      <c r="I829" s="14">
        <f t="shared" si="148"/>
        <v>-0.12601368473560648</v>
      </c>
      <c r="J829" s="17">
        <f t="shared" si="149"/>
        <v>1.6995804440784707E-2</v>
      </c>
      <c r="K829" s="17">
        <f t="shared" si="150"/>
        <v>-7.951143791643597E-3</v>
      </c>
      <c r="L829" s="17">
        <f t="shared" si="151"/>
        <v>9.8522844760543151E-3</v>
      </c>
      <c r="M829" s="17">
        <f t="shared" si="152"/>
        <v>2.2748067099878845E-2</v>
      </c>
      <c r="N829" s="17">
        <f t="shared" si="153"/>
        <v>-3.1526458423862591E-2</v>
      </c>
      <c r="O829" s="17">
        <f t="shared" si="154"/>
        <v>3.1934072737092252</v>
      </c>
      <c r="P829" s="17">
        <f t="shared" si="157"/>
        <v>0.42875440683494248</v>
      </c>
      <c r="Q829" s="14">
        <f t="shared" si="155"/>
        <v>-0.12601368473560648</v>
      </c>
      <c r="R829" s="12">
        <f t="shared" si="156"/>
        <v>1895.1627950991526</v>
      </c>
      <c r="S829" s="12">
        <f>G829*S828+S828</f>
        <v>1151.4489420423174</v>
      </c>
    </row>
    <row r="830" spans="1:19" x14ac:dyDescent="0.25">
      <c r="A830" s="1">
        <v>830</v>
      </c>
      <c r="B830" s="2">
        <v>38113</v>
      </c>
      <c r="C830" s="1">
        <v>20019</v>
      </c>
      <c r="D830" s="1">
        <v>20019</v>
      </c>
      <c r="E830" s="1">
        <v>19189</v>
      </c>
      <c r="F830" s="1">
        <v>19190</v>
      </c>
      <c r="G830" s="14">
        <f t="shared" si="147"/>
        <v>-4.1745730550284632E-2</v>
      </c>
      <c r="H830" s="15">
        <f t="shared" si="146"/>
        <v>-2.9702970297029729E-2</v>
      </c>
      <c r="I830" s="14">
        <f t="shared" si="148"/>
        <v>-3.1268635848580195E-2</v>
      </c>
      <c r="J830" s="17">
        <f t="shared" si="149"/>
        <v>1.9088576436620104E-2</v>
      </c>
      <c r="K830" s="17">
        <f t="shared" si="150"/>
        <v>-9.8264412424170656E-3</v>
      </c>
      <c r="L830" s="17">
        <f t="shared" si="151"/>
        <v>-3.1919289307867568E-2</v>
      </c>
      <c r="M830" s="17">
        <f t="shared" si="152"/>
        <v>2.2748067099878845E-2</v>
      </c>
      <c r="N830" s="17">
        <f t="shared" si="153"/>
        <v>-3.1919289307867568E-2</v>
      </c>
      <c r="O830" s="17">
        <f t="shared" si="154"/>
        <v>2.8638781204695234</v>
      </c>
      <c r="P830" s="17">
        <f t="shared" si="157"/>
        <v>0.38853662759377522</v>
      </c>
      <c r="Q830" s="14">
        <f t="shared" si="155"/>
        <v>-3.1268635848580195E-2</v>
      </c>
      <c r="R830" s="12">
        <f t="shared" si="156"/>
        <v>1863.8941592505723</v>
      </c>
      <c r="S830" s="12">
        <f>G830*S829+S829</f>
        <v>1103.3808647654084</v>
      </c>
    </row>
    <row r="831" spans="1:19" x14ac:dyDescent="0.25">
      <c r="A831" s="1">
        <v>831</v>
      </c>
      <c r="B831" s="2">
        <v>38114</v>
      </c>
      <c r="C831" s="1">
        <v>19184</v>
      </c>
      <c r="D831" s="1">
        <v>19184</v>
      </c>
      <c r="E831" s="1">
        <v>18573</v>
      </c>
      <c r="F831" s="1">
        <v>18620</v>
      </c>
      <c r="G831" s="14">
        <f t="shared" si="147"/>
        <v>-2.9702970297029729E-2</v>
      </c>
      <c r="H831" s="15">
        <f t="shared" si="146"/>
        <v>-5.4564983888292118E-2</v>
      </c>
      <c r="I831" s="14">
        <f t="shared" si="148"/>
        <v>-1.2948305676705574E-2</v>
      </c>
      <c r="J831" s="17">
        <f t="shared" si="149"/>
        <v>1.9353581690246011E-2</v>
      </c>
      <c r="K831" s="17">
        <f t="shared" si="150"/>
        <v>-1.0094556078282151E-2</v>
      </c>
      <c r="L831" s="17">
        <f t="shared" si="151"/>
        <v>-1.960841421874758E-2</v>
      </c>
      <c r="M831" s="17">
        <f t="shared" si="152"/>
        <v>2.2748067099878845E-2</v>
      </c>
      <c r="N831" s="17">
        <f t="shared" si="153"/>
        <v>-3.1919289307867568E-2</v>
      </c>
      <c r="O831" s="17">
        <f t="shared" si="154"/>
        <v>2.8246635316758009</v>
      </c>
      <c r="P831" s="17">
        <f t="shared" si="157"/>
        <v>0.38344534870541452</v>
      </c>
      <c r="Q831" s="14">
        <f t="shared" si="155"/>
        <v>-1.2948305676705574E-2</v>
      </c>
      <c r="R831" s="12">
        <f t="shared" si="156"/>
        <v>1850.9458535738668</v>
      </c>
      <c r="S831" s="12">
        <f>G831*S830+S830</f>
        <v>1070.6071757129705</v>
      </c>
    </row>
    <row r="832" spans="1:19" x14ac:dyDescent="0.25">
      <c r="A832" s="1">
        <v>832</v>
      </c>
      <c r="B832" s="2">
        <v>38117</v>
      </c>
      <c r="C832" s="1">
        <v>18616</v>
      </c>
      <c r="D832" s="1">
        <v>18616</v>
      </c>
      <c r="E832" s="1">
        <v>17601</v>
      </c>
      <c r="F832" s="1">
        <v>17604</v>
      </c>
      <c r="G832" s="14">
        <f t="shared" si="147"/>
        <v>-5.4564983888292118E-2</v>
      </c>
      <c r="H832" s="15">
        <f t="shared" si="146"/>
        <v>5.2999318336741652E-2</v>
      </c>
      <c r="I832" s="14">
        <f t="shared" si="148"/>
        <v>4.5763791602397408E-2</v>
      </c>
      <c r="J832" s="17">
        <f t="shared" si="149"/>
        <v>2.2170045619062613E-2</v>
      </c>
      <c r="K832" s="17">
        <f t="shared" si="150"/>
        <v>-1.3824222222838271E-2</v>
      </c>
      <c r="L832" s="17">
        <f t="shared" si="151"/>
        <v>-4.0740761665453845E-2</v>
      </c>
      <c r="M832" s="17">
        <f t="shared" si="152"/>
        <v>2.2748067099878845E-2</v>
      </c>
      <c r="N832" s="17">
        <f t="shared" si="153"/>
        <v>-4.0740761665453845E-2</v>
      </c>
      <c r="O832" s="17">
        <f t="shared" si="154"/>
        <v>2.8637211603544324</v>
      </c>
      <c r="P832" s="17">
        <f t="shared" si="157"/>
        <v>0.38851638855103876</v>
      </c>
      <c r="Q832" s="14">
        <f t="shared" si="155"/>
        <v>4.5763791602397408E-2</v>
      </c>
      <c r="R832" s="12">
        <f t="shared" si="156"/>
        <v>1896.7096451762641</v>
      </c>
      <c r="S832" s="12">
        <f>G832*S831+S831</f>
        <v>1012.1895124195023</v>
      </c>
    </row>
    <row r="833" spans="1:19" x14ac:dyDescent="0.25">
      <c r="A833" s="1">
        <v>833</v>
      </c>
      <c r="B833" s="2">
        <v>38118</v>
      </c>
      <c r="C833" s="1">
        <v>17607</v>
      </c>
      <c r="D833" s="1">
        <v>18583</v>
      </c>
      <c r="E833" s="1">
        <v>17607</v>
      </c>
      <c r="F833" s="1">
        <v>18537</v>
      </c>
      <c r="G833" s="14">
        <f t="shared" si="147"/>
        <v>5.2999318336741652E-2</v>
      </c>
      <c r="H833" s="15">
        <f t="shared" si="146"/>
        <v>-1.1382640125155108E-2</v>
      </c>
      <c r="I833" s="14">
        <f t="shared" si="148"/>
        <v>4.1219344111833589E-3</v>
      </c>
      <c r="J833" s="17">
        <f t="shared" si="149"/>
        <v>2.8103173607984054E-2</v>
      </c>
      <c r="K833" s="17">
        <f t="shared" si="150"/>
        <v>-9.8560651772764477E-3</v>
      </c>
      <c r="L833" s="17">
        <f t="shared" si="151"/>
        <v>6.2855383514018093E-2</v>
      </c>
      <c r="M833" s="17">
        <f t="shared" si="152"/>
        <v>6.2855383514018093E-2</v>
      </c>
      <c r="N833" s="17">
        <f t="shared" si="153"/>
        <v>-4.0740761665453845E-2</v>
      </c>
      <c r="O833" s="17">
        <f t="shared" si="154"/>
        <v>3.6862792304012415</v>
      </c>
      <c r="P833" s="17">
        <f t="shared" si="157"/>
        <v>0.48175532719496073</v>
      </c>
      <c r="Q833" s="14">
        <f t="shared" si="155"/>
        <v>4.1219344111833589E-3</v>
      </c>
      <c r="R833" s="12">
        <f t="shared" si="156"/>
        <v>1900.8315795874473</v>
      </c>
      <c r="S833" s="12">
        <f>G833*S832+S832</f>
        <v>1065.8348666053348</v>
      </c>
    </row>
    <row r="834" spans="1:19" x14ac:dyDescent="0.25">
      <c r="A834" s="1">
        <v>834</v>
      </c>
      <c r="B834" s="2">
        <v>38119</v>
      </c>
      <c r="C834" s="1">
        <v>18543</v>
      </c>
      <c r="D834" s="1">
        <v>18745</v>
      </c>
      <c r="E834" s="1">
        <v>17885</v>
      </c>
      <c r="F834" s="1">
        <v>18326</v>
      </c>
      <c r="G834" s="14">
        <f t="shared" si="147"/>
        <v>-1.1382640125155108E-2</v>
      </c>
      <c r="H834" s="15">
        <f t="shared" si="146"/>
        <v>4.1471133908108637E-3</v>
      </c>
      <c r="I834" s="14">
        <f t="shared" si="148"/>
        <v>-1.0770209193713631E-2</v>
      </c>
      <c r="J834" s="17">
        <f t="shared" si="149"/>
        <v>2.7781225419992131E-2</v>
      </c>
      <c r="K834" s="17">
        <f t="shared" si="150"/>
        <v>-8.9225788191337856E-3</v>
      </c>
      <c r="L834" s="17">
        <f t="shared" si="151"/>
        <v>-2.4600613060213224E-3</v>
      </c>
      <c r="M834" s="17">
        <f t="shared" si="152"/>
        <v>6.2855383514018093E-2</v>
      </c>
      <c r="N834" s="17">
        <f t="shared" si="153"/>
        <v>-4.0740761665453845E-2</v>
      </c>
      <c r="O834" s="17">
        <f t="shared" si="154"/>
        <v>3.7289984013779791</v>
      </c>
      <c r="P834" s="17">
        <f t="shared" si="157"/>
        <v>0.48601007173389232</v>
      </c>
      <c r="Q834" s="14">
        <f t="shared" si="155"/>
        <v>-1.0770209193713631E-2</v>
      </c>
      <c r="R834" s="12">
        <f t="shared" si="156"/>
        <v>1890.0613703937338</v>
      </c>
      <c r="S834" s="12">
        <f>G834*S833+S833</f>
        <v>1053.7028518859236</v>
      </c>
    </row>
    <row r="835" spans="1:19" x14ac:dyDescent="0.25">
      <c r="A835" s="1">
        <v>835</v>
      </c>
      <c r="B835" s="2">
        <v>38120</v>
      </c>
      <c r="C835" s="1">
        <v>18326</v>
      </c>
      <c r="D835" s="1">
        <v>18619</v>
      </c>
      <c r="E835" s="1">
        <v>17902</v>
      </c>
      <c r="F835" s="1">
        <v>18402</v>
      </c>
      <c r="G835" s="14">
        <f t="shared" si="147"/>
        <v>4.1471133908108637E-3</v>
      </c>
      <c r="H835" s="15">
        <f t="shared" ref="H835:H898" si="158">G836</f>
        <v>1.1357461145527603E-2</v>
      </c>
      <c r="I835" s="14">
        <f t="shared" si="148"/>
        <v>9.0314689395898373E-3</v>
      </c>
      <c r="J835" s="17">
        <f t="shared" si="149"/>
        <v>2.7816836671358244E-2</v>
      </c>
      <c r="K835" s="17">
        <f t="shared" si="150"/>
        <v>-8.8485273403359575E-3</v>
      </c>
      <c r="L835" s="17">
        <f t="shared" si="151"/>
        <v>1.2995640731146821E-2</v>
      </c>
      <c r="M835" s="17">
        <f t="shared" si="152"/>
        <v>6.2855383514018093E-2</v>
      </c>
      <c r="N835" s="17">
        <f t="shared" si="153"/>
        <v>-4.0740761665453845E-2</v>
      </c>
      <c r="O835" s="17">
        <f t="shared" si="154"/>
        <v>3.7242245192509711</v>
      </c>
      <c r="P835" s="17">
        <f t="shared" si="157"/>
        <v>0.48553702840217106</v>
      </c>
      <c r="Q835" s="14">
        <f t="shared" si="155"/>
        <v>9.0314689395898373E-3</v>
      </c>
      <c r="R835" s="12">
        <f t="shared" si="156"/>
        <v>1899.0928393333236</v>
      </c>
      <c r="S835" s="12">
        <f>G835*S834+S834</f>
        <v>1058.0726770929152</v>
      </c>
    </row>
    <row r="836" spans="1:19" x14ac:dyDescent="0.25">
      <c r="A836" s="1">
        <v>836</v>
      </c>
      <c r="B836" s="2">
        <v>38121</v>
      </c>
      <c r="C836" s="1">
        <v>18421</v>
      </c>
      <c r="D836" s="1">
        <v>18952</v>
      </c>
      <c r="E836" s="1">
        <v>18421</v>
      </c>
      <c r="F836" s="1">
        <v>18611</v>
      </c>
      <c r="G836" s="14">
        <f t="shared" ref="G836:G899" si="159">F836/F835-1</f>
        <v>1.1357461145527603E-2</v>
      </c>
      <c r="H836" s="15">
        <f t="shared" si="158"/>
        <v>-2.6274783730052098E-2</v>
      </c>
      <c r="I836" s="14">
        <f t="shared" si="148"/>
        <v>4.7876098634738185E-3</v>
      </c>
      <c r="J836" s="17">
        <f t="shared" si="149"/>
        <v>2.7166668473332031E-2</v>
      </c>
      <c r="K836" s="17">
        <f t="shared" si="150"/>
        <v>-9.5040331469807317E-3</v>
      </c>
      <c r="L836" s="17">
        <f t="shared" si="151"/>
        <v>2.0861494292508335E-2</v>
      </c>
      <c r="M836" s="17">
        <f t="shared" si="152"/>
        <v>6.2855383514018093E-2</v>
      </c>
      <c r="N836" s="17">
        <f t="shared" si="153"/>
        <v>-4.0740761665453845E-2</v>
      </c>
      <c r="O836" s="17">
        <f t="shared" si="154"/>
        <v>3.813354783681568</v>
      </c>
      <c r="P836" s="17">
        <f t="shared" si="157"/>
        <v>0.49427049831434128</v>
      </c>
      <c r="Q836" s="14">
        <f t="shared" si="155"/>
        <v>4.7876098634738185E-3</v>
      </c>
      <c r="R836" s="12">
        <f t="shared" si="156"/>
        <v>1903.8804491967974</v>
      </c>
      <c r="S836" s="12">
        <f>G836*S835+S835</f>
        <v>1070.0896964121423</v>
      </c>
    </row>
    <row r="837" spans="1:19" x14ac:dyDescent="0.25">
      <c r="A837" s="1">
        <v>837</v>
      </c>
      <c r="B837" s="2">
        <v>38124</v>
      </c>
      <c r="C837" s="1">
        <v>18609</v>
      </c>
      <c r="D837" s="1">
        <v>18609</v>
      </c>
      <c r="E837" s="1">
        <v>17973</v>
      </c>
      <c r="F837" s="1">
        <v>18122</v>
      </c>
      <c r="G837" s="14">
        <f t="shared" si="159"/>
        <v>-2.6274783730052098E-2</v>
      </c>
      <c r="H837" s="15">
        <f t="shared" si="158"/>
        <v>2.3948791524114332E-2</v>
      </c>
      <c r="I837" s="14">
        <f t="shared" si="148"/>
        <v>7.0897908537999044E-3</v>
      </c>
      <c r="J837" s="17">
        <f t="shared" si="149"/>
        <v>2.7506796969136688E-2</v>
      </c>
      <c r="K837" s="17">
        <f t="shared" si="150"/>
        <v>-1.0434317478405234E-2</v>
      </c>
      <c r="L837" s="17">
        <f t="shared" si="151"/>
        <v>-1.5840466251646864E-2</v>
      </c>
      <c r="M837" s="17">
        <f t="shared" si="152"/>
        <v>6.2855383514018093E-2</v>
      </c>
      <c r="N837" s="17">
        <f t="shared" si="153"/>
        <v>-4.0740761665453845E-2</v>
      </c>
      <c r="O837" s="17">
        <f t="shared" si="154"/>
        <v>3.766201688103104</v>
      </c>
      <c r="P837" s="17">
        <f t="shared" si="157"/>
        <v>0.48967592375284463</v>
      </c>
      <c r="Q837" s="14">
        <f t="shared" si="155"/>
        <v>7.0897908537999044E-3</v>
      </c>
      <c r="R837" s="12">
        <f t="shared" si="156"/>
        <v>1910.9702400505973</v>
      </c>
      <c r="S837" s="12">
        <f>G837*S836+S836</f>
        <v>1041.9733210671561</v>
      </c>
    </row>
    <row r="838" spans="1:19" x14ac:dyDescent="0.25">
      <c r="A838" s="1">
        <v>838</v>
      </c>
      <c r="B838" s="2">
        <v>38125</v>
      </c>
      <c r="C838" s="1">
        <v>18125</v>
      </c>
      <c r="D838" s="1">
        <v>18610</v>
      </c>
      <c r="E838" s="1">
        <v>18125</v>
      </c>
      <c r="F838" s="1">
        <v>18556</v>
      </c>
      <c r="G838" s="14">
        <f t="shared" si="159"/>
        <v>2.3948791524114332E-2</v>
      </c>
      <c r="H838" s="15">
        <f t="shared" si="158"/>
        <v>7.1136020694115842E-3</v>
      </c>
      <c r="I838" s="14">
        <f t="shared" si="148"/>
        <v>-1.4391895407156463E-2</v>
      </c>
      <c r="J838" s="17">
        <f t="shared" si="149"/>
        <v>2.8826461757233548E-2</v>
      </c>
      <c r="K838" s="17">
        <f t="shared" si="150"/>
        <v>-8.8158468022962715E-3</v>
      </c>
      <c r="L838" s="17">
        <f t="shared" si="151"/>
        <v>3.2764638326410606E-2</v>
      </c>
      <c r="M838" s="17">
        <f t="shared" si="152"/>
        <v>6.2855383514018093E-2</v>
      </c>
      <c r="N838" s="17">
        <f t="shared" si="153"/>
        <v>-4.0740761665453845E-2</v>
      </c>
      <c r="O838" s="17">
        <f t="shared" si="154"/>
        <v>3.5937863637904193</v>
      </c>
      <c r="P838" s="17">
        <f t="shared" si="157"/>
        <v>0.47237172472342664</v>
      </c>
      <c r="Q838" s="14">
        <f t="shared" si="155"/>
        <v>-1.4391895407156463E-2</v>
      </c>
      <c r="R838" s="12">
        <f t="shared" si="156"/>
        <v>1896.5783446434409</v>
      </c>
      <c r="S838" s="12">
        <f>G838*S837+S837</f>
        <v>1066.9273229070825</v>
      </c>
    </row>
    <row r="839" spans="1:19" x14ac:dyDescent="0.25">
      <c r="A839" s="1">
        <v>839</v>
      </c>
      <c r="B839" s="2">
        <v>38126</v>
      </c>
      <c r="C839" s="1">
        <v>18602</v>
      </c>
      <c r="D839" s="1">
        <v>19120</v>
      </c>
      <c r="E839" s="1">
        <v>18602</v>
      </c>
      <c r="F839" s="1">
        <v>18688</v>
      </c>
      <c r="G839" s="14">
        <f t="shared" si="159"/>
        <v>7.1136020694115842E-3</v>
      </c>
      <c r="H839" s="15">
        <f t="shared" si="158"/>
        <v>-2.3972602739726012E-2</v>
      </c>
      <c r="I839" s="14">
        <f t="shared" si="148"/>
        <v>-5.0467713202340114E-4</v>
      </c>
      <c r="J839" s="17">
        <f t="shared" si="149"/>
        <v>2.7771746909033591E-2</v>
      </c>
      <c r="K839" s="17">
        <f t="shared" si="150"/>
        <v>-5.7052131755706672E-3</v>
      </c>
      <c r="L839" s="17">
        <f t="shared" si="151"/>
        <v>1.2818815244982251E-2</v>
      </c>
      <c r="M839" s="17">
        <f t="shared" si="152"/>
        <v>6.2855383514018093E-2</v>
      </c>
      <c r="N839" s="17">
        <f t="shared" si="153"/>
        <v>-4.0740761665453845E-2</v>
      </c>
      <c r="O839" s="17">
        <f t="shared" si="154"/>
        <v>3.7302711103770787</v>
      </c>
      <c r="P839" s="17">
        <f t="shared" si="157"/>
        <v>0.48613608205112691</v>
      </c>
      <c r="Q839" s="14">
        <f t="shared" si="155"/>
        <v>-5.0467713202340114E-4</v>
      </c>
      <c r="R839" s="12">
        <f t="shared" si="156"/>
        <v>1896.0736675114176</v>
      </c>
      <c r="S839" s="12">
        <f>G839*S838+S838</f>
        <v>1074.5170193192262</v>
      </c>
    </row>
    <row r="840" spans="1:19" x14ac:dyDescent="0.25">
      <c r="A840" s="1">
        <v>840</v>
      </c>
      <c r="B840" s="2">
        <v>38127</v>
      </c>
      <c r="C840" s="1">
        <v>18688</v>
      </c>
      <c r="D840" s="1">
        <v>18688</v>
      </c>
      <c r="E840" s="1">
        <v>18229</v>
      </c>
      <c r="F840" s="1">
        <v>18240</v>
      </c>
      <c r="G840" s="14">
        <f t="shared" si="159"/>
        <v>-2.3972602739726012E-2</v>
      </c>
      <c r="H840" s="15">
        <f t="shared" si="158"/>
        <v>2.4671052631579649E-3</v>
      </c>
      <c r="I840" s="14">
        <f t="shared" si="148"/>
        <v>3.369878960684547E-2</v>
      </c>
      <c r="J840" s="17">
        <f t="shared" si="149"/>
        <v>2.7453000997999567E-2</v>
      </c>
      <c r="K840" s="17">
        <f t="shared" si="150"/>
        <v>-5.3203838586912099E-3</v>
      </c>
      <c r="L840" s="17">
        <f t="shared" si="151"/>
        <v>-1.8652218881034802E-2</v>
      </c>
      <c r="M840" s="17">
        <f t="shared" si="152"/>
        <v>6.2855383514018093E-2</v>
      </c>
      <c r="N840" s="17">
        <f t="shared" si="153"/>
        <v>-4.0740761665453845E-2</v>
      </c>
      <c r="O840" s="17">
        <f t="shared" si="154"/>
        <v>3.7735818093992979</v>
      </c>
      <c r="P840" s="17">
        <f t="shared" si="157"/>
        <v>0.4903988234582467</v>
      </c>
      <c r="Q840" s="14">
        <f t="shared" si="155"/>
        <v>3.369878960684547E-2</v>
      </c>
      <c r="R840" s="12">
        <f t="shared" si="156"/>
        <v>1929.772457118263</v>
      </c>
      <c r="S840" s="12">
        <f>G840*S839+S839</f>
        <v>1048.758049678012</v>
      </c>
    </row>
    <row r="841" spans="1:19" x14ac:dyDescent="0.25">
      <c r="A841" s="1">
        <v>841</v>
      </c>
      <c r="B841" s="2">
        <v>38128</v>
      </c>
      <c r="C841" s="1">
        <v>18239</v>
      </c>
      <c r="D841" s="1">
        <v>18387</v>
      </c>
      <c r="E841" s="1">
        <v>18041</v>
      </c>
      <c r="F841" s="1">
        <v>18285</v>
      </c>
      <c r="G841" s="14">
        <f t="shared" si="159"/>
        <v>2.4671052631579649E-3</v>
      </c>
      <c r="H841" s="15">
        <f t="shared" si="158"/>
        <v>2.1000820344544646E-2</v>
      </c>
      <c r="I841" s="14">
        <f t="shared" si="148"/>
        <v>4.2313338638491294E-2</v>
      </c>
      <c r="J841" s="17">
        <f t="shared" si="149"/>
        <v>2.7434696646450638E-2</v>
      </c>
      <c r="K841" s="17">
        <f t="shared" si="150"/>
        <v>-4.2900657244429267E-3</v>
      </c>
      <c r="L841" s="17">
        <f t="shared" si="151"/>
        <v>6.7571709876008915E-3</v>
      </c>
      <c r="M841" s="17">
        <f t="shared" si="152"/>
        <v>6.2855383514018093E-2</v>
      </c>
      <c r="N841" s="17">
        <f t="shared" si="153"/>
        <v>-4.0740761665453845E-2</v>
      </c>
      <c r="O841" s="17">
        <f t="shared" si="154"/>
        <v>3.7760995324464317</v>
      </c>
      <c r="P841" s="17">
        <f t="shared" si="157"/>
        <v>0.49064511677939354</v>
      </c>
      <c r="Q841" s="14">
        <f t="shared" si="155"/>
        <v>4.2313338638491294E-2</v>
      </c>
      <c r="R841" s="12">
        <f t="shared" si="156"/>
        <v>1972.0857957567544</v>
      </c>
      <c r="S841" s="12">
        <f>G841*S840+S840</f>
        <v>1051.3454461821518</v>
      </c>
    </row>
    <row r="842" spans="1:19" x14ac:dyDescent="0.25">
      <c r="A842" s="1">
        <v>842</v>
      </c>
      <c r="B842" s="2">
        <v>38131</v>
      </c>
      <c r="C842" s="1">
        <v>18288</v>
      </c>
      <c r="D842" s="1">
        <v>18670</v>
      </c>
      <c r="E842" s="1">
        <v>18288</v>
      </c>
      <c r="F842" s="1">
        <v>18669</v>
      </c>
      <c r="G842" s="14">
        <f t="shared" si="159"/>
        <v>2.1000820344544646E-2</v>
      </c>
      <c r="H842" s="15">
        <f t="shared" si="158"/>
        <v>1.0230863999142858E-2</v>
      </c>
      <c r="I842" s="14">
        <f t="shared" si="148"/>
        <v>5.6185872953341542E-2</v>
      </c>
      <c r="J842" s="17">
        <f t="shared" si="149"/>
        <v>2.811984780805447E-2</v>
      </c>
      <c r="K842" s="17">
        <f t="shared" si="150"/>
        <v>-3.2368259478478731E-3</v>
      </c>
      <c r="L842" s="17">
        <f t="shared" si="151"/>
        <v>2.4237646292392518E-2</v>
      </c>
      <c r="M842" s="17">
        <f t="shared" si="152"/>
        <v>6.2855383514018093E-2</v>
      </c>
      <c r="N842" s="17">
        <f t="shared" si="153"/>
        <v>-4.0740761665453845E-2</v>
      </c>
      <c r="O842" s="17">
        <f t="shared" si="154"/>
        <v>3.6840933808254297</v>
      </c>
      <c r="P842" s="17">
        <f t="shared" si="157"/>
        <v>0.4815362969318453</v>
      </c>
      <c r="Q842" s="14">
        <f t="shared" si="155"/>
        <v>5.6185872953341542E-2</v>
      </c>
      <c r="R842" s="12">
        <f t="shared" si="156"/>
        <v>2028.2716687100958</v>
      </c>
      <c r="S842" s="12">
        <f>G842*S841+S841</f>
        <v>1073.4245630174782</v>
      </c>
    </row>
    <row r="843" spans="1:19" x14ac:dyDescent="0.25">
      <c r="A843" s="1">
        <v>843</v>
      </c>
      <c r="B843" s="2">
        <v>38132</v>
      </c>
      <c r="C843" s="1">
        <v>18675</v>
      </c>
      <c r="D843" s="1">
        <v>18869</v>
      </c>
      <c r="E843" s="1">
        <v>18590</v>
      </c>
      <c r="F843" s="1">
        <v>18860</v>
      </c>
      <c r="G843" s="14">
        <f t="shared" si="159"/>
        <v>1.0230863999142858E-2</v>
      </c>
      <c r="H843" s="15">
        <f t="shared" si="158"/>
        <v>1.1081654294803789E-2</v>
      </c>
      <c r="I843" s="14">
        <f t="shared" si="148"/>
        <v>4.255985338513002E-2</v>
      </c>
      <c r="J843" s="17">
        <f t="shared" si="149"/>
        <v>2.7964268039466274E-2</v>
      </c>
      <c r="K843" s="17">
        <f t="shared" si="150"/>
        <v>-3.4984996381784983E-3</v>
      </c>
      <c r="L843" s="17">
        <f t="shared" si="151"/>
        <v>1.3729363637321357E-2</v>
      </c>
      <c r="M843" s="17">
        <f t="shared" si="152"/>
        <v>6.2855383514018093E-2</v>
      </c>
      <c r="N843" s="17">
        <f t="shared" si="153"/>
        <v>-4.0740761665453845E-2</v>
      </c>
      <c r="O843" s="17">
        <f t="shared" si="154"/>
        <v>3.704589908567089</v>
      </c>
      <c r="P843" s="17">
        <f t="shared" si="157"/>
        <v>0.48358504068428709</v>
      </c>
      <c r="Q843" s="14">
        <f t="shared" si="155"/>
        <v>4.255985338513002E-2</v>
      </c>
      <c r="R843" s="12">
        <f t="shared" si="156"/>
        <v>2070.8315220952259</v>
      </c>
      <c r="S843" s="12">
        <f>G843*S842+S842</f>
        <v>1084.4066237350494</v>
      </c>
    </row>
    <row r="844" spans="1:19" x14ac:dyDescent="0.25">
      <c r="A844" s="1">
        <v>844</v>
      </c>
      <c r="B844" s="2">
        <v>38133</v>
      </c>
      <c r="C844" s="1">
        <v>18860</v>
      </c>
      <c r="D844" s="1">
        <v>19079</v>
      </c>
      <c r="E844" s="1">
        <v>18737</v>
      </c>
      <c r="F844" s="1">
        <v>19069</v>
      </c>
      <c r="G844" s="14">
        <f t="shared" si="159"/>
        <v>1.1081654294803789E-2</v>
      </c>
      <c r="H844" s="15">
        <f t="shared" si="158"/>
        <v>3.4873354659394895E-2</v>
      </c>
      <c r="I844" s="14">
        <f t="shared" si="148"/>
        <v>2.5274914400236215E-2</v>
      </c>
      <c r="J844" s="17">
        <f t="shared" si="149"/>
        <v>2.8190436577705657E-2</v>
      </c>
      <c r="K844" s="17">
        <f t="shared" si="150"/>
        <v>-2.8864653974856268E-3</v>
      </c>
      <c r="L844" s="17">
        <f t="shared" si="151"/>
        <v>1.3968119692289416E-2</v>
      </c>
      <c r="M844" s="17">
        <f t="shared" si="152"/>
        <v>6.2855383514018093E-2</v>
      </c>
      <c r="N844" s="17">
        <f t="shared" si="153"/>
        <v>-4.0740761665453845E-2</v>
      </c>
      <c r="O844" s="17">
        <f t="shared" si="154"/>
        <v>3.6748684219172651</v>
      </c>
      <c r="P844" s="17">
        <f t="shared" si="157"/>
        <v>0.48061048792011896</v>
      </c>
      <c r="Q844" s="14">
        <f t="shared" si="155"/>
        <v>2.5274914400236215E-2</v>
      </c>
      <c r="R844" s="12">
        <f t="shared" si="156"/>
        <v>2096.1064364954623</v>
      </c>
      <c r="S844" s="12">
        <f>G844*S843+S843</f>
        <v>1096.4236430542765</v>
      </c>
    </row>
    <row r="845" spans="1:19" x14ac:dyDescent="0.25">
      <c r="A845" s="1">
        <v>845</v>
      </c>
      <c r="B845" s="2">
        <v>38134</v>
      </c>
      <c r="C845" s="1">
        <v>19069</v>
      </c>
      <c r="D845" s="1">
        <v>19763</v>
      </c>
      <c r="E845" s="1">
        <v>19061</v>
      </c>
      <c r="F845" s="1">
        <v>19734</v>
      </c>
      <c r="G845" s="14">
        <f t="shared" si="159"/>
        <v>3.4873354659394895E-2</v>
      </c>
      <c r="H845" s="15">
        <f t="shared" si="158"/>
        <v>-3.3951555690686641E-3</v>
      </c>
      <c r="I845" s="14">
        <f t="shared" si="148"/>
        <v>-9.5472762786010801E-3</v>
      </c>
      <c r="J845" s="17">
        <f t="shared" si="149"/>
        <v>2.7581316023374554E-2</v>
      </c>
      <c r="K845" s="17">
        <f t="shared" si="150"/>
        <v>2.2214736164930084E-3</v>
      </c>
      <c r="L845" s="17">
        <f t="shared" si="151"/>
        <v>3.2651881042901884E-2</v>
      </c>
      <c r="M845" s="17">
        <f t="shared" si="152"/>
        <v>6.2855383514018093E-2</v>
      </c>
      <c r="N845" s="17">
        <f t="shared" si="153"/>
        <v>-4.0740761665453845E-2</v>
      </c>
      <c r="O845" s="17">
        <f t="shared" si="154"/>
        <v>3.7560261842356071</v>
      </c>
      <c r="P845" s="17">
        <f t="shared" si="157"/>
        <v>0.48867688349788602</v>
      </c>
      <c r="Q845" s="14">
        <f t="shared" si="155"/>
        <v>-9.5472762786010801E-3</v>
      </c>
      <c r="R845" s="12">
        <f t="shared" si="156"/>
        <v>2086.5591602168611</v>
      </c>
      <c r="S845" s="12">
        <f>G845*S844+S844</f>
        <v>1134.659613615454</v>
      </c>
    </row>
    <row r="846" spans="1:19" x14ac:dyDescent="0.25">
      <c r="A846" s="1">
        <v>846</v>
      </c>
      <c r="B846" s="2">
        <v>38135</v>
      </c>
      <c r="C846" s="1">
        <v>19734</v>
      </c>
      <c r="D846" s="1">
        <v>19991</v>
      </c>
      <c r="E846" s="1">
        <v>19580</v>
      </c>
      <c r="F846" s="1">
        <v>19667</v>
      </c>
      <c r="G846" s="14">
        <f t="shared" si="159"/>
        <v>-3.3951555690686641E-3</v>
      </c>
      <c r="H846" s="15">
        <f t="shared" si="158"/>
        <v>-6.2032846900900163E-3</v>
      </c>
      <c r="I846" s="14">
        <f t="shared" si="148"/>
        <v>2.5964723529868783E-3</v>
      </c>
      <c r="J846" s="17">
        <f t="shared" si="149"/>
        <v>2.6208562177782953E-2</v>
      </c>
      <c r="K846" s="17">
        <f t="shared" si="150"/>
        <v>3.9753279316904122E-3</v>
      </c>
      <c r="L846" s="17">
        <f t="shared" si="151"/>
        <v>-7.3704835007590763E-3</v>
      </c>
      <c r="M846" s="17">
        <f t="shared" si="152"/>
        <v>6.2855383514018093E-2</v>
      </c>
      <c r="N846" s="17">
        <f t="shared" si="153"/>
        <v>-4.0740761665453845E-2</v>
      </c>
      <c r="O846" s="17">
        <f t="shared" si="154"/>
        <v>3.9527595782148852</v>
      </c>
      <c r="P846" s="17">
        <f t="shared" si="157"/>
        <v>0.50752898222613585</v>
      </c>
      <c r="Q846" s="14">
        <f t="shared" si="155"/>
        <v>-2.5964723529868783E-3</v>
      </c>
      <c r="R846" s="12">
        <f t="shared" si="156"/>
        <v>2083.9626878638742</v>
      </c>
      <c r="S846" s="12">
        <f>G846*S845+S845</f>
        <v>1130.80726770929</v>
      </c>
    </row>
    <row r="847" spans="1:19" x14ac:dyDescent="0.25">
      <c r="A847" s="1">
        <v>847</v>
      </c>
      <c r="B847" s="2">
        <v>38138</v>
      </c>
      <c r="C847" s="1">
        <v>19672</v>
      </c>
      <c r="D847" s="1">
        <v>19769</v>
      </c>
      <c r="E847" s="1">
        <v>19421</v>
      </c>
      <c r="F847" s="1">
        <v>19545</v>
      </c>
      <c r="G847" s="14">
        <f t="shared" si="159"/>
        <v>-6.2032846900900163E-3</v>
      </c>
      <c r="H847" s="15">
        <f t="shared" si="158"/>
        <v>5.1163980557600297E-5</v>
      </c>
      <c r="I847" s="14">
        <f t="shared" si="148"/>
        <v>-7.277739533481431E-3</v>
      </c>
      <c r="J847" s="17">
        <f t="shared" si="149"/>
        <v>2.0937244139630693E-2</v>
      </c>
      <c r="K847" s="17">
        <f t="shared" si="150"/>
        <v>7.1994412115705527E-3</v>
      </c>
      <c r="L847" s="17">
        <f t="shared" si="151"/>
        <v>-1.340272590166057E-2</v>
      </c>
      <c r="M847" s="17">
        <f t="shared" si="152"/>
        <v>6.2855383514018093E-2</v>
      </c>
      <c r="N847" s="17">
        <f t="shared" si="153"/>
        <v>-1.8652218881034802E-2</v>
      </c>
      <c r="O847" s="17">
        <f t="shared" si="154"/>
        <v>3.8929479854883415</v>
      </c>
      <c r="P847" s="17">
        <f t="shared" si="157"/>
        <v>0.50189863797585588</v>
      </c>
      <c r="Q847" s="14">
        <f t="shared" si="155"/>
        <v>7.277739533481431E-3</v>
      </c>
      <c r="R847" s="12">
        <f t="shared" si="156"/>
        <v>2091.2404273973557</v>
      </c>
      <c r="S847" s="12">
        <f>G847*S846+S846</f>
        <v>1123.7925482980665</v>
      </c>
    </row>
    <row r="848" spans="1:19" x14ac:dyDescent="0.25">
      <c r="A848" s="1">
        <v>848</v>
      </c>
      <c r="B848" s="2">
        <v>38139</v>
      </c>
      <c r="C848" s="1">
        <v>19545</v>
      </c>
      <c r="D848" s="1">
        <v>19613</v>
      </c>
      <c r="E848" s="1">
        <v>19177</v>
      </c>
      <c r="F848" s="1">
        <v>19546</v>
      </c>
      <c r="G848" s="14">
        <f t="shared" si="159"/>
        <v>5.1163980557600297E-5</v>
      </c>
      <c r="H848" s="15">
        <f t="shared" si="158"/>
        <v>8.7485930625192943E-3</v>
      </c>
      <c r="I848" s="14">
        <f t="shared" si="148"/>
        <v>1.4269034630290833E-2</v>
      </c>
      <c r="J848" s="17">
        <f t="shared" si="149"/>
        <v>1.6698424525736152E-2</v>
      </c>
      <c r="K848" s="17">
        <f t="shared" si="150"/>
        <v>3.6695642544916159E-3</v>
      </c>
      <c r="L848" s="17">
        <f t="shared" si="151"/>
        <v>-3.6184002739340156E-3</v>
      </c>
      <c r="M848" s="17">
        <f t="shared" si="152"/>
        <v>3.2764638326410606E-2</v>
      </c>
      <c r="N848" s="17">
        <f t="shared" si="153"/>
        <v>-1.8652218881034802E-2</v>
      </c>
      <c r="O848" s="17">
        <f t="shared" si="154"/>
        <v>3.0791442107727036</v>
      </c>
      <c r="P848" s="17">
        <f t="shared" si="157"/>
        <v>0.41529942992712388</v>
      </c>
      <c r="Q848" s="14">
        <f t="shared" si="155"/>
        <v>1.4269034630290833E-2</v>
      </c>
      <c r="R848" s="12">
        <f t="shared" si="156"/>
        <v>2105.5094620276464</v>
      </c>
      <c r="S848" s="12">
        <f>G848*S847+S847</f>
        <v>1123.8500459981585</v>
      </c>
    </row>
    <row r="849" spans="1:19" x14ac:dyDescent="0.25">
      <c r="A849" s="1">
        <v>849</v>
      </c>
      <c r="B849" s="2">
        <v>38140</v>
      </c>
      <c r="C849" s="1">
        <v>19553</v>
      </c>
      <c r="D849" s="1">
        <v>19923</v>
      </c>
      <c r="E849" s="1">
        <v>19553</v>
      </c>
      <c r="F849" s="1">
        <v>19717</v>
      </c>
      <c r="G849" s="14">
        <f t="shared" si="159"/>
        <v>8.7485930625192943E-3</v>
      </c>
      <c r="H849" s="15">
        <f t="shared" si="158"/>
        <v>-1.6077496576558326E-2</v>
      </c>
      <c r="I849" s="14">
        <f t="shared" ref="I849:I912" si="160">SUM(H849:H851)</f>
        <v>3.7207206793060332E-2</v>
      </c>
      <c r="J849" s="17">
        <f t="shared" ref="J849:J912" si="161">_xlfn.STDEV.S(G835:G849)</f>
        <v>1.6203908809633627E-2</v>
      </c>
      <c r="K849" s="17">
        <f t="shared" ref="K849:K912" si="162">AVERAGE(G835:G849)</f>
        <v>5.0116464670032423E-3</v>
      </c>
      <c r="L849" s="17">
        <f t="shared" ref="L849:L912" si="163">G849-K849</f>
        <v>3.7369465955160519E-3</v>
      </c>
      <c r="M849" s="17">
        <f t="shared" ref="M849:M912" si="164">MAX(L835:L849)</f>
        <v>3.2764638326410606E-2</v>
      </c>
      <c r="N849" s="17">
        <f t="shared" ref="N849:N912" si="165">MIN(L835:L849)</f>
        <v>-1.8652218881034802E-2</v>
      </c>
      <c r="O849" s="17">
        <f t="shared" ref="O849:O912" si="166">(M849-N849)/J849</f>
        <v>3.1731144510562048</v>
      </c>
      <c r="P849" s="17">
        <f t="shared" si="157"/>
        <v>0.42640036059108627</v>
      </c>
      <c r="Q849" s="14">
        <f t="shared" ref="Q849:Q912" si="167">IF(P849&gt;0.5,-I849,I849)</f>
        <v>3.7207206793060332E-2</v>
      </c>
      <c r="R849" s="12">
        <f t="shared" ref="R849:R912" si="168">Q849*$X$2+R848</f>
        <v>2142.7166688207067</v>
      </c>
      <c r="S849" s="12">
        <f>G849*S848+S848</f>
        <v>1133.68215271389</v>
      </c>
    </row>
    <row r="850" spans="1:19" x14ac:dyDescent="0.25">
      <c r="A850" s="1">
        <v>850</v>
      </c>
      <c r="B850" s="2">
        <v>38141</v>
      </c>
      <c r="C850" s="1">
        <v>19723</v>
      </c>
      <c r="D850" s="1">
        <v>19776</v>
      </c>
      <c r="E850" s="1">
        <v>19332</v>
      </c>
      <c r="F850" s="1">
        <v>19400</v>
      </c>
      <c r="G850" s="14">
        <f t="shared" si="159"/>
        <v>-1.6077496576558326E-2</v>
      </c>
      <c r="H850" s="15">
        <f t="shared" si="158"/>
        <v>2.1597938144329865E-2</v>
      </c>
      <c r="I850" s="14">
        <f t="shared" si="160"/>
        <v>4.531287376136317E-2</v>
      </c>
      <c r="J850" s="17">
        <f t="shared" si="161"/>
        <v>1.7097762587409894E-2</v>
      </c>
      <c r="K850" s="17">
        <f t="shared" si="162"/>
        <v>3.6633391358452966E-3</v>
      </c>
      <c r="L850" s="17">
        <f t="shared" si="163"/>
        <v>-1.974083571240362E-2</v>
      </c>
      <c r="M850" s="17">
        <f t="shared" si="164"/>
        <v>3.2764638326410606E-2</v>
      </c>
      <c r="N850" s="17">
        <f t="shared" si="165"/>
        <v>-1.974083571240362E-2</v>
      </c>
      <c r="O850" s="17">
        <f t="shared" si="166"/>
        <v>3.0708973627623739</v>
      </c>
      <c r="P850" s="17">
        <f t="shared" ref="P850:P913" si="169">LOG(O850,2)/LOG(15,2)</f>
        <v>0.4143090918347907</v>
      </c>
      <c r="Q850" s="14">
        <f t="shared" si="167"/>
        <v>4.531287376136317E-2</v>
      </c>
      <c r="R850" s="12">
        <f t="shared" si="168"/>
        <v>2188.02954258207</v>
      </c>
      <c r="S850" s="12">
        <f>G850*S849+S849</f>
        <v>1115.4553817847273</v>
      </c>
    </row>
    <row r="851" spans="1:19" x14ac:dyDescent="0.25">
      <c r="A851" s="1">
        <v>851</v>
      </c>
      <c r="B851" s="2">
        <v>38142</v>
      </c>
      <c r="C851" s="1">
        <v>19404</v>
      </c>
      <c r="D851" s="1">
        <v>19902</v>
      </c>
      <c r="E851" s="1">
        <v>19404</v>
      </c>
      <c r="F851" s="1">
        <v>19819</v>
      </c>
      <c r="G851" s="14">
        <f t="shared" si="159"/>
        <v>2.1597938144329865E-2</v>
      </c>
      <c r="H851" s="15">
        <f t="shared" si="158"/>
        <v>3.1686765225288793E-2</v>
      </c>
      <c r="I851" s="14">
        <f t="shared" si="160"/>
        <v>3.0582604050435336E-3</v>
      </c>
      <c r="J851" s="17">
        <f t="shared" si="161"/>
        <v>1.7623296203538422E-2</v>
      </c>
      <c r="K851" s="17">
        <f t="shared" si="162"/>
        <v>4.3460376024321143E-3</v>
      </c>
      <c r="L851" s="17">
        <f t="shared" si="163"/>
        <v>1.7251900541897749E-2</v>
      </c>
      <c r="M851" s="17">
        <f t="shared" si="164"/>
        <v>3.2764638326410606E-2</v>
      </c>
      <c r="N851" s="17">
        <f t="shared" si="165"/>
        <v>-1.974083571240362E-2</v>
      </c>
      <c r="O851" s="17">
        <f t="shared" si="166"/>
        <v>2.9793219969980491</v>
      </c>
      <c r="P851" s="17">
        <f t="shared" si="169"/>
        <v>0.40312980771220264</v>
      </c>
      <c r="Q851" s="14">
        <f t="shared" si="167"/>
        <v>3.0582604050435336E-3</v>
      </c>
      <c r="R851" s="12">
        <f t="shared" si="168"/>
        <v>2191.0878029871137</v>
      </c>
      <c r="S851" s="12">
        <f>G851*S850+S850</f>
        <v>1139.5469181232736</v>
      </c>
    </row>
    <row r="852" spans="1:19" x14ac:dyDescent="0.25">
      <c r="A852" s="1">
        <v>852</v>
      </c>
      <c r="B852" s="2">
        <v>38145</v>
      </c>
      <c r="C852" s="1">
        <v>19826</v>
      </c>
      <c r="D852" s="1">
        <v>20487</v>
      </c>
      <c r="E852" s="1">
        <v>19826</v>
      </c>
      <c r="F852" s="1">
        <v>20447</v>
      </c>
      <c r="G852" s="14">
        <f t="shared" si="159"/>
        <v>3.1686765225288793E-2</v>
      </c>
      <c r="H852" s="15">
        <f t="shared" si="158"/>
        <v>-7.9718296082554874E-3</v>
      </c>
      <c r="I852" s="14">
        <f t="shared" si="160"/>
        <v>-3.0189038422057446E-2</v>
      </c>
      <c r="J852" s="17">
        <f t="shared" si="161"/>
        <v>1.6763138225778136E-2</v>
      </c>
      <c r="K852" s="17">
        <f t="shared" si="162"/>
        <v>8.2101408661215073E-3</v>
      </c>
      <c r="L852" s="17">
        <f t="shared" si="163"/>
        <v>2.3476624359167288E-2</v>
      </c>
      <c r="M852" s="17">
        <f t="shared" si="164"/>
        <v>3.2764638326410606E-2</v>
      </c>
      <c r="N852" s="17">
        <f t="shared" si="165"/>
        <v>-1.974083571240362E-2</v>
      </c>
      <c r="O852" s="17">
        <f t="shared" si="166"/>
        <v>3.1321983587817699</v>
      </c>
      <c r="P852" s="17">
        <f t="shared" si="169"/>
        <v>0.42160780793604974</v>
      </c>
      <c r="Q852" s="14">
        <f t="shared" si="167"/>
        <v>-3.0189038422057446E-2</v>
      </c>
      <c r="R852" s="12">
        <f t="shared" si="168"/>
        <v>2160.8987645650564</v>
      </c>
      <c r="S852" s="12">
        <f>G852*S851+S851</f>
        <v>1175.6554737810472</v>
      </c>
    </row>
    <row r="853" spans="1:19" x14ac:dyDescent="0.25">
      <c r="A853" s="1">
        <v>853</v>
      </c>
      <c r="B853" s="2">
        <v>38146</v>
      </c>
      <c r="C853" s="1">
        <v>20447</v>
      </c>
      <c r="D853" s="1">
        <v>20529</v>
      </c>
      <c r="E853" s="1">
        <v>20159</v>
      </c>
      <c r="F853" s="1">
        <v>20284</v>
      </c>
      <c r="G853" s="14">
        <f t="shared" si="159"/>
        <v>-7.9718296082554874E-3</v>
      </c>
      <c r="H853" s="15">
        <f t="shared" si="158"/>
        <v>-2.0656675211989772E-2</v>
      </c>
      <c r="I853" s="14">
        <f t="shared" si="160"/>
        <v>-3.9662000585507062E-2</v>
      </c>
      <c r="J853" s="17">
        <f t="shared" si="161"/>
        <v>1.6648169965507154E-2</v>
      </c>
      <c r="K853" s="17">
        <f t="shared" si="162"/>
        <v>6.082099457296852E-3</v>
      </c>
      <c r="L853" s="17">
        <f t="shared" si="163"/>
        <v>-1.4053929065552339E-2</v>
      </c>
      <c r="M853" s="17">
        <f t="shared" si="164"/>
        <v>3.2651881042901884E-2</v>
      </c>
      <c r="N853" s="17">
        <f t="shared" si="165"/>
        <v>-1.974083571240362E-2</v>
      </c>
      <c r="O853" s="17">
        <f t="shared" si="166"/>
        <v>3.1470556141519705</v>
      </c>
      <c r="P853" s="17">
        <f t="shared" si="169"/>
        <v>0.42335525743814528</v>
      </c>
      <c r="Q853" s="14">
        <f t="shared" si="167"/>
        <v>-3.9662000585507062E-2</v>
      </c>
      <c r="R853" s="12">
        <f t="shared" si="168"/>
        <v>2121.2367639795493</v>
      </c>
      <c r="S853" s="12">
        <f>G853*S852+S852</f>
        <v>1166.2833486660518</v>
      </c>
    </row>
    <row r="854" spans="1:19" x14ac:dyDescent="0.25">
      <c r="A854" s="1">
        <v>854</v>
      </c>
      <c r="B854" s="2">
        <v>38147</v>
      </c>
      <c r="C854" s="1">
        <v>20269</v>
      </c>
      <c r="D854" s="1">
        <v>20298</v>
      </c>
      <c r="E854" s="1">
        <v>19797</v>
      </c>
      <c r="F854" s="1">
        <v>19865</v>
      </c>
      <c r="G854" s="14">
        <f t="shared" si="159"/>
        <v>-2.0656675211989772E-2</v>
      </c>
      <c r="H854" s="15">
        <f t="shared" si="158"/>
        <v>-1.5605336018121863E-3</v>
      </c>
      <c r="I854" s="14">
        <f t="shared" si="160"/>
        <v>9.6789931814910135E-3</v>
      </c>
      <c r="J854" s="17">
        <f t="shared" si="161"/>
        <v>1.801338273266671E-2</v>
      </c>
      <c r="K854" s="17">
        <f t="shared" si="162"/>
        <v>4.2307476385367616E-3</v>
      </c>
      <c r="L854" s="17">
        <f t="shared" si="163"/>
        <v>-2.4887422850526534E-2</v>
      </c>
      <c r="M854" s="17">
        <f t="shared" si="164"/>
        <v>3.2651881042901884E-2</v>
      </c>
      <c r="N854" s="17">
        <f t="shared" si="165"/>
        <v>-2.4887422850526534E-2</v>
      </c>
      <c r="O854" s="17">
        <f t="shared" si="166"/>
        <v>3.1942531143294186</v>
      </c>
      <c r="P854" s="17">
        <f t="shared" si="169"/>
        <v>0.42885220259062973</v>
      </c>
      <c r="Q854" s="14">
        <f t="shared" si="167"/>
        <v>9.6789931814910135E-3</v>
      </c>
      <c r="R854" s="12">
        <f t="shared" si="168"/>
        <v>2130.9157571610403</v>
      </c>
      <c r="S854" s="12">
        <f>G854*S853+S853</f>
        <v>1142.1918123275054</v>
      </c>
    </row>
    <row r="855" spans="1:19" x14ac:dyDescent="0.25">
      <c r="A855" s="1">
        <v>855</v>
      </c>
      <c r="B855" s="2">
        <v>38149</v>
      </c>
      <c r="C855" s="1">
        <v>19865</v>
      </c>
      <c r="D855" s="1">
        <v>19979</v>
      </c>
      <c r="E855" s="1">
        <v>19789</v>
      </c>
      <c r="F855" s="1">
        <v>19834</v>
      </c>
      <c r="G855" s="14">
        <f t="shared" si="159"/>
        <v>-1.5605336018121863E-3</v>
      </c>
      <c r="H855" s="15">
        <f t="shared" si="158"/>
        <v>-1.7444791771705104E-2</v>
      </c>
      <c r="I855" s="14">
        <f t="shared" si="160"/>
        <v>3.1841113055563364E-2</v>
      </c>
      <c r="J855" s="17">
        <f t="shared" si="161"/>
        <v>1.6360603044259681E-2</v>
      </c>
      <c r="K855" s="17">
        <f t="shared" si="162"/>
        <v>5.7248855810643502E-3</v>
      </c>
      <c r="L855" s="17">
        <f t="shared" si="163"/>
        <v>-7.2854191828765364E-3</v>
      </c>
      <c r="M855" s="17">
        <f t="shared" si="164"/>
        <v>3.2651881042901884E-2</v>
      </c>
      <c r="N855" s="17">
        <f t="shared" si="165"/>
        <v>-2.4887422850526534E-2</v>
      </c>
      <c r="O855" s="17">
        <f t="shared" si="166"/>
        <v>3.5169427274636305</v>
      </c>
      <c r="P855" s="17">
        <f t="shared" si="169"/>
        <v>0.46439023484928377</v>
      </c>
      <c r="Q855" s="14">
        <f t="shared" si="167"/>
        <v>3.1841113055563364E-2</v>
      </c>
      <c r="R855" s="12">
        <f t="shared" si="168"/>
        <v>2162.7568702166036</v>
      </c>
      <c r="S855" s="12">
        <f>G855*S854+S854</f>
        <v>1140.4093836246536</v>
      </c>
    </row>
    <row r="856" spans="1:19" x14ac:dyDescent="0.25">
      <c r="A856" s="1">
        <v>856</v>
      </c>
      <c r="B856" s="2">
        <v>38152</v>
      </c>
      <c r="C856" s="1">
        <v>19833</v>
      </c>
      <c r="D856" s="1">
        <v>19833</v>
      </c>
      <c r="E856" s="1">
        <v>19371</v>
      </c>
      <c r="F856" s="1">
        <v>19488</v>
      </c>
      <c r="G856" s="14">
        <f t="shared" si="159"/>
        <v>-1.7444791771705104E-2</v>
      </c>
      <c r="H856" s="15">
        <f t="shared" si="158"/>
        <v>2.8684318555008304E-2</v>
      </c>
      <c r="I856" s="14">
        <f t="shared" si="160"/>
        <v>4.3176422911334944E-2</v>
      </c>
      <c r="J856" s="17">
        <f t="shared" si="161"/>
        <v>1.7417477307774282E-2</v>
      </c>
      <c r="K856" s="17">
        <f t="shared" si="162"/>
        <v>4.3974257787401461E-3</v>
      </c>
      <c r="L856" s="17">
        <f t="shared" si="163"/>
        <v>-2.1842217550445249E-2</v>
      </c>
      <c r="M856" s="17">
        <f t="shared" si="164"/>
        <v>3.2651881042901884E-2</v>
      </c>
      <c r="N856" s="17">
        <f t="shared" si="165"/>
        <v>-2.4887422850526534E-2</v>
      </c>
      <c r="O856" s="17">
        <f t="shared" si="166"/>
        <v>3.3035383297296317</v>
      </c>
      <c r="P856" s="17">
        <f t="shared" si="169"/>
        <v>0.44127472773500959</v>
      </c>
      <c r="Q856" s="14">
        <f t="shared" si="167"/>
        <v>4.3176422911334944E-2</v>
      </c>
      <c r="R856" s="12">
        <f t="shared" si="168"/>
        <v>2205.9332931279387</v>
      </c>
      <c r="S856" s="12">
        <f>G856*S855+S855</f>
        <v>1120.515179392823</v>
      </c>
    </row>
    <row r="857" spans="1:19" x14ac:dyDescent="0.25">
      <c r="A857" s="1">
        <v>857</v>
      </c>
      <c r="B857" s="2">
        <v>38153</v>
      </c>
      <c r="C857" s="1">
        <v>19496</v>
      </c>
      <c r="D857" s="1">
        <v>20047</v>
      </c>
      <c r="E857" s="1">
        <v>19496</v>
      </c>
      <c r="F857" s="1">
        <v>20047</v>
      </c>
      <c r="G857" s="14">
        <f t="shared" si="159"/>
        <v>2.8684318555008304E-2</v>
      </c>
      <c r="H857" s="15">
        <f t="shared" si="158"/>
        <v>2.0601586272260164E-2</v>
      </c>
      <c r="I857" s="14">
        <f t="shared" si="160"/>
        <v>1.4393751762276974E-2</v>
      </c>
      <c r="J857" s="17">
        <f t="shared" si="161"/>
        <v>1.8042418129370377E-2</v>
      </c>
      <c r="K857" s="17">
        <f t="shared" si="162"/>
        <v>4.9096589927710562E-3</v>
      </c>
      <c r="L857" s="17">
        <f t="shared" si="163"/>
        <v>2.3774659562237246E-2</v>
      </c>
      <c r="M857" s="17">
        <f t="shared" si="164"/>
        <v>3.2651881042901884E-2</v>
      </c>
      <c r="N857" s="17">
        <f t="shared" si="165"/>
        <v>-2.4887422850526534E-2</v>
      </c>
      <c r="O857" s="17">
        <f t="shared" si="166"/>
        <v>3.1891126500257179</v>
      </c>
      <c r="P857" s="17">
        <f t="shared" si="169"/>
        <v>0.42825746416857757</v>
      </c>
      <c r="Q857" s="14">
        <f t="shared" si="167"/>
        <v>1.4393751762276974E-2</v>
      </c>
      <c r="R857" s="12">
        <f t="shared" si="168"/>
        <v>2220.3270448902158</v>
      </c>
      <c r="S857" s="12">
        <f>G857*S856+S856</f>
        <v>1152.656393744249</v>
      </c>
    </row>
    <row r="858" spans="1:19" x14ac:dyDescent="0.25">
      <c r="A858" s="1">
        <v>858</v>
      </c>
      <c r="B858" s="2">
        <v>38154</v>
      </c>
      <c r="C858" s="1">
        <v>20050</v>
      </c>
      <c r="D858" s="1">
        <v>20514</v>
      </c>
      <c r="E858" s="1">
        <v>20006</v>
      </c>
      <c r="F858" s="1">
        <v>20460</v>
      </c>
      <c r="G858" s="14">
        <f t="shared" si="159"/>
        <v>2.0601586272260164E-2</v>
      </c>
      <c r="H858" s="15">
        <f t="shared" si="158"/>
        <v>-6.1094819159335234E-3</v>
      </c>
      <c r="I858" s="14">
        <f t="shared" si="160"/>
        <v>-8.1750798746612618E-3</v>
      </c>
      <c r="J858" s="17">
        <f t="shared" si="161"/>
        <v>1.8454877715720946E-2</v>
      </c>
      <c r="K858" s="17">
        <f t="shared" si="162"/>
        <v>5.6010404776455436E-3</v>
      </c>
      <c r="L858" s="17">
        <f t="shared" si="163"/>
        <v>1.5000545794614621E-2</v>
      </c>
      <c r="M858" s="17">
        <f t="shared" si="164"/>
        <v>3.2651881042901884E-2</v>
      </c>
      <c r="N858" s="17">
        <f t="shared" si="165"/>
        <v>-2.4887422850526534E-2</v>
      </c>
      <c r="O858" s="17">
        <f t="shared" si="166"/>
        <v>3.1178371799458233</v>
      </c>
      <c r="P858" s="17">
        <f t="shared" si="169"/>
        <v>0.41991080867722014</v>
      </c>
      <c r="Q858" s="14">
        <f t="shared" si="167"/>
        <v>-8.1750798746612618E-3</v>
      </c>
      <c r="R858" s="12">
        <f t="shared" si="168"/>
        <v>2212.1519650155547</v>
      </c>
      <c r="S858" s="12">
        <f>G858*S857+S857</f>
        <v>1176.4029438822436</v>
      </c>
    </row>
    <row r="859" spans="1:19" x14ac:dyDescent="0.25">
      <c r="A859" s="1">
        <v>859</v>
      </c>
      <c r="B859" s="2">
        <v>38155</v>
      </c>
      <c r="C859" s="1">
        <v>20460</v>
      </c>
      <c r="D859" s="1">
        <v>20697</v>
      </c>
      <c r="E859" s="1">
        <v>20203</v>
      </c>
      <c r="F859" s="1">
        <v>20335</v>
      </c>
      <c r="G859" s="14">
        <f t="shared" si="159"/>
        <v>-6.1094819159335234E-3</v>
      </c>
      <c r="H859" s="15">
        <f t="shared" si="158"/>
        <v>-9.8352594049666564E-5</v>
      </c>
      <c r="I859" s="14">
        <f t="shared" si="160"/>
        <v>-6.6977371200148683E-3</v>
      </c>
      <c r="J859" s="17">
        <f t="shared" si="161"/>
        <v>1.862324205254515E-2</v>
      </c>
      <c r="K859" s="17">
        <f t="shared" si="162"/>
        <v>4.4549647302630554E-3</v>
      </c>
      <c r="L859" s="17">
        <f t="shared" si="163"/>
        <v>-1.0564446646196579E-2</v>
      </c>
      <c r="M859" s="17">
        <f t="shared" si="164"/>
        <v>3.2651881042901884E-2</v>
      </c>
      <c r="N859" s="17">
        <f t="shared" si="165"/>
        <v>-2.4887422850526534E-2</v>
      </c>
      <c r="O859" s="17">
        <f t="shared" si="166"/>
        <v>3.0896502193915687</v>
      </c>
      <c r="P859" s="17">
        <f t="shared" si="169"/>
        <v>0.4165572286788779</v>
      </c>
      <c r="Q859" s="14">
        <f t="shared" si="167"/>
        <v>-6.6977371200148683E-3</v>
      </c>
      <c r="R859" s="12">
        <f t="shared" si="168"/>
        <v>2205.4542278955396</v>
      </c>
      <c r="S859" s="12">
        <f>G859*S858+S858</f>
        <v>1169.2157313707439</v>
      </c>
    </row>
    <row r="860" spans="1:19" x14ac:dyDescent="0.25">
      <c r="A860" s="1">
        <v>860</v>
      </c>
      <c r="B860" s="2">
        <v>38156</v>
      </c>
      <c r="C860" s="1">
        <v>20330</v>
      </c>
      <c r="D860" s="1">
        <v>20455</v>
      </c>
      <c r="E860" s="1">
        <v>20076</v>
      </c>
      <c r="F860" s="1">
        <v>20333</v>
      </c>
      <c r="G860" s="14">
        <f t="shared" si="159"/>
        <v>-9.8352594049666564E-5</v>
      </c>
      <c r="H860" s="15">
        <f t="shared" si="158"/>
        <v>-1.9672453646780719E-3</v>
      </c>
      <c r="I860" s="14">
        <f t="shared" si="160"/>
        <v>2.4936830138127086E-2</v>
      </c>
      <c r="J860" s="17">
        <f t="shared" si="161"/>
        <v>1.662500609930731E-2</v>
      </c>
      <c r="K860" s="17">
        <f t="shared" si="162"/>
        <v>2.1235175800334181E-3</v>
      </c>
      <c r="L860" s="17">
        <f t="shared" si="163"/>
        <v>-2.2218701740830847E-3</v>
      </c>
      <c r="M860" s="17">
        <f t="shared" si="164"/>
        <v>2.3774659562237246E-2</v>
      </c>
      <c r="N860" s="17">
        <f t="shared" si="165"/>
        <v>-2.4887422850526534E-2</v>
      </c>
      <c r="O860" s="17">
        <f t="shared" si="166"/>
        <v>2.9270414772835065</v>
      </c>
      <c r="P860" s="17">
        <f t="shared" si="169"/>
        <v>0.39659241832031028</v>
      </c>
      <c r="Q860" s="14">
        <f t="shared" si="167"/>
        <v>2.4936830138127086E-2</v>
      </c>
      <c r="R860" s="12">
        <f t="shared" si="168"/>
        <v>2230.3910580336665</v>
      </c>
      <c r="S860" s="12">
        <f>G860*S859+S859</f>
        <v>1169.10073597056</v>
      </c>
    </row>
    <row r="861" spans="1:19" x14ac:dyDescent="0.25">
      <c r="A861" s="1">
        <v>861</v>
      </c>
      <c r="B861" s="2">
        <v>38159</v>
      </c>
      <c r="C861" s="1">
        <v>20336</v>
      </c>
      <c r="D861" s="1">
        <v>20654</v>
      </c>
      <c r="E861" s="1">
        <v>20274</v>
      </c>
      <c r="F861" s="1">
        <v>20293</v>
      </c>
      <c r="G861" s="14">
        <f t="shared" si="159"/>
        <v>-1.9672453646780719E-3</v>
      </c>
      <c r="H861" s="15">
        <f t="shared" si="158"/>
        <v>-4.6321391612871299E-3</v>
      </c>
      <c r="I861" s="14">
        <f t="shared" si="160"/>
        <v>2.0760861834154709E-2</v>
      </c>
      <c r="J861" s="17">
        <f t="shared" si="161"/>
        <v>1.6595210687914547E-2</v>
      </c>
      <c r="K861" s="17">
        <f t="shared" si="162"/>
        <v>2.2187115936594579E-3</v>
      </c>
      <c r="L861" s="17">
        <f t="shared" si="163"/>
        <v>-4.1859569583375302E-3</v>
      </c>
      <c r="M861" s="17">
        <f t="shared" si="164"/>
        <v>2.3774659562237246E-2</v>
      </c>
      <c r="N861" s="17">
        <f t="shared" si="165"/>
        <v>-2.4887422850526534E-2</v>
      </c>
      <c r="O861" s="17">
        <f t="shared" si="166"/>
        <v>2.9322967528337505</v>
      </c>
      <c r="P861" s="17">
        <f t="shared" si="169"/>
        <v>0.39725481832245968</v>
      </c>
      <c r="Q861" s="14">
        <f t="shared" si="167"/>
        <v>2.0760861834154709E-2</v>
      </c>
      <c r="R861" s="12">
        <f t="shared" si="168"/>
        <v>2251.1519198678211</v>
      </c>
      <c r="S861" s="12">
        <f>G861*S860+S860</f>
        <v>1166.8008279668802</v>
      </c>
    </row>
    <row r="862" spans="1:19" x14ac:dyDescent="0.25">
      <c r="A862" s="1">
        <v>862</v>
      </c>
      <c r="B862" s="2">
        <v>38160</v>
      </c>
      <c r="C862" s="1">
        <v>20293</v>
      </c>
      <c r="D862" s="1">
        <v>20360</v>
      </c>
      <c r="E862" s="1">
        <v>20070</v>
      </c>
      <c r="F862" s="1">
        <v>20199</v>
      </c>
      <c r="G862" s="14">
        <f t="shared" si="159"/>
        <v>-4.6321391612871299E-3</v>
      </c>
      <c r="H862" s="15">
        <f t="shared" si="158"/>
        <v>3.1536214664092288E-2</v>
      </c>
      <c r="I862" s="14">
        <f t="shared" si="160"/>
        <v>2.7421202656635502E-2</v>
      </c>
      <c r="J862" s="17">
        <f t="shared" si="161"/>
        <v>1.654313370076492E-2</v>
      </c>
      <c r="K862" s="17">
        <f t="shared" si="162"/>
        <v>2.3234546289129837E-3</v>
      </c>
      <c r="L862" s="17">
        <f t="shared" si="163"/>
        <v>-6.9555937902001132E-3</v>
      </c>
      <c r="M862" s="17">
        <f t="shared" si="164"/>
        <v>2.3774659562237246E-2</v>
      </c>
      <c r="N862" s="17">
        <f t="shared" si="165"/>
        <v>-2.4887422850526534E-2</v>
      </c>
      <c r="O862" s="17">
        <f t="shared" si="166"/>
        <v>2.9415274816109203</v>
      </c>
      <c r="P862" s="17">
        <f t="shared" si="169"/>
        <v>0.39841543467680429</v>
      </c>
      <c r="Q862" s="14">
        <f t="shared" si="167"/>
        <v>2.7421202656635502E-2</v>
      </c>
      <c r="R862" s="12">
        <f t="shared" si="168"/>
        <v>2278.5731225244567</v>
      </c>
      <c r="S862" s="12">
        <f>G862*S861+S861</f>
        <v>1161.3960441582326</v>
      </c>
    </row>
    <row r="863" spans="1:19" x14ac:dyDescent="0.25">
      <c r="A863" s="1">
        <v>863</v>
      </c>
      <c r="B863" s="2">
        <v>38161</v>
      </c>
      <c r="C863" s="1">
        <v>20199</v>
      </c>
      <c r="D863" s="1">
        <v>20836</v>
      </c>
      <c r="E863" s="1">
        <v>20199</v>
      </c>
      <c r="F863" s="1">
        <v>20836</v>
      </c>
      <c r="G863" s="14">
        <f t="shared" si="159"/>
        <v>3.1536214664092288E-2</v>
      </c>
      <c r="H863" s="15">
        <f t="shared" si="158"/>
        <v>-6.143213668650449E-3</v>
      </c>
      <c r="I863" s="14">
        <f t="shared" si="160"/>
        <v>-2.3343927670107401E-2</v>
      </c>
      <c r="J863" s="17">
        <f t="shared" si="161"/>
        <v>1.8153292958445567E-2</v>
      </c>
      <c r="K863" s="17">
        <f t="shared" si="162"/>
        <v>4.4224580078152959E-3</v>
      </c>
      <c r="L863" s="17">
        <f t="shared" si="163"/>
        <v>2.7113756656276994E-2</v>
      </c>
      <c r="M863" s="17">
        <f t="shared" si="164"/>
        <v>2.7113756656276994E-2</v>
      </c>
      <c r="N863" s="17">
        <f t="shared" si="165"/>
        <v>-2.4887422850526534E-2</v>
      </c>
      <c r="O863" s="17">
        <f t="shared" si="166"/>
        <v>2.8645590431355155</v>
      </c>
      <c r="P863" s="17">
        <f t="shared" si="169"/>
        <v>0.38862441554709731</v>
      </c>
      <c r="Q863" s="14">
        <f t="shared" si="167"/>
        <v>-2.3343927670107401E-2</v>
      </c>
      <c r="R863" s="12">
        <f t="shared" si="168"/>
        <v>2255.2291948543493</v>
      </c>
      <c r="S863" s="12">
        <f>G863*S862+S862</f>
        <v>1198.0220791168342</v>
      </c>
    </row>
    <row r="864" spans="1:19" x14ac:dyDescent="0.25">
      <c r="A864" s="1">
        <v>864</v>
      </c>
      <c r="B864" s="2">
        <v>38162</v>
      </c>
      <c r="C864" s="1">
        <v>20837</v>
      </c>
      <c r="D864" s="1">
        <v>21068</v>
      </c>
      <c r="E864" s="1">
        <v>20681</v>
      </c>
      <c r="F864" s="1">
        <v>20708</v>
      </c>
      <c r="G864" s="14">
        <f t="shared" si="159"/>
        <v>-6.143213668650449E-3</v>
      </c>
      <c r="H864" s="15">
        <f t="shared" si="158"/>
        <v>2.0282016611936626E-3</v>
      </c>
      <c r="I864" s="14">
        <f t="shared" si="160"/>
        <v>4.9112215299664808E-3</v>
      </c>
      <c r="J864" s="17">
        <f t="shared" si="161"/>
        <v>1.830636542866115E-2</v>
      </c>
      <c r="K864" s="17">
        <f t="shared" si="162"/>
        <v>3.4296708924039798E-3</v>
      </c>
      <c r="L864" s="17">
        <f t="shared" si="163"/>
        <v>-9.5728845610544289E-3</v>
      </c>
      <c r="M864" s="17">
        <f t="shared" si="164"/>
        <v>2.7113756656276994E-2</v>
      </c>
      <c r="N864" s="17">
        <f t="shared" si="165"/>
        <v>-2.4887422850526534E-2</v>
      </c>
      <c r="O864" s="17">
        <f t="shared" si="166"/>
        <v>2.84060643875209</v>
      </c>
      <c r="P864" s="17">
        <f t="shared" si="169"/>
        <v>0.38552371138642294</v>
      </c>
      <c r="Q864" s="14">
        <f t="shared" si="167"/>
        <v>4.9112215299664808E-3</v>
      </c>
      <c r="R864" s="12">
        <f t="shared" si="168"/>
        <v>2260.1404163843158</v>
      </c>
      <c r="S864" s="12">
        <f>G864*S863+S863</f>
        <v>1190.6623735050587</v>
      </c>
    </row>
    <row r="865" spans="1:19" x14ac:dyDescent="0.25">
      <c r="A865" s="1">
        <v>865</v>
      </c>
      <c r="B865" s="2">
        <v>38163</v>
      </c>
      <c r="C865" s="1">
        <v>20708</v>
      </c>
      <c r="D865" s="1">
        <v>20940</v>
      </c>
      <c r="E865" s="1">
        <v>20669</v>
      </c>
      <c r="F865" s="1">
        <v>20750</v>
      </c>
      <c r="G865" s="14">
        <f t="shared" si="159"/>
        <v>2.0282016611936626E-3</v>
      </c>
      <c r="H865" s="15">
        <f t="shared" si="158"/>
        <v>-1.9228915662650614E-2</v>
      </c>
      <c r="I865" s="14">
        <f t="shared" si="160"/>
        <v>1.9612984774306286E-2</v>
      </c>
      <c r="J865" s="17">
        <f t="shared" si="161"/>
        <v>1.7507758128639053E-2</v>
      </c>
      <c r="K865" s="17">
        <f t="shared" si="162"/>
        <v>4.6367174415874457E-3</v>
      </c>
      <c r="L865" s="17">
        <f t="shared" si="163"/>
        <v>-2.6085157803937831E-3</v>
      </c>
      <c r="M865" s="17">
        <f t="shared" si="164"/>
        <v>2.7113756656276994E-2</v>
      </c>
      <c r="N865" s="17">
        <f t="shared" si="165"/>
        <v>-2.4887422850526534E-2</v>
      </c>
      <c r="O865" s="17">
        <f t="shared" si="166"/>
        <v>2.9701792271016361</v>
      </c>
      <c r="P865" s="17">
        <f t="shared" si="169"/>
        <v>0.40199487305525433</v>
      </c>
      <c r="Q865" s="14">
        <f t="shared" si="167"/>
        <v>1.9612984774306286E-2</v>
      </c>
      <c r="R865" s="12">
        <f t="shared" si="168"/>
        <v>2279.7534011586222</v>
      </c>
      <c r="S865" s="12">
        <f>G865*S864+S864</f>
        <v>1193.0772769089224</v>
      </c>
    </row>
    <row r="866" spans="1:19" x14ac:dyDescent="0.25">
      <c r="A866" s="1">
        <v>866</v>
      </c>
      <c r="B866" s="2">
        <v>38166</v>
      </c>
      <c r="C866" s="1">
        <v>20750</v>
      </c>
      <c r="D866" s="1">
        <v>20892</v>
      </c>
      <c r="E866" s="1">
        <v>20351</v>
      </c>
      <c r="F866" s="1">
        <v>20351</v>
      </c>
      <c r="G866" s="14">
        <f t="shared" si="159"/>
        <v>-1.9228915662650614E-2</v>
      </c>
      <c r="H866" s="15">
        <f t="shared" si="158"/>
        <v>2.2111935531423432E-2</v>
      </c>
      <c r="I866" s="14">
        <f t="shared" si="160"/>
        <v>4.8298612338228741E-2</v>
      </c>
      <c r="J866" s="17">
        <f t="shared" si="161"/>
        <v>1.7852702133664401E-2</v>
      </c>
      <c r="K866" s="17">
        <f t="shared" si="162"/>
        <v>1.9149271877887471E-3</v>
      </c>
      <c r="L866" s="17">
        <f t="shared" si="163"/>
        <v>-2.1143842850439361E-2</v>
      </c>
      <c r="M866" s="17">
        <f t="shared" si="164"/>
        <v>2.7113756656276994E-2</v>
      </c>
      <c r="N866" s="17">
        <f t="shared" si="165"/>
        <v>-2.4887422850526534E-2</v>
      </c>
      <c r="O866" s="17">
        <f t="shared" si="166"/>
        <v>2.9127904065987962</v>
      </c>
      <c r="P866" s="17">
        <f t="shared" si="169"/>
        <v>0.39479014233418247</v>
      </c>
      <c r="Q866" s="14">
        <f t="shared" si="167"/>
        <v>4.8298612338228741E-2</v>
      </c>
      <c r="R866" s="12">
        <f t="shared" si="168"/>
        <v>2328.052013496851</v>
      </c>
      <c r="S866" s="12">
        <f>G866*S865+S865</f>
        <v>1170.1356945722159</v>
      </c>
    </row>
    <row r="867" spans="1:19" x14ac:dyDescent="0.25">
      <c r="A867" s="1">
        <v>867</v>
      </c>
      <c r="B867" s="2">
        <v>38167</v>
      </c>
      <c r="C867" s="1">
        <v>20352</v>
      </c>
      <c r="D867" s="1">
        <v>20833</v>
      </c>
      <c r="E867" s="1">
        <v>20352</v>
      </c>
      <c r="F867" s="1">
        <v>20801</v>
      </c>
      <c r="G867" s="14">
        <f t="shared" si="159"/>
        <v>2.2111935531423432E-2</v>
      </c>
      <c r="H867" s="15">
        <f t="shared" si="158"/>
        <v>1.6729964905533468E-2</v>
      </c>
      <c r="I867" s="14">
        <f t="shared" si="160"/>
        <v>3.6444768520702997E-2</v>
      </c>
      <c r="J867" s="17">
        <f t="shared" si="161"/>
        <v>1.6855500607652677E-2</v>
      </c>
      <c r="K867" s="17">
        <f t="shared" si="162"/>
        <v>1.2766052081977231E-3</v>
      </c>
      <c r="L867" s="17">
        <f t="shared" si="163"/>
        <v>2.0835330323225709E-2</v>
      </c>
      <c r="M867" s="17">
        <f t="shared" si="164"/>
        <v>2.7113756656276994E-2</v>
      </c>
      <c r="N867" s="17">
        <f t="shared" si="165"/>
        <v>-2.4887422850526534E-2</v>
      </c>
      <c r="O867" s="17">
        <f t="shared" si="166"/>
        <v>3.0851162903577083</v>
      </c>
      <c r="P867" s="17">
        <f t="shared" si="169"/>
        <v>0.41601494374223547</v>
      </c>
      <c r="Q867" s="14">
        <f t="shared" si="167"/>
        <v>3.6444768520702997E-2</v>
      </c>
      <c r="R867" s="12">
        <f t="shared" si="168"/>
        <v>2364.4967820175539</v>
      </c>
      <c r="S867" s="12">
        <f>G867*S866+S866</f>
        <v>1196.0096596136141</v>
      </c>
    </row>
    <row r="868" spans="1:19" x14ac:dyDescent="0.25">
      <c r="A868" s="1">
        <v>868</v>
      </c>
      <c r="B868" s="2">
        <v>38168</v>
      </c>
      <c r="C868" s="1">
        <v>20809</v>
      </c>
      <c r="D868" s="1">
        <v>21183</v>
      </c>
      <c r="E868" s="1">
        <v>20733</v>
      </c>
      <c r="F868" s="1">
        <v>21149</v>
      </c>
      <c r="G868" s="14">
        <f t="shared" si="159"/>
        <v>1.6729964905533468E-2</v>
      </c>
      <c r="H868" s="15">
        <f t="shared" si="158"/>
        <v>9.4567119012718415E-3</v>
      </c>
      <c r="I868" s="14">
        <f t="shared" si="160"/>
        <v>2.4444032101816449E-2</v>
      </c>
      <c r="J868" s="17">
        <f t="shared" si="161"/>
        <v>1.7092406026511436E-2</v>
      </c>
      <c r="K868" s="17">
        <f t="shared" si="162"/>
        <v>2.9233915091169869E-3</v>
      </c>
      <c r="L868" s="17">
        <f t="shared" si="163"/>
        <v>1.380657339641648E-2</v>
      </c>
      <c r="M868" s="17">
        <f t="shared" si="164"/>
        <v>2.7113756656276994E-2</v>
      </c>
      <c r="N868" s="17">
        <f t="shared" si="165"/>
        <v>-2.4887422850526534E-2</v>
      </c>
      <c r="O868" s="17">
        <f t="shared" si="166"/>
        <v>3.0423557354152657</v>
      </c>
      <c r="P868" s="17">
        <f t="shared" si="169"/>
        <v>0.4108609684712603</v>
      </c>
      <c r="Q868" s="14">
        <f t="shared" si="167"/>
        <v>2.4444032101816449E-2</v>
      </c>
      <c r="R868" s="12">
        <f t="shared" si="168"/>
        <v>2388.9408141193703</v>
      </c>
      <c r="S868" s="12">
        <f>G868*S867+S867</f>
        <v>1216.0188592456288</v>
      </c>
    </row>
    <row r="869" spans="1:19" x14ac:dyDescent="0.25">
      <c r="A869" s="1">
        <v>869</v>
      </c>
      <c r="B869" s="2">
        <v>38169</v>
      </c>
      <c r="C869" s="1">
        <v>21152</v>
      </c>
      <c r="D869" s="1">
        <v>21394</v>
      </c>
      <c r="E869" s="1">
        <v>21094</v>
      </c>
      <c r="F869" s="1">
        <v>21349</v>
      </c>
      <c r="G869" s="14">
        <f t="shared" si="159"/>
        <v>9.4567119012718415E-3</v>
      </c>
      <c r="H869" s="15">
        <f t="shared" si="158"/>
        <v>1.0258091713897688E-2</v>
      </c>
      <c r="I869" s="14">
        <f t="shared" si="160"/>
        <v>-7.2554116868572827E-3</v>
      </c>
      <c r="J869" s="17">
        <f t="shared" si="161"/>
        <v>1.5848197590317043E-2</v>
      </c>
      <c r="K869" s="17">
        <f t="shared" si="162"/>
        <v>4.9309506500010945E-3</v>
      </c>
      <c r="L869" s="17">
        <f t="shared" si="163"/>
        <v>4.5257612512707469E-3</v>
      </c>
      <c r="M869" s="17">
        <f t="shared" si="164"/>
        <v>2.7113756656276994E-2</v>
      </c>
      <c r="N869" s="17">
        <f t="shared" si="165"/>
        <v>-2.1842217550445249E-2</v>
      </c>
      <c r="O869" s="17">
        <f t="shared" si="166"/>
        <v>3.0890562745528514</v>
      </c>
      <c r="P869" s="17">
        <f t="shared" si="169"/>
        <v>0.41648623464829204</v>
      </c>
      <c r="Q869" s="14">
        <f t="shared" si="167"/>
        <v>-7.2554116868572827E-3</v>
      </c>
      <c r="R869" s="12">
        <f t="shared" si="168"/>
        <v>2381.685402432513</v>
      </c>
      <c r="S869" s="12">
        <f>G869*S868+S868</f>
        <v>1227.5183992640279</v>
      </c>
    </row>
    <row r="870" spans="1:19" x14ac:dyDescent="0.25">
      <c r="A870" s="1">
        <v>870</v>
      </c>
      <c r="B870" s="2">
        <v>38170</v>
      </c>
      <c r="C870" s="1">
        <v>21349</v>
      </c>
      <c r="D870" s="1">
        <v>21747</v>
      </c>
      <c r="E870" s="1">
        <v>21349</v>
      </c>
      <c r="F870" s="1">
        <v>21568</v>
      </c>
      <c r="G870" s="14">
        <f t="shared" si="159"/>
        <v>1.0258091713897688E-2</v>
      </c>
      <c r="H870" s="15">
        <f t="shared" si="158"/>
        <v>4.7292284866469192E-3</v>
      </c>
      <c r="I870" s="14">
        <f t="shared" si="160"/>
        <v>-1.831584434846123E-2</v>
      </c>
      <c r="J870" s="17">
        <f t="shared" si="161"/>
        <v>1.5796116626210478E-2</v>
      </c>
      <c r="K870" s="17">
        <f t="shared" si="162"/>
        <v>5.7188590043817525E-3</v>
      </c>
      <c r="L870" s="17">
        <f t="shared" si="163"/>
        <v>4.5392327095159354E-3</v>
      </c>
      <c r="M870" s="17">
        <f t="shared" si="164"/>
        <v>2.7113756656276994E-2</v>
      </c>
      <c r="N870" s="17">
        <f t="shared" si="165"/>
        <v>-2.1842217550445249E-2</v>
      </c>
      <c r="O870" s="17">
        <f t="shared" si="166"/>
        <v>3.0992411214215556</v>
      </c>
      <c r="P870" s="17">
        <f t="shared" si="169"/>
        <v>0.41770174035952995</v>
      </c>
      <c r="Q870" s="14">
        <f t="shared" si="167"/>
        <v>-1.831584434846123E-2</v>
      </c>
      <c r="R870" s="12">
        <f t="shared" si="168"/>
        <v>2363.3695580840517</v>
      </c>
      <c r="S870" s="12">
        <f>G870*S869+S869</f>
        <v>1240.1103955841752</v>
      </c>
    </row>
    <row r="871" spans="1:19" x14ac:dyDescent="0.25">
      <c r="A871" s="1">
        <v>871</v>
      </c>
      <c r="B871" s="2">
        <v>38173</v>
      </c>
      <c r="C871" s="1">
        <v>21565</v>
      </c>
      <c r="D871" s="1">
        <v>21775</v>
      </c>
      <c r="E871" s="1">
        <v>21429</v>
      </c>
      <c r="F871" s="1">
        <v>21670</v>
      </c>
      <c r="G871" s="14">
        <f t="shared" si="159"/>
        <v>4.7292284866469192E-3</v>
      </c>
      <c r="H871" s="15">
        <f t="shared" si="158"/>
        <v>-2.224273188740189E-2</v>
      </c>
      <c r="I871" s="14">
        <f t="shared" si="160"/>
        <v>-3.6459649378492998E-2</v>
      </c>
      <c r="J871" s="17">
        <f t="shared" si="161"/>
        <v>1.4454084229744642E-2</v>
      </c>
      <c r="K871" s="17">
        <f t="shared" si="162"/>
        <v>7.1971270216052204E-3</v>
      </c>
      <c r="L871" s="17">
        <f t="shared" si="163"/>
        <v>-2.4678985349583012E-3</v>
      </c>
      <c r="M871" s="17">
        <f t="shared" si="164"/>
        <v>2.7113756656276994E-2</v>
      </c>
      <c r="N871" s="17">
        <f t="shared" si="165"/>
        <v>-2.1143842850439361E-2</v>
      </c>
      <c r="O871" s="17">
        <f t="shared" si="166"/>
        <v>3.3386825993035543</v>
      </c>
      <c r="P871" s="17">
        <f t="shared" si="169"/>
        <v>0.44518240368778211</v>
      </c>
      <c r="Q871" s="14">
        <f t="shared" si="167"/>
        <v>-3.6459649378492998E-2</v>
      </c>
      <c r="R871" s="12">
        <f t="shared" si="168"/>
        <v>2326.9099087055588</v>
      </c>
      <c r="S871" s="12">
        <f>G871*S870+S870</f>
        <v>1245.9751609935588</v>
      </c>
    </row>
    <row r="872" spans="1:19" x14ac:dyDescent="0.25">
      <c r="A872" s="1">
        <v>872</v>
      </c>
      <c r="B872" s="2">
        <v>38174</v>
      </c>
      <c r="C872" s="1">
        <v>21669</v>
      </c>
      <c r="D872" s="1">
        <v>21669</v>
      </c>
      <c r="E872" s="1">
        <v>21124</v>
      </c>
      <c r="F872" s="1">
        <v>21188</v>
      </c>
      <c r="G872" s="14">
        <f t="shared" si="159"/>
        <v>-2.224273188740189E-2</v>
      </c>
      <c r="H872" s="15">
        <f t="shared" si="158"/>
        <v>-8.023409477062593E-4</v>
      </c>
      <c r="I872" s="14">
        <f t="shared" si="160"/>
        <v>1.6663534464670837E-2</v>
      </c>
      <c r="J872" s="17">
        <f t="shared" si="161"/>
        <v>1.5016631988024342E-2</v>
      </c>
      <c r="K872" s="17">
        <f t="shared" si="162"/>
        <v>3.8019903254445414E-3</v>
      </c>
      <c r="L872" s="17">
        <f t="shared" si="163"/>
        <v>-2.6044722212846431E-2</v>
      </c>
      <c r="M872" s="17">
        <f t="shared" si="164"/>
        <v>2.7113756656276994E-2</v>
      </c>
      <c r="N872" s="17">
        <f t="shared" si="165"/>
        <v>-2.6044722212846431E-2</v>
      </c>
      <c r="O872" s="17">
        <f t="shared" si="166"/>
        <v>3.5399734715159119</v>
      </c>
      <c r="P872" s="17">
        <f t="shared" si="169"/>
        <v>0.46680051672640055</v>
      </c>
      <c r="Q872" s="14">
        <f t="shared" si="167"/>
        <v>1.6663534464670837E-2</v>
      </c>
      <c r="R872" s="12">
        <f t="shared" si="168"/>
        <v>2343.5734431702294</v>
      </c>
      <c r="S872" s="12">
        <f>G872*S871+S871</f>
        <v>1218.2612695492166</v>
      </c>
    </row>
    <row r="873" spans="1:19" x14ac:dyDescent="0.25">
      <c r="A873" s="1">
        <v>873</v>
      </c>
      <c r="B873" s="2">
        <v>38175</v>
      </c>
      <c r="C873" s="1">
        <v>21190</v>
      </c>
      <c r="D873" s="1">
        <v>21364</v>
      </c>
      <c r="E873" s="1">
        <v>21118</v>
      </c>
      <c r="F873" s="1">
        <v>21171</v>
      </c>
      <c r="G873" s="14">
        <f t="shared" si="159"/>
        <v>-8.023409477062593E-4</v>
      </c>
      <c r="H873" s="15">
        <f t="shared" si="158"/>
        <v>-1.3414576543384849E-2</v>
      </c>
      <c r="I873" s="14">
        <f t="shared" si="160"/>
        <v>2.4200038518451761E-2</v>
      </c>
      <c r="J873" s="17">
        <f t="shared" si="161"/>
        <v>1.4306394366622831E-2</v>
      </c>
      <c r="K873" s="17">
        <f t="shared" si="162"/>
        <v>2.3750618441134462E-3</v>
      </c>
      <c r="L873" s="17">
        <f t="shared" si="163"/>
        <v>-3.1774027918197055E-3</v>
      </c>
      <c r="M873" s="17">
        <f t="shared" si="164"/>
        <v>2.7113756656276994E-2</v>
      </c>
      <c r="N873" s="17">
        <f t="shared" si="165"/>
        <v>-2.6044722212846431E-2</v>
      </c>
      <c r="O873" s="17">
        <f t="shared" si="166"/>
        <v>3.7157146312940634</v>
      </c>
      <c r="P873" s="17">
        <f t="shared" si="169"/>
        <v>0.48469227892302297</v>
      </c>
      <c r="Q873" s="14">
        <f t="shared" si="167"/>
        <v>2.4200038518451761E-2</v>
      </c>
      <c r="R873" s="12">
        <f t="shared" si="168"/>
        <v>2367.7734816886814</v>
      </c>
      <c r="S873" s="12">
        <f>G873*S872+S872</f>
        <v>1217.2838086476527</v>
      </c>
    </row>
    <row r="874" spans="1:19" x14ac:dyDescent="0.25">
      <c r="A874" s="1">
        <v>874</v>
      </c>
      <c r="B874" s="2">
        <v>38176</v>
      </c>
      <c r="C874" s="1">
        <v>21167</v>
      </c>
      <c r="D874" s="1">
        <v>21167</v>
      </c>
      <c r="E874" s="1">
        <v>20821</v>
      </c>
      <c r="F874" s="1">
        <v>20887</v>
      </c>
      <c r="G874" s="14">
        <f t="shared" si="159"/>
        <v>-1.3414576543384849E-2</v>
      </c>
      <c r="H874" s="15">
        <f t="shared" si="158"/>
        <v>3.0880451955761945E-2</v>
      </c>
      <c r="I874" s="14">
        <f t="shared" si="160"/>
        <v>3.743008768258671E-2</v>
      </c>
      <c r="J874" s="17">
        <f t="shared" si="161"/>
        <v>1.4733800904360786E-2</v>
      </c>
      <c r="K874" s="17">
        <f t="shared" si="162"/>
        <v>1.8880555356166914E-3</v>
      </c>
      <c r="L874" s="17">
        <f t="shared" si="163"/>
        <v>-1.530263207900154E-2</v>
      </c>
      <c r="M874" s="17">
        <f t="shared" si="164"/>
        <v>2.7113756656276994E-2</v>
      </c>
      <c r="N874" s="17">
        <f t="shared" si="165"/>
        <v>-2.6044722212846431E-2</v>
      </c>
      <c r="O874" s="17">
        <f t="shared" si="166"/>
        <v>3.6079270525089031</v>
      </c>
      <c r="P874" s="17">
        <f t="shared" si="169"/>
        <v>0.47382186017498307</v>
      </c>
      <c r="Q874" s="14">
        <f t="shared" si="167"/>
        <v>3.743008768258671E-2</v>
      </c>
      <c r="R874" s="12">
        <f t="shared" si="168"/>
        <v>2405.2035693712683</v>
      </c>
      <c r="S874" s="12">
        <f>G874*S873+S873</f>
        <v>1200.9544618215257</v>
      </c>
    </row>
    <row r="875" spans="1:19" x14ac:dyDescent="0.25">
      <c r="A875" s="1">
        <v>875</v>
      </c>
      <c r="B875" s="2">
        <v>38180</v>
      </c>
      <c r="C875" s="1">
        <v>20885</v>
      </c>
      <c r="D875" s="1">
        <v>21561</v>
      </c>
      <c r="E875" s="1">
        <v>20885</v>
      </c>
      <c r="F875" s="1">
        <v>21532</v>
      </c>
      <c r="G875" s="14">
        <f t="shared" si="159"/>
        <v>3.0880451955761945E-2</v>
      </c>
      <c r="H875" s="15">
        <f t="shared" si="158"/>
        <v>6.7341631060746643E-3</v>
      </c>
      <c r="I875" s="14">
        <f t="shared" si="160"/>
        <v>2.4636656443845939E-2</v>
      </c>
      <c r="J875" s="17">
        <f t="shared" si="161"/>
        <v>1.6500698235053894E-2</v>
      </c>
      <c r="K875" s="17">
        <f t="shared" si="162"/>
        <v>3.9533091722707987E-3</v>
      </c>
      <c r="L875" s="17">
        <f t="shared" si="163"/>
        <v>2.6927142783491148E-2</v>
      </c>
      <c r="M875" s="17">
        <f t="shared" si="164"/>
        <v>2.7113756656276994E-2</v>
      </c>
      <c r="N875" s="17">
        <f t="shared" si="165"/>
        <v>-2.6044722212846431E-2</v>
      </c>
      <c r="O875" s="17">
        <f t="shared" si="166"/>
        <v>3.2215896631691718</v>
      </c>
      <c r="P875" s="17">
        <f t="shared" si="169"/>
        <v>0.43199897899685646</v>
      </c>
      <c r="Q875" s="14">
        <f t="shared" si="167"/>
        <v>2.4636656443845939E-2</v>
      </c>
      <c r="R875" s="12">
        <f t="shared" si="168"/>
        <v>2429.8402258151141</v>
      </c>
      <c r="S875" s="12">
        <f>G875*S874+S874</f>
        <v>1238.0404783808633</v>
      </c>
    </row>
    <row r="876" spans="1:19" x14ac:dyDescent="0.25">
      <c r="A876" s="1">
        <v>876</v>
      </c>
      <c r="B876" s="2">
        <v>38181</v>
      </c>
      <c r="C876" s="1">
        <v>21533</v>
      </c>
      <c r="D876" s="1">
        <v>21759</v>
      </c>
      <c r="E876" s="1">
        <v>21456</v>
      </c>
      <c r="F876" s="1">
        <v>21677</v>
      </c>
      <c r="G876" s="14">
        <f t="shared" si="159"/>
        <v>6.7341631060746643E-3</v>
      </c>
      <c r="H876" s="15">
        <f t="shared" si="158"/>
        <v>-1.8452737924989915E-4</v>
      </c>
      <c r="I876" s="14">
        <f t="shared" si="160"/>
        <v>3.5214979175070105E-2</v>
      </c>
      <c r="J876" s="17">
        <f t="shared" si="161"/>
        <v>1.643049242814406E-2</v>
      </c>
      <c r="K876" s="17">
        <f t="shared" si="162"/>
        <v>4.5334030703209809E-3</v>
      </c>
      <c r="L876" s="17">
        <f t="shared" si="163"/>
        <v>2.2007600357536834E-3</v>
      </c>
      <c r="M876" s="17">
        <f t="shared" si="164"/>
        <v>2.7113756656276994E-2</v>
      </c>
      <c r="N876" s="17">
        <f t="shared" si="165"/>
        <v>-2.6044722212846431E-2</v>
      </c>
      <c r="O876" s="17">
        <f t="shared" si="166"/>
        <v>3.2353551849771338</v>
      </c>
      <c r="P876" s="17">
        <f t="shared" si="169"/>
        <v>0.43357346768416516</v>
      </c>
      <c r="Q876" s="14">
        <f t="shared" si="167"/>
        <v>3.5214979175070105E-2</v>
      </c>
      <c r="R876" s="12">
        <f t="shared" si="168"/>
        <v>2465.0552049901844</v>
      </c>
      <c r="S876" s="12">
        <f>G876*S875+S875</f>
        <v>1246.3776448942028</v>
      </c>
    </row>
    <row r="877" spans="1:19" x14ac:dyDescent="0.25">
      <c r="A877" s="1">
        <v>877</v>
      </c>
      <c r="B877" s="2">
        <v>38182</v>
      </c>
      <c r="C877" s="1">
        <v>21676</v>
      </c>
      <c r="D877" s="1">
        <v>22090</v>
      </c>
      <c r="E877" s="1">
        <v>21373</v>
      </c>
      <c r="F877" s="1">
        <v>21673</v>
      </c>
      <c r="G877" s="14">
        <f t="shared" si="159"/>
        <v>-1.8452737924989915E-4</v>
      </c>
      <c r="H877" s="15">
        <f t="shared" si="158"/>
        <v>1.8087020717021174E-2</v>
      </c>
      <c r="I877" s="14">
        <f t="shared" si="160"/>
        <v>2.0029969422409311E-2</v>
      </c>
      <c r="J877" s="17">
        <f t="shared" si="161"/>
        <v>1.6292829477429209E-2</v>
      </c>
      <c r="K877" s="17">
        <f t="shared" si="162"/>
        <v>4.8299105224567963E-3</v>
      </c>
      <c r="L877" s="17">
        <f t="shared" si="163"/>
        <v>-5.0144379017066955E-3</v>
      </c>
      <c r="M877" s="17">
        <f t="shared" si="164"/>
        <v>2.7113756656276994E-2</v>
      </c>
      <c r="N877" s="17">
        <f t="shared" si="165"/>
        <v>-2.6044722212846431E-2</v>
      </c>
      <c r="O877" s="17">
        <f t="shared" si="166"/>
        <v>3.2626916609398604</v>
      </c>
      <c r="P877" s="17">
        <f t="shared" si="169"/>
        <v>0.43668042678463437</v>
      </c>
      <c r="Q877" s="14">
        <f t="shared" si="167"/>
        <v>2.0029969422409311E-2</v>
      </c>
      <c r="R877" s="12">
        <f t="shared" si="168"/>
        <v>2485.0851744125939</v>
      </c>
      <c r="S877" s="12">
        <f>G877*S876+S876</f>
        <v>1246.1476540938349</v>
      </c>
    </row>
    <row r="878" spans="1:19" x14ac:dyDescent="0.25">
      <c r="A878" s="1">
        <v>878</v>
      </c>
      <c r="B878" s="2">
        <v>38183</v>
      </c>
      <c r="C878" s="1">
        <v>21679</v>
      </c>
      <c r="D878" s="1">
        <v>22198</v>
      </c>
      <c r="E878" s="1">
        <v>21679</v>
      </c>
      <c r="F878" s="1">
        <v>22065</v>
      </c>
      <c r="G878" s="14">
        <f t="shared" si="159"/>
        <v>1.8087020717021174E-2</v>
      </c>
      <c r="H878" s="15">
        <f t="shared" si="158"/>
        <v>1.731248583729883E-2</v>
      </c>
      <c r="I878" s="14">
        <f t="shared" si="160"/>
        <v>1.3661345230589372E-2</v>
      </c>
      <c r="J878" s="17">
        <f t="shared" si="161"/>
        <v>1.5040074235058758E-2</v>
      </c>
      <c r="K878" s="17">
        <f t="shared" si="162"/>
        <v>3.9332975926520556E-3</v>
      </c>
      <c r="L878" s="17">
        <f t="shared" si="163"/>
        <v>1.4153723124369119E-2</v>
      </c>
      <c r="M878" s="17">
        <f t="shared" si="164"/>
        <v>2.6927142783491148E-2</v>
      </c>
      <c r="N878" s="17">
        <f t="shared" si="165"/>
        <v>-2.6044722212846431E-2</v>
      </c>
      <c r="O878" s="17">
        <f t="shared" si="166"/>
        <v>3.5220481075059418</v>
      </c>
      <c r="P878" s="17">
        <f t="shared" si="169"/>
        <v>0.46492589709470772</v>
      </c>
      <c r="Q878" s="14">
        <f t="shared" si="167"/>
        <v>1.3661345230589372E-2</v>
      </c>
      <c r="R878" s="12">
        <f t="shared" si="168"/>
        <v>2498.7465196431831</v>
      </c>
      <c r="S878" s="12">
        <f>G878*S877+S877</f>
        <v>1268.6867525298974</v>
      </c>
    </row>
    <row r="879" spans="1:19" x14ac:dyDescent="0.25">
      <c r="A879" s="1">
        <v>879</v>
      </c>
      <c r="B879" s="2">
        <v>38184</v>
      </c>
      <c r="C879" s="1">
        <v>22064</v>
      </c>
      <c r="D879" s="1">
        <v>22676</v>
      </c>
      <c r="E879" s="1">
        <v>22064</v>
      </c>
      <c r="F879" s="1">
        <v>22447</v>
      </c>
      <c r="G879" s="14">
        <f t="shared" si="159"/>
        <v>1.731248583729883E-2</v>
      </c>
      <c r="H879" s="15">
        <f t="shared" si="158"/>
        <v>-1.5369537131910693E-2</v>
      </c>
      <c r="I879" s="14">
        <f t="shared" si="160"/>
        <v>-2.8292256835858454E-2</v>
      </c>
      <c r="J879" s="17">
        <f t="shared" si="161"/>
        <v>1.5136621324136078E-2</v>
      </c>
      <c r="K879" s="17">
        <f t="shared" si="162"/>
        <v>5.4970108930486742E-3</v>
      </c>
      <c r="L879" s="17">
        <f t="shared" si="163"/>
        <v>1.1815474944250157E-2</v>
      </c>
      <c r="M879" s="17">
        <f t="shared" si="164"/>
        <v>2.6927142783491148E-2</v>
      </c>
      <c r="N879" s="17">
        <f t="shared" si="165"/>
        <v>-2.6044722212846431E-2</v>
      </c>
      <c r="O879" s="17">
        <f t="shared" si="166"/>
        <v>3.4995831541264337</v>
      </c>
      <c r="P879" s="17">
        <f t="shared" si="169"/>
        <v>0.46256301381402737</v>
      </c>
      <c r="Q879" s="14">
        <f t="shared" si="167"/>
        <v>-2.8292256835858454E-2</v>
      </c>
      <c r="R879" s="12">
        <f t="shared" si="168"/>
        <v>2470.4542628073245</v>
      </c>
      <c r="S879" s="12">
        <f>G879*S878+S878</f>
        <v>1290.6508739650399</v>
      </c>
    </row>
    <row r="880" spans="1:19" x14ac:dyDescent="0.25">
      <c r="A880" s="1">
        <v>880</v>
      </c>
      <c r="B880" s="2">
        <v>38187</v>
      </c>
      <c r="C880" s="1">
        <v>22445</v>
      </c>
      <c r="D880" s="1">
        <v>22518</v>
      </c>
      <c r="E880" s="1">
        <v>22045</v>
      </c>
      <c r="F880" s="1">
        <v>22102</v>
      </c>
      <c r="G880" s="14">
        <f t="shared" si="159"/>
        <v>-1.5369537131910693E-2</v>
      </c>
      <c r="H880" s="15">
        <f t="shared" si="158"/>
        <v>1.1718396525201236E-2</v>
      </c>
      <c r="I880" s="14">
        <f t="shared" si="160"/>
        <v>-1.6590761886432825E-2</v>
      </c>
      <c r="J880" s="17">
        <f t="shared" si="161"/>
        <v>1.6059807208845794E-2</v>
      </c>
      <c r="K880" s="17">
        <f t="shared" si="162"/>
        <v>4.3371616401750501E-3</v>
      </c>
      <c r="L880" s="17">
        <f t="shared" si="163"/>
        <v>-1.9706698772085744E-2</v>
      </c>
      <c r="M880" s="17">
        <f t="shared" si="164"/>
        <v>2.6927142783491148E-2</v>
      </c>
      <c r="N880" s="17">
        <f t="shared" si="165"/>
        <v>-2.6044722212846431E-2</v>
      </c>
      <c r="O880" s="17">
        <f t="shared" si="166"/>
        <v>3.2984122603389974</v>
      </c>
      <c r="P880" s="17">
        <f t="shared" si="169"/>
        <v>0.44070129090455945</v>
      </c>
      <c r="Q880" s="14">
        <f t="shared" si="167"/>
        <v>-1.6590761886432825E-2</v>
      </c>
      <c r="R880" s="12">
        <f t="shared" si="168"/>
        <v>2453.8635009208915</v>
      </c>
      <c r="S880" s="12">
        <f>G880*S879+S879</f>
        <v>1270.8141674333012</v>
      </c>
    </row>
    <row r="881" spans="1:19" x14ac:dyDescent="0.25">
      <c r="A881" s="1">
        <v>881</v>
      </c>
      <c r="B881" s="2">
        <v>38188</v>
      </c>
      <c r="C881" s="1">
        <v>22115</v>
      </c>
      <c r="D881" s="1">
        <v>22426</v>
      </c>
      <c r="E881" s="1">
        <v>22046</v>
      </c>
      <c r="F881" s="1">
        <v>22361</v>
      </c>
      <c r="G881" s="14">
        <f t="shared" si="159"/>
        <v>1.1718396525201236E-2</v>
      </c>
      <c r="H881" s="15">
        <f t="shared" si="158"/>
        <v>-2.4641116229148996E-2</v>
      </c>
      <c r="I881" s="14">
        <f t="shared" si="160"/>
        <v>-3.4705845020009618E-2</v>
      </c>
      <c r="J881" s="17">
        <f t="shared" si="161"/>
        <v>1.4750586573653404E-2</v>
      </c>
      <c r="K881" s="17">
        <f t="shared" si="162"/>
        <v>6.4003157860318405E-3</v>
      </c>
      <c r="L881" s="17">
        <f t="shared" si="163"/>
        <v>5.3180807391693952E-3</v>
      </c>
      <c r="M881" s="17">
        <f t="shared" si="164"/>
        <v>2.6927142783491148E-2</v>
      </c>
      <c r="N881" s="17">
        <f t="shared" si="165"/>
        <v>-2.6044722212846431E-2</v>
      </c>
      <c r="O881" s="17">
        <f t="shared" si="166"/>
        <v>3.5911700685146095</v>
      </c>
      <c r="P881" s="17">
        <f t="shared" si="169"/>
        <v>0.47210279678543166</v>
      </c>
      <c r="Q881" s="14">
        <f t="shared" si="167"/>
        <v>-3.4705845020009618E-2</v>
      </c>
      <c r="R881" s="12">
        <f t="shared" si="168"/>
        <v>2419.1576559008818</v>
      </c>
      <c r="S881" s="12">
        <f>G881*S880+S880</f>
        <v>1285.706071757128</v>
      </c>
    </row>
    <row r="882" spans="1:19" x14ac:dyDescent="0.25">
      <c r="A882" s="1">
        <v>882</v>
      </c>
      <c r="B882" s="2">
        <v>38189</v>
      </c>
      <c r="C882" s="1">
        <v>22362</v>
      </c>
      <c r="D882" s="1">
        <v>22516</v>
      </c>
      <c r="E882" s="1">
        <v>21776</v>
      </c>
      <c r="F882" s="1">
        <v>21810</v>
      </c>
      <c r="G882" s="14">
        <f t="shared" si="159"/>
        <v>-2.4641116229148996E-2</v>
      </c>
      <c r="H882" s="15">
        <f t="shared" si="158"/>
        <v>-3.6680421824850651E-3</v>
      </c>
      <c r="I882" s="14">
        <f t="shared" si="160"/>
        <v>-2.2708886078619428E-2</v>
      </c>
      <c r="J882" s="17">
        <f t="shared" si="161"/>
        <v>1.6073735400905863E-2</v>
      </c>
      <c r="K882" s="17">
        <f t="shared" si="162"/>
        <v>3.2834456686603453E-3</v>
      </c>
      <c r="L882" s="17">
        <f t="shared" si="163"/>
        <v>-2.7924561897809341E-2</v>
      </c>
      <c r="M882" s="17">
        <f t="shared" si="164"/>
        <v>2.6927142783491148E-2</v>
      </c>
      <c r="N882" s="17">
        <f t="shared" si="165"/>
        <v>-2.7924561897809341E-2</v>
      </c>
      <c r="O882" s="17">
        <f t="shared" si="166"/>
        <v>3.412505140417406</v>
      </c>
      <c r="P882" s="17">
        <f t="shared" si="169"/>
        <v>0.45325846114661411</v>
      </c>
      <c r="Q882" s="14">
        <f t="shared" si="167"/>
        <v>-2.2708886078619428E-2</v>
      </c>
      <c r="R882" s="12">
        <f t="shared" si="168"/>
        <v>2396.4487698222624</v>
      </c>
      <c r="S882" s="12">
        <f>G882*S881+S881</f>
        <v>1254.024839006438</v>
      </c>
    </row>
    <row r="883" spans="1:19" x14ac:dyDescent="0.25">
      <c r="A883" s="1">
        <v>883</v>
      </c>
      <c r="B883" s="2">
        <v>38190</v>
      </c>
      <c r="C883" s="1">
        <v>21821</v>
      </c>
      <c r="D883" s="1">
        <v>21938</v>
      </c>
      <c r="E883" s="1">
        <v>21490</v>
      </c>
      <c r="F883" s="1">
        <v>21730</v>
      </c>
      <c r="G883" s="14">
        <f t="shared" si="159"/>
        <v>-3.6680421824850651E-3</v>
      </c>
      <c r="H883" s="15">
        <f t="shared" si="158"/>
        <v>-6.3966866083755569E-3</v>
      </c>
      <c r="I883" s="14">
        <f t="shared" si="160"/>
        <v>6.1390795675986265E-4</v>
      </c>
      <c r="J883" s="17">
        <f t="shared" si="161"/>
        <v>1.5713700347489114E-2</v>
      </c>
      <c r="K883" s="17">
        <f t="shared" si="162"/>
        <v>1.9235785294591098E-3</v>
      </c>
      <c r="L883" s="17">
        <f t="shared" si="163"/>
        <v>-5.5916207119441749E-3</v>
      </c>
      <c r="M883" s="17">
        <f t="shared" si="164"/>
        <v>2.6927142783491148E-2</v>
      </c>
      <c r="N883" s="17">
        <f t="shared" si="165"/>
        <v>-2.7924561897809341E-2</v>
      </c>
      <c r="O883" s="17">
        <f t="shared" si="166"/>
        <v>3.490693055634424</v>
      </c>
      <c r="P883" s="17">
        <f t="shared" si="169"/>
        <v>0.46162375397133326</v>
      </c>
      <c r="Q883" s="14">
        <f t="shared" si="167"/>
        <v>6.1390795675986265E-4</v>
      </c>
      <c r="R883" s="12">
        <f t="shared" si="168"/>
        <v>2397.0626777790221</v>
      </c>
      <c r="S883" s="12">
        <f>G883*S882+S882</f>
        <v>1249.4250229990785</v>
      </c>
    </row>
    <row r="884" spans="1:19" x14ac:dyDescent="0.25">
      <c r="A884" s="1">
        <v>884</v>
      </c>
      <c r="B884" s="2">
        <v>38191</v>
      </c>
      <c r="C884" s="1">
        <v>21729</v>
      </c>
      <c r="D884" s="1">
        <v>22100</v>
      </c>
      <c r="E884" s="1">
        <v>21559</v>
      </c>
      <c r="F884" s="1">
        <v>21591</v>
      </c>
      <c r="G884" s="14">
        <f t="shared" si="159"/>
        <v>-6.3966866083755569E-3</v>
      </c>
      <c r="H884" s="15">
        <f t="shared" si="158"/>
        <v>-1.2644157287758806E-2</v>
      </c>
      <c r="I884" s="14">
        <f t="shared" si="160"/>
        <v>2.6838537703563037E-2</v>
      </c>
      <c r="J884" s="17">
        <f t="shared" si="161"/>
        <v>1.5703977349920628E-2</v>
      </c>
      <c r="K884" s="17">
        <f t="shared" si="162"/>
        <v>8.6668529548261652E-4</v>
      </c>
      <c r="L884" s="17">
        <f t="shared" si="163"/>
        <v>-7.2633719038581734E-3</v>
      </c>
      <c r="M884" s="17">
        <f t="shared" si="164"/>
        <v>2.6927142783491148E-2</v>
      </c>
      <c r="N884" s="17">
        <f t="shared" si="165"/>
        <v>-2.7924561897809341E-2</v>
      </c>
      <c r="O884" s="17">
        <f t="shared" si="166"/>
        <v>3.4928542915644059</v>
      </c>
      <c r="P884" s="17">
        <f t="shared" si="169"/>
        <v>0.46185231353360701</v>
      </c>
      <c r="Q884" s="14">
        <f t="shared" si="167"/>
        <v>2.6838537703563037E-2</v>
      </c>
      <c r="R884" s="12">
        <f t="shared" si="168"/>
        <v>2423.901215482585</v>
      </c>
      <c r="S884" s="12">
        <f>G884*S883+S883</f>
        <v>1241.432842686291</v>
      </c>
    </row>
    <row r="885" spans="1:19" x14ac:dyDescent="0.25">
      <c r="A885" s="1">
        <v>885</v>
      </c>
      <c r="B885" s="2">
        <v>38194</v>
      </c>
      <c r="C885" s="1">
        <v>21635</v>
      </c>
      <c r="D885" s="1">
        <v>21930</v>
      </c>
      <c r="E885" s="1">
        <v>21056</v>
      </c>
      <c r="F885" s="1">
        <v>21318</v>
      </c>
      <c r="G885" s="14">
        <f t="shared" si="159"/>
        <v>-1.2644157287758806E-2</v>
      </c>
      <c r="H885" s="15">
        <f t="shared" si="158"/>
        <v>1.9654751852894226E-2</v>
      </c>
      <c r="I885" s="14">
        <f t="shared" si="160"/>
        <v>4.2189299105360067E-2</v>
      </c>
      <c r="J885" s="17">
        <f t="shared" si="161"/>
        <v>1.5838437610836791E-2</v>
      </c>
      <c r="K885" s="17">
        <f t="shared" si="162"/>
        <v>-6.6013130462781635E-4</v>
      </c>
      <c r="L885" s="17">
        <f t="shared" si="163"/>
        <v>-1.198402598313099E-2</v>
      </c>
      <c r="M885" s="17">
        <f t="shared" si="164"/>
        <v>2.6927142783491148E-2</v>
      </c>
      <c r="N885" s="17">
        <f t="shared" si="165"/>
        <v>-2.7924561897809341E-2</v>
      </c>
      <c r="O885" s="17">
        <f t="shared" si="166"/>
        <v>3.4632017392782792</v>
      </c>
      <c r="P885" s="17">
        <f t="shared" si="169"/>
        <v>0.45870402212522676</v>
      </c>
      <c r="Q885" s="14">
        <f t="shared" si="167"/>
        <v>4.2189299105360067E-2</v>
      </c>
      <c r="R885" s="12">
        <f t="shared" si="168"/>
        <v>2466.0905145879451</v>
      </c>
      <c r="S885" s="12">
        <f>G885*S884+S884</f>
        <v>1225.7359705611759</v>
      </c>
    </row>
    <row r="886" spans="1:19" x14ac:dyDescent="0.25">
      <c r="A886" s="1">
        <v>886</v>
      </c>
      <c r="B886" s="2">
        <v>38195</v>
      </c>
      <c r="C886" s="1">
        <v>21325</v>
      </c>
      <c r="D886" s="1">
        <v>21813</v>
      </c>
      <c r="E886" s="1">
        <v>21236</v>
      </c>
      <c r="F886" s="1">
        <v>21737</v>
      </c>
      <c r="G886" s="14">
        <f t="shared" si="159"/>
        <v>1.9654751852894226E-2</v>
      </c>
      <c r="H886" s="15">
        <f t="shared" si="158"/>
        <v>1.9827943138427617E-2</v>
      </c>
      <c r="I886" s="14">
        <f t="shared" si="160"/>
        <v>2.7438272283957676E-2</v>
      </c>
      <c r="J886" s="17">
        <f t="shared" si="161"/>
        <v>1.664928858531637E-2</v>
      </c>
      <c r="K886" s="17">
        <f t="shared" si="162"/>
        <v>3.3490358645533737E-4</v>
      </c>
      <c r="L886" s="17">
        <f t="shared" si="163"/>
        <v>1.9319848266438889E-2</v>
      </c>
      <c r="M886" s="17">
        <f t="shared" si="164"/>
        <v>2.6927142783491148E-2</v>
      </c>
      <c r="N886" s="17">
        <f t="shared" si="165"/>
        <v>-2.7924561897809341E-2</v>
      </c>
      <c r="O886" s="17">
        <f t="shared" si="166"/>
        <v>3.2945374452621512</v>
      </c>
      <c r="P886" s="17">
        <f t="shared" si="169"/>
        <v>0.44026723611487545</v>
      </c>
      <c r="Q886" s="14">
        <f t="shared" si="167"/>
        <v>2.7438272283957676E-2</v>
      </c>
      <c r="R886" s="12">
        <f t="shared" si="168"/>
        <v>2493.5287868719029</v>
      </c>
      <c r="S886" s="12">
        <f>G886*S885+S885</f>
        <v>1249.8275068997223</v>
      </c>
    </row>
    <row r="887" spans="1:19" x14ac:dyDescent="0.25">
      <c r="A887" s="1">
        <v>887</v>
      </c>
      <c r="B887" s="2">
        <v>38196</v>
      </c>
      <c r="C887" s="1">
        <v>21740</v>
      </c>
      <c r="D887" s="1">
        <v>22213</v>
      </c>
      <c r="E887" s="1">
        <v>21613</v>
      </c>
      <c r="F887" s="1">
        <v>22168</v>
      </c>
      <c r="G887" s="14">
        <f t="shared" si="159"/>
        <v>1.9827943138427617E-2</v>
      </c>
      <c r="H887" s="15">
        <f t="shared" si="158"/>
        <v>2.7066041140382247E-3</v>
      </c>
      <c r="I887" s="14">
        <f t="shared" si="160"/>
        <v>1.2579662538555025E-2</v>
      </c>
      <c r="J887" s="17">
        <f t="shared" si="161"/>
        <v>1.6109039609137146E-2</v>
      </c>
      <c r="K887" s="17">
        <f t="shared" si="162"/>
        <v>3.1396152548439711E-3</v>
      </c>
      <c r="L887" s="17">
        <f t="shared" si="163"/>
        <v>1.6688327883583647E-2</v>
      </c>
      <c r="M887" s="17">
        <f t="shared" si="164"/>
        <v>2.6927142783491148E-2</v>
      </c>
      <c r="N887" s="17">
        <f t="shared" si="165"/>
        <v>-2.7924561897809341E-2</v>
      </c>
      <c r="O887" s="17">
        <f t="shared" si="166"/>
        <v>3.4050263710437627</v>
      </c>
      <c r="P887" s="17">
        <f t="shared" si="169"/>
        <v>0.45244829060876424</v>
      </c>
      <c r="Q887" s="14">
        <f t="shared" si="167"/>
        <v>1.2579662538555025E-2</v>
      </c>
      <c r="R887" s="12">
        <f t="shared" si="168"/>
        <v>2506.108449410458</v>
      </c>
      <c r="S887" s="12">
        <f>G887*S886+S886</f>
        <v>1274.6090156393727</v>
      </c>
    </row>
    <row r="888" spans="1:19" x14ac:dyDescent="0.25">
      <c r="A888" s="1">
        <v>888</v>
      </c>
      <c r="B888" s="2">
        <v>38197</v>
      </c>
      <c r="C888" s="1">
        <v>22169</v>
      </c>
      <c r="D888" s="1">
        <v>22366</v>
      </c>
      <c r="E888" s="1">
        <v>22019</v>
      </c>
      <c r="F888" s="1">
        <v>22228</v>
      </c>
      <c r="G888" s="14">
        <f t="shared" si="159"/>
        <v>2.7066041140382247E-3</v>
      </c>
      <c r="H888" s="15">
        <f t="shared" si="158"/>
        <v>4.9037250314918346E-3</v>
      </c>
      <c r="I888" s="14">
        <f t="shared" si="160"/>
        <v>6.5320035421219114E-3</v>
      </c>
      <c r="J888" s="17">
        <f t="shared" si="161"/>
        <v>1.6073144934918706E-2</v>
      </c>
      <c r="K888" s="17">
        <f t="shared" si="162"/>
        <v>3.3735449256269367E-3</v>
      </c>
      <c r="L888" s="17">
        <f t="shared" si="163"/>
        <v>-6.6694081158871201E-4</v>
      </c>
      <c r="M888" s="17">
        <f t="shared" si="164"/>
        <v>2.6927142783491148E-2</v>
      </c>
      <c r="N888" s="17">
        <f t="shared" si="165"/>
        <v>-2.7924561897809341E-2</v>
      </c>
      <c r="O888" s="17">
        <f t="shared" si="166"/>
        <v>3.4126305028293404</v>
      </c>
      <c r="P888" s="17">
        <f t="shared" si="169"/>
        <v>0.4532720264445616</v>
      </c>
      <c r="Q888" s="14">
        <f t="shared" si="167"/>
        <v>6.5320035421219114E-3</v>
      </c>
      <c r="R888" s="12">
        <f t="shared" si="168"/>
        <v>2512.6404529525798</v>
      </c>
      <c r="S888" s="12">
        <f>G888*S887+S887</f>
        <v>1278.0588776448924</v>
      </c>
    </row>
    <row r="889" spans="1:19" x14ac:dyDescent="0.25">
      <c r="A889" s="1">
        <v>889</v>
      </c>
      <c r="B889" s="2">
        <v>38198</v>
      </c>
      <c r="C889" s="1">
        <v>22224</v>
      </c>
      <c r="D889" s="1">
        <v>22534</v>
      </c>
      <c r="E889" s="1">
        <v>22111</v>
      </c>
      <c r="F889" s="1">
        <v>22337</v>
      </c>
      <c r="G889" s="14">
        <f t="shared" si="159"/>
        <v>4.9037250314918346E-3</v>
      </c>
      <c r="H889" s="15">
        <f t="shared" si="158"/>
        <v>4.9693333930249661E-3</v>
      </c>
      <c r="I889" s="14">
        <f t="shared" si="160"/>
        <v>-7.0875843597940635E-3</v>
      </c>
      <c r="J889" s="17">
        <f t="shared" si="161"/>
        <v>1.5387781757685424E-2</v>
      </c>
      <c r="K889" s="17">
        <f t="shared" si="162"/>
        <v>4.5947650306187157E-3</v>
      </c>
      <c r="L889" s="17">
        <f t="shared" si="163"/>
        <v>3.089600008731189E-4</v>
      </c>
      <c r="M889" s="17">
        <f t="shared" si="164"/>
        <v>2.6927142783491148E-2</v>
      </c>
      <c r="N889" s="17">
        <f t="shared" si="165"/>
        <v>-2.7924561897809341E-2</v>
      </c>
      <c r="O889" s="17">
        <f t="shared" si="166"/>
        <v>3.5646271532220566</v>
      </c>
      <c r="P889" s="17">
        <f t="shared" si="169"/>
        <v>0.46936333105200051</v>
      </c>
      <c r="Q889" s="14">
        <f t="shared" si="167"/>
        <v>-7.0875843597940635E-3</v>
      </c>
      <c r="R889" s="12">
        <f t="shared" si="168"/>
        <v>2505.5528685927857</v>
      </c>
      <c r="S889" s="12">
        <f>G889*S888+S888</f>
        <v>1284.32612695492</v>
      </c>
    </row>
    <row r="890" spans="1:19" x14ac:dyDescent="0.25">
      <c r="A890" s="1">
        <v>890</v>
      </c>
      <c r="B890" s="2">
        <v>38201</v>
      </c>
      <c r="C890" s="1">
        <v>22342</v>
      </c>
      <c r="D890" s="1">
        <v>22493</v>
      </c>
      <c r="E890" s="1">
        <v>21929</v>
      </c>
      <c r="F890" s="1">
        <v>22448</v>
      </c>
      <c r="G890" s="14">
        <f t="shared" si="159"/>
        <v>4.9693333930249661E-3</v>
      </c>
      <c r="H890" s="15">
        <f t="shared" si="158"/>
        <v>-3.3410548823948893E-3</v>
      </c>
      <c r="I890" s="14">
        <f t="shared" si="160"/>
        <v>-5.0293007571558301E-2</v>
      </c>
      <c r="J890" s="17">
        <f t="shared" si="161"/>
        <v>1.3573654832669105E-2</v>
      </c>
      <c r="K890" s="17">
        <f t="shared" si="162"/>
        <v>2.8673571264362504E-3</v>
      </c>
      <c r="L890" s="17">
        <f t="shared" si="163"/>
        <v>2.1019762665887157E-3</v>
      </c>
      <c r="M890" s="17">
        <f t="shared" si="164"/>
        <v>1.9319848266438889E-2</v>
      </c>
      <c r="N890" s="17">
        <f t="shared" si="165"/>
        <v>-2.7924561897809341E-2</v>
      </c>
      <c r="O890" s="17">
        <f t="shared" si="166"/>
        <v>3.4805961066978268</v>
      </c>
      <c r="P890" s="17">
        <f t="shared" si="169"/>
        <v>0.46055408191382441</v>
      </c>
      <c r="Q890" s="14">
        <f t="shared" si="167"/>
        <v>-5.0293007571558301E-2</v>
      </c>
      <c r="R890" s="12">
        <f t="shared" si="168"/>
        <v>2455.2598610212272</v>
      </c>
      <c r="S890" s="12">
        <f>G890*S889+S889</f>
        <v>1290.7083716651316</v>
      </c>
    </row>
    <row r="891" spans="1:19" x14ac:dyDescent="0.25">
      <c r="A891" s="1">
        <v>891</v>
      </c>
      <c r="B891" s="2">
        <v>38202</v>
      </c>
      <c r="C891" s="1">
        <v>22453</v>
      </c>
      <c r="D891" s="1">
        <v>22600</v>
      </c>
      <c r="E891" s="1">
        <v>22340</v>
      </c>
      <c r="F891" s="1">
        <v>22373</v>
      </c>
      <c r="G891" s="14">
        <f t="shared" si="159"/>
        <v>-3.3410548823948893E-3</v>
      </c>
      <c r="H891" s="15">
        <f t="shared" si="158"/>
        <v>-8.7158628704241403E-3</v>
      </c>
      <c r="I891" s="14">
        <f t="shared" si="160"/>
        <v>-3.1808961596805241E-2</v>
      </c>
      <c r="J891" s="17">
        <f t="shared" si="161"/>
        <v>1.361785155573479E-2</v>
      </c>
      <c r="K891" s="17">
        <f t="shared" si="162"/>
        <v>2.1956759272049467E-3</v>
      </c>
      <c r="L891" s="17">
        <f t="shared" si="163"/>
        <v>-5.5367308095998361E-3</v>
      </c>
      <c r="M891" s="17">
        <f t="shared" si="164"/>
        <v>1.9319848266438889E-2</v>
      </c>
      <c r="N891" s="17">
        <f t="shared" si="165"/>
        <v>-2.7924561897809341E-2</v>
      </c>
      <c r="O891" s="17">
        <f t="shared" si="166"/>
        <v>3.4692998356523073</v>
      </c>
      <c r="P891" s="17">
        <f t="shared" si="169"/>
        <v>0.4593536695234739</v>
      </c>
      <c r="Q891" s="14">
        <f t="shared" si="167"/>
        <v>-3.1808961596805241E-2</v>
      </c>
      <c r="R891" s="12">
        <f t="shared" si="168"/>
        <v>2423.450899424422</v>
      </c>
      <c r="S891" s="12">
        <f>G891*S890+S890</f>
        <v>1286.3960441582319</v>
      </c>
    </row>
    <row r="892" spans="1:19" x14ac:dyDescent="0.25">
      <c r="A892" s="1">
        <v>892</v>
      </c>
      <c r="B892" s="2">
        <v>38203</v>
      </c>
      <c r="C892" s="1">
        <v>22370</v>
      </c>
      <c r="D892" s="1">
        <v>22523</v>
      </c>
      <c r="E892" s="1">
        <v>22159</v>
      </c>
      <c r="F892" s="1">
        <v>22178</v>
      </c>
      <c r="G892" s="14">
        <f t="shared" si="159"/>
        <v>-8.7158628704241403E-3</v>
      </c>
      <c r="H892" s="15">
        <f t="shared" si="158"/>
        <v>-3.8236089818739272E-2</v>
      </c>
      <c r="I892" s="14">
        <f t="shared" si="160"/>
        <v>-4.1196825692621397E-2</v>
      </c>
      <c r="J892" s="17">
        <f t="shared" si="161"/>
        <v>1.3899605337111209E-2</v>
      </c>
      <c r="K892" s="17">
        <f t="shared" si="162"/>
        <v>1.6269202277933307E-3</v>
      </c>
      <c r="L892" s="17">
        <f t="shared" si="163"/>
        <v>-1.034278309821747E-2</v>
      </c>
      <c r="M892" s="17">
        <f t="shared" si="164"/>
        <v>1.9319848266438889E-2</v>
      </c>
      <c r="N892" s="17">
        <f t="shared" si="165"/>
        <v>-2.7924561897809341E-2</v>
      </c>
      <c r="O892" s="17">
        <f t="shared" si="166"/>
        <v>3.3989749362241355</v>
      </c>
      <c r="P892" s="17">
        <f t="shared" si="169"/>
        <v>0.45179143884454376</v>
      </c>
      <c r="Q892" s="14">
        <f t="shared" si="167"/>
        <v>-4.1196825692621397E-2</v>
      </c>
      <c r="R892" s="12">
        <f t="shared" si="168"/>
        <v>2382.2540737318004</v>
      </c>
      <c r="S892" s="12">
        <f>G892*S891+S891</f>
        <v>1275.1839926402927</v>
      </c>
    </row>
    <row r="893" spans="1:19" x14ac:dyDescent="0.25">
      <c r="A893" s="1">
        <v>893</v>
      </c>
      <c r="B893" s="2">
        <v>38204</v>
      </c>
      <c r="C893" s="1">
        <v>22174</v>
      </c>
      <c r="D893" s="1">
        <v>22244</v>
      </c>
      <c r="E893" s="1">
        <v>21178</v>
      </c>
      <c r="F893" s="1">
        <v>21330</v>
      </c>
      <c r="G893" s="14">
        <f t="shared" si="159"/>
        <v>-3.8236089818739272E-2</v>
      </c>
      <c r="H893" s="15">
        <f t="shared" si="158"/>
        <v>1.5142991092358171E-2</v>
      </c>
      <c r="I893" s="14">
        <f t="shared" si="160"/>
        <v>1.9427674831164587E-2</v>
      </c>
      <c r="J893" s="17">
        <f t="shared" si="161"/>
        <v>1.6499837392872394E-2</v>
      </c>
      <c r="K893" s="17">
        <f t="shared" si="162"/>
        <v>-2.1279538079240325E-3</v>
      </c>
      <c r="L893" s="17">
        <f t="shared" si="163"/>
        <v>-3.6108136010815237E-2</v>
      </c>
      <c r="M893" s="17">
        <f t="shared" si="164"/>
        <v>1.9319848266438889E-2</v>
      </c>
      <c r="N893" s="17">
        <f t="shared" si="165"/>
        <v>-3.6108136010815237E-2</v>
      </c>
      <c r="O893" s="17">
        <f t="shared" si="166"/>
        <v>3.3593048802528154</v>
      </c>
      <c r="P893" s="17">
        <f t="shared" si="169"/>
        <v>0.44745628098104789</v>
      </c>
      <c r="Q893" s="14">
        <f t="shared" si="167"/>
        <v>1.9427674831164587E-2</v>
      </c>
      <c r="R893" s="12">
        <f t="shared" si="168"/>
        <v>2401.6817485629649</v>
      </c>
      <c r="S893" s="12">
        <f>G893*S892+S892</f>
        <v>1226.4259429622798</v>
      </c>
    </row>
    <row r="894" spans="1:19" x14ac:dyDescent="0.25">
      <c r="A894" s="1">
        <v>894</v>
      </c>
      <c r="B894" s="2">
        <v>38205</v>
      </c>
      <c r="C894" s="1">
        <v>21341</v>
      </c>
      <c r="D894" s="1">
        <v>21702</v>
      </c>
      <c r="E894" s="1">
        <v>21194</v>
      </c>
      <c r="F894" s="1">
        <v>21653</v>
      </c>
      <c r="G894" s="14">
        <f t="shared" si="159"/>
        <v>1.5142991092358171E-2</v>
      </c>
      <c r="H894" s="15">
        <f t="shared" si="158"/>
        <v>-1.8103726966240297E-2</v>
      </c>
      <c r="I894" s="14">
        <f t="shared" si="160"/>
        <v>-3.3980691709787347E-3</v>
      </c>
      <c r="J894" s="17">
        <f t="shared" si="161"/>
        <v>1.6325847034533256E-2</v>
      </c>
      <c r="K894" s="17">
        <f t="shared" si="162"/>
        <v>-2.2725867909200764E-3</v>
      </c>
      <c r="L894" s="17">
        <f t="shared" si="163"/>
        <v>1.7415577883278247E-2</v>
      </c>
      <c r="M894" s="17">
        <f t="shared" si="164"/>
        <v>1.9319848266438889E-2</v>
      </c>
      <c r="N894" s="17">
        <f t="shared" si="165"/>
        <v>-3.6108136010815237E-2</v>
      </c>
      <c r="O894" s="17">
        <f t="shared" si="166"/>
        <v>3.3951061871405539</v>
      </c>
      <c r="P894" s="17">
        <f t="shared" si="169"/>
        <v>0.45137089317335632</v>
      </c>
      <c r="Q894" s="14">
        <f t="shared" si="167"/>
        <v>-3.3980691709787347E-3</v>
      </c>
      <c r="R894" s="12">
        <f t="shared" si="168"/>
        <v>2398.283679391986</v>
      </c>
      <c r="S894" s="12">
        <f>G894*S893+S893</f>
        <v>1244.9977000919946</v>
      </c>
    </row>
    <row r="895" spans="1:19" x14ac:dyDescent="0.25">
      <c r="A895" s="1">
        <v>895</v>
      </c>
      <c r="B895" s="2">
        <v>38208</v>
      </c>
      <c r="C895" s="1">
        <v>21653</v>
      </c>
      <c r="D895" s="1">
        <v>21745</v>
      </c>
      <c r="E895" s="1">
        <v>21243</v>
      </c>
      <c r="F895" s="1">
        <v>21261</v>
      </c>
      <c r="G895" s="14">
        <f t="shared" si="159"/>
        <v>-1.8103726966240297E-2</v>
      </c>
      <c r="H895" s="15">
        <f t="shared" si="158"/>
        <v>2.2388410705046713E-2</v>
      </c>
      <c r="I895" s="14">
        <f t="shared" si="160"/>
        <v>1.4705657795261562E-2</v>
      </c>
      <c r="J895" s="17">
        <f t="shared" si="161"/>
        <v>1.6496888114074185E-2</v>
      </c>
      <c r="K895" s="17">
        <f t="shared" si="162"/>
        <v>-2.4548661132087163E-3</v>
      </c>
      <c r="L895" s="17">
        <f t="shared" si="163"/>
        <v>-1.564886085303158E-2</v>
      </c>
      <c r="M895" s="17">
        <f t="shared" si="164"/>
        <v>1.9319848266438889E-2</v>
      </c>
      <c r="N895" s="17">
        <f t="shared" si="165"/>
        <v>-3.6108136010815237E-2</v>
      </c>
      <c r="O895" s="17">
        <f t="shared" si="166"/>
        <v>3.3599054496809124</v>
      </c>
      <c r="P895" s="17">
        <f t="shared" si="169"/>
        <v>0.44752229227877449</v>
      </c>
      <c r="Q895" s="14">
        <f t="shared" si="167"/>
        <v>1.4705657795261562E-2</v>
      </c>
      <c r="R895" s="12">
        <f t="shared" si="168"/>
        <v>2412.9893371872477</v>
      </c>
      <c r="S895" s="12">
        <f>G895*S894+S894</f>
        <v>1222.4586016559319</v>
      </c>
    </row>
    <row r="896" spans="1:19" x14ac:dyDescent="0.25">
      <c r="A896" s="1">
        <v>896</v>
      </c>
      <c r="B896" s="2">
        <v>38209</v>
      </c>
      <c r="C896" s="1">
        <v>21261</v>
      </c>
      <c r="D896" s="1">
        <v>21737</v>
      </c>
      <c r="E896" s="1">
        <v>21261</v>
      </c>
      <c r="F896" s="1">
        <v>21737</v>
      </c>
      <c r="G896" s="14">
        <f t="shared" si="159"/>
        <v>2.2388410705046713E-2</v>
      </c>
      <c r="H896" s="15">
        <f t="shared" si="158"/>
        <v>-7.682752909785151E-3</v>
      </c>
      <c r="I896" s="14">
        <f t="shared" si="160"/>
        <v>-1.5517708867133329E-2</v>
      </c>
      <c r="J896" s="17">
        <f t="shared" si="161"/>
        <v>1.7359187618185685E-2</v>
      </c>
      <c r="K896" s="17">
        <f t="shared" si="162"/>
        <v>-1.7435318345523513E-3</v>
      </c>
      <c r="L896" s="17">
        <f t="shared" si="163"/>
        <v>2.4131942539599063E-2</v>
      </c>
      <c r="M896" s="17">
        <f t="shared" si="164"/>
        <v>2.4131942539599063E-2</v>
      </c>
      <c r="N896" s="17">
        <f t="shared" si="165"/>
        <v>-3.6108136010815237E-2</v>
      </c>
      <c r="O896" s="17">
        <f t="shared" si="166"/>
        <v>3.4702130004808578</v>
      </c>
      <c r="P896" s="17">
        <f t="shared" si="169"/>
        <v>0.45945085323468138</v>
      </c>
      <c r="Q896" s="14">
        <f t="shared" si="167"/>
        <v>-1.5517708867133329E-2</v>
      </c>
      <c r="R896" s="12">
        <f t="shared" si="168"/>
        <v>2397.4716283201142</v>
      </c>
      <c r="S896" s="12">
        <f>G896*S895+S895</f>
        <v>1249.827506899722</v>
      </c>
    </row>
    <row r="897" spans="1:19" x14ac:dyDescent="0.25">
      <c r="A897" s="1">
        <v>897</v>
      </c>
      <c r="B897" s="2">
        <v>38210</v>
      </c>
      <c r="C897" s="1">
        <v>21736</v>
      </c>
      <c r="D897" s="1">
        <v>21736</v>
      </c>
      <c r="E897" s="1">
        <v>21411</v>
      </c>
      <c r="F897" s="1">
        <v>21570</v>
      </c>
      <c r="G897" s="14">
        <f t="shared" si="159"/>
        <v>-7.682752909785151E-3</v>
      </c>
      <c r="H897" s="15">
        <f t="shared" si="158"/>
        <v>0</v>
      </c>
      <c r="I897" s="14">
        <f t="shared" si="160"/>
        <v>9.1268682564736858E-3</v>
      </c>
      <c r="J897" s="17">
        <f t="shared" si="161"/>
        <v>1.6280097614649526E-2</v>
      </c>
      <c r="K897" s="17">
        <f t="shared" si="162"/>
        <v>-6.1297427992809499E-4</v>
      </c>
      <c r="L897" s="17">
        <f t="shared" si="163"/>
        <v>-7.0697786298570559E-3</v>
      </c>
      <c r="M897" s="17">
        <f t="shared" si="164"/>
        <v>2.4131942539599063E-2</v>
      </c>
      <c r="N897" s="17">
        <f t="shared" si="165"/>
        <v>-3.6108136010815237E-2</v>
      </c>
      <c r="O897" s="17">
        <f t="shared" si="166"/>
        <v>3.7002283386929884</v>
      </c>
      <c r="P897" s="17">
        <f t="shared" si="169"/>
        <v>0.483150028154476</v>
      </c>
      <c r="Q897" s="14">
        <f t="shared" si="167"/>
        <v>9.1268682564736858E-3</v>
      </c>
      <c r="R897" s="12">
        <f t="shared" si="168"/>
        <v>2406.5984965765879</v>
      </c>
      <c r="S897" s="12">
        <f>G897*S896+S896</f>
        <v>1240.2253909843587</v>
      </c>
    </row>
    <row r="898" spans="1:19" x14ac:dyDescent="0.25">
      <c r="A898" s="1">
        <v>898</v>
      </c>
      <c r="B898" s="2">
        <v>38211</v>
      </c>
      <c r="C898" s="1">
        <v>21574</v>
      </c>
      <c r="D898" s="1">
        <v>21723</v>
      </c>
      <c r="E898" s="1">
        <v>21484</v>
      </c>
      <c r="F898" s="1">
        <v>21570</v>
      </c>
      <c r="G898" s="14">
        <f t="shared" si="159"/>
        <v>0</v>
      </c>
      <c r="H898" s="15">
        <f t="shared" si="158"/>
        <v>-7.8349559573481775E-3</v>
      </c>
      <c r="I898" s="14">
        <f t="shared" si="160"/>
        <v>2.2773256787993579E-2</v>
      </c>
      <c r="J898" s="17">
        <f t="shared" si="161"/>
        <v>1.6258464664548101E-2</v>
      </c>
      <c r="K898" s="17">
        <f t="shared" si="162"/>
        <v>-3.6843813442909065E-4</v>
      </c>
      <c r="L898" s="17">
        <f t="shared" si="163"/>
        <v>3.6843813442909065E-4</v>
      </c>
      <c r="M898" s="17">
        <f t="shared" si="164"/>
        <v>2.4131942539599063E-2</v>
      </c>
      <c r="N898" s="17">
        <f t="shared" si="165"/>
        <v>-3.6108136010815237E-2</v>
      </c>
      <c r="O898" s="17">
        <f t="shared" si="166"/>
        <v>3.7051517343927909</v>
      </c>
      <c r="P898" s="17">
        <f t="shared" si="169"/>
        <v>0.48364103860724456</v>
      </c>
      <c r="Q898" s="14">
        <f t="shared" si="167"/>
        <v>2.2773256787993579E-2</v>
      </c>
      <c r="R898" s="12">
        <f t="shared" si="168"/>
        <v>2429.3717533645813</v>
      </c>
      <c r="S898" s="12">
        <f>G898*S897+S897</f>
        <v>1240.2253909843587</v>
      </c>
    </row>
    <row r="899" spans="1:19" x14ac:dyDescent="0.25">
      <c r="A899" s="1">
        <v>899</v>
      </c>
      <c r="B899" s="2">
        <v>38212</v>
      </c>
      <c r="C899" s="1">
        <v>21570</v>
      </c>
      <c r="D899" s="1">
        <v>21706</v>
      </c>
      <c r="E899" s="1">
        <v>21307</v>
      </c>
      <c r="F899" s="1">
        <v>21401</v>
      </c>
      <c r="G899" s="14">
        <f t="shared" si="159"/>
        <v>-7.8349559573481775E-3</v>
      </c>
      <c r="H899" s="15">
        <f t="shared" ref="H899:H962" si="170">G900</f>
        <v>1.6961824213821863E-2</v>
      </c>
      <c r="I899" s="14">
        <f t="shared" si="160"/>
        <v>6.3154334861293071E-2</v>
      </c>
      <c r="J899" s="17">
        <f t="shared" si="161"/>
        <v>1.6300741933812792E-2</v>
      </c>
      <c r="K899" s="17">
        <f t="shared" si="162"/>
        <v>-4.6432275769393204E-4</v>
      </c>
      <c r="L899" s="17">
        <f t="shared" si="163"/>
        <v>-7.3706331996542451E-3</v>
      </c>
      <c r="M899" s="17">
        <f t="shared" si="164"/>
        <v>2.4131942539599063E-2</v>
      </c>
      <c r="N899" s="17">
        <f t="shared" si="165"/>
        <v>-3.6108136010815237E-2</v>
      </c>
      <c r="O899" s="17">
        <f t="shared" si="166"/>
        <v>3.6955421290032024</v>
      </c>
      <c r="P899" s="17">
        <f t="shared" si="169"/>
        <v>0.48268206502518057</v>
      </c>
      <c r="Q899" s="14">
        <f t="shared" si="167"/>
        <v>6.3154334861293071E-2</v>
      </c>
      <c r="R899" s="12">
        <f t="shared" si="168"/>
        <v>2492.5260882258744</v>
      </c>
      <c r="S899" s="12">
        <f>G899*S898+S898</f>
        <v>1230.5082796688114</v>
      </c>
    </row>
    <row r="900" spans="1:19" x14ac:dyDescent="0.25">
      <c r="A900" s="1">
        <v>900</v>
      </c>
      <c r="B900" s="2">
        <v>38215</v>
      </c>
      <c r="C900" s="1">
        <v>21404</v>
      </c>
      <c r="D900" s="1">
        <v>21829</v>
      </c>
      <c r="E900" s="1">
        <v>21361</v>
      </c>
      <c r="F900" s="1">
        <v>21764</v>
      </c>
      <c r="G900" s="14">
        <f t="shared" ref="G900:G963" si="171">F900/F899-1</f>
        <v>1.6961824213821863E-2</v>
      </c>
      <c r="H900" s="15">
        <f t="shared" si="170"/>
        <v>1.3646388531519893E-2</v>
      </c>
      <c r="I900" s="14">
        <f t="shared" si="160"/>
        <v>5.3040923659456007E-2</v>
      </c>
      <c r="J900" s="17">
        <f t="shared" si="161"/>
        <v>1.6511655146218451E-2</v>
      </c>
      <c r="K900" s="17">
        <f t="shared" si="162"/>
        <v>1.509409342411446E-3</v>
      </c>
      <c r="L900" s="17">
        <f t="shared" si="163"/>
        <v>1.5452414871410417E-2</v>
      </c>
      <c r="M900" s="17">
        <f t="shared" si="164"/>
        <v>2.4131942539599063E-2</v>
      </c>
      <c r="N900" s="17">
        <f t="shared" si="165"/>
        <v>-3.6108136010815237E-2</v>
      </c>
      <c r="O900" s="17">
        <f t="shared" si="166"/>
        <v>3.6483367667844413</v>
      </c>
      <c r="P900" s="17">
        <f t="shared" si="169"/>
        <v>0.47793478233186082</v>
      </c>
      <c r="Q900" s="14">
        <f t="shared" si="167"/>
        <v>5.3040923659456007E-2</v>
      </c>
      <c r="R900" s="12">
        <f t="shared" si="168"/>
        <v>2545.5670118853304</v>
      </c>
      <c r="S900" s="12">
        <f>G900*S899+S899</f>
        <v>1251.3799448022062</v>
      </c>
    </row>
    <row r="901" spans="1:19" x14ac:dyDescent="0.25">
      <c r="A901" s="1">
        <v>901</v>
      </c>
      <c r="B901" s="2">
        <v>38216</v>
      </c>
      <c r="C901" s="1">
        <v>21767</v>
      </c>
      <c r="D901" s="1">
        <v>22159</v>
      </c>
      <c r="E901" s="1">
        <v>21767</v>
      </c>
      <c r="F901" s="1">
        <v>22061</v>
      </c>
      <c r="G901" s="14">
        <f t="shared" si="171"/>
        <v>1.3646388531519893E-2</v>
      </c>
      <c r="H901" s="15">
        <f t="shared" si="170"/>
        <v>3.2546122115951315E-2</v>
      </c>
      <c r="I901" s="14">
        <f t="shared" si="160"/>
        <v>5.0774522047491333E-2</v>
      </c>
      <c r="J901" s="17">
        <f t="shared" si="161"/>
        <v>1.6107967622623905E-2</v>
      </c>
      <c r="K901" s="17">
        <f t="shared" si="162"/>
        <v>1.108851787653157E-3</v>
      </c>
      <c r="L901" s="17">
        <f t="shared" si="163"/>
        <v>1.2537536743866736E-2</v>
      </c>
      <c r="M901" s="17">
        <f t="shared" si="164"/>
        <v>2.4131942539599063E-2</v>
      </c>
      <c r="N901" s="17">
        <f t="shared" si="165"/>
        <v>-3.6108136010815237E-2</v>
      </c>
      <c r="O901" s="17">
        <f t="shared" si="166"/>
        <v>3.7397690361511606</v>
      </c>
      <c r="P901" s="17">
        <f t="shared" si="169"/>
        <v>0.48707511180659202</v>
      </c>
      <c r="Q901" s="14">
        <f t="shared" si="167"/>
        <v>5.0774522047491333E-2</v>
      </c>
      <c r="R901" s="12">
        <f t="shared" si="168"/>
        <v>2596.3415339328217</v>
      </c>
      <c r="S901" s="12">
        <f>G901*S900+S900</f>
        <v>1268.456761729529</v>
      </c>
    </row>
    <row r="902" spans="1:19" x14ac:dyDescent="0.25">
      <c r="A902" s="1">
        <v>902</v>
      </c>
      <c r="B902" s="2">
        <v>38217</v>
      </c>
      <c r="C902" s="1">
        <v>22059</v>
      </c>
      <c r="D902" s="1">
        <v>22779</v>
      </c>
      <c r="E902" s="1">
        <v>21898</v>
      </c>
      <c r="F902" s="1">
        <v>22779</v>
      </c>
      <c r="G902" s="14">
        <f t="shared" si="171"/>
        <v>3.2546122115951315E-2</v>
      </c>
      <c r="H902" s="15">
        <f t="shared" si="170"/>
        <v>6.8484130119847997E-3</v>
      </c>
      <c r="I902" s="14">
        <f t="shared" si="160"/>
        <v>3.3982568034144345E-3</v>
      </c>
      <c r="J902" s="17">
        <f t="shared" si="161"/>
        <v>1.7443064127059423E-2</v>
      </c>
      <c r="K902" s="17">
        <f t="shared" si="162"/>
        <v>1.9567303861547369E-3</v>
      </c>
      <c r="L902" s="17">
        <f t="shared" si="163"/>
        <v>3.0589391729796578E-2</v>
      </c>
      <c r="M902" s="17">
        <f t="shared" si="164"/>
        <v>3.0589391729796578E-2</v>
      </c>
      <c r="N902" s="17">
        <f t="shared" si="165"/>
        <v>-3.6108136010815237E-2</v>
      </c>
      <c r="O902" s="17">
        <f t="shared" si="166"/>
        <v>3.8237277151979248</v>
      </c>
      <c r="P902" s="17">
        <f t="shared" si="169"/>
        <v>0.49527360605186632</v>
      </c>
      <c r="Q902" s="14">
        <f t="shared" si="167"/>
        <v>3.3982568034144345E-3</v>
      </c>
      <c r="R902" s="12">
        <f t="shared" si="168"/>
        <v>2599.739790736236</v>
      </c>
      <c r="S902" s="12">
        <f>G902*S901+S901</f>
        <v>1309.7401103955824</v>
      </c>
    </row>
    <row r="903" spans="1:19" x14ac:dyDescent="0.25">
      <c r="A903" s="1">
        <v>903</v>
      </c>
      <c r="B903" s="2">
        <v>38218</v>
      </c>
      <c r="C903" s="1">
        <v>22779</v>
      </c>
      <c r="D903" s="1">
        <v>23285</v>
      </c>
      <c r="E903" s="1">
        <v>22772</v>
      </c>
      <c r="F903" s="1">
        <v>22935</v>
      </c>
      <c r="G903" s="14">
        <f t="shared" si="171"/>
        <v>6.8484130119847997E-3</v>
      </c>
      <c r="H903" s="15">
        <f t="shared" si="170"/>
        <v>1.1379986919555218E-2</v>
      </c>
      <c r="I903" s="14">
        <f t="shared" si="160"/>
        <v>-2.6624789811943161E-3</v>
      </c>
      <c r="J903" s="17">
        <f t="shared" si="161"/>
        <v>1.7488505236183342E-2</v>
      </c>
      <c r="K903" s="17">
        <f t="shared" si="162"/>
        <v>2.2328509793511754E-3</v>
      </c>
      <c r="L903" s="17">
        <f t="shared" si="163"/>
        <v>4.6155620326336242E-3</v>
      </c>
      <c r="M903" s="17">
        <f t="shared" si="164"/>
        <v>3.0589391729796578E-2</v>
      </c>
      <c r="N903" s="17">
        <f t="shared" si="165"/>
        <v>-3.6108136010815237E-2</v>
      </c>
      <c r="O903" s="17">
        <f t="shared" si="166"/>
        <v>3.813792364748021</v>
      </c>
      <c r="P903" s="17">
        <f t="shared" si="169"/>
        <v>0.49431286940883018</v>
      </c>
      <c r="Q903" s="14">
        <f t="shared" si="167"/>
        <v>-2.6624789811943161E-3</v>
      </c>
      <c r="R903" s="12">
        <f t="shared" si="168"/>
        <v>2597.0773117550416</v>
      </c>
      <c r="S903" s="12">
        <f>G903*S902+S902</f>
        <v>1318.7097516099338</v>
      </c>
    </row>
    <row r="904" spans="1:19" x14ac:dyDescent="0.25">
      <c r="A904" s="1">
        <v>904</v>
      </c>
      <c r="B904" s="2">
        <v>38219</v>
      </c>
      <c r="C904" s="1">
        <v>22935</v>
      </c>
      <c r="D904" s="1">
        <v>23381</v>
      </c>
      <c r="E904" s="1">
        <v>22919</v>
      </c>
      <c r="F904" s="1">
        <v>23196</v>
      </c>
      <c r="G904" s="14">
        <f t="shared" si="171"/>
        <v>1.1379986919555218E-2</v>
      </c>
      <c r="H904" s="15">
        <f t="shared" si="170"/>
        <v>-1.4830143128125584E-2</v>
      </c>
      <c r="I904" s="14">
        <f t="shared" si="160"/>
        <v>-5.8220898622712847E-3</v>
      </c>
      <c r="J904" s="17">
        <f t="shared" si="161"/>
        <v>1.7638451932491722E-2</v>
      </c>
      <c r="K904" s="17">
        <f t="shared" si="162"/>
        <v>2.6646017718887343E-3</v>
      </c>
      <c r="L904" s="17">
        <f t="shared" si="163"/>
        <v>8.715385147666484E-3</v>
      </c>
      <c r="M904" s="17">
        <f t="shared" si="164"/>
        <v>3.0589391729796578E-2</v>
      </c>
      <c r="N904" s="17">
        <f t="shared" si="165"/>
        <v>-3.6108136010815237E-2</v>
      </c>
      <c r="O904" s="17">
        <f t="shared" si="166"/>
        <v>3.7813708366179553</v>
      </c>
      <c r="P904" s="17">
        <f t="shared" si="169"/>
        <v>0.4911602445687937</v>
      </c>
      <c r="Q904" s="14">
        <f t="shared" si="167"/>
        <v>-5.8220898622712847E-3</v>
      </c>
      <c r="R904" s="12">
        <f t="shared" si="168"/>
        <v>2591.2552218927704</v>
      </c>
      <c r="S904" s="12">
        <f>G904*S903+S903</f>
        <v>1333.7166513339448</v>
      </c>
    </row>
    <row r="905" spans="1:19" x14ac:dyDescent="0.25">
      <c r="A905" s="1">
        <v>905</v>
      </c>
      <c r="B905" s="2">
        <v>38222</v>
      </c>
      <c r="C905" s="1">
        <v>23205</v>
      </c>
      <c r="D905" s="1">
        <v>23241</v>
      </c>
      <c r="E905" s="1">
        <v>22773</v>
      </c>
      <c r="F905" s="1">
        <v>22852</v>
      </c>
      <c r="G905" s="14">
        <f t="shared" si="171"/>
        <v>-1.4830143128125584E-2</v>
      </c>
      <c r="H905" s="15">
        <f t="shared" si="170"/>
        <v>7.8767722737604906E-4</v>
      </c>
      <c r="I905" s="14">
        <f t="shared" si="160"/>
        <v>-1.1635541148231954E-2</v>
      </c>
      <c r="J905" s="17">
        <f t="shared" si="161"/>
        <v>1.818600228056988E-2</v>
      </c>
      <c r="K905" s="17">
        <f t="shared" si="162"/>
        <v>1.3446366704786975E-3</v>
      </c>
      <c r="L905" s="17">
        <f t="shared" si="163"/>
        <v>-1.617477979860428E-2</v>
      </c>
      <c r="M905" s="17">
        <f t="shared" si="164"/>
        <v>3.0589391729796578E-2</v>
      </c>
      <c r="N905" s="17">
        <f t="shared" si="165"/>
        <v>-3.6108136010815237E-2</v>
      </c>
      <c r="O905" s="17">
        <f t="shared" si="166"/>
        <v>3.6675200361033808</v>
      </c>
      <c r="P905" s="17">
        <f t="shared" si="169"/>
        <v>0.47987134567939832</v>
      </c>
      <c r="Q905" s="14">
        <f t="shared" si="167"/>
        <v>-1.1635541148231954E-2</v>
      </c>
      <c r="R905" s="12">
        <f t="shared" si="168"/>
        <v>2579.6196807445385</v>
      </c>
      <c r="S905" s="12">
        <f>G905*S904+S904</f>
        <v>1313.9374425022982</v>
      </c>
    </row>
    <row r="906" spans="1:19" x14ac:dyDescent="0.25">
      <c r="A906" s="1">
        <v>906</v>
      </c>
      <c r="B906" s="2">
        <v>38223</v>
      </c>
      <c r="C906" s="1">
        <v>22863</v>
      </c>
      <c r="D906" s="1">
        <v>23111</v>
      </c>
      <c r="E906" s="1">
        <v>22743</v>
      </c>
      <c r="F906" s="1">
        <v>22870</v>
      </c>
      <c r="G906" s="14">
        <f t="shared" si="171"/>
        <v>7.8767722737604906E-4</v>
      </c>
      <c r="H906" s="15">
        <f t="shared" si="170"/>
        <v>8.2203760384782498E-3</v>
      </c>
      <c r="I906" s="14">
        <f t="shared" si="160"/>
        <v>-1.175897251607394E-2</v>
      </c>
      <c r="J906" s="17">
        <f t="shared" si="161"/>
        <v>1.8141207187718358E-2</v>
      </c>
      <c r="K906" s="17">
        <f t="shared" si="162"/>
        <v>1.61988547779676E-3</v>
      </c>
      <c r="L906" s="17">
        <f t="shared" si="163"/>
        <v>-8.3220825042071094E-4</v>
      </c>
      <c r="M906" s="17">
        <f t="shared" si="164"/>
        <v>3.0589391729796578E-2</v>
      </c>
      <c r="N906" s="17">
        <f t="shared" si="165"/>
        <v>-3.6108136010815237E-2</v>
      </c>
      <c r="O906" s="17">
        <f t="shared" si="166"/>
        <v>3.676576043173478</v>
      </c>
      <c r="P906" s="17">
        <f t="shared" si="169"/>
        <v>0.48078203848954953</v>
      </c>
      <c r="Q906" s="14">
        <f t="shared" si="167"/>
        <v>-1.175897251607394E-2</v>
      </c>
      <c r="R906" s="12">
        <f t="shared" si="168"/>
        <v>2567.8607082284648</v>
      </c>
      <c r="S906" s="12">
        <f>G906*S905+S905</f>
        <v>1314.9724011039539</v>
      </c>
    </row>
    <row r="907" spans="1:19" x14ac:dyDescent="0.25">
      <c r="A907" s="1">
        <v>907</v>
      </c>
      <c r="B907" s="2">
        <v>38224</v>
      </c>
      <c r="C907" s="1">
        <v>22870</v>
      </c>
      <c r="D907" s="1">
        <v>23166</v>
      </c>
      <c r="E907" s="1">
        <v>22745</v>
      </c>
      <c r="F907" s="1">
        <v>23058</v>
      </c>
      <c r="G907" s="14">
        <f t="shared" si="171"/>
        <v>8.2203760384782498E-3</v>
      </c>
      <c r="H907" s="15">
        <f t="shared" si="170"/>
        <v>-2.0643594414086253E-2</v>
      </c>
      <c r="I907" s="14">
        <f t="shared" si="160"/>
        <v>-7.9423524931280243E-3</v>
      </c>
      <c r="J907" s="17">
        <f t="shared" si="161"/>
        <v>1.7978288382604738E-2</v>
      </c>
      <c r="K907" s="17">
        <f t="shared" si="162"/>
        <v>2.7489680717235859E-3</v>
      </c>
      <c r="L907" s="17">
        <f t="shared" si="163"/>
        <v>5.4714079667546635E-3</v>
      </c>
      <c r="M907" s="17">
        <f t="shared" si="164"/>
        <v>3.0589391729796578E-2</v>
      </c>
      <c r="N907" s="17">
        <f t="shared" si="165"/>
        <v>-3.6108136010815237E-2</v>
      </c>
      <c r="O907" s="17">
        <f t="shared" si="166"/>
        <v>3.7098930844354672</v>
      </c>
      <c r="P907" s="17">
        <f t="shared" si="169"/>
        <v>0.48411327731628917</v>
      </c>
      <c r="Q907" s="14">
        <f t="shared" si="167"/>
        <v>-7.9423524931280243E-3</v>
      </c>
      <c r="R907" s="12">
        <f t="shared" si="168"/>
        <v>2559.9183557353367</v>
      </c>
      <c r="S907" s="12">
        <f>G907*S906+S906</f>
        <v>1325.7819687212491</v>
      </c>
    </row>
    <row r="908" spans="1:19" x14ac:dyDescent="0.25">
      <c r="A908" s="1">
        <v>908</v>
      </c>
      <c r="B908" s="2">
        <v>38225</v>
      </c>
      <c r="C908" s="1">
        <v>23047</v>
      </c>
      <c r="D908" s="1">
        <v>23047</v>
      </c>
      <c r="E908" s="1">
        <v>22479</v>
      </c>
      <c r="F908" s="1">
        <v>22582</v>
      </c>
      <c r="G908" s="14">
        <f t="shared" si="171"/>
        <v>-2.0643594414086253E-2</v>
      </c>
      <c r="H908" s="15">
        <f t="shared" si="170"/>
        <v>6.6424585953406279E-4</v>
      </c>
      <c r="I908" s="14">
        <f t="shared" si="160"/>
        <v>9.815239034955292E-3</v>
      </c>
      <c r="J908" s="17">
        <f t="shared" si="161"/>
        <v>1.5519268884849976E-2</v>
      </c>
      <c r="K908" s="17">
        <f t="shared" si="162"/>
        <v>3.921801098700454E-3</v>
      </c>
      <c r="L908" s="17">
        <f t="shared" si="163"/>
        <v>-2.4565395512786706E-2</v>
      </c>
      <c r="M908" s="17">
        <f t="shared" si="164"/>
        <v>3.0589391729796578E-2</v>
      </c>
      <c r="N908" s="17">
        <f t="shared" si="165"/>
        <v>-2.4565395512786706E-2</v>
      </c>
      <c r="O908" s="17">
        <f t="shared" si="166"/>
        <v>3.5539552572882989</v>
      </c>
      <c r="P908" s="17">
        <f t="shared" si="169"/>
        <v>0.46825614227593321</v>
      </c>
      <c r="Q908" s="14">
        <f t="shared" si="167"/>
        <v>9.815239034955292E-3</v>
      </c>
      <c r="R908" s="12">
        <f t="shared" si="168"/>
        <v>2569.7335947702918</v>
      </c>
      <c r="S908" s="12">
        <f>G908*S907+S907</f>
        <v>1298.4130634774588</v>
      </c>
    </row>
    <row r="909" spans="1:19" x14ac:dyDescent="0.25">
      <c r="A909" s="1">
        <v>909</v>
      </c>
      <c r="B909" s="2">
        <v>38226</v>
      </c>
      <c r="C909" s="1">
        <v>22583</v>
      </c>
      <c r="D909" s="1">
        <v>22801</v>
      </c>
      <c r="E909" s="1">
        <v>22504</v>
      </c>
      <c r="F909" s="1">
        <v>22597</v>
      </c>
      <c r="G909" s="14">
        <f t="shared" si="171"/>
        <v>6.6424585953406279E-4</v>
      </c>
      <c r="H909" s="15">
        <f t="shared" si="170"/>
        <v>1.2036996061424166E-2</v>
      </c>
      <c r="I909" s="14">
        <f t="shared" si="160"/>
        <v>-3.5666316984989122E-3</v>
      </c>
      <c r="J909" s="17">
        <f t="shared" si="161"/>
        <v>1.5218853089675612E-2</v>
      </c>
      <c r="K909" s="17">
        <f t="shared" si="162"/>
        <v>2.9565514165121802E-3</v>
      </c>
      <c r="L909" s="17">
        <f t="shared" si="163"/>
        <v>-2.2923055569781174E-3</v>
      </c>
      <c r="M909" s="17">
        <f t="shared" si="164"/>
        <v>3.0589391729796578E-2</v>
      </c>
      <c r="N909" s="17">
        <f t="shared" si="165"/>
        <v>-2.4565395512786706E-2</v>
      </c>
      <c r="O909" s="17">
        <f t="shared" si="166"/>
        <v>3.6241093147814136</v>
      </c>
      <c r="P909" s="17">
        <f t="shared" si="169"/>
        <v>0.47547440269927005</v>
      </c>
      <c r="Q909" s="14">
        <f t="shared" si="167"/>
        <v>-3.5666316984989122E-3</v>
      </c>
      <c r="R909" s="12">
        <f t="shared" si="168"/>
        <v>2566.1669630717929</v>
      </c>
      <c r="S909" s="12">
        <f>G909*S908+S908</f>
        <v>1299.2755289788386</v>
      </c>
    </row>
    <row r="910" spans="1:19" x14ac:dyDescent="0.25">
      <c r="A910" s="1">
        <v>910</v>
      </c>
      <c r="B910" s="2">
        <v>38229</v>
      </c>
      <c r="C910" s="1">
        <v>22600</v>
      </c>
      <c r="D910" s="1">
        <v>22869</v>
      </c>
      <c r="E910" s="1">
        <v>22316</v>
      </c>
      <c r="F910" s="1">
        <v>22869</v>
      </c>
      <c r="G910" s="14">
        <f t="shared" si="171"/>
        <v>1.2036996061424166E-2</v>
      </c>
      <c r="H910" s="15">
        <f t="shared" si="170"/>
        <v>-2.8860028860029363E-3</v>
      </c>
      <c r="I910" s="14">
        <f t="shared" si="160"/>
        <v>-7.830341214371539E-3</v>
      </c>
      <c r="J910" s="17">
        <f t="shared" si="161"/>
        <v>1.4194928138985295E-2</v>
      </c>
      <c r="K910" s="17">
        <f t="shared" si="162"/>
        <v>4.9659329516898113E-3</v>
      </c>
      <c r="L910" s="17">
        <f t="shared" si="163"/>
        <v>7.0710631097343542E-3</v>
      </c>
      <c r="M910" s="17">
        <f t="shared" si="164"/>
        <v>3.0589391729796578E-2</v>
      </c>
      <c r="N910" s="17">
        <f t="shared" si="165"/>
        <v>-2.4565395512786706E-2</v>
      </c>
      <c r="O910" s="17">
        <f t="shared" si="166"/>
        <v>3.8855277534730761</v>
      </c>
      <c r="P910" s="17">
        <f t="shared" si="169"/>
        <v>0.50119411298987704</v>
      </c>
      <c r="Q910" s="14">
        <f t="shared" si="167"/>
        <v>7.830341214371539E-3</v>
      </c>
      <c r="R910" s="12">
        <f t="shared" si="168"/>
        <v>2573.9973042861643</v>
      </c>
      <c r="S910" s="12">
        <f>G910*S909+S909</f>
        <v>1314.9149034038617</v>
      </c>
    </row>
    <row r="911" spans="1:19" x14ac:dyDescent="0.25">
      <c r="A911" s="1">
        <v>911</v>
      </c>
      <c r="B911" s="2">
        <v>38230</v>
      </c>
      <c r="C911" s="1">
        <v>22886</v>
      </c>
      <c r="D911" s="1">
        <v>23071</v>
      </c>
      <c r="E911" s="1">
        <v>22685</v>
      </c>
      <c r="F911" s="1">
        <v>22803</v>
      </c>
      <c r="G911" s="14">
        <f t="shared" si="171"/>
        <v>-2.8860028860029363E-3</v>
      </c>
      <c r="H911" s="15">
        <f t="shared" si="170"/>
        <v>-1.2717624873920141E-2</v>
      </c>
      <c r="I911" s="14">
        <f t="shared" si="160"/>
        <v>-1.6977130994094924E-2</v>
      </c>
      <c r="J911" s="17">
        <f t="shared" si="161"/>
        <v>1.346017287805997E-2</v>
      </c>
      <c r="K911" s="17">
        <f t="shared" si="162"/>
        <v>3.2809720456198344E-3</v>
      </c>
      <c r="L911" s="17">
        <f t="shared" si="163"/>
        <v>-6.1669749316227707E-3</v>
      </c>
      <c r="M911" s="17">
        <f t="shared" si="164"/>
        <v>3.0589391729796578E-2</v>
      </c>
      <c r="N911" s="17">
        <f t="shared" si="165"/>
        <v>-2.4565395512786706E-2</v>
      </c>
      <c r="O911" s="17">
        <f t="shared" si="166"/>
        <v>4.0976284437241794</v>
      </c>
      <c r="P911" s="17">
        <f t="shared" si="169"/>
        <v>0.5208206175136747</v>
      </c>
      <c r="Q911" s="14">
        <f t="shared" si="167"/>
        <v>1.6977130994094924E-2</v>
      </c>
      <c r="R911" s="12">
        <f t="shared" si="168"/>
        <v>2590.9744352802591</v>
      </c>
      <c r="S911" s="12">
        <f>G911*S910+S910</f>
        <v>1311.12005519779</v>
      </c>
    </row>
    <row r="912" spans="1:19" x14ac:dyDescent="0.25">
      <c r="A912" s="1">
        <v>912</v>
      </c>
      <c r="B912" s="2">
        <v>38231</v>
      </c>
      <c r="C912" s="1">
        <v>22803</v>
      </c>
      <c r="D912" s="1">
        <v>22971</v>
      </c>
      <c r="E912" s="1">
        <v>22363</v>
      </c>
      <c r="F912" s="1">
        <v>22513</v>
      </c>
      <c r="G912" s="14">
        <f t="shared" si="171"/>
        <v>-1.2717624873920141E-2</v>
      </c>
      <c r="H912" s="15">
        <f t="shared" si="170"/>
        <v>7.7732865455515388E-3</v>
      </c>
      <c r="I912" s="14">
        <f t="shared" si="160"/>
        <v>-3.7817665329986649E-4</v>
      </c>
      <c r="J912" s="17">
        <f t="shared" si="161"/>
        <v>1.3811303335324362E-2</v>
      </c>
      <c r="K912" s="17">
        <f t="shared" si="162"/>
        <v>2.9453139146775015E-3</v>
      </c>
      <c r="L912" s="17">
        <f t="shared" si="163"/>
        <v>-1.5662938788597643E-2</v>
      </c>
      <c r="M912" s="17">
        <f t="shared" si="164"/>
        <v>3.0589391729796578E-2</v>
      </c>
      <c r="N912" s="17">
        <f t="shared" si="165"/>
        <v>-2.4565395512786706E-2</v>
      </c>
      <c r="O912" s="17">
        <f t="shared" si="166"/>
        <v>3.9934527468900862</v>
      </c>
      <c r="P912" s="17">
        <f t="shared" si="169"/>
        <v>0.51131112940093582</v>
      </c>
      <c r="Q912" s="14">
        <f t="shared" si="167"/>
        <v>3.7817665329986649E-4</v>
      </c>
      <c r="R912" s="12">
        <f t="shared" si="168"/>
        <v>2591.3526119335588</v>
      </c>
      <c r="S912" s="12">
        <f>G912*S911+S911</f>
        <v>1294.4457221711109</v>
      </c>
    </row>
    <row r="913" spans="1:19" x14ac:dyDescent="0.25">
      <c r="A913" s="1">
        <v>913</v>
      </c>
      <c r="B913" s="2">
        <v>38232</v>
      </c>
      <c r="C913" s="1">
        <v>22516</v>
      </c>
      <c r="D913" s="1">
        <v>22768</v>
      </c>
      <c r="E913" s="1">
        <v>22267</v>
      </c>
      <c r="F913" s="1">
        <v>22688</v>
      </c>
      <c r="G913" s="14">
        <f t="shared" si="171"/>
        <v>7.7732865455515388E-3</v>
      </c>
      <c r="H913" s="15">
        <f t="shared" si="170"/>
        <v>-1.2032792665726322E-2</v>
      </c>
      <c r="I913" s="14">
        <f t="shared" ref="I913:I976" si="172">SUM(H913:H915)</f>
        <v>-6.7293673851459568E-3</v>
      </c>
      <c r="J913" s="17">
        <f t="shared" ref="J913:J976" si="173">_xlfn.STDEV.S(G899:G913)</f>
        <v>1.3838702399874208E-2</v>
      </c>
      <c r="K913" s="17">
        <f t="shared" ref="K913:K976" si="174">AVERAGE(G899:G913)</f>
        <v>3.463533017714271E-3</v>
      </c>
      <c r="L913" s="17">
        <f t="shared" ref="L913:L976" si="175">G913-K913</f>
        <v>4.3097535278372682E-3</v>
      </c>
      <c r="M913" s="17">
        <f t="shared" ref="M913:M976" si="176">MAX(L899:L913)</f>
        <v>3.0589391729796578E-2</v>
      </c>
      <c r="N913" s="17">
        <f t="shared" ref="N913:N976" si="177">MIN(L899:L913)</f>
        <v>-2.4565395512786706E-2</v>
      </c>
      <c r="O913" s="17">
        <f t="shared" ref="O913:O976" si="178">(M913-N913)/J913</f>
        <v>3.9855461624122097</v>
      </c>
      <c r="P913" s="17">
        <f t="shared" si="169"/>
        <v>0.51057929311869421</v>
      </c>
      <c r="Q913" s="14">
        <f t="shared" ref="Q913:Q976" si="179">IF(P913&gt;0.5,-I913,I913)</f>
        <v>6.7293673851459568E-3</v>
      </c>
      <c r="R913" s="12">
        <f t="shared" ref="R913:R976" si="180">Q913*$X$2+R912</f>
        <v>2598.0819793187047</v>
      </c>
      <c r="S913" s="12">
        <f>G913*S912+S912</f>
        <v>1304.5078196872103</v>
      </c>
    </row>
    <row r="914" spans="1:19" x14ac:dyDescent="0.25">
      <c r="A914" s="1">
        <v>914</v>
      </c>
      <c r="B914" s="2">
        <v>38233</v>
      </c>
      <c r="C914" s="1">
        <v>22688</v>
      </c>
      <c r="D914" s="1">
        <v>22769</v>
      </c>
      <c r="E914" s="1">
        <v>22378</v>
      </c>
      <c r="F914" s="1">
        <v>22415</v>
      </c>
      <c r="G914" s="14">
        <f t="shared" si="171"/>
        <v>-1.2032792665726322E-2</v>
      </c>
      <c r="H914" s="15">
        <f t="shared" si="170"/>
        <v>3.8813294668749165E-3</v>
      </c>
      <c r="I914" s="14">
        <f t="shared" si="172"/>
        <v>-5.7021662699654474E-3</v>
      </c>
      <c r="J914" s="17">
        <f t="shared" si="173"/>
        <v>1.4123033479469301E-2</v>
      </c>
      <c r="K914" s="17">
        <f t="shared" si="174"/>
        <v>3.183677237155728E-3</v>
      </c>
      <c r="L914" s="17">
        <f t="shared" si="175"/>
        <v>-1.521646990288205E-2</v>
      </c>
      <c r="M914" s="17">
        <f t="shared" si="176"/>
        <v>3.0589391729796578E-2</v>
      </c>
      <c r="N914" s="17">
        <f t="shared" si="177"/>
        <v>-2.4565395512786706E-2</v>
      </c>
      <c r="O914" s="17">
        <f t="shared" si="178"/>
        <v>3.9053074060018318</v>
      </c>
      <c r="P914" s="17">
        <f t="shared" ref="P914:P977" si="181">LOG(O914,2)/LOG(15,2)</f>
        <v>0.5030691457514509</v>
      </c>
      <c r="Q914" s="14">
        <f t="shared" si="179"/>
        <v>5.7021662699654474E-3</v>
      </c>
      <c r="R914" s="12">
        <f t="shared" si="180"/>
        <v>2603.7841455886701</v>
      </c>
      <c r="S914" s="12">
        <f>G914*S913+S913</f>
        <v>1288.8109475620954</v>
      </c>
    </row>
    <row r="915" spans="1:19" x14ac:dyDescent="0.25">
      <c r="A915" s="1">
        <v>915</v>
      </c>
      <c r="B915" s="2">
        <v>38236</v>
      </c>
      <c r="C915" s="1">
        <v>22416</v>
      </c>
      <c r="D915" s="1">
        <v>22537</v>
      </c>
      <c r="E915" s="1">
        <v>22416</v>
      </c>
      <c r="F915" s="1">
        <v>22502</v>
      </c>
      <c r="G915" s="14">
        <f t="shared" si="171"/>
        <v>3.8813294668749165E-3</v>
      </c>
      <c r="H915" s="15">
        <f t="shared" si="170"/>
        <v>1.4220958137054485E-3</v>
      </c>
      <c r="I915" s="14">
        <f t="shared" si="172"/>
        <v>-2.3852543569560458E-2</v>
      </c>
      <c r="J915" s="17">
        <f t="shared" si="173"/>
        <v>1.3605891074244734E-2</v>
      </c>
      <c r="K915" s="17">
        <f t="shared" si="174"/>
        <v>2.3116442540259317E-3</v>
      </c>
      <c r="L915" s="17">
        <f t="shared" si="175"/>
        <v>1.5696852128489849E-3</v>
      </c>
      <c r="M915" s="17">
        <f t="shared" si="176"/>
        <v>3.0589391729796578E-2</v>
      </c>
      <c r="N915" s="17">
        <f t="shared" si="177"/>
        <v>-2.4565395512786706E-2</v>
      </c>
      <c r="O915" s="17">
        <f t="shared" si="178"/>
        <v>4.053743113303951</v>
      </c>
      <c r="P915" s="17">
        <f t="shared" si="181"/>
        <v>0.51684443634852273</v>
      </c>
      <c r="Q915" s="14">
        <f t="shared" si="179"/>
        <v>2.3852543569560458E-2</v>
      </c>
      <c r="R915" s="12">
        <f t="shared" si="180"/>
        <v>2627.6366891582306</v>
      </c>
      <c r="S915" s="12">
        <f>G915*S914+S914</f>
        <v>1293.8132474700992</v>
      </c>
    </row>
    <row r="916" spans="1:19" x14ac:dyDescent="0.25">
      <c r="A916" s="1">
        <v>916</v>
      </c>
      <c r="B916" s="2">
        <v>38238</v>
      </c>
      <c r="C916" s="1">
        <v>22508</v>
      </c>
      <c r="D916" s="1">
        <v>22977</v>
      </c>
      <c r="E916" s="1">
        <v>22508</v>
      </c>
      <c r="F916" s="1">
        <v>22534</v>
      </c>
      <c r="G916" s="14">
        <f t="shared" si="171"/>
        <v>1.4220958137054485E-3</v>
      </c>
      <c r="H916" s="15">
        <f t="shared" si="170"/>
        <v>-1.1005591550545812E-2</v>
      </c>
      <c r="I916" s="14">
        <f t="shared" si="172"/>
        <v>-3.2512439820265193E-2</v>
      </c>
      <c r="J916" s="17">
        <f t="shared" si="173"/>
        <v>1.3239649470346589E-2</v>
      </c>
      <c r="K916" s="17">
        <f t="shared" si="174"/>
        <v>1.4966914061716353E-3</v>
      </c>
      <c r="L916" s="17">
        <f t="shared" si="175"/>
        <v>-7.4595592466186788E-5</v>
      </c>
      <c r="M916" s="17">
        <f t="shared" si="176"/>
        <v>3.0589391729796578E-2</v>
      </c>
      <c r="N916" s="17">
        <f t="shared" si="177"/>
        <v>-2.4565395512786706E-2</v>
      </c>
      <c r="O916" s="17">
        <f t="shared" si="178"/>
        <v>4.1658797210693397</v>
      </c>
      <c r="P916" s="17">
        <f t="shared" si="181"/>
        <v>0.52692061257889633</v>
      </c>
      <c r="Q916" s="14">
        <f t="shared" si="179"/>
        <v>3.2512439820265193E-2</v>
      </c>
      <c r="R916" s="12">
        <f t="shared" si="180"/>
        <v>2660.1491289784958</v>
      </c>
      <c r="S916" s="12">
        <f>G916*S915+S915</f>
        <v>1295.653173873043</v>
      </c>
    </row>
    <row r="917" spans="1:19" x14ac:dyDescent="0.25">
      <c r="A917" s="1">
        <v>917</v>
      </c>
      <c r="B917" s="2">
        <v>38239</v>
      </c>
      <c r="C917" s="1">
        <v>22536</v>
      </c>
      <c r="D917" s="1">
        <v>22622</v>
      </c>
      <c r="E917" s="1">
        <v>22071</v>
      </c>
      <c r="F917" s="1">
        <v>22286</v>
      </c>
      <c r="G917" s="14">
        <f t="shared" si="171"/>
        <v>-1.1005591550545812E-2</v>
      </c>
      <c r="H917" s="15">
        <f t="shared" si="170"/>
        <v>-1.4269047832720094E-2</v>
      </c>
      <c r="I917" s="14">
        <f t="shared" si="172"/>
        <v>1.4194665544358109E-3</v>
      </c>
      <c r="J917" s="17">
        <f t="shared" si="173"/>
        <v>1.0419165950795161E-2</v>
      </c>
      <c r="K917" s="17">
        <f t="shared" si="174"/>
        <v>-1.40675617159484E-3</v>
      </c>
      <c r="L917" s="17">
        <f t="shared" si="175"/>
        <v>-9.598835378950973E-3</v>
      </c>
      <c r="M917" s="17">
        <f t="shared" si="176"/>
        <v>8.715385147666484E-3</v>
      </c>
      <c r="N917" s="17">
        <f t="shared" si="177"/>
        <v>-2.4565395512786706E-2</v>
      </c>
      <c r="O917" s="17">
        <f t="shared" si="178"/>
        <v>3.1941885576660094</v>
      </c>
      <c r="P917" s="17">
        <f t="shared" si="181"/>
        <v>0.42884473948777946</v>
      </c>
      <c r="Q917" s="14">
        <f t="shared" si="179"/>
        <v>1.4194665544358109E-3</v>
      </c>
      <c r="R917" s="12">
        <f t="shared" si="180"/>
        <v>2661.5685955329318</v>
      </c>
      <c r="S917" s="12">
        <f>G917*S916+S916</f>
        <v>1281.3937442502279</v>
      </c>
    </row>
    <row r="918" spans="1:19" x14ac:dyDescent="0.25">
      <c r="A918" s="1">
        <v>918</v>
      </c>
      <c r="B918" s="2">
        <v>38240</v>
      </c>
      <c r="C918" s="1">
        <v>22276</v>
      </c>
      <c r="D918" s="1">
        <v>22299</v>
      </c>
      <c r="E918" s="1">
        <v>21846</v>
      </c>
      <c r="F918" s="1">
        <v>21968</v>
      </c>
      <c r="G918" s="14">
        <f t="shared" si="171"/>
        <v>-1.4269047832720094E-2</v>
      </c>
      <c r="H918" s="15">
        <f t="shared" si="170"/>
        <v>-7.2378004369992865E-3</v>
      </c>
      <c r="I918" s="14">
        <f t="shared" si="172"/>
        <v>1.7257387935947888E-2</v>
      </c>
      <c r="J918" s="17">
        <f t="shared" si="173"/>
        <v>1.0648229852558155E-2</v>
      </c>
      <c r="K918" s="17">
        <f t="shared" si="174"/>
        <v>-2.8145868945751661E-3</v>
      </c>
      <c r="L918" s="17">
        <f t="shared" si="175"/>
        <v>-1.1454460938144928E-2</v>
      </c>
      <c r="M918" s="17">
        <f t="shared" si="176"/>
        <v>8.715385147666484E-3</v>
      </c>
      <c r="N918" s="17">
        <f t="shared" si="177"/>
        <v>-2.4565395512786706E-2</v>
      </c>
      <c r="O918" s="17">
        <f t="shared" si="178"/>
        <v>3.1254754190395073</v>
      </c>
      <c r="P918" s="17">
        <f t="shared" si="181"/>
        <v>0.42081435759424396</v>
      </c>
      <c r="Q918" s="14">
        <f t="shared" si="179"/>
        <v>1.7257387935947888E-2</v>
      </c>
      <c r="R918" s="12">
        <f t="shared" si="180"/>
        <v>2678.8259834688797</v>
      </c>
      <c r="S918" s="12">
        <f>G918*S917+S917</f>
        <v>1263.1094756209732</v>
      </c>
    </row>
    <row r="919" spans="1:19" x14ac:dyDescent="0.25">
      <c r="A919" s="1">
        <v>919</v>
      </c>
      <c r="B919" s="2">
        <v>38243</v>
      </c>
      <c r="C919" s="1">
        <v>21970</v>
      </c>
      <c r="D919" s="1">
        <v>22226</v>
      </c>
      <c r="E919" s="1">
        <v>21739</v>
      </c>
      <c r="F919" s="1">
        <v>21809</v>
      </c>
      <c r="G919" s="14">
        <f t="shared" si="171"/>
        <v>-7.2378004369992865E-3</v>
      </c>
      <c r="H919" s="15">
        <f t="shared" si="170"/>
        <v>2.2926314824155192E-2</v>
      </c>
      <c r="I919" s="14">
        <f t="shared" si="172"/>
        <v>4.8304712182470899E-2</v>
      </c>
      <c r="J919" s="17">
        <f t="shared" si="173"/>
        <v>9.9367929018547452E-3</v>
      </c>
      <c r="K919" s="17">
        <f t="shared" si="174"/>
        <v>-4.0557727183454665E-3</v>
      </c>
      <c r="L919" s="17">
        <f t="shared" si="175"/>
        <v>-3.1820277186538201E-3</v>
      </c>
      <c r="M919" s="17">
        <f t="shared" si="176"/>
        <v>7.0710631097343542E-3</v>
      </c>
      <c r="N919" s="17">
        <f t="shared" si="177"/>
        <v>-2.4565395512786706E-2</v>
      </c>
      <c r="O919" s="17">
        <f t="shared" si="178"/>
        <v>3.1837695456665882</v>
      </c>
      <c r="P919" s="17">
        <f t="shared" si="181"/>
        <v>0.42763826387625797</v>
      </c>
      <c r="Q919" s="14">
        <f t="shared" si="179"/>
        <v>4.8304712182470899E-2</v>
      </c>
      <c r="R919" s="12">
        <f t="shared" si="180"/>
        <v>2727.1306956513508</v>
      </c>
      <c r="S919" s="12">
        <f>G919*S918+S918</f>
        <v>1253.9673413063458</v>
      </c>
    </row>
    <row r="920" spans="1:19" x14ac:dyDescent="0.25">
      <c r="A920" s="1">
        <v>920</v>
      </c>
      <c r="B920" s="2">
        <v>38244</v>
      </c>
      <c r="C920" s="1">
        <v>21810</v>
      </c>
      <c r="D920" s="1">
        <v>22348</v>
      </c>
      <c r="E920" s="1">
        <v>21741</v>
      </c>
      <c r="F920" s="1">
        <v>22309</v>
      </c>
      <c r="G920" s="14">
        <f t="shared" si="171"/>
        <v>2.2926314824155192E-2</v>
      </c>
      <c r="H920" s="15">
        <f t="shared" si="170"/>
        <v>1.5688735487919825E-3</v>
      </c>
      <c r="I920" s="14">
        <f t="shared" si="172"/>
        <v>3.4033756686869587E-2</v>
      </c>
      <c r="J920" s="17">
        <f t="shared" si="173"/>
        <v>1.1647400876196267E-2</v>
      </c>
      <c r="K920" s="17">
        <f t="shared" si="174"/>
        <v>-1.5386755215267482E-3</v>
      </c>
      <c r="L920" s="17">
        <f t="shared" si="175"/>
        <v>2.446499034568194E-2</v>
      </c>
      <c r="M920" s="17">
        <f t="shared" si="176"/>
        <v>2.446499034568194E-2</v>
      </c>
      <c r="N920" s="17">
        <f t="shared" si="177"/>
        <v>-2.4565395512786706E-2</v>
      </c>
      <c r="O920" s="17">
        <f t="shared" si="178"/>
        <v>4.209555967003058</v>
      </c>
      <c r="P920" s="17">
        <f t="shared" si="181"/>
        <v>0.53077198145224824</v>
      </c>
      <c r="Q920" s="14">
        <f t="shared" si="179"/>
        <v>-3.4033756686869587E-2</v>
      </c>
      <c r="R920" s="12">
        <f t="shared" si="180"/>
        <v>2693.0969389644811</v>
      </c>
      <c r="S920" s="12">
        <f>G920*S919+S919</f>
        <v>1282.7161913523439</v>
      </c>
    </row>
    <row r="921" spans="1:19" x14ac:dyDescent="0.25">
      <c r="A921" s="1">
        <v>921</v>
      </c>
      <c r="B921" s="2">
        <v>38245</v>
      </c>
      <c r="C921" s="1">
        <v>22310</v>
      </c>
      <c r="D921" s="1">
        <v>22577</v>
      </c>
      <c r="E921" s="1">
        <v>22213</v>
      </c>
      <c r="F921" s="1">
        <v>22344</v>
      </c>
      <c r="G921" s="14">
        <f t="shared" si="171"/>
        <v>1.5688735487919825E-3</v>
      </c>
      <c r="H921" s="15">
        <f t="shared" si="170"/>
        <v>2.3809523809523725E-2</v>
      </c>
      <c r="I921" s="14">
        <f t="shared" si="172"/>
        <v>3.263823842974789E-2</v>
      </c>
      <c r="J921" s="17">
        <f t="shared" si="173"/>
        <v>1.1660285220692863E-2</v>
      </c>
      <c r="K921" s="17">
        <f t="shared" si="174"/>
        <v>-1.4865957667656859E-3</v>
      </c>
      <c r="L921" s="17">
        <f t="shared" si="175"/>
        <v>3.0554693155576684E-3</v>
      </c>
      <c r="M921" s="17">
        <f t="shared" si="176"/>
        <v>2.446499034568194E-2</v>
      </c>
      <c r="N921" s="17">
        <f t="shared" si="177"/>
        <v>-2.4565395512786706E-2</v>
      </c>
      <c r="O921" s="17">
        <f t="shared" si="178"/>
        <v>4.2049045053766898</v>
      </c>
      <c r="P921" s="17">
        <f t="shared" si="181"/>
        <v>0.5303637217666225</v>
      </c>
      <c r="Q921" s="14">
        <f t="shared" si="179"/>
        <v>-3.263823842974789E-2</v>
      </c>
      <c r="R921" s="12">
        <f t="shared" si="180"/>
        <v>2660.458700534733</v>
      </c>
      <c r="S921" s="12">
        <f>G921*S920+S920</f>
        <v>1284.7286108555638</v>
      </c>
    </row>
    <row r="922" spans="1:19" x14ac:dyDescent="0.25">
      <c r="A922" s="1">
        <v>922</v>
      </c>
      <c r="B922" s="2">
        <v>38246</v>
      </c>
      <c r="C922" s="1">
        <v>22346</v>
      </c>
      <c r="D922" s="1">
        <v>22897</v>
      </c>
      <c r="E922" s="1">
        <v>22346</v>
      </c>
      <c r="F922" s="1">
        <v>22876</v>
      </c>
      <c r="G922" s="14">
        <f t="shared" si="171"/>
        <v>2.3809523809523725E-2</v>
      </c>
      <c r="H922" s="15">
        <f t="shared" si="170"/>
        <v>8.6553593285538799E-3</v>
      </c>
      <c r="I922" s="14">
        <f t="shared" si="172"/>
        <v>1.004199133397754E-2</v>
      </c>
      <c r="J922" s="17">
        <f t="shared" si="173"/>
        <v>1.3182614223627171E-2</v>
      </c>
      <c r="K922" s="17">
        <f t="shared" si="174"/>
        <v>-4.4731924869598758E-4</v>
      </c>
      <c r="L922" s="17">
        <f t="shared" si="175"/>
        <v>2.4256843058219714E-2</v>
      </c>
      <c r="M922" s="17">
        <f t="shared" si="176"/>
        <v>2.446499034568194E-2</v>
      </c>
      <c r="N922" s="17">
        <f t="shared" si="177"/>
        <v>-2.4565395512786706E-2</v>
      </c>
      <c r="O922" s="17">
        <f t="shared" si="178"/>
        <v>3.719321905862313</v>
      </c>
      <c r="P922" s="17">
        <f t="shared" si="181"/>
        <v>0.48505059757180602</v>
      </c>
      <c r="Q922" s="14">
        <f t="shared" si="179"/>
        <v>1.004199133397754E-2</v>
      </c>
      <c r="R922" s="12">
        <f t="shared" si="180"/>
        <v>2670.5006918687104</v>
      </c>
      <c r="S922" s="12">
        <f>G922*S921+S921</f>
        <v>1315.3173873045057</v>
      </c>
    </row>
    <row r="923" spans="1:19" x14ac:dyDescent="0.25">
      <c r="A923" s="1">
        <v>923</v>
      </c>
      <c r="B923" s="2">
        <v>38247</v>
      </c>
      <c r="C923" s="1">
        <v>22876</v>
      </c>
      <c r="D923" s="1">
        <v>23190</v>
      </c>
      <c r="E923" s="1">
        <v>22876</v>
      </c>
      <c r="F923" s="1">
        <v>23074</v>
      </c>
      <c r="G923" s="14">
        <f t="shared" si="171"/>
        <v>8.6553593285538799E-3</v>
      </c>
      <c r="H923" s="15">
        <f t="shared" si="170"/>
        <v>1.7335529167028518E-4</v>
      </c>
      <c r="I923" s="14">
        <f t="shared" si="172"/>
        <v>-1.4063900323841416E-2</v>
      </c>
      <c r="J923" s="17">
        <f t="shared" si="173"/>
        <v>1.2102771512961566E-2</v>
      </c>
      <c r="K923" s="17">
        <f t="shared" si="174"/>
        <v>1.5059443341466879E-3</v>
      </c>
      <c r="L923" s="17">
        <f t="shared" si="175"/>
        <v>7.1494149944071918E-3</v>
      </c>
      <c r="M923" s="17">
        <f t="shared" si="176"/>
        <v>2.446499034568194E-2</v>
      </c>
      <c r="N923" s="17">
        <f t="shared" si="177"/>
        <v>-1.5662938788597643E-2</v>
      </c>
      <c r="O923" s="17">
        <f t="shared" si="178"/>
        <v>3.315598339711217</v>
      </c>
      <c r="P923" s="17">
        <f t="shared" si="181"/>
        <v>0.44262034045625148</v>
      </c>
      <c r="Q923" s="14">
        <f t="shared" si="179"/>
        <v>-1.4063900323841416E-2</v>
      </c>
      <c r="R923" s="12">
        <f t="shared" si="180"/>
        <v>2656.4367915448688</v>
      </c>
      <c r="S923" s="12">
        <f>G923*S922+S922</f>
        <v>1326.7019319227209</v>
      </c>
    </row>
    <row r="924" spans="1:19" x14ac:dyDescent="0.25">
      <c r="A924" s="1">
        <v>924</v>
      </c>
      <c r="B924" s="2">
        <v>38250</v>
      </c>
      <c r="C924" s="1">
        <v>23079</v>
      </c>
      <c r="D924" s="1">
        <v>23485</v>
      </c>
      <c r="E924" s="1">
        <v>23078</v>
      </c>
      <c r="F924" s="1">
        <v>23078</v>
      </c>
      <c r="G924" s="14">
        <f t="shared" si="171"/>
        <v>1.7335529167028518E-4</v>
      </c>
      <c r="H924" s="15">
        <f t="shared" si="170"/>
        <v>1.2132767137533751E-3</v>
      </c>
      <c r="I924" s="14">
        <f t="shared" si="172"/>
        <v>-5.6654502614301716E-3</v>
      </c>
      <c r="J924" s="17">
        <f t="shared" si="173"/>
        <v>1.2105873333870429E-2</v>
      </c>
      <c r="K924" s="17">
        <f t="shared" si="174"/>
        <v>1.4732182962891027E-3</v>
      </c>
      <c r="L924" s="17">
        <f t="shared" si="175"/>
        <v>-1.2998630046188175E-3</v>
      </c>
      <c r="M924" s="17">
        <f t="shared" si="176"/>
        <v>2.446499034568194E-2</v>
      </c>
      <c r="N924" s="17">
        <f t="shared" si="177"/>
        <v>-1.5662938788597643E-2</v>
      </c>
      <c r="O924" s="17">
        <f t="shared" si="178"/>
        <v>3.314748802303062</v>
      </c>
      <c r="P924" s="17">
        <f t="shared" si="181"/>
        <v>0.4425257124854664</v>
      </c>
      <c r="Q924" s="14">
        <f t="shared" si="179"/>
        <v>-5.6654502614301716E-3</v>
      </c>
      <c r="R924" s="12">
        <f t="shared" si="180"/>
        <v>2650.7713412834387</v>
      </c>
      <c r="S924" s="12">
        <f>G924*S923+S923</f>
        <v>1326.9319227230887</v>
      </c>
    </row>
    <row r="925" spans="1:19" x14ac:dyDescent="0.25">
      <c r="A925" s="1">
        <v>925</v>
      </c>
      <c r="B925" s="2">
        <v>38251</v>
      </c>
      <c r="C925" s="1">
        <v>23078</v>
      </c>
      <c r="D925" s="1">
        <v>23268</v>
      </c>
      <c r="E925" s="1">
        <v>22916</v>
      </c>
      <c r="F925" s="1">
        <v>23106</v>
      </c>
      <c r="G925" s="14">
        <f t="shared" si="171"/>
        <v>1.2132767137533751E-3</v>
      </c>
      <c r="H925" s="15">
        <f t="shared" si="170"/>
        <v>-1.5450532329265076E-2</v>
      </c>
      <c r="I925" s="14">
        <f t="shared" si="172"/>
        <v>-5.6583643531473715E-3</v>
      </c>
      <c r="J925" s="17">
        <f t="shared" si="173"/>
        <v>1.1748538948820619E-2</v>
      </c>
      <c r="K925" s="17">
        <f t="shared" si="174"/>
        <v>7.5163700644438332E-4</v>
      </c>
      <c r="L925" s="17">
        <f t="shared" si="175"/>
        <v>4.6163970730899177E-4</v>
      </c>
      <c r="M925" s="17">
        <f t="shared" si="176"/>
        <v>2.446499034568194E-2</v>
      </c>
      <c r="N925" s="17">
        <f t="shared" si="177"/>
        <v>-1.5662938788597643E-2</v>
      </c>
      <c r="O925" s="17">
        <f t="shared" si="178"/>
        <v>3.4155676130526711</v>
      </c>
      <c r="P925" s="17">
        <f t="shared" si="181"/>
        <v>0.45358970466633797</v>
      </c>
      <c r="Q925" s="14">
        <f t="shared" si="179"/>
        <v>-5.6583643531473715E-3</v>
      </c>
      <c r="R925" s="12">
        <f t="shared" si="180"/>
        <v>2645.1129769302911</v>
      </c>
      <c r="S925" s="12">
        <f>G925*S924+S924</f>
        <v>1328.5418583256646</v>
      </c>
    </row>
    <row r="926" spans="1:19" x14ac:dyDescent="0.25">
      <c r="A926" s="1">
        <v>926</v>
      </c>
      <c r="B926" s="2">
        <v>38252</v>
      </c>
      <c r="C926" s="1">
        <v>23106</v>
      </c>
      <c r="D926" s="1">
        <v>23207</v>
      </c>
      <c r="E926" s="1">
        <v>22697</v>
      </c>
      <c r="F926" s="1">
        <v>22749</v>
      </c>
      <c r="G926" s="14">
        <f t="shared" si="171"/>
        <v>-1.5450532329265076E-2</v>
      </c>
      <c r="H926" s="15">
        <f t="shared" si="170"/>
        <v>8.5718053540815298E-3</v>
      </c>
      <c r="I926" s="14">
        <f t="shared" si="172"/>
        <v>3.7848547252035125E-3</v>
      </c>
      <c r="J926" s="17">
        <f t="shared" si="173"/>
        <v>1.2453191552774192E-2</v>
      </c>
      <c r="K926" s="17">
        <f t="shared" si="174"/>
        <v>-8.5998289773092646E-5</v>
      </c>
      <c r="L926" s="17">
        <f t="shared" si="175"/>
        <v>-1.5364534039491983E-2</v>
      </c>
      <c r="M926" s="17">
        <f t="shared" si="176"/>
        <v>2.446499034568194E-2</v>
      </c>
      <c r="N926" s="17">
        <f t="shared" si="177"/>
        <v>-1.5662938788597643E-2</v>
      </c>
      <c r="O926" s="17">
        <f t="shared" si="178"/>
        <v>3.2223008025071533</v>
      </c>
      <c r="P926" s="17">
        <f t="shared" si="181"/>
        <v>0.43208048316889852</v>
      </c>
      <c r="Q926" s="14">
        <f t="shared" si="179"/>
        <v>3.7848547252035125E-3</v>
      </c>
      <c r="R926" s="12">
        <f t="shared" si="180"/>
        <v>2648.8978316554944</v>
      </c>
      <c r="S926" s="12">
        <f>G926*S925+S925</f>
        <v>1308.0151793928221</v>
      </c>
    </row>
    <row r="927" spans="1:19" x14ac:dyDescent="0.25">
      <c r="A927" s="1">
        <v>927</v>
      </c>
      <c r="B927" s="2">
        <v>38253</v>
      </c>
      <c r="C927" s="1">
        <v>22749</v>
      </c>
      <c r="D927" s="1">
        <v>23006</v>
      </c>
      <c r="E927" s="1">
        <v>22749</v>
      </c>
      <c r="F927" s="1">
        <v>22944</v>
      </c>
      <c r="G927" s="14">
        <f t="shared" si="171"/>
        <v>8.5718053540815298E-3</v>
      </c>
      <c r="H927" s="15">
        <f t="shared" si="170"/>
        <v>1.2203626220361752E-3</v>
      </c>
      <c r="I927" s="14">
        <f t="shared" si="172"/>
        <v>1.2599403054226022E-2</v>
      </c>
      <c r="J927" s="17">
        <f t="shared" si="173"/>
        <v>1.2119439232606825E-2</v>
      </c>
      <c r="K927" s="17">
        <f t="shared" si="174"/>
        <v>1.3332970587603521E-3</v>
      </c>
      <c r="L927" s="17">
        <f t="shared" si="175"/>
        <v>7.2385082953211775E-3</v>
      </c>
      <c r="M927" s="17">
        <f t="shared" si="176"/>
        <v>2.446499034568194E-2</v>
      </c>
      <c r="N927" s="17">
        <f t="shared" si="177"/>
        <v>-1.5364534039491983E-2</v>
      </c>
      <c r="O927" s="17">
        <f t="shared" si="178"/>
        <v>3.2864164439237684</v>
      </c>
      <c r="P927" s="17">
        <f t="shared" si="181"/>
        <v>0.43935586714143532</v>
      </c>
      <c r="Q927" s="14">
        <f t="shared" si="179"/>
        <v>1.2599403054226022E-2</v>
      </c>
      <c r="R927" s="12">
        <f t="shared" si="180"/>
        <v>2661.4972347097205</v>
      </c>
      <c r="S927" s="12">
        <f>G927*S926+S926</f>
        <v>1319.2272309107614</v>
      </c>
    </row>
    <row r="928" spans="1:19" x14ac:dyDescent="0.25">
      <c r="A928" s="1">
        <v>928</v>
      </c>
      <c r="B928" s="2">
        <v>38254</v>
      </c>
      <c r="C928" s="1">
        <v>22944</v>
      </c>
      <c r="D928" s="1">
        <v>23110</v>
      </c>
      <c r="E928" s="1">
        <v>22892</v>
      </c>
      <c r="F928" s="1">
        <v>22972</v>
      </c>
      <c r="G928" s="14">
        <f t="shared" si="171"/>
        <v>1.2203626220361752E-3</v>
      </c>
      <c r="H928" s="15">
        <f t="shared" si="170"/>
        <v>-6.0073132509141924E-3</v>
      </c>
      <c r="I928" s="14">
        <f t="shared" si="172"/>
        <v>1.0388984042021487E-2</v>
      </c>
      <c r="J928" s="17">
        <f t="shared" si="173"/>
        <v>1.1988112776473969E-2</v>
      </c>
      <c r="K928" s="17">
        <f t="shared" si="174"/>
        <v>8.9643546385932791E-4</v>
      </c>
      <c r="L928" s="17">
        <f t="shared" si="175"/>
        <v>3.2392715817684728E-4</v>
      </c>
      <c r="M928" s="17">
        <f t="shared" si="176"/>
        <v>2.446499034568194E-2</v>
      </c>
      <c r="N928" s="17">
        <f t="shared" si="177"/>
        <v>-1.5364534039491983E-2</v>
      </c>
      <c r="O928" s="17">
        <f t="shared" si="178"/>
        <v>3.3224182261062176</v>
      </c>
      <c r="P928" s="17">
        <f t="shared" si="181"/>
        <v>0.44337911411540126</v>
      </c>
      <c r="Q928" s="14">
        <f t="shared" si="179"/>
        <v>1.0388984042021487E-2</v>
      </c>
      <c r="R928" s="12">
        <f t="shared" si="180"/>
        <v>2671.886218751742</v>
      </c>
      <c r="S928" s="12">
        <f>G928*S927+S927</f>
        <v>1320.8371665133373</v>
      </c>
    </row>
    <row r="929" spans="1:19" x14ac:dyDescent="0.25">
      <c r="A929" s="1">
        <v>929</v>
      </c>
      <c r="B929" s="2">
        <v>38257</v>
      </c>
      <c r="C929" s="1">
        <v>22981</v>
      </c>
      <c r="D929" s="1">
        <v>22981</v>
      </c>
      <c r="E929" s="1">
        <v>22733</v>
      </c>
      <c r="F929" s="1">
        <v>22834</v>
      </c>
      <c r="G929" s="14">
        <f t="shared" si="171"/>
        <v>-6.0073132509141924E-3</v>
      </c>
      <c r="H929" s="15">
        <f t="shared" si="170"/>
        <v>1.7386353683104039E-2</v>
      </c>
      <c r="I929" s="14">
        <f t="shared" si="172"/>
        <v>1.7990575128164821E-2</v>
      </c>
      <c r="J929" s="17">
        <f t="shared" si="173"/>
        <v>1.1619209005098895E-2</v>
      </c>
      <c r="K929" s="17">
        <f t="shared" si="174"/>
        <v>1.2981340915134698E-3</v>
      </c>
      <c r="L929" s="17">
        <f t="shared" si="175"/>
        <v>-7.3054473424276622E-3</v>
      </c>
      <c r="M929" s="17">
        <f t="shared" si="176"/>
        <v>2.446499034568194E-2</v>
      </c>
      <c r="N929" s="17">
        <f t="shared" si="177"/>
        <v>-1.5364534039491983E-2</v>
      </c>
      <c r="O929" s="17">
        <f t="shared" si="178"/>
        <v>3.4279032563830643</v>
      </c>
      <c r="P929" s="17">
        <f t="shared" si="181"/>
        <v>0.45492095318026476</v>
      </c>
      <c r="Q929" s="14">
        <f t="shared" si="179"/>
        <v>1.7990575128164821E-2</v>
      </c>
      <c r="R929" s="12">
        <f t="shared" si="180"/>
        <v>2689.8767938799069</v>
      </c>
      <c r="S929" s="12">
        <f>G929*S928+S928</f>
        <v>1312.9024839006418</v>
      </c>
    </row>
    <row r="930" spans="1:19" x14ac:dyDescent="0.25">
      <c r="A930" s="1">
        <v>930</v>
      </c>
      <c r="B930" s="2">
        <v>38258</v>
      </c>
      <c r="C930" s="1">
        <v>22834</v>
      </c>
      <c r="D930" s="1">
        <v>23275</v>
      </c>
      <c r="E930" s="1">
        <v>22593</v>
      </c>
      <c r="F930" s="1">
        <v>23231</v>
      </c>
      <c r="G930" s="14">
        <f t="shared" si="171"/>
        <v>1.7386353683104039E-2</v>
      </c>
      <c r="H930" s="15">
        <f t="shared" si="170"/>
        <v>-9.90056390168359E-4</v>
      </c>
      <c r="I930" s="14">
        <f t="shared" si="172"/>
        <v>2.3490863733724998E-2</v>
      </c>
      <c r="J930" s="17">
        <f t="shared" si="173"/>
        <v>1.2334860925344549E-2</v>
      </c>
      <c r="K930" s="17">
        <f t="shared" si="174"/>
        <v>2.1984690392620782E-3</v>
      </c>
      <c r="L930" s="17">
        <f t="shared" si="175"/>
        <v>1.5187884643841961E-2</v>
      </c>
      <c r="M930" s="17">
        <f t="shared" si="176"/>
        <v>2.446499034568194E-2</v>
      </c>
      <c r="N930" s="17">
        <f t="shared" si="177"/>
        <v>-1.5364534039491983E-2</v>
      </c>
      <c r="O930" s="17">
        <f t="shared" si="178"/>
        <v>3.2290209533968759</v>
      </c>
      <c r="P930" s="17">
        <f t="shared" si="181"/>
        <v>0.43284979739547902</v>
      </c>
      <c r="Q930" s="14">
        <f t="shared" si="179"/>
        <v>2.3490863733724998E-2</v>
      </c>
      <c r="R930" s="12">
        <f t="shared" si="180"/>
        <v>2713.3676576136318</v>
      </c>
      <c r="S930" s="12">
        <f>G930*S929+S929</f>
        <v>1335.729070837164</v>
      </c>
    </row>
    <row r="931" spans="1:19" x14ac:dyDescent="0.25">
      <c r="A931" s="1">
        <v>931</v>
      </c>
      <c r="B931" s="2">
        <v>38259</v>
      </c>
      <c r="C931" s="1">
        <v>23230</v>
      </c>
      <c r="D931" s="1">
        <v>23287</v>
      </c>
      <c r="E931" s="1">
        <v>23069</v>
      </c>
      <c r="F931" s="1">
        <v>23208</v>
      </c>
      <c r="G931" s="14">
        <f t="shared" si="171"/>
        <v>-9.90056390168359E-4</v>
      </c>
      <c r="H931" s="15">
        <f t="shared" si="170"/>
        <v>1.5942778352291409E-3</v>
      </c>
      <c r="I931" s="14">
        <f t="shared" si="172"/>
        <v>4.0168349151945781E-2</v>
      </c>
      <c r="J931" s="17">
        <f t="shared" si="173"/>
        <v>1.2361400628987738E-2</v>
      </c>
      <c r="K931" s="17">
        <f t="shared" si="174"/>
        <v>2.0376588923371576E-3</v>
      </c>
      <c r="L931" s="17">
        <f t="shared" si="175"/>
        <v>-3.0277152825055166E-3</v>
      </c>
      <c r="M931" s="17">
        <f t="shared" si="176"/>
        <v>2.446499034568194E-2</v>
      </c>
      <c r="N931" s="17">
        <f t="shared" si="177"/>
        <v>-1.5364534039491983E-2</v>
      </c>
      <c r="O931" s="17">
        <f t="shared" si="178"/>
        <v>3.22208830379406</v>
      </c>
      <c r="P931" s="17">
        <f t="shared" si="181"/>
        <v>0.43205613042877183</v>
      </c>
      <c r="Q931" s="14">
        <f t="shared" si="179"/>
        <v>4.0168349151945781E-2</v>
      </c>
      <c r="R931" s="12">
        <f t="shared" si="180"/>
        <v>2753.5360067655774</v>
      </c>
      <c r="S931" s="12">
        <f>G931*S930+S930</f>
        <v>1334.406623735048</v>
      </c>
    </row>
    <row r="932" spans="1:19" x14ac:dyDescent="0.25">
      <c r="A932" s="1">
        <v>932</v>
      </c>
      <c r="B932" s="2">
        <v>38260</v>
      </c>
      <c r="C932" s="1">
        <v>23210</v>
      </c>
      <c r="D932" s="1">
        <v>23423</v>
      </c>
      <c r="E932" s="1">
        <v>23183</v>
      </c>
      <c r="F932" s="1">
        <v>23245</v>
      </c>
      <c r="G932" s="14">
        <f t="shared" si="171"/>
        <v>1.5942778352291409E-3</v>
      </c>
      <c r="H932" s="15">
        <f t="shared" si="170"/>
        <v>2.2886642288664216E-2</v>
      </c>
      <c r="I932" s="14">
        <f t="shared" si="172"/>
        <v>4.0851504028931895E-2</v>
      </c>
      <c r="J932" s="17">
        <f t="shared" si="173"/>
        <v>1.1828372612438324E-2</v>
      </c>
      <c r="K932" s="17">
        <f t="shared" si="174"/>
        <v>2.8776501847221545E-3</v>
      </c>
      <c r="L932" s="17">
        <f t="shared" si="175"/>
        <v>-1.2833723494930136E-3</v>
      </c>
      <c r="M932" s="17">
        <f t="shared" si="176"/>
        <v>2.446499034568194E-2</v>
      </c>
      <c r="N932" s="17">
        <f t="shared" si="177"/>
        <v>-1.5364534039491983E-2</v>
      </c>
      <c r="O932" s="17">
        <f t="shared" si="178"/>
        <v>3.3672869202049416</v>
      </c>
      <c r="P932" s="17">
        <f t="shared" si="181"/>
        <v>0.44833266068710204</v>
      </c>
      <c r="Q932" s="14">
        <f t="shared" si="179"/>
        <v>4.0851504028931895E-2</v>
      </c>
      <c r="R932" s="12">
        <f t="shared" si="180"/>
        <v>2794.3875107945091</v>
      </c>
      <c r="S932" s="12">
        <f>G932*S931+S931</f>
        <v>1336.5340386384516</v>
      </c>
    </row>
    <row r="933" spans="1:19" x14ac:dyDescent="0.25">
      <c r="A933" s="1">
        <v>933</v>
      </c>
      <c r="B933" s="2">
        <v>38261</v>
      </c>
      <c r="C933" s="1">
        <v>23246</v>
      </c>
      <c r="D933" s="1">
        <v>23777</v>
      </c>
      <c r="E933" s="1">
        <v>23246</v>
      </c>
      <c r="F933" s="1">
        <v>23777</v>
      </c>
      <c r="G933" s="14">
        <f t="shared" si="171"/>
        <v>2.2886642288664216E-2</v>
      </c>
      <c r="H933" s="15">
        <f t="shared" si="170"/>
        <v>1.5687429028052424E-2</v>
      </c>
      <c r="I933" s="14">
        <f t="shared" si="172"/>
        <v>1.0611009230455659E-2</v>
      </c>
      <c r="J933" s="17">
        <f t="shared" si="173"/>
        <v>1.187151374221593E-2</v>
      </c>
      <c r="K933" s="17">
        <f t="shared" si="174"/>
        <v>5.3546961928144414E-3</v>
      </c>
      <c r="L933" s="17">
        <f t="shared" si="175"/>
        <v>1.7531946095849776E-2</v>
      </c>
      <c r="M933" s="17">
        <f t="shared" si="176"/>
        <v>2.446499034568194E-2</v>
      </c>
      <c r="N933" s="17">
        <f t="shared" si="177"/>
        <v>-1.5364534039491983E-2</v>
      </c>
      <c r="O933" s="17">
        <f t="shared" si="178"/>
        <v>3.3550501856841866</v>
      </c>
      <c r="P933" s="17">
        <f t="shared" si="181"/>
        <v>0.44698829005985957</v>
      </c>
      <c r="Q933" s="14">
        <f t="shared" si="179"/>
        <v>1.0611009230455659E-2</v>
      </c>
      <c r="R933" s="12">
        <f t="shared" si="180"/>
        <v>2804.9985200249648</v>
      </c>
      <c r="S933" s="12">
        <f>G933*S932+S932</f>
        <v>1367.1228150873935</v>
      </c>
    </row>
    <row r="934" spans="1:19" x14ac:dyDescent="0.25">
      <c r="A934" s="1">
        <v>934</v>
      </c>
      <c r="B934" s="2">
        <v>38264</v>
      </c>
      <c r="C934" s="1">
        <v>23784</v>
      </c>
      <c r="D934" s="1">
        <v>24173</v>
      </c>
      <c r="E934" s="1">
        <v>23784</v>
      </c>
      <c r="F934" s="1">
        <v>24150</v>
      </c>
      <c r="G934" s="14">
        <f t="shared" si="171"/>
        <v>1.5687429028052424E-2</v>
      </c>
      <c r="H934" s="15">
        <f t="shared" si="170"/>
        <v>2.2774327122152549E-3</v>
      </c>
      <c r="I934" s="14">
        <f t="shared" si="172"/>
        <v>-1.8716917832795055E-3</v>
      </c>
      <c r="J934" s="17">
        <f t="shared" si="173"/>
        <v>1.1607314174528325E-2</v>
      </c>
      <c r="K934" s="17">
        <f t="shared" si="174"/>
        <v>6.8830448238178894E-3</v>
      </c>
      <c r="L934" s="17">
        <f t="shared" si="175"/>
        <v>8.804384204234534E-3</v>
      </c>
      <c r="M934" s="17">
        <f t="shared" si="176"/>
        <v>2.446499034568194E-2</v>
      </c>
      <c r="N934" s="17">
        <f t="shared" si="177"/>
        <v>-1.5364534039491983E-2</v>
      </c>
      <c r="O934" s="17">
        <f t="shared" si="178"/>
        <v>3.4314160697552101</v>
      </c>
      <c r="P934" s="17">
        <f t="shared" si="181"/>
        <v>0.45529917569575556</v>
      </c>
      <c r="Q934" s="14">
        <f t="shared" si="179"/>
        <v>-1.8716917832795055E-3</v>
      </c>
      <c r="R934" s="12">
        <f t="shared" si="180"/>
        <v>2803.1268282416854</v>
      </c>
      <c r="S934" s="12">
        <f>G934*S933+S933</f>
        <v>1388.5694572217083</v>
      </c>
    </row>
    <row r="935" spans="1:19" x14ac:dyDescent="0.25">
      <c r="A935" s="1">
        <v>935</v>
      </c>
      <c r="B935" s="2">
        <v>38265</v>
      </c>
      <c r="C935" s="1">
        <v>24150</v>
      </c>
      <c r="D935" s="1">
        <v>24362</v>
      </c>
      <c r="E935" s="1">
        <v>23946</v>
      </c>
      <c r="F935" s="1">
        <v>24205</v>
      </c>
      <c r="G935" s="14">
        <f t="shared" si="171"/>
        <v>2.2774327122152549E-3</v>
      </c>
      <c r="H935" s="15">
        <f t="shared" si="170"/>
        <v>-7.35385250981202E-3</v>
      </c>
      <c r="I935" s="14">
        <f t="shared" si="172"/>
        <v>-1.1492304050755298E-2</v>
      </c>
      <c r="J935" s="17">
        <f t="shared" si="173"/>
        <v>1.0762422903769608E-2</v>
      </c>
      <c r="K935" s="17">
        <f t="shared" si="174"/>
        <v>5.5064526830218936E-3</v>
      </c>
      <c r="L935" s="17">
        <f t="shared" si="175"/>
        <v>-3.2290199708066387E-3</v>
      </c>
      <c r="M935" s="17">
        <f t="shared" si="176"/>
        <v>2.4256843058219714E-2</v>
      </c>
      <c r="N935" s="17">
        <f t="shared" si="177"/>
        <v>-1.5364534039491983E-2</v>
      </c>
      <c r="O935" s="17">
        <f t="shared" si="178"/>
        <v>3.6814551381208087</v>
      </c>
      <c r="P935" s="17">
        <f t="shared" si="181"/>
        <v>0.48127176204521832</v>
      </c>
      <c r="Q935" s="14">
        <f t="shared" si="179"/>
        <v>-1.1492304050755298E-2</v>
      </c>
      <c r="R935" s="12">
        <f t="shared" si="180"/>
        <v>2791.6345241909303</v>
      </c>
      <c r="S935" s="12">
        <f>G935*S934+S934</f>
        <v>1391.7318307267681</v>
      </c>
    </row>
    <row r="936" spans="1:19" x14ac:dyDescent="0.25">
      <c r="A936" s="1">
        <v>936</v>
      </c>
      <c r="B936" s="2">
        <v>38266</v>
      </c>
      <c r="C936" s="1">
        <v>24205</v>
      </c>
      <c r="D936" s="1">
        <v>24205</v>
      </c>
      <c r="E936" s="1">
        <v>23899</v>
      </c>
      <c r="F936" s="1">
        <v>24027</v>
      </c>
      <c r="G936" s="14">
        <f t="shared" si="171"/>
        <v>-7.35385250981202E-3</v>
      </c>
      <c r="H936" s="15">
        <f t="shared" si="170"/>
        <v>3.2047280143172596E-3</v>
      </c>
      <c r="I936" s="14">
        <f t="shared" si="172"/>
        <v>-3.0100192259852054E-3</v>
      </c>
      <c r="J936" s="17">
        <f t="shared" si="173"/>
        <v>1.123194330436391E-2</v>
      </c>
      <c r="K936" s="17">
        <f t="shared" si="174"/>
        <v>4.9116042791149594E-3</v>
      </c>
      <c r="L936" s="17">
        <f t="shared" si="175"/>
        <v>-1.226545678892698E-2</v>
      </c>
      <c r="M936" s="17">
        <f t="shared" si="176"/>
        <v>2.4256843058219714E-2</v>
      </c>
      <c r="N936" s="17">
        <f t="shared" si="177"/>
        <v>-1.5364534039491983E-2</v>
      </c>
      <c r="O936" s="17">
        <f t="shared" si="178"/>
        <v>3.5275620633090035</v>
      </c>
      <c r="P936" s="17">
        <f t="shared" si="181"/>
        <v>0.46550355610518157</v>
      </c>
      <c r="Q936" s="14">
        <f t="shared" si="179"/>
        <v>-3.0100192259852054E-3</v>
      </c>
      <c r="R936" s="12">
        <f t="shared" si="180"/>
        <v>2788.6245049649451</v>
      </c>
      <c r="S936" s="12">
        <f>G936*S935+S935</f>
        <v>1381.4972401103928</v>
      </c>
    </row>
    <row r="937" spans="1:19" x14ac:dyDescent="0.25">
      <c r="A937" s="1">
        <v>937</v>
      </c>
      <c r="B937" s="2">
        <v>38267</v>
      </c>
      <c r="C937" s="1">
        <v>24014</v>
      </c>
      <c r="D937" s="1">
        <v>24141</v>
      </c>
      <c r="E937" s="1">
        <v>23814</v>
      </c>
      <c r="F937" s="1">
        <v>24104</v>
      </c>
      <c r="G937" s="14">
        <f t="shared" si="171"/>
        <v>3.2047280143172596E-3</v>
      </c>
      <c r="H937" s="15">
        <f t="shared" si="170"/>
        <v>-7.3431795552605372E-3</v>
      </c>
      <c r="I937" s="14">
        <f t="shared" si="172"/>
        <v>-3.3976290197637371E-2</v>
      </c>
      <c r="J937" s="17">
        <f t="shared" si="173"/>
        <v>9.9415072472112311E-3</v>
      </c>
      <c r="K937" s="17">
        <f t="shared" si="174"/>
        <v>3.5379512261011956E-3</v>
      </c>
      <c r="L937" s="17">
        <f t="shared" si="175"/>
        <v>-3.3322321178393599E-4</v>
      </c>
      <c r="M937" s="17">
        <f t="shared" si="176"/>
        <v>1.7531946095849776E-2</v>
      </c>
      <c r="N937" s="17">
        <f t="shared" si="177"/>
        <v>-1.5364534039491983E-2</v>
      </c>
      <c r="O937" s="17">
        <f t="shared" si="178"/>
        <v>3.309003284644771</v>
      </c>
      <c r="P937" s="17">
        <f t="shared" si="181"/>
        <v>0.44188509544307314</v>
      </c>
      <c r="Q937" s="14">
        <f t="shared" si="179"/>
        <v>-3.3976290197637371E-2</v>
      </c>
      <c r="R937" s="12">
        <f t="shared" si="180"/>
        <v>2754.6482147673078</v>
      </c>
      <c r="S937" s="12">
        <f>G937*S936+S936</f>
        <v>1385.9245630174767</v>
      </c>
    </row>
    <row r="938" spans="1:19" x14ac:dyDescent="0.25">
      <c r="A938" s="1">
        <v>938</v>
      </c>
      <c r="B938" s="2">
        <v>38268</v>
      </c>
      <c r="C938" s="1">
        <v>24120</v>
      </c>
      <c r="D938" s="1">
        <v>24346</v>
      </c>
      <c r="E938" s="1">
        <v>23914</v>
      </c>
      <c r="F938" s="1">
        <v>23927</v>
      </c>
      <c r="G938" s="14">
        <f t="shared" si="171"/>
        <v>-7.3431795552605372E-3</v>
      </c>
      <c r="H938" s="15">
        <f t="shared" si="170"/>
        <v>1.1284323149580722E-3</v>
      </c>
      <c r="I938" s="14">
        <f t="shared" si="172"/>
        <v>-4.0802890366710254E-2</v>
      </c>
      <c r="J938" s="17">
        <f t="shared" si="173"/>
        <v>1.0207901423063933E-2</v>
      </c>
      <c r="K938" s="17">
        <f t="shared" si="174"/>
        <v>2.4713819671802343E-3</v>
      </c>
      <c r="L938" s="17">
        <f t="shared" si="175"/>
        <v>-9.8145615224407706E-3</v>
      </c>
      <c r="M938" s="17">
        <f t="shared" si="176"/>
        <v>1.7531946095849776E-2</v>
      </c>
      <c r="N938" s="17">
        <f t="shared" si="177"/>
        <v>-1.5364534039491983E-2</v>
      </c>
      <c r="O938" s="17">
        <f t="shared" si="178"/>
        <v>3.2226486886927419</v>
      </c>
      <c r="P938" s="17">
        <f t="shared" si="181"/>
        <v>0.43212034809381428</v>
      </c>
      <c r="Q938" s="14">
        <f t="shared" si="179"/>
        <v>-4.0802890366710254E-2</v>
      </c>
      <c r="R938" s="12">
        <f t="shared" si="180"/>
        <v>2713.8453244005973</v>
      </c>
      <c r="S938" s="12">
        <f>G938*S937+S937</f>
        <v>1375.7474701011934</v>
      </c>
    </row>
    <row r="939" spans="1:19" x14ac:dyDescent="0.25">
      <c r="A939" s="1">
        <v>939</v>
      </c>
      <c r="B939" s="2">
        <v>38271</v>
      </c>
      <c r="C939" s="1">
        <v>23928</v>
      </c>
      <c r="D939" s="1">
        <v>24091</v>
      </c>
      <c r="E939" s="1">
        <v>23921</v>
      </c>
      <c r="F939" s="1">
        <v>23954</v>
      </c>
      <c r="G939" s="14">
        <f t="shared" si="171"/>
        <v>1.1284323149580722E-3</v>
      </c>
      <c r="H939" s="15">
        <f t="shared" si="170"/>
        <v>-2.7761542957334906E-2</v>
      </c>
      <c r="I939" s="14">
        <f t="shared" si="172"/>
        <v>-2.4116957944528283E-2</v>
      </c>
      <c r="J939" s="17">
        <f t="shared" si="173"/>
        <v>1.0195514756759547E-2</v>
      </c>
      <c r="K939" s="17">
        <f t="shared" si="174"/>
        <v>2.5350537687327535E-3</v>
      </c>
      <c r="L939" s="17">
        <f t="shared" si="175"/>
        <v>-1.4066214537746813E-3</v>
      </c>
      <c r="M939" s="17">
        <f t="shared" si="176"/>
        <v>1.7531946095849776E-2</v>
      </c>
      <c r="N939" s="17">
        <f t="shared" si="177"/>
        <v>-1.5364534039491983E-2</v>
      </c>
      <c r="O939" s="17">
        <f t="shared" si="178"/>
        <v>3.2265639273908802</v>
      </c>
      <c r="P939" s="17">
        <f t="shared" si="181"/>
        <v>0.43256870605723058</v>
      </c>
      <c r="Q939" s="14">
        <f t="shared" si="179"/>
        <v>-2.4116957944528283E-2</v>
      </c>
      <c r="R939" s="12">
        <f t="shared" si="180"/>
        <v>2689.7283664560691</v>
      </c>
      <c r="S939" s="12">
        <f>G939*S938+S938</f>
        <v>1377.2999080036773</v>
      </c>
    </row>
    <row r="940" spans="1:19" x14ac:dyDescent="0.25">
      <c r="A940" s="1">
        <v>940</v>
      </c>
      <c r="B940" s="2">
        <v>38273</v>
      </c>
      <c r="C940" s="1">
        <v>23953</v>
      </c>
      <c r="D940" s="1">
        <v>24066</v>
      </c>
      <c r="E940" s="1">
        <v>23068</v>
      </c>
      <c r="F940" s="1">
        <v>23289</v>
      </c>
      <c r="G940" s="14">
        <f t="shared" si="171"/>
        <v>-2.7761542957334906E-2</v>
      </c>
      <c r="H940" s="15">
        <f t="shared" si="170"/>
        <v>-1.416977972433342E-2</v>
      </c>
      <c r="I940" s="14">
        <f t="shared" si="172"/>
        <v>5.4847082582705209E-3</v>
      </c>
      <c r="J940" s="17">
        <f t="shared" si="173"/>
        <v>1.2860367218082373E-2</v>
      </c>
      <c r="K940" s="17">
        <f t="shared" si="174"/>
        <v>6.0339912399353475E-4</v>
      </c>
      <c r="L940" s="17">
        <f t="shared" si="175"/>
        <v>-2.8364942081328441E-2</v>
      </c>
      <c r="M940" s="17">
        <f t="shared" si="176"/>
        <v>1.7531946095849776E-2</v>
      </c>
      <c r="N940" s="17">
        <f t="shared" si="177"/>
        <v>-2.8364942081328441E-2</v>
      </c>
      <c r="O940" s="17">
        <f t="shared" si="178"/>
        <v>3.5688629569336641</v>
      </c>
      <c r="P940" s="17">
        <f t="shared" si="181"/>
        <v>0.46980186891795628</v>
      </c>
      <c r="Q940" s="14">
        <f t="shared" si="179"/>
        <v>5.4847082582705209E-3</v>
      </c>
      <c r="R940" s="12">
        <f t="shared" si="180"/>
        <v>2695.2130747143397</v>
      </c>
      <c r="S940" s="12">
        <f>G940*S939+S939</f>
        <v>1339.0639374424998</v>
      </c>
    </row>
    <row r="941" spans="1:19" x14ac:dyDescent="0.25">
      <c r="A941" s="1">
        <v>941</v>
      </c>
      <c r="B941" s="2">
        <v>38274</v>
      </c>
      <c r="C941" s="1">
        <v>23287</v>
      </c>
      <c r="D941" s="1">
        <v>23287</v>
      </c>
      <c r="E941" s="1">
        <v>22865</v>
      </c>
      <c r="F941" s="1">
        <v>22959</v>
      </c>
      <c r="G941" s="14">
        <f t="shared" si="171"/>
        <v>-1.416977972433342E-2</v>
      </c>
      <c r="H941" s="15">
        <f t="shared" si="170"/>
        <v>1.7814364737140043E-2</v>
      </c>
      <c r="I941" s="14">
        <f t="shared" si="172"/>
        <v>-2.4718628781025265E-3</v>
      </c>
      <c r="J941" s="17">
        <f t="shared" si="173"/>
        <v>1.2749945021743411E-2</v>
      </c>
      <c r="K941" s="17">
        <f t="shared" si="174"/>
        <v>6.8878263098897849E-4</v>
      </c>
      <c r="L941" s="17">
        <f t="shared" si="175"/>
        <v>-1.4858562355322399E-2</v>
      </c>
      <c r="M941" s="17">
        <f t="shared" si="176"/>
        <v>1.7531946095849776E-2</v>
      </c>
      <c r="N941" s="17">
        <f t="shared" si="177"/>
        <v>-2.8364942081328441E-2</v>
      </c>
      <c r="O941" s="17">
        <f t="shared" si="178"/>
        <v>3.5997714577519275</v>
      </c>
      <c r="P941" s="17">
        <f t="shared" si="181"/>
        <v>0.4729861946310096</v>
      </c>
      <c r="Q941" s="14">
        <f t="shared" si="179"/>
        <v>-2.4718628781025265E-3</v>
      </c>
      <c r="R941" s="12">
        <f t="shared" si="180"/>
        <v>2692.7412118362372</v>
      </c>
      <c r="S941" s="12">
        <f>G941*S940+S940</f>
        <v>1320.0896964121409</v>
      </c>
    </row>
    <row r="942" spans="1:19" x14ac:dyDescent="0.25">
      <c r="A942" s="1">
        <v>942</v>
      </c>
      <c r="B942" s="2">
        <v>38275</v>
      </c>
      <c r="C942" s="1">
        <v>22961</v>
      </c>
      <c r="D942" s="1">
        <v>23422</v>
      </c>
      <c r="E942" s="1">
        <v>22961</v>
      </c>
      <c r="F942" s="1">
        <v>23368</v>
      </c>
      <c r="G942" s="14">
        <f t="shared" si="171"/>
        <v>1.7814364737140043E-2</v>
      </c>
      <c r="H942" s="15">
        <f t="shared" si="170"/>
        <v>1.8401232454638983E-3</v>
      </c>
      <c r="I942" s="14">
        <f t="shared" si="172"/>
        <v>-2.1159857108974278E-2</v>
      </c>
      <c r="J942" s="17">
        <f t="shared" si="173"/>
        <v>1.3366546445804322E-2</v>
      </c>
      <c r="K942" s="17">
        <f t="shared" si="174"/>
        <v>1.3049532565262126E-3</v>
      </c>
      <c r="L942" s="17">
        <f t="shared" si="175"/>
        <v>1.6509411480613832E-2</v>
      </c>
      <c r="M942" s="17">
        <f t="shared" si="176"/>
        <v>1.7531946095849776E-2</v>
      </c>
      <c r="N942" s="17">
        <f t="shared" si="177"/>
        <v>-2.8364942081328441E-2</v>
      </c>
      <c r="O942" s="17">
        <f t="shared" si="178"/>
        <v>3.4337132903604259</v>
      </c>
      <c r="P942" s="17">
        <f t="shared" si="181"/>
        <v>0.45554630672558843</v>
      </c>
      <c r="Q942" s="14">
        <f t="shared" si="179"/>
        <v>-2.1159857108974278E-2</v>
      </c>
      <c r="R942" s="12">
        <f t="shared" si="180"/>
        <v>2671.5813547272628</v>
      </c>
      <c r="S942" s="12">
        <f>G942*S941+S941</f>
        <v>1343.6062557497673</v>
      </c>
    </row>
    <row r="943" spans="1:19" x14ac:dyDescent="0.25">
      <c r="A943" s="1">
        <v>943</v>
      </c>
      <c r="B943" s="2">
        <v>38278</v>
      </c>
      <c r="C943" s="1">
        <v>23368</v>
      </c>
      <c r="D943" s="1">
        <v>23448</v>
      </c>
      <c r="E943" s="1">
        <v>23021</v>
      </c>
      <c r="F943" s="1">
        <v>23411</v>
      </c>
      <c r="G943" s="14">
        <f t="shared" si="171"/>
        <v>1.8401232454638983E-3</v>
      </c>
      <c r="H943" s="15">
        <f t="shared" si="170"/>
        <v>-2.2126350860706467E-2</v>
      </c>
      <c r="I943" s="14">
        <f t="shared" si="172"/>
        <v>-1.4868121831288605E-2</v>
      </c>
      <c r="J943" s="17">
        <f t="shared" si="173"/>
        <v>1.3367224145245851E-2</v>
      </c>
      <c r="K943" s="17">
        <f t="shared" si="174"/>
        <v>1.3462706314213942E-3</v>
      </c>
      <c r="L943" s="17">
        <f t="shared" si="175"/>
        <v>4.9385261404250405E-4</v>
      </c>
      <c r="M943" s="17">
        <f t="shared" si="176"/>
        <v>1.7531946095849776E-2</v>
      </c>
      <c r="N943" s="17">
        <f t="shared" si="177"/>
        <v>-2.8364942081328441E-2</v>
      </c>
      <c r="O943" s="17">
        <f t="shared" si="178"/>
        <v>3.4335392059316798</v>
      </c>
      <c r="P943" s="17">
        <f t="shared" si="181"/>
        <v>0.45552758481375755</v>
      </c>
      <c r="Q943" s="14">
        <f t="shared" si="179"/>
        <v>-1.4868121831288605E-2</v>
      </c>
      <c r="R943" s="12">
        <f t="shared" si="180"/>
        <v>2656.7132328959742</v>
      </c>
      <c r="S943" s="12">
        <f>G943*S942+S942</f>
        <v>1346.0786568537233</v>
      </c>
    </row>
    <row r="944" spans="1:19" x14ac:dyDescent="0.25">
      <c r="A944" s="1">
        <v>944</v>
      </c>
      <c r="B944" s="2">
        <v>38279</v>
      </c>
      <c r="C944" s="1">
        <v>23411</v>
      </c>
      <c r="D944" s="1">
        <v>23621</v>
      </c>
      <c r="E944" s="1">
        <v>22887</v>
      </c>
      <c r="F944" s="1">
        <v>22893</v>
      </c>
      <c r="G944" s="14">
        <f t="shared" si="171"/>
        <v>-2.2126350860706467E-2</v>
      </c>
      <c r="H944" s="15">
        <f t="shared" si="170"/>
        <v>-8.7362949373170906E-4</v>
      </c>
      <c r="I944" s="14">
        <f t="shared" si="172"/>
        <v>-6.7926838462488703E-3</v>
      </c>
      <c r="J944" s="17">
        <f t="shared" si="173"/>
        <v>1.4592377522079581E-2</v>
      </c>
      <c r="K944" s="17">
        <f t="shared" si="174"/>
        <v>2.7166812410190922E-4</v>
      </c>
      <c r="L944" s="17">
        <f t="shared" si="175"/>
        <v>-2.2398018984808376E-2</v>
      </c>
      <c r="M944" s="17">
        <f t="shared" si="176"/>
        <v>1.7531946095849776E-2</v>
      </c>
      <c r="N944" s="17">
        <f t="shared" si="177"/>
        <v>-2.8364942081328441E-2</v>
      </c>
      <c r="O944" s="17">
        <f t="shared" si="178"/>
        <v>3.1452645813015794</v>
      </c>
      <c r="P944" s="17">
        <f t="shared" si="181"/>
        <v>0.42314504130955449</v>
      </c>
      <c r="Q944" s="14">
        <f t="shared" si="179"/>
        <v>-6.7926838462488703E-3</v>
      </c>
      <c r="R944" s="12">
        <f t="shared" si="180"/>
        <v>2649.9205490497252</v>
      </c>
      <c r="S944" s="12">
        <f>G944*S943+S943</f>
        <v>1316.2948482060692</v>
      </c>
    </row>
    <row r="945" spans="1:19" x14ac:dyDescent="0.25">
      <c r="A945" s="1">
        <v>945</v>
      </c>
      <c r="B945" s="2">
        <v>38280</v>
      </c>
      <c r="C945" s="1">
        <v>22893</v>
      </c>
      <c r="D945" s="1">
        <v>22929</v>
      </c>
      <c r="E945" s="1">
        <v>22565</v>
      </c>
      <c r="F945" s="1">
        <v>22873</v>
      </c>
      <c r="G945" s="14">
        <f t="shared" si="171"/>
        <v>-8.7362949373170906E-4</v>
      </c>
      <c r="H945" s="15">
        <f t="shared" si="170"/>
        <v>8.131858523149571E-3</v>
      </c>
      <c r="I945" s="14">
        <f t="shared" si="172"/>
        <v>-1.1725080303693791E-2</v>
      </c>
      <c r="J945" s="17">
        <f t="shared" si="173"/>
        <v>1.3802938412833176E-2</v>
      </c>
      <c r="K945" s="17">
        <f t="shared" si="174"/>
        <v>-9.4566408768714067E-4</v>
      </c>
      <c r="L945" s="17">
        <f t="shared" si="175"/>
        <v>7.2034593955431613E-5</v>
      </c>
      <c r="M945" s="17">
        <f t="shared" si="176"/>
        <v>1.7531946095849776E-2</v>
      </c>
      <c r="N945" s="17">
        <f t="shared" si="177"/>
        <v>-2.8364942081328441E-2</v>
      </c>
      <c r="O945" s="17">
        <f t="shared" si="178"/>
        <v>3.325153442292109</v>
      </c>
      <c r="P945" s="17">
        <f t="shared" si="181"/>
        <v>0.44368299399020511</v>
      </c>
      <c r="Q945" s="14">
        <f t="shared" si="179"/>
        <v>-1.1725080303693791E-2</v>
      </c>
      <c r="R945" s="12">
        <f t="shared" si="180"/>
        <v>2638.1954687460316</v>
      </c>
      <c r="S945" s="12">
        <f>G945*S944+S944</f>
        <v>1315.1448942042293</v>
      </c>
    </row>
    <row r="946" spans="1:19" x14ac:dyDescent="0.25">
      <c r="A946" s="1">
        <v>946</v>
      </c>
      <c r="B946" s="2">
        <v>38281</v>
      </c>
      <c r="C946" s="1">
        <v>22873</v>
      </c>
      <c r="D946" s="1">
        <v>23116</v>
      </c>
      <c r="E946" s="1">
        <v>22779</v>
      </c>
      <c r="F946" s="1">
        <v>23059</v>
      </c>
      <c r="G946" s="14">
        <f t="shared" si="171"/>
        <v>8.131858523149571E-3</v>
      </c>
      <c r="H946" s="15">
        <f t="shared" si="170"/>
        <v>-1.4050912875666732E-2</v>
      </c>
      <c r="I946" s="14">
        <f t="shared" si="172"/>
        <v>-8.9734277884855329E-3</v>
      </c>
      <c r="J946" s="17">
        <f t="shared" si="173"/>
        <v>1.4000376731903623E-2</v>
      </c>
      <c r="K946" s="17">
        <f t="shared" si="174"/>
        <v>-3.3753642679927863E-4</v>
      </c>
      <c r="L946" s="17">
        <f t="shared" si="175"/>
        <v>8.4693949499488504E-3</v>
      </c>
      <c r="M946" s="17">
        <f t="shared" si="176"/>
        <v>1.7531946095849776E-2</v>
      </c>
      <c r="N946" s="17">
        <f t="shared" si="177"/>
        <v>-2.8364942081328441E-2</v>
      </c>
      <c r="O946" s="17">
        <f t="shared" si="178"/>
        <v>3.2782609394067097</v>
      </c>
      <c r="P946" s="17">
        <f t="shared" si="181"/>
        <v>0.43843835683176896</v>
      </c>
      <c r="Q946" s="14">
        <f t="shared" si="179"/>
        <v>-8.9734277884855329E-3</v>
      </c>
      <c r="R946" s="12">
        <f t="shared" si="180"/>
        <v>2629.2220409575461</v>
      </c>
      <c r="S946" s="12">
        <f>G946*S945+S945</f>
        <v>1325.8394664213406</v>
      </c>
    </row>
    <row r="947" spans="1:19" x14ac:dyDescent="0.25">
      <c r="A947" s="1">
        <v>947</v>
      </c>
      <c r="B947" s="2">
        <v>38282</v>
      </c>
      <c r="C947" s="1">
        <v>23061</v>
      </c>
      <c r="D947" s="1">
        <v>23326</v>
      </c>
      <c r="E947" s="1">
        <v>22692</v>
      </c>
      <c r="F947" s="1">
        <v>22735</v>
      </c>
      <c r="G947" s="14">
        <f t="shared" si="171"/>
        <v>-1.4050912875666732E-2</v>
      </c>
      <c r="H947" s="15">
        <f t="shared" si="170"/>
        <v>-5.8060259511766299E-3</v>
      </c>
      <c r="I947" s="14">
        <f t="shared" si="172"/>
        <v>1.9170005547595292E-2</v>
      </c>
      <c r="J947" s="17">
        <f t="shared" si="173"/>
        <v>1.4422587283625688E-2</v>
      </c>
      <c r="K947" s="17">
        <f t="shared" si="174"/>
        <v>-1.3805491408590035E-3</v>
      </c>
      <c r="L947" s="17">
        <f t="shared" si="175"/>
        <v>-1.2670363734807729E-2</v>
      </c>
      <c r="M947" s="17">
        <f t="shared" si="176"/>
        <v>1.7531946095849776E-2</v>
      </c>
      <c r="N947" s="17">
        <f t="shared" si="177"/>
        <v>-2.8364942081328441E-2</v>
      </c>
      <c r="O947" s="17">
        <f t="shared" si="178"/>
        <v>3.1822922804763372</v>
      </c>
      <c r="P947" s="17">
        <f t="shared" si="181"/>
        <v>0.42746688357385132</v>
      </c>
      <c r="Q947" s="14">
        <f t="shared" si="179"/>
        <v>1.9170005547595292E-2</v>
      </c>
      <c r="R947" s="12">
        <f t="shared" si="180"/>
        <v>2648.3920465051415</v>
      </c>
      <c r="S947" s="12">
        <f>G947*S946+S946</f>
        <v>1307.2102115915338</v>
      </c>
    </row>
    <row r="948" spans="1:19" x14ac:dyDescent="0.25">
      <c r="A948" s="1">
        <v>948</v>
      </c>
      <c r="B948" s="2">
        <v>38285</v>
      </c>
      <c r="C948" s="1">
        <v>22735</v>
      </c>
      <c r="D948" s="1">
        <v>22735</v>
      </c>
      <c r="E948" s="1">
        <v>22390</v>
      </c>
      <c r="F948" s="1">
        <v>22603</v>
      </c>
      <c r="G948" s="14">
        <f t="shared" si="171"/>
        <v>-5.8060259511766299E-3</v>
      </c>
      <c r="H948" s="15">
        <f t="shared" si="170"/>
        <v>1.0883511038357829E-2</v>
      </c>
      <c r="I948" s="14">
        <f t="shared" si="172"/>
        <v>1.4531941904019852E-2</v>
      </c>
      <c r="J948" s="17">
        <f t="shared" si="173"/>
        <v>1.2783801095880926E-2</v>
      </c>
      <c r="K948" s="17">
        <f t="shared" si="174"/>
        <v>-3.2933936901817268E-3</v>
      </c>
      <c r="L948" s="17">
        <f t="shared" si="175"/>
        <v>-2.5126322609949031E-3</v>
      </c>
      <c r="M948" s="17">
        <f t="shared" si="176"/>
        <v>1.6509411480613832E-2</v>
      </c>
      <c r="N948" s="17">
        <f t="shared" si="177"/>
        <v>-2.8364942081328441E-2</v>
      </c>
      <c r="O948" s="17">
        <f t="shared" si="178"/>
        <v>3.5102512332111662</v>
      </c>
      <c r="P948" s="17">
        <f t="shared" si="181"/>
        <v>0.46368697700606232</v>
      </c>
      <c r="Q948" s="14">
        <f t="shared" si="179"/>
        <v>1.4531941904019852E-2</v>
      </c>
      <c r="R948" s="12">
        <f t="shared" si="180"/>
        <v>2662.9239884091612</v>
      </c>
      <c r="S948" s="12">
        <f>G948*S947+S947</f>
        <v>1299.6205151793904</v>
      </c>
    </row>
    <row r="949" spans="1:19" x14ac:dyDescent="0.25">
      <c r="A949" s="1">
        <v>949</v>
      </c>
      <c r="B949" s="2">
        <v>38286</v>
      </c>
      <c r="C949" s="1">
        <v>22603</v>
      </c>
      <c r="D949" s="1">
        <v>22849</v>
      </c>
      <c r="E949" s="1">
        <v>22557</v>
      </c>
      <c r="F949" s="1">
        <v>22849</v>
      </c>
      <c r="G949" s="14">
        <f t="shared" si="171"/>
        <v>1.0883511038357829E-2</v>
      </c>
      <c r="H949" s="15">
        <f t="shared" si="170"/>
        <v>1.4092520460414093E-2</v>
      </c>
      <c r="I949" s="14">
        <f t="shared" si="172"/>
        <v>9.0128165780786196E-3</v>
      </c>
      <c r="J949" s="17">
        <f t="shared" si="173"/>
        <v>1.2326314692301072E-2</v>
      </c>
      <c r="K949" s="17">
        <f t="shared" si="174"/>
        <v>-3.6136548894946997E-3</v>
      </c>
      <c r="L949" s="17">
        <f t="shared" si="175"/>
        <v>1.4497165927852529E-2</v>
      </c>
      <c r="M949" s="17">
        <f t="shared" si="176"/>
        <v>1.6509411480613832E-2</v>
      </c>
      <c r="N949" s="17">
        <f t="shared" si="177"/>
        <v>-2.8364942081328441E-2</v>
      </c>
      <c r="O949" s="17">
        <f t="shared" si="178"/>
        <v>3.6405328504204486</v>
      </c>
      <c r="P949" s="17">
        <f t="shared" si="181"/>
        <v>0.47714405659366294</v>
      </c>
      <c r="Q949" s="14">
        <f t="shared" si="179"/>
        <v>9.0128165780786196E-3</v>
      </c>
      <c r="R949" s="12">
        <f t="shared" si="180"/>
        <v>2671.9368049872396</v>
      </c>
      <c r="S949" s="12">
        <f>G949*S948+S948</f>
        <v>1313.7649494020216</v>
      </c>
    </row>
    <row r="950" spans="1:19" x14ac:dyDescent="0.25">
      <c r="A950" s="1">
        <v>950</v>
      </c>
      <c r="B950" s="2">
        <v>38287</v>
      </c>
      <c r="C950" s="1">
        <v>22861</v>
      </c>
      <c r="D950" s="1">
        <v>23228</v>
      </c>
      <c r="E950" s="1">
        <v>22783</v>
      </c>
      <c r="F950" s="1">
        <v>23171</v>
      </c>
      <c r="G950" s="14">
        <f t="shared" si="171"/>
        <v>1.4092520460414093E-2</v>
      </c>
      <c r="H950" s="15">
        <f t="shared" si="170"/>
        <v>-1.0444089594752071E-2</v>
      </c>
      <c r="I950" s="14">
        <f t="shared" si="172"/>
        <v>4.5073167666321856E-3</v>
      </c>
      <c r="J950" s="17">
        <f t="shared" si="173"/>
        <v>1.3083877174931684E-2</v>
      </c>
      <c r="K950" s="17">
        <f t="shared" si="174"/>
        <v>-2.8259823729481102E-3</v>
      </c>
      <c r="L950" s="17">
        <f t="shared" si="175"/>
        <v>1.6918502833362204E-2</v>
      </c>
      <c r="M950" s="17">
        <f t="shared" si="176"/>
        <v>1.6918502833362204E-2</v>
      </c>
      <c r="N950" s="17">
        <f t="shared" si="177"/>
        <v>-2.8364942081328441E-2</v>
      </c>
      <c r="O950" s="17">
        <f t="shared" si="178"/>
        <v>3.4610111597082529</v>
      </c>
      <c r="P950" s="17">
        <f t="shared" si="181"/>
        <v>0.45847037420501713</v>
      </c>
      <c r="Q950" s="14">
        <f t="shared" si="179"/>
        <v>4.5073167666321856E-3</v>
      </c>
      <c r="R950" s="12">
        <f t="shared" si="180"/>
        <v>2676.444121753872</v>
      </c>
      <c r="S950" s="12">
        <f>G950*S949+S949</f>
        <v>1332.2792088316444</v>
      </c>
    </row>
    <row r="951" spans="1:19" x14ac:dyDescent="0.25">
      <c r="A951" s="1">
        <v>951</v>
      </c>
      <c r="B951" s="2">
        <v>38288</v>
      </c>
      <c r="C951" s="1">
        <v>23171</v>
      </c>
      <c r="D951" s="1">
        <v>23171</v>
      </c>
      <c r="E951" s="1">
        <v>22826</v>
      </c>
      <c r="F951" s="1">
        <v>22929</v>
      </c>
      <c r="G951" s="14">
        <f t="shared" si="171"/>
        <v>-1.0444089594752071E-2</v>
      </c>
      <c r="H951" s="15">
        <f t="shared" si="170"/>
        <v>5.3643857124165972E-3</v>
      </c>
      <c r="I951" s="14">
        <f t="shared" si="172"/>
        <v>3.1580117743672753E-2</v>
      </c>
      <c r="J951" s="17">
        <f t="shared" si="173"/>
        <v>1.3184208895995975E-2</v>
      </c>
      <c r="K951" s="17">
        <f t="shared" si="174"/>
        <v>-3.0319981786107804E-3</v>
      </c>
      <c r="L951" s="17">
        <f t="shared" si="175"/>
        <v>-7.4120914161412907E-3</v>
      </c>
      <c r="M951" s="17">
        <f t="shared" si="176"/>
        <v>1.6918502833362204E-2</v>
      </c>
      <c r="N951" s="17">
        <f t="shared" si="177"/>
        <v>-2.8364942081328441E-2</v>
      </c>
      <c r="O951" s="17">
        <f t="shared" si="178"/>
        <v>3.434672893300649</v>
      </c>
      <c r="P951" s="17">
        <f t="shared" si="181"/>
        <v>0.45564949020099632</v>
      </c>
      <c r="Q951" s="14">
        <f t="shared" si="179"/>
        <v>3.1580117743672753E-2</v>
      </c>
      <c r="R951" s="12">
        <f t="shared" si="180"/>
        <v>2708.0242394975448</v>
      </c>
      <c r="S951" s="12">
        <f>G951*S950+S950</f>
        <v>1318.3647654093813</v>
      </c>
    </row>
    <row r="952" spans="1:19" x14ac:dyDescent="0.25">
      <c r="A952" s="1">
        <v>952</v>
      </c>
      <c r="B952" s="2">
        <v>38289</v>
      </c>
      <c r="C952" s="1">
        <v>22945</v>
      </c>
      <c r="D952" s="1">
        <v>23089</v>
      </c>
      <c r="E952" s="1">
        <v>22877</v>
      </c>
      <c r="F952" s="1">
        <v>23052</v>
      </c>
      <c r="G952" s="14">
        <f t="shared" si="171"/>
        <v>5.3643857124165972E-3</v>
      </c>
      <c r="H952" s="15">
        <f t="shared" si="170"/>
        <v>9.587020648967659E-3</v>
      </c>
      <c r="I952" s="14">
        <f t="shared" si="172"/>
        <v>3.5514125945034669E-2</v>
      </c>
      <c r="J952" s="17">
        <f t="shared" si="173"/>
        <v>1.32687028820258E-2</v>
      </c>
      <c r="K952" s="17">
        <f t="shared" si="174"/>
        <v>-2.8880209987374914E-3</v>
      </c>
      <c r="L952" s="17">
        <f t="shared" si="175"/>
        <v>8.2524067111540891E-3</v>
      </c>
      <c r="M952" s="17">
        <f t="shared" si="176"/>
        <v>1.6918502833362204E-2</v>
      </c>
      <c r="N952" s="17">
        <f t="shared" si="177"/>
        <v>-2.8364942081328441E-2</v>
      </c>
      <c r="O952" s="17">
        <f t="shared" si="178"/>
        <v>3.4128011846608626</v>
      </c>
      <c r="P952" s="17">
        <f t="shared" si="181"/>
        <v>0.4532904948948574</v>
      </c>
      <c r="Q952" s="14">
        <f t="shared" si="179"/>
        <v>3.5514125945034669E-2</v>
      </c>
      <c r="R952" s="12">
        <f t="shared" si="180"/>
        <v>2743.5383654425796</v>
      </c>
      <c r="S952" s="12">
        <f>G952*S951+S951</f>
        <v>1325.4369825206968</v>
      </c>
    </row>
    <row r="953" spans="1:19" x14ac:dyDescent="0.25">
      <c r="A953" s="1">
        <v>953</v>
      </c>
      <c r="B953" s="2">
        <v>38292</v>
      </c>
      <c r="C953" s="1">
        <v>23050</v>
      </c>
      <c r="D953" s="1">
        <v>23309</v>
      </c>
      <c r="E953" s="1">
        <v>22941</v>
      </c>
      <c r="F953" s="1">
        <v>23273</v>
      </c>
      <c r="G953" s="14">
        <f t="shared" si="171"/>
        <v>9.587020648967659E-3</v>
      </c>
      <c r="H953" s="15">
        <f t="shared" si="170"/>
        <v>1.6628711382288497E-2</v>
      </c>
      <c r="I953" s="14">
        <f t="shared" si="172"/>
        <v>1.177300144347071E-2</v>
      </c>
      <c r="J953" s="17">
        <f t="shared" si="173"/>
        <v>1.3579101890541526E-2</v>
      </c>
      <c r="K953" s="17">
        <f t="shared" si="174"/>
        <v>-1.7593409851222781E-3</v>
      </c>
      <c r="L953" s="17">
        <f t="shared" si="175"/>
        <v>1.1346361634089938E-2</v>
      </c>
      <c r="M953" s="17">
        <f t="shared" si="176"/>
        <v>1.6918502833362204E-2</v>
      </c>
      <c r="N953" s="17">
        <f t="shared" si="177"/>
        <v>-2.8364942081328441E-2</v>
      </c>
      <c r="O953" s="17">
        <f t="shared" si="178"/>
        <v>3.3347893903228365</v>
      </c>
      <c r="P953" s="17">
        <f t="shared" si="181"/>
        <v>0.44475155060115318</v>
      </c>
      <c r="Q953" s="14">
        <f t="shared" si="179"/>
        <v>1.177300144347071E-2</v>
      </c>
      <c r="R953" s="12">
        <f t="shared" si="180"/>
        <v>2755.3113668860501</v>
      </c>
      <c r="S953" s="12">
        <f>G953*S952+S952</f>
        <v>1338.1439742410282</v>
      </c>
    </row>
    <row r="954" spans="1:19" x14ac:dyDescent="0.25">
      <c r="A954" s="1">
        <v>954</v>
      </c>
      <c r="B954" s="2">
        <v>38294</v>
      </c>
      <c r="C954" s="1">
        <v>23275</v>
      </c>
      <c r="D954" s="1">
        <v>23770</v>
      </c>
      <c r="E954" s="1">
        <v>23275</v>
      </c>
      <c r="F954" s="1">
        <v>23660</v>
      </c>
      <c r="G954" s="14">
        <f t="shared" si="171"/>
        <v>1.6628711382288497E-2</v>
      </c>
      <c r="H954" s="15">
        <f t="shared" si="170"/>
        <v>9.2983939137785132E-3</v>
      </c>
      <c r="I954" s="14">
        <f t="shared" si="172"/>
        <v>-1.8873210575976906E-2</v>
      </c>
      <c r="J954" s="17">
        <f t="shared" si="173"/>
        <v>1.438067181516043E-2</v>
      </c>
      <c r="K954" s="17">
        <f t="shared" si="174"/>
        <v>-7.2598904730024989E-4</v>
      </c>
      <c r="L954" s="17">
        <f t="shared" si="175"/>
        <v>1.7354700429588747E-2</v>
      </c>
      <c r="M954" s="17">
        <f t="shared" si="176"/>
        <v>1.7354700429588747E-2</v>
      </c>
      <c r="N954" s="17">
        <f t="shared" si="177"/>
        <v>-2.8364942081328441E-2</v>
      </c>
      <c r="O954" s="17">
        <f t="shared" si="178"/>
        <v>3.1792424650647062</v>
      </c>
      <c r="P954" s="17">
        <f t="shared" si="181"/>
        <v>0.42711281696685843</v>
      </c>
      <c r="Q954" s="14">
        <f t="shared" si="179"/>
        <v>-1.8873210575976906E-2</v>
      </c>
      <c r="R954" s="12">
        <f t="shared" si="180"/>
        <v>2736.4381563100733</v>
      </c>
      <c r="S954" s="12">
        <f>G954*S953+S953</f>
        <v>1360.3955841766308</v>
      </c>
    </row>
    <row r="955" spans="1:19" x14ac:dyDescent="0.25">
      <c r="A955" s="1">
        <v>955</v>
      </c>
      <c r="B955" s="2">
        <v>38295</v>
      </c>
      <c r="C955" s="1">
        <v>23660</v>
      </c>
      <c r="D955" s="1">
        <v>23963</v>
      </c>
      <c r="E955" s="1">
        <v>23629</v>
      </c>
      <c r="F955" s="1">
        <v>23880</v>
      </c>
      <c r="G955" s="14">
        <f t="shared" si="171"/>
        <v>9.2983939137785132E-3</v>
      </c>
      <c r="H955" s="15">
        <f t="shared" si="170"/>
        <v>-1.41541038525963E-2</v>
      </c>
      <c r="I955" s="14">
        <f t="shared" si="172"/>
        <v>-2.7999279830096646E-2</v>
      </c>
      <c r="J955" s="17">
        <f t="shared" si="173"/>
        <v>1.2459238080857367E-2</v>
      </c>
      <c r="K955" s="17">
        <f t="shared" si="174"/>
        <v>1.7446734107739782E-3</v>
      </c>
      <c r="L955" s="17">
        <f t="shared" si="175"/>
        <v>7.5537205030045355E-3</v>
      </c>
      <c r="M955" s="17">
        <f t="shared" si="176"/>
        <v>1.7354700429588747E-2</v>
      </c>
      <c r="N955" s="17">
        <f t="shared" si="177"/>
        <v>-2.2398018984808376E-2</v>
      </c>
      <c r="O955" s="17">
        <f t="shared" si="178"/>
        <v>3.1906220233060663</v>
      </c>
      <c r="P955" s="17">
        <f t="shared" si="181"/>
        <v>0.42843219411077726</v>
      </c>
      <c r="Q955" s="14">
        <f t="shared" si="179"/>
        <v>-2.7999279830096646E-2</v>
      </c>
      <c r="R955" s="12">
        <f t="shared" si="180"/>
        <v>2708.4388764799764</v>
      </c>
      <c r="S955" s="12">
        <f>G955*S954+S954</f>
        <v>1373.04507819687</v>
      </c>
    </row>
    <row r="956" spans="1:19" x14ac:dyDescent="0.25">
      <c r="A956" s="1">
        <v>956</v>
      </c>
      <c r="B956" s="2">
        <v>38296</v>
      </c>
      <c r="C956" s="1">
        <v>23864</v>
      </c>
      <c r="D956" s="1">
        <v>24000</v>
      </c>
      <c r="E956" s="1">
        <v>23499</v>
      </c>
      <c r="F956" s="1">
        <v>23542</v>
      </c>
      <c r="G956" s="14">
        <f t="shared" si="171"/>
        <v>-1.41541038525963E-2</v>
      </c>
      <c r="H956" s="15">
        <f t="shared" si="170"/>
        <v>-1.4017500637159119E-2</v>
      </c>
      <c r="I956" s="14">
        <f t="shared" si="172"/>
        <v>-3.5505515805326349E-3</v>
      </c>
      <c r="J956" s="17">
        <f t="shared" si="173"/>
        <v>1.2457808432795823E-2</v>
      </c>
      <c r="K956" s="17">
        <f t="shared" si="174"/>
        <v>1.745718468889786E-3</v>
      </c>
      <c r="L956" s="17">
        <f t="shared" si="175"/>
        <v>-1.5899822321486085E-2</v>
      </c>
      <c r="M956" s="17">
        <f t="shared" si="176"/>
        <v>1.7354700429588747E-2</v>
      </c>
      <c r="N956" s="17">
        <f t="shared" si="177"/>
        <v>-2.2398018984808376E-2</v>
      </c>
      <c r="O956" s="17">
        <f t="shared" si="178"/>
        <v>3.1909881765195585</v>
      </c>
      <c r="P956" s="17">
        <f t="shared" si="181"/>
        <v>0.42847456873520839</v>
      </c>
      <c r="Q956" s="14">
        <f t="shared" si="179"/>
        <v>-3.5505515805326349E-3</v>
      </c>
      <c r="R956" s="12">
        <f t="shared" si="180"/>
        <v>2704.8883248994439</v>
      </c>
      <c r="S956" s="12">
        <f>G956*S955+S955</f>
        <v>1353.6108555657754</v>
      </c>
    </row>
    <row r="957" spans="1:19" x14ac:dyDescent="0.25">
      <c r="A957" s="1">
        <v>957</v>
      </c>
      <c r="B957" s="2">
        <v>38299</v>
      </c>
      <c r="C957" s="1">
        <v>23542</v>
      </c>
      <c r="D957" s="1">
        <v>23542</v>
      </c>
      <c r="E957" s="1">
        <v>23072</v>
      </c>
      <c r="F957" s="1">
        <v>23212</v>
      </c>
      <c r="G957" s="14">
        <f t="shared" si="171"/>
        <v>-1.4017500637159119E-2</v>
      </c>
      <c r="H957" s="15">
        <f t="shared" si="170"/>
        <v>1.7232465965877353E-4</v>
      </c>
      <c r="I957" s="14">
        <f t="shared" si="172"/>
        <v>1.3280848012073188E-2</v>
      </c>
      <c r="J957" s="17">
        <f t="shared" si="173"/>
        <v>1.223427381254924E-2</v>
      </c>
      <c r="K957" s="17">
        <f t="shared" si="174"/>
        <v>-3.7640588939682475E-4</v>
      </c>
      <c r="L957" s="17">
        <f t="shared" si="175"/>
        <v>-1.3641094747762294E-2</v>
      </c>
      <c r="M957" s="17">
        <f t="shared" si="176"/>
        <v>1.7354700429588747E-2</v>
      </c>
      <c r="N957" s="17">
        <f t="shared" si="177"/>
        <v>-2.2398018984808376E-2</v>
      </c>
      <c r="O957" s="17">
        <f t="shared" si="178"/>
        <v>3.2492912961961813</v>
      </c>
      <c r="P957" s="17">
        <f t="shared" si="181"/>
        <v>0.43516065890285593</v>
      </c>
      <c r="Q957" s="14">
        <f t="shared" si="179"/>
        <v>1.3280848012073188E-2</v>
      </c>
      <c r="R957" s="12">
        <f t="shared" si="180"/>
        <v>2718.1691729115169</v>
      </c>
      <c r="S957" s="12">
        <f>G957*S956+S956</f>
        <v>1334.6366145354166</v>
      </c>
    </row>
    <row r="958" spans="1:19" x14ac:dyDescent="0.25">
      <c r="A958" s="1">
        <v>958</v>
      </c>
      <c r="B958" s="2">
        <v>38300</v>
      </c>
      <c r="C958" s="1">
        <v>23213</v>
      </c>
      <c r="D958" s="1">
        <v>23305</v>
      </c>
      <c r="E958" s="1">
        <v>23022</v>
      </c>
      <c r="F958" s="1">
        <v>23216</v>
      </c>
      <c r="G958" s="14">
        <f t="shared" si="171"/>
        <v>1.7232465965877353E-4</v>
      </c>
      <c r="H958" s="15">
        <f t="shared" si="170"/>
        <v>1.0294624396967711E-2</v>
      </c>
      <c r="I958" s="14">
        <f t="shared" si="172"/>
        <v>3.4961335732840437E-2</v>
      </c>
      <c r="J958" s="17">
        <f t="shared" si="173"/>
        <v>1.2220261416094369E-2</v>
      </c>
      <c r="K958" s="17">
        <f t="shared" si="174"/>
        <v>-4.8759246178383303E-4</v>
      </c>
      <c r="L958" s="17">
        <f t="shared" si="175"/>
        <v>6.599171214426065E-4</v>
      </c>
      <c r="M958" s="17">
        <f t="shared" si="176"/>
        <v>1.7354700429588747E-2</v>
      </c>
      <c r="N958" s="17">
        <f t="shared" si="177"/>
        <v>-2.2398018984808376E-2</v>
      </c>
      <c r="O958" s="17">
        <f t="shared" si="178"/>
        <v>3.253017105022145</v>
      </c>
      <c r="P958" s="17">
        <f t="shared" si="181"/>
        <v>0.43558384007330114</v>
      </c>
      <c r="Q958" s="14">
        <f t="shared" si="179"/>
        <v>3.4961335732840437E-2</v>
      </c>
      <c r="R958" s="12">
        <f t="shared" si="180"/>
        <v>2753.1305086443572</v>
      </c>
      <c r="S958" s="12">
        <f>G958*S957+S957</f>
        <v>1334.8666053357845</v>
      </c>
    </row>
    <row r="959" spans="1:19" x14ac:dyDescent="0.25">
      <c r="A959" s="1">
        <v>959</v>
      </c>
      <c r="B959" s="2">
        <v>38301</v>
      </c>
      <c r="C959" s="1">
        <v>23223</v>
      </c>
      <c r="D959" s="1">
        <v>23479</v>
      </c>
      <c r="E959" s="1">
        <v>23223</v>
      </c>
      <c r="F959" s="1">
        <v>23455</v>
      </c>
      <c r="G959" s="14">
        <f t="shared" si="171"/>
        <v>1.0294624396967711E-2</v>
      </c>
      <c r="H959" s="15">
        <f t="shared" si="170"/>
        <v>2.8138989554467031E-3</v>
      </c>
      <c r="I959" s="14">
        <f t="shared" si="172"/>
        <v>1.3724335633771623E-2</v>
      </c>
      <c r="J959" s="17">
        <f t="shared" si="173"/>
        <v>1.0917328100599239E-2</v>
      </c>
      <c r="K959" s="17">
        <f t="shared" si="174"/>
        <v>1.6738058887277789E-3</v>
      </c>
      <c r="L959" s="17">
        <f t="shared" si="175"/>
        <v>8.6208185082399316E-3</v>
      </c>
      <c r="M959" s="17">
        <f t="shared" si="176"/>
        <v>1.7354700429588747E-2</v>
      </c>
      <c r="N959" s="17">
        <f t="shared" si="177"/>
        <v>-1.5899822321486085E-2</v>
      </c>
      <c r="O959" s="17">
        <f t="shared" si="178"/>
        <v>3.0460312674169363</v>
      </c>
      <c r="P959" s="17">
        <f t="shared" si="181"/>
        <v>0.41130682106315497</v>
      </c>
      <c r="Q959" s="14">
        <f t="shared" si="179"/>
        <v>1.3724335633771623E-2</v>
      </c>
      <c r="R959" s="12">
        <f t="shared" si="180"/>
        <v>2766.8548442781289</v>
      </c>
      <c r="S959" s="12">
        <f>G959*S958+S958</f>
        <v>1348.6085556577716</v>
      </c>
    </row>
    <row r="960" spans="1:19" x14ac:dyDescent="0.25">
      <c r="A960" s="1">
        <v>960</v>
      </c>
      <c r="B960" s="2">
        <v>38302</v>
      </c>
      <c r="C960" s="1">
        <v>23457</v>
      </c>
      <c r="D960" s="1">
        <v>23521</v>
      </c>
      <c r="E960" s="1">
        <v>23192</v>
      </c>
      <c r="F960" s="1">
        <v>23521</v>
      </c>
      <c r="G960" s="14">
        <f t="shared" si="171"/>
        <v>2.8138989554467031E-3</v>
      </c>
      <c r="H960" s="15">
        <f t="shared" si="170"/>
        <v>2.1852812380426023E-2</v>
      </c>
      <c r="I960" s="14">
        <f t="shared" si="172"/>
        <v>2.7652822678661537E-2</v>
      </c>
      <c r="J960" s="17">
        <f t="shared" si="173"/>
        <v>1.0897367312319764E-2</v>
      </c>
      <c r="K960" s="17">
        <f t="shared" si="174"/>
        <v>1.9196411186730062E-3</v>
      </c>
      <c r="L960" s="17">
        <f t="shared" si="175"/>
        <v>8.9425783677369686E-4</v>
      </c>
      <c r="M960" s="17">
        <f t="shared" si="176"/>
        <v>1.7354700429588747E-2</v>
      </c>
      <c r="N960" s="17">
        <f t="shared" si="177"/>
        <v>-1.5899822321486085E-2</v>
      </c>
      <c r="O960" s="17">
        <f t="shared" si="178"/>
        <v>3.0516107054113624</v>
      </c>
      <c r="P960" s="17">
        <f t="shared" si="181"/>
        <v>0.41198259578212398</v>
      </c>
      <c r="Q960" s="14">
        <f t="shared" si="179"/>
        <v>2.7652822678661537E-2</v>
      </c>
      <c r="R960" s="12">
        <f t="shared" si="180"/>
        <v>2794.5076669567902</v>
      </c>
      <c r="S960" s="12">
        <f>G960*S959+S959</f>
        <v>1352.4034038638436</v>
      </c>
    </row>
    <row r="961" spans="1:19" x14ac:dyDescent="0.25">
      <c r="A961" s="1">
        <v>961</v>
      </c>
      <c r="B961" s="2">
        <v>38303</v>
      </c>
      <c r="C961" s="1">
        <v>23524</v>
      </c>
      <c r="D961" s="1">
        <v>24035</v>
      </c>
      <c r="E961" s="1">
        <v>23524</v>
      </c>
      <c r="F961" s="1">
        <v>24035</v>
      </c>
      <c r="G961" s="14">
        <f t="shared" si="171"/>
        <v>2.1852812380426023E-2</v>
      </c>
      <c r="H961" s="15">
        <f t="shared" si="170"/>
        <v>-1.0942375702101104E-2</v>
      </c>
      <c r="I961" s="14">
        <f t="shared" si="172"/>
        <v>4.6829229999317823E-3</v>
      </c>
      <c r="J961" s="17">
        <f t="shared" si="173"/>
        <v>1.1978329541820435E-2</v>
      </c>
      <c r="K961" s="17">
        <f t="shared" si="174"/>
        <v>2.8343713758247698E-3</v>
      </c>
      <c r="L961" s="17">
        <f t="shared" si="175"/>
        <v>1.9018441004601254E-2</v>
      </c>
      <c r="M961" s="17">
        <f t="shared" si="176"/>
        <v>1.9018441004601254E-2</v>
      </c>
      <c r="N961" s="17">
        <f t="shared" si="177"/>
        <v>-1.5899822321486085E-2</v>
      </c>
      <c r="O961" s="17">
        <f t="shared" si="178"/>
        <v>2.9151196086378968</v>
      </c>
      <c r="P961" s="17">
        <f t="shared" si="181"/>
        <v>0.39508530921914659</v>
      </c>
      <c r="Q961" s="14">
        <f t="shared" si="179"/>
        <v>4.6829229999317823E-3</v>
      </c>
      <c r="R961" s="12">
        <f t="shared" si="180"/>
        <v>2799.1905899567219</v>
      </c>
      <c r="S961" s="12">
        <f>G961*S960+S960</f>
        <v>1381.9572217111297</v>
      </c>
    </row>
    <row r="962" spans="1:19" x14ac:dyDescent="0.25">
      <c r="A962" s="1">
        <v>962</v>
      </c>
      <c r="B962" s="2">
        <v>38307</v>
      </c>
      <c r="C962" s="1">
        <v>24035</v>
      </c>
      <c r="D962" s="1">
        <v>24035</v>
      </c>
      <c r="E962" s="1">
        <v>23698</v>
      </c>
      <c r="F962" s="1">
        <v>23772</v>
      </c>
      <c r="G962" s="14">
        <f t="shared" si="171"/>
        <v>-1.0942375702101104E-2</v>
      </c>
      <c r="H962" s="15">
        <f t="shared" si="170"/>
        <v>1.6742386000336618E-2</v>
      </c>
      <c r="I962" s="14">
        <f t="shared" si="172"/>
        <v>1.1110532517217386E-2</v>
      </c>
      <c r="J962" s="17">
        <f t="shared" si="173"/>
        <v>1.1688721780740442E-2</v>
      </c>
      <c r="K962" s="17">
        <f t="shared" si="174"/>
        <v>3.0416071873958115E-3</v>
      </c>
      <c r="L962" s="17">
        <f t="shared" si="175"/>
        <v>-1.3983982889496916E-2</v>
      </c>
      <c r="M962" s="17">
        <f t="shared" si="176"/>
        <v>1.9018441004601254E-2</v>
      </c>
      <c r="N962" s="17">
        <f t="shared" si="177"/>
        <v>-1.5899822321486085E-2</v>
      </c>
      <c r="O962" s="17">
        <f t="shared" si="178"/>
        <v>2.987346604794916</v>
      </c>
      <c r="P962" s="17">
        <f t="shared" si="181"/>
        <v>0.40412307342700821</v>
      </c>
      <c r="Q962" s="14">
        <f t="shared" si="179"/>
        <v>1.1110532517217386E-2</v>
      </c>
      <c r="R962" s="12">
        <f t="shared" si="180"/>
        <v>2810.3011224739394</v>
      </c>
      <c r="S962" s="12">
        <f>G962*S961+S961</f>
        <v>1366.8353265869348</v>
      </c>
    </row>
    <row r="963" spans="1:19" x14ac:dyDescent="0.25">
      <c r="A963" s="1">
        <v>963</v>
      </c>
      <c r="B963" s="2">
        <v>38308</v>
      </c>
      <c r="C963" s="1">
        <v>23772</v>
      </c>
      <c r="D963" s="1">
        <v>24289</v>
      </c>
      <c r="E963" s="1">
        <v>23772</v>
      </c>
      <c r="F963" s="1">
        <v>24170</v>
      </c>
      <c r="G963" s="14">
        <f t="shared" si="171"/>
        <v>1.6742386000336618E-2</v>
      </c>
      <c r="H963" s="15">
        <f t="shared" ref="H963:H1026" si="182">G964</f>
        <v>-1.1170872983037317E-3</v>
      </c>
      <c r="I963" s="14">
        <f t="shared" si="172"/>
        <v>1.1468920420517392E-2</v>
      </c>
      <c r="J963" s="17">
        <f t="shared" si="173"/>
        <v>1.1917281485214785E-2</v>
      </c>
      <c r="K963" s="17">
        <f t="shared" si="174"/>
        <v>4.5448346508300281E-3</v>
      </c>
      <c r="L963" s="17">
        <f t="shared" si="175"/>
        <v>1.219755134950659E-2</v>
      </c>
      <c r="M963" s="17">
        <f t="shared" si="176"/>
        <v>1.9018441004601254E-2</v>
      </c>
      <c r="N963" s="17">
        <f t="shared" si="177"/>
        <v>-1.5899822321486085E-2</v>
      </c>
      <c r="O963" s="17">
        <f t="shared" si="178"/>
        <v>2.9300527447815008</v>
      </c>
      <c r="P963" s="17">
        <f t="shared" si="181"/>
        <v>0.39697211819090855</v>
      </c>
      <c r="Q963" s="14">
        <f t="shared" si="179"/>
        <v>1.1468920420517392E-2</v>
      </c>
      <c r="R963" s="12">
        <f t="shared" si="180"/>
        <v>2821.7700428944568</v>
      </c>
      <c r="S963" s="12">
        <f>G963*S962+S962</f>
        <v>1389.7194112235495</v>
      </c>
    </row>
    <row r="964" spans="1:19" x14ac:dyDescent="0.25">
      <c r="A964" s="1">
        <v>964</v>
      </c>
      <c r="B964" s="2">
        <v>38309</v>
      </c>
      <c r="C964" s="1">
        <v>24167</v>
      </c>
      <c r="D964" s="1">
        <v>24325</v>
      </c>
      <c r="E964" s="1">
        <v>23845</v>
      </c>
      <c r="F964" s="1">
        <v>24143</v>
      </c>
      <c r="G964" s="14">
        <f t="shared" ref="G964:G1027" si="183">F964/F963-1</f>
        <v>-1.1170872983037317E-3</v>
      </c>
      <c r="H964" s="15">
        <f t="shared" si="182"/>
        <v>-4.5147661848154996E-3</v>
      </c>
      <c r="I964" s="14">
        <f t="shared" si="172"/>
        <v>8.2906507951148178E-3</v>
      </c>
      <c r="J964" s="17">
        <f t="shared" si="173"/>
        <v>1.186405121250012E-2</v>
      </c>
      <c r="K964" s="17">
        <f t="shared" si="174"/>
        <v>3.7447947617192576E-3</v>
      </c>
      <c r="L964" s="17">
        <f t="shared" si="175"/>
        <v>-4.8618820600229897E-3</v>
      </c>
      <c r="M964" s="17">
        <f t="shared" si="176"/>
        <v>1.9018441004601254E-2</v>
      </c>
      <c r="N964" s="17">
        <f t="shared" si="177"/>
        <v>-1.5899822321486085E-2</v>
      </c>
      <c r="O964" s="17">
        <f t="shared" si="178"/>
        <v>2.9431989714691218</v>
      </c>
      <c r="P964" s="17">
        <f t="shared" si="181"/>
        <v>0.39862520824352798</v>
      </c>
      <c r="Q964" s="14">
        <f t="shared" si="179"/>
        <v>8.2906507951148178E-3</v>
      </c>
      <c r="R964" s="12">
        <f t="shared" si="180"/>
        <v>2830.0606936895715</v>
      </c>
      <c r="S964" s="12">
        <f>G964*S963+S963</f>
        <v>1388.1669733210656</v>
      </c>
    </row>
    <row r="965" spans="1:19" x14ac:dyDescent="0.25">
      <c r="A965" s="1">
        <v>965</v>
      </c>
      <c r="B965" s="2">
        <v>38310</v>
      </c>
      <c r="C965" s="1">
        <v>24147</v>
      </c>
      <c r="D965" s="1">
        <v>24361</v>
      </c>
      <c r="E965" s="1">
        <v>23848</v>
      </c>
      <c r="F965" s="1">
        <v>24034</v>
      </c>
      <c r="G965" s="14">
        <f t="shared" si="183"/>
        <v>-4.5147661848154996E-3</v>
      </c>
      <c r="H965" s="15">
        <f t="shared" si="182"/>
        <v>1.7100773903636624E-2</v>
      </c>
      <c r="I965" s="14">
        <f t="shared" si="172"/>
        <v>1.3955786741639331E-2</v>
      </c>
      <c r="J965" s="17">
        <f t="shared" si="173"/>
        <v>1.1676113596000175E-2</v>
      </c>
      <c r="K965" s="17">
        <f t="shared" si="174"/>
        <v>2.5043089853706178E-3</v>
      </c>
      <c r="L965" s="17">
        <f t="shared" si="175"/>
        <v>-7.0190751701861174E-3</v>
      </c>
      <c r="M965" s="17">
        <f t="shared" si="176"/>
        <v>1.9018441004601254E-2</v>
      </c>
      <c r="N965" s="17">
        <f t="shared" si="177"/>
        <v>-1.5899822321486085E-2</v>
      </c>
      <c r="O965" s="17">
        <f t="shared" si="178"/>
        <v>2.9905724228350357</v>
      </c>
      <c r="P965" s="17">
        <f t="shared" si="181"/>
        <v>0.4045216053962189</v>
      </c>
      <c r="Q965" s="14">
        <f t="shared" si="179"/>
        <v>1.3955786741639331E-2</v>
      </c>
      <c r="R965" s="12">
        <f t="shared" si="180"/>
        <v>2844.0164804312108</v>
      </c>
      <c r="S965" s="12">
        <f>G965*S964+S964</f>
        <v>1381.899724011038</v>
      </c>
    </row>
    <row r="966" spans="1:19" x14ac:dyDescent="0.25">
      <c r="A966" s="1">
        <v>966</v>
      </c>
      <c r="B966" s="2">
        <v>38313</v>
      </c>
      <c r="C966" s="1">
        <v>24034</v>
      </c>
      <c r="D966" s="1">
        <v>24508</v>
      </c>
      <c r="E966" s="1">
        <v>23839</v>
      </c>
      <c r="F966" s="1">
        <v>24445</v>
      </c>
      <c r="G966" s="14">
        <f t="shared" si="183"/>
        <v>1.7100773903636624E-2</v>
      </c>
      <c r="H966" s="15">
        <f t="shared" si="182"/>
        <v>-4.2953569237063061E-3</v>
      </c>
      <c r="I966" s="14">
        <f t="shared" si="172"/>
        <v>1.7332688478186586E-2</v>
      </c>
      <c r="J966" s="17">
        <f t="shared" si="173"/>
        <v>1.1660241555545119E-2</v>
      </c>
      <c r="K966" s="17">
        <f t="shared" si="174"/>
        <v>4.3406332185965306E-3</v>
      </c>
      <c r="L966" s="17">
        <f t="shared" si="175"/>
        <v>1.2760140685040094E-2</v>
      </c>
      <c r="M966" s="17">
        <f t="shared" si="176"/>
        <v>1.9018441004601254E-2</v>
      </c>
      <c r="N966" s="17">
        <f t="shared" si="177"/>
        <v>-1.5899822321486085E-2</v>
      </c>
      <c r="O966" s="17">
        <f t="shared" si="178"/>
        <v>2.994643220704265</v>
      </c>
      <c r="P966" s="17">
        <f t="shared" si="181"/>
        <v>0.4050239168577871</v>
      </c>
      <c r="Q966" s="14">
        <f t="shared" si="179"/>
        <v>1.7332688478186586E-2</v>
      </c>
      <c r="R966" s="12">
        <f t="shared" si="180"/>
        <v>2861.3491689093976</v>
      </c>
      <c r="S966" s="12">
        <f>G966*S965+S965</f>
        <v>1405.5312787488485</v>
      </c>
    </row>
    <row r="967" spans="1:19" x14ac:dyDescent="0.25">
      <c r="A967" s="1">
        <v>967</v>
      </c>
      <c r="B967" s="2">
        <v>38314</v>
      </c>
      <c r="C967" s="1">
        <v>24446</v>
      </c>
      <c r="D967" s="1">
        <v>24684</v>
      </c>
      <c r="E967" s="1">
        <v>24290</v>
      </c>
      <c r="F967" s="1">
        <v>24340</v>
      </c>
      <c r="G967" s="14">
        <f t="shared" si="183"/>
        <v>-4.2953569237063061E-3</v>
      </c>
      <c r="H967" s="15">
        <f t="shared" si="182"/>
        <v>1.1503697617090136E-3</v>
      </c>
      <c r="I967" s="14">
        <f t="shared" si="172"/>
        <v>2.6896071299669089E-2</v>
      </c>
      <c r="J967" s="17">
        <f t="shared" si="173"/>
        <v>1.1864619709518309E-2</v>
      </c>
      <c r="K967" s="17">
        <f t="shared" si="174"/>
        <v>3.6966503761883375E-3</v>
      </c>
      <c r="L967" s="17">
        <f t="shared" si="175"/>
        <v>-7.9920072998946427E-3</v>
      </c>
      <c r="M967" s="17">
        <f t="shared" si="176"/>
        <v>1.9018441004601254E-2</v>
      </c>
      <c r="N967" s="17">
        <f t="shared" si="177"/>
        <v>-1.5899822321486085E-2</v>
      </c>
      <c r="O967" s="17">
        <f t="shared" si="178"/>
        <v>2.9430579471564866</v>
      </c>
      <c r="P967" s="17">
        <f t="shared" si="181"/>
        <v>0.398607514160431</v>
      </c>
      <c r="Q967" s="14">
        <f t="shared" si="179"/>
        <v>2.6896071299669089E-2</v>
      </c>
      <c r="R967" s="12">
        <f t="shared" si="180"/>
        <v>2888.2452402090667</v>
      </c>
      <c r="S967" s="12">
        <f>G967*S966+S966</f>
        <v>1399.4940202391888</v>
      </c>
    </row>
    <row r="968" spans="1:19" x14ac:dyDescent="0.25">
      <c r="A968" s="1">
        <v>968</v>
      </c>
      <c r="B968" s="2">
        <v>38315</v>
      </c>
      <c r="C968" s="1">
        <v>24339</v>
      </c>
      <c r="D968" s="1">
        <v>24641</v>
      </c>
      <c r="E968" s="1">
        <v>24339</v>
      </c>
      <c r="F968" s="1">
        <v>24368</v>
      </c>
      <c r="G968" s="14">
        <f t="shared" si="183"/>
        <v>1.1503697617090136E-3</v>
      </c>
      <c r="H968" s="15">
        <f t="shared" si="182"/>
        <v>2.0477675640183879E-2</v>
      </c>
      <c r="I968" s="14">
        <f t="shared" si="172"/>
        <v>2.0025243901349188E-2</v>
      </c>
      <c r="J968" s="17">
        <f t="shared" si="173"/>
        <v>1.1764992733868994E-2</v>
      </c>
      <c r="K968" s="17">
        <f t="shared" si="174"/>
        <v>3.1342069837044279E-3</v>
      </c>
      <c r="L968" s="17">
        <f t="shared" si="175"/>
        <v>-1.9838372219954143E-3</v>
      </c>
      <c r="M968" s="17">
        <f t="shared" si="176"/>
        <v>1.9018441004601254E-2</v>
      </c>
      <c r="N968" s="17">
        <f t="shared" si="177"/>
        <v>-1.5899822321486085E-2</v>
      </c>
      <c r="O968" s="17">
        <f t="shared" si="178"/>
        <v>2.9679800163042045</v>
      </c>
      <c r="P968" s="17">
        <f t="shared" si="181"/>
        <v>0.40172135353640848</v>
      </c>
      <c r="Q968" s="14">
        <f t="shared" si="179"/>
        <v>2.0025243901349188E-2</v>
      </c>
      <c r="R968" s="12">
        <f t="shared" si="180"/>
        <v>2908.270484110416</v>
      </c>
      <c r="S968" s="12">
        <f>G968*S967+S967</f>
        <v>1401.1039558417644</v>
      </c>
    </row>
    <row r="969" spans="1:19" x14ac:dyDescent="0.25">
      <c r="A969" s="1">
        <v>969</v>
      </c>
      <c r="B969" s="2">
        <v>38316</v>
      </c>
      <c r="C969" s="1">
        <v>24372</v>
      </c>
      <c r="D969" s="1">
        <v>24872</v>
      </c>
      <c r="E969" s="1">
        <v>24372</v>
      </c>
      <c r="F969" s="1">
        <v>24867</v>
      </c>
      <c r="G969" s="14">
        <f t="shared" si="183"/>
        <v>2.0477675640183879E-2</v>
      </c>
      <c r="H969" s="15">
        <f t="shared" si="182"/>
        <v>5.2680258977761962E-3</v>
      </c>
      <c r="I969" s="14">
        <f t="shared" si="172"/>
        <v>1.0531273753017989E-2</v>
      </c>
      <c r="J969" s="17">
        <f t="shared" si="173"/>
        <v>1.2117040472613959E-2</v>
      </c>
      <c r="K969" s="17">
        <f t="shared" si="174"/>
        <v>3.3908046008974532E-3</v>
      </c>
      <c r="L969" s="17">
        <f t="shared" si="175"/>
        <v>1.7086871039286425E-2</v>
      </c>
      <c r="M969" s="17">
        <f t="shared" si="176"/>
        <v>1.9018441004601254E-2</v>
      </c>
      <c r="N969" s="17">
        <f t="shared" si="177"/>
        <v>-1.5899822321486085E-2</v>
      </c>
      <c r="O969" s="17">
        <f t="shared" si="178"/>
        <v>2.8817485098780535</v>
      </c>
      <c r="P969" s="17">
        <f t="shared" si="181"/>
        <v>0.39083368210043529</v>
      </c>
      <c r="Q969" s="14">
        <f t="shared" si="179"/>
        <v>1.0531273753017989E-2</v>
      </c>
      <c r="R969" s="12">
        <f t="shared" si="180"/>
        <v>2918.801757863434</v>
      </c>
      <c r="S969" s="12">
        <f>G969*S968+S968</f>
        <v>1429.7953081876706</v>
      </c>
    </row>
    <row r="970" spans="1:19" x14ac:dyDescent="0.25">
      <c r="A970" s="1">
        <v>970</v>
      </c>
      <c r="B970" s="2">
        <v>38317</v>
      </c>
      <c r="C970" s="1">
        <v>24867</v>
      </c>
      <c r="D970" s="1">
        <v>25072</v>
      </c>
      <c r="E970" s="1">
        <v>24756</v>
      </c>
      <c r="F970" s="1">
        <v>24998</v>
      </c>
      <c r="G970" s="14">
        <f t="shared" si="183"/>
        <v>5.2680258977761962E-3</v>
      </c>
      <c r="H970" s="15">
        <f t="shared" si="182"/>
        <v>-5.7204576366108872E-3</v>
      </c>
      <c r="I970" s="14">
        <f t="shared" si="172"/>
        <v>9.5214458813480674E-3</v>
      </c>
      <c r="J970" s="17">
        <f t="shared" si="173"/>
        <v>1.2020989979716828E-2</v>
      </c>
      <c r="K970" s="17">
        <f t="shared" si="174"/>
        <v>3.1221133998306319E-3</v>
      </c>
      <c r="L970" s="17">
        <f t="shared" si="175"/>
        <v>2.1459124979455644E-3</v>
      </c>
      <c r="M970" s="17">
        <f t="shared" si="176"/>
        <v>1.9018441004601254E-2</v>
      </c>
      <c r="N970" s="17">
        <f t="shared" si="177"/>
        <v>-1.5899822321486085E-2</v>
      </c>
      <c r="O970" s="17">
        <f t="shared" si="178"/>
        <v>2.9047743476207351</v>
      </c>
      <c r="P970" s="17">
        <f t="shared" si="181"/>
        <v>0.39377250451776408</v>
      </c>
      <c r="Q970" s="14">
        <f t="shared" si="179"/>
        <v>9.5214458813480674E-3</v>
      </c>
      <c r="R970" s="12">
        <f t="shared" si="180"/>
        <v>2928.3232037447819</v>
      </c>
      <c r="S970" s="12">
        <f>G970*S969+S969</f>
        <v>1437.327506899722</v>
      </c>
    </row>
    <row r="971" spans="1:19" x14ac:dyDescent="0.25">
      <c r="A971" s="1">
        <v>971</v>
      </c>
      <c r="B971" s="2">
        <v>38320</v>
      </c>
      <c r="C971" s="1">
        <v>25000</v>
      </c>
      <c r="D971" s="1">
        <v>25084</v>
      </c>
      <c r="E971" s="1">
        <v>24653</v>
      </c>
      <c r="F971" s="1">
        <v>24855</v>
      </c>
      <c r="G971" s="14">
        <f t="shared" si="183"/>
        <v>-5.7204576366108872E-3</v>
      </c>
      <c r="H971" s="15">
        <f t="shared" si="182"/>
        <v>1.098370549185268E-2</v>
      </c>
      <c r="I971" s="14">
        <f t="shared" si="172"/>
        <v>1.385494096594786E-2</v>
      </c>
      <c r="J971" s="17">
        <f t="shared" si="173"/>
        <v>1.1332760419127185E-2</v>
      </c>
      <c r="K971" s="17">
        <f t="shared" si="174"/>
        <v>3.6843564808963264E-3</v>
      </c>
      <c r="L971" s="17">
        <f t="shared" si="175"/>
        <v>-9.4048141175072132E-3</v>
      </c>
      <c r="M971" s="17">
        <f t="shared" si="176"/>
        <v>1.9018441004601254E-2</v>
      </c>
      <c r="N971" s="17">
        <f t="shared" si="177"/>
        <v>-1.3983982889496916E-2</v>
      </c>
      <c r="O971" s="17">
        <f t="shared" si="178"/>
        <v>2.9121257905000273</v>
      </c>
      <c r="P971" s="17">
        <f t="shared" si="181"/>
        <v>0.39470587593003709</v>
      </c>
      <c r="Q971" s="14">
        <f t="shared" si="179"/>
        <v>1.385494096594786E-2</v>
      </c>
      <c r="R971" s="12">
        <f t="shared" si="180"/>
        <v>2942.1781447107296</v>
      </c>
      <c r="S971" s="12">
        <f>G971*S970+S970</f>
        <v>1429.1053357865667</v>
      </c>
    </row>
    <row r="972" spans="1:19" x14ac:dyDescent="0.25">
      <c r="A972" s="1">
        <v>972</v>
      </c>
      <c r="B972" s="2">
        <v>38321</v>
      </c>
      <c r="C972" s="1">
        <v>24855</v>
      </c>
      <c r="D972" s="1">
        <v>25160</v>
      </c>
      <c r="E972" s="1">
        <v>24736</v>
      </c>
      <c r="F972" s="1">
        <v>25128</v>
      </c>
      <c r="G972" s="14">
        <f t="shared" si="183"/>
        <v>1.098370549185268E-2</v>
      </c>
      <c r="H972" s="15">
        <f t="shared" si="182"/>
        <v>4.2581980261062746E-3</v>
      </c>
      <c r="I972" s="14">
        <f t="shared" si="172"/>
        <v>1.3506156109015732E-2</v>
      </c>
      <c r="J972" s="17">
        <f t="shared" si="173"/>
        <v>1.0338190244375847E-2</v>
      </c>
      <c r="K972" s="17">
        <f t="shared" si="174"/>
        <v>5.3511035561637794E-3</v>
      </c>
      <c r="L972" s="17">
        <f t="shared" si="175"/>
        <v>5.6326019356889006E-3</v>
      </c>
      <c r="M972" s="17">
        <f t="shared" si="176"/>
        <v>1.9018441004601254E-2</v>
      </c>
      <c r="N972" s="17">
        <f t="shared" si="177"/>
        <v>-1.3983982889496916E-2</v>
      </c>
      <c r="O972" s="17">
        <f t="shared" si="178"/>
        <v>3.1922825092188702</v>
      </c>
      <c r="P972" s="17">
        <f t="shared" si="181"/>
        <v>0.42862432188042149</v>
      </c>
      <c r="Q972" s="14">
        <f t="shared" si="179"/>
        <v>1.3506156109015732E-2</v>
      </c>
      <c r="R972" s="12">
        <f t="shared" si="180"/>
        <v>2955.6843008197452</v>
      </c>
      <c r="S972" s="12">
        <f>G972*S971+S971</f>
        <v>1444.8022079116815</v>
      </c>
    </row>
    <row r="973" spans="1:19" x14ac:dyDescent="0.25">
      <c r="A973" s="1">
        <v>973</v>
      </c>
      <c r="B973" s="2">
        <v>38322</v>
      </c>
      <c r="C973" s="1">
        <v>25129</v>
      </c>
      <c r="D973" s="1">
        <v>25381</v>
      </c>
      <c r="E973" s="1">
        <v>25118</v>
      </c>
      <c r="F973" s="1">
        <v>25235</v>
      </c>
      <c r="G973" s="14">
        <f t="shared" si="183"/>
        <v>4.2581980261062746E-3</v>
      </c>
      <c r="H973" s="15">
        <f t="shared" si="182"/>
        <v>-1.3869625520110951E-3</v>
      </c>
      <c r="I973" s="14">
        <f t="shared" si="172"/>
        <v>1.5726676474616674E-2</v>
      </c>
      <c r="J973" s="17">
        <f t="shared" si="173"/>
        <v>1.0245403916015727E-2</v>
      </c>
      <c r="K973" s="17">
        <f t="shared" si="174"/>
        <v>5.6234951139269461E-3</v>
      </c>
      <c r="L973" s="17">
        <f t="shared" si="175"/>
        <v>-1.3652970878206714E-3</v>
      </c>
      <c r="M973" s="17">
        <f t="shared" si="176"/>
        <v>1.9018441004601254E-2</v>
      </c>
      <c r="N973" s="17">
        <f t="shared" si="177"/>
        <v>-1.3983982889496916E-2</v>
      </c>
      <c r="O973" s="17">
        <f t="shared" si="178"/>
        <v>3.2211930505256534</v>
      </c>
      <c r="P973" s="17">
        <f t="shared" si="181"/>
        <v>0.43195351513165525</v>
      </c>
      <c r="Q973" s="14">
        <f t="shared" si="179"/>
        <v>1.5726676474616674E-2</v>
      </c>
      <c r="R973" s="12">
        <f t="shared" si="180"/>
        <v>2971.4109772943621</v>
      </c>
      <c r="S973" s="12">
        <f>G973*S972+S972</f>
        <v>1450.954461821525</v>
      </c>
    </row>
    <row r="974" spans="1:19" x14ac:dyDescent="0.25">
      <c r="A974" s="1">
        <v>974</v>
      </c>
      <c r="B974" s="2">
        <v>38323</v>
      </c>
      <c r="C974" s="1">
        <v>25235</v>
      </c>
      <c r="D974" s="1">
        <v>25360</v>
      </c>
      <c r="E974" s="1">
        <v>25057</v>
      </c>
      <c r="F974" s="1">
        <v>25200</v>
      </c>
      <c r="G974" s="14">
        <f t="shared" si="183"/>
        <v>-1.3869625520110951E-3</v>
      </c>
      <c r="H974" s="15">
        <f t="shared" si="182"/>
        <v>1.0634920634920553E-2</v>
      </c>
      <c r="I974" s="14">
        <f t="shared" si="172"/>
        <v>-8.0102247427320528E-3</v>
      </c>
      <c r="J974" s="17">
        <f t="shared" si="173"/>
        <v>1.030875491060276E-2</v>
      </c>
      <c r="K974" s="17">
        <f t="shared" si="174"/>
        <v>4.8447226506616922E-3</v>
      </c>
      <c r="L974" s="17">
        <f t="shared" si="175"/>
        <v>-6.2316852026727872E-3</v>
      </c>
      <c r="M974" s="17">
        <f t="shared" si="176"/>
        <v>1.9018441004601254E-2</v>
      </c>
      <c r="N974" s="17">
        <f t="shared" si="177"/>
        <v>-1.3983982889496916E-2</v>
      </c>
      <c r="O974" s="17">
        <f t="shared" si="178"/>
        <v>3.2013976644409814</v>
      </c>
      <c r="P974" s="17">
        <f t="shared" si="181"/>
        <v>0.42967722094427246</v>
      </c>
      <c r="Q974" s="14">
        <f t="shared" si="179"/>
        <v>-8.0102247427320528E-3</v>
      </c>
      <c r="R974" s="12">
        <f t="shared" si="180"/>
        <v>2963.4007525516299</v>
      </c>
      <c r="S974" s="12">
        <f>G974*S973+S973</f>
        <v>1448.9420423183051</v>
      </c>
    </row>
    <row r="975" spans="1:19" x14ac:dyDescent="0.25">
      <c r="A975" s="1">
        <v>975</v>
      </c>
      <c r="B975" s="2">
        <v>38324</v>
      </c>
      <c r="C975" s="1">
        <v>25218</v>
      </c>
      <c r="D975" s="1">
        <v>25604</v>
      </c>
      <c r="E975" s="1">
        <v>25218</v>
      </c>
      <c r="F975" s="1">
        <v>25468</v>
      </c>
      <c r="G975" s="14">
        <f t="shared" si="183"/>
        <v>1.0634920634920553E-2</v>
      </c>
      <c r="H975" s="15">
        <f t="shared" si="182"/>
        <v>6.4787183917072166E-3</v>
      </c>
      <c r="I975" s="14">
        <f t="shared" si="172"/>
        <v>-1.9485515140348242E-2</v>
      </c>
      <c r="J975" s="17">
        <f t="shared" si="173"/>
        <v>1.0396119623290609E-2</v>
      </c>
      <c r="K975" s="17">
        <f t="shared" si="174"/>
        <v>5.3661240959599491E-3</v>
      </c>
      <c r="L975" s="17">
        <f t="shared" si="175"/>
        <v>5.2687965389606036E-3</v>
      </c>
      <c r="M975" s="17">
        <f t="shared" si="176"/>
        <v>1.9018441004601254E-2</v>
      </c>
      <c r="N975" s="17">
        <f t="shared" si="177"/>
        <v>-1.3983982889496916E-2</v>
      </c>
      <c r="O975" s="17">
        <f t="shared" si="178"/>
        <v>3.1744944354201414</v>
      </c>
      <c r="P975" s="17">
        <f t="shared" si="181"/>
        <v>0.4265609205682549</v>
      </c>
      <c r="Q975" s="14">
        <f t="shared" si="179"/>
        <v>-1.9485515140348242E-2</v>
      </c>
      <c r="R975" s="12">
        <f t="shared" si="180"/>
        <v>2943.9152374112819</v>
      </c>
      <c r="S975" s="12">
        <f>G975*S974+S974</f>
        <v>1464.3514259429598</v>
      </c>
    </row>
    <row r="976" spans="1:19" x14ac:dyDescent="0.25">
      <c r="A976" s="1">
        <v>976</v>
      </c>
      <c r="B976" s="2">
        <v>38327</v>
      </c>
      <c r="C976" s="1">
        <v>25474</v>
      </c>
      <c r="D976" s="1">
        <v>25709</v>
      </c>
      <c r="E976" s="1">
        <v>25430</v>
      </c>
      <c r="F976" s="1">
        <v>25633</v>
      </c>
      <c r="G976" s="14">
        <f t="shared" si="183"/>
        <v>6.4787183917072166E-3</v>
      </c>
      <c r="H976" s="15">
        <f t="shared" si="182"/>
        <v>-2.5123863769359822E-2</v>
      </c>
      <c r="I976" s="14">
        <f t="shared" si="172"/>
        <v>-4.3666892936092605E-2</v>
      </c>
      <c r="J976" s="17">
        <f t="shared" si="173"/>
        <v>9.3609359378327966E-3</v>
      </c>
      <c r="K976" s="17">
        <f t="shared" si="174"/>
        <v>4.3411844967120288E-3</v>
      </c>
      <c r="L976" s="17">
        <f t="shared" si="175"/>
        <v>2.1375338949951878E-3</v>
      </c>
      <c r="M976" s="17">
        <f t="shared" si="176"/>
        <v>1.7086871039286425E-2</v>
      </c>
      <c r="N976" s="17">
        <f t="shared" si="177"/>
        <v>-1.3983982889496916E-2</v>
      </c>
      <c r="O976" s="17">
        <f t="shared" si="178"/>
        <v>3.3192037778197561</v>
      </c>
      <c r="P976" s="17">
        <f t="shared" si="181"/>
        <v>0.44302167209431553</v>
      </c>
      <c r="Q976" s="14">
        <f t="shared" si="179"/>
        <v>-4.3666892936092605E-2</v>
      </c>
      <c r="R976" s="12">
        <f t="shared" si="180"/>
        <v>2900.2483444751892</v>
      </c>
      <c r="S976" s="12">
        <f>G976*S975+S975</f>
        <v>1473.8385464581393</v>
      </c>
    </row>
    <row r="977" spans="1:19" x14ac:dyDescent="0.25">
      <c r="A977" s="1">
        <v>977</v>
      </c>
      <c r="B977" s="2">
        <v>38328</v>
      </c>
      <c r="C977" s="1">
        <v>25632</v>
      </c>
      <c r="D977" s="1">
        <v>25667</v>
      </c>
      <c r="E977" s="1">
        <v>24945</v>
      </c>
      <c r="F977" s="1">
        <v>24989</v>
      </c>
      <c r="G977" s="14">
        <f t="shared" si="183"/>
        <v>-2.5123863769359822E-2</v>
      </c>
      <c r="H977" s="15">
        <f t="shared" si="182"/>
        <v>-8.4036976269563635E-4</v>
      </c>
      <c r="I977" s="14">
        <f t="shared" ref="I977:I1040" si="184">SUM(H977:H979)</f>
        <v>-1.9483949010554724E-3</v>
      </c>
      <c r="J977" s="17">
        <f t="shared" ref="J977:J1040" si="185">_xlfn.STDEV.S(G963:G977)</f>
        <v>1.1489044220998045E-2</v>
      </c>
      <c r="K977" s="17">
        <f t="shared" ref="K977:K1040" si="186">AVERAGE(G963:G977)</f>
        <v>3.3957519588947807E-3</v>
      </c>
      <c r="L977" s="17">
        <f t="shared" ref="L977:L1040" si="187">G977-K977</f>
        <v>-2.8519615728254604E-2</v>
      </c>
      <c r="M977" s="17">
        <f t="shared" ref="M977:M1040" si="188">MAX(L963:L977)</f>
        <v>1.7086871039286425E-2</v>
      </c>
      <c r="N977" s="17">
        <f t="shared" ref="N977:N1040" si="189">MIN(L963:L977)</f>
        <v>-2.8519615728254604E-2</v>
      </c>
      <c r="O977" s="17">
        <f t="shared" ref="O977:O1040" si="190">(M977-N977)/J977</f>
        <v>3.9695631673336211</v>
      </c>
      <c r="P977" s="17">
        <f t="shared" si="181"/>
        <v>0.50909545719153382</v>
      </c>
      <c r="Q977" s="14">
        <f t="shared" ref="Q977:Q1040" si="191">IF(P977&gt;0.5,-I977,I977)</f>
        <v>1.9483949010554724E-3</v>
      </c>
      <c r="R977" s="12">
        <f t="shared" ref="R977:R1040" si="192">Q977*$X$2+R976</f>
        <v>2902.1967393762448</v>
      </c>
      <c r="S977" s="12">
        <f>G977*S976+S976</f>
        <v>1436.8100275988936</v>
      </c>
    </row>
    <row r="978" spans="1:19" x14ac:dyDescent="0.25">
      <c r="A978" s="1">
        <v>978</v>
      </c>
      <c r="B978" s="2">
        <v>38329</v>
      </c>
      <c r="C978" s="1">
        <v>24988</v>
      </c>
      <c r="D978" s="1">
        <v>25041</v>
      </c>
      <c r="E978" s="1">
        <v>24615</v>
      </c>
      <c r="F978" s="1">
        <v>24968</v>
      </c>
      <c r="G978" s="14">
        <f t="shared" si="183"/>
        <v>-8.4036976269563635E-4</v>
      </c>
      <c r="H978" s="15">
        <f t="shared" si="182"/>
        <v>-1.7702659404037147E-2</v>
      </c>
      <c r="I978" s="14">
        <f t="shared" si="184"/>
        <v>1.0603361377502618E-2</v>
      </c>
      <c r="J978" s="17">
        <f t="shared" si="185"/>
        <v>1.09125608705807E-2</v>
      </c>
      <c r="K978" s="17">
        <f t="shared" si="186"/>
        <v>2.2235682413592971E-3</v>
      </c>
      <c r="L978" s="17">
        <f t="shared" si="187"/>
        <v>-3.0639380040549335E-3</v>
      </c>
      <c r="M978" s="17">
        <f t="shared" si="188"/>
        <v>1.7086871039286425E-2</v>
      </c>
      <c r="N978" s="17">
        <f t="shared" si="189"/>
        <v>-2.8519615728254604E-2</v>
      </c>
      <c r="O978" s="17">
        <f t="shared" si="190"/>
        <v>4.1792652804798633</v>
      </c>
      <c r="P978" s="17">
        <f t="shared" ref="P978:P1041" si="193">LOG(O978,2)/LOG(15,2)</f>
        <v>0.52810522503794721</v>
      </c>
      <c r="Q978" s="14">
        <f t="shared" si="191"/>
        <v>-1.0603361377502618E-2</v>
      </c>
      <c r="R978" s="12">
        <f t="shared" si="192"/>
        <v>2891.5933779987422</v>
      </c>
      <c r="S978" s="12">
        <f>G978*S977+S977</f>
        <v>1435.6025758969615</v>
      </c>
    </row>
    <row r="979" spans="1:19" x14ac:dyDescent="0.25">
      <c r="A979" s="1">
        <v>979</v>
      </c>
      <c r="B979" s="2">
        <v>38330</v>
      </c>
      <c r="C979" s="1">
        <v>24970</v>
      </c>
      <c r="D979" s="1">
        <v>25053</v>
      </c>
      <c r="E979" s="1">
        <v>24452</v>
      </c>
      <c r="F979" s="1">
        <v>24526</v>
      </c>
      <c r="G979" s="14">
        <f t="shared" si="183"/>
        <v>-1.7702659404037147E-2</v>
      </c>
      <c r="H979" s="15">
        <f t="shared" si="182"/>
        <v>1.659463426567731E-2</v>
      </c>
      <c r="I979" s="14">
        <f t="shared" si="184"/>
        <v>4.1705426133373358E-2</v>
      </c>
      <c r="J979" s="17">
        <f t="shared" si="185"/>
        <v>1.2055619935752312E-2</v>
      </c>
      <c r="K979" s="17">
        <f t="shared" si="186"/>
        <v>1.1178634343104029E-3</v>
      </c>
      <c r="L979" s="17">
        <f t="shared" si="187"/>
        <v>-1.882052283834755E-2</v>
      </c>
      <c r="M979" s="17">
        <f t="shared" si="188"/>
        <v>1.7086871039286425E-2</v>
      </c>
      <c r="N979" s="17">
        <f t="shared" si="189"/>
        <v>-2.8519615728254604E-2</v>
      </c>
      <c r="O979" s="17">
        <f t="shared" si="190"/>
        <v>3.7830063497846185</v>
      </c>
      <c r="P979" s="17">
        <f t="shared" si="193"/>
        <v>0.49131992590573081</v>
      </c>
      <c r="Q979" s="14">
        <f t="shared" si="191"/>
        <v>4.1705426133373358E-2</v>
      </c>
      <c r="R979" s="12">
        <f t="shared" si="192"/>
        <v>2933.2988041321155</v>
      </c>
      <c r="S979" s="12">
        <f>G979*S978+S978</f>
        <v>1410.1885924562991</v>
      </c>
    </row>
    <row r="980" spans="1:19" x14ac:dyDescent="0.25">
      <c r="A980" s="1">
        <v>980</v>
      </c>
      <c r="B980" s="2">
        <v>38331</v>
      </c>
      <c r="C980" s="1">
        <v>24530</v>
      </c>
      <c r="D980" s="1">
        <v>24954</v>
      </c>
      <c r="E980" s="1">
        <v>24494</v>
      </c>
      <c r="F980" s="1">
        <v>24933</v>
      </c>
      <c r="G980" s="14">
        <f t="shared" si="183"/>
        <v>1.659463426567731E-2</v>
      </c>
      <c r="H980" s="15">
        <f t="shared" si="182"/>
        <v>1.1711386515862454E-2</v>
      </c>
      <c r="I980" s="14">
        <f t="shared" si="184"/>
        <v>2.5619339377769279E-2</v>
      </c>
      <c r="J980" s="17">
        <f t="shared" si="185"/>
        <v>1.257215860621084E-2</v>
      </c>
      <c r="K980" s="17">
        <f t="shared" si="186"/>
        <v>2.5251567976765903E-3</v>
      </c>
      <c r="L980" s="17">
        <f t="shared" si="187"/>
        <v>1.406947746800072E-2</v>
      </c>
      <c r="M980" s="17">
        <f t="shared" si="188"/>
        <v>1.7086871039286425E-2</v>
      </c>
      <c r="N980" s="17">
        <f t="shared" si="189"/>
        <v>-2.8519615728254604E-2</v>
      </c>
      <c r="O980" s="17">
        <f t="shared" si="190"/>
        <v>3.6275780632460939</v>
      </c>
      <c r="P980" s="17">
        <f t="shared" si="193"/>
        <v>0.47582767293881728</v>
      </c>
      <c r="Q980" s="14">
        <f t="shared" si="191"/>
        <v>2.5619339377769279E-2</v>
      </c>
      <c r="R980" s="12">
        <f t="shared" si="192"/>
        <v>2958.9181435098849</v>
      </c>
      <c r="S980" s="12">
        <f>G980*S979+S979</f>
        <v>1433.5901563937416</v>
      </c>
    </row>
    <row r="981" spans="1:19" x14ac:dyDescent="0.25">
      <c r="A981" s="1">
        <v>981</v>
      </c>
      <c r="B981" s="2">
        <v>38334</v>
      </c>
      <c r="C981" s="1">
        <v>24933</v>
      </c>
      <c r="D981" s="1">
        <v>25260</v>
      </c>
      <c r="E981" s="1">
        <v>24867</v>
      </c>
      <c r="F981" s="1">
        <v>25225</v>
      </c>
      <c r="G981" s="14">
        <f t="shared" si="183"/>
        <v>1.1711386515862454E-2</v>
      </c>
      <c r="H981" s="15">
        <f t="shared" si="182"/>
        <v>1.3399405351833593E-2</v>
      </c>
      <c r="I981" s="14">
        <f t="shared" si="184"/>
        <v>2.3878237503758504E-2</v>
      </c>
      <c r="J981" s="17">
        <f t="shared" si="185"/>
        <v>1.2197277928948282E-2</v>
      </c>
      <c r="K981" s="17">
        <f t="shared" si="186"/>
        <v>2.1658643051583122E-3</v>
      </c>
      <c r="L981" s="17">
        <f t="shared" si="187"/>
        <v>9.5455222107041424E-3</v>
      </c>
      <c r="M981" s="17">
        <f t="shared" si="188"/>
        <v>1.7086871039286425E-2</v>
      </c>
      <c r="N981" s="17">
        <f t="shared" si="189"/>
        <v>-2.8519615728254604E-2</v>
      </c>
      <c r="O981" s="17">
        <f t="shared" si="190"/>
        <v>3.7390708839470941</v>
      </c>
      <c r="P981" s="17">
        <f t="shared" si="193"/>
        <v>0.48700616896780802</v>
      </c>
      <c r="Q981" s="14">
        <f t="shared" si="191"/>
        <v>2.3878237503758504E-2</v>
      </c>
      <c r="R981" s="12">
        <f t="shared" si="192"/>
        <v>2982.7963810136434</v>
      </c>
      <c r="S981" s="12">
        <f>G981*S980+S980</f>
        <v>1450.3794848206044</v>
      </c>
    </row>
    <row r="982" spans="1:19" x14ac:dyDescent="0.25">
      <c r="A982" s="1">
        <v>982</v>
      </c>
      <c r="B982" s="2">
        <v>38335</v>
      </c>
      <c r="C982" s="1">
        <v>25226</v>
      </c>
      <c r="D982" s="1">
        <v>25568</v>
      </c>
      <c r="E982" s="1">
        <v>25226</v>
      </c>
      <c r="F982" s="1">
        <v>25563</v>
      </c>
      <c r="G982" s="14">
        <f t="shared" si="183"/>
        <v>1.3399405351833593E-2</v>
      </c>
      <c r="H982" s="15">
        <f t="shared" si="182"/>
        <v>5.0854751007323173E-4</v>
      </c>
      <c r="I982" s="14">
        <f t="shared" si="184"/>
        <v>3.8201662079041521E-3</v>
      </c>
      <c r="J982" s="17">
        <f t="shared" si="185"/>
        <v>1.2382019417987696E-2</v>
      </c>
      <c r="K982" s="17">
        <f t="shared" si="186"/>
        <v>3.3455151235276389E-3</v>
      </c>
      <c r="L982" s="17">
        <f t="shared" si="187"/>
        <v>1.0053890228305953E-2</v>
      </c>
      <c r="M982" s="17">
        <f t="shared" si="188"/>
        <v>1.7086871039286425E-2</v>
      </c>
      <c r="N982" s="17">
        <f t="shared" si="189"/>
        <v>-2.8519615728254604E-2</v>
      </c>
      <c r="O982" s="17">
        <f t="shared" si="190"/>
        <v>3.6832834150855271</v>
      </c>
      <c r="P982" s="17">
        <f t="shared" si="193"/>
        <v>0.48145510234916777</v>
      </c>
      <c r="Q982" s="14">
        <f t="shared" si="191"/>
        <v>3.8201662079041521E-3</v>
      </c>
      <c r="R982" s="12">
        <f t="shared" si="192"/>
        <v>2986.6165472215475</v>
      </c>
      <c r="S982" s="12">
        <f>G982*S981+S981</f>
        <v>1469.8137074516992</v>
      </c>
    </row>
    <row r="983" spans="1:19" x14ac:dyDescent="0.25">
      <c r="A983" s="1">
        <v>983</v>
      </c>
      <c r="B983" s="2">
        <v>38336</v>
      </c>
      <c r="C983" s="1">
        <v>25568</v>
      </c>
      <c r="D983" s="1">
        <v>25919</v>
      </c>
      <c r="E983" s="1">
        <v>25363</v>
      </c>
      <c r="F983" s="1">
        <v>25576</v>
      </c>
      <c r="G983" s="14">
        <f t="shared" si="183"/>
        <v>5.0854751007323173E-4</v>
      </c>
      <c r="H983" s="15">
        <f t="shared" si="182"/>
        <v>9.9702846418516788E-3</v>
      </c>
      <c r="I983" s="14">
        <f t="shared" si="184"/>
        <v>-1.443048280617143E-3</v>
      </c>
      <c r="J983" s="17">
        <f t="shared" si="185"/>
        <v>1.2391252467070037E-2</v>
      </c>
      <c r="K983" s="17">
        <f t="shared" si="186"/>
        <v>3.3027269734185868E-3</v>
      </c>
      <c r="L983" s="17">
        <f t="shared" si="187"/>
        <v>-2.7941794633453551E-3</v>
      </c>
      <c r="M983" s="17">
        <f t="shared" si="188"/>
        <v>1.7086871039286425E-2</v>
      </c>
      <c r="N983" s="17">
        <f t="shared" si="189"/>
        <v>-2.8519615728254604E-2</v>
      </c>
      <c r="O983" s="17">
        <f t="shared" si="190"/>
        <v>3.6805389034515308</v>
      </c>
      <c r="P983" s="17">
        <f t="shared" si="193"/>
        <v>0.48117984743574044</v>
      </c>
      <c r="Q983" s="14">
        <f t="shared" si="191"/>
        <v>-1.443048280617143E-3</v>
      </c>
      <c r="R983" s="12">
        <f t="shared" si="192"/>
        <v>2985.1734989409306</v>
      </c>
      <c r="S983" s="12">
        <f>G983*S982+S982</f>
        <v>1470.5611775528953</v>
      </c>
    </row>
    <row r="984" spans="1:19" x14ac:dyDescent="0.25">
      <c r="A984" s="1">
        <v>984</v>
      </c>
      <c r="B984" s="2">
        <v>38337</v>
      </c>
      <c r="C984" s="1">
        <v>25561</v>
      </c>
      <c r="D984" s="1">
        <v>25877</v>
      </c>
      <c r="E984" s="1">
        <v>25543</v>
      </c>
      <c r="F984" s="1">
        <v>25831</v>
      </c>
      <c r="G984" s="14">
        <f t="shared" si="183"/>
        <v>9.9702846418516788E-3</v>
      </c>
      <c r="H984" s="15">
        <f t="shared" si="182"/>
        <v>-6.6586659440207585E-3</v>
      </c>
      <c r="I984" s="14">
        <f t="shared" si="184"/>
        <v>2.4097473140507475E-3</v>
      </c>
      <c r="J984" s="17">
        <f t="shared" si="185"/>
        <v>1.1624238962351078E-2</v>
      </c>
      <c r="K984" s="17">
        <f t="shared" si="186"/>
        <v>2.6022342401964401E-3</v>
      </c>
      <c r="L984" s="17">
        <f t="shared" si="187"/>
        <v>7.3680504016552387E-3</v>
      </c>
      <c r="M984" s="17">
        <f t="shared" si="188"/>
        <v>1.406947746800072E-2</v>
      </c>
      <c r="N984" s="17">
        <f t="shared" si="189"/>
        <v>-2.8519615728254604E-2</v>
      </c>
      <c r="O984" s="17">
        <f t="shared" si="190"/>
        <v>3.6638177633988871</v>
      </c>
      <c r="P984" s="17">
        <f t="shared" si="193"/>
        <v>0.47949838890830926</v>
      </c>
      <c r="Q984" s="14">
        <f t="shared" si="191"/>
        <v>2.4097473140507475E-3</v>
      </c>
      <c r="R984" s="12">
        <f t="shared" si="192"/>
        <v>2987.5832462549815</v>
      </c>
      <c r="S984" s="12">
        <f>G984*S983+S983</f>
        <v>1485.2230910763542</v>
      </c>
    </row>
    <row r="985" spans="1:19" x14ac:dyDescent="0.25">
      <c r="A985" s="1">
        <v>985</v>
      </c>
      <c r="B985" s="2">
        <v>38338</v>
      </c>
      <c r="C985" s="1">
        <v>25835</v>
      </c>
      <c r="D985" s="1">
        <v>25835</v>
      </c>
      <c r="E985" s="1">
        <v>25474</v>
      </c>
      <c r="F985" s="1">
        <v>25659</v>
      </c>
      <c r="G985" s="14">
        <f t="shared" si="183"/>
        <v>-6.6586659440207585E-3</v>
      </c>
      <c r="H985" s="15">
        <f t="shared" si="182"/>
        <v>-4.7546669784480633E-3</v>
      </c>
      <c r="I985" s="14">
        <f t="shared" si="184"/>
        <v>2.6180463210301319E-3</v>
      </c>
      <c r="J985" s="17">
        <f t="shared" si="185"/>
        <v>1.1834863153879924E-2</v>
      </c>
      <c r="K985" s="17">
        <f t="shared" si="186"/>
        <v>1.8071214507433097E-3</v>
      </c>
      <c r="L985" s="17">
        <f t="shared" si="187"/>
        <v>-8.4657873947640676E-3</v>
      </c>
      <c r="M985" s="17">
        <f t="shared" si="188"/>
        <v>1.406947746800072E-2</v>
      </c>
      <c r="N985" s="17">
        <f t="shared" si="189"/>
        <v>-2.8519615728254604E-2</v>
      </c>
      <c r="O985" s="17">
        <f t="shared" si="190"/>
        <v>3.5986130673841363</v>
      </c>
      <c r="P985" s="17">
        <f t="shared" si="193"/>
        <v>0.47286734627355331</v>
      </c>
      <c r="Q985" s="14">
        <f t="shared" si="191"/>
        <v>2.6180463210301319E-3</v>
      </c>
      <c r="R985" s="12">
        <f t="shared" si="192"/>
        <v>2990.2012925760118</v>
      </c>
      <c r="S985" s="12">
        <f>G985*S984+S984</f>
        <v>1475.3334866605308</v>
      </c>
    </row>
    <row r="986" spans="1:19" x14ac:dyDescent="0.25">
      <c r="A986" s="1">
        <v>986</v>
      </c>
      <c r="B986" s="2">
        <v>38341</v>
      </c>
      <c r="C986" s="1">
        <v>25661</v>
      </c>
      <c r="D986" s="1">
        <v>25772</v>
      </c>
      <c r="E986" s="1">
        <v>25456</v>
      </c>
      <c r="F986" s="1">
        <v>25537</v>
      </c>
      <c r="G986" s="14">
        <f t="shared" si="183"/>
        <v>-4.7546669784480633E-3</v>
      </c>
      <c r="H986" s="15">
        <f t="shared" si="182"/>
        <v>1.3823080236519569E-2</v>
      </c>
      <c r="I986" s="14">
        <f t="shared" si="184"/>
        <v>1.3398449022372083E-2</v>
      </c>
      <c r="J986" s="17">
        <f t="shared" si="185"/>
        <v>1.1793540118060728E-2</v>
      </c>
      <c r="K986" s="17">
        <f t="shared" si="186"/>
        <v>1.8715074946208314E-3</v>
      </c>
      <c r="L986" s="17">
        <f t="shared" si="187"/>
        <v>-6.6261744730688951E-3</v>
      </c>
      <c r="M986" s="17">
        <f t="shared" si="188"/>
        <v>1.406947746800072E-2</v>
      </c>
      <c r="N986" s="17">
        <f t="shared" si="189"/>
        <v>-2.8519615728254604E-2</v>
      </c>
      <c r="O986" s="17">
        <f t="shared" si="190"/>
        <v>3.6112221410968894</v>
      </c>
      <c r="P986" s="17">
        <f t="shared" si="193"/>
        <v>0.47415895679093029</v>
      </c>
      <c r="Q986" s="14">
        <f t="shared" si="191"/>
        <v>1.3398449022372083E-2</v>
      </c>
      <c r="R986" s="12">
        <f t="shared" si="192"/>
        <v>3003.5997415983838</v>
      </c>
      <c r="S986" s="12">
        <f>G986*S985+S985</f>
        <v>1468.3187672493073</v>
      </c>
    </row>
    <row r="987" spans="1:19" x14ac:dyDescent="0.25">
      <c r="A987" s="1">
        <v>987</v>
      </c>
      <c r="B987" s="2">
        <v>38342</v>
      </c>
      <c r="C987" s="1">
        <v>25537</v>
      </c>
      <c r="D987" s="1">
        <v>25898</v>
      </c>
      <c r="E987" s="1">
        <v>25465</v>
      </c>
      <c r="F987" s="1">
        <v>25890</v>
      </c>
      <c r="G987" s="14">
        <f t="shared" si="183"/>
        <v>1.3823080236519569E-2</v>
      </c>
      <c r="H987" s="15">
        <f t="shared" si="182"/>
        <v>-6.4503669370413741E-3</v>
      </c>
      <c r="I987" s="14">
        <f t="shared" si="184"/>
        <v>1.8552976829852019E-3</v>
      </c>
      <c r="J987" s="17">
        <f t="shared" si="185"/>
        <v>1.1971682982184827E-2</v>
      </c>
      <c r="K987" s="17">
        <f t="shared" si="186"/>
        <v>2.0607991442652906E-3</v>
      </c>
      <c r="L987" s="17">
        <f t="shared" si="187"/>
        <v>1.1762281092254278E-2</v>
      </c>
      <c r="M987" s="17">
        <f t="shared" si="188"/>
        <v>1.406947746800072E-2</v>
      </c>
      <c r="N987" s="17">
        <f t="shared" si="189"/>
        <v>-2.8519615728254604E-2</v>
      </c>
      <c r="O987" s="17">
        <f t="shared" si="190"/>
        <v>3.5574858822800897</v>
      </c>
      <c r="P987" s="17">
        <f t="shared" si="193"/>
        <v>0.46862280544835927</v>
      </c>
      <c r="Q987" s="14">
        <f t="shared" si="191"/>
        <v>1.8552976829852019E-3</v>
      </c>
      <c r="R987" s="12">
        <f t="shared" si="192"/>
        <v>3005.455039281369</v>
      </c>
      <c r="S987" s="12">
        <f>G987*S986+S986</f>
        <v>1488.6154553817819</v>
      </c>
    </row>
    <row r="988" spans="1:19" x14ac:dyDescent="0.25">
      <c r="A988" s="1">
        <v>988</v>
      </c>
      <c r="B988" s="2">
        <v>38343</v>
      </c>
      <c r="C988" s="1">
        <v>25892</v>
      </c>
      <c r="D988" s="1">
        <v>26075</v>
      </c>
      <c r="E988" s="1">
        <v>25713</v>
      </c>
      <c r="F988" s="1">
        <v>25723</v>
      </c>
      <c r="G988" s="14">
        <f t="shared" si="183"/>
        <v>-6.4503669370413741E-3</v>
      </c>
      <c r="H988" s="15">
        <f t="shared" si="182"/>
        <v>6.0257357228938879E-3</v>
      </c>
      <c r="I988" s="14">
        <f t="shared" si="184"/>
        <v>1.5245557437237434E-2</v>
      </c>
      <c r="J988" s="17">
        <f t="shared" si="185"/>
        <v>1.2149259834233522E-2</v>
      </c>
      <c r="K988" s="17">
        <f t="shared" si="186"/>
        <v>1.3468948133887808E-3</v>
      </c>
      <c r="L988" s="17">
        <f t="shared" si="187"/>
        <v>-7.7972617504301553E-3</v>
      </c>
      <c r="M988" s="17">
        <f t="shared" si="188"/>
        <v>1.406947746800072E-2</v>
      </c>
      <c r="N988" s="17">
        <f t="shared" si="189"/>
        <v>-2.8519615728254604E-2</v>
      </c>
      <c r="O988" s="17">
        <f t="shared" si="190"/>
        <v>3.5054887110283133</v>
      </c>
      <c r="P988" s="17">
        <f t="shared" si="193"/>
        <v>0.46318563178380362</v>
      </c>
      <c r="Q988" s="14">
        <f t="shared" si="191"/>
        <v>1.5245557437237434E-2</v>
      </c>
      <c r="R988" s="12">
        <f t="shared" si="192"/>
        <v>3020.7005967186064</v>
      </c>
      <c r="S988" s="12">
        <f>G988*S987+S987</f>
        <v>1479.0133394664185</v>
      </c>
    </row>
    <row r="989" spans="1:19" x14ac:dyDescent="0.25">
      <c r="A989" s="1">
        <v>989</v>
      </c>
      <c r="B989" s="2">
        <v>38344</v>
      </c>
      <c r="C989" s="1">
        <v>25719</v>
      </c>
      <c r="D989" s="1">
        <v>25971</v>
      </c>
      <c r="E989" s="1">
        <v>25618</v>
      </c>
      <c r="F989" s="1">
        <v>25878</v>
      </c>
      <c r="G989" s="14">
        <f t="shared" si="183"/>
        <v>6.0257357228938879E-3</v>
      </c>
      <c r="H989" s="15">
        <f t="shared" si="182"/>
        <v>2.2799288971326881E-3</v>
      </c>
      <c r="I989" s="14">
        <f t="shared" si="184"/>
        <v>1.0904548137745884E-2</v>
      </c>
      <c r="J989" s="17">
        <f t="shared" si="185"/>
        <v>1.2180832639429871E-2</v>
      </c>
      <c r="K989" s="17">
        <f t="shared" si="186"/>
        <v>1.8410746983824463E-3</v>
      </c>
      <c r="L989" s="17">
        <f t="shared" si="187"/>
        <v>4.1846610245114416E-3</v>
      </c>
      <c r="M989" s="17">
        <f t="shared" si="188"/>
        <v>1.406947746800072E-2</v>
      </c>
      <c r="N989" s="17">
        <f t="shared" si="189"/>
        <v>-2.8519615728254604E-2</v>
      </c>
      <c r="O989" s="17">
        <f t="shared" si="190"/>
        <v>3.4964024592532885</v>
      </c>
      <c r="P989" s="17">
        <f t="shared" si="193"/>
        <v>0.46222724031546281</v>
      </c>
      <c r="Q989" s="14">
        <f t="shared" si="191"/>
        <v>1.0904548137745884E-2</v>
      </c>
      <c r="R989" s="12">
        <f t="shared" si="192"/>
        <v>3031.6051448563521</v>
      </c>
      <c r="S989" s="12">
        <f>G989*S988+S988</f>
        <v>1487.925482980678</v>
      </c>
    </row>
    <row r="990" spans="1:19" x14ac:dyDescent="0.25">
      <c r="A990" s="1">
        <v>990</v>
      </c>
      <c r="B990" s="2">
        <v>38348</v>
      </c>
      <c r="C990" s="1">
        <v>25862</v>
      </c>
      <c r="D990" s="1">
        <v>26084</v>
      </c>
      <c r="E990" s="1">
        <v>25862</v>
      </c>
      <c r="F990" s="1">
        <v>25937</v>
      </c>
      <c r="G990" s="14">
        <f t="shared" si="183"/>
        <v>2.2799288971326881E-3</v>
      </c>
      <c r="H990" s="15">
        <f t="shared" si="182"/>
        <v>6.9398928172108576E-3</v>
      </c>
      <c r="I990" s="14">
        <f t="shared" si="184"/>
        <v>9.9624885881151037E-3</v>
      </c>
      <c r="J990" s="17">
        <f t="shared" si="185"/>
        <v>1.1938606983568339E-2</v>
      </c>
      <c r="K990" s="17">
        <f t="shared" si="186"/>
        <v>1.2840752491965887E-3</v>
      </c>
      <c r="L990" s="17">
        <f t="shared" si="187"/>
        <v>9.9585364793609941E-4</v>
      </c>
      <c r="M990" s="17">
        <f t="shared" si="188"/>
        <v>1.406947746800072E-2</v>
      </c>
      <c r="N990" s="17">
        <f t="shared" si="189"/>
        <v>-2.8519615728254604E-2</v>
      </c>
      <c r="O990" s="17">
        <f t="shared" si="190"/>
        <v>3.5673419231299497</v>
      </c>
      <c r="P990" s="17">
        <f t="shared" si="193"/>
        <v>0.46964445437701757</v>
      </c>
      <c r="Q990" s="14">
        <f t="shared" si="191"/>
        <v>9.9624885881151037E-3</v>
      </c>
      <c r="R990" s="12">
        <f t="shared" si="192"/>
        <v>3041.5676334444674</v>
      </c>
      <c r="S990" s="12">
        <f>G990*S989+S989</f>
        <v>1491.3178472861057</v>
      </c>
    </row>
    <row r="991" spans="1:19" x14ac:dyDescent="0.25">
      <c r="A991" s="1">
        <v>991</v>
      </c>
      <c r="B991" s="2">
        <v>38349</v>
      </c>
      <c r="C991" s="1">
        <v>25937</v>
      </c>
      <c r="D991" s="1">
        <v>26145</v>
      </c>
      <c r="E991" s="1">
        <v>25919</v>
      </c>
      <c r="F991" s="1">
        <v>26117</v>
      </c>
      <c r="G991" s="14">
        <f t="shared" si="183"/>
        <v>6.9398928172108576E-3</v>
      </c>
      <c r="H991" s="15">
        <f t="shared" si="182"/>
        <v>1.6847264234023385E-3</v>
      </c>
      <c r="I991" s="14">
        <f t="shared" si="184"/>
        <v>-1.5071769781088373E-2</v>
      </c>
      <c r="J991" s="17">
        <f t="shared" si="185"/>
        <v>1.1953524555269615E-2</v>
      </c>
      <c r="K991" s="17">
        <f t="shared" si="186"/>
        <v>1.3148202108968314E-3</v>
      </c>
      <c r="L991" s="17">
        <f t="shared" si="187"/>
        <v>5.625072606314026E-3</v>
      </c>
      <c r="M991" s="17">
        <f t="shared" si="188"/>
        <v>1.406947746800072E-2</v>
      </c>
      <c r="N991" s="17">
        <f t="shared" si="189"/>
        <v>-2.8519615728254604E-2</v>
      </c>
      <c r="O991" s="17">
        <f t="shared" si="190"/>
        <v>3.5628900078245347</v>
      </c>
      <c r="P991" s="17">
        <f t="shared" si="193"/>
        <v>0.46918333159634729</v>
      </c>
      <c r="Q991" s="14">
        <f t="shared" si="191"/>
        <v>-1.5071769781088373E-2</v>
      </c>
      <c r="R991" s="12">
        <f t="shared" si="192"/>
        <v>3026.4958636633792</v>
      </c>
      <c r="S991" s="12">
        <f>G991*S990+S990</f>
        <v>1501.6674333026649</v>
      </c>
    </row>
    <row r="992" spans="1:19" x14ac:dyDescent="0.25">
      <c r="A992" s="1">
        <v>992</v>
      </c>
      <c r="B992" s="2">
        <v>38350</v>
      </c>
      <c r="C992" s="1">
        <v>26117</v>
      </c>
      <c r="D992" s="1">
        <v>26245</v>
      </c>
      <c r="E992" s="1">
        <v>26091</v>
      </c>
      <c r="F992" s="1">
        <v>26161</v>
      </c>
      <c r="G992" s="14">
        <f t="shared" si="183"/>
        <v>1.6847264234023385E-3</v>
      </c>
      <c r="H992" s="15">
        <f t="shared" si="182"/>
        <v>1.3378693475019077E-3</v>
      </c>
      <c r="I992" s="14">
        <f t="shared" si="184"/>
        <v>-5.073519148479555E-2</v>
      </c>
      <c r="J992" s="17">
        <f t="shared" si="185"/>
        <v>9.4628368703878751E-3</v>
      </c>
      <c r="K992" s="17">
        <f t="shared" si="186"/>
        <v>3.1020595570809754E-3</v>
      </c>
      <c r="L992" s="17">
        <f t="shared" si="187"/>
        <v>-1.417333133678637E-3</v>
      </c>
      <c r="M992" s="17">
        <f t="shared" si="188"/>
        <v>1.406947746800072E-2</v>
      </c>
      <c r="N992" s="17">
        <f t="shared" si="189"/>
        <v>-1.882052283834755E-2</v>
      </c>
      <c r="O992" s="17">
        <f t="shared" si="190"/>
        <v>3.475701922884372</v>
      </c>
      <c r="P992" s="17">
        <f t="shared" si="193"/>
        <v>0.46003447436423645</v>
      </c>
      <c r="Q992" s="14">
        <f t="shared" si="191"/>
        <v>-5.073519148479555E-2</v>
      </c>
      <c r="R992" s="12">
        <f t="shared" si="192"/>
        <v>2975.7606721785837</v>
      </c>
      <c r="S992" s="12">
        <f>G992*S991+S991</f>
        <v>1504.1973321067126</v>
      </c>
    </row>
    <row r="993" spans="1:19" x14ac:dyDescent="0.25">
      <c r="A993" s="1">
        <v>993</v>
      </c>
      <c r="B993" s="2">
        <v>38351</v>
      </c>
      <c r="C993" s="1">
        <v>26171</v>
      </c>
      <c r="D993" s="1">
        <v>26270</v>
      </c>
      <c r="E993" s="1">
        <v>26108</v>
      </c>
      <c r="F993" s="1">
        <v>26196</v>
      </c>
      <c r="G993" s="14">
        <f t="shared" si="183"/>
        <v>1.3378693475019077E-3</v>
      </c>
      <c r="H993" s="15">
        <f t="shared" si="182"/>
        <v>-1.8094365551992619E-2</v>
      </c>
      <c r="I993" s="14">
        <f t="shared" si="184"/>
        <v>-5.8351232113688312E-2</v>
      </c>
      <c r="J993" s="17">
        <f t="shared" si="185"/>
        <v>9.4146058487055775E-3</v>
      </c>
      <c r="K993" s="17">
        <f t="shared" si="186"/>
        <v>3.2472754977608117E-3</v>
      </c>
      <c r="L993" s="17">
        <f t="shared" si="187"/>
        <v>-1.9094061502589041E-3</v>
      </c>
      <c r="M993" s="17">
        <f t="shared" si="188"/>
        <v>1.406947746800072E-2</v>
      </c>
      <c r="N993" s="17">
        <f t="shared" si="189"/>
        <v>-1.882052283834755E-2</v>
      </c>
      <c r="O993" s="17">
        <f t="shared" si="190"/>
        <v>3.4935079423288169</v>
      </c>
      <c r="P993" s="17">
        <f t="shared" si="193"/>
        <v>0.4619214119286239</v>
      </c>
      <c r="Q993" s="14">
        <f t="shared" si="191"/>
        <v>-5.8351232113688312E-2</v>
      </c>
      <c r="R993" s="12">
        <f t="shared" si="192"/>
        <v>2917.4094400648955</v>
      </c>
      <c r="S993" s="12">
        <f>G993*S992+S992</f>
        <v>1506.2097516099323</v>
      </c>
    </row>
    <row r="994" spans="1:19" x14ac:dyDescent="0.25">
      <c r="A994" s="1">
        <v>994</v>
      </c>
      <c r="B994" s="2">
        <v>38355</v>
      </c>
      <c r="C994" s="1">
        <v>26193</v>
      </c>
      <c r="D994" s="1">
        <v>26492</v>
      </c>
      <c r="E994" s="1">
        <v>25671</v>
      </c>
      <c r="F994" s="1">
        <v>25722</v>
      </c>
      <c r="G994" s="14">
        <f t="shared" si="183"/>
        <v>-1.8094365551992619E-2</v>
      </c>
      <c r="H994" s="15">
        <f t="shared" si="182"/>
        <v>-3.3978695280304838E-2</v>
      </c>
      <c r="I994" s="14">
        <f t="shared" si="184"/>
        <v>-5.3419024345593313E-2</v>
      </c>
      <c r="J994" s="17">
        <f t="shared" si="185"/>
        <v>9.4772015437195774E-3</v>
      </c>
      <c r="K994" s="17">
        <f t="shared" si="186"/>
        <v>3.2211617545637801E-3</v>
      </c>
      <c r="L994" s="17">
        <f t="shared" si="187"/>
        <v>-2.1315527306556399E-2</v>
      </c>
      <c r="M994" s="17">
        <f t="shared" si="188"/>
        <v>1.406947746800072E-2</v>
      </c>
      <c r="N994" s="17">
        <f t="shared" si="189"/>
        <v>-2.1315527306556399E-2</v>
      </c>
      <c r="O994" s="17">
        <f t="shared" si="190"/>
        <v>3.7336976122457073</v>
      </c>
      <c r="P994" s="17">
        <f t="shared" si="193"/>
        <v>0.48647512481316296</v>
      </c>
      <c r="Q994" s="14">
        <f t="shared" si="191"/>
        <v>-5.3419024345593313E-2</v>
      </c>
      <c r="R994" s="12">
        <f t="shared" si="192"/>
        <v>2863.9904157193023</v>
      </c>
      <c r="S994" s="12">
        <f>G994*S993+S993</f>
        <v>1478.9558417663261</v>
      </c>
    </row>
    <row r="995" spans="1:19" x14ac:dyDescent="0.25">
      <c r="A995" s="1">
        <v>995</v>
      </c>
      <c r="B995" s="2">
        <v>38356</v>
      </c>
      <c r="C995" s="1">
        <v>25722</v>
      </c>
      <c r="D995" s="1">
        <v>25873</v>
      </c>
      <c r="E995" s="1">
        <v>24791</v>
      </c>
      <c r="F995" s="1">
        <v>24848</v>
      </c>
      <c r="G995" s="14">
        <f t="shared" si="183"/>
        <v>-3.3978695280304838E-2</v>
      </c>
      <c r="H995" s="15">
        <f t="shared" si="182"/>
        <v>-6.2781712813908541E-3</v>
      </c>
      <c r="I995" s="14">
        <f t="shared" si="184"/>
        <v>-3.8454671618946001E-3</v>
      </c>
      <c r="J995" s="17">
        <f t="shared" si="185"/>
        <v>1.2794841891471767E-2</v>
      </c>
      <c r="K995" s="17">
        <f t="shared" si="186"/>
        <v>-1.5039354850169642E-4</v>
      </c>
      <c r="L995" s="17">
        <f t="shared" si="187"/>
        <v>-3.3828301731803144E-2</v>
      </c>
      <c r="M995" s="17">
        <f t="shared" si="188"/>
        <v>1.1762281092254278E-2</v>
      </c>
      <c r="N995" s="17">
        <f t="shared" si="189"/>
        <v>-3.3828301731803144E-2</v>
      </c>
      <c r="O995" s="17">
        <f t="shared" si="190"/>
        <v>3.563200171660208</v>
      </c>
      <c r="P995" s="17">
        <f t="shared" si="193"/>
        <v>0.46921547657412199</v>
      </c>
      <c r="Q995" s="14">
        <f t="shared" si="191"/>
        <v>-3.8454671618946001E-3</v>
      </c>
      <c r="R995" s="12">
        <f t="shared" si="192"/>
        <v>2860.1449485574076</v>
      </c>
      <c r="S995" s="12">
        <f>G995*S994+S994</f>
        <v>1428.7028518859213</v>
      </c>
    </row>
    <row r="996" spans="1:19" x14ac:dyDescent="0.25">
      <c r="A996" s="1">
        <v>996</v>
      </c>
      <c r="B996" s="2">
        <v>38357</v>
      </c>
      <c r="C996" s="1">
        <v>24859</v>
      </c>
      <c r="D996" s="1">
        <v>25001</v>
      </c>
      <c r="E996" s="1">
        <v>24523</v>
      </c>
      <c r="F996" s="1">
        <v>24692</v>
      </c>
      <c r="G996" s="14">
        <f t="shared" si="183"/>
        <v>-6.2781712813908541E-3</v>
      </c>
      <c r="H996" s="15">
        <f t="shared" si="182"/>
        <v>-1.3162157783897621E-2</v>
      </c>
      <c r="I996" s="14">
        <f t="shared" si="184"/>
        <v>-1.5953362878523669E-2</v>
      </c>
      <c r="J996" s="17">
        <f t="shared" si="185"/>
        <v>1.2441820589258867E-2</v>
      </c>
      <c r="K996" s="17">
        <f t="shared" si="186"/>
        <v>-1.349697401651917E-3</v>
      </c>
      <c r="L996" s="17">
        <f t="shared" si="187"/>
        <v>-4.9284738797389371E-3</v>
      </c>
      <c r="M996" s="17">
        <f t="shared" si="188"/>
        <v>1.1762281092254278E-2</v>
      </c>
      <c r="N996" s="17">
        <f t="shared" si="189"/>
        <v>-3.3828301731803144E-2</v>
      </c>
      <c r="O996" s="17">
        <f t="shared" si="190"/>
        <v>3.6643015784535726</v>
      </c>
      <c r="P996" s="17">
        <f t="shared" si="193"/>
        <v>0.47954714850783275</v>
      </c>
      <c r="Q996" s="14">
        <f t="shared" si="191"/>
        <v>-1.5953362878523669E-2</v>
      </c>
      <c r="R996" s="12">
        <f t="shared" si="192"/>
        <v>2844.1915856788837</v>
      </c>
      <c r="S996" s="12">
        <f>G996*S995+S995</f>
        <v>1419.7332106715699</v>
      </c>
    </row>
    <row r="997" spans="1:19" x14ac:dyDescent="0.25">
      <c r="A997" s="1">
        <v>997</v>
      </c>
      <c r="B997" s="2">
        <v>38358</v>
      </c>
      <c r="C997" s="1">
        <v>24695</v>
      </c>
      <c r="D997" s="1">
        <v>24808</v>
      </c>
      <c r="E997" s="1">
        <v>24250</v>
      </c>
      <c r="F997" s="1">
        <v>24367</v>
      </c>
      <c r="G997" s="14">
        <f t="shared" si="183"/>
        <v>-1.3162157783897621E-2</v>
      </c>
      <c r="H997" s="15">
        <f t="shared" si="182"/>
        <v>1.5594861903393875E-2</v>
      </c>
      <c r="I997" s="14">
        <f t="shared" si="184"/>
        <v>4.1972854607863486E-4</v>
      </c>
      <c r="J997" s="17">
        <f t="shared" si="185"/>
        <v>1.2077571716347688E-2</v>
      </c>
      <c r="K997" s="17">
        <f t="shared" si="186"/>
        <v>-3.1204682773673313E-3</v>
      </c>
      <c r="L997" s="17">
        <f t="shared" si="187"/>
        <v>-1.0041689506530289E-2</v>
      </c>
      <c r="M997" s="17">
        <f t="shared" si="188"/>
        <v>1.1762281092254278E-2</v>
      </c>
      <c r="N997" s="17">
        <f t="shared" si="189"/>
        <v>-3.3828301731803144E-2</v>
      </c>
      <c r="O997" s="17">
        <f t="shared" si="190"/>
        <v>3.7748136707272</v>
      </c>
      <c r="P997" s="17">
        <f t="shared" si="193"/>
        <v>0.49051934938074193</v>
      </c>
      <c r="Q997" s="14">
        <f t="shared" si="191"/>
        <v>4.1972854607863486E-4</v>
      </c>
      <c r="R997" s="12">
        <f t="shared" si="192"/>
        <v>2844.6113142249624</v>
      </c>
      <c r="S997" s="12">
        <f>G997*S996+S996</f>
        <v>1401.0464581416711</v>
      </c>
    </row>
    <row r="998" spans="1:19" x14ac:dyDescent="0.25">
      <c r="A998" s="1">
        <v>998</v>
      </c>
      <c r="B998" s="2">
        <v>38359</v>
      </c>
      <c r="C998" s="1">
        <v>24376</v>
      </c>
      <c r="D998" s="1">
        <v>24874</v>
      </c>
      <c r="E998" s="1">
        <v>24376</v>
      </c>
      <c r="F998" s="1">
        <v>24747</v>
      </c>
      <c r="G998" s="14">
        <f t="shared" si="183"/>
        <v>1.5594861903393875E-2</v>
      </c>
      <c r="H998" s="15">
        <f t="shared" si="182"/>
        <v>-1.8386066998019923E-2</v>
      </c>
      <c r="I998" s="14">
        <f t="shared" si="184"/>
        <v>-9.4303651997443838E-3</v>
      </c>
      <c r="J998" s="17">
        <f t="shared" si="185"/>
        <v>1.2994694089220145E-2</v>
      </c>
      <c r="K998" s="17">
        <f t="shared" si="186"/>
        <v>-2.1147139844792883E-3</v>
      </c>
      <c r="L998" s="17">
        <f t="shared" si="187"/>
        <v>1.7709575887873162E-2</v>
      </c>
      <c r="M998" s="17">
        <f t="shared" si="188"/>
        <v>1.7709575887873162E-2</v>
      </c>
      <c r="N998" s="17">
        <f t="shared" si="189"/>
        <v>-3.3828301731803144E-2</v>
      </c>
      <c r="O998" s="17">
        <f t="shared" si="190"/>
        <v>3.9660708644484348</v>
      </c>
      <c r="P998" s="17">
        <f t="shared" si="193"/>
        <v>0.50877044205725042</v>
      </c>
      <c r="Q998" s="14">
        <f t="shared" si="191"/>
        <v>9.4303651997443838E-3</v>
      </c>
      <c r="R998" s="12">
        <f t="shared" si="192"/>
        <v>2854.0416794247067</v>
      </c>
      <c r="S998" s="12">
        <f>G998*S997+S997</f>
        <v>1422.8955841766297</v>
      </c>
    </row>
    <row r="999" spans="1:19" x14ac:dyDescent="0.25">
      <c r="A999" s="1">
        <v>999</v>
      </c>
      <c r="B999" s="2">
        <v>38362</v>
      </c>
      <c r="C999" s="1">
        <v>24747</v>
      </c>
      <c r="D999" s="1">
        <v>24825</v>
      </c>
      <c r="E999" s="1">
        <v>24086</v>
      </c>
      <c r="F999" s="1">
        <v>24292</v>
      </c>
      <c r="G999" s="14">
        <f t="shared" si="183"/>
        <v>-1.8386066998019923E-2</v>
      </c>
      <c r="H999" s="15">
        <f t="shared" si="182"/>
        <v>3.2109336407046829E-3</v>
      </c>
      <c r="I999" s="14">
        <f t="shared" si="184"/>
        <v>2.1032405184648439E-2</v>
      </c>
      <c r="J999" s="17">
        <f t="shared" si="185"/>
        <v>1.3172409660830442E-2</v>
      </c>
      <c r="K999" s="17">
        <f t="shared" si="186"/>
        <v>-4.0051374271373955E-3</v>
      </c>
      <c r="L999" s="17">
        <f t="shared" si="187"/>
        <v>-1.4380929570882528E-2</v>
      </c>
      <c r="M999" s="17">
        <f t="shared" si="188"/>
        <v>1.7709575887873162E-2</v>
      </c>
      <c r="N999" s="17">
        <f t="shared" si="189"/>
        <v>-3.3828301731803144E-2</v>
      </c>
      <c r="O999" s="17">
        <f t="shared" si="190"/>
        <v>3.9125626173721013</v>
      </c>
      <c r="P999" s="17">
        <f t="shared" si="193"/>
        <v>0.50375453144225768</v>
      </c>
      <c r="Q999" s="14">
        <f t="shared" si="191"/>
        <v>-2.1032405184648439E-2</v>
      </c>
      <c r="R999" s="12">
        <f t="shared" si="192"/>
        <v>2833.0092742400584</v>
      </c>
      <c r="S999" s="12">
        <f>G999*S998+S998</f>
        <v>1396.7341306347714</v>
      </c>
    </row>
    <row r="1000" spans="1:19" x14ac:dyDescent="0.25">
      <c r="A1000" s="1">
        <v>1000</v>
      </c>
      <c r="B1000" s="2">
        <v>38363</v>
      </c>
      <c r="C1000" s="1">
        <v>24295</v>
      </c>
      <c r="D1000" s="1">
        <v>24457</v>
      </c>
      <c r="E1000" s="1">
        <v>24127</v>
      </c>
      <c r="F1000" s="1">
        <v>24370</v>
      </c>
      <c r="G1000" s="14">
        <f t="shared" si="183"/>
        <v>3.2109336407046829E-3</v>
      </c>
      <c r="H1000" s="15">
        <f t="shared" si="182"/>
        <v>5.7447681575708565E-3</v>
      </c>
      <c r="I1000" s="14">
        <f t="shared" si="184"/>
        <v>2.2578385193867234E-2</v>
      </c>
      <c r="J1000" s="17">
        <f t="shared" si="185"/>
        <v>1.3276482437594021E-2</v>
      </c>
      <c r="K1000" s="17">
        <f t="shared" si="186"/>
        <v>-3.3471641214890325E-3</v>
      </c>
      <c r="L1000" s="17">
        <f t="shared" si="187"/>
        <v>6.558097762193715E-3</v>
      </c>
      <c r="M1000" s="17">
        <f t="shared" si="188"/>
        <v>1.7709575887873162E-2</v>
      </c>
      <c r="N1000" s="17">
        <f t="shared" si="189"/>
        <v>-3.3828301731803144E-2</v>
      </c>
      <c r="O1000" s="17">
        <f t="shared" si="190"/>
        <v>3.8818925014159142</v>
      </c>
      <c r="P1000" s="17">
        <f t="shared" si="193"/>
        <v>0.50084846738244093</v>
      </c>
      <c r="Q1000" s="14">
        <f t="shared" si="191"/>
        <v>-2.2578385193867234E-2</v>
      </c>
      <c r="R1000" s="12">
        <f t="shared" si="192"/>
        <v>2810.4308890461912</v>
      </c>
      <c r="S1000" s="12">
        <f>G1000*S999+S999</f>
        <v>1401.218951241947</v>
      </c>
    </row>
    <row r="1001" spans="1:19" x14ac:dyDescent="0.25">
      <c r="A1001" s="1">
        <v>1001</v>
      </c>
      <c r="B1001" s="2">
        <v>38364</v>
      </c>
      <c r="C1001" s="1">
        <v>24370</v>
      </c>
      <c r="D1001" s="1">
        <v>24560</v>
      </c>
      <c r="E1001" s="1">
        <v>23983</v>
      </c>
      <c r="F1001" s="1">
        <v>24510</v>
      </c>
      <c r="G1001" s="14">
        <f t="shared" si="183"/>
        <v>5.7447681575708565E-3</v>
      </c>
      <c r="H1001" s="15">
        <f t="shared" si="182"/>
        <v>1.20767033863729E-2</v>
      </c>
      <c r="I1001" s="14">
        <f t="shared" si="184"/>
        <v>4.2373098269343767E-4</v>
      </c>
      <c r="J1001" s="17">
        <f t="shared" si="185"/>
        <v>1.347230694499795E-2</v>
      </c>
      <c r="K1001" s="17">
        <f t="shared" si="186"/>
        <v>-2.6472017790877709E-3</v>
      </c>
      <c r="L1001" s="17">
        <f t="shared" si="187"/>
        <v>8.3919699366586283E-3</v>
      </c>
      <c r="M1001" s="17">
        <f t="shared" si="188"/>
        <v>1.7709575887873162E-2</v>
      </c>
      <c r="N1001" s="17">
        <f t="shared" si="189"/>
        <v>-3.3828301731803144E-2</v>
      </c>
      <c r="O1001" s="17">
        <f t="shared" si="190"/>
        <v>3.8254678898042394</v>
      </c>
      <c r="P1001" s="17">
        <f t="shared" si="193"/>
        <v>0.49544162194011732</v>
      </c>
      <c r="Q1001" s="14">
        <f t="shared" si="191"/>
        <v>4.2373098269343767E-4</v>
      </c>
      <c r="R1001" s="12">
        <f t="shared" si="192"/>
        <v>2810.8546200288847</v>
      </c>
      <c r="S1001" s="12">
        <f>G1001*S1000+S1000</f>
        <v>1409.2686292548267</v>
      </c>
    </row>
    <row r="1002" spans="1:19" x14ac:dyDescent="0.25">
      <c r="A1002" s="1">
        <v>1002</v>
      </c>
      <c r="B1002" s="2">
        <v>38365</v>
      </c>
      <c r="C1002" s="1">
        <v>24523</v>
      </c>
      <c r="D1002" s="1">
        <v>24919</v>
      </c>
      <c r="E1002" s="1">
        <v>24523</v>
      </c>
      <c r="F1002" s="1">
        <v>24806</v>
      </c>
      <c r="G1002" s="14">
        <f t="shared" si="183"/>
        <v>1.20767033863729E-2</v>
      </c>
      <c r="H1002" s="15">
        <f t="shared" si="182"/>
        <v>4.7569136499234776E-3</v>
      </c>
      <c r="I1002" s="14">
        <f t="shared" si="184"/>
        <v>-2.9030088455076597E-2</v>
      </c>
      <c r="J1002" s="17">
        <f t="shared" si="185"/>
        <v>1.3326564859576581E-2</v>
      </c>
      <c r="K1002" s="17">
        <f t="shared" si="186"/>
        <v>-2.7636269024308826E-3</v>
      </c>
      <c r="L1002" s="17">
        <f t="shared" si="187"/>
        <v>1.4840330288803782E-2</v>
      </c>
      <c r="M1002" s="17">
        <f t="shared" si="188"/>
        <v>1.7709575887873162E-2</v>
      </c>
      <c r="N1002" s="17">
        <f t="shared" si="189"/>
        <v>-3.3828301731803144E-2</v>
      </c>
      <c r="O1002" s="17">
        <f t="shared" si="190"/>
        <v>3.8673040023994449</v>
      </c>
      <c r="P1002" s="17">
        <f t="shared" si="193"/>
        <v>0.49945810587919615</v>
      </c>
      <c r="Q1002" s="14">
        <f t="shared" si="191"/>
        <v>-2.9030088455076597E-2</v>
      </c>
      <c r="R1002" s="12">
        <f t="shared" si="192"/>
        <v>2781.8245315738081</v>
      </c>
      <c r="S1002" s="12">
        <f>G1002*S1001+S1001</f>
        <v>1426.2879484820576</v>
      </c>
    </row>
    <row r="1003" spans="1:19" x14ac:dyDescent="0.25">
      <c r="A1003" s="1">
        <v>1003</v>
      </c>
      <c r="B1003" s="2">
        <v>38366</v>
      </c>
      <c r="C1003" s="1">
        <v>24802</v>
      </c>
      <c r="D1003" s="1">
        <v>24966</v>
      </c>
      <c r="E1003" s="1">
        <v>24481</v>
      </c>
      <c r="F1003" s="1">
        <v>24924</v>
      </c>
      <c r="G1003" s="14">
        <f t="shared" si="183"/>
        <v>4.7569136499234776E-3</v>
      </c>
      <c r="H1003" s="15">
        <f t="shared" si="182"/>
        <v>-1.640988605360294E-2</v>
      </c>
      <c r="I1003" s="14">
        <f t="shared" si="184"/>
        <v>-2.6231686400736698E-2</v>
      </c>
      <c r="J1003" s="17">
        <f t="shared" si="185"/>
        <v>1.3418951334810462E-2</v>
      </c>
      <c r="K1003" s="17">
        <f t="shared" si="186"/>
        <v>-2.0164748632998924E-3</v>
      </c>
      <c r="L1003" s="17">
        <f t="shared" si="187"/>
        <v>6.77338851322337E-3</v>
      </c>
      <c r="M1003" s="17">
        <f t="shared" si="188"/>
        <v>1.7709575887873162E-2</v>
      </c>
      <c r="N1003" s="17">
        <f t="shared" si="189"/>
        <v>-3.3828301731803144E-2</v>
      </c>
      <c r="O1003" s="17">
        <f t="shared" si="190"/>
        <v>3.8406784802908192</v>
      </c>
      <c r="P1003" s="17">
        <f t="shared" si="193"/>
        <v>0.49690697684269747</v>
      </c>
      <c r="Q1003" s="14">
        <f t="shared" si="191"/>
        <v>-2.6231686400736698E-2</v>
      </c>
      <c r="R1003" s="12">
        <f t="shared" si="192"/>
        <v>2755.5928451730715</v>
      </c>
      <c r="S1003" s="12">
        <f>G1003*S1002+S1002</f>
        <v>1433.0726770929132</v>
      </c>
    </row>
    <row r="1004" spans="1:19" x14ac:dyDescent="0.25">
      <c r="A1004" s="1">
        <v>1004</v>
      </c>
      <c r="B1004" s="2">
        <v>38369</v>
      </c>
      <c r="C1004" s="1">
        <v>24924</v>
      </c>
      <c r="D1004" s="1">
        <v>25022</v>
      </c>
      <c r="E1004" s="1">
        <v>24515</v>
      </c>
      <c r="F1004" s="1">
        <v>24515</v>
      </c>
      <c r="G1004" s="14">
        <f t="shared" si="183"/>
        <v>-1.640988605360294E-2</v>
      </c>
      <c r="H1004" s="15">
        <f t="shared" si="182"/>
        <v>-1.7377116051397135E-2</v>
      </c>
      <c r="I1004" s="14">
        <f t="shared" si="184"/>
        <v>-3.7055948095475411E-2</v>
      </c>
      <c r="J1004" s="17">
        <f t="shared" si="185"/>
        <v>1.3705816184357161E-2</v>
      </c>
      <c r="K1004" s="17">
        <f t="shared" si="186"/>
        <v>-3.5121829817330143E-3</v>
      </c>
      <c r="L1004" s="17">
        <f t="shared" si="187"/>
        <v>-1.2897703071869927E-2</v>
      </c>
      <c r="M1004" s="17">
        <f t="shared" si="188"/>
        <v>1.7709575887873162E-2</v>
      </c>
      <c r="N1004" s="17">
        <f t="shared" si="189"/>
        <v>-3.3828301731803144E-2</v>
      </c>
      <c r="O1004" s="17">
        <f t="shared" si="190"/>
        <v>3.7602924865210112</v>
      </c>
      <c r="P1004" s="17">
        <f t="shared" si="193"/>
        <v>0.48909608204665694</v>
      </c>
      <c r="Q1004" s="14">
        <f t="shared" si="191"/>
        <v>-3.7055948095475411E-2</v>
      </c>
      <c r="R1004" s="12">
        <f t="shared" si="192"/>
        <v>2718.5368970775962</v>
      </c>
      <c r="S1004" s="12">
        <f>G1004*S1003+S1003</f>
        <v>1409.5561177552868</v>
      </c>
    </row>
    <row r="1005" spans="1:19" x14ac:dyDescent="0.25">
      <c r="A1005" s="1">
        <v>1005</v>
      </c>
      <c r="B1005" s="2">
        <v>38370</v>
      </c>
      <c r="C1005" s="1">
        <v>24515</v>
      </c>
      <c r="D1005" s="1">
        <v>24515</v>
      </c>
      <c r="E1005" s="1">
        <v>24019</v>
      </c>
      <c r="F1005" s="1">
        <v>24089</v>
      </c>
      <c r="G1005" s="14">
        <f t="shared" si="183"/>
        <v>-1.7377116051397135E-2</v>
      </c>
      <c r="H1005" s="15">
        <f t="shared" si="182"/>
        <v>7.5553157042633767E-3</v>
      </c>
      <c r="I1005" s="14">
        <f t="shared" si="184"/>
        <v>-1.0869005699309153E-2</v>
      </c>
      <c r="J1005" s="17">
        <f t="shared" si="185"/>
        <v>1.4047926664118904E-2</v>
      </c>
      <c r="K1005" s="17">
        <f t="shared" si="186"/>
        <v>-4.8226526449683359E-3</v>
      </c>
      <c r="L1005" s="17">
        <f t="shared" si="187"/>
        <v>-1.2554463406428799E-2</v>
      </c>
      <c r="M1005" s="17">
        <f t="shared" si="188"/>
        <v>1.7709575887873162E-2</v>
      </c>
      <c r="N1005" s="17">
        <f t="shared" si="189"/>
        <v>-3.3828301731803144E-2</v>
      </c>
      <c r="O1005" s="17">
        <f t="shared" si="190"/>
        <v>3.668717729806628</v>
      </c>
      <c r="P1005" s="17">
        <f t="shared" si="193"/>
        <v>0.47999191745500547</v>
      </c>
      <c r="Q1005" s="14">
        <f t="shared" si="191"/>
        <v>-1.0869005699309153E-2</v>
      </c>
      <c r="R1005" s="12">
        <f t="shared" si="192"/>
        <v>2707.6678913782871</v>
      </c>
      <c r="S1005" s="12">
        <f>G1005*S1004+S1004</f>
        <v>1385.0620975160964</v>
      </c>
    </row>
    <row r="1006" spans="1:19" x14ac:dyDescent="0.25">
      <c r="A1006" s="1">
        <v>1006</v>
      </c>
      <c r="B1006" s="2">
        <v>38371</v>
      </c>
      <c r="C1006" s="1">
        <v>24091</v>
      </c>
      <c r="D1006" s="1">
        <v>24465</v>
      </c>
      <c r="E1006" s="1">
        <v>24091</v>
      </c>
      <c r="F1006" s="1">
        <v>24271</v>
      </c>
      <c r="G1006" s="14">
        <f t="shared" si="183"/>
        <v>7.5553157042633767E-3</v>
      </c>
      <c r="H1006" s="15">
        <f t="shared" si="182"/>
        <v>-2.7234147748341653E-2</v>
      </c>
      <c r="I1006" s="14">
        <f t="shared" si="184"/>
        <v>-2.4700011415857981E-3</v>
      </c>
      <c r="J1006" s="17">
        <f t="shared" si="185"/>
        <v>1.4085582255987274E-2</v>
      </c>
      <c r="K1006" s="17">
        <f t="shared" si="186"/>
        <v>-4.7816244524981674E-3</v>
      </c>
      <c r="L1006" s="17">
        <f t="shared" si="187"/>
        <v>1.2336940156761544E-2</v>
      </c>
      <c r="M1006" s="17">
        <f t="shared" si="188"/>
        <v>1.7709575887873162E-2</v>
      </c>
      <c r="N1006" s="17">
        <f t="shared" si="189"/>
        <v>-3.3828301731803144E-2</v>
      </c>
      <c r="O1006" s="17">
        <f t="shared" si="190"/>
        <v>3.6589099891677823</v>
      </c>
      <c r="P1006" s="17">
        <f t="shared" si="193"/>
        <v>0.47900341188715789</v>
      </c>
      <c r="Q1006" s="14">
        <f t="shared" si="191"/>
        <v>-2.4700011415857981E-3</v>
      </c>
      <c r="R1006" s="12">
        <f t="shared" si="192"/>
        <v>2705.1978902367014</v>
      </c>
      <c r="S1006" s="12">
        <f>G1006*S1005+S1005</f>
        <v>1395.5266789328398</v>
      </c>
    </row>
    <row r="1007" spans="1:19" x14ac:dyDescent="0.25">
      <c r="A1007" s="1">
        <v>1007</v>
      </c>
      <c r="B1007" s="2">
        <v>38372</v>
      </c>
      <c r="C1007" s="1">
        <v>24271</v>
      </c>
      <c r="D1007" s="1">
        <v>24271</v>
      </c>
      <c r="E1007" s="1">
        <v>23534</v>
      </c>
      <c r="F1007" s="1">
        <v>23610</v>
      </c>
      <c r="G1007" s="14">
        <f t="shared" si="183"/>
        <v>-2.7234147748341653E-2</v>
      </c>
      <c r="H1007" s="15">
        <f t="shared" si="182"/>
        <v>8.8098263447691227E-3</v>
      </c>
      <c r="I1007" s="14">
        <f t="shared" si="184"/>
        <v>3.8484288767264951E-2</v>
      </c>
      <c r="J1007" s="17">
        <f t="shared" si="185"/>
        <v>1.5081207498719251E-2</v>
      </c>
      <c r="K1007" s="17">
        <f t="shared" si="186"/>
        <v>-6.7095493972811008E-3</v>
      </c>
      <c r="L1007" s="17">
        <f t="shared" si="187"/>
        <v>-2.0524598351060554E-2</v>
      </c>
      <c r="M1007" s="17">
        <f t="shared" si="188"/>
        <v>1.7709575887873162E-2</v>
      </c>
      <c r="N1007" s="17">
        <f t="shared" si="189"/>
        <v>-3.3828301731803144E-2</v>
      </c>
      <c r="O1007" s="17">
        <f t="shared" si="190"/>
        <v>3.4173575043015014</v>
      </c>
      <c r="P1007" s="17">
        <f t="shared" si="193"/>
        <v>0.45378316559941806</v>
      </c>
      <c r="Q1007" s="14">
        <f t="shared" si="191"/>
        <v>3.8484288767264951E-2</v>
      </c>
      <c r="R1007" s="12">
        <f t="shared" si="192"/>
        <v>2743.6821790039662</v>
      </c>
      <c r="S1007" s="12">
        <f>G1007*S1006+S1006</f>
        <v>1357.5206991720304</v>
      </c>
    </row>
    <row r="1008" spans="1:19" x14ac:dyDescent="0.25">
      <c r="A1008" s="1">
        <v>1008</v>
      </c>
      <c r="B1008" s="2">
        <v>38373</v>
      </c>
      <c r="C1008" s="1">
        <v>23618</v>
      </c>
      <c r="D1008" s="1">
        <v>24006</v>
      </c>
      <c r="E1008" s="1">
        <v>23609</v>
      </c>
      <c r="F1008" s="1">
        <v>23818</v>
      </c>
      <c r="G1008" s="14">
        <f t="shared" si="183"/>
        <v>8.8098263447691227E-3</v>
      </c>
      <c r="H1008" s="15">
        <f t="shared" si="182"/>
        <v>1.5954320261986732E-2</v>
      </c>
      <c r="I1008" s="14">
        <f t="shared" si="184"/>
        <v>9.2912581827893082E-3</v>
      </c>
      <c r="J1008" s="17">
        <f t="shared" si="185"/>
        <v>1.5484018351228221E-2</v>
      </c>
      <c r="K1008" s="17">
        <f t="shared" si="186"/>
        <v>-6.2114189307966193E-3</v>
      </c>
      <c r="L1008" s="17">
        <f t="shared" si="187"/>
        <v>1.5021245275565743E-2</v>
      </c>
      <c r="M1008" s="17">
        <f t="shared" si="188"/>
        <v>1.7709575887873162E-2</v>
      </c>
      <c r="N1008" s="17">
        <f t="shared" si="189"/>
        <v>-3.3828301731803144E-2</v>
      </c>
      <c r="O1008" s="17">
        <f t="shared" si="190"/>
        <v>3.3284562476373085</v>
      </c>
      <c r="P1008" s="17">
        <f t="shared" si="193"/>
        <v>0.44404959949194067</v>
      </c>
      <c r="Q1008" s="14">
        <f t="shared" si="191"/>
        <v>9.2912581827893082E-3</v>
      </c>
      <c r="R1008" s="12">
        <f t="shared" si="192"/>
        <v>2752.9734371867557</v>
      </c>
      <c r="S1008" s="12">
        <f>G1008*S1007+S1007</f>
        <v>1369.4802207911655</v>
      </c>
    </row>
    <row r="1009" spans="1:19" x14ac:dyDescent="0.25">
      <c r="A1009" s="1">
        <v>1009</v>
      </c>
      <c r="B1009" s="2">
        <v>38376</v>
      </c>
      <c r="C1009" s="1">
        <v>23819</v>
      </c>
      <c r="D1009" s="1">
        <v>24302</v>
      </c>
      <c r="E1009" s="1">
        <v>23813</v>
      </c>
      <c r="F1009" s="1">
        <v>24198</v>
      </c>
      <c r="G1009" s="14">
        <f t="shared" si="183"/>
        <v>1.5954320261986732E-2</v>
      </c>
      <c r="H1009" s="15">
        <f t="shared" si="182"/>
        <v>1.3720142160509097E-2</v>
      </c>
      <c r="I1009" s="14">
        <f t="shared" si="184"/>
        <v>-9.2431702772831636E-3</v>
      </c>
      <c r="J1009" s="17">
        <f t="shared" si="185"/>
        <v>1.6101010571802417E-2</v>
      </c>
      <c r="K1009" s="17">
        <f t="shared" si="186"/>
        <v>-3.9415065431979961E-3</v>
      </c>
      <c r="L1009" s="17">
        <f t="shared" si="187"/>
        <v>1.989582680518473E-2</v>
      </c>
      <c r="M1009" s="17">
        <f t="shared" si="188"/>
        <v>1.989582680518473E-2</v>
      </c>
      <c r="N1009" s="17">
        <f t="shared" si="189"/>
        <v>-3.3828301731803144E-2</v>
      </c>
      <c r="O1009" s="17">
        <f t="shared" si="190"/>
        <v>3.3366929546071193</v>
      </c>
      <c r="P1009" s="17">
        <f t="shared" si="193"/>
        <v>0.44496227678540623</v>
      </c>
      <c r="Q1009" s="14">
        <f t="shared" si="191"/>
        <v>-9.2431702772831636E-3</v>
      </c>
      <c r="R1009" s="12">
        <f t="shared" si="192"/>
        <v>2743.7302669094724</v>
      </c>
      <c r="S1009" s="12">
        <f>G1009*S1008+S1008</f>
        <v>1391.329346826124</v>
      </c>
    </row>
    <row r="1010" spans="1:19" x14ac:dyDescent="0.25">
      <c r="A1010" s="1">
        <v>1010</v>
      </c>
      <c r="B1010" s="2">
        <v>38378</v>
      </c>
      <c r="C1010" s="1">
        <v>24207</v>
      </c>
      <c r="D1010" s="1">
        <v>24555</v>
      </c>
      <c r="E1010" s="1">
        <v>24207</v>
      </c>
      <c r="F1010" s="1">
        <v>24530</v>
      </c>
      <c r="G1010" s="14">
        <f t="shared" si="183"/>
        <v>1.3720142160509097E-2</v>
      </c>
      <c r="H1010" s="15">
        <f t="shared" si="182"/>
        <v>-2.0383204239706521E-2</v>
      </c>
      <c r="I1010" s="14">
        <f t="shared" si="184"/>
        <v>-6.9836729184330482E-3</v>
      </c>
      <c r="J1010" s="17">
        <f t="shared" si="185"/>
        <v>1.4361202947915428E-2</v>
      </c>
      <c r="K1010" s="17">
        <f t="shared" si="186"/>
        <v>-7.6158404714373373E-4</v>
      </c>
      <c r="L1010" s="17">
        <f t="shared" si="187"/>
        <v>1.4481726207652831E-2</v>
      </c>
      <c r="M1010" s="17">
        <f t="shared" si="188"/>
        <v>1.989582680518473E-2</v>
      </c>
      <c r="N1010" s="17">
        <f t="shared" si="189"/>
        <v>-2.0524598351060554E-2</v>
      </c>
      <c r="O1010" s="17">
        <f t="shared" si="190"/>
        <v>2.81455706063345</v>
      </c>
      <c r="P1010" s="17">
        <f t="shared" si="193"/>
        <v>0.38212175649607649</v>
      </c>
      <c r="Q1010" s="14">
        <f t="shared" si="191"/>
        <v>-6.9836729184330482E-3</v>
      </c>
      <c r="R1010" s="12">
        <f t="shared" si="192"/>
        <v>2736.7465939910394</v>
      </c>
      <c r="S1010" s="12">
        <f>G1010*S1009+S1009</f>
        <v>1410.4185832566668</v>
      </c>
    </row>
    <row r="1011" spans="1:19" x14ac:dyDescent="0.25">
      <c r="A1011" s="1">
        <v>1011</v>
      </c>
      <c r="B1011" s="2">
        <v>38379</v>
      </c>
      <c r="C1011" s="1">
        <v>24529</v>
      </c>
      <c r="D1011" s="1">
        <v>24529</v>
      </c>
      <c r="E1011" s="1">
        <v>23869</v>
      </c>
      <c r="F1011" s="1">
        <v>24030</v>
      </c>
      <c r="G1011" s="14">
        <f t="shared" si="183"/>
        <v>-2.0383204239706521E-2</v>
      </c>
      <c r="H1011" s="15">
        <f t="shared" si="182"/>
        <v>-2.5801081980857399E-3</v>
      </c>
      <c r="I1011" s="14">
        <f t="shared" si="184"/>
        <v>5.1041841076067129E-3</v>
      </c>
      <c r="J1011" s="17">
        <f t="shared" si="185"/>
        <v>1.5186295236577127E-2</v>
      </c>
      <c r="K1011" s="17">
        <f t="shared" si="186"/>
        <v>-1.7019195776981114E-3</v>
      </c>
      <c r="L1011" s="17">
        <f t="shared" si="187"/>
        <v>-1.8681284662008409E-2</v>
      </c>
      <c r="M1011" s="17">
        <f t="shared" si="188"/>
        <v>1.989582680518473E-2</v>
      </c>
      <c r="N1011" s="17">
        <f t="shared" si="189"/>
        <v>-2.0524598351060554E-2</v>
      </c>
      <c r="O1011" s="17">
        <f t="shared" si="190"/>
        <v>2.6616383078665691</v>
      </c>
      <c r="P1011" s="17">
        <f t="shared" si="193"/>
        <v>0.36149323894231705</v>
      </c>
      <c r="Q1011" s="14">
        <f t="shared" si="191"/>
        <v>5.1041841076067129E-3</v>
      </c>
      <c r="R1011" s="12">
        <f t="shared" si="192"/>
        <v>2741.8507780986461</v>
      </c>
      <c r="S1011" s="12">
        <f>G1011*S1010+S1010</f>
        <v>1381.6697332106687</v>
      </c>
    </row>
    <row r="1012" spans="1:19" x14ac:dyDescent="0.25">
      <c r="A1012" s="1">
        <v>1012</v>
      </c>
      <c r="B1012" s="2">
        <v>38380</v>
      </c>
      <c r="C1012" s="1">
        <v>24006</v>
      </c>
      <c r="D1012" s="1">
        <v>24056</v>
      </c>
      <c r="E1012" s="1">
        <v>23595</v>
      </c>
      <c r="F1012" s="1">
        <v>23968</v>
      </c>
      <c r="G1012" s="14">
        <f t="shared" si="183"/>
        <v>-2.5801081980857399E-3</v>
      </c>
      <c r="H1012" s="15">
        <f t="shared" si="182"/>
        <v>1.5979639519359212E-2</v>
      </c>
      <c r="I1012" s="14">
        <f t="shared" si="184"/>
        <v>2.6567061778548395E-2</v>
      </c>
      <c r="J1012" s="17">
        <f t="shared" si="185"/>
        <v>1.4858135624863739E-2</v>
      </c>
      <c r="K1012" s="17">
        <f t="shared" si="186"/>
        <v>-9.9644960531065268E-4</v>
      </c>
      <c r="L1012" s="17">
        <f t="shared" si="187"/>
        <v>-1.5836585927750872E-3</v>
      </c>
      <c r="M1012" s="17">
        <f t="shared" si="188"/>
        <v>1.989582680518473E-2</v>
      </c>
      <c r="N1012" s="17">
        <f t="shared" si="189"/>
        <v>-2.0524598351060554E-2</v>
      </c>
      <c r="O1012" s="17">
        <f t="shared" si="190"/>
        <v>2.7204237581870889</v>
      </c>
      <c r="P1012" s="17">
        <f t="shared" si="193"/>
        <v>0.36956023238312535</v>
      </c>
      <c r="Q1012" s="14">
        <f t="shared" si="191"/>
        <v>2.6567061778548395E-2</v>
      </c>
      <c r="R1012" s="12">
        <f t="shared" si="192"/>
        <v>2768.4178398771946</v>
      </c>
      <c r="S1012" s="12">
        <f>G1012*S1011+S1011</f>
        <v>1378.1048758049649</v>
      </c>
    </row>
    <row r="1013" spans="1:19" x14ac:dyDescent="0.25">
      <c r="A1013" s="1">
        <v>1013</v>
      </c>
      <c r="B1013" s="2">
        <v>38383</v>
      </c>
      <c r="C1013" s="1">
        <v>23970</v>
      </c>
      <c r="D1013" s="1">
        <v>24399</v>
      </c>
      <c r="E1013" s="1">
        <v>23970</v>
      </c>
      <c r="F1013" s="1">
        <v>24351</v>
      </c>
      <c r="G1013" s="14">
        <f t="shared" si="183"/>
        <v>1.5979639519359212E-2</v>
      </c>
      <c r="H1013" s="15">
        <f t="shared" si="182"/>
        <v>-8.2953472136667594E-3</v>
      </c>
      <c r="I1013" s="14">
        <f t="shared" si="184"/>
        <v>2.1520159507715797E-2</v>
      </c>
      <c r="J1013" s="17">
        <f t="shared" si="185"/>
        <v>1.4889125546594262E-2</v>
      </c>
      <c r="K1013" s="17">
        <f t="shared" si="186"/>
        <v>-9.7079776424629691E-4</v>
      </c>
      <c r="L1013" s="17">
        <f t="shared" si="187"/>
        <v>1.6950437283605509E-2</v>
      </c>
      <c r="M1013" s="17">
        <f t="shared" si="188"/>
        <v>1.989582680518473E-2</v>
      </c>
      <c r="N1013" s="17">
        <f t="shared" si="189"/>
        <v>-2.0524598351060554E-2</v>
      </c>
      <c r="O1013" s="17">
        <f t="shared" si="190"/>
        <v>2.7147615237545666</v>
      </c>
      <c r="P1013" s="17">
        <f t="shared" si="193"/>
        <v>0.3687908416790317</v>
      </c>
      <c r="Q1013" s="14">
        <f t="shared" si="191"/>
        <v>2.1520159507715797E-2</v>
      </c>
      <c r="R1013" s="12">
        <f t="shared" si="192"/>
        <v>2789.9379993849107</v>
      </c>
      <c r="S1013" s="12">
        <f>G1013*S1012+S1012</f>
        <v>1400.1264949401996</v>
      </c>
    </row>
    <row r="1014" spans="1:19" x14ac:dyDescent="0.25">
      <c r="A1014" s="1">
        <v>1014</v>
      </c>
      <c r="B1014" s="2">
        <v>38384</v>
      </c>
      <c r="C1014" s="1">
        <v>24392</v>
      </c>
      <c r="D1014" s="1">
        <v>24506</v>
      </c>
      <c r="E1014" s="1">
        <v>24073</v>
      </c>
      <c r="F1014" s="1">
        <v>24149</v>
      </c>
      <c r="G1014" s="14">
        <f t="shared" si="183"/>
        <v>-8.2953472136667594E-3</v>
      </c>
      <c r="H1014" s="15">
        <f t="shared" si="182"/>
        <v>1.8882769472855943E-2</v>
      </c>
      <c r="I1014" s="14">
        <f t="shared" si="184"/>
        <v>6.4309355720337358E-2</v>
      </c>
      <c r="J1014" s="17">
        <f t="shared" si="185"/>
        <v>1.4260770567971565E-2</v>
      </c>
      <c r="K1014" s="17">
        <f t="shared" si="186"/>
        <v>-2.9808311195608599E-4</v>
      </c>
      <c r="L1014" s="17">
        <f t="shared" si="187"/>
        <v>-7.9972641017106733E-3</v>
      </c>
      <c r="M1014" s="17">
        <f t="shared" si="188"/>
        <v>1.989582680518473E-2</v>
      </c>
      <c r="N1014" s="17">
        <f t="shared" si="189"/>
        <v>-2.0524598351060554E-2</v>
      </c>
      <c r="O1014" s="17">
        <f t="shared" si="190"/>
        <v>2.8343787569955019</v>
      </c>
      <c r="P1014" s="17">
        <f t="shared" si="193"/>
        <v>0.38471324475725865</v>
      </c>
      <c r="Q1014" s="14">
        <f t="shared" si="191"/>
        <v>6.4309355720337358E-2</v>
      </c>
      <c r="R1014" s="12">
        <f t="shared" si="192"/>
        <v>2854.2473551052481</v>
      </c>
      <c r="S1014" s="12">
        <f>G1014*S1013+S1013</f>
        <v>1388.5119595216163</v>
      </c>
    </row>
    <row r="1015" spans="1:19" x14ac:dyDescent="0.25">
      <c r="A1015" s="1">
        <v>1015</v>
      </c>
      <c r="B1015" s="2">
        <v>38385</v>
      </c>
      <c r="C1015" s="1">
        <v>24150</v>
      </c>
      <c r="D1015" s="1">
        <v>24624</v>
      </c>
      <c r="E1015" s="1">
        <v>24139</v>
      </c>
      <c r="F1015" s="1">
        <v>24605</v>
      </c>
      <c r="G1015" s="14">
        <f t="shared" si="183"/>
        <v>1.8882769472855943E-2</v>
      </c>
      <c r="H1015" s="15">
        <f t="shared" si="182"/>
        <v>1.0932737248526614E-2</v>
      </c>
      <c r="I1015" s="14">
        <f t="shared" si="184"/>
        <v>6.8044338462622145E-2</v>
      </c>
      <c r="J1015" s="17">
        <f t="shared" si="185"/>
        <v>1.5086399327695585E-2</v>
      </c>
      <c r="K1015" s="17">
        <f t="shared" si="186"/>
        <v>7.4670594352066466E-4</v>
      </c>
      <c r="L1015" s="17">
        <f t="shared" si="187"/>
        <v>1.8136063529335278E-2</v>
      </c>
      <c r="M1015" s="17">
        <f t="shared" si="188"/>
        <v>1.989582680518473E-2</v>
      </c>
      <c r="N1015" s="17">
        <f t="shared" si="189"/>
        <v>-2.0524598351060554E-2</v>
      </c>
      <c r="O1015" s="17">
        <f t="shared" si="190"/>
        <v>2.6792625780521093</v>
      </c>
      <c r="P1015" s="17">
        <f t="shared" si="193"/>
        <v>0.36393032847605261</v>
      </c>
      <c r="Q1015" s="14">
        <f t="shared" si="191"/>
        <v>6.8044338462622145E-2</v>
      </c>
      <c r="R1015" s="12">
        <f t="shared" si="192"/>
        <v>2922.2916935678704</v>
      </c>
      <c r="S1015" s="12">
        <f>G1015*S1014+S1014</f>
        <v>1414.7309107635665</v>
      </c>
    </row>
    <row r="1016" spans="1:19" x14ac:dyDescent="0.25">
      <c r="A1016" s="1">
        <v>1016</v>
      </c>
      <c r="B1016" s="2">
        <v>38386</v>
      </c>
      <c r="C1016" s="1">
        <v>24606</v>
      </c>
      <c r="D1016" s="1">
        <v>24896</v>
      </c>
      <c r="E1016" s="1">
        <v>24548</v>
      </c>
      <c r="F1016" s="1">
        <v>24874</v>
      </c>
      <c r="G1016" s="14">
        <f t="shared" si="183"/>
        <v>1.0932737248526614E-2</v>
      </c>
      <c r="H1016" s="15">
        <f t="shared" si="182"/>
        <v>3.4493848998954801E-2</v>
      </c>
      <c r="I1016" s="14">
        <f t="shared" si="184"/>
        <v>6.0987864800019276E-2</v>
      </c>
      <c r="J1016" s="17">
        <f t="shared" si="185"/>
        <v>1.5267548447631485E-2</v>
      </c>
      <c r="K1016" s="17">
        <f t="shared" si="186"/>
        <v>1.0925705495843819E-3</v>
      </c>
      <c r="L1016" s="17">
        <f t="shared" si="187"/>
        <v>9.8401666989422314E-3</v>
      </c>
      <c r="M1016" s="17">
        <f t="shared" si="188"/>
        <v>1.989582680518473E-2</v>
      </c>
      <c r="N1016" s="17">
        <f t="shared" si="189"/>
        <v>-2.0524598351060554E-2</v>
      </c>
      <c r="O1016" s="17">
        <f t="shared" si="190"/>
        <v>2.6474731876495774</v>
      </c>
      <c r="P1016" s="17">
        <f t="shared" si="193"/>
        <v>0.35952275575379522</v>
      </c>
      <c r="Q1016" s="14">
        <f t="shared" si="191"/>
        <v>6.0987864800019276E-2</v>
      </c>
      <c r="R1016" s="12">
        <f t="shared" si="192"/>
        <v>2983.2795583678899</v>
      </c>
      <c r="S1016" s="12">
        <f>G1016*S1015+S1015</f>
        <v>1430.1977920883132</v>
      </c>
    </row>
    <row r="1017" spans="1:19" x14ac:dyDescent="0.25">
      <c r="A1017" s="1">
        <v>1017</v>
      </c>
      <c r="B1017" s="2">
        <v>38387</v>
      </c>
      <c r="C1017" s="1">
        <v>24874</v>
      </c>
      <c r="D1017" s="1">
        <v>25736</v>
      </c>
      <c r="E1017" s="1">
        <v>24818</v>
      </c>
      <c r="F1017" s="1">
        <v>25732</v>
      </c>
      <c r="G1017" s="14">
        <f t="shared" si="183"/>
        <v>3.4493848998954801E-2</v>
      </c>
      <c r="H1017" s="15">
        <f t="shared" si="182"/>
        <v>2.261775221514073E-2</v>
      </c>
      <c r="I1017" s="14">
        <f t="shared" si="184"/>
        <v>3.6147256261391592E-2</v>
      </c>
      <c r="J1017" s="17">
        <f t="shared" si="185"/>
        <v>1.7371702835754441E-2</v>
      </c>
      <c r="K1017" s="17">
        <f t="shared" si="186"/>
        <v>2.5870469237565087E-3</v>
      </c>
      <c r="L1017" s="17">
        <f t="shared" si="187"/>
        <v>3.190680207519829E-2</v>
      </c>
      <c r="M1017" s="17">
        <f t="shared" si="188"/>
        <v>3.190680207519829E-2</v>
      </c>
      <c r="N1017" s="17">
        <f t="shared" si="189"/>
        <v>-2.0524598351060554E-2</v>
      </c>
      <c r="O1017" s="17">
        <f t="shared" si="190"/>
        <v>3.0182073065597534</v>
      </c>
      <c r="P1017" s="17">
        <f t="shared" si="193"/>
        <v>0.40791823119944337</v>
      </c>
      <c r="Q1017" s="14">
        <f t="shared" si="191"/>
        <v>3.6147256261391592E-2</v>
      </c>
      <c r="R1017" s="12">
        <f t="shared" si="192"/>
        <v>3019.4268146292816</v>
      </c>
      <c r="S1017" s="12">
        <f>G1017*S1016+S1016</f>
        <v>1479.530818767246</v>
      </c>
    </row>
    <row r="1018" spans="1:19" x14ac:dyDescent="0.25">
      <c r="A1018" s="1">
        <v>1018</v>
      </c>
      <c r="B1018" s="2">
        <v>38392</v>
      </c>
      <c r="C1018" s="1">
        <v>25733</v>
      </c>
      <c r="D1018" s="1">
        <v>26314</v>
      </c>
      <c r="E1018" s="1">
        <v>25733</v>
      </c>
      <c r="F1018" s="1">
        <v>26314</v>
      </c>
      <c r="G1018" s="14">
        <f t="shared" si="183"/>
        <v>2.261775221514073E-2</v>
      </c>
      <c r="H1018" s="15">
        <f t="shared" si="182"/>
        <v>3.8762635859237449E-3</v>
      </c>
      <c r="I1018" s="14">
        <f t="shared" si="184"/>
        <v>8.3178509398806888E-3</v>
      </c>
      <c r="J1018" s="17">
        <f t="shared" si="185"/>
        <v>1.8126772545911073E-2</v>
      </c>
      <c r="K1018" s="17">
        <f t="shared" si="186"/>
        <v>3.7777694947709922E-3</v>
      </c>
      <c r="L1018" s="17">
        <f t="shared" si="187"/>
        <v>1.8839982720369738E-2</v>
      </c>
      <c r="M1018" s="17">
        <f t="shared" si="188"/>
        <v>3.190680207519829E-2</v>
      </c>
      <c r="N1018" s="17">
        <f t="shared" si="189"/>
        <v>-2.0524598351060554E-2</v>
      </c>
      <c r="O1018" s="17">
        <f t="shared" si="190"/>
        <v>2.8924840477510156</v>
      </c>
      <c r="P1018" s="17">
        <f t="shared" si="193"/>
        <v>0.39220678575295603</v>
      </c>
      <c r="Q1018" s="14">
        <f t="shared" si="191"/>
        <v>8.3178509398806888E-3</v>
      </c>
      <c r="R1018" s="12">
        <f t="shared" si="192"/>
        <v>3027.7446655691624</v>
      </c>
      <c r="S1018" s="12">
        <f>G1018*S1017+S1017</f>
        <v>1512.9944802207879</v>
      </c>
    </row>
    <row r="1019" spans="1:19" x14ac:dyDescent="0.25">
      <c r="A1019" s="1">
        <v>1019</v>
      </c>
      <c r="B1019" s="2">
        <v>38393</v>
      </c>
      <c r="C1019" s="1">
        <v>26314</v>
      </c>
      <c r="D1019" s="1">
        <v>26456</v>
      </c>
      <c r="E1019" s="1">
        <v>25882</v>
      </c>
      <c r="F1019" s="1">
        <v>26416</v>
      </c>
      <c r="G1019" s="14">
        <f t="shared" si="183"/>
        <v>3.8762635859237449E-3</v>
      </c>
      <c r="H1019" s="15">
        <f t="shared" si="182"/>
        <v>9.6532404603271171E-3</v>
      </c>
      <c r="I1019" s="14">
        <f t="shared" si="184"/>
        <v>7.381433577385188E-3</v>
      </c>
      <c r="J1019" s="17">
        <f t="shared" si="185"/>
        <v>1.7248501869596117E-2</v>
      </c>
      <c r="K1019" s="17">
        <f t="shared" si="186"/>
        <v>5.1301794707394374E-3</v>
      </c>
      <c r="L1019" s="17">
        <f t="shared" si="187"/>
        <v>-1.2539158848156925E-3</v>
      </c>
      <c r="M1019" s="17">
        <f t="shared" si="188"/>
        <v>3.190680207519829E-2</v>
      </c>
      <c r="N1019" s="17">
        <f t="shared" si="189"/>
        <v>-2.0524598351060554E-2</v>
      </c>
      <c r="O1019" s="17">
        <f t="shared" si="190"/>
        <v>3.0397654719613372</v>
      </c>
      <c r="P1019" s="17">
        <f t="shared" si="193"/>
        <v>0.41054643839633054</v>
      </c>
      <c r="Q1019" s="14">
        <f t="shared" si="191"/>
        <v>7.381433577385188E-3</v>
      </c>
      <c r="R1019" s="12">
        <f t="shared" si="192"/>
        <v>3035.1260991465474</v>
      </c>
      <c r="S1019" s="12">
        <f>G1019*S1018+S1018</f>
        <v>1518.8592456301712</v>
      </c>
    </row>
    <row r="1020" spans="1:19" x14ac:dyDescent="0.25">
      <c r="A1020" s="1">
        <v>1020</v>
      </c>
      <c r="B1020" s="2">
        <v>38394</v>
      </c>
      <c r="C1020" s="1">
        <v>26414</v>
      </c>
      <c r="D1020" s="1">
        <v>26786</v>
      </c>
      <c r="E1020" s="1">
        <v>26132</v>
      </c>
      <c r="F1020" s="1">
        <v>26671</v>
      </c>
      <c r="G1020" s="14">
        <f t="shared" si="183"/>
        <v>9.6532404603271171E-3</v>
      </c>
      <c r="H1020" s="15">
        <f t="shared" si="182"/>
        <v>-5.2116531063701732E-3</v>
      </c>
      <c r="I1020" s="14">
        <f t="shared" si="184"/>
        <v>-1.0764854609360608E-2</v>
      </c>
      <c r="J1020" s="17">
        <f t="shared" si="185"/>
        <v>1.6103064966810476E-2</v>
      </c>
      <c r="K1020" s="17">
        <f t="shared" si="186"/>
        <v>6.9322032381877209E-3</v>
      </c>
      <c r="L1020" s="17">
        <f t="shared" si="187"/>
        <v>2.7210372221393962E-3</v>
      </c>
      <c r="M1020" s="17">
        <f t="shared" si="188"/>
        <v>3.190680207519829E-2</v>
      </c>
      <c r="N1020" s="17">
        <f t="shared" si="189"/>
        <v>-2.0524598351060554E-2</v>
      </c>
      <c r="O1020" s="17">
        <f t="shared" si="190"/>
        <v>3.255988877541236</v>
      </c>
      <c r="P1020" s="17">
        <f t="shared" si="193"/>
        <v>0.43592102970078578</v>
      </c>
      <c r="Q1020" s="14">
        <f t="shared" si="191"/>
        <v>-1.0764854609360608E-2</v>
      </c>
      <c r="R1020" s="12">
        <f t="shared" si="192"/>
        <v>3024.3612445371868</v>
      </c>
      <c r="S1020" s="12">
        <f>G1020*S1019+S1019</f>
        <v>1533.5211591536304</v>
      </c>
    </row>
    <row r="1021" spans="1:19" x14ac:dyDescent="0.25">
      <c r="A1021" s="1">
        <v>1021</v>
      </c>
      <c r="B1021" s="2">
        <v>38397</v>
      </c>
      <c r="C1021" s="1">
        <v>26660</v>
      </c>
      <c r="D1021" s="1">
        <v>26753</v>
      </c>
      <c r="E1021" s="1">
        <v>26321</v>
      </c>
      <c r="F1021" s="1">
        <v>26532</v>
      </c>
      <c r="G1021" s="14">
        <f t="shared" si="183"/>
        <v>-5.2116531063701732E-3</v>
      </c>
      <c r="H1021" s="15">
        <f t="shared" si="182"/>
        <v>2.9398462234282441E-3</v>
      </c>
      <c r="I1021" s="14">
        <f t="shared" si="184"/>
        <v>2.1243341856621356E-2</v>
      </c>
      <c r="J1021" s="17">
        <f t="shared" si="185"/>
        <v>1.6402396232067153E-2</v>
      </c>
      <c r="K1021" s="17">
        <f t="shared" si="186"/>
        <v>6.0810719841454842E-3</v>
      </c>
      <c r="L1021" s="17">
        <f t="shared" si="187"/>
        <v>-1.1292725090515657E-2</v>
      </c>
      <c r="M1021" s="17">
        <f t="shared" si="188"/>
        <v>3.190680207519829E-2</v>
      </c>
      <c r="N1021" s="17">
        <f t="shared" si="189"/>
        <v>-2.0524598351060554E-2</v>
      </c>
      <c r="O1021" s="17">
        <f t="shared" si="190"/>
        <v>3.1965695551089026</v>
      </c>
      <c r="P1021" s="17">
        <f t="shared" si="193"/>
        <v>0.42911989603671519</v>
      </c>
      <c r="Q1021" s="14">
        <f t="shared" si="191"/>
        <v>2.1243341856621356E-2</v>
      </c>
      <c r="R1021" s="12">
        <f t="shared" si="192"/>
        <v>3045.6045863938084</v>
      </c>
      <c r="S1021" s="12">
        <f>G1021*S1020+S1020</f>
        <v>1525.5289788408429</v>
      </c>
    </row>
    <row r="1022" spans="1:19" x14ac:dyDescent="0.25">
      <c r="A1022" s="1">
        <v>1022</v>
      </c>
      <c r="B1022" s="2">
        <v>38398</v>
      </c>
      <c r="C1022" s="1">
        <v>26532</v>
      </c>
      <c r="D1022" s="1">
        <v>26660</v>
      </c>
      <c r="E1022" s="1">
        <v>26212</v>
      </c>
      <c r="F1022" s="1">
        <v>26610</v>
      </c>
      <c r="G1022" s="14">
        <f t="shared" si="183"/>
        <v>2.9398462234282441E-3</v>
      </c>
      <c r="H1022" s="15">
        <f t="shared" si="182"/>
        <v>-8.4930477264186788E-3</v>
      </c>
      <c r="I1022" s="14">
        <f t="shared" si="184"/>
        <v>5.9377653168518618E-3</v>
      </c>
      <c r="J1022" s="17">
        <f t="shared" si="185"/>
        <v>1.3642909904993814E-2</v>
      </c>
      <c r="K1022" s="17">
        <f t="shared" si="186"/>
        <v>8.092671582263478E-3</v>
      </c>
      <c r="L1022" s="17">
        <f t="shared" si="187"/>
        <v>-5.1528253588352339E-3</v>
      </c>
      <c r="M1022" s="17">
        <f t="shared" si="188"/>
        <v>3.190680207519829E-2</v>
      </c>
      <c r="N1022" s="17">
        <f t="shared" si="189"/>
        <v>-1.8681284662008409E-2</v>
      </c>
      <c r="O1022" s="17">
        <f t="shared" si="190"/>
        <v>3.7080129598077587</v>
      </c>
      <c r="P1022" s="17">
        <f t="shared" si="193"/>
        <v>0.48392608905769124</v>
      </c>
      <c r="Q1022" s="14">
        <f t="shared" si="191"/>
        <v>5.9377653168518618E-3</v>
      </c>
      <c r="R1022" s="12">
        <f t="shared" si="192"/>
        <v>3051.5423517106601</v>
      </c>
      <c r="S1022" s="12">
        <f>G1022*S1021+S1021</f>
        <v>1530.0137994480185</v>
      </c>
    </row>
    <row r="1023" spans="1:19" x14ac:dyDescent="0.25">
      <c r="A1023" s="1">
        <v>1023</v>
      </c>
      <c r="B1023" s="2">
        <v>38399</v>
      </c>
      <c r="C1023" s="1">
        <v>26611</v>
      </c>
      <c r="D1023" s="1">
        <v>26683</v>
      </c>
      <c r="E1023" s="1">
        <v>26312</v>
      </c>
      <c r="F1023" s="1">
        <v>26384</v>
      </c>
      <c r="G1023" s="14">
        <f t="shared" si="183"/>
        <v>-8.4930477264186788E-3</v>
      </c>
      <c r="H1023" s="15">
        <f t="shared" si="182"/>
        <v>2.6796543359611791E-2</v>
      </c>
      <c r="I1023" s="14">
        <f t="shared" si="184"/>
        <v>1.8056168103817716E-2</v>
      </c>
      <c r="J1023" s="17">
        <f t="shared" si="185"/>
        <v>1.429390066415029E-2</v>
      </c>
      <c r="K1023" s="17">
        <f t="shared" si="186"/>
        <v>6.9391466441842912E-3</v>
      </c>
      <c r="L1023" s="17">
        <f t="shared" si="187"/>
        <v>-1.543219437060297E-2</v>
      </c>
      <c r="M1023" s="17">
        <f t="shared" si="188"/>
        <v>3.190680207519829E-2</v>
      </c>
      <c r="N1023" s="17">
        <f t="shared" si="189"/>
        <v>-1.8681284662008409E-2</v>
      </c>
      <c r="O1023" s="17">
        <f t="shared" si="190"/>
        <v>3.5391379810049872</v>
      </c>
      <c r="P1023" s="17">
        <f t="shared" si="193"/>
        <v>0.46671335294583977</v>
      </c>
      <c r="Q1023" s="14">
        <f t="shared" si="191"/>
        <v>1.8056168103817716E-2</v>
      </c>
      <c r="R1023" s="12">
        <f t="shared" si="192"/>
        <v>3069.5985198144776</v>
      </c>
      <c r="S1023" s="12">
        <f>G1023*S1022+S1022</f>
        <v>1517.0193192272272</v>
      </c>
    </row>
    <row r="1024" spans="1:19" x14ac:dyDescent="0.25">
      <c r="A1024" s="1">
        <v>1024</v>
      </c>
      <c r="B1024" s="2">
        <v>38400</v>
      </c>
      <c r="C1024" s="1">
        <v>26385</v>
      </c>
      <c r="D1024" s="1">
        <v>27159</v>
      </c>
      <c r="E1024" s="1">
        <v>26385</v>
      </c>
      <c r="F1024" s="1">
        <v>27091</v>
      </c>
      <c r="G1024" s="14">
        <f t="shared" si="183"/>
        <v>2.6796543359611791E-2</v>
      </c>
      <c r="H1024" s="15">
        <f t="shared" si="182"/>
        <v>-1.236573031634125E-2</v>
      </c>
      <c r="I1024" s="14">
        <f t="shared" si="184"/>
        <v>-1.2948471185485366E-2</v>
      </c>
      <c r="J1024" s="17">
        <f t="shared" si="185"/>
        <v>1.5037154640598568E-2</v>
      </c>
      <c r="K1024" s="17">
        <f t="shared" si="186"/>
        <v>7.6619615173592944E-3</v>
      </c>
      <c r="L1024" s="17">
        <f t="shared" si="187"/>
        <v>1.9134581842252495E-2</v>
      </c>
      <c r="M1024" s="17">
        <f t="shared" si="188"/>
        <v>3.190680207519829E-2</v>
      </c>
      <c r="N1024" s="17">
        <f t="shared" si="189"/>
        <v>-1.8681284662008409E-2</v>
      </c>
      <c r="O1024" s="17">
        <f t="shared" si="190"/>
        <v>3.3642060580147759</v>
      </c>
      <c r="P1024" s="17">
        <f t="shared" si="193"/>
        <v>0.4479946470747902</v>
      </c>
      <c r="Q1024" s="14">
        <f t="shared" si="191"/>
        <v>-1.2948471185485366E-2</v>
      </c>
      <c r="R1024" s="12">
        <f t="shared" si="192"/>
        <v>3056.6500486289924</v>
      </c>
      <c r="S1024" s="12">
        <f>G1024*S1023+S1023</f>
        <v>1557.6701931922685</v>
      </c>
    </row>
    <row r="1025" spans="1:19" x14ac:dyDescent="0.25">
      <c r="A1025" s="1">
        <v>1025</v>
      </c>
      <c r="B1025" s="2">
        <v>38401</v>
      </c>
      <c r="C1025" s="1">
        <v>27086</v>
      </c>
      <c r="D1025" s="1">
        <v>27184</v>
      </c>
      <c r="E1025" s="1">
        <v>26707</v>
      </c>
      <c r="F1025" s="1">
        <v>26756</v>
      </c>
      <c r="G1025" s="14">
        <f t="shared" si="183"/>
        <v>-1.236573031634125E-2</v>
      </c>
      <c r="H1025" s="15">
        <f t="shared" si="182"/>
        <v>3.6253550605471752E-3</v>
      </c>
      <c r="I1025" s="14">
        <f t="shared" si="184"/>
        <v>1.6545157410586597E-2</v>
      </c>
      <c r="J1025" s="17">
        <f t="shared" si="185"/>
        <v>1.5776715015556622E-2</v>
      </c>
      <c r="K1025" s="17">
        <f t="shared" si="186"/>
        <v>5.9229033522359385E-3</v>
      </c>
      <c r="L1025" s="17">
        <f t="shared" si="187"/>
        <v>-1.8288633668577189E-2</v>
      </c>
      <c r="M1025" s="17">
        <f t="shared" si="188"/>
        <v>3.190680207519829E-2</v>
      </c>
      <c r="N1025" s="17">
        <f t="shared" si="189"/>
        <v>-1.8681284662008409E-2</v>
      </c>
      <c r="O1025" s="17">
        <f t="shared" si="190"/>
        <v>3.2065031717518093</v>
      </c>
      <c r="P1025" s="17">
        <f t="shared" si="193"/>
        <v>0.43026565323465971</v>
      </c>
      <c r="Q1025" s="14">
        <f t="shared" si="191"/>
        <v>1.6545157410586597E-2</v>
      </c>
      <c r="R1025" s="12">
        <f t="shared" si="192"/>
        <v>3073.1952060395788</v>
      </c>
      <c r="S1025" s="12">
        <f>G1025*S1024+S1024</f>
        <v>1538.4084636614498</v>
      </c>
    </row>
    <row r="1026" spans="1:19" x14ac:dyDescent="0.25">
      <c r="A1026" s="1">
        <v>1026</v>
      </c>
      <c r="B1026" s="2">
        <v>38404</v>
      </c>
      <c r="C1026" s="1">
        <v>26730</v>
      </c>
      <c r="D1026" s="1">
        <v>27094</v>
      </c>
      <c r="E1026" s="1">
        <v>26698</v>
      </c>
      <c r="F1026" s="1">
        <v>26853</v>
      </c>
      <c r="G1026" s="14">
        <f t="shared" si="183"/>
        <v>3.6253550605471752E-3</v>
      </c>
      <c r="H1026" s="15">
        <f t="shared" si="182"/>
        <v>-4.2080959296912912E-3</v>
      </c>
      <c r="I1026" s="14">
        <f t="shared" si="184"/>
        <v>5.8437855148039342E-2</v>
      </c>
      <c r="J1026" s="17">
        <f t="shared" si="185"/>
        <v>1.403950128952014E-2</v>
      </c>
      <c r="K1026" s="17">
        <f t="shared" si="186"/>
        <v>7.5234739722528513E-3</v>
      </c>
      <c r="L1026" s="17">
        <f t="shared" si="187"/>
        <v>-3.8981189117056761E-3</v>
      </c>
      <c r="M1026" s="17">
        <f t="shared" si="188"/>
        <v>3.190680207519829E-2</v>
      </c>
      <c r="N1026" s="17">
        <f t="shared" si="189"/>
        <v>-1.8288633668577189E-2</v>
      </c>
      <c r="O1026" s="17">
        <f t="shared" si="190"/>
        <v>3.5753004831620432</v>
      </c>
      <c r="P1026" s="17">
        <f t="shared" si="193"/>
        <v>0.47046735814921303</v>
      </c>
      <c r="Q1026" s="14">
        <f t="shared" si="191"/>
        <v>5.8437855148039342E-2</v>
      </c>
      <c r="R1026" s="12">
        <f t="shared" si="192"/>
        <v>3131.6330611876183</v>
      </c>
      <c r="S1026" s="12">
        <f>G1026*S1025+S1025</f>
        <v>1543.9857405703735</v>
      </c>
    </row>
    <row r="1027" spans="1:19" x14ac:dyDescent="0.25">
      <c r="A1027" s="1">
        <v>1027</v>
      </c>
      <c r="B1027" s="2">
        <v>38405</v>
      </c>
      <c r="C1027" s="1">
        <v>26856</v>
      </c>
      <c r="D1027" s="1">
        <v>27329</v>
      </c>
      <c r="E1027" s="1">
        <v>26620</v>
      </c>
      <c r="F1027" s="1">
        <v>26740</v>
      </c>
      <c r="G1027" s="14">
        <f t="shared" si="183"/>
        <v>-4.2080959296912912E-3</v>
      </c>
      <c r="H1027" s="15">
        <f t="shared" ref="H1027:H1090" si="194">G1028</f>
        <v>1.7127898279730713E-2</v>
      </c>
      <c r="I1027" s="14">
        <f t="shared" si="184"/>
        <v>6.2259117486508253E-2</v>
      </c>
      <c r="J1027" s="17">
        <f t="shared" si="185"/>
        <v>1.4129192223665179E-2</v>
      </c>
      <c r="K1027" s="17">
        <f t="shared" si="186"/>
        <v>7.4149414568124815E-3</v>
      </c>
      <c r="L1027" s="17">
        <f t="shared" si="187"/>
        <v>-1.1623037386503773E-2</v>
      </c>
      <c r="M1027" s="17">
        <f t="shared" si="188"/>
        <v>3.190680207519829E-2</v>
      </c>
      <c r="N1027" s="17">
        <f t="shared" si="189"/>
        <v>-1.8288633668577189E-2</v>
      </c>
      <c r="O1027" s="17">
        <f t="shared" si="190"/>
        <v>3.5526047738031656</v>
      </c>
      <c r="P1027" s="17">
        <f t="shared" si="193"/>
        <v>0.46811579527436947</v>
      </c>
      <c r="Q1027" s="14">
        <f t="shared" si="191"/>
        <v>6.2259117486508253E-2</v>
      </c>
      <c r="R1027" s="12">
        <f t="shared" si="192"/>
        <v>3193.8921786741266</v>
      </c>
      <c r="S1027" s="12">
        <f>G1027*S1026+S1026</f>
        <v>1537.488500459978</v>
      </c>
    </row>
    <row r="1028" spans="1:19" x14ac:dyDescent="0.25">
      <c r="A1028" s="1">
        <v>1028</v>
      </c>
      <c r="B1028" s="2">
        <v>38406</v>
      </c>
      <c r="C1028" s="1">
        <v>26746</v>
      </c>
      <c r="D1028" s="1">
        <v>27198</v>
      </c>
      <c r="E1028" s="1">
        <v>26746</v>
      </c>
      <c r="F1028" s="1">
        <v>27198</v>
      </c>
      <c r="G1028" s="14">
        <f t="shared" ref="G1028:G1091" si="195">F1028/F1027-1</f>
        <v>1.7127898279730713E-2</v>
      </c>
      <c r="H1028" s="15">
        <f t="shared" si="194"/>
        <v>4.5518052797999919E-2</v>
      </c>
      <c r="I1028" s="14">
        <f t="shared" si="184"/>
        <v>3.5069653683470592E-2</v>
      </c>
      <c r="J1028" s="17">
        <f t="shared" si="185"/>
        <v>1.4181921585416143E-2</v>
      </c>
      <c r="K1028" s="17">
        <f t="shared" si="186"/>
        <v>7.4914920408372483E-3</v>
      </c>
      <c r="L1028" s="17">
        <f t="shared" si="187"/>
        <v>9.6364062388934642E-3</v>
      </c>
      <c r="M1028" s="17">
        <f t="shared" si="188"/>
        <v>3.190680207519829E-2</v>
      </c>
      <c r="N1028" s="17">
        <f t="shared" si="189"/>
        <v>-1.8288633668577189E-2</v>
      </c>
      <c r="O1028" s="17">
        <f t="shared" si="190"/>
        <v>3.5393959444391179</v>
      </c>
      <c r="P1028" s="17">
        <f t="shared" si="193"/>
        <v>0.46674026755743631</v>
      </c>
      <c r="Q1028" s="14">
        <f t="shared" si="191"/>
        <v>3.5069653683470592E-2</v>
      </c>
      <c r="R1028" s="12">
        <f t="shared" si="192"/>
        <v>3228.9618323575974</v>
      </c>
      <c r="S1028" s="12">
        <f>G1028*S1027+S1027</f>
        <v>1563.8224471021122</v>
      </c>
    </row>
    <row r="1029" spans="1:19" x14ac:dyDescent="0.25">
      <c r="A1029" s="1">
        <v>1029</v>
      </c>
      <c r="B1029" s="2">
        <v>38407</v>
      </c>
      <c r="C1029" s="1">
        <v>27198</v>
      </c>
      <c r="D1029" s="1">
        <v>28436</v>
      </c>
      <c r="E1029" s="1">
        <v>27198</v>
      </c>
      <c r="F1029" s="1">
        <v>28436</v>
      </c>
      <c r="G1029" s="14">
        <f t="shared" si="195"/>
        <v>4.5518052797999919E-2</v>
      </c>
      <c r="H1029" s="15">
        <f t="shared" si="194"/>
        <v>-3.868335912223797E-4</v>
      </c>
      <c r="I1029" s="14">
        <f t="shared" si="184"/>
        <v>-2.4983386143208386E-2</v>
      </c>
      <c r="J1029" s="17">
        <f t="shared" si="185"/>
        <v>1.6517334673330789E-2</v>
      </c>
      <c r="K1029" s="17">
        <f t="shared" si="186"/>
        <v>1.1079052041615026E-2</v>
      </c>
      <c r="L1029" s="17">
        <f t="shared" si="187"/>
        <v>3.4439000756384897E-2</v>
      </c>
      <c r="M1029" s="17">
        <f t="shared" si="188"/>
        <v>3.4439000756384897E-2</v>
      </c>
      <c r="N1029" s="17">
        <f t="shared" si="189"/>
        <v>-1.8288633668577189E-2</v>
      </c>
      <c r="O1029" s="17">
        <f t="shared" si="190"/>
        <v>3.1922604625852351</v>
      </c>
      <c r="P1029" s="17">
        <f t="shared" si="193"/>
        <v>0.42862177161280901</v>
      </c>
      <c r="Q1029" s="14">
        <f t="shared" si="191"/>
        <v>-2.4983386143208386E-2</v>
      </c>
      <c r="R1029" s="12">
        <f t="shared" si="192"/>
        <v>3203.9784462143889</v>
      </c>
      <c r="S1029" s="12">
        <f>G1029*S1028+S1028</f>
        <v>1635.0045998160035</v>
      </c>
    </row>
    <row r="1030" spans="1:19" x14ac:dyDescent="0.25">
      <c r="A1030" s="1">
        <v>1030</v>
      </c>
      <c r="B1030" s="2">
        <v>38408</v>
      </c>
      <c r="C1030" s="1">
        <v>28429</v>
      </c>
      <c r="D1030" s="1">
        <v>28778</v>
      </c>
      <c r="E1030" s="1">
        <v>28178</v>
      </c>
      <c r="F1030" s="1">
        <v>28425</v>
      </c>
      <c r="G1030" s="14">
        <f t="shared" si="195"/>
        <v>-3.868335912223797E-4</v>
      </c>
      <c r="H1030" s="15">
        <f t="shared" si="194"/>
        <v>-1.0061565523306948E-2</v>
      </c>
      <c r="I1030" s="14">
        <f t="shared" si="184"/>
        <v>-7.64740000961317E-3</v>
      </c>
      <c r="J1030" s="17">
        <f t="shared" si="185"/>
        <v>1.6616099866294903E-2</v>
      </c>
      <c r="K1030" s="17">
        <f t="shared" si="186"/>
        <v>9.7944118373431387E-3</v>
      </c>
      <c r="L1030" s="17">
        <f t="shared" si="187"/>
        <v>-1.0181245428565518E-2</v>
      </c>
      <c r="M1030" s="17">
        <f t="shared" si="188"/>
        <v>3.4439000756384897E-2</v>
      </c>
      <c r="N1030" s="17">
        <f t="shared" si="189"/>
        <v>-1.8288633668577189E-2</v>
      </c>
      <c r="O1030" s="17">
        <f t="shared" si="190"/>
        <v>3.1732858401939432</v>
      </c>
      <c r="P1030" s="17">
        <f t="shared" si="193"/>
        <v>0.42642030536499093</v>
      </c>
      <c r="Q1030" s="14">
        <f t="shared" si="191"/>
        <v>-7.64740000961317E-3</v>
      </c>
      <c r="R1030" s="12">
        <f t="shared" si="192"/>
        <v>3196.3310462047757</v>
      </c>
      <c r="S1030" s="12">
        <f>G1030*S1029+S1029</f>
        <v>1634.3721251149916</v>
      </c>
    </row>
    <row r="1031" spans="1:19" x14ac:dyDescent="0.25">
      <c r="A1031" s="1">
        <v>1031</v>
      </c>
      <c r="B1031" s="2">
        <v>38411</v>
      </c>
      <c r="C1031" s="1">
        <v>28423</v>
      </c>
      <c r="D1031" s="1">
        <v>28555</v>
      </c>
      <c r="E1031" s="1">
        <v>27799</v>
      </c>
      <c r="F1031" s="1">
        <v>28139</v>
      </c>
      <c r="G1031" s="14">
        <f t="shared" si="195"/>
        <v>-1.0061565523306948E-2</v>
      </c>
      <c r="H1031" s="15">
        <f t="shared" si="194"/>
        <v>-1.4534987028679058E-2</v>
      </c>
      <c r="I1031" s="14">
        <f t="shared" si="184"/>
        <v>1.9009910194544899E-2</v>
      </c>
      <c r="J1031" s="17">
        <f t="shared" si="185"/>
        <v>1.7380010786231796E-2</v>
      </c>
      <c r="K1031" s="17">
        <f t="shared" si="186"/>
        <v>8.394791652554235E-3</v>
      </c>
      <c r="L1031" s="17">
        <f t="shared" si="187"/>
        <v>-1.8456357175861183E-2</v>
      </c>
      <c r="M1031" s="17">
        <f t="shared" si="188"/>
        <v>3.4439000756384897E-2</v>
      </c>
      <c r="N1031" s="17">
        <f t="shared" si="189"/>
        <v>-1.8456357175861183E-2</v>
      </c>
      <c r="O1031" s="17">
        <f t="shared" si="190"/>
        <v>3.0434594421626624</v>
      </c>
      <c r="P1031" s="17">
        <f t="shared" si="193"/>
        <v>0.41099490783393866</v>
      </c>
      <c r="Q1031" s="14">
        <f t="shared" si="191"/>
        <v>1.9009910194544899E-2</v>
      </c>
      <c r="R1031" s="12">
        <f t="shared" si="192"/>
        <v>3215.3409563993205</v>
      </c>
      <c r="S1031" s="12">
        <f>G1031*S1030+S1030</f>
        <v>1617.9277828886807</v>
      </c>
    </row>
    <row r="1032" spans="1:19" x14ac:dyDescent="0.25">
      <c r="A1032" s="1">
        <v>1032</v>
      </c>
      <c r="B1032" s="2">
        <v>38412</v>
      </c>
      <c r="C1032" s="1">
        <v>28135</v>
      </c>
      <c r="D1032" s="1">
        <v>28137</v>
      </c>
      <c r="E1032" s="1">
        <v>27643</v>
      </c>
      <c r="F1032" s="1">
        <v>27730</v>
      </c>
      <c r="G1032" s="14">
        <f t="shared" si="195"/>
        <v>-1.4534987028679058E-2</v>
      </c>
      <c r="H1032" s="15">
        <f t="shared" si="194"/>
        <v>1.6949152542372836E-2</v>
      </c>
      <c r="I1032" s="14">
        <f t="shared" si="184"/>
        <v>5.1997527333451421E-2</v>
      </c>
      <c r="J1032" s="17">
        <f t="shared" si="185"/>
        <v>1.6718821061331417E-2</v>
      </c>
      <c r="K1032" s="17">
        <f t="shared" si="186"/>
        <v>5.1262025840453102E-3</v>
      </c>
      <c r="L1032" s="17">
        <f t="shared" si="187"/>
        <v>-1.9661189612724367E-2</v>
      </c>
      <c r="M1032" s="17">
        <f t="shared" si="188"/>
        <v>3.4439000756384897E-2</v>
      </c>
      <c r="N1032" s="17">
        <f t="shared" si="189"/>
        <v>-1.9661189612724367E-2</v>
      </c>
      <c r="O1032" s="17">
        <f t="shared" si="190"/>
        <v>3.2358854832316117</v>
      </c>
      <c r="P1032" s="17">
        <f t="shared" si="193"/>
        <v>0.43363398866134689</v>
      </c>
      <c r="Q1032" s="14">
        <f t="shared" si="191"/>
        <v>5.1997527333451421E-2</v>
      </c>
      <c r="R1032" s="12">
        <f t="shared" si="192"/>
        <v>3267.3384837327717</v>
      </c>
      <c r="S1032" s="12">
        <f>G1032*S1031+S1031</f>
        <v>1594.4112235510543</v>
      </c>
    </row>
    <row r="1033" spans="1:19" x14ac:dyDescent="0.25">
      <c r="A1033" s="1">
        <v>1033</v>
      </c>
      <c r="B1033" s="2">
        <v>38413</v>
      </c>
      <c r="C1033" s="1">
        <v>27730</v>
      </c>
      <c r="D1033" s="1">
        <v>28200</v>
      </c>
      <c r="E1033" s="1">
        <v>27498</v>
      </c>
      <c r="F1033" s="1">
        <v>28200</v>
      </c>
      <c r="G1033" s="14">
        <f t="shared" si="195"/>
        <v>1.6949152542372836E-2</v>
      </c>
      <c r="H1033" s="15">
        <f t="shared" si="194"/>
        <v>1.6595744680851121E-2</v>
      </c>
      <c r="I1033" s="14">
        <f t="shared" si="184"/>
        <v>4.388489909152038E-2</v>
      </c>
      <c r="J1033" s="17">
        <f t="shared" si="185"/>
        <v>1.6355320941228376E-2</v>
      </c>
      <c r="K1033" s="17">
        <f t="shared" si="186"/>
        <v>4.748295939194117E-3</v>
      </c>
      <c r="L1033" s="17">
        <f t="shared" si="187"/>
        <v>1.2200856603178718E-2</v>
      </c>
      <c r="M1033" s="17">
        <f t="shared" si="188"/>
        <v>3.4439000756384897E-2</v>
      </c>
      <c r="N1033" s="17">
        <f t="shared" si="189"/>
        <v>-1.9661189612724367E-2</v>
      </c>
      <c r="O1033" s="17">
        <f t="shared" si="190"/>
        <v>3.3078036538392768</v>
      </c>
      <c r="P1033" s="17">
        <f t="shared" si="193"/>
        <v>0.4417511979531113</v>
      </c>
      <c r="Q1033" s="14">
        <f t="shared" si="191"/>
        <v>4.388489909152038E-2</v>
      </c>
      <c r="R1033" s="12">
        <f t="shared" si="192"/>
        <v>3311.223382824292</v>
      </c>
      <c r="S1033" s="12">
        <f>G1033*S1032+S1032</f>
        <v>1621.4351425942923</v>
      </c>
    </row>
    <row r="1034" spans="1:19" x14ac:dyDescent="0.25">
      <c r="A1034" s="1">
        <v>1034</v>
      </c>
      <c r="B1034" s="2">
        <v>38414</v>
      </c>
      <c r="C1034" s="1">
        <v>28204</v>
      </c>
      <c r="D1034" s="1">
        <v>28766</v>
      </c>
      <c r="E1034" s="1">
        <v>28204</v>
      </c>
      <c r="F1034" s="1">
        <v>28668</v>
      </c>
      <c r="G1034" s="14">
        <f t="shared" si="195"/>
        <v>1.6595744680851121E-2</v>
      </c>
      <c r="H1034" s="15">
        <f t="shared" si="194"/>
        <v>1.8452630110227464E-2</v>
      </c>
      <c r="I1034" s="14">
        <f t="shared" si="184"/>
        <v>1.2554813891232808E-2</v>
      </c>
      <c r="J1034" s="17">
        <f t="shared" si="185"/>
        <v>1.6634231582093983E-2</v>
      </c>
      <c r="K1034" s="17">
        <f t="shared" si="186"/>
        <v>5.5962613455226096E-3</v>
      </c>
      <c r="L1034" s="17">
        <f t="shared" si="187"/>
        <v>1.0999483335328512E-2</v>
      </c>
      <c r="M1034" s="17">
        <f t="shared" si="188"/>
        <v>3.4439000756384897E-2</v>
      </c>
      <c r="N1034" s="17">
        <f t="shared" si="189"/>
        <v>-1.9661189612724367E-2</v>
      </c>
      <c r="O1034" s="17">
        <f t="shared" si="190"/>
        <v>3.2523408191181931</v>
      </c>
      <c r="P1034" s="17">
        <f t="shared" si="193"/>
        <v>0.43550706284579754</v>
      </c>
      <c r="Q1034" s="14">
        <f t="shared" si="191"/>
        <v>1.2554813891232808E-2</v>
      </c>
      <c r="R1034" s="12">
        <f t="shared" si="192"/>
        <v>3323.7781967155247</v>
      </c>
      <c r="S1034" s="12">
        <f>G1034*S1033+S1033</f>
        <v>1648.3440662373466</v>
      </c>
    </row>
    <row r="1035" spans="1:19" x14ac:dyDescent="0.25">
      <c r="A1035" s="1">
        <v>1035</v>
      </c>
      <c r="B1035" s="2">
        <v>38415</v>
      </c>
      <c r="C1035" s="1">
        <v>28676</v>
      </c>
      <c r="D1035" s="1">
        <v>29228</v>
      </c>
      <c r="E1035" s="1">
        <v>28676</v>
      </c>
      <c r="F1035" s="1">
        <v>29197</v>
      </c>
      <c r="G1035" s="14">
        <f t="shared" si="195"/>
        <v>1.8452630110227464E-2</v>
      </c>
      <c r="H1035" s="15">
        <f t="shared" si="194"/>
        <v>8.8365243004417948E-3</v>
      </c>
      <c r="I1035" s="14">
        <f t="shared" si="184"/>
        <v>-2.3367924071928781E-2</v>
      </c>
      <c r="J1035" s="17">
        <f t="shared" si="185"/>
        <v>1.6939877787345865E-2</v>
      </c>
      <c r="K1035" s="17">
        <f t="shared" si="186"/>
        <v>6.1828873221826319E-3</v>
      </c>
      <c r="L1035" s="17">
        <f t="shared" si="187"/>
        <v>1.2269742788044831E-2</v>
      </c>
      <c r="M1035" s="17">
        <f t="shared" si="188"/>
        <v>3.4439000756384897E-2</v>
      </c>
      <c r="N1035" s="17">
        <f t="shared" si="189"/>
        <v>-1.9661189612724367E-2</v>
      </c>
      <c r="O1035" s="17">
        <f t="shared" si="190"/>
        <v>3.1936588355744959</v>
      </c>
      <c r="P1035" s="17">
        <f t="shared" si="193"/>
        <v>0.42878349502370872</v>
      </c>
      <c r="Q1035" s="14">
        <f t="shared" si="191"/>
        <v>-2.3367924071928781E-2</v>
      </c>
      <c r="R1035" s="12">
        <f t="shared" si="192"/>
        <v>3300.4102726435958</v>
      </c>
      <c r="S1035" s="12">
        <f>G1035*S1034+S1034</f>
        <v>1678.7603495860126</v>
      </c>
    </row>
    <row r="1036" spans="1:19" x14ac:dyDescent="0.25">
      <c r="A1036" s="1">
        <v>1036</v>
      </c>
      <c r="B1036" s="2">
        <v>38418</v>
      </c>
      <c r="C1036" s="1">
        <v>29464</v>
      </c>
      <c r="D1036" s="1">
        <v>29584</v>
      </c>
      <c r="E1036" s="1">
        <v>29183</v>
      </c>
      <c r="F1036" s="1">
        <v>29455</v>
      </c>
      <c r="G1036" s="14">
        <f t="shared" si="195"/>
        <v>8.8365243004417948E-3</v>
      </c>
      <c r="H1036" s="15">
        <f t="shared" si="194"/>
        <v>-1.4734340519436451E-2</v>
      </c>
      <c r="I1036" s="14">
        <f t="shared" si="184"/>
        <v>-3.0345712312891071E-2</v>
      </c>
      <c r="J1036" s="17">
        <f t="shared" si="185"/>
        <v>1.6650787019953445E-2</v>
      </c>
      <c r="K1036" s="17">
        <f t="shared" si="186"/>
        <v>7.1194324826367632E-3</v>
      </c>
      <c r="L1036" s="17">
        <f t="shared" si="187"/>
        <v>1.7170918178050316E-3</v>
      </c>
      <c r="M1036" s="17">
        <f t="shared" si="188"/>
        <v>3.4439000756384897E-2</v>
      </c>
      <c r="N1036" s="17">
        <f t="shared" si="189"/>
        <v>-1.9661189612724367E-2</v>
      </c>
      <c r="O1036" s="17">
        <f t="shared" si="190"/>
        <v>3.2491071025218439</v>
      </c>
      <c r="P1036" s="17">
        <f t="shared" si="193"/>
        <v>0.4351397254117122</v>
      </c>
      <c r="Q1036" s="14">
        <f t="shared" si="191"/>
        <v>-3.0345712312891071E-2</v>
      </c>
      <c r="R1036" s="12">
        <f t="shared" si="192"/>
        <v>3270.0645603307048</v>
      </c>
      <c r="S1036" s="12">
        <f>G1036*S1035+S1035</f>
        <v>1693.5947562097476</v>
      </c>
    </row>
    <row r="1037" spans="1:19" x14ac:dyDescent="0.25">
      <c r="A1037" s="1">
        <v>1037</v>
      </c>
      <c r="B1037" s="2">
        <v>38419</v>
      </c>
      <c r="C1037" s="1">
        <v>29452</v>
      </c>
      <c r="D1037" s="1">
        <v>29452</v>
      </c>
      <c r="E1037" s="1">
        <v>28883</v>
      </c>
      <c r="F1037" s="1">
        <v>29021</v>
      </c>
      <c r="G1037" s="14">
        <f t="shared" si="195"/>
        <v>-1.4734340519436451E-2</v>
      </c>
      <c r="H1037" s="15">
        <f t="shared" si="194"/>
        <v>-1.7470107852934125E-2</v>
      </c>
      <c r="I1037" s="14">
        <f t="shared" si="184"/>
        <v>-3.2834041307229223E-2</v>
      </c>
      <c r="J1037" s="17">
        <f t="shared" si="185"/>
        <v>1.7567777413221838E-2</v>
      </c>
      <c r="K1037" s="17">
        <f t="shared" si="186"/>
        <v>5.9411533664457837E-3</v>
      </c>
      <c r="L1037" s="17">
        <f t="shared" si="187"/>
        <v>-2.0675493885882235E-2</v>
      </c>
      <c r="M1037" s="17">
        <f t="shared" si="188"/>
        <v>3.4439000756384897E-2</v>
      </c>
      <c r="N1037" s="17">
        <f t="shared" si="189"/>
        <v>-2.0675493885882235E-2</v>
      </c>
      <c r="O1037" s="17">
        <f t="shared" si="190"/>
        <v>3.1372491434680252</v>
      </c>
      <c r="P1037" s="17">
        <f t="shared" si="193"/>
        <v>0.42220278875291656</v>
      </c>
      <c r="Q1037" s="14">
        <f t="shared" si="191"/>
        <v>-3.2834041307229223E-2</v>
      </c>
      <c r="R1037" s="12">
        <f t="shared" si="192"/>
        <v>3237.2305190234756</v>
      </c>
      <c r="S1037" s="12">
        <f>G1037*S1036+S1036</f>
        <v>1668.6407543698213</v>
      </c>
    </row>
    <row r="1038" spans="1:19" x14ac:dyDescent="0.25">
      <c r="A1038" s="1">
        <v>1038</v>
      </c>
      <c r="B1038" s="2">
        <v>38420</v>
      </c>
      <c r="C1038" s="1">
        <v>29018</v>
      </c>
      <c r="D1038" s="1">
        <v>29058</v>
      </c>
      <c r="E1038" s="1">
        <v>28381</v>
      </c>
      <c r="F1038" s="1">
        <v>28514</v>
      </c>
      <c r="G1038" s="14">
        <f t="shared" si="195"/>
        <v>-1.7470107852934125E-2</v>
      </c>
      <c r="H1038" s="15">
        <f t="shared" si="194"/>
        <v>1.8587360594795044E-3</v>
      </c>
      <c r="I1038" s="14">
        <f t="shared" si="184"/>
        <v>-1.4509080382166917E-2</v>
      </c>
      <c r="J1038" s="17">
        <f t="shared" si="185"/>
        <v>1.8234864034170444E-2</v>
      </c>
      <c r="K1038" s="17">
        <f t="shared" si="186"/>
        <v>5.3426826913447545E-3</v>
      </c>
      <c r="L1038" s="17">
        <f t="shared" si="187"/>
        <v>-2.2812790544278878E-2</v>
      </c>
      <c r="M1038" s="17">
        <f t="shared" si="188"/>
        <v>3.4439000756384897E-2</v>
      </c>
      <c r="N1038" s="17">
        <f t="shared" si="189"/>
        <v>-2.2812790544278878E-2</v>
      </c>
      <c r="O1038" s="17">
        <f t="shared" si="190"/>
        <v>3.1396884119003698</v>
      </c>
      <c r="P1038" s="17">
        <f t="shared" si="193"/>
        <v>0.42248979086570021</v>
      </c>
      <c r="Q1038" s="14">
        <f t="shared" si="191"/>
        <v>-1.4509080382166917E-2</v>
      </c>
      <c r="R1038" s="12">
        <f t="shared" si="192"/>
        <v>3222.7214386413089</v>
      </c>
      <c r="S1038" s="12">
        <f>G1038*S1037+S1037</f>
        <v>1639.4894204231791</v>
      </c>
    </row>
    <row r="1039" spans="1:19" x14ac:dyDescent="0.25">
      <c r="A1039" s="1">
        <v>1039</v>
      </c>
      <c r="B1039" s="2">
        <v>38421</v>
      </c>
      <c r="C1039" s="1">
        <v>28511</v>
      </c>
      <c r="D1039" s="1">
        <v>28682</v>
      </c>
      <c r="E1039" s="1">
        <v>28049</v>
      </c>
      <c r="F1039" s="1">
        <v>28567</v>
      </c>
      <c r="G1039" s="14">
        <f t="shared" si="195"/>
        <v>1.8587360594795044E-3</v>
      </c>
      <c r="H1039" s="15">
        <f t="shared" si="194"/>
        <v>-1.7222669513774602E-2</v>
      </c>
      <c r="I1039" s="14">
        <f t="shared" si="184"/>
        <v>-3.4553517000385114E-2</v>
      </c>
      <c r="J1039" s="17">
        <f t="shared" si="185"/>
        <v>1.7249335100760498E-2</v>
      </c>
      <c r="K1039" s="17">
        <f t="shared" si="186"/>
        <v>3.6801622046692684E-3</v>
      </c>
      <c r="L1039" s="17">
        <f t="shared" si="187"/>
        <v>-1.821426145189764E-3</v>
      </c>
      <c r="M1039" s="17">
        <f t="shared" si="188"/>
        <v>3.4439000756384897E-2</v>
      </c>
      <c r="N1039" s="17">
        <f t="shared" si="189"/>
        <v>-2.2812790544278878E-2</v>
      </c>
      <c r="O1039" s="17">
        <f t="shared" si="190"/>
        <v>3.3190723564840261</v>
      </c>
      <c r="P1039" s="17">
        <f t="shared" si="193"/>
        <v>0.44300705086637099</v>
      </c>
      <c r="Q1039" s="14">
        <f t="shared" si="191"/>
        <v>-3.4553517000385114E-2</v>
      </c>
      <c r="R1039" s="12">
        <f t="shared" si="192"/>
        <v>3188.1679216409239</v>
      </c>
      <c r="S1039" s="12">
        <f>G1039*S1038+S1038</f>
        <v>1642.5367985280548</v>
      </c>
    </row>
    <row r="1040" spans="1:19" x14ac:dyDescent="0.25">
      <c r="A1040" s="1">
        <v>1040</v>
      </c>
      <c r="B1040" s="2">
        <v>38422</v>
      </c>
      <c r="C1040" s="1">
        <v>28567</v>
      </c>
      <c r="D1040" s="1">
        <v>28932</v>
      </c>
      <c r="E1040" s="1">
        <v>28008</v>
      </c>
      <c r="F1040" s="1">
        <v>28075</v>
      </c>
      <c r="G1040" s="14">
        <f t="shared" si="195"/>
        <v>-1.7222669513774602E-2</v>
      </c>
      <c r="H1040" s="15">
        <f t="shared" si="194"/>
        <v>8.5485307212818107E-4</v>
      </c>
      <c r="I1040" s="14">
        <f t="shared" si="184"/>
        <v>-8.6676605937585638E-3</v>
      </c>
      <c r="J1040" s="17">
        <f t="shared" si="185"/>
        <v>1.7613791085570769E-2</v>
      </c>
      <c r="K1040" s="17">
        <f t="shared" si="186"/>
        <v>3.3563662581737115E-3</v>
      </c>
      <c r="L1040" s="17">
        <f t="shared" si="187"/>
        <v>-2.0579035771948313E-2</v>
      </c>
      <c r="M1040" s="17">
        <f t="shared" si="188"/>
        <v>3.4439000756384897E-2</v>
      </c>
      <c r="N1040" s="17">
        <f t="shared" si="189"/>
        <v>-2.2812790544278878E-2</v>
      </c>
      <c r="O1040" s="17">
        <f t="shared" si="190"/>
        <v>3.2503957281271765</v>
      </c>
      <c r="P1040" s="17">
        <f t="shared" si="193"/>
        <v>0.43528615198864751</v>
      </c>
      <c r="Q1040" s="14">
        <f t="shared" si="191"/>
        <v>-8.6676605937585638E-3</v>
      </c>
      <c r="R1040" s="12">
        <f t="shared" si="192"/>
        <v>3179.5002610471652</v>
      </c>
      <c r="S1040" s="12">
        <f>G1040*S1039+S1039</f>
        <v>1614.2479300827927</v>
      </c>
    </row>
    <row r="1041" spans="1:19" x14ac:dyDescent="0.25">
      <c r="A1041" s="1">
        <v>1041</v>
      </c>
      <c r="B1041" s="2">
        <v>38425</v>
      </c>
      <c r="C1041" s="1">
        <v>28075</v>
      </c>
      <c r="D1041" s="1">
        <v>28135</v>
      </c>
      <c r="E1041" s="1">
        <v>27715</v>
      </c>
      <c r="F1041" s="1">
        <v>28099</v>
      </c>
      <c r="G1041" s="14">
        <f t="shared" si="195"/>
        <v>8.5485307212818107E-4</v>
      </c>
      <c r="H1041" s="15">
        <f t="shared" si="194"/>
        <v>-1.8185700558738693E-2</v>
      </c>
      <c r="I1041" s="14">
        <f t="shared" ref="I1041:I1104" si="196">SUM(H1041:H1043)</f>
        <v>-2.1500656846340505E-4</v>
      </c>
      <c r="J1041" s="17">
        <f t="shared" ref="J1041:J1104" si="197">_xlfn.STDEV.S(G1027:G1041)</f>
        <v>1.7625291103665872E-2</v>
      </c>
      <c r="K1041" s="17">
        <f t="shared" ref="K1041:K1104" si="198">AVERAGE(G1027:G1041)</f>
        <v>3.1716661256124454E-3</v>
      </c>
      <c r="L1041" s="17">
        <f t="shared" ref="L1041:L1104" si="199">G1041-K1041</f>
        <v>-2.3168130534842644E-3</v>
      </c>
      <c r="M1041" s="17">
        <f t="shared" ref="M1041:M1104" si="200">MAX(L1027:L1041)</f>
        <v>3.4439000756384897E-2</v>
      </c>
      <c r="N1041" s="17">
        <f t="shared" ref="N1041:N1104" si="201">MIN(L1027:L1041)</f>
        <v>-2.2812790544278878E-2</v>
      </c>
      <c r="O1041" s="17">
        <f t="shared" ref="O1041:O1104" si="202">(M1041-N1041)/J1041</f>
        <v>3.2482749342367465</v>
      </c>
      <c r="P1041" s="17">
        <f t="shared" si="193"/>
        <v>0.43504513523343197</v>
      </c>
      <c r="Q1041" s="14">
        <f t="shared" ref="Q1041:Q1104" si="203">IF(P1041&gt;0.5,-I1041,I1041)</f>
        <v>-2.1500656846340505E-4</v>
      </c>
      <c r="R1041" s="12">
        <f t="shared" ref="R1041:R1104" si="204">Q1041*$X$2+R1040</f>
        <v>3179.285254478702</v>
      </c>
      <c r="S1041" s="12">
        <f>G1041*S1040+S1040</f>
        <v>1615.6278748850004</v>
      </c>
    </row>
    <row r="1042" spans="1:19" x14ac:dyDescent="0.25">
      <c r="A1042" s="1">
        <v>1042</v>
      </c>
      <c r="B1042" s="2">
        <v>38426</v>
      </c>
      <c r="C1042" s="1">
        <v>28107</v>
      </c>
      <c r="D1042" s="1">
        <v>28300</v>
      </c>
      <c r="E1042" s="1">
        <v>27455</v>
      </c>
      <c r="F1042" s="1">
        <v>27588</v>
      </c>
      <c r="G1042" s="14">
        <f t="shared" si="195"/>
        <v>-1.8185700558738693E-2</v>
      </c>
      <c r="H1042" s="15">
        <f t="shared" si="194"/>
        <v>8.6631868928519484E-3</v>
      </c>
      <c r="I1042" s="14">
        <f t="shared" si="196"/>
        <v>4.1746462333092094E-4</v>
      </c>
      <c r="J1042" s="17">
        <f t="shared" si="197"/>
        <v>1.8395969549122426E-2</v>
      </c>
      <c r="K1042" s="17">
        <f t="shared" si="198"/>
        <v>2.2398258170092853E-3</v>
      </c>
      <c r="L1042" s="17">
        <f t="shared" si="199"/>
        <v>-2.0425526375747977E-2</v>
      </c>
      <c r="M1042" s="17">
        <f t="shared" si="200"/>
        <v>3.4439000756384897E-2</v>
      </c>
      <c r="N1042" s="17">
        <f t="shared" si="201"/>
        <v>-2.2812790544278878E-2</v>
      </c>
      <c r="O1042" s="17">
        <f t="shared" si="202"/>
        <v>3.1121921107656405</v>
      </c>
      <c r="P1042" s="17">
        <f t="shared" ref="P1042:P1105" si="205">LOG(O1042,2)/LOG(15,2)</f>
        <v>0.41924161383709418</v>
      </c>
      <c r="Q1042" s="14">
        <f t="shared" si="203"/>
        <v>4.1746462333092094E-4</v>
      </c>
      <c r="R1042" s="12">
        <f t="shared" si="204"/>
        <v>3179.7027191020329</v>
      </c>
      <c r="S1042" s="12">
        <f>G1042*S1041+S1041</f>
        <v>1586.2465501379904</v>
      </c>
    </row>
    <row r="1043" spans="1:19" x14ac:dyDescent="0.25">
      <c r="A1043" s="1">
        <v>1043</v>
      </c>
      <c r="B1043" s="2">
        <v>38427</v>
      </c>
      <c r="C1043" s="1">
        <v>27587</v>
      </c>
      <c r="D1043" s="1">
        <v>27841</v>
      </c>
      <c r="E1043" s="1">
        <v>27260</v>
      </c>
      <c r="F1043" s="1">
        <v>27827</v>
      </c>
      <c r="G1043" s="14">
        <f t="shared" si="195"/>
        <v>8.6631868928519484E-3</v>
      </c>
      <c r="H1043" s="15">
        <f t="shared" si="194"/>
        <v>9.3075070974233398E-3</v>
      </c>
      <c r="I1043" s="14">
        <f t="shared" si="196"/>
        <v>-1.4841598035113757E-2</v>
      </c>
      <c r="J1043" s="17">
        <f t="shared" si="197"/>
        <v>1.8032890286249083E-2</v>
      </c>
      <c r="K1043" s="17">
        <f t="shared" si="198"/>
        <v>1.6755117245507009E-3</v>
      </c>
      <c r="L1043" s="17">
        <f t="shared" si="199"/>
        <v>6.9876751683012476E-3</v>
      </c>
      <c r="M1043" s="17">
        <f t="shared" si="200"/>
        <v>3.4439000756384897E-2</v>
      </c>
      <c r="N1043" s="17">
        <f t="shared" si="201"/>
        <v>-2.2812790544278878E-2</v>
      </c>
      <c r="O1043" s="17">
        <f t="shared" si="202"/>
        <v>3.174853858248166</v>
      </c>
      <c r="P1043" s="17">
        <f t="shared" si="205"/>
        <v>0.42660272764399693</v>
      </c>
      <c r="Q1043" s="14">
        <f t="shared" si="203"/>
        <v>-1.4841598035113757E-2</v>
      </c>
      <c r="R1043" s="12">
        <f t="shared" si="204"/>
        <v>3164.8611210669192</v>
      </c>
      <c r="S1043" s="12">
        <f>G1043*S1042+S1042</f>
        <v>1599.9885004599776</v>
      </c>
    </row>
    <row r="1044" spans="1:19" x14ac:dyDescent="0.25">
      <c r="A1044" s="1">
        <v>1044</v>
      </c>
      <c r="B1044" s="2">
        <v>38428</v>
      </c>
      <c r="C1044" s="1">
        <v>27824</v>
      </c>
      <c r="D1044" s="1">
        <v>28162</v>
      </c>
      <c r="E1044" s="1">
        <v>27319</v>
      </c>
      <c r="F1044" s="1">
        <v>28086</v>
      </c>
      <c r="G1044" s="14">
        <f t="shared" si="195"/>
        <v>9.3075070974233398E-3</v>
      </c>
      <c r="H1044" s="15">
        <f t="shared" si="194"/>
        <v>-1.7553229366944367E-2</v>
      </c>
      <c r="I1044" s="14">
        <f t="shared" si="196"/>
        <v>-5.3079096741745047E-2</v>
      </c>
      <c r="J1044" s="17">
        <f t="shared" si="197"/>
        <v>1.3630997290825215E-2</v>
      </c>
      <c r="K1044" s="17">
        <f t="shared" si="198"/>
        <v>-7.3852465548773782E-4</v>
      </c>
      <c r="L1044" s="17">
        <f t="shared" si="199"/>
        <v>1.0046031752911078E-2</v>
      </c>
      <c r="M1044" s="17">
        <f t="shared" si="200"/>
        <v>1.2269742788044831E-2</v>
      </c>
      <c r="N1044" s="17">
        <f t="shared" si="201"/>
        <v>-2.2812790544278878E-2</v>
      </c>
      <c r="O1044" s="17">
        <f t="shared" si="202"/>
        <v>2.5737319569373804</v>
      </c>
      <c r="P1044" s="17">
        <f t="shared" si="205"/>
        <v>0.34909137523846201</v>
      </c>
      <c r="Q1044" s="14">
        <f t="shared" si="203"/>
        <v>-5.3079096741745047E-2</v>
      </c>
      <c r="R1044" s="12">
        <f t="shared" si="204"/>
        <v>3111.782024325174</v>
      </c>
      <c r="S1044" s="12">
        <f>G1044*S1043+S1043</f>
        <v>1614.8804047838046</v>
      </c>
    </row>
    <row r="1045" spans="1:19" x14ac:dyDescent="0.25">
      <c r="A1045" s="1">
        <v>1045</v>
      </c>
      <c r="B1045" s="2">
        <v>38429</v>
      </c>
      <c r="C1045" s="1">
        <v>28088</v>
      </c>
      <c r="D1045" s="1">
        <v>28174</v>
      </c>
      <c r="E1045" s="1">
        <v>27498</v>
      </c>
      <c r="F1045" s="1">
        <v>27593</v>
      </c>
      <c r="G1045" s="14">
        <f t="shared" si="195"/>
        <v>-1.7553229366944367E-2</v>
      </c>
      <c r="H1045" s="15">
        <f t="shared" si="194"/>
        <v>-6.5958757655927291E-3</v>
      </c>
      <c r="I1045" s="14">
        <f t="shared" si="196"/>
        <v>-4.9426235546714437E-2</v>
      </c>
      <c r="J1045" s="17">
        <f t="shared" si="197"/>
        <v>1.4303401572607186E-2</v>
      </c>
      <c r="K1045" s="17">
        <f t="shared" si="198"/>
        <v>-1.8829510405358703E-3</v>
      </c>
      <c r="L1045" s="17">
        <f t="shared" si="199"/>
        <v>-1.5670278326408497E-2</v>
      </c>
      <c r="M1045" s="17">
        <f t="shared" si="200"/>
        <v>1.2269742788044831E-2</v>
      </c>
      <c r="N1045" s="17">
        <f t="shared" si="201"/>
        <v>-2.2812790544278878E-2</v>
      </c>
      <c r="O1045" s="17">
        <f t="shared" si="202"/>
        <v>2.4527405704326428</v>
      </c>
      <c r="P1045" s="17">
        <f t="shared" si="205"/>
        <v>0.33131069697343041</v>
      </c>
      <c r="Q1045" s="14">
        <f t="shared" si="203"/>
        <v>-4.9426235546714437E-2</v>
      </c>
      <c r="R1045" s="12">
        <f t="shared" si="204"/>
        <v>3062.3557887784596</v>
      </c>
      <c r="S1045" s="12">
        <f>G1045*S1044+S1044</f>
        <v>1586.5340386384505</v>
      </c>
    </row>
    <row r="1046" spans="1:19" x14ac:dyDescent="0.25">
      <c r="A1046" s="1">
        <v>1046</v>
      </c>
      <c r="B1046" s="2">
        <v>38432</v>
      </c>
      <c r="C1046" s="1">
        <v>27587</v>
      </c>
      <c r="D1046" s="1">
        <v>27633</v>
      </c>
      <c r="E1046" s="1">
        <v>27214</v>
      </c>
      <c r="F1046" s="1">
        <v>27411</v>
      </c>
      <c r="G1046" s="14">
        <f t="shared" si="195"/>
        <v>-6.5958757655927291E-3</v>
      </c>
      <c r="H1046" s="15">
        <f t="shared" si="194"/>
        <v>-2.892999160920795E-2</v>
      </c>
      <c r="I1046" s="14">
        <f t="shared" si="196"/>
        <v>-2.553380385305104E-2</v>
      </c>
      <c r="J1046" s="17">
        <f t="shared" si="197"/>
        <v>1.4189390761531613E-2</v>
      </c>
      <c r="K1046" s="17">
        <f t="shared" si="198"/>
        <v>-1.6519050566882558E-3</v>
      </c>
      <c r="L1046" s="17">
        <f t="shared" si="199"/>
        <v>-4.9439707089044731E-3</v>
      </c>
      <c r="M1046" s="17">
        <f t="shared" si="200"/>
        <v>1.2269742788044831E-2</v>
      </c>
      <c r="N1046" s="17">
        <f t="shared" si="201"/>
        <v>-2.2812790544278878E-2</v>
      </c>
      <c r="O1046" s="17">
        <f t="shared" si="202"/>
        <v>2.4724481777917346</v>
      </c>
      <c r="P1046" s="17">
        <f t="shared" si="205"/>
        <v>0.33426589525169526</v>
      </c>
      <c r="Q1046" s="14">
        <f t="shared" si="203"/>
        <v>-2.553380385305104E-2</v>
      </c>
      <c r="R1046" s="12">
        <f t="shared" si="204"/>
        <v>3036.8219849254083</v>
      </c>
      <c r="S1046" s="12">
        <f>G1046*S1045+S1045</f>
        <v>1576.0694572217071</v>
      </c>
    </row>
    <row r="1047" spans="1:19" x14ac:dyDescent="0.25">
      <c r="A1047" s="1">
        <v>1047</v>
      </c>
      <c r="B1047" s="2">
        <v>38433</v>
      </c>
      <c r="C1047" s="1">
        <v>27419</v>
      </c>
      <c r="D1047" s="1">
        <v>27844</v>
      </c>
      <c r="E1047" s="1">
        <v>26480</v>
      </c>
      <c r="F1047" s="1">
        <v>26618</v>
      </c>
      <c r="G1047" s="14">
        <f t="shared" si="195"/>
        <v>-2.892999160920795E-2</v>
      </c>
      <c r="H1047" s="15">
        <f t="shared" si="194"/>
        <v>-1.3900368171913757E-2</v>
      </c>
      <c r="I1047" s="14">
        <f t="shared" si="196"/>
        <v>-1.326923056456808E-2</v>
      </c>
      <c r="J1047" s="17">
        <f t="shared" si="197"/>
        <v>1.5544978833279788E-2</v>
      </c>
      <c r="K1047" s="17">
        <f t="shared" si="198"/>
        <v>-2.6115720287235153E-3</v>
      </c>
      <c r="L1047" s="17">
        <f t="shared" si="199"/>
        <v>-2.6318419580484434E-2</v>
      </c>
      <c r="M1047" s="17">
        <f t="shared" si="200"/>
        <v>1.2269742788044831E-2</v>
      </c>
      <c r="N1047" s="17">
        <f t="shared" si="201"/>
        <v>-2.6318419580484434E-2</v>
      </c>
      <c r="O1047" s="17">
        <f t="shared" si="202"/>
        <v>2.4823554140785964</v>
      </c>
      <c r="P1047" s="17">
        <f t="shared" si="205"/>
        <v>0.33574262131772681</v>
      </c>
      <c r="Q1047" s="14">
        <f t="shared" si="203"/>
        <v>-1.326923056456808E-2</v>
      </c>
      <c r="R1047" s="12">
        <f t="shared" si="204"/>
        <v>3023.55275436084</v>
      </c>
      <c r="S1047" s="12">
        <f>G1047*S1046+S1046</f>
        <v>1530.4737810487543</v>
      </c>
    </row>
    <row r="1048" spans="1:19" x14ac:dyDescent="0.25">
      <c r="A1048" s="1">
        <v>1048</v>
      </c>
      <c r="B1048" s="2">
        <v>38434</v>
      </c>
      <c r="C1048" s="1">
        <v>26613</v>
      </c>
      <c r="D1048" s="1">
        <v>26792</v>
      </c>
      <c r="E1048" s="1">
        <v>26131</v>
      </c>
      <c r="F1048" s="1">
        <v>26248</v>
      </c>
      <c r="G1048" s="14">
        <f t="shared" si="195"/>
        <v>-1.3900368171913757E-2</v>
      </c>
      <c r="H1048" s="15">
        <f t="shared" si="194"/>
        <v>1.7296555928070667E-2</v>
      </c>
      <c r="I1048" s="14">
        <f t="shared" si="196"/>
        <v>-1.5174171453095298E-2</v>
      </c>
      <c r="J1048" s="17">
        <f t="shared" si="197"/>
        <v>1.4794829971445544E-2</v>
      </c>
      <c r="K1048" s="17">
        <f t="shared" si="198"/>
        <v>-4.668206743009288E-3</v>
      </c>
      <c r="L1048" s="17">
        <f t="shared" si="199"/>
        <v>-9.2321614289044701E-3</v>
      </c>
      <c r="M1048" s="17">
        <f t="shared" si="200"/>
        <v>1.2269742788044831E-2</v>
      </c>
      <c r="N1048" s="17">
        <f t="shared" si="201"/>
        <v>-2.6318419580484434E-2</v>
      </c>
      <c r="O1048" s="17">
        <f t="shared" si="202"/>
        <v>2.6082193876513315</v>
      </c>
      <c r="P1048" s="17">
        <f t="shared" si="205"/>
        <v>0.35400664329198683</v>
      </c>
      <c r="Q1048" s="14">
        <f t="shared" si="203"/>
        <v>-1.5174171453095298E-2</v>
      </c>
      <c r="R1048" s="12">
        <f t="shared" si="204"/>
        <v>3008.3785829077447</v>
      </c>
      <c r="S1048" s="12">
        <f>G1048*S1047+S1047</f>
        <v>1509.1996320147157</v>
      </c>
    </row>
    <row r="1049" spans="1:19" x14ac:dyDescent="0.25">
      <c r="A1049" s="1">
        <v>1049</v>
      </c>
      <c r="B1049" s="2">
        <v>38435</v>
      </c>
      <c r="C1049" s="1">
        <v>26267</v>
      </c>
      <c r="D1049" s="1">
        <v>26827</v>
      </c>
      <c r="E1049" s="1">
        <v>26267</v>
      </c>
      <c r="F1049" s="1">
        <v>26702</v>
      </c>
      <c r="G1049" s="14">
        <f t="shared" si="195"/>
        <v>1.7296555928070667E-2</v>
      </c>
      <c r="H1049" s="15">
        <f t="shared" si="194"/>
        <v>-1.666541832072499E-2</v>
      </c>
      <c r="I1049" s="14">
        <f t="shared" si="196"/>
        <v>-8.1692027313711169E-3</v>
      </c>
      <c r="J1049" s="17">
        <f t="shared" si="197"/>
        <v>1.4867703110600389E-2</v>
      </c>
      <c r="K1049" s="17">
        <f t="shared" si="198"/>
        <v>-4.6214859931946514E-3</v>
      </c>
      <c r="L1049" s="17">
        <f t="shared" si="199"/>
        <v>2.191804192126532E-2</v>
      </c>
      <c r="M1049" s="17">
        <f t="shared" si="200"/>
        <v>2.191804192126532E-2</v>
      </c>
      <c r="N1049" s="17">
        <f t="shared" si="201"/>
        <v>-2.6318419580484434E-2</v>
      </c>
      <c r="O1049" s="17">
        <f t="shared" si="202"/>
        <v>3.2443788487650171</v>
      </c>
      <c r="P1049" s="17">
        <f t="shared" si="205"/>
        <v>0.43460195583088229</v>
      </c>
      <c r="Q1049" s="14">
        <f t="shared" si="203"/>
        <v>-8.1692027313711169E-3</v>
      </c>
      <c r="R1049" s="12">
        <f t="shared" si="204"/>
        <v>3000.2093801763735</v>
      </c>
      <c r="S1049" s="12">
        <f>G1049*S1048+S1048</f>
        <v>1535.303587856482</v>
      </c>
    </row>
    <row r="1050" spans="1:19" x14ac:dyDescent="0.25">
      <c r="A1050" s="1">
        <v>1050</v>
      </c>
      <c r="B1050" s="2">
        <v>38439</v>
      </c>
      <c r="C1050" s="1">
        <v>26705</v>
      </c>
      <c r="D1050" s="1">
        <v>26705</v>
      </c>
      <c r="E1050" s="1">
        <v>26224</v>
      </c>
      <c r="F1050" s="1">
        <v>26257</v>
      </c>
      <c r="G1050" s="14">
        <f t="shared" si="195"/>
        <v>-1.666541832072499E-2</v>
      </c>
      <c r="H1050" s="15">
        <f t="shared" si="194"/>
        <v>-1.5805309060440975E-2</v>
      </c>
      <c r="I1050" s="14">
        <f t="shared" si="196"/>
        <v>1.3823000629021531E-2</v>
      </c>
      <c r="J1050" s="17">
        <f t="shared" si="197"/>
        <v>1.3693333426400467E-2</v>
      </c>
      <c r="K1050" s="17">
        <f t="shared" si="198"/>
        <v>-6.9626892219248155E-3</v>
      </c>
      <c r="L1050" s="17">
        <f t="shared" si="199"/>
        <v>-9.7027290988001731E-3</v>
      </c>
      <c r="M1050" s="17">
        <f t="shared" si="200"/>
        <v>2.191804192126532E-2</v>
      </c>
      <c r="N1050" s="17">
        <f t="shared" si="201"/>
        <v>-2.6318419580484434E-2</v>
      </c>
      <c r="O1050" s="17">
        <f t="shared" si="202"/>
        <v>3.5226237468775019</v>
      </c>
      <c r="P1050" s="17">
        <f t="shared" si="205"/>
        <v>0.46498624511224979</v>
      </c>
      <c r="Q1050" s="14">
        <f t="shared" si="203"/>
        <v>1.3823000629021531E-2</v>
      </c>
      <c r="R1050" s="12">
        <f t="shared" si="204"/>
        <v>3014.032380805395</v>
      </c>
      <c r="S1050" s="12">
        <f>G1050*S1049+S1049</f>
        <v>1509.7171113155437</v>
      </c>
    </row>
    <row r="1051" spans="1:19" x14ac:dyDescent="0.25">
      <c r="A1051" s="1">
        <v>1051</v>
      </c>
      <c r="B1051" s="2">
        <v>38440</v>
      </c>
      <c r="C1051" s="1">
        <v>26259</v>
      </c>
      <c r="D1051" s="1">
        <v>26620</v>
      </c>
      <c r="E1051" s="1">
        <v>25761</v>
      </c>
      <c r="F1051" s="1">
        <v>25842</v>
      </c>
      <c r="G1051" s="14">
        <f t="shared" si="195"/>
        <v>-1.5805309060440975E-2</v>
      </c>
      <c r="H1051" s="15">
        <f t="shared" si="194"/>
        <v>2.4301524649794848E-2</v>
      </c>
      <c r="I1051" s="14">
        <f t="shared" si="196"/>
        <v>3.5753596225105655E-2</v>
      </c>
      <c r="J1051" s="17">
        <f t="shared" si="197"/>
        <v>1.3129026653517686E-2</v>
      </c>
      <c r="K1051" s="17">
        <f t="shared" si="198"/>
        <v>-8.6054781126503332E-3</v>
      </c>
      <c r="L1051" s="17">
        <f t="shared" si="199"/>
        <v>-7.1998309477906419E-3</v>
      </c>
      <c r="M1051" s="17">
        <f t="shared" si="200"/>
        <v>2.191804192126532E-2</v>
      </c>
      <c r="N1051" s="17">
        <f t="shared" si="201"/>
        <v>-2.6318419580484434E-2</v>
      </c>
      <c r="O1051" s="17">
        <f t="shared" si="202"/>
        <v>3.6740318056118548</v>
      </c>
      <c r="P1051" s="17">
        <f t="shared" si="205"/>
        <v>0.48052641090985404</v>
      </c>
      <c r="Q1051" s="14">
        <f t="shared" si="203"/>
        <v>3.5753596225105655E-2</v>
      </c>
      <c r="R1051" s="12">
        <f t="shared" si="204"/>
        <v>3049.7859770305008</v>
      </c>
      <c r="S1051" s="12">
        <f>G1051*S1050+S1050</f>
        <v>1485.8555657773654</v>
      </c>
    </row>
    <row r="1052" spans="1:19" x14ac:dyDescent="0.25">
      <c r="A1052" s="1">
        <v>1052</v>
      </c>
      <c r="B1052" s="2">
        <v>38441</v>
      </c>
      <c r="C1052" s="1">
        <v>25861</v>
      </c>
      <c r="D1052" s="1">
        <v>26470</v>
      </c>
      <c r="E1052" s="1">
        <v>25861</v>
      </c>
      <c r="F1052" s="1">
        <v>26470</v>
      </c>
      <c r="G1052" s="14">
        <f t="shared" si="195"/>
        <v>2.4301524649794848E-2</v>
      </c>
      <c r="H1052" s="15">
        <f t="shared" si="194"/>
        <v>5.3267850396676586E-3</v>
      </c>
      <c r="I1052" s="14">
        <f t="shared" si="196"/>
        <v>-2.2552564294699984E-3</v>
      </c>
      <c r="J1052" s="17">
        <f t="shared" si="197"/>
        <v>1.5484831434884732E-2</v>
      </c>
      <c r="K1052" s="17">
        <f t="shared" si="198"/>
        <v>-6.003087101368247E-3</v>
      </c>
      <c r="L1052" s="17">
        <f t="shared" si="199"/>
        <v>3.0304611751163096E-2</v>
      </c>
      <c r="M1052" s="17">
        <f t="shared" si="200"/>
        <v>3.0304611751163096E-2</v>
      </c>
      <c r="N1052" s="17">
        <f t="shared" si="201"/>
        <v>-2.6318419580484434E-2</v>
      </c>
      <c r="O1052" s="17">
        <f t="shared" si="202"/>
        <v>3.6566772825234199</v>
      </c>
      <c r="P1052" s="17">
        <f t="shared" si="205"/>
        <v>0.47877801092403921</v>
      </c>
      <c r="Q1052" s="14">
        <f t="shared" si="203"/>
        <v>-2.2552564294699984E-3</v>
      </c>
      <c r="R1052" s="12">
        <f t="shared" si="204"/>
        <v>3047.5307206010307</v>
      </c>
      <c r="S1052" s="12">
        <f>G1052*S1051+S1051</f>
        <v>1521.9641214351388</v>
      </c>
    </row>
    <row r="1053" spans="1:19" x14ac:dyDescent="0.25">
      <c r="A1053" s="1">
        <v>1053</v>
      </c>
      <c r="B1053" s="2">
        <v>38442</v>
      </c>
      <c r="C1053" s="1">
        <v>26471</v>
      </c>
      <c r="D1053" s="1">
        <v>26768</v>
      </c>
      <c r="E1053" s="1">
        <v>26259</v>
      </c>
      <c r="F1053" s="1">
        <v>26611</v>
      </c>
      <c r="G1053" s="14">
        <f t="shared" si="195"/>
        <v>5.3267850396676586E-3</v>
      </c>
      <c r="H1053" s="15">
        <f t="shared" si="194"/>
        <v>6.1252865356431485E-3</v>
      </c>
      <c r="I1053" s="14">
        <f t="shared" si="196"/>
        <v>-2.1555609083785288E-2</v>
      </c>
      <c r="J1053" s="17">
        <f t="shared" si="197"/>
        <v>1.5397464881117333E-2</v>
      </c>
      <c r="K1053" s="17">
        <f t="shared" si="198"/>
        <v>-4.4832942418614611E-3</v>
      </c>
      <c r="L1053" s="17">
        <f t="shared" si="199"/>
        <v>9.8100792815291188E-3</v>
      </c>
      <c r="M1053" s="17">
        <f t="shared" si="200"/>
        <v>3.0304611751163096E-2</v>
      </c>
      <c r="N1053" s="17">
        <f t="shared" si="201"/>
        <v>-2.6318419580484434E-2</v>
      </c>
      <c r="O1053" s="17">
        <f t="shared" si="202"/>
        <v>3.6774255871878712</v>
      </c>
      <c r="P1053" s="17">
        <f t="shared" si="205"/>
        <v>0.48086735546464771</v>
      </c>
      <c r="Q1053" s="14">
        <f t="shared" si="203"/>
        <v>-2.1555609083785288E-2</v>
      </c>
      <c r="R1053" s="12">
        <f t="shared" si="204"/>
        <v>3025.9751115172453</v>
      </c>
      <c r="S1053" s="12">
        <f>G1053*S1052+S1052</f>
        <v>1530.0712971481105</v>
      </c>
    </row>
    <row r="1054" spans="1:19" x14ac:dyDescent="0.25">
      <c r="A1054" s="1">
        <v>1054</v>
      </c>
      <c r="B1054" s="2">
        <v>38443</v>
      </c>
      <c r="C1054" s="1">
        <v>26612</v>
      </c>
      <c r="D1054" s="1">
        <v>27178</v>
      </c>
      <c r="E1054" s="1">
        <v>26612</v>
      </c>
      <c r="F1054" s="1">
        <v>26774</v>
      </c>
      <c r="G1054" s="14">
        <f t="shared" si="195"/>
        <v>6.1252865356431485E-3</v>
      </c>
      <c r="H1054" s="15">
        <f t="shared" si="194"/>
        <v>-1.3707328004780805E-2</v>
      </c>
      <c r="I1054" s="14">
        <f t="shared" si="196"/>
        <v>-4.0853950385539517E-2</v>
      </c>
      <c r="J1054" s="17">
        <f t="shared" si="197"/>
        <v>1.556152310979151E-2</v>
      </c>
      <c r="K1054" s="17">
        <f t="shared" si="198"/>
        <v>-4.1988575434505513E-3</v>
      </c>
      <c r="L1054" s="17">
        <f t="shared" si="199"/>
        <v>1.0324144079093701E-2</v>
      </c>
      <c r="M1054" s="17">
        <f t="shared" si="200"/>
        <v>3.0304611751163096E-2</v>
      </c>
      <c r="N1054" s="17">
        <f t="shared" si="201"/>
        <v>-2.6318419580484434E-2</v>
      </c>
      <c r="O1054" s="17">
        <f t="shared" si="202"/>
        <v>3.6386561220359974</v>
      </c>
      <c r="P1054" s="17">
        <f t="shared" si="205"/>
        <v>0.47695364573005589</v>
      </c>
      <c r="Q1054" s="14">
        <f t="shared" si="203"/>
        <v>-4.0853950385539517E-2</v>
      </c>
      <c r="R1054" s="12">
        <f t="shared" si="204"/>
        <v>2985.1211611317058</v>
      </c>
      <c r="S1054" s="12">
        <f>G1054*S1053+S1053</f>
        <v>1539.443422263106</v>
      </c>
    </row>
    <row r="1055" spans="1:19" x14ac:dyDescent="0.25">
      <c r="A1055" s="1">
        <v>1055</v>
      </c>
      <c r="B1055" s="2">
        <v>38446</v>
      </c>
      <c r="C1055" s="1">
        <v>26770</v>
      </c>
      <c r="D1055" s="1">
        <v>26770</v>
      </c>
      <c r="E1055" s="1">
        <v>26204</v>
      </c>
      <c r="F1055" s="1">
        <v>26407</v>
      </c>
      <c r="G1055" s="14">
        <f t="shared" si="195"/>
        <v>-1.3707328004780805E-2</v>
      </c>
      <c r="H1055" s="15">
        <f t="shared" si="194"/>
        <v>-1.3973567614647631E-2</v>
      </c>
      <c r="I1055" s="14">
        <f t="shared" si="196"/>
        <v>-3.2898409057636746E-3</v>
      </c>
      <c r="J1055" s="17">
        <f t="shared" si="197"/>
        <v>1.5376748475491361E-2</v>
      </c>
      <c r="K1055" s="17">
        <f t="shared" si="198"/>
        <v>-3.9645014428509647E-3</v>
      </c>
      <c r="L1055" s="17">
        <f t="shared" si="199"/>
        <v>-9.7428265619298408E-3</v>
      </c>
      <c r="M1055" s="17">
        <f t="shared" si="200"/>
        <v>3.0304611751163096E-2</v>
      </c>
      <c r="N1055" s="17">
        <f t="shared" si="201"/>
        <v>-2.6318419580484434E-2</v>
      </c>
      <c r="O1055" s="17">
        <f t="shared" si="202"/>
        <v>3.6823800182397246</v>
      </c>
      <c r="P1055" s="17">
        <f t="shared" si="205"/>
        <v>0.48136452074940433</v>
      </c>
      <c r="Q1055" s="14">
        <f t="shared" si="203"/>
        <v>-3.2898409057636746E-3</v>
      </c>
      <c r="R1055" s="12">
        <f t="shared" si="204"/>
        <v>2981.8313202259419</v>
      </c>
      <c r="S1055" s="12">
        <f>G1055*S1054+S1054</f>
        <v>1518.3417663293433</v>
      </c>
    </row>
    <row r="1056" spans="1:19" x14ac:dyDescent="0.25">
      <c r="A1056" s="1">
        <v>1056</v>
      </c>
      <c r="B1056" s="2">
        <v>38447</v>
      </c>
      <c r="C1056" s="1">
        <v>26407</v>
      </c>
      <c r="D1056" s="1">
        <v>26724</v>
      </c>
      <c r="E1056" s="1">
        <v>25965</v>
      </c>
      <c r="F1056" s="1">
        <v>26038</v>
      </c>
      <c r="G1056" s="14">
        <f t="shared" si="195"/>
        <v>-1.3973567614647631E-2</v>
      </c>
      <c r="H1056" s="15">
        <f t="shared" si="194"/>
        <v>-1.3173054766111081E-2</v>
      </c>
      <c r="I1056" s="14">
        <f t="shared" si="196"/>
        <v>-5.3950326038726404E-3</v>
      </c>
      <c r="J1056" s="17">
        <f t="shared" si="197"/>
        <v>1.5520764743643665E-2</v>
      </c>
      <c r="K1056" s="17">
        <f t="shared" si="198"/>
        <v>-4.9530628219693522E-3</v>
      </c>
      <c r="L1056" s="17">
        <f t="shared" si="199"/>
        <v>-9.0205047926782793E-3</v>
      </c>
      <c r="M1056" s="17">
        <f t="shared" si="200"/>
        <v>3.0304611751163096E-2</v>
      </c>
      <c r="N1056" s="17">
        <f t="shared" si="201"/>
        <v>-2.6318419580484434E-2</v>
      </c>
      <c r="O1056" s="17">
        <f t="shared" si="202"/>
        <v>3.6482114294552908</v>
      </c>
      <c r="P1056" s="17">
        <f t="shared" si="205"/>
        <v>0.47792209599423457</v>
      </c>
      <c r="Q1056" s="14">
        <f t="shared" si="203"/>
        <v>-5.3950326038726404E-3</v>
      </c>
      <c r="R1056" s="12">
        <f t="shared" si="204"/>
        <v>2976.4362876220694</v>
      </c>
      <c r="S1056" s="12">
        <f>G1056*S1055+S1055</f>
        <v>1497.1251149953966</v>
      </c>
    </row>
    <row r="1057" spans="1:19" x14ac:dyDescent="0.25">
      <c r="A1057" s="1">
        <v>1057</v>
      </c>
      <c r="B1057" s="2">
        <v>38448</v>
      </c>
      <c r="C1057" s="1">
        <v>26038</v>
      </c>
      <c r="D1057" s="1">
        <v>26254</v>
      </c>
      <c r="E1057" s="1">
        <v>25615</v>
      </c>
      <c r="F1057" s="1">
        <v>25695</v>
      </c>
      <c r="G1057" s="14">
        <f t="shared" si="195"/>
        <v>-1.3173054766111081E-2</v>
      </c>
      <c r="H1057" s="15">
        <f t="shared" si="194"/>
        <v>2.3856781474995037E-2</v>
      </c>
      <c r="I1057" s="14">
        <f t="shared" si="196"/>
        <v>8.3575083511510107E-3</v>
      </c>
      <c r="J1057" s="17">
        <f t="shared" si="197"/>
        <v>1.5267398490664622E-2</v>
      </c>
      <c r="K1057" s="17">
        <f t="shared" si="198"/>
        <v>-4.6188864357941785E-3</v>
      </c>
      <c r="L1057" s="17">
        <f t="shared" si="199"/>
        <v>-8.5541683303169032E-3</v>
      </c>
      <c r="M1057" s="17">
        <f t="shared" si="200"/>
        <v>3.0304611751163096E-2</v>
      </c>
      <c r="N1057" s="17">
        <f t="shared" si="201"/>
        <v>-2.6318419580484434E-2</v>
      </c>
      <c r="O1057" s="17">
        <f t="shared" si="202"/>
        <v>3.7087544001861326</v>
      </c>
      <c r="P1057" s="17">
        <f t="shared" si="205"/>
        <v>0.48399991939678999</v>
      </c>
      <c r="Q1057" s="14">
        <f t="shared" si="203"/>
        <v>8.3575083511510107E-3</v>
      </c>
      <c r="R1057" s="12">
        <f t="shared" si="204"/>
        <v>2984.7937959732203</v>
      </c>
      <c r="S1057" s="12">
        <f>G1057*S1056+S1056</f>
        <v>1477.403403863842</v>
      </c>
    </row>
    <row r="1058" spans="1:19" x14ac:dyDescent="0.25">
      <c r="A1058" s="1">
        <v>1058</v>
      </c>
      <c r="B1058" s="2">
        <v>38449</v>
      </c>
      <c r="C1058" s="1">
        <v>25695</v>
      </c>
      <c r="D1058" s="1">
        <v>26308</v>
      </c>
      <c r="E1058" s="1">
        <v>25656</v>
      </c>
      <c r="F1058" s="1">
        <v>26308</v>
      </c>
      <c r="G1058" s="14">
        <f t="shared" si="195"/>
        <v>2.3856781474995037E-2</v>
      </c>
      <c r="H1058" s="15">
        <f t="shared" si="194"/>
        <v>-1.6078759312756596E-2</v>
      </c>
      <c r="I1058" s="14">
        <f t="shared" si="196"/>
        <v>-3.6846013091721419E-3</v>
      </c>
      <c r="J1058" s="17">
        <f t="shared" si="197"/>
        <v>1.66526893939546E-2</v>
      </c>
      <c r="K1058" s="17">
        <f t="shared" si="198"/>
        <v>-3.6059801303179725E-3</v>
      </c>
      <c r="L1058" s="17">
        <f t="shared" si="199"/>
        <v>2.746276160531301E-2</v>
      </c>
      <c r="M1058" s="17">
        <f t="shared" si="200"/>
        <v>3.0304611751163096E-2</v>
      </c>
      <c r="N1058" s="17">
        <f t="shared" si="201"/>
        <v>-2.6318419580484434E-2</v>
      </c>
      <c r="O1058" s="17">
        <f t="shared" si="202"/>
        <v>3.4002334393028013</v>
      </c>
      <c r="P1058" s="17">
        <f t="shared" si="205"/>
        <v>0.45192813906683554</v>
      </c>
      <c r="Q1058" s="14">
        <f t="shared" si="203"/>
        <v>-3.6846013091721419E-3</v>
      </c>
      <c r="R1058" s="12">
        <f t="shared" si="204"/>
        <v>2981.1091946640481</v>
      </c>
      <c r="S1058" s="12">
        <f>G1058*S1057+S1057</f>
        <v>1512.6494940202356</v>
      </c>
    </row>
    <row r="1059" spans="1:19" x14ac:dyDescent="0.25">
      <c r="A1059" s="1">
        <v>1059</v>
      </c>
      <c r="B1059" s="2">
        <v>38450</v>
      </c>
      <c r="C1059" s="1">
        <v>26305</v>
      </c>
      <c r="D1059" s="1">
        <v>26310</v>
      </c>
      <c r="E1059" s="1">
        <v>25826</v>
      </c>
      <c r="F1059" s="1">
        <v>25885</v>
      </c>
      <c r="G1059" s="14">
        <f t="shared" si="195"/>
        <v>-1.6078759312756596E-2</v>
      </c>
      <c r="H1059" s="15">
        <f t="shared" si="194"/>
        <v>5.794861889125702E-4</v>
      </c>
      <c r="I1059" s="14">
        <f t="shared" si="196"/>
        <v>7.0518699779414939E-3</v>
      </c>
      <c r="J1059" s="17">
        <f t="shared" si="197"/>
        <v>1.65361439552539E-2</v>
      </c>
      <c r="K1059" s="17">
        <f t="shared" si="198"/>
        <v>-5.2983978909966348E-3</v>
      </c>
      <c r="L1059" s="17">
        <f t="shared" si="199"/>
        <v>-1.0780361421759962E-2</v>
      </c>
      <c r="M1059" s="17">
        <f t="shared" si="200"/>
        <v>3.0304611751163096E-2</v>
      </c>
      <c r="N1059" s="17">
        <f t="shared" si="201"/>
        <v>-2.6318419580484434E-2</v>
      </c>
      <c r="O1059" s="17">
        <f t="shared" si="202"/>
        <v>3.424198016470287</v>
      </c>
      <c r="P1059" s="17">
        <f t="shared" si="205"/>
        <v>0.45452159196286979</v>
      </c>
      <c r="Q1059" s="14">
        <f t="shared" si="203"/>
        <v>7.0518699779414939E-3</v>
      </c>
      <c r="R1059" s="12">
        <f t="shared" si="204"/>
        <v>2988.1610646419895</v>
      </c>
      <c r="S1059" s="12">
        <f>G1059*S1058+S1058</f>
        <v>1488.3279668813211</v>
      </c>
    </row>
    <row r="1060" spans="1:19" x14ac:dyDescent="0.25">
      <c r="A1060" s="1">
        <v>1060</v>
      </c>
      <c r="B1060" s="2">
        <v>38453</v>
      </c>
      <c r="C1060" s="1">
        <v>25884</v>
      </c>
      <c r="D1060" s="1">
        <v>25943</v>
      </c>
      <c r="E1060" s="1">
        <v>25695</v>
      </c>
      <c r="F1060" s="1">
        <v>25900</v>
      </c>
      <c r="G1060" s="14">
        <f t="shared" si="195"/>
        <v>5.794861889125702E-4</v>
      </c>
      <c r="H1060" s="15">
        <f t="shared" si="194"/>
        <v>1.1814671814671884E-2</v>
      </c>
      <c r="I1060" s="14">
        <f t="shared" si="196"/>
        <v>-3.5037629254782932E-2</v>
      </c>
      <c r="J1060" s="17">
        <f t="shared" si="197"/>
        <v>1.623634752187493E-2</v>
      </c>
      <c r="K1060" s="17">
        <f t="shared" si="198"/>
        <v>-4.0895501872728387E-3</v>
      </c>
      <c r="L1060" s="17">
        <f t="shared" si="199"/>
        <v>4.6690363761854089E-3</v>
      </c>
      <c r="M1060" s="17">
        <f t="shared" si="200"/>
        <v>3.0304611751163096E-2</v>
      </c>
      <c r="N1060" s="17">
        <f t="shared" si="201"/>
        <v>-2.6318419580484434E-2</v>
      </c>
      <c r="O1060" s="17">
        <f t="shared" si="202"/>
        <v>3.4874242039572243</v>
      </c>
      <c r="P1060" s="17">
        <f t="shared" si="205"/>
        <v>0.46127779048207568</v>
      </c>
      <c r="Q1060" s="14">
        <f t="shared" si="203"/>
        <v>-3.5037629254782932E-2</v>
      </c>
      <c r="R1060" s="12">
        <f t="shared" si="204"/>
        <v>2953.1234353872064</v>
      </c>
      <c r="S1060" s="12">
        <f>G1060*S1059+S1059</f>
        <v>1489.1904323827011</v>
      </c>
    </row>
    <row r="1061" spans="1:19" x14ac:dyDescent="0.25">
      <c r="A1061" s="1">
        <v>1061</v>
      </c>
      <c r="B1061" s="2">
        <v>38454</v>
      </c>
      <c r="C1061" s="1">
        <v>25900</v>
      </c>
      <c r="D1061" s="1">
        <v>26324</v>
      </c>
      <c r="E1061" s="1">
        <v>25611</v>
      </c>
      <c r="F1061" s="1">
        <v>26206</v>
      </c>
      <c r="G1061" s="14">
        <f t="shared" si="195"/>
        <v>1.1814671814671884E-2</v>
      </c>
      <c r="H1061" s="15">
        <f t="shared" si="194"/>
        <v>-5.3422880256429606E-3</v>
      </c>
      <c r="I1061" s="14">
        <f t="shared" si="196"/>
        <v>-5.9980703246848344E-2</v>
      </c>
      <c r="J1061" s="17">
        <f t="shared" si="197"/>
        <v>1.6721952617280933E-2</v>
      </c>
      <c r="K1061" s="17">
        <f t="shared" si="198"/>
        <v>-2.8621803485885315E-3</v>
      </c>
      <c r="L1061" s="17">
        <f t="shared" si="199"/>
        <v>1.4676852163260416E-2</v>
      </c>
      <c r="M1061" s="17">
        <f t="shared" si="200"/>
        <v>3.0304611751163096E-2</v>
      </c>
      <c r="N1061" s="17">
        <f t="shared" si="201"/>
        <v>-2.6318419580484434E-2</v>
      </c>
      <c r="O1061" s="17">
        <f t="shared" si="202"/>
        <v>3.3861494902892928</v>
      </c>
      <c r="P1061" s="17">
        <f t="shared" si="205"/>
        <v>0.4503954290671035</v>
      </c>
      <c r="Q1061" s="14">
        <f t="shared" si="203"/>
        <v>-5.9980703246848344E-2</v>
      </c>
      <c r="R1061" s="12">
        <f t="shared" si="204"/>
        <v>2893.142732140358</v>
      </c>
      <c r="S1061" s="12">
        <f>G1061*S1060+S1060</f>
        <v>1506.784728610852</v>
      </c>
    </row>
    <row r="1062" spans="1:19" x14ac:dyDescent="0.25">
      <c r="A1062" s="1">
        <v>1062</v>
      </c>
      <c r="B1062" s="2">
        <v>38455</v>
      </c>
      <c r="C1062" s="1">
        <v>26206</v>
      </c>
      <c r="D1062" s="1">
        <v>26579</v>
      </c>
      <c r="E1062" s="1">
        <v>26057</v>
      </c>
      <c r="F1062" s="1">
        <v>26066</v>
      </c>
      <c r="G1062" s="14">
        <f t="shared" si="195"/>
        <v>-5.3422880256429606E-3</v>
      </c>
      <c r="H1062" s="15">
        <f t="shared" si="194"/>
        <v>-4.1510013043811855E-2</v>
      </c>
      <c r="I1062" s="14">
        <f t="shared" si="196"/>
        <v>-4.567507972477447E-2</v>
      </c>
      <c r="J1062" s="17">
        <f t="shared" si="197"/>
        <v>1.5128638775589244E-2</v>
      </c>
      <c r="K1062" s="17">
        <f t="shared" si="198"/>
        <v>-1.2896667763508654E-3</v>
      </c>
      <c r="L1062" s="17">
        <f t="shared" si="199"/>
        <v>-4.052621249292095E-3</v>
      </c>
      <c r="M1062" s="17">
        <f t="shared" si="200"/>
        <v>3.0304611751163096E-2</v>
      </c>
      <c r="N1062" s="17">
        <f t="shared" si="201"/>
        <v>-1.0780361421759962E-2</v>
      </c>
      <c r="O1062" s="17">
        <f t="shared" si="202"/>
        <v>2.7157085169629114</v>
      </c>
      <c r="P1062" s="17">
        <f t="shared" si="205"/>
        <v>0.36891963185346183</v>
      </c>
      <c r="Q1062" s="14">
        <f t="shared" si="203"/>
        <v>-4.567507972477447E-2</v>
      </c>
      <c r="R1062" s="12">
        <f t="shared" si="204"/>
        <v>2847.4676524155834</v>
      </c>
      <c r="S1062" s="12">
        <f>G1062*S1061+S1061</f>
        <v>1498.7350505979725</v>
      </c>
    </row>
    <row r="1063" spans="1:19" x14ac:dyDescent="0.25">
      <c r="A1063" s="1">
        <v>1063</v>
      </c>
      <c r="B1063" s="2">
        <v>38456</v>
      </c>
      <c r="C1063" s="1">
        <v>26069</v>
      </c>
      <c r="D1063" s="1">
        <v>26113</v>
      </c>
      <c r="E1063" s="1">
        <v>24949</v>
      </c>
      <c r="F1063" s="1">
        <v>24984</v>
      </c>
      <c r="G1063" s="14">
        <f t="shared" si="195"/>
        <v>-4.1510013043811855E-2</v>
      </c>
      <c r="H1063" s="15">
        <f t="shared" si="194"/>
        <v>-1.3128402177393528E-2</v>
      </c>
      <c r="I1063" s="14">
        <f t="shared" si="196"/>
        <v>2.3531198945921594E-2</v>
      </c>
      <c r="J1063" s="17">
        <f t="shared" si="197"/>
        <v>1.8150338292179744E-2</v>
      </c>
      <c r="K1063" s="17">
        <f t="shared" si="198"/>
        <v>-3.1303097678107386E-3</v>
      </c>
      <c r="L1063" s="17">
        <f t="shared" si="199"/>
        <v>-3.8379703276001119E-2</v>
      </c>
      <c r="M1063" s="17">
        <f t="shared" si="200"/>
        <v>3.0304611751163096E-2</v>
      </c>
      <c r="N1063" s="17">
        <f t="shared" si="201"/>
        <v>-3.8379703276001119E-2</v>
      </c>
      <c r="O1063" s="17">
        <f t="shared" si="202"/>
        <v>3.7841892487897892</v>
      </c>
      <c r="P1063" s="17">
        <f t="shared" si="205"/>
        <v>0.49143537379442642</v>
      </c>
      <c r="Q1063" s="14">
        <f t="shared" si="203"/>
        <v>2.3531198945921594E-2</v>
      </c>
      <c r="R1063" s="12">
        <f t="shared" si="204"/>
        <v>2870.9988513615049</v>
      </c>
      <c r="S1063" s="12">
        <f>G1063*S1062+S1062</f>
        <v>1436.5225390984326</v>
      </c>
    </row>
    <row r="1064" spans="1:19" x14ac:dyDescent="0.25">
      <c r="A1064" s="1">
        <v>1064</v>
      </c>
      <c r="B1064" s="2">
        <v>38457</v>
      </c>
      <c r="C1064" s="1">
        <v>25000</v>
      </c>
      <c r="D1064" s="1">
        <v>25115</v>
      </c>
      <c r="E1064" s="1">
        <v>24575</v>
      </c>
      <c r="F1064" s="1">
        <v>24656</v>
      </c>
      <c r="G1064" s="14">
        <f t="shared" si="195"/>
        <v>-1.3128402177393528E-2</v>
      </c>
      <c r="H1064" s="15">
        <f t="shared" si="194"/>
        <v>8.9633354964309131E-3</v>
      </c>
      <c r="I1064" s="14">
        <f t="shared" si="196"/>
        <v>1.69459188890978E-2</v>
      </c>
      <c r="J1064" s="17">
        <f t="shared" si="197"/>
        <v>1.7388584226535143E-2</v>
      </c>
      <c r="K1064" s="17">
        <f t="shared" si="198"/>
        <v>-5.1586403081750184E-3</v>
      </c>
      <c r="L1064" s="17">
        <f t="shared" si="199"/>
        <v>-7.9697618692185085E-3</v>
      </c>
      <c r="M1064" s="17">
        <f t="shared" si="200"/>
        <v>3.0304611751163096E-2</v>
      </c>
      <c r="N1064" s="17">
        <f t="shared" si="201"/>
        <v>-3.8379703276001119E-2</v>
      </c>
      <c r="O1064" s="17">
        <f t="shared" si="202"/>
        <v>3.9499659162792162</v>
      </c>
      <c r="P1064" s="17">
        <f t="shared" si="205"/>
        <v>0.50726790423848667</v>
      </c>
      <c r="Q1064" s="14">
        <f t="shared" si="203"/>
        <v>-1.69459188890978E-2</v>
      </c>
      <c r="R1064" s="12">
        <f t="shared" si="204"/>
        <v>2854.0529324724071</v>
      </c>
      <c r="S1064" s="12">
        <f>G1064*S1063+S1063</f>
        <v>1417.663293468258</v>
      </c>
    </row>
    <row r="1065" spans="1:19" x14ac:dyDescent="0.25">
      <c r="A1065" s="1">
        <v>1065</v>
      </c>
      <c r="B1065" s="2">
        <v>38460</v>
      </c>
      <c r="C1065" s="1">
        <v>24656</v>
      </c>
      <c r="D1065" s="1">
        <v>24965</v>
      </c>
      <c r="E1065" s="1">
        <v>24420</v>
      </c>
      <c r="F1065" s="1">
        <v>24877</v>
      </c>
      <c r="G1065" s="14">
        <f t="shared" si="195"/>
        <v>8.9633354964309131E-3</v>
      </c>
      <c r="H1065" s="15">
        <f t="shared" si="194"/>
        <v>2.7696265626884209E-2</v>
      </c>
      <c r="I1065" s="14">
        <f t="shared" si="196"/>
        <v>-3.7882250025130793E-3</v>
      </c>
      <c r="J1065" s="17">
        <f t="shared" si="197"/>
        <v>1.7436241919580767E-2</v>
      </c>
      <c r="K1065" s="17">
        <f t="shared" si="198"/>
        <v>-3.4500567203646247E-3</v>
      </c>
      <c r="L1065" s="17">
        <f t="shared" si="199"/>
        <v>1.2413392216795539E-2</v>
      </c>
      <c r="M1065" s="17">
        <f t="shared" si="200"/>
        <v>3.0304611751163096E-2</v>
      </c>
      <c r="N1065" s="17">
        <f t="shared" si="201"/>
        <v>-3.8379703276001119E-2</v>
      </c>
      <c r="O1065" s="17">
        <f t="shared" si="202"/>
        <v>3.9391696527238618</v>
      </c>
      <c r="P1065" s="17">
        <f t="shared" si="205"/>
        <v>0.50625721506260224</v>
      </c>
      <c r="Q1065" s="14">
        <f t="shared" si="203"/>
        <v>3.7882250025130793E-3</v>
      </c>
      <c r="R1065" s="12">
        <f t="shared" si="204"/>
        <v>2857.8411574749202</v>
      </c>
      <c r="S1065" s="12">
        <f>G1065*S1064+S1064</f>
        <v>1430.3702851885892</v>
      </c>
    </row>
    <row r="1066" spans="1:19" x14ac:dyDescent="0.25">
      <c r="A1066" s="1">
        <v>1066</v>
      </c>
      <c r="B1066" s="2">
        <v>38461</v>
      </c>
      <c r="C1066" s="1">
        <v>24877</v>
      </c>
      <c r="D1066" s="1">
        <v>25566</v>
      </c>
      <c r="E1066" s="1">
        <v>24877</v>
      </c>
      <c r="F1066" s="1">
        <v>25566</v>
      </c>
      <c r="G1066" s="14">
        <f t="shared" si="195"/>
        <v>2.7696265626884209E-2</v>
      </c>
      <c r="H1066" s="15">
        <f t="shared" si="194"/>
        <v>-1.9713682234217322E-2</v>
      </c>
      <c r="I1066" s="14">
        <f t="shared" si="196"/>
        <v>-1.270950778932789E-2</v>
      </c>
      <c r="J1066" s="17">
        <f t="shared" si="197"/>
        <v>1.8798931303047928E-2</v>
      </c>
      <c r="K1066" s="17">
        <f t="shared" si="198"/>
        <v>-5.4995174120961259E-4</v>
      </c>
      <c r="L1066" s="17">
        <f t="shared" si="199"/>
        <v>2.824621736809382E-2</v>
      </c>
      <c r="M1066" s="17">
        <f t="shared" si="200"/>
        <v>3.0304611751163096E-2</v>
      </c>
      <c r="N1066" s="17">
        <f t="shared" si="201"/>
        <v>-3.8379703276001119E-2</v>
      </c>
      <c r="O1066" s="17">
        <f t="shared" si="202"/>
        <v>3.6536287047353704</v>
      </c>
      <c r="P1066" s="17">
        <f t="shared" si="205"/>
        <v>0.47847002204484157</v>
      </c>
      <c r="Q1066" s="14">
        <f t="shared" si="203"/>
        <v>-1.270950778932789E-2</v>
      </c>
      <c r="R1066" s="12">
        <f t="shared" si="204"/>
        <v>2845.1316496855925</v>
      </c>
      <c r="S1066" s="12">
        <f>G1066*S1065+S1065</f>
        <v>1469.9862005519744</v>
      </c>
    </row>
    <row r="1067" spans="1:19" x14ac:dyDescent="0.25">
      <c r="A1067" s="1">
        <v>1067</v>
      </c>
      <c r="B1067" s="2">
        <v>38462</v>
      </c>
      <c r="C1067" s="1">
        <v>25566</v>
      </c>
      <c r="D1067" s="1">
        <v>25692</v>
      </c>
      <c r="E1067" s="1">
        <v>24954</v>
      </c>
      <c r="F1067" s="1">
        <v>25062</v>
      </c>
      <c r="G1067" s="14">
        <f t="shared" si="195"/>
        <v>-1.9713682234217322E-2</v>
      </c>
      <c r="H1067" s="15">
        <f t="shared" si="194"/>
        <v>-1.1770808395179966E-2</v>
      </c>
      <c r="I1067" s="14">
        <f t="shared" si="196"/>
        <v>9.8973259984722617E-3</v>
      </c>
      <c r="J1067" s="17">
        <f t="shared" si="197"/>
        <v>1.806356681616177E-2</v>
      </c>
      <c r="K1067" s="17">
        <f t="shared" si="198"/>
        <v>-3.484298866810424E-3</v>
      </c>
      <c r="L1067" s="17">
        <f t="shared" si="199"/>
        <v>-1.6229383367406897E-2</v>
      </c>
      <c r="M1067" s="17">
        <f t="shared" si="200"/>
        <v>2.824621736809382E-2</v>
      </c>
      <c r="N1067" s="17">
        <f t="shared" si="201"/>
        <v>-3.8379703276001119E-2</v>
      </c>
      <c r="O1067" s="17">
        <f t="shared" si="202"/>
        <v>3.6884144378663706</v>
      </c>
      <c r="P1067" s="17">
        <f t="shared" si="205"/>
        <v>0.48196915756663966</v>
      </c>
      <c r="Q1067" s="14">
        <f t="shared" si="203"/>
        <v>9.8973259984722617E-3</v>
      </c>
      <c r="R1067" s="12">
        <f t="shared" si="204"/>
        <v>2855.0289756840648</v>
      </c>
      <c r="S1067" s="12">
        <f>G1067*S1066+S1066</f>
        <v>1441.0073597056085</v>
      </c>
    </row>
    <row r="1068" spans="1:19" x14ac:dyDescent="0.25">
      <c r="A1068" s="1">
        <v>1068</v>
      </c>
      <c r="B1068" s="2">
        <v>38464</v>
      </c>
      <c r="C1068" s="1">
        <v>25062</v>
      </c>
      <c r="D1068" s="1">
        <v>25428</v>
      </c>
      <c r="E1068" s="1">
        <v>24691</v>
      </c>
      <c r="F1068" s="1">
        <v>24767</v>
      </c>
      <c r="G1068" s="14">
        <f t="shared" si="195"/>
        <v>-1.1770808395179966E-2</v>
      </c>
      <c r="H1068" s="15">
        <f t="shared" si="194"/>
        <v>1.8774982840069399E-2</v>
      </c>
      <c r="I1068" s="14">
        <f t="shared" si="196"/>
        <v>1.9178507837635639E-2</v>
      </c>
      <c r="J1068" s="17">
        <f t="shared" si="197"/>
        <v>1.8007214373384539E-2</v>
      </c>
      <c r="K1068" s="17">
        <f t="shared" si="198"/>
        <v>-4.6241384291335992E-3</v>
      </c>
      <c r="L1068" s="17">
        <f t="shared" si="199"/>
        <v>-7.1466699660463666E-3</v>
      </c>
      <c r="M1068" s="17">
        <f t="shared" si="200"/>
        <v>2.824621736809382E-2</v>
      </c>
      <c r="N1068" s="17">
        <f t="shared" si="201"/>
        <v>-3.8379703276001119E-2</v>
      </c>
      <c r="O1068" s="17">
        <f t="shared" si="202"/>
        <v>3.6999570984488859</v>
      </c>
      <c r="P1068" s="17">
        <f t="shared" si="205"/>
        <v>0.48312295836932356</v>
      </c>
      <c r="Q1068" s="14">
        <f t="shared" si="203"/>
        <v>1.9178507837635639E-2</v>
      </c>
      <c r="R1068" s="12">
        <f t="shared" si="204"/>
        <v>2874.2074835217004</v>
      </c>
      <c r="S1068" s="12">
        <f>G1068*S1067+S1067</f>
        <v>1424.0455381784695</v>
      </c>
    </row>
    <row r="1069" spans="1:19" x14ac:dyDescent="0.25">
      <c r="A1069" s="1">
        <v>1069</v>
      </c>
      <c r="B1069" s="2">
        <v>38467</v>
      </c>
      <c r="C1069" s="1">
        <v>24769</v>
      </c>
      <c r="D1069" s="1">
        <v>25297</v>
      </c>
      <c r="E1069" s="1">
        <v>24744</v>
      </c>
      <c r="F1069" s="1">
        <v>25232</v>
      </c>
      <c r="G1069" s="14">
        <f t="shared" si="195"/>
        <v>1.8774982840069399E-2</v>
      </c>
      <c r="H1069" s="15">
        <f t="shared" si="194"/>
        <v>2.8931515535828289E-3</v>
      </c>
      <c r="I1069" s="14">
        <f t="shared" si="196"/>
        <v>-3.1368917756573689E-2</v>
      </c>
      <c r="J1069" s="17">
        <f t="shared" si="197"/>
        <v>1.8824258394620687E-2</v>
      </c>
      <c r="K1069" s="17">
        <f t="shared" si="198"/>
        <v>-3.7808253421718488E-3</v>
      </c>
      <c r="L1069" s="17">
        <f t="shared" si="199"/>
        <v>2.2555808182241247E-2</v>
      </c>
      <c r="M1069" s="17">
        <f t="shared" si="200"/>
        <v>2.824621736809382E-2</v>
      </c>
      <c r="N1069" s="17">
        <f t="shared" si="201"/>
        <v>-3.8379703276001119E-2</v>
      </c>
      <c r="O1069" s="17">
        <f t="shared" si="202"/>
        <v>3.5393649644723473</v>
      </c>
      <c r="P1069" s="17">
        <f t="shared" si="205"/>
        <v>0.4667370353666464</v>
      </c>
      <c r="Q1069" s="14">
        <f t="shared" si="203"/>
        <v>-3.1368917756573689E-2</v>
      </c>
      <c r="R1069" s="12">
        <f t="shared" si="204"/>
        <v>2842.8385657651265</v>
      </c>
      <c r="S1069" s="12">
        <f>G1069*S1068+S1068</f>
        <v>1450.7819687212477</v>
      </c>
    </row>
    <row r="1070" spans="1:19" x14ac:dyDescent="0.25">
      <c r="A1070" s="1">
        <v>1070</v>
      </c>
      <c r="B1070" s="2">
        <v>38468</v>
      </c>
      <c r="C1070" s="1">
        <v>25232</v>
      </c>
      <c r="D1070" s="1">
        <v>25563</v>
      </c>
      <c r="E1070" s="1">
        <v>25067</v>
      </c>
      <c r="F1070" s="1">
        <v>25305</v>
      </c>
      <c r="G1070" s="14">
        <f t="shared" si="195"/>
        <v>2.8931515535828289E-3</v>
      </c>
      <c r="H1070" s="15">
        <f t="shared" si="194"/>
        <v>-2.4896265560165887E-3</v>
      </c>
      <c r="I1070" s="14">
        <f t="shared" si="196"/>
        <v>-1.773179107775058E-2</v>
      </c>
      <c r="J1070" s="17">
        <f t="shared" si="197"/>
        <v>1.8686459272298974E-2</v>
      </c>
      <c r="K1070" s="17">
        <f t="shared" si="198"/>
        <v>-2.6741267049476066E-3</v>
      </c>
      <c r="L1070" s="17">
        <f t="shared" si="199"/>
        <v>5.5672782585304351E-3</v>
      </c>
      <c r="M1070" s="17">
        <f t="shared" si="200"/>
        <v>2.824621736809382E-2</v>
      </c>
      <c r="N1070" s="17">
        <f t="shared" si="201"/>
        <v>-3.8379703276001119E-2</v>
      </c>
      <c r="O1070" s="17">
        <f t="shared" si="202"/>
        <v>3.5654652212718534</v>
      </c>
      <c r="P1070" s="17">
        <f t="shared" si="205"/>
        <v>0.46945013858506129</v>
      </c>
      <c r="Q1070" s="14">
        <f t="shared" si="203"/>
        <v>-1.773179107775058E-2</v>
      </c>
      <c r="R1070" s="12">
        <f t="shared" si="204"/>
        <v>2825.1067746873759</v>
      </c>
      <c r="S1070" s="12">
        <f>G1070*S1069+S1069</f>
        <v>1454.9793008279635</v>
      </c>
    </row>
    <row r="1071" spans="1:19" x14ac:dyDescent="0.25">
      <c r="A1071" s="1">
        <v>1071</v>
      </c>
      <c r="B1071" s="2">
        <v>38469</v>
      </c>
      <c r="C1071" s="1">
        <v>25295</v>
      </c>
      <c r="D1071" s="1">
        <v>25295</v>
      </c>
      <c r="E1071" s="1">
        <v>24886</v>
      </c>
      <c r="F1071" s="1">
        <v>25242</v>
      </c>
      <c r="G1071" s="14">
        <f t="shared" si="195"/>
        <v>-2.4896265560165887E-3</v>
      </c>
      <c r="H1071" s="15">
        <f t="shared" si="194"/>
        <v>-3.1772442754139929E-2</v>
      </c>
      <c r="I1071" s="14">
        <f t="shared" si="196"/>
        <v>-2.0837076774189334E-2</v>
      </c>
      <c r="J1071" s="17">
        <f t="shared" si="197"/>
        <v>1.8423853438211915E-2</v>
      </c>
      <c r="K1071" s="17">
        <f t="shared" si="198"/>
        <v>-1.9085306343722037E-3</v>
      </c>
      <c r="L1071" s="17">
        <f t="shared" si="199"/>
        <v>-5.8109592164438495E-4</v>
      </c>
      <c r="M1071" s="17">
        <f t="shared" si="200"/>
        <v>2.824621736809382E-2</v>
      </c>
      <c r="N1071" s="17">
        <f t="shared" si="201"/>
        <v>-3.8379703276001119E-2</v>
      </c>
      <c r="O1071" s="17">
        <f t="shared" si="202"/>
        <v>3.6162858583052842</v>
      </c>
      <c r="P1071" s="17">
        <f t="shared" si="205"/>
        <v>0.4746763899048192</v>
      </c>
      <c r="Q1071" s="14">
        <f t="shared" si="203"/>
        <v>-2.0837076774189334E-2</v>
      </c>
      <c r="R1071" s="12">
        <f t="shared" si="204"/>
        <v>2804.2696979131865</v>
      </c>
      <c r="S1071" s="12">
        <f>G1071*S1070+S1070</f>
        <v>1451.3569457221677</v>
      </c>
    </row>
    <row r="1072" spans="1:19" x14ac:dyDescent="0.25">
      <c r="A1072" s="1">
        <v>1072</v>
      </c>
      <c r="B1072" s="2">
        <v>38470</v>
      </c>
      <c r="C1072" s="1">
        <v>25238</v>
      </c>
      <c r="D1072" s="1">
        <v>25238</v>
      </c>
      <c r="E1072" s="1">
        <v>24423</v>
      </c>
      <c r="F1072" s="1">
        <v>24440</v>
      </c>
      <c r="G1072" s="14">
        <f t="shared" si="195"/>
        <v>-3.1772442754139929E-2</v>
      </c>
      <c r="H1072" s="15">
        <f t="shared" si="194"/>
        <v>1.6530278232405937E-2</v>
      </c>
      <c r="I1072" s="14">
        <f t="shared" si="196"/>
        <v>1.1380619977117257E-2</v>
      </c>
      <c r="J1072" s="17">
        <f t="shared" si="197"/>
        <v>1.9809879422228741E-2</v>
      </c>
      <c r="K1072" s="17">
        <f t="shared" si="198"/>
        <v>-3.1484898335741268E-3</v>
      </c>
      <c r="L1072" s="17">
        <f t="shared" si="199"/>
        <v>-2.8623952920565802E-2</v>
      </c>
      <c r="M1072" s="17">
        <f t="shared" si="200"/>
        <v>2.824621736809382E-2</v>
      </c>
      <c r="N1072" s="17">
        <f t="shared" si="201"/>
        <v>-3.8379703276001119E-2</v>
      </c>
      <c r="O1072" s="17">
        <f t="shared" si="202"/>
        <v>3.3632673487822311</v>
      </c>
      <c r="P1072" s="17">
        <f t="shared" si="205"/>
        <v>0.44789159603286566</v>
      </c>
      <c r="Q1072" s="14">
        <f t="shared" si="203"/>
        <v>1.1380619977117257E-2</v>
      </c>
      <c r="R1072" s="12">
        <f t="shared" si="204"/>
        <v>2815.650317890304</v>
      </c>
      <c r="S1072" s="12">
        <f>G1072*S1071+S1071</f>
        <v>1405.2437902483866</v>
      </c>
    </row>
    <row r="1073" spans="1:19" x14ac:dyDescent="0.25">
      <c r="A1073" s="1">
        <v>1073</v>
      </c>
      <c r="B1073" s="2">
        <v>38471</v>
      </c>
      <c r="C1073" s="1">
        <v>24454</v>
      </c>
      <c r="D1073" s="1">
        <v>24858</v>
      </c>
      <c r="E1073" s="1">
        <v>24154</v>
      </c>
      <c r="F1073" s="1">
        <v>24844</v>
      </c>
      <c r="G1073" s="14">
        <f t="shared" si="195"/>
        <v>1.6530278232405937E-2</v>
      </c>
      <c r="H1073" s="15">
        <f t="shared" si="194"/>
        <v>-5.5949122524553419E-3</v>
      </c>
      <c r="I1073" s="14">
        <f t="shared" si="196"/>
        <v>2.5518734688553368E-2</v>
      </c>
      <c r="J1073" s="17">
        <f t="shared" si="197"/>
        <v>1.9176677133372094E-2</v>
      </c>
      <c r="K1073" s="17">
        <f t="shared" si="198"/>
        <v>-3.636923383080067E-3</v>
      </c>
      <c r="L1073" s="17">
        <f t="shared" si="199"/>
        <v>2.0167201615486005E-2</v>
      </c>
      <c r="M1073" s="17">
        <f t="shared" si="200"/>
        <v>2.824621736809382E-2</v>
      </c>
      <c r="N1073" s="17">
        <f t="shared" si="201"/>
        <v>-3.8379703276001119E-2</v>
      </c>
      <c r="O1073" s="17">
        <f t="shared" si="202"/>
        <v>3.4743204039322113</v>
      </c>
      <c r="P1073" s="17">
        <f t="shared" si="205"/>
        <v>0.45988766831957151</v>
      </c>
      <c r="Q1073" s="14">
        <f t="shared" si="203"/>
        <v>2.5518734688553368E-2</v>
      </c>
      <c r="R1073" s="12">
        <f t="shared" si="204"/>
        <v>2841.1690525788572</v>
      </c>
      <c r="S1073" s="12">
        <f>G1073*S1072+S1072</f>
        <v>1428.4728610855532</v>
      </c>
    </row>
    <row r="1074" spans="1:19" x14ac:dyDescent="0.25">
      <c r="A1074" s="1">
        <v>1074</v>
      </c>
      <c r="B1074" s="2">
        <v>38474</v>
      </c>
      <c r="C1074" s="1">
        <v>24847</v>
      </c>
      <c r="D1074" s="1">
        <v>24904</v>
      </c>
      <c r="E1074" s="1">
        <v>24468</v>
      </c>
      <c r="F1074" s="1">
        <v>24705</v>
      </c>
      <c r="G1074" s="14">
        <f t="shared" si="195"/>
        <v>-5.5949122524553419E-3</v>
      </c>
      <c r="H1074" s="15">
        <f t="shared" si="194"/>
        <v>4.4525399716666136E-4</v>
      </c>
      <c r="I1074" s="14">
        <f t="shared" si="196"/>
        <v>2.9621929896178734E-2</v>
      </c>
      <c r="J1074" s="17">
        <f t="shared" si="197"/>
        <v>1.8879573765843632E-2</v>
      </c>
      <c r="K1074" s="17">
        <f t="shared" si="198"/>
        <v>-2.93800024572665E-3</v>
      </c>
      <c r="L1074" s="17">
        <f t="shared" si="199"/>
        <v>-2.6569120067286918E-3</v>
      </c>
      <c r="M1074" s="17">
        <f t="shared" si="200"/>
        <v>2.824621736809382E-2</v>
      </c>
      <c r="N1074" s="17">
        <f t="shared" si="201"/>
        <v>-3.8379703276001119E-2</v>
      </c>
      <c r="O1074" s="17">
        <f t="shared" si="202"/>
        <v>3.528994958807417</v>
      </c>
      <c r="P1074" s="17">
        <f t="shared" si="205"/>
        <v>0.46565352284618183</v>
      </c>
      <c r="Q1074" s="14">
        <f t="shared" si="203"/>
        <v>2.9621929896178734E-2</v>
      </c>
      <c r="R1074" s="12">
        <f t="shared" si="204"/>
        <v>2870.7909824750359</v>
      </c>
      <c r="S1074" s="12">
        <f>G1074*S1073+S1073</f>
        <v>1420.4806807727657</v>
      </c>
    </row>
    <row r="1075" spans="1:19" x14ac:dyDescent="0.25">
      <c r="A1075" s="1">
        <v>1075</v>
      </c>
      <c r="B1075" s="2">
        <v>38475</v>
      </c>
      <c r="C1075" s="1">
        <v>24711</v>
      </c>
      <c r="D1075" s="1">
        <v>24926</v>
      </c>
      <c r="E1075" s="1">
        <v>24548</v>
      </c>
      <c r="F1075" s="1">
        <v>24716</v>
      </c>
      <c r="G1075" s="14">
        <f t="shared" si="195"/>
        <v>4.4525399716666136E-4</v>
      </c>
      <c r="H1075" s="15">
        <f t="shared" si="194"/>
        <v>3.0668392943842049E-2</v>
      </c>
      <c r="I1075" s="14">
        <f t="shared" si="196"/>
        <v>3.5191772612331751E-2</v>
      </c>
      <c r="J1075" s="17">
        <f t="shared" si="197"/>
        <v>1.8877819137349046E-2</v>
      </c>
      <c r="K1075" s="17">
        <f t="shared" si="198"/>
        <v>-2.9469490585097105E-3</v>
      </c>
      <c r="L1075" s="17">
        <f t="shared" si="199"/>
        <v>3.3922030556763718E-3</v>
      </c>
      <c r="M1075" s="17">
        <f t="shared" si="200"/>
        <v>2.824621736809382E-2</v>
      </c>
      <c r="N1075" s="17">
        <f t="shared" si="201"/>
        <v>-3.8379703276001119E-2</v>
      </c>
      <c r="O1075" s="17">
        <f t="shared" si="202"/>
        <v>3.5293229667762889</v>
      </c>
      <c r="P1075" s="17">
        <f t="shared" si="205"/>
        <v>0.46568784357199533</v>
      </c>
      <c r="Q1075" s="14">
        <f t="shared" si="203"/>
        <v>3.5191772612331751E-2</v>
      </c>
      <c r="R1075" s="12">
        <f t="shared" si="204"/>
        <v>2905.9827550873674</v>
      </c>
      <c r="S1075" s="12">
        <f>G1075*S1074+S1074</f>
        <v>1421.1131554737779</v>
      </c>
    </row>
    <row r="1076" spans="1:19" x14ac:dyDescent="0.25">
      <c r="A1076" s="1">
        <v>1076</v>
      </c>
      <c r="B1076" s="2">
        <v>38476</v>
      </c>
      <c r="C1076" s="1">
        <v>24738</v>
      </c>
      <c r="D1076" s="1">
        <v>25560</v>
      </c>
      <c r="E1076" s="1">
        <v>24738</v>
      </c>
      <c r="F1076" s="1">
        <v>25474</v>
      </c>
      <c r="G1076" s="14">
        <f t="shared" si="195"/>
        <v>3.0668392943842049E-2</v>
      </c>
      <c r="H1076" s="15">
        <f t="shared" si="194"/>
        <v>-1.4917170448299766E-3</v>
      </c>
      <c r="I1076" s="14">
        <f t="shared" si="196"/>
        <v>-3.2245252503093624E-4</v>
      </c>
      <c r="J1076" s="17">
        <f t="shared" si="197"/>
        <v>2.0489713486210974E-2</v>
      </c>
      <c r="K1076" s="17">
        <f t="shared" si="198"/>
        <v>-1.6900343165650331E-3</v>
      </c>
      <c r="L1076" s="17">
        <f t="shared" si="199"/>
        <v>3.235842726040708E-2</v>
      </c>
      <c r="M1076" s="17">
        <f t="shared" si="200"/>
        <v>3.235842726040708E-2</v>
      </c>
      <c r="N1076" s="17">
        <f t="shared" si="201"/>
        <v>-3.8379703276001119E-2</v>
      </c>
      <c r="O1076" s="17">
        <f t="shared" si="202"/>
        <v>3.4523728496258896</v>
      </c>
      <c r="P1076" s="17">
        <f t="shared" si="205"/>
        <v>0.45754756563420562</v>
      </c>
      <c r="Q1076" s="14">
        <f t="shared" si="203"/>
        <v>-3.2245252503093624E-4</v>
      </c>
      <c r="R1076" s="12">
        <f t="shared" si="204"/>
        <v>2905.6603025623367</v>
      </c>
      <c r="S1076" s="12">
        <f>G1076*S1075+S1075</f>
        <v>1464.696412143511</v>
      </c>
    </row>
    <row r="1077" spans="1:19" x14ac:dyDescent="0.25">
      <c r="A1077" s="1">
        <v>1077</v>
      </c>
      <c r="B1077" s="2">
        <v>38477</v>
      </c>
      <c r="C1077" s="1">
        <v>25478</v>
      </c>
      <c r="D1077" s="1">
        <v>25697</v>
      </c>
      <c r="E1077" s="1">
        <v>25225</v>
      </c>
      <c r="F1077" s="1">
        <v>25436</v>
      </c>
      <c r="G1077" s="14">
        <f t="shared" si="195"/>
        <v>-1.4917170448299766E-3</v>
      </c>
      <c r="H1077" s="15">
        <f t="shared" si="194"/>
        <v>6.0150967133196787E-3</v>
      </c>
      <c r="I1077" s="14">
        <f t="shared" si="196"/>
        <v>-2.6397984645722294E-2</v>
      </c>
      <c r="J1077" s="17">
        <f t="shared" si="197"/>
        <v>2.0464793697698654E-2</v>
      </c>
      <c r="K1077" s="17">
        <f t="shared" si="198"/>
        <v>-1.4333295845108339E-3</v>
      </c>
      <c r="L1077" s="17">
        <f t="shared" si="199"/>
        <v>-5.8387460319142635E-5</v>
      </c>
      <c r="M1077" s="17">
        <f t="shared" si="200"/>
        <v>3.235842726040708E-2</v>
      </c>
      <c r="N1077" s="17">
        <f t="shared" si="201"/>
        <v>-3.8379703276001119E-2</v>
      </c>
      <c r="O1077" s="17">
        <f t="shared" si="202"/>
        <v>3.4565767718617648</v>
      </c>
      <c r="P1077" s="17">
        <f t="shared" si="205"/>
        <v>0.45799694795861251</v>
      </c>
      <c r="Q1077" s="14">
        <f t="shared" si="203"/>
        <v>-2.6397984645722294E-2</v>
      </c>
      <c r="R1077" s="12">
        <f t="shared" si="204"/>
        <v>2879.2623179166144</v>
      </c>
      <c r="S1077" s="12">
        <f>G1077*S1076+S1076</f>
        <v>1462.5114995400152</v>
      </c>
    </row>
    <row r="1078" spans="1:19" x14ac:dyDescent="0.25">
      <c r="A1078" s="1">
        <v>1078</v>
      </c>
      <c r="B1078" s="2">
        <v>38478</v>
      </c>
      <c r="C1078" s="1">
        <v>25437</v>
      </c>
      <c r="D1078" s="1">
        <v>25808</v>
      </c>
      <c r="E1078" s="1">
        <v>25437</v>
      </c>
      <c r="F1078" s="1">
        <v>25589</v>
      </c>
      <c r="G1078" s="14">
        <f t="shared" si="195"/>
        <v>6.0150967133196787E-3</v>
      </c>
      <c r="H1078" s="15">
        <f t="shared" si="194"/>
        <v>-4.8458321935206383E-3</v>
      </c>
      <c r="I1078" s="14">
        <f t="shared" si="196"/>
        <v>-3.4997582429186935E-2</v>
      </c>
      <c r="J1078" s="17">
        <f t="shared" si="197"/>
        <v>1.7242123865087975E-2</v>
      </c>
      <c r="K1078" s="17">
        <f t="shared" si="198"/>
        <v>1.7350110659646015E-3</v>
      </c>
      <c r="L1078" s="17">
        <f t="shared" si="199"/>
        <v>4.280085647355077E-3</v>
      </c>
      <c r="M1078" s="17">
        <f t="shared" si="200"/>
        <v>3.235842726040708E-2</v>
      </c>
      <c r="N1078" s="17">
        <f t="shared" si="201"/>
        <v>-2.8623952920565802E-2</v>
      </c>
      <c r="O1078" s="17">
        <f t="shared" si="202"/>
        <v>3.5368253156126905</v>
      </c>
      <c r="P1078" s="17">
        <f t="shared" si="205"/>
        <v>0.46647197336425045</v>
      </c>
      <c r="Q1078" s="14">
        <f t="shared" si="203"/>
        <v>-3.4997582429186935E-2</v>
      </c>
      <c r="R1078" s="12">
        <f t="shared" si="204"/>
        <v>2844.2647354874275</v>
      </c>
      <c r="S1078" s="12">
        <f>G1078*S1077+S1077</f>
        <v>1471.3086476540905</v>
      </c>
    </row>
    <row r="1079" spans="1:19" x14ac:dyDescent="0.25">
      <c r="A1079" s="1">
        <v>1079</v>
      </c>
      <c r="B1079" s="2">
        <v>38481</v>
      </c>
      <c r="C1079" s="1">
        <v>25593</v>
      </c>
      <c r="D1079" s="1">
        <v>25623</v>
      </c>
      <c r="E1079" s="1">
        <v>25404</v>
      </c>
      <c r="F1079" s="1">
        <v>25465</v>
      </c>
      <c r="G1079" s="14">
        <f t="shared" si="195"/>
        <v>-4.8458321935206383E-3</v>
      </c>
      <c r="H1079" s="15">
        <f t="shared" si="194"/>
        <v>-2.7567249165521335E-2</v>
      </c>
      <c r="I1079" s="14">
        <f t="shared" si="196"/>
        <v>-5.3715457268339706E-2</v>
      </c>
      <c r="J1079" s="17">
        <f t="shared" si="197"/>
        <v>1.6860530288150721E-2</v>
      </c>
      <c r="K1079" s="17">
        <f t="shared" si="198"/>
        <v>2.2871823982227942E-3</v>
      </c>
      <c r="L1079" s="17">
        <f t="shared" si="199"/>
        <v>-7.1330145917434321E-3</v>
      </c>
      <c r="M1079" s="17">
        <f t="shared" si="200"/>
        <v>3.235842726040708E-2</v>
      </c>
      <c r="N1079" s="17">
        <f t="shared" si="201"/>
        <v>-2.8623952920565802E-2</v>
      </c>
      <c r="O1079" s="17">
        <f t="shared" si="202"/>
        <v>3.6168720164056882</v>
      </c>
      <c r="P1079" s="17">
        <f t="shared" si="205"/>
        <v>0.47473623934775366</v>
      </c>
      <c r="Q1079" s="14">
        <f t="shared" si="203"/>
        <v>-5.3715457268339706E-2</v>
      </c>
      <c r="R1079" s="12">
        <f t="shared" si="204"/>
        <v>2790.5492782190877</v>
      </c>
      <c r="S1079" s="12">
        <f>G1079*S1078+S1078</f>
        <v>1464.178932842683</v>
      </c>
    </row>
    <row r="1080" spans="1:19" x14ac:dyDescent="0.25">
      <c r="A1080" s="1">
        <v>1080</v>
      </c>
      <c r="B1080" s="2">
        <v>38482</v>
      </c>
      <c r="C1080" s="1">
        <v>25467</v>
      </c>
      <c r="D1080" s="1">
        <v>25530</v>
      </c>
      <c r="E1080" s="1">
        <v>24636</v>
      </c>
      <c r="F1080" s="1">
        <v>24763</v>
      </c>
      <c r="G1080" s="14">
        <f t="shared" si="195"/>
        <v>-2.7567249165521335E-2</v>
      </c>
      <c r="H1080" s="15">
        <f t="shared" si="194"/>
        <v>-2.5845010701449622E-3</v>
      </c>
      <c r="I1080" s="14">
        <f t="shared" si="196"/>
        <v>-3.5685049335144159E-2</v>
      </c>
      <c r="J1080" s="17">
        <f t="shared" si="197"/>
        <v>1.8395720060825679E-2</v>
      </c>
      <c r="K1080" s="17">
        <f t="shared" si="198"/>
        <v>-1.4818991257402233E-4</v>
      </c>
      <c r="L1080" s="17">
        <f t="shared" si="199"/>
        <v>-2.7419059252947312E-2</v>
      </c>
      <c r="M1080" s="17">
        <f t="shared" si="200"/>
        <v>3.235842726040708E-2</v>
      </c>
      <c r="N1080" s="17">
        <f t="shared" si="201"/>
        <v>-2.8623952920565802E-2</v>
      </c>
      <c r="O1080" s="17">
        <f t="shared" si="202"/>
        <v>3.3150308864960913</v>
      </c>
      <c r="P1080" s="17">
        <f t="shared" si="205"/>
        <v>0.44255713586846407</v>
      </c>
      <c r="Q1080" s="14">
        <f t="shared" si="203"/>
        <v>-3.5685049335144159E-2</v>
      </c>
      <c r="R1080" s="12">
        <f t="shared" si="204"/>
        <v>2754.8642288839437</v>
      </c>
      <c r="S1080" s="12">
        <f>G1080*S1079+S1079</f>
        <v>1423.8155473781017</v>
      </c>
    </row>
    <row r="1081" spans="1:19" x14ac:dyDescent="0.25">
      <c r="A1081" s="1">
        <v>1081</v>
      </c>
      <c r="B1081" s="2">
        <v>38483</v>
      </c>
      <c r="C1081" s="1">
        <v>24765</v>
      </c>
      <c r="D1081" s="1">
        <v>24837</v>
      </c>
      <c r="E1081" s="1">
        <v>24290</v>
      </c>
      <c r="F1081" s="1">
        <v>24699</v>
      </c>
      <c r="G1081" s="14">
        <f t="shared" si="195"/>
        <v>-2.5845010701449622E-3</v>
      </c>
      <c r="H1081" s="15">
        <f t="shared" si="194"/>
        <v>-2.3563707032673409E-2</v>
      </c>
      <c r="I1081" s="14">
        <f t="shared" si="196"/>
        <v>-1.2503570829574095E-2</v>
      </c>
      <c r="J1081" s="17">
        <f t="shared" si="197"/>
        <v>1.6705706504575039E-2</v>
      </c>
      <c r="K1081" s="17">
        <f t="shared" si="198"/>
        <v>-2.1669076923759669E-3</v>
      </c>
      <c r="L1081" s="17">
        <f t="shared" si="199"/>
        <v>-4.175933777689953E-4</v>
      </c>
      <c r="M1081" s="17">
        <f t="shared" si="200"/>
        <v>3.235842726040708E-2</v>
      </c>
      <c r="N1081" s="17">
        <f t="shared" si="201"/>
        <v>-2.8623952920565802E-2</v>
      </c>
      <c r="O1081" s="17">
        <f t="shared" si="202"/>
        <v>3.6503921677465239</v>
      </c>
      <c r="P1081" s="17">
        <f t="shared" si="205"/>
        <v>0.47814276283135476</v>
      </c>
      <c r="Q1081" s="14">
        <f t="shared" si="203"/>
        <v>-1.2503570829574095E-2</v>
      </c>
      <c r="R1081" s="12">
        <f t="shared" si="204"/>
        <v>2742.3606580543697</v>
      </c>
      <c r="S1081" s="12">
        <f>G1081*S1080+S1080</f>
        <v>1420.1356945722139</v>
      </c>
    </row>
    <row r="1082" spans="1:19" x14ac:dyDescent="0.25">
      <c r="A1082" s="1">
        <v>1082</v>
      </c>
      <c r="B1082" s="2">
        <v>38484</v>
      </c>
      <c r="C1082" s="1">
        <v>24699</v>
      </c>
      <c r="D1082" s="1">
        <v>24923</v>
      </c>
      <c r="E1082" s="1">
        <v>23985</v>
      </c>
      <c r="F1082" s="1">
        <v>24117</v>
      </c>
      <c r="G1082" s="14">
        <f t="shared" si="195"/>
        <v>-2.3563707032673409E-2</v>
      </c>
      <c r="H1082" s="15">
        <f t="shared" si="194"/>
        <v>-9.5368412323257878E-3</v>
      </c>
      <c r="I1082" s="14">
        <f t="shared" si="196"/>
        <v>1.2454779133490135E-2</v>
      </c>
      <c r="J1082" s="17">
        <f t="shared" si="197"/>
        <v>1.7021151470257252E-2</v>
      </c>
      <c r="K1082" s="17">
        <f t="shared" si="198"/>
        <v>-2.4235760122730396E-3</v>
      </c>
      <c r="L1082" s="17">
        <f t="shared" si="199"/>
        <v>-2.1140131020400368E-2</v>
      </c>
      <c r="M1082" s="17">
        <f t="shared" si="200"/>
        <v>3.235842726040708E-2</v>
      </c>
      <c r="N1082" s="17">
        <f t="shared" si="201"/>
        <v>-2.8623952920565802E-2</v>
      </c>
      <c r="O1082" s="17">
        <f t="shared" si="202"/>
        <v>3.582741172800997</v>
      </c>
      <c r="P1082" s="17">
        <f t="shared" si="205"/>
        <v>0.47123505968543383</v>
      </c>
      <c r="Q1082" s="14">
        <f t="shared" si="203"/>
        <v>1.2454779133490135E-2</v>
      </c>
      <c r="R1082" s="12">
        <f t="shared" si="204"/>
        <v>2754.81543718786</v>
      </c>
      <c r="S1082" s="12">
        <f>G1082*S1081+S1081</f>
        <v>1386.6720331186721</v>
      </c>
    </row>
    <row r="1083" spans="1:19" x14ac:dyDescent="0.25">
      <c r="A1083" s="1">
        <v>1083</v>
      </c>
      <c r="B1083" s="2">
        <v>38485</v>
      </c>
      <c r="C1083" s="1">
        <v>24115</v>
      </c>
      <c r="D1083" s="1">
        <v>24260</v>
      </c>
      <c r="E1083" s="1">
        <v>23680</v>
      </c>
      <c r="F1083" s="1">
        <v>23887</v>
      </c>
      <c r="G1083" s="14">
        <f t="shared" si="195"/>
        <v>-9.5368412323257878E-3</v>
      </c>
      <c r="H1083" s="15">
        <f t="shared" si="194"/>
        <v>2.0596977435425101E-2</v>
      </c>
      <c r="I1083" s="14">
        <f t="shared" si="196"/>
        <v>4.1858084954354835E-2</v>
      </c>
      <c r="J1083" s="17">
        <f t="shared" si="197"/>
        <v>1.6943117955621118E-2</v>
      </c>
      <c r="K1083" s="17">
        <f t="shared" si="198"/>
        <v>-2.2746448680827608E-3</v>
      </c>
      <c r="L1083" s="17">
        <f t="shared" si="199"/>
        <v>-7.2621963642430266E-3</v>
      </c>
      <c r="M1083" s="17">
        <f t="shared" si="200"/>
        <v>3.235842726040708E-2</v>
      </c>
      <c r="N1083" s="17">
        <f t="shared" si="201"/>
        <v>-2.8623952920565802E-2</v>
      </c>
      <c r="O1083" s="17">
        <f t="shared" si="202"/>
        <v>3.5992419069915709</v>
      </c>
      <c r="P1083" s="17">
        <f t="shared" si="205"/>
        <v>0.47293186860944803</v>
      </c>
      <c r="Q1083" s="14">
        <f t="shared" si="203"/>
        <v>4.1858084954354835E-2</v>
      </c>
      <c r="R1083" s="12">
        <f t="shared" si="204"/>
        <v>2796.673522142215</v>
      </c>
      <c r="S1083" s="12">
        <f>G1083*S1082+S1082</f>
        <v>1373.4475620975129</v>
      </c>
    </row>
    <row r="1084" spans="1:19" x14ac:dyDescent="0.25">
      <c r="A1084" s="1">
        <v>1084</v>
      </c>
      <c r="B1084" s="2">
        <v>38488</v>
      </c>
      <c r="C1084" s="1">
        <v>23883</v>
      </c>
      <c r="D1084" s="1">
        <v>24381</v>
      </c>
      <c r="E1084" s="1">
        <v>23765</v>
      </c>
      <c r="F1084" s="1">
        <v>24379</v>
      </c>
      <c r="G1084" s="14">
        <f t="shared" si="195"/>
        <v>2.0596977435425101E-2</v>
      </c>
      <c r="H1084" s="15">
        <f t="shared" si="194"/>
        <v>1.3946429303908214E-3</v>
      </c>
      <c r="I1084" s="14">
        <f t="shared" si="196"/>
        <v>1.8489800586646066E-2</v>
      </c>
      <c r="J1084" s="17">
        <f t="shared" si="197"/>
        <v>1.7110507243883969E-2</v>
      </c>
      <c r="K1084" s="17">
        <f t="shared" si="198"/>
        <v>-2.1531785617257141E-3</v>
      </c>
      <c r="L1084" s="17">
        <f t="shared" si="199"/>
        <v>2.2750155997150814E-2</v>
      </c>
      <c r="M1084" s="17">
        <f t="shared" si="200"/>
        <v>3.235842726040708E-2</v>
      </c>
      <c r="N1084" s="17">
        <f t="shared" si="201"/>
        <v>-2.8623952920565802E-2</v>
      </c>
      <c r="O1084" s="17">
        <f t="shared" si="202"/>
        <v>3.5640311132664171</v>
      </c>
      <c r="P1084" s="17">
        <f t="shared" si="205"/>
        <v>0.46930158049725995</v>
      </c>
      <c r="Q1084" s="14">
        <f t="shared" si="203"/>
        <v>1.8489800586646066E-2</v>
      </c>
      <c r="R1084" s="12">
        <f t="shared" si="204"/>
        <v>2815.1633227288612</v>
      </c>
      <c r="S1084" s="12">
        <f>G1084*S1083+S1083</f>
        <v>1401.736430542775</v>
      </c>
    </row>
    <row r="1085" spans="1:19" x14ac:dyDescent="0.25">
      <c r="A1085" s="1">
        <v>1085</v>
      </c>
      <c r="B1085" s="2">
        <v>38489</v>
      </c>
      <c r="C1085" s="1">
        <v>24362</v>
      </c>
      <c r="D1085" s="1">
        <v>24513</v>
      </c>
      <c r="E1085" s="1">
        <v>24024</v>
      </c>
      <c r="F1085" s="1">
        <v>24413</v>
      </c>
      <c r="G1085" s="14">
        <f t="shared" si="195"/>
        <v>1.3946429303908214E-3</v>
      </c>
      <c r="H1085" s="15">
        <f t="shared" si="194"/>
        <v>1.9866464588538912E-2</v>
      </c>
      <c r="I1085" s="14">
        <f t="shared" si="196"/>
        <v>4.7305839722566745E-3</v>
      </c>
      <c r="J1085" s="17">
        <f t="shared" si="197"/>
        <v>1.7083292384742502E-2</v>
      </c>
      <c r="K1085" s="17">
        <f t="shared" si="198"/>
        <v>-2.2530791366051814E-3</v>
      </c>
      <c r="L1085" s="17">
        <f t="shared" si="199"/>
        <v>3.6477220669960029E-3</v>
      </c>
      <c r="M1085" s="17">
        <f t="shared" si="200"/>
        <v>3.235842726040708E-2</v>
      </c>
      <c r="N1085" s="17">
        <f t="shared" si="201"/>
        <v>-2.8623952920565802E-2</v>
      </c>
      <c r="O1085" s="17">
        <f t="shared" si="202"/>
        <v>3.5697088598353388</v>
      </c>
      <c r="P1085" s="17">
        <f t="shared" si="205"/>
        <v>0.46988938391217594</v>
      </c>
      <c r="Q1085" s="14">
        <f t="shared" si="203"/>
        <v>4.7305839722566745E-3</v>
      </c>
      <c r="R1085" s="12">
        <f t="shared" si="204"/>
        <v>2819.8939067011179</v>
      </c>
      <c r="S1085" s="12">
        <f>G1085*S1084+S1084</f>
        <v>1403.6913523459027</v>
      </c>
    </row>
    <row r="1086" spans="1:19" x14ac:dyDescent="0.25">
      <c r="A1086" s="1">
        <v>1086</v>
      </c>
      <c r="B1086" s="2">
        <v>38490</v>
      </c>
      <c r="C1086" s="1">
        <v>24410</v>
      </c>
      <c r="D1086" s="1">
        <v>24967</v>
      </c>
      <c r="E1086" s="1">
        <v>24410</v>
      </c>
      <c r="F1086" s="1">
        <v>24898</v>
      </c>
      <c r="G1086" s="14">
        <f t="shared" si="195"/>
        <v>1.9866464588538912E-2</v>
      </c>
      <c r="H1086" s="15">
        <f t="shared" si="194"/>
        <v>-2.7713069322836681E-3</v>
      </c>
      <c r="I1086" s="14">
        <f t="shared" si="196"/>
        <v>-2.7655250977590473E-2</v>
      </c>
      <c r="J1086" s="17">
        <f t="shared" si="197"/>
        <v>1.8011192765450643E-2</v>
      </c>
      <c r="K1086" s="17">
        <f t="shared" si="198"/>
        <v>-7.6267306030148121E-4</v>
      </c>
      <c r="L1086" s="17">
        <f t="shared" si="199"/>
        <v>2.0629137648840393E-2</v>
      </c>
      <c r="M1086" s="17">
        <f t="shared" si="200"/>
        <v>3.235842726040708E-2</v>
      </c>
      <c r="N1086" s="17">
        <f t="shared" si="201"/>
        <v>-2.8623952920565802E-2</v>
      </c>
      <c r="O1086" s="17">
        <f t="shared" si="202"/>
        <v>3.3858046479825732</v>
      </c>
      <c r="P1086" s="17">
        <f t="shared" si="205"/>
        <v>0.45035782110345818</v>
      </c>
      <c r="Q1086" s="14">
        <f t="shared" si="203"/>
        <v>-2.7655250977590473E-2</v>
      </c>
      <c r="R1086" s="12">
        <f t="shared" si="204"/>
        <v>2792.2386557235272</v>
      </c>
      <c r="S1086" s="12">
        <f>G1086*S1085+S1085</f>
        <v>1431.5777368905208</v>
      </c>
    </row>
    <row r="1087" spans="1:19" x14ac:dyDescent="0.25">
      <c r="A1087" s="1">
        <v>1087</v>
      </c>
      <c r="B1087" s="2">
        <v>38491</v>
      </c>
      <c r="C1087" s="1">
        <v>24882</v>
      </c>
      <c r="D1087" s="1">
        <v>24882</v>
      </c>
      <c r="E1087" s="1">
        <v>24530</v>
      </c>
      <c r="F1087" s="1">
        <v>24829</v>
      </c>
      <c r="G1087" s="14">
        <f t="shared" si="195"/>
        <v>-2.7713069322836681E-3</v>
      </c>
      <c r="H1087" s="15">
        <f t="shared" si="194"/>
        <v>-1.236457368399857E-2</v>
      </c>
      <c r="I1087" s="14">
        <f t="shared" si="196"/>
        <v>-1.1256027464674911E-2</v>
      </c>
      <c r="J1087" s="17">
        <f t="shared" si="197"/>
        <v>1.5874509312211134E-2</v>
      </c>
      <c r="K1087" s="17">
        <f t="shared" si="198"/>
        <v>1.1707359944889361E-3</v>
      </c>
      <c r="L1087" s="17">
        <f t="shared" si="199"/>
        <v>-3.9420429267726046E-3</v>
      </c>
      <c r="M1087" s="17">
        <f t="shared" si="200"/>
        <v>3.235842726040708E-2</v>
      </c>
      <c r="N1087" s="17">
        <f t="shared" si="201"/>
        <v>-2.7419059252947312E-2</v>
      </c>
      <c r="O1087" s="17">
        <f t="shared" si="202"/>
        <v>3.7656273550056638</v>
      </c>
      <c r="P1087" s="17">
        <f t="shared" si="205"/>
        <v>0.48961960712058394</v>
      </c>
      <c r="Q1087" s="14">
        <f t="shared" si="203"/>
        <v>-1.1256027464674911E-2</v>
      </c>
      <c r="R1087" s="12">
        <f t="shared" si="204"/>
        <v>2780.9826282588524</v>
      </c>
      <c r="S1087" s="12">
        <f>G1087*S1086+S1086</f>
        <v>1427.6103955841731</v>
      </c>
    </row>
    <row r="1088" spans="1:19" x14ac:dyDescent="0.25">
      <c r="A1088" s="1">
        <v>1088</v>
      </c>
      <c r="B1088" s="2">
        <v>38492</v>
      </c>
      <c r="C1088" s="1">
        <v>24827</v>
      </c>
      <c r="D1088" s="1">
        <v>24836</v>
      </c>
      <c r="E1088" s="1">
        <v>24494</v>
      </c>
      <c r="F1088" s="1">
        <v>24522</v>
      </c>
      <c r="G1088" s="14">
        <f t="shared" si="195"/>
        <v>-1.236457368399857E-2</v>
      </c>
      <c r="H1088" s="15">
        <f t="shared" si="194"/>
        <v>-1.2519370361308235E-2</v>
      </c>
      <c r="I1088" s="14">
        <f t="shared" si="196"/>
        <v>-1.621133959938903E-3</v>
      </c>
      <c r="J1088" s="17">
        <f t="shared" si="197"/>
        <v>1.5628794126390778E-2</v>
      </c>
      <c r="K1088" s="17">
        <f t="shared" si="198"/>
        <v>-7.5558746660469764E-4</v>
      </c>
      <c r="L1088" s="17">
        <f t="shared" si="199"/>
        <v>-1.1608986217393872E-2</v>
      </c>
      <c r="M1088" s="17">
        <f t="shared" si="200"/>
        <v>3.235842726040708E-2</v>
      </c>
      <c r="N1088" s="17">
        <f t="shared" si="201"/>
        <v>-2.7419059252947312E-2</v>
      </c>
      <c r="O1088" s="17">
        <f t="shared" si="202"/>
        <v>3.8248303759030353</v>
      </c>
      <c r="P1088" s="17">
        <f t="shared" si="205"/>
        <v>0.49538007810195867</v>
      </c>
      <c r="Q1088" s="14">
        <f t="shared" si="203"/>
        <v>-1.621133959938903E-3</v>
      </c>
      <c r="R1088" s="12">
        <f t="shared" si="204"/>
        <v>2779.3614942989134</v>
      </c>
      <c r="S1088" s="12">
        <f>G1088*S1087+S1087</f>
        <v>1409.9586016559304</v>
      </c>
    </row>
    <row r="1089" spans="1:19" x14ac:dyDescent="0.25">
      <c r="A1089" s="1">
        <v>1089</v>
      </c>
      <c r="B1089" s="2">
        <v>38495</v>
      </c>
      <c r="C1089" s="1">
        <v>24525</v>
      </c>
      <c r="D1089" s="1">
        <v>24586</v>
      </c>
      <c r="E1089" s="1">
        <v>24208</v>
      </c>
      <c r="F1089" s="1">
        <v>24215</v>
      </c>
      <c r="G1089" s="14">
        <f t="shared" si="195"/>
        <v>-1.2519370361308235E-2</v>
      </c>
      <c r="H1089" s="15">
        <f t="shared" si="194"/>
        <v>1.3627916580631894E-2</v>
      </c>
      <c r="I1089" s="14">
        <f t="shared" si="196"/>
        <v>4.264102584495133E-2</v>
      </c>
      <c r="J1089" s="17">
        <f t="shared" si="197"/>
        <v>1.588215499974327E-2</v>
      </c>
      <c r="K1089" s="17">
        <f t="shared" si="198"/>
        <v>-1.2172180071948905E-3</v>
      </c>
      <c r="L1089" s="17">
        <f t="shared" si="199"/>
        <v>-1.1302152354113346E-2</v>
      </c>
      <c r="M1089" s="17">
        <f t="shared" si="200"/>
        <v>3.235842726040708E-2</v>
      </c>
      <c r="N1089" s="17">
        <f t="shared" si="201"/>
        <v>-2.7419059252947312E-2</v>
      </c>
      <c r="O1089" s="17">
        <f t="shared" si="202"/>
        <v>3.7638145777018721</v>
      </c>
      <c r="P1089" s="17">
        <f t="shared" si="205"/>
        <v>0.48944179762091561</v>
      </c>
      <c r="Q1089" s="14">
        <f t="shared" si="203"/>
        <v>4.264102584495133E-2</v>
      </c>
      <c r="R1089" s="12">
        <f t="shared" si="204"/>
        <v>2822.0025201438648</v>
      </c>
      <c r="S1089" s="12">
        <f>G1089*S1088+S1088</f>
        <v>1392.3068077276876</v>
      </c>
    </row>
    <row r="1090" spans="1:19" x14ac:dyDescent="0.25">
      <c r="A1090" s="1">
        <v>1090</v>
      </c>
      <c r="B1090" s="2">
        <v>38496</v>
      </c>
      <c r="C1090" s="1">
        <v>24215</v>
      </c>
      <c r="D1090" s="1">
        <v>24583</v>
      </c>
      <c r="E1090" s="1">
        <v>24012</v>
      </c>
      <c r="F1090" s="1">
        <v>24545</v>
      </c>
      <c r="G1090" s="14">
        <f t="shared" si="195"/>
        <v>1.3627916580631894E-2</v>
      </c>
      <c r="H1090" s="15">
        <f t="shared" si="194"/>
        <v>-2.7296801792625613E-3</v>
      </c>
      <c r="I1090" s="14">
        <f t="shared" si="196"/>
        <v>3.5704853473386922E-2</v>
      </c>
      <c r="J1090" s="17">
        <f t="shared" si="197"/>
        <v>1.633888561876155E-2</v>
      </c>
      <c r="K1090" s="17">
        <f t="shared" si="198"/>
        <v>-3.3837383496387505E-4</v>
      </c>
      <c r="L1090" s="17">
        <f t="shared" si="199"/>
        <v>1.3966290415595769E-2</v>
      </c>
      <c r="M1090" s="17">
        <f t="shared" si="200"/>
        <v>3.235842726040708E-2</v>
      </c>
      <c r="N1090" s="17">
        <f t="shared" si="201"/>
        <v>-2.7419059252947312E-2</v>
      </c>
      <c r="O1090" s="17">
        <f t="shared" si="202"/>
        <v>3.65860242296533</v>
      </c>
      <c r="P1090" s="17">
        <f t="shared" si="205"/>
        <v>0.47897236997771464</v>
      </c>
      <c r="Q1090" s="14">
        <f t="shared" si="203"/>
        <v>3.5704853473386922E-2</v>
      </c>
      <c r="R1090" s="12">
        <f t="shared" si="204"/>
        <v>2857.7073736172515</v>
      </c>
      <c r="S1090" s="12">
        <f>G1090*S1089+S1089</f>
        <v>1411.2810487580464</v>
      </c>
    </row>
    <row r="1091" spans="1:19" x14ac:dyDescent="0.25">
      <c r="A1091" s="1">
        <v>1091</v>
      </c>
      <c r="B1091" s="2">
        <v>38497</v>
      </c>
      <c r="C1091" s="1">
        <v>24541</v>
      </c>
      <c r="D1091" s="1">
        <v>24682</v>
      </c>
      <c r="E1091" s="1">
        <v>24345</v>
      </c>
      <c r="F1091" s="1">
        <v>24478</v>
      </c>
      <c r="G1091" s="14">
        <f t="shared" si="195"/>
        <v>-2.7296801792625613E-3</v>
      </c>
      <c r="H1091" s="15">
        <f t="shared" ref="H1091:H1154" si="206">G1092</f>
        <v>3.1742789443581998E-2</v>
      </c>
      <c r="I1091" s="14">
        <f t="shared" si="196"/>
        <v>2.9899291361900615E-2</v>
      </c>
      <c r="J1091" s="17">
        <f t="shared" si="197"/>
        <v>1.390622994958313E-2</v>
      </c>
      <c r="K1091" s="17">
        <f t="shared" si="198"/>
        <v>-2.5649120431708492E-3</v>
      </c>
      <c r="L1091" s="17">
        <f t="shared" si="199"/>
        <v>-1.6476813609171215E-4</v>
      </c>
      <c r="M1091" s="17">
        <f t="shared" si="200"/>
        <v>2.2750155997150814E-2</v>
      </c>
      <c r="N1091" s="17">
        <f t="shared" si="201"/>
        <v>-2.7419059252947312E-2</v>
      </c>
      <c r="O1091" s="17">
        <f t="shared" si="202"/>
        <v>3.6076791072768115</v>
      </c>
      <c r="P1091" s="17">
        <f t="shared" si="205"/>
        <v>0.47379648224320065</v>
      </c>
      <c r="Q1091" s="14">
        <f t="shared" si="203"/>
        <v>2.9899291361900615E-2</v>
      </c>
      <c r="R1091" s="12">
        <f t="shared" si="204"/>
        <v>2887.6066649791519</v>
      </c>
      <c r="S1091" s="12">
        <f>G1091*S1090+S1090</f>
        <v>1407.4287028518827</v>
      </c>
    </row>
    <row r="1092" spans="1:19" x14ac:dyDescent="0.25">
      <c r="A1092" s="1">
        <v>1092</v>
      </c>
      <c r="B1092" s="2">
        <v>38499</v>
      </c>
      <c r="C1092" s="1">
        <v>24480</v>
      </c>
      <c r="D1092" s="1">
        <v>25270</v>
      </c>
      <c r="E1092" s="1">
        <v>24480</v>
      </c>
      <c r="F1092" s="1">
        <v>25255</v>
      </c>
      <c r="G1092" s="14">
        <f t="shared" ref="G1092:G1155" si="207">F1092/F1091-1</f>
        <v>3.1742789443581998E-2</v>
      </c>
      <c r="H1092" s="15">
        <f t="shared" si="206"/>
        <v>6.691744209067485E-3</v>
      </c>
      <c r="I1092" s="14">
        <f t="shared" si="196"/>
        <v>2.7592769621734292E-2</v>
      </c>
      <c r="J1092" s="17">
        <f t="shared" si="197"/>
        <v>1.6495879093148182E-2</v>
      </c>
      <c r="K1092" s="17">
        <f t="shared" si="198"/>
        <v>-3.4927827727671744E-4</v>
      </c>
      <c r="L1092" s="17">
        <f t="shared" si="199"/>
        <v>3.2092067720858715E-2</v>
      </c>
      <c r="M1092" s="17">
        <f t="shared" si="200"/>
        <v>3.2092067720858715E-2</v>
      </c>
      <c r="N1092" s="17">
        <f t="shared" si="201"/>
        <v>-2.7419059252947312E-2</v>
      </c>
      <c r="O1092" s="17">
        <f t="shared" si="202"/>
        <v>3.6076359821602288</v>
      </c>
      <c r="P1092" s="17">
        <f t="shared" si="205"/>
        <v>0.47379206808122248</v>
      </c>
      <c r="Q1092" s="14">
        <f t="shared" si="203"/>
        <v>2.7592769621734292E-2</v>
      </c>
      <c r="R1092" s="12">
        <f t="shared" si="204"/>
        <v>2915.199434600886</v>
      </c>
      <c r="S1092" s="12">
        <f>G1092*S1091+S1091</f>
        <v>1452.1044158233638</v>
      </c>
    </row>
    <row r="1093" spans="1:19" x14ac:dyDescent="0.25">
      <c r="A1093" s="1">
        <v>1093</v>
      </c>
      <c r="B1093" s="2">
        <v>38502</v>
      </c>
      <c r="C1093" s="1">
        <v>25248</v>
      </c>
      <c r="D1093" s="1">
        <v>25616</v>
      </c>
      <c r="E1093" s="1">
        <v>25215</v>
      </c>
      <c r="F1093" s="1">
        <v>25424</v>
      </c>
      <c r="G1093" s="14">
        <f t="shared" si="207"/>
        <v>6.691744209067485E-3</v>
      </c>
      <c r="H1093" s="15">
        <f t="shared" si="206"/>
        <v>-8.5352422907488679E-3</v>
      </c>
      <c r="I1093" s="14">
        <f t="shared" si="196"/>
        <v>4.753018260562214E-2</v>
      </c>
      <c r="J1093" s="17">
        <f t="shared" si="197"/>
        <v>1.6515439927442345E-2</v>
      </c>
      <c r="K1093" s="17">
        <f t="shared" si="198"/>
        <v>-3.0416844422686363E-4</v>
      </c>
      <c r="L1093" s="17">
        <f t="shared" si="199"/>
        <v>6.9959126532943483E-3</v>
      </c>
      <c r="M1093" s="17">
        <f t="shared" si="200"/>
        <v>3.2092067720858715E-2</v>
      </c>
      <c r="N1093" s="17">
        <f t="shared" si="201"/>
        <v>-2.7419059252947312E-2</v>
      </c>
      <c r="O1093" s="17">
        <f t="shared" si="202"/>
        <v>3.6033631096269674</v>
      </c>
      <c r="P1093" s="17">
        <f t="shared" si="205"/>
        <v>0.47335444740587795</v>
      </c>
      <c r="Q1093" s="14">
        <f t="shared" si="203"/>
        <v>4.753018260562214E-2</v>
      </c>
      <c r="R1093" s="12">
        <f t="shared" si="204"/>
        <v>2962.729617206508</v>
      </c>
      <c r="S1093" s="12">
        <f>G1093*S1092+S1092</f>
        <v>1461.8215271389111</v>
      </c>
    </row>
    <row r="1094" spans="1:19" x14ac:dyDescent="0.25">
      <c r="A1094" s="1">
        <v>1094</v>
      </c>
      <c r="B1094" s="2">
        <v>38503</v>
      </c>
      <c r="C1094" s="1">
        <v>25426</v>
      </c>
      <c r="D1094" s="1">
        <v>25633</v>
      </c>
      <c r="E1094" s="1">
        <v>25154</v>
      </c>
      <c r="F1094" s="1">
        <v>25207</v>
      </c>
      <c r="G1094" s="14">
        <f t="shared" si="207"/>
        <v>-8.5352422907488679E-3</v>
      </c>
      <c r="H1094" s="15">
        <f t="shared" si="206"/>
        <v>2.9436267703415675E-2</v>
      </c>
      <c r="I1094" s="14">
        <f t="shared" si="196"/>
        <v>4.5780139611085735E-2</v>
      </c>
      <c r="J1094" s="17">
        <f t="shared" si="197"/>
        <v>1.6615081361783531E-2</v>
      </c>
      <c r="K1094" s="17">
        <f t="shared" si="198"/>
        <v>-5.5012911737541235E-4</v>
      </c>
      <c r="L1094" s="17">
        <f t="shared" si="199"/>
        <v>-7.9851131733734548E-3</v>
      </c>
      <c r="M1094" s="17">
        <f t="shared" si="200"/>
        <v>3.2092067720858715E-2</v>
      </c>
      <c r="N1094" s="17">
        <f t="shared" si="201"/>
        <v>-2.7419059252947312E-2</v>
      </c>
      <c r="O1094" s="17">
        <f t="shared" si="202"/>
        <v>3.5817535694220553</v>
      </c>
      <c r="P1094" s="17">
        <f t="shared" si="205"/>
        <v>0.47113325440927306</v>
      </c>
      <c r="Q1094" s="14">
        <f t="shared" si="203"/>
        <v>4.5780139611085735E-2</v>
      </c>
      <c r="R1094" s="12">
        <f t="shared" si="204"/>
        <v>3008.5097568175938</v>
      </c>
      <c r="S1094" s="12">
        <f>G1094*S1093+S1093</f>
        <v>1449.344526218948</v>
      </c>
    </row>
    <row r="1095" spans="1:19" x14ac:dyDescent="0.25">
      <c r="A1095" s="1">
        <v>1095</v>
      </c>
      <c r="B1095" s="2">
        <v>38504</v>
      </c>
      <c r="C1095" s="1">
        <v>25209</v>
      </c>
      <c r="D1095" s="1">
        <v>25993</v>
      </c>
      <c r="E1095" s="1">
        <v>25209</v>
      </c>
      <c r="F1095" s="1">
        <v>25949</v>
      </c>
      <c r="G1095" s="14">
        <f t="shared" si="207"/>
        <v>2.9436267703415675E-2</v>
      </c>
      <c r="H1095" s="15">
        <f t="shared" si="206"/>
        <v>2.6629157192955333E-2</v>
      </c>
      <c r="I1095" s="14">
        <f t="shared" si="196"/>
        <v>-1.4377511692420963E-2</v>
      </c>
      <c r="J1095" s="17">
        <f t="shared" si="197"/>
        <v>1.6512950525466696E-2</v>
      </c>
      <c r="K1095" s="17">
        <f t="shared" si="198"/>
        <v>3.2501053405537216E-3</v>
      </c>
      <c r="L1095" s="17">
        <f t="shared" si="199"/>
        <v>2.6186162362861955E-2</v>
      </c>
      <c r="M1095" s="17">
        <f t="shared" si="200"/>
        <v>3.2092067720858715E-2</v>
      </c>
      <c r="N1095" s="17">
        <f t="shared" si="201"/>
        <v>-2.1140131020400368E-2</v>
      </c>
      <c r="O1095" s="17">
        <f t="shared" si="202"/>
        <v>3.2236636728949812</v>
      </c>
      <c r="P1095" s="17">
        <f t="shared" si="205"/>
        <v>0.43223663243193178</v>
      </c>
      <c r="Q1095" s="14">
        <f t="shared" si="203"/>
        <v>-1.4377511692420963E-2</v>
      </c>
      <c r="R1095" s="12">
        <f t="shared" si="204"/>
        <v>2994.1322451251731</v>
      </c>
      <c r="S1095" s="12">
        <f>G1095*S1094+S1094</f>
        <v>1492.0078196872091</v>
      </c>
    </row>
    <row r="1096" spans="1:19" x14ac:dyDescent="0.25">
      <c r="A1096" s="1">
        <v>1096</v>
      </c>
      <c r="B1096" s="2">
        <v>38505</v>
      </c>
      <c r="C1096" s="1">
        <v>25950</v>
      </c>
      <c r="D1096" s="1">
        <v>26755</v>
      </c>
      <c r="E1096" s="1">
        <v>25930</v>
      </c>
      <c r="F1096" s="1">
        <v>26640</v>
      </c>
      <c r="G1096" s="14">
        <f t="shared" si="207"/>
        <v>2.6629157192955333E-2</v>
      </c>
      <c r="H1096" s="15">
        <f t="shared" si="206"/>
        <v>-1.0285285285285273E-2</v>
      </c>
      <c r="I1096" s="14">
        <f t="shared" si="196"/>
        <v>-6.1745438645902206E-2</v>
      </c>
      <c r="J1096" s="17">
        <f t="shared" si="197"/>
        <v>1.7470642863849497E-2</v>
      </c>
      <c r="K1096" s="17">
        <f t="shared" si="198"/>
        <v>5.1976825580937417E-3</v>
      </c>
      <c r="L1096" s="17">
        <f t="shared" si="199"/>
        <v>2.1431474634861593E-2</v>
      </c>
      <c r="M1096" s="17">
        <f t="shared" si="200"/>
        <v>3.2092067720858715E-2</v>
      </c>
      <c r="N1096" s="17">
        <f t="shared" si="201"/>
        <v>-2.1140131020400368E-2</v>
      </c>
      <c r="O1096" s="17">
        <f t="shared" si="202"/>
        <v>3.0469513432392294</v>
      </c>
      <c r="P1096" s="17">
        <f t="shared" si="205"/>
        <v>0.41141834471138011</v>
      </c>
      <c r="Q1096" s="14">
        <f t="shared" si="203"/>
        <v>-6.1745438645902206E-2</v>
      </c>
      <c r="R1096" s="12">
        <f t="shared" si="204"/>
        <v>2932.3868064792709</v>
      </c>
      <c r="S1096" s="12">
        <f>G1096*S1095+S1095</f>
        <v>1531.7387304507783</v>
      </c>
    </row>
    <row r="1097" spans="1:19" x14ac:dyDescent="0.25">
      <c r="A1097" s="1">
        <v>1097</v>
      </c>
      <c r="B1097" s="2">
        <v>38506</v>
      </c>
      <c r="C1097" s="1">
        <v>26642</v>
      </c>
      <c r="D1097" s="1">
        <v>26692</v>
      </c>
      <c r="E1097" s="1">
        <v>26145</v>
      </c>
      <c r="F1097" s="1">
        <v>26366</v>
      </c>
      <c r="G1097" s="14">
        <f t="shared" si="207"/>
        <v>-1.0285285285285273E-2</v>
      </c>
      <c r="H1097" s="15">
        <f t="shared" si="206"/>
        <v>-3.0721383600091023E-2</v>
      </c>
      <c r="I1097" s="14">
        <f t="shared" si="196"/>
        <v>-6.4406688963589809E-2</v>
      </c>
      <c r="J1097" s="17">
        <f t="shared" si="197"/>
        <v>1.6199376969589736E-2</v>
      </c>
      <c r="K1097" s="17">
        <f t="shared" si="198"/>
        <v>6.0829106745862839E-3</v>
      </c>
      <c r="L1097" s="17">
        <f t="shared" si="199"/>
        <v>-1.6368195959871556E-2</v>
      </c>
      <c r="M1097" s="17">
        <f t="shared" si="200"/>
        <v>3.2092067720858715E-2</v>
      </c>
      <c r="N1097" s="17">
        <f t="shared" si="201"/>
        <v>-1.6368195959871556E-2</v>
      </c>
      <c r="O1097" s="17">
        <f t="shared" si="202"/>
        <v>2.9914893499732891</v>
      </c>
      <c r="P1097" s="17">
        <f t="shared" si="205"/>
        <v>0.40463480820989867</v>
      </c>
      <c r="Q1097" s="14">
        <f t="shared" si="203"/>
        <v>-6.4406688963589809E-2</v>
      </c>
      <c r="R1097" s="12">
        <f t="shared" si="204"/>
        <v>2867.9801175156813</v>
      </c>
      <c r="S1097" s="12">
        <f>G1097*S1096+S1096</f>
        <v>1515.9843606255715</v>
      </c>
    </row>
    <row r="1098" spans="1:19" x14ac:dyDescent="0.25">
      <c r="A1098" s="1">
        <v>1098</v>
      </c>
      <c r="B1098" s="2">
        <v>38509</v>
      </c>
      <c r="C1098" s="1">
        <v>26363</v>
      </c>
      <c r="D1098" s="1">
        <v>26363</v>
      </c>
      <c r="E1098" s="1">
        <v>25217</v>
      </c>
      <c r="F1098" s="1">
        <v>25556</v>
      </c>
      <c r="G1098" s="14">
        <f t="shared" si="207"/>
        <v>-3.0721383600091023E-2</v>
      </c>
      <c r="H1098" s="15">
        <f t="shared" si="206"/>
        <v>-2.073876976052591E-2</v>
      </c>
      <c r="I1098" s="14">
        <f t="shared" si="196"/>
        <v>-4.2510501703876047E-2</v>
      </c>
      <c r="J1098" s="17">
        <f t="shared" si="197"/>
        <v>1.8428506328980215E-2</v>
      </c>
      <c r="K1098" s="17">
        <f t="shared" si="198"/>
        <v>4.6706078500686017E-3</v>
      </c>
      <c r="L1098" s="17">
        <f t="shared" si="199"/>
        <v>-3.5391991450159623E-2</v>
      </c>
      <c r="M1098" s="17">
        <f t="shared" si="200"/>
        <v>3.2092067720858715E-2</v>
      </c>
      <c r="N1098" s="17">
        <f t="shared" si="201"/>
        <v>-3.5391991450159623E-2</v>
      </c>
      <c r="O1098" s="17">
        <f t="shared" si="202"/>
        <v>3.6619386273804819</v>
      </c>
      <c r="P1098" s="17">
        <f t="shared" si="205"/>
        <v>0.47930894570063715</v>
      </c>
      <c r="Q1098" s="14">
        <f t="shared" si="203"/>
        <v>-4.2510501703876047E-2</v>
      </c>
      <c r="R1098" s="12">
        <f t="shared" si="204"/>
        <v>2825.4696158118054</v>
      </c>
      <c r="S1098" s="12">
        <f>G1098*S1097+S1097</f>
        <v>1469.4112235510547</v>
      </c>
    </row>
    <row r="1099" spans="1:19" x14ac:dyDescent="0.25">
      <c r="A1099" s="1">
        <v>1099</v>
      </c>
      <c r="B1099" s="2">
        <v>38510</v>
      </c>
      <c r="C1099" s="1">
        <v>25556</v>
      </c>
      <c r="D1099" s="1">
        <v>25556</v>
      </c>
      <c r="E1099" s="1">
        <v>24933</v>
      </c>
      <c r="F1099" s="1">
        <v>25026</v>
      </c>
      <c r="G1099" s="14">
        <f t="shared" si="207"/>
        <v>-2.073876976052591E-2</v>
      </c>
      <c r="H1099" s="15">
        <f t="shared" si="206"/>
        <v>-1.2946535602972875E-2</v>
      </c>
      <c r="I1099" s="14">
        <f t="shared" si="196"/>
        <v>-2.698051172234317E-3</v>
      </c>
      <c r="J1099" s="17">
        <f t="shared" si="197"/>
        <v>1.8959760885849549E-2</v>
      </c>
      <c r="K1099" s="17">
        <f t="shared" si="198"/>
        <v>1.9148913703385339E-3</v>
      </c>
      <c r="L1099" s="17">
        <f t="shared" si="199"/>
        <v>-2.2653661130864443E-2</v>
      </c>
      <c r="M1099" s="17">
        <f t="shared" si="200"/>
        <v>3.2092067720858715E-2</v>
      </c>
      <c r="N1099" s="17">
        <f t="shared" si="201"/>
        <v>-3.5391991450159623E-2</v>
      </c>
      <c r="O1099" s="17">
        <f t="shared" si="202"/>
        <v>3.5593307097762223</v>
      </c>
      <c r="P1099" s="17">
        <f t="shared" si="205"/>
        <v>0.46881425012010647</v>
      </c>
      <c r="Q1099" s="14">
        <f t="shared" si="203"/>
        <v>-2.698051172234317E-3</v>
      </c>
      <c r="R1099" s="12">
        <f t="shared" si="204"/>
        <v>2822.7715646395709</v>
      </c>
      <c r="S1099" s="12">
        <f>G1099*S1098+S1098</f>
        <v>1438.9374425022968</v>
      </c>
    </row>
    <row r="1100" spans="1:19" x14ac:dyDescent="0.25">
      <c r="A1100" s="1">
        <v>1100</v>
      </c>
      <c r="B1100" s="2">
        <v>38511</v>
      </c>
      <c r="C1100" s="1">
        <v>25026</v>
      </c>
      <c r="D1100" s="1">
        <v>25423</v>
      </c>
      <c r="E1100" s="1">
        <v>24645</v>
      </c>
      <c r="F1100" s="1">
        <v>24702</v>
      </c>
      <c r="G1100" s="14">
        <f t="shared" si="207"/>
        <v>-1.2946535602972875E-2</v>
      </c>
      <c r="H1100" s="15">
        <f t="shared" si="206"/>
        <v>-8.8251963403772615E-3</v>
      </c>
      <c r="I1100" s="14">
        <f t="shared" si="196"/>
        <v>8.2846352864156536E-3</v>
      </c>
      <c r="J1100" s="17">
        <f t="shared" si="197"/>
        <v>1.9345533850913348E-2</v>
      </c>
      <c r="K1100" s="17">
        <f t="shared" si="198"/>
        <v>9.5881280144762091E-4</v>
      </c>
      <c r="L1100" s="17">
        <f t="shared" si="199"/>
        <v>-1.3905348404420497E-2</v>
      </c>
      <c r="M1100" s="17">
        <f t="shared" si="200"/>
        <v>3.2092067720858715E-2</v>
      </c>
      <c r="N1100" s="17">
        <f t="shared" si="201"/>
        <v>-3.5391991450159623E-2</v>
      </c>
      <c r="O1100" s="17">
        <f t="shared" si="202"/>
        <v>3.4883534200237256</v>
      </c>
      <c r="P1100" s="17">
        <f t="shared" si="205"/>
        <v>0.4613761683418206</v>
      </c>
      <c r="Q1100" s="14">
        <f t="shared" si="203"/>
        <v>8.2846352864156536E-3</v>
      </c>
      <c r="R1100" s="12">
        <f t="shared" si="204"/>
        <v>2831.0561999259867</v>
      </c>
      <c r="S1100" s="12">
        <f>G1100*S1099+S1099</f>
        <v>1420.30818767249</v>
      </c>
    </row>
    <row r="1101" spans="1:19" x14ac:dyDescent="0.25">
      <c r="A1101" s="1">
        <v>1101</v>
      </c>
      <c r="B1101" s="2">
        <v>38512</v>
      </c>
      <c r="C1101" s="1">
        <v>24702</v>
      </c>
      <c r="D1101" s="1">
        <v>24702</v>
      </c>
      <c r="E1101" s="1">
        <v>24224</v>
      </c>
      <c r="F1101" s="1">
        <v>24484</v>
      </c>
      <c r="G1101" s="14">
        <f t="shared" si="207"/>
        <v>-8.8251963403772615E-3</v>
      </c>
      <c r="H1101" s="15">
        <f t="shared" si="206"/>
        <v>1.907368077111582E-2</v>
      </c>
      <c r="I1101" s="14">
        <f t="shared" si="196"/>
        <v>5.0922376803887226E-2</v>
      </c>
      <c r="J1101" s="17">
        <f t="shared" si="197"/>
        <v>1.8751842381871577E-2</v>
      </c>
      <c r="K1101" s="17">
        <f t="shared" si="198"/>
        <v>-9.5396459381345735E-4</v>
      </c>
      <c r="L1101" s="17">
        <f t="shared" si="199"/>
        <v>-7.8712317465638049E-3</v>
      </c>
      <c r="M1101" s="17">
        <f t="shared" si="200"/>
        <v>3.2092067720858715E-2</v>
      </c>
      <c r="N1101" s="17">
        <f t="shared" si="201"/>
        <v>-3.5391991450159623E-2</v>
      </c>
      <c r="O1101" s="17">
        <f t="shared" si="202"/>
        <v>3.5987962034204615</v>
      </c>
      <c r="P1101" s="17">
        <f t="shared" si="205"/>
        <v>0.47288613818236114</v>
      </c>
      <c r="Q1101" s="14">
        <f t="shared" si="203"/>
        <v>5.0922376803887226E-2</v>
      </c>
      <c r="R1101" s="12">
        <f t="shared" si="204"/>
        <v>2881.978576729874</v>
      </c>
      <c r="S1101" s="12">
        <f>G1101*S1100+S1100</f>
        <v>1407.773689052435</v>
      </c>
    </row>
    <row r="1102" spans="1:19" x14ac:dyDescent="0.25">
      <c r="A1102" s="1">
        <v>1102</v>
      </c>
      <c r="B1102" s="2">
        <v>38513</v>
      </c>
      <c r="C1102" s="1">
        <v>24484</v>
      </c>
      <c r="D1102" s="1">
        <v>25049</v>
      </c>
      <c r="E1102" s="1">
        <v>24484</v>
      </c>
      <c r="F1102" s="1">
        <v>24951</v>
      </c>
      <c r="G1102" s="14">
        <f t="shared" si="207"/>
        <v>1.907368077111582E-2</v>
      </c>
      <c r="H1102" s="15">
        <f t="shared" si="206"/>
        <v>-1.9638491443229045E-3</v>
      </c>
      <c r="I1102" s="14">
        <f t="shared" si="196"/>
        <v>2.163272337894917E-2</v>
      </c>
      <c r="J1102" s="17">
        <f t="shared" si="197"/>
        <v>1.9436402845179029E-2</v>
      </c>
      <c r="K1102" s="17">
        <f t="shared" si="198"/>
        <v>5.0236791974650843E-4</v>
      </c>
      <c r="L1102" s="17">
        <f t="shared" si="199"/>
        <v>1.8571312851369311E-2</v>
      </c>
      <c r="M1102" s="17">
        <f t="shared" si="200"/>
        <v>3.2092067720858715E-2</v>
      </c>
      <c r="N1102" s="17">
        <f t="shared" si="201"/>
        <v>-3.5391991450159623E-2</v>
      </c>
      <c r="O1102" s="17">
        <f t="shared" si="202"/>
        <v>3.4720446838112826</v>
      </c>
      <c r="P1102" s="17">
        <f t="shared" si="205"/>
        <v>0.45964571335124332</v>
      </c>
      <c r="Q1102" s="14">
        <f t="shared" si="203"/>
        <v>2.163272337894917E-2</v>
      </c>
      <c r="R1102" s="12">
        <f t="shared" si="204"/>
        <v>2903.6113001088233</v>
      </c>
      <c r="S1102" s="12">
        <f>G1102*S1101+S1101</f>
        <v>1434.6251149953971</v>
      </c>
    </row>
    <row r="1103" spans="1:19" x14ac:dyDescent="0.25">
      <c r="A1103" s="1">
        <v>1103</v>
      </c>
      <c r="B1103" s="2">
        <v>38516</v>
      </c>
      <c r="C1103" s="1">
        <v>24955</v>
      </c>
      <c r="D1103" s="1">
        <v>25309</v>
      </c>
      <c r="E1103" s="1">
        <v>24846</v>
      </c>
      <c r="F1103" s="1">
        <v>24902</v>
      </c>
      <c r="G1103" s="14">
        <f t="shared" si="207"/>
        <v>-1.9638491443229045E-3</v>
      </c>
      <c r="H1103" s="15">
        <f t="shared" si="206"/>
        <v>3.3812545177094311E-2</v>
      </c>
      <c r="I1103" s="14">
        <f t="shared" si="196"/>
        <v>3.4192702973411482E-2</v>
      </c>
      <c r="J1103" s="17">
        <f t="shared" si="197"/>
        <v>1.9127663113962551E-2</v>
      </c>
      <c r="K1103" s="17">
        <f t="shared" si="198"/>
        <v>1.1957495557248861E-3</v>
      </c>
      <c r="L1103" s="17">
        <f t="shared" si="199"/>
        <v>-3.1595987000477906E-3</v>
      </c>
      <c r="M1103" s="17">
        <f t="shared" si="200"/>
        <v>3.2092067720858715E-2</v>
      </c>
      <c r="N1103" s="17">
        <f t="shared" si="201"/>
        <v>-3.5391991450159623E-2</v>
      </c>
      <c r="O1103" s="17">
        <f t="shared" si="202"/>
        <v>3.5280869789973059</v>
      </c>
      <c r="P1103" s="17">
        <f t="shared" si="205"/>
        <v>0.46555850081298344</v>
      </c>
      <c r="Q1103" s="14">
        <f t="shared" si="203"/>
        <v>3.4192702973411482E-2</v>
      </c>
      <c r="R1103" s="12">
        <f t="shared" si="204"/>
        <v>2937.8040030822349</v>
      </c>
      <c r="S1103" s="12">
        <f>G1103*S1102+S1102</f>
        <v>1431.8077276908894</v>
      </c>
    </row>
    <row r="1104" spans="1:19" x14ac:dyDescent="0.25">
      <c r="A1104" s="1">
        <v>1104</v>
      </c>
      <c r="B1104" s="2">
        <v>38517</v>
      </c>
      <c r="C1104" s="1">
        <v>24898</v>
      </c>
      <c r="D1104" s="1">
        <v>25789</v>
      </c>
      <c r="E1104" s="1">
        <v>24330</v>
      </c>
      <c r="F1104" s="1">
        <v>25744</v>
      </c>
      <c r="G1104" s="14">
        <f t="shared" si="207"/>
        <v>3.3812545177094311E-2</v>
      </c>
      <c r="H1104" s="15">
        <f t="shared" si="206"/>
        <v>-1.0215972653822236E-2</v>
      </c>
      <c r="I1104" s="14">
        <f t="shared" si="196"/>
        <v>1.3661195425923811E-2</v>
      </c>
      <c r="J1104" s="17">
        <f t="shared" si="197"/>
        <v>2.0449914476339648E-2</v>
      </c>
      <c r="K1104" s="17">
        <f t="shared" si="198"/>
        <v>4.2845439249517229E-3</v>
      </c>
      <c r="L1104" s="17">
        <f t="shared" si="199"/>
        <v>2.952800125214259E-2</v>
      </c>
      <c r="M1104" s="17">
        <f t="shared" si="200"/>
        <v>3.2092067720858715E-2</v>
      </c>
      <c r="N1104" s="17">
        <f t="shared" si="201"/>
        <v>-3.5391991450159623E-2</v>
      </c>
      <c r="O1104" s="17">
        <f t="shared" si="202"/>
        <v>3.2999677944422086</v>
      </c>
      <c r="P1104" s="17">
        <f t="shared" si="205"/>
        <v>0.44087539761225197</v>
      </c>
      <c r="Q1104" s="14">
        <f t="shared" si="203"/>
        <v>1.3661195425923811E-2</v>
      </c>
      <c r="R1104" s="12">
        <f t="shared" si="204"/>
        <v>2951.4651985081587</v>
      </c>
      <c r="S1104" s="12">
        <f>G1104*S1103+S1103</f>
        <v>1480.2207911683504</v>
      </c>
    </row>
    <row r="1105" spans="1:19" x14ac:dyDescent="0.25">
      <c r="A1105" s="1">
        <v>1105</v>
      </c>
      <c r="B1105" s="2">
        <v>38518</v>
      </c>
      <c r="C1105" s="1">
        <v>25744</v>
      </c>
      <c r="D1105" s="1">
        <v>25744</v>
      </c>
      <c r="E1105" s="1">
        <v>24916</v>
      </c>
      <c r="F1105" s="1">
        <v>25481</v>
      </c>
      <c r="G1105" s="14">
        <f t="shared" si="207"/>
        <v>-1.0215972653822236E-2</v>
      </c>
      <c r="H1105" s="15">
        <f t="shared" si="206"/>
        <v>1.0596130450139407E-2</v>
      </c>
      <c r="I1105" s="14">
        <f t="shared" ref="I1105:I1168" si="208">SUM(H1105:H1107)</f>
        <v>2.207591870251846E-2</v>
      </c>
      <c r="J1105" s="17">
        <f t="shared" ref="J1105:J1168" si="209">_xlfn.STDEV.S(G1091:G1105)</f>
        <v>2.059793735767158E-2</v>
      </c>
      <c r="K1105" s="17">
        <f t="shared" ref="K1105:K1168" si="210">AVERAGE(G1091:G1105)</f>
        <v>2.694951309321447E-3</v>
      </c>
      <c r="L1105" s="17">
        <f t="shared" ref="L1105:L1168" si="211">G1105-K1105</f>
        <v>-1.2910923963143684E-2</v>
      </c>
      <c r="M1105" s="17">
        <f t="shared" ref="M1105:M1168" si="212">MAX(L1091:L1105)</f>
        <v>3.2092067720858715E-2</v>
      </c>
      <c r="N1105" s="17">
        <f t="shared" ref="N1105:N1168" si="213">MIN(L1091:L1105)</f>
        <v>-3.5391991450159623E-2</v>
      </c>
      <c r="O1105" s="17">
        <f t="shared" ref="O1105:O1168" si="214">(M1105-N1105)/J1105</f>
        <v>3.276253248041086</v>
      </c>
      <c r="P1105" s="17">
        <f t="shared" si="205"/>
        <v>0.43821213748617482</v>
      </c>
      <c r="Q1105" s="14">
        <f t="shared" ref="Q1105:Q1168" si="215">IF(P1105&gt;0.5,-I1105,I1105)</f>
        <v>2.207591870251846E-2</v>
      </c>
      <c r="R1105" s="12">
        <f t="shared" ref="R1105:R1168" si="216">Q1105*$X$2+R1104</f>
        <v>2973.5411172106769</v>
      </c>
      <c r="S1105" s="12">
        <f>G1105*S1104+S1104</f>
        <v>1465.0988960441555</v>
      </c>
    </row>
    <row r="1106" spans="1:19" x14ac:dyDescent="0.25">
      <c r="A1106" s="1">
        <v>1106</v>
      </c>
      <c r="B1106" s="2">
        <v>38519</v>
      </c>
      <c r="C1106" s="1">
        <v>25479</v>
      </c>
      <c r="D1106" s="1">
        <v>25895</v>
      </c>
      <c r="E1106" s="1">
        <v>25479</v>
      </c>
      <c r="F1106" s="1">
        <v>25751</v>
      </c>
      <c r="G1106" s="14">
        <f t="shared" si="207"/>
        <v>1.0596130450139407E-2</v>
      </c>
      <c r="H1106" s="15">
        <f t="shared" si="206"/>
        <v>1.328103762960664E-2</v>
      </c>
      <c r="I1106" s="14">
        <f t="shared" si="208"/>
        <v>-9.5974180981861501E-4</v>
      </c>
      <c r="J1106" s="17">
        <f t="shared" si="209"/>
        <v>2.063459967171561E-2</v>
      </c>
      <c r="K1106" s="17">
        <f t="shared" si="210"/>
        <v>3.5833386846149118E-3</v>
      </c>
      <c r="L1106" s="17">
        <f t="shared" si="211"/>
        <v>7.0127917655244953E-3</v>
      </c>
      <c r="M1106" s="17">
        <f t="shared" si="212"/>
        <v>3.2092067720858715E-2</v>
      </c>
      <c r="N1106" s="17">
        <f t="shared" si="213"/>
        <v>-3.5391991450159623E-2</v>
      </c>
      <c r="O1106" s="17">
        <f t="shared" si="214"/>
        <v>3.2704321985718248</v>
      </c>
      <c r="P1106" s="17">
        <f t="shared" ref="P1106:P1169" si="217">LOG(O1106,2)/LOG(15,2)</f>
        <v>0.43755545835530041</v>
      </c>
      <c r="Q1106" s="14">
        <f t="shared" si="215"/>
        <v>-9.5974180981861501E-4</v>
      </c>
      <c r="R1106" s="12">
        <f t="shared" si="216"/>
        <v>2972.5813754008582</v>
      </c>
      <c r="S1106" s="12">
        <f>G1106*S1105+S1105</f>
        <v>1480.6232750689946</v>
      </c>
    </row>
    <row r="1107" spans="1:19" x14ac:dyDescent="0.25">
      <c r="A1107" s="1">
        <v>1107</v>
      </c>
      <c r="B1107" s="2">
        <v>38520</v>
      </c>
      <c r="C1107" s="1">
        <v>25752</v>
      </c>
      <c r="D1107" s="1">
        <v>26267</v>
      </c>
      <c r="E1107" s="1">
        <v>25752</v>
      </c>
      <c r="F1107" s="1">
        <v>26093</v>
      </c>
      <c r="G1107" s="14">
        <f t="shared" si="207"/>
        <v>1.328103762960664E-2</v>
      </c>
      <c r="H1107" s="15">
        <f t="shared" si="206"/>
        <v>-1.8012493772275873E-3</v>
      </c>
      <c r="I1107" s="14">
        <f t="shared" si="208"/>
        <v>-1.5951377371156816E-2</v>
      </c>
      <c r="J1107" s="17">
        <f t="shared" si="209"/>
        <v>1.9345324517602874E-2</v>
      </c>
      <c r="K1107" s="17">
        <f t="shared" si="210"/>
        <v>2.3525552303498881E-3</v>
      </c>
      <c r="L1107" s="17">
        <f t="shared" si="211"/>
        <v>1.0928482399256752E-2</v>
      </c>
      <c r="M1107" s="17">
        <f t="shared" si="212"/>
        <v>2.952800125214259E-2</v>
      </c>
      <c r="N1107" s="17">
        <f t="shared" si="213"/>
        <v>-3.5391991450159623E-2</v>
      </c>
      <c r="O1107" s="17">
        <f t="shared" si="214"/>
        <v>3.3558492463245897</v>
      </c>
      <c r="P1107" s="17">
        <f t="shared" si="217"/>
        <v>0.44707622719141982</v>
      </c>
      <c r="Q1107" s="14">
        <f t="shared" si="215"/>
        <v>-1.5951377371156816E-2</v>
      </c>
      <c r="R1107" s="12">
        <f t="shared" si="216"/>
        <v>2956.6299980297013</v>
      </c>
      <c r="S1107" s="12">
        <f>G1107*S1106+S1106</f>
        <v>1500.2874885004574</v>
      </c>
    </row>
    <row r="1108" spans="1:19" x14ac:dyDescent="0.25">
      <c r="A1108" s="1">
        <v>1108</v>
      </c>
      <c r="B1108" s="2">
        <v>38523</v>
      </c>
      <c r="C1108" s="1">
        <v>26093</v>
      </c>
      <c r="D1108" s="1">
        <v>26142</v>
      </c>
      <c r="E1108" s="1">
        <v>25764</v>
      </c>
      <c r="F1108" s="1">
        <v>26046</v>
      </c>
      <c r="G1108" s="14">
        <f t="shared" si="207"/>
        <v>-1.8012493772275873E-3</v>
      </c>
      <c r="H1108" s="15">
        <f t="shared" si="206"/>
        <v>-1.2439530062197668E-2</v>
      </c>
      <c r="I1108" s="14">
        <f t="shared" si="208"/>
        <v>-4.7719720641331675E-2</v>
      </c>
      <c r="J1108" s="17">
        <f t="shared" si="209"/>
        <v>1.9333536613997448E-2</v>
      </c>
      <c r="K1108" s="17">
        <f t="shared" si="210"/>
        <v>1.7863556579302165E-3</v>
      </c>
      <c r="L1108" s="17">
        <f t="shared" si="211"/>
        <v>-3.5876050351578035E-3</v>
      </c>
      <c r="M1108" s="17">
        <f t="shared" si="212"/>
        <v>2.952800125214259E-2</v>
      </c>
      <c r="N1108" s="17">
        <f t="shared" si="213"/>
        <v>-3.5391991450159623E-2</v>
      </c>
      <c r="O1108" s="17">
        <f t="shared" si="214"/>
        <v>3.3578953503675186</v>
      </c>
      <c r="P1108" s="17">
        <f t="shared" si="217"/>
        <v>0.44730130682311464</v>
      </c>
      <c r="Q1108" s="14">
        <f t="shared" si="215"/>
        <v>-4.7719720641331675E-2</v>
      </c>
      <c r="R1108" s="12">
        <f t="shared" si="216"/>
        <v>2908.9102773883696</v>
      </c>
      <c r="S1108" s="12">
        <f>G1108*S1107+S1107</f>
        <v>1497.5850965961336</v>
      </c>
    </row>
    <row r="1109" spans="1:19" x14ac:dyDescent="0.25">
      <c r="A1109" s="1">
        <v>1109</v>
      </c>
      <c r="B1109" s="2">
        <v>38524</v>
      </c>
      <c r="C1109" s="1">
        <v>26046</v>
      </c>
      <c r="D1109" s="1">
        <v>26130</v>
      </c>
      <c r="E1109" s="1">
        <v>25578</v>
      </c>
      <c r="F1109" s="1">
        <v>25722</v>
      </c>
      <c r="G1109" s="14">
        <f t="shared" si="207"/>
        <v>-1.2439530062197668E-2</v>
      </c>
      <c r="H1109" s="15">
        <f t="shared" si="206"/>
        <v>-1.7105979317315612E-3</v>
      </c>
      <c r="I1109" s="14">
        <f t="shared" si="208"/>
        <v>-3.1210235711306877E-2</v>
      </c>
      <c r="J1109" s="17">
        <f t="shared" si="209"/>
        <v>1.9507916234749532E-2</v>
      </c>
      <c r="K1109" s="17">
        <f t="shared" si="210"/>
        <v>1.5260698065002964E-3</v>
      </c>
      <c r="L1109" s="17">
        <f t="shared" si="211"/>
        <v>-1.3965599868697965E-2</v>
      </c>
      <c r="M1109" s="17">
        <f t="shared" si="212"/>
        <v>2.952800125214259E-2</v>
      </c>
      <c r="N1109" s="17">
        <f t="shared" si="213"/>
        <v>-3.5391991450159623E-2</v>
      </c>
      <c r="O1109" s="17">
        <f t="shared" si="214"/>
        <v>3.3278794065488122</v>
      </c>
      <c r="P1109" s="17">
        <f t="shared" si="217"/>
        <v>0.44398559738666571</v>
      </c>
      <c r="Q1109" s="14">
        <f t="shared" si="215"/>
        <v>-3.1210235711306877E-2</v>
      </c>
      <c r="R1109" s="12">
        <f t="shared" si="216"/>
        <v>2877.7000416770629</v>
      </c>
      <c r="S1109" s="12">
        <f>G1109*S1108+S1108</f>
        <v>1478.9558417663268</v>
      </c>
    </row>
    <row r="1110" spans="1:19" x14ac:dyDescent="0.25">
      <c r="A1110" s="1">
        <v>1110</v>
      </c>
      <c r="B1110" s="2">
        <v>38525</v>
      </c>
      <c r="C1110" s="1">
        <v>25730</v>
      </c>
      <c r="D1110" s="1">
        <v>25755</v>
      </c>
      <c r="E1110" s="1">
        <v>25324</v>
      </c>
      <c r="F1110" s="1">
        <v>25678</v>
      </c>
      <c r="G1110" s="14">
        <f t="shared" si="207"/>
        <v>-1.7105979317315612E-3</v>
      </c>
      <c r="H1110" s="15">
        <f t="shared" si="206"/>
        <v>-3.3569592647402446E-2</v>
      </c>
      <c r="I1110" s="14">
        <f t="shared" si="208"/>
        <v>-1.7098465888898184E-2</v>
      </c>
      <c r="J1110" s="17">
        <f t="shared" si="209"/>
        <v>1.7917758277456793E-2</v>
      </c>
      <c r="K1110" s="17">
        <f t="shared" si="210"/>
        <v>-5.5038790250951932E-4</v>
      </c>
      <c r="L1110" s="17">
        <f t="shared" si="211"/>
        <v>-1.1602100292220419E-3</v>
      </c>
      <c r="M1110" s="17">
        <f t="shared" si="212"/>
        <v>2.952800125214259E-2</v>
      </c>
      <c r="N1110" s="17">
        <f t="shared" si="213"/>
        <v>-3.5391991450159623E-2</v>
      </c>
      <c r="O1110" s="17">
        <f t="shared" si="214"/>
        <v>3.6232207007715482</v>
      </c>
      <c r="P1110" s="17">
        <f t="shared" si="217"/>
        <v>0.47538384853952753</v>
      </c>
      <c r="Q1110" s="14">
        <f t="shared" si="215"/>
        <v>-1.7098465888898184E-2</v>
      </c>
      <c r="R1110" s="12">
        <f t="shared" si="216"/>
        <v>2860.6015757881646</v>
      </c>
      <c r="S1110" s="12">
        <f>G1110*S1109+S1109</f>
        <v>1476.4259429622789</v>
      </c>
    </row>
    <row r="1111" spans="1:19" x14ac:dyDescent="0.25">
      <c r="A1111" s="1">
        <v>1111</v>
      </c>
      <c r="B1111" s="2">
        <v>38526</v>
      </c>
      <c r="C1111" s="1">
        <v>25678</v>
      </c>
      <c r="D1111" s="1">
        <v>25704</v>
      </c>
      <c r="E1111" s="1">
        <v>24816</v>
      </c>
      <c r="F1111" s="1">
        <v>24816</v>
      </c>
      <c r="G1111" s="14">
        <f t="shared" si="207"/>
        <v>-3.3569592647402446E-2</v>
      </c>
      <c r="H1111" s="15">
        <f t="shared" si="206"/>
        <v>4.0699548678271302E-3</v>
      </c>
      <c r="I1111" s="14">
        <f t="shared" si="208"/>
        <v>1.7858584143741751E-2</v>
      </c>
      <c r="J1111" s="17">
        <f t="shared" si="209"/>
        <v>1.8135585464344916E-2</v>
      </c>
      <c r="K1111" s="17">
        <f t="shared" si="210"/>
        <v>-4.5636378918667043E-3</v>
      </c>
      <c r="L1111" s="17">
        <f t="shared" si="211"/>
        <v>-2.9005954755535742E-2</v>
      </c>
      <c r="M1111" s="17">
        <f t="shared" si="212"/>
        <v>2.952800125214259E-2</v>
      </c>
      <c r="N1111" s="17">
        <f t="shared" si="213"/>
        <v>-3.5391991450159623E-2</v>
      </c>
      <c r="O1111" s="17">
        <f t="shared" si="214"/>
        <v>3.5797020631033276</v>
      </c>
      <c r="P1111" s="17">
        <f t="shared" si="217"/>
        <v>0.47092168890869379</v>
      </c>
      <c r="Q1111" s="14">
        <f t="shared" si="215"/>
        <v>1.7858584143741751E-2</v>
      </c>
      <c r="R1111" s="12">
        <f t="shared" si="216"/>
        <v>2878.4601599319062</v>
      </c>
      <c r="S1111" s="12">
        <f>G1111*S1110+S1110</f>
        <v>1426.8629254829782</v>
      </c>
    </row>
    <row r="1112" spans="1:19" x14ac:dyDescent="0.25">
      <c r="A1112" s="1">
        <v>1112</v>
      </c>
      <c r="B1112" s="2">
        <v>38527</v>
      </c>
      <c r="C1112" s="1">
        <v>24811</v>
      </c>
      <c r="D1112" s="1">
        <v>25011</v>
      </c>
      <c r="E1112" s="1">
        <v>24725</v>
      </c>
      <c r="F1112" s="1">
        <v>24917</v>
      </c>
      <c r="G1112" s="14">
        <f t="shared" si="207"/>
        <v>4.0699548678271302E-3</v>
      </c>
      <c r="H1112" s="15">
        <f t="shared" si="206"/>
        <v>1.2401171890677132E-2</v>
      </c>
      <c r="I1112" s="14">
        <f t="shared" si="208"/>
        <v>8.4444227916107284E-3</v>
      </c>
      <c r="J1112" s="17">
        <f t="shared" si="209"/>
        <v>1.8190766736122993E-2</v>
      </c>
      <c r="K1112" s="17">
        <f t="shared" si="210"/>
        <v>-3.6066218816592109E-3</v>
      </c>
      <c r="L1112" s="17">
        <f t="shared" si="211"/>
        <v>7.6765767494863411E-3</v>
      </c>
      <c r="M1112" s="17">
        <f t="shared" si="212"/>
        <v>2.952800125214259E-2</v>
      </c>
      <c r="N1112" s="17">
        <f t="shared" si="213"/>
        <v>-3.5391991450159623E-2</v>
      </c>
      <c r="O1112" s="17">
        <f t="shared" si="214"/>
        <v>3.5688431193713743</v>
      </c>
      <c r="P1112" s="17">
        <f t="shared" si="217"/>
        <v>0.46979981632455675</v>
      </c>
      <c r="Q1112" s="14">
        <f t="shared" si="215"/>
        <v>8.4444227916107284E-3</v>
      </c>
      <c r="R1112" s="12">
        <f t="shared" si="216"/>
        <v>2886.9045827235168</v>
      </c>
      <c r="S1112" s="12">
        <f>G1112*S1111+S1111</f>
        <v>1432.6701931922696</v>
      </c>
    </row>
    <row r="1113" spans="1:19" x14ac:dyDescent="0.25">
      <c r="A1113" s="1">
        <v>1113</v>
      </c>
      <c r="B1113" s="2">
        <v>38530</v>
      </c>
      <c r="C1113" s="1">
        <v>24917</v>
      </c>
      <c r="D1113" s="1">
        <v>25306</v>
      </c>
      <c r="E1113" s="1">
        <v>24640</v>
      </c>
      <c r="F1113" s="1">
        <v>25226</v>
      </c>
      <c r="G1113" s="14">
        <f t="shared" si="207"/>
        <v>1.2401171890677132E-2</v>
      </c>
      <c r="H1113" s="15">
        <f t="shared" si="206"/>
        <v>1.3874573852374894E-3</v>
      </c>
      <c r="I1113" s="14">
        <f t="shared" si="208"/>
        <v>-6.9417049217201932E-3</v>
      </c>
      <c r="J1113" s="17">
        <f t="shared" si="209"/>
        <v>1.6965773868107364E-2</v>
      </c>
      <c r="K1113" s="17">
        <f t="shared" si="210"/>
        <v>-7.3178484894133409E-4</v>
      </c>
      <c r="L1113" s="17">
        <f t="shared" si="211"/>
        <v>1.3132956739618467E-2</v>
      </c>
      <c r="M1113" s="17">
        <f t="shared" si="212"/>
        <v>2.952800125214259E-2</v>
      </c>
      <c r="N1113" s="17">
        <f t="shared" si="213"/>
        <v>-2.9005954755535742E-2</v>
      </c>
      <c r="O1113" s="17">
        <f t="shared" si="214"/>
        <v>3.4501200159051839</v>
      </c>
      <c r="P1113" s="17">
        <f t="shared" si="217"/>
        <v>0.45730652155305435</v>
      </c>
      <c r="Q1113" s="14">
        <f t="shared" si="215"/>
        <v>-6.9417049217201932E-3</v>
      </c>
      <c r="R1113" s="12">
        <f t="shared" si="216"/>
        <v>2879.9628778017968</v>
      </c>
      <c r="S1113" s="12">
        <f>G1113*S1112+S1112</f>
        <v>1450.4369825206966</v>
      </c>
    </row>
    <row r="1114" spans="1:19" x14ac:dyDescent="0.25">
      <c r="A1114" s="1">
        <v>1114</v>
      </c>
      <c r="B1114" s="2">
        <v>38531</v>
      </c>
      <c r="C1114" s="1">
        <v>25226</v>
      </c>
      <c r="D1114" s="1">
        <v>25454</v>
      </c>
      <c r="E1114" s="1">
        <v>25098</v>
      </c>
      <c r="F1114" s="1">
        <v>25261</v>
      </c>
      <c r="G1114" s="14">
        <f t="shared" si="207"/>
        <v>1.3874573852374894E-3</v>
      </c>
      <c r="H1114" s="15">
        <f t="shared" si="206"/>
        <v>-5.3442064843038928E-3</v>
      </c>
      <c r="I1114" s="14">
        <f t="shared" si="208"/>
        <v>2.0496648855694577E-3</v>
      </c>
      <c r="J1114" s="17">
        <f t="shared" si="209"/>
        <v>1.6038566262131425E-2</v>
      </c>
      <c r="K1114" s="17">
        <f t="shared" si="210"/>
        <v>7.4329696077622589E-4</v>
      </c>
      <c r="L1114" s="17">
        <f t="shared" si="211"/>
        <v>6.4416042446126351E-4</v>
      </c>
      <c r="M1114" s="17">
        <f t="shared" si="212"/>
        <v>2.952800125214259E-2</v>
      </c>
      <c r="N1114" s="17">
        <f t="shared" si="213"/>
        <v>-2.9005954755535742E-2</v>
      </c>
      <c r="O1114" s="17">
        <f t="shared" si="214"/>
        <v>3.6495753455146764</v>
      </c>
      <c r="P1114" s="17">
        <f t="shared" si="217"/>
        <v>0.47806012481024751</v>
      </c>
      <c r="Q1114" s="14">
        <f t="shared" si="215"/>
        <v>2.0496648855694577E-3</v>
      </c>
      <c r="R1114" s="12">
        <f t="shared" si="216"/>
        <v>2882.0125426873665</v>
      </c>
      <c r="S1114" s="12">
        <f>G1114*S1113+S1113</f>
        <v>1452.4494020239165</v>
      </c>
    </row>
    <row r="1115" spans="1:19" x14ac:dyDescent="0.25">
      <c r="A1115" s="1">
        <v>1115</v>
      </c>
      <c r="B1115" s="2">
        <v>38532</v>
      </c>
      <c r="C1115" s="1">
        <v>25267</v>
      </c>
      <c r="D1115" s="1">
        <v>25451</v>
      </c>
      <c r="E1115" s="1">
        <v>25031</v>
      </c>
      <c r="F1115" s="1">
        <v>25126</v>
      </c>
      <c r="G1115" s="14">
        <f t="shared" si="207"/>
        <v>-5.3442064843038928E-3</v>
      </c>
      <c r="H1115" s="15">
        <f t="shared" si="206"/>
        <v>-2.9849558226537898E-3</v>
      </c>
      <c r="I1115" s="14">
        <f t="shared" si="208"/>
        <v>-3.1153933766795427E-3</v>
      </c>
      <c r="J1115" s="17">
        <f t="shared" si="209"/>
        <v>1.5691425465146333E-2</v>
      </c>
      <c r="K1115" s="17">
        <f t="shared" si="210"/>
        <v>1.2501189020208247E-3</v>
      </c>
      <c r="L1115" s="17">
        <f t="shared" si="211"/>
        <v>-6.5943253863247177E-3</v>
      </c>
      <c r="M1115" s="17">
        <f t="shared" si="212"/>
        <v>2.952800125214259E-2</v>
      </c>
      <c r="N1115" s="17">
        <f t="shared" si="213"/>
        <v>-2.9005954755535742E-2</v>
      </c>
      <c r="O1115" s="17">
        <f t="shared" si="214"/>
        <v>3.7303147593374151</v>
      </c>
      <c r="P1115" s="17">
        <f t="shared" si="217"/>
        <v>0.48614040295152267</v>
      </c>
      <c r="Q1115" s="14">
        <f t="shared" si="215"/>
        <v>-3.1153933766795427E-3</v>
      </c>
      <c r="R1115" s="12">
        <f t="shared" si="216"/>
        <v>2878.8971493106869</v>
      </c>
      <c r="S1115" s="12">
        <f>G1115*S1114+S1114</f>
        <v>1444.6872125114969</v>
      </c>
    </row>
    <row r="1116" spans="1:19" x14ac:dyDescent="0.25">
      <c r="A1116" s="1">
        <v>1116</v>
      </c>
      <c r="B1116" s="2">
        <v>38533</v>
      </c>
      <c r="C1116" s="1">
        <v>25132</v>
      </c>
      <c r="D1116" s="1">
        <v>25279</v>
      </c>
      <c r="E1116" s="1">
        <v>25051</v>
      </c>
      <c r="F1116" s="1">
        <v>25051</v>
      </c>
      <c r="G1116" s="14">
        <f t="shared" si="207"/>
        <v>-2.9849558226537898E-3</v>
      </c>
      <c r="H1116" s="15">
        <f t="shared" si="206"/>
        <v>1.037882719252714E-2</v>
      </c>
      <c r="I1116" s="14">
        <f t="shared" si="208"/>
        <v>-1.4903845419867223E-2</v>
      </c>
      <c r="J1116" s="17">
        <f t="shared" si="209"/>
        <v>1.5494795556046784E-2</v>
      </c>
      <c r="K1116" s="17">
        <f t="shared" si="210"/>
        <v>1.6394682698690562E-3</v>
      </c>
      <c r="L1116" s="17">
        <f t="shared" si="211"/>
        <v>-4.6244240925228455E-3</v>
      </c>
      <c r="M1116" s="17">
        <f t="shared" si="212"/>
        <v>2.952800125214259E-2</v>
      </c>
      <c r="N1116" s="17">
        <f t="shared" si="213"/>
        <v>-2.9005954755535742E-2</v>
      </c>
      <c r="O1116" s="17">
        <f t="shared" si="214"/>
        <v>3.7776526831833981</v>
      </c>
      <c r="P1116" s="17">
        <f t="shared" si="217"/>
        <v>0.49079697005459544</v>
      </c>
      <c r="Q1116" s="14">
        <f t="shared" si="215"/>
        <v>-1.4903845419867223E-2</v>
      </c>
      <c r="R1116" s="12">
        <f t="shared" si="216"/>
        <v>2863.9933038908198</v>
      </c>
      <c r="S1116" s="12">
        <f>G1116*S1115+S1115</f>
        <v>1440.3748850045972</v>
      </c>
    </row>
    <row r="1117" spans="1:19" x14ac:dyDescent="0.25">
      <c r="A1117" s="1">
        <v>1117</v>
      </c>
      <c r="B1117" s="2">
        <v>38534</v>
      </c>
      <c r="C1117" s="1">
        <v>25051</v>
      </c>
      <c r="D1117" s="1">
        <v>25409</v>
      </c>
      <c r="E1117" s="1">
        <v>25047</v>
      </c>
      <c r="F1117" s="1">
        <v>25311</v>
      </c>
      <c r="G1117" s="14">
        <f t="shared" si="207"/>
        <v>1.037882719252714E-2</v>
      </c>
      <c r="H1117" s="15">
        <f t="shared" si="206"/>
        <v>-1.0509264746552893E-2</v>
      </c>
      <c r="I1117" s="14">
        <f t="shared" si="208"/>
        <v>-3.1685914760317346E-2</v>
      </c>
      <c r="J1117" s="17">
        <f t="shared" si="209"/>
        <v>1.4949023492845758E-2</v>
      </c>
      <c r="K1117" s="17">
        <f t="shared" si="210"/>
        <v>1.0598113646298108E-3</v>
      </c>
      <c r="L1117" s="17">
        <f t="shared" si="211"/>
        <v>9.3190158278973288E-3</v>
      </c>
      <c r="M1117" s="17">
        <f t="shared" si="212"/>
        <v>2.952800125214259E-2</v>
      </c>
      <c r="N1117" s="17">
        <f t="shared" si="213"/>
        <v>-2.9005954755535742E-2</v>
      </c>
      <c r="O1117" s="17">
        <f t="shared" si="214"/>
        <v>3.9155705411588433</v>
      </c>
      <c r="P1117" s="17">
        <f t="shared" si="217"/>
        <v>0.50403831153724066</v>
      </c>
      <c r="Q1117" s="14">
        <f t="shared" si="215"/>
        <v>3.1685914760317346E-2</v>
      </c>
      <c r="R1117" s="12">
        <f t="shared" si="216"/>
        <v>2895.679218651137</v>
      </c>
      <c r="S1117" s="12">
        <f>G1117*S1116+S1116</f>
        <v>1455.324287028516</v>
      </c>
    </row>
    <row r="1118" spans="1:19" x14ac:dyDescent="0.25">
      <c r="A1118" s="1">
        <v>1118</v>
      </c>
      <c r="B1118" s="2">
        <v>38537</v>
      </c>
      <c r="C1118" s="1">
        <v>25314</v>
      </c>
      <c r="D1118" s="1">
        <v>25314</v>
      </c>
      <c r="E1118" s="1">
        <v>24899</v>
      </c>
      <c r="F1118" s="1">
        <v>25045</v>
      </c>
      <c r="G1118" s="14">
        <f t="shared" si="207"/>
        <v>-1.0509264746552893E-2</v>
      </c>
      <c r="H1118" s="15">
        <f t="shared" si="206"/>
        <v>-1.477340786584147E-2</v>
      </c>
      <c r="I1118" s="14">
        <f t="shared" si="208"/>
        <v>-2.3909447664374195E-2</v>
      </c>
      <c r="J1118" s="17">
        <f t="shared" si="209"/>
        <v>1.5232622350591708E-2</v>
      </c>
      <c r="K1118" s="17">
        <f t="shared" si="210"/>
        <v>4.9011699114781169E-4</v>
      </c>
      <c r="L1118" s="17">
        <f t="shared" si="211"/>
        <v>-1.0999381737700705E-2</v>
      </c>
      <c r="M1118" s="17">
        <f t="shared" si="212"/>
        <v>2.952800125214259E-2</v>
      </c>
      <c r="N1118" s="17">
        <f t="shared" si="213"/>
        <v>-2.9005954755535742E-2</v>
      </c>
      <c r="O1118" s="17">
        <f t="shared" si="214"/>
        <v>3.8426709899628406</v>
      </c>
      <c r="P1118" s="17">
        <f t="shared" si="217"/>
        <v>0.49709850081717338</v>
      </c>
      <c r="Q1118" s="14">
        <f t="shared" si="215"/>
        <v>-2.3909447664374195E-2</v>
      </c>
      <c r="R1118" s="12">
        <f t="shared" si="216"/>
        <v>2871.769770986763</v>
      </c>
      <c r="S1118" s="12">
        <f>G1118*S1117+S1117</f>
        <v>1440.0298988040449</v>
      </c>
    </row>
    <row r="1119" spans="1:19" x14ac:dyDescent="0.25">
      <c r="A1119" s="1">
        <v>1119</v>
      </c>
      <c r="B1119" s="2">
        <v>38538</v>
      </c>
      <c r="C1119" s="1">
        <v>25042</v>
      </c>
      <c r="D1119" s="1">
        <v>25059</v>
      </c>
      <c r="E1119" s="1">
        <v>24526</v>
      </c>
      <c r="F1119" s="1">
        <v>24675</v>
      </c>
      <c r="G1119" s="14">
        <f t="shared" si="207"/>
        <v>-1.477340786584147E-2</v>
      </c>
      <c r="H1119" s="15">
        <f t="shared" si="206"/>
        <v>-6.4032421479229829E-3</v>
      </c>
      <c r="I1119" s="14">
        <f t="shared" si="208"/>
        <v>-1.0240334277060281E-2</v>
      </c>
      <c r="J1119" s="17">
        <f t="shared" si="209"/>
        <v>1.2574568874859292E-2</v>
      </c>
      <c r="K1119" s="17">
        <f t="shared" si="210"/>
        <v>-2.7489465450479069E-3</v>
      </c>
      <c r="L1119" s="17">
        <f t="shared" si="211"/>
        <v>-1.2024461320793564E-2</v>
      </c>
      <c r="M1119" s="17">
        <f t="shared" si="212"/>
        <v>1.3132956739618467E-2</v>
      </c>
      <c r="N1119" s="17">
        <f t="shared" si="213"/>
        <v>-2.9005954755535742E-2</v>
      </c>
      <c r="O1119" s="17">
        <f t="shared" si="214"/>
        <v>3.3511217692245325</v>
      </c>
      <c r="P1119" s="17">
        <f t="shared" si="217"/>
        <v>0.44655566051832851</v>
      </c>
      <c r="Q1119" s="14">
        <f t="shared" si="215"/>
        <v>-1.0240334277060281E-2</v>
      </c>
      <c r="R1119" s="12">
        <f t="shared" si="216"/>
        <v>2861.5294367097026</v>
      </c>
      <c r="S1119" s="12">
        <f>G1119*S1118+S1118</f>
        <v>1418.7557497700063</v>
      </c>
    </row>
    <row r="1120" spans="1:19" x14ac:dyDescent="0.25">
      <c r="A1120" s="1">
        <v>1120</v>
      </c>
      <c r="B1120" s="2">
        <v>38539</v>
      </c>
      <c r="C1120" s="1">
        <v>24677</v>
      </c>
      <c r="D1120" s="1">
        <v>24677</v>
      </c>
      <c r="E1120" s="1">
        <v>24267</v>
      </c>
      <c r="F1120" s="1">
        <v>24517</v>
      </c>
      <c r="G1120" s="14">
        <f t="shared" si="207"/>
        <v>-6.4032421479229829E-3</v>
      </c>
      <c r="H1120" s="15">
        <f t="shared" si="206"/>
        <v>-2.7327976506097418E-3</v>
      </c>
      <c r="I1120" s="14">
        <f t="shared" si="208"/>
        <v>2.0443299305166418E-2</v>
      </c>
      <c r="J1120" s="17">
        <f t="shared" si="209"/>
        <v>1.2450775143081756E-2</v>
      </c>
      <c r="K1120" s="17">
        <f t="shared" si="210"/>
        <v>-2.49476451132129E-3</v>
      </c>
      <c r="L1120" s="17">
        <f t="shared" si="211"/>
        <v>-3.9084776366016928E-3</v>
      </c>
      <c r="M1120" s="17">
        <f t="shared" si="212"/>
        <v>1.3132956739618467E-2</v>
      </c>
      <c r="N1120" s="17">
        <f t="shared" si="213"/>
        <v>-2.9005954755535742E-2</v>
      </c>
      <c r="O1120" s="17">
        <f t="shared" si="214"/>
        <v>3.3844408087771627</v>
      </c>
      <c r="P1120" s="17">
        <f t="shared" si="217"/>
        <v>0.45020904538819712</v>
      </c>
      <c r="Q1120" s="14">
        <f t="shared" si="215"/>
        <v>2.0443299305166418E-2</v>
      </c>
      <c r="R1120" s="12">
        <f t="shared" si="216"/>
        <v>2881.972736014869</v>
      </c>
      <c r="S1120" s="12">
        <f>G1120*S1119+S1119</f>
        <v>1409.6711131554709</v>
      </c>
    </row>
    <row r="1121" spans="1:19" x14ac:dyDescent="0.25">
      <c r="A1121" s="1">
        <v>1121</v>
      </c>
      <c r="B1121" s="2">
        <v>38540</v>
      </c>
      <c r="C1121" s="1">
        <v>24513</v>
      </c>
      <c r="D1121" s="1">
        <v>24603</v>
      </c>
      <c r="E1121" s="1">
        <v>24192</v>
      </c>
      <c r="F1121" s="1">
        <v>24450</v>
      </c>
      <c r="G1121" s="14">
        <f t="shared" si="207"/>
        <v>-2.7327976506097418E-3</v>
      </c>
      <c r="H1121" s="15">
        <f t="shared" si="206"/>
        <v>-1.1042944785275566E-3</v>
      </c>
      <c r="I1121" s="14">
        <f t="shared" si="208"/>
        <v>4.3962793470007089E-2</v>
      </c>
      <c r="J1121" s="17">
        <f t="shared" si="209"/>
        <v>1.1913816500638963E-2</v>
      </c>
      <c r="K1121" s="17">
        <f t="shared" si="210"/>
        <v>-3.3833597180379003E-3</v>
      </c>
      <c r="L1121" s="17">
        <f t="shared" si="211"/>
        <v>6.5056206742815847E-4</v>
      </c>
      <c r="M1121" s="17">
        <f t="shared" si="212"/>
        <v>1.3132956739618467E-2</v>
      </c>
      <c r="N1121" s="17">
        <f t="shared" si="213"/>
        <v>-2.9005954755535742E-2</v>
      </c>
      <c r="O1121" s="17">
        <f t="shared" si="214"/>
        <v>3.5369783891580178</v>
      </c>
      <c r="P1121" s="17">
        <f t="shared" si="217"/>
        <v>0.46648795497032386</v>
      </c>
      <c r="Q1121" s="14">
        <f t="shared" si="215"/>
        <v>4.3962793470007089E-2</v>
      </c>
      <c r="R1121" s="12">
        <f t="shared" si="216"/>
        <v>2925.935529484876</v>
      </c>
      <c r="S1121" s="12">
        <f>G1121*S1120+S1120</f>
        <v>1405.8187672493073</v>
      </c>
    </row>
    <row r="1122" spans="1:19" x14ac:dyDescent="0.25">
      <c r="A1122" s="1">
        <v>1122</v>
      </c>
      <c r="B1122" s="2">
        <v>38541</v>
      </c>
      <c r="C1122" s="1">
        <v>24452</v>
      </c>
      <c r="D1122" s="1">
        <v>24657</v>
      </c>
      <c r="E1122" s="1">
        <v>24287</v>
      </c>
      <c r="F1122" s="1">
        <v>24423</v>
      </c>
      <c r="G1122" s="14">
        <f t="shared" si="207"/>
        <v>-1.1042944785275566E-3</v>
      </c>
      <c r="H1122" s="15">
        <f t="shared" si="206"/>
        <v>2.4280391434303716E-2</v>
      </c>
      <c r="I1122" s="14">
        <f t="shared" si="208"/>
        <v>5.7598416269336594E-2</v>
      </c>
      <c r="J1122" s="17">
        <f t="shared" si="209"/>
        <v>1.1022193448958103E-2</v>
      </c>
      <c r="K1122" s="17">
        <f t="shared" si="210"/>
        <v>-4.3423818585801802E-3</v>
      </c>
      <c r="L1122" s="17">
        <f t="shared" si="211"/>
        <v>3.2380873800526237E-3</v>
      </c>
      <c r="M1122" s="17">
        <f t="shared" si="212"/>
        <v>1.3132956739618467E-2</v>
      </c>
      <c r="N1122" s="17">
        <f t="shared" si="213"/>
        <v>-2.9005954755535742E-2</v>
      </c>
      <c r="O1122" s="17">
        <f t="shared" si="214"/>
        <v>3.8230967084992944</v>
      </c>
      <c r="P1122" s="17">
        <f t="shared" si="217"/>
        <v>0.4952126627280436</v>
      </c>
      <c r="Q1122" s="14">
        <f t="shared" si="215"/>
        <v>5.7598416269336594E-2</v>
      </c>
      <c r="R1122" s="12">
        <f t="shared" si="216"/>
        <v>2983.5339457542127</v>
      </c>
      <c r="S1122" s="12">
        <f>G1122*S1121+S1121</f>
        <v>1404.2663293468233</v>
      </c>
    </row>
    <row r="1123" spans="1:19" x14ac:dyDescent="0.25">
      <c r="A1123" s="1">
        <v>1123</v>
      </c>
      <c r="B1123" s="2">
        <v>38544</v>
      </c>
      <c r="C1123" s="1">
        <v>24425</v>
      </c>
      <c r="D1123" s="1">
        <v>25032</v>
      </c>
      <c r="E1123" s="1">
        <v>24425</v>
      </c>
      <c r="F1123" s="1">
        <v>25016</v>
      </c>
      <c r="G1123" s="14">
        <f t="shared" si="207"/>
        <v>2.4280391434303716E-2</v>
      </c>
      <c r="H1123" s="15">
        <f t="shared" si="206"/>
        <v>2.0786696514230929E-2</v>
      </c>
      <c r="I1123" s="14">
        <f t="shared" si="208"/>
        <v>3.5793272359785355E-2</v>
      </c>
      <c r="J1123" s="17">
        <f t="shared" si="209"/>
        <v>1.3278065000381077E-2</v>
      </c>
      <c r="K1123" s="17">
        <f t="shared" si="210"/>
        <v>-2.6036058044780928E-3</v>
      </c>
      <c r="L1123" s="17">
        <f t="shared" si="211"/>
        <v>2.688399723878181E-2</v>
      </c>
      <c r="M1123" s="17">
        <f t="shared" si="212"/>
        <v>2.688399723878181E-2</v>
      </c>
      <c r="N1123" s="17">
        <f t="shared" si="213"/>
        <v>-2.9005954755535742E-2</v>
      </c>
      <c r="O1123" s="17">
        <f t="shared" si="214"/>
        <v>4.2091940348773349</v>
      </c>
      <c r="P1123" s="17">
        <f t="shared" si="217"/>
        <v>0.53074023078873844</v>
      </c>
      <c r="Q1123" s="14">
        <f t="shared" si="215"/>
        <v>-3.5793272359785355E-2</v>
      </c>
      <c r="R1123" s="12">
        <f t="shared" si="216"/>
        <v>2947.7406733944272</v>
      </c>
      <c r="S1123" s="12">
        <f>G1123*S1122+S1122</f>
        <v>1438.3624655013771</v>
      </c>
    </row>
    <row r="1124" spans="1:19" x14ac:dyDescent="0.25">
      <c r="A1124" s="1">
        <v>1124</v>
      </c>
      <c r="B1124" s="2">
        <v>38545</v>
      </c>
      <c r="C1124" s="1">
        <v>25027</v>
      </c>
      <c r="D1124" s="1">
        <v>25576</v>
      </c>
      <c r="E1124" s="1">
        <v>24932</v>
      </c>
      <c r="F1124" s="1">
        <v>25536</v>
      </c>
      <c r="G1124" s="14">
        <f t="shared" si="207"/>
        <v>2.0786696514230929E-2</v>
      </c>
      <c r="H1124" s="15">
        <f t="shared" si="206"/>
        <v>1.2531328320801949E-2</v>
      </c>
      <c r="I1124" s="14">
        <f t="shared" si="208"/>
        <v>-1.1922436500124589E-2</v>
      </c>
      <c r="J1124" s="17">
        <f t="shared" si="209"/>
        <v>1.4255475564257403E-2</v>
      </c>
      <c r="K1124" s="17">
        <f t="shared" si="210"/>
        <v>-3.8852403271618654E-4</v>
      </c>
      <c r="L1124" s="17">
        <f t="shared" si="211"/>
        <v>2.1175220546947114E-2</v>
      </c>
      <c r="M1124" s="17">
        <f t="shared" si="212"/>
        <v>2.688399723878181E-2</v>
      </c>
      <c r="N1124" s="17">
        <f t="shared" si="213"/>
        <v>-2.9005954755535742E-2</v>
      </c>
      <c r="O1124" s="17">
        <f t="shared" si="214"/>
        <v>3.9205954050701624</v>
      </c>
      <c r="P1124" s="17">
        <f t="shared" si="217"/>
        <v>0.50451189226877347</v>
      </c>
      <c r="Q1124" s="14">
        <f t="shared" si="215"/>
        <v>1.1922436500124589E-2</v>
      </c>
      <c r="R1124" s="12">
        <f t="shared" si="216"/>
        <v>2959.6631098945518</v>
      </c>
      <c r="S1124" s="12">
        <f>G1124*S1123+S1123</f>
        <v>1468.2612695492151</v>
      </c>
    </row>
    <row r="1125" spans="1:19" x14ac:dyDescent="0.25">
      <c r="A1125" s="1">
        <v>1125</v>
      </c>
      <c r="B1125" s="2">
        <v>38546</v>
      </c>
      <c r="C1125" s="1">
        <v>25557</v>
      </c>
      <c r="D1125" s="1">
        <v>26043</v>
      </c>
      <c r="E1125" s="1">
        <v>25557</v>
      </c>
      <c r="F1125" s="1">
        <v>25856</v>
      </c>
      <c r="G1125" s="14">
        <f t="shared" si="207"/>
        <v>1.2531328320801949E-2</v>
      </c>
      <c r="H1125" s="15">
        <f t="shared" si="206"/>
        <v>2.4752475247524774E-3</v>
      </c>
      <c r="I1125" s="14">
        <f t="shared" si="208"/>
        <v>-2.052862010599521E-2</v>
      </c>
      <c r="J1125" s="17">
        <f t="shared" si="209"/>
        <v>1.4630478732282293E-2</v>
      </c>
      <c r="K1125" s="17">
        <f t="shared" si="210"/>
        <v>5.6093771745271417E-4</v>
      </c>
      <c r="L1125" s="17">
        <f t="shared" si="211"/>
        <v>1.1970390603349234E-2</v>
      </c>
      <c r="M1125" s="17">
        <f t="shared" si="212"/>
        <v>2.688399723878181E-2</v>
      </c>
      <c r="N1125" s="17">
        <f t="shared" si="213"/>
        <v>-2.9005954755535742E-2</v>
      </c>
      <c r="O1125" s="17">
        <f t="shared" si="214"/>
        <v>3.8201041139546468</v>
      </c>
      <c r="P1125" s="17">
        <f t="shared" si="217"/>
        <v>0.49492349760115739</v>
      </c>
      <c r="Q1125" s="14">
        <f t="shared" si="215"/>
        <v>-2.052862010599521E-2</v>
      </c>
      <c r="R1125" s="12">
        <f t="shared" si="216"/>
        <v>2939.1344897885565</v>
      </c>
      <c r="S1125" s="12">
        <f>G1125*S1124+S1124</f>
        <v>1486.6605335786537</v>
      </c>
    </row>
    <row r="1126" spans="1:19" x14ac:dyDescent="0.25">
      <c r="A1126" s="1">
        <v>1126</v>
      </c>
      <c r="B1126" s="2">
        <v>38547</v>
      </c>
      <c r="C1126" s="1">
        <v>25859</v>
      </c>
      <c r="D1126" s="1">
        <v>26142</v>
      </c>
      <c r="E1126" s="1">
        <v>25725</v>
      </c>
      <c r="F1126" s="1">
        <v>25920</v>
      </c>
      <c r="G1126" s="14">
        <f t="shared" si="207"/>
        <v>2.4752475247524774E-3</v>
      </c>
      <c r="H1126" s="15">
        <f t="shared" si="206"/>
        <v>-2.6929012345679015E-2</v>
      </c>
      <c r="I1126" s="14">
        <f t="shared" si="208"/>
        <v>-2.4978513181871276E-2</v>
      </c>
      <c r="J1126" s="17">
        <f t="shared" si="209"/>
        <v>1.1176725891920121E-2</v>
      </c>
      <c r="K1126" s="17">
        <f t="shared" si="210"/>
        <v>2.9639270622630423E-3</v>
      </c>
      <c r="L1126" s="17">
        <f t="shared" si="211"/>
        <v>-4.8867953751056481E-4</v>
      </c>
      <c r="M1126" s="17">
        <f t="shared" si="212"/>
        <v>2.688399723878181E-2</v>
      </c>
      <c r="N1126" s="17">
        <f t="shared" si="213"/>
        <v>-1.2024461320793564E-2</v>
      </c>
      <c r="O1126" s="17">
        <f t="shared" si="214"/>
        <v>3.4812036132784714</v>
      </c>
      <c r="P1126" s="17">
        <f t="shared" si="217"/>
        <v>0.46061852891999022</v>
      </c>
      <c r="Q1126" s="14">
        <f t="shared" si="215"/>
        <v>-2.4978513181871276E-2</v>
      </c>
      <c r="R1126" s="12">
        <f t="shared" si="216"/>
        <v>2914.1559766066853</v>
      </c>
      <c r="S1126" s="12">
        <f>G1126*S1125+S1125</f>
        <v>1490.3403863845415</v>
      </c>
    </row>
    <row r="1127" spans="1:19" x14ac:dyDescent="0.25">
      <c r="A1127" s="1">
        <v>1127</v>
      </c>
      <c r="B1127" s="2">
        <v>38548</v>
      </c>
      <c r="C1127" s="1">
        <v>25916</v>
      </c>
      <c r="D1127" s="1">
        <v>25916</v>
      </c>
      <c r="E1127" s="1">
        <v>25222</v>
      </c>
      <c r="F1127" s="1">
        <v>25222</v>
      </c>
      <c r="G1127" s="14">
        <f t="shared" si="207"/>
        <v>-2.6929012345679015E-2</v>
      </c>
      <c r="H1127" s="15">
        <f t="shared" si="206"/>
        <v>3.9251447149313279E-3</v>
      </c>
      <c r="I1127" s="14">
        <f t="shared" si="208"/>
        <v>1.9124334785666885E-2</v>
      </c>
      <c r="J1127" s="17">
        <f t="shared" si="209"/>
        <v>1.3567742612369043E-2</v>
      </c>
      <c r="K1127" s="17">
        <f t="shared" si="210"/>
        <v>8.9732924802929934E-4</v>
      </c>
      <c r="L1127" s="17">
        <f t="shared" si="211"/>
        <v>-2.7826341593708316E-2</v>
      </c>
      <c r="M1127" s="17">
        <f t="shared" si="212"/>
        <v>2.688399723878181E-2</v>
      </c>
      <c r="N1127" s="17">
        <f t="shared" si="213"/>
        <v>-2.7826341593708316E-2</v>
      </c>
      <c r="O1127" s="17">
        <f t="shared" si="214"/>
        <v>4.0323833076412727</v>
      </c>
      <c r="P1127" s="17">
        <f t="shared" si="217"/>
        <v>0.51489355406421511</v>
      </c>
      <c r="Q1127" s="14">
        <f t="shared" si="215"/>
        <v>-1.9124334785666885E-2</v>
      </c>
      <c r="R1127" s="12">
        <f t="shared" si="216"/>
        <v>2895.0316418210182</v>
      </c>
      <c r="S1127" s="12">
        <f>G1127*S1126+S1126</f>
        <v>1450.2069917203282</v>
      </c>
    </row>
    <row r="1128" spans="1:19" x14ac:dyDescent="0.25">
      <c r="A1128" s="1">
        <v>1128</v>
      </c>
      <c r="B1128" s="2">
        <v>38551</v>
      </c>
      <c r="C1128" s="1">
        <v>25222</v>
      </c>
      <c r="D1128" s="1">
        <v>25412</v>
      </c>
      <c r="E1128" s="1">
        <v>24916</v>
      </c>
      <c r="F1128" s="1">
        <v>25321</v>
      </c>
      <c r="G1128" s="14">
        <f t="shared" si="207"/>
        <v>3.9251447149313279E-3</v>
      </c>
      <c r="H1128" s="15">
        <f t="shared" si="206"/>
        <v>-1.9746455511235883E-3</v>
      </c>
      <c r="I1128" s="14">
        <f t="shared" si="208"/>
        <v>2.0528892463266279E-2</v>
      </c>
      <c r="J1128" s="17">
        <f t="shared" si="209"/>
        <v>1.322662544564886E-2</v>
      </c>
      <c r="K1128" s="17">
        <f t="shared" si="210"/>
        <v>3.3226076964624579E-4</v>
      </c>
      <c r="L1128" s="17">
        <f t="shared" si="211"/>
        <v>3.5928839452850823E-3</v>
      </c>
      <c r="M1128" s="17">
        <f t="shared" si="212"/>
        <v>2.688399723878181E-2</v>
      </c>
      <c r="N1128" s="17">
        <f t="shared" si="213"/>
        <v>-2.7826341593708316E-2</v>
      </c>
      <c r="O1128" s="17">
        <f t="shared" si="214"/>
        <v>4.1363792342428578</v>
      </c>
      <c r="P1128" s="17">
        <f t="shared" si="217"/>
        <v>0.52429634557342963</v>
      </c>
      <c r="Q1128" s="14">
        <f t="shared" si="215"/>
        <v>-2.0528892463266279E-2</v>
      </c>
      <c r="R1128" s="12">
        <f t="shared" si="216"/>
        <v>2874.5027493577518</v>
      </c>
      <c r="S1128" s="12">
        <f>G1128*S1127+S1127</f>
        <v>1455.8992640294357</v>
      </c>
    </row>
    <row r="1129" spans="1:19" x14ac:dyDescent="0.25">
      <c r="A1129" s="1">
        <v>1129</v>
      </c>
      <c r="B1129" s="2">
        <v>38552</v>
      </c>
      <c r="C1129" s="1">
        <v>25312</v>
      </c>
      <c r="D1129" s="1">
        <v>25312</v>
      </c>
      <c r="E1129" s="1">
        <v>24960</v>
      </c>
      <c r="F1129" s="1">
        <v>25271</v>
      </c>
      <c r="G1129" s="14">
        <f t="shared" si="207"/>
        <v>-1.9746455511235883E-3</v>
      </c>
      <c r="H1129" s="15">
        <f t="shared" si="206"/>
        <v>1.7173835621859146E-2</v>
      </c>
      <c r="I1129" s="14">
        <f t="shared" si="208"/>
        <v>5.051328433088087E-3</v>
      </c>
      <c r="J1129" s="17">
        <f t="shared" si="209"/>
        <v>1.3235950729460122E-2</v>
      </c>
      <c r="K1129" s="17">
        <f t="shared" si="210"/>
        <v>1.0812057388884058E-4</v>
      </c>
      <c r="L1129" s="17">
        <f t="shared" si="211"/>
        <v>-2.082766125012429E-3</v>
      </c>
      <c r="M1129" s="17">
        <f t="shared" si="212"/>
        <v>2.688399723878181E-2</v>
      </c>
      <c r="N1129" s="17">
        <f t="shared" si="213"/>
        <v>-2.7826341593708316E-2</v>
      </c>
      <c r="O1129" s="17">
        <f t="shared" si="214"/>
        <v>4.1334649811530157</v>
      </c>
      <c r="P1129" s="17">
        <f t="shared" si="217"/>
        <v>0.52403608808176072</v>
      </c>
      <c r="Q1129" s="14">
        <f t="shared" si="215"/>
        <v>-5.051328433088087E-3</v>
      </c>
      <c r="R1129" s="12">
        <f t="shared" si="216"/>
        <v>2869.4514209246636</v>
      </c>
      <c r="S1129" s="12">
        <f>G1129*S1128+S1128</f>
        <v>1453.024379024836</v>
      </c>
    </row>
    <row r="1130" spans="1:19" x14ac:dyDescent="0.25">
      <c r="A1130" s="1">
        <v>1130</v>
      </c>
      <c r="B1130" s="2">
        <v>38553</v>
      </c>
      <c r="C1130" s="1">
        <v>25268</v>
      </c>
      <c r="D1130" s="1">
        <v>25795</v>
      </c>
      <c r="E1130" s="1">
        <v>24970</v>
      </c>
      <c r="F1130" s="1">
        <v>25705</v>
      </c>
      <c r="G1130" s="14">
        <f t="shared" si="207"/>
        <v>1.7173835621859146E-2</v>
      </c>
      <c r="H1130" s="15">
        <f t="shared" si="206"/>
        <v>5.3297023925307219E-3</v>
      </c>
      <c r="I1130" s="14">
        <f t="shared" si="208"/>
        <v>-4.5992776181721262E-2</v>
      </c>
      <c r="J1130" s="17">
        <f t="shared" si="209"/>
        <v>1.3836731900754753E-2</v>
      </c>
      <c r="K1130" s="17">
        <f t="shared" si="210"/>
        <v>1.6093233809663765E-3</v>
      </c>
      <c r="L1130" s="17">
        <f t="shared" si="211"/>
        <v>1.556451224089277E-2</v>
      </c>
      <c r="M1130" s="17">
        <f t="shared" si="212"/>
        <v>2.688399723878181E-2</v>
      </c>
      <c r="N1130" s="17">
        <f t="shared" si="213"/>
        <v>-2.7826341593708316E-2</v>
      </c>
      <c r="O1130" s="17">
        <f t="shared" si="214"/>
        <v>3.9539928376805391</v>
      </c>
      <c r="P1130" s="17">
        <f t="shared" si="217"/>
        <v>0.50764417615898005</v>
      </c>
      <c r="Q1130" s="14">
        <f t="shared" si="215"/>
        <v>4.5992776181721262E-2</v>
      </c>
      <c r="R1130" s="12">
        <f t="shared" si="216"/>
        <v>2915.4441971063848</v>
      </c>
      <c r="S1130" s="12">
        <f>G1130*S1129+S1129</f>
        <v>1477.9783808647626</v>
      </c>
    </row>
    <row r="1131" spans="1:19" x14ac:dyDescent="0.25">
      <c r="A1131" s="1">
        <v>1131</v>
      </c>
      <c r="B1131" s="2">
        <v>38554</v>
      </c>
      <c r="C1131" s="1">
        <v>25706</v>
      </c>
      <c r="D1131" s="1">
        <v>25964</v>
      </c>
      <c r="E1131" s="1">
        <v>25505</v>
      </c>
      <c r="F1131" s="1">
        <v>25842</v>
      </c>
      <c r="G1131" s="14">
        <f t="shared" si="207"/>
        <v>5.3297023925307219E-3</v>
      </c>
      <c r="H1131" s="15">
        <f t="shared" si="206"/>
        <v>-1.7452209581301781E-2</v>
      </c>
      <c r="I1131" s="14">
        <f t="shared" si="208"/>
        <v>-3.7584758954179454E-2</v>
      </c>
      <c r="J1131" s="17">
        <f t="shared" si="209"/>
        <v>1.3806046841736076E-2</v>
      </c>
      <c r="K1131" s="17">
        <f t="shared" si="210"/>
        <v>2.1636339286453441E-3</v>
      </c>
      <c r="L1131" s="17">
        <f t="shared" si="211"/>
        <v>3.1660684638853778E-3</v>
      </c>
      <c r="M1131" s="17">
        <f t="shared" si="212"/>
        <v>2.688399723878181E-2</v>
      </c>
      <c r="N1131" s="17">
        <f t="shared" si="213"/>
        <v>-2.7826341593708316E-2</v>
      </c>
      <c r="O1131" s="17">
        <f t="shared" si="214"/>
        <v>3.9627809075005604</v>
      </c>
      <c r="P1131" s="17">
        <f t="shared" si="217"/>
        <v>0.50846399657328134</v>
      </c>
      <c r="Q1131" s="14">
        <f t="shared" si="215"/>
        <v>3.7584758954179454E-2</v>
      </c>
      <c r="R1131" s="12">
        <f t="shared" si="216"/>
        <v>2953.0289560605643</v>
      </c>
      <c r="S1131" s="12">
        <f>G1131*S1130+S1130</f>
        <v>1485.8555657773661</v>
      </c>
    </row>
    <row r="1132" spans="1:19" x14ac:dyDescent="0.25">
      <c r="A1132" s="1">
        <v>1132</v>
      </c>
      <c r="B1132" s="2">
        <v>38555</v>
      </c>
      <c r="C1132" s="1">
        <v>25834</v>
      </c>
      <c r="D1132" s="1">
        <v>25848</v>
      </c>
      <c r="E1132" s="1">
        <v>25244</v>
      </c>
      <c r="F1132" s="1">
        <v>25391</v>
      </c>
      <c r="G1132" s="14">
        <f t="shared" si="207"/>
        <v>-1.7452209581301781E-2</v>
      </c>
      <c r="H1132" s="15">
        <f t="shared" si="206"/>
        <v>-3.3870268992950203E-2</v>
      </c>
      <c r="I1132" s="14">
        <f t="shared" si="208"/>
        <v>-1.2327584769471489E-3</v>
      </c>
      <c r="J1132" s="17">
        <f t="shared" si="209"/>
        <v>1.4476954972670828E-2</v>
      </c>
      <c r="K1132" s="17">
        <f t="shared" si="210"/>
        <v>3.082314770567492E-4</v>
      </c>
      <c r="L1132" s="17">
        <f t="shared" si="211"/>
        <v>-1.7760441058358532E-2</v>
      </c>
      <c r="M1132" s="17">
        <f t="shared" si="212"/>
        <v>2.688399723878181E-2</v>
      </c>
      <c r="N1132" s="17">
        <f t="shared" si="213"/>
        <v>-2.7826341593708316E-2</v>
      </c>
      <c r="O1132" s="17">
        <f t="shared" si="214"/>
        <v>3.7791330383889918</v>
      </c>
      <c r="P1132" s="17">
        <f t="shared" si="217"/>
        <v>0.49094164792844885</v>
      </c>
      <c r="Q1132" s="14">
        <f t="shared" si="215"/>
        <v>-1.2327584769471489E-3</v>
      </c>
      <c r="R1132" s="12">
        <f t="shared" si="216"/>
        <v>2951.796197583617</v>
      </c>
      <c r="S1132" s="12">
        <f>G1132*S1131+S1131</f>
        <v>1459.9241030358758</v>
      </c>
    </row>
    <row r="1133" spans="1:19" x14ac:dyDescent="0.25">
      <c r="A1133" s="1">
        <v>1133</v>
      </c>
      <c r="B1133" s="2">
        <v>38558</v>
      </c>
      <c r="C1133" s="1">
        <v>25388</v>
      </c>
      <c r="D1133" s="1">
        <v>25388</v>
      </c>
      <c r="E1133" s="1">
        <v>24410</v>
      </c>
      <c r="F1133" s="1">
        <v>24531</v>
      </c>
      <c r="G1133" s="14">
        <f t="shared" si="207"/>
        <v>-3.3870268992950203E-2</v>
      </c>
      <c r="H1133" s="15">
        <f t="shared" si="206"/>
        <v>1.373771962007253E-2</v>
      </c>
      <c r="I1133" s="14">
        <f t="shared" si="208"/>
        <v>6.1447992795583106E-2</v>
      </c>
      <c r="J1133" s="17">
        <f t="shared" si="209"/>
        <v>1.6794812951652912E-2</v>
      </c>
      <c r="K1133" s="17">
        <f t="shared" si="210"/>
        <v>-1.2491688060364049E-3</v>
      </c>
      <c r="L1133" s="17">
        <f t="shared" si="211"/>
        <v>-3.2621100186913797E-2</v>
      </c>
      <c r="M1133" s="17">
        <f t="shared" si="212"/>
        <v>2.688399723878181E-2</v>
      </c>
      <c r="N1133" s="17">
        <f t="shared" si="213"/>
        <v>-3.2621100186913797E-2</v>
      </c>
      <c r="O1133" s="17">
        <f t="shared" si="214"/>
        <v>3.5430640160740365</v>
      </c>
      <c r="P1133" s="17">
        <f t="shared" si="217"/>
        <v>0.46712276365106942</v>
      </c>
      <c r="Q1133" s="14">
        <f t="shared" si="215"/>
        <v>6.1447992795583106E-2</v>
      </c>
      <c r="R1133" s="12">
        <f t="shared" si="216"/>
        <v>3013.2441903792001</v>
      </c>
      <c r="S1133" s="12">
        <f>G1133*S1132+S1132</f>
        <v>1410.476080956759</v>
      </c>
    </row>
    <row r="1134" spans="1:19" x14ac:dyDescent="0.25">
      <c r="A1134" s="1">
        <v>1134</v>
      </c>
      <c r="B1134" s="2">
        <v>38559</v>
      </c>
      <c r="C1134" s="1">
        <v>24506</v>
      </c>
      <c r="D1134" s="1">
        <v>24899</v>
      </c>
      <c r="E1134" s="1">
        <v>24328</v>
      </c>
      <c r="F1134" s="1">
        <v>24868</v>
      </c>
      <c r="G1134" s="14">
        <f t="shared" si="207"/>
        <v>1.373771962007253E-2</v>
      </c>
      <c r="H1134" s="15">
        <f t="shared" si="206"/>
        <v>1.8899790895930524E-2</v>
      </c>
      <c r="I1134" s="14">
        <f t="shared" si="208"/>
        <v>4.671288173773247E-2</v>
      </c>
      <c r="J1134" s="17">
        <f t="shared" si="209"/>
        <v>1.6768230758922819E-2</v>
      </c>
      <c r="K1134" s="17">
        <f t="shared" si="210"/>
        <v>6.5157302635786187E-4</v>
      </c>
      <c r="L1134" s="17">
        <f t="shared" si="211"/>
        <v>1.3086146593714669E-2</v>
      </c>
      <c r="M1134" s="17">
        <f t="shared" si="212"/>
        <v>2.688399723878181E-2</v>
      </c>
      <c r="N1134" s="17">
        <f t="shared" si="213"/>
        <v>-3.2621100186913797E-2</v>
      </c>
      <c r="O1134" s="17">
        <f t="shared" si="214"/>
        <v>3.5486807332986738</v>
      </c>
      <c r="P1134" s="17">
        <f t="shared" si="217"/>
        <v>0.46770769222794883</v>
      </c>
      <c r="Q1134" s="14">
        <f t="shared" si="215"/>
        <v>4.671288173773247E-2</v>
      </c>
      <c r="R1134" s="12">
        <f t="shared" si="216"/>
        <v>3059.9570721169325</v>
      </c>
      <c r="S1134" s="12">
        <f>G1134*S1133+S1133</f>
        <v>1429.8528058877616</v>
      </c>
    </row>
    <row r="1135" spans="1:19" x14ac:dyDescent="0.25">
      <c r="A1135" s="1">
        <v>1135</v>
      </c>
      <c r="B1135" s="2">
        <v>38560</v>
      </c>
      <c r="C1135" s="1">
        <v>24882</v>
      </c>
      <c r="D1135" s="1">
        <v>25362</v>
      </c>
      <c r="E1135" s="1">
        <v>24774</v>
      </c>
      <c r="F1135" s="1">
        <v>25338</v>
      </c>
      <c r="G1135" s="14">
        <f t="shared" si="207"/>
        <v>1.8899790895930524E-2</v>
      </c>
      <c r="H1135" s="15">
        <f t="shared" si="206"/>
        <v>2.8810482279580052E-2</v>
      </c>
      <c r="I1135" s="14">
        <f t="shared" si="208"/>
        <v>3.764336501429244E-2</v>
      </c>
      <c r="J1135" s="17">
        <f t="shared" si="209"/>
        <v>1.7272964048947036E-2</v>
      </c>
      <c r="K1135" s="17">
        <f t="shared" si="210"/>
        <v>2.3384418959480958E-3</v>
      </c>
      <c r="L1135" s="17">
        <f t="shared" si="211"/>
        <v>1.6561348999982427E-2</v>
      </c>
      <c r="M1135" s="17">
        <f t="shared" si="212"/>
        <v>2.688399723878181E-2</v>
      </c>
      <c r="N1135" s="17">
        <f t="shared" si="213"/>
        <v>-3.2621100186913797E-2</v>
      </c>
      <c r="O1135" s="17">
        <f t="shared" si="214"/>
        <v>3.444984732039841</v>
      </c>
      <c r="P1135" s="17">
        <f t="shared" si="217"/>
        <v>0.45675647816040871</v>
      </c>
      <c r="Q1135" s="14">
        <f t="shared" si="215"/>
        <v>3.764336501429244E-2</v>
      </c>
      <c r="R1135" s="12">
        <f t="shared" si="216"/>
        <v>3097.6004371312251</v>
      </c>
      <c r="S1135" s="12">
        <f>G1135*S1134+S1134</f>
        <v>1456.8767249309999</v>
      </c>
    </row>
    <row r="1136" spans="1:19" x14ac:dyDescent="0.25">
      <c r="A1136" s="1">
        <v>1136</v>
      </c>
      <c r="B1136" s="2">
        <v>38561</v>
      </c>
      <c r="C1136" s="1">
        <v>25340</v>
      </c>
      <c r="D1136" s="1">
        <v>26125</v>
      </c>
      <c r="E1136" s="1">
        <v>25340</v>
      </c>
      <c r="F1136" s="1">
        <v>26068</v>
      </c>
      <c r="G1136" s="14">
        <f t="shared" si="207"/>
        <v>2.8810482279580052E-2</v>
      </c>
      <c r="H1136" s="15">
        <f t="shared" si="206"/>
        <v>-9.9739143777810568E-4</v>
      </c>
      <c r="I1136" s="14">
        <f t="shared" si="208"/>
        <v>2.7503504074738228E-2</v>
      </c>
      <c r="J1136" s="17">
        <f t="shared" si="209"/>
        <v>1.8488787276650914E-2</v>
      </c>
      <c r="K1136" s="17">
        <f t="shared" si="210"/>
        <v>4.4413272246274149E-3</v>
      </c>
      <c r="L1136" s="17">
        <f t="shared" si="211"/>
        <v>2.4369155054952636E-2</v>
      </c>
      <c r="M1136" s="17">
        <f t="shared" si="212"/>
        <v>2.688399723878181E-2</v>
      </c>
      <c r="N1136" s="17">
        <f t="shared" si="213"/>
        <v>-3.2621100186913797E-2</v>
      </c>
      <c r="O1136" s="17">
        <f t="shared" si="214"/>
        <v>3.2184424286628741</v>
      </c>
      <c r="P1136" s="17">
        <f t="shared" si="217"/>
        <v>0.4316380561352966</v>
      </c>
      <c r="Q1136" s="14">
        <f t="shared" si="215"/>
        <v>2.7503504074738228E-2</v>
      </c>
      <c r="R1136" s="12">
        <f t="shared" si="216"/>
        <v>3125.1039412059636</v>
      </c>
      <c r="S1136" s="12">
        <f>G1136*S1135+S1135</f>
        <v>1498.8500459981572</v>
      </c>
    </row>
    <row r="1137" spans="1:19" x14ac:dyDescent="0.25">
      <c r="A1137" s="1">
        <v>1137</v>
      </c>
      <c r="B1137" s="2">
        <v>38562</v>
      </c>
      <c r="C1137" s="1">
        <v>26065</v>
      </c>
      <c r="D1137" s="1">
        <v>26306</v>
      </c>
      <c r="E1137" s="1">
        <v>25946</v>
      </c>
      <c r="F1137" s="1">
        <v>26042</v>
      </c>
      <c r="G1137" s="14">
        <f t="shared" si="207"/>
        <v>-9.9739143777810568E-4</v>
      </c>
      <c r="H1137" s="15">
        <f t="shared" si="206"/>
        <v>9.8302741724904941E-3</v>
      </c>
      <c r="I1137" s="14">
        <f t="shared" si="208"/>
        <v>2.5701238937056226E-2</v>
      </c>
      <c r="J1137" s="17">
        <f t="shared" si="209"/>
        <v>1.8486517380798227E-2</v>
      </c>
      <c r="K1137" s="17">
        <f t="shared" si="210"/>
        <v>4.4484540940107117E-3</v>
      </c>
      <c r="L1137" s="17">
        <f t="shared" si="211"/>
        <v>-5.4458455317888173E-3</v>
      </c>
      <c r="M1137" s="17">
        <f t="shared" si="212"/>
        <v>2.688399723878181E-2</v>
      </c>
      <c r="N1137" s="17">
        <f t="shared" si="213"/>
        <v>-3.2621100186913797E-2</v>
      </c>
      <c r="O1137" s="17">
        <f t="shared" si="214"/>
        <v>3.2188376101332641</v>
      </c>
      <c r="P1137" s="17">
        <f t="shared" si="217"/>
        <v>0.43168339466744776</v>
      </c>
      <c r="Q1137" s="14">
        <f t="shared" si="215"/>
        <v>2.5701238937056226E-2</v>
      </c>
      <c r="R1137" s="12">
        <f t="shared" si="216"/>
        <v>3150.8051801430197</v>
      </c>
      <c r="S1137" s="12">
        <f>G1137*S1136+S1136</f>
        <v>1497.3551057957652</v>
      </c>
    </row>
    <row r="1138" spans="1:19" x14ac:dyDescent="0.25">
      <c r="A1138" s="1">
        <v>1138</v>
      </c>
      <c r="B1138" s="2">
        <v>38565</v>
      </c>
      <c r="C1138" s="1">
        <v>26042</v>
      </c>
      <c r="D1138" s="1">
        <v>26452</v>
      </c>
      <c r="E1138" s="1">
        <v>25911</v>
      </c>
      <c r="F1138" s="1">
        <v>26298</v>
      </c>
      <c r="G1138" s="14">
        <f t="shared" si="207"/>
        <v>9.8302741724904941E-3</v>
      </c>
      <c r="H1138" s="15">
        <f t="shared" si="206"/>
        <v>1.8670621340025839E-2</v>
      </c>
      <c r="I1138" s="14">
        <f t="shared" si="208"/>
        <v>6.737177237426395E-3</v>
      </c>
      <c r="J1138" s="17">
        <f t="shared" si="209"/>
        <v>1.7740704616952787E-2</v>
      </c>
      <c r="K1138" s="17">
        <f t="shared" si="210"/>
        <v>3.4851129432231639E-3</v>
      </c>
      <c r="L1138" s="17">
        <f t="shared" si="211"/>
        <v>6.3451612292673302E-3</v>
      </c>
      <c r="M1138" s="17">
        <f t="shared" si="212"/>
        <v>2.4369155054952636E-2</v>
      </c>
      <c r="N1138" s="17">
        <f t="shared" si="213"/>
        <v>-3.2621100186913797E-2</v>
      </c>
      <c r="O1138" s="17">
        <f t="shared" si="214"/>
        <v>3.2124008866822171</v>
      </c>
      <c r="P1138" s="17">
        <f t="shared" si="217"/>
        <v>0.43094422580340702</v>
      </c>
      <c r="Q1138" s="14">
        <f t="shared" si="215"/>
        <v>6.737177237426395E-3</v>
      </c>
      <c r="R1138" s="12">
        <f t="shared" si="216"/>
        <v>3157.542357380446</v>
      </c>
      <c r="S1138" s="12">
        <f>G1138*S1137+S1137</f>
        <v>1512.0745170193161</v>
      </c>
    </row>
    <row r="1139" spans="1:19" x14ac:dyDescent="0.25">
      <c r="A1139" s="1">
        <v>1139</v>
      </c>
      <c r="B1139" s="2">
        <v>38566</v>
      </c>
      <c r="C1139" s="1">
        <v>26325</v>
      </c>
      <c r="D1139" s="1">
        <v>26824</v>
      </c>
      <c r="E1139" s="1">
        <v>26325</v>
      </c>
      <c r="F1139" s="1">
        <v>26789</v>
      </c>
      <c r="G1139" s="14">
        <f t="shared" si="207"/>
        <v>1.8670621340025839E-2</v>
      </c>
      <c r="H1139" s="15">
        <f t="shared" si="206"/>
        <v>-2.7996565754601077E-3</v>
      </c>
      <c r="I1139" s="14">
        <f t="shared" si="208"/>
        <v>-1.0120070472074416E-2</v>
      </c>
      <c r="J1139" s="17">
        <f t="shared" si="209"/>
        <v>1.7601162212463183E-2</v>
      </c>
      <c r="K1139" s="17">
        <f t="shared" si="210"/>
        <v>3.3440412649428245E-3</v>
      </c>
      <c r="L1139" s="17">
        <f t="shared" si="211"/>
        <v>1.5326580075083016E-2</v>
      </c>
      <c r="M1139" s="17">
        <f t="shared" si="212"/>
        <v>2.4369155054952636E-2</v>
      </c>
      <c r="N1139" s="17">
        <f t="shared" si="213"/>
        <v>-3.2621100186913797E-2</v>
      </c>
      <c r="O1139" s="17">
        <f t="shared" si="214"/>
        <v>3.2378688721766498</v>
      </c>
      <c r="P1139" s="17">
        <f t="shared" si="217"/>
        <v>0.43386025761595737</v>
      </c>
      <c r="Q1139" s="14">
        <f t="shared" si="215"/>
        <v>-1.0120070472074416E-2</v>
      </c>
      <c r="R1139" s="12">
        <f t="shared" si="216"/>
        <v>3147.4222869083715</v>
      </c>
      <c r="S1139" s="12">
        <f>G1139*S1138+S1138</f>
        <v>1540.3058877644862</v>
      </c>
    </row>
    <row r="1140" spans="1:19" x14ac:dyDescent="0.25">
      <c r="A1140" s="1">
        <v>1140</v>
      </c>
      <c r="B1140" s="2">
        <v>38567</v>
      </c>
      <c r="C1140" s="1">
        <v>26789</v>
      </c>
      <c r="D1140" s="1">
        <v>27317</v>
      </c>
      <c r="E1140" s="1">
        <v>26638</v>
      </c>
      <c r="F1140" s="1">
        <v>26714</v>
      </c>
      <c r="G1140" s="14">
        <f t="shared" si="207"/>
        <v>-2.7996565754601077E-3</v>
      </c>
      <c r="H1140" s="15">
        <f t="shared" si="206"/>
        <v>-9.1337875271393365E-3</v>
      </c>
      <c r="I1140" s="14">
        <f t="shared" si="208"/>
        <v>-4.2338626986104799E-5</v>
      </c>
      <c r="J1140" s="17">
        <f t="shared" si="209"/>
        <v>1.7474230544529141E-2</v>
      </c>
      <c r="K1140" s="17">
        <f t="shared" si="210"/>
        <v>2.3219756051920206E-3</v>
      </c>
      <c r="L1140" s="17">
        <f t="shared" si="211"/>
        <v>-5.1216321806521279E-3</v>
      </c>
      <c r="M1140" s="17">
        <f t="shared" si="212"/>
        <v>2.4369155054952636E-2</v>
      </c>
      <c r="N1140" s="17">
        <f t="shared" si="213"/>
        <v>-3.2621100186913797E-2</v>
      </c>
      <c r="O1140" s="17">
        <f t="shared" si="214"/>
        <v>3.2613885399210916</v>
      </c>
      <c r="P1140" s="17">
        <f t="shared" si="217"/>
        <v>0.436532910913211</v>
      </c>
      <c r="Q1140" s="14">
        <f t="shared" si="215"/>
        <v>-4.2338626986104799E-5</v>
      </c>
      <c r="R1140" s="12">
        <f t="shared" si="216"/>
        <v>3147.3799482813852</v>
      </c>
      <c r="S1140" s="12">
        <f>G1140*S1139+S1139</f>
        <v>1535.9935602575865</v>
      </c>
    </row>
    <row r="1141" spans="1:19" x14ac:dyDescent="0.25">
      <c r="A1141" s="1">
        <v>1141</v>
      </c>
      <c r="B1141" s="2">
        <v>38568</v>
      </c>
      <c r="C1141" s="1">
        <v>26714</v>
      </c>
      <c r="D1141" s="1">
        <v>26960</v>
      </c>
      <c r="E1141" s="1">
        <v>26440</v>
      </c>
      <c r="F1141" s="1">
        <v>26470</v>
      </c>
      <c r="G1141" s="14">
        <f t="shared" si="207"/>
        <v>-9.1337875271393365E-3</v>
      </c>
      <c r="H1141" s="15">
        <f t="shared" si="206"/>
        <v>1.8133736305250281E-3</v>
      </c>
      <c r="I1141" s="14">
        <f t="shared" si="208"/>
        <v>3.0805349540338867E-2</v>
      </c>
      <c r="J1141" s="17">
        <f t="shared" si="209"/>
        <v>1.7722279428664535E-2</v>
      </c>
      <c r="K1141" s="17">
        <f t="shared" si="210"/>
        <v>1.5480399350658999E-3</v>
      </c>
      <c r="L1141" s="17">
        <f t="shared" si="211"/>
        <v>-1.0681827462205237E-2</v>
      </c>
      <c r="M1141" s="17">
        <f t="shared" si="212"/>
        <v>2.4369155054952636E-2</v>
      </c>
      <c r="N1141" s="17">
        <f t="shared" si="213"/>
        <v>-3.2621100186913797E-2</v>
      </c>
      <c r="O1141" s="17">
        <f t="shared" si="214"/>
        <v>3.2157406992290576</v>
      </c>
      <c r="P1141" s="17">
        <f t="shared" si="217"/>
        <v>0.43132794186809836</v>
      </c>
      <c r="Q1141" s="14">
        <f t="shared" si="215"/>
        <v>3.0805349540338867E-2</v>
      </c>
      <c r="R1141" s="12">
        <f t="shared" si="216"/>
        <v>3178.1852978217239</v>
      </c>
      <c r="S1141" s="12">
        <f>G1141*S1140+S1140</f>
        <v>1521.9641214351395</v>
      </c>
    </row>
    <row r="1142" spans="1:19" x14ac:dyDescent="0.25">
      <c r="A1142" s="1">
        <v>1142</v>
      </c>
      <c r="B1142" s="2">
        <v>38569</v>
      </c>
      <c r="C1142" s="1">
        <v>26469</v>
      </c>
      <c r="D1142" s="1">
        <v>26881</v>
      </c>
      <c r="E1142" s="1">
        <v>26350</v>
      </c>
      <c r="F1142" s="1">
        <v>26518</v>
      </c>
      <c r="G1142" s="14">
        <f t="shared" si="207"/>
        <v>1.8133736305250281E-3</v>
      </c>
      <c r="H1142" s="15">
        <f t="shared" si="206"/>
        <v>7.2780752696282036E-3</v>
      </c>
      <c r="I1142" s="14">
        <f t="shared" si="208"/>
        <v>2.2616247647749388E-2</v>
      </c>
      <c r="J1142" s="17">
        <f t="shared" si="209"/>
        <v>1.5881619083520631E-2</v>
      </c>
      <c r="K1142" s="17">
        <f t="shared" si="210"/>
        <v>3.4641990001461694E-3</v>
      </c>
      <c r="L1142" s="17">
        <f t="shared" si="211"/>
        <v>-1.6508253696211413E-3</v>
      </c>
      <c r="M1142" s="17">
        <f t="shared" si="212"/>
        <v>2.4369155054952636E-2</v>
      </c>
      <c r="N1142" s="17">
        <f t="shared" si="213"/>
        <v>-3.2621100186913797E-2</v>
      </c>
      <c r="O1142" s="17">
        <f t="shared" si="214"/>
        <v>3.5884411370249825</v>
      </c>
      <c r="P1142" s="17">
        <f t="shared" si="217"/>
        <v>0.47182208217846977</v>
      </c>
      <c r="Q1142" s="14">
        <f t="shared" si="215"/>
        <v>2.2616247647749388E-2</v>
      </c>
      <c r="R1142" s="12">
        <f t="shared" si="216"/>
        <v>3200.8015454694732</v>
      </c>
      <c r="S1142" s="12">
        <f>G1142*S1141+S1141</f>
        <v>1524.7240110395553</v>
      </c>
    </row>
    <row r="1143" spans="1:19" x14ac:dyDescent="0.25">
      <c r="A1143" s="1">
        <v>1143</v>
      </c>
      <c r="B1143" s="2">
        <v>38572</v>
      </c>
      <c r="C1143" s="1">
        <v>26521</v>
      </c>
      <c r="D1143" s="1">
        <v>26985</v>
      </c>
      <c r="E1143" s="1">
        <v>26521</v>
      </c>
      <c r="F1143" s="1">
        <v>26711</v>
      </c>
      <c r="G1143" s="14">
        <f t="shared" si="207"/>
        <v>7.2780752696282036E-3</v>
      </c>
      <c r="H1143" s="15">
        <f t="shared" si="206"/>
        <v>2.1713900640185635E-2</v>
      </c>
      <c r="I1143" s="14">
        <f t="shared" si="208"/>
        <v>-2.5104096921668706E-3</v>
      </c>
      <c r="J1143" s="17">
        <f t="shared" si="209"/>
        <v>1.5912136542865829E-2</v>
      </c>
      <c r="K1143" s="17">
        <f t="shared" si="210"/>
        <v>3.6877277037926279E-3</v>
      </c>
      <c r="L1143" s="17">
        <f t="shared" si="211"/>
        <v>3.5903475658355757E-3</v>
      </c>
      <c r="M1143" s="17">
        <f t="shared" si="212"/>
        <v>2.4369155054952636E-2</v>
      </c>
      <c r="N1143" s="17">
        <f t="shared" si="213"/>
        <v>-3.2621100186913797E-2</v>
      </c>
      <c r="O1143" s="17">
        <f t="shared" si="214"/>
        <v>3.5815589621381099</v>
      </c>
      <c r="P1143" s="17">
        <f t="shared" si="217"/>
        <v>0.47111319036503707</v>
      </c>
      <c r="Q1143" s="14">
        <f t="shared" si="215"/>
        <v>-2.5104096921668706E-3</v>
      </c>
      <c r="R1143" s="12">
        <f t="shared" si="216"/>
        <v>3198.2911357773064</v>
      </c>
      <c r="S1143" s="12">
        <f>G1143*S1142+S1142</f>
        <v>1535.8210671573106</v>
      </c>
    </row>
    <row r="1144" spans="1:19" x14ac:dyDescent="0.25">
      <c r="A1144" s="1">
        <v>1144</v>
      </c>
      <c r="B1144" s="2">
        <v>38573</v>
      </c>
      <c r="C1144" s="1">
        <v>26711</v>
      </c>
      <c r="D1144" s="1">
        <v>27291</v>
      </c>
      <c r="E1144" s="1">
        <v>26711</v>
      </c>
      <c r="F1144" s="1">
        <v>27291</v>
      </c>
      <c r="G1144" s="14">
        <f t="shared" si="207"/>
        <v>2.1713900640185635E-2</v>
      </c>
      <c r="H1144" s="15">
        <f t="shared" si="206"/>
        <v>-6.3757282620644506E-3</v>
      </c>
      <c r="I1144" s="14">
        <f t="shared" si="208"/>
        <v>-1.2284235988493375E-2</v>
      </c>
      <c r="J1144" s="17">
        <f t="shared" si="209"/>
        <v>1.6475557385254771E-2</v>
      </c>
      <c r="K1144" s="17">
        <f t="shared" si="210"/>
        <v>5.2669641165465761E-3</v>
      </c>
      <c r="L1144" s="17">
        <f t="shared" si="211"/>
        <v>1.6446936523639058E-2</v>
      </c>
      <c r="M1144" s="17">
        <f t="shared" si="212"/>
        <v>2.4369155054952636E-2</v>
      </c>
      <c r="N1144" s="17">
        <f t="shared" si="213"/>
        <v>-3.2621100186913797E-2</v>
      </c>
      <c r="O1144" s="17">
        <f t="shared" si="214"/>
        <v>3.4590790411055439</v>
      </c>
      <c r="P1144" s="17">
        <f t="shared" si="217"/>
        <v>0.45826417104206629</v>
      </c>
      <c r="Q1144" s="14">
        <f t="shared" si="215"/>
        <v>-1.2284235988493375E-2</v>
      </c>
      <c r="R1144" s="12">
        <f t="shared" si="216"/>
        <v>3186.0068997888129</v>
      </c>
      <c r="S1144" s="12">
        <f>G1144*S1143+S1143</f>
        <v>1569.1697332106683</v>
      </c>
    </row>
    <row r="1145" spans="1:19" x14ac:dyDescent="0.25">
      <c r="A1145" s="1">
        <v>1145</v>
      </c>
      <c r="B1145" s="2">
        <v>38574</v>
      </c>
      <c r="C1145" s="1">
        <v>27291</v>
      </c>
      <c r="D1145" s="1">
        <v>27606</v>
      </c>
      <c r="E1145" s="1">
        <v>26935</v>
      </c>
      <c r="F1145" s="1">
        <v>27117</v>
      </c>
      <c r="G1145" s="14">
        <f t="shared" si="207"/>
        <v>-6.3757282620644506E-3</v>
      </c>
      <c r="H1145" s="15">
        <f t="shared" si="206"/>
        <v>-1.7848582070288055E-2</v>
      </c>
      <c r="I1145" s="14">
        <f t="shared" si="208"/>
        <v>9.8237471064157589E-3</v>
      </c>
      <c r="J1145" s="17">
        <f t="shared" si="209"/>
        <v>1.6381658825689926E-2</v>
      </c>
      <c r="K1145" s="17">
        <f t="shared" si="210"/>
        <v>3.6969931909516694E-3</v>
      </c>
      <c r="L1145" s="17">
        <f t="shared" si="211"/>
        <v>-1.0072721453016121E-2</v>
      </c>
      <c r="M1145" s="17">
        <f t="shared" si="212"/>
        <v>2.4369155054952636E-2</v>
      </c>
      <c r="N1145" s="17">
        <f t="shared" si="213"/>
        <v>-3.2621100186913797E-2</v>
      </c>
      <c r="O1145" s="17">
        <f t="shared" si="214"/>
        <v>3.4789062480347588</v>
      </c>
      <c r="P1145" s="17">
        <f t="shared" si="217"/>
        <v>0.46037475499372493</v>
      </c>
      <c r="Q1145" s="14">
        <f t="shared" si="215"/>
        <v>9.8237471064157589E-3</v>
      </c>
      <c r="R1145" s="12">
        <f t="shared" si="216"/>
        <v>3195.8306468952287</v>
      </c>
      <c r="S1145" s="12">
        <f>G1145*S1144+S1144</f>
        <v>1559.1651333946609</v>
      </c>
    </row>
    <row r="1146" spans="1:19" x14ac:dyDescent="0.25">
      <c r="A1146" s="1">
        <v>1146</v>
      </c>
      <c r="B1146" s="2">
        <v>38575</v>
      </c>
      <c r="C1146" s="1">
        <v>27099</v>
      </c>
      <c r="D1146" s="1">
        <v>27512</v>
      </c>
      <c r="E1146" s="1">
        <v>26494</v>
      </c>
      <c r="F1146" s="1">
        <v>26633</v>
      </c>
      <c r="G1146" s="14">
        <f t="shared" si="207"/>
        <v>-1.7848582070288055E-2</v>
      </c>
      <c r="H1146" s="15">
        <f t="shared" si="206"/>
        <v>1.1940074343859131E-2</v>
      </c>
      <c r="I1146" s="14">
        <f t="shared" si="208"/>
        <v>1.6896073468941286E-2</v>
      </c>
      <c r="J1146" s="17">
        <f t="shared" si="209"/>
        <v>1.7284908759686871E-2</v>
      </c>
      <c r="K1146" s="17">
        <f t="shared" si="210"/>
        <v>2.151774226763751E-3</v>
      </c>
      <c r="L1146" s="17">
        <f t="shared" si="211"/>
        <v>-2.0000356297051807E-2</v>
      </c>
      <c r="M1146" s="17">
        <f t="shared" si="212"/>
        <v>2.4369155054952636E-2</v>
      </c>
      <c r="N1146" s="17">
        <f t="shared" si="213"/>
        <v>-3.2621100186913797E-2</v>
      </c>
      <c r="O1146" s="17">
        <f t="shared" si="214"/>
        <v>3.2971105624105626</v>
      </c>
      <c r="P1146" s="17">
        <f t="shared" si="217"/>
        <v>0.44055553227492023</v>
      </c>
      <c r="Q1146" s="14">
        <f t="shared" si="215"/>
        <v>1.6896073468941286E-2</v>
      </c>
      <c r="R1146" s="12">
        <f t="shared" si="216"/>
        <v>3212.72672036417</v>
      </c>
      <c r="S1146" s="12">
        <f>G1146*S1145+S1145</f>
        <v>1531.3362465501345</v>
      </c>
    </row>
    <row r="1147" spans="1:19" x14ac:dyDescent="0.25">
      <c r="A1147" s="1">
        <v>1147</v>
      </c>
      <c r="B1147" s="2">
        <v>38576</v>
      </c>
      <c r="C1147" s="1">
        <v>26629</v>
      </c>
      <c r="D1147" s="1">
        <v>26951</v>
      </c>
      <c r="E1147" s="1">
        <v>25734</v>
      </c>
      <c r="F1147" s="1">
        <v>26951</v>
      </c>
      <c r="G1147" s="14">
        <f t="shared" si="207"/>
        <v>1.1940074343859131E-2</v>
      </c>
      <c r="H1147" s="15">
        <f t="shared" si="206"/>
        <v>1.5732254832844683E-2</v>
      </c>
      <c r="I1147" s="14">
        <f t="shared" si="208"/>
        <v>1.736368007042921E-2</v>
      </c>
      <c r="J1147" s="17">
        <f t="shared" si="209"/>
        <v>1.6554356079096815E-2</v>
      </c>
      <c r="K1147" s="17">
        <f t="shared" si="210"/>
        <v>4.1112598217744782E-3</v>
      </c>
      <c r="L1147" s="17">
        <f t="shared" si="211"/>
        <v>7.8288145220846532E-3</v>
      </c>
      <c r="M1147" s="17">
        <f t="shared" si="212"/>
        <v>2.4369155054952636E-2</v>
      </c>
      <c r="N1147" s="17">
        <f t="shared" si="213"/>
        <v>-3.2621100186913797E-2</v>
      </c>
      <c r="O1147" s="17">
        <f t="shared" si="214"/>
        <v>3.4426138334566829</v>
      </c>
      <c r="P1147" s="17">
        <f t="shared" si="217"/>
        <v>0.45650225304561221</v>
      </c>
      <c r="Q1147" s="14">
        <f t="shared" si="215"/>
        <v>1.736368007042921E-2</v>
      </c>
      <c r="R1147" s="12">
        <f t="shared" si="216"/>
        <v>3230.0904004345994</v>
      </c>
      <c r="S1147" s="12">
        <f>G1147*S1146+S1146</f>
        <v>1549.6205151793893</v>
      </c>
    </row>
    <row r="1148" spans="1:19" x14ac:dyDescent="0.25">
      <c r="A1148" s="1">
        <v>1148</v>
      </c>
      <c r="B1148" s="2">
        <v>38579</v>
      </c>
      <c r="C1148" s="1">
        <v>26960</v>
      </c>
      <c r="D1148" s="1">
        <v>27413</v>
      </c>
      <c r="E1148" s="1">
        <v>26944</v>
      </c>
      <c r="F1148" s="1">
        <v>27375</v>
      </c>
      <c r="G1148" s="14">
        <f t="shared" si="207"/>
        <v>1.5732254832844683E-2</v>
      </c>
      <c r="H1148" s="15">
        <f t="shared" si="206"/>
        <v>-1.0776255707762528E-2</v>
      </c>
      <c r="I1148" s="14">
        <f t="shared" si="208"/>
        <v>-1.7189701111992362E-2</v>
      </c>
      <c r="J1148" s="17">
        <f t="shared" si="209"/>
        <v>1.2997465436055497E-2</v>
      </c>
      <c r="K1148" s="17">
        <f t="shared" si="210"/>
        <v>7.4180947434941379E-3</v>
      </c>
      <c r="L1148" s="17">
        <f t="shared" si="211"/>
        <v>8.3141600893505453E-3</v>
      </c>
      <c r="M1148" s="17">
        <f t="shared" si="212"/>
        <v>2.4369155054952636E-2</v>
      </c>
      <c r="N1148" s="17">
        <f t="shared" si="213"/>
        <v>-2.0000356297051807E-2</v>
      </c>
      <c r="O1148" s="17">
        <f t="shared" si="214"/>
        <v>3.4137048927186693</v>
      </c>
      <c r="P1148" s="17">
        <f t="shared" si="217"/>
        <v>0.45338826429727502</v>
      </c>
      <c r="Q1148" s="14">
        <f t="shared" si="215"/>
        <v>-1.7189701111992362E-2</v>
      </c>
      <c r="R1148" s="12">
        <f t="shared" si="216"/>
        <v>3212.9006993226071</v>
      </c>
      <c r="S1148" s="12">
        <f>G1148*S1147+S1147</f>
        <v>1573.9995400183955</v>
      </c>
    </row>
    <row r="1149" spans="1:19" x14ac:dyDescent="0.25">
      <c r="A1149" s="1">
        <v>1149</v>
      </c>
      <c r="B1149" s="2">
        <v>38580</v>
      </c>
      <c r="C1149" s="1">
        <v>27376</v>
      </c>
      <c r="D1149" s="1">
        <v>27696</v>
      </c>
      <c r="E1149" s="1">
        <v>26967</v>
      </c>
      <c r="F1149" s="1">
        <v>27080</v>
      </c>
      <c r="G1149" s="14">
        <f t="shared" si="207"/>
        <v>-1.0776255707762528E-2</v>
      </c>
      <c r="H1149" s="15">
        <f t="shared" si="206"/>
        <v>1.2407680945347055E-2</v>
      </c>
      <c r="I1149" s="14">
        <f t="shared" si="208"/>
        <v>-1.5930174028765176E-2</v>
      </c>
      <c r="J1149" s="17">
        <f t="shared" si="209"/>
        <v>1.3669862330788549E-2</v>
      </c>
      <c r="K1149" s="17">
        <f t="shared" si="210"/>
        <v>5.7838297216384667E-3</v>
      </c>
      <c r="L1149" s="17">
        <f t="shared" si="211"/>
        <v>-1.6560085429400996E-2</v>
      </c>
      <c r="M1149" s="17">
        <f t="shared" si="212"/>
        <v>2.4369155054952636E-2</v>
      </c>
      <c r="N1149" s="17">
        <f t="shared" si="213"/>
        <v>-2.0000356297051807E-2</v>
      </c>
      <c r="O1149" s="17">
        <f t="shared" si="214"/>
        <v>3.2457906508737295</v>
      </c>
      <c r="P1149" s="17">
        <f t="shared" si="217"/>
        <v>0.43476260965905533</v>
      </c>
      <c r="Q1149" s="14">
        <f t="shared" si="215"/>
        <v>-1.5930174028765176E-2</v>
      </c>
      <c r="R1149" s="12">
        <f t="shared" si="216"/>
        <v>3196.970525293842</v>
      </c>
      <c r="S1149" s="12">
        <f>G1149*S1148+S1148</f>
        <v>1557.0377184912566</v>
      </c>
    </row>
    <row r="1150" spans="1:19" x14ac:dyDescent="0.25">
      <c r="A1150" s="1">
        <v>1150</v>
      </c>
      <c r="B1150" s="2">
        <v>38581</v>
      </c>
      <c r="C1150" s="1">
        <v>27084</v>
      </c>
      <c r="D1150" s="1">
        <v>27519</v>
      </c>
      <c r="E1150" s="1">
        <v>27057</v>
      </c>
      <c r="F1150" s="1">
        <v>27416</v>
      </c>
      <c r="G1150" s="14">
        <f t="shared" si="207"/>
        <v>1.2407680945347055E-2</v>
      </c>
      <c r="H1150" s="15">
        <f t="shared" si="206"/>
        <v>-1.8821126349576889E-2</v>
      </c>
      <c r="I1150" s="14">
        <f t="shared" si="208"/>
        <v>-5.1806713680471184E-3</v>
      </c>
      <c r="J1150" s="17">
        <f t="shared" si="209"/>
        <v>1.3323312116984547E-2</v>
      </c>
      <c r="K1150" s="17">
        <f t="shared" si="210"/>
        <v>5.3510223915995692E-3</v>
      </c>
      <c r="L1150" s="17">
        <f t="shared" si="211"/>
        <v>7.0566585537474857E-3</v>
      </c>
      <c r="M1150" s="17">
        <f t="shared" si="212"/>
        <v>2.4369155054952636E-2</v>
      </c>
      <c r="N1150" s="17">
        <f t="shared" si="213"/>
        <v>-2.0000356297051807E-2</v>
      </c>
      <c r="O1150" s="17">
        <f t="shared" si="214"/>
        <v>3.3302163127622166</v>
      </c>
      <c r="P1150" s="17">
        <f t="shared" si="217"/>
        <v>0.44424481502611107</v>
      </c>
      <c r="Q1150" s="14">
        <f t="shared" si="215"/>
        <v>-5.1806713680471184E-3</v>
      </c>
      <c r="R1150" s="12">
        <f t="shared" si="216"/>
        <v>3191.7898539257949</v>
      </c>
      <c r="S1150" s="12">
        <f>G1150*S1149+S1149</f>
        <v>1576.3569457221672</v>
      </c>
    </row>
    <row r="1151" spans="1:19" x14ac:dyDescent="0.25">
      <c r="A1151" s="1">
        <v>1151</v>
      </c>
      <c r="B1151" s="2">
        <v>38582</v>
      </c>
      <c r="C1151" s="1">
        <v>27395</v>
      </c>
      <c r="D1151" s="1">
        <v>27419</v>
      </c>
      <c r="E1151" s="1">
        <v>26806</v>
      </c>
      <c r="F1151" s="1">
        <v>26900</v>
      </c>
      <c r="G1151" s="14">
        <f t="shared" si="207"/>
        <v>-1.8821126349576889E-2</v>
      </c>
      <c r="H1151" s="15">
        <f t="shared" si="206"/>
        <v>-9.5167286245353422E-3</v>
      </c>
      <c r="I1151" s="14">
        <f t="shared" si="208"/>
        <v>-4.4073055555011731E-3</v>
      </c>
      <c r="J1151" s="17">
        <f t="shared" si="209"/>
        <v>1.3005065536593453E-2</v>
      </c>
      <c r="K1151" s="17">
        <f t="shared" si="210"/>
        <v>2.17558181632244E-3</v>
      </c>
      <c r="L1151" s="17">
        <f t="shared" si="211"/>
        <v>-2.0996708165899328E-2</v>
      </c>
      <c r="M1151" s="17">
        <f t="shared" si="212"/>
        <v>1.6446936523639058E-2</v>
      </c>
      <c r="N1151" s="17">
        <f t="shared" si="213"/>
        <v>-2.0996708165899328E-2</v>
      </c>
      <c r="O1151" s="17">
        <f t="shared" si="214"/>
        <v>2.8791584774548067</v>
      </c>
      <c r="P1151" s="17">
        <f t="shared" si="217"/>
        <v>0.39050164420581096</v>
      </c>
      <c r="Q1151" s="14">
        <f t="shared" si="215"/>
        <v>-4.4073055555011731E-3</v>
      </c>
      <c r="R1151" s="12">
        <f t="shared" si="216"/>
        <v>3187.3825483702935</v>
      </c>
      <c r="S1151" s="12">
        <f>G1151*S1150+S1150</f>
        <v>1546.6881324746971</v>
      </c>
    </row>
    <row r="1152" spans="1:19" x14ac:dyDescent="0.25">
      <c r="A1152" s="1">
        <v>1152</v>
      </c>
      <c r="B1152" s="2">
        <v>38583</v>
      </c>
      <c r="C1152" s="1">
        <v>26909</v>
      </c>
      <c r="D1152" s="1">
        <v>27183</v>
      </c>
      <c r="E1152" s="1">
        <v>26129</v>
      </c>
      <c r="F1152" s="1">
        <v>26644</v>
      </c>
      <c r="G1152" s="14">
        <f t="shared" si="207"/>
        <v>-9.5167286245353422E-3</v>
      </c>
      <c r="H1152" s="15">
        <f t="shared" si="206"/>
        <v>2.3157183606065113E-2</v>
      </c>
      <c r="I1152" s="14">
        <f t="shared" si="208"/>
        <v>2.9800943679246794E-3</v>
      </c>
      <c r="J1152" s="17">
        <f t="shared" si="209"/>
        <v>1.3335366435738733E-2</v>
      </c>
      <c r="K1152" s="17">
        <f t="shared" si="210"/>
        <v>1.6076260038719572E-3</v>
      </c>
      <c r="L1152" s="17">
        <f t="shared" si="211"/>
        <v>-1.11243546284073E-2</v>
      </c>
      <c r="M1152" s="17">
        <f t="shared" si="212"/>
        <v>1.6446936523639058E-2</v>
      </c>
      <c r="N1152" s="17">
        <f t="shared" si="213"/>
        <v>-2.0996708165899328E-2</v>
      </c>
      <c r="O1152" s="17">
        <f t="shared" si="214"/>
        <v>2.8078452039525179</v>
      </c>
      <c r="P1152" s="17">
        <f t="shared" si="217"/>
        <v>0.38124011047737738</v>
      </c>
      <c r="Q1152" s="14">
        <f t="shared" si="215"/>
        <v>2.9800943679246794E-3</v>
      </c>
      <c r="R1152" s="12">
        <f t="shared" si="216"/>
        <v>3190.3626427382183</v>
      </c>
      <c r="S1152" s="12">
        <f>G1152*S1151+S1151</f>
        <v>1531.968721251146</v>
      </c>
    </row>
    <row r="1153" spans="1:19" x14ac:dyDescent="0.25">
      <c r="A1153" s="1">
        <v>1153</v>
      </c>
      <c r="B1153" s="2">
        <v>38586</v>
      </c>
      <c r="C1153" s="1">
        <v>26647</v>
      </c>
      <c r="D1153" s="1">
        <v>27287</v>
      </c>
      <c r="E1153" s="1">
        <v>26647</v>
      </c>
      <c r="F1153" s="1">
        <v>27261</v>
      </c>
      <c r="G1153" s="14">
        <f t="shared" si="207"/>
        <v>2.3157183606065113E-2</v>
      </c>
      <c r="H1153" s="15">
        <f t="shared" si="206"/>
        <v>-1.8047760537030944E-2</v>
      </c>
      <c r="I1153" s="14">
        <f t="shared" si="208"/>
        <v>5.6539979137014695E-3</v>
      </c>
      <c r="J1153" s="17">
        <f t="shared" si="209"/>
        <v>1.4329238408793554E-2</v>
      </c>
      <c r="K1153" s="17">
        <f t="shared" si="210"/>
        <v>2.4960866327769318E-3</v>
      </c>
      <c r="L1153" s="17">
        <f t="shared" si="211"/>
        <v>2.066109697328818E-2</v>
      </c>
      <c r="M1153" s="17">
        <f t="shared" si="212"/>
        <v>2.066109697328818E-2</v>
      </c>
      <c r="N1153" s="17">
        <f t="shared" si="213"/>
        <v>-2.0996708165899328E-2</v>
      </c>
      <c r="O1153" s="17">
        <f t="shared" si="214"/>
        <v>2.9071890599309858</v>
      </c>
      <c r="P1153" s="17">
        <f t="shared" si="217"/>
        <v>0.39407934724533389</v>
      </c>
      <c r="Q1153" s="14">
        <f t="shared" si="215"/>
        <v>5.6539979137014695E-3</v>
      </c>
      <c r="R1153" s="12">
        <f t="shared" si="216"/>
        <v>3196.0166406519197</v>
      </c>
      <c r="S1153" s="12">
        <f>G1153*S1152+S1152</f>
        <v>1567.4448022079075</v>
      </c>
    </row>
    <row r="1154" spans="1:19" x14ac:dyDescent="0.25">
      <c r="A1154" s="1">
        <v>1154</v>
      </c>
      <c r="B1154" s="2">
        <v>38587</v>
      </c>
      <c r="C1154" s="1">
        <v>27261</v>
      </c>
      <c r="D1154" s="1">
        <v>27264</v>
      </c>
      <c r="E1154" s="1">
        <v>26648</v>
      </c>
      <c r="F1154" s="1">
        <v>26769</v>
      </c>
      <c r="G1154" s="14">
        <f t="shared" si="207"/>
        <v>-1.8047760537030944E-2</v>
      </c>
      <c r="H1154" s="15">
        <f t="shared" si="206"/>
        <v>-2.1293287011094897E-3</v>
      </c>
      <c r="I1154" s="14">
        <f t="shared" si="208"/>
        <v>1.249819666692098E-2</v>
      </c>
      <c r="J1154" s="17">
        <f t="shared" si="209"/>
        <v>1.4504015387275202E-2</v>
      </c>
      <c r="K1154" s="17">
        <f t="shared" si="210"/>
        <v>4.8194507639813072E-5</v>
      </c>
      <c r="L1154" s="17">
        <f t="shared" si="211"/>
        <v>-1.8095955044670757E-2</v>
      </c>
      <c r="M1154" s="17">
        <f t="shared" si="212"/>
        <v>2.066109697328818E-2</v>
      </c>
      <c r="N1154" s="17">
        <f t="shared" si="213"/>
        <v>-2.0996708165899328E-2</v>
      </c>
      <c r="O1154" s="17">
        <f t="shared" si="214"/>
        <v>2.8721567115638282</v>
      </c>
      <c r="P1154" s="17">
        <f t="shared" si="217"/>
        <v>0.38960253195293848</v>
      </c>
      <c r="Q1154" s="14">
        <f t="shared" si="215"/>
        <v>1.249819666692098E-2</v>
      </c>
      <c r="R1154" s="12">
        <f t="shared" si="216"/>
        <v>3208.5148373188408</v>
      </c>
      <c r="S1154" s="12">
        <f>G1154*S1153+S1153</f>
        <v>1539.1559337626454</v>
      </c>
    </row>
    <row r="1155" spans="1:19" x14ac:dyDescent="0.25">
      <c r="A1155" s="1">
        <v>1155</v>
      </c>
      <c r="B1155" s="2">
        <v>38588</v>
      </c>
      <c r="C1155" s="1">
        <v>26769</v>
      </c>
      <c r="D1155" s="1">
        <v>26862</v>
      </c>
      <c r="E1155" s="1">
        <v>26479</v>
      </c>
      <c r="F1155" s="1">
        <v>26712</v>
      </c>
      <c r="G1155" s="14">
        <f t="shared" si="207"/>
        <v>-2.1293287011094897E-3</v>
      </c>
      <c r="H1155" s="15">
        <f t="shared" ref="H1155:H1218" si="218">G1156</f>
        <v>2.5831087151841903E-2</v>
      </c>
      <c r="I1155" s="14">
        <f t="shared" si="208"/>
        <v>2.5330607117430737E-2</v>
      </c>
      <c r="J1155" s="17">
        <f t="shared" si="209"/>
        <v>1.4495644342179894E-2</v>
      </c>
      <c r="K1155" s="17">
        <f t="shared" si="210"/>
        <v>9.288303259652094E-5</v>
      </c>
      <c r="L1155" s="17">
        <f t="shared" si="211"/>
        <v>-2.2222117337060104E-3</v>
      </c>
      <c r="M1155" s="17">
        <f t="shared" si="212"/>
        <v>2.066109697328818E-2</v>
      </c>
      <c r="N1155" s="17">
        <f t="shared" si="213"/>
        <v>-2.0996708165899328E-2</v>
      </c>
      <c r="O1155" s="17">
        <f t="shared" si="214"/>
        <v>2.8738153445149233</v>
      </c>
      <c r="P1155" s="17">
        <f t="shared" si="217"/>
        <v>0.38981571863781483</v>
      </c>
      <c r="Q1155" s="14">
        <f t="shared" si="215"/>
        <v>2.5330607117430737E-2</v>
      </c>
      <c r="R1155" s="12">
        <f t="shared" si="216"/>
        <v>3233.8454444362715</v>
      </c>
      <c r="S1155" s="12">
        <f>G1155*S1154+S1154</f>
        <v>1535.8785648574017</v>
      </c>
    </row>
    <row r="1156" spans="1:19" x14ac:dyDescent="0.25">
      <c r="A1156" s="1">
        <v>1156</v>
      </c>
      <c r="B1156" s="2">
        <v>38589</v>
      </c>
      <c r="C1156" s="1">
        <v>26712</v>
      </c>
      <c r="D1156" s="1">
        <v>27403</v>
      </c>
      <c r="E1156" s="1">
        <v>26712</v>
      </c>
      <c r="F1156" s="1">
        <v>27402</v>
      </c>
      <c r="G1156" s="14">
        <f t="shared" ref="G1156:G1219" si="219">F1156/F1155-1</f>
        <v>2.5831087151841903E-2</v>
      </c>
      <c r="H1156" s="15">
        <f t="shared" si="218"/>
        <v>-1.1203561783811433E-2</v>
      </c>
      <c r="I1156" s="14">
        <f t="shared" si="208"/>
        <v>7.4965986583038768E-3</v>
      </c>
      <c r="J1156" s="17">
        <f t="shared" si="209"/>
        <v>1.5669699467081577E-2</v>
      </c>
      <c r="K1156" s="17">
        <f t="shared" si="210"/>
        <v>2.4238746778619371E-3</v>
      </c>
      <c r="L1156" s="17">
        <f t="shared" si="211"/>
        <v>2.3407212473979967E-2</v>
      </c>
      <c r="M1156" s="17">
        <f t="shared" si="212"/>
        <v>2.3407212473979967E-2</v>
      </c>
      <c r="N1156" s="17">
        <f t="shared" si="213"/>
        <v>-2.0996708165899328E-2</v>
      </c>
      <c r="O1156" s="17">
        <f t="shared" si="214"/>
        <v>2.8337442420744372</v>
      </c>
      <c r="P1156" s="17">
        <f t="shared" si="217"/>
        <v>0.38463056944194818</v>
      </c>
      <c r="Q1156" s="14">
        <f t="shared" si="215"/>
        <v>7.4965986583038768E-3</v>
      </c>
      <c r="R1156" s="12">
        <f t="shared" si="216"/>
        <v>3241.3420430945753</v>
      </c>
      <c r="S1156" s="12">
        <f>G1156*S1155+S1155</f>
        <v>1575.5519779208792</v>
      </c>
    </row>
    <row r="1157" spans="1:19" x14ac:dyDescent="0.25">
      <c r="A1157" s="1">
        <v>1157</v>
      </c>
      <c r="B1157" s="2">
        <v>38590</v>
      </c>
      <c r="C1157" s="1">
        <v>27397</v>
      </c>
      <c r="D1157" s="1">
        <v>27422</v>
      </c>
      <c r="E1157" s="1">
        <v>27008</v>
      </c>
      <c r="F1157" s="1">
        <v>27095</v>
      </c>
      <c r="G1157" s="14">
        <f t="shared" si="219"/>
        <v>-1.1203561783811433E-2</v>
      </c>
      <c r="H1157" s="15">
        <f t="shared" si="218"/>
        <v>1.0703081749400267E-2</v>
      </c>
      <c r="I1157" s="14">
        <f t="shared" si="208"/>
        <v>3.4676105957258008E-2</v>
      </c>
      <c r="J1157" s="17">
        <f t="shared" si="209"/>
        <v>1.6061469003985768E-2</v>
      </c>
      <c r="K1157" s="17">
        <f t="shared" si="210"/>
        <v>1.5560789835728395E-3</v>
      </c>
      <c r="L1157" s="17">
        <f t="shared" si="211"/>
        <v>-1.2759640767384273E-2</v>
      </c>
      <c r="M1157" s="17">
        <f t="shared" si="212"/>
        <v>2.3407212473979967E-2</v>
      </c>
      <c r="N1157" s="17">
        <f t="shared" si="213"/>
        <v>-2.0996708165899328E-2</v>
      </c>
      <c r="O1157" s="17">
        <f t="shared" si="214"/>
        <v>2.7646238727516232</v>
      </c>
      <c r="P1157" s="17">
        <f t="shared" si="217"/>
        <v>0.37551172195873905</v>
      </c>
      <c r="Q1157" s="14">
        <f t="shared" si="215"/>
        <v>3.4676105957258008E-2</v>
      </c>
      <c r="R1157" s="12">
        <f t="shared" si="216"/>
        <v>3276.0181490518335</v>
      </c>
      <c r="S1157" s="12">
        <f>G1157*S1156+S1156</f>
        <v>1557.9001839926364</v>
      </c>
    </row>
    <row r="1158" spans="1:19" x14ac:dyDescent="0.25">
      <c r="A1158" s="1">
        <v>1158</v>
      </c>
      <c r="B1158" s="2">
        <v>38593</v>
      </c>
      <c r="C1158" s="1">
        <v>27113</v>
      </c>
      <c r="D1158" s="1">
        <v>27432</v>
      </c>
      <c r="E1158" s="1">
        <v>26981</v>
      </c>
      <c r="F1158" s="1">
        <v>27385</v>
      </c>
      <c r="G1158" s="14">
        <f t="shared" si="219"/>
        <v>1.0703081749400267E-2</v>
      </c>
      <c r="H1158" s="15">
        <f t="shared" si="218"/>
        <v>7.9970786927150428E-3</v>
      </c>
      <c r="I1158" s="14">
        <f t="shared" si="208"/>
        <v>2.1013494879991823E-2</v>
      </c>
      <c r="J1158" s="17">
        <f t="shared" si="209"/>
        <v>1.617258567850148E-2</v>
      </c>
      <c r="K1158" s="17">
        <f t="shared" si="210"/>
        <v>1.784412748890977E-3</v>
      </c>
      <c r="L1158" s="17">
        <f t="shared" si="211"/>
        <v>8.9186690005092911E-3</v>
      </c>
      <c r="M1158" s="17">
        <f t="shared" si="212"/>
        <v>2.3407212473979967E-2</v>
      </c>
      <c r="N1158" s="17">
        <f t="shared" si="213"/>
        <v>-2.0996708165899328E-2</v>
      </c>
      <c r="O1158" s="17">
        <f t="shared" si="214"/>
        <v>2.7456290244859396</v>
      </c>
      <c r="P1158" s="17">
        <f t="shared" si="217"/>
        <v>0.37296583391146276</v>
      </c>
      <c r="Q1158" s="14">
        <f t="shared" si="215"/>
        <v>2.1013494879991823E-2</v>
      </c>
      <c r="R1158" s="12">
        <f t="shared" si="216"/>
        <v>3297.0316439318253</v>
      </c>
      <c r="S1158" s="12">
        <f>G1158*S1157+S1157</f>
        <v>1574.5745170193152</v>
      </c>
    </row>
    <row r="1159" spans="1:19" x14ac:dyDescent="0.25">
      <c r="A1159" s="1">
        <v>1159</v>
      </c>
      <c r="B1159" s="2">
        <v>38594</v>
      </c>
      <c r="C1159" s="1">
        <v>27385</v>
      </c>
      <c r="D1159" s="1">
        <v>27619</v>
      </c>
      <c r="E1159" s="1">
        <v>27339</v>
      </c>
      <c r="F1159" s="1">
        <v>27604</v>
      </c>
      <c r="G1159" s="14">
        <f t="shared" si="219"/>
        <v>7.9970786927150428E-3</v>
      </c>
      <c r="H1159" s="15">
        <f t="shared" si="218"/>
        <v>1.5975945515142698E-2</v>
      </c>
      <c r="I1159" s="14">
        <f t="shared" si="208"/>
        <v>2.5783743274037318E-2</v>
      </c>
      <c r="J1159" s="17">
        <f t="shared" si="209"/>
        <v>1.5331118453040707E-2</v>
      </c>
      <c r="K1159" s="17">
        <f t="shared" si="210"/>
        <v>8.699579523929376E-4</v>
      </c>
      <c r="L1159" s="17">
        <f t="shared" si="211"/>
        <v>7.1271207403221055E-3</v>
      </c>
      <c r="M1159" s="17">
        <f t="shared" si="212"/>
        <v>2.3407212473979967E-2</v>
      </c>
      <c r="N1159" s="17">
        <f t="shared" si="213"/>
        <v>-2.0996708165899328E-2</v>
      </c>
      <c r="O1159" s="17">
        <f t="shared" si="214"/>
        <v>2.8963262384208126</v>
      </c>
      <c r="P1159" s="17">
        <f t="shared" si="217"/>
        <v>0.39269697405696041</v>
      </c>
      <c r="Q1159" s="14">
        <f t="shared" si="215"/>
        <v>2.5783743274037318E-2</v>
      </c>
      <c r="R1159" s="12">
        <f t="shared" si="216"/>
        <v>3322.8153872058629</v>
      </c>
      <c r="S1159" s="12">
        <f>G1159*S1158+S1158</f>
        <v>1587.1665133394624</v>
      </c>
    </row>
    <row r="1160" spans="1:19" x14ac:dyDescent="0.25">
      <c r="A1160" s="1">
        <v>1160</v>
      </c>
      <c r="B1160" s="2">
        <v>38595</v>
      </c>
      <c r="C1160" s="1">
        <v>27626</v>
      </c>
      <c r="D1160" s="1">
        <v>28072</v>
      </c>
      <c r="E1160" s="1">
        <v>27626</v>
      </c>
      <c r="F1160" s="1">
        <v>28045</v>
      </c>
      <c r="G1160" s="14">
        <f t="shared" si="219"/>
        <v>1.5975945515142698E-2</v>
      </c>
      <c r="H1160" s="15">
        <f t="shared" si="218"/>
        <v>-2.9595293278659174E-3</v>
      </c>
      <c r="I1160" s="14">
        <f t="shared" si="208"/>
        <v>1.6976129974015208E-2</v>
      </c>
      <c r="J1160" s="17">
        <f t="shared" si="209"/>
        <v>1.5659294605945333E-2</v>
      </c>
      <c r="K1160" s="17">
        <f t="shared" si="210"/>
        <v>2.3600695375400808E-3</v>
      </c>
      <c r="L1160" s="17">
        <f t="shared" si="211"/>
        <v>1.3615875977602616E-2</v>
      </c>
      <c r="M1160" s="17">
        <f t="shared" si="212"/>
        <v>2.3407212473979967E-2</v>
      </c>
      <c r="N1160" s="17">
        <f t="shared" si="213"/>
        <v>-2.0996708165899328E-2</v>
      </c>
      <c r="O1160" s="17">
        <f t="shared" si="214"/>
        <v>2.8356271311876684</v>
      </c>
      <c r="P1160" s="17">
        <f t="shared" si="217"/>
        <v>0.38487585000735419</v>
      </c>
      <c r="Q1160" s="14">
        <f t="shared" si="215"/>
        <v>1.6976129974015208E-2</v>
      </c>
      <c r="R1160" s="12">
        <f t="shared" si="216"/>
        <v>3339.7915171798782</v>
      </c>
      <c r="S1160" s="12">
        <f>G1160*S1159+S1159</f>
        <v>1612.5229990800326</v>
      </c>
    </row>
    <row r="1161" spans="1:19" x14ac:dyDescent="0.25">
      <c r="A1161" s="1">
        <v>1161</v>
      </c>
      <c r="B1161" s="2">
        <v>38596</v>
      </c>
      <c r="C1161" s="1">
        <v>28044</v>
      </c>
      <c r="D1161" s="1">
        <v>28237</v>
      </c>
      <c r="E1161" s="1">
        <v>27799</v>
      </c>
      <c r="F1161" s="1">
        <v>27962</v>
      </c>
      <c r="G1161" s="14">
        <f t="shared" si="219"/>
        <v>-2.9595293278659174E-3</v>
      </c>
      <c r="H1161" s="15">
        <f t="shared" si="218"/>
        <v>1.2767327086760538E-2</v>
      </c>
      <c r="I1161" s="14">
        <f t="shared" si="208"/>
        <v>3.1610857394581471E-2</v>
      </c>
      <c r="J1161" s="17">
        <f t="shared" si="209"/>
        <v>1.4731207670304301E-2</v>
      </c>
      <c r="K1161" s="17">
        <f t="shared" si="210"/>
        <v>3.3526730537015567E-3</v>
      </c>
      <c r="L1161" s="17">
        <f t="shared" si="211"/>
        <v>-6.3122023815674741E-3</v>
      </c>
      <c r="M1161" s="17">
        <f t="shared" si="212"/>
        <v>2.3407212473979967E-2</v>
      </c>
      <c r="N1161" s="17">
        <f t="shared" si="213"/>
        <v>-2.0996708165899328E-2</v>
      </c>
      <c r="O1161" s="17">
        <f t="shared" si="214"/>
        <v>3.0142756543572675</v>
      </c>
      <c r="P1161" s="17">
        <f t="shared" si="217"/>
        <v>0.4074368907766322</v>
      </c>
      <c r="Q1161" s="14">
        <f t="shared" si="215"/>
        <v>3.1610857394581471E-2</v>
      </c>
      <c r="R1161" s="12">
        <f t="shared" si="216"/>
        <v>3371.4023745744598</v>
      </c>
      <c r="S1161" s="12">
        <f>G1161*S1160+S1160</f>
        <v>1607.7506899723969</v>
      </c>
    </row>
    <row r="1162" spans="1:19" x14ac:dyDescent="0.25">
      <c r="A1162" s="1">
        <v>1162</v>
      </c>
      <c r="B1162" s="2">
        <v>38597</v>
      </c>
      <c r="C1162" s="1">
        <v>27972</v>
      </c>
      <c r="D1162" s="1">
        <v>28347</v>
      </c>
      <c r="E1162" s="1">
        <v>27972</v>
      </c>
      <c r="F1162" s="1">
        <v>28319</v>
      </c>
      <c r="G1162" s="14">
        <f t="shared" si="219"/>
        <v>1.2767327086760538E-2</v>
      </c>
      <c r="H1162" s="15">
        <f t="shared" si="218"/>
        <v>7.1683322151205875E-3</v>
      </c>
      <c r="I1162" s="14">
        <f t="shared" si="208"/>
        <v>1.7907817259822267E-2</v>
      </c>
      <c r="J1162" s="17">
        <f t="shared" si="209"/>
        <v>1.4767157910286701E-2</v>
      </c>
      <c r="K1162" s="17">
        <f t="shared" si="210"/>
        <v>3.4078232365616504E-3</v>
      </c>
      <c r="L1162" s="17">
        <f t="shared" si="211"/>
        <v>9.3595038501988886E-3</v>
      </c>
      <c r="M1162" s="17">
        <f t="shared" si="212"/>
        <v>2.3407212473979967E-2</v>
      </c>
      <c r="N1162" s="17">
        <f t="shared" si="213"/>
        <v>-2.0996708165899328E-2</v>
      </c>
      <c r="O1162" s="17">
        <f t="shared" si="214"/>
        <v>3.0069374831393811</v>
      </c>
      <c r="P1162" s="17">
        <f t="shared" si="217"/>
        <v>0.40653681859356655</v>
      </c>
      <c r="Q1162" s="14">
        <f t="shared" si="215"/>
        <v>1.7907817259822267E-2</v>
      </c>
      <c r="R1162" s="12">
        <f t="shared" si="216"/>
        <v>3389.3101918342823</v>
      </c>
      <c r="S1162" s="12">
        <f>G1162*S1161+S1161</f>
        <v>1628.2773689052394</v>
      </c>
    </row>
    <row r="1163" spans="1:19" x14ac:dyDescent="0.25">
      <c r="A1163" s="1">
        <v>1163</v>
      </c>
      <c r="B1163" s="2">
        <v>38600</v>
      </c>
      <c r="C1163" s="1">
        <v>28322</v>
      </c>
      <c r="D1163" s="1">
        <v>28579</v>
      </c>
      <c r="E1163" s="1">
        <v>28322</v>
      </c>
      <c r="F1163" s="1">
        <v>28522</v>
      </c>
      <c r="G1163" s="14">
        <f t="shared" si="219"/>
        <v>7.1683322151205875E-3</v>
      </c>
      <c r="H1163" s="15">
        <f t="shared" si="218"/>
        <v>1.1675198092700345E-2</v>
      </c>
      <c r="I1163" s="14">
        <f t="shared" si="208"/>
        <v>2.7389963745964363E-2</v>
      </c>
      <c r="J1163" s="17">
        <f t="shared" si="209"/>
        <v>1.4418058536240341E-2</v>
      </c>
      <c r="K1163" s="17">
        <f t="shared" si="210"/>
        <v>2.836895062046711E-3</v>
      </c>
      <c r="L1163" s="17">
        <f t="shared" si="211"/>
        <v>4.331437153073877E-3</v>
      </c>
      <c r="M1163" s="17">
        <f t="shared" si="212"/>
        <v>2.3407212473979967E-2</v>
      </c>
      <c r="N1163" s="17">
        <f t="shared" si="213"/>
        <v>-2.0996708165899328E-2</v>
      </c>
      <c r="O1163" s="17">
        <f t="shared" si="214"/>
        <v>3.079743401531374</v>
      </c>
      <c r="P1163" s="17">
        <f t="shared" si="217"/>
        <v>0.41537128147254226</v>
      </c>
      <c r="Q1163" s="14">
        <f t="shared" si="215"/>
        <v>2.7389963745964363E-2</v>
      </c>
      <c r="R1163" s="12">
        <f t="shared" si="216"/>
        <v>3416.7001555802467</v>
      </c>
      <c r="S1163" s="12">
        <f>G1163*S1162+S1162</f>
        <v>1639.9494020239147</v>
      </c>
    </row>
    <row r="1164" spans="1:19" x14ac:dyDescent="0.25">
      <c r="A1164" s="1">
        <v>1164</v>
      </c>
      <c r="B1164" s="2">
        <v>38601</v>
      </c>
      <c r="C1164" s="1">
        <v>28523</v>
      </c>
      <c r="D1164" s="1">
        <v>28855</v>
      </c>
      <c r="E1164" s="1">
        <v>28338</v>
      </c>
      <c r="F1164" s="1">
        <v>28855</v>
      </c>
      <c r="G1164" s="14">
        <f t="shared" si="219"/>
        <v>1.1675198092700345E-2</v>
      </c>
      <c r="H1164" s="15">
        <f t="shared" si="218"/>
        <v>-9.3571304799866528E-4</v>
      </c>
      <c r="I1164" s="14">
        <f t="shared" si="208"/>
        <v>8.1400420283151975E-3</v>
      </c>
      <c r="J1164" s="17">
        <f t="shared" si="209"/>
        <v>1.4064948771999264E-2</v>
      </c>
      <c r="K1164" s="17">
        <f t="shared" si="210"/>
        <v>4.3336586487442352E-3</v>
      </c>
      <c r="L1164" s="17">
        <f t="shared" si="211"/>
        <v>7.3415394439561099E-3</v>
      </c>
      <c r="M1164" s="17">
        <f t="shared" si="212"/>
        <v>2.3407212473979967E-2</v>
      </c>
      <c r="N1164" s="17">
        <f t="shared" si="213"/>
        <v>-2.0996708165899328E-2</v>
      </c>
      <c r="O1164" s="17">
        <f t="shared" si="214"/>
        <v>3.1570623796568222</v>
      </c>
      <c r="P1164" s="17">
        <f t="shared" si="217"/>
        <v>0.42452756897532695</v>
      </c>
      <c r="Q1164" s="14">
        <f t="shared" si="215"/>
        <v>8.1400420283151975E-3</v>
      </c>
      <c r="R1164" s="12">
        <f t="shared" si="216"/>
        <v>3424.840197608562</v>
      </c>
      <c r="S1164" s="12">
        <f>G1164*S1163+S1163</f>
        <v>1659.0961361545494</v>
      </c>
    </row>
    <row r="1165" spans="1:19" x14ac:dyDescent="0.25">
      <c r="A1165" s="1">
        <v>1165</v>
      </c>
      <c r="B1165" s="2">
        <v>38603</v>
      </c>
      <c r="C1165" s="1">
        <v>28855</v>
      </c>
      <c r="D1165" s="1">
        <v>28956</v>
      </c>
      <c r="E1165" s="1">
        <v>28709</v>
      </c>
      <c r="F1165" s="1">
        <v>28828</v>
      </c>
      <c r="G1165" s="14">
        <f t="shared" si="219"/>
        <v>-9.3571304799866528E-4</v>
      </c>
      <c r="H1165" s="15">
        <f t="shared" si="218"/>
        <v>1.6650478701262683E-2</v>
      </c>
      <c r="I1165" s="14">
        <f t="shared" si="208"/>
        <v>1.752644301370565E-3</v>
      </c>
      <c r="J1165" s="17">
        <f t="shared" si="209"/>
        <v>1.393921926805403E-2</v>
      </c>
      <c r="K1165" s="17">
        <f t="shared" si="210"/>
        <v>3.4440990491878543E-3</v>
      </c>
      <c r="L1165" s="17">
        <f t="shared" si="211"/>
        <v>-4.3798120971865195E-3</v>
      </c>
      <c r="M1165" s="17">
        <f t="shared" si="212"/>
        <v>2.3407212473979967E-2</v>
      </c>
      <c r="N1165" s="17">
        <f t="shared" si="213"/>
        <v>-2.0996708165899328E-2</v>
      </c>
      <c r="O1165" s="17">
        <f t="shared" si="214"/>
        <v>3.1855385718513243</v>
      </c>
      <c r="P1165" s="17">
        <f t="shared" si="217"/>
        <v>0.42784338731978583</v>
      </c>
      <c r="Q1165" s="14">
        <f t="shared" si="215"/>
        <v>1.752644301370565E-3</v>
      </c>
      <c r="R1165" s="12">
        <f t="shared" si="216"/>
        <v>3426.5928419099328</v>
      </c>
      <c r="S1165" s="12">
        <f>G1165*S1164+S1164</f>
        <v>1657.5436982520655</v>
      </c>
    </row>
    <row r="1166" spans="1:19" x14ac:dyDescent="0.25">
      <c r="A1166" s="1">
        <v>1166</v>
      </c>
      <c r="B1166" s="2">
        <v>38604</v>
      </c>
      <c r="C1166" s="1">
        <v>28837</v>
      </c>
      <c r="D1166" s="1">
        <v>29387</v>
      </c>
      <c r="E1166" s="1">
        <v>28820</v>
      </c>
      <c r="F1166" s="1">
        <v>29308</v>
      </c>
      <c r="G1166" s="14">
        <f t="shared" si="219"/>
        <v>1.6650478701262683E-2</v>
      </c>
      <c r="H1166" s="15">
        <f t="shared" si="218"/>
        <v>-7.5747236249488203E-3</v>
      </c>
      <c r="I1166" s="14">
        <f t="shared" si="208"/>
        <v>-8.7675396608625222E-3</v>
      </c>
      <c r="J1166" s="17">
        <f t="shared" si="209"/>
        <v>1.2859158928946129E-2</v>
      </c>
      <c r="K1166" s="17">
        <f t="shared" si="210"/>
        <v>5.8088727192438256E-3</v>
      </c>
      <c r="L1166" s="17">
        <f t="shared" si="211"/>
        <v>1.0841605982018858E-2</v>
      </c>
      <c r="M1166" s="17">
        <f t="shared" si="212"/>
        <v>2.3407212473979967E-2</v>
      </c>
      <c r="N1166" s="17">
        <f t="shared" si="213"/>
        <v>-1.8095955044670757E-2</v>
      </c>
      <c r="O1166" s="17">
        <f t="shared" si="214"/>
        <v>3.227518047484939</v>
      </c>
      <c r="P1166" s="17">
        <f t="shared" si="217"/>
        <v>0.43267788574627186</v>
      </c>
      <c r="Q1166" s="14">
        <f t="shared" si="215"/>
        <v>-8.7675396608625222E-3</v>
      </c>
      <c r="R1166" s="12">
        <f t="shared" si="216"/>
        <v>3417.8253022490703</v>
      </c>
      <c r="S1166" s="12">
        <f>G1166*S1165+S1165</f>
        <v>1685.1425942962237</v>
      </c>
    </row>
    <row r="1167" spans="1:19" x14ac:dyDescent="0.25">
      <c r="A1167" s="1">
        <v>1167</v>
      </c>
      <c r="B1167" s="2">
        <v>38607</v>
      </c>
      <c r="C1167" s="1">
        <v>29308</v>
      </c>
      <c r="D1167" s="1">
        <v>29331</v>
      </c>
      <c r="E1167" s="1">
        <v>28991</v>
      </c>
      <c r="F1167" s="1">
        <v>29086</v>
      </c>
      <c r="G1167" s="14">
        <f t="shared" si="219"/>
        <v>-7.5747236249488203E-3</v>
      </c>
      <c r="H1167" s="15">
        <f t="shared" si="218"/>
        <v>-7.3231107749432978E-3</v>
      </c>
      <c r="I1167" s="14">
        <f t="shared" si="208"/>
        <v>9.6849808659796865E-3</v>
      </c>
      <c r="J1167" s="17">
        <f t="shared" si="209"/>
        <v>1.2702662055178891E-2</v>
      </c>
      <c r="K1167" s="17">
        <f t="shared" si="210"/>
        <v>5.9383397192162603E-3</v>
      </c>
      <c r="L1167" s="17">
        <f t="shared" si="211"/>
        <v>-1.3513063344165081E-2</v>
      </c>
      <c r="M1167" s="17">
        <f t="shared" si="212"/>
        <v>2.3407212473979967E-2</v>
      </c>
      <c r="N1167" s="17">
        <f t="shared" si="213"/>
        <v>-1.8095955044670757E-2</v>
      </c>
      <c r="O1167" s="17">
        <f t="shared" si="214"/>
        <v>3.2672810894571374</v>
      </c>
      <c r="P1167" s="17">
        <f t="shared" si="217"/>
        <v>0.43719949041174122</v>
      </c>
      <c r="Q1167" s="14">
        <f t="shared" si="215"/>
        <v>9.6849808659796865E-3</v>
      </c>
      <c r="R1167" s="12">
        <f t="shared" si="216"/>
        <v>3427.5102831150498</v>
      </c>
      <c r="S1167" s="12">
        <f>G1167*S1166+S1166</f>
        <v>1672.3781048758005</v>
      </c>
    </row>
    <row r="1168" spans="1:19" x14ac:dyDescent="0.25">
      <c r="A1168" s="1">
        <v>1168</v>
      </c>
      <c r="B1168" s="2">
        <v>38608</v>
      </c>
      <c r="C1168" s="1">
        <v>29084</v>
      </c>
      <c r="D1168" s="1">
        <v>29194</v>
      </c>
      <c r="E1168" s="1">
        <v>28814</v>
      </c>
      <c r="F1168" s="1">
        <v>28873</v>
      </c>
      <c r="G1168" s="14">
        <f t="shared" si="219"/>
        <v>-7.3231107749432978E-3</v>
      </c>
      <c r="H1168" s="15">
        <f t="shared" si="218"/>
        <v>6.1302947390295959E-3</v>
      </c>
      <c r="I1168" s="14">
        <f t="shared" si="208"/>
        <v>3.2331935542033063E-2</v>
      </c>
      <c r="J1168" s="17">
        <f t="shared" si="209"/>
        <v>1.2178575022415155E-2</v>
      </c>
      <c r="K1168" s="17">
        <f t="shared" si="210"/>
        <v>3.9063200938156996E-3</v>
      </c>
      <c r="L1168" s="17">
        <f t="shared" si="211"/>
        <v>-1.1229430868758997E-2</v>
      </c>
      <c r="M1168" s="17">
        <f t="shared" si="212"/>
        <v>2.3407212473979967E-2</v>
      </c>
      <c r="N1168" s="17">
        <f t="shared" si="213"/>
        <v>-1.8095955044670757E-2</v>
      </c>
      <c r="O1168" s="17">
        <f t="shared" si="214"/>
        <v>3.4078837172873251</v>
      </c>
      <c r="P1168" s="17">
        <f t="shared" si="217"/>
        <v>0.45275803505106155</v>
      </c>
      <c r="Q1168" s="14">
        <f t="shared" si="215"/>
        <v>3.2331935542033063E-2</v>
      </c>
      <c r="R1168" s="12">
        <f t="shared" si="216"/>
        <v>3459.8422186570829</v>
      </c>
      <c r="S1168" s="12">
        <f>G1168*S1167+S1167</f>
        <v>1660.1310947562054</v>
      </c>
    </row>
    <row r="1169" spans="1:19" x14ac:dyDescent="0.25">
      <c r="A1169" s="1">
        <v>1169</v>
      </c>
      <c r="B1169" s="2">
        <v>38609</v>
      </c>
      <c r="C1169" s="1">
        <v>28874</v>
      </c>
      <c r="D1169" s="1">
        <v>29152</v>
      </c>
      <c r="E1169" s="1">
        <v>28842</v>
      </c>
      <c r="F1169" s="1">
        <v>29050</v>
      </c>
      <c r="G1169" s="14">
        <f t="shared" si="219"/>
        <v>6.1302947390295959E-3</v>
      </c>
      <c r="H1169" s="15">
        <f t="shared" si="218"/>
        <v>1.0877796901893388E-2</v>
      </c>
      <c r="I1169" s="14">
        <f t="shared" ref="I1169:I1232" si="220">SUM(H1169:H1171)</f>
        <v>3.4921791057900275E-2</v>
      </c>
      <c r="J1169" s="17">
        <f t="shared" ref="J1169:J1232" si="221">_xlfn.STDEV.S(G1155:G1169)</f>
        <v>1.0557462392906903E-2</v>
      </c>
      <c r="K1169" s="17">
        <f t="shared" ref="K1169:K1232" si="222">AVERAGE(G1155:G1169)</f>
        <v>5.5181904455530693E-3</v>
      </c>
      <c r="L1169" s="17">
        <f t="shared" ref="L1169:L1232" si="223">G1169-K1169</f>
        <v>6.1210429347652653E-4</v>
      </c>
      <c r="M1169" s="17">
        <f t="shared" ref="M1169:M1232" si="224">MAX(L1155:L1169)</f>
        <v>2.3407212473979967E-2</v>
      </c>
      <c r="N1169" s="17">
        <f t="shared" ref="N1169:N1232" si="225">MIN(L1155:L1169)</f>
        <v>-1.3513063344165081E-2</v>
      </c>
      <c r="O1169" s="17">
        <f t="shared" ref="O1169:O1232" si="226">(M1169-N1169)/J1169</f>
        <v>3.4970786012887114</v>
      </c>
      <c r="P1169" s="17">
        <f t="shared" si="217"/>
        <v>0.46229864353916289</v>
      </c>
      <c r="Q1169" s="14">
        <f t="shared" ref="Q1169:Q1232" si="227">IF(P1169&gt;0.5,-I1169,I1169)</f>
        <v>3.4921791057900275E-2</v>
      </c>
      <c r="R1169" s="12">
        <f t="shared" ref="R1169:R1232" si="228">Q1169*$X$2+R1168</f>
        <v>3494.7640097149833</v>
      </c>
      <c r="S1169" s="12">
        <f>G1169*S1168+S1168</f>
        <v>1670.3081876724887</v>
      </c>
    </row>
    <row r="1170" spans="1:19" x14ac:dyDescent="0.25">
      <c r="A1170" s="1">
        <v>1170</v>
      </c>
      <c r="B1170" s="2">
        <v>38610</v>
      </c>
      <c r="C1170" s="1">
        <v>29048</v>
      </c>
      <c r="D1170" s="1">
        <v>29561</v>
      </c>
      <c r="E1170" s="1">
        <v>29048</v>
      </c>
      <c r="F1170" s="1">
        <v>29366</v>
      </c>
      <c r="G1170" s="14">
        <f t="shared" si="219"/>
        <v>1.0877796901893388E-2</v>
      </c>
      <c r="H1170" s="15">
        <f t="shared" si="218"/>
        <v>1.5323843901110079E-2</v>
      </c>
      <c r="I1170" s="14">
        <f t="shared" si="220"/>
        <v>2.3478759417344786E-2</v>
      </c>
      <c r="J1170" s="17">
        <f t="shared" si="221"/>
        <v>1.0417711503761497E-2</v>
      </c>
      <c r="K1170" s="17">
        <f t="shared" si="222"/>
        <v>6.3853321524199279E-3</v>
      </c>
      <c r="L1170" s="17">
        <f t="shared" si="223"/>
        <v>4.4924647494734606E-3</v>
      </c>
      <c r="M1170" s="17">
        <f t="shared" si="224"/>
        <v>2.3407212473979967E-2</v>
      </c>
      <c r="N1170" s="17">
        <f t="shared" si="225"/>
        <v>-1.3513063344165081E-2</v>
      </c>
      <c r="O1170" s="17">
        <f t="shared" si="226"/>
        <v>3.5439910007888331</v>
      </c>
      <c r="P1170" s="17">
        <f t="shared" ref="P1170:P1233" si="229">LOG(O1170,2)/LOG(15,2)</f>
        <v>0.46721936430271255</v>
      </c>
      <c r="Q1170" s="14">
        <f t="shared" si="227"/>
        <v>2.3478759417344786E-2</v>
      </c>
      <c r="R1170" s="12">
        <f t="shared" si="228"/>
        <v>3518.2427691323282</v>
      </c>
      <c r="S1170" s="12">
        <f>G1170*S1169+S1169</f>
        <v>1688.4774609015597</v>
      </c>
    </row>
    <row r="1171" spans="1:19" x14ac:dyDescent="0.25">
      <c r="A1171" s="1">
        <v>1171</v>
      </c>
      <c r="B1171" s="2">
        <v>38611</v>
      </c>
      <c r="C1171" s="1">
        <v>29368</v>
      </c>
      <c r="D1171" s="1">
        <v>29863</v>
      </c>
      <c r="E1171" s="1">
        <v>29368</v>
      </c>
      <c r="F1171" s="1">
        <v>29816</v>
      </c>
      <c r="G1171" s="14">
        <f t="shared" si="219"/>
        <v>1.5323843901110079E-2</v>
      </c>
      <c r="H1171" s="15">
        <f t="shared" si="218"/>
        <v>8.720150254896808E-3</v>
      </c>
      <c r="I1171" s="14">
        <f t="shared" si="220"/>
        <v>3.4037346734838159E-2</v>
      </c>
      <c r="J1171" s="17">
        <f t="shared" si="221"/>
        <v>9.3112890100202021E-3</v>
      </c>
      <c r="K1171" s="17">
        <f t="shared" si="222"/>
        <v>5.6848492690378064E-3</v>
      </c>
      <c r="L1171" s="17">
        <f t="shared" si="223"/>
        <v>9.6389946320722727E-3</v>
      </c>
      <c r="M1171" s="17">
        <f t="shared" si="224"/>
        <v>1.3615875977602616E-2</v>
      </c>
      <c r="N1171" s="17">
        <f t="shared" si="225"/>
        <v>-1.3513063344165081E-2</v>
      </c>
      <c r="O1171" s="17">
        <f t="shared" si="226"/>
        <v>2.913553568423588</v>
      </c>
      <c r="P1171" s="17">
        <f t="shared" si="229"/>
        <v>0.39488687959906449</v>
      </c>
      <c r="Q1171" s="14">
        <f t="shared" si="227"/>
        <v>3.4037346734838159E-2</v>
      </c>
      <c r="R1171" s="12">
        <f t="shared" si="228"/>
        <v>3552.2801158671664</v>
      </c>
      <c r="S1171" s="12">
        <f>G1171*S1170+S1170</f>
        <v>1714.3514259429578</v>
      </c>
    </row>
    <row r="1172" spans="1:19" x14ac:dyDescent="0.25">
      <c r="A1172" s="1">
        <v>1172</v>
      </c>
      <c r="B1172" s="2">
        <v>38614</v>
      </c>
      <c r="C1172" s="1">
        <v>29816</v>
      </c>
      <c r="D1172" s="1">
        <v>30076</v>
      </c>
      <c r="E1172" s="1">
        <v>29715</v>
      </c>
      <c r="F1172" s="1">
        <v>30076</v>
      </c>
      <c r="G1172" s="14">
        <f t="shared" si="219"/>
        <v>8.720150254896808E-3</v>
      </c>
      <c r="H1172" s="15">
        <f t="shared" si="218"/>
        <v>-5.652347386621015E-4</v>
      </c>
      <c r="I1172" s="14">
        <f t="shared" si="220"/>
        <v>2.016105288620651E-2</v>
      </c>
      <c r="J1172" s="17">
        <f t="shared" si="221"/>
        <v>8.0681580765954511E-3</v>
      </c>
      <c r="K1172" s="17">
        <f t="shared" si="222"/>
        <v>7.0130967382850224E-3</v>
      </c>
      <c r="L1172" s="17">
        <f t="shared" si="223"/>
        <v>1.7070535166117855E-3</v>
      </c>
      <c r="M1172" s="17">
        <f t="shared" si="224"/>
        <v>1.3615875977602616E-2</v>
      </c>
      <c r="N1172" s="17">
        <f t="shared" si="225"/>
        <v>-1.3513063344165081E-2</v>
      </c>
      <c r="O1172" s="17">
        <f t="shared" si="226"/>
        <v>3.3624699794200601</v>
      </c>
      <c r="P1172" s="17">
        <f t="shared" si="229"/>
        <v>0.44780403861827017</v>
      </c>
      <c r="Q1172" s="14">
        <f t="shared" si="227"/>
        <v>2.016105288620651E-2</v>
      </c>
      <c r="R1172" s="12">
        <f t="shared" si="228"/>
        <v>3572.4411687533729</v>
      </c>
      <c r="S1172" s="12">
        <f>G1172*S1171+S1171</f>
        <v>1729.300827966877</v>
      </c>
    </row>
    <row r="1173" spans="1:19" x14ac:dyDescent="0.25">
      <c r="A1173" s="1">
        <v>1173</v>
      </c>
      <c r="B1173" s="2">
        <v>38615</v>
      </c>
      <c r="C1173" s="1">
        <v>30076</v>
      </c>
      <c r="D1173" s="1">
        <v>30370</v>
      </c>
      <c r="E1173" s="1">
        <v>29889</v>
      </c>
      <c r="F1173" s="1">
        <v>30059</v>
      </c>
      <c r="G1173" s="14">
        <f t="shared" si="219"/>
        <v>-5.652347386621015E-4</v>
      </c>
      <c r="H1173" s="15">
        <f t="shared" si="218"/>
        <v>2.5882431218603452E-2</v>
      </c>
      <c r="I1173" s="14">
        <f t="shared" si="220"/>
        <v>4.0805823448585965E-2</v>
      </c>
      <c r="J1173" s="17">
        <f t="shared" si="221"/>
        <v>8.2231492402283068E-3</v>
      </c>
      <c r="K1173" s="17">
        <f t="shared" si="222"/>
        <v>6.2618756390808638E-3</v>
      </c>
      <c r="L1173" s="17">
        <f t="shared" si="223"/>
        <v>-6.8271103777429653E-3</v>
      </c>
      <c r="M1173" s="17">
        <f t="shared" si="224"/>
        <v>1.3615875977602616E-2</v>
      </c>
      <c r="N1173" s="17">
        <f t="shared" si="225"/>
        <v>-1.3513063344165081E-2</v>
      </c>
      <c r="O1173" s="17">
        <f t="shared" si="226"/>
        <v>3.2990936354469582</v>
      </c>
      <c r="P1173" s="17">
        <f t="shared" si="229"/>
        <v>0.44077756547371044</v>
      </c>
      <c r="Q1173" s="14">
        <f t="shared" si="227"/>
        <v>4.0805823448585965E-2</v>
      </c>
      <c r="R1173" s="12">
        <f t="shared" si="228"/>
        <v>3613.2469922019591</v>
      </c>
      <c r="S1173" s="12">
        <f>G1173*S1172+S1172</f>
        <v>1728.3233670653131</v>
      </c>
    </row>
    <row r="1174" spans="1:19" x14ac:dyDescent="0.25">
      <c r="A1174" s="1">
        <v>1174</v>
      </c>
      <c r="B1174" s="2">
        <v>38616</v>
      </c>
      <c r="C1174" s="1">
        <v>30059</v>
      </c>
      <c r="D1174" s="1">
        <v>30890</v>
      </c>
      <c r="E1174" s="1">
        <v>29815</v>
      </c>
      <c r="F1174" s="1">
        <v>30837</v>
      </c>
      <c r="G1174" s="14">
        <f t="shared" si="219"/>
        <v>2.5882431218603452E-2</v>
      </c>
      <c r="H1174" s="15">
        <f t="shared" si="218"/>
        <v>-5.156143593734841E-3</v>
      </c>
      <c r="I1174" s="14">
        <f t="shared" si="220"/>
        <v>1.0034276105485795E-2</v>
      </c>
      <c r="J1174" s="17">
        <f t="shared" si="221"/>
        <v>9.6633036249035974E-3</v>
      </c>
      <c r="K1174" s="17">
        <f t="shared" si="222"/>
        <v>7.4542324741400916E-3</v>
      </c>
      <c r="L1174" s="17">
        <f t="shared" si="223"/>
        <v>1.8428198744463359E-2</v>
      </c>
      <c r="M1174" s="17">
        <f t="shared" si="224"/>
        <v>1.8428198744463359E-2</v>
      </c>
      <c r="N1174" s="17">
        <f t="shared" si="225"/>
        <v>-1.3513063344165081E-2</v>
      </c>
      <c r="O1174" s="17">
        <f t="shared" si="226"/>
        <v>3.3054184498882582</v>
      </c>
      <c r="P1174" s="17">
        <f t="shared" si="229"/>
        <v>0.44148482770514108</v>
      </c>
      <c r="Q1174" s="14">
        <f t="shared" si="227"/>
        <v>1.0034276105485795E-2</v>
      </c>
      <c r="R1174" s="12">
        <f t="shared" si="228"/>
        <v>3623.2812683074449</v>
      </c>
      <c r="S1174" s="12">
        <f>G1174*S1173+S1173</f>
        <v>1773.0565777368861</v>
      </c>
    </row>
    <row r="1175" spans="1:19" x14ac:dyDescent="0.25">
      <c r="A1175" s="1">
        <v>1175</v>
      </c>
      <c r="B1175" s="2">
        <v>38617</v>
      </c>
      <c r="C1175" s="1">
        <v>30839</v>
      </c>
      <c r="D1175" s="1">
        <v>30931</v>
      </c>
      <c r="E1175" s="1">
        <v>30422</v>
      </c>
      <c r="F1175" s="1">
        <v>30678</v>
      </c>
      <c r="G1175" s="14">
        <f t="shared" si="219"/>
        <v>-5.156143593734841E-3</v>
      </c>
      <c r="H1175" s="15">
        <f t="shared" si="218"/>
        <v>2.0079535823717354E-2</v>
      </c>
      <c r="I1175" s="14">
        <f t="shared" si="220"/>
        <v>6.6486259225275735E-3</v>
      </c>
      <c r="J1175" s="17">
        <f t="shared" si="221"/>
        <v>9.8703853449360109E-3</v>
      </c>
      <c r="K1175" s="17">
        <f t="shared" si="222"/>
        <v>6.0454265335482555E-3</v>
      </c>
      <c r="L1175" s="17">
        <f t="shared" si="223"/>
        <v>-1.1201570127283096E-2</v>
      </c>
      <c r="M1175" s="17">
        <f t="shared" si="224"/>
        <v>1.8428198744463359E-2</v>
      </c>
      <c r="N1175" s="17">
        <f t="shared" si="225"/>
        <v>-1.3513063344165081E-2</v>
      </c>
      <c r="O1175" s="17">
        <f t="shared" si="226"/>
        <v>3.23607042404032</v>
      </c>
      <c r="P1175" s="17">
        <f t="shared" si="229"/>
        <v>0.43365509293878124</v>
      </c>
      <c r="Q1175" s="14">
        <f t="shared" si="227"/>
        <v>6.6486259225275735E-3</v>
      </c>
      <c r="R1175" s="12">
        <f t="shared" si="228"/>
        <v>3629.9298942299724</v>
      </c>
      <c r="S1175" s="12">
        <f>G1175*S1174+S1174</f>
        <v>1763.9144434222587</v>
      </c>
    </row>
    <row r="1176" spans="1:19" x14ac:dyDescent="0.25">
      <c r="A1176" s="1">
        <v>1176</v>
      </c>
      <c r="B1176" s="2">
        <v>38618</v>
      </c>
      <c r="C1176" s="1">
        <v>30683</v>
      </c>
      <c r="D1176" s="1">
        <v>31371</v>
      </c>
      <c r="E1176" s="1">
        <v>30683</v>
      </c>
      <c r="F1176" s="1">
        <v>31294</v>
      </c>
      <c r="G1176" s="14">
        <f t="shared" si="219"/>
        <v>2.0079535823717354E-2</v>
      </c>
      <c r="H1176" s="15">
        <f t="shared" si="218"/>
        <v>-4.8891161244967174E-3</v>
      </c>
      <c r="I1176" s="14">
        <f t="shared" si="220"/>
        <v>8.8487957249450133E-4</v>
      </c>
      <c r="J1176" s="17">
        <f t="shared" si="221"/>
        <v>1.0157416436503966E-2</v>
      </c>
      <c r="K1176" s="17">
        <f t="shared" si="222"/>
        <v>7.5813642103204739E-3</v>
      </c>
      <c r="L1176" s="17">
        <f t="shared" si="223"/>
        <v>1.2498171613396881E-2</v>
      </c>
      <c r="M1176" s="17">
        <f t="shared" si="224"/>
        <v>1.8428198744463359E-2</v>
      </c>
      <c r="N1176" s="17">
        <f t="shared" si="225"/>
        <v>-1.3513063344165081E-2</v>
      </c>
      <c r="O1176" s="17">
        <f t="shared" si="226"/>
        <v>3.144624648236058</v>
      </c>
      <c r="P1176" s="17">
        <f t="shared" si="229"/>
        <v>0.42306990240834247</v>
      </c>
      <c r="Q1176" s="14">
        <f t="shared" si="227"/>
        <v>8.8487957249450133E-4</v>
      </c>
      <c r="R1176" s="12">
        <f t="shared" si="228"/>
        <v>3630.8147738024668</v>
      </c>
      <c r="S1176" s="12">
        <f>G1176*S1175+S1175</f>
        <v>1799.3330266789285</v>
      </c>
    </row>
    <row r="1177" spans="1:19" x14ac:dyDescent="0.25">
      <c r="A1177" s="1">
        <v>1177</v>
      </c>
      <c r="B1177" s="2">
        <v>38621</v>
      </c>
      <c r="C1177" s="1">
        <v>31301</v>
      </c>
      <c r="D1177" s="1">
        <v>31565</v>
      </c>
      <c r="E1177" s="1">
        <v>30957</v>
      </c>
      <c r="F1177" s="1">
        <v>31141</v>
      </c>
      <c r="G1177" s="14">
        <f t="shared" si="219"/>
        <v>-4.8891161244967174E-3</v>
      </c>
      <c r="H1177" s="15">
        <f t="shared" si="218"/>
        <v>-8.5417937766930629E-3</v>
      </c>
      <c r="I1177" s="14">
        <f t="shared" si="220"/>
        <v>2.3253895086590148E-3</v>
      </c>
      <c r="J1177" s="17">
        <f t="shared" si="221"/>
        <v>1.0529749887380122E-2</v>
      </c>
      <c r="K1177" s="17">
        <f t="shared" si="222"/>
        <v>6.4042679962366565E-3</v>
      </c>
      <c r="L1177" s="17">
        <f t="shared" si="223"/>
        <v>-1.1293384120733375E-2</v>
      </c>
      <c r="M1177" s="17">
        <f t="shared" si="224"/>
        <v>1.8428198744463359E-2</v>
      </c>
      <c r="N1177" s="17">
        <f t="shared" si="225"/>
        <v>-1.3513063344165081E-2</v>
      </c>
      <c r="O1177" s="17">
        <f t="shared" si="226"/>
        <v>3.0334302742470602</v>
      </c>
      <c r="P1177" s="17">
        <f t="shared" si="229"/>
        <v>0.40977603828590725</v>
      </c>
      <c r="Q1177" s="14">
        <f t="shared" si="227"/>
        <v>2.3253895086590148E-3</v>
      </c>
      <c r="R1177" s="12">
        <f t="shared" si="228"/>
        <v>3633.1401633111259</v>
      </c>
      <c r="S1177" s="12">
        <f>G1177*S1176+S1176</f>
        <v>1790.535878564853</v>
      </c>
    </row>
    <row r="1178" spans="1:19" x14ac:dyDescent="0.25">
      <c r="A1178" s="1">
        <v>1178</v>
      </c>
      <c r="B1178" s="2">
        <v>38622</v>
      </c>
      <c r="C1178" s="1">
        <v>31146</v>
      </c>
      <c r="D1178" s="1">
        <v>31219</v>
      </c>
      <c r="E1178" s="1">
        <v>30593</v>
      </c>
      <c r="F1178" s="1">
        <v>30875</v>
      </c>
      <c r="G1178" s="14">
        <f t="shared" si="219"/>
        <v>-8.5417937766930629E-3</v>
      </c>
      <c r="H1178" s="15">
        <f t="shared" si="218"/>
        <v>1.4315789473684282E-2</v>
      </c>
      <c r="I1178" s="14">
        <f t="shared" si="220"/>
        <v>2.2882947968616452E-2</v>
      </c>
      <c r="J1178" s="17">
        <f t="shared" si="221"/>
        <v>1.1207796889034814E-2</v>
      </c>
      <c r="K1178" s="17">
        <f t="shared" si="222"/>
        <v>5.35692626344908E-3</v>
      </c>
      <c r="L1178" s="17">
        <f t="shared" si="223"/>
        <v>-1.3898720040142143E-2</v>
      </c>
      <c r="M1178" s="17">
        <f t="shared" si="224"/>
        <v>1.8428198744463359E-2</v>
      </c>
      <c r="N1178" s="17">
        <f t="shared" si="225"/>
        <v>-1.3898720040142143E-2</v>
      </c>
      <c r="O1178" s="17">
        <f t="shared" si="226"/>
        <v>2.8843241097840249</v>
      </c>
      <c r="P1178" s="17">
        <f t="shared" si="229"/>
        <v>0.39116357396567697</v>
      </c>
      <c r="Q1178" s="14">
        <f t="shared" si="227"/>
        <v>2.2882947968616452E-2</v>
      </c>
      <c r="R1178" s="12">
        <f t="shared" si="228"/>
        <v>3656.0231112797424</v>
      </c>
      <c r="S1178" s="12">
        <f>G1178*S1177+S1177</f>
        <v>1775.2414903403821</v>
      </c>
    </row>
    <row r="1179" spans="1:19" x14ac:dyDescent="0.25">
      <c r="A1179" s="1">
        <v>1179</v>
      </c>
      <c r="B1179" s="2">
        <v>38623</v>
      </c>
      <c r="C1179" s="1">
        <v>30879</v>
      </c>
      <c r="D1179" s="1">
        <v>31405</v>
      </c>
      <c r="E1179" s="1">
        <v>30879</v>
      </c>
      <c r="F1179" s="1">
        <v>31317</v>
      </c>
      <c r="G1179" s="14">
        <f t="shared" si="219"/>
        <v>1.4315789473684282E-2</v>
      </c>
      <c r="H1179" s="15">
        <f t="shared" si="218"/>
        <v>-3.4486061883322039E-3</v>
      </c>
      <c r="I1179" s="14">
        <f t="shared" si="220"/>
        <v>1.717911391539817E-2</v>
      </c>
      <c r="J1179" s="17">
        <f t="shared" si="221"/>
        <v>1.1334151232964638E-2</v>
      </c>
      <c r="K1179" s="17">
        <f t="shared" si="222"/>
        <v>5.5329656888480089E-3</v>
      </c>
      <c r="L1179" s="17">
        <f t="shared" si="223"/>
        <v>8.7828237848362727E-3</v>
      </c>
      <c r="M1179" s="17">
        <f t="shared" si="224"/>
        <v>1.8428198744463359E-2</v>
      </c>
      <c r="N1179" s="17">
        <f t="shared" si="225"/>
        <v>-1.3898720040142143E-2</v>
      </c>
      <c r="O1179" s="17">
        <f t="shared" si="226"/>
        <v>2.8521693526185508</v>
      </c>
      <c r="P1179" s="17">
        <f t="shared" si="229"/>
        <v>0.38702380061623759</v>
      </c>
      <c r="Q1179" s="14">
        <f t="shared" si="227"/>
        <v>1.717911391539817E-2</v>
      </c>
      <c r="R1179" s="12">
        <f t="shared" si="228"/>
        <v>3673.2022251951407</v>
      </c>
      <c r="S1179" s="12">
        <f>G1179*S1178+S1178</f>
        <v>1800.6554737810445</v>
      </c>
    </row>
    <row r="1180" spans="1:19" x14ac:dyDescent="0.25">
      <c r="A1180" s="1">
        <v>1180</v>
      </c>
      <c r="B1180" s="2">
        <v>38624</v>
      </c>
      <c r="C1180" s="1">
        <v>31318</v>
      </c>
      <c r="D1180" s="1">
        <v>31524</v>
      </c>
      <c r="E1180" s="1">
        <v>30839</v>
      </c>
      <c r="F1180" s="1">
        <v>31209</v>
      </c>
      <c r="G1180" s="14">
        <f t="shared" si="219"/>
        <v>-3.4486061883322039E-3</v>
      </c>
      <c r="H1180" s="15">
        <f t="shared" si="218"/>
        <v>1.2015764683264374E-2</v>
      </c>
      <c r="I1180" s="14">
        <f t="shared" si="220"/>
        <v>2.6719189987579606E-3</v>
      </c>
      <c r="J1180" s="17">
        <f t="shared" si="221"/>
        <v>1.1454523846579754E-2</v>
      </c>
      <c r="K1180" s="17">
        <f t="shared" si="222"/>
        <v>5.3654394794924402E-3</v>
      </c>
      <c r="L1180" s="17">
        <f t="shared" si="223"/>
        <v>-8.8140456678246441E-3</v>
      </c>
      <c r="M1180" s="17">
        <f t="shared" si="224"/>
        <v>1.8428198744463359E-2</v>
      </c>
      <c r="N1180" s="17">
        <f t="shared" si="225"/>
        <v>-1.3898720040142143E-2</v>
      </c>
      <c r="O1180" s="17">
        <f t="shared" si="226"/>
        <v>2.8221966462846999</v>
      </c>
      <c r="P1180" s="17">
        <f t="shared" si="229"/>
        <v>0.38312271090279632</v>
      </c>
      <c r="Q1180" s="14">
        <f t="shared" si="227"/>
        <v>2.6719189987579606E-3</v>
      </c>
      <c r="R1180" s="12">
        <f t="shared" si="228"/>
        <v>3675.8741441938987</v>
      </c>
      <c r="S1180" s="12">
        <f>G1180*S1179+S1179</f>
        <v>1794.4457221711089</v>
      </c>
    </row>
    <row r="1181" spans="1:19" x14ac:dyDescent="0.25">
      <c r="A1181" s="1">
        <v>1181</v>
      </c>
      <c r="B1181" s="2">
        <v>38625</v>
      </c>
      <c r="C1181" s="1">
        <v>31209</v>
      </c>
      <c r="D1181" s="1">
        <v>31584</v>
      </c>
      <c r="E1181" s="1">
        <v>31135</v>
      </c>
      <c r="F1181" s="1">
        <v>31584</v>
      </c>
      <c r="G1181" s="14">
        <f t="shared" si="219"/>
        <v>1.2015764683264374E-2</v>
      </c>
      <c r="H1181" s="15">
        <f t="shared" si="218"/>
        <v>8.6119554204659998E-3</v>
      </c>
      <c r="I1181" s="14">
        <f t="shared" si="220"/>
        <v>-4.5144894143782754E-2</v>
      </c>
      <c r="J1181" s="17">
        <f t="shared" si="221"/>
        <v>1.1187774924112976E-2</v>
      </c>
      <c r="K1181" s="17">
        <f t="shared" si="222"/>
        <v>5.056458544959219E-3</v>
      </c>
      <c r="L1181" s="17">
        <f t="shared" si="223"/>
        <v>6.9593061383051548E-3</v>
      </c>
      <c r="M1181" s="17">
        <f t="shared" si="224"/>
        <v>1.8428198744463359E-2</v>
      </c>
      <c r="N1181" s="17">
        <f t="shared" si="225"/>
        <v>-1.3898720040142143E-2</v>
      </c>
      <c r="O1181" s="17">
        <f t="shared" si="226"/>
        <v>2.8894859794624037</v>
      </c>
      <c r="P1181" s="17">
        <f t="shared" si="229"/>
        <v>0.39182383845597535</v>
      </c>
      <c r="Q1181" s="14">
        <f t="shared" si="227"/>
        <v>-4.5144894143782754E-2</v>
      </c>
      <c r="R1181" s="12">
        <f t="shared" si="228"/>
        <v>3630.7292500501158</v>
      </c>
      <c r="S1181" s="12">
        <f>G1181*S1180+S1180</f>
        <v>1816.0073597056073</v>
      </c>
    </row>
    <row r="1182" spans="1:19" x14ac:dyDescent="0.25">
      <c r="A1182" s="1">
        <v>1182</v>
      </c>
      <c r="B1182" s="2">
        <v>38628</v>
      </c>
      <c r="C1182" s="1">
        <v>31582</v>
      </c>
      <c r="D1182" s="1">
        <v>31985</v>
      </c>
      <c r="E1182" s="1">
        <v>31542</v>
      </c>
      <c r="F1182" s="1">
        <v>31856</v>
      </c>
      <c r="G1182" s="14">
        <f t="shared" si="219"/>
        <v>8.6119554204659998E-3</v>
      </c>
      <c r="H1182" s="15">
        <f t="shared" si="218"/>
        <v>-1.7955801104972413E-2</v>
      </c>
      <c r="I1182" s="14">
        <f t="shared" si="220"/>
        <v>-8.4820368991380457E-2</v>
      </c>
      <c r="J1182" s="17">
        <f t="shared" si="221"/>
        <v>1.0650137037988021E-2</v>
      </c>
      <c r="K1182" s="17">
        <f t="shared" si="222"/>
        <v>6.1355704813202076E-3</v>
      </c>
      <c r="L1182" s="17">
        <f t="shared" si="223"/>
        <v>2.4763849391457923E-3</v>
      </c>
      <c r="M1182" s="17">
        <f t="shared" si="224"/>
        <v>1.8428198744463359E-2</v>
      </c>
      <c r="N1182" s="17">
        <f t="shared" si="225"/>
        <v>-1.3898720040142143E-2</v>
      </c>
      <c r="O1182" s="17">
        <f t="shared" si="226"/>
        <v>3.0353523780302987</v>
      </c>
      <c r="P1182" s="17">
        <f t="shared" si="229"/>
        <v>0.41000994815660474</v>
      </c>
      <c r="Q1182" s="14">
        <f t="shared" si="227"/>
        <v>-8.4820368991380457E-2</v>
      </c>
      <c r="R1182" s="12">
        <f t="shared" si="228"/>
        <v>3545.9088810587355</v>
      </c>
      <c r="S1182" s="12">
        <f>G1182*S1181+S1181</f>
        <v>1831.6467341306302</v>
      </c>
    </row>
    <row r="1183" spans="1:19" x14ac:dyDescent="0.25">
      <c r="A1183" s="1">
        <v>1183</v>
      </c>
      <c r="B1183" s="2">
        <v>38629</v>
      </c>
      <c r="C1183" s="1">
        <v>31857</v>
      </c>
      <c r="D1183" s="1">
        <v>32052</v>
      </c>
      <c r="E1183" s="1">
        <v>31235</v>
      </c>
      <c r="F1183" s="1">
        <v>31284</v>
      </c>
      <c r="G1183" s="14">
        <f t="shared" si="219"/>
        <v>-1.7955801104972413E-2</v>
      </c>
      <c r="H1183" s="15">
        <f t="shared" si="218"/>
        <v>-3.5801048459276341E-2</v>
      </c>
      <c r="I1183" s="14">
        <f t="shared" si="220"/>
        <v>-4.1340223957848754E-2</v>
      </c>
      <c r="J1183" s="17">
        <f t="shared" si="221"/>
        <v>1.1891404484207576E-2</v>
      </c>
      <c r="K1183" s="17">
        <f t="shared" si="222"/>
        <v>5.4267244593182665E-3</v>
      </c>
      <c r="L1183" s="17">
        <f t="shared" si="223"/>
        <v>-2.3382525564290678E-2</v>
      </c>
      <c r="M1183" s="17">
        <f t="shared" si="224"/>
        <v>1.8428198744463359E-2</v>
      </c>
      <c r="N1183" s="17">
        <f t="shared" si="225"/>
        <v>-2.3382525564290678E-2</v>
      </c>
      <c r="O1183" s="17">
        <f t="shared" si="226"/>
        <v>3.5160459274832441</v>
      </c>
      <c r="P1183" s="17">
        <f t="shared" si="229"/>
        <v>0.46429606129531753</v>
      </c>
      <c r="Q1183" s="14">
        <f t="shared" si="227"/>
        <v>-4.1340223957848754E-2</v>
      </c>
      <c r="R1183" s="12">
        <f t="shared" si="228"/>
        <v>3504.5686571008869</v>
      </c>
      <c r="S1183" s="12">
        <f>G1183*S1182+S1182</f>
        <v>1798.7580496780083</v>
      </c>
    </row>
    <row r="1184" spans="1:19" x14ac:dyDescent="0.25">
      <c r="A1184" s="1">
        <v>1184</v>
      </c>
      <c r="B1184" s="2">
        <v>38630</v>
      </c>
      <c r="C1184" s="1">
        <v>31272</v>
      </c>
      <c r="D1184" s="1">
        <v>31272</v>
      </c>
      <c r="E1184" s="1">
        <v>30118</v>
      </c>
      <c r="F1184" s="1">
        <v>30164</v>
      </c>
      <c r="G1184" s="14">
        <f t="shared" si="219"/>
        <v>-3.5801048459276341E-2</v>
      </c>
      <c r="H1184" s="15">
        <f t="shared" si="218"/>
        <v>-3.1063519427131703E-2</v>
      </c>
      <c r="I1184" s="14">
        <f t="shared" si="220"/>
        <v>4.6032860501546979E-3</v>
      </c>
      <c r="J1184" s="17">
        <f t="shared" si="221"/>
        <v>1.5950135290573146E-2</v>
      </c>
      <c r="K1184" s="17">
        <f t="shared" si="222"/>
        <v>2.6313015794312039E-3</v>
      </c>
      <c r="L1184" s="17">
        <f t="shared" si="223"/>
        <v>-3.8432350038707548E-2</v>
      </c>
      <c r="M1184" s="17">
        <f t="shared" si="224"/>
        <v>1.8428198744463359E-2</v>
      </c>
      <c r="N1184" s="17">
        <f t="shared" si="225"/>
        <v>-3.8432350038707548E-2</v>
      </c>
      <c r="O1184" s="17">
        <f t="shared" si="226"/>
        <v>3.5648944505678672</v>
      </c>
      <c r="P1184" s="17">
        <f t="shared" si="229"/>
        <v>0.46939102006925643</v>
      </c>
      <c r="Q1184" s="14">
        <f t="shared" si="227"/>
        <v>4.6032860501546979E-3</v>
      </c>
      <c r="R1184" s="12">
        <f t="shared" si="228"/>
        <v>3509.1719431510414</v>
      </c>
      <c r="S1184" s="12">
        <f>G1184*S1183+S1183</f>
        <v>1734.3606255749726</v>
      </c>
    </row>
    <row r="1185" spans="1:19" x14ac:dyDescent="0.25">
      <c r="A1185" s="1">
        <v>1185</v>
      </c>
      <c r="B1185" s="2">
        <v>38631</v>
      </c>
      <c r="C1185" s="1">
        <v>30165</v>
      </c>
      <c r="D1185" s="1">
        <v>30241</v>
      </c>
      <c r="E1185" s="1">
        <v>28893</v>
      </c>
      <c r="F1185" s="1">
        <v>29227</v>
      </c>
      <c r="G1185" s="14">
        <f t="shared" si="219"/>
        <v>-3.1063519427131703E-2</v>
      </c>
      <c r="H1185" s="15">
        <f t="shared" si="218"/>
        <v>2.552434392855929E-2</v>
      </c>
      <c r="I1185" s="14">
        <f t="shared" si="220"/>
        <v>4.6797366629315995E-2</v>
      </c>
      <c r="J1185" s="17">
        <f t="shared" si="221"/>
        <v>1.7951840529514589E-2</v>
      </c>
      <c r="K1185" s="17">
        <f t="shared" si="222"/>
        <v>-1.647861758371357E-4</v>
      </c>
      <c r="L1185" s="17">
        <f t="shared" si="223"/>
        <v>-3.0898733251294566E-2</v>
      </c>
      <c r="M1185" s="17">
        <f t="shared" si="224"/>
        <v>1.8428198744463359E-2</v>
      </c>
      <c r="N1185" s="17">
        <f t="shared" si="225"/>
        <v>-3.8432350038707548E-2</v>
      </c>
      <c r="O1185" s="17">
        <f t="shared" si="226"/>
        <v>3.1673938218026492</v>
      </c>
      <c r="P1185" s="17">
        <f t="shared" si="229"/>
        <v>0.42573402481473799</v>
      </c>
      <c r="Q1185" s="14">
        <f t="shared" si="227"/>
        <v>4.6797366629315995E-2</v>
      </c>
      <c r="R1185" s="12">
        <f t="shared" si="228"/>
        <v>3555.9693097803574</v>
      </c>
      <c r="S1185" s="12">
        <f>G1185*S1184+S1184</f>
        <v>1680.4852805887722</v>
      </c>
    </row>
    <row r="1186" spans="1:19" x14ac:dyDescent="0.25">
      <c r="A1186" s="1">
        <v>1186</v>
      </c>
      <c r="B1186" s="2">
        <v>38632</v>
      </c>
      <c r="C1186" s="1">
        <v>29227</v>
      </c>
      <c r="D1186" s="1">
        <v>30213</v>
      </c>
      <c r="E1186" s="1">
        <v>29227</v>
      </c>
      <c r="F1186" s="1">
        <v>29973</v>
      </c>
      <c r="G1186" s="14">
        <f t="shared" si="219"/>
        <v>2.552434392855929E-2</v>
      </c>
      <c r="H1186" s="15">
        <f t="shared" si="218"/>
        <v>1.0142461548727111E-2</v>
      </c>
      <c r="I1186" s="14">
        <f t="shared" si="220"/>
        <v>-2.7029360109438461E-3</v>
      </c>
      <c r="J1186" s="17">
        <f t="shared" si="221"/>
        <v>1.8755679447200233E-2</v>
      </c>
      <c r="K1186" s="17">
        <f t="shared" si="222"/>
        <v>5.1524715932614498E-4</v>
      </c>
      <c r="L1186" s="17">
        <f t="shared" si="223"/>
        <v>2.5009096769233144E-2</v>
      </c>
      <c r="M1186" s="17">
        <f t="shared" si="224"/>
        <v>2.5009096769233144E-2</v>
      </c>
      <c r="N1186" s="17">
        <f t="shared" si="225"/>
        <v>-3.8432350038707548E-2</v>
      </c>
      <c r="O1186" s="17">
        <f t="shared" si="226"/>
        <v>3.3825192516505163</v>
      </c>
      <c r="P1186" s="17">
        <f t="shared" si="229"/>
        <v>0.44999932870353859</v>
      </c>
      <c r="Q1186" s="14">
        <f t="shared" si="227"/>
        <v>-2.7029360109438461E-3</v>
      </c>
      <c r="R1186" s="12">
        <f t="shared" si="228"/>
        <v>3553.2663737694138</v>
      </c>
      <c r="S1186" s="12">
        <f>G1186*S1185+S1185</f>
        <v>1723.3785648574014</v>
      </c>
    </row>
    <row r="1187" spans="1:19" x14ac:dyDescent="0.25">
      <c r="A1187" s="1">
        <v>1187</v>
      </c>
      <c r="B1187" s="2">
        <v>38635</v>
      </c>
      <c r="C1187" s="1">
        <v>29982</v>
      </c>
      <c r="D1187" s="1">
        <v>30502</v>
      </c>
      <c r="E1187" s="1">
        <v>29982</v>
      </c>
      <c r="F1187" s="1">
        <v>30277</v>
      </c>
      <c r="G1187" s="14">
        <f t="shared" si="219"/>
        <v>1.0142461548727111E-2</v>
      </c>
      <c r="H1187" s="15">
        <f t="shared" si="218"/>
        <v>1.1130561152029594E-2</v>
      </c>
      <c r="I1187" s="14">
        <f t="shared" si="220"/>
        <v>-1.6526789795280106E-2</v>
      </c>
      <c r="J1187" s="17">
        <f t="shared" si="221"/>
        <v>1.8803656784993832E-2</v>
      </c>
      <c r="K1187" s="17">
        <f t="shared" si="222"/>
        <v>6.1006791224816519E-4</v>
      </c>
      <c r="L1187" s="17">
        <f t="shared" si="223"/>
        <v>9.5323936364789461E-3</v>
      </c>
      <c r="M1187" s="17">
        <f t="shared" si="224"/>
        <v>2.5009096769233144E-2</v>
      </c>
      <c r="N1187" s="17">
        <f t="shared" si="225"/>
        <v>-3.8432350038707548E-2</v>
      </c>
      <c r="O1187" s="17">
        <f t="shared" si="226"/>
        <v>3.3738887884068296</v>
      </c>
      <c r="P1187" s="17">
        <f t="shared" si="229"/>
        <v>0.44905593763959695</v>
      </c>
      <c r="Q1187" s="14">
        <f t="shared" si="227"/>
        <v>-1.6526789795280106E-2</v>
      </c>
      <c r="R1187" s="12">
        <f t="shared" si="228"/>
        <v>3536.7395839741339</v>
      </c>
      <c r="S1187" s="12">
        <f>G1187*S1186+S1186</f>
        <v>1740.8578656853681</v>
      </c>
    </row>
    <row r="1188" spans="1:19" x14ac:dyDescent="0.25">
      <c r="A1188" s="1">
        <v>1188</v>
      </c>
      <c r="B1188" s="2">
        <v>38636</v>
      </c>
      <c r="C1188" s="1">
        <v>30275</v>
      </c>
      <c r="D1188" s="1">
        <v>30775</v>
      </c>
      <c r="E1188" s="1">
        <v>30275</v>
      </c>
      <c r="F1188" s="1">
        <v>30614</v>
      </c>
      <c r="G1188" s="14">
        <f t="shared" si="219"/>
        <v>1.1130561152029594E-2</v>
      </c>
      <c r="H1188" s="15">
        <f t="shared" si="218"/>
        <v>-2.3975958711700551E-2</v>
      </c>
      <c r="I1188" s="14">
        <f t="shared" si="220"/>
        <v>-1.1802463476701774E-2</v>
      </c>
      <c r="J1188" s="17">
        <f t="shared" si="221"/>
        <v>1.8992978247140805E-2</v>
      </c>
      <c r="K1188" s="17">
        <f t="shared" si="222"/>
        <v>1.3897876382942783E-3</v>
      </c>
      <c r="L1188" s="17">
        <f t="shared" si="223"/>
        <v>9.7407735137353159E-3</v>
      </c>
      <c r="M1188" s="17">
        <f t="shared" si="224"/>
        <v>2.5009096769233144E-2</v>
      </c>
      <c r="N1188" s="17">
        <f t="shared" si="225"/>
        <v>-3.8432350038707548E-2</v>
      </c>
      <c r="O1188" s="17">
        <f t="shared" si="226"/>
        <v>3.3402579617807517</v>
      </c>
      <c r="P1188" s="17">
        <f t="shared" si="229"/>
        <v>0.44535660290988288</v>
      </c>
      <c r="Q1188" s="14">
        <f t="shared" si="227"/>
        <v>-1.1802463476701774E-2</v>
      </c>
      <c r="R1188" s="12">
        <f t="shared" si="228"/>
        <v>3524.9371204974323</v>
      </c>
      <c r="S1188" s="12">
        <f>G1188*S1187+S1187</f>
        <v>1760.2345906163707</v>
      </c>
    </row>
    <row r="1189" spans="1:19" x14ac:dyDescent="0.25">
      <c r="A1189" s="1">
        <v>1189</v>
      </c>
      <c r="B1189" s="2">
        <v>38638</v>
      </c>
      <c r="C1189" s="1">
        <v>30561</v>
      </c>
      <c r="D1189" s="1">
        <v>30561</v>
      </c>
      <c r="E1189" s="1">
        <v>29337</v>
      </c>
      <c r="F1189" s="1">
        <v>29880</v>
      </c>
      <c r="G1189" s="14">
        <f t="shared" si="219"/>
        <v>-2.3975958711700551E-2</v>
      </c>
      <c r="H1189" s="15">
        <f t="shared" si="218"/>
        <v>-3.6813922356091489E-3</v>
      </c>
      <c r="I1189" s="14">
        <f t="shared" si="220"/>
        <v>-2.6646688615275638E-2</v>
      </c>
      <c r="J1189" s="17">
        <f t="shared" si="221"/>
        <v>1.8761801390172354E-2</v>
      </c>
      <c r="K1189" s="17">
        <f t="shared" si="222"/>
        <v>-1.9341050237259886E-3</v>
      </c>
      <c r="L1189" s="17">
        <f t="shared" si="223"/>
        <v>-2.2041853687974563E-2</v>
      </c>
      <c r="M1189" s="17">
        <f t="shared" si="224"/>
        <v>2.5009096769233144E-2</v>
      </c>
      <c r="N1189" s="17">
        <f t="shared" si="225"/>
        <v>-3.8432350038707548E-2</v>
      </c>
      <c r="O1189" s="17">
        <f t="shared" si="226"/>
        <v>3.381415541536009</v>
      </c>
      <c r="P1189" s="17">
        <f t="shared" si="229"/>
        <v>0.44987881709066452</v>
      </c>
      <c r="Q1189" s="14">
        <f t="shared" si="227"/>
        <v>-2.6646688615275638E-2</v>
      </c>
      <c r="R1189" s="12">
        <f t="shared" si="228"/>
        <v>3498.2904318821566</v>
      </c>
      <c r="S1189" s="12">
        <f>G1189*S1188+S1188</f>
        <v>1718.0312787488456</v>
      </c>
    </row>
    <row r="1190" spans="1:19" x14ac:dyDescent="0.25">
      <c r="A1190" s="1">
        <v>1190</v>
      </c>
      <c r="B1190" s="2">
        <v>38639</v>
      </c>
      <c r="C1190" s="1">
        <v>29880</v>
      </c>
      <c r="D1190" s="1">
        <v>30251</v>
      </c>
      <c r="E1190" s="1">
        <v>29090</v>
      </c>
      <c r="F1190" s="1">
        <v>29770</v>
      </c>
      <c r="G1190" s="14">
        <f t="shared" si="219"/>
        <v>-3.6813922356091489E-3</v>
      </c>
      <c r="H1190" s="15">
        <f t="shared" si="218"/>
        <v>1.5854887470607926E-2</v>
      </c>
      <c r="I1190" s="14">
        <f t="shared" si="220"/>
        <v>-1.5087217392464103E-2</v>
      </c>
      <c r="J1190" s="17">
        <f t="shared" si="221"/>
        <v>1.8747569684290876E-2</v>
      </c>
      <c r="K1190" s="17">
        <f t="shared" si="222"/>
        <v>-1.8357882665176091E-3</v>
      </c>
      <c r="L1190" s="17">
        <f t="shared" si="223"/>
        <v>-1.8456039690915398E-3</v>
      </c>
      <c r="M1190" s="17">
        <f t="shared" si="224"/>
        <v>2.5009096769233144E-2</v>
      </c>
      <c r="N1190" s="17">
        <f t="shared" si="225"/>
        <v>-3.8432350038707548E-2</v>
      </c>
      <c r="O1190" s="17">
        <f t="shared" si="226"/>
        <v>3.3839824508613563</v>
      </c>
      <c r="P1190" s="17">
        <f t="shared" si="229"/>
        <v>0.45015903151229814</v>
      </c>
      <c r="Q1190" s="14">
        <f t="shared" si="227"/>
        <v>-1.5087217392464103E-2</v>
      </c>
      <c r="R1190" s="12">
        <f t="shared" si="228"/>
        <v>3483.2032144896925</v>
      </c>
      <c r="S1190" s="12">
        <f>G1190*S1189+S1189</f>
        <v>1711.706531738726</v>
      </c>
    </row>
    <row r="1191" spans="1:19" x14ac:dyDescent="0.25">
      <c r="A1191" s="1">
        <v>1191</v>
      </c>
      <c r="B1191" s="2">
        <v>38642</v>
      </c>
      <c r="C1191" s="1">
        <v>29777</v>
      </c>
      <c r="D1191" s="1">
        <v>30377</v>
      </c>
      <c r="E1191" s="1">
        <v>29777</v>
      </c>
      <c r="F1191" s="1">
        <v>30242</v>
      </c>
      <c r="G1191" s="14">
        <f t="shared" si="219"/>
        <v>1.5854887470607926E-2</v>
      </c>
      <c r="H1191" s="15">
        <f t="shared" si="218"/>
        <v>-3.8820183850274415E-2</v>
      </c>
      <c r="I1191" s="14">
        <f t="shared" si="220"/>
        <v>-6.3471032739646382E-2</v>
      </c>
      <c r="J1191" s="17">
        <f t="shared" si="221"/>
        <v>1.8423757762772316E-2</v>
      </c>
      <c r="K1191" s="17">
        <f t="shared" si="222"/>
        <v>-2.1174314900582378E-3</v>
      </c>
      <c r="L1191" s="17">
        <f t="shared" si="223"/>
        <v>1.7972318960666162E-2</v>
      </c>
      <c r="M1191" s="17">
        <f t="shared" si="224"/>
        <v>2.5009096769233144E-2</v>
      </c>
      <c r="N1191" s="17">
        <f t="shared" si="225"/>
        <v>-3.8432350038707548E-2</v>
      </c>
      <c r="O1191" s="17">
        <f t="shared" si="226"/>
        <v>3.4434585834673035</v>
      </c>
      <c r="P1191" s="17">
        <f t="shared" si="229"/>
        <v>0.45659285340224509</v>
      </c>
      <c r="Q1191" s="14">
        <f t="shared" si="227"/>
        <v>-6.3471032739646382E-2</v>
      </c>
      <c r="R1191" s="12">
        <f t="shared" si="228"/>
        <v>3419.732181750046</v>
      </c>
      <c r="S1191" s="12">
        <f>G1191*S1190+S1190</f>
        <v>1738.845446182148</v>
      </c>
    </row>
    <row r="1192" spans="1:19" x14ac:dyDescent="0.25">
      <c r="A1192" s="1">
        <v>1192</v>
      </c>
      <c r="B1192" s="2">
        <v>38643</v>
      </c>
      <c r="C1192" s="1">
        <v>30241</v>
      </c>
      <c r="D1192" s="1">
        <v>30451</v>
      </c>
      <c r="E1192" s="1">
        <v>29068</v>
      </c>
      <c r="F1192" s="1">
        <v>29068</v>
      </c>
      <c r="G1192" s="14">
        <f t="shared" si="219"/>
        <v>-3.8820183850274415E-2</v>
      </c>
      <c r="H1192" s="15">
        <f t="shared" si="218"/>
        <v>7.878078987202386E-3</v>
      </c>
      <c r="I1192" s="14">
        <f t="shared" si="220"/>
        <v>4.7028062051805986E-3</v>
      </c>
      <c r="J1192" s="17">
        <f t="shared" si="221"/>
        <v>2.0727385621879806E-2</v>
      </c>
      <c r="K1192" s="17">
        <f t="shared" si="222"/>
        <v>-4.3795026717767509E-3</v>
      </c>
      <c r="L1192" s="17">
        <f t="shared" si="223"/>
        <v>-3.4440681178497662E-2</v>
      </c>
      <c r="M1192" s="17">
        <f t="shared" si="224"/>
        <v>2.5009096769233144E-2</v>
      </c>
      <c r="N1192" s="17">
        <f t="shared" si="225"/>
        <v>-3.8432350038707548E-2</v>
      </c>
      <c r="O1192" s="17">
        <f t="shared" si="226"/>
        <v>3.0607548856027447</v>
      </c>
      <c r="P1192" s="17">
        <f t="shared" si="229"/>
        <v>0.41308746038987043</v>
      </c>
      <c r="Q1192" s="14">
        <f t="shared" si="227"/>
        <v>4.7028062051805986E-3</v>
      </c>
      <c r="R1192" s="12">
        <f t="shared" si="228"/>
        <v>3424.4349879552265</v>
      </c>
      <c r="S1192" s="12">
        <f>G1192*S1191+S1191</f>
        <v>1671.3431462741446</v>
      </c>
    </row>
    <row r="1193" spans="1:19" x14ac:dyDescent="0.25">
      <c r="A1193" s="1">
        <v>1193</v>
      </c>
      <c r="B1193" s="2">
        <v>38644</v>
      </c>
      <c r="C1193" s="1">
        <v>29072</v>
      </c>
      <c r="D1193" s="1">
        <v>29558</v>
      </c>
      <c r="E1193" s="1">
        <v>28596</v>
      </c>
      <c r="F1193" s="1">
        <v>29297</v>
      </c>
      <c r="G1193" s="14">
        <f t="shared" si="219"/>
        <v>7.878078987202386E-3</v>
      </c>
      <c r="H1193" s="15">
        <f t="shared" si="218"/>
        <v>-3.2528927876574354E-2</v>
      </c>
      <c r="I1193" s="14">
        <f t="shared" si="220"/>
        <v>1.9411785073750076E-2</v>
      </c>
      <c r="J1193" s="17">
        <f t="shared" si="221"/>
        <v>2.0924511769065266E-2</v>
      </c>
      <c r="K1193" s="17">
        <f t="shared" si="222"/>
        <v>-3.2848444875170544E-3</v>
      </c>
      <c r="L1193" s="17">
        <f t="shared" si="223"/>
        <v>1.1162923474719441E-2</v>
      </c>
      <c r="M1193" s="17">
        <f t="shared" si="224"/>
        <v>2.5009096769233144E-2</v>
      </c>
      <c r="N1193" s="17">
        <f t="shared" si="225"/>
        <v>-3.8432350038707548E-2</v>
      </c>
      <c r="O1193" s="17">
        <f t="shared" si="226"/>
        <v>3.03192005185671</v>
      </c>
      <c r="P1193" s="17">
        <f t="shared" si="229"/>
        <v>0.40959214820311884</v>
      </c>
      <c r="Q1193" s="14">
        <f t="shared" si="227"/>
        <v>1.9411785073750076E-2</v>
      </c>
      <c r="R1193" s="12">
        <f t="shared" si="228"/>
        <v>3443.8467730289767</v>
      </c>
      <c r="S1193" s="12">
        <f>G1193*S1192+S1192</f>
        <v>1684.5101195952116</v>
      </c>
    </row>
    <row r="1194" spans="1:19" x14ac:dyDescent="0.25">
      <c r="A1194" s="1">
        <v>1194</v>
      </c>
      <c r="B1194" s="2">
        <v>38645</v>
      </c>
      <c r="C1194" s="1">
        <v>29300</v>
      </c>
      <c r="D1194" s="1">
        <v>29975</v>
      </c>
      <c r="E1194" s="1">
        <v>28161</v>
      </c>
      <c r="F1194" s="1">
        <v>28344</v>
      </c>
      <c r="G1194" s="14">
        <f t="shared" si="219"/>
        <v>-3.2528927876574354E-2</v>
      </c>
      <c r="H1194" s="15">
        <f t="shared" si="218"/>
        <v>2.9353655094552566E-2</v>
      </c>
      <c r="I1194" s="14">
        <f t="shared" si="220"/>
        <v>4.0645254596042513E-2</v>
      </c>
      <c r="J1194" s="17">
        <f t="shared" si="221"/>
        <v>2.1595025264906687E-2</v>
      </c>
      <c r="K1194" s="17">
        <f t="shared" si="222"/>
        <v>-6.4078256442009632E-3</v>
      </c>
      <c r="L1194" s="17">
        <f t="shared" si="223"/>
        <v>-2.6121102232373392E-2</v>
      </c>
      <c r="M1194" s="17">
        <f t="shared" si="224"/>
        <v>2.5009096769233144E-2</v>
      </c>
      <c r="N1194" s="17">
        <f t="shared" si="225"/>
        <v>-3.8432350038707548E-2</v>
      </c>
      <c r="O1194" s="17">
        <f t="shared" si="226"/>
        <v>2.9377806244587799</v>
      </c>
      <c r="P1194" s="17">
        <f t="shared" si="229"/>
        <v>0.39794476712412563</v>
      </c>
      <c r="Q1194" s="14">
        <f t="shared" si="227"/>
        <v>4.0645254596042513E-2</v>
      </c>
      <c r="R1194" s="12">
        <f t="shared" si="228"/>
        <v>3484.4920276250191</v>
      </c>
      <c r="S1194" s="12">
        <f>G1194*S1193+S1193</f>
        <v>1629.7148114075394</v>
      </c>
    </row>
    <row r="1195" spans="1:19" x14ac:dyDescent="0.25">
      <c r="A1195" s="1">
        <v>1195</v>
      </c>
      <c r="B1195" s="2">
        <v>38646</v>
      </c>
      <c r="C1195" s="1">
        <v>28346</v>
      </c>
      <c r="D1195" s="1">
        <v>29176</v>
      </c>
      <c r="E1195" s="1">
        <v>28346</v>
      </c>
      <c r="F1195" s="1">
        <v>29176</v>
      </c>
      <c r="G1195" s="14">
        <f t="shared" si="219"/>
        <v>2.9353655094552566E-2</v>
      </c>
      <c r="H1195" s="15">
        <f t="shared" si="218"/>
        <v>2.2587057855771864E-2</v>
      </c>
      <c r="I1195" s="14">
        <f t="shared" si="220"/>
        <v>1.9156539497421798E-2</v>
      </c>
      <c r="J1195" s="17">
        <f t="shared" si="221"/>
        <v>2.349350304594303E-2</v>
      </c>
      <c r="K1195" s="17">
        <f t="shared" si="222"/>
        <v>-4.2210082253419786E-3</v>
      </c>
      <c r="L1195" s="17">
        <f t="shared" si="223"/>
        <v>3.3574663319894546E-2</v>
      </c>
      <c r="M1195" s="17">
        <f t="shared" si="224"/>
        <v>3.3574663319894546E-2</v>
      </c>
      <c r="N1195" s="17">
        <f t="shared" si="225"/>
        <v>-3.8432350038707548E-2</v>
      </c>
      <c r="O1195" s="17">
        <f t="shared" si="226"/>
        <v>3.0649755899657807</v>
      </c>
      <c r="P1195" s="17">
        <f t="shared" si="229"/>
        <v>0.41359632283718245</v>
      </c>
      <c r="Q1195" s="14">
        <f t="shared" si="227"/>
        <v>1.9156539497421798E-2</v>
      </c>
      <c r="R1195" s="12">
        <f t="shared" si="228"/>
        <v>3503.6485671224409</v>
      </c>
      <c r="S1195" s="12">
        <f>G1195*S1194+S1194</f>
        <v>1677.55289788408</v>
      </c>
    </row>
    <row r="1196" spans="1:19" x14ac:dyDescent="0.25">
      <c r="A1196" s="1">
        <v>1196</v>
      </c>
      <c r="B1196" s="2">
        <v>38649</v>
      </c>
      <c r="C1196" s="1">
        <v>29176</v>
      </c>
      <c r="D1196" s="1">
        <v>29835</v>
      </c>
      <c r="E1196" s="1">
        <v>29120</v>
      </c>
      <c r="F1196" s="1">
        <v>29835</v>
      </c>
      <c r="G1196" s="14">
        <f t="shared" si="219"/>
        <v>2.2587057855771864E-2</v>
      </c>
      <c r="H1196" s="15">
        <f t="shared" si="218"/>
        <v>-1.1295458354281918E-2</v>
      </c>
      <c r="I1196" s="14">
        <f t="shared" si="220"/>
        <v>-2.351124489719969E-2</v>
      </c>
      <c r="J1196" s="17">
        <f t="shared" si="221"/>
        <v>2.4164340696883325E-2</v>
      </c>
      <c r="K1196" s="17">
        <f t="shared" si="222"/>
        <v>-3.5162553471748126E-3</v>
      </c>
      <c r="L1196" s="17">
        <f t="shared" si="223"/>
        <v>2.6103313202946676E-2</v>
      </c>
      <c r="M1196" s="17">
        <f t="shared" si="224"/>
        <v>3.3574663319894546E-2</v>
      </c>
      <c r="N1196" s="17">
        <f t="shared" si="225"/>
        <v>-3.8432350038707548E-2</v>
      </c>
      <c r="O1196" s="17">
        <f t="shared" si="226"/>
        <v>2.9798873580643335</v>
      </c>
      <c r="P1196" s="17">
        <f t="shared" si="229"/>
        <v>0.40319987423099463</v>
      </c>
      <c r="Q1196" s="14">
        <f t="shared" si="227"/>
        <v>-2.351124489719969E-2</v>
      </c>
      <c r="R1196" s="12">
        <f t="shared" si="228"/>
        <v>3480.1373222252414</v>
      </c>
      <c r="S1196" s="12">
        <f>G1196*S1195+S1195</f>
        <v>1715.4438822447055</v>
      </c>
    </row>
    <row r="1197" spans="1:19" x14ac:dyDescent="0.25">
      <c r="A1197" s="1">
        <v>1197</v>
      </c>
      <c r="B1197" s="2">
        <v>38650</v>
      </c>
      <c r="C1197" s="1">
        <v>29837</v>
      </c>
      <c r="D1197" s="1">
        <v>30095</v>
      </c>
      <c r="E1197" s="1">
        <v>29396</v>
      </c>
      <c r="F1197" s="1">
        <v>29498</v>
      </c>
      <c r="G1197" s="14">
        <f t="shared" si="219"/>
        <v>-1.1295458354281918E-2</v>
      </c>
      <c r="H1197" s="15">
        <f t="shared" si="218"/>
        <v>7.8649399959318522E-3</v>
      </c>
      <c r="I1197" s="14">
        <f t="shared" si="220"/>
        <v>-5.8655994698391112E-3</v>
      </c>
      <c r="J1197" s="17">
        <f t="shared" si="221"/>
        <v>2.3996751595440083E-2</v>
      </c>
      <c r="K1197" s="17">
        <f t="shared" si="222"/>
        <v>-4.8434162654913404E-3</v>
      </c>
      <c r="L1197" s="17">
        <f t="shared" si="223"/>
        <v>-6.4520420887905772E-3</v>
      </c>
      <c r="M1197" s="17">
        <f t="shared" si="224"/>
        <v>3.3574663319894546E-2</v>
      </c>
      <c r="N1197" s="17">
        <f t="shared" si="225"/>
        <v>-3.8432350038707548E-2</v>
      </c>
      <c r="O1197" s="17">
        <f t="shared" si="226"/>
        <v>3.0006983683693687</v>
      </c>
      <c r="P1197" s="17">
        <f t="shared" si="229"/>
        <v>0.40576982309488252</v>
      </c>
      <c r="Q1197" s="14">
        <f t="shared" si="227"/>
        <v>-5.8655994698391112E-3</v>
      </c>
      <c r="R1197" s="12">
        <f t="shared" si="228"/>
        <v>3474.2717227554022</v>
      </c>
      <c r="S1197" s="12">
        <f>G1197*S1196+S1196</f>
        <v>1696.0671573137026</v>
      </c>
    </row>
    <row r="1198" spans="1:19" x14ac:dyDescent="0.25">
      <c r="A1198" s="1">
        <v>1198</v>
      </c>
      <c r="B1198" s="2">
        <v>38651</v>
      </c>
      <c r="C1198" s="1">
        <v>29492</v>
      </c>
      <c r="D1198" s="1">
        <v>29971</v>
      </c>
      <c r="E1198" s="1">
        <v>29244</v>
      </c>
      <c r="F1198" s="1">
        <v>29730</v>
      </c>
      <c r="G1198" s="14">
        <f t="shared" si="219"/>
        <v>7.8649399959318522E-3</v>
      </c>
      <c r="H1198" s="15">
        <f t="shared" si="218"/>
        <v>-2.0080726538849625E-2</v>
      </c>
      <c r="I1198" s="14">
        <f t="shared" si="220"/>
        <v>1.6148715599376695E-2</v>
      </c>
      <c r="J1198" s="17">
        <f t="shared" si="221"/>
        <v>2.3914934850255521E-2</v>
      </c>
      <c r="K1198" s="17">
        <f t="shared" si="222"/>
        <v>-3.1220335254310561E-3</v>
      </c>
      <c r="L1198" s="17">
        <f t="shared" si="223"/>
        <v>1.0986973521362908E-2</v>
      </c>
      <c r="M1198" s="17">
        <f t="shared" si="224"/>
        <v>3.3574663319894546E-2</v>
      </c>
      <c r="N1198" s="17">
        <f t="shared" si="225"/>
        <v>-3.8432350038707548E-2</v>
      </c>
      <c r="O1198" s="17">
        <f t="shared" si="226"/>
        <v>3.0109642283985876</v>
      </c>
      <c r="P1198" s="17">
        <f t="shared" si="229"/>
        <v>0.40703099546469867</v>
      </c>
      <c r="Q1198" s="14">
        <f t="shared" si="227"/>
        <v>1.6148715599376695E-2</v>
      </c>
      <c r="R1198" s="12">
        <f t="shared" si="228"/>
        <v>3490.420438354779</v>
      </c>
      <c r="S1198" s="12">
        <f>G1198*S1197+S1197</f>
        <v>1709.4066237350455</v>
      </c>
    </row>
    <row r="1199" spans="1:19" x14ac:dyDescent="0.25">
      <c r="A1199" s="1">
        <v>1199</v>
      </c>
      <c r="B1199" s="2">
        <v>38652</v>
      </c>
      <c r="C1199" s="1">
        <v>29730</v>
      </c>
      <c r="D1199" s="1">
        <v>29842</v>
      </c>
      <c r="E1199" s="1">
        <v>29005</v>
      </c>
      <c r="F1199" s="1">
        <v>29133</v>
      </c>
      <c r="G1199" s="14">
        <f t="shared" si="219"/>
        <v>-2.0080726538849625E-2</v>
      </c>
      <c r="H1199" s="15">
        <f t="shared" si="218"/>
        <v>6.3501870730786614E-3</v>
      </c>
      <c r="I1199" s="14">
        <f t="shared" si="220"/>
        <v>5.9611571038007627E-2</v>
      </c>
      <c r="J1199" s="17">
        <f t="shared" si="221"/>
        <v>2.269383418686402E-2</v>
      </c>
      <c r="K1199" s="17">
        <f t="shared" si="222"/>
        <v>-2.0740120640692751E-3</v>
      </c>
      <c r="L1199" s="17">
        <f t="shared" si="223"/>
        <v>-1.8006714474780351E-2</v>
      </c>
      <c r="M1199" s="17">
        <f t="shared" si="224"/>
        <v>3.3574663319894546E-2</v>
      </c>
      <c r="N1199" s="17">
        <f t="shared" si="225"/>
        <v>-3.4440681178497662E-2</v>
      </c>
      <c r="O1199" s="17">
        <f t="shared" si="226"/>
        <v>2.9970847560771308</v>
      </c>
      <c r="P1199" s="17">
        <f t="shared" si="229"/>
        <v>0.40532485985448458</v>
      </c>
      <c r="Q1199" s="14">
        <f t="shared" si="227"/>
        <v>5.9611571038007627E-2</v>
      </c>
      <c r="R1199" s="12">
        <f t="shared" si="228"/>
        <v>3550.0320093927867</v>
      </c>
      <c r="S1199" s="12">
        <f>G1199*S1198+S1198</f>
        <v>1675.0804967801239</v>
      </c>
    </row>
    <row r="1200" spans="1:19" x14ac:dyDescent="0.25">
      <c r="A1200" s="1">
        <v>1200</v>
      </c>
      <c r="B1200" s="2">
        <v>38653</v>
      </c>
      <c r="C1200" s="1">
        <v>29133</v>
      </c>
      <c r="D1200" s="1">
        <v>29567</v>
      </c>
      <c r="E1200" s="1">
        <v>29133</v>
      </c>
      <c r="F1200" s="1">
        <v>29318</v>
      </c>
      <c r="G1200" s="14">
        <f t="shared" si="219"/>
        <v>6.3501870730786614E-3</v>
      </c>
      <c r="H1200" s="15">
        <f t="shared" si="218"/>
        <v>2.9879255065147658E-2</v>
      </c>
      <c r="I1200" s="14">
        <f t="shared" si="220"/>
        <v>5.9733875874314002E-2</v>
      </c>
      <c r="J1200" s="17">
        <f t="shared" si="221"/>
        <v>2.1292852768715342E-2</v>
      </c>
      <c r="K1200" s="17">
        <f t="shared" si="222"/>
        <v>4.2023503594474932E-4</v>
      </c>
      <c r="L1200" s="17">
        <f t="shared" si="223"/>
        <v>5.9299520371339119E-3</v>
      </c>
      <c r="M1200" s="17">
        <f t="shared" si="224"/>
        <v>3.3574663319894546E-2</v>
      </c>
      <c r="N1200" s="17">
        <f t="shared" si="225"/>
        <v>-3.4440681178497662E-2</v>
      </c>
      <c r="O1200" s="17">
        <f t="shared" si="226"/>
        <v>3.1942805051620033</v>
      </c>
      <c r="P1200" s="17">
        <f t="shared" si="229"/>
        <v>0.42885536907489008</v>
      </c>
      <c r="Q1200" s="14">
        <f t="shared" si="227"/>
        <v>5.9733875874314002E-2</v>
      </c>
      <c r="R1200" s="12">
        <f t="shared" si="228"/>
        <v>3609.7658852671007</v>
      </c>
      <c r="S1200" s="12">
        <f>G1200*S1199+S1199</f>
        <v>1685.7175712971432</v>
      </c>
    </row>
    <row r="1201" spans="1:19" x14ac:dyDescent="0.25">
      <c r="A1201" s="1">
        <v>1201</v>
      </c>
      <c r="B1201" s="2">
        <v>38656</v>
      </c>
      <c r="C1201" s="1">
        <v>29333</v>
      </c>
      <c r="D1201" s="1">
        <v>30252</v>
      </c>
      <c r="E1201" s="1">
        <v>29333</v>
      </c>
      <c r="F1201" s="1">
        <v>30194</v>
      </c>
      <c r="G1201" s="14">
        <f t="shared" si="219"/>
        <v>2.9879255065147658E-2</v>
      </c>
      <c r="H1201" s="15">
        <f t="shared" si="218"/>
        <v>2.3382128899781307E-2</v>
      </c>
      <c r="I1201" s="14">
        <f t="shared" si="220"/>
        <v>2.3037900551931667E-2</v>
      </c>
      <c r="J1201" s="17">
        <f t="shared" si="221"/>
        <v>2.1685662370305208E-2</v>
      </c>
      <c r="K1201" s="17">
        <f t="shared" si="222"/>
        <v>7.1056244505064052E-4</v>
      </c>
      <c r="L1201" s="17">
        <f t="shared" si="223"/>
        <v>2.9168692620097018E-2</v>
      </c>
      <c r="M1201" s="17">
        <f t="shared" si="224"/>
        <v>3.3574663319894546E-2</v>
      </c>
      <c r="N1201" s="17">
        <f t="shared" si="225"/>
        <v>-3.4440681178497662E-2</v>
      </c>
      <c r="O1201" s="17">
        <f t="shared" si="226"/>
        <v>3.1364199689619601</v>
      </c>
      <c r="P1201" s="17">
        <f t="shared" si="229"/>
        <v>0.42210517800988401</v>
      </c>
      <c r="Q1201" s="14">
        <f t="shared" si="227"/>
        <v>2.3037900551931667E-2</v>
      </c>
      <c r="R1201" s="12">
        <f t="shared" si="228"/>
        <v>3632.8037858190323</v>
      </c>
      <c r="S1201" s="12">
        <f>G1201*S1200+S1200</f>
        <v>1736.0855565777317</v>
      </c>
    </row>
    <row r="1202" spans="1:19" x14ac:dyDescent="0.25">
      <c r="A1202" s="1">
        <v>1202</v>
      </c>
      <c r="B1202" s="2">
        <v>38657</v>
      </c>
      <c r="C1202" s="1">
        <v>30194</v>
      </c>
      <c r="D1202" s="1">
        <v>30981</v>
      </c>
      <c r="E1202" s="1">
        <v>30194</v>
      </c>
      <c r="F1202" s="1">
        <v>30900</v>
      </c>
      <c r="G1202" s="14">
        <f t="shared" si="219"/>
        <v>2.3382128899781307E-2</v>
      </c>
      <c r="H1202" s="15">
        <f t="shared" si="218"/>
        <v>6.4724919093850364E-3</v>
      </c>
      <c r="I1202" s="14">
        <f t="shared" si="220"/>
        <v>1.7277737241523372E-3</v>
      </c>
      <c r="J1202" s="17">
        <f t="shared" si="221"/>
        <v>2.2356054819852915E-2</v>
      </c>
      <c r="K1202" s="17">
        <f t="shared" si="222"/>
        <v>1.5932069351209204E-3</v>
      </c>
      <c r="L1202" s="17">
        <f t="shared" si="223"/>
        <v>2.1788921964660386E-2</v>
      </c>
      <c r="M1202" s="17">
        <f t="shared" si="224"/>
        <v>3.3574663319894546E-2</v>
      </c>
      <c r="N1202" s="17">
        <f t="shared" si="225"/>
        <v>-3.4440681178497662E-2</v>
      </c>
      <c r="O1202" s="17">
        <f t="shared" si="226"/>
        <v>3.0423679422181564</v>
      </c>
      <c r="P1202" s="17">
        <f t="shared" si="229"/>
        <v>0.41086245008281397</v>
      </c>
      <c r="Q1202" s="14">
        <f t="shared" si="227"/>
        <v>1.7277737241523372E-3</v>
      </c>
      <c r="R1202" s="12">
        <f t="shared" si="228"/>
        <v>3634.5315595431848</v>
      </c>
      <c r="S1202" s="12">
        <f>G1202*S1201+S1201</f>
        <v>1776.6789328426808</v>
      </c>
    </row>
    <row r="1203" spans="1:19" x14ac:dyDescent="0.25">
      <c r="A1203" s="1">
        <v>1203</v>
      </c>
      <c r="B1203" s="2">
        <v>38659</v>
      </c>
      <c r="C1203" s="1">
        <v>30899</v>
      </c>
      <c r="D1203" s="1">
        <v>31487</v>
      </c>
      <c r="E1203" s="1">
        <v>30899</v>
      </c>
      <c r="F1203" s="1">
        <v>31100</v>
      </c>
      <c r="G1203" s="14">
        <f t="shared" si="219"/>
        <v>6.4724919093850364E-3</v>
      </c>
      <c r="H1203" s="15">
        <f t="shared" si="218"/>
        <v>-6.8167202572346763E-3</v>
      </c>
      <c r="I1203" s="14">
        <f t="shared" si="220"/>
        <v>-4.1308644762638735E-3</v>
      </c>
      <c r="J1203" s="17">
        <f t="shared" si="221"/>
        <v>2.2246194552015555E-2</v>
      </c>
      <c r="K1203" s="17">
        <f t="shared" si="222"/>
        <v>1.2826689856112832E-3</v>
      </c>
      <c r="L1203" s="17">
        <f t="shared" si="223"/>
        <v>5.189822923773753E-3</v>
      </c>
      <c r="M1203" s="17">
        <f t="shared" si="224"/>
        <v>3.3574663319894546E-2</v>
      </c>
      <c r="N1203" s="17">
        <f t="shared" si="225"/>
        <v>-3.4440681178497662E-2</v>
      </c>
      <c r="O1203" s="17">
        <f t="shared" si="226"/>
        <v>3.0573923256564286</v>
      </c>
      <c r="P1203" s="17">
        <f t="shared" si="229"/>
        <v>0.41268155628673892</v>
      </c>
      <c r="Q1203" s="14">
        <f t="shared" si="227"/>
        <v>-4.1308644762638735E-3</v>
      </c>
      <c r="R1203" s="12">
        <f t="shared" si="228"/>
        <v>3630.4006950669209</v>
      </c>
      <c r="S1203" s="12">
        <f>G1203*S1202+S1202</f>
        <v>1788.1784728610799</v>
      </c>
    </row>
    <row r="1204" spans="1:19" x14ac:dyDescent="0.25">
      <c r="A1204" s="1">
        <v>1204</v>
      </c>
      <c r="B1204" s="2">
        <v>38660</v>
      </c>
      <c r="C1204" s="1">
        <v>31080</v>
      </c>
      <c r="D1204" s="1">
        <v>31234</v>
      </c>
      <c r="E1204" s="1">
        <v>30584</v>
      </c>
      <c r="F1204" s="1">
        <v>30888</v>
      </c>
      <c r="G1204" s="14">
        <f t="shared" si="219"/>
        <v>-6.8167202572346763E-3</v>
      </c>
      <c r="H1204" s="15">
        <f t="shared" si="218"/>
        <v>2.0720020720019772E-3</v>
      </c>
      <c r="I1204" s="14">
        <f t="shared" si="220"/>
        <v>-7.1620664688758495E-3</v>
      </c>
      <c r="J1204" s="17">
        <f t="shared" si="221"/>
        <v>2.127452692772511E-2</v>
      </c>
      <c r="K1204" s="17">
        <f t="shared" si="222"/>
        <v>2.4266182159090083E-3</v>
      </c>
      <c r="L1204" s="17">
        <f t="shared" si="223"/>
        <v>-9.2433384731436842E-3</v>
      </c>
      <c r="M1204" s="17">
        <f t="shared" si="224"/>
        <v>3.3574663319894546E-2</v>
      </c>
      <c r="N1204" s="17">
        <f t="shared" si="225"/>
        <v>-3.4440681178497662E-2</v>
      </c>
      <c r="O1204" s="17">
        <f t="shared" si="226"/>
        <v>3.1970320529080314</v>
      </c>
      <c r="P1204" s="17">
        <f t="shared" si="229"/>
        <v>0.42917332015760934</v>
      </c>
      <c r="Q1204" s="14">
        <f t="shared" si="227"/>
        <v>-7.1620664688758495E-3</v>
      </c>
      <c r="R1204" s="12">
        <f t="shared" si="228"/>
        <v>3623.2386285980451</v>
      </c>
      <c r="S1204" s="12">
        <f>G1204*S1203+S1203</f>
        <v>1775.9889604415769</v>
      </c>
    </row>
    <row r="1205" spans="1:19" x14ac:dyDescent="0.25">
      <c r="A1205" s="1">
        <v>1205</v>
      </c>
      <c r="B1205" s="2">
        <v>38663</v>
      </c>
      <c r="C1205" s="1">
        <v>30888</v>
      </c>
      <c r="D1205" s="1">
        <v>31363</v>
      </c>
      <c r="E1205" s="1">
        <v>30728</v>
      </c>
      <c r="F1205" s="1">
        <v>30952</v>
      </c>
      <c r="G1205" s="14">
        <f t="shared" si="219"/>
        <v>2.0720020720019772E-3</v>
      </c>
      <c r="H1205" s="15">
        <f t="shared" si="218"/>
        <v>6.1385370896882563E-4</v>
      </c>
      <c r="I1205" s="14">
        <f t="shared" si="220"/>
        <v>-7.3101136722937277E-3</v>
      </c>
      <c r="J1205" s="17">
        <f t="shared" si="221"/>
        <v>2.1208300489558025E-2</v>
      </c>
      <c r="K1205" s="17">
        <f t="shared" si="222"/>
        <v>2.8101778364164167E-3</v>
      </c>
      <c r="L1205" s="17">
        <f t="shared" si="223"/>
        <v>-7.381757644144395E-4</v>
      </c>
      <c r="M1205" s="17">
        <f t="shared" si="224"/>
        <v>3.3574663319894546E-2</v>
      </c>
      <c r="N1205" s="17">
        <f t="shared" si="225"/>
        <v>-3.4440681178497662E-2</v>
      </c>
      <c r="O1205" s="17">
        <f t="shared" si="226"/>
        <v>3.2070153160966282</v>
      </c>
      <c r="P1205" s="17">
        <f t="shared" si="229"/>
        <v>0.43032462842024383</v>
      </c>
      <c r="Q1205" s="14">
        <f t="shared" si="227"/>
        <v>-7.3101136722937277E-3</v>
      </c>
      <c r="R1205" s="12">
        <f t="shared" si="228"/>
        <v>3615.9285149257512</v>
      </c>
      <c r="S1205" s="12">
        <f>G1205*S1204+S1204</f>
        <v>1779.6688132474644</v>
      </c>
    </row>
    <row r="1206" spans="1:19" x14ac:dyDescent="0.25">
      <c r="A1206" s="1">
        <v>1206</v>
      </c>
      <c r="B1206" s="2">
        <v>38664</v>
      </c>
      <c r="C1206" s="1">
        <v>30951</v>
      </c>
      <c r="D1206" s="1">
        <v>31078</v>
      </c>
      <c r="E1206" s="1">
        <v>30587</v>
      </c>
      <c r="F1206" s="1">
        <v>30971</v>
      </c>
      <c r="G1206" s="14">
        <f t="shared" si="219"/>
        <v>6.1385370896882563E-4</v>
      </c>
      <c r="H1206" s="15">
        <f t="shared" si="218"/>
        <v>-9.8479222498466523E-3</v>
      </c>
      <c r="I1206" s="14">
        <f t="shared" si="220"/>
        <v>-1.4888979586307305E-2</v>
      </c>
      <c r="J1206" s="17">
        <f t="shared" si="221"/>
        <v>2.0901574760790777E-2</v>
      </c>
      <c r="K1206" s="17">
        <f t="shared" si="222"/>
        <v>1.7941089189738098E-3</v>
      </c>
      <c r="L1206" s="17">
        <f t="shared" si="223"/>
        <v>-1.1802552100049842E-3</v>
      </c>
      <c r="M1206" s="17">
        <f t="shared" si="224"/>
        <v>3.3574663319894546E-2</v>
      </c>
      <c r="N1206" s="17">
        <f t="shared" si="225"/>
        <v>-3.4440681178497662E-2</v>
      </c>
      <c r="O1206" s="17">
        <f t="shared" si="226"/>
        <v>3.2540775169716905</v>
      </c>
      <c r="P1206" s="17">
        <f t="shared" si="229"/>
        <v>0.43570419414282585</v>
      </c>
      <c r="Q1206" s="14">
        <f t="shared" si="227"/>
        <v>-1.4888979586307305E-2</v>
      </c>
      <c r="R1206" s="12">
        <f t="shared" si="228"/>
        <v>3601.0395353394438</v>
      </c>
      <c r="S1206" s="12">
        <f>G1206*S1205+S1205</f>
        <v>1780.7612695492126</v>
      </c>
    </row>
    <row r="1207" spans="1:19" x14ac:dyDescent="0.25">
      <c r="A1207" s="1">
        <v>1207</v>
      </c>
      <c r="B1207" s="2">
        <v>38665</v>
      </c>
      <c r="C1207" s="1">
        <v>30971</v>
      </c>
      <c r="D1207" s="1">
        <v>31232</v>
      </c>
      <c r="E1207" s="1">
        <v>30493</v>
      </c>
      <c r="F1207" s="1">
        <v>30666</v>
      </c>
      <c r="G1207" s="14">
        <f t="shared" si="219"/>
        <v>-9.8479222498466523E-3</v>
      </c>
      <c r="H1207" s="15">
        <f t="shared" si="218"/>
        <v>1.923954868584099E-3</v>
      </c>
      <c r="I1207" s="14">
        <f t="shared" si="220"/>
        <v>-1.4611376237840479E-2</v>
      </c>
      <c r="J1207" s="17">
        <f t="shared" si="221"/>
        <v>1.8020461058209637E-2</v>
      </c>
      <c r="K1207" s="17">
        <f t="shared" si="222"/>
        <v>3.725593025668994E-3</v>
      </c>
      <c r="L1207" s="17">
        <f t="shared" si="223"/>
        <v>-1.3573515275515646E-2</v>
      </c>
      <c r="M1207" s="17">
        <f t="shared" si="224"/>
        <v>3.3574663319894546E-2</v>
      </c>
      <c r="N1207" s="17">
        <f t="shared" si="225"/>
        <v>-2.6121102232373392E-2</v>
      </c>
      <c r="O1207" s="17">
        <f t="shared" si="226"/>
        <v>3.3126658279962351</v>
      </c>
      <c r="P1207" s="17">
        <f t="shared" si="229"/>
        <v>0.44229359221394726</v>
      </c>
      <c r="Q1207" s="14">
        <f t="shared" si="227"/>
        <v>-1.4611376237840479E-2</v>
      </c>
      <c r="R1207" s="12">
        <f t="shared" si="228"/>
        <v>3586.4281591016033</v>
      </c>
      <c r="S1207" s="12">
        <f>G1207*S1206+S1206</f>
        <v>1763.2244710211537</v>
      </c>
    </row>
    <row r="1208" spans="1:19" x14ac:dyDescent="0.25">
      <c r="A1208" s="1">
        <v>1208</v>
      </c>
      <c r="B1208" s="2">
        <v>38666</v>
      </c>
      <c r="C1208" s="1">
        <v>30665</v>
      </c>
      <c r="D1208" s="1">
        <v>30726</v>
      </c>
      <c r="E1208" s="1">
        <v>30218</v>
      </c>
      <c r="F1208" s="1">
        <v>30725</v>
      </c>
      <c r="G1208" s="14">
        <f t="shared" si="219"/>
        <v>1.923954868584099E-3</v>
      </c>
      <c r="H1208" s="15">
        <f t="shared" si="218"/>
        <v>-6.9650122050447516E-3</v>
      </c>
      <c r="I1208" s="14">
        <f t="shared" si="220"/>
        <v>-7.832197316424927E-3</v>
      </c>
      <c r="J1208" s="17">
        <f t="shared" si="221"/>
        <v>1.7988007027090705E-2</v>
      </c>
      <c r="K1208" s="17">
        <f t="shared" si="222"/>
        <v>3.328651417761108E-3</v>
      </c>
      <c r="L1208" s="17">
        <f t="shared" si="223"/>
        <v>-1.404696549177009E-3</v>
      </c>
      <c r="M1208" s="17">
        <f t="shared" si="224"/>
        <v>3.3574663319894546E-2</v>
      </c>
      <c r="N1208" s="17">
        <f t="shared" si="225"/>
        <v>-2.6121102232373392E-2</v>
      </c>
      <c r="O1208" s="17">
        <f t="shared" si="226"/>
        <v>3.3186425523607799</v>
      </c>
      <c r="P1208" s="17">
        <f t="shared" si="229"/>
        <v>0.44295922913810004</v>
      </c>
      <c r="Q1208" s="14">
        <f t="shared" si="227"/>
        <v>-7.832197316424927E-3</v>
      </c>
      <c r="R1208" s="12">
        <f t="shared" si="228"/>
        <v>3578.5959617851786</v>
      </c>
      <c r="S1208" s="12">
        <f>G1208*S1207+S1207</f>
        <v>1766.6168353265814</v>
      </c>
    </row>
    <row r="1209" spans="1:19" x14ac:dyDescent="0.25">
      <c r="A1209" s="1">
        <v>1209</v>
      </c>
      <c r="B1209" s="2">
        <v>38667</v>
      </c>
      <c r="C1209" s="1">
        <v>30722</v>
      </c>
      <c r="D1209" s="1">
        <v>30746</v>
      </c>
      <c r="E1209" s="1">
        <v>30385</v>
      </c>
      <c r="F1209" s="1">
        <v>30511</v>
      </c>
      <c r="G1209" s="14">
        <f t="shared" si="219"/>
        <v>-6.9650122050447516E-3</v>
      </c>
      <c r="H1209" s="15">
        <f t="shared" si="218"/>
        <v>-9.5703189013798262E-3</v>
      </c>
      <c r="I1209" s="14">
        <f t="shared" si="220"/>
        <v>1.898059390574458E-2</v>
      </c>
      <c r="J1209" s="17">
        <f t="shared" si="221"/>
        <v>1.5368296419188267E-2</v>
      </c>
      <c r="K1209" s="17">
        <f t="shared" si="222"/>
        <v>5.0329124625297485E-3</v>
      </c>
      <c r="L1209" s="17">
        <f t="shared" si="223"/>
        <v>-1.1997924667574499E-2</v>
      </c>
      <c r="M1209" s="17">
        <f t="shared" si="224"/>
        <v>3.3574663319894546E-2</v>
      </c>
      <c r="N1209" s="17">
        <f t="shared" si="225"/>
        <v>-1.8006714474780351E-2</v>
      </c>
      <c r="O1209" s="17">
        <f t="shared" si="226"/>
        <v>3.356349746759983</v>
      </c>
      <c r="P1209" s="17">
        <f t="shared" si="229"/>
        <v>0.44713129691820575</v>
      </c>
      <c r="Q1209" s="14">
        <f t="shared" si="227"/>
        <v>1.898059390574458E-2</v>
      </c>
      <c r="R1209" s="12">
        <f t="shared" si="228"/>
        <v>3597.5765556909232</v>
      </c>
      <c r="S1209" s="12">
        <f>G1209*S1208+S1208</f>
        <v>1754.3123275068942</v>
      </c>
    </row>
    <row r="1210" spans="1:19" x14ac:dyDescent="0.25">
      <c r="A1210" s="1">
        <v>1210</v>
      </c>
      <c r="B1210" s="2">
        <v>38670</v>
      </c>
      <c r="C1210" s="1">
        <v>30510</v>
      </c>
      <c r="D1210" s="1">
        <v>30510</v>
      </c>
      <c r="E1210" s="1">
        <v>29948</v>
      </c>
      <c r="F1210" s="1">
        <v>30219</v>
      </c>
      <c r="G1210" s="14">
        <f t="shared" si="219"/>
        <v>-9.5703189013798262E-3</v>
      </c>
      <c r="H1210" s="15">
        <f t="shared" si="218"/>
        <v>8.7031337899996508E-3</v>
      </c>
      <c r="I1210" s="14">
        <f t="shared" si="220"/>
        <v>2.903342961479316E-2</v>
      </c>
      <c r="J1210" s="17">
        <f t="shared" si="221"/>
        <v>1.4210997455638263E-2</v>
      </c>
      <c r="K1210" s="17">
        <f t="shared" si="222"/>
        <v>2.437980862800922E-3</v>
      </c>
      <c r="L1210" s="17">
        <f t="shared" si="223"/>
        <v>-1.2008299764180748E-2</v>
      </c>
      <c r="M1210" s="17">
        <f t="shared" si="224"/>
        <v>2.9168692620097018E-2</v>
      </c>
      <c r="N1210" s="17">
        <f t="shared" si="225"/>
        <v>-1.8006714474780351E-2</v>
      </c>
      <c r="O1210" s="17">
        <f t="shared" si="226"/>
        <v>3.3196408093198531</v>
      </c>
      <c r="P1210" s="17">
        <f t="shared" si="229"/>
        <v>0.44307028969521489</v>
      </c>
      <c r="Q1210" s="14">
        <f t="shared" si="227"/>
        <v>2.903342961479316E-2</v>
      </c>
      <c r="R1210" s="12">
        <f t="shared" si="228"/>
        <v>3626.6099853057162</v>
      </c>
      <c r="S1210" s="12">
        <f>G1210*S1209+S1209</f>
        <v>1737.5229990800315</v>
      </c>
    </row>
    <row r="1211" spans="1:19" x14ac:dyDescent="0.25">
      <c r="A1211" s="1">
        <v>1211</v>
      </c>
      <c r="B1211" s="2">
        <v>38672</v>
      </c>
      <c r="C1211" s="1">
        <v>30219</v>
      </c>
      <c r="D1211" s="1">
        <v>30516</v>
      </c>
      <c r="E1211" s="1">
        <v>30157</v>
      </c>
      <c r="F1211" s="1">
        <v>30482</v>
      </c>
      <c r="G1211" s="14">
        <f t="shared" si="219"/>
        <v>8.7031337899996508E-3</v>
      </c>
      <c r="H1211" s="15">
        <f t="shared" si="218"/>
        <v>1.9847779017124756E-2</v>
      </c>
      <c r="I1211" s="14">
        <f t="shared" si="220"/>
        <v>2.0587514010119268E-2</v>
      </c>
      <c r="J1211" s="17">
        <f t="shared" si="221"/>
        <v>1.3222681350293988E-2</v>
      </c>
      <c r="K1211" s="17">
        <f t="shared" si="222"/>
        <v>1.5123859250827747E-3</v>
      </c>
      <c r="L1211" s="17">
        <f t="shared" si="223"/>
        <v>7.1907478649168759E-3</v>
      </c>
      <c r="M1211" s="17">
        <f t="shared" si="224"/>
        <v>2.9168692620097018E-2</v>
      </c>
      <c r="N1211" s="17">
        <f t="shared" si="225"/>
        <v>-1.8006714474780351E-2</v>
      </c>
      <c r="O1211" s="17">
        <f t="shared" si="226"/>
        <v>3.5677640446072227</v>
      </c>
      <c r="P1211" s="17">
        <f t="shared" si="229"/>
        <v>0.46968814722030772</v>
      </c>
      <c r="Q1211" s="14">
        <f t="shared" si="227"/>
        <v>2.0587514010119268E-2</v>
      </c>
      <c r="R1211" s="12">
        <f t="shared" si="228"/>
        <v>3647.1974993158356</v>
      </c>
      <c r="S1211" s="12">
        <f>G1211*S1210+S1210</f>
        <v>1752.6448942042264</v>
      </c>
    </row>
    <row r="1212" spans="1:19" x14ac:dyDescent="0.25">
      <c r="A1212" s="1">
        <v>1212</v>
      </c>
      <c r="B1212" s="2">
        <v>38673</v>
      </c>
      <c r="C1212" s="1">
        <v>30483</v>
      </c>
      <c r="D1212" s="1">
        <v>31248</v>
      </c>
      <c r="E1212" s="1">
        <v>30483</v>
      </c>
      <c r="F1212" s="1">
        <v>31087</v>
      </c>
      <c r="G1212" s="14">
        <f t="shared" si="219"/>
        <v>1.9847779017124756E-2</v>
      </c>
      <c r="H1212" s="15">
        <f t="shared" si="218"/>
        <v>4.825168076687536E-4</v>
      </c>
      <c r="I1212" s="14">
        <f t="shared" si="220"/>
        <v>1.2922312942206915E-2</v>
      </c>
      <c r="J1212" s="17">
        <f t="shared" si="221"/>
        <v>1.3509879749306843E-2</v>
      </c>
      <c r="K1212" s="17">
        <f t="shared" si="222"/>
        <v>3.5886017498432195E-3</v>
      </c>
      <c r="L1212" s="17">
        <f t="shared" si="223"/>
        <v>1.6259177267281537E-2</v>
      </c>
      <c r="M1212" s="17">
        <f t="shared" si="224"/>
        <v>2.9168692620097018E-2</v>
      </c>
      <c r="N1212" s="17">
        <f t="shared" si="225"/>
        <v>-1.8006714474780351E-2</v>
      </c>
      <c r="O1212" s="17">
        <f t="shared" si="226"/>
        <v>3.4919190970073455</v>
      </c>
      <c r="P1212" s="17">
        <f t="shared" si="229"/>
        <v>0.46175343023685994</v>
      </c>
      <c r="Q1212" s="14">
        <f t="shared" si="227"/>
        <v>1.2922312942206915E-2</v>
      </c>
      <c r="R1212" s="12">
        <f t="shared" si="228"/>
        <v>3660.1198122580427</v>
      </c>
      <c r="S1212" s="12">
        <f>G1212*S1211+S1211</f>
        <v>1787.4310027598838</v>
      </c>
    </row>
    <row r="1213" spans="1:19" x14ac:dyDescent="0.25">
      <c r="A1213" s="1">
        <v>1213</v>
      </c>
      <c r="B1213" s="2">
        <v>38674</v>
      </c>
      <c r="C1213" s="1">
        <v>31087</v>
      </c>
      <c r="D1213" s="1">
        <v>31180</v>
      </c>
      <c r="E1213" s="1">
        <v>30887</v>
      </c>
      <c r="F1213" s="1">
        <v>31102</v>
      </c>
      <c r="G1213" s="14">
        <f t="shared" si="219"/>
        <v>4.825168076687536E-4</v>
      </c>
      <c r="H1213" s="15">
        <f t="shared" si="218"/>
        <v>2.5721818532575824E-4</v>
      </c>
      <c r="I1213" s="14">
        <f t="shared" si="220"/>
        <v>2.6857529311202999E-2</v>
      </c>
      <c r="J1213" s="17">
        <f t="shared" si="221"/>
        <v>1.3477397114731896E-2</v>
      </c>
      <c r="K1213" s="17">
        <f t="shared" si="222"/>
        <v>3.0964402039590131E-3</v>
      </c>
      <c r="L1213" s="17">
        <f t="shared" si="223"/>
        <v>-2.6139233962902595E-3</v>
      </c>
      <c r="M1213" s="17">
        <f t="shared" si="224"/>
        <v>2.9168692620097018E-2</v>
      </c>
      <c r="N1213" s="17">
        <f t="shared" si="225"/>
        <v>-1.8006714474780351E-2</v>
      </c>
      <c r="O1213" s="17">
        <f t="shared" si="226"/>
        <v>3.5003351680801034</v>
      </c>
      <c r="P1213" s="17">
        <f t="shared" si="229"/>
        <v>0.46264235637475359</v>
      </c>
      <c r="Q1213" s="14">
        <f t="shared" si="227"/>
        <v>2.6857529311202999E-2</v>
      </c>
      <c r="R1213" s="12">
        <f t="shared" si="228"/>
        <v>3686.9773415692457</v>
      </c>
      <c r="S1213" s="12">
        <f>G1213*S1212+S1212</f>
        <v>1788.2934682612636</v>
      </c>
    </row>
    <row r="1214" spans="1:19" x14ac:dyDescent="0.25">
      <c r="A1214" s="1">
        <v>1214</v>
      </c>
      <c r="B1214" s="2">
        <v>38677</v>
      </c>
      <c r="C1214" s="1">
        <v>31102</v>
      </c>
      <c r="D1214" s="1">
        <v>31291</v>
      </c>
      <c r="E1214" s="1">
        <v>30969</v>
      </c>
      <c r="F1214" s="1">
        <v>31110</v>
      </c>
      <c r="G1214" s="14">
        <f t="shared" si="219"/>
        <v>2.5721818532575824E-4</v>
      </c>
      <c r="H1214" s="15">
        <f t="shared" si="218"/>
        <v>1.2182577949212403E-2</v>
      </c>
      <c r="I1214" s="14">
        <f t="shared" si="220"/>
        <v>2.6662922652659349E-2</v>
      </c>
      <c r="J1214" s="17">
        <f t="shared" si="221"/>
        <v>1.1911182977438033E-2</v>
      </c>
      <c r="K1214" s="17">
        <f t="shared" si="222"/>
        <v>4.452303185570705E-3</v>
      </c>
      <c r="L1214" s="17">
        <f t="shared" si="223"/>
        <v>-4.1950850002449467E-3</v>
      </c>
      <c r="M1214" s="17">
        <f t="shared" si="224"/>
        <v>2.9168692620097018E-2</v>
      </c>
      <c r="N1214" s="17">
        <f t="shared" si="225"/>
        <v>-1.3573515275515646E-2</v>
      </c>
      <c r="O1214" s="17">
        <f t="shared" si="226"/>
        <v>3.5884099821633377</v>
      </c>
      <c r="P1214" s="17">
        <f t="shared" si="229"/>
        <v>0.47181887616624058</v>
      </c>
      <c r="Q1214" s="14">
        <f t="shared" si="227"/>
        <v>2.6662922652659349E-2</v>
      </c>
      <c r="R1214" s="12">
        <f t="shared" si="228"/>
        <v>3713.640264221905</v>
      </c>
      <c r="S1214" s="12">
        <f>G1214*S1213+S1213</f>
        <v>1788.7534498619996</v>
      </c>
    </row>
    <row r="1215" spans="1:19" x14ac:dyDescent="0.25">
      <c r="A1215" s="1">
        <v>1215</v>
      </c>
      <c r="B1215" s="2">
        <v>38678</v>
      </c>
      <c r="C1215" s="1">
        <v>31110</v>
      </c>
      <c r="D1215" s="1">
        <v>31500</v>
      </c>
      <c r="E1215" s="1">
        <v>30473</v>
      </c>
      <c r="F1215" s="1">
        <v>31489</v>
      </c>
      <c r="G1215" s="14">
        <f t="shared" si="219"/>
        <v>1.2182577949212403E-2</v>
      </c>
      <c r="H1215" s="15">
        <f t="shared" si="218"/>
        <v>1.4417733176664838E-2</v>
      </c>
      <c r="I1215" s="14">
        <f t="shared" si="220"/>
        <v>1.3697749618144073E-2</v>
      </c>
      <c r="J1215" s="17">
        <f t="shared" si="221"/>
        <v>1.207167676252262E-2</v>
      </c>
      <c r="K1215" s="17">
        <f t="shared" si="222"/>
        <v>4.8411292439796217E-3</v>
      </c>
      <c r="L1215" s="17">
        <f t="shared" si="223"/>
        <v>7.3414487052327814E-3</v>
      </c>
      <c r="M1215" s="17">
        <f t="shared" si="224"/>
        <v>2.9168692620097018E-2</v>
      </c>
      <c r="N1215" s="17">
        <f t="shared" si="225"/>
        <v>-1.3573515275515646E-2</v>
      </c>
      <c r="O1215" s="17">
        <f t="shared" si="226"/>
        <v>3.5407018210021075</v>
      </c>
      <c r="P1215" s="17">
        <f t="shared" si="229"/>
        <v>0.46687648607903426</v>
      </c>
      <c r="Q1215" s="14">
        <f t="shared" si="227"/>
        <v>1.3697749618144073E-2</v>
      </c>
      <c r="R1215" s="12">
        <f t="shared" si="228"/>
        <v>3727.3380138400489</v>
      </c>
      <c r="S1215" s="12">
        <f>G1215*S1214+S1214</f>
        <v>1810.5450781968659</v>
      </c>
    </row>
    <row r="1216" spans="1:19" x14ac:dyDescent="0.25">
      <c r="A1216" s="1">
        <v>1216</v>
      </c>
      <c r="B1216" s="2">
        <v>38679</v>
      </c>
      <c r="C1216" s="1">
        <v>31489</v>
      </c>
      <c r="D1216" s="1">
        <v>32014</v>
      </c>
      <c r="E1216" s="1">
        <v>31489</v>
      </c>
      <c r="F1216" s="1">
        <v>31943</v>
      </c>
      <c r="G1216" s="14">
        <f t="shared" si="219"/>
        <v>1.4417733176664838E-2</v>
      </c>
      <c r="H1216" s="15">
        <f t="shared" si="218"/>
        <v>6.2611526782108129E-5</v>
      </c>
      <c r="I1216" s="14">
        <f t="shared" si="220"/>
        <v>-1.8326499849247613E-2</v>
      </c>
      <c r="J1216" s="17">
        <f t="shared" si="221"/>
        <v>1.0313034998520577E-2</v>
      </c>
      <c r="K1216" s="17">
        <f t="shared" si="222"/>
        <v>3.8103611180807665E-3</v>
      </c>
      <c r="L1216" s="17">
        <f t="shared" si="223"/>
        <v>1.0607372058584072E-2</v>
      </c>
      <c r="M1216" s="17">
        <f t="shared" si="224"/>
        <v>2.1788921964660386E-2</v>
      </c>
      <c r="N1216" s="17">
        <f t="shared" si="225"/>
        <v>-1.3573515275515646E-2</v>
      </c>
      <c r="O1216" s="17">
        <f t="shared" si="226"/>
        <v>3.4289069362461033</v>
      </c>
      <c r="P1216" s="17">
        <f t="shared" si="229"/>
        <v>0.45502905832712504</v>
      </c>
      <c r="Q1216" s="14">
        <f t="shared" si="227"/>
        <v>-1.8326499849247613E-2</v>
      </c>
      <c r="R1216" s="12">
        <f t="shared" si="228"/>
        <v>3709.0115139908012</v>
      </c>
      <c r="S1216" s="12">
        <f>G1216*S1215+S1215</f>
        <v>1836.6490340386322</v>
      </c>
    </row>
    <row r="1217" spans="1:19" x14ac:dyDescent="0.25">
      <c r="A1217" s="1">
        <v>1217</v>
      </c>
      <c r="B1217" s="2">
        <v>38680</v>
      </c>
      <c r="C1217" s="1">
        <v>31938</v>
      </c>
      <c r="D1217" s="1">
        <v>32123</v>
      </c>
      <c r="E1217" s="1">
        <v>31678</v>
      </c>
      <c r="F1217" s="1">
        <v>31945</v>
      </c>
      <c r="G1217" s="14">
        <f t="shared" si="219"/>
        <v>6.2611526782108129E-5</v>
      </c>
      <c r="H1217" s="15">
        <f t="shared" si="218"/>
        <v>-7.8259508530287292E-4</v>
      </c>
      <c r="I1217" s="14">
        <f t="shared" si="220"/>
        <v>-9.0135134424880192E-3</v>
      </c>
      <c r="J1217" s="17">
        <f t="shared" si="221"/>
        <v>8.7983759832394974E-3</v>
      </c>
      <c r="K1217" s="17">
        <f t="shared" si="222"/>
        <v>2.2557266265474866E-3</v>
      </c>
      <c r="L1217" s="17">
        <f t="shared" si="223"/>
        <v>-2.1931150997653785E-3</v>
      </c>
      <c r="M1217" s="17">
        <f t="shared" si="224"/>
        <v>1.6259177267281537E-2</v>
      </c>
      <c r="N1217" s="17">
        <f t="shared" si="225"/>
        <v>-1.3573515275515646E-2</v>
      </c>
      <c r="O1217" s="17">
        <f t="shared" si="226"/>
        <v>3.3907044435958515</v>
      </c>
      <c r="P1217" s="17">
        <f t="shared" si="229"/>
        <v>0.45089182607420158</v>
      </c>
      <c r="Q1217" s="14">
        <f t="shared" si="227"/>
        <v>-9.0135134424880192E-3</v>
      </c>
      <c r="R1217" s="12">
        <f t="shared" si="228"/>
        <v>3699.998000548313</v>
      </c>
      <c r="S1217" s="12">
        <f>G1217*S1216+S1216</f>
        <v>1836.7640294388161</v>
      </c>
    </row>
    <row r="1218" spans="1:19" x14ac:dyDescent="0.25">
      <c r="A1218" s="1">
        <v>1218</v>
      </c>
      <c r="B1218" s="2">
        <v>38681</v>
      </c>
      <c r="C1218" s="1">
        <v>31947</v>
      </c>
      <c r="D1218" s="1">
        <v>32059</v>
      </c>
      <c r="E1218" s="1">
        <v>31840</v>
      </c>
      <c r="F1218" s="1">
        <v>31920</v>
      </c>
      <c r="G1218" s="14">
        <f t="shared" si="219"/>
        <v>-7.8259508530287292E-4</v>
      </c>
      <c r="H1218" s="15">
        <f t="shared" si="218"/>
        <v>-1.7606516290726848E-2</v>
      </c>
      <c r="I1218" s="14">
        <f t="shared" si="220"/>
        <v>1.4138039170918937E-4</v>
      </c>
      <c r="J1218" s="17">
        <f t="shared" si="221"/>
        <v>8.7492901048695816E-3</v>
      </c>
      <c r="K1218" s="17">
        <f t="shared" si="222"/>
        <v>1.7720541602349593E-3</v>
      </c>
      <c r="L1218" s="17">
        <f t="shared" si="223"/>
        <v>-2.5546492455378322E-3</v>
      </c>
      <c r="M1218" s="17">
        <f t="shared" si="224"/>
        <v>1.6259177267281537E-2</v>
      </c>
      <c r="N1218" s="17">
        <f t="shared" si="225"/>
        <v>-1.3573515275515646E-2</v>
      </c>
      <c r="O1218" s="17">
        <f t="shared" si="226"/>
        <v>3.4097272104617078</v>
      </c>
      <c r="P1218" s="17">
        <f t="shared" si="229"/>
        <v>0.45295773714394039</v>
      </c>
      <c r="Q1218" s="14">
        <f t="shared" si="227"/>
        <v>1.4138039170918937E-4</v>
      </c>
      <c r="R1218" s="12">
        <f t="shared" si="228"/>
        <v>3700.1393809400224</v>
      </c>
      <c r="S1218" s="12">
        <f>G1218*S1217+S1217</f>
        <v>1835.3265869365162</v>
      </c>
    </row>
    <row r="1219" spans="1:19" x14ac:dyDescent="0.25">
      <c r="A1219" s="1">
        <v>1219</v>
      </c>
      <c r="B1219" s="2">
        <v>38684</v>
      </c>
      <c r="C1219" s="1">
        <v>31920</v>
      </c>
      <c r="D1219" s="1">
        <v>32350</v>
      </c>
      <c r="E1219" s="1">
        <v>31337</v>
      </c>
      <c r="F1219" s="1">
        <v>31358</v>
      </c>
      <c r="G1219" s="14">
        <f t="shared" si="219"/>
        <v>-1.7606516290726848E-2</v>
      </c>
      <c r="H1219" s="15">
        <f t="shared" ref="H1219:H1282" si="230">G1220</f>
        <v>9.3755979335417017E-3</v>
      </c>
      <c r="I1219" s="14">
        <f t="shared" si="220"/>
        <v>3.9679782511304662E-2</v>
      </c>
      <c r="J1219" s="17">
        <f t="shared" si="221"/>
        <v>9.8767465589182455E-3</v>
      </c>
      <c r="K1219" s="17">
        <f t="shared" si="222"/>
        <v>1.0527344246688145E-3</v>
      </c>
      <c r="L1219" s="17">
        <f t="shared" si="223"/>
        <v>-1.8659250715395662E-2</v>
      </c>
      <c r="M1219" s="17">
        <f t="shared" si="224"/>
        <v>1.6259177267281537E-2</v>
      </c>
      <c r="N1219" s="17">
        <f t="shared" si="225"/>
        <v>-1.8659250715395662E-2</v>
      </c>
      <c r="O1219" s="17">
        <f t="shared" si="226"/>
        <v>3.5354180422041379</v>
      </c>
      <c r="P1219" s="17">
        <f t="shared" si="229"/>
        <v>0.4663250149099441</v>
      </c>
      <c r="Q1219" s="14">
        <f t="shared" si="227"/>
        <v>3.9679782511304662E-2</v>
      </c>
      <c r="R1219" s="12">
        <f t="shared" si="228"/>
        <v>3739.8191634513269</v>
      </c>
      <c r="S1219" s="12">
        <f>G1219*S1218+S1218</f>
        <v>1803.0128794848142</v>
      </c>
    </row>
    <row r="1220" spans="1:19" x14ac:dyDescent="0.25">
      <c r="A1220" s="1">
        <v>1220</v>
      </c>
      <c r="B1220" s="2">
        <v>38685</v>
      </c>
      <c r="C1220" s="1">
        <v>31360</v>
      </c>
      <c r="D1220" s="1">
        <v>31767</v>
      </c>
      <c r="E1220" s="1">
        <v>31360</v>
      </c>
      <c r="F1220" s="1">
        <v>31652</v>
      </c>
      <c r="G1220" s="14">
        <f t="shared" ref="G1220:G1283" si="231">F1220/F1219-1</f>
        <v>9.3755979335417017E-3</v>
      </c>
      <c r="H1220" s="15">
        <f t="shared" si="230"/>
        <v>8.3722987488943357E-3</v>
      </c>
      <c r="I1220" s="14">
        <f t="shared" si="220"/>
        <v>3.6895839236376515E-2</v>
      </c>
      <c r="J1220" s="17">
        <f t="shared" si="221"/>
        <v>1.0107906025897661E-2</v>
      </c>
      <c r="K1220" s="17">
        <f t="shared" si="222"/>
        <v>1.5396408154381295E-3</v>
      </c>
      <c r="L1220" s="17">
        <f t="shared" si="223"/>
        <v>7.8359571181035731E-3</v>
      </c>
      <c r="M1220" s="17">
        <f t="shared" si="224"/>
        <v>1.6259177267281537E-2</v>
      </c>
      <c r="N1220" s="17">
        <f t="shared" si="225"/>
        <v>-1.8659250715395662E-2</v>
      </c>
      <c r="O1220" s="17">
        <f t="shared" si="226"/>
        <v>3.4545659499813337</v>
      </c>
      <c r="P1220" s="17">
        <f t="shared" si="229"/>
        <v>0.45778206744290673</v>
      </c>
      <c r="Q1220" s="14">
        <f t="shared" si="227"/>
        <v>3.6895839236376515E-2</v>
      </c>
      <c r="R1220" s="12">
        <f t="shared" si="228"/>
        <v>3776.7150026877034</v>
      </c>
      <c r="S1220" s="12">
        <f>G1220*S1219+S1219</f>
        <v>1819.9172033118612</v>
      </c>
    </row>
    <row r="1221" spans="1:19" x14ac:dyDescent="0.25">
      <c r="A1221" s="1">
        <v>1221</v>
      </c>
      <c r="B1221" s="2">
        <v>38686</v>
      </c>
      <c r="C1221" s="1">
        <v>31652</v>
      </c>
      <c r="D1221" s="1">
        <v>31918</v>
      </c>
      <c r="E1221" s="1">
        <v>31296</v>
      </c>
      <c r="F1221" s="1">
        <v>31917</v>
      </c>
      <c r="G1221" s="14">
        <f t="shared" si="231"/>
        <v>8.3722987488943357E-3</v>
      </c>
      <c r="H1221" s="15">
        <f t="shared" si="230"/>
        <v>2.1931885828868625E-2</v>
      </c>
      <c r="I1221" s="14">
        <f t="shared" si="220"/>
        <v>2.4533530740893483E-2</v>
      </c>
      <c r="J1221" s="17">
        <f t="shared" si="221"/>
        <v>1.0254587593239531E-2</v>
      </c>
      <c r="K1221" s="17">
        <f t="shared" si="222"/>
        <v>2.056870484766497E-3</v>
      </c>
      <c r="L1221" s="17">
        <f t="shared" si="223"/>
        <v>6.3154282641278391E-3</v>
      </c>
      <c r="M1221" s="17">
        <f t="shared" si="224"/>
        <v>1.6259177267281537E-2</v>
      </c>
      <c r="N1221" s="17">
        <f t="shared" si="225"/>
        <v>-1.8659250715395662E-2</v>
      </c>
      <c r="O1221" s="17">
        <f t="shared" si="226"/>
        <v>3.405151856686818</v>
      </c>
      <c r="P1221" s="17">
        <f t="shared" si="229"/>
        <v>0.45246189906457729</v>
      </c>
      <c r="Q1221" s="14">
        <f t="shared" si="227"/>
        <v>2.4533530740893483E-2</v>
      </c>
      <c r="R1221" s="12">
        <f t="shared" si="228"/>
        <v>3801.2485334285971</v>
      </c>
      <c r="S1221" s="12">
        <f>G1221*S1220+S1220</f>
        <v>1835.1540938362402</v>
      </c>
    </row>
    <row r="1222" spans="1:19" x14ac:dyDescent="0.25">
      <c r="A1222" s="1">
        <v>1222</v>
      </c>
      <c r="B1222" s="2">
        <v>38687</v>
      </c>
      <c r="C1222" s="1">
        <v>31921</v>
      </c>
      <c r="D1222" s="1">
        <v>32700</v>
      </c>
      <c r="E1222" s="1">
        <v>31921</v>
      </c>
      <c r="F1222" s="1">
        <v>32617</v>
      </c>
      <c r="G1222" s="14">
        <f t="shared" si="231"/>
        <v>2.1931885828868625E-2</v>
      </c>
      <c r="H1222" s="15">
        <f t="shared" si="230"/>
        <v>6.5916546586135549E-3</v>
      </c>
      <c r="I1222" s="14">
        <f t="shared" si="220"/>
        <v>1.856445950485075E-2</v>
      </c>
      <c r="J1222" s="17">
        <f t="shared" si="221"/>
        <v>1.0882993500160311E-2</v>
      </c>
      <c r="K1222" s="17">
        <f t="shared" si="222"/>
        <v>4.1755243566808488E-3</v>
      </c>
      <c r="L1222" s="17">
        <f t="shared" si="223"/>
        <v>1.7756361472187777E-2</v>
      </c>
      <c r="M1222" s="17">
        <f t="shared" si="224"/>
        <v>1.7756361472187777E-2</v>
      </c>
      <c r="N1222" s="17">
        <f t="shared" si="225"/>
        <v>-1.8659250715395662E-2</v>
      </c>
      <c r="O1222" s="17">
        <f t="shared" si="226"/>
        <v>3.3461025394388977</v>
      </c>
      <c r="P1222" s="17">
        <f t="shared" si="229"/>
        <v>0.44600216309975066</v>
      </c>
      <c r="Q1222" s="14">
        <f t="shared" si="227"/>
        <v>1.856445950485075E-2</v>
      </c>
      <c r="R1222" s="12">
        <f t="shared" si="228"/>
        <v>3819.8129929334477</v>
      </c>
      <c r="S1222" s="12">
        <f>G1222*S1221+S1221</f>
        <v>1875.4024839006374</v>
      </c>
    </row>
    <row r="1223" spans="1:19" x14ac:dyDescent="0.25">
      <c r="A1223" s="1">
        <v>1223</v>
      </c>
      <c r="B1223" s="2">
        <v>38688</v>
      </c>
      <c r="C1223" s="1">
        <v>32617</v>
      </c>
      <c r="D1223" s="1">
        <v>32936</v>
      </c>
      <c r="E1223" s="1">
        <v>32617</v>
      </c>
      <c r="F1223" s="1">
        <v>32832</v>
      </c>
      <c r="G1223" s="14">
        <f t="shared" si="231"/>
        <v>6.5916546586135549E-3</v>
      </c>
      <c r="H1223" s="15">
        <f t="shared" si="230"/>
        <v>-3.9900097465886963E-3</v>
      </c>
      <c r="I1223" s="14">
        <f t="shared" si="220"/>
        <v>-2.0536226287048986E-3</v>
      </c>
      <c r="J1223" s="17">
        <f t="shared" si="221"/>
        <v>1.088074738459866E-2</v>
      </c>
      <c r="K1223" s="17">
        <f t="shared" si="222"/>
        <v>4.486704342682812E-3</v>
      </c>
      <c r="L1223" s="17">
        <f t="shared" si="223"/>
        <v>2.1049503159307429E-3</v>
      </c>
      <c r="M1223" s="17">
        <f t="shared" si="224"/>
        <v>1.7756361472187777E-2</v>
      </c>
      <c r="N1223" s="17">
        <f t="shared" si="225"/>
        <v>-1.8659250715395662E-2</v>
      </c>
      <c r="O1223" s="17">
        <f t="shared" si="226"/>
        <v>3.3467932762714936</v>
      </c>
      <c r="P1223" s="17">
        <f t="shared" si="229"/>
        <v>0.4460783836073029</v>
      </c>
      <c r="Q1223" s="14">
        <f t="shared" si="227"/>
        <v>-2.0536226287048986E-3</v>
      </c>
      <c r="R1223" s="12">
        <f t="shared" si="228"/>
        <v>3817.7593703047428</v>
      </c>
      <c r="S1223" s="12">
        <f>G1223*S1222+S1222</f>
        <v>1887.7644894204166</v>
      </c>
    </row>
    <row r="1224" spans="1:19" x14ac:dyDescent="0.25">
      <c r="A1224" s="1">
        <v>1224</v>
      </c>
      <c r="B1224" s="2">
        <v>38691</v>
      </c>
      <c r="C1224" s="1">
        <v>32835</v>
      </c>
      <c r="D1224" s="1">
        <v>32910</v>
      </c>
      <c r="E1224" s="1">
        <v>32547</v>
      </c>
      <c r="F1224" s="1">
        <v>32701</v>
      </c>
      <c r="G1224" s="14">
        <f t="shared" si="231"/>
        <v>-3.9900097465886963E-3</v>
      </c>
      <c r="H1224" s="15">
        <f t="shared" si="230"/>
        <v>1.5962814592825891E-2</v>
      </c>
      <c r="I1224" s="14">
        <f t="shared" si="220"/>
        <v>-6.5198207155563459E-3</v>
      </c>
      <c r="J1224" s="17">
        <f t="shared" si="221"/>
        <v>1.068240247952615E-2</v>
      </c>
      <c r="K1224" s="17">
        <f t="shared" si="222"/>
        <v>4.6850378399132158E-3</v>
      </c>
      <c r="L1224" s="17">
        <f t="shared" si="223"/>
        <v>-8.6750475865019112E-3</v>
      </c>
      <c r="M1224" s="17">
        <f t="shared" si="224"/>
        <v>1.7756361472187777E-2</v>
      </c>
      <c r="N1224" s="17">
        <f t="shared" si="225"/>
        <v>-1.8659250715395662E-2</v>
      </c>
      <c r="O1224" s="17">
        <f t="shared" si="226"/>
        <v>3.4089346715195812</v>
      </c>
      <c r="P1224" s="17">
        <f t="shared" si="229"/>
        <v>0.45287189614913076</v>
      </c>
      <c r="Q1224" s="14">
        <f t="shared" si="227"/>
        <v>-6.5198207155563459E-3</v>
      </c>
      <c r="R1224" s="12">
        <f t="shared" si="228"/>
        <v>3811.2395495891865</v>
      </c>
      <c r="S1224" s="12">
        <f>G1224*S1223+S1223</f>
        <v>1880.2322907083651</v>
      </c>
    </row>
    <row r="1225" spans="1:19" x14ac:dyDescent="0.25">
      <c r="A1225" s="1">
        <v>1225</v>
      </c>
      <c r="B1225" s="2">
        <v>38692</v>
      </c>
      <c r="C1225" s="1">
        <v>32712</v>
      </c>
      <c r="D1225" s="1">
        <v>33332</v>
      </c>
      <c r="E1225" s="1">
        <v>32712</v>
      </c>
      <c r="F1225" s="1">
        <v>33223</v>
      </c>
      <c r="G1225" s="14">
        <f t="shared" si="231"/>
        <v>1.5962814592825891E-2</v>
      </c>
      <c r="H1225" s="15">
        <f t="shared" si="230"/>
        <v>-1.4026427474942094E-2</v>
      </c>
      <c r="I1225" s="14">
        <f t="shared" si="220"/>
        <v>-8.8742609241458936E-3</v>
      </c>
      <c r="J1225" s="17">
        <f t="shared" si="221"/>
        <v>1.027515187194802E-2</v>
      </c>
      <c r="K1225" s="17">
        <f t="shared" si="222"/>
        <v>6.3872467395269302E-3</v>
      </c>
      <c r="L1225" s="17">
        <f t="shared" si="223"/>
        <v>9.5755678532989611E-3</v>
      </c>
      <c r="M1225" s="17">
        <f t="shared" si="224"/>
        <v>1.7756361472187777E-2</v>
      </c>
      <c r="N1225" s="17">
        <f t="shared" si="225"/>
        <v>-1.8659250715395662E-2</v>
      </c>
      <c r="O1225" s="17">
        <f t="shared" si="226"/>
        <v>3.5440461261697691</v>
      </c>
      <c r="P1225" s="17">
        <f t="shared" si="229"/>
        <v>0.4672251080973609</v>
      </c>
      <c r="Q1225" s="14">
        <f t="shared" si="227"/>
        <v>-8.8742609241458936E-3</v>
      </c>
      <c r="R1225" s="12">
        <f t="shared" si="228"/>
        <v>3802.3652886650407</v>
      </c>
      <c r="S1225" s="12">
        <f>G1225*S1224+S1224</f>
        <v>1910.246090156387</v>
      </c>
    </row>
    <row r="1226" spans="1:19" x14ac:dyDescent="0.25">
      <c r="A1226" s="1">
        <v>1226</v>
      </c>
      <c r="B1226" s="2">
        <v>38693</v>
      </c>
      <c r="C1226" s="1">
        <v>33225</v>
      </c>
      <c r="D1226" s="1">
        <v>33271</v>
      </c>
      <c r="E1226" s="1">
        <v>32649</v>
      </c>
      <c r="F1226" s="1">
        <v>32757</v>
      </c>
      <c r="G1226" s="14">
        <f t="shared" si="231"/>
        <v>-1.4026427474942094E-2</v>
      </c>
      <c r="H1226" s="15">
        <f t="shared" si="230"/>
        <v>-8.4562078334401436E-3</v>
      </c>
      <c r="I1226" s="14">
        <f t="shared" si="220"/>
        <v>6.6405329926891854E-3</v>
      </c>
      <c r="J1226" s="17">
        <f t="shared" si="221"/>
        <v>1.15109110008303E-2</v>
      </c>
      <c r="K1226" s="17">
        <f t="shared" si="222"/>
        <v>4.8719426551974811E-3</v>
      </c>
      <c r="L1226" s="17">
        <f t="shared" si="223"/>
        <v>-1.8898370130139574E-2</v>
      </c>
      <c r="M1226" s="17">
        <f t="shared" si="224"/>
        <v>1.7756361472187777E-2</v>
      </c>
      <c r="N1226" s="17">
        <f t="shared" si="225"/>
        <v>-1.8898370130139574E-2</v>
      </c>
      <c r="O1226" s="17">
        <f t="shared" si="226"/>
        <v>3.1843467124090687</v>
      </c>
      <c r="P1226" s="17">
        <f t="shared" si="229"/>
        <v>0.42770520046883842</v>
      </c>
      <c r="Q1226" s="14">
        <f t="shared" si="227"/>
        <v>6.6405329926891854E-3</v>
      </c>
      <c r="R1226" s="12">
        <f t="shared" si="228"/>
        <v>3809.0058216577299</v>
      </c>
      <c r="S1226" s="12">
        <f>G1226*S1225+S1225</f>
        <v>1883.4521619135169</v>
      </c>
    </row>
    <row r="1227" spans="1:19" x14ac:dyDescent="0.25">
      <c r="A1227" s="1">
        <v>1227</v>
      </c>
      <c r="B1227" s="2">
        <v>38694</v>
      </c>
      <c r="C1227" s="1">
        <v>32756</v>
      </c>
      <c r="D1227" s="1">
        <v>32997</v>
      </c>
      <c r="E1227" s="1">
        <v>32476</v>
      </c>
      <c r="F1227" s="1">
        <v>32480</v>
      </c>
      <c r="G1227" s="14">
        <f t="shared" si="231"/>
        <v>-8.4562078334401436E-3</v>
      </c>
      <c r="H1227" s="15">
        <f t="shared" si="230"/>
        <v>1.3608374384236344E-2</v>
      </c>
      <c r="I1227" s="14">
        <f t="shared" si="220"/>
        <v>2.8714768790097711E-2</v>
      </c>
      <c r="J1227" s="17">
        <f t="shared" si="221"/>
        <v>1.119620860008483E-2</v>
      </c>
      <c r="K1227" s="17">
        <f t="shared" si="222"/>
        <v>2.9850101984931544E-3</v>
      </c>
      <c r="L1227" s="17">
        <f t="shared" si="223"/>
        <v>-1.1441218031933298E-2</v>
      </c>
      <c r="M1227" s="17">
        <f t="shared" si="224"/>
        <v>1.7756361472187777E-2</v>
      </c>
      <c r="N1227" s="17">
        <f t="shared" si="225"/>
        <v>-1.8898370130139574E-2</v>
      </c>
      <c r="O1227" s="17">
        <f t="shared" si="226"/>
        <v>3.27385215045472</v>
      </c>
      <c r="P1227" s="17">
        <f t="shared" si="229"/>
        <v>0.43794140845628371</v>
      </c>
      <c r="Q1227" s="14">
        <f t="shared" si="227"/>
        <v>2.8714768790097711E-2</v>
      </c>
      <c r="R1227" s="12">
        <f t="shared" si="228"/>
        <v>3837.7205904478278</v>
      </c>
      <c r="S1227" s="12">
        <f>G1227*S1226+S1226</f>
        <v>1867.5252989880339</v>
      </c>
    </row>
    <row r="1228" spans="1:19" x14ac:dyDescent="0.25">
      <c r="A1228" s="1">
        <v>1228</v>
      </c>
      <c r="B1228" s="2">
        <v>38695</v>
      </c>
      <c r="C1228" s="1">
        <v>32483</v>
      </c>
      <c r="D1228" s="1">
        <v>32971</v>
      </c>
      <c r="E1228" s="1">
        <v>32483</v>
      </c>
      <c r="F1228" s="1">
        <v>32922</v>
      </c>
      <c r="G1228" s="14">
        <f t="shared" si="231"/>
        <v>1.3608374384236344E-2</v>
      </c>
      <c r="H1228" s="15">
        <f t="shared" si="230"/>
        <v>1.4883664418929854E-3</v>
      </c>
      <c r="I1228" s="14">
        <f t="shared" si="220"/>
        <v>2.1360134681145615E-2</v>
      </c>
      <c r="J1228" s="17">
        <f t="shared" si="221"/>
        <v>1.1495585288884903E-2</v>
      </c>
      <c r="K1228" s="17">
        <f t="shared" si="222"/>
        <v>3.860067370264327E-3</v>
      </c>
      <c r="L1228" s="17">
        <f t="shared" si="223"/>
        <v>9.7483070139720157E-3</v>
      </c>
      <c r="M1228" s="17">
        <f t="shared" si="224"/>
        <v>1.7756361472187777E-2</v>
      </c>
      <c r="N1228" s="17">
        <f t="shared" si="225"/>
        <v>-1.8898370130139574E-2</v>
      </c>
      <c r="O1228" s="17">
        <f t="shared" si="226"/>
        <v>3.1885920273906243</v>
      </c>
      <c r="P1228" s="17">
        <f t="shared" si="229"/>
        <v>0.42819717602285196</v>
      </c>
      <c r="Q1228" s="14">
        <f t="shared" si="227"/>
        <v>2.1360134681145615E-2</v>
      </c>
      <c r="R1228" s="12">
        <f t="shared" si="228"/>
        <v>3859.0807251289734</v>
      </c>
      <c r="S1228" s="12">
        <f>G1228*S1227+S1227</f>
        <v>1892.9392824286961</v>
      </c>
    </row>
    <row r="1229" spans="1:19" x14ac:dyDescent="0.25">
      <c r="A1229" s="1">
        <v>1229</v>
      </c>
      <c r="B1229" s="2">
        <v>38698</v>
      </c>
      <c r="C1229" s="1">
        <v>32925</v>
      </c>
      <c r="D1229" s="1">
        <v>33299</v>
      </c>
      <c r="E1229" s="1">
        <v>32868</v>
      </c>
      <c r="F1229" s="1">
        <v>32971</v>
      </c>
      <c r="G1229" s="14">
        <f t="shared" si="231"/>
        <v>1.4883664418929854E-3</v>
      </c>
      <c r="H1229" s="15">
        <f t="shared" si="230"/>
        <v>1.3618027963968382E-2</v>
      </c>
      <c r="I1229" s="14">
        <f t="shared" si="220"/>
        <v>6.9067677932090898E-3</v>
      </c>
      <c r="J1229" s="17">
        <f t="shared" si="221"/>
        <v>1.1472395846797484E-2</v>
      </c>
      <c r="K1229" s="17">
        <f t="shared" si="222"/>
        <v>3.9421439207021425E-3</v>
      </c>
      <c r="L1229" s="17">
        <f t="shared" si="223"/>
        <v>-2.4537774788091571E-3</v>
      </c>
      <c r="M1229" s="17">
        <f t="shared" si="224"/>
        <v>1.7756361472187777E-2</v>
      </c>
      <c r="N1229" s="17">
        <f t="shared" si="225"/>
        <v>-1.8898370130139574E-2</v>
      </c>
      <c r="O1229" s="17">
        <f t="shared" si="226"/>
        <v>3.195037208601855</v>
      </c>
      <c r="P1229" s="17">
        <f t="shared" si="229"/>
        <v>0.42894283613120421</v>
      </c>
      <c r="Q1229" s="14">
        <f t="shared" si="227"/>
        <v>6.9067677932090898E-3</v>
      </c>
      <c r="R1229" s="12">
        <f t="shared" si="228"/>
        <v>3865.9874929221824</v>
      </c>
      <c r="S1229" s="12">
        <f>G1229*S1228+S1228</f>
        <v>1895.7566697332038</v>
      </c>
    </row>
    <row r="1230" spans="1:19" x14ac:dyDescent="0.25">
      <c r="A1230" s="1">
        <v>1230</v>
      </c>
      <c r="B1230" s="2">
        <v>38699</v>
      </c>
      <c r="C1230" s="1">
        <v>32971</v>
      </c>
      <c r="D1230" s="1">
        <v>33432</v>
      </c>
      <c r="E1230" s="1">
        <v>32835</v>
      </c>
      <c r="F1230" s="1">
        <v>33420</v>
      </c>
      <c r="G1230" s="14">
        <f t="shared" si="231"/>
        <v>1.3618027963968382E-2</v>
      </c>
      <c r="H1230" s="15">
        <f t="shared" si="230"/>
        <v>6.2537402752842475E-3</v>
      </c>
      <c r="I1230" s="14">
        <f t="shared" si="220"/>
        <v>-3.7287036076285585E-3</v>
      </c>
      <c r="J1230" s="17">
        <f t="shared" si="221"/>
        <v>1.1551755407037062E-2</v>
      </c>
      <c r="K1230" s="17">
        <f t="shared" si="222"/>
        <v>4.0378405883525403E-3</v>
      </c>
      <c r="L1230" s="17">
        <f t="shared" si="223"/>
        <v>9.5801873756158409E-3</v>
      </c>
      <c r="M1230" s="17">
        <f t="shared" si="224"/>
        <v>1.7756361472187777E-2</v>
      </c>
      <c r="N1230" s="17">
        <f t="shared" si="225"/>
        <v>-1.8898370130139574E-2</v>
      </c>
      <c r="O1230" s="17">
        <f t="shared" si="226"/>
        <v>3.173087579399243</v>
      </c>
      <c r="P1230" s="17">
        <f t="shared" si="229"/>
        <v>0.42639723340418867</v>
      </c>
      <c r="Q1230" s="14">
        <f t="shared" si="227"/>
        <v>-3.7287036076285585E-3</v>
      </c>
      <c r="R1230" s="12">
        <f t="shared" si="228"/>
        <v>3862.2587893145537</v>
      </c>
      <c r="S1230" s="12">
        <f>G1230*S1229+S1229</f>
        <v>1921.5731370745102</v>
      </c>
    </row>
    <row r="1231" spans="1:19" x14ac:dyDescent="0.25">
      <c r="A1231" s="1">
        <v>1231</v>
      </c>
      <c r="B1231" s="2">
        <v>38700</v>
      </c>
      <c r="C1231" s="1">
        <v>33420</v>
      </c>
      <c r="D1231" s="1">
        <v>33837</v>
      </c>
      <c r="E1231" s="1">
        <v>33369</v>
      </c>
      <c r="F1231" s="1">
        <v>33629</v>
      </c>
      <c r="G1231" s="14">
        <f t="shared" si="231"/>
        <v>6.2537402752842475E-3</v>
      </c>
      <c r="H1231" s="15">
        <f t="shared" si="230"/>
        <v>-1.296500044604354E-2</v>
      </c>
      <c r="I1231" s="14">
        <f t="shared" si="220"/>
        <v>-1.8603133538085181E-2</v>
      </c>
      <c r="J1231" s="17">
        <f t="shared" si="221"/>
        <v>1.1215191857839835E-2</v>
      </c>
      <c r="K1231" s="17">
        <f t="shared" si="222"/>
        <v>3.4935743949271679E-3</v>
      </c>
      <c r="L1231" s="17">
        <f t="shared" si="223"/>
        <v>2.7601658803570795E-3</v>
      </c>
      <c r="M1231" s="17">
        <f t="shared" si="224"/>
        <v>1.7756361472187777E-2</v>
      </c>
      <c r="N1231" s="17">
        <f t="shared" si="225"/>
        <v>-1.8898370130139574E-2</v>
      </c>
      <c r="O1231" s="17">
        <f t="shared" si="226"/>
        <v>3.2683107045292616</v>
      </c>
      <c r="P1231" s="17">
        <f t="shared" si="229"/>
        <v>0.4373158395740866</v>
      </c>
      <c r="Q1231" s="14">
        <f t="shared" si="227"/>
        <v>-1.8603133538085181E-2</v>
      </c>
      <c r="R1231" s="12">
        <f t="shared" si="228"/>
        <v>3843.6556557764684</v>
      </c>
      <c r="S1231" s="12">
        <f>G1231*S1230+S1230</f>
        <v>1933.5901563937373</v>
      </c>
    </row>
    <row r="1232" spans="1:19" x14ac:dyDescent="0.25">
      <c r="A1232" s="1">
        <v>1232</v>
      </c>
      <c r="B1232" s="2">
        <v>38701</v>
      </c>
      <c r="C1232" s="1">
        <v>33625</v>
      </c>
      <c r="D1232" s="1">
        <v>33799</v>
      </c>
      <c r="E1232" s="1">
        <v>33103</v>
      </c>
      <c r="F1232" s="1">
        <v>33193</v>
      </c>
      <c r="G1232" s="14">
        <f t="shared" si="231"/>
        <v>-1.296500044604354E-2</v>
      </c>
      <c r="H1232" s="15">
        <f t="shared" si="230"/>
        <v>2.9825565631307338E-3</v>
      </c>
      <c r="I1232" s="14">
        <f t="shared" si="220"/>
        <v>-3.759629834959366E-3</v>
      </c>
      <c r="J1232" s="17">
        <f t="shared" si="221"/>
        <v>1.1978331624407128E-2</v>
      </c>
      <c r="K1232" s="17">
        <f t="shared" si="222"/>
        <v>2.6250669300721249E-3</v>
      </c>
      <c r="L1232" s="17">
        <f t="shared" si="223"/>
        <v>-1.5590067376115666E-2</v>
      </c>
      <c r="M1232" s="17">
        <f t="shared" si="224"/>
        <v>1.7756361472187777E-2</v>
      </c>
      <c r="N1232" s="17">
        <f t="shared" si="225"/>
        <v>-1.8898370130139574E-2</v>
      </c>
      <c r="O1232" s="17">
        <f t="shared" si="226"/>
        <v>3.0600865589360895</v>
      </c>
      <c r="P1232" s="17">
        <f t="shared" si="229"/>
        <v>0.41300682031042446</v>
      </c>
      <c r="Q1232" s="14">
        <f t="shared" si="227"/>
        <v>-3.759629834959366E-3</v>
      </c>
      <c r="R1232" s="12">
        <f t="shared" si="228"/>
        <v>3839.8960259415089</v>
      </c>
      <c r="S1232" s="12">
        <f>G1232*S1231+S1231</f>
        <v>1908.5211591536272</v>
      </c>
    </row>
    <row r="1233" spans="1:19" x14ac:dyDescent="0.25">
      <c r="A1233" s="1">
        <v>1233</v>
      </c>
      <c r="B1233" s="2">
        <v>38702</v>
      </c>
      <c r="C1233" s="1">
        <v>33193</v>
      </c>
      <c r="D1233" s="1">
        <v>33579</v>
      </c>
      <c r="E1233" s="1">
        <v>33193</v>
      </c>
      <c r="F1233" s="1">
        <v>33292</v>
      </c>
      <c r="G1233" s="14">
        <f t="shared" si="231"/>
        <v>2.9825565631307338E-3</v>
      </c>
      <c r="H1233" s="15">
        <f t="shared" si="230"/>
        <v>-8.6206896551723755E-3</v>
      </c>
      <c r="I1233" s="14">
        <f t="shared" ref="I1233:I1296" si="232">SUM(H1233:H1235)</f>
        <v>6.8665473848354974E-3</v>
      </c>
      <c r="J1233" s="17">
        <f t="shared" ref="J1233:J1296" si="233">_xlfn.STDEV.S(G1219:G1233)</f>
        <v>1.1941214781340522E-2</v>
      </c>
      <c r="K1233" s="17">
        <f t="shared" ref="K1233:K1296" si="234">AVERAGE(G1219:G1233)</f>
        <v>2.8760770399676987E-3</v>
      </c>
      <c r="L1233" s="17">
        <f t="shared" ref="L1233:L1296" si="235">G1233-K1233</f>
        <v>1.0647952316303506E-4</v>
      </c>
      <c r="M1233" s="17">
        <f t="shared" ref="M1233:M1296" si="236">MAX(L1219:L1233)</f>
        <v>1.7756361472187777E-2</v>
      </c>
      <c r="N1233" s="17">
        <f t="shared" ref="N1233:N1296" si="237">MIN(L1219:L1233)</f>
        <v>-1.8898370130139574E-2</v>
      </c>
      <c r="O1233" s="17">
        <f t="shared" ref="O1233:O1296" si="238">(M1233-N1233)/J1233</f>
        <v>3.0695982170594949</v>
      </c>
      <c r="P1233" s="17">
        <f t="shared" si="229"/>
        <v>0.41415283906328421</v>
      </c>
      <c r="Q1233" s="14">
        <f t="shared" ref="Q1233:Q1296" si="239">IF(P1233&gt;0.5,-I1233,I1233)</f>
        <v>6.8665473848354974E-3</v>
      </c>
      <c r="R1233" s="12">
        <f t="shared" ref="R1233:R1296" si="240">Q1233*$X$2+R1232</f>
        <v>3846.7625733263444</v>
      </c>
      <c r="S1233" s="12">
        <f>G1233*S1232+S1232</f>
        <v>1914.2134314627347</v>
      </c>
    </row>
    <row r="1234" spans="1:19" x14ac:dyDescent="0.25">
      <c r="A1234" s="1">
        <v>1234</v>
      </c>
      <c r="B1234" s="2">
        <v>38705</v>
      </c>
      <c r="C1234" s="1">
        <v>33284</v>
      </c>
      <c r="D1234" s="1">
        <v>33496</v>
      </c>
      <c r="E1234" s="1">
        <v>32908</v>
      </c>
      <c r="F1234" s="1">
        <v>33005</v>
      </c>
      <c r="G1234" s="14">
        <f t="shared" si="231"/>
        <v>-8.6206896551723755E-3</v>
      </c>
      <c r="H1234" s="15">
        <f t="shared" si="230"/>
        <v>1.8785032570822757E-3</v>
      </c>
      <c r="I1234" s="14">
        <f t="shared" si="232"/>
        <v>1.5367894616759914E-2</v>
      </c>
      <c r="J1234" s="17">
        <f t="shared" si="233"/>
        <v>1.1030971191197456E-2</v>
      </c>
      <c r="K1234" s="17">
        <f t="shared" si="234"/>
        <v>3.4751321490046633E-3</v>
      </c>
      <c r="L1234" s="17">
        <f t="shared" si="235"/>
        <v>-1.2095821804177039E-2</v>
      </c>
      <c r="M1234" s="17">
        <f t="shared" si="236"/>
        <v>1.7756361472187777E-2</v>
      </c>
      <c r="N1234" s="17">
        <f t="shared" si="237"/>
        <v>-1.8898370130139574E-2</v>
      </c>
      <c r="O1234" s="17">
        <f t="shared" si="238"/>
        <v>3.3228925148111399</v>
      </c>
      <c r="P1234" s="17">
        <f t="shared" ref="P1234:P1297" si="241">LOG(O1234,2)/LOG(15,2)</f>
        <v>0.44343182505694972</v>
      </c>
      <c r="Q1234" s="14">
        <f t="shared" si="239"/>
        <v>1.5367894616759914E-2</v>
      </c>
      <c r="R1234" s="12">
        <f t="shared" si="240"/>
        <v>3862.1304679431041</v>
      </c>
      <c r="S1234" s="12">
        <f>G1234*S1233+S1233</f>
        <v>1897.7115915363318</v>
      </c>
    </row>
    <row r="1235" spans="1:19" x14ac:dyDescent="0.25">
      <c r="A1235" s="1">
        <v>1235</v>
      </c>
      <c r="B1235" s="2">
        <v>38706</v>
      </c>
      <c r="C1235" s="1">
        <v>33008</v>
      </c>
      <c r="D1235" s="1">
        <v>33140</v>
      </c>
      <c r="E1235" s="1">
        <v>32768</v>
      </c>
      <c r="F1235" s="1">
        <v>33067</v>
      </c>
      <c r="G1235" s="14">
        <f t="shared" si="231"/>
        <v>1.8785032570822757E-3</v>
      </c>
      <c r="H1235" s="15">
        <f t="shared" si="230"/>
        <v>1.3608733782925597E-2</v>
      </c>
      <c r="I1235" s="14">
        <f t="shared" si="232"/>
        <v>8.0586629856138625E-3</v>
      </c>
      <c r="J1235" s="17">
        <f t="shared" si="233"/>
        <v>1.0913750134575444E-2</v>
      </c>
      <c r="K1235" s="17">
        <f t="shared" si="234"/>
        <v>2.9753258372407017E-3</v>
      </c>
      <c r="L1235" s="17">
        <f t="shared" si="235"/>
        <v>-1.096822580158426E-3</v>
      </c>
      <c r="M1235" s="17">
        <f t="shared" si="236"/>
        <v>1.7756361472187777E-2</v>
      </c>
      <c r="N1235" s="17">
        <f t="shared" si="237"/>
        <v>-1.8898370130139574E-2</v>
      </c>
      <c r="O1235" s="17">
        <f t="shared" si="238"/>
        <v>3.3585826274511144</v>
      </c>
      <c r="P1235" s="17">
        <f t="shared" si="241"/>
        <v>0.4473768792822243</v>
      </c>
      <c r="Q1235" s="14">
        <f t="shared" si="239"/>
        <v>8.0586629856138625E-3</v>
      </c>
      <c r="R1235" s="12">
        <f t="shared" si="240"/>
        <v>3870.189130928718</v>
      </c>
      <c r="S1235" s="12">
        <f>G1235*S1234+S1234</f>
        <v>1901.2764489420356</v>
      </c>
    </row>
    <row r="1236" spans="1:19" x14ac:dyDescent="0.25">
      <c r="A1236" s="1">
        <v>1236</v>
      </c>
      <c r="B1236" s="2">
        <v>38707</v>
      </c>
      <c r="C1236" s="1">
        <v>33068</v>
      </c>
      <c r="D1236" s="1">
        <v>33553</v>
      </c>
      <c r="E1236" s="1">
        <v>33068</v>
      </c>
      <c r="F1236" s="1">
        <v>33517</v>
      </c>
      <c r="G1236" s="14">
        <f t="shared" si="231"/>
        <v>1.3608733782925597E-2</v>
      </c>
      <c r="H1236" s="15">
        <f t="shared" si="230"/>
        <v>-1.1934242324795896E-4</v>
      </c>
      <c r="I1236" s="14">
        <f t="shared" si="232"/>
        <v>-6.5401401021630834E-3</v>
      </c>
      <c r="J1236" s="17">
        <f t="shared" si="233"/>
        <v>1.1179232081787151E-2</v>
      </c>
      <c r="K1236" s="17">
        <f t="shared" si="234"/>
        <v>3.324421506176119E-3</v>
      </c>
      <c r="L1236" s="17">
        <f t="shared" si="235"/>
        <v>1.0284312276749478E-2</v>
      </c>
      <c r="M1236" s="17">
        <f t="shared" si="236"/>
        <v>1.7756361472187777E-2</v>
      </c>
      <c r="N1236" s="17">
        <f t="shared" si="237"/>
        <v>-1.8898370130139574E-2</v>
      </c>
      <c r="O1236" s="17">
        <f t="shared" si="238"/>
        <v>3.2788237451518762</v>
      </c>
      <c r="P1236" s="17">
        <f t="shared" si="241"/>
        <v>0.43850174687023435</v>
      </c>
      <c r="Q1236" s="14">
        <f t="shared" si="239"/>
        <v>-6.5401401021630834E-3</v>
      </c>
      <c r="R1236" s="12">
        <f t="shared" si="240"/>
        <v>3863.6489908265548</v>
      </c>
      <c r="S1236" s="12">
        <f>G1236*S1235+S1235</f>
        <v>1927.150413983434</v>
      </c>
    </row>
    <row r="1237" spans="1:19" x14ac:dyDescent="0.25">
      <c r="A1237" s="1">
        <v>1237</v>
      </c>
      <c r="B1237" s="2">
        <v>38708</v>
      </c>
      <c r="C1237" s="1">
        <v>33521</v>
      </c>
      <c r="D1237" s="1">
        <v>33652</v>
      </c>
      <c r="E1237" s="1">
        <v>33463</v>
      </c>
      <c r="F1237" s="1">
        <v>33513</v>
      </c>
      <c r="G1237" s="14">
        <f t="shared" si="231"/>
        <v>-1.1934242324795896E-4</v>
      </c>
      <c r="H1237" s="15">
        <f t="shared" si="230"/>
        <v>-5.4307283740637757E-3</v>
      </c>
      <c r="I1237" s="14">
        <f t="shared" si="232"/>
        <v>-4.2284738156200818E-3</v>
      </c>
      <c r="J1237" s="17">
        <f t="shared" si="233"/>
        <v>9.9385896148654479E-3</v>
      </c>
      <c r="K1237" s="17">
        <f t="shared" si="234"/>
        <v>1.8543396227016804E-3</v>
      </c>
      <c r="L1237" s="17">
        <f t="shared" si="235"/>
        <v>-1.9736820459496391E-3</v>
      </c>
      <c r="M1237" s="17">
        <f t="shared" si="236"/>
        <v>1.0284312276749478E-2</v>
      </c>
      <c r="N1237" s="17">
        <f t="shared" si="237"/>
        <v>-1.8898370130139574E-2</v>
      </c>
      <c r="O1237" s="17">
        <f t="shared" si="238"/>
        <v>2.9363001731392182</v>
      </c>
      <c r="P1237" s="17">
        <f t="shared" si="241"/>
        <v>0.39775863235307107</v>
      </c>
      <c r="Q1237" s="14">
        <f t="shared" si="239"/>
        <v>-4.2284738156200818E-3</v>
      </c>
      <c r="R1237" s="12">
        <f t="shared" si="240"/>
        <v>3859.4205170109349</v>
      </c>
      <c r="S1237" s="12">
        <f>G1237*S1236+S1236</f>
        <v>1926.9204231830659</v>
      </c>
    </row>
    <row r="1238" spans="1:19" x14ac:dyDescent="0.25">
      <c r="A1238" s="1">
        <v>1238</v>
      </c>
      <c r="B1238" s="2">
        <v>38709</v>
      </c>
      <c r="C1238" s="1">
        <v>33509</v>
      </c>
      <c r="D1238" s="1">
        <v>33575</v>
      </c>
      <c r="E1238" s="1">
        <v>33280</v>
      </c>
      <c r="F1238" s="1">
        <v>33331</v>
      </c>
      <c r="G1238" s="14">
        <f t="shared" si="231"/>
        <v>-5.4307283740637757E-3</v>
      </c>
      <c r="H1238" s="15">
        <f t="shared" si="230"/>
        <v>-9.900693048513487E-4</v>
      </c>
      <c r="I1238" s="14">
        <f t="shared" si="232"/>
        <v>-5.7798556570128889E-3</v>
      </c>
      <c r="J1238" s="17">
        <f t="shared" si="233"/>
        <v>1.0013748068008746E-2</v>
      </c>
      <c r="K1238" s="17">
        <f t="shared" si="234"/>
        <v>1.0528474205231916E-3</v>
      </c>
      <c r="L1238" s="17">
        <f t="shared" si="235"/>
        <v>-6.4835757945869675E-3</v>
      </c>
      <c r="M1238" s="17">
        <f t="shared" si="236"/>
        <v>1.0284312276749478E-2</v>
      </c>
      <c r="N1238" s="17">
        <f t="shared" si="237"/>
        <v>-1.8898370130139574E-2</v>
      </c>
      <c r="O1238" s="17">
        <f t="shared" si="238"/>
        <v>2.9142616938926134</v>
      </c>
      <c r="P1238" s="17">
        <f t="shared" si="241"/>
        <v>0.3949766178757661</v>
      </c>
      <c r="Q1238" s="14">
        <f t="shared" si="239"/>
        <v>-5.7798556570128889E-3</v>
      </c>
      <c r="R1238" s="12">
        <f t="shared" si="240"/>
        <v>3853.640661353922</v>
      </c>
      <c r="S1238" s="12">
        <f>G1238*S1237+S1237</f>
        <v>1916.4558417663227</v>
      </c>
    </row>
    <row r="1239" spans="1:19" x14ac:dyDescent="0.25">
      <c r="A1239" s="1">
        <v>1239</v>
      </c>
      <c r="B1239" s="2">
        <v>38712</v>
      </c>
      <c r="C1239" s="1">
        <v>33331</v>
      </c>
      <c r="D1239" s="1">
        <v>33435</v>
      </c>
      <c r="E1239" s="1">
        <v>33140</v>
      </c>
      <c r="F1239" s="1">
        <v>33298</v>
      </c>
      <c r="G1239" s="14">
        <f t="shared" si="231"/>
        <v>-9.900693048513487E-4</v>
      </c>
      <c r="H1239" s="15">
        <f t="shared" si="230"/>
        <v>2.1923238632950426E-3</v>
      </c>
      <c r="I1239" s="14">
        <f t="shared" si="232"/>
        <v>4.8064475786731009E-3</v>
      </c>
      <c r="J1239" s="17">
        <f t="shared" si="233"/>
        <v>9.935489165237326E-3</v>
      </c>
      <c r="K1239" s="17">
        <f t="shared" si="234"/>
        <v>1.252843449972348E-3</v>
      </c>
      <c r="L1239" s="17">
        <f t="shared" si="235"/>
        <v>-2.2429127548236967E-3</v>
      </c>
      <c r="M1239" s="17">
        <f t="shared" si="236"/>
        <v>1.0284312276749478E-2</v>
      </c>
      <c r="N1239" s="17">
        <f t="shared" si="237"/>
        <v>-1.8898370130139574E-2</v>
      </c>
      <c r="O1239" s="17">
        <f t="shared" si="238"/>
        <v>2.9372164693203584</v>
      </c>
      <c r="P1239" s="17">
        <f t="shared" si="241"/>
        <v>0.39787384786694363</v>
      </c>
      <c r="Q1239" s="14">
        <f t="shared" si="239"/>
        <v>4.8064475786731009E-3</v>
      </c>
      <c r="R1239" s="12">
        <f t="shared" si="240"/>
        <v>3858.4471089325953</v>
      </c>
      <c r="S1239" s="12">
        <f>G1239*S1238+S1238</f>
        <v>1914.5584176632867</v>
      </c>
    </row>
    <row r="1240" spans="1:19" x14ac:dyDescent="0.25">
      <c r="A1240" s="1">
        <v>1240</v>
      </c>
      <c r="B1240" s="2">
        <v>38713</v>
      </c>
      <c r="C1240" s="1">
        <v>33297</v>
      </c>
      <c r="D1240" s="1">
        <v>33631</v>
      </c>
      <c r="E1240" s="1">
        <v>33239</v>
      </c>
      <c r="F1240" s="1">
        <v>33371</v>
      </c>
      <c r="G1240" s="14">
        <f t="shared" si="231"/>
        <v>2.1923238632950426E-3</v>
      </c>
      <c r="H1240" s="15">
        <f t="shared" si="230"/>
        <v>-6.9821102154565828E-3</v>
      </c>
      <c r="I1240" s="14">
        <f t="shared" si="232"/>
        <v>4.1385139592804432E-3</v>
      </c>
      <c r="J1240" s="17">
        <f t="shared" si="233"/>
        <v>9.0784392961866228E-3</v>
      </c>
      <c r="K1240" s="17">
        <f t="shared" si="234"/>
        <v>3.3481073467029145E-4</v>
      </c>
      <c r="L1240" s="17">
        <f t="shared" si="235"/>
        <v>1.8575131286247511E-3</v>
      </c>
      <c r="M1240" s="17">
        <f t="shared" si="236"/>
        <v>1.0284312276749478E-2</v>
      </c>
      <c r="N1240" s="17">
        <f t="shared" si="237"/>
        <v>-1.8898370130139574E-2</v>
      </c>
      <c r="O1240" s="17">
        <f t="shared" si="238"/>
        <v>3.2145043277589762</v>
      </c>
      <c r="P1240" s="17">
        <f t="shared" si="241"/>
        <v>0.43118593977600167</v>
      </c>
      <c r="Q1240" s="14">
        <f t="shared" si="239"/>
        <v>4.1385139592804432E-3</v>
      </c>
      <c r="R1240" s="12">
        <f t="shared" si="240"/>
        <v>3862.5856228918756</v>
      </c>
      <c r="S1240" s="12">
        <f>G1240*S1239+S1239</f>
        <v>1918.7557497700022</v>
      </c>
    </row>
    <row r="1241" spans="1:19" x14ac:dyDescent="0.25">
      <c r="A1241" s="1">
        <v>1241</v>
      </c>
      <c r="B1241" s="2">
        <v>38714</v>
      </c>
      <c r="C1241" s="1">
        <v>33371</v>
      </c>
      <c r="D1241" s="1">
        <v>33463</v>
      </c>
      <c r="E1241" s="1">
        <v>32965</v>
      </c>
      <c r="F1241" s="1">
        <v>33138</v>
      </c>
      <c r="G1241" s="14">
        <f t="shared" si="231"/>
        <v>-6.9821102154565828E-3</v>
      </c>
      <c r="H1241" s="15">
        <f t="shared" si="230"/>
        <v>9.5962339308346412E-3</v>
      </c>
      <c r="I1241" s="14">
        <f t="shared" si="232"/>
        <v>4.1979847620584154E-2</v>
      </c>
      <c r="J1241" s="17">
        <f t="shared" si="233"/>
        <v>8.4423966200531698E-3</v>
      </c>
      <c r="K1241" s="17">
        <f t="shared" si="234"/>
        <v>8.0443188530265886E-4</v>
      </c>
      <c r="L1241" s="17">
        <f t="shared" si="235"/>
        <v>-7.7865421007592417E-3</v>
      </c>
      <c r="M1241" s="17">
        <f t="shared" si="236"/>
        <v>1.0284312276749478E-2</v>
      </c>
      <c r="N1241" s="17">
        <f t="shared" si="237"/>
        <v>-1.5590067376115666E-2</v>
      </c>
      <c r="O1241" s="17">
        <f t="shared" si="238"/>
        <v>3.0648145091176948</v>
      </c>
      <c r="P1241" s="17">
        <f t="shared" si="241"/>
        <v>0.41357691524806822</v>
      </c>
      <c r="Q1241" s="14">
        <f t="shared" si="239"/>
        <v>4.1979847620584154E-2</v>
      </c>
      <c r="R1241" s="12">
        <f t="shared" si="240"/>
        <v>3904.5654705124598</v>
      </c>
      <c r="S1241" s="12">
        <f>G1241*S1240+S1240</f>
        <v>1905.3587856485672</v>
      </c>
    </row>
    <row r="1242" spans="1:19" x14ac:dyDescent="0.25">
      <c r="A1242" s="1">
        <v>1242</v>
      </c>
      <c r="B1242" s="2">
        <v>38715</v>
      </c>
      <c r="C1242" s="1">
        <v>33137</v>
      </c>
      <c r="D1242" s="1">
        <v>33456</v>
      </c>
      <c r="E1242" s="1">
        <v>33137</v>
      </c>
      <c r="F1242" s="1">
        <v>33456</v>
      </c>
      <c r="G1242" s="14">
        <f t="shared" si="231"/>
        <v>9.5962339308346412E-3</v>
      </c>
      <c r="H1242" s="15">
        <f t="shared" si="230"/>
        <v>1.5243902439023849E-3</v>
      </c>
      <c r="I1242" s="14">
        <f t="shared" si="232"/>
        <v>4.5730071522469995E-2</v>
      </c>
      <c r="J1242" s="17">
        <f t="shared" si="233"/>
        <v>8.313702721989509E-3</v>
      </c>
      <c r="K1242" s="17">
        <f t="shared" si="234"/>
        <v>2.0079280029209777E-3</v>
      </c>
      <c r="L1242" s="17">
        <f t="shared" si="235"/>
        <v>7.5883059279136635E-3</v>
      </c>
      <c r="M1242" s="17">
        <f t="shared" si="236"/>
        <v>1.0284312276749478E-2</v>
      </c>
      <c r="N1242" s="17">
        <f t="shared" si="237"/>
        <v>-1.5590067376115666E-2</v>
      </c>
      <c r="O1242" s="17">
        <f t="shared" si="238"/>
        <v>3.1122570192975676</v>
      </c>
      <c r="P1242" s="17">
        <f t="shared" si="241"/>
        <v>0.41924931531633886</v>
      </c>
      <c r="Q1242" s="14">
        <f t="shared" si="239"/>
        <v>4.5730071522469995E-2</v>
      </c>
      <c r="R1242" s="12">
        <f t="shared" si="240"/>
        <v>3950.2955420349299</v>
      </c>
      <c r="S1242" s="12">
        <f>G1242*S1241+S1241</f>
        <v>1923.6430542778219</v>
      </c>
    </row>
    <row r="1243" spans="1:19" x14ac:dyDescent="0.25">
      <c r="A1243" s="1">
        <v>1243</v>
      </c>
      <c r="B1243" s="2">
        <v>38719</v>
      </c>
      <c r="C1243" s="1">
        <v>33462</v>
      </c>
      <c r="D1243" s="1">
        <v>33519</v>
      </c>
      <c r="E1243" s="1">
        <v>32860</v>
      </c>
      <c r="F1243" s="1">
        <v>33507</v>
      </c>
      <c r="G1243" s="14">
        <f t="shared" si="231"/>
        <v>1.5243902439023849E-3</v>
      </c>
      <c r="H1243" s="15">
        <f t="shared" si="230"/>
        <v>3.0859223445847128E-2</v>
      </c>
      <c r="I1243" s="14">
        <f t="shared" si="232"/>
        <v>4.232007474179833E-2</v>
      </c>
      <c r="J1243" s="17">
        <f t="shared" si="233"/>
        <v>7.6698656580073228E-3</v>
      </c>
      <c r="K1243" s="17">
        <f t="shared" si="234"/>
        <v>1.2023290602320472E-3</v>
      </c>
      <c r="L1243" s="17">
        <f t="shared" si="235"/>
        <v>3.2206118367033762E-4</v>
      </c>
      <c r="M1243" s="17">
        <f t="shared" si="236"/>
        <v>1.0284312276749478E-2</v>
      </c>
      <c r="N1243" s="17">
        <f t="shared" si="237"/>
        <v>-1.5590067376115666E-2</v>
      </c>
      <c r="O1243" s="17">
        <f t="shared" si="238"/>
        <v>3.3735114546435829</v>
      </c>
      <c r="P1243" s="17">
        <f t="shared" si="241"/>
        <v>0.44901463645771417</v>
      </c>
      <c r="Q1243" s="14">
        <f t="shared" si="239"/>
        <v>4.232007474179833E-2</v>
      </c>
      <c r="R1243" s="12">
        <f t="shared" si="240"/>
        <v>3992.6156167767281</v>
      </c>
      <c r="S1243" s="12">
        <f>G1243*S1242+S1242</f>
        <v>1926.5754369825136</v>
      </c>
    </row>
    <row r="1244" spans="1:19" x14ac:dyDescent="0.25">
      <c r="A1244" s="1">
        <v>1244</v>
      </c>
      <c r="B1244" s="2">
        <v>38720</v>
      </c>
      <c r="C1244" s="1">
        <v>33507</v>
      </c>
      <c r="D1244" s="1">
        <v>34563</v>
      </c>
      <c r="E1244" s="1">
        <v>33507</v>
      </c>
      <c r="F1244" s="1">
        <v>34541</v>
      </c>
      <c r="G1244" s="14">
        <f t="shared" si="231"/>
        <v>3.0859223445847128E-2</v>
      </c>
      <c r="H1244" s="15">
        <f t="shared" si="230"/>
        <v>1.3346457832720482E-2</v>
      </c>
      <c r="I1244" s="14">
        <f t="shared" si="232"/>
        <v>2.6889062882852977E-2</v>
      </c>
      <c r="J1244" s="17">
        <f t="shared" si="233"/>
        <v>1.0841440007495358E-2</v>
      </c>
      <c r="K1244" s="17">
        <f t="shared" si="234"/>
        <v>3.16038619382899E-3</v>
      </c>
      <c r="L1244" s="17">
        <f t="shared" si="235"/>
        <v>2.7698837252018139E-2</v>
      </c>
      <c r="M1244" s="17">
        <f t="shared" si="236"/>
        <v>2.7698837252018139E-2</v>
      </c>
      <c r="N1244" s="17">
        <f t="shared" si="237"/>
        <v>-1.5590067376115666E-2</v>
      </c>
      <c r="O1244" s="17">
        <f t="shared" si="238"/>
        <v>3.9929109600021317</v>
      </c>
      <c r="P1244" s="17">
        <f t="shared" si="241"/>
        <v>0.51126102767451775</v>
      </c>
      <c r="Q1244" s="14">
        <f t="shared" si="239"/>
        <v>-2.6889062882852977E-2</v>
      </c>
      <c r="R1244" s="12">
        <f t="shared" si="240"/>
        <v>3965.726553893875</v>
      </c>
      <c r="S1244" s="12">
        <f>G1244*S1243+S1243</f>
        <v>1986.0280588776375</v>
      </c>
    </row>
    <row r="1245" spans="1:19" x14ac:dyDescent="0.25">
      <c r="A1245" s="1">
        <v>1245</v>
      </c>
      <c r="B1245" s="2">
        <v>38721</v>
      </c>
      <c r="C1245" s="1">
        <v>34540</v>
      </c>
      <c r="D1245" s="1">
        <v>35223</v>
      </c>
      <c r="E1245" s="1">
        <v>34540</v>
      </c>
      <c r="F1245" s="1">
        <v>35002</v>
      </c>
      <c r="G1245" s="14">
        <f t="shared" si="231"/>
        <v>1.3346457832720482E-2</v>
      </c>
      <c r="H1245" s="15">
        <f t="shared" si="230"/>
        <v>-1.8856065367692798E-3</v>
      </c>
      <c r="I1245" s="14">
        <f t="shared" si="232"/>
        <v>9.6525416251853624E-3</v>
      </c>
      <c r="J1245" s="17">
        <f t="shared" si="233"/>
        <v>1.0822939815360044E-2</v>
      </c>
      <c r="K1245" s="17">
        <f t="shared" si="234"/>
        <v>3.1422815184124634E-3</v>
      </c>
      <c r="L1245" s="17">
        <f t="shared" si="235"/>
        <v>1.0204176314308019E-2</v>
      </c>
      <c r="M1245" s="17">
        <f t="shared" si="236"/>
        <v>2.7698837252018139E-2</v>
      </c>
      <c r="N1245" s="17">
        <f t="shared" si="237"/>
        <v>-1.5590067376115666E-2</v>
      </c>
      <c r="O1245" s="17">
        <f t="shared" si="238"/>
        <v>3.9997362423375655</v>
      </c>
      <c r="P1245" s="17">
        <f t="shared" si="241"/>
        <v>0.51189169941014045</v>
      </c>
      <c r="Q1245" s="14">
        <f t="shared" si="239"/>
        <v>-9.6525416251853624E-3</v>
      </c>
      <c r="R1245" s="12">
        <f t="shared" si="240"/>
        <v>3956.0740122686898</v>
      </c>
      <c r="S1245" s="12">
        <f>G1245*S1244+S1244</f>
        <v>2012.5344986200475</v>
      </c>
    </row>
    <row r="1246" spans="1:19" x14ac:dyDescent="0.25">
      <c r="A1246" s="1">
        <v>1246</v>
      </c>
      <c r="B1246" s="2">
        <v>38722</v>
      </c>
      <c r="C1246" s="1">
        <v>35006</v>
      </c>
      <c r="D1246" s="1">
        <v>35088</v>
      </c>
      <c r="E1246" s="1">
        <v>34681</v>
      </c>
      <c r="F1246" s="1">
        <v>34936</v>
      </c>
      <c r="G1246" s="14">
        <f t="shared" si="231"/>
        <v>-1.8856065367692798E-3</v>
      </c>
      <c r="H1246" s="15">
        <f t="shared" si="230"/>
        <v>1.5428211586901774E-2</v>
      </c>
      <c r="I1246" s="14">
        <f t="shared" si="232"/>
        <v>3.3880505305767805E-3</v>
      </c>
      <c r="J1246" s="17">
        <f t="shared" si="233"/>
        <v>1.0859775886887569E-2</v>
      </c>
      <c r="K1246" s="17">
        <f t="shared" si="234"/>
        <v>2.5996583976088949E-3</v>
      </c>
      <c r="L1246" s="17">
        <f t="shared" si="235"/>
        <v>-4.4852649343781748E-3</v>
      </c>
      <c r="M1246" s="17">
        <f t="shared" si="236"/>
        <v>2.7698837252018139E-2</v>
      </c>
      <c r="N1246" s="17">
        <f t="shared" si="237"/>
        <v>-1.5590067376115666E-2</v>
      </c>
      <c r="O1246" s="17">
        <f t="shared" si="238"/>
        <v>3.9861692431795186</v>
      </c>
      <c r="P1246" s="17">
        <f t="shared" si="241"/>
        <v>0.51063701837181164</v>
      </c>
      <c r="Q1246" s="14">
        <f t="shared" si="239"/>
        <v>-3.3880505305767805E-3</v>
      </c>
      <c r="R1246" s="12">
        <f t="shared" si="240"/>
        <v>3952.6859617381128</v>
      </c>
      <c r="S1246" s="12">
        <f>G1246*S1245+S1245</f>
        <v>2008.7396504139758</v>
      </c>
    </row>
    <row r="1247" spans="1:19" x14ac:dyDescent="0.25">
      <c r="A1247" s="1">
        <v>1247</v>
      </c>
      <c r="B1247" s="2">
        <v>38723</v>
      </c>
      <c r="C1247" s="1">
        <v>35170</v>
      </c>
      <c r="D1247" s="1">
        <v>35529</v>
      </c>
      <c r="E1247" s="1">
        <v>34940</v>
      </c>
      <c r="F1247" s="1">
        <v>35475</v>
      </c>
      <c r="G1247" s="14">
        <f t="shared" si="231"/>
        <v>1.5428211586901774E-2</v>
      </c>
      <c r="H1247" s="15">
        <f t="shared" si="230"/>
        <v>-3.8900634249471322E-3</v>
      </c>
      <c r="I1247" s="14">
        <f t="shared" si="232"/>
        <v>1.3723769440978861E-2</v>
      </c>
      <c r="J1247" s="17">
        <f t="shared" si="233"/>
        <v>1.0418577015632501E-2</v>
      </c>
      <c r="K1247" s="17">
        <f t="shared" si="234"/>
        <v>4.492539199805249E-3</v>
      </c>
      <c r="L1247" s="17">
        <f t="shared" si="235"/>
        <v>1.0935672387096525E-2</v>
      </c>
      <c r="M1247" s="17">
        <f t="shared" si="236"/>
        <v>2.7698837252018139E-2</v>
      </c>
      <c r="N1247" s="17">
        <f t="shared" si="237"/>
        <v>-1.2095821804177039E-2</v>
      </c>
      <c r="O1247" s="17">
        <f t="shared" si="238"/>
        <v>3.8195867820034812</v>
      </c>
      <c r="P1247" s="17">
        <f t="shared" si="241"/>
        <v>0.49487348645589796</v>
      </c>
      <c r="Q1247" s="14">
        <f t="shared" si="239"/>
        <v>1.3723769440978861E-2</v>
      </c>
      <c r="R1247" s="12">
        <f t="shared" si="240"/>
        <v>3966.4097311790915</v>
      </c>
      <c r="S1247" s="12">
        <f>G1247*S1246+S1246</f>
        <v>2039.7309107635617</v>
      </c>
    </row>
    <row r="1248" spans="1:19" x14ac:dyDescent="0.25">
      <c r="A1248" s="1">
        <v>1248</v>
      </c>
      <c r="B1248" s="2">
        <v>38726</v>
      </c>
      <c r="C1248" s="1">
        <v>35475</v>
      </c>
      <c r="D1248" s="1">
        <v>35601</v>
      </c>
      <c r="E1248" s="1">
        <v>35108</v>
      </c>
      <c r="F1248" s="1">
        <v>35337</v>
      </c>
      <c r="G1248" s="14">
        <f t="shared" si="231"/>
        <v>-3.8900634249471322E-3</v>
      </c>
      <c r="H1248" s="15">
        <f t="shared" si="230"/>
        <v>-8.1500976313778617E-3</v>
      </c>
      <c r="I1248" s="14">
        <f t="shared" si="232"/>
        <v>1.2801861348347043E-2</v>
      </c>
      <c r="J1248" s="17">
        <f t="shared" si="233"/>
        <v>1.0638520228947212E-2</v>
      </c>
      <c r="K1248" s="17">
        <f t="shared" si="234"/>
        <v>4.0343645339333918E-3</v>
      </c>
      <c r="L1248" s="17">
        <f t="shared" si="235"/>
        <v>-7.9244279588805248E-3</v>
      </c>
      <c r="M1248" s="17">
        <f t="shared" si="236"/>
        <v>2.7698837252018139E-2</v>
      </c>
      <c r="N1248" s="17">
        <f t="shared" si="237"/>
        <v>-1.2095821804177039E-2</v>
      </c>
      <c r="O1248" s="17">
        <f t="shared" si="238"/>
        <v>3.7406197666395991</v>
      </c>
      <c r="P1248" s="17">
        <f t="shared" si="241"/>
        <v>0.48715910442348742</v>
      </c>
      <c r="Q1248" s="14">
        <f t="shared" si="239"/>
        <v>1.2801861348347043E-2</v>
      </c>
      <c r="R1248" s="12">
        <f t="shared" si="240"/>
        <v>3979.2115925274384</v>
      </c>
      <c r="S1248" s="12">
        <f>G1248*S1247+S1247</f>
        <v>2031.7962281508662</v>
      </c>
    </row>
    <row r="1249" spans="1:19" x14ac:dyDescent="0.25">
      <c r="A1249" s="1">
        <v>1249</v>
      </c>
      <c r="B1249" s="2">
        <v>38727</v>
      </c>
      <c r="C1249" s="1">
        <v>35338</v>
      </c>
      <c r="D1249" s="1">
        <v>35338</v>
      </c>
      <c r="E1249" s="1">
        <v>34687</v>
      </c>
      <c r="F1249" s="1">
        <v>35049</v>
      </c>
      <c r="G1249" s="14">
        <f t="shared" si="231"/>
        <v>-8.1500976313778617E-3</v>
      </c>
      <c r="H1249" s="15">
        <f t="shared" si="230"/>
        <v>2.5763930497303855E-2</v>
      </c>
      <c r="I1249" s="14">
        <f t="shared" si="232"/>
        <v>2.4249982960272254E-2</v>
      </c>
      <c r="J1249" s="17">
        <f t="shared" si="233"/>
        <v>1.0599156082317438E-2</v>
      </c>
      <c r="K1249" s="17">
        <f t="shared" si="234"/>
        <v>4.0657373355196926E-3</v>
      </c>
      <c r="L1249" s="17">
        <f t="shared" si="235"/>
        <v>-1.2215834966897553E-2</v>
      </c>
      <c r="M1249" s="17">
        <f t="shared" si="236"/>
        <v>2.7698837252018139E-2</v>
      </c>
      <c r="N1249" s="17">
        <f t="shared" si="237"/>
        <v>-1.2215834966897553E-2</v>
      </c>
      <c r="O1249" s="17">
        <f t="shared" si="238"/>
        <v>3.7658349314720727</v>
      </c>
      <c r="P1249" s="17">
        <f t="shared" si="241"/>
        <v>0.48963996216684685</v>
      </c>
      <c r="Q1249" s="14">
        <f t="shared" si="239"/>
        <v>2.4249982960272254E-2</v>
      </c>
      <c r="R1249" s="12">
        <f t="shared" si="240"/>
        <v>4003.4615754877104</v>
      </c>
      <c r="S1249" s="12">
        <f>G1249*S1248+S1248</f>
        <v>2015.2368905243713</v>
      </c>
    </row>
    <row r="1250" spans="1:19" x14ac:dyDescent="0.25">
      <c r="A1250" s="1">
        <v>1250</v>
      </c>
      <c r="B1250" s="2">
        <v>38728</v>
      </c>
      <c r="C1250" s="1">
        <v>35050</v>
      </c>
      <c r="D1250" s="1">
        <v>35953</v>
      </c>
      <c r="E1250" s="1">
        <v>35050</v>
      </c>
      <c r="F1250" s="1">
        <v>35952</v>
      </c>
      <c r="G1250" s="14">
        <f t="shared" si="231"/>
        <v>2.5763930497303855E-2</v>
      </c>
      <c r="H1250" s="15">
        <f t="shared" si="230"/>
        <v>-4.8119715175789501E-3</v>
      </c>
      <c r="I1250" s="14">
        <f t="shared" si="232"/>
        <v>1.6231267940584937E-2</v>
      </c>
      <c r="J1250" s="17">
        <f t="shared" si="233"/>
        <v>1.1954625185252615E-2</v>
      </c>
      <c r="K1250" s="17">
        <f t="shared" si="234"/>
        <v>5.6580991515344644E-3</v>
      </c>
      <c r="L1250" s="17">
        <f t="shared" si="235"/>
        <v>2.010583134576939E-2</v>
      </c>
      <c r="M1250" s="17">
        <f t="shared" si="236"/>
        <v>2.7698837252018139E-2</v>
      </c>
      <c r="N1250" s="17">
        <f t="shared" si="237"/>
        <v>-1.2215834966897553E-2</v>
      </c>
      <c r="O1250" s="17">
        <f t="shared" si="238"/>
        <v>3.3388476510459699</v>
      </c>
      <c r="P1250" s="17">
        <f t="shared" si="241"/>
        <v>0.44520065850690621</v>
      </c>
      <c r="Q1250" s="14">
        <f t="shared" si="239"/>
        <v>1.6231267940584937E-2</v>
      </c>
      <c r="R1250" s="12">
        <f t="shared" si="240"/>
        <v>4019.6928434282954</v>
      </c>
      <c r="S1250" s="12">
        <f>G1250*S1249+S1249</f>
        <v>2067.1573137074438</v>
      </c>
    </row>
    <row r="1251" spans="1:19" x14ac:dyDescent="0.25">
      <c r="A1251" s="1">
        <v>1251</v>
      </c>
      <c r="B1251" s="2">
        <v>38729</v>
      </c>
      <c r="C1251" s="1">
        <v>35953</v>
      </c>
      <c r="D1251" s="1">
        <v>36286</v>
      </c>
      <c r="E1251" s="1">
        <v>35641</v>
      </c>
      <c r="F1251" s="1">
        <v>35779</v>
      </c>
      <c r="G1251" s="14">
        <f t="shared" si="231"/>
        <v>-4.8119715175789501E-3</v>
      </c>
      <c r="H1251" s="15">
        <f t="shared" si="230"/>
        <v>3.2980239805473488E-3</v>
      </c>
      <c r="I1251" s="14">
        <f t="shared" si="232"/>
        <v>9.6839576932326032E-3</v>
      </c>
      <c r="J1251" s="17">
        <f t="shared" si="233"/>
        <v>1.2025482416819876E-2</v>
      </c>
      <c r="K1251" s="17">
        <f t="shared" si="234"/>
        <v>4.4300521315008279E-3</v>
      </c>
      <c r="L1251" s="17">
        <f t="shared" si="235"/>
        <v>-9.242023649079778E-3</v>
      </c>
      <c r="M1251" s="17">
        <f t="shared" si="236"/>
        <v>2.7698837252018139E-2</v>
      </c>
      <c r="N1251" s="17">
        <f t="shared" si="237"/>
        <v>-1.2215834966897553E-2</v>
      </c>
      <c r="O1251" s="17">
        <f t="shared" si="238"/>
        <v>3.3191743029857652</v>
      </c>
      <c r="P1251" s="17">
        <f t="shared" si="241"/>
        <v>0.44301839293385292</v>
      </c>
      <c r="Q1251" s="14">
        <f t="shared" si="239"/>
        <v>9.6839576932326032E-3</v>
      </c>
      <c r="R1251" s="12">
        <f t="shared" si="240"/>
        <v>4029.3768011215279</v>
      </c>
      <c r="S1251" s="12">
        <f>G1251*S1250+S1250</f>
        <v>2057.2102115915286</v>
      </c>
    </row>
    <row r="1252" spans="1:19" x14ac:dyDescent="0.25">
      <c r="A1252" s="1">
        <v>1252</v>
      </c>
      <c r="B1252" s="2">
        <v>38730</v>
      </c>
      <c r="C1252" s="1">
        <v>35779</v>
      </c>
      <c r="D1252" s="1">
        <v>35951</v>
      </c>
      <c r="E1252" s="1">
        <v>35480</v>
      </c>
      <c r="F1252" s="1">
        <v>35897</v>
      </c>
      <c r="G1252" s="14">
        <f t="shared" si="231"/>
        <v>3.2980239805473488E-3</v>
      </c>
      <c r="H1252" s="15">
        <f t="shared" si="230"/>
        <v>1.7745215477616538E-2</v>
      </c>
      <c r="I1252" s="14">
        <f t="shared" si="232"/>
        <v>-2.3075517104992338E-3</v>
      </c>
      <c r="J1252" s="17">
        <f t="shared" si="233"/>
        <v>1.1965358093795694E-2</v>
      </c>
      <c r="K1252" s="17">
        <f t="shared" si="234"/>
        <v>4.6578765584205147E-3</v>
      </c>
      <c r="L1252" s="17">
        <f t="shared" si="235"/>
        <v>-1.3598525778731659E-3</v>
      </c>
      <c r="M1252" s="17">
        <f t="shared" si="236"/>
        <v>2.7698837252018139E-2</v>
      </c>
      <c r="N1252" s="17">
        <f t="shared" si="237"/>
        <v>-1.2215834966897553E-2</v>
      </c>
      <c r="O1252" s="17">
        <f t="shared" si="238"/>
        <v>3.3358527096328476</v>
      </c>
      <c r="P1252" s="17">
        <f t="shared" si="241"/>
        <v>0.44486927577735713</v>
      </c>
      <c r="Q1252" s="14">
        <f t="shared" si="239"/>
        <v>-2.3075517104992338E-3</v>
      </c>
      <c r="R1252" s="12">
        <f t="shared" si="240"/>
        <v>4027.0692494110285</v>
      </c>
      <c r="S1252" s="12">
        <f>G1252*S1251+S1251</f>
        <v>2063.9949402023844</v>
      </c>
    </row>
    <row r="1253" spans="1:19" x14ac:dyDescent="0.25">
      <c r="A1253" s="1">
        <v>1253</v>
      </c>
      <c r="B1253" s="2">
        <v>38733</v>
      </c>
      <c r="C1253" s="1">
        <v>35897</v>
      </c>
      <c r="D1253" s="1">
        <v>36534</v>
      </c>
      <c r="E1253" s="1">
        <v>35891</v>
      </c>
      <c r="F1253" s="1">
        <v>36534</v>
      </c>
      <c r="G1253" s="14">
        <f t="shared" si="231"/>
        <v>1.7745215477616538E-2</v>
      </c>
      <c r="H1253" s="15">
        <f t="shared" si="230"/>
        <v>-1.1359281764931284E-2</v>
      </c>
      <c r="I1253" s="14">
        <f t="shared" si="232"/>
        <v>9.3565331889265968E-3</v>
      </c>
      <c r="J1253" s="17">
        <f t="shared" si="233"/>
        <v>1.2065497797201216E-2</v>
      </c>
      <c r="K1253" s="17">
        <f t="shared" si="234"/>
        <v>6.2029394818658695E-3</v>
      </c>
      <c r="L1253" s="17">
        <f t="shared" si="235"/>
        <v>1.1542275995750669E-2</v>
      </c>
      <c r="M1253" s="17">
        <f t="shared" si="236"/>
        <v>2.7698837252018139E-2</v>
      </c>
      <c r="N1253" s="17">
        <f t="shared" si="237"/>
        <v>-1.2215834966897553E-2</v>
      </c>
      <c r="O1253" s="17">
        <f t="shared" si="238"/>
        <v>3.3081662182371399</v>
      </c>
      <c r="P1253" s="17">
        <f t="shared" si="241"/>
        <v>0.44179167090888916</v>
      </c>
      <c r="Q1253" s="14">
        <f t="shared" si="239"/>
        <v>9.3565331889265968E-3</v>
      </c>
      <c r="R1253" s="12">
        <f t="shared" si="240"/>
        <v>4036.4257825999553</v>
      </c>
      <c r="S1253" s="12">
        <f>G1253*S1252+S1252</f>
        <v>2100.6209751609858</v>
      </c>
    </row>
    <row r="1254" spans="1:19" x14ac:dyDescent="0.25">
      <c r="A1254" s="1">
        <v>1254</v>
      </c>
      <c r="B1254" s="2">
        <v>38734</v>
      </c>
      <c r="C1254" s="1">
        <v>36534</v>
      </c>
      <c r="D1254" s="1">
        <v>36534</v>
      </c>
      <c r="E1254" s="1">
        <v>35817</v>
      </c>
      <c r="F1254" s="1">
        <v>36119</v>
      </c>
      <c r="G1254" s="14">
        <f t="shared" si="231"/>
        <v>-1.1359281764931284E-2</v>
      </c>
      <c r="H1254" s="15">
        <f t="shared" si="230"/>
        <v>-8.6934854231844882E-3</v>
      </c>
      <c r="I1254" s="14">
        <f t="shared" si="232"/>
        <v>1.6293437179697556E-2</v>
      </c>
      <c r="J1254" s="17">
        <f t="shared" si="233"/>
        <v>1.278277725589225E-2</v>
      </c>
      <c r="K1254" s="17">
        <f t="shared" si="234"/>
        <v>5.511658651193874E-3</v>
      </c>
      <c r="L1254" s="17">
        <f t="shared" si="235"/>
        <v>-1.6870940416125156E-2</v>
      </c>
      <c r="M1254" s="17">
        <f t="shared" si="236"/>
        <v>2.7698837252018139E-2</v>
      </c>
      <c r="N1254" s="17">
        <f t="shared" si="237"/>
        <v>-1.6870940416125156E-2</v>
      </c>
      <c r="O1254" s="17">
        <f t="shared" si="238"/>
        <v>3.4867053360879581</v>
      </c>
      <c r="P1254" s="17">
        <f t="shared" si="241"/>
        <v>0.46120166459802964</v>
      </c>
      <c r="Q1254" s="14">
        <f t="shared" si="239"/>
        <v>1.6293437179697556E-2</v>
      </c>
      <c r="R1254" s="12">
        <f t="shared" si="240"/>
        <v>4052.719219779653</v>
      </c>
      <c r="S1254" s="12">
        <f>G1254*S1253+S1253</f>
        <v>2076.7594296228076</v>
      </c>
    </row>
    <row r="1255" spans="1:19" x14ac:dyDescent="0.25">
      <c r="A1255" s="1">
        <v>1255</v>
      </c>
      <c r="B1255" s="2">
        <v>38735</v>
      </c>
      <c r="C1255" s="1">
        <v>36115</v>
      </c>
      <c r="D1255" s="1">
        <v>36115</v>
      </c>
      <c r="E1255" s="1">
        <v>35380</v>
      </c>
      <c r="F1255" s="1">
        <v>35805</v>
      </c>
      <c r="G1255" s="14">
        <f t="shared" si="231"/>
        <v>-8.6934854231844882E-3</v>
      </c>
      <c r="H1255" s="15">
        <f t="shared" si="230"/>
        <v>2.9409300377042369E-2</v>
      </c>
      <c r="I1255" s="14">
        <f t="shared" si="232"/>
        <v>2.3270067445503639E-2</v>
      </c>
      <c r="J1255" s="17">
        <f t="shared" si="233"/>
        <v>1.328387744522742E-2</v>
      </c>
      <c r="K1255" s="17">
        <f t="shared" si="234"/>
        <v>4.7859380320952379E-3</v>
      </c>
      <c r="L1255" s="17">
        <f t="shared" si="235"/>
        <v>-1.3479423455279726E-2</v>
      </c>
      <c r="M1255" s="17">
        <f t="shared" si="236"/>
        <v>2.7698837252018139E-2</v>
      </c>
      <c r="N1255" s="17">
        <f t="shared" si="237"/>
        <v>-1.6870940416125156E-2</v>
      </c>
      <c r="O1255" s="17">
        <f t="shared" si="238"/>
        <v>3.3551783243947462</v>
      </c>
      <c r="P1255" s="17">
        <f t="shared" si="241"/>
        <v>0.4470023932163314</v>
      </c>
      <c r="Q1255" s="14">
        <f t="shared" si="239"/>
        <v>2.3270067445503639E-2</v>
      </c>
      <c r="R1255" s="12">
        <f t="shared" si="240"/>
        <v>4075.9892872251567</v>
      </c>
      <c r="S1255" s="12">
        <f>G1255*S1254+S1254</f>
        <v>2058.7051517939208</v>
      </c>
    </row>
    <row r="1256" spans="1:19" x14ac:dyDescent="0.25">
      <c r="A1256" s="1">
        <v>1256</v>
      </c>
      <c r="B1256" s="2">
        <v>38736</v>
      </c>
      <c r="C1256" s="1">
        <v>35813</v>
      </c>
      <c r="D1256" s="1">
        <v>36979</v>
      </c>
      <c r="E1256" s="1">
        <v>35813</v>
      </c>
      <c r="F1256" s="1">
        <v>36858</v>
      </c>
      <c r="G1256" s="14">
        <f t="shared" si="231"/>
        <v>2.9409300377042369E-2</v>
      </c>
      <c r="H1256" s="15">
        <f t="shared" si="230"/>
        <v>-4.4223777741603243E-3</v>
      </c>
      <c r="I1256" s="14">
        <f t="shared" si="232"/>
        <v>1.482604332965376E-2</v>
      </c>
      <c r="J1256" s="17">
        <f t="shared" si="233"/>
        <v>1.4267830020724199E-2</v>
      </c>
      <c r="K1256" s="17">
        <f t="shared" si="234"/>
        <v>7.2120320715951683E-3</v>
      </c>
      <c r="L1256" s="17">
        <f t="shared" si="235"/>
        <v>2.2197268305447201E-2</v>
      </c>
      <c r="M1256" s="17">
        <f t="shared" si="236"/>
        <v>2.7698837252018139E-2</v>
      </c>
      <c r="N1256" s="17">
        <f t="shared" si="237"/>
        <v>-1.6870940416125156E-2</v>
      </c>
      <c r="O1256" s="17">
        <f t="shared" si="238"/>
        <v>3.1237951113382443</v>
      </c>
      <c r="P1256" s="17">
        <f t="shared" si="241"/>
        <v>0.42061577883746104</v>
      </c>
      <c r="Q1256" s="14">
        <f t="shared" si="239"/>
        <v>1.482604332965376E-2</v>
      </c>
      <c r="R1256" s="12">
        <f t="shared" si="240"/>
        <v>4090.8153305548103</v>
      </c>
      <c r="S1256" s="12">
        <f>G1256*S1255+S1255</f>
        <v>2119.2502299907928</v>
      </c>
    </row>
    <row r="1257" spans="1:19" x14ac:dyDescent="0.25">
      <c r="A1257" s="1">
        <v>1257</v>
      </c>
      <c r="B1257" s="2">
        <v>38737</v>
      </c>
      <c r="C1257" s="1">
        <v>36857</v>
      </c>
      <c r="D1257" s="1">
        <v>36938</v>
      </c>
      <c r="E1257" s="1">
        <v>36432</v>
      </c>
      <c r="F1257" s="1">
        <v>36695</v>
      </c>
      <c r="G1257" s="14">
        <f t="shared" si="231"/>
        <v>-4.4223777741603243E-3</v>
      </c>
      <c r="H1257" s="15">
        <f t="shared" si="230"/>
        <v>-1.7168551573784052E-3</v>
      </c>
      <c r="I1257" s="14">
        <f t="shared" si="232"/>
        <v>3.566553340327927E-2</v>
      </c>
      <c r="J1257" s="17">
        <f t="shared" si="233"/>
        <v>1.4556705061213654E-2</v>
      </c>
      <c r="K1257" s="17">
        <f t="shared" si="234"/>
        <v>6.2774579579288371E-3</v>
      </c>
      <c r="L1257" s="17">
        <f t="shared" si="235"/>
        <v>-1.0699835732089161E-2</v>
      </c>
      <c r="M1257" s="17">
        <f t="shared" si="236"/>
        <v>2.7698837252018139E-2</v>
      </c>
      <c r="N1257" s="17">
        <f t="shared" si="237"/>
        <v>-1.6870940416125156E-2</v>
      </c>
      <c r="O1257" s="17">
        <f t="shared" si="238"/>
        <v>3.0618039920929281</v>
      </c>
      <c r="P1257" s="17">
        <f t="shared" si="241"/>
        <v>0.41321400973221001</v>
      </c>
      <c r="Q1257" s="14">
        <f t="shared" si="239"/>
        <v>3.566553340327927E-2</v>
      </c>
      <c r="R1257" s="12">
        <f t="shared" si="240"/>
        <v>4126.4808639580897</v>
      </c>
      <c r="S1257" s="12">
        <f>G1257*S1256+S1256</f>
        <v>2109.8781048757974</v>
      </c>
    </row>
    <row r="1258" spans="1:19" x14ac:dyDescent="0.25">
      <c r="A1258" s="1">
        <v>1258</v>
      </c>
      <c r="B1258" s="2">
        <v>38740</v>
      </c>
      <c r="C1258" s="1">
        <v>36687</v>
      </c>
      <c r="D1258" s="1">
        <v>36771</v>
      </c>
      <c r="E1258" s="1">
        <v>36213</v>
      </c>
      <c r="F1258" s="1">
        <v>36632</v>
      </c>
      <c r="G1258" s="14">
        <f t="shared" si="231"/>
        <v>-1.7168551573784052E-3</v>
      </c>
      <c r="H1258" s="15">
        <f t="shared" si="230"/>
        <v>2.0965276261192489E-2</v>
      </c>
      <c r="I1258" s="14">
        <f t="shared" si="232"/>
        <v>3.233161779199345E-2</v>
      </c>
      <c r="J1258" s="17">
        <f t="shared" si="233"/>
        <v>1.4656018468102307E-2</v>
      </c>
      <c r="K1258" s="17">
        <f t="shared" si="234"/>
        <v>6.0613749311767846E-3</v>
      </c>
      <c r="L1258" s="17">
        <f t="shared" si="235"/>
        <v>-7.7782300885551898E-3</v>
      </c>
      <c r="M1258" s="17">
        <f t="shared" si="236"/>
        <v>2.7698837252018139E-2</v>
      </c>
      <c r="N1258" s="17">
        <f t="shared" si="237"/>
        <v>-1.6870940416125156E-2</v>
      </c>
      <c r="O1258" s="17">
        <f t="shared" si="238"/>
        <v>3.0410563254369514</v>
      </c>
      <c r="P1258" s="17">
        <f t="shared" si="241"/>
        <v>0.41070321742281934</v>
      </c>
      <c r="Q1258" s="14">
        <f t="shared" si="239"/>
        <v>3.233161779199345E-2</v>
      </c>
      <c r="R1258" s="12">
        <f t="shared" si="240"/>
        <v>4158.812481750083</v>
      </c>
      <c r="S1258" s="12">
        <f>G1258*S1257+S1257</f>
        <v>2106.2557497700018</v>
      </c>
    </row>
    <row r="1259" spans="1:19" x14ac:dyDescent="0.25">
      <c r="A1259" s="1">
        <v>1259</v>
      </c>
      <c r="B1259" s="2">
        <v>38741</v>
      </c>
      <c r="C1259" s="1">
        <v>36632</v>
      </c>
      <c r="D1259" s="1">
        <v>37428</v>
      </c>
      <c r="E1259" s="1">
        <v>36632</v>
      </c>
      <c r="F1259" s="1">
        <v>37400</v>
      </c>
      <c r="G1259" s="14">
        <f t="shared" si="231"/>
        <v>2.0965276261192489E-2</v>
      </c>
      <c r="H1259" s="15">
        <f t="shared" si="230"/>
        <v>1.6417112299465186E-2</v>
      </c>
      <c r="I1259" s="14">
        <f t="shared" si="232"/>
        <v>2.2470989619215009E-2</v>
      </c>
      <c r="J1259" s="17">
        <f t="shared" si="233"/>
        <v>1.3648263243502308E-2</v>
      </c>
      <c r="K1259" s="17">
        <f t="shared" si="234"/>
        <v>5.4017784521998092E-3</v>
      </c>
      <c r="L1259" s="17">
        <f t="shared" si="235"/>
        <v>1.5563497808992681E-2</v>
      </c>
      <c r="M1259" s="17">
        <f t="shared" si="236"/>
        <v>2.2197268305447201E-2</v>
      </c>
      <c r="N1259" s="17">
        <f t="shared" si="237"/>
        <v>-1.6870940416125156E-2</v>
      </c>
      <c r="O1259" s="17">
        <f t="shared" si="238"/>
        <v>2.8625040435215836</v>
      </c>
      <c r="P1259" s="17">
        <f t="shared" si="241"/>
        <v>0.38835941114949268</v>
      </c>
      <c r="Q1259" s="14">
        <f t="shared" si="239"/>
        <v>2.2470989619215009E-2</v>
      </c>
      <c r="R1259" s="12">
        <f t="shared" si="240"/>
        <v>4181.2834713692982</v>
      </c>
      <c r="S1259" s="12">
        <f>G1259*S1258+S1258</f>
        <v>2150.4139834406551</v>
      </c>
    </row>
    <row r="1260" spans="1:19" x14ac:dyDescent="0.25">
      <c r="A1260" s="1">
        <v>1260</v>
      </c>
      <c r="B1260" s="2">
        <v>38743</v>
      </c>
      <c r="C1260" s="1">
        <v>37402</v>
      </c>
      <c r="D1260" s="1">
        <v>38031</v>
      </c>
      <c r="E1260" s="1">
        <v>37402</v>
      </c>
      <c r="F1260" s="1">
        <v>38014</v>
      </c>
      <c r="G1260" s="14">
        <f t="shared" si="231"/>
        <v>1.6417112299465186E-2</v>
      </c>
      <c r="H1260" s="15">
        <f t="shared" si="230"/>
        <v>-5.0507707686642256E-3</v>
      </c>
      <c r="I1260" s="14">
        <f t="shared" si="232"/>
        <v>9.7409229763576466E-3</v>
      </c>
      <c r="J1260" s="17">
        <f t="shared" si="233"/>
        <v>1.3798142495620483E-2</v>
      </c>
      <c r="K1260" s="17">
        <f t="shared" si="234"/>
        <v>5.6064887499827892E-3</v>
      </c>
      <c r="L1260" s="17">
        <f t="shared" si="235"/>
        <v>1.0810623549482397E-2</v>
      </c>
      <c r="M1260" s="17">
        <f t="shared" si="236"/>
        <v>2.2197268305447201E-2</v>
      </c>
      <c r="N1260" s="17">
        <f t="shared" si="237"/>
        <v>-1.6870940416125156E-2</v>
      </c>
      <c r="O1260" s="17">
        <f t="shared" si="238"/>
        <v>2.8314107303916138</v>
      </c>
      <c r="P1260" s="17">
        <f t="shared" si="241"/>
        <v>0.38432636083721045</v>
      </c>
      <c r="Q1260" s="14">
        <f t="shared" si="239"/>
        <v>9.7409229763576466E-3</v>
      </c>
      <c r="R1260" s="12">
        <f t="shared" si="240"/>
        <v>4191.0243943456562</v>
      </c>
      <c r="S1260" s="12">
        <f>G1260*S1259+S1259</f>
        <v>2185.7175712971407</v>
      </c>
    </row>
    <row r="1261" spans="1:19" x14ac:dyDescent="0.25">
      <c r="A1261" s="1">
        <v>1261</v>
      </c>
      <c r="B1261" s="2">
        <v>38744</v>
      </c>
      <c r="C1261" s="1">
        <v>38018</v>
      </c>
      <c r="D1261" s="1">
        <v>38804</v>
      </c>
      <c r="E1261" s="1">
        <v>37688</v>
      </c>
      <c r="F1261" s="1">
        <v>37822</v>
      </c>
      <c r="G1261" s="14">
        <f t="shared" si="231"/>
        <v>-5.0507707686642256E-3</v>
      </c>
      <c r="H1261" s="15">
        <f t="shared" si="230"/>
        <v>1.1104648088414049E-2</v>
      </c>
      <c r="I1261" s="14">
        <f t="shared" si="232"/>
        <v>1.7449120209863E-2</v>
      </c>
      <c r="J1261" s="17">
        <f t="shared" si="233"/>
        <v>1.394432837333268E-2</v>
      </c>
      <c r="K1261" s="17">
        <f t="shared" si="234"/>
        <v>5.3954778011897925E-3</v>
      </c>
      <c r="L1261" s="17">
        <f t="shared" si="235"/>
        <v>-1.0446248569854018E-2</v>
      </c>
      <c r="M1261" s="17">
        <f t="shared" si="236"/>
        <v>2.2197268305447201E-2</v>
      </c>
      <c r="N1261" s="17">
        <f t="shared" si="237"/>
        <v>-1.6870940416125156E-2</v>
      </c>
      <c r="O1261" s="17">
        <f t="shared" si="238"/>
        <v>2.8017275321977446</v>
      </c>
      <c r="P1261" s="17">
        <f t="shared" si="241"/>
        <v>0.38043467668931624</v>
      </c>
      <c r="Q1261" s="14">
        <f t="shared" si="239"/>
        <v>1.7449120209863E-2</v>
      </c>
      <c r="R1261" s="12">
        <f t="shared" si="240"/>
        <v>4208.4735145555196</v>
      </c>
      <c r="S1261" s="12">
        <f>G1261*S1260+S1260</f>
        <v>2174.6780128794771</v>
      </c>
    </row>
    <row r="1262" spans="1:19" x14ac:dyDescent="0.25">
      <c r="A1262" s="1">
        <v>1262</v>
      </c>
      <c r="B1262" s="2">
        <v>38747</v>
      </c>
      <c r="C1262" s="1">
        <v>37824</v>
      </c>
      <c r="D1262" s="1">
        <v>38276</v>
      </c>
      <c r="E1262" s="1">
        <v>37501</v>
      </c>
      <c r="F1262" s="1">
        <v>38242</v>
      </c>
      <c r="G1262" s="14">
        <f t="shared" si="231"/>
        <v>1.1104648088414049E-2</v>
      </c>
      <c r="H1262" s="15">
        <f t="shared" si="230"/>
        <v>3.6870456566078236E-3</v>
      </c>
      <c r="I1262" s="14">
        <f t="shared" si="232"/>
        <v>-2.4342808637288216E-2</v>
      </c>
      <c r="J1262" s="17">
        <f t="shared" si="233"/>
        <v>1.3765673606315336E-2</v>
      </c>
      <c r="K1262" s="17">
        <f t="shared" si="234"/>
        <v>5.1072402346239443E-3</v>
      </c>
      <c r="L1262" s="17">
        <f t="shared" si="235"/>
        <v>5.9974078537901043E-3</v>
      </c>
      <c r="M1262" s="17">
        <f t="shared" si="236"/>
        <v>2.2197268305447201E-2</v>
      </c>
      <c r="N1262" s="17">
        <f t="shared" si="237"/>
        <v>-1.6870940416125156E-2</v>
      </c>
      <c r="O1262" s="17">
        <f t="shared" si="238"/>
        <v>2.8380891367095087</v>
      </c>
      <c r="P1262" s="17">
        <f t="shared" si="241"/>
        <v>0.3851963254240573</v>
      </c>
      <c r="Q1262" s="14">
        <f t="shared" si="239"/>
        <v>-2.4342808637288216E-2</v>
      </c>
      <c r="R1262" s="12">
        <f t="shared" si="240"/>
        <v>4184.1307059182318</v>
      </c>
      <c r="S1262" s="12">
        <f>G1262*S1261+S1261</f>
        <v>2198.8270469181152</v>
      </c>
    </row>
    <row r="1263" spans="1:19" x14ac:dyDescent="0.25">
      <c r="A1263" s="1">
        <v>1263</v>
      </c>
      <c r="B1263" s="2">
        <v>38748</v>
      </c>
      <c r="C1263" s="1">
        <v>38243</v>
      </c>
      <c r="D1263" s="1">
        <v>38456</v>
      </c>
      <c r="E1263" s="1">
        <v>37630</v>
      </c>
      <c r="F1263" s="1">
        <v>38383</v>
      </c>
      <c r="G1263" s="14">
        <f t="shared" si="231"/>
        <v>3.6870456566078236E-3</v>
      </c>
      <c r="H1263" s="15">
        <f t="shared" si="230"/>
        <v>2.6574264648411283E-3</v>
      </c>
      <c r="I1263" s="14">
        <f t="shared" si="232"/>
        <v>-2.9155738917528873E-2</v>
      </c>
      <c r="J1263" s="17">
        <f t="shared" si="233"/>
        <v>1.3549250774559112E-2</v>
      </c>
      <c r="K1263" s="17">
        <f t="shared" si="234"/>
        <v>5.6123808400609411E-3</v>
      </c>
      <c r="L1263" s="17">
        <f t="shared" si="235"/>
        <v>-1.9253351834531175E-3</v>
      </c>
      <c r="M1263" s="17">
        <f t="shared" si="236"/>
        <v>2.2197268305447201E-2</v>
      </c>
      <c r="N1263" s="17">
        <f t="shared" si="237"/>
        <v>-1.6870940416125156E-2</v>
      </c>
      <c r="O1263" s="17">
        <f t="shared" si="238"/>
        <v>2.8834220704608389</v>
      </c>
      <c r="P1263" s="17">
        <f t="shared" si="241"/>
        <v>0.39104807113747941</v>
      </c>
      <c r="Q1263" s="14">
        <f t="shared" si="239"/>
        <v>-2.9155738917528873E-2</v>
      </c>
      <c r="R1263" s="12">
        <f t="shared" si="240"/>
        <v>4154.9749670007031</v>
      </c>
      <c r="S1263" s="12">
        <f>G1263*S1262+S1262</f>
        <v>2206.9342226310864</v>
      </c>
    </row>
    <row r="1264" spans="1:19" x14ac:dyDescent="0.25">
      <c r="A1264" s="1">
        <v>1264</v>
      </c>
      <c r="B1264" s="2">
        <v>38749</v>
      </c>
      <c r="C1264" s="1">
        <v>38382</v>
      </c>
      <c r="D1264" s="1">
        <v>38500</v>
      </c>
      <c r="E1264" s="1">
        <v>37886</v>
      </c>
      <c r="F1264" s="1">
        <v>38485</v>
      </c>
      <c r="G1264" s="14">
        <f t="shared" si="231"/>
        <v>2.6574264648411283E-3</v>
      </c>
      <c r="H1264" s="15">
        <f t="shared" si="230"/>
        <v>-3.0687280758737168E-2</v>
      </c>
      <c r="I1264" s="14">
        <f t="shared" si="232"/>
        <v>-3.0229782847884468E-2</v>
      </c>
      <c r="J1264" s="17">
        <f t="shared" si="233"/>
        <v>1.3043032773248805E-2</v>
      </c>
      <c r="K1264" s="17">
        <f t="shared" si="234"/>
        <v>6.3328824464755403E-3</v>
      </c>
      <c r="L1264" s="17">
        <f t="shared" si="235"/>
        <v>-3.675455981634412E-3</v>
      </c>
      <c r="M1264" s="17">
        <f t="shared" si="236"/>
        <v>2.2197268305447201E-2</v>
      </c>
      <c r="N1264" s="17">
        <f t="shared" si="237"/>
        <v>-1.6870940416125156E-2</v>
      </c>
      <c r="O1264" s="17">
        <f t="shared" si="238"/>
        <v>2.99533163802985</v>
      </c>
      <c r="P1264" s="17">
        <f t="shared" si="241"/>
        <v>0.40510879582350673</v>
      </c>
      <c r="Q1264" s="14">
        <f t="shared" si="239"/>
        <v>-3.0229782847884468E-2</v>
      </c>
      <c r="R1264" s="12">
        <f t="shared" si="240"/>
        <v>4124.7451841528191</v>
      </c>
      <c r="S1264" s="12">
        <f>G1264*S1263+S1263</f>
        <v>2212.7989880404698</v>
      </c>
    </row>
    <row r="1265" spans="1:19" x14ac:dyDescent="0.25">
      <c r="A1265" s="1">
        <v>1265</v>
      </c>
      <c r="B1265" s="2">
        <v>38750</v>
      </c>
      <c r="C1265" s="1">
        <v>38482</v>
      </c>
      <c r="D1265" s="1">
        <v>38508</v>
      </c>
      <c r="E1265" s="1">
        <v>37237</v>
      </c>
      <c r="F1265" s="1">
        <v>37304</v>
      </c>
      <c r="G1265" s="14">
        <f t="shared" si="231"/>
        <v>-3.0687280758737168E-2</v>
      </c>
      <c r="H1265" s="15">
        <f t="shared" si="230"/>
        <v>-1.1258846236328335E-3</v>
      </c>
      <c r="I1265" s="14">
        <f t="shared" si="232"/>
        <v>-1.9879577730207321E-2</v>
      </c>
      <c r="J1265" s="17">
        <f t="shared" si="233"/>
        <v>1.5028942142314785E-2</v>
      </c>
      <c r="K1265" s="17">
        <f t="shared" si="234"/>
        <v>2.5694683627394727E-3</v>
      </c>
      <c r="L1265" s="17">
        <f t="shared" si="235"/>
        <v>-3.3256749121476643E-2</v>
      </c>
      <c r="M1265" s="17">
        <f t="shared" si="236"/>
        <v>2.2197268305447201E-2</v>
      </c>
      <c r="N1265" s="17">
        <f t="shared" si="237"/>
        <v>-3.3256749121476643E-2</v>
      </c>
      <c r="O1265" s="17">
        <f t="shared" si="238"/>
        <v>3.6898150849080795</v>
      </c>
      <c r="P1265" s="17">
        <f t="shared" si="241"/>
        <v>0.48210935815530365</v>
      </c>
      <c r="Q1265" s="14">
        <f t="shared" si="239"/>
        <v>-1.9879577730207321E-2</v>
      </c>
      <c r="R1265" s="12">
        <f t="shared" si="240"/>
        <v>4104.8656064226116</v>
      </c>
      <c r="S1265" s="12">
        <f>G1265*S1264+S1264</f>
        <v>2144.8942042318222</v>
      </c>
    </row>
    <row r="1266" spans="1:19" x14ac:dyDescent="0.25">
      <c r="A1266" s="1">
        <v>1266</v>
      </c>
      <c r="B1266" s="2">
        <v>38751</v>
      </c>
      <c r="C1266" s="1">
        <v>37304</v>
      </c>
      <c r="D1266" s="1">
        <v>37609</v>
      </c>
      <c r="E1266" s="1">
        <v>36526</v>
      </c>
      <c r="F1266" s="1">
        <v>37262</v>
      </c>
      <c r="G1266" s="14">
        <f t="shared" si="231"/>
        <v>-1.1258846236328335E-3</v>
      </c>
      <c r="H1266" s="15">
        <f t="shared" si="230"/>
        <v>1.5833825344855335E-3</v>
      </c>
      <c r="I1266" s="14">
        <f t="shared" si="232"/>
        <v>-2.0476793593418807E-2</v>
      </c>
      <c r="J1266" s="17">
        <f t="shared" si="233"/>
        <v>1.4929433034046542E-2</v>
      </c>
      <c r="K1266" s="17">
        <f t="shared" si="234"/>
        <v>2.8152074890025469E-3</v>
      </c>
      <c r="L1266" s="17">
        <f t="shared" si="235"/>
        <v>-3.9410921126353804E-3</v>
      </c>
      <c r="M1266" s="17">
        <f t="shared" si="236"/>
        <v>2.2197268305447201E-2</v>
      </c>
      <c r="N1266" s="17">
        <f t="shared" si="237"/>
        <v>-3.3256749121476643E-2</v>
      </c>
      <c r="O1266" s="17">
        <f t="shared" si="238"/>
        <v>3.7144087990790453</v>
      </c>
      <c r="P1266" s="17">
        <f t="shared" si="241"/>
        <v>0.48456248192762807</v>
      </c>
      <c r="Q1266" s="14">
        <f t="shared" si="239"/>
        <v>-2.0476793593418807E-2</v>
      </c>
      <c r="R1266" s="12">
        <f t="shared" si="240"/>
        <v>4084.3888128291928</v>
      </c>
      <c r="S1266" s="12">
        <f>G1266*S1265+S1265</f>
        <v>2142.4793008279585</v>
      </c>
    </row>
    <row r="1267" spans="1:19" x14ac:dyDescent="0.25">
      <c r="A1267" s="1">
        <v>1267</v>
      </c>
      <c r="B1267" s="2">
        <v>38754</v>
      </c>
      <c r="C1267" s="1">
        <v>37262</v>
      </c>
      <c r="D1267" s="1">
        <v>37776</v>
      </c>
      <c r="E1267" s="1">
        <v>37229</v>
      </c>
      <c r="F1267" s="1">
        <v>37321</v>
      </c>
      <c r="G1267" s="14">
        <f t="shared" si="231"/>
        <v>1.5833825344855335E-3</v>
      </c>
      <c r="H1267" s="15">
        <f t="shared" si="230"/>
        <v>-2.0337075641060021E-2</v>
      </c>
      <c r="I1267" s="14">
        <f t="shared" si="232"/>
        <v>-1.1566737951515971E-2</v>
      </c>
      <c r="J1267" s="17">
        <f t="shared" si="233"/>
        <v>1.4932036200544695E-2</v>
      </c>
      <c r="K1267" s="17">
        <f t="shared" si="234"/>
        <v>2.7008980592650926E-3</v>
      </c>
      <c r="L1267" s="17">
        <f t="shared" si="235"/>
        <v>-1.1175155247795591E-3</v>
      </c>
      <c r="M1267" s="17">
        <f t="shared" si="236"/>
        <v>2.2197268305447201E-2</v>
      </c>
      <c r="N1267" s="17">
        <f t="shared" si="237"/>
        <v>-3.3256749121476643E-2</v>
      </c>
      <c r="O1267" s="17">
        <f t="shared" si="238"/>
        <v>3.7137612501167778</v>
      </c>
      <c r="P1267" s="17">
        <f t="shared" si="241"/>
        <v>0.48449809998743293</v>
      </c>
      <c r="Q1267" s="14">
        <f t="shared" si="239"/>
        <v>-1.1566737951515971E-2</v>
      </c>
      <c r="R1267" s="12">
        <f t="shared" si="240"/>
        <v>4072.8220748776766</v>
      </c>
      <c r="S1267" s="12">
        <f>G1267*S1266+S1266</f>
        <v>2145.8716651333862</v>
      </c>
    </row>
    <row r="1268" spans="1:19" x14ac:dyDescent="0.25">
      <c r="A1268" s="1">
        <v>1268</v>
      </c>
      <c r="B1268" s="2">
        <v>38755</v>
      </c>
      <c r="C1268" s="1">
        <v>37320</v>
      </c>
      <c r="D1268" s="1">
        <v>37376</v>
      </c>
      <c r="E1268" s="1">
        <v>36556</v>
      </c>
      <c r="F1268" s="1">
        <v>36562</v>
      </c>
      <c r="G1268" s="14">
        <f t="shared" si="231"/>
        <v>-2.0337075641060021E-2</v>
      </c>
      <c r="H1268" s="15">
        <f t="shared" si="230"/>
        <v>-1.72310048684432E-3</v>
      </c>
      <c r="I1268" s="14">
        <f t="shared" si="232"/>
        <v>1.1291892919737645E-2</v>
      </c>
      <c r="J1268" s="17">
        <f t="shared" si="233"/>
        <v>1.5420886942168956E-2</v>
      </c>
      <c r="K1268" s="17">
        <f t="shared" si="234"/>
        <v>1.6207865135332196E-4</v>
      </c>
      <c r="L1268" s="17">
        <f t="shared" si="235"/>
        <v>-2.0499154292413342E-2</v>
      </c>
      <c r="M1268" s="17">
        <f t="shared" si="236"/>
        <v>2.2197268305447201E-2</v>
      </c>
      <c r="N1268" s="17">
        <f t="shared" si="237"/>
        <v>-3.3256749121476643E-2</v>
      </c>
      <c r="O1268" s="17">
        <f t="shared" si="238"/>
        <v>3.5960329412235614</v>
      </c>
      <c r="P1268" s="17">
        <f t="shared" si="241"/>
        <v>0.47260249332332954</v>
      </c>
      <c r="Q1268" s="14">
        <f t="shared" si="239"/>
        <v>1.1291892919737645E-2</v>
      </c>
      <c r="R1268" s="12">
        <f t="shared" si="240"/>
        <v>4084.1139677974143</v>
      </c>
      <c r="S1268" s="12">
        <f>G1268*S1267+S1267</f>
        <v>2102.230910763561</v>
      </c>
    </row>
    <row r="1269" spans="1:19" x14ac:dyDescent="0.25">
      <c r="A1269" s="1">
        <v>1269</v>
      </c>
      <c r="B1269" s="2">
        <v>38756</v>
      </c>
      <c r="C1269" s="1">
        <v>36553</v>
      </c>
      <c r="D1269" s="1">
        <v>36784</v>
      </c>
      <c r="E1269" s="1">
        <v>36183</v>
      </c>
      <c r="F1269" s="1">
        <v>36499</v>
      </c>
      <c r="G1269" s="14">
        <f t="shared" si="231"/>
        <v>-1.72310048684432E-3</v>
      </c>
      <c r="H1269" s="15">
        <f t="shared" si="230"/>
        <v>1.049343817638837E-2</v>
      </c>
      <c r="I1269" s="14">
        <f t="shared" si="232"/>
        <v>-1.0271010650213186E-2</v>
      </c>
      <c r="J1269" s="17">
        <f t="shared" si="233"/>
        <v>1.5104101411766765E-2</v>
      </c>
      <c r="K1269" s="17">
        <f t="shared" si="234"/>
        <v>8.0449073655911951E-4</v>
      </c>
      <c r="L1269" s="17">
        <f t="shared" si="235"/>
        <v>-2.5275912234034395E-3</v>
      </c>
      <c r="M1269" s="17">
        <f t="shared" si="236"/>
        <v>2.2197268305447201E-2</v>
      </c>
      <c r="N1269" s="17">
        <f t="shared" si="237"/>
        <v>-3.3256749121476643E-2</v>
      </c>
      <c r="O1269" s="17">
        <f t="shared" si="238"/>
        <v>3.6714542570352915</v>
      </c>
      <c r="P1269" s="17">
        <f t="shared" si="241"/>
        <v>0.48026725589196401</v>
      </c>
      <c r="Q1269" s="14">
        <f t="shared" si="239"/>
        <v>-1.0271010650213186E-2</v>
      </c>
      <c r="R1269" s="12">
        <f t="shared" si="240"/>
        <v>4073.8429571472011</v>
      </c>
      <c r="S1269" s="12">
        <f>G1269*S1268+S1268</f>
        <v>2098.608555657765</v>
      </c>
    </row>
    <row r="1270" spans="1:19" x14ac:dyDescent="0.25">
      <c r="A1270" s="1">
        <v>1270</v>
      </c>
      <c r="B1270" s="2">
        <v>38757</v>
      </c>
      <c r="C1270" s="1">
        <v>36501</v>
      </c>
      <c r="D1270" s="1">
        <v>37177</v>
      </c>
      <c r="E1270" s="1">
        <v>36501</v>
      </c>
      <c r="F1270" s="1">
        <v>36882</v>
      </c>
      <c r="G1270" s="14">
        <f t="shared" si="231"/>
        <v>1.049343817638837E-2</v>
      </c>
      <c r="H1270" s="15">
        <f t="shared" si="230"/>
        <v>2.5215552301935951E-3</v>
      </c>
      <c r="I1270" s="14">
        <f t="shared" si="232"/>
        <v>-6.5594313818432282E-3</v>
      </c>
      <c r="J1270" s="17">
        <f t="shared" si="233"/>
        <v>1.5054652645666468E-2</v>
      </c>
      <c r="K1270" s="17">
        <f t="shared" si="234"/>
        <v>2.0836189765306434E-3</v>
      </c>
      <c r="L1270" s="17">
        <f t="shared" si="235"/>
        <v>8.4098191998577265E-3</v>
      </c>
      <c r="M1270" s="17">
        <f t="shared" si="236"/>
        <v>2.2197268305447201E-2</v>
      </c>
      <c r="N1270" s="17">
        <f t="shared" si="237"/>
        <v>-3.3256749121476643E-2</v>
      </c>
      <c r="O1270" s="17">
        <f t="shared" si="238"/>
        <v>3.6835135776371746</v>
      </c>
      <c r="P1270" s="17">
        <f t="shared" si="241"/>
        <v>0.48147817668697357</v>
      </c>
      <c r="Q1270" s="14">
        <f t="shared" si="239"/>
        <v>-6.5594313818432282E-3</v>
      </c>
      <c r="R1270" s="12">
        <f t="shared" si="240"/>
        <v>4067.2835257653578</v>
      </c>
      <c r="S1270" s="12">
        <f>G1270*S1269+S1269</f>
        <v>2120.6301747929992</v>
      </c>
    </row>
    <row r="1271" spans="1:19" x14ac:dyDescent="0.25">
      <c r="A1271" s="1">
        <v>1271</v>
      </c>
      <c r="B1271" s="2">
        <v>38758</v>
      </c>
      <c r="C1271" s="1">
        <v>36886</v>
      </c>
      <c r="D1271" s="1">
        <v>37813</v>
      </c>
      <c r="E1271" s="1">
        <v>36633</v>
      </c>
      <c r="F1271" s="1">
        <v>36975</v>
      </c>
      <c r="G1271" s="14">
        <f t="shared" si="231"/>
        <v>2.5215552301935951E-3</v>
      </c>
      <c r="H1271" s="15">
        <f t="shared" si="230"/>
        <v>-2.3286004056795151E-2</v>
      </c>
      <c r="I1271" s="14">
        <f t="shared" si="232"/>
        <v>7.6279985628341374E-3</v>
      </c>
      <c r="J1271" s="17">
        <f t="shared" si="233"/>
        <v>1.3033742279993201E-2</v>
      </c>
      <c r="K1271" s="17">
        <f t="shared" si="234"/>
        <v>2.9110263340739186E-4</v>
      </c>
      <c r="L1271" s="17">
        <f t="shared" si="235"/>
        <v>2.2304525967862033E-3</v>
      </c>
      <c r="M1271" s="17">
        <f t="shared" si="236"/>
        <v>1.5563497808992681E-2</v>
      </c>
      <c r="N1271" s="17">
        <f t="shared" si="237"/>
        <v>-3.3256749121476643E-2</v>
      </c>
      <c r="O1271" s="17">
        <f t="shared" si="238"/>
        <v>3.7456814690442681</v>
      </c>
      <c r="P1271" s="17">
        <f t="shared" si="241"/>
        <v>0.48765845167111038</v>
      </c>
      <c r="Q1271" s="14">
        <f t="shared" si="239"/>
        <v>7.6279985628341374E-3</v>
      </c>
      <c r="R1271" s="12">
        <f t="shared" si="240"/>
        <v>4074.9115243281922</v>
      </c>
      <c r="S1271" s="12">
        <f>G1271*S1270+S1270</f>
        <v>2125.9774609015549</v>
      </c>
    </row>
    <row r="1272" spans="1:19" x14ac:dyDescent="0.25">
      <c r="A1272" s="1">
        <v>1272</v>
      </c>
      <c r="B1272" s="2">
        <v>38761</v>
      </c>
      <c r="C1272" s="1">
        <v>36975</v>
      </c>
      <c r="D1272" s="1">
        <v>37076</v>
      </c>
      <c r="E1272" s="1">
        <v>36114</v>
      </c>
      <c r="F1272" s="1">
        <v>36114</v>
      </c>
      <c r="G1272" s="14">
        <f t="shared" si="231"/>
        <v>-2.3286004056795151E-2</v>
      </c>
      <c r="H1272" s="15">
        <f t="shared" si="230"/>
        <v>1.4205017444758328E-2</v>
      </c>
      <c r="I1272" s="14">
        <f t="shared" si="232"/>
        <v>5.8224080763510599E-2</v>
      </c>
      <c r="J1272" s="17">
        <f t="shared" si="233"/>
        <v>1.4363243678101276E-2</v>
      </c>
      <c r="K1272" s="17">
        <f t="shared" si="234"/>
        <v>-9.6647245210159662E-4</v>
      </c>
      <c r="L1272" s="17">
        <f t="shared" si="235"/>
        <v>-2.2319531604693556E-2</v>
      </c>
      <c r="M1272" s="17">
        <f t="shared" si="236"/>
        <v>1.5563497808992681E-2</v>
      </c>
      <c r="N1272" s="17">
        <f t="shared" si="237"/>
        <v>-3.3256749121476643E-2</v>
      </c>
      <c r="O1272" s="17">
        <f t="shared" si="238"/>
        <v>3.3989708748659919</v>
      </c>
      <c r="P1272" s="17">
        <f t="shared" si="241"/>
        <v>0.4517909976126725</v>
      </c>
      <c r="Q1272" s="14">
        <f t="shared" si="239"/>
        <v>5.8224080763510599E-2</v>
      </c>
      <c r="R1272" s="12">
        <f t="shared" si="240"/>
        <v>4133.1356050917029</v>
      </c>
      <c r="S1272" s="12">
        <f>G1272*S1271+S1271</f>
        <v>2076.4719411223464</v>
      </c>
    </row>
    <row r="1273" spans="1:19" x14ac:dyDescent="0.25">
      <c r="A1273" s="1">
        <v>1273</v>
      </c>
      <c r="B1273" s="2">
        <v>38762</v>
      </c>
      <c r="C1273" s="1">
        <v>36117</v>
      </c>
      <c r="D1273" s="1">
        <v>36734</v>
      </c>
      <c r="E1273" s="1">
        <v>35891</v>
      </c>
      <c r="F1273" s="1">
        <v>36627</v>
      </c>
      <c r="G1273" s="14">
        <f t="shared" si="231"/>
        <v>1.4205017444758328E-2</v>
      </c>
      <c r="H1273" s="15">
        <f t="shared" si="230"/>
        <v>1.6708985174870961E-2</v>
      </c>
      <c r="I1273" s="14">
        <f t="shared" si="232"/>
        <v>4.8358251942759001E-2</v>
      </c>
      <c r="J1273" s="17">
        <f t="shared" si="233"/>
        <v>1.4882754629500342E-2</v>
      </c>
      <c r="K1273" s="17">
        <f t="shared" si="234"/>
        <v>9.4985721374185592E-5</v>
      </c>
      <c r="L1273" s="17">
        <f t="shared" si="235"/>
        <v>1.4110031723384143E-2</v>
      </c>
      <c r="M1273" s="17">
        <f t="shared" si="236"/>
        <v>1.5563497808992681E-2</v>
      </c>
      <c r="N1273" s="17">
        <f t="shared" si="237"/>
        <v>-3.3256749121476643E-2</v>
      </c>
      <c r="O1273" s="17">
        <f t="shared" si="238"/>
        <v>3.2803233101551417</v>
      </c>
      <c r="P1273" s="17">
        <f t="shared" si="241"/>
        <v>0.4386705930429487</v>
      </c>
      <c r="Q1273" s="14">
        <f t="shared" si="239"/>
        <v>4.8358251942759001E-2</v>
      </c>
      <c r="R1273" s="12">
        <f t="shared" si="240"/>
        <v>4181.4938570344621</v>
      </c>
      <c r="S1273" s="12">
        <f>G1273*S1272+S1272</f>
        <v>2105.9682612695406</v>
      </c>
    </row>
    <row r="1274" spans="1:19" x14ac:dyDescent="0.25">
      <c r="A1274" s="1">
        <v>1274</v>
      </c>
      <c r="B1274" s="2">
        <v>38763</v>
      </c>
      <c r="C1274" s="1">
        <v>36629</v>
      </c>
      <c r="D1274" s="1">
        <v>37447</v>
      </c>
      <c r="E1274" s="1">
        <v>36422</v>
      </c>
      <c r="F1274" s="1">
        <v>37239</v>
      </c>
      <c r="G1274" s="14">
        <f t="shared" si="231"/>
        <v>1.6708985174870961E-2</v>
      </c>
      <c r="H1274" s="15">
        <f t="shared" si="230"/>
        <v>2.7310078143881311E-2</v>
      </c>
      <c r="I1274" s="14">
        <f t="shared" si="232"/>
        <v>3.4694397161933122E-2</v>
      </c>
      <c r="J1274" s="17">
        <f t="shared" si="233"/>
        <v>1.4491863755316184E-2</v>
      </c>
      <c r="K1274" s="17">
        <f t="shared" si="234"/>
        <v>-1.887670177139163E-4</v>
      </c>
      <c r="L1274" s="17">
        <f t="shared" si="235"/>
        <v>1.6897752192584877E-2</v>
      </c>
      <c r="M1274" s="17">
        <f t="shared" si="236"/>
        <v>1.6897752192584877E-2</v>
      </c>
      <c r="N1274" s="17">
        <f t="shared" si="237"/>
        <v>-3.3256749121476643E-2</v>
      </c>
      <c r="O1274" s="17">
        <f t="shared" si="238"/>
        <v>3.4608730913346379</v>
      </c>
      <c r="P1274" s="17">
        <f t="shared" si="241"/>
        <v>0.45845564283421608</v>
      </c>
      <c r="Q1274" s="14">
        <f t="shared" si="239"/>
        <v>3.4694397161933122E-2</v>
      </c>
      <c r="R1274" s="12">
        <f t="shared" si="240"/>
        <v>4216.1882541963951</v>
      </c>
      <c r="S1274" s="12">
        <f>G1274*S1273+S1273</f>
        <v>2141.1568537258422</v>
      </c>
    </row>
    <row r="1275" spans="1:19" x14ac:dyDescent="0.25">
      <c r="A1275" s="1">
        <v>1275</v>
      </c>
      <c r="B1275" s="2">
        <v>38764</v>
      </c>
      <c r="C1275" s="1">
        <v>37245</v>
      </c>
      <c r="D1275" s="1">
        <v>38268</v>
      </c>
      <c r="E1275" s="1">
        <v>37245</v>
      </c>
      <c r="F1275" s="1">
        <v>38256</v>
      </c>
      <c r="G1275" s="14">
        <f t="shared" si="231"/>
        <v>2.7310078143881311E-2</v>
      </c>
      <c r="H1275" s="15">
        <f t="shared" si="230"/>
        <v>4.339188624006729E-3</v>
      </c>
      <c r="I1275" s="14">
        <f t="shared" si="232"/>
        <v>-2.2941884678715496E-3</v>
      </c>
      <c r="J1275" s="17">
        <f t="shared" si="233"/>
        <v>1.5612994637639007E-2</v>
      </c>
      <c r="K1275" s="17">
        <f t="shared" si="234"/>
        <v>5.3743070524715872E-4</v>
      </c>
      <c r="L1275" s="17">
        <f t="shared" si="235"/>
        <v>2.6772647438634153E-2</v>
      </c>
      <c r="M1275" s="17">
        <f t="shared" si="236"/>
        <v>2.6772647438634153E-2</v>
      </c>
      <c r="N1275" s="17">
        <f t="shared" si="237"/>
        <v>-3.3256749121476643E-2</v>
      </c>
      <c r="O1275" s="17">
        <f t="shared" si="238"/>
        <v>3.8448355330498227</v>
      </c>
      <c r="P1275" s="17">
        <f t="shared" si="241"/>
        <v>0.4973064484754785</v>
      </c>
      <c r="Q1275" s="14">
        <f t="shared" si="239"/>
        <v>-2.2941884678715496E-3</v>
      </c>
      <c r="R1275" s="12">
        <f t="shared" si="240"/>
        <v>4213.8940657285239</v>
      </c>
      <c r="S1275" s="12">
        <f>G1275*S1274+S1274</f>
        <v>2199.6320147194019</v>
      </c>
    </row>
    <row r="1276" spans="1:19" x14ac:dyDescent="0.25">
      <c r="A1276" s="1">
        <v>1276</v>
      </c>
      <c r="B1276" s="2">
        <v>38765</v>
      </c>
      <c r="C1276" s="1">
        <v>38256</v>
      </c>
      <c r="D1276" s="1">
        <v>38642</v>
      </c>
      <c r="E1276" s="1">
        <v>38256</v>
      </c>
      <c r="F1276" s="1">
        <v>38422</v>
      </c>
      <c r="G1276" s="14">
        <f t="shared" si="231"/>
        <v>4.339188624006729E-3</v>
      </c>
      <c r="H1276" s="15">
        <f t="shared" si="230"/>
        <v>3.0451303940450813E-3</v>
      </c>
      <c r="I1276" s="14">
        <f t="shared" si="232"/>
        <v>-4.5372706096689086E-3</v>
      </c>
      <c r="J1276" s="17">
        <f t="shared" si="233"/>
        <v>1.5561090900450837E-2</v>
      </c>
      <c r="K1276" s="17">
        <f t="shared" si="234"/>
        <v>1.1634279980918889E-3</v>
      </c>
      <c r="L1276" s="17">
        <f t="shared" si="235"/>
        <v>3.1757606259148401E-3</v>
      </c>
      <c r="M1276" s="17">
        <f t="shared" si="236"/>
        <v>2.6772647438634153E-2</v>
      </c>
      <c r="N1276" s="17">
        <f t="shared" si="237"/>
        <v>-3.3256749121476643E-2</v>
      </c>
      <c r="O1276" s="17">
        <f t="shared" si="238"/>
        <v>3.8576599124147282</v>
      </c>
      <c r="P1276" s="17">
        <f t="shared" si="241"/>
        <v>0.49853609020328499</v>
      </c>
      <c r="Q1276" s="14">
        <f t="shared" si="239"/>
        <v>-4.5372706096689086E-3</v>
      </c>
      <c r="R1276" s="12">
        <f t="shared" si="240"/>
        <v>4209.3567951188552</v>
      </c>
      <c r="S1276" s="12">
        <f>G1276*S1275+S1275</f>
        <v>2209.1766329346733</v>
      </c>
    </row>
    <row r="1277" spans="1:19" x14ac:dyDescent="0.25">
      <c r="A1277" s="1">
        <v>1277</v>
      </c>
      <c r="B1277" s="2">
        <v>38768</v>
      </c>
      <c r="C1277" s="1">
        <v>38418</v>
      </c>
      <c r="D1277" s="1">
        <v>38678</v>
      </c>
      <c r="E1277" s="1">
        <v>38032</v>
      </c>
      <c r="F1277" s="1">
        <v>38539</v>
      </c>
      <c r="G1277" s="14">
        <f t="shared" si="231"/>
        <v>3.0451303940450813E-3</v>
      </c>
      <c r="H1277" s="15">
        <f t="shared" si="230"/>
        <v>-9.67850748592336E-3</v>
      </c>
      <c r="I1277" s="14">
        <f t="shared" si="232"/>
        <v>-3.425103508551075E-3</v>
      </c>
      <c r="J1277" s="17">
        <f t="shared" si="233"/>
        <v>1.5330754009104971E-2</v>
      </c>
      <c r="K1277" s="17">
        <f t="shared" si="234"/>
        <v>6.2612681846729119E-4</v>
      </c>
      <c r="L1277" s="17">
        <f t="shared" si="235"/>
        <v>2.4190035755777902E-3</v>
      </c>
      <c r="M1277" s="17">
        <f t="shared" si="236"/>
        <v>2.6772647438634153E-2</v>
      </c>
      <c r="N1277" s="17">
        <f t="shared" si="237"/>
        <v>-3.3256749121476643E-2</v>
      </c>
      <c r="O1277" s="17">
        <f t="shared" si="238"/>
        <v>3.9156193181665557</v>
      </c>
      <c r="P1277" s="17">
        <f t="shared" si="241"/>
        <v>0.50404291156747416</v>
      </c>
      <c r="Q1277" s="14">
        <f t="shared" si="239"/>
        <v>3.425103508551075E-3</v>
      </c>
      <c r="R1277" s="12">
        <f t="shared" si="240"/>
        <v>4212.781898627406</v>
      </c>
      <c r="S1277" s="12">
        <f>G1277*S1276+S1276</f>
        <v>2215.9038638454367</v>
      </c>
    </row>
    <row r="1278" spans="1:19" x14ac:dyDescent="0.25">
      <c r="A1278" s="1">
        <v>1278</v>
      </c>
      <c r="B1278" s="2">
        <v>38769</v>
      </c>
      <c r="C1278" s="1">
        <v>38541</v>
      </c>
      <c r="D1278" s="1">
        <v>38978</v>
      </c>
      <c r="E1278" s="1">
        <v>38166</v>
      </c>
      <c r="F1278" s="1">
        <v>38166</v>
      </c>
      <c r="G1278" s="14">
        <f t="shared" si="231"/>
        <v>-9.67850748592336E-3</v>
      </c>
      <c r="H1278" s="15">
        <f t="shared" si="230"/>
        <v>2.09610648220937E-3</v>
      </c>
      <c r="I1278" s="14">
        <f t="shared" si="232"/>
        <v>1.1591250611925119E-2</v>
      </c>
      <c r="J1278" s="17">
        <f t="shared" si="233"/>
        <v>1.5527292382218909E-2</v>
      </c>
      <c r="K1278" s="17">
        <f t="shared" si="234"/>
        <v>-2.6491005770145438E-4</v>
      </c>
      <c r="L1278" s="17">
        <f t="shared" si="235"/>
        <v>-9.4135974282219051E-3</v>
      </c>
      <c r="M1278" s="17">
        <f t="shared" si="236"/>
        <v>2.6772647438634153E-2</v>
      </c>
      <c r="N1278" s="17">
        <f t="shared" si="237"/>
        <v>-3.3256749121476643E-2</v>
      </c>
      <c r="O1278" s="17">
        <f t="shared" si="238"/>
        <v>3.8660569455659575</v>
      </c>
      <c r="P1278" s="17">
        <f t="shared" si="241"/>
        <v>0.49933901150298027</v>
      </c>
      <c r="Q1278" s="14">
        <f t="shared" si="239"/>
        <v>1.1591250611925119E-2</v>
      </c>
      <c r="R1278" s="12">
        <f t="shared" si="240"/>
        <v>4224.3731492393308</v>
      </c>
      <c r="S1278" s="12">
        <f>G1278*S1277+S1277</f>
        <v>2194.4572217111222</v>
      </c>
    </row>
    <row r="1279" spans="1:19" x14ac:dyDescent="0.25">
      <c r="A1279" s="1">
        <v>1279</v>
      </c>
      <c r="B1279" s="2">
        <v>38770</v>
      </c>
      <c r="C1279" s="1">
        <v>38166</v>
      </c>
      <c r="D1279" s="1">
        <v>38633</v>
      </c>
      <c r="E1279" s="1">
        <v>38056</v>
      </c>
      <c r="F1279" s="1">
        <v>38246</v>
      </c>
      <c r="G1279" s="14">
        <f t="shared" si="231"/>
        <v>2.09610648220937E-3</v>
      </c>
      <c r="H1279" s="15">
        <f t="shared" si="230"/>
        <v>4.1572974951629149E-3</v>
      </c>
      <c r="I1279" s="14">
        <f t="shared" si="232"/>
        <v>2.4206358840930475E-2</v>
      </c>
      <c r="J1279" s="17">
        <f t="shared" si="233"/>
        <v>1.5520421259769811E-2</v>
      </c>
      <c r="K1279" s="17">
        <f t="shared" si="234"/>
        <v>-3.0233138987690499E-4</v>
      </c>
      <c r="L1279" s="17">
        <f t="shared" si="235"/>
        <v>2.3984378720862749E-3</v>
      </c>
      <c r="M1279" s="17">
        <f t="shared" si="236"/>
        <v>2.6772647438634153E-2</v>
      </c>
      <c r="N1279" s="17">
        <f t="shared" si="237"/>
        <v>-3.3256749121476643E-2</v>
      </c>
      <c r="O1279" s="17">
        <f t="shared" si="238"/>
        <v>3.8677685067551519</v>
      </c>
      <c r="P1279" s="17">
        <f t="shared" si="241"/>
        <v>0.499502456396201</v>
      </c>
      <c r="Q1279" s="14">
        <f t="shared" si="239"/>
        <v>2.4206358840930475E-2</v>
      </c>
      <c r="R1279" s="12">
        <f t="shared" si="240"/>
        <v>4248.5795080802609</v>
      </c>
      <c r="S1279" s="12">
        <f>G1279*S1278+S1278</f>
        <v>2199.0570377184822</v>
      </c>
    </row>
    <row r="1280" spans="1:19" x14ac:dyDescent="0.25">
      <c r="A1280" s="1">
        <v>1280</v>
      </c>
      <c r="B1280" s="2">
        <v>38771</v>
      </c>
      <c r="C1280" s="1">
        <v>38242</v>
      </c>
      <c r="D1280" s="1">
        <v>38522</v>
      </c>
      <c r="E1280" s="1">
        <v>37747</v>
      </c>
      <c r="F1280" s="1">
        <v>38405</v>
      </c>
      <c r="G1280" s="14">
        <f t="shared" si="231"/>
        <v>4.1572974951629149E-3</v>
      </c>
      <c r="H1280" s="15">
        <f t="shared" si="230"/>
        <v>5.3378466345528341E-3</v>
      </c>
      <c r="I1280" s="14">
        <f t="shared" si="232"/>
        <v>1.8721785834000748E-2</v>
      </c>
      <c r="J1280" s="17">
        <f t="shared" si="233"/>
        <v>1.3060487934427609E-2</v>
      </c>
      <c r="K1280" s="17">
        <f t="shared" si="234"/>
        <v>2.0206404937164338E-3</v>
      </c>
      <c r="L1280" s="17">
        <f t="shared" si="235"/>
        <v>2.1366570014464811E-3</v>
      </c>
      <c r="M1280" s="17">
        <f t="shared" si="236"/>
        <v>2.6772647438634153E-2</v>
      </c>
      <c r="N1280" s="17">
        <f t="shared" si="237"/>
        <v>-2.2319531604693556E-2</v>
      </c>
      <c r="O1280" s="17">
        <f t="shared" si="238"/>
        <v>3.7588319280109062</v>
      </c>
      <c r="P1280" s="17">
        <f t="shared" si="241"/>
        <v>0.48895262397829514</v>
      </c>
      <c r="Q1280" s="14">
        <f t="shared" si="239"/>
        <v>1.8721785834000748E-2</v>
      </c>
      <c r="R1280" s="12">
        <f t="shared" si="240"/>
        <v>4267.3012939142618</v>
      </c>
      <c r="S1280" s="12">
        <f>G1280*S1279+S1279</f>
        <v>2208.1991720331098</v>
      </c>
    </row>
    <row r="1281" spans="1:19" x14ac:dyDescent="0.25">
      <c r="A1281" s="1">
        <v>1281</v>
      </c>
      <c r="B1281" s="2">
        <v>38772</v>
      </c>
      <c r="C1281" s="1">
        <v>38406</v>
      </c>
      <c r="D1281" s="1">
        <v>38610</v>
      </c>
      <c r="E1281" s="1">
        <v>38337</v>
      </c>
      <c r="F1281" s="1">
        <v>38610</v>
      </c>
      <c r="G1281" s="14">
        <f t="shared" si="231"/>
        <v>5.3378466345528341E-3</v>
      </c>
      <c r="H1281" s="15">
        <f t="shared" si="230"/>
        <v>1.4711214711214726E-2</v>
      </c>
      <c r="I1281" s="14">
        <f t="shared" si="232"/>
        <v>1.6297602747983309E-2</v>
      </c>
      <c r="J1281" s="17">
        <f t="shared" si="233"/>
        <v>1.3055887413099532E-2</v>
      </c>
      <c r="K1281" s="17">
        <f t="shared" si="234"/>
        <v>2.4515559109288118E-3</v>
      </c>
      <c r="L1281" s="17">
        <f t="shared" si="235"/>
        <v>2.8862907236240224E-3</v>
      </c>
      <c r="M1281" s="17">
        <f t="shared" si="236"/>
        <v>2.6772647438634153E-2</v>
      </c>
      <c r="N1281" s="17">
        <f t="shared" si="237"/>
        <v>-2.2319531604693556E-2</v>
      </c>
      <c r="O1281" s="17">
        <f t="shared" si="238"/>
        <v>3.760156432880343</v>
      </c>
      <c r="P1281" s="17">
        <f t="shared" si="241"/>
        <v>0.48908272102442618</v>
      </c>
      <c r="Q1281" s="14">
        <f t="shared" si="239"/>
        <v>1.6297602747983309E-2</v>
      </c>
      <c r="R1281" s="12">
        <f t="shared" si="240"/>
        <v>4283.5988966622454</v>
      </c>
      <c r="S1281" s="12">
        <f>G1281*S1280+S1280</f>
        <v>2219.986200551969</v>
      </c>
    </row>
    <row r="1282" spans="1:19" x14ac:dyDescent="0.25">
      <c r="A1282" s="1">
        <v>1282</v>
      </c>
      <c r="B1282" s="2">
        <v>38777</v>
      </c>
      <c r="C1282" s="1">
        <v>38610</v>
      </c>
      <c r="D1282" s="1">
        <v>39203</v>
      </c>
      <c r="E1282" s="1">
        <v>38533</v>
      </c>
      <c r="F1282" s="1">
        <v>39178</v>
      </c>
      <c r="G1282" s="14">
        <f t="shared" si="231"/>
        <v>1.4711214711214726E-2</v>
      </c>
      <c r="H1282" s="15">
        <f t="shared" si="230"/>
        <v>-1.3272755117668122E-3</v>
      </c>
      <c r="I1282" s="14">
        <f t="shared" si="232"/>
        <v>-2.0992612982599357E-2</v>
      </c>
      <c r="J1282" s="17">
        <f t="shared" si="233"/>
        <v>1.3428229654227027E-2</v>
      </c>
      <c r="K1282" s="17">
        <f t="shared" si="234"/>
        <v>3.326744722710758E-3</v>
      </c>
      <c r="L1282" s="17">
        <f t="shared" si="235"/>
        <v>1.1384469988503967E-2</v>
      </c>
      <c r="M1282" s="17">
        <f t="shared" si="236"/>
        <v>2.6772647438634153E-2</v>
      </c>
      <c r="N1282" s="17">
        <f t="shared" si="237"/>
        <v>-2.2319531604693556E-2</v>
      </c>
      <c r="O1282" s="17">
        <f t="shared" si="238"/>
        <v>3.6558936142318768</v>
      </c>
      <c r="P1282" s="17">
        <f t="shared" si="241"/>
        <v>0.47869886373930604</v>
      </c>
      <c r="Q1282" s="14">
        <f t="shared" si="239"/>
        <v>-2.0992612982599357E-2</v>
      </c>
      <c r="R1282" s="12">
        <f t="shared" si="240"/>
        <v>4262.6062836796464</v>
      </c>
      <c r="S1282" s="12">
        <f>G1282*S1281+S1281</f>
        <v>2252.644894204223</v>
      </c>
    </row>
    <row r="1283" spans="1:19" x14ac:dyDescent="0.25">
      <c r="A1283" s="1">
        <v>1283</v>
      </c>
      <c r="B1283" s="2">
        <v>38778</v>
      </c>
      <c r="C1283" s="1">
        <v>39182</v>
      </c>
      <c r="D1283" s="1">
        <v>39367</v>
      </c>
      <c r="E1283" s="1">
        <v>38989</v>
      </c>
      <c r="F1283" s="1">
        <v>39126</v>
      </c>
      <c r="G1283" s="14">
        <f t="shared" si="231"/>
        <v>-1.3272755117668122E-3</v>
      </c>
      <c r="H1283" s="15">
        <f t="shared" ref="H1283:H1346" si="242">G1284</f>
        <v>2.9136635485353946E-3</v>
      </c>
      <c r="I1283" s="14">
        <f t="shared" si="232"/>
        <v>-4.3939207210625053E-2</v>
      </c>
      <c r="J1283" s="17">
        <f t="shared" si="233"/>
        <v>1.1838300231282215E-2</v>
      </c>
      <c r="K1283" s="17">
        <f t="shared" si="234"/>
        <v>4.5940647313303055E-3</v>
      </c>
      <c r="L1283" s="17">
        <f t="shared" si="235"/>
        <v>-5.9213402430971177E-3</v>
      </c>
      <c r="M1283" s="17">
        <f t="shared" si="236"/>
        <v>2.6772647438634153E-2</v>
      </c>
      <c r="N1283" s="17">
        <f t="shared" si="237"/>
        <v>-2.2319531604693556E-2</v>
      </c>
      <c r="O1283" s="17">
        <f t="shared" si="238"/>
        <v>4.146894240239293</v>
      </c>
      <c r="P1283" s="17">
        <f t="shared" si="241"/>
        <v>0.52523386665606875</v>
      </c>
      <c r="Q1283" s="14">
        <f t="shared" si="239"/>
        <v>4.3939207210625053E-2</v>
      </c>
      <c r="R1283" s="12">
        <f t="shared" si="240"/>
        <v>4306.5454908902711</v>
      </c>
      <c r="S1283" s="12">
        <f>G1283*S1282+S1282</f>
        <v>2249.6550137994391</v>
      </c>
    </row>
    <row r="1284" spans="1:19" x14ac:dyDescent="0.25">
      <c r="A1284" s="1">
        <v>1284</v>
      </c>
      <c r="B1284" s="2">
        <v>38779</v>
      </c>
      <c r="C1284" s="1">
        <v>39129</v>
      </c>
      <c r="D1284" s="1">
        <v>39356</v>
      </c>
      <c r="E1284" s="1">
        <v>38716</v>
      </c>
      <c r="F1284" s="1">
        <v>39240</v>
      </c>
      <c r="G1284" s="14">
        <f t="shared" ref="G1284:G1347" si="243">F1284/F1283-1</f>
        <v>2.9136635485353946E-3</v>
      </c>
      <c r="H1284" s="15">
        <f t="shared" si="242"/>
        <v>-2.2579001019367939E-2</v>
      </c>
      <c r="I1284" s="14">
        <f t="shared" si="232"/>
        <v>-5.0433556433745586E-2</v>
      </c>
      <c r="J1284" s="17">
        <f t="shared" si="233"/>
        <v>1.1721527202678276E-2</v>
      </c>
      <c r="K1284" s="17">
        <f t="shared" si="234"/>
        <v>4.9031823336889531E-3</v>
      </c>
      <c r="L1284" s="17">
        <f t="shared" si="235"/>
        <v>-1.9895187851535585E-3</v>
      </c>
      <c r="M1284" s="17">
        <f t="shared" si="236"/>
        <v>2.6772647438634153E-2</v>
      </c>
      <c r="N1284" s="17">
        <f t="shared" si="237"/>
        <v>-2.2319531604693556E-2</v>
      </c>
      <c r="O1284" s="17">
        <f t="shared" si="238"/>
        <v>4.1882067237885634</v>
      </c>
      <c r="P1284" s="17">
        <f t="shared" si="241"/>
        <v>0.52889442455245361</v>
      </c>
      <c r="Q1284" s="14">
        <f t="shared" si="239"/>
        <v>5.0433556433745586E-2</v>
      </c>
      <c r="R1284" s="12">
        <f t="shared" si="240"/>
        <v>4356.9790473240164</v>
      </c>
      <c r="S1284" s="12">
        <f>G1284*S1283+S1283</f>
        <v>2256.2097516099266</v>
      </c>
    </row>
    <row r="1285" spans="1:19" x14ac:dyDescent="0.25">
      <c r="A1285" s="1">
        <v>1285</v>
      </c>
      <c r="B1285" s="2">
        <v>38782</v>
      </c>
      <c r="C1285" s="1">
        <v>39241</v>
      </c>
      <c r="D1285" s="1">
        <v>39395</v>
      </c>
      <c r="E1285" s="1">
        <v>38348</v>
      </c>
      <c r="F1285" s="1">
        <v>38354</v>
      </c>
      <c r="G1285" s="14">
        <f t="shared" si="243"/>
        <v>-2.2579001019367939E-2</v>
      </c>
      <c r="H1285" s="15">
        <f t="shared" si="242"/>
        <v>-2.4273869739792509E-2</v>
      </c>
      <c r="I1285" s="14">
        <f t="shared" si="232"/>
        <v>-5.4055311669573558E-2</v>
      </c>
      <c r="J1285" s="17">
        <f t="shared" si="233"/>
        <v>1.356102387268515E-2</v>
      </c>
      <c r="K1285" s="17">
        <f t="shared" si="234"/>
        <v>2.6983530539718653E-3</v>
      </c>
      <c r="L1285" s="17">
        <f t="shared" si="235"/>
        <v>-2.5277354073339805E-2</v>
      </c>
      <c r="M1285" s="17">
        <f t="shared" si="236"/>
        <v>2.6772647438634153E-2</v>
      </c>
      <c r="N1285" s="17">
        <f t="shared" si="237"/>
        <v>-2.5277354073339805E-2</v>
      </c>
      <c r="O1285" s="17">
        <f t="shared" si="238"/>
        <v>3.8382058759452509</v>
      </c>
      <c r="P1285" s="17">
        <f t="shared" si="241"/>
        <v>0.49666916701363029</v>
      </c>
      <c r="Q1285" s="14">
        <f t="shared" si="239"/>
        <v>-5.4055311669573558E-2</v>
      </c>
      <c r="R1285" s="12">
        <f t="shared" si="240"/>
        <v>4302.9237356544427</v>
      </c>
      <c r="S1285" s="12">
        <f>G1285*S1284+S1284</f>
        <v>2205.2667893284183</v>
      </c>
    </row>
    <row r="1286" spans="1:19" x14ac:dyDescent="0.25">
      <c r="A1286" s="1">
        <v>1286</v>
      </c>
      <c r="B1286" s="2">
        <v>38783</v>
      </c>
      <c r="C1286" s="1">
        <v>38350</v>
      </c>
      <c r="D1286" s="1">
        <v>38350</v>
      </c>
      <c r="E1286" s="1">
        <v>37130</v>
      </c>
      <c r="F1286" s="1">
        <v>37423</v>
      </c>
      <c r="G1286" s="14">
        <f t="shared" si="243"/>
        <v>-2.4273869739792509E-2</v>
      </c>
      <c r="H1286" s="15">
        <f t="shared" si="242"/>
        <v>-3.5806856745851379E-3</v>
      </c>
      <c r="I1286" s="14">
        <f t="shared" si="232"/>
        <v>-1.3836299827996612E-2</v>
      </c>
      <c r="J1286" s="17">
        <f t="shared" si="233"/>
        <v>1.5246129212896422E-2</v>
      </c>
      <c r="K1286" s="17">
        <f t="shared" si="234"/>
        <v>9.1199138930612522E-4</v>
      </c>
      <c r="L1286" s="17">
        <f t="shared" si="235"/>
        <v>-2.5185861129098635E-2</v>
      </c>
      <c r="M1286" s="17">
        <f t="shared" si="236"/>
        <v>2.6772647438634153E-2</v>
      </c>
      <c r="N1286" s="17">
        <f t="shared" si="237"/>
        <v>-2.5277354073339805E-2</v>
      </c>
      <c r="O1286" s="17">
        <f t="shared" si="238"/>
        <v>3.4139813971893811</v>
      </c>
      <c r="P1286" s="17">
        <f t="shared" si="241"/>
        <v>0.45341817329668449</v>
      </c>
      <c r="Q1286" s="14">
        <f t="shared" si="239"/>
        <v>-1.3836299827996612E-2</v>
      </c>
      <c r="R1286" s="12">
        <f t="shared" si="240"/>
        <v>4289.0874358264464</v>
      </c>
      <c r="S1286" s="12">
        <f>G1286*S1285+S1285</f>
        <v>2151.73643054277</v>
      </c>
    </row>
    <row r="1287" spans="1:19" x14ac:dyDescent="0.25">
      <c r="A1287" s="1">
        <v>1287</v>
      </c>
      <c r="B1287" s="2">
        <v>38784</v>
      </c>
      <c r="C1287" s="1">
        <v>37421</v>
      </c>
      <c r="D1287" s="1">
        <v>37421</v>
      </c>
      <c r="E1287" s="1">
        <v>36446</v>
      </c>
      <c r="F1287" s="1">
        <v>37289</v>
      </c>
      <c r="G1287" s="14">
        <f t="shared" si="243"/>
        <v>-3.5806856745851379E-3</v>
      </c>
      <c r="H1287" s="15">
        <f t="shared" si="242"/>
        <v>-2.6200756255195912E-2</v>
      </c>
      <c r="I1287" s="14">
        <f t="shared" si="232"/>
        <v>-1.291208863228166E-2</v>
      </c>
      <c r="J1287" s="17">
        <f t="shared" si="233"/>
        <v>1.379175972686468E-2</v>
      </c>
      <c r="K1287" s="17">
        <f t="shared" si="234"/>
        <v>2.2256792814534594E-3</v>
      </c>
      <c r="L1287" s="17">
        <f t="shared" si="235"/>
        <v>-5.8063649560385969E-3</v>
      </c>
      <c r="M1287" s="17">
        <f t="shared" si="236"/>
        <v>2.6772647438634153E-2</v>
      </c>
      <c r="N1287" s="17">
        <f t="shared" si="237"/>
        <v>-2.5277354073339805E-2</v>
      </c>
      <c r="O1287" s="17">
        <f t="shared" si="238"/>
        <v>3.773992771247809</v>
      </c>
      <c r="P1287" s="17">
        <f t="shared" si="241"/>
        <v>0.49043903654198195</v>
      </c>
      <c r="Q1287" s="14">
        <f t="shared" si="239"/>
        <v>-1.291208863228166E-2</v>
      </c>
      <c r="R1287" s="12">
        <f t="shared" si="240"/>
        <v>4276.1753471941647</v>
      </c>
      <c r="S1287" s="12">
        <f>G1287*S1286+S1286</f>
        <v>2144.0317387304426</v>
      </c>
    </row>
    <row r="1288" spans="1:19" x14ac:dyDescent="0.25">
      <c r="A1288" s="1">
        <v>1288</v>
      </c>
      <c r="B1288" s="2">
        <v>38785</v>
      </c>
      <c r="C1288" s="1">
        <v>37289</v>
      </c>
      <c r="D1288" s="1">
        <v>37739</v>
      </c>
      <c r="E1288" s="1">
        <v>36085</v>
      </c>
      <c r="F1288" s="1">
        <v>36312</v>
      </c>
      <c r="G1288" s="14">
        <f t="shared" si="243"/>
        <v>-2.6200756255195912E-2</v>
      </c>
      <c r="H1288" s="15">
        <f t="shared" si="242"/>
        <v>1.5945142101784437E-2</v>
      </c>
      <c r="I1288" s="14">
        <f t="shared" si="232"/>
        <v>3.3618621690264083E-2</v>
      </c>
      <c r="J1288" s="17">
        <f t="shared" si="233"/>
        <v>1.5162672290134729E-2</v>
      </c>
      <c r="K1288" s="17">
        <f t="shared" si="234"/>
        <v>-4.6803896521015648E-4</v>
      </c>
      <c r="L1288" s="17">
        <f t="shared" si="235"/>
        <v>-2.5732717289985756E-2</v>
      </c>
      <c r="M1288" s="17">
        <f t="shared" si="236"/>
        <v>2.6772647438634153E-2</v>
      </c>
      <c r="N1288" s="17">
        <f t="shared" si="237"/>
        <v>-2.5732717289985756E-2</v>
      </c>
      <c r="O1288" s="17">
        <f t="shared" si="238"/>
        <v>3.4628041630090109</v>
      </c>
      <c r="P1288" s="17">
        <f t="shared" si="241"/>
        <v>0.45866162749203349</v>
      </c>
      <c r="Q1288" s="14">
        <f t="shared" si="239"/>
        <v>3.3618621690264083E-2</v>
      </c>
      <c r="R1288" s="12">
        <f t="shared" si="240"/>
        <v>4309.793968884429</v>
      </c>
      <c r="S1288" s="12">
        <f>G1288*S1287+S1287</f>
        <v>2087.8564857405622</v>
      </c>
    </row>
    <row r="1289" spans="1:19" x14ac:dyDescent="0.25">
      <c r="A1289" s="1">
        <v>1289</v>
      </c>
      <c r="B1289" s="2">
        <v>38786</v>
      </c>
      <c r="C1289" s="1">
        <v>36328</v>
      </c>
      <c r="D1289" s="1">
        <v>37161</v>
      </c>
      <c r="E1289" s="1">
        <v>36218</v>
      </c>
      <c r="F1289" s="1">
        <v>36891</v>
      </c>
      <c r="G1289" s="14">
        <f t="shared" si="243"/>
        <v>1.5945142101784437E-2</v>
      </c>
      <c r="H1289" s="15">
        <f t="shared" si="242"/>
        <v>-2.6564744788701855E-3</v>
      </c>
      <c r="I1289" s="14">
        <f t="shared" si="232"/>
        <v>3.6399672284465279E-2</v>
      </c>
      <c r="J1289" s="17">
        <f t="shared" si="233"/>
        <v>1.5102025150476168E-2</v>
      </c>
      <c r="K1289" s="17">
        <f t="shared" si="234"/>
        <v>-5.1896183674925806E-4</v>
      </c>
      <c r="L1289" s="17">
        <f t="shared" si="235"/>
        <v>1.6464103938533696E-2</v>
      </c>
      <c r="M1289" s="17">
        <f t="shared" si="236"/>
        <v>2.6772647438634153E-2</v>
      </c>
      <c r="N1289" s="17">
        <f t="shared" si="237"/>
        <v>-2.5732717289985756E-2</v>
      </c>
      <c r="O1289" s="17">
        <f t="shared" si="238"/>
        <v>3.4767101898889643</v>
      </c>
      <c r="P1289" s="17">
        <f t="shared" si="241"/>
        <v>0.46014158024957313</v>
      </c>
      <c r="Q1289" s="14">
        <f t="shared" si="239"/>
        <v>3.6399672284465279E-2</v>
      </c>
      <c r="R1289" s="12">
        <f t="shared" si="240"/>
        <v>4346.1936411688939</v>
      </c>
      <c r="S1289" s="12">
        <f>G1289*S1288+S1288</f>
        <v>2121.1476540938279</v>
      </c>
    </row>
    <row r="1290" spans="1:19" x14ac:dyDescent="0.25">
      <c r="A1290" s="1">
        <v>1290</v>
      </c>
      <c r="B1290" s="2">
        <v>38789</v>
      </c>
      <c r="C1290" s="1">
        <v>36891</v>
      </c>
      <c r="D1290" s="1">
        <v>37259</v>
      </c>
      <c r="E1290" s="1">
        <v>36513</v>
      </c>
      <c r="F1290" s="1">
        <v>36793</v>
      </c>
      <c r="G1290" s="14">
        <f t="shared" si="243"/>
        <v>-2.6564744788701855E-3</v>
      </c>
      <c r="H1290" s="15">
        <f t="shared" si="242"/>
        <v>2.0329954067349831E-2</v>
      </c>
      <c r="I1290" s="14">
        <f t="shared" si="232"/>
        <v>3.6781280117587078E-2</v>
      </c>
      <c r="J1290" s="17">
        <f t="shared" si="233"/>
        <v>1.2992424990897826E-2</v>
      </c>
      <c r="K1290" s="17">
        <f t="shared" si="234"/>
        <v>-2.516732011599358E-3</v>
      </c>
      <c r="L1290" s="17">
        <f t="shared" si="235"/>
        <v>-1.3974246727082749E-4</v>
      </c>
      <c r="M1290" s="17">
        <f t="shared" si="236"/>
        <v>1.6464103938533696E-2</v>
      </c>
      <c r="N1290" s="17">
        <f t="shared" si="237"/>
        <v>-2.5732717289985756E-2</v>
      </c>
      <c r="O1290" s="17">
        <f t="shared" si="238"/>
        <v>3.2478017966685591</v>
      </c>
      <c r="P1290" s="17">
        <f t="shared" si="241"/>
        <v>0.43499134423904368</v>
      </c>
      <c r="Q1290" s="14">
        <f t="shared" si="239"/>
        <v>3.6781280117587078E-2</v>
      </c>
      <c r="R1290" s="12">
        <f t="shared" si="240"/>
        <v>4382.9749212864808</v>
      </c>
      <c r="S1290" s="12">
        <f>G1290*S1289+S1289</f>
        <v>2115.5128794848124</v>
      </c>
    </row>
    <row r="1291" spans="1:19" x14ac:dyDescent="0.25">
      <c r="A1291" s="1">
        <v>1291</v>
      </c>
      <c r="B1291" s="2">
        <v>38790</v>
      </c>
      <c r="C1291" s="1">
        <v>36789</v>
      </c>
      <c r="D1291" s="1">
        <v>37541</v>
      </c>
      <c r="E1291" s="1">
        <v>36417</v>
      </c>
      <c r="F1291" s="1">
        <v>37541</v>
      </c>
      <c r="G1291" s="14">
        <f t="shared" si="243"/>
        <v>2.0329954067349831E-2</v>
      </c>
      <c r="H1291" s="15">
        <f t="shared" si="242"/>
        <v>1.8726192695985633E-2</v>
      </c>
      <c r="I1291" s="14">
        <f t="shared" si="232"/>
        <v>1.3620914854388544E-2</v>
      </c>
      <c r="J1291" s="17">
        <f t="shared" si="233"/>
        <v>1.4195482040528505E-2</v>
      </c>
      <c r="K1291" s="17">
        <f t="shared" si="234"/>
        <v>-1.450680982043151E-3</v>
      </c>
      <c r="L1291" s="17">
        <f t="shared" si="235"/>
        <v>2.1780635049392982E-2</v>
      </c>
      <c r="M1291" s="17">
        <f t="shared" si="236"/>
        <v>2.1780635049392982E-2</v>
      </c>
      <c r="N1291" s="17">
        <f t="shared" si="237"/>
        <v>-2.5732717289985756E-2</v>
      </c>
      <c r="O1291" s="17">
        <f t="shared" si="238"/>
        <v>3.3470756543333131</v>
      </c>
      <c r="P1291" s="17">
        <f t="shared" si="241"/>
        <v>0.44610953855550972</v>
      </c>
      <c r="Q1291" s="14">
        <f t="shared" si="239"/>
        <v>1.3620914854388544E-2</v>
      </c>
      <c r="R1291" s="12">
        <f t="shared" si="240"/>
        <v>4396.5958361408693</v>
      </c>
      <c r="S1291" s="12">
        <f>G1291*S1290+S1290</f>
        <v>2158.5211591536258</v>
      </c>
    </row>
    <row r="1292" spans="1:19" x14ac:dyDescent="0.25">
      <c r="A1292" s="1">
        <v>1292</v>
      </c>
      <c r="B1292" s="2">
        <v>38791</v>
      </c>
      <c r="C1292" s="1">
        <v>37546</v>
      </c>
      <c r="D1292" s="1">
        <v>38341</v>
      </c>
      <c r="E1292" s="1">
        <v>37543</v>
      </c>
      <c r="F1292" s="1">
        <v>38244</v>
      </c>
      <c r="G1292" s="14">
        <f t="shared" si="243"/>
        <v>1.8726192695985633E-2</v>
      </c>
      <c r="H1292" s="15">
        <f t="shared" si="242"/>
        <v>-2.2748666457483857E-3</v>
      </c>
      <c r="I1292" s="14">
        <f t="shared" si="232"/>
        <v>-1.0315833949624542E-3</v>
      </c>
      <c r="J1292" s="17">
        <f t="shared" si="233"/>
        <v>1.5098876043576775E-2</v>
      </c>
      <c r="K1292" s="17">
        <f t="shared" si="234"/>
        <v>-4.0527682858044757E-4</v>
      </c>
      <c r="L1292" s="17">
        <f t="shared" si="235"/>
        <v>1.913146952456608E-2</v>
      </c>
      <c r="M1292" s="17">
        <f t="shared" si="236"/>
        <v>2.1780635049392982E-2</v>
      </c>
      <c r="N1292" s="17">
        <f t="shared" si="237"/>
        <v>-2.5732717289985756E-2</v>
      </c>
      <c r="O1292" s="17">
        <f t="shared" si="238"/>
        <v>3.14681385569699</v>
      </c>
      <c r="P1292" s="17">
        <f t="shared" si="241"/>
        <v>0.4233268888824972</v>
      </c>
      <c r="Q1292" s="14">
        <f t="shared" si="239"/>
        <v>-1.0315833949624542E-3</v>
      </c>
      <c r="R1292" s="12">
        <f t="shared" si="240"/>
        <v>4395.5642527459067</v>
      </c>
      <c r="S1292" s="12">
        <f>G1292*S1291+S1291</f>
        <v>2198.9420423182987</v>
      </c>
    </row>
    <row r="1293" spans="1:19" x14ac:dyDescent="0.25">
      <c r="A1293" s="1">
        <v>1293</v>
      </c>
      <c r="B1293" s="2">
        <v>38792</v>
      </c>
      <c r="C1293" s="1">
        <v>38245</v>
      </c>
      <c r="D1293" s="1">
        <v>38578</v>
      </c>
      <c r="E1293" s="1">
        <v>37962</v>
      </c>
      <c r="F1293" s="1">
        <v>38157</v>
      </c>
      <c r="G1293" s="14">
        <f t="shared" si="243"/>
        <v>-2.2748666457483857E-3</v>
      </c>
      <c r="H1293" s="15">
        <f t="shared" si="242"/>
        <v>-2.8304111958487033E-3</v>
      </c>
      <c r="I1293" s="14">
        <f t="shared" si="232"/>
        <v>-1.9853984051067308E-2</v>
      </c>
      <c r="J1293" s="17">
        <f t="shared" si="233"/>
        <v>1.4893702188519401E-2</v>
      </c>
      <c r="K1293" s="17">
        <f t="shared" si="234"/>
        <v>8.8299227431217389E-5</v>
      </c>
      <c r="L1293" s="17">
        <f t="shared" si="235"/>
        <v>-2.3631658731796032E-3</v>
      </c>
      <c r="M1293" s="17">
        <f t="shared" si="236"/>
        <v>2.1780635049392982E-2</v>
      </c>
      <c r="N1293" s="17">
        <f t="shared" si="237"/>
        <v>-2.5732717289985756E-2</v>
      </c>
      <c r="O1293" s="17">
        <f t="shared" si="238"/>
        <v>3.1901639859566773</v>
      </c>
      <c r="P1293" s="17">
        <f t="shared" si="241"/>
        <v>0.42837917896032529</v>
      </c>
      <c r="Q1293" s="14">
        <f t="shared" si="239"/>
        <v>-1.9853984051067308E-2</v>
      </c>
      <c r="R1293" s="12">
        <f t="shared" si="240"/>
        <v>4375.7102686948392</v>
      </c>
      <c r="S1293" s="12">
        <f>G1293*S1292+S1292</f>
        <v>2193.9397424102949</v>
      </c>
    </row>
    <row r="1294" spans="1:19" x14ac:dyDescent="0.25">
      <c r="A1294" s="1">
        <v>1294</v>
      </c>
      <c r="B1294" s="2">
        <v>38793</v>
      </c>
      <c r="C1294" s="1">
        <v>38159</v>
      </c>
      <c r="D1294" s="1">
        <v>38268</v>
      </c>
      <c r="E1294" s="1">
        <v>37769</v>
      </c>
      <c r="F1294" s="1">
        <v>38049</v>
      </c>
      <c r="G1294" s="14">
        <f t="shared" si="243"/>
        <v>-2.8304111958487033E-3</v>
      </c>
      <c r="H1294" s="15">
        <f t="shared" si="242"/>
        <v>4.0736944466346348E-3</v>
      </c>
      <c r="I1294" s="14">
        <f t="shared" si="232"/>
        <v>-4.9106256387898561E-3</v>
      </c>
      <c r="J1294" s="17">
        <f t="shared" si="233"/>
        <v>1.4900581605279024E-2</v>
      </c>
      <c r="K1294" s="17">
        <f t="shared" si="234"/>
        <v>-2.4013528443932083E-4</v>
      </c>
      <c r="L1294" s="17">
        <f t="shared" si="235"/>
        <v>-2.5902759114093824E-3</v>
      </c>
      <c r="M1294" s="17">
        <f t="shared" si="236"/>
        <v>2.1780635049392982E-2</v>
      </c>
      <c r="N1294" s="17">
        <f t="shared" si="237"/>
        <v>-2.5732717289985756E-2</v>
      </c>
      <c r="O1294" s="17">
        <f t="shared" si="238"/>
        <v>3.1886911261601738</v>
      </c>
      <c r="P1294" s="17">
        <f t="shared" si="241"/>
        <v>0.42820865242734124</v>
      </c>
      <c r="Q1294" s="14">
        <f t="shared" si="239"/>
        <v>-4.9106256387898561E-3</v>
      </c>
      <c r="R1294" s="12">
        <f t="shared" si="240"/>
        <v>4370.7996430560497</v>
      </c>
      <c r="S1294" s="12">
        <f>G1294*S1293+S1293</f>
        <v>2187.7299908003592</v>
      </c>
    </row>
    <row r="1295" spans="1:19" x14ac:dyDescent="0.25">
      <c r="A1295" s="1">
        <v>1295</v>
      </c>
      <c r="B1295" s="2">
        <v>38796</v>
      </c>
      <c r="C1295" s="1">
        <v>38049</v>
      </c>
      <c r="D1295" s="1">
        <v>38500</v>
      </c>
      <c r="E1295" s="1">
        <v>37978</v>
      </c>
      <c r="F1295" s="1">
        <v>38204</v>
      </c>
      <c r="G1295" s="14">
        <f t="shared" si="243"/>
        <v>4.0736944466346348E-3</v>
      </c>
      <c r="H1295" s="15">
        <f t="shared" si="242"/>
        <v>-2.109726730185324E-2</v>
      </c>
      <c r="I1295" s="14">
        <f t="shared" si="232"/>
        <v>-1.8944426819724747E-2</v>
      </c>
      <c r="J1295" s="17">
        <f t="shared" si="233"/>
        <v>1.4898834797179475E-2</v>
      </c>
      <c r="K1295" s="17">
        <f t="shared" si="234"/>
        <v>-2.4570882100787282E-4</v>
      </c>
      <c r="L1295" s="17">
        <f t="shared" si="235"/>
        <v>4.3194032676425074E-3</v>
      </c>
      <c r="M1295" s="17">
        <f t="shared" si="236"/>
        <v>2.1780635049392982E-2</v>
      </c>
      <c r="N1295" s="17">
        <f t="shared" si="237"/>
        <v>-2.5732717289985756E-2</v>
      </c>
      <c r="O1295" s="17">
        <f t="shared" si="238"/>
        <v>3.1890649830128717</v>
      </c>
      <c r="P1295" s="17">
        <f t="shared" si="241"/>
        <v>0.42825194473372863</v>
      </c>
      <c r="Q1295" s="14">
        <f t="shared" si="239"/>
        <v>-1.8944426819724747E-2</v>
      </c>
      <c r="R1295" s="12">
        <f t="shared" si="240"/>
        <v>4351.8552162363248</v>
      </c>
      <c r="S1295" s="12">
        <f>G1295*S1294+S1294</f>
        <v>2196.6421343146185</v>
      </c>
    </row>
    <row r="1296" spans="1:19" x14ac:dyDescent="0.25">
      <c r="A1296" s="1">
        <v>1296</v>
      </c>
      <c r="B1296" s="2">
        <v>38797</v>
      </c>
      <c r="C1296" s="1">
        <v>38204</v>
      </c>
      <c r="D1296" s="1">
        <v>38204</v>
      </c>
      <c r="E1296" s="1">
        <v>37351</v>
      </c>
      <c r="F1296" s="1">
        <v>37398</v>
      </c>
      <c r="G1296" s="14">
        <f t="shared" si="243"/>
        <v>-2.109726730185324E-2</v>
      </c>
      <c r="H1296" s="15">
        <f t="shared" si="242"/>
        <v>1.2112947216428749E-2</v>
      </c>
      <c r="I1296" s="14">
        <f t="shared" si="232"/>
        <v>4.9014128256199552E-3</v>
      </c>
      <c r="J1296" s="17">
        <f t="shared" si="233"/>
        <v>1.5731400838292574E-2</v>
      </c>
      <c r="K1296" s="17">
        <f t="shared" si="234"/>
        <v>-2.0080497501016111E-3</v>
      </c>
      <c r="L1296" s="17">
        <f t="shared" si="235"/>
        <v>-1.9089217551751629E-2</v>
      </c>
      <c r="M1296" s="17">
        <f t="shared" si="236"/>
        <v>2.1780635049392982E-2</v>
      </c>
      <c r="N1296" s="17">
        <f t="shared" si="237"/>
        <v>-2.5732717289985756E-2</v>
      </c>
      <c r="O1296" s="17">
        <f t="shared" si="238"/>
        <v>3.0202874383395129</v>
      </c>
      <c r="P1296" s="17">
        <f t="shared" si="241"/>
        <v>0.40817264194948827</v>
      </c>
      <c r="Q1296" s="14">
        <f t="shared" si="239"/>
        <v>4.9014128256199552E-3</v>
      </c>
      <c r="R1296" s="12">
        <f t="shared" si="240"/>
        <v>4356.7566290619452</v>
      </c>
      <c r="S1296" s="12">
        <f>G1296*S1295+S1295</f>
        <v>2150.2989880404698</v>
      </c>
    </row>
    <row r="1297" spans="1:19" x14ac:dyDescent="0.25">
      <c r="A1297" s="1">
        <v>1297</v>
      </c>
      <c r="B1297" s="2">
        <v>38798</v>
      </c>
      <c r="C1297" s="1">
        <v>37398</v>
      </c>
      <c r="D1297" s="1">
        <v>37851</v>
      </c>
      <c r="E1297" s="1">
        <v>37156</v>
      </c>
      <c r="F1297" s="1">
        <v>37851</v>
      </c>
      <c r="G1297" s="14">
        <f t="shared" si="243"/>
        <v>1.2112947216428749E-2</v>
      </c>
      <c r="H1297" s="15">
        <f t="shared" si="242"/>
        <v>-9.9601067343002558E-3</v>
      </c>
      <c r="I1297" s="14">
        <f t="shared" ref="I1297:I1360" si="244">SUM(H1297:H1299)</f>
        <v>-5.5083648988323297E-3</v>
      </c>
      <c r="J1297" s="17">
        <f t="shared" ref="J1297:J1360" si="245">_xlfn.STDEV.S(G1283:G1297)</f>
        <v>1.5547384478303767E-2</v>
      </c>
      <c r="K1297" s="17">
        <f t="shared" ref="K1297:K1360" si="246">AVERAGE(G1283:G1297)</f>
        <v>-2.1812675830873429E-3</v>
      </c>
      <c r="L1297" s="17">
        <f t="shared" ref="L1297:L1360" si="247">G1297-K1297</f>
        <v>1.4294214799516092E-2</v>
      </c>
      <c r="M1297" s="17">
        <f t="shared" ref="M1297:M1360" si="248">MAX(L1283:L1297)</f>
        <v>2.1780635049392982E-2</v>
      </c>
      <c r="N1297" s="17">
        <f t="shared" ref="N1297:N1360" si="249">MIN(L1283:L1297)</f>
        <v>-2.5732717289985756E-2</v>
      </c>
      <c r="O1297" s="17">
        <f t="shared" ref="O1297:O1360" si="250">(M1297-N1297)/J1297</f>
        <v>3.0560350781627088</v>
      </c>
      <c r="P1297" s="17">
        <f t="shared" si="241"/>
        <v>0.41251759263550569</v>
      </c>
      <c r="Q1297" s="14">
        <f t="shared" ref="Q1297:Q1360" si="251">IF(P1297&gt;0.5,-I1297,I1297)</f>
        <v>-5.5083648988323297E-3</v>
      </c>
      <c r="R1297" s="12">
        <f t="shared" ref="R1297:R1360" si="252">Q1297*$X$2+R1296</f>
        <v>4351.2482641631132</v>
      </c>
      <c r="S1297" s="12">
        <f>G1297*S1296+S1296</f>
        <v>2176.3454461821443</v>
      </c>
    </row>
    <row r="1298" spans="1:19" x14ac:dyDescent="0.25">
      <c r="A1298" s="1">
        <v>1298</v>
      </c>
      <c r="B1298" s="2">
        <v>38799</v>
      </c>
      <c r="C1298" s="1">
        <v>37850</v>
      </c>
      <c r="D1298" s="1">
        <v>38128</v>
      </c>
      <c r="E1298" s="1">
        <v>37207</v>
      </c>
      <c r="F1298" s="1">
        <v>37474</v>
      </c>
      <c r="G1298" s="14">
        <f t="shared" si="243"/>
        <v>-9.9601067343002558E-3</v>
      </c>
      <c r="H1298" s="15">
        <f t="shared" si="242"/>
        <v>2.7485723434914622E-3</v>
      </c>
      <c r="I1298" s="14">
        <f t="shared" si="244"/>
        <v>-2.1025795955770366E-2</v>
      </c>
      <c r="J1298" s="17">
        <f t="shared" si="245"/>
        <v>1.5672790226364853E-2</v>
      </c>
      <c r="K1298" s="17">
        <f t="shared" si="246"/>
        <v>-2.7567896645895726E-3</v>
      </c>
      <c r="L1298" s="17">
        <f t="shared" si="247"/>
        <v>-7.2033170697106833E-3</v>
      </c>
      <c r="M1298" s="17">
        <f t="shared" si="248"/>
        <v>2.1780635049392982E-2</v>
      </c>
      <c r="N1298" s="17">
        <f t="shared" si="249"/>
        <v>-2.5732717289985756E-2</v>
      </c>
      <c r="O1298" s="17">
        <f t="shared" si="250"/>
        <v>3.0315822296563075</v>
      </c>
      <c r="P1298" s="17">
        <f t="shared" ref="P1298:P1361" si="253">LOG(O1298,2)/LOG(15,2)</f>
        <v>0.4095510012268373</v>
      </c>
      <c r="Q1298" s="14">
        <f t="shared" si="251"/>
        <v>-2.1025795955770366E-2</v>
      </c>
      <c r="R1298" s="12">
        <f t="shared" si="252"/>
        <v>4330.2224682073429</v>
      </c>
      <c r="S1298" s="12">
        <f>G1298*S1297+S1297</f>
        <v>2154.6688132474619</v>
      </c>
    </row>
    <row r="1299" spans="1:19" x14ac:dyDescent="0.25">
      <c r="A1299" s="1">
        <v>1299</v>
      </c>
      <c r="B1299" s="2">
        <v>38800</v>
      </c>
      <c r="C1299" s="1">
        <v>37473</v>
      </c>
      <c r="D1299" s="1">
        <v>37775</v>
      </c>
      <c r="E1299" s="1">
        <v>37301</v>
      </c>
      <c r="F1299" s="1">
        <v>37577</v>
      </c>
      <c r="G1299" s="14">
        <f t="shared" si="243"/>
        <v>2.7485723434914622E-3</v>
      </c>
      <c r="H1299" s="15">
        <f t="shared" si="242"/>
        <v>1.7031694919764639E-3</v>
      </c>
      <c r="I1299" s="14">
        <f t="shared" si="244"/>
        <v>-1.6926933633260033E-3</v>
      </c>
      <c r="J1299" s="17">
        <f t="shared" si="245"/>
        <v>1.5668581171306855E-2</v>
      </c>
      <c r="K1299" s="17">
        <f t="shared" si="246"/>
        <v>-2.7677957449258345E-3</v>
      </c>
      <c r="L1299" s="17">
        <f t="shared" si="247"/>
        <v>5.5163680884172967E-3</v>
      </c>
      <c r="M1299" s="17">
        <f t="shared" si="248"/>
        <v>2.1780635049392982E-2</v>
      </c>
      <c r="N1299" s="17">
        <f t="shared" si="249"/>
        <v>-2.5732717289985756E-2</v>
      </c>
      <c r="O1299" s="17">
        <f t="shared" si="250"/>
        <v>3.0323966043835378</v>
      </c>
      <c r="P1299" s="17">
        <f t="shared" si="253"/>
        <v>0.40965018483384047</v>
      </c>
      <c r="Q1299" s="14">
        <f t="shared" si="251"/>
        <v>-1.6926933633260033E-3</v>
      </c>
      <c r="R1299" s="12">
        <f t="shared" si="252"/>
        <v>4328.5297748440171</v>
      </c>
      <c r="S1299" s="12">
        <f>G1299*S1298+S1298</f>
        <v>2160.5910763569373</v>
      </c>
    </row>
    <row r="1300" spans="1:19" x14ac:dyDescent="0.25">
      <c r="A1300" s="1">
        <v>1300</v>
      </c>
      <c r="B1300" s="2">
        <v>38803</v>
      </c>
      <c r="C1300" s="1">
        <v>37577</v>
      </c>
      <c r="D1300" s="1">
        <v>37893</v>
      </c>
      <c r="E1300" s="1">
        <v>37153</v>
      </c>
      <c r="F1300" s="1">
        <v>37641</v>
      </c>
      <c r="G1300" s="14">
        <f t="shared" si="243"/>
        <v>1.7031694919764639E-3</v>
      </c>
      <c r="H1300" s="15">
        <f t="shared" si="242"/>
        <v>-2.5477537791238292E-2</v>
      </c>
      <c r="I1300" s="14">
        <f t="shared" si="244"/>
        <v>4.2057588239891031E-3</v>
      </c>
      <c r="J1300" s="17">
        <f t="shared" si="245"/>
        <v>1.4699998845917552E-2</v>
      </c>
      <c r="K1300" s="17">
        <f t="shared" si="246"/>
        <v>-1.1489843775028745E-3</v>
      </c>
      <c r="L1300" s="17">
        <f t="shared" si="247"/>
        <v>2.8521538694793384E-3</v>
      </c>
      <c r="M1300" s="17">
        <f t="shared" si="248"/>
        <v>2.1780635049392982E-2</v>
      </c>
      <c r="N1300" s="17">
        <f t="shared" si="249"/>
        <v>-2.5732717289985756E-2</v>
      </c>
      <c r="O1300" s="17">
        <f t="shared" si="250"/>
        <v>3.2322010931704281</v>
      </c>
      <c r="P1300" s="17">
        <f t="shared" si="253"/>
        <v>0.43321329776949941</v>
      </c>
      <c r="Q1300" s="14">
        <f t="shared" si="251"/>
        <v>4.2057588239891031E-3</v>
      </c>
      <c r="R1300" s="12">
        <f t="shared" si="252"/>
        <v>4332.7355336680066</v>
      </c>
      <c r="S1300" s="12">
        <f>G1300*S1299+S1299</f>
        <v>2164.2709291628248</v>
      </c>
    </row>
    <row r="1301" spans="1:19" x14ac:dyDescent="0.25">
      <c r="A1301" s="1">
        <v>1301</v>
      </c>
      <c r="B1301" s="2">
        <v>38804</v>
      </c>
      <c r="C1301" s="1">
        <v>37640</v>
      </c>
      <c r="D1301" s="1">
        <v>37731</v>
      </c>
      <c r="E1301" s="1">
        <v>36682</v>
      </c>
      <c r="F1301" s="1">
        <v>36682</v>
      </c>
      <c r="G1301" s="14">
        <f t="shared" si="243"/>
        <v>-2.5477537791238292E-2</v>
      </c>
      <c r="H1301" s="15">
        <f t="shared" si="242"/>
        <v>2.2081674935935824E-2</v>
      </c>
      <c r="I1301" s="14">
        <f t="shared" si="244"/>
        <v>3.4315744930339731E-2</v>
      </c>
      <c r="J1301" s="17">
        <f t="shared" si="245"/>
        <v>1.4837888580494622E-2</v>
      </c>
      <c r="K1301" s="17">
        <f t="shared" si="246"/>
        <v>-1.2292289142659266E-3</v>
      </c>
      <c r="L1301" s="17">
        <f t="shared" si="247"/>
        <v>-2.4248308876972366E-2</v>
      </c>
      <c r="M1301" s="17">
        <f t="shared" si="248"/>
        <v>2.1780635049392982E-2</v>
      </c>
      <c r="N1301" s="17">
        <f t="shared" si="249"/>
        <v>-2.5732717289985756E-2</v>
      </c>
      <c r="O1301" s="17">
        <f t="shared" si="250"/>
        <v>3.2021639791687182</v>
      </c>
      <c r="P1301" s="17">
        <f t="shared" si="253"/>
        <v>0.42976560193478514</v>
      </c>
      <c r="Q1301" s="14">
        <f t="shared" si="251"/>
        <v>3.4315744930339731E-2</v>
      </c>
      <c r="R1301" s="12">
        <f t="shared" si="252"/>
        <v>4367.0512785983465</v>
      </c>
      <c r="S1301" s="12">
        <f>G1301*S1300+S1300</f>
        <v>2109.1306347746004</v>
      </c>
    </row>
    <row r="1302" spans="1:19" x14ac:dyDescent="0.25">
      <c r="A1302" s="1">
        <v>1302</v>
      </c>
      <c r="B1302" s="2">
        <v>38805</v>
      </c>
      <c r="C1302" s="1">
        <v>36684</v>
      </c>
      <c r="D1302" s="1">
        <v>37492</v>
      </c>
      <c r="E1302" s="1">
        <v>36684</v>
      </c>
      <c r="F1302" s="1">
        <v>37492</v>
      </c>
      <c r="G1302" s="14">
        <f t="shared" si="243"/>
        <v>2.2081674935935824E-2</v>
      </c>
      <c r="H1302" s="15">
        <f t="shared" si="242"/>
        <v>7.6016216792915703E-3</v>
      </c>
      <c r="I1302" s="14">
        <f t="shared" si="244"/>
        <v>3.2391110466579276E-2</v>
      </c>
      <c r="J1302" s="17">
        <f t="shared" si="245"/>
        <v>1.5982683109550807E-2</v>
      </c>
      <c r="K1302" s="17">
        <f t="shared" si="246"/>
        <v>4.8159512643547084E-4</v>
      </c>
      <c r="L1302" s="17">
        <f t="shared" si="247"/>
        <v>2.1600079809500353E-2</v>
      </c>
      <c r="M1302" s="17">
        <f t="shared" si="248"/>
        <v>2.1780635049392982E-2</v>
      </c>
      <c r="N1302" s="17">
        <f t="shared" si="249"/>
        <v>-2.5732717289985756E-2</v>
      </c>
      <c r="O1302" s="17">
        <f t="shared" si="250"/>
        <v>2.9728020016229992</v>
      </c>
      <c r="P1302" s="17">
        <f t="shared" si="253"/>
        <v>0.40232080723838831</v>
      </c>
      <c r="Q1302" s="14">
        <f t="shared" si="251"/>
        <v>3.2391110466579276E-2</v>
      </c>
      <c r="R1302" s="12">
        <f t="shared" si="252"/>
        <v>4399.4423890649259</v>
      </c>
      <c r="S1302" s="12">
        <f>G1302*S1301+S1301</f>
        <v>2155.7037718491169</v>
      </c>
    </row>
    <row r="1303" spans="1:19" x14ac:dyDescent="0.25">
      <c r="A1303" s="1">
        <v>1303</v>
      </c>
      <c r="B1303" s="2">
        <v>38806</v>
      </c>
      <c r="C1303" s="1">
        <v>37493</v>
      </c>
      <c r="D1303" s="1">
        <v>38089</v>
      </c>
      <c r="E1303" s="1">
        <v>37469</v>
      </c>
      <c r="F1303" s="1">
        <v>37777</v>
      </c>
      <c r="G1303" s="14">
        <f t="shared" si="243"/>
        <v>7.6016216792915703E-3</v>
      </c>
      <c r="H1303" s="15">
        <f t="shared" si="242"/>
        <v>4.6324483151123363E-3</v>
      </c>
      <c r="I1303" s="14">
        <f t="shared" si="244"/>
        <v>2.6984906820709753E-2</v>
      </c>
      <c r="J1303" s="17">
        <f t="shared" si="245"/>
        <v>1.4239832840570073E-2</v>
      </c>
      <c r="K1303" s="17">
        <f t="shared" si="246"/>
        <v>2.7350869887346361E-3</v>
      </c>
      <c r="L1303" s="17">
        <f t="shared" si="247"/>
        <v>4.8665346905569342E-3</v>
      </c>
      <c r="M1303" s="17">
        <f t="shared" si="248"/>
        <v>2.1780635049392982E-2</v>
      </c>
      <c r="N1303" s="17">
        <f t="shared" si="249"/>
        <v>-2.4248308876972366E-2</v>
      </c>
      <c r="O1303" s="17">
        <f t="shared" si="250"/>
        <v>3.2324076020911101</v>
      </c>
      <c r="P1303" s="17">
        <f t="shared" si="253"/>
        <v>0.43323689004655563</v>
      </c>
      <c r="Q1303" s="14">
        <f t="shared" si="251"/>
        <v>2.6984906820709753E-2</v>
      </c>
      <c r="R1303" s="12">
        <f t="shared" si="252"/>
        <v>4426.4272958856354</v>
      </c>
      <c r="S1303" s="12">
        <f>G1303*S1302+S1302</f>
        <v>2172.0906163753357</v>
      </c>
    </row>
    <row r="1304" spans="1:19" x14ac:dyDescent="0.25">
      <c r="A1304" s="1">
        <v>1304</v>
      </c>
      <c r="B1304" s="2">
        <v>38807</v>
      </c>
      <c r="C1304" s="1">
        <v>37783</v>
      </c>
      <c r="D1304" s="1">
        <v>38016</v>
      </c>
      <c r="E1304" s="1">
        <v>37619</v>
      </c>
      <c r="F1304" s="1">
        <v>37952</v>
      </c>
      <c r="G1304" s="14">
        <f t="shared" si="243"/>
        <v>4.6324483151123363E-3</v>
      </c>
      <c r="H1304" s="15">
        <f t="shared" si="242"/>
        <v>2.0157040472175369E-2</v>
      </c>
      <c r="I1304" s="14">
        <f t="shared" si="244"/>
        <v>2.8821197230405327E-2</v>
      </c>
      <c r="J1304" s="17">
        <f t="shared" si="245"/>
        <v>1.3782448392746905E-2</v>
      </c>
      <c r="K1304" s="17">
        <f t="shared" si="246"/>
        <v>1.9809074029564964E-3</v>
      </c>
      <c r="L1304" s="17">
        <f t="shared" si="247"/>
        <v>2.65154091215584E-3</v>
      </c>
      <c r="M1304" s="17">
        <f t="shared" si="248"/>
        <v>2.1780635049392982E-2</v>
      </c>
      <c r="N1304" s="17">
        <f t="shared" si="249"/>
        <v>-2.4248308876972366E-2</v>
      </c>
      <c r="O1304" s="17">
        <f t="shared" si="250"/>
        <v>3.3396783078533674</v>
      </c>
      <c r="P1304" s="17">
        <f t="shared" si="253"/>
        <v>0.4452925159383132</v>
      </c>
      <c r="Q1304" s="14">
        <f t="shared" si="251"/>
        <v>2.8821197230405327E-2</v>
      </c>
      <c r="R1304" s="12">
        <f t="shared" si="252"/>
        <v>4455.2484931160407</v>
      </c>
      <c r="S1304" s="12">
        <f>G1304*S1303+S1303</f>
        <v>2182.1527138914348</v>
      </c>
    </row>
    <row r="1305" spans="1:19" x14ac:dyDescent="0.25">
      <c r="A1305" s="1">
        <v>1305</v>
      </c>
      <c r="B1305" s="2">
        <v>38810</v>
      </c>
      <c r="C1305" s="1">
        <v>37952</v>
      </c>
      <c r="D1305" s="1">
        <v>38851</v>
      </c>
      <c r="E1305" s="1">
        <v>37952</v>
      </c>
      <c r="F1305" s="1">
        <v>38717</v>
      </c>
      <c r="G1305" s="14">
        <f t="shared" si="243"/>
        <v>2.0157040472175369E-2</v>
      </c>
      <c r="H1305" s="15">
        <f t="shared" si="242"/>
        <v>2.1954180334220474E-3</v>
      </c>
      <c r="I1305" s="14">
        <f t="shared" si="244"/>
        <v>1.460480152303667E-2</v>
      </c>
      <c r="J1305" s="17">
        <f t="shared" si="245"/>
        <v>1.4475476248731352E-2</v>
      </c>
      <c r="K1305" s="17">
        <f t="shared" si="246"/>
        <v>3.5018083996928664E-3</v>
      </c>
      <c r="L1305" s="17">
        <f t="shared" si="247"/>
        <v>1.6655232072482502E-2</v>
      </c>
      <c r="M1305" s="17">
        <f t="shared" si="248"/>
        <v>2.1780635049392982E-2</v>
      </c>
      <c r="N1305" s="17">
        <f t="shared" si="249"/>
        <v>-2.4248308876972366E-2</v>
      </c>
      <c r="O1305" s="17">
        <f t="shared" si="250"/>
        <v>3.1797878795455436</v>
      </c>
      <c r="P1305" s="17">
        <f t="shared" si="253"/>
        <v>0.42717616148732174</v>
      </c>
      <c r="Q1305" s="14">
        <f t="shared" si="251"/>
        <v>1.460480152303667E-2</v>
      </c>
      <c r="R1305" s="12">
        <f t="shared" si="252"/>
        <v>4469.8532946390769</v>
      </c>
      <c r="S1305" s="12">
        <f>G1305*S1304+S1304</f>
        <v>2226.1384544618118</v>
      </c>
    </row>
    <row r="1306" spans="1:19" x14ac:dyDescent="0.25">
      <c r="A1306" s="1">
        <v>1306</v>
      </c>
      <c r="B1306" s="2">
        <v>38811</v>
      </c>
      <c r="C1306" s="1">
        <v>38718</v>
      </c>
      <c r="D1306" s="1">
        <v>39086</v>
      </c>
      <c r="E1306" s="1">
        <v>38606</v>
      </c>
      <c r="F1306" s="1">
        <v>38802</v>
      </c>
      <c r="G1306" s="14">
        <f t="shared" si="243"/>
        <v>2.1954180334220474E-3</v>
      </c>
      <c r="H1306" s="15">
        <f t="shared" si="242"/>
        <v>6.4687387248079098E-3</v>
      </c>
      <c r="I1306" s="14">
        <f t="shared" si="244"/>
        <v>3.2710355196515772E-3</v>
      </c>
      <c r="J1306" s="17">
        <f t="shared" si="245"/>
        <v>1.3706484004761635E-2</v>
      </c>
      <c r="K1306" s="17">
        <f t="shared" si="246"/>
        <v>2.2928393307643474E-3</v>
      </c>
      <c r="L1306" s="17">
        <f t="shared" si="247"/>
        <v>-9.7421297342299967E-5</v>
      </c>
      <c r="M1306" s="17">
        <f t="shared" si="248"/>
        <v>2.1600079809500353E-2</v>
      </c>
      <c r="N1306" s="17">
        <f t="shared" si="249"/>
        <v>-2.4248308876972366E-2</v>
      </c>
      <c r="O1306" s="17">
        <f t="shared" si="250"/>
        <v>3.3450145690568767</v>
      </c>
      <c r="P1306" s="17">
        <f t="shared" si="253"/>
        <v>0.44588207727912826</v>
      </c>
      <c r="Q1306" s="14">
        <f t="shared" si="251"/>
        <v>3.2710355196515772E-3</v>
      </c>
      <c r="R1306" s="12">
        <f t="shared" si="252"/>
        <v>4473.1243301587283</v>
      </c>
      <c r="S1306" s="12">
        <f>G1306*S1305+S1305</f>
        <v>2231.0257589696316</v>
      </c>
    </row>
    <row r="1307" spans="1:19" x14ac:dyDescent="0.25">
      <c r="A1307" s="1">
        <v>1307</v>
      </c>
      <c r="B1307" s="2">
        <v>38812</v>
      </c>
      <c r="C1307" s="1">
        <v>38803</v>
      </c>
      <c r="D1307" s="1">
        <v>39054</v>
      </c>
      <c r="E1307" s="1">
        <v>38475</v>
      </c>
      <c r="F1307" s="1">
        <v>39053</v>
      </c>
      <c r="G1307" s="14">
        <f t="shared" si="243"/>
        <v>6.4687387248079098E-3</v>
      </c>
      <c r="H1307" s="15">
        <f t="shared" si="242"/>
        <v>5.9406447648067129E-3</v>
      </c>
      <c r="I1307" s="14">
        <f t="shared" si="244"/>
        <v>-1.478378962554372E-2</v>
      </c>
      <c r="J1307" s="17">
        <f t="shared" si="245"/>
        <v>1.3004160160039958E-2</v>
      </c>
      <c r="K1307" s="17">
        <f t="shared" si="246"/>
        <v>1.4756757326858327E-3</v>
      </c>
      <c r="L1307" s="17">
        <f t="shared" si="247"/>
        <v>4.9930629921220767E-3</v>
      </c>
      <c r="M1307" s="17">
        <f t="shared" si="248"/>
        <v>2.1600079809500353E-2</v>
      </c>
      <c r="N1307" s="17">
        <f t="shared" si="249"/>
        <v>-2.4248308876972366E-2</v>
      </c>
      <c r="O1307" s="17">
        <f t="shared" si="250"/>
        <v>3.5256708716460348</v>
      </c>
      <c r="P1307" s="17">
        <f t="shared" si="253"/>
        <v>0.46530553083565934</v>
      </c>
      <c r="Q1307" s="14">
        <f t="shared" si="251"/>
        <v>-1.478378962554372E-2</v>
      </c>
      <c r="R1307" s="12">
        <f t="shared" si="252"/>
        <v>4458.3405405331841</v>
      </c>
      <c r="S1307" s="12">
        <f>G1307*S1306+S1306</f>
        <v>2245.4576816927224</v>
      </c>
    </row>
    <row r="1308" spans="1:19" x14ac:dyDescent="0.25">
      <c r="A1308" s="1">
        <v>1308</v>
      </c>
      <c r="B1308" s="2">
        <v>38813</v>
      </c>
      <c r="C1308" s="1">
        <v>39053</v>
      </c>
      <c r="D1308" s="1">
        <v>39310</v>
      </c>
      <c r="E1308" s="1">
        <v>38700</v>
      </c>
      <c r="F1308" s="1">
        <v>39285</v>
      </c>
      <c r="G1308" s="14">
        <f t="shared" si="243"/>
        <v>5.9406447648067129E-3</v>
      </c>
      <c r="H1308" s="15">
        <f t="shared" si="242"/>
        <v>-9.1383479699630454E-3</v>
      </c>
      <c r="I1308" s="14">
        <f t="shared" si="244"/>
        <v>-3.5643212817900838E-2</v>
      </c>
      <c r="J1308" s="17">
        <f t="shared" si="245"/>
        <v>1.300792143005787E-2</v>
      </c>
      <c r="K1308" s="17">
        <f t="shared" si="246"/>
        <v>2.0233764933895058E-3</v>
      </c>
      <c r="L1308" s="17">
        <f t="shared" si="247"/>
        <v>3.9172682714172071E-3</v>
      </c>
      <c r="M1308" s="17">
        <f t="shared" si="248"/>
        <v>2.1600079809500353E-2</v>
      </c>
      <c r="N1308" s="17">
        <f t="shared" si="249"/>
        <v>-2.4248308876972366E-2</v>
      </c>
      <c r="O1308" s="17">
        <f t="shared" si="250"/>
        <v>3.5246514159079405</v>
      </c>
      <c r="P1308" s="17">
        <f t="shared" si="253"/>
        <v>0.46519874031785124</v>
      </c>
      <c r="Q1308" s="14">
        <f t="shared" si="251"/>
        <v>-3.5643212817900838E-2</v>
      </c>
      <c r="R1308" s="12">
        <f t="shared" si="252"/>
        <v>4422.6973277152829</v>
      </c>
      <c r="S1308" s="12">
        <f>G1308*S1307+S1307</f>
        <v>2258.7971481140653</v>
      </c>
    </row>
    <row r="1309" spans="1:19" x14ac:dyDescent="0.25">
      <c r="A1309" s="1">
        <v>1309</v>
      </c>
      <c r="B1309" s="2">
        <v>38814</v>
      </c>
      <c r="C1309" s="1">
        <v>39285</v>
      </c>
      <c r="D1309" s="1">
        <v>39397</v>
      </c>
      <c r="E1309" s="1">
        <v>38630</v>
      </c>
      <c r="F1309" s="1">
        <v>38926</v>
      </c>
      <c r="G1309" s="14">
        <f t="shared" si="243"/>
        <v>-9.1383479699630454E-3</v>
      </c>
      <c r="H1309" s="15">
        <f t="shared" si="242"/>
        <v>-1.1586086420387387E-2</v>
      </c>
      <c r="I1309" s="14">
        <f t="shared" si="244"/>
        <v>-1.2626603060649888E-2</v>
      </c>
      <c r="J1309" s="17">
        <f t="shared" si="245"/>
        <v>1.3275262833022708E-2</v>
      </c>
      <c r="K1309" s="17">
        <f t="shared" si="246"/>
        <v>1.6028473751152166E-3</v>
      </c>
      <c r="L1309" s="17">
        <f t="shared" si="247"/>
        <v>-1.0741195345078261E-2</v>
      </c>
      <c r="M1309" s="17">
        <f t="shared" si="248"/>
        <v>2.1600079809500353E-2</v>
      </c>
      <c r="N1309" s="17">
        <f t="shared" si="249"/>
        <v>-2.4248308876972366E-2</v>
      </c>
      <c r="O1309" s="17">
        <f t="shared" si="250"/>
        <v>3.4536708811838475</v>
      </c>
      <c r="P1309" s="17">
        <f t="shared" si="253"/>
        <v>0.45768637833912279</v>
      </c>
      <c r="Q1309" s="14">
        <f t="shared" si="251"/>
        <v>-1.2626603060649888E-2</v>
      </c>
      <c r="R1309" s="12">
        <f t="shared" si="252"/>
        <v>4410.0707246546326</v>
      </c>
      <c r="S1309" s="12">
        <f>G1309*S1308+S1308</f>
        <v>2238.1554737810388</v>
      </c>
    </row>
    <row r="1310" spans="1:19" x14ac:dyDescent="0.25">
      <c r="A1310" s="1">
        <v>1310</v>
      </c>
      <c r="B1310" s="2">
        <v>38817</v>
      </c>
      <c r="C1310" s="1">
        <v>38927</v>
      </c>
      <c r="D1310" s="1">
        <v>38927</v>
      </c>
      <c r="E1310" s="1">
        <v>38239</v>
      </c>
      <c r="F1310" s="1">
        <v>38475</v>
      </c>
      <c r="G1310" s="14">
        <f t="shared" si="243"/>
        <v>-1.1586086420387387E-2</v>
      </c>
      <c r="H1310" s="15">
        <f t="shared" si="242"/>
        <v>-1.4918778427550405E-2</v>
      </c>
      <c r="I1310" s="14">
        <f t="shared" si="244"/>
        <v>-1.0018578940207856E-2</v>
      </c>
      <c r="J1310" s="17">
        <f t="shared" si="245"/>
        <v>1.3676754922546107E-2</v>
      </c>
      <c r="K1310" s="17">
        <f t="shared" si="246"/>
        <v>5.5886198398041507E-4</v>
      </c>
      <c r="L1310" s="17">
        <f t="shared" si="247"/>
        <v>-1.2144948404367802E-2</v>
      </c>
      <c r="M1310" s="17">
        <f t="shared" si="248"/>
        <v>2.1600079809500353E-2</v>
      </c>
      <c r="N1310" s="17">
        <f t="shared" si="249"/>
        <v>-2.4248308876972366E-2</v>
      </c>
      <c r="O1310" s="17">
        <f t="shared" si="250"/>
        <v>3.3522856076693843</v>
      </c>
      <c r="P1310" s="17">
        <f t="shared" si="253"/>
        <v>0.44668388482964921</v>
      </c>
      <c r="Q1310" s="14">
        <f t="shared" si="251"/>
        <v>-1.0018578940207856E-2</v>
      </c>
      <c r="R1310" s="12">
        <f t="shared" si="252"/>
        <v>4400.052145714425</v>
      </c>
      <c r="S1310" s="12">
        <f>G1310*S1309+S1309</f>
        <v>2212.2240110395487</v>
      </c>
    </row>
    <row r="1311" spans="1:19" x14ac:dyDescent="0.25">
      <c r="A1311" s="1">
        <v>1311</v>
      </c>
      <c r="B1311" s="2">
        <v>38818</v>
      </c>
      <c r="C1311" s="1">
        <v>38478</v>
      </c>
      <c r="D1311" s="1">
        <v>38885</v>
      </c>
      <c r="E1311" s="1">
        <v>37823</v>
      </c>
      <c r="F1311" s="1">
        <v>37901</v>
      </c>
      <c r="G1311" s="14">
        <f t="shared" si="243"/>
        <v>-1.4918778427550405E-2</v>
      </c>
      <c r="H1311" s="15">
        <f t="shared" si="242"/>
        <v>1.3878261787287904E-2</v>
      </c>
      <c r="I1311" s="14">
        <f t="shared" si="244"/>
        <v>1.4878667004804891E-2</v>
      </c>
      <c r="J1311" s="17">
        <f t="shared" si="245"/>
        <v>1.3056950133491301E-2</v>
      </c>
      <c r="K1311" s="17">
        <f t="shared" si="246"/>
        <v>9.707612422672707E-4</v>
      </c>
      <c r="L1311" s="17">
        <f t="shared" si="247"/>
        <v>-1.5889539669817675E-2</v>
      </c>
      <c r="M1311" s="17">
        <f t="shared" si="248"/>
        <v>2.1600079809500353E-2</v>
      </c>
      <c r="N1311" s="17">
        <f t="shared" si="249"/>
        <v>-2.4248308876972366E-2</v>
      </c>
      <c r="O1311" s="17">
        <f t="shared" si="250"/>
        <v>3.5114163887990055</v>
      </c>
      <c r="P1311" s="17">
        <f t="shared" si="253"/>
        <v>0.4638095280297107</v>
      </c>
      <c r="Q1311" s="14">
        <f t="shared" si="251"/>
        <v>1.4878667004804891E-2</v>
      </c>
      <c r="R1311" s="12">
        <f t="shared" si="252"/>
        <v>4414.9308127192298</v>
      </c>
      <c r="S1311" s="12">
        <f>G1311*S1310+S1310</f>
        <v>2179.2203311867429</v>
      </c>
    </row>
    <row r="1312" spans="1:19" x14ac:dyDescent="0.25">
      <c r="A1312" s="1">
        <v>1312</v>
      </c>
      <c r="B1312" s="2">
        <v>38819</v>
      </c>
      <c r="C1312" s="1">
        <v>37901</v>
      </c>
      <c r="D1312" s="1">
        <v>38448</v>
      </c>
      <c r="E1312" s="1">
        <v>37816</v>
      </c>
      <c r="F1312" s="1">
        <v>38427</v>
      </c>
      <c r="G1312" s="14">
        <f t="shared" si="243"/>
        <v>1.3878261787287904E-2</v>
      </c>
      <c r="H1312" s="15">
        <f t="shared" si="242"/>
        <v>-8.9780622999453552E-3</v>
      </c>
      <c r="I1312" s="14">
        <f t="shared" si="244"/>
        <v>2.986005890167287E-2</v>
      </c>
      <c r="J1312" s="17">
        <f t="shared" si="245"/>
        <v>1.3172001587168938E-2</v>
      </c>
      <c r="K1312" s="17">
        <f t="shared" si="246"/>
        <v>1.0884488803245477E-3</v>
      </c>
      <c r="L1312" s="17">
        <f t="shared" si="247"/>
        <v>1.2789812906963356E-2</v>
      </c>
      <c r="M1312" s="17">
        <f t="shared" si="248"/>
        <v>2.1600079809500353E-2</v>
      </c>
      <c r="N1312" s="17">
        <f t="shared" si="249"/>
        <v>-2.4248308876972366E-2</v>
      </c>
      <c r="O1312" s="17">
        <f t="shared" si="250"/>
        <v>3.4807457608518955</v>
      </c>
      <c r="P1312" s="17">
        <f t="shared" si="253"/>
        <v>0.46056995893774016</v>
      </c>
      <c r="Q1312" s="14">
        <f t="shared" si="251"/>
        <v>2.986005890167287E-2</v>
      </c>
      <c r="R1312" s="12">
        <f t="shared" si="252"/>
        <v>4444.7908716209031</v>
      </c>
      <c r="S1312" s="12">
        <f>G1312*S1311+S1311</f>
        <v>2209.4641214351327</v>
      </c>
    </row>
    <row r="1313" spans="1:19" x14ac:dyDescent="0.25">
      <c r="A1313" s="1">
        <v>1313</v>
      </c>
      <c r="B1313" s="2">
        <v>38820</v>
      </c>
      <c r="C1313" s="1">
        <v>38426</v>
      </c>
      <c r="D1313" s="1">
        <v>38479</v>
      </c>
      <c r="E1313" s="1">
        <v>37984</v>
      </c>
      <c r="F1313" s="1">
        <v>38082</v>
      </c>
      <c r="G1313" s="14">
        <f t="shared" si="243"/>
        <v>-8.9780622999453552E-3</v>
      </c>
      <c r="H1313" s="15">
        <f t="shared" si="242"/>
        <v>9.9784675174623416E-3</v>
      </c>
      <c r="I1313" s="14">
        <f t="shared" si="244"/>
        <v>4.8087085115496642E-2</v>
      </c>
      <c r="J1313" s="17">
        <f t="shared" si="245"/>
        <v>1.3115483035224433E-2</v>
      </c>
      <c r="K1313" s="17">
        <f t="shared" si="246"/>
        <v>1.1539185092815411E-3</v>
      </c>
      <c r="L1313" s="17">
        <f t="shared" si="247"/>
        <v>-1.0131980809226896E-2</v>
      </c>
      <c r="M1313" s="17">
        <f t="shared" si="248"/>
        <v>2.1600079809500353E-2</v>
      </c>
      <c r="N1313" s="17">
        <f t="shared" si="249"/>
        <v>-2.4248308876972366E-2</v>
      </c>
      <c r="O1313" s="17">
        <f t="shared" si="250"/>
        <v>3.4957453387982027</v>
      </c>
      <c r="P1313" s="17">
        <f t="shared" si="253"/>
        <v>0.46215783261236415</v>
      </c>
      <c r="Q1313" s="14">
        <f t="shared" si="251"/>
        <v>4.8087085115496642E-2</v>
      </c>
      <c r="R1313" s="12">
        <f t="shared" si="252"/>
        <v>4492.8779567363999</v>
      </c>
      <c r="S1313" s="12">
        <f>G1313*S1312+S1312</f>
        <v>2189.6274149033939</v>
      </c>
    </row>
    <row r="1314" spans="1:19" x14ac:dyDescent="0.25">
      <c r="A1314" s="1">
        <v>1314</v>
      </c>
      <c r="B1314" s="2">
        <v>38824</v>
      </c>
      <c r="C1314" s="1">
        <v>38086</v>
      </c>
      <c r="D1314" s="1">
        <v>38698</v>
      </c>
      <c r="E1314" s="1">
        <v>38086</v>
      </c>
      <c r="F1314" s="1">
        <v>38462</v>
      </c>
      <c r="G1314" s="14">
        <f t="shared" si="243"/>
        <v>9.9784675174623416E-3</v>
      </c>
      <c r="H1314" s="15">
        <f t="shared" si="242"/>
        <v>2.8859653684155884E-2</v>
      </c>
      <c r="I1314" s="14">
        <f t="shared" si="244"/>
        <v>3.4027291542648497E-2</v>
      </c>
      <c r="J1314" s="17">
        <f t="shared" si="245"/>
        <v>1.3309683689651422E-2</v>
      </c>
      <c r="K1314" s="17">
        <f t="shared" si="246"/>
        <v>1.6359115208795997E-3</v>
      </c>
      <c r="L1314" s="17">
        <f t="shared" si="247"/>
        <v>8.3425559965827414E-3</v>
      </c>
      <c r="M1314" s="17">
        <f t="shared" si="248"/>
        <v>2.1600079809500353E-2</v>
      </c>
      <c r="N1314" s="17">
        <f t="shared" si="249"/>
        <v>-2.4248308876972366E-2</v>
      </c>
      <c r="O1314" s="17">
        <f t="shared" si="250"/>
        <v>3.4447391655235853</v>
      </c>
      <c r="P1314" s="17">
        <f t="shared" si="253"/>
        <v>0.45673015484327983</v>
      </c>
      <c r="Q1314" s="14">
        <f t="shared" si="251"/>
        <v>3.4027291542648497E-2</v>
      </c>
      <c r="R1314" s="12">
        <f t="shared" si="252"/>
        <v>4526.9052482790485</v>
      </c>
      <c r="S1314" s="12">
        <f>G1314*S1313+S1313</f>
        <v>2211.4765409383526</v>
      </c>
    </row>
    <row r="1315" spans="1:19" x14ac:dyDescent="0.25">
      <c r="A1315" s="1">
        <v>1315</v>
      </c>
      <c r="B1315" s="2">
        <v>38825</v>
      </c>
      <c r="C1315" s="1">
        <v>38466</v>
      </c>
      <c r="D1315" s="1">
        <v>39584</v>
      </c>
      <c r="E1315" s="1">
        <v>38466</v>
      </c>
      <c r="F1315" s="1">
        <v>39572</v>
      </c>
      <c r="G1315" s="14">
        <f t="shared" si="243"/>
        <v>2.8859653684155884E-2</v>
      </c>
      <c r="H1315" s="15">
        <f t="shared" si="242"/>
        <v>9.2489639138784163E-3</v>
      </c>
      <c r="I1315" s="14">
        <f t="shared" si="244"/>
        <v>4.5642437667264835E-3</v>
      </c>
      <c r="J1315" s="17">
        <f t="shared" si="245"/>
        <v>1.5052361364391637E-2</v>
      </c>
      <c r="K1315" s="17">
        <f t="shared" si="246"/>
        <v>3.4463438003582278E-3</v>
      </c>
      <c r="L1315" s="17">
        <f t="shared" si="247"/>
        <v>2.5413309883797655E-2</v>
      </c>
      <c r="M1315" s="17">
        <f t="shared" si="248"/>
        <v>2.5413309883797655E-2</v>
      </c>
      <c r="N1315" s="17">
        <f t="shared" si="249"/>
        <v>-2.4248308876972366E-2</v>
      </c>
      <c r="O1315" s="17">
        <f t="shared" si="250"/>
        <v>3.2992576751612663</v>
      </c>
      <c r="P1315" s="17">
        <f t="shared" si="253"/>
        <v>0.44079592607308499</v>
      </c>
      <c r="Q1315" s="14">
        <f t="shared" si="251"/>
        <v>4.5642437667264835E-3</v>
      </c>
      <c r="R1315" s="12">
        <f t="shared" si="252"/>
        <v>4531.469492045775</v>
      </c>
      <c r="S1315" s="12">
        <f>G1315*S1314+S1314</f>
        <v>2275.2989880404684</v>
      </c>
    </row>
    <row r="1316" spans="1:19" x14ac:dyDescent="0.25">
      <c r="A1316" s="1">
        <v>1316</v>
      </c>
      <c r="B1316" s="2">
        <v>38826</v>
      </c>
      <c r="C1316" s="1">
        <v>39581</v>
      </c>
      <c r="D1316" s="1">
        <v>40026</v>
      </c>
      <c r="E1316" s="1">
        <v>39492</v>
      </c>
      <c r="F1316" s="1">
        <v>39938</v>
      </c>
      <c r="G1316" s="14">
        <f t="shared" si="243"/>
        <v>9.2489639138784163E-3</v>
      </c>
      <c r="H1316" s="15">
        <f t="shared" si="242"/>
        <v>-4.0813260553858033E-3</v>
      </c>
      <c r="I1316" s="14">
        <f t="shared" si="244"/>
        <v>-5.011755944993479E-3</v>
      </c>
      <c r="J1316" s="17">
        <f t="shared" si="245"/>
        <v>1.2785913853118995E-2</v>
      </c>
      <c r="K1316" s="17">
        <f t="shared" si="246"/>
        <v>5.7614439140326748E-3</v>
      </c>
      <c r="L1316" s="17">
        <f t="shared" si="247"/>
        <v>3.4875199998457415E-3</v>
      </c>
      <c r="M1316" s="17">
        <f t="shared" si="248"/>
        <v>2.5413309883797655E-2</v>
      </c>
      <c r="N1316" s="17">
        <f t="shared" si="249"/>
        <v>-1.5889539669817675E-2</v>
      </c>
      <c r="O1316" s="17">
        <f t="shared" si="250"/>
        <v>3.23034004671789</v>
      </c>
      <c r="P1316" s="17">
        <f t="shared" si="253"/>
        <v>0.43300061750614721</v>
      </c>
      <c r="Q1316" s="14">
        <f t="shared" si="251"/>
        <v>-5.011755944993479E-3</v>
      </c>
      <c r="R1316" s="12">
        <f t="shared" si="252"/>
        <v>4526.4577361007814</v>
      </c>
      <c r="S1316" s="12">
        <f>G1316*S1315+S1315</f>
        <v>2296.3431462741387</v>
      </c>
    </row>
    <row r="1317" spans="1:19" x14ac:dyDescent="0.25">
      <c r="A1317" s="1">
        <v>1317</v>
      </c>
      <c r="B1317" s="2">
        <v>38827</v>
      </c>
      <c r="C1317" s="1">
        <v>39941</v>
      </c>
      <c r="D1317" s="1">
        <v>40278</v>
      </c>
      <c r="E1317" s="1">
        <v>39435</v>
      </c>
      <c r="F1317" s="1">
        <v>39775</v>
      </c>
      <c r="G1317" s="14">
        <f t="shared" si="243"/>
        <v>-4.0813260553858033E-3</v>
      </c>
      <c r="H1317" s="15">
        <f t="shared" si="242"/>
        <v>-6.0339409176612957E-4</v>
      </c>
      <c r="I1317" s="14">
        <f t="shared" si="244"/>
        <v>1.5980335624509734E-2</v>
      </c>
      <c r="J1317" s="17">
        <f t="shared" si="245"/>
        <v>1.2170253474399293E-2</v>
      </c>
      <c r="K1317" s="17">
        <f t="shared" si="246"/>
        <v>4.0172438479445663E-3</v>
      </c>
      <c r="L1317" s="17">
        <f t="shared" si="247"/>
        <v>-8.0985699033303687E-3</v>
      </c>
      <c r="M1317" s="17">
        <f t="shared" si="248"/>
        <v>2.5413309883797655E-2</v>
      </c>
      <c r="N1317" s="17">
        <f t="shared" si="249"/>
        <v>-1.5889539669817675E-2</v>
      </c>
      <c r="O1317" s="17">
        <f t="shared" si="250"/>
        <v>3.3937542583232005</v>
      </c>
      <c r="P1317" s="17">
        <f t="shared" si="253"/>
        <v>0.4512238210933136</v>
      </c>
      <c r="Q1317" s="14">
        <f t="shared" si="251"/>
        <v>1.5980335624509734E-2</v>
      </c>
      <c r="R1317" s="12">
        <f t="shared" si="252"/>
        <v>4542.4380717252916</v>
      </c>
      <c r="S1317" s="12">
        <f>G1317*S1316+S1316</f>
        <v>2286.9710211591432</v>
      </c>
    </row>
    <row r="1318" spans="1:19" x14ac:dyDescent="0.25">
      <c r="A1318" s="1">
        <v>1318</v>
      </c>
      <c r="B1318" s="2">
        <v>38831</v>
      </c>
      <c r="C1318" s="1">
        <v>39775</v>
      </c>
      <c r="D1318" s="1">
        <v>40089</v>
      </c>
      <c r="E1318" s="1">
        <v>39616</v>
      </c>
      <c r="F1318" s="1">
        <v>39751</v>
      </c>
      <c r="G1318" s="14">
        <f t="shared" si="243"/>
        <v>-6.0339409176612957E-4</v>
      </c>
      <c r="H1318" s="15">
        <f t="shared" si="242"/>
        <v>-3.2703579784154613E-4</v>
      </c>
      <c r="I1318" s="14">
        <f t="shared" si="244"/>
        <v>2.7588512335330329E-4</v>
      </c>
      <c r="J1318" s="17">
        <f t="shared" si="245"/>
        <v>1.2182028194711024E-2</v>
      </c>
      <c r="K1318" s="17">
        <f t="shared" si="246"/>
        <v>3.4702427965407198E-3</v>
      </c>
      <c r="L1318" s="17">
        <f t="shared" si="247"/>
        <v>-4.0736368883068494E-3</v>
      </c>
      <c r="M1318" s="17">
        <f t="shared" si="248"/>
        <v>2.5413309883797655E-2</v>
      </c>
      <c r="N1318" s="17">
        <f t="shared" si="249"/>
        <v>-1.5889539669817675E-2</v>
      </c>
      <c r="O1318" s="17">
        <f t="shared" si="250"/>
        <v>3.3904739747316843</v>
      </c>
      <c r="P1318" s="17">
        <f t="shared" si="253"/>
        <v>0.45086672568964725</v>
      </c>
      <c r="Q1318" s="14">
        <f t="shared" si="251"/>
        <v>2.7588512335330329E-4</v>
      </c>
      <c r="R1318" s="12">
        <f t="shared" si="252"/>
        <v>4542.7139568486446</v>
      </c>
      <c r="S1318" s="12">
        <f>G1318*S1317+S1317</f>
        <v>2285.5910763569354</v>
      </c>
    </row>
    <row r="1319" spans="1:19" x14ac:dyDescent="0.25">
      <c r="A1319" s="1">
        <v>1319</v>
      </c>
      <c r="B1319" s="2">
        <v>38832</v>
      </c>
      <c r="C1319" s="1">
        <v>39753</v>
      </c>
      <c r="D1319" s="1">
        <v>39953</v>
      </c>
      <c r="E1319" s="1">
        <v>39577</v>
      </c>
      <c r="F1319" s="1">
        <v>39738</v>
      </c>
      <c r="G1319" s="14">
        <f t="shared" si="243"/>
        <v>-3.2703579784154613E-4</v>
      </c>
      <c r="H1319" s="15">
        <f t="shared" si="242"/>
        <v>1.691076551411741E-2</v>
      </c>
      <c r="I1319" s="14">
        <f t="shared" si="244"/>
        <v>1.5998760019582337E-2</v>
      </c>
      <c r="J1319" s="17">
        <f t="shared" si="245"/>
        <v>1.2215488384655439E-2</v>
      </c>
      <c r="K1319" s="17">
        <f t="shared" si="246"/>
        <v>3.1396105223437942E-3</v>
      </c>
      <c r="L1319" s="17">
        <f t="shared" si="247"/>
        <v>-3.4666463201853404E-3</v>
      </c>
      <c r="M1319" s="17">
        <f t="shared" si="248"/>
        <v>2.5413309883797655E-2</v>
      </c>
      <c r="N1319" s="17">
        <f t="shared" si="249"/>
        <v>-1.5889539669817675E-2</v>
      </c>
      <c r="O1319" s="17">
        <f t="shared" si="250"/>
        <v>3.381186920491706</v>
      </c>
      <c r="P1319" s="17">
        <f t="shared" si="253"/>
        <v>0.44985384955776386</v>
      </c>
      <c r="Q1319" s="14">
        <f t="shared" si="251"/>
        <v>1.5998760019582337E-2</v>
      </c>
      <c r="R1319" s="12">
        <f t="shared" si="252"/>
        <v>4558.7127168682273</v>
      </c>
      <c r="S1319" s="12">
        <f>G1319*S1318+S1318</f>
        <v>2284.8436062557394</v>
      </c>
    </row>
    <row r="1320" spans="1:19" x14ac:dyDescent="0.25">
      <c r="A1320" s="1">
        <v>1320</v>
      </c>
      <c r="B1320" s="2">
        <v>38833</v>
      </c>
      <c r="C1320" s="1">
        <v>39739</v>
      </c>
      <c r="D1320" s="1">
        <v>40422</v>
      </c>
      <c r="E1320" s="1">
        <v>39739</v>
      </c>
      <c r="F1320" s="1">
        <v>40410</v>
      </c>
      <c r="G1320" s="14">
        <f t="shared" si="243"/>
        <v>1.691076551411741E-2</v>
      </c>
      <c r="H1320" s="15">
        <f t="shared" si="242"/>
        <v>-1.630784459292256E-2</v>
      </c>
      <c r="I1320" s="14">
        <f t="shared" si="244"/>
        <v>1.5290952660210522E-2</v>
      </c>
      <c r="J1320" s="17">
        <f t="shared" si="245"/>
        <v>1.1917584321863775E-2</v>
      </c>
      <c r="K1320" s="17">
        <f t="shared" si="246"/>
        <v>2.9231921918065969E-3</v>
      </c>
      <c r="L1320" s="17">
        <f t="shared" si="247"/>
        <v>1.3987573322310813E-2</v>
      </c>
      <c r="M1320" s="17">
        <f t="shared" si="248"/>
        <v>2.5413309883797655E-2</v>
      </c>
      <c r="N1320" s="17">
        <f t="shared" si="249"/>
        <v>-1.5889539669817675E-2</v>
      </c>
      <c r="O1320" s="17">
        <f t="shared" si="250"/>
        <v>3.4657065088133594</v>
      </c>
      <c r="P1320" s="17">
        <f t="shared" si="253"/>
        <v>0.4589710006110353</v>
      </c>
      <c r="Q1320" s="14">
        <f t="shared" si="251"/>
        <v>1.5290952660210522E-2</v>
      </c>
      <c r="R1320" s="12">
        <f t="shared" si="252"/>
        <v>4574.003669528438</v>
      </c>
      <c r="S1320" s="12">
        <f>G1320*S1319+S1319</f>
        <v>2323.4820607175607</v>
      </c>
    </row>
    <row r="1321" spans="1:19" x14ac:dyDescent="0.25">
      <c r="A1321" s="1">
        <v>1321</v>
      </c>
      <c r="B1321" s="2">
        <v>38834</v>
      </c>
      <c r="C1321" s="1">
        <v>40410</v>
      </c>
      <c r="D1321" s="1">
        <v>40410</v>
      </c>
      <c r="E1321" s="1">
        <v>39631</v>
      </c>
      <c r="F1321" s="1">
        <v>39751</v>
      </c>
      <c r="G1321" s="14">
        <f t="shared" si="243"/>
        <v>-1.630784459292256E-2</v>
      </c>
      <c r="H1321" s="15">
        <f t="shared" si="242"/>
        <v>1.5395839098387487E-2</v>
      </c>
      <c r="I1321" s="14">
        <f t="shared" si="244"/>
        <v>2.923392415173609E-2</v>
      </c>
      <c r="J1321" s="17">
        <f t="shared" si="245"/>
        <v>1.2914227564877798E-2</v>
      </c>
      <c r="K1321" s="17">
        <f t="shared" si="246"/>
        <v>1.6896413500502897E-3</v>
      </c>
      <c r="L1321" s="17">
        <f t="shared" si="247"/>
        <v>-1.799748594297285E-2</v>
      </c>
      <c r="M1321" s="17">
        <f t="shared" si="248"/>
        <v>2.5413309883797655E-2</v>
      </c>
      <c r="N1321" s="17">
        <f t="shared" si="249"/>
        <v>-1.799748594297285E-2</v>
      </c>
      <c r="O1321" s="17">
        <f t="shared" si="250"/>
        <v>3.3614705648236174</v>
      </c>
      <c r="P1321" s="17">
        <f t="shared" si="253"/>
        <v>0.44769426572490395</v>
      </c>
      <c r="Q1321" s="14">
        <f t="shared" si="251"/>
        <v>2.923392415173609E-2</v>
      </c>
      <c r="R1321" s="12">
        <f t="shared" si="252"/>
        <v>4603.2375936801736</v>
      </c>
      <c r="S1321" s="12">
        <f>G1321*S1320+S1320</f>
        <v>2285.5910763569354</v>
      </c>
    </row>
    <row r="1322" spans="1:19" x14ac:dyDescent="0.25">
      <c r="A1322" s="1">
        <v>1322</v>
      </c>
      <c r="B1322" s="2">
        <v>38835</v>
      </c>
      <c r="C1322" s="1">
        <v>39752</v>
      </c>
      <c r="D1322" s="1">
        <v>40425</v>
      </c>
      <c r="E1322" s="1">
        <v>39752</v>
      </c>
      <c r="F1322" s="1">
        <v>40363</v>
      </c>
      <c r="G1322" s="14">
        <f t="shared" si="243"/>
        <v>1.5395839098387487E-2</v>
      </c>
      <c r="H1322" s="15">
        <f t="shared" si="242"/>
        <v>1.6202958154745595E-2</v>
      </c>
      <c r="I1322" s="14">
        <f t="shared" si="244"/>
        <v>1.5206609002517801E-2</v>
      </c>
      <c r="J1322" s="17">
        <f t="shared" si="245"/>
        <v>1.3348592864912599E-2</v>
      </c>
      <c r="K1322" s="17">
        <f t="shared" si="246"/>
        <v>2.2847813749555948E-3</v>
      </c>
      <c r="L1322" s="17">
        <f t="shared" si="247"/>
        <v>1.3111057723431893E-2</v>
      </c>
      <c r="M1322" s="17">
        <f t="shared" si="248"/>
        <v>2.5413309883797655E-2</v>
      </c>
      <c r="N1322" s="17">
        <f t="shared" si="249"/>
        <v>-1.799748594297285E-2</v>
      </c>
      <c r="O1322" s="17">
        <f t="shared" si="250"/>
        <v>3.2520877867867113</v>
      </c>
      <c r="P1322" s="17">
        <f t="shared" si="253"/>
        <v>0.43547833254645191</v>
      </c>
      <c r="Q1322" s="14">
        <f t="shared" si="251"/>
        <v>1.5206609002517801E-2</v>
      </c>
      <c r="R1322" s="12">
        <f t="shared" si="252"/>
        <v>4618.4442026826919</v>
      </c>
      <c r="S1322" s="12">
        <f>G1322*S1321+S1321</f>
        <v>2320.7796688132371</v>
      </c>
    </row>
    <row r="1323" spans="1:19" x14ac:dyDescent="0.25">
      <c r="A1323" s="1">
        <v>1323</v>
      </c>
      <c r="B1323" s="2">
        <v>38839</v>
      </c>
      <c r="C1323" s="1">
        <v>40365</v>
      </c>
      <c r="D1323" s="1">
        <v>41017</v>
      </c>
      <c r="E1323" s="1">
        <v>40277</v>
      </c>
      <c r="F1323" s="1">
        <v>41017</v>
      </c>
      <c r="G1323" s="14">
        <f t="shared" si="243"/>
        <v>1.6202958154745595E-2</v>
      </c>
      <c r="H1323" s="15">
        <f t="shared" si="242"/>
        <v>-2.3648731013969915E-3</v>
      </c>
      <c r="I1323" s="14">
        <f t="shared" si="244"/>
        <v>9.7660483487482797E-3</v>
      </c>
      <c r="J1323" s="17">
        <f t="shared" si="245"/>
        <v>1.3804549827861489E-2</v>
      </c>
      <c r="K1323" s="17">
        <f t="shared" si="246"/>
        <v>2.9689356009515206E-3</v>
      </c>
      <c r="L1323" s="17">
        <f t="shared" si="247"/>
        <v>1.3234022553794075E-2</v>
      </c>
      <c r="M1323" s="17">
        <f t="shared" si="248"/>
        <v>2.5413309883797655E-2</v>
      </c>
      <c r="N1323" s="17">
        <f t="shared" si="249"/>
        <v>-1.799748594297285E-2</v>
      </c>
      <c r="O1323" s="17">
        <f t="shared" si="250"/>
        <v>3.1446730511381999</v>
      </c>
      <c r="P1323" s="17">
        <f t="shared" si="253"/>
        <v>0.42307558625737723</v>
      </c>
      <c r="Q1323" s="14">
        <f t="shared" si="251"/>
        <v>9.7660483487482797E-3</v>
      </c>
      <c r="R1323" s="12">
        <f t="shared" si="252"/>
        <v>4628.2102510314398</v>
      </c>
      <c r="S1323" s="12">
        <f>G1323*S1322+S1322</f>
        <v>2358.3831646734025</v>
      </c>
    </row>
    <row r="1324" spans="1:19" x14ac:dyDescent="0.25">
      <c r="A1324" s="1">
        <v>1324</v>
      </c>
      <c r="B1324" s="2">
        <v>38840</v>
      </c>
      <c r="C1324" s="1">
        <v>41016</v>
      </c>
      <c r="D1324" s="1">
        <v>41068</v>
      </c>
      <c r="E1324" s="1">
        <v>40574</v>
      </c>
      <c r="F1324" s="1">
        <v>40920</v>
      </c>
      <c r="G1324" s="14">
        <f t="shared" si="243"/>
        <v>-2.3648731013969915E-3</v>
      </c>
      <c r="H1324" s="15">
        <f t="shared" si="242"/>
        <v>1.3685239491691981E-3</v>
      </c>
      <c r="I1324" s="14">
        <f t="shared" si="244"/>
        <v>1.4497099589556584E-2</v>
      </c>
      <c r="J1324" s="17">
        <f t="shared" si="245"/>
        <v>1.3487356192761179E-2</v>
      </c>
      <c r="K1324" s="17">
        <f t="shared" si="246"/>
        <v>3.4205005921892572E-3</v>
      </c>
      <c r="L1324" s="17">
        <f t="shared" si="247"/>
        <v>-5.7853736935862491E-3</v>
      </c>
      <c r="M1324" s="17">
        <f t="shared" si="248"/>
        <v>2.5413309883797655E-2</v>
      </c>
      <c r="N1324" s="17">
        <f t="shared" si="249"/>
        <v>-1.799748594297285E-2</v>
      </c>
      <c r="O1324" s="17">
        <f t="shared" si="250"/>
        <v>3.2186290038124432</v>
      </c>
      <c r="P1324" s="17">
        <f t="shared" si="253"/>
        <v>0.43165946229468249</v>
      </c>
      <c r="Q1324" s="14">
        <f t="shared" si="251"/>
        <v>1.4497099589556584E-2</v>
      </c>
      <c r="R1324" s="12">
        <f t="shared" si="252"/>
        <v>4642.7073506209963</v>
      </c>
      <c r="S1324" s="12">
        <f>G1324*S1323+S1323</f>
        <v>2352.8058877644789</v>
      </c>
    </row>
    <row r="1325" spans="1:19" x14ac:dyDescent="0.25">
      <c r="A1325" s="1">
        <v>1325</v>
      </c>
      <c r="B1325" s="2">
        <v>38841</v>
      </c>
      <c r="C1325" s="1">
        <v>40926</v>
      </c>
      <c r="D1325" s="1">
        <v>41258</v>
      </c>
      <c r="E1325" s="1">
        <v>40894</v>
      </c>
      <c r="F1325" s="1">
        <v>40976</v>
      </c>
      <c r="G1325" s="14">
        <f t="shared" si="243"/>
        <v>1.3685239491691981E-3</v>
      </c>
      <c r="H1325" s="15">
        <f t="shared" si="242"/>
        <v>1.0762397500976073E-2</v>
      </c>
      <c r="I1325" s="14">
        <f t="shared" si="244"/>
        <v>2.4305258766968096E-2</v>
      </c>
      <c r="J1325" s="17">
        <f t="shared" si="245"/>
        <v>1.2857870587720963E-2</v>
      </c>
      <c r="K1325" s="17">
        <f t="shared" si="246"/>
        <v>4.2841412834930294E-3</v>
      </c>
      <c r="L1325" s="17">
        <f t="shared" si="247"/>
        <v>-2.9156173343238313E-3</v>
      </c>
      <c r="M1325" s="17">
        <f t="shared" si="248"/>
        <v>2.5413309883797655E-2</v>
      </c>
      <c r="N1325" s="17">
        <f t="shared" si="249"/>
        <v>-1.799748594297285E-2</v>
      </c>
      <c r="O1325" s="17">
        <f t="shared" si="250"/>
        <v>3.3762041335388022</v>
      </c>
      <c r="P1325" s="17">
        <f t="shared" si="253"/>
        <v>0.44930926336080979</v>
      </c>
      <c r="Q1325" s="14">
        <f t="shared" si="251"/>
        <v>2.4305258766968096E-2</v>
      </c>
      <c r="R1325" s="12">
        <f t="shared" si="252"/>
        <v>4667.0126093879644</v>
      </c>
      <c r="S1325" s="12">
        <f>G1325*S1324+S1324</f>
        <v>2356.0257589696307</v>
      </c>
    </row>
    <row r="1326" spans="1:19" x14ac:dyDescent="0.25">
      <c r="A1326" s="1">
        <v>1326</v>
      </c>
      <c r="B1326" s="2">
        <v>38842</v>
      </c>
      <c r="C1326" s="1">
        <v>40976</v>
      </c>
      <c r="D1326" s="1">
        <v>41449</v>
      </c>
      <c r="E1326" s="1">
        <v>40976</v>
      </c>
      <c r="F1326" s="1">
        <v>41417</v>
      </c>
      <c r="G1326" s="14">
        <f t="shared" si="243"/>
        <v>1.0762397500976073E-2</v>
      </c>
      <c r="H1326" s="15">
        <f t="shared" si="242"/>
        <v>2.3661781394113124E-3</v>
      </c>
      <c r="I1326" s="14">
        <f t="shared" si="244"/>
        <v>8.1353956284113682E-3</v>
      </c>
      <c r="J1326" s="17">
        <f t="shared" si="245"/>
        <v>1.1783145336900358E-2</v>
      </c>
      <c r="K1326" s="17">
        <f t="shared" si="246"/>
        <v>5.9962196787281281E-3</v>
      </c>
      <c r="L1326" s="17">
        <f t="shared" si="247"/>
        <v>4.766177822247945E-3</v>
      </c>
      <c r="M1326" s="17">
        <f t="shared" si="248"/>
        <v>2.5413309883797655E-2</v>
      </c>
      <c r="N1326" s="17">
        <f t="shared" si="249"/>
        <v>-1.799748594297285E-2</v>
      </c>
      <c r="O1326" s="17">
        <f t="shared" si="250"/>
        <v>3.6841432898925803</v>
      </c>
      <c r="P1326" s="17">
        <f t="shared" si="253"/>
        <v>0.48154129945572205</v>
      </c>
      <c r="Q1326" s="14">
        <f t="shared" si="251"/>
        <v>8.1353956284113682E-3</v>
      </c>
      <c r="R1326" s="12">
        <f t="shared" si="252"/>
        <v>4675.1480050163755</v>
      </c>
      <c r="S1326" s="12">
        <f>G1326*S1325+S1325</f>
        <v>2381.3822447102007</v>
      </c>
    </row>
    <row r="1327" spans="1:19" x14ac:dyDescent="0.25">
      <c r="A1327" s="1">
        <v>1327</v>
      </c>
      <c r="B1327" s="2">
        <v>38845</v>
      </c>
      <c r="C1327" s="1">
        <v>41417</v>
      </c>
      <c r="D1327" s="1">
        <v>41693</v>
      </c>
      <c r="E1327" s="1">
        <v>41095</v>
      </c>
      <c r="F1327" s="1">
        <v>41515</v>
      </c>
      <c r="G1327" s="14">
        <f t="shared" si="243"/>
        <v>2.3661781394113124E-3</v>
      </c>
      <c r="H1327" s="15">
        <f t="shared" si="242"/>
        <v>1.1176683126580711E-2</v>
      </c>
      <c r="I1327" s="14">
        <f t="shared" si="244"/>
        <v>-1.5906390865090714E-2</v>
      </c>
      <c r="J1327" s="17">
        <f t="shared" si="245"/>
        <v>1.1606680974896196E-2</v>
      </c>
      <c r="K1327" s="17">
        <f t="shared" si="246"/>
        <v>5.228747435536355E-3</v>
      </c>
      <c r="L1327" s="17">
        <f t="shared" si="247"/>
        <v>-2.8625692961250426E-3</v>
      </c>
      <c r="M1327" s="17">
        <f t="shared" si="248"/>
        <v>2.5413309883797655E-2</v>
      </c>
      <c r="N1327" s="17">
        <f t="shared" si="249"/>
        <v>-1.799748594297285E-2</v>
      </c>
      <c r="O1327" s="17">
        <f t="shared" si="250"/>
        <v>3.7401558568433679</v>
      </c>
      <c r="P1327" s="17">
        <f t="shared" si="253"/>
        <v>0.48711330498009903</v>
      </c>
      <c r="Q1327" s="14">
        <f t="shared" si="251"/>
        <v>-1.5906390865090714E-2</v>
      </c>
      <c r="R1327" s="12">
        <f t="shared" si="252"/>
        <v>4659.2416141512849</v>
      </c>
      <c r="S1327" s="12">
        <f>G1327*S1326+S1326</f>
        <v>2387.0170193192162</v>
      </c>
    </row>
    <row r="1328" spans="1:19" x14ac:dyDescent="0.25">
      <c r="A1328" s="1">
        <v>1328</v>
      </c>
      <c r="B1328" s="2">
        <v>38846</v>
      </c>
      <c r="C1328" s="1">
        <v>41505</v>
      </c>
      <c r="D1328" s="1">
        <v>42016</v>
      </c>
      <c r="E1328" s="1">
        <v>41446</v>
      </c>
      <c r="F1328" s="1">
        <v>41979</v>
      </c>
      <c r="G1328" s="14">
        <f t="shared" si="243"/>
        <v>1.1176683126580711E-2</v>
      </c>
      <c r="H1328" s="15">
        <f t="shared" si="242"/>
        <v>-5.4074656375806551E-3</v>
      </c>
      <c r="I1328" s="14">
        <f t="shared" si="244"/>
        <v>-4.2359593687120278E-2</v>
      </c>
      <c r="J1328" s="17">
        <f t="shared" si="245"/>
        <v>1.0995044936306727E-2</v>
      </c>
      <c r="K1328" s="17">
        <f t="shared" si="246"/>
        <v>6.572397130638093E-3</v>
      </c>
      <c r="L1328" s="17">
        <f t="shared" si="247"/>
        <v>4.6042859959426179E-3</v>
      </c>
      <c r="M1328" s="17">
        <f t="shared" si="248"/>
        <v>2.5413309883797655E-2</v>
      </c>
      <c r="N1328" s="17">
        <f t="shared" si="249"/>
        <v>-1.799748594297285E-2</v>
      </c>
      <c r="O1328" s="17">
        <f t="shared" si="250"/>
        <v>3.9482144982803802</v>
      </c>
      <c r="P1328" s="17">
        <f t="shared" si="253"/>
        <v>0.507104133596879</v>
      </c>
      <c r="Q1328" s="14">
        <f t="shared" si="251"/>
        <v>4.2359593687120278E-2</v>
      </c>
      <c r="R1328" s="12">
        <f t="shared" si="252"/>
        <v>4701.6012078384056</v>
      </c>
      <c r="S1328" s="12">
        <f>G1328*S1327+S1327</f>
        <v>2413.6959521619024</v>
      </c>
    </row>
    <row r="1329" spans="1:19" x14ac:dyDescent="0.25">
      <c r="A1329" s="1">
        <v>1329</v>
      </c>
      <c r="B1329" s="2">
        <v>38847</v>
      </c>
      <c r="C1329" s="1">
        <v>41981</v>
      </c>
      <c r="D1329" s="1">
        <v>41985</v>
      </c>
      <c r="E1329" s="1">
        <v>41418</v>
      </c>
      <c r="F1329" s="1">
        <v>41752</v>
      </c>
      <c r="G1329" s="14">
        <f t="shared" si="243"/>
        <v>-5.4074656375806551E-3</v>
      </c>
      <c r="H1329" s="15">
        <f t="shared" si="242"/>
        <v>-2.167560835409077E-2</v>
      </c>
      <c r="I1329" s="14">
        <f t="shared" si="244"/>
        <v>-6.062017866734537E-2</v>
      </c>
      <c r="J1329" s="17">
        <f t="shared" si="245"/>
        <v>1.1366015084604029E-2</v>
      </c>
      <c r="K1329" s="17">
        <f t="shared" si="246"/>
        <v>5.5466682536352268E-3</v>
      </c>
      <c r="L1329" s="17">
        <f t="shared" si="247"/>
        <v>-1.0954133891215882E-2</v>
      </c>
      <c r="M1329" s="17">
        <f t="shared" si="248"/>
        <v>2.5413309883797655E-2</v>
      </c>
      <c r="N1329" s="17">
        <f t="shared" si="249"/>
        <v>-1.799748594297285E-2</v>
      </c>
      <c r="O1329" s="17">
        <f t="shared" si="250"/>
        <v>3.8193505378655632</v>
      </c>
      <c r="P1329" s="17">
        <f t="shared" si="253"/>
        <v>0.49485064617823243</v>
      </c>
      <c r="Q1329" s="14">
        <f t="shared" si="251"/>
        <v>-6.062017866734537E-2</v>
      </c>
      <c r="R1329" s="12">
        <f t="shared" si="252"/>
        <v>4640.9810291710601</v>
      </c>
      <c r="S1329" s="12">
        <f>G1329*S1328+S1328</f>
        <v>2400.6439742410194</v>
      </c>
    </row>
    <row r="1330" spans="1:19" x14ac:dyDescent="0.25">
      <c r="A1330" s="1">
        <v>1330</v>
      </c>
      <c r="B1330" s="2">
        <v>38848</v>
      </c>
      <c r="C1330" s="1">
        <v>41758</v>
      </c>
      <c r="D1330" s="1">
        <v>42062</v>
      </c>
      <c r="E1330" s="1">
        <v>40777</v>
      </c>
      <c r="F1330" s="1">
        <v>40847</v>
      </c>
      <c r="G1330" s="14">
        <f t="shared" si="243"/>
        <v>-2.167560835409077E-2</v>
      </c>
      <c r="H1330" s="15">
        <f t="shared" si="242"/>
        <v>-1.5276519695448854E-2</v>
      </c>
      <c r="I1330" s="14">
        <f t="shared" si="244"/>
        <v>-3.5252278291151851E-2</v>
      </c>
      <c r="J1330" s="17">
        <f t="shared" si="245"/>
        <v>1.1451484800963715E-2</v>
      </c>
      <c r="K1330" s="17">
        <f t="shared" si="246"/>
        <v>2.1776507844187831E-3</v>
      </c>
      <c r="L1330" s="17">
        <f t="shared" si="247"/>
        <v>-2.3853259138509553E-2</v>
      </c>
      <c r="M1330" s="17">
        <f t="shared" si="248"/>
        <v>1.3987573322310813E-2</v>
      </c>
      <c r="N1330" s="17">
        <f t="shared" si="249"/>
        <v>-2.3853259138509553E-2</v>
      </c>
      <c r="O1330" s="17">
        <f t="shared" si="250"/>
        <v>3.3044476867869412</v>
      </c>
      <c r="P1330" s="17">
        <f t="shared" si="253"/>
        <v>0.44137636164032618</v>
      </c>
      <c r="Q1330" s="14">
        <f t="shared" si="251"/>
        <v>-3.5252278291151851E-2</v>
      </c>
      <c r="R1330" s="12">
        <f t="shared" si="252"/>
        <v>4605.7287508799081</v>
      </c>
      <c r="S1330" s="12">
        <f>G1330*S1329+S1329</f>
        <v>2348.6085556577632</v>
      </c>
    </row>
    <row r="1331" spans="1:19" x14ac:dyDescent="0.25">
      <c r="A1331" s="1">
        <v>1331</v>
      </c>
      <c r="B1331" s="2">
        <v>38849</v>
      </c>
      <c r="C1331" s="1">
        <v>40847</v>
      </c>
      <c r="D1331" s="1">
        <v>40862</v>
      </c>
      <c r="E1331" s="1">
        <v>40121</v>
      </c>
      <c r="F1331" s="1">
        <v>40223</v>
      </c>
      <c r="G1331" s="14">
        <f t="shared" si="243"/>
        <v>-1.5276519695448854E-2</v>
      </c>
      <c r="H1331" s="15">
        <f t="shared" si="242"/>
        <v>-2.3668050617805747E-2</v>
      </c>
      <c r="I1331" s="14">
        <f t="shared" si="244"/>
        <v>-4.8517467546382975E-2</v>
      </c>
      <c r="J1331" s="17">
        <f t="shared" si="245"/>
        <v>1.2102112269591514E-2</v>
      </c>
      <c r="K1331" s="17">
        <f t="shared" si="246"/>
        <v>5.4261854379696517E-4</v>
      </c>
      <c r="L1331" s="17">
        <f t="shared" si="247"/>
        <v>-1.5819138239245818E-2</v>
      </c>
      <c r="M1331" s="17">
        <f t="shared" si="248"/>
        <v>1.3987573322310813E-2</v>
      </c>
      <c r="N1331" s="17">
        <f t="shared" si="249"/>
        <v>-2.3853259138509553E-2</v>
      </c>
      <c r="O1331" s="17">
        <f t="shared" si="250"/>
        <v>3.1267956880470766</v>
      </c>
      <c r="P1331" s="17">
        <f t="shared" si="253"/>
        <v>0.42097031209704894</v>
      </c>
      <c r="Q1331" s="14">
        <f t="shared" si="251"/>
        <v>-4.8517467546382975E-2</v>
      </c>
      <c r="R1331" s="12">
        <f t="shared" si="252"/>
        <v>4557.211283333525</v>
      </c>
      <c r="S1331" s="12">
        <f>G1331*S1330+S1330</f>
        <v>2312.7299908003579</v>
      </c>
    </row>
    <row r="1332" spans="1:19" x14ac:dyDescent="0.25">
      <c r="A1332" s="1">
        <v>1332</v>
      </c>
      <c r="B1332" s="2">
        <v>38852</v>
      </c>
      <c r="C1332" s="1">
        <v>39688</v>
      </c>
      <c r="D1332" s="1">
        <v>40209</v>
      </c>
      <c r="E1332" s="1">
        <v>38871</v>
      </c>
      <c r="F1332" s="1">
        <v>39271</v>
      </c>
      <c r="G1332" s="14">
        <f t="shared" si="243"/>
        <v>-2.3668050617805747E-2</v>
      </c>
      <c r="H1332" s="15">
        <f t="shared" si="242"/>
        <v>3.69229202210275E-3</v>
      </c>
      <c r="I1332" s="14">
        <f t="shared" si="244"/>
        <v>-3.7489462892380754E-2</v>
      </c>
      <c r="J1332" s="17">
        <f t="shared" si="245"/>
        <v>1.3600565512730816E-2</v>
      </c>
      <c r="K1332" s="17">
        <f t="shared" si="246"/>
        <v>-7.6316309369769779E-4</v>
      </c>
      <c r="L1332" s="17">
        <f t="shared" si="247"/>
        <v>-2.2904887524108051E-2</v>
      </c>
      <c r="M1332" s="17">
        <f t="shared" si="248"/>
        <v>1.3987573322310813E-2</v>
      </c>
      <c r="N1332" s="17">
        <f t="shared" si="249"/>
        <v>-2.3853259138509553E-2</v>
      </c>
      <c r="O1332" s="17">
        <f t="shared" si="250"/>
        <v>2.7822984585015553</v>
      </c>
      <c r="P1332" s="17">
        <f t="shared" si="253"/>
        <v>0.37786499279902391</v>
      </c>
      <c r="Q1332" s="14">
        <f t="shared" si="251"/>
        <v>-3.7489462892380754E-2</v>
      </c>
      <c r="R1332" s="12">
        <f t="shared" si="252"/>
        <v>4519.7218204411438</v>
      </c>
      <c r="S1332" s="12">
        <f>G1332*S1331+S1331</f>
        <v>2257.9921803127777</v>
      </c>
    </row>
    <row r="1333" spans="1:19" x14ac:dyDescent="0.25">
      <c r="A1333" s="1">
        <v>1333</v>
      </c>
      <c r="B1333" s="2">
        <v>38853</v>
      </c>
      <c r="C1333" s="1">
        <v>39271</v>
      </c>
      <c r="D1333" s="1">
        <v>39953</v>
      </c>
      <c r="E1333" s="1">
        <v>38923</v>
      </c>
      <c r="F1333" s="1">
        <v>39416</v>
      </c>
      <c r="G1333" s="14">
        <f t="shared" si="243"/>
        <v>3.69229202210275E-3</v>
      </c>
      <c r="H1333" s="15">
        <f t="shared" si="242"/>
        <v>-2.8541708950679978E-2</v>
      </c>
      <c r="I1333" s="14">
        <f t="shared" si="244"/>
        <v>-4.3139064407434535E-2</v>
      </c>
      <c r="J1333" s="17">
        <f t="shared" si="245"/>
        <v>1.3649308489201678E-2</v>
      </c>
      <c r="K1333" s="17">
        <f t="shared" si="246"/>
        <v>-4.767840194397725E-4</v>
      </c>
      <c r="L1333" s="17">
        <f t="shared" si="247"/>
        <v>4.1690760415425228E-3</v>
      </c>
      <c r="M1333" s="17">
        <f t="shared" si="248"/>
        <v>1.3987573322310813E-2</v>
      </c>
      <c r="N1333" s="17">
        <f t="shared" si="249"/>
        <v>-2.3853259138509553E-2</v>
      </c>
      <c r="O1333" s="17">
        <f t="shared" si="250"/>
        <v>2.7723626065567517</v>
      </c>
      <c r="P1333" s="17">
        <f t="shared" si="253"/>
        <v>0.37654393659461871</v>
      </c>
      <c r="Q1333" s="14">
        <f t="shared" si="251"/>
        <v>-4.3139064407434535E-2</v>
      </c>
      <c r="R1333" s="12">
        <f t="shared" si="252"/>
        <v>4476.5827560337093</v>
      </c>
      <c r="S1333" s="12">
        <f>G1333*S1332+S1332</f>
        <v>2266.3293468261168</v>
      </c>
    </row>
    <row r="1334" spans="1:19" x14ac:dyDescent="0.25">
      <c r="A1334" s="1">
        <v>1334</v>
      </c>
      <c r="B1334" s="2">
        <v>38854</v>
      </c>
      <c r="C1334" s="1">
        <v>39411</v>
      </c>
      <c r="D1334" s="1">
        <v>39411</v>
      </c>
      <c r="E1334" s="1">
        <v>38099</v>
      </c>
      <c r="F1334" s="1">
        <v>38291</v>
      </c>
      <c r="G1334" s="14">
        <f t="shared" si="243"/>
        <v>-2.8541708950679978E-2</v>
      </c>
      <c r="H1334" s="15">
        <f t="shared" si="242"/>
        <v>-1.2640045963803526E-2</v>
      </c>
      <c r="I1334" s="14">
        <f t="shared" si="244"/>
        <v>-4.7353828570474654E-2</v>
      </c>
      <c r="J1334" s="17">
        <f t="shared" si="245"/>
        <v>1.5452223863818062E-2</v>
      </c>
      <c r="K1334" s="17">
        <f t="shared" si="246"/>
        <v>-2.3577622296290014E-3</v>
      </c>
      <c r="L1334" s="17">
        <f t="shared" si="247"/>
        <v>-2.6183946721050975E-2</v>
      </c>
      <c r="M1334" s="17">
        <f t="shared" si="248"/>
        <v>1.3987573322310813E-2</v>
      </c>
      <c r="N1334" s="17">
        <f t="shared" si="249"/>
        <v>-2.6183946721050975E-2</v>
      </c>
      <c r="O1334" s="17">
        <f t="shared" si="250"/>
        <v>2.5997241819298806</v>
      </c>
      <c r="P1334" s="17">
        <f t="shared" si="253"/>
        <v>0.35280193666208981</v>
      </c>
      <c r="Q1334" s="14">
        <f t="shared" si="251"/>
        <v>-4.7353828570474654E-2</v>
      </c>
      <c r="R1334" s="12">
        <f t="shared" si="252"/>
        <v>4429.2289274632349</v>
      </c>
      <c r="S1334" s="12">
        <f>G1334*S1333+S1333</f>
        <v>2201.6444342226209</v>
      </c>
    </row>
    <row r="1335" spans="1:19" x14ac:dyDescent="0.25">
      <c r="A1335" s="1">
        <v>1335</v>
      </c>
      <c r="B1335" s="2">
        <v>38855</v>
      </c>
      <c r="C1335" s="1">
        <v>38290</v>
      </c>
      <c r="D1335" s="1">
        <v>38591</v>
      </c>
      <c r="E1335" s="1">
        <v>37807</v>
      </c>
      <c r="F1335" s="1">
        <v>37807</v>
      </c>
      <c r="G1335" s="14">
        <f t="shared" si="243"/>
        <v>-1.2640045963803526E-2</v>
      </c>
      <c r="H1335" s="15">
        <f t="shared" si="242"/>
        <v>-1.9573094929510315E-3</v>
      </c>
      <c r="I1335" s="14">
        <f t="shared" si="244"/>
        <v>-4.5317393862390754E-2</v>
      </c>
      <c r="J1335" s="17">
        <f t="shared" si="245"/>
        <v>1.468485520342378E-2</v>
      </c>
      <c r="K1335" s="17">
        <f t="shared" si="246"/>
        <v>-4.327816328157064E-3</v>
      </c>
      <c r="L1335" s="17">
        <f t="shared" si="247"/>
        <v>-8.3122296356464617E-3</v>
      </c>
      <c r="M1335" s="17">
        <f t="shared" si="248"/>
        <v>1.3234022553794075E-2</v>
      </c>
      <c r="N1335" s="17">
        <f t="shared" si="249"/>
        <v>-2.6183946721050975E-2</v>
      </c>
      <c r="O1335" s="17">
        <f t="shared" si="250"/>
        <v>2.6842599895472401</v>
      </c>
      <c r="P1335" s="17">
        <f t="shared" si="253"/>
        <v>0.36461845517656905</v>
      </c>
      <c r="Q1335" s="14">
        <f t="shared" si="251"/>
        <v>-4.5317393862390754E-2</v>
      </c>
      <c r="R1335" s="12">
        <f t="shared" si="252"/>
        <v>4383.9115336008445</v>
      </c>
      <c r="S1335" s="12">
        <f>G1335*S1334+S1334</f>
        <v>2173.8155473780948</v>
      </c>
    </row>
    <row r="1336" spans="1:19" x14ac:dyDescent="0.25">
      <c r="A1336" s="1">
        <v>1336</v>
      </c>
      <c r="B1336" s="2">
        <v>38856</v>
      </c>
      <c r="C1336" s="1">
        <v>37820</v>
      </c>
      <c r="D1336" s="1">
        <v>38465</v>
      </c>
      <c r="E1336" s="1">
        <v>37325</v>
      </c>
      <c r="F1336" s="1">
        <v>37733</v>
      </c>
      <c r="G1336" s="14">
        <f t="shared" si="243"/>
        <v>-1.9573094929510315E-3</v>
      </c>
      <c r="H1336" s="15">
        <f t="shared" si="242"/>
        <v>-3.2756473113720097E-2</v>
      </c>
      <c r="I1336" s="14">
        <f t="shared" si="244"/>
        <v>-5.2166509182510867E-2</v>
      </c>
      <c r="J1336" s="17">
        <f t="shared" si="245"/>
        <v>1.4311330795058173E-2</v>
      </c>
      <c r="K1336" s="17">
        <f t="shared" si="246"/>
        <v>-3.3711139881589616E-3</v>
      </c>
      <c r="L1336" s="17">
        <f t="shared" si="247"/>
        <v>1.4138044952079301E-3</v>
      </c>
      <c r="M1336" s="17">
        <f t="shared" si="248"/>
        <v>1.3234022553794075E-2</v>
      </c>
      <c r="N1336" s="17">
        <f t="shared" si="249"/>
        <v>-2.6183946721050975E-2</v>
      </c>
      <c r="O1336" s="17">
        <f t="shared" si="250"/>
        <v>2.7543189266826547</v>
      </c>
      <c r="P1336" s="17">
        <f t="shared" si="253"/>
        <v>0.37413272401112929</v>
      </c>
      <c r="Q1336" s="14">
        <f t="shared" si="251"/>
        <v>-5.2166509182510867E-2</v>
      </c>
      <c r="R1336" s="12">
        <f t="shared" si="252"/>
        <v>4331.7450244183337</v>
      </c>
      <c r="S1336" s="12">
        <f>G1336*S1335+S1335</f>
        <v>2169.5607175712871</v>
      </c>
    </row>
    <row r="1337" spans="1:19" x14ac:dyDescent="0.25">
      <c r="A1337" s="1">
        <v>1337</v>
      </c>
      <c r="B1337" s="2">
        <v>38859</v>
      </c>
      <c r="C1337" s="1">
        <v>37732</v>
      </c>
      <c r="D1337" s="1">
        <v>37732</v>
      </c>
      <c r="E1337" s="1">
        <v>35664</v>
      </c>
      <c r="F1337" s="1">
        <v>36497</v>
      </c>
      <c r="G1337" s="14">
        <f t="shared" si="243"/>
        <v>-3.2756473113720097E-2</v>
      </c>
      <c r="H1337" s="15">
        <f t="shared" si="242"/>
        <v>-1.0603611255719625E-2</v>
      </c>
      <c r="I1337" s="14">
        <f t="shared" si="244"/>
        <v>3.0237929957136922E-2</v>
      </c>
      <c r="J1337" s="17">
        <f t="shared" si="245"/>
        <v>1.517545740846416E-2</v>
      </c>
      <c r="K1337" s="17">
        <f t="shared" si="246"/>
        <v>-6.5812681356328005E-3</v>
      </c>
      <c r="L1337" s="17">
        <f t="shared" si="247"/>
        <v>-2.6175204978087296E-2</v>
      </c>
      <c r="M1337" s="17">
        <f t="shared" si="248"/>
        <v>1.3234022553794075E-2</v>
      </c>
      <c r="N1337" s="17">
        <f t="shared" si="249"/>
        <v>-2.6183946721050975E-2</v>
      </c>
      <c r="O1337" s="17">
        <f t="shared" si="250"/>
        <v>2.5974814606154504</v>
      </c>
      <c r="P1337" s="17">
        <f t="shared" si="253"/>
        <v>0.35248323911494117</v>
      </c>
      <c r="Q1337" s="14">
        <f t="shared" si="251"/>
        <v>3.0237929957136922E-2</v>
      </c>
      <c r="R1337" s="12">
        <f t="shared" si="252"/>
        <v>4361.9829543754704</v>
      </c>
      <c r="S1337" s="12">
        <f>G1337*S1336+S1336</f>
        <v>2098.4935602575802</v>
      </c>
    </row>
    <row r="1338" spans="1:19" x14ac:dyDescent="0.25">
      <c r="A1338" s="1">
        <v>1338</v>
      </c>
      <c r="B1338" s="2">
        <v>38860</v>
      </c>
      <c r="C1338" s="1">
        <v>36498</v>
      </c>
      <c r="D1338" s="1">
        <v>37567</v>
      </c>
      <c r="E1338" s="1">
        <v>36099</v>
      </c>
      <c r="F1338" s="1">
        <v>36110</v>
      </c>
      <c r="G1338" s="14">
        <f t="shared" si="243"/>
        <v>-1.0603611255719625E-2</v>
      </c>
      <c r="H1338" s="15">
        <f t="shared" si="242"/>
        <v>-8.8064248130711453E-3</v>
      </c>
      <c r="I1338" s="14">
        <f t="shared" si="244"/>
        <v>6.5782316852346479E-2</v>
      </c>
      <c r="J1338" s="17">
        <f t="shared" si="245"/>
        <v>1.3818401907996429E-2</v>
      </c>
      <c r="K1338" s="17">
        <f t="shared" si="246"/>
        <v>-8.3683727629971488E-3</v>
      </c>
      <c r="L1338" s="17">
        <f t="shared" si="247"/>
        <v>-2.2352384927224762E-3</v>
      </c>
      <c r="M1338" s="17">
        <f t="shared" si="248"/>
        <v>4.766177822247945E-3</v>
      </c>
      <c r="N1338" s="17">
        <f t="shared" si="249"/>
        <v>-2.6183946721050975E-2</v>
      </c>
      <c r="O1338" s="17">
        <f t="shared" si="250"/>
        <v>2.2397759704317699</v>
      </c>
      <c r="P1338" s="17">
        <f t="shared" si="253"/>
        <v>0.29776990372519208</v>
      </c>
      <c r="Q1338" s="14">
        <f t="shared" si="251"/>
        <v>6.5782316852346479E-2</v>
      </c>
      <c r="R1338" s="12">
        <f t="shared" si="252"/>
        <v>4427.7652712278168</v>
      </c>
      <c r="S1338" s="12">
        <f>G1338*S1337+S1337</f>
        <v>2076.2419503219776</v>
      </c>
    </row>
    <row r="1339" spans="1:19" x14ac:dyDescent="0.25">
      <c r="A1339" s="1">
        <v>1339</v>
      </c>
      <c r="B1339" s="2">
        <v>38861</v>
      </c>
      <c r="C1339" s="1">
        <v>36104</v>
      </c>
      <c r="D1339" s="1">
        <v>36341</v>
      </c>
      <c r="E1339" s="1">
        <v>34911</v>
      </c>
      <c r="F1339" s="1">
        <v>35792</v>
      </c>
      <c r="G1339" s="14">
        <f t="shared" si="243"/>
        <v>-8.8064248130711453E-3</v>
      </c>
      <c r="H1339" s="15">
        <f t="shared" si="242"/>
        <v>4.9647966025927692E-2</v>
      </c>
      <c r="I1339" s="14">
        <f t="shared" si="244"/>
        <v>6.5213579353050721E-2</v>
      </c>
      <c r="J1339" s="17">
        <f t="shared" si="245"/>
        <v>1.3718233123043455E-2</v>
      </c>
      <c r="K1339" s="17">
        <f t="shared" si="246"/>
        <v>-8.7978095437754259E-3</v>
      </c>
      <c r="L1339" s="17">
        <f t="shared" si="247"/>
        <v>-8.615269295719416E-6</v>
      </c>
      <c r="M1339" s="17">
        <f t="shared" si="248"/>
        <v>4.766177822247945E-3</v>
      </c>
      <c r="N1339" s="17">
        <f t="shared" si="249"/>
        <v>-2.6183946721050975E-2</v>
      </c>
      <c r="O1339" s="17">
        <f t="shared" si="250"/>
        <v>2.2561305283046895</v>
      </c>
      <c r="P1339" s="17">
        <f t="shared" si="253"/>
        <v>0.30045646492151651</v>
      </c>
      <c r="Q1339" s="14">
        <f t="shared" si="251"/>
        <v>6.5213579353050721E-2</v>
      </c>
      <c r="R1339" s="12">
        <f t="shared" si="252"/>
        <v>4492.9788505808674</v>
      </c>
      <c r="S1339" s="12">
        <f>G1339*S1338+S1338</f>
        <v>2057.9576816927229</v>
      </c>
    </row>
    <row r="1340" spans="1:19" x14ac:dyDescent="0.25">
      <c r="A1340" s="1">
        <v>1340</v>
      </c>
      <c r="B1340" s="2">
        <v>38862</v>
      </c>
      <c r="C1340" s="1">
        <v>35794</v>
      </c>
      <c r="D1340" s="1">
        <v>37569</v>
      </c>
      <c r="E1340" s="1">
        <v>35794</v>
      </c>
      <c r="F1340" s="1">
        <v>37569</v>
      </c>
      <c r="G1340" s="14">
        <f t="shared" si="243"/>
        <v>4.9647966025927692E-2</v>
      </c>
      <c r="H1340" s="15">
        <f t="shared" si="242"/>
        <v>2.4940775639489932E-2</v>
      </c>
      <c r="I1340" s="14">
        <f t="shared" si="244"/>
        <v>-2.9840075491857188E-2</v>
      </c>
      <c r="J1340" s="17">
        <f t="shared" si="245"/>
        <v>2.0339650914196306E-2</v>
      </c>
      <c r="K1340" s="17">
        <f t="shared" si="246"/>
        <v>-5.579180071991526E-3</v>
      </c>
      <c r="L1340" s="17">
        <f t="shared" si="247"/>
        <v>5.5227146097919219E-2</v>
      </c>
      <c r="M1340" s="17">
        <f t="shared" si="248"/>
        <v>5.5227146097919219E-2</v>
      </c>
      <c r="N1340" s="17">
        <f t="shared" si="249"/>
        <v>-2.6183946721050975E-2</v>
      </c>
      <c r="O1340" s="17">
        <f t="shared" si="250"/>
        <v>4.0025806324015285</v>
      </c>
      <c r="P1340" s="17">
        <f t="shared" si="253"/>
        <v>0.5121542099296208</v>
      </c>
      <c r="Q1340" s="14">
        <f t="shared" si="251"/>
        <v>2.9840075491857188E-2</v>
      </c>
      <c r="R1340" s="12">
        <f t="shared" si="252"/>
        <v>4522.8189260727249</v>
      </c>
      <c r="S1340" s="12">
        <f>G1340*S1339+S1339</f>
        <v>2160.1310947562001</v>
      </c>
    </row>
    <row r="1341" spans="1:19" x14ac:dyDescent="0.25">
      <c r="A1341" s="1">
        <v>1341</v>
      </c>
      <c r="B1341" s="2">
        <v>38863</v>
      </c>
      <c r="C1341" s="1">
        <v>37574</v>
      </c>
      <c r="D1341" s="1">
        <v>38510</v>
      </c>
      <c r="E1341" s="1">
        <v>37574</v>
      </c>
      <c r="F1341" s="1">
        <v>38506</v>
      </c>
      <c r="G1341" s="14">
        <f t="shared" si="243"/>
        <v>2.4940775639489932E-2</v>
      </c>
      <c r="H1341" s="15">
        <f t="shared" si="242"/>
        <v>-9.3751623123669026E-3</v>
      </c>
      <c r="I1341" s="14">
        <f t="shared" si="244"/>
        <v>-5.1567712966405943E-2</v>
      </c>
      <c r="J1341" s="17">
        <f t="shared" si="245"/>
        <v>2.1452336484425228E-2</v>
      </c>
      <c r="K1341" s="17">
        <f t="shared" si="246"/>
        <v>-4.6339548627572684E-3</v>
      </c>
      <c r="L1341" s="17">
        <f t="shared" si="247"/>
        <v>2.9574730502247199E-2</v>
      </c>
      <c r="M1341" s="17">
        <f t="shared" si="248"/>
        <v>5.5227146097919219E-2</v>
      </c>
      <c r="N1341" s="17">
        <f t="shared" si="249"/>
        <v>-2.6183946721050975E-2</v>
      </c>
      <c r="O1341" s="17">
        <f t="shared" si="250"/>
        <v>3.7949755672570245</v>
      </c>
      <c r="P1341" s="17">
        <f t="shared" si="253"/>
        <v>0.49248642884965843</v>
      </c>
      <c r="Q1341" s="14">
        <f t="shared" si="251"/>
        <v>-5.1567712966405943E-2</v>
      </c>
      <c r="R1341" s="12">
        <f t="shared" si="252"/>
        <v>4471.2512131063186</v>
      </c>
      <c r="S1341" s="12">
        <f>G1341*S1340+S1340</f>
        <v>2214.0064397424003</v>
      </c>
    </row>
    <row r="1342" spans="1:19" x14ac:dyDescent="0.25">
      <c r="A1342" s="1">
        <v>1342</v>
      </c>
      <c r="B1342" s="2">
        <v>38866</v>
      </c>
      <c r="C1342" s="1">
        <v>38634</v>
      </c>
      <c r="D1342" s="1">
        <v>38734</v>
      </c>
      <c r="E1342" s="1">
        <v>38055</v>
      </c>
      <c r="F1342" s="1">
        <v>38145</v>
      </c>
      <c r="G1342" s="14">
        <f t="shared" si="243"/>
        <v>-9.3751623123669026E-3</v>
      </c>
      <c r="H1342" s="15">
        <f t="shared" si="242"/>
        <v>-4.5405688818980217E-2</v>
      </c>
      <c r="I1342" s="14">
        <f t="shared" si="244"/>
        <v>-8.8500924005487924E-3</v>
      </c>
      <c r="J1342" s="17">
        <f t="shared" si="245"/>
        <v>2.1392797436062958E-2</v>
      </c>
      <c r="K1342" s="17">
        <f t="shared" si="246"/>
        <v>-5.4167108928758166E-3</v>
      </c>
      <c r="L1342" s="17">
        <f t="shared" si="247"/>
        <v>-3.9584514194910859E-3</v>
      </c>
      <c r="M1342" s="17">
        <f t="shared" si="248"/>
        <v>5.5227146097919219E-2</v>
      </c>
      <c r="N1342" s="17">
        <f t="shared" si="249"/>
        <v>-2.6183946721050975E-2</v>
      </c>
      <c r="O1342" s="17">
        <f t="shared" si="250"/>
        <v>3.8055374974818044</v>
      </c>
      <c r="P1342" s="17">
        <f t="shared" si="253"/>
        <v>0.49351272795073692</v>
      </c>
      <c r="Q1342" s="14">
        <f t="shared" si="251"/>
        <v>-8.8500924005487924E-3</v>
      </c>
      <c r="R1342" s="12">
        <f t="shared" si="252"/>
        <v>4462.4011207057702</v>
      </c>
      <c r="S1342" s="12">
        <f>G1342*S1341+S1341</f>
        <v>2193.2497700091899</v>
      </c>
    </row>
    <row r="1343" spans="1:19" x14ac:dyDescent="0.25">
      <c r="A1343" s="1">
        <v>1343</v>
      </c>
      <c r="B1343" s="2">
        <v>38867</v>
      </c>
      <c r="C1343" s="1">
        <v>38149</v>
      </c>
      <c r="D1343" s="1">
        <v>38149</v>
      </c>
      <c r="E1343" s="1">
        <v>36413</v>
      </c>
      <c r="F1343" s="1">
        <v>36413</v>
      </c>
      <c r="G1343" s="14">
        <f t="shared" si="243"/>
        <v>-4.5405688818980217E-2</v>
      </c>
      <c r="H1343" s="15">
        <f t="shared" si="242"/>
        <v>3.2131381649411761E-3</v>
      </c>
      <c r="I1343" s="14">
        <f t="shared" si="244"/>
        <v>4.1694941549299314E-2</v>
      </c>
      <c r="J1343" s="17">
        <f t="shared" si="245"/>
        <v>2.3172435789906951E-2</v>
      </c>
      <c r="K1343" s="17">
        <f t="shared" si="246"/>
        <v>-9.1888690225798778E-3</v>
      </c>
      <c r="L1343" s="17">
        <f t="shared" si="247"/>
        <v>-3.6216819796400339E-2</v>
      </c>
      <c r="M1343" s="17">
        <f t="shared" si="248"/>
        <v>5.5227146097919219E-2</v>
      </c>
      <c r="N1343" s="17">
        <f t="shared" si="249"/>
        <v>-3.6216819796400339E-2</v>
      </c>
      <c r="O1343" s="17">
        <f t="shared" si="250"/>
        <v>3.9462388297629518</v>
      </c>
      <c r="P1343" s="17">
        <f t="shared" si="253"/>
        <v>0.50691930664060036</v>
      </c>
      <c r="Q1343" s="14">
        <f t="shared" si="251"/>
        <v>-4.1694941549299314E-2</v>
      </c>
      <c r="R1343" s="12">
        <f t="shared" si="252"/>
        <v>4420.7061791564711</v>
      </c>
      <c r="S1343" s="12">
        <f>G1343*S1342+S1342</f>
        <v>2093.6637534498527</v>
      </c>
    </row>
    <row r="1344" spans="1:19" x14ac:dyDescent="0.25">
      <c r="A1344" s="1">
        <v>1344</v>
      </c>
      <c r="B1344" s="2">
        <v>38868</v>
      </c>
      <c r="C1344" s="1">
        <v>36414</v>
      </c>
      <c r="D1344" s="1">
        <v>37216</v>
      </c>
      <c r="E1344" s="1">
        <v>36362</v>
      </c>
      <c r="F1344" s="1">
        <v>36530</v>
      </c>
      <c r="G1344" s="14">
        <f t="shared" si="243"/>
        <v>3.2131381649411761E-3</v>
      </c>
      <c r="H1344" s="15">
        <f t="shared" si="242"/>
        <v>3.3342458253490248E-2</v>
      </c>
      <c r="I1344" s="14">
        <f t="shared" si="244"/>
        <v>6.8018708557618934E-3</v>
      </c>
      <c r="J1344" s="17">
        <f t="shared" si="245"/>
        <v>2.3378899791082906E-2</v>
      </c>
      <c r="K1344" s="17">
        <f t="shared" si="246"/>
        <v>-8.614162102411756E-3</v>
      </c>
      <c r="L1344" s="17">
        <f t="shared" si="247"/>
        <v>1.1827300267352932E-2</v>
      </c>
      <c r="M1344" s="17">
        <f t="shared" si="248"/>
        <v>5.5227146097919219E-2</v>
      </c>
      <c r="N1344" s="17">
        <f t="shared" si="249"/>
        <v>-3.6216819796400339E-2</v>
      </c>
      <c r="O1344" s="17">
        <f t="shared" si="250"/>
        <v>3.9113887612965335</v>
      </c>
      <c r="P1344" s="17">
        <f t="shared" si="253"/>
        <v>0.50364372576891669</v>
      </c>
      <c r="Q1344" s="14">
        <f t="shared" si="251"/>
        <v>-6.8018708557618934E-3</v>
      </c>
      <c r="R1344" s="12">
        <f t="shared" si="252"/>
        <v>4413.9043083007091</v>
      </c>
      <c r="S1344" s="12">
        <f>G1344*S1343+S1343</f>
        <v>2100.3909843606166</v>
      </c>
    </row>
    <row r="1345" spans="1:19" x14ac:dyDescent="0.25">
      <c r="A1345" s="1">
        <v>1345</v>
      </c>
      <c r="B1345" s="2">
        <v>38869</v>
      </c>
      <c r="C1345" s="1">
        <v>36531</v>
      </c>
      <c r="D1345" s="1">
        <v>37748</v>
      </c>
      <c r="E1345" s="1">
        <v>36502</v>
      </c>
      <c r="F1345" s="1">
        <v>37748</v>
      </c>
      <c r="G1345" s="14">
        <f t="shared" si="243"/>
        <v>3.3342458253490248E-2</v>
      </c>
      <c r="H1345" s="15">
        <f t="shared" si="242"/>
        <v>5.1393451308678895E-3</v>
      </c>
      <c r="I1345" s="14">
        <f t="shared" si="244"/>
        <v>-3.1494316303553038E-2</v>
      </c>
      <c r="J1345" s="17">
        <f t="shared" si="245"/>
        <v>2.5410879015552047E-2</v>
      </c>
      <c r="K1345" s="17">
        <f t="shared" si="246"/>
        <v>-4.9462909952396883E-3</v>
      </c>
      <c r="L1345" s="17">
        <f t="shared" si="247"/>
        <v>3.8288749248729936E-2</v>
      </c>
      <c r="M1345" s="17">
        <f t="shared" si="248"/>
        <v>5.5227146097919219E-2</v>
      </c>
      <c r="N1345" s="17">
        <f t="shared" si="249"/>
        <v>-3.6216819796400339E-2</v>
      </c>
      <c r="O1345" s="17">
        <f t="shared" si="250"/>
        <v>3.5986148231375124</v>
      </c>
      <c r="P1345" s="17">
        <f t="shared" si="253"/>
        <v>0.47286752643901658</v>
      </c>
      <c r="Q1345" s="14">
        <f t="shared" si="251"/>
        <v>-3.1494316303553038E-2</v>
      </c>
      <c r="R1345" s="12">
        <f t="shared" si="252"/>
        <v>4382.4099919971559</v>
      </c>
      <c r="S1345" s="12">
        <f>G1345*S1344+S1344</f>
        <v>2170.4231830726676</v>
      </c>
    </row>
    <row r="1346" spans="1:19" x14ac:dyDescent="0.25">
      <c r="A1346" s="1">
        <v>1346</v>
      </c>
      <c r="B1346" s="2">
        <v>38870</v>
      </c>
      <c r="C1346" s="1">
        <v>37750</v>
      </c>
      <c r="D1346" s="1">
        <v>38437</v>
      </c>
      <c r="E1346" s="1">
        <v>37411</v>
      </c>
      <c r="F1346" s="1">
        <v>37942</v>
      </c>
      <c r="G1346" s="14">
        <f t="shared" si="243"/>
        <v>5.1393451308678895E-3</v>
      </c>
      <c r="H1346" s="15">
        <f t="shared" si="242"/>
        <v>-3.1679932528596244E-2</v>
      </c>
      <c r="I1346" s="14">
        <f t="shared" si="244"/>
        <v>-7.2029470833184561E-2</v>
      </c>
      <c r="J1346" s="17">
        <f t="shared" si="245"/>
        <v>2.5364764754569127E-2</v>
      </c>
      <c r="K1346" s="17">
        <f t="shared" si="246"/>
        <v>-3.5852333401519055E-3</v>
      </c>
      <c r="L1346" s="17">
        <f t="shared" si="247"/>
        <v>8.7245784710197945E-3</v>
      </c>
      <c r="M1346" s="17">
        <f t="shared" si="248"/>
        <v>5.5227146097919219E-2</v>
      </c>
      <c r="N1346" s="17">
        <f t="shared" si="249"/>
        <v>-3.6216819796400339E-2</v>
      </c>
      <c r="O1346" s="17">
        <f t="shared" si="250"/>
        <v>3.6051572635952449</v>
      </c>
      <c r="P1346" s="17">
        <f t="shared" si="253"/>
        <v>0.47353826491361412</v>
      </c>
      <c r="Q1346" s="14">
        <f t="shared" si="251"/>
        <v>-7.2029470833184561E-2</v>
      </c>
      <c r="R1346" s="12">
        <f t="shared" si="252"/>
        <v>4310.380521163971</v>
      </c>
      <c r="S1346" s="12">
        <f>G1346*S1345+S1345</f>
        <v>2181.5777368905151</v>
      </c>
    </row>
    <row r="1347" spans="1:19" x14ac:dyDescent="0.25">
      <c r="A1347" s="1">
        <v>1347</v>
      </c>
      <c r="B1347" s="2">
        <v>38873</v>
      </c>
      <c r="C1347" s="1">
        <v>37939</v>
      </c>
      <c r="D1347" s="1">
        <v>37976</v>
      </c>
      <c r="E1347" s="1">
        <v>36670</v>
      </c>
      <c r="F1347" s="1">
        <v>36740</v>
      </c>
      <c r="G1347" s="14">
        <f t="shared" si="243"/>
        <v>-3.1679932528596244E-2</v>
      </c>
      <c r="H1347" s="15">
        <f t="shared" ref="H1347:H1410" si="254">G1348</f>
        <v>-4.9537289058246836E-3</v>
      </c>
      <c r="I1347" s="14">
        <f t="shared" si="244"/>
        <v>-3.5415327778272609E-2</v>
      </c>
      <c r="J1347" s="17">
        <f t="shared" si="245"/>
        <v>2.5896650772596563E-2</v>
      </c>
      <c r="K1347" s="17">
        <f t="shared" si="246"/>
        <v>-4.1193588008712721E-3</v>
      </c>
      <c r="L1347" s="17">
        <f t="shared" si="247"/>
        <v>-2.7560573727724972E-2</v>
      </c>
      <c r="M1347" s="17">
        <f t="shared" si="248"/>
        <v>5.5227146097919219E-2</v>
      </c>
      <c r="N1347" s="17">
        <f t="shared" si="249"/>
        <v>-3.6216819796400339E-2</v>
      </c>
      <c r="O1347" s="17">
        <f t="shared" si="250"/>
        <v>3.5311116753014313</v>
      </c>
      <c r="P1347" s="17">
        <f t="shared" si="253"/>
        <v>0.46587494686614017</v>
      </c>
      <c r="Q1347" s="14">
        <f t="shared" si="251"/>
        <v>-3.5415327778272609E-2</v>
      </c>
      <c r="R1347" s="12">
        <f t="shared" si="252"/>
        <v>4274.9651933856985</v>
      </c>
      <c r="S1347" s="12">
        <f>G1347*S1346+S1346</f>
        <v>2112.4655013799361</v>
      </c>
    </row>
    <row r="1348" spans="1:19" x14ac:dyDescent="0.25">
      <c r="A1348" s="1">
        <v>1348</v>
      </c>
      <c r="B1348" s="2">
        <v>38874</v>
      </c>
      <c r="C1348" s="1">
        <v>36740</v>
      </c>
      <c r="D1348" s="1">
        <v>36740</v>
      </c>
      <c r="E1348" s="1">
        <v>35673</v>
      </c>
      <c r="F1348" s="1">
        <v>36558</v>
      </c>
      <c r="G1348" s="14">
        <f t="shared" ref="G1348:G1411" si="255">F1348/F1347-1</f>
        <v>-4.9537289058246836E-3</v>
      </c>
      <c r="H1348" s="15">
        <f t="shared" si="254"/>
        <v>-3.5395809398763634E-2</v>
      </c>
      <c r="I1348" s="14">
        <f t="shared" si="244"/>
        <v>-4.0704840590377822E-2</v>
      </c>
      <c r="J1348" s="17">
        <f t="shared" si="245"/>
        <v>2.5806425007981183E-2</v>
      </c>
      <c r="K1348" s="17">
        <f t="shared" si="246"/>
        <v>-4.6957601960664341E-3</v>
      </c>
      <c r="L1348" s="17">
        <f t="shared" si="247"/>
        <v>-2.5796870975824948E-4</v>
      </c>
      <c r="M1348" s="17">
        <f t="shared" si="248"/>
        <v>5.5227146097919219E-2</v>
      </c>
      <c r="N1348" s="17">
        <f t="shared" si="249"/>
        <v>-3.6216819796400339E-2</v>
      </c>
      <c r="O1348" s="17">
        <f t="shared" si="250"/>
        <v>3.5434573314993676</v>
      </c>
      <c r="P1348" s="17">
        <f t="shared" si="253"/>
        <v>0.46716375395747106</v>
      </c>
      <c r="Q1348" s="14">
        <f t="shared" si="251"/>
        <v>-4.0704840590377822E-2</v>
      </c>
      <c r="R1348" s="12">
        <f t="shared" si="252"/>
        <v>4234.2603527953206</v>
      </c>
      <c r="S1348" s="12">
        <f>G1348*S1347+S1347</f>
        <v>2102.0009199631927</v>
      </c>
    </row>
    <row r="1349" spans="1:19" x14ac:dyDescent="0.25">
      <c r="A1349" s="1">
        <v>1349</v>
      </c>
      <c r="B1349" s="2">
        <v>38875</v>
      </c>
      <c r="C1349" s="1">
        <v>36559</v>
      </c>
      <c r="D1349" s="1">
        <v>36771</v>
      </c>
      <c r="E1349" s="1">
        <v>35262</v>
      </c>
      <c r="F1349" s="1">
        <v>35264</v>
      </c>
      <c r="G1349" s="14">
        <f t="shared" si="255"/>
        <v>-3.5395809398763634E-2</v>
      </c>
      <c r="H1349" s="15">
        <f t="shared" si="254"/>
        <v>4.9342105263157077E-3</v>
      </c>
      <c r="I1349" s="14">
        <f t="shared" si="244"/>
        <v>-4.864474038619726E-2</v>
      </c>
      <c r="J1349" s="17">
        <f t="shared" si="245"/>
        <v>2.63144906303307E-2</v>
      </c>
      <c r="K1349" s="17">
        <f t="shared" si="246"/>
        <v>-5.152700225938678E-3</v>
      </c>
      <c r="L1349" s="17">
        <f t="shared" si="247"/>
        <v>-3.0243109172824956E-2</v>
      </c>
      <c r="M1349" s="17">
        <f t="shared" si="248"/>
        <v>5.5227146097919219E-2</v>
      </c>
      <c r="N1349" s="17">
        <f t="shared" si="249"/>
        <v>-3.6216819796400339E-2</v>
      </c>
      <c r="O1349" s="17">
        <f t="shared" si="250"/>
        <v>3.4750422183327041</v>
      </c>
      <c r="P1349" s="17">
        <f t="shared" si="253"/>
        <v>0.45996437865016981</v>
      </c>
      <c r="Q1349" s="14">
        <f t="shared" si="251"/>
        <v>-4.864474038619726E-2</v>
      </c>
      <c r="R1349" s="12">
        <f t="shared" si="252"/>
        <v>4185.6156124091231</v>
      </c>
      <c r="S1349" s="12">
        <f>G1349*S1348+S1348</f>
        <v>2027.5988960441498</v>
      </c>
    </row>
    <row r="1350" spans="1:19" x14ac:dyDescent="0.25">
      <c r="A1350" s="1">
        <v>1350</v>
      </c>
      <c r="B1350" s="2">
        <v>38876</v>
      </c>
      <c r="C1350" s="1">
        <v>35262</v>
      </c>
      <c r="D1350" s="1">
        <v>35608</v>
      </c>
      <c r="E1350" s="1">
        <v>34360</v>
      </c>
      <c r="F1350" s="1">
        <v>35438</v>
      </c>
      <c r="G1350" s="14">
        <f t="shared" si="255"/>
        <v>4.9342105263157077E-3</v>
      </c>
      <c r="H1350" s="15">
        <f t="shared" si="254"/>
        <v>-1.0243241717929896E-2</v>
      </c>
      <c r="I1350" s="14">
        <f t="shared" si="244"/>
        <v>-7.4648836175513988E-2</v>
      </c>
      <c r="J1350" s="17">
        <f t="shared" si="245"/>
        <v>2.6348527964827641E-2</v>
      </c>
      <c r="K1350" s="17">
        <f t="shared" si="246"/>
        <v>-3.9810831265973956E-3</v>
      </c>
      <c r="L1350" s="17">
        <f t="shared" si="247"/>
        <v>8.9152936529131033E-3</v>
      </c>
      <c r="M1350" s="17">
        <f t="shared" si="248"/>
        <v>5.5227146097919219E-2</v>
      </c>
      <c r="N1350" s="17">
        <f t="shared" si="249"/>
        <v>-3.6216819796400339E-2</v>
      </c>
      <c r="O1350" s="17">
        <f t="shared" si="250"/>
        <v>3.4705531184279854</v>
      </c>
      <c r="P1350" s="17">
        <f t="shared" si="253"/>
        <v>0.45948704380472916</v>
      </c>
      <c r="Q1350" s="14">
        <f t="shared" si="251"/>
        <v>-7.4648836175513988E-2</v>
      </c>
      <c r="R1350" s="12">
        <f t="shared" si="252"/>
        <v>4110.9667762336094</v>
      </c>
      <c r="S1350" s="12">
        <f>G1350*S1349+S1349</f>
        <v>2037.603495860157</v>
      </c>
    </row>
    <row r="1351" spans="1:19" x14ac:dyDescent="0.25">
      <c r="A1351" s="1">
        <v>1351</v>
      </c>
      <c r="B1351" s="2">
        <v>38877</v>
      </c>
      <c r="C1351" s="1">
        <v>35438</v>
      </c>
      <c r="D1351" s="1">
        <v>36181</v>
      </c>
      <c r="E1351" s="1">
        <v>35075</v>
      </c>
      <c r="F1351" s="1">
        <v>35075</v>
      </c>
      <c r="G1351" s="14">
        <f t="shared" si="255"/>
        <v>-1.0243241717929896E-2</v>
      </c>
      <c r="H1351" s="15">
        <f t="shared" si="254"/>
        <v>-4.3335709194583072E-2</v>
      </c>
      <c r="I1351" s="14">
        <f t="shared" si="244"/>
        <v>-6.1574371856512489E-2</v>
      </c>
      <c r="J1351" s="17">
        <f t="shared" si="245"/>
        <v>2.6389893657781941E-2</v>
      </c>
      <c r="K1351" s="17">
        <f t="shared" si="246"/>
        <v>-4.5334786082626534E-3</v>
      </c>
      <c r="L1351" s="17">
        <f t="shared" si="247"/>
        <v>-5.7097631096672428E-3</v>
      </c>
      <c r="M1351" s="17">
        <f t="shared" si="248"/>
        <v>5.5227146097919219E-2</v>
      </c>
      <c r="N1351" s="17">
        <f t="shared" si="249"/>
        <v>-3.6216819796400339E-2</v>
      </c>
      <c r="O1351" s="17">
        <f t="shared" si="250"/>
        <v>3.4651130876139109</v>
      </c>
      <c r="P1351" s="17">
        <f t="shared" si="253"/>
        <v>0.45890776645185027</v>
      </c>
      <c r="Q1351" s="14">
        <f t="shared" si="251"/>
        <v>-6.1574371856512489E-2</v>
      </c>
      <c r="R1351" s="12">
        <f t="shared" si="252"/>
        <v>4049.3924043770967</v>
      </c>
      <c r="S1351" s="12">
        <f>G1351*S1350+S1350</f>
        <v>2016.7318307267624</v>
      </c>
    </row>
    <row r="1352" spans="1:19" x14ac:dyDescent="0.25">
      <c r="A1352" s="1">
        <v>1352</v>
      </c>
      <c r="B1352" s="2">
        <v>38880</v>
      </c>
      <c r="C1352" s="1">
        <v>35083</v>
      </c>
      <c r="D1352" s="1">
        <v>35266</v>
      </c>
      <c r="E1352" s="1">
        <v>33537</v>
      </c>
      <c r="F1352" s="1">
        <v>33555</v>
      </c>
      <c r="G1352" s="14">
        <f t="shared" si="255"/>
        <v>-4.3335709194583072E-2</v>
      </c>
      <c r="H1352" s="15">
        <f t="shared" si="254"/>
        <v>-2.106988526300102E-2</v>
      </c>
      <c r="I1352" s="14">
        <f t="shared" si="244"/>
        <v>2.6022288736024524E-2</v>
      </c>
      <c r="J1352" s="17">
        <f t="shared" si="245"/>
        <v>2.7322917058651308E-2</v>
      </c>
      <c r="K1352" s="17">
        <f t="shared" si="246"/>
        <v>-5.2387610136535182E-3</v>
      </c>
      <c r="L1352" s="17">
        <f t="shared" si="247"/>
        <v>-3.8096948180929555E-2</v>
      </c>
      <c r="M1352" s="17">
        <f t="shared" si="248"/>
        <v>5.5227146097919219E-2</v>
      </c>
      <c r="N1352" s="17">
        <f t="shared" si="249"/>
        <v>-3.8096948180929555E-2</v>
      </c>
      <c r="O1352" s="17">
        <f t="shared" si="250"/>
        <v>3.4155977591455371</v>
      </c>
      <c r="P1352" s="17">
        <f t="shared" si="253"/>
        <v>0.45359296385513126</v>
      </c>
      <c r="Q1352" s="14">
        <f t="shared" si="251"/>
        <v>2.6022288736024524E-2</v>
      </c>
      <c r="R1352" s="12">
        <f t="shared" si="252"/>
        <v>4075.4146931131213</v>
      </c>
      <c r="S1352" s="12">
        <f>G1352*S1351+S1351</f>
        <v>1929.3353265869282</v>
      </c>
    </row>
    <row r="1353" spans="1:19" x14ac:dyDescent="0.25">
      <c r="A1353" s="1">
        <v>1353</v>
      </c>
      <c r="B1353" s="2">
        <v>38881</v>
      </c>
      <c r="C1353" s="1">
        <v>33535</v>
      </c>
      <c r="D1353" s="1">
        <v>33582</v>
      </c>
      <c r="E1353" s="1">
        <v>32824</v>
      </c>
      <c r="F1353" s="1">
        <v>32848</v>
      </c>
      <c r="G1353" s="14">
        <f t="shared" si="255"/>
        <v>-2.106988526300102E-2</v>
      </c>
      <c r="H1353" s="15">
        <f t="shared" si="254"/>
        <v>2.8312226010716035E-3</v>
      </c>
      <c r="I1353" s="14">
        <f t="shared" si="244"/>
        <v>3.2498726515087006E-2</v>
      </c>
      <c r="J1353" s="17">
        <f t="shared" si="245"/>
        <v>2.7601921736608338E-2</v>
      </c>
      <c r="K1353" s="17">
        <f t="shared" si="246"/>
        <v>-5.9365126141389443E-3</v>
      </c>
      <c r="L1353" s="17">
        <f t="shared" si="247"/>
        <v>-1.5133372648862076E-2</v>
      </c>
      <c r="M1353" s="17">
        <f t="shared" si="248"/>
        <v>5.5227146097919219E-2</v>
      </c>
      <c r="N1353" s="17">
        <f t="shared" si="249"/>
        <v>-3.8096948180929555E-2</v>
      </c>
      <c r="O1353" s="17">
        <f t="shared" si="250"/>
        <v>3.3810723459545695</v>
      </c>
      <c r="P1353" s="17">
        <f t="shared" si="253"/>
        <v>0.44984133632340384</v>
      </c>
      <c r="Q1353" s="14">
        <f t="shared" si="251"/>
        <v>3.2498726515087006E-2</v>
      </c>
      <c r="R1353" s="12">
        <f t="shared" si="252"/>
        <v>4107.9134196282084</v>
      </c>
      <c r="S1353" s="12">
        <f>G1353*S1352+S1352</f>
        <v>1888.684452621887</v>
      </c>
    </row>
    <row r="1354" spans="1:19" x14ac:dyDescent="0.25">
      <c r="A1354" s="1">
        <v>1354</v>
      </c>
      <c r="B1354" s="2">
        <v>38882</v>
      </c>
      <c r="C1354" s="1">
        <v>32848</v>
      </c>
      <c r="D1354" s="1">
        <v>33474</v>
      </c>
      <c r="E1354" s="1">
        <v>32057</v>
      </c>
      <c r="F1354" s="1">
        <v>32941</v>
      </c>
      <c r="G1354" s="14">
        <f t="shared" si="255"/>
        <v>2.8312226010716035E-3</v>
      </c>
      <c r="H1354" s="15">
        <f t="shared" si="254"/>
        <v>4.426095139795394E-2</v>
      </c>
      <c r="I1354" s="14">
        <f t="shared" si="244"/>
        <v>2.1849702928677495E-2</v>
      </c>
      <c r="J1354" s="17">
        <f t="shared" si="245"/>
        <v>2.7678941151006921E-2</v>
      </c>
      <c r="K1354" s="17">
        <f t="shared" si="246"/>
        <v>-5.1606694531960949E-3</v>
      </c>
      <c r="L1354" s="17">
        <f t="shared" si="247"/>
        <v>7.9918920542676984E-3</v>
      </c>
      <c r="M1354" s="17">
        <f t="shared" si="248"/>
        <v>5.5227146097919219E-2</v>
      </c>
      <c r="N1354" s="17">
        <f t="shared" si="249"/>
        <v>-3.8096948180929555E-2</v>
      </c>
      <c r="O1354" s="17">
        <f t="shared" si="250"/>
        <v>3.3716641749301082</v>
      </c>
      <c r="P1354" s="17">
        <f t="shared" si="253"/>
        <v>0.44881237520428108</v>
      </c>
      <c r="Q1354" s="14">
        <f t="shared" si="251"/>
        <v>2.1849702928677495E-2</v>
      </c>
      <c r="R1354" s="12">
        <f t="shared" si="252"/>
        <v>4129.7631225568857</v>
      </c>
      <c r="S1354" s="12">
        <f>G1354*S1353+S1353</f>
        <v>1894.0317387304426</v>
      </c>
    </row>
    <row r="1355" spans="1:19" x14ac:dyDescent="0.25">
      <c r="A1355" s="1">
        <v>1355</v>
      </c>
      <c r="B1355" s="2">
        <v>38884</v>
      </c>
      <c r="C1355" s="1">
        <v>32942</v>
      </c>
      <c r="D1355" s="1">
        <v>34543</v>
      </c>
      <c r="E1355" s="1">
        <v>32942</v>
      </c>
      <c r="F1355" s="1">
        <v>34399</v>
      </c>
      <c r="G1355" s="14">
        <f t="shared" si="255"/>
        <v>4.426095139795394E-2</v>
      </c>
      <c r="H1355" s="15">
        <f t="shared" si="254"/>
        <v>-1.4593447483938538E-2</v>
      </c>
      <c r="I1355" s="14">
        <f t="shared" si="244"/>
        <v>4.7949836905714083E-3</v>
      </c>
      <c r="J1355" s="17">
        <f t="shared" si="245"/>
        <v>2.6942144877059589E-2</v>
      </c>
      <c r="K1355" s="17">
        <f t="shared" si="246"/>
        <v>-5.5198037617276785E-3</v>
      </c>
      <c r="L1355" s="17">
        <f t="shared" si="247"/>
        <v>4.9780755159681618E-2</v>
      </c>
      <c r="M1355" s="17">
        <f t="shared" si="248"/>
        <v>4.9780755159681618E-2</v>
      </c>
      <c r="N1355" s="17">
        <f t="shared" si="249"/>
        <v>-3.8096948180929555E-2</v>
      </c>
      <c r="O1355" s="17">
        <f t="shared" si="250"/>
        <v>3.2617189069989876</v>
      </c>
      <c r="P1355" s="17">
        <f t="shared" si="253"/>
        <v>0.43657031469502339</v>
      </c>
      <c r="Q1355" s="14">
        <f t="shared" si="251"/>
        <v>4.7949836905714083E-3</v>
      </c>
      <c r="R1355" s="12">
        <f t="shared" si="252"/>
        <v>4134.5581062474575</v>
      </c>
      <c r="S1355" s="12">
        <f>G1355*S1354+S1354</f>
        <v>1977.863385464573</v>
      </c>
    </row>
    <row r="1356" spans="1:19" x14ac:dyDescent="0.25">
      <c r="A1356" s="1">
        <v>1356</v>
      </c>
      <c r="B1356" s="2">
        <v>38887</v>
      </c>
      <c r="C1356" s="1">
        <v>34407</v>
      </c>
      <c r="D1356" s="1">
        <v>34669</v>
      </c>
      <c r="E1356" s="1">
        <v>33549</v>
      </c>
      <c r="F1356" s="1">
        <v>33897</v>
      </c>
      <c r="G1356" s="14">
        <f t="shared" si="255"/>
        <v>-1.4593447483938538E-2</v>
      </c>
      <c r="H1356" s="15">
        <f t="shared" si="254"/>
        <v>-7.8178009853379082E-3</v>
      </c>
      <c r="I1356" s="14">
        <f t="shared" si="244"/>
        <v>1.2730834277528968E-2</v>
      </c>
      <c r="J1356" s="17">
        <f t="shared" si="245"/>
        <v>2.5652339790913466E-2</v>
      </c>
      <c r="K1356" s="17">
        <f t="shared" si="246"/>
        <v>-8.15541863662291E-3</v>
      </c>
      <c r="L1356" s="17">
        <f t="shared" si="247"/>
        <v>-6.4380288473156275E-3</v>
      </c>
      <c r="M1356" s="17">
        <f t="shared" si="248"/>
        <v>4.9780755159681618E-2</v>
      </c>
      <c r="N1356" s="17">
        <f t="shared" si="249"/>
        <v>-3.8096948180929555E-2</v>
      </c>
      <c r="O1356" s="17">
        <f t="shared" si="250"/>
        <v>3.4257188255294784</v>
      </c>
      <c r="P1356" s="17">
        <f t="shared" si="253"/>
        <v>0.45468556131608268</v>
      </c>
      <c r="Q1356" s="14">
        <f t="shared" si="251"/>
        <v>1.2730834277528968E-2</v>
      </c>
      <c r="R1356" s="12">
        <f t="shared" si="252"/>
        <v>4147.2889405249862</v>
      </c>
      <c r="S1356" s="12">
        <f>G1356*S1355+S1355</f>
        <v>1948.9995400183909</v>
      </c>
    </row>
    <row r="1357" spans="1:19" x14ac:dyDescent="0.25">
      <c r="A1357" s="1">
        <v>1357</v>
      </c>
      <c r="B1357" s="2">
        <v>38888</v>
      </c>
      <c r="C1357" s="1">
        <v>33897</v>
      </c>
      <c r="D1357" s="1">
        <v>34156</v>
      </c>
      <c r="E1357" s="1">
        <v>33568</v>
      </c>
      <c r="F1357" s="1">
        <v>33632</v>
      </c>
      <c r="G1357" s="14">
        <f t="shared" si="255"/>
        <v>-7.8178009853379082E-3</v>
      </c>
      <c r="H1357" s="15">
        <f t="shared" si="254"/>
        <v>2.7206232159847854E-2</v>
      </c>
      <c r="I1357" s="14">
        <f t="shared" si="244"/>
        <v>3.0572821526234972E-2</v>
      </c>
      <c r="J1357" s="17">
        <f t="shared" si="245"/>
        <v>2.5650201940032837E-2</v>
      </c>
      <c r="K1357" s="17">
        <f t="shared" si="246"/>
        <v>-8.0515945481543106E-3</v>
      </c>
      <c r="L1357" s="17">
        <f t="shared" si="247"/>
        <v>2.3379356281640236E-4</v>
      </c>
      <c r="M1357" s="17">
        <f t="shared" si="248"/>
        <v>4.9780755159681618E-2</v>
      </c>
      <c r="N1357" s="17">
        <f t="shared" si="249"/>
        <v>-3.8096948180929555E-2</v>
      </c>
      <c r="O1357" s="17">
        <f t="shared" si="250"/>
        <v>3.4260043467127059</v>
      </c>
      <c r="P1357" s="17">
        <f t="shared" si="253"/>
        <v>0.45471633729045841</v>
      </c>
      <c r="Q1357" s="14">
        <f t="shared" si="251"/>
        <v>3.0572821526234972E-2</v>
      </c>
      <c r="R1357" s="12">
        <f t="shared" si="252"/>
        <v>4177.8617620512214</v>
      </c>
      <c r="S1357" s="12">
        <f>G1357*S1356+S1356</f>
        <v>1933.7626494940121</v>
      </c>
    </row>
    <row r="1358" spans="1:19" x14ac:dyDescent="0.25">
      <c r="A1358" s="1">
        <v>1358</v>
      </c>
      <c r="B1358" s="2">
        <v>38889</v>
      </c>
      <c r="C1358" s="1">
        <v>33632</v>
      </c>
      <c r="D1358" s="1">
        <v>34601</v>
      </c>
      <c r="E1358" s="1">
        <v>33216</v>
      </c>
      <c r="F1358" s="1">
        <v>34547</v>
      </c>
      <c r="G1358" s="14">
        <f t="shared" si="255"/>
        <v>2.7206232159847854E-2</v>
      </c>
      <c r="H1358" s="15">
        <f t="shared" si="254"/>
        <v>-6.6575968969809773E-3</v>
      </c>
      <c r="I1358" s="14">
        <f t="shared" si="244"/>
        <v>2.5010632707753722E-3</v>
      </c>
      <c r="J1358" s="17">
        <f t="shared" si="245"/>
        <v>2.4938992153326064E-2</v>
      </c>
      <c r="K1358" s="17">
        <f t="shared" si="246"/>
        <v>-3.2107998162324383E-3</v>
      </c>
      <c r="L1358" s="17">
        <f t="shared" si="247"/>
        <v>3.0417031976080294E-2</v>
      </c>
      <c r="M1358" s="17">
        <f t="shared" si="248"/>
        <v>4.9780755159681618E-2</v>
      </c>
      <c r="N1358" s="17">
        <f t="shared" si="249"/>
        <v>-3.8096948180929555E-2</v>
      </c>
      <c r="O1358" s="17">
        <f t="shared" si="250"/>
        <v>3.5237070848867926</v>
      </c>
      <c r="P1358" s="17">
        <f t="shared" si="253"/>
        <v>0.46509979173962668</v>
      </c>
      <c r="Q1358" s="14">
        <f t="shared" si="251"/>
        <v>2.5010632707753722E-3</v>
      </c>
      <c r="R1358" s="12">
        <f t="shared" si="252"/>
        <v>4180.3628253219968</v>
      </c>
      <c r="S1358" s="12">
        <f>G1358*S1357+S1357</f>
        <v>1986.3730450781886</v>
      </c>
    </row>
    <row r="1359" spans="1:19" x14ac:dyDescent="0.25">
      <c r="A1359" s="1">
        <v>1359</v>
      </c>
      <c r="B1359" s="2">
        <v>38890</v>
      </c>
      <c r="C1359" s="1">
        <v>34544</v>
      </c>
      <c r="D1359" s="1">
        <v>34714</v>
      </c>
      <c r="E1359" s="1">
        <v>34226</v>
      </c>
      <c r="F1359" s="1">
        <v>34317</v>
      </c>
      <c r="G1359" s="14">
        <f t="shared" si="255"/>
        <v>-6.6575968969809773E-3</v>
      </c>
      <c r="H1359" s="15">
        <f t="shared" si="254"/>
        <v>1.0024186263368096E-2</v>
      </c>
      <c r="I1359" s="14">
        <f t="shared" si="244"/>
        <v>1.7953151878250528E-3</v>
      </c>
      <c r="J1359" s="17">
        <f t="shared" si="245"/>
        <v>2.4887553714204223E-2</v>
      </c>
      <c r="K1359" s="17">
        <f t="shared" si="246"/>
        <v>-3.8688488203605818E-3</v>
      </c>
      <c r="L1359" s="17">
        <f t="shared" si="247"/>
        <v>-2.7887480766203955E-3</v>
      </c>
      <c r="M1359" s="17">
        <f t="shared" si="248"/>
        <v>4.9780755159681618E-2</v>
      </c>
      <c r="N1359" s="17">
        <f t="shared" si="249"/>
        <v>-3.8096948180929555E-2</v>
      </c>
      <c r="O1359" s="17">
        <f t="shared" si="250"/>
        <v>3.5309900020609986</v>
      </c>
      <c r="P1359" s="17">
        <f t="shared" si="253"/>
        <v>0.4658622225516878</v>
      </c>
      <c r="Q1359" s="14">
        <f t="shared" si="251"/>
        <v>1.7953151878250528E-3</v>
      </c>
      <c r="R1359" s="12">
        <f t="shared" si="252"/>
        <v>4182.1581405098214</v>
      </c>
      <c r="S1359" s="12">
        <f>G1359*S1358+S1358</f>
        <v>1973.1485740570295</v>
      </c>
    </row>
    <row r="1360" spans="1:19" x14ac:dyDescent="0.25">
      <c r="A1360" s="1">
        <v>1360</v>
      </c>
      <c r="B1360" s="2">
        <v>38891</v>
      </c>
      <c r="C1360" s="1">
        <v>34314</v>
      </c>
      <c r="D1360" s="1">
        <v>34864</v>
      </c>
      <c r="E1360" s="1">
        <v>33880</v>
      </c>
      <c r="F1360" s="1">
        <v>34661</v>
      </c>
      <c r="G1360" s="14">
        <f t="shared" si="255"/>
        <v>1.0024186263368096E-2</v>
      </c>
      <c r="H1360" s="15">
        <f t="shared" si="254"/>
        <v>-8.6552609561174609E-4</v>
      </c>
      <c r="I1360" s="14">
        <f t="shared" si="244"/>
        <v>5.1234677655088712E-3</v>
      </c>
      <c r="J1360" s="17">
        <f t="shared" si="245"/>
        <v>2.3058234063948795E-2</v>
      </c>
      <c r="K1360" s="17">
        <f t="shared" si="246"/>
        <v>-5.4234002863687257E-3</v>
      </c>
      <c r="L1360" s="17">
        <f t="shared" si="247"/>
        <v>1.5447586549736821E-2</v>
      </c>
      <c r="M1360" s="17">
        <f t="shared" si="248"/>
        <v>4.9780755159681618E-2</v>
      </c>
      <c r="N1360" s="17">
        <f t="shared" si="249"/>
        <v>-3.8096948180929555E-2</v>
      </c>
      <c r="O1360" s="17">
        <f t="shared" si="250"/>
        <v>3.8111202747311279</v>
      </c>
      <c r="P1360" s="17">
        <f t="shared" si="253"/>
        <v>0.49405405436599137</v>
      </c>
      <c r="Q1360" s="14">
        <f t="shared" si="251"/>
        <v>5.1234677655088712E-3</v>
      </c>
      <c r="R1360" s="12">
        <f t="shared" si="252"/>
        <v>4187.2816082753307</v>
      </c>
      <c r="S1360" s="12">
        <f>G1360*S1359+S1359</f>
        <v>1992.9277828886763</v>
      </c>
    </row>
    <row r="1361" spans="1:19" x14ac:dyDescent="0.25">
      <c r="A1361" s="1">
        <v>1361</v>
      </c>
      <c r="B1361" s="2">
        <v>38894</v>
      </c>
      <c r="C1361" s="1">
        <v>34663</v>
      </c>
      <c r="D1361" s="1">
        <v>34875</v>
      </c>
      <c r="E1361" s="1">
        <v>34584</v>
      </c>
      <c r="F1361" s="1">
        <v>34631</v>
      </c>
      <c r="G1361" s="14">
        <f t="shared" si="255"/>
        <v>-8.6552609561174609E-4</v>
      </c>
      <c r="H1361" s="15">
        <f t="shared" si="254"/>
        <v>-7.3633449799312967E-3</v>
      </c>
      <c r="I1361" s="14">
        <f t="shared" ref="I1361:I1424" si="256">SUM(H1361:H1363)</f>
        <v>5.3412562111443629E-2</v>
      </c>
      <c r="J1361" s="17">
        <f t="shared" ref="J1361:J1424" si="257">_xlfn.STDEV.S(G1347:G1361)</f>
        <v>2.2913422363783992E-2</v>
      </c>
      <c r="K1361" s="17">
        <f t="shared" ref="K1361:K1424" si="258">AVERAGE(G1347:G1361)</f>
        <v>-5.8237250348007015E-3</v>
      </c>
      <c r="L1361" s="17">
        <f t="shared" ref="L1361:L1424" si="259">G1361-K1361</f>
        <v>4.9581989391889554E-3</v>
      </c>
      <c r="M1361" s="17">
        <f t="shared" ref="M1361:M1424" si="260">MAX(L1347:L1361)</f>
        <v>4.9780755159681618E-2</v>
      </c>
      <c r="N1361" s="17">
        <f t="shared" ref="N1361:N1424" si="261">MIN(L1347:L1361)</f>
        <v>-3.8096948180929555E-2</v>
      </c>
      <c r="O1361" s="17">
        <f t="shared" ref="O1361:O1424" si="262">(M1361-N1361)/J1361</f>
        <v>3.8352063670552785</v>
      </c>
      <c r="P1361" s="17">
        <f t="shared" si="253"/>
        <v>0.49638047489370934</v>
      </c>
      <c r="Q1361" s="14">
        <f t="shared" ref="Q1361:Q1424" si="263">IF(P1361&gt;0.5,-I1361,I1361)</f>
        <v>5.3412562111443629E-2</v>
      </c>
      <c r="R1361" s="12">
        <f t="shared" ref="R1361:R1424" si="264">Q1361*$X$2+R1360</f>
        <v>4240.6941703867742</v>
      </c>
      <c r="S1361" s="12">
        <f>G1361*S1360+S1360</f>
        <v>1991.2028518859165</v>
      </c>
    </row>
    <row r="1362" spans="1:19" x14ac:dyDescent="0.25">
      <c r="A1362" s="1">
        <v>1362</v>
      </c>
      <c r="B1362" s="2">
        <v>38895</v>
      </c>
      <c r="C1362" s="1">
        <v>34631</v>
      </c>
      <c r="D1362" s="1">
        <v>35015</v>
      </c>
      <c r="E1362" s="1">
        <v>34368</v>
      </c>
      <c r="F1362" s="1">
        <v>34376</v>
      </c>
      <c r="G1362" s="14">
        <f t="shared" si="255"/>
        <v>-7.3633449799312967E-3</v>
      </c>
      <c r="H1362" s="15">
        <f t="shared" si="254"/>
        <v>1.3352338841051914E-2</v>
      </c>
      <c r="I1362" s="14">
        <f t="shared" si="256"/>
        <v>6.4722518213144342E-2</v>
      </c>
      <c r="J1362" s="17">
        <f t="shared" si="257"/>
        <v>2.1785900000276446E-2</v>
      </c>
      <c r="K1362" s="17">
        <f t="shared" si="258"/>
        <v>-4.2026191982230381E-3</v>
      </c>
      <c r="L1362" s="17">
        <f t="shared" si="259"/>
        <v>-3.1607257817082585E-3</v>
      </c>
      <c r="M1362" s="17">
        <f t="shared" si="260"/>
        <v>4.9780755159681618E-2</v>
      </c>
      <c r="N1362" s="17">
        <f t="shared" si="261"/>
        <v>-3.8096948180929555E-2</v>
      </c>
      <c r="O1362" s="17">
        <f t="shared" si="262"/>
        <v>4.0336962594841657</v>
      </c>
      <c r="P1362" s="17">
        <f t="shared" ref="P1362:P1425" si="265">LOG(O1362,2)/LOG(15,2)</f>
        <v>0.5150137693197534</v>
      </c>
      <c r="Q1362" s="14">
        <f t="shared" si="263"/>
        <v>-6.4722518213144342E-2</v>
      </c>
      <c r="R1362" s="12">
        <f t="shared" si="264"/>
        <v>4175.97165217363</v>
      </c>
      <c r="S1362" s="12">
        <f>G1362*S1361+S1361</f>
        <v>1976.5409383624574</v>
      </c>
    </row>
    <row r="1363" spans="1:19" x14ac:dyDescent="0.25">
      <c r="A1363" s="1">
        <v>1363</v>
      </c>
      <c r="B1363" s="2">
        <v>38896</v>
      </c>
      <c r="C1363" s="1">
        <v>34374</v>
      </c>
      <c r="D1363" s="1">
        <v>34837</v>
      </c>
      <c r="E1363" s="1">
        <v>34349</v>
      </c>
      <c r="F1363" s="1">
        <v>34835</v>
      </c>
      <c r="G1363" s="14">
        <f t="shared" si="255"/>
        <v>1.3352338841051914E-2</v>
      </c>
      <c r="H1363" s="15">
        <f t="shared" si="254"/>
        <v>4.7423568250323012E-2</v>
      </c>
      <c r="I1363" s="14">
        <f t="shared" si="256"/>
        <v>7.1189458125061167E-2</v>
      </c>
      <c r="J1363" s="17">
        <f t="shared" si="257"/>
        <v>2.2248639961193778E-2</v>
      </c>
      <c r="K1363" s="17">
        <f t="shared" si="258"/>
        <v>-2.9822146817645983E-3</v>
      </c>
      <c r="L1363" s="17">
        <f t="shared" si="259"/>
        <v>1.6334553522816514E-2</v>
      </c>
      <c r="M1363" s="17">
        <f t="shared" si="260"/>
        <v>4.9780755159681618E-2</v>
      </c>
      <c r="N1363" s="17">
        <f t="shared" si="261"/>
        <v>-3.8096948180929555E-2</v>
      </c>
      <c r="O1363" s="17">
        <f t="shared" si="262"/>
        <v>3.9498011336372936</v>
      </c>
      <c r="P1363" s="17">
        <f t="shared" si="265"/>
        <v>0.50725249892779845</v>
      </c>
      <c r="Q1363" s="14">
        <f t="shared" si="263"/>
        <v>-7.1189458125061167E-2</v>
      </c>
      <c r="R1363" s="12">
        <f t="shared" si="264"/>
        <v>4104.7821940485692</v>
      </c>
      <c r="S1363" s="12">
        <f>G1363*S1362+S1362</f>
        <v>2002.9323827046837</v>
      </c>
    </row>
    <row r="1364" spans="1:19" x14ac:dyDescent="0.25">
      <c r="A1364" s="1">
        <v>1364</v>
      </c>
      <c r="B1364" s="2">
        <v>38897</v>
      </c>
      <c r="C1364" s="1">
        <v>34835</v>
      </c>
      <c r="D1364" s="1">
        <v>36487</v>
      </c>
      <c r="E1364" s="1">
        <v>34835</v>
      </c>
      <c r="F1364" s="1">
        <v>36487</v>
      </c>
      <c r="G1364" s="14">
        <f t="shared" si="255"/>
        <v>4.7423568250323012E-2</v>
      </c>
      <c r="H1364" s="15">
        <f t="shared" si="254"/>
        <v>3.9466111217694166E-3</v>
      </c>
      <c r="I1364" s="14">
        <f t="shared" si="256"/>
        <v>2.40335773228737E-2</v>
      </c>
      <c r="J1364" s="17">
        <f t="shared" si="257"/>
        <v>2.3849018545184359E-2</v>
      </c>
      <c r="K1364" s="17">
        <f t="shared" si="258"/>
        <v>2.5390771615078447E-3</v>
      </c>
      <c r="L1364" s="17">
        <f t="shared" si="259"/>
        <v>4.4884491088815169E-2</v>
      </c>
      <c r="M1364" s="17">
        <f t="shared" si="260"/>
        <v>4.9780755159681618E-2</v>
      </c>
      <c r="N1364" s="17">
        <f t="shared" si="261"/>
        <v>-3.8096948180929555E-2</v>
      </c>
      <c r="O1364" s="17">
        <f t="shared" si="262"/>
        <v>3.6847513525186812</v>
      </c>
      <c r="P1364" s="17">
        <f t="shared" si="265"/>
        <v>0.48160224181305861</v>
      </c>
      <c r="Q1364" s="14">
        <f t="shared" si="263"/>
        <v>2.40335773228737E-2</v>
      </c>
      <c r="R1364" s="12">
        <f t="shared" si="264"/>
        <v>4128.8157713714427</v>
      </c>
      <c r="S1364" s="12">
        <f>G1364*S1363+S1363</f>
        <v>2097.9185832566613</v>
      </c>
    </row>
    <row r="1365" spans="1:19" x14ac:dyDescent="0.25">
      <c r="A1365" s="1">
        <v>1365</v>
      </c>
      <c r="B1365" s="2">
        <v>38898</v>
      </c>
      <c r="C1365" s="1">
        <v>36487</v>
      </c>
      <c r="D1365" s="1">
        <v>37036</v>
      </c>
      <c r="E1365" s="1">
        <v>36359</v>
      </c>
      <c r="F1365" s="1">
        <v>36631</v>
      </c>
      <c r="G1365" s="14">
        <f t="shared" si="255"/>
        <v>3.9466111217694166E-3</v>
      </c>
      <c r="H1365" s="15">
        <f t="shared" si="254"/>
        <v>1.9819278752968739E-2</v>
      </c>
      <c r="I1365" s="14">
        <f t="shared" si="256"/>
        <v>-6.3802374812892415E-3</v>
      </c>
      <c r="J1365" s="17">
        <f t="shared" si="257"/>
        <v>2.3843296545911937E-2</v>
      </c>
      <c r="K1365" s="17">
        <f t="shared" si="258"/>
        <v>2.4732372012047587E-3</v>
      </c>
      <c r="L1365" s="17">
        <f t="shared" si="259"/>
        <v>1.473373920564658E-3</v>
      </c>
      <c r="M1365" s="17">
        <f t="shared" si="260"/>
        <v>4.9780755159681618E-2</v>
      </c>
      <c r="N1365" s="17">
        <f t="shared" si="261"/>
        <v>-3.8096948180929555E-2</v>
      </c>
      <c r="O1365" s="17">
        <f t="shared" si="262"/>
        <v>3.6856356322791402</v>
      </c>
      <c r="P1365" s="17">
        <f t="shared" si="265"/>
        <v>0.48169084976132576</v>
      </c>
      <c r="Q1365" s="14">
        <f t="shared" si="263"/>
        <v>-6.3802374812892415E-3</v>
      </c>
      <c r="R1365" s="12">
        <f t="shared" si="264"/>
        <v>4122.4355338901532</v>
      </c>
      <c r="S1365" s="12">
        <f>G1365*S1364+S1364</f>
        <v>2106.1982520699089</v>
      </c>
    </row>
    <row r="1366" spans="1:19" x14ac:dyDescent="0.25">
      <c r="A1366" s="1">
        <v>1366</v>
      </c>
      <c r="B1366" s="2">
        <v>38901</v>
      </c>
      <c r="C1366" s="1">
        <v>36629</v>
      </c>
      <c r="D1366" s="1">
        <v>37402</v>
      </c>
      <c r="E1366" s="1">
        <v>36534</v>
      </c>
      <c r="F1366" s="1">
        <v>37357</v>
      </c>
      <c r="G1366" s="14">
        <f t="shared" si="255"/>
        <v>1.9819278752968739E-2</v>
      </c>
      <c r="H1366" s="15">
        <f t="shared" si="254"/>
        <v>2.6768744813554513E-4</v>
      </c>
      <c r="I1366" s="14">
        <f t="shared" si="256"/>
        <v>-2.1938699256964012E-2</v>
      </c>
      <c r="J1366" s="17">
        <f t="shared" si="257"/>
        <v>2.3961226181079646E-2</v>
      </c>
      <c r="K1366" s="17">
        <f t="shared" si="258"/>
        <v>4.477405232598001E-3</v>
      </c>
      <c r="L1366" s="17">
        <f t="shared" si="259"/>
        <v>1.5341873520370738E-2</v>
      </c>
      <c r="M1366" s="17">
        <f t="shared" si="260"/>
        <v>4.9780755159681618E-2</v>
      </c>
      <c r="N1366" s="17">
        <f t="shared" si="261"/>
        <v>-3.8096948180929555E-2</v>
      </c>
      <c r="O1366" s="17">
        <f t="shared" si="262"/>
        <v>3.6674960904129983</v>
      </c>
      <c r="P1366" s="17">
        <f t="shared" si="265"/>
        <v>0.47986893466627367</v>
      </c>
      <c r="Q1366" s="14">
        <f t="shared" si="263"/>
        <v>-2.1938699256964012E-2</v>
      </c>
      <c r="R1366" s="12">
        <f t="shared" si="264"/>
        <v>4100.4968346331889</v>
      </c>
      <c r="S1366" s="12">
        <f>G1366*S1365+S1365</f>
        <v>2147.941582336698</v>
      </c>
    </row>
    <row r="1367" spans="1:19" x14ac:dyDescent="0.25">
      <c r="A1367" s="1">
        <v>1367</v>
      </c>
      <c r="B1367" s="2">
        <v>38902</v>
      </c>
      <c r="C1367" s="1">
        <v>37358</v>
      </c>
      <c r="D1367" s="1">
        <v>37601</v>
      </c>
      <c r="E1367" s="1">
        <v>37188</v>
      </c>
      <c r="F1367" s="1">
        <v>37367</v>
      </c>
      <c r="G1367" s="14">
        <f t="shared" si="255"/>
        <v>2.6768744813554513E-4</v>
      </c>
      <c r="H1367" s="15">
        <f t="shared" si="254"/>
        <v>-2.6467203682393525E-2</v>
      </c>
      <c r="I1367" s="14">
        <f t="shared" si="256"/>
        <v>-3.4003939602480049E-2</v>
      </c>
      <c r="J1367" s="17">
        <f t="shared" si="257"/>
        <v>2.0076358592629635E-2</v>
      </c>
      <c r="K1367" s="17">
        <f t="shared" si="258"/>
        <v>7.3842983421125753E-3</v>
      </c>
      <c r="L1367" s="17">
        <f t="shared" si="259"/>
        <v>-7.1166108939770302E-3</v>
      </c>
      <c r="M1367" s="17">
        <f t="shared" si="260"/>
        <v>4.9780755159681618E-2</v>
      </c>
      <c r="N1367" s="17">
        <f t="shared" si="261"/>
        <v>-1.5133372648862076E-2</v>
      </c>
      <c r="O1367" s="17">
        <f t="shared" si="262"/>
        <v>3.2333616432003134</v>
      </c>
      <c r="P1367" s="17">
        <f t="shared" si="265"/>
        <v>0.43334586336480097</v>
      </c>
      <c r="Q1367" s="14">
        <f t="shared" si="263"/>
        <v>-3.4003939602480049E-2</v>
      </c>
      <c r="R1367" s="12">
        <f t="shared" si="264"/>
        <v>4066.492895030709</v>
      </c>
      <c r="S1367" s="12">
        <f>G1367*S1366+S1366</f>
        <v>2148.5165593376178</v>
      </c>
    </row>
    <row r="1368" spans="1:19" x14ac:dyDescent="0.25">
      <c r="A1368" s="1">
        <v>1368</v>
      </c>
      <c r="B1368" s="2">
        <v>38903</v>
      </c>
      <c r="C1368" s="1">
        <v>37366</v>
      </c>
      <c r="D1368" s="1">
        <v>37366</v>
      </c>
      <c r="E1368" s="1">
        <v>36304</v>
      </c>
      <c r="F1368" s="1">
        <v>36378</v>
      </c>
      <c r="G1368" s="14">
        <f t="shared" si="255"/>
        <v>-2.6467203682393525E-2</v>
      </c>
      <c r="H1368" s="15">
        <f t="shared" si="254"/>
        <v>4.2608169772939686E-3</v>
      </c>
      <c r="I1368" s="14">
        <f t="shared" si="256"/>
        <v>-6.4564633590095122E-3</v>
      </c>
      <c r="J1368" s="17">
        <f t="shared" si="257"/>
        <v>2.0662567942500383E-2</v>
      </c>
      <c r="K1368" s="17">
        <f t="shared" si="258"/>
        <v>7.0244771141530753E-3</v>
      </c>
      <c r="L1368" s="17">
        <f t="shared" si="259"/>
        <v>-3.3491680796546602E-2</v>
      </c>
      <c r="M1368" s="17">
        <f t="shared" si="260"/>
        <v>4.9780755159681618E-2</v>
      </c>
      <c r="N1368" s="17">
        <f t="shared" si="261"/>
        <v>-3.3491680796546602E-2</v>
      </c>
      <c r="O1368" s="17">
        <f t="shared" si="262"/>
        <v>4.0301106904019885</v>
      </c>
      <c r="P1368" s="17">
        <f t="shared" si="265"/>
        <v>0.51468537828991867</v>
      </c>
      <c r="Q1368" s="14">
        <f t="shared" si="263"/>
        <v>6.4564633590095122E-3</v>
      </c>
      <c r="R1368" s="12">
        <f t="shared" si="264"/>
        <v>4072.9493583897183</v>
      </c>
      <c r="S1368" s="12">
        <f>G1368*S1367+S1367</f>
        <v>2091.6513339466337</v>
      </c>
    </row>
    <row r="1369" spans="1:19" x14ac:dyDescent="0.25">
      <c r="A1369" s="1">
        <v>1369</v>
      </c>
      <c r="B1369" s="2">
        <v>38904</v>
      </c>
      <c r="C1369" s="1">
        <v>36380</v>
      </c>
      <c r="D1369" s="1">
        <v>36993</v>
      </c>
      <c r="E1369" s="1">
        <v>36380</v>
      </c>
      <c r="F1369" s="1">
        <v>36533</v>
      </c>
      <c r="G1369" s="14">
        <f t="shared" si="255"/>
        <v>4.2608169772939686E-3</v>
      </c>
      <c r="H1369" s="15">
        <f t="shared" si="254"/>
        <v>-1.1797552897380492E-2</v>
      </c>
      <c r="I1369" s="14">
        <f t="shared" si="256"/>
        <v>7.1018431603053767E-4</v>
      </c>
      <c r="J1369" s="17">
        <f t="shared" si="257"/>
        <v>2.0645134640082892E-2</v>
      </c>
      <c r="K1369" s="17">
        <f t="shared" si="258"/>
        <v>7.119783405901233E-3</v>
      </c>
      <c r="L1369" s="17">
        <f t="shared" si="259"/>
        <v>-2.8589664286072644E-3</v>
      </c>
      <c r="M1369" s="17">
        <f t="shared" si="260"/>
        <v>4.9780755159681618E-2</v>
      </c>
      <c r="N1369" s="17">
        <f t="shared" si="261"/>
        <v>-3.3491680796546602E-2</v>
      </c>
      <c r="O1369" s="17">
        <f t="shared" si="262"/>
        <v>4.0335138233757659</v>
      </c>
      <c r="P1369" s="17">
        <f t="shared" si="265"/>
        <v>0.5149970676182497</v>
      </c>
      <c r="Q1369" s="14">
        <f t="shared" si="263"/>
        <v>-7.1018431603053767E-4</v>
      </c>
      <c r="R1369" s="12">
        <f t="shared" si="264"/>
        <v>4072.239174073688</v>
      </c>
      <c r="S1369" s="12">
        <f>G1369*S1368+S1368</f>
        <v>2100.563477460893</v>
      </c>
    </row>
    <row r="1370" spans="1:19" x14ac:dyDescent="0.25">
      <c r="A1370" s="1">
        <v>1370</v>
      </c>
      <c r="B1370" s="2">
        <v>38905</v>
      </c>
      <c r="C1370" s="1">
        <v>36541</v>
      </c>
      <c r="D1370" s="1">
        <v>36796</v>
      </c>
      <c r="E1370" s="1">
        <v>35850</v>
      </c>
      <c r="F1370" s="1">
        <v>36102</v>
      </c>
      <c r="G1370" s="14">
        <f t="shared" si="255"/>
        <v>-1.1797552897380492E-2</v>
      </c>
      <c r="H1370" s="15">
        <f t="shared" si="254"/>
        <v>1.0802725610770114E-3</v>
      </c>
      <c r="I1370" s="14">
        <f t="shared" si="256"/>
        <v>3.6441381544844997E-3</v>
      </c>
      <c r="J1370" s="17">
        <f t="shared" si="257"/>
        <v>1.8392540619919975E-2</v>
      </c>
      <c r="K1370" s="17">
        <f t="shared" si="258"/>
        <v>3.3825497862122705E-3</v>
      </c>
      <c r="L1370" s="17">
        <f t="shared" si="259"/>
        <v>-1.5180102683592763E-2</v>
      </c>
      <c r="M1370" s="17">
        <f t="shared" si="260"/>
        <v>4.4884491088815169E-2</v>
      </c>
      <c r="N1370" s="17">
        <f t="shared" si="261"/>
        <v>-3.3491680796546602E-2</v>
      </c>
      <c r="O1370" s="17">
        <f t="shared" si="262"/>
        <v>4.2613020955069549</v>
      </c>
      <c r="P1370" s="17">
        <f t="shared" si="265"/>
        <v>0.53528356646055797</v>
      </c>
      <c r="Q1370" s="14">
        <f t="shared" si="263"/>
        <v>-3.6441381544844997E-3</v>
      </c>
      <c r="R1370" s="12">
        <f t="shared" si="264"/>
        <v>4068.5950359192034</v>
      </c>
      <c r="S1370" s="12">
        <f>G1370*S1369+S1369</f>
        <v>2075.7819687212427</v>
      </c>
    </row>
    <row r="1371" spans="1:19" x14ac:dyDescent="0.25">
      <c r="A1371" s="1">
        <v>1371</v>
      </c>
      <c r="B1371" s="2">
        <v>38908</v>
      </c>
      <c r="C1371" s="1">
        <v>36107</v>
      </c>
      <c r="D1371" s="1">
        <v>36427</v>
      </c>
      <c r="E1371" s="1">
        <v>35863</v>
      </c>
      <c r="F1371" s="1">
        <v>36141</v>
      </c>
      <c r="G1371" s="14">
        <f t="shared" si="255"/>
        <v>1.0802725610770114E-3</v>
      </c>
      <c r="H1371" s="15">
        <f t="shared" si="254"/>
        <v>1.1427464652334018E-2</v>
      </c>
      <c r="I1371" s="14">
        <f t="shared" si="256"/>
        <v>-2.1614991707172182E-2</v>
      </c>
      <c r="J1371" s="17">
        <f t="shared" si="257"/>
        <v>1.7731698832754886E-2</v>
      </c>
      <c r="K1371" s="17">
        <f t="shared" si="258"/>
        <v>4.4274644558799743E-3</v>
      </c>
      <c r="L1371" s="17">
        <f t="shared" si="259"/>
        <v>-3.3471918948029629E-3</v>
      </c>
      <c r="M1371" s="17">
        <f t="shared" si="260"/>
        <v>4.4884491088815169E-2</v>
      </c>
      <c r="N1371" s="17">
        <f t="shared" si="261"/>
        <v>-3.3491680796546602E-2</v>
      </c>
      <c r="O1371" s="17">
        <f t="shared" si="262"/>
        <v>4.4201163478245737</v>
      </c>
      <c r="P1371" s="17">
        <f t="shared" si="265"/>
        <v>0.54879559403127298</v>
      </c>
      <c r="Q1371" s="14">
        <f t="shared" si="263"/>
        <v>2.1614991707172182E-2</v>
      </c>
      <c r="R1371" s="12">
        <f t="shared" si="264"/>
        <v>4090.2100276263754</v>
      </c>
      <c r="S1371" s="12">
        <f>G1371*S1370+S1370</f>
        <v>2078.0243790248305</v>
      </c>
    </row>
    <row r="1372" spans="1:19" x14ac:dyDescent="0.25">
      <c r="A1372" s="1">
        <v>1372</v>
      </c>
      <c r="B1372" s="2">
        <v>38909</v>
      </c>
      <c r="C1372" s="1">
        <v>36137</v>
      </c>
      <c r="D1372" s="1">
        <v>36581</v>
      </c>
      <c r="E1372" s="1">
        <v>35590</v>
      </c>
      <c r="F1372" s="1">
        <v>36554</v>
      </c>
      <c r="G1372" s="14">
        <f t="shared" si="255"/>
        <v>1.1427464652334018E-2</v>
      </c>
      <c r="H1372" s="15">
        <f t="shared" si="254"/>
        <v>-8.8635990589265301E-3</v>
      </c>
      <c r="I1372" s="14">
        <f t="shared" si="256"/>
        <v>-3.3155597729648156E-2</v>
      </c>
      <c r="J1372" s="17">
        <f t="shared" si="257"/>
        <v>1.7476812126216178E-2</v>
      </c>
      <c r="K1372" s="17">
        <f t="shared" si="258"/>
        <v>5.7104821650581028E-3</v>
      </c>
      <c r="L1372" s="17">
        <f t="shared" si="259"/>
        <v>5.7169824872759156E-3</v>
      </c>
      <c r="M1372" s="17">
        <f t="shared" si="260"/>
        <v>4.4884491088815169E-2</v>
      </c>
      <c r="N1372" s="17">
        <f t="shared" si="261"/>
        <v>-3.3491680796546602E-2</v>
      </c>
      <c r="O1372" s="17">
        <f t="shared" si="262"/>
        <v>4.4845805584757201</v>
      </c>
      <c r="P1372" s="17">
        <f t="shared" si="265"/>
        <v>0.55414222733480178</v>
      </c>
      <c r="Q1372" s="14">
        <f t="shared" si="263"/>
        <v>3.3155597729648156E-2</v>
      </c>
      <c r="R1372" s="12">
        <f t="shared" si="264"/>
        <v>4123.3656253560239</v>
      </c>
      <c r="S1372" s="12">
        <f>G1372*S1371+S1371</f>
        <v>2101.7709291628253</v>
      </c>
    </row>
    <row r="1373" spans="1:19" x14ac:dyDescent="0.25">
      <c r="A1373" s="1">
        <v>1373</v>
      </c>
      <c r="B1373" s="2">
        <v>38910</v>
      </c>
      <c r="C1373" s="1">
        <v>36555</v>
      </c>
      <c r="D1373" s="1">
        <v>36747</v>
      </c>
      <c r="E1373" s="1">
        <v>36189</v>
      </c>
      <c r="F1373" s="1">
        <v>36230</v>
      </c>
      <c r="G1373" s="14">
        <f t="shared" si="255"/>
        <v>-8.8635990589265301E-3</v>
      </c>
      <c r="H1373" s="15">
        <f t="shared" si="254"/>
        <v>-2.417885730057967E-2</v>
      </c>
      <c r="I1373" s="14">
        <f t="shared" si="256"/>
        <v>-3.7983653550495267E-2</v>
      </c>
      <c r="J1373" s="17">
        <f t="shared" si="257"/>
        <v>1.6775293333761071E-2</v>
      </c>
      <c r="K1373" s="17">
        <f t="shared" si="258"/>
        <v>3.3058267504731437E-3</v>
      </c>
      <c r="L1373" s="17">
        <f t="shared" si="259"/>
        <v>-1.2169425809399673E-2</v>
      </c>
      <c r="M1373" s="17">
        <f t="shared" si="260"/>
        <v>4.4884491088815169E-2</v>
      </c>
      <c r="N1373" s="17">
        <f t="shared" si="261"/>
        <v>-3.3491680796546602E-2</v>
      </c>
      <c r="O1373" s="17">
        <f t="shared" si="262"/>
        <v>4.6721193081986847</v>
      </c>
      <c r="P1373" s="17">
        <f t="shared" si="265"/>
        <v>0.56927038554529219</v>
      </c>
      <c r="Q1373" s="14">
        <f t="shared" si="263"/>
        <v>3.7983653550495267E-2</v>
      </c>
      <c r="R1373" s="12">
        <f t="shared" si="264"/>
        <v>4161.3492789065194</v>
      </c>
      <c r="S1373" s="12">
        <f>G1373*S1372+S1372</f>
        <v>2083.1416743330187</v>
      </c>
    </row>
    <row r="1374" spans="1:19" x14ac:dyDescent="0.25">
      <c r="A1374" s="1">
        <v>1374</v>
      </c>
      <c r="B1374" s="2">
        <v>38911</v>
      </c>
      <c r="C1374" s="1">
        <v>36221</v>
      </c>
      <c r="D1374" s="1">
        <v>36221</v>
      </c>
      <c r="E1374" s="1">
        <v>35344</v>
      </c>
      <c r="F1374" s="1">
        <v>35354</v>
      </c>
      <c r="G1374" s="14">
        <f t="shared" si="255"/>
        <v>-2.417885730057967E-2</v>
      </c>
      <c r="H1374" s="15">
        <f t="shared" si="254"/>
        <v>-1.1314137014195591E-4</v>
      </c>
      <c r="I1374" s="14">
        <f t="shared" si="256"/>
        <v>-6.2329497518945898E-3</v>
      </c>
      <c r="J1374" s="17">
        <f t="shared" si="257"/>
        <v>1.8078041677031906E-2</v>
      </c>
      <c r="K1374" s="17">
        <f t="shared" si="258"/>
        <v>2.1377427235665641E-3</v>
      </c>
      <c r="L1374" s="17">
        <f t="shared" si="259"/>
        <v>-2.6316600024146236E-2</v>
      </c>
      <c r="M1374" s="17">
        <f t="shared" si="260"/>
        <v>4.4884491088815169E-2</v>
      </c>
      <c r="N1374" s="17">
        <f t="shared" si="261"/>
        <v>-3.3491680796546602E-2</v>
      </c>
      <c r="O1374" s="17">
        <f t="shared" si="262"/>
        <v>4.3354348488386583</v>
      </c>
      <c r="P1374" s="17">
        <f t="shared" si="265"/>
        <v>0.54165240945513105</v>
      </c>
      <c r="Q1374" s="14">
        <f t="shared" si="263"/>
        <v>6.2329497518945898E-3</v>
      </c>
      <c r="R1374" s="12">
        <f t="shared" si="264"/>
        <v>4167.5822286584144</v>
      </c>
      <c r="S1374" s="12">
        <f>G1374*S1373+S1373</f>
        <v>2032.77368905243</v>
      </c>
    </row>
    <row r="1375" spans="1:19" x14ac:dyDescent="0.25">
      <c r="A1375" s="1">
        <v>1375</v>
      </c>
      <c r="B1375" s="2">
        <v>38912</v>
      </c>
      <c r="C1375" s="1">
        <v>35353</v>
      </c>
      <c r="D1375" s="1">
        <v>35651</v>
      </c>
      <c r="E1375" s="1">
        <v>35001</v>
      </c>
      <c r="F1375" s="1">
        <v>35350</v>
      </c>
      <c r="G1375" s="14">
        <f t="shared" si="255"/>
        <v>-1.1314137014195591E-4</v>
      </c>
      <c r="H1375" s="15">
        <f t="shared" si="254"/>
        <v>-1.369165487977364E-2</v>
      </c>
      <c r="I1375" s="14">
        <f t="shared" si="256"/>
        <v>4.0990923186707384E-2</v>
      </c>
      <c r="J1375" s="17">
        <f t="shared" si="257"/>
        <v>1.7951199188616221E-2</v>
      </c>
      <c r="K1375" s="17">
        <f t="shared" si="258"/>
        <v>1.4619208813325606E-3</v>
      </c>
      <c r="L1375" s="17">
        <f t="shared" si="259"/>
        <v>-1.5750622514745165E-3</v>
      </c>
      <c r="M1375" s="17">
        <f t="shared" si="260"/>
        <v>4.4884491088815169E-2</v>
      </c>
      <c r="N1375" s="17">
        <f t="shared" si="261"/>
        <v>-3.3491680796546602E-2</v>
      </c>
      <c r="O1375" s="17">
        <f t="shared" si="262"/>
        <v>4.3660688660323119</v>
      </c>
      <c r="P1375" s="17">
        <f t="shared" si="265"/>
        <v>0.54425247754221839</v>
      </c>
      <c r="Q1375" s="14">
        <f t="shared" si="263"/>
        <v>-4.0990923186707384E-2</v>
      </c>
      <c r="R1375" s="12">
        <f t="shared" si="264"/>
        <v>4126.5913054717066</v>
      </c>
      <c r="S1375" s="12">
        <f>G1375*S1374+S1374</f>
        <v>2032.5436982520621</v>
      </c>
    </row>
    <row r="1376" spans="1:19" x14ac:dyDescent="0.25">
      <c r="A1376" s="1">
        <v>1376</v>
      </c>
      <c r="B1376" s="2">
        <v>38915</v>
      </c>
      <c r="C1376" s="1">
        <v>35344</v>
      </c>
      <c r="D1376" s="1">
        <v>35469</v>
      </c>
      <c r="E1376" s="1">
        <v>34814</v>
      </c>
      <c r="F1376" s="1">
        <v>34866</v>
      </c>
      <c r="G1376" s="14">
        <f t="shared" si="255"/>
        <v>-1.369165487977364E-2</v>
      </c>
      <c r="H1376" s="15">
        <f t="shared" si="254"/>
        <v>7.5718464980210065E-3</v>
      </c>
      <c r="I1376" s="14">
        <f t="shared" si="256"/>
        <v>2.9183053803873982E-2</v>
      </c>
      <c r="J1376" s="17">
        <f t="shared" si="257"/>
        <v>1.8370559280588245E-2</v>
      </c>
      <c r="K1376" s="17">
        <f t="shared" si="258"/>
        <v>6.0684562905510093E-4</v>
      </c>
      <c r="L1376" s="17">
        <f t="shared" si="259"/>
        <v>-1.4298500508828742E-2</v>
      </c>
      <c r="M1376" s="17">
        <f t="shared" si="260"/>
        <v>4.4884491088815169E-2</v>
      </c>
      <c r="N1376" s="17">
        <f t="shared" si="261"/>
        <v>-3.3491680796546602E-2</v>
      </c>
      <c r="O1376" s="17">
        <f t="shared" si="262"/>
        <v>4.2664009673445333</v>
      </c>
      <c r="P1376" s="17">
        <f t="shared" si="265"/>
        <v>0.53572515252830022</v>
      </c>
      <c r="Q1376" s="14">
        <f t="shared" si="263"/>
        <v>-2.9183053803873982E-2</v>
      </c>
      <c r="R1376" s="12">
        <f t="shared" si="264"/>
        <v>4097.4082516678327</v>
      </c>
      <c r="S1376" s="12">
        <f>G1376*S1375+S1375</f>
        <v>2004.714811407536</v>
      </c>
    </row>
    <row r="1377" spans="1:19" x14ac:dyDescent="0.25">
      <c r="A1377" s="1">
        <v>1377</v>
      </c>
      <c r="B1377" s="2">
        <v>38916</v>
      </c>
      <c r="C1377" s="1">
        <v>34871</v>
      </c>
      <c r="D1377" s="1">
        <v>35311</v>
      </c>
      <c r="E1377" s="1">
        <v>34591</v>
      </c>
      <c r="F1377" s="1">
        <v>35130</v>
      </c>
      <c r="G1377" s="14">
        <f t="shared" si="255"/>
        <v>7.5718464980210065E-3</v>
      </c>
      <c r="H1377" s="15">
        <f t="shared" si="254"/>
        <v>4.7110731568460018E-2</v>
      </c>
      <c r="I1377" s="14">
        <f t="shared" si="256"/>
        <v>1.2210141665771501E-2</v>
      </c>
      <c r="J1377" s="17">
        <f t="shared" si="257"/>
        <v>1.8312370744035453E-2</v>
      </c>
      <c r="K1377" s="17">
        <f t="shared" si="258"/>
        <v>1.6025250609185877E-3</v>
      </c>
      <c r="L1377" s="17">
        <f t="shared" si="259"/>
        <v>5.969321437102419E-3</v>
      </c>
      <c r="M1377" s="17">
        <f t="shared" si="260"/>
        <v>4.4884491088815169E-2</v>
      </c>
      <c r="N1377" s="17">
        <f t="shared" si="261"/>
        <v>-3.3491680796546602E-2</v>
      </c>
      <c r="O1377" s="17">
        <f t="shared" si="262"/>
        <v>4.2799576843915625</v>
      </c>
      <c r="P1377" s="17">
        <f t="shared" si="265"/>
        <v>0.53689666540474623</v>
      </c>
      <c r="Q1377" s="14">
        <f t="shared" si="263"/>
        <v>-1.2210141665771501E-2</v>
      </c>
      <c r="R1377" s="12">
        <f t="shared" si="264"/>
        <v>4085.1981100020612</v>
      </c>
      <c r="S1377" s="12">
        <f>G1377*S1376+S1376</f>
        <v>2019.8942042318231</v>
      </c>
    </row>
    <row r="1378" spans="1:19" x14ac:dyDescent="0.25">
      <c r="A1378" s="1">
        <v>1378</v>
      </c>
      <c r="B1378" s="2">
        <v>38917</v>
      </c>
      <c r="C1378" s="1">
        <v>35136</v>
      </c>
      <c r="D1378" s="1">
        <v>36785</v>
      </c>
      <c r="E1378" s="1">
        <v>35136</v>
      </c>
      <c r="F1378" s="1">
        <v>36785</v>
      </c>
      <c r="G1378" s="14">
        <f t="shared" si="255"/>
        <v>4.7110731568460018E-2</v>
      </c>
      <c r="H1378" s="15">
        <f t="shared" si="254"/>
        <v>-2.5499524262607043E-2</v>
      </c>
      <c r="I1378" s="14">
        <f t="shared" si="256"/>
        <v>-1.4793577793423496E-2</v>
      </c>
      <c r="J1378" s="17">
        <f t="shared" si="257"/>
        <v>2.1632918658236223E-2</v>
      </c>
      <c r="K1378" s="17">
        <f t="shared" si="258"/>
        <v>3.8530845760791281E-3</v>
      </c>
      <c r="L1378" s="17">
        <f t="shared" si="259"/>
        <v>4.325764699238089E-2</v>
      </c>
      <c r="M1378" s="17">
        <f t="shared" si="260"/>
        <v>4.4884491088815169E-2</v>
      </c>
      <c r="N1378" s="17">
        <f t="shared" si="261"/>
        <v>-3.3491680796546602E-2</v>
      </c>
      <c r="O1378" s="17">
        <f t="shared" si="262"/>
        <v>3.623004973280473</v>
      </c>
      <c r="P1378" s="17">
        <f t="shared" si="265"/>
        <v>0.47536186149165188</v>
      </c>
      <c r="Q1378" s="14">
        <f t="shared" si="263"/>
        <v>-1.4793577793423496E-2</v>
      </c>
      <c r="R1378" s="12">
        <f t="shared" si="264"/>
        <v>4070.4045322086376</v>
      </c>
      <c r="S1378" s="12">
        <f>G1378*S1377+S1377</f>
        <v>2115.0528978840766</v>
      </c>
    </row>
    <row r="1379" spans="1:19" x14ac:dyDescent="0.25">
      <c r="A1379" s="1">
        <v>1379</v>
      </c>
      <c r="B1379" s="2">
        <v>38918</v>
      </c>
      <c r="C1379" s="1">
        <v>36786</v>
      </c>
      <c r="D1379" s="1">
        <v>37043</v>
      </c>
      <c r="E1379" s="1">
        <v>35847</v>
      </c>
      <c r="F1379" s="1">
        <v>35847</v>
      </c>
      <c r="G1379" s="14">
        <f t="shared" si="255"/>
        <v>-2.5499524262607043E-2</v>
      </c>
      <c r="H1379" s="15">
        <f t="shared" si="254"/>
        <v>-9.4010656400814741E-3</v>
      </c>
      <c r="I1379" s="14">
        <f t="shared" si="256"/>
        <v>2.3321891698865449E-2</v>
      </c>
      <c r="J1379" s="17">
        <f t="shared" si="257"/>
        <v>1.9199022442909598E-2</v>
      </c>
      <c r="K1379" s="17">
        <f t="shared" si="258"/>
        <v>-1.0084549247828755E-3</v>
      </c>
      <c r="L1379" s="17">
        <f t="shared" si="259"/>
        <v>-2.4491069337824169E-2</v>
      </c>
      <c r="M1379" s="17">
        <f t="shared" si="260"/>
        <v>4.325764699238089E-2</v>
      </c>
      <c r="N1379" s="17">
        <f t="shared" si="261"/>
        <v>-3.3491680796546602E-2</v>
      </c>
      <c r="O1379" s="17">
        <f t="shared" si="262"/>
        <v>3.9975643560577132</v>
      </c>
      <c r="P1379" s="17">
        <f t="shared" si="265"/>
        <v>0.51169112895645119</v>
      </c>
      <c r="Q1379" s="14">
        <f t="shared" si="263"/>
        <v>-2.3321891698865449E-2</v>
      </c>
      <c r="R1379" s="12">
        <f t="shared" si="264"/>
        <v>4047.0826405097723</v>
      </c>
      <c r="S1379" s="12">
        <f>G1379*S1378+S1378</f>
        <v>2061.1200551977845</v>
      </c>
    </row>
    <row r="1380" spans="1:19" x14ac:dyDescent="0.25">
      <c r="A1380" s="1">
        <v>1380</v>
      </c>
      <c r="B1380" s="2">
        <v>38919</v>
      </c>
      <c r="C1380" s="1">
        <v>35847</v>
      </c>
      <c r="D1380" s="1">
        <v>36144</v>
      </c>
      <c r="E1380" s="1">
        <v>35307</v>
      </c>
      <c r="F1380" s="1">
        <v>35510</v>
      </c>
      <c r="G1380" s="14">
        <f t="shared" si="255"/>
        <v>-9.4010656400814741E-3</v>
      </c>
      <c r="H1380" s="15">
        <f t="shared" si="254"/>
        <v>2.0107012109265021E-2</v>
      </c>
      <c r="I1380" s="14">
        <f t="shared" si="256"/>
        <v>3.0351157224446257E-2</v>
      </c>
      <c r="J1380" s="17">
        <f t="shared" si="257"/>
        <v>1.9262176758729928E-2</v>
      </c>
      <c r="K1380" s="17">
        <f t="shared" si="258"/>
        <v>-1.8983000422396017E-3</v>
      </c>
      <c r="L1380" s="17">
        <f t="shared" si="259"/>
        <v>-7.5027655978418721E-3</v>
      </c>
      <c r="M1380" s="17">
        <f t="shared" si="260"/>
        <v>4.325764699238089E-2</v>
      </c>
      <c r="N1380" s="17">
        <f t="shared" si="261"/>
        <v>-3.3491680796546602E-2</v>
      </c>
      <c r="O1380" s="17">
        <f t="shared" si="262"/>
        <v>3.9844576628206601</v>
      </c>
      <c r="P1380" s="17">
        <f t="shared" si="265"/>
        <v>0.51047842752990147</v>
      </c>
      <c r="Q1380" s="14">
        <f t="shared" si="263"/>
        <v>-3.0351157224446257E-2</v>
      </c>
      <c r="R1380" s="12">
        <f t="shared" si="264"/>
        <v>4016.7314832853262</v>
      </c>
      <c r="S1380" s="12">
        <f>G1380*S1379+S1379</f>
        <v>2041.7433302667819</v>
      </c>
    </row>
    <row r="1381" spans="1:19" x14ac:dyDescent="0.25">
      <c r="A1381" s="1">
        <v>1381</v>
      </c>
      <c r="B1381" s="2">
        <v>38922</v>
      </c>
      <c r="C1381" s="1">
        <v>35525</v>
      </c>
      <c r="D1381" s="1">
        <v>36283</v>
      </c>
      <c r="E1381" s="1">
        <v>35525</v>
      </c>
      <c r="F1381" s="1">
        <v>36224</v>
      </c>
      <c r="G1381" s="14">
        <f t="shared" si="255"/>
        <v>2.0107012109265021E-2</v>
      </c>
      <c r="H1381" s="15">
        <f t="shared" si="254"/>
        <v>1.2615945229681902E-2</v>
      </c>
      <c r="I1381" s="14">
        <f t="shared" si="256"/>
        <v>1.8278249066648766E-2</v>
      </c>
      <c r="J1381" s="17">
        <f t="shared" si="257"/>
        <v>1.9285478185073472E-2</v>
      </c>
      <c r="K1381" s="17">
        <f t="shared" si="258"/>
        <v>-1.8791178184865162E-3</v>
      </c>
      <c r="L1381" s="17">
        <f t="shared" si="259"/>
        <v>2.1986129927751539E-2</v>
      </c>
      <c r="M1381" s="17">
        <f t="shared" si="260"/>
        <v>4.325764699238089E-2</v>
      </c>
      <c r="N1381" s="17">
        <f t="shared" si="261"/>
        <v>-3.3491680796546602E-2</v>
      </c>
      <c r="O1381" s="17">
        <f t="shared" si="262"/>
        <v>3.979643494052937</v>
      </c>
      <c r="P1381" s="17">
        <f t="shared" si="265"/>
        <v>0.51003199289422441</v>
      </c>
      <c r="Q1381" s="14">
        <f t="shared" si="263"/>
        <v>-1.8278249066648766E-2</v>
      </c>
      <c r="R1381" s="12">
        <f t="shared" si="264"/>
        <v>3998.4532342186776</v>
      </c>
      <c r="S1381" s="12">
        <f>G1381*S1380+S1380</f>
        <v>2082.7966881324674</v>
      </c>
    </row>
    <row r="1382" spans="1:19" x14ac:dyDescent="0.25">
      <c r="A1382" s="1">
        <v>1382</v>
      </c>
      <c r="B1382" s="2">
        <v>38923</v>
      </c>
      <c r="C1382" s="1">
        <v>36223</v>
      </c>
      <c r="D1382" s="1">
        <v>36709</v>
      </c>
      <c r="E1382" s="1">
        <v>36011</v>
      </c>
      <c r="F1382" s="1">
        <v>36681</v>
      </c>
      <c r="G1382" s="14">
        <f t="shared" si="255"/>
        <v>1.2615945229681902E-2</v>
      </c>
      <c r="H1382" s="15">
        <f t="shared" si="254"/>
        <v>-2.3718001145006662E-3</v>
      </c>
      <c r="I1382" s="14">
        <f t="shared" si="256"/>
        <v>1.902708371118067E-2</v>
      </c>
      <c r="J1382" s="17">
        <f t="shared" si="257"/>
        <v>1.9643879718409644E-2</v>
      </c>
      <c r="K1382" s="17">
        <f t="shared" si="258"/>
        <v>-1.0559006330500924E-3</v>
      </c>
      <c r="L1382" s="17">
        <f t="shared" si="259"/>
        <v>1.3671845862731994E-2</v>
      </c>
      <c r="M1382" s="17">
        <f t="shared" si="260"/>
        <v>4.325764699238089E-2</v>
      </c>
      <c r="N1382" s="17">
        <f t="shared" si="261"/>
        <v>-3.3491680796546602E-2</v>
      </c>
      <c r="O1382" s="17">
        <f t="shared" si="262"/>
        <v>3.9070351116536495</v>
      </c>
      <c r="P1382" s="17">
        <f t="shared" si="265"/>
        <v>0.50323247417486627</v>
      </c>
      <c r="Q1382" s="14">
        <f t="shared" si="263"/>
        <v>-1.902708371118067E-2</v>
      </c>
      <c r="R1382" s="12">
        <f t="shared" si="264"/>
        <v>3979.4261505074969</v>
      </c>
      <c r="S1382" s="12">
        <f>G1382*S1381+S1381</f>
        <v>2109.0731370745093</v>
      </c>
    </row>
    <row r="1383" spans="1:19" x14ac:dyDescent="0.25">
      <c r="A1383" s="1">
        <v>1383</v>
      </c>
      <c r="B1383" s="2">
        <v>38924</v>
      </c>
      <c r="C1383" s="1">
        <v>36681</v>
      </c>
      <c r="D1383" s="1">
        <v>36951</v>
      </c>
      <c r="E1383" s="1">
        <v>36475</v>
      </c>
      <c r="F1383" s="1">
        <v>36594</v>
      </c>
      <c r="G1383" s="14">
        <f t="shared" si="255"/>
        <v>-2.3718001145006662E-3</v>
      </c>
      <c r="H1383" s="15">
        <f t="shared" si="254"/>
        <v>8.0341039514675305E-3</v>
      </c>
      <c r="I1383" s="14">
        <f t="shared" si="256"/>
        <v>1.3266410109087357E-2</v>
      </c>
      <c r="J1383" s="17">
        <f t="shared" si="257"/>
        <v>1.8360749121139424E-2</v>
      </c>
      <c r="K1383" s="17">
        <f t="shared" si="258"/>
        <v>5.5045960480943159E-4</v>
      </c>
      <c r="L1383" s="17">
        <f t="shared" si="259"/>
        <v>-2.9222597193100976E-3</v>
      </c>
      <c r="M1383" s="17">
        <f t="shared" si="260"/>
        <v>4.325764699238089E-2</v>
      </c>
      <c r="N1383" s="17">
        <f t="shared" si="261"/>
        <v>-2.6316600024146236E-2</v>
      </c>
      <c r="O1383" s="17">
        <f t="shared" si="262"/>
        <v>3.7892923952881454</v>
      </c>
      <c r="P1383" s="17">
        <f t="shared" si="265"/>
        <v>0.49193301439933823</v>
      </c>
      <c r="Q1383" s="14">
        <f t="shared" si="263"/>
        <v>1.3266410109087357E-2</v>
      </c>
      <c r="R1383" s="12">
        <f t="shared" si="264"/>
        <v>3992.6925606165842</v>
      </c>
      <c r="S1383" s="12">
        <f>G1383*S1382+S1382</f>
        <v>2104.0708371665055</v>
      </c>
    </row>
    <row r="1384" spans="1:19" x14ac:dyDescent="0.25">
      <c r="A1384" s="1">
        <v>1384</v>
      </c>
      <c r="B1384" s="2">
        <v>38925</v>
      </c>
      <c r="C1384" s="1">
        <v>36595</v>
      </c>
      <c r="D1384" s="1">
        <v>37112</v>
      </c>
      <c r="E1384" s="1">
        <v>36593</v>
      </c>
      <c r="F1384" s="1">
        <v>36888</v>
      </c>
      <c r="G1384" s="14">
        <f t="shared" si="255"/>
        <v>8.0341039514675305E-3</v>
      </c>
      <c r="H1384" s="15">
        <f t="shared" si="254"/>
        <v>1.3364779874213806E-2</v>
      </c>
      <c r="I1384" s="14">
        <f t="shared" si="256"/>
        <v>-1.1867676617290934E-3</v>
      </c>
      <c r="J1384" s="17">
        <f t="shared" si="257"/>
        <v>1.8440887252609405E-2</v>
      </c>
      <c r="K1384" s="17">
        <f t="shared" si="258"/>
        <v>8.0201206975433572E-4</v>
      </c>
      <c r="L1384" s="17">
        <f t="shared" si="259"/>
        <v>7.232091881713195E-3</v>
      </c>
      <c r="M1384" s="17">
        <f t="shared" si="260"/>
        <v>4.325764699238089E-2</v>
      </c>
      <c r="N1384" s="17">
        <f t="shared" si="261"/>
        <v>-2.6316600024146236E-2</v>
      </c>
      <c r="O1384" s="17">
        <f t="shared" si="262"/>
        <v>3.7728253561488638</v>
      </c>
      <c r="P1384" s="17">
        <f t="shared" si="265"/>
        <v>0.49032479219744896</v>
      </c>
      <c r="Q1384" s="14">
        <f t="shared" si="263"/>
        <v>-1.1867676617290934E-3</v>
      </c>
      <c r="R1384" s="12">
        <f t="shared" si="264"/>
        <v>3991.5057929548552</v>
      </c>
      <c r="S1384" s="12">
        <f>G1384*S1383+S1383</f>
        <v>2120.9751609935524</v>
      </c>
    </row>
    <row r="1385" spans="1:19" x14ac:dyDescent="0.25">
      <c r="A1385" s="1">
        <v>1385</v>
      </c>
      <c r="B1385" s="2">
        <v>38926</v>
      </c>
      <c r="C1385" s="1">
        <v>36886</v>
      </c>
      <c r="D1385" s="1">
        <v>37522</v>
      </c>
      <c r="E1385" s="1">
        <v>36841</v>
      </c>
      <c r="F1385" s="1">
        <v>37381</v>
      </c>
      <c r="G1385" s="14">
        <f t="shared" si="255"/>
        <v>1.3364779874213806E-2</v>
      </c>
      <c r="H1385" s="15">
        <f t="shared" si="254"/>
        <v>-8.1324737165939798E-3</v>
      </c>
      <c r="I1385" s="14">
        <f t="shared" si="256"/>
        <v>-2.36337739017356E-3</v>
      </c>
      <c r="J1385" s="17">
        <f t="shared" si="257"/>
        <v>1.8357157191475324E-2</v>
      </c>
      <c r="K1385" s="17">
        <f t="shared" si="258"/>
        <v>2.4795009211939557E-3</v>
      </c>
      <c r="L1385" s="17">
        <f t="shared" si="259"/>
        <v>1.0885278953019851E-2</v>
      </c>
      <c r="M1385" s="17">
        <f t="shared" si="260"/>
        <v>4.325764699238089E-2</v>
      </c>
      <c r="N1385" s="17">
        <f t="shared" si="261"/>
        <v>-2.6316600024146236E-2</v>
      </c>
      <c r="O1385" s="17">
        <f t="shared" si="262"/>
        <v>3.790033842976293</v>
      </c>
      <c r="P1385" s="17">
        <f t="shared" si="265"/>
        <v>0.49200526196204541</v>
      </c>
      <c r="Q1385" s="14">
        <f t="shared" si="263"/>
        <v>-2.36337739017356E-3</v>
      </c>
      <c r="R1385" s="12">
        <f t="shared" si="264"/>
        <v>3989.1424155646819</v>
      </c>
      <c r="S1385" s="12">
        <f>G1385*S1384+S1384</f>
        <v>2149.3215271389063</v>
      </c>
    </row>
    <row r="1386" spans="1:19" x14ac:dyDescent="0.25">
      <c r="A1386" s="1">
        <v>1386</v>
      </c>
      <c r="B1386" s="2">
        <v>38929</v>
      </c>
      <c r="C1386" s="1">
        <v>37381</v>
      </c>
      <c r="D1386" s="1">
        <v>37399</v>
      </c>
      <c r="E1386" s="1">
        <v>37077</v>
      </c>
      <c r="F1386" s="1">
        <v>37077</v>
      </c>
      <c r="G1386" s="14">
        <f t="shared" si="255"/>
        <v>-8.1324737165939798E-3</v>
      </c>
      <c r="H1386" s="15">
        <f t="shared" si="254"/>
        <v>-6.4190738193489194E-3</v>
      </c>
      <c r="I1386" s="14">
        <f t="shared" si="256"/>
        <v>1.0140475858709697E-2</v>
      </c>
      <c r="J1386" s="17">
        <f t="shared" si="257"/>
        <v>1.8560308908514955E-2</v>
      </c>
      <c r="K1386" s="17">
        <f t="shared" si="258"/>
        <v>1.8653178360158896E-3</v>
      </c>
      <c r="L1386" s="17">
        <f t="shared" si="259"/>
        <v>-9.99779155260987E-3</v>
      </c>
      <c r="M1386" s="17">
        <f t="shared" si="260"/>
        <v>4.325764699238089E-2</v>
      </c>
      <c r="N1386" s="17">
        <f t="shared" si="261"/>
        <v>-2.6316600024146236E-2</v>
      </c>
      <c r="O1386" s="17">
        <f t="shared" si="262"/>
        <v>3.7485500569771433</v>
      </c>
      <c r="P1386" s="17">
        <f t="shared" si="265"/>
        <v>0.48794114422354129</v>
      </c>
      <c r="Q1386" s="14">
        <f t="shared" si="263"/>
        <v>1.0140475858709697E-2</v>
      </c>
      <c r="R1386" s="12">
        <f t="shared" si="264"/>
        <v>3999.2828914233914</v>
      </c>
      <c r="S1386" s="12">
        <f>G1386*S1385+S1385</f>
        <v>2131.8422263109396</v>
      </c>
    </row>
    <row r="1387" spans="1:19" x14ac:dyDescent="0.25">
      <c r="A1387" s="1">
        <v>1387</v>
      </c>
      <c r="B1387" s="2">
        <v>38930</v>
      </c>
      <c r="C1387" s="1">
        <v>37077</v>
      </c>
      <c r="D1387" s="1">
        <v>37084</v>
      </c>
      <c r="E1387" s="1">
        <v>36536</v>
      </c>
      <c r="F1387" s="1">
        <v>36839</v>
      </c>
      <c r="G1387" s="14">
        <f t="shared" si="255"/>
        <v>-6.4190738193489194E-3</v>
      </c>
      <c r="H1387" s="15">
        <f t="shared" si="254"/>
        <v>1.2188170145769339E-2</v>
      </c>
      <c r="I1387" s="14">
        <f t="shared" si="256"/>
        <v>2.7160067688258627E-2</v>
      </c>
      <c r="J1387" s="17">
        <f t="shared" si="257"/>
        <v>1.8475377757425915E-2</v>
      </c>
      <c r="K1387" s="17">
        <f t="shared" si="258"/>
        <v>6.7554860457036034E-4</v>
      </c>
      <c r="L1387" s="17">
        <f t="shared" si="259"/>
        <v>-7.09462242391928E-3</v>
      </c>
      <c r="M1387" s="17">
        <f t="shared" si="260"/>
        <v>4.325764699238089E-2</v>
      </c>
      <c r="N1387" s="17">
        <f t="shared" si="261"/>
        <v>-2.6316600024146236E-2</v>
      </c>
      <c r="O1387" s="17">
        <f t="shared" si="262"/>
        <v>3.765782109032263</v>
      </c>
      <c r="P1387" s="17">
        <f t="shared" si="265"/>
        <v>0.48963478247990105</v>
      </c>
      <c r="Q1387" s="14">
        <f t="shared" si="263"/>
        <v>2.7160067688258627E-2</v>
      </c>
      <c r="R1387" s="12">
        <f t="shared" si="264"/>
        <v>4026.44295911165</v>
      </c>
      <c r="S1387" s="12">
        <f>G1387*S1386+S1386</f>
        <v>2118.1577736890445</v>
      </c>
    </row>
    <row r="1388" spans="1:19" x14ac:dyDescent="0.25">
      <c r="A1388" s="1">
        <v>1388</v>
      </c>
      <c r="B1388" s="2">
        <v>38931</v>
      </c>
      <c r="C1388" s="1">
        <v>36843</v>
      </c>
      <c r="D1388" s="1">
        <v>37481</v>
      </c>
      <c r="E1388" s="1">
        <v>36834</v>
      </c>
      <c r="F1388" s="1">
        <v>37288</v>
      </c>
      <c r="G1388" s="14">
        <f t="shared" si="255"/>
        <v>1.2188170145769339E-2</v>
      </c>
      <c r="H1388" s="15">
        <f t="shared" si="254"/>
        <v>4.3713795322892768E-3</v>
      </c>
      <c r="I1388" s="14">
        <f t="shared" si="256"/>
        <v>1.100867623621149E-2</v>
      </c>
      <c r="J1388" s="17">
        <f t="shared" si="257"/>
        <v>1.8498560079244639E-2</v>
      </c>
      <c r="K1388" s="17">
        <f t="shared" si="258"/>
        <v>2.0789998848834185E-3</v>
      </c>
      <c r="L1388" s="17">
        <f t="shared" si="259"/>
        <v>1.0109170260885921E-2</v>
      </c>
      <c r="M1388" s="17">
        <f t="shared" si="260"/>
        <v>4.325764699238089E-2</v>
      </c>
      <c r="N1388" s="17">
        <f t="shared" si="261"/>
        <v>-2.6316600024146236E-2</v>
      </c>
      <c r="O1388" s="17">
        <f t="shared" si="262"/>
        <v>3.7610628458908719</v>
      </c>
      <c r="P1388" s="17">
        <f t="shared" si="265"/>
        <v>0.48917172536091835</v>
      </c>
      <c r="Q1388" s="14">
        <f t="shared" si="263"/>
        <v>1.100867623621149E-2</v>
      </c>
      <c r="R1388" s="12">
        <f t="shared" si="264"/>
        <v>4037.4516353478616</v>
      </c>
      <c r="S1388" s="12">
        <f>G1388*S1387+S1387</f>
        <v>2143.9742410303506</v>
      </c>
    </row>
    <row r="1389" spans="1:19" x14ac:dyDescent="0.25">
      <c r="A1389" s="1">
        <v>1389</v>
      </c>
      <c r="B1389" s="2">
        <v>38932</v>
      </c>
      <c r="C1389" s="1">
        <v>37288</v>
      </c>
      <c r="D1389" s="1">
        <v>37688</v>
      </c>
      <c r="E1389" s="1">
        <v>36893</v>
      </c>
      <c r="F1389" s="1">
        <v>37451</v>
      </c>
      <c r="G1389" s="14">
        <f t="shared" si="255"/>
        <v>4.3713795322892768E-3</v>
      </c>
      <c r="H1389" s="15">
        <f t="shared" si="254"/>
        <v>1.0600518010200011E-2</v>
      </c>
      <c r="I1389" s="14">
        <f t="shared" si="256"/>
        <v>4.0376892976937695E-3</v>
      </c>
      <c r="J1389" s="17">
        <f t="shared" si="257"/>
        <v>1.7013005576275633E-2</v>
      </c>
      <c r="K1389" s="17">
        <f t="shared" si="258"/>
        <v>3.9823490070746816E-3</v>
      </c>
      <c r="L1389" s="17">
        <f t="shared" si="259"/>
        <v>3.8903052521459518E-4</v>
      </c>
      <c r="M1389" s="17">
        <f t="shared" si="260"/>
        <v>4.325764699238089E-2</v>
      </c>
      <c r="N1389" s="17">
        <f t="shared" si="261"/>
        <v>-2.4491069337824169E-2</v>
      </c>
      <c r="O1389" s="17">
        <f t="shared" si="262"/>
        <v>3.9821721110042763</v>
      </c>
      <c r="P1389" s="17">
        <f t="shared" si="265"/>
        <v>0.5102665476425543</v>
      </c>
      <c r="Q1389" s="14">
        <f t="shared" si="263"/>
        <v>-4.0376892976937695E-3</v>
      </c>
      <c r="R1389" s="12">
        <f t="shared" si="264"/>
        <v>4033.4139460501679</v>
      </c>
      <c r="S1389" s="12">
        <f>G1389*S1388+S1388</f>
        <v>2153.3463661453461</v>
      </c>
    </row>
    <row r="1390" spans="1:19" x14ac:dyDescent="0.25">
      <c r="A1390" s="1">
        <v>1390</v>
      </c>
      <c r="B1390" s="2">
        <v>38933</v>
      </c>
      <c r="C1390" s="1">
        <v>37462</v>
      </c>
      <c r="D1390" s="1">
        <v>38172</v>
      </c>
      <c r="E1390" s="1">
        <v>37462</v>
      </c>
      <c r="F1390" s="1">
        <v>37848</v>
      </c>
      <c r="G1390" s="14">
        <f t="shared" si="255"/>
        <v>1.0600518010200011E-2</v>
      </c>
      <c r="H1390" s="15">
        <f t="shared" si="254"/>
        <v>-3.9632213062777977E-3</v>
      </c>
      <c r="I1390" s="14">
        <f t="shared" si="256"/>
        <v>-1.5738360627399861E-2</v>
      </c>
      <c r="J1390" s="17">
        <f t="shared" si="257"/>
        <v>1.7053629641670315E-2</v>
      </c>
      <c r="K1390" s="17">
        <f t="shared" si="258"/>
        <v>4.696592965764146E-3</v>
      </c>
      <c r="L1390" s="17">
        <f t="shared" si="259"/>
        <v>5.9039250444358647E-3</v>
      </c>
      <c r="M1390" s="17">
        <f t="shared" si="260"/>
        <v>4.325764699238089E-2</v>
      </c>
      <c r="N1390" s="17">
        <f t="shared" si="261"/>
        <v>-2.4491069337824169E-2</v>
      </c>
      <c r="O1390" s="17">
        <f t="shared" si="262"/>
        <v>3.9726860353916669</v>
      </c>
      <c r="P1390" s="17">
        <f t="shared" si="265"/>
        <v>0.50938584837920997</v>
      </c>
      <c r="Q1390" s="14">
        <f t="shared" si="263"/>
        <v>1.5738360627399861E-2</v>
      </c>
      <c r="R1390" s="12">
        <f t="shared" si="264"/>
        <v>4049.1523066775676</v>
      </c>
      <c r="S1390" s="12">
        <f>G1390*S1389+S1389</f>
        <v>2176.1729530818684</v>
      </c>
    </row>
    <row r="1391" spans="1:19" x14ac:dyDescent="0.25">
      <c r="A1391" s="1">
        <v>1391</v>
      </c>
      <c r="B1391" s="2">
        <v>38936</v>
      </c>
      <c r="C1391" s="1">
        <v>37845</v>
      </c>
      <c r="D1391" s="1">
        <v>37879</v>
      </c>
      <c r="E1391" s="1">
        <v>37518</v>
      </c>
      <c r="F1391" s="1">
        <v>37698</v>
      </c>
      <c r="G1391" s="14">
        <f t="shared" si="255"/>
        <v>-3.9632213062777977E-3</v>
      </c>
      <c r="H1391" s="15">
        <f t="shared" si="254"/>
        <v>-2.5996074062284436E-3</v>
      </c>
      <c r="I1391" s="14">
        <f t="shared" si="256"/>
        <v>-9.1177778931257336E-3</v>
      </c>
      <c r="J1391" s="17">
        <f t="shared" si="257"/>
        <v>1.6479691409034325E-2</v>
      </c>
      <c r="K1391" s="17">
        <f t="shared" si="258"/>
        <v>5.3451552039972018E-3</v>
      </c>
      <c r="L1391" s="17">
        <f t="shared" si="259"/>
        <v>-9.3083765102749995E-3</v>
      </c>
      <c r="M1391" s="17">
        <f t="shared" si="260"/>
        <v>4.325764699238089E-2</v>
      </c>
      <c r="N1391" s="17">
        <f t="shared" si="261"/>
        <v>-2.4491069337824169E-2</v>
      </c>
      <c r="O1391" s="17">
        <f t="shared" si="262"/>
        <v>4.1110427767515452</v>
      </c>
      <c r="P1391" s="17">
        <f t="shared" si="265"/>
        <v>0.52202751364181899</v>
      </c>
      <c r="Q1391" s="14">
        <f t="shared" si="263"/>
        <v>9.1177778931257336E-3</v>
      </c>
      <c r="R1391" s="12">
        <f t="shared" si="264"/>
        <v>4058.2700845706931</v>
      </c>
      <c r="S1391" s="12">
        <f>G1391*S1390+S1390</f>
        <v>2167.548298068069</v>
      </c>
    </row>
    <row r="1392" spans="1:19" x14ac:dyDescent="0.25">
      <c r="A1392" s="1">
        <v>1392</v>
      </c>
      <c r="B1392" s="2">
        <v>38937</v>
      </c>
      <c r="C1392" s="1">
        <v>37699</v>
      </c>
      <c r="D1392" s="1">
        <v>38081</v>
      </c>
      <c r="E1392" s="1">
        <v>37532</v>
      </c>
      <c r="F1392" s="1">
        <v>37600</v>
      </c>
      <c r="G1392" s="14">
        <f t="shared" si="255"/>
        <v>-2.5996074062284436E-3</v>
      </c>
      <c r="H1392" s="15">
        <f t="shared" si="254"/>
        <v>-9.1755319148936199E-3</v>
      </c>
      <c r="I1392" s="14">
        <f t="shared" si="256"/>
        <v>-1.7494237307050464E-2</v>
      </c>
      <c r="J1392" s="17">
        <f t="shared" si="257"/>
        <v>1.6590416924703571E-2</v>
      </c>
      <c r="K1392" s="17">
        <f t="shared" si="258"/>
        <v>4.6670582770472384E-3</v>
      </c>
      <c r="L1392" s="17">
        <f t="shared" si="259"/>
        <v>-7.266665683275682E-3</v>
      </c>
      <c r="M1392" s="17">
        <f t="shared" si="260"/>
        <v>4.325764699238089E-2</v>
      </c>
      <c r="N1392" s="17">
        <f t="shared" si="261"/>
        <v>-2.4491069337824169E-2</v>
      </c>
      <c r="O1392" s="17">
        <f t="shared" si="262"/>
        <v>4.0836054113459577</v>
      </c>
      <c r="P1392" s="17">
        <f t="shared" si="265"/>
        <v>0.51955472497527133</v>
      </c>
      <c r="Q1392" s="14">
        <f t="shared" si="263"/>
        <v>1.7494237307050464E-2</v>
      </c>
      <c r="R1392" s="12">
        <f t="shared" si="264"/>
        <v>4075.7643218777434</v>
      </c>
      <c r="S1392" s="12">
        <f>G1392*S1391+S1391</f>
        <v>2161.9135234590535</v>
      </c>
    </row>
    <row r="1393" spans="1:19" x14ac:dyDescent="0.25">
      <c r="A1393" s="1">
        <v>1393</v>
      </c>
      <c r="B1393" s="2">
        <v>38938</v>
      </c>
      <c r="C1393" s="1">
        <v>37602</v>
      </c>
      <c r="D1393" s="1">
        <v>38086</v>
      </c>
      <c r="E1393" s="1">
        <v>37180</v>
      </c>
      <c r="F1393" s="1">
        <v>37255</v>
      </c>
      <c r="G1393" s="14">
        <f t="shared" si="255"/>
        <v>-9.1755319148936199E-3</v>
      </c>
      <c r="H1393" s="15">
        <f t="shared" si="254"/>
        <v>2.6573614279963298E-3</v>
      </c>
      <c r="I1393" s="14">
        <f t="shared" si="256"/>
        <v>-1.8794019380896532E-2</v>
      </c>
      <c r="J1393" s="17">
        <f t="shared" si="257"/>
        <v>1.2048501416169683E-2</v>
      </c>
      <c r="K1393" s="17">
        <f t="shared" si="258"/>
        <v>9.1464071149032953E-4</v>
      </c>
      <c r="L1393" s="17">
        <f t="shared" si="259"/>
        <v>-1.009017262638395E-2</v>
      </c>
      <c r="M1393" s="17">
        <f t="shared" si="260"/>
        <v>2.1986129927751539E-2</v>
      </c>
      <c r="N1393" s="17">
        <f t="shared" si="261"/>
        <v>-2.4491069337824169E-2</v>
      </c>
      <c r="O1393" s="17">
        <f t="shared" si="262"/>
        <v>3.8575087191508328</v>
      </c>
      <c r="P1393" s="17">
        <f t="shared" si="265"/>
        <v>0.49852161714522386</v>
      </c>
      <c r="Q1393" s="14">
        <f t="shared" si="263"/>
        <v>-1.8794019380896532E-2</v>
      </c>
      <c r="R1393" s="12">
        <f t="shared" si="264"/>
        <v>4056.9703024968471</v>
      </c>
      <c r="S1393" s="12">
        <f>G1393*S1392+S1392</f>
        <v>2142.0768169273147</v>
      </c>
    </row>
    <row r="1394" spans="1:19" x14ac:dyDescent="0.25">
      <c r="A1394" s="1">
        <v>1394</v>
      </c>
      <c r="B1394" s="2">
        <v>38939</v>
      </c>
      <c r="C1394" s="1">
        <v>37255</v>
      </c>
      <c r="D1394" s="1">
        <v>37423</v>
      </c>
      <c r="E1394" s="1">
        <v>36929</v>
      </c>
      <c r="F1394" s="1">
        <v>37354</v>
      </c>
      <c r="G1394" s="14">
        <f t="shared" si="255"/>
        <v>2.6573614279963298E-3</v>
      </c>
      <c r="H1394" s="15">
        <f t="shared" si="254"/>
        <v>-1.0976066820153174E-2</v>
      </c>
      <c r="I1394" s="14">
        <f t="shared" si="256"/>
        <v>-1.236374107029925E-3</v>
      </c>
      <c r="J1394" s="17">
        <f t="shared" si="257"/>
        <v>9.5797567794711422E-3</v>
      </c>
      <c r="K1394" s="17">
        <f t="shared" si="258"/>
        <v>2.791766424197221E-3</v>
      </c>
      <c r="L1394" s="17">
        <f t="shared" si="259"/>
        <v>-1.3440499620089117E-4</v>
      </c>
      <c r="M1394" s="17">
        <f t="shared" si="260"/>
        <v>2.1986129927751539E-2</v>
      </c>
      <c r="N1394" s="17">
        <f t="shared" si="261"/>
        <v>-1.009017262638395E-2</v>
      </c>
      <c r="O1394" s="17">
        <f t="shared" si="262"/>
        <v>3.3483420605075409</v>
      </c>
      <c r="P1394" s="17">
        <f t="shared" si="265"/>
        <v>0.44624922962169905</v>
      </c>
      <c r="Q1394" s="14">
        <f t="shared" si="263"/>
        <v>-1.236374107029925E-3</v>
      </c>
      <c r="R1394" s="12">
        <f t="shared" si="264"/>
        <v>4055.7339283898173</v>
      </c>
      <c r="S1394" s="12">
        <f>G1394*S1393+S1393</f>
        <v>2147.7690892364226</v>
      </c>
    </row>
    <row r="1395" spans="1:19" x14ac:dyDescent="0.25">
      <c r="A1395" s="1">
        <v>1395</v>
      </c>
      <c r="B1395" s="2">
        <v>38940</v>
      </c>
      <c r="C1395" s="1">
        <v>37354</v>
      </c>
      <c r="D1395" s="1">
        <v>37502</v>
      </c>
      <c r="E1395" s="1">
        <v>36886</v>
      </c>
      <c r="F1395" s="1">
        <v>36944</v>
      </c>
      <c r="G1395" s="14">
        <f t="shared" si="255"/>
        <v>-1.0976066820153174E-2</v>
      </c>
      <c r="H1395" s="15">
        <f t="shared" si="254"/>
        <v>-1.0475313988739687E-2</v>
      </c>
      <c r="I1395" s="14">
        <f t="shared" si="256"/>
        <v>1.9982077955508437E-2</v>
      </c>
      <c r="J1395" s="17">
        <f t="shared" si="257"/>
        <v>9.7303907666439152E-3</v>
      </c>
      <c r="K1395" s="17">
        <f t="shared" si="258"/>
        <v>2.6867663455257744E-3</v>
      </c>
      <c r="L1395" s="17">
        <f t="shared" si="259"/>
        <v>-1.3662833165678949E-2</v>
      </c>
      <c r="M1395" s="17">
        <f t="shared" si="260"/>
        <v>2.1986129927751539E-2</v>
      </c>
      <c r="N1395" s="17">
        <f t="shared" si="261"/>
        <v>-1.3662833165678949E-2</v>
      </c>
      <c r="O1395" s="17">
        <f t="shared" si="262"/>
        <v>3.6636722972767193</v>
      </c>
      <c r="P1395" s="17">
        <f t="shared" si="265"/>
        <v>0.47948372735754685</v>
      </c>
      <c r="Q1395" s="14">
        <f t="shared" si="263"/>
        <v>1.9982077955508437E-2</v>
      </c>
      <c r="R1395" s="12">
        <f t="shared" si="264"/>
        <v>4075.7160063453257</v>
      </c>
      <c r="S1395" s="12">
        <f>G1395*S1394+S1394</f>
        <v>2124.1950321987042</v>
      </c>
    </row>
    <row r="1396" spans="1:19" x14ac:dyDescent="0.25">
      <c r="A1396" s="1">
        <v>1396</v>
      </c>
      <c r="B1396" s="2">
        <v>38943</v>
      </c>
      <c r="C1396" s="1">
        <v>36950</v>
      </c>
      <c r="D1396" s="1">
        <v>37184</v>
      </c>
      <c r="E1396" s="1">
        <v>36490</v>
      </c>
      <c r="F1396" s="1">
        <v>36557</v>
      </c>
      <c r="G1396" s="14">
        <f t="shared" si="255"/>
        <v>-1.0475313988739687E-2</v>
      </c>
      <c r="H1396" s="15">
        <f t="shared" si="254"/>
        <v>2.0215006701862936E-2</v>
      </c>
      <c r="I1396" s="14">
        <f t="shared" si="256"/>
        <v>2.7299050206363917E-2</v>
      </c>
      <c r="J1396" s="17">
        <f t="shared" si="257"/>
        <v>8.9958345422221364E-3</v>
      </c>
      <c r="K1396" s="17">
        <f t="shared" si="258"/>
        <v>6.4794460565879375E-4</v>
      </c>
      <c r="L1396" s="17">
        <f t="shared" si="259"/>
        <v>-1.1123258594398481E-2</v>
      </c>
      <c r="M1396" s="17">
        <f t="shared" si="260"/>
        <v>1.3671845862731994E-2</v>
      </c>
      <c r="N1396" s="17">
        <f t="shared" si="261"/>
        <v>-1.3662833165678949E-2</v>
      </c>
      <c r="O1396" s="17">
        <f t="shared" si="262"/>
        <v>3.0385929065408059</v>
      </c>
      <c r="P1396" s="17">
        <f t="shared" si="265"/>
        <v>0.41040396818443114</v>
      </c>
      <c r="Q1396" s="14">
        <f t="shared" si="263"/>
        <v>2.7299050206363917E-2</v>
      </c>
      <c r="R1396" s="12">
        <f t="shared" si="264"/>
        <v>4103.0150565516897</v>
      </c>
      <c r="S1396" s="12">
        <f>G1396*S1395+S1395</f>
        <v>2101.9434222631016</v>
      </c>
    </row>
    <row r="1397" spans="1:19" x14ac:dyDescent="0.25">
      <c r="A1397" s="1">
        <v>1397</v>
      </c>
      <c r="B1397" s="2">
        <v>38944</v>
      </c>
      <c r="C1397" s="1">
        <v>36559</v>
      </c>
      <c r="D1397" s="1">
        <v>37417</v>
      </c>
      <c r="E1397" s="1">
        <v>36559</v>
      </c>
      <c r="F1397" s="1">
        <v>37296</v>
      </c>
      <c r="G1397" s="14">
        <f t="shared" si="255"/>
        <v>2.0215006701862936E-2</v>
      </c>
      <c r="H1397" s="15">
        <f t="shared" si="254"/>
        <v>1.0242385242385188E-2</v>
      </c>
      <c r="I1397" s="14">
        <f t="shared" si="256"/>
        <v>6.8976700653785583E-3</v>
      </c>
      <c r="J1397" s="17">
        <f t="shared" si="257"/>
        <v>9.8877186160073738E-3</v>
      </c>
      <c r="K1397" s="17">
        <f t="shared" si="258"/>
        <v>1.1545487038041962E-3</v>
      </c>
      <c r="L1397" s="17">
        <f t="shared" si="259"/>
        <v>1.9060457998058739E-2</v>
      </c>
      <c r="M1397" s="17">
        <f t="shared" si="260"/>
        <v>1.9060457998058739E-2</v>
      </c>
      <c r="N1397" s="17">
        <f t="shared" si="261"/>
        <v>-1.3662833165678949E-2</v>
      </c>
      <c r="O1397" s="17">
        <f t="shared" si="262"/>
        <v>3.3094885114106578</v>
      </c>
      <c r="P1397" s="17">
        <f t="shared" si="265"/>
        <v>0.44193924052309369</v>
      </c>
      <c r="Q1397" s="14">
        <f t="shared" si="263"/>
        <v>6.8976700653785583E-3</v>
      </c>
      <c r="R1397" s="12">
        <f t="shared" si="264"/>
        <v>4109.9127266170681</v>
      </c>
      <c r="S1397" s="12">
        <f>G1397*S1396+S1396</f>
        <v>2144.4342226310869</v>
      </c>
    </row>
    <row r="1398" spans="1:19" x14ac:dyDescent="0.25">
      <c r="A1398" s="1">
        <v>1398</v>
      </c>
      <c r="B1398" s="2">
        <v>38945</v>
      </c>
      <c r="C1398" s="1">
        <v>37296</v>
      </c>
      <c r="D1398" s="1">
        <v>37697</v>
      </c>
      <c r="E1398" s="1">
        <v>37210</v>
      </c>
      <c r="F1398" s="1">
        <v>37678</v>
      </c>
      <c r="G1398" s="14">
        <f t="shared" si="255"/>
        <v>1.0242385242385188E-2</v>
      </c>
      <c r="H1398" s="15">
        <f t="shared" si="254"/>
        <v>-3.1583417378842071E-3</v>
      </c>
      <c r="I1398" s="14">
        <f t="shared" si="256"/>
        <v>-1.3756943553657641E-2</v>
      </c>
      <c r="J1398" s="17">
        <f t="shared" si="257"/>
        <v>1.0100507427705324E-2</v>
      </c>
      <c r="K1398" s="17">
        <f t="shared" si="258"/>
        <v>1.9954943942632531E-3</v>
      </c>
      <c r="L1398" s="17">
        <f t="shared" si="259"/>
        <v>8.2468908481219353E-3</v>
      </c>
      <c r="M1398" s="17">
        <f t="shared" si="260"/>
        <v>1.9060457998058739E-2</v>
      </c>
      <c r="N1398" s="17">
        <f t="shared" si="261"/>
        <v>-1.3662833165678949E-2</v>
      </c>
      <c r="O1398" s="17">
        <f t="shared" si="262"/>
        <v>3.2397670511066501</v>
      </c>
      <c r="P1398" s="17">
        <f t="shared" si="265"/>
        <v>0.4340766758808362</v>
      </c>
      <c r="Q1398" s="14">
        <f t="shared" si="263"/>
        <v>-1.3756943553657641E-2</v>
      </c>
      <c r="R1398" s="12">
        <f t="shared" si="264"/>
        <v>4096.1557830634101</v>
      </c>
      <c r="S1398" s="12">
        <f>G1398*S1397+S1397</f>
        <v>2166.3983440662291</v>
      </c>
    </row>
    <row r="1399" spans="1:19" x14ac:dyDescent="0.25">
      <c r="A1399" s="1">
        <v>1399</v>
      </c>
      <c r="B1399" s="2">
        <v>38946</v>
      </c>
      <c r="C1399" s="1">
        <v>37451</v>
      </c>
      <c r="D1399" s="1">
        <v>38022</v>
      </c>
      <c r="E1399" s="1">
        <v>37402</v>
      </c>
      <c r="F1399" s="1">
        <v>37559</v>
      </c>
      <c r="G1399" s="14">
        <f t="shared" si="255"/>
        <v>-3.1583417378842071E-3</v>
      </c>
      <c r="H1399" s="15">
        <f t="shared" si="254"/>
        <v>-1.8637343912242255E-4</v>
      </c>
      <c r="I1399" s="14">
        <f t="shared" si="256"/>
        <v>-2.3596099192054965E-2</v>
      </c>
      <c r="J1399" s="17">
        <f t="shared" si="257"/>
        <v>1.0035755136671591E-2</v>
      </c>
      <c r="K1399" s="17">
        <f t="shared" si="258"/>
        <v>1.2493313483064705E-3</v>
      </c>
      <c r="L1399" s="17">
        <f t="shared" si="259"/>
        <v>-4.4076730861906778E-3</v>
      </c>
      <c r="M1399" s="17">
        <f t="shared" si="260"/>
        <v>1.9060457998058739E-2</v>
      </c>
      <c r="N1399" s="17">
        <f t="shared" si="261"/>
        <v>-1.3662833165678949E-2</v>
      </c>
      <c r="O1399" s="17">
        <f t="shared" si="262"/>
        <v>3.2606705442785979</v>
      </c>
      <c r="P1399" s="17">
        <f t="shared" si="265"/>
        <v>0.43645160720270548</v>
      </c>
      <c r="Q1399" s="14">
        <f t="shared" si="263"/>
        <v>-2.3596099192054965E-2</v>
      </c>
      <c r="R1399" s="12">
        <f t="shared" si="264"/>
        <v>4072.559683871355</v>
      </c>
      <c r="S1399" s="12">
        <f>G1399*S1398+S1398</f>
        <v>2159.5561177552813</v>
      </c>
    </row>
    <row r="1400" spans="1:19" x14ac:dyDescent="0.25">
      <c r="A1400" s="1">
        <v>1400</v>
      </c>
      <c r="B1400" s="2">
        <v>38947</v>
      </c>
      <c r="C1400" s="1">
        <v>37559</v>
      </c>
      <c r="D1400" s="1">
        <v>37589</v>
      </c>
      <c r="E1400" s="1">
        <v>37178</v>
      </c>
      <c r="F1400" s="1">
        <v>37552</v>
      </c>
      <c r="G1400" s="14">
        <f t="shared" si="255"/>
        <v>-1.8637343912242255E-4</v>
      </c>
      <c r="H1400" s="15">
        <f t="shared" si="254"/>
        <v>-1.0412228376651012E-2</v>
      </c>
      <c r="I1400" s="14">
        <f t="shared" si="256"/>
        <v>-5.5199899699167387E-2</v>
      </c>
      <c r="J1400" s="17">
        <f t="shared" si="257"/>
        <v>9.4606864789048249E-3</v>
      </c>
      <c r="K1400" s="17">
        <f t="shared" si="258"/>
        <v>3.4592112741738866E-4</v>
      </c>
      <c r="L1400" s="17">
        <f t="shared" si="259"/>
        <v>-5.3229456653981115E-4</v>
      </c>
      <c r="M1400" s="17">
        <f t="shared" si="260"/>
        <v>1.9060457998058739E-2</v>
      </c>
      <c r="N1400" s="17">
        <f t="shared" si="261"/>
        <v>-1.3662833165678949E-2</v>
      </c>
      <c r="O1400" s="17">
        <f t="shared" si="262"/>
        <v>3.4588706894265204</v>
      </c>
      <c r="P1400" s="17">
        <f t="shared" si="265"/>
        <v>0.458241928066355</v>
      </c>
      <c r="Q1400" s="14">
        <f t="shared" si="263"/>
        <v>-5.5199899699167387E-2</v>
      </c>
      <c r="R1400" s="12">
        <f t="shared" si="264"/>
        <v>4017.3597841721876</v>
      </c>
      <c r="S1400" s="12">
        <f>G1400*S1399+S1399</f>
        <v>2159.1536338546375</v>
      </c>
    </row>
    <row r="1401" spans="1:19" x14ac:dyDescent="0.25">
      <c r="A1401" s="1">
        <v>1401</v>
      </c>
      <c r="B1401" s="2">
        <v>38950</v>
      </c>
      <c r="C1401" s="1">
        <v>37550</v>
      </c>
      <c r="D1401" s="1">
        <v>37550</v>
      </c>
      <c r="E1401" s="1">
        <v>37139</v>
      </c>
      <c r="F1401" s="1">
        <v>37161</v>
      </c>
      <c r="G1401" s="14">
        <f t="shared" si="255"/>
        <v>-1.0412228376651012E-2</v>
      </c>
      <c r="H1401" s="15">
        <f t="shared" si="254"/>
        <v>-1.299749737628153E-2</v>
      </c>
      <c r="I1401" s="14">
        <f t="shared" si="256"/>
        <v>-3.6762215138691268E-2</v>
      </c>
      <c r="J1401" s="17">
        <f t="shared" si="257"/>
        <v>9.6235290428130019E-3</v>
      </c>
      <c r="K1401" s="17">
        <f t="shared" si="258"/>
        <v>1.9393748341358651E-4</v>
      </c>
      <c r="L1401" s="17">
        <f t="shared" si="259"/>
        <v>-1.0606165860064598E-2</v>
      </c>
      <c r="M1401" s="17">
        <f t="shared" si="260"/>
        <v>1.9060457998058739E-2</v>
      </c>
      <c r="N1401" s="17">
        <f t="shared" si="261"/>
        <v>-1.3662833165678949E-2</v>
      </c>
      <c r="O1401" s="17">
        <f t="shared" si="262"/>
        <v>3.4003421217059602</v>
      </c>
      <c r="P1401" s="17">
        <f t="shared" si="265"/>
        <v>0.45193994191573317</v>
      </c>
      <c r="Q1401" s="14">
        <f t="shared" si="263"/>
        <v>-3.6762215138691268E-2</v>
      </c>
      <c r="R1401" s="12">
        <f t="shared" si="264"/>
        <v>3980.5975690334963</v>
      </c>
      <c r="S1401" s="12">
        <f>G1401*S1400+S1400</f>
        <v>2136.6720331186671</v>
      </c>
    </row>
    <row r="1402" spans="1:19" x14ac:dyDescent="0.25">
      <c r="A1402" s="1">
        <v>1402</v>
      </c>
      <c r="B1402" s="2">
        <v>38951</v>
      </c>
      <c r="C1402" s="1">
        <v>37161</v>
      </c>
      <c r="D1402" s="1">
        <v>37255</v>
      </c>
      <c r="E1402" s="1">
        <v>36511</v>
      </c>
      <c r="F1402" s="1">
        <v>36678</v>
      </c>
      <c r="G1402" s="14">
        <f t="shared" si="255"/>
        <v>-1.299749737628153E-2</v>
      </c>
      <c r="H1402" s="15">
        <f t="shared" si="254"/>
        <v>-3.1790173946234845E-2</v>
      </c>
      <c r="I1402" s="14">
        <f t="shared" si="256"/>
        <v>-1.9267134166018995E-2</v>
      </c>
      <c r="J1402" s="17">
        <f t="shared" si="257"/>
        <v>1.0085241511135169E-2</v>
      </c>
      <c r="K1402" s="17">
        <f t="shared" si="258"/>
        <v>-2.4462408704858756E-4</v>
      </c>
      <c r="L1402" s="17">
        <f t="shared" si="259"/>
        <v>-1.2752873289232943E-2</v>
      </c>
      <c r="M1402" s="17">
        <f t="shared" si="260"/>
        <v>1.9060457998058739E-2</v>
      </c>
      <c r="N1402" s="17">
        <f t="shared" si="261"/>
        <v>-1.3662833165678949E-2</v>
      </c>
      <c r="O1402" s="17">
        <f t="shared" si="262"/>
        <v>3.2446710500296629</v>
      </c>
      <c r="P1402" s="17">
        <f t="shared" si="265"/>
        <v>0.43463521215640344</v>
      </c>
      <c r="Q1402" s="14">
        <f t="shared" si="263"/>
        <v>-1.9267134166018995E-2</v>
      </c>
      <c r="R1402" s="12">
        <f t="shared" si="264"/>
        <v>3961.3304348674774</v>
      </c>
      <c r="S1402" s="12">
        <f>G1402*S1401+S1401</f>
        <v>2108.9006439742329</v>
      </c>
    </row>
    <row r="1403" spans="1:19" x14ac:dyDescent="0.25">
      <c r="A1403" s="1">
        <v>1403</v>
      </c>
      <c r="B1403" s="2">
        <v>38952</v>
      </c>
      <c r="C1403" s="1">
        <v>36675</v>
      </c>
      <c r="D1403" s="1">
        <v>36690</v>
      </c>
      <c r="E1403" s="1">
        <v>35512</v>
      </c>
      <c r="F1403" s="1">
        <v>35512</v>
      </c>
      <c r="G1403" s="14">
        <f t="shared" si="255"/>
        <v>-3.1790173946234845E-2</v>
      </c>
      <c r="H1403" s="15">
        <f t="shared" si="254"/>
        <v>8.0254561838251082E-3</v>
      </c>
      <c r="I1403" s="14">
        <f t="shared" si="256"/>
        <v>2.4119902787057113E-2</v>
      </c>
      <c r="J1403" s="17">
        <f t="shared" si="257"/>
        <v>1.2350757762396134E-2</v>
      </c>
      <c r="K1403" s="17">
        <f t="shared" si="258"/>
        <v>-3.1765136931821997E-3</v>
      </c>
      <c r="L1403" s="17">
        <f t="shared" si="259"/>
        <v>-2.8613660253052647E-2</v>
      </c>
      <c r="M1403" s="17">
        <f t="shared" si="260"/>
        <v>1.9060457998058739E-2</v>
      </c>
      <c r="N1403" s="17">
        <f t="shared" si="261"/>
        <v>-2.8613660253052647E-2</v>
      </c>
      <c r="O1403" s="17">
        <f t="shared" si="262"/>
        <v>3.8600156499112055</v>
      </c>
      <c r="P1403" s="17">
        <f t="shared" si="265"/>
        <v>0.49876152122287909</v>
      </c>
      <c r="Q1403" s="14">
        <f t="shared" si="263"/>
        <v>2.4119902787057113E-2</v>
      </c>
      <c r="R1403" s="12">
        <f t="shared" si="264"/>
        <v>3985.4503376545345</v>
      </c>
      <c r="S1403" s="12">
        <f>G1403*S1402+S1402</f>
        <v>2041.8583256669654</v>
      </c>
    </row>
    <row r="1404" spans="1:19" x14ac:dyDescent="0.25">
      <c r="A1404" s="1">
        <v>1404</v>
      </c>
      <c r="B1404" s="2">
        <v>38953</v>
      </c>
      <c r="C1404" s="1">
        <v>35514</v>
      </c>
      <c r="D1404" s="1">
        <v>35872</v>
      </c>
      <c r="E1404" s="1">
        <v>35123</v>
      </c>
      <c r="F1404" s="1">
        <v>35797</v>
      </c>
      <c r="G1404" s="14">
        <f t="shared" si="255"/>
        <v>8.0254561838251082E-3</v>
      </c>
      <c r="H1404" s="15">
        <f t="shared" si="254"/>
        <v>4.4975835963907418E-3</v>
      </c>
      <c r="I1404" s="14">
        <f t="shared" si="256"/>
        <v>1.4142556568867759E-2</v>
      </c>
      <c r="J1404" s="17">
        <f t="shared" si="257"/>
        <v>1.2544777876279486E-2</v>
      </c>
      <c r="K1404" s="17">
        <f t="shared" si="258"/>
        <v>-2.9329085830798111E-3</v>
      </c>
      <c r="L1404" s="17">
        <f t="shared" si="259"/>
        <v>1.095836476690492E-2</v>
      </c>
      <c r="M1404" s="17">
        <f t="shared" si="260"/>
        <v>1.9060457998058739E-2</v>
      </c>
      <c r="N1404" s="17">
        <f t="shared" si="261"/>
        <v>-2.8613660253052647E-2</v>
      </c>
      <c r="O1404" s="17">
        <f t="shared" si="262"/>
        <v>3.8003158542373896</v>
      </c>
      <c r="P1404" s="17">
        <f t="shared" si="265"/>
        <v>0.49300569918196574</v>
      </c>
      <c r="Q1404" s="14">
        <f t="shared" si="263"/>
        <v>1.4142556568867759E-2</v>
      </c>
      <c r="R1404" s="12">
        <f t="shared" si="264"/>
        <v>3999.5928942234023</v>
      </c>
      <c r="S1404" s="12">
        <f>G1404*S1403+S1403</f>
        <v>2058.2451701931841</v>
      </c>
    </row>
    <row r="1405" spans="1:19" x14ac:dyDescent="0.25">
      <c r="A1405" s="1">
        <v>1405</v>
      </c>
      <c r="B1405" s="2">
        <v>38954</v>
      </c>
      <c r="C1405" s="1">
        <v>35795</v>
      </c>
      <c r="D1405" s="1">
        <v>36128</v>
      </c>
      <c r="E1405" s="1">
        <v>35586</v>
      </c>
      <c r="F1405" s="1">
        <v>35958</v>
      </c>
      <c r="G1405" s="14">
        <f t="shared" si="255"/>
        <v>4.4975835963907418E-3</v>
      </c>
      <c r="H1405" s="15">
        <f t="shared" si="254"/>
        <v>1.1596863006841263E-2</v>
      </c>
      <c r="I1405" s="14">
        <f t="shared" si="256"/>
        <v>9.8928795392465574E-3</v>
      </c>
      <c r="J1405" s="17">
        <f t="shared" si="257"/>
        <v>1.2167802514038178E-2</v>
      </c>
      <c r="K1405" s="17">
        <f t="shared" si="258"/>
        <v>-3.3397708773337622E-3</v>
      </c>
      <c r="L1405" s="17">
        <f t="shared" si="259"/>
        <v>7.8373544737245036E-3</v>
      </c>
      <c r="M1405" s="17">
        <f t="shared" si="260"/>
        <v>1.9060457998058739E-2</v>
      </c>
      <c r="N1405" s="17">
        <f t="shared" si="261"/>
        <v>-2.8613660253052647E-2</v>
      </c>
      <c r="O1405" s="17">
        <f t="shared" si="262"/>
        <v>3.918054899075575</v>
      </c>
      <c r="P1405" s="17">
        <f t="shared" si="265"/>
        <v>0.50427253190637777</v>
      </c>
      <c r="Q1405" s="14">
        <f t="shared" si="263"/>
        <v>-9.8928795392465574E-3</v>
      </c>
      <c r="R1405" s="12">
        <f t="shared" si="264"/>
        <v>3989.7000146841556</v>
      </c>
      <c r="S1405" s="12">
        <f>G1405*S1404+S1404</f>
        <v>2067.5022999079956</v>
      </c>
    </row>
    <row r="1406" spans="1:19" x14ac:dyDescent="0.25">
      <c r="A1406" s="1">
        <v>1406</v>
      </c>
      <c r="B1406" s="2">
        <v>38957</v>
      </c>
      <c r="C1406" s="1">
        <v>35958</v>
      </c>
      <c r="D1406" s="1">
        <v>36389</v>
      </c>
      <c r="E1406" s="1">
        <v>35649</v>
      </c>
      <c r="F1406" s="1">
        <v>36375</v>
      </c>
      <c r="G1406" s="14">
        <f t="shared" si="255"/>
        <v>1.1596863006841263E-2</v>
      </c>
      <c r="H1406" s="15">
        <f t="shared" si="254"/>
        <v>-1.9518900343642454E-3</v>
      </c>
      <c r="I1406" s="14">
        <f t="shared" si="256"/>
        <v>-3.9345895866154112E-3</v>
      </c>
      <c r="J1406" s="17">
        <f t="shared" si="257"/>
        <v>1.2759727695405714E-2</v>
      </c>
      <c r="K1406" s="17">
        <f t="shared" si="258"/>
        <v>-2.3024319231258251E-3</v>
      </c>
      <c r="L1406" s="17">
        <f t="shared" si="259"/>
        <v>1.3899294929967087E-2</v>
      </c>
      <c r="M1406" s="17">
        <f t="shared" si="260"/>
        <v>1.9060457998058739E-2</v>
      </c>
      <c r="N1406" s="17">
        <f t="shared" si="261"/>
        <v>-2.8613660253052647E-2</v>
      </c>
      <c r="O1406" s="17">
        <f t="shared" si="262"/>
        <v>3.7362958982484393</v>
      </c>
      <c r="P1406" s="17">
        <f t="shared" si="265"/>
        <v>0.48673201057367355</v>
      </c>
      <c r="Q1406" s="14">
        <f t="shared" si="263"/>
        <v>-3.9345895866154112E-3</v>
      </c>
      <c r="R1406" s="12">
        <f t="shared" si="264"/>
        <v>3985.7654250975402</v>
      </c>
      <c r="S1406" s="12">
        <f>G1406*S1405+S1405</f>
        <v>2091.4788408463578</v>
      </c>
    </row>
    <row r="1407" spans="1:19" x14ac:dyDescent="0.25">
      <c r="A1407" s="1">
        <v>1407</v>
      </c>
      <c r="B1407" s="2">
        <v>38958</v>
      </c>
      <c r="C1407" s="1">
        <v>36384</v>
      </c>
      <c r="D1407" s="1">
        <v>36617</v>
      </c>
      <c r="E1407" s="1">
        <v>36013</v>
      </c>
      <c r="F1407" s="1">
        <v>36304</v>
      </c>
      <c r="G1407" s="14">
        <f t="shared" si="255"/>
        <v>-1.9518900343642454E-3</v>
      </c>
      <c r="H1407" s="15">
        <f t="shared" si="254"/>
        <v>2.4790656676954015E-4</v>
      </c>
      <c r="I1407" s="14">
        <f t="shared" si="256"/>
        <v>2.8294403561018866E-2</v>
      </c>
      <c r="J1407" s="17">
        <f t="shared" si="257"/>
        <v>1.2759746160748807E-2</v>
      </c>
      <c r="K1407" s="17">
        <f t="shared" si="258"/>
        <v>-2.2592507650015452E-3</v>
      </c>
      <c r="L1407" s="17">
        <f t="shared" si="259"/>
        <v>3.0736073063729981E-4</v>
      </c>
      <c r="M1407" s="17">
        <f t="shared" si="260"/>
        <v>1.9060457998058739E-2</v>
      </c>
      <c r="N1407" s="17">
        <f t="shared" si="261"/>
        <v>-2.8613660253052647E-2</v>
      </c>
      <c r="O1407" s="17">
        <f t="shared" si="262"/>
        <v>3.7362904912454482</v>
      </c>
      <c r="P1407" s="17">
        <f t="shared" si="265"/>
        <v>0.48673147618290152</v>
      </c>
      <c r="Q1407" s="14">
        <f t="shared" si="263"/>
        <v>2.8294403561018866E-2</v>
      </c>
      <c r="R1407" s="12">
        <f t="shared" si="264"/>
        <v>4014.0598286585591</v>
      </c>
      <c r="S1407" s="12">
        <f>G1407*S1406+S1406</f>
        <v>2087.396504139826</v>
      </c>
    </row>
    <row r="1408" spans="1:19" x14ac:dyDescent="0.25">
      <c r="A1408" s="1">
        <v>1408</v>
      </c>
      <c r="B1408" s="2">
        <v>38959</v>
      </c>
      <c r="C1408" s="1">
        <v>36303</v>
      </c>
      <c r="D1408" s="1">
        <v>36520</v>
      </c>
      <c r="E1408" s="1">
        <v>36125</v>
      </c>
      <c r="F1408" s="1">
        <v>36313</v>
      </c>
      <c r="G1408" s="14">
        <f t="shared" si="255"/>
        <v>2.4790656676954015E-4</v>
      </c>
      <c r="H1408" s="15">
        <f t="shared" si="254"/>
        <v>-2.230606119020706E-3</v>
      </c>
      <c r="I1408" s="14">
        <f t="shared" si="256"/>
        <v>3.7797628822050733E-2</v>
      </c>
      <c r="J1408" s="17">
        <f t="shared" si="257"/>
        <v>1.262618176261176E-2</v>
      </c>
      <c r="K1408" s="17">
        <f t="shared" si="258"/>
        <v>-1.6310215328906679E-3</v>
      </c>
      <c r="L1408" s="17">
        <f t="shared" si="259"/>
        <v>1.878928099660208E-3</v>
      </c>
      <c r="M1408" s="17">
        <f t="shared" si="260"/>
        <v>1.9060457998058739E-2</v>
      </c>
      <c r="N1408" s="17">
        <f t="shared" si="261"/>
        <v>-2.8613660253052647E-2</v>
      </c>
      <c r="O1408" s="17">
        <f t="shared" si="262"/>
        <v>3.7758143473177643</v>
      </c>
      <c r="P1408" s="17">
        <f t="shared" si="265"/>
        <v>0.49061722712508915</v>
      </c>
      <c r="Q1408" s="14">
        <f t="shared" si="263"/>
        <v>3.7797628822050733E-2</v>
      </c>
      <c r="R1408" s="12">
        <f t="shared" si="264"/>
        <v>4051.8574574806098</v>
      </c>
      <c r="S1408" s="12">
        <f>G1408*S1407+S1407</f>
        <v>2087.9139834406542</v>
      </c>
    </row>
    <row r="1409" spans="1:19" x14ac:dyDescent="0.25">
      <c r="A1409" s="1">
        <v>1409</v>
      </c>
      <c r="B1409" s="2">
        <v>38960</v>
      </c>
      <c r="C1409" s="1">
        <v>36313</v>
      </c>
      <c r="D1409" s="1">
        <v>36606</v>
      </c>
      <c r="E1409" s="1">
        <v>36013</v>
      </c>
      <c r="F1409" s="1">
        <v>36232</v>
      </c>
      <c r="G1409" s="14">
        <f t="shared" si="255"/>
        <v>-2.230606119020706E-3</v>
      </c>
      <c r="H1409" s="15">
        <f t="shared" si="254"/>
        <v>3.0277103113270032E-2</v>
      </c>
      <c r="I1409" s="14">
        <f t="shared" si="256"/>
        <v>3.1405944330082702E-2</v>
      </c>
      <c r="J1409" s="17">
        <f t="shared" si="257"/>
        <v>1.2570552268740138E-2</v>
      </c>
      <c r="K1409" s="17">
        <f t="shared" si="258"/>
        <v>-1.956886036025137E-3</v>
      </c>
      <c r="L1409" s="17">
        <f t="shared" si="259"/>
        <v>-2.7372008299556905E-4</v>
      </c>
      <c r="M1409" s="17">
        <f t="shared" si="260"/>
        <v>1.9060457998058739E-2</v>
      </c>
      <c r="N1409" s="17">
        <f t="shared" si="261"/>
        <v>-2.8613660253052647E-2</v>
      </c>
      <c r="O1409" s="17">
        <f t="shared" si="262"/>
        <v>3.7925237676044792</v>
      </c>
      <c r="P1409" s="17">
        <f t="shared" si="265"/>
        <v>0.49224777985289658</v>
      </c>
      <c r="Q1409" s="14">
        <f t="shared" si="263"/>
        <v>3.1405944330082702E-2</v>
      </c>
      <c r="R1409" s="12">
        <f t="shared" si="264"/>
        <v>4083.2634018106924</v>
      </c>
      <c r="S1409" s="12">
        <f>G1409*S1408+S1408</f>
        <v>2083.2566697332027</v>
      </c>
    </row>
    <row r="1410" spans="1:19" x14ac:dyDescent="0.25">
      <c r="A1410" s="1">
        <v>1410</v>
      </c>
      <c r="B1410" s="2">
        <v>38961</v>
      </c>
      <c r="C1410" s="1">
        <v>36232</v>
      </c>
      <c r="D1410" s="1">
        <v>37329</v>
      </c>
      <c r="E1410" s="1">
        <v>36232</v>
      </c>
      <c r="F1410" s="1">
        <v>37329</v>
      </c>
      <c r="G1410" s="14">
        <f t="shared" si="255"/>
        <v>3.0277103113270032E-2</v>
      </c>
      <c r="H1410" s="15">
        <f t="shared" si="254"/>
        <v>9.751131827801407E-3</v>
      </c>
      <c r="I1410" s="14">
        <f t="shared" si="256"/>
        <v>-1.6479807894726584E-2</v>
      </c>
      <c r="J1410" s="17">
        <f t="shared" si="257"/>
        <v>1.4775685819065238E-2</v>
      </c>
      <c r="K1410" s="17">
        <f t="shared" si="258"/>
        <v>7.9332529286974354E-4</v>
      </c>
      <c r="L1410" s="17">
        <f t="shared" si="259"/>
        <v>2.9483777820400289E-2</v>
      </c>
      <c r="M1410" s="17">
        <f t="shared" si="260"/>
        <v>2.9483777820400289E-2</v>
      </c>
      <c r="N1410" s="17">
        <f t="shared" si="261"/>
        <v>-2.8613660253052647E-2</v>
      </c>
      <c r="O1410" s="17">
        <f t="shared" si="262"/>
        <v>3.9319621968740797</v>
      </c>
      <c r="P1410" s="17">
        <f t="shared" si="265"/>
        <v>0.50558094804083431</v>
      </c>
      <c r="Q1410" s="14">
        <f t="shared" si="263"/>
        <v>1.6479807894726584E-2</v>
      </c>
      <c r="R1410" s="12">
        <f t="shared" si="264"/>
        <v>4099.7432097054188</v>
      </c>
      <c r="S1410" s="12">
        <f>G1410*S1409+S1409</f>
        <v>2146.3316467341224</v>
      </c>
    </row>
    <row r="1411" spans="1:19" x14ac:dyDescent="0.25">
      <c r="A1411" s="1">
        <v>1411</v>
      </c>
      <c r="B1411" s="2">
        <v>38964</v>
      </c>
      <c r="C1411" s="1">
        <v>37330</v>
      </c>
      <c r="D1411" s="1">
        <v>37739</v>
      </c>
      <c r="E1411" s="1">
        <v>37287</v>
      </c>
      <c r="F1411" s="1">
        <v>37693</v>
      </c>
      <c r="G1411" s="14">
        <f t="shared" si="255"/>
        <v>9.751131827801407E-3</v>
      </c>
      <c r="H1411" s="15">
        <f t="shared" ref="H1411:H1474" si="266">G1412</f>
        <v>-8.6222906109887365E-3</v>
      </c>
      <c r="I1411" s="14">
        <f t="shared" si="256"/>
        <v>-3.0371500877526603E-2</v>
      </c>
      <c r="J1411" s="17">
        <f t="shared" si="257"/>
        <v>1.4595690670045371E-2</v>
      </c>
      <c r="K1411" s="17">
        <f t="shared" si="258"/>
        <v>2.1417550139724833E-3</v>
      </c>
      <c r="L1411" s="17">
        <f t="shared" si="259"/>
        <v>7.6093768138289237E-3</v>
      </c>
      <c r="M1411" s="17">
        <f t="shared" si="260"/>
        <v>2.9483777820400289E-2</v>
      </c>
      <c r="N1411" s="17">
        <f t="shared" si="261"/>
        <v>-2.8613660253052647E-2</v>
      </c>
      <c r="O1411" s="17">
        <f t="shared" si="262"/>
        <v>3.9804514487749376</v>
      </c>
      <c r="P1411" s="17">
        <f t="shared" si="265"/>
        <v>0.51010695504903003</v>
      </c>
      <c r="Q1411" s="14">
        <f t="shared" si="263"/>
        <v>3.0371500877526603E-2</v>
      </c>
      <c r="R1411" s="12">
        <f t="shared" si="264"/>
        <v>4130.114710582945</v>
      </c>
      <c r="S1411" s="12">
        <f>G1411*S1410+S1410</f>
        <v>2167.2608095676087</v>
      </c>
    </row>
    <row r="1412" spans="1:19" x14ac:dyDescent="0.25">
      <c r="A1412" s="1">
        <v>1412</v>
      </c>
      <c r="B1412" s="2">
        <v>38965</v>
      </c>
      <c r="C1412" s="1">
        <v>37693</v>
      </c>
      <c r="D1412" s="1">
        <v>37693</v>
      </c>
      <c r="E1412" s="1">
        <v>37271</v>
      </c>
      <c r="F1412" s="1">
        <v>37368</v>
      </c>
      <c r="G1412" s="14">
        <f t="shared" ref="G1412:G1475" si="267">F1412/F1411-1</f>
        <v>-8.6222906109887365E-3</v>
      </c>
      <c r="H1412" s="15">
        <f t="shared" si="266"/>
        <v>-1.7608649111539254E-2</v>
      </c>
      <c r="I1412" s="14">
        <f t="shared" si="256"/>
        <v>-4.3249292327919742E-2</v>
      </c>
      <c r="J1412" s="17">
        <f t="shared" si="257"/>
        <v>1.3929058893245062E-2</v>
      </c>
      <c r="K1412" s="17">
        <f t="shared" si="258"/>
        <v>2.1926852644903831E-4</v>
      </c>
      <c r="L1412" s="17">
        <f t="shared" si="259"/>
        <v>-8.8415591374377753E-3</v>
      </c>
      <c r="M1412" s="17">
        <f t="shared" si="260"/>
        <v>2.9483777820400289E-2</v>
      </c>
      <c r="N1412" s="17">
        <f t="shared" si="261"/>
        <v>-2.8613660253052647E-2</v>
      </c>
      <c r="O1412" s="17">
        <f t="shared" si="262"/>
        <v>4.1709521453475551</v>
      </c>
      <c r="P1412" s="17">
        <f t="shared" si="265"/>
        <v>0.52736996580906925</v>
      </c>
      <c r="Q1412" s="14">
        <f t="shared" si="263"/>
        <v>4.3249292327919742E-2</v>
      </c>
      <c r="R1412" s="12">
        <f t="shared" si="264"/>
        <v>4173.3640029108647</v>
      </c>
      <c r="S1412" s="12">
        <f>G1412*S1411+S1411</f>
        <v>2148.5740570377102</v>
      </c>
    </row>
    <row r="1413" spans="1:19" x14ac:dyDescent="0.25">
      <c r="A1413" s="1">
        <v>1413</v>
      </c>
      <c r="B1413" s="2">
        <v>38966</v>
      </c>
      <c r="C1413" s="1">
        <v>37368</v>
      </c>
      <c r="D1413" s="1">
        <v>37368</v>
      </c>
      <c r="E1413" s="1">
        <v>36710</v>
      </c>
      <c r="F1413" s="1">
        <v>36710</v>
      </c>
      <c r="G1413" s="14">
        <f t="shared" si="267"/>
        <v>-1.7608649111539254E-2</v>
      </c>
      <c r="H1413" s="15">
        <f t="shared" si="266"/>
        <v>-4.1405611549986121E-3</v>
      </c>
      <c r="I1413" s="14">
        <f t="shared" si="256"/>
        <v>-1.5157583840332167E-2</v>
      </c>
      <c r="J1413" s="17">
        <f t="shared" si="257"/>
        <v>1.4347526700962305E-2</v>
      </c>
      <c r="K1413" s="17">
        <f t="shared" si="258"/>
        <v>-1.6374670971459244E-3</v>
      </c>
      <c r="L1413" s="17">
        <f t="shared" si="259"/>
        <v>-1.5971182014393331E-2</v>
      </c>
      <c r="M1413" s="17">
        <f t="shared" si="260"/>
        <v>2.9483777820400289E-2</v>
      </c>
      <c r="N1413" s="17">
        <f t="shared" si="261"/>
        <v>-2.8613660253052647E-2</v>
      </c>
      <c r="O1413" s="17">
        <f t="shared" si="262"/>
        <v>4.0492998747690976</v>
      </c>
      <c r="P1413" s="17">
        <f t="shared" si="265"/>
        <v>0.51643946451879841</v>
      </c>
      <c r="Q1413" s="14">
        <f t="shared" si="263"/>
        <v>1.5157583840332167E-2</v>
      </c>
      <c r="R1413" s="12">
        <f t="shared" si="264"/>
        <v>4188.521586751197</v>
      </c>
      <c r="S1413" s="12">
        <f>G1413*S1412+S1412</f>
        <v>2110.7405703771769</v>
      </c>
    </row>
    <row r="1414" spans="1:19" x14ac:dyDescent="0.25">
      <c r="A1414" s="1">
        <v>1414</v>
      </c>
      <c r="B1414" s="2">
        <v>38968</v>
      </c>
      <c r="C1414" s="1">
        <v>36705</v>
      </c>
      <c r="D1414" s="1">
        <v>36725</v>
      </c>
      <c r="E1414" s="1">
        <v>36495</v>
      </c>
      <c r="F1414" s="1">
        <v>36558</v>
      </c>
      <c r="G1414" s="14">
        <f t="shared" si="267"/>
        <v>-4.1405611549986121E-3</v>
      </c>
      <c r="H1414" s="15">
        <f t="shared" si="266"/>
        <v>-2.1500082061381875E-2</v>
      </c>
      <c r="I1414" s="14">
        <f t="shared" si="256"/>
        <v>1.3189700371396551E-4</v>
      </c>
      <c r="J1414" s="17">
        <f t="shared" si="257"/>
        <v>1.4357201819689891E-2</v>
      </c>
      <c r="K1414" s="17">
        <f t="shared" si="258"/>
        <v>-1.7029483916202182E-3</v>
      </c>
      <c r="L1414" s="17">
        <f t="shared" si="259"/>
        <v>-2.4376127633783939E-3</v>
      </c>
      <c r="M1414" s="17">
        <f t="shared" si="260"/>
        <v>2.9483777820400289E-2</v>
      </c>
      <c r="N1414" s="17">
        <f t="shared" si="261"/>
        <v>-2.8613660253052647E-2</v>
      </c>
      <c r="O1414" s="17">
        <f t="shared" si="262"/>
        <v>4.0465711078725937</v>
      </c>
      <c r="P1414" s="17">
        <f t="shared" si="265"/>
        <v>0.51619053513703284</v>
      </c>
      <c r="Q1414" s="14">
        <f t="shared" si="263"/>
        <v>-1.3189700371396551E-4</v>
      </c>
      <c r="R1414" s="12">
        <f t="shared" si="264"/>
        <v>4188.3896897474833</v>
      </c>
      <c r="S1414" s="12">
        <f>G1414*S1413+S1413</f>
        <v>2102.0009199631936</v>
      </c>
    </row>
    <row r="1415" spans="1:19" x14ac:dyDescent="0.25">
      <c r="A1415" s="1">
        <v>1415</v>
      </c>
      <c r="B1415" s="2">
        <v>38971</v>
      </c>
      <c r="C1415" s="1">
        <v>36561</v>
      </c>
      <c r="D1415" s="1">
        <v>36561</v>
      </c>
      <c r="E1415" s="1">
        <v>35666</v>
      </c>
      <c r="F1415" s="1">
        <v>35772</v>
      </c>
      <c r="G1415" s="14">
        <f t="shared" si="267"/>
        <v>-2.1500082061381875E-2</v>
      </c>
      <c r="H1415" s="15">
        <f t="shared" si="266"/>
        <v>1.048305937604832E-2</v>
      </c>
      <c r="I1415" s="14">
        <f t="shared" si="256"/>
        <v>1.0797505740882452E-2</v>
      </c>
      <c r="J1415" s="17">
        <f t="shared" si="257"/>
        <v>1.5224864470929788E-2</v>
      </c>
      <c r="K1415" s="17">
        <f t="shared" si="258"/>
        <v>-3.1238622997708482E-3</v>
      </c>
      <c r="L1415" s="17">
        <f t="shared" si="259"/>
        <v>-1.8376219761611027E-2</v>
      </c>
      <c r="M1415" s="17">
        <f t="shared" si="260"/>
        <v>2.9483777820400289E-2</v>
      </c>
      <c r="N1415" s="17">
        <f t="shared" si="261"/>
        <v>-2.8613660253052647E-2</v>
      </c>
      <c r="O1415" s="17">
        <f t="shared" si="262"/>
        <v>3.8159576516680094</v>
      </c>
      <c r="P1415" s="17">
        <f t="shared" si="265"/>
        <v>0.49452246321287452</v>
      </c>
      <c r="Q1415" s="14">
        <f t="shared" si="263"/>
        <v>1.0797505740882452E-2</v>
      </c>
      <c r="R1415" s="12">
        <f t="shared" si="264"/>
        <v>4199.1871954883654</v>
      </c>
      <c r="S1415" s="12">
        <f>G1415*S1414+S1414</f>
        <v>2056.8077276908848</v>
      </c>
    </row>
    <row r="1416" spans="1:19" x14ac:dyDescent="0.25">
      <c r="A1416" s="1">
        <v>1416</v>
      </c>
      <c r="B1416" s="2">
        <v>38972</v>
      </c>
      <c r="C1416" s="1">
        <v>35777</v>
      </c>
      <c r="D1416" s="1">
        <v>36147</v>
      </c>
      <c r="E1416" s="1">
        <v>35626</v>
      </c>
      <c r="F1416" s="1">
        <v>36147</v>
      </c>
      <c r="G1416" s="14">
        <f t="shared" si="267"/>
        <v>1.048305937604832E-2</v>
      </c>
      <c r="H1416" s="15">
        <f t="shared" si="266"/>
        <v>1.1148919689047521E-2</v>
      </c>
      <c r="I1416" s="14">
        <f t="shared" si="256"/>
        <v>7.5699767312653599E-4</v>
      </c>
      <c r="J1416" s="17">
        <f t="shared" si="257"/>
        <v>1.5464409542446723E-2</v>
      </c>
      <c r="K1416" s="17">
        <f t="shared" si="258"/>
        <v>-1.7308431162575595E-3</v>
      </c>
      <c r="L1416" s="17">
        <f t="shared" si="259"/>
        <v>1.2213902492305881E-2</v>
      </c>
      <c r="M1416" s="17">
        <f t="shared" si="260"/>
        <v>2.9483777820400289E-2</v>
      </c>
      <c r="N1416" s="17">
        <f t="shared" si="261"/>
        <v>-2.8613660253052647E-2</v>
      </c>
      <c r="O1416" s="17">
        <f t="shared" si="262"/>
        <v>3.7568481301524672</v>
      </c>
      <c r="P1416" s="17">
        <f t="shared" si="265"/>
        <v>0.48875768332014452</v>
      </c>
      <c r="Q1416" s="14">
        <f t="shared" si="263"/>
        <v>7.5699767312653599E-4</v>
      </c>
      <c r="R1416" s="12">
        <f t="shared" si="264"/>
        <v>4199.944193161492</v>
      </c>
      <c r="S1416" s="12">
        <f>G1416*S1415+S1415</f>
        <v>2078.3693652253833</v>
      </c>
    </row>
    <row r="1417" spans="1:19" x14ac:dyDescent="0.25">
      <c r="A1417" s="1">
        <v>1417</v>
      </c>
      <c r="B1417" s="2">
        <v>38973</v>
      </c>
      <c r="C1417" s="1">
        <v>36147</v>
      </c>
      <c r="D1417" s="1">
        <v>36726</v>
      </c>
      <c r="E1417" s="1">
        <v>36034</v>
      </c>
      <c r="F1417" s="1">
        <v>36550</v>
      </c>
      <c r="G1417" s="14">
        <f t="shared" si="267"/>
        <v>1.1148919689047521E-2</v>
      </c>
      <c r="H1417" s="15">
        <f t="shared" si="266"/>
        <v>-1.0834473324213389E-2</v>
      </c>
      <c r="I1417" s="14">
        <f t="shared" si="256"/>
        <v>-1.7383417007426072E-3</v>
      </c>
      <c r="J1417" s="17">
        <f t="shared" si="257"/>
        <v>1.5464596209339987E-2</v>
      </c>
      <c r="K1417" s="17">
        <f t="shared" si="258"/>
        <v>-1.2108197856895616E-4</v>
      </c>
      <c r="L1417" s="17">
        <f t="shared" si="259"/>
        <v>1.1270001667616476E-2</v>
      </c>
      <c r="M1417" s="17">
        <f t="shared" si="260"/>
        <v>2.9483777820400289E-2</v>
      </c>
      <c r="N1417" s="17">
        <f t="shared" si="261"/>
        <v>-2.8613660253052647E-2</v>
      </c>
      <c r="O1417" s="17">
        <f t="shared" si="262"/>
        <v>3.7568027827564259</v>
      </c>
      <c r="P1417" s="17">
        <f t="shared" si="265"/>
        <v>0.48875322599182286</v>
      </c>
      <c r="Q1417" s="14">
        <f t="shared" si="263"/>
        <v>-1.7383417007426072E-3</v>
      </c>
      <c r="R1417" s="12">
        <f t="shared" si="264"/>
        <v>4198.2058514607497</v>
      </c>
      <c r="S1417" s="12">
        <f>G1417*S1416+S1416</f>
        <v>2101.5409383624578</v>
      </c>
    </row>
    <row r="1418" spans="1:19" x14ac:dyDescent="0.25">
      <c r="A1418" s="1">
        <v>1418</v>
      </c>
      <c r="B1418" s="2">
        <v>38974</v>
      </c>
      <c r="C1418" s="1">
        <v>36548</v>
      </c>
      <c r="D1418" s="1">
        <v>36680</v>
      </c>
      <c r="E1418" s="1">
        <v>36087</v>
      </c>
      <c r="F1418" s="1">
        <v>36154</v>
      </c>
      <c r="G1418" s="14">
        <f t="shared" si="267"/>
        <v>-1.0834473324213389E-2</v>
      </c>
      <c r="H1418" s="15">
        <f t="shared" si="266"/>
        <v>4.4255130829240485E-4</v>
      </c>
      <c r="I1418" s="14">
        <f t="shared" si="256"/>
        <v>-7.2676542494015672E-3</v>
      </c>
      <c r="J1418" s="17">
        <f t="shared" si="257"/>
        <v>1.31766069184013E-2</v>
      </c>
      <c r="K1418" s="17">
        <f t="shared" si="258"/>
        <v>1.2759647295658076E-3</v>
      </c>
      <c r="L1418" s="17">
        <f t="shared" si="259"/>
        <v>-1.2110438053779198E-2</v>
      </c>
      <c r="M1418" s="17">
        <f t="shared" si="260"/>
        <v>2.9483777820400289E-2</v>
      </c>
      <c r="N1418" s="17">
        <f t="shared" si="261"/>
        <v>-1.8376219761611027E-2</v>
      </c>
      <c r="O1418" s="17">
        <f t="shared" si="262"/>
        <v>3.6321943789014619</v>
      </c>
      <c r="P1418" s="17">
        <f t="shared" si="265"/>
        <v>0.47629729212627364</v>
      </c>
      <c r="Q1418" s="14">
        <f t="shared" si="263"/>
        <v>-7.2676542494015672E-3</v>
      </c>
      <c r="R1418" s="12">
        <f t="shared" si="264"/>
        <v>4190.9381972113479</v>
      </c>
      <c r="S1418" s="12">
        <f>G1418*S1417+S1417</f>
        <v>2078.7718491260275</v>
      </c>
    </row>
    <row r="1419" spans="1:19" x14ac:dyDescent="0.25">
      <c r="A1419" s="1">
        <v>1419</v>
      </c>
      <c r="B1419" s="2">
        <v>38975</v>
      </c>
      <c r="C1419" s="1">
        <v>36154</v>
      </c>
      <c r="D1419" s="1">
        <v>36469</v>
      </c>
      <c r="E1419" s="1">
        <v>35878</v>
      </c>
      <c r="F1419" s="1">
        <v>36170</v>
      </c>
      <c r="G1419" s="14">
        <f t="shared" si="267"/>
        <v>4.4255130829240485E-4</v>
      </c>
      <c r="H1419" s="15">
        <f t="shared" si="266"/>
        <v>8.6535803151783774E-3</v>
      </c>
      <c r="I1419" s="14">
        <f t="shared" si="256"/>
        <v>-2.6909893458267997E-2</v>
      </c>
      <c r="J1419" s="17">
        <f t="shared" si="257"/>
        <v>1.3043956340823686E-2</v>
      </c>
      <c r="K1419" s="17">
        <f t="shared" si="258"/>
        <v>7.704377378636273E-4</v>
      </c>
      <c r="L1419" s="17">
        <f t="shared" si="259"/>
        <v>-3.2788642957122245E-4</v>
      </c>
      <c r="M1419" s="17">
        <f t="shared" si="260"/>
        <v>2.9483777820400289E-2</v>
      </c>
      <c r="N1419" s="17">
        <f t="shared" si="261"/>
        <v>-1.8376219761611027E-2</v>
      </c>
      <c r="O1419" s="17">
        <f t="shared" si="262"/>
        <v>3.6691319973391678</v>
      </c>
      <c r="P1419" s="17">
        <f t="shared" si="265"/>
        <v>0.48003361258855948</v>
      </c>
      <c r="Q1419" s="14">
        <f t="shared" si="263"/>
        <v>-2.6909893458267997E-2</v>
      </c>
      <c r="R1419" s="12">
        <f t="shared" si="264"/>
        <v>4164.0283037530799</v>
      </c>
      <c r="S1419" s="12">
        <f>G1419*S1418+S1418</f>
        <v>2079.6918123274995</v>
      </c>
    </row>
    <row r="1420" spans="1:19" x14ac:dyDescent="0.25">
      <c r="A1420" s="1">
        <v>1420</v>
      </c>
      <c r="B1420" s="2">
        <v>38978</v>
      </c>
      <c r="C1420" s="1">
        <v>36168</v>
      </c>
      <c r="D1420" s="1">
        <v>36670</v>
      </c>
      <c r="E1420" s="1">
        <v>36134</v>
      </c>
      <c r="F1420" s="1">
        <v>36483</v>
      </c>
      <c r="G1420" s="14">
        <f t="shared" si="267"/>
        <v>8.6535803151783774E-3</v>
      </c>
      <c r="H1420" s="15">
        <f t="shared" si="266"/>
        <v>-1.636378587287235E-2</v>
      </c>
      <c r="I1420" s="14">
        <f t="shared" si="256"/>
        <v>-4.5990498803988755E-2</v>
      </c>
      <c r="J1420" s="17">
        <f t="shared" si="257"/>
        <v>1.3172286903336924E-2</v>
      </c>
      <c r="K1420" s="17">
        <f t="shared" si="258"/>
        <v>1.0475041857828031E-3</v>
      </c>
      <c r="L1420" s="17">
        <f t="shared" si="259"/>
        <v>7.6060761293955739E-3</v>
      </c>
      <c r="M1420" s="17">
        <f t="shared" si="260"/>
        <v>2.9483777820400289E-2</v>
      </c>
      <c r="N1420" s="17">
        <f t="shared" si="261"/>
        <v>-1.8376219761611027E-2</v>
      </c>
      <c r="O1420" s="17">
        <f t="shared" si="262"/>
        <v>3.6333856021528792</v>
      </c>
      <c r="P1420" s="17">
        <f t="shared" si="265"/>
        <v>0.47641837874794019</v>
      </c>
      <c r="Q1420" s="14">
        <f t="shared" si="263"/>
        <v>-4.5990498803988755E-2</v>
      </c>
      <c r="R1420" s="12">
        <f t="shared" si="264"/>
        <v>4118.037804949091</v>
      </c>
      <c r="S1420" s="12">
        <f>G1420*S1419+S1419</f>
        <v>2097.6885924562944</v>
      </c>
    </row>
    <row r="1421" spans="1:19" x14ac:dyDescent="0.25">
      <c r="A1421" s="1">
        <v>1421</v>
      </c>
      <c r="B1421" s="2">
        <v>38979</v>
      </c>
      <c r="C1421" s="1">
        <v>36477</v>
      </c>
      <c r="D1421" s="1">
        <v>36487</v>
      </c>
      <c r="E1421" s="1">
        <v>35555</v>
      </c>
      <c r="F1421" s="1">
        <v>35886</v>
      </c>
      <c r="G1421" s="14">
        <f t="shared" si="267"/>
        <v>-1.636378587287235E-2</v>
      </c>
      <c r="H1421" s="15">
        <f t="shared" si="266"/>
        <v>-1.9199687900574025E-2</v>
      </c>
      <c r="I1421" s="14">
        <f t="shared" si="256"/>
        <v>-3.0516750255262237E-2</v>
      </c>
      <c r="J1421" s="17">
        <f t="shared" si="257"/>
        <v>1.3545880192392284E-2</v>
      </c>
      <c r="K1421" s="17">
        <f t="shared" si="258"/>
        <v>-8.165390728647711E-4</v>
      </c>
      <c r="L1421" s="17">
        <f t="shared" si="259"/>
        <v>-1.5547246800007578E-2</v>
      </c>
      <c r="M1421" s="17">
        <f t="shared" si="260"/>
        <v>2.9483777820400289E-2</v>
      </c>
      <c r="N1421" s="17">
        <f t="shared" si="261"/>
        <v>-1.8376219761611027E-2</v>
      </c>
      <c r="O1421" s="17">
        <f t="shared" si="262"/>
        <v>3.5331773869438714</v>
      </c>
      <c r="P1421" s="17">
        <f t="shared" si="265"/>
        <v>0.46609090746972393</v>
      </c>
      <c r="Q1421" s="14">
        <f t="shared" si="263"/>
        <v>-3.0516750255262237E-2</v>
      </c>
      <c r="R1421" s="12">
        <f t="shared" si="264"/>
        <v>4087.5210546938288</v>
      </c>
      <c r="S1421" s="12">
        <f>G1421*S1420+S1420</f>
        <v>2063.3624655013728</v>
      </c>
    </row>
    <row r="1422" spans="1:19" x14ac:dyDescent="0.25">
      <c r="A1422" s="1">
        <v>1422</v>
      </c>
      <c r="B1422" s="2">
        <v>38980</v>
      </c>
      <c r="C1422" s="1">
        <v>35889</v>
      </c>
      <c r="D1422" s="1">
        <v>36069</v>
      </c>
      <c r="E1422" s="1">
        <v>34928</v>
      </c>
      <c r="F1422" s="1">
        <v>35197</v>
      </c>
      <c r="G1422" s="14">
        <f t="shared" si="267"/>
        <v>-1.9199687900574025E-2</v>
      </c>
      <c r="H1422" s="15">
        <f t="shared" si="266"/>
        <v>-1.0427025030542381E-2</v>
      </c>
      <c r="I1422" s="14">
        <f t="shared" si="256"/>
        <v>-6.3169186723984749E-3</v>
      </c>
      <c r="J1422" s="17">
        <f t="shared" si="257"/>
        <v>1.4356906964477794E-2</v>
      </c>
      <c r="K1422" s="17">
        <f t="shared" si="258"/>
        <v>-1.9663922639454232E-3</v>
      </c>
      <c r="L1422" s="17">
        <f t="shared" si="259"/>
        <v>-1.7233295636628603E-2</v>
      </c>
      <c r="M1422" s="17">
        <f t="shared" si="260"/>
        <v>2.9483777820400289E-2</v>
      </c>
      <c r="N1422" s="17">
        <f t="shared" si="261"/>
        <v>-1.8376219761611027E-2</v>
      </c>
      <c r="O1422" s="17">
        <f t="shared" si="262"/>
        <v>3.3335869418411415</v>
      </c>
      <c r="P1422" s="17">
        <f t="shared" si="265"/>
        <v>0.44461837653308089</v>
      </c>
      <c r="Q1422" s="14">
        <f t="shared" si="263"/>
        <v>-6.3169186723984749E-3</v>
      </c>
      <c r="R1422" s="12">
        <f t="shared" si="264"/>
        <v>4081.2041360214303</v>
      </c>
      <c r="S1422" s="12">
        <f>G1422*S1421+S1421</f>
        <v>2023.7465501379875</v>
      </c>
    </row>
    <row r="1423" spans="1:19" x14ac:dyDescent="0.25">
      <c r="A1423" s="1">
        <v>1423</v>
      </c>
      <c r="B1423" s="2">
        <v>38981</v>
      </c>
      <c r="C1423" s="1">
        <v>35199</v>
      </c>
      <c r="D1423" s="1">
        <v>35332</v>
      </c>
      <c r="E1423" s="1">
        <v>34624</v>
      </c>
      <c r="F1423" s="1">
        <v>34830</v>
      </c>
      <c r="G1423" s="14">
        <f t="shared" si="267"/>
        <v>-1.0427025030542381E-2</v>
      </c>
      <c r="H1423" s="15">
        <f t="shared" si="266"/>
        <v>-8.9003732414583148E-4</v>
      </c>
      <c r="I1423" s="14">
        <f t="shared" si="256"/>
        <v>2.8300195855756272E-2</v>
      </c>
      <c r="J1423" s="17">
        <f t="shared" si="257"/>
        <v>1.4503135447712551E-2</v>
      </c>
      <c r="K1423" s="17">
        <f t="shared" si="258"/>
        <v>-2.6780543704328845E-3</v>
      </c>
      <c r="L1423" s="17">
        <f t="shared" si="259"/>
        <v>-7.7489706601094957E-3</v>
      </c>
      <c r="M1423" s="17">
        <f t="shared" si="260"/>
        <v>2.9483777820400289E-2</v>
      </c>
      <c r="N1423" s="17">
        <f t="shared" si="261"/>
        <v>-1.8376219761611027E-2</v>
      </c>
      <c r="O1423" s="17">
        <f t="shared" si="262"/>
        <v>3.2999759089721419</v>
      </c>
      <c r="P1423" s="17">
        <f t="shared" si="265"/>
        <v>0.4408763056343552</v>
      </c>
      <c r="Q1423" s="14">
        <f t="shared" si="263"/>
        <v>2.8300195855756272E-2</v>
      </c>
      <c r="R1423" s="12">
        <f t="shared" si="264"/>
        <v>4109.5043318771868</v>
      </c>
      <c r="S1423" s="12">
        <f>G1423*S1422+S1422</f>
        <v>2002.6448942042248</v>
      </c>
    </row>
    <row r="1424" spans="1:19" x14ac:dyDescent="0.25">
      <c r="A1424" s="1">
        <v>1424</v>
      </c>
      <c r="B1424" s="2">
        <v>38982</v>
      </c>
      <c r="C1424" s="1">
        <v>34829</v>
      </c>
      <c r="D1424" s="1">
        <v>34897</v>
      </c>
      <c r="E1424" s="1">
        <v>34397</v>
      </c>
      <c r="F1424" s="1">
        <v>34799</v>
      </c>
      <c r="G1424" s="14">
        <f t="shared" si="267"/>
        <v>-8.9003732414583148E-4</v>
      </c>
      <c r="H1424" s="15">
        <f t="shared" si="266"/>
        <v>5.0001436822897372E-3</v>
      </c>
      <c r="I1424" s="14">
        <f t="shared" si="256"/>
        <v>3.7202740508414989E-2</v>
      </c>
      <c r="J1424" s="17">
        <f t="shared" si="257"/>
        <v>1.4510218360355945E-2</v>
      </c>
      <c r="K1424" s="17">
        <f t="shared" si="258"/>
        <v>-2.5886831174412261E-3</v>
      </c>
      <c r="L1424" s="17">
        <f t="shared" si="259"/>
        <v>1.6986457932953946E-3</v>
      </c>
      <c r="M1424" s="17">
        <f t="shared" si="260"/>
        <v>2.9483777820400289E-2</v>
      </c>
      <c r="N1424" s="17">
        <f t="shared" si="261"/>
        <v>-1.8376219761611027E-2</v>
      </c>
      <c r="O1424" s="17">
        <f t="shared" si="262"/>
        <v>3.2983650826904083</v>
      </c>
      <c r="P1424" s="17">
        <f t="shared" si="265"/>
        <v>0.44069600915566542</v>
      </c>
      <c r="Q1424" s="14">
        <f t="shared" si="263"/>
        <v>3.7202740508414989E-2</v>
      </c>
      <c r="R1424" s="12">
        <f t="shared" si="264"/>
        <v>4146.7070723856014</v>
      </c>
      <c r="S1424" s="12">
        <f>G1424*S1423+S1423</f>
        <v>2000.862465501373</v>
      </c>
    </row>
    <row r="1425" spans="1:19" x14ac:dyDescent="0.25">
      <c r="A1425" s="1">
        <v>1425</v>
      </c>
      <c r="B1425" s="2">
        <v>38985</v>
      </c>
      <c r="C1425" s="1">
        <v>34803</v>
      </c>
      <c r="D1425" s="1">
        <v>35054</v>
      </c>
      <c r="E1425" s="1">
        <v>34127</v>
      </c>
      <c r="F1425" s="1">
        <v>34973</v>
      </c>
      <c r="G1425" s="14">
        <f t="shared" si="267"/>
        <v>5.0001436822897372E-3</v>
      </c>
      <c r="H1425" s="15">
        <f t="shared" si="266"/>
        <v>2.4190089497612366E-2</v>
      </c>
      <c r="I1425" s="14">
        <f t="shared" ref="I1425:I1488" si="268">SUM(H1425:H1427)</f>
        <v>4.2727163380160693E-2</v>
      </c>
      <c r="J1425" s="17">
        <f t="shared" ref="J1425:J1488" si="269">_xlfn.STDEV.S(G1411:G1425)</f>
        <v>1.1595829069134219E-2</v>
      </c>
      <c r="K1425" s="17">
        <f t="shared" ref="K1425:K1488" si="270">AVERAGE(G1411:G1425)</f>
        <v>-4.273813746173246E-3</v>
      </c>
      <c r="L1425" s="17">
        <f t="shared" ref="L1425:L1488" si="271">G1425-K1425</f>
        <v>9.2739574284629832E-3</v>
      </c>
      <c r="M1425" s="17">
        <f t="shared" ref="M1425:M1488" si="272">MAX(L1411:L1425)</f>
        <v>1.2213902492305881E-2</v>
      </c>
      <c r="N1425" s="17">
        <f t="shared" ref="N1425:N1488" si="273">MIN(L1411:L1425)</f>
        <v>-1.8376219761611027E-2</v>
      </c>
      <c r="O1425" s="17">
        <f t="shared" ref="O1425:O1488" si="274">(M1425-N1425)/J1425</f>
        <v>2.6380280419398128</v>
      </c>
      <c r="P1425" s="17">
        <f t="shared" si="265"/>
        <v>0.35820299189569638</v>
      </c>
      <c r="Q1425" s="14">
        <f t="shared" ref="Q1425:Q1488" si="275">IF(P1425&gt;0.5,-I1425,I1425)</f>
        <v>4.2727163380160693E-2</v>
      </c>
      <c r="R1425" s="12">
        <f t="shared" ref="R1425:R1488" si="276">Q1425*$X$2+R1424</f>
        <v>4189.4342357657624</v>
      </c>
      <c r="S1425" s="12">
        <f>G1425*S1424+S1424</f>
        <v>2010.8670653173804</v>
      </c>
    </row>
    <row r="1426" spans="1:19" x14ac:dyDescent="0.25">
      <c r="A1426" s="1">
        <v>1426</v>
      </c>
      <c r="B1426" s="2">
        <v>38986</v>
      </c>
      <c r="C1426" s="1">
        <v>34972</v>
      </c>
      <c r="D1426" s="1">
        <v>35827</v>
      </c>
      <c r="E1426" s="1">
        <v>34972</v>
      </c>
      <c r="F1426" s="1">
        <v>35819</v>
      </c>
      <c r="G1426" s="14">
        <f t="shared" si="267"/>
        <v>2.4190089497612366E-2</v>
      </c>
      <c r="H1426" s="15">
        <f t="shared" si="266"/>
        <v>8.0125073285128856E-3</v>
      </c>
      <c r="I1426" s="14">
        <f t="shared" si="268"/>
        <v>1.7522986287306308E-2</v>
      </c>
      <c r="J1426" s="17">
        <f t="shared" si="269"/>
        <v>1.3315086274117505E-2</v>
      </c>
      <c r="K1426" s="17">
        <f t="shared" si="270"/>
        <v>-3.3112165681858487E-3</v>
      </c>
      <c r="L1426" s="17">
        <f t="shared" si="271"/>
        <v>2.7501306065798214E-2</v>
      </c>
      <c r="M1426" s="17">
        <f t="shared" si="272"/>
        <v>2.7501306065798214E-2</v>
      </c>
      <c r="N1426" s="17">
        <f t="shared" si="273"/>
        <v>-1.8376219761611027E-2</v>
      </c>
      <c r="O1426" s="17">
        <f t="shared" si="274"/>
        <v>3.4455297459535164</v>
      </c>
      <c r="P1426" s="17">
        <f t="shared" ref="P1426:P1489" si="277">LOG(O1426,2)/LOG(15,2)</f>
        <v>0.45681489381203505</v>
      </c>
      <c r="Q1426" s="14">
        <f t="shared" si="275"/>
        <v>1.7522986287306308E-2</v>
      </c>
      <c r="R1426" s="12">
        <f t="shared" si="276"/>
        <v>4206.957222053069</v>
      </c>
      <c r="S1426" s="12">
        <f>G1426*S1425+S1425</f>
        <v>2059.5101195952088</v>
      </c>
    </row>
    <row r="1427" spans="1:19" x14ac:dyDescent="0.25">
      <c r="A1427" s="1">
        <v>1427</v>
      </c>
      <c r="B1427" s="2">
        <v>38987</v>
      </c>
      <c r="C1427" s="1">
        <v>35817</v>
      </c>
      <c r="D1427" s="1">
        <v>36114</v>
      </c>
      <c r="E1427" s="1">
        <v>35611</v>
      </c>
      <c r="F1427" s="1">
        <v>36106</v>
      </c>
      <c r="G1427" s="14">
        <f t="shared" si="267"/>
        <v>8.0125073285128856E-3</v>
      </c>
      <c r="H1427" s="15">
        <f t="shared" si="266"/>
        <v>1.0524566554035442E-2</v>
      </c>
      <c r="I1427" s="14">
        <f t="shared" si="268"/>
        <v>2.6218756277787136E-2</v>
      </c>
      <c r="J1427" s="17">
        <f t="shared" si="269"/>
        <v>1.3532111975880312E-2</v>
      </c>
      <c r="K1427" s="17">
        <f t="shared" si="270"/>
        <v>-2.2022300388857404E-3</v>
      </c>
      <c r="L1427" s="17">
        <f t="shared" si="271"/>
        <v>1.0214737367398627E-2</v>
      </c>
      <c r="M1427" s="17">
        <f t="shared" si="272"/>
        <v>2.7501306065798214E-2</v>
      </c>
      <c r="N1427" s="17">
        <f t="shared" si="273"/>
        <v>-1.8376219761611027E-2</v>
      </c>
      <c r="O1427" s="17">
        <f t="shared" si="274"/>
        <v>3.390270928084361</v>
      </c>
      <c r="P1427" s="17">
        <f t="shared" si="277"/>
        <v>0.45084461044736701</v>
      </c>
      <c r="Q1427" s="14">
        <f t="shared" si="275"/>
        <v>2.6218756277787136E-2</v>
      </c>
      <c r="R1427" s="12">
        <f t="shared" si="276"/>
        <v>4233.1759783308562</v>
      </c>
      <c r="S1427" s="12">
        <f>G1427*S1426+S1426</f>
        <v>2076.011959521612</v>
      </c>
    </row>
    <row r="1428" spans="1:19" x14ac:dyDescent="0.25">
      <c r="A1428" s="1">
        <v>1428</v>
      </c>
      <c r="B1428" s="2">
        <v>38988</v>
      </c>
      <c r="C1428" s="1">
        <v>36105</v>
      </c>
      <c r="D1428" s="1">
        <v>36487</v>
      </c>
      <c r="E1428" s="1">
        <v>36031</v>
      </c>
      <c r="F1428" s="1">
        <v>36486</v>
      </c>
      <c r="G1428" s="14">
        <f t="shared" si="267"/>
        <v>1.0524566554035442E-2</v>
      </c>
      <c r="H1428" s="15">
        <f t="shared" si="266"/>
        <v>-1.0140875952420192E-3</v>
      </c>
      <c r="I1428" s="14">
        <f t="shared" si="268"/>
        <v>-1.0363407959741444E-3</v>
      </c>
      <c r="J1428" s="17">
        <f t="shared" si="269"/>
        <v>1.3189555332097168E-2</v>
      </c>
      <c r="K1428" s="17">
        <f t="shared" si="270"/>
        <v>-3.2668232784742733E-4</v>
      </c>
      <c r="L1428" s="17">
        <f t="shared" si="271"/>
        <v>1.085124888188287E-2</v>
      </c>
      <c r="M1428" s="17">
        <f t="shared" si="272"/>
        <v>2.7501306065798214E-2</v>
      </c>
      <c r="N1428" s="17">
        <f t="shared" si="273"/>
        <v>-1.8376219761611027E-2</v>
      </c>
      <c r="O1428" s="17">
        <f t="shared" si="274"/>
        <v>3.4783224052872308</v>
      </c>
      <c r="P1428" s="17">
        <f t="shared" si="277"/>
        <v>0.46031277765861073</v>
      </c>
      <c r="Q1428" s="14">
        <f t="shared" si="275"/>
        <v>-1.0363407959741444E-3</v>
      </c>
      <c r="R1428" s="12">
        <f t="shared" si="276"/>
        <v>4232.1396375348822</v>
      </c>
      <c r="S1428" s="12">
        <f>G1428*S1427+S1427</f>
        <v>2097.8610855565707</v>
      </c>
    </row>
    <row r="1429" spans="1:19" x14ac:dyDescent="0.25">
      <c r="A1429" s="1">
        <v>1429</v>
      </c>
      <c r="B1429" s="2">
        <v>38989</v>
      </c>
      <c r="C1429" s="1">
        <v>36486</v>
      </c>
      <c r="D1429" s="1">
        <v>36570</v>
      </c>
      <c r="E1429" s="1">
        <v>36261</v>
      </c>
      <c r="F1429" s="1">
        <v>36449</v>
      </c>
      <c r="G1429" s="14">
        <f t="shared" si="267"/>
        <v>-1.0140875952420192E-3</v>
      </c>
      <c r="H1429" s="15">
        <f t="shared" si="266"/>
        <v>1.6708277318993714E-2</v>
      </c>
      <c r="I1429" s="14">
        <f t="shared" si="268"/>
        <v>3.5956669901523686E-2</v>
      </c>
      <c r="J1429" s="17">
        <f t="shared" si="269"/>
        <v>1.314962350497733E-2</v>
      </c>
      <c r="K1429" s="17">
        <f t="shared" si="270"/>
        <v>-1.1825075719698782E-4</v>
      </c>
      <c r="L1429" s="17">
        <f t="shared" si="271"/>
        <v>-8.9583683804503138E-4</v>
      </c>
      <c r="M1429" s="17">
        <f t="shared" si="272"/>
        <v>2.7501306065798214E-2</v>
      </c>
      <c r="N1429" s="17">
        <f t="shared" si="273"/>
        <v>-1.8376219761611027E-2</v>
      </c>
      <c r="O1429" s="17">
        <f t="shared" si="274"/>
        <v>3.4888851235964213</v>
      </c>
      <c r="P1429" s="17">
        <f t="shared" si="277"/>
        <v>0.46143244901621649</v>
      </c>
      <c r="Q1429" s="14">
        <f t="shared" si="275"/>
        <v>3.5956669901523686E-2</v>
      </c>
      <c r="R1429" s="12">
        <f t="shared" si="276"/>
        <v>4268.0963074364063</v>
      </c>
      <c r="S1429" s="12">
        <f>G1429*S1428+S1428</f>
        <v>2095.7336706531669</v>
      </c>
    </row>
    <row r="1430" spans="1:19" x14ac:dyDescent="0.25">
      <c r="A1430" s="1">
        <v>1430</v>
      </c>
      <c r="B1430" s="2">
        <v>38992</v>
      </c>
      <c r="C1430" s="1">
        <v>36450</v>
      </c>
      <c r="D1430" s="1">
        <v>37317</v>
      </c>
      <c r="E1430" s="1">
        <v>36450</v>
      </c>
      <c r="F1430" s="1">
        <v>37058</v>
      </c>
      <c r="G1430" s="14">
        <f t="shared" si="267"/>
        <v>1.6708277318993714E-2</v>
      </c>
      <c r="H1430" s="15">
        <f t="shared" si="266"/>
        <v>-1.6730530519725839E-2</v>
      </c>
      <c r="I1430" s="14">
        <f t="shared" si="268"/>
        <v>2.528828767908875E-2</v>
      </c>
      <c r="J1430" s="17">
        <f t="shared" si="269"/>
        <v>1.2390666029773467E-2</v>
      </c>
      <c r="K1430" s="17">
        <f t="shared" si="270"/>
        <v>2.4289732014947181E-3</v>
      </c>
      <c r="L1430" s="17">
        <f t="shared" si="271"/>
        <v>1.4279304117498996E-2</v>
      </c>
      <c r="M1430" s="17">
        <f t="shared" si="272"/>
        <v>2.7501306065798214E-2</v>
      </c>
      <c r="N1430" s="17">
        <f t="shared" si="273"/>
        <v>-1.7233295636628603E-2</v>
      </c>
      <c r="O1430" s="17">
        <f t="shared" si="274"/>
        <v>3.6103468203351037</v>
      </c>
      <c r="P1430" s="17">
        <f t="shared" si="277"/>
        <v>0.47406943908300608</v>
      </c>
      <c r="Q1430" s="14">
        <f t="shared" si="275"/>
        <v>2.528828767908875E-2</v>
      </c>
      <c r="R1430" s="12">
        <f t="shared" si="276"/>
        <v>4293.3845951154954</v>
      </c>
      <c r="S1430" s="12">
        <f>G1430*S1429+S1429</f>
        <v>2130.7497700091926</v>
      </c>
    </row>
    <row r="1431" spans="1:19" x14ac:dyDescent="0.25">
      <c r="A1431" s="1">
        <v>1431</v>
      </c>
      <c r="B1431" s="2">
        <v>38993</v>
      </c>
      <c r="C1431" s="1">
        <v>37057</v>
      </c>
      <c r="D1431" s="1">
        <v>37057</v>
      </c>
      <c r="E1431" s="1">
        <v>36438</v>
      </c>
      <c r="F1431" s="1">
        <v>36438</v>
      </c>
      <c r="G1431" s="14">
        <f t="shared" si="267"/>
        <v>-1.6730530519725839E-2</v>
      </c>
      <c r="H1431" s="15">
        <f t="shared" si="266"/>
        <v>3.5978923102255811E-2</v>
      </c>
      <c r="I1431" s="14">
        <f t="shared" si="268"/>
        <v>4.1044544296189311E-2</v>
      </c>
      <c r="J1431" s="17">
        <f t="shared" si="269"/>
        <v>1.3099200572648517E-2</v>
      </c>
      <c r="K1431" s="17">
        <f t="shared" si="270"/>
        <v>6.1473387510977415E-4</v>
      </c>
      <c r="L1431" s="17">
        <f t="shared" si="271"/>
        <v>-1.7345264394835615E-2</v>
      </c>
      <c r="M1431" s="17">
        <f t="shared" si="272"/>
        <v>2.7501306065798214E-2</v>
      </c>
      <c r="N1431" s="17">
        <f t="shared" si="273"/>
        <v>-1.7345264394835615E-2</v>
      </c>
      <c r="O1431" s="17">
        <f t="shared" si="274"/>
        <v>3.423611251077006</v>
      </c>
      <c r="P1431" s="17">
        <f t="shared" si="277"/>
        <v>0.45445830909940788</v>
      </c>
      <c r="Q1431" s="14">
        <f t="shared" si="275"/>
        <v>4.1044544296189311E-2</v>
      </c>
      <c r="R1431" s="12">
        <f t="shared" si="276"/>
        <v>4334.4291394116844</v>
      </c>
      <c r="S1431" s="12">
        <f>G1431*S1430+S1430</f>
        <v>2095.1011959521552</v>
      </c>
    </row>
    <row r="1432" spans="1:19" x14ac:dyDescent="0.25">
      <c r="A1432" s="1">
        <v>1432</v>
      </c>
      <c r="B1432" s="2">
        <v>38994</v>
      </c>
      <c r="C1432" s="1">
        <v>36441</v>
      </c>
      <c r="D1432" s="1">
        <v>37780</v>
      </c>
      <c r="E1432" s="1">
        <v>36441</v>
      </c>
      <c r="F1432" s="1">
        <v>37749</v>
      </c>
      <c r="G1432" s="14">
        <f t="shared" si="267"/>
        <v>3.5978923102255811E-2</v>
      </c>
      <c r="H1432" s="15">
        <f t="shared" si="266"/>
        <v>6.0398950965587783E-3</v>
      </c>
      <c r="I1432" s="14">
        <f t="shared" si="268"/>
        <v>1.7348172590875954E-2</v>
      </c>
      <c r="J1432" s="17">
        <f t="shared" si="269"/>
        <v>1.5813198939852238E-2</v>
      </c>
      <c r="K1432" s="17">
        <f t="shared" si="270"/>
        <v>2.2700674359903269E-3</v>
      </c>
      <c r="L1432" s="17">
        <f t="shared" si="271"/>
        <v>3.3708855666265483E-2</v>
      </c>
      <c r="M1432" s="17">
        <f t="shared" si="272"/>
        <v>3.3708855666265483E-2</v>
      </c>
      <c r="N1432" s="17">
        <f t="shared" si="273"/>
        <v>-1.7345264394835615E-2</v>
      </c>
      <c r="O1432" s="17">
        <f t="shared" si="274"/>
        <v>3.2285763465882353</v>
      </c>
      <c r="P1432" s="17">
        <f t="shared" si="277"/>
        <v>0.4327989488615363</v>
      </c>
      <c r="Q1432" s="14">
        <f t="shared" si="275"/>
        <v>1.7348172590875954E-2</v>
      </c>
      <c r="R1432" s="12">
        <f t="shared" si="276"/>
        <v>4351.7773120025604</v>
      </c>
      <c r="S1432" s="12">
        <f>G1432*S1431+S1431</f>
        <v>2170.4806807727618</v>
      </c>
    </row>
    <row r="1433" spans="1:19" x14ac:dyDescent="0.25">
      <c r="A1433" s="1">
        <v>1433</v>
      </c>
      <c r="B1433" s="2">
        <v>38995</v>
      </c>
      <c r="C1433" s="1">
        <v>37750</v>
      </c>
      <c r="D1433" s="1">
        <v>38205</v>
      </c>
      <c r="E1433" s="1">
        <v>37624</v>
      </c>
      <c r="F1433" s="1">
        <v>37977</v>
      </c>
      <c r="G1433" s="14">
        <f t="shared" si="267"/>
        <v>6.0398950965587783E-3</v>
      </c>
      <c r="H1433" s="15">
        <f t="shared" si="266"/>
        <v>-9.742739026252778E-4</v>
      </c>
      <c r="I1433" s="14">
        <f t="shared" si="268"/>
        <v>1.7791639469008524E-2</v>
      </c>
      <c r="J1433" s="17">
        <f t="shared" si="269"/>
        <v>1.5409415739457187E-2</v>
      </c>
      <c r="K1433" s="17">
        <f t="shared" si="270"/>
        <v>3.3950253307084713E-3</v>
      </c>
      <c r="L1433" s="17">
        <f t="shared" si="271"/>
        <v>2.644869765850307E-3</v>
      </c>
      <c r="M1433" s="17">
        <f t="shared" si="272"/>
        <v>3.3708855666265483E-2</v>
      </c>
      <c r="N1433" s="17">
        <f t="shared" si="273"/>
        <v>-1.7345264394835615E-2</v>
      </c>
      <c r="O1433" s="17">
        <f t="shared" si="274"/>
        <v>3.3131768864131854</v>
      </c>
      <c r="P1433" s="17">
        <f t="shared" si="277"/>
        <v>0.44235055650656246</v>
      </c>
      <c r="Q1433" s="14">
        <f t="shared" si="275"/>
        <v>1.7791639469008524E-2</v>
      </c>
      <c r="R1433" s="12">
        <f t="shared" si="276"/>
        <v>4369.5689514715687</v>
      </c>
      <c r="S1433" s="12">
        <f>G1433*S1432+S1432</f>
        <v>2183.5901563937368</v>
      </c>
    </row>
    <row r="1434" spans="1:19" x14ac:dyDescent="0.25">
      <c r="A1434" s="1">
        <v>1434</v>
      </c>
      <c r="B1434" s="2">
        <v>38996</v>
      </c>
      <c r="C1434" s="1">
        <v>37976</v>
      </c>
      <c r="D1434" s="1">
        <v>37976</v>
      </c>
      <c r="E1434" s="1">
        <v>37493</v>
      </c>
      <c r="F1434" s="1">
        <v>37940</v>
      </c>
      <c r="G1434" s="14">
        <f t="shared" si="267"/>
        <v>-9.742739026252778E-4</v>
      </c>
      <c r="H1434" s="15">
        <f t="shared" si="266"/>
        <v>1.2282551396942454E-2</v>
      </c>
      <c r="I1434" s="14">
        <f t="shared" si="268"/>
        <v>1.0151245152774657E-2</v>
      </c>
      <c r="J1434" s="17">
        <f t="shared" si="269"/>
        <v>1.5433130306334445E-2</v>
      </c>
      <c r="K1434" s="17">
        <f t="shared" si="270"/>
        <v>3.3005703166472927E-3</v>
      </c>
      <c r="L1434" s="17">
        <f t="shared" si="271"/>
        <v>-4.2748442192725705E-3</v>
      </c>
      <c r="M1434" s="17">
        <f t="shared" si="272"/>
        <v>3.3708855666265483E-2</v>
      </c>
      <c r="N1434" s="17">
        <f t="shared" si="273"/>
        <v>-1.7345264394835615E-2</v>
      </c>
      <c r="O1434" s="17">
        <f t="shared" si="274"/>
        <v>3.3080858547631267</v>
      </c>
      <c r="P1434" s="17">
        <f t="shared" si="277"/>
        <v>0.44178270034085748</v>
      </c>
      <c r="Q1434" s="14">
        <f t="shared" si="275"/>
        <v>1.0151245152774657E-2</v>
      </c>
      <c r="R1434" s="12">
        <f t="shared" si="276"/>
        <v>4379.7201966243429</v>
      </c>
      <c r="S1434" s="12">
        <f>G1434*S1433+S1433</f>
        <v>2181.462741490333</v>
      </c>
    </row>
    <row r="1435" spans="1:19" x14ac:dyDescent="0.25">
      <c r="A1435" s="1">
        <v>1435</v>
      </c>
      <c r="B1435" s="2">
        <v>38999</v>
      </c>
      <c r="C1435" s="1">
        <v>37930</v>
      </c>
      <c r="D1435" s="1">
        <v>38626</v>
      </c>
      <c r="E1435" s="1">
        <v>37736</v>
      </c>
      <c r="F1435" s="1">
        <v>38406</v>
      </c>
      <c r="G1435" s="14">
        <f t="shared" si="267"/>
        <v>1.2282551396942454E-2</v>
      </c>
      <c r="H1435" s="15">
        <f t="shared" si="266"/>
        <v>6.4833619746913485E-3</v>
      </c>
      <c r="I1435" s="14">
        <f t="shared" si="268"/>
        <v>1.1646680290981704E-2</v>
      </c>
      <c r="J1435" s="17">
        <f t="shared" si="269"/>
        <v>1.5551032259583368E-2</v>
      </c>
      <c r="K1435" s="17">
        <f t="shared" si="270"/>
        <v>3.542501722098231E-3</v>
      </c>
      <c r="L1435" s="17">
        <f t="shared" si="271"/>
        <v>8.7400496748442219E-3</v>
      </c>
      <c r="M1435" s="17">
        <f t="shared" si="272"/>
        <v>3.3708855666265483E-2</v>
      </c>
      <c r="N1435" s="17">
        <f t="shared" si="273"/>
        <v>-1.7345264394835615E-2</v>
      </c>
      <c r="O1435" s="17">
        <f t="shared" si="274"/>
        <v>3.2830052184888787</v>
      </c>
      <c r="P1435" s="17">
        <f t="shared" si="277"/>
        <v>0.43897237487813329</v>
      </c>
      <c r="Q1435" s="14">
        <f t="shared" si="275"/>
        <v>1.1646680290981704E-2</v>
      </c>
      <c r="R1435" s="12">
        <f t="shared" si="276"/>
        <v>4391.3668769153246</v>
      </c>
      <c r="S1435" s="12">
        <f>G1435*S1434+S1434</f>
        <v>2208.2566697332031</v>
      </c>
    </row>
    <row r="1436" spans="1:19" x14ac:dyDescent="0.25">
      <c r="A1436" s="1">
        <v>1436</v>
      </c>
      <c r="B1436" s="2">
        <v>39000</v>
      </c>
      <c r="C1436" s="1">
        <v>38411</v>
      </c>
      <c r="D1436" s="1">
        <v>38778</v>
      </c>
      <c r="E1436" s="1">
        <v>38407</v>
      </c>
      <c r="F1436" s="1">
        <v>38655</v>
      </c>
      <c r="G1436" s="14">
        <f t="shared" si="267"/>
        <v>6.4833619746913485E-3</v>
      </c>
      <c r="H1436" s="15">
        <f t="shared" si="266"/>
        <v>-8.614668218859145E-3</v>
      </c>
      <c r="I1436" s="14">
        <f t="shared" si="268"/>
        <v>1.491878807176017E-2</v>
      </c>
      <c r="J1436" s="17">
        <f t="shared" si="269"/>
        <v>1.4548621329628282E-2</v>
      </c>
      <c r="K1436" s="17">
        <f t="shared" si="270"/>
        <v>5.0656449119358109E-3</v>
      </c>
      <c r="L1436" s="17">
        <f t="shared" si="271"/>
        <v>1.4177170627555375E-3</v>
      </c>
      <c r="M1436" s="17">
        <f t="shared" si="272"/>
        <v>3.3708855666265483E-2</v>
      </c>
      <c r="N1436" s="17">
        <f t="shared" si="273"/>
        <v>-1.7345264394835615E-2</v>
      </c>
      <c r="O1436" s="17">
        <f t="shared" si="274"/>
        <v>3.509206742299996</v>
      </c>
      <c r="P1436" s="17">
        <f t="shared" si="277"/>
        <v>0.46357708290650756</v>
      </c>
      <c r="Q1436" s="14">
        <f t="shared" si="275"/>
        <v>1.491878807176017E-2</v>
      </c>
      <c r="R1436" s="12">
        <f t="shared" si="276"/>
        <v>4406.2856649870846</v>
      </c>
      <c r="S1436" s="12">
        <f>G1436*S1435+S1435</f>
        <v>2222.57359705611</v>
      </c>
    </row>
    <row r="1437" spans="1:19" x14ac:dyDescent="0.25">
      <c r="A1437" s="1">
        <v>1437</v>
      </c>
      <c r="B1437" s="2">
        <v>39001</v>
      </c>
      <c r="C1437" s="1">
        <v>38652</v>
      </c>
      <c r="D1437" s="1">
        <v>38652</v>
      </c>
      <c r="E1437" s="1">
        <v>38091</v>
      </c>
      <c r="F1437" s="1">
        <v>38322</v>
      </c>
      <c r="G1437" s="14">
        <f t="shared" si="267"/>
        <v>-8.614668218859145E-3</v>
      </c>
      <c r="H1437" s="15">
        <f t="shared" si="266"/>
        <v>1.37779865351495E-2</v>
      </c>
      <c r="I1437" s="14">
        <f t="shared" si="268"/>
        <v>1.5095820867845333E-2</v>
      </c>
      <c r="J1437" s="17">
        <f t="shared" si="269"/>
        <v>1.3507004631754674E-2</v>
      </c>
      <c r="K1437" s="17">
        <f t="shared" si="270"/>
        <v>5.7713128907168031E-3</v>
      </c>
      <c r="L1437" s="17">
        <f t="shared" si="271"/>
        <v>-1.4385981109575948E-2</v>
      </c>
      <c r="M1437" s="17">
        <f t="shared" si="272"/>
        <v>3.3708855666265483E-2</v>
      </c>
      <c r="N1437" s="17">
        <f t="shared" si="273"/>
        <v>-1.7345264394835615E-2</v>
      </c>
      <c r="O1437" s="17">
        <f t="shared" si="274"/>
        <v>3.7798254648609486</v>
      </c>
      <c r="P1437" s="17">
        <f t="shared" si="277"/>
        <v>0.49100930060567977</v>
      </c>
      <c r="Q1437" s="14">
        <f t="shared" si="275"/>
        <v>1.5095820867845333E-2</v>
      </c>
      <c r="R1437" s="12">
        <f t="shared" si="276"/>
        <v>4421.3814858549304</v>
      </c>
      <c r="S1437" s="12">
        <f>G1437*S1436+S1436</f>
        <v>2203.4268629254752</v>
      </c>
    </row>
    <row r="1438" spans="1:19" x14ac:dyDescent="0.25">
      <c r="A1438" s="1">
        <v>1438</v>
      </c>
      <c r="B1438" s="2">
        <v>39003</v>
      </c>
      <c r="C1438" s="1">
        <v>38328</v>
      </c>
      <c r="D1438" s="1">
        <v>39177</v>
      </c>
      <c r="E1438" s="1">
        <v>38328</v>
      </c>
      <c r="F1438" s="1">
        <v>38850</v>
      </c>
      <c r="G1438" s="14">
        <f t="shared" si="267"/>
        <v>1.37779865351495E-2</v>
      </c>
      <c r="H1438" s="15">
        <f t="shared" si="266"/>
        <v>9.7554697554698144E-3</v>
      </c>
      <c r="I1438" s="14">
        <f t="shared" si="268"/>
        <v>-4.1323173460536822E-3</v>
      </c>
      <c r="J1438" s="17">
        <f t="shared" si="269"/>
        <v>1.286415360092733E-2</v>
      </c>
      <c r="K1438" s="17">
        <f t="shared" si="270"/>
        <v>7.3849803284295945E-3</v>
      </c>
      <c r="L1438" s="17">
        <f t="shared" si="271"/>
        <v>6.3930062067199056E-3</v>
      </c>
      <c r="M1438" s="17">
        <f t="shared" si="272"/>
        <v>3.3708855666265483E-2</v>
      </c>
      <c r="N1438" s="17">
        <f t="shared" si="273"/>
        <v>-1.7345264394835615E-2</v>
      </c>
      <c r="O1438" s="17">
        <f t="shared" si="274"/>
        <v>3.9687119452165738</v>
      </c>
      <c r="P1438" s="17">
        <f t="shared" si="277"/>
        <v>0.50901626359991536</v>
      </c>
      <c r="Q1438" s="14">
        <f t="shared" si="275"/>
        <v>4.1323173460536822E-3</v>
      </c>
      <c r="R1438" s="12">
        <f t="shared" si="276"/>
        <v>4425.5138032009836</v>
      </c>
      <c r="S1438" s="12">
        <f>G1438*S1437+S1437</f>
        <v>2233.785648574049</v>
      </c>
    </row>
    <row r="1439" spans="1:19" x14ac:dyDescent="0.25">
      <c r="A1439" s="1">
        <v>1439</v>
      </c>
      <c r="B1439" s="2">
        <v>39006</v>
      </c>
      <c r="C1439" s="1">
        <v>38852</v>
      </c>
      <c r="D1439" s="1">
        <v>39261</v>
      </c>
      <c r="E1439" s="1">
        <v>38672</v>
      </c>
      <c r="F1439" s="1">
        <v>39229</v>
      </c>
      <c r="G1439" s="14">
        <f t="shared" si="267"/>
        <v>9.7554697554698144E-3</v>
      </c>
      <c r="H1439" s="15">
        <f t="shared" si="266"/>
        <v>-8.4376354227739814E-3</v>
      </c>
      <c r="I1439" s="14">
        <f t="shared" si="268"/>
        <v>-7.8390873134863703E-3</v>
      </c>
      <c r="J1439" s="17">
        <f t="shared" si="269"/>
        <v>1.2667163544630962E-2</v>
      </c>
      <c r="K1439" s="17">
        <f t="shared" si="270"/>
        <v>8.0946808004039705E-3</v>
      </c>
      <c r="L1439" s="17">
        <f t="shared" si="271"/>
        <v>1.660788955065844E-3</v>
      </c>
      <c r="M1439" s="17">
        <f t="shared" si="272"/>
        <v>3.3708855666265483E-2</v>
      </c>
      <c r="N1439" s="17">
        <f t="shared" si="273"/>
        <v>-1.7345264394835615E-2</v>
      </c>
      <c r="O1439" s="17">
        <f t="shared" si="274"/>
        <v>4.0304303233489573</v>
      </c>
      <c r="P1439" s="17">
        <f t="shared" si="277"/>
        <v>0.51471466432861002</v>
      </c>
      <c r="Q1439" s="14">
        <f t="shared" si="275"/>
        <v>7.8390873134863703E-3</v>
      </c>
      <c r="R1439" s="12">
        <f t="shared" si="276"/>
        <v>4433.3528905144703</v>
      </c>
      <c r="S1439" s="12">
        <f>G1439*S1438+S1438</f>
        <v>2255.5772769089158</v>
      </c>
    </row>
    <row r="1440" spans="1:19" x14ac:dyDescent="0.25">
      <c r="A1440" s="1">
        <v>1440</v>
      </c>
      <c r="B1440" s="2">
        <v>39007</v>
      </c>
      <c r="C1440" s="1">
        <v>39226</v>
      </c>
      <c r="D1440" s="1">
        <v>39226</v>
      </c>
      <c r="E1440" s="1">
        <v>38672</v>
      </c>
      <c r="F1440" s="1">
        <v>38898</v>
      </c>
      <c r="G1440" s="14">
        <f t="shared" si="267"/>
        <v>-8.4376354227739814E-3</v>
      </c>
      <c r="H1440" s="15">
        <f t="shared" si="266"/>
        <v>-5.4501516787495152E-3</v>
      </c>
      <c r="I1440" s="14">
        <f t="shared" si="268"/>
        <v>-6.5186153028398142E-3</v>
      </c>
      <c r="J1440" s="17">
        <f t="shared" si="269"/>
        <v>1.3357987206624075E-2</v>
      </c>
      <c r="K1440" s="17">
        <f t="shared" si="270"/>
        <v>7.1988288600663896E-3</v>
      </c>
      <c r="L1440" s="17">
        <f t="shared" si="271"/>
        <v>-1.5636464282840372E-2</v>
      </c>
      <c r="M1440" s="17">
        <f t="shared" si="272"/>
        <v>3.3708855666265483E-2</v>
      </c>
      <c r="N1440" s="17">
        <f t="shared" si="273"/>
        <v>-1.7345264394835615E-2</v>
      </c>
      <c r="O1440" s="17">
        <f t="shared" si="274"/>
        <v>3.8219919866208536</v>
      </c>
      <c r="P1440" s="17">
        <f t="shared" si="277"/>
        <v>0.4951059432445753</v>
      </c>
      <c r="Q1440" s="14">
        <f t="shared" si="275"/>
        <v>-6.5186153028398142E-3</v>
      </c>
      <c r="R1440" s="12">
        <f t="shared" si="276"/>
        <v>4426.8342752116305</v>
      </c>
      <c r="S1440" s="12">
        <f>G1440*S1439+S1439</f>
        <v>2236.545538178465</v>
      </c>
    </row>
    <row r="1441" spans="1:19" x14ac:dyDescent="0.25">
      <c r="A1441" s="1">
        <v>1441</v>
      </c>
      <c r="B1441" s="2">
        <v>39008</v>
      </c>
      <c r="C1441" s="1">
        <v>38898</v>
      </c>
      <c r="D1441" s="1">
        <v>39446</v>
      </c>
      <c r="E1441" s="1">
        <v>38557</v>
      </c>
      <c r="F1441" s="1">
        <v>38686</v>
      </c>
      <c r="G1441" s="14">
        <f t="shared" si="267"/>
        <v>-5.4501516787495152E-3</v>
      </c>
      <c r="H1441" s="15">
        <f t="shared" si="266"/>
        <v>6.0486997880371263E-3</v>
      </c>
      <c r="I1441" s="14">
        <f t="shared" si="268"/>
        <v>1.4044234665379962E-2</v>
      </c>
      <c r="J1441" s="17">
        <f t="shared" si="269"/>
        <v>1.2847528079245768E-2</v>
      </c>
      <c r="K1441" s="17">
        <f t="shared" si="270"/>
        <v>5.2228127816422642E-3</v>
      </c>
      <c r="L1441" s="17">
        <f t="shared" si="271"/>
        <v>-1.067296446039178E-2</v>
      </c>
      <c r="M1441" s="17">
        <f t="shared" si="272"/>
        <v>3.3708855666265483E-2</v>
      </c>
      <c r="N1441" s="17">
        <f t="shared" si="273"/>
        <v>-1.7345264394835615E-2</v>
      </c>
      <c r="O1441" s="17">
        <f t="shared" si="274"/>
        <v>3.9738477118859348</v>
      </c>
      <c r="P1441" s="17">
        <f t="shared" si="277"/>
        <v>0.50949381282444994</v>
      </c>
      <c r="Q1441" s="14">
        <f t="shared" si="275"/>
        <v>-1.4044234665379962E-2</v>
      </c>
      <c r="R1441" s="12">
        <f t="shared" si="276"/>
        <v>4412.7900405462506</v>
      </c>
      <c r="S1441" s="12">
        <f>G1441*S1440+S1440</f>
        <v>2224.356025758962</v>
      </c>
    </row>
    <row r="1442" spans="1:19" x14ac:dyDescent="0.25">
      <c r="A1442" s="1">
        <v>1442</v>
      </c>
      <c r="B1442" s="2">
        <v>39009</v>
      </c>
      <c r="C1442" s="1">
        <v>38595</v>
      </c>
      <c r="D1442" s="1">
        <v>38940</v>
      </c>
      <c r="E1442" s="1">
        <v>38561</v>
      </c>
      <c r="F1442" s="1">
        <v>38920</v>
      </c>
      <c r="G1442" s="14">
        <f t="shared" si="267"/>
        <v>6.0486997880371263E-3</v>
      </c>
      <c r="H1442" s="15">
        <f t="shared" si="266"/>
        <v>-7.1171634121274252E-3</v>
      </c>
      <c r="I1442" s="14">
        <f t="shared" si="268"/>
        <v>1.4929534418475221E-2</v>
      </c>
      <c r="J1442" s="17">
        <f t="shared" si="269"/>
        <v>1.2827059231701798E-2</v>
      </c>
      <c r="K1442" s="17">
        <f t="shared" si="270"/>
        <v>5.0918922789438808E-3</v>
      </c>
      <c r="L1442" s="17">
        <f t="shared" si="271"/>
        <v>9.5680750909324548E-4</v>
      </c>
      <c r="M1442" s="17">
        <f t="shared" si="272"/>
        <v>3.3708855666265483E-2</v>
      </c>
      <c r="N1442" s="17">
        <f t="shared" si="273"/>
        <v>-1.7345264394835615E-2</v>
      </c>
      <c r="O1442" s="17">
        <f t="shared" si="274"/>
        <v>3.980189000368997</v>
      </c>
      <c r="P1442" s="17">
        <f t="shared" si="277"/>
        <v>0.51008260671701355</v>
      </c>
      <c r="Q1442" s="14">
        <f t="shared" si="275"/>
        <v>-1.4929534418475221E-2</v>
      </c>
      <c r="R1442" s="12">
        <f t="shared" si="276"/>
        <v>4397.8605061277749</v>
      </c>
      <c r="S1442" s="12">
        <f>G1442*S1441+S1441</f>
        <v>2237.8104875804893</v>
      </c>
    </row>
    <row r="1443" spans="1:19" x14ac:dyDescent="0.25">
      <c r="A1443" s="1">
        <v>1443</v>
      </c>
      <c r="B1443" s="2">
        <v>39010</v>
      </c>
      <c r="C1443" s="1">
        <v>38919</v>
      </c>
      <c r="D1443" s="1">
        <v>38958</v>
      </c>
      <c r="E1443" s="1">
        <v>38440</v>
      </c>
      <c r="F1443" s="1">
        <v>38643</v>
      </c>
      <c r="G1443" s="14">
        <f t="shared" si="267"/>
        <v>-7.1171634121274252E-3</v>
      </c>
      <c r="H1443" s="15">
        <f t="shared" si="266"/>
        <v>1.5112698289470261E-2</v>
      </c>
      <c r="I1443" s="14">
        <f t="shared" si="268"/>
        <v>2.3666992015265453E-2</v>
      </c>
      <c r="J1443" s="17">
        <f t="shared" si="269"/>
        <v>1.3099254781089959E-2</v>
      </c>
      <c r="K1443" s="17">
        <f t="shared" si="270"/>
        <v>3.9157769478663559E-3</v>
      </c>
      <c r="L1443" s="17">
        <f t="shared" si="271"/>
        <v>-1.1032940359993781E-2</v>
      </c>
      <c r="M1443" s="17">
        <f t="shared" si="272"/>
        <v>3.3708855666265483E-2</v>
      </c>
      <c r="N1443" s="17">
        <f t="shared" si="273"/>
        <v>-1.7345264394835615E-2</v>
      </c>
      <c r="O1443" s="17">
        <f t="shared" si="274"/>
        <v>3.8974827892349002</v>
      </c>
      <c r="P1443" s="17">
        <f t="shared" si="277"/>
        <v>0.50232854085903189</v>
      </c>
      <c r="Q1443" s="14">
        <f t="shared" si="275"/>
        <v>-2.3666992015265453E-2</v>
      </c>
      <c r="R1443" s="12">
        <f t="shared" si="276"/>
        <v>4374.1935141125095</v>
      </c>
      <c r="S1443" s="12">
        <f>G1443*S1442+S1442</f>
        <v>2221.8836246550063</v>
      </c>
    </row>
    <row r="1444" spans="1:19" x14ac:dyDescent="0.25">
      <c r="A1444" s="1">
        <v>1444</v>
      </c>
      <c r="B1444" s="2">
        <v>39013</v>
      </c>
      <c r="C1444" s="1">
        <v>38643</v>
      </c>
      <c r="D1444" s="1">
        <v>39227</v>
      </c>
      <c r="E1444" s="1">
        <v>38273</v>
      </c>
      <c r="F1444" s="1">
        <v>39227</v>
      </c>
      <c r="G1444" s="14">
        <f t="shared" si="267"/>
        <v>1.5112698289470261E-2</v>
      </c>
      <c r="H1444" s="15">
        <f t="shared" si="266"/>
        <v>6.9339995411323851E-3</v>
      </c>
      <c r="I1444" s="14">
        <f t="shared" si="268"/>
        <v>1.0626937357471222E-2</v>
      </c>
      <c r="J1444" s="17">
        <f t="shared" si="269"/>
        <v>1.3325582082517138E-2</v>
      </c>
      <c r="K1444" s="17">
        <f t="shared" si="270"/>
        <v>4.9908960068471746E-3</v>
      </c>
      <c r="L1444" s="17">
        <f t="shared" si="271"/>
        <v>1.0121802282623087E-2</v>
      </c>
      <c r="M1444" s="17">
        <f t="shared" si="272"/>
        <v>3.3708855666265483E-2</v>
      </c>
      <c r="N1444" s="17">
        <f t="shared" si="273"/>
        <v>-1.7345264394835615E-2</v>
      </c>
      <c r="O1444" s="17">
        <f t="shared" si="274"/>
        <v>3.8312862991615915</v>
      </c>
      <c r="P1444" s="17">
        <f t="shared" si="277"/>
        <v>0.49600284167793013</v>
      </c>
      <c r="Q1444" s="14">
        <f t="shared" si="275"/>
        <v>1.0626937357471222E-2</v>
      </c>
      <c r="R1444" s="12">
        <f t="shared" si="276"/>
        <v>4384.820451469981</v>
      </c>
      <c r="S1444" s="12">
        <f>G1444*S1443+S1443</f>
        <v>2255.4622815087318</v>
      </c>
    </row>
    <row r="1445" spans="1:19" x14ac:dyDescent="0.25">
      <c r="A1445" s="1">
        <v>1445</v>
      </c>
      <c r="B1445" s="2">
        <v>39014</v>
      </c>
      <c r="C1445" s="1">
        <v>39227</v>
      </c>
      <c r="D1445" s="1">
        <v>39552</v>
      </c>
      <c r="E1445" s="1">
        <v>39091</v>
      </c>
      <c r="F1445" s="1">
        <v>39499</v>
      </c>
      <c r="G1445" s="14">
        <f t="shared" si="267"/>
        <v>6.9339995411323851E-3</v>
      </c>
      <c r="H1445" s="15">
        <f t="shared" si="266"/>
        <v>1.6202941846628072E-3</v>
      </c>
      <c r="I1445" s="14">
        <f t="shared" si="268"/>
        <v>-4.3030263657773959E-3</v>
      </c>
      <c r="J1445" s="17">
        <f t="shared" si="269"/>
        <v>1.2945229280803695E-2</v>
      </c>
      <c r="K1445" s="17">
        <f t="shared" si="270"/>
        <v>4.3392774883230867E-3</v>
      </c>
      <c r="L1445" s="17">
        <f t="shared" si="271"/>
        <v>2.5947220528092984E-3</v>
      </c>
      <c r="M1445" s="17">
        <f t="shared" si="272"/>
        <v>3.3708855666265483E-2</v>
      </c>
      <c r="N1445" s="17">
        <f t="shared" si="273"/>
        <v>-1.7345264394835615E-2</v>
      </c>
      <c r="O1445" s="17">
        <f t="shared" si="274"/>
        <v>3.9438559915511546</v>
      </c>
      <c r="P1445" s="17">
        <f t="shared" si="277"/>
        <v>0.50669626516409771</v>
      </c>
      <c r="Q1445" s="14">
        <f t="shared" si="275"/>
        <v>4.3030263657773959E-3</v>
      </c>
      <c r="R1445" s="12">
        <f t="shared" si="276"/>
        <v>4389.1234778357584</v>
      </c>
      <c r="S1445" s="12">
        <f>G1445*S1444+S1444</f>
        <v>2271.101655933755</v>
      </c>
    </row>
    <row r="1446" spans="1:19" x14ac:dyDescent="0.25">
      <c r="A1446" s="1">
        <v>1446</v>
      </c>
      <c r="B1446" s="2">
        <v>39015</v>
      </c>
      <c r="C1446" s="1">
        <v>39499</v>
      </c>
      <c r="D1446" s="1">
        <v>39721</v>
      </c>
      <c r="E1446" s="1">
        <v>39341</v>
      </c>
      <c r="F1446" s="1">
        <v>39563</v>
      </c>
      <c r="G1446" s="14">
        <f t="shared" si="267"/>
        <v>1.6202941846628072E-3</v>
      </c>
      <c r="H1446" s="15">
        <f t="shared" si="266"/>
        <v>2.0726436316760299E-3</v>
      </c>
      <c r="I1446" s="14">
        <f t="shared" si="268"/>
        <v>-1.6806152120822593E-2</v>
      </c>
      <c r="J1446" s="17">
        <f t="shared" si="269"/>
        <v>1.1610067466510252E-2</v>
      </c>
      <c r="K1446" s="17">
        <f t="shared" si="270"/>
        <v>5.5626658019489964E-3</v>
      </c>
      <c r="L1446" s="17">
        <f t="shared" si="271"/>
        <v>-3.9423716172861892E-3</v>
      </c>
      <c r="M1446" s="17">
        <f t="shared" si="272"/>
        <v>3.3708855666265483E-2</v>
      </c>
      <c r="N1446" s="17">
        <f t="shared" si="273"/>
        <v>-1.5636464282840372E-2</v>
      </c>
      <c r="O1446" s="17">
        <f t="shared" si="274"/>
        <v>4.2502181913623316</v>
      </c>
      <c r="P1446" s="17">
        <f t="shared" si="277"/>
        <v>0.53432182319724353</v>
      </c>
      <c r="Q1446" s="14">
        <f t="shared" si="275"/>
        <v>1.6806152120822593E-2</v>
      </c>
      <c r="R1446" s="12">
        <f t="shared" si="276"/>
        <v>4405.9296299565813</v>
      </c>
      <c r="S1446" s="12">
        <f>G1446*S1445+S1445</f>
        <v>2274.7815087396425</v>
      </c>
    </row>
    <row r="1447" spans="1:19" x14ac:dyDescent="0.25">
      <c r="A1447" s="1">
        <v>1447</v>
      </c>
      <c r="B1447" s="2">
        <v>39016</v>
      </c>
      <c r="C1447" s="1">
        <v>39563</v>
      </c>
      <c r="D1447" s="1">
        <v>39843</v>
      </c>
      <c r="E1447" s="1">
        <v>39365</v>
      </c>
      <c r="F1447" s="1">
        <v>39645</v>
      </c>
      <c r="G1447" s="14">
        <f t="shared" si="267"/>
        <v>2.0726436316760299E-3</v>
      </c>
      <c r="H1447" s="15">
        <f t="shared" si="266"/>
        <v>-7.9959641821162331E-3</v>
      </c>
      <c r="I1447" s="14">
        <f t="shared" si="268"/>
        <v>-9.5471762152236073E-3</v>
      </c>
      <c r="J1447" s="17">
        <f t="shared" si="269"/>
        <v>8.0066958265816585E-3</v>
      </c>
      <c r="K1447" s="17">
        <f t="shared" si="270"/>
        <v>3.3022471705770108E-3</v>
      </c>
      <c r="L1447" s="17">
        <f t="shared" si="271"/>
        <v>-1.2296035389009808E-3</v>
      </c>
      <c r="M1447" s="17">
        <f t="shared" si="272"/>
        <v>1.0121802282623087E-2</v>
      </c>
      <c r="N1447" s="17">
        <f t="shared" si="273"/>
        <v>-1.5636464282840372E-2</v>
      </c>
      <c r="O1447" s="17">
        <f t="shared" si="274"/>
        <v>3.217090685516971</v>
      </c>
      <c r="P1447" s="17">
        <f t="shared" si="277"/>
        <v>0.4314829307268736</v>
      </c>
      <c r="Q1447" s="14">
        <f t="shared" si="275"/>
        <v>-9.5471762152236073E-3</v>
      </c>
      <c r="R1447" s="12">
        <f t="shared" si="276"/>
        <v>4396.3824537413575</v>
      </c>
      <c r="S1447" s="12">
        <f>G1447*S1446+S1446</f>
        <v>2279.496320147186</v>
      </c>
    </row>
    <row r="1448" spans="1:19" x14ac:dyDescent="0.25">
      <c r="A1448" s="1">
        <v>1448</v>
      </c>
      <c r="B1448" s="2">
        <v>39017</v>
      </c>
      <c r="C1448" s="1">
        <v>39640</v>
      </c>
      <c r="D1448" s="1">
        <v>39746</v>
      </c>
      <c r="E1448" s="1">
        <v>39293</v>
      </c>
      <c r="F1448" s="1">
        <v>39328</v>
      </c>
      <c r="G1448" s="14">
        <f t="shared" si="267"/>
        <v>-7.9959641821162331E-3</v>
      </c>
      <c r="H1448" s="15">
        <f t="shared" si="266"/>
        <v>-1.088283157038239E-2</v>
      </c>
      <c r="I1448" s="14">
        <f t="shared" si="268"/>
        <v>1.5436791940099059E-2</v>
      </c>
      <c r="J1448" s="17">
        <f t="shared" si="269"/>
        <v>8.470628525854916E-3</v>
      </c>
      <c r="K1448" s="17">
        <f t="shared" si="270"/>
        <v>2.3665232186653434E-3</v>
      </c>
      <c r="L1448" s="17">
        <f t="shared" si="271"/>
        <v>-1.0362487400781576E-2</v>
      </c>
      <c r="M1448" s="17">
        <f t="shared" si="272"/>
        <v>1.0121802282623087E-2</v>
      </c>
      <c r="N1448" s="17">
        <f t="shared" si="273"/>
        <v>-1.5636464282840372E-2</v>
      </c>
      <c r="O1448" s="17">
        <f t="shared" si="274"/>
        <v>3.040892005456437</v>
      </c>
      <c r="P1448" s="17">
        <f t="shared" si="277"/>
        <v>0.41068326383791504</v>
      </c>
      <c r="Q1448" s="14">
        <f t="shared" si="275"/>
        <v>1.5436791940099059E-2</v>
      </c>
      <c r="R1448" s="12">
        <f t="shared" si="276"/>
        <v>4411.8192456814568</v>
      </c>
      <c r="S1448" s="12">
        <f>G1448*S1447+S1447</f>
        <v>2261.2695492180233</v>
      </c>
    </row>
    <row r="1449" spans="1:19" x14ac:dyDescent="0.25">
      <c r="A1449" s="1">
        <v>1449</v>
      </c>
      <c r="B1449" s="2">
        <v>39020</v>
      </c>
      <c r="C1449" s="1">
        <v>39327</v>
      </c>
      <c r="D1449" s="1">
        <v>39340</v>
      </c>
      <c r="E1449" s="1">
        <v>38681</v>
      </c>
      <c r="F1449" s="1">
        <v>38900</v>
      </c>
      <c r="G1449" s="14">
        <f t="shared" si="267"/>
        <v>-1.088283157038239E-2</v>
      </c>
      <c r="H1449" s="15">
        <f t="shared" si="266"/>
        <v>9.3316195372750155E-3</v>
      </c>
      <c r="I1449" s="14">
        <f t="shared" si="268"/>
        <v>3.8966755992324575E-2</v>
      </c>
      <c r="J1449" s="17">
        <f t="shared" si="269"/>
        <v>9.1118480273885017E-3</v>
      </c>
      <c r="K1449" s="17">
        <f t="shared" si="270"/>
        <v>1.7059527074815358E-3</v>
      </c>
      <c r="L1449" s="17">
        <f t="shared" si="271"/>
        <v>-1.2588784277863925E-2</v>
      </c>
      <c r="M1449" s="17">
        <f t="shared" si="272"/>
        <v>1.0121802282623087E-2</v>
      </c>
      <c r="N1449" s="17">
        <f t="shared" si="273"/>
        <v>-1.5636464282840372E-2</v>
      </c>
      <c r="O1449" s="17">
        <f t="shared" si="274"/>
        <v>2.8268981756542639</v>
      </c>
      <c r="P1449" s="17">
        <f t="shared" si="277"/>
        <v>0.3837373690943604</v>
      </c>
      <c r="Q1449" s="14">
        <f t="shared" si="275"/>
        <v>3.8966755992324575E-2</v>
      </c>
      <c r="R1449" s="12">
        <f t="shared" si="276"/>
        <v>4450.7860016737814</v>
      </c>
      <c r="S1449" s="12">
        <f>G1449*S1448+S1448</f>
        <v>2236.6605335786489</v>
      </c>
    </row>
    <row r="1450" spans="1:19" x14ac:dyDescent="0.25">
      <c r="A1450" s="1">
        <v>1450</v>
      </c>
      <c r="B1450" s="2">
        <v>39021</v>
      </c>
      <c r="C1450" s="1">
        <v>38900</v>
      </c>
      <c r="D1450" s="1">
        <v>39263</v>
      </c>
      <c r="E1450" s="1">
        <v>38880</v>
      </c>
      <c r="F1450" s="1">
        <v>39263</v>
      </c>
      <c r="G1450" s="14">
        <f t="shared" si="267"/>
        <v>9.3316195372750155E-3</v>
      </c>
      <c r="H1450" s="15">
        <f t="shared" si="266"/>
        <v>1.6988003973206434E-2</v>
      </c>
      <c r="I1450" s="14">
        <f t="shared" si="268"/>
        <v>4.9716748919498732E-2</v>
      </c>
      <c r="J1450" s="17">
        <f t="shared" si="269"/>
        <v>8.8964947517234955E-3</v>
      </c>
      <c r="K1450" s="17">
        <f t="shared" si="270"/>
        <v>1.50922391683704E-3</v>
      </c>
      <c r="L1450" s="17">
        <f t="shared" si="271"/>
        <v>7.8223956204379747E-3</v>
      </c>
      <c r="M1450" s="17">
        <f t="shared" si="272"/>
        <v>1.0121802282623087E-2</v>
      </c>
      <c r="N1450" s="17">
        <f t="shared" si="273"/>
        <v>-1.5636464282840372E-2</v>
      </c>
      <c r="O1450" s="17">
        <f t="shared" si="274"/>
        <v>2.8953275738709761</v>
      </c>
      <c r="P1450" s="17">
        <f t="shared" si="277"/>
        <v>0.39256962658494932</v>
      </c>
      <c r="Q1450" s="14">
        <f t="shared" si="275"/>
        <v>4.9716748919498732E-2</v>
      </c>
      <c r="R1450" s="12">
        <f t="shared" si="276"/>
        <v>4500.5027505932803</v>
      </c>
      <c r="S1450" s="12">
        <f>G1450*S1449+S1449</f>
        <v>2257.5321987120433</v>
      </c>
    </row>
    <row r="1451" spans="1:19" x14ac:dyDescent="0.25">
      <c r="A1451" s="1">
        <v>1451</v>
      </c>
      <c r="B1451" s="2">
        <v>39022</v>
      </c>
      <c r="C1451" s="1">
        <v>39279</v>
      </c>
      <c r="D1451" s="1">
        <v>40104</v>
      </c>
      <c r="E1451" s="1">
        <v>39279</v>
      </c>
      <c r="F1451" s="1">
        <v>39930</v>
      </c>
      <c r="G1451" s="14">
        <f t="shared" si="267"/>
        <v>1.6988003973206434E-2</v>
      </c>
      <c r="H1451" s="15">
        <f t="shared" si="266"/>
        <v>1.2647132481843126E-2</v>
      </c>
      <c r="I1451" s="14">
        <f t="shared" si="268"/>
        <v>2.7904151642536901E-2</v>
      </c>
      <c r="J1451" s="17">
        <f t="shared" si="269"/>
        <v>9.6937415249096649E-3</v>
      </c>
      <c r="K1451" s="17">
        <f t="shared" si="270"/>
        <v>2.2095333834047121E-3</v>
      </c>
      <c r="L1451" s="17">
        <f t="shared" si="271"/>
        <v>1.4778470589801721E-2</v>
      </c>
      <c r="M1451" s="17">
        <f t="shared" si="272"/>
        <v>1.4778470589801721E-2</v>
      </c>
      <c r="N1451" s="17">
        <f t="shared" si="273"/>
        <v>-1.5636464282840372E-2</v>
      </c>
      <c r="O1451" s="17">
        <f t="shared" si="274"/>
        <v>3.1375846771327573</v>
      </c>
      <c r="P1451" s="17">
        <f t="shared" si="277"/>
        <v>0.42224228057363394</v>
      </c>
      <c r="Q1451" s="14">
        <f t="shared" si="275"/>
        <v>2.7904151642536901E-2</v>
      </c>
      <c r="R1451" s="12">
        <f t="shared" si="276"/>
        <v>4528.4069022358171</v>
      </c>
      <c r="S1451" s="12">
        <f>G1451*S1450+S1450</f>
        <v>2295.8831646734047</v>
      </c>
    </row>
    <row r="1452" spans="1:19" x14ac:dyDescent="0.25">
      <c r="A1452" s="1">
        <v>1452</v>
      </c>
      <c r="B1452" s="2">
        <v>39024</v>
      </c>
      <c r="C1452" s="1">
        <v>39930</v>
      </c>
      <c r="D1452" s="1">
        <v>40482</v>
      </c>
      <c r="E1452" s="1">
        <v>39924</v>
      </c>
      <c r="F1452" s="1">
        <v>40435</v>
      </c>
      <c r="G1452" s="14">
        <f t="shared" si="267"/>
        <v>1.2647132481843126E-2</v>
      </c>
      <c r="H1452" s="15">
        <f t="shared" si="266"/>
        <v>2.0081612464449172E-2</v>
      </c>
      <c r="I1452" s="14">
        <f t="shared" si="268"/>
        <v>2.2224471898951492E-2</v>
      </c>
      <c r="J1452" s="17">
        <f t="shared" si="269"/>
        <v>9.5513771253483582E-3</v>
      </c>
      <c r="K1452" s="17">
        <f t="shared" si="270"/>
        <v>3.6269867634515303E-3</v>
      </c>
      <c r="L1452" s="17">
        <f t="shared" si="271"/>
        <v>9.0201457183915965E-3</v>
      </c>
      <c r="M1452" s="17">
        <f t="shared" si="272"/>
        <v>1.4778470589801721E-2</v>
      </c>
      <c r="N1452" s="17">
        <f t="shared" si="273"/>
        <v>-1.5636464282840372E-2</v>
      </c>
      <c r="O1452" s="17">
        <f t="shared" si="274"/>
        <v>3.1843507458127722</v>
      </c>
      <c r="P1452" s="17">
        <f t="shared" si="277"/>
        <v>0.4277056681979044</v>
      </c>
      <c r="Q1452" s="14">
        <f t="shared" si="275"/>
        <v>2.2224471898951492E-2</v>
      </c>
      <c r="R1452" s="12">
        <f t="shared" si="276"/>
        <v>4550.6313741347685</v>
      </c>
      <c r="S1452" s="12">
        <f>G1452*S1451+S1451</f>
        <v>2324.9195032198627</v>
      </c>
    </row>
    <row r="1453" spans="1:19" x14ac:dyDescent="0.25">
      <c r="A1453" s="1">
        <v>1453</v>
      </c>
      <c r="B1453" s="2">
        <v>39027</v>
      </c>
      <c r="C1453" s="1">
        <v>40437</v>
      </c>
      <c r="D1453" s="1">
        <v>41256</v>
      </c>
      <c r="E1453" s="1">
        <v>40437</v>
      </c>
      <c r="F1453" s="1">
        <v>41247</v>
      </c>
      <c r="G1453" s="14">
        <f t="shared" si="267"/>
        <v>2.0081612464449172E-2</v>
      </c>
      <c r="H1453" s="15">
        <f t="shared" si="266"/>
        <v>-4.8245933037553979E-3</v>
      </c>
      <c r="I1453" s="14">
        <f t="shared" si="268"/>
        <v>-1.0413389658254224E-2</v>
      </c>
      <c r="J1453" s="17">
        <f t="shared" si="269"/>
        <v>1.0149828055568962E-2</v>
      </c>
      <c r="K1453" s="17">
        <f t="shared" si="270"/>
        <v>4.0472284920715085E-3</v>
      </c>
      <c r="L1453" s="17">
        <f t="shared" si="271"/>
        <v>1.6034383972377664E-2</v>
      </c>
      <c r="M1453" s="17">
        <f t="shared" si="272"/>
        <v>1.6034383972377664E-2</v>
      </c>
      <c r="N1453" s="17">
        <f t="shared" si="273"/>
        <v>-1.5636464282840372E-2</v>
      </c>
      <c r="O1453" s="17">
        <f t="shared" si="274"/>
        <v>3.1203334757814951</v>
      </c>
      <c r="P1453" s="17">
        <f t="shared" si="277"/>
        <v>0.42020634584614647</v>
      </c>
      <c r="Q1453" s="14">
        <f t="shared" si="275"/>
        <v>-1.0413389658254224E-2</v>
      </c>
      <c r="R1453" s="12">
        <f t="shared" si="276"/>
        <v>4540.2179844765142</v>
      </c>
      <c r="S1453" s="12">
        <f>G1453*S1452+S1452</f>
        <v>2371.6076356945637</v>
      </c>
    </row>
    <row r="1454" spans="1:19" x14ac:dyDescent="0.25">
      <c r="A1454" s="1">
        <v>1454</v>
      </c>
      <c r="B1454" s="2">
        <v>39028</v>
      </c>
      <c r="C1454" s="1">
        <v>41247</v>
      </c>
      <c r="D1454" s="1">
        <v>41402</v>
      </c>
      <c r="E1454" s="1">
        <v>40863</v>
      </c>
      <c r="F1454" s="1">
        <v>41048</v>
      </c>
      <c r="G1454" s="14">
        <f t="shared" si="267"/>
        <v>-4.8245933037553979E-3</v>
      </c>
      <c r="H1454" s="15">
        <f t="shared" si="266"/>
        <v>6.9674527382577178E-3</v>
      </c>
      <c r="I1454" s="14">
        <f t="shared" si="268"/>
        <v>-7.9163720007073834E-3</v>
      </c>
      <c r="J1454" s="17">
        <f t="shared" si="269"/>
        <v>1.0261646536200968E-2</v>
      </c>
      <c r="K1454" s="17">
        <f t="shared" si="270"/>
        <v>3.0752242881231608E-3</v>
      </c>
      <c r="L1454" s="17">
        <f t="shared" si="271"/>
        <v>-7.8998175918785583E-3</v>
      </c>
      <c r="M1454" s="17">
        <f t="shared" si="272"/>
        <v>1.6034383972377664E-2</v>
      </c>
      <c r="N1454" s="17">
        <f t="shared" si="273"/>
        <v>-1.5636464282840372E-2</v>
      </c>
      <c r="O1454" s="17">
        <f t="shared" si="274"/>
        <v>3.086332017331705</v>
      </c>
      <c r="P1454" s="17">
        <f t="shared" si="277"/>
        <v>0.41616043009193349</v>
      </c>
      <c r="Q1454" s="14">
        <f t="shared" si="275"/>
        <v>-7.9163720007073834E-3</v>
      </c>
      <c r="R1454" s="12">
        <f t="shared" si="276"/>
        <v>4532.3016124758069</v>
      </c>
      <c r="S1454" s="12">
        <f>G1454*S1453+S1453</f>
        <v>2360.1655933762563</v>
      </c>
    </row>
    <row r="1455" spans="1:19" x14ac:dyDescent="0.25">
      <c r="A1455" s="1">
        <v>1455</v>
      </c>
      <c r="B1455" s="2">
        <v>39029</v>
      </c>
      <c r="C1455" s="1">
        <v>41042</v>
      </c>
      <c r="D1455" s="1">
        <v>41345</v>
      </c>
      <c r="E1455" s="1">
        <v>40624</v>
      </c>
      <c r="F1455" s="1">
        <v>41334</v>
      </c>
      <c r="G1455" s="14">
        <f t="shared" si="267"/>
        <v>6.9674527382577178E-3</v>
      </c>
      <c r="H1455" s="15">
        <f t="shared" si="266"/>
        <v>-1.2556249092756544E-2</v>
      </c>
      <c r="I1455" s="14">
        <f t="shared" si="268"/>
        <v>-1.7683431811656658E-2</v>
      </c>
      <c r="J1455" s="17">
        <f t="shared" si="269"/>
        <v>9.7870243631077887E-3</v>
      </c>
      <c r="K1455" s="17">
        <f t="shared" si="270"/>
        <v>4.1022301655252742E-3</v>
      </c>
      <c r="L1455" s="17">
        <f t="shared" si="271"/>
        <v>2.8652225727324437E-3</v>
      </c>
      <c r="M1455" s="17">
        <f t="shared" si="272"/>
        <v>1.6034383972377664E-2</v>
      </c>
      <c r="N1455" s="17">
        <f t="shared" si="273"/>
        <v>-1.2588784277863925E-2</v>
      </c>
      <c r="O1455" s="17">
        <f t="shared" si="274"/>
        <v>2.9246037598656329</v>
      </c>
      <c r="P1455" s="17">
        <f t="shared" si="277"/>
        <v>0.39628475290376181</v>
      </c>
      <c r="Q1455" s="14">
        <f t="shared" si="275"/>
        <v>-1.7683431811656658E-2</v>
      </c>
      <c r="R1455" s="12">
        <f t="shared" si="276"/>
        <v>4514.6181806641498</v>
      </c>
      <c r="S1455" s="12">
        <f>G1455*S1454+S1454</f>
        <v>2376.6099356025675</v>
      </c>
    </row>
    <row r="1456" spans="1:19" x14ac:dyDescent="0.25">
      <c r="A1456" s="1">
        <v>1456</v>
      </c>
      <c r="B1456" s="2">
        <v>39030</v>
      </c>
      <c r="C1456" s="1">
        <v>41334</v>
      </c>
      <c r="D1456" s="1">
        <v>41813</v>
      </c>
      <c r="E1456" s="1">
        <v>40657</v>
      </c>
      <c r="F1456" s="1">
        <v>40815</v>
      </c>
      <c r="G1456" s="14">
        <f t="shared" si="267"/>
        <v>-1.2556249092756544E-2</v>
      </c>
      <c r="H1456" s="15">
        <f t="shared" si="266"/>
        <v>-2.3275756462085573E-3</v>
      </c>
      <c r="I1456" s="14">
        <f t="shared" si="268"/>
        <v>1.1742245444425592E-2</v>
      </c>
      <c r="J1456" s="17">
        <f t="shared" si="269"/>
        <v>1.0433094094250779E-2</v>
      </c>
      <c r="K1456" s="17">
        <f t="shared" si="270"/>
        <v>3.6284903379248056E-3</v>
      </c>
      <c r="L1456" s="17">
        <f t="shared" si="271"/>
        <v>-1.6184739430681348E-2</v>
      </c>
      <c r="M1456" s="17">
        <f t="shared" si="272"/>
        <v>1.6034383972377664E-2</v>
      </c>
      <c r="N1456" s="17">
        <f t="shared" si="273"/>
        <v>-1.6184739430681348E-2</v>
      </c>
      <c r="O1456" s="17">
        <f t="shared" si="274"/>
        <v>3.0881657073152975</v>
      </c>
      <c r="P1456" s="17">
        <f t="shared" si="277"/>
        <v>0.4163797598579313</v>
      </c>
      <c r="Q1456" s="14">
        <f t="shared" si="275"/>
        <v>1.1742245444425592E-2</v>
      </c>
      <c r="R1456" s="12">
        <f t="shared" si="276"/>
        <v>4526.3604261085757</v>
      </c>
      <c r="S1456" s="12">
        <f>G1456*S1455+S1455</f>
        <v>2346.7686292548215</v>
      </c>
    </row>
    <row r="1457" spans="1:19" x14ac:dyDescent="0.25">
      <c r="A1457" s="1">
        <v>1457</v>
      </c>
      <c r="B1457" s="2">
        <v>39031</v>
      </c>
      <c r="C1457" s="1">
        <v>40815</v>
      </c>
      <c r="D1457" s="1">
        <v>40942</v>
      </c>
      <c r="E1457" s="1">
        <v>40322</v>
      </c>
      <c r="F1457" s="1">
        <v>40720</v>
      </c>
      <c r="G1457" s="14">
        <f t="shared" si="267"/>
        <v>-2.3275756462085573E-3</v>
      </c>
      <c r="H1457" s="15">
        <f t="shared" si="266"/>
        <v>-2.7996070726915567E-3</v>
      </c>
      <c r="I1457" s="14">
        <f t="shared" si="268"/>
        <v>1.0945653596507121E-2</v>
      </c>
      <c r="J1457" s="17">
        <f t="shared" si="269"/>
        <v>1.0518121014732422E-2</v>
      </c>
      <c r="K1457" s="17">
        <f t="shared" si="270"/>
        <v>3.0700719756417603E-3</v>
      </c>
      <c r="L1457" s="17">
        <f t="shared" si="271"/>
        <v>-5.397647621850318E-3</v>
      </c>
      <c r="M1457" s="17">
        <f t="shared" si="272"/>
        <v>1.6034383972377664E-2</v>
      </c>
      <c r="N1457" s="17">
        <f t="shared" si="273"/>
        <v>-1.6184739430681348E-2</v>
      </c>
      <c r="O1457" s="17">
        <f t="shared" si="274"/>
        <v>3.0632014366378399</v>
      </c>
      <c r="P1457" s="17">
        <f t="shared" si="277"/>
        <v>0.41338251031101159</v>
      </c>
      <c r="Q1457" s="14">
        <f t="shared" si="275"/>
        <v>1.0945653596507121E-2</v>
      </c>
      <c r="R1457" s="12">
        <f t="shared" si="276"/>
        <v>4537.306079705083</v>
      </c>
      <c r="S1457" s="12">
        <f>G1457*S1456+S1456</f>
        <v>2341.3063477460819</v>
      </c>
    </row>
    <row r="1458" spans="1:19" x14ac:dyDescent="0.25">
      <c r="A1458" s="1">
        <v>1458</v>
      </c>
      <c r="B1458" s="2">
        <v>39034</v>
      </c>
      <c r="C1458" s="1">
        <v>40724</v>
      </c>
      <c r="D1458" s="1">
        <v>40724</v>
      </c>
      <c r="E1458" s="1">
        <v>40038</v>
      </c>
      <c r="F1458" s="1">
        <v>40606</v>
      </c>
      <c r="G1458" s="14">
        <f t="shared" si="267"/>
        <v>-2.7996070726915567E-3</v>
      </c>
      <c r="H1458" s="15">
        <f t="shared" si="266"/>
        <v>1.6869428163325706E-2</v>
      </c>
      <c r="I1458" s="14">
        <f t="shared" si="268"/>
        <v>1.0514125155861143E-2</v>
      </c>
      <c r="J1458" s="17">
        <f t="shared" si="269"/>
        <v>1.0275709186380115E-2</v>
      </c>
      <c r="K1458" s="17">
        <f t="shared" si="270"/>
        <v>3.3579090649374847E-3</v>
      </c>
      <c r="L1458" s="17">
        <f t="shared" si="271"/>
        <v>-6.1575161376290419E-3</v>
      </c>
      <c r="M1458" s="17">
        <f t="shared" si="272"/>
        <v>1.6034383972377664E-2</v>
      </c>
      <c r="N1458" s="17">
        <f t="shared" si="273"/>
        <v>-1.6184739430681348E-2</v>
      </c>
      <c r="O1458" s="17">
        <f t="shared" si="274"/>
        <v>3.1354646982189491</v>
      </c>
      <c r="P1458" s="17">
        <f t="shared" si="277"/>
        <v>0.42199269117384375</v>
      </c>
      <c r="Q1458" s="14">
        <f t="shared" si="275"/>
        <v>1.0514125155861143E-2</v>
      </c>
      <c r="R1458" s="12">
        <f t="shared" si="276"/>
        <v>4547.8202048609437</v>
      </c>
      <c r="S1458" s="12">
        <f>G1458*S1457+S1457</f>
        <v>2334.7516099355944</v>
      </c>
    </row>
    <row r="1459" spans="1:19" x14ac:dyDescent="0.25">
      <c r="A1459" s="1">
        <v>1459</v>
      </c>
      <c r="B1459" s="2">
        <v>39035</v>
      </c>
      <c r="C1459" s="1">
        <v>40607</v>
      </c>
      <c r="D1459" s="1">
        <v>41342</v>
      </c>
      <c r="E1459" s="1">
        <v>40607</v>
      </c>
      <c r="F1459" s="1">
        <v>41291</v>
      </c>
      <c r="G1459" s="14">
        <f t="shared" si="267"/>
        <v>1.6869428163325706E-2</v>
      </c>
      <c r="H1459" s="15">
        <f t="shared" si="266"/>
        <v>-3.1241674941270281E-3</v>
      </c>
      <c r="I1459" s="14">
        <f t="shared" si="268"/>
        <v>6.830492405536015E-3</v>
      </c>
      <c r="J1459" s="17">
        <f t="shared" si="269"/>
        <v>1.0428132035870676E-2</v>
      </c>
      <c r="K1459" s="17">
        <f t="shared" si="270"/>
        <v>3.4750243898611808E-3</v>
      </c>
      <c r="L1459" s="17">
        <f t="shared" si="271"/>
        <v>1.3394403773464524E-2</v>
      </c>
      <c r="M1459" s="17">
        <f t="shared" si="272"/>
        <v>1.6034383972377664E-2</v>
      </c>
      <c r="N1459" s="17">
        <f t="shared" si="273"/>
        <v>-1.6184739430681348E-2</v>
      </c>
      <c r="O1459" s="17">
        <f t="shared" si="274"/>
        <v>3.0896351611421595</v>
      </c>
      <c r="P1459" s="17">
        <f t="shared" si="277"/>
        <v>0.41655542893991904</v>
      </c>
      <c r="Q1459" s="14">
        <f t="shared" si="275"/>
        <v>6.830492405536015E-3</v>
      </c>
      <c r="R1459" s="12">
        <f t="shared" si="276"/>
        <v>4554.6506972664802</v>
      </c>
      <c r="S1459" s="12">
        <f>G1459*S1458+S1458</f>
        <v>2374.1375344986118</v>
      </c>
    </row>
    <row r="1460" spans="1:19" x14ac:dyDescent="0.25">
      <c r="A1460" s="1">
        <v>1460</v>
      </c>
      <c r="B1460" s="2">
        <v>39037</v>
      </c>
      <c r="C1460" s="1">
        <v>41296</v>
      </c>
      <c r="D1460" s="1">
        <v>41781</v>
      </c>
      <c r="E1460" s="1">
        <v>41153</v>
      </c>
      <c r="F1460" s="1">
        <v>41162</v>
      </c>
      <c r="G1460" s="14">
        <f t="shared" si="267"/>
        <v>-3.1241674941270281E-3</v>
      </c>
      <c r="H1460" s="15">
        <f t="shared" si="266"/>
        <v>-3.2311355133375352E-3</v>
      </c>
      <c r="I1460" s="14">
        <f t="shared" si="268"/>
        <v>1.8205802550613215E-2</v>
      </c>
      <c r="J1460" s="17">
        <f t="shared" si="269"/>
        <v>1.051286118712412E-2</v>
      </c>
      <c r="K1460" s="17">
        <f t="shared" si="270"/>
        <v>2.8044799208438867E-3</v>
      </c>
      <c r="L1460" s="17">
        <f t="shared" si="271"/>
        <v>-5.9286474149709148E-3</v>
      </c>
      <c r="M1460" s="17">
        <f t="shared" si="272"/>
        <v>1.6034383972377664E-2</v>
      </c>
      <c r="N1460" s="17">
        <f t="shared" si="273"/>
        <v>-1.6184739430681348E-2</v>
      </c>
      <c r="O1460" s="17">
        <f t="shared" si="274"/>
        <v>3.0647340271666632</v>
      </c>
      <c r="P1460" s="17">
        <f t="shared" si="277"/>
        <v>0.4135672181164029</v>
      </c>
      <c r="Q1460" s="14">
        <f t="shared" si="275"/>
        <v>1.8205802550613215E-2</v>
      </c>
      <c r="R1460" s="12">
        <f t="shared" si="276"/>
        <v>4572.8564998170932</v>
      </c>
      <c r="S1460" s="12">
        <f>G1460*S1459+S1459</f>
        <v>2366.7203311867443</v>
      </c>
    </row>
    <row r="1461" spans="1:19" x14ac:dyDescent="0.25">
      <c r="A1461" s="1">
        <v>1461</v>
      </c>
      <c r="B1461" s="2">
        <v>39038</v>
      </c>
      <c r="C1461" s="1">
        <v>41164</v>
      </c>
      <c r="D1461" s="1">
        <v>41164</v>
      </c>
      <c r="E1461" s="1">
        <v>40482</v>
      </c>
      <c r="F1461" s="1">
        <v>41029</v>
      </c>
      <c r="G1461" s="14">
        <f t="shared" si="267"/>
        <v>-3.2311355133375352E-3</v>
      </c>
      <c r="H1461" s="15">
        <f t="shared" si="266"/>
        <v>1.3185795413000578E-2</v>
      </c>
      <c r="I1461" s="14">
        <f t="shared" si="268"/>
        <v>2.5182792572098656E-2</v>
      </c>
      <c r="J1461" s="17">
        <f t="shared" si="269"/>
        <v>1.0625914317725287E-2</v>
      </c>
      <c r="K1461" s="17">
        <f t="shared" si="270"/>
        <v>2.4810512743105306E-3</v>
      </c>
      <c r="L1461" s="17">
        <f t="shared" si="271"/>
        <v>-5.7121867876480659E-3</v>
      </c>
      <c r="M1461" s="17">
        <f t="shared" si="272"/>
        <v>1.6034383972377664E-2</v>
      </c>
      <c r="N1461" s="17">
        <f t="shared" si="273"/>
        <v>-1.6184739430681348E-2</v>
      </c>
      <c r="O1461" s="17">
        <f t="shared" si="274"/>
        <v>3.0321271600424717</v>
      </c>
      <c r="P1461" s="17">
        <f t="shared" si="277"/>
        <v>0.40961737185566349</v>
      </c>
      <c r="Q1461" s="14">
        <f t="shared" si="275"/>
        <v>2.5182792572098656E-2</v>
      </c>
      <c r="R1461" s="12">
        <f t="shared" si="276"/>
        <v>4598.0392923891923</v>
      </c>
      <c r="S1461" s="12">
        <f>G1461*S1460+S1460</f>
        <v>2359.0731370745088</v>
      </c>
    </row>
    <row r="1462" spans="1:19" x14ac:dyDescent="0.25">
      <c r="A1462" s="1">
        <v>1462</v>
      </c>
      <c r="B1462" s="2">
        <v>39042</v>
      </c>
      <c r="C1462" s="1">
        <v>41029</v>
      </c>
      <c r="D1462" s="1">
        <v>41570</v>
      </c>
      <c r="E1462" s="1">
        <v>40986</v>
      </c>
      <c r="F1462" s="1">
        <v>41570</v>
      </c>
      <c r="G1462" s="14">
        <f t="shared" si="267"/>
        <v>1.3185795413000578E-2</v>
      </c>
      <c r="H1462" s="15">
        <f t="shared" si="266"/>
        <v>8.2511426509501717E-3</v>
      </c>
      <c r="I1462" s="14">
        <f t="shared" si="268"/>
        <v>4.5807860823212643E-3</v>
      </c>
      <c r="J1462" s="17">
        <f t="shared" si="269"/>
        <v>1.0977028108514213E-2</v>
      </c>
      <c r="K1462" s="17">
        <f t="shared" si="270"/>
        <v>3.2219280597321673E-3</v>
      </c>
      <c r="L1462" s="17">
        <f t="shared" si="271"/>
        <v>9.9638673532684106E-3</v>
      </c>
      <c r="M1462" s="17">
        <f t="shared" si="272"/>
        <v>1.6034383972377664E-2</v>
      </c>
      <c r="N1462" s="17">
        <f t="shared" si="273"/>
        <v>-1.6184739430681348E-2</v>
      </c>
      <c r="O1462" s="17">
        <f t="shared" si="274"/>
        <v>2.9351408308837796</v>
      </c>
      <c r="P1462" s="17">
        <f t="shared" si="277"/>
        <v>0.39761280457651388</v>
      </c>
      <c r="Q1462" s="14">
        <f t="shared" si="275"/>
        <v>4.5807860823212643E-3</v>
      </c>
      <c r="R1462" s="12">
        <f t="shared" si="276"/>
        <v>4602.6200784715138</v>
      </c>
      <c r="S1462" s="12">
        <f>G1462*S1461+S1461</f>
        <v>2390.1793928242787</v>
      </c>
    </row>
    <row r="1463" spans="1:19" x14ac:dyDescent="0.25">
      <c r="A1463" s="1">
        <v>1463</v>
      </c>
      <c r="B1463" s="2">
        <v>39043</v>
      </c>
      <c r="C1463" s="1">
        <v>41579</v>
      </c>
      <c r="D1463" s="1">
        <v>41951</v>
      </c>
      <c r="E1463" s="1">
        <v>41308</v>
      </c>
      <c r="F1463" s="1">
        <v>41913</v>
      </c>
      <c r="G1463" s="14">
        <f t="shared" si="267"/>
        <v>8.2511426509501717E-3</v>
      </c>
      <c r="H1463" s="15">
        <f t="shared" si="266"/>
        <v>3.7458545081479055E-3</v>
      </c>
      <c r="I1463" s="14">
        <f t="shared" si="268"/>
        <v>-2.3858105024014753E-2</v>
      </c>
      <c r="J1463" s="17">
        <f t="shared" si="269"/>
        <v>1.0585657546517548E-2</v>
      </c>
      <c r="K1463" s="17">
        <f t="shared" si="270"/>
        <v>4.3050685152699279E-3</v>
      </c>
      <c r="L1463" s="17">
        <f t="shared" si="271"/>
        <v>3.9460741356802439E-3</v>
      </c>
      <c r="M1463" s="17">
        <f t="shared" si="272"/>
        <v>1.6034383972377664E-2</v>
      </c>
      <c r="N1463" s="17">
        <f t="shared" si="273"/>
        <v>-1.6184739430681348E-2</v>
      </c>
      <c r="O1463" s="17">
        <f t="shared" si="274"/>
        <v>3.0436582008699502</v>
      </c>
      <c r="P1463" s="17">
        <f t="shared" si="277"/>
        <v>0.41101902286097192</v>
      </c>
      <c r="Q1463" s="14">
        <f t="shared" si="275"/>
        <v>-2.3858105024014753E-2</v>
      </c>
      <c r="R1463" s="12">
        <f t="shared" si="276"/>
        <v>4578.7619734474993</v>
      </c>
      <c r="S1463" s="12">
        <f>G1463*S1462+S1462</f>
        <v>2409.9011039558332</v>
      </c>
    </row>
    <row r="1464" spans="1:19" x14ac:dyDescent="0.25">
      <c r="A1464" s="1">
        <v>1464</v>
      </c>
      <c r="B1464" s="2">
        <v>39044</v>
      </c>
      <c r="C1464" s="1">
        <v>41913</v>
      </c>
      <c r="D1464" s="1">
        <v>42308</v>
      </c>
      <c r="E1464" s="1">
        <v>41913</v>
      </c>
      <c r="F1464" s="1">
        <v>42070</v>
      </c>
      <c r="G1464" s="14">
        <f t="shared" si="267"/>
        <v>3.7458545081479055E-3</v>
      </c>
      <c r="H1464" s="15">
        <f t="shared" si="266"/>
        <v>-7.416211076776813E-3</v>
      </c>
      <c r="I1464" s="14">
        <f t="shared" si="268"/>
        <v>-2.4475522528618621E-2</v>
      </c>
      <c r="J1464" s="17">
        <f t="shared" si="269"/>
        <v>9.7253714112883732E-3</v>
      </c>
      <c r="K1464" s="17">
        <f t="shared" si="270"/>
        <v>5.2803142538386137E-3</v>
      </c>
      <c r="L1464" s="17">
        <f t="shared" si="271"/>
        <v>-1.5344597456907081E-3</v>
      </c>
      <c r="M1464" s="17">
        <f t="shared" si="272"/>
        <v>1.6034383972377664E-2</v>
      </c>
      <c r="N1464" s="17">
        <f t="shared" si="273"/>
        <v>-1.6184739430681348E-2</v>
      </c>
      <c r="O1464" s="17">
        <f t="shared" si="274"/>
        <v>3.3128938773137064</v>
      </c>
      <c r="P1464" s="17">
        <f t="shared" si="277"/>
        <v>0.44231901244477156</v>
      </c>
      <c r="Q1464" s="14">
        <f t="shared" si="275"/>
        <v>-2.4475522528618621E-2</v>
      </c>
      <c r="R1464" s="12">
        <f t="shared" si="276"/>
        <v>4554.2864509188803</v>
      </c>
      <c r="S1464" s="12">
        <f>G1464*S1463+S1463</f>
        <v>2418.9282428702768</v>
      </c>
    </row>
    <row r="1465" spans="1:19" x14ac:dyDescent="0.25">
      <c r="A1465" s="1">
        <v>1465</v>
      </c>
      <c r="B1465" s="2">
        <v>39045</v>
      </c>
      <c r="C1465" s="1">
        <v>42071</v>
      </c>
      <c r="D1465" s="1">
        <v>42071</v>
      </c>
      <c r="E1465" s="1">
        <v>41468</v>
      </c>
      <c r="F1465" s="1">
        <v>41758</v>
      </c>
      <c r="G1465" s="14">
        <f t="shared" si="267"/>
        <v>-7.416211076776813E-3</v>
      </c>
      <c r="H1465" s="15">
        <f t="shared" si="266"/>
        <v>-2.0187748455385846E-2</v>
      </c>
      <c r="I1465" s="14">
        <f t="shared" si="268"/>
        <v>5.5267568180215054E-3</v>
      </c>
      <c r="J1465" s="17">
        <f t="shared" si="269"/>
        <v>1.0177879537008425E-2</v>
      </c>
      <c r="K1465" s="17">
        <f t="shared" si="270"/>
        <v>4.163792212901825E-3</v>
      </c>
      <c r="L1465" s="17">
        <f t="shared" si="271"/>
        <v>-1.1580003289678637E-2</v>
      </c>
      <c r="M1465" s="17">
        <f t="shared" si="272"/>
        <v>1.6034383972377664E-2</v>
      </c>
      <c r="N1465" s="17">
        <f t="shared" si="273"/>
        <v>-1.6184739430681348E-2</v>
      </c>
      <c r="O1465" s="17">
        <f t="shared" si="274"/>
        <v>3.165602745238342</v>
      </c>
      <c r="P1465" s="17">
        <f t="shared" si="277"/>
        <v>0.42552515379115463</v>
      </c>
      <c r="Q1465" s="14">
        <f t="shared" si="275"/>
        <v>5.5267568180215054E-3</v>
      </c>
      <c r="R1465" s="12">
        <f t="shared" si="276"/>
        <v>4559.8132077369019</v>
      </c>
      <c r="S1465" s="12">
        <f>G1465*S1464+S1464</f>
        <v>2400.9889604415739</v>
      </c>
    </row>
    <row r="1466" spans="1:19" x14ac:dyDescent="0.25">
      <c r="A1466" s="1">
        <v>1466</v>
      </c>
      <c r="B1466" s="2">
        <v>39048</v>
      </c>
      <c r="C1466" s="1">
        <v>41758</v>
      </c>
      <c r="D1466" s="1">
        <v>41758</v>
      </c>
      <c r="E1466" s="1">
        <v>40722</v>
      </c>
      <c r="F1466" s="1">
        <v>40915</v>
      </c>
      <c r="G1466" s="14">
        <f t="shared" si="267"/>
        <v>-2.0187748455385846E-2</v>
      </c>
      <c r="H1466" s="15">
        <f t="shared" si="266"/>
        <v>3.1284370035440379E-3</v>
      </c>
      <c r="I1466" s="14">
        <f t="shared" si="268"/>
        <v>2.4809096648198858E-2</v>
      </c>
      <c r="J1466" s="17">
        <f t="shared" si="269"/>
        <v>1.1296809285881089E-2</v>
      </c>
      <c r="K1466" s="17">
        <f t="shared" si="270"/>
        <v>1.6854087176623399E-3</v>
      </c>
      <c r="L1466" s="17">
        <f t="shared" si="271"/>
        <v>-2.1873157173048184E-2</v>
      </c>
      <c r="M1466" s="17">
        <f t="shared" si="272"/>
        <v>1.6034383972377664E-2</v>
      </c>
      <c r="N1466" s="17">
        <f t="shared" si="273"/>
        <v>-2.1873157173048184E-2</v>
      </c>
      <c r="O1466" s="17">
        <f t="shared" si="274"/>
        <v>3.3555971589963214</v>
      </c>
      <c r="P1466" s="17">
        <f t="shared" si="277"/>
        <v>0.4470484870817355</v>
      </c>
      <c r="Q1466" s="14">
        <f t="shared" si="275"/>
        <v>2.4809096648198858E-2</v>
      </c>
      <c r="R1466" s="12">
        <f t="shared" si="276"/>
        <v>4584.6223043851005</v>
      </c>
      <c r="S1466" s="12">
        <f>G1466*S1465+S1465</f>
        <v>2352.5183992640209</v>
      </c>
    </row>
    <row r="1467" spans="1:19" x14ac:dyDescent="0.25">
      <c r="A1467" s="1">
        <v>1467</v>
      </c>
      <c r="B1467" s="2">
        <v>39049</v>
      </c>
      <c r="C1467" s="1">
        <v>40915</v>
      </c>
      <c r="D1467" s="1">
        <v>41083</v>
      </c>
      <c r="E1467" s="1">
        <v>40428</v>
      </c>
      <c r="F1467" s="1">
        <v>41043</v>
      </c>
      <c r="G1467" s="14">
        <f t="shared" si="267"/>
        <v>3.1284370035440379E-3</v>
      </c>
      <c r="H1467" s="15">
        <f t="shared" si="266"/>
        <v>2.2586068269863313E-2</v>
      </c>
      <c r="I1467" s="14">
        <f t="shared" si="268"/>
        <v>7.2525379237733389E-3</v>
      </c>
      <c r="J1467" s="17">
        <f t="shared" si="269"/>
        <v>1.0897356076545678E-2</v>
      </c>
      <c r="K1467" s="17">
        <f t="shared" si="270"/>
        <v>1.0508290191090675E-3</v>
      </c>
      <c r="L1467" s="17">
        <f t="shared" si="271"/>
        <v>2.0776079844349706E-3</v>
      </c>
      <c r="M1467" s="17">
        <f t="shared" si="272"/>
        <v>1.6034383972377664E-2</v>
      </c>
      <c r="N1467" s="17">
        <f t="shared" si="273"/>
        <v>-2.1873157173048184E-2</v>
      </c>
      <c r="O1467" s="17">
        <f t="shared" si="274"/>
        <v>3.4785998437744041</v>
      </c>
      <c r="P1467" s="17">
        <f t="shared" si="277"/>
        <v>0.46034223020461029</v>
      </c>
      <c r="Q1467" s="14">
        <f t="shared" si="275"/>
        <v>7.2525379237733389E-3</v>
      </c>
      <c r="R1467" s="12">
        <f t="shared" si="276"/>
        <v>4591.8748423088737</v>
      </c>
      <c r="S1467" s="12">
        <f>G1467*S1466+S1466</f>
        <v>2359.8781048757965</v>
      </c>
    </row>
    <row r="1468" spans="1:19" x14ac:dyDescent="0.25">
      <c r="A1468" s="1">
        <v>1468</v>
      </c>
      <c r="B1468" s="2">
        <v>39050</v>
      </c>
      <c r="C1468" s="1">
        <v>41041</v>
      </c>
      <c r="D1468" s="1">
        <v>41988</v>
      </c>
      <c r="E1468" s="1">
        <v>41041</v>
      </c>
      <c r="F1468" s="1">
        <v>41970</v>
      </c>
      <c r="G1468" s="14">
        <f t="shared" si="267"/>
        <v>2.2586068269863313E-2</v>
      </c>
      <c r="H1468" s="15">
        <f t="shared" si="266"/>
        <v>-9.0540862520849252E-4</v>
      </c>
      <c r="I1468" s="14">
        <f t="shared" si="268"/>
        <v>1.6776228407267446E-2</v>
      </c>
      <c r="J1468" s="17">
        <f t="shared" si="269"/>
        <v>1.1224052076460692E-2</v>
      </c>
      <c r="K1468" s="17">
        <f t="shared" si="270"/>
        <v>1.2177927394700103E-3</v>
      </c>
      <c r="L1468" s="17">
        <f t="shared" si="271"/>
        <v>2.1368275530393301E-2</v>
      </c>
      <c r="M1468" s="17">
        <f t="shared" si="272"/>
        <v>2.1368275530393301E-2</v>
      </c>
      <c r="N1468" s="17">
        <f t="shared" si="273"/>
        <v>-2.1873157173048184E-2</v>
      </c>
      <c r="O1468" s="17">
        <f t="shared" si="274"/>
        <v>3.8525687878915216</v>
      </c>
      <c r="P1468" s="17">
        <f t="shared" si="277"/>
        <v>0.49804842720204212</v>
      </c>
      <c r="Q1468" s="14">
        <f t="shared" si="275"/>
        <v>1.6776228407267446E-2</v>
      </c>
      <c r="R1468" s="12">
        <f t="shared" si="276"/>
        <v>4608.6510707161415</v>
      </c>
      <c r="S1468" s="12">
        <f>G1468*S1467+S1467</f>
        <v>2413.1784728610769</v>
      </c>
    </row>
    <row r="1469" spans="1:19" x14ac:dyDescent="0.25">
      <c r="A1469" s="1">
        <v>1469</v>
      </c>
      <c r="B1469" s="2">
        <v>39051</v>
      </c>
      <c r="C1469" s="1">
        <v>41971</v>
      </c>
      <c r="D1469" s="1">
        <v>42175</v>
      </c>
      <c r="E1469" s="1">
        <v>41497</v>
      </c>
      <c r="F1469" s="1">
        <v>41932</v>
      </c>
      <c r="G1469" s="14">
        <f t="shared" si="267"/>
        <v>-9.0540862520849252E-4</v>
      </c>
      <c r="H1469" s="15">
        <f t="shared" si="266"/>
        <v>-1.4428121720881482E-2</v>
      </c>
      <c r="I1469" s="14">
        <f t="shared" si="268"/>
        <v>2.9474200449740362E-2</v>
      </c>
      <c r="J1469" s="17">
        <f t="shared" si="269"/>
        <v>1.1118467213801784E-2</v>
      </c>
      <c r="K1469" s="17">
        <f t="shared" si="270"/>
        <v>1.4790717180398038E-3</v>
      </c>
      <c r="L1469" s="17">
        <f t="shared" si="271"/>
        <v>-2.3844803432482966E-3</v>
      </c>
      <c r="M1469" s="17">
        <f t="shared" si="272"/>
        <v>2.1368275530393301E-2</v>
      </c>
      <c r="N1469" s="17">
        <f t="shared" si="273"/>
        <v>-2.1873157173048184E-2</v>
      </c>
      <c r="O1469" s="17">
        <f t="shared" si="274"/>
        <v>3.8891541317641534</v>
      </c>
      <c r="P1469" s="17">
        <f t="shared" si="277"/>
        <v>0.50153859281681679</v>
      </c>
      <c r="Q1469" s="14">
        <f t="shared" si="275"/>
        <v>-2.9474200449740362E-2</v>
      </c>
      <c r="R1469" s="12">
        <f t="shared" si="276"/>
        <v>4579.1768702664012</v>
      </c>
      <c r="S1469" s="12">
        <f>G1469*S1468+S1468</f>
        <v>2410.9935602575811</v>
      </c>
    </row>
    <row r="1470" spans="1:19" x14ac:dyDescent="0.25">
      <c r="A1470" s="1">
        <v>1470</v>
      </c>
      <c r="B1470" s="2">
        <v>39052</v>
      </c>
      <c r="C1470" s="1">
        <v>41930</v>
      </c>
      <c r="D1470" s="1">
        <v>42095</v>
      </c>
      <c r="E1470" s="1">
        <v>41192</v>
      </c>
      <c r="F1470" s="1">
        <v>41327</v>
      </c>
      <c r="G1470" s="14">
        <f t="shared" si="267"/>
        <v>-1.4428121720881482E-2</v>
      </c>
      <c r="H1470" s="15">
        <f t="shared" si="266"/>
        <v>3.210975875335742E-2</v>
      </c>
      <c r="I1470" s="14">
        <f t="shared" si="268"/>
        <v>4.2488878233369443E-2</v>
      </c>
      <c r="J1470" s="17">
        <f t="shared" si="269"/>
        <v>1.1720198745975928E-2</v>
      </c>
      <c r="K1470" s="17">
        <f t="shared" si="270"/>
        <v>5.2700087430523901E-5</v>
      </c>
      <c r="L1470" s="17">
        <f t="shared" si="271"/>
        <v>-1.4480821808312005E-2</v>
      </c>
      <c r="M1470" s="17">
        <f t="shared" si="272"/>
        <v>2.1368275530393301E-2</v>
      </c>
      <c r="N1470" s="17">
        <f t="shared" si="273"/>
        <v>-2.1873157173048184E-2</v>
      </c>
      <c r="O1470" s="17">
        <f t="shared" si="274"/>
        <v>3.6894794739114993</v>
      </c>
      <c r="P1470" s="17">
        <f t="shared" si="277"/>
        <v>0.48207576934504554</v>
      </c>
      <c r="Q1470" s="14">
        <f t="shared" si="275"/>
        <v>4.2488878233369443E-2</v>
      </c>
      <c r="R1470" s="12">
        <f t="shared" si="276"/>
        <v>4621.6657484997704</v>
      </c>
      <c r="S1470" s="12">
        <f>G1470*S1469+S1469</f>
        <v>2376.2074517019232</v>
      </c>
    </row>
    <row r="1471" spans="1:19" x14ac:dyDescent="0.25">
      <c r="A1471" s="1">
        <v>1471</v>
      </c>
      <c r="B1471" s="2">
        <v>39055</v>
      </c>
      <c r="C1471" s="1">
        <v>41329</v>
      </c>
      <c r="D1471" s="1">
        <v>42660</v>
      </c>
      <c r="E1471" s="1">
        <v>41282</v>
      </c>
      <c r="F1471" s="1">
        <v>42654</v>
      </c>
      <c r="G1471" s="14">
        <f t="shared" si="267"/>
        <v>3.210975875335742E-2</v>
      </c>
      <c r="H1471" s="15">
        <f t="shared" si="266"/>
        <v>1.1792563417264423E-2</v>
      </c>
      <c r="I1471" s="14">
        <f t="shared" si="268"/>
        <v>6.0399696749257048E-3</v>
      </c>
      <c r="J1471" s="17">
        <f t="shared" si="269"/>
        <v>1.3780806393885708E-2</v>
      </c>
      <c r="K1471" s="17">
        <f t="shared" si="270"/>
        <v>3.0304339438381217E-3</v>
      </c>
      <c r="L1471" s="17">
        <f t="shared" si="271"/>
        <v>2.9079324809519299E-2</v>
      </c>
      <c r="M1471" s="17">
        <f t="shared" si="272"/>
        <v>2.9079324809519299E-2</v>
      </c>
      <c r="N1471" s="17">
        <f t="shared" si="273"/>
        <v>-2.1873157173048184E-2</v>
      </c>
      <c r="O1471" s="17">
        <f t="shared" si="274"/>
        <v>3.6973512671344229</v>
      </c>
      <c r="P1471" s="17">
        <f t="shared" si="277"/>
        <v>0.48286279516182645</v>
      </c>
      <c r="Q1471" s="14">
        <f t="shared" si="275"/>
        <v>6.0399696749257048E-3</v>
      </c>
      <c r="R1471" s="12">
        <f t="shared" si="276"/>
        <v>4627.7057181746959</v>
      </c>
      <c r="S1471" s="12">
        <f>G1471*S1470+S1470</f>
        <v>2452.5068997240023</v>
      </c>
    </row>
    <row r="1472" spans="1:19" x14ac:dyDescent="0.25">
      <c r="A1472" s="1">
        <v>1472</v>
      </c>
      <c r="B1472" s="2">
        <v>39056</v>
      </c>
      <c r="C1472" s="1">
        <v>42652</v>
      </c>
      <c r="D1472" s="1">
        <v>43261</v>
      </c>
      <c r="E1472" s="1">
        <v>42636</v>
      </c>
      <c r="F1472" s="1">
        <v>43157</v>
      </c>
      <c r="G1472" s="14">
        <f t="shared" si="267"/>
        <v>1.1792563417264423E-2</v>
      </c>
      <c r="H1472" s="15">
        <f t="shared" si="266"/>
        <v>-1.413443937252401E-3</v>
      </c>
      <c r="I1472" s="14">
        <f t="shared" si="268"/>
        <v>-4.1445394879865427E-3</v>
      </c>
      <c r="J1472" s="17">
        <f t="shared" si="269"/>
        <v>1.3870635750659404E-2</v>
      </c>
      <c r="K1472" s="17">
        <f t="shared" si="270"/>
        <v>3.9717765480696537E-3</v>
      </c>
      <c r="L1472" s="17">
        <f t="shared" si="271"/>
        <v>7.8207868691947697E-3</v>
      </c>
      <c r="M1472" s="17">
        <f t="shared" si="272"/>
        <v>2.9079324809519299E-2</v>
      </c>
      <c r="N1472" s="17">
        <f t="shared" si="273"/>
        <v>-2.1873157173048184E-2</v>
      </c>
      <c r="O1472" s="17">
        <f t="shared" si="274"/>
        <v>3.673406388755124</v>
      </c>
      <c r="P1472" s="17">
        <f t="shared" si="277"/>
        <v>0.48046354619836146</v>
      </c>
      <c r="Q1472" s="14">
        <f t="shared" si="275"/>
        <v>-4.1445394879865427E-3</v>
      </c>
      <c r="R1472" s="12">
        <f t="shared" si="276"/>
        <v>4623.5611786867094</v>
      </c>
      <c r="S1472" s="12">
        <f>G1472*S1471+S1471</f>
        <v>2481.4282428702763</v>
      </c>
    </row>
    <row r="1473" spans="1:19" x14ac:dyDescent="0.25">
      <c r="A1473" s="1">
        <v>1473</v>
      </c>
      <c r="B1473" s="2">
        <v>39057</v>
      </c>
      <c r="C1473" s="1">
        <v>43158</v>
      </c>
      <c r="D1473" s="1">
        <v>43422</v>
      </c>
      <c r="E1473" s="1">
        <v>42831</v>
      </c>
      <c r="F1473" s="1">
        <v>43096</v>
      </c>
      <c r="G1473" s="14">
        <f t="shared" si="267"/>
        <v>-1.413443937252401E-3</v>
      </c>
      <c r="H1473" s="15">
        <f t="shared" si="266"/>
        <v>-4.3391498050863175E-3</v>
      </c>
      <c r="I1473" s="14">
        <f t="shared" si="268"/>
        <v>4.6913066085100263E-3</v>
      </c>
      <c r="J1473" s="17">
        <f t="shared" si="269"/>
        <v>1.3826848553167974E-2</v>
      </c>
      <c r="K1473" s="17">
        <f t="shared" si="270"/>
        <v>4.0641874237655976E-3</v>
      </c>
      <c r="L1473" s="17">
        <f t="shared" si="271"/>
        <v>-5.4776313610179986E-3</v>
      </c>
      <c r="M1473" s="17">
        <f t="shared" si="272"/>
        <v>2.9079324809519299E-2</v>
      </c>
      <c r="N1473" s="17">
        <f t="shared" si="273"/>
        <v>-2.1873157173048184E-2</v>
      </c>
      <c r="O1473" s="17">
        <f t="shared" si="274"/>
        <v>3.6850394207068513</v>
      </c>
      <c r="P1473" s="17">
        <f t="shared" si="277"/>
        <v>0.48163110959576072</v>
      </c>
      <c r="Q1473" s="14">
        <f t="shared" si="275"/>
        <v>4.6913066085100263E-3</v>
      </c>
      <c r="R1473" s="12">
        <f t="shared" si="276"/>
        <v>4628.2524852952192</v>
      </c>
      <c r="S1473" s="12">
        <f>G1473*S1472+S1472</f>
        <v>2477.9208831646642</v>
      </c>
    </row>
    <row r="1474" spans="1:19" x14ac:dyDescent="0.25">
      <c r="A1474" s="1">
        <v>1474</v>
      </c>
      <c r="B1474" s="2">
        <v>39058</v>
      </c>
      <c r="C1474" s="1">
        <v>43097</v>
      </c>
      <c r="D1474" s="1">
        <v>43506</v>
      </c>
      <c r="E1474" s="1">
        <v>42758</v>
      </c>
      <c r="F1474" s="1">
        <v>42909</v>
      </c>
      <c r="G1474" s="14">
        <f t="shared" si="267"/>
        <v>-4.3391498050863175E-3</v>
      </c>
      <c r="H1474" s="15">
        <f t="shared" si="266"/>
        <v>1.6080542543521759E-3</v>
      </c>
      <c r="I1474" s="14">
        <f t="shared" si="268"/>
        <v>2.5865919426167894E-3</v>
      </c>
      <c r="J1474" s="17">
        <f t="shared" si="269"/>
        <v>1.350449486103911E-2</v>
      </c>
      <c r="K1474" s="17">
        <f t="shared" si="270"/>
        <v>2.6502822258714625E-3</v>
      </c>
      <c r="L1474" s="17">
        <f t="shared" si="271"/>
        <v>-6.98943203095778E-3</v>
      </c>
      <c r="M1474" s="17">
        <f t="shared" si="272"/>
        <v>2.9079324809519299E-2</v>
      </c>
      <c r="N1474" s="17">
        <f t="shared" si="273"/>
        <v>-2.1873157173048184E-2</v>
      </c>
      <c r="O1474" s="17">
        <f t="shared" si="274"/>
        <v>3.7730016936484594</v>
      </c>
      <c r="P1474" s="17">
        <f t="shared" si="277"/>
        <v>0.49034205101812073</v>
      </c>
      <c r="Q1474" s="14">
        <f t="shared" si="275"/>
        <v>2.5865919426167894E-3</v>
      </c>
      <c r="R1474" s="12">
        <f t="shared" si="276"/>
        <v>4630.8390772378361</v>
      </c>
      <c r="S1474" s="12">
        <f>G1474*S1473+S1473</f>
        <v>2467.168813247461</v>
      </c>
    </row>
    <row r="1475" spans="1:19" x14ac:dyDescent="0.25">
      <c r="A1475" s="1">
        <v>1475</v>
      </c>
      <c r="B1475" s="2">
        <v>39059</v>
      </c>
      <c r="C1475" s="1">
        <v>42910</v>
      </c>
      <c r="D1475" s="1">
        <v>43303</v>
      </c>
      <c r="E1475" s="1">
        <v>42818</v>
      </c>
      <c r="F1475" s="1">
        <v>42978</v>
      </c>
      <c r="G1475" s="14">
        <f t="shared" si="267"/>
        <v>1.6080542543521759E-3</v>
      </c>
      <c r="H1475" s="15">
        <f t="shared" ref="H1475:H1538" si="278">G1476</f>
        <v>7.422402159244168E-3</v>
      </c>
      <c r="I1475" s="14">
        <f t="shared" si="268"/>
        <v>7.1852418586119127E-3</v>
      </c>
      <c r="J1475" s="17">
        <f t="shared" si="269"/>
        <v>1.3414939384674883E-2</v>
      </c>
      <c r="K1475" s="17">
        <f t="shared" si="270"/>
        <v>2.9657636757700759E-3</v>
      </c>
      <c r="L1475" s="17">
        <f t="shared" si="271"/>
        <v>-1.3577094214179001E-3</v>
      </c>
      <c r="M1475" s="17">
        <f t="shared" si="272"/>
        <v>2.9079324809519299E-2</v>
      </c>
      <c r="N1475" s="17">
        <f t="shared" si="273"/>
        <v>-2.1873157173048184E-2</v>
      </c>
      <c r="O1475" s="17">
        <f t="shared" si="274"/>
        <v>3.7981895051106362</v>
      </c>
      <c r="P1475" s="17">
        <f t="shared" si="277"/>
        <v>0.49279902810855741</v>
      </c>
      <c r="Q1475" s="14">
        <f t="shared" si="275"/>
        <v>7.1852418586119127E-3</v>
      </c>
      <c r="R1475" s="12">
        <f t="shared" si="276"/>
        <v>4638.0243190964484</v>
      </c>
      <c r="S1475" s="12">
        <f>G1475*S1474+S1474</f>
        <v>2471.1361545538084</v>
      </c>
    </row>
    <row r="1476" spans="1:19" x14ac:dyDescent="0.25">
      <c r="A1476" s="1">
        <v>1476</v>
      </c>
      <c r="B1476" s="2">
        <v>39062</v>
      </c>
      <c r="C1476" s="1">
        <v>42968</v>
      </c>
      <c r="D1476" s="1">
        <v>43432</v>
      </c>
      <c r="E1476" s="1">
        <v>42968</v>
      </c>
      <c r="F1476" s="1">
        <v>43297</v>
      </c>
      <c r="G1476" s="14">
        <f t="shared" ref="G1476:G1539" si="279">F1476/F1475-1</f>
        <v>7.422402159244168E-3</v>
      </c>
      <c r="H1476" s="15">
        <f t="shared" si="278"/>
        <v>-6.4438644709795545E-3</v>
      </c>
      <c r="I1476" s="14">
        <f t="shared" si="268"/>
        <v>1.0621104687238758E-2</v>
      </c>
      <c r="J1476" s="17">
        <f t="shared" si="269"/>
        <v>1.3345255776615446E-2</v>
      </c>
      <c r="K1476" s="17">
        <f t="shared" si="270"/>
        <v>3.675999520608856E-3</v>
      </c>
      <c r="L1476" s="17">
        <f t="shared" si="271"/>
        <v>3.746402638635312E-3</v>
      </c>
      <c r="M1476" s="17">
        <f t="shared" si="272"/>
        <v>2.9079324809519299E-2</v>
      </c>
      <c r="N1476" s="17">
        <f t="shared" si="273"/>
        <v>-2.1873157173048184E-2</v>
      </c>
      <c r="O1476" s="17">
        <f t="shared" si="274"/>
        <v>3.8180221372639576</v>
      </c>
      <c r="P1476" s="17">
        <f t="shared" si="277"/>
        <v>0.49472218900240716</v>
      </c>
      <c r="Q1476" s="14">
        <f t="shared" si="275"/>
        <v>1.0621104687238758E-2</v>
      </c>
      <c r="R1476" s="12">
        <f t="shared" si="276"/>
        <v>4648.645423783687</v>
      </c>
      <c r="S1476" s="12">
        <f>G1476*S1475+S1475</f>
        <v>2489.4779208831551</v>
      </c>
    </row>
    <row r="1477" spans="1:19" x14ac:dyDescent="0.25">
      <c r="A1477" s="1">
        <v>1477</v>
      </c>
      <c r="B1477" s="2">
        <v>39063</v>
      </c>
      <c r="C1477" s="1">
        <v>43297</v>
      </c>
      <c r="D1477" s="1">
        <v>43297</v>
      </c>
      <c r="E1477" s="1">
        <v>42794</v>
      </c>
      <c r="F1477" s="1">
        <v>43018</v>
      </c>
      <c r="G1477" s="14">
        <f t="shared" si="279"/>
        <v>-6.4438644709795545E-3</v>
      </c>
      <c r="H1477" s="15">
        <f t="shared" si="278"/>
        <v>6.2067041703472992E-3</v>
      </c>
      <c r="I1477" s="14">
        <f t="shared" si="268"/>
        <v>1.3431098743408532E-2</v>
      </c>
      <c r="J1477" s="17">
        <f t="shared" si="269"/>
        <v>1.3308507260991115E-2</v>
      </c>
      <c r="K1477" s="17">
        <f t="shared" si="270"/>
        <v>2.3673555283435141E-3</v>
      </c>
      <c r="L1477" s="17">
        <f t="shared" si="271"/>
        <v>-8.8112199993230691E-3</v>
      </c>
      <c r="M1477" s="17">
        <f t="shared" si="272"/>
        <v>2.9079324809519299E-2</v>
      </c>
      <c r="N1477" s="17">
        <f t="shared" si="273"/>
        <v>-2.1873157173048184E-2</v>
      </c>
      <c r="O1477" s="17">
        <f t="shared" si="274"/>
        <v>3.8285647656304418</v>
      </c>
      <c r="P1477" s="17">
        <f t="shared" si="277"/>
        <v>0.49574043996420974</v>
      </c>
      <c r="Q1477" s="14">
        <f t="shared" si="275"/>
        <v>1.3431098743408532E-2</v>
      </c>
      <c r="R1477" s="12">
        <f t="shared" si="276"/>
        <v>4662.0765225270952</v>
      </c>
      <c r="S1477" s="12">
        <f>G1477*S1476+S1476</f>
        <v>2473.4360625574882</v>
      </c>
    </row>
    <row r="1478" spans="1:19" x14ac:dyDescent="0.25">
      <c r="A1478" s="1">
        <v>1478</v>
      </c>
      <c r="B1478" s="2">
        <v>39064</v>
      </c>
      <c r="C1478" s="1">
        <v>43026</v>
      </c>
      <c r="D1478" s="1">
        <v>43394</v>
      </c>
      <c r="E1478" s="1">
        <v>42783</v>
      </c>
      <c r="F1478" s="1">
        <v>43285</v>
      </c>
      <c r="G1478" s="14">
        <f t="shared" si="279"/>
        <v>6.2067041703472992E-3</v>
      </c>
      <c r="H1478" s="15">
        <f t="shared" si="278"/>
        <v>1.0858264987871014E-2</v>
      </c>
      <c r="I1478" s="14">
        <f t="shared" si="268"/>
        <v>5.2287986468294578E-3</v>
      </c>
      <c r="J1478" s="17">
        <f t="shared" si="269"/>
        <v>1.3254304195059984E-2</v>
      </c>
      <c r="K1478" s="17">
        <f t="shared" si="270"/>
        <v>2.2310596296366558E-3</v>
      </c>
      <c r="L1478" s="17">
        <f t="shared" si="271"/>
        <v>3.9756445407106433E-3</v>
      </c>
      <c r="M1478" s="17">
        <f t="shared" si="272"/>
        <v>2.9079324809519299E-2</v>
      </c>
      <c r="N1478" s="17">
        <f t="shared" si="273"/>
        <v>-2.1873157173048184E-2</v>
      </c>
      <c r="O1478" s="17">
        <f t="shared" si="274"/>
        <v>3.844221562498769</v>
      </c>
      <c r="P1478" s="17">
        <f t="shared" si="277"/>
        <v>0.49724747621967785</v>
      </c>
      <c r="Q1478" s="14">
        <f t="shared" si="275"/>
        <v>5.2287986468294578E-3</v>
      </c>
      <c r="R1478" s="12">
        <f t="shared" si="276"/>
        <v>4667.3053211739243</v>
      </c>
      <c r="S1478" s="12">
        <f>G1478*S1477+S1477</f>
        <v>2488.787948482051</v>
      </c>
    </row>
    <row r="1479" spans="1:19" x14ac:dyDescent="0.25">
      <c r="A1479" s="1">
        <v>1479</v>
      </c>
      <c r="B1479" s="2">
        <v>39065</v>
      </c>
      <c r="C1479" s="1">
        <v>43291</v>
      </c>
      <c r="D1479" s="1">
        <v>43797</v>
      </c>
      <c r="E1479" s="1">
        <v>43291</v>
      </c>
      <c r="F1479" s="1">
        <v>43755</v>
      </c>
      <c r="G1479" s="14">
        <f t="shared" si="279"/>
        <v>1.0858264987871014E-2</v>
      </c>
      <c r="H1479" s="15">
        <f t="shared" si="278"/>
        <v>-3.6338704148097811E-3</v>
      </c>
      <c r="I1479" s="14">
        <f t="shared" si="268"/>
        <v>-3.7677825514806917E-3</v>
      </c>
      <c r="J1479" s="17">
        <f t="shared" si="269"/>
        <v>1.3438308139100033E-2</v>
      </c>
      <c r="K1479" s="17">
        <f t="shared" si="270"/>
        <v>2.7052203282848632E-3</v>
      </c>
      <c r="L1479" s="17">
        <f t="shared" si="271"/>
        <v>8.1530446595861512E-3</v>
      </c>
      <c r="M1479" s="17">
        <f t="shared" si="272"/>
        <v>2.9079324809519299E-2</v>
      </c>
      <c r="N1479" s="17">
        <f t="shared" si="273"/>
        <v>-2.1873157173048184E-2</v>
      </c>
      <c r="O1479" s="17">
        <f t="shared" si="274"/>
        <v>3.7915845845442697</v>
      </c>
      <c r="P1479" s="17">
        <f t="shared" si="277"/>
        <v>0.49215632241966639</v>
      </c>
      <c r="Q1479" s="14">
        <f t="shared" si="275"/>
        <v>-3.7677825514806917E-3</v>
      </c>
      <c r="R1479" s="12">
        <f t="shared" si="276"/>
        <v>4663.5375386224432</v>
      </c>
      <c r="S1479" s="12">
        <f>G1479*S1478+S1478</f>
        <v>2515.811867525289</v>
      </c>
    </row>
    <row r="1480" spans="1:19" x14ac:dyDescent="0.25">
      <c r="A1480" s="1">
        <v>1480</v>
      </c>
      <c r="B1480" s="2">
        <v>39066</v>
      </c>
      <c r="C1480" s="1">
        <v>43755</v>
      </c>
      <c r="D1480" s="1">
        <v>44263</v>
      </c>
      <c r="E1480" s="1">
        <v>43447</v>
      </c>
      <c r="F1480" s="1">
        <v>43596</v>
      </c>
      <c r="G1480" s="14">
        <f t="shared" si="279"/>
        <v>-3.6338704148097811E-3</v>
      </c>
      <c r="H1480" s="15">
        <f t="shared" si="278"/>
        <v>-1.9955959262317746E-3</v>
      </c>
      <c r="I1480" s="14">
        <f t="shared" si="268"/>
        <v>-2.152723790719957E-3</v>
      </c>
      <c r="J1480" s="17">
        <f t="shared" si="269"/>
        <v>1.326924671315103E-2</v>
      </c>
      <c r="K1480" s="17">
        <f t="shared" si="270"/>
        <v>2.9573763724159985E-3</v>
      </c>
      <c r="L1480" s="17">
        <f t="shared" si="271"/>
        <v>-6.5912467872257796E-3</v>
      </c>
      <c r="M1480" s="17">
        <f t="shared" si="272"/>
        <v>2.9079324809519299E-2</v>
      </c>
      <c r="N1480" s="17">
        <f t="shared" si="273"/>
        <v>-2.1873157173048184E-2</v>
      </c>
      <c r="O1480" s="17">
        <f t="shared" si="274"/>
        <v>3.839892578986337</v>
      </c>
      <c r="P1480" s="17">
        <f t="shared" si="277"/>
        <v>0.49683140712769247</v>
      </c>
      <c r="Q1480" s="14">
        <f t="shared" si="275"/>
        <v>-2.152723790719957E-3</v>
      </c>
      <c r="R1480" s="12">
        <f t="shared" si="276"/>
        <v>4661.3848148317229</v>
      </c>
      <c r="S1480" s="12">
        <f>G1480*S1479+S1479</f>
        <v>2506.6697332106614</v>
      </c>
    </row>
    <row r="1481" spans="1:19" x14ac:dyDescent="0.25">
      <c r="A1481" s="1">
        <v>1481</v>
      </c>
      <c r="B1481" s="2">
        <v>39069</v>
      </c>
      <c r="C1481" s="1">
        <v>43596</v>
      </c>
      <c r="D1481" s="1">
        <v>44048</v>
      </c>
      <c r="E1481" s="1">
        <v>43400</v>
      </c>
      <c r="F1481" s="1">
        <v>43509</v>
      </c>
      <c r="G1481" s="14">
        <f t="shared" si="279"/>
        <v>-1.9955959262317746E-3</v>
      </c>
      <c r="H1481" s="15">
        <f t="shared" si="278"/>
        <v>1.861683789560864E-3</v>
      </c>
      <c r="I1481" s="14">
        <f t="shared" si="268"/>
        <v>-2.8466593802806139E-3</v>
      </c>
      <c r="J1481" s="17">
        <f t="shared" si="269"/>
        <v>1.1746708415560955E-2</v>
      </c>
      <c r="K1481" s="17">
        <f t="shared" si="270"/>
        <v>4.17018654102627E-3</v>
      </c>
      <c r="L1481" s="17">
        <f t="shared" si="271"/>
        <v>-6.1657824672580446E-3</v>
      </c>
      <c r="M1481" s="17">
        <f t="shared" si="272"/>
        <v>2.9079324809519299E-2</v>
      </c>
      <c r="N1481" s="17">
        <f t="shared" si="273"/>
        <v>-1.4480821808312005E-2</v>
      </c>
      <c r="O1481" s="17">
        <f t="shared" si="274"/>
        <v>3.7082853406088505</v>
      </c>
      <c r="P1481" s="17">
        <f t="shared" si="277"/>
        <v>0.4839532136105682</v>
      </c>
      <c r="Q1481" s="14">
        <f t="shared" si="275"/>
        <v>-2.8466593802806139E-3</v>
      </c>
      <c r="R1481" s="12">
        <f t="shared" si="276"/>
        <v>4658.5381554514424</v>
      </c>
      <c r="S1481" s="12">
        <f>G1481*S1480+S1480</f>
        <v>2501.6674333026576</v>
      </c>
    </row>
    <row r="1482" spans="1:19" x14ac:dyDescent="0.25">
      <c r="A1482" s="1">
        <v>1482</v>
      </c>
      <c r="B1482" s="2">
        <v>39070</v>
      </c>
      <c r="C1482" s="1">
        <v>43038</v>
      </c>
      <c r="D1482" s="1">
        <v>43590</v>
      </c>
      <c r="E1482" s="1">
        <v>42891</v>
      </c>
      <c r="F1482" s="1">
        <v>43590</v>
      </c>
      <c r="G1482" s="14">
        <f t="shared" si="279"/>
        <v>1.861683789560864E-3</v>
      </c>
      <c r="H1482" s="15">
        <f t="shared" si="278"/>
        <v>-2.0188116540490464E-3</v>
      </c>
      <c r="I1482" s="14">
        <f t="shared" si="268"/>
        <v>-5.3767769603220161E-3</v>
      </c>
      <c r="J1482" s="17">
        <f t="shared" si="269"/>
        <v>1.1759279574863673E-2</v>
      </c>
      <c r="K1482" s="17">
        <f t="shared" si="270"/>
        <v>4.0857363267607248E-3</v>
      </c>
      <c r="L1482" s="17">
        <f t="shared" si="271"/>
        <v>-2.2240525371998608E-3</v>
      </c>
      <c r="M1482" s="17">
        <f t="shared" si="272"/>
        <v>2.9079324809519299E-2</v>
      </c>
      <c r="N1482" s="17">
        <f t="shared" si="273"/>
        <v>-1.4480821808312005E-2</v>
      </c>
      <c r="O1482" s="17">
        <f t="shared" si="274"/>
        <v>3.7043210292358668</v>
      </c>
      <c r="P1482" s="17">
        <f t="shared" si="277"/>
        <v>0.48355823812100923</v>
      </c>
      <c r="Q1482" s="14">
        <f t="shared" si="275"/>
        <v>-5.3767769603220161E-3</v>
      </c>
      <c r="R1482" s="12">
        <f t="shared" si="276"/>
        <v>4653.1613784911206</v>
      </c>
      <c r="S1482" s="12">
        <f>G1482*S1481+S1481</f>
        <v>2506.3247470101096</v>
      </c>
    </row>
    <row r="1483" spans="1:19" x14ac:dyDescent="0.25">
      <c r="A1483" s="1">
        <v>1483</v>
      </c>
      <c r="B1483" s="2">
        <v>39071</v>
      </c>
      <c r="C1483" s="1">
        <v>43592</v>
      </c>
      <c r="D1483" s="1">
        <v>43946</v>
      </c>
      <c r="E1483" s="1">
        <v>43379</v>
      </c>
      <c r="F1483" s="1">
        <v>43502</v>
      </c>
      <c r="G1483" s="14">
        <f t="shared" si="279"/>
        <v>-2.0188116540490464E-3</v>
      </c>
      <c r="H1483" s="15">
        <f t="shared" si="278"/>
        <v>-2.6895315157924315E-3</v>
      </c>
      <c r="I1483" s="14">
        <f t="shared" si="268"/>
        <v>2.3390547140240692E-3</v>
      </c>
      <c r="J1483" s="17">
        <f t="shared" si="269"/>
        <v>1.0658907750208274E-2</v>
      </c>
      <c r="K1483" s="17">
        <f t="shared" si="270"/>
        <v>2.4454109984999011E-3</v>
      </c>
      <c r="L1483" s="17">
        <f t="shared" si="271"/>
        <v>-4.4642226525489475E-3</v>
      </c>
      <c r="M1483" s="17">
        <f t="shared" si="272"/>
        <v>2.9079324809519299E-2</v>
      </c>
      <c r="N1483" s="17">
        <f t="shared" si="273"/>
        <v>-1.4480821808312005E-2</v>
      </c>
      <c r="O1483" s="17">
        <f t="shared" si="274"/>
        <v>4.0867364310362984</v>
      </c>
      <c r="P1483" s="17">
        <f t="shared" si="277"/>
        <v>0.51983774611612943</v>
      </c>
      <c r="Q1483" s="14">
        <f t="shared" si="275"/>
        <v>-2.3390547140240692E-3</v>
      </c>
      <c r="R1483" s="12">
        <f t="shared" si="276"/>
        <v>4650.8223237770962</v>
      </c>
      <c r="S1483" s="12">
        <f>G1483*S1482+S1482</f>
        <v>2501.2649494020143</v>
      </c>
    </row>
    <row r="1484" spans="1:19" x14ac:dyDescent="0.25">
      <c r="A1484" s="1">
        <v>1484</v>
      </c>
      <c r="B1484" s="2">
        <v>39072</v>
      </c>
      <c r="C1484" s="1">
        <v>43505</v>
      </c>
      <c r="D1484" s="1">
        <v>43689</v>
      </c>
      <c r="E1484" s="1">
        <v>43100</v>
      </c>
      <c r="F1484" s="1">
        <v>43385</v>
      </c>
      <c r="G1484" s="14">
        <f t="shared" si="279"/>
        <v>-2.6895315157924315E-3</v>
      </c>
      <c r="H1484" s="15">
        <f t="shared" si="278"/>
        <v>-6.6843379048053819E-4</v>
      </c>
      <c r="I1484" s="14">
        <f t="shared" si="268"/>
        <v>2.6196854468240494E-2</v>
      </c>
      <c r="J1484" s="17">
        <f t="shared" si="269"/>
        <v>1.0708807583878632E-2</v>
      </c>
      <c r="K1484" s="17">
        <f t="shared" si="270"/>
        <v>2.3264694724609717E-3</v>
      </c>
      <c r="L1484" s="17">
        <f t="shared" si="271"/>
        <v>-5.0160009882534032E-3</v>
      </c>
      <c r="M1484" s="17">
        <f t="shared" si="272"/>
        <v>2.9079324809519299E-2</v>
      </c>
      <c r="N1484" s="17">
        <f t="shared" si="273"/>
        <v>-1.4480821808312005E-2</v>
      </c>
      <c r="O1484" s="17">
        <f t="shared" si="274"/>
        <v>4.0676934641545053</v>
      </c>
      <c r="P1484" s="17">
        <f t="shared" si="277"/>
        <v>0.51811304008139547</v>
      </c>
      <c r="Q1484" s="14">
        <f t="shared" si="275"/>
        <v>-2.6196854468240494E-2</v>
      </c>
      <c r="R1484" s="12">
        <f t="shared" si="276"/>
        <v>4624.6254693088558</v>
      </c>
      <c r="S1484" s="12">
        <f>G1484*S1483+S1483</f>
        <v>2494.5377184912504</v>
      </c>
    </row>
    <row r="1485" spans="1:19" x14ac:dyDescent="0.25">
      <c r="A1485" s="1">
        <v>1485</v>
      </c>
      <c r="B1485" s="2">
        <v>39073</v>
      </c>
      <c r="C1485" s="1">
        <v>43385</v>
      </c>
      <c r="D1485" s="1">
        <v>43602</v>
      </c>
      <c r="E1485" s="1">
        <v>43125</v>
      </c>
      <c r="F1485" s="1">
        <v>43356</v>
      </c>
      <c r="G1485" s="14">
        <f t="shared" si="279"/>
        <v>-6.6843379048053819E-4</v>
      </c>
      <c r="H1485" s="15">
        <f t="shared" si="278"/>
        <v>5.6970200202970389E-3</v>
      </c>
      <c r="I1485" s="14">
        <f t="shared" si="268"/>
        <v>2.5697431276283766E-2</v>
      </c>
      <c r="J1485" s="17">
        <f t="shared" si="269"/>
        <v>9.7142422082527585E-3</v>
      </c>
      <c r="K1485" s="17">
        <f t="shared" si="270"/>
        <v>3.243782001154368E-3</v>
      </c>
      <c r="L1485" s="17">
        <f t="shared" si="271"/>
        <v>-3.9122157916349062E-3</v>
      </c>
      <c r="M1485" s="17">
        <f t="shared" si="272"/>
        <v>2.9079324809519299E-2</v>
      </c>
      <c r="N1485" s="17">
        <f t="shared" si="273"/>
        <v>-8.8112199993230691E-3</v>
      </c>
      <c r="O1485" s="17">
        <f t="shared" si="274"/>
        <v>3.9005147284316588</v>
      </c>
      <c r="P1485" s="17">
        <f t="shared" si="277"/>
        <v>0.50261569210273294</v>
      </c>
      <c r="Q1485" s="14">
        <f t="shared" si="275"/>
        <v>-2.5697431276283766E-2</v>
      </c>
      <c r="R1485" s="12">
        <f t="shared" si="276"/>
        <v>4598.9280380325717</v>
      </c>
      <c r="S1485" s="12">
        <f>G1485*S1484+S1484</f>
        <v>2492.8702851885828</v>
      </c>
    </row>
    <row r="1486" spans="1:19" x14ac:dyDescent="0.25">
      <c r="A1486" s="1">
        <v>1486</v>
      </c>
      <c r="B1486" s="2">
        <v>39077</v>
      </c>
      <c r="C1486" s="1">
        <v>43356</v>
      </c>
      <c r="D1486" s="1">
        <v>43611</v>
      </c>
      <c r="E1486" s="1">
        <v>43356</v>
      </c>
      <c r="F1486" s="1">
        <v>43603</v>
      </c>
      <c r="G1486" s="14">
        <f t="shared" si="279"/>
        <v>5.6970200202970389E-3</v>
      </c>
      <c r="H1486" s="15">
        <f t="shared" si="278"/>
        <v>2.1168268238423993E-2</v>
      </c>
      <c r="I1486" s="14">
        <f t="shared" si="268"/>
        <v>4.0439319382082783E-2</v>
      </c>
      <c r="J1486" s="17">
        <f t="shared" si="269"/>
        <v>5.6530392286520464E-3</v>
      </c>
      <c r="K1486" s="17">
        <f t="shared" si="270"/>
        <v>1.4829327522836758E-3</v>
      </c>
      <c r="L1486" s="17">
        <f t="shared" si="271"/>
        <v>4.2140872680133633E-3</v>
      </c>
      <c r="M1486" s="17">
        <f t="shared" si="272"/>
        <v>8.1530446595861512E-3</v>
      </c>
      <c r="N1486" s="17">
        <f t="shared" si="273"/>
        <v>-8.8112199993230691E-3</v>
      </c>
      <c r="O1486" s="17">
        <f t="shared" si="274"/>
        <v>3.0009104789025685</v>
      </c>
      <c r="P1486" s="17">
        <f t="shared" si="277"/>
        <v>0.40579592473717269</v>
      </c>
      <c r="Q1486" s="14">
        <f t="shared" si="275"/>
        <v>4.0439319382082783E-2</v>
      </c>
      <c r="R1486" s="12">
        <f t="shared" si="276"/>
        <v>4639.3673574146542</v>
      </c>
      <c r="S1486" s="12">
        <f>G1486*S1485+S1485</f>
        <v>2507.0722171113057</v>
      </c>
    </row>
    <row r="1487" spans="1:19" x14ac:dyDescent="0.25">
      <c r="A1487" s="1">
        <v>1487</v>
      </c>
      <c r="B1487" s="2">
        <v>39078</v>
      </c>
      <c r="C1487" s="1">
        <v>43602</v>
      </c>
      <c r="D1487" s="1">
        <v>44526</v>
      </c>
      <c r="E1487" s="1">
        <v>43602</v>
      </c>
      <c r="F1487" s="1">
        <v>44526</v>
      </c>
      <c r="G1487" s="14">
        <f t="shared" si="279"/>
        <v>2.1168268238423993E-2</v>
      </c>
      <c r="H1487" s="15">
        <f t="shared" si="278"/>
        <v>-1.1678569824372653E-3</v>
      </c>
      <c r="I1487" s="14">
        <f t="shared" si="268"/>
        <v>-1.3974811261339148E-3</v>
      </c>
      <c r="J1487" s="17">
        <f t="shared" si="269"/>
        <v>7.1851017886393684E-3</v>
      </c>
      <c r="K1487" s="17">
        <f t="shared" si="270"/>
        <v>2.1079797403609807E-3</v>
      </c>
      <c r="L1487" s="17">
        <f t="shared" si="271"/>
        <v>1.9060288498063013E-2</v>
      </c>
      <c r="M1487" s="17">
        <f t="shared" si="272"/>
        <v>1.9060288498063013E-2</v>
      </c>
      <c r="N1487" s="17">
        <f t="shared" si="273"/>
        <v>-8.8112199993230691E-3</v>
      </c>
      <c r="O1487" s="17">
        <f t="shared" si="274"/>
        <v>3.8790694018357206</v>
      </c>
      <c r="P1487" s="17">
        <f t="shared" si="277"/>
        <v>0.50057981917334926</v>
      </c>
      <c r="Q1487" s="14">
        <f t="shared" si="275"/>
        <v>1.3974811261339148E-3</v>
      </c>
      <c r="R1487" s="12">
        <f t="shared" si="276"/>
        <v>4640.7648385407883</v>
      </c>
      <c r="S1487" s="12">
        <f>G1487*S1486+S1486</f>
        <v>2560.1425942962182</v>
      </c>
    </row>
    <row r="1488" spans="1:19" x14ac:dyDescent="0.25">
      <c r="A1488" s="1">
        <v>1488</v>
      </c>
      <c r="B1488" s="2">
        <v>39079</v>
      </c>
      <c r="C1488" s="1">
        <v>44526</v>
      </c>
      <c r="D1488" s="1">
        <v>44675</v>
      </c>
      <c r="E1488" s="1">
        <v>44373</v>
      </c>
      <c r="F1488" s="1">
        <v>44474</v>
      </c>
      <c r="G1488" s="14">
        <f t="shared" si="279"/>
        <v>-1.1678569824372653E-3</v>
      </c>
      <c r="H1488" s="15">
        <f t="shared" si="278"/>
        <v>2.0438908126096056E-2</v>
      </c>
      <c r="I1488" s="14">
        <f t="shared" si="268"/>
        <v>-9.7920046139408079E-3</v>
      </c>
      <c r="J1488" s="17">
        <f t="shared" si="269"/>
        <v>7.1767794639438515E-3</v>
      </c>
      <c r="K1488" s="17">
        <f t="shared" si="270"/>
        <v>2.1243522040153228E-3</v>
      </c>
      <c r="L1488" s="17">
        <f t="shared" si="271"/>
        <v>-3.2922091864525881E-3</v>
      </c>
      <c r="M1488" s="17">
        <f t="shared" si="272"/>
        <v>1.9060288498063013E-2</v>
      </c>
      <c r="N1488" s="17">
        <f t="shared" si="273"/>
        <v>-8.8112199993230691E-3</v>
      </c>
      <c r="O1488" s="17">
        <f t="shared" si="274"/>
        <v>3.8835676416438001</v>
      </c>
      <c r="P1488" s="17">
        <f t="shared" si="277"/>
        <v>0.50100778260135981</v>
      </c>
      <c r="Q1488" s="14">
        <f t="shared" si="275"/>
        <v>9.7920046139408079E-3</v>
      </c>
      <c r="R1488" s="12">
        <f t="shared" si="276"/>
        <v>4650.556843154729</v>
      </c>
      <c r="S1488" s="12">
        <f>G1488*S1487+S1487</f>
        <v>2557.1527138914344</v>
      </c>
    </row>
    <row r="1489" spans="1:19" x14ac:dyDescent="0.25">
      <c r="A1489" s="1">
        <v>1489</v>
      </c>
      <c r="B1489" s="2">
        <v>39084</v>
      </c>
      <c r="C1489" s="1">
        <v>44476</v>
      </c>
      <c r="D1489" s="1">
        <v>45388</v>
      </c>
      <c r="E1489" s="1">
        <v>44476</v>
      </c>
      <c r="F1489" s="1">
        <v>45383</v>
      </c>
      <c r="G1489" s="14">
        <f t="shared" si="279"/>
        <v>2.0438908126096056E-2</v>
      </c>
      <c r="H1489" s="15">
        <f t="shared" si="278"/>
        <v>-2.0668532269792705E-2</v>
      </c>
      <c r="I1489" s="14">
        <f t="shared" ref="I1489:I1552" si="280">SUM(H1489:H1491)</f>
        <v>-7.0553493385198118E-2</v>
      </c>
      <c r="J1489" s="17">
        <f t="shared" ref="J1489:J1552" si="281">_xlfn.STDEV.S(G1475:G1489)</f>
        <v>8.3401021121810685E-3</v>
      </c>
      <c r="K1489" s="17">
        <f t="shared" ref="K1489:K1552" si="282">AVERAGE(G1475:G1489)</f>
        <v>3.7762227327608144E-3</v>
      </c>
      <c r="L1489" s="17">
        <f t="shared" ref="L1489:L1552" si="283">G1489-K1489</f>
        <v>1.6662685393335243E-2</v>
      </c>
      <c r="M1489" s="17">
        <f t="shared" ref="M1489:M1552" si="284">MAX(L1475:L1489)</f>
        <v>1.9060288498063013E-2</v>
      </c>
      <c r="N1489" s="17">
        <f t="shared" ref="N1489:N1552" si="285">MIN(L1475:L1489)</f>
        <v>-8.8112199993230691E-3</v>
      </c>
      <c r="O1489" s="17">
        <f t="shared" ref="O1489:O1552" si="286">(M1489-N1489)/J1489</f>
        <v>3.3418665769905354</v>
      </c>
      <c r="P1489" s="17">
        <f t="shared" si="277"/>
        <v>0.44553439437068376</v>
      </c>
      <c r="Q1489" s="14">
        <f t="shared" ref="Q1489:Q1552" si="287">IF(P1489&gt;0.5,-I1489,I1489)</f>
        <v>-7.0553493385198118E-2</v>
      </c>
      <c r="R1489" s="12">
        <f t="shared" ref="R1489:R1552" si="288">Q1489*$X$2+R1488</f>
        <v>4580.0033497695313</v>
      </c>
      <c r="S1489" s="12">
        <f>G1489*S1488+S1488</f>
        <v>2609.4181232750584</v>
      </c>
    </row>
    <row r="1490" spans="1:19" x14ac:dyDescent="0.25">
      <c r="A1490" s="1">
        <v>1490</v>
      </c>
      <c r="B1490" s="2">
        <v>39085</v>
      </c>
      <c r="C1490" s="1">
        <v>45379</v>
      </c>
      <c r="D1490" s="1">
        <v>45379</v>
      </c>
      <c r="E1490" s="1">
        <v>44284</v>
      </c>
      <c r="F1490" s="1">
        <v>44445</v>
      </c>
      <c r="G1490" s="14">
        <f t="shared" si="279"/>
        <v>-2.0668532269792705E-2</v>
      </c>
      <c r="H1490" s="15">
        <f t="shared" si="278"/>
        <v>-9.5623804702441584E-3</v>
      </c>
      <c r="I1490" s="14">
        <f t="shared" si="280"/>
        <v>-3.6037168477223269E-2</v>
      </c>
      <c r="J1490" s="17">
        <f t="shared" si="281"/>
        <v>1.0466150372995269E-2</v>
      </c>
      <c r="K1490" s="17">
        <f t="shared" si="282"/>
        <v>2.291116964484489E-3</v>
      </c>
      <c r="L1490" s="17">
        <f t="shared" si="283"/>
        <v>-2.2959649234277194E-2</v>
      </c>
      <c r="M1490" s="17">
        <f t="shared" si="284"/>
        <v>1.9060288498063013E-2</v>
      </c>
      <c r="N1490" s="17">
        <f t="shared" si="285"/>
        <v>-2.2959649234277194E-2</v>
      </c>
      <c r="O1490" s="17">
        <f t="shared" si="286"/>
        <v>4.0148417741789695</v>
      </c>
      <c r="P1490" s="17">
        <f t="shared" ref="P1490:P1553" si="289">LOG(O1490,2)/LOG(15,2)</f>
        <v>0.51328366711359397</v>
      </c>
      <c r="Q1490" s="14">
        <f t="shared" si="287"/>
        <v>3.6037168477223269E-2</v>
      </c>
      <c r="R1490" s="12">
        <f t="shared" si="288"/>
        <v>4616.0405182467548</v>
      </c>
      <c r="S1490" s="12">
        <f>G1490*S1489+S1489</f>
        <v>2555.4852805887658</v>
      </c>
    </row>
    <row r="1491" spans="1:19" x14ac:dyDescent="0.25">
      <c r="A1491" s="1">
        <v>1491</v>
      </c>
      <c r="B1491" s="2">
        <v>39086</v>
      </c>
      <c r="C1491" s="1">
        <v>44442</v>
      </c>
      <c r="D1491" s="1">
        <v>44442</v>
      </c>
      <c r="E1491" s="1">
        <v>43623</v>
      </c>
      <c r="F1491" s="1">
        <v>44020</v>
      </c>
      <c r="G1491" s="14">
        <f t="shared" si="279"/>
        <v>-9.5623804702441584E-3</v>
      </c>
      <c r="H1491" s="15">
        <f t="shared" si="278"/>
        <v>-4.0322580645161255E-2</v>
      </c>
      <c r="I1491" s="14">
        <f t="shared" si="280"/>
        <v>-4.5690291158975382E-2</v>
      </c>
      <c r="J1491" s="17">
        <f t="shared" si="281"/>
        <v>1.078526566037858E-2</v>
      </c>
      <c r="K1491" s="17">
        <f t="shared" si="282"/>
        <v>1.1587981225186007E-3</v>
      </c>
      <c r="L1491" s="17">
        <f t="shared" si="283"/>
        <v>-1.0721178592762759E-2</v>
      </c>
      <c r="M1491" s="17">
        <f t="shared" si="284"/>
        <v>1.9060288498063013E-2</v>
      </c>
      <c r="N1491" s="17">
        <f t="shared" si="285"/>
        <v>-2.2959649234277194E-2</v>
      </c>
      <c r="O1491" s="17">
        <f t="shared" si="286"/>
        <v>3.8960503204577757</v>
      </c>
      <c r="P1491" s="17">
        <f t="shared" si="289"/>
        <v>0.50219279578788611</v>
      </c>
      <c r="Q1491" s="14">
        <f t="shared" si="287"/>
        <v>4.5690291158975382E-2</v>
      </c>
      <c r="R1491" s="12">
        <f t="shared" si="288"/>
        <v>4661.7308094057298</v>
      </c>
      <c r="S1491" s="12">
        <f>G1491*S1490+S1490</f>
        <v>2531.0487580496674</v>
      </c>
    </row>
    <row r="1492" spans="1:19" x14ac:dyDescent="0.25">
      <c r="A1492" s="1">
        <v>1492</v>
      </c>
      <c r="B1492" s="2">
        <v>39087</v>
      </c>
      <c r="C1492" s="1">
        <v>44019</v>
      </c>
      <c r="D1492" s="1">
        <v>44081</v>
      </c>
      <c r="E1492" s="1">
        <v>42160</v>
      </c>
      <c r="F1492" s="1">
        <v>42245</v>
      </c>
      <c r="G1492" s="14">
        <f t="shared" si="279"/>
        <v>-4.0322580645161255E-2</v>
      </c>
      <c r="H1492" s="15">
        <f t="shared" si="278"/>
        <v>1.3847792638182144E-2</v>
      </c>
      <c r="I1492" s="14">
        <f t="shared" si="280"/>
        <v>2.4643174815199842E-3</v>
      </c>
      <c r="J1492" s="17">
        <f t="shared" si="281"/>
        <v>1.5153721498974957E-2</v>
      </c>
      <c r="K1492" s="17">
        <f t="shared" si="282"/>
        <v>-1.0997829557601794E-3</v>
      </c>
      <c r="L1492" s="17">
        <f t="shared" si="283"/>
        <v>-3.9222797689401075E-2</v>
      </c>
      <c r="M1492" s="17">
        <f t="shared" si="284"/>
        <v>1.9060288498063013E-2</v>
      </c>
      <c r="N1492" s="17">
        <f t="shared" si="285"/>
        <v>-3.9222797689401075E-2</v>
      </c>
      <c r="O1492" s="17">
        <f t="shared" si="286"/>
        <v>3.846123619957416</v>
      </c>
      <c r="P1492" s="17">
        <f t="shared" si="289"/>
        <v>0.49743013943256459</v>
      </c>
      <c r="Q1492" s="14">
        <f t="shared" si="287"/>
        <v>2.4643174815199842E-3</v>
      </c>
      <c r="R1492" s="12">
        <f t="shared" si="288"/>
        <v>4664.1951268872499</v>
      </c>
      <c r="S1492" s="12">
        <f>G1492*S1491+S1491</f>
        <v>2428.9903403863746</v>
      </c>
    </row>
    <row r="1493" spans="1:19" x14ac:dyDescent="0.25">
      <c r="A1493" s="1">
        <v>1493</v>
      </c>
      <c r="B1493" s="2">
        <v>39090</v>
      </c>
      <c r="C1493" s="1">
        <v>42249</v>
      </c>
      <c r="D1493" s="1">
        <v>42926</v>
      </c>
      <c r="E1493" s="1">
        <v>42144</v>
      </c>
      <c r="F1493" s="1">
        <v>42830</v>
      </c>
      <c r="G1493" s="14">
        <f t="shared" si="279"/>
        <v>1.3847792638182144E-2</v>
      </c>
      <c r="H1493" s="15">
        <f t="shared" si="278"/>
        <v>-1.9215503151996272E-2</v>
      </c>
      <c r="I1493" s="14">
        <f t="shared" si="280"/>
        <v>-3.4942083388238565E-3</v>
      </c>
      <c r="J1493" s="17">
        <f t="shared" si="281"/>
        <v>1.5540377592948991E-2</v>
      </c>
      <c r="K1493" s="17">
        <f t="shared" si="282"/>
        <v>-5.9037705790452308E-4</v>
      </c>
      <c r="L1493" s="17">
        <f t="shared" si="283"/>
        <v>1.4438169696086666E-2</v>
      </c>
      <c r="M1493" s="17">
        <f t="shared" si="284"/>
        <v>1.9060288498063013E-2</v>
      </c>
      <c r="N1493" s="17">
        <f t="shared" si="285"/>
        <v>-3.9222797689401075E-2</v>
      </c>
      <c r="O1493" s="17">
        <f t="shared" si="286"/>
        <v>3.7504292182648378</v>
      </c>
      <c r="P1493" s="17">
        <f t="shared" si="289"/>
        <v>0.48812621387093125</v>
      </c>
      <c r="Q1493" s="14">
        <f t="shared" si="287"/>
        <v>-3.4942083388238565E-3</v>
      </c>
      <c r="R1493" s="12">
        <f t="shared" si="288"/>
        <v>4660.7009185484258</v>
      </c>
      <c r="S1493" s="12">
        <f>G1493*S1492+S1492</f>
        <v>2462.6264949401925</v>
      </c>
    </row>
    <row r="1494" spans="1:19" x14ac:dyDescent="0.25">
      <c r="A1494" s="1">
        <v>1494</v>
      </c>
      <c r="B1494" s="2">
        <v>39091</v>
      </c>
      <c r="C1494" s="1">
        <v>42831</v>
      </c>
      <c r="D1494" s="1">
        <v>43001</v>
      </c>
      <c r="E1494" s="1">
        <v>41438</v>
      </c>
      <c r="F1494" s="1">
        <v>42007</v>
      </c>
      <c r="G1494" s="14">
        <f t="shared" si="279"/>
        <v>-1.9215503151996272E-2</v>
      </c>
      <c r="H1494" s="15">
        <f t="shared" si="278"/>
        <v>7.8320279953341121E-3</v>
      </c>
      <c r="I1494" s="14">
        <f t="shared" si="280"/>
        <v>2.5681454175722207E-2</v>
      </c>
      <c r="J1494" s="17">
        <f t="shared" si="281"/>
        <v>1.5893788504198109E-2</v>
      </c>
      <c r="K1494" s="17">
        <f t="shared" si="282"/>
        <v>-2.5952949338956754E-3</v>
      </c>
      <c r="L1494" s="17">
        <f t="shared" si="283"/>
        <v>-1.6620208218100598E-2</v>
      </c>
      <c r="M1494" s="17">
        <f t="shared" si="284"/>
        <v>1.9060288498063013E-2</v>
      </c>
      <c r="N1494" s="17">
        <f t="shared" si="285"/>
        <v>-3.9222797689401075E-2</v>
      </c>
      <c r="O1494" s="17">
        <f t="shared" si="286"/>
        <v>3.6670354693639888</v>
      </c>
      <c r="P1494" s="17">
        <f t="shared" si="289"/>
        <v>0.47982255317760536</v>
      </c>
      <c r="Q1494" s="14">
        <f t="shared" si="287"/>
        <v>2.5681454175722207E-2</v>
      </c>
      <c r="R1494" s="12">
        <f t="shared" si="288"/>
        <v>4686.3823727241479</v>
      </c>
      <c r="S1494" s="12">
        <f>G1494*S1493+S1493</f>
        <v>2415.3058877644798</v>
      </c>
    </row>
    <row r="1495" spans="1:19" x14ac:dyDescent="0.25">
      <c r="A1495" s="1">
        <v>1495</v>
      </c>
      <c r="B1495" s="2">
        <v>39092</v>
      </c>
      <c r="C1495" s="1">
        <v>42001</v>
      </c>
      <c r="D1495" s="1">
        <v>42336</v>
      </c>
      <c r="E1495" s="1">
        <v>41266</v>
      </c>
      <c r="F1495" s="1">
        <v>42336</v>
      </c>
      <c r="G1495" s="14">
        <f t="shared" si="279"/>
        <v>7.8320279953341121E-3</v>
      </c>
      <c r="H1495" s="15">
        <f t="shared" si="278"/>
        <v>7.889266817838303E-3</v>
      </c>
      <c r="I1495" s="14">
        <f t="shared" si="280"/>
        <v>1.3765425716297131E-2</v>
      </c>
      <c r="J1495" s="17">
        <f t="shared" si="281"/>
        <v>1.6114459238250441E-2</v>
      </c>
      <c r="K1495" s="17">
        <f t="shared" si="282"/>
        <v>-1.8309017065527493E-3</v>
      </c>
      <c r="L1495" s="17">
        <f t="shared" si="283"/>
        <v>9.6629297018868618E-3</v>
      </c>
      <c r="M1495" s="17">
        <f t="shared" si="284"/>
        <v>1.9060288498063013E-2</v>
      </c>
      <c r="N1495" s="17">
        <f t="shared" si="285"/>
        <v>-3.9222797689401075E-2</v>
      </c>
      <c r="O1495" s="17">
        <f t="shared" si="286"/>
        <v>3.6168192382850273</v>
      </c>
      <c r="P1495" s="17">
        <f t="shared" si="289"/>
        <v>0.47473085085580885</v>
      </c>
      <c r="Q1495" s="14">
        <f t="shared" si="287"/>
        <v>1.3765425716297131E-2</v>
      </c>
      <c r="R1495" s="12">
        <f t="shared" si="288"/>
        <v>4700.1477984404446</v>
      </c>
      <c r="S1495" s="12">
        <f>G1495*S1494+S1494</f>
        <v>2434.2226310947467</v>
      </c>
    </row>
    <row r="1496" spans="1:19" x14ac:dyDescent="0.25">
      <c r="A1496" s="1">
        <v>1496</v>
      </c>
      <c r="B1496" s="2">
        <v>39093</v>
      </c>
      <c r="C1496" s="1">
        <v>42336</v>
      </c>
      <c r="D1496" s="1">
        <v>43128</v>
      </c>
      <c r="E1496" s="1">
        <v>41940</v>
      </c>
      <c r="F1496" s="1">
        <v>42670</v>
      </c>
      <c r="G1496" s="14">
        <f t="shared" si="279"/>
        <v>7.889266817838303E-3</v>
      </c>
      <c r="H1496" s="15">
        <f t="shared" si="278"/>
        <v>9.960159362549792E-3</v>
      </c>
      <c r="I1496" s="14">
        <f t="shared" si="280"/>
        <v>-9.9725380919979401E-4</v>
      </c>
      <c r="J1496" s="17">
        <f t="shared" si="281"/>
        <v>1.6308196163358026E-2</v>
      </c>
      <c r="K1496" s="17">
        <f t="shared" si="282"/>
        <v>-1.1719108569480774E-3</v>
      </c>
      <c r="L1496" s="17">
        <f t="shared" si="283"/>
        <v>9.0611776747863797E-3</v>
      </c>
      <c r="M1496" s="17">
        <f t="shared" si="284"/>
        <v>1.9060288498063013E-2</v>
      </c>
      <c r="N1496" s="17">
        <f t="shared" si="285"/>
        <v>-3.9222797689401075E-2</v>
      </c>
      <c r="O1496" s="17">
        <f t="shared" si="286"/>
        <v>3.5738524116123336</v>
      </c>
      <c r="P1496" s="17">
        <f t="shared" si="289"/>
        <v>0.4703177660259214</v>
      </c>
      <c r="Q1496" s="14">
        <f t="shared" si="287"/>
        <v>-9.9725380919979401E-4</v>
      </c>
      <c r="R1496" s="12">
        <f t="shared" si="288"/>
        <v>4699.1505446312449</v>
      </c>
      <c r="S1496" s="12">
        <f>G1496*S1495+S1495</f>
        <v>2453.4268629254734</v>
      </c>
    </row>
    <row r="1497" spans="1:19" x14ac:dyDescent="0.25">
      <c r="A1497" s="1">
        <v>1497</v>
      </c>
      <c r="B1497" s="2">
        <v>39094</v>
      </c>
      <c r="C1497" s="1">
        <v>42669</v>
      </c>
      <c r="D1497" s="1">
        <v>43188</v>
      </c>
      <c r="E1497" s="1">
        <v>42526</v>
      </c>
      <c r="F1497" s="1">
        <v>43095</v>
      </c>
      <c r="G1497" s="14">
        <f t="shared" si="279"/>
        <v>9.960159362549792E-3</v>
      </c>
      <c r="H1497" s="15">
        <f t="shared" si="278"/>
        <v>-4.0840004640909644E-3</v>
      </c>
      <c r="I1497" s="14">
        <f t="shared" si="280"/>
        <v>-8.3532465050828453E-3</v>
      </c>
      <c r="J1497" s="17">
        <f t="shared" si="281"/>
        <v>1.6548089243506259E-2</v>
      </c>
      <c r="K1497" s="17">
        <f t="shared" si="282"/>
        <v>-6.3201248541548216E-4</v>
      </c>
      <c r="L1497" s="17">
        <f t="shared" si="283"/>
        <v>1.0592171847965274E-2</v>
      </c>
      <c r="M1497" s="17">
        <f t="shared" si="284"/>
        <v>1.9060288498063013E-2</v>
      </c>
      <c r="N1497" s="17">
        <f t="shared" si="285"/>
        <v>-3.9222797689401075E-2</v>
      </c>
      <c r="O1497" s="17">
        <f t="shared" si="286"/>
        <v>3.5220432600903044</v>
      </c>
      <c r="P1497" s="17">
        <f t="shared" si="289"/>
        <v>0.46492538886673629</v>
      </c>
      <c r="Q1497" s="14">
        <f t="shared" si="287"/>
        <v>-8.3532465050828453E-3</v>
      </c>
      <c r="R1497" s="12">
        <f t="shared" si="288"/>
        <v>4690.7972981261619</v>
      </c>
      <c r="S1497" s="12">
        <f>G1497*S1496+S1496</f>
        <v>2477.8633854645718</v>
      </c>
    </row>
    <row r="1498" spans="1:19" x14ac:dyDescent="0.25">
      <c r="A1498" s="1">
        <v>1498</v>
      </c>
      <c r="B1498" s="2">
        <v>39097</v>
      </c>
      <c r="C1498" s="1">
        <v>43095</v>
      </c>
      <c r="D1498" s="1">
        <v>43473</v>
      </c>
      <c r="E1498" s="1">
        <v>42875</v>
      </c>
      <c r="F1498" s="1">
        <v>42919</v>
      </c>
      <c r="G1498" s="14">
        <f t="shared" si="279"/>
        <v>-4.0840004640909644E-3</v>
      </c>
      <c r="H1498" s="15">
        <f t="shared" si="278"/>
        <v>-6.8734127076586216E-3</v>
      </c>
      <c r="I1498" s="14">
        <f t="shared" si="280"/>
        <v>-1.0283052054797848E-2</v>
      </c>
      <c r="J1498" s="17">
        <f t="shared" si="281"/>
        <v>1.6569029374905463E-2</v>
      </c>
      <c r="K1498" s="17">
        <f t="shared" si="282"/>
        <v>-7.6969173941827669E-4</v>
      </c>
      <c r="L1498" s="17">
        <f t="shared" si="283"/>
        <v>-3.3143087246726875E-3</v>
      </c>
      <c r="M1498" s="17">
        <f t="shared" si="284"/>
        <v>1.9060288498063013E-2</v>
      </c>
      <c r="N1498" s="17">
        <f t="shared" si="285"/>
        <v>-3.9222797689401075E-2</v>
      </c>
      <c r="O1498" s="17">
        <f t="shared" si="286"/>
        <v>3.5175920609891866</v>
      </c>
      <c r="P1498" s="17">
        <f t="shared" si="289"/>
        <v>0.46445840680145584</v>
      </c>
      <c r="Q1498" s="14">
        <f t="shared" si="287"/>
        <v>-1.0283052054797848E-2</v>
      </c>
      <c r="R1498" s="12">
        <f t="shared" si="288"/>
        <v>4680.5142460713641</v>
      </c>
      <c r="S1498" s="12">
        <f>G1498*S1497+S1497</f>
        <v>2467.7437902483807</v>
      </c>
    </row>
    <row r="1499" spans="1:19" x14ac:dyDescent="0.25">
      <c r="A1499" s="1">
        <v>1499</v>
      </c>
      <c r="B1499" s="2">
        <v>39098</v>
      </c>
      <c r="C1499" s="1">
        <v>42916</v>
      </c>
      <c r="D1499" s="1">
        <v>42916</v>
      </c>
      <c r="E1499" s="1">
        <v>42415</v>
      </c>
      <c r="F1499" s="1">
        <v>42624</v>
      </c>
      <c r="G1499" s="14">
        <f t="shared" si="279"/>
        <v>-6.8734127076586216E-3</v>
      </c>
      <c r="H1499" s="15">
        <f t="shared" si="278"/>
        <v>2.6041666666667407E-3</v>
      </c>
      <c r="I1499" s="14">
        <f t="shared" si="280"/>
        <v>1.8954878756349602E-2</v>
      </c>
      <c r="J1499" s="17">
        <f t="shared" si="281"/>
        <v>1.6638726161907862E-2</v>
      </c>
      <c r="K1499" s="17">
        <f t="shared" si="282"/>
        <v>-1.048617152209356E-3</v>
      </c>
      <c r="L1499" s="17">
        <f t="shared" si="283"/>
        <v>-5.8247955554492654E-3</v>
      </c>
      <c r="M1499" s="17">
        <f t="shared" si="284"/>
        <v>1.9060288498063013E-2</v>
      </c>
      <c r="N1499" s="17">
        <f t="shared" si="285"/>
        <v>-3.9222797689401075E-2</v>
      </c>
      <c r="O1499" s="17">
        <f t="shared" si="286"/>
        <v>3.5028574675924058</v>
      </c>
      <c r="P1499" s="17">
        <f t="shared" si="289"/>
        <v>0.4629083516281553</v>
      </c>
      <c r="Q1499" s="14">
        <f t="shared" si="287"/>
        <v>1.8954878756349602E-2</v>
      </c>
      <c r="R1499" s="12">
        <f t="shared" si="288"/>
        <v>4699.469124827714</v>
      </c>
      <c r="S1499" s="12">
        <f>G1499*S1498+S1498</f>
        <v>2450.7819687212418</v>
      </c>
    </row>
    <row r="1500" spans="1:19" x14ac:dyDescent="0.25">
      <c r="A1500" s="1">
        <v>1500</v>
      </c>
      <c r="B1500" s="2">
        <v>39099</v>
      </c>
      <c r="C1500" s="1">
        <v>42626</v>
      </c>
      <c r="D1500" s="1">
        <v>42930</v>
      </c>
      <c r="E1500" s="1">
        <v>42252</v>
      </c>
      <c r="F1500" s="1">
        <v>42735</v>
      </c>
      <c r="G1500" s="14">
        <f t="shared" si="279"/>
        <v>2.6041666666667407E-3</v>
      </c>
      <c r="H1500" s="15">
        <f t="shared" si="278"/>
        <v>-6.0138060138059668E-3</v>
      </c>
      <c r="I1500" s="14">
        <f t="shared" si="280"/>
        <v>1.9229039436095219E-2</v>
      </c>
      <c r="J1500" s="17">
        <f t="shared" si="281"/>
        <v>1.6665501604173998E-2</v>
      </c>
      <c r="K1500" s="17">
        <f t="shared" si="282"/>
        <v>-8.3044378839953743E-4</v>
      </c>
      <c r="L1500" s="17">
        <f t="shared" si="283"/>
        <v>3.4346104550662783E-3</v>
      </c>
      <c r="M1500" s="17">
        <f t="shared" si="284"/>
        <v>1.9060288498063013E-2</v>
      </c>
      <c r="N1500" s="17">
        <f t="shared" si="285"/>
        <v>-3.9222797689401075E-2</v>
      </c>
      <c r="O1500" s="17">
        <f t="shared" si="286"/>
        <v>3.4972296407128036</v>
      </c>
      <c r="P1500" s="17">
        <f t="shared" si="289"/>
        <v>0.46231459200226238</v>
      </c>
      <c r="Q1500" s="14">
        <f t="shared" si="287"/>
        <v>1.9229039436095219E-2</v>
      </c>
      <c r="R1500" s="12">
        <f t="shared" si="288"/>
        <v>4718.6981642638093</v>
      </c>
      <c r="S1500" s="12">
        <f>G1500*S1499+S1499</f>
        <v>2457.1642134314534</v>
      </c>
    </row>
    <row r="1501" spans="1:19" x14ac:dyDescent="0.25">
      <c r="A1501" s="1">
        <v>1501</v>
      </c>
      <c r="B1501" s="2">
        <v>39100</v>
      </c>
      <c r="C1501" s="1">
        <v>42741</v>
      </c>
      <c r="D1501" s="1">
        <v>43402</v>
      </c>
      <c r="E1501" s="1">
        <v>42407</v>
      </c>
      <c r="F1501" s="1">
        <v>42478</v>
      </c>
      <c r="G1501" s="14">
        <f t="shared" si="279"/>
        <v>-6.0138060138059668E-3</v>
      </c>
      <c r="H1501" s="15">
        <f t="shared" si="278"/>
        <v>2.2364518103488829E-2</v>
      </c>
      <c r="I1501" s="14">
        <f t="shared" si="280"/>
        <v>3.9570216698724403E-2</v>
      </c>
      <c r="J1501" s="17">
        <f t="shared" si="281"/>
        <v>1.6612090639525515E-2</v>
      </c>
      <c r="K1501" s="17">
        <f t="shared" si="282"/>
        <v>-1.6111655240064046E-3</v>
      </c>
      <c r="L1501" s="17">
        <f t="shared" si="283"/>
        <v>-4.4026404897995622E-3</v>
      </c>
      <c r="M1501" s="17">
        <f t="shared" si="284"/>
        <v>1.9060288498063013E-2</v>
      </c>
      <c r="N1501" s="17">
        <f t="shared" si="285"/>
        <v>-3.9222797689401075E-2</v>
      </c>
      <c r="O1501" s="17">
        <f t="shared" si="286"/>
        <v>3.5084738852068291</v>
      </c>
      <c r="P1501" s="17">
        <f t="shared" si="289"/>
        <v>0.4634999572307491</v>
      </c>
      <c r="Q1501" s="14">
        <f t="shared" si="287"/>
        <v>3.9570216698724403E-2</v>
      </c>
      <c r="R1501" s="12">
        <f t="shared" si="288"/>
        <v>4758.2683809625341</v>
      </c>
      <c r="S1501" s="12">
        <f>G1501*S1500+S1500</f>
        <v>2442.3873045078103</v>
      </c>
    </row>
    <row r="1502" spans="1:19" x14ac:dyDescent="0.25">
      <c r="A1502" s="1">
        <v>1502</v>
      </c>
      <c r="B1502" s="2">
        <v>39101</v>
      </c>
      <c r="C1502" s="1">
        <v>42477</v>
      </c>
      <c r="D1502" s="1">
        <v>43428</v>
      </c>
      <c r="E1502" s="1">
        <v>42477</v>
      </c>
      <c r="F1502" s="1">
        <v>43428</v>
      </c>
      <c r="G1502" s="14">
        <f t="shared" si="279"/>
        <v>2.2364518103488829E-2</v>
      </c>
      <c r="H1502" s="15">
        <f t="shared" si="278"/>
        <v>2.8783273464123571E-3</v>
      </c>
      <c r="I1502" s="14">
        <f t="shared" si="280"/>
        <v>2.8750167436487839E-2</v>
      </c>
      <c r="J1502" s="17">
        <f t="shared" si="281"/>
        <v>1.6731700404096429E-2</v>
      </c>
      <c r="K1502" s="17">
        <f t="shared" si="282"/>
        <v>-1.5314155330020821E-3</v>
      </c>
      <c r="L1502" s="17">
        <f t="shared" si="283"/>
        <v>2.389593363649091E-2</v>
      </c>
      <c r="M1502" s="17">
        <f t="shared" si="284"/>
        <v>2.389593363649091E-2</v>
      </c>
      <c r="N1502" s="17">
        <f t="shared" si="285"/>
        <v>-3.9222797689401075E-2</v>
      </c>
      <c r="O1502" s="17">
        <f t="shared" si="286"/>
        <v>3.7724038681949272</v>
      </c>
      <c r="P1502" s="17">
        <f t="shared" si="289"/>
        <v>0.49028353630235544</v>
      </c>
      <c r="Q1502" s="14">
        <f t="shared" si="287"/>
        <v>2.8750167436487839E-2</v>
      </c>
      <c r="R1502" s="12">
        <f t="shared" si="288"/>
        <v>4787.0185483990217</v>
      </c>
      <c r="S1502" s="12">
        <f>G1502*S1501+S1501</f>
        <v>2497.0101195952066</v>
      </c>
    </row>
    <row r="1503" spans="1:19" x14ac:dyDescent="0.25">
      <c r="A1503" s="1">
        <v>1503</v>
      </c>
      <c r="B1503" s="2">
        <v>39104</v>
      </c>
      <c r="C1503" s="1">
        <v>43431</v>
      </c>
      <c r="D1503" s="1">
        <v>43879</v>
      </c>
      <c r="E1503" s="1">
        <v>43183</v>
      </c>
      <c r="F1503" s="1">
        <v>43553</v>
      </c>
      <c r="G1503" s="14">
        <f t="shared" si="279"/>
        <v>2.8783273464123571E-3</v>
      </c>
      <c r="H1503" s="15">
        <f t="shared" si="278"/>
        <v>1.4327371248823217E-2</v>
      </c>
      <c r="I1503" s="14">
        <f t="shared" si="280"/>
        <v>1.9717925081236265E-2</v>
      </c>
      <c r="J1503" s="17">
        <f t="shared" si="281"/>
        <v>1.6770551133947403E-2</v>
      </c>
      <c r="K1503" s="17">
        <f t="shared" si="282"/>
        <v>-1.261669911078774E-3</v>
      </c>
      <c r="L1503" s="17">
        <f t="shared" si="283"/>
        <v>4.1399972574911311E-3</v>
      </c>
      <c r="M1503" s="17">
        <f t="shared" si="284"/>
        <v>2.389593363649091E-2</v>
      </c>
      <c r="N1503" s="17">
        <f t="shared" si="285"/>
        <v>-3.9222797689401075E-2</v>
      </c>
      <c r="O1503" s="17">
        <f t="shared" si="286"/>
        <v>3.763664701401813</v>
      </c>
      <c r="P1503" s="17">
        <f t="shared" si="289"/>
        <v>0.48942709290362146</v>
      </c>
      <c r="Q1503" s="14">
        <f t="shared" si="287"/>
        <v>1.9717925081236265E-2</v>
      </c>
      <c r="R1503" s="12">
        <f t="shared" si="288"/>
        <v>4806.7364734802577</v>
      </c>
      <c r="S1503" s="12">
        <f>G1503*S1502+S1502</f>
        <v>2504.1973321067057</v>
      </c>
    </row>
    <row r="1504" spans="1:19" x14ac:dyDescent="0.25">
      <c r="A1504" s="1">
        <v>1504</v>
      </c>
      <c r="B1504" s="2">
        <v>39105</v>
      </c>
      <c r="C1504" s="1">
        <v>43549</v>
      </c>
      <c r="D1504" s="1">
        <v>44243</v>
      </c>
      <c r="E1504" s="1">
        <v>43432</v>
      </c>
      <c r="F1504" s="1">
        <v>44177</v>
      </c>
      <c r="G1504" s="14">
        <f t="shared" si="279"/>
        <v>1.4327371248823217E-2</v>
      </c>
      <c r="H1504" s="15">
        <f t="shared" si="278"/>
        <v>1.1544468841252264E-2</v>
      </c>
      <c r="I1504" s="14">
        <f t="shared" si="280"/>
        <v>-1.350073680975572E-2</v>
      </c>
      <c r="J1504" s="17">
        <f t="shared" si="281"/>
        <v>1.627252823665792E-2</v>
      </c>
      <c r="K1504" s="17">
        <f t="shared" si="282"/>
        <v>-1.6691057028969632E-3</v>
      </c>
      <c r="L1504" s="17">
        <f t="shared" si="283"/>
        <v>1.5996476951720181E-2</v>
      </c>
      <c r="M1504" s="17">
        <f t="shared" si="284"/>
        <v>2.389593363649091E-2</v>
      </c>
      <c r="N1504" s="17">
        <f t="shared" si="285"/>
        <v>-3.9222797689401075E-2</v>
      </c>
      <c r="O1504" s="17">
        <f t="shared" si="286"/>
        <v>3.878852161626694</v>
      </c>
      <c r="P1504" s="17">
        <f t="shared" si="289"/>
        <v>0.50055913833630861</v>
      </c>
      <c r="Q1504" s="14">
        <f t="shared" si="287"/>
        <v>1.350073680975572E-2</v>
      </c>
      <c r="R1504" s="12">
        <f t="shared" si="288"/>
        <v>4820.2372102900135</v>
      </c>
      <c r="S1504" s="12">
        <f>G1504*S1503+S1503</f>
        <v>2540.0758969641111</v>
      </c>
    </row>
    <row r="1505" spans="1:19" x14ac:dyDescent="0.25">
      <c r="A1505" s="1">
        <v>1505</v>
      </c>
      <c r="B1505" s="2">
        <v>39106</v>
      </c>
      <c r="C1505" s="1">
        <v>44177</v>
      </c>
      <c r="D1505" s="1">
        <v>44808</v>
      </c>
      <c r="E1505" s="1">
        <v>44041</v>
      </c>
      <c r="F1505" s="1">
        <v>44687</v>
      </c>
      <c r="G1505" s="14">
        <f t="shared" si="279"/>
        <v>1.1544468841252264E-2</v>
      </c>
      <c r="H1505" s="15">
        <f t="shared" si="278"/>
        <v>-6.1539150088392169E-3</v>
      </c>
      <c r="I1505" s="14">
        <f t="shared" si="280"/>
        <v>-1.4235759434314099E-2</v>
      </c>
      <c r="J1505" s="17">
        <f t="shared" si="281"/>
        <v>1.5701624800600951E-2</v>
      </c>
      <c r="K1505" s="17">
        <f t="shared" si="282"/>
        <v>4.784277045060348E-4</v>
      </c>
      <c r="L1505" s="17">
        <f t="shared" si="283"/>
        <v>1.1066041136746229E-2</v>
      </c>
      <c r="M1505" s="17">
        <f t="shared" si="284"/>
        <v>2.389593363649091E-2</v>
      </c>
      <c r="N1505" s="17">
        <f t="shared" si="285"/>
        <v>-3.9222797689401075E-2</v>
      </c>
      <c r="O1505" s="17">
        <f t="shared" si="286"/>
        <v>4.0198853384572173</v>
      </c>
      <c r="P1505" s="17">
        <f t="shared" si="289"/>
        <v>0.51374726321028086</v>
      </c>
      <c r="Q1505" s="14">
        <f t="shared" si="287"/>
        <v>1.4235759434314099E-2</v>
      </c>
      <c r="R1505" s="12">
        <f t="shared" si="288"/>
        <v>4834.4729697243274</v>
      </c>
      <c r="S1505" s="12">
        <f>G1505*S1504+S1504</f>
        <v>2569.3997240110293</v>
      </c>
    </row>
    <row r="1506" spans="1:19" x14ac:dyDescent="0.25">
      <c r="A1506" s="1">
        <v>1506</v>
      </c>
      <c r="B1506" s="2">
        <v>39108</v>
      </c>
      <c r="C1506" s="1">
        <v>44687</v>
      </c>
      <c r="D1506" s="1">
        <v>44687</v>
      </c>
      <c r="E1506" s="1">
        <v>43870</v>
      </c>
      <c r="F1506" s="1">
        <v>44412</v>
      </c>
      <c r="G1506" s="14">
        <f t="shared" si="279"/>
        <v>-6.1539150088392169E-3</v>
      </c>
      <c r="H1506" s="15">
        <f t="shared" si="278"/>
        <v>-1.8891290642168768E-2</v>
      </c>
      <c r="I1506" s="14">
        <f t="shared" si="280"/>
        <v>5.4954873336749976E-3</v>
      </c>
      <c r="J1506" s="17">
        <f t="shared" si="281"/>
        <v>1.5570048929294814E-2</v>
      </c>
      <c r="K1506" s="17">
        <f t="shared" si="282"/>
        <v>7.0565873526636424E-4</v>
      </c>
      <c r="L1506" s="17">
        <f t="shared" si="283"/>
        <v>-6.8595737441055809E-3</v>
      </c>
      <c r="M1506" s="17">
        <f t="shared" si="284"/>
        <v>2.389593363649091E-2</v>
      </c>
      <c r="N1506" s="17">
        <f t="shared" si="285"/>
        <v>-3.9222797689401075E-2</v>
      </c>
      <c r="O1506" s="17">
        <f t="shared" si="286"/>
        <v>4.0538556823116361</v>
      </c>
      <c r="P1506" s="17">
        <f t="shared" si="289"/>
        <v>0.51685469050340771</v>
      </c>
      <c r="Q1506" s="14">
        <f t="shared" si="287"/>
        <v>-5.4954873336749976E-3</v>
      </c>
      <c r="R1506" s="12">
        <f t="shared" si="288"/>
        <v>4828.9774823906528</v>
      </c>
      <c r="S1506" s="12">
        <f>G1506*S1505+S1505</f>
        <v>2553.5878564857303</v>
      </c>
    </row>
    <row r="1507" spans="1:19" x14ac:dyDescent="0.25">
      <c r="A1507" s="1">
        <v>1507</v>
      </c>
      <c r="B1507" s="2">
        <v>39111</v>
      </c>
      <c r="C1507" s="1">
        <v>44414</v>
      </c>
      <c r="D1507" s="1">
        <v>44435</v>
      </c>
      <c r="E1507" s="1">
        <v>43555</v>
      </c>
      <c r="F1507" s="1">
        <v>43573</v>
      </c>
      <c r="G1507" s="14">
        <f t="shared" si="279"/>
        <v>-1.8891290642168768E-2</v>
      </c>
      <c r="H1507" s="15">
        <f t="shared" si="278"/>
        <v>1.0809446216693885E-2</v>
      </c>
      <c r="I1507" s="14">
        <f t="shared" si="280"/>
        <v>2.8262052381112346E-2</v>
      </c>
      <c r="J1507" s="17">
        <f t="shared" si="281"/>
        <v>1.2142234192939978E-2</v>
      </c>
      <c r="K1507" s="17">
        <f t="shared" si="282"/>
        <v>2.1344114021325301E-3</v>
      </c>
      <c r="L1507" s="17">
        <f t="shared" si="283"/>
        <v>-2.1025702044301299E-2</v>
      </c>
      <c r="M1507" s="17">
        <f t="shared" si="284"/>
        <v>2.389593363649091E-2</v>
      </c>
      <c r="N1507" s="17">
        <f t="shared" si="285"/>
        <v>-2.1025702044301299E-2</v>
      </c>
      <c r="O1507" s="17">
        <f t="shared" si="286"/>
        <v>3.6996186177097123</v>
      </c>
      <c r="P1507" s="17">
        <f t="shared" si="289"/>
        <v>0.48308917519708988</v>
      </c>
      <c r="Q1507" s="14">
        <f t="shared" si="287"/>
        <v>2.8262052381112346E-2</v>
      </c>
      <c r="R1507" s="12">
        <f t="shared" si="288"/>
        <v>4857.2395347717647</v>
      </c>
      <c r="S1507" s="12">
        <f>G1507*S1506+S1506</f>
        <v>2505.3472861085456</v>
      </c>
    </row>
    <row r="1508" spans="1:19" x14ac:dyDescent="0.25">
      <c r="A1508" s="1">
        <v>1508</v>
      </c>
      <c r="B1508" s="2">
        <v>39112</v>
      </c>
      <c r="C1508" s="1">
        <v>43573</v>
      </c>
      <c r="D1508" s="1">
        <v>44065</v>
      </c>
      <c r="E1508" s="1">
        <v>43508</v>
      </c>
      <c r="F1508" s="1">
        <v>44044</v>
      </c>
      <c r="G1508" s="14">
        <f t="shared" si="279"/>
        <v>1.0809446216693885E-2</v>
      </c>
      <c r="H1508" s="15">
        <f t="shared" si="278"/>
        <v>1.357733175914988E-2</v>
      </c>
      <c r="I1508" s="14">
        <f t="shared" si="280"/>
        <v>2.1536060365020981E-2</v>
      </c>
      <c r="J1508" s="17">
        <f t="shared" si="281"/>
        <v>1.1956801439232216E-2</v>
      </c>
      <c r="K1508" s="17">
        <f t="shared" si="282"/>
        <v>1.9318549740333128E-3</v>
      </c>
      <c r="L1508" s="17">
        <f t="shared" si="283"/>
        <v>8.8775912426605728E-3</v>
      </c>
      <c r="M1508" s="17">
        <f t="shared" si="284"/>
        <v>2.389593363649091E-2</v>
      </c>
      <c r="N1508" s="17">
        <f t="shared" si="285"/>
        <v>-2.1025702044301299E-2</v>
      </c>
      <c r="O1508" s="17">
        <f t="shared" si="286"/>
        <v>3.7569943691961791</v>
      </c>
      <c r="P1508" s="17">
        <f t="shared" si="289"/>
        <v>0.48877205721738853</v>
      </c>
      <c r="Q1508" s="14">
        <f t="shared" si="287"/>
        <v>2.1536060365020981E-2</v>
      </c>
      <c r="R1508" s="12">
        <f t="shared" si="288"/>
        <v>4878.7755951367853</v>
      </c>
      <c r="S1508" s="12">
        <f>G1508*S1507+S1507</f>
        <v>2532.4287028518761</v>
      </c>
    </row>
    <row r="1509" spans="1:19" x14ac:dyDescent="0.25">
      <c r="A1509" s="1">
        <v>1509</v>
      </c>
      <c r="B1509" s="2">
        <v>39113</v>
      </c>
      <c r="C1509" s="1">
        <v>44046</v>
      </c>
      <c r="D1509" s="1">
        <v>44643</v>
      </c>
      <c r="E1509" s="1">
        <v>43824</v>
      </c>
      <c r="F1509" s="1">
        <v>44642</v>
      </c>
      <c r="G1509" s="14">
        <f t="shared" si="279"/>
        <v>1.357733175914988E-2</v>
      </c>
      <c r="H1509" s="15">
        <f t="shared" si="278"/>
        <v>3.8752744052685806E-3</v>
      </c>
      <c r="I1509" s="14">
        <f t="shared" si="280"/>
        <v>1.4359013062958059E-2</v>
      </c>
      <c r="J1509" s="17">
        <f t="shared" si="281"/>
        <v>1.0751167538843613E-2</v>
      </c>
      <c r="K1509" s="17">
        <f t="shared" si="282"/>
        <v>4.1180439681097226E-3</v>
      </c>
      <c r="L1509" s="17">
        <f t="shared" si="283"/>
        <v>9.4592877910401572E-3</v>
      </c>
      <c r="M1509" s="17">
        <f t="shared" si="284"/>
        <v>2.389593363649091E-2</v>
      </c>
      <c r="N1509" s="17">
        <f t="shared" si="285"/>
        <v>-2.1025702044301299E-2</v>
      </c>
      <c r="O1509" s="17">
        <f t="shared" si="286"/>
        <v>4.1783030092770694</v>
      </c>
      <c r="P1509" s="17">
        <f t="shared" si="289"/>
        <v>0.52802019138389178</v>
      </c>
      <c r="Q1509" s="14">
        <f t="shared" si="287"/>
        <v>-1.4359013062958059E-2</v>
      </c>
      <c r="R1509" s="12">
        <f t="shared" si="288"/>
        <v>4864.4165820738272</v>
      </c>
      <c r="S1509" s="12">
        <f>G1509*S1508+S1508</f>
        <v>2566.8123275068897</v>
      </c>
    </row>
    <row r="1510" spans="1:19" x14ac:dyDescent="0.25">
      <c r="A1510" s="1">
        <v>1510</v>
      </c>
      <c r="B1510" s="2">
        <v>39114</v>
      </c>
      <c r="C1510" s="1">
        <v>44642</v>
      </c>
      <c r="D1510" s="1">
        <v>45212</v>
      </c>
      <c r="E1510" s="1">
        <v>44642</v>
      </c>
      <c r="F1510" s="1">
        <v>44815</v>
      </c>
      <c r="G1510" s="14">
        <f t="shared" si="279"/>
        <v>3.8752744052685806E-3</v>
      </c>
      <c r="H1510" s="15">
        <f t="shared" si="278"/>
        <v>4.083454200602521E-3</v>
      </c>
      <c r="I1510" s="14">
        <f t="shared" si="280"/>
        <v>1.1941142711922481E-2</v>
      </c>
      <c r="J1510" s="17">
        <f t="shared" si="281"/>
        <v>1.0701962374736909E-2</v>
      </c>
      <c r="K1510" s="17">
        <f t="shared" si="282"/>
        <v>3.8542603954386874E-3</v>
      </c>
      <c r="L1510" s="17">
        <f t="shared" si="283"/>
        <v>2.1014009829893165E-5</v>
      </c>
      <c r="M1510" s="17">
        <f t="shared" si="284"/>
        <v>2.389593363649091E-2</v>
      </c>
      <c r="N1510" s="17">
        <f t="shared" si="285"/>
        <v>-2.1025702044301299E-2</v>
      </c>
      <c r="O1510" s="17">
        <f t="shared" si="286"/>
        <v>4.1975138865031321</v>
      </c>
      <c r="P1510" s="17">
        <f t="shared" si="289"/>
        <v>0.52971411595682893</v>
      </c>
      <c r="Q1510" s="14">
        <f t="shared" si="287"/>
        <v>-1.1941142711922481E-2</v>
      </c>
      <c r="R1510" s="12">
        <f t="shared" si="288"/>
        <v>4852.475439361905</v>
      </c>
      <c r="S1510" s="12">
        <f>G1510*S1509+S1509</f>
        <v>2576.7594296228049</v>
      </c>
    </row>
    <row r="1511" spans="1:19" x14ac:dyDescent="0.25">
      <c r="A1511" s="1">
        <v>1511</v>
      </c>
      <c r="B1511" s="2">
        <v>39115</v>
      </c>
      <c r="C1511" s="1">
        <v>44815</v>
      </c>
      <c r="D1511" s="1">
        <v>45204</v>
      </c>
      <c r="E1511" s="1">
        <v>44597</v>
      </c>
      <c r="F1511" s="1">
        <v>44998</v>
      </c>
      <c r="G1511" s="14">
        <f t="shared" si="279"/>
        <v>4.083454200602521E-3</v>
      </c>
      <c r="H1511" s="15">
        <f t="shared" si="278"/>
        <v>6.4002844570869577E-3</v>
      </c>
      <c r="I1511" s="14">
        <f t="shared" si="280"/>
        <v>-8.9883160750268143E-3</v>
      </c>
      <c r="J1511" s="17">
        <f t="shared" si="281"/>
        <v>1.0644427181719486E-2</v>
      </c>
      <c r="K1511" s="17">
        <f t="shared" si="282"/>
        <v>3.6005395542896353E-3</v>
      </c>
      <c r="L1511" s="17">
        <f t="shared" si="283"/>
        <v>4.8291464631288568E-4</v>
      </c>
      <c r="M1511" s="17">
        <f t="shared" si="284"/>
        <v>2.389593363649091E-2</v>
      </c>
      <c r="N1511" s="17">
        <f t="shared" si="285"/>
        <v>-2.1025702044301299E-2</v>
      </c>
      <c r="O1511" s="17">
        <f t="shared" si="286"/>
        <v>4.2202022630151177</v>
      </c>
      <c r="P1511" s="17">
        <f t="shared" si="289"/>
        <v>0.53170471357499871</v>
      </c>
      <c r="Q1511" s="14">
        <f t="shared" si="287"/>
        <v>8.9883160750268143E-3</v>
      </c>
      <c r="R1511" s="12">
        <f t="shared" si="288"/>
        <v>4861.4637554369319</v>
      </c>
      <c r="S1511" s="12">
        <f>G1511*S1510+S1510</f>
        <v>2587.2815087396402</v>
      </c>
    </row>
    <row r="1512" spans="1:19" x14ac:dyDescent="0.25">
      <c r="A1512" s="1">
        <v>1512</v>
      </c>
      <c r="B1512" s="2">
        <v>39118</v>
      </c>
      <c r="C1512" s="1">
        <v>44999</v>
      </c>
      <c r="D1512" s="1">
        <v>45286</v>
      </c>
      <c r="E1512" s="1">
        <v>44851</v>
      </c>
      <c r="F1512" s="1">
        <v>45286</v>
      </c>
      <c r="G1512" s="14">
        <f t="shared" si="279"/>
        <v>6.4002844570869577E-3</v>
      </c>
      <c r="H1512" s="15">
        <f t="shared" si="278"/>
        <v>1.4574040542330025E-3</v>
      </c>
      <c r="I1512" s="14">
        <f t="shared" si="280"/>
        <v>-8.5706226008317454E-3</v>
      </c>
      <c r="J1512" s="17">
        <f t="shared" si="281"/>
        <v>1.053159389816668E-2</v>
      </c>
      <c r="K1512" s="17">
        <f t="shared" si="282"/>
        <v>3.3632145605921129E-3</v>
      </c>
      <c r="L1512" s="17">
        <f t="shared" si="283"/>
        <v>3.0370698964948448E-3</v>
      </c>
      <c r="M1512" s="17">
        <f t="shared" si="284"/>
        <v>2.389593363649091E-2</v>
      </c>
      <c r="N1512" s="17">
        <f t="shared" si="285"/>
        <v>-2.1025702044301299E-2</v>
      </c>
      <c r="O1512" s="17">
        <f t="shared" si="286"/>
        <v>4.2654166230822934</v>
      </c>
      <c r="P1512" s="17">
        <f t="shared" si="289"/>
        <v>0.53563994484860911</v>
      </c>
      <c r="Q1512" s="14">
        <f t="shared" si="287"/>
        <v>8.5706226008317454E-3</v>
      </c>
      <c r="R1512" s="12">
        <f t="shared" si="288"/>
        <v>4870.0343780377634</v>
      </c>
      <c r="S1512" s="12">
        <f>G1512*S1511+S1511</f>
        <v>2603.8408463661349</v>
      </c>
    </row>
    <row r="1513" spans="1:19" x14ac:dyDescent="0.25">
      <c r="A1513" s="1">
        <v>1513</v>
      </c>
      <c r="B1513" s="2">
        <v>39119</v>
      </c>
      <c r="C1513" s="1">
        <v>45287</v>
      </c>
      <c r="D1513" s="1">
        <v>45486</v>
      </c>
      <c r="E1513" s="1">
        <v>45038</v>
      </c>
      <c r="F1513" s="1">
        <v>45352</v>
      </c>
      <c r="G1513" s="14">
        <f t="shared" si="279"/>
        <v>1.4574040542330025E-3</v>
      </c>
      <c r="H1513" s="15">
        <f t="shared" si="278"/>
        <v>-1.6846004586346774E-2</v>
      </c>
      <c r="I1513" s="14">
        <f t="shared" si="280"/>
        <v>-2.3571642444069507E-2</v>
      </c>
      <c r="J1513" s="17">
        <f t="shared" si="281"/>
        <v>1.0347278932494625E-2</v>
      </c>
      <c r="K1513" s="17">
        <f t="shared" si="282"/>
        <v>3.7326415284803776E-3</v>
      </c>
      <c r="L1513" s="17">
        <f t="shared" si="283"/>
        <v>-2.2752374742473751E-3</v>
      </c>
      <c r="M1513" s="17">
        <f t="shared" si="284"/>
        <v>2.389593363649091E-2</v>
      </c>
      <c r="N1513" s="17">
        <f t="shared" si="285"/>
        <v>-2.1025702044301299E-2</v>
      </c>
      <c r="O1513" s="17">
        <f t="shared" si="286"/>
        <v>4.3413960301891716</v>
      </c>
      <c r="P1513" s="17">
        <f t="shared" si="289"/>
        <v>0.5421598025522375</v>
      </c>
      <c r="Q1513" s="14">
        <f t="shared" si="287"/>
        <v>2.3571642444069507E-2</v>
      </c>
      <c r="R1513" s="12">
        <f t="shared" si="288"/>
        <v>4893.6060204818332</v>
      </c>
      <c r="S1513" s="12">
        <f>G1513*S1512+S1512</f>
        <v>2607.6356945722064</v>
      </c>
    </row>
    <row r="1514" spans="1:19" x14ac:dyDescent="0.25">
      <c r="A1514" s="1">
        <v>1514</v>
      </c>
      <c r="B1514" s="2">
        <v>39120</v>
      </c>
      <c r="C1514" s="1">
        <v>45352</v>
      </c>
      <c r="D1514" s="1">
        <v>45425</v>
      </c>
      <c r="E1514" s="1">
        <v>44488</v>
      </c>
      <c r="F1514" s="1">
        <v>44588</v>
      </c>
      <c r="G1514" s="14">
        <f t="shared" si="279"/>
        <v>-1.6846004586346774E-2</v>
      </c>
      <c r="H1514" s="15">
        <f t="shared" si="278"/>
        <v>6.8179779312820266E-3</v>
      </c>
      <c r="I1514" s="14">
        <f t="shared" si="280"/>
        <v>-1.4606588088054262E-2</v>
      </c>
      <c r="J1514" s="17">
        <f t="shared" si="281"/>
        <v>1.134928775351743E-2</v>
      </c>
      <c r="K1514" s="17">
        <f t="shared" si="282"/>
        <v>3.0678020699011674E-3</v>
      </c>
      <c r="L1514" s="17">
        <f t="shared" si="283"/>
        <v>-1.9913806656247941E-2</v>
      </c>
      <c r="M1514" s="17">
        <f t="shared" si="284"/>
        <v>2.389593363649091E-2</v>
      </c>
      <c r="N1514" s="17">
        <f t="shared" si="285"/>
        <v>-2.1025702044301299E-2</v>
      </c>
      <c r="O1514" s="17">
        <f t="shared" si="286"/>
        <v>3.9581017466818444</v>
      </c>
      <c r="P1514" s="17">
        <f t="shared" si="289"/>
        <v>0.50802771413900094</v>
      </c>
      <c r="Q1514" s="14">
        <f t="shared" si="287"/>
        <v>1.4606588088054262E-2</v>
      </c>
      <c r="R1514" s="12">
        <f t="shared" si="288"/>
        <v>4908.2126085698874</v>
      </c>
      <c r="S1514" s="12">
        <f>G1514*S1513+S1513</f>
        <v>2563.7074517019214</v>
      </c>
    </row>
    <row r="1515" spans="1:19" x14ac:dyDescent="0.25">
      <c r="A1515" s="1">
        <v>1515</v>
      </c>
      <c r="B1515" s="2">
        <v>39121</v>
      </c>
      <c r="C1515" s="1">
        <v>44585</v>
      </c>
      <c r="D1515" s="1">
        <v>44892</v>
      </c>
      <c r="E1515" s="1">
        <v>44070</v>
      </c>
      <c r="F1515" s="1">
        <v>44892</v>
      </c>
      <c r="G1515" s="14">
        <f t="shared" si="279"/>
        <v>6.8179779312820266E-3</v>
      </c>
      <c r="H1515" s="15">
        <f t="shared" si="278"/>
        <v>-1.3543615789004759E-2</v>
      </c>
      <c r="I1515" s="14">
        <f t="shared" si="280"/>
        <v>7.2996857161821138E-3</v>
      </c>
      <c r="J1515" s="17">
        <f t="shared" si="281"/>
        <v>1.1389072987953979E-2</v>
      </c>
      <c r="K1515" s="17">
        <f t="shared" si="282"/>
        <v>3.3487228208755196E-3</v>
      </c>
      <c r="L1515" s="17">
        <f t="shared" si="283"/>
        <v>3.4692551104065069E-3</v>
      </c>
      <c r="M1515" s="17">
        <f t="shared" si="284"/>
        <v>2.389593363649091E-2</v>
      </c>
      <c r="N1515" s="17">
        <f t="shared" si="285"/>
        <v>-2.1025702044301299E-2</v>
      </c>
      <c r="O1515" s="17">
        <f t="shared" si="286"/>
        <v>3.944274984303378</v>
      </c>
      <c r="P1515" s="17">
        <f t="shared" si="289"/>
        <v>0.50673549402364715</v>
      </c>
      <c r="Q1515" s="14">
        <f t="shared" si="287"/>
        <v>-7.2996857161821138E-3</v>
      </c>
      <c r="R1515" s="12">
        <f t="shared" si="288"/>
        <v>4900.9129228537049</v>
      </c>
      <c r="S1515" s="12">
        <f>G1515*S1514+S1514</f>
        <v>2581.1867525298885</v>
      </c>
    </row>
    <row r="1516" spans="1:19" x14ac:dyDescent="0.25">
      <c r="A1516" s="1">
        <v>1516</v>
      </c>
      <c r="B1516" s="2">
        <v>39122</v>
      </c>
      <c r="C1516" s="1">
        <v>44894</v>
      </c>
      <c r="D1516" s="1">
        <v>45050</v>
      </c>
      <c r="E1516" s="1">
        <v>44180</v>
      </c>
      <c r="F1516" s="1">
        <v>44284</v>
      </c>
      <c r="G1516" s="14">
        <f t="shared" si="279"/>
        <v>-1.3543615789004759E-2</v>
      </c>
      <c r="H1516" s="15">
        <f t="shared" si="278"/>
        <v>-7.8809502303315293E-3</v>
      </c>
      <c r="I1516" s="14">
        <f t="shared" si="280"/>
        <v>3.8521465985130177E-2</v>
      </c>
      <c r="J1516" s="17">
        <f t="shared" si="281"/>
        <v>1.198173627372421E-2</v>
      </c>
      <c r="K1516" s="17">
        <f t="shared" si="282"/>
        <v>2.8467355025289334E-3</v>
      </c>
      <c r="L1516" s="17">
        <f t="shared" si="283"/>
        <v>-1.6390351291533694E-2</v>
      </c>
      <c r="M1516" s="17">
        <f t="shared" si="284"/>
        <v>2.389593363649091E-2</v>
      </c>
      <c r="N1516" s="17">
        <f t="shared" si="285"/>
        <v>-2.1025702044301299E-2</v>
      </c>
      <c r="O1516" s="17">
        <f t="shared" si="286"/>
        <v>3.7491758001137754</v>
      </c>
      <c r="P1516" s="17">
        <f t="shared" si="289"/>
        <v>0.488002780986663</v>
      </c>
      <c r="Q1516" s="14">
        <f t="shared" si="287"/>
        <v>3.8521465985130177E-2</v>
      </c>
      <c r="R1516" s="12">
        <f t="shared" si="288"/>
        <v>4939.4343888388348</v>
      </c>
      <c r="S1516" s="12">
        <f>G1516*S1515+S1515</f>
        <v>2546.2281508739547</v>
      </c>
    </row>
    <row r="1517" spans="1:19" x14ac:dyDescent="0.25">
      <c r="A1517" s="1">
        <v>1517</v>
      </c>
      <c r="B1517" s="2">
        <v>39125</v>
      </c>
      <c r="C1517" s="1">
        <v>44286</v>
      </c>
      <c r="D1517" s="1">
        <v>44464</v>
      </c>
      <c r="E1517" s="1">
        <v>43850</v>
      </c>
      <c r="F1517" s="1">
        <v>43935</v>
      </c>
      <c r="G1517" s="14">
        <f t="shared" si="279"/>
        <v>-7.8809502303315293E-3</v>
      </c>
      <c r="H1517" s="15">
        <f t="shared" si="278"/>
        <v>2.8724251735518402E-2</v>
      </c>
      <c r="I1517" s="14">
        <f t="shared" si="280"/>
        <v>4.5511034356169544E-2</v>
      </c>
      <c r="J1517" s="17">
        <f t="shared" si="281"/>
        <v>1.0964297811769112E-2</v>
      </c>
      <c r="K1517" s="17">
        <f t="shared" si="282"/>
        <v>8.3037094694090967E-4</v>
      </c>
      <c r="L1517" s="17">
        <f t="shared" si="283"/>
        <v>-8.7113211772724391E-3</v>
      </c>
      <c r="M1517" s="17">
        <f t="shared" si="284"/>
        <v>1.5996476951720181E-2</v>
      </c>
      <c r="N1517" s="17">
        <f t="shared" si="285"/>
        <v>-2.1025702044301299E-2</v>
      </c>
      <c r="O1517" s="17">
        <f t="shared" si="286"/>
        <v>3.3766119483075108</v>
      </c>
      <c r="P1517" s="17">
        <f t="shared" si="289"/>
        <v>0.44935386505063135</v>
      </c>
      <c r="Q1517" s="14">
        <f t="shared" si="287"/>
        <v>4.5511034356169544E-2</v>
      </c>
      <c r="R1517" s="12">
        <f t="shared" si="288"/>
        <v>4984.945423195004</v>
      </c>
      <c r="S1517" s="12">
        <f>G1517*S1516+S1516</f>
        <v>2526.161453541848</v>
      </c>
    </row>
    <row r="1518" spans="1:19" x14ac:dyDescent="0.25">
      <c r="A1518" s="1">
        <v>1518</v>
      </c>
      <c r="B1518" s="2">
        <v>39126</v>
      </c>
      <c r="C1518" s="1">
        <v>43932</v>
      </c>
      <c r="D1518" s="1">
        <v>45197</v>
      </c>
      <c r="E1518" s="1">
        <v>43932</v>
      </c>
      <c r="F1518" s="1">
        <v>45197</v>
      </c>
      <c r="G1518" s="14">
        <f t="shared" si="279"/>
        <v>2.8724251735518402E-2</v>
      </c>
      <c r="H1518" s="15">
        <f t="shared" si="278"/>
        <v>1.7678164479943304E-2</v>
      </c>
      <c r="I1518" s="14">
        <f t="shared" si="280"/>
        <v>1.4480178333848848E-2</v>
      </c>
      <c r="J1518" s="17">
        <f t="shared" si="281"/>
        <v>1.312674998021684E-2</v>
      </c>
      <c r="K1518" s="17">
        <f t="shared" si="282"/>
        <v>2.5534325728813127E-3</v>
      </c>
      <c r="L1518" s="17">
        <f t="shared" si="283"/>
        <v>2.6170819162637089E-2</v>
      </c>
      <c r="M1518" s="17">
        <f t="shared" si="284"/>
        <v>2.6170819162637089E-2</v>
      </c>
      <c r="N1518" s="17">
        <f t="shared" si="285"/>
        <v>-2.1025702044301299E-2</v>
      </c>
      <c r="O1518" s="17">
        <f t="shared" si="286"/>
        <v>3.5954460379048641</v>
      </c>
      <c r="P1518" s="17">
        <f t="shared" si="289"/>
        <v>0.47254222048608485</v>
      </c>
      <c r="Q1518" s="14">
        <f t="shared" si="287"/>
        <v>1.4480178333848848E-2</v>
      </c>
      <c r="R1518" s="12">
        <f t="shared" si="288"/>
        <v>4999.4256015288529</v>
      </c>
      <c r="S1518" s="12">
        <f>G1518*S1517+S1517</f>
        <v>2598.7235510579471</v>
      </c>
    </row>
    <row r="1519" spans="1:19" x14ac:dyDescent="0.25">
      <c r="A1519" s="1">
        <v>1519</v>
      </c>
      <c r="B1519" s="2">
        <v>39127</v>
      </c>
      <c r="C1519" s="1">
        <v>45198</v>
      </c>
      <c r="D1519" s="1">
        <v>46106</v>
      </c>
      <c r="E1519" s="1">
        <v>45198</v>
      </c>
      <c r="F1519" s="1">
        <v>45996</v>
      </c>
      <c r="G1519" s="14">
        <f t="shared" si="279"/>
        <v>1.7678164479943304E-2</v>
      </c>
      <c r="H1519" s="15">
        <f t="shared" si="278"/>
        <v>-8.9138185929216185E-4</v>
      </c>
      <c r="I1519" s="14">
        <f t="shared" si="280"/>
        <v>2.0583989440929873E-3</v>
      </c>
      <c r="J1519" s="17">
        <f t="shared" si="281"/>
        <v>1.336772571986313E-2</v>
      </c>
      <c r="K1519" s="17">
        <f t="shared" si="282"/>
        <v>2.7768187882893183E-3</v>
      </c>
      <c r="L1519" s="17">
        <f t="shared" si="283"/>
        <v>1.4901345691653986E-2</v>
      </c>
      <c r="M1519" s="17">
        <f t="shared" si="284"/>
        <v>2.6170819162637089E-2</v>
      </c>
      <c r="N1519" s="17">
        <f t="shared" si="285"/>
        <v>-2.1025702044301299E-2</v>
      </c>
      <c r="O1519" s="17">
        <f t="shared" si="286"/>
        <v>3.5306320757919938</v>
      </c>
      <c r="P1519" s="17">
        <f t="shared" si="289"/>
        <v>0.46582478888344103</v>
      </c>
      <c r="Q1519" s="14">
        <f t="shared" si="287"/>
        <v>2.0583989440929873E-3</v>
      </c>
      <c r="R1519" s="12">
        <f t="shared" si="288"/>
        <v>5001.4840004729458</v>
      </c>
      <c r="S1519" s="12">
        <f>G1519*S1518+S1518</f>
        <v>2644.664213431452</v>
      </c>
    </row>
    <row r="1520" spans="1:19" x14ac:dyDescent="0.25">
      <c r="A1520" s="1">
        <v>1520</v>
      </c>
      <c r="B1520" s="2">
        <v>39128</v>
      </c>
      <c r="C1520" s="1">
        <v>45996</v>
      </c>
      <c r="D1520" s="1">
        <v>46178</v>
      </c>
      <c r="E1520" s="1">
        <v>45734</v>
      </c>
      <c r="F1520" s="1">
        <v>45955</v>
      </c>
      <c r="G1520" s="14">
        <f t="shared" si="279"/>
        <v>-8.9138185929216185E-4</v>
      </c>
      <c r="H1520" s="15">
        <f t="shared" si="278"/>
        <v>-2.306604286802294E-3</v>
      </c>
      <c r="I1520" s="14">
        <f t="shared" si="280"/>
        <v>1.0803979111044137E-2</v>
      </c>
      <c r="J1520" s="17">
        <f t="shared" si="281"/>
        <v>1.3169280422718652E-2</v>
      </c>
      <c r="K1520" s="17">
        <f t="shared" si="282"/>
        <v>1.94776207491969E-3</v>
      </c>
      <c r="L1520" s="17">
        <f t="shared" si="283"/>
        <v>-2.8391439342118517E-3</v>
      </c>
      <c r="M1520" s="17">
        <f t="shared" si="284"/>
        <v>2.6170819162637089E-2</v>
      </c>
      <c r="N1520" s="17">
        <f t="shared" si="285"/>
        <v>-2.1025702044301299E-2</v>
      </c>
      <c r="O1520" s="17">
        <f t="shared" si="286"/>
        <v>3.583834476295189</v>
      </c>
      <c r="P1520" s="17">
        <f t="shared" si="289"/>
        <v>0.47134772813931597</v>
      </c>
      <c r="Q1520" s="14">
        <f t="shared" si="287"/>
        <v>1.0803979111044137E-2</v>
      </c>
      <c r="R1520" s="12">
        <f t="shared" si="288"/>
        <v>5012.2879795839899</v>
      </c>
      <c r="S1520" s="12">
        <f>G1520*S1519+S1519</f>
        <v>2642.3068077276803</v>
      </c>
    </row>
    <row r="1521" spans="1:19" x14ac:dyDescent="0.25">
      <c r="A1521" s="1">
        <v>1521</v>
      </c>
      <c r="B1521" s="2">
        <v>39129</v>
      </c>
      <c r="C1521" s="1">
        <v>45955</v>
      </c>
      <c r="D1521" s="1">
        <v>45966</v>
      </c>
      <c r="E1521" s="1">
        <v>45614</v>
      </c>
      <c r="F1521" s="1">
        <v>45849</v>
      </c>
      <c r="G1521" s="14">
        <f t="shared" si="279"/>
        <v>-2.306604286802294E-3</v>
      </c>
      <c r="H1521" s="15">
        <f t="shared" si="278"/>
        <v>5.2563850901874432E-3</v>
      </c>
      <c r="I1521" s="14">
        <f t="shared" si="280"/>
        <v>3.7245505036761495E-3</v>
      </c>
      <c r="J1521" s="17">
        <f t="shared" si="281"/>
        <v>1.3037021271441528E-2</v>
      </c>
      <c r="K1521" s="17">
        <f t="shared" si="282"/>
        <v>2.2042494563888184E-3</v>
      </c>
      <c r="L1521" s="17">
        <f t="shared" si="283"/>
        <v>-4.5108537431911124E-3</v>
      </c>
      <c r="M1521" s="17">
        <f t="shared" si="284"/>
        <v>2.6170819162637089E-2</v>
      </c>
      <c r="N1521" s="17">
        <f t="shared" si="285"/>
        <v>-2.1025702044301299E-2</v>
      </c>
      <c r="O1521" s="17">
        <f t="shared" si="286"/>
        <v>3.6201920840863813</v>
      </c>
      <c r="P1521" s="17">
        <f t="shared" si="289"/>
        <v>0.47507505060601518</v>
      </c>
      <c r="Q1521" s="14">
        <f t="shared" si="287"/>
        <v>3.7245505036761495E-3</v>
      </c>
      <c r="R1521" s="12">
        <f t="shared" si="288"/>
        <v>5016.0125300876662</v>
      </c>
      <c r="S1521" s="12">
        <f>G1521*S1520+S1520</f>
        <v>2636.2120515179286</v>
      </c>
    </row>
    <row r="1522" spans="1:19" x14ac:dyDescent="0.25">
      <c r="A1522" s="1">
        <v>1522</v>
      </c>
      <c r="B1522" s="2">
        <v>39134</v>
      </c>
      <c r="C1522" s="1">
        <v>45849</v>
      </c>
      <c r="D1522" s="1">
        <v>46095</v>
      </c>
      <c r="E1522" s="1">
        <v>45558</v>
      </c>
      <c r="F1522" s="1">
        <v>46090</v>
      </c>
      <c r="G1522" s="14">
        <f t="shared" si="279"/>
        <v>5.2563850901874432E-3</v>
      </c>
      <c r="H1522" s="15">
        <f t="shared" si="278"/>
        <v>7.8541983076589883E-3</v>
      </c>
      <c r="I1522" s="14">
        <f t="shared" si="280"/>
        <v>2.6188955942952896E-3</v>
      </c>
      <c r="J1522" s="17">
        <f t="shared" si="281"/>
        <v>1.1664704498452897E-2</v>
      </c>
      <c r="K1522" s="17">
        <f t="shared" si="282"/>
        <v>3.8140945052125654E-3</v>
      </c>
      <c r="L1522" s="17">
        <f t="shared" si="283"/>
        <v>1.4422905849748777E-3</v>
      </c>
      <c r="M1522" s="17">
        <f t="shared" si="284"/>
        <v>2.6170819162637089E-2</v>
      </c>
      <c r="N1522" s="17">
        <f t="shared" si="285"/>
        <v>-1.9913806656247941E-2</v>
      </c>
      <c r="O1522" s="17">
        <f t="shared" si="286"/>
        <v>3.9507752489569961</v>
      </c>
      <c r="P1522" s="17">
        <f t="shared" si="289"/>
        <v>0.50734355834873357</v>
      </c>
      <c r="Q1522" s="14">
        <f t="shared" si="287"/>
        <v>-2.6188955942952896E-3</v>
      </c>
      <c r="R1522" s="12">
        <f t="shared" si="288"/>
        <v>5013.3936344933709</v>
      </c>
      <c r="S1522" s="12">
        <f>G1522*S1521+S1521</f>
        <v>2650.0689972400996</v>
      </c>
    </row>
    <row r="1523" spans="1:19" x14ac:dyDescent="0.25">
      <c r="A1523" s="1">
        <v>1523</v>
      </c>
      <c r="B1523" s="2">
        <v>39135</v>
      </c>
      <c r="C1523" s="1">
        <v>46097</v>
      </c>
      <c r="D1523" s="1">
        <v>46752</v>
      </c>
      <c r="E1523" s="1">
        <v>46097</v>
      </c>
      <c r="F1523" s="1">
        <v>46452</v>
      </c>
      <c r="G1523" s="14">
        <f t="shared" si="279"/>
        <v>7.8541983076589883E-3</v>
      </c>
      <c r="H1523" s="15">
        <f t="shared" si="278"/>
        <v>-9.386032894170282E-3</v>
      </c>
      <c r="I1523" s="14">
        <f t="shared" si="280"/>
        <v>-7.1502318533477549E-2</v>
      </c>
      <c r="J1523" s="17">
        <f t="shared" si="281"/>
        <v>1.1562624192365126E-2</v>
      </c>
      <c r="K1523" s="17">
        <f t="shared" si="282"/>
        <v>3.6170779779435723E-3</v>
      </c>
      <c r="L1523" s="17">
        <f t="shared" si="283"/>
        <v>4.237120329715416E-3</v>
      </c>
      <c r="M1523" s="17">
        <f t="shared" si="284"/>
        <v>2.6170819162637089E-2</v>
      </c>
      <c r="N1523" s="17">
        <f t="shared" si="285"/>
        <v>-1.9913806656247941E-2</v>
      </c>
      <c r="O1523" s="17">
        <f t="shared" si="286"/>
        <v>3.9856545583583873</v>
      </c>
      <c r="P1523" s="17">
        <f t="shared" si="289"/>
        <v>0.5105893360982886</v>
      </c>
      <c r="Q1523" s="14">
        <f t="shared" si="287"/>
        <v>7.1502318533477549E-2</v>
      </c>
      <c r="R1523" s="12">
        <f t="shared" si="288"/>
        <v>5084.8959530268485</v>
      </c>
      <c r="S1523" s="12">
        <f>G1523*S1522+S1522</f>
        <v>2670.8831646734025</v>
      </c>
    </row>
    <row r="1524" spans="1:19" x14ac:dyDescent="0.25">
      <c r="A1524" s="1">
        <v>1524</v>
      </c>
      <c r="B1524" s="2">
        <v>39136</v>
      </c>
      <c r="C1524" s="1">
        <v>46452</v>
      </c>
      <c r="D1524" s="1">
        <v>46517</v>
      </c>
      <c r="E1524" s="1">
        <v>45813</v>
      </c>
      <c r="F1524" s="1">
        <v>46016</v>
      </c>
      <c r="G1524" s="14">
        <f t="shared" si="279"/>
        <v>-9.386032894170282E-3</v>
      </c>
      <c r="H1524" s="15">
        <f t="shared" si="278"/>
        <v>4.1507301808065833E-3</v>
      </c>
      <c r="I1524" s="14">
        <f t="shared" si="280"/>
        <v>-4.480257605534621E-2</v>
      </c>
      <c r="J1524" s="17">
        <f t="shared" si="281"/>
        <v>1.1669372991522469E-2</v>
      </c>
      <c r="K1524" s="17">
        <f t="shared" si="282"/>
        <v>2.0861870010555617E-3</v>
      </c>
      <c r="L1524" s="17">
        <f t="shared" si="283"/>
        <v>-1.1472219895225844E-2</v>
      </c>
      <c r="M1524" s="17">
        <f t="shared" si="284"/>
        <v>2.6170819162637089E-2</v>
      </c>
      <c r="N1524" s="17">
        <f t="shared" si="285"/>
        <v>-1.9913806656247941E-2</v>
      </c>
      <c r="O1524" s="17">
        <f t="shared" si="286"/>
        <v>3.9491946870122718</v>
      </c>
      <c r="P1524" s="17">
        <f t="shared" si="289"/>
        <v>0.50719579750130162</v>
      </c>
      <c r="Q1524" s="14">
        <f t="shared" si="287"/>
        <v>4.480257605534621E-2</v>
      </c>
      <c r="R1524" s="12">
        <f t="shared" si="288"/>
        <v>5129.6985290821949</v>
      </c>
      <c r="S1524" s="12">
        <f>G1524*S1523+S1523</f>
        <v>2645.8141674332924</v>
      </c>
    </row>
    <row r="1525" spans="1:19" x14ac:dyDescent="0.25">
      <c r="A1525" s="1">
        <v>1525</v>
      </c>
      <c r="B1525" s="2">
        <v>39139</v>
      </c>
      <c r="C1525" s="1">
        <v>46021</v>
      </c>
      <c r="D1525" s="1">
        <v>46450</v>
      </c>
      <c r="E1525" s="1">
        <v>45885</v>
      </c>
      <c r="F1525" s="1">
        <v>46207</v>
      </c>
      <c r="G1525" s="14">
        <f t="shared" si="279"/>
        <v>4.1507301808065833E-3</v>
      </c>
      <c r="H1525" s="15">
        <f t="shared" si="278"/>
        <v>-6.626701582011385E-2</v>
      </c>
      <c r="I1525" s="14">
        <f t="shared" si="280"/>
        <v>-5.7497004404383878E-2</v>
      </c>
      <c r="J1525" s="17">
        <f t="shared" si="281"/>
        <v>1.1672605813315619E-2</v>
      </c>
      <c r="K1525" s="17">
        <f t="shared" si="282"/>
        <v>2.1045507194247617E-3</v>
      </c>
      <c r="L1525" s="17">
        <f t="shared" si="283"/>
        <v>2.0461794613818216E-3</v>
      </c>
      <c r="M1525" s="17">
        <f t="shared" si="284"/>
        <v>2.6170819162637089E-2</v>
      </c>
      <c r="N1525" s="17">
        <f t="shared" si="285"/>
        <v>-1.9913806656247941E-2</v>
      </c>
      <c r="O1525" s="17">
        <f t="shared" si="286"/>
        <v>3.9481009258715503</v>
      </c>
      <c r="P1525" s="17">
        <f t="shared" si="289"/>
        <v>0.50709351122176949</v>
      </c>
      <c r="Q1525" s="14">
        <f t="shared" si="287"/>
        <v>5.7497004404383878E-2</v>
      </c>
      <c r="R1525" s="12">
        <f t="shared" si="288"/>
        <v>5187.1955334865788</v>
      </c>
      <c r="S1525" s="12">
        <f>G1525*S1524+S1524</f>
        <v>2656.7962281508635</v>
      </c>
    </row>
    <row r="1526" spans="1:19" x14ac:dyDescent="0.25">
      <c r="A1526" s="1">
        <v>1526</v>
      </c>
      <c r="B1526" s="2">
        <v>39140</v>
      </c>
      <c r="C1526" s="1">
        <v>46190</v>
      </c>
      <c r="D1526" s="1">
        <v>46190</v>
      </c>
      <c r="E1526" s="1">
        <v>42571</v>
      </c>
      <c r="F1526" s="1">
        <v>43145</v>
      </c>
      <c r="G1526" s="14">
        <f t="shared" si="279"/>
        <v>-6.626701582011385E-2</v>
      </c>
      <c r="H1526" s="15">
        <f t="shared" si="278"/>
        <v>1.7313709583961057E-2</v>
      </c>
      <c r="I1526" s="14">
        <f t="shared" si="280"/>
        <v>-1.7587504038000801E-2</v>
      </c>
      <c r="J1526" s="17">
        <f t="shared" si="281"/>
        <v>2.112599163166478E-2</v>
      </c>
      <c r="K1526" s="17">
        <f t="shared" si="282"/>
        <v>-2.5854806152896628E-3</v>
      </c>
      <c r="L1526" s="17">
        <f t="shared" si="283"/>
        <v>-6.3681535204824183E-2</v>
      </c>
      <c r="M1526" s="17">
        <f t="shared" si="284"/>
        <v>2.6170819162637089E-2</v>
      </c>
      <c r="N1526" s="17">
        <f t="shared" si="285"/>
        <v>-6.3681535204824183E-2</v>
      </c>
      <c r="O1526" s="17">
        <f t="shared" si="286"/>
        <v>4.2531662387286806</v>
      </c>
      <c r="P1526" s="17">
        <f t="shared" si="289"/>
        <v>0.53457786798865914</v>
      </c>
      <c r="Q1526" s="14">
        <f t="shared" si="287"/>
        <v>1.7587504038000801E-2</v>
      </c>
      <c r="R1526" s="12">
        <f t="shared" si="288"/>
        <v>5204.7830375245794</v>
      </c>
      <c r="S1526" s="12">
        <f>G1526*S1525+S1525</f>
        <v>2480.7382704691713</v>
      </c>
    </row>
    <row r="1527" spans="1:19" x14ac:dyDescent="0.25">
      <c r="A1527" s="1">
        <v>1527</v>
      </c>
      <c r="B1527" s="2">
        <v>39141</v>
      </c>
      <c r="C1527" s="1">
        <v>43150</v>
      </c>
      <c r="D1527" s="1">
        <v>43923</v>
      </c>
      <c r="E1527" s="1">
        <v>43122</v>
      </c>
      <c r="F1527" s="1">
        <v>43892</v>
      </c>
      <c r="G1527" s="14">
        <f t="shared" si="279"/>
        <v>1.7313709583961057E-2</v>
      </c>
      <c r="H1527" s="15">
        <f t="shared" si="278"/>
        <v>-8.5436981682310842E-3</v>
      </c>
      <c r="I1527" s="14">
        <f t="shared" si="280"/>
        <v>-6.3010725068740281E-2</v>
      </c>
      <c r="J1527" s="17">
        <f t="shared" si="281"/>
        <v>2.163924827166689E-2</v>
      </c>
      <c r="K1527" s="17">
        <f t="shared" si="282"/>
        <v>-1.8579189401647231E-3</v>
      </c>
      <c r="L1527" s="17">
        <f t="shared" si="283"/>
        <v>1.9171628524125781E-2</v>
      </c>
      <c r="M1527" s="17">
        <f t="shared" si="284"/>
        <v>2.6170819162637089E-2</v>
      </c>
      <c r="N1527" s="17">
        <f t="shared" si="285"/>
        <v>-6.3681535204824183E-2</v>
      </c>
      <c r="O1527" s="17">
        <f t="shared" si="286"/>
        <v>4.1522863104772663</v>
      </c>
      <c r="P1527" s="17">
        <f t="shared" si="289"/>
        <v>0.52571370359040692</v>
      </c>
      <c r="Q1527" s="14">
        <f t="shared" si="287"/>
        <v>6.3010725068740281E-2</v>
      </c>
      <c r="R1527" s="12">
        <f t="shared" si="288"/>
        <v>5267.79376259332</v>
      </c>
      <c r="S1527" s="12">
        <f>G1527*S1526+S1526</f>
        <v>2523.6890524378923</v>
      </c>
    </row>
    <row r="1528" spans="1:19" x14ac:dyDescent="0.25">
      <c r="A1528" s="1">
        <v>1528</v>
      </c>
      <c r="B1528" s="2">
        <v>39142</v>
      </c>
      <c r="C1528" s="1">
        <v>43886</v>
      </c>
      <c r="D1528" s="1">
        <v>43886</v>
      </c>
      <c r="E1528" s="1">
        <v>42037</v>
      </c>
      <c r="F1528" s="1">
        <v>43517</v>
      </c>
      <c r="G1528" s="14">
        <f t="shared" si="279"/>
        <v>-8.5436981682310842E-3</v>
      </c>
      <c r="H1528" s="15">
        <f t="shared" si="278"/>
        <v>-2.6357515453730773E-2</v>
      </c>
      <c r="I1528" s="14">
        <f t="shared" si="280"/>
        <v>-4.9514971401944941E-3</v>
      </c>
      <c r="J1528" s="17">
        <f t="shared" si="281"/>
        <v>2.1683830482694746E-2</v>
      </c>
      <c r="K1528" s="17">
        <f t="shared" si="282"/>
        <v>-2.5246590883289954E-3</v>
      </c>
      <c r="L1528" s="17">
        <f t="shared" si="283"/>
        <v>-6.0190390799020888E-3</v>
      </c>
      <c r="M1528" s="17">
        <f t="shared" si="284"/>
        <v>2.6170819162637089E-2</v>
      </c>
      <c r="N1528" s="17">
        <f t="shared" si="285"/>
        <v>-6.3681535204824183E-2</v>
      </c>
      <c r="O1528" s="17">
        <f t="shared" si="286"/>
        <v>4.1437491608860304</v>
      </c>
      <c r="P1528" s="17">
        <f t="shared" si="289"/>
        <v>0.52495369985102081</v>
      </c>
      <c r="Q1528" s="14">
        <f t="shared" si="287"/>
        <v>4.9514971401944941E-3</v>
      </c>
      <c r="R1528" s="12">
        <f t="shared" si="288"/>
        <v>5272.7452597335141</v>
      </c>
      <c r="S1528" s="12">
        <f>G1528*S1527+S1527</f>
        <v>2502.1274149033939</v>
      </c>
    </row>
    <row r="1529" spans="1:19" x14ac:dyDescent="0.25">
      <c r="A1529" s="1">
        <v>1529</v>
      </c>
      <c r="B1529" s="2">
        <v>39143</v>
      </c>
      <c r="C1529" s="1">
        <v>43518</v>
      </c>
      <c r="D1529" s="1">
        <v>43518</v>
      </c>
      <c r="E1529" s="1">
        <v>42297</v>
      </c>
      <c r="F1529" s="1">
        <v>42370</v>
      </c>
      <c r="G1529" s="14">
        <f t="shared" si="279"/>
        <v>-2.6357515453730773E-2</v>
      </c>
      <c r="H1529" s="15">
        <f t="shared" si="278"/>
        <v>-2.8109511446778424E-2</v>
      </c>
      <c r="I1529" s="14">
        <f t="shared" si="280"/>
        <v>8.6567008994958838E-3</v>
      </c>
      <c r="J1529" s="17">
        <f t="shared" si="281"/>
        <v>2.2263859104835672E-2</v>
      </c>
      <c r="K1529" s="17">
        <f t="shared" si="282"/>
        <v>-3.1587598128212618E-3</v>
      </c>
      <c r="L1529" s="17">
        <f t="shared" si="283"/>
        <v>-2.3198755640909511E-2</v>
      </c>
      <c r="M1529" s="17">
        <f t="shared" si="284"/>
        <v>2.6170819162637089E-2</v>
      </c>
      <c r="N1529" s="17">
        <f t="shared" si="285"/>
        <v>-6.3681535204824183E-2</v>
      </c>
      <c r="O1529" s="17">
        <f t="shared" si="286"/>
        <v>4.035794241437034</v>
      </c>
      <c r="P1529" s="17">
        <f t="shared" si="289"/>
        <v>0.51520578156583319</v>
      </c>
      <c r="Q1529" s="14">
        <f t="shared" si="287"/>
        <v>-8.6567008994958838E-3</v>
      </c>
      <c r="R1529" s="12">
        <f t="shared" si="288"/>
        <v>5264.0885588340179</v>
      </c>
      <c r="S1529" s="12">
        <f>G1529*S1528+S1528</f>
        <v>2436.1775528978742</v>
      </c>
    </row>
    <row r="1530" spans="1:19" x14ac:dyDescent="0.25">
      <c r="A1530" s="1">
        <v>1530</v>
      </c>
      <c r="B1530" s="2">
        <v>39146</v>
      </c>
      <c r="C1530" s="1">
        <v>42370</v>
      </c>
      <c r="D1530" s="1">
        <v>42370</v>
      </c>
      <c r="E1530" s="1">
        <v>41117</v>
      </c>
      <c r="F1530" s="1">
        <v>41179</v>
      </c>
      <c r="G1530" s="14">
        <f t="shared" si="279"/>
        <v>-2.8109511446778424E-2</v>
      </c>
      <c r="H1530" s="15">
        <f t="shared" si="278"/>
        <v>4.9515529760314703E-2</v>
      </c>
      <c r="I1530" s="14">
        <f t="shared" si="280"/>
        <v>5.5492628546147782E-2</v>
      </c>
      <c r="J1530" s="17">
        <f t="shared" si="281"/>
        <v>2.2961439707476043E-2</v>
      </c>
      <c r="K1530" s="17">
        <f t="shared" si="282"/>
        <v>-5.4872591046919586E-3</v>
      </c>
      <c r="L1530" s="17">
        <f t="shared" si="283"/>
        <v>-2.2622252342086466E-2</v>
      </c>
      <c r="M1530" s="17">
        <f t="shared" si="284"/>
        <v>2.6170819162637089E-2</v>
      </c>
      <c r="N1530" s="17">
        <f t="shared" si="285"/>
        <v>-6.3681535204824183E-2</v>
      </c>
      <c r="O1530" s="17">
        <f t="shared" si="286"/>
        <v>3.9131846919078921</v>
      </c>
      <c r="P1530" s="17">
        <f t="shared" si="289"/>
        <v>0.50381323844243009</v>
      </c>
      <c r="Q1530" s="14">
        <f t="shared" si="287"/>
        <v>-5.5492628546147782E-2</v>
      </c>
      <c r="R1530" s="12">
        <f t="shared" si="288"/>
        <v>5208.59593028787</v>
      </c>
      <c r="S1530" s="12">
        <f>G1530*S1529+S1529</f>
        <v>2367.6977920883069</v>
      </c>
    </row>
    <row r="1531" spans="1:19" x14ac:dyDescent="0.25">
      <c r="A1531" s="1">
        <v>1531</v>
      </c>
      <c r="B1531" s="2">
        <v>39147</v>
      </c>
      <c r="C1531" s="1">
        <v>41192</v>
      </c>
      <c r="D1531" s="1">
        <v>43218</v>
      </c>
      <c r="E1531" s="1">
        <v>41192</v>
      </c>
      <c r="F1531" s="1">
        <v>43218</v>
      </c>
      <c r="G1531" s="14">
        <f t="shared" si="279"/>
        <v>4.9515529760314703E-2</v>
      </c>
      <c r="H1531" s="15">
        <f t="shared" si="278"/>
        <v>-1.2749317414040395E-2</v>
      </c>
      <c r="I1531" s="14">
        <f t="shared" si="280"/>
        <v>2.132242616815494E-2</v>
      </c>
      <c r="J1531" s="17">
        <f t="shared" si="281"/>
        <v>2.6828147308693061E-2</v>
      </c>
      <c r="K1531" s="17">
        <f t="shared" si="282"/>
        <v>-1.2833160680706611E-3</v>
      </c>
      <c r="L1531" s="17">
        <f t="shared" si="283"/>
        <v>5.0798845828385362E-2</v>
      </c>
      <c r="M1531" s="17">
        <f t="shared" si="284"/>
        <v>5.0798845828385362E-2</v>
      </c>
      <c r="N1531" s="17">
        <f t="shared" si="285"/>
        <v>-6.3681535204824183E-2</v>
      </c>
      <c r="O1531" s="17">
        <f t="shared" si="286"/>
        <v>4.2671743119628216</v>
      </c>
      <c r="P1531" s="17">
        <f t="shared" si="289"/>
        <v>0.53579208168139181</v>
      </c>
      <c r="Q1531" s="14">
        <f t="shared" si="287"/>
        <v>-2.132242616815494E-2</v>
      </c>
      <c r="R1531" s="12">
        <f t="shared" si="288"/>
        <v>5187.2735041197147</v>
      </c>
      <c r="S1531" s="12">
        <f>G1531*S1530+S1530</f>
        <v>2484.9356025758871</v>
      </c>
    </row>
    <row r="1532" spans="1:19" x14ac:dyDescent="0.25">
      <c r="A1532" s="1">
        <v>1532</v>
      </c>
      <c r="B1532" s="2">
        <v>39148</v>
      </c>
      <c r="C1532" s="1">
        <v>43224</v>
      </c>
      <c r="D1532" s="1">
        <v>43396</v>
      </c>
      <c r="E1532" s="1">
        <v>42660</v>
      </c>
      <c r="F1532" s="1">
        <v>42667</v>
      </c>
      <c r="G1532" s="14">
        <f t="shared" si="279"/>
        <v>-1.2749317414040395E-2</v>
      </c>
      <c r="H1532" s="15">
        <f t="shared" si="278"/>
        <v>1.8726416199873475E-2</v>
      </c>
      <c r="I1532" s="14">
        <f t="shared" si="280"/>
        <v>3.6700162225840716E-2</v>
      </c>
      <c r="J1532" s="17">
        <f t="shared" si="281"/>
        <v>2.6942867033729875E-2</v>
      </c>
      <c r="K1532" s="17">
        <f t="shared" si="282"/>
        <v>-1.6078738803179189E-3</v>
      </c>
      <c r="L1532" s="17">
        <f t="shared" si="283"/>
        <v>-1.1141443533722477E-2</v>
      </c>
      <c r="M1532" s="17">
        <f t="shared" si="284"/>
        <v>5.0798845828385362E-2</v>
      </c>
      <c r="N1532" s="17">
        <f t="shared" si="285"/>
        <v>-6.3681535204824183E-2</v>
      </c>
      <c r="O1532" s="17">
        <f t="shared" si="286"/>
        <v>4.2490051593206886</v>
      </c>
      <c r="P1532" s="17">
        <f t="shared" si="289"/>
        <v>0.53421641695808741</v>
      </c>
      <c r="Q1532" s="14">
        <f t="shared" si="287"/>
        <v>-3.6700162225840716E-2</v>
      </c>
      <c r="R1532" s="12">
        <f t="shared" si="288"/>
        <v>5150.5733418938744</v>
      </c>
      <c r="S1532" s="12">
        <f>G1532*S1531+S1531</f>
        <v>2453.2543698251975</v>
      </c>
    </row>
    <row r="1533" spans="1:19" x14ac:dyDescent="0.25">
      <c r="A1533" s="1">
        <v>1533</v>
      </c>
      <c r="B1533" s="2">
        <v>39149</v>
      </c>
      <c r="C1533" s="1">
        <v>42672</v>
      </c>
      <c r="D1533" s="1">
        <v>43726</v>
      </c>
      <c r="E1533" s="1">
        <v>42672</v>
      </c>
      <c r="F1533" s="1">
        <v>43466</v>
      </c>
      <c r="G1533" s="14">
        <f t="shared" si="279"/>
        <v>1.8726416199873475E-2</v>
      </c>
      <c r="H1533" s="15">
        <f t="shared" si="278"/>
        <v>1.5345327382321861E-2</v>
      </c>
      <c r="I1533" s="14">
        <f t="shared" si="280"/>
        <v>-1.592532513948286E-2</v>
      </c>
      <c r="J1533" s="17">
        <f t="shared" si="281"/>
        <v>2.6253754702389644E-2</v>
      </c>
      <c r="K1533" s="17">
        <f t="shared" si="282"/>
        <v>-2.274396249360914E-3</v>
      </c>
      <c r="L1533" s="17">
        <f t="shared" si="283"/>
        <v>2.100081244923439E-2</v>
      </c>
      <c r="M1533" s="17">
        <f t="shared" si="284"/>
        <v>5.0798845828385362E-2</v>
      </c>
      <c r="N1533" s="17">
        <f t="shared" si="285"/>
        <v>-6.3681535204824183E-2</v>
      </c>
      <c r="O1533" s="17">
        <f t="shared" si="286"/>
        <v>4.3605336581738312</v>
      </c>
      <c r="P1533" s="17">
        <f t="shared" si="289"/>
        <v>0.5437840287950334</v>
      </c>
      <c r="Q1533" s="14">
        <f t="shared" si="287"/>
        <v>1.592532513948286E-2</v>
      </c>
      <c r="R1533" s="12">
        <f t="shared" si="288"/>
        <v>5166.4986670333574</v>
      </c>
      <c r="S1533" s="12">
        <f>G1533*S1532+S1532</f>
        <v>2499.1950321987024</v>
      </c>
    </row>
    <row r="1534" spans="1:19" x14ac:dyDescent="0.25">
      <c r="A1534" s="1">
        <v>1534</v>
      </c>
      <c r="B1534" s="2">
        <v>39150</v>
      </c>
      <c r="C1534" s="1">
        <v>43466</v>
      </c>
      <c r="D1534" s="1">
        <v>44173</v>
      </c>
      <c r="E1534" s="1">
        <v>43466</v>
      </c>
      <c r="F1534" s="1">
        <v>44133</v>
      </c>
      <c r="G1534" s="14">
        <f t="shared" si="279"/>
        <v>1.5345327382321861E-2</v>
      </c>
      <c r="H1534" s="15">
        <f t="shared" si="278"/>
        <v>2.6284186436453805E-3</v>
      </c>
      <c r="I1534" s="14">
        <f t="shared" si="280"/>
        <v>-1.8662170452048654E-2</v>
      </c>
      <c r="J1534" s="17">
        <f t="shared" si="281"/>
        <v>2.6133752226671518E-2</v>
      </c>
      <c r="K1534" s="17">
        <f t="shared" si="282"/>
        <v>-2.4299187225356772E-3</v>
      </c>
      <c r="L1534" s="17">
        <f t="shared" si="283"/>
        <v>1.7775246104857537E-2</v>
      </c>
      <c r="M1534" s="17">
        <f t="shared" si="284"/>
        <v>5.0798845828385362E-2</v>
      </c>
      <c r="N1534" s="17">
        <f t="shared" si="285"/>
        <v>-6.3681535204824183E-2</v>
      </c>
      <c r="O1534" s="17">
        <f t="shared" si="286"/>
        <v>4.3805566089500703</v>
      </c>
      <c r="P1534" s="17">
        <f t="shared" si="289"/>
        <v>0.54547578009527098</v>
      </c>
      <c r="Q1534" s="14">
        <f t="shared" si="287"/>
        <v>1.8662170452048654E-2</v>
      </c>
      <c r="R1534" s="12">
        <f t="shared" si="288"/>
        <v>5185.1608374854059</v>
      </c>
      <c r="S1534" s="12">
        <f>G1534*S1533+S1533</f>
        <v>2537.5459981600638</v>
      </c>
    </row>
    <row r="1535" spans="1:19" x14ac:dyDescent="0.25">
      <c r="A1535" s="1">
        <v>1535</v>
      </c>
      <c r="B1535" s="2">
        <v>39153</v>
      </c>
      <c r="C1535" s="1">
        <v>44133</v>
      </c>
      <c r="D1535" s="1">
        <v>44406</v>
      </c>
      <c r="E1535" s="1">
        <v>43845</v>
      </c>
      <c r="F1535" s="1">
        <v>44249</v>
      </c>
      <c r="G1535" s="14">
        <f t="shared" si="279"/>
        <v>2.6284186436453805E-3</v>
      </c>
      <c r="H1535" s="15">
        <f t="shared" si="278"/>
        <v>-3.3899071165450101E-2</v>
      </c>
      <c r="I1535" s="14">
        <f t="shared" si="280"/>
        <v>-2.1521599999408725E-2</v>
      </c>
      <c r="J1535" s="17">
        <f t="shared" si="281"/>
        <v>2.6164337539623155E-2</v>
      </c>
      <c r="K1535" s="17">
        <f t="shared" si="282"/>
        <v>-2.1952653556731741E-3</v>
      </c>
      <c r="L1535" s="17">
        <f t="shared" si="283"/>
        <v>4.8236839993185546E-3</v>
      </c>
      <c r="M1535" s="17">
        <f t="shared" si="284"/>
        <v>5.0798845828385362E-2</v>
      </c>
      <c r="N1535" s="17">
        <f t="shared" si="285"/>
        <v>-6.3681535204824183E-2</v>
      </c>
      <c r="O1535" s="17">
        <f t="shared" si="286"/>
        <v>4.3754358718175439</v>
      </c>
      <c r="P1535" s="17">
        <f t="shared" si="289"/>
        <v>0.54504386295730822</v>
      </c>
      <c r="Q1535" s="14">
        <f t="shared" si="287"/>
        <v>2.1521599999408725E-2</v>
      </c>
      <c r="R1535" s="12">
        <f t="shared" si="288"/>
        <v>5206.6824374848147</v>
      </c>
      <c r="S1535" s="12">
        <f>G1535*S1534+S1534</f>
        <v>2544.2157313707353</v>
      </c>
    </row>
    <row r="1536" spans="1:19" x14ac:dyDescent="0.25">
      <c r="A1536" s="1">
        <v>1536</v>
      </c>
      <c r="B1536" s="2">
        <v>39154</v>
      </c>
      <c r="C1536" s="1">
        <v>44249</v>
      </c>
      <c r="D1536" s="1">
        <v>44249</v>
      </c>
      <c r="E1536" s="1">
        <v>42724</v>
      </c>
      <c r="F1536" s="1">
        <v>42749</v>
      </c>
      <c r="G1536" s="14">
        <f t="shared" si="279"/>
        <v>-3.3899071165450101E-2</v>
      </c>
      <c r="H1536" s="15">
        <f t="shared" si="278"/>
        <v>1.2608482069756066E-2</v>
      </c>
      <c r="I1536" s="14">
        <f t="shared" si="280"/>
        <v>-2.8485149212209571E-4</v>
      </c>
      <c r="J1536" s="17">
        <f t="shared" si="281"/>
        <v>2.7415579251834379E-2</v>
      </c>
      <c r="K1536" s="17">
        <f t="shared" si="282"/>
        <v>-4.3014298142496944E-3</v>
      </c>
      <c r="L1536" s="17">
        <f t="shared" si="283"/>
        <v>-2.9597641351200406E-2</v>
      </c>
      <c r="M1536" s="17">
        <f t="shared" si="284"/>
        <v>5.0798845828385362E-2</v>
      </c>
      <c r="N1536" s="17">
        <f t="shared" si="285"/>
        <v>-6.3681535204824183E-2</v>
      </c>
      <c r="O1536" s="17">
        <f t="shared" si="286"/>
        <v>4.1757418284550614</v>
      </c>
      <c r="P1536" s="17">
        <f t="shared" si="289"/>
        <v>0.52779377036641817</v>
      </c>
      <c r="Q1536" s="14">
        <f t="shared" si="287"/>
        <v>2.8485149212209571E-4</v>
      </c>
      <c r="R1536" s="12">
        <f t="shared" si="288"/>
        <v>5206.9672889769372</v>
      </c>
      <c r="S1536" s="12">
        <f>G1536*S1535+S1535</f>
        <v>2457.969181232741</v>
      </c>
    </row>
    <row r="1537" spans="1:19" x14ac:dyDescent="0.25">
      <c r="A1537" s="1">
        <v>1537</v>
      </c>
      <c r="B1537" s="2">
        <v>39155</v>
      </c>
      <c r="C1537" s="1">
        <v>42749</v>
      </c>
      <c r="D1537" s="1">
        <v>43290</v>
      </c>
      <c r="E1537" s="1">
        <v>42051</v>
      </c>
      <c r="F1537" s="1">
        <v>43288</v>
      </c>
      <c r="G1537" s="14">
        <f t="shared" si="279"/>
        <v>1.2608482069756066E-2</v>
      </c>
      <c r="H1537" s="15">
        <f t="shared" si="278"/>
        <v>-2.3101090371469013E-4</v>
      </c>
      <c r="I1537" s="14">
        <f t="shared" si="280"/>
        <v>1.0111581018042326E-2</v>
      </c>
      <c r="J1537" s="17">
        <f t="shared" si="281"/>
        <v>2.7663262821235868E-2</v>
      </c>
      <c r="K1537" s="17">
        <f t="shared" si="282"/>
        <v>-3.8112900156117863E-3</v>
      </c>
      <c r="L1537" s="17">
        <f t="shared" si="283"/>
        <v>1.6419772085367851E-2</v>
      </c>
      <c r="M1537" s="17">
        <f t="shared" si="284"/>
        <v>5.0798845828385362E-2</v>
      </c>
      <c r="N1537" s="17">
        <f t="shared" si="285"/>
        <v>-6.3681535204824183E-2</v>
      </c>
      <c r="O1537" s="17">
        <f t="shared" si="286"/>
        <v>4.1383542416163577</v>
      </c>
      <c r="P1537" s="17">
        <f t="shared" si="289"/>
        <v>0.52447261946807433</v>
      </c>
      <c r="Q1537" s="14">
        <f t="shared" si="287"/>
        <v>-1.0111581018042326E-2</v>
      </c>
      <c r="R1537" s="12">
        <f t="shared" si="288"/>
        <v>5196.8557079588945</v>
      </c>
      <c r="S1537" s="12">
        <f>G1537*S1536+S1536</f>
        <v>2488.9604415823269</v>
      </c>
    </row>
    <row r="1538" spans="1:19" x14ac:dyDescent="0.25">
      <c r="A1538" s="1">
        <v>1538</v>
      </c>
      <c r="B1538" s="2">
        <v>39156</v>
      </c>
      <c r="C1538" s="1">
        <v>43289</v>
      </c>
      <c r="D1538" s="1">
        <v>43573</v>
      </c>
      <c r="E1538" s="1">
        <v>42951</v>
      </c>
      <c r="F1538" s="1">
        <v>43278</v>
      </c>
      <c r="G1538" s="14">
        <f t="shared" si="279"/>
        <v>-2.3101090371469013E-4</v>
      </c>
      <c r="H1538" s="15">
        <f t="shared" si="278"/>
        <v>-1.2662322658163472E-2</v>
      </c>
      <c r="I1538" s="14">
        <f t="shared" si="280"/>
        <v>2.4937792434190476E-2</v>
      </c>
      <c r="J1538" s="17">
        <f t="shared" si="281"/>
        <v>2.7498002887223764E-2</v>
      </c>
      <c r="K1538" s="17">
        <f t="shared" si="282"/>
        <v>-4.3503039630366979E-3</v>
      </c>
      <c r="L1538" s="17">
        <f t="shared" si="283"/>
        <v>4.1192930593220078E-3</v>
      </c>
      <c r="M1538" s="17">
        <f t="shared" si="284"/>
        <v>5.0798845828385362E-2</v>
      </c>
      <c r="N1538" s="17">
        <f t="shared" si="285"/>
        <v>-6.3681535204824183E-2</v>
      </c>
      <c r="O1538" s="17">
        <f t="shared" si="286"/>
        <v>4.1632252895863902</v>
      </c>
      <c r="P1538" s="17">
        <f t="shared" si="289"/>
        <v>0.52668524508587189</v>
      </c>
      <c r="Q1538" s="14">
        <f t="shared" si="287"/>
        <v>-2.4937792434190476E-2</v>
      </c>
      <c r="R1538" s="12">
        <f t="shared" si="288"/>
        <v>5171.9179155247039</v>
      </c>
      <c r="S1538" s="12">
        <f>G1538*S1537+S1537</f>
        <v>2488.3854645814067</v>
      </c>
    </row>
    <row r="1539" spans="1:19" x14ac:dyDescent="0.25">
      <c r="A1539" s="1">
        <v>1539</v>
      </c>
      <c r="B1539" s="2">
        <v>39157</v>
      </c>
      <c r="C1539" s="1">
        <v>43278</v>
      </c>
      <c r="D1539" s="1">
        <v>43568</v>
      </c>
      <c r="E1539" s="1">
        <v>42598</v>
      </c>
      <c r="F1539" s="1">
        <v>42730</v>
      </c>
      <c r="G1539" s="14">
        <f t="shared" si="279"/>
        <v>-1.2662322658163472E-2</v>
      </c>
      <c r="H1539" s="15">
        <f t="shared" ref="H1539:H1602" si="290">G1540</f>
        <v>2.3004914579920488E-2</v>
      </c>
      <c r="I1539" s="14">
        <f t="shared" si="280"/>
        <v>6.6460794671168388E-2</v>
      </c>
      <c r="J1539" s="17">
        <f t="shared" si="281"/>
        <v>2.7553814569916117E-2</v>
      </c>
      <c r="K1539" s="17">
        <f t="shared" si="282"/>
        <v>-4.5687232806362445E-3</v>
      </c>
      <c r="L1539" s="17">
        <f t="shared" si="283"/>
        <v>-8.0935993775272282E-3</v>
      </c>
      <c r="M1539" s="17">
        <f t="shared" si="284"/>
        <v>5.0798845828385362E-2</v>
      </c>
      <c r="N1539" s="17">
        <f t="shared" si="285"/>
        <v>-6.3681535204824183E-2</v>
      </c>
      <c r="O1539" s="17">
        <f t="shared" si="286"/>
        <v>4.1547924605038835</v>
      </c>
      <c r="P1539" s="17">
        <f t="shared" si="289"/>
        <v>0.52593651223415172</v>
      </c>
      <c r="Q1539" s="14">
        <f t="shared" si="287"/>
        <v>-6.6460794671168388E-2</v>
      </c>
      <c r="R1539" s="12">
        <f t="shared" si="288"/>
        <v>5105.4571208535353</v>
      </c>
      <c r="S1539" s="12">
        <f>G1539*S1538+S1538</f>
        <v>2456.8767249309931</v>
      </c>
    </row>
    <row r="1540" spans="1:19" x14ac:dyDescent="0.25">
      <c r="A1540" s="1">
        <v>1540</v>
      </c>
      <c r="B1540" s="2">
        <v>39160</v>
      </c>
      <c r="C1540" s="1">
        <v>42734</v>
      </c>
      <c r="D1540" s="1">
        <v>43714</v>
      </c>
      <c r="E1540" s="1">
        <v>42734</v>
      </c>
      <c r="F1540" s="1">
        <v>43713</v>
      </c>
      <c r="G1540" s="14">
        <f t="shared" ref="G1540:G1603" si="291">F1540/F1539-1</f>
        <v>2.3004914579920488E-2</v>
      </c>
      <c r="H1540" s="15">
        <f t="shared" si="290"/>
        <v>1.4595200512433459E-2</v>
      </c>
      <c r="I1540" s="14">
        <f t="shared" si="280"/>
        <v>3.8919490356199349E-2</v>
      </c>
      <c r="J1540" s="17">
        <f t="shared" si="281"/>
        <v>2.8397127262305002E-2</v>
      </c>
      <c r="K1540" s="17">
        <f t="shared" si="282"/>
        <v>-3.3117776540286508E-3</v>
      </c>
      <c r="L1540" s="17">
        <f t="shared" si="283"/>
        <v>2.631669223394914E-2</v>
      </c>
      <c r="M1540" s="17">
        <f t="shared" si="284"/>
        <v>5.0798845828385362E-2</v>
      </c>
      <c r="N1540" s="17">
        <f t="shared" si="285"/>
        <v>-6.3681535204824183E-2</v>
      </c>
      <c r="O1540" s="17">
        <f t="shared" si="286"/>
        <v>4.0314071200143342</v>
      </c>
      <c r="P1540" s="17">
        <f t="shared" si="289"/>
        <v>0.51480414792252727</v>
      </c>
      <c r="Q1540" s="14">
        <f t="shared" si="287"/>
        <v>-3.8919490356199349E-2</v>
      </c>
      <c r="R1540" s="12">
        <f t="shared" si="288"/>
        <v>5066.5376304973361</v>
      </c>
      <c r="S1540" s="12">
        <f>G1540*S1539+S1539</f>
        <v>2513.3969641214253</v>
      </c>
    </row>
    <row r="1541" spans="1:19" x14ac:dyDescent="0.25">
      <c r="A1541" s="1">
        <v>1541</v>
      </c>
      <c r="B1541" s="2">
        <v>39161</v>
      </c>
      <c r="C1541" s="1">
        <v>43713</v>
      </c>
      <c r="D1541" s="1">
        <v>44353</v>
      </c>
      <c r="E1541" s="1">
        <v>43679</v>
      </c>
      <c r="F1541" s="1">
        <v>44351</v>
      </c>
      <c r="G1541" s="14">
        <f t="shared" si="291"/>
        <v>1.4595200512433459E-2</v>
      </c>
      <c r="H1541" s="15">
        <f t="shared" si="290"/>
        <v>2.8860679578814441E-2</v>
      </c>
      <c r="I1541" s="14">
        <f t="shared" si="280"/>
        <v>2.6723902383392506E-2</v>
      </c>
      <c r="J1541" s="17">
        <f t="shared" si="281"/>
        <v>2.2695091299053401E-2</v>
      </c>
      <c r="K1541" s="17">
        <f t="shared" si="282"/>
        <v>2.0790367681411698E-3</v>
      </c>
      <c r="L1541" s="17">
        <f t="shared" si="283"/>
        <v>1.251616374429229E-2</v>
      </c>
      <c r="M1541" s="17">
        <f t="shared" si="284"/>
        <v>5.0798845828385362E-2</v>
      </c>
      <c r="N1541" s="17">
        <f t="shared" si="285"/>
        <v>-2.9597641351200406E-2</v>
      </c>
      <c r="O1541" s="17">
        <f t="shared" si="286"/>
        <v>3.5424615006038356</v>
      </c>
      <c r="P1541" s="17">
        <f t="shared" si="289"/>
        <v>0.46705996223712831</v>
      </c>
      <c r="Q1541" s="14">
        <f t="shared" si="287"/>
        <v>2.6723902383392506E-2</v>
      </c>
      <c r="R1541" s="12">
        <f t="shared" si="288"/>
        <v>5093.2615328807287</v>
      </c>
      <c r="S1541" s="12">
        <f>G1541*S1540+S1540</f>
        <v>2550.0804967801191</v>
      </c>
    </row>
    <row r="1542" spans="1:19" x14ac:dyDescent="0.25">
      <c r="A1542" s="1">
        <v>1542</v>
      </c>
      <c r="B1542" s="2">
        <v>39162</v>
      </c>
      <c r="C1542" s="1">
        <v>44350</v>
      </c>
      <c r="D1542" s="1">
        <v>45631</v>
      </c>
      <c r="E1542" s="1">
        <v>44350</v>
      </c>
      <c r="F1542" s="1">
        <v>45631</v>
      </c>
      <c r="G1542" s="14">
        <f t="shared" si="291"/>
        <v>2.8860679578814441E-2</v>
      </c>
      <c r="H1542" s="15">
        <f t="shared" si="290"/>
        <v>-4.5363897350485516E-3</v>
      </c>
      <c r="I1542" s="14">
        <f t="shared" si="280"/>
        <v>3.2297726837349217E-4</v>
      </c>
      <c r="J1542" s="17">
        <f t="shared" si="281"/>
        <v>2.3432597362957018E-2</v>
      </c>
      <c r="K1542" s="17">
        <f t="shared" si="282"/>
        <v>2.8488347677980623E-3</v>
      </c>
      <c r="L1542" s="17">
        <f t="shared" si="283"/>
        <v>2.6011844811016378E-2</v>
      </c>
      <c r="M1542" s="17">
        <f t="shared" si="284"/>
        <v>5.0798845828385362E-2</v>
      </c>
      <c r="N1542" s="17">
        <f t="shared" si="285"/>
        <v>-2.9597641351200406E-2</v>
      </c>
      <c r="O1542" s="17">
        <f t="shared" si="286"/>
        <v>3.4309678066964544</v>
      </c>
      <c r="P1542" s="17">
        <f t="shared" si="289"/>
        <v>0.45525093303784192</v>
      </c>
      <c r="Q1542" s="14">
        <f t="shared" si="287"/>
        <v>3.2297726837349217E-4</v>
      </c>
      <c r="R1542" s="12">
        <f t="shared" si="288"/>
        <v>5093.5845101491022</v>
      </c>
      <c r="S1542" s="12">
        <f>G1542*S1541+S1541</f>
        <v>2623.6775528978742</v>
      </c>
    </row>
    <row r="1543" spans="1:19" x14ac:dyDescent="0.25">
      <c r="A1543" s="1">
        <v>1543</v>
      </c>
      <c r="B1543" s="2">
        <v>39163</v>
      </c>
      <c r="C1543" s="1">
        <v>45631</v>
      </c>
      <c r="D1543" s="1">
        <v>45950</v>
      </c>
      <c r="E1543" s="1">
        <v>45272</v>
      </c>
      <c r="F1543" s="1">
        <v>45424</v>
      </c>
      <c r="G1543" s="14">
        <f t="shared" si="291"/>
        <v>-4.5363897350485516E-3</v>
      </c>
      <c r="H1543" s="15">
        <f t="shared" si="290"/>
        <v>2.3996125396266166E-3</v>
      </c>
      <c r="I1543" s="14">
        <f t="shared" si="280"/>
        <v>-4.7364266212903683E-3</v>
      </c>
      <c r="J1543" s="17">
        <f t="shared" si="281"/>
        <v>2.331598751721782E-2</v>
      </c>
      <c r="K1543" s="17">
        <f t="shared" si="282"/>
        <v>3.1159886633435646E-3</v>
      </c>
      <c r="L1543" s="17">
        <f t="shared" si="283"/>
        <v>-7.6523783983921158E-3</v>
      </c>
      <c r="M1543" s="17">
        <f t="shared" si="284"/>
        <v>5.0798845828385362E-2</v>
      </c>
      <c r="N1543" s="17">
        <f t="shared" si="285"/>
        <v>-2.9597641351200406E-2</v>
      </c>
      <c r="O1543" s="17">
        <f t="shared" si="286"/>
        <v>3.448127046740634</v>
      </c>
      <c r="P1543" s="17">
        <f t="shared" si="289"/>
        <v>0.45709315068137296</v>
      </c>
      <c r="Q1543" s="14">
        <f t="shared" si="287"/>
        <v>-4.7364266212903683E-3</v>
      </c>
      <c r="R1543" s="12">
        <f t="shared" si="288"/>
        <v>5088.8480835278115</v>
      </c>
      <c r="S1543" s="12">
        <f>G1543*S1542+S1542</f>
        <v>2611.7755289788311</v>
      </c>
    </row>
    <row r="1544" spans="1:19" x14ac:dyDescent="0.25">
      <c r="A1544" s="1">
        <v>1544</v>
      </c>
      <c r="B1544" s="2">
        <v>39164</v>
      </c>
      <c r="C1544" s="1">
        <v>45425</v>
      </c>
      <c r="D1544" s="1">
        <v>45759</v>
      </c>
      <c r="E1544" s="1">
        <v>45168</v>
      </c>
      <c r="F1544" s="1">
        <v>45533</v>
      </c>
      <c r="G1544" s="14">
        <f t="shared" si="291"/>
        <v>2.3996125396266166E-3</v>
      </c>
      <c r="H1544" s="15">
        <f t="shared" si="290"/>
        <v>2.4597544637954272E-3</v>
      </c>
      <c r="I1544" s="14">
        <f t="shared" si="280"/>
        <v>-2.3129137574879444E-2</v>
      </c>
      <c r="J1544" s="17">
        <f t="shared" si="281"/>
        <v>2.1856002919148864E-2</v>
      </c>
      <c r="K1544" s="17">
        <f t="shared" si="282"/>
        <v>5.0331305295673902E-3</v>
      </c>
      <c r="L1544" s="17">
        <f t="shared" si="283"/>
        <v>-2.6335179899407736E-3</v>
      </c>
      <c r="M1544" s="17">
        <f t="shared" si="284"/>
        <v>5.0798845828385362E-2</v>
      </c>
      <c r="N1544" s="17">
        <f t="shared" si="285"/>
        <v>-2.9597641351200406E-2</v>
      </c>
      <c r="O1544" s="17">
        <f t="shared" si="286"/>
        <v>3.6784625019036481</v>
      </c>
      <c r="P1544" s="17">
        <f t="shared" si="289"/>
        <v>0.48097146277158864</v>
      </c>
      <c r="Q1544" s="14">
        <f t="shared" si="287"/>
        <v>-2.3129137574879444E-2</v>
      </c>
      <c r="R1544" s="12">
        <f t="shared" si="288"/>
        <v>5065.7189459529318</v>
      </c>
      <c r="S1544" s="12">
        <f>G1544*S1543+S1543</f>
        <v>2618.0427782888587</v>
      </c>
    </row>
    <row r="1545" spans="1:19" x14ac:dyDescent="0.25">
      <c r="A1545" s="1">
        <v>1545</v>
      </c>
      <c r="B1545" s="2">
        <v>39167</v>
      </c>
      <c r="C1545" s="1">
        <v>45533</v>
      </c>
      <c r="D1545" s="1">
        <v>45712</v>
      </c>
      <c r="E1545" s="1">
        <v>44965</v>
      </c>
      <c r="F1545" s="1">
        <v>45645</v>
      </c>
      <c r="G1545" s="14">
        <f t="shared" si="291"/>
        <v>2.4597544637954272E-3</v>
      </c>
      <c r="H1545" s="15">
        <f t="shared" si="290"/>
        <v>-9.595793624712412E-3</v>
      </c>
      <c r="I1545" s="14">
        <f t="shared" si="280"/>
        <v>-6.0088183042985577E-3</v>
      </c>
      <c r="J1545" s="17">
        <f t="shared" si="281"/>
        <v>1.9880853980188424E-2</v>
      </c>
      <c r="K1545" s="17">
        <f t="shared" si="282"/>
        <v>7.0710815902723136E-3</v>
      </c>
      <c r="L1545" s="17">
        <f t="shared" si="283"/>
        <v>-4.6113271264768864E-3</v>
      </c>
      <c r="M1545" s="17">
        <f t="shared" si="284"/>
        <v>5.0798845828385362E-2</v>
      </c>
      <c r="N1545" s="17">
        <f t="shared" si="285"/>
        <v>-2.9597641351200406E-2</v>
      </c>
      <c r="O1545" s="17">
        <f t="shared" si="286"/>
        <v>4.0439151788802485</v>
      </c>
      <c r="P1545" s="17">
        <f t="shared" si="289"/>
        <v>0.51594808907522927</v>
      </c>
      <c r="Q1545" s="14">
        <f t="shared" si="287"/>
        <v>6.0088183042985577E-3</v>
      </c>
      <c r="R1545" s="12">
        <f t="shared" si="288"/>
        <v>5071.7277642572308</v>
      </c>
      <c r="S1545" s="12">
        <f>G1545*S1544+S1544</f>
        <v>2624.4825206991623</v>
      </c>
    </row>
    <row r="1546" spans="1:19" x14ac:dyDescent="0.25">
      <c r="A1546" s="1">
        <v>1546</v>
      </c>
      <c r="B1546" s="2">
        <v>39168</v>
      </c>
      <c r="C1546" s="1">
        <v>45646</v>
      </c>
      <c r="D1546" s="1">
        <v>45646</v>
      </c>
      <c r="E1546" s="1">
        <v>45143</v>
      </c>
      <c r="F1546" s="1">
        <v>45207</v>
      </c>
      <c r="G1546" s="14">
        <f t="shared" si="291"/>
        <v>-9.595793624712412E-3</v>
      </c>
      <c r="H1546" s="15">
        <f t="shared" si="290"/>
        <v>-1.5993098413962459E-2</v>
      </c>
      <c r="I1546" s="14">
        <f t="shared" si="280"/>
        <v>1.3508703906016217E-2</v>
      </c>
      <c r="J1546" s="17">
        <f t="shared" si="281"/>
        <v>1.6424692390884572E-2</v>
      </c>
      <c r="K1546" s="17">
        <f t="shared" si="282"/>
        <v>3.130326697937173E-3</v>
      </c>
      <c r="L1546" s="17">
        <f t="shared" si="283"/>
        <v>-1.2726120322649585E-2</v>
      </c>
      <c r="M1546" s="17">
        <f t="shared" si="284"/>
        <v>2.631669223394914E-2</v>
      </c>
      <c r="N1546" s="17">
        <f t="shared" si="285"/>
        <v>-2.9597641351200406E-2</v>
      </c>
      <c r="O1546" s="17">
        <f t="shared" si="286"/>
        <v>3.4042849786447791</v>
      </c>
      <c r="P1546" s="17">
        <f t="shared" si="289"/>
        <v>0.45236787909770443</v>
      </c>
      <c r="Q1546" s="14">
        <f t="shared" si="287"/>
        <v>1.3508703906016217E-2</v>
      </c>
      <c r="R1546" s="12">
        <f t="shared" si="288"/>
        <v>5085.2364681632471</v>
      </c>
      <c r="S1546" s="12">
        <f>G1546*S1545+S1545</f>
        <v>2599.2985280588682</v>
      </c>
    </row>
    <row r="1547" spans="1:19" x14ac:dyDescent="0.25">
      <c r="A1547" s="1">
        <v>1547</v>
      </c>
      <c r="B1547" s="2">
        <v>39169</v>
      </c>
      <c r="C1547" s="1">
        <v>45204</v>
      </c>
      <c r="D1547" s="1">
        <v>45204</v>
      </c>
      <c r="E1547" s="1">
        <v>44315</v>
      </c>
      <c r="F1547" s="1">
        <v>44484</v>
      </c>
      <c r="G1547" s="14">
        <f t="shared" si="291"/>
        <v>-1.5993098413962459E-2</v>
      </c>
      <c r="H1547" s="15">
        <f t="shared" si="290"/>
        <v>1.9580073734376313E-2</v>
      </c>
      <c r="I1547" s="14">
        <f t="shared" si="280"/>
        <v>2.4960813344975907E-2</v>
      </c>
      <c r="J1547" s="17">
        <f t="shared" si="281"/>
        <v>1.6668250611855895E-2</v>
      </c>
      <c r="K1547" s="17">
        <f t="shared" si="282"/>
        <v>2.9140746312757019E-3</v>
      </c>
      <c r="L1547" s="17">
        <f t="shared" si="283"/>
        <v>-1.890717304523816E-2</v>
      </c>
      <c r="M1547" s="17">
        <f t="shared" si="284"/>
        <v>2.631669223394914E-2</v>
      </c>
      <c r="N1547" s="17">
        <f t="shared" si="285"/>
        <v>-2.9597641351200406E-2</v>
      </c>
      <c r="O1547" s="17">
        <f t="shared" si="286"/>
        <v>3.3545412105442223</v>
      </c>
      <c r="P1547" s="17">
        <f t="shared" si="289"/>
        <v>0.44693226610248166</v>
      </c>
      <c r="Q1547" s="14">
        <f t="shared" si="287"/>
        <v>2.4960813344975907E-2</v>
      </c>
      <c r="R1547" s="12">
        <f t="shared" si="288"/>
        <v>5110.1972815082227</v>
      </c>
      <c r="S1547" s="12">
        <f>G1547*S1546+S1546</f>
        <v>2557.727690892355</v>
      </c>
    </row>
    <row r="1548" spans="1:19" x14ac:dyDescent="0.25">
      <c r="A1548" s="1">
        <v>1548</v>
      </c>
      <c r="B1548" s="2">
        <v>39170</v>
      </c>
      <c r="C1548" s="1">
        <v>44493</v>
      </c>
      <c r="D1548" s="1">
        <v>45570</v>
      </c>
      <c r="E1548" s="1">
        <v>44493</v>
      </c>
      <c r="F1548" s="1">
        <v>45355</v>
      </c>
      <c r="G1548" s="14">
        <f t="shared" si="291"/>
        <v>1.9580073734376313E-2</v>
      </c>
      <c r="H1548" s="15">
        <f t="shared" si="290"/>
        <v>9.9217285856023629E-3</v>
      </c>
      <c r="I1548" s="14">
        <f t="shared" si="280"/>
        <v>2.0535245389488477E-2</v>
      </c>
      <c r="J1548" s="17">
        <f t="shared" si="281"/>
        <v>1.6727447283215062E-2</v>
      </c>
      <c r="K1548" s="17">
        <f t="shared" si="282"/>
        <v>2.970985133575891E-3</v>
      </c>
      <c r="L1548" s="17">
        <f t="shared" si="283"/>
        <v>1.6609088600800421E-2</v>
      </c>
      <c r="M1548" s="17">
        <f t="shared" si="284"/>
        <v>2.631669223394914E-2</v>
      </c>
      <c r="N1548" s="17">
        <f t="shared" si="285"/>
        <v>-2.9597641351200406E-2</v>
      </c>
      <c r="O1548" s="17">
        <f t="shared" si="286"/>
        <v>3.3426698430702011</v>
      </c>
      <c r="P1548" s="17">
        <f t="shared" si="289"/>
        <v>0.44562314295231564</v>
      </c>
      <c r="Q1548" s="14">
        <f t="shared" si="287"/>
        <v>2.0535245389488477E-2</v>
      </c>
      <c r="R1548" s="12">
        <f t="shared" si="288"/>
        <v>5130.7325268977111</v>
      </c>
      <c r="S1548" s="12">
        <f>G1548*S1547+S1547</f>
        <v>2607.8081876724832</v>
      </c>
    </row>
    <row r="1549" spans="1:19" x14ac:dyDescent="0.25">
      <c r="A1549" s="1">
        <v>1549</v>
      </c>
      <c r="B1549" s="2">
        <v>39171</v>
      </c>
      <c r="C1549" s="1">
        <v>45355</v>
      </c>
      <c r="D1549" s="1">
        <v>45805</v>
      </c>
      <c r="E1549" s="1">
        <v>45138</v>
      </c>
      <c r="F1549" s="1">
        <v>45805</v>
      </c>
      <c r="G1549" s="14">
        <f t="shared" si="291"/>
        <v>9.9217285856023629E-3</v>
      </c>
      <c r="H1549" s="15">
        <f t="shared" si="290"/>
        <v>-4.5409889750027688E-3</v>
      </c>
      <c r="I1549" s="14">
        <f t="shared" si="280"/>
        <v>1.6360146599945669E-2</v>
      </c>
      <c r="J1549" s="17">
        <f t="shared" si="281"/>
        <v>1.649790540117272E-2</v>
      </c>
      <c r="K1549" s="17">
        <f t="shared" si="282"/>
        <v>2.609411880461258E-3</v>
      </c>
      <c r="L1549" s="17">
        <f t="shared" si="283"/>
        <v>7.3123167051411045E-3</v>
      </c>
      <c r="M1549" s="17">
        <f t="shared" si="284"/>
        <v>2.631669223394914E-2</v>
      </c>
      <c r="N1549" s="17">
        <f t="shared" si="285"/>
        <v>-2.9597641351200406E-2</v>
      </c>
      <c r="O1549" s="17">
        <f t="shared" si="286"/>
        <v>3.389177730475712</v>
      </c>
      <c r="P1549" s="17">
        <f t="shared" si="289"/>
        <v>0.45072551981937747</v>
      </c>
      <c r="Q1549" s="14">
        <f t="shared" si="287"/>
        <v>1.6360146599945669E-2</v>
      </c>
      <c r="R1549" s="12">
        <f t="shared" si="288"/>
        <v>5147.0926734976565</v>
      </c>
      <c r="S1549" s="12">
        <f>G1549*S1548+S1548</f>
        <v>2633.6821527138814</v>
      </c>
    </row>
    <row r="1550" spans="1:19" x14ac:dyDescent="0.25">
      <c r="A1550" s="1">
        <v>1550</v>
      </c>
      <c r="B1550" s="2">
        <v>39174</v>
      </c>
      <c r="C1550" s="1">
        <v>45805</v>
      </c>
      <c r="D1550" s="1">
        <v>45805</v>
      </c>
      <c r="E1550" s="1">
        <v>45225</v>
      </c>
      <c r="F1550" s="1">
        <v>45597</v>
      </c>
      <c r="G1550" s="14">
        <f t="shared" si="291"/>
        <v>-4.5409889750027688E-3</v>
      </c>
      <c r="H1550" s="15">
        <f t="shared" si="290"/>
        <v>1.5154505778888883E-2</v>
      </c>
      <c r="I1550" s="14">
        <f t="shared" si="280"/>
        <v>2.2898815688365159E-2</v>
      </c>
      <c r="J1550" s="17">
        <f t="shared" si="281"/>
        <v>1.660084665266583E-2</v>
      </c>
      <c r="K1550" s="17">
        <f t="shared" si="282"/>
        <v>2.1314513725513812E-3</v>
      </c>
      <c r="L1550" s="17">
        <f t="shared" si="283"/>
        <v>-6.6724403475541504E-3</v>
      </c>
      <c r="M1550" s="17">
        <f t="shared" si="284"/>
        <v>2.631669223394914E-2</v>
      </c>
      <c r="N1550" s="17">
        <f t="shared" si="285"/>
        <v>-2.9597641351200406E-2</v>
      </c>
      <c r="O1550" s="17">
        <f t="shared" si="286"/>
        <v>3.368161561577379</v>
      </c>
      <c r="P1550" s="17">
        <f t="shared" si="289"/>
        <v>0.44842856470119979</v>
      </c>
      <c r="Q1550" s="14">
        <f t="shared" si="287"/>
        <v>2.2898815688365159E-2</v>
      </c>
      <c r="R1550" s="12">
        <f t="shared" si="288"/>
        <v>5169.9914891860217</v>
      </c>
      <c r="S1550" s="12">
        <f>G1550*S1549+S1549</f>
        <v>2621.7226310947462</v>
      </c>
    </row>
    <row r="1551" spans="1:19" x14ac:dyDescent="0.25">
      <c r="A1551" s="1">
        <v>1551</v>
      </c>
      <c r="B1551" s="2">
        <v>39175</v>
      </c>
      <c r="C1551" s="1">
        <v>45601</v>
      </c>
      <c r="D1551" s="1">
        <v>46481</v>
      </c>
      <c r="E1551" s="1">
        <v>45601</v>
      </c>
      <c r="F1551" s="1">
        <v>46288</v>
      </c>
      <c r="G1551" s="14">
        <f t="shared" si="291"/>
        <v>1.5154505778888883E-2</v>
      </c>
      <c r="H1551" s="15">
        <f t="shared" si="290"/>
        <v>5.7466297960595547E-3</v>
      </c>
      <c r="I1551" s="14">
        <f t="shared" si="280"/>
        <v>1.2203331925897398E-2</v>
      </c>
      <c r="J1551" s="17">
        <f t="shared" si="281"/>
        <v>1.3546792007795523E-2</v>
      </c>
      <c r="K1551" s="17">
        <f t="shared" si="282"/>
        <v>5.4016898355073138E-3</v>
      </c>
      <c r="L1551" s="17">
        <f t="shared" si="283"/>
        <v>9.7528159433815688E-3</v>
      </c>
      <c r="M1551" s="17">
        <f t="shared" si="284"/>
        <v>2.631669223394914E-2</v>
      </c>
      <c r="N1551" s="17">
        <f t="shared" si="285"/>
        <v>-1.890717304523816E-2</v>
      </c>
      <c r="O1551" s="17">
        <f t="shared" si="286"/>
        <v>3.3383449936459608</v>
      </c>
      <c r="P1551" s="17">
        <f t="shared" si="289"/>
        <v>0.4451450614938508</v>
      </c>
      <c r="Q1551" s="14">
        <f t="shared" si="287"/>
        <v>1.2203331925897398E-2</v>
      </c>
      <c r="R1551" s="12">
        <f t="shared" si="288"/>
        <v>5182.1948211119188</v>
      </c>
      <c r="S1551" s="12">
        <f>G1551*S1550+S1550</f>
        <v>2661.4535418583155</v>
      </c>
    </row>
    <row r="1552" spans="1:19" x14ac:dyDescent="0.25">
      <c r="A1552" s="1">
        <v>1552</v>
      </c>
      <c r="B1552" s="2">
        <v>39176</v>
      </c>
      <c r="C1552" s="1">
        <v>46290</v>
      </c>
      <c r="D1552" s="1">
        <v>46692</v>
      </c>
      <c r="E1552" s="1">
        <v>46113</v>
      </c>
      <c r="F1552" s="1">
        <v>46554</v>
      </c>
      <c r="G1552" s="14">
        <f t="shared" si="291"/>
        <v>5.7466297960595547E-3</v>
      </c>
      <c r="H1552" s="15">
        <f t="shared" si="290"/>
        <v>1.9976801134167221E-3</v>
      </c>
      <c r="I1552" s="14">
        <f t="shared" si="280"/>
        <v>1.326494031146197E-2</v>
      </c>
      <c r="J1552" s="17">
        <f t="shared" si="281"/>
        <v>1.3401119782623106E-2</v>
      </c>
      <c r="K1552" s="17">
        <f t="shared" si="282"/>
        <v>4.9442330172608795E-3</v>
      </c>
      <c r="L1552" s="17">
        <f t="shared" si="283"/>
        <v>8.0239677879867521E-4</v>
      </c>
      <c r="M1552" s="17">
        <f t="shared" si="284"/>
        <v>2.631669223394914E-2</v>
      </c>
      <c r="N1552" s="17">
        <f t="shared" si="285"/>
        <v>-1.890717304523816E-2</v>
      </c>
      <c r="O1552" s="17">
        <f t="shared" si="286"/>
        <v>3.374633315182209</v>
      </c>
      <c r="P1552" s="17">
        <f t="shared" si="289"/>
        <v>0.44913741649747796</v>
      </c>
      <c r="Q1552" s="14">
        <f t="shared" si="287"/>
        <v>1.326494031146197E-2</v>
      </c>
      <c r="R1552" s="12">
        <f t="shared" si="288"/>
        <v>5195.4597614233808</v>
      </c>
      <c r="S1552" s="12">
        <f>G1552*S1551+S1551</f>
        <v>2676.7479300827868</v>
      </c>
    </row>
    <row r="1553" spans="1:19" x14ac:dyDescent="0.25">
      <c r="A1553" s="1">
        <v>1553</v>
      </c>
      <c r="B1553" s="2">
        <v>39177</v>
      </c>
      <c r="C1553" s="1">
        <v>46555</v>
      </c>
      <c r="D1553" s="1">
        <v>46767</v>
      </c>
      <c r="E1553" s="1">
        <v>46418</v>
      </c>
      <c r="F1553" s="1">
        <v>46647</v>
      </c>
      <c r="G1553" s="14">
        <f t="shared" si="291"/>
        <v>1.9976801134167221E-3</v>
      </c>
      <c r="H1553" s="15">
        <f t="shared" si="290"/>
        <v>4.4590220164211214E-3</v>
      </c>
      <c r="I1553" s="14">
        <f t="shared" ref="I1553:I1616" si="292">SUM(H1553:H1555)</f>
        <v>6.2857025603634264E-3</v>
      </c>
      <c r="J1553" s="17">
        <f t="shared" ref="J1553:J1616" si="293">_xlfn.STDEV.S(G1539:G1553)</f>
        <v>1.3351907426046113E-2</v>
      </c>
      <c r="K1553" s="17">
        <f t="shared" ref="K1553:K1616" si="294">AVERAGE(G1539:G1553)</f>
        <v>5.0928124184029732E-3</v>
      </c>
      <c r="L1553" s="17">
        <f t="shared" ref="L1553:L1616" si="295">G1553-K1553</f>
        <v>-3.0951323049862511E-3</v>
      </c>
      <c r="M1553" s="17">
        <f t="shared" ref="M1553:M1616" si="296">MAX(L1539:L1553)</f>
        <v>2.631669223394914E-2</v>
      </c>
      <c r="N1553" s="17">
        <f t="shared" ref="N1553:N1616" si="297">MIN(L1539:L1553)</f>
        <v>-1.890717304523816E-2</v>
      </c>
      <c r="O1553" s="17">
        <f t="shared" ref="O1553:O1616" si="298">(M1553-N1553)/J1553</f>
        <v>3.387071512416814</v>
      </c>
      <c r="P1553" s="17">
        <f t="shared" si="289"/>
        <v>0.45049596455382468</v>
      </c>
      <c r="Q1553" s="14">
        <f t="shared" ref="Q1553:Q1616" si="299">IF(P1553&gt;0.5,-I1553,I1553)</f>
        <v>6.2857025603634264E-3</v>
      </c>
      <c r="R1553" s="12">
        <f t="shared" ref="R1553:R1616" si="300">Q1553*$X$2+R1552</f>
        <v>5201.7454639837442</v>
      </c>
      <c r="S1553" s="12">
        <f>G1553*S1552+S1552</f>
        <v>2682.0952161913424</v>
      </c>
    </row>
    <row r="1554" spans="1:19" x14ac:dyDescent="0.25">
      <c r="A1554" s="1">
        <v>1554</v>
      </c>
      <c r="B1554" s="2">
        <v>39181</v>
      </c>
      <c r="C1554" s="1">
        <v>46650</v>
      </c>
      <c r="D1554" s="1">
        <v>47239</v>
      </c>
      <c r="E1554" s="1">
        <v>46650</v>
      </c>
      <c r="F1554" s="1">
        <v>46855</v>
      </c>
      <c r="G1554" s="14">
        <f t="shared" si="291"/>
        <v>4.4590220164211214E-3</v>
      </c>
      <c r="H1554" s="15">
        <f t="shared" si="290"/>
        <v>6.8082381816241266E-3</v>
      </c>
      <c r="I1554" s="14">
        <f t="shared" si="292"/>
        <v>1.051881288591805E-2</v>
      </c>
      <c r="J1554" s="17">
        <f t="shared" si="293"/>
        <v>1.2425326150497552E-2</v>
      </c>
      <c r="K1554" s="17">
        <f t="shared" si="294"/>
        <v>6.2342353967086133E-3</v>
      </c>
      <c r="L1554" s="17">
        <f t="shared" si="295"/>
        <v>-1.7752133802874919E-3</v>
      </c>
      <c r="M1554" s="17">
        <f t="shared" si="296"/>
        <v>2.631669223394914E-2</v>
      </c>
      <c r="N1554" s="17">
        <f t="shared" si="297"/>
        <v>-1.890717304523816E-2</v>
      </c>
      <c r="O1554" s="17">
        <f t="shared" si="298"/>
        <v>3.6396521694021193</v>
      </c>
      <c r="P1554" s="17">
        <f t="shared" ref="P1554:P1617" si="301">LOG(O1554,2)/LOG(15,2)</f>
        <v>0.47705471586174114</v>
      </c>
      <c r="Q1554" s="14">
        <f t="shared" si="299"/>
        <v>1.051881288591805E-2</v>
      </c>
      <c r="R1554" s="12">
        <f t="shared" si="300"/>
        <v>5212.2642768696624</v>
      </c>
      <c r="S1554" s="12">
        <f>G1554*S1553+S1553</f>
        <v>2694.0547378104775</v>
      </c>
    </row>
    <row r="1555" spans="1:19" x14ac:dyDescent="0.25">
      <c r="A1555" s="1">
        <v>1555</v>
      </c>
      <c r="B1555" s="2">
        <v>39182</v>
      </c>
      <c r="C1555" s="1">
        <v>46855</v>
      </c>
      <c r="D1555" s="1">
        <v>47234</v>
      </c>
      <c r="E1555" s="1">
        <v>46822</v>
      </c>
      <c r="F1555" s="1">
        <v>47174</v>
      </c>
      <c r="G1555" s="14">
        <f t="shared" si="291"/>
        <v>6.8082381816241266E-3</v>
      </c>
      <c r="H1555" s="15">
        <f t="shared" si="290"/>
        <v>-4.9815576376818216E-3</v>
      </c>
      <c r="I1555" s="14">
        <f t="shared" si="292"/>
        <v>1.593943820145316E-2</v>
      </c>
      <c r="J1555" s="17">
        <f t="shared" si="293"/>
        <v>1.1535743199853319E-2</v>
      </c>
      <c r="K1555" s="17">
        <f t="shared" si="294"/>
        <v>5.1544569701555227E-3</v>
      </c>
      <c r="L1555" s="17">
        <f t="shared" si="295"/>
        <v>1.6537812114686039E-3</v>
      </c>
      <c r="M1555" s="17">
        <f t="shared" si="296"/>
        <v>2.6011844811016378E-2</v>
      </c>
      <c r="N1555" s="17">
        <f t="shared" si="297"/>
        <v>-1.890717304523816E-2</v>
      </c>
      <c r="O1555" s="17">
        <f t="shared" si="298"/>
        <v>3.8938989086395144</v>
      </c>
      <c r="P1555" s="17">
        <f t="shared" si="301"/>
        <v>0.50198882770281217</v>
      </c>
      <c r="Q1555" s="14">
        <f t="shared" si="299"/>
        <v>-1.593943820145316E-2</v>
      </c>
      <c r="R1555" s="12">
        <f t="shared" si="300"/>
        <v>5196.3248386682089</v>
      </c>
      <c r="S1555" s="12">
        <f>G1555*S1554+S1554</f>
        <v>2712.3965041398242</v>
      </c>
    </row>
    <row r="1556" spans="1:19" x14ac:dyDescent="0.25">
      <c r="A1556" s="1">
        <v>1556</v>
      </c>
      <c r="B1556" s="2">
        <v>39183</v>
      </c>
      <c r="C1556" s="1">
        <v>47173</v>
      </c>
      <c r="D1556" s="1">
        <v>47573</v>
      </c>
      <c r="E1556" s="1">
        <v>46680</v>
      </c>
      <c r="F1556" s="1">
        <v>46939</v>
      </c>
      <c r="G1556" s="14">
        <f t="shared" si="291"/>
        <v>-4.9815576376818216E-3</v>
      </c>
      <c r="H1556" s="15">
        <f t="shared" si="290"/>
        <v>8.6921323419757446E-3</v>
      </c>
      <c r="I1556" s="14">
        <f t="shared" si="292"/>
        <v>4.1682169314910089E-2</v>
      </c>
      <c r="J1556" s="17">
        <f t="shared" si="293"/>
        <v>1.149872162442052E-2</v>
      </c>
      <c r="K1556" s="17">
        <f t="shared" si="294"/>
        <v>3.8493397601478368E-3</v>
      </c>
      <c r="L1556" s="17">
        <f t="shared" si="295"/>
        <v>-8.8308973978296589E-3</v>
      </c>
      <c r="M1556" s="17">
        <f t="shared" si="296"/>
        <v>2.6011844811016378E-2</v>
      </c>
      <c r="N1556" s="17">
        <f t="shared" si="297"/>
        <v>-1.890717304523816E-2</v>
      </c>
      <c r="O1556" s="17">
        <f t="shared" si="298"/>
        <v>3.9064358042077774</v>
      </c>
      <c r="P1556" s="17">
        <f t="shared" si="301"/>
        <v>0.50317582690820861</v>
      </c>
      <c r="Q1556" s="14">
        <f t="shared" si="299"/>
        <v>-4.1682169314910089E-2</v>
      </c>
      <c r="R1556" s="12">
        <f t="shared" si="300"/>
        <v>5154.6426693532985</v>
      </c>
      <c r="S1556" s="12">
        <f>G1556*S1555+S1555</f>
        <v>2698.8845446182049</v>
      </c>
    </row>
    <row r="1557" spans="1:19" x14ac:dyDescent="0.25">
      <c r="A1557" s="1">
        <v>1557</v>
      </c>
      <c r="B1557" s="2">
        <v>39184</v>
      </c>
      <c r="C1557" s="1">
        <v>46941</v>
      </c>
      <c r="D1557" s="1">
        <v>47389</v>
      </c>
      <c r="E1557" s="1">
        <v>46506</v>
      </c>
      <c r="F1557" s="1">
        <v>47347</v>
      </c>
      <c r="G1557" s="14">
        <f t="shared" si="291"/>
        <v>8.6921323419757446E-3</v>
      </c>
      <c r="H1557" s="15">
        <f t="shared" si="290"/>
        <v>1.2228863497159237E-2</v>
      </c>
      <c r="I1557" s="14">
        <f t="shared" si="292"/>
        <v>2.959681115988877E-2</v>
      </c>
      <c r="J1557" s="17">
        <f t="shared" si="293"/>
        <v>9.342131473543628E-3</v>
      </c>
      <c r="K1557" s="17">
        <f t="shared" si="294"/>
        <v>2.5047699443585905E-3</v>
      </c>
      <c r="L1557" s="17">
        <f t="shared" si="295"/>
        <v>6.1873623976171545E-3</v>
      </c>
      <c r="M1557" s="17">
        <f t="shared" si="296"/>
        <v>1.6609088600800421E-2</v>
      </c>
      <c r="N1557" s="17">
        <f t="shared" si="297"/>
        <v>-1.890717304523816E-2</v>
      </c>
      <c r="O1557" s="17">
        <f t="shared" si="298"/>
        <v>3.8017300170328969</v>
      </c>
      <c r="P1557" s="17">
        <f t="shared" si="301"/>
        <v>0.49314308509722615</v>
      </c>
      <c r="Q1557" s="14">
        <f t="shared" si="299"/>
        <v>2.959681115988877E-2</v>
      </c>
      <c r="R1557" s="12">
        <f t="shared" si="300"/>
        <v>5184.2394805131871</v>
      </c>
      <c r="S1557" s="12">
        <f>G1557*S1556+S1556</f>
        <v>2722.3436062557394</v>
      </c>
    </row>
    <row r="1558" spans="1:19" x14ac:dyDescent="0.25">
      <c r="A1558" s="1">
        <v>1558</v>
      </c>
      <c r="B1558" s="2">
        <v>39185</v>
      </c>
      <c r="C1558" s="1">
        <v>47347</v>
      </c>
      <c r="D1558" s="1">
        <v>47968</v>
      </c>
      <c r="E1558" s="1">
        <v>47267</v>
      </c>
      <c r="F1558" s="1">
        <v>47926</v>
      </c>
      <c r="G1558" s="14">
        <f t="shared" si="291"/>
        <v>1.2228863497159237E-2</v>
      </c>
      <c r="H1558" s="15">
        <f t="shared" si="290"/>
        <v>2.0761173475775108E-2</v>
      </c>
      <c r="I1558" s="14">
        <f t="shared" si="292"/>
        <v>1.6444965404499579E-2</v>
      </c>
      <c r="J1558" s="17">
        <f t="shared" si="293"/>
        <v>9.4419190869721864E-3</v>
      </c>
      <c r="K1558" s="17">
        <f t="shared" si="294"/>
        <v>3.6224534931724433E-3</v>
      </c>
      <c r="L1558" s="17">
        <f t="shared" si="295"/>
        <v>8.6064100039867936E-3</v>
      </c>
      <c r="M1558" s="17">
        <f t="shared" si="296"/>
        <v>1.6609088600800421E-2</v>
      </c>
      <c r="N1558" s="17">
        <f t="shared" si="297"/>
        <v>-1.890717304523816E-2</v>
      </c>
      <c r="O1558" s="17">
        <f t="shared" si="298"/>
        <v>3.7615511548963987</v>
      </c>
      <c r="P1558" s="17">
        <f t="shared" si="301"/>
        <v>0.48921966549464557</v>
      </c>
      <c r="Q1558" s="14">
        <f t="shared" si="299"/>
        <v>1.6444965404499579E-2</v>
      </c>
      <c r="R1558" s="12">
        <f t="shared" si="300"/>
        <v>5200.6844459176864</v>
      </c>
      <c r="S1558" s="12">
        <f>G1558*S1557+S1557</f>
        <v>2755.634774609005</v>
      </c>
    </row>
    <row r="1559" spans="1:19" x14ac:dyDescent="0.25">
      <c r="A1559" s="1">
        <v>1559</v>
      </c>
      <c r="B1559" s="2">
        <v>39188</v>
      </c>
      <c r="C1559" s="1">
        <v>47925</v>
      </c>
      <c r="D1559" s="1">
        <v>49022</v>
      </c>
      <c r="E1559" s="1">
        <v>47925</v>
      </c>
      <c r="F1559" s="1">
        <v>48921</v>
      </c>
      <c r="G1559" s="14">
        <f t="shared" si="291"/>
        <v>2.0761173475775108E-2</v>
      </c>
      <c r="H1559" s="15">
        <f t="shared" si="290"/>
        <v>-3.393225813045575E-3</v>
      </c>
      <c r="I1559" s="14">
        <f t="shared" si="292"/>
        <v>-3.2486654722199138E-3</v>
      </c>
      <c r="J1559" s="17">
        <f t="shared" si="293"/>
        <v>1.0412429474771568E-2</v>
      </c>
      <c r="K1559" s="17">
        <f t="shared" si="294"/>
        <v>4.8465575555823428E-3</v>
      </c>
      <c r="L1559" s="17">
        <f t="shared" si="295"/>
        <v>1.5914615920192766E-2</v>
      </c>
      <c r="M1559" s="17">
        <f t="shared" si="296"/>
        <v>1.6609088600800421E-2</v>
      </c>
      <c r="N1559" s="17">
        <f t="shared" si="297"/>
        <v>-1.890717304523816E-2</v>
      </c>
      <c r="O1559" s="17">
        <f t="shared" si="298"/>
        <v>3.410948591017251</v>
      </c>
      <c r="P1559" s="17">
        <f t="shared" si="301"/>
        <v>0.45308998751031809</v>
      </c>
      <c r="Q1559" s="14">
        <f t="shared" si="299"/>
        <v>-3.2486654722199138E-3</v>
      </c>
      <c r="R1559" s="12">
        <f t="shared" si="300"/>
        <v>5197.4357804454667</v>
      </c>
      <c r="S1559" s="12">
        <f>G1559*S1558+S1558</f>
        <v>2812.8449862005409</v>
      </c>
    </row>
    <row r="1560" spans="1:19" x14ac:dyDescent="0.25">
      <c r="A1560" s="1">
        <v>1560</v>
      </c>
      <c r="B1560" s="2">
        <v>39189</v>
      </c>
      <c r="C1560" s="1">
        <v>48923</v>
      </c>
      <c r="D1560" s="1">
        <v>49156</v>
      </c>
      <c r="E1560" s="1">
        <v>48631</v>
      </c>
      <c r="F1560" s="1">
        <v>48755</v>
      </c>
      <c r="G1560" s="14">
        <f t="shared" si="291"/>
        <v>-3.393225813045575E-3</v>
      </c>
      <c r="H1560" s="15">
        <f t="shared" si="290"/>
        <v>-9.2298225822995406E-4</v>
      </c>
      <c r="I1560" s="14">
        <f t="shared" si="292"/>
        <v>1.3392581340784693E-2</v>
      </c>
      <c r="J1560" s="17">
        <f t="shared" si="293"/>
        <v>1.0615941522386327E-2</v>
      </c>
      <c r="K1560" s="17">
        <f t="shared" si="294"/>
        <v>4.4563588704596094E-3</v>
      </c>
      <c r="L1560" s="17">
        <f t="shared" si="295"/>
        <v>-7.8495846835051845E-3</v>
      </c>
      <c r="M1560" s="17">
        <f t="shared" si="296"/>
        <v>1.6609088600800421E-2</v>
      </c>
      <c r="N1560" s="17">
        <f t="shared" si="297"/>
        <v>-1.890717304523816E-2</v>
      </c>
      <c r="O1560" s="17">
        <f t="shared" si="298"/>
        <v>3.345559277162915</v>
      </c>
      <c r="P1560" s="17">
        <f t="shared" si="301"/>
        <v>0.44594220486336544</v>
      </c>
      <c r="Q1560" s="14">
        <f t="shared" si="299"/>
        <v>1.3392581340784693E-2</v>
      </c>
      <c r="R1560" s="12">
        <f t="shared" si="300"/>
        <v>5210.8283617862517</v>
      </c>
      <c r="S1560" s="12">
        <f>G1560*S1559+S1559</f>
        <v>2803.3003679852695</v>
      </c>
    </row>
    <row r="1561" spans="1:19" x14ac:dyDescent="0.25">
      <c r="A1561" s="1">
        <v>1561</v>
      </c>
      <c r="B1561" s="2">
        <v>39190</v>
      </c>
      <c r="C1561" s="1">
        <v>48760</v>
      </c>
      <c r="D1561" s="1">
        <v>49339</v>
      </c>
      <c r="E1561" s="1">
        <v>48456</v>
      </c>
      <c r="F1561" s="1">
        <v>48710</v>
      </c>
      <c r="G1561" s="14">
        <f t="shared" si="291"/>
        <v>-9.2298225822995406E-4</v>
      </c>
      <c r="H1561" s="15">
        <f t="shared" si="290"/>
        <v>1.0675425990556153E-3</v>
      </c>
      <c r="I1561" s="14">
        <f t="shared" si="292"/>
        <v>9.3366128218125288E-3</v>
      </c>
      <c r="J1561" s="17">
        <f t="shared" si="293"/>
        <v>1.0015112910207378E-2</v>
      </c>
      <c r="K1561" s="17">
        <f t="shared" si="294"/>
        <v>5.0345462948917733E-3</v>
      </c>
      <c r="L1561" s="17">
        <f t="shared" si="295"/>
        <v>-5.9575285531217274E-3</v>
      </c>
      <c r="M1561" s="17">
        <f t="shared" si="296"/>
        <v>1.6609088600800421E-2</v>
      </c>
      <c r="N1561" s="17">
        <f t="shared" si="297"/>
        <v>-1.890717304523816E-2</v>
      </c>
      <c r="O1561" s="17">
        <f t="shared" si="298"/>
        <v>3.5462667235474195</v>
      </c>
      <c r="P1561" s="17">
        <f t="shared" si="301"/>
        <v>0.46745640921077403</v>
      </c>
      <c r="Q1561" s="14">
        <f t="shared" si="299"/>
        <v>9.3366128218125288E-3</v>
      </c>
      <c r="R1561" s="12">
        <f t="shared" si="300"/>
        <v>5220.1649746080639</v>
      </c>
      <c r="S1561" s="12">
        <f>G1561*S1560+S1560</f>
        <v>2800.7129714811294</v>
      </c>
    </row>
    <row r="1562" spans="1:19" x14ac:dyDescent="0.25">
      <c r="A1562" s="1">
        <v>1562</v>
      </c>
      <c r="B1562" s="2">
        <v>39191</v>
      </c>
      <c r="C1562" s="1">
        <v>48705</v>
      </c>
      <c r="D1562" s="1">
        <v>48837</v>
      </c>
      <c r="E1562" s="1">
        <v>47917</v>
      </c>
      <c r="F1562" s="1">
        <v>48762</v>
      </c>
      <c r="G1562" s="14">
        <f t="shared" si="291"/>
        <v>1.0675425990556153E-3</v>
      </c>
      <c r="H1562" s="15">
        <f t="shared" si="290"/>
        <v>1.3248020999959031E-2</v>
      </c>
      <c r="I1562" s="14">
        <f t="shared" si="292"/>
        <v>6.4180470747970952E-3</v>
      </c>
      <c r="J1562" s="17">
        <f t="shared" si="293"/>
        <v>8.2739078864774909E-3</v>
      </c>
      <c r="K1562" s="17">
        <f t="shared" si="294"/>
        <v>6.171922362426311E-3</v>
      </c>
      <c r="L1562" s="17">
        <f t="shared" si="295"/>
        <v>-5.1043797633706957E-3</v>
      </c>
      <c r="M1562" s="17">
        <f t="shared" si="296"/>
        <v>1.6609088600800421E-2</v>
      </c>
      <c r="N1562" s="17">
        <f t="shared" si="297"/>
        <v>-8.8308973978296589E-3</v>
      </c>
      <c r="O1562" s="17">
        <f t="shared" si="298"/>
        <v>3.0747243440077532</v>
      </c>
      <c r="P1562" s="17">
        <f t="shared" si="301"/>
        <v>0.41476899230225273</v>
      </c>
      <c r="Q1562" s="14">
        <f t="shared" si="299"/>
        <v>6.4180470747970952E-3</v>
      </c>
      <c r="R1562" s="12">
        <f t="shared" si="300"/>
        <v>5226.5830216828608</v>
      </c>
      <c r="S1562" s="12">
        <f>G1562*S1561+S1561</f>
        <v>2803.7028518859133</v>
      </c>
    </row>
    <row r="1563" spans="1:19" x14ac:dyDescent="0.25">
      <c r="A1563" s="1">
        <v>1563</v>
      </c>
      <c r="B1563" s="2">
        <v>39192</v>
      </c>
      <c r="C1563" s="1">
        <v>48763</v>
      </c>
      <c r="D1563" s="1">
        <v>49459</v>
      </c>
      <c r="E1563" s="1">
        <v>48763</v>
      </c>
      <c r="F1563" s="1">
        <v>49408</v>
      </c>
      <c r="G1563" s="14">
        <f t="shared" si="291"/>
        <v>1.3248020999959031E-2</v>
      </c>
      <c r="H1563" s="15">
        <f t="shared" si="290"/>
        <v>-4.978950777202118E-3</v>
      </c>
      <c r="I1563" s="14">
        <f t="shared" si="292"/>
        <v>5.499100273448243E-3</v>
      </c>
      <c r="J1563" s="17">
        <f t="shared" si="293"/>
        <v>7.681263753543454E-3</v>
      </c>
      <c r="K1563" s="17">
        <f t="shared" si="294"/>
        <v>5.7497855134651587E-3</v>
      </c>
      <c r="L1563" s="17">
        <f t="shared" si="295"/>
        <v>7.4982354864938728E-3</v>
      </c>
      <c r="M1563" s="17">
        <f t="shared" si="296"/>
        <v>1.5914615920192766E-2</v>
      </c>
      <c r="N1563" s="17">
        <f t="shared" si="297"/>
        <v>-8.8308973978296589E-3</v>
      </c>
      <c r="O1563" s="17">
        <f t="shared" si="298"/>
        <v>3.2215419378884156</v>
      </c>
      <c r="P1563" s="17">
        <f t="shared" si="301"/>
        <v>0.43199350852516788</v>
      </c>
      <c r="Q1563" s="14">
        <f t="shared" si="299"/>
        <v>5.499100273448243E-3</v>
      </c>
      <c r="R1563" s="12">
        <f t="shared" si="300"/>
        <v>5232.0821219563095</v>
      </c>
      <c r="S1563" s="12">
        <f>G1563*S1562+S1562</f>
        <v>2840.8463661453429</v>
      </c>
    </row>
    <row r="1564" spans="1:19" x14ac:dyDescent="0.25">
      <c r="A1564" s="1">
        <v>1564</v>
      </c>
      <c r="B1564" s="2">
        <v>39195</v>
      </c>
      <c r="C1564" s="1">
        <v>49409</v>
      </c>
      <c r="D1564" s="1">
        <v>49477</v>
      </c>
      <c r="E1564" s="1">
        <v>49097</v>
      </c>
      <c r="F1564" s="1">
        <v>49162</v>
      </c>
      <c r="G1564" s="14">
        <f t="shared" si="291"/>
        <v>-4.978950777202118E-3</v>
      </c>
      <c r="H1564" s="15">
        <f t="shared" si="290"/>
        <v>-1.8510231479598183E-3</v>
      </c>
      <c r="I1564" s="14">
        <f t="shared" si="292"/>
        <v>-1.7612596829030824E-3</v>
      </c>
      <c r="J1564" s="17">
        <f t="shared" si="293"/>
        <v>8.0574900246100228E-3</v>
      </c>
      <c r="K1564" s="17">
        <f t="shared" si="294"/>
        <v>4.756406889278194E-3</v>
      </c>
      <c r="L1564" s="17">
        <f t="shared" si="295"/>
        <v>-9.735357666480312E-3</v>
      </c>
      <c r="M1564" s="17">
        <f t="shared" si="296"/>
        <v>1.5914615920192766E-2</v>
      </c>
      <c r="N1564" s="17">
        <f t="shared" si="297"/>
        <v>-9.735357666480312E-3</v>
      </c>
      <c r="O1564" s="17">
        <f t="shared" si="298"/>
        <v>3.1833701944811925</v>
      </c>
      <c r="P1564" s="17">
        <f t="shared" si="301"/>
        <v>0.42759194224108832</v>
      </c>
      <c r="Q1564" s="14">
        <f t="shared" si="299"/>
        <v>-1.7612596829030824E-3</v>
      </c>
      <c r="R1564" s="12">
        <f t="shared" si="300"/>
        <v>5230.3208622734064</v>
      </c>
      <c r="S1564" s="12">
        <f>G1564*S1563+S1563</f>
        <v>2826.7019319227115</v>
      </c>
    </row>
    <row r="1565" spans="1:19" x14ac:dyDescent="0.25">
      <c r="A1565" s="1">
        <v>1565</v>
      </c>
      <c r="B1565" s="2">
        <v>39196</v>
      </c>
      <c r="C1565" s="1">
        <v>49162</v>
      </c>
      <c r="D1565" s="1">
        <v>49259</v>
      </c>
      <c r="E1565" s="1">
        <v>48602</v>
      </c>
      <c r="F1565" s="1">
        <v>49071</v>
      </c>
      <c r="G1565" s="14">
        <f t="shared" si="291"/>
        <v>-1.8510231479598183E-3</v>
      </c>
      <c r="H1565" s="15">
        <f t="shared" si="290"/>
        <v>1.2329074198610179E-2</v>
      </c>
      <c r="I1565" s="14">
        <f t="shared" si="292"/>
        <v>3.3913041840589742E-3</v>
      </c>
      <c r="J1565" s="17">
        <f t="shared" si="293"/>
        <v>7.8633789737321616E-3</v>
      </c>
      <c r="K1565" s="17">
        <f t="shared" si="294"/>
        <v>4.9357379444143904E-3</v>
      </c>
      <c r="L1565" s="17">
        <f t="shared" si="295"/>
        <v>-6.7867610923742086E-3</v>
      </c>
      <c r="M1565" s="17">
        <f t="shared" si="296"/>
        <v>1.5914615920192766E-2</v>
      </c>
      <c r="N1565" s="17">
        <f t="shared" si="297"/>
        <v>-9.735357666480312E-3</v>
      </c>
      <c r="O1565" s="17">
        <f t="shared" si="298"/>
        <v>3.261953121216405</v>
      </c>
      <c r="P1565" s="17">
        <f t="shared" si="301"/>
        <v>0.43659682986528109</v>
      </c>
      <c r="Q1565" s="14">
        <f t="shared" si="299"/>
        <v>3.3913041840589742E-3</v>
      </c>
      <c r="R1565" s="12">
        <f t="shared" si="300"/>
        <v>5233.7121664574652</v>
      </c>
      <c r="S1565" s="12">
        <f>G1565*S1564+S1564</f>
        <v>2821.4696412143398</v>
      </c>
    </row>
    <row r="1566" spans="1:19" x14ac:dyDescent="0.25">
      <c r="A1566" s="1">
        <v>1566</v>
      </c>
      <c r="B1566" s="2">
        <v>39197</v>
      </c>
      <c r="C1566" s="1">
        <v>49072</v>
      </c>
      <c r="D1566" s="1">
        <v>49816</v>
      </c>
      <c r="E1566" s="1">
        <v>49072</v>
      </c>
      <c r="F1566" s="1">
        <v>49676</v>
      </c>
      <c r="G1566" s="14">
        <f t="shared" si="291"/>
        <v>1.2329074198610179E-2</v>
      </c>
      <c r="H1566" s="15">
        <f t="shared" si="290"/>
        <v>-1.2239310733553443E-2</v>
      </c>
      <c r="I1566" s="14">
        <f t="shared" si="292"/>
        <v>-1.4503481978800692E-2</v>
      </c>
      <c r="J1566" s="17">
        <f t="shared" si="293"/>
        <v>7.6315332903083713E-3</v>
      </c>
      <c r="K1566" s="17">
        <f t="shared" si="294"/>
        <v>4.7473758390624765E-3</v>
      </c>
      <c r="L1566" s="17">
        <f t="shared" si="295"/>
        <v>7.5816983595477028E-3</v>
      </c>
      <c r="M1566" s="17">
        <f t="shared" si="296"/>
        <v>1.5914615920192766E-2</v>
      </c>
      <c r="N1566" s="17">
        <f t="shared" si="297"/>
        <v>-9.735357666480312E-3</v>
      </c>
      <c r="O1566" s="17">
        <f t="shared" si="298"/>
        <v>3.3610511296920027</v>
      </c>
      <c r="P1566" s="17">
        <f t="shared" si="301"/>
        <v>0.44764818642450643</v>
      </c>
      <c r="Q1566" s="14">
        <f t="shared" si="299"/>
        <v>-1.4503481978800692E-2</v>
      </c>
      <c r="R1566" s="12">
        <f t="shared" si="300"/>
        <v>5219.2086844786645</v>
      </c>
      <c r="S1566" s="12">
        <f>G1566*S1565+S1565</f>
        <v>2856.2557497699977</v>
      </c>
    </row>
    <row r="1567" spans="1:19" x14ac:dyDescent="0.25">
      <c r="A1567" s="1">
        <v>1567</v>
      </c>
      <c r="B1567" s="2">
        <v>39198</v>
      </c>
      <c r="C1567" s="1">
        <v>49678</v>
      </c>
      <c r="D1567" s="1">
        <v>49856</v>
      </c>
      <c r="E1567" s="1">
        <v>49060</v>
      </c>
      <c r="F1567" s="1">
        <v>49068</v>
      </c>
      <c r="G1567" s="14">
        <f t="shared" si="291"/>
        <v>-1.2239310733553443E-2</v>
      </c>
      <c r="H1567" s="15">
        <f t="shared" si="290"/>
        <v>3.3015407190022383E-3</v>
      </c>
      <c r="I1567" s="14">
        <f t="shared" si="292"/>
        <v>8.2759055584132879E-3</v>
      </c>
      <c r="J1567" s="17">
        <f t="shared" si="293"/>
        <v>8.7885759729480623E-3</v>
      </c>
      <c r="K1567" s="17">
        <f t="shared" si="294"/>
        <v>3.5483131370882769E-3</v>
      </c>
      <c r="L1567" s="17">
        <f t="shared" si="295"/>
        <v>-1.5787623870641719E-2</v>
      </c>
      <c r="M1567" s="17">
        <f t="shared" si="296"/>
        <v>1.5914615920192766E-2</v>
      </c>
      <c r="N1567" s="17">
        <f t="shared" si="297"/>
        <v>-1.5787623870641719E-2</v>
      </c>
      <c r="O1567" s="17">
        <f t="shared" si="298"/>
        <v>3.6072100745805136</v>
      </c>
      <c r="P1567" s="17">
        <f t="shared" si="301"/>
        <v>0.47374847058131953</v>
      </c>
      <c r="Q1567" s="14">
        <f t="shared" si="299"/>
        <v>8.2759055584132879E-3</v>
      </c>
      <c r="R1567" s="12">
        <f t="shared" si="300"/>
        <v>5227.4845900370774</v>
      </c>
      <c r="S1567" s="12">
        <f>G1567*S1566+S1566</f>
        <v>2821.2971481140639</v>
      </c>
    </row>
    <row r="1568" spans="1:19" x14ac:dyDescent="0.25">
      <c r="A1568" s="1">
        <v>1568</v>
      </c>
      <c r="B1568" s="2">
        <v>39199</v>
      </c>
      <c r="C1568" s="1">
        <v>49067</v>
      </c>
      <c r="D1568" s="1">
        <v>49232</v>
      </c>
      <c r="E1568" s="1">
        <v>48311</v>
      </c>
      <c r="F1568" s="1">
        <v>49230</v>
      </c>
      <c r="G1568" s="14">
        <f t="shared" si="291"/>
        <v>3.3015407190022383E-3</v>
      </c>
      <c r="H1568" s="15">
        <f t="shared" si="290"/>
        <v>-5.5657119642494868E-3</v>
      </c>
      <c r="I1568" s="14">
        <f t="shared" si="292"/>
        <v>2.0053601579385183E-2</v>
      </c>
      <c r="J1568" s="17">
        <f t="shared" si="293"/>
        <v>8.7785861368617837E-3</v>
      </c>
      <c r="K1568" s="17">
        <f t="shared" si="294"/>
        <v>3.6352371774606446E-3</v>
      </c>
      <c r="L1568" s="17">
        <f t="shared" si="295"/>
        <v>-3.336964584584063E-4</v>
      </c>
      <c r="M1568" s="17">
        <f t="shared" si="296"/>
        <v>1.5914615920192766E-2</v>
      </c>
      <c r="N1568" s="17">
        <f t="shared" si="297"/>
        <v>-1.5787623870641719E-2</v>
      </c>
      <c r="O1568" s="17">
        <f t="shared" si="298"/>
        <v>3.6113149995436027</v>
      </c>
      <c r="P1568" s="17">
        <f t="shared" si="301"/>
        <v>0.47416845200839636</v>
      </c>
      <c r="Q1568" s="14">
        <f t="shared" si="299"/>
        <v>2.0053601579385183E-2</v>
      </c>
      <c r="R1568" s="12">
        <f t="shared" si="300"/>
        <v>5247.5381916164624</v>
      </c>
      <c r="S1568" s="12">
        <f>G1568*S1567+S1567</f>
        <v>2830.6117755289674</v>
      </c>
    </row>
    <row r="1569" spans="1:19" x14ac:dyDescent="0.25">
      <c r="A1569" s="1">
        <v>1569</v>
      </c>
      <c r="B1569" s="2">
        <v>39202</v>
      </c>
      <c r="C1569" s="1">
        <v>49222</v>
      </c>
      <c r="D1569" s="1">
        <v>49482</v>
      </c>
      <c r="E1569" s="1">
        <v>48744</v>
      </c>
      <c r="F1569" s="1">
        <v>48956</v>
      </c>
      <c r="G1569" s="14">
        <f t="shared" si="291"/>
        <v>-5.5657119642494868E-3</v>
      </c>
      <c r="H1569" s="15">
        <f t="shared" si="290"/>
        <v>1.0540076803660536E-2</v>
      </c>
      <c r="I1569" s="14">
        <f t="shared" si="292"/>
        <v>3.3186321389427009E-2</v>
      </c>
      <c r="J1569" s="17">
        <f t="shared" si="293"/>
        <v>9.0875472151551902E-3</v>
      </c>
      <c r="K1569" s="17">
        <f t="shared" si="294"/>
        <v>2.9669215787492707E-3</v>
      </c>
      <c r="L1569" s="17">
        <f t="shared" si="295"/>
        <v>-8.5326335429987583E-3</v>
      </c>
      <c r="M1569" s="17">
        <f t="shared" si="296"/>
        <v>1.5914615920192766E-2</v>
      </c>
      <c r="N1569" s="17">
        <f t="shared" si="297"/>
        <v>-1.5787623870641719E-2</v>
      </c>
      <c r="O1569" s="17">
        <f t="shared" si="298"/>
        <v>3.4885364598673068</v>
      </c>
      <c r="P1569" s="17">
        <f t="shared" si="301"/>
        <v>0.46139554402624872</v>
      </c>
      <c r="Q1569" s="14">
        <f t="shared" si="299"/>
        <v>3.3186321389427009E-2</v>
      </c>
      <c r="R1569" s="12">
        <f t="shared" si="300"/>
        <v>5280.7245130058891</v>
      </c>
      <c r="S1569" s="12">
        <f>G1569*S1568+S1568</f>
        <v>2814.8574057037604</v>
      </c>
    </row>
    <row r="1570" spans="1:19" x14ac:dyDescent="0.25">
      <c r="A1570" s="1">
        <v>1570</v>
      </c>
      <c r="B1570" s="2">
        <v>39204</v>
      </c>
      <c r="C1570" s="1">
        <v>48955</v>
      </c>
      <c r="D1570" s="1">
        <v>49630</v>
      </c>
      <c r="E1570" s="1">
        <v>48953</v>
      </c>
      <c r="F1570" s="1">
        <v>49472</v>
      </c>
      <c r="G1570" s="14">
        <f t="shared" si="291"/>
        <v>1.0540076803660536E-2</v>
      </c>
      <c r="H1570" s="15">
        <f t="shared" si="290"/>
        <v>1.5079236739974133E-2</v>
      </c>
      <c r="I1570" s="14">
        <f t="shared" si="292"/>
        <v>1.6400938447183933E-2</v>
      </c>
      <c r="J1570" s="17">
        <f t="shared" si="293"/>
        <v>9.2498560874691646E-3</v>
      </c>
      <c r="K1570" s="17">
        <f t="shared" si="294"/>
        <v>3.2157108202183647E-3</v>
      </c>
      <c r="L1570" s="17">
        <f t="shared" si="295"/>
        <v>7.3243659834421717E-3</v>
      </c>
      <c r="M1570" s="17">
        <f t="shared" si="296"/>
        <v>1.5914615920192766E-2</v>
      </c>
      <c r="N1570" s="17">
        <f t="shared" si="297"/>
        <v>-1.5787623870641719E-2</v>
      </c>
      <c r="O1570" s="17">
        <f t="shared" si="298"/>
        <v>3.4273224892419356</v>
      </c>
      <c r="P1570" s="17">
        <f t="shared" si="301"/>
        <v>0.45485838499459896</v>
      </c>
      <c r="Q1570" s="14">
        <f t="shared" si="299"/>
        <v>1.6400938447183933E-2</v>
      </c>
      <c r="R1570" s="12">
        <f t="shared" si="300"/>
        <v>5297.1254514530729</v>
      </c>
      <c r="S1570" s="12">
        <f>G1570*S1569+S1569</f>
        <v>2844.5262189512305</v>
      </c>
    </row>
    <row r="1571" spans="1:19" x14ac:dyDescent="0.25">
      <c r="A1571" s="1">
        <v>1571</v>
      </c>
      <c r="B1571" s="2">
        <v>39205</v>
      </c>
      <c r="C1571" s="1">
        <v>49472</v>
      </c>
      <c r="D1571" s="1">
        <v>50318</v>
      </c>
      <c r="E1571" s="1">
        <v>49472</v>
      </c>
      <c r="F1571" s="1">
        <v>50218</v>
      </c>
      <c r="G1571" s="14">
        <f t="shared" si="291"/>
        <v>1.5079236739974133E-2</v>
      </c>
      <c r="H1571" s="15">
        <f t="shared" si="290"/>
        <v>7.5670078457923395E-3</v>
      </c>
      <c r="I1571" s="14">
        <f t="shared" si="292"/>
        <v>1.2421503767138242E-3</v>
      </c>
      <c r="J1571" s="17">
        <f t="shared" si="293"/>
        <v>9.4285157619173107E-3</v>
      </c>
      <c r="K1571" s="17">
        <f t="shared" si="294"/>
        <v>4.5530971120620956E-3</v>
      </c>
      <c r="L1571" s="17">
        <f t="shared" si="295"/>
        <v>1.0526139627912039E-2</v>
      </c>
      <c r="M1571" s="17">
        <f t="shared" si="296"/>
        <v>1.5914615920192766E-2</v>
      </c>
      <c r="N1571" s="17">
        <f t="shared" si="297"/>
        <v>-1.5787623870641719E-2</v>
      </c>
      <c r="O1571" s="17">
        <f t="shared" si="298"/>
        <v>3.362378617309302</v>
      </c>
      <c r="P1571" s="17">
        <f t="shared" si="301"/>
        <v>0.44779400501561617</v>
      </c>
      <c r="Q1571" s="14">
        <f t="shared" si="299"/>
        <v>1.2421503767138242E-3</v>
      </c>
      <c r="R1571" s="12">
        <f t="shared" si="300"/>
        <v>5298.3676018297865</v>
      </c>
      <c r="S1571" s="12">
        <f>G1571*S1570+S1570</f>
        <v>2887.4195032198595</v>
      </c>
    </row>
    <row r="1572" spans="1:19" x14ac:dyDescent="0.25">
      <c r="A1572" s="1">
        <v>1572</v>
      </c>
      <c r="B1572" s="2">
        <v>39206</v>
      </c>
      <c r="C1572" s="1">
        <v>50218</v>
      </c>
      <c r="D1572" s="1">
        <v>50898</v>
      </c>
      <c r="E1572" s="1">
        <v>50218</v>
      </c>
      <c r="F1572" s="1">
        <v>50598</v>
      </c>
      <c r="G1572" s="14">
        <f t="shared" si="291"/>
        <v>7.5670078457923395E-3</v>
      </c>
      <c r="H1572" s="15">
        <f t="shared" si="290"/>
        <v>-6.2453061385825404E-3</v>
      </c>
      <c r="I1572" s="14">
        <f t="shared" si="292"/>
        <v>1.4002124511111602E-2</v>
      </c>
      <c r="J1572" s="17">
        <f t="shared" si="293"/>
        <v>9.3976607431967233E-3</v>
      </c>
      <c r="K1572" s="17">
        <f t="shared" si="294"/>
        <v>4.4780888123165351E-3</v>
      </c>
      <c r="L1572" s="17">
        <f t="shared" si="295"/>
        <v>3.0889190334758045E-3</v>
      </c>
      <c r="M1572" s="17">
        <f t="shared" si="296"/>
        <v>1.5914615920192766E-2</v>
      </c>
      <c r="N1572" s="17">
        <f t="shared" si="297"/>
        <v>-1.5787623870641719E-2</v>
      </c>
      <c r="O1572" s="17">
        <f t="shared" si="298"/>
        <v>3.3734182002457138</v>
      </c>
      <c r="P1572" s="17">
        <f t="shared" si="301"/>
        <v>0.44900442855729111</v>
      </c>
      <c r="Q1572" s="14">
        <f t="shared" si="299"/>
        <v>1.4002124511111602E-2</v>
      </c>
      <c r="R1572" s="12">
        <f t="shared" si="300"/>
        <v>5312.3697263408985</v>
      </c>
      <c r="S1572" s="12">
        <f>G1572*S1571+S1571</f>
        <v>2909.2686292548178</v>
      </c>
    </row>
    <row r="1573" spans="1:19" x14ac:dyDescent="0.25">
      <c r="A1573" s="1">
        <v>1573</v>
      </c>
      <c r="B1573" s="2">
        <v>39209</v>
      </c>
      <c r="C1573" s="1">
        <v>50591</v>
      </c>
      <c r="D1573" s="1">
        <v>50618</v>
      </c>
      <c r="E1573" s="1">
        <v>50154</v>
      </c>
      <c r="F1573" s="1">
        <v>50282</v>
      </c>
      <c r="G1573" s="14">
        <f t="shared" si="291"/>
        <v>-6.2453061385825404E-3</v>
      </c>
      <c r="H1573" s="15">
        <f t="shared" si="290"/>
        <v>-7.9551330495974959E-5</v>
      </c>
      <c r="I1573" s="14">
        <f t="shared" si="292"/>
        <v>-5.1280326843450297E-4</v>
      </c>
      <c r="J1573" s="17">
        <f t="shared" si="293"/>
        <v>9.5191088982267014E-3</v>
      </c>
      <c r="K1573" s="17">
        <f t="shared" si="294"/>
        <v>3.2464775032670832E-3</v>
      </c>
      <c r="L1573" s="17">
        <f t="shared" si="295"/>
        <v>-9.491783641849624E-3</v>
      </c>
      <c r="M1573" s="17">
        <f t="shared" si="296"/>
        <v>1.5914615920192766E-2</v>
      </c>
      <c r="N1573" s="17">
        <f t="shared" si="297"/>
        <v>-1.5787623870641719E-2</v>
      </c>
      <c r="O1573" s="17">
        <f t="shared" si="298"/>
        <v>3.3303789388038458</v>
      </c>
      <c r="P1573" s="17">
        <f t="shared" si="301"/>
        <v>0.44426284729325266</v>
      </c>
      <c r="Q1573" s="14">
        <f t="shared" si="299"/>
        <v>-5.1280326843450297E-4</v>
      </c>
      <c r="R1573" s="12">
        <f t="shared" si="300"/>
        <v>5311.8569230724643</v>
      </c>
      <c r="S1573" s="12">
        <f>G1573*S1572+S1572</f>
        <v>2891.0993560257471</v>
      </c>
    </row>
    <row r="1574" spans="1:19" x14ac:dyDescent="0.25">
      <c r="A1574" s="1">
        <v>1574</v>
      </c>
      <c r="B1574" s="2">
        <v>39210</v>
      </c>
      <c r="C1574" s="1">
        <v>50276</v>
      </c>
      <c r="D1574" s="1">
        <v>50369</v>
      </c>
      <c r="E1574" s="1">
        <v>49526</v>
      </c>
      <c r="F1574" s="1">
        <v>50278</v>
      </c>
      <c r="G1574" s="14">
        <f t="shared" si="291"/>
        <v>-7.9551330495974959E-5</v>
      </c>
      <c r="H1574" s="15">
        <f t="shared" si="290"/>
        <v>2.0326981980190117E-2</v>
      </c>
      <c r="I1574" s="14">
        <f t="shared" si="292"/>
        <v>1.2844343364141753E-2</v>
      </c>
      <c r="J1574" s="17">
        <f t="shared" si="293"/>
        <v>8.2111868427212614E-3</v>
      </c>
      <c r="K1574" s="17">
        <f t="shared" si="294"/>
        <v>1.8570958495156774E-3</v>
      </c>
      <c r="L1574" s="17">
        <f t="shared" si="295"/>
        <v>-1.9366471800116524E-3</v>
      </c>
      <c r="M1574" s="17">
        <f t="shared" si="296"/>
        <v>1.0526139627912039E-2</v>
      </c>
      <c r="N1574" s="17">
        <f t="shared" si="297"/>
        <v>-1.5787623870641719E-2</v>
      </c>
      <c r="O1574" s="17">
        <f t="shared" si="298"/>
        <v>3.2046236436428646</v>
      </c>
      <c r="P1574" s="17">
        <f t="shared" si="301"/>
        <v>0.43004913835160591</v>
      </c>
      <c r="Q1574" s="14">
        <f t="shared" si="299"/>
        <v>1.2844343364141753E-2</v>
      </c>
      <c r="R1574" s="12">
        <f t="shared" si="300"/>
        <v>5324.7012664366057</v>
      </c>
      <c r="S1574" s="12">
        <f>G1574*S1573+S1573</f>
        <v>2890.8693652253792</v>
      </c>
    </row>
    <row r="1575" spans="1:19" x14ac:dyDescent="0.25">
      <c r="A1575" s="1">
        <v>1575</v>
      </c>
      <c r="B1575" s="2">
        <v>39211</v>
      </c>
      <c r="C1575" s="1">
        <v>50277</v>
      </c>
      <c r="D1575" s="1">
        <v>51369</v>
      </c>
      <c r="E1575" s="1">
        <v>50149</v>
      </c>
      <c r="F1575" s="1">
        <v>51300</v>
      </c>
      <c r="G1575" s="14">
        <f t="shared" si="291"/>
        <v>2.0326981980190117E-2</v>
      </c>
      <c r="H1575" s="15">
        <f t="shared" si="290"/>
        <v>-2.0760233918128645E-2</v>
      </c>
      <c r="I1575" s="14">
        <f t="shared" si="292"/>
        <v>-1.5164065671959714E-2</v>
      </c>
      <c r="J1575" s="17">
        <f t="shared" si="293"/>
        <v>9.3350001277624044E-3</v>
      </c>
      <c r="K1575" s="17">
        <f t="shared" si="294"/>
        <v>3.4384430357313903E-3</v>
      </c>
      <c r="L1575" s="17">
        <f t="shared" si="295"/>
        <v>1.6888538944458728E-2</v>
      </c>
      <c r="M1575" s="17">
        <f t="shared" si="296"/>
        <v>1.6888538944458728E-2</v>
      </c>
      <c r="N1575" s="17">
        <f t="shared" si="297"/>
        <v>-1.5787623870641719E-2</v>
      </c>
      <c r="O1575" s="17">
        <f t="shared" si="298"/>
        <v>3.5003923265004722</v>
      </c>
      <c r="P1575" s="17">
        <f t="shared" si="301"/>
        <v>0.46264838627780924</v>
      </c>
      <c r="Q1575" s="14">
        <f t="shared" si="299"/>
        <v>-1.5164065671959714E-2</v>
      </c>
      <c r="R1575" s="12">
        <f t="shared" si="300"/>
        <v>5309.5372007646456</v>
      </c>
      <c r="S1575" s="12">
        <f>G1575*S1574+S1574</f>
        <v>2949.6320147193992</v>
      </c>
    </row>
    <row r="1576" spans="1:19" x14ac:dyDescent="0.25">
      <c r="A1576" s="1">
        <v>1576</v>
      </c>
      <c r="B1576" s="2">
        <v>39212</v>
      </c>
      <c r="C1576" s="1">
        <v>51298</v>
      </c>
      <c r="D1576" s="1">
        <v>51298</v>
      </c>
      <c r="E1576" s="1">
        <v>50205</v>
      </c>
      <c r="F1576" s="1">
        <v>50235</v>
      </c>
      <c r="G1576" s="14">
        <f t="shared" si="291"/>
        <v>-2.0760233918128645E-2</v>
      </c>
      <c r="H1576" s="15">
        <f t="shared" si="290"/>
        <v>1.3277595302080281E-2</v>
      </c>
      <c r="I1576" s="14">
        <f t="shared" si="292"/>
        <v>5.7347519210120268E-3</v>
      </c>
      <c r="J1576" s="17">
        <f t="shared" si="293"/>
        <v>1.1213227782472121E-2</v>
      </c>
      <c r="K1576" s="17">
        <f t="shared" si="294"/>
        <v>2.1159595917381443E-3</v>
      </c>
      <c r="L1576" s="17">
        <f t="shared" si="295"/>
        <v>-2.2876193509866791E-2</v>
      </c>
      <c r="M1576" s="17">
        <f t="shared" si="296"/>
        <v>1.6888538944458728E-2</v>
      </c>
      <c r="N1576" s="17">
        <f t="shared" si="297"/>
        <v>-2.2876193509866791E-2</v>
      </c>
      <c r="O1576" s="17">
        <f t="shared" si="298"/>
        <v>3.5462342534843967</v>
      </c>
      <c r="P1576" s="17">
        <f t="shared" si="301"/>
        <v>0.46745302811858813</v>
      </c>
      <c r="Q1576" s="14">
        <f t="shared" si="299"/>
        <v>5.7347519210120268E-3</v>
      </c>
      <c r="R1576" s="12">
        <f t="shared" si="300"/>
        <v>5315.2719526856572</v>
      </c>
      <c r="S1576" s="12">
        <f>G1576*S1575+S1575</f>
        <v>2888.3969641214235</v>
      </c>
    </row>
    <row r="1577" spans="1:19" x14ac:dyDescent="0.25">
      <c r="A1577" s="1">
        <v>1577</v>
      </c>
      <c r="B1577" s="2">
        <v>39213</v>
      </c>
      <c r="C1577" s="1">
        <v>50235</v>
      </c>
      <c r="D1577" s="1">
        <v>51083</v>
      </c>
      <c r="E1577" s="1">
        <v>50235</v>
      </c>
      <c r="F1577" s="1">
        <v>50902</v>
      </c>
      <c r="G1577" s="14">
        <f t="shared" si="291"/>
        <v>1.3277595302080281E-2</v>
      </c>
      <c r="H1577" s="15">
        <f t="shared" si="290"/>
        <v>-7.6814270559113496E-3</v>
      </c>
      <c r="I1577" s="14">
        <f t="shared" si="292"/>
        <v>1.6606964608163244E-2</v>
      </c>
      <c r="J1577" s="17">
        <f t="shared" si="293"/>
        <v>1.156921589503058E-2</v>
      </c>
      <c r="K1577" s="17">
        <f t="shared" si="294"/>
        <v>2.9299631052731221E-3</v>
      </c>
      <c r="L1577" s="17">
        <f t="shared" si="295"/>
        <v>1.0347632196807158E-2</v>
      </c>
      <c r="M1577" s="17">
        <f t="shared" si="296"/>
        <v>1.6888538944458728E-2</v>
      </c>
      <c r="N1577" s="17">
        <f t="shared" si="297"/>
        <v>-2.2876193509866791E-2</v>
      </c>
      <c r="O1577" s="17">
        <f t="shared" si="298"/>
        <v>3.4371156018798121</v>
      </c>
      <c r="P1577" s="17">
        <f t="shared" si="301"/>
        <v>0.45591201792700026</v>
      </c>
      <c r="Q1577" s="14">
        <f t="shared" si="299"/>
        <v>1.6606964608163244E-2</v>
      </c>
      <c r="R1577" s="12">
        <f t="shared" si="300"/>
        <v>5331.8789172938205</v>
      </c>
      <c r="S1577" s="12">
        <f>G1577*S1576+S1576</f>
        <v>2926.7479300827849</v>
      </c>
    </row>
    <row r="1578" spans="1:19" x14ac:dyDescent="0.25">
      <c r="A1578" s="1">
        <v>1578</v>
      </c>
      <c r="B1578" s="2">
        <v>39216</v>
      </c>
      <c r="C1578" s="1">
        <v>50910</v>
      </c>
      <c r="D1578" s="1">
        <v>51066</v>
      </c>
      <c r="E1578" s="1">
        <v>50298</v>
      </c>
      <c r="F1578" s="1">
        <v>50511</v>
      </c>
      <c r="G1578" s="14">
        <f t="shared" si="291"/>
        <v>-7.6814270559113496E-3</v>
      </c>
      <c r="H1578" s="15">
        <f t="shared" si="290"/>
        <v>1.3858367484309575E-4</v>
      </c>
      <c r="I1578" s="14">
        <f t="shared" si="292"/>
        <v>2.2220279251534469E-2</v>
      </c>
      <c r="J1578" s="17">
        <f t="shared" si="293"/>
        <v>1.1497798192950732E-2</v>
      </c>
      <c r="K1578" s="17">
        <f t="shared" si="294"/>
        <v>1.5346665682150966E-3</v>
      </c>
      <c r="L1578" s="17">
        <f t="shared" si="295"/>
        <v>-9.2160936241264466E-3</v>
      </c>
      <c r="M1578" s="17">
        <f t="shared" si="296"/>
        <v>1.6888538944458728E-2</v>
      </c>
      <c r="N1578" s="17">
        <f t="shared" si="297"/>
        <v>-2.2876193509866791E-2</v>
      </c>
      <c r="O1578" s="17">
        <f t="shared" si="298"/>
        <v>3.4584649849486109</v>
      </c>
      <c r="P1578" s="17">
        <f t="shared" si="301"/>
        <v>0.45819861247623972</v>
      </c>
      <c r="Q1578" s="14">
        <f t="shared" si="299"/>
        <v>2.2220279251534469E-2</v>
      </c>
      <c r="R1578" s="12">
        <f t="shared" si="300"/>
        <v>5354.099196545355</v>
      </c>
      <c r="S1578" s="12">
        <f>G1578*S1577+S1577</f>
        <v>2904.2663293468145</v>
      </c>
    </row>
    <row r="1579" spans="1:19" x14ac:dyDescent="0.25">
      <c r="A1579" s="1">
        <v>1579</v>
      </c>
      <c r="B1579" s="2">
        <v>39217</v>
      </c>
      <c r="C1579" s="1">
        <v>50511</v>
      </c>
      <c r="D1579" s="1">
        <v>51042</v>
      </c>
      <c r="E1579" s="1">
        <v>50370</v>
      </c>
      <c r="F1579" s="1">
        <v>50518</v>
      </c>
      <c r="G1579" s="14">
        <f t="shared" si="291"/>
        <v>1.3858367484309575E-4</v>
      </c>
      <c r="H1579" s="15">
        <f t="shared" si="290"/>
        <v>2.4149807989231498E-2</v>
      </c>
      <c r="I1579" s="14">
        <f t="shared" si="292"/>
        <v>3.07392850093966E-2</v>
      </c>
      <c r="J1579" s="17">
        <f t="shared" si="293"/>
        <v>1.1365885606245487E-2</v>
      </c>
      <c r="K1579" s="17">
        <f t="shared" si="294"/>
        <v>1.8758355316847775E-3</v>
      </c>
      <c r="L1579" s="17">
        <f t="shared" si="295"/>
        <v>-1.7372518568416818E-3</v>
      </c>
      <c r="M1579" s="17">
        <f t="shared" si="296"/>
        <v>1.6888538944458728E-2</v>
      </c>
      <c r="N1579" s="17">
        <f t="shared" si="297"/>
        <v>-2.2876193509866791E-2</v>
      </c>
      <c r="O1579" s="17">
        <f t="shared" si="298"/>
        <v>3.4986039655788046</v>
      </c>
      <c r="P1579" s="17">
        <f t="shared" si="301"/>
        <v>0.46245967723920478</v>
      </c>
      <c r="Q1579" s="14">
        <f t="shared" si="299"/>
        <v>3.07392850093966E-2</v>
      </c>
      <c r="R1579" s="12">
        <f t="shared" si="300"/>
        <v>5384.8384815547515</v>
      </c>
      <c r="S1579" s="12">
        <f>G1579*S1578+S1578</f>
        <v>2904.6688132474583</v>
      </c>
    </row>
    <row r="1580" spans="1:19" x14ac:dyDescent="0.25">
      <c r="A1580" s="1">
        <v>1580</v>
      </c>
      <c r="B1580" s="2">
        <v>39218</v>
      </c>
      <c r="C1580" s="1">
        <v>50518</v>
      </c>
      <c r="D1580" s="1">
        <v>51738</v>
      </c>
      <c r="E1580" s="1">
        <v>50518</v>
      </c>
      <c r="F1580" s="1">
        <v>51738</v>
      </c>
      <c r="G1580" s="14">
        <f t="shared" si="291"/>
        <v>2.4149807989231498E-2</v>
      </c>
      <c r="H1580" s="15">
        <f t="shared" si="290"/>
        <v>-2.068112412540124E-3</v>
      </c>
      <c r="I1580" s="14">
        <f t="shared" si="292"/>
        <v>1.3214155387229809E-2</v>
      </c>
      <c r="J1580" s="17">
        <f t="shared" si="293"/>
        <v>1.2665300752260114E-2</v>
      </c>
      <c r="K1580" s="17">
        <f t="shared" si="294"/>
        <v>3.6092242741641986E-3</v>
      </c>
      <c r="L1580" s="17">
        <f t="shared" si="295"/>
        <v>2.0540583715067298E-2</v>
      </c>
      <c r="M1580" s="17">
        <f t="shared" si="296"/>
        <v>2.0540583715067298E-2</v>
      </c>
      <c r="N1580" s="17">
        <f t="shared" si="297"/>
        <v>-2.2876193509866791E-2</v>
      </c>
      <c r="O1580" s="17">
        <f t="shared" si="298"/>
        <v>3.4280099678790803</v>
      </c>
      <c r="P1580" s="17">
        <f t="shared" si="301"/>
        <v>0.45493244845039071</v>
      </c>
      <c r="Q1580" s="14">
        <f t="shared" si="299"/>
        <v>1.3214155387229809E-2</v>
      </c>
      <c r="R1580" s="12">
        <f t="shared" si="300"/>
        <v>5398.0526369419813</v>
      </c>
      <c r="S1580" s="12">
        <f>G1580*S1579+S1579</f>
        <v>2974.8160073596932</v>
      </c>
    </row>
    <row r="1581" spans="1:19" x14ac:dyDescent="0.25">
      <c r="A1581" s="1">
        <v>1581</v>
      </c>
      <c r="B1581" s="2">
        <v>39219</v>
      </c>
      <c r="C1581" s="1">
        <v>51741</v>
      </c>
      <c r="D1581" s="1">
        <v>51959</v>
      </c>
      <c r="E1581" s="1">
        <v>51374</v>
      </c>
      <c r="F1581" s="1">
        <v>51631</v>
      </c>
      <c r="G1581" s="14">
        <f t="shared" si="291"/>
        <v>-2.068112412540124E-3</v>
      </c>
      <c r="H1581" s="15">
        <f t="shared" si="290"/>
        <v>8.6575894327052261E-3</v>
      </c>
      <c r="I1581" s="14">
        <f t="shared" si="292"/>
        <v>1.1181014533073963E-2</v>
      </c>
      <c r="J1581" s="17">
        <f t="shared" si="293"/>
        <v>1.2501758660173322E-2</v>
      </c>
      <c r="K1581" s="17">
        <f t="shared" si="294"/>
        <v>2.6494118334208449E-3</v>
      </c>
      <c r="L1581" s="17">
        <f t="shared" si="295"/>
        <v>-4.7175242459609693E-3</v>
      </c>
      <c r="M1581" s="17">
        <f t="shared" si="296"/>
        <v>2.0540583715067298E-2</v>
      </c>
      <c r="N1581" s="17">
        <f t="shared" si="297"/>
        <v>-2.2876193509866791E-2</v>
      </c>
      <c r="O1581" s="17">
        <f t="shared" si="298"/>
        <v>3.4728535724534746</v>
      </c>
      <c r="P1581" s="17">
        <f t="shared" si="301"/>
        <v>0.45973173269727646</v>
      </c>
      <c r="Q1581" s="14">
        <f t="shared" si="299"/>
        <v>1.1181014533073963E-2</v>
      </c>
      <c r="R1581" s="12">
        <f t="shared" si="300"/>
        <v>5409.233651475055</v>
      </c>
      <c r="S1581" s="12">
        <f>G1581*S1580+S1580</f>
        <v>2968.6637534498495</v>
      </c>
    </row>
    <row r="1582" spans="1:19" x14ac:dyDescent="0.25">
      <c r="A1582" s="1">
        <v>1582</v>
      </c>
      <c r="B1582" s="2">
        <v>39220</v>
      </c>
      <c r="C1582" s="1">
        <v>51633</v>
      </c>
      <c r="D1582" s="1">
        <v>52088</v>
      </c>
      <c r="E1582" s="1">
        <v>51499</v>
      </c>
      <c r="F1582" s="1">
        <v>52078</v>
      </c>
      <c r="G1582" s="14">
        <f t="shared" si="291"/>
        <v>8.6575894327052261E-3</v>
      </c>
      <c r="H1582" s="15">
        <f t="shared" si="290"/>
        <v>6.6246783670647069E-3</v>
      </c>
      <c r="I1582" s="14">
        <f t="shared" si="292"/>
        <v>-5.0424651846450175E-3</v>
      </c>
      <c r="J1582" s="17">
        <f t="shared" si="293"/>
        <v>1.1872620614690906E-2</v>
      </c>
      <c r="K1582" s="17">
        <f t="shared" si="294"/>
        <v>4.0425385111714229E-3</v>
      </c>
      <c r="L1582" s="17">
        <f t="shared" si="295"/>
        <v>4.6150509215338031E-3</v>
      </c>
      <c r="M1582" s="17">
        <f t="shared" si="296"/>
        <v>2.0540583715067298E-2</v>
      </c>
      <c r="N1582" s="17">
        <f t="shared" si="297"/>
        <v>-2.2876193509866791E-2</v>
      </c>
      <c r="O1582" s="17">
        <f t="shared" si="298"/>
        <v>3.6568823879717991</v>
      </c>
      <c r="P1582" s="17">
        <f t="shared" si="301"/>
        <v>0.4787987229066491</v>
      </c>
      <c r="Q1582" s="14">
        <f t="shared" si="299"/>
        <v>-5.0424651846450175E-3</v>
      </c>
      <c r="R1582" s="12">
        <f t="shared" si="300"/>
        <v>5404.1911862904099</v>
      </c>
      <c r="S1582" s="12">
        <f>G1582*S1581+S1581</f>
        <v>2994.3652253909718</v>
      </c>
    </row>
    <row r="1583" spans="1:19" x14ac:dyDescent="0.25">
      <c r="A1583" s="1">
        <v>1583</v>
      </c>
      <c r="B1583" s="2">
        <v>39223</v>
      </c>
      <c r="C1583" s="1">
        <v>52078</v>
      </c>
      <c r="D1583" s="1">
        <v>52691</v>
      </c>
      <c r="E1583" s="1">
        <v>52078</v>
      </c>
      <c r="F1583" s="1">
        <v>52423</v>
      </c>
      <c r="G1583" s="14">
        <f t="shared" si="291"/>
        <v>6.6246783670647069E-3</v>
      </c>
      <c r="H1583" s="15">
        <f t="shared" si="290"/>
        <v>-4.10125326669597E-3</v>
      </c>
      <c r="I1583" s="14">
        <f t="shared" si="292"/>
        <v>-3.6409968711418661E-2</v>
      </c>
      <c r="J1583" s="17">
        <f t="shared" si="293"/>
        <v>1.1888799758889408E-2</v>
      </c>
      <c r="K1583" s="17">
        <f t="shared" si="294"/>
        <v>4.2640810210422542E-3</v>
      </c>
      <c r="L1583" s="17">
        <f t="shared" si="295"/>
        <v>2.3605973460224527E-3</v>
      </c>
      <c r="M1583" s="17">
        <f t="shared" si="296"/>
        <v>2.0540583715067298E-2</v>
      </c>
      <c r="N1583" s="17">
        <f t="shared" si="297"/>
        <v>-2.2876193509866791E-2</v>
      </c>
      <c r="O1583" s="17">
        <f t="shared" si="298"/>
        <v>3.6519058362027512</v>
      </c>
      <c r="P1583" s="17">
        <f t="shared" si="301"/>
        <v>0.47829585201220404</v>
      </c>
      <c r="Q1583" s="14">
        <f t="shared" si="299"/>
        <v>-3.6409968711418661E-2</v>
      </c>
      <c r="R1583" s="12">
        <f t="shared" si="300"/>
        <v>5367.7812175789913</v>
      </c>
      <c r="S1583" s="12">
        <f>G1583*S1582+S1582</f>
        <v>3014.2019319227102</v>
      </c>
    </row>
    <row r="1584" spans="1:19" x14ac:dyDescent="0.25">
      <c r="A1584" s="1">
        <v>1584</v>
      </c>
      <c r="B1584" s="2">
        <v>39224</v>
      </c>
      <c r="C1584" s="1">
        <v>52424</v>
      </c>
      <c r="D1584" s="1">
        <v>52561</v>
      </c>
      <c r="E1584" s="1">
        <v>52039</v>
      </c>
      <c r="F1584" s="1">
        <v>52208</v>
      </c>
      <c r="G1584" s="14">
        <f t="shared" si="291"/>
        <v>-4.10125326669597E-3</v>
      </c>
      <c r="H1584" s="15">
        <f t="shared" si="290"/>
        <v>-7.5658902850137544E-3</v>
      </c>
      <c r="I1584" s="14">
        <f t="shared" si="292"/>
        <v>-1.0797168077759767E-2</v>
      </c>
      <c r="J1584" s="17">
        <f t="shared" si="293"/>
        <v>1.180805066638161E-2</v>
      </c>
      <c r="K1584" s="17">
        <f t="shared" si="294"/>
        <v>4.3617116008791553E-3</v>
      </c>
      <c r="L1584" s="17">
        <f t="shared" si="295"/>
        <v>-8.4629648675751262E-3</v>
      </c>
      <c r="M1584" s="17">
        <f t="shared" si="296"/>
        <v>2.0540583715067298E-2</v>
      </c>
      <c r="N1584" s="17">
        <f t="shared" si="297"/>
        <v>-2.2876193509866791E-2</v>
      </c>
      <c r="O1584" s="17">
        <f t="shared" si="298"/>
        <v>3.6768793132421806</v>
      </c>
      <c r="P1584" s="17">
        <f t="shared" si="301"/>
        <v>0.48081249719033048</v>
      </c>
      <c r="Q1584" s="14">
        <f t="shared" si="299"/>
        <v>-1.0797168077759767E-2</v>
      </c>
      <c r="R1584" s="12">
        <f t="shared" si="300"/>
        <v>5356.9840495012313</v>
      </c>
      <c r="S1584" s="12">
        <f>G1584*S1583+S1583</f>
        <v>3001.8399264029308</v>
      </c>
    </row>
    <row r="1585" spans="1:19" x14ac:dyDescent="0.25">
      <c r="A1585" s="1">
        <v>1585</v>
      </c>
      <c r="B1585" s="2">
        <v>39225</v>
      </c>
      <c r="C1585" s="1">
        <v>52210</v>
      </c>
      <c r="D1585" s="1">
        <v>52505</v>
      </c>
      <c r="E1585" s="1">
        <v>51670</v>
      </c>
      <c r="F1585" s="1">
        <v>51813</v>
      </c>
      <c r="G1585" s="14">
        <f t="shared" si="291"/>
        <v>-7.5658902850137544E-3</v>
      </c>
      <c r="H1585" s="15">
        <f t="shared" si="290"/>
        <v>-2.4742825159708937E-2</v>
      </c>
      <c r="I1585" s="14">
        <f t="shared" si="292"/>
        <v>6.4940118349031684E-3</v>
      </c>
      <c r="J1585" s="17">
        <f t="shared" si="293"/>
        <v>1.2054226490893728E-2</v>
      </c>
      <c r="K1585" s="17">
        <f t="shared" si="294"/>
        <v>3.1546471283008691E-3</v>
      </c>
      <c r="L1585" s="17">
        <f t="shared" si="295"/>
        <v>-1.0720537413314624E-2</v>
      </c>
      <c r="M1585" s="17">
        <f t="shared" si="296"/>
        <v>2.0540583715067298E-2</v>
      </c>
      <c r="N1585" s="17">
        <f t="shared" si="297"/>
        <v>-2.2876193509866791E-2</v>
      </c>
      <c r="O1585" s="17">
        <f t="shared" si="298"/>
        <v>3.6017887383925427</v>
      </c>
      <c r="P1585" s="17">
        <f t="shared" si="301"/>
        <v>0.47319307201775873</v>
      </c>
      <c r="Q1585" s="14">
        <f t="shared" si="299"/>
        <v>6.4940118349031684E-3</v>
      </c>
      <c r="R1585" s="12">
        <f t="shared" si="300"/>
        <v>5363.4780613361345</v>
      </c>
      <c r="S1585" s="12">
        <f>G1585*S1584+S1584</f>
        <v>2979.1283348665925</v>
      </c>
    </row>
    <row r="1586" spans="1:19" x14ac:dyDescent="0.25">
      <c r="A1586" s="1">
        <v>1586</v>
      </c>
      <c r="B1586" s="2">
        <v>39226</v>
      </c>
      <c r="C1586" s="1">
        <v>51813</v>
      </c>
      <c r="D1586" s="1">
        <v>51891</v>
      </c>
      <c r="E1586" s="1">
        <v>50214</v>
      </c>
      <c r="F1586" s="1">
        <v>50531</v>
      </c>
      <c r="G1586" s="14">
        <f t="shared" si="291"/>
        <v>-2.4742825159708937E-2</v>
      </c>
      <c r="H1586" s="15">
        <f t="shared" si="290"/>
        <v>2.1511547366962924E-2</v>
      </c>
      <c r="I1586" s="14">
        <f t="shared" si="292"/>
        <v>2.3427934461995092E-2</v>
      </c>
      <c r="J1586" s="17">
        <f t="shared" si="293"/>
        <v>1.3534650284424299E-2</v>
      </c>
      <c r="K1586" s="17">
        <f t="shared" si="294"/>
        <v>4.9984300165533129E-4</v>
      </c>
      <c r="L1586" s="17">
        <f t="shared" si="295"/>
        <v>-2.5242668161364269E-2</v>
      </c>
      <c r="M1586" s="17">
        <f t="shared" si="296"/>
        <v>2.0540583715067298E-2</v>
      </c>
      <c r="N1586" s="17">
        <f t="shared" si="297"/>
        <v>-2.5242668161364269E-2</v>
      </c>
      <c r="O1586" s="17">
        <f t="shared" si="298"/>
        <v>3.3826697339287013</v>
      </c>
      <c r="P1586" s="17">
        <f t="shared" si="301"/>
        <v>0.45001575647714581</v>
      </c>
      <c r="Q1586" s="14">
        <f t="shared" si="299"/>
        <v>2.3427934461995092E-2</v>
      </c>
      <c r="R1586" s="12">
        <f t="shared" si="300"/>
        <v>5386.9059957981299</v>
      </c>
      <c r="S1586" s="12">
        <f>G1586*S1585+S1585</f>
        <v>2905.4162833486535</v>
      </c>
    </row>
    <row r="1587" spans="1:19" x14ac:dyDescent="0.25">
      <c r="A1587" s="1">
        <v>1587</v>
      </c>
      <c r="B1587" s="2">
        <v>39227</v>
      </c>
      <c r="C1587" s="1">
        <v>50541</v>
      </c>
      <c r="D1587" s="1">
        <v>51633</v>
      </c>
      <c r="E1587" s="1">
        <v>50541</v>
      </c>
      <c r="F1587" s="1">
        <v>51618</v>
      </c>
      <c r="G1587" s="14">
        <f t="shared" si="291"/>
        <v>2.1511547366962924E-2</v>
      </c>
      <c r="H1587" s="15">
        <f t="shared" si="290"/>
        <v>9.7252896276491807E-3</v>
      </c>
      <c r="I1587" s="14">
        <f t="shared" si="292"/>
        <v>1.7676447428023878E-2</v>
      </c>
      <c r="J1587" s="17">
        <f t="shared" si="293"/>
        <v>1.4499256563224813E-2</v>
      </c>
      <c r="K1587" s="17">
        <f t="shared" si="294"/>
        <v>1.4294789697333703E-3</v>
      </c>
      <c r="L1587" s="17">
        <f t="shared" si="295"/>
        <v>2.0082068397229553E-2</v>
      </c>
      <c r="M1587" s="17">
        <f t="shared" si="296"/>
        <v>2.0540583715067298E-2</v>
      </c>
      <c r="N1587" s="17">
        <f t="shared" si="297"/>
        <v>-2.5242668161364269E-2</v>
      </c>
      <c r="O1587" s="17">
        <f t="shared" si="298"/>
        <v>3.1576275429565062</v>
      </c>
      <c r="P1587" s="17">
        <f t="shared" si="301"/>
        <v>0.42459366802388532</v>
      </c>
      <c r="Q1587" s="14">
        <f t="shared" si="299"/>
        <v>1.7676447428023878E-2</v>
      </c>
      <c r="R1587" s="12">
        <f t="shared" si="300"/>
        <v>5404.5824432261534</v>
      </c>
      <c r="S1587" s="12">
        <f>G1587*S1586+S1586</f>
        <v>2967.9162833486535</v>
      </c>
    </row>
    <row r="1588" spans="1:19" x14ac:dyDescent="0.25">
      <c r="A1588" s="1">
        <v>1588</v>
      </c>
      <c r="B1588" s="2">
        <v>39230</v>
      </c>
      <c r="C1588" s="1">
        <v>51616</v>
      </c>
      <c r="D1588" s="1">
        <v>52209</v>
      </c>
      <c r="E1588" s="1">
        <v>51616</v>
      </c>
      <c r="F1588" s="1">
        <v>52120</v>
      </c>
      <c r="G1588" s="14">
        <f t="shared" si="291"/>
        <v>9.7252896276491807E-3</v>
      </c>
      <c r="H1588" s="15">
        <f t="shared" si="290"/>
        <v>-7.8089025326170125E-3</v>
      </c>
      <c r="I1588" s="14">
        <f t="shared" si="292"/>
        <v>3.0014167099086109E-3</v>
      </c>
      <c r="J1588" s="17">
        <f t="shared" si="293"/>
        <v>1.4481792324810061E-2</v>
      </c>
      <c r="K1588" s="17">
        <f t="shared" si="294"/>
        <v>2.4941853541488182E-3</v>
      </c>
      <c r="L1588" s="17">
        <f t="shared" si="295"/>
        <v>7.2311042735003625E-3</v>
      </c>
      <c r="M1588" s="17">
        <f t="shared" si="296"/>
        <v>2.0540583715067298E-2</v>
      </c>
      <c r="N1588" s="17">
        <f t="shared" si="297"/>
        <v>-2.5242668161364269E-2</v>
      </c>
      <c r="O1588" s="17">
        <f t="shared" si="298"/>
        <v>3.1614354666580984</v>
      </c>
      <c r="P1588" s="17">
        <f t="shared" si="301"/>
        <v>0.42503871810996613</v>
      </c>
      <c r="Q1588" s="14">
        <f t="shared" si="299"/>
        <v>3.0014167099086109E-3</v>
      </c>
      <c r="R1588" s="12">
        <f t="shared" si="300"/>
        <v>5407.5838599360623</v>
      </c>
      <c r="S1588" s="12">
        <f>G1588*S1587+S1587</f>
        <v>2996.780128794835</v>
      </c>
    </row>
    <row r="1589" spans="1:19" x14ac:dyDescent="0.25">
      <c r="A1589" s="1">
        <v>1589</v>
      </c>
      <c r="B1589" s="2">
        <v>39231</v>
      </c>
      <c r="C1589" s="1">
        <v>52121</v>
      </c>
      <c r="D1589" s="1">
        <v>52545</v>
      </c>
      <c r="E1589" s="1">
        <v>51271</v>
      </c>
      <c r="F1589" s="1">
        <v>51713</v>
      </c>
      <c r="G1589" s="14">
        <f t="shared" si="291"/>
        <v>-7.8089025326170125E-3</v>
      </c>
      <c r="H1589" s="15">
        <f t="shared" si="290"/>
        <v>1.576006033299171E-2</v>
      </c>
      <c r="I1589" s="14">
        <f t="shared" si="292"/>
        <v>3.2907969812664084E-2</v>
      </c>
      <c r="J1589" s="17">
        <f t="shared" si="293"/>
        <v>1.4715538353884739E-2</v>
      </c>
      <c r="K1589" s="17">
        <f t="shared" si="294"/>
        <v>1.9788952740074158E-3</v>
      </c>
      <c r="L1589" s="17">
        <f t="shared" si="295"/>
        <v>-9.7877978066244278E-3</v>
      </c>
      <c r="M1589" s="17">
        <f t="shared" si="296"/>
        <v>2.0540583715067298E-2</v>
      </c>
      <c r="N1589" s="17">
        <f t="shared" si="297"/>
        <v>-2.5242668161364269E-2</v>
      </c>
      <c r="O1589" s="17">
        <f t="shared" si="298"/>
        <v>3.1112182765875698</v>
      </c>
      <c r="P1589" s="17">
        <f t="shared" si="301"/>
        <v>0.41912604789592628</v>
      </c>
      <c r="Q1589" s="14">
        <f t="shared" si="299"/>
        <v>3.2907969812664084E-2</v>
      </c>
      <c r="R1589" s="12">
        <f t="shared" si="300"/>
        <v>5440.4918297487266</v>
      </c>
      <c r="S1589" s="12">
        <f>G1589*S1588+S1588</f>
        <v>2973.3785648573926</v>
      </c>
    </row>
    <row r="1590" spans="1:19" x14ac:dyDescent="0.25">
      <c r="A1590" s="1">
        <v>1590</v>
      </c>
      <c r="B1590" s="2">
        <v>39232</v>
      </c>
      <c r="C1590" s="1">
        <v>51706</v>
      </c>
      <c r="D1590" s="1">
        <v>52595</v>
      </c>
      <c r="E1590" s="1">
        <v>50607</v>
      </c>
      <c r="F1590" s="1">
        <v>52528</v>
      </c>
      <c r="G1590" s="14">
        <f t="shared" si="291"/>
        <v>1.576006033299171E-2</v>
      </c>
      <c r="H1590" s="15">
        <f t="shared" si="290"/>
        <v>-4.9497410904660866E-3</v>
      </c>
      <c r="I1590" s="14">
        <f t="shared" si="292"/>
        <v>1.377857417465389E-2</v>
      </c>
      <c r="J1590" s="17">
        <f t="shared" si="293"/>
        <v>1.4351547302531195E-2</v>
      </c>
      <c r="K1590" s="17">
        <f t="shared" si="294"/>
        <v>1.6744338308608553E-3</v>
      </c>
      <c r="L1590" s="17">
        <f t="shared" si="295"/>
        <v>1.4085626502130855E-2</v>
      </c>
      <c r="M1590" s="17">
        <f t="shared" si="296"/>
        <v>2.0540583715067298E-2</v>
      </c>
      <c r="N1590" s="17">
        <f t="shared" si="297"/>
        <v>-2.5242668161364269E-2</v>
      </c>
      <c r="O1590" s="17">
        <f t="shared" si="298"/>
        <v>3.1901265355796675</v>
      </c>
      <c r="P1590" s="17">
        <f t="shared" si="301"/>
        <v>0.42837484396109826</v>
      </c>
      <c r="Q1590" s="14">
        <f t="shared" si="299"/>
        <v>1.377857417465389E-2</v>
      </c>
      <c r="R1590" s="12">
        <f t="shared" si="300"/>
        <v>5454.2704039233804</v>
      </c>
      <c r="S1590" s="12">
        <f>G1590*S1589+S1589</f>
        <v>3020.2391904323695</v>
      </c>
    </row>
    <row r="1591" spans="1:19" x14ac:dyDescent="0.25">
      <c r="A1591" s="1">
        <v>1591</v>
      </c>
      <c r="B1591" s="2">
        <v>39233</v>
      </c>
      <c r="C1591" s="1">
        <v>52536</v>
      </c>
      <c r="D1591" s="1">
        <v>52877</v>
      </c>
      <c r="E1591" s="1">
        <v>52098</v>
      </c>
      <c r="F1591" s="1">
        <v>52268</v>
      </c>
      <c r="G1591" s="14">
        <f t="shared" si="291"/>
        <v>-4.9497410904660866E-3</v>
      </c>
      <c r="H1591" s="15">
        <f t="shared" si="290"/>
        <v>2.2097650570138461E-2</v>
      </c>
      <c r="I1591" s="14">
        <f t="shared" si="292"/>
        <v>1.720698851794189E-2</v>
      </c>
      <c r="J1591" s="17">
        <f t="shared" si="293"/>
        <v>1.3113344721964255E-2</v>
      </c>
      <c r="K1591" s="17">
        <f t="shared" si="294"/>
        <v>2.7284666860383591E-3</v>
      </c>
      <c r="L1591" s="17">
        <f t="shared" si="295"/>
        <v>-7.6782077765044452E-3</v>
      </c>
      <c r="M1591" s="17">
        <f t="shared" si="296"/>
        <v>2.0540583715067298E-2</v>
      </c>
      <c r="N1591" s="17">
        <f t="shared" si="297"/>
        <v>-2.5242668161364269E-2</v>
      </c>
      <c r="O1591" s="17">
        <f t="shared" si="298"/>
        <v>3.4913481531334032</v>
      </c>
      <c r="P1591" s="17">
        <f t="shared" si="301"/>
        <v>0.46169304816087575</v>
      </c>
      <c r="Q1591" s="14">
        <f t="shared" si="299"/>
        <v>1.720698851794189E-2</v>
      </c>
      <c r="R1591" s="12">
        <f t="shared" si="300"/>
        <v>5471.4773924413221</v>
      </c>
      <c r="S1591" s="12">
        <f>G1591*S1590+S1590</f>
        <v>3005.2897884084505</v>
      </c>
    </row>
    <row r="1592" spans="1:19" x14ac:dyDescent="0.25">
      <c r="A1592" s="1">
        <v>1592</v>
      </c>
      <c r="B1592" s="2">
        <v>39234</v>
      </c>
      <c r="C1592" s="1">
        <v>52271</v>
      </c>
      <c r="D1592" s="1">
        <v>53423</v>
      </c>
      <c r="E1592" s="1">
        <v>52271</v>
      </c>
      <c r="F1592" s="1">
        <v>53423</v>
      </c>
      <c r="G1592" s="14">
        <f t="shared" si="291"/>
        <v>2.2097650570138461E-2</v>
      </c>
      <c r="H1592" s="15">
        <f t="shared" si="290"/>
        <v>-3.3693353050184838E-3</v>
      </c>
      <c r="I1592" s="14">
        <f t="shared" si="292"/>
        <v>-2.5826668974434308E-2</v>
      </c>
      <c r="J1592" s="17">
        <f t="shared" si="293"/>
        <v>1.3799928265708476E-2</v>
      </c>
      <c r="K1592" s="17">
        <f t="shared" si="294"/>
        <v>3.3164703705755713E-3</v>
      </c>
      <c r="L1592" s="17">
        <f t="shared" si="295"/>
        <v>1.8781180199562889E-2</v>
      </c>
      <c r="M1592" s="17">
        <f t="shared" si="296"/>
        <v>2.0540583715067298E-2</v>
      </c>
      <c r="N1592" s="17">
        <f t="shared" si="297"/>
        <v>-2.5242668161364269E-2</v>
      </c>
      <c r="O1592" s="17">
        <f t="shared" si="298"/>
        <v>3.31764419313676</v>
      </c>
      <c r="P1592" s="17">
        <f t="shared" si="301"/>
        <v>0.44284812378606481</v>
      </c>
      <c r="Q1592" s="14">
        <f t="shared" si="299"/>
        <v>-2.5826668974434308E-2</v>
      </c>
      <c r="R1592" s="12">
        <f t="shared" si="300"/>
        <v>5445.6507234668879</v>
      </c>
      <c r="S1592" s="12">
        <f>G1592*S1591+S1591</f>
        <v>3071.6996320147059</v>
      </c>
    </row>
    <row r="1593" spans="1:19" x14ac:dyDescent="0.25">
      <c r="A1593" s="1">
        <v>1593</v>
      </c>
      <c r="B1593" s="2">
        <v>39237</v>
      </c>
      <c r="C1593" s="1">
        <v>53423</v>
      </c>
      <c r="D1593" s="1">
        <v>53423</v>
      </c>
      <c r="E1593" s="1">
        <v>52651</v>
      </c>
      <c r="F1593" s="1">
        <v>53243</v>
      </c>
      <c r="G1593" s="14">
        <f t="shared" si="291"/>
        <v>-3.3693353050184838E-3</v>
      </c>
      <c r="H1593" s="15">
        <f t="shared" si="290"/>
        <v>-1.5213267471780867E-3</v>
      </c>
      <c r="I1593" s="14">
        <f t="shared" si="292"/>
        <v>-1.7058574807574001E-2</v>
      </c>
      <c r="J1593" s="17">
        <f t="shared" si="293"/>
        <v>1.359789616776959E-2</v>
      </c>
      <c r="K1593" s="17">
        <f t="shared" si="294"/>
        <v>3.6039431539684288E-3</v>
      </c>
      <c r="L1593" s="17">
        <f t="shared" si="295"/>
        <v>-6.9732784589869121E-3</v>
      </c>
      <c r="M1593" s="17">
        <f t="shared" si="296"/>
        <v>2.0540583715067298E-2</v>
      </c>
      <c r="N1593" s="17">
        <f t="shared" si="297"/>
        <v>-2.5242668161364269E-2</v>
      </c>
      <c r="O1593" s="17">
        <f t="shared" si="298"/>
        <v>3.3669364224849212</v>
      </c>
      <c r="P1593" s="17">
        <f t="shared" si="301"/>
        <v>0.44829422178572781</v>
      </c>
      <c r="Q1593" s="14">
        <f t="shared" si="299"/>
        <v>-1.7058574807574001E-2</v>
      </c>
      <c r="R1593" s="12">
        <f t="shared" si="300"/>
        <v>5428.5921486593143</v>
      </c>
      <c r="S1593" s="12">
        <f>G1593*S1592+S1592</f>
        <v>3061.3500459981465</v>
      </c>
    </row>
    <row r="1594" spans="1:19" x14ac:dyDescent="0.25">
      <c r="A1594" s="1">
        <v>1594</v>
      </c>
      <c r="B1594" s="2">
        <v>39238</v>
      </c>
      <c r="C1594" s="1">
        <v>53245</v>
      </c>
      <c r="D1594" s="1">
        <v>53271</v>
      </c>
      <c r="E1594" s="1">
        <v>52673</v>
      </c>
      <c r="F1594" s="1">
        <v>53162</v>
      </c>
      <c r="G1594" s="14">
        <f t="shared" si="291"/>
        <v>-1.5213267471780867E-3</v>
      </c>
      <c r="H1594" s="15">
        <f t="shared" si="290"/>
        <v>-2.0936006922237738E-2</v>
      </c>
      <c r="I1594" s="14">
        <f t="shared" si="292"/>
        <v>-6.9953027135585266E-3</v>
      </c>
      <c r="J1594" s="17">
        <f t="shared" si="293"/>
        <v>1.3634816021210517E-2</v>
      </c>
      <c r="K1594" s="17">
        <f t="shared" si="294"/>
        <v>3.4932824591670168E-3</v>
      </c>
      <c r="L1594" s="17">
        <f t="shared" si="295"/>
        <v>-5.0146092063451039E-3</v>
      </c>
      <c r="M1594" s="17">
        <f t="shared" si="296"/>
        <v>2.0540583715067298E-2</v>
      </c>
      <c r="N1594" s="17">
        <f t="shared" si="297"/>
        <v>-2.5242668161364269E-2</v>
      </c>
      <c r="O1594" s="17">
        <f t="shared" si="298"/>
        <v>3.3578195558495598</v>
      </c>
      <c r="P1594" s="17">
        <f t="shared" si="301"/>
        <v>0.44729297156930453</v>
      </c>
      <c r="Q1594" s="14">
        <f t="shared" si="299"/>
        <v>-6.9953027135585266E-3</v>
      </c>
      <c r="R1594" s="12">
        <f t="shared" si="300"/>
        <v>5421.5968459457554</v>
      </c>
      <c r="S1594" s="12">
        <f>G1594*S1593+S1593</f>
        <v>3056.6927322906945</v>
      </c>
    </row>
    <row r="1595" spans="1:19" x14ac:dyDescent="0.25">
      <c r="A1595" s="1">
        <v>1595</v>
      </c>
      <c r="B1595" s="2">
        <v>39239</v>
      </c>
      <c r="C1595" s="1">
        <v>53162</v>
      </c>
      <c r="D1595" s="1">
        <v>53162</v>
      </c>
      <c r="E1595" s="1">
        <v>51869</v>
      </c>
      <c r="F1595" s="1">
        <v>52049</v>
      </c>
      <c r="G1595" s="14">
        <f t="shared" si="291"/>
        <v>-2.0936006922237738E-2</v>
      </c>
      <c r="H1595" s="15">
        <f t="shared" si="290"/>
        <v>5.3987588618418236E-3</v>
      </c>
      <c r="I1595" s="14">
        <f t="shared" si="292"/>
        <v>-4.6279904878742117E-3</v>
      </c>
      <c r="J1595" s="17">
        <f t="shared" si="293"/>
        <v>1.3725101257348101E-2</v>
      </c>
      <c r="K1595" s="17">
        <f t="shared" si="294"/>
        <v>4.8756146506906775E-4</v>
      </c>
      <c r="L1595" s="17">
        <f t="shared" si="295"/>
        <v>-2.1423568387306805E-2</v>
      </c>
      <c r="M1595" s="17">
        <f t="shared" si="296"/>
        <v>2.0082068397229553E-2</v>
      </c>
      <c r="N1595" s="17">
        <f t="shared" si="297"/>
        <v>-2.5242668161364269E-2</v>
      </c>
      <c r="O1595" s="17">
        <f t="shared" si="298"/>
        <v>3.3023243842611367</v>
      </c>
      <c r="P1595" s="17">
        <f t="shared" si="301"/>
        <v>0.44113900802464145</v>
      </c>
      <c r="Q1595" s="14">
        <f t="shared" si="299"/>
        <v>-4.6279904878742117E-3</v>
      </c>
      <c r="R1595" s="12">
        <f t="shared" si="300"/>
        <v>5416.9688554578815</v>
      </c>
      <c r="S1595" s="12">
        <f>G1595*S1594+S1594</f>
        <v>2992.6977920883028</v>
      </c>
    </row>
    <row r="1596" spans="1:19" x14ac:dyDescent="0.25">
      <c r="A1596" s="1">
        <v>1596</v>
      </c>
      <c r="B1596" s="2">
        <v>39241</v>
      </c>
      <c r="C1596" s="1">
        <v>52045</v>
      </c>
      <c r="D1596" s="1">
        <v>52500</v>
      </c>
      <c r="E1596" s="1">
        <v>50885</v>
      </c>
      <c r="F1596" s="1">
        <v>52330</v>
      </c>
      <c r="G1596" s="14">
        <f t="shared" si="291"/>
        <v>5.3987588618418236E-3</v>
      </c>
      <c r="H1596" s="15">
        <f t="shared" si="290"/>
        <v>8.5419453468373874E-3</v>
      </c>
      <c r="I1596" s="14">
        <f t="shared" si="292"/>
        <v>1.3082697143324107E-2</v>
      </c>
      <c r="J1596" s="17">
        <f t="shared" si="293"/>
        <v>1.3761149011936032E-2</v>
      </c>
      <c r="K1596" s="17">
        <f t="shared" si="294"/>
        <v>9.8535288336119766E-4</v>
      </c>
      <c r="L1596" s="17">
        <f t="shared" si="295"/>
        <v>4.413405978480626E-3</v>
      </c>
      <c r="M1596" s="17">
        <f t="shared" si="296"/>
        <v>2.0082068397229553E-2</v>
      </c>
      <c r="N1596" s="17">
        <f t="shared" si="297"/>
        <v>-2.5242668161364269E-2</v>
      </c>
      <c r="O1596" s="17">
        <f t="shared" si="298"/>
        <v>3.2936738436071309</v>
      </c>
      <c r="P1596" s="17">
        <f t="shared" si="301"/>
        <v>0.44017042633462578</v>
      </c>
      <c r="Q1596" s="14">
        <f t="shared" si="299"/>
        <v>1.3082697143324107E-2</v>
      </c>
      <c r="R1596" s="12">
        <f t="shared" si="300"/>
        <v>5430.0515526012059</v>
      </c>
      <c r="S1596" s="12">
        <f>G1596*S1595+S1595</f>
        <v>3008.8546458141541</v>
      </c>
    </row>
    <row r="1597" spans="1:19" x14ac:dyDescent="0.25">
      <c r="A1597" s="1">
        <v>1597</v>
      </c>
      <c r="B1597" s="2">
        <v>39244</v>
      </c>
      <c r="C1597" s="1">
        <v>52324</v>
      </c>
      <c r="D1597" s="1">
        <v>52952</v>
      </c>
      <c r="E1597" s="1">
        <v>52184</v>
      </c>
      <c r="F1597" s="1">
        <v>52777</v>
      </c>
      <c r="G1597" s="14">
        <f t="shared" si="291"/>
        <v>8.5419453468373874E-3</v>
      </c>
      <c r="H1597" s="15">
        <f t="shared" si="290"/>
        <v>-1.8568694696553423E-2</v>
      </c>
      <c r="I1597" s="14">
        <f t="shared" si="292"/>
        <v>1.8108325484074039E-2</v>
      </c>
      <c r="J1597" s="17">
        <f t="shared" si="293"/>
        <v>1.3756575295943756E-2</v>
      </c>
      <c r="K1597" s="17">
        <f t="shared" si="294"/>
        <v>9.7764327763667498E-4</v>
      </c>
      <c r="L1597" s="17">
        <f t="shared" si="295"/>
        <v>7.5643020692007122E-3</v>
      </c>
      <c r="M1597" s="17">
        <f t="shared" si="296"/>
        <v>2.0082068397229553E-2</v>
      </c>
      <c r="N1597" s="17">
        <f t="shared" si="297"/>
        <v>-2.5242668161364269E-2</v>
      </c>
      <c r="O1597" s="17">
        <f t="shared" si="298"/>
        <v>3.2947689074880584</v>
      </c>
      <c r="P1597" s="17">
        <f t="shared" si="301"/>
        <v>0.44029317872749935</v>
      </c>
      <c r="Q1597" s="14">
        <f t="shared" si="299"/>
        <v>1.8108325484074039E-2</v>
      </c>
      <c r="R1597" s="12">
        <f t="shared" si="300"/>
        <v>5448.1598780852801</v>
      </c>
      <c r="S1597" s="12">
        <f>G1597*S1596+S1596</f>
        <v>3034.5561177552763</v>
      </c>
    </row>
    <row r="1598" spans="1:19" x14ac:dyDescent="0.25">
      <c r="A1598" s="1">
        <v>1598</v>
      </c>
      <c r="B1598" s="2">
        <v>39245</v>
      </c>
      <c r="C1598" s="1">
        <v>52776</v>
      </c>
      <c r="D1598" s="1">
        <v>52776</v>
      </c>
      <c r="E1598" s="1">
        <v>51643</v>
      </c>
      <c r="F1598" s="1">
        <v>51797</v>
      </c>
      <c r="G1598" s="14">
        <f t="shared" si="291"/>
        <v>-1.8568694696553423E-2</v>
      </c>
      <c r="H1598" s="15">
        <f t="shared" si="290"/>
        <v>2.3109446493040142E-2</v>
      </c>
      <c r="I1598" s="14">
        <f t="shared" si="292"/>
        <v>5.1682698508034308E-2</v>
      </c>
      <c r="J1598" s="17">
        <f t="shared" si="293"/>
        <v>1.4533861154215268E-2</v>
      </c>
      <c r="K1598" s="17">
        <f t="shared" si="294"/>
        <v>-7.0191492660453365E-4</v>
      </c>
      <c r="L1598" s="17">
        <f t="shared" si="295"/>
        <v>-1.7866779769948889E-2</v>
      </c>
      <c r="M1598" s="17">
        <f t="shared" si="296"/>
        <v>2.0082068397229553E-2</v>
      </c>
      <c r="N1598" s="17">
        <f t="shared" si="297"/>
        <v>-2.5242668161364269E-2</v>
      </c>
      <c r="O1598" s="17">
        <f t="shared" si="298"/>
        <v>3.1185612740939286</v>
      </c>
      <c r="P1598" s="17">
        <f t="shared" si="301"/>
        <v>0.41999655874443792</v>
      </c>
      <c r="Q1598" s="14">
        <f t="shared" si="299"/>
        <v>5.1682698508034308E-2</v>
      </c>
      <c r="R1598" s="12">
        <f t="shared" si="300"/>
        <v>5499.8425765933143</v>
      </c>
      <c r="S1598" s="12">
        <f>G1598*S1597+S1597</f>
        <v>2978.20837166512</v>
      </c>
    </row>
    <row r="1599" spans="1:19" x14ac:dyDescent="0.25">
      <c r="A1599" s="1">
        <v>1599</v>
      </c>
      <c r="B1599" s="2">
        <v>39246</v>
      </c>
      <c r="C1599" s="1">
        <v>51799</v>
      </c>
      <c r="D1599" s="1">
        <v>53226</v>
      </c>
      <c r="E1599" s="1">
        <v>51799</v>
      </c>
      <c r="F1599" s="1">
        <v>52994</v>
      </c>
      <c r="G1599" s="14">
        <f t="shared" si="291"/>
        <v>2.3109446493040142E-2</v>
      </c>
      <c r="H1599" s="15">
        <f t="shared" si="290"/>
        <v>1.356757368758732E-2</v>
      </c>
      <c r="I1599" s="14">
        <f t="shared" si="292"/>
        <v>3.2443462400364442E-2</v>
      </c>
      <c r="J1599" s="17">
        <f t="shared" si="293"/>
        <v>1.5728335743050471E-2</v>
      </c>
      <c r="K1599" s="17">
        <f t="shared" si="294"/>
        <v>1.1121317240445406E-3</v>
      </c>
      <c r="L1599" s="17">
        <f t="shared" si="295"/>
        <v>2.19973147689956E-2</v>
      </c>
      <c r="M1599" s="17">
        <f t="shared" si="296"/>
        <v>2.19973147689956E-2</v>
      </c>
      <c r="N1599" s="17">
        <f t="shared" si="297"/>
        <v>-2.5242668161364269E-2</v>
      </c>
      <c r="O1599" s="17">
        <f t="shared" si="298"/>
        <v>3.0034953285653727</v>
      </c>
      <c r="P1599" s="17">
        <f t="shared" si="301"/>
        <v>0.40611385990146082</v>
      </c>
      <c r="Q1599" s="14">
        <f t="shared" si="299"/>
        <v>3.2443462400364442E-2</v>
      </c>
      <c r="R1599" s="12">
        <f t="shared" si="300"/>
        <v>5532.2860389936786</v>
      </c>
      <c r="S1599" s="12">
        <f>G1599*S1598+S1598</f>
        <v>3047.0331186752392</v>
      </c>
    </row>
    <row r="1600" spans="1:19" x14ac:dyDescent="0.25">
      <c r="A1600" s="1">
        <v>1600</v>
      </c>
      <c r="B1600" s="2">
        <v>39247</v>
      </c>
      <c r="C1600" s="1">
        <v>53011</v>
      </c>
      <c r="D1600" s="1">
        <v>53798</v>
      </c>
      <c r="E1600" s="1">
        <v>53009</v>
      </c>
      <c r="F1600" s="1">
        <v>53713</v>
      </c>
      <c r="G1600" s="14">
        <f t="shared" si="291"/>
        <v>1.356757368758732E-2</v>
      </c>
      <c r="H1600" s="15">
        <f t="shared" si="290"/>
        <v>1.5005678327406846E-2</v>
      </c>
      <c r="I1600" s="14">
        <f t="shared" si="292"/>
        <v>1.730453844784019E-2</v>
      </c>
      <c r="J1600" s="17">
        <f t="shared" si="293"/>
        <v>1.5841587932967242E-2</v>
      </c>
      <c r="K1600" s="17">
        <f t="shared" si="294"/>
        <v>2.5210293222179456E-3</v>
      </c>
      <c r="L1600" s="17">
        <f t="shared" si="295"/>
        <v>1.1046544365369374E-2</v>
      </c>
      <c r="M1600" s="17">
        <f t="shared" si="296"/>
        <v>2.19973147689956E-2</v>
      </c>
      <c r="N1600" s="17">
        <f t="shared" si="297"/>
        <v>-2.5242668161364269E-2</v>
      </c>
      <c r="O1600" s="17">
        <f t="shared" si="298"/>
        <v>2.9820232119565988</v>
      </c>
      <c r="P1600" s="17">
        <f t="shared" si="301"/>
        <v>0.40346445567757683</v>
      </c>
      <c r="Q1600" s="14">
        <f t="shared" si="299"/>
        <v>1.730453844784019E-2</v>
      </c>
      <c r="R1600" s="12">
        <f t="shared" si="300"/>
        <v>5549.5905774415187</v>
      </c>
      <c r="S1600" s="12">
        <f>G1600*S1599+S1599</f>
        <v>3088.3739650413845</v>
      </c>
    </row>
    <row r="1601" spans="1:19" x14ac:dyDescent="0.25">
      <c r="A1601" s="1">
        <v>1601</v>
      </c>
      <c r="B1601" s="2">
        <v>39248</v>
      </c>
      <c r="C1601" s="1">
        <v>53723</v>
      </c>
      <c r="D1601" s="1">
        <v>54726</v>
      </c>
      <c r="E1601" s="1">
        <v>53723</v>
      </c>
      <c r="F1601" s="1">
        <v>54519</v>
      </c>
      <c r="G1601" s="14">
        <f t="shared" si="291"/>
        <v>1.5005678327406846E-2</v>
      </c>
      <c r="H1601" s="15">
        <f t="shared" si="290"/>
        <v>3.8702103853702763E-3</v>
      </c>
      <c r="I1601" s="14">
        <f t="shared" si="292"/>
        <v>-8.95580644863192E-3</v>
      </c>
      <c r="J1601" s="17">
        <f t="shared" si="293"/>
        <v>1.4194067790733487E-2</v>
      </c>
      <c r="K1601" s="17">
        <f t="shared" si="294"/>
        <v>5.1709295546923306E-3</v>
      </c>
      <c r="L1601" s="17">
        <f t="shared" si="295"/>
        <v>9.8347487727145147E-3</v>
      </c>
      <c r="M1601" s="17">
        <f t="shared" si="296"/>
        <v>2.19973147689956E-2</v>
      </c>
      <c r="N1601" s="17">
        <f t="shared" si="297"/>
        <v>-2.1423568387306805E-2</v>
      </c>
      <c r="O1601" s="17">
        <f t="shared" si="298"/>
        <v>3.0590866407337773</v>
      </c>
      <c r="P1601" s="17">
        <f t="shared" si="301"/>
        <v>0.41288613761067861</v>
      </c>
      <c r="Q1601" s="14">
        <f t="shared" si="299"/>
        <v>-8.95580644863192E-3</v>
      </c>
      <c r="R1601" s="12">
        <f t="shared" si="300"/>
        <v>5540.6347709928868</v>
      </c>
      <c r="S1601" s="12">
        <f>G1601*S1600+S1600</f>
        <v>3134.7171113155337</v>
      </c>
    </row>
    <row r="1602" spans="1:19" x14ac:dyDescent="0.25">
      <c r="A1602" s="1">
        <v>1602</v>
      </c>
      <c r="B1602" s="2">
        <v>39251</v>
      </c>
      <c r="C1602" s="1">
        <v>54519</v>
      </c>
      <c r="D1602" s="1">
        <v>55000</v>
      </c>
      <c r="E1602" s="1">
        <v>54355</v>
      </c>
      <c r="F1602" s="1">
        <v>54730</v>
      </c>
      <c r="G1602" s="14">
        <f t="shared" si="291"/>
        <v>3.8702103853702763E-3</v>
      </c>
      <c r="H1602" s="15">
        <f t="shared" si="290"/>
        <v>-1.5713502649369326E-3</v>
      </c>
      <c r="I1602" s="14">
        <f t="shared" si="292"/>
        <v>-1.2026293939237931E-3</v>
      </c>
      <c r="J1602" s="17">
        <f t="shared" si="293"/>
        <v>1.345503129858334E-2</v>
      </c>
      <c r="K1602" s="17">
        <f t="shared" si="294"/>
        <v>3.9948404225861548E-3</v>
      </c>
      <c r="L1602" s="17">
        <f t="shared" si="295"/>
        <v>-1.2463003721587852E-4</v>
      </c>
      <c r="M1602" s="17">
        <f t="shared" si="296"/>
        <v>2.19973147689956E-2</v>
      </c>
      <c r="N1602" s="17">
        <f t="shared" si="297"/>
        <v>-2.1423568387306805E-2</v>
      </c>
      <c r="O1602" s="17">
        <f t="shared" si="298"/>
        <v>3.2271112710733068</v>
      </c>
      <c r="P1602" s="17">
        <f t="shared" si="301"/>
        <v>0.4326313423854411</v>
      </c>
      <c r="Q1602" s="14">
        <f t="shared" si="299"/>
        <v>-1.2026293939237931E-3</v>
      </c>
      <c r="R1602" s="12">
        <f t="shared" si="300"/>
        <v>5539.4321415989634</v>
      </c>
      <c r="S1602" s="12">
        <f>G1602*S1601+S1601</f>
        <v>3146.8491260349451</v>
      </c>
    </row>
    <row r="1603" spans="1:19" x14ac:dyDescent="0.25">
      <c r="A1603" s="1">
        <v>1603</v>
      </c>
      <c r="B1603" s="2">
        <v>39252</v>
      </c>
      <c r="C1603" s="1">
        <v>54730</v>
      </c>
      <c r="D1603" s="1">
        <v>54797</v>
      </c>
      <c r="E1603" s="1">
        <v>54450</v>
      </c>
      <c r="F1603" s="1">
        <v>54644</v>
      </c>
      <c r="G1603" s="14">
        <f t="shared" si="291"/>
        <v>-1.5713502649369326E-3</v>
      </c>
      <c r="H1603" s="15">
        <f t="shared" ref="H1603:H1666" si="302">G1604</f>
        <v>-1.1254666569065264E-2</v>
      </c>
      <c r="I1603" s="14">
        <f t="shared" si="292"/>
        <v>-6.766687219441847E-3</v>
      </c>
      <c r="J1603" s="17">
        <f t="shared" si="293"/>
        <v>1.34274956905133E-2</v>
      </c>
      <c r="K1603" s="17">
        <f t="shared" si="294"/>
        <v>3.2417310964137471E-3</v>
      </c>
      <c r="L1603" s="17">
        <f t="shared" si="295"/>
        <v>-4.8130813613506797E-3</v>
      </c>
      <c r="M1603" s="17">
        <f t="shared" si="296"/>
        <v>2.19973147689956E-2</v>
      </c>
      <c r="N1603" s="17">
        <f t="shared" si="297"/>
        <v>-2.1423568387306805E-2</v>
      </c>
      <c r="O1603" s="17">
        <f t="shared" si="298"/>
        <v>3.2337290703418229</v>
      </c>
      <c r="P1603" s="17">
        <f t="shared" si="301"/>
        <v>0.43338782337320336</v>
      </c>
      <c r="Q1603" s="14">
        <f t="shared" si="299"/>
        <v>-6.766687219441847E-3</v>
      </c>
      <c r="R1603" s="12">
        <f t="shared" si="300"/>
        <v>5532.6654543795212</v>
      </c>
      <c r="S1603" s="12">
        <f>G1603*S1602+S1602</f>
        <v>3141.9043238270337</v>
      </c>
    </row>
    <row r="1604" spans="1:19" x14ac:dyDescent="0.25">
      <c r="A1604" s="1">
        <v>1604</v>
      </c>
      <c r="B1604" s="2">
        <v>39253</v>
      </c>
      <c r="C1604" s="1">
        <v>54644</v>
      </c>
      <c r="D1604" s="1">
        <v>55003</v>
      </c>
      <c r="E1604" s="1">
        <v>54029</v>
      </c>
      <c r="F1604" s="1">
        <v>54029</v>
      </c>
      <c r="G1604" s="14">
        <f t="shared" ref="G1604:G1667" si="303">F1604/F1603-1</f>
        <v>-1.1254666569065264E-2</v>
      </c>
      <c r="H1604" s="15">
        <f t="shared" si="302"/>
        <v>1.1623387440078403E-2</v>
      </c>
      <c r="I1604" s="14">
        <f t="shared" si="292"/>
        <v>3.4181317128301192E-4</v>
      </c>
      <c r="J1604" s="17">
        <f t="shared" si="293"/>
        <v>1.3657557971117765E-2</v>
      </c>
      <c r="K1604" s="17">
        <f t="shared" si="294"/>
        <v>3.0120134939838634E-3</v>
      </c>
      <c r="L1604" s="17">
        <f t="shared" si="295"/>
        <v>-1.4266680063049127E-2</v>
      </c>
      <c r="M1604" s="17">
        <f t="shared" si="296"/>
        <v>2.19973147689956E-2</v>
      </c>
      <c r="N1604" s="17">
        <f t="shared" si="297"/>
        <v>-2.1423568387306805E-2</v>
      </c>
      <c r="O1604" s="17">
        <f t="shared" si="298"/>
        <v>3.1792567344855098</v>
      </c>
      <c r="P1604" s="17">
        <f t="shared" si="301"/>
        <v>0.42711447435798455</v>
      </c>
      <c r="Q1604" s="14">
        <f t="shared" si="299"/>
        <v>3.4181317128301192E-4</v>
      </c>
      <c r="R1604" s="12">
        <f t="shared" si="300"/>
        <v>5533.0072675508045</v>
      </c>
      <c r="S1604" s="12">
        <f>G1604*S1603+S1603</f>
        <v>3106.5432382704562</v>
      </c>
    </row>
    <row r="1605" spans="1:19" x14ac:dyDescent="0.25">
      <c r="A1605" s="1">
        <v>1605</v>
      </c>
      <c r="B1605" s="2">
        <v>39254</v>
      </c>
      <c r="C1605" s="1">
        <v>54030</v>
      </c>
      <c r="D1605" s="1">
        <v>54844</v>
      </c>
      <c r="E1605" s="1">
        <v>53911</v>
      </c>
      <c r="F1605" s="1">
        <v>54657</v>
      </c>
      <c r="G1605" s="14">
        <f t="shared" si="303"/>
        <v>1.1623387440078403E-2</v>
      </c>
      <c r="H1605" s="15">
        <f t="shared" si="302"/>
        <v>-7.1354080904549866E-3</v>
      </c>
      <c r="I1605" s="14">
        <f t="shared" si="292"/>
        <v>-1.4797358288631823E-2</v>
      </c>
      <c r="J1605" s="17">
        <f t="shared" si="293"/>
        <v>1.3421482553666575E-2</v>
      </c>
      <c r="K1605" s="17">
        <f t="shared" si="294"/>
        <v>2.7362353011229764E-3</v>
      </c>
      <c r="L1605" s="17">
        <f t="shared" si="295"/>
        <v>8.8871521389554259E-3</v>
      </c>
      <c r="M1605" s="17">
        <f t="shared" si="296"/>
        <v>2.19973147689956E-2</v>
      </c>
      <c r="N1605" s="17">
        <f t="shared" si="297"/>
        <v>-2.1423568387306805E-2</v>
      </c>
      <c r="O1605" s="17">
        <f t="shared" si="298"/>
        <v>3.2351778562972826</v>
      </c>
      <c r="P1605" s="17">
        <f t="shared" si="301"/>
        <v>0.43355322760501425</v>
      </c>
      <c r="Q1605" s="14">
        <f t="shared" si="299"/>
        <v>-1.4797358288631823E-2</v>
      </c>
      <c r="R1605" s="12">
        <f t="shared" si="300"/>
        <v>5518.2099092621729</v>
      </c>
      <c r="S1605" s="12">
        <f>G1605*S1604+S1604</f>
        <v>3142.6517939282294</v>
      </c>
    </row>
    <row r="1606" spans="1:19" x14ac:dyDescent="0.25">
      <c r="A1606" s="1">
        <v>1606</v>
      </c>
      <c r="B1606" s="2">
        <v>39255</v>
      </c>
      <c r="C1606" s="1">
        <v>54644</v>
      </c>
      <c r="D1606" s="1">
        <v>54644</v>
      </c>
      <c r="E1606" s="1">
        <v>53952</v>
      </c>
      <c r="F1606" s="1">
        <v>54267</v>
      </c>
      <c r="G1606" s="14">
        <f t="shared" si="303"/>
        <v>-7.1354080904549866E-3</v>
      </c>
      <c r="H1606" s="15">
        <f t="shared" si="302"/>
        <v>-4.1461661783404047E-3</v>
      </c>
      <c r="I1606" s="14">
        <f t="shared" si="292"/>
        <v>-2.2582511712140318E-3</v>
      </c>
      <c r="J1606" s="17">
        <f t="shared" si="293"/>
        <v>1.3522371276835053E-2</v>
      </c>
      <c r="K1606" s="17">
        <f t="shared" si="294"/>
        <v>2.590524167790383E-3</v>
      </c>
      <c r="L1606" s="17">
        <f t="shared" si="295"/>
        <v>-9.7259322582453692E-3</v>
      </c>
      <c r="M1606" s="17">
        <f t="shared" si="296"/>
        <v>2.19973147689956E-2</v>
      </c>
      <c r="N1606" s="17">
        <f t="shared" si="297"/>
        <v>-2.1423568387306805E-2</v>
      </c>
      <c r="O1606" s="17">
        <f t="shared" si="298"/>
        <v>3.2110405983812909</v>
      </c>
      <c r="P1606" s="17">
        <f t="shared" si="301"/>
        <v>0.43078782589947612</v>
      </c>
      <c r="Q1606" s="14">
        <f t="shared" si="299"/>
        <v>-2.2582511712140318E-3</v>
      </c>
      <c r="R1606" s="12">
        <f t="shared" si="300"/>
        <v>5515.9516580909585</v>
      </c>
      <c r="S1606" s="12">
        <f>G1606*S1605+S1605</f>
        <v>3120.2276908923509</v>
      </c>
    </row>
    <row r="1607" spans="1:19" x14ac:dyDescent="0.25">
      <c r="A1607" s="1">
        <v>1607</v>
      </c>
      <c r="B1607" s="2">
        <v>39258</v>
      </c>
      <c r="C1607" s="1">
        <v>54270</v>
      </c>
      <c r="D1607" s="1">
        <v>54605</v>
      </c>
      <c r="E1607" s="1">
        <v>53605</v>
      </c>
      <c r="F1607" s="1">
        <v>54042</v>
      </c>
      <c r="G1607" s="14">
        <f t="shared" si="303"/>
        <v>-4.1461661783404047E-3</v>
      </c>
      <c r="H1607" s="15">
        <f t="shared" si="302"/>
        <v>-3.5157840198364321E-3</v>
      </c>
      <c r="I1607" s="14">
        <f t="shared" si="292"/>
        <v>1.961793440164894E-3</v>
      </c>
      <c r="J1607" s="17">
        <f t="shared" si="293"/>
        <v>1.2475411543323307E-2</v>
      </c>
      <c r="K1607" s="17">
        <f t="shared" si="294"/>
        <v>8.4093638455845867E-4</v>
      </c>
      <c r="L1607" s="17">
        <f t="shared" si="295"/>
        <v>-4.9871025628988631E-3</v>
      </c>
      <c r="M1607" s="17">
        <f t="shared" si="296"/>
        <v>2.19973147689956E-2</v>
      </c>
      <c r="N1607" s="17">
        <f t="shared" si="297"/>
        <v>-2.1423568387306805E-2</v>
      </c>
      <c r="O1607" s="17">
        <f t="shared" si="298"/>
        <v>3.4805170960104119</v>
      </c>
      <c r="P1607" s="17">
        <f t="shared" si="301"/>
        <v>0.46054569928128875</v>
      </c>
      <c r="Q1607" s="14">
        <f t="shared" si="299"/>
        <v>1.961793440164894E-3</v>
      </c>
      <c r="R1607" s="12">
        <f t="shared" si="300"/>
        <v>5517.9134515311234</v>
      </c>
      <c r="S1607" s="12">
        <f>G1607*S1606+S1606</f>
        <v>3107.2907083716518</v>
      </c>
    </row>
    <row r="1608" spans="1:19" x14ac:dyDescent="0.25">
      <c r="A1608" s="1">
        <v>1608</v>
      </c>
      <c r="B1608" s="2">
        <v>39259</v>
      </c>
      <c r="C1608" s="1">
        <v>54045</v>
      </c>
      <c r="D1608" s="1">
        <v>54413</v>
      </c>
      <c r="E1608" s="1">
        <v>53842</v>
      </c>
      <c r="F1608" s="1">
        <v>53852</v>
      </c>
      <c r="G1608" s="14">
        <f t="shared" si="303"/>
        <v>-3.5157840198364321E-3</v>
      </c>
      <c r="H1608" s="15">
        <f t="shared" si="302"/>
        <v>5.4036990269628049E-3</v>
      </c>
      <c r="I1608" s="14">
        <f t="shared" si="292"/>
        <v>1.0002297204400934E-2</v>
      </c>
      <c r="J1608" s="17">
        <f t="shared" si="293"/>
        <v>1.2478998642350298E-2</v>
      </c>
      <c r="K1608" s="17">
        <f t="shared" si="294"/>
        <v>8.3117313690392878E-4</v>
      </c>
      <c r="L1608" s="17">
        <f t="shared" si="295"/>
        <v>-4.3469571567403605E-3</v>
      </c>
      <c r="M1608" s="17">
        <f t="shared" si="296"/>
        <v>2.19973147689956E-2</v>
      </c>
      <c r="N1608" s="17">
        <f t="shared" si="297"/>
        <v>-2.1423568387306805E-2</v>
      </c>
      <c r="O1608" s="17">
        <f t="shared" si="298"/>
        <v>3.4795166183401802</v>
      </c>
      <c r="P1608" s="17">
        <f t="shared" si="301"/>
        <v>0.46043953721950492</v>
      </c>
      <c r="Q1608" s="14">
        <f t="shared" si="299"/>
        <v>1.0002297204400934E-2</v>
      </c>
      <c r="R1608" s="12">
        <f t="shared" si="300"/>
        <v>5527.9157487355242</v>
      </c>
      <c r="S1608" s="12">
        <f>G1608*S1607+S1607</f>
        <v>3096.3661453541727</v>
      </c>
    </row>
    <row r="1609" spans="1:19" x14ac:dyDescent="0.25">
      <c r="A1609" s="1">
        <v>1609</v>
      </c>
      <c r="B1609" s="2">
        <v>39260</v>
      </c>
      <c r="C1609" s="1">
        <v>53852</v>
      </c>
      <c r="D1609" s="1">
        <v>54164</v>
      </c>
      <c r="E1609" s="1">
        <v>53202</v>
      </c>
      <c r="F1609" s="1">
        <v>54143</v>
      </c>
      <c r="G1609" s="14">
        <f t="shared" si="303"/>
        <v>5.4036990269628049E-3</v>
      </c>
      <c r="H1609" s="15">
        <f t="shared" si="302"/>
        <v>7.3878433038521152E-5</v>
      </c>
      <c r="I1609" s="14">
        <f t="shared" si="292"/>
        <v>2.2597568614266983E-2</v>
      </c>
      <c r="J1609" s="17">
        <f t="shared" si="293"/>
        <v>1.2513799158947769E-2</v>
      </c>
      <c r="K1609" s="17">
        <f t="shared" si="294"/>
        <v>1.2928415218466549E-3</v>
      </c>
      <c r="L1609" s="17">
        <f t="shared" si="295"/>
        <v>4.1108575051161502E-3</v>
      </c>
      <c r="M1609" s="17">
        <f t="shared" si="296"/>
        <v>2.19973147689956E-2</v>
      </c>
      <c r="N1609" s="17">
        <f t="shared" si="297"/>
        <v>-2.1423568387306805E-2</v>
      </c>
      <c r="O1609" s="17">
        <f t="shared" si="298"/>
        <v>3.4698401824081602</v>
      </c>
      <c r="P1609" s="17">
        <f t="shared" si="301"/>
        <v>0.45941117910179557</v>
      </c>
      <c r="Q1609" s="14">
        <f t="shared" si="299"/>
        <v>2.2597568614266983E-2</v>
      </c>
      <c r="R1609" s="12">
        <f t="shared" si="300"/>
        <v>5550.5133173497916</v>
      </c>
      <c r="S1609" s="12">
        <f>G1609*S1608+S1608</f>
        <v>3113.0979760809437</v>
      </c>
    </row>
    <row r="1610" spans="1:19" x14ac:dyDescent="0.25">
      <c r="A1610" s="1">
        <v>1610</v>
      </c>
      <c r="B1610" s="2">
        <v>39261</v>
      </c>
      <c r="C1610" s="1">
        <v>54154</v>
      </c>
      <c r="D1610" s="1">
        <v>54648</v>
      </c>
      <c r="E1610" s="1">
        <v>54147</v>
      </c>
      <c r="F1610" s="1">
        <v>54147</v>
      </c>
      <c r="G1610" s="14">
        <f t="shared" si="303"/>
        <v>7.3878433038521152E-5</v>
      </c>
      <c r="H1610" s="15">
        <f t="shared" si="302"/>
        <v>4.5247197443996079E-3</v>
      </c>
      <c r="I1610" s="14">
        <f t="shared" si="292"/>
        <v>2.8465428636376355E-2</v>
      </c>
      <c r="J1610" s="17">
        <f t="shared" si="293"/>
        <v>1.0922679072916828E-2</v>
      </c>
      <c r="K1610" s="17">
        <f t="shared" si="294"/>
        <v>2.6935005455317389E-3</v>
      </c>
      <c r="L1610" s="17">
        <f t="shared" si="295"/>
        <v>-2.6196221124932177E-3</v>
      </c>
      <c r="M1610" s="17">
        <f t="shared" si="296"/>
        <v>2.19973147689956E-2</v>
      </c>
      <c r="N1610" s="17">
        <f t="shared" si="297"/>
        <v>-1.7866779769948889E-2</v>
      </c>
      <c r="O1610" s="17">
        <f t="shared" si="298"/>
        <v>3.6496627130416135</v>
      </c>
      <c r="P1610" s="17">
        <f t="shared" si="301"/>
        <v>0.47806896467863957</v>
      </c>
      <c r="Q1610" s="14">
        <f t="shared" si="299"/>
        <v>2.8465428636376355E-2</v>
      </c>
      <c r="R1610" s="12">
        <f t="shared" si="300"/>
        <v>5578.9787459861682</v>
      </c>
      <c r="S1610" s="12">
        <f>G1610*S1609+S1609</f>
        <v>3113.327966881312</v>
      </c>
    </row>
    <row r="1611" spans="1:19" x14ac:dyDescent="0.25">
      <c r="A1611" s="1">
        <v>1611</v>
      </c>
      <c r="B1611" s="2">
        <v>39262</v>
      </c>
      <c r="C1611" s="1">
        <v>54150</v>
      </c>
      <c r="D1611" s="1">
        <v>54783</v>
      </c>
      <c r="E1611" s="1">
        <v>53958</v>
      </c>
      <c r="F1611" s="1">
        <v>54392</v>
      </c>
      <c r="G1611" s="14">
        <f t="shared" si="303"/>
        <v>4.5247197443996079E-3</v>
      </c>
      <c r="H1611" s="15">
        <f t="shared" si="302"/>
        <v>1.7998970436828854E-2</v>
      </c>
      <c r="I1611" s="14">
        <f t="shared" si="292"/>
        <v>2.3868895606518947E-2</v>
      </c>
      <c r="J1611" s="17">
        <f t="shared" si="293"/>
        <v>1.0909539945093192E-2</v>
      </c>
      <c r="K1611" s="17">
        <f t="shared" si="294"/>
        <v>2.6352312710355911E-3</v>
      </c>
      <c r="L1611" s="17">
        <f t="shared" si="295"/>
        <v>1.8894884733640168E-3</v>
      </c>
      <c r="M1611" s="17">
        <f t="shared" si="296"/>
        <v>2.19973147689956E-2</v>
      </c>
      <c r="N1611" s="17">
        <f t="shared" si="297"/>
        <v>-1.7866779769948889E-2</v>
      </c>
      <c r="O1611" s="17">
        <f t="shared" si="298"/>
        <v>3.6540582590629085</v>
      </c>
      <c r="P1611" s="17">
        <f t="shared" si="301"/>
        <v>0.47851343421019493</v>
      </c>
      <c r="Q1611" s="14">
        <f t="shared" si="299"/>
        <v>2.3868895606518947E-2</v>
      </c>
      <c r="R1611" s="12">
        <f t="shared" si="300"/>
        <v>5602.8476415926871</v>
      </c>
      <c r="S1611" s="12">
        <f>G1611*S1610+S1610</f>
        <v>3127.4149034038514</v>
      </c>
    </row>
    <row r="1612" spans="1:19" x14ac:dyDescent="0.25">
      <c r="A1612" s="1">
        <v>1612</v>
      </c>
      <c r="B1612" s="2">
        <v>39265</v>
      </c>
      <c r="C1612" s="1">
        <v>54396</v>
      </c>
      <c r="D1612" s="1">
        <v>55386</v>
      </c>
      <c r="E1612" s="1">
        <v>54396</v>
      </c>
      <c r="F1612" s="1">
        <v>55371</v>
      </c>
      <c r="G1612" s="14">
        <f t="shared" si="303"/>
        <v>1.7998970436828854E-2</v>
      </c>
      <c r="H1612" s="15">
        <f t="shared" si="302"/>
        <v>5.9417384551478936E-3</v>
      </c>
      <c r="I1612" s="14">
        <f t="shared" si="292"/>
        <v>1.0107213305283302E-2</v>
      </c>
      <c r="J1612" s="17">
        <f t="shared" si="293"/>
        <v>1.1530845962237597E-2</v>
      </c>
      <c r="K1612" s="17">
        <f t="shared" si="294"/>
        <v>3.2656996103683556E-3</v>
      </c>
      <c r="L1612" s="17">
        <f t="shared" si="295"/>
        <v>1.4733270826460499E-2</v>
      </c>
      <c r="M1612" s="17">
        <f t="shared" si="296"/>
        <v>2.19973147689956E-2</v>
      </c>
      <c r="N1612" s="17">
        <f t="shared" si="297"/>
        <v>-1.7866779769948889E-2</v>
      </c>
      <c r="O1612" s="17">
        <f t="shared" si="298"/>
        <v>3.4571699829739759</v>
      </c>
      <c r="P1612" s="17">
        <f t="shared" si="301"/>
        <v>0.45806031582666118</v>
      </c>
      <c r="Q1612" s="14">
        <f t="shared" si="299"/>
        <v>1.0107213305283302E-2</v>
      </c>
      <c r="R1612" s="12">
        <f t="shared" si="300"/>
        <v>5612.9548548979701</v>
      </c>
      <c r="S1612" s="12">
        <f>G1612*S1611+S1611</f>
        <v>3183.7051517939153</v>
      </c>
    </row>
    <row r="1613" spans="1:19" x14ac:dyDescent="0.25">
      <c r="A1613" s="1">
        <v>1613</v>
      </c>
      <c r="B1613" s="2">
        <v>39266</v>
      </c>
      <c r="C1613" s="1">
        <v>55371</v>
      </c>
      <c r="D1613" s="1">
        <v>55783</v>
      </c>
      <c r="E1613" s="1">
        <v>55259</v>
      </c>
      <c r="F1613" s="1">
        <v>55700</v>
      </c>
      <c r="G1613" s="14">
        <f t="shared" si="303"/>
        <v>5.9417384551478936E-3</v>
      </c>
      <c r="H1613" s="15">
        <f t="shared" si="302"/>
        <v>-7.1813285457800191E-5</v>
      </c>
      <c r="I1613" s="14">
        <f t="shared" si="292"/>
        <v>1.3319447531248141E-2</v>
      </c>
      <c r="J1613" s="17">
        <f t="shared" si="293"/>
        <v>9.8264052941343365E-3</v>
      </c>
      <c r="K1613" s="17">
        <f t="shared" si="294"/>
        <v>4.899728487148443E-3</v>
      </c>
      <c r="L1613" s="17">
        <f t="shared" si="295"/>
        <v>1.0420099679994506E-3</v>
      </c>
      <c r="M1613" s="17">
        <f t="shared" si="296"/>
        <v>2.19973147689956E-2</v>
      </c>
      <c r="N1613" s="17">
        <f t="shared" si="297"/>
        <v>-1.4266680063049127E-2</v>
      </c>
      <c r="O1613" s="17">
        <f t="shared" si="298"/>
        <v>3.6904639841887801</v>
      </c>
      <c r="P1613" s="17">
        <f t="shared" si="301"/>
        <v>0.48217429299826647</v>
      </c>
      <c r="Q1613" s="14">
        <f t="shared" si="299"/>
        <v>1.3319447531248141E-2</v>
      </c>
      <c r="R1613" s="12">
        <f t="shared" si="300"/>
        <v>5626.2743024292186</v>
      </c>
      <c r="S1613" s="12">
        <f>G1613*S1612+S1612</f>
        <v>3202.6218951241817</v>
      </c>
    </row>
    <row r="1614" spans="1:19" x14ac:dyDescent="0.25">
      <c r="A1614" s="1">
        <v>1614</v>
      </c>
      <c r="B1614" s="2">
        <v>39267</v>
      </c>
      <c r="C1614" s="1">
        <v>55698</v>
      </c>
      <c r="D1614" s="1">
        <v>56000</v>
      </c>
      <c r="E1614" s="1">
        <v>55598</v>
      </c>
      <c r="F1614" s="1">
        <v>55696</v>
      </c>
      <c r="G1614" s="14">
        <f t="shared" si="303"/>
        <v>-7.1813285457800191E-5</v>
      </c>
      <c r="H1614" s="15">
        <f t="shared" si="302"/>
        <v>4.237288135593209E-3</v>
      </c>
      <c r="I1614" s="14">
        <f t="shared" si="292"/>
        <v>3.4522061784804103E-3</v>
      </c>
      <c r="J1614" s="17">
        <f t="shared" si="293"/>
        <v>8.4899648807917026E-3</v>
      </c>
      <c r="K1614" s="17">
        <f t="shared" si="294"/>
        <v>3.3543111685819136E-3</v>
      </c>
      <c r="L1614" s="17">
        <f t="shared" si="295"/>
        <v>-3.4261244540397138E-3</v>
      </c>
      <c r="M1614" s="17">
        <f t="shared" si="296"/>
        <v>1.4733270826460499E-2</v>
      </c>
      <c r="N1614" s="17">
        <f t="shared" si="297"/>
        <v>-1.4266680063049127E-2</v>
      </c>
      <c r="O1614" s="17">
        <f t="shared" si="298"/>
        <v>3.4157916194825688</v>
      </c>
      <c r="P1614" s="17">
        <f t="shared" si="301"/>
        <v>0.45361392201786221</v>
      </c>
      <c r="Q1614" s="14">
        <f t="shared" si="299"/>
        <v>3.4522061784804103E-3</v>
      </c>
      <c r="R1614" s="12">
        <f t="shared" si="300"/>
        <v>5629.7265086076986</v>
      </c>
      <c r="S1614" s="12">
        <f>G1614*S1613+S1613</f>
        <v>3202.3919043238138</v>
      </c>
    </row>
    <row r="1615" spans="1:19" x14ac:dyDescent="0.25">
      <c r="A1615" s="1">
        <v>1615</v>
      </c>
      <c r="B1615" s="2">
        <v>39268</v>
      </c>
      <c r="C1615" s="1">
        <v>55696</v>
      </c>
      <c r="D1615" s="1">
        <v>55932</v>
      </c>
      <c r="E1615" s="1">
        <v>55345</v>
      </c>
      <c r="F1615" s="1">
        <v>55932</v>
      </c>
      <c r="G1615" s="14">
        <f t="shared" si="303"/>
        <v>4.237288135593209E-3</v>
      </c>
      <c r="H1615" s="15">
        <f t="shared" si="302"/>
        <v>9.153972681112732E-3</v>
      </c>
      <c r="I1615" s="14">
        <f t="shared" si="292"/>
        <v>7.6790305636896816E-3</v>
      </c>
      <c r="J1615" s="17">
        <f t="shared" si="293"/>
        <v>8.0168499036587463E-3</v>
      </c>
      <c r="K1615" s="17">
        <f t="shared" si="294"/>
        <v>2.7322921317823063E-3</v>
      </c>
      <c r="L1615" s="17">
        <f t="shared" si="295"/>
        <v>1.5049960038109027E-3</v>
      </c>
      <c r="M1615" s="17">
        <f t="shared" si="296"/>
        <v>1.4733270826460499E-2</v>
      </c>
      <c r="N1615" s="17">
        <f t="shared" si="297"/>
        <v>-1.4266680063049127E-2</v>
      </c>
      <c r="O1615" s="17">
        <f t="shared" si="298"/>
        <v>3.6173748090599238</v>
      </c>
      <c r="P1615" s="17">
        <f t="shared" si="301"/>
        <v>0.47478756906679465</v>
      </c>
      <c r="Q1615" s="14">
        <f t="shared" si="299"/>
        <v>7.6790305636896816E-3</v>
      </c>
      <c r="R1615" s="12">
        <f t="shared" si="300"/>
        <v>5637.4055391713882</v>
      </c>
      <c r="S1615" s="12">
        <f>G1615*S1614+S1614</f>
        <v>3215.9613615455251</v>
      </c>
    </row>
    <row r="1616" spans="1:19" x14ac:dyDescent="0.25">
      <c r="A1616" s="1">
        <v>1616</v>
      </c>
      <c r="B1616" s="2">
        <v>39269</v>
      </c>
      <c r="C1616" s="1">
        <v>55932</v>
      </c>
      <c r="D1616" s="1">
        <v>56444</v>
      </c>
      <c r="E1616" s="1">
        <v>55932</v>
      </c>
      <c r="F1616" s="1">
        <v>56444</v>
      </c>
      <c r="G1616" s="14">
        <f t="shared" si="303"/>
        <v>9.153972681112732E-3</v>
      </c>
      <c r="H1616" s="15">
        <f t="shared" si="302"/>
        <v>-9.9390546382255307E-3</v>
      </c>
      <c r="I1616" s="14">
        <f t="shared" si="292"/>
        <v>2.082969270406887E-2</v>
      </c>
      <c r="J1616" s="17">
        <f t="shared" si="293"/>
        <v>7.5028446751013314E-3</v>
      </c>
      <c r="K1616" s="17">
        <f t="shared" si="294"/>
        <v>2.3421784220293653E-3</v>
      </c>
      <c r="L1616" s="17">
        <f t="shared" si="295"/>
        <v>6.8117942590833671E-3</v>
      </c>
      <c r="M1616" s="17">
        <f t="shared" si="296"/>
        <v>1.4733270826460499E-2</v>
      </c>
      <c r="N1616" s="17">
        <f t="shared" si="297"/>
        <v>-1.4266680063049127E-2</v>
      </c>
      <c r="O1616" s="17">
        <f t="shared" si="298"/>
        <v>3.8651940890830132</v>
      </c>
      <c r="P1616" s="17">
        <f t="shared" si="301"/>
        <v>0.49925658591043387</v>
      </c>
      <c r="Q1616" s="14">
        <f t="shared" si="299"/>
        <v>2.082969270406887E-2</v>
      </c>
      <c r="R1616" s="12">
        <f t="shared" si="300"/>
        <v>5658.2352318754574</v>
      </c>
      <c r="S1616" s="12">
        <f>G1616*S1615+S1615</f>
        <v>3245.4001839926268</v>
      </c>
    </row>
    <row r="1617" spans="1:19" x14ac:dyDescent="0.25">
      <c r="A1617" s="1">
        <v>1617</v>
      </c>
      <c r="B1617" s="2">
        <v>39273</v>
      </c>
      <c r="C1617" s="1">
        <v>56444</v>
      </c>
      <c r="D1617" s="1">
        <v>56544</v>
      </c>
      <c r="E1617" s="1">
        <v>55678</v>
      </c>
      <c r="F1617" s="1">
        <v>55883</v>
      </c>
      <c r="G1617" s="14">
        <f t="shared" si="303"/>
        <v>-9.9390546382255307E-3</v>
      </c>
      <c r="H1617" s="15">
        <f t="shared" si="302"/>
        <v>8.4641125208024803E-3</v>
      </c>
      <c r="I1617" s="14">
        <f t="shared" ref="I1617:I1680" si="304">SUM(H1617:H1619)</f>
        <v>3.130682034665111E-2</v>
      </c>
      <c r="J1617" s="17">
        <f t="shared" ref="J1617:J1680" si="305">_xlfn.STDEV.S(G1603:G1617)</f>
        <v>8.1235031390181518E-3</v>
      </c>
      <c r="K1617" s="17">
        <f t="shared" ref="K1617:K1680" si="306">AVERAGE(G1603:G1617)</f>
        <v>1.4215607537896449E-3</v>
      </c>
      <c r="L1617" s="17">
        <f t="shared" ref="L1617:L1680" si="307">G1617-K1617</f>
        <v>-1.1360615392015175E-2</v>
      </c>
      <c r="M1617" s="17">
        <f t="shared" ref="M1617:M1680" si="308">MAX(L1603:L1617)</f>
        <v>1.4733270826460499E-2</v>
      </c>
      <c r="N1617" s="17">
        <f t="shared" ref="N1617:N1680" si="309">MIN(L1603:L1617)</f>
        <v>-1.4266680063049127E-2</v>
      </c>
      <c r="O1617" s="17">
        <f t="shared" ref="O1617:O1680" si="310">(M1617-N1617)/J1617</f>
        <v>3.5698824008843442</v>
      </c>
      <c r="P1617" s="17">
        <f t="shared" si="301"/>
        <v>0.46990733547047675</v>
      </c>
      <c r="Q1617" s="14">
        <f t="shared" ref="Q1617:Q1680" si="311">IF(P1617&gt;0.5,-I1617,I1617)</f>
        <v>3.130682034665111E-2</v>
      </c>
      <c r="R1617" s="12">
        <f t="shared" ref="R1617:R1680" si="312">Q1617*$X$2+R1616</f>
        <v>5689.5420522221084</v>
      </c>
      <c r="S1617" s="12">
        <f>G1617*S1616+S1616</f>
        <v>3213.1439742410171</v>
      </c>
    </row>
    <row r="1618" spans="1:19" x14ac:dyDescent="0.25">
      <c r="A1618" s="1">
        <v>1618</v>
      </c>
      <c r="B1618" s="2">
        <v>39274</v>
      </c>
      <c r="C1618" s="1">
        <v>55882</v>
      </c>
      <c r="D1618" s="1">
        <v>56495</v>
      </c>
      <c r="E1618" s="1">
        <v>55628</v>
      </c>
      <c r="F1618" s="1">
        <v>56356</v>
      </c>
      <c r="G1618" s="14">
        <f t="shared" si="303"/>
        <v>8.4641125208024803E-3</v>
      </c>
      <c r="H1618" s="15">
        <f t="shared" si="302"/>
        <v>2.230463482149192E-2</v>
      </c>
      <c r="I1618" s="14">
        <f t="shared" si="304"/>
        <v>1.8158785821823953E-2</v>
      </c>
      <c r="J1618" s="17">
        <f t="shared" si="305"/>
        <v>8.2713111341827274E-3</v>
      </c>
      <c r="K1618" s="17">
        <f t="shared" si="306"/>
        <v>2.0905916061722727E-3</v>
      </c>
      <c r="L1618" s="17">
        <f t="shared" si="307"/>
        <v>6.3735209146302072E-3</v>
      </c>
      <c r="M1618" s="17">
        <f t="shared" si="308"/>
        <v>1.4733270826460499E-2</v>
      </c>
      <c r="N1618" s="17">
        <f t="shared" si="309"/>
        <v>-1.4266680063049127E-2</v>
      </c>
      <c r="O1618" s="17">
        <f t="shared" si="310"/>
        <v>3.5060887468810051</v>
      </c>
      <c r="P1618" s="17">
        <f t="shared" ref="P1618:P1681" si="313">LOG(O1618,2)/LOG(15,2)</f>
        <v>0.46324883435555397</v>
      </c>
      <c r="Q1618" s="14">
        <f t="shared" si="311"/>
        <v>1.8158785821823953E-2</v>
      </c>
      <c r="R1618" s="12">
        <f t="shared" si="312"/>
        <v>5707.700838043932</v>
      </c>
      <c r="S1618" s="12">
        <f>G1618*S1617+S1617</f>
        <v>3240.3403863845315</v>
      </c>
    </row>
    <row r="1619" spans="1:19" x14ac:dyDescent="0.25">
      <c r="A1619" s="1">
        <v>1619</v>
      </c>
      <c r="B1619" s="2">
        <v>39275</v>
      </c>
      <c r="C1619" s="1">
        <v>56380</v>
      </c>
      <c r="D1619" s="1">
        <v>57676</v>
      </c>
      <c r="E1619" s="1">
        <v>56378</v>
      </c>
      <c r="F1619" s="1">
        <v>57613</v>
      </c>
      <c r="G1619" s="14">
        <f t="shared" si="303"/>
        <v>2.230463482149192E-2</v>
      </c>
      <c r="H1619" s="15">
        <f t="shared" si="302"/>
        <v>5.3807300435670946E-4</v>
      </c>
      <c r="I1619" s="14">
        <f t="shared" si="304"/>
        <v>8.3898733734888431E-4</v>
      </c>
      <c r="J1619" s="17">
        <f t="shared" si="305"/>
        <v>8.9172147997591926E-3</v>
      </c>
      <c r="K1619" s="17">
        <f t="shared" si="306"/>
        <v>4.3278783655427517E-3</v>
      </c>
      <c r="L1619" s="17">
        <f t="shared" si="307"/>
        <v>1.7976756455949167E-2</v>
      </c>
      <c r="M1619" s="17">
        <f t="shared" si="308"/>
        <v>1.7976756455949167E-2</v>
      </c>
      <c r="N1619" s="17">
        <f t="shared" si="309"/>
        <v>-1.1360615392015175E-2</v>
      </c>
      <c r="O1619" s="17">
        <f t="shared" si="310"/>
        <v>3.2899702997797688</v>
      </c>
      <c r="P1619" s="17">
        <f t="shared" si="313"/>
        <v>0.43975497087508503</v>
      </c>
      <c r="Q1619" s="14">
        <f t="shared" si="311"/>
        <v>8.3898733734888431E-4</v>
      </c>
      <c r="R1619" s="12">
        <f t="shared" si="312"/>
        <v>5708.5398253812809</v>
      </c>
      <c r="S1619" s="12">
        <f>G1619*S1618+S1618</f>
        <v>3312.6149954001703</v>
      </c>
    </row>
    <row r="1620" spans="1:19" x14ac:dyDescent="0.25">
      <c r="A1620" s="1">
        <v>1620</v>
      </c>
      <c r="B1620" s="2">
        <v>39276</v>
      </c>
      <c r="C1620" s="1">
        <v>57613</v>
      </c>
      <c r="D1620" s="1">
        <v>57983</v>
      </c>
      <c r="E1620" s="1">
        <v>57327</v>
      </c>
      <c r="F1620" s="1">
        <v>57644</v>
      </c>
      <c r="G1620" s="14">
        <f t="shared" si="303"/>
        <v>5.3807300435670946E-4</v>
      </c>
      <c r="H1620" s="15">
        <f t="shared" si="302"/>
        <v>-4.6839220040246765E-3</v>
      </c>
      <c r="I1620" s="14">
        <f t="shared" si="304"/>
        <v>-1.5027623926407996E-3</v>
      </c>
      <c r="J1620" s="17">
        <f t="shared" si="305"/>
        <v>8.7267240182387681E-3</v>
      </c>
      <c r="K1620" s="17">
        <f t="shared" si="306"/>
        <v>3.5888574031613051E-3</v>
      </c>
      <c r="L1620" s="17">
        <f t="shared" si="307"/>
        <v>-3.0507843988045956E-3</v>
      </c>
      <c r="M1620" s="17">
        <f t="shared" si="308"/>
        <v>1.7976756455949167E-2</v>
      </c>
      <c r="N1620" s="17">
        <f t="shared" si="309"/>
        <v>-1.1360615392015175E-2</v>
      </c>
      <c r="O1620" s="17">
        <f t="shared" si="310"/>
        <v>3.3617852227994747</v>
      </c>
      <c r="P1620" s="17">
        <f t="shared" si="313"/>
        <v>0.44772883039334177</v>
      </c>
      <c r="Q1620" s="14">
        <f t="shared" si="311"/>
        <v>-1.5027623926407996E-3</v>
      </c>
      <c r="R1620" s="12">
        <f t="shared" si="312"/>
        <v>5707.0370629886402</v>
      </c>
      <c r="S1620" s="12">
        <f>G1620*S1619+S1619</f>
        <v>3314.3974241030223</v>
      </c>
    </row>
    <row r="1621" spans="1:19" x14ac:dyDescent="0.25">
      <c r="A1621" s="1">
        <v>1621</v>
      </c>
      <c r="B1621" s="2">
        <v>39279</v>
      </c>
      <c r="C1621" s="1">
        <v>57644</v>
      </c>
      <c r="D1621" s="1">
        <v>57666</v>
      </c>
      <c r="E1621" s="1">
        <v>57035</v>
      </c>
      <c r="F1621" s="1">
        <v>57374</v>
      </c>
      <c r="G1621" s="14">
        <f t="shared" si="303"/>
        <v>-4.6839220040246765E-3</v>
      </c>
      <c r="H1621" s="15">
        <f t="shared" si="302"/>
        <v>4.9848363370168514E-3</v>
      </c>
      <c r="I1621" s="14">
        <f t="shared" si="304"/>
        <v>1.3067183657530346E-2</v>
      </c>
      <c r="J1621" s="17">
        <f t="shared" si="305"/>
        <v>8.5323264527186315E-3</v>
      </c>
      <c r="K1621" s="17">
        <f t="shared" si="306"/>
        <v>3.7522898089233257E-3</v>
      </c>
      <c r="L1621" s="17">
        <f t="shared" si="307"/>
        <v>-8.4362118129480031E-3</v>
      </c>
      <c r="M1621" s="17">
        <f t="shared" si="308"/>
        <v>1.7976756455949167E-2</v>
      </c>
      <c r="N1621" s="17">
        <f t="shared" si="309"/>
        <v>-1.1360615392015175E-2</v>
      </c>
      <c r="O1621" s="17">
        <f t="shared" si="310"/>
        <v>3.4383789709097052</v>
      </c>
      <c r="P1621" s="17">
        <f t="shared" si="313"/>
        <v>0.45604772409037075</v>
      </c>
      <c r="Q1621" s="14">
        <f t="shared" si="311"/>
        <v>1.3067183657530346E-2</v>
      </c>
      <c r="R1621" s="12">
        <f t="shared" si="312"/>
        <v>5720.1042466461704</v>
      </c>
      <c r="S1621" s="12">
        <f>G1621*S1620+S1620</f>
        <v>3298.8730450781836</v>
      </c>
    </row>
    <row r="1622" spans="1:19" x14ac:dyDescent="0.25">
      <c r="A1622" s="1">
        <v>1622</v>
      </c>
      <c r="B1622" s="2">
        <v>39280</v>
      </c>
      <c r="C1622" s="1">
        <v>57376</v>
      </c>
      <c r="D1622" s="1">
        <v>57799</v>
      </c>
      <c r="E1622" s="1">
        <v>57307</v>
      </c>
      <c r="F1622" s="1">
        <v>57660</v>
      </c>
      <c r="G1622" s="14">
        <f t="shared" si="303"/>
        <v>4.9848363370168514E-3</v>
      </c>
      <c r="H1622" s="15">
        <f t="shared" si="302"/>
        <v>-1.8036767256329744E-3</v>
      </c>
      <c r="I1622" s="14">
        <f t="shared" si="304"/>
        <v>-3.650986012819879E-3</v>
      </c>
      <c r="J1622" s="17">
        <f t="shared" si="305"/>
        <v>8.2496040709011866E-3</v>
      </c>
      <c r="K1622" s="17">
        <f t="shared" si="306"/>
        <v>4.3610233099471429E-3</v>
      </c>
      <c r="L1622" s="17">
        <f t="shared" si="307"/>
        <v>6.2381302706970843E-4</v>
      </c>
      <c r="M1622" s="17">
        <f t="shared" si="308"/>
        <v>1.7976756455949167E-2</v>
      </c>
      <c r="N1622" s="17">
        <f t="shared" si="309"/>
        <v>-1.1360615392015175E-2</v>
      </c>
      <c r="O1622" s="17">
        <f t="shared" si="310"/>
        <v>3.5562157402736454</v>
      </c>
      <c r="P1622" s="17">
        <f t="shared" si="313"/>
        <v>0.46849094033163147</v>
      </c>
      <c r="Q1622" s="14">
        <f t="shared" si="311"/>
        <v>-3.650986012819879E-3</v>
      </c>
      <c r="R1622" s="12">
        <f t="shared" si="312"/>
        <v>5716.4532606333505</v>
      </c>
      <c r="S1622" s="12">
        <f>G1622*S1621+S1621</f>
        <v>3315.3173873044948</v>
      </c>
    </row>
    <row r="1623" spans="1:19" x14ac:dyDescent="0.25">
      <c r="A1623" s="1">
        <v>1623</v>
      </c>
      <c r="B1623" s="2">
        <v>39281</v>
      </c>
      <c r="C1623" s="1">
        <v>57660</v>
      </c>
      <c r="D1623" s="1">
        <v>57660</v>
      </c>
      <c r="E1623" s="1">
        <v>56903</v>
      </c>
      <c r="F1623" s="1">
        <v>57556</v>
      </c>
      <c r="G1623" s="14">
        <f t="shared" si="303"/>
        <v>-1.8036767256329744E-3</v>
      </c>
      <c r="H1623" s="15">
        <f t="shared" si="302"/>
        <v>9.8860240461464688E-3</v>
      </c>
      <c r="I1623" s="14">
        <f t="shared" si="304"/>
        <v>8.4933762619661124E-3</v>
      </c>
      <c r="J1623" s="17">
        <f t="shared" si="305"/>
        <v>8.1440054844557595E-3</v>
      </c>
      <c r="K1623" s="17">
        <f t="shared" si="306"/>
        <v>4.4751637962273738E-3</v>
      </c>
      <c r="L1623" s="17">
        <f t="shared" si="307"/>
        <v>-6.2788405218603483E-3</v>
      </c>
      <c r="M1623" s="17">
        <f t="shared" si="308"/>
        <v>1.7976756455949167E-2</v>
      </c>
      <c r="N1623" s="17">
        <f t="shared" si="309"/>
        <v>-1.1360615392015175E-2</v>
      </c>
      <c r="O1623" s="17">
        <f t="shared" si="310"/>
        <v>3.6023271231778735</v>
      </c>
      <c r="P1623" s="17">
        <f t="shared" si="313"/>
        <v>0.47324826519242152</v>
      </c>
      <c r="Q1623" s="14">
        <f t="shared" si="311"/>
        <v>8.4933762619661124E-3</v>
      </c>
      <c r="R1623" s="12">
        <f t="shared" si="312"/>
        <v>5724.9466368953163</v>
      </c>
      <c r="S1623" s="12">
        <f>G1623*S1622+S1622</f>
        <v>3309.3376264949275</v>
      </c>
    </row>
    <row r="1624" spans="1:19" x14ac:dyDescent="0.25">
      <c r="A1624" s="1">
        <v>1624</v>
      </c>
      <c r="B1624" s="2">
        <v>39282</v>
      </c>
      <c r="C1624" s="1">
        <v>57556</v>
      </c>
      <c r="D1624" s="1">
        <v>58293</v>
      </c>
      <c r="E1624" s="1">
        <v>57556</v>
      </c>
      <c r="F1624" s="1">
        <v>58125</v>
      </c>
      <c r="G1624" s="14">
        <f t="shared" si="303"/>
        <v>9.8860240461464688E-3</v>
      </c>
      <c r="H1624" s="15">
        <f t="shared" si="302"/>
        <v>-1.1733333333333373E-2</v>
      </c>
      <c r="I1624" s="14">
        <f t="shared" si="304"/>
        <v>-4.0023176584773057E-2</v>
      </c>
      <c r="J1624" s="17">
        <f t="shared" si="305"/>
        <v>8.2618891378371806E-3</v>
      </c>
      <c r="K1624" s="17">
        <f t="shared" si="306"/>
        <v>4.7739854641729506E-3</v>
      </c>
      <c r="L1624" s="17">
        <f t="shared" si="307"/>
        <v>5.1120385819735182E-3</v>
      </c>
      <c r="M1624" s="17">
        <f t="shared" si="308"/>
        <v>1.7976756455949167E-2</v>
      </c>
      <c r="N1624" s="17">
        <f t="shared" si="309"/>
        <v>-1.1360615392015175E-2</v>
      </c>
      <c r="O1624" s="17">
        <f t="shared" si="310"/>
        <v>3.5509278033769838</v>
      </c>
      <c r="P1624" s="17">
        <f t="shared" si="313"/>
        <v>0.46794144432356949</v>
      </c>
      <c r="Q1624" s="14">
        <f t="shared" si="311"/>
        <v>-4.0023176584773057E-2</v>
      </c>
      <c r="R1624" s="12">
        <f t="shared" si="312"/>
        <v>5684.9234603105433</v>
      </c>
      <c r="S1624" s="12">
        <f>G1624*S1623+S1623</f>
        <v>3342.0538178472734</v>
      </c>
    </row>
    <row r="1625" spans="1:19" x14ac:dyDescent="0.25">
      <c r="A1625" s="1">
        <v>1625</v>
      </c>
      <c r="B1625" s="2">
        <v>39283</v>
      </c>
      <c r="C1625" s="1">
        <v>58125</v>
      </c>
      <c r="D1625" s="1">
        <v>58125</v>
      </c>
      <c r="E1625" s="1">
        <v>57103</v>
      </c>
      <c r="F1625" s="1">
        <v>57443</v>
      </c>
      <c r="G1625" s="14">
        <f t="shared" si="303"/>
        <v>-1.1733333333333373E-2</v>
      </c>
      <c r="H1625" s="15">
        <f t="shared" si="302"/>
        <v>1.0340685549153017E-2</v>
      </c>
      <c r="I1625" s="14">
        <f t="shared" si="304"/>
        <v>-2.4597756146860328E-2</v>
      </c>
      <c r="J1625" s="17">
        <f t="shared" si="305"/>
        <v>9.2455777880746746E-3</v>
      </c>
      <c r="K1625" s="17">
        <f t="shared" si="306"/>
        <v>3.9868380130814911E-3</v>
      </c>
      <c r="L1625" s="17">
        <f t="shared" si="307"/>
        <v>-1.5720171346414864E-2</v>
      </c>
      <c r="M1625" s="17">
        <f t="shared" si="308"/>
        <v>1.7976756455949167E-2</v>
      </c>
      <c r="N1625" s="17">
        <f t="shared" si="309"/>
        <v>-1.5720171346414864E-2</v>
      </c>
      <c r="O1625" s="17">
        <f t="shared" si="310"/>
        <v>3.6446535386709646</v>
      </c>
      <c r="P1625" s="17">
        <f t="shared" si="313"/>
        <v>0.47756179309287816</v>
      </c>
      <c r="Q1625" s="14">
        <f t="shared" si="311"/>
        <v>-2.4597756146860328E-2</v>
      </c>
      <c r="R1625" s="12">
        <f t="shared" si="312"/>
        <v>5660.3257041636825</v>
      </c>
      <c r="S1625" s="12">
        <f>G1625*S1624+S1624</f>
        <v>3302.8403863845319</v>
      </c>
    </row>
    <row r="1626" spans="1:19" x14ac:dyDescent="0.25">
      <c r="A1626" s="1">
        <v>1626</v>
      </c>
      <c r="B1626" s="2">
        <v>39286</v>
      </c>
      <c r="C1626" s="1">
        <v>57443</v>
      </c>
      <c r="D1626" s="1">
        <v>58070</v>
      </c>
      <c r="E1626" s="1">
        <v>57443</v>
      </c>
      <c r="F1626" s="1">
        <v>58037</v>
      </c>
      <c r="G1626" s="14">
        <f t="shared" si="303"/>
        <v>1.0340685549153017E-2</v>
      </c>
      <c r="H1626" s="15">
        <f t="shared" si="302"/>
        <v>-3.8630528800592701E-2</v>
      </c>
      <c r="I1626" s="14">
        <f t="shared" si="304"/>
        <v>-7.2580626656996161E-2</v>
      </c>
      <c r="J1626" s="17">
        <f t="shared" si="305"/>
        <v>9.3905611885401908E-3</v>
      </c>
      <c r="K1626" s="17">
        <f t="shared" si="306"/>
        <v>4.3745690667317183E-3</v>
      </c>
      <c r="L1626" s="17">
        <f t="shared" si="307"/>
        <v>5.9661164824212987E-3</v>
      </c>
      <c r="M1626" s="17">
        <f t="shared" si="308"/>
        <v>1.7976756455949167E-2</v>
      </c>
      <c r="N1626" s="17">
        <f t="shared" si="309"/>
        <v>-1.5720171346414864E-2</v>
      </c>
      <c r="O1626" s="17">
        <f t="shared" si="310"/>
        <v>3.5883827521922984</v>
      </c>
      <c r="P1626" s="17">
        <f t="shared" si="313"/>
        <v>0.47181607402475301</v>
      </c>
      <c r="Q1626" s="14">
        <f t="shared" si="311"/>
        <v>-7.2580626656996161E-2</v>
      </c>
      <c r="R1626" s="12">
        <f t="shared" si="312"/>
        <v>5587.7450775066864</v>
      </c>
      <c r="S1626" s="12">
        <f>G1626*S1625+S1625</f>
        <v>3336.9940202391776</v>
      </c>
    </row>
    <row r="1627" spans="1:19" x14ac:dyDescent="0.25">
      <c r="A1627" s="1">
        <v>1627</v>
      </c>
      <c r="B1627" s="2">
        <v>39287</v>
      </c>
      <c r="C1627" s="1">
        <v>58036</v>
      </c>
      <c r="D1627" s="1">
        <v>58057</v>
      </c>
      <c r="E1627" s="1">
        <v>55165</v>
      </c>
      <c r="F1627" s="1">
        <v>55795</v>
      </c>
      <c r="G1627" s="14">
        <f t="shared" si="303"/>
        <v>-3.8630528800592701E-2</v>
      </c>
      <c r="H1627" s="15">
        <f t="shared" si="302"/>
        <v>3.6920871045793557E-3</v>
      </c>
      <c r="I1627" s="14">
        <f t="shared" si="304"/>
        <v>-5.1967280050751574E-2</v>
      </c>
      <c r="J1627" s="17">
        <f t="shared" si="305"/>
        <v>1.3847582915421467E-2</v>
      </c>
      <c r="K1627" s="17">
        <f t="shared" si="306"/>
        <v>5.9926911757028167E-4</v>
      </c>
      <c r="L1627" s="17">
        <f t="shared" si="307"/>
        <v>-3.922979791816298E-2</v>
      </c>
      <c r="M1627" s="17">
        <f t="shared" si="308"/>
        <v>1.7976756455949167E-2</v>
      </c>
      <c r="N1627" s="17">
        <f t="shared" si="309"/>
        <v>-3.922979791816298E-2</v>
      </c>
      <c r="O1627" s="17">
        <f t="shared" si="310"/>
        <v>4.1311581034408276</v>
      </c>
      <c r="P1627" s="17">
        <f t="shared" si="313"/>
        <v>0.5238299421269047</v>
      </c>
      <c r="Q1627" s="14">
        <f t="shared" si="311"/>
        <v>5.1967280050751574E-2</v>
      </c>
      <c r="R1627" s="12">
        <f t="shared" si="312"/>
        <v>5639.7123575574378</v>
      </c>
      <c r="S1627" s="12">
        <f>G1627*S1626+S1626</f>
        <v>3208.0841766329227</v>
      </c>
    </row>
    <row r="1628" spans="1:19" x14ac:dyDescent="0.25">
      <c r="A1628" s="1">
        <v>1628</v>
      </c>
      <c r="B1628" s="2">
        <v>39288</v>
      </c>
      <c r="C1628" s="1">
        <v>55797</v>
      </c>
      <c r="D1628" s="1">
        <v>56409</v>
      </c>
      <c r="E1628" s="1">
        <v>54520</v>
      </c>
      <c r="F1628" s="1">
        <v>56001</v>
      </c>
      <c r="G1628" s="14">
        <f t="shared" si="303"/>
        <v>3.6920871045793557E-3</v>
      </c>
      <c r="H1628" s="15">
        <f t="shared" si="302"/>
        <v>-3.7642184960982816E-2</v>
      </c>
      <c r="I1628" s="14">
        <f t="shared" si="304"/>
        <v>-2.4462511405359377E-2</v>
      </c>
      <c r="J1628" s="17">
        <f t="shared" si="305"/>
        <v>1.379768066808215E-2</v>
      </c>
      <c r="K1628" s="17">
        <f t="shared" si="306"/>
        <v>4.4929236086571254E-4</v>
      </c>
      <c r="L1628" s="17">
        <f t="shared" si="307"/>
        <v>3.242794743713643E-3</v>
      </c>
      <c r="M1628" s="17">
        <f t="shared" si="308"/>
        <v>1.7976756455949167E-2</v>
      </c>
      <c r="N1628" s="17">
        <f t="shared" si="309"/>
        <v>-3.922979791816298E-2</v>
      </c>
      <c r="O1628" s="17">
        <f t="shared" si="310"/>
        <v>4.1460993155499484</v>
      </c>
      <c r="P1628" s="17">
        <f t="shared" si="313"/>
        <v>0.52516307404285956</v>
      </c>
      <c r="Q1628" s="14">
        <f t="shared" si="311"/>
        <v>2.4462511405359377E-2</v>
      </c>
      <c r="R1628" s="12">
        <f t="shared" si="312"/>
        <v>5664.1748689627975</v>
      </c>
      <c r="S1628" s="12">
        <f>G1628*S1627+S1627</f>
        <v>3219.9287028518743</v>
      </c>
    </row>
    <row r="1629" spans="1:19" x14ac:dyDescent="0.25">
      <c r="A1629" s="1">
        <v>1629</v>
      </c>
      <c r="B1629" s="2">
        <v>39289</v>
      </c>
      <c r="C1629" s="1">
        <v>55998</v>
      </c>
      <c r="D1629" s="1">
        <v>55998</v>
      </c>
      <c r="E1629" s="1">
        <v>52627</v>
      </c>
      <c r="F1629" s="1">
        <v>53893</v>
      </c>
      <c r="G1629" s="14">
        <f t="shared" si="303"/>
        <v>-3.7642184960982816E-2</v>
      </c>
      <c r="H1629" s="15">
        <f t="shared" si="302"/>
        <v>-1.8017182194348114E-2</v>
      </c>
      <c r="I1629" s="14">
        <f t="shared" si="304"/>
        <v>6.0332824831150766E-3</v>
      </c>
      <c r="J1629" s="17">
        <f t="shared" si="305"/>
        <v>1.6949190436631793E-2</v>
      </c>
      <c r="K1629" s="17">
        <f t="shared" si="306"/>
        <v>-2.0553990841692886E-3</v>
      </c>
      <c r="L1629" s="17">
        <f t="shared" si="307"/>
        <v>-3.5586785876813527E-2</v>
      </c>
      <c r="M1629" s="17">
        <f t="shared" si="308"/>
        <v>1.7976756455949167E-2</v>
      </c>
      <c r="N1629" s="17">
        <f t="shared" si="309"/>
        <v>-3.922979791816298E-2</v>
      </c>
      <c r="O1629" s="17">
        <f t="shared" si="310"/>
        <v>3.3751791619777478</v>
      </c>
      <c r="P1629" s="17">
        <f t="shared" si="313"/>
        <v>0.44919714097281765</v>
      </c>
      <c r="Q1629" s="14">
        <f t="shared" si="311"/>
        <v>6.0332824831150766E-3</v>
      </c>
      <c r="R1629" s="12">
        <f t="shared" si="312"/>
        <v>5670.2081514459123</v>
      </c>
      <c r="S1629" s="12">
        <f>G1629*S1628+S1628</f>
        <v>3098.7235510579467</v>
      </c>
    </row>
    <row r="1630" spans="1:19" x14ac:dyDescent="0.25">
      <c r="A1630" s="1">
        <v>1630</v>
      </c>
      <c r="B1630" s="2">
        <v>39290</v>
      </c>
      <c r="C1630" s="1">
        <v>53893</v>
      </c>
      <c r="D1630" s="1">
        <v>54407</v>
      </c>
      <c r="E1630" s="1">
        <v>52922</v>
      </c>
      <c r="F1630" s="1">
        <v>52922</v>
      </c>
      <c r="G1630" s="14">
        <f t="shared" si="303"/>
        <v>-1.8017182194348114E-2</v>
      </c>
      <c r="H1630" s="15">
        <f t="shared" si="302"/>
        <v>3.1196855749971553E-2</v>
      </c>
      <c r="I1630" s="14">
        <f t="shared" si="304"/>
        <v>2.4991719314526484E-2</v>
      </c>
      <c r="J1630" s="17">
        <f t="shared" si="305"/>
        <v>1.7328782761706494E-2</v>
      </c>
      <c r="K1630" s="17">
        <f t="shared" si="306"/>
        <v>-3.5390304394987099E-3</v>
      </c>
      <c r="L1630" s="17">
        <f t="shared" si="307"/>
        <v>-1.4478151754849403E-2</v>
      </c>
      <c r="M1630" s="17">
        <f t="shared" si="308"/>
        <v>1.7976756455949167E-2</v>
      </c>
      <c r="N1630" s="17">
        <f t="shared" si="309"/>
        <v>-3.922979791816298E-2</v>
      </c>
      <c r="O1630" s="17">
        <f t="shared" si="310"/>
        <v>3.3012448226039504</v>
      </c>
      <c r="P1630" s="17">
        <f t="shared" si="313"/>
        <v>0.44101827057269649</v>
      </c>
      <c r="Q1630" s="14">
        <f t="shared" si="311"/>
        <v>2.4991719314526484E-2</v>
      </c>
      <c r="R1630" s="12">
        <f t="shared" si="312"/>
        <v>5695.1998707604389</v>
      </c>
      <c r="S1630" s="12">
        <f>G1630*S1629+S1629</f>
        <v>3042.8932842686181</v>
      </c>
    </row>
    <row r="1631" spans="1:19" x14ac:dyDescent="0.25">
      <c r="A1631" s="1">
        <v>1631</v>
      </c>
      <c r="B1631" s="2">
        <v>39293</v>
      </c>
      <c r="C1631" s="1">
        <v>52925</v>
      </c>
      <c r="D1631" s="1">
        <v>54790</v>
      </c>
      <c r="E1631" s="1">
        <v>52925</v>
      </c>
      <c r="F1631" s="1">
        <v>54573</v>
      </c>
      <c r="G1631" s="14">
        <f t="shared" si="303"/>
        <v>3.1196855749971553E-2</v>
      </c>
      <c r="H1631" s="15">
        <f t="shared" si="302"/>
        <v>-7.1463910725083624E-3</v>
      </c>
      <c r="I1631" s="14">
        <f t="shared" si="304"/>
        <v>2.2213119179864682E-3</v>
      </c>
      <c r="J1631" s="17">
        <f t="shared" si="305"/>
        <v>1.9304127703648265E-2</v>
      </c>
      <c r="K1631" s="17">
        <f t="shared" si="306"/>
        <v>-2.0695049015747886E-3</v>
      </c>
      <c r="L1631" s="17">
        <f t="shared" si="307"/>
        <v>3.3266360651546339E-2</v>
      </c>
      <c r="M1631" s="17">
        <f t="shared" si="308"/>
        <v>3.3266360651546339E-2</v>
      </c>
      <c r="N1631" s="17">
        <f t="shared" si="309"/>
        <v>-3.922979791816298E-2</v>
      </c>
      <c r="O1631" s="17">
        <f t="shared" si="310"/>
        <v>3.7554744603149484</v>
      </c>
      <c r="P1631" s="17">
        <f t="shared" si="313"/>
        <v>0.48862263741410178</v>
      </c>
      <c r="Q1631" s="14">
        <f t="shared" si="311"/>
        <v>2.2213119179864682E-3</v>
      </c>
      <c r="R1631" s="12">
        <f t="shared" si="312"/>
        <v>5697.4211826784258</v>
      </c>
      <c r="S1631" s="12">
        <f>G1631*S1630+S1630</f>
        <v>3137.8219871205033</v>
      </c>
    </row>
    <row r="1632" spans="1:19" x14ac:dyDescent="0.25">
      <c r="A1632" s="1">
        <v>1632</v>
      </c>
      <c r="B1632" s="2">
        <v>39294</v>
      </c>
      <c r="C1632" s="1">
        <v>54602</v>
      </c>
      <c r="D1632" s="1">
        <v>55662</v>
      </c>
      <c r="E1632" s="1">
        <v>54169</v>
      </c>
      <c r="F1632" s="1">
        <v>54183</v>
      </c>
      <c r="G1632" s="14">
        <f t="shared" si="303"/>
        <v>-7.1463910725083624E-3</v>
      </c>
      <c r="H1632" s="15">
        <f t="shared" si="302"/>
        <v>9.4125463706329349E-4</v>
      </c>
      <c r="I1632" s="14">
        <f t="shared" si="304"/>
        <v>-2.4367280827683691E-2</v>
      </c>
      <c r="J1632" s="17">
        <f t="shared" si="305"/>
        <v>1.923615620647413E-2</v>
      </c>
      <c r="K1632" s="17">
        <f t="shared" si="306"/>
        <v>-1.8833273305269775E-3</v>
      </c>
      <c r="L1632" s="17">
        <f t="shared" si="307"/>
        <v>-5.2630637419813844E-3</v>
      </c>
      <c r="M1632" s="17">
        <f t="shared" si="308"/>
        <v>3.3266360651546339E-2</v>
      </c>
      <c r="N1632" s="17">
        <f t="shared" si="309"/>
        <v>-3.922979791816298E-2</v>
      </c>
      <c r="O1632" s="17">
        <f t="shared" si="310"/>
        <v>3.7687445345921016</v>
      </c>
      <c r="P1632" s="17">
        <f t="shared" si="313"/>
        <v>0.48992516119574003</v>
      </c>
      <c r="Q1632" s="14">
        <f t="shared" si="311"/>
        <v>-2.4367280827683691E-2</v>
      </c>
      <c r="R1632" s="12">
        <f t="shared" si="312"/>
        <v>5673.0539018507425</v>
      </c>
      <c r="S1632" s="12">
        <f>G1632*S1631+S1631</f>
        <v>3115.3978840846248</v>
      </c>
    </row>
    <row r="1633" spans="1:19" x14ac:dyDescent="0.25">
      <c r="A1633" s="1">
        <v>1633</v>
      </c>
      <c r="B1633" s="2">
        <v>39295</v>
      </c>
      <c r="C1633" s="1">
        <v>54170</v>
      </c>
      <c r="D1633" s="1">
        <v>54234</v>
      </c>
      <c r="E1633" s="1">
        <v>53036</v>
      </c>
      <c r="F1633" s="1">
        <v>54234</v>
      </c>
      <c r="G1633" s="14">
        <f t="shared" si="303"/>
        <v>9.4125463706329349E-4</v>
      </c>
      <c r="H1633" s="15">
        <f t="shared" si="302"/>
        <v>8.4264483534315371E-3</v>
      </c>
      <c r="I1633" s="14">
        <f t="shared" si="304"/>
        <v>-2.0672422986981354E-2</v>
      </c>
      <c r="J1633" s="17">
        <f t="shared" si="305"/>
        <v>1.904421872810946E-2</v>
      </c>
      <c r="K1633" s="17">
        <f t="shared" si="306"/>
        <v>-2.3848511894429231E-3</v>
      </c>
      <c r="L1633" s="17">
        <f t="shared" si="307"/>
        <v>3.3261058265062165E-3</v>
      </c>
      <c r="M1633" s="17">
        <f t="shared" si="308"/>
        <v>3.3266360651546339E-2</v>
      </c>
      <c r="N1633" s="17">
        <f t="shared" si="309"/>
        <v>-3.922979791816298E-2</v>
      </c>
      <c r="O1633" s="17">
        <f t="shared" si="310"/>
        <v>3.8067278896930672</v>
      </c>
      <c r="P1633" s="17">
        <f t="shared" si="313"/>
        <v>0.49362821929707984</v>
      </c>
      <c r="Q1633" s="14">
        <f t="shared" si="311"/>
        <v>-2.0672422986981354E-2</v>
      </c>
      <c r="R1633" s="12">
        <f t="shared" si="312"/>
        <v>5652.381478863761</v>
      </c>
      <c r="S1633" s="12">
        <f>G1633*S1632+S1632</f>
        <v>3118.3302667893167</v>
      </c>
    </row>
    <row r="1634" spans="1:19" x14ac:dyDescent="0.25">
      <c r="A1634" s="1">
        <v>1634</v>
      </c>
      <c r="B1634" s="2">
        <v>39296</v>
      </c>
      <c r="C1634" s="1">
        <v>54245</v>
      </c>
      <c r="D1634" s="1">
        <v>54959</v>
      </c>
      <c r="E1634" s="1">
        <v>54202</v>
      </c>
      <c r="F1634" s="1">
        <v>54691</v>
      </c>
      <c r="G1634" s="14">
        <f t="shared" si="303"/>
        <v>8.4264483534315371E-3</v>
      </c>
      <c r="H1634" s="15">
        <f t="shared" si="302"/>
        <v>-3.3734983818178521E-2</v>
      </c>
      <c r="I1634" s="14">
        <f t="shared" si="304"/>
        <v>-1.5706770984420415E-2</v>
      </c>
      <c r="J1634" s="17">
        <f t="shared" si="305"/>
        <v>1.8071336706776926E-2</v>
      </c>
      <c r="K1634" s="17">
        <f t="shared" si="306"/>
        <v>-3.3100636206469486E-3</v>
      </c>
      <c r="L1634" s="17">
        <f t="shared" si="307"/>
        <v>1.1736511974078486E-2</v>
      </c>
      <c r="M1634" s="17">
        <f t="shared" si="308"/>
        <v>3.3266360651546339E-2</v>
      </c>
      <c r="N1634" s="17">
        <f t="shared" si="309"/>
        <v>-3.922979791816298E-2</v>
      </c>
      <c r="O1634" s="17">
        <f t="shared" si="310"/>
        <v>4.0116655312234073</v>
      </c>
      <c r="P1634" s="17">
        <f t="shared" si="313"/>
        <v>0.51299141314520902</v>
      </c>
      <c r="Q1634" s="14">
        <f t="shared" si="311"/>
        <v>1.5706770984420415E-2</v>
      </c>
      <c r="R1634" s="12">
        <f t="shared" si="312"/>
        <v>5668.0882498481815</v>
      </c>
      <c r="S1634" s="12">
        <f>G1634*S1633+S1633</f>
        <v>3144.6067157313591</v>
      </c>
    </row>
    <row r="1635" spans="1:19" x14ac:dyDescent="0.25">
      <c r="A1635" s="1">
        <v>1635</v>
      </c>
      <c r="B1635" s="2">
        <v>39297</v>
      </c>
      <c r="C1635" s="1">
        <v>54697</v>
      </c>
      <c r="D1635" s="1">
        <v>54725</v>
      </c>
      <c r="E1635" s="1">
        <v>52575</v>
      </c>
      <c r="F1635" s="1">
        <v>52846</v>
      </c>
      <c r="G1635" s="14">
        <f t="shared" si="303"/>
        <v>-3.3734983818178521E-2</v>
      </c>
      <c r="H1635" s="15">
        <f t="shared" si="302"/>
        <v>4.6361124777656304E-3</v>
      </c>
      <c r="I1635" s="14">
        <f t="shared" si="304"/>
        <v>4.4774430446486324E-2</v>
      </c>
      <c r="J1635" s="17">
        <f t="shared" si="305"/>
        <v>1.9647942574563079E-2</v>
      </c>
      <c r="K1635" s="17">
        <f t="shared" si="306"/>
        <v>-5.5949340754826308E-3</v>
      </c>
      <c r="L1635" s="17">
        <f t="shared" si="307"/>
        <v>-2.8140049742695891E-2</v>
      </c>
      <c r="M1635" s="17">
        <f t="shared" si="308"/>
        <v>3.3266360651546339E-2</v>
      </c>
      <c r="N1635" s="17">
        <f t="shared" si="309"/>
        <v>-3.922979791816298E-2</v>
      </c>
      <c r="O1635" s="17">
        <f t="shared" si="310"/>
        <v>3.6897582683066981</v>
      </c>
      <c r="P1635" s="17">
        <f t="shared" si="313"/>
        <v>0.48210367201878379</v>
      </c>
      <c r="Q1635" s="14">
        <f t="shared" si="311"/>
        <v>4.4774430446486324E-2</v>
      </c>
      <c r="R1635" s="12">
        <f t="shared" si="312"/>
        <v>5712.8626802946674</v>
      </c>
      <c r="S1635" s="12">
        <f>G1635*S1634+S1634</f>
        <v>3038.5234590616265</v>
      </c>
    </row>
    <row r="1636" spans="1:19" x14ac:dyDescent="0.25">
      <c r="A1636" s="1">
        <v>1636</v>
      </c>
      <c r="B1636" s="2">
        <v>39300</v>
      </c>
      <c r="C1636" s="1">
        <v>52846</v>
      </c>
      <c r="D1636" s="1">
        <v>53207</v>
      </c>
      <c r="E1636" s="1">
        <v>51317</v>
      </c>
      <c r="F1636" s="1">
        <v>53091</v>
      </c>
      <c r="G1636" s="14">
        <f t="shared" si="303"/>
        <v>4.6361124777656304E-3</v>
      </c>
      <c r="H1636" s="15">
        <f t="shared" si="302"/>
        <v>1.3392100355992476E-2</v>
      </c>
      <c r="I1636" s="14">
        <f t="shared" si="304"/>
        <v>7.372799603738156E-3</v>
      </c>
      <c r="J1636" s="17">
        <f t="shared" si="305"/>
        <v>1.9825374370183262E-2</v>
      </c>
      <c r="K1636" s="17">
        <f t="shared" si="306"/>
        <v>-4.9735984433632767E-3</v>
      </c>
      <c r="L1636" s="17">
        <f t="shared" si="307"/>
        <v>9.6097109211289063E-3</v>
      </c>
      <c r="M1636" s="17">
        <f t="shared" si="308"/>
        <v>3.3266360651546339E-2</v>
      </c>
      <c r="N1636" s="17">
        <f t="shared" si="309"/>
        <v>-3.922979791816298E-2</v>
      </c>
      <c r="O1636" s="17">
        <f t="shared" si="310"/>
        <v>3.6567359191330704</v>
      </c>
      <c r="P1636" s="17">
        <f t="shared" si="313"/>
        <v>0.47878393229166549</v>
      </c>
      <c r="Q1636" s="14">
        <f t="shared" si="311"/>
        <v>7.372799603738156E-3</v>
      </c>
      <c r="R1636" s="12">
        <f t="shared" si="312"/>
        <v>5720.2354798984052</v>
      </c>
      <c r="S1636" s="12">
        <f>G1636*S1635+S1635</f>
        <v>3052.6103955841654</v>
      </c>
    </row>
    <row r="1637" spans="1:19" x14ac:dyDescent="0.25">
      <c r="A1637" s="1">
        <v>1637</v>
      </c>
      <c r="B1637" s="2">
        <v>39301</v>
      </c>
      <c r="C1637" s="1">
        <v>53092</v>
      </c>
      <c r="D1637" s="1">
        <v>54113</v>
      </c>
      <c r="E1637" s="1">
        <v>52746</v>
      </c>
      <c r="F1637" s="1">
        <v>53802</v>
      </c>
      <c r="G1637" s="14">
        <f t="shared" si="303"/>
        <v>1.3392100355992476E-2</v>
      </c>
      <c r="H1637" s="15">
        <f t="shared" si="302"/>
        <v>2.6746217612728218E-2</v>
      </c>
      <c r="I1637" s="14">
        <f t="shared" si="304"/>
        <v>-2.0860872124678576E-2</v>
      </c>
      <c r="J1637" s="17">
        <f t="shared" si="305"/>
        <v>2.0241493618564563E-2</v>
      </c>
      <c r="K1637" s="17">
        <f t="shared" si="306"/>
        <v>-4.4131141754315687E-3</v>
      </c>
      <c r="L1637" s="17">
        <f t="shared" si="307"/>
        <v>1.7805214531424043E-2</v>
      </c>
      <c r="M1637" s="17">
        <f t="shared" si="308"/>
        <v>3.3266360651546339E-2</v>
      </c>
      <c r="N1637" s="17">
        <f t="shared" si="309"/>
        <v>-3.922979791816298E-2</v>
      </c>
      <c r="O1637" s="17">
        <f t="shared" si="310"/>
        <v>3.5815617135693576</v>
      </c>
      <c r="P1637" s="17">
        <f t="shared" si="313"/>
        <v>0.47111347404566672</v>
      </c>
      <c r="Q1637" s="14">
        <f t="shared" si="311"/>
        <v>-2.0860872124678576E-2</v>
      </c>
      <c r="R1637" s="12">
        <f t="shared" si="312"/>
        <v>5699.3746077737269</v>
      </c>
      <c r="S1637" s="12">
        <f>G1637*S1636+S1636</f>
        <v>3093.4912603495745</v>
      </c>
    </row>
    <row r="1638" spans="1:19" x14ac:dyDescent="0.25">
      <c r="A1638" s="1">
        <v>1638</v>
      </c>
      <c r="B1638" s="2">
        <v>39302</v>
      </c>
      <c r="C1638" s="1">
        <v>53804</v>
      </c>
      <c r="D1638" s="1">
        <v>55616</v>
      </c>
      <c r="E1638" s="1">
        <v>53804</v>
      </c>
      <c r="F1638" s="1">
        <v>55241</v>
      </c>
      <c r="G1638" s="14">
        <f t="shared" si="303"/>
        <v>2.6746217612728218E-2</v>
      </c>
      <c r="H1638" s="15">
        <f t="shared" si="302"/>
        <v>-3.2765518364982538E-2</v>
      </c>
      <c r="I1638" s="14">
        <f t="shared" si="304"/>
        <v>-5.1482616923090085E-2</v>
      </c>
      <c r="J1638" s="17">
        <f t="shared" si="305"/>
        <v>2.1787624147629085E-2</v>
      </c>
      <c r="K1638" s="17">
        <f t="shared" si="306"/>
        <v>-2.5097878862074892E-3</v>
      </c>
      <c r="L1638" s="17">
        <f t="shared" si="307"/>
        <v>2.9256005498935707E-2</v>
      </c>
      <c r="M1638" s="17">
        <f t="shared" si="308"/>
        <v>3.3266360651546339E-2</v>
      </c>
      <c r="N1638" s="17">
        <f t="shared" si="309"/>
        <v>-3.922979791816298E-2</v>
      </c>
      <c r="O1638" s="17">
        <f t="shared" si="310"/>
        <v>3.3274008252799008</v>
      </c>
      <c r="P1638" s="17">
        <f t="shared" si="313"/>
        <v>0.44393248905785548</v>
      </c>
      <c r="Q1638" s="14">
        <f t="shared" si="311"/>
        <v>-5.1482616923090085E-2</v>
      </c>
      <c r="R1638" s="12">
        <f t="shared" si="312"/>
        <v>5647.8919908506368</v>
      </c>
      <c r="S1638" s="12">
        <f>G1638*S1637+S1637</f>
        <v>3176.2304507819572</v>
      </c>
    </row>
    <row r="1639" spans="1:19" x14ac:dyDescent="0.25">
      <c r="A1639" s="1">
        <v>1639</v>
      </c>
      <c r="B1639" s="2">
        <v>39303</v>
      </c>
      <c r="C1639" s="1">
        <v>55213</v>
      </c>
      <c r="D1639" s="1">
        <v>55213</v>
      </c>
      <c r="E1639" s="1">
        <v>53324</v>
      </c>
      <c r="F1639" s="1">
        <v>53431</v>
      </c>
      <c r="G1639" s="14">
        <f t="shared" si="303"/>
        <v>-3.2765518364982538E-2</v>
      </c>
      <c r="H1639" s="15">
        <f t="shared" si="302"/>
        <v>-1.4841571372424256E-2</v>
      </c>
      <c r="I1639" s="14">
        <f t="shared" si="304"/>
        <v>-4.7744065793107748E-2</v>
      </c>
      <c r="J1639" s="17">
        <f t="shared" si="305"/>
        <v>2.2813348315836729E-2</v>
      </c>
      <c r="K1639" s="17">
        <f t="shared" si="306"/>
        <v>-5.3532240469494228E-3</v>
      </c>
      <c r="L1639" s="17">
        <f t="shared" si="307"/>
        <v>-2.7412294318033114E-2</v>
      </c>
      <c r="M1639" s="17">
        <f t="shared" si="308"/>
        <v>3.3266360651546339E-2</v>
      </c>
      <c r="N1639" s="17">
        <f t="shared" si="309"/>
        <v>-3.922979791816298E-2</v>
      </c>
      <c r="O1639" s="17">
        <f t="shared" si="310"/>
        <v>3.1777956293852498</v>
      </c>
      <c r="P1639" s="17">
        <f t="shared" si="313"/>
        <v>0.42694472858809668</v>
      </c>
      <c r="Q1639" s="14">
        <f t="shared" si="311"/>
        <v>-4.7744065793107748E-2</v>
      </c>
      <c r="R1639" s="12">
        <f t="shared" si="312"/>
        <v>5600.1479250575294</v>
      </c>
      <c r="S1639" s="12">
        <f>G1639*S1638+S1638</f>
        <v>3072.1596136154444</v>
      </c>
    </row>
    <row r="1640" spans="1:19" x14ac:dyDescent="0.25">
      <c r="A1640" s="1">
        <v>1640</v>
      </c>
      <c r="B1640" s="2">
        <v>39304</v>
      </c>
      <c r="C1640" s="1">
        <v>53431</v>
      </c>
      <c r="D1640" s="1">
        <v>53431</v>
      </c>
      <c r="E1640" s="1">
        <v>51682</v>
      </c>
      <c r="F1640" s="1">
        <v>52638</v>
      </c>
      <c r="G1640" s="14">
        <f t="shared" si="303"/>
        <v>-1.4841571372424256E-2</v>
      </c>
      <c r="H1640" s="15">
        <f t="shared" si="302"/>
        <v>-3.8755271856832918E-3</v>
      </c>
      <c r="I1640" s="14">
        <f t="shared" si="304"/>
        <v>-6.4859596871971958E-2</v>
      </c>
      <c r="J1640" s="17">
        <f t="shared" si="305"/>
        <v>2.2889428195334339E-2</v>
      </c>
      <c r="K1640" s="17">
        <f t="shared" si="306"/>
        <v>-5.5604399162221489E-3</v>
      </c>
      <c r="L1640" s="17">
        <f t="shared" si="307"/>
        <v>-9.2811314562021071E-3</v>
      </c>
      <c r="M1640" s="17">
        <f t="shared" si="308"/>
        <v>3.3266360651546339E-2</v>
      </c>
      <c r="N1640" s="17">
        <f t="shared" si="309"/>
        <v>-3.922979791816298E-2</v>
      </c>
      <c r="O1640" s="17">
        <f t="shared" si="310"/>
        <v>3.1672332725413628</v>
      </c>
      <c r="P1640" s="17">
        <f t="shared" si="313"/>
        <v>0.42571530676734815</v>
      </c>
      <c r="Q1640" s="14">
        <f t="shared" si="311"/>
        <v>-6.4859596871971958E-2</v>
      </c>
      <c r="R1640" s="12">
        <f t="shared" si="312"/>
        <v>5535.2883281855575</v>
      </c>
      <c r="S1640" s="12">
        <f>G1640*S1639+S1639</f>
        <v>3026.5639374424914</v>
      </c>
    </row>
    <row r="1641" spans="1:19" x14ac:dyDescent="0.25">
      <c r="A1641" s="1">
        <v>1641</v>
      </c>
      <c r="B1641" s="2">
        <v>39307</v>
      </c>
      <c r="C1641" s="1">
        <v>52647</v>
      </c>
      <c r="D1641" s="1">
        <v>53670</v>
      </c>
      <c r="E1641" s="1">
        <v>52202</v>
      </c>
      <c r="F1641" s="1">
        <v>52434</v>
      </c>
      <c r="G1641" s="14">
        <f t="shared" si="303"/>
        <v>-3.8755271856832918E-3</v>
      </c>
      <c r="H1641" s="15">
        <f t="shared" si="302"/>
        <v>-2.9026967235000201E-2</v>
      </c>
      <c r="I1641" s="14">
        <f t="shared" si="304"/>
        <v>-8.6732268935553192E-2</v>
      </c>
      <c r="J1641" s="17">
        <f t="shared" si="305"/>
        <v>2.2474561306815927E-2</v>
      </c>
      <c r="K1641" s="17">
        <f t="shared" si="306"/>
        <v>-6.5081874318779027E-3</v>
      </c>
      <c r="L1641" s="17">
        <f t="shared" si="307"/>
        <v>2.6326602461946109E-3</v>
      </c>
      <c r="M1641" s="17">
        <f t="shared" si="308"/>
        <v>3.3266360651546339E-2</v>
      </c>
      <c r="N1641" s="17">
        <f t="shared" si="309"/>
        <v>-3.922979791816298E-2</v>
      </c>
      <c r="O1641" s="17">
        <f t="shared" si="310"/>
        <v>3.225698494400564</v>
      </c>
      <c r="P1641" s="17">
        <f t="shared" si="313"/>
        <v>0.43246964688114864</v>
      </c>
      <c r="Q1641" s="14">
        <f t="shared" si="311"/>
        <v>-8.6732268935553192E-2</v>
      </c>
      <c r="R1641" s="12">
        <f t="shared" si="312"/>
        <v>5448.5560592500042</v>
      </c>
      <c r="S1641" s="12">
        <f>G1641*S1640+S1640</f>
        <v>3014.8344066237241</v>
      </c>
    </row>
    <row r="1642" spans="1:19" x14ac:dyDescent="0.25">
      <c r="A1642" s="1">
        <v>1642</v>
      </c>
      <c r="B1642" s="2">
        <v>39308</v>
      </c>
      <c r="C1642" s="1">
        <v>52434</v>
      </c>
      <c r="D1642" s="1">
        <v>52945</v>
      </c>
      <c r="E1642" s="1">
        <v>50912</v>
      </c>
      <c r="F1642" s="1">
        <v>50912</v>
      </c>
      <c r="G1642" s="14">
        <f t="shared" si="303"/>
        <v>-2.9026967235000201E-2</v>
      </c>
      <c r="H1642" s="15">
        <f t="shared" si="302"/>
        <v>-3.1957102451288466E-2</v>
      </c>
      <c r="I1642" s="14">
        <f t="shared" si="304"/>
        <v>-4.6396571277360743E-2</v>
      </c>
      <c r="J1642" s="17">
        <f t="shared" si="305"/>
        <v>2.1614454079615403E-2</v>
      </c>
      <c r="K1642" s="17">
        <f t="shared" si="306"/>
        <v>-5.8679499941717362E-3</v>
      </c>
      <c r="L1642" s="17">
        <f t="shared" si="307"/>
        <v>-2.3159017240828465E-2</v>
      </c>
      <c r="M1642" s="17">
        <f t="shared" si="308"/>
        <v>3.3266360651546339E-2</v>
      </c>
      <c r="N1642" s="17">
        <f t="shared" si="309"/>
        <v>-3.5586785876813527E-2</v>
      </c>
      <c r="O1642" s="17">
        <f t="shared" si="310"/>
        <v>3.1855140210686739</v>
      </c>
      <c r="P1642" s="17">
        <f t="shared" si="313"/>
        <v>0.42784054136867</v>
      </c>
      <c r="Q1642" s="14">
        <f t="shared" si="311"/>
        <v>-4.6396571277360743E-2</v>
      </c>
      <c r="R1642" s="12">
        <f t="shared" si="312"/>
        <v>5402.1594879726435</v>
      </c>
      <c r="S1642" s="12">
        <f>G1642*S1641+S1641</f>
        <v>2927.322907083706</v>
      </c>
    </row>
    <row r="1643" spans="1:19" x14ac:dyDescent="0.25">
      <c r="A1643" s="1">
        <v>1643</v>
      </c>
      <c r="B1643" s="2">
        <v>39309</v>
      </c>
      <c r="C1643" s="1">
        <v>50912</v>
      </c>
      <c r="D1643" s="1">
        <v>51286</v>
      </c>
      <c r="E1643" s="1">
        <v>49106</v>
      </c>
      <c r="F1643" s="1">
        <v>49285</v>
      </c>
      <c r="G1643" s="14">
        <f t="shared" si="303"/>
        <v>-3.1957102451288466E-2</v>
      </c>
      <c r="H1643" s="15">
        <f t="shared" si="302"/>
        <v>-2.5748199249264525E-2</v>
      </c>
      <c r="I1643" s="14">
        <f t="shared" si="304"/>
        <v>-1.1154712149188395E-3</v>
      </c>
      <c r="J1643" s="17">
        <f t="shared" si="305"/>
        <v>2.2432613382622625E-2</v>
      </c>
      <c r="K1643" s="17">
        <f t="shared" si="306"/>
        <v>-8.2445626312295898E-3</v>
      </c>
      <c r="L1643" s="17">
        <f t="shared" si="307"/>
        <v>-2.3712539820058876E-2</v>
      </c>
      <c r="M1643" s="17">
        <f t="shared" si="308"/>
        <v>3.3266360651546339E-2</v>
      </c>
      <c r="N1643" s="17">
        <f t="shared" si="309"/>
        <v>-3.5586785876813527E-2</v>
      </c>
      <c r="O1643" s="17">
        <f t="shared" si="310"/>
        <v>3.0693323757675421</v>
      </c>
      <c r="P1643" s="17">
        <f t="shared" si="313"/>
        <v>0.41412085725609743</v>
      </c>
      <c r="Q1643" s="14">
        <f t="shared" si="311"/>
        <v>-1.1154712149188395E-3</v>
      </c>
      <c r="R1643" s="12">
        <f t="shared" si="312"/>
        <v>5401.0440167577244</v>
      </c>
      <c r="S1643" s="12">
        <f>G1643*S1642+S1642</f>
        <v>2833.7741490340286</v>
      </c>
    </row>
    <row r="1644" spans="1:19" x14ac:dyDescent="0.25">
      <c r="A1644" s="1">
        <v>1644</v>
      </c>
      <c r="B1644" s="2">
        <v>39310</v>
      </c>
      <c r="C1644" s="1">
        <v>49281</v>
      </c>
      <c r="D1644" s="1">
        <v>49281</v>
      </c>
      <c r="E1644" s="1">
        <v>44938</v>
      </c>
      <c r="F1644" s="1">
        <v>48016</v>
      </c>
      <c r="G1644" s="14">
        <f t="shared" si="303"/>
        <v>-2.5748199249264525E-2</v>
      </c>
      <c r="H1644" s="15">
        <f t="shared" si="302"/>
        <v>1.1308730423192248E-2</v>
      </c>
      <c r="I1644" s="14">
        <f t="shared" si="304"/>
        <v>3.7009267480754726E-2</v>
      </c>
      <c r="J1644" s="17">
        <f t="shared" si="305"/>
        <v>2.1510522299305911E-2</v>
      </c>
      <c r="K1644" s="17">
        <f t="shared" si="306"/>
        <v>-7.4516302504483711E-3</v>
      </c>
      <c r="L1644" s="17">
        <f t="shared" si="307"/>
        <v>-1.8296568998816154E-2</v>
      </c>
      <c r="M1644" s="17">
        <f t="shared" si="308"/>
        <v>3.3266360651546339E-2</v>
      </c>
      <c r="N1644" s="17">
        <f t="shared" si="309"/>
        <v>-2.8140049742695891E-2</v>
      </c>
      <c r="O1644" s="17">
        <f t="shared" si="310"/>
        <v>2.8547149873819504</v>
      </c>
      <c r="P1644" s="17">
        <f t="shared" si="313"/>
        <v>0.38735323606980043</v>
      </c>
      <c r="Q1644" s="14">
        <f t="shared" si="311"/>
        <v>3.7009267480754726E-2</v>
      </c>
      <c r="R1644" s="12">
        <f t="shared" si="312"/>
        <v>5438.0532842384791</v>
      </c>
      <c r="S1644" s="12">
        <f>G1644*S1643+S1643</f>
        <v>2760.8095676172852</v>
      </c>
    </row>
    <row r="1645" spans="1:19" x14ac:dyDescent="0.25">
      <c r="A1645" s="1">
        <v>1645</v>
      </c>
      <c r="B1645" s="2">
        <v>39311</v>
      </c>
      <c r="C1645" s="1">
        <v>48026</v>
      </c>
      <c r="D1645" s="1">
        <v>49588</v>
      </c>
      <c r="E1645" s="1">
        <v>46877</v>
      </c>
      <c r="F1645" s="1">
        <v>48559</v>
      </c>
      <c r="G1645" s="14">
        <f t="shared" si="303"/>
        <v>1.1308730423192248E-2</v>
      </c>
      <c r="H1645" s="15">
        <f t="shared" si="302"/>
        <v>1.3323997611153438E-2</v>
      </c>
      <c r="I1645" s="14">
        <f t="shared" si="304"/>
        <v>6.4443887454029403E-2</v>
      </c>
      <c r="J1645" s="17">
        <f t="shared" si="305"/>
        <v>2.1812221796147821E-2</v>
      </c>
      <c r="K1645" s="17">
        <f t="shared" si="306"/>
        <v>-5.4965694092790141E-3</v>
      </c>
      <c r="L1645" s="17">
        <f t="shared" si="307"/>
        <v>1.6805299832471261E-2</v>
      </c>
      <c r="M1645" s="17">
        <f t="shared" si="308"/>
        <v>3.3266360651546339E-2</v>
      </c>
      <c r="N1645" s="17">
        <f t="shared" si="309"/>
        <v>-2.8140049742695891E-2</v>
      </c>
      <c r="O1645" s="17">
        <f t="shared" si="310"/>
        <v>2.81522950610593</v>
      </c>
      <c r="P1645" s="17">
        <f t="shared" si="313"/>
        <v>0.3822099706819192</v>
      </c>
      <c r="Q1645" s="14">
        <f t="shared" si="311"/>
        <v>6.4443887454029403E-2</v>
      </c>
      <c r="R1645" s="12">
        <f t="shared" si="312"/>
        <v>5502.4971716925083</v>
      </c>
      <c r="S1645" s="12">
        <f>G1645*S1644+S1644</f>
        <v>2792.030818767239</v>
      </c>
    </row>
    <row r="1646" spans="1:19" x14ac:dyDescent="0.25">
      <c r="A1646" s="1">
        <v>1646</v>
      </c>
      <c r="B1646" s="2">
        <v>39314</v>
      </c>
      <c r="C1646" s="1">
        <v>48561</v>
      </c>
      <c r="D1646" s="1">
        <v>49574</v>
      </c>
      <c r="E1646" s="1">
        <v>48561</v>
      </c>
      <c r="F1646" s="1">
        <v>49206</v>
      </c>
      <c r="G1646" s="14">
        <f t="shared" si="303"/>
        <v>1.3323997611153438E-2</v>
      </c>
      <c r="H1646" s="15">
        <f t="shared" si="302"/>
        <v>1.2376539446409041E-2</v>
      </c>
      <c r="I1646" s="14">
        <f t="shared" si="304"/>
        <v>5.3110420328913222E-2</v>
      </c>
      <c r="J1646" s="17">
        <f t="shared" si="305"/>
        <v>2.0084344705392804E-2</v>
      </c>
      <c r="K1646" s="17">
        <f t="shared" si="306"/>
        <v>-6.6880932852002211E-3</v>
      </c>
      <c r="L1646" s="17">
        <f t="shared" si="307"/>
        <v>2.0012090896353658E-2</v>
      </c>
      <c r="M1646" s="17">
        <f t="shared" si="308"/>
        <v>2.9256005498935707E-2</v>
      </c>
      <c r="N1646" s="17">
        <f t="shared" si="309"/>
        <v>-2.8140049742695891E-2</v>
      </c>
      <c r="O1646" s="17">
        <f t="shared" si="310"/>
        <v>2.8577509539666637</v>
      </c>
      <c r="P1646" s="17">
        <f t="shared" si="313"/>
        <v>0.38774574242150828</v>
      </c>
      <c r="Q1646" s="14">
        <f t="shared" si="311"/>
        <v>5.3110420328913222E-2</v>
      </c>
      <c r="R1646" s="12">
        <f t="shared" si="312"/>
        <v>5555.6075920214216</v>
      </c>
      <c r="S1646" s="12">
        <f>G1646*S1645+S1645</f>
        <v>2829.2318307267606</v>
      </c>
    </row>
    <row r="1647" spans="1:19" x14ac:dyDescent="0.25">
      <c r="A1647" s="1">
        <v>1647</v>
      </c>
      <c r="B1647" s="2">
        <v>39315</v>
      </c>
      <c r="C1647" s="1">
        <v>49208</v>
      </c>
      <c r="D1647" s="1">
        <v>50064</v>
      </c>
      <c r="E1647" s="1">
        <v>48739</v>
      </c>
      <c r="F1647" s="1">
        <v>49815</v>
      </c>
      <c r="G1647" s="14">
        <f t="shared" si="303"/>
        <v>1.2376539446409041E-2</v>
      </c>
      <c r="H1647" s="15">
        <f t="shared" si="302"/>
        <v>3.8743350396466925E-2</v>
      </c>
      <c r="I1647" s="14">
        <f t="shared" si="304"/>
        <v>6.2914099984494598E-2</v>
      </c>
      <c r="J1647" s="17">
        <f t="shared" si="305"/>
        <v>2.0676372231809424E-2</v>
      </c>
      <c r="K1647" s="17">
        <f t="shared" si="306"/>
        <v>-5.3865645839390611E-3</v>
      </c>
      <c r="L1647" s="17">
        <f t="shared" si="307"/>
        <v>1.7763104030348101E-2</v>
      </c>
      <c r="M1647" s="17">
        <f t="shared" si="308"/>
        <v>2.9256005498935707E-2</v>
      </c>
      <c r="N1647" s="17">
        <f t="shared" si="309"/>
        <v>-2.8140049742695891E-2</v>
      </c>
      <c r="O1647" s="17">
        <f t="shared" si="310"/>
        <v>2.7759248381749981</v>
      </c>
      <c r="P1647" s="17">
        <f t="shared" si="313"/>
        <v>0.37701810929394119</v>
      </c>
      <c r="Q1647" s="14">
        <f t="shared" si="311"/>
        <v>6.2914099984494598E-2</v>
      </c>
      <c r="R1647" s="12">
        <f t="shared" si="312"/>
        <v>5618.5216920059165</v>
      </c>
      <c r="S1647" s="12">
        <f>G1647*S1646+S1646</f>
        <v>2864.2479300827863</v>
      </c>
    </row>
    <row r="1648" spans="1:19" x14ac:dyDescent="0.25">
      <c r="A1648" s="1">
        <v>1648</v>
      </c>
      <c r="B1648" s="2">
        <v>39316</v>
      </c>
      <c r="C1648" s="1">
        <v>49815</v>
      </c>
      <c r="D1648" s="1">
        <v>51749</v>
      </c>
      <c r="E1648" s="1">
        <v>49815</v>
      </c>
      <c r="F1648" s="1">
        <v>51745</v>
      </c>
      <c r="G1648" s="14">
        <f t="shared" si="303"/>
        <v>3.8743350396466925E-2</v>
      </c>
      <c r="H1648" s="15">
        <f t="shared" si="302"/>
        <v>1.9905304860372564E-3</v>
      </c>
      <c r="I1648" s="14">
        <f t="shared" si="304"/>
        <v>2.5680240512213404E-2</v>
      </c>
      <c r="J1648" s="17">
        <f t="shared" si="305"/>
        <v>2.359981037835553E-2</v>
      </c>
      <c r="K1648" s="17">
        <f t="shared" si="306"/>
        <v>-2.8664248666454856E-3</v>
      </c>
      <c r="L1648" s="17">
        <f t="shared" si="307"/>
        <v>4.1609775263112408E-2</v>
      </c>
      <c r="M1648" s="17">
        <f t="shared" si="308"/>
        <v>4.1609775263112408E-2</v>
      </c>
      <c r="N1648" s="17">
        <f t="shared" si="309"/>
        <v>-2.8140049742695891E-2</v>
      </c>
      <c r="O1648" s="17">
        <f t="shared" si="310"/>
        <v>2.955524806664509</v>
      </c>
      <c r="P1648" s="17">
        <f t="shared" si="313"/>
        <v>0.40016844377409111</v>
      </c>
      <c r="Q1648" s="14">
        <f t="shared" si="311"/>
        <v>2.5680240512213404E-2</v>
      </c>
      <c r="R1648" s="12">
        <f t="shared" si="312"/>
        <v>5644.20193251813</v>
      </c>
      <c r="S1648" s="12">
        <f>G1648*S1647+S1647</f>
        <v>2975.2184912603389</v>
      </c>
    </row>
    <row r="1649" spans="1:19" x14ac:dyDescent="0.25">
      <c r="A1649" s="1">
        <v>1649</v>
      </c>
      <c r="B1649" s="2">
        <v>39317</v>
      </c>
      <c r="C1649" s="1">
        <v>51745</v>
      </c>
      <c r="D1649" s="1">
        <v>52351</v>
      </c>
      <c r="E1649" s="1">
        <v>51082</v>
      </c>
      <c r="F1649" s="1">
        <v>51848</v>
      </c>
      <c r="G1649" s="14">
        <f t="shared" si="303"/>
        <v>1.9905304860372564E-3</v>
      </c>
      <c r="H1649" s="15">
        <f t="shared" si="302"/>
        <v>2.2180219101990417E-2</v>
      </c>
      <c r="I1649" s="14">
        <f t="shared" si="304"/>
        <v>-3.3082929128946947E-3</v>
      </c>
      <c r="J1649" s="17">
        <f t="shared" si="305"/>
        <v>2.3437781351709455E-2</v>
      </c>
      <c r="K1649" s="17">
        <f t="shared" si="306"/>
        <v>-3.2954860578051043E-3</v>
      </c>
      <c r="L1649" s="17">
        <f t="shared" si="307"/>
        <v>5.2860165438423611E-3</v>
      </c>
      <c r="M1649" s="17">
        <f t="shared" si="308"/>
        <v>4.1609775263112408E-2</v>
      </c>
      <c r="N1649" s="17">
        <f t="shared" si="309"/>
        <v>-2.8140049742695891E-2</v>
      </c>
      <c r="O1649" s="17">
        <f t="shared" si="310"/>
        <v>2.9759568091849715</v>
      </c>
      <c r="P1649" s="17">
        <f t="shared" si="313"/>
        <v>0.4027124768141197</v>
      </c>
      <c r="Q1649" s="14">
        <f t="shared" si="311"/>
        <v>-3.3082929128946947E-3</v>
      </c>
      <c r="R1649" s="12">
        <f t="shared" si="312"/>
        <v>5640.893639605235</v>
      </c>
      <c r="S1649" s="12">
        <f>G1649*S1648+S1648</f>
        <v>2981.1407543698142</v>
      </c>
    </row>
    <row r="1650" spans="1:19" x14ac:dyDescent="0.25">
      <c r="A1650" s="1">
        <v>1650</v>
      </c>
      <c r="B1650" s="2">
        <v>39318</v>
      </c>
      <c r="C1650" s="1">
        <v>51845</v>
      </c>
      <c r="D1650" s="1">
        <v>52998</v>
      </c>
      <c r="E1650" s="1">
        <v>51390</v>
      </c>
      <c r="F1650" s="1">
        <v>52998</v>
      </c>
      <c r="G1650" s="14">
        <f t="shared" si="303"/>
        <v>2.2180219101990417E-2</v>
      </c>
      <c r="H1650" s="15">
        <f t="shared" si="302"/>
        <v>1.5094909241857302E-3</v>
      </c>
      <c r="I1650" s="14">
        <f t="shared" si="304"/>
        <v>-4.3828870753943594E-3</v>
      </c>
      <c r="J1650" s="17">
        <f t="shared" si="305"/>
        <v>2.2685156979597436E-2</v>
      </c>
      <c r="K1650" s="17">
        <f t="shared" si="306"/>
        <v>4.3219413687282476E-4</v>
      </c>
      <c r="L1650" s="17">
        <f t="shared" si="307"/>
        <v>2.1748024965117591E-2</v>
      </c>
      <c r="M1650" s="17">
        <f t="shared" si="308"/>
        <v>4.1609775263112408E-2</v>
      </c>
      <c r="N1650" s="17">
        <f t="shared" si="309"/>
        <v>-2.7412294318033114E-2</v>
      </c>
      <c r="O1650" s="17">
        <f t="shared" si="310"/>
        <v>3.0426092992533644</v>
      </c>
      <c r="P1650" s="17">
        <f t="shared" si="313"/>
        <v>0.41089174378682858</v>
      </c>
      <c r="Q1650" s="14">
        <f t="shared" si="311"/>
        <v>-4.3828870753943594E-3</v>
      </c>
      <c r="R1650" s="12">
        <f t="shared" si="312"/>
        <v>5636.5107525298408</v>
      </c>
      <c r="S1650" s="12">
        <f>G1650*S1649+S1649</f>
        <v>3047.2631094756098</v>
      </c>
    </row>
    <row r="1651" spans="1:19" x14ac:dyDescent="0.25">
      <c r="A1651" s="1">
        <v>1651</v>
      </c>
      <c r="B1651" s="2">
        <v>39321</v>
      </c>
      <c r="C1651" s="1">
        <v>52995</v>
      </c>
      <c r="D1651" s="1">
        <v>53396</v>
      </c>
      <c r="E1651" s="1">
        <v>52502</v>
      </c>
      <c r="F1651" s="1">
        <v>53078</v>
      </c>
      <c r="G1651" s="14">
        <f t="shared" si="303"/>
        <v>1.5094909241857302E-3</v>
      </c>
      <c r="H1651" s="15">
        <f t="shared" si="302"/>
        <v>-2.6998002939070842E-2</v>
      </c>
      <c r="I1651" s="14">
        <f t="shared" si="304"/>
        <v>-3.5599611985939195E-3</v>
      </c>
      <c r="J1651" s="17">
        <f t="shared" si="305"/>
        <v>2.2658118668130965E-2</v>
      </c>
      <c r="K1651" s="17">
        <f t="shared" si="306"/>
        <v>2.2375269996749808E-4</v>
      </c>
      <c r="L1651" s="17">
        <f t="shared" si="307"/>
        <v>1.2857382242182321E-3</v>
      </c>
      <c r="M1651" s="17">
        <f t="shared" si="308"/>
        <v>4.1609775263112408E-2</v>
      </c>
      <c r="N1651" s="17">
        <f t="shared" si="309"/>
        <v>-2.7412294318033114E-2</v>
      </c>
      <c r="O1651" s="17">
        <f t="shared" si="310"/>
        <v>3.0462400957510325</v>
      </c>
      <c r="P1651" s="17">
        <f t="shared" si="313"/>
        <v>0.41133213638594485</v>
      </c>
      <c r="Q1651" s="14">
        <f t="shared" si="311"/>
        <v>-3.5599611985939195E-3</v>
      </c>
      <c r="R1651" s="12">
        <f t="shared" si="312"/>
        <v>5632.9507913312473</v>
      </c>
      <c r="S1651" s="12">
        <f>G1651*S1650+S1650</f>
        <v>3051.8629254829693</v>
      </c>
    </row>
    <row r="1652" spans="1:19" x14ac:dyDescent="0.25">
      <c r="A1652" s="1">
        <v>1652</v>
      </c>
      <c r="B1652" s="2">
        <v>39322</v>
      </c>
      <c r="C1652" s="1">
        <v>53072</v>
      </c>
      <c r="D1652" s="1">
        <v>53072</v>
      </c>
      <c r="E1652" s="1">
        <v>51390</v>
      </c>
      <c r="F1652" s="1">
        <v>51645</v>
      </c>
      <c r="G1652" s="14">
        <f t="shared" si="303"/>
        <v>-2.6998002939070842E-2</v>
      </c>
      <c r="H1652" s="15">
        <f t="shared" si="302"/>
        <v>2.1105624939490752E-2</v>
      </c>
      <c r="I1652" s="14">
        <f t="shared" si="304"/>
        <v>5.7094252720839345E-2</v>
      </c>
      <c r="J1652" s="17">
        <f t="shared" si="305"/>
        <v>2.3370197779044699E-2</v>
      </c>
      <c r="K1652" s="17">
        <f t="shared" si="306"/>
        <v>-2.4689208530367232E-3</v>
      </c>
      <c r="L1652" s="17">
        <f t="shared" si="307"/>
        <v>-2.4529082086034118E-2</v>
      </c>
      <c r="M1652" s="17">
        <f t="shared" si="308"/>
        <v>4.1609775263112408E-2</v>
      </c>
      <c r="N1652" s="17">
        <f t="shared" si="309"/>
        <v>-2.7412294318033114E-2</v>
      </c>
      <c r="O1652" s="17">
        <f t="shared" si="310"/>
        <v>2.9534225697925152</v>
      </c>
      <c r="P1652" s="17">
        <f t="shared" si="313"/>
        <v>0.39990569250045183</v>
      </c>
      <c r="Q1652" s="14">
        <f t="shared" si="311"/>
        <v>5.7094252720839345E-2</v>
      </c>
      <c r="R1652" s="12">
        <f t="shared" si="312"/>
        <v>5690.0450440520863</v>
      </c>
      <c r="S1652" s="12">
        <f>G1652*S1651+S1651</f>
        <v>2969.468721251139</v>
      </c>
    </row>
    <row r="1653" spans="1:19" x14ac:dyDescent="0.25">
      <c r="A1653" s="1">
        <v>1653</v>
      </c>
      <c r="B1653" s="2">
        <v>39323</v>
      </c>
      <c r="C1653" s="1">
        <v>51648</v>
      </c>
      <c r="D1653" s="1">
        <v>52810</v>
      </c>
      <c r="E1653" s="1">
        <v>51647</v>
      </c>
      <c r="F1653" s="1">
        <v>52735</v>
      </c>
      <c r="G1653" s="14">
        <f t="shared" si="303"/>
        <v>2.1105624939490752E-2</v>
      </c>
      <c r="H1653" s="15">
        <f t="shared" si="302"/>
        <v>2.3324168009861701E-3</v>
      </c>
      <c r="I1653" s="14">
        <f t="shared" si="304"/>
        <v>3.9575940408322907E-2</v>
      </c>
      <c r="J1653" s="17">
        <f t="shared" si="305"/>
        <v>2.2907328564207484E-2</v>
      </c>
      <c r="K1653" s="17">
        <f t="shared" si="306"/>
        <v>-2.8449603645858876E-3</v>
      </c>
      <c r="L1653" s="17">
        <f t="shared" si="307"/>
        <v>2.3950585304076639E-2</v>
      </c>
      <c r="M1653" s="17">
        <f t="shared" si="308"/>
        <v>4.1609775263112408E-2</v>
      </c>
      <c r="N1653" s="17">
        <f t="shared" si="309"/>
        <v>-2.7412294318033114E-2</v>
      </c>
      <c r="O1653" s="17">
        <f t="shared" si="310"/>
        <v>3.0130999076423057</v>
      </c>
      <c r="P1653" s="17">
        <f t="shared" si="313"/>
        <v>0.4072928256679087</v>
      </c>
      <c r="Q1653" s="14">
        <f t="shared" si="311"/>
        <v>3.9575940408322907E-2</v>
      </c>
      <c r="R1653" s="12">
        <f t="shared" si="312"/>
        <v>5729.6209844604091</v>
      </c>
      <c r="S1653" s="12">
        <f>G1653*S1652+S1652</f>
        <v>3032.1412143514149</v>
      </c>
    </row>
    <row r="1654" spans="1:19" x14ac:dyDescent="0.25">
      <c r="A1654" s="1">
        <v>1654</v>
      </c>
      <c r="B1654" s="2">
        <v>39324</v>
      </c>
      <c r="C1654" s="1">
        <v>52728</v>
      </c>
      <c r="D1654" s="1">
        <v>53645</v>
      </c>
      <c r="E1654" s="1">
        <v>52223</v>
      </c>
      <c r="F1654" s="1">
        <v>52858</v>
      </c>
      <c r="G1654" s="14">
        <f t="shared" si="303"/>
        <v>2.3324168009861701E-3</v>
      </c>
      <c r="H1654" s="15">
        <f t="shared" si="302"/>
        <v>3.3656210980362422E-2</v>
      </c>
      <c r="I1654" s="14">
        <f t="shared" si="304"/>
        <v>4.4848433059673898E-2</v>
      </c>
      <c r="J1654" s="17">
        <f t="shared" si="305"/>
        <v>2.1374017828192218E-2</v>
      </c>
      <c r="K1654" s="17">
        <f t="shared" si="306"/>
        <v>-5.0509802018797363E-4</v>
      </c>
      <c r="L1654" s="17">
        <f t="shared" si="307"/>
        <v>2.8375148211741436E-3</v>
      </c>
      <c r="M1654" s="17">
        <f t="shared" si="308"/>
        <v>4.1609775263112408E-2</v>
      </c>
      <c r="N1654" s="17">
        <f t="shared" si="309"/>
        <v>-2.4529082086034118E-2</v>
      </c>
      <c r="O1654" s="17">
        <f t="shared" si="310"/>
        <v>3.0943577328690033</v>
      </c>
      <c r="P1654" s="17">
        <f t="shared" si="313"/>
        <v>0.41711943393466894</v>
      </c>
      <c r="Q1654" s="14">
        <f t="shared" si="311"/>
        <v>4.4848433059673898E-2</v>
      </c>
      <c r="R1654" s="12">
        <f t="shared" si="312"/>
        <v>5774.469417520083</v>
      </c>
      <c r="S1654" s="12">
        <f>G1654*S1653+S1653</f>
        <v>3039.2134314627306</v>
      </c>
    </row>
    <row r="1655" spans="1:19" x14ac:dyDescent="0.25">
      <c r="A1655" s="1">
        <v>1655</v>
      </c>
      <c r="B1655" s="2">
        <v>39325</v>
      </c>
      <c r="C1655" s="1">
        <v>52874</v>
      </c>
      <c r="D1655" s="1">
        <v>54715</v>
      </c>
      <c r="E1655" s="1">
        <v>52874</v>
      </c>
      <c r="F1655" s="1">
        <v>54637</v>
      </c>
      <c r="G1655" s="14">
        <f t="shared" si="303"/>
        <v>3.3656210980362422E-2</v>
      </c>
      <c r="H1655" s="15">
        <f t="shared" si="302"/>
        <v>3.587312626974315E-3</v>
      </c>
      <c r="I1655" s="14">
        <f t="shared" si="304"/>
        <v>-4.0475969252133925E-3</v>
      </c>
      <c r="J1655" s="17">
        <f t="shared" si="305"/>
        <v>2.2678717480619816E-2</v>
      </c>
      <c r="K1655" s="17">
        <f t="shared" si="306"/>
        <v>2.7280874699978047E-3</v>
      </c>
      <c r="L1655" s="17">
        <f t="shared" si="307"/>
        <v>3.0928123510364617E-2</v>
      </c>
      <c r="M1655" s="17">
        <f t="shared" si="308"/>
        <v>4.1609775263112408E-2</v>
      </c>
      <c r="N1655" s="17">
        <f t="shared" si="309"/>
        <v>-2.4529082086034118E-2</v>
      </c>
      <c r="O1655" s="17">
        <f t="shared" si="310"/>
        <v>2.9163402827195029</v>
      </c>
      <c r="P1655" s="17">
        <f t="shared" si="313"/>
        <v>0.39523990431808154</v>
      </c>
      <c r="Q1655" s="14">
        <f t="shared" si="311"/>
        <v>-4.0475969252133925E-3</v>
      </c>
      <c r="R1655" s="12">
        <f t="shared" si="312"/>
        <v>5770.4218205948691</v>
      </c>
      <c r="S1655" s="12">
        <f>G1655*S1654+S1654</f>
        <v>3141.5018399263913</v>
      </c>
    </row>
    <row r="1656" spans="1:19" x14ac:dyDescent="0.25">
      <c r="A1656" s="1">
        <v>1656</v>
      </c>
      <c r="B1656" s="2">
        <v>39328</v>
      </c>
      <c r="C1656" s="1">
        <v>54641</v>
      </c>
      <c r="D1656" s="1">
        <v>54998</v>
      </c>
      <c r="E1656" s="1">
        <v>54519</v>
      </c>
      <c r="F1656" s="1">
        <v>54833</v>
      </c>
      <c r="G1656" s="14">
        <f t="shared" si="303"/>
        <v>3.587312626974315E-3</v>
      </c>
      <c r="H1656" s="15">
        <f t="shared" si="302"/>
        <v>7.6049094523371608E-3</v>
      </c>
      <c r="I1656" s="14">
        <f t="shared" si="304"/>
        <v>-4.6757858939021624E-3</v>
      </c>
      <c r="J1656" s="17">
        <f t="shared" si="305"/>
        <v>2.2605240829442232E-2</v>
      </c>
      <c r="K1656" s="17">
        <f t="shared" si="306"/>
        <v>3.2256101241749787E-3</v>
      </c>
      <c r="L1656" s="17">
        <f t="shared" si="307"/>
        <v>3.6170250279933622E-4</v>
      </c>
      <c r="M1656" s="17">
        <f t="shared" si="308"/>
        <v>4.1609775263112408E-2</v>
      </c>
      <c r="N1656" s="17">
        <f t="shared" si="309"/>
        <v>-2.4529082086034118E-2</v>
      </c>
      <c r="O1656" s="17">
        <f t="shared" si="310"/>
        <v>2.9258196295349292</v>
      </c>
      <c r="P1656" s="17">
        <f t="shared" si="313"/>
        <v>0.39643824040615078</v>
      </c>
      <c r="Q1656" s="14">
        <f t="shared" si="311"/>
        <v>-4.6757858939021624E-3</v>
      </c>
      <c r="R1656" s="12">
        <f t="shared" si="312"/>
        <v>5765.7460347009674</v>
      </c>
      <c r="S1656" s="12">
        <f>G1656*S1655+S1655</f>
        <v>3152.7713891444223</v>
      </c>
    </row>
    <row r="1657" spans="1:19" x14ac:dyDescent="0.25">
      <c r="A1657" s="1">
        <v>1657</v>
      </c>
      <c r="B1657" s="2">
        <v>39329</v>
      </c>
      <c r="C1657" s="1">
        <v>54834</v>
      </c>
      <c r="D1657" s="1">
        <v>55566</v>
      </c>
      <c r="E1657" s="1">
        <v>54588</v>
      </c>
      <c r="F1657" s="1">
        <v>55250</v>
      </c>
      <c r="G1657" s="14">
        <f t="shared" si="303"/>
        <v>7.6049094523371608E-3</v>
      </c>
      <c r="H1657" s="15">
        <f t="shared" si="302"/>
        <v>-1.5239819004524868E-2</v>
      </c>
      <c r="I1657" s="14">
        <f t="shared" si="304"/>
        <v>-4.7392205544337096E-2</v>
      </c>
      <c r="J1657" s="17">
        <f t="shared" si="305"/>
        <v>2.0776784213772732E-2</v>
      </c>
      <c r="K1657" s="17">
        <f t="shared" si="306"/>
        <v>5.6677352366641363E-3</v>
      </c>
      <c r="L1657" s="17">
        <f t="shared" si="307"/>
        <v>1.9371742156730244E-3</v>
      </c>
      <c r="M1657" s="17">
        <f t="shared" si="308"/>
        <v>4.1609775263112408E-2</v>
      </c>
      <c r="N1657" s="17">
        <f t="shared" si="309"/>
        <v>-2.4529082086034118E-2</v>
      </c>
      <c r="O1657" s="17">
        <f t="shared" si="310"/>
        <v>3.1833057834476479</v>
      </c>
      <c r="P1657" s="17">
        <f t="shared" si="313"/>
        <v>0.42758447051736342</v>
      </c>
      <c r="Q1657" s="14">
        <f t="shared" si="311"/>
        <v>-4.7392205544337096E-2</v>
      </c>
      <c r="R1657" s="12">
        <f t="shared" si="312"/>
        <v>5718.3538291566301</v>
      </c>
      <c r="S1657" s="12">
        <f>G1657*S1656+S1656</f>
        <v>3176.7479300827849</v>
      </c>
    </row>
    <row r="1658" spans="1:19" x14ac:dyDescent="0.25">
      <c r="A1658" s="1">
        <v>1658</v>
      </c>
      <c r="B1658" s="2">
        <v>39330</v>
      </c>
      <c r="C1658" s="1">
        <v>55243</v>
      </c>
      <c r="D1658" s="1">
        <v>55243</v>
      </c>
      <c r="E1658" s="1">
        <v>54156</v>
      </c>
      <c r="F1658" s="1">
        <v>54408</v>
      </c>
      <c r="G1658" s="14">
        <f t="shared" si="303"/>
        <v>-1.5239819004524868E-2</v>
      </c>
      <c r="H1658" s="15">
        <f t="shared" si="302"/>
        <v>2.9591236582855451E-3</v>
      </c>
      <c r="I1658" s="14">
        <f t="shared" si="304"/>
        <v>-8.070187994620226E-3</v>
      </c>
      <c r="J1658" s="17">
        <f t="shared" si="305"/>
        <v>1.8985545091627285E-2</v>
      </c>
      <c r="K1658" s="17">
        <f t="shared" si="306"/>
        <v>6.782220799781709E-3</v>
      </c>
      <c r="L1658" s="17">
        <f t="shared" si="307"/>
        <v>-2.2022039804306576E-2</v>
      </c>
      <c r="M1658" s="17">
        <f t="shared" si="308"/>
        <v>4.1609775263112408E-2</v>
      </c>
      <c r="N1658" s="17">
        <f t="shared" si="309"/>
        <v>-2.4529082086034118E-2</v>
      </c>
      <c r="O1658" s="17">
        <f t="shared" si="310"/>
        <v>3.4836427940282881</v>
      </c>
      <c r="P1658" s="17">
        <f t="shared" si="313"/>
        <v>0.4608771749059708</v>
      </c>
      <c r="Q1658" s="14">
        <f t="shared" si="311"/>
        <v>-8.070187994620226E-3</v>
      </c>
      <c r="R1658" s="12">
        <f t="shared" si="312"/>
        <v>5710.2836411620101</v>
      </c>
      <c r="S1658" s="12">
        <f>G1658*S1657+S1657</f>
        <v>3128.3348666053244</v>
      </c>
    </row>
    <row r="1659" spans="1:19" x14ac:dyDescent="0.25">
      <c r="A1659" s="1">
        <v>1659</v>
      </c>
      <c r="B1659" s="2">
        <v>39331</v>
      </c>
      <c r="C1659" s="1">
        <v>54413</v>
      </c>
      <c r="D1659" s="1">
        <v>55094</v>
      </c>
      <c r="E1659" s="1">
        <v>54413</v>
      </c>
      <c r="F1659" s="1">
        <v>54569</v>
      </c>
      <c r="G1659" s="14">
        <f t="shared" si="303"/>
        <v>2.9591236582855451E-3</v>
      </c>
      <c r="H1659" s="15">
        <f t="shared" si="302"/>
        <v>-3.5111510198097773E-2</v>
      </c>
      <c r="I1659" s="14">
        <f t="shared" si="304"/>
        <v>-1.1734046357380845E-2</v>
      </c>
      <c r="J1659" s="17">
        <f t="shared" si="305"/>
        <v>1.6792345332206356E-2</v>
      </c>
      <c r="K1659" s="17">
        <f t="shared" si="306"/>
        <v>8.6960423269517133E-3</v>
      </c>
      <c r="L1659" s="17">
        <f t="shared" si="307"/>
        <v>-5.7369186686661681E-3</v>
      </c>
      <c r="M1659" s="17">
        <f t="shared" si="308"/>
        <v>4.1609775263112408E-2</v>
      </c>
      <c r="N1659" s="17">
        <f t="shared" si="309"/>
        <v>-2.4529082086034118E-2</v>
      </c>
      <c r="O1659" s="17">
        <f t="shared" si="310"/>
        <v>3.9386313252084904</v>
      </c>
      <c r="P1659" s="17">
        <f t="shared" si="313"/>
        <v>0.50620674720616021</v>
      </c>
      <c r="Q1659" s="14">
        <f t="shared" si="311"/>
        <v>1.1734046357380845E-2</v>
      </c>
      <c r="R1659" s="12">
        <f t="shared" si="312"/>
        <v>5722.0176875193911</v>
      </c>
      <c r="S1659" s="12">
        <f>G1659*S1658+S1658</f>
        <v>3137.5919963201359</v>
      </c>
    </row>
    <row r="1660" spans="1:19" x14ac:dyDescent="0.25">
      <c r="A1660" s="1">
        <v>1660</v>
      </c>
      <c r="B1660" s="2">
        <v>39335</v>
      </c>
      <c r="C1660" s="1">
        <v>54554</v>
      </c>
      <c r="D1660" s="1">
        <v>54554</v>
      </c>
      <c r="E1660" s="1">
        <v>52321</v>
      </c>
      <c r="F1660" s="1">
        <v>52653</v>
      </c>
      <c r="G1660" s="14">
        <f t="shared" si="303"/>
        <v>-3.5111510198097773E-2</v>
      </c>
      <c r="H1660" s="15">
        <f t="shared" si="302"/>
        <v>2.4082198545192002E-2</v>
      </c>
      <c r="I1660" s="14">
        <f t="shared" si="304"/>
        <v>4.2400161166403993E-2</v>
      </c>
      <c r="J1660" s="17">
        <f t="shared" si="305"/>
        <v>2.0206752173779954E-2</v>
      </c>
      <c r="K1660" s="17">
        <f t="shared" si="306"/>
        <v>5.6013596188657123E-3</v>
      </c>
      <c r="L1660" s="17">
        <f t="shared" si="307"/>
        <v>-4.0712869816963482E-2</v>
      </c>
      <c r="M1660" s="17">
        <f t="shared" si="308"/>
        <v>4.1609775263112408E-2</v>
      </c>
      <c r="N1660" s="17">
        <f t="shared" si="309"/>
        <v>-4.0712869816963482E-2</v>
      </c>
      <c r="O1660" s="17">
        <f t="shared" si="310"/>
        <v>4.0740166639395321</v>
      </c>
      <c r="P1660" s="17">
        <f t="shared" si="313"/>
        <v>0.51868662092697537</v>
      </c>
      <c r="Q1660" s="14">
        <f t="shared" si="311"/>
        <v>-4.2400161166403993E-2</v>
      </c>
      <c r="R1660" s="12">
        <f t="shared" si="312"/>
        <v>5679.6175263529867</v>
      </c>
      <c r="S1660" s="12">
        <f>G1660*S1659+S1659</f>
        <v>3027.4264029438714</v>
      </c>
    </row>
    <row r="1661" spans="1:19" x14ac:dyDescent="0.25">
      <c r="A1661" s="1">
        <v>1661</v>
      </c>
      <c r="B1661" s="2">
        <v>39336</v>
      </c>
      <c r="C1661" s="1">
        <v>52660</v>
      </c>
      <c r="D1661" s="1">
        <v>53954</v>
      </c>
      <c r="E1661" s="1">
        <v>52660</v>
      </c>
      <c r="F1661" s="1">
        <v>53921</v>
      </c>
      <c r="G1661" s="14">
        <f t="shared" si="303"/>
        <v>2.4082198545192002E-2</v>
      </c>
      <c r="H1661" s="15">
        <f t="shared" si="302"/>
        <v>-7.0473470447507403E-4</v>
      </c>
      <c r="I1661" s="14">
        <f t="shared" si="304"/>
        <v>1.4001651701127438E-2</v>
      </c>
      <c r="J1661" s="17">
        <f t="shared" si="305"/>
        <v>2.0685685201908291E-2</v>
      </c>
      <c r="K1661" s="17">
        <f t="shared" si="306"/>
        <v>6.3185730144682834E-3</v>
      </c>
      <c r="L1661" s="17">
        <f t="shared" si="307"/>
        <v>1.776362553072372E-2</v>
      </c>
      <c r="M1661" s="17">
        <f t="shared" si="308"/>
        <v>4.1609775263112408E-2</v>
      </c>
      <c r="N1661" s="17">
        <f t="shared" si="309"/>
        <v>-4.0712869816963482E-2</v>
      </c>
      <c r="O1661" s="17">
        <f t="shared" si="310"/>
        <v>3.9796914763297995</v>
      </c>
      <c r="P1661" s="17">
        <f t="shared" si="313"/>
        <v>0.51003644512179402</v>
      </c>
      <c r="Q1661" s="14">
        <f t="shared" si="311"/>
        <v>-1.4001651701127438E-2</v>
      </c>
      <c r="R1661" s="12">
        <f t="shared" si="312"/>
        <v>5665.6158746518595</v>
      </c>
      <c r="S1661" s="12">
        <f>G1661*S1660+S1660</f>
        <v>3100.3334866605223</v>
      </c>
    </row>
    <row r="1662" spans="1:19" x14ac:dyDescent="0.25">
      <c r="A1662" s="1">
        <v>1662</v>
      </c>
      <c r="B1662" s="2">
        <v>39337</v>
      </c>
      <c r="C1662" s="1">
        <v>53922</v>
      </c>
      <c r="D1662" s="1">
        <v>54622</v>
      </c>
      <c r="E1662" s="1">
        <v>53718</v>
      </c>
      <c r="F1662" s="1">
        <v>53883</v>
      </c>
      <c r="G1662" s="14">
        <f t="shared" si="303"/>
        <v>-7.0473470447507403E-4</v>
      </c>
      <c r="H1662" s="15">
        <f t="shared" si="302"/>
        <v>1.9022697325687066E-2</v>
      </c>
      <c r="I1662" s="14">
        <f t="shared" si="304"/>
        <v>8.6702795116367914E-3</v>
      </c>
      <c r="J1662" s="17">
        <f t="shared" si="305"/>
        <v>2.068779129896137E-2</v>
      </c>
      <c r="K1662" s="17">
        <f t="shared" si="306"/>
        <v>5.446488071076009E-3</v>
      </c>
      <c r="L1662" s="17">
        <f t="shared" si="307"/>
        <v>-6.151222775551083E-3</v>
      </c>
      <c r="M1662" s="17">
        <f t="shared" si="308"/>
        <v>4.1609775263112408E-2</v>
      </c>
      <c r="N1662" s="17">
        <f t="shared" si="309"/>
        <v>-4.0712869816963482E-2</v>
      </c>
      <c r="O1662" s="17">
        <f t="shared" si="310"/>
        <v>3.9792863283674413</v>
      </c>
      <c r="P1662" s="17">
        <f t="shared" si="313"/>
        <v>0.50999885015976243</v>
      </c>
      <c r="Q1662" s="14">
        <f t="shared" si="311"/>
        <v>-8.6702795116367914E-3</v>
      </c>
      <c r="R1662" s="12">
        <f t="shared" si="312"/>
        <v>5656.9455951402224</v>
      </c>
      <c r="S1662" s="12">
        <f>G1662*S1661+S1661</f>
        <v>3098.1485740570265</v>
      </c>
    </row>
    <row r="1663" spans="1:19" x14ac:dyDescent="0.25">
      <c r="A1663" s="1">
        <v>1663</v>
      </c>
      <c r="B1663" s="2">
        <v>39338</v>
      </c>
      <c r="C1663" s="1">
        <v>53883</v>
      </c>
      <c r="D1663" s="1">
        <v>55087</v>
      </c>
      <c r="E1663" s="1">
        <v>53883</v>
      </c>
      <c r="F1663" s="1">
        <v>54908</v>
      </c>
      <c r="G1663" s="14">
        <f t="shared" si="303"/>
        <v>1.9022697325687066E-2</v>
      </c>
      <c r="H1663" s="15">
        <f t="shared" si="302"/>
        <v>-4.316310920084554E-3</v>
      </c>
      <c r="I1663" s="14">
        <f t="shared" si="304"/>
        <v>3.2432956028904392E-2</v>
      </c>
      <c r="J1663" s="17">
        <f t="shared" si="305"/>
        <v>1.8976473021658807E-2</v>
      </c>
      <c r="K1663" s="17">
        <f t="shared" si="306"/>
        <v>4.1317778663573518E-3</v>
      </c>
      <c r="L1663" s="17">
        <f t="shared" si="307"/>
        <v>1.4890919459329714E-2</v>
      </c>
      <c r="M1663" s="17">
        <f t="shared" si="308"/>
        <v>3.0928123510364617E-2</v>
      </c>
      <c r="N1663" s="17">
        <f t="shared" si="309"/>
        <v>-4.0712869816963482E-2</v>
      </c>
      <c r="O1663" s="17">
        <f t="shared" si="310"/>
        <v>3.775253349005403</v>
      </c>
      <c r="P1663" s="17">
        <f t="shared" si="313"/>
        <v>0.49056235819692939</v>
      </c>
      <c r="Q1663" s="14">
        <f t="shared" si="311"/>
        <v>3.2432956028904392E-2</v>
      </c>
      <c r="R1663" s="12">
        <f t="shared" si="312"/>
        <v>5689.3785511691267</v>
      </c>
      <c r="S1663" s="12">
        <f>G1663*S1662+S1662</f>
        <v>3157.0837166513224</v>
      </c>
    </row>
    <row r="1664" spans="1:19" x14ac:dyDescent="0.25">
      <c r="A1664" s="1">
        <v>1664</v>
      </c>
      <c r="B1664" s="2">
        <v>39339</v>
      </c>
      <c r="C1664" s="1">
        <v>54909</v>
      </c>
      <c r="D1664" s="1">
        <v>55465</v>
      </c>
      <c r="E1664" s="1">
        <v>54378</v>
      </c>
      <c r="F1664" s="1">
        <v>54671</v>
      </c>
      <c r="G1664" s="14">
        <f t="shared" si="303"/>
        <v>-4.316310920084554E-3</v>
      </c>
      <c r="H1664" s="15">
        <f t="shared" si="302"/>
        <v>-6.0361068939657203E-3</v>
      </c>
      <c r="I1664" s="14">
        <f t="shared" si="304"/>
        <v>4.7302332279169357E-2</v>
      </c>
      <c r="J1664" s="17">
        <f t="shared" si="305"/>
        <v>1.9096792757429256E-2</v>
      </c>
      <c r="K1664" s="17">
        <f t="shared" si="306"/>
        <v>3.711321772615898E-3</v>
      </c>
      <c r="L1664" s="17">
        <f t="shared" si="307"/>
        <v>-8.0276326927004524E-3</v>
      </c>
      <c r="M1664" s="17">
        <f t="shared" si="308"/>
        <v>3.0928123510364617E-2</v>
      </c>
      <c r="N1664" s="17">
        <f t="shared" si="309"/>
        <v>-4.0712869816963482E-2</v>
      </c>
      <c r="O1664" s="17">
        <f t="shared" si="310"/>
        <v>3.7514672875872042</v>
      </c>
      <c r="P1664" s="17">
        <f t="shared" si="313"/>
        <v>0.48822840861862465</v>
      </c>
      <c r="Q1664" s="14">
        <f t="shared" si="311"/>
        <v>4.7302332279169357E-2</v>
      </c>
      <c r="R1664" s="12">
        <f t="shared" si="312"/>
        <v>5736.6808834482963</v>
      </c>
      <c r="S1664" s="12">
        <f>G1664*S1663+S1663</f>
        <v>3143.4567617295193</v>
      </c>
    </row>
    <row r="1665" spans="1:19" x14ac:dyDescent="0.25">
      <c r="A1665" s="1">
        <v>1665</v>
      </c>
      <c r="B1665" s="2">
        <v>39342</v>
      </c>
      <c r="C1665" s="1">
        <v>54671</v>
      </c>
      <c r="D1665" s="1">
        <v>54733</v>
      </c>
      <c r="E1665" s="1">
        <v>53691</v>
      </c>
      <c r="F1665" s="1">
        <v>54341</v>
      </c>
      <c r="G1665" s="14">
        <f t="shared" si="303"/>
        <v>-6.0361068939657203E-3</v>
      </c>
      <c r="H1665" s="15">
        <f t="shared" si="302"/>
        <v>4.2785373842954666E-2</v>
      </c>
      <c r="I1665" s="14">
        <f t="shared" si="304"/>
        <v>4.7086692875286551E-2</v>
      </c>
      <c r="J1665" s="17">
        <f t="shared" si="305"/>
        <v>1.8528857231387461E-2</v>
      </c>
      <c r="K1665" s="17">
        <f t="shared" si="306"/>
        <v>1.8302333728854889E-3</v>
      </c>
      <c r="L1665" s="17">
        <f t="shared" si="307"/>
        <v>-7.866340266851209E-3</v>
      </c>
      <c r="M1665" s="17">
        <f t="shared" si="308"/>
        <v>3.0928123510364617E-2</v>
      </c>
      <c r="N1665" s="17">
        <f t="shared" si="309"/>
        <v>-4.0712869816963482E-2</v>
      </c>
      <c r="O1665" s="17">
        <f t="shared" si="310"/>
        <v>3.8664550345808641</v>
      </c>
      <c r="P1665" s="17">
        <f t="shared" si="313"/>
        <v>0.49937703332084943</v>
      </c>
      <c r="Q1665" s="14">
        <f t="shared" si="311"/>
        <v>4.7086692875286551E-2</v>
      </c>
      <c r="R1665" s="12">
        <f t="shared" si="312"/>
        <v>5783.7675763235829</v>
      </c>
      <c r="S1665" s="12">
        <f>G1665*S1664+S1664</f>
        <v>3124.4825206991604</v>
      </c>
    </row>
    <row r="1666" spans="1:19" x14ac:dyDescent="0.25">
      <c r="A1666" s="1">
        <v>1666</v>
      </c>
      <c r="B1666" s="2">
        <v>39343</v>
      </c>
      <c r="C1666" s="1">
        <v>54351</v>
      </c>
      <c r="D1666" s="1">
        <v>56844</v>
      </c>
      <c r="E1666" s="1">
        <v>54351</v>
      </c>
      <c r="F1666" s="1">
        <v>56666</v>
      </c>
      <c r="G1666" s="14">
        <f t="shared" si="303"/>
        <v>4.2785373842954666E-2</v>
      </c>
      <c r="H1666" s="15">
        <f t="shared" si="302"/>
        <v>1.0553065330180411E-2</v>
      </c>
      <c r="I1666" s="14">
        <f t="shared" si="304"/>
        <v>1.9993864633850111E-2</v>
      </c>
      <c r="J1666" s="17">
        <f t="shared" si="305"/>
        <v>2.1330897206208586E-2</v>
      </c>
      <c r="K1666" s="17">
        <f t="shared" si="306"/>
        <v>4.5819589008034177E-3</v>
      </c>
      <c r="L1666" s="17">
        <f t="shared" si="307"/>
        <v>3.8203414942151251E-2</v>
      </c>
      <c r="M1666" s="17">
        <f t="shared" si="308"/>
        <v>3.8203414942151251E-2</v>
      </c>
      <c r="N1666" s="17">
        <f t="shared" si="309"/>
        <v>-4.0712869816963482E-2</v>
      </c>
      <c r="O1666" s="17">
        <f t="shared" si="310"/>
        <v>3.6996233208674085</v>
      </c>
      <c r="P1666" s="17">
        <f t="shared" si="313"/>
        <v>0.48308964463223159</v>
      </c>
      <c r="Q1666" s="14">
        <f t="shared" si="311"/>
        <v>1.9993864633850111E-2</v>
      </c>
      <c r="R1666" s="12">
        <f t="shared" si="312"/>
        <v>5803.7614409574335</v>
      </c>
      <c r="S1666" s="12">
        <f>G1666*S1665+S1665</f>
        <v>3258.1646734130513</v>
      </c>
    </row>
    <row r="1667" spans="1:19" x14ac:dyDescent="0.25">
      <c r="A1667" s="1">
        <v>1667</v>
      </c>
      <c r="B1667" s="2">
        <v>39344</v>
      </c>
      <c r="C1667" s="1">
        <v>56675</v>
      </c>
      <c r="D1667" s="1">
        <v>58079</v>
      </c>
      <c r="E1667" s="1">
        <v>56675</v>
      </c>
      <c r="F1667" s="1">
        <v>57264</v>
      </c>
      <c r="G1667" s="14">
        <f t="shared" si="303"/>
        <v>1.0553065330180411E-2</v>
      </c>
      <c r="H1667" s="15">
        <f t="shared" ref="H1667:H1730" si="314">G1668</f>
        <v>-6.2517462978485261E-3</v>
      </c>
      <c r="I1667" s="14">
        <f t="shared" si="304"/>
        <v>2.5358029705579876E-2</v>
      </c>
      <c r="J1667" s="17">
        <f t="shared" si="305"/>
        <v>1.9483427143670372E-2</v>
      </c>
      <c r="K1667" s="17">
        <f t="shared" si="306"/>
        <v>7.0853634520868349E-3</v>
      </c>
      <c r="L1667" s="17">
        <f t="shared" si="307"/>
        <v>3.4677018780935763E-3</v>
      </c>
      <c r="M1667" s="17">
        <f t="shared" si="308"/>
        <v>3.8203414942151251E-2</v>
      </c>
      <c r="N1667" s="17">
        <f t="shared" si="309"/>
        <v>-4.0712869816963482E-2</v>
      </c>
      <c r="O1667" s="17">
        <f t="shared" si="310"/>
        <v>4.0504313834105137</v>
      </c>
      <c r="P1667" s="17">
        <f t="shared" si="313"/>
        <v>0.51654263621080587</v>
      </c>
      <c r="Q1667" s="14">
        <f t="shared" si="311"/>
        <v>-2.5358029705579876E-2</v>
      </c>
      <c r="R1667" s="12">
        <f t="shared" si="312"/>
        <v>5778.4034112518539</v>
      </c>
      <c r="S1667" s="12">
        <f>G1667*S1666+S1666</f>
        <v>3292.5482980680654</v>
      </c>
    </row>
    <row r="1668" spans="1:19" x14ac:dyDescent="0.25">
      <c r="A1668" s="1">
        <v>1668</v>
      </c>
      <c r="B1668" s="2">
        <v>39345</v>
      </c>
      <c r="C1668" s="1">
        <v>57263</v>
      </c>
      <c r="D1668" s="1">
        <v>57609</v>
      </c>
      <c r="E1668" s="1">
        <v>56607</v>
      </c>
      <c r="F1668" s="1">
        <v>56906</v>
      </c>
      <c r="G1668" s="14">
        <f t="shared" ref="G1668:G1731" si="315">F1668/F1667-1</f>
        <v>-6.2517462978485261E-3</v>
      </c>
      <c r="H1668" s="15">
        <f t="shared" si="314"/>
        <v>1.5692545601518226E-2</v>
      </c>
      <c r="I1668" s="14">
        <f t="shared" si="304"/>
        <v>3.3976982529425159E-2</v>
      </c>
      <c r="J1668" s="17">
        <f t="shared" si="305"/>
        <v>1.9357299802935345E-2</v>
      </c>
      <c r="K1668" s="17">
        <f t="shared" si="306"/>
        <v>5.2615387029308824E-3</v>
      </c>
      <c r="L1668" s="17">
        <f t="shared" si="307"/>
        <v>-1.1513285000779409E-2</v>
      </c>
      <c r="M1668" s="17">
        <f t="shared" si="308"/>
        <v>3.8203414942151251E-2</v>
      </c>
      <c r="N1668" s="17">
        <f t="shared" si="309"/>
        <v>-4.0712869816963482E-2</v>
      </c>
      <c r="O1668" s="17">
        <f t="shared" si="310"/>
        <v>4.0768229847402502</v>
      </c>
      <c r="P1668" s="17">
        <f t="shared" si="313"/>
        <v>0.51894089862309645</v>
      </c>
      <c r="Q1668" s="14">
        <f t="shared" si="311"/>
        <v>-3.3976982529425159E-2</v>
      </c>
      <c r="R1668" s="12">
        <f t="shared" si="312"/>
        <v>5744.4264287224287</v>
      </c>
      <c r="S1668" s="12">
        <f>G1668*S1667+S1667</f>
        <v>3271.9641214351309</v>
      </c>
    </row>
    <row r="1669" spans="1:19" x14ac:dyDescent="0.25">
      <c r="A1669" s="1">
        <v>1669</v>
      </c>
      <c r="B1669" s="2">
        <v>39346</v>
      </c>
      <c r="C1669" s="1">
        <v>56919</v>
      </c>
      <c r="D1669" s="1">
        <v>57899</v>
      </c>
      <c r="E1669" s="1">
        <v>56919</v>
      </c>
      <c r="F1669" s="1">
        <v>57799</v>
      </c>
      <c r="G1669" s="14">
        <f t="shared" si="315"/>
        <v>1.5692545601518226E-2</v>
      </c>
      <c r="H1669" s="15">
        <f t="shared" si="314"/>
        <v>1.5917230401910176E-2</v>
      </c>
      <c r="I1669" s="14">
        <f t="shared" si="304"/>
        <v>3.2844904493913196E-2</v>
      </c>
      <c r="J1669" s="17">
        <f t="shared" si="305"/>
        <v>1.9519582462139258E-2</v>
      </c>
      <c r="K1669" s="17">
        <f t="shared" si="306"/>
        <v>6.1522139562996863E-3</v>
      </c>
      <c r="L1669" s="17">
        <f t="shared" si="307"/>
        <v>9.5403316452185409E-3</v>
      </c>
      <c r="M1669" s="17">
        <f t="shared" si="308"/>
        <v>3.8203414942151251E-2</v>
      </c>
      <c r="N1669" s="17">
        <f t="shared" si="309"/>
        <v>-4.0712869816963482E-2</v>
      </c>
      <c r="O1669" s="17">
        <f t="shared" si="310"/>
        <v>4.0429289362199743</v>
      </c>
      <c r="P1669" s="17">
        <f t="shared" si="313"/>
        <v>0.515858019523875</v>
      </c>
      <c r="Q1669" s="14">
        <f t="shared" si="311"/>
        <v>-3.2844904493913196E-2</v>
      </c>
      <c r="R1669" s="12">
        <f t="shared" si="312"/>
        <v>5711.5815242285153</v>
      </c>
      <c r="S1669" s="12">
        <f>G1669*S1668+S1668</f>
        <v>3323.3095676172834</v>
      </c>
    </row>
    <row r="1670" spans="1:19" x14ac:dyDescent="0.25">
      <c r="A1670" s="1">
        <v>1670</v>
      </c>
      <c r="B1670" s="2">
        <v>39349</v>
      </c>
      <c r="C1670" s="1">
        <v>57799</v>
      </c>
      <c r="D1670" s="1">
        <v>58719</v>
      </c>
      <c r="E1670" s="1">
        <v>57799</v>
      </c>
      <c r="F1670" s="1">
        <v>58719</v>
      </c>
      <c r="G1670" s="14">
        <f t="shared" si="315"/>
        <v>1.5917230401910176E-2</v>
      </c>
      <c r="H1670" s="15">
        <f t="shared" si="314"/>
        <v>2.3672065259967567E-3</v>
      </c>
      <c r="I1670" s="14">
        <f t="shared" si="304"/>
        <v>3.9317358425922544E-2</v>
      </c>
      <c r="J1670" s="17">
        <f t="shared" si="305"/>
        <v>1.8228911477898378E-2</v>
      </c>
      <c r="K1670" s="17">
        <f t="shared" si="306"/>
        <v>4.9696152510695368E-3</v>
      </c>
      <c r="L1670" s="17">
        <f t="shared" si="307"/>
        <v>1.0947615150840639E-2</v>
      </c>
      <c r="M1670" s="17">
        <f t="shared" si="308"/>
        <v>3.8203414942151251E-2</v>
      </c>
      <c r="N1670" s="17">
        <f t="shared" si="309"/>
        <v>-4.0712869816963482E-2</v>
      </c>
      <c r="O1670" s="17">
        <f t="shared" si="310"/>
        <v>4.3291825106944364</v>
      </c>
      <c r="P1670" s="17">
        <f t="shared" si="313"/>
        <v>0.54111948404327315</v>
      </c>
      <c r="Q1670" s="14">
        <f t="shared" si="311"/>
        <v>-3.9317358425922544E-2</v>
      </c>
      <c r="R1670" s="12">
        <f t="shared" si="312"/>
        <v>5672.2641658025923</v>
      </c>
      <c r="S1670" s="12">
        <f>G1670*S1669+S1669</f>
        <v>3376.20745170192</v>
      </c>
    </row>
    <row r="1671" spans="1:19" x14ac:dyDescent="0.25">
      <c r="A1671" s="1">
        <v>1671</v>
      </c>
      <c r="B1671" s="2">
        <v>39350</v>
      </c>
      <c r="C1671" s="1">
        <v>58717</v>
      </c>
      <c r="D1671" s="1">
        <v>58862</v>
      </c>
      <c r="E1671" s="1">
        <v>57969</v>
      </c>
      <c r="F1671" s="1">
        <v>58858</v>
      </c>
      <c r="G1671" s="14">
        <f t="shared" si="315"/>
        <v>2.3672065259967567E-3</v>
      </c>
      <c r="H1671" s="15">
        <f t="shared" si="314"/>
        <v>1.4560467566006263E-2</v>
      </c>
      <c r="I1671" s="14">
        <f t="shared" si="304"/>
        <v>2.7335397264533046E-2</v>
      </c>
      <c r="J1671" s="17">
        <f t="shared" si="305"/>
        <v>1.8238239886231224E-2</v>
      </c>
      <c r="K1671" s="17">
        <f t="shared" si="306"/>
        <v>4.8882748443376993E-3</v>
      </c>
      <c r="L1671" s="17">
        <f t="shared" si="307"/>
        <v>-2.5210683183409426E-3</v>
      </c>
      <c r="M1671" s="17">
        <f t="shared" si="308"/>
        <v>3.8203414942151251E-2</v>
      </c>
      <c r="N1671" s="17">
        <f t="shared" si="309"/>
        <v>-4.0712869816963482E-2</v>
      </c>
      <c r="O1671" s="17">
        <f t="shared" si="310"/>
        <v>4.3269682409809613</v>
      </c>
      <c r="P1671" s="17">
        <f t="shared" si="313"/>
        <v>0.54093056357961855</v>
      </c>
      <c r="Q1671" s="14">
        <f t="shared" si="311"/>
        <v>-2.7335397264533046E-2</v>
      </c>
      <c r="R1671" s="12">
        <f t="shared" si="312"/>
        <v>5644.9287685380596</v>
      </c>
      <c r="S1671" s="12">
        <f>G1671*S1670+S1670</f>
        <v>3384.1996320147077</v>
      </c>
    </row>
    <row r="1672" spans="1:19" x14ac:dyDescent="0.25">
      <c r="A1672" s="1">
        <v>1672</v>
      </c>
      <c r="B1672" s="2">
        <v>39351</v>
      </c>
      <c r="C1672" s="1">
        <v>58859</v>
      </c>
      <c r="D1672" s="1">
        <v>59825</v>
      </c>
      <c r="E1672" s="1">
        <v>58859</v>
      </c>
      <c r="F1672" s="1">
        <v>59715</v>
      </c>
      <c r="G1672" s="14">
        <f t="shared" si="315"/>
        <v>1.4560467566006263E-2</v>
      </c>
      <c r="H1672" s="15">
        <f t="shared" si="314"/>
        <v>2.2389684333919524E-2</v>
      </c>
      <c r="I1672" s="14">
        <f t="shared" si="304"/>
        <v>4.3784604717132525E-2</v>
      </c>
      <c r="J1672" s="17">
        <f t="shared" si="305"/>
        <v>1.8399948383613342E-2</v>
      </c>
      <c r="K1672" s="17">
        <f t="shared" si="306"/>
        <v>5.3519787185823068E-3</v>
      </c>
      <c r="L1672" s="17">
        <f t="shared" si="307"/>
        <v>9.2084888474239564E-3</v>
      </c>
      <c r="M1672" s="17">
        <f t="shared" si="308"/>
        <v>3.8203414942151251E-2</v>
      </c>
      <c r="N1672" s="17">
        <f t="shared" si="309"/>
        <v>-4.0712869816963482E-2</v>
      </c>
      <c r="O1672" s="17">
        <f t="shared" si="310"/>
        <v>4.2889405510178573</v>
      </c>
      <c r="P1672" s="17">
        <f t="shared" si="313"/>
        <v>0.53767088366511961</v>
      </c>
      <c r="Q1672" s="14">
        <f t="shared" si="311"/>
        <v>-4.3784604717132525E-2</v>
      </c>
      <c r="R1672" s="12">
        <f t="shared" si="312"/>
        <v>5601.1441638209271</v>
      </c>
      <c r="S1672" s="12">
        <f>G1672*S1671+S1671</f>
        <v>3433.4751609935483</v>
      </c>
    </row>
    <row r="1673" spans="1:19" x14ac:dyDescent="0.25">
      <c r="A1673" s="1">
        <v>1673</v>
      </c>
      <c r="B1673" s="2">
        <v>39352</v>
      </c>
      <c r="C1673" s="1">
        <v>59713</v>
      </c>
      <c r="D1673" s="1">
        <v>61052</v>
      </c>
      <c r="E1673" s="1">
        <v>59713</v>
      </c>
      <c r="F1673" s="1">
        <v>61052</v>
      </c>
      <c r="G1673" s="14">
        <f t="shared" si="315"/>
        <v>2.2389684333919524E-2</v>
      </c>
      <c r="H1673" s="15">
        <f t="shared" si="314"/>
        <v>-9.6147546353927416E-3</v>
      </c>
      <c r="I1673" s="14">
        <f t="shared" si="304"/>
        <v>1.6213656347281002E-2</v>
      </c>
      <c r="J1673" s="17">
        <f t="shared" si="305"/>
        <v>1.7951673323664392E-2</v>
      </c>
      <c r="K1673" s="17">
        <f t="shared" si="306"/>
        <v>7.860612274478599E-3</v>
      </c>
      <c r="L1673" s="17">
        <f t="shared" si="307"/>
        <v>1.4529072059440925E-2</v>
      </c>
      <c r="M1673" s="17">
        <f t="shared" si="308"/>
        <v>3.8203414942151251E-2</v>
      </c>
      <c r="N1673" s="17">
        <f t="shared" si="309"/>
        <v>-4.0712869816963482E-2</v>
      </c>
      <c r="O1673" s="17">
        <f t="shared" si="310"/>
        <v>4.3960405994623972</v>
      </c>
      <c r="P1673" s="17">
        <f t="shared" si="313"/>
        <v>0.54677873823851519</v>
      </c>
      <c r="Q1673" s="14">
        <f t="shared" si="311"/>
        <v>-1.6213656347281002E-2</v>
      </c>
      <c r="R1673" s="12">
        <f t="shared" si="312"/>
        <v>5584.9305074736458</v>
      </c>
      <c r="S1673" s="12">
        <f>G1673*S1672+S1672</f>
        <v>3510.3495860165476</v>
      </c>
    </row>
    <row r="1674" spans="1:19" x14ac:dyDescent="0.25">
      <c r="A1674" s="1">
        <v>1674</v>
      </c>
      <c r="B1674" s="2">
        <v>39353</v>
      </c>
      <c r="C1674" s="1">
        <v>61054</v>
      </c>
      <c r="D1674" s="1">
        <v>61054</v>
      </c>
      <c r="E1674" s="1">
        <v>60086</v>
      </c>
      <c r="F1674" s="1">
        <v>60465</v>
      </c>
      <c r="G1674" s="14">
        <f t="shared" si="315"/>
        <v>-9.6147546353927416E-3</v>
      </c>
      <c r="H1674" s="15">
        <f t="shared" si="314"/>
        <v>3.1009675018605742E-2</v>
      </c>
      <c r="I1674" s="14">
        <f t="shared" si="304"/>
        <v>-5.0985929033574573E-3</v>
      </c>
      <c r="J1674" s="17">
        <f t="shared" si="305"/>
        <v>1.8482616830476334E-2</v>
      </c>
      <c r="K1674" s="17">
        <f t="shared" si="306"/>
        <v>7.0223537215667138E-3</v>
      </c>
      <c r="L1674" s="17">
        <f t="shared" si="307"/>
        <v>-1.6637108356959456E-2</v>
      </c>
      <c r="M1674" s="17">
        <f t="shared" si="308"/>
        <v>3.8203414942151251E-2</v>
      </c>
      <c r="N1674" s="17">
        <f t="shared" si="309"/>
        <v>-4.0712869816963482E-2</v>
      </c>
      <c r="O1674" s="17">
        <f t="shared" si="310"/>
        <v>4.2697571173465105</v>
      </c>
      <c r="P1674" s="17">
        <f t="shared" si="313"/>
        <v>0.53601552284682485</v>
      </c>
      <c r="Q1674" s="14">
        <f t="shared" si="311"/>
        <v>5.0985929033574573E-3</v>
      </c>
      <c r="R1674" s="12">
        <f t="shared" si="312"/>
        <v>5590.0291003770035</v>
      </c>
      <c r="S1674" s="12">
        <f>G1674*S1673+S1673</f>
        <v>3476.5984360625462</v>
      </c>
    </row>
    <row r="1675" spans="1:19" x14ac:dyDescent="0.25">
      <c r="A1675" s="1">
        <v>1675</v>
      </c>
      <c r="B1675" s="2">
        <v>39356</v>
      </c>
      <c r="C1675" s="1">
        <v>60465</v>
      </c>
      <c r="D1675" s="1">
        <v>62355</v>
      </c>
      <c r="E1675" s="1">
        <v>60465</v>
      </c>
      <c r="F1675" s="1">
        <v>62340</v>
      </c>
      <c r="G1675" s="14">
        <f t="shared" si="315"/>
        <v>3.1009675018605742E-2</v>
      </c>
      <c r="H1675" s="15">
        <f t="shared" si="314"/>
        <v>-5.1812640359319984E-3</v>
      </c>
      <c r="I1675" s="14">
        <f t="shared" si="304"/>
        <v>-3.098339063615152E-2</v>
      </c>
      <c r="J1675" s="17">
        <f t="shared" si="305"/>
        <v>1.5332415320567842E-2</v>
      </c>
      <c r="K1675" s="17">
        <f t="shared" si="306"/>
        <v>1.1430432736013614E-2</v>
      </c>
      <c r="L1675" s="17">
        <f t="shared" si="307"/>
        <v>1.9579242282592127E-2</v>
      </c>
      <c r="M1675" s="17">
        <f t="shared" si="308"/>
        <v>3.8203414942151251E-2</v>
      </c>
      <c r="N1675" s="17">
        <f t="shared" si="309"/>
        <v>-1.6637108356959456E-2</v>
      </c>
      <c r="O1675" s="17">
        <f t="shared" si="310"/>
        <v>3.576770009976463</v>
      </c>
      <c r="P1675" s="17">
        <f t="shared" si="313"/>
        <v>0.47061910476681856</v>
      </c>
      <c r="Q1675" s="14">
        <f t="shared" si="311"/>
        <v>-3.098339063615152E-2</v>
      </c>
      <c r="R1675" s="12">
        <f t="shared" si="312"/>
        <v>5559.0457097408516</v>
      </c>
      <c r="S1675" s="12">
        <f>G1675*S1674+S1674</f>
        <v>3584.4066237350389</v>
      </c>
    </row>
    <row r="1676" spans="1:19" x14ac:dyDescent="0.25">
      <c r="A1676" s="1">
        <v>1676</v>
      </c>
      <c r="B1676" s="2">
        <v>39357</v>
      </c>
      <c r="C1676" s="1">
        <v>62341</v>
      </c>
      <c r="D1676" s="1">
        <v>62356</v>
      </c>
      <c r="E1676" s="1">
        <v>61241</v>
      </c>
      <c r="F1676" s="1">
        <v>62017</v>
      </c>
      <c r="G1676" s="14">
        <f t="shared" si="315"/>
        <v>-5.1812640359319984E-3</v>
      </c>
      <c r="H1676" s="15">
        <f t="shared" si="314"/>
        <v>-3.0927003886031201E-2</v>
      </c>
      <c r="I1676" s="14">
        <f t="shared" si="304"/>
        <v>5.8498342652431035E-3</v>
      </c>
      <c r="J1676" s="17">
        <f t="shared" si="305"/>
        <v>1.5468753549556924E-2</v>
      </c>
      <c r="K1676" s="17">
        <f t="shared" si="306"/>
        <v>9.4795352306053481E-3</v>
      </c>
      <c r="L1676" s="17">
        <f t="shared" si="307"/>
        <v>-1.4660799266537346E-2</v>
      </c>
      <c r="M1676" s="17">
        <f t="shared" si="308"/>
        <v>3.8203414942151251E-2</v>
      </c>
      <c r="N1676" s="17">
        <f t="shared" si="309"/>
        <v>-1.6637108356959456E-2</v>
      </c>
      <c r="O1676" s="17">
        <f t="shared" si="310"/>
        <v>3.5452451371352751</v>
      </c>
      <c r="P1676" s="17">
        <f t="shared" si="313"/>
        <v>0.4673500170664841</v>
      </c>
      <c r="Q1676" s="14">
        <f t="shared" si="311"/>
        <v>5.8498342652431035E-3</v>
      </c>
      <c r="R1676" s="12">
        <f t="shared" si="312"/>
        <v>5564.8955440060945</v>
      </c>
      <c r="S1676" s="12">
        <f>G1676*S1675+S1675</f>
        <v>3565.8348666053244</v>
      </c>
    </row>
    <row r="1677" spans="1:19" x14ac:dyDescent="0.25">
      <c r="A1677" s="1">
        <v>1677</v>
      </c>
      <c r="B1677" s="2">
        <v>39358</v>
      </c>
      <c r="C1677" s="1">
        <v>62021</v>
      </c>
      <c r="D1677" s="1">
        <v>62021</v>
      </c>
      <c r="E1677" s="1">
        <v>60094</v>
      </c>
      <c r="F1677" s="1">
        <v>60099</v>
      </c>
      <c r="G1677" s="14">
        <f t="shared" si="315"/>
        <v>-3.0927003886031201E-2</v>
      </c>
      <c r="H1677" s="15">
        <f t="shared" si="314"/>
        <v>5.1248772858116798E-3</v>
      </c>
      <c r="I1677" s="14">
        <f t="shared" si="304"/>
        <v>4.2264731089222574E-2</v>
      </c>
      <c r="J1677" s="17">
        <f t="shared" si="305"/>
        <v>1.8551144339466127E-2</v>
      </c>
      <c r="K1677" s="17">
        <f t="shared" si="306"/>
        <v>7.4647172851682727E-3</v>
      </c>
      <c r="L1677" s="17">
        <f t="shared" si="307"/>
        <v>-3.8391721171199475E-2</v>
      </c>
      <c r="M1677" s="17">
        <f t="shared" si="308"/>
        <v>3.8203414942151251E-2</v>
      </c>
      <c r="N1677" s="17">
        <f t="shared" si="309"/>
        <v>-3.8391721171199475E-2</v>
      </c>
      <c r="O1677" s="17">
        <f t="shared" si="310"/>
        <v>4.1288631424424036</v>
      </c>
      <c r="P1677" s="17">
        <f t="shared" si="313"/>
        <v>0.52362474681186</v>
      </c>
      <c r="Q1677" s="14">
        <f t="shared" si="311"/>
        <v>-4.2264731089222574E-2</v>
      </c>
      <c r="R1677" s="12">
        <f t="shared" si="312"/>
        <v>5522.6308129168719</v>
      </c>
      <c r="S1677" s="12">
        <f>G1677*S1676+S1676</f>
        <v>3455.5542778288759</v>
      </c>
    </row>
    <row r="1678" spans="1:19" x14ac:dyDescent="0.25">
      <c r="A1678" s="1">
        <v>1678</v>
      </c>
      <c r="B1678" s="2">
        <v>39359</v>
      </c>
      <c r="C1678" s="1">
        <v>60102</v>
      </c>
      <c r="D1678" s="1">
        <v>61080</v>
      </c>
      <c r="E1678" s="1">
        <v>59536</v>
      </c>
      <c r="F1678" s="1">
        <v>60407</v>
      </c>
      <c r="G1678" s="14">
        <f t="shared" si="315"/>
        <v>5.1248772858116798E-3</v>
      </c>
      <c r="H1678" s="15">
        <f t="shared" si="314"/>
        <v>3.1651960865462625E-2</v>
      </c>
      <c r="I1678" s="14">
        <f t="shared" si="304"/>
        <v>5.1311348034272175E-2</v>
      </c>
      <c r="J1678" s="17">
        <f t="shared" si="305"/>
        <v>1.8277700523680152E-2</v>
      </c>
      <c r="K1678" s="17">
        <f t="shared" si="306"/>
        <v>6.5381959491765803E-3</v>
      </c>
      <c r="L1678" s="17">
        <f t="shared" si="307"/>
        <v>-1.4133186633649006E-3</v>
      </c>
      <c r="M1678" s="17">
        <f t="shared" si="308"/>
        <v>3.8203414942151251E-2</v>
      </c>
      <c r="N1678" s="17">
        <f t="shared" si="309"/>
        <v>-3.8391721171199475E-2</v>
      </c>
      <c r="O1678" s="17">
        <f t="shared" si="310"/>
        <v>4.1906330620810808</v>
      </c>
      <c r="P1678" s="17">
        <f t="shared" si="313"/>
        <v>0.52910829006798377</v>
      </c>
      <c r="Q1678" s="14">
        <f t="shared" si="311"/>
        <v>-5.1311348034272175E-2</v>
      </c>
      <c r="R1678" s="12">
        <f t="shared" si="312"/>
        <v>5471.3194648826002</v>
      </c>
      <c r="S1678" s="12">
        <f>G1678*S1677+S1677</f>
        <v>3473.2635694572105</v>
      </c>
    </row>
    <row r="1679" spans="1:19" x14ac:dyDescent="0.25">
      <c r="A1679" s="1">
        <v>1679</v>
      </c>
      <c r="B1679" s="2">
        <v>39360</v>
      </c>
      <c r="C1679" s="1">
        <v>60408</v>
      </c>
      <c r="D1679" s="1">
        <v>62704</v>
      </c>
      <c r="E1679" s="1">
        <v>60408</v>
      </c>
      <c r="F1679" s="1">
        <v>62319</v>
      </c>
      <c r="G1679" s="14">
        <f t="shared" si="315"/>
        <v>3.1651960865462625E-2</v>
      </c>
      <c r="H1679" s="15">
        <f t="shared" si="314"/>
        <v>5.4878929379482688E-3</v>
      </c>
      <c r="I1679" s="14">
        <f t="shared" si="304"/>
        <v>1.4120354296537796E-2</v>
      </c>
      <c r="J1679" s="17">
        <f t="shared" si="305"/>
        <v>1.9093143509946502E-2</v>
      </c>
      <c r="K1679" s="17">
        <f t="shared" si="306"/>
        <v>8.9360807348797255E-3</v>
      </c>
      <c r="L1679" s="17">
        <f t="shared" si="307"/>
        <v>2.2715880130582899E-2</v>
      </c>
      <c r="M1679" s="17">
        <f t="shared" si="308"/>
        <v>3.8203414942151251E-2</v>
      </c>
      <c r="N1679" s="17">
        <f t="shared" si="309"/>
        <v>-3.8391721171199475E-2</v>
      </c>
      <c r="O1679" s="17">
        <f t="shared" si="310"/>
        <v>4.0116566490713685</v>
      </c>
      <c r="P1679" s="17">
        <f t="shared" si="313"/>
        <v>0.5129905955520373</v>
      </c>
      <c r="Q1679" s="14">
        <f t="shared" si="311"/>
        <v>-1.4120354296537796E-2</v>
      </c>
      <c r="R1679" s="12">
        <f t="shared" si="312"/>
        <v>5457.1991105860625</v>
      </c>
      <c r="S1679" s="12">
        <f>G1679*S1678+S1678</f>
        <v>3583.1991720331071</v>
      </c>
    </row>
    <row r="1680" spans="1:19" x14ac:dyDescent="0.25">
      <c r="A1680" s="1">
        <v>1680</v>
      </c>
      <c r="B1680" s="2">
        <v>39363</v>
      </c>
      <c r="C1680" s="1">
        <v>62319</v>
      </c>
      <c r="D1680" s="1">
        <v>62725</v>
      </c>
      <c r="E1680" s="1">
        <v>61841</v>
      </c>
      <c r="F1680" s="1">
        <v>62661</v>
      </c>
      <c r="G1680" s="14">
        <f t="shared" si="315"/>
        <v>5.4878929379482688E-3</v>
      </c>
      <c r="H1680" s="15">
        <f t="shared" si="314"/>
        <v>1.4171494230861281E-2</v>
      </c>
      <c r="I1680" s="14">
        <f t="shared" si="304"/>
        <v>-3.0927787635681714E-3</v>
      </c>
      <c r="J1680" s="17">
        <f t="shared" si="305"/>
        <v>1.8674933350733867E-2</v>
      </c>
      <c r="K1680" s="17">
        <f t="shared" si="306"/>
        <v>9.7043473903406577E-3</v>
      </c>
      <c r="L1680" s="17">
        <f t="shared" si="307"/>
        <v>-4.2164544523923889E-3</v>
      </c>
      <c r="M1680" s="17">
        <f t="shared" si="308"/>
        <v>3.8203414942151251E-2</v>
      </c>
      <c r="N1680" s="17">
        <f t="shared" si="309"/>
        <v>-3.8391721171199475E-2</v>
      </c>
      <c r="O1680" s="17">
        <f t="shared" si="310"/>
        <v>4.1014944832636191</v>
      </c>
      <c r="P1680" s="17">
        <f t="shared" si="313"/>
        <v>0.52116885234696131</v>
      </c>
      <c r="Q1680" s="14">
        <f t="shared" si="311"/>
        <v>3.0927787635681714E-3</v>
      </c>
      <c r="R1680" s="12">
        <f t="shared" si="312"/>
        <v>5460.2918893496308</v>
      </c>
      <c r="S1680" s="12">
        <f>G1680*S1679+S1679</f>
        <v>3602.8633854645695</v>
      </c>
    </row>
    <row r="1681" spans="1:19" x14ac:dyDescent="0.25">
      <c r="A1681" s="1">
        <v>1681</v>
      </c>
      <c r="B1681" s="2">
        <v>39364</v>
      </c>
      <c r="C1681" s="1">
        <v>62661</v>
      </c>
      <c r="D1681" s="1">
        <v>63658</v>
      </c>
      <c r="E1681" s="1">
        <v>62661</v>
      </c>
      <c r="F1681" s="1">
        <v>63549</v>
      </c>
      <c r="G1681" s="14">
        <f t="shared" si="315"/>
        <v>1.4171494230861281E-2</v>
      </c>
      <c r="H1681" s="15">
        <f t="shared" si="314"/>
        <v>-5.5390328722717541E-3</v>
      </c>
      <c r="I1681" s="14">
        <f t="shared" ref="I1681:I1744" si="316">SUM(H1681:H1683)</f>
        <v>-9.0504904915473805E-3</v>
      </c>
      <c r="J1681" s="17">
        <f t="shared" ref="J1681:J1744" si="317">_xlfn.STDEV.S(G1667:G1681)</f>
        <v>1.6374111495633521E-2</v>
      </c>
      <c r="K1681" s="17">
        <f t="shared" ref="K1681:K1744" si="318">AVERAGE(G1667:G1681)</f>
        <v>7.7967554162010995E-3</v>
      </c>
      <c r="L1681" s="17">
        <f t="shared" ref="L1681:L1744" si="319">G1681-K1681</f>
        <v>6.3747388146601818E-3</v>
      </c>
      <c r="M1681" s="17">
        <f t="shared" ref="M1681:M1744" si="320">MAX(L1667:L1681)</f>
        <v>2.2715880130582899E-2</v>
      </c>
      <c r="N1681" s="17">
        <f t="shared" ref="N1681:N1744" si="321">MIN(L1667:L1681)</f>
        <v>-3.8391721171199475E-2</v>
      </c>
      <c r="O1681" s="17">
        <f t="shared" ref="O1681:O1744" si="322">(M1681-N1681)/J1681</f>
        <v>3.7319644072338165</v>
      </c>
      <c r="P1681" s="17">
        <f t="shared" si="313"/>
        <v>0.48630366793821489</v>
      </c>
      <c r="Q1681" s="14">
        <f t="shared" ref="Q1681:Q1744" si="323">IF(P1681&gt;0.5,-I1681,I1681)</f>
        <v>-9.0504904915473805E-3</v>
      </c>
      <c r="R1681" s="12">
        <f t="shared" ref="R1681:R1744" si="324">Q1681*$X$2+R1680</f>
        <v>5451.2413988580838</v>
      </c>
      <c r="S1681" s="12">
        <f>G1681*S1680+S1680</f>
        <v>3653.9213431462622</v>
      </c>
    </row>
    <row r="1682" spans="1:19" x14ac:dyDescent="0.25">
      <c r="A1682" s="1">
        <v>1682</v>
      </c>
      <c r="B1682" s="2">
        <v>39365</v>
      </c>
      <c r="C1682" s="1">
        <v>63550</v>
      </c>
      <c r="D1682" s="1">
        <v>63565</v>
      </c>
      <c r="E1682" s="1">
        <v>62894</v>
      </c>
      <c r="F1682" s="1">
        <v>63197</v>
      </c>
      <c r="G1682" s="14">
        <f t="shared" si="315"/>
        <v>-5.5390328722717541E-3</v>
      </c>
      <c r="H1682" s="15">
        <f t="shared" si="314"/>
        <v>-1.1725240122157699E-2</v>
      </c>
      <c r="I1682" s="14">
        <f t="shared" si="316"/>
        <v>-2.3378376261782297E-2</v>
      </c>
      <c r="J1682" s="17">
        <f t="shared" si="317"/>
        <v>1.6704455518619179E-2</v>
      </c>
      <c r="K1682" s="17">
        <f t="shared" si="318"/>
        <v>6.723948869370955E-3</v>
      </c>
      <c r="L1682" s="17">
        <f t="shared" si="319"/>
        <v>-1.2262981741642708E-2</v>
      </c>
      <c r="M1682" s="17">
        <f t="shared" si="320"/>
        <v>2.2715880130582899E-2</v>
      </c>
      <c r="N1682" s="17">
        <f t="shared" si="321"/>
        <v>-3.8391721171199475E-2</v>
      </c>
      <c r="O1682" s="17">
        <f t="shared" si="322"/>
        <v>3.6581618139945</v>
      </c>
      <c r="P1682" s="17">
        <f t="shared" ref="P1682:P1745" si="325">LOG(O1682,2)/LOG(15,2)</f>
        <v>0.47892789583768391</v>
      </c>
      <c r="Q1682" s="14">
        <f t="shared" si="323"/>
        <v>-2.3378376261782297E-2</v>
      </c>
      <c r="R1682" s="12">
        <f t="shared" si="324"/>
        <v>5427.8630225963016</v>
      </c>
      <c r="S1682" s="12">
        <f>G1682*S1681+S1681</f>
        <v>3633.6821527138795</v>
      </c>
    </row>
    <row r="1683" spans="1:19" x14ac:dyDescent="0.25">
      <c r="A1683" s="1">
        <v>1683</v>
      </c>
      <c r="B1683" s="2">
        <v>39366</v>
      </c>
      <c r="C1683" s="1">
        <v>63197</v>
      </c>
      <c r="D1683" s="1">
        <v>64169</v>
      </c>
      <c r="E1683" s="1">
        <v>61487</v>
      </c>
      <c r="F1683" s="1">
        <v>62456</v>
      </c>
      <c r="G1683" s="14">
        <f t="shared" si="315"/>
        <v>-1.1725240122157699E-2</v>
      </c>
      <c r="H1683" s="15">
        <f t="shared" si="314"/>
        <v>8.2137825028820721E-3</v>
      </c>
      <c r="I1683" s="14">
        <f t="shared" si="316"/>
        <v>1.2262091184656709E-2</v>
      </c>
      <c r="J1683" s="17">
        <f t="shared" si="317"/>
        <v>1.7064060629117833E-2</v>
      </c>
      <c r="K1683" s="17">
        <f t="shared" si="318"/>
        <v>6.3590492810836766E-3</v>
      </c>
      <c r="L1683" s="17">
        <f t="shared" si="319"/>
        <v>-1.8084289403241374E-2</v>
      </c>
      <c r="M1683" s="17">
        <f t="shared" si="320"/>
        <v>2.2715880130582899E-2</v>
      </c>
      <c r="N1683" s="17">
        <f t="shared" si="321"/>
        <v>-3.8391721171199475E-2</v>
      </c>
      <c r="O1683" s="17">
        <f t="shared" si="322"/>
        <v>3.5810703343089023</v>
      </c>
      <c r="P1683" s="17">
        <f t="shared" si="325"/>
        <v>0.47106280794680266</v>
      </c>
      <c r="Q1683" s="14">
        <f t="shared" si="323"/>
        <v>1.2262091184656709E-2</v>
      </c>
      <c r="R1683" s="12">
        <f t="shared" si="324"/>
        <v>5440.1251137809586</v>
      </c>
      <c r="S1683" s="12">
        <f>G1683*S1682+S1682</f>
        <v>3591.0763569457104</v>
      </c>
    </row>
    <row r="1684" spans="1:19" x14ac:dyDescent="0.25">
      <c r="A1684" s="1">
        <v>1684</v>
      </c>
      <c r="B1684" s="2">
        <v>39370</v>
      </c>
      <c r="C1684" s="1">
        <v>62456</v>
      </c>
      <c r="D1684" s="1">
        <v>63841</v>
      </c>
      <c r="E1684" s="1">
        <v>62412</v>
      </c>
      <c r="F1684" s="1">
        <v>62969</v>
      </c>
      <c r="G1684" s="14">
        <f t="shared" si="315"/>
        <v>8.2137825028820721E-3</v>
      </c>
      <c r="H1684" s="15">
        <f t="shared" si="314"/>
        <v>-1.986691864250667E-2</v>
      </c>
      <c r="I1684" s="14">
        <f t="shared" si="316"/>
        <v>5.10853591853766E-3</v>
      </c>
      <c r="J1684" s="17">
        <f t="shared" si="317"/>
        <v>1.6880139219030039E-2</v>
      </c>
      <c r="K1684" s="17">
        <f t="shared" si="318"/>
        <v>5.8604650745079333E-3</v>
      </c>
      <c r="L1684" s="17">
        <f t="shared" si="319"/>
        <v>2.3533174283741388E-3</v>
      </c>
      <c r="M1684" s="17">
        <f t="shared" si="320"/>
        <v>2.2715880130582899E-2</v>
      </c>
      <c r="N1684" s="17">
        <f t="shared" si="321"/>
        <v>-3.8391721171199475E-2</v>
      </c>
      <c r="O1684" s="17">
        <f t="shared" si="322"/>
        <v>3.6200887035867537</v>
      </c>
      <c r="P1684" s="17">
        <f t="shared" si="325"/>
        <v>0.47506450536518618</v>
      </c>
      <c r="Q1684" s="14">
        <f t="shared" si="323"/>
        <v>5.10853591853766E-3</v>
      </c>
      <c r="R1684" s="12">
        <f t="shared" si="324"/>
        <v>5445.2336496994967</v>
      </c>
      <c r="S1684" s="12">
        <f>G1684*S1683+S1683</f>
        <v>3620.5726770929045</v>
      </c>
    </row>
    <row r="1685" spans="1:19" x14ac:dyDescent="0.25">
      <c r="A1685" s="1">
        <v>1685</v>
      </c>
      <c r="B1685" s="2">
        <v>39371</v>
      </c>
      <c r="C1685" s="1">
        <v>62965</v>
      </c>
      <c r="D1685" s="1">
        <v>62965</v>
      </c>
      <c r="E1685" s="1">
        <v>61565</v>
      </c>
      <c r="F1685" s="1">
        <v>61718</v>
      </c>
      <c r="G1685" s="14">
        <f t="shared" si="315"/>
        <v>-1.986691864250667E-2</v>
      </c>
      <c r="H1685" s="15">
        <f t="shared" si="314"/>
        <v>2.3915227324281307E-2</v>
      </c>
      <c r="I1685" s="14">
        <f t="shared" si="316"/>
        <v>-1.2440963137063554E-2</v>
      </c>
      <c r="J1685" s="17">
        <f t="shared" si="317"/>
        <v>1.7857651667929693E-2</v>
      </c>
      <c r="K1685" s="17">
        <f t="shared" si="318"/>
        <v>3.4748551382134765E-3</v>
      </c>
      <c r="L1685" s="17">
        <f t="shared" si="319"/>
        <v>-2.3341773780720148E-2</v>
      </c>
      <c r="M1685" s="17">
        <f t="shared" si="320"/>
        <v>2.2715880130582899E-2</v>
      </c>
      <c r="N1685" s="17">
        <f t="shared" si="321"/>
        <v>-3.8391721171199475E-2</v>
      </c>
      <c r="O1685" s="17">
        <f t="shared" si="322"/>
        <v>3.4219281705177766</v>
      </c>
      <c r="P1685" s="17">
        <f t="shared" si="325"/>
        <v>0.45427672805015007</v>
      </c>
      <c r="Q1685" s="14">
        <f t="shared" si="323"/>
        <v>-1.2440963137063554E-2</v>
      </c>
      <c r="R1685" s="12">
        <f t="shared" si="324"/>
        <v>5432.7926865624331</v>
      </c>
      <c r="S1685" s="12">
        <f>G1685*S1684+S1684</f>
        <v>3548.6430542778171</v>
      </c>
    </row>
    <row r="1686" spans="1:19" x14ac:dyDescent="0.25">
      <c r="A1686" s="1">
        <v>1686</v>
      </c>
      <c r="B1686" s="2">
        <v>39372</v>
      </c>
      <c r="C1686" s="1">
        <v>61720</v>
      </c>
      <c r="D1686" s="1">
        <v>63194</v>
      </c>
      <c r="E1686" s="1">
        <v>61460</v>
      </c>
      <c r="F1686" s="1">
        <v>63194</v>
      </c>
      <c r="G1686" s="14">
        <f t="shared" si="315"/>
        <v>2.3915227324281307E-2</v>
      </c>
      <c r="H1686" s="15">
        <f t="shared" si="314"/>
        <v>1.0602272367630228E-3</v>
      </c>
      <c r="I1686" s="14">
        <f t="shared" si="316"/>
        <v>-3.1084735145550213E-2</v>
      </c>
      <c r="J1686" s="17">
        <f t="shared" si="317"/>
        <v>1.8612913284174602E-2</v>
      </c>
      <c r="K1686" s="17">
        <f t="shared" si="318"/>
        <v>4.911389858099113E-3</v>
      </c>
      <c r="L1686" s="17">
        <f t="shared" si="319"/>
        <v>1.9003837466182193E-2</v>
      </c>
      <c r="M1686" s="17">
        <f t="shared" si="320"/>
        <v>2.2715880130582899E-2</v>
      </c>
      <c r="N1686" s="17">
        <f t="shared" si="321"/>
        <v>-3.8391721171199475E-2</v>
      </c>
      <c r="O1686" s="17">
        <f t="shared" si="322"/>
        <v>3.2830755921341099</v>
      </c>
      <c r="P1686" s="17">
        <f t="shared" si="325"/>
        <v>0.43898029035544939</v>
      </c>
      <c r="Q1686" s="14">
        <f t="shared" si="323"/>
        <v>-3.1084735145550213E-2</v>
      </c>
      <c r="R1686" s="12">
        <f t="shared" si="324"/>
        <v>5401.7079514168827</v>
      </c>
      <c r="S1686" s="12">
        <f>G1686*S1685+S1685</f>
        <v>3633.5096596136032</v>
      </c>
    </row>
    <row r="1687" spans="1:19" x14ac:dyDescent="0.25">
      <c r="A1687" s="1">
        <v>1687</v>
      </c>
      <c r="B1687" s="2">
        <v>39373</v>
      </c>
      <c r="C1687" s="1">
        <v>63192</v>
      </c>
      <c r="D1687" s="1">
        <v>63322</v>
      </c>
      <c r="E1687" s="1">
        <v>61943</v>
      </c>
      <c r="F1687" s="1">
        <v>63261</v>
      </c>
      <c r="G1687" s="14">
        <f t="shared" si="315"/>
        <v>1.0602272367630228E-3</v>
      </c>
      <c r="H1687" s="15">
        <f t="shared" si="314"/>
        <v>-3.7416417698107884E-2</v>
      </c>
      <c r="I1687" s="14">
        <f t="shared" si="316"/>
        <v>-7.935209870673865E-3</v>
      </c>
      <c r="J1687" s="17">
        <f t="shared" si="317"/>
        <v>1.8438592860134231E-2</v>
      </c>
      <c r="K1687" s="17">
        <f t="shared" si="318"/>
        <v>4.011373836149564E-3</v>
      </c>
      <c r="L1687" s="17">
        <f t="shared" si="319"/>
        <v>-2.9511465993865412E-3</v>
      </c>
      <c r="M1687" s="17">
        <f t="shared" si="320"/>
        <v>2.2715880130582899E-2</v>
      </c>
      <c r="N1687" s="17">
        <f t="shared" si="321"/>
        <v>-3.8391721171199475E-2</v>
      </c>
      <c r="O1687" s="17">
        <f t="shared" si="322"/>
        <v>3.3141141390405164</v>
      </c>
      <c r="P1687" s="17">
        <f t="shared" si="325"/>
        <v>0.44245500301150081</v>
      </c>
      <c r="Q1687" s="14">
        <f t="shared" si="323"/>
        <v>-7.935209870673865E-3</v>
      </c>
      <c r="R1687" s="12">
        <f t="shared" si="324"/>
        <v>5393.7727415462086</v>
      </c>
      <c r="S1687" s="12">
        <f>G1687*S1686+S1686</f>
        <v>3637.3620055197671</v>
      </c>
    </row>
    <row r="1688" spans="1:19" x14ac:dyDescent="0.25">
      <c r="A1688" s="1">
        <v>1688</v>
      </c>
      <c r="B1688" s="2">
        <v>39374</v>
      </c>
      <c r="C1688" s="1">
        <v>63270</v>
      </c>
      <c r="D1688" s="1">
        <v>63349</v>
      </c>
      <c r="E1688" s="1">
        <v>60883</v>
      </c>
      <c r="F1688" s="1">
        <v>60894</v>
      </c>
      <c r="G1688" s="14">
        <f t="shared" si="315"/>
        <v>-3.7416417698107884E-2</v>
      </c>
      <c r="H1688" s="15">
        <f t="shared" si="314"/>
        <v>5.2714553157946487E-3</v>
      </c>
      <c r="I1688" s="14">
        <f t="shared" si="316"/>
        <v>2.8332827522156268E-2</v>
      </c>
      <c r="J1688" s="17">
        <f t="shared" si="317"/>
        <v>2.0528363975649128E-2</v>
      </c>
      <c r="K1688" s="17">
        <f t="shared" si="318"/>
        <v>2.4300367347736737E-5</v>
      </c>
      <c r="L1688" s="17">
        <f t="shared" si="319"/>
        <v>-3.7440718065455618E-2</v>
      </c>
      <c r="M1688" s="17">
        <f t="shared" si="320"/>
        <v>2.2715880130582899E-2</v>
      </c>
      <c r="N1688" s="17">
        <f t="shared" si="321"/>
        <v>-3.8391721171199475E-2</v>
      </c>
      <c r="O1688" s="17">
        <f t="shared" si="322"/>
        <v>2.9767399571767426</v>
      </c>
      <c r="P1688" s="17">
        <f t="shared" si="325"/>
        <v>0.40280964036232664</v>
      </c>
      <c r="Q1688" s="14">
        <f t="shared" si="323"/>
        <v>2.8332827522156268E-2</v>
      </c>
      <c r="R1688" s="12">
        <f t="shared" si="324"/>
        <v>5422.1055690683652</v>
      </c>
      <c r="S1688" s="12">
        <f>G1688*S1687+S1687</f>
        <v>3501.264949402012</v>
      </c>
    </row>
    <row r="1689" spans="1:19" x14ac:dyDescent="0.25">
      <c r="A1689" s="1">
        <v>1689</v>
      </c>
      <c r="B1689" s="2">
        <v>39377</v>
      </c>
      <c r="C1689" s="1">
        <v>60884</v>
      </c>
      <c r="D1689" s="1">
        <v>61379</v>
      </c>
      <c r="E1689" s="1">
        <v>59473</v>
      </c>
      <c r="F1689" s="1">
        <v>61215</v>
      </c>
      <c r="G1689" s="14">
        <f t="shared" si="315"/>
        <v>5.2714553157946487E-3</v>
      </c>
      <c r="H1689" s="15">
        <f t="shared" si="314"/>
        <v>2.4209752511639371E-2</v>
      </c>
      <c r="I1689" s="14">
        <f t="shared" si="316"/>
        <v>1.8526442066641113E-2</v>
      </c>
      <c r="J1689" s="17">
        <f t="shared" si="317"/>
        <v>2.0388442376971641E-2</v>
      </c>
      <c r="K1689" s="17">
        <f t="shared" si="318"/>
        <v>1.0167143640935628E-3</v>
      </c>
      <c r="L1689" s="17">
        <f t="shared" si="319"/>
        <v>4.2547409517010859E-3</v>
      </c>
      <c r="M1689" s="17">
        <f t="shared" si="320"/>
        <v>2.2715880130582899E-2</v>
      </c>
      <c r="N1689" s="17">
        <f t="shared" si="321"/>
        <v>-3.8391721171199475E-2</v>
      </c>
      <c r="O1689" s="17">
        <f t="shared" si="322"/>
        <v>2.9971686984191717</v>
      </c>
      <c r="P1689" s="17">
        <f t="shared" si="325"/>
        <v>0.40533520220529001</v>
      </c>
      <c r="Q1689" s="14">
        <f t="shared" si="323"/>
        <v>1.8526442066641113E-2</v>
      </c>
      <c r="R1689" s="12">
        <f t="shared" si="324"/>
        <v>5440.632011135006</v>
      </c>
      <c r="S1689" s="12">
        <f>G1689*S1688+S1688</f>
        <v>3519.7217111315426</v>
      </c>
    </row>
    <row r="1690" spans="1:19" x14ac:dyDescent="0.25">
      <c r="A1690" s="1">
        <v>1690</v>
      </c>
      <c r="B1690" s="2">
        <v>39378</v>
      </c>
      <c r="C1690" s="1">
        <v>61214</v>
      </c>
      <c r="D1690" s="1">
        <v>62773</v>
      </c>
      <c r="E1690" s="1">
        <v>61214</v>
      </c>
      <c r="F1690" s="1">
        <v>62697</v>
      </c>
      <c r="G1690" s="14">
        <f t="shared" si="315"/>
        <v>2.4209752511639371E-2</v>
      </c>
      <c r="H1690" s="15">
        <f t="shared" si="314"/>
        <v>-1.1483803052777519E-3</v>
      </c>
      <c r="I1690" s="14">
        <f t="shared" si="316"/>
        <v>2.5355652677184537E-2</v>
      </c>
      <c r="J1690" s="17">
        <f t="shared" si="317"/>
        <v>1.9739186712713269E-2</v>
      </c>
      <c r="K1690" s="17">
        <f t="shared" si="318"/>
        <v>5.6338619696247132E-4</v>
      </c>
      <c r="L1690" s="17">
        <f t="shared" si="319"/>
        <v>2.3646366314676901E-2</v>
      </c>
      <c r="M1690" s="17">
        <f t="shared" si="320"/>
        <v>2.3646366314676901E-2</v>
      </c>
      <c r="N1690" s="17">
        <f t="shared" si="321"/>
        <v>-3.8391721171199475E-2</v>
      </c>
      <c r="O1690" s="17">
        <f t="shared" si="322"/>
        <v>3.1428897445870945</v>
      </c>
      <c r="P1690" s="17">
        <f t="shared" si="325"/>
        <v>0.42286611860475304</v>
      </c>
      <c r="Q1690" s="14">
        <f t="shared" si="323"/>
        <v>2.5355652677184537E-2</v>
      </c>
      <c r="R1690" s="12">
        <f t="shared" si="324"/>
        <v>5465.9876638121905</v>
      </c>
      <c r="S1690" s="12">
        <f>G1690*S1689+S1689</f>
        <v>3604.933302667881</v>
      </c>
    </row>
    <row r="1691" spans="1:19" x14ac:dyDescent="0.25">
      <c r="A1691" s="1">
        <v>1691</v>
      </c>
      <c r="B1691" s="2">
        <v>39379</v>
      </c>
      <c r="C1691" s="1">
        <v>62693</v>
      </c>
      <c r="D1691" s="1">
        <v>62816</v>
      </c>
      <c r="E1691" s="1">
        <v>61448</v>
      </c>
      <c r="F1691" s="1">
        <v>62625</v>
      </c>
      <c r="G1691" s="14">
        <f t="shared" si="315"/>
        <v>-1.1483803052777519E-3</v>
      </c>
      <c r="H1691" s="15">
        <f t="shared" si="314"/>
        <v>-4.5349301397205055E-3</v>
      </c>
      <c r="I1691" s="14">
        <f t="shared" si="316"/>
        <v>3.8452505196041264E-2</v>
      </c>
      <c r="J1691" s="17">
        <f t="shared" si="317"/>
        <v>1.9682736726498642E-2</v>
      </c>
      <c r="K1691" s="17">
        <f t="shared" si="318"/>
        <v>8.3224511233942109E-4</v>
      </c>
      <c r="L1691" s="17">
        <f t="shared" si="319"/>
        <v>-1.9806254176171732E-3</v>
      </c>
      <c r="M1691" s="17">
        <f t="shared" si="320"/>
        <v>2.3646366314676901E-2</v>
      </c>
      <c r="N1691" s="17">
        <f t="shared" si="321"/>
        <v>-3.8391721171199475E-2</v>
      </c>
      <c r="O1691" s="17">
        <f t="shared" si="322"/>
        <v>3.1519035359729832</v>
      </c>
      <c r="P1691" s="17">
        <f t="shared" si="325"/>
        <v>0.4239236654440825</v>
      </c>
      <c r="Q1691" s="14">
        <f t="shared" si="323"/>
        <v>3.8452505196041264E-2</v>
      </c>
      <c r="R1691" s="12">
        <f t="shared" si="324"/>
        <v>5504.4401690082314</v>
      </c>
      <c r="S1691" s="12">
        <f>G1691*S1690+S1690</f>
        <v>3600.7934682612572</v>
      </c>
    </row>
    <row r="1692" spans="1:19" x14ac:dyDescent="0.25">
      <c r="A1692" s="1">
        <v>1692</v>
      </c>
      <c r="B1692" s="2">
        <v>39380</v>
      </c>
      <c r="C1692" s="1">
        <v>62628</v>
      </c>
      <c r="D1692" s="1">
        <v>63206</v>
      </c>
      <c r="E1692" s="1">
        <v>61968</v>
      </c>
      <c r="F1692" s="1">
        <v>62341</v>
      </c>
      <c r="G1692" s="14">
        <f t="shared" si="315"/>
        <v>-4.5349301397205055E-3</v>
      </c>
      <c r="H1692" s="15">
        <f t="shared" si="314"/>
        <v>3.1038963122182794E-2</v>
      </c>
      <c r="I1692" s="14">
        <f t="shared" si="316"/>
        <v>3.2825083696871205E-2</v>
      </c>
      <c r="J1692" s="17">
        <f t="shared" si="317"/>
        <v>1.7722992169365875E-2</v>
      </c>
      <c r="K1692" s="17">
        <f t="shared" si="318"/>
        <v>2.5917166954268008E-3</v>
      </c>
      <c r="L1692" s="17">
        <f t="shared" si="319"/>
        <v>-7.1266468351473058E-3</v>
      </c>
      <c r="M1692" s="17">
        <f t="shared" si="320"/>
        <v>2.3646366314676901E-2</v>
      </c>
      <c r="N1692" s="17">
        <f t="shared" si="321"/>
        <v>-3.7440718065455618E-2</v>
      </c>
      <c r="O1692" s="17">
        <f t="shared" si="322"/>
        <v>3.4467703758127994</v>
      </c>
      <c r="P1692" s="17">
        <f t="shared" si="325"/>
        <v>0.45694783248481546</v>
      </c>
      <c r="Q1692" s="14">
        <f t="shared" si="323"/>
        <v>3.2825083696871205E-2</v>
      </c>
      <c r="R1692" s="12">
        <f t="shared" si="324"/>
        <v>5537.2652527051023</v>
      </c>
      <c r="S1692" s="12">
        <f>G1692*S1691+S1691</f>
        <v>3584.4641214351304</v>
      </c>
    </row>
    <row r="1693" spans="1:19" x14ac:dyDescent="0.25">
      <c r="A1693" s="1">
        <v>1693</v>
      </c>
      <c r="B1693" s="2">
        <v>39381</v>
      </c>
      <c r="C1693" s="1">
        <v>62346</v>
      </c>
      <c r="D1693" s="1">
        <v>64320</v>
      </c>
      <c r="E1693" s="1">
        <v>62346</v>
      </c>
      <c r="F1693" s="1">
        <v>64276</v>
      </c>
      <c r="G1693" s="14">
        <f t="shared" si="315"/>
        <v>3.1038963122182794E-2</v>
      </c>
      <c r="H1693" s="15">
        <f t="shared" si="314"/>
        <v>1.1948472213578976E-2</v>
      </c>
      <c r="I1693" s="14">
        <f t="shared" si="316"/>
        <v>1.6308587685571641E-2</v>
      </c>
      <c r="J1693" s="17">
        <f t="shared" si="317"/>
        <v>1.9189881864821439E-2</v>
      </c>
      <c r="K1693" s="17">
        <f t="shared" si="318"/>
        <v>4.319322417851542E-3</v>
      </c>
      <c r="L1693" s="17">
        <f t="shared" si="319"/>
        <v>2.6719640704331252E-2</v>
      </c>
      <c r="M1693" s="17">
        <f t="shared" si="320"/>
        <v>2.6719640704331252E-2</v>
      </c>
      <c r="N1693" s="17">
        <f t="shared" si="321"/>
        <v>-3.7440718065455618E-2</v>
      </c>
      <c r="O1693" s="17">
        <f t="shared" si="322"/>
        <v>3.3434473032064123</v>
      </c>
      <c r="P1693" s="17">
        <f t="shared" si="325"/>
        <v>0.44570902006517432</v>
      </c>
      <c r="Q1693" s="14">
        <f t="shared" si="323"/>
        <v>1.6308587685571641E-2</v>
      </c>
      <c r="R1693" s="12">
        <f t="shared" si="324"/>
        <v>5553.5738403906744</v>
      </c>
      <c r="S1693" s="12">
        <f>G1693*S1692+S1692</f>
        <v>3695.7221711131428</v>
      </c>
    </row>
    <row r="1694" spans="1:19" x14ac:dyDescent="0.25">
      <c r="A1694" s="1">
        <v>1694</v>
      </c>
      <c r="B1694" s="2">
        <v>39384</v>
      </c>
      <c r="C1694" s="1">
        <v>64275</v>
      </c>
      <c r="D1694" s="1">
        <v>65670</v>
      </c>
      <c r="E1694" s="1">
        <v>64275</v>
      </c>
      <c r="F1694" s="1">
        <v>65044</v>
      </c>
      <c r="G1694" s="14">
        <f t="shared" si="315"/>
        <v>1.1948472213578976E-2</v>
      </c>
      <c r="H1694" s="15">
        <f t="shared" si="314"/>
        <v>-1.0162351638890565E-2</v>
      </c>
      <c r="I1694" s="14">
        <f t="shared" si="316"/>
        <v>-1.5052603839682543E-2</v>
      </c>
      <c r="J1694" s="17">
        <f t="shared" si="317"/>
        <v>1.7810051124686789E-2</v>
      </c>
      <c r="K1694" s="17">
        <f t="shared" si="318"/>
        <v>3.0057565077259651E-3</v>
      </c>
      <c r="L1694" s="17">
        <f t="shared" si="319"/>
        <v>8.9427157058530101E-3</v>
      </c>
      <c r="M1694" s="17">
        <f t="shared" si="320"/>
        <v>2.6719640704331252E-2</v>
      </c>
      <c r="N1694" s="17">
        <f t="shared" si="321"/>
        <v>-3.7440718065455618E-2</v>
      </c>
      <c r="O1694" s="17">
        <f t="shared" si="322"/>
        <v>3.6024803253289486</v>
      </c>
      <c r="P1694" s="17">
        <f t="shared" si="325"/>
        <v>0.47326396939067883</v>
      </c>
      <c r="Q1694" s="14">
        <f t="shared" si="323"/>
        <v>-1.5052603839682543E-2</v>
      </c>
      <c r="R1694" s="12">
        <f t="shared" si="324"/>
        <v>5538.5212365509915</v>
      </c>
      <c r="S1694" s="12">
        <f>G1694*S1693+S1693</f>
        <v>3739.8804047837962</v>
      </c>
    </row>
    <row r="1695" spans="1:19" x14ac:dyDescent="0.25">
      <c r="A1695" s="1">
        <v>1695</v>
      </c>
      <c r="B1695" s="2">
        <v>39385</v>
      </c>
      <c r="C1695" s="1">
        <v>65044</v>
      </c>
      <c r="D1695" s="1">
        <v>65147</v>
      </c>
      <c r="E1695" s="1">
        <v>64264</v>
      </c>
      <c r="F1695" s="1">
        <v>64383</v>
      </c>
      <c r="G1695" s="14">
        <f t="shared" si="315"/>
        <v>-1.0162351638890565E-2</v>
      </c>
      <c r="H1695" s="15">
        <f t="shared" si="314"/>
        <v>1.452246711088323E-2</v>
      </c>
      <c r="I1695" s="14">
        <f t="shared" si="316"/>
        <v>-2.1908206923664686E-2</v>
      </c>
      <c r="J1695" s="17">
        <f t="shared" si="317"/>
        <v>1.8110139797474861E-2</v>
      </c>
      <c r="K1695" s="17">
        <f t="shared" si="318"/>
        <v>1.962406869270043E-3</v>
      </c>
      <c r="L1695" s="17">
        <f t="shared" si="319"/>
        <v>-1.2124758508160608E-2</v>
      </c>
      <c r="M1695" s="17">
        <f t="shared" si="320"/>
        <v>2.6719640704331252E-2</v>
      </c>
      <c r="N1695" s="17">
        <f t="shared" si="321"/>
        <v>-3.7440718065455618E-2</v>
      </c>
      <c r="O1695" s="17">
        <f t="shared" si="322"/>
        <v>3.542786499016032</v>
      </c>
      <c r="P1695" s="17">
        <f t="shared" si="325"/>
        <v>0.46709383880997679</v>
      </c>
      <c r="Q1695" s="14">
        <f t="shared" si="323"/>
        <v>-2.1908206923664686E-2</v>
      </c>
      <c r="R1695" s="12">
        <f t="shared" si="324"/>
        <v>5516.6130296273268</v>
      </c>
      <c r="S1695" s="12">
        <f>G1695*S1694+S1694</f>
        <v>3701.874425022987</v>
      </c>
    </row>
    <row r="1696" spans="1:19" x14ac:dyDescent="0.25">
      <c r="A1696" s="1">
        <v>1696</v>
      </c>
      <c r="B1696" s="2">
        <v>39386</v>
      </c>
      <c r="C1696" s="1">
        <v>64385</v>
      </c>
      <c r="D1696" s="1">
        <v>65949</v>
      </c>
      <c r="E1696" s="1">
        <v>64385</v>
      </c>
      <c r="F1696" s="1">
        <v>65318</v>
      </c>
      <c r="G1696" s="14">
        <f t="shared" si="315"/>
        <v>1.452246711088323E-2</v>
      </c>
      <c r="H1696" s="15">
        <f t="shared" si="314"/>
        <v>-1.9412719311675208E-2</v>
      </c>
      <c r="I1696" s="14">
        <f t="shared" si="316"/>
        <v>-1.1923050146364966E-2</v>
      </c>
      <c r="J1696" s="17">
        <f t="shared" si="317"/>
        <v>1.8127259220215266E-2</v>
      </c>
      <c r="K1696" s="17">
        <f t="shared" si="318"/>
        <v>1.9858050612715063E-3</v>
      </c>
      <c r="L1696" s="17">
        <f t="shared" si="319"/>
        <v>1.2536662049611725E-2</v>
      </c>
      <c r="M1696" s="17">
        <f t="shared" si="320"/>
        <v>2.6719640704331252E-2</v>
      </c>
      <c r="N1696" s="17">
        <f t="shared" si="321"/>
        <v>-3.7440718065455618E-2</v>
      </c>
      <c r="O1696" s="17">
        <f t="shared" si="322"/>
        <v>3.5394406837982513</v>
      </c>
      <c r="P1696" s="17">
        <f t="shared" si="325"/>
        <v>0.46674493523829025</v>
      </c>
      <c r="Q1696" s="14">
        <f t="shared" si="323"/>
        <v>-1.1923050146364966E-2</v>
      </c>
      <c r="R1696" s="12">
        <f t="shared" si="324"/>
        <v>5504.6899794809615</v>
      </c>
      <c r="S1696" s="12">
        <f>G1696*S1695+S1695</f>
        <v>3755.6347746090032</v>
      </c>
    </row>
    <row r="1697" spans="1:19" x14ac:dyDescent="0.25">
      <c r="A1697" s="1">
        <v>1697</v>
      </c>
      <c r="B1697" s="2">
        <v>39387</v>
      </c>
      <c r="C1697" s="1">
        <v>65317</v>
      </c>
      <c r="D1697" s="1">
        <v>65317</v>
      </c>
      <c r="E1697" s="1">
        <v>63774</v>
      </c>
      <c r="F1697" s="1">
        <v>64050</v>
      </c>
      <c r="G1697" s="14">
        <f t="shared" si="315"/>
        <v>-1.9412719311675208E-2</v>
      </c>
      <c r="H1697" s="15">
        <f t="shared" si="314"/>
        <v>-1.7017954722872708E-2</v>
      </c>
      <c r="I1697" s="14">
        <f t="shared" si="316"/>
        <v>-8.0444920364943773E-3</v>
      </c>
      <c r="J1697" s="17">
        <f t="shared" si="317"/>
        <v>1.8877059187773566E-2</v>
      </c>
      <c r="K1697" s="17">
        <f t="shared" si="318"/>
        <v>1.0608926319779425E-3</v>
      </c>
      <c r="L1697" s="17">
        <f t="shared" si="319"/>
        <v>-2.0473611943653151E-2</v>
      </c>
      <c r="M1697" s="17">
        <f t="shared" si="320"/>
        <v>2.6719640704331252E-2</v>
      </c>
      <c r="N1697" s="17">
        <f t="shared" si="321"/>
        <v>-3.7440718065455618E-2</v>
      </c>
      <c r="O1697" s="17">
        <f t="shared" si="322"/>
        <v>3.3988535042228789</v>
      </c>
      <c r="P1697" s="17">
        <f t="shared" si="325"/>
        <v>0.45177824606706429</v>
      </c>
      <c r="Q1697" s="14">
        <f t="shared" si="323"/>
        <v>-8.0444920364943773E-3</v>
      </c>
      <c r="R1697" s="12">
        <f t="shared" si="324"/>
        <v>5496.6454874444671</v>
      </c>
      <c r="S1697" s="12">
        <f>G1697*S1696+S1696</f>
        <v>3682.7276908923523</v>
      </c>
    </row>
    <row r="1698" spans="1:19" x14ac:dyDescent="0.25">
      <c r="A1698" s="1">
        <v>1698</v>
      </c>
      <c r="B1698" s="2">
        <v>39391</v>
      </c>
      <c r="C1698" s="1">
        <v>64049</v>
      </c>
      <c r="D1698" s="1">
        <v>64049</v>
      </c>
      <c r="E1698" s="1">
        <v>62720</v>
      </c>
      <c r="F1698" s="1">
        <v>62960</v>
      </c>
      <c r="G1698" s="14">
        <f t="shared" si="315"/>
        <v>-1.7017954722872708E-2</v>
      </c>
      <c r="H1698" s="15">
        <f t="shared" si="314"/>
        <v>2.450762388818295E-2</v>
      </c>
      <c r="I1698" s="14">
        <f t="shared" si="316"/>
        <v>9.9340774798460929E-3</v>
      </c>
      <c r="J1698" s="17">
        <f t="shared" si="317"/>
        <v>1.9180159203717319E-2</v>
      </c>
      <c r="K1698" s="17">
        <f t="shared" si="318"/>
        <v>7.0804499193027524E-4</v>
      </c>
      <c r="L1698" s="17">
        <f t="shared" si="319"/>
        <v>-1.7725999714802983E-2</v>
      </c>
      <c r="M1698" s="17">
        <f t="shared" si="320"/>
        <v>2.6719640704331252E-2</v>
      </c>
      <c r="N1698" s="17">
        <f t="shared" si="321"/>
        <v>-3.7440718065455618E-2</v>
      </c>
      <c r="O1698" s="17">
        <f t="shared" si="322"/>
        <v>3.3451421382024771</v>
      </c>
      <c r="P1698" s="17">
        <f t="shared" si="325"/>
        <v>0.44589615987255193</v>
      </c>
      <c r="Q1698" s="14">
        <f t="shared" si="323"/>
        <v>9.9340774798460929E-3</v>
      </c>
      <c r="R1698" s="12">
        <f t="shared" si="324"/>
        <v>5506.5795649243128</v>
      </c>
      <c r="S1698" s="12">
        <f>G1698*S1697+S1697</f>
        <v>3620.0551977920768</v>
      </c>
    </row>
    <row r="1699" spans="1:19" x14ac:dyDescent="0.25">
      <c r="A1699" s="1">
        <v>1699</v>
      </c>
      <c r="B1699" s="2">
        <v>39392</v>
      </c>
      <c r="C1699" s="1">
        <v>62967</v>
      </c>
      <c r="D1699" s="1">
        <v>64524</v>
      </c>
      <c r="E1699" s="1">
        <v>62967</v>
      </c>
      <c r="F1699" s="1">
        <v>64503</v>
      </c>
      <c r="G1699" s="14">
        <f t="shared" si="315"/>
        <v>2.450762388818295E-2</v>
      </c>
      <c r="H1699" s="15">
        <f t="shared" si="314"/>
        <v>-1.5534161201804619E-2</v>
      </c>
      <c r="I1699" s="14">
        <f t="shared" si="316"/>
        <v>-2.6324495265520609E-3</v>
      </c>
      <c r="J1699" s="17">
        <f t="shared" si="317"/>
        <v>2.0076076158136603E-2</v>
      </c>
      <c r="K1699" s="17">
        <f t="shared" si="318"/>
        <v>1.7943010842836672E-3</v>
      </c>
      <c r="L1699" s="17">
        <f t="shared" si="319"/>
        <v>2.2713322803899282E-2</v>
      </c>
      <c r="M1699" s="17">
        <f t="shared" si="320"/>
        <v>2.6719640704331252E-2</v>
      </c>
      <c r="N1699" s="17">
        <f t="shared" si="321"/>
        <v>-3.7440718065455618E-2</v>
      </c>
      <c r="O1699" s="17">
        <f t="shared" si="322"/>
        <v>3.1958614952645226</v>
      </c>
      <c r="P1699" s="17">
        <f t="shared" si="325"/>
        <v>0.42903809153578631</v>
      </c>
      <c r="Q1699" s="14">
        <f t="shared" si="323"/>
        <v>-2.6324495265520609E-3</v>
      </c>
      <c r="R1699" s="12">
        <f t="shared" si="324"/>
        <v>5503.9471153977611</v>
      </c>
      <c r="S1699" s="12">
        <f>G1699*S1698+S1698</f>
        <v>3708.7741490340268</v>
      </c>
    </row>
    <row r="1700" spans="1:19" x14ac:dyDescent="0.25">
      <c r="A1700" s="1">
        <v>1700</v>
      </c>
      <c r="B1700" s="2">
        <v>39393</v>
      </c>
      <c r="C1700" s="1">
        <v>64503</v>
      </c>
      <c r="D1700" s="1">
        <v>64603</v>
      </c>
      <c r="E1700" s="1">
        <v>63223</v>
      </c>
      <c r="F1700" s="1">
        <v>63501</v>
      </c>
      <c r="G1700" s="14">
        <f t="shared" si="315"/>
        <v>-1.5534161201804619E-2</v>
      </c>
      <c r="H1700" s="15">
        <f t="shared" si="314"/>
        <v>9.6061479346776224E-4</v>
      </c>
      <c r="I1700" s="14">
        <f t="shared" si="316"/>
        <v>-3.0536667703177534E-2</v>
      </c>
      <c r="J1700" s="17">
        <f t="shared" si="317"/>
        <v>1.9771009297009871E-2</v>
      </c>
      <c r="K1700" s="17">
        <f t="shared" si="318"/>
        <v>2.0831515803304704E-3</v>
      </c>
      <c r="L1700" s="17">
        <f t="shared" si="319"/>
        <v>-1.7617312782135089E-2</v>
      </c>
      <c r="M1700" s="17">
        <f t="shared" si="320"/>
        <v>2.6719640704331252E-2</v>
      </c>
      <c r="N1700" s="17">
        <f t="shared" si="321"/>
        <v>-3.7440718065455618E-2</v>
      </c>
      <c r="O1700" s="17">
        <f t="shared" si="322"/>
        <v>3.2451736684727757</v>
      </c>
      <c r="P1700" s="17">
        <f t="shared" si="325"/>
        <v>0.43469240970297113</v>
      </c>
      <c r="Q1700" s="14">
        <f t="shared" si="323"/>
        <v>-3.0536667703177534E-2</v>
      </c>
      <c r="R1700" s="12">
        <f t="shared" si="324"/>
        <v>5473.4104476945831</v>
      </c>
      <c r="S1700" s="12">
        <f>G1700*S1699+S1699</f>
        <v>3651.1614535418466</v>
      </c>
    </row>
    <row r="1701" spans="1:19" x14ac:dyDescent="0.25">
      <c r="A1701" s="1">
        <v>1701</v>
      </c>
      <c r="B1701" s="2">
        <v>39394</v>
      </c>
      <c r="C1701" s="1">
        <v>63503</v>
      </c>
      <c r="D1701" s="1">
        <v>65283</v>
      </c>
      <c r="E1701" s="1">
        <v>63140</v>
      </c>
      <c r="F1701" s="1">
        <v>63562</v>
      </c>
      <c r="G1701" s="14">
        <f t="shared" si="315"/>
        <v>9.6061479346776224E-4</v>
      </c>
      <c r="H1701" s="15">
        <f t="shared" si="314"/>
        <v>1.1941096881784796E-2</v>
      </c>
      <c r="I1701" s="14">
        <f t="shared" si="316"/>
        <v>-8.7430445198222184E-3</v>
      </c>
      <c r="J1701" s="17">
        <f t="shared" si="317"/>
        <v>1.8826258756056494E-2</v>
      </c>
      <c r="K1701" s="17">
        <f t="shared" si="318"/>
        <v>5.5284407827623416E-4</v>
      </c>
      <c r="L1701" s="17">
        <f t="shared" si="319"/>
        <v>4.0777071519152808E-4</v>
      </c>
      <c r="M1701" s="17">
        <f t="shared" si="320"/>
        <v>2.6719640704331252E-2</v>
      </c>
      <c r="N1701" s="17">
        <f t="shared" si="321"/>
        <v>-3.7440718065455618E-2</v>
      </c>
      <c r="O1701" s="17">
        <f t="shared" si="322"/>
        <v>3.4080249082492928</v>
      </c>
      <c r="P1701" s="17">
        <f t="shared" si="325"/>
        <v>0.45277333381777946</v>
      </c>
      <c r="Q1701" s="14">
        <f t="shared" si="323"/>
        <v>-8.7430445198222184E-3</v>
      </c>
      <c r="R1701" s="12">
        <f t="shared" si="324"/>
        <v>5464.6674031747607</v>
      </c>
      <c r="S1701" s="12">
        <f>G1701*S1700+S1700</f>
        <v>3654.6688132474583</v>
      </c>
    </row>
    <row r="1702" spans="1:19" x14ac:dyDescent="0.25">
      <c r="A1702" s="1">
        <v>1702</v>
      </c>
      <c r="B1702" s="2">
        <v>39395</v>
      </c>
      <c r="C1702" s="1">
        <v>63571</v>
      </c>
      <c r="D1702" s="1">
        <v>65281</v>
      </c>
      <c r="E1702" s="1">
        <v>62279</v>
      </c>
      <c r="F1702" s="1">
        <v>64321</v>
      </c>
      <c r="G1702" s="14">
        <f t="shared" si="315"/>
        <v>1.1941096881784796E-2</v>
      </c>
      <c r="H1702" s="15">
        <f t="shared" si="314"/>
        <v>-4.3438379378430092E-2</v>
      </c>
      <c r="I1702" s="14">
        <f t="shared" si="316"/>
        <v>6.3948548956898055E-3</v>
      </c>
      <c r="J1702" s="17">
        <f t="shared" si="317"/>
        <v>1.9055434617498958E-2</v>
      </c>
      <c r="K1702" s="17">
        <f t="shared" si="318"/>
        <v>1.2782353879443524E-3</v>
      </c>
      <c r="L1702" s="17">
        <f t="shared" si="319"/>
        <v>1.0662861493840443E-2</v>
      </c>
      <c r="M1702" s="17">
        <f t="shared" si="320"/>
        <v>2.6719640704331252E-2</v>
      </c>
      <c r="N1702" s="17">
        <f t="shared" si="321"/>
        <v>-3.7440718065455618E-2</v>
      </c>
      <c r="O1702" s="17">
        <f t="shared" si="322"/>
        <v>3.3670372813678693</v>
      </c>
      <c r="P1702" s="17">
        <f t="shared" si="325"/>
        <v>0.44830528333663833</v>
      </c>
      <c r="Q1702" s="14">
        <f t="shared" si="323"/>
        <v>6.3948548956898055E-3</v>
      </c>
      <c r="R1702" s="12">
        <f t="shared" si="324"/>
        <v>5471.0622580704503</v>
      </c>
      <c r="S1702" s="12">
        <f>G1702*S1701+S1701</f>
        <v>3698.3095676172838</v>
      </c>
    </row>
    <row r="1703" spans="1:19" x14ac:dyDescent="0.25">
      <c r="A1703" s="1">
        <v>1703</v>
      </c>
      <c r="B1703" s="2">
        <v>39398</v>
      </c>
      <c r="C1703" s="1">
        <v>64321</v>
      </c>
      <c r="D1703" s="1">
        <v>64321</v>
      </c>
      <c r="E1703" s="1">
        <v>61452</v>
      </c>
      <c r="F1703" s="1">
        <v>61527</v>
      </c>
      <c r="G1703" s="14">
        <f t="shared" si="315"/>
        <v>-4.3438379378430092E-2</v>
      </c>
      <c r="H1703" s="15">
        <f t="shared" si="314"/>
        <v>2.2754237976823077E-2</v>
      </c>
      <c r="I1703" s="14">
        <f t="shared" si="316"/>
        <v>4.9492840345509825E-2</v>
      </c>
      <c r="J1703" s="17">
        <f t="shared" si="317"/>
        <v>1.9970363927724562E-2</v>
      </c>
      <c r="K1703" s="17">
        <f t="shared" si="318"/>
        <v>8.7677127592287183E-4</v>
      </c>
      <c r="L1703" s="17">
        <f t="shared" si="319"/>
        <v>-4.4315150654352965E-2</v>
      </c>
      <c r="M1703" s="17">
        <f t="shared" si="320"/>
        <v>2.6719640704331252E-2</v>
      </c>
      <c r="N1703" s="17">
        <f t="shared" si="321"/>
        <v>-4.4315150654352965E-2</v>
      </c>
      <c r="O1703" s="17">
        <f t="shared" si="322"/>
        <v>3.5570103587380131</v>
      </c>
      <c r="P1703" s="17">
        <f t="shared" si="325"/>
        <v>0.46857344249290184</v>
      </c>
      <c r="Q1703" s="14">
        <f t="shared" si="323"/>
        <v>4.9492840345509825E-2</v>
      </c>
      <c r="R1703" s="12">
        <f t="shared" si="324"/>
        <v>5520.5550984159599</v>
      </c>
      <c r="S1703" s="12">
        <f>G1703*S1702+S1702</f>
        <v>3537.6609935602464</v>
      </c>
    </row>
    <row r="1704" spans="1:19" x14ac:dyDescent="0.25">
      <c r="A1704" s="1">
        <v>1704</v>
      </c>
      <c r="B1704" s="2">
        <v>39399</v>
      </c>
      <c r="C1704" s="1">
        <v>61526</v>
      </c>
      <c r="D1704" s="1">
        <v>62933</v>
      </c>
      <c r="E1704" s="1">
        <v>61034</v>
      </c>
      <c r="F1704" s="1">
        <v>62927</v>
      </c>
      <c r="G1704" s="14">
        <f t="shared" si="315"/>
        <v>2.2754237976823077E-2</v>
      </c>
      <c r="H1704" s="15">
        <f t="shared" si="314"/>
        <v>2.707899629729682E-2</v>
      </c>
      <c r="I1704" s="14">
        <f t="shared" si="316"/>
        <v>-8.4422547874369869E-3</v>
      </c>
      <c r="J1704" s="17">
        <f t="shared" si="317"/>
        <v>2.0740488154609885E-2</v>
      </c>
      <c r="K1704" s="17">
        <f t="shared" si="318"/>
        <v>2.0422901199914339E-3</v>
      </c>
      <c r="L1704" s="17">
        <f t="shared" si="319"/>
        <v>2.0711947856831642E-2</v>
      </c>
      <c r="M1704" s="17">
        <f t="shared" si="320"/>
        <v>2.6719640704331252E-2</v>
      </c>
      <c r="N1704" s="17">
        <f t="shared" si="321"/>
        <v>-4.4315150654352965E-2</v>
      </c>
      <c r="O1704" s="17">
        <f t="shared" si="322"/>
        <v>3.4249334359517314</v>
      </c>
      <c r="P1704" s="17">
        <f t="shared" si="325"/>
        <v>0.45460089191317316</v>
      </c>
      <c r="Q1704" s="14">
        <f t="shared" si="323"/>
        <v>-8.4422547874369869E-3</v>
      </c>
      <c r="R1704" s="12">
        <f t="shared" si="324"/>
        <v>5512.1128436285226</v>
      </c>
      <c r="S1704" s="12">
        <f>G1704*S1703+S1703</f>
        <v>3618.1577736890408</v>
      </c>
    </row>
    <row r="1705" spans="1:19" x14ac:dyDescent="0.25">
      <c r="A1705" s="1">
        <v>1705</v>
      </c>
      <c r="B1705" s="2">
        <v>39400</v>
      </c>
      <c r="C1705" s="1">
        <v>62919</v>
      </c>
      <c r="D1705" s="1">
        <v>64896</v>
      </c>
      <c r="E1705" s="1">
        <v>62919</v>
      </c>
      <c r="F1705" s="1">
        <v>64631</v>
      </c>
      <c r="G1705" s="14">
        <f t="shared" si="315"/>
        <v>2.707899629729682E-2</v>
      </c>
      <c r="H1705" s="15">
        <f t="shared" si="314"/>
        <v>-3.4039392861007212E-4</v>
      </c>
      <c r="I1705" s="14">
        <f t="shared" si="316"/>
        <v>-6.3659084760298468E-2</v>
      </c>
      <c r="J1705" s="17">
        <f t="shared" si="317"/>
        <v>2.0971479466984286E-2</v>
      </c>
      <c r="K1705" s="17">
        <f t="shared" si="318"/>
        <v>2.2335730390352637E-3</v>
      </c>
      <c r="L1705" s="17">
        <f t="shared" si="319"/>
        <v>2.4845423258261556E-2</v>
      </c>
      <c r="M1705" s="17">
        <f t="shared" si="320"/>
        <v>2.6719640704331252E-2</v>
      </c>
      <c r="N1705" s="17">
        <f t="shared" si="321"/>
        <v>-4.4315150654352965E-2</v>
      </c>
      <c r="O1705" s="17">
        <f t="shared" si="322"/>
        <v>3.3872093511817019</v>
      </c>
      <c r="P1705" s="17">
        <f t="shared" si="325"/>
        <v>0.4505109918712113</v>
      </c>
      <c r="Q1705" s="14">
        <f t="shared" si="323"/>
        <v>-6.3659084760298468E-2</v>
      </c>
      <c r="R1705" s="12">
        <f t="shared" si="324"/>
        <v>5448.4537588682242</v>
      </c>
      <c r="S1705" s="12">
        <f>G1705*S1704+S1704</f>
        <v>3716.1338546458019</v>
      </c>
    </row>
    <row r="1706" spans="1:19" x14ac:dyDescent="0.25">
      <c r="A1706" s="1">
        <v>1706</v>
      </c>
      <c r="B1706" s="2">
        <v>39402</v>
      </c>
      <c r="C1706" s="1">
        <v>64634</v>
      </c>
      <c r="D1706" s="1">
        <v>64802</v>
      </c>
      <c r="E1706" s="1">
        <v>63627</v>
      </c>
      <c r="F1706" s="1">
        <v>64609</v>
      </c>
      <c r="G1706" s="14">
        <f t="shared" si="315"/>
        <v>-3.4039392861007212E-4</v>
      </c>
      <c r="H1706" s="15">
        <f t="shared" si="314"/>
        <v>-3.5180857156123735E-2</v>
      </c>
      <c r="I1706" s="14">
        <f t="shared" si="316"/>
        <v>-6.2146725561476157E-2</v>
      </c>
      <c r="J1706" s="17">
        <f t="shared" si="317"/>
        <v>2.0963208398808813E-2</v>
      </c>
      <c r="K1706" s="17">
        <f t="shared" si="318"/>
        <v>2.2874387974797755E-3</v>
      </c>
      <c r="L1706" s="17">
        <f t="shared" si="319"/>
        <v>-2.6278327260898476E-3</v>
      </c>
      <c r="M1706" s="17">
        <f t="shared" si="320"/>
        <v>2.6719640704331252E-2</v>
      </c>
      <c r="N1706" s="17">
        <f t="shared" si="321"/>
        <v>-4.4315150654352965E-2</v>
      </c>
      <c r="O1706" s="17">
        <f t="shared" si="322"/>
        <v>3.3885457801736405</v>
      </c>
      <c r="P1706" s="17">
        <f t="shared" si="325"/>
        <v>0.45065665897187734</v>
      </c>
      <c r="Q1706" s="14">
        <f t="shared" si="323"/>
        <v>-6.2146725561476157E-2</v>
      </c>
      <c r="R1706" s="12">
        <f t="shared" si="324"/>
        <v>5386.3070333067481</v>
      </c>
      <c r="S1706" s="12">
        <f>G1706*S1705+S1705</f>
        <v>3714.868905243778</v>
      </c>
    </row>
    <row r="1707" spans="1:19" x14ac:dyDescent="0.25">
      <c r="A1707" s="1">
        <v>1707</v>
      </c>
      <c r="B1707" s="2">
        <v>39405</v>
      </c>
      <c r="C1707" s="1">
        <v>64609</v>
      </c>
      <c r="D1707" s="1">
        <v>64609</v>
      </c>
      <c r="E1707" s="1">
        <v>62321</v>
      </c>
      <c r="F1707" s="1">
        <v>62336</v>
      </c>
      <c r="G1707" s="14">
        <f t="shared" si="315"/>
        <v>-3.5180857156123735E-2</v>
      </c>
      <c r="H1707" s="15">
        <f t="shared" si="314"/>
        <v>-2.8137833675564661E-2</v>
      </c>
      <c r="I1707" s="14">
        <f t="shared" si="316"/>
        <v>-2.1722929061873897E-2</v>
      </c>
      <c r="J1707" s="17">
        <f t="shared" si="317"/>
        <v>2.3063735371654143E-2</v>
      </c>
      <c r="K1707" s="17">
        <f t="shared" si="318"/>
        <v>2.4437699638622709E-4</v>
      </c>
      <c r="L1707" s="17">
        <f t="shared" si="319"/>
        <v>-3.5425234152509963E-2</v>
      </c>
      <c r="M1707" s="17">
        <f t="shared" si="320"/>
        <v>2.6719640704331252E-2</v>
      </c>
      <c r="N1707" s="17">
        <f t="shared" si="321"/>
        <v>-4.4315150654352965E-2</v>
      </c>
      <c r="O1707" s="17">
        <f t="shared" si="322"/>
        <v>3.0799343737696367</v>
      </c>
      <c r="P1707" s="17">
        <f t="shared" si="325"/>
        <v>0.41539417883870061</v>
      </c>
      <c r="Q1707" s="14">
        <f t="shared" si="323"/>
        <v>-2.1722929061873897E-2</v>
      </c>
      <c r="R1707" s="12">
        <f t="shared" si="324"/>
        <v>5364.5841042448737</v>
      </c>
      <c r="S1707" s="12">
        <f>G1707*S1706+S1706</f>
        <v>3584.176632934671</v>
      </c>
    </row>
    <row r="1708" spans="1:19" x14ac:dyDescent="0.25">
      <c r="A1708" s="1">
        <v>1708</v>
      </c>
      <c r="B1708" s="2">
        <v>39407</v>
      </c>
      <c r="C1708" s="1">
        <v>62335</v>
      </c>
      <c r="D1708" s="1">
        <v>62335</v>
      </c>
      <c r="E1708" s="1">
        <v>59847</v>
      </c>
      <c r="F1708" s="1">
        <v>60582</v>
      </c>
      <c r="G1708" s="14">
        <f t="shared" si="315"/>
        <v>-2.8137833675564661E-2</v>
      </c>
      <c r="H1708" s="15">
        <f t="shared" si="314"/>
        <v>1.1719652702122385E-3</v>
      </c>
      <c r="I1708" s="14">
        <f t="shared" si="316"/>
        <v>-2.4780253740280811E-2</v>
      </c>
      <c r="J1708" s="17">
        <f t="shared" si="317"/>
        <v>2.2473613489935432E-2</v>
      </c>
      <c r="K1708" s="17">
        <f t="shared" si="318"/>
        <v>-3.7007427901302697E-3</v>
      </c>
      <c r="L1708" s="17">
        <f t="shared" si="319"/>
        <v>-2.4437090885434391E-2</v>
      </c>
      <c r="M1708" s="17">
        <f t="shared" si="320"/>
        <v>2.4845423258261556E-2</v>
      </c>
      <c r="N1708" s="17">
        <f t="shared" si="321"/>
        <v>-4.4315150654352965E-2</v>
      </c>
      <c r="O1708" s="17">
        <f t="shared" si="322"/>
        <v>3.0774122703314863</v>
      </c>
      <c r="P1708" s="17">
        <f t="shared" si="325"/>
        <v>0.41509166684405796</v>
      </c>
      <c r="Q1708" s="14">
        <f t="shared" si="323"/>
        <v>-2.4780253740280811E-2</v>
      </c>
      <c r="R1708" s="12">
        <f t="shared" si="324"/>
        <v>5339.8038505045934</v>
      </c>
      <c r="S1708" s="12">
        <f>G1708*S1707+S1707</f>
        <v>3483.32566697331</v>
      </c>
    </row>
    <row r="1709" spans="1:19" x14ac:dyDescent="0.25">
      <c r="A1709" s="1">
        <v>1709</v>
      </c>
      <c r="B1709" s="2">
        <v>39408</v>
      </c>
      <c r="C1709" s="1">
        <v>60582</v>
      </c>
      <c r="D1709" s="1">
        <v>61102</v>
      </c>
      <c r="E1709" s="1">
        <v>60124</v>
      </c>
      <c r="F1709" s="1">
        <v>60653</v>
      </c>
      <c r="G1709" s="14">
        <f t="shared" si="315"/>
        <v>1.1719652702122385E-3</v>
      </c>
      <c r="H1709" s="15">
        <f t="shared" si="314"/>
        <v>5.2429393434785254E-3</v>
      </c>
      <c r="I1709" s="14">
        <f t="shared" si="316"/>
        <v>-1.9806863578709866E-2</v>
      </c>
      <c r="J1709" s="17">
        <f t="shared" si="317"/>
        <v>2.2106866084263366E-2</v>
      </c>
      <c r="K1709" s="17">
        <f t="shared" si="318"/>
        <v>-4.4191765863547195E-3</v>
      </c>
      <c r="L1709" s="17">
        <f t="shared" si="319"/>
        <v>5.591141856566958E-3</v>
      </c>
      <c r="M1709" s="17">
        <f t="shared" si="320"/>
        <v>2.4845423258261556E-2</v>
      </c>
      <c r="N1709" s="17">
        <f t="shared" si="321"/>
        <v>-4.4315150654352965E-2</v>
      </c>
      <c r="O1709" s="17">
        <f t="shared" si="322"/>
        <v>3.128465773891218</v>
      </c>
      <c r="P1709" s="17">
        <f t="shared" si="325"/>
        <v>0.42116749380433444</v>
      </c>
      <c r="Q1709" s="14">
        <f t="shared" si="323"/>
        <v>-1.9806863578709866E-2</v>
      </c>
      <c r="R1709" s="12">
        <f t="shared" si="324"/>
        <v>5319.9969869258839</v>
      </c>
      <c r="S1709" s="12">
        <f>G1709*S1708+S1708</f>
        <v>3487.4080036798418</v>
      </c>
    </row>
    <row r="1710" spans="1:19" x14ac:dyDescent="0.25">
      <c r="A1710" s="1">
        <v>1710</v>
      </c>
      <c r="B1710" s="2">
        <v>39409</v>
      </c>
      <c r="C1710" s="1">
        <v>60662</v>
      </c>
      <c r="D1710" s="1">
        <v>61334</v>
      </c>
      <c r="E1710" s="1">
        <v>60662</v>
      </c>
      <c r="F1710" s="1">
        <v>60971</v>
      </c>
      <c r="G1710" s="14">
        <f t="shared" si="315"/>
        <v>5.2429393434785254E-3</v>
      </c>
      <c r="H1710" s="15">
        <f t="shared" si="314"/>
        <v>-3.1195158353971575E-2</v>
      </c>
      <c r="I1710" s="14">
        <f t="shared" si="316"/>
        <v>1.336384629035714E-2</v>
      </c>
      <c r="J1710" s="17">
        <f t="shared" si="317"/>
        <v>2.2178722565332411E-2</v>
      </c>
      <c r="K1710" s="17">
        <f t="shared" si="318"/>
        <v>-3.3921571875301132E-3</v>
      </c>
      <c r="L1710" s="17">
        <f t="shared" si="319"/>
        <v>8.6350965310086382E-3</v>
      </c>
      <c r="M1710" s="17">
        <f t="shared" si="320"/>
        <v>2.4845423258261556E-2</v>
      </c>
      <c r="N1710" s="17">
        <f t="shared" si="321"/>
        <v>-4.4315150654352965E-2</v>
      </c>
      <c r="O1710" s="17">
        <f t="shared" si="322"/>
        <v>3.1183299087170826</v>
      </c>
      <c r="P1710" s="17">
        <f t="shared" si="325"/>
        <v>0.41996916171434945</v>
      </c>
      <c r="Q1710" s="14">
        <f t="shared" si="323"/>
        <v>1.336384629035714E-2</v>
      </c>
      <c r="R1710" s="12">
        <f t="shared" si="324"/>
        <v>5333.3608332162412</v>
      </c>
      <c r="S1710" s="12">
        <f>G1710*S1709+S1709</f>
        <v>3505.692272309097</v>
      </c>
    </row>
    <row r="1711" spans="1:19" x14ac:dyDescent="0.25">
      <c r="A1711" s="1">
        <v>1711</v>
      </c>
      <c r="B1711" s="2">
        <v>39412</v>
      </c>
      <c r="C1711" s="1">
        <v>60973</v>
      </c>
      <c r="D1711" s="1">
        <v>61560</v>
      </c>
      <c r="E1711" s="1">
        <v>59067</v>
      </c>
      <c r="F1711" s="1">
        <v>59069</v>
      </c>
      <c r="G1711" s="14">
        <f t="shared" si="315"/>
        <v>-3.1195158353971575E-2</v>
      </c>
      <c r="H1711" s="15">
        <f t="shared" si="314"/>
        <v>6.1453554317831838E-3</v>
      </c>
      <c r="I1711" s="14">
        <f t="shared" si="316"/>
        <v>5.1704755272214964E-2</v>
      </c>
      <c r="J1711" s="17">
        <f t="shared" si="317"/>
        <v>2.2676723922052739E-2</v>
      </c>
      <c r="K1711" s="17">
        <f t="shared" si="318"/>
        <v>-6.4399988851871004E-3</v>
      </c>
      <c r="L1711" s="17">
        <f t="shared" si="319"/>
        <v>-2.4755159468784475E-2</v>
      </c>
      <c r="M1711" s="17">
        <f t="shared" si="320"/>
        <v>2.4845423258261556E-2</v>
      </c>
      <c r="N1711" s="17">
        <f t="shared" si="321"/>
        <v>-4.4315150654352965E-2</v>
      </c>
      <c r="O1711" s="17">
        <f t="shared" si="322"/>
        <v>3.049848565001799</v>
      </c>
      <c r="P1711" s="17">
        <f t="shared" si="325"/>
        <v>0.41176930106899012</v>
      </c>
      <c r="Q1711" s="14">
        <f t="shared" si="323"/>
        <v>5.1704755272214964E-2</v>
      </c>
      <c r="R1711" s="12">
        <f t="shared" si="324"/>
        <v>5385.0655884884563</v>
      </c>
      <c r="S1711" s="12">
        <f>G1711*S1710+S1710</f>
        <v>3396.3316467341201</v>
      </c>
    </row>
    <row r="1712" spans="1:19" x14ac:dyDescent="0.25">
      <c r="A1712" s="1">
        <v>1712</v>
      </c>
      <c r="B1712" s="2">
        <v>39413</v>
      </c>
      <c r="C1712" s="1">
        <v>59067</v>
      </c>
      <c r="D1712" s="1">
        <v>59971</v>
      </c>
      <c r="E1712" s="1">
        <v>58096</v>
      </c>
      <c r="F1712" s="1">
        <v>59432</v>
      </c>
      <c r="G1712" s="14">
        <f t="shared" si="315"/>
        <v>6.1453554317831838E-3</v>
      </c>
      <c r="H1712" s="15">
        <f t="shared" si="314"/>
        <v>3.8413649212545531E-2</v>
      </c>
      <c r="I1712" s="14">
        <f t="shared" si="316"/>
        <v>5.9234668519239975E-2</v>
      </c>
      <c r="J1712" s="17">
        <f t="shared" si="317"/>
        <v>2.2592390151750897E-2</v>
      </c>
      <c r="K1712" s="17">
        <f t="shared" si="318"/>
        <v>-4.7361272356232073E-3</v>
      </c>
      <c r="L1712" s="17">
        <f t="shared" si="319"/>
        <v>1.0881482667406392E-2</v>
      </c>
      <c r="M1712" s="17">
        <f t="shared" si="320"/>
        <v>2.4845423258261556E-2</v>
      </c>
      <c r="N1712" s="17">
        <f t="shared" si="321"/>
        <v>-4.4315150654352965E-2</v>
      </c>
      <c r="O1712" s="17">
        <f t="shared" si="322"/>
        <v>3.0612331607266712</v>
      </c>
      <c r="P1712" s="17">
        <f t="shared" si="325"/>
        <v>0.41314515810315877</v>
      </c>
      <c r="Q1712" s="14">
        <f t="shared" si="323"/>
        <v>5.9234668519239975E-2</v>
      </c>
      <c r="R1712" s="12">
        <f t="shared" si="324"/>
        <v>5444.300257007696</v>
      </c>
      <c r="S1712" s="12">
        <f>G1712*S1711+S1711</f>
        <v>3417.2033118675149</v>
      </c>
    </row>
    <row r="1713" spans="1:19" x14ac:dyDescent="0.25">
      <c r="A1713" s="1">
        <v>1713</v>
      </c>
      <c r="B1713" s="2">
        <v>39414</v>
      </c>
      <c r="C1713" s="1">
        <v>59432</v>
      </c>
      <c r="D1713" s="1">
        <v>61858</v>
      </c>
      <c r="E1713" s="1">
        <v>59432</v>
      </c>
      <c r="F1713" s="1">
        <v>61715</v>
      </c>
      <c r="G1713" s="14">
        <f t="shared" si="315"/>
        <v>3.8413649212545531E-2</v>
      </c>
      <c r="H1713" s="15">
        <f t="shared" si="314"/>
        <v>7.1457506278862493E-3</v>
      </c>
      <c r="I1713" s="14">
        <f t="shared" si="316"/>
        <v>2.3900091141122903E-2</v>
      </c>
      <c r="J1713" s="17">
        <f t="shared" si="317"/>
        <v>2.4859664747301582E-2</v>
      </c>
      <c r="K1713" s="17">
        <f t="shared" si="318"/>
        <v>-1.0406869732619913E-3</v>
      </c>
      <c r="L1713" s="17">
        <f t="shared" si="319"/>
        <v>3.9454336185807522E-2</v>
      </c>
      <c r="M1713" s="17">
        <f t="shared" si="320"/>
        <v>3.9454336185807522E-2</v>
      </c>
      <c r="N1713" s="17">
        <f t="shared" si="321"/>
        <v>-4.4315150654352965E-2</v>
      </c>
      <c r="O1713" s="17">
        <f t="shared" si="322"/>
        <v>3.3696949533180383</v>
      </c>
      <c r="P1713" s="17">
        <f t="shared" si="325"/>
        <v>0.44859664029475566</v>
      </c>
      <c r="Q1713" s="14">
        <f t="shared" si="323"/>
        <v>2.3900091141122903E-2</v>
      </c>
      <c r="R1713" s="12">
        <f t="shared" si="324"/>
        <v>5468.2003481488191</v>
      </c>
      <c r="S1713" s="12">
        <f>G1713*S1712+S1712</f>
        <v>3548.4705611775425</v>
      </c>
    </row>
    <row r="1714" spans="1:19" x14ac:dyDescent="0.25">
      <c r="A1714" s="1">
        <v>1714</v>
      </c>
      <c r="B1714" s="2">
        <v>39415</v>
      </c>
      <c r="C1714" s="1">
        <v>61720</v>
      </c>
      <c r="D1714" s="1">
        <v>63190</v>
      </c>
      <c r="E1714" s="1">
        <v>61465</v>
      </c>
      <c r="F1714" s="1">
        <v>62156</v>
      </c>
      <c r="G1714" s="14">
        <f t="shared" si="315"/>
        <v>7.1457506278862493E-3</v>
      </c>
      <c r="H1714" s="15">
        <f t="shared" si="314"/>
        <v>1.3675268678808195E-2</v>
      </c>
      <c r="I1714" s="14">
        <f t="shared" si="316"/>
        <v>2.1216365829692441E-2</v>
      </c>
      <c r="J1714" s="17">
        <f t="shared" si="317"/>
        <v>2.3973567242643812E-2</v>
      </c>
      <c r="K1714" s="17">
        <f t="shared" si="318"/>
        <v>-2.1981451906151047E-3</v>
      </c>
      <c r="L1714" s="17">
        <f t="shared" si="319"/>
        <v>9.3438958185013549E-3</v>
      </c>
      <c r="M1714" s="17">
        <f t="shared" si="320"/>
        <v>3.9454336185807522E-2</v>
      </c>
      <c r="N1714" s="17">
        <f t="shared" si="321"/>
        <v>-4.4315150654352965E-2</v>
      </c>
      <c r="O1714" s="17">
        <f t="shared" si="322"/>
        <v>3.494243722359041</v>
      </c>
      <c r="P1714" s="17">
        <f t="shared" si="325"/>
        <v>0.46199917686490655</v>
      </c>
      <c r="Q1714" s="14">
        <f t="shared" si="323"/>
        <v>2.1216365829692441E-2</v>
      </c>
      <c r="R1714" s="12">
        <f t="shared" si="324"/>
        <v>5489.4167139785113</v>
      </c>
      <c r="S1714" s="12">
        <f>G1714*S1713+S1713</f>
        <v>3573.827046918113</v>
      </c>
    </row>
    <row r="1715" spans="1:19" x14ac:dyDescent="0.25">
      <c r="A1715" s="1">
        <v>1715</v>
      </c>
      <c r="B1715" s="2">
        <v>39416</v>
      </c>
      <c r="C1715" s="1">
        <v>62157</v>
      </c>
      <c r="D1715" s="1">
        <v>63701</v>
      </c>
      <c r="E1715" s="1">
        <v>62157</v>
      </c>
      <c r="F1715" s="1">
        <v>63006</v>
      </c>
      <c r="G1715" s="14">
        <f t="shared" si="315"/>
        <v>1.3675268678808195E-2</v>
      </c>
      <c r="H1715" s="15">
        <f t="shared" si="314"/>
        <v>3.0790718344284596E-3</v>
      </c>
      <c r="I1715" s="14">
        <f t="shared" si="316"/>
        <v>3.0319207481371624E-2</v>
      </c>
      <c r="J1715" s="17">
        <f t="shared" si="317"/>
        <v>2.3999231427101159E-2</v>
      </c>
      <c r="K1715" s="17">
        <f t="shared" si="318"/>
        <v>-2.5084986524091709E-4</v>
      </c>
      <c r="L1715" s="17">
        <f t="shared" si="319"/>
        <v>1.3926118544049111E-2</v>
      </c>
      <c r="M1715" s="17">
        <f t="shared" si="320"/>
        <v>3.9454336185807522E-2</v>
      </c>
      <c r="N1715" s="17">
        <f t="shared" si="321"/>
        <v>-4.4315150654352965E-2</v>
      </c>
      <c r="O1715" s="17">
        <f t="shared" si="322"/>
        <v>3.4905070645538965</v>
      </c>
      <c r="P1715" s="17">
        <f t="shared" si="325"/>
        <v>0.46160407803924808</v>
      </c>
      <c r="Q1715" s="14">
        <f t="shared" si="323"/>
        <v>3.0319207481371624E-2</v>
      </c>
      <c r="R1715" s="12">
        <f t="shared" si="324"/>
        <v>5519.7359214598828</v>
      </c>
      <c r="S1715" s="12">
        <f>G1715*S1714+S1714</f>
        <v>3622.7000919963098</v>
      </c>
    </row>
    <row r="1716" spans="1:19" x14ac:dyDescent="0.25">
      <c r="A1716" s="1">
        <v>1716</v>
      </c>
      <c r="B1716" s="2">
        <v>39419</v>
      </c>
      <c r="C1716" s="1">
        <v>63018</v>
      </c>
      <c r="D1716" s="1">
        <v>63682</v>
      </c>
      <c r="E1716" s="1">
        <v>62729</v>
      </c>
      <c r="F1716" s="1">
        <v>63200</v>
      </c>
      <c r="G1716" s="14">
        <f t="shared" si="315"/>
        <v>3.0790718344284596E-3</v>
      </c>
      <c r="H1716" s="15">
        <f t="shared" si="314"/>
        <v>4.4620253164557866E-3</v>
      </c>
      <c r="I1716" s="14">
        <f t="shared" si="316"/>
        <v>4.0531781778042175E-2</v>
      </c>
      <c r="J1716" s="17">
        <f t="shared" si="317"/>
        <v>2.4013099205740327E-2</v>
      </c>
      <c r="K1716" s="17">
        <f t="shared" si="318"/>
        <v>-1.0961939584353727E-4</v>
      </c>
      <c r="L1716" s="17">
        <f t="shared" si="319"/>
        <v>3.1886912302719968E-3</v>
      </c>
      <c r="M1716" s="17">
        <f t="shared" si="320"/>
        <v>3.9454336185807522E-2</v>
      </c>
      <c r="N1716" s="17">
        <f t="shared" si="321"/>
        <v>-4.4315150654352965E-2</v>
      </c>
      <c r="O1716" s="17">
        <f t="shared" si="322"/>
        <v>3.4884912656395226</v>
      </c>
      <c r="P1716" s="17">
        <f t="shared" si="325"/>
        <v>0.4613907600853453</v>
      </c>
      <c r="Q1716" s="14">
        <f t="shared" si="323"/>
        <v>4.0531781778042175E-2</v>
      </c>
      <c r="R1716" s="12">
        <f t="shared" si="324"/>
        <v>5560.2677032379252</v>
      </c>
      <c r="S1716" s="12">
        <f>G1716*S1715+S1715</f>
        <v>3633.8546458141568</v>
      </c>
    </row>
    <row r="1717" spans="1:19" x14ac:dyDescent="0.25">
      <c r="A1717" s="1">
        <v>1717</v>
      </c>
      <c r="B1717" s="2">
        <v>39420</v>
      </c>
      <c r="C1717" s="1">
        <v>63203</v>
      </c>
      <c r="D1717" s="1">
        <v>63722</v>
      </c>
      <c r="E1717" s="1">
        <v>62373</v>
      </c>
      <c r="F1717" s="1">
        <v>63482</v>
      </c>
      <c r="G1717" s="14">
        <f t="shared" si="315"/>
        <v>4.4620253164557866E-3</v>
      </c>
      <c r="H1717" s="15">
        <f t="shared" si="314"/>
        <v>2.2778110330487378E-2</v>
      </c>
      <c r="I1717" s="14">
        <f t="shared" si="316"/>
        <v>3.3759410061622863E-2</v>
      </c>
      <c r="J1717" s="17">
        <f t="shared" si="317"/>
        <v>2.3821892902347031E-2</v>
      </c>
      <c r="K1717" s="17">
        <f t="shared" si="318"/>
        <v>-6.0822416686547129E-4</v>
      </c>
      <c r="L1717" s="17">
        <f t="shared" si="319"/>
        <v>5.0702494833212578E-3</v>
      </c>
      <c r="M1717" s="17">
        <f t="shared" si="320"/>
        <v>3.9454336185807522E-2</v>
      </c>
      <c r="N1717" s="17">
        <f t="shared" si="321"/>
        <v>-4.4315150654352965E-2</v>
      </c>
      <c r="O1717" s="17">
        <f t="shared" si="322"/>
        <v>3.5164916232121577</v>
      </c>
      <c r="P1717" s="17">
        <f t="shared" si="325"/>
        <v>0.46434286709803935</v>
      </c>
      <c r="Q1717" s="14">
        <f t="shared" si="323"/>
        <v>3.3759410061622863E-2</v>
      </c>
      <c r="R1717" s="12">
        <f t="shared" si="324"/>
        <v>5594.0271132995476</v>
      </c>
      <c r="S1717" s="12">
        <f>G1717*S1716+S1716</f>
        <v>3650.0689972401001</v>
      </c>
    </row>
    <row r="1718" spans="1:19" x14ac:dyDescent="0.25">
      <c r="A1718" s="1">
        <v>1718</v>
      </c>
      <c r="B1718" s="2">
        <v>39421</v>
      </c>
      <c r="C1718" s="1">
        <v>63483</v>
      </c>
      <c r="D1718" s="1">
        <v>65204</v>
      </c>
      <c r="E1718" s="1">
        <v>63483</v>
      </c>
      <c r="F1718" s="1">
        <v>64928</v>
      </c>
      <c r="G1718" s="14">
        <f t="shared" si="315"/>
        <v>2.2778110330487378E-2</v>
      </c>
      <c r="H1718" s="15">
        <f t="shared" si="314"/>
        <v>1.3291646131099011E-2</v>
      </c>
      <c r="I1718" s="14">
        <f t="shared" si="316"/>
        <v>8.040974619540231E-3</v>
      </c>
      <c r="J1718" s="17">
        <f t="shared" si="317"/>
        <v>2.1322265947880073E-2</v>
      </c>
      <c r="K1718" s="17">
        <f t="shared" si="318"/>
        <v>3.8062084803956934E-3</v>
      </c>
      <c r="L1718" s="17">
        <f t="shared" si="319"/>
        <v>1.8971901850091684E-2</v>
      </c>
      <c r="M1718" s="17">
        <f t="shared" si="320"/>
        <v>3.9454336185807522E-2</v>
      </c>
      <c r="N1718" s="17">
        <f t="shared" si="321"/>
        <v>-3.5425234152509963E-2</v>
      </c>
      <c r="O1718" s="17">
        <f t="shared" si="322"/>
        <v>3.5118017250770786</v>
      </c>
      <c r="P1718" s="17">
        <f t="shared" si="325"/>
        <v>0.46385004873792746</v>
      </c>
      <c r="Q1718" s="14">
        <f t="shared" si="323"/>
        <v>8.040974619540231E-3</v>
      </c>
      <c r="R1718" s="12">
        <f t="shared" si="324"/>
        <v>5602.0680879190877</v>
      </c>
      <c r="S1718" s="12">
        <f>G1718*S1717+S1717</f>
        <v>3733.2106715731265</v>
      </c>
    </row>
    <row r="1719" spans="1:19" x14ac:dyDescent="0.25">
      <c r="A1719" s="1">
        <v>1719</v>
      </c>
      <c r="B1719" s="2">
        <v>39422</v>
      </c>
      <c r="C1719" s="1">
        <v>64929</v>
      </c>
      <c r="D1719" s="1">
        <v>65791</v>
      </c>
      <c r="E1719" s="1">
        <v>64692</v>
      </c>
      <c r="F1719" s="1">
        <v>65791</v>
      </c>
      <c r="G1719" s="14">
        <f t="shared" si="315"/>
        <v>1.3291646131099011E-2</v>
      </c>
      <c r="H1719" s="15">
        <f t="shared" si="314"/>
        <v>-2.3103463999635254E-3</v>
      </c>
      <c r="I1719" s="14">
        <f t="shared" si="316"/>
        <v>-1.9521979154501046E-2</v>
      </c>
      <c r="J1719" s="17">
        <f t="shared" si="317"/>
        <v>2.0856521216331057E-2</v>
      </c>
      <c r="K1719" s="17">
        <f t="shared" si="318"/>
        <v>3.1753690240140888E-3</v>
      </c>
      <c r="L1719" s="17">
        <f t="shared" si="319"/>
        <v>1.0116277107084922E-2</v>
      </c>
      <c r="M1719" s="17">
        <f t="shared" si="320"/>
        <v>3.9454336185807522E-2</v>
      </c>
      <c r="N1719" s="17">
        <f t="shared" si="321"/>
        <v>-3.5425234152509963E-2</v>
      </c>
      <c r="O1719" s="17">
        <f t="shared" si="322"/>
        <v>3.590223391602112</v>
      </c>
      <c r="P1719" s="17">
        <f t="shared" si="325"/>
        <v>0.4720054399718987</v>
      </c>
      <c r="Q1719" s="14">
        <f t="shared" si="323"/>
        <v>-1.9521979154501046E-2</v>
      </c>
      <c r="R1719" s="12">
        <f t="shared" si="324"/>
        <v>5582.5461087645863</v>
      </c>
      <c r="S1719" s="12">
        <f>G1719*S1718+S1718</f>
        <v>3782.831186752519</v>
      </c>
    </row>
    <row r="1720" spans="1:19" x14ac:dyDescent="0.25">
      <c r="A1720" s="1">
        <v>1720</v>
      </c>
      <c r="B1720" s="2">
        <v>39423</v>
      </c>
      <c r="C1720" s="1">
        <v>65789</v>
      </c>
      <c r="D1720" s="1">
        <v>66529</v>
      </c>
      <c r="E1720" s="1">
        <v>65278</v>
      </c>
      <c r="F1720" s="1">
        <v>65639</v>
      </c>
      <c r="G1720" s="14">
        <f t="shared" si="315"/>
        <v>-2.3103463999635254E-3</v>
      </c>
      <c r="H1720" s="15">
        <f t="shared" si="314"/>
        <v>-2.9403251115952544E-3</v>
      </c>
      <c r="I1720" s="14">
        <f t="shared" si="316"/>
        <v>-1.3646404579934268E-2</v>
      </c>
      <c r="J1720" s="17">
        <f t="shared" si="317"/>
        <v>1.9804491062471969E-2</v>
      </c>
      <c r="K1720" s="17">
        <f t="shared" si="318"/>
        <v>1.2160795108633992E-3</v>
      </c>
      <c r="L1720" s="17">
        <f t="shared" si="319"/>
        <v>-3.5264259108269249E-3</v>
      </c>
      <c r="M1720" s="17">
        <f t="shared" si="320"/>
        <v>3.9454336185807522E-2</v>
      </c>
      <c r="N1720" s="17">
        <f t="shared" si="321"/>
        <v>-3.5425234152509963E-2</v>
      </c>
      <c r="O1720" s="17">
        <f t="shared" si="322"/>
        <v>3.7809388841205158</v>
      </c>
      <c r="P1720" s="17">
        <f t="shared" si="325"/>
        <v>0.49111805988342938</v>
      </c>
      <c r="Q1720" s="14">
        <f t="shared" si="323"/>
        <v>-1.3646404579934268E-2</v>
      </c>
      <c r="R1720" s="12">
        <f t="shared" si="324"/>
        <v>5568.8997041846524</v>
      </c>
      <c r="S1720" s="12">
        <f>G1720*S1719+S1719</f>
        <v>3774.0915363385357</v>
      </c>
    </row>
    <row r="1721" spans="1:19" x14ac:dyDescent="0.25">
      <c r="A1721" s="1">
        <v>1721</v>
      </c>
      <c r="B1721" s="2">
        <v>39426</v>
      </c>
      <c r="C1721" s="1">
        <v>65642</v>
      </c>
      <c r="D1721" s="1">
        <v>65874</v>
      </c>
      <c r="E1721" s="1">
        <v>65228</v>
      </c>
      <c r="F1721" s="1">
        <v>65446</v>
      </c>
      <c r="G1721" s="14">
        <f t="shared" si="315"/>
        <v>-2.9403251115952544E-3</v>
      </c>
      <c r="H1721" s="15">
        <f t="shared" si="314"/>
        <v>-1.4271307642942266E-2</v>
      </c>
      <c r="I1721" s="14">
        <f t="shared" si="316"/>
        <v>-3.975986217508265E-2</v>
      </c>
      <c r="J1721" s="17">
        <f t="shared" si="317"/>
        <v>1.9830446602594354E-2</v>
      </c>
      <c r="K1721" s="17">
        <f t="shared" si="318"/>
        <v>1.0427507653310538E-3</v>
      </c>
      <c r="L1721" s="17">
        <f t="shared" si="319"/>
        <v>-3.9830758769263085E-3</v>
      </c>
      <c r="M1721" s="17">
        <f t="shared" si="320"/>
        <v>3.9454336185807522E-2</v>
      </c>
      <c r="N1721" s="17">
        <f t="shared" si="321"/>
        <v>-3.5425234152509963E-2</v>
      </c>
      <c r="O1721" s="17">
        <f t="shared" si="322"/>
        <v>3.7759901145403973</v>
      </c>
      <c r="P1721" s="17">
        <f t="shared" si="325"/>
        <v>0.49063441651404838</v>
      </c>
      <c r="Q1721" s="14">
        <f t="shared" si="323"/>
        <v>-3.975986217508265E-2</v>
      </c>
      <c r="R1721" s="12">
        <f t="shared" si="324"/>
        <v>5529.1398420095693</v>
      </c>
      <c r="S1721" s="12">
        <f>G1721*S1720+S1720</f>
        <v>3762.9944802207801</v>
      </c>
    </row>
    <row r="1722" spans="1:19" x14ac:dyDescent="0.25">
      <c r="A1722" s="1">
        <v>1722</v>
      </c>
      <c r="B1722" s="2">
        <v>39427</v>
      </c>
      <c r="C1722" s="1">
        <v>65448</v>
      </c>
      <c r="D1722" s="1">
        <v>66451</v>
      </c>
      <c r="E1722" s="1">
        <v>64127</v>
      </c>
      <c r="F1722" s="1">
        <v>64512</v>
      </c>
      <c r="G1722" s="14">
        <f t="shared" si="315"/>
        <v>-1.4271307642942266E-2</v>
      </c>
      <c r="H1722" s="15">
        <f t="shared" si="314"/>
        <v>3.5652281746032521E-3</v>
      </c>
      <c r="I1722" s="14">
        <f t="shared" si="316"/>
        <v>-3.2106330259538907E-2</v>
      </c>
      <c r="J1722" s="17">
        <f t="shared" si="317"/>
        <v>1.7725437541336073E-2</v>
      </c>
      <c r="K1722" s="17">
        <f t="shared" si="318"/>
        <v>2.4367207328764851E-3</v>
      </c>
      <c r="L1722" s="17">
        <f t="shared" si="319"/>
        <v>-1.6708028375818751E-2</v>
      </c>
      <c r="M1722" s="17">
        <f t="shared" si="320"/>
        <v>3.9454336185807522E-2</v>
      </c>
      <c r="N1722" s="17">
        <f t="shared" si="321"/>
        <v>-2.4755159468784475E-2</v>
      </c>
      <c r="O1722" s="17">
        <f t="shared" si="322"/>
        <v>3.6224491217694443</v>
      </c>
      <c r="P1722" s="17">
        <f t="shared" si="325"/>
        <v>0.47530520280975097</v>
      </c>
      <c r="Q1722" s="14">
        <f t="shared" si="323"/>
        <v>-3.2106330259538907E-2</v>
      </c>
      <c r="R1722" s="12">
        <f t="shared" si="324"/>
        <v>5497.0335117500308</v>
      </c>
      <c r="S1722" s="12">
        <f>G1722*S1721+S1721</f>
        <v>3709.2916283348559</v>
      </c>
    </row>
    <row r="1723" spans="1:19" x14ac:dyDescent="0.25">
      <c r="A1723" s="1">
        <v>1723</v>
      </c>
      <c r="B1723" s="2">
        <v>39428</v>
      </c>
      <c r="C1723" s="1">
        <v>64512</v>
      </c>
      <c r="D1723" s="1">
        <v>66171</v>
      </c>
      <c r="E1723" s="1">
        <v>64502</v>
      </c>
      <c r="F1723" s="1">
        <v>64742</v>
      </c>
      <c r="G1723" s="14">
        <f t="shared" si="315"/>
        <v>3.5652281746032521E-3</v>
      </c>
      <c r="H1723" s="15">
        <f t="shared" si="314"/>
        <v>-2.9053782706743636E-2</v>
      </c>
      <c r="I1723" s="14">
        <f t="shared" si="316"/>
        <v>-7.758043824837868E-2</v>
      </c>
      <c r="J1723" s="17">
        <f t="shared" si="317"/>
        <v>1.5579612244177345E-2</v>
      </c>
      <c r="K1723" s="17">
        <f t="shared" si="318"/>
        <v>4.5502581895543459E-3</v>
      </c>
      <c r="L1723" s="17">
        <f t="shared" si="319"/>
        <v>-9.8503001495109377E-4</v>
      </c>
      <c r="M1723" s="17">
        <f t="shared" si="320"/>
        <v>3.9454336185807522E-2</v>
      </c>
      <c r="N1723" s="17">
        <f t="shared" si="321"/>
        <v>-2.4755159468784475E-2</v>
      </c>
      <c r="O1723" s="17">
        <f t="shared" si="322"/>
        <v>4.1213795727547309</v>
      </c>
      <c r="P1723" s="17">
        <f t="shared" si="325"/>
        <v>0.52295483831578649</v>
      </c>
      <c r="Q1723" s="14">
        <f t="shared" si="323"/>
        <v>7.758043824837868E-2</v>
      </c>
      <c r="R1723" s="12">
        <f t="shared" si="324"/>
        <v>5574.6139499984092</v>
      </c>
      <c r="S1723" s="12">
        <f>G1723*S1722+S1722</f>
        <v>3722.5160993560153</v>
      </c>
    </row>
    <row r="1724" spans="1:19" x14ac:dyDescent="0.25">
      <c r="A1724" s="1">
        <v>1724</v>
      </c>
      <c r="B1724" s="2">
        <v>39429</v>
      </c>
      <c r="C1724" s="1">
        <v>64735</v>
      </c>
      <c r="D1724" s="1">
        <v>64735</v>
      </c>
      <c r="E1724" s="1">
        <v>62466</v>
      </c>
      <c r="F1724" s="1">
        <v>62861</v>
      </c>
      <c r="G1724" s="14">
        <f t="shared" si="315"/>
        <v>-2.9053782706743636E-2</v>
      </c>
      <c r="H1724" s="15">
        <f t="shared" si="314"/>
        <v>-6.6177757273985227E-3</v>
      </c>
      <c r="I1724" s="14">
        <f t="shared" si="316"/>
        <v>-2.7332565817759891E-2</v>
      </c>
      <c r="J1724" s="17">
        <f t="shared" si="317"/>
        <v>1.7838667390234157E-2</v>
      </c>
      <c r="K1724" s="17">
        <f t="shared" si="318"/>
        <v>2.5352083244239544E-3</v>
      </c>
      <c r="L1724" s="17">
        <f t="shared" si="319"/>
        <v>-3.1588991031167593E-2</v>
      </c>
      <c r="M1724" s="17">
        <f t="shared" si="320"/>
        <v>3.9454336185807522E-2</v>
      </c>
      <c r="N1724" s="17">
        <f t="shared" si="321"/>
        <v>-3.1588991031167593E-2</v>
      </c>
      <c r="O1724" s="17">
        <f t="shared" si="322"/>
        <v>3.9825467711712621</v>
      </c>
      <c r="P1724" s="17">
        <f t="shared" si="325"/>
        <v>0.51030128848579692</v>
      </c>
      <c r="Q1724" s="14">
        <f t="shared" si="323"/>
        <v>2.7332565817759891E-2</v>
      </c>
      <c r="R1724" s="12">
        <f t="shared" si="324"/>
        <v>5601.9465158161693</v>
      </c>
      <c r="S1724" s="12">
        <f>G1724*S1723+S1723</f>
        <v>3614.3629254829707</v>
      </c>
    </row>
    <row r="1725" spans="1:19" x14ac:dyDescent="0.25">
      <c r="A1725" s="1">
        <v>1725</v>
      </c>
      <c r="B1725" s="2">
        <v>39430</v>
      </c>
      <c r="C1725" s="1">
        <v>62868</v>
      </c>
      <c r="D1725" s="1">
        <v>63455</v>
      </c>
      <c r="E1725" s="1">
        <v>62445</v>
      </c>
      <c r="F1725" s="1">
        <v>62445</v>
      </c>
      <c r="G1725" s="14">
        <f t="shared" si="315"/>
        <v>-6.6177757273985227E-3</v>
      </c>
      <c r="H1725" s="15">
        <f t="shared" si="314"/>
        <v>-4.1908879814236522E-2</v>
      </c>
      <c r="I1725" s="14">
        <f t="shared" si="316"/>
        <v>-1.0468620128334494E-2</v>
      </c>
      <c r="J1725" s="17">
        <f t="shared" si="317"/>
        <v>1.79724384861671E-2</v>
      </c>
      <c r="K1725" s="17">
        <f t="shared" si="318"/>
        <v>1.7444939863654845E-3</v>
      </c>
      <c r="L1725" s="17">
        <f t="shared" si="319"/>
        <v>-8.3622697137640065E-3</v>
      </c>
      <c r="M1725" s="17">
        <f t="shared" si="320"/>
        <v>3.9454336185807522E-2</v>
      </c>
      <c r="N1725" s="17">
        <f t="shared" si="321"/>
        <v>-3.1588991031167593E-2</v>
      </c>
      <c r="O1725" s="17">
        <f t="shared" si="322"/>
        <v>3.9529041800118137</v>
      </c>
      <c r="P1725" s="17">
        <f t="shared" si="325"/>
        <v>0.50754249077305491</v>
      </c>
      <c r="Q1725" s="14">
        <f t="shared" si="323"/>
        <v>1.0468620128334494E-2</v>
      </c>
      <c r="R1725" s="12">
        <f t="shared" si="324"/>
        <v>5612.4151359445041</v>
      </c>
      <c r="S1725" s="12">
        <f>G1725*S1724+S1724</f>
        <v>3590.4438822447005</v>
      </c>
    </row>
    <row r="1726" spans="1:19" x14ac:dyDescent="0.25">
      <c r="A1726" s="1">
        <v>1726</v>
      </c>
      <c r="B1726" s="2">
        <v>39433</v>
      </c>
      <c r="C1726" s="1">
        <v>62445</v>
      </c>
      <c r="D1726" s="1">
        <v>62445</v>
      </c>
      <c r="E1726" s="1">
        <v>59820</v>
      </c>
      <c r="F1726" s="1">
        <v>59828</v>
      </c>
      <c r="G1726" s="14">
        <f t="shared" si="315"/>
        <v>-4.1908879814236522E-2</v>
      </c>
      <c r="H1726" s="15">
        <f t="shared" si="314"/>
        <v>2.1194089723875154E-2</v>
      </c>
      <c r="I1726" s="14">
        <f t="shared" si="316"/>
        <v>3.1343049614938723E-2</v>
      </c>
      <c r="J1726" s="17">
        <f t="shared" si="317"/>
        <v>1.9521167494087607E-2</v>
      </c>
      <c r="K1726" s="17">
        <f t="shared" si="318"/>
        <v>1.0302458890144881E-3</v>
      </c>
      <c r="L1726" s="17">
        <f t="shared" si="319"/>
        <v>-4.2939125703251008E-2</v>
      </c>
      <c r="M1726" s="17">
        <f t="shared" si="320"/>
        <v>3.9454336185807522E-2</v>
      </c>
      <c r="N1726" s="17">
        <f t="shared" si="321"/>
        <v>-4.2939125703251008E-2</v>
      </c>
      <c r="O1726" s="17">
        <f t="shared" si="322"/>
        <v>4.2207240890696269</v>
      </c>
      <c r="P1726" s="17">
        <f t="shared" si="325"/>
        <v>0.53175037073920262</v>
      </c>
      <c r="Q1726" s="14">
        <f t="shared" si="323"/>
        <v>-3.1343049614938723E-2</v>
      </c>
      <c r="R1726" s="12">
        <f t="shared" si="324"/>
        <v>5581.0720863295655</v>
      </c>
      <c r="S1726" s="12">
        <f>G1726*S1725+S1725</f>
        <v>3439.9724011039466</v>
      </c>
    </row>
    <row r="1727" spans="1:19" x14ac:dyDescent="0.25">
      <c r="A1727" s="1">
        <v>1727</v>
      </c>
      <c r="B1727" s="2">
        <v>39434</v>
      </c>
      <c r="C1727" s="1">
        <v>59832</v>
      </c>
      <c r="D1727" s="1">
        <v>61421</v>
      </c>
      <c r="E1727" s="1">
        <v>59414</v>
      </c>
      <c r="F1727" s="1">
        <v>61096</v>
      </c>
      <c r="G1727" s="14">
        <f t="shared" si="315"/>
        <v>2.1194089723875154E-2</v>
      </c>
      <c r="H1727" s="15">
        <f t="shared" si="314"/>
        <v>1.0246169962026874E-2</v>
      </c>
      <c r="I1727" s="14">
        <f t="shared" si="316"/>
        <v>3.2541856384679546E-2</v>
      </c>
      <c r="J1727" s="17">
        <f t="shared" si="317"/>
        <v>2.0178458015371676E-2</v>
      </c>
      <c r="K1727" s="17">
        <f t="shared" si="318"/>
        <v>2.0334948418206191E-3</v>
      </c>
      <c r="L1727" s="17">
        <f t="shared" si="319"/>
        <v>1.9160594882054533E-2</v>
      </c>
      <c r="M1727" s="17">
        <f t="shared" si="320"/>
        <v>3.9454336185807522E-2</v>
      </c>
      <c r="N1727" s="17">
        <f t="shared" si="321"/>
        <v>-4.2939125703251008E-2</v>
      </c>
      <c r="O1727" s="17">
        <f t="shared" si="322"/>
        <v>4.0832387601813922</v>
      </c>
      <c r="P1727" s="17">
        <f t="shared" si="325"/>
        <v>0.51952156821534745</v>
      </c>
      <c r="Q1727" s="14">
        <f t="shared" si="323"/>
        <v>-3.2541856384679546E-2</v>
      </c>
      <c r="R1727" s="12">
        <f t="shared" si="324"/>
        <v>5548.5302299448858</v>
      </c>
      <c r="S1727" s="12">
        <f>G1727*S1726+S1726</f>
        <v>3512.879484820598</v>
      </c>
    </row>
    <row r="1728" spans="1:19" x14ac:dyDescent="0.25">
      <c r="A1728" s="1">
        <v>1728</v>
      </c>
      <c r="B1728" s="2">
        <v>39435</v>
      </c>
      <c r="C1728" s="1">
        <v>61108</v>
      </c>
      <c r="D1728" s="1">
        <v>61734</v>
      </c>
      <c r="E1728" s="1">
        <v>60915</v>
      </c>
      <c r="F1728" s="1">
        <v>61722</v>
      </c>
      <c r="G1728" s="14">
        <f t="shared" si="315"/>
        <v>1.0246169962026874E-2</v>
      </c>
      <c r="H1728" s="15">
        <f t="shared" si="314"/>
        <v>-9.7210070963305029E-5</v>
      </c>
      <c r="I1728" s="14">
        <f t="shared" si="316"/>
        <v>4.1155238230950797E-2</v>
      </c>
      <c r="J1728" s="17">
        <f t="shared" si="317"/>
        <v>1.77108138039959E-2</v>
      </c>
      <c r="K1728" s="17">
        <f t="shared" si="318"/>
        <v>1.5566289178604216E-4</v>
      </c>
      <c r="L1728" s="17">
        <f t="shared" si="319"/>
        <v>1.0090507070240833E-2</v>
      </c>
      <c r="M1728" s="17">
        <f t="shared" si="320"/>
        <v>1.9160594882054533E-2</v>
      </c>
      <c r="N1728" s="17">
        <f t="shared" si="321"/>
        <v>-4.2939125703251008E-2</v>
      </c>
      <c r="O1728" s="17">
        <f t="shared" si="322"/>
        <v>3.506316608178369</v>
      </c>
      <c r="P1728" s="17">
        <f t="shared" si="325"/>
        <v>0.46327283245440692</v>
      </c>
      <c r="Q1728" s="14">
        <f t="shared" si="323"/>
        <v>4.1155238230950797E-2</v>
      </c>
      <c r="R1728" s="12">
        <f t="shared" si="324"/>
        <v>5589.6854681758368</v>
      </c>
      <c r="S1728" s="12">
        <f>G1728*S1727+S1727</f>
        <v>3548.8730450781873</v>
      </c>
    </row>
    <row r="1729" spans="1:19" x14ac:dyDescent="0.25">
      <c r="A1729" s="1">
        <v>1729</v>
      </c>
      <c r="B1729" s="2">
        <v>39436</v>
      </c>
      <c r="C1729" s="1">
        <v>61724</v>
      </c>
      <c r="D1729" s="1">
        <v>62467</v>
      </c>
      <c r="E1729" s="1">
        <v>61416</v>
      </c>
      <c r="F1729" s="1">
        <v>61716</v>
      </c>
      <c r="G1729" s="14">
        <f t="shared" si="315"/>
        <v>-9.7210070963305029E-5</v>
      </c>
      <c r="H1729" s="15">
        <f t="shared" si="314"/>
        <v>2.2392896493615977E-2</v>
      </c>
      <c r="I1729" s="14">
        <f t="shared" si="316"/>
        <v>3.3257177022670725E-2</v>
      </c>
      <c r="J1729" s="17">
        <f t="shared" si="317"/>
        <v>1.760504434867205E-2</v>
      </c>
      <c r="K1729" s="17">
        <f t="shared" si="318"/>
        <v>-3.2720115480392814E-4</v>
      </c>
      <c r="L1729" s="17">
        <f t="shared" si="319"/>
        <v>2.2999108384062311E-4</v>
      </c>
      <c r="M1729" s="17">
        <f t="shared" si="320"/>
        <v>1.9160594882054533E-2</v>
      </c>
      <c r="N1729" s="17">
        <f t="shared" si="321"/>
        <v>-4.2939125703251008E-2</v>
      </c>
      <c r="O1729" s="17">
        <f t="shared" si="322"/>
        <v>3.5273822295136523</v>
      </c>
      <c r="P1729" s="17">
        <f t="shared" si="325"/>
        <v>0.46548473041071137</v>
      </c>
      <c r="Q1729" s="14">
        <f t="shared" si="323"/>
        <v>3.3257177022670725E-2</v>
      </c>
      <c r="R1729" s="12">
        <f t="shared" si="324"/>
        <v>5622.9426451985073</v>
      </c>
      <c r="S1729" s="12">
        <f>G1729*S1728+S1728</f>
        <v>3548.5280588776354</v>
      </c>
    </row>
    <row r="1730" spans="1:19" x14ac:dyDescent="0.25">
      <c r="A1730" s="1">
        <v>1730</v>
      </c>
      <c r="B1730" s="2">
        <v>39437</v>
      </c>
      <c r="C1730" s="1">
        <v>61725</v>
      </c>
      <c r="D1730" s="1">
        <v>63398</v>
      </c>
      <c r="E1730" s="1">
        <v>61725</v>
      </c>
      <c r="F1730" s="1">
        <v>63098</v>
      </c>
      <c r="G1730" s="14">
        <f t="shared" si="315"/>
        <v>2.2392896493615977E-2</v>
      </c>
      <c r="H1730" s="15">
        <f t="shared" si="314"/>
        <v>1.8859551808298125E-2</v>
      </c>
      <c r="I1730" s="14">
        <f t="shared" si="316"/>
        <v>1.2620482115908271E-2</v>
      </c>
      <c r="J1730" s="17">
        <f t="shared" si="317"/>
        <v>1.8233002687421524E-2</v>
      </c>
      <c r="K1730" s="17">
        <f t="shared" si="318"/>
        <v>2.5397403284992403E-4</v>
      </c>
      <c r="L1730" s="17">
        <f t="shared" si="319"/>
        <v>2.2138922460766052E-2</v>
      </c>
      <c r="M1730" s="17">
        <f t="shared" si="320"/>
        <v>2.2138922460766052E-2</v>
      </c>
      <c r="N1730" s="17">
        <f t="shared" si="321"/>
        <v>-4.2939125703251008E-2</v>
      </c>
      <c r="O1730" s="17">
        <f t="shared" si="322"/>
        <v>3.5692446976335237</v>
      </c>
      <c r="P1730" s="17">
        <f t="shared" si="325"/>
        <v>0.46984136542203492</v>
      </c>
      <c r="Q1730" s="14">
        <f t="shared" si="323"/>
        <v>1.2620482115908271E-2</v>
      </c>
      <c r="R1730" s="12">
        <f t="shared" si="324"/>
        <v>5635.5631273144154</v>
      </c>
      <c r="S1730" s="12">
        <f>G1730*S1729+S1729</f>
        <v>3627.9898804047743</v>
      </c>
    </row>
    <row r="1731" spans="1:19" x14ac:dyDescent="0.25">
      <c r="A1731" s="1">
        <v>1731</v>
      </c>
      <c r="B1731" s="2">
        <v>39442</v>
      </c>
      <c r="C1731" s="1">
        <v>63101</v>
      </c>
      <c r="D1731" s="1">
        <v>64304</v>
      </c>
      <c r="E1731" s="1">
        <v>63101</v>
      </c>
      <c r="F1731" s="1">
        <v>64288</v>
      </c>
      <c r="G1731" s="14">
        <f t="shared" si="315"/>
        <v>1.8859551808298125E-2</v>
      </c>
      <c r="H1731" s="15">
        <f t="shared" ref="H1731:H1794" si="326">G1732</f>
        <v>-7.9952712792433767E-3</v>
      </c>
      <c r="I1731" s="14">
        <f t="shared" si="316"/>
        <v>-2.3003305988291922E-2</v>
      </c>
      <c r="J1731" s="17">
        <f t="shared" si="317"/>
        <v>1.8852393169194868E-2</v>
      </c>
      <c r="K1731" s="17">
        <f t="shared" si="318"/>
        <v>1.3060060311079018E-3</v>
      </c>
      <c r="L1731" s="17">
        <f t="shared" si="319"/>
        <v>1.7553545777190222E-2</v>
      </c>
      <c r="M1731" s="17">
        <f t="shared" si="320"/>
        <v>2.2138922460766052E-2</v>
      </c>
      <c r="N1731" s="17">
        <f t="shared" si="321"/>
        <v>-4.2939125703251008E-2</v>
      </c>
      <c r="O1731" s="17">
        <f t="shared" si="322"/>
        <v>3.4519780899942032</v>
      </c>
      <c r="P1731" s="17">
        <f t="shared" si="325"/>
        <v>0.45750533932122139</v>
      </c>
      <c r="Q1731" s="14">
        <f t="shared" si="323"/>
        <v>-2.3003305988291922E-2</v>
      </c>
      <c r="R1731" s="12">
        <f t="shared" si="324"/>
        <v>5612.5598213261237</v>
      </c>
      <c r="S1731" s="12">
        <f>G1731*S1730+S1730</f>
        <v>3696.4121435142497</v>
      </c>
    </row>
    <row r="1732" spans="1:19" x14ac:dyDescent="0.25">
      <c r="A1732" s="1">
        <v>1732</v>
      </c>
      <c r="B1732" s="2">
        <v>39443</v>
      </c>
      <c r="C1732" s="1">
        <v>64287</v>
      </c>
      <c r="D1732" s="1">
        <v>64584</v>
      </c>
      <c r="E1732" s="1">
        <v>63590</v>
      </c>
      <c r="F1732" s="1">
        <v>63774</v>
      </c>
      <c r="G1732" s="14">
        <f t="shared" ref="G1732:G1795" si="327">F1732/F1731-1</f>
        <v>-7.9952712792433767E-3</v>
      </c>
      <c r="H1732" s="15">
        <f t="shared" si="326"/>
        <v>1.756201586853523E-3</v>
      </c>
      <c r="I1732" s="14">
        <f t="shared" si="316"/>
        <v>-1.3782212851212061E-2</v>
      </c>
      <c r="J1732" s="17">
        <f t="shared" si="317"/>
        <v>1.8977403632551734E-2</v>
      </c>
      <c r="K1732" s="17">
        <f t="shared" si="318"/>
        <v>4.7551959139462418E-4</v>
      </c>
      <c r="L1732" s="17">
        <f t="shared" si="319"/>
        <v>-8.4707908706380015E-3</v>
      </c>
      <c r="M1732" s="17">
        <f t="shared" si="320"/>
        <v>2.2138922460766052E-2</v>
      </c>
      <c r="N1732" s="17">
        <f t="shared" si="321"/>
        <v>-4.2939125703251008E-2</v>
      </c>
      <c r="O1732" s="17">
        <f t="shared" si="322"/>
        <v>3.4292387633253156</v>
      </c>
      <c r="P1732" s="17">
        <f t="shared" si="325"/>
        <v>0.45506479206127742</v>
      </c>
      <c r="Q1732" s="14">
        <f t="shared" si="323"/>
        <v>-1.3782212851212061E-2</v>
      </c>
      <c r="R1732" s="12">
        <f t="shared" si="324"/>
        <v>5598.7776084749121</v>
      </c>
      <c r="S1732" s="12">
        <f>G1732*S1731+S1731</f>
        <v>3666.8583256669635</v>
      </c>
    </row>
    <row r="1733" spans="1:19" x14ac:dyDescent="0.25">
      <c r="A1733" s="1">
        <v>1733</v>
      </c>
      <c r="B1733" s="2">
        <v>39444</v>
      </c>
      <c r="C1733" s="1">
        <v>63776</v>
      </c>
      <c r="D1733" s="1">
        <v>64124</v>
      </c>
      <c r="E1733" s="1">
        <v>63598</v>
      </c>
      <c r="F1733" s="1">
        <v>63886</v>
      </c>
      <c r="G1733" s="14">
        <f t="shared" si="327"/>
        <v>1.756201586853523E-3</v>
      </c>
      <c r="H1733" s="15">
        <f t="shared" si="326"/>
        <v>-1.6764236295902069E-2</v>
      </c>
      <c r="I1733" s="14">
        <f t="shared" si="316"/>
        <v>-4.5033421752191383E-2</v>
      </c>
      <c r="J1733" s="17">
        <f t="shared" si="317"/>
        <v>1.7961783034851967E-2</v>
      </c>
      <c r="K1733" s="17">
        <f t="shared" si="318"/>
        <v>-9.2594099151429947E-4</v>
      </c>
      <c r="L1733" s="17">
        <f t="shared" si="319"/>
        <v>2.6821425783678226E-3</v>
      </c>
      <c r="M1733" s="17">
        <f t="shared" si="320"/>
        <v>2.2138922460766052E-2</v>
      </c>
      <c r="N1733" s="17">
        <f t="shared" si="321"/>
        <v>-4.2939125703251008E-2</v>
      </c>
      <c r="O1733" s="17">
        <f t="shared" si="322"/>
        <v>3.6231396425256626</v>
      </c>
      <c r="P1733" s="17">
        <f t="shared" si="325"/>
        <v>0.47537558719832351</v>
      </c>
      <c r="Q1733" s="14">
        <f t="shared" si="323"/>
        <v>-4.5033421752191383E-2</v>
      </c>
      <c r="R1733" s="12">
        <f t="shared" si="324"/>
        <v>5553.7441867227208</v>
      </c>
      <c r="S1733" s="12">
        <f>G1733*S1732+S1732</f>
        <v>3673.2980680772671</v>
      </c>
    </row>
    <row r="1734" spans="1:19" x14ac:dyDescent="0.25">
      <c r="A1734" s="1">
        <v>1734</v>
      </c>
      <c r="B1734" s="2">
        <v>39449</v>
      </c>
      <c r="C1734" s="1">
        <v>63885</v>
      </c>
      <c r="D1734" s="1">
        <v>63906</v>
      </c>
      <c r="E1734" s="1">
        <v>62659</v>
      </c>
      <c r="F1734" s="1">
        <v>62815</v>
      </c>
      <c r="G1734" s="14">
        <f t="shared" si="327"/>
        <v>-1.6764236295902069E-2</v>
      </c>
      <c r="H1734" s="15">
        <f t="shared" si="326"/>
        <v>1.2258218578364843E-3</v>
      </c>
      <c r="I1734" s="14">
        <f t="shared" si="316"/>
        <v>-3.2610814304365077E-2</v>
      </c>
      <c r="J1734" s="17">
        <f t="shared" si="317"/>
        <v>1.7938878715033447E-2</v>
      </c>
      <c r="K1734" s="17">
        <f t="shared" si="318"/>
        <v>-2.9296664866477048E-3</v>
      </c>
      <c r="L1734" s="17">
        <f t="shared" si="319"/>
        <v>-1.3834569809254363E-2</v>
      </c>
      <c r="M1734" s="17">
        <f t="shared" si="320"/>
        <v>2.2138922460766052E-2</v>
      </c>
      <c r="N1734" s="17">
        <f t="shared" si="321"/>
        <v>-4.2939125703251008E-2</v>
      </c>
      <c r="O1734" s="17">
        <f t="shared" si="322"/>
        <v>3.6277656590363834</v>
      </c>
      <c r="P1734" s="17">
        <f t="shared" si="325"/>
        <v>0.47584676876185139</v>
      </c>
      <c r="Q1734" s="14">
        <f t="shared" si="323"/>
        <v>-3.2610814304365077E-2</v>
      </c>
      <c r="R1734" s="12">
        <f t="shared" si="324"/>
        <v>5521.133372418356</v>
      </c>
      <c r="S1734" s="12">
        <f>G1734*S1733+S1733</f>
        <v>3611.7180312787391</v>
      </c>
    </row>
    <row r="1735" spans="1:19" x14ac:dyDescent="0.25">
      <c r="A1735" s="1">
        <v>1735</v>
      </c>
      <c r="B1735" s="2">
        <v>39450</v>
      </c>
      <c r="C1735" s="1">
        <v>62814</v>
      </c>
      <c r="D1735" s="1">
        <v>63129</v>
      </c>
      <c r="E1735" s="1">
        <v>62556</v>
      </c>
      <c r="F1735" s="1">
        <v>62892</v>
      </c>
      <c r="G1735" s="14">
        <f t="shared" si="327"/>
        <v>1.2258218578364843E-3</v>
      </c>
      <c r="H1735" s="15">
        <f t="shared" si="326"/>
        <v>-2.9495007314125798E-2</v>
      </c>
      <c r="I1735" s="14">
        <f t="shared" si="316"/>
        <v>-1.2297111381052384E-2</v>
      </c>
      <c r="J1735" s="17">
        <f t="shared" si="317"/>
        <v>1.7970805823717049E-2</v>
      </c>
      <c r="K1735" s="17">
        <f t="shared" si="318"/>
        <v>-2.6939219361277042E-3</v>
      </c>
      <c r="L1735" s="17">
        <f t="shared" si="319"/>
        <v>3.9197437939641885E-3</v>
      </c>
      <c r="M1735" s="17">
        <f t="shared" si="320"/>
        <v>2.2138922460766052E-2</v>
      </c>
      <c r="N1735" s="17">
        <f t="shared" si="321"/>
        <v>-4.2939125703251008E-2</v>
      </c>
      <c r="O1735" s="17">
        <f t="shared" si="322"/>
        <v>3.621320535227754</v>
      </c>
      <c r="P1735" s="17">
        <f t="shared" si="325"/>
        <v>0.47519013773512553</v>
      </c>
      <c r="Q1735" s="14">
        <f t="shared" si="323"/>
        <v>-1.2297111381052384E-2</v>
      </c>
      <c r="R1735" s="12">
        <f t="shared" si="324"/>
        <v>5508.8362610373033</v>
      </c>
      <c r="S1735" s="12">
        <f>G1735*S1734+S1734</f>
        <v>3616.1453541858227</v>
      </c>
    </row>
    <row r="1736" spans="1:19" x14ac:dyDescent="0.25">
      <c r="A1736" s="1">
        <v>1736</v>
      </c>
      <c r="B1736" s="2">
        <v>39451</v>
      </c>
      <c r="C1736" s="1">
        <v>62898</v>
      </c>
      <c r="D1736" s="1">
        <v>63436</v>
      </c>
      <c r="E1736" s="1">
        <v>60574</v>
      </c>
      <c r="F1736" s="1">
        <v>61037</v>
      </c>
      <c r="G1736" s="14">
        <f t="shared" si="327"/>
        <v>-2.9495007314125798E-2</v>
      </c>
      <c r="H1736" s="15">
        <f t="shared" si="326"/>
        <v>-4.3416288480757625E-3</v>
      </c>
      <c r="I1736" s="14">
        <f t="shared" si="316"/>
        <v>2.6749932788149744E-2</v>
      </c>
      <c r="J1736" s="17">
        <f t="shared" si="317"/>
        <v>1.9258625996471899E-2</v>
      </c>
      <c r="K1736" s="17">
        <f t="shared" si="318"/>
        <v>-4.464234082963074E-3</v>
      </c>
      <c r="L1736" s="17">
        <f t="shared" si="319"/>
        <v>-2.5030773231162724E-2</v>
      </c>
      <c r="M1736" s="17">
        <f t="shared" si="320"/>
        <v>2.2138922460766052E-2</v>
      </c>
      <c r="N1736" s="17">
        <f t="shared" si="321"/>
        <v>-4.2939125703251008E-2</v>
      </c>
      <c r="O1736" s="17">
        <f t="shared" si="322"/>
        <v>3.3791636109418759</v>
      </c>
      <c r="P1736" s="17">
        <f t="shared" si="325"/>
        <v>0.44963281182671</v>
      </c>
      <c r="Q1736" s="14">
        <f t="shared" si="323"/>
        <v>2.6749932788149744E-2</v>
      </c>
      <c r="R1736" s="12">
        <f t="shared" si="324"/>
        <v>5535.5861938254529</v>
      </c>
      <c r="S1736" s="12">
        <f>G1736*S1735+S1735</f>
        <v>3509.4871205151699</v>
      </c>
    </row>
    <row r="1737" spans="1:19" x14ac:dyDescent="0.25">
      <c r="A1737" s="1">
        <v>1737</v>
      </c>
      <c r="B1737" s="2">
        <v>39454</v>
      </c>
      <c r="C1737" s="1">
        <v>61054</v>
      </c>
      <c r="D1737" s="1">
        <v>61505</v>
      </c>
      <c r="E1737" s="1">
        <v>60092</v>
      </c>
      <c r="F1737" s="1">
        <v>60772</v>
      </c>
      <c r="G1737" s="14">
        <f t="shared" si="327"/>
        <v>-4.3416288480757625E-3</v>
      </c>
      <c r="H1737" s="15">
        <f t="shared" si="326"/>
        <v>2.1539524781149177E-2</v>
      </c>
      <c r="I1737" s="14">
        <f t="shared" si="316"/>
        <v>4.4510204135507436E-2</v>
      </c>
      <c r="J1737" s="17">
        <f t="shared" si="317"/>
        <v>1.9067153056105342E-2</v>
      </c>
      <c r="K1737" s="17">
        <f t="shared" si="318"/>
        <v>-3.80225549663864E-3</v>
      </c>
      <c r="L1737" s="17">
        <f t="shared" si="319"/>
        <v>-5.3937335143712257E-4</v>
      </c>
      <c r="M1737" s="17">
        <f t="shared" si="320"/>
        <v>2.2138922460766052E-2</v>
      </c>
      <c r="N1737" s="17">
        <f t="shared" si="321"/>
        <v>-4.2939125703251008E-2</v>
      </c>
      <c r="O1737" s="17">
        <f t="shared" si="322"/>
        <v>3.4130972763749297</v>
      </c>
      <c r="P1737" s="17">
        <f t="shared" si="325"/>
        <v>0.45332253100038022</v>
      </c>
      <c r="Q1737" s="14">
        <f t="shared" si="323"/>
        <v>4.4510204135507436E-2</v>
      </c>
      <c r="R1737" s="12">
        <f t="shared" si="324"/>
        <v>5580.0963979609605</v>
      </c>
      <c r="S1737" s="12">
        <f>G1737*S1736+S1736</f>
        <v>3494.250229990791</v>
      </c>
    </row>
    <row r="1738" spans="1:19" x14ac:dyDescent="0.25">
      <c r="A1738" s="1">
        <v>1738</v>
      </c>
      <c r="B1738" s="2">
        <v>39455</v>
      </c>
      <c r="C1738" s="1">
        <v>60771</v>
      </c>
      <c r="D1738" s="1">
        <v>62650</v>
      </c>
      <c r="E1738" s="1">
        <v>60771</v>
      </c>
      <c r="F1738" s="1">
        <v>62081</v>
      </c>
      <c r="G1738" s="14">
        <f t="shared" si="327"/>
        <v>2.1539524781149177E-2</v>
      </c>
      <c r="H1738" s="15">
        <f t="shared" si="326"/>
        <v>9.552036855076329E-3</v>
      </c>
      <c r="I1738" s="14">
        <f t="shared" si="316"/>
        <v>-1.7951239991802481E-3</v>
      </c>
      <c r="J1738" s="17">
        <f t="shared" si="317"/>
        <v>2.0100064348530466E-2</v>
      </c>
      <c r="K1738" s="17">
        <f t="shared" si="318"/>
        <v>-2.6039690562022449E-3</v>
      </c>
      <c r="L1738" s="17">
        <f t="shared" si="319"/>
        <v>2.4143493837351423E-2</v>
      </c>
      <c r="M1738" s="17">
        <f t="shared" si="320"/>
        <v>2.4143493837351423E-2</v>
      </c>
      <c r="N1738" s="17">
        <f t="shared" si="321"/>
        <v>-4.2939125703251008E-2</v>
      </c>
      <c r="O1738" s="17">
        <f t="shared" si="322"/>
        <v>3.3374330737158515</v>
      </c>
      <c r="P1738" s="17">
        <f t="shared" si="325"/>
        <v>0.44504417614398539</v>
      </c>
      <c r="Q1738" s="14">
        <f t="shared" si="323"/>
        <v>-1.7951239991802481E-3</v>
      </c>
      <c r="R1738" s="12">
        <f t="shared" si="324"/>
        <v>5578.3012739617807</v>
      </c>
      <c r="S1738" s="12">
        <f>G1738*S1737+S1737</f>
        <v>3569.5147194112137</v>
      </c>
    </row>
    <row r="1739" spans="1:19" x14ac:dyDescent="0.25">
      <c r="A1739" s="1">
        <v>1739</v>
      </c>
      <c r="B1739" s="2">
        <v>39456</v>
      </c>
      <c r="C1739" s="1">
        <v>62078</v>
      </c>
      <c r="D1739" s="1">
        <v>62674</v>
      </c>
      <c r="E1739" s="1">
        <v>61487</v>
      </c>
      <c r="F1739" s="1">
        <v>62674</v>
      </c>
      <c r="G1739" s="14">
        <f t="shared" si="327"/>
        <v>9.552036855076329E-3</v>
      </c>
      <c r="H1739" s="15">
        <f t="shared" si="326"/>
        <v>1.341864249928193E-2</v>
      </c>
      <c r="I1739" s="14">
        <f t="shared" si="316"/>
        <v>-7.3757036846462398E-3</v>
      </c>
      <c r="J1739" s="17">
        <f t="shared" si="317"/>
        <v>1.8907654218611857E-2</v>
      </c>
      <c r="K1739" s="17">
        <f t="shared" si="318"/>
        <v>-3.0247752080914124E-5</v>
      </c>
      <c r="L1739" s="17">
        <f t="shared" si="319"/>
        <v>9.5822846071572428E-3</v>
      </c>
      <c r="M1739" s="17">
        <f t="shared" si="320"/>
        <v>2.4143493837351423E-2</v>
      </c>
      <c r="N1739" s="17">
        <f t="shared" si="321"/>
        <v>-4.2939125703251008E-2</v>
      </c>
      <c r="O1739" s="17">
        <f t="shared" si="322"/>
        <v>3.5479080992801992</v>
      </c>
      <c r="P1739" s="17">
        <f t="shared" si="325"/>
        <v>0.46762728455956837</v>
      </c>
      <c r="Q1739" s="14">
        <f t="shared" si="323"/>
        <v>-7.3757036846462398E-3</v>
      </c>
      <c r="R1739" s="12">
        <f t="shared" si="324"/>
        <v>5570.9255702771343</v>
      </c>
      <c r="S1739" s="12">
        <f>G1739*S1738+S1738</f>
        <v>3603.610855565767</v>
      </c>
    </row>
    <row r="1740" spans="1:19" x14ac:dyDescent="0.25">
      <c r="A1740" s="1">
        <v>1740</v>
      </c>
      <c r="B1740" s="2">
        <v>39457</v>
      </c>
      <c r="C1740" s="1">
        <v>62677</v>
      </c>
      <c r="D1740" s="1">
        <v>63615</v>
      </c>
      <c r="E1740" s="1">
        <v>62594</v>
      </c>
      <c r="F1740" s="1">
        <v>63515</v>
      </c>
      <c r="G1740" s="14">
        <f t="shared" si="327"/>
        <v>1.341864249928193E-2</v>
      </c>
      <c r="H1740" s="15">
        <f t="shared" si="326"/>
        <v>-2.4765803353538507E-2</v>
      </c>
      <c r="I1740" s="14">
        <f t="shared" si="316"/>
        <v>-5.747344826149936E-2</v>
      </c>
      <c r="J1740" s="17">
        <f t="shared" si="317"/>
        <v>1.9115634376302926E-2</v>
      </c>
      <c r="K1740" s="17">
        <f t="shared" si="318"/>
        <v>1.305513463031116E-3</v>
      </c>
      <c r="L1740" s="17">
        <f t="shared" si="319"/>
        <v>1.2113129036250813E-2</v>
      </c>
      <c r="M1740" s="17">
        <f t="shared" si="320"/>
        <v>2.4143493837351423E-2</v>
      </c>
      <c r="N1740" s="17">
        <f t="shared" si="321"/>
        <v>-4.2939125703251008E-2</v>
      </c>
      <c r="O1740" s="17">
        <f t="shared" si="322"/>
        <v>3.509306477621414</v>
      </c>
      <c r="P1740" s="17">
        <f t="shared" si="325"/>
        <v>0.46358757777870091</v>
      </c>
      <c r="Q1740" s="14">
        <f t="shared" si="323"/>
        <v>-5.747344826149936E-2</v>
      </c>
      <c r="R1740" s="12">
        <f t="shared" si="324"/>
        <v>5513.4521220156348</v>
      </c>
      <c r="S1740" s="12">
        <f>G1740*S1739+S1739</f>
        <v>3651.9664213431356</v>
      </c>
    </row>
    <row r="1741" spans="1:19" x14ac:dyDescent="0.25">
      <c r="A1741" s="1">
        <v>1741</v>
      </c>
      <c r="B1741" s="2">
        <v>39458</v>
      </c>
      <c r="C1741" s="1">
        <v>63514</v>
      </c>
      <c r="D1741" s="1">
        <v>63514</v>
      </c>
      <c r="E1741" s="1">
        <v>61942</v>
      </c>
      <c r="F1741" s="1">
        <v>61942</v>
      </c>
      <c r="G1741" s="14">
        <f t="shared" si="327"/>
        <v>-2.4765803353538507E-2</v>
      </c>
      <c r="H1741" s="15">
        <f t="shared" si="326"/>
        <v>3.9714571696103373E-3</v>
      </c>
      <c r="I1741" s="14">
        <f t="shared" si="316"/>
        <v>-5.1570215225286042E-2</v>
      </c>
      <c r="J1741" s="17">
        <f t="shared" si="317"/>
        <v>1.6708300167262224E-2</v>
      </c>
      <c r="K1741" s="17">
        <f t="shared" si="318"/>
        <v>2.4483852270776505E-3</v>
      </c>
      <c r="L1741" s="17">
        <f t="shared" si="319"/>
        <v>-2.7214188580616156E-2</v>
      </c>
      <c r="M1741" s="17">
        <f t="shared" si="320"/>
        <v>2.4143493837351423E-2</v>
      </c>
      <c r="N1741" s="17">
        <f t="shared" si="321"/>
        <v>-2.7214188580616156E-2</v>
      </c>
      <c r="O1741" s="17">
        <f t="shared" si="322"/>
        <v>3.0737826052823967</v>
      </c>
      <c r="P1741" s="17">
        <f t="shared" si="325"/>
        <v>0.4146558736949893</v>
      </c>
      <c r="Q1741" s="14">
        <f t="shared" si="323"/>
        <v>-5.1570215225286042E-2</v>
      </c>
      <c r="R1741" s="12">
        <f t="shared" si="324"/>
        <v>5461.8819067903487</v>
      </c>
      <c r="S1741" s="12">
        <f>G1741*S1740+S1740</f>
        <v>3561.5225390984256</v>
      </c>
    </row>
    <row r="1742" spans="1:19" x14ac:dyDescent="0.25">
      <c r="A1742" s="1">
        <v>1742</v>
      </c>
      <c r="B1742" s="2">
        <v>39461</v>
      </c>
      <c r="C1742" s="1">
        <v>61950</v>
      </c>
      <c r="D1742" s="1">
        <v>62536</v>
      </c>
      <c r="E1742" s="1">
        <v>61643</v>
      </c>
      <c r="F1742" s="1">
        <v>62188</v>
      </c>
      <c r="G1742" s="14">
        <f t="shared" si="327"/>
        <v>3.9714571696103373E-3</v>
      </c>
      <c r="H1742" s="15">
        <f t="shared" si="326"/>
        <v>-3.6679102077571191E-2</v>
      </c>
      <c r="I1742" s="14">
        <f t="shared" si="316"/>
        <v>-8.5145088697191507E-2</v>
      </c>
      <c r="J1742" s="17">
        <f t="shared" si="317"/>
        <v>1.5900327554948017E-2</v>
      </c>
      <c r="K1742" s="17">
        <f t="shared" si="318"/>
        <v>1.300209723459996E-3</v>
      </c>
      <c r="L1742" s="17">
        <f t="shared" si="319"/>
        <v>2.6712474461503414E-3</v>
      </c>
      <c r="M1742" s="17">
        <f t="shared" si="320"/>
        <v>2.4143493837351423E-2</v>
      </c>
      <c r="N1742" s="17">
        <f t="shared" si="321"/>
        <v>-2.7214188580616156E-2</v>
      </c>
      <c r="O1742" s="17">
        <f t="shared" si="322"/>
        <v>3.229976378819039</v>
      </c>
      <c r="P1742" s="17">
        <f t="shared" si="325"/>
        <v>0.4329590432524078</v>
      </c>
      <c r="Q1742" s="14">
        <f t="shared" si="323"/>
        <v>-8.5145088697191507E-2</v>
      </c>
      <c r="R1742" s="12">
        <f t="shared" si="324"/>
        <v>5376.7368180931571</v>
      </c>
      <c r="S1742" s="12">
        <f>G1742*S1741+S1741</f>
        <v>3575.666973321057</v>
      </c>
    </row>
    <row r="1743" spans="1:19" x14ac:dyDescent="0.25">
      <c r="A1743" s="1">
        <v>1743</v>
      </c>
      <c r="B1743" s="2">
        <v>39462</v>
      </c>
      <c r="C1743" s="1">
        <v>62180</v>
      </c>
      <c r="D1743" s="1">
        <v>62180</v>
      </c>
      <c r="E1743" s="1">
        <v>59897</v>
      </c>
      <c r="F1743" s="1">
        <v>59907</v>
      </c>
      <c r="G1743" s="14">
        <f t="shared" si="327"/>
        <v>-3.6679102077571191E-2</v>
      </c>
      <c r="H1743" s="15">
        <f t="shared" si="326"/>
        <v>-1.8862570317325189E-2</v>
      </c>
      <c r="I1743" s="14">
        <f t="shared" si="316"/>
        <v>-4.0243254007456319E-2</v>
      </c>
      <c r="J1743" s="17">
        <f t="shared" si="317"/>
        <v>1.8429566705863452E-2</v>
      </c>
      <c r="K1743" s="17">
        <f t="shared" si="318"/>
        <v>-1.8281417458465418E-3</v>
      </c>
      <c r="L1743" s="17">
        <f t="shared" si="319"/>
        <v>-3.4850960331724648E-2</v>
      </c>
      <c r="M1743" s="17">
        <f t="shared" si="320"/>
        <v>2.4143493837351423E-2</v>
      </c>
      <c r="N1743" s="17">
        <f t="shared" si="321"/>
        <v>-3.4850960331724648E-2</v>
      </c>
      <c r="O1743" s="17">
        <f t="shared" si="322"/>
        <v>3.2010765695487953</v>
      </c>
      <c r="P1743" s="17">
        <f t="shared" si="325"/>
        <v>0.42964018197924136</v>
      </c>
      <c r="Q1743" s="14">
        <f t="shared" si="323"/>
        <v>-4.0243254007456319E-2</v>
      </c>
      <c r="R1743" s="12">
        <f t="shared" si="324"/>
        <v>5336.4935640857011</v>
      </c>
      <c r="S1743" s="12">
        <f>G1743*S1742+S1742</f>
        <v>3444.5147194112137</v>
      </c>
    </row>
    <row r="1744" spans="1:19" x14ac:dyDescent="0.25">
      <c r="A1744" s="1">
        <v>1744</v>
      </c>
      <c r="B1744" s="2">
        <v>39463</v>
      </c>
      <c r="C1744" s="1">
        <v>59906</v>
      </c>
      <c r="D1744" s="1">
        <v>59906</v>
      </c>
      <c r="E1744" s="1">
        <v>58077</v>
      </c>
      <c r="F1744" s="1">
        <v>58777</v>
      </c>
      <c r="G1744" s="14">
        <f t="shared" si="327"/>
        <v>-1.8862570317325189E-2</v>
      </c>
      <c r="H1744" s="15">
        <f t="shared" si="326"/>
        <v>-2.9603416302295127E-2</v>
      </c>
      <c r="I1744" s="14">
        <f t="shared" si="316"/>
        <v>-8.7408576431758145E-2</v>
      </c>
      <c r="J1744" s="17">
        <f t="shared" si="317"/>
        <v>1.8933690157024393E-2</v>
      </c>
      <c r="K1744" s="17">
        <f t="shared" si="318"/>
        <v>-3.0791657622706672E-3</v>
      </c>
      <c r="L1744" s="17">
        <f t="shared" si="319"/>
        <v>-1.5783404555054521E-2</v>
      </c>
      <c r="M1744" s="17">
        <f t="shared" si="320"/>
        <v>2.4143493837351423E-2</v>
      </c>
      <c r="N1744" s="17">
        <f t="shared" si="321"/>
        <v>-3.4850960331724648E-2</v>
      </c>
      <c r="O1744" s="17">
        <f t="shared" si="322"/>
        <v>3.1158455472658693</v>
      </c>
      <c r="P1744" s="17">
        <f t="shared" si="325"/>
        <v>0.4196748489698312</v>
      </c>
      <c r="Q1744" s="14">
        <f t="shared" si="323"/>
        <v>-8.7408576431758145E-2</v>
      </c>
      <c r="R1744" s="12">
        <f t="shared" si="324"/>
        <v>5249.0849876539432</v>
      </c>
      <c r="S1744" s="12">
        <f>G1744*S1743+S1743</f>
        <v>3379.542318307258</v>
      </c>
    </row>
    <row r="1745" spans="1:19" x14ac:dyDescent="0.25">
      <c r="A1745" s="1">
        <v>1745</v>
      </c>
      <c r="B1745" s="2">
        <v>39464</v>
      </c>
      <c r="C1745" s="1">
        <v>58773</v>
      </c>
      <c r="D1745" s="1">
        <v>59643</v>
      </c>
      <c r="E1745" s="1">
        <v>56734</v>
      </c>
      <c r="F1745" s="1">
        <v>57037</v>
      </c>
      <c r="G1745" s="14">
        <f t="shared" si="327"/>
        <v>-2.9603416302295127E-2</v>
      </c>
      <c r="H1745" s="15">
        <f t="shared" si="326"/>
        <v>8.2227326121639965E-3</v>
      </c>
      <c r="I1745" s="14">
        <f t="shared" ref="I1745:I1808" si="328">SUM(H1745:H1747)</f>
        <v>-1.3343338088464329E-2</v>
      </c>
      <c r="J1745" s="17">
        <f t="shared" ref="J1745:J1808" si="329">_xlfn.STDEV.S(G1731:G1745)</f>
        <v>1.8695403426004863E-2</v>
      </c>
      <c r="K1745" s="17">
        <f t="shared" ref="K1745:K1808" si="330">AVERAGE(G1731:G1745)</f>
        <v>-6.5455866153314073E-3</v>
      </c>
      <c r="L1745" s="17">
        <f t="shared" ref="L1745:L1808" si="331">G1745-K1745</f>
        <v>-2.305782968696372E-2</v>
      </c>
      <c r="M1745" s="17">
        <f t="shared" ref="M1745:M1808" si="332">MAX(L1731:L1745)</f>
        <v>2.4143493837351423E-2</v>
      </c>
      <c r="N1745" s="17">
        <f t="shared" ref="N1745:N1808" si="333">MIN(L1731:L1745)</f>
        <v>-3.4850960331724648E-2</v>
      </c>
      <c r="O1745" s="17">
        <f t="shared" ref="O1745:O1808" si="334">(M1745-N1745)/J1745</f>
        <v>3.1555593011176315</v>
      </c>
      <c r="P1745" s="17">
        <f t="shared" si="325"/>
        <v>0.42435171782872017</v>
      </c>
      <c r="Q1745" s="14">
        <f t="shared" ref="Q1745:Q1808" si="335">IF(P1745&gt;0.5,-I1745,I1745)</f>
        <v>-1.3343338088464329E-2</v>
      </c>
      <c r="R1745" s="12">
        <f t="shared" ref="R1745:R1808" si="336">Q1745*$X$2+R1744</f>
        <v>5235.7416495654788</v>
      </c>
      <c r="S1745" s="12">
        <f>G1745*S1744+S1744</f>
        <v>3279.4963201471846</v>
      </c>
    </row>
    <row r="1746" spans="1:19" x14ac:dyDescent="0.25">
      <c r="A1746" s="1">
        <v>1746</v>
      </c>
      <c r="B1746" s="2">
        <v>39465</v>
      </c>
      <c r="C1746" s="1">
        <v>57039</v>
      </c>
      <c r="D1746" s="1">
        <v>58291</v>
      </c>
      <c r="E1746" s="1">
        <v>56241</v>
      </c>
      <c r="F1746" s="1">
        <v>57506</v>
      </c>
      <c r="G1746" s="14">
        <f t="shared" si="327"/>
        <v>8.2227326121639965E-3</v>
      </c>
      <c r="H1746" s="15">
        <f t="shared" si="326"/>
        <v>-6.6027892741627014E-2</v>
      </c>
      <c r="I1746" s="14">
        <f t="shared" si="328"/>
        <v>-5.4758576538730175E-2</v>
      </c>
      <c r="J1746" s="17">
        <f t="shared" si="329"/>
        <v>1.7845353395403447E-2</v>
      </c>
      <c r="K1746" s="17">
        <f t="shared" si="330"/>
        <v>-7.2547078950736827E-3</v>
      </c>
      <c r="L1746" s="17">
        <f t="shared" si="331"/>
        <v>1.5477440507237679E-2</v>
      </c>
      <c r="M1746" s="17">
        <f t="shared" si="332"/>
        <v>2.4143493837351423E-2</v>
      </c>
      <c r="N1746" s="17">
        <f t="shared" si="333"/>
        <v>-3.4850960331724648E-2</v>
      </c>
      <c r="O1746" s="17">
        <f t="shared" si="334"/>
        <v>3.3058720027518027</v>
      </c>
      <c r="P1746" s="17">
        <f t="shared" ref="P1746:P1809" si="337">LOG(O1746,2)/LOG(15,2)</f>
        <v>0.44153549351177512</v>
      </c>
      <c r="Q1746" s="14">
        <f t="shared" si="335"/>
        <v>-5.4758576538730175E-2</v>
      </c>
      <c r="R1746" s="12">
        <f t="shared" si="336"/>
        <v>5180.9830730267486</v>
      </c>
      <c r="S1746" s="12">
        <f>G1746*S1745+S1745</f>
        <v>3306.4627414903307</v>
      </c>
    </row>
    <row r="1747" spans="1:19" x14ac:dyDescent="0.25">
      <c r="A1747" s="1">
        <v>1747</v>
      </c>
      <c r="B1747" s="2">
        <v>39468</v>
      </c>
      <c r="C1747" s="1">
        <v>57503</v>
      </c>
      <c r="D1747" s="1">
        <v>57503</v>
      </c>
      <c r="E1747" s="1">
        <v>53487</v>
      </c>
      <c r="F1747" s="1">
        <v>53709</v>
      </c>
      <c r="G1747" s="14">
        <f t="shared" si="327"/>
        <v>-6.6027892741627014E-2</v>
      </c>
      <c r="H1747" s="15">
        <f t="shared" si="326"/>
        <v>4.4461822040998689E-2</v>
      </c>
      <c r="I1747" s="14">
        <f t="shared" si="328"/>
        <v>7.0788077150624296E-2</v>
      </c>
      <c r="J1747" s="17">
        <f t="shared" si="329"/>
        <v>2.3433207118354484E-2</v>
      </c>
      <c r="K1747" s="17">
        <f t="shared" si="330"/>
        <v>-1.1123549325899259E-2</v>
      </c>
      <c r="L1747" s="17">
        <f t="shared" si="331"/>
        <v>-5.4904343415727752E-2</v>
      </c>
      <c r="M1747" s="17">
        <f t="shared" si="332"/>
        <v>2.4143493837351423E-2</v>
      </c>
      <c r="N1747" s="17">
        <f t="shared" si="333"/>
        <v>-5.4904343415727752E-2</v>
      </c>
      <c r="O1747" s="17">
        <f t="shared" si="334"/>
        <v>3.3733255910653188</v>
      </c>
      <c r="P1747" s="17">
        <f t="shared" si="337"/>
        <v>0.44899429100500066</v>
      </c>
      <c r="Q1747" s="14">
        <f t="shared" si="335"/>
        <v>7.0788077150624296E-2</v>
      </c>
      <c r="R1747" s="12">
        <f t="shared" si="336"/>
        <v>5251.7711501773729</v>
      </c>
      <c r="S1747" s="12">
        <f>G1747*S1746+S1746</f>
        <v>3088.1439742410212</v>
      </c>
    </row>
    <row r="1748" spans="1:19" x14ac:dyDescent="0.25">
      <c r="A1748" s="1">
        <v>1748</v>
      </c>
      <c r="B1748" s="2">
        <v>39469</v>
      </c>
      <c r="C1748" s="1">
        <v>53705</v>
      </c>
      <c r="D1748" s="1">
        <v>56541</v>
      </c>
      <c r="E1748" s="1">
        <v>53610</v>
      </c>
      <c r="F1748" s="1">
        <v>56097</v>
      </c>
      <c r="G1748" s="14">
        <f t="shared" si="327"/>
        <v>4.4461822040998689E-2</v>
      </c>
      <c r="H1748" s="15">
        <f t="shared" si="326"/>
        <v>-3.3192505838101849E-2</v>
      </c>
      <c r="I1748" s="14">
        <f t="shared" si="328"/>
        <v>4.6008485414343325E-2</v>
      </c>
      <c r="J1748" s="17">
        <f t="shared" si="329"/>
        <v>2.737291883863845E-2</v>
      </c>
      <c r="K1748" s="17">
        <f t="shared" si="330"/>
        <v>-8.2765079622895803E-3</v>
      </c>
      <c r="L1748" s="17">
        <f t="shared" si="331"/>
        <v>5.2738330003288272E-2</v>
      </c>
      <c r="M1748" s="17">
        <f t="shared" si="332"/>
        <v>5.2738330003288272E-2</v>
      </c>
      <c r="N1748" s="17">
        <f t="shared" si="333"/>
        <v>-5.4904343415727752E-2</v>
      </c>
      <c r="O1748" s="17">
        <f t="shared" si="334"/>
        <v>3.9324514149756</v>
      </c>
      <c r="P1748" s="17">
        <f t="shared" si="337"/>
        <v>0.5056268899942441</v>
      </c>
      <c r="Q1748" s="14">
        <f t="shared" si="335"/>
        <v>-4.6008485414343325E-2</v>
      </c>
      <c r="R1748" s="12">
        <f t="shared" si="336"/>
        <v>5205.7626647630295</v>
      </c>
      <c r="S1748" s="12">
        <f>G1748*S1747+S1747</f>
        <v>3225.4484820607081</v>
      </c>
    </row>
    <row r="1749" spans="1:19" x14ac:dyDescent="0.25">
      <c r="A1749" s="1">
        <v>1749</v>
      </c>
      <c r="B1749" s="2">
        <v>39470</v>
      </c>
      <c r="C1749" s="1">
        <v>56098</v>
      </c>
      <c r="D1749" s="1">
        <v>56098</v>
      </c>
      <c r="E1749" s="1">
        <v>53011</v>
      </c>
      <c r="F1749" s="1">
        <v>54235</v>
      </c>
      <c r="G1749" s="14">
        <f t="shared" si="327"/>
        <v>-3.3192505838101849E-2</v>
      </c>
      <c r="H1749" s="15">
        <f t="shared" si="326"/>
        <v>5.9518760947727456E-2</v>
      </c>
      <c r="I1749" s="14">
        <f t="shared" si="328"/>
        <v>9.5175323095296083E-2</v>
      </c>
      <c r="J1749" s="17">
        <f t="shared" si="329"/>
        <v>2.8056889251159768E-2</v>
      </c>
      <c r="K1749" s="17">
        <f t="shared" si="330"/>
        <v>-9.3717259317695669E-3</v>
      </c>
      <c r="L1749" s="17">
        <f t="shared" si="331"/>
        <v>-2.382077990633228E-2</v>
      </c>
      <c r="M1749" s="17">
        <f t="shared" si="332"/>
        <v>5.2738330003288272E-2</v>
      </c>
      <c r="N1749" s="17">
        <f t="shared" si="333"/>
        <v>-5.4904343415727752E-2</v>
      </c>
      <c r="O1749" s="17">
        <f t="shared" si="334"/>
        <v>3.8365861751607575</v>
      </c>
      <c r="P1749" s="17">
        <f t="shared" si="337"/>
        <v>0.49651330457510529</v>
      </c>
      <c r="Q1749" s="14">
        <f t="shared" si="335"/>
        <v>9.5175323095296083E-2</v>
      </c>
      <c r="R1749" s="12">
        <f t="shared" si="336"/>
        <v>5300.9379878583259</v>
      </c>
      <c r="S1749" s="12">
        <f>G1749*S1748+S1748</f>
        <v>3118.3877644894114</v>
      </c>
    </row>
    <row r="1750" spans="1:19" x14ac:dyDescent="0.25">
      <c r="A1750" s="1">
        <v>1750</v>
      </c>
      <c r="B1750" s="2">
        <v>39471</v>
      </c>
      <c r="C1750" s="1">
        <v>54242</v>
      </c>
      <c r="D1750" s="1">
        <v>57675</v>
      </c>
      <c r="E1750" s="1">
        <v>54242</v>
      </c>
      <c r="F1750" s="1">
        <v>57463</v>
      </c>
      <c r="G1750" s="14">
        <f t="shared" si="327"/>
        <v>5.9518760947727456E-2</v>
      </c>
      <c r="H1750" s="15">
        <f t="shared" si="326"/>
        <v>1.9682230304717718E-2</v>
      </c>
      <c r="I1750" s="14">
        <f t="shared" si="328"/>
        <v>4.8406436160671307E-2</v>
      </c>
      <c r="J1750" s="17">
        <f t="shared" si="329"/>
        <v>3.3196062441290142E-2</v>
      </c>
      <c r="K1750" s="17">
        <f t="shared" si="330"/>
        <v>-5.4855299924435018E-3</v>
      </c>
      <c r="L1750" s="17">
        <f t="shared" si="331"/>
        <v>6.5004290940170961E-2</v>
      </c>
      <c r="M1750" s="17">
        <f t="shared" si="332"/>
        <v>6.5004290940170961E-2</v>
      </c>
      <c r="N1750" s="17">
        <f t="shared" si="333"/>
        <v>-5.4904343415727752E-2</v>
      </c>
      <c r="O1750" s="17">
        <f t="shared" si="334"/>
        <v>3.6121342574278681</v>
      </c>
      <c r="P1750" s="17">
        <f t="shared" si="337"/>
        <v>0.4742522144426129</v>
      </c>
      <c r="Q1750" s="14">
        <f t="shared" si="335"/>
        <v>4.8406436160671307E-2</v>
      </c>
      <c r="R1750" s="12">
        <f t="shared" si="336"/>
        <v>5349.3444240189974</v>
      </c>
      <c r="S1750" s="12">
        <f>G1750*S1749+S1749</f>
        <v>3303.990340386375</v>
      </c>
    </row>
    <row r="1751" spans="1:19" x14ac:dyDescent="0.25">
      <c r="A1751" s="1">
        <v>1751</v>
      </c>
      <c r="B1751" s="2">
        <v>39475</v>
      </c>
      <c r="C1751" s="1">
        <v>57457</v>
      </c>
      <c r="D1751" s="1">
        <v>58721</v>
      </c>
      <c r="E1751" s="1">
        <v>56360</v>
      </c>
      <c r="F1751" s="1">
        <v>58594</v>
      </c>
      <c r="G1751" s="14">
        <f t="shared" si="327"/>
        <v>1.9682230304717718E-2</v>
      </c>
      <c r="H1751" s="15">
        <f t="shared" si="326"/>
        <v>1.5974331842850908E-2</v>
      </c>
      <c r="I1751" s="14">
        <f t="shared" si="328"/>
        <v>1.5471373664343147E-2</v>
      </c>
      <c r="J1751" s="17">
        <f t="shared" si="329"/>
        <v>3.3083697222000573E-2</v>
      </c>
      <c r="K1751" s="17">
        <f t="shared" si="330"/>
        <v>-2.2070474845206005E-3</v>
      </c>
      <c r="L1751" s="17">
        <f t="shared" si="331"/>
        <v>2.1889277789238319E-2</v>
      </c>
      <c r="M1751" s="17">
        <f t="shared" si="332"/>
        <v>6.5004290940170961E-2</v>
      </c>
      <c r="N1751" s="17">
        <f t="shared" si="333"/>
        <v>-5.4904343415727752E-2</v>
      </c>
      <c r="O1751" s="17">
        <f t="shared" si="334"/>
        <v>3.6244024829292592</v>
      </c>
      <c r="P1751" s="17">
        <f t="shared" si="337"/>
        <v>0.47550427311163573</v>
      </c>
      <c r="Q1751" s="14">
        <f t="shared" si="335"/>
        <v>1.5471373664343147E-2</v>
      </c>
      <c r="R1751" s="12">
        <f t="shared" si="336"/>
        <v>5364.8157976833409</v>
      </c>
      <c r="S1751" s="12">
        <f>G1751*S1750+S1750</f>
        <v>3369.0202391904222</v>
      </c>
    </row>
    <row r="1752" spans="1:19" x14ac:dyDescent="0.25">
      <c r="A1752" s="1">
        <v>1752</v>
      </c>
      <c r="B1752" s="2">
        <v>39476</v>
      </c>
      <c r="C1752" s="1">
        <v>58597</v>
      </c>
      <c r="D1752" s="1">
        <v>59715</v>
      </c>
      <c r="E1752" s="1">
        <v>58597</v>
      </c>
      <c r="F1752" s="1">
        <v>59530</v>
      </c>
      <c r="G1752" s="14">
        <f t="shared" si="327"/>
        <v>1.5974331842850908E-2</v>
      </c>
      <c r="H1752" s="15">
        <f t="shared" si="326"/>
        <v>1.274987401310268E-2</v>
      </c>
      <c r="I1752" s="14">
        <f t="shared" si="328"/>
        <v>2.6224222860322333E-2</v>
      </c>
      <c r="J1752" s="17">
        <f t="shared" si="329"/>
        <v>3.3404367271154575E-2</v>
      </c>
      <c r="K1752" s="17">
        <f t="shared" si="330"/>
        <v>-8.5265010512548909E-4</v>
      </c>
      <c r="L1752" s="17">
        <f t="shared" si="331"/>
        <v>1.6826981947976397E-2</v>
      </c>
      <c r="M1752" s="17">
        <f t="shared" si="332"/>
        <v>6.5004290940170961E-2</v>
      </c>
      <c r="N1752" s="17">
        <f t="shared" si="333"/>
        <v>-5.4904343415727752E-2</v>
      </c>
      <c r="O1752" s="17">
        <f t="shared" si="334"/>
        <v>3.5896095077197443</v>
      </c>
      <c r="P1752" s="17">
        <f t="shared" si="337"/>
        <v>0.47194229406861371</v>
      </c>
      <c r="Q1752" s="14">
        <f t="shared" si="335"/>
        <v>2.6224222860322333E-2</v>
      </c>
      <c r="R1752" s="12">
        <f t="shared" si="336"/>
        <v>5391.0400205436636</v>
      </c>
      <c r="S1752" s="12">
        <f>G1752*S1751+S1751</f>
        <v>3422.8380864765309</v>
      </c>
    </row>
    <row r="1753" spans="1:19" x14ac:dyDescent="0.25">
      <c r="A1753" s="1">
        <v>1753</v>
      </c>
      <c r="B1753" s="2">
        <v>39477</v>
      </c>
      <c r="C1753" s="1">
        <v>59522</v>
      </c>
      <c r="D1753" s="1">
        <v>60289</v>
      </c>
      <c r="E1753" s="1">
        <v>58752</v>
      </c>
      <c r="F1753" s="1">
        <v>60289</v>
      </c>
      <c r="G1753" s="14">
        <f t="shared" si="327"/>
        <v>1.274987401310268E-2</v>
      </c>
      <c r="H1753" s="15">
        <f t="shared" si="326"/>
        <v>-1.3252832191610442E-2</v>
      </c>
      <c r="I1753" s="14">
        <f t="shared" si="328"/>
        <v>-2.1086882325013434E-2</v>
      </c>
      <c r="J1753" s="17">
        <f t="shared" si="329"/>
        <v>3.3058814660441339E-2</v>
      </c>
      <c r="K1753" s="17">
        <f t="shared" si="330"/>
        <v>-1.4386268229952556E-3</v>
      </c>
      <c r="L1753" s="17">
        <f t="shared" si="331"/>
        <v>1.4188500836097935E-2</v>
      </c>
      <c r="M1753" s="17">
        <f t="shared" si="332"/>
        <v>6.5004290940170961E-2</v>
      </c>
      <c r="N1753" s="17">
        <f t="shared" si="333"/>
        <v>-5.4904343415727752E-2</v>
      </c>
      <c r="O1753" s="17">
        <f t="shared" si="334"/>
        <v>3.6271304820672574</v>
      </c>
      <c r="P1753" s="17">
        <f t="shared" si="337"/>
        <v>0.47578210859381748</v>
      </c>
      <c r="Q1753" s="14">
        <f t="shared" si="335"/>
        <v>-2.1086882325013434E-2</v>
      </c>
      <c r="R1753" s="12">
        <f t="shared" si="336"/>
        <v>5369.9531382186506</v>
      </c>
      <c r="S1753" s="12">
        <f>G1753*S1752+S1752</f>
        <v>3466.478840846356</v>
      </c>
    </row>
    <row r="1754" spans="1:19" x14ac:dyDescent="0.25">
      <c r="A1754" s="1">
        <v>1754</v>
      </c>
      <c r="B1754" s="2">
        <v>39478</v>
      </c>
      <c r="C1754" s="1">
        <v>60288</v>
      </c>
      <c r="D1754" s="1">
        <v>60288</v>
      </c>
      <c r="E1754" s="1">
        <v>57886</v>
      </c>
      <c r="F1754" s="1">
        <v>59490</v>
      </c>
      <c r="G1754" s="14">
        <f t="shared" si="327"/>
        <v>-1.3252832191610442E-2</v>
      </c>
      <c r="H1754" s="15">
        <f t="shared" si="326"/>
        <v>2.6727181038830095E-2</v>
      </c>
      <c r="I1754" s="14">
        <f t="shared" si="328"/>
        <v>-7.9018823842466057E-3</v>
      </c>
      <c r="J1754" s="17">
        <f t="shared" si="329"/>
        <v>3.304164377988205E-2</v>
      </c>
      <c r="K1754" s="17">
        <f t="shared" si="330"/>
        <v>-2.9589514261077069E-3</v>
      </c>
      <c r="L1754" s="17">
        <f t="shared" si="331"/>
        <v>-1.0293880765502736E-2</v>
      </c>
      <c r="M1754" s="17">
        <f t="shared" si="332"/>
        <v>6.5004290940170961E-2</v>
      </c>
      <c r="N1754" s="17">
        <f t="shared" si="333"/>
        <v>-5.4904343415727752E-2</v>
      </c>
      <c r="O1754" s="17">
        <f t="shared" si="334"/>
        <v>3.6290154071846468</v>
      </c>
      <c r="P1754" s="17">
        <f t="shared" si="337"/>
        <v>0.47597395841124396</v>
      </c>
      <c r="Q1754" s="14">
        <f t="shared" si="335"/>
        <v>-7.9018823842466057E-3</v>
      </c>
      <c r="R1754" s="12">
        <f t="shared" si="336"/>
        <v>5362.0512558344044</v>
      </c>
      <c r="S1754" s="12">
        <f>G1754*S1753+S1753</f>
        <v>3420.5381784728511</v>
      </c>
    </row>
    <row r="1755" spans="1:19" x14ac:dyDescent="0.25">
      <c r="A1755" s="1">
        <v>1755</v>
      </c>
      <c r="B1755" s="2">
        <v>39479</v>
      </c>
      <c r="C1755" s="1">
        <v>59491</v>
      </c>
      <c r="D1755" s="1">
        <v>61187</v>
      </c>
      <c r="E1755" s="1">
        <v>59491</v>
      </c>
      <c r="F1755" s="1">
        <v>61080</v>
      </c>
      <c r="G1755" s="14">
        <f t="shared" si="327"/>
        <v>2.6727181038830095E-2</v>
      </c>
      <c r="H1755" s="15">
        <f t="shared" si="326"/>
        <v>-3.4561231172233087E-2</v>
      </c>
      <c r="I1755" s="14">
        <f t="shared" si="328"/>
        <v>-3.2746590769807793E-2</v>
      </c>
      <c r="J1755" s="17">
        <f t="shared" si="329"/>
        <v>3.3685240723296025E-2</v>
      </c>
      <c r="K1755" s="17">
        <f t="shared" si="330"/>
        <v>-2.0717155234711627E-3</v>
      </c>
      <c r="L1755" s="17">
        <f t="shared" si="331"/>
        <v>2.8798896562301259E-2</v>
      </c>
      <c r="M1755" s="17">
        <f t="shared" si="332"/>
        <v>6.5004290940170961E-2</v>
      </c>
      <c r="N1755" s="17">
        <f t="shared" si="333"/>
        <v>-5.4904343415727752E-2</v>
      </c>
      <c r="O1755" s="17">
        <f t="shared" si="334"/>
        <v>3.5596787133236174</v>
      </c>
      <c r="P1755" s="17">
        <f t="shared" si="337"/>
        <v>0.46885035262938474</v>
      </c>
      <c r="Q1755" s="14">
        <f t="shared" si="335"/>
        <v>-3.2746590769807793E-2</v>
      </c>
      <c r="R1755" s="12">
        <f t="shared" si="336"/>
        <v>5329.3046650645965</v>
      </c>
      <c r="S1755" s="12">
        <f>G1755*S1754+S1754</f>
        <v>3511.9595216191251</v>
      </c>
    </row>
    <row r="1756" spans="1:19" x14ac:dyDescent="0.25">
      <c r="A1756" s="1">
        <v>1756</v>
      </c>
      <c r="B1756" s="2">
        <v>39484</v>
      </c>
      <c r="C1756" s="1">
        <v>61076</v>
      </c>
      <c r="D1756" s="1">
        <v>61076</v>
      </c>
      <c r="E1756" s="1">
        <v>58742</v>
      </c>
      <c r="F1756" s="1">
        <v>58969</v>
      </c>
      <c r="G1756" s="14">
        <f t="shared" si="327"/>
        <v>-3.4561231172233087E-2</v>
      </c>
      <c r="H1756" s="15">
        <f t="shared" si="326"/>
        <v>-6.7832250843613551E-5</v>
      </c>
      <c r="I1756" s="14">
        <f t="shared" si="328"/>
        <v>2.8339794441290422E-2</v>
      </c>
      <c r="J1756" s="17">
        <f t="shared" si="329"/>
        <v>3.4246883598697743E-2</v>
      </c>
      <c r="K1756" s="17">
        <f t="shared" si="330"/>
        <v>-2.7247440447174679E-3</v>
      </c>
      <c r="L1756" s="17">
        <f t="shared" si="331"/>
        <v>-3.183648712751562E-2</v>
      </c>
      <c r="M1756" s="17">
        <f t="shared" si="332"/>
        <v>6.5004290940170961E-2</v>
      </c>
      <c r="N1756" s="17">
        <f t="shared" si="333"/>
        <v>-5.4904343415727752E-2</v>
      </c>
      <c r="O1756" s="17">
        <f t="shared" si="334"/>
        <v>3.5013006076984565</v>
      </c>
      <c r="P1756" s="17">
        <f t="shared" si="337"/>
        <v>0.46274419180186849</v>
      </c>
      <c r="Q1756" s="14">
        <f t="shared" si="335"/>
        <v>2.8339794441290422E-2</v>
      </c>
      <c r="R1756" s="12">
        <f t="shared" si="336"/>
        <v>5357.6444595058865</v>
      </c>
      <c r="S1756" s="12">
        <f>G1756*S1755+S1755</f>
        <v>3390.5818767249216</v>
      </c>
    </row>
    <row r="1757" spans="1:19" x14ac:dyDescent="0.25">
      <c r="A1757" s="1">
        <v>1757</v>
      </c>
      <c r="B1757" s="2">
        <v>39485</v>
      </c>
      <c r="C1757" s="1">
        <v>58965</v>
      </c>
      <c r="D1757" s="1">
        <v>59581</v>
      </c>
      <c r="E1757" s="1">
        <v>58030</v>
      </c>
      <c r="F1757" s="1">
        <v>58965</v>
      </c>
      <c r="G1757" s="14">
        <f t="shared" si="327"/>
        <v>-6.7832250843613551E-5</v>
      </c>
      <c r="H1757" s="15">
        <f t="shared" si="326"/>
        <v>1.8824726532689073E-3</v>
      </c>
      <c r="I1757" s="14">
        <f t="shared" si="328"/>
        <v>4.7568947866877931E-2</v>
      </c>
      <c r="J1757" s="17">
        <f t="shared" si="329"/>
        <v>3.4206326537604727E-2</v>
      </c>
      <c r="K1757" s="17">
        <f t="shared" si="330"/>
        <v>-2.9940300060810649E-3</v>
      </c>
      <c r="L1757" s="17">
        <f t="shared" si="331"/>
        <v>2.9261977552374513E-3</v>
      </c>
      <c r="M1757" s="17">
        <f t="shared" si="332"/>
        <v>6.5004290940170961E-2</v>
      </c>
      <c r="N1757" s="17">
        <f t="shared" si="333"/>
        <v>-5.4904343415727752E-2</v>
      </c>
      <c r="O1757" s="17">
        <f t="shared" si="334"/>
        <v>3.5054519585456552</v>
      </c>
      <c r="P1757" s="17">
        <f t="shared" si="337"/>
        <v>0.46318176024448532</v>
      </c>
      <c r="Q1757" s="14">
        <f t="shared" si="335"/>
        <v>4.7568947866877931E-2</v>
      </c>
      <c r="R1757" s="12">
        <f t="shared" si="336"/>
        <v>5405.2134073727648</v>
      </c>
      <c r="S1757" s="12">
        <f>G1757*S1756+S1756</f>
        <v>3390.3518859245537</v>
      </c>
    </row>
    <row r="1758" spans="1:19" x14ac:dyDescent="0.25">
      <c r="A1758" s="1">
        <v>1758</v>
      </c>
      <c r="B1758" s="2">
        <v>39486</v>
      </c>
      <c r="C1758" s="1">
        <v>58967</v>
      </c>
      <c r="D1758" s="1">
        <v>59520</v>
      </c>
      <c r="E1758" s="1">
        <v>58843</v>
      </c>
      <c r="F1758" s="1">
        <v>59076</v>
      </c>
      <c r="G1758" s="14">
        <f t="shared" si="327"/>
        <v>1.8824726532689073E-3</v>
      </c>
      <c r="H1758" s="15">
        <f t="shared" si="326"/>
        <v>2.6525154038865129E-2</v>
      </c>
      <c r="I1758" s="14">
        <f t="shared" si="328"/>
        <v>5.8403892898262422E-2</v>
      </c>
      <c r="J1758" s="17">
        <f t="shared" si="329"/>
        <v>3.291871162146278E-2</v>
      </c>
      <c r="K1758" s="17">
        <f t="shared" si="330"/>
        <v>-4.2325835735839145E-4</v>
      </c>
      <c r="L1758" s="17">
        <f t="shared" si="331"/>
        <v>2.3057310106272986E-3</v>
      </c>
      <c r="M1758" s="17">
        <f t="shared" si="332"/>
        <v>6.5004290940170961E-2</v>
      </c>
      <c r="N1758" s="17">
        <f t="shared" si="333"/>
        <v>-5.4904343415727752E-2</v>
      </c>
      <c r="O1758" s="17">
        <f t="shared" si="334"/>
        <v>3.6425676598387611</v>
      </c>
      <c r="P1758" s="17">
        <f t="shared" si="337"/>
        <v>0.47735039531347245</v>
      </c>
      <c r="Q1758" s="14">
        <f t="shared" si="335"/>
        <v>5.8403892898262422E-2</v>
      </c>
      <c r="R1758" s="12">
        <f t="shared" si="336"/>
        <v>5463.6173002710275</v>
      </c>
      <c r="S1758" s="12">
        <f>G1758*S1757+S1757</f>
        <v>3396.7341306347653</v>
      </c>
    </row>
    <row r="1759" spans="1:19" x14ac:dyDescent="0.25">
      <c r="A1759" s="1">
        <v>1759</v>
      </c>
      <c r="B1759" s="2">
        <v>39489</v>
      </c>
      <c r="C1759" s="1">
        <v>59081</v>
      </c>
      <c r="D1759" s="1">
        <v>60805</v>
      </c>
      <c r="E1759" s="1">
        <v>59081</v>
      </c>
      <c r="F1759" s="1">
        <v>60643</v>
      </c>
      <c r="G1759" s="14">
        <f t="shared" si="327"/>
        <v>2.6525154038865129E-2</v>
      </c>
      <c r="H1759" s="15">
        <f t="shared" si="326"/>
        <v>1.9161321174743895E-2</v>
      </c>
      <c r="I1759" s="14">
        <f t="shared" si="328"/>
        <v>1.9544697224018415E-2</v>
      </c>
      <c r="J1759" s="17">
        <f t="shared" si="329"/>
        <v>3.3187620738988829E-2</v>
      </c>
      <c r="K1759" s="17">
        <f t="shared" si="330"/>
        <v>2.6025899330542964E-3</v>
      </c>
      <c r="L1759" s="17">
        <f t="shared" si="331"/>
        <v>2.3922564105810833E-2</v>
      </c>
      <c r="M1759" s="17">
        <f t="shared" si="332"/>
        <v>6.5004290940170961E-2</v>
      </c>
      <c r="N1759" s="17">
        <f t="shared" si="333"/>
        <v>-5.4904343415727752E-2</v>
      </c>
      <c r="O1759" s="17">
        <f t="shared" si="334"/>
        <v>3.6130530506825398</v>
      </c>
      <c r="P1759" s="17">
        <f t="shared" si="337"/>
        <v>0.47434613095895856</v>
      </c>
      <c r="Q1759" s="14">
        <f t="shared" si="335"/>
        <v>1.9544697224018415E-2</v>
      </c>
      <c r="R1759" s="12">
        <f t="shared" si="336"/>
        <v>5483.1619974950463</v>
      </c>
      <c r="S1759" s="12">
        <f>G1759*S1758+S1758</f>
        <v>3486.833026678923</v>
      </c>
    </row>
    <row r="1760" spans="1:19" x14ac:dyDescent="0.25">
      <c r="A1760" s="1">
        <v>1760</v>
      </c>
      <c r="B1760" s="2">
        <v>39490</v>
      </c>
      <c r="C1760" s="1">
        <v>60645</v>
      </c>
      <c r="D1760" s="1">
        <v>62828</v>
      </c>
      <c r="E1760" s="1">
        <v>60645</v>
      </c>
      <c r="F1760" s="1">
        <v>61805</v>
      </c>
      <c r="G1760" s="14">
        <f t="shared" si="327"/>
        <v>1.9161321174743895E-2</v>
      </c>
      <c r="H1760" s="15">
        <f t="shared" si="326"/>
        <v>1.2717417684653398E-2</v>
      </c>
      <c r="I1760" s="14">
        <f t="shared" si="328"/>
        <v>-8.4650362511509147E-3</v>
      </c>
      <c r="J1760" s="17">
        <f t="shared" si="329"/>
        <v>3.2180612862663022E-2</v>
      </c>
      <c r="K1760" s="17">
        <f t="shared" si="330"/>
        <v>5.8535724315235647E-3</v>
      </c>
      <c r="L1760" s="17">
        <f t="shared" si="331"/>
        <v>1.330774874322033E-2</v>
      </c>
      <c r="M1760" s="17">
        <f t="shared" si="332"/>
        <v>6.5004290940170961E-2</v>
      </c>
      <c r="N1760" s="17">
        <f t="shared" si="333"/>
        <v>-5.4904343415727752E-2</v>
      </c>
      <c r="O1760" s="17">
        <f t="shared" si="334"/>
        <v>3.7261140695993564</v>
      </c>
      <c r="P1760" s="17">
        <f t="shared" si="337"/>
        <v>0.48572433615447508</v>
      </c>
      <c r="Q1760" s="14">
        <f t="shared" si="335"/>
        <v>-8.4650362511509147E-3</v>
      </c>
      <c r="R1760" s="12">
        <f t="shared" si="336"/>
        <v>5474.6969612438952</v>
      </c>
      <c r="S1760" s="12">
        <f>G1760*S1759+S1759</f>
        <v>3553.6453541858223</v>
      </c>
    </row>
    <row r="1761" spans="1:19" x14ac:dyDescent="0.25">
      <c r="A1761" s="1">
        <v>1761</v>
      </c>
      <c r="B1761" s="2">
        <v>39491</v>
      </c>
      <c r="C1761" s="1">
        <v>61802</v>
      </c>
      <c r="D1761" s="1">
        <v>63002</v>
      </c>
      <c r="E1761" s="1">
        <v>61802</v>
      </c>
      <c r="F1761" s="1">
        <v>62591</v>
      </c>
      <c r="G1761" s="14">
        <f t="shared" si="327"/>
        <v>1.2717417684653398E-2</v>
      </c>
      <c r="H1761" s="15">
        <f t="shared" si="326"/>
        <v>-1.2334041635378878E-2</v>
      </c>
      <c r="I1761" s="14">
        <f t="shared" si="328"/>
        <v>3.7718481924109426E-3</v>
      </c>
      <c r="J1761" s="17">
        <f t="shared" si="329"/>
        <v>3.2225143752093149E-2</v>
      </c>
      <c r="K1761" s="17">
        <f t="shared" si="330"/>
        <v>6.1532181030228578E-3</v>
      </c>
      <c r="L1761" s="17">
        <f t="shared" si="331"/>
        <v>6.5641995816305403E-3</v>
      </c>
      <c r="M1761" s="17">
        <f t="shared" si="332"/>
        <v>6.5004290940170961E-2</v>
      </c>
      <c r="N1761" s="17">
        <f t="shared" si="333"/>
        <v>-5.4904343415727752E-2</v>
      </c>
      <c r="O1761" s="17">
        <f t="shared" si="334"/>
        <v>3.7209650724400625</v>
      </c>
      <c r="P1761" s="17">
        <f t="shared" si="337"/>
        <v>0.48521370179175011</v>
      </c>
      <c r="Q1761" s="14">
        <f t="shared" si="335"/>
        <v>3.7718481924109426E-3</v>
      </c>
      <c r="R1761" s="12">
        <f t="shared" si="336"/>
        <v>5478.4688094363064</v>
      </c>
      <c r="S1761" s="12">
        <f>G1761*S1760+S1760</f>
        <v>3598.8385464581315</v>
      </c>
    </row>
    <row r="1762" spans="1:19" x14ac:dyDescent="0.25">
      <c r="A1762" s="1">
        <v>1762</v>
      </c>
      <c r="B1762" s="2">
        <v>39492</v>
      </c>
      <c r="C1762" s="1">
        <v>62595</v>
      </c>
      <c r="D1762" s="1">
        <v>63224</v>
      </c>
      <c r="E1762" s="1">
        <v>61737</v>
      </c>
      <c r="F1762" s="1">
        <v>61819</v>
      </c>
      <c r="G1762" s="14">
        <f t="shared" si="327"/>
        <v>-1.2334041635378878E-2</v>
      </c>
      <c r="H1762" s="15">
        <f t="shared" si="326"/>
        <v>-8.8484123004254345E-3</v>
      </c>
      <c r="I1762" s="14">
        <f t="shared" si="328"/>
        <v>8.080539912979523E-3</v>
      </c>
      <c r="J1762" s="17">
        <f t="shared" si="329"/>
        <v>2.6019089820510526E-2</v>
      </c>
      <c r="K1762" s="17">
        <f t="shared" si="330"/>
        <v>9.7328081767727344E-3</v>
      </c>
      <c r="L1762" s="17">
        <f t="shared" si="331"/>
        <v>-2.2066849812151613E-2</v>
      </c>
      <c r="M1762" s="17">
        <f t="shared" si="332"/>
        <v>6.5004290940170961E-2</v>
      </c>
      <c r="N1762" s="17">
        <f t="shared" si="333"/>
        <v>-3.183648712751562E-2</v>
      </c>
      <c r="O1762" s="17">
        <f t="shared" si="334"/>
        <v>3.7219125932432959</v>
      </c>
      <c r="P1762" s="17">
        <f t="shared" si="337"/>
        <v>0.48530772198947097</v>
      </c>
      <c r="Q1762" s="14">
        <f t="shared" si="335"/>
        <v>8.080539912979523E-3</v>
      </c>
      <c r="R1762" s="12">
        <f t="shared" si="336"/>
        <v>5486.5493493492859</v>
      </c>
      <c r="S1762" s="12">
        <f>G1762*S1761+S1761</f>
        <v>3554.4503219871103</v>
      </c>
    </row>
    <row r="1763" spans="1:19" x14ac:dyDescent="0.25">
      <c r="A1763" s="1">
        <v>1763</v>
      </c>
      <c r="B1763" s="2">
        <v>39493</v>
      </c>
      <c r="C1763" s="1">
        <v>61803</v>
      </c>
      <c r="D1763" s="1">
        <v>61803</v>
      </c>
      <c r="E1763" s="1">
        <v>60717</v>
      </c>
      <c r="F1763" s="1">
        <v>61272</v>
      </c>
      <c r="G1763" s="14">
        <f t="shared" si="327"/>
        <v>-8.8484123004254345E-3</v>
      </c>
      <c r="H1763" s="15">
        <f t="shared" si="326"/>
        <v>2.4954302128215256E-2</v>
      </c>
      <c r="I1763" s="14">
        <f t="shared" si="328"/>
        <v>4.020455135943124E-2</v>
      </c>
      <c r="J1763" s="17">
        <f t="shared" si="329"/>
        <v>2.4535097944384066E-2</v>
      </c>
      <c r="K1763" s="17">
        <f t="shared" si="330"/>
        <v>6.1787925540111258E-3</v>
      </c>
      <c r="L1763" s="17">
        <f t="shared" si="331"/>
        <v>-1.502720485443656E-2</v>
      </c>
      <c r="M1763" s="17">
        <f t="shared" si="332"/>
        <v>6.5004290940170961E-2</v>
      </c>
      <c r="N1763" s="17">
        <f t="shared" si="333"/>
        <v>-3.183648712751562E-2</v>
      </c>
      <c r="O1763" s="17">
        <f t="shared" si="334"/>
        <v>3.9470304250345509</v>
      </c>
      <c r="P1763" s="17">
        <f t="shared" si="337"/>
        <v>0.50699337275470635</v>
      </c>
      <c r="Q1763" s="14">
        <f t="shared" si="335"/>
        <v>-4.020455135943124E-2</v>
      </c>
      <c r="R1763" s="12">
        <f t="shared" si="336"/>
        <v>5446.3447979898547</v>
      </c>
      <c r="S1763" s="12">
        <f>G1763*S1762+S1762</f>
        <v>3522.9990800367887</v>
      </c>
    </row>
    <row r="1764" spans="1:19" x14ac:dyDescent="0.25">
      <c r="A1764" s="1">
        <v>1764</v>
      </c>
      <c r="B1764" s="2">
        <v>39496</v>
      </c>
      <c r="C1764" s="1">
        <v>61292</v>
      </c>
      <c r="D1764" s="1">
        <v>62883</v>
      </c>
      <c r="E1764" s="1">
        <v>61292</v>
      </c>
      <c r="F1764" s="1">
        <v>62801</v>
      </c>
      <c r="G1764" s="14">
        <f t="shared" si="327"/>
        <v>2.4954302128215256E-2</v>
      </c>
      <c r="H1764" s="15">
        <f t="shared" si="326"/>
        <v>-8.025349914810298E-3</v>
      </c>
      <c r="I1764" s="14">
        <f t="shared" si="328"/>
        <v>1.5956164803713535E-2</v>
      </c>
      <c r="J1764" s="17">
        <f t="shared" si="329"/>
        <v>2.2368044234405856E-2</v>
      </c>
      <c r="K1764" s="17">
        <f t="shared" si="330"/>
        <v>1.0055246418432267E-2</v>
      </c>
      <c r="L1764" s="17">
        <f t="shared" si="331"/>
        <v>1.4899055709782989E-2</v>
      </c>
      <c r="M1764" s="17">
        <f t="shared" si="332"/>
        <v>6.5004290940170961E-2</v>
      </c>
      <c r="N1764" s="17">
        <f t="shared" si="333"/>
        <v>-3.183648712751562E-2</v>
      </c>
      <c r="O1764" s="17">
        <f t="shared" si="334"/>
        <v>4.3294253647231704</v>
      </c>
      <c r="P1764" s="17">
        <f t="shared" si="337"/>
        <v>0.54114019835583971</v>
      </c>
      <c r="Q1764" s="14">
        <f t="shared" si="335"/>
        <v>-1.5956164803713535E-2</v>
      </c>
      <c r="R1764" s="12">
        <f t="shared" si="336"/>
        <v>5430.3886331861413</v>
      </c>
      <c r="S1764" s="12">
        <f>G1764*S1763+S1763</f>
        <v>3610.913063477451</v>
      </c>
    </row>
    <row r="1765" spans="1:19" x14ac:dyDescent="0.25">
      <c r="A1765" s="1">
        <v>1765</v>
      </c>
      <c r="B1765" s="2">
        <v>39497</v>
      </c>
      <c r="C1765" s="1">
        <v>62801</v>
      </c>
      <c r="D1765" s="1">
        <v>63590</v>
      </c>
      <c r="E1765" s="1">
        <v>62180</v>
      </c>
      <c r="F1765" s="1">
        <v>62297</v>
      </c>
      <c r="G1765" s="14">
        <f t="shared" si="327"/>
        <v>-8.025349914810298E-3</v>
      </c>
      <c r="H1765" s="15">
        <f t="shared" si="326"/>
        <v>2.3275599146026282E-2</v>
      </c>
      <c r="I1765" s="14">
        <f t="shared" si="328"/>
        <v>3.6788763276336622E-2</v>
      </c>
      <c r="J1765" s="17">
        <f t="shared" si="329"/>
        <v>1.808853861053589E-2</v>
      </c>
      <c r="K1765" s="17">
        <f t="shared" si="330"/>
        <v>5.5523056942630824E-3</v>
      </c>
      <c r="L1765" s="17">
        <f t="shared" si="331"/>
        <v>-1.357765560907338E-2</v>
      </c>
      <c r="M1765" s="17">
        <f t="shared" si="332"/>
        <v>2.8798896562301259E-2</v>
      </c>
      <c r="N1765" s="17">
        <f t="shared" si="333"/>
        <v>-3.183648712751562E-2</v>
      </c>
      <c r="O1765" s="17">
        <f t="shared" si="334"/>
        <v>3.3521438627717033</v>
      </c>
      <c r="P1765" s="17">
        <f t="shared" si="337"/>
        <v>0.44666827066001979</v>
      </c>
      <c r="Q1765" s="14">
        <f t="shared" si="335"/>
        <v>3.6788763276336622E-2</v>
      </c>
      <c r="R1765" s="12">
        <f t="shared" si="336"/>
        <v>5467.1773964624781</v>
      </c>
      <c r="S1765" s="12">
        <f>G1765*S1764+S1764</f>
        <v>3581.934222631085</v>
      </c>
    </row>
    <row r="1766" spans="1:19" x14ac:dyDescent="0.25">
      <c r="A1766" s="1">
        <v>1766</v>
      </c>
      <c r="B1766" s="2">
        <v>39498</v>
      </c>
      <c r="C1766" s="1">
        <v>62292</v>
      </c>
      <c r="D1766" s="1">
        <v>63780</v>
      </c>
      <c r="E1766" s="1">
        <v>61634</v>
      </c>
      <c r="F1766" s="1">
        <v>63747</v>
      </c>
      <c r="G1766" s="14">
        <f t="shared" si="327"/>
        <v>2.3275599146026282E-2</v>
      </c>
      <c r="H1766" s="15">
        <f t="shared" si="326"/>
        <v>7.0591557249755077E-4</v>
      </c>
      <c r="I1766" s="14">
        <f t="shared" si="328"/>
        <v>1.9580430300658147E-2</v>
      </c>
      <c r="J1766" s="17">
        <f t="shared" si="329"/>
        <v>1.8311457670409405E-2</v>
      </c>
      <c r="K1766" s="17">
        <f t="shared" si="330"/>
        <v>5.7918636170169865E-3</v>
      </c>
      <c r="L1766" s="17">
        <f t="shared" si="331"/>
        <v>1.7483735529009295E-2</v>
      </c>
      <c r="M1766" s="17">
        <f t="shared" si="332"/>
        <v>2.8798896562301259E-2</v>
      </c>
      <c r="N1766" s="17">
        <f t="shared" si="333"/>
        <v>-3.183648712751562E-2</v>
      </c>
      <c r="O1766" s="17">
        <f t="shared" si="334"/>
        <v>3.3113357101986081</v>
      </c>
      <c r="P1766" s="17">
        <f t="shared" si="337"/>
        <v>0.44214529159263644</v>
      </c>
      <c r="Q1766" s="14">
        <f t="shared" si="335"/>
        <v>1.9580430300658147E-2</v>
      </c>
      <c r="R1766" s="12">
        <f t="shared" si="336"/>
        <v>5486.7578267631361</v>
      </c>
      <c r="S1766" s="12">
        <f>G1766*S1765+S1765</f>
        <v>3665.3058877644794</v>
      </c>
    </row>
    <row r="1767" spans="1:19" x14ac:dyDescent="0.25">
      <c r="A1767" s="1">
        <v>1767</v>
      </c>
      <c r="B1767" s="2">
        <v>39499</v>
      </c>
      <c r="C1767" s="1">
        <v>63748</v>
      </c>
      <c r="D1767" s="1">
        <v>64631</v>
      </c>
      <c r="E1767" s="1">
        <v>63620</v>
      </c>
      <c r="F1767" s="1">
        <v>63792</v>
      </c>
      <c r="G1767" s="14">
        <f t="shared" si="327"/>
        <v>7.0591557249755077E-4</v>
      </c>
      <c r="H1767" s="15">
        <f t="shared" si="326"/>
        <v>1.2807248557812789E-2</v>
      </c>
      <c r="I1767" s="14">
        <f t="shared" si="328"/>
        <v>2.1674471651900173E-2</v>
      </c>
      <c r="J1767" s="17">
        <f t="shared" si="329"/>
        <v>1.8128460892948957E-2</v>
      </c>
      <c r="K1767" s="17">
        <f t="shared" si="330"/>
        <v>4.7739691989934297E-3</v>
      </c>
      <c r="L1767" s="17">
        <f t="shared" si="331"/>
        <v>-4.0680536264958789E-3</v>
      </c>
      <c r="M1767" s="17">
        <f t="shared" si="332"/>
        <v>2.8798896562301259E-2</v>
      </c>
      <c r="N1767" s="17">
        <f t="shared" si="333"/>
        <v>-3.183648712751562E-2</v>
      </c>
      <c r="O1767" s="17">
        <f t="shared" si="334"/>
        <v>3.3447618111585489</v>
      </c>
      <c r="P1767" s="17">
        <f t="shared" si="337"/>
        <v>0.44585417328192617</v>
      </c>
      <c r="Q1767" s="14">
        <f t="shared" si="335"/>
        <v>2.1674471651900173E-2</v>
      </c>
      <c r="R1767" s="12">
        <f t="shared" si="336"/>
        <v>5508.4322984150367</v>
      </c>
      <c r="S1767" s="12">
        <f>G1767*S1766+S1766</f>
        <v>3667.8932842686195</v>
      </c>
    </row>
    <row r="1768" spans="1:19" x14ac:dyDescent="0.25">
      <c r="A1768" s="1">
        <v>1768</v>
      </c>
      <c r="B1768" s="2">
        <v>39500</v>
      </c>
      <c r="C1768" s="1">
        <v>63780</v>
      </c>
      <c r="D1768" s="1">
        <v>64609</v>
      </c>
      <c r="E1768" s="1">
        <v>63360</v>
      </c>
      <c r="F1768" s="1">
        <v>64609</v>
      </c>
      <c r="G1768" s="14">
        <f t="shared" si="327"/>
        <v>1.2807248557812789E-2</v>
      </c>
      <c r="H1768" s="15">
        <f t="shared" si="326"/>
        <v>6.067266170347807E-3</v>
      </c>
      <c r="I1768" s="14">
        <f t="shared" si="328"/>
        <v>1.3653747187792886E-2</v>
      </c>
      <c r="J1768" s="17">
        <f t="shared" si="329"/>
        <v>1.8130269915762671E-2</v>
      </c>
      <c r="K1768" s="17">
        <f t="shared" si="330"/>
        <v>4.7777941686407699E-3</v>
      </c>
      <c r="L1768" s="17">
        <f t="shared" si="331"/>
        <v>8.0294543891720194E-3</v>
      </c>
      <c r="M1768" s="17">
        <f t="shared" si="332"/>
        <v>2.8798896562301259E-2</v>
      </c>
      <c r="N1768" s="17">
        <f t="shared" si="333"/>
        <v>-3.183648712751562E-2</v>
      </c>
      <c r="O1768" s="17">
        <f t="shared" si="334"/>
        <v>3.3444280736879572</v>
      </c>
      <c r="P1768" s="17">
        <f t="shared" si="337"/>
        <v>0.44581732606163238</v>
      </c>
      <c r="Q1768" s="14">
        <f t="shared" si="335"/>
        <v>1.3653747187792886E-2</v>
      </c>
      <c r="R1768" s="12">
        <f t="shared" si="336"/>
        <v>5522.0860456028295</v>
      </c>
      <c r="S1768" s="12">
        <f>G1768*S1767+S1767</f>
        <v>3714.8689052437799</v>
      </c>
    </row>
    <row r="1769" spans="1:19" x14ac:dyDescent="0.25">
      <c r="A1769" s="1">
        <v>1769</v>
      </c>
      <c r="B1769" s="2">
        <v>39503</v>
      </c>
      <c r="C1769" s="1">
        <v>64605</v>
      </c>
      <c r="D1769" s="1">
        <v>65013</v>
      </c>
      <c r="E1769" s="1">
        <v>64060</v>
      </c>
      <c r="F1769" s="1">
        <v>65001</v>
      </c>
      <c r="G1769" s="14">
        <f t="shared" si="327"/>
        <v>6.067266170347807E-3</v>
      </c>
      <c r="H1769" s="15">
        <f t="shared" si="326"/>
        <v>2.7999569237395772E-3</v>
      </c>
      <c r="I1769" s="14">
        <f t="shared" si="328"/>
        <v>8.5025814831294344E-3</v>
      </c>
      <c r="J1769" s="17">
        <f t="shared" si="329"/>
        <v>1.7430614403516093E-2</v>
      </c>
      <c r="K1769" s="17">
        <f t="shared" si="330"/>
        <v>6.0658007261046535E-3</v>
      </c>
      <c r="L1769" s="17">
        <f t="shared" si="331"/>
        <v>1.4654442431535214E-6</v>
      </c>
      <c r="M1769" s="17">
        <f t="shared" si="332"/>
        <v>2.8798896562301259E-2</v>
      </c>
      <c r="N1769" s="17">
        <f t="shared" si="333"/>
        <v>-3.183648712751562E-2</v>
      </c>
      <c r="O1769" s="17">
        <f t="shared" si="334"/>
        <v>3.4786716225898235</v>
      </c>
      <c r="P1769" s="17">
        <f t="shared" si="337"/>
        <v>0.46034984977739785</v>
      </c>
      <c r="Q1769" s="14">
        <f t="shared" si="335"/>
        <v>8.5025814831294344E-3</v>
      </c>
      <c r="R1769" s="12">
        <f t="shared" si="336"/>
        <v>5530.5886270859592</v>
      </c>
      <c r="S1769" s="12">
        <f>G1769*S1768+S1768</f>
        <v>3737.4080036798423</v>
      </c>
    </row>
    <row r="1770" spans="1:19" x14ac:dyDescent="0.25">
      <c r="A1770" s="1">
        <v>1770</v>
      </c>
      <c r="B1770" s="2">
        <v>39504</v>
      </c>
      <c r="C1770" s="1">
        <v>64994</v>
      </c>
      <c r="D1770" s="1">
        <v>65399</v>
      </c>
      <c r="E1770" s="1">
        <v>63983</v>
      </c>
      <c r="F1770" s="1">
        <v>65183</v>
      </c>
      <c r="G1770" s="14">
        <f t="shared" si="327"/>
        <v>2.7999569237395772E-3</v>
      </c>
      <c r="H1770" s="15">
        <f t="shared" si="326"/>
        <v>4.786524093705502E-3</v>
      </c>
      <c r="I1770" s="14">
        <f t="shared" si="328"/>
        <v>-2.5812896758587445E-2</v>
      </c>
      <c r="J1770" s="17">
        <f t="shared" si="329"/>
        <v>1.6473298931982384E-2</v>
      </c>
      <c r="K1770" s="17">
        <f t="shared" si="330"/>
        <v>4.4706524517652852E-3</v>
      </c>
      <c r="L1770" s="17">
        <f t="shared" si="331"/>
        <v>-1.670695528025708E-3</v>
      </c>
      <c r="M1770" s="17">
        <f t="shared" si="332"/>
        <v>2.3922564105810833E-2</v>
      </c>
      <c r="N1770" s="17">
        <f t="shared" si="333"/>
        <v>-3.183648712751562E-2</v>
      </c>
      <c r="O1770" s="17">
        <f t="shared" si="334"/>
        <v>3.384813901790614</v>
      </c>
      <c r="P1770" s="17">
        <f t="shared" si="337"/>
        <v>0.45024975055566496</v>
      </c>
      <c r="Q1770" s="14">
        <f t="shared" si="335"/>
        <v>-2.5812896758587445E-2</v>
      </c>
      <c r="R1770" s="12">
        <f t="shared" si="336"/>
        <v>5504.775730327372</v>
      </c>
      <c r="S1770" s="12">
        <f>G1770*S1769+S1769</f>
        <v>3747.8725850965852</v>
      </c>
    </row>
    <row r="1771" spans="1:19" x14ac:dyDescent="0.25">
      <c r="A1771" s="1">
        <v>1771</v>
      </c>
      <c r="B1771" s="2">
        <v>39505</v>
      </c>
      <c r="C1771" s="1">
        <v>65178</v>
      </c>
      <c r="D1771" s="1">
        <v>65968</v>
      </c>
      <c r="E1771" s="1">
        <v>64647</v>
      </c>
      <c r="F1771" s="1">
        <v>65495</v>
      </c>
      <c r="G1771" s="14">
        <f t="shared" si="327"/>
        <v>4.786524093705502E-3</v>
      </c>
      <c r="H1771" s="15">
        <f t="shared" si="326"/>
        <v>9.1610046568435521E-4</v>
      </c>
      <c r="I1771" s="14">
        <f t="shared" si="328"/>
        <v>-1.4832910118150022E-2</v>
      </c>
      <c r="J1771" s="17">
        <f t="shared" si="329"/>
        <v>1.2457268486022653E-2</v>
      </c>
      <c r="K1771" s="17">
        <f t="shared" si="330"/>
        <v>7.0938361361611909E-3</v>
      </c>
      <c r="L1771" s="17">
        <f t="shared" si="331"/>
        <v>-2.3073120424556889E-3</v>
      </c>
      <c r="M1771" s="17">
        <f t="shared" si="332"/>
        <v>2.3922564105810833E-2</v>
      </c>
      <c r="N1771" s="17">
        <f t="shared" si="333"/>
        <v>-2.2066849812151613E-2</v>
      </c>
      <c r="O1771" s="17">
        <f t="shared" si="334"/>
        <v>3.6917735191758649</v>
      </c>
      <c r="P1771" s="17">
        <f t="shared" si="337"/>
        <v>0.482305302375449</v>
      </c>
      <c r="Q1771" s="14">
        <f t="shared" si="335"/>
        <v>-1.4832910118150022E-2</v>
      </c>
      <c r="R1771" s="12">
        <f t="shared" si="336"/>
        <v>5489.9428202092222</v>
      </c>
      <c r="S1771" s="12">
        <f>G1771*S1770+S1770</f>
        <v>3765.8118675252886</v>
      </c>
    </row>
    <row r="1772" spans="1:19" x14ac:dyDescent="0.25">
      <c r="A1772" s="1">
        <v>1772</v>
      </c>
      <c r="B1772" s="2">
        <v>39506</v>
      </c>
      <c r="C1772" s="1">
        <v>65495</v>
      </c>
      <c r="D1772" s="1">
        <v>66005</v>
      </c>
      <c r="E1772" s="1">
        <v>65248</v>
      </c>
      <c r="F1772" s="1">
        <v>65555</v>
      </c>
      <c r="G1772" s="14">
        <f t="shared" si="327"/>
        <v>9.1610046568435521E-4</v>
      </c>
      <c r="H1772" s="15">
        <f t="shared" si="326"/>
        <v>-3.1515521317977302E-2</v>
      </c>
      <c r="I1772" s="14">
        <f t="shared" si="328"/>
        <v>-2.8681248140044691E-2</v>
      </c>
      <c r="J1772" s="17">
        <f t="shared" si="329"/>
        <v>1.2419397029923141E-2</v>
      </c>
      <c r="K1772" s="17">
        <f t="shared" si="330"/>
        <v>7.1594316505963892E-3</v>
      </c>
      <c r="L1772" s="17">
        <f t="shared" si="331"/>
        <v>-6.243331184912034E-3</v>
      </c>
      <c r="M1772" s="17">
        <f t="shared" si="332"/>
        <v>2.3922564105810833E-2</v>
      </c>
      <c r="N1772" s="17">
        <f t="shared" si="333"/>
        <v>-2.2066849812151613E-2</v>
      </c>
      <c r="O1772" s="17">
        <f t="shared" si="334"/>
        <v>3.7030311380782921</v>
      </c>
      <c r="P1772" s="17">
        <f t="shared" si="337"/>
        <v>0.48342963148988377</v>
      </c>
      <c r="Q1772" s="14">
        <f t="shared" si="335"/>
        <v>-2.8681248140044691E-2</v>
      </c>
      <c r="R1772" s="12">
        <f t="shared" si="336"/>
        <v>5461.2615720691774</v>
      </c>
      <c r="S1772" s="12">
        <f>G1772*S1771+S1771</f>
        <v>3769.2617295308082</v>
      </c>
    </row>
    <row r="1773" spans="1:19" x14ac:dyDescent="0.25">
      <c r="A1773" s="1">
        <v>1773</v>
      </c>
      <c r="B1773" s="2">
        <v>39507</v>
      </c>
      <c r="C1773" s="1">
        <v>65553</v>
      </c>
      <c r="D1773" s="1">
        <v>65553</v>
      </c>
      <c r="E1773" s="1">
        <v>63482</v>
      </c>
      <c r="F1773" s="1">
        <v>63489</v>
      </c>
      <c r="G1773" s="14">
        <f t="shared" si="327"/>
        <v>-3.1515521317977302E-2</v>
      </c>
      <c r="H1773" s="15">
        <f t="shared" si="326"/>
        <v>1.5766510734142924E-2</v>
      </c>
      <c r="I1773" s="14">
        <f t="shared" si="328"/>
        <v>1.8119556576198348E-2</v>
      </c>
      <c r="J1773" s="17">
        <f t="shared" si="329"/>
        <v>1.5930482625766275E-2</v>
      </c>
      <c r="K1773" s="17">
        <f t="shared" si="330"/>
        <v>4.9328987191799749E-3</v>
      </c>
      <c r="L1773" s="17">
        <f t="shared" si="331"/>
        <v>-3.6448420037157279E-2</v>
      </c>
      <c r="M1773" s="17">
        <f t="shared" si="332"/>
        <v>2.3922564105810833E-2</v>
      </c>
      <c r="N1773" s="17">
        <f t="shared" si="333"/>
        <v>-3.6448420037157279E-2</v>
      </c>
      <c r="O1773" s="17">
        <f t="shared" si="334"/>
        <v>3.7896519246267468</v>
      </c>
      <c r="P1773" s="17">
        <f t="shared" si="337"/>
        <v>0.4919680491397877</v>
      </c>
      <c r="Q1773" s="14">
        <f t="shared" si="335"/>
        <v>1.8119556576198348E-2</v>
      </c>
      <c r="R1773" s="12">
        <f t="shared" si="336"/>
        <v>5479.3811286453756</v>
      </c>
      <c r="S1773" s="12">
        <f>G1773*S1772+S1772</f>
        <v>3650.4714811407439</v>
      </c>
    </row>
    <row r="1774" spans="1:19" x14ac:dyDescent="0.25">
      <c r="A1774" s="1">
        <v>1774</v>
      </c>
      <c r="B1774" s="2">
        <v>39510</v>
      </c>
      <c r="C1774" s="1">
        <v>63496</v>
      </c>
      <c r="D1774" s="1">
        <v>64644</v>
      </c>
      <c r="E1774" s="1">
        <v>63159</v>
      </c>
      <c r="F1774" s="1">
        <v>64490</v>
      </c>
      <c r="G1774" s="14">
        <f t="shared" si="327"/>
        <v>1.5766510734142924E-2</v>
      </c>
      <c r="H1774" s="15">
        <f t="shared" si="326"/>
        <v>-1.2932237556210313E-2</v>
      </c>
      <c r="I1774" s="14">
        <f t="shared" si="328"/>
        <v>-2.3239180557857897E-2</v>
      </c>
      <c r="J1774" s="17">
        <f t="shared" si="329"/>
        <v>1.5109951717740227E-2</v>
      </c>
      <c r="K1774" s="17">
        <f t="shared" si="330"/>
        <v>4.2156558321984946E-3</v>
      </c>
      <c r="L1774" s="17">
        <f t="shared" si="331"/>
        <v>1.155085490194443E-2</v>
      </c>
      <c r="M1774" s="17">
        <f t="shared" si="332"/>
        <v>1.7483735529009295E-2</v>
      </c>
      <c r="N1774" s="17">
        <f t="shared" si="333"/>
        <v>-3.6448420037157279E-2</v>
      </c>
      <c r="O1774" s="17">
        <f t="shared" si="334"/>
        <v>3.5693135606016626</v>
      </c>
      <c r="P1774" s="17">
        <f t="shared" si="337"/>
        <v>0.46984848982563387</v>
      </c>
      <c r="Q1774" s="14">
        <f t="shared" si="335"/>
        <v>-2.3239180557857897E-2</v>
      </c>
      <c r="R1774" s="12">
        <f t="shared" si="336"/>
        <v>5456.1419480875174</v>
      </c>
      <c r="S1774" s="12">
        <f>G1774*S1773+S1773</f>
        <v>3708.0266789328321</v>
      </c>
    </row>
    <row r="1775" spans="1:19" x14ac:dyDescent="0.25">
      <c r="A1775" s="1">
        <v>1775</v>
      </c>
      <c r="B1775" s="2">
        <v>39511</v>
      </c>
      <c r="C1775" s="1">
        <v>64486</v>
      </c>
      <c r="D1775" s="1">
        <v>64530</v>
      </c>
      <c r="E1775" s="1">
        <v>62745</v>
      </c>
      <c r="F1775" s="1">
        <v>63656</v>
      </c>
      <c r="G1775" s="14">
        <f t="shared" si="327"/>
        <v>-1.2932237556210313E-2</v>
      </c>
      <c r="H1775" s="15">
        <f t="shared" si="326"/>
        <v>1.5285283398265737E-2</v>
      </c>
      <c r="I1775" s="14">
        <f t="shared" si="328"/>
        <v>-2.7885347130270022E-2</v>
      </c>
      <c r="J1775" s="17">
        <f t="shared" si="329"/>
        <v>1.5114703989749666E-2</v>
      </c>
      <c r="K1775" s="17">
        <f t="shared" si="330"/>
        <v>2.0760852501348812E-3</v>
      </c>
      <c r="L1775" s="17">
        <f t="shared" si="331"/>
        <v>-1.5008322806345195E-2</v>
      </c>
      <c r="M1775" s="17">
        <f t="shared" si="332"/>
        <v>1.7483735529009295E-2</v>
      </c>
      <c r="N1775" s="17">
        <f t="shared" si="333"/>
        <v>-3.6448420037157279E-2</v>
      </c>
      <c r="O1775" s="17">
        <f t="shared" si="334"/>
        <v>3.5681913190454626</v>
      </c>
      <c r="P1775" s="17">
        <f t="shared" si="337"/>
        <v>0.46973236817071595</v>
      </c>
      <c r="Q1775" s="14">
        <f t="shared" si="335"/>
        <v>-2.7885347130270022E-2</v>
      </c>
      <c r="R1775" s="12">
        <f t="shared" si="336"/>
        <v>5428.2566009572474</v>
      </c>
      <c r="S1775" s="12">
        <f>G1775*S1774+S1774</f>
        <v>3660.0735970561072</v>
      </c>
    </row>
    <row r="1776" spans="1:19" x14ac:dyDescent="0.25">
      <c r="A1776" s="1">
        <v>1776</v>
      </c>
      <c r="B1776" s="2">
        <v>39512</v>
      </c>
      <c r="C1776" s="1">
        <v>63653</v>
      </c>
      <c r="D1776" s="1">
        <v>65045</v>
      </c>
      <c r="E1776" s="1">
        <v>63653</v>
      </c>
      <c r="F1776" s="1">
        <v>64629</v>
      </c>
      <c r="G1776" s="14">
        <f t="shared" si="327"/>
        <v>1.5285283398265737E-2</v>
      </c>
      <c r="H1776" s="15">
        <f t="shared" si="326"/>
        <v>-2.559222639991332E-2</v>
      </c>
      <c r="I1776" s="14">
        <f t="shared" si="328"/>
        <v>-7.3380108772539088E-2</v>
      </c>
      <c r="J1776" s="17">
        <f t="shared" si="329"/>
        <v>1.5257703529415812E-2</v>
      </c>
      <c r="K1776" s="17">
        <f t="shared" si="330"/>
        <v>2.247276297709037E-3</v>
      </c>
      <c r="L1776" s="17">
        <f t="shared" si="331"/>
        <v>1.3038007100556699E-2</v>
      </c>
      <c r="M1776" s="17">
        <f t="shared" si="332"/>
        <v>1.7483735529009295E-2</v>
      </c>
      <c r="N1776" s="17">
        <f t="shared" si="333"/>
        <v>-3.6448420037157279E-2</v>
      </c>
      <c r="O1776" s="17">
        <f t="shared" si="334"/>
        <v>3.5347492145321251</v>
      </c>
      <c r="P1776" s="17">
        <f t="shared" si="337"/>
        <v>0.46625515020465397</v>
      </c>
      <c r="Q1776" s="14">
        <f t="shared" si="335"/>
        <v>-7.3380108772539088E-2</v>
      </c>
      <c r="R1776" s="12">
        <f t="shared" si="336"/>
        <v>5354.8764921847087</v>
      </c>
      <c r="S1776" s="12">
        <f>G1776*S1775+S1775</f>
        <v>3716.0188592456198</v>
      </c>
    </row>
    <row r="1777" spans="1:19" x14ac:dyDescent="0.25">
      <c r="A1777" s="1">
        <v>1777</v>
      </c>
      <c r="B1777" s="2">
        <v>39513</v>
      </c>
      <c r="C1777" s="1">
        <v>64631</v>
      </c>
      <c r="D1777" s="1">
        <v>64676</v>
      </c>
      <c r="E1777" s="1">
        <v>62975</v>
      </c>
      <c r="F1777" s="1">
        <v>62975</v>
      </c>
      <c r="G1777" s="14">
        <f t="shared" si="327"/>
        <v>-2.559222639991332E-2</v>
      </c>
      <c r="H1777" s="15">
        <f t="shared" si="326"/>
        <v>-1.7578404128622438E-2</v>
      </c>
      <c r="I1777" s="14">
        <f t="shared" si="328"/>
        <v>-8.303890972769179E-3</v>
      </c>
      <c r="J1777" s="17">
        <f t="shared" si="329"/>
        <v>1.6496470801753392E-2</v>
      </c>
      <c r="K1777" s="17">
        <f t="shared" si="330"/>
        <v>1.3633973134067408E-3</v>
      </c>
      <c r="L1777" s="17">
        <f t="shared" si="331"/>
        <v>-2.6955623713320061E-2</v>
      </c>
      <c r="M1777" s="17">
        <f t="shared" si="332"/>
        <v>1.7483735529009295E-2</v>
      </c>
      <c r="N1777" s="17">
        <f t="shared" si="333"/>
        <v>-3.6448420037157279E-2</v>
      </c>
      <c r="O1777" s="17">
        <f t="shared" si="334"/>
        <v>3.2693147652183994</v>
      </c>
      <c r="P1777" s="17">
        <f t="shared" si="337"/>
        <v>0.43742926573036667</v>
      </c>
      <c r="Q1777" s="14">
        <f t="shared" si="335"/>
        <v>-8.303890972769179E-3</v>
      </c>
      <c r="R1777" s="12">
        <f t="shared" si="336"/>
        <v>5346.5726012119394</v>
      </c>
      <c r="S1777" s="12">
        <f>G1777*S1776+S1776</f>
        <v>3620.9176632934582</v>
      </c>
    </row>
    <row r="1778" spans="1:19" x14ac:dyDescent="0.25">
      <c r="A1778" s="1">
        <v>1778</v>
      </c>
      <c r="B1778" s="2">
        <v>39514</v>
      </c>
      <c r="C1778" s="1">
        <v>62973</v>
      </c>
      <c r="D1778" s="1">
        <v>62973</v>
      </c>
      <c r="E1778" s="1">
        <v>61382</v>
      </c>
      <c r="F1778" s="1">
        <v>61868</v>
      </c>
      <c r="G1778" s="14">
        <f t="shared" si="327"/>
        <v>-1.7578404128622438E-2</v>
      </c>
      <c r="H1778" s="15">
        <f t="shared" si="326"/>
        <v>-3.0209478244003329E-2</v>
      </c>
      <c r="I1778" s="14">
        <f t="shared" si="328"/>
        <v>6.2120452235803203E-3</v>
      </c>
      <c r="J1778" s="17">
        <f t="shared" si="329"/>
        <v>1.7027917456290727E-2</v>
      </c>
      <c r="K1778" s="17">
        <f t="shared" si="330"/>
        <v>7.813978581936073E-4</v>
      </c>
      <c r="L1778" s="17">
        <f t="shared" si="331"/>
        <v>-1.8359801986816044E-2</v>
      </c>
      <c r="M1778" s="17">
        <f t="shared" si="332"/>
        <v>1.7483735529009295E-2</v>
      </c>
      <c r="N1778" s="17">
        <f t="shared" si="333"/>
        <v>-3.6448420037157279E-2</v>
      </c>
      <c r="O1778" s="17">
        <f t="shared" si="334"/>
        <v>3.167278424070707</v>
      </c>
      <c r="P1778" s="17">
        <f t="shared" si="337"/>
        <v>0.4257205709700943</v>
      </c>
      <c r="Q1778" s="14">
        <f t="shared" si="335"/>
        <v>6.2120452235803203E-3</v>
      </c>
      <c r="R1778" s="12">
        <f t="shared" si="336"/>
        <v>5352.7846464355198</v>
      </c>
      <c r="S1778" s="12">
        <f>G1778*S1777+S1777</f>
        <v>3557.2677092916188</v>
      </c>
    </row>
    <row r="1779" spans="1:19" x14ac:dyDescent="0.25">
      <c r="A1779" s="1">
        <v>1779</v>
      </c>
      <c r="B1779" s="2">
        <v>39517</v>
      </c>
      <c r="C1779" s="1">
        <v>61869</v>
      </c>
      <c r="D1779" s="1">
        <v>61923</v>
      </c>
      <c r="E1779" s="1">
        <v>59996</v>
      </c>
      <c r="F1779" s="1">
        <v>59999</v>
      </c>
      <c r="G1779" s="14">
        <f t="shared" si="327"/>
        <v>-3.0209478244003329E-2</v>
      </c>
      <c r="H1779" s="15">
        <f t="shared" si="326"/>
        <v>3.9483991399856588E-2</v>
      </c>
      <c r="I1779" s="14">
        <f t="shared" si="328"/>
        <v>3.807808457538886E-2</v>
      </c>
      <c r="J1779" s="17">
        <f t="shared" si="329"/>
        <v>1.7387465128469993E-2</v>
      </c>
      <c r="K1779" s="17">
        <f t="shared" si="330"/>
        <v>-2.8961874999542986E-3</v>
      </c>
      <c r="L1779" s="17">
        <f t="shared" si="331"/>
        <v>-2.7313290744049031E-2</v>
      </c>
      <c r="M1779" s="17">
        <f t="shared" si="332"/>
        <v>1.7483735529009295E-2</v>
      </c>
      <c r="N1779" s="17">
        <f t="shared" si="333"/>
        <v>-3.6448420037157279E-2</v>
      </c>
      <c r="O1779" s="17">
        <f t="shared" si="334"/>
        <v>3.101783679661207</v>
      </c>
      <c r="P1779" s="17">
        <f t="shared" si="337"/>
        <v>0.41800455770662331</v>
      </c>
      <c r="Q1779" s="14">
        <f t="shared" si="335"/>
        <v>3.807808457538886E-2</v>
      </c>
      <c r="R1779" s="12">
        <f t="shared" si="336"/>
        <v>5390.8627310109086</v>
      </c>
      <c r="S1779" s="12">
        <f>G1779*S1778+S1778</f>
        <v>3449.8045078196778</v>
      </c>
    </row>
    <row r="1780" spans="1:19" x14ac:dyDescent="0.25">
      <c r="A1780" s="1">
        <v>1780</v>
      </c>
      <c r="B1780" s="2">
        <v>39518</v>
      </c>
      <c r="C1780" s="1">
        <v>60006</v>
      </c>
      <c r="D1780" s="1">
        <v>62368</v>
      </c>
      <c r="E1780" s="1">
        <v>60006</v>
      </c>
      <c r="F1780" s="1">
        <v>62368</v>
      </c>
      <c r="G1780" s="14">
        <f t="shared" si="327"/>
        <v>3.9483991399856588E-2</v>
      </c>
      <c r="H1780" s="15">
        <f t="shared" si="326"/>
        <v>-3.0624679322729387E-3</v>
      </c>
      <c r="I1780" s="14">
        <f t="shared" si="328"/>
        <v>-6.0462408000617751E-3</v>
      </c>
      <c r="J1780" s="17">
        <f t="shared" si="329"/>
        <v>2.0444752440018647E-2</v>
      </c>
      <c r="K1780" s="17">
        <f t="shared" si="330"/>
        <v>2.7110192102349401E-4</v>
      </c>
      <c r="L1780" s="17">
        <f t="shared" si="331"/>
        <v>3.9212889478833092E-2</v>
      </c>
      <c r="M1780" s="17">
        <f t="shared" si="332"/>
        <v>3.9212889478833092E-2</v>
      </c>
      <c r="N1780" s="17">
        <f t="shared" si="333"/>
        <v>-3.6448420037157279E-2</v>
      </c>
      <c r="O1780" s="17">
        <f t="shared" si="334"/>
        <v>3.7007691698868701</v>
      </c>
      <c r="P1780" s="17">
        <f t="shared" si="337"/>
        <v>0.48320399720284407</v>
      </c>
      <c r="Q1780" s="14">
        <f t="shared" si="335"/>
        <v>-6.0462408000617751E-3</v>
      </c>
      <c r="R1780" s="12">
        <f t="shared" si="336"/>
        <v>5384.8164902108465</v>
      </c>
      <c r="S1780" s="12">
        <f>G1780*S1779+S1779</f>
        <v>3586.0165593376164</v>
      </c>
    </row>
    <row r="1781" spans="1:19" x14ac:dyDescent="0.25">
      <c r="A1781" s="1">
        <v>1781</v>
      </c>
      <c r="B1781" s="2">
        <v>39519</v>
      </c>
      <c r="C1781" s="1">
        <v>62378</v>
      </c>
      <c r="D1781" s="1">
        <v>63036</v>
      </c>
      <c r="E1781" s="1">
        <v>62022</v>
      </c>
      <c r="F1781" s="1">
        <v>62177</v>
      </c>
      <c r="G1781" s="14">
        <f t="shared" si="327"/>
        <v>-3.0624679322729387E-3</v>
      </c>
      <c r="H1781" s="15">
        <f t="shared" si="326"/>
        <v>1.65656110780521E-3</v>
      </c>
      <c r="I1781" s="14">
        <f t="shared" si="328"/>
        <v>-3.4907761833929074E-2</v>
      </c>
      <c r="J1781" s="17">
        <f t="shared" si="329"/>
        <v>1.9433936032905094E-2</v>
      </c>
      <c r="K1781" s="17">
        <f t="shared" si="330"/>
        <v>-1.4847692175297873E-3</v>
      </c>
      <c r="L1781" s="17">
        <f t="shared" si="331"/>
        <v>-1.5776987147431514E-3</v>
      </c>
      <c r="M1781" s="17">
        <f t="shared" si="332"/>
        <v>3.9212889478833092E-2</v>
      </c>
      <c r="N1781" s="17">
        <f t="shared" si="333"/>
        <v>-3.6448420037157279E-2</v>
      </c>
      <c r="O1781" s="17">
        <f t="shared" si="334"/>
        <v>3.8932571038559756</v>
      </c>
      <c r="P1781" s="17">
        <f t="shared" si="337"/>
        <v>0.50192795853563321</v>
      </c>
      <c r="Q1781" s="14">
        <f t="shared" si="335"/>
        <v>3.4907761833929074E-2</v>
      </c>
      <c r="R1781" s="12">
        <f t="shared" si="336"/>
        <v>5419.7242520447753</v>
      </c>
      <c r="S1781" s="12">
        <f>G1781*S1780+S1780</f>
        <v>3575.0344986200453</v>
      </c>
    </row>
    <row r="1782" spans="1:19" x14ac:dyDescent="0.25">
      <c r="A1782" s="1">
        <v>1782</v>
      </c>
      <c r="B1782" s="2">
        <v>39520</v>
      </c>
      <c r="C1782" s="1">
        <v>62175</v>
      </c>
      <c r="D1782" s="1">
        <v>62413</v>
      </c>
      <c r="E1782" s="1">
        <v>60168</v>
      </c>
      <c r="F1782" s="1">
        <v>62280</v>
      </c>
      <c r="G1782" s="14">
        <f t="shared" si="327"/>
        <v>1.65656110780521E-3</v>
      </c>
      <c r="H1782" s="15">
        <f t="shared" si="326"/>
        <v>-4.6403339755940465E-3</v>
      </c>
      <c r="I1782" s="14">
        <f t="shared" si="328"/>
        <v>-4.5540583279903846E-3</v>
      </c>
      <c r="J1782" s="17">
        <f t="shared" si="329"/>
        <v>1.9443138312481525E-2</v>
      </c>
      <c r="K1782" s="17">
        <f t="shared" si="330"/>
        <v>-1.4213928485092768E-3</v>
      </c>
      <c r="L1782" s="17">
        <f t="shared" si="331"/>
        <v>3.0779539563144868E-3</v>
      </c>
      <c r="M1782" s="17">
        <f t="shared" si="332"/>
        <v>3.9212889478833092E-2</v>
      </c>
      <c r="N1782" s="17">
        <f t="shared" si="333"/>
        <v>-3.6448420037157279E-2</v>
      </c>
      <c r="O1782" s="17">
        <f t="shared" si="334"/>
        <v>3.8914144568636631</v>
      </c>
      <c r="P1782" s="17">
        <f t="shared" si="337"/>
        <v>0.50175314496590484</v>
      </c>
      <c r="Q1782" s="14">
        <f t="shared" si="335"/>
        <v>4.5540583279903846E-3</v>
      </c>
      <c r="R1782" s="12">
        <f t="shared" si="336"/>
        <v>5424.2783103727661</v>
      </c>
      <c r="S1782" s="12">
        <f>G1782*S1781+S1781</f>
        <v>3580.9567617295211</v>
      </c>
    </row>
    <row r="1783" spans="1:19" x14ac:dyDescent="0.25">
      <c r="A1783" s="1">
        <v>1783</v>
      </c>
      <c r="B1783" s="2">
        <v>39521</v>
      </c>
      <c r="C1783" s="1">
        <v>62280</v>
      </c>
      <c r="D1783" s="1">
        <v>63028</v>
      </c>
      <c r="E1783" s="1">
        <v>60710</v>
      </c>
      <c r="F1783" s="1">
        <v>61991</v>
      </c>
      <c r="G1783" s="14">
        <f t="shared" si="327"/>
        <v>-4.6403339755940465E-3</v>
      </c>
      <c r="H1783" s="15">
        <f t="shared" si="326"/>
        <v>-3.1923988966140238E-2</v>
      </c>
      <c r="I1783" s="14">
        <f t="shared" si="328"/>
        <v>-5.0064693948572825E-2</v>
      </c>
      <c r="J1783" s="17">
        <f t="shared" si="329"/>
        <v>1.9049018698813813E-2</v>
      </c>
      <c r="K1783" s="17">
        <f t="shared" si="330"/>
        <v>-2.584565017403066E-3</v>
      </c>
      <c r="L1783" s="17">
        <f t="shared" si="331"/>
        <v>-2.0557689581909805E-3</v>
      </c>
      <c r="M1783" s="17">
        <f t="shared" si="332"/>
        <v>3.9212889478833092E-2</v>
      </c>
      <c r="N1783" s="17">
        <f t="shared" si="333"/>
        <v>-3.6448420037157279E-2</v>
      </c>
      <c r="O1783" s="17">
        <f t="shared" si="334"/>
        <v>3.9719268856984122</v>
      </c>
      <c r="P1783" s="17">
        <f t="shared" si="337"/>
        <v>0.5093152771040752</v>
      </c>
      <c r="Q1783" s="14">
        <f t="shared" si="335"/>
        <v>5.0064693948572825E-2</v>
      </c>
      <c r="R1783" s="12">
        <f t="shared" si="336"/>
        <v>5474.3430043213393</v>
      </c>
      <c r="S1783" s="12">
        <f>G1783*S1782+S1782</f>
        <v>3564.3399264029345</v>
      </c>
    </row>
    <row r="1784" spans="1:19" x14ac:dyDescent="0.25">
      <c r="A1784" s="1">
        <v>1784</v>
      </c>
      <c r="B1784" s="2">
        <v>39524</v>
      </c>
      <c r="C1784" s="1">
        <v>61987</v>
      </c>
      <c r="D1784" s="1">
        <v>61987</v>
      </c>
      <c r="E1784" s="1">
        <v>59342</v>
      </c>
      <c r="F1784" s="1">
        <v>60012</v>
      </c>
      <c r="G1784" s="14">
        <f t="shared" si="327"/>
        <v>-3.1923988966140238E-2</v>
      </c>
      <c r="H1784" s="15">
        <f t="shared" si="326"/>
        <v>3.20102646137439E-2</v>
      </c>
      <c r="I1784" s="14">
        <f t="shared" si="328"/>
        <v>-1.5420865452964727E-2</v>
      </c>
      <c r="J1784" s="17">
        <f t="shared" si="329"/>
        <v>2.030101481931142E-2</v>
      </c>
      <c r="K1784" s="17">
        <f t="shared" si="330"/>
        <v>-5.1173153598356022E-3</v>
      </c>
      <c r="L1784" s="17">
        <f t="shared" si="331"/>
        <v>-2.6806673606304635E-2</v>
      </c>
      <c r="M1784" s="17">
        <f t="shared" si="332"/>
        <v>3.9212889478833092E-2</v>
      </c>
      <c r="N1784" s="17">
        <f t="shared" si="333"/>
        <v>-3.6448420037157279E-2</v>
      </c>
      <c r="O1784" s="17">
        <f t="shared" si="334"/>
        <v>3.726971788819998</v>
      </c>
      <c r="P1784" s="17">
        <f t="shared" si="337"/>
        <v>0.48580932898732043</v>
      </c>
      <c r="Q1784" s="14">
        <f t="shared" si="335"/>
        <v>-1.5420865452964727E-2</v>
      </c>
      <c r="R1784" s="12">
        <f t="shared" si="336"/>
        <v>5458.9221388683745</v>
      </c>
      <c r="S1784" s="12">
        <f>G1784*S1783+S1783</f>
        <v>3450.5519779208739</v>
      </c>
    </row>
    <row r="1785" spans="1:19" x14ac:dyDescent="0.25">
      <c r="A1785" s="1">
        <v>1785</v>
      </c>
      <c r="B1785" s="2">
        <v>39525</v>
      </c>
      <c r="C1785" s="1">
        <v>60040</v>
      </c>
      <c r="D1785" s="1">
        <v>61933</v>
      </c>
      <c r="E1785" s="1">
        <v>60040</v>
      </c>
      <c r="F1785" s="1">
        <v>61933</v>
      </c>
      <c r="G1785" s="14">
        <f t="shared" si="327"/>
        <v>3.20102646137439E-2</v>
      </c>
      <c r="H1785" s="15">
        <f t="shared" si="326"/>
        <v>-5.0150969596176487E-2</v>
      </c>
      <c r="I1785" s="14">
        <f t="shared" si="328"/>
        <v>-3.3428044641106269E-2</v>
      </c>
      <c r="J1785" s="17">
        <f t="shared" si="329"/>
        <v>2.2406516952143823E-2</v>
      </c>
      <c r="K1785" s="17">
        <f t="shared" si="330"/>
        <v>-3.1699615138353139E-3</v>
      </c>
      <c r="L1785" s="17">
        <f t="shared" si="331"/>
        <v>3.5180226127579213E-2</v>
      </c>
      <c r="M1785" s="17">
        <f t="shared" si="332"/>
        <v>3.9212889478833092E-2</v>
      </c>
      <c r="N1785" s="17">
        <f t="shared" si="333"/>
        <v>-3.6448420037157279E-2</v>
      </c>
      <c r="O1785" s="17">
        <f t="shared" si="334"/>
        <v>3.3767546146323828</v>
      </c>
      <c r="P1785" s="17">
        <f t="shared" si="337"/>
        <v>0.44936946684089707</v>
      </c>
      <c r="Q1785" s="14">
        <f t="shared" si="335"/>
        <v>-3.3428044641106269E-2</v>
      </c>
      <c r="R1785" s="12">
        <f t="shared" si="336"/>
        <v>5425.4940942272679</v>
      </c>
      <c r="S1785" s="12">
        <f>G1785*S1784+S1784</f>
        <v>3561.0050597975983</v>
      </c>
    </row>
    <row r="1786" spans="1:19" x14ac:dyDescent="0.25">
      <c r="A1786" s="1">
        <v>1786</v>
      </c>
      <c r="B1786" s="2">
        <v>39526</v>
      </c>
      <c r="C1786" s="1">
        <v>61936</v>
      </c>
      <c r="D1786" s="1">
        <v>62372</v>
      </c>
      <c r="E1786" s="1">
        <v>58805</v>
      </c>
      <c r="F1786" s="1">
        <v>58827</v>
      </c>
      <c r="G1786" s="14">
        <f t="shared" si="327"/>
        <v>-5.0150969596176487E-2</v>
      </c>
      <c r="H1786" s="15">
        <f t="shared" si="326"/>
        <v>2.7198395294678601E-3</v>
      </c>
      <c r="I1786" s="14">
        <f t="shared" si="328"/>
        <v>4.0480302113881761E-2</v>
      </c>
      <c r="J1786" s="17">
        <f t="shared" si="329"/>
        <v>2.5314350724801381E-2</v>
      </c>
      <c r="K1786" s="17">
        <f t="shared" si="330"/>
        <v>-6.83246109316078E-3</v>
      </c>
      <c r="L1786" s="17">
        <f t="shared" si="331"/>
        <v>-4.3318508503015704E-2</v>
      </c>
      <c r="M1786" s="17">
        <f t="shared" si="332"/>
        <v>3.9212889478833092E-2</v>
      </c>
      <c r="N1786" s="17">
        <f t="shared" si="333"/>
        <v>-4.3318508503015704E-2</v>
      </c>
      <c r="O1786" s="17">
        <f t="shared" si="334"/>
        <v>3.2602612991764319</v>
      </c>
      <c r="P1786" s="17">
        <f t="shared" si="337"/>
        <v>0.43640525748271614</v>
      </c>
      <c r="Q1786" s="14">
        <f t="shared" si="335"/>
        <v>4.0480302113881761E-2</v>
      </c>
      <c r="R1786" s="12">
        <f t="shared" si="336"/>
        <v>5465.9743963411493</v>
      </c>
      <c r="S1786" s="12">
        <f>G1786*S1785+S1785</f>
        <v>3382.4172033118584</v>
      </c>
    </row>
    <row r="1787" spans="1:19" x14ac:dyDescent="0.25">
      <c r="A1787" s="1">
        <v>1787</v>
      </c>
      <c r="B1787" s="2">
        <v>39527</v>
      </c>
      <c r="C1787" s="1">
        <v>58818</v>
      </c>
      <c r="D1787" s="1">
        <v>59170</v>
      </c>
      <c r="E1787" s="1">
        <v>57824</v>
      </c>
      <c r="F1787" s="1">
        <v>58987</v>
      </c>
      <c r="G1787" s="14">
        <f t="shared" si="327"/>
        <v>2.7198395294678601E-3</v>
      </c>
      <c r="H1787" s="15">
        <f t="shared" si="326"/>
        <v>1.4003085425602357E-2</v>
      </c>
      <c r="I1787" s="14">
        <f t="shared" si="328"/>
        <v>4.071633677195674E-2</v>
      </c>
      <c r="J1787" s="17">
        <f t="shared" si="329"/>
        <v>2.5358033778134361E-2</v>
      </c>
      <c r="K1787" s="17">
        <f t="shared" si="330"/>
        <v>-6.7122118222418797E-3</v>
      </c>
      <c r="L1787" s="17">
        <f t="shared" si="331"/>
        <v>9.4320513517097398E-3</v>
      </c>
      <c r="M1787" s="17">
        <f t="shared" si="332"/>
        <v>3.9212889478833092E-2</v>
      </c>
      <c r="N1787" s="17">
        <f t="shared" si="333"/>
        <v>-4.3318508503015704E-2</v>
      </c>
      <c r="O1787" s="17">
        <f t="shared" si="334"/>
        <v>3.2546450053636926</v>
      </c>
      <c r="P1787" s="17">
        <f t="shared" si="337"/>
        <v>0.4357685865278294</v>
      </c>
      <c r="Q1787" s="14">
        <f t="shared" si="335"/>
        <v>4.071633677195674E-2</v>
      </c>
      <c r="R1787" s="12">
        <f t="shared" si="336"/>
        <v>5506.690733113106</v>
      </c>
      <c r="S1787" s="12">
        <f>G1787*S1786+S1786</f>
        <v>3391.616835326578</v>
      </c>
    </row>
    <row r="1788" spans="1:19" x14ac:dyDescent="0.25">
      <c r="A1788" s="1">
        <v>1788</v>
      </c>
      <c r="B1788" s="2">
        <v>39531</v>
      </c>
      <c r="C1788" s="1">
        <v>58994</v>
      </c>
      <c r="D1788" s="1">
        <v>61083</v>
      </c>
      <c r="E1788" s="1">
        <v>58994</v>
      </c>
      <c r="F1788" s="1">
        <v>59813</v>
      </c>
      <c r="G1788" s="14">
        <f t="shared" si="327"/>
        <v>1.4003085425602357E-2</v>
      </c>
      <c r="H1788" s="15">
        <f t="shared" si="326"/>
        <v>2.3757377158811543E-2</v>
      </c>
      <c r="I1788" s="14">
        <f t="shared" si="328"/>
        <v>1.6080669729485519E-2</v>
      </c>
      <c r="J1788" s="17">
        <f t="shared" si="329"/>
        <v>2.4897228885917784E-2</v>
      </c>
      <c r="K1788" s="17">
        <f t="shared" si="330"/>
        <v>-3.6776380393365687E-3</v>
      </c>
      <c r="L1788" s="17">
        <f t="shared" si="331"/>
        <v>1.7680723464938927E-2</v>
      </c>
      <c r="M1788" s="17">
        <f t="shared" si="332"/>
        <v>3.9212889478833092E-2</v>
      </c>
      <c r="N1788" s="17">
        <f t="shared" si="333"/>
        <v>-4.3318508503015704E-2</v>
      </c>
      <c r="O1788" s="17">
        <f t="shared" si="334"/>
        <v>3.314882887570259</v>
      </c>
      <c r="P1788" s="17">
        <f t="shared" si="337"/>
        <v>0.44254064953925115</v>
      </c>
      <c r="Q1788" s="14">
        <f t="shared" si="335"/>
        <v>1.6080669729485519E-2</v>
      </c>
      <c r="R1788" s="12">
        <f t="shared" si="336"/>
        <v>5522.7714028425917</v>
      </c>
      <c r="S1788" s="12">
        <f>G1788*S1787+S1787</f>
        <v>3439.109935602567</v>
      </c>
    </row>
    <row r="1789" spans="1:19" x14ac:dyDescent="0.25">
      <c r="A1789" s="1">
        <v>1789</v>
      </c>
      <c r="B1789" s="2">
        <v>39532</v>
      </c>
      <c r="C1789" s="1">
        <v>59820</v>
      </c>
      <c r="D1789" s="1">
        <v>61616</v>
      </c>
      <c r="E1789" s="1">
        <v>59820</v>
      </c>
      <c r="F1789" s="1">
        <v>61234</v>
      </c>
      <c r="G1789" s="14">
        <f t="shared" si="327"/>
        <v>2.3757377158811543E-2</v>
      </c>
      <c r="H1789" s="15">
        <f t="shared" si="326"/>
        <v>2.9558741875428396E-3</v>
      </c>
      <c r="I1789" s="14">
        <f t="shared" si="328"/>
        <v>-1.277858031040302E-2</v>
      </c>
      <c r="J1789" s="17">
        <f t="shared" si="329"/>
        <v>2.5422931569772263E-2</v>
      </c>
      <c r="K1789" s="17">
        <f t="shared" si="330"/>
        <v>-3.1449136110253276E-3</v>
      </c>
      <c r="L1789" s="17">
        <f t="shared" si="331"/>
        <v>2.690229076983687E-2</v>
      </c>
      <c r="M1789" s="17">
        <f t="shared" si="332"/>
        <v>3.9212889478833092E-2</v>
      </c>
      <c r="N1789" s="17">
        <f t="shared" si="333"/>
        <v>-4.3318508503015704E-2</v>
      </c>
      <c r="O1789" s="17">
        <f t="shared" si="334"/>
        <v>3.246336786744854</v>
      </c>
      <c r="P1789" s="17">
        <f t="shared" si="337"/>
        <v>0.43482473759882667</v>
      </c>
      <c r="Q1789" s="14">
        <f t="shared" si="335"/>
        <v>-1.277858031040302E-2</v>
      </c>
      <c r="R1789" s="12">
        <f t="shared" si="336"/>
        <v>5509.9928225321883</v>
      </c>
      <c r="S1789" s="12">
        <f>G1789*S1788+S1788</f>
        <v>3520.8141674332933</v>
      </c>
    </row>
    <row r="1790" spans="1:19" x14ac:dyDescent="0.25">
      <c r="A1790" s="1">
        <v>1790</v>
      </c>
      <c r="B1790" s="2">
        <v>39533</v>
      </c>
      <c r="C1790" s="1">
        <v>61234</v>
      </c>
      <c r="D1790" s="1">
        <v>61849</v>
      </c>
      <c r="E1790" s="1">
        <v>60759</v>
      </c>
      <c r="F1790" s="1">
        <v>61415</v>
      </c>
      <c r="G1790" s="14">
        <f t="shared" si="327"/>
        <v>2.9558741875428396E-3</v>
      </c>
      <c r="H1790" s="15">
        <f t="shared" si="326"/>
        <v>-1.0632581616868864E-2</v>
      </c>
      <c r="I1790" s="14">
        <f t="shared" si="328"/>
        <v>-7.198756754281499E-3</v>
      </c>
      <c r="J1790" s="17">
        <f t="shared" si="329"/>
        <v>2.5316786342344501E-2</v>
      </c>
      <c r="K1790" s="17">
        <f t="shared" si="330"/>
        <v>-2.0857061614417841E-3</v>
      </c>
      <c r="L1790" s="17">
        <f t="shared" si="331"/>
        <v>5.0415803489846237E-3</v>
      </c>
      <c r="M1790" s="17">
        <f t="shared" si="332"/>
        <v>3.9212889478833092E-2</v>
      </c>
      <c r="N1790" s="17">
        <f t="shared" si="333"/>
        <v>-4.3318508503015704E-2</v>
      </c>
      <c r="O1790" s="17">
        <f t="shared" si="334"/>
        <v>3.2599476436631276</v>
      </c>
      <c r="P1790" s="17">
        <f t="shared" si="337"/>
        <v>0.43636972997865542</v>
      </c>
      <c r="Q1790" s="14">
        <f t="shared" si="335"/>
        <v>-7.198756754281499E-3</v>
      </c>
      <c r="R1790" s="12">
        <f t="shared" si="336"/>
        <v>5502.7940657779063</v>
      </c>
      <c r="S1790" s="12">
        <f>G1790*S1789+S1789</f>
        <v>3531.2212511499447</v>
      </c>
    </row>
    <row r="1791" spans="1:19" x14ac:dyDescent="0.25">
      <c r="A1791" s="1">
        <v>1791</v>
      </c>
      <c r="B1791" s="2">
        <v>39534</v>
      </c>
      <c r="C1791" s="1">
        <v>61418</v>
      </c>
      <c r="D1791" s="1">
        <v>62200</v>
      </c>
      <c r="E1791" s="1">
        <v>60679</v>
      </c>
      <c r="F1791" s="1">
        <v>60762</v>
      </c>
      <c r="G1791" s="14">
        <f t="shared" si="327"/>
        <v>-1.0632581616868864E-2</v>
      </c>
      <c r="H1791" s="15">
        <f t="shared" si="326"/>
        <v>-5.1018728810769964E-3</v>
      </c>
      <c r="I1791" s="14">
        <f t="shared" si="328"/>
        <v>3.3072323747248111E-2</v>
      </c>
      <c r="J1791" s="17">
        <f t="shared" si="329"/>
        <v>2.4927997469606375E-2</v>
      </c>
      <c r="K1791" s="17">
        <f t="shared" si="330"/>
        <v>-3.8135638291174243E-3</v>
      </c>
      <c r="L1791" s="17">
        <f t="shared" si="331"/>
        <v>-6.8190177877514389E-3</v>
      </c>
      <c r="M1791" s="17">
        <f t="shared" si="332"/>
        <v>3.9212889478833092E-2</v>
      </c>
      <c r="N1791" s="17">
        <f t="shared" si="333"/>
        <v>-4.3318508503015704E-2</v>
      </c>
      <c r="O1791" s="17">
        <f t="shared" si="334"/>
        <v>3.3107913334184085</v>
      </c>
      <c r="P1791" s="17">
        <f t="shared" si="337"/>
        <v>0.4420845794765848</v>
      </c>
      <c r="Q1791" s="14">
        <f t="shared" si="335"/>
        <v>3.3072323747248111E-2</v>
      </c>
      <c r="R1791" s="12">
        <f t="shared" si="336"/>
        <v>5535.8663895251548</v>
      </c>
      <c r="S1791" s="12">
        <f>G1791*S1790+S1790</f>
        <v>3493.6752529898713</v>
      </c>
    </row>
    <row r="1792" spans="1:19" x14ac:dyDescent="0.25">
      <c r="A1792" s="1">
        <v>1792</v>
      </c>
      <c r="B1792" s="2">
        <v>39535</v>
      </c>
      <c r="C1792" s="1">
        <v>60762</v>
      </c>
      <c r="D1792" s="1">
        <v>61062</v>
      </c>
      <c r="E1792" s="1">
        <v>60192</v>
      </c>
      <c r="F1792" s="1">
        <v>60452</v>
      </c>
      <c r="G1792" s="14">
        <f t="shared" si="327"/>
        <v>-5.1018728810769964E-3</v>
      </c>
      <c r="H1792" s="15">
        <f t="shared" si="326"/>
        <v>8.5356977436643611E-3</v>
      </c>
      <c r="I1792" s="14">
        <f t="shared" si="328"/>
        <v>4.7556912677707786E-2</v>
      </c>
      <c r="J1792" s="17">
        <f t="shared" si="329"/>
        <v>2.4200103454390449E-2</v>
      </c>
      <c r="K1792" s="17">
        <f t="shared" si="330"/>
        <v>-2.4475402611950025E-3</v>
      </c>
      <c r="L1792" s="17">
        <f t="shared" si="331"/>
        <v>-2.654332619881994E-3</v>
      </c>
      <c r="M1792" s="17">
        <f t="shared" si="332"/>
        <v>3.9212889478833092E-2</v>
      </c>
      <c r="N1792" s="17">
        <f t="shared" si="333"/>
        <v>-4.3318508503015704E-2</v>
      </c>
      <c r="O1792" s="17">
        <f t="shared" si="334"/>
        <v>3.410373767095435</v>
      </c>
      <c r="P1792" s="17">
        <f t="shared" si="337"/>
        <v>0.45302775181506938</v>
      </c>
      <c r="Q1792" s="14">
        <f t="shared" si="335"/>
        <v>4.7556912677707786E-2</v>
      </c>
      <c r="R1792" s="12">
        <f t="shared" si="336"/>
        <v>5583.4233022028629</v>
      </c>
      <c r="S1792" s="12">
        <f>G1792*S1791+S1791</f>
        <v>3475.8509659613524</v>
      </c>
    </row>
    <row r="1793" spans="1:19" x14ac:dyDescent="0.25">
      <c r="A1793" s="1">
        <v>1793</v>
      </c>
      <c r="B1793" s="2">
        <v>39538</v>
      </c>
      <c r="C1793" s="1">
        <v>60449</v>
      </c>
      <c r="D1793" s="1">
        <v>60982</v>
      </c>
      <c r="E1793" s="1">
        <v>59917</v>
      </c>
      <c r="F1793" s="1">
        <v>60968</v>
      </c>
      <c r="G1793" s="14">
        <f t="shared" si="327"/>
        <v>8.5356977436643611E-3</v>
      </c>
      <c r="H1793" s="15">
        <f t="shared" si="326"/>
        <v>2.9638498884660747E-2</v>
      </c>
      <c r="I1793" s="14">
        <f t="shared" si="328"/>
        <v>5.1820280649591766E-2</v>
      </c>
      <c r="J1793" s="17">
        <f t="shared" si="329"/>
        <v>2.3972090153772718E-2</v>
      </c>
      <c r="K1793" s="17">
        <f t="shared" si="330"/>
        <v>-7.0660013637588264E-4</v>
      </c>
      <c r="L1793" s="17">
        <f t="shared" si="331"/>
        <v>9.2422978800402438E-3</v>
      </c>
      <c r="M1793" s="17">
        <f t="shared" si="332"/>
        <v>3.9212889478833092E-2</v>
      </c>
      <c r="N1793" s="17">
        <f t="shared" si="333"/>
        <v>-4.3318508503015704E-2</v>
      </c>
      <c r="O1793" s="17">
        <f t="shared" si="334"/>
        <v>3.4428119305591736</v>
      </c>
      <c r="P1793" s="17">
        <f t="shared" si="337"/>
        <v>0.4565235011703821</v>
      </c>
      <c r="Q1793" s="14">
        <f t="shared" si="335"/>
        <v>5.1820280649591766E-2</v>
      </c>
      <c r="R1793" s="12">
        <f t="shared" si="336"/>
        <v>5635.2435828524549</v>
      </c>
      <c r="S1793" s="12">
        <f>G1793*S1792+S1792</f>
        <v>3505.5197792088225</v>
      </c>
    </row>
    <row r="1794" spans="1:19" x14ac:dyDescent="0.25">
      <c r="A1794" s="1">
        <v>1794</v>
      </c>
      <c r="B1794" s="2">
        <v>39539</v>
      </c>
      <c r="C1794" s="1">
        <v>60965</v>
      </c>
      <c r="D1794" s="1">
        <v>62788</v>
      </c>
      <c r="E1794" s="1">
        <v>60965</v>
      </c>
      <c r="F1794" s="1">
        <v>62775</v>
      </c>
      <c r="G1794" s="14">
        <f t="shared" si="327"/>
        <v>2.9638498884660747E-2</v>
      </c>
      <c r="H1794" s="15">
        <f t="shared" si="326"/>
        <v>9.3827160493826778E-3</v>
      </c>
      <c r="I1794" s="14">
        <f t="shared" si="328"/>
        <v>2.6404609969060244E-2</v>
      </c>
      <c r="J1794" s="17">
        <f t="shared" si="329"/>
        <v>2.3689773786793007E-2</v>
      </c>
      <c r="K1794" s="17">
        <f t="shared" si="330"/>
        <v>3.283265005535056E-3</v>
      </c>
      <c r="L1794" s="17">
        <f t="shared" si="331"/>
        <v>2.6355233879125691E-2</v>
      </c>
      <c r="M1794" s="17">
        <f t="shared" si="332"/>
        <v>3.9212889478833092E-2</v>
      </c>
      <c r="N1794" s="17">
        <f t="shared" si="333"/>
        <v>-4.3318508503015704E-2</v>
      </c>
      <c r="O1794" s="17">
        <f t="shared" si="334"/>
        <v>3.4838406953408674</v>
      </c>
      <c r="P1794" s="17">
        <f t="shared" si="337"/>
        <v>0.46089815203315221</v>
      </c>
      <c r="Q1794" s="14">
        <f t="shared" si="335"/>
        <v>2.6404609969060244E-2</v>
      </c>
      <c r="R1794" s="12">
        <f t="shared" si="336"/>
        <v>5661.6481928215153</v>
      </c>
      <c r="S1794" s="12">
        <f>G1794*S1793+S1793</f>
        <v>3609.4181232750593</v>
      </c>
    </row>
    <row r="1795" spans="1:19" x14ac:dyDescent="0.25">
      <c r="A1795" s="1">
        <v>1795</v>
      </c>
      <c r="B1795" s="2">
        <v>39540</v>
      </c>
      <c r="C1795" s="1">
        <v>62775</v>
      </c>
      <c r="D1795" s="1">
        <v>63816</v>
      </c>
      <c r="E1795" s="1">
        <v>62775</v>
      </c>
      <c r="F1795" s="1">
        <v>63364</v>
      </c>
      <c r="G1795" s="14">
        <f t="shared" si="327"/>
        <v>9.3827160493826778E-3</v>
      </c>
      <c r="H1795" s="15">
        <f t="shared" ref="H1795:H1858" si="338">G1796</f>
        <v>1.2799065715548341E-2</v>
      </c>
      <c r="I1795" s="14">
        <f t="shared" si="328"/>
        <v>1.2832339874430332E-2</v>
      </c>
      <c r="J1795" s="17">
        <f t="shared" si="329"/>
        <v>2.1585676923351026E-2</v>
      </c>
      <c r="K1795" s="17">
        <f t="shared" si="330"/>
        <v>1.2765133155034616E-3</v>
      </c>
      <c r="L1795" s="17">
        <f t="shared" si="331"/>
        <v>8.1062027338792159E-3</v>
      </c>
      <c r="M1795" s="17">
        <f t="shared" si="332"/>
        <v>3.5180226127579213E-2</v>
      </c>
      <c r="N1795" s="17">
        <f t="shared" si="333"/>
        <v>-4.3318508503015704E-2</v>
      </c>
      <c r="O1795" s="17">
        <f t="shared" si="334"/>
        <v>3.6366121344879532</v>
      </c>
      <c r="P1795" s="17">
        <f t="shared" si="337"/>
        <v>0.47674615316932206</v>
      </c>
      <c r="Q1795" s="14">
        <f t="shared" si="335"/>
        <v>1.2832339874430332E-2</v>
      </c>
      <c r="R1795" s="12">
        <f t="shared" si="336"/>
        <v>5674.4805326959458</v>
      </c>
      <c r="S1795" s="12">
        <f>G1795*S1794+S1794</f>
        <v>3643.2842686292447</v>
      </c>
    </row>
    <row r="1796" spans="1:19" x14ac:dyDescent="0.25">
      <c r="A1796" s="1">
        <v>1796</v>
      </c>
      <c r="B1796" s="2">
        <v>39541</v>
      </c>
      <c r="C1796" s="1">
        <v>63367</v>
      </c>
      <c r="D1796" s="1">
        <v>64731</v>
      </c>
      <c r="E1796" s="1">
        <v>62793</v>
      </c>
      <c r="F1796" s="1">
        <v>64175</v>
      </c>
      <c r="G1796" s="14">
        <f t="shared" ref="G1796:G1859" si="339">F1796/F1795-1</f>
        <v>1.2799065715548341E-2</v>
      </c>
      <c r="H1796" s="15">
        <f t="shared" si="338"/>
        <v>4.2228282041292253E-3</v>
      </c>
      <c r="I1796" s="14">
        <f t="shared" si="328"/>
        <v>5.7051764276427885E-3</v>
      </c>
      <c r="J1796" s="17">
        <f t="shared" si="329"/>
        <v>2.1745853760652977E-2</v>
      </c>
      <c r="K1796" s="17">
        <f t="shared" si="330"/>
        <v>2.3339488920248804E-3</v>
      </c>
      <c r="L1796" s="17">
        <f t="shared" si="331"/>
        <v>1.0465116823523461E-2</v>
      </c>
      <c r="M1796" s="17">
        <f t="shared" si="332"/>
        <v>3.5180226127579213E-2</v>
      </c>
      <c r="N1796" s="17">
        <f t="shared" si="333"/>
        <v>-4.3318508503015704E-2</v>
      </c>
      <c r="O1796" s="17">
        <f t="shared" si="334"/>
        <v>3.6098253715212048</v>
      </c>
      <c r="P1796" s="17">
        <f t="shared" si="337"/>
        <v>0.47401610099859093</v>
      </c>
      <c r="Q1796" s="14">
        <f t="shared" si="335"/>
        <v>5.7051764276427885E-3</v>
      </c>
      <c r="R1796" s="12">
        <f t="shared" si="336"/>
        <v>5680.1857091235888</v>
      </c>
      <c r="S1796" s="12">
        <f>G1796*S1795+S1795</f>
        <v>3689.9149034038537</v>
      </c>
    </row>
    <row r="1797" spans="1:19" x14ac:dyDescent="0.25">
      <c r="A1797" s="1">
        <v>1797</v>
      </c>
      <c r="B1797" s="2">
        <v>39542</v>
      </c>
      <c r="C1797" s="1">
        <v>64177</v>
      </c>
      <c r="D1797" s="1">
        <v>64630</v>
      </c>
      <c r="E1797" s="1">
        <v>63906</v>
      </c>
      <c r="F1797" s="1">
        <v>64446</v>
      </c>
      <c r="G1797" s="14">
        <f t="shared" si="339"/>
        <v>4.2228282041292253E-3</v>
      </c>
      <c r="H1797" s="15">
        <f t="shared" si="338"/>
        <v>-4.1895540452472346E-3</v>
      </c>
      <c r="I1797" s="14">
        <f t="shared" si="328"/>
        <v>-1.4988057726284976E-2</v>
      </c>
      <c r="J1797" s="17">
        <f t="shared" si="329"/>
        <v>2.1750238329248228E-2</v>
      </c>
      <c r="K1797" s="17">
        <f t="shared" si="330"/>
        <v>2.5050333651131479E-3</v>
      </c>
      <c r="L1797" s="17">
        <f t="shared" si="331"/>
        <v>1.7177948390160775E-3</v>
      </c>
      <c r="M1797" s="17">
        <f t="shared" si="332"/>
        <v>3.5180226127579213E-2</v>
      </c>
      <c r="N1797" s="17">
        <f t="shared" si="333"/>
        <v>-4.3318508503015704E-2</v>
      </c>
      <c r="O1797" s="17">
        <f t="shared" si="334"/>
        <v>3.60909767710615</v>
      </c>
      <c r="P1797" s="17">
        <f t="shared" si="337"/>
        <v>0.47394165353335732</v>
      </c>
      <c r="Q1797" s="14">
        <f t="shared" si="335"/>
        <v>-1.4988057726284976E-2</v>
      </c>
      <c r="R1797" s="12">
        <f t="shared" si="336"/>
        <v>5665.1976513973041</v>
      </c>
      <c r="S1797" s="12">
        <f>G1797*S1796+S1796</f>
        <v>3705.4967801287844</v>
      </c>
    </row>
    <row r="1798" spans="1:19" x14ac:dyDescent="0.25">
      <c r="A1798" s="1">
        <v>1798</v>
      </c>
      <c r="B1798" s="2">
        <v>39545</v>
      </c>
      <c r="C1798" s="1">
        <v>64447</v>
      </c>
      <c r="D1798" s="1">
        <v>65409</v>
      </c>
      <c r="E1798" s="1">
        <v>63919</v>
      </c>
      <c r="F1798" s="1">
        <v>64176</v>
      </c>
      <c r="G1798" s="14">
        <f t="shared" si="339"/>
        <v>-4.1895540452472346E-3</v>
      </c>
      <c r="H1798" s="15">
        <f t="shared" si="338"/>
        <v>5.6719022687607978E-3</v>
      </c>
      <c r="I1798" s="14">
        <f t="shared" si="328"/>
        <v>-1.0010816802325739E-2</v>
      </c>
      <c r="J1798" s="17">
        <f t="shared" si="329"/>
        <v>2.1739969481238137E-2</v>
      </c>
      <c r="K1798" s="17">
        <f t="shared" si="330"/>
        <v>2.5350853604696024E-3</v>
      </c>
      <c r="L1798" s="17">
        <f t="shared" si="331"/>
        <v>-6.724639405716837E-3</v>
      </c>
      <c r="M1798" s="17">
        <f t="shared" si="332"/>
        <v>3.5180226127579213E-2</v>
      </c>
      <c r="N1798" s="17">
        <f t="shared" si="333"/>
        <v>-4.3318508503015704E-2</v>
      </c>
      <c r="O1798" s="17">
        <f t="shared" si="334"/>
        <v>3.6108024299822641</v>
      </c>
      <c r="P1798" s="17">
        <f t="shared" si="337"/>
        <v>0.47411603628884191</v>
      </c>
      <c r="Q1798" s="14">
        <f t="shared" si="335"/>
        <v>-1.0010816802325739E-2</v>
      </c>
      <c r="R1798" s="12">
        <f t="shared" si="336"/>
        <v>5655.1868345949779</v>
      </c>
      <c r="S1798" s="12">
        <f>G1798*S1797+S1797</f>
        <v>3689.9724011039452</v>
      </c>
    </row>
    <row r="1799" spans="1:19" x14ac:dyDescent="0.25">
      <c r="A1799" s="1">
        <v>1799</v>
      </c>
      <c r="B1799" s="2">
        <v>39546</v>
      </c>
      <c r="C1799" s="1">
        <v>64180</v>
      </c>
      <c r="D1799" s="1">
        <v>64833</v>
      </c>
      <c r="E1799" s="1">
        <v>63453</v>
      </c>
      <c r="F1799" s="1">
        <v>64540</v>
      </c>
      <c r="G1799" s="14">
        <f t="shared" si="339"/>
        <v>5.6719022687607978E-3</v>
      </c>
      <c r="H1799" s="15">
        <f t="shared" si="338"/>
        <v>-1.6470405949798539E-2</v>
      </c>
      <c r="I1799" s="14">
        <f t="shared" si="328"/>
        <v>-3.0511059776613281E-2</v>
      </c>
      <c r="J1799" s="17">
        <f t="shared" si="329"/>
        <v>1.9539245434908942E-2</v>
      </c>
      <c r="K1799" s="17">
        <f t="shared" si="330"/>
        <v>5.0414781094630049E-3</v>
      </c>
      <c r="L1799" s="17">
        <f t="shared" si="331"/>
        <v>6.3042415929779293E-4</v>
      </c>
      <c r="M1799" s="17">
        <f t="shared" si="332"/>
        <v>3.5180226127579213E-2</v>
      </c>
      <c r="N1799" s="17">
        <f t="shared" si="333"/>
        <v>-4.3318508503015704E-2</v>
      </c>
      <c r="O1799" s="17">
        <f t="shared" si="334"/>
        <v>4.0174905879604017</v>
      </c>
      <c r="P1799" s="17">
        <f t="shared" si="337"/>
        <v>0.51352721426672532</v>
      </c>
      <c r="Q1799" s="14">
        <f t="shared" si="335"/>
        <v>3.0511059776613281E-2</v>
      </c>
      <c r="R1799" s="12">
        <f t="shared" si="336"/>
        <v>5685.6978943715912</v>
      </c>
      <c r="S1799" s="12">
        <f>G1799*S1798+S1798</f>
        <v>3710.9015639374315</v>
      </c>
    </row>
    <row r="1800" spans="1:19" x14ac:dyDescent="0.25">
      <c r="A1800" s="1">
        <v>1800</v>
      </c>
      <c r="B1800" s="2">
        <v>39547</v>
      </c>
      <c r="C1800" s="1">
        <v>64540</v>
      </c>
      <c r="D1800" s="1">
        <v>64621</v>
      </c>
      <c r="E1800" s="1">
        <v>63167</v>
      </c>
      <c r="F1800" s="1">
        <v>63477</v>
      </c>
      <c r="G1800" s="14">
        <f t="shared" si="339"/>
        <v>-1.6470405949798539E-2</v>
      </c>
      <c r="H1800" s="15">
        <f t="shared" si="338"/>
        <v>7.8768687871200171E-4</v>
      </c>
      <c r="I1800" s="14">
        <f t="shared" si="328"/>
        <v>-2.0943266273886763E-2</v>
      </c>
      <c r="J1800" s="17">
        <f t="shared" si="329"/>
        <v>1.8753482697567426E-2</v>
      </c>
      <c r="K1800" s="17">
        <f t="shared" si="330"/>
        <v>1.8094334052268419E-3</v>
      </c>
      <c r="L1800" s="17">
        <f t="shared" si="331"/>
        <v>-1.827983935502538E-2</v>
      </c>
      <c r="M1800" s="17">
        <f t="shared" si="332"/>
        <v>2.690229076983687E-2</v>
      </c>
      <c r="N1800" s="17">
        <f t="shared" si="333"/>
        <v>-4.3318508503015704E-2</v>
      </c>
      <c r="O1800" s="17">
        <f t="shared" si="334"/>
        <v>3.744413792642427</v>
      </c>
      <c r="P1800" s="17">
        <f t="shared" si="337"/>
        <v>0.48753345617818888</v>
      </c>
      <c r="Q1800" s="14">
        <f t="shared" si="335"/>
        <v>-2.0943266273886763E-2</v>
      </c>
      <c r="R1800" s="12">
        <f t="shared" si="336"/>
        <v>5664.7546280977049</v>
      </c>
      <c r="S1800" s="12">
        <f>G1800*S1799+S1799</f>
        <v>3649.7815087396398</v>
      </c>
    </row>
    <row r="1801" spans="1:19" x14ac:dyDescent="0.25">
      <c r="A1801" s="1">
        <v>1801</v>
      </c>
      <c r="B1801" s="2">
        <v>39548</v>
      </c>
      <c r="C1801" s="1">
        <v>63475</v>
      </c>
      <c r="D1801" s="1">
        <v>63646</v>
      </c>
      <c r="E1801" s="1">
        <v>62712</v>
      </c>
      <c r="F1801" s="1">
        <v>63527</v>
      </c>
      <c r="G1801" s="14">
        <f t="shared" si="339"/>
        <v>7.8768687871200171E-4</v>
      </c>
      <c r="H1801" s="15">
        <f t="shared" si="338"/>
        <v>-1.4828340705526744E-2</v>
      </c>
      <c r="I1801" s="14">
        <f t="shared" si="328"/>
        <v>-1.4249415656420017E-2</v>
      </c>
      <c r="J1801" s="17">
        <f t="shared" si="329"/>
        <v>1.2106317586373387E-2</v>
      </c>
      <c r="K1801" s="17">
        <f t="shared" si="330"/>
        <v>5.2053438368860746E-3</v>
      </c>
      <c r="L1801" s="17">
        <f t="shared" si="331"/>
        <v>-4.4176569581740729E-3</v>
      </c>
      <c r="M1801" s="17">
        <f t="shared" si="332"/>
        <v>2.690229076983687E-2</v>
      </c>
      <c r="N1801" s="17">
        <f t="shared" si="333"/>
        <v>-1.827983935502538E-2</v>
      </c>
      <c r="O1801" s="17">
        <f t="shared" si="334"/>
        <v>3.7321117509521051</v>
      </c>
      <c r="P1801" s="17">
        <f t="shared" si="337"/>
        <v>0.48631824697554837</v>
      </c>
      <c r="Q1801" s="14">
        <f t="shared" si="335"/>
        <v>-1.4249415656420017E-2</v>
      </c>
      <c r="R1801" s="12">
        <f t="shared" si="336"/>
        <v>5650.505212441285</v>
      </c>
      <c r="S1801" s="12">
        <f>G1801*S1800+S1800</f>
        <v>3652.6563937442397</v>
      </c>
    </row>
    <row r="1802" spans="1:19" x14ac:dyDescent="0.25">
      <c r="A1802" s="1">
        <v>1802</v>
      </c>
      <c r="B1802" s="2">
        <v>39549</v>
      </c>
      <c r="C1802" s="1">
        <v>63526</v>
      </c>
      <c r="D1802" s="1">
        <v>63526</v>
      </c>
      <c r="E1802" s="1">
        <v>62459</v>
      </c>
      <c r="F1802" s="1">
        <v>62585</v>
      </c>
      <c r="G1802" s="14">
        <f t="shared" si="339"/>
        <v>-1.4828340705526744E-2</v>
      </c>
      <c r="H1802" s="15">
        <f t="shared" si="338"/>
        <v>-6.9026124470720207E-3</v>
      </c>
      <c r="I1802" s="14">
        <f t="shared" si="328"/>
        <v>2.5076673300408303E-2</v>
      </c>
      <c r="J1802" s="17">
        <f t="shared" si="329"/>
        <v>1.3165220685421574E-2</v>
      </c>
      <c r="K1802" s="17">
        <f t="shared" si="330"/>
        <v>4.0354651545531006E-3</v>
      </c>
      <c r="L1802" s="17">
        <f t="shared" si="331"/>
        <v>-1.8863805860079845E-2</v>
      </c>
      <c r="M1802" s="17">
        <f t="shared" si="332"/>
        <v>2.690229076983687E-2</v>
      </c>
      <c r="N1802" s="17">
        <f t="shared" si="333"/>
        <v>-1.8863805860079845E-2</v>
      </c>
      <c r="O1802" s="17">
        <f t="shared" si="334"/>
        <v>3.4762878438183358</v>
      </c>
      <c r="P1802" s="17">
        <f t="shared" si="337"/>
        <v>0.46009671917866385</v>
      </c>
      <c r="Q1802" s="14">
        <f t="shared" si="335"/>
        <v>2.5076673300408303E-2</v>
      </c>
      <c r="R1802" s="12">
        <f t="shared" si="336"/>
        <v>5675.5818857416934</v>
      </c>
      <c r="S1802" s="12">
        <f>G1802*S1801+S1801</f>
        <v>3598.4935602575797</v>
      </c>
    </row>
    <row r="1803" spans="1:19" x14ac:dyDescent="0.25">
      <c r="A1803" s="1">
        <v>1803</v>
      </c>
      <c r="B1803" s="2">
        <v>39552</v>
      </c>
      <c r="C1803" s="1">
        <v>62592</v>
      </c>
      <c r="D1803" s="1">
        <v>62733</v>
      </c>
      <c r="E1803" s="1">
        <v>61467</v>
      </c>
      <c r="F1803" s="1">
        <v>62153</v>
      </c>
      <c r="G1803" s="14">
        <f t="shared" si="339"/>
        <v>-6.9026124470720207E-3</v>
      </c>
      <c r="H1803" s="15">
        <f t="shared" si="338"/>
        <v>7.4815374961787473E-3</v>
      </c>
      <c r="I1803" s="14">
        <f t="shared" si="328"/>
        <v>3.8214477167856975E-2</v>
      </c>
      <c r="J1803" s="17">
        <f t="shared" si="329"/>
        <v>1.3141194880957817E-2</v>
      </c>
      <c r="K1803" s="17">
        <f t="shared" si="330"/>
        <v>2.6417519630414759E-3</v>
      </c>
      <c r="L1803" s="17">
        <f t="shared" si="331"/>
        <v>-9.5443644101134966E-3</v>
      </c>
      <c r="M1803" s="17">
        <f t="shared" si="332"/>
        <v>2.690229076983687E-2</v>
      </c>
      <c r="N1803" s="17">
        <f t="shared" si="333"/>
        <v>-1.8863805860079845E-2</v>
      </c>
      <c r="O1803" s="17">
        <f t="shared" si="334"/>
        <v>3.4826434768297858</v>
      </c>
      <c r="P1803" s="17">
        <f t="shared" si="337"/>
        <v>0.46077123115816276</v>
      </c>
      <c r="Q1803" s="14">
        <f t="shared" si="335"/>
        <v>3.8214477167856975E-2</v>
      </c>
      <c r="R1803" s="12">
        <f t="shared" si="336"/>
        <v>5713.7963629095502</v>
      </c>
      <c r="S1803" s="12">
        <f>G1803*S1802+S1802</f>
        <v>3573.654553817837</v>
      </c>
    </row>
    <row r="1804" spans="1:19" x14ac:dyDescent="0.25">
      <c r="A1804" s="1">
        <v>1804</v>
      </c>
      <c r="B1804" s="2">
        <v>39553</v>
      </c>
      <c r="C1804" s="1">
        <v>62151</v>
      </c>
      <c r="D1804" s="1">
        <v>62825</v>
      </c>
      <c r="E1804" s="1">
        <v>62151</v>
      </c>
      <c r="F1804" s="1">
        <v>62618</v>
      </c>
      <c r="G1804" s="14">
        <f t="shared" si="339"/>
        <v>7.4815374961787473E-3</v>
      </c>
      <c r="H1804" s="15">
        <f t="shared" si="338"/>
        <v>2.4497748251301577E-2</v>
      </c>
      <c r="I1804" s="14">
        <f t="shared" si="328"/>
        <v>3.6480244170376874E-2</v>
      </c>
      <c r="J1804" s="17">
        <f t="shared" si="329"/>
        <v>1.1885067882713698E-2</v>
      </c>
      <c r="K1804" s="17">
        <f t="shared" si="330"/>
        <v>1.5566959855326226E-3</v>
      </c>
      <c r="L1804" s="17">
        <f t="shared" si="331"/>
        <v>5.9248415106461245E-3</v>
      </c>
      <c r="M1804" s="17">
        <f t="shared" si="332"/>
        <v>2.6355233879125691E-2</v>
      </c>
      <c r="N1804" s="17">
        <f t="shared" si="333"/>
        <v>-1.8863805860079845E-2</v>
      </c>
      <c r="O1804" s="17">
        <f t="shared" si="334"/>
        <v>3.8046934342692826</v>
      </c>
      <c r="P1804" s="17">
        <f t="shared" si="337"/>
        <v>0.49343081540500949</v>
      </c>
      <c r="Q1804" s="14">
        <f t="shared" si="335"/>
        <v>3.6480244170376874E-2</v>
      </c>
      <c r="R1804" s="12">
        <f t="shared" si="336"/>
        <v>5750.2766070799271</v>
      </c>
      <c r="S1804" s="12">
        <f>G1804*S1803+S1803</f>
        <v>3600.3909843606152</v>
      </c>
    </row>
    <row r="1805" spans="1:19" x14ac:dyDescent="0.25">
      <c r="A1805" s="1">
        <v>1805</v>
      </c>
      <c r="B1805" s="2">
        <v>39554</v>
      </c>
      <c r="C1805" s="1">
        <v>62625</v>
      </c>
      <c r="D1805" s="1">
        <v>64314</v>
      </c>
      <c r="E1805" s="1">
        <v>62625</v>
      </c>
      <c r="F1805" s="1">
        <v>64152</v>
      </c>
      <c r="G1805" s="14">
        <f t="shared" si="339"/>
        <v>2.4497748251301577E-2</v>
      </c>
      <c r="H1805" s="15">
        <f t="shared" si="338"/>
        <v>6.2351914203766512E-3</v>
      </c>
      <c r="I1805" s="14">
        <f t="shared" si="328"/>
        <v>1.9529898226424036E-2</v>
      </c>
      <c r="J1805" s="17">
        <f t="shared" si="329"/>
        <v>1.3285236427135637E-2</v>
      </c>
      <c r="K1805" s="17">
        <f t="shared" si="330"/>
        <v>2.9928209231165387E-3</v>
      </c>
      <c r="L1805" s="17">
        <f t="shared" si="331"/>
        <v>2.1504927328185038E-2</v>
      </c>
      <c r="M1805" s="17">
        <f t="shared" si="332"/>
        <v>2.6355233879125691E-2</v>
      </c>
      <c r="N1805" s="17">
        <f t="shared" si="333"/>
        <v>-1.8863805860079845E-2</v>
      </c>
      <c r="O1805" s="17">
        <f t="shared" si="334"/>
        <v>3.4037060602733273</v>
      </c>
      <c r="P1805" s="17">
        <f t="shared" si="337"/>
        <v>0.45230507736269127</v>
      </c>
      <c r="Q1805" s="14">
        <f t="shared" si="335"/>
        <v>1.9529898226424036E-2</v>
      </c>
      <c r="R1805" s="12">
        <f t="shared" si="336"/>
        <v>5769.806505306351</v>
      </c>
      <c r="S1805" s="12">
        <f>G1805*S1804+S1804</f>
        <v>3688.5924563017375</v>
      </c>
    </row>
    <row r="1806" spans="1:19" x14ac:dyDescent="0.25">
      <c r="A1806" s="1">
        <v>1806</v>
      </c>
      <c r="B1806" s="2">
        <v>39555</v>
      </c>
      <c r="C1806" s="1">
        <v>64150</v>
      </c>
      <c r="D1806" s="1">
        <v>64945</v>
      </c>
      <c r="E1806" s="1">
        <v>63599</v>
      </c>
      <c r="F1806" s="1">
        <v>64552</v>
      </c>
      <c r="G1806" s="14">
        <f t="shared" si="339"/>
        <v>6.2351914203766512E-3</v>
      </c>
      <c r="H1806" s="15">
        <f t="shared" si="338"/>
        <v>5.7473044986986466E-3</v>
      </c>
      <c r="I1806" s="14">
        <f t="shared" si="328"/>
        <v>6.1860281030372555E-3</v>
      </c>
      <c r="J1806" s="17">
        <f t="shared" si="329"/>
        <v>1.2752754187674829E-2</v>
      </c>
      <c r="K1806" s="17">
        <f t="shared" si="330"/>
        <v>4.1173391255995727E-3</v>
      </c>
      <c r="L1806" s="17">
        <f t="shared" si="331"/>
        <v>2.1178522947770785E-3</v>
      </c>
      <c r="M1806" s="17">
        <f t="shared" si="332"/>
        <v>2.6355233879125691E-2</v>
      </c>
      <c r="N1806" s="17">
        <f t="shared" si="333"/>
        <v>-1.8863805860079845E-2</v>
      </c>
      <c r="O1806" s="17">
        <f t="shared" si="334"/>
        <v>3.5458254016146911</v>
      </c>
      <c r="P1806" s="17">
        <f t="shared" si="337"/>
        <v>0.46741045191897507</v>
      </c>
      <c r="Q1806" s="14">
        <f t="shared" si="335"/>
        <v>6.1860281030372555E-3</v>
      </c>
      <c r="R1806" s="12">
        <f t="shared" si="336"/>
        <v>5775.9925334093887</v>
      </c>
      <c r="S1806" s="12">
        <f>G1806*S1805+S1805</f>
        <v>3711.5915363385361</v>
      </c>
    </row>
    <row r="1807" spans="1:19" x14ac:dyDescent="0.25">
      <c r="A1807" s="1">
        <v>1807</v>
      </c>
      <c r="B1807" s="2">
        <v>39556</v>
      </c>
      <c r="C1807" s="1">
        <v>64554</v>
      </c>
      <c r="D1807" s="1">
        <v>65384</v>
      </c>
      <c r="E1807" s="1">
        <v>64554</v>
      </c>
      <c r="F1807" s="1">
        <v>64923</v>
      </c>
      <c r="G1807" s="14">
        <f t="shared" si="339"/>
        <v>5.7473044986986466E-3</v>
      </c>
      <c r="H1807" s="15">
        <f t="shared" si="338"/>
        <v>7.5474023073487384E-3</v>
      </c>
      <c r="I1807" s="14">
        <f t="shared" si="328"/>
        <v>-5.2889354459785265E-3</v>
      </c>
      <c r="J1807" s="17">
        <f t="shared" si="329"/>
        <v>1.2497640610578523E-2</v>
      </c>
      <c r="K1807" s="17">
        <f t="shared" si="330"/>
        <v>4.8406176175846156E-3</v>
      </c>
      <c r="L1807" s="17">
        <f t="shared" si="331"/>
        <v>9.0668688111403099E-4</v>
      </c>
      <c r="M1807" s="17">
        <f t="shared" si="332"/>
        <v>2.6355233879125691E-2</v>
      </c>
      <c r="N1807" s="17">
        <f t="shared" si="333"/>
        <v>-1.8863805860079845E-2</v>
      </c>
      <c r="O1807" s="17">
        <f t="shared" si="334"/>
        <v>3.6182061197159294</v>
      </c>
      <c r="P1807" s="17">
        <f t="shared" si="337"/>
        <v>0.47487242129058732</v>
      </c>
      <c r="Q1807" s="14">
        <f t="shared" si="335"/>
        <v>-5.2889354459785265E-3</v>
      </c>
      <c r="R1807" s="12">
        <f t="shared" si="336"/>
        <v>5770.7035979634102</v>
      </c>
      <c r="S1807" s="12">
        <f>G1807*S1806+S1806</f>
        <v>3732.9231830726662</v>
      </c>
    </row>
    <row r="1808" spans="1:19" x14ac:dyDescent="0.25">
      <c r="A1808" s="1">
        <v>1808</v>
      </c>
      <c r="B1808" s="2">
        <v>39560</v>
      </c>
      <c r="C1808" s="1">
        <v>64922</v>
      </c>
      <c r="D1808" s="1">
        <v>65689</v>
      </c>
      <c r="E1808" s="1">
        <v>64922</v>
      </c>
      <c r="F1808" s="1">
        <v>65413</v>
      </c>
      <c r="G1808" s="14">
        <f t="shared" si="339"/>
        <v>7.5474023073487384E-3</v>
      </c>
      <c r="H1808" s="15">
        <f t="shared" si="338"/>
        <v>-7.1086787030101295E-3</v>
      </c>
      <c r="I1808" s="14">
        <f t="shared" si="328"/>
        <v>-3.3746182290458338E-3</v>
      </c>
      <c r="J1808" s="17">
        <f t="shared" si="329"/>
        <v>1.2479360797114562E-2</v>
      </c>
      <c r="K1808" s="17">
        <f t="shared" si="330"/>
        <v>4.7747312551635742E-3</v>
      </c>
      <c r="L1808" s="17">
        <f t="shared" si="331"/>
        <v>2.7726710521851642E-3</v>
      </c>
      <c r="M1808" s="17">
        <f t="shared" si="332"/>
        <v>2.6355233879125691E-2</v>
      </c>
      <c r="N1808" s="17">
        <f t="shared" si="333"/>
        <v>-1.8863805860079845E-2</v>
      </c>
      <c r="O1808" s="17">
        <f t="shared" si="334"/>
        <v>3.6235060813099444</v>
      </c>
      <c r="P1808" s="17">
        <f t="shared" si="337"/>
        <v>0.47541293264762852</v>
      </c>
      <c r="Q1808" s="14">
        <f t="shared" si="335"/>
        <v>-3.3746182290458338E-3</v>
      </c>
      <c r="R1808" s="12">
        <f t="shared" si="336"/>
        <v>5767.3289797343641</v>
      </c>
      <c r="S1808" s="12">
        <f>G1808*S1807+S1807</f>
        <v>3761.0970561177446</v>
      </c>
    </row>
    <row r="1809" spans="1:19" x14ac:dyDescent="0.25">
      <c r="A1809" s="1">
        <v>1809</v>
      </c>
      <c r="B1809" s="2">
        <v>39561</v>
      </c>
      <c r="C1809" s="1">
        <v>65413</v>
      </c>
      <c r="D1809" s="1">
        <v>65689</v>
      </c>
      <c r="E1809" s="1">
        <v>64914</v>
      </c>
      <c r="F1809" s="1">
        <v>64948</v>
      </c>
      <c r="G1809" s="14">
        <f t="shared" si="339"/>
        <v>-7.1086787030101295E-3</v>
      </c>
      <c r="H1809" s="15">
        <f t="shared" si="338"/>
        <v>-5.7276590503171354E-3</v>
      </c>
      <c r="I1809" s="14">
        <f t="shared" ref="I1809:I1872" si="340">SUM(H1809:H1811)</f>
        <v>1.1266237134954893E-2</v>
      </c>
      <c r="J1809" s="17">
        <f t="shared" ref="J1809:J1872" si="341">_xlfn.STDEV.S(G1795:G1809)</f>
        <v>1.0734680324781693E-2</v>
      </c>
      <c r="K1809" s="17">
        <f t="shared" ref="K1809:K1872" si="342">AVERAGE(G1795:G1809)</f>
        <v>2.3249194159855159E-3</v>
      </c>
      <c r="L1809" s="17">
        <f t="shared" ref="L1809:L1872" si="343">G1809-K1809</f>
        <v>-9.4335981189956446E-3</v>
      </c>
      <c r="M1809" s="17">
        <f t="shared" ref="M1809:M1872" si="344">MAX(L1795:L1809)</f>
        <v>2.1504927328185038E-2</v>
      </c>
      <c r="N1809" s="17">
        <f t="shared" ref="N1809:N1872" si="345">MIN(L1795:L1809)</f>
        <v>-1.8863805860079845E-2</v>
      </c>
      <c r="O1809" s="17">
        <f t="shared" ref="O1809:O1872" si="346">(M1809-N1809)/J1809</f>
        <v>3.7605901588956581</v>
      </c>
      <c r="P1809" s="17">
        <f t="shared" si="337"/>
        <v>0.48912531300169387</v>
      </c>
      <c r="Q1809" s="14">
        <f t="shared" ref="Q1809:Q1872" si="347">IF(P1809&gt;0.5,-I1809,I1809)</f>
        <v>1.1266237134954893E-2</v>
      </c>
      <c r="R1809" s="12">
        <f t="shared" ref="R1809:R1872" si="348">Q1809*$X$2+R1808</f>
        <v>5778.5952168693193</v>
      </c>
      <c r="S1809" s="12">
        <f>G1809*S1808+S1808</f>
        <v>3734.3606255749664</v>
      </c>
    </row>
    <row r="1810" spans="1:19" x14ac:dyDescent="0.25">
      <c r="A1810" s="1">
        <v>1810</v>
      </c>
      <c r="B1810" s="2">
        <v>39562</v>
      </c>
      <c r="C1810" s="1">
        <v>64946</v>
      </c>
      <c r="D1810" s="1">
        <v>65086</v>
      </c>
      <c r="E1810" s="1">
        <v>64223</v>
      </c>
      <c r="F1810" s="1">
        <v>64576</v>
      </c>
      <c r="G1810" s="14">
        <f t="shared" si="339"/>
        <v>-5.7276590503171354E-3</v>
      </c>
      <c r="H1810" s="15">
        <f t="shared" si="338"/>
        <v>9.4617195242814311E-3</v>
      </c>
      <c r="I1810" s="14">
        <f t="shared" si="340"/>
        <v>-1.1204282809216259E-2</v>
      </c>
      <c r="J1810" s="17">
        <f t="shared" si="341"/>
        <v>1.073404805718112E-2</v>
      </c>
      <c r="K1810" s="17">
        <f t="shared" si="342"/>
        <v>1.3175610760055281E-3</v>
      </c>
      <c r="L1810" s="17">
        <f t="shared" si="343"/>
        <v>-7.0452201263226637E-3</v>
      </c>
      <c r="M1810" s="17">
        <f t="shared" si="344"/>
        <v>2.1504927328185038E-2</v>
      </c>
      <c r="N1810" s="17">
        <f t="shared" si="345"/>
        <v>-1.8863805860079845E-2</v>
      </c>
      <c r="O1810" s="17">
        <f t="shared" si="346"/>
        <v>3.7608116689265274</v>
      </c>
      <c r="P1810" s="17">
        <f t="shared" ref="P1810:P1873" si="349">LOG(O1810,2)/LOG(15,2)</f>
        <v>0.48914706343389353</v>
      </c>
      <c r="Q1810" s="14">
        <f t="shared" si="347"/>
        <v>-1.1204282809216259E-2</v>
      </c>
      <c r="R1810" s="12">
        <f t="shared" si="348"/>
        <v>5767.3909340601031</v>
      </c>
      <c r="S1810" s="12">
        <f>G1810*S1809+S1809</f>
        <v>3712.9714811407439</v>
      </c>
    </row>
    <row r="1811" spans="1:19" x14ac:dyDescent="0.25">
      <c r="A1811" s="1">
        <v>1811</v>
      </c>
      <c r="B1811" s="2">
        <v>39563</v>
      </c>
      <c r="C1811" s="1">
        <v>64576</v>
      </c>
      <c r="D1811" s="1">
        <v>65253</v>
      </c>
      <c r="E1811" s="1">
        <v>64172</v>
      </c>
      <c r="F1811" s="1">
        <v>65187</v>
      </c>
      <c r="G1811" s="14">
        <f t="shared" si="339"/>
        <v>9.4617195242814311E-3</v>
      </c>
      <c r="H1811" s="15">
        <f t="shared" si="338"/>
        <v>7.5321766609905971E-3</v>
      </c>
      <c r="I1811" s="14">
        <f t="shared" si="340"/>
        <v>4.2662421819668728E-2</v>
      </c>
      <c r="J1811" s="17">
        <f t="shared" si="341"/>
        <v>1.0511343771816653E-2</v>
      </c>
      <c r="K1811" s="17">
        <f t="shared" si="342"/>
        <v>1.0950713299210677E-3</v>
      </c>
      <c r="L1811" s="17">
        <f t="shared" si="343"/>
        <v>8.3666481943603637E-3</v>
      </c>
      <c r="M1811" s="17">
        <f t="shared" si="344"/>
        <v>2.1504927328185038E-2</v>
      </c>
      <c r="N1811" s="17">
        <f t="shared" si="345"/>
        <v>-1.8863805860079845E-2</v>
      </c>
      <c r="O1811" s="17">
        <f t="shared" si="346"/>
        <v>3.8404921449246863</v>
      </c>
      <c r="P1811" s="17">
        <f t="shared" si="349"/>
        <v>0.49688906083817086</v>
      </c>
      <c r="Q1811" s="14">
        <f t="shared" si="347"/>
        <v>4.2662421819668728E-2</v>
      </c>
      <c r="R1811" s="12">
        <f t="shared" si="348"/>
        <v>5810.0533558797715</v>
      </c>
      <c r="S1811" s="12">
        <f>G1811*S1810+S1810</f>
        <v>3748.1025758969536</v>
      </c>
    </row>
    <row r="1812" spans="1:19" x14ac:dyDescent="0.25">
      <c r="A1812" s="1">
        <v>1812</v>
      </c>
      <c r="B1812" s="2">
        <v>39566</v>
      </c>
      <c r="C1812" s="1">
        <v>65191</v>
      </c>
      <c r="D1812" s="1">
        <v>66025</v>
      </c>
      <c r="E1812" s="1">
        <v>65191</v>
      </c>
      <c r="F1812" s="1">
        <v>65678</v>
      </c>
      <c r="G1812" s="14">
        <f t="shared" si="339"/>
        <v>7.5321766609905971E-3</v>
      </c>
      <c r="H1812" s="15">
        <f t="shared" si="338"/>
        <v>-2.8198178994488288E-2</v>
      </c>
      <c r="I1812" s="14">
        <f t="shared" si="340"/>
        <v>5.7202503071096311E-2</v>
      </c>
      <c r="J1812" s="17">
        <f t="shared" si="341"/>
        <v>1.061589177090577E-2</v>
      </c>
      <c r="K1812" s="17">
        <f t="shared" si="342"/>
        <v>1.3156945603784924E-3</v>
      </c>
      <c r="L1812" s="17">
        <f t="shared" si="343"/>
        <v>6.2164821006121043E-3</v>
      </c>
      <c r="M1812" s="17">
        <f t="shared" si="344"/>
        <v>2.1504927328185038E-2</v>
      </c>
      <c r="N1812" s="17">
        <f t="shared" si="345"/>
        <v>-1.8863805860079845E-2</v>
      </c>
      <c r="O1812" s="17">
        <f t="shared" si="346"/>
        <v>3.8026700026182101</v>
      </c>
      <c r="P1812" s="17">
        <f t="shared" si="349"/>
        <v>0.49323437642557638</v>
      </c>
      <c r="Q1812" s="14">
        <f t="shared" si="347"/>
        <v>5.7202503071096311E-2</v>
      </c>
      <c r="R1812" s="12">
        <f t="shared" si="348"/>
        <v>5867.2558589508681</v>
      </c>
      <c r="S1812" s="12">
        <f>G1812*S1811+S1811</f>
        <v>3776.3339466421235</v>
      </c>
    </row>
    <row r="1813" spans="1:19" x14ac:dyDescent="0.25">
      <c r="A1813" s="1">
        <v>1813</v>
      </c>
      <c r="B1813" s="2">
        <v>39567</v>
      </c>
      <c r="C1813" s="1">
        <v>65678</v>
      </c>
      <c r="D1813" s="1">
        <v>65678</v>
      </c>
      <c r="E1813" s="1">
        <v>63706</v>
      </c>
      <c r="F1813" s="1">
        <v>63826</v>
      </c>
      <c r="G1813" s="14">
        <f t="shared" si="339"/>
        <v>-2.8198178994488288E-2</v>
      </c>
      <c r="H1813" s="15">
        <f t="shared" si="338"/>
        <v>6.3328424153166418E-2</v>
      </c>
      <c r="I1813" s="14">
        <f t="shared" si="340"/>
        <v>9.7063456335399811E-2</v>
      </c>
      <c r="J1813" s="17">
        <f t="shared" si="341"/>
        <v>1.303866113440065E-2</v>
      </c>
      <c r="K1813" s="17">
        <f t="shared" si="342"/>
        <v>-2.8488043623757785E-4</v>
      </c>
      <c r="L1813" s="17">
        <f t="shared" si="343"/>
        <v>-2.7913298558250709E-2</v>
      </c>
      <c r="M1813" s="17">
        <f t="shared" si="344"/>
        <v>2.1504927328185038E-2</v>
      </c>
      <c r="N1813" s="17">
        <f t="shared" si="345"/>
        <v>-2.7913298558250709E-2</v>
      </c>
      <c r="O1813" s="17">
        <f t="shared" si="346"/>
        <v>3.7901303958312713</v>
      </c>
      <c r="P1813" s="17">
        <f t="shared" si="349"/>
        <v>0.49201466914930547</v>
      </c>
      <c r="Q1813" s="14">
        <f t="shared" si="347"/>
        <v>9.7063456335399811E-2</v>
      </c>
      <c r="R1813" s="12">
        <f t="shared" si="348"/>
        <v>5964.3193152862677</v>
      </c>
      <c r="S1813" s="12">
        <f>G1813*S1812+S1812</f>
        <v>3669.8482060717465</v>
      </c>
    </row>
    <row r="1814" spans="1:19" x14ac:dyDescent="0.25">
      <c r="A1814" s="1">
        <v>1814</v>
      </c>
      <c r="B1814" s="2">
        <v>39568</v>
      </c>
      <c r="C1814" s="1">
        <v>63826</v>
      </c>
      <c r="D1814" s="1">
        <v>68038</v>
      </c>
      <c r="E1814" s="1">
        <v>63826</v>
      </c>
      <c r="F1814" s="1">
        <v>67868</v>
      </c>
      <c r="G1814" s="14">
        <f t="shared" si="339"/>
        <v>6.3328424153166418E-2</v>
      </c>
      <c r="H1814" s="15">
        <f t="shared" si="338"/>
        <v>2.2072257912418181E-2</v>
      </c>
      <c r="I1814" s="14">
        <f t="shared" si="340"/>
        <v>3.4020033963494622E-2</v>
      </c>
      <c r="J1814" s="17">
        <f t="shared" si="341"/>
        <v>2.0992591444915828E-2</v>
      </c>
      <c r="K1814" s="17">
        <f t="shared" si="342"/>
        <v>3.5588876893894636E-3</v>
      </c>
      <c r="L1814" s="17">
        <f t="shared" si="343"/>
        <v>5.9769536463776952E-2</v>
      </c>
      <c r="M1814" s="17">
        <f t="shared" si="344"/>
        <v>5.9769536463776952E-2</v>
      </c>
      <c r="N1814" s="17">
        <f t="shared" si="345"/>
        <v>-2.7913298558250709E-2</v>
      </c>
      <c r="O1814" s="17">
        <f t="shared" si="346"/>
        <v>4.1768466390681587</v>
      </c>
      <c r="P1814" s="17">
        <f t="shared" si="349"/>
        <v>0.52789145810152527</v>
      </c>
      <c r="Q1814" s="14">
        <f t="shared" si="347"/>
        <v>-3.4020033963494622E-2</v>
      </c>
      <c r="R1814" s="12">
        <f t="shared" si="348"/>
        <v>5930.2992813227729</v>
      </c>
      <c r="S1814" s="12">
        <f>G1814*S1813+S1813</f>
        <v>3902.253909843595</v>
      </c>
    </row>
    <row r="1815" spans="1:19" x14ac:dyDescent="0.25">
      <c r="A1815" s="1">
        <v>1815</v>
      </c>
      <c r="B1815" s="2">
        <v>39570</v>
      </c>
      <c r="C1815" s="1">
        <v>67869</v>
      </c>
      <c r="D1815" s="1">
        <v>70973</v>
      </c>
      <c r="E1815" s="1">
        <v>67865</v>
      </c>
      <c r="F1815" s="1">
        <v>69366</v>
      </c>
      <c r="G1815" s="14">
        <f t="shared" si="339"/>
        <v>2.2072257912418181E-2</v>
      </c>
      <c r="H1815" s="15">
        <f t="shared" si="338"/>
        <v>1.1662774269815213E-2</v>
      </c>
      <c r="I1815" s="14">
        <f t="shared" si="340"/>
        <v>-4.8197999871029129E-3</v>
      </c>
      <c r="J1815" s="17">
        <f t="shared" si="341"/>
        <v>2.0722970373674255E-2</v>
      </c>
      <c r="K1815" s="17">
        <f t="shared" si="342"/>
        <v>6.1283986135372446E-3</v>
      </c>
      <c r="L1815" s="17">
        <f t="shared" si="343"/>
        <v>1.5943859298880935E-2</v>
      </c>
      <c r="M1815" s="17">
        <f t="shared" si="344"/>
        <v>5.9769536463776952E-2</v>
      </c>
      <c r="N1815" s="17">
        <f t="shared" si="345"/>
        <v>-2.7913298558250709E-2</v>
      </c>
      <c r="O1815" s="17">
        <f t="shared" si="346"/>
        <v>4.231190482876765</v>
      </c>
      <c r="P1815" s="17">
        <f t="shared" si="349"/>
        <v>0.53266493763932288</v>
      </c>
      <c r="Q1815" s="14">
        <f t="shared" si="347"/>
        <v>4.8197999871029129E-3</v>
      </c>
      <c r="R1815" s="12">
        <f t="shared" si="348"/>
        <v>5935.1190813098756</v>
      </c>
      <c r="S1815" s="12">
        <f>G1815*S1814+S1814</f>
        <v>3988.3854645814049</v>
      </c>
    </row>
    <row r="1816" spans="1:19" x14ac:dyDescent="0.25">
      <c r="A1816" s="1">
        <v>1816</v>
      </c>
      <c r="B1816" s="2">
        <v>39573</v>
      </c>
      <c r="C1816" s="1">
        <v>69366</v>
      </c>
      <c r="D1816" s="1">
        <v>70435</v>
      </c>
      <c r="E1816" s="1">
        <v>69366</v>
      </c>
      <c r="F1816" s="1">
        <v>70175</v>
      </c>
      <c r="G1816" s="14">
        <f t="shared" si="339"/>
        <v>1.1662774269815213E-2</v>
      </c>
      <c r="H1816" s="15">
        <f t="shared" si="338"/>
        <v>2.8500178126122933E-4</v>
      </c>
      <c r="I1816" s="14">
        <f t="shared" si="340"/>
        <v>-6.2823366377462442E-3</v>
      </c>
      <c r="J1816" s="17">
        <f t="shared" si="341"/>
        <v>2.0713009414146367E-2</v>
      </c>
      <c r="K1816" s="17">
        <f t="shared" si="342"/>
        <v>6.8534044396107918E-3</v>
      </c>
      <c r="L1816" s="17">
        <f t="shared" si="343"/>
        <v>4.8093698302044208E-3</v>
      </c>
      <c r="M1816" s="17">
        <f t="shared" si="344"/>
        <v>5.9769536463776952E-2</v>
      </c>
      <c r="N1816" s="17">
        <f t="shared" si="345"/>
        <v>-2.7913298558250709E-2</v>
      </c>
      <c r="O1816" s="17">
        <f t="shared" si="346"/>
        <v>4.2332252773536085</v>
      </c>
      <c r="P1816" s="17">
        <f t="shared" si="349"/>
        <v>0.53284247790117834</v>
      </c>
      <c r="Q1816" s="14">
        <f t="shared" si="347"/>
        <v>6.2823366377462442E-3</v>
      </c>
      <c r="R1816" s="12">
        <f t="shared" si="348"/>
        <v>5941.4014179476217</v>
      </c>
      <c r="S1816" s="12">
        <f>G1816*S1815+S1815</f>
        <v>4034.90110395583</v>
      </c>
    </row>
    <row r="1817" spans="1:19" x14ac:dyDescent="0.25">
      <c r="A1817" s="1">
        <v>1817</v>
      </c>
      <c r="B1817" s="2">
        <v>39574</v>
      </c>
      <c r="C1817" s="1">
        <v>70175</v>
      </c>
      <c r="D1817" s="1">
        <v>70215</v>
      </c>
      <c r="E1817" s="1">
        <v>69561</v>
      </c>
      <c r="F1817" s="1">
        <v>70195</v>
      </c>
      <c r="G1817" s="14">
        <f t="shared" si="339"/>
        <v>2.8500178126122933E-4</v>
      </c>
      <c r="H1817" s="15">
        <f t="shared" si="338"/>
        <v>-1.6767576038179355E-2</v>
      </c>
      <c r="I1817" s="14">
        <f t="shared" si="340"/>
        <v>-7.6573817338865258E-3</v>
      </c>
      <c r="J1817" s="17">
        <f t="shared" si="341"/>
        <v>1.9936006415891515E-2</v>
      </c>
      <c r="K1817" s="17">
        <f t="shared" si="342"/>
        <v>7.8609606053966566E-3</v>
      </c>
      <c r="L1817" s="17">
        <f t="shared" si="343"/>
        <v>-7.5759588241354273E-3</v>
      </c>
      <c r="M1817" s="17">
        <f t="shared" si="344"/>
        <v>5.9769536463776952E-2</v>
      </c>
      <c r="N1817" s="17">
        <f t="shared" si="345"/>
        <v>-2.7913298558250709E-2</v>
      </c>
      <c r="O1817" s="17">
        <f t="shared" si="346"/>
        <v>4.3982146269843376</v>
      </c>
      <c r="P1817" s="17">
        <f t="shared" si="349"/>
        <v>0.54696131237941581</v>
      </c>
      <c r="Q1817" s="14">
        <f t="shared" si="347"/>
        <v>7.6573817338865258E-3</v>
      </c>
      <c r="R1817" s="12">
        <f t="shared" si="348"/>
        <v>5949.0587996815084</v>
      </c>
      <c r="S1817" s="12">
        <f>G1817*S1816+S1816</f>
        <v>4036.0510579576703</v>
      </c>
    </row>
    <row r="1818" spans="1:19" x14ac:dyDescent="0.25">
      <c r="A1818" s="1">
        <v>1818</v>
      </c>
      <c r="B1818" s="2">
        <v>39575</v>
      </c>
      <c r="C1818" s="1">
        <v>70201</v>
      </c>
      <c r="D1818" s="1">
        <v>70545</v>
      </c>
      <c r="E1818" s="1">
        <v>68599</v>
      </c>
      <c r="F1818" s="1">
        <v>69018</v>
      </c>
      <c r="G1818" s="14">
        <f t="shared" si="339"/>
        <v>-1.6767576038179355E-2</v>
      </c>
      <c r="H1818" s="15">
        <f t="shared" si="338"/>
        <v>1.0200237619171881E-2</v>
      </c>
      <c r="I1818" s="14">
        <f t="shared" si="340"/>
        <v>2.016610562726906E-2</v>
      </c>
      <c r="J1818" s="17">
        <f t="shared" si="341"/>
        <v>2.0609177601173582E-2</v>
      </c>
      <c r="K1818" s="17">
        <f t="shared" si="342"/>
        <v>7.2032963659895014E-3</v>
      </c>
      <c r="L1818" s="17">
        <f t="shared" si="343"/>
        <v>-2.3970872404168855E-2</v>
      </c>
      <c r="M1818" s="17">
        <f t="shared" si="344"/>
        <v>5.9769536463776952E-2</v>
      </c>
      <c r="N1818" s="17">
        <f t="shared" si="345"/>
        <v>-2.7913298558250709E-2</v>
      </c>
      <c r="O1818" s="17">
        <f t="shared" si="346"/>
        <v>4.254552836549605</v>
      </c>
      <c r="P1818" s="17">
        <f t="shared" si="349"/>
        <v>0.53469823588234111</v>
      </c>
      <c r="Q1818" s="14">
        <f t="shared" si="347"/>
        <v>-2.016610562726906E-2</v>
      </c>
      <c r="R1818" s="12">
        <f t="shared" si="348"/>
        <v>5928.8926940542397</v>
      </c>
      <c r="S1818" s="12">
        <f>G1818*S1817+S1817</f>
        <v>3968.376264949391</v>
      </c>
    </row>
    <row r="1819" spans="1:19" x14ac:dyDescent="0.25">
      <c r="A1819" s="1">
        <v>1819</v>
      </c>
      <c r="B1819" s="2">
        <v>39576</v>
      </c>
      <c r="C1819" s="1">
        <v>69021</v>
      </c>
      <c r="D1819" s="1">
        <v>69877</v>
      </c>
      <c r="E1819" s="1">
        <v>69014</v>
      </c>
      <c r="F1819" s="1">
        <v>69722</v>
      </c>
      <c r="G1819" s="14">
        <f t="shared" si="339"/>
        <v>1.0200237619171881E-2</v>
      </c>
      <c r="H1819" s="15">
        <f t="shared" si="338"/>
        <v>-1.0900433148790523E-3</v>
      </c>
      <c r="I1819" s="14">
        <f t="shared" si="340"/>
        <v>1.1201382663857284E-2</v>
      </c>
      <c r="J1819" s="17">
        <f t="shared" si="341"/>
        <v>2.0623748971487867E-2</v>
      </c>
      <c r="K1819" s="17">
        <f t="shared" si="342"/>
        <v>7.3845430408557107E-3</v>
      </c>
      <c r="L1819" s="17">
        <f t="shared" si="343"/>
        <v>2.8156945783161707E-3</v>
      </c>
      <c r="M1819" s="17">
        <f t="shared" si="344"/>
        <v>5.9769536463776952E-2</v>
      </c>
      <c r="N1819" s="17">
        <f t="shared" si="345"/>
        <v>-2.7913298558250709E-2</v>
      </c>
      <c r="O1819" s="17">
        <f t="shared" si="346"/>
        <v>4.2515468522841475</v>
      </c>
      <c r="P1819" s="17">
        <f t="shared" si="349"/>
        <v>0.53443724247479241</v>
      </c>
      <c r="Q1819" s="14">
        <f t="shared" si="347"/>
        <v>-1.1201382663857284E-2</v>
      </c>
      <c r="R1819" s="12">
        <f t="shared" si="348"/>
        <v>5917.691311390382</v>
      </c>
      <c r="S1819" s="12">
        <f>G1819*S1818+S1818</f>
        <v>4008.8546458141568</v>
      </c>
    </row>
    <row r="1820" spans="1:19" x14ac:dyDescent="0.25">
      <c r="A1820" s="1">
        <v>1820</v>
      </c>
      <c r="B1820" s="2">
        <v>39577</v>
      </c>
      <c r="C1820" s="1">
        <v>69722</v>
      </c>
      <c r="D1820" s="1">
        <v>69722</v>
      </c>
      <c r="E1820" s="1">
        <v>68764</v>
      </c>
      <c r="F1820" s="1">
        <v>69646</v>
      </c>
      <c r="G1820" s="14">
        <f t="shared" si="339"/>
        <v>-1.0900433148790523E-3</v>
      </c>
      <c r="H1820" s="15">
        <f t="shared" si="338"/>
        <v>1.1055911322976231E-2</v>
      </c>
      <c r="I1820" s="14">
        <f t="shared" si="340"/>
        <v>5.5399402263569542E-3</v>
      </c>
      <c r="J1820" s="17">
        <f t="shared" si="341"/>
        <v>2.0160169569727399E-2</v>
      </c>
      <c r="K1820" s="17">
        <f t="shared" si="342"/>
        <v>5.6786902697770021E-3</v>
      </c>
      <c r="L1820" s="17">
        <f t="shared" si="343"/>
        <v>-6.7687335846560543E-3</v>
      </c>
      <c r="M1820" s="17">
        <f t="shared" si="344"/>
        <v>5.9769536463776952E-2</v>
      </c>
      <c r="N1820" s="17">
        <f t="shared" si="345"/>
        <v>-2.7913298558250709E-2</v>
      </c>
      <c r="O1820" s="17">
        <f t="shared" si="346"/>
        <v>4.3493103923933552</v>
      </c>
      <c r="P1820" s="17">
        <f t="shared" si="349"/>
        <v>0.54283236752801167</v>
      </c>
      <c r="Q1820" s="14">
        <f t="shared" si="347"/>
        <v>-5.5399402263569542E-3</v>
      </c>
      <c r="R1820" s="12">
        <f t="shared" si="348"/>
        <v>5912.1513711640255</v>
      </c>
      <c r="S1820" s="12">
        <f>G1820*S1819+S1819</f>
        <v>4004.4848206071651</v>
      </c>
    </row>
    <row r="1821" spans="1:19" x14ac:dyDescent="0.25">
      <c r="A1821" s="1">
        <v>1821</v>
      </c>
      <c r="B1821" s="2">
        <v>39580</v>
      </c>
      <c r="C1821" s="1">
        <v>69646</v>
      </c>
      <c r="D1821" s="1">
        <v>70420</v>
      </c>
      <c r="E1821" s="1">
        <v>69068</v>
      </c>
      <c r="F1821" s="1">
        <v>70416</v>
      </c>
      <c r="G1821" s="14">
        <f t="shared" si="339"/>
        <v>1.1055911322976231E-2</v>
      </c>
      <c r="H1821" s="15">
        <f t="shared" si="338"/>
        <v>1.235514655760106E-3</v>
      </c>
      <c r="I1821" s="14">
        <f t="shared" si="340"/>
        <v>1.5404530995430932E-2</v>
      </c>
      <c r="J1821" s="17">
        <f t="shared" si="341"/>
        <v>2.0208042321398403E-2</v>
      </c>
      <c r="K1821" s="17">
        <f t="shared" si="342"/>
        <v>6.0000715966169738E-3</v>
      </c>
      <c r="L1821" s="17">
        <f t="shared" si="343"/>
        <v>5.0558397263592569E-3</v>
      </c>
      <c r="M1821" s="17">
        <f t="shared" si="344"/>
        <v>5.9769536463776952E-2</v>
      </c>
      <c r="N1821" s="17">
        <f t="shared" si="345"/>
        <v>-2.7913298558250709E-2</v>
      </c>
      <c r="O1821" s="17">
        <f t="shared" si="346"/>
        <v>4.3390068977230829</v>
      </c>
      <c r="P1821" s="17">
        <f t="shared" si="349"/>
        <v>0.54195653238666219</v>
      </c>
      <c r="Q1821" s="14">
        <f t="shared" si="347"/>
        <v>-1.5404530995430932E-2</v>
      </c>
      <c r="R1821" s="12">
        <f t="shared" si="348"/>
        <v>5896.7468401685946</v>
      </c>
      <c r="S1821" s="12">
        <f>G1821*S1820+S1820</f>
        <v>4048.7580496780024</v>
      </c>
    </row>
    <row r="1822" spans="1:19" x14ac:dyDescent="0.25">
      <c r="A1822" s="1">
        <v>1822</v>
      </c>
      <c r="B1822" s="2">
        <v>39581</v>
      </c>
      <c r="C1822" s="1">
        <v>70422</v>
      </c>
      <c r="D1822" s="1">
        <v>71084</v>
      </c>
      <c r="E1822" s="1">
        <v>70108</v>
      </c>
      <c r="F1822" s="1">
        <v>70503</v>
      </c>
      <c r="G1822" s="14">
        <f t="shared" si="339"/>
        <v>1.235514655760106E-3</v>
      </c>
      <c r="H1822" s="15">
        <f t="shared" si="338"/>
        <v>-6.7514857523793825E-3</v>
      </c>
      <c r="I1822" s="14">
        <f t="shared" si="340"/>
        <v>3.2003179602693166E-2</v>
      </c>
      <c r="J1822" s="17">
        <f t="shared" si="341"/>
        <v>2.0245616229114933E-2</v>
      </c>
      <c r="K1822" s="17">
        <f t="shared" si="342"/>
        <v>5.6992856070877378E-3</v>
      </c>
      <c r="L1822" s="17">
        <f t="shared" si="343"/>
        <v>-4.4637709513276318E-3</v>
      </c>
      <c r="M1822" s="17">
        <f t="shared" si="344"/>
        <v>5.9769536463776952E-2</v>
      </c>
      <c r="N1822" s="17">
        <f t="shared" si="345"/>
        <v>-2.7913298558250709E-2</v>
      </c>
      <c r="O1822" s="17">
        <f t="shared" si="346"/>
        <v>4.3309541201285944</v>
      </c>
      <c r="P1822" s="17">
        <f t="shared" si="349"/>
        <v>0.54127056736726409</v>
      </c>
      <c r="Q1822" s="14">
        <f t="shared" si="347"/>
        <v>-3.2003179602693166E-2</v>
      </c>
      <c r="R1822" s="12">
        <f t="shared" si="348"/>
        <v>5864.7436605659013</v>
      </c>
      <c r="S1822" s="12">
        <f>G1822*S1821+S1821</f>
        <v>4053.7603495860062</v>
      </c>
    </row>
    <row r="1823" spans="1:19" x14ac:dyDescent="0.25">
      <c r="A1823" s="1">
        <v>1823</v>
      </c>
      <c r="B1823" s="2">
        <v>39582</v>
      </c>
      <c r="C1823" s="1">
        <v>70495</v>
      </c>
      <c r="D1823" s="1">
        <v>70966</v>
      </c>
      <c r="E1823" s="1">
        <v>70027</v>
      </c>
      <c r="F1823" s="1">
        <v>70027</v>
      </c>
      <c r="G1823" s="14">
        <f t="shared" si="339"/>
        <v>-6.7514857523793825E-3</v>
      </c>
      <c r="H1823" s="15">
        <f t="shared" si="338"/>
        <v>2.0920502092050208E-2</v>
      </c>
      <c r="I1823" s="14">
        <f t="shared" si="340"/>
        <v>4.798962076068225E-2</v>
      </c>
      <c r="J1823" s="17">
        <f t="shared" si="341"/>
        <v>2.0487566432230351E-2</v>
      </c>
      <c r="K1823" s="17">
        <f t="shared" si="342"/>
        <v>4.7460264031058633E-3</v>
      </c>
      <c r="L1823" s="17">
        <f t="shared" si="343"/>
        <v>-1.1497512155485246E-2</v>
      </c>
      <c r="M1823" s="17">
        <f t="shared" si="344"/>
        <v>5.9769536463776952E-2</v>
      </c>
      <c r="N1823" s="17">
        <f t="shared" si="345"/>
        <v>-2.7913298558250709E-2</v>
      </c>
      <c r="O1823" s="17">
        <f t="shared" si="346"/>
        <v>4.279807233917639</v>
      </c>
      <c r="P1823" s="17">
        <f t="shared" si="349"/>
        <v>0.53688368449867707</v>
      </c>
      <c r="Q1823" s="14">
        <f t="shared" si="347"/>
        <v>-4.798962076068225E-2</v>
      </c>
      <c r="R1823" s="12">
        <f t="shared" si="348"/>
        <v>5816.7540398052188</v>
      </c>
      <c r="S1823" s="12">
        <f>G1823*S1822+S1822</f>
        <v>4026.3914443422159</v>
      </c>
    </row>
    <row r="1824" spans="1:19" x14ac:dyDescent="0.25">
      <c r="A1824" s="1">
        <v>1824</v>
      </c>
      <c r="B1824" s="2">
        <v>39583</v>
      </c>
      <c r="C1824" s="1">
        <v>70031</v>
      </c>
      <c r="D1824" s="1">
        <v>71492</v>
      </c>
      <c r="E1824" s="1">
        <v>70031</v>
      </c>
      <c r="F1824" s="1">
        <v>71492</v>
      </c>
      <c r="G1824" s="14">
        <f t="shared" si="339"/>
        <v>2.0920502092050208E-2</v>
      </c>
      <c r="H1824" s="15">
        <f t="shared" si="338"/>
        <v>1.783416326302234E-2</v>
      </c>
      <c r="I1824" s="14">
        <f t="shared" si="340"/>
        <v>2.8131224634127205E-2</v>
      </c>
      <c r="J1824" s="17">
        <f t="shared" si="341"/>
        <v>2.0606984360371828E-2</v>
      </c>
      <c r="K1824" s="17">
        <f t="shared" si="342"/>
        <v>6.6146384561098859E-3</v>
      </c>
      <c r="L1824" s="17">
        <f t="shared" si="343"/>
        <v>1.4305863635940323E-2</v>
      </c>
      <c r="M1824" s="17">
        <f t="shared" si="344"/>
        <v>5.9769536463776952E-2</v>
      </c>
      <c r="N1824" s="17">
        <f t="shared" si="345"/>
        <v>-2.7913298558250709E-2</v>
      </c>
      <c r="O1824" s="17">
        <f t="shared" si="346"/>
        <v>4.2550056567542098</v>
      </c>
      <c r="P1824" s="17">
        <f t="shared" si="349"/>
        <v>0.5347375358374109</v>
      </c>
      <c r="Q1824" s="14">
        <f t="shared" si="347"/>
        <v>-2.8131224634127205E-2</v>
      </c>
      <c r="R1824" s="12">
        <f t="shared" si="348"/>
        <v>5788.6228151710911</v>
      </c>
      <c r="S1824" s="12">
        <f>G1824*S1823+S1823</f>
        <v>4110.6255749769907</v>
      </c>
    </row>
    <row r="1825" spans="1:19" x14ac:dyDescent="0.25">
      <c r="A1825" s="1">
        <v>1825</v>
      </c>
      <c r="B1825" s="2">
        <v>39584</v>
      </c>
      <c r="C1825" s="1">
        <v>71496</v>
      </c>
      <c r="D1825" s="1">
        <v>72767</v>
      </c>
      <c r="E1825" s="1">
        <v>71496</v>
      </c>
      <c r="F1825" s="1">
        <v>72767</v>
      </c>
      <c r="G1825" s="14">
        <f t="shared" si="339"/>
        <v>1.783416326302234E-2</v>
      </c>
      <c r="H1825" s="15">
        <f t="shared" si="338"/>
        <v>9.2349554056097016E-3</v>
      </c>
      <c r="I1825" s="14">
        <f t="shared" si="340"/>
        <v>-6.324944423473311E-3</v>
      </c>
      <c r="J1825" s="17">
        <f t="shared" si="341"/>
        <v>2.0496696702107537E-2</v>
      </c>
      <c r="K1825" s="17">
        <f t="shared" si="342"/>
        <v>8.185426610332518E-3</v>
      </c>
      <c r="L1825" s="17">
        <f t="shared" si="343"/>
        <v>9.6487366526898221E-3</v>
      </c>
      <c r="M1825" s="17">
        <f t="shared" si="344"/>
        <v>5.9769536463776952E-2</v>
      </c>
      <c r="N1825" s="17">
        <f t="shared" si="345"/>
        <v>-2.7913298558250709E-2</v>
      </c>
      <c r="O1825" s="17">
        <f t="shared" si="346"/>
        <v>4.2779007903752522</v>
      </c>
      <c r="P1825" s="17">
        <f t="shared" si="349"/>
        <v>0.53671915651493762</v>
      </c>
      <c r="Q1825" s="14">
        <f t="shared" si="347"/>
        <v>6.324944423473311E-3</v>
      </c>
      <c r="R1825" s="12">
        <f t="shared" si="348"/>
        <v>5794.9477595945646</v>
      </c>
      <c r="S1825" s="12">
        <f>G1825*S1824+S1824</f>
        <v>4183.935142594285</v>
      </c>
    </row>
    <row r="1826" spans="1:19" x14ac:dyDescent="0.25">
      <c r="A1826" s="1">
        <v>1826</v>
      </c>
      <c r="B1826" s="2">
        <v>39587</v>
      </c>
      <c r="C1826" s="1">
        <v>72767</v>
      </c>
      <c r="D1826" s="1">
        <v>73794</v>
      </c>
      <c r="E1826" s="1">
        <v>72458</v>
      </c>
      <c r="F1826" s="1">
        <v>73439</v>
      </c>
      <c r="G1826" s="14">
        <f t="shared" si="339"/>
        <v>9.2349554056097016E-3</v>
      </c>
      <c r="H1826" s="15">
        <f t="shared" si="338"/>
        <v>1.0621059654951637E-3</v>
      </c>
      <c r="I1826" s="14">
        <f t="shared" si="340"/>
        <v>-2.7220457267356779E-2</v>
      </c>
      <c r="J1826" s="17">
        <f t="shared" si="341"/>
        <v>2.0495771722015336E-2</v>
      </c>
      <c r="K1826" s="17">
        <f t="shared" si="342"/>
        <v>8.1703090024210692E-3</v>
      </c>
      <c r="L1826" s="17">
        <f t="shared" si="343"/>
        <v>1.0646464031886325E-3</v>
      </c>
      <c r="M1826" s="17">
        <f t="shared" si="344"/>
        <v>5.9769536463776952E-2</v>
      </c>
      <c r="N1826" s="17">
        <f t="shared" si="345"/>
        <v>-2.7913298558250709E-2</v>
      </c>
      <c r="O1826" s="17">
        <f t="shared" si="346"/>
        <v>4.2780938532723791</v>
      </c>
      <c r="P1826" s="17">
        <f t="shared" si="349"/>
        <v>0.53673582137226072</v>
      </c>
      <c r="Q1826" s="14">
        <f t="shared" si="347"/>
        <v>2.7220457267356779E-2</v>
      </c>
      <c r="R1826" s="12">
        <f t="shared" si="348"/>
        <v>5822.1682168619209</v>
      </c>
      <c r="S1826" s="12">
        <f>G1826*S1825+S1825</f>
        <v>4222.5735970561063</v>
      </c>
    </row>
    <row r="1827" spans="1:19" x14ac:dyDescent="0.25">
      <c r="A1827" s="1">
        <v>1827</v>
      </c>
      <c r="B1827" s="2">
        <v>39588</v>
      </c>
      <c r="C1827" s="1">
        <v>73445</v>
      </c>
      <c r="D1827" s="1">
        <v>73522</v>
      </c>
      <c r="E1827" s="1">
        <v>72146</v>
      </c>
      <c r="F1827" s="1">
        <v>73517</v>
      </c>
      <c r="G1827" s="14">
        <f t="shared" si="339"/>
        <v>1.0621059654951637E-3</v>
      </c>
      <c r="H1827" s="15">
        <f t="shared" si="338"/>
        <v>-1.6622005794578176E-2</v>
      </c>
      <c r="I1827" s="14">
        <f t="shared" si="340"/>
        <v>-2.5805375750346138E-2</v>
      </c>
      <c r="J1827" s="17">
        <f t="shared" si="341"/>
        <v>2.0578077392855356E-2</v>
      </c>
      <c r="K1827" s="17">
        <f t="shared" si="342"/>
        <v>7.7389709560547063E-3</v>
      </c>
      <c r="L1827" s="17">
        <f t="shared" si="343"/>
        <v>-6.6768649905595426E-3</v>
      </c>
      <c r="M1827" s="17">
        <f t="shared" si="344"/>
        <v>5.9769536463776952E-2</v>
      </c>
      <c r="N1827" s="17">
        <f t="shared" si="345"/>
        <v>-2.7913298558250709E-2</v>
      </c>
      <c r="O1827" s="17">
        <f t="shared" si="346"/>
        <v>4.2609828580230174</v>
      </c>
      <c r="P1827" s="17">
        <f t="shared" si="349"/>
        <v>0.53525590143263369</v>
      </c>
      <c r="Q1827" s="14">
        <f t="shared" si="347"/>
        <v>2.5805375750346138E-2</v>
      </c>
      <c r="R1827" s="12">
        <f t="shared" si="348"/>
        <v>5847.9735926122667</v>
      </c>
      <c r="S1827" s="12">
        <f>G1827*S1826+S1826</f>
        <v>4227.0584176632819</v>
      </c>
    </row>
    <row r="1828" spans="1:19" x14ac:dyDescent="0.25">
      <c r="A1828" s="1">
        <v>1828</v>
      </c>
      <c r="B1828" s="2">
        <v>39589</v>
      </c>
      <c r="C1828" s="1">
        <v>73508</v>
      </c>
      <c r="D1828" s="1">
        <v>73780</v>
      </c>
      <c r="E1828" s="1">
        <v>72150</v>
      </c>
      <c r="F1828" s="1">
        <v>72295</v>
      </c>
      <c r="G1828" s="14">
        <f t="shared" si="339"/>
        <v>-1.6622005794578176E-2</v>
      </c>
      <c r="H1828" s="15">
        <f t="shared" si="338"/>
        <v>-1.1660557438273766E-2</v>
      </c>
      <c r="I1828" s="14">
        <f t="shared" si="340"/>
        <v>-1.8076416068375956E-2</v>
      </c>
      <c r="J1828" s="17">
        <f t="shared" si="341"/>
        <v>1.9312184085051694E-2</v>
      </c>
      <c r="K1828" s="17">
        <f t="shared" si="342"/>
        <v>8.5107158360487132E-3</v>
      </c>
      <c r="L1828" s="17">
        <f t="shared" si="343"/>
        <v>-2.5132721630626888E-2</v>
      </c>
      <c r="M1828" s="17">
        <f t="shared" si="344"/>
        <v>5.9769536463776952E-2</v>
      </c>
      <c r="N1828" s="17">
        <f t="shared" si="345"/>
        <v>-2.5132721630626888E-2</v>
      </c>
      <c r="O1828" s="17">
        <f t="shared" si="346"/>
        <v>4.3963053438435873</v>
      </c>
      <c r="P1828" s="17">
        <f t="shared" si="349"/>
        <v>0.54680097621512014</v>
      </c>
      <c r="Q1828" s="14">
        <f t="shared" si="347"/>
        <v>1.8076416068375956E-2</v>
      </c>
      <c r="R1828" s="12">
        <f t="shared" si="348"/>
        <v>5866.0500086806423</v>
      </c>
      <c r="S1828" s="12">
        <f>G1828*S1827+S1827</f>
        <v>4156.7962281508626</v>
      </c>
    </row>
    <row r="1829" spans="1:19" x14ac:dyDescent="0.25">
      <c r="A1829" s="1">
        <v>1829</v>
      </c>
      <c r="B1829" s="2">
        <v>39591</v>
      </c>
      <c r="C1829" s="1">
        <v>72295</v>
      </c>
      <c r="D1829" s="1">
        <v>72295</v>
      </c>
      <c r="E1829" s="1">
        <v>70774</v>
      </c>
      <c r="F1829" s="1">
        <v>71452</v>
      </c>
      <c r="G1829" s="14">
        <f t="shared" si="339"/>
        <v>-1.1660557438273766E-2</v>
      </c>
      <c r="H1829" s="15">
        <f t="shared" si="338"/>
        <v>2.4771874825058049E-3</v>
      </c>
      <c r="I1829" s="14">
        <f t="shared" si="340"/>
        <v>2.4024190952949498E-2</v>
      </c>
      <c r="J1829" s="17">
        <f t="shared" si="341"/>
        <v>1.2672962372839401E-2</v>
      </c>
      <c r="K1829" s="17">
        <f t="shared" si="342"/>
        <v>3.5114503966193682E-3</v>
      </c>
      <c r="L1829" s="17">
        <f t="shared" si="343"/>
        <v>-1.5172007834893135E-2</v>
      </c>
      <c r="M1829" s="17">
        <f t="shared" si="344"/>
        <v>1.5943859298880935E-2</v>
      </c>
      <c r="N1829" s="17">
        <f t="shared" si="345"/>
        <v>-2.5132721630626888E-2</v>
      </c>
      <c r="O1829" s="17">
        <f t="shared" si="346"/>
        <v>3.241276958064899</v>
      </c>
      <c r="P1829" s="17">
        <f t="shared" si="349"/>
        <v>0.43424873532223585</v>
      </c>
      <c r="Q1829" s="14">
        <f t="shared" si="347"/>
        <v>2.4024190952949498E-2</v>
      </c>
      <c r="R1829" s="12">
        <f t="shared" si="348"/>
        <v>5890.0741996335919</v>
      </c>
      <c r="S1829" s="12">
        <f>G1829*S1828+S1828</f>
        <v>4108.32566697331</v>
      </c>
    </row>
    <row r="1830" spans="1:19" x14ac:dyDescent="0.25">
      <c r="A1830" s="1">
        <v>1830</v>
      </c>
      <c r="B1830" s="2">
        <v>39594</v>
      </c>
      <c r="C1830" s="1">
        <v>71452</v>
      </c>
      <c r="D1830" s="1">
        <v>71988</v>
      </c>
      <c r="E1830" s="1">
        <v>71423</v>
      </c>
      <c r="F1830" s="1">
        <v>71629</v>
      </c>
      <c r="G1830" s="14">
        <f t="shared" si="339"/>
        <v>2.4771874825058049E-3</v>
      </c>
      <c r="H1830" s="15">
        <f t="shared" si="338"/>
        <v>-8.893046112607994E-3</v>
      </c>
      <c r="I1830" s="14">
        <f t="shared" si="340"/>
        <v>3.024181439904905E-3</v>
      </c>
      <c r="J1830" s="17">
        <f t="shared" si="341"/>
        <v>1.1586395941262139E-2</v>
      </c>
      <c r="K1830" s="17">
        <f t="shared" si="342"/>
        <v>2.2051123679585429E-3</v>
      </c>
      <c r="L1830" s="17">
        <f t="shared" si="343"/>
        <v>2.7207511454726196E-4</v>
      </c>
      <c r="M1830" s="17">
        <f t="shared" si="344"/>
        <v>1.4305863635940323E-2</v>
      </c>
      <c r="N1830" s="17">
        <f t="shared" si="345"/>
        <v>-2.5132721630626888E-2</v>
      </c>
      <c r="O1830" s="17">
        <f t="shared" si="346"/>
        <v>3.4038699753144339</v>
      </c>
      <c r="P1830" s="17">
        <f t="shared" si="349"/>
        <v>0.45232286014004436</v>
      </c>
      <c r="Q1830" s="14">
        <f t="shared" si="347"/>
        <v>3.024181439904905E-3</v>
      </c>
      <c r="R1830" s="12">
        <f t="shared" si="348"/>
        <v>5893.098381073497</v>
      </c>
      <c r="S1830" s="12">
        <f>G1830*S1829+S1829</f>
        <v>4118.502759889594</v>
      </c>
    </row>
    <row r="1831" spans="1:19" x14ac:dyDescent="0.25">
      <c r="A1831" s="1">
        <v>1831</v>
      </c>
      <c r="B1831" s="2">
        <v>39595</v>
      </c>
      <c r="C1831" s="1">
        <v>71629</v>
      </c>
      <c r="D1831" s="1">
        <v>71659</v>
      </c>
      <c r="E1831" s="1">
        <v>70335</v>
      </c>
      <c r="F1831" s="1">
        <v>70992</v>
      </c>
      <c r="G1831" s="14">
        <f t="shared" si="339"/>
        <v>-8.893046112607994E-3</v>
      </c>
      <c r="H1831" s="15">
        <f t="shared" si="338"/>
        <v>3.0440049583051687E-2</v>
      </c>
      <c r="I1831" s="14">
        <f t="shared" si="340"/>
        <v>2.2989959383483138E-2</v>
      </c>
      <c r="J1831" s="17">
        <f t="shared" si="341"/>
        <v>1.1603497919689638E-2</v>
      </c>
      <c r="K1831" s="17">
        <f t="shared" si="342"/>
        <v>8.3472434246366258E-4</v>
      </c>
      <c r="L1831" s="17">
        <f t="shared" si="343"/>
        <v>-9.7277704550716559E-3</v>
      </c>
      <c r="M1831" s="17">
        <f t="shared" si="344"/>
        <v>1.4305863635940323E-2</v>
      </c>
      <c r="N1831" s="17">
        <f t="shared" si="345"/>
        <v>-2.5132721630626888E-2</v>
      </c>
      <c r="O1831" s="17">
        <f t="shared" si="346"/>
        <v>3.3988531337300474</v>
      </c>
      <c r="P1831" s="17">
        <f t="shared" si="349"/>
        <v>0.45177820581476658</v>
      </c>
      <c r="Q1831" s="14">
        <f t="shared" si="347"/>
        <v>2.2989959383483138E-2</v>
      </c>
      <c r="R1831" s="12">
        <f t="shared" si="348"/>
        <v>5916.0883404569804</v>
      </c>
      <c r="S1831" s="12">
        <f>G1831*S1830+S1830</f>
        <v>4081.8767249309926</v>
      </c>
    </row>
    <row r="1832" spans="1:19" x14ac:dyDescent="0.25">
      <c r="A1832" s="1">
        <v>1832</v>
      </c>
      <c r="B1832" s="2">
        <v>39596</v>
      </c>
      <c r="C1832" s="1">
        <v>70995</v>
      </c>
      <c r="D1832" s="1">
        <v>73180</v>
      </c>
      <c r="E1832" s="1">
        <v>70734</v>
      </c>
      <c r="F1832" s="1">
        <v>73153</v>
      </c>
      <c r="G1832" s="14">
        <f t="shared" si="339"/>
        <v>3.0440049583051687E-2</v>
      </c>
      <c r="H1832" s="15">
        <f t="shared" si="338"/>
        <v>-1.8522822030538788E-2</v>
      </c>
      <c r="I1832" s="14">
        <f t="shared" si="340"/>
        <v>-1.7037791493081711E-2</v>
      </c>
      <c r="J1832" s="17">
        <f t="shared" si="341"/>
        <v>1.3888658243988158E-2</v>
      </c>
      <c r="K1832" s="17">
        <f t="shared" si="342"/>
        <v>2.8450608625830267E-3</v>
      </c>
      <c r="L1832" s="17">
        <f t="shared" si="343"/>
        <v>2.7594988720468661E-2</v>
      </c>
      <c r="M1832" s="17">
        <f t="shared" si="344"/>
        <v>2.7594988720468661E-2</v>
      </c>
      <c r="N1832" s="17">
        <f t="shared" si="345"/>
        <v>-2.5132721630626888E-2</v>
      </c>
      <c r="O1832" s="17">
        <f t="shared" si="346"/>
        <v>3.7964581909069048</v>
      </c>
      <c r="P1832" s="17">
        <f t="shared" si="349"/>
        <v>0.49263066708714831</v>
      </c>
      <c r="Q1832" s="14">
        <f t="shared" si="347"/>
        <v>-1.7037791493081711E-2</v>
      </c>
      <c r="R1832" s="12">
        <f t="shared" si="348"/>
        <v>5899.050548963899</v>
      </c>
      <c r="S1832" s="12">
        <f>G1832*S1831+S1831</f>
        <v>4206.129254829797</v>
      </c>
    </row>
    <row r="1833" spans="1:19" x14ac:dyDescent="0.25">
      <c r="A1833" s="1">
        <v>1833</v>
      </c>
      <c r="B1833" s="2">
        <v>39597</v>
      </c>
      <c r="C1833" s="1">
        <v>73154</v>
      </c>
      <c r="D1833" s="1">
        <v>73920</v>
      </c>
      <c r="E1833" s="1">
        <v>71695</v>
      </c>
      <c r="F1833" s="1">
        <v>71798</v>
      </c>
      <c r="G1833" s="14">
        <f t="shared" si="339"/>
        <v>-1.8522822030538788E-2</v>
      </c>
      <c r="H1833" s="15">
        <f t="shared" si="338"/>
        <v>1.1072731830970239E-2</v>
      </c>
      <c r="I1833" s="14">
        <f t="shared" si="340"/>
        <v>-2.4733031412276563E-2</v>
      </c>
      <c r="J1833" s="17">
        <f t="shared" si="341"/>
        <v>1.4071889633549012E-2</v>
      </c>
      <c r="K1833" s="17">
        <f t="shared" si="342"/>
        <v>2.7280444630923975E-3</v>
      </c>
      <c r="L1833" s="17">
        <f t="shared" si="343"/>
        <v>-2.1250866493631185E-2</v>
      </c>
      <c r="M1833" s="17">
        <f t="shared" si="344"/>
        <v>2.7594988720468661E-2</v>
      </c>
      <c r="N1833" s="17">
        <f t="shared" si="345"/>
        <v>-2.5132721630626888E-2</v>
      </c>
      <c r="O1833" s="17">
        <f t="shared" si="346"/>
        <v>3.747024154125441</v>
      </c>
      <c r="P1833" s="17">
        <f t="shared" si="349"/>
        <v>0.48779079705030898</v>
      </c>
      <c r="Q1833" s="14">
        <f t="shared" si="347"/>
        <v>-2.4733031412276563E-2</v>
      </c>
      <c r="R1833" s="12">
        <f t="shared" si="348"/>
        <v>5874.3175175516226</v>
      </c>
      <c r="S1833" s="12">
        <f>G1833*S1832+S1832</f>
        <v>4128.2198712051422</v>
      </c>
    </row>
    <row r="1834" spans="1:19" x14ac:dyDescent="0.25">
      <c r="A1834" s="1">
        <v>1834</v>
      </c>
      <c r="B1834" s="2">
        <v>39598</v>
      </c>
      <c r="C1834" s="1">
        <v>71798</v>
      </c>
      <c r="D1834" s="1">
        <v>72862</v>
      </c>
      <c r="E1834" s="1">
        <v>71766</v>
      </c>
      <c r="F1834" s="1">
        <v>72593</v>
      </c>
      <c r="G1834" s="14">
        <f t="shared" si="339"/>
        <v>1.1072731830970239E-2</v>
      </c>
      <c r="H1834" s="15">
        <f t="shared" si="338"/>
        <v>-9.5877012935131622E-3</v>
      </c>
      <c r="I1834" s="14">
        <f t="shared" si="340"/>
        <v>-5.4931056050194216E-2</v>
      </c>
      <c r="J1834" s="17">
        <f t="shared" si="341"/>
        <v>1.4106742250694798E-2</v>
      </c>
      <c r="K1834" s="17">
        <f t="shared" si="342"/>
        <v>2.7862107438789549E-3</v>
      </c>
      <c r="L1834" s="17">
        <f t="shared" si="343"/>
        <v>8.2865210870912837E-3</v>
      </c>
      <c r="M1834" s="17">
        <f t="shared" si="344"/>
        <v>2.7594988720468661E-2</v>
      </c>
      <c r="N1834" s="17">
        <f t="shared" si="345"/>
        <v>-2.5132721630626888E-2</v>
      </c>
      <c r="O1834" s="17">
        <f t="shared" si="346"/>
        <v>3.7377666235093052</v>
      </c>
      <c r="P1834" s="17">
        <f t="shared" si="349"/>
        <v>0.48687733817843071</v>
      </c>
      <c r="Q1834" s="14">
        <f t="shared" si="347"/>
        <v>-5.4931056050194216E-2</v>
      </c>
      <c r="R1834" s="12">
        <f t="shared" si="348"/>
        <v>5819.3864615014281</v>
      </c>
      <c r="S1834" s="12">
        <f>G1834*S1833+S1833</f>
        <v>4173.9305427782792</v>
      </c>
    </row>
    <row r="1835" spans="1:19" x14ac:dyDescent="0.25">
      <c r="A1835" s="1">
        <v>1835</v>
      </c>
      <c r="B1835" s="2">
        <v>39601</v>
      </c>
      <c r="C1835" s="1">
        <v>72593</v>
      </c>
      <c r="D1835" s="1">
        <v>72593</v>
      </c>
      <c r="E1835" s="1">
        <v>71352</v>
      </c>
      <c r="F1835" s="1">
        <v>71897</v>
      </c>
      <c r="G1835" s="14">
        <f t="shared" si="339"/>
        <v>-9.5877012935131622E-3</v>
      </c>
      <c r="H1835" s="15">
        <f t="shared" si="338"/>
        <v>-2.621806194973364E-2</v>
      </c>
      <c r="I1835" s="14">
        <f t="shared" si="340"/>
        <v>-8.0361161039355089E-3</v>
      </c>
      <c r="J1835" s="17">
        <f t="shared" si="341"/>
        <v>1.4440213734629989E-2</v>
      </c>
      <c r="K1835" s="17">
        <f t="shared" si="342"/>
        <v>2.2197002119700143E-3</v>
      </c>
      <c r="L1835" s="17">
        <f t="shared" si="343"/>
        <v>-1.1807401505483177E-2</v>
      </c>
      <c r="M1835" s="17">
        <f t="shared" si="344"/>
        <v>2.7594988720468661E-2</v>
      </c>
      <c r="N1835" s="17">
        <f t="shared" si="345"/>
        <v>-2.5132721630626888E-2</v>
      </c>
      <c r="O1835" s="17">
        <f t="shared" si="346"/>
        <v>3.6514494397438106</v>
      </c>
      <c r="P1835" s="17">
        <f t="shared" si="349"/>
        <v>0.47824969973612941</v>
      </c>
      <c r="Q1835" s="14">
        <f t="shared" si="347"/>
        <v>-8.0361161039355089E-3</v>
      </c>
      <c r="R1835" s="12">
        <f t="shared" si="348"/>
        <v>5811.3503453974927</v>
      </c>
      <c r="S1835" s="12">
        <f>G1835*S1834+S1834</f>
        <v>4133.9121435142497</v>
      </c>
    </row>
    <row r="1836" spans="1:19" x14ac:dyDescent="0.25">
      <c r="A1836" s="1">
        <v>1836</v>
      </c>
      <c r="B1836" s="2">
        <v>39602</v>
      </c>
      <c r="C1836" s="1">
        <v>71897</v>
      </c>
      <c r="D1836" s="1">
        <v>72019</v>
      </c>
      <c r="E1836" s="1">
        <v>69602</v>
      </c>
      <c r="F1836" s="1">
        <v>70012</v>
      </c>
      <c r="G1836" s="14">
        <f t="shared" si="339"/>
        <v>-2.621806194973364E-2</v>
      </c>
      <c r="H1836" s="15">
        <f t="shared" si="338"/>
        <v>-1.9125292806947414E-2</v>
      </c>
      <c r="I1836" s="14">
        <f t="shared" si="340"/>
        <v>-2.1591786014538705E-3</v>
      </c>
      <c r="J1836" s="17">
        <f t="shared" si="341"/>
        <v>1.5940248330107345E-2</v>
      </c>
      <c r="K1836" s="17">
        <f t="shared" si="342"/>
        <v>-2.6523133954397724E-4</v>
      </c>
      <c r="L1836" s="17">
        <f t="shared" si="343"/>
        <v>-2.5952830610189662E-2</v>
      </c>
      <c r="M1836" s="17">
        <f t="shared" si="344"/>
        <v>2.7594988720468661E-2</v>
      </c>
      <c r="N1836" s="17">
        <f t="shared" si="345"/>
        <v>-2.5952830610189662E-2</v>
      </c>
      <c r="O1836" s="17">
        <f t="shared" si="346"/>
        <v>3.3592838845251367</v>
      </c>
      <c r="P1836" s="17">
        <f t="shared" si="349"/>
        <v>0.44745397303231987</v>
      </c>
      <c r="Q1836" s="14">
        <f t="shared" si="347"/>
        <v>-2.1591786014538705E-3</v>
      </c>
      <c r="R1836" s="12">
        <f t="shared" si="348"/>
        <v>5809.1911667960385</v>
      </c>
      <c r="S1836" s="12">
        <f>G1836*S1835+S1835</f>
        <v>4025.5289788408368</v>
      </c>
    </row>
    <row r="1837" spans="1:19" x14ac:dyDescent="0.25">
      <c r="A1837" s="1">
        <v>1837</v>
      </c>
      <c r="B1837" s="2">
        <v>39603</v>
      </c>
      <c r="C1837" s="1">
        <v>70012</v>
      </c>
      <c r="D1837" s="1">
        <v>70012</v>
      </c>
      <c r="E1837" s="1">
        <v>68465</v>
      </c>
      <c r="F1837" s="1">
        <v>68673</v>
      </c>
      <c r="G1837" s="14">
        <f t="shared" si="339"/>
        <v>-1.9125292806947414E-2</v>
      </c>
      <c r="H1837" s="15">
        <f t="shared" si="338"/>
        <v>3.7307238652745545E-2</v>
      </c>
      <c r="I1837" s="14">
        <f t="shared" si="340"/>
        <v>9.7297057568075385E-3</v>
      </c>
      <c r="J1837" s="17">
        <f t="shared" si="341"/>
        <v>1.6654243167747385E-2</v>
      </c>
      <c r="K1837" s="17">
        <f t="shared" si="342"/>
        <v>-1.6226185037244785E-3</v>
      </c>
      <c r="L1837" s="17">
        <f t="shared" si="343"/>
        <v>-1.7502674303222936E-2</v>
      </c>
      <c r="M1837" s="17">
        <f t="shared" si="344"/>
        <v>2.7594988720468661E-2</v>
      </c>
      <c r="N1837" s="17">
        <f t="shared" si="345"/>
        <v>-2.5952830610189662E-2</v>
      </c>
      <c r="O1837" s="17">
        <f t="shared" si="346"/>
        <v>3.2152658509489678</v>
      </c>
      <c r="P1837" s="17">
        <f t="shared" si="349"/>
        <v>0.43127341014724185</v>
      </c>
      <c r="Q1837" s="14">
        <f t="shared" si="347"/>
        <v>9.7297057568075385E-3</v>
      </c>
      <c r="R1837" s="12">
        <f t="shared" si="348"/>
        <v>5818.920872552846</v>
      </c>
      <c r="S1837" s="12">
        <f>G1837*S1836+S1836</f>
        <v>3948.5395584176536</v>
      </c>
    </row>
    <row r="1838" spans="1:19" x14ac:dyDescent="0.25">
      <c r="A1838" s="1">
        <v>1838</v>
      </c>
      <c r="B1838" s="2">
        <v>39604</v>
      </c>
      <c r="C1838" s="1">
        <v>68674</v>
      </c>
      <c r="D1838" s="1">
        <v>71235</v>
      </c>
      <c r="E1838" s="1">
        <v>68674</v>
      </c>
      <c r="F1838" s="1">
        <v>71235</v>
      </c>
      <c r="G1838" s="14">
        <f t="shared" si="339"/>
        <v>3.7307238652745545E-2</v>
      </c>
      <c r="H1838" s="15">
        <f t="shared" si="338"/>
        <v>-2.0341124447252001E-2</v>
      </c>
      <c r="I1838" s="14">
        <f t="shared" si="340"/>
        <v>-4.9315094420742778E-2</v>
      </c>
      <c r="J1838" s="17">
        <f t="shared" si="341"/>
        <v>1.9351837311729105E-2</v>
      </c>
      <c r="K1838" s="17">
        <f t="shared" si="342"/>
        <v>1.3146297899505166E-3</v>
      </c>
      <c r="L1838" s="17">
        <f t="shared" si="343"/>
        <v>3.5992608862795025E-2</v>
      </c>
      <c r="M1838" s="17">
        <f t="shared" si="344"/>
        <v>3.5992608862795025E-2</v>
      </c>
      <c r="N1838" s="17">
        <f t="shared" si="345"/>
        <v>-2.5952830610189662E-2</v>
      </c>
      <c r="O1838" s="17">
        <f t="shared" si="346"/>
        <v>3.2010107606392335</v>
      </c>
      <c r="P1838" s="17">
        <f t="shared" si="349"/>
        <v>0.42963259032560602</v>
      </c>
      <c r="Q1838" s="14">
        <f t="shared" si="347"/>
        <v>-4.9315094420742778E-2</v>
      </c>
      <c r="R1838" s="12">
        <f t="shared" si="348"/>
        <v>5769.6057781321033</v>
      </c>
      <c r="S1838" s="12">
        <f>G1838*S1837+S1837</f>
        <v>4095.8486660533476</v>
      </c>
    </row>
    <row r="1839" spans="1:19" x14ac:dyDescent="0.25">
      <c r="A1839" s="1">
        <v>1839</v>
      </c>
      <c r="B1839" s="2">
        <v>39605</v>
      </c>
      <c r="C1839" s="1">
        <v>71208</v>
      </c>
      <c r="D1839" s="1">
        <v>71211</v>
      </c>
      <c r="E1839" s="1">
        <v>69515</v>
      </c>
      <c r="F1839" s="1">
        <v>69786</v>
      </c>
      <c r="G1839" s="14">
        <f t="shared" si="339"/>
        <v>-2.0341124447252001E-2</v>
      </c>
      <c r="H1839" s="15">
        <f t="shared" si="338"/>
        <v>-7.2364084486860047E-3</v>
      </c>
      <c r="I1839" s="14">
        <f t="shared" si="340"/>
        <v>-4.3433578973859688E-2</v>
      </c>
      <c r="J1839" s="17">
        <f t="shared" si="341"/>
        <v>1.9298390959264642E-2</v>
      </c>
      <c r="K1839" s="17">
        <f t="shared" si="342"/>
        <v>-1.4361453126696306E-3</v>
      </c>
      <c r="L1839" s="17">
        <f t="shared" si="343"/>
        <v>-1.8904979134582372E-2</v>
      </c>
      <c r="M1839" s="17">
        <f t="shared" si="344"/>
        <v>3.5992608862795025E-2</v>
      </c>
      <c r="N1839" s="17">
        <f t="shared" si="345"/>
        <v>-2.5952830610189662E-2</v>
      </c>
      <c r="O1839" s="17">
        <f t="shared" si="346"/>
        <v>3.2098758701562282</v>
      </c>
      <c r="P1839" s="17">
        <f t="shared" si="349"/>
        <v>0.43065385796256572</v>
      </c>
      <c r="Q1839" s="14">
        <f t="shared" si="347"/>
        <v>-4.3433578973859688E-2</v>
      </c>
      <c r="R1839" s="12">
        <f t="shared" si="348"/>
        <v>5726.1721991582435</v>
      </c>
      <c r="S1839" s="12">
        <f>G1839*S1838+S1838</f>
        <v>4012.5344986200453</v>
      </c>
    </row>
    <row r="1840" spans="1:19" x14ac:dyDescent="0.25">
      <c r="A1840" s="1">
        <v>1840</v>
      </c>
      <c r="B1840" s="2">
        <v>39608</v>
      </c>
      <c r="C1840" s="1">
        <v>69786</v>
      </c>
      <c r="D1840" s="1">
        <v>69990</v>
      </c>
      <c r="E1840" s="1">
        <v>68534</v>
      </c>
      <c r="F1840" s="1">
        <v>69281</v>
      </c>
      <c r="G1840" s="14">
        <f t="shared" si="339"/>
        <v>-7.2364084486860047E-3</v>
      </c>
      <c r="H1840" s="15">
        <f t="shared" si="338"/>
        <v>-2.1737561524804772E-2</v>
      </c>
      <c r="I1840" s="14">
        <f t="shared" si="340"/>
        <v>-2.8307358413488637E-2</v>
      </c>
      <c r="J1840" s="17">
        <f t="shared" si="341"/>
        <v>1.8582608099178763E-2</v>
      </c>
      <c r="K1840" s="17">
        <f t="shared" si="342"/>
        <v>-3.1075167601168538E-3</v>
      </c>
      <c r="L1840" s="17">
        <f t="shared" si="343"/>
        <v>-4.1288916885691505E-3</v>
      </c>
      <c r="M1840" s="17">
        <f t="shared" si="344"/>
        <v>3.5992608862795025E-2</v>
      </c>
      <c r="N1840" s="17">
        <f t="shared" si="345"/>
        <v>-2.5952830610189662E-2</v>
      </c>
      <c r="O1840" s="17">
        <f t="shared" si="346"/>
        <v>3.3335169714805692</v>
      </c>
      <c r="P1840" s="17">
        <f t="shared" si="349"/>
        <v>0.44461062566808196</v>
      </c>
      <c r="Q1840" s="14">
        <f t="shared" si="347"/>
        <v>-2.8307358413488637E-2</v>
      </c>
      <c r="R1840" s="12">
        <f t="shared" si="348"/>
        <v>5697.8648407447545</v>
      </c>
      <c r="S1840" s="12">
        <f>G1840*S1839+S1839</f>
        <v>3983.4981600735873</v>
      </c>
    </row>
    <row r="1841" spans="1:19" x14ac:dyDescent="0.25">
      <c r="A1841" s="1">
        <v>1841</v>
      </c>
      <c r="B1841" s="2">
        <v>39609</v>
      </c>
      <c r="C1841" s="1">
        <v>69275</v>
      </c>
      <c r="D1841" s="1">
        <v>69275</v>
      </c>
      <c r="E1841" s="1">
        <v>67067</v>
      </c>
      <c r="F1841" s="1">
        <v>67775</v>
      </c>
      <c r="G1841" s="14">
        <f t="shared" si="339"/>
        <v>-2.1737561524804772E-2</v>
      </c>
      <c r="H1841" s="15">
        <f t="shared" si="338"/>
        <v>-1.4459609000368912E-2</v>
      </c>
      <c r="I1841" s="14">
        <f t="shared" si="340"/>
        <v>-8.3225671569467918E-3</v>
      </c>
      <c r="J1841" s="17">
        <f t="shared" si="341"/>
        <v>1.8832296273738641E-2</v>
      </c>
      <c r="K1841" s="17">
        <f t="shared" si="342"/>
        <v>-5.1723512221444855E-3</v>
      </c>
      <c r="L1841" s="17">
        <f t="shared" si="343"/>
        <v>-1.6565210302660286E-2</v>
      </c>
      <c r="M1841" s="17">
        <f t="shared" si="344"/>
        <v>3.5992608862795025E-2</v>
      </c>
      <c r="N1841" s="17">
        <f t="shared" si="345"/>
        <v>-2.5952830610189662E-2</v>
      </c>
      <c r="O1841" s="17">
        <f t="shared" si="346"/>
        <v>3.2893195058409677</v>
      </c>
      <c r="P1841" s="17">
        <f t="shared" si="349"/>
        <v>0.43968191792327349</v>
      </c>
      <c r="Q1841" s="14">
        <f t="shared" si="347"/>
        <v>-8.3225671569467918E-3</v>
      </c>
      <c r="R1841" s="12">
        <f t="shared" si="348"/>
        <v>5689.5422735878074</v>
      </c>
      <c r="S1841" s="12">
        <f>G1841*S1840+S1840</f>
        <v>3896.9066237350412</v>
      </c>
    </row>
    <row r="1842" spans="1:19" x14ac:dyDescent="0.25">
      <c r="A1842" s="1">
        <v>1842</v>
      </c>
      <c r="B1842" s="2">
        <v>39610</v>
      </c>
      <c r="C1842" s="1">
        <v>67775</v>
      </c>
      <c r="D1842" s="1">
        <v>68061</v>
      </c>
      <c r="E1842" s="1">
        <v>66715</v>
      </c>
      <c r="F1842" s="1">
        <v>66795</v>
      </c>
      <c r="G1842" s="14">
        <f t="shared" si="339"/>
        <v>-1.4459609000368912E-2</v>
      </c>
      <c r="H1842" s="15">
        <f t="shared" si="338"/>
        <v>7.8898121116850461E-3</v>
      </c>
      <c r="I1842" s="14">
        <f t="shared" si="340"/>
        <v>7.3423272431007991E-3</v>
      </c>
      <c r="J1842" s="17">
        <f t="shared" si="341"/>
        <v>1.8891605252261981E-2</v>
      </c>
      <c r="K1842" s="17">
        <f t="shared" si="342"/>
        <v>-6.2071322198687566E-3</v>
      </c>
      <c r="L1842" s="17">
        <f t="shared" si="343"/>
        <v>-8.2524767805001557E-3</v>
      </c>
      <c r="M1842" s="17">
        <f t="shared" si="344"/>
        <v>3.5992608862795025E-2</v>
      </c>
      <c r="N1842" s="17">
        <f t="shared" si="345"/>
        <v>-2.5952830610189662E-2</v>
      </c>
      <c r="O1842" s="17">
        <f t="shared" si="346"/>
        <v>3.2789928990056398</v>
      </c>
      <c r="P1842" s="17">
        <f t="shared" si="349"/>
        <v>0.43852079691110463</v>
      </c>
      <c r="Q1842" s="14">
        <f t="shared" si="347"/>
        <v>7.3423272431007991E-3</v>
      </c>
      <c r="R1842" s="12">
        <f t="shared" si="348"/>
        <v>5696.8846008309083</v>
      </c>
      <c r="S1842" s="12">
        <f>G1842*S1841+S1841</f>
        <v>3840.5588776448849</v>
      </c>
    </row>
    <row r="1843" spans="1:19" x14ac:dyDescent="0.25">
      <c r="A1843" s="1">
        <v>1843</v>
      </c>
      <c r="B1843" s="2">
        <v>39611</v>
      </c>
      <c r="C1843" s="1">
        <v>66798</v>
      </c>
      <c r="D1843" s="1">
        <v>67958</v>
      </c>
      <c r="E1843" s="1">
        <v>66798</v>
      </c>
      <c r="F1843" s="1">
        <v>67322</v>
      </c>
      <c r="G1843" s="14">
        <f t="shared" si="339"/>
        <v>7.8898121116850461E-3</v>
      </c>
      <c r="H1843" s="15">
        <f t="shared" si="338"/>
        <v>-1.7527702682629265E-3</v>
      </c>
      <c r="I1843" s="14">
        <f t="shared" si="340"/>
        <v>1.6588578146946809E-2</v>
      </c>
      <c r="J1843" s="17">
        <f t="shared" si="341"/>
        <v>1.8986268445668555E-2</v>
      </c>
      <c r="K1843" s="17">
        <f t="shared" si="342"/>
        <v>-4.5730110261178753E-3</v>
      </c>
      <c r="L1843" s="17">
        <f t="shared" si="343"/>
        <v>1.2462823137802921E-2</v>
      </c>
      <c r="M1843" s="17">
        <f t="shared" si="344"/>
        <v>3.5992608862795025E-2</v>
      </c>
      <c r="N1843" s="17">
        <f t="shared" si="345"/>
        <v>-2.5952830610189662E-2</v>
      </c>
      <c r="O1843" s="17">
        <f t="shared" si="346"/>
        <v>3.2626442447208022</v>
      </c>
      <c r="P1843" s="17">
        <f t="shared" si="349"/>
        <v>0.43667506020803565</v>
      </c>
      <c r="Q1843" s="14">
        <f t="shared" si="347"/>
        <v>1.6588578146946809E-2</v>
      </c>
      <c r="R1843" s="12">
        <f t="shared" si="348"/>
        <v>5713.4731789778552</v>
      </c>
      <c r="S1843" s="12">
        <f>G1843*S1842+S1842</f>
        <v>3870.8601655933671</v>
      </c>
    </row>
    <row r="1844" spans="1:19" x14ac:dyDescent="0.25">
      <c r="A1844" s="1">
        <v>1844</v>
      </c>
      <c r="B1844" s="2">
        <v>39612</v>
      </c>
      <c r="C1844" s="1">
        <v>67326</v>
      </c>
      <c r="D1844" s="1">
        <v>67885</v>
      </c>
      <c r="E1844" s="1">
        <v>66907</v>
      </c>
      <c r="F1844" s="1">
        <v>67204</v>
      </c>
      <c r="G1844" s="14">
        <f t="shared" si="339"/>
        <v>-1.7527702682629265E-3</v>
      </c>
      <c r="H1844" s="15">
        <f t="shared" si="338"/>
        <v>1.2052853996786794E-3</v>
      </c>
      <c r="I1844" s="14">
        <f t="shared" si="340"/>
        <v>-1.3553113352212653E-3</v>
      </c>
      <c r="J1844" s="17">
        <f t="shared" si="341"/>
        <v>1.8894204730465776E-2</v>
      </c>
      <c r="K1844" s="17">
        <f t="shared" si="342"/>
        <v>-3.9124918814504861E-3</v>
      </c>
      <c r="L1844" s="17">
        <f t="shared" si="343"/>
        <v>2.1597216131875596E-3</v>
      </c>
      <c r="M1844" s="17">
        <f t="shared" si="344"/>
        <v>3.5992608862795025E-2</v>
      </c>
      <c r="N1844" s="17">
        <f t="shared" si="345"/>
        <v>-2.5952830610189662E-2</v>
      </c>
      <c r="O1844" s="17">
        <f t="shared" si="346"/>
        <v>3.278541772816792</v>
      </c>
      <c r="P1844" s="17">
        <f t="shared" si="349"/>
        <v>0.43846998907141166</v>
      </c>
      <c r="Q1844" s="14">
        <f t="shared" si="347"/>
        <v>-1.3553113352212653E-3</v>
      </c>
      <c r="R1844" s="12">
        <f t="shared" si="348"/>
        <v>5712.1178676426343</v>
      </c>
      <c r="S1844" s="12">
        <f>G1844*S1843+S1843</f>
        <v>3864.0754369825117</v>
      </c>
    </row>
    <row r="1845" spans="1:19" x14ac:dyDescent="0.25">
      <c r="A1845" s="1">
        <v>1845</v>
      </c>
      <c r="B1845" s="2">
        <v>39615</v>
      </c>
      <c r="C1845" s="1">
        <v>67206</v>
      </c>
      <c r="D1845" s="1">
        <v>67618</v>
      </c>
      <c r="E1845" s="1">
        <v>66430</v>
      </c>
      <c r="F1845" s="1">
        <v>67285</v>
      </c>
      <c r="G1845" s="14">
        <f t="shared" si="339"/>
        <v>1.2052853996786794E-3</v>
      </c>
      <c r="H1845" s="15">
        <f t="shared" si="338"/>
        <v>1.7136063015531056E-2</v>
      </c>
      <c r="I1845" s="14">
        <f t="shared" si="340"/>
        <v>-1.0013272245408267E-2</v>
      </c>
      <c r="J1845" s="17">
        <f t="shared" si="341"/>
        <v>1.8866314286287687E-2</v>
      </c>
      <c r="K1845" s="17">
        <f t="shared" si="342"/>
        <v>-3.9972853536389607E-3</v>
      </c>
      <c r="L1845" s="17">
        <f t="shared" si="343"/>
        <v>5.2025707533176401E-3</v>
      </c>
      <c r="M1845" s="17">
        <f t="shared" si="344"/>
        <v>3.5992608862795025E-2</v>
      </c>
      <c r="N1845" s="17">
        <f t="shared" si="345"/>
        <v>-2.5952830610189662E-2</v>
      </c>
      <c r="O1845" s="17">
        <f t="shared" si="346"/>
        <v>3.2833885057245937</v>
      </c>
      <c r="P1845" s="17">
        <f t="shared" si="349"/>
        <v>0.43901548415343505</v>
      </c>
      <c r="Q1845" s="14">
        <f t="shared" si="347"/>
        <v>-1.0013272245408267E-2</v>
      </c>
      <c r="R1845" s="12">
        <f t="shared" si="348"/>
        <v>5702.1045953972261</v>
      </c>
      <c r="S1845" s="12">
        <f>G1845*S1844+S1844</f>
        <v>3868.7327506899637</v>
      </c>
    </row>
    <row r="1846" spans="1:19" x14ac:dyDescent="0.25">
      <c r="A1846" s="1">
        <v>1846</v>
      </c>
      <c r="B1846" s="2">
        <v>39616</v>
      </c>
      <c r="C1846" s="1">
        <v>67284</v>
      </c>
      <c r="D1846" s="1">
        <v>69029</v>
      </c>
      <c r="E1846" s="1">
        <v>67284</v>
      </c>
      <c r="F1846" s="1">
        <v>68438</v>
      </c>
      <c r="G1846" s="14">
        <f t="shared" si="339"/>
        <v>1.7136063015531056E-2</v>
      </c>
      <c r="H1846" s="15">
        <f t="shared" si="338"/>
        <v>-1.9696659750431E-2</v>
      </c>
      <c r="I1846" s="14">
        <f t="shared" si="340"/>
        <v>-5.6823460504970003E-2</v>
      </c>
      <c r="J1846" s="17">
        <f t="shared" si="341"/>
        <v>1.9567852118734179E-2</v>
      </c>
      <c r="K1846" s="17">
        <f t="shared" si="342"/>
        <v>-2.2620114117630247E-3</v>
      </c>
      <c r="L1846" s="17">
        <f t="shared" si="343"/>
        <v>1.939807442729408E-2</v>
      </c>
      <c r="M1846" s="17">
        <f t="shared" si="344"/>
        <v>3.5992608862795025E-2</v>
      </c>
      <c r="N1846" s="17">
        <f t="shared" si="345"/>
        <v>-2.5952830610189662E-2</v>
      </c>
      <c r="O1846" s="17">
        <f t="shared" si="346"/>
        <v>3.1656739379013592</v>
      </c>
      <c r="P1846" s="17">
        <f t="shared" si="349"/>
        <v>0.42553345836268308</v>
      </c>
      <c r="Q1846" s="14">
        <f t="shared" si="347"/>
        <v>-5.6823460504970003E-2</v>
      </c>
      <c r="R1846" s="12">
        <f t="shared" si="348"/>
        <v>5645.281134892256</v>
      </c>
      <c r="S1846" s="12">
        <f>G1846*S1845+S1845</f>
        <v>3935.0275988960357</v>
      </c>
    </row>
    <row r="1847" spans="1:19" x14ac:dyDescent="0.25">
      <c r="A1847" s="1">
        <v>1847</v>
      </c>
      <c r="B1847" s="2">
        <v>39617</v>
      </c>
      <c r="C1847" s="1">
        <v>68431</v>
      </c>
      <c r="D1847" s="1">
        <v>68431</v>
      </c>
      <c r="E1847" s="1">
        <v>66917</v>
      </c>
      <c r="F1847" s="1">
        <v>67090</v>
      </c>
      <c r="G1847" s="14">
        <f t="shared" si="339"/>
        <v>-1.9696659750431E-2</v>
      </c>
      <c r="H1847" s="15">
        <f t="shared" si="338"/>
        <v>-7.452675510508322E-3</v>
      </c>
      <c r="I1847" s="14">
        <f t="shared" si="340"/>
        <v>-3.6724411179524297E-2</v>
      </c>
      <c r="J1847" s="17">
        <f t="shared" si="341"/>
        <v>1.7783569006986525E-2</v>
      </c>
      <c r="K1847" s="17">
        <f t="shared" si="342"/>
        <v>-5.6044587006618702E-3</v>
      </c>
      <c r="L1847" s="17">
        <f t="shared" si="343"/>
        <v>-1.409220104976913E-2</v>
      </c>
      <c r="M1847" s="17">
        <f t="shared" si="344"/>
        <v>3.5992608862795025E-2</v>
      </c>
      <c r="N1847" s="17">
        <f t="shared" si="345"/>
        <v>-2.5952830610189662E-2</v>
      </c>
      <c r="O1847" s="17">
        <f t="shared" si="346"/>
        <v>3.4832962634580578</v>
      </c>
      <c r="P1847" s="17">
        <f t="shared" si="349"/>
        <v>0.46084044051645828</v>
      </c>
      <c r="Q1847" s="14">
        <f t="shared" si="347"/>
        <v>-3.6724411179524297E-2</v>
      </c>
      <c r="R1847" s="12">
        <f t="shared" si="348"/>
        <v>5608.5567237127316</v>
      </c>
      <c r="S1847" s="12">
        <f>G1847*S1846+S1846</f>
        <v>3857.5206991720252</v>
      </c>
    </row>
    <row r="1848" spans="1:19" x14ac:dyDescent="0.25">
      <c r="A1848" s="1">
        <v>1848</v>
      </c>
      <c r="B1848" s="2">
        <v>39618</v>
      </c>
      <c r="C1848" s="1">
        <v>67090</v>
      </c>
      <c r="D1848" s="1">
        <v>67339</v>
      </c>
      <c r="E1848" s="1">
        <v>66182</v>
      </c>
      <c r="F1848" s="1">
        <v>66590</v>
      </c>
      <c r="G1848" s="14">
        <f t="shared" si="339"/>
        <v>-7.452675510508322E-3</v>
      </c>
      <c r="H1848" s="15">
        <f t="shared" si="338"/>
        <v>-2.967412524403068E-2</v>
      </c>
      <c r="I1848" s="14">
        <f t="shared" si="340"/>
        <v>-3.6573715867035728E-2</v>
      </c>
      <c r="J1848" s="17">
        <f t="shared" si="341"/>
        <v>1.7435465684214745E-2</v>
      </c>
      <c r="K1848" s="17">
        <f t="shared" si="342"/>
        <v>-4.8664489326598389E-3</v>
      </c>
      <c r="L1848" s="17">
        <f t="shared" si="343"/>
        <v>-2.5862265778484831E-3</v>
      </c>
      <c r="M1848" s="17">
        <f t="shared" si="344"/>
        <v>3.5992608862795025E-2</v>
      </c>
      <c r="N1848" s="17">
        <f t="shared" si="345"/>
        <v>-2.5952830610189662E-2</v>
      </c>
      <c r="O1848" s="17">
        <f t="shared" si="346"/>
        <v>3.5528411225096894</v>
      </c>
      <c r="P1848" s="17">
        <f t="shared" si="349"/>
        <v>0.46814036131568187</v>
      </c>
      <c r="Q1848" s="14">
        <f t="shared" si="347"/>
        <v>-3.6573715867035728E-2</v>
      </c>
      <c r="R1848" s="12">
        <f t="shared" si="348"/>
        <v>5571.9830078456962</v>
      </c>
      <c r="S1848" s="12">
        <f>G1848*S1847+S1847</f>
        <v>3828.7718491260271</v>
      </c>
    </row>
    <row r="1849" spans="1:19" x14ac:dyDescent="0.25">
      <c r="A1849" s="1">
        <v>1849</v>
      </c>
      <c r="B1849" s="2">
        <v>39619</v>
      </c>
      <c r="C1849" s="1">
        <v>66584</v>
      </c>
      <c r="D1849" s="1">
        <v>66611</v>
      </c>
      <c r="E1849" s="1">
        <v>64602</v>
      </c>
      <c r="F1849" s="1">
        <v>64614</v>
      </c>
      <c r="G1849" s="14">
        <f t="shared" si="339"/>
        <v>-2.967412524403068E-2</v>
      </c>
      <c r="H1849" s="15">
        <f t="shared" si="338"/>
        <v>4.0238957501470551E-4</v>
      </c>
      <c r="I1849" s="14">
        <f t="shared" si="340"/>
        <v>1.9359603991132901E-2</v>
      </c>
      <c r="J1849" s="17">
        <f t="shared" si="341"/>
        <v>1.7941597158845413E-2</v>
      </c>
      <c r="K1849" s="17">
        <f t="shared" si="342"/>
        <v>-7.5829060709932342E-3</v>
      </c>
      <c r="L1849" s="17">
        <f t="shared" si="343"/>
        <v>-2.2091219173037448E-2</v>
      </c>
      <c r="M1849" s="17">
        <f t="shared" si="344"/>
        <v>3.5992608862795025E-2</v>
      </c>
      <c r="N1849" s="17">
        <f t="shared" si="345"/>
        <v>-2.5952830610189662E-2</v>
      </c>
      <c r="O1849" s="17">
        <f t="shared" si="346"/>
        <v>3.4526156687474656</v>
      </c>
      <c r="P1849" s="17">
        <f t="shared" si="349"/>
        <v>0.45757353690543712</v>
      </c>
      <c r="Q1849" s="14">
        <f t="shared" si="347"/>
        <v>1.9359603991132901E-2</v>
      </c>
      <c r="R1849" s="12">
        <f t="shared" si="348"/>
        <v>5591.3426118368288</v>
      </c>
      <c r="S1849" s="12">
        <f>G1849*S1848+S1848</f>
        <v>3715.1563937442425</v>
      </c>
    </row>
    <row r="1850" spans="1:19" x14ac:dyDescent="0.25">
      <c r="A1850" s="1">
        <v>1850</v>
      </c>
      <c r="B1850" s="2">
        <v>39622</v>
      </c>
      <c r="C1850" s="1">
        <v>64622</v>
      </c>
      <c r="D1850" s="1">
        <v>65401</v>
      </c>
      <c r="E1850" s="1">
        <v>64440</v>
      </c>
      <c r="F1850" s="1">
        <v>64640</v>
      </c>
      <c r="G1850" s="14">
        <f t="shared" si="339"/>
        <v>4.0238957501470551E-4</v>
      </c>
      <c r="H1850" s="15">
        <f t="shared" si="338"/>
        <v>-7.301980198019753E-3</v>
      </c>
      <c r="I1850" s="14">
        <f t="shared" si="340"/>
        <v>-9.9860379793687004E-3</v>
      </c>
      <c r="J1850" s="17">
        <f t="shared" si="341"/>
        <v>1.8046972445293463E-2</v>
      </c>
      <c r="K1850" s="17">
        <f t="shared" si="342"/>
        <v>-6.9169000130913762E-3</v>
      </c>
      <c r="L1850" s="17">
        <f t="shared" si="343"/>
        <v>7.3192895881060817E-3</v>
      </c>
      <c r="M1850" s="17">
        <f t="shared" si="344"/>
        <v>3.5992608862795025E-2</v>
      </c>
      <c r="N1850" s="17">
        <f t="shared" si="345"/>
        <v>-2.5952830610189662E-2</v>
      </c>
      <c r="O1850" s="17">
        <f t="shared" si="346"/>
        <v>3.4324560344269637</v>
      </c>
      <c r="P1850" s="17">
        <f t="shared" si="349"/>
        <v>0.45541107379043511</v>
      </c>
      <c r="Q1850" s="14">
        <f t="shared" si="347"/>
        <v>-9.9860379793687004E-3</v>
      </c>
      <c r="R1850" s="12">
        <f t="shared" si="348"/>
        <v>5581.3565738574598</v>
      </c>
      <c r="S1850" s="12">
        <f>G1850*S1849+S1849</f>
        <v>3716.6513339466342</v>
      </c>
    </row>
    <row r="1851" spans="1:19" x14ac:dyDescent="0.25">
      <c r="A1851" s="1">
        <v>1851</v>
      </c>
      <c r="B1851" s="2">
        <v>39623</v>
      </c>
      <c r="C1851" s="1">
        <v>64636</v>
      </c>
      <c r="D1851" s="1">
        <v>65084</v>
      </c>
      <c r="E1851" s="1">
        <v>63713</v>
      </c>
      <c r="F1851" s="1">
        <v>64168</v>
      </c>
      <c r="G1851" s="14">
        <f t="shared" si="339"/>
        <v>-7.301980198019753E-3</v>
      </c>
      <c r="H1851" s="15">
        <f t="shared" si="338"/>
        <v>2.6259194614137948E-2</v>
      </c>
      <c r="I1851" s="14">
        <f t="shared" si="340"/>
        <v>3.1645355850324908E-3</v>
      </c>
      <c r="J1851" s="17">
        <f t="shared" si="341"/>
        <v>1.7245007338699186E-2</v>
      </c>
      <c r="K1851" s="17">
        <f t="shared" si="342"/>
        <v>-5.6558278963104499E-3</v>
      </c>
      <c r="L1851" s="17">
        <f t="shared" si="343"/>
        <v>-1.6461523017093031E-3</v>
      </c>
      <c r="M1851" s="17">
        <f t="shared" si="344"/>
        <v>3.5992608862795025E-2</v>
      </c>
      <c r="N1851" s="17">
        <f t="shared" si="345"/>
        <v>-2.2091219173037448E-2</v>
      </c>
      <c r="O1851" s="17">
        <f t="shared" si="346"/>
        <v>3.3681532802533334</v>
      </c>
      <c r="P1851" s="17">
        <f t="shared" si="349"/>
        <v>0.44842765677471164</v>
      </c>
      <c r="Q1851" s="14">
        <f t="shared" si="347"/>
        <v>3.1645355850324908E-3</v>
      </c>
      <c r="R1851" s="12">
        <f t="shared" si="348"/>
        <v>5584.5211094424922</v>
      </c>
      <c r="S1851" s="12">
        <f>G1851*S1850+S1850</f>
        <v>3689.5124195032122</v>
      </c>
    </row>
    <row r="1852" spans="1:19" x14ac:dyDescent="0.25">
      <c r="A1852" s="1">
        <v>1852</v>
      </c>
      <c r="B1852" s="2">
        <v>39624</v>
      </c>
      <c r="C1852" s="1">
        <v>64173</v>
      </c>
      <c r="D1852" s="1">
        <v>66308</v>
      </c>
      <c r="E1852" s="1">
        <v>64173</v>
      </c>
      <c r="F1852" s="1">
        <v>65853</v>
      </c>
      <c r="G1852" s="14">
        <f t="shared" si="339"/>
        <v>2.6259194614137948E-2</v>
      </c>
      <c r="H1852" s="15">
        <f t="shared" si="338"/>
        <v>-2.8943252395486896E-2</v>
      </c>
      <c r="I1852" s="14">
        <f t="shared" si="340"/>
        <v>-1.2258384717449777E-2</v>
      </c>
      <c r="J1852" s="17">
        <f t="shared" si="341"/>
        <v>1.8638074108299079E-2</v>
      </c>
      <c r="K1852" s="17">
        <f t="shared" si="342"/>
        <v>-2.630195401571426E-3</v>
      </c>
      <c r="L1852" s="17">
        <f t="shared" si="343"/>
        <v>2.8889390015709376E-2</v>
      </c>
      <c r="M1852" s="17">
        <f t="shared" si="344"/>
        <v>3.5992608862795025E-2</v>
      </c>
      <c r="N1852" s="17">
        <f t="shared" si="345"/>
        <v>-2.2091219173037448E-2</v>
      </c>
      <c r="O1852" s="17">
        <f t="shared" si="346"/>
        <v>3.1164071833993385</v>
      </c>
      <c r="P1852" s="17">
        <f t="shared" si="349"/>
        <v>0.41974140436558394</v>
      </c>
      <c r="Q1852" s="14">
        <f t="shared" si="347"/>
        <v>-1.2258384717449777E-2</v>
      </c>
      <c r="R1852" s="12">
        <f t="shared" si="348"/>
        <v>5572.2627247250421</v>
      </c>
      <c r="S1852" s="12">
        <f>G1852*S1851+S1851</f>
        <v>3786.3960441582258</v>
      </c>
    </row>
    <row r="1853" spans="1:19" x14ac:dyDescent="0.25">
      <c r="A1853" s="1">
        <v>1853</v>
      </c>
      <c r="B1853" s="2">
        <v>39625</v>
      </c>
      <c r="C1853" s="1">
        <v>65804</v>
      </c>
      <c r="D1853" s="1">
        <v>65804</v>
      </c>
      <c r="E1853" s="1">
        <v>63689</v>
      </c>
      <c r="F1853" s="1">
        <v>63947</v>
      </c>
      <c r="G1853" s="14">
        <f t="shared" si="339"/>
        <v>-2.8943252395486896E-2</v>
      </c>
      <c r="H1853" s="15">
        <f t="shared" si="338"/>
        <v>5.8485933663814382E-3</v>
      </c>
      <c r="I1853" s="14">
        <f t="shared" si="340"/>
        <v>-8.2620700930416957E-3</v>
      </c>
      <c r="J1853" s="17">
        <f t="shared" si="341"/>
        <v>1.618654449088798E-2</v>
      </c>
      <c r="K1853" s="17">
        <f t="shared" si="342"/>
        <v>-7.0468948047869217E-3</v>
      </c>
      <c r="L1853" s="17">
        <f t="shared" si="343"/>
        <v>-2.1896357590699973E-2</v>
      </c>
      <c r="M1853" s="17">
        <f t="shared" si="344"/>
        <v>2.8889390015709376E-2</v>
      </c>
      <c r="N1853" s="17">
        <f t="shared" si="345"/>
        <v>-2.2091219173037448E-2</v>
      </c>
      <c r="O1853" s="17">
        <f t="shared" si="346"/>
        <v>3.1495671739848947</v>
      </c>
      <c r="P1853" s="17">
        <f t="shared" si="349"/>
        <v>0.42364984144144996</v>
      </c>
      <c r="Q1853" s="14">
        <f t="shared" si="347"/>
        <v>-8.2620700930416957E-3</v>
      </c>
      <c r="R1853" s="12">
        <f t="shared" si="348"/>
        <v>5564.0006546320001</v>
      </c>
      <c r="S1853" s="12">
        <f>G1853*S1852+S1852</f>
        <v>3676.805427782881</v>
      </c>
    </row>
    <row r="1854" spans="1:19" x14ac:dyDescent="0.25">
      <c r="A1854" s="1">
        <v>1854</v>
      </c>
      <c r="B1854" s="2">
        <v>39626</v>
      </c>
      <c r="C1854" s="1">
        <v>63951</v>
      </c>
      <c r="D1854" s="1">
        <v>64624</v>
      </c>
      <c r="E1854" s="1">
        <v>63881</v>
      </c>
      <c r="F1854" s="1">
        <v>64321</v>
      </c>
      <c r="G1854" s="14">
        <f t="shared" si="339"/>
        <v>5.8485933663814382E-3</v>
      </c>
      <c r="H1854" s="15">
        <f t="shared" si="338"/>
        <v>1.083627431165568E-2</v>
      </c>
      <c r="I1854" s="14">
        <f t="shared" si="340"/>
        <v>-5.0232816276635561E-2</v>
      </c>
      <c r="J1854" s="17">
        <f t="shared" si="341"/>
        <v>1.6062132562895907E-2</v>
      </c>
      <c r="K1854" s="17">
        <f t="shared" si="342"/>
        <v>-5.3009136172113593E-3</v>
      </c>
      <c r="L1854" s="17">
        <f t="shared" si="343"/>
        <v>1.1149506983592797E-2</v>
      </c>
      <c r="M1854" s="17">
        <f t="shared" si="344"/>
        <v>2.8889390015709376E-2</v>
      </c>
      <c r="N1854" s="17">
        <f t="shared" si="345"/>
        <v>-2.2091219173037448E-2</v>
      </c>
      <c r="O1854" s="17">
        <f t="shared" si="346"/>
        <v>3.1739626720871317</v>
      </c>
      <c r="P1854" s="17">
        <f t="shared" si="349"/>
        <v>0.42649905863558829</v>
      </c>
      <c r="Q1854" s="14">
        <f t="shared" si="347"/>
        <v>-5.0232816276635561E-2</v>
      </c>
      <c r="R1854" s="12">
        <f t="shared" si="348"/>
        <v>5513.7678383553648</v>
      </c>
      <c r="S1854" s="12">
        <f>G1854*S1853+S1853</f>
        <v>3698.309567617287</v>
      </c>
    </row>
    <row r="1855" spans="1:19" x14ac:dyDescent="0.25">
      <c r="A1855" s="1">
        <v>1855</v>
      </c>
      <c r="B1855" s="2">
        <v>39629</v>
      </c>
      <c r="C1855" s="1">
        <v>64326</v>
      </c>
      <c r="D1855" s="1">
        <v>65353</v>
      </c>
      <c r="E1855" s="1">
        <v>64326</v>
      </c>
      <c r="F1855" s="1">
        <v>65018</v>
      </c>
      <c r="G1855" s="14">
        <f t="shared" si="339"/>
        <v>1.083627431165568E-2</v>
      </c>
      <c r="H1855" s="15">
        <f t="shared" si="338"/>
        <v>-2.4946937771078814E-2</v>
      </c>
      <c r="I1855" s="14">
        <f t="shared" si="340"/>
        <v>-9.1066144887378075E-2</v>
      </c>
      <c r="J1855" s="17">
        <f t="shared" si="341"/>
        <v>1.6576182004290469E-2</v>
      </c>
      <c r="K1855" s="17">
        <f t="shared" si="342"/>
        <v>-4.0960680998552469E-3</v>
      </c>
      <c r="L1855" s="17">
        <f t="shared" si="343"/>
        <v>1.4932342411510927E-2</v>
      </c>
      <c r="M1855" s="17">
        <f t="shared" si="344"/>
        <v>2.8889390015709376E-2</v>
      </c>
      <c r="N1855" s="17">
        <f t="shared" si="345"/>
        <v>-2.2091219173037448E-2</v>
      </c>
      <c r="O1855" s="17">
        <f t="shared" si="346"/>
        <v>3.0755338699557799</v>
      </c>
      <c r="P1855" s="17">
        <f t="shared" si="349"/>
        <v>0.41486620225040044</v>
      </c>
      <c r="Q1855" s="14">
        <f t="shared" si="347"/>
        <v>-9.1066144887378075E-2</v>
      </c>
      <c r="R1855" s="12">
        <f t="shared" si="348"/>
        <v>5422.7016934679868</v>
      </c>
      <c r="S1855" s="12">
        <f>G1855*S1854+S1854</f>
        <v>3738.3854645814085</v>
      </c>
    </row>
    <row r="1856" spans="1:19" x14ac:dyDescent="0.25">
      <c r="A1856" s="1">
        <v>1856</v>
      </c>
      <c r="B1856" s="2">
        <v>39630</v>
      </c>
      <c r="C1856" s="1">
        <v>65018</v>
      </c>
      <c r="D1856" s="1">
        <v>65018</v>
      </c>
      <c r="E1856" s="1">
        <v>62911</v>
      </c>
      <c r="F1856" s="1">
        <v>63396</v>
      </c>
      <c r="G1856" s="14">
        <f t="shared" si="339"/>
        <v>-2.4946937771078814E-2</v>
      </c>
      <c r="H1856" s="15">
        <f t="shared" si="338"/>
        <v>-3.6122152817212427E-2</v>
      </c>
      <c r="I1856" s="14">
        <f t="shared" si="340"/>
        <v>-6.4567067018784341E-2</v>
      </c>
      <c r="J1856" s="17">
        <f t="shared" si="341"/>
        <v>1.6838788428751455E-2</v>
      </c>
      <c r="K1856" s="17">
        <f t="shared" si="342"/>
        <v>-4.3100265162735168E-3</v>
      </c>
      <c r="L1856" s="17">
        <f t="shared" si="343"/>
        <v>-2.0636911254805296E-2</v>
      </c>
      <c r="M1856" s="17">
        <f t="shared" si="344"/>
        <v>2.8889390015709376E-2</v>
      </c>
      <c r="N1856" s="17">
        <f t="shared" si="345"/>
        <v>-2.2091219173037448E-2</v>
      </c>
      <c r="O1856" s="17">
        <f t="shared" si="346"/>
        <v>3.0275699112472831</v>
      </c>
      <c r="P1856" s="17">
        <f t="shared" si="349"/>
        <v>0.40906194715274857</v>
      </c>
      <c r="Q1856" s="14">
        <f t="shared" si="347"/>
        <v>-6.4567067018784341E-2</v>
      </c>
      <c r="R1856" s="12">
        <f t="shared" si="348"/>
        <v>5358.1346264492022</v>
      </c>
      <c r="S1856" s="12">
        <f>G1856*S1855+S1855</f>
        <v>3645.1241950321905</v>
      </c>
    </row>
    <row r="1857" spans="1:19" x14ac:dyDescent="0.25">
      <c r="A1857" s="1">
        <v>1857</v>
      </c>
      <c r="B1857" s="2">
        <v>39631</v>
      </c>
      <c r="C1857" s="1">
        <v>63397</v>
      </c>
      <c r="D1857" s="1">
        <v>63945</v>
      </c>
      <c r="E1857" s="1">
        <v>61028</v>
      </c>
      <c r="F1857" s="1">
        <v>61106</v>
      </c>
      <c r="G1857" s="14">
        <f t="shared" si="339"/>
        <v>-3.6122152817212427E-2</v>
      </c>
      <c r="H1857" s="15">
        <f t="shared" si="338"/>
        <v>-2.9997054299086834E-2</v>
      </c>
      <c r="I1857" s="14">
        <f t="shared" si="340"/>
        <v>-3.3110963220354006E-2</v>
      </c>
      <c r="J1857" s="17">
        <f t="shared" si="341"/>
        <v>1.8607487181021943E-2</v>
      </c>
      <c r="K1857" s="17">
        <f t="shared" si="342"/>
        <v>-5.7541961040630842E-3</v>
      </c>
      <c r="L1857" s="17">
        <f t="shared" si="343"/>
        <v>-3.0367956713149343E-2</v>
      </c>
      <c r="M1857" s="17">
        <f t="shared" si="344"/>
        <v>2.8889390015709376E-2</v>
      </c>
      <c r="N1857" s="17">
        <f t="shared" si="345"/>
        <v>-3.0367956713149343E-2</v>
      </c>
      <c r="O1857" s="17">
        <f t="shared" si="346"/>
        <v>3.1845969395210001</v>
      </c>
      <c r="P1857" s="17">
        <f t="shared" si="349"/>
        <v>0.42773421664918004</v>
      </c>
      <c r="Q1857" s="14">
        <f t="shared" si="347"/>
        <v>-3.3110963220354006E-2</v>
      </c>
      <c r="R1857" s="12">
        <f t="shared" si="348"/>
        <v>5325.0236632288479</v>
      </c>
      <c r="S1857" s="12">
        <f>G1857*S1856+S1856</f>
        <v>3513.4544618215195</v>
      </c>
    </row>
    <row r="1858" spans="1:19" x14ac:dyDescent="0.25">
      <c r="A1858" s="1">
        <v>1858</v>
      </c>
      <c r="B1858" s="2">
        <v>39632</v>
      </c>
      <c r="C1858" s="1">
        <v>61094</v>
      </c>
      <c r="D1858" s="1">
        <v>61601</v>
      </c>
      <c r="E1858" s="1">
        <v>59243</v>
      </c>
      <c r="F1858" s="1">
        <v>59273</v>
      </c>
      <c r="G1858" s="14">
        <f t="shared" si="339"/>
        <v>-2.9997054299086834E-2</v>
      </c>
      <c r="H1858" s="15">
        <f t="shared" si="338"/>
        <v>1.5521400975149202E-3</v>
      </c>
      <c r="I1858" s="14">
        <f t="shared" si="340"/>
        <v>4.4680028036178099E-3</v>
      </c>
      <c r="J1858" s="17">
        <f t="shared" si="341"/>
        <v>1.9185565653445459E-2</v>
      </c>
      <c r="K1858" s="17">
        <f t="shared" si="342"/>
        <v>-8.2799871981145429E-3</v>
      </c>
      <c r="L1858" s="17">
        <f t="shared" si="343"/>
        <v>-2.1717067100972293E-2</v>
      </c>
      <c r="M1858" s="17">
        <f t="shared" si="344"/>
        <v>2.8889390015709376E-2</v>
      </c>
      <c r="N1858" s="17">
        <f t="shared" si="345"/>
        <v>-3.0367956713149343E-2</v>
      </c>
      <c r="O1858" s="17">
        <f t="shared" si="346"/>
        <v>3.0886421489593623</v>
      </c>
      <c r="P1858" s="17">
        <f t="shared" si="349"/>
        <v>0.41643672627542405</v>
      </c>
      <c r="Q1858" s="14">
        <f t="shared" si="347"/>
        <v>4.4680028036178099E-3</v>
      </c>
      <c r="R1858" s="12">
        <f t="shared" si="348"/>
        <v>5329.4916660324661</v>
      </c>
      <c r="S1858" s="12">
        <f>G1858*S1857+S1857</f>
        <v>3408.0611775528905</v>
      </c>
    </row>
    <row r="1859" spans="1:19" x14ac:dyDescent="0.25">
      <c r="A1859" s="1">
        <v>1859</v>
      </c>
      <c r="B1859" s="2">
        <v>39633</v>
      </c>
      <c r="C1859" s="1">
        <v>59266</v>
      </c>
      <c r="D1859" s="1">
        <v>59779</v>
      </c>
      <c r="E1859" s="1">
        <v>58786</v>
      </c>
      <c r="F1859" s="1">
        <v>59365</v>
      </c>
      <c r="G1859" s="14">
        <f t="shared" si="339"/>
        <v>1.5521400975149202E-3</v>
      </c>
      <c r="H1859" s="15">
        <f t="shared" ref="H1859:H1922" si="350">G1860</f>
        <v>-4.6660490187820924E-3</v>
      </c>
      <c r="I1859" s="14">
        <f t="shared" si="340"/>
        <v>1.4958996272348535E-2</v>
      </c>
      <c r="J1859" s="17">
        <f t="shared" si="341"/>
        <v>1.9284599733497672E-2</v>
      </c>
      <c r="K1859" s="17">
        <f t="shared" si="342"/>
        <v>-8.0596598403960204E-3</v>
      </c>
      <c r="L1859" s="17">
        <f t="shared" si="343"/>
        <v>9.6117999379109406E-3</v>
      </c>
      <c r="M1859" s="17">
        <f t="shared" si="344"/>
        <v>2.8889390015709376E-2</v>
      </c>
      <c r="N1859" s="17">
        <f t="shared" si="345"/>
        <v>-3.0367956713149343E-2</v>
      </c>
      <c r="O1859" s="17">
        <f t="shared" si="346"/>
        <v>3.0727807446232713</v>
      </c>
      <c r="P1859" s="17">
        <f t="shared" si="349"/>
        <v>0.4145354953828454</v>
      </c>
      <c r="Q1859" s="14">
        <f t="shared" si="347"/>
        <v>1.4958996272348535E-2</v>
      </c>
      <c r="R1859" s="12">
        <f t="shared" si="348"/>
        <v>5344.4506623048146</v>
      </c>
      <c r="S1859" s="12">
        <f>G1859*S1858+S1858</f>
        <v>3413.3509659613542</v>
      </c>
    </row>
    <row r="1860" spans="1:19" x14ac:dyDescent="0.25">
      <c r="A1860" s="1">
        <v>1860</v>
      </c>
      <c r="B1860" s="2">
        <v>39636</v>
      </c>
      <c r="C1860" s="1">
        <v>59372</v>
      </c>
      <c r="D1860" s="1">
        <v>60795</v>
      </c>
      <c r="E1860" s="1">
        <v>58731</v>
      </c>
      <c r="F1860" s="1">
        <v>59088</v>
      </c>
      <c r="G1860" s="14">
        <f t="shared" ref="G1860:G1923" si="351">F1860/F1859-1</f>
        <v>-4.6660490187820924E-3</v>
      </c>
      <c r="H1860" s="15">
        <f t="shared" si="350"/>
        <v>7.5819117248849821E-3</v>
      </c>
      <c r="I1860" s="14">
        <f t="shared" si="340"/>
        <v>1.7882393472963942E-2</v>
      </c>
      <c r="J1860" s="17">
        <f t="shared" si="341"/>
        <v>1.9142175255652902E-2</v>
      </c>
      <c r="K1860" s="17">
        <f t="shared" si="342"/>
        <v>-8.4510821349600713E-3</v>
      </c>
      <c r="L1860" s="17">
        <f t="shared" si="343"/>
        <v>3.7850331161779788E-3</v>
      </c>
      <c r="M1860" s="17">
        <f t="shared" si="344"/>
        <v>2.8889390015709376E-2</v>
      </c>
      <c r="N1860" s="17">
        <f t="shared" si="345"/>
        <v>-3.0367956713149343E-2</v>
      </c>
      <c r="O1860" s="17">
        <f t="shared" si="346"/>
        <v>3.095643307902499</v>
      </c>
      <c r="P1860" s="17">
        <f t="shared" si="349"/>
        <v>0.4172728179132339</v>
      </c>
      <c r="Q1860" s="14">
        <f t="shared" si="347"/>
        <v>1.7882393472963942E-2</v>
      </c>
      <c r="R1860" s="12">
        <f t="shared" si="348"/>
        <v>5362.333055777779</v>
      </c>
      <c r="S1860" s="12">
        <f>G1860*S1859+S1859</f>
        <v>3397.4241030358712</v>
      </c>
    </row>
    <row r="1861" spans="1:19" x14ac:dyDescent="0.25">
      <c r="A1861" s="1">
        <v>1861</v>
      </c>
      <c r="B1861" s="2">
        <v>39637</v>
      </c>
      <c r="C1861" s="1">
        <v>59081</v>
      </c>
      <c r="D1861" s="1">
        <v>59536</v>
      </c>
      <c r="E1861" s="1">
        <v>57945</v>
      </c>
      <c r="F1861" s="1">
        <v>59536</v>
      </c>
      <c r="G1861" s="14">
        <f t="shared" si="351"/>
        <v>7.5819117248849821E-3</v>
      </c>
      <c r="H1861" s="15">
        <f t="shared" si="350"/>
        <v>1.2043133566245645E-2</v>
      </c>
      <c r="I1861" s="14">
        <f t="shared" si="340"/>
        <v>1.9826983044880286E-2</v>
      </c>
      <c r="J1861" s="17">
        <f t="shared" si="341"/>
        <v>1.8373485691963544E-2</v>
      </c>
      <c r="K1861" s="17">
        <f t="shared" si="342"/>
        <v>-9.0880255543364756E-3</v>
      </c>
      <c r="L1861" s="17">
        <f t="shared" si="343"/>
        <v>1.6669937279221458E-2</v>
      </c>
      <c r="M1861" s="17">
        <f t="shared" si="344"/>
        <v>2.8889390015709376E-2</v>
      </c>
      <c r="N1861" s="17">
        <f t="shared" si="345"/>
        <v>-3.0367956713149343E-2</v>
      </c>
      <c r="O1861" s="17">
        <f t="shared" si="346"/>
        <v>3.2251554072169082</v>
      </c>
      <c r="P1861" s="17">
        <f t="shared" si="349"/>
        <v>0.43240747047245526</v>
      </c>
      <c r="Q1861" s="14">
        <f t="shared" si="347"/>
        <v>1.9826983044880286E-2</v>
      </c>
      <c r="R1861" s="12">
        <f t="shared" si="348"/>
        <v>5382.1600388226589</v>
      </c>
      <c r="S1861" s="12">
        <f>G1861*S1860+S1860</f>
        <v>3423.1830726770859</v>
      </c>
    </row>
    <row r="1862" spans="1:19" x14ac:dyDescent="0.25">
      <c r="A1862" s="1">
        <v>1862</v>
      </c>
      <c r="B1862" s="2">
        <v>39639</v>
      </c>
      <c r="C1862" s="1">
        <v>59528</v>
      </c>
      <c r="D1862" s="1">
        <v>60589</v>
      </c>
      <c r="E1862" s="1">
        <v>58338</v>
      </c>
      <c r="F1862" s="1">
        <v>60253</v>
      </c>
      <c r="G1862" s="14">
        <f t="shared" si="351"/>
        <v>1.2043133566245645E-2</v>
      </c>
      <c r="H1862" s="15">
        <f t="shared" si="350"/>
        <v>-1.742651818166685E-3</v>
      </c>
      <c r="I1862" s="14">
        <f t="shared" si="340"/>
        <v>1.2625666971759042E-2</v>
      </c>
      <c r="J1862" s="17">
        <f t="shared" si="341"/>
        <v>1.888501195501123E-2</v>
      </c>
      <c r="K1862" s="17">
        <f t="shared" si="342"/>
        <v>-6.9720393332246998E-3</v>
      </c>
      <c r="L1862" s="17">
        <f t="shared" si="343"/>
        <v>1.9015172899470346E-2</v>
      </c>
      <c r="M1862" s="17">
        <f t="shared" si="344"/>
        <v>2.8889390015709376E-2</v>
      </c>
      <c r="N1862" s="17">
        <f t="shared" si="345"/>
        <v>-3.0367956713149343E-2</v>
      </c>
      <c r="O1862" s="17">
        <f t="shared" si="346"/>
        <v>3.1377976815701456</v>
      </c>
      <c r="P1862" s="17">
        <f t="shared" si="349"/>
        <v>0.42226734869238414</v>
      </c>
      <c r="Q1862" s="14">
        <f t="shared" si="347"/>
        <v>1.2625666971759042E-2</v>
      </c>
      <c r="R1862" s="12">
        <f t="shared" si="348"/>
        <v>5394.7857057944175</v>
      </c>
      <c r="S1862" s="12">
        <f>G1862*S1861+S1861</f>
        <v>3464.4089236430473</v>
      </c>
    </row>
    <row r="1863" spans="1:19" x14ac:dyDescent="0.25">
      <c r="A1863" s="1">
        <v>1863</v>
      </c>
      <c r="B1863" s="2">
        <v>39640</v>
      </c>
      <c r="C1863" s="1">
        <v>60256</v>
      </c>
      <c r="D1863" s="1">
        <v>61053</v>
      </c>
      <c r="E1863" s="1">
        <v>59603</v>
      </c>
      <c r="F1863" s="1">
        <v>60148</v>
      </c>
      <c r="G1863" s="14">
        <f t="shared" si="351"/>
        <v>-1.742651818166685E-3</v>
      </c>
      <c r="H1863" s="15">
        <f t="shared" si="350"/>
        <v>9.5265012968013263E-3</v>
      </c>
      <c r="I1863" s="14">
        <f t="shared" si="340"/>
        <v>3.1429697139511825E-2</v>
      </c>
      <c r="J1863" s="17">
        <f t="shared" si="341"/>
        <v>1.8932121852095141E-2</v>
      </c>
      <c r="K1863" s="17">
        <f t="shared" si="342"/>
        <v>-6.5913710870685906E-3</v>
      </c>
      <c r="L1863" s="17">
        <f t="shared" si="343"/>
        <v>4.8487192689019055E-3</v>
      </c>
      <c r="M1863" s="17">
        <f t="shared" si="344"/>
        <v>2.8889390015709376E-2</v>
      </c>
      <c r="N1863" s="17">
        <f t="shared" si="345"/>
        <v>-3.0367956713149343E-2</v>
      </c>
      <c r="O1863" s="17">
        <f t="shared" si="346"/>
        <v>3.1299897175709837</v>
      </c>
      <c r="P1863" s="17">
        <f t="shared" si="349"/>
        <v>0.42134732914521345</v>
      </c>
      <c r="Q1863" s="14">
        <f t="shared" si="347"/>
        <v>3.1429697139511825E-2</v>
      </c>
      <c r="R1863" s="12">
        <f t="shared" si="348"/>
        <v>5426.215402933929</v>
      </c>
      <c r="S1863" s="12">
        <f>G1863*S1862+S1862</f>
        <v>3458.371665133388</v>
      </c>
    </row>
    <row r="1864" spans="1:19" x14ac:dyDescent="0.25">
      <c r="A1864" s="1">
        <v>1864</v>
      </c>
      <c r="B1864" s="2">
        <v>39643</v>
      </c>
      <c r="C1864" s="1">
        <v>60156</v>
      </c>
      <c r="D1864" s="1">
        <v>61306</v>
      </c>
      <c r="E1864" s="1">
        <v>60156</v>
      </c>
      <c r="F1864" s="1">
        <v>60721</v>
      </c>
      <c r="G1864" s="14">
        <f t="shared" si="351"/>
        <v>9.5265012968013263E-3</v>
      </c>
      <c r="H1864" s="15">
        <f t="shared" si="350"/>
        <v>4.8418174931244007E-3</v>
      </c>
      <c r="I1864" s="14">
        <f t="shared" si="340"/>
        <v>-9.4716913559488303E-3</v>
      </c>
      <c r="J1864" s="17">
        <f t="shared" si="341"/>
        <v>1.8210043654955016E-2</v>
      </c>
      <c r="K1864" s="17">
        <f t="shared" si="342"/>
        <v>-3.9779959843464574E-3</v>
      </c>
      <c r="L1864" s="17">
        <f t="shared" si="343"/>
        <v>1.3504497281147783E-2</v>
      </c>
      <c r="M1864" s="17">
        <f t="shared" si="344"/>
        <v>2.8889390015709376E-2</v>
      </c>
      <c r="N1864" s="17">
        <f t="shared" si="345"/>
        <v>-3.0367956713149343E-2</v>
      </c>
      <c r="O1864" s="17">
        <f t="shared" si="346"/>
        <v>3.2541023981968649</v>
      </c>
      <c r="P1864" s="17">
        <f t="shared" si="349"/>
        <v>0.43570701762789887</v>
      </c>
      <c r="Q1864" s="14">
        <f t="shared" si="347"/>
        <v>-9.4716913559488303E-3</v>
      </c>
      <c r="R1864" s="12">
        <f t="shared" si="348"/>
        <v>5416.7437115779803</v>
      </c>
      <c r="S1864" s="12">
        <f>G1864*S1863+S1863</f>
        <v>3491.3178472861023</v>
      </c>
    </row>
    <row r="1865" spans="1:19" x14ac:dyDescent="0.25">
      <c r="A1865" s="1">
        <v>1865</v>
      </c>
      <c r="B1865" s="2">
        <v>39644</v>
      </c>
      <c r="C1865" s="1">
        <v>60715</v>
      </c>
      <c r="D1865" s="1">
        <v>61679</v>
      </c>
      <c r="E1865" s="1">
        <v>58790</v>
      </c>
      <c r="F1865" s="1">
        <v>61015</v>
      </c>
      <c r="G1865" s="14">
        <f t="shared" si="351"/>
        <v>4.8418174931244007E-3</v>
      </c>
      <c r="H1865" s="15">
        <f t="shared" si="350"/>
        <v>1.7061378349586098E-2</v>
      </c>
      <c r="I1865" s="14">
        <f t="shared" si="340"/>
        <v>-1.632651854811995E-2</v>
      </c>
      <c r="J1865" s="17">
        <f t="shared" si="341"/>
        <v>1.832205363098666E-2</v>
      </c>
      <c r="K1865" s="17">
        <f t="shared" si="342"/>
        <v>-3.6820341231391441E-3</v>
      </c>
      <c r="L1865" s="17">
        <f t="shared" si="343"/>
        <v>8.5238516162635444E-3</v>
      </c>
      <c r="M1865" s="17">
        <f t="shared" si="344"/>
        <v>2.8889390015709376E-2</v>
      </c>
      <c r="N1865" s="17">
        <f t="shared" si="345"/>
        <v>-3.0367956713149343E-2</v>
      </c>
      <c r="O1865" s="17">
        <f t="shared" si="346"/>
        <v>3.2342087804306714</v>
      </c>
      <c r="P1865" s="17">
        <f t="shared" si="349"/>
        <v>0.43344259886677666</v>
      </c>
      <c r="Q1865" s="14">
        <f t="shared" si="347"/>
        <v>-1.632651854811995E-2</v>
      </c>
      <c r="R1865" s="12">
        <f t="shared" si="348"/>
        <v>5400.4171930298608</v>
      </c>
      <c r="S1865" s="12">
        <f>G1865*S1864+S1864</f>
        <v>3508.2221711131497</v>
      </c>
    </row>
    <row r="1866" spans="1:19" x14ac:dyDescent="0.25">
      <c r="A1866" s="1">
        <v>1866</v>
      </c>
      <c r="B1866" s="2">
        <v>39645</v>
      </c>
      <c r="C1866" s="1">
        <v>61018</v>
      </c>
      <c r="D1866" s="1">
        <v>62183</v>
      </c>
      <c r="E1866" s="1">
        <v>60863</v>
      </c>
      <c r="F1866" s="1">
        <v>62056</v>
      </c>
      <c r="G1866" s="14">
        <f t="shared" si="351"/>
        <v>1.7061378349586098E-2</v>
      </c>
      <c r="H1866" s="15">
        <f t="shared" si="350"/>
        <v>-3.1374887198659329E-2</v>
      </c>
      <c r="I1866" s="14">
        <f t="shared" si="340"/>
        <v>-2.0318616374934817E-2</v>
      </c>
      <c r="J1866" s="17">
        <f t="shared" si="341"/>
        <v>1.9043897957291948E-2</v>
      </c>
      <c r="K1866" s="17">
        <f t="shared" si="342"/>
        <v>-2.0578102199654206E-3</v>
      </c>
      <c r="L1866" s="17">
        <f t="shared" si="343"/>
        <v>1.9119188569551519E-2</v>
      </c>
      <c r="M1866" s="17">
        <f t="shared" si="344"/>
        <v>2.8889390015709376E-2</v>
      </c>
      <c r="N1866" s="17">
        <f t="shared" si="345"/>
        <v>-3.0367956713149343E-2</v>
      </c>
      <c r="O1866" s="17">
        <f t="shared" si="346"/>
        <v>3.1116185804896608</v>
      </c>
      <c r="P1866" s="17">
        <f t="shared" si="349"/>
        <v>0.41917355676513207</v>
      </c>
      <c r="Q1866" s="14">
        <f t="shared" si="347"/>
        <v>-2.0318616374934817E-2</v>
      </c>
      <c r="R1866" s="12">
        <f t="shared" si="348"/>
        <v>5380.0985766549256</v>
      </c>
      <c r="S1866" s="12">
        <f>G1866*S1865+S1865</f>
        <v>3568.0772769089176</v>
      </c>
    </row>
    <row r="1867" spans="1:19" x14ac:dyDescent="0.25">
      <c r="A1867" s="1">
        <v>1867</v>
      </c>
      <c r="B1867" s="2">
        <v>39646</v>
      </c>
      <c r="C1867" s="1">
        <v>62063</v>
      </c>
      <c r="D1867" s="1">
        <v>62606</v>
      </c>
      <c r="E1867" s="1">
        <v>59985</v>
      </c>
      <c r="F1867" s="1">
        <v>60109</v>
      </c>
      <c r="G1867" s="14">
        <f t="shared" si="351"/>
        <v>-3.1374887198659329E-2</v>
      </c>
      <c r="H1867" s="15">
        <f t="shared" si="350"/>
        <v>-2.0130096990467194E-3</v>
      </c>
      <c r="I1867" s="14">
        <f t="shared" si="340"/>
        <v>-7.455543827759703E-3</v>
      </c>
      <c r="J1867" s="17">
        <f t="shared" si="341"/>
        <v>1.8734180194325149E-2</v>
      </c>
      <c r="K1867" s="17">
        <f t="shared" si="342"/>
        <v>-5.9000823408185722E-3</v>
      </c>
      <c r="L1867" s="17">
        <f t="shared" si="343"/>
        <v>-2.5474804857840757E-2</v>
      </c>
      <c r="M1867" s="17">
        <f t="shared" si="344"/>
        <v>1.9119188569551519E-2</v>
      </c>
      <c r="N1867" s="17">
        <f t="shared" si="345"/>
        <v>-3.0367956713149343E-2</v>
      </c>
      <c r="O1867" s="17">
        <f t="shared" si="346"/>
        <v>2.6415431457038734</v>
      </c>
      <c r="P1867" s="17">
        <f t="shared" si="349"/>
        <v>0.3586947062069118</v>
      </c>
      <c r="Q1867" s="14">
        <f t="shared" si="347"/>
        <v>-7.455543827759703E-3</v>
      </c>
      <c r="R1867" s="12">
        <f t="shared" si="348"/>
        <v>5372.6430328271663</v>
      </c>
      <c r="S1867" s="12">
        <f>G1867*S1866+S1866</f>
        <v>3456.1292548298006</v>
      </c>
    </row>
    <row r="1868" spans="1:19" x14ac:dyDescent="0.25">
      <c r="A1868" s="1">
        <v>1868</v>
      </c>
      <c r="B1868" s="2">
        <v>39647</v>
      </c>
      <c r="C1868" s="1">
        <v>60106</v>
      </c>
      <c r="D1868" s="1">
        <v>61299</v>
      </c>
      <c r="E1868" s="1">
        <v>59479</v>
      </c>
      <c r="F1868" s="1">
        <v>59988</v>
      </c>
      <c r="G1868" s="14">
        <f t="shared" si="351"/>
        <v>-2.0130096990467194E-3</v>
      </c>
      <c r="H1868" s="15">
        <f t="shared" si="350"/>
        <v>1.3069280522771232E-2</v>
      </c>
      <c r="I1868" s="14">
        <f t="shared" si="340"/>
        <v>-9.2314925004668424E-3</v>
      </c>
      <c r="J1868" s="17">
        <f t="shared" si="341"/>
        <v>1.7625763519813962E-2</v>
      </c>
      <c r="K1868" s="17">
        <f t="shared" si="342"/>
        <v>-4.1047328277225605E-3</v>
      </c>
      <c r="L1868" s="17">
        <f t="shared" si="343"/>
        <v>2.091723128675841E-3</v>
      </c>
      <c r="M1868" s="17">
        <f t="shared" si="344"/>
        <v>1.9119188569551519E-2</v>
      </c>
      <c r="N1868" s="17">
        <f t="shared" si="345"/>
        <v>-3.0367956713149343E-2</v>
      </c>
      <c r="O1868" s="17">
        <f t="shared" si="346"/>
        <v>2.8076596640519997</v>
      </c>
      <c r="P1868" s="17">
        <f t="shared" si="349"/>
        <v>0.38121570868114391</v>
      </c>
      <c r="Q1868" s="14">
        <f t="shared" si="347"/>
        <v>-9.2314925004668424E-3</v>
      </c>
      <c r="R1868" s="12">
        <f t="shared" si="348"/>
        <v>5363.4115403266997</v>
      </c>
      <c r="S1868" s="12">
        <f>G1868*S1867+S1867</f>
        <v>3449.1720331186693</v>
      </c>
    </row>
    <row r="1869" spans="1:19" x14ac:dyDescent="0.25">
      <c r="A1869" s="1">
        <v>1869</v>
      </c>
      <c r="B1869" s="2">
        <v>39650</v>
      </c>
      <c r="C1869" s="1">
        <v>60002</v>
      </c>
      <c r="D1869" s="1">
        <v>61275</v>
      </c>
      <c r="E1869" s="1">
        <v>60002</v>
      </c>
      <c r="F1869" s="1">
        <v>60772</v>
      </c>
      <c r="G1869" s="14">
        <f t="shared" si="351"/>
        <v>1.3069280522771232E-2</v>
      </c>
      <c r="H1869" s="15">
        <f t="shared" si="350"/>
        <v>-1.8511814651484215E-2</v>
      </c>
      <c r="I1869" s="14">
        <f t="shared" si="340"/>
        <v>-5.5740129479709744E-2</v>
      </c>
      <c r="J1869" s="17">
        <f t="shared" si="341"/>
        <v>1.8011400554778928E-2</v>
      </c>
      <c r="K1869" s="17">
        <f t="shared" si="342"/>
        <v>-3.6233536839632412E-3</v>
      </c>
      <c r="L1869" s="17">
        <f t="shared" si="343"/>
        <v>1.6692634206734475E-2</v>
      </c>
      <c r="M1869" s="17">
        <f t="shared" si="344"/>
        <v>1.9119188569551519E-2</v>
      </c>
      <c r="N1869" s="17">
        <f t="shared" si="345"/>
        <v>-3.0367956713149343E-2</v>
      </c>
      <c r="O1869" s="17">
        <f t="shared" si="346"/>
        <v>2.7475456521103538</v>
      </c>
      <c r="P1869" s="17">
        <f t="shared" si="349"/>
        <v>0.3732235180200747</v>
      </c>
      <c r="Q1869" s="14">
        <f t="shared" si="347"/>
        <v>-5.5740129479709744E-2</v>
      </c>
      <c r="R1869" s="12">
        <f t="shared" si="348"/>
        <v>5307.6714108469896</v>
      </c>
      <c r="S1869" s="12">
        <f>G1869*S1868+S1868</f>
        <v>3494.2502299907942</v>
      </c>
    </row>
    <row r="1870" spans="1:19" x14ac:dyDescent="0.25">
      <c r="A1870" s="1">
        <v>1870</v>
      </c>
      <c r="B1870" s="2">
        <v>39651</v>
      </c>
      <c r="C1870" s="1">
        <v>60772</v>
      </c>
      <c r="D1870" s="1">
        <v>60780</v>
      </c>
      <c r="E1870" s="1">
        <v>59231</v>
      </c>
      <c r="F1870" s="1">
        <v>59647</v>
      </c>
      <c r="G1870" s="14">
        <f t="shared" si="351"/>
        <v>-1.8511814651484215E-2</v>
      </c>
      <c r="H1870" s="15">
        <f t="shared" si="350"/>
        <v>-3.7889583717538589E-3</v>
      </c>
      <c r="I1870" s="14">
        <f t="shared" si="340"/>
        <v>-4.1319967856048745E-2</v>
      </c>
      <c r="J1870" s="17">
        <f t="shared" si="341"/>
        <v>1.7922277516004424E-2</v>
      </c>
      <c r="K1870" s="17">
        <f t="shared" si="342"/>
        <v>-5.5798929481725677E-3</v>
      </c>
      <c r="L1870" s="17">
        <f t="shared" si="343"/>
        <v>-1.2931921703311648E-2</v>
      </c>
      <c r="M1870" s="17">
        <f t="shared" si="344"/>
        <v>1.9119188569551519E-2</v>
      </c>
      <c r="N1870" s="17">
        <f t="shared" si="345"/>
        <v>-3.0367956713149343E-2</v>
      </c>
      <c r="O1870" s="17">
        <f t="shared" si="346"/>
        <v>2.7612085148502645</v>
      </c>
      <c r="P1870" s="17">
        <f t="shared" si="349"/>
        <v>0.37505525236531945</v>
      </c>
      <c r="Q1870" s="14">
        <f t="shared" si="347"/>
        <v>-4.1319967856048745E-2</v>
      </c>
      <c r="R1870" s="12">
        <f t="shared" si="348"/>
        <v>5266.351442990941</v>
      </c>
      <c r="S1870" s="12">
        <f>G1870*S1869+S1869</f>
        <v>3429.5653173872984</v>
      </c>
    </row>
    <row r="1871" spans="1:19" x14ac:dyDescent="0.25">
      <c r="A1871" s="1">
        <v>1871</v>
      </c>
      <c r="B1871" s="2">
        <v>39652</v>
      </c>
      <c r="C1871" s="1">
        <v>59646</v>
      </c>
      <c r="D1871" s="1">
        <v>60242</v>
      </c>
      <c r="E1871" s="1">
        <v>59313</v>
      </c>
      <c r="F1871" s="1">
        <v>59421</v>
      </c>
      <c r="G1871" s="14">
        <f t="shared" si="351"/>
        <v>-3.7889583717538589E-3</v>
      </c>
      <c r="H1871" s="15">
        <f t="shared" si="350"/>
        <v>-3.3439356456471669E-2</v>
      </c>
      <c r="I1871" s="14">
        <f t="shared" si="340"/>
        <v>-4.3300341115966812E-2</v>
      </c>
      <c r="J1871" s="17">
        <f t="shared" si="341"/>
        <v>1.710303534961646E-2</v>
      </c>
      <c r="K1871" s="17">
        <f t="shared" si="342"/>
        <v>-4.1693609882175707E-3</v>
      </c>
      <c r="L1871" s="17">
        <f t="shared" si="343"/>
        <v>3.8040261646371185E-4</v>
      </c>
      <c r="M1871" s="17">
        <f t="shared" si="344"/>
        <v>1.9119188569551519E-2</v>
      </c>
      <c r="N1871" s="17">
        <f t="shared" si="345"/>
        <v>-3.0367956713149343E-2</v>
      </c>
      <c r="O1871" s="17">
        <f t="shared" si="346"/>
        <v>2.8934714962049481</v>
      </c>
      <c r="P1871" s="17">
        <f t="shared" si="349"/>
        <v>0.39233282698237493</v>
      </c>
      <c r="Q1871" s="14">
        <f t="shared" si="347"/>
        <v>-4.3300341115966812E-2</v>
      </c>
      <c r="R1871" s="12">
        <f t="shared" si="348"/>
        <v>5223.0511018749739</v>
      </c>
      <c r="S1871" s="12">
        <f>G1871*S1870+S1870</f>
        <v>3416.5708371665069</v>
      </c>
    </row>
    <row r="1872" spans="1:19" x14ac:dyDescent="0.25">
      <c r="A1872" s="1">
        <v>1872</v>
      </c>
      <c r="B1872" s="2">
        <v>39653</v>
      </c>
      <c r="C1872" s="1">
        <v>59425</v>
      </c>
      <c r="D1872" s="1">
        <v>59641</v>
      </c>
      <c r="E1872" s="1">
        <v>57334</v>
      </c>
      <c r="F1872" s="1">
        <v>57434</v>
      </c>
      <c r="G1872" s="14">
        <f t="shared" si="351"/>
        <v>-3.3439356456471669E-2</v>
      </c>
      <c r="H1872" s="15">
        <f t="shared" si="350"/>
        <v>-4.0916530278232166E-3</v>
      </c>
      <c r="I1872" s="14">
        <f t="shared" si="340"/>
        <v>1.0782951404089691E-2</v>
      </c>
      <c r="J1872" s="17">
        <f t="shared" si="341"/>
        <v>1.675552223896621E-2</v>
      </c>
      <c r="K1872" s="17">
        <f t="shared" si="342"/>
        <v>-3.9905078975015201E-3</v>
      </c>
      <c r="L1872" s="17">
        <f t="shared" si="343"/>
        <v>-2.9448848558970148E-2</v>
      </c>
      <c r="M1872" s="17">
        <f t="shared" si="344"/>
        <v>1.9119188569551519E-2</v>
      </c>
      <c r="N1872" s="17">
        <f t="shared" si="345"/>
        <v>-2.9448848558970148E-2</v>
      </c>
      <c r="O1872" s="17">
        <f t="shared" si="346"/>
        <v>2.8986286691544052</v>
      </c>
      <c r="P1872" s="17">
        <f t="shared" si="349"/>
        <v>0.3929904076424936</v>
      </c>
      <c r="Q1872" s="14">
        <f t="shared" si="347"/>
        <v>1.0782951404089691E-2</v>
      </c>
      <c r="R1872" s="12">
        <f t="shared" si="348"/>
        <v>5233.8340532790635</v>
      </c>
      <c r="S1872" s="12">
        <f>G1872*S1871+S1871</f>
        <v>3302.3229070837101</v>
      </c>
    </row>
    <row r="1873" spans="1:19" x14ac:dyDescent="0.25">
      <c r="A1873" s="1">
        <v>1873</v>
      </c>
      <c r="B1873" s="2">
        <v>39654</v>
      </c>
      <c r="C1873" s="1">
        <v>57420</v>
      </c>
      <c r="D1873" s="1">
        <v>57711</v>
      </c>
      <c r="E1873" s="1">
        <v>56418</v>
      </c>
      <c r="F1873" s="1">
        <v>57199</v>
      </c>
      <c r="G1873" s="14">
        <f t="shared" si="351"/>
        <v>-4.0916530278232166E-3</v>
      </c>
      <c r="H1873" s="15">
        <f t="shared" si="350"/>
        <v>-5.7693316316719256E-3</v>
      </c>
      <c r="I1873" s="14">
        <f t="shared" ref="I1873:I1936" si="352">SUM(H1873:H1875)</f>
        <v>4.8556529900961709E-2</v>
      </c>
      <c r="J1873" s="17">
        <f t="shared" ref="J1873:J1936" si="353">_xlfn.STDEV.S(G1859:G1873)</f>
        <v>1.5140758167949884E-2</v>
      </c>
      <c r="K1873" s="17">
        <f t="shared" ref="K1873:K1936" si="354">AVERAGE(G1859:G1873)</f>
        <v>-2.2634811460839456E-3</v>
      </c>
      <c r="L1873" s="17">
        <f t="shared" ref="L1873:L1936" si="355">G1873-K1873</f>
        <v>-1.828171881739271E-3</v>
      </c>
      <c r="M1873" s="17">
        <f t="shared" ref="M1873:M1936" si="356">MAX(L1859:L1873)</f>
        <v>1.9119188569551519E-2</v>
      </c>
      <c r="N1873" s="17">
        <f t="shared" ref="N1873:N1936" si="357">MIN(L1859:L1873)</f>
        <v>-2.9448848558970148E-2</v>
      </c>
      <c r="O1873" s="17">
        <f t="shared" ref="O1873:O1936" si="358">(M1873-N1873)/J1873</f>
        <v>3.2077678402744056</v>
      </c>
      <c r="P1873" s="17">
        <f t="shared" si="349"/>
        <v>0.43041126708778654</v>
      </c>
      <c r="Q1873" s="14">
        <f t="shared" ref="Q1873:Q1936" si="359">IF(P1873&gt;0.5,-I1873,I1873)</f>
        <v>4.8556529900961709E-2</v>
      </c>
      <c r="R1873" s="12">
        <f t="shared" ref="R1873:R1936" si="360">Q1873*$X$2+R1872</f>
        <v>5282.3905831800248</v>
      </c>
      <c r="S1873" s="12">
        <f>G1873*S1872+S1872</f>
        <v>3288.8109475620909</v>
      </c>
    </row>
    <row r="1874" spans="1:19" x14ac:dyDescent="0.25">
      <c r="A1874" s="1">
        <v>1874</v>
      </c>
      <c r="B1874" s="2">
        <v>39657</v>
      </c>
      <c r="C1874" s="1">
        <v>57207</v>
      </c>
      <c r="D1874" s="1">
        <v>58176</v>
      </c>
      <c r="E1874" s="1">
        <v>56839</v>
      </c>
      <c r="F1874" s="1">
        <v>56869</v>
      </c>
      <c r="G1874" s="14">
        <f t="shared" si="351"/>
        <v>-5.7693316316719256E-3</v>
      </c>
      <c r="H1874" s="15">
        <f t="shared" si="350"/>
        <v>2.0643936063584833E-2</v>
      </c>
      <c r="I1874" s="14">
        <f t="shared" si="352"/>
        <v>4.6108920967948164E-2</v>
      </c>
      <c r="J1874" s="17">
        <f t="shared" si="353"/>
        <v>1.5126972684119546E-2</v>
      </c>
      <c r="K1874" s="17">
        <f t="shared" si="354"/>
        <v>-2.7515792613630684E-3</v>
      </c>
      <c r="L1874" s="17">
        <f t="shared" si="355"/>
        <v>-3.0177523703088572E-3</v>
      </c>
      <c r="M1874" s="17">
        <f t="shared" si="356"/>
        <v>1.9119188569551519E-2</v>
      </c>
      <c r="N1874" s="17">
        <f t="shared" si="357"/>
        <v>-2.9448848558970148E-2</v>
      </c>
      <c r="O1874" s="17">
        <f t="shared" si="358"/>
        <v>3.2106911371307558</v>
      </c>
      <c r="P1874" s="17">
        <f t="shared" ref="P1874:P1937" si="361">LOG(O1874,2)/LOG(15,2)</f>
        <v>0.43074763570083835</v>
      </c>
      <c r="Q1874" s="14">
        <f t="shared" si="359"/>
        <v>4.6108920967948164E-2</v>
      </c>
      <c r="R1874" s="12">
        <f t="shared" si="360"/>
        <v>5328.4995041479733</v>
      </c>
      <c r="S1874" s="12">
        <f>G1874*S1873+S1873</f>
        <v>3269.836706531732</v>
      </c>
    </row>
    <row r="1875" spans="1:19" x14ac:dyDescent="0.25">
      <c r="A1875" s="1">
        <v>1875</v>
      </c>
      <c r="B1875" s="2">
        <v>39658</v>
      </c>
      <c r="C1875" s="1">
        <v>56869</v>
      </c>
      <c r="D1875" s="1">
        <v>58043</v>
      </c>
      <c r="E1875" s="1">
        <v>56869</v>
      </c>
      <c r="F1875" s="1">
        <v>58043</v>
      </c>
      <c r="G1875" s="14">
        <f t="shared" si="351"/>
        <v>2.0643936063584833E-2</v>
      </c>
      <c r="H1875" s="15">
        <f t="shared" si="350"/>
        <v>3.3681925469048801E-2</v>
      </c>
      <c r="I1875" s="14">
        <f t="shared" si="352"/>
        <v>-6.0449722420949925E-3</v>
      </c>
      <c r="J1875" s="17">
        <f t="shared" si="353"/>
        <v>1.6266821672938497E-2</v>
      </c>
      <c r="K1875" s="17">
        <f t="shared" si="354"/>
        <v>-1.0642469225386067E-3</v>
      </c>
      <c r="L1875" s="17">
        <f t="shared" si="355"/>
        <v>2.1708182986123439E-2</v>
      </c>
      <c r="M1875" s="17">
        <f t="shared" si="356"/>
        <v>2.1708182986123439E-2</v>
      </c>
      <c r="N1875" s="17">
        <f t="shared" si="357"/>
        <v>-2.9448848558970148E-2</v>
      </c>
      <c r="O1875" s="17">
        <f t="shared" si="358"/>
        <v>3.1448695125365811</v>
      </c>
      <c r="P1875" s="17">
        <f t="shared" si="361"/>
        <v>0.42309865540006975</v>
      </c>
      <c r="Q1875" s="14">
        <f t="shared" si="359"/>
        <v>-6.0449722420949925E-3</v>
      </c>
      <c r="R1875" s="12">
        <f t="shared" si="360"/>
        <v>5322.454531905878</v>
      </c>
      <c r="S1875" s="12">
        <f>G1875*S1874+S1874</f>
        <v>3337.3390064397358</v>
      </c>
    </row>
    <row r="1876" spans="1:19" x14ac:dyDescent="0.25">
      <c r="A1876" s="1">
        <v>1876</v>
      </c>
      <c r="B1876" s="2">
        <v>39659</v>
      </c>
      <c r="C1876" s="1">
        <v>58069</v>
      </c>
      <c r="D1876" s="1">
        <v>59998</v>
      </c>
      <c r="E1876" s="1">
        <v>58069</v>
      </c>
      <c r="F1876" s="1">
        <v>59998</v>
      </c>
      <c r="G1876" s="14">
        <f t="shared" si="351"/>
        <v>3.3681925469048801E-2</v>
      </c>
      <c r="H1876" s="15">
        <f t="shared" si="350"/>
        <v>-8.216940564685471E-3</v>
      </c>
      <c r="I1876" s="14">
        <f t="shared" si="352"/>
        <v>-7.4795438401756287E-2</v>
      </c>
      <c r="J1876" s="17">
        <f t="shared" si="353"/>
        <v>1.8500307355416586E-2</v>
      </c>
      <c r="K1876" s="17">
        <f t="shared" si="354"/>
        <v>6.7575399373898115E-4</v>
      </c>
      <c r="L1876" s="17">
        <f t="shared" si="355"/>
        <v>3.300617147530982E-2</v>
      </c>
      <c r="M1876" s="17">
        <f t="shared" si="356"/>
        <v>3.300617147530982E-2</v>
      </c>
      <c r="N1876" s="17">
        <f t="shared" si="357"/>
        <v>-2.9448848558970148E-2</v>
      </c>
      <c r="O1876" s="17">
        <f t="shared" si="358"/>
        <v>3.3758909424817833</v>
      </c>
      <c r="P1876" s="17">
        <f t="shared" si="361"/>
        <v>0.4492750067740594</v>
      </c>
      <c r="Q1876" s="14">
        <f t="shared" si="359"/>
        <v>-7.4795438401756287E-2</v>
      </c>
      <c r="R1876" s="12">
        <f t="shared" si="360"/>
        <v>5247.6590935041213</v>
      </c>
      <c r="S1876" s="12">
        <f>G1876*S1875+S1875</f>
        <v>3449.7470101195886</v>
      </c>
    </row>
    <row r="1877" spans="1:19" x14ac:dyDescent="0.25">
      <c r="A1877" s="1">
        <v>1877</v>
      </c>
      <c r="B1877" s="2">
        <v>39660</v>
      </c>
      <c r="C1877" s="1">
        <v>59998</v>
      </c>
      <c r="D1877" s="1">
        <v>60023</v>
      </c>
      <c r="E1877" s="1">
        <v>59225</v>
      </c>
      <c r="F1877" s="1">
        <v>59505</v>
      </c>
      <c r="G1877" s="14">
        <f t="shared" si="351"/>
        <v>-8.216940564685471E-3</v>
      </c>
      <c r="H1877" s="15">
        <f t="shared" si="350"/>
        <v>-3.1509957146458323E-2</v>
      </c>
      <c r="I1877" s="14">
        <f t="shared" si="352"/>
        <v>-5.1077409883682034E-2</v>
      </c>
      <c r="J1877" s="17">
        <f t="shared" si="353"/>
        <v>1.8350082138144184E-2</v>
      </c>
      <c r="K1877" s="17">
        <f t="shared" si="354"/>
        <v>-6.7491761498975989E-4</v>
      </c>
      <c r="L1877" s="17">
        <f t="shared" si="355"/>
        <v>-7.5420229496957107E-3</v>
      </c>
      <c r="M1877" s="17">
        <f t="shared" si="356"/>
        <v>3.300617147530982E-2</v>
      </c>
      <c r="N1877" s="17">
        <f t="shared" si="357"/>
        <v>-2.9448848558970148E-2</v>
      </c>
      <c r="O1877" s="17">
        <f t="shared" si="358"/>
        <v>3.4035280912696932</v>
      </c>
      <c r="P1877" s="17">
        <f t="shared" si="361"/>
        <v>0.45228576893258593</v>
      </c>
      <c r="Q1877" s="14">
        <f t="shared" si="359"/>
        <v>-5.1077409883682034E-2</v>
      </c>
      <c r="R1877" s="12">
        <f t="shared" si="360"/>
        <v>5196.5816836204394</v>
      </c>
      <c r="S1877" s="12">
        <f>G1877*S1876+S1876</f>
        <v>3421.4006439742343</v>
      </c>
    </row>
    <row r="1878" spans="1:19" x14ac:dyDescent="0.25">
      <c r="A1878" s="1">
        <v>1878</v>
      </c>
      <c r="B1878" s="2">
        <v>39661</v>
      </c>
      <c r="C1878" s="1">
        <v>59505</v>
      </c>
      <c r="D1878" s="1">
        <v>59505</v>
      </c>
      <c r="E1878" s="1">
        <v>57492</v>
      </c>
      <c r="F1878" s="1">
        <v>57630</v>
      </c>
      <c r="G1878" s="14">
        <f t="shared" si="351"/>
        <v>-3.1509957146458323E-2</v>
      </c>
      <c r="H1878" s="15">
        <f t="shared" si="350"/>
        <v>-3.5068540690612493E-2</v>
      </c>
      <c r="I1878" s="14">
        <f t="shared" si="352"/>
        <v>-6.0196602723106007E-4</v>
      </c>
      <c r="J1878" s="17">
        <f t="shared" si="353"/>
        <v>2.0008469596203886E-2</v>
      </c>
      <c r="K1878" s="17">
        <f t="shared" si="354"/>
        <v>-2.6594046368758691E-3</v>
      </c>
      <c r="L1878" s="17">
        <f t="shared" si="355"/>
        <v>-2.8850552509582454E-2</v>
      </c>
      <c r="M1878" s="17">
        <f t="shared" si="356"/>
        <v>3.300617147530982E-2</v>
      </c>
      <c r="N1878" s="17">
        <f t="shared" si="357"/>
        <v>-2.9448848558970148E-2</v>
      </c>
      <c r="O1878" s="17">
        <f t="shared" si="358"/>
        <v>3.1214291394944702</v>
      </c>
      <c r="P1878" s="17">
        <f t="shared" si="361"/>
        <v>0.42033598712905906</v>
      </c>
      <c r="Q1878" s="14">
        <f t="shared" si="359"/>
        <v>-6.0196602723106007E-4</v>
      </c>
      <c r="R1878" s="12">
        <f t="shared" si="360"/>
        <v>5195.9797175932081</v>
      </c>
      <c r="S1878" s="12">
        <f>G1878*S1877+S1877</f>
        <v>3313.5924563017411</v>
      </c>
    </row>
    <row r="1879" spans="1:19" x14ac:dyDescent="0.25">
      <c r="A1879" s="1">
        <v>1879</v>
      </c>
      <c r="B1879" s="2">
        <v>39664</v>
      </c>
      <c r="C1879" s="1">
        <v>57619</v>
      </c>
      <c r="D1879" s="1">
        <v>57641</v>
      </c>
      <c r="E1879" s="1">
        <v>55367</v>
      </c>
      <c r="F1879" s="1">
        <v>55609</v>
      </c>
      <c r="G1879" s="14">
        <f t="shared" si="351"/>
        <v>-3.5068540690612493E-2</v>
      </c>
      <c r="H1879" s="15">
        <f t="shared" si="350"/>
        <v>1.5501087953388781E-2</v>
      </c>
      <c r="I1879" s="14">
        <f t="shared" si="352"/>
        <v>2.536018281047403E-2</v>
      </c>
      <c r="J1879" s="17">
        <f t="shared" si="353"/>
        <v>2.1337456318172573E-2</v>
      </c>
      <c r="K1879" s="17">
        <f t="shared" si="354"/>
        <v>-5.6324074360367907E-3</v>
      </c>
      <c r="L1879" s="17">
        <f t="shared" si="355"/>
        <v>-2.9436133254575704E-2</v>
      </c>
      <c r="M1879" s="17">
        <f t="shared" si="356"/>
        <v>3.300617147530982E-2</v>
      </c>
      <c r="N1879" s="17">
        <f t="shared" si="357"/>
        <v>-2.9448848558970148E-2</v>
      </c>
      <c r="O1879" s="17">
        <f t="shared" si="358"/>
        <v>2.927013375117661</v>
      </c>
      <c r="P1879" s="17">
        <f t="shared" si="361"/>
        <v>0.39658887299337864</v>
      </c>
      <c r="Q1879" s="14">
        <f t="shared" si="359"/>
        <v>2.536018281047403E-2</v>
      </c>
      <c r="R1879" s="12">
        <f t="shared" si="360"/>
        <v>5221.3399004036819</v>
      </c>
      <c r="S1879" s="12">
        <f>G1879*S1878+S1878</f>
        <v>3197.3896044158168</v>
      </c>
    </row>
    <row r="1880" spans="1:19" x14ac:dyDescent="0.25">
      <c r="A1880" s="1">
        <v>1880</v>
      </c>
      <c r="B1880" s="2">
        <v>39665</v>
      </c>
      <c r="C1880" s="1">
        <v>55609</v>
      </c>
      <c r="D1880" s="1">
        <v>56974</v>
      </c>
      <c r="E1880" s="1">
        <v>55609</v>
      </c>
      <c r="F1880" s="1">
        <v>56471</v>
      </c>
      <c r="G1880" s="14">
        <f t="shared" si="351"/>
        <v>1.5501087953388781E-2</v>
      </c>
      <c r="H1880" s="15">
        <f t="shared" si="350"/>
        <v>1.8965486709992652E-2</v>
      </c>
      <c r="I1880" s="14">
        <f t="shared" si="352"/>
        <v>2.2474634424443085E-3</v>
      </c>
      <c r="J1880" s="17">
        <f t="shared" si="353"/>
        <v>2.1881758808168637E-2</v>
      </c>
      <c r="K1880" s="17">
        <f t="shared" si="354"/>
        <v>-4.9217894053524983E-3</v>
      </c>
      <c r="L1880" s="17">
        <f t="shared" si="355"/>
        <v>2.0422877358741279E-2</v>
      </c>
      <c r="M1880" s="17">
        <f t="shared" si="356"/>
        <v>3.300617147530982E-2</v>
      </c>
      <c r="N1880" s="17">
        <f t="shared" si="357"/>
        <v>-2.9448848558970148E-2</v>
      </c>
      <c r="O1880" s="17">
        <f t="shared" si="358"/>
        <v>2.8542047548282548</v>
      </c>
      <c r="P1880" s="17">
        <f t="shared" si="361"/>
        <v>0.38728722944710048</v>
      </c>
      <c r="Q1880" s="14">
        <f t="shared" si="359"/>
        <v>2.2474634424443085E-3</v>
      </c>
      <c r="R1880" s="12">
        <f t="shared" si="360"/>
        <v>5223.5873638461262</v>
      </c>
      <c r="S1880" s="12">
        <f>G1880*S1879+S1879</f>
        <v>3246.9526218951173</v>
      </c>
    </row>
    <row r="1881" spans="1:19" x14ac:dyDescent="0.25">
      <c r="A1881" s="1">
        <v>1881</v>
      </c>
      <c r="B1881" s="2">
        <v>39666</v>
      </c>
      <c r="C1881" s="1">
        <v>56473</v>
      </c>
      <c r="D1881" s="1">
        <v>57813</v>
      </c>
      <c r="E1881" s="1">
        <v>56473</v>
      </c>
      <c r="F1881" s="1">
        <v>57542</v>
      </c>
      <c r="G1881" s="14">
        <f t="shared" si="351"/>
        <v>1.8965486709992652E-2</v>
      </c>
      <c r="H1881" s="15">
        <f t="shared" si="350"/>
        <v>-9.1063918529074028E-3</v>
      </c>
      <c r="I1881" s="14">
        <f t="shared" si="352"/>
        <v>-4.966019773382857E-2</v>
      </c>
      <c r="J1881" s="17">
        <f t="shared" si="353"/>
        <v>2.2023461105045852E-2</v>
      </c>
      <c r="K1881" s="17">
        <f t="shared" si="354"/>
        <v>-4.7948488479920611E-3</v>
      </c>
      <c r="L1881" s="17">
        <f t="shared" si="355"/>
        <v>2.3760335557984714E-2</v>
      </c>
      <c r="M1881" s="17">
        <f t="shared" si="356"/>
        <v>3.300617147530982E-2</v>
      </c>
      <c r="N1881" s="17">
        <f t="shared" si="357"/>
        <v>-2.9448848558970148E-2</v>
      </c>
      <c r="O1881" s="17">
        <f t="shared" si="358"/>
        <v>2.8358403675238284</v>
      </c>
      <c r="P1881" s="17">
        <f t="shared" si="361"/>
        <v>0.38490361765240344</v>
      </c>
      <c r="Q1881" s="14">
        <f t="shared" si="359"/>
        <v>-4.966019773382857E-2</v>
      </c>
      <c r="R1881" s="12">
        <f t="shared" si="360"/>
        <v>5173.9271661122975</v>
      </c>
      <c r="S1881" s="12">
        <f>G1881*S1880+S1880</f>
        <v>3308.5326586936449</v>
      </c>
    </row>
    <row r="1882" spans="1:19" x14ac:dyDescent="0.25">
      <c r="A1882" s="1">
        <v>1882</v>
      </c>
      <c r="B1882" s="2">
        <v>39667</v>
      </c>
      <c r="C1882" s="1">
        <v>57546</v>
      </c>
      <c r="D1882" s="1">
        <v>57942</v>
      </c>
      <c r="E1882" s="1">
        <v>56960</v>
      </c>
      <c r="F1882" s="1">
        <v>57018</v>
      </c>
      <c r="G1882" s="14">
        <f t="shared" si="351"/>
        <v>-9.1063918529074028E-3</v>
      </c>
      <c r="H1882" s="15">
        <f t="shared" si="350"/>
        <v>-7.6116314146409403E-3</v>
      </c>
      <c r="I1882" s="14">
        <f t="shared" si="352"/>
        <v>-4.4519449155774993E-2</v>
      </c>
      <c r="J1882" s="17">
        <f t="shared" si="353"/>
        <v>2.0821506141486174E-2</v>
      </c>
      <c r="K1882" s="17">
        <f t="shared" si="354"/>
        <v>-3.3102824916085996E-3</v>
      </c>
      <c r="L1882" s="17">
        <f t="shared" si="355"/>
        <v>-5.7961093612988032E-3</v>
      </c>
      <c r="M1882" s="17">
        <f t="shared" si="356"/>
        <v>3.300617147530982E-2</v>
      </c>
      <c r="N1882" s="17">
        <f t="shared" si="357"/>
        <v>-2.9448848558970148E-2</v>
      </c>
      <c r="O1882" s="17">
        <f t="shared" si="358"/>
        <v>2.9995438182946992</v>
      </c>
      <c r="P1882" s="17">
        <f t="shared" si="361"/>
        <v>0.40562771550180593</v>
      </c>
      <c r="Q1882" s="14">
        <f t="shared" si="359"/>
        <v>-4.4519449155774993E-2</v>
      </c>
      <c r="R1882" s="12">
        <f t="shared" si="360"/>
        <v>5129.4077169565226</v>
      </c>
      <c r="S1882" s="12">
        <f>G1882*S1881+S1881</f>
        <v>3278.403863845439</v>
      </c>
    </row>
    <row r="1883" spans="1:19" x14ac:dyDescent="0.25">
      <c r="A1883" s="1">
        <v>1883</v>
      </c>
      <c r="B1883" s="2">
        <v>39668</v>
      </c>
      <c r="C1883" s="1">
        <v>57018</v>
      </c>
      <c r="D1883" s="1">
        <v>57146</v>
      </c>
      <c r="E1883" s="1">
        <v>56152</v>
      </c>
      <c r="F1883" s="1">
        <v>56584</v>
      </c>
      <c r="G1883" s="14">
        <f t="shared" si="351"/>
        <v>-7.6116314146409403E-3</v>
      </c>
      <c r="H1883" s="15">
        <f t="shared" si="350"/>
        <v>-3.2942174466280227E-2</v>
      </c>
      <c r="I1883" s="14">
        <f t="shared" si="352"/>
        <v>-3.5623484768637081E-2</v>
      </c>
      <c r="J1883" s="17">
        <f t="shared" si="353"/>
        <v>2.0846754972184713E-2</v>
      </c>
      <c r="K1883" s="17">
        <f t="shared" si="354"/>
        <v>-3.6835239393148813E-3</v>
      </c>
      <c r="L1883" s="17">
        <f t="shared" si="355"/>
        <v>-3.928107475326059E-3</v>
      </c>
      <c r="M1883" s="17">
        <f t="shared" si="356"/>
        <v>3.300617147530982E-2</v>
      </c>
      <c r="N1883" s="17">
        <f t="shared" si="357"/>
        <v>-2.9448848558970148E-2</v>
      </c>
      <c r="O1883" s="17">
        <f t="shared" si="358"/>
        <v>2.9959108800200362</v>
      </c>
      <c r="P1883" s="17">
        <f t="shared" si="361"/>
        <v>0.40518019881765804</v>
      </c>
      <c r="Q1883" s="14">
        <f t="shared" si="359"/>
        <v>-3.5623484768637081E-2</v>
      </c>
      <c r="R1883" s="12">
        <f t="shared" si="360"/>
        <v>5093.7842321878852</v>
      </c>
      <c r="S1883" s="12">
        <f>G1883*S1882+S1882</f>
        <v>3253.4498620055128</v>
      </c>
    </row>
    <row r="1884" spans="1:19" x14ac:dyDescent="0.25">
      <c r="A1884" s="1">
        <v>1884</v>
      </c>
      <c r="B1884" s="2">
        <v>39671</v>
      </c>
      <c r="C1884" s="1">
        <v>56590</v>
      </c>
      <c r="D1884" s="1">
        <v>56974</v>
      </c>
      <c r="E1884" s="1">
        <v>54569</v>
      </c>
      <c r="F1884" s="1">
        <v>54720</v>
      </c>
      <c r="G1884" s="14">
        <f t="shared" si="351"/>
        <v>-3.2942174466280227E-2</v>
      </c>
      <c r="H1884" s="15">
        <f t="shared" si="350"/>
        <v>-3.9656432748538251E-3</v>
      </c>
      <c r="I1884" s="14">
        <f t="shared" si="352"/>
        <v>7.6717947129436581E-3</v>
      </c>
      <c r="J1884" s="17">
        <f t="shared" si="353"/>
        <v>2.1577925129992518E-2</v>
      </c>
      <c r="K1884" s="17">
        <f t="shared" si="354"/>
        <v>-6.7509542719183116E-3</v>
      </c>
      <c r="L1884" s="17">
        <f t="shared" si="355"/>
        <v>-2.6191220194361917E-2</v>
      </c>
      <c r="M1884" s="17">
        <f t="shared" si="356"/>
        <v>3.300617147530982E-2</v>
      </c>
      <c r="N1884" s="17">
        <f t="shared" si="357"/>
        <v>-2.9448848558970148E-2</v>
      </c>
      <c r="O1884" s="17">
        <f t="shared" si="358"/>
        <v>2.8943941392895929</v>
      </c>
      <c r="P1884" s="17">
        <f t="shared" si="361"/>
        <v>0.3924505573713562</v>
      </c>
      <c r="Q1884" s="14">
        <f t="shared" si="359"/>
        <v>7.6717947129436581E-3</v>
      </c>
      <c r="R1884" s="12">
        <f t="shared" si="360"/>
        <v>5101.4560269008289</v>
      </c>
      <c r="S1884" s="12">
        <f>G1884*S1883+S1883</f>
        <v>3146.2741490340318</v>
      </c>
    </row>
    <row r="1885" spans="1:19" x14ac:dyDescent="0.25">
      <c r="A1885" s="1">
        <v>1885</v>
      </c>
      <c r="B1885" s="2">
        <v>39672</v>
      </c>
      <c r="C1885" s="1">
        <v>54721</v>
      </c>
      <c r="D1885" s="1">
        <v>55355</v>
      </c>
      <c r="E1885" s="1">
        <v>54325</v>
      </c>
      <c r="F1885" s="1">
        <v>54503</v>
      </c>
      <c r="G1885" s="14">
        <f t="shared" si="351"/>
        <v>-3.9656432748538251E-3</v>
      </c>
      <c r="H1885" s="15">
        <f t="shared" si="350"/>
        <v>1.284332972496971E-3</v>
      </c>
      <c r="I1885" s="14">
        <f t="shared" si="352"/>
        <v>-4.5764254094965429E-3</v>
      </c>
      <c r="J1885" s="17">
        <f t="shared" si="353"/>
        <v>2.1337140636948249E-2</v>
      </c>
      <c r="K1885" s="17">
        <f t="shared" si="354"/>
        <v>-5.7812095134762856E-3</v>
      </c>
      <c r="L1885" s="17">
        <f t="shared" si="355"/>
        <v>1.8155662386224606E-3</v>
      </c>
      <c r="M1885" s="17">
        <f t="shared" si="356"/>
        <v>3.300617147530982E-2</v>
      </c>
      <c r="N1885" s="17">
        <f t="shared" si="357"/>
        <v>-2.9448848558970148E-2</v>
      </c>
      <c r="O1885" s="17">
        <f t="shared" si="358"/>
        <v>2.927056680037547</v>
      </c>
      <c r="P1885" s="17">
        <f t="shared" si="361"/>
        <v>0.39659433626268248</v>
      </c>
      <c r="Q1885" s="14">
        <f t="shared" si="359"/>
        <v>-4.5764254094965429E-3</v>
      </c>
      <c r="R1885" s="12">
        <f t="shared" si="360"/>
        <v>5096.8796014913323</v>
      </c>
      <c r="S1885" s="12">
        <f>G1885*S1884+S1884</f>
        <v>3133.7971481140685</v>
      </c>
    </row>
    <row r="1886" spans="1:19" x14ac:dyDescent="0.25">
      <c r="A1886" s="1">
        <v>1886</v>
      </c>
      <c r="B1886" s="2">
        <v>39673</v>
      </c>
      <c r="C1886" s="1">
        <v>54509</v>
      </c>
      <c r="D1886" s="1">
        <v>55492</v>
      </c>
      <c r="E1886" s="1">
        <v>54035</v>
      </c>
      <c r="F1886" s="1">
        <v>54573</v>
      </c>
      <c r="G1886" s="14">
        <f t="shared" si="351"/>
        <v>1.284332972496971E-3</v>
      </c>
      <c r="H1886" s="15">
        <f t="shared" si="350"/>
        <v>1.0353105015300512E-2</v>
      </c>
      <c r="I1886" s="14">
        <f t="shared" si="352"/>
        <v>-2.2765853876426045E-2</v>
      </c>
      <c r="J1886" s="17">
        <f t="shared" si="353"/>
        <v>2.1411056770128313E-2</v>
      </c>
      <c r="K1886" s="17">
        <f t="shared" si="354"/>
        <v>-5.4429900905262306E-3</v>
      </c>
      <c r="L1886" s="17">
        <f t="shared" si="355"/>
        <v>6.7273230630232016E-3</v>
      </c>
      <c r="M1886" s="17">
        <f t="shared" si="356"/>
        <v>3.300617147530982E-2</v>
      </c>
      <c r="N1886" s="17">
        <f t="shared" si="357"/>
        <v>-2.9448848558970148E-2</v>
      </c>
      <c r="O1886" s="17">
        <f t="shared" si="358"/>
        <v>2.9169517742540498</v>
      </c>
      <c r="P1886" s="17">
        <f t="shared" si="361"/>
        <v>0.39531732375610068</v>
      </c>
      <c r="Q1886" s="14">
        <f t="shared" si="359"/>
        <v>-2.2765853876426045E-2</v>
      </c>
      <c r="R1886" s="12">
        <f t="shared" si="360"/>
        <v>5074.1137476149061</v>
      </c>
      <c r="S1886" s="12">
        <f>G1886*S1885+S1885</f>
        <v>3137.8219871205083</v>
      </c>
    </row>
    <row r="1887" spans="1:19" x14ac:dyDescent="0.25">
      <c r="A1887" s="1">
        <v>1887</v>
      </c>
      <c r="B1887" s="2">
        <v>39674</v>
      </c>
      <c r="C1887" s="1">
        <v>54573</v>
      </c>
      <c r="D1887" s="1">
        <v>55725</v>
      </c>
      <c r="E1887" s="1">
        <v>54573</v>
      </c>
      <c r="F1887" s="1">
        <v>55138</v>
      </c>
      <c r="G1887" s="14">
        <f t="shared" si="351"/>
        <v>1.0353105015300512E-2</v>
      </c>
      <c r="H1887" s="15">
        <f t="shared" si="350"/>
        <v>-1.6213863397294026E-2</v>
      </c>
      <c r="I1887" s="14">
        <f t="shared" si="352"/>
        <v>-2.7268264121722674E-2</v>
      </c>
      <c r="J1887" s="17">
        <f t="shared" si="353"/>
        <v>2.0276543521136347E-2</v>
      </c>
      <c r="K1887" s="17">
        <f t="shared" si="354"/>
        <v>-2.5234926590747514E-3</v>
      </c>
      <c r="L1887" s="17">
        <f t="shared" si="355"/>
        <v>1.2876597674375264E-2</v>
      </c>
      <c r="M1887" s="17">
        <f t="shared" si="356"/>
        <v>3.300617147530982E-2</v>
      </c>
      <c r="N1887" s="17">
        <f t="shared" si="357"/>
        <v>-2.9436133254575704E-2</v>
      </c>
      <c r="O1887" s="17">
        <f t="shared" si="358"/>
        <v>3.0795339780074165</v>
      </c>
      <c r="P1887" s="17">
        <f t="shared" si="361"/>
        <v>0.41534617018475245</v>
      </c>
      <c r="Q1887" s="14">
        <f t="shared" si="359"/>
        <v>-2.7268264121722674E-2</v>
      </c>
      <c r="R1887" s="12">
        <f t="shared" si="360"/>
        <v>5046.8454834931836</v>
      </c>
      <c r="S1887" s="12">
        <f>G1887*S1886+S1886</f>
        <v>3170.3081876724859</v>
      </c>
    </row>
    <row r="1888" spans="1:19" x14ac:dyDescent="0.25">
      <c r="A1888" s="1">
        <v>1888</v>
      </c>
      <c r="B1888" s="2">
        <v>39675</v>
      </c>
      <c r="C1888" s="1">
        <v>55137</v>
      </c>
      <c r="D1888" s="1">
        <v>55307</v>
      </c>
      <c r="E1888" s="1">
        <v>53831</v>
      </c>
      <c r="F1888" s="1">
        <v>54244</v>
      </c>
      <c r="G1888" s="14">
        <f t="shared" si="351"/>
        <v>-1.6213863397294026E-2</v>
      </c>
      <c r="H1888" s="15">
        <f t="shared" si="350"/>
        <v>-1.6905095494432532E-2</v>
      </c>
      <c r="I1888" s="14">
        <f t="shared" si="352"/>
        <v>2.1347396475370095E-2</v>
      </c>
      <c r="J1888" s="17">
        <f t="shared" si="353"/>
        <v>2.058276954852652E-2</v>
      </c>
      <c r="K1888" s="17">
        <f t="shared" si="354"/>
        <v>-3.3316400170394721E-3</v>
      </c>
      <c r="L1888" s="17">
        <f t="shared" si="355"/>
        <v>-1.2882223380254553E-2</v>
      </c>
      <c r="M1888" s="17">
        <f t="shared" si="356"/>
        <v>3.300617147530982E-2</v>
      </c>
      <c r="N1888" s="17">
        <f t="shared" si="357"/>
        <v>-2.9436133254575704E-2</v>
      </c>
      <c r="O1888" s="17">
        <f t="shared" si="358"/>
        <v>3.033717332483842</v>
      </c>
      <c r="P1888" s="17">
        <f t="shared" si="361"/>
        <v>0.40981098116914688</v>
      </c>
      <c r="Q1888" s="14">
        <f t="shared" si="359"/>
        <v>2.1347396475370095E-2</v>
      </c>
      <c r="R1888" s="12">
        <f t="shared" si="360"/>
        <v>5068.1928799685538</v>
      </c>
      <c r="S1888" s="12">
        <f>G1888*S1887+S1887</f>
        <v>3118.9052437902415</v>
      </c>
    </row>
    <row r="1889" spans="1:19" x14ac:dyDescent="0.25">
      <c r="A1889" s="1">
        <v>1889</v>
      </c>
      <c r="B1889" s="2">
        <v>39678</v>
      </c>
      <c r="C1889" s="1">
        <v>54252</v>
      </c>
      <c r="D1889" s="1">
        <v>54928</v>
      </c>
      <c r="E1889" s="1">
        <v>53050</v>
      </c>
      <c r="F1889" s="1">
        <v>53327</v>
      </c>
      <c r="G1889" s="14">
        <f t="shared" si="351"/>
        <v>-1.6905095494432532E-2</v>
      </c>
      <c r="H1889" s="15">
        <f t="shared" si="350"/>
        <v>5.8506947700038836E-3</v>
      </c>
      <c r="I1889" s="14">
        <f t="shared" si="352"/>
        <v>4.8328877472809229E-2</v>
      </c>
      <c r="J1889" s="17">
        <f t="shared" si="353"/>
        <v>2.0875712082688146E-2</v>
      </c>
      <c r="K1889" s="17">
        <f t="shared" si="354"/>
        <v>-4.0740242745568459E-3</v>
      </c>
      <c r="L1889" s="17">
        <f t="shared" si="355"/>
        <v>-1.2831071219875687E-2</v>
      </c>
      <c r="M1889" s="17">
        <f t="shared" si="356"/>
        <v>3.300617147530982E-2</v>
      </c>
      <c r="N1889" s="17">
        <f t="shared" si="357"/>
        <v>-2.9436133254575704E-2</v>
      </c>
      <c r="O1889" s="17">
        <f t="shared" si="358"/>
        <v>2.9911460975584068</v>
      </c>
      <c r="P1889" s="17">
        <f t="shared" si="361"/>
        <v>0.40459243470902323</v>
      </c>
      <c r="Q1889" s="14">
        <f t="shared" si="359"/>
        <v>4.8328877472809229E-2</v>
      </c>
      <c r="R1889" s="12">
        <f t="shared" si="360"/>
        <v>5116.5217574413628</v>
      </c>
      <c r="S1889" s="12">
        <f>G1889*S1888+S1888</f>
        <v>3066.1798528058812</v>
      </c>
    </row>
    <row r="1890" spans="1:19" x14ac:dyDescent="0.25">
      <c r="A1890" s="1">
        <v>1890</v>
      </c>
      <c r="B1890" s="2">
        <v>39679</v>
      </c>
      <c r="C1890" s="1">
        <v>53326</v>
      </c>
      <c r="D1890" s="1">
        <v>54329</v>
      </c>
      <c r="E1890" s="1">
        <v>52345</v>
      </c>
      <c r="F1890" s="1">
        <v>53639</v>
      </c>
      <c r="G1890" s="14">
        <f t="shared" si="351"/>
        <v>5.8506947700038836E-3</v>
      </c>
      <c r="H1890" s="15">
        <f t="shared" si="350"/>
        <v>3.2401797199798743E-2</v>
      </c>
      <c r="I1890" s="14">
        <f t="shared" si="352"/>
        <v>4.0958561714157793E-2</v>
      </c>
      <c r="J1890" s="17">
        <f t="shared" si="353"/>
        <v>1.9953639341759661E-2</v>
      </c>
      <c r="K1890" s="17">
        <f t="shared" si="354"/>
        <v>-5.0602403607955763E-3</v>
      </c>
      <c r="L1890" s="17">
        <f t="shared" si="355"/>
        <v>1.091093513079946E-2</v>
      </c>
      <c r="M1890" s="17">
        <f t="shared" si="356"/>
        <v>3.300617147530982E-2</v>
      </c>
      <c r="N1890" s="17">
        <f t="shared" si="357"/>
        <v>-2.9436133254575704E-2</v>
      </c>
      <c r="O1890" s="17">
        <f t="shared" si="358"/>
        <v>3.1293692173339092</v>
      </c>
      <c r="P1890" s="17">
        <f t="shared" si="361"/>
        <v>0.42127411662084246</v>
      </c>
      <c r="Q1890" s="14">
        <f t="shared" si="359"/>
        <v>4.0958561714157793E-2</v>
      </c>
      <c r="R1890" s="12">
        <f t="shared" si="360"/>
        <v>5157.4803191555202</v>
      </c>
      <c r="S1890" s="12">
        <f>G1890*S1889+S1889</f>
        <v>3084.1191352345836</v>
      </c>
    </row>
    <row r="1891" spans="1:19" x14ac:dyDescent="0.25">
      <c r="A1891" s="1">
        <v>1891</v>
      </c>
      <c r="B1891" s="2">
        <v>39680</v>
      </c>
      <c r="C1891" s="1">
        <v>53641</v>
      </c>
      <c r="D1891" s="1">
        <v>55545</v>
      </c>
      <c r="E1891" s="1">
        <v>53641</v>
      </c>
      <c r="F1891" s="1">
        <v>55377</v>
      </c>
      <c r="G1891" s="14">
        <f t="shared" si="351"/>
        <v>3.2401797199798743E-2</v>
      </c>
      <c r="H1891" s="15">
        <f t="shared" si="350"/>
        <v>1.0076385503006602E-2</v>
      </c>
      <c r="I1891" s="14">
        <f t="shared" si="352"/>
        <v>-1.6026941841952524E-2</v>
      </c>
      <c r="J1891" s="17">
        <f t="shared" si="353"/>
        <v>1.9778068153132641E-2</v>
      </c>
      <c r="K1891" s="17">
        <f t="shared" si="354"/>
        <v>-5.1455822454122462E-3</v>
      </c>
      <c r="L1891" s="17">
        <f t="shared" si="355"/>
        <v>3.7547379445210992E-2</v>
      </c>
      <c r="M1891" s="17">
        <f t="shared" si="356"/>
        <v>3.7547379445210992E-2</v>
      </c>
      <c r="N1891" s="17">
        <f t="shared" si="357"/>
        <v>-2.9436133254575704E-2</v>
      </c>
      <c r="O1891" s="17">
        <f t="shared" si="358"/>
        <v>3.3867570978704107</v>
      </c>
      <c r="P1891" s="17">
        <f t="shared" si="361"/>
        <v>0.45046168448292317</v>
      </c>
      <c r="Q1891" s="14">
        <f t="shared" si="359"/>
        <v>-1.6026941841952524E-2</v>
      </c>
      <c r="R1891" s="12">
        <f t="shared" si="360"/>
        <v>5141.4533773135672</v>
      </c>
      <c r="S1891" s="12">
        <f>G1891*S1890+S1890</f>
        <v>3184.0501379944731</v>
      </c>
    </row>
    <row r="1892" spans="1:19" x14ac:dyDescent="0.25">
      <c r="A1892" s="1">
        <v>1892</v>
      </c>
      <c r="B1892" s="2">
        <v>39681</v>
      </c>
      <c r="C1892" s="1">
        <v>55380</v>
      </c>
      <c r="D1892" s="1">
        <v>56144</v>
      </c>
      <c r="E1892" s="1">
        <v>55380</v>
      </c>
      <c r="F1892" s="1">
        <v>55935</v>
      </c>
      <c r="G1892" s="14">
        <f t="shared" si="351"/>
        <v>1.0076385503006602E-2</v>
      </c>
      <c r="H1892" s="15">
        <f t="shared" si="350"/>
        <v>-1.519620988647552E-3</v>
      </c>
      <c r="I1892" s="14">
        <f t="shared" si="352"/>
        <v>-2.8269379073211365E-2</v>
      </c>
      <c r="J1892" s="17">
        <f t="shared" si="353"/>
        <v>2.0135918617189986E-2</v>
      </c>
      <c r="K1892" s="17">
        <f t="shared" si="354"/>
        <v>-3.9260271742327752E-3</v>
      </c>
      <c r="L1892" s="17">
        <f t="shared" si="355"/>
        <v>1.4002412677239378E-2</v>
      </c>
      <c r="M1892" s="17">
        <f t="shared" si="356"/>
        <v>3.7547379445210992E-2</v>
      </c>
      <c r="N1892" s="17">
        <f t="shared" si="357"/>
        <v>-2.9436133254575704E-2</v>
      </c>
      <c r="O1892" s="17">
        <f t="shared" si="358"/>
        <v>3.3265685054270646</v>
      </c>
      <c r="P1892" s="17">
        <f t="shared" si="361"/>
        <v>0.44384010803937546</v>
      </c>
      <c r="Q1892" s="14">
        <f t="shared" si="359"/>
        <v>-2.8269379073211365E-2</v>
      </c>
      <c r="R1892" s="12">
        <f t="shared" si="360"/>
        <v>5113.1839982403562</v>
      </c>
      <c r="S1892" s="12">
        <f>G1892*S1891+S1891</f>
        <v>3216.1338546458069</v>
      </c>
    </row>
    <row r="1893" spans="1:19" x14ac:dyDescent="0.25">
      <c r="A1893" s="1">
        <v>1893</v>
      </c>
      <c r="B1893" s="2">
        <v>39682</v>
      </c>
      <c r="C1893" s="1">
        <v>55933</v>
      </c>
      <c r="D1893" s="1">
        <v>56430</v>
      </c>
      <c r="E1893" s="1">
        <v>55202</v>
      </c>
      <c r="F1893" s="1">
        <v>55850</v>
      </c>
      <c r="G1893" s="14">
        <f t="shared" si="351"/>
        <v>-1.519620988647552E-3</v>
      </c>
      <c r="H1893" s="15">
        <f t="shared" si="350"/>
        <v>-2.4583706356311574E-2</v>
      </c>
      <c r="I1893" s="14">
        <f t="shared" si="352"/>
        <v>-5.4101455089093919E-3</v>
      </c>
      <c r="J1893" s="17">
        <f t="shared" si="353"/>
        <v>1.8634318008474739E-2</v>
      </c>
      <c r="K1893" s="17">
        <f t="shared" si="354"/>
        <v>-1.9266714303787236E-3</v>
      </c>
      <c r="L1893" s="17">
        <f t="shared" si="355"/>
        <v>4.0705044173117155E-4</v>
      </c>
      <c r="M1893" s="17">
        <f t="shared" si="356"/>
        <v>3.7547379445210992E-2</v>
      </c>
      <c r="N1893" s="17">
        <f t="shared" si="357"/>
        <v>-2.9436133254575704E-2</v>
      </c>
      <c r="O1893" s="17">
        <f t="shared" si="358"/>
        <v>3.5946318330149314</v>
      </c>
      <c r="P1893" s="17">
        <f t="shared" si="361"/>
        <v>0.47245858830965015</v>
      </c>
      <c r="Q1893" s="14">
        <f t="shared" si="359"/>
        <v>-5.4101455089093919E-3</v>
      </c>
      <c r="R1893" s="12">
        <f t="shared" si="360"/>
        <v>5107.7738527314468</v>
      </c>
      <c r="S1893" s="12">
        <f>G1893*S1892+S1892</f>
        <v>3211.246550137987</v>
      </c>
    </row>
    <row r="1894" spans="1:19" x14ac:dyDescent="0.25">
      <c r="A1894" s="1">
        <v>1894</v>
      </c>
      <c r="B1894" s="2">
        <v>39685</v>
      </c>
      <c r="C1894" s="1">
        <v>55854</v>
      </c>
      <c r="D1894" s="1">
        <v>55906</v>
      </c>
      <c r="E1894" s="1">
        <v>54468</v>
      </c>
      <c r="F1894" s="1">
        <v>54477</v>
      </c>
      <c r="G1894" s="14">
        <f t="shared" si="351"/>
        <v>-2.4583706356311574E-2</v>
      </c>
      <c r="H1894" s="15">
        <f t="shared" si="350"/>
        <v>-2.1660517282522385E-3</v>
      </c>
      <c r="I1894" s="14">
        <f t="shared" si="352"/>
        <v>3.47177889494934E-2</v>
      </c>
      <c r="J1894" s="17">
        <f t="shared" si="353"/>
        <v>1.7462118708680828E-2</v>
      </c>
      <c r="K1894" s="17">
        <f t="shared" si="354"/>
        <v>-1.2276824747586624E-3</v>
      </c>
      <c r="L1894" s="17">
        <f t="shared" si="355"/>
        <v>-2.3356023881552911E-2</v>
      </c>
      <c r="M1894" s="17">
        <f t="shared" si="356"/>
        <v>3.7547379445210992E-2</v>
      </c>
      <c r="N1894" s="17">
        <f t="shared" si="357"/>
        <v>-2.6191220194361917E-2</v>
      </c>
      <c r="O1894" s="17">
        <f t="shared" si="358"/>
        <v>3.6501068800939347</v>
      </c>
      <c r="P1894" s="17">
        <f t="shared" si="361"/>
        <v>0.47811390234059131</v>
      </c>
      <c r="Q1894" s="14">
        <f t="shared" si="359"/>
        <v>3.47177889494934E-2</v>
      </c>
      <c r="R1894" s="12">
        <f t="shared" si="360"/>
        <v>5142.4916416809401</v>
      </c>
      <c r="S1894" s="12">
        <f>G1894*S1893+S1893</f>
        <v>3132.3022079116763</v>
      </c>
    </row>
    <row r="1895" spans="1:19" x14ac:dyDescent="0.25">
      <c r="A1895" s="1">
        <v>1895</v>
      </c>
      <c r="B1895" s="2">
        <v>39686</v>
      </c>
      <c r="C1895" s="1">
        <v>54477</v>
      </c>
      <c r="D1895" s="1">
        <v>55088</v>
      </c>
      <c r="E1895" s="1">
        <v>54153</v>
      </c>
      <c r="F1895" s="1">
        <v>54359</v>
      </c>
      <c r="G1895" s="14">
        <f t="shared" si="351"/>
        <v>-2.1660517282522385E-3</v>
      </c>
      <c r="H1895" s="15">
        <f t="shared" si="350"/>
        <v>2.1339612575654421E-2</v>
      </c>
      <c r="I1895" s="14">
        <f t="shared" si="352"/>
        <v>2.4433058513225081E-2</v>
      </c>
      <c r="J1895" s="17">
        <f t="shared" si="353"/>
        <v>1.6837836882466567E-2</v>
      </c>
      <c r="K1895" s="17">
        <f t="shared" si="354"/>
        <v>-2.4054917868680638E-3</v>
      </c>
      <c r="L1895" s="17">
        <f t="shared" si="355"/>
        <v>2.3944005861582535E-4</v>
      </c>
      <c r="M1895" s="17">
        <f t="shared" si="356"/>
        <v>3.7547379445210992E-2</v>
      </c>
      <c r="N1895" s="17">
        <f t="shared" si="357"/>
        <v>-2.6191220194361917E-2</v>
      </c>
      <c r="O1895" s="17">
        <f t="shared" si="358"/>
        <v>3.7854387166527688</v>
      </c>
      <c r="P1895" s="17">
        <f t="shared" si="361"/>
        <v>0.49155727944705002</v>
      </c>
      <c r="Q1895" s="14">
        <f t="shared" si="359"/>
        <v>2.4433058513225081E-2</v>
      </c>
      <c r="R1895" s="12">
        <f t="shared" si="360"/>
        <v>5166.9247001941649</v>
      </c>
      <c r="S1895" s="12">
        <f>G1895*S1894+S1894</f>
        <v>3125.5174793008209</v>
      </c>
    </row>
    <row r="1896" spans="1:19" x14ac:dyDescent="0.25">
      <c r="A1896" s="1">
        <v>1896</v>
      </c>
      <c r="B1896" s="2">
        <v>39687</v>
      </c>
      <c r="C1896" s="1">
        <v>54366</v>
      </c>
      <c r="D1896" s="1">
        <v>55591</v>
      </c>
      <c r="E1896" s="1">
        <v>54366</v>
      </c>
      <c r="F1896" s="1">
        <v>55519</v>
      </c>
      <c r="G1896" s="14">
        <f t="shared" si="351"/>
        <v>2.1339612575654421E-2</v>
      </c>
      <c r="H1896" s="15">
        <f t="shared" si="350"/>
        <v>1.5544228102091218E-2</v>
      </c>
      <c r="I1896" s="14">
        <f t="shared" si="352"/>
        <v>-6.2097149819695385E-3</v>
      </c>
      <c r="J1896" s="17">
        <f t="shared" si="353"/>
        <v>1.7062728819382745E-2</v>
      </c>
      <c r="K1896" s="17">
        <f t="shared" si="354"/>
        <v>-2.2472167291572791E-3</v>
      </c>
      <c r="L1896" s="17">
        <f t="shared" si="355"/>
        <v>2.35868293048117E-2</v>
      </c>
      <c r="M1896" s="17">
        <f t="shared" si="356"/>
        <v>3.7547379445210992E-2</v>
      </c>
      <c r="N1896" s="17">
        <f t="shared" si="357"/>
        <v>-2.6191220194361917E-2</v>
      </c>
      <c r="O1896" s="17">
        <f t="shared" si="358"/>
        <v>3.7355454871419966</v>
      </c>
      <c r="P1896" s="17">
        <f t="shared" si="361"/>
        <v>0.4866578377358256</v>
      </c>
      <c r="Q1896" s="14">
        <f t="shared" si="359"/>
        <v>-6.2097149819695385E-3</v>
      </c>
      <c r="R1896" s="12">
        <f t="shared" si="360"/>
        <v>5160.7149852121956</v>
      </c>
      <c r="S1896" s="12">
        <f>G1896*S1895+S1895</f>
        <v>3192.2148114075362</v>
      </c>
    </row>
    <row r="1897" spans="1:19" x14ac:dyDescent="0.25">
      <c r="A1897" s="1">
        <v>1897</v>
      </c>
      <c r="B1897" s="2">
        <v>39688</v>
      </c>
      <c r="C1897" s="1">
        <v>55516</v>
      </c>
      <c r="D1897" s="1">
        <v>56524</v>
      </c>
      <c r="E1897" s="1">
        <v>55516</v>
      </c>
      <c r="F1897" s="1">
        <v>56382</v>
      </c>
      <c r="G1897" s="14">
        <f t="shared" si="351"/>
        <v>1.5544228102091218E-2</v>
      </c>
      <c r="H1897" s="15">
        <f t="shared" si="350"/>
        <v>-1.2450782164520557E-2</v>
      </c>
      <c r="I1897" s="14">
        <f t="shared" si="352"/>
        <v>-3.5495286762680101E-2</v>
      </c>
      <c r="J1897" s="17">
        <f t="shared" si="353"/>
        <v>1.7535455976434248E-2</v>
      </c>
      <c r="K1897" s="17">
        <f t="shared" si="354"/>
        <v>-6.0384206549070438E-4</v>
      </c>
      <c r="L1897" s="17">
        <f t="shared" si="355"/>
        <v>1.6148070167581921E-2</v>
      </c>
      <c r="M1897" s="17">
        <f t="shared" si="356"/>
        <v>3.7547379445210992E-2</v>
      </c>
      <c r="N1897" s="17">
        <f t="shared" si="357"/>
        <v>-2.6191220194361917E-2</v>
      </c>
      <c r="O1897" s="17">
        <f t="shared" si="358"/>
        <v>3.6348413024007287</v>
      </c>
      <c r="P1897" s="17">
        <f t="shared" si="361"/>
        <v>0.47656629529819283</v>
      </c>
      <c r="Q1897" s="14">
        <f t="shared" si="359"/>
        <v>-3.5495286762680101E-2</v>
      </c>
      <c r="R1897" s="12">
        <f t="shared" si="360"/>
        <v>5125.2196984495158</v>
      </c>
      <c r="S1897" s="12">
        <f>G1897*S1896+S1896</f>
        <v>3241.8353265869291</v>
      </c>
    </row>
    <row r="1898" spans="1:19" x14ac:dyDescent="0.25">
      <c r="A1898" s="1">
        <v>1898</v>
      </c>
      <c r="B1898" s="2">
        <v>39689</v>
      </c>
      <c r="C1898" s="1">
        <v>56388</v>
      </c>
      <c r="D1898" s="1">
        <v>56856</v>
      </c>
      <c r="E1898" s="1">
        <v>55678</v>
      </c>
      <c r="F1898" s="1">
        <v>55680</v>
      </c>
      <c r="G1898" s="14">
        <f t="shared" si="351"/>
        <v>-1.2450782164520557E-2</v>
      </c>
      <c r="H1898" s="15">
        <f t="shared" si="350"/>
        <v>-9.3031609195401987E-3</v>
      </c>
      <c r="I1898" s="14">
        <f t="shared" si="352"/>
        <v>-3.9164642823290019E-2</v>
      </c>
      <c r="J1898" s="17">
        <f t="shared" si="353"/>
        <v>1.7717164292014136E-2</v>
      </c>
      <c r="K1898" s="17">
        <f t="shared" si="354"/>
        <v>-9.2645211548267878E-4</v>
      </c>
      <c r="L1898" s="17">
        <f t="shared" si="355"/>
        <v>-1.1524330049037879E-2</v>
      </c>
      <c r="M1898" s="17">
        <f t="shared" si="356"/>
        <v>3.7547379445210992E-2</v>
      </c>
      <c r="N1898" s="17">
        <f t="shared" si="357"/>
        <v>-2.6191220194361917E-2</v>
      </c>
      <c r="O1898" s="17">
        <f t="shared" si="358"/>
        <v>3.5975621487182656</v>
      </c>
      <c r="P1898" s="17">
        <f t="shared" si="361"/>
        <v>0.47275949117886829</v>
      </c>
      <c r="Q1898" s="14">
        <f t="shared" si="359"/>
        <v>-3.9164642823290019E-2</v>
      </c>
      <c r="R1898" s="12">
        <f t="shared" si="360"/>
        <v>5086.055055626226</v>
      </c>
      <c r="S1898" s="12">
        <f>G1898*S1897+S1897</f>
        <v>3201.4719411223477</v>
      </c>
    </row>
    <row r="1899" spans="1:19" x14ac:dyDescent="0.25">
      <c r="A1899" s="1">
        <v>1899</v>
      </c>
      <c r="B1899" s="2">
        <v>39692</v>
      </c>
      <c r="C1899" s="1">
        <v>55665</v>
      </c>
      <c r="D1899" s="1">
        <v>55665</v>
      </c>
      <c r="E1899" s="1">
        <v>54933</v>
      </c>
      <c r="F1899" s="1">
        <v>55162</v>
      </c>
      <c r="G1899" s="14">
        <f t="shared" si="351"/>
        <v>-9.3031609195401987E-3</v>
      </c>
      <c r="H1899" s="15">
        <f t="shared" si="350"/>
        <v>-1.3741343678619344E-2</v>
      </c>
      <c r="I1899" s="14">
        <f t="shared" si="352"/>
        <v>-6.943029764160169E-2</v>
      </c>
      <c r="J1899" s="17">
        <f t="shared" si="353"/>
        <v>1.5589556920496286E-2</v>
      </c>
      <c r="K1899" s="17">
        <f t="shared" si="354"/>
        <v>6.4948212096665645E-4</v>
      </c>
      <c r="L1899" s="17">
        <f t="shared" si="355"/>
        <v>-9.9526430405068554E-3</v>
      </c>
      <c r="M1899" s="17">
        <f t="shared" si="356"/>
        <v>3.7547379445210992E-2</v>
      </c>
      <c r="N1899" s="17">
        <f t="shared" si="357"/>
        <v>-2.3356023881552911E-2</v>
      </c>
      <c r="O1899" s="17">
        <f t="shared" si="358"/>
        <v>3.9066795571778874</v>
      </c>
      <c r="P1899" s="17">
        <f t="shared" si="361"/>
        <v>0.50319886778302536</v>
      </c>
      <c r="Q1899" s="14">
        <f t="shared" si="359"/>
        <v>6.943029764160169E-2</v>
      </c>
      <c r="R1899" s="12">
        <f t="shared" si="360"/>
        <v>5155.485353267828</v>
      </c>
      <c r="S1899" s="12">
        <f>G1899*S1898+S1898</f>
        <v>3171.6881324746937</v>
      </c>
    </row>
    <row r="1900" spans="1:19" x14ac:dyDescent="0.25">
      <c r="A1900" s="1">
        <v>1900</v>
      </c>
      <c r="B1900" s="2">
        <v>39693</v>
      </c>
      <c r="C1900" s="1">
        <v>55161</v>
      </c>
      <c r="D1900" s="1">
        <v>55412</v>
      </c>
      <c r="E1900" s="1">
        <v>54207</v>
      </c>
      <c r="F1900" s="1">
        <v>54404</v>
      </c>
      <c r="G1900" s="14">
        <f t="shared" si="351"/>
        <v>-1.3741343678619344E-2</v>
      </c>
      <c r="H1900" s="15">
        <f t="shared" si="350"/>
        <v>-1.6120138225130476E-2</v>
      </c>
      <c r="I1900" s="14">
        <f t="shared" si="352"/>
        <v>-4.5360023231009405E-2</v>
      </c>
      <c r="J1900" s="17">
        <f t="shared" si="353"/>
        <v>1.5995324137963944E-2</v>
      </c>
      <c r="K1900" s="17">
        <f t="shared" si="354"/>
        <v>-2.2312392843781838E-6</v>
      </c>
      <c r="L1900" s="17">
        <f t="shared" si="355"/>
        <v>-1.3739112439334965E-2</v>
      </c>
      <c r="M1900" s="17">
        <f t="shared" si="356"/>
        <v>3.7547379445210992E-2</v>
      </c>
      <c r="N1900" s="17">
        <f t="shared" si="357"/>
        <v>-2.3356023881552911E-2</v>
      </c>
      <c r="O1900" s="17">
        <f t="shared" si="358"/>
        <v>3.8075754390130379</v>
      </c>
      <c r="P1900" s="17">
        <f t="shared" si="361"/>
        <v>0.49371042616324007</v>
      </c>
      <c r="Q1900" s="14">
        <f t="shared" si="359"/>
        <v>-4.5360023231009405E-2</v>
      </c>
      <c r="R1900" s="12">
        <f t="shared" si="360"/>
        <v>5110.1253300368189</v>
      </c>
      <c r="S1900" s="12">
        <f>G1900*S1899+S1899</f>
        <v>3128.1048758049606</v>
      </c>
    </row>
    <row r="1901" spans="1:19" x14ac:dyDescent="0.25">
      <c r="A1901" s="1">
        <v>1901</v>
      </c>
      <c r="B1901" s="2">
        <v>39694</v>
      </c>
      <c r="C1901" s="1">
        <v>54414</v>
      </c>
      <c r="D1901" s="1">
        <v>55241</v>
      </c>
      <c r="E1901" s="1">
        <v>52891</v>
      </c>
      <c r="F1901" s="1">
        <v>53527</v>
      </c>
      <c r="G1901" s="14">
        <f t="shared" si="351"/>
        <v>-1.6120138225130476E-2</v>
      </c>
      <c r="H1901" s="15">
        <f t="shared" si="350"/>
        <v>-3.956881573785187E-2</v>
      </c>
      <c r="I1901" s="14">
        <f t="shared" si="352"/>
        <v>-5.2767031713618628E-2</v>
      </c>
      <c r="J1901" s="17">
        <f t="shared" si="353"/>
        <v>1.6518048188748677E-2</v>
      </c>
      <c r="K1901" s="17">
        <f t="shared" si="354"/>
        <v>-1.1625293191262079E-3</v>
      </c>
      <c r="L1901" s="17">
        <f t="shared" si="355"/>
        <v>-1.4957608906004269E-2</v>
      </c>
      <c r="M1901" s="17">
        <f t="shared" si="356"/>
        <v>3.7547379445210992E-2</v>
      </c>
      <c r="N1901" s="17">
        <f t="shared" si="357"/>
        <v>-2.3356023881552911E-2</v>
      </c>
      <c r="O1901" s="17">
        <f t="shared" si="358"/>
        <v>3.6870823132873807</v>
      </c>
      <c r="P1901" s="17">
        <f t="shared" si="361"/>
        <v>0.48183576646633031</v>
      </c>
      <c r="Q1901" s="14">
        <f t="shared" si="359"/>
        <v>-5.2767031713618628E-2</v>
      </c>
      <c r="R1901" s="12">
        <f t="shared" si="360"/>
        <v>5057.3582983232</v>
      </c>
      <c r="S1901" s="12">
        <f>G1901*S1900+S1900</f>
        <v>3077.6793928242801</v>
      </c>
    </row>
    <row r="1902" spans="1:19" x14ac:dyDescent="0.25">
      <c r="A1902" s="1">
        <v>1902</v>
      </c>
      <c r="B1902" s="2">
        <v>39695</v>
      </c>
      <c r="C1902" s="1">
        <v>53527</v>
      </c>
      <c r="D1902" s="1">
        <v>53749</v>
      </c>
      <c r="E1902" s="1">
        <v>51157</v>
      </c>
      <c r="F1902" s="1">
        <v>51409</v>
      </c>
      <c r="G1902" s="14">
        <f t="shared" si="351"/>
        <v>-3.956881573785187E-2</v>
      </c>
      <c r="H1902" s="15">
        <f t="shared" si="350"/>
        <v>1.0328930731972941E-2</v>
      </c>
      <c r="I1902" s="14">
        <f t="shared" si="352"/>
        <v>-5.8211820613173648E-2</v>
      </c>
      <c r="J1902" s="17">
        <f t="shared" si="353"/>
        <v>1.8890907263048835E-2</v>
      </c>
      <c r="K1902" s="17">
        <f t="shared" si="354"/>
        <v>-4.4906573693363665E-3</v>
      </c>
      <c r="L1902" s="17">
        <f t="shared" si="355"/>
        <v>-3.5078158368515501E-2</v>
      </c>
      <c r="M1902" s="17">
        <f t="shared" si="356"/>
        <v>3.7547379445210992E-2</v>
      </c>
      <c r="N1902" s="17">
        <f t="shared" si="357"/>
        <v>-3.5078158368515501E-2</v>
      </c>
      <c r="O1902" s="17">
        <f t="shared" si="358"/>
        <v>3.8444706123662025</v>
      </c>
      <c r="P1902" s="17">
        <f t="shared" si="361"/>
        <v>0.49727139875067555</v>
      </c>
      <c r="Q1902" s="14">
        <f t="shared" si="359"/>
        <v>-5.8211820613173648E-2</v>
      </c>
      <c r="R1902" s="12">
        <f t="shared" si="360"/>
        <v>4999.1464777100264</v>
      </c>
      <c r="S1902" s="12">
        <f>G1902*S1901+S1901</f>
        <v>2955.8992640294323</v>
      </c>
    </row>
    <row r="1903" spans="1:19" x14ac:dyDescent="0.25">
      <c r="A1903" s="1">
        <v>1903</v>
      </c>
      <c r="B1903" s="2">
        <v>39696</v>
      </c>
      <c r="C1903" s="1">
        <v>51404</v>
      </c>
      <c r="D1903" s="1">
        <v>51940</v>
      </c>
      <c r="E1903" s="1">
        <v>50092</v>
      </c>
      <c r="F1903" s="1">
        <v>51940</v>
      </c>
      <c r="G1903" s="14">
        <f t="shared" si="351"/>
        <v>1.0328930731972941E-2</v>
      </c>
      <c r="H1903" s="15">
        <f t="shared" si="350"/>
        <v>-2.3527146707739699E-2</v>
      </c>
      <c r="I1903" s="14">
        <f t="shared" si="352"/>
        <v>-4.3806571516510351E-2</v>
      </c>
      <c r="J1903" s="17">
        <f t="shared" si="353"/>
        <v>1.8957373081911276E-2</v>
      </c>
      <c r="K1903" s="17">
        <f t="shared" si="354"/>
        <v>-2.7211377607185691E-3</v>
      </c>
      <c r="L1903" s="17">
        <f t="shared" si="355"/>
        <v>1.3050068492691511E-2</v>
      </c>
      <c r="M1903" s="17">
        <f t="shared" si="356"/>
        <v>3.7547379445210992E-2</v>
      </c>
      <c r="N1903" s="17">
        <f t="shared" si="357"/>
        <v>-3.5078158368515501E-2</v>
      </c>
      <c r="O1903" s="17">
        <f t="shared" si="358"/>
        <v>3.8309916410847156</v>
      </c>
      <c r="P1903" s="17">
        <f t="shared" si="361"/>
        <v>0.4959744406712791</v>
      </c>
      <c r="Q1903" s="14">
        <f t="shared" si="359"/>
        <v>-4.3806571516510351E-2</v>
      </c>
      <c r="R1903" s="12">
        <f t="shared" si="360"/>
        <v>4955.3399061935161</v>
      </c>
      <c r="S1903" s="12">
        <f>G1903*S1902+S1902</f>
        <v>2986.430542778282</v>
      </c>
    </row>
    <row r="1904" spans="1:19" x14ac:dyDescent="0.25">
      <c r="A1904" s="1">
        <v>1904</v>
      </c>
      <c r="B1904" s="2">
        <v>39699</v>
      </c>
      <c r="C1904" s="1">
        <v>51940</v>
      </c>
      <c r="D1904" s="1">
        <v>53706</v>
      </c>
      <c r="E1904" s="1">
        <v>50646</v>
      </c>
      <c r="F1904" s="1">
        <v>50718</v>
      </c>
      <c r="G1904" s="14">
        <f t="shared" si="351"/>
        <v>-2.3527146707739699E-2</v>
      </c>
      <c r="H1904" s="15">
        <f t="shared" si="350"/>
        <v>-4.501360463740689E-2</v>
      </c>
      <c r="I1904" s="14">
        <f t="shared" si="352"/>
        <v>1.2702663721038232E-2</v>
      </c>
      <c r="J1904" s="17">
        <f t="shared" si="353"/>
        <v>1.938358995233155E-2</v>
      </c>
      <c r="K1904" s="17">
        <f t="shared" si="354"/>
        <v>-3.1626078416057135E-3</v>
      </c>
      <c r="L1904" s="17">
        <f t="shared" si="355"/>
        <v>-2.0364538866133985E-2</v>
      </c>
      <c r="M1904" s="17">
        <f t="shared" si="356"/>
        <v>3.7547379445210992E-2</v>
      </c>
      <c r="N1904" s="17">
        <f t="shared" si="357"/>
        <v>-3.5078158368515501E-2</v>
      </c>
      <c r="O1904" s="17">
        <f t="shared" si="358"/>
        <v>3.7467537227277523</v>
      </c>
      <c r="P1904" s="17">
        <f t="shared" si="361"/>
        <v>0.48776414506398996</v>
      </c>
      <c r="Q1904" s="14">
        <f t="shared" si="359"/>
        <v>1.2702663721038232E-2</v>
      </c>
      <c r="R1904" s="12">
        <f t="shared" si="360"/>
        <v>4968.0425699145544</v>
      </c>
      <c r="S1904" s="12">
        <f>G1904*S1903+S1903</f>
        <v>2916.1683532658626</v>
      </c>
    </row>
    <row r="1905" spans="1:19" x14ac:dyDescent="0.25">
      <c r="A1905" s="1">
        <v>1905</v>
      </c>
      <c r="B1905" s="2">
        <v>39700</v>
      </c>
      <c r="C1905" s="1">
        <v>50711</v>
      </c>
      <c r="D1905" s="1">
        <v>50711</v>
      </c>
      <c r="E1905" s="1">
        <v>48419</v>
      </c>
      <c r="F1905" s="1">
        <v>48435</v>
      </c>
      <c r="G1905" s="14">
        <f t="shared" si="351"/>
        <v>-4.501360463740689E-2</v>
      </c>
      <c r="H1905" s="15">
        <f t="shared" si="350"/>
        <v>2.4734179828636238E-2</v>
      </c>
      <c r="I1905" s="14">
        <f t="shared" si="352"/>
        <v>7.9619915715574141E-2</v>
      </c>
      <c r="J1905" s="17">
        <f t="shared" si="353"/>
        <v>2.1970625970310145E-2</v>
      </c>
      <c r="K1905" s="17">
        <f t="shared" si="354"/>
        <v>-6.5535611354330982E-3</v>
      </c>
      <c r="L1905" s="17">
        <f t="shared" si="355"/>
        <v>-3.8460043501973795E-2</v>
      </c>
      <c r="M1905" s="17">
        <f t="shared" si="356"/>
        <v>3.7547379445210992E-2</v>
      </c>
      <c r="N1905" s="17">
        <f t="shared" si="357"/>
        <v>-3.8460043501973795E-2</v>
      </c>
      <c r="O1905" s="17">
        <f t="shared" si="358"/>
        <v>3.4595019299812808</v>
      </c>
      <c r="P1905" s="17">
        <f t="shared" si="361"/>
        <v>0.45830931322103868</v>
      </c>
      <c r="Q1905" s="14">
        <f t="shared" si="359"/>
        <v>7.9619915715574141E-2</v>
      </c>
      <c r="R1905" s="12">
        <f t="shared" si="360"/>
        <v>5047.6624856301287</v>
      </c>
      <c r="S1905" s="12">
        <f>G1905*S1904+S1904</f>
        <v>2784.901103955835</v>
      </c>
    </row>
    <row r="1906" spans="1:19" x14ac:dyDescent="0.25">
      <c r="A1906" s="1">
        <v>1906</v>
      </c>
      <c r="B1906" s="2">
        <v>39701</v>
      </c>
      <c r="C1906" s="1">
        <v>48439</v>
      </c>
      <c r="D1906" s="1">
        <v>49957</v>
      </c>
      <c r="E1906" s="1">
        <v>47606</v>
      </c>
      <c r="F1906" s="1">
        <v>49633</v>
      </c>
      <c r="G1906" s="14">
        <f t="shared" si="351"/>
        <v>2.4734179828636238E-2</v>
      </c>
      <c r="H1906" s="15">
        <f t="shared" si="350"/>
        <v>3.2982088529808884E-2</v>
      </c>
      <c r="I1906" s="14">
        <f t="shared" si="352"/>
        <v>-2.1021350937637906E-2</v>
      </c>
      <c r="J1906" s="17">
        <f t="shared" si="353"/>
        <v>2.1070292184868247E-2</v>
      </c>
      <c r="K1906" s="17">
        <f t="shared" si="354"/>
        <v>-7.0647356268439317E-3</v>
      </c>
      <c r="L1906" s="17">
        <f t="shared" si="355"/>
        <v>3.1798915455480171E-2</v>
      </c>
      <c r="M1906" s="17">
        <f t="shared" si="356"/>
        <v>3.1798915455480171E-2</v>
      </c>
      <c r="N1906" s="17">
        <f t="shared" si="357"/>
        <v>-3.8460043501973795E-2</v>
      </c>
      <c r="O1906" s="17">
        <f t="shared" si="358"/>
        <v>3.3345033064093359</v>
      </c>
      <c r="P1906" s="17">
        <f t="shared" si="361"/>
        <v>0.44471987047186451</v>
      </c>
      <c r="Q1906" s="14">
        <f t="shared" si="359"/>
        <v>-2.1021350937637906E-2</v>
      </c>
      <c r="R1906" s="12">
        <f t="shared" si="360"/>
        <v>5026.6411346924906</v>
      </c>
      <c r="S1906" s="12">
        <f>G1906*S1905+S1905</f>
        <v>2853.7833486660461</v>
      </c>
    </row>
    <row r="1907" spans="1:19" x14ac:dyDescent="0.25">
      <c r="A1907" s="1">
        <v>1907</v>
      </c>
      <c r="B1907" s="2">
        <v>39702</v>
      </c>
      <c r="C1907" s="1">
        <v>49629</v>
      </c>
      <c r="D1907" s="1">
        <v>51270</v>
      </c>
      <c r="E1907" s="1">
        <v>48217</v>
      </c>
      <c r="F1907" s="1">
        <v>51270</v>
      </c>
      <c r="G1907" s="14">
        <f t="shared" si="351"/>
        <v>3.2982088529808884E-2</v>
      </c>
      <c r="H1907" s="15">
        <f t="shared" si="350"/>
        <v>2.1903647357129019E-2</v>
      </c>
      <c r="I1907" s="14">
        <f t="shared" si="352"/>
        <v>-3.7211469870619296E-2</v>
      </c>
      <c r="J1907" s="17">
        <f t="shared" si="353"/>
        <v>2.3130612041727821E-2</v>
      </c>
      <c r="K1907" s="17">
        <f t="shared" si="354"/>
        <v>-5.5376887583904466E-3</v>
      </c>
      <c r="L1907" s="17">
        <f t="shared" si="355"/>
        <v>3.8519777288199331E-2</v>
      </c>
      <c r="M1907" s="17">
        <f t="shared" si="356"/>
        <v>3.8519777288199331E-2</v>
      </c>
      <c r="N1907" s="17">
        <f t="shared" si="357"/>
        <v>-3.8460043501973795E-2</v>
      </c>
      <c r="O1907" s="17">
        <f t="shared" si="358"/>
        <v>3.3280494546059081</v>
      </c>
      <c r="P1907" s="17">
        <f t="shared" si="361"/>
        <v>0.44400446583936676</v>
      </c>
      <c r="Q1907" s="14">
        <f t="shared" si="359"/>
        <v>-3.7211469870619296E-2</v>
      </c>
      <c r="R1907" s="12">
        <f t="shared" si="360"/>
        <v>4989.4296648218715</v>
      </c>
      <c r="S1907" s="12">
        <f>G1907*S1906+S1906</f>
        <v>2947.9070837166441</v>
      </c>
    </row>
    <row r="1908" spans="1:19" x14ac:dyDescent="0.25">
      <c r="A1908" s="1">
        <v>1908</v>
      </c>
      <c r="B1908" s="2">
        <v>39703</v>
      </c>
      <c r="C1908" s="1">
        <v>51267</v>
      </c>
      <c r="D1908" s="1">
        <v>52591</v>
      </c>
      <c r="E1908" s="1">
        <v>50789</v>
      </c>
      <c r="F1908" s="1">
        <v>52393</v>
      </c>
      <c r="G1908" s="14">
        <f t="shared" si="351"/>
        <v>2.1903647357129019E-2</v>
      </c>
      <c r="H1908" s="15">
        <f t="shared" si="350"/>
        <v>-7.5907086824575809E-2</v>
      </c>
      <c r="I1908" s="14">
        <f t="shared" si="352"/>
        <v>-0.12655504085000346</v>
      </c>
      <c r="J1908" s="17">
        <f t="shared" si="353"/>
        <v>2.4187745441823554E-2</v>
      </c>
      <c r="K1908" s="17">
        <f t="shared" si="354"/>
        <v>-3.9761375353386755E-3</v>
      </c>
      <c r="L1908" s="17">
        <f t="shared" si="355"/>
        <v>2.5879784892467693E-2</v>
      </c>
      <c r="M1908" s="17">
        <f t="shared" si="356"/>
        <v>3.8519777288199331E-2</v>
      </c>
      <c r="N1908" s="17">
        <f t="shared" si="357"/>
        <v>-3.8460043501973795E-2</v>
      </c>
      <c r="O1908" s="17">
        <f t="shared" si="358"/>
        <v>3.1825959544400386</v>
      </c>
      <c r="P1908" s="17">
        <f t="shared" si="361"/>
        <v>0.42750211985456504</v>
      </c>
      <c r="Q1908" s="14">
        <f t="shared" si="359"/>
        <v>-0.12655504085000346</v>
      </c>
      <c r="R1908" s="12">
        <f t="shared" si="360"/>
        <v>4862.8746239718685</v>
      </c>
      <c r="S1908" s="12">
        <f>G1908*S1907+S1907</f>
        <v>3012.477000919956</v>
      </c>
    </row>
    <row r="1909" spans="1:19" x14ac:dyDescent="0.25">
      <c r="A1909" s="1">
        <v>1909</v>
      </c>
      <c r="B1909" s="2">
        <v>39706</v>
      </c>
      <c r="C1909" s="1">
        <v>52386</v>
      </c>
      <c r="D1909" s="1">
        <v>52386</v>
      </c>
      <c r="E1909" s="1">
        <v>48409</v>
      </c>
      <c r="F1909" s="1">
        <v>48416</v>
      </c>
      <c r="G1909" s="14">
        <f t="shared" si="351"/>
        <v>-7.5907086824575809E-2</v>
      </c>
      <c r="H1909" s="15">
        <f t="shared" si="350"/>
        <v>1.6791969596827494E-2</v>
      </c>
      <c r="I1909" s="14">
        <f t="shared" si="352"/>
        <v>4.1125504508188193E-3</v>
      </c>
      <c r="J1909" s="17">
        <f t="shared" si="353"/>
        <v>3.0195129725447023E-2</v>
      </c>
      <c r="K1909" s="17">
        <f t="shared" si="354"/>
        <v>-7.3976962332229579E-3</v>
      </c>
      <c r="L1909" s="17">
        <f t="shared" si="355"/>
        <v>-6.8509390591352845E-2</v>
      </c>
      <c r="M1909" s="17">
        <f t="shared" si="356"/>
        <v>3.8519777288199331E-2</v>
      </c>
      <c r="N1909" s="17">
        <f t="shared" si="357"/>
        <v>-6.8509390591352845E-2</v>
      </c>
      <c r="O1909" s="17">
        <f t="shared" si="358"/>
        <v>3.5445838071479807</v>
      </c>
      <c r="P1909" s="17">
        <f t="shared" si="361"/>
        <v>0.4672811271362961</v>
      </c>
      <c r="Q1909" s="14">
        <f t="shared" si="359"/>
        <v>4.1125504508188193E-3</v>
      </c>
      <c r="R1909" s="12">
        <f t="shared" si="360"/>
        <v>4866.9871744226875</v>
      </c>
      <c r="S1909" s="12">
        <f>G1909*S1908+S1908</f>
        <v>2783.8086476540871</v>
      </c>
    </row>
    <row r="1910" spans="1:19" x14ac:dyDescent="0.25">
      <c r="A1910" s="1">
        <v>1910</v>
      </c>
      <c r="B1910" s="2">
        <v>39707</v>
      </c>
      <c r="C1910" s="1">
        <v>48404</v>
      </c>
      <c r="D1910" s="1">
        <v>49313</v>
      </c>
      <c r="E1910" s="1">
        <v>46261</v>
      </c>
      <c r="F1910" s="1">
        <v>49229</v>
      </c>
      <c r="G1910" s="14">
        <f t="shared" si="351"/>
        <v>1.6791969596827494E-2</v>
      </c>
      <c r="H1910" s="15">
        <f t="shared" si="350"/>
        <v>-6.7439923622255149E-2</v>
      </c>
      <c r="I1910" s="14">
        <f t="shared" si="352"/>
        <v>8.2977603343304285E-2</v>
      </c>
      <c r="J1910" s="17">
        <f t="shared" si="353"/>
        <v>3.082004382411405E-2</v>
      </c>
      <c r="K1910" s="17">
        <f t="shared" si="354"/>
        <v>-6.1338281448843086E-3</v>
      </c>
      <c r="L1910" s="17">
        <f t="shared" si="355"/>
        <v>2.2925797741711801E-2</v>
      </c>
      <c r="M1910" s="17">
        <f t="shared" si="356"/>
        <v>3.8519777288199331E-2</v>
      </c>
      <c r="N1910" s="17">
        <f t="shared" si="357"/>
        <v>-6.8509390591352845E-2</v>
      </c>
      <c r="O1910" s="17">
        <f t="shared" si="358"/>
        <v>3.4727130334516594</v>
      </c>
      <c r="P1910" s="17">
        <f t="shared" si="361"/>
        <v>0.45971678884833111</v>
      </c>
      <c r="Q1910" s="14">
        <f t="shared" si="359"/>
        <v>8.2977603343304285E-2</v>
      </c>
      <c r="R1910" s="12">
        <f t="shared" si="360"/>
        <v>4949.964777765992</v>
      </c>
      <c r="S1910" s="12">
        <f>G1910*S1909+S1909</f>
        <v>2830.55427782888</v>
      </c>
    </row>
    <row r="1911" spans="1:19" x14ac:dyDescent="0.25">
      <c r="A1911" s="1">
        <v>1911</v>
      </c>
      <c r="B1911" s="2">
        <v>39708</v>
      </c>
      <c r="C1911" s="1">
        <v>49218</v>
      </c>
      <c r="D1911" s="1">
        <v>49218</v>
      </c>
      <c r="E1911" s="1">
        <v>45859</v>
      </c>
      <c r="F1911" s="1">
        <v>45909</v>
      </c>
      <c r="G1911" s="14">
        <f t="shared" si="351"/>
        <v>-6.7439923622255149E-2</v>
      </c>
      <c r="H1911" s="15">
        <f t="shared" si="350"/>
        <v>5.4760504476246474E-2</v>
      </c>
      <c r="I1911" s="14">
        <f t="shared" si="352"/>
        <v>0.12188110250038175</v>
      </c>
      <c r="J1911" s="17">
        <f t="shared" si="353"/>
        <v>3.3569166421880618E-2</v>
      </c>
      <c r="K1911" s="17">
        <f t="shared" si="354"/>
        <v>-1.2052463891411614E-2</v>
      </c>
      <c r="L1911" s="17">
        <f t="shared" si="355"/>
        <v>-5.5387459730843538E-2</v>
      </c>
      <c r="M1911" s="17">
        <f t="shared" si="356"/>
        <v>3.8519777288199331E-2</v>
      </c>
      <c r="N1911" s="17">
        <f t="shared" si="357"/>
        <v>-6.8509390591352845E-2</v>
      </c>
      <c r="O1911" s="17">
        <f t="shared" si="358"/>
        <v>3.1883177119879216</v>
      </c>
      <c r="P1911" s="17">
        <f t="shared" si="361"/>
        <v>0.42816540631589933</v>
      </c>
      <c r="Q1911" s="14">
        <f t="shared" si="359"/>
        <v>0.12188110250038175</v>
      </c>
      <c r="R1911" s="12">
        <f t="shared" si="360"/>
        <v>5071.8458802663736</v>
      </c>
      <c r="S1911" s="12">
        <f>G1911*S1910+S1910</f>
        <v>2639.6619135234528</v>
      </c>
    </row>
    <row r="1912" spans="1:19" x14ac:dyDescent="0.25">
      <c r="A1912" s="1">
        <v>1912</v>
      </c>
      <c r="B1912" s="2">
        <v>39709</v>
      </c>
      <c r="C1912" s="1">
        <v>45909</v>
      </c>
      <c r="D1912" s="1">
        <v>49002</v>
      </c>
      <c r="E1912" s="1">
        <v>45295</v>
      </c>
      <c r="F1912" s="1">
        <v>48423</v>
      </c>
      <c r="G1912" s="14">
        <f t="shared" si="351"/>
        <v>5.4760504476246474E-2</v>
      </c>
      <c r="H1912" s="15">
        <f t="shared" si="350"/>
        <v>9.5657022489312959E-2</v>
      </c>
      <c r="I1912" s="14">
        <f t="shared" si="352"/>
        <v>2.9325444651092436E-2</v>
      </c>
      <c r="J1912" s="17">
        <f t="shared" si="353"/>
        <v>3.7202450627077534E-2</v>
      </c>
      <c r="K1912" s="17">
        <f t="shared" si="354"/>
        <v>-9.4380454664679293E-3</v>
      </c>
      <c r="L1912" s="17">
        <f t="shared" si="355"/>
        <v>6.41985499427144E-2</v>
      </c>
      <c r="M1912" s="17">
        <f t="shared" si="356"/>
        <v>6.41985499427144E-2</v>
      </c>
      <c r="N1912" s="17">
        <f t="shared" si="357"/>
        <v>-6.8509390591352845E-2</v>
      </c>
      <c r="O1912" s="17">
        <f t="shared" si="358"/>
        <v>3.5671827607366473</v>
      </c>
      <c r="P1912" s="17">
        <f t="shared" si="361"/>
        <v>0.46962797849395455</v>
      </c>
      <c r="Q1912" s="14">
        <f t="shared" si="359"/>
        <v>2.9325444651092436E-2</v>
      </c>
      <c r="R1912" s="12">
        <f t="shared" si="360"/>
        <v>5101.1713249174663</v>
      </c>
      <c r="S1912" s="12">
        <f>G1912*S1911+S1911</f>
        <v>2784.2111315547313</v>
      </c>
    </row>
    <row r="1913" spans="1:19" x14ac:dyDescent="0.25">
      <c r="A1913" s="1">
        <v>1913</v>
      </c>
      <c r="B1913" s="2">
        <v>39710</v>
      </c>
      <c r="C1913" s="1">
        <v>48424</v>
      </c>
      <c r="D1913" s="1">
        <v>53168</v>
      </c>
      <c r="E1913" s="1">
        <v>48424</v>
      </c>
      <c r="F1913" s="1">
        <v>53055</v>
      </c>
      <c r="G1913" s="14">
        <f t="shared" si="351"/>
        <v>9.5657022489312959E-2</v>
      </c>
      <c r="H1913" s="15">
        <f t="shared" si="350"/>
        <v>-2.8536424465177679E-2</v>
      </c>
      <c r="I1913" s="14">
        <f t="shared" si="352"/>
        <v>-6.1290543821322929E-2</v>
      </c>
      <c r="J1913" s="17">
        <f t="shared" si="353"/>
        <v>4.6007030690704248E-2</v>
      </c>
      <c r="K1913" s="17">
        <f t="shared" si="354"/>
        <v>-2.2308584895456953E-3</v>
      </c>
      <c r="L1913" s="17">
        <f t="shared" si="355"/>
        <v>9.7887880978858657E-2</v>
      </c>
      <c r="M1913" s="17">
        <f t="shared" si="356"/>
        <v>9.7887880978858657E-2</v>
      </c>
      <c r="N1913" s="17">
        <f t="shared" si="357"/>
        <v>-6.8509390591352845E-2</v>
      </c>
      <c r="O1913" s="17">
        <f t="shared" si="358"/>
        <v>3.6167791981374746</v>
      </c>
      <c r="P1913" s="17">
        <f t="shared" si="361"/>
        <v>0.47472676282125331</v>
      </c>
      <c r="Q1913" s="14">
        <f t="shared" si="359"/>
        <v>-6.1290543821322929E-2</v>
      </c>
      <c r="R1913" s="12">
        <f t="shared" si="360"/>
        <v>5039.8807810961434</v>
      </c>
      <c r="S1913" s="12">
        <f>G1913*S1912+S1912</f>
        <v>3050.5404783808576</v>
      </c>
    </row>
    <row r="1914" spans="1:19" x14ac:dyDescent="0.25">
      <c r="A1914" s="1">
        <v>1914</v>
      </c>
      <c r="B1914" s="2">
        <v>39713</v>
      </c>
      <c r="C1914" s="1">
        <v>53055</v>
      </c>
      <c r="D1914" s="1">
        <v>53455</v>
      </c>
      <c r="E1914" s="1">
        <v>51530</v>
      </c>
      <c r="F1914" s="1">
        <v>51541</v>
      </c>
      <c r="G1914" s="14">
        <f t="shared" si="351"/>
        <v>-2.8536424465177679E-2</v>
      </c>
      <c r="H1914" s="15">
        <f t="shared" si="350"/>
        <v>-3.7795153373042845E-2</v>
      </c>
      <c r="I1914" s="14">
        <f t="shared" si="352"/>
        <v>7.0709313029241327E-3</v>
      </c>
      <c r="J1914" s="17">
        <f t="shared" si="353"/>
        <v>4.6483760860919092E-2</v>
      </c>
      <c r="K1914" s="17">
        <f t="shared" si="354"/>
        <v>-3.5130760592548605E-3</v>
      </c>
      <c r="L1914" s="17">
        <f t="shared" si="355"/>
        <v>-2.5023348405922817E-2</v>
      </c>
      <c r="M1914" s="17">
        <f t="shared" si="356"/>
        <v>9.7887880978858657E-2</v>
      </c>
      <c r="N1914" s="17">
        <f t="shared" si="357"/>
        <v>-6.8509390591352845E-2</v>
      </c>
      <c r="O1914" s="17">
        <f t="shared" si="358"/>
        <v>3.5796860772104369</v>
      </c>
      <c r="P1914" s="17">
        <f t="shared" si="361"/>
        <v>0.47092003985697872</v>
      </c>
      <c r="Q1914" s="14">
        <f t="shared" si="359"/>
        <v>7.0709313029241327E-3</v>
      </c>
      <c r="R1914" s="12">
        <f t="shared" si="360"/>
        <v>5046.9517123990672</v>
      </c>
      <c r="S1914" s="12">
        <f>G1914*S1913+S1913</f>
        <v>2963.4889604415753</v>
      </c>
    </row>
    <row r="1915" spans="1:19" x14ac:dyDescent="0.25">
      <c r="A1915" s="1">
        <v>1915</v>
      </c>
      <c r="B1915" s="2">
        <v>39714</v>
      </c>
      <c r="C1915" s="1">
        <v>51537</v>
      </c>
      <c r="D1915" s="1">
        <v>51856</v>
      </c>
      <c r="E1915" s="1">
        <v>49289</v>
      </c>
      <c r="F1915" s="1">
        <v>49593</v>
      </c>
      <c r="G1915" s="14">
        <f t="shared" si="351"/>
        <v>-3.7795153373042845E-2</v>
      </c>
      <c r="H1915" s="15">
        <f t="shared" si="350"/>
        <v>5.0410340168975942E-3</v>
      </c>
      <c r="I1915" s="14">
        <f t="shared" si="352"/>
        <v>2.470323833808008E-2</v>
      </c>
      <c r="J1915" s="17">
        <f t="shared" si="353"/>
        <v>4.7270068538779242E-2</v>
      </c>
      <c r="K1915" s="17">
        <f t="shared" si="354"/>
        <v>-5.1166633722164274E-3</v>
      </c>
      <c r="L1915" s="17">
        <f t="shared" si="355"/>
        <v>-3.267849000082642E-2</v>
      </c>
      <c r="M1915" s="17">
        <f t="shared" si="356"/>
        <v>9.7887880978858657E-2</v>
      </c>
      <c r="N1915" s="17">
        <f t="shared" si="357"/>
        <v>-6.8509390591352845E-2</v>
      </c>
      <c r="O1915" s="17">
        <f t="shared" si="358"/>
        <v>3.5201402645249633</v>
      </c>
      <c r="P1915" s="17">
        <f t="shared" si="361"/>
        <v>0.46472581497207271</v>
      </c>
      <c r="Q1915" s="14">
        <f t="shared" si="359"/>
        <v>2.470323833808008E-2</v>
      </c>
      <c r="R1915" s="12">
        <f t="shared" si="360"/>
        <v>5071.6549507371474</v>
      </c>
      <c r="S1915" s="12">
        <f>G1915*S1914+S1914</f>
        <v>2851.4834406623668</v>
      </c>
    </row>
    <row r="1916" spans="1:19" x14ac:dyDescent="0.25">
      <c r="A1916" s="1">
        <v>1916</v>
      </c>
      <c r="B1916" s="2">
        <v>39715</v>
      </c>
      <c r="C1916" s="1">
        <v>49598</v>
      </c>
      <c r="D1916" s="1">
        <v>50747</v>
      </c>
      <c r="E1916" s="1">
        <v>49598</v>
      </c>
      <c r="F1916" s="1">
        <v>49843</v>
      </c>
      <c r="G1916" s="14">
        <f t="shared" si="351"/>
        <v>5.0410340168975942E-3</v>
      </c>
      <c r="H1916" s="15">
        <f t="shared" si="350"/>
        <v>3.9825050659069383E-2</v>
      </c>
      <c r="I1916" s="14">
        <f t="shared" si="352"/>
        <v>-7.3971491994513694E-2</v>
      </c>
      <c r="J1916" s="17">
        <f t="shared" si="353"/>
        <v>4.7233977372996727E-2</v>
      </c>
      <c r="K1916" s="17">
        <f t="shared" si="354"/>
        <v>-3.7059185560812226E-3</v>
      </c>
      <c r="L1916" s="17">
        <f t="shared" si="355"/>
        <v>8.746952572978816E-3</v>
      </c>
      <c r="M1916" s="17">
        <f t="shared" si="356"/>
        <v>9.7887880978858657E-2</v>
      </c>
      <c r="N1916" s="17">
        <f t="shared" si="357"/>
        <v>-6.8509390591352845E-2</v>
      </c>
      <c r="O1916" s="17">
        <f t="shared" si="358"/>
        <v>3.5228299801265401</v>
      </c>
      <c r="P1916" s="17">
        <f t="shared" si="361"/>
        <v>0.46500786348504758</v>
      </c>
      <c r="Q1916" s="14">
        <f t="shared" si="359"/>
        <v>-7.3971491994513694E-2</v>
      </c>
      <c r="R1916" s="12">
        <f t="shared" si="360"/>
        <v>4997.6834587426338</v>
      </c>
      <c r="S1916" s="12">
        <f>G1916*S1915+S1915</f>
        <v>2865.8578656853661</v>
      </c>
    </row>
    <row r="1917" spans="1:19" x14ac:dyDescent="0.25">
      <c r="A1917" s="1">
        <v>1917</v>
      </c>
      <c r="B1917" s="2">
        <v>39716</v>
      </c>
      <c r="C1917" s="1">
        <v>49848</v>
      </c>
      <c r="D1917" s="1">
        <v>51867</v>
      </c>
      <c r="E1917" s="1">
        <v>49848</v>
      </c>
      <c r="F1917" s="1">
        <v>51828</v>
      </c>
      <c r="G1917" s="14">
        <f t="shared" si="351"/>
        <v>3.9825050659069383E-2</v>
      </c>
      <c r="H1917" s="15">
        <f t="shared" si="350"/>
        <v>-2.0162846337886897E-2</v>
      </c>
      <c r="I1917" s="14">
        <f t="shared" si="352"/>
        <v>-3.7473434979993114E-2</v>
      </c>
      <c r="J1917" s="17">
        <f t="shared" si="353"/>
        <v>4.7376344919014018E-2</v>
      </c>
      <c r="K1917" s="17">
        <f t="shared" si="354"/>
        <v>1.5870058703801944E-3</v>
      </c>
      <c r="L1917" s="17">
        <f t="shared" si="355"/>
        <v>3.8238044788689189E-2</v>
      </c>
      <c r="M1917" s="17">
        <f t="shared" si="356"/>
        <v>9.7887880978858657E-2</v>
      </c>
      <c r="N1917" s="17">
        <f t="shared" si="357"/>
        <v>-6.8509390591352845E-2</v>
      </c>
      <c r="O1917" s="17">
        <f t="shared" si="358"/>
        <v>3.512243754866569</v>
      </c>
      <c r="P1917" s="17">
        <f t="shared" si="361"/>
        <v>0.46389652567601808</v>
      </c>
      <c r="Q1917" s="14">
        <f t="shared" si="359"/>
        <v>-3.7473434979993114E-2</v>
      </c>
      <c r="R1917" s="12">
        <f t="shared" si="360"/>
        <v>4960.210023762641</v>
      </c>
      <c r="S1917" s="12">
        <f>G1917*S1916+S1916</f>
        <v>2979.9908003679784</v>
      </c>
    </row>
    <row r="1918" spans="1:19" x14ac:dyDescent="0.25">
      <c r="A1918" s="1">
        <v>1918</v>
      </c>
      <c r="B1918" s="2">
        <v>39717</v>
      </c>
      <c r="C1918" s="1">
        <v>51824</v>
      </c>
      <c r="D1918" s="1">
        <v>51824</v>
      </c>
      <c r="E1918" s="1">
        <v>49902</v>
      </c>
      <c r="F1918" s="1">
        <v>50783</v>
      </c>
      <c r="G1918" s="14">
        <f t="shared" si="351"/>
        <v>-2.0162846337886897E-2</v>
      </c>
      <c r="H1918" s="15">
        <f t="shared" si="350"/>
        <v>-9.363369631569618E-2</v>
      </c>
      <c r="I1918" s="14">
        <f t="shared" si="352"/>
        <v>-1.2102780967654714E-2</v>
      </c>
      <c r="J1918" s="17">
        <f t="shared" si="353"/>
        <v>4.762795127708442E-2</v>
      </c>
      <c r="K1918" s="17">
        <f t="shared" si="354"/>
        <v>-4.4577926761046139E-4</v>
      </c>
      <c r="L1918" s="17">
        <f t="shared" si="355"/>
        <v>-1.9717067070276435E-2</v>
      </c>
      <c r="M1918" s="17">
        <f t="shared" si="356"/>
        <v>9.7887880978858657E-2</v>
      </c>
      <c r="N1918" s="17">
        <f t="shared" si="357"/>
        <v>-6.8509390591352845E-2</v>
      </c>
      <c r="O1918" s="17">
        <f t="shared" si="358"/>
        <v>3.4936894640326766</v>
      </c>
      <c r="P1918" s="17">
        <f t="shared" si="361"/>
        <v>0.46194059856438052</v>
      </c>
      <c r="Q1918" s="14">
        <f t="shared" si="359"/>
        <v>-1.2102780967654714E-2</v>
      </c>
      <c r="R1918" s="12">
        <f t="shared" si="360"/>
        <v>4948.1072427949866</v>
      </c>
      <c r="S1918" s="12">
        <f>G1918*S1917+S1917</f>
        <v>2919.9057037718421</v>
      </c>
    </row>
    <row r="1919" spans="1:19" x14ac:dyDescent="0.25">
      <c r="A1919" s="1">
        <v>1919</v>
      </c>
      <c r="B1919" s="2">
        <v>39720</v>
      </c>
      <c r="C1919" s="1">
        <v>50743</v>
      </c>
      <c r="D1919" s="1">
        <v>50743</v>
      </c>
      <c r="E1919" s="1">
        <v>43766</v>
      </c>
      <c r="F1919" s="1">
        <v>46028</v>
      </c>
      <c r="G1919" s="14">
        <f t="shared" si="351"/>
        <v>-9.363369631569618E-2</v>
      </c>
      <c r="H1919" s="15">
        <f t="shared" si="350"/>
        <v>7.6323107673589963E-2</v>
      </c>
      <c r="I1919" s="14">
        <f t="shared" si="352"/>
        <v>8.1559479792188139E-3</v>
      </c>
      <c r="J1919" s="17">
        <f t="shared" si="353"/>
        <v>5.3171878224072523E-2</v>
      </c>
      <c r="K1919" s="17">
        <f t="shared" si="354"/>
        <v>-5.119549241474227E-3</v>
      </c>
      <c r="L1919" s="17">
        <f t="shared" si="355"/>
        <v>-8.8514147074221949E-2</v>
      </c>
      <c r="M1919" s="17">
        <f t="shared" si="356"/>
        <v>9.7887880978858657E-2</v>
      </c>
      <c r="N1919" s="17">
        <f t="shared" si="357"/>
        <v>-8.8514147074221949E-2</v>
      </c>
      <c r="O1919" s="17">
        <f t="shared" si="358"/>
        <v>3.5056506235788891</v>
      </c>
      <c r="P1919" s="17">
        <f t="shared" si="361"/>
        <v>0.46320268731306935</v>
      </c>
      <c r="Q1919" s="14">
        <f t="shared" si="359"/>
        <v>8.1559479792188139E-3</v>
      </c>
      <c r="R1919" s="12">
        <f t="shared" si="360"/>
        <v>4956.2631907742052</v>
      </c>
      <c r="S1919" s="12">
        <f>G1919*S1918+S1918</f>
        <v>2646.5041398344001</v>
      </c>
    </row>
    <row r="1920" spans="1:19" x14ac:dyDescent="0.25">
      <c r="A1920" s="1">
        <v>1920</v>
      </c>
      <c r="B1920" s="2">
        <v>39721</v>
      </c>
      <c r="C1920" s="1">
        <v>46026</v>
      </c>
      <c r="D1920" s="1">
        <v>49541</v>
      </c>
      <c r="E1920" s="1">
        <v>46026</v>
      </c>
      <c r="F1920" s="1">
        <v>49541</v>
      </c>
      <c r="G1920" s="14">
        <f t="shared" si="351"/>
        <v>7.6323107673589963E-2</v>
      </c>
      <c r="H1920" s="15">
        <f t="shared" si="350"/>
        <v>5.2078076744515034E-3</v>
      </c>
      <c r="I1920" s="14">
        <f t="shared" si="352"/>
        <v>-0.10344725504598018</v>
      </c>
      <c r="J1920" s="17">
        <f t="shared" si="353"/>
        <v>5.5832239193310616E-2</v>
      </c>
      <c r="K1920" s="17">
        <f t="shared" si="354"/>
        <v>2.9695649125922301E-3</v>
      </c>
      <c r="L1920" s="17">
        <f t="shared" si="355"/>
        <v>7.3353542760997731E-2</v>
      </c>
      <c r="M1920" s="17">
        <f t="shared" si="356"/>
        <v>9.7887880978858657E-2</v>
      </c>
      <c r="N1920" s="17">
        <f t="shared" si="357"/>
        <v>-8.8514147074221949E-2</v>
      </c>
      <c r="O1920" s="17">
        <f t="shared" si="358"/>
        <v>3.338609211206665</v>
      </c>
      <c r="P1920" s="17">
        <f t="shared" si="361"/>
        <v>0.44517428663155656</v>
      </c>
      <c r="Q1920" s="14">
        <f t="shared" si="359"/>
        <v>-0.10344725504598018</v>
      </c>
      <c r="R1920" s="12">
        <f t="shared" si="360"/>
        <v>4852.8159357282248</v>
      </c>
      <c r="S1920" s="12">
        <f>G1920*S1919+S1919</f>
        <v>2848.4935602575824</v>
      </c>
    </row>
    <row r="1921" spans="1:19" x14ac:dyDescent="0.25">
      <c r="A1921" s="1">
        <v>1921</v>
      </c>
      <c r="B1921" s="2">
        <v>39722</v>
      </c>
      <c r="C1921" s="1">
        <v>49538</v>
      </c>
      <c r="D1921" s="1">
        <v>49834</v>
      </c>
      <c r="E1921" s="1">
        <v>47641</v>
      </c>
      <c r="F1921" s="1">
        <v>49799</v>
      </c>
      <c r="G1921" s="14">
        <f t="shared" si="351"/>
        <v>5.2078076744515034E-3</v>
      </c>
      <c r="H1921" s="15">
        <f t="shared" si="350"/>
        <v>-7.3374967368822652E-2</v>
      </c>
      <c r="I1921" s="14">
        <f t="shared" si="352"/>
        <v>-0.16292646465677063</v>
      </c>
      <c r="J1921" s="17">
        <f t="shared" si="353"/>
        <v>5.5515273137216881E-2</v>
      </c>
      <c r="K1921" s="17">
        <f t="shared" si="354"/>
        <v>1.6678067689799144E-3</v>
      </c>
      <c r="L1921" s="17">
        <f t="shared" si="355"/>
        <v>3.5400009054715889E-3</v>
      </c>
      <c r="M1921" s="17">
        <f t="shared" si="356"/>
        <v>9.7887880978858657E-2</v>
      </c>
      <c r="N1921" s="17">
        <f t="shared" si="357"/>
        <v>-8.8514147074221949E-2</v>
      </c>
      <c r="O1921" s="17">
        <f t="shared" si="358"/>
        <v>3.3576710969673416</v>
      </c>
      <c r="P1921" s="17">
        <f t="shared" si="361"/>
        <v>0.44727664474489026</v>
      </c>
      <c r="Q1921" s="14">
        <f t="shared" si="359"/>
        <v>-0.16292646465677063</v>
      </c>
      <c r="R1921" s="12">
        <f t="shared" si="360"/>
        <v>4689.889471071454</v>
      </c>
      <c r="S1921" s="12">
        <f>G1921*S1920+S1920</f>
        <v>2863.3279668813175</v>
      </c>
    </row>
    <row r="1922" spans="1:19" x14ac:dyDescent="0.25">
      <c r="A1922" s="1">
        <v>1922</v>
      </c>
      <c r="B1922" s="2">
        <v>39723</v>
      </c>
      <c r="C1922" s="1">
        <v>49805</v>
      </c>
      <c r="D1922" s="1">
        <v>49805</v>
      </c>
      <c r="E1922" s="1">
        <v>45113</v>
      </c>
      <c r="F1922" s="1">
        <v>46145</v>
      </c>
      <c r="G1922" s="14">
        <f t="shared" si="351"/>
        <v>-7.3374967368822652E-2</v>
      </c>
      <c r="H1922" s="15">
        <f t="shared" si="350"/>
        <v>-3.5280095351609031E-2</v>
      </c>
      <c r="I1922" s="14">
        <f t="shared" si="352"/>
        <v>-0.1361299633576375</v>
      </c>
      <c r="J1922" s="17">
        <f t="shared" si="353"/>
        <v>5.7967940568864777E-2</v>
      </c>
      <c r="K1922" s="17">
        <f t="shared" si="354"/>
        <v>-5.4226636242621883E-3</v>
      </c>
      <c r="L1922" s="17">
        <f t="shared" si="355"/>
        <v>-6.7952303744560461E-2</v>
      </c>
      <c r="M1922" s="17">
        <f t="shared" si="356"/>
        <v>9.7887880978858657E-2</v>
      </c>
      <c r="N1922" s="17">
        <f t="shared" si="357"/>
        <v>-8.8514147074221949E-2</v>
      </c>
      <c r="O1922" s="17">
        <f t="shared" si="358"/>
        <v>3.2156054919984371</v>
      </c>
      <c r="P1922" s="17">
        <f t="shared" si="361"/>
        <v>0.43131241544864951</v>
      </c>
      <c r="Q1922" s="14">
        <f t="shared" si="359"/>
        <v>-0.1361299633576375</v>
      </c>
      <c r="R1922" s="12">
        <f t="shared" si="360"/>
        <v>4553.7595077138167</v>
      </c>
      <c r="S1922" s="12">
        <f>G1922*S1921+S1921</f>
        <v>2653.2313707451635</v>
      </c>
    </row>
    <row r="1923" spans="1:19" x14ac:dyDescent="0.25">
      <c r="A1923" s="1">
        <v>1923</v>
      </c>
      <c r="B1923" s="2">
        <v>39724</v>
      </c>
      <c r="C1923" s="1">
        <v>46155</v>
      </c>
      <c r="D1923" s="1">
        <v>48075</v>
      </c>
      <c r="E1923" s="1">
        <v>44158</v>
      </c>
      <c r="F1923" s="1">
        <v>44517</v>
      </c>
      <c r="G1923" s="14">
        <f t="shared" si="351"/>
        <v>-3.5280095351609031E-2</v>
      </c>
      <c r="H1923" s="15">
        <f t="shared" ref="H1923:H1986" si="362">G1924</f>
        <v>-5.4271401936338948E-2</v>
      </c>
      <c r="I1923" s="14">
        <f t="shared" si="352"/>
        <v>-0.13936506481718935</v>
      </c>
      <c r="J1923" s="17">
        <f t="shared" si="353"/>
        <v>5.7922787358500143E-2</v>
      </c>
      <c r="K1923" s="17">
        <f t="shared" si="354"/>
        <v>-9.2349131381780584E-3</v>
      </c>
      <c r="L1923" s="17">
        <f t="shared" si="355"/>
        <v>-2.6045182213430974E-2</v>
      </c>
      <c r="M1923" s="17">
        <f t="shared" si="356"/>
        <v>9.7887880978858657E-2</v>
      </c>
      <c r="N1923" s="17">
        <f t="shared" si="357"/>
        <v>-8.8514147074221949E-2</v>
      </c>
      <c r="O1923" s="17">
        <f t="shared" si="358"/>
        <v>3.21811218958416</v>
      </c>
      <c r="P1923" s="17">
        <f t="shared" si="361"/>
        <v>0.43160016406884205</v>
      </c>
      <c r="Q1923" s="14">
        <f t="shared" si="359"/>
        <v>-0.13936506481718935</v>
      </c>
      <c r="R1923" s="12">
        <f t="shared" si="360"/>
        <v>4414.394442896627</v>
      </c>
      <c r="S1923" s="12">
        <f>G1923*S1922+S1922</f>
        <v>2559.6251149953937</v>
      </c>
    </row>
    <row r="1924" spans="1:19" x14ac:dyDescent="0.25">
      <c r="A1924" s="1">
        <v>1924</v>
      </c>
      <c r="B1924" s="2">
        <v>39727</v>
      </c>
      <c r="C1924" s="1">
        <v>44502</v>
      </c>
      <c r="D1924" s="1">
        <v>44502</v>
      </c>
      <c r="E1924" s="1">
        <v>37617</v>
      </c>
      <c r="F1924" s="1">
        <v>42101</v>
      </c>
      <c r="G1924" s="14">
        <f t="shared" ref="G1924:G1987" si="363">F1924/F1923-1</f>
        <v>-5.4271401936338948E-2</v>
      </c>
      <c r="H1924" s="15">
        <f t="shared" si="362"/>
        <v>-4.6578466069689517E-2</v>
      </c>
      <c r="I1924" s="14">
        <f t="shared" si="352"/>
        <v>-0.12432255856411722</v>
      </c>
      <c r="J1924" s="17">
        <f t="shared" si="353"/>
        <v>5.6393128923603181E-2</v>
      </c>
      <c r="K1924" s="17">
        <f t="shared" si="354"/>
        <v>-7.7925341456289337E-3</v>
      </c>
      <c r="L1924" s="17">
        <f t="shared" si="355"/>
        <v>-4.6478867790710011E-2</v>
      </c>
      <c r="M1924" s="17">
        <f t="shared" si="356"/>
        <v>9.7887880978858657E-2</v>
      </c>
      <c r="N1924" s="17">
        <f t="shared" si="357"/>
        <v>-8.8514147074221949E-2</v>
      </c>
      <c r="O1924" s="17">
        <f t="shared" si="358"/>
        <v>3.3054031867180642</v>
      </c>
      <c r="P1924" s="17">
        <f t="shared" si="361"/>
        <v>0.44148312255513145</v>
      </c>
      <c r="Q1924" s="14">
        <f t="shared" si="359"/>
        <v>-0.12432255856411722</v>
      </c>
      <c r="R1924" s="12">
        <f t="shared" si="360"/>
        <v>4290.0718843325094</v>
      </c>
      <c r="S1924" s="12">
        <f>G1924*S1923+S1923</f>
        <v>2420.7106715731306</v>
      </c>
    </row>
    <row r="1925" spans="1:19" x14ac:dyDescent="0.25">
      <c r="A1925" s="1">
        <v>1925</v>
      </c>
      <c r="B1925" s="2">
        <v>39728</v>
      </c>
      <c r="C1925" s="1">
        <v>42104</v>
      </c>
      <c r="D1925" s="1">
        <v>43167</v>
      </c>
      <c r="E1925" s="1">
        <v>39583</v>
      </c>
      <c r="F1925" s="1">
        <v>40140</v>
      </c>
      <c r="G1925" s="14">
        <f t="shared" si="363"/>
        <v>-4.6578466069689517E-2</v>
      </c>
      <c r="H1925" s="15">
        <f t="shared" si="362"/>
        <v>-3.851519681116089E-2</v>
      </c>
      <c r="I1925" s="14">
        <f t="shared" si="352"/>
        <v>-0.11738810543941147</v>
      </c>
      <c r="J1925" s="17">
        <f t="shared" si="353"/>
        <v>5.6792114480484171E-2</v>
      </c>
      <c r="K1925" s="17">
        <f t="shared" si="354"/>
        <v>-1.2017229856730068E-2</v>
      </c>
      <c r="L1925" s="17">
        <f t="shared" si="355"/>
        <v>-3.4561236212959451E-2</v>
      </c>
      <c r="M1925" s="17">
        <f t="shared" si="356"/>
        <v>9.7887880978858657E-2</v>
      </c>
      <c r="N1925" s="17">
        <f t="shared" si="357"/>
        <v>-8.8514147074221949E-2</v>
      </c>
      <c r="O1925" s="17">
        <f t="shared" si="358"/>
        <v>3.2821815098491371</v>
      </c>
      <c r="P1925" s="17">
        <f t="shared" si="361"/>
        <v>0.43887971327164099</v>
      </c>
      <c r="Q1925" s="14">
        <f t="shared" si="359"/>
        <v>-0.11738810543941147</v>
      </c>
      <c r="R1925" s="12">
        <f t="shared" si="360"/>
        <v>4172.683778893098</v>
      </c>
      <c r="S1925" s="12">
        <f>G1925*S1924+S1924</f>
        <v>2307.9576816927261</v>
      </c>
    </row>
    <row r="1926" spans="1:19" x14ac:dyDescent="0.25">
      <c r="A1926" s="1">
        <v>1926</v>
      </c>
      <c r="B1926" s="2">
        <v>39729</v>
      </c>
      <c r="C1926" s="1">
        <v>40137</v>
      </c>
      <c r="D1926" s="1">
        <v>40439</v>
      </c>
      <c r="E1926" s="1">
        <v>37597</v>
      </c>
      <c r="F1926" s="1">
        <v>38594</v>
      </c>
      <c r="G1926" s="14">
        <f t="shared" si="363"/>
        <v>-3.851519681116089E-2</v>
      </c>
      <c r="H1926" s="15">
        <f t="shared" si="362"/>
        <v>-3.9228895683266818E-2</v>
      </c>
      <c r="I1926" s="14">
        <f t="shared" si="352"/>
        <v>6.7687046440550236E-2</v>
      </c>
      <c r="J1926" s="17">
        <f t="shared" si="353"/>
        <v>5.5245886091648572E-2</v>
      </c>
      <c r="K1926" s="17">
        <f t="shared" si="354"/>
        <v>-1.008891473599045E-2</v>
      </c>
      <c r="L1926" s="17">
        <f t="shared" si="355"/>
        <v>-2.842628207517044E-2</v>
      </c>
      <c r="M1926" s="17">
        <f t="shared" si="356"/>
        <v>9.7887880978858657E-2</v>
      </c>
      <c r="N1926" s="17">
        <f t="shared" si="357"/>
        <v>-8.8514147074221949E-2</v>
      </c>
      <c r="O1926" s="17">
        <f t="shared" si="358"/>
        <v>3.3740435938316624</v>
      </c>
      <c r="P1926" s="17">
        <f t="shared" si="361"/>
        <v>0.44907288057824768</v>
      </c>
      <c r="Q1926" s="14">
        <f t="shared" si="359"/>
        <v>6.7687046440550236E-2</v>
      </c>
      <c r="R1926" s="12">
        <f t="shared" si="360"/>
        <v>4240.3708253336481</v>
      </c>
      <c r="S1926" s="12">
        <f>G1926*S1925+S1925</f>
        <v>2219.0662373505002</v>
      </c>
    </row>
    <row r="1927" spans="1:19" x14ac:dyDescent="0.25">
      <c r="A1927" s="1">
        <v>1927</v>
      </c>
      <c r="B1927" s="2">
        <v>39730</v>
      </c>
      <c r="C1927" s="1">
        <v>38594</v>
      </c>
      <c r="D1927" s="1">
        <v>40479</v>
      </c>
      <c r="E1927" s="1">
        <v>36832</v>
      </c>
      <c r="F1927" s="1">
        <v>37080</v>
      </c>
      <c r="G1927" s="14">
        <f t="shared" si="363"/>
        <v>-3.9228895683266818E-2</v>
      </c>
      <c r="H1927" s="15">
        <f t="shared" si="362"/>
        <v>-3.9644012944983764E-2</v>
      </c>
      <c r="I1927" s="14">
        <f t="shared" si="352"/>
        <v>0.12504031450619224</v>
      </c>
      <c r="J1927" s="17">
        <f t="shared" si="353"/>
        <v>5.2633685924062458E-2</v>
      </c>
      <c r="K1927" s="17">
        <f t="shared" si="354"/>
        <v>-1.635487474662467E-2</v>
      </c>
      <c r="L1927" s="17">
        <f t="shared" si="355"/>
        <v>-2.2874020936642148E-2</v>
      </c>
      <c r="M1927" s="17">
        <f t="shared" si="356"/>
        <v>9.7887880978858657E-2</v>
      </c>
      <c r="N1927" s="17">
        <f t="shared" si="357"/>
        <v>-8.8514147074221949E-2</v>
      </c>
      <c r="O1927" s="17">
        <f t="shared" si="358"/>
        <v>3.5414967578370464</v>
      </c>
      <c r="P1927" s="17">
        <f t="shared" si="361"/>
        <v>0.4669593828870332</v>
      </c>
      <c r="Q1927" s="14">
        <f t="shared" si="359"/>
        <v>0.12504031450619224</v>
      </c>
      <c r="R1927" s="12">
        <f t="shared" si="360"/>
        <v>4365.41113983984</v>
      </c>
      <c r="S1927" s="12">
        <f>G1927*S1926+S1926</f>
        <v>2132.0147194112178</v>
      </c>
    </row>
    <row r="1928" spans="1:19" x14ac:dyDescent="0.25">
      <c r="A1928" s="1">
        <v>1928</v>
      </c>
      <c r="B1928" s="2">
        <v>39731</v>
      </c>
      <c r="C1928" s="1">
        <v>37079</v>
      </c>
      <c r="D1928" s="1">
        <v>37079</v>
      </c>
      <c r="E1928" s="1">
        <v>33238</v>
      </c>
      <c r="F1928" s="1">
        <v>35610</v>
      </c>
      <c r="G1928" s="14">
        <f t="shared" si="363"/>
        <v>-3.9644012944983764E-2</v>
      </c>
      <c r="H1928" s="15">
        <f t="shared" si="362"/>
        <v>0.14655995506880082</v>
      </c>
      <c r="I1928" s="14">
        <f t="shared" si="352"/>
        <v>5.0753273059682358E-2</v>
      </c>
      <c r="J1928" s="17">
        <f t="shared" si="353"/>
        <v>4.2728012450567343E-2</v>
      </c>
      <c r="K1928" s="17">
        <f t="shared" si="354"/>
        <v>-2.5374943775577787E-2</v>
      </c>
      <c r="L1928" s="17">
        <f t="shared" si="355"/>
        <v>-1.4269069169405978E-2</v>
      </c>
      <c r="M1928" s="17">
        <f t="shared" si="356"/>
        <v>7.3353542760997731E-2</v>
      </c>
      <c r="N1928" s="17">
        <f t="shared" si="357"/>
        <v>-8.8514147074221949E-2</v>
      </c>
      <c r="O1928" s="17">
        <f t="shared" si="358"/>
        <v>3.788327154755601</v>
      </c>
      <c r="P1928" s="17">
        <f t="shared" si="361"/>
        <v>0.49183893900642961</v>
      </c>
      <c r="Q1928" s="14">
        <f t="shared" si="359"/>
        <v>5.0753273059682358E-2</v>
      </c>
      <c r="R1928" s="12">
        <f t="shared" si="360"/>
        <v>4416.1644128995222</v>
      </c>
      <c r="S1928" s="12">
        <f>G1928*S1927+S1927</f>
        <v>2047.4931002759836</v>
      </c>
    </row>
    <row r="1929" spans="1:19" x14ac:dyDescent="0.25">
      <c r="A1929" s="1">
        <v>1929</v>
      </c>
      <c r="B1929" s="2">
        <v>39734</v>
      </c>
      <c r="C1929" s="1">
        <v>35609</v>
      </c>
      <c r="D1929" s="1">
        <v>40829</v>
      </c>
      <c r="E1929" s="1">
        <v>35609</v>
      </c>
      <c r="F1929" s="1">
        <v>40829</v>
      </c>
      <c r="G1929" s="14">
        <f t="shared" si="363"/>
        <v>0.14655995506880082</v>
      </c>
      <c r="H1929" s="15">
        <f t="shared" si="362"/>
        <v>1.8124372382375187E-2</v>
      </c>
      <c r="I1929" s="14">
        <f t="shared" si="352"/>
        <v>-0.10642216269220162</v>
      </c>
      <c r="J1929" s="17">
        <f t="shared" si="353"/>
        <v>6.1567188043638608E-2</v>
      </c>
      <c r="K1929" s="17">
        <f t="shared" si="354"/>
        <v>-1.3701851806645885E-2</v>
      </c>
      <c r="L1929" s="17">
        <f t="shared" si="355"/>
        <v>0.16026180687544669</v>
      </c>
      <c r="M1929" s="17">
        <f t="shared" si="356"/>
        <v>0.16026180687544669</v>
      </c>
      <c r="N1929" s="17">
        <f t="shared" si="357"/>
        <v>-8.8514147074221949E-2</v>
      </c>
      <c r="O1929" s="17">
        <f t="shared" si="358"/>
        <v>4.0407230191077934</v>
      </c>
      <c r="P1929" s="17">
        <f t="shared" si="361"/>
        <v>0.51565648248250373</v>
      </c>
      <c r="Q1929" s="14">
        <f t="shared" si="359"/>
        <v>0.10642216269220162</v>
      </c>
      <c r="R1929" s="12">
        <f t="shared" si="360"/>
        <v>4522.5865755917239</v>
      </c>
      <c r="S1929" s="12">
        <f>G1929*S1928+S1928</f>
        <v>2347.5735970561113</v>
      </c>
    </row>
    <row r="1930" spans="1:19" x14ac:dyDescent="0.25">
      <c r="A1930" s="1">
        <v>1930</v>
      </c>
      <c r="B1930" s="2">
        <v>39735</v>
      </c>
      <c r="C1930" s="1">
        <v>40833</v>
      </c>
      <c r="D1930" s="1">
        <v>43753</v>
      </c>
      <c r="E1930" s="1">
        <v>40218</v>
      </c>
      <c r="F1930" s="1">
        <v>41569</v>
      </c>
      <c r="G1930" s="14">
        <f t="shared" si="363"/>
        <v>1.8124372382375187E-2</v>
      </c>
      <c r="H1930" s="15">
        <f t="shared" si="362"/>
        <v>-0.11393105439149365</v>
      </c>
      <c r="I1930" s="14">
        <f t="shared" si="352"/>
        <v>-0.12572649226682753</v>
      </c>
      <c r="J1930" s="17">
        <f t="shared" si="353"/>
        <v>6.169696458852255E-2</v>
      </c>
      <c r="K1930" s="17">
        <f t="shared" si="354"/>
        <v>-9.9738834229513504E-3</v>
      </c>
      <c r="L1930" s="17">
        <f t="shared" si="355"/>
        <v>2.8098255805326537E-2</v>
      </c>
      <c r="M1930" s="17">
        <f t="shared" si="356"/>
        <v>0.16026180687544669</v>
      </c>
      <c r="N1930" s="17">
        <f t="shared" si="357"/>
        <v>-8.8514147074221949E-2</v>
      </c>
      <c r="O1930" s="17">
        <f t="shared" si="358"/>
        <v>4.0322235560345261</v>
      </c>
      <c r="P1930" s="17">
        <f t="shared" si="361"/>
        <v>0.51487892436764726</v>
      </c>
      <c r="Q1930" s="14">
        <f t="shared" si="359"/>
        <v>0.12572649226682753</v>
      </c>
      <c r="R1930" s="12">
        <f t="shared" si="360"/>
        <v>4648.3130678585512</v>
      </c>
      <c r="S1930" s="12">
        <f>G1930*S1929+S1929</f>
        <v>2390.1218951241881</v>
      </c>
    </row>
    <row r="1931" spans="1:19" x14ac:dyDescent="0.25">
      <c r="A1931" s="1">
        <v>1931</v>
      </c>
      <c r="B1931" s="2">
        <v>39736</v>
      </c>
      <c r="C1931" s="1">
        <v>41567</v>
      </c>
      <c r="D1931" s="1">
        <v>41567</v>
      </c>
      <c r="E1931" s="1">
        <v>35411</v>
      </c>
      <c r="F1931" s="1">
        <v>36833</v>
      </c>
      <c r="G1931" s="14">
        <f t="shared" si="363"/>
        <v>-0.11393105439149365</v>
      </c>
      <c r="H1931" s="15">
        <f t="shared" si="362"/>
        <v>-1.0615480683083156E-2</v>
      </c>
      <c r="I1931" s="14">
        <f t="shared" si="352"/>
        <v>7.1778286677538383E-2</v>
      </c>
      <c r="J1931" s="17">
        <f t="shared" si="353"/>
        <v>6.7044355226061947E-2</v>
      </c>
      <c r="K1931" s="17">
        <f t="shared" si="354"/>
        <v>-1.7905355983510767E-2</v>
      </c>
      <c r="L1931" s="17">
        <f t="shared" si="355"/>
        <v>-9.6025698407982876E-2</v>
      </c>
      <c r="M1931" s="17">
        <f t="shared" si="356"/>
        <v>0.16026180687544669</v>
      </c>
      <c r="N1931" s="17">
        <f t="shared" si="357"/>
        <v>-9.6025698407982876E-2</v>
      </c>
      <c r="O1931" s="17">
        <f t="shared" si="358"/>
        <v>3.8226559778115927</v>
      </c>
      <c r="P1931" s="17">
        <f t="shared" si="361"/>
        <v>0.49517009050485067</v>
      </c>
      <c r="Q1931" s="14">
        <f t="shared" si="359"/>
        <v>7.1778286677538383E-2</v>
      </c>
      <c r="R1931" s="12">
        <f t="shared" si="360"/>
        <v>4720.09135453609</v>
      </c>
      <c r="S1931" s="12">
        <f>G1931*S1930+S1930</f>
        <v>2117.8127874884945</v>
      </c>
    </row>
    <row r="1932" spans="1:19" x14ac:dyDescent="0.25">
      <c r="A1932" s="1">
        <v>1932</v>
      </c>
      <c r="B1932" s="2">
        <v>39737</v>
      </c>
      <c r="C1932" s="1">
        <v>36835</v>
      </c>
      <c r="D1932" s="1">
        <v>37394</v>
      </c>
      <c r="E1932" s="1">
        <v>33752</v>
      </c>
      <c r="F1932" s="1">
        <v>36442</v>
      </c>
      <c r="G1932" s="14">
        <f t="shared" si="363"/>
        <v>-1.0615480683083156E-2</v>
      </c>
      <c r="H1932" s="15">
        <f t="shared" si="362"/>
        <v>-1.1799571922507246E-3</v>
      </c>
      <c r="I1932" s="14">
        <f t="shared" si="352"/>
        <v>7.2302745327711637E-2</v>
      </c>
      <c r="J1932" s="17">
        <f t="shared" si="353"/>
        <v>6.5181046707359025E-2</v>
      </c>
      <c r="K1932" s="17">
        <f t="shared" si="354"/>
        <v>-2.1268058072987601E-2</v>
      </c>
      <c r="L1932" s="17">
        <f t="shared" si="355"/>
        <v>1.0652577389904445E-2</v>
      </c>
      <c r="M1932" s="17">
        <f t="shared" si="356"/>
        <v>0.16026180687544669</v>
      </c>
      <c r="N1932" s="17">
        <f t="shared" si="357"/>
        <v>-9.6025698407982876E-2</v>
      </c>
      <c r="O1932" s="17">
        <f t="shared" si="358"/>
        <v>3.9319329502957245</v>
      </c>
      <c r="P1932" s="17">
        <f t="shared" si="361"/>
        <v>0.50557820134458475</v>
      </c>
      <c r="Q1932" s="14">
        <f t="shared" si="359"/>
        <v>-7.2302745327711637E-2</v>
      </c>
      <c r="R1932" s="12">
        <f t="shared" si="360"/>
        <v>4647.7886092083781</v>
      </c>
      <c r="S1932" s="12">
        <f>G1932*S1931+S1931</f>
        <v>2095.331186752524</v>
      </c>
    </row>
    <row r="1933" spans="1:19" x14ac:dyDescent="0.25">
      <c r="A1933" s="1">
        <v>1933</v>
      </c>
      <c r="B1933" s="2">
        <v>39738</v>
      </c>
      <c r="C1933" s="1">
        <v>36440</v>
      </c>
      <c r="D1933" s="1">
        <v>38342</v>
      </c>
      <c r="E1933" s="1">
        <v>35834</v>
      </c>
      <c r="F1933" s="1">
        <v>36399</v>
      </c>
      <c r="G1933" s="14">
        <f t="shared" si="363"/>
        <v>-1.1799571922507246E-3</v>
      </c>
      <c r="H1933" s="15">
        <f t="shared" si="362"/>
        <v>8.3573724552872264E-2</v>
      </c>
      <c r="I1933" s="14">
        <f t="shared" si="352"/>
        <v>-2.8276895871554686E-2</v>
      </c>
      <c r="J1933" s="17">
        <f t="shared" si="353"/>
        <v>6.5387990849928371E-2</v>
      </c>
      <c r="K1933" s="17">
        <f t="shared" si="354"/>
        <v>-2.000253212994519E-2</v>
      </c>
      <c r="L1933" s="17">
        <f t="shared" si="355"/>
        <v>1.8822574937694465E-2</v>
      </c>
      <c r="M1933" s="17">
        <f t="shared" si="356"/>
        <v>0.16026180687544669</v>
      </c>
      <c r="N1933" s="17">
        <f t="shared" si="357"/>
        <v>-9.6025698407982876E-2</v>
      </c>
      <c r="O1933" s="17">
        <f t="shared" si="358"/>
        <v>3.9194889145872929</v>
      </c>
      <c r="P1933" s="17">
        <f t="shared" si="361"/>
        <v>0.50440766046896879</v>
      </c>
      <c r="Q1933" s="14">
        <f t="shared" si="359"/>
        <v>2.8276895871554686E-2</v>
      </c>
      <c r="R1933" s="12">
        <f t="shared" si="360"/>
        <v>4676.0655050799332</v>
      </c>
      <c r="S1933" s="12">
        <f>G1933*S1932+S1932</f>
        <v>2092.8587856485683</v>
      </c>
    </row>
    <row r="1934" spans="1:19" x14ac:dyDescent="0.25">
      <c r="A1934" s="1">
        <v>1934</v>
      </c>
      <c r="B1934" s="2">
        <v>39741</v>
      </c>
      <c r="C1934" s="1">
        <v>36401</v>
      </c>
      <c r="D1934" s="1">
        <v>39453</v>
      </c>
      <c r="E1934" s="1">
        <v>36401</v>
      </c>
      <c r="F1934" s="1">
        <v>39441</v>
      </c>
      <c r="G1934" s="14">
        <f t="shared" si="363"/>
        <v>8.3573724552872264E-2</v>
      </c>
      <c r="H1934" s="15">
        <f t="shared" si="362"/>
        <v>-1.0091022032909902E-2</v>
      </c>
      <c r="I1934" s="14">
        <f t="shared" si="352"/>
        <v>-0.14755064893882675</v>
      </c>
      <c r="J1934" s="17">
        <f t="shared" si="353"/>
        <v>6.7119959492482201E-2</v>
      </c>
      <c r="K1934" s="17">
        <f t="shared" si="354"/>
        <v>-8.1887040720406267E-3</v>
      </c>
      <c r="L1934" s="17">
        <f t="shared" si="355"/>
        <v>9.1762428624912892E-2</v>
      </c>
      <c r="M1934" s="17">
        <f t="shared" si="356"/>
        <v>0.16026180687544669</v>
      </c>
      <c r="N1934" s="17">
        <f t="shared" si="357"/>
        <v>-9.6025698407982876E-2</v>
      </c>
      <c r="O1934" s="17">
        <f t="shared" si="358"/>
        <v>3.8183501185237629</v>
      </c>
      <c r="P1934" s="17">
        <f t="shared" si="361"/>
        <v>0.49475390915176715</v>
      </c>
      <c r="Q1934" s="14">
        <f t="shared" si="359"/>
        <v>-0.14755064893882675</v>
      </c>
      <c r="R1934" s="12">
        <f t="shared" si="360"/>
        <v>4528.5148561411061</v>
      </c>
      <c r="S1934" s="12">
        <f>G1934*S1933+S1933</f>
        <v>2267.7667893284206</v>
      </c>
    </row>
    <row r="1935" spans="1:19" x14ac:dyDescent="0.25">
      <c r="A1935" s="1">
        <v>1935</v>
      </c>
      <c r="B1935" s="2">
        <v>39742</v>
      </c>
      <c r="C1935" s="1">
        <v>39440</v>
      </c>
      <c r="D1935" s="1">
        <v>39980</v>
      </c>
      <c r="E1935" s="1">
        <v>38083</v>
      </c>
      <c r="F1935" s="1">
        <v>39043</v>
      </c>
      <c r="G1935" s="14">
        <f t="shared" si="363"/>
        <v>-1.0091022032909902E-2</v>
      </c>
      <c r="H1935" s="15">
        <f t="shared" si="362"/>
        <v>-0.10175959839151705</v>
      </c>
      <c r="I1935" s="14">
        <f t="shared" si="352"/>
        <v>-0.20653526709753078</v>
      </c>
      <c r="J1935" s="17">
        <f t="shared" si="353"/>
        <v>6.2925574617605007E-2</v>
      </c>
      <c r="K1935" s="17">
        <f t="shared" si="354"/>
        <v>-1.3949646052473952E-2</v>
      </c>
      <c r="L1935" s="17">
        <f t="shared" si="355"/>
        <v>3.8586240195640498E-3</v>
      </c>
      <c r="M1935" s="17">
        <f t="shared" si="356"/>
        <v>0.16026180687544669</v>
      </c>
      <c r="N1935" s="17">
        <f t="shared" si="357"/>
        <v>-9.6025698407982876E-2</v>
      </c>
      <c r="O1935" s="17">
        <f t="shared" si="358"/>
        <v>4.0728671425072172</v>
      </c>
      <c r="P1935" s="17">
        <f t="shared" si="361"/>
        <v>0.51858241346028211</v>
      </c>
      <c r="Q1935" s="14">
        <f t="shared" si="359"/>
        <v>0.20653526709753078</v>
      </c>
      <c r="R1935" s="12">
        <f t="shared" si="360"/>
        <v>4735.0501232386368</v>
      </c>
      <c r="S1935" s="12">
        <f>G1935*S1934+S1934</f>
        <v>2244.8827046918063</v>
      </c>
    </row>
    <row r="1936" spans="1:19" x14ac:dyDescent="0.25">
      <c r="A1936" s="1">
        <v>1936</v>
      </c>
      <c r="B1936" s="2">
        <v>39743</v>
      </c>
      <c r="C1936" s="1">
        <v>39043</v>
      </c>
      <c r="D1936" s="1">
        <v>39043</v>
      </c>
      <c r="E1936" s="1">
        <v>35028</v>
      </c>
      <c r="F1936" s="1">
        <v>35070</v>
      </c>
      <c r="G1936" s="14">
        <f t="shared" si="363"/>
        <v>-0.10175959839151705</v>
      </c>
      <c r="H1936" s="15">
        <f t="shared" si="362"/>
        <v>-3.5700028514399795E-2</v>
      </c>
      <c r="I1936" s="14">
        <f t="shared" si="352"/>
        <v>-0.16979695070842782</v>
      </c>
      <c r="J1936" s="17">
        <f t="shared" si="353"/>
        <v>6.6555867584613126E-2</v>
      </c>
      <c r="K1936" s="17">
        <f t="shared" si="354"/>
        <v>-2.1080806456871857E-2</v>
      </c>
      <c r="L1936" s="17">
        <f t="shared" si="355"/>
        <v>-8.0678791934645194E-2</v>
      </c>
      <c r="M1936" s="17">
        <f t="shared" si="356"/>
        <v>0.16026180687544669</v>
      </c>
      <c r="N1936" s="17">
        <f t="shared" si="357"/>
        <v>-9.6025698407982876E-2</v>
      </c>
      <c r="O1936" s="17">
        <f t="shared" si="358"/>
        <v>3.8507124102560719</v>
      </c>
      <c r="P1936" s="17">
        <f t="shared" si="361"/>
        <v>0.4978704502072373</v>
      </c>
      <c r="Q1936" s="14">
        <f t="shared" si="359"/>
        <v>-0.16979695070842782</v>
      </c>
      <c r="R1936" s="12">
        <f t="shared" si="360"/>
        <v>4565.2531725302088</v>
      </c>
      <c r="S1936" s="12">
        <f>G1936*S1935+S1935</f>
        <v>2016.4443422263055</v>
      </c>
    </row>
    <row r="1937" spans="1:19" x14ac:dyDescent="0.25">
      <c r="A1937" s="1">
        <v>1937</v>
      </c>
      <c r="B1937" s="2">
        <v>39744</v>
      </c>
      <c r="C1937" s="1">
        <v>35069</v>
      </c>
      <c r="D1937" s="1">
        <v>35777</v>
      </c>
      <c r="E1937" s="1">
        <v>32706</v>
      </c>
      <c r="F1937" s="1">
        <v>33818</v>
      </c>
      <c r="G1937" s="14">
        <f t="shared" si="363"/>
        <v>-3.5700028514399795E-2</v>
      </c>
      <c r="H1937" s="15">
        <f t="shared" si="362"/>
        <v>-6.9075640191613941E-2</v>
      </c>
      <c r="I1937" s="14">
        <f t="shared" ref="I1937:I2000" si="364">SUM(H1937:H1939)</f>
        <v>1.6501087884446264E-4</v>
      </c>
      <c r="J1937" s="17">
        <f t="shared" ref="J1937:J2000" si="365">_xlfn.STDEV.S(G1923:G1937)</f>
        <v>6.5137209462979975E-2</v>
      </c>
      <c r="K1937" s="17">
        <f t="shared" ref="K1937:K2000" si="366">AVERAGE(G1923:G1937)</f>
        <v>-1.8569143866576997E-2</v>
      </c>
      <c r="L1937" s="17">
        <f t="shared" ref="L1937:L2000" si="367">G1937-K1937</f>
        <v>-1.7130884647822798E-2</v>
      </c>
      <c r="M1937" s="17">
        <f t="shared" ref="M1937:M2000" si="368">MAX(L1923:L1937)</f>
        <v>0.16026180687544669</v>
      </c>
      <c r="N1937" s="17">
        <f t="shared" ref="N1937:N2000" si="369">MIN(L1923:L1937)</f>
        <v>-9.6025698407982876E-2</v>
      </c>
      <c r="O1937" s="17">
        <f t="shared" ref="O1937:O2000" si="370">(M1937-N1937)/J1937</f>
        <v>3.9345791352803929</v>
      </c>
      <c r="P1937" s="17">
        <f t="shared" si="361"/>
        <v>0.50582663549088491</v>
      </c>
      <c r="Q1937" s="14">
        <f t="shared" ref="Q1937:Q2000" si="371">IF(P1937&gt;0.5,-I1937,I1937)</f>
        <v>-1.6501087884446264E-4</v>
      </c>
      <c r="R1937" s="12">
        <f t="shared" ref="R1937:R2000" si="372">Q1937*$X$2+R1936</f>
        <v>4565.0881616513643</v>
      </c>
      <c r="S1937" s="12">
        <f>G1937*S1936+S1936</f>
        <v>1944.4572217111263</v>
      </c>
    </row>
    <row r="1938" spans="1:19" x14ac:dyDescent="0.25">
      <c r="A1938" s="1">
        <v>1938</v>
      </c>
      <c r="B1938" s="2">
        <v>39745</v>
      </c>
      <c r="C1938" s="1">
        <v>33809</v>
      </c>
      <c r="D1938" s="1">
        <v>33809</v>
      </c>
      <c r="E1938" s="1">
        <v>30788</v>
      </c>
      <c r="F1938" s="1">
        <v>31482</v>
      </c>
      <c r="G1938" s="14">
        <f t="shared" si="363"/>
        <v>-6.9075640191613941E-2</v>
      </c>
      <c r="H1938" s="15">
        <f t="shared" si="362"/>
        <v>-6.5021282002414083E-2</v>
      </c>
      <c r="I1938" s="14">
        <f t="shared" si="364"/>
        <v>0.11291034286666646</v>
      </c>
      <c r="J1938" s="17">
        <f t="shared" si="365"/>
        <v>6.6330068851682314E-2</v>
      </c>
      <c r="K1938" s="17">
        <f t="shared" si="366"/>
        <v>-2.0822180189243991E-2</v>
      </c>
      <c r="L1938" s="17">
        <f t="shared" si="367"/>
        <v>-4.8253460002369949E-2</v>
      </c>
      <c r="M1938" s="17">
        <f t="shared" si="368"/>
        <v>0.16026180687544669</v>
      </c>
      <c r="N1938" s="17">
        <f t="shared" si="369"/>
        <v>-9.6025698407982876E-2</v>
      </c>
      <c r="O1938" s="17">
        <f t="shared" si="370"/>
        <v>3.8638208842584283</v>
      </c>
      <c r="P1938" s="17">
        <f t="shared" ref="P1938:P2001" si="373">LOG(O1938,2)/LOG(15,2)</f>
        <v>0.49912537061540485</v>
      </c>
      <c r="Q1938" s="14">
        <f t="shared" si="371"/>
        <v>0.11291034286666646</v>
      </c>
      <c r="R1938" s="12">
        <f t="shared" si="372"/>
        <v>4677.998504518031</v>
      </c>
      <c r="S1938" s="12">
        <f>G1938*S1937+S1937</f>
        <v>1810.1425942962233</v>
      </c>
    </row>
    <row r="1939" spans="1:19" x14ac:dyDescent="0.25">
      <c r="A1939" s="1">
        <v>1939</v>
      </c>
      <c r="B1939" s="2">
        <v>39748</v>
      </c>
      <c r="C1939" s="1">
        <v>31480</v>
      </c>
      <c r="D1939" s="1">
        <v>31480</v>
      </c>
      <c r="E1939" s="1">
        <v>29435</v>
      </c>
      <c r="F1939" s="1">
        <v>29435</v>
      </c>
      <c r="G1939" s="14">
        <f t="shared" si="363"/>
        <v>-6.5021282002414083E-2</v>
      </c>
      <c r="H1939" s="15">
        <f t="shared" si="362"/>
        <v>0.13426193307287249</v>
      </c>
      <c r="I1939" s="14">
        <f t="shared" si="364"/>
        <v>0.25266257622508581</v>
      </c>
      <c r="J1939" s="17">
        <f t="shared" si="365"/>
        <v>6.677387141101522E-2</v>
      </c>
      <c r="K1939" s="17">
        <f t="shared" si="366"/>
        <v>-2.1538838860315667E-2</v>
      </c>
      <c r="L1939" s="17">
        <f t="shared" si="367"/>
        <v>-4.3482443142098412E-2</v>
      </c>
      <c r="M1939" s="17">
        <f t="shared" si="368"/>
        <v>0.16026180687544669</v>
      </c>
      <c r="N1939" s="17">
        <f t="shared" si="369"/>
        <v>-9.6025698407982876E-2</v>
      </c>
      <c r="O1939" s="17">
        <f t="shared" si="370"/>
        <v>3.8381405760629841</v>
      </c>
      <c r="P1939" s="17">
        <f t="shared" si="373"/>
        <v>0.49666288453361523</v>
      </c>
      <c r="Q1939" s="14">
        <f t="shared" si="371"/>
        <v>0.25266257622508581</v>
      </c>
      <c r="R1939" s="12">
        <f t="shared" si="372"/>
        <v>4930.6610807431171</v>
      </c>
      <c r="S1939" s="12">
        <f>G1939*S1938+S1938</f>
        <v>1692.4448022079071</v>
      </c>
    </row>
    <row r="1940" spans="1:19" x14ac:dyDescent="0.25">
      <c r="A1940" s="1">
        <v>1940</v>
      </c>
      <c r="B1940" s="2">
        <v>39749</v>
      </c>
      <c r="C1940" s="1">
        <v>29438</v>
      </c>
      <c r="D1940" s="1">
        <v>33387</v>
      </c>
      <c r="E1940" s="1">
        <v>29438</v>
      </c>
      <c r="F1940" s="1">
        <v>33387</v>
      </c>
      <c r="G1940" s="14">
        <f t="shared" si="363"/>
        <v>0.13426193307287249</v>
      </c>
      <c r="H1940" s="15">
        <f t="shared" si="362"/>
        <v>4.3669691796208054E-2</v>
      </c>
      <c r="I1940" s="14">
        <f t="shared" si="364"/>
        <v>0.11327367046936465</v>
      </c>
      <c r="J1940" s="17">
        <f t="shared" si="365"/>
        <v>7.7408554153116677E-2</v>
      </c>
      <c r="K1940" s="17">
        <f t="shared" si="366"/>
        <v>-9.4828122508115349E-3</v>
      </c>
      <c r="L1940" s="17">
        <f t="shared" si="367"/>
        <v>0.14374474532368403</v>
      </c>
      <c r="M1940" s="17">
        <f t="shared" si="368"/>
        <v>0.16026180687544669</v>
      </c>
      <c r="N1940" s="17">
        <f t="shared" si="369"/>
        <v>-9.6025698407982876E-2</v>
      </c>
      <c r="O1940" s="17">
        <f t="shared" si="370"/>
        <v>3.3108421683795366</v>
      </c>
      <c r="P1940" s="17">
        <f t="shared" si="373"/>
        <v>0.44209024931446422</v>
      </c>
      <c r="Q1940" s="14">
        <f t="shared" si="371"/>
        <v>0.11327367046936465</v>
      </c>
      <c r="R1940" s="12">
        <f t="shared" si="372"/>
        <v>5043.9347512124814</v>
      </c>
      <c r="S1940" s="12">
        <f>G1940*S1939+S1939</f>
        <v>1919.6757129714761</v>
      </c>
    </row>
    <row r="1941" spans="1:19" x14ac:dyDescent="0.25">
      <c r="A1941" s="1">
        <v>1941</v>
      </c>
      <c r="B1941" s="2">
        <v>39750</v>
      </c>
      <c r="C1941" s="1">
        <v>33387</v>
      </c>
      <c r="D1941" s="1">
        <v>35766</v>
      </c>
      <c r="E1941" s="1">
        <v>33387</v>
      </c>
      <c r="F1941" s="1">
        <v>34845</v>
      </c>
      <c r="G1941" s="14">
        <f t="shared" si="363"/>
        <v>4.3669691796208054E-2</v>
      </c>
      <c r="H1941" s="15">
        <f t="shared" si="362"/>
        <v>7.4730951356005271E-2</v>
      </c>
      <c r="I1941" s="14">
        <f t="shared" si="364"/>
        <v>9.6229847637378185E-2</v>
      </c>
      <c r="J1941" s="17">
        <f t="shared" si="365"/>
        <v>7.8112189703524681E-2</v>
      </c>
      <c r="K1941" s="17">
        <f t="shared" si="366"/>
        <v>-4.0038196769869383E-3</v>
      </c>
      <c r="L1941" s="17">
        <f t="shared" si="367"/>
        <v>4.7673511473194992E-2</v>
      </c>
      <c r="M1941" s="17">
        <f t="shared" si="368"/>
        <v>0.16026180687544669</v>
      </c>
      <c r="N1941" s="17">
        <f t="shared" si="369"/>
        <v>-9.6025698407982876E-2</v>
      </c>
      <c r="O1941" s="17">
        <f t="shared" si="370"/>
        <v>3.28101806204858</v>
      </c>
      <c r="P1941" s="17">
        <f t="shared" si="373"/>
        <v>0.43874879369812997</v>
      </c>
      <c r="Q1941" s="14">
        <f t="shared" si="371"/>
        <v>9.6229847637378185E-2</v>
      </c>
      <c r="R1941" s="12">
        <f t="shared" si="372"/>
        <v>5140.1645988498594</v>
      </c>
      <c r="S1941" s="12">
        <f>G1941*S1940+S1940</f>
        <v>2003.5073597056064</v>
      </c>
    </row>
    <row r="1942" spans="1:19" x14ac:dyDescent="0.25">
      <c r="A1942" s="1">
        <v>1942</v>
      </c>
      <c r="B1942" s="2">
        <v>39751</v>
      </c>
      <c r="C1942" s="1">
        <v>34852</v>
      </c>
      <c r="D1942" s="1">
        <v>37590</v>
      </c>
      <c r="E1942" s="1">
        <v>34852</v>
      </c>
      <c r="F1942" s="1">
        <v>37449</v>
      </c>
      <c r="G1942" s="14">
        <f t="shared" si="363"/>
        <v>7.4730951356005271E-2</v>
      </c>
      <c r="H1942" s="15">
        <f t="shared" si="362"/>
        <v>-5.1269726828486739E-3</v>
      </c>
      <c r="I1942" s="14">
        <f t="shared" si="364"/>
        <v>7.39447118582508E-2</v>
      </c>
      <c r="J1942" s="17">
        <f t="shared" si="365"/>
        <v>7.9961493827341926E-2</v>
      </c>
      <c r="K1942" s="17">
        <f t="shared" si="366"/>
        <v>3.5935034589645348E-3</v>
      </c>
      <c r="L1942" s="17">
        <f t="shared" si="367"/>
        <v>7.113744789704074E-2</v>
      </c>
      <c r="M1942" s="17">
        <f t="shared" si="368"/>
        <v>0.16026180687544669</v>
      </c>
      <c r="N1942" s="17">
        <f t="shared" si="369"/>
        <v>-9.6025698407982876E-2</v>
      </c>
      <c r="O1942" s="17">
        <f t="shared" si="370"/>
        <v>3.2051365353031334</v>
      </c>
      <c r="P1942" s="17">
        <f t="shared" si="373"/>
        <v>0.43010823422320055</v>
      </c>
      <c r="Q1942" s="14">
        <f t="shared" si="371"/>
        <v>7.39447118582508E-2</v>
      </c>
      <c r="R1942" s="12">
        <f t="shared" si="372"/>
        <v>5214.1093107081106</v>
      </c>
      <c r="S1942" s="12">
        <f>G1942*S1941+S1941</f>
        <v>2153.2313707451644</v>
      </c>
    </row>
    <row r="1943" spans="1:19" x14ac:dyDescent="0.25">
      <c r="A1943" s="1">
        <v>1943</v>
      </c>
      <c r="B1943" s="2">
        <v>39752</v>
      </c>
      <c r="C1943" s="1">
        <v>37447</v>
      </c>
      <c r="D1943" s="1">
        <v>37945</v>
      </c>
      <c r="E1943" s="1">
        <v>35858</v>
      </c>
      <c r="F1943" s="1">
        <v>37257</v>
      </c>
      <c r="G1943" s="14">
        <f t="shared" si="363"/>
        <v>-5.1269726828486739E-3</v>
      </c>
      <c r="H1943" s="15">
        <f t="shared" si="362"/>
        <v>2.6625868964221588E-2</v>
      </c>
      <c r="I1943" s="14">
        <f t="shared" si="364"/>
        <v>1.7737688764177362E-2</v>
      </c>
      <c r="J1943" s="17">
        <f t="shared" si="365"/>
        <v>7.9120569118184131E-2</v>
      </c>
      <c r="K1943" s="17">
        <f t="shared" si="366"/>
        <v>5.8946394764402077E-3</v>
      </c>
      <c r="L1943" s="17">
        <f t="shared" si="367"/>
        <v>-1.1021612159288881E-2</v>
      </c>
      <c r="M1943" s="17">
        <f t="shared" si="368"/>
        <v>0.16026180687544669</v>
      </c>
      <c r="N1943" s="17">
        <f t="shared" si="369"/>
        <v>-9.6025698407982876E-2</v>
      </c>
      <c r="O1943" s="17">
        <f t="shared" si="370"/>
        <v>3.2392019943714927</v>
      </c>
      <c r="P1943" s="17">
        <f t="shared" si="373"/>
        <v>0.43401226497058049</v>
      </c>
      <c r="Q1943" s="14">
        <f t="shared" si="371"/>
        <v>1.7737688764177362E-2</v>
      </c>
      <c r="R1943" s="12">
        <f t="shared" si="372"/>
        <v>5231.8469994722882</v>
      </c>
      <c r="S1943" s="12">
        <f>G1943*S1942+S1942</f>
        <v>2142.1918123275013</v>
      </c>
    </row>
    <row r="1944" spans="1:19" x14ac:dyDescent="0.25">
      <c r="A1944" s="1">
        <v>1944</v>
      </c>
      <c r="B1944" s="2">
        <v>39755</v>
      </c>
      <c r="C1944" s="1">
        <v>37261</v>
      </c>
      <c r="D1944" s="1">
        <v>38545</v>
      </c>
      <c r="E1944" s="1">
        <v>36938</v>
      </c>
      <c r="F1944" s="1">
        <v>38249</v>
      </c>
      <c r="G1944" s="14">
        <f t="shared" si="363"/>
        <v>2.6625868964221588E-2</v>
      </c>
      <c r="H1944" s="15">
        <f t="shared" si="362"/>
        <v>5.2445815576877886E-2</v>
      </c>
      <c r="I1944" s="14">
        <f t="shared" si="364"/>
        <v>-4.657409561845316E-2</v>
      </c>
      <c r="J1944" s="17">
        <f t="shared" si="365"/>
        <v>6.9346443726025525E-2</v>
      </c>
      <c r="K1944" s="17">
        <f t="shared" si="366"/>
        <v>-2.1009662638650744E-3</v>
      </c>
      <c r="L1944" s="17">
        <f t="shared" si="367"/>
        <v>2.8726835228086663E-2</v>
      </c>
      <c r="M1944" s="17">
        <f t="shared" si="368"/>
        <v>0.14374474532368403</v>
      </c>
      <c r="N1944" s="17">
        <f t="shared" si="369"/>
        <v>-9.6025698407982876E-2</v>
      </c>
      <c r="O1944" s="17">
        <f t="shared" si="370"/>
        <v>3.4575737535864688</v>
      </c>
      <c r="P1944" s="17">
        <f t="shared" si="373"/>
        <v>0.45810344110412304</v>
      </c>
      <c r="Q1944" s="14">
        <f t="shared" si="371"/>
        <v>-4.657409561845316E-2</v>
      </c>
      <c r="R1944" s="12">
        <f t="shared" si="372"/>
        <v>5185.2729038538346</v>
      </c>
      <c r="S1944" s="12">
        <f>G1944*S1943+S1943</f>
        <v>2199.2295308187618</v>
      </c>
    </row>
    <row r="1945" spans="1:19" x14ac:dyDescent="0.25">
      <c r="A1945" s="1">
        <v>1945</v>
      </c>
      <c r="B1945" s="2">
        <v>39756</v>
      </c>
      <c r="C1945" s="1">
        <v>38256</v>
      </c>
      <c r="D1945" s="1">
        <v>41003</v>
      </c>
      <c r="E1945" s="1">
        <v>38256</v>
      </c>
      <c r="F1945" s="1">
        <v>40255</v>
      </c>
      <c r="G1945" s="14">
        <f t="shared" si="363"/>
        <v>5.2445815576877886E-2</v>
      </c>
      <c r="H1945" s="15">
        <f t="shared" si="362"/>
        <v>-6.1333995776922112E-2</v>
      </c>
      <c r="I1945" s="14">
        <f t="shared" si="364"/>
        <v>-9.0687036215956973E-2</v>
      </c>
      <c r="J1945" s="17">
        <f t="shared" si="365"/>
        <v>7.0616047309115401E-2</v>
      </c>
      <c r="K1945" s="17">
        <f t="shared" si="366"/>
        <v>1.8712994910177194E-4</v>
      </c>
      <c r="L1945" s="17">
        <f t="shared" si="367"/>
        <v>5.2258685627776115E-2</v>
      </c>
      <c r="M1945" s="17">
        <f t="shared" si="368"/>
        <v>0.14374474532368403</v>
      </c>
      <c r="N1945" s="17">
        <f t="shared" si="369"/>
        <v>-9.6025698407982876E-2</v>
      </c>
      <c r="O1945" s="17">
        <f t="shared" si="370"/>
        <v>3.3954101492270352</v>
      </c>
      <c r="P1945" s="17">
        <f t="shared" si="373"/>
        <v>0.4514039521879073</v>
      </c>
      <c r="Q1945" s="14">
        <f t="shared" si="371"/>
        <v>-9.0687036215956973E-2</v>
      </c>
      <c r="R1945" s="12">
        <f t="shared" si="372"/>
        <v>5094.5858676378775</v>
      </c>
      <c r="S1945" s="12">
        <f>G1945*S1944+S1944</f>
        <v>2314.5699172033064</v>
      </c>
    </row>
    <row r="1946" spans="1:19" x14ac:dyDescent="0.25">
      <c r="A1946" s="1">
        <v>1946</v>
      </c>
      <c r="B1946" s="2">
        <v>39757</v>
      </c>
      <c r="C1946" s="1">
        <v>40245</v>
      </c>
      <c r="D1946" s="1">
        <v>40245</v>
      </c>
      <c r="E1946" s="1">
        <v>37711</v>
      </c>
      <c r="F1946" s="1">
        <v>37786</v>
      </c>
      <c r="G1946" s="14">
        <f t="shared" si="363"/>
        <v>-6.1333995776922112E-2</v>
      </c>
      <c r="H1946" s="15">
        <f t="shared" si="362"/>
        <v>-3.7685915418408933E-2</v>
      </c>
      <c r="I1946" s="14">
        <f t="shared" si="364"/>
        <v>-2.6325630102201347E-2</v>
      </c>
      <c r="J1946" s="17">
        <f t="shared" si="365"/>
        <v>6.5677907136136346E-2</v>
      </c>
      <c r="K1946" s="17">
        <f t="shared" si="366"/>
        <v>3.6936005234065408E-3</v>
      </c>
      <c r="L1946" s="17">
        <f t="shared" si="367"/>
        <v>-6.5027596300328658E-2</v>
      </c>
      <c r="M1946" s="17">
        <f t="shared" si="368"/>
        <v>0.14374474532368403</v>
      </c>
      <c r="N1946" s="17">
        <f t="shared" si="369"/>
        <v>-8.0678791934645194E-2</v>
      </c>
      <c r="O1946" s="17">
        <f t="shared" si="370"/>
        <v>3.4170324092871431</v>
      </c>
      <c r="P1946" s="17">
        <f t="shared" si="373"/>
        <v>0.45374803513898243</v>
      </c>
      <c r="Q1946" s="14">
        <f t="shared" si="371"/>
        <v>-2.6325630102201347E-2</v>
      </c>
      <c r="R1946" s="12">
        <f t="shared" si="372"/>
        <v>5068.2602375356764</v>
      </c>
      <c r="S1946" s="12">
        <f>G1946*S1945+S1945</f>
        <v>2172.608095676168</v>
      </c>
    </row>
    <row r="1947" spans="1:19" x14ac:dyDescent="0.25">
      <c r="A1947" s="1">
        <v>1947</v>
      </c>
      <c r="B1947" s="2">
        <v>39758</v>
      </c>
      <c r="C1947" s="1">
        <v>37786</v>
      </c>
      <c r="D1947" s="1">
        <v>37786</v>
      </c>
      <c r="E1947" s="1">
        <v>35387</v>
      </c>
      <c r="F1947" s="1">
        <v>36362</v>
      </c>
      <c r="G1947" s="14">
        <f t="shared" si="363"/>
        <v>-3.7685915418408933E-2</v>
      </c>
      <c r="H1947" s="15">
        <f t="shared" si="362"/>
        <v>8.332874979374072E-3</v>
      </c>
      <c r="I1947" s="14">
        <f t="shared" si="364"/>
        <v>2.457542562510473E-2</v>
      </c>
      <c r="J1947" s="17">
        <f t="shared" si="365"/>
        <v>6.64663639099735E-2</v>
      </c>
      <c r="K1947" s="17">
        <f t="shared" si="366"/>
        <v>1.8889048743848224E-3</v>
      </c>
      <c r="L1947" s="17">
        <f t="shared" si="367"/>
        <v>-3.9574820292793758E-2</v>
      </c>
      <c r="M1947" s="17">
        <f t="shared" si="368"/>
        <v>0.14374474532368403</v>
      </c>
      <c r="N1947" s="17">
        <f t="shared" si="369"/>
        <v>-8.0678791934645194E-2</v>
      </c>
      <c r="O1947" s="17">
        <f t="shared" si="370"/>
        <v>3.3764978863941395</v>
      </c>
      <c r="P1947" s="17">
        <f t="shared" si="373"/>
        <v>0.44934139092470221</v>
      </c>
      <c r="Q1947" s="14">
        <f t="shared" si="371"/>
        <v>2.457542562510473E-2</v>
      </c>
      <c r="R1947" s="12">
        <f t="shared" si="372"/>
        <v>5092.8356631607812</v>
      </c>
      <c r="S1947" s="12">
        <f>G1947*S1946+S1946</f>
        <v>2090.7313707451653</v>
      </c>
    </row>
    <row r="1948" spans="1:19" x14ac:dyDescent="0.25">
      <c r="A1948" s="1">
        <v>1948</v>
      </c>
      <c r="B1948" s="2">
        <v>39759</v>
      </c>
      <c r="C1948" s="1">
        <v>36362</v>
      </c>
      <c r="D1948" s="1">
        <v>37716</v>
      </c>
      <c r="E1948" s="1">
        <v>36297</v>
      </c>
      <c r="F1948" s="1">
        <v>36665</v>
      </c>
      <c r="G1948" s="14">
        <f t="shared" si="363"/>
        <v>8.332874979374072E-3</v>
      </c>
      <c r="H1948" s="15">
        <f t="shared" si="362"/>
        <v>3.0274103368335137E-3</v>
      </c>
      <c r="I1948" s="14">
        <f t="shared" si="364"/>
        <v>-6.126268256773082E-2</v>
      </c>
      <c r="J1948" s="17">
        <f t="shared" si="365"/>
        <v>6.6480372691270939E-2</v>
      </c>
      <c r="K1948" s="17">
        <f t="shared" si="366"/>
        <v>2.5230936858264756E-3</v>
      </c>
      <c r="L1948" s="17">
        <f t="shared" si="367"/>
        <v>5.8097812935475959E-3</v>
      </c>
      <c r="M1948" s="17">
        <f t="shared" si="368"/>
        <v>0.14374474532368403</v>
      </c>
      <c r="N1948" s="17">
        <f t="shared" si="369"/>
        <v>-8.0678791934645194E-2</v>
      </c>
      <c r="O1948" s="17">
        <f t="shared" si="370"/>
        <v>3.3757863888719846</v>
      </c>
      <c r="P1948" s="17">
        <f t="shared" si="373"/>
        <v>0.44926357007646545</v>
      </c>
      <c r="Q1948" s="14">
        <f t="shared" si="371"/>
        <v>-6.126268256773082E-2</v>
      </c>
      <c r="R1948" s="12">
        <f t="shared" si="372"/>
        <v>5031.5729805930505</v>
      </c>
      <c r="S1948" s="12">
        <f>G1948*S1947+S1947</f>
        <v>2108.15317387304</v>
      </c>
    </row>
    <row r="1949" spans="1:19" x14ac:dyDescent="0.25">
      <c r="A1949" s="1">
        <v>1949</v>
      </c>
      <c r="B1949" s="2">
        <v>39762</v>
      </c>
      <c r="C1949" s="1">
        <v>36672</v>
      </c>
      <c r="D1949" s="1">
        <v>38725</v>
      </c>
      <c r="E1949" s="1">
        <v>36298</v>
      </c>
      <c r="F1949" s="1">
        <v>36776</v>
      </c>
      <c r="G1949" s="14">
        <f t="shared" si="363"/>
        <v>3.0274103368335137E-3</v>
      </c>
      <c r="H1949" s="15">
        <f t="shared" si="362"/>
        <v>1.3215140308897144E-2</v>
      </c>
      <c r="I1949" s="14">
        <f t="shared" si="364"/>
        <v>-1.719054091759753E-2</v>
      </c>
      <c r="J1949" s="17">
        <f t="shared" si="365"/>
        <v>6.260619264220274E-2</v>
      </c>
      <c r="K1949" s="17">
        <f t="shared" si="366"/>
        <v>-2.8466605952427743E-3</v>
      </c>
      <c r="L1949" s="17">
        <f t="shared" si="367"/>
        <v>5.874070932076288E-3</v>
      </c>
      <c r="M1949" s="17">
        <f t="shared" si="368"/>
        <v>0.14374474532368403</v>
      </c>
      <c r="N1949" s="17">
        <f t="shared" si="369"/>
        <v>-8.0678791934645194E-2</v>
      </c>
      <c r="O1949" s="17">
        <f t="shared" si="370"/>
        <v>3.5846859198245773</v>
      </c>
      <c r="P1949" s="17">
        <f t="shared" si="373"/>
        <v>0.47143544833885659</v>
      </c>
      <c r="Q1949" s="14">
        <f t="shared" si="371"/>
        <v>-1.719054091759753E-2</v>
      </c>
      <c r="R1949" s="12">
        <f t="shared" si="372"/>
        <v>5014.3824396754526</v>
      </c>
      <c r="S1949" s="12">
        <f>G1949*S1948+S1948</f>
        <v>2114.5354185832516</v>
      </c>
    </row>
    <row r="1950" spans="1:19" x14ac:dyDescent="0.25">
      <c r="A1950" s="1">
        <v>1950</v>
      </c>
      <c r="B1950" s="2">
        <v>39763</v>
      </c>
      <c r="C1950" s="1">
        <v>36775</v>
      </c>
      <c r="D1950" s="1">
        <v>37629</v>
      </c>
      <c r="E1950" s="1">
        <v>35499</v>
      </c>
      <c r="F1950" s="1">
        <v>37262</v>
      </c>
      <c r="G1950" s="14">
        <f t="shared" si="363"/>
        <v>1.3215140308897144E-2</v>
      </c>
      <c r="H1950" s="15">
        <f t="shared" si="362"/>
        <v>-7.7505233213461477E-2</v>
      </c>
      <c r="I1950" s="14">
        <f t="shared" si="364"/>
        <v>-3.6073449959303838E-2</v>
      </c>
      <c r="J1950" s="17">
        <f t="shared" si="365"/>
        <v>6.2702690681752202E-2</v>
      </c>
      <c r="K1950" s="17">
        <f t="shared" si="366"/>
        <v>-1.2929164391223048E-3</v>
      </c>
      <c r="L1950" s="17">
        <f t="shared" si="367"/>
        <v>1.4508056748019449E-2</v>
      </c>
      <c r="M1950" s="17">
        <f t="shared" si="368"/>
        <v>0.14374474532368403</v>
      </c>
      <c r="N1950" s="17">
        <f t="shared" si="369"/>
        <v>-8.0678791934645194E-2</v>
      </c>
      <c r="O1950" s="17">
        <f t="shared" si="370"/>
        <v>3.579169168311962</v>
      </c>
      <c r="P1950" s="17">
        <f t="shared" si="373"/>
        <v>0.47086671327929025</v>
      </c>
      <c r="Q1950" s="14">
        <f t="shared" si="371"/>
        <v>-3.6073449959303838E-2</v>
      </c>
      <c r="R1950" s="12">
        <f t="shared" si="372"/>
        <v>4978.308989716149</v>
      </c>
      <c r="S1950" s="12">
        <f>G1950*S1949+S1949</f>
        <v>2142.4793008279617</v>
      </c>
    </row>
    <row r="1951" spans="1:19" x14ac:dyDescent="0.25">
      <c r="A1951" s="1">
        <v>1951</v>
      </c>
      <c r="B1951" s="2">
        <v>39764</v>
      </c>
      <c r="C1951" s="1">
        <v>37261</v>
      </c>
      <c r="D1951" s="1">
        <v>37261</v>
      </c>
      <c r="E1951" s="1">
        <v>34221</v>
      </c>
      <c r="F1951" s="1">
        <v>34374</v>
      </c>
      <c r="G1951" s="14">
        <f t="shared" si="363"/>
        <v>-7.7505233213461477E-2</v>
      </c>
      <c r="H1951" s="15">
        <f t="shared" si="362"/>
        <v>4.7099551986966803E-2</v>
      </c>
      <c r="I1951" s="14">
        <f t="shared" si="364"/>
        <v>3.9419991921625264E-2</v>
      </c>
      <c r="J1951" s="17">
        <f t="shared" si="365"/>
        <v>6.0189183072931918E-2</v>
      </c>
      <c r="K1951" s="17">
        <f t="shared" si="366"/>
        <v>3.2404123941473333E-4</v>
      </c>
      <c r="L1951" s="17">
        <f t="shared" si="367"/>
        <v>-7.7829274452876213E-2</v>
      </c>
      <c r="M1951" s="17">
        <f t="shared" si="368"/>
        <v>0.14374474532368403</v>
      </c>
      <c r="N1951" s="17">
        <f t="shared" si="369"/>
        <v>-7.7829274452876213E-2</v>
      </c>
      <c r="O1951" s="17">
        <f t="shared" si="370"/>
        <v>3.6812930241647654</v>
      </c>
      <c r="P1951" s="17">
        <f t="shared" si="373"/>
        <v>0.48125550080210527</v>
      </c>
      <c r="Q1951" s="14">
        <f t="shared" si="371"/>
        <v>3.9419991921625264E-2</v>
      </c>
      <c r="R1951" s="12">
        <f t="shared" si="372"/>
        <v>5017.7289816377743</v>
      </c>
      <c r="S1951" s="12">
        <f>G1951*S1950+S1950</f>
        <v>1976.4259429622766</v>
      </c>
    </row>
    <row r="1952" spans="1:19" x14ac:dyDescent="0.25">
      <c r="A1952" s="1">
        <v>1952</v>
      </c>
      <c r="B1952" s="2">
        <v>39765</v>
      </c>
      <c r="C1952" s="1">
        <v>34374</v>
      </c>
      <c r="D1952" s="1">
        <v>36244</v>
      </c>
      <c r="E1952" s="1">
        <v>33645</v>
      </c>
      <c r="F1952" s="1">
        <v>35993</v>
      </c>
      <c r="G1952" s="14">
        <f t="shared" si="363"/>
        <v>4.7099551986966803E-2</v>
      </c>
      <c r="H1952" s="15">
        <f t="shared" si="362"/>
        <v>-5.6677687328091642E-3</v>
      </c>
      <c r="I1952" s="14">
        <f t="shared" si="364"/>
        <v>-5.3092108711644381E-2</v>
      </c>
      <c r="J1952" s="17">
        <f t="shared" si="365"/>
        <v>6.0445661584326321E-2</v>
      </c>
      <c r="K1952" s="17">
        <f t="shared" si="366"/>
        <v>5.8440132728391735E-3</v>
      </c>
      <c r="L1952" s="17">
        <f t="shared" si="367"/>
        <v>4.1255538714127626E-2</v>
      </c>
      <c r="M1952" s="17">
        <f t="shared" si="368"/>
        <v>0.14374474532368403</v>
      </c>
      <c r="N1952" s="17">
        <f t="shared" si="369"/>
        <v>-7.7829274452876213E-2</v>
      </c>
      <c r="O1952" s="17">
        <f t="shared" si="370"/>
        <v>3.6656728368742817</v>
      </c>
      <c r="P1952" s="17">
        <f t="shared" si="373"/>
        <v>0.47968531099368772</v>
      </c>
      <c r="Q1952" s="14">
        <f t="shared" si="371"/>
        <v>-5.3092108711644381E-2</v>
      </c>
      <c r="R1952" s="12">
        <f t="shared" si="372"/>
        <v>4964.6368729261303</v>
      </c>
      <c r="S1952" s="12">
        <f>G1952*S1951+S1951</f>
        <v>2069.5147194112183</v>
      </c>
    </row>
    <row r="1953" spans="1:19" x14ac:dyDescent="0.25">
      <c r="A1953" s="1">
        <v>1953</v>
      </c>
      <c r="B1953" s="2">
        <v>39766</v>
      </c>
      <c r="C1953" s="1">
        <v>36003</v>
      </c>
      <c r="D1953" s="1">
        <v>36697</v>
      </c>
      <c r="E1953" s="1">
        <v>35016</v>
      </c>
      <c r="F1953" s="1">
        <v>35789</v>
      </c>
      <c r="G1953" s="14">
        <f t="shared" si="363"/>
        <v>-5.6677687328091642E-3</v>
      </c>
      <c r="H1953" s="15">
        <f t="shared" si="362"/>
        <v>-2.0117913325323755E-3</v>
      </c>
      <c r="I1953" s="14">
        <f t="shared" si="364"/>
        <v>-6.7661911470256242E-2</v>
      </c>
      <c r="J1953" s="17">
        <f t="shared" si="365"/>
        <v>5.6947984725402863E-2</v>
      </c>
      <c r="K1953" s="17">
        <f t="shared" si="366"/>
        <v>1.0071204703426158E-2</v>
      </c>
      <c r="L1953" s="17">
        <f t="shared" si="367"/>
        <v>-1.5738973436235322E-2</v>
      </c>
      <c r="M1953" s="17">
        <f t="shared" si="368"/>
        <v>0.14374474532368403</v>
      </c>
      <c r="N1953" s="17">
        <f t="shared" si="369"/>
        <v>-7.7829274452876213E-2</v>
      </c>
      <c r="O1953" s="17">
        <f t="shared" si="370"/>
        <v>3.8908140620772911</v>
      </c>
      <c r="P1953" s="17">
        <f t="shared" si="373"/>
        <v>0.50169616709478271</v>
      </c>
      <c r="Q1953" s="14">
        <f t="shared" si="371"/>
        <v>6.7661911470256242E-2</v>
      </c>
      <c r="R1953" s="12">
        <f t="shared" si="372"/>
        <v>5032.2987843963865</v>
      </c>
      <c r="S1953" s="12">
        <f>G1953*S1952+S1952</f>
        <v>2057.785188592451</v>
      </c>
    </row>
    <row r="1954" spans="1:19" x14ac:dyDescent="0.25">
      <c r="A1954" s="1">
        <v>1954</v>
      </c>
      <c r="B1954" s="2">
        <v>39769</v>
      </c>
      <c r="C1954" s="1">
        <v>35777</v>
      </c>
      <c r="D1954" s="1">
        <v>36373</v>
      </c>
      <c r="E1954" s="1">
        <v>34427</v>
      </c>
      <c r="F1954" s="1">
        <v>35717</v>
      </c>
      <c r="G1954" s="14">
        <f t="shared" si="363"/>
        <v>-2.0117913325323755E-3</v>
      </c>
      <c r="H1954" s="15">
        <f t="shared" si="362"/>
        <v>-4.5412548646302842E-2</v>
      </c>
      <c r="I1954" s="14">
        <f t="shared" si="364"/>
        <v>-0.13013148520283391</v>
      </c>
      <c r="J1954" s="17">
        <f t="shared" si="365"/>
        <v>5.3214833462305267E-2</v>
      </c>
      <c r="K1954" s="17">
        <f t="shared" si="366"/>
        <v>1.4271837414751605E-2</v>
      </c>
      <c r="L1954" s="17">
        <f t="shared" si="367"/>
        <v>-1.6283628747283979E-2</v>
      </c>
      <c r="M1954" s="17">
        <f t="shared" si="368"/>
        <v>0.14374474532368403</v>
      </c>
      <c r="N1954" s="17">
        <f t="shared" si="369"/>
        <v>-7.7829274452876213E-2</v>
      </c>
      <c r="O1954" s="17">
        <f t="shared" si="370"/>
        <v>4.1637642243776298</v>
      </c>
      <c r="P1954" s="17">
        <f t="shared" si="373"/>
        <v>0.52673304438054613</v>
      </c>
      <c r="Q1954" s="14">
        <f t="shared" si="371"/>
        <v>0.13013148520283391</v>
      </c>
      <c r="R1954" s="12">
        <f t="shared" si="372"/>
        <v>5162.4302695992201</v>
      </c>
      <c r="S1954" s="12">
        <f>G1954*S1953+S1953</f>
        <v>2053.6453541858273</v>
      </c>
    </row>
    <row r="1955" spans="1:19" x14ac:dyDescent="0.25">
      <c r="A1955" s="1">
        <v>1955</v>
      </c>
      <c r="B1955" s="2">
        <v>39770</v>
      </c>
      <c r="C1955" s="1">
        <v>35698</v>
      </c>
      <c r="D1955" s="1">
        <v>35698</v>
      </c>
      <c r="E1955" s="1">
        <v>33882</v>
      </c>
      <c r="F1955" s="1">
        <v>34095</v>
      </c>
      <c r="G1955" s="14">
        <f t="shared" si="363"/>
        <v>-4.5412548646302842E-2</v>
      </c>
      <c r="H1955" s="15">
        <f t="shared" si="362"/>
        <v>-2.0237571491421025E-2</v>
      </c>
      <c r="I1955" s="14">
        <f t="shared" si="364"/>
        <v>9.2940550277382794E-3</v>
      </c>
      <c r="J1955" s="17">
        <f t="shared" si="365"/>
        <v>4.3636376751454868E-2</v>
      </c>
      <c r="K1955" s="17">
        <f t="shared" si="366"/>
        <v>2.2935386334732503E-3</v>
      </c>
      <c r="L1955" s="17">
        <f t="shared" si="367"/>
        <v>-4.7706087279776092E-2</v>
      </c>
      <c r="M1955" s="17">
        <f t="shared" si="368"/>
        <v>7.113744789704074E-2</v>
      </c>
      <c r="N1955" s="17">
        <f t="shared" si="369"/>
        <v>-7.7829274452876213E-2</v>
      </c>
      <c r="O1955" s="17">
        <f t="shared" si="370"/>
        <v>3.4138196944811714</v>
      </c>
      <c r="P1955" s="17">
        <f t="shared" si="373"/>
        <v>0.45340068249491872</v>
      </c>
      <c r="Q1955" s="14">
        <f t="shared" si="371"/>
        <v>9.2940550277382794E-3</v>
      </c>
      <c r="R1955" s="12">
        <f t="shared" si="372"/>
        <v>5171.7243246269582</v>
      </c>
      <c r="S1955" s="12">
        <f>G1955*S1954+S1954</f>
        <v>1960.3840846366095</v>
      </c>
    </row>
    <row r="1956" spans="1:19" x14ac:dyDescent="0.25">
      <c r="A1956" s="1">
        <v>1956</v>
      </c>
      <c r="B1956" s="2">
        <v>39771</v>
      </c>
      <c r="C1956" s="1">
        <v>34098</v>
      </c>
      <c r="D1956" s="1">
        <v>34786</v>
      </c>
      <c r="E1956" s="1">
        <v>33275</v>
      </c>
      <c r="F1956" s="1">
        <v>33405</v>
      </c>
      <c r="G1956" s="14">
        <f t="shared" si="363"/>
        <v>-2.0237571491421025E-2</v>
      </c>
      <c r="H1956" s="15">
        <f t="shared" si="362"/>
        <v>-6.4481365065110041E-2</v>
      </c>
      <c r="I1956" s="14">
        <f t="shared" si="364"/>
        <v>4.7783110914725202E-2</v>
      </c>
      <c r="J1956" s="17">
        <f t="shared" si="365"/>
        <v>4.2410625563913937E-2</v>
      </c>
      <c r="K1956" s="17">
        <f t="shared" si="366"/>
        <v>-1.9669455857020215E-3</v>
      </c>
      <c r="L1956" s="17">
        <f t="shared" si="367"/>
        <v>-1.8270625905719002E-2</v>
      </c>
      <c r="M1956" s="17">
        <f t="shared" si="368"/>
        <v>7.113744789704074E-2</v>
      </c>
      <c r="N1956" s="17">
        <f t="shared" si="369"/>
        <v>-7.7829274452876213E-2</v>
      </c>
      <c r="O1956" s="17">
        <f t="shared" si="370"/>
        <v>3.5124858539381871</v>
      </c>
      <c r="P1956" s="17">
        <f t="shared" si="373"/>
        <v>0.46392197854820272</v>
      </c>
      <c r="Q1956" s="14">
        <f t="shared" si="371"/>
        <v>4.7783110914725202E-2</v>
      </c>
      <c r="R1956" s="12">
        <f t="shared" si="372"/>
        <v>5219.5074355416837</v>
      </c>
      <c r="S1956" s="12">
        <f>G1956*S1955+S1955</f>
        <v>1920.7106715731322</v>
      </c>
    </row>
    <row r="1957" spans="1:19" x14ac:dyDescent="0.25">
      <c r="A1957" s="1">
        <v>1957</v>
      </c>
      <c r="B1957" s="2">
        <v>39773</v>
      </c>
      <c r="C1957" s="1">
        <v>33403</v>
      </c>
      <c r="D1957" s="1">
        <v>33403</v>
      </c>
      <c r="E1957" s="1">
        <v>31081</v>
      </c>
      <c r="F1957" s="1">
        <v>31251</v>
      </c>
      <c r="G1957" s="14">
        <f t="shared" si="363"/>
        <v>-6.4481365065110041E-2</v>
      </c>
      <c r="H1957" s="15">
        <f t="shared" si="362"/>
        <v>9.4012991584269345E-2</v>
      </c>
      <c r="I1957" s="14">
        <f t="shared" si="364"/>
        <v>0.15986163795955544</v>
      </c>
      <c r="J1957" s="17">
        <f t="shared" si="365"/>
        <v>3.9564357060719021E-2</v>
      </c>
      <c r="K1957" s="17">
        <f t="shared" si="366"/>
        <v>-1.1247766680443043E-2</v>
      </c>
      <c r="L1957" s="17">
        <f t="shared" si="367"/>
        <v>-5.3233598384667E-2</v>
      </c>
      <c r="M1957" s="17">
        <f t="shared" si="368"/>
        <v>5.2258685627776115E-2</v>
      </c>
      <c r="N1957" s="17">
        <f t="shared" si="369"/>
        <v>-7.7829274452876213E-2</v>
      </c>
      <c r="O1957" s="17">
        <f t="shared" si="370"/>
        <v>3.2880089490904059</v>
      </c>
      <c r="P1957" s="17">
        <f t="shared" si="373"/>
        <v>0.43953476137502695</v>
      </c>
      <c r="Q1957" s="14">
        <f t="shared" si="371"/>
        <v>0.15986163795955544</v>
      </c>
      <c r="R1957" s="12">
        <f t="shared" si="372"/>
        <v>5379.3690735012387</v>
      </c>
      <c r="S1957" s="12">
        <f>G1957*S1956+S1956</f>
        <v>1796.8606255749723</v>
      </c>
    </row>
    <row r="1958" spans="1:19" x14ac:dyDescent="0.25">
      <c r="A1958" s="1">
        <v>1958</v>
      </c>
      <c r="B1958" s="2">
        <v>39776</v>
      </c>
      <c r="C1958" s="1">
        <v>31255</v>
      </c>
      <c r="D1958" s="1">
        <v>34382</v>
      </c>
      <c r="E1958" s="1">
        <v>31255</v>
      </c>
      <c r="F1958" s="1">
        <v>34189</v>
      </c>
      <c r="G1958" s="14">
        <f t="shared" si="363"/>
        <v>9.4012991584269345E-2</v>
      </c>
      <c r="H1958" s="15">
        <f t="shared" si="362"/>
        <v>1.8251484395565898E-2</v>
      </c>
      <c r="I1958" s="14">
        <f t="shared" si="364"/>
        <v>5.880175852225622E-2</v>
      </c>
      <c r="J1958" s="17">
        <f t="shared" si="365"/>
        <v>4.8034103340207655E-2</v>
      </c>
      <c r="K1958" s="17">
        <f t="shared" si="366"/>
        <v>-4.6384357293018409E-3</v>
      </c>
      <c r="L1958" s="17">
        <f t="shared" si="367"/>
        <v>9.8651427313571183E-2</v>
      </c>
      <c r="M1958" s="17">
        <f t="shared" si="368"/>
        <v>9.8651427313571183E-2</v>
      </c>
      <c r="N1958" s="17">
        <f t="shared" si="369"/>
        <v>-7.7829274452876213E-2</v>
      </c>
      <c r="O1958" s="17">
        <f t="shared" si="370"/>
        <v>3.6740709099220683</v>
      </c>
      <c r="P1958" s="17">
        <f t="shared" si="373"/>
        <v>0.48053034118265403</v>
      </c>
      <c r="Q1958" s="14">
        <f t="shared" si="371"/>
        <v>5.880175852225622E-2</v>
      </c>
      <c r="R1958" s="12">
        <f t="shared" si="372"/>
        <v>5438.1708320234948</v>
      </c>
      <c r="S1958" s="12">
        <f>G1958*S1957+S1957</f>
        <v>1965.7888684452571</v>
      </c>
    </row>
    <row r="1959" spans="1:19" x14ac:dyDescent="0.25">
      <c r="A1959" s="1">
        <v>1959</v>
      </c>
      <c r="B1959" s="2">
        <v>39777</v>
      </c>
      <c r="C1959" s="1">
        <v>34189</v>
      </c>
      <c r="D1959" s="1">
        <v>35532</v>
      </c>
      <c r="E1959" s="1">
        <v>33620</v>
      </c>
      <c r="F1959" s="1">
        <v>34813</v>
      </c>
      <c r="G1959" s="14">
        <f t="shared" si="363"/>
        <v>1.8251484395565898E-2</v>
      </c>
      <c r="H1959" s="15">
        <f t="shared" si="362"/>
        <v>4.7597161979720193E-2</v>
      </c>
      <c r="I1959" s="14">
        <f t="shared" si="364"/>
        <v>5.1126586500699567E-2</v>
      </c>
      <c r="J1959" s="17">
        <f t="shared" si="365"/>
        <v>4.7692218227671342E-2</v>
      </c>
      <c r="K1959" s="17">
        <f t="shared" si="366"/>
        <v>-5.196728033878887E-3</v>
      </c>
      <c r="L1959" s="17">
        <f t="shared" si="367"/>
        <v>2.3448212429444785E-2</v>
      </c>
      <c r="M1959" s="17">
        <f t="shared" si="368"/>
        <v>9.8651427313571183E-2</v>
      </c>
      <c r="N1959" s="17">
        <f t="shared" si="369"/>
        <v>-7.7829274452876213E-2</v>
      </c>
      <c r="O1959" s="17">
        <f t="shared" si="370"/>
        <v>3.7004087527229363</v>
      </c>
      <c r="P1959" s="17">
        <f t="shared" si="373"/>
        <v>0.48316803238165856</v>
      </c>
      <c r="Q1959" s="14">
        <f t="shared" si="371"/>
        <v>5.1126586500699567E-2</v>
      </c>
      <c r="R1959" s="12">
        <f t="shared" si="372"/>
        <v>5489.2974185241947</v>
      </c>
      <c r="S1959" s="12">
        <f>G1959*S1958+S1958</f>
        <v>2001.6674333026629</v>
      </c>
    </row>
    <row r="1960" spans="1:19" x14ac:dyDescent="0.25">
      <c r="A1960" s="1">
        <v>1960</v>
      </c>
      <c r="B1960" s="2">
        <v>39778</v>
      </c>
      <c r="C1960" s="1">
        <v>34814</v>
      </c>
      <c r="D1960" s="1">
        <v>36877</v>
      </c>
      <c r="E1960" s="1">
        <v>34319</v>
      </c>
      <c r="F1960" s="1">
        <v>36470</v>
      </c>
      <c r="G1960" s="14">
        <f t="shared" si="363"/>
        <v>4.7597161979720193E-2</v>
      </c>
      <c r="H1960" s="15">
        <f t="shared" si="362"/>
        <v>-7.0468878530298706E-3</v>
      </c>
      <c r="I1960" s="14">
        <f t="shared" si="364"/>
        <v>-4.7159175325998448E-2</v>
      </c>
      <c r="J1960" s="17">
        <f t="shared" si="365"/>
        <v>4.728834967168212E-2</v>
      </c>
      <c r="K1960" s="17">
        <f t="shared" si="366"/>
        <v>-5.5199716070227335E-3</v>
      </c>
      <c r="L1960" s="17">
        <f t="shared" si="367"/>
        <v>5.3117133586742929E-2</v>
      </c>
      <c r="M1960" s="17">
        <f t="shared" si="368"/>
        <v>9.8651427313571183E-2</v>
      </c>
      <c r="N1960" s="17">
        <f t="shared" si="369"/>
        <v>-7.7829274452876213E-2</v>
      </c>
      <c r="O1960" s="17">
        <f t="shared" si="370"/>
        <v>3.7320122819200447</v>
      </c>
      <c r="P1960" s="17">
        <f t="shared" si="373"/>
        <v>0.48630840499892813</v>
      </c>
      <c r="Q1960" s="14">
        <f t="shared" si="371"/>
        <v>-4.7159175325998448E-2</v>
      </c>
      <c r="R1960" s="12">
        <f t="shared" si="372"/>
        <v>5442.1382431981965</v>
      </c>
      <c r="S1960" s="12">
        <f>G1960*S1959+S1959</f>
        <v>2096.9411223551006</v>
      </c>
    </row>
    <row r="1961" spans="1:19" x14ac:dyDescent="0.25">
      <c r="A1961" s="1">
        <v>1961</v>
      </c>
      <c r="B1961" s="2">
        <v>39779</v>
      </c>
      <c r="C1961" s="1">
        <v>36470</v>
      </c>
      <c r="D1961" s="1">
        <v>36817</v>
      </c>
      <c r="E1961" s="1">
        <v>36114</v>
      </c>
      <c r="F1961" s="1">
        <v>36213</v>
      </c>
      <c r="G1961" s="14">
        <f t="shared" si="363"/>
        <v>-7.0468878530298706E-3</v>
      </c>
      <c r="H1961" s="15">
        <f t="shared" si="362"/>
        <v>1.0576312374009245E-2</v>
      </c>
      <c r="I1961" s="14">
        <f t="shared" si="364"/>
        <v>-3.2628334794576941E-2</v>
      </c>
      <c r="J1961" s="17">
        <f t="shared" si="365"/>
        <v>4.4719191878825323E-2</v>
      </c>
      <c r="K1961" s="17">
        <f t="shared" si="366"/>
        <v>-1.9008310787632507E-3</v>
      </c>
      <c r="L1961" s="17">
        <f t="shared" si="367"/>
        <v>-5.14605677426662E-3</v>
      </c>
      <c r="M1961" s="17">
        <f t="shared" si="368"/>
        <v>9.8651427313571183E-2</v>
      </c>
      <c r="N1961" s="17">
        <f t="shared" si="369"/>
        <v>-7.7829274452876213E-2</v>
      </c>
      <c r="O1961" s="17">
        <f t="shared" si="370"/>
        <v>3.9464197440028328</v>
      </c>
      <c r="P1961" s="17">
        <f t="shared" si="373"/>
        <v>0.50693623530597398</v>
      </c>
      <c r="Q1961" s="14">
        <f t="shared" si="371"/>
        <v>3.2628334794576941E-2</v>
      </c>
      <c r="R1961" s="12">
        <f t="shared" si="372"/>
        <v>5474.7665779927738</v>
      </c>
      <c r="S1961" s="12">
        <f>G1961*S1960+S1960</f>
        <v>2082.1642134314575</v>
      </c>
    </row>
    <row r="1962" spans="1:19" x14ac:dyDescent="0.25">
      <c r="A1962" s="1">
        <v>1962</v>
      </c>
      <c r="B1962" s="2">
        <v>39780</v>
      </c>
      <c r="C1962" s="1">
        <v>36216</v>
      </c>
      <c r="D1962" s="1">
        <v>37217</v>
      </c>
      <c r="E1962" s="1">
        <v>35944</v>
      </c>
      <c r="F1962" s="1">
        <v>36596</v>
      </c>
      <c r="G1962" s="14">
        <f t="shared" si="363"/>
        <v>1.0576312374009245E-2</v>
      </c>
      <c r="H1962" s="15">
        <f t="shared" si="362"/>
        <v>-5.0688599846977822E-2</v>
      </c>
      <c r="I1962" s="14">
        <f t="shared" si="364"/>
        <v>-3.4747745937192875E-2</v>
      </c>
      <c r="J1962" s="17">
        <f t="shared" si="365"/>
        <v>4.3684836955482385E-2</v>
      </c>
      <c r="K1962" s="17">
        <f t="shared" si="366"/>
        <v>1.3166507740646279E-3</v>
      </c>
      <c r="L1962" s="17">
        <f t="shared" si="367"/>
        <v>9.2596615999446172E-3</v>
      </c>
      <c r="M1962" s="17">
        <f t="shared" si="368"/>
        <v>9.8651427313571183E-2</v>
      </c>
      <c r="N1962" s="17">
        <f t="shared" si="369"/>
        <v>-7.7829274452876213E-2</v>
      </c>
      <c r="O1962" s="17">
        <f t="shared" si="370"/>
        <v>4.0398617475965954</v>
      </c>
      <c r="P1962" s="17">
        <f t="shared" si="373"/>
        <v>0.51557776511207365</v>
      </c>
      <c r="Q1962" s="14">
        <f t="shared" si="371"/>
        <v>3.4747745937192875E-2</v>
      </c>
      <c r="R1962" s="12">
        <f t="shared" si="372"/>
        <v>5509.5143239299668</v>
      </c>
      <c r="S1962" s="12">
        <f>G1962*S1961+S1961</f>
        <v>2104.1858325666917</v>
      </c>
    </row>
    <row r="1963" spans="1:19" x14ac:dyDescent="0.25">
      <c r="A1963" s="1">
        <v>1963</v>
      </c>
      <c r="B1963" s="2">
        <v>39783</v>
      </c>
      <c r="C1963" s="1">
        <v>36596</v>
      </c>
      <c r="D1963" s="1">
        <v>36596</v>
      </c>
      <c r="E1963" s="1">
        <v>34396</v>
      </c>
      <c r="F1963" s="1">
        <v>34741</v>
      </c>
      <c r="G1963" s="14">
        <f t="shared" si="363"/>
        <v>-5.0688599846977822E-2</v>
      </c>
      <c r="H1963" s="15">
        <f t="shared" si="362"/>
        <v>7.4839526783916366E-3</v>
      </c>
      <c r="I1963" s="14">
        <f t="shared" si="364"/>
        <v>1.1152911591740922E-2</v>
      </c>
      <c r="J1963" s="17">
        <f t="shared" si="365"/>
        <v>4.5622826973633603E-2</v>
      </c>
      <c r="K1963" s="17">
        <f t="shared" si="366"/>
        <v>-2.6181142143588318E-3</v>
      </c>
      <c r="L1963" s="17">
        <f t="shared" si="367"/>
        <v>-4.8070485632618988E-2</v>
      </c>
      <c r="M1963" s="17">
        <f t="shared" si="368"/>
        <v>9.8651427313571183E-2</v>
      </c>
      <c r="N1963" s="17">
        <f t="shared" si="369"/>
        <v>-7.7829274452876213E-2</v>
      </c>
      <c r="O1963" s="17">
        <f t="shared" si="370"/>
        <v>3.8682544128280196</v>
      </c>
      <c r="P1963" s="17">
        <f t="shared" si="373"/>
        <v>0.49954884463289562</v>
      </c>
      <c r="Q1963" s="14">
        <f t="shared" si="371"/>
        <v>1.1152911591740922E-2</v>
      </c>
      <c r="R1963" s="12">
        <f t="shared" si="372"/>
        <v>5520.6672355217079</v>
      </c>
      <c r="S1963" s="12">
        <f>G1963*S1962+S1962</f>
        <v>1997.5275988960389</v>
      </c>
    </row>
    <row r="1964" spans="1:19" x14ac:dyDescent="0.25">
      <c r="A1964" s="1">
        <v>1964</v>
      </c>
      <c r="B1964" s="2">
        <v>39784</v>
      </c>
      <c r="C1964" s="1">
        <v>34743</v>
      </c>
      <c r="D1964" s="1">
        <v>35734</v>
      </c>
      <c r="E1964" s="1">
        <v>34743</v>
      </c>
      <c r="F1964" s="1">
        <v>35001</v>
      </c>
      <c r="G1964" s="14">
        <f t="shared" si="363"/>
        <v>7.4839526783916366E-3</v>
      </c>
      <c r="H1964" s="15">
        <f t="shared" si="362"/>
        <v>8.4569012313933101E-3</v>
      </c>
      <c r="I1964" s="14">
        <f t="shared" si="364"/>
        <v>9.9033018876147905E-3</v>
      </c>
      <c r="J1964" s="17">
        <f t="shared" si="365"/>
        <v>4.5676696568431249E-2</v>
      </c>
      <c r="K1964" s="17">
        <f t="shared" si="366"/>
        <v>-2.32101139158829E-3</v>
      </c>
      <c r="L1964" s="17">
        <f t="shared" si="367"/>
        <v>9.8049640699799274E-3</v>
      </c>
      <c r="M1964" s="17">
        <f t="shared" si="368"/>
        <v>9.8651427313571183E-2</v>
      </c>
      <c r="N1964" s="17">
        <f t="shared" si="369"/>
        <v>-7.7829274452876213E-2</v>
      </c>
      <c r="O1964" s="17">
        <f t="shared" si="370"/>
        <v>3.8636923207012157</v>
      </c>
      <c r="P1964" s="17">
        <f t="shared" si="373"/>
        <v>0.49911308345835537</v>
      </c>
      <c r="Q1964" s="14">
        <f t="shared" si="371"/>
        <v>9.9033018876147905E-3</v>
      </c>
      <c r="R1964" s="12">
        <f t="shared" si="372"/>
        <v>5530.5705374093222</v>
      </c>
      <c r="S1964" s="12">
        <f>G1964*S1963+S1963</f>
        <v>2012.4770009199581</v>
      </c>
    </row>
    <row r="1965" spans="1:19" x14ac:dyDescent="0.25">
      <c r="A1965" s="1">
        <v>1965</v>
      </c>
      <c r="B1965" s="2">
        <v>39785</v>
      </c>
      <c r="C1965" s="1">
        <v>35001</v>
      </c>
      <c r="D1965" s="1">
        <v>35476</v>
      </c>
      <c r="E1965" s="1">
        <v>33798</v>
      </c>
      <c r="F1965" s="1">
        <v>35297</v>
      </c>
      <c r="G1965" s="14">
        <f t="shared" si="363"/>
        <v>8.4569012313933101E-3</v>
      </c>
      <c r="H1965" s="15">
        <f t="shared" si="362"/>
        <v>-4.787942318044025E-3</v>
      </c>
      <c r="I1965" s="14">
        <f t="shared" si="364"/>
        <v>8.4565194330366356E-2</v>
      </c>
      <c r="J1965" s="17">
        <f t="shared" si="365"/>
        <v>4.5577508968817612E-2</v>
      </c>
      <c r="K1965" s="17">
        <f t="shared" si="366"/>
        <v>-2.6382273300885458E-3</v>
      </c>
      <c r="L1965" s="17">
        <f t="shared" si="367"/>
        <v>1.1095128561481857E-2</v>
      </c>
      <c r="M1965" s="17">
        <f t="shared" si="368"/>
        <v>9.8651427313571183E-2</v>
      </c>
      <c r="N1965" s="17">
        <f t="shared" si="369"/>
        <v>-7.7829274452876213E-2</v>
      </c>
      <c r="O1965" s="17">
        <f t="shared" si="370"/>
        <v>3.8721006426039812</v>
      </c>
      <c r="P1965" s="17">
        <f t="shared" si="373"/>
        <v>0.49991582908380888</v>
      </c>
      <c r="Q1965" s="14">
        <f t="shared" si="371"/>
        <v>8.4565194330366356E-2</v>
      </c>
      <c r="R1965" s="12">
        <f t="shared" si="372"/>
        <v>5615.1357317396887</v>
      </c>
      <c r="S1965" s="12">
        <f>G1965*S1964+S1964</f>
        <v>2029.4963201471887</v>
      </c>
    </row>
    <row r="1966" spans="1:19" x14ac:dyDescent="0.25">
      <c r="A1966" s="1">
        <v>1966</v>
      </c>
      <c r="B1966" s="2">
        <v>39786</v>
      </c>
      <c r="C1966" s="1">
        <v>35311</v>
      </c>
      <c r="D1966" s="1">
        <v>35944</v>
      </c>
      <c r="E1966" s="1">
        <v>35128</v>
      </c>
      <c r="F1966" s="1">
        <v>35128</v>
      </c>
      <c r="G1966" s="14">
        <f t="shared" si="363"/>
        <v>-4.787942318044025E-3</v>
      </c>
      <c r="H1966" s="15">
        <f t="shared" si="362"/>
        <v>6.2343429742655054E-3</v>
      </c>
      <c r="I1966" s="14">
        <f t="shared" si="364"/>
        <v>8.1073131424432288E-2</v>
      </c>
      <c r="J1966" s="17">
        <f t="shared" si="365"/>
        <v>4.0646000457622164E-2</v>
      </c>
      <c r="K1966" s="17">
        <f t="shared" si="366"/>
        <v>2.2095920629392842E-3</v>
      </c>
      <c r="L1966" s="17">
        <f t="shared" si="367"/>
        <v>-6.9975343809833088E-3</v>
      </c>
      <c r="M1966" s="17">
        <f t="shared" si="368"/>
        <v>9.8651427313571183E-2</v>
      </c>
      <c r="N1966" s="17">
        <f t="shared" si="369"/>
        <v>-5.3233598384667E-2</v>
      </c>
      <c r="O1966" s="17">
        <f t="shared" si="370"/>
        <v>3.7367766566994631</v>
      </c>
      <c r="P1966" s="17">
        <f t="shared" si="373"/>
        <v>0.48677952232222055</v>
      </c>
      <c r="Q1966" s="14">
        <f t="shared" si="371"/>
        <v>8.1073131424432288E-2</v>
      </c>
      <c r="R1966" s="12">
        <f t="shared" si="372"/>
        <v>5696.2088631641209</v>
      </c>
      <c r="S1966" s="12">
        <f>G1966*S1965+S1965</f>
        <v>2019.7792088316414</v>
      </c>
    </row>
    <row r="1967" spans="1:19" x14ac:dyDescent="0.25">
      <c r="A1967" s="1">
        <v>1967</v>
      </c>
      <c r="B1967" s="2">
        <v>39787</v>
      </c>
      <c r="C1967" s="1">
        <v>35125</v>
      </c>
      <c r="D1967" s="1">
        <v>35435</v>
      </c>
      <c r="E1967" s="1">
        <v>34013</v>
      </c>
      <c r="F1967" s="1">
        <v>35347</v>
      </c>
      <c r="G1967" s="14">
        <f t="shared" si="363"/>
        <v>6.2343429742655054E-3</v>
      </c>
      <c r="H1967" s="15">
        <f t="shared" si="362"/>
        <v>8.3118793674144875E-2</v>
      </c>
      <c r="I1967" s="14">
        <f t="shared" si="364"/>
        <v>0.10212492414338203</v>
      </c>
      <c r="J1967" s="17">
        <f t="shared" si="365"/>
        <v>3.8747462628650732E-2</v>
      </c>
      <c r="K1967" s="17">
        <f t="shared" si="366"/>
        <v>-5.147552045741355E-4</v>
      </c>
      <c r="L1967" s="17">
        <f t="shared" si="367"/>
        <v>6.7490981788396413E-3</v>
      </c>
      <c r="M1967" s="17">
        <f t="shared" si="368"/>
        <v>9.8651427313571183E-2</v>
      </c>
      <c r="N1967" s="17">
        <f t="shared" si="369"/>
        <v>-5.3233598384667E-2</v>
      </c>
      <c r="O1967" s="17">
        <f t="shared" si="370"/>
        <v>3.9198702416692197</v>
      </c>
      <c r="P1967" s="17">
        <f t="shared" si="373"/>
        <v>0.50444358493926844</v>
      </c>
      <c r="Q1967" s="14">
        <f t="shared" si="371"/>
        <v>-0.10212492414338203</v>
      </c>
      <c r="R1967" s="12">
        <f t="shared" si="372"/>
        <v>5594.0839390207384</v>
      </c>
      <c r="S1967" s="12">
        <f>G1967*S1966+S1966</f>
        <v>2032.3712051517884</v>
      </c>
    </row>
    <row r="1968" spans="1:19" x14ac:dyDescent="0.25">
      <c r="A1968" s="1">
        <v>1968</v>
      </c>
      <c r="B1968" s="2">
        <v>39790</v>
      </c>
      <c r="C1968" s="1">
        <v>35347</v>
      </c>
      <c r="D1968" s="1">
        <v>38426</v>
      </c>
      <c r="E1968" s="1">
        <v>35347</v>
      </c>
      <c r="F1968" s="1">
        <v>38285</v>
      </c>
      <c r="G1968" s="14">
        <f t="shared" si="363"/>
        <v>8.3118793674144875E-2</v>
      </c>
      <c r="H1968" s="15">
        <f t="shared" si="362"/>
        <v>-8.280005223978093E-3</v>
      </c>
      <c r="I1968" s="14">
        <f t="shared" si="364"/>
        <v>6.5715083791950679E-3</v>
      </c>
      <c r="J1968" s="17">
        <f t="shared" si="365"/>
        <v>4.4289310287917633E-2</v>
      </c>
      <c r="K1968" s="17">
        <f t="shared" si="366"/>
        <v>5.4043489558894672E-3</v>
      </c>
      <c r="L1968" s="17">
        <f t="shared" si="367"/>
        <v>7.7714444718255407E-2</v>
      </c>
      <c r="M1968" s="17">
        <f t="shared" si="368"/>
        <v>9.8651427313571183E-2</v>
      </c>
      <c r="N1968" s="17">
        <f t="shared" si="369"/>
        <v>-5.3233598384667E-2</v>
      </c>
      <c r="O1968" s="17">
        <f t="shared" si="370"/>
        <v>3.4293834045023108</v>
      </c>
      <c r="P1968" s="17">
        <f t="shared" si="373"/>
        <v>0.45508036707195737</v>
      </c>
      <c r="Q1968" s="14">
        <f t="shared" si="371"/>
        <v>6.5715083791950679E-3</v>
      </c>
      <c r="R1968" s="12">
        <f t="shared" si="372"/>
        <v>5600.6554473999331</v>
      </c>
      <c r="S1968" s="12">
        <f>G1968*S1967+S1967</f>
        <v>2201.2994480220732</v>
      </c>
    </row>
    <row r="1969" spans="1:19" x14ac:dyDescent="0.25">
      <c r="A1969" s="1">
        <v>1969</v>
      </c>
      <c r="B1969" s="2">
        <v>39791</v>
      </c>
      <c r="C1969" s="1">
        <v>38285</v>
      </c>
      <c r="D1969" s="1">
        <v>38863</v>
      </c>
      <c r="E1969" s="1">
        <v>37653</v>
      </c>
      <c r="F1969" s="1">
        <v>37968</v>
      </c>
      <c r="G1969" s="14">
        <f t="shared" si="363"/>
        <v>-8.280005223978093E-3</v>
      </c>
      <c r="H1969" s="15">
        <f t="shared" si="362"/>
        <v>2.7286135693215252E-2</v>
      </c>
      <c r="I1969" s="14">
        <f t="shared" si="364"/>
        <v>3.7048351527314449E-2</v>
      </c>
      <c r="J1969" s="17">
        <f t="shared" si="365"/>
        <v>4.4393729549524717E-2</v>
      </c>
      <c r="K1969" s="17">
        <f t="shared" si="366"/>
        <v>4.9864680297930864E-3</v>
      </c>
      <c r="L1969" s="17">
        <f t="shared" si="367"/>
        <v>-1.3266473253771179E-2</v>
      </c>
      <c r="M1969" s="17">
        <f t="shared" si="368"/>
        <v>9.8651427313571183E-2</v>
      </c>
      <c r="N1969" s="17">
        <f t="shared" si="369"/>
        <v>-5.3233598384667E-2</v>
      </c>
      <c r="O1969" s="17">
        <f t="shared" si="370"/>
        <v>3.4213170922888656</v>
      </c>
      <c r="P1969" s="17">
        <f t="shared" si="373"/>
        <v>0.4542107790840032</v>
      </c>
      <c r="Q1969" s="14">
        <f t="shared" si="371"/>
        <v>3.7048351527314449E-2</v>
      </c>
      <c r="R1969" s="12">
        <f t="shared" si="372"/>
        <v>5637.7037989272476</v>
      </c>
      <c r="S1969" s="12">
        <f>G1969*S1968+S1968</f>
        <v>2183.0726770929105</v>
      </c>
    </row>
    <row r="1970" spans="1:19" x14ac:dyDescent="0.25">
      <c r="A1970" s="1">
        <v>1970</v>
      </c>
      <c r="B1970" s="2">
        <v>39792</v>
      </c>
      <c r="C1970" s="1">
        <v>37972</v>
      </c>
      <c r="D1970" s="1">
        <v>39748</v>
      </c>
      <c r="E1970" s="1">
        <v>37972</v>
      </c>
      <c r="F1970" s="1">
        <v>39004</v>
      </c>
      <c r="G1970" s="14">
        <f t="shared" si="363"/>
        <v>2.7286135693215252E-2</v>
      </c>
      <c r="H1970" s="15">
        <f t="shared" si="362"/>
        <v>-1.2434622090042091E-2</v>
      </c>
      <c r="I1970" s="14">
        <f t="shared" si="364"/>
        <v>-1.70067179800929E-2</v>
      </c>
      <c r="J1970" s="17">
        <f t="shared" si="365"/>
        <v>4.242314017201667E-2</v>
      </c>
      <c r="K1970" s="17">
        <f t="shared" si="366"/>
        <v>9.8330469857609588E-3</v>
      </c>
      <c r="L1970" s="17">
        <f t="shared" si="367"/>
        <v>1.7453088707454295E-2</v>
      </c>
      <c r="M1970" s="17">
        <f t="shared" si="368"/>
        <v>9.8651427313571183E-2</v>
      </c>
      <c r="N1970" s="17">
        <f t="shared" si="369"/>
        <v>-5.3233598384667E-2</v>
      </c>
      <c r="O1970" s="17">
        <f t="shared" si="370"/>
        <v>3.5802400548940323</v>
      </c>
      <c r="P1970" s="17">
        <f t="shared" si="373"/>
        <v>0.47097718206446776</v>
      </c>
      <c r="Q1970" s="14">
        <f t="shared" si="371"/>
        <v>-1.70067179800929E-2</v>
      </c>
      <c r="R1970" s="12">
        <f t="shared" si="372"/>
        <v>5620.697080947155</v>
      </c>
      <c r="S1970" s="12">
        <f>G1970*S1969+S1969</f>
        <v>2242.6402943882181</v>
      </c>
    </row>
    <row r="1971" spans="1:19" x14ac:dyDescent="0.25">
      <c r="A1971" s="1">
        <v>1971</v>
      </c>
      <c r="B1971" s="2">
        <v>39793</v>
      </c>
      <c r="C1971" s="1">
        <v>39009</v>
      </c>
      <c r="D1971" s="1">
        <v>39880</v>
      </c>
      <c r="E1971" s="1">
        <v>38515</v>
      </c>
      <c r="F1971" s="1">
        <v>38519</v>
      </c>
      <c r="G1971" s="14">
        <f t="shared" si="363"/>
        <v>-1.2434622090042091E-2</v>
      </c>
      <c r="H1971" s="15">
        <f t="shared" si="362"/>
        <v>2.2196837924141288E-2</v>
      </c>
      <c r="I1971" s="14">
        <f t="shared" si="364"/>
        <v>3.9086567993039001E-2</v>
      </c>
      <c r="J1971" s="17">
        <f t="shared" si="365"/>
        <v>4.2074481094564319E-2</v>
      </c>
      <c r="K1971" s="17">
        <f t="shared" si="366"/>
        <v>1.0353243612519554E-2</v>
      </c>
      <c r="L1971" s="17">
        <f t="shared" si="367"/>
        <v>-2.2787865702561645E-2</v>
      </c>
      <c r="M1971" s="17">
        <f t="shared" si="368"/>
        <v>9.8651427313571183E-2</v>
      </c>
      <c r="N1971" s="17">
        <f t="shared" si="369"/>
        <v>-5.3233598384667E-2</v>
      </c>
      <c r="O1971" s="17">
        <f t="shared" si="370"/>
        <v>3.6099084705731643</v>
      </c>
      <c r="P1971" s="17">
        <f t="shared" si="373"/>
        <v>0.47402460157090903</v>
      </c>
      <c r="Q1971" s="14">
        <f t="shared" si="371"/>
        <v>3.9086567993039001E-2</v>
      </c>
      <c r="R1971" s="12">
        <f t="shared" si="372"/>
        <v>5659.7836489401943</v>
      </c>
      <c r="S1971" s="12">
        <f>G1971*S1970+S1970</f>
        <v>2214.7539098436</v>
      </c>
    </row>
    <row r="1972" spans="1:19" x14ac:dyDescent="0.25">
      <c r="A1972" s="1">
        <v>1972</v>
      </c>
      <c r="B1972" s="2">
        <v>39794</v>
      </c>
      <c r="C1972" s="1">
        <v>38517</v>
      </c>
      <c r="D1972" s="1">
        <v>39374</v>
      </c>
      <c r="E1972" s="1">
        <v>37014</v>
      </c>
      <c r="F1972" s="1">
        <v>39374</v>
      </c>
      <c r="G1972" s="14">
        <f t="shared" si="363"/>
        <v>2.2196837924141288E-2</v>
      </c>
      <c r="H1972" s="15">
        <f t="shared" si="362"/>
        <v>-2.6768933814192097E-2</v>
      </c>
      <c r="I1972" s="14">
        <f t="shared" si="364"/>
        <v>1.5739528783672796E-2</v>
      </c>
      <c r="J1972" s="17">
        <f t="shared" si="365"/>
        <v>3.6667273695188921E-2</v>
      </c>
      <c r="K1972" s="17">
        <f t="shared" si="366"/>
        <v>1.6131790478469642E-2</v>
      </c>
      <c r="L1972" s="17">
        <f t="shared" si="367"/>
        <v>6.0650474456716459E-3</v>
      </c>
      <c r="M1972" s="17">
        <f t="shared" si="368"/>
        <v>9.8651427313571183E-2</v>
      </c>
      <c r="N1972" s="17">
        <f t="shared" si="369"/>
        <v>-4.8070485632618988E-2</v>
      </c>
      <c r="O1972" s="17">
        <f t="shared" si="370"/>
        <v>4.0014404715734679</v>
      </c>
      <c r="P1972" s="17">
        <f t="shared" si="373"/>
        <v>0.51204900618976212</v>
      </c>
      <c r="Q1972" s="14">
        <f t="shared" si="371"/>
        <v>-1.5739528783672796E-2</v>
      </c>
      <c r="R1972" s="12">
        <f t="shared" si="372"/>
        <v>5644.0441201565218</v>
      </c>
      <c r="S1972" s="12">
        <f>G1972*S1971+S1971</f>
        <v>2263.9144434222567</v>
      </c>
    </row>
    <row r="1973" spans="1:19" x14ac:dyDescent="0.25">
      <c r="A1973" s="1">
        <v>1973</v>
      </c>
      <c r="B1973" s="2">
        <v>39797</v>
      </c>
      <c r="C1973" s="1">
        <v>39368</v>
      </c>
      <c r="D1973" s="1">
        <v>39735</v>
      </c>
      <c r="E1973" s="1">
        <v>38320</v>
      </c>
      <c r="F1973" s="1">
        <v>38320</v>
      </c>
      <c r="G1973" s="14">
        <f t="shared" si="363"/>
        <v>-2.6768933814192097E-2</v>
      </c>
      <c r="H1973" s="15">
        <f t="shared" si="362"/>
        <v>4.365866388308981E-2</v>
      </c>
      <c r="I1973" s="14">
        <f t="shared" si="364"/>
        <v>3.221983015988461E-2</v>
      </c>
      <c r="J1973" s="17">
        <f t="shared" si="365"/>
        <v>3.1196708314934565E-2</v>
      </c>
      <c r="K1973" s="17">
        <f t="shared" si="366"/>
        <v>8.0796621185722142E-3</v>
      </c>
      <c r="L1973" s="17">
        <f t="shared" si="367"/>
        <v>-3.4848595932764313E-2</v>
      </c>
      <c r="M1973" s="17">
        <f t="shared" si="368"/>
        <v>7.7714444718255407E-2</v>
      </c>
      <c r="N1973" s="17">
        <f t="shared" si="369"/>
        <v>-4.8070485632618988E-2</v>
      </c>
      <c r="O1973" s="17">
        <f t="shared" si="370"/>
        <v>4.0319936668016458</v>
      </c>
      <c r="P1973" s="17">
        <f t="shared" si="373"/>
        <v>0.51485787060617771</v>
      </c>
      <c r="Q1973" s="14">
        <f t="shared" si="371"/>
        <v>-3.221983015988461E-2</v>
      </c>
      <c r="R1973" s="12">
        <f t="shared" si="372"/>
        <v>5611.8242899966372</v>
      </c>
      <c r="S1973" s="12">
        <f>G1973*S1972+S1972</f>
        <v>2203.3118675252927</v>
      </c>
    </row>
    <row r="1974" spans="1:19" x14ac:dyDescent="0.25">
      <c r="A1974" s="1">
        <v>1974</v>
      </c>
      <c r="B1974" s="2">
        <v>39798</v>
      </c>
      <c r="C1974" s="1">
        <v>38324</v>
      </c>
      <c r="D1974" s="1">
        <v>39993</v>
      </c>
      <c r="E1974" s="1">
        <v>38324</v>
      </c>
      <c r="F1974" s="1">
        <v>39993</v>
      </c>
      <c r="G1974" s="14">
        <f t="shared" si="363"/>
        <v>4.365866388308981E-2</v>
      </c>
      <c r="H1974" s="15">
        <f t="shared" si="362"/>
        <v>-1.1502012852249166E-3</v>
      </c>
      <c r="I1974" s="14">
        <f t="shared" si="364"/>
        <v>-2.1682662132755937E-2</v>
      </c>
      <c r="J1974" s="17">
        <f t="shared" si="365"/>
        <v>3.2452876770029657E-2</v>
      </c>
      <c r="K1974" s="17">
        <f t="shared" si="366"/>
        <v>9.7734740844071417E-3</v>
      </c>
      <c r="L1974" s="17">
        <f t="shared" si="367"/>
        <v>3.3885189798682672E-2</v>
      </c>
      <c r="M1974" s="17">
        <f t="shared" si="368"/>
        <v>7.7714444718255407E-2</v>
      </c>
      <c r="N1974" s="17">
        <f t="shared" si="369"/>
        <v>-4.8070485632618988E-2</v>
      </c>
      <c r="O1974" s="17">
        <f t="shared" si="370"/>
        <v>3.8759254300388317</v>
      </c>
      <c r="P1974" s="17">
        <f t="shared" si="373"/>
        <v>0.50028040632184934</v>
      </c>
      <c r="Q1974" s="14">
        <f t="shared" si="371"/>
        <v>2.1682662132755937E-2</v>
      </c>
      <c r="R1974" s="12">
        <f t="shared" si="372"/>
        <v>5633.5069521293935</v>
      </c>
      <c r="S1974" s="12">
        <f>G1974*S1973+S1973</f>
        <v>2299.5055197792021</v>
      </c>
    </row>
    <row r="1975" spans="1:19" x14ac:dyDescent="0.25">
      <c r="A1975" s="1">
        <v>1975</v>
      </c>
      <c r="B1975" s="2">
        <v>39799</v>
      </c>
      <c r="C1975" s="1">
        <v>39993</v>
      </c>
      <c r="D1975" s="1">
        <v>40361</v>
      </c>
      <c r="E1975" s="1">
        <v>39121</v>
      </c>
      <c r="F1975" s="1">
        <v>39947</v>
      </c>
      <c r="G1975" s="14">
        <f t="shared" si="363"/>
        <v>-1.1502012852249166E-3</v>
      </c>
      <c r="H1975" s="15">
        <f t="shared" si="362"/>
        <v>-1.0288632437980283E-2</v>
      </c>
      <c r="I1975" s="14">
        <f t="shared" si="364"/>
        <v>-5.9171902722259473E-2</v>
      </c>
      <c r="J1975" s="17">
        <f t="shared" si="365"/>
        <v>3.0793000022040776E-2</v>
      </c>
      <c r="K1975" s="17">
        <f t="shared" si="366"/>
        <v>6.5236498667441334E-3</v>
      </c>
      <c r="L1975" s="17">
        <f t="shared" si="367"/>
        <v>-7.67385115196905E-3</v>
      </c>
      <c r="M1975" s="17">
        <f t="shared" si="368"/>
        <v>7.7714444718255407E-2</v>
      </c>
      <c r="N1975" s="17">
        <f t="shared" si="369"/>
        <v>-4.8070485632618988E-2</v>
      </c>
      <c r="O1975" s="17">
        <f t="shared" si="370"/>
        <v>4.0848546832345347</v>
      </c>
      <c r="P1975" s="17">
        <f t="shared" si="373"/>
        <v>0.51966767597101415</v>
      </c>
      <c r="Q1975" s="14">
        <f t="shared" si="371"/>
        <v>5.9171902722259473E-2</v>
      </c>
      <c r="R1975" s="12">
        <f t="shared" si="372"/>
        <v>5692.6788548516533</v>
      </c>
      <c r="S1975" s="12">
        <f>G1975*S1974+S1974</f>
        <v>2296.8606255749705</v>
      </c>
    </row>
    <row r="1976" spans="1:19" x14ac:dyDescent="0.25">
      <c r="A1976" s="1">
        <v>1976</v>
      </c>
      <c r="B1976" s="2">
        <v>39800</v>
      </c>
      <c r="C1976" s="1">
        <v>39947</v>
      </c>
      <c r="D1976" s="1">
        <v>40498</v>
      </c>
      <c r="E1976" s="1">
        <v>38995</v>
      </c>
      <c r="F1976" s="1">
        <v>39536</v>
      </c>
      <c r="G1976" s="14">
        <f t="shared" si="363"/>
        <v>-1.0288632437980283E-2</v>
      </c>
      <c r="H1976" s="15">
        <f t="shared" si="362"/>
        <v>-1.0243828409550737E-2</v>
      </c>
      <c r="I1976" s="14">
        <f t="shared" si="364"/>
        <v>-7.9399764608955592E-2</v>
      </c>
      <c r="J1976" s="17">
        <f t="shared" si="365"/>
        <v>3.0906213722705828E-2</v>
      </c>
      <c r="K1976" s="17">
        <f t="shared" si="366"/>
        <v>6.3075335610807727E-3</v>
      </c>
      <c r="L1976" s="17">
        <f t="shared" si="367"/>
        <v>-1.6596165999061056E-2</v>
      </c>
      <c r="M1976" s="17">
        <f t="shared" si="368"/>
        <v>7.7714444718255407E-2</v>
      </c>
      <c r="N1976" s="17">
        <f t="shared" si="369"/>
        <v>-4.8070485632618988E-2</v>
      </c>
      <c r="O1976" s="17">
        <f t="shared" si="370"/>
        <v>4.0698913001583286</v>
      </c>
      <c r="P1976" s="17">
        <f t="shared" si="373"/>
        <v>0.51831250799883777</v>
      </c>
      <c r="Q1976" s="14">
        <f t="shared" si="371"/>
        <v>7.9399764608955592E-2</v>
      </c>
      <c r="R1976" s="12">
        <f t="shared" si="372"/>
        <v>5772.0786194606089</v>
      </c>
      <c r="S1976" s="12">
        <f>G1976*S1975+S1975</f>
        <v>2273.2290708371602</v>
      </c>
    </row>
    <row r="1977" spans="1:19" x14ac:dyDescent="0.25">
      <c r="A1977" s="1">
        <v>1977</v>
      </c>
      <c r="B1977" s="2">
        <v>39801</v>
      </c>
      <c r="C1977" s="1">
        <v>39535</v>
      </c>
      <c r="D1977" s="1">
        <v>39785</v>
      </c>
      <c r="E1977" s="1">
        <v>38728</v>
      </c>
      <c r="F1977" s="1">
        <v>39131</v>
      </c>
      <c r="G1977" s="14">
        <f t="shared" si="363"/>
        <v>-1.0243828409550737E-2</v>
      </c>
      <c r="H1977" s="15">
        <f t="shared" si="362"/>
        <v>-3.8639441874728453E-2</v>
      </c>
      <c r="I1977" s="14">
        <f t="shared" si="364"/>
        <v>-5.8380251408749362E-2</v>
      </c>
      <c r="J1977" s="17">
        <f t="shared" si="365"/>
        <v>3.1167225474782064E-2</v>
      </c>
      <c r="K1977" s="17">
        <f t="shared" si="366"/>
        <v>4.9195241755101071E-3</v>
      </c>
      <c r="L1977" s="17">
        <f t="shared" si="367"/>
        <v>-1.5163352585060845E-2</v>
      </c>
      <c r="M1977" s="17">
        <f t="shared" si="368"/>
        <v>7.7714444718255407E-2</v>
      </c>
      <c r="N1977" s="17">
        <f t="shared" si="369"/>
        <v>-4.8070485632618988E-2</v>
      </c>
      <c r="O1977" s="17">
        <f t="shared" si="370"/>
        <v>4.0358077574999145</v>
      </c>
      <c r="P1977" s="17">
        <f t="shared" si="373"/>
        <v>0.51520701826409132</v>
      </c>
      <c r="Q1977" s="14">
        <f t="shared" si="371"/>
        <v>5.8380251408749362E-2</v>
      </c>
      <c r="R1977" s="12">
        <f t="shared" si="372"/>
        <v>5830.4588708693582</v>
      </c>
      <c r="S1977" s="12">
        <f>G1977*S1976+S1976</f>
        <v>2249.9425022999017</v>
      </c>
    </row>
    <row r="1978" spans="1:19" x14ac:dyDescent="0.25">
      <c r="A1978" s="1">
        <v>1978</v>
      </c>
      <c r="B1978" s="2">
        <v>39804</v>
      </c>
      <c r="C1978" s="1">
        <v>39140</v>
      </c>
      <c r="D1978" s="1">
        <v>39452</v>
      </c>
      <c r="E1978" s="1">
        <v>37478</v>
      </c>
      <c r="F1978" s="1">
        <v>37619</v>
      </c>
      <c r="G1978" s="14">
        <f t="shared" si="363"/>
        <v>-3.8639441874728453E-2</v>
      </c>
      <c r="H1978" s="15">
        <f t="shared" si="362"/>
        <v>-3.0516494324676402E-2</v>
      </c>
      <c r="I1978" s="14">
        <f t="shared" si="364"/>
        <v>-1.442396925624323E-2</v>
      </c>
      <c r="J1978" s="17">
        <f t="shared" si="365"/>
        <v>2.9754932922784992E-2</v>
      </c>
      <c r="K1978" s="17">
        <f t="shared" si="366"/>
        <v>5.7228013736600651E-3</v>
      </c>
      <c r="L1978" s="17">
        <f t="shared" si="367"/>
        <v>-4.4362243248388521E-2</v>
      </c>
      <c r="M1978" s="17">
        <f t="shared" si="368"/>
        <v>7.7714444718255407E-2</v>
      </c>
      <c r="N1978" s="17">
        <f t="shared" si="369"/>
        <v>-4.4362243248388521E-2</v>
      </c>
      <c r="O1978" s="17">
        <f t="shared" si="370"/>
        <v>4.1027377975758457</v>
      </c>
      <c r="P1978" s="17">
        <f t="shared" si="373"/>
        <v>0.52128077455598776</v>
      </c>
      <c r="Q1978" s="14">
        <f t="shared" si="371"/>
        <v>1.442396925624323E-2</v>
      </c>
      <c r="R1978" s="12">
        <f t="shared" si="372"/>
        <v>5844.8828401256014</v>
      </c>
      <c r="S1978" s="12">
        <f>G1978*S1977+S1977</f>
        <v>2163.0059797608037</v>
      </c>
    </row>
    <row r="1979" spans="1:19" x14ac:dyDescent="0.25">
      <c r="A1979" s="1">
        <v>1979</v>
      </c>
      <c r="B1979" s="2">
        <v>39805</v>
      </c>
      <c r="C1979" s="1">
        <v>37617</v>
      </c>
      <c r="D1979" s="1">
        <v>38005</v>
      </c>
      <c r="E1979" s="1">
        <v>36452</v>
      </c>
      <c r="F1979" s="1">
        <v>36471</v>
      </c>
      <c r="G1979" s="14">
        <f t="shared" si="363"/>
        <v>-3.0516494324676402E-2</v>
      </c>
      <c r="H1979" s="15">
        <f t="shared" si="362"/>
        <v>1.0775684790655493E-2</v>
      </c>
      <c r="I1979" s="14">
        <f t="shared" si="364"/>
        <v>2.9314327550894026E-2</v>
      </c>
      <c r="J1979" s="17">
        <f t="shared" si="365"/>
        <v>3.1177945997416943E-2</v>
      </c>
      <c r="K1979" s="17">
        <f t="shared" si="366"/>
        <v>3.1894382401221962E-3</v>
      </c>
      <c r="L1979" s="17">
        <f t="shared" si="367"/>
        <v>-3.3705932564798598E-2</v>
      </c>
      <c r="M1979" s="17">
        <f t="shared" si="368"/>
        <v>7.7714444718255407E-2</v>
      </c>
      <c r="N1979" s="17">
        <f t="shared" si="369"/>
        <v>-4.4362243248388521E-2</v>
      </c>
      <c r="O1979" s="17">
        <f t="shared" si="370"/>
        <v>3.9154820518567144</v>
      </c>
      <c r="P1979" s="17">
        <f t="shared" si="373"/>
        <v>0.50402996619956519</v>
      </c>
      <c r="Q1979" s="14">
        <f t="shared" si="371"/>
        <v>-2.9314327550894026E-2</v>
      </c>
      <c r="R1979" s="12">
        <f t="shared" si="372"/>
        <v>5815.5685125747077</v>
      </c>
      <c r="S1979" s="12">
        <f>G1979*S1978+S1978</f>
        <v>2096.9986200551921</v>
      </c>
    </row>
    <row r="1980" spans="1:19" x14ac:dyDescent="0.25">
      <c r="A1980" s="1">
        <v>1980</v>
      </c>
      <c r="B1980" s="2">
        <v>39808</v>
      </c>
      <c r="C1980" s="1">
        <v>36470</v>
      </c>
      <c r="D1980" s="1">
        <v>37136</v>
      </c>
      <c r="E1980" s="1">
        <v>36334</v>
      </c>
      <c r="F1980" s="1">
        <v>36864</v>
      </c>
      <c r="G1980" s="14">
        <f t="shared" si="363"/>
        <v>1.0775684790655493E-2</v>
      </c>
      <c r="H1980" s="15">
        <f t="shared" si="362"/>
        <v>5.3168402777776791E-3</v>
      </c>
      <c r="I1980" s="14">
        <f t="shared" si="364"/>
        <v>9.0282983639066838E-2</v>
      </c>
      <c r="J1980" s="17">
        <f t="shared" si="365"/>
        <v>3.1211658710592744E-2</v>
      </c>
      <c r="K1980" s="17">
        <f t="shared" si="366"/>
        <v>3.3440238107396753E-3</v>
      </c>
      <c r="L1980" s="17">
        <f t="shared" si="367"/>
        <v>7.4316609799158183E-3</v>
      </c>
      <c r="M1980" s="17">
        <f t="shared" si="368"/>
        <v>7.7714444718255407E-2</v>
      </c>
      <c r="N1980" s="17">
        <f t="shared" si="369"/>
        <v>-4.4362243248388521E-2</v>
      </c>
      <c r="O1980" s="17">
        <f t="shared" si="370"/>
        <v>3.9112528141675797</v>
      </c>
      <c r="P1980" s="17">
        <f t="shared" si="373"/>
        <v>0.50363089094564117</v>
      </c>
      <c r="Q1980" s="14">
        <f t="shared" si="371"/>
        <v>-9.0282983639066838E-2</v>
      </c>
      <c r="R1980" s="12">
        <f t="shared" si="372"/>
        <v>5725.2855289356412</v>
      </c>
      <c r="S1980" s="12">
        <f>G1980*S1979+S1979</f>
        <v>2119.5952161913465</v>
      </c>
    </row>
    <row r="1981" spans="1:19" x14ac:dyDescent="0.25">
      <c r="A1981" s="1">
        <v>1981</v>
      </c>
      <c r="B1981" s="2">
        <v>39811</v>
      </c>
      <c r="C1981" s="1">
        <v>36864</v>
      </c>
      <c r="D1981" s="1">
        <v>37631</v>
      </c>
      <c r="E1981" s="1">
        <v>36638</v>
      </c>
      <c r="F1981" s="1">
        <v>37060</v>
      </c>
      <c r="G1981" s="14">
        <f t="shared" si="363"/>
        <v>5.3168402777776791E-3</v>
      </c>
      <c r="H1981" s="15">
        <f t="shared" si="362"/>
        <v>1.3221802482460854E-2</v>
      </c>
      <c r="I1981" s="14">
        <f t="shared" si="364"/>
        <v>0.11664788473888588</v>
      </c>
      <c r="J1981" s="17">
        <f t="shared" si="365"/>
        <v>3.113255413260059E-2</v>
      </c>
      <c r="K1981" s="17">
        <f t="shared" si="366"/>
        <v>4.0176759837944557E-3</v>
      </c>
      <c r="L1981" s="17">
        <f t="shared" si="367"/>
        <v>1.2991642939832234E-3</v>
      </c>
      <c r="M1981" s="17">
        <f t="shared" si="368"/>
        <v>7.7714444718255407E-2</v>
      </c>
      <c r="N1981" s="17">
        <f t="shared" si="369"/>
        <v>-4.4362243248388521E-2</v>
      </c>
      <c r="O1981" s="17">
        <f t="shared" si="370"/>
        <v>3.9211909002612408</v>
      </c>
      <c r="P1981" s="17">
        <f t="shared" si="373"/>
        <v>0.50456797595372371</v>
      </c>
      <c r="Q1981" s="14">
        <f t="shared" si="371"/>
        <v>-0.11664788473888588</v>
      </c>
      <c r="R1981" s="12">
        <f t="shared" si="372"/>
        <v>5608.637644196755</v>
      </c>
      <c r="S1981" s="12">
        <f>G1981*S1980+S1980</f>
        <v>2130.8647654093775</v>
      </c>
    </row>
    <row r="1982" spans="1:19" x14ac:dyDescent="0.25">
      <c r="A1982" s="1">
        <v>1982</v>
      </c>
      <c r="B1982" s="2">
        <v>39812</v>
      </c>
      <c r="C1982" s="1">
        <v>37070</v>
      </c>
      <c r="D1982" s="1">
        <v>37783</v>
      </c>
      <c r="E1982" s="1">
        <v>37065</v>
      </c>
      <c r="F1982" s="1">
        <v>37550</v>
      </c>
      <c r="G1982" s="14">
        <f t="shared" si="363"/>
        <v>1.3221802482460854E-2</v>
      </c>
      <c r="H1982" s="15">
        <f t="shared" si="362"/>
        <v>7.1744340878828305E-2</v>
      </c>
      <c r="I1982" s="14">
        <f t="shared" si="364"/>
        <v>0.12252577155530031</v>
      </c>
      <c r="J1982" s="17">
        <f t="shared" si="365"/>
        <v>3.122024335820223E-2</v>
      </c>
      <c r="K1982" s="17">
        <f t="shared" si="366"/>
        <v>4.4835066176741453E-3</v>
      </c>
      <c r="L1982" s="17">
        <f t="shared" si="367"/>
        <v>8.7382958647867076E-3</v>
      </c>
      <c r="M1982" s="17">
        <f t="shared" si="368"/>
        <v>7.7714444718255407E-2</v>
      </c>
      <c r="N1982" s="17">
        <f t="shared" si="369"/>
        <v>-4.4362243248388521E-2</v>
      </c>
      <c r="O1982" s="17">
        <f t="shared" si="370"/>
        <v>3.9101773348147764</v>
      </c>
      <c r="P1982" s="17">
        <f t="shared" si="373"/>
        <v>0.50352933877901784</v>
      </c>
      <c r="Q1982" s="14">
        <f t="shared" si="371"/>
        <v>-0.12252577155530031</v>
      </c>
      <c r="R1982" s="12">
        <f t="shared" si="372"/>
        <v>5486.1118726414543</v>
      </c>
      <c r="S1982" s="12">
        <f>G1982*S1981+S1981</f>
        <v>2159.0386384544554</v>
      </c>
    </row>
    <row r="1983" spans="1:19" x14ac:dyDescent="0.25">
      <c r="A1983" s="1">
        <v>1983</v>
      </c>
      <c r="B1983" s="2">
        <v>39815</v>
      </c>
      <c r="C1983" s="1">
        <v>37550</v>
      </c>
      <c r="D1983" s="1">
        <v>40265</v>
      </c>
      <c r="E1983" s="1">
        <v>37550</v>
      </c>
      <c r="F1983" s="1">
        <v>40244</v>
      </c>
      <c r="G1983" s="14">
        <f t="shared" si="363"/>
        <v>7.1744340878828305E-2</v>
      </c>
      <c r="H1983" s="15">
        <f t="shared" si="362"/>
        <v>3.1681741377596717E-2</v>
      </c>
      <c r="I1983" s="14">
        <f t="shared" si="364"/>
        <v>1.5519566429922582E-2</v>
      </c>
      <c r="J1983" s="17">
        <f t="shared" si="365"/>
        <v>2.9249830986237652E-2</v>
      </c>
      <c r="K1983" s="17">
        <f t="shared" si="366"/>
        <v>3.7252097646530407E-3</v>
      </c>
      <c r="L1983" s="17">
        <f t="shared" si="367"/>
        <v>6.8019131114175263E-2</v>
      </c>
      <c r="M1983" s="17">
        <f t="shared" si="368"/>
        <v>6.8019131114175263E-2</v>
      </c>
      <c r="N1983" s="17">
        <f t="shared" si="369"/>
        <v>-4.4362243248388521E-2</v>
      </c>
      <c r="O1983" s="17">
        <f t="shared" si="370"/>
        <v>3.8421204695316149</v>
      </c>
      <c r="P1983" s="17">
        <f t="shared" si="373"/>
        <v>0.497045593633961</v>
      </c>
      <c r="Q1983" s="14">
        <f t="shared" si="371"/>
        <v>1.5519566429922582E-2</v>
      </c>
      <c r="R1983" s="12">
        <f t="shared" si="372"/>
        <v>5501.6314390713769</v>
      </c>
      <c r="S1983" s="12">
        <f>G1983*S1982+S1982</f>
        <v>2313.9374425022934</v>
      </c>
    </row>
    <row r="1984" spans="1:19" x14ac:dyDescent="0.25">
      <c r="A1984" s="1">
        <v>1984</v>
      </c>
      <c r="B1984" s="2">
        <v>39818</v>
      </c>
      <c r="C1984" s="1">
        <v>40243</v>
      </c>
      <c r="D1984" s="1">
        <v>41889</v>
      </c>
      <c r="E1984" s="1">
        <v>39526</v>
      </c>
      <c r="F1984" s="1">
        <v>41519</v>
      </c>
      <c r="G1984" s="14">
        <f t="shared" si="363"/>
        <v>3.1681741377596717E-2</v>
      </c>
      <c r="H1984" s="15">
        <f t="shared" si="362"/>
        <v>1.9099689298875289E-2</v>
      </c>
      <c r="I1984" s="14">
        <f t="shared" si="364"/>
        <v>1.2524743229689994E-2</v>
      </c>
      <c r="J1984" s="17">
        <f t="shared" si="365"/>
        <v>2.9891131394892575E-2</v>
      </c>
      <c r="K1984" s="17">
        <f t="shared" si="366"/>
        <v>6.3893262047580281E-3</v>
      </c>
      <c r="L1984" s="17">
        <f t="shared" si="367"/>
        <v>2.529241517283869E-2</v>
      </c>
      <c r="M1984" s="17">
        <f t="shared" si="368"/>
        <v>6.8019131114175263E-2</v>
      </c>
      <c r="N1984" s="17">
        <f t="shared" si="369"/>
        <v>-4.4362243248388521E-2</v>
      </c>
      <c r="O1984" s="17">
        <f t="shared" si="370"/>
        <v>3.7596895506526771</v>
      </c>
      <c r="P1984" s="17">
        <f t="shared" si="373"/>
        <v>0.48903686760984655</v>
      </c>
      <c r="Q1984" s="14">
        <f t="shared" si="371"/>
        <v>1.2524743229689994E-2</v>
      </c>
      <c r="R1984" s="12">
        <f t="shared" si="372"/>
        <v>5514.156182301067</v>
      </c>
      <c r="S1984" s="12">
        <f>G1984*S1983+S1983</f>
        <v>2387.2470101195886</v>
      </c>
    </row>
    <row r="1985" spans="1:19" x14ac:dyDescent="0.25">
      <c r="A1985" s="1">
        <v>1985</v>
      </c>
      <c r="B1985" s="2">
        <v>39819</v>
      </c>
      <c r="C1985" s="1">
        <v>41520</v>
      </c>
      <c r="D1985" s="1">
        <v>42363</v>
      </c>
      <c r="E1985" s="1">
        <v>41520</v>
      </c>
      <c r="F1985" s="1">
        <v>42312</v>
      </c>
      <c r="G1985" s="14">
        <f t="shared" si="363"/>
        <v>1.9099689298875289E-2</v>
      </c>
      <c r="H1985" s="15">
        <f t="shared" si="362"/>
        <v>-3.5261864246549424E-2</v>
      </c>
      <c r="I1985" s="14">
        <f t="shared" si="364"/>
        <v>-1.6291313862283774E-2</v>
      </c>
      <c r="J1985" s="17">
        <f t="shared" si="365"/>
        <v>2.9555184616260263E-2</v>
      </c>
      <c r="K1985" s="17">
        <f t="shared" si="366"/>
        <v>5.8435631118020307E-3</v>
      </c>
      <c r="L1985" s="17">
        <f t="shared" si="367"/>
        <v>1.3256126187073258E-2</v>
      </c>
      <c r="M1985" s="17">
        <f t="shared" si="368"/>
        <v>6.8019131114175263E-2</v>
      </c>
      <c r="N1985" s="17">
        <f t="shared" si="369"/>
        <v>-4.4362243248388521E-2</v>
      </c>
      <c r="O1985" s="17">
        <f t="shared" si="370"/>
        <v>3.8024250506875656</v>
      </c>
      <c r="P1985" s="17">
        <f t="shared" si="373"/>
        <v>0.49321058888702268</v>
      </c>
      <c r="Q1985" s="14">
        <f t="shared" si="371"/>
        <v>-1.6291313862283774E-2</v>
      </c>
      <c r="R1985" s="12">
        <f t="shared" si="372"/>
        <v>5497.8648684387836</v>
      </c>
      <c r="S1985" s="12">
        <f>G1985*S1984+S1984</f>
        <v>2432.8426862925417</v>
      </c>
    </row>
    <row r="1986" spans="1:19" x14ac:dyDescent="0.25">
      <c r="A1986" s="1">
        <v>1986</v>
      </c>
      <c r="B1986" s="2">
        <v>39820</v>
      </c>
      <c r="C1986" s="1">
        <v>42308</v>
      </c>
      <c r="D1986" s="1">
        <v>42308</v>
      </c>
      <c r="E1986" s="1">
        <v>40563</v>
      </c>
      <c r="F1986" s="1">
        <v>40820</v>
      </c>
      <c r="G1986" s="14">
        <f t="shared" si="363"/>
        <v>-3.5261864246549424E-2</v>
      </c>
      <c r="H1986" s="15">
        <f t="shared" si="362"/>
        <v>2.8686918177364129E-2</v>
      </c>
      <c r="I1986" s="14">
        <f t="shared" si="364"/>
        <v>-3.3454719557778012E-2</v>
      </c>
      <c r="J1986" s="17">
        <f t="shared" si="365"/>
        <v>3.1110345507363579E-2</v>
      </c>
      <c r="K1986" s="17">
        <f t="shared" si="366"/>
        <v>4.3217469680348749E-3</v>
      </c>
      <c r="L1986" s="17">
        <f t="shared" si="367"/>
        <v>-3.9583611214584299E-2</v>
      </c>
      <c r="M1986" s="17">
        <f t="shared" si="368"/>
        <v>6.8019131114175263E-2</v>
      </c>
      <c r="N1986" s="17">
        <f t="shared" si="369"/>
        <v>-4.4362243248388521E-2</v>
      </c>
      <c r="O1986" s="17">
        <f t="shared" si="370"/>
        <v>3.6123473567969211</v>
      </c>
      <c r="P1986" s="17">
        <f t="shared" si="373"/>
        <v>0.47427399900090683</v>
      </c>
      <c r="Q1986" s="14">
        <f t="shared" si="371"/>
        <v>-3.3454719557778012E-2</v>
      </c>
      <c r="R1986" s="12">
        <f t="shared" si="372"/>
        <v>5464.4101488810056</v>
      </c>
      <c r="S1986" s="12">
        <f>G1986*S1985+S1985</f>
        <v>2347.0561177552836</v>
      </c>
    </row>
    <row r="1987" spans="1:19" x14ac:dyDescent="0.25">
      <c r="A1987" s="1">
        <v>1987</v>
      </c>
      <c r="B1987" s="2">
        <v>39821</v>
      </c>
      <c r="C1987" s="1">
        <v>40819</v>
      </c>
      <c r="D1987" s="1">
        <v>41991</v>
      </c>
      <c r="E1987" s="1">
        <v>40251</v>
      </c>
      <c r="F1987" s="1">
        <v>41991</v>
      </c>
      <c r="G1987" s="14">
        <f t="shared" si="363"/>
        <v>2.8686918177364129E-2</v>
      </c>
      <c r="H1987" s="15">
        <f t="shared" ref="H1987:H2050" si="374">G1988</f>
        <v>-9.7163677930984793E-3</v>
      </c>
      <c r="I1987" s="14">
        <f t="shared" si="364"/>
        <v>-5.8563229999690436E-2</v>
      </c>
      <c r="J1987" s="17">
        <f t="shared" si="365"/>
        <v>3.1420290284059044E-2</v>
      </c>
      <c r="K1987" s="17">
        <f t="shared" si="366"/>
        <v>4.7544189849163974E-3</v>
      </c>
      <c r="L1987" s="17">
        <f t="shared" si="367"/>
        <v>2.3932499192447731E-2</v>
      </c>
      <c r="M1987" s="17">
        <f t="shared" si="368"/>
        <v>6.8019131114175263E-2</v>
      </c>
      <c r="N1987" s="17">
        <f t="shared" si="369"/>
        <v>-4.4362243248388521E-2</v>
      </c>
      <c r="O1987" s="17">
        <f t="shared" si="370"/>
        <v>3.5767134341078961</v>
      </c>
      <c r="P1987" s="17">
        <f t="shared" si="373"/>
        <v>0.47061326377042006</v>
      </c>
      <c r="Q1987" s="14">
        <f t="shared" si="371"/>
        <v>-5.8563229999690436E-2</v>
      </c>
      <c r="R1987" s="12">
        <f t="shared" si="372"/>
        <v>5405.8469188813151</v>
      </c>
      <c r="S1987" s="12">
        <f>G1987*S1986+S1986</f>
        <v>2414.3859245630115</v>
      </c>
    </row>
    <row r="1988" spans="1:19" x14ac:dyDescent="0.25">
      <c r="A1988" s="1">
        <v>1988</v>
      </c>
      <c r="B1988" s="2">
        <v>39822</v>
      </c>
      <c r="C1988" s="1">
        <v>41992</v>
      </c>
      <c r="D1988" s="1">
        <v>42525</v>
      </c>
      <c r="E1988" s="1">
        <v>41181</v>
      </c>
      <c r="F1988" s="1">
        <v>41583</v>
      </c>
      <c r="G1988" s="14">
        <f t="shared" ref="G1988:G2051" si="375">F1988/F1987-1</f>
        <v>-9.7163677930984793E-3</v>
      </c>
      <c r="H1988" s="15">
        <f t="shared" si="374"/>
        <v>-5.2425269942043662E-2</v>
      </c>
      <c r="I1988" s="14">
        <f t="shared" si="364"/>
        <v>-8.8347165666029515E-2</v>
      </c>
      <c r="J1988" s="17">
        <f t="shared" si="365"/>
        <v>3.0493068157527069E-2</v>
      </c>
      <c r="K1988" s="17">
        <f t="shared" si="366"/>
        <v>5.8912567196559721E-3</v>
      </c>
      <c r="L1988" s="17">
        <f t="shared" si="367"/>
        <v>-1.5607624512754451E-2</v>
      </c>
      <c r="M1988" s="17">
        <f t="shared" si="368"/>
        <v>6.8019131114175263E-2</v>
      </c>
      <c r="N1988" s="17">
        <f t="shared" si="369"/>
        <v>-4.4362243248388521E-2</v>
      </c>
      <c r="O1988" s="17">
        <f t="shared" si="370"/>
        <v>3.6854728353999033</v>
      </c>
      <c r="P1988" s="17">
        <f t="shared" si="373"/>
        <v>0.48167453853708941</v>
      </c>
      <c r="Q1988" s="14">
        <f t="shared" si="371"/>
        <v>-8.8347165666029515E-2</v>
      </c>
      <c r="R1988" s="12">
        <f t="shared" si="372"/>
        <v>5317.4997532152856</v>
      </c>
      <c r="S1988" s="12">
        <f>G1988*S1987+S1987</f>
        <v>2390.9268629254771</v>
      </c>
    </row>
    <row r="1989" spans="1:19" x14ac:dyDescent="0.25">
      <c r="A1989" s="1">
        <v>1989</v>
      </c>
      <c r="B1989" s="2">
        <v>39825</v>
      </c>
      <c r="C1989" s="1">
        <v>41585</v>
      </c>
      <c r="D1989" s="1">
        <v>41585</v>
      </c>
      <c r="E1989" s="1">
        <v>39345</v>
      </c>
      <c r="F1989" s="1">
        <v>39403</v>
      </c>
      <c r="G1989" s="14">
        <f t="shared" si="375"/>
        <v>-5.2425269942043662E-2</v>
      </c>
      <c r="H1989" s="15">
        <f t="shared" si="374"/>
        <v>3.5784077354517052E-3</v>
      </c>
      <c r="I1989" s="14">
        <f t="shared" si="364"/>
        <v>-5.1441589012802824E-3</v>
      </c>
      <c r="J1989" s="17">
        <f t="shared" si="365"/>
        <v>3.2045220609375438E-2</v>
      </c>
      <c r="K1989" s="17">
        <f t="shared" si="366"/>
        <v>-5.1433886868625935E-4</v>
      </c>
      <c r="L1989" s="17">
        <f t="shared" si="367"/>
        <v>-5.1910931073357404E-2</v>
      </c>
      <c r="M1989" s="17">
        <f t="shared" si="368"/>
        <v>6.8019131114175263E-2</v>
      </c>
      <c r="N1989" s="17">
        <f t="shared" si="369"/>
        <v>-5.1910931073357404E-2</v>
      </c>
      <c r="O1989" s="17">
        <f t="shared" si="370"/>
        <v>3.7425257154399132</v>
      </c>
      <c r="P1989" s="17">
        <f t="shared" si="373"/>
        <v>0.4873472094217125</v>
      </c>
      <c r="Q1989" s="14">
        <f t="shared" si="371"/>
        <v>-5.1441589012802824E-3</v>
      </c>
      <c r="R1989" s="12">
        <f t="shared" si="372"/>
        <v>5312.3555943140054</v>
      </c>
      <c r="S1989" s="12">
        <f>G1989*S1988+S1988</f>
        <v>2265.5818767249252</v>
      </c>
    </row>
    <row r="1990" spans="1:19" x14ac:dyDescent="0.25">
      <c r="A1990" s="1">
        <v>1990</v>
      </c>
      <c r="B1990" s="2">
        <v>39826</v>
      </c>
      <c r="C1990" s="1">
        <v>39397</v>
      </c>
      <c r="D1990" s="1">
        <v>40323</v>
      </c>
      <c r="E1990" s="1">
        <v>38623</v>
      </c>
      <c r="F1990" s="1">
        <v>39544</v>
      </c>
      <c r="G1990" s="14">
        <f t="shared" si="375"/>
        <v>3.5784077354517052E-3</v>
      </c>
      <c r="H1990" s="15">
        <f t="shared" si="374"/>
        <v>-3.9500303459437558E-2</v>
      </c>
      <c r="I1990" s="14">
        <f t="shared" si="364"/>
        <v>-3.8440194731858002E-3</v>
      </c>
      <c r="J1990" s="17">
        <f t="shared" si="365"/>
        <v>3.2061772853187107E-2</v>
      </c>
      <c r="K1990" s="17">
        <f t="shared" si="366"/>
        <v>-1.9909826730781787E-4</v>
      </c>
      <c r="L1990" s="17">
        <f t="shared" si="367"/>
        <v>3.777506002759523E-3</v>
      </c>
      <c r="M1990" s="17">
        <f t="shared" si="368"/>
        <v>6.8019131114175263E-2</v>
      </c>
      <c r="N1990" s="17">
        <f t="shared" si="369"/>
        <v>-5.1910931073357404E-2</v>
      </c>
      <c r="O1990" s="17">
        <f t="shared" si="370"/>
        <v>3.740593595266863</v>
      </c>
      <c r="P1990" s="17">
        <f t="shared" si="373"/>
        <v>0.48715652080878874</v>
      </c>
      <c r="Q1990" s="14">
        <f t="shared" si="371"/>
        <v>-3.8440194731858002E-3</v>
      </c>
      <c r="R1990" s="12">
        <f t="shared" si="372"/>
        <v>5308.5115748408198</v>
      </c>
      <c r="S1990" s="12">
        <f>G1990*S1989+S1989</f>
        <v>2273.6890524378969</v>
      </c>
    </row>
    <row r="1991" spans="1:19" x14ac:dyDescent="0.25">
      <c r="A1991" s="1">
        <v>1991</v>
      </c>
      <c r="B1991" s="2">
        <v>39827</v>
      </c>
      <c r="C1991" s="1">
        <v>39537</v>
      </c>
      <c r="D1991" s="1">
        <v>39570</v>
      </c>
      <c r="E1991" s="1">
        <v>37658</v>
      </c>
      <c r="F1991" s="1">
        <v>37982</v>
      </c>
      <c r="G1991" s="14">
        <f t="shared" si="375"/>
        <v>-3.9500303459437558E-2</v>
      </c>
      <c r="H1991" s="15">
        <f t="shared" si="374"/>
        <v>3.077773682270557E-2</v>
      </c>
      <c r="I1991" s="14">
        <f t="shared" si="364"/>
        <v>2.2591366086805897E-2</v>
      </c>
      <c r="J1991" s="17">
        <f t="shared" si="365"/>
        <v>3.3570075762393181E-2</v>
      </c>
      <c r="K1991" s="17">
        <f t="shared" si="366"/>
        <v>-2.1465430020716362E-3</v>
      </c>
      <c r="L1991" s="17">
        <f t="shared" si="367"/>
        <v>-3.7353760457365923E-2</v>
      </c>
      <c r="M1991" s="17">
        <f t="shared" si="368"/>
        <v>6.8019131114175263E-2</v>
      </c>
      <c r="N1991" s="17">
        <f t="shared" si="369"/>
        <v>-5.1910931073357404E-2</v>
      </c>
      <c r="O1991" s="17">
        <f t="shared" si="370"/>
        <v>3.5725287913077666</v>
      </c>
      <c r="P1991" s="17">
        <f t="shared" si="373"/>
        <v>0.47018097722841418</v>
      </c>
      <c r="Q1991" s="14">
        <f t="shared" si="371"/>
        <v>2.2591366086805897E-2</v>
      </c>
      <c r="R1991" s="12">
        <f t="shared" si="372"/>
        <v>5331.1029409276252</v>
      </c>
      <c r="S1991" s="12">
        <f>G1991*S1990+S1990</f>
        <v>2183.877644894199</v>
      </c>
    </row>
    <row r="1992" spans="1:19" x14ac:dyDescent="0.25">
      <c r="A1992" s="1">
        <v>1992</v>
      </c>
      <c r="B1992" s="2">
        <v>39828</v>
      </c>
      <c r="C1992" s="1">
        <v>37993</v>
      </c>
      <c r="D1992" s="1">
        <v>39197</v>
      </c>
      <c r="E1992" s="1">
        <v>36806</v>
      </c>
      <c r="F1992" s="1">
        <v>39151</v>
      </c>
      <c r="G1992" s="14">
        <f t="shared" si="375"/>
        <v>3.077773682270557E-2</v>
      </c>
      <c r="H1992" s="15">
        <f t="shared" si="374"/>
        <v>4.8785471635461874E-3</v>
      </c>
      <c r="I1992" s="14">
        <f t="shared" si="364"/>
        <v>-4.826054401291624E-2</v>
      </c>
      <c r="J1992" s="17">
        <f t="shared" si="365"/>
        <v>3.4520757106726543E-2</v>
      </c>
      <c r="K1992" s="17">
        <f t="shared" si="366"/>
        <v>5.8822801341211766E-4</v>
      </c>
      <c r="L1992" s="17">
        <f t="shared" si="367"/>
        <v>3.0189508809293452E-2</v>
      </c>
      <c r="M1992" s="17">
        <f t="shared" si="368"/>
        <v>6.8019131114175263E-2</v>
      </c>
      <c r="N1992" s="17">
        <f t="shared" si="369"/>
        <v>-5.1910931073357404E-2</v>
      </c>
      <c r="O1992" s="17">
        <f t="shared" si="370"/>
        <v>3.4741434498886958</v>
      </c>
      <c r="P1992" s="17">
        <f t="shared" si="373"/>
        <v>0.45986886021749318</v>
      </c>
      <c r="Q1992" s="14">
        <f t="shared" si="371"/>
        <v>-4.826054401291624E-2</v>
      </c>
      <c r="R1992" s="12">
        <f t="shared" si="372"/>
        <v>5282.8423969147088</v>
      </c>
      <c r="S1992" s="12">
        <f>G1992*S1991+S1991</f>
        <v>2251.0924563017425</v>
      </c>
    </row>
    <row r="1993" spans="1:19" x14ac:dyDescent="0.25">
      <c r="A1993" s="1">
        <v>1993</v>
      </c>
      <c r="B1993" s="2">
        <v>39829</v>
      </c>
      <c r="C1993" s="1">
        <v>39149</v>
      </c>
      <c r="D1993" s="1">
        <v>39904</v>
      </c>
      <c r="E1993" s="1">
        <v>38578</v>
      </c>
      <c r="F1993" s="1">
        <v>39342</v>
      </c>
      <c r="G1993" s="14">
        <f t="shared" si="375"/>
        <v>4.8785471635461874E-3</v>
      </c>
      <c r="H1993" s="15">
        <f t="shared" si="374"/>
        <v>-1.306491789944586E-2</v>
      </c>
      <c r="I1993" s="14">
        <f t="shared" si="364"/>
        <v>-1.9038425797625713E-2</v>
      </c>
      <c r="J1993" s="17">
        <f t="shared" si="365"/>
        <v>3.2772919779973333E-2</v>
      </c>
      <c r="K1993" s="17">
        <f t="shared" si="366"/>
        <v>3.4894272826304271E-3</v>
      </c>
      <c r="L1993" s="17">
        <f t="shared" si="367"/>
        <v>1.3891198809157603E-3</v>
      </c>
      <c r="M1993" s="17">
        <f t="shared" si="368"/>
        <v>6.8019131114175263E-2</v>
      </c>
      <c r="N1993" s="17">
        <f t="shared" si="369"/>
        <v>-5.1910931073357404E-2</v>
      </c>
      <c r="O1993" s="17">
        <f t="shared" si="370"/>
        <v>3.6594256170247839</v>
      </c>
      <c r="P1993" s="17">
        <f t="shared" si="373"/>
        <v>0.47905544710009507</v>
      </c>
      <c r="Q1993" s="14">
        <f t="shared" si="371"/>
        <v>-1.9038425797625713E-2</v>
      </c>
      <c r="R1993" s="12">
        <f t="shared" si="372"/>
        <v>5263.8039711170832</v>
      </c>
      <c r="S1993" s="12">
        <f>G1993*S1992+S1992</f>
        <v>2262.0745170193136</v>
      </c>
    </row>
    <row r="1994" spans="1:19" x14ac:dyDescent="0.25">
      <c r="A1994" s="1">
        <v>1994</v>
      </c>
      <c r="B1994" s="2">
        <v>39832</v>
      </c>
      <c r="C1994" s="1">
        <v>39351</v>
      </c>
      <c r="D1994" s="1">
        <v>39570</v>
      </c>
      <c r="E1994" s="1">
        <v>38700</v>
      </c>
      <c r="F1994" s="1">
        <v>38828</v>
      </c>
      <c r="G1994" s="14">
        <f t="shared" si="375"/>
        <v>-1.306491789944586E-2</v>
      </c>
      <c r="H1994" s="15">
        <f t="shared" si="374"/>
        <v>-4.0074173277016567E-2</v>
      </c>
      <c r="I1994" s="14">
        <f t="shared" si="364"/>
        <v>-2.2811844301677264E-2</v>
      </c>
      <c r="J1994" s="17">
        <f t="shared" si="365"/>
        <v>3.1774023080475888E-2</v>
      </c>
      <c r="K1994" s="17">
        <f t="shared" si="366"/>
        <v>4.6528657109791297E-3</v>
      </c>
      <c r="L1994" s="17">
        <f t="shared" si="367"/>
        <v>-1.7717783610424989E-2</v>
      </c>
      <c r="M1994" s="17">
        <f t="shared" si="368"/>
        <v>6.8019131114175263E-2</v>
      </c>
      <c r="N1994" s="17">
        <f t="shared" si="369"/>
        <v>-5.1910931073357404E-2</v>
      </c>
      <c r="O1994" s="17">
        <f t="shared" si="370"/>
        <v>3.7744689076286915</v>
      </c>
      <c r="P1994" s="17">
        <f t="shared" si="373"/>
        <v>0.49048562155243225</v>
      </c>
      <c r="Q1994" s="14">
        <f t="shared" si="371"/>
        <v>-2.2811844301677264E-2</v>
      </c>
      <c r="R1994" s="12">
        <f t="shared" si="372"/>
        <v>5240.9921268154058</v>
      </c>
      <c r="S1994" s="12">
        <f>G1994*S1993+S1993</f>
        <v>2232.5206991720274</v>
      </c>
    </row>
    <row r="1995" spans="1:19" x14ac:dyDescent="0.25">
      <c r="A1995" s="1">
        <v>1995</v>
      </c>
      <c r="B1995" s="2">
        <v>39833</v>
      </c>
      <c r="C1995" s="1">
        <v>38828</v>
      </c>
      <c r="D1995" s="1">
        <v>39174</v>
      </c>
      <c r="E1995" s="1">
        <v>37272</v>
      </c>
      <c r="F1995" s="1">
        <v>37272</v>
      </c>
      <c r="G1995" s="14">
        <f t="shared" si="375"/>
        <v>-4.0074173277016567E-2</v>
      </c>
      <c r="H1995" s="15">
        <f t="shared" si="374"/>
        <v>3.4100665378836714E-2</v>
      </c>
      <c r="I1995" s="14">
        <f t="shared" si="364"/>
        <v>2.3543006655183163E-2</v>
      </c>
      <c r="J1995" s="17">
        <f t="shared" si="365"/>
        <v>3.3726714891813746E-2</v>
      </c>
      <c r="K1995" s="17">
        <f t="shared" si="366"/>
        <v>1.2628751731343258E-3</v>
      </c>
      <c r="L1995" s="17">
        <f t="shared" si="367"/>
        <v>-4.133704845015089E-2</v>
      </c>
      <c r="M1995" s="17">
        <f t="shared" si="368"/>
        <v>6.8019131114175263E-2</v>
      </c>
      <c r="N1995" s="17">
        <f t="shared" si="369"/>
        <v>-5.1910931073357404E-2</v>
      </c>
      <c r="O1995" s="17">
        <f t="shared" si="370"/>
        <v>3.5559366683721239</v>
      </c>
      <c r="P1995" s="17">
        <f t="shared" si="373"/>
        <v>0.46846196100153625</v>
      </c>
      <c r="Q1995" s="14">
        <f t="shared" si="371"/>
        <v>2.3543006655183163E-2</v>
      </c>
      <c r="R1995" s="12">
        <f t="shared" si="372"/>
        <v>5264.5351334705892</v>
      </c>
      <c r="S1995" s="12">
        <f>G1995*S1994+S1994</f>
        <v>2143.0542778288814</v>
      </c>
    </row>
    <row r="1996" spans="1:19" x14ac:dyDescent="0.25">
      <c r="A1996" s="1">
        <v>1996</v>
      </c>
      <c r="B1996" s="2">
        <v>39834</v>
      </c>
      <c r="C1996" s="1">
        <v>37279</v>
      </c>
      <c r="D1996" s="1">
        <v>38543</v>
      </c>
      <c r="E1996" s="1">
        <v>37279</v>
      </c>
      <c r="F1996" s="1">
        <v>38543</v>
      </c>
      <c r="G1996" s="14">
        <f t="shared" si="375"/>
        <v>3.4100665378836714E-2</v>
      </c>
      <c r="H1996" s="15">
        <f t="shared" si="374"/>
        <v>-1.6838336403497411E-2</v>
      </c>
      <c r="I1996" s="14">
        <f t="shared" si="364"/>
        <v>-6.7094939815270926E-4</v>
      </c>
      <c r="J1996" s="17">
        <f t="shared" si="365"/>
        <v>3.4776357003620646E-2</v>
      </c>
      <c r="K1996" s="17">
        <f t="shared" si="366"/>
        <v>3.1817968465382616E-3</v>
      </c>
      <c r="L1996" s="17">
        <f t="shared" si="367"/>
        <v>3.0918868532298454E-2</v>
      </c>
      <c r="M1996" s="17">
        <f t="shared" si="368"/>
        <v>6.8019131114175263E-2</v>
      </c>
      <c r="N1996" s="17">
        <f t="shared" si="369"/>
        <v>-5.1910931073357404E-2</v>
      </c>
      <c r="O1996" s="17">
        <f t="shared" si="370"/>
        <v>3.4486091276048976</v>
      </c>
      <c r="P1996" s="17">
        <f t="shared" si="373"/>
        <v>0.45714477443333479</v>
      </c>
      <c r="Q1996" s="14">
        <f t="shared" si="371"/>
        <v>-6.7094939815270926E-4</v>
      </c>
      <c r="R1996" s="12">
        <f t="shared" si="372"/>
        <v>5263.8641840724367</v>
      </c>
      <c r="S1996" s="12">
        <f>G1996*S1995+S1995</f>
        <v>2216.1338546458087</v>
      </c>
    </row>
    <row r="1997" spans="1:19" x14ac:dyDescent="0.25">
      <c r="A1997" s="1">
        <v>1997</v>
      </c>
      <c r="B1997" s="2">
        <v>39835</v>
      </c>
      <c r="C1997" s="1">
        <v>38543</v>
      </c>
      <c r="D1997" s="1">
        <v>38845</v>
      </c>
      <c r="E1997" s="1">
        <v>37255</v>
      </c>
      <c r="F1997" s="1">
        <v>37894</v>
      </c>
      <c r="G1997" s="14">
        <f t="shared" si="375"/>
        <v>-1.6838336403497411E-2</v>
      </c>
      <c r="H1997" s="15">
        <f t="shared" si="374"/>
        <v>6.2806776798438602E-3</v>
      </c>
      <c r="I1997" s="14">
        <f t="shared" si="364"/>
        <v>2.1101298558488191E-2</v>
      </c>
      <c r="J1997" s="17">
        <f t="shared" si="365"/>
        <v>3.5021721133084438E-2</v>
      </c>
      <c r="K1997" s="17">
        <f t="shared" si="366"/>
        <v>1.1777875874743771E-3</v>
      </c>
      <c r="L1997" s="17">
        <f t="shared" si="367"/>
        <v>-1.8016123990971789E-2</v>
      </c>
      <c r="M1997" s="17">
        <f t="shared" si="368"/>
        <v>6.8019131114175263E-2</v>
      </c>
      <c r="N1997" s="17">
        <f t="shared" si="369"/>
        <v>-5.1910931073357404E-2</v>
      </c>
      <c r="O1997" s="17">
        <f t="shared" si="370"/>
        <v>3.4244479799205734</v>
      </c>
      <c r="P1997" s="17">
        <f t="shared" si="373"/>
        <v>0.45454854731920363</v>
      </c>
      <c r="Q1997" s="14">
        <f t="shared" si="371"/>
        <v>2.1101298558488191E-2</v>
      </c>
      <c r="R1997" s="12">
        <f t="shared" si="372"/>
        <v>5284.9654826309252</v>
      </c>
      <c r="S1997" s="12">
        <f>G1997*S1996+S1996</f>
        <v>2178.8178472861032</v>
      </c>
    </row>
    <row r="1998" spans="1:19" x14ac:dyDescent="0.25">
      <c r="A1998" s="1">
        <v>1998</v>
      </c>
      <c r="B1998" s="2">
        <v>39836</v>
      </c>
      <c r="C1998" s="1">
        <v>37891</v>
      </c>
      <c r="D1998" s="1">
        <v>38660</v>
      </c>
      <c r="E1998" s="1">
        <v>36744</v>
      </c>
      <c r="F1998" s="1">
        <v>38132</v>
      </c>
      <c r="G1998" s="14">
        <f t="shared" si="375"/>
        <v>6.2806776798438602E-3</v>
      </c>
      <c r="H1998" s="15">
        <f t="shared" si="374"/>
        <v>9.886709325500842E-3</v>
      </c>
      <c r="I1998" s="14">
        <f t="shared" si="364"/>
        <v>5.4304845277207692E-2</v>
      </c>
      <c r="J1998" s="17">
        <f t="shared" si="365"/>
        <v>2.9193926651063472E-2</v>
      </c>
      <c r="K1998" s="17">
        <f t="shared" si="366"/>
        <v>-3.1864566257912524E-3</v>
      </c>
      <c r="L1998" s="17">
        <f t="shared" si="367"/>
        <v>9.467134305635113E-3</v>
      </c>
      <c r="M1998" s="17">
        <f t="shared" si="368"/>
        <v>3.0918868532298454E-2</v>
      </c>
      <c r="N1998" s="17">
        <f t="shared" si="369"/>
        <v>-5.1910931073357404E-2</v>
      </c>
      <c r="O1998" s="17">
        <f t="shared" si="370"/>
        <v>2.8372270916368332</v>
      </c>
      <c r="P1998" s="17">
        <f t="shared" si="373"/>
        <v>0.38508414600244123</v>
      </c>
      <c r="Q1998" s="14">
        <f t="shared" si="371"/>
        <v>5.4304845277207692E-2</v>
      </c>
      <c r="R1998" s="12">
        <f t="shared" si="372"/>
        <v>5339.2703279081325</v>
      </c>
      <c r="S1998" s="12">
        <f>G1998*S1997+S1997</f>
        <v>2192.5022999079983</v>
      </c>
    </row>
    <row r="1999" spans="1:19" x14ac:dyDescent="0.25">
      <c r="A1999" s="1">
        <v>1999</v>
      </c>
      <c r="B1999" s="2">
        <v>39839</v>
      </c>
      <c r="C1999" s="1">
        <v>38130</v>
      </c>
      <c r="D1999" s="1">
        <v>39065</v>
      </c>
      <c r="E1999" s="1">
        <v>37831</v>
      </c>
      <c r="F1999" s="1">
        <v>38509</v>
      </c>
      <c r="G1999" s="14">
        <f t="shared" si="375"/>
        <v>9.886709325500842E-3</v>
      </c>
      <c r="H1999" s="15">
        <f t="shared" si="374"/>
        <v>4.9339115531434885E-3</v>
      </c>
      <c r="I1999" s="14">
        <f t="shared" si="364"/>
        <v>2.9776228774935021E-2</v>
      </c>
      <c r="J1999" s="17">
        <f t="shared" si="365"/>
        <v>2.784580393389708E-2</v>
      </c>
      <c r="K1999" s="17">
        <f t="shared" si="366"/>
        <v>-4.6394587625976447E-3</v>
      </c>
      <c r="L1999" s="17">
        <f t="shared" si="367"/>
        <v>1.4526168088098486E-2</v>
      </c>
      <c r="M1999" s="17">
        <f t="shared" si="368"/>
        <v>3.0918868532298454E-2</v>
      </c>
      <c r="N1999" s="17">
        <f t="shared" si="369"/>
        <v>-5.1910931073357404E-2</v>
      </c>
      <c r="O1999" s="17">
        <f t="shared" si="370"/>
        <v>2.9745881929745974</v>
      </c>
      <c r="P1999" s="17">
        <f t="shared" si="373"/>
        <v>0.40254261403391889</v>
      </c>
      <c r="Q1999" s="14">
        <f t="shared" si="371"/>
        <v>2.9776228774935021E-2</v>
      </c>
      <c r="R1999" s="12">
        <f t="shared" si="372"/>
        <v>5369.0465566830671</v>
      </c>
      <c r="S1999" s="12">
        <f>G1999*S1998+S1998</f>
        <v>2214.1789328426808</v>
      </c>
    </row>
    <row r="2000" spans="1:19" x14ac:dyDescent="0.25">
      <c r="A2000" s="1">
        <v>2000</v>
      </c>
      <c r="B2000" s="2">
        <v>39840</v>
      </c>
      <c r="C2000" s="1">
        <v>38511</v>
      </c>
      <c r="D2000" s="1">
        <v>39025</v>
      </c>
      <c r="E2000" s="1">
        <v>38422</v>
      </c>
      <c r="F2000" s="1">
        <v>38699</v>
      </c>
      <c r="G2000" s="14">
        <f t="shared" si="375"/>
        <v>4.9339115531434885E-3</v>
      </c>
      <c r="H2000" s="15">
        <f t="shared" si="374"/>
        <v>3.9484224398563361E-2</v>
      </c>
      <c r="I2000" s="14">
        <f t="shared" si="364"/>
        <v>1.6340374641439337E-2</v>
      </c>
      <c r="J2000" s="17">
        <f t="shared" si="365"/>
        <v>2.7216286447717397E-2</v>
      </c>
      <c r="K2000" s="17">
        <f t="shared" si="366"/>
        <v>-5.5838439456464307E-3</v>
      </c>
      <c r="L2000" s="17">
        <f t="shared" si="367"/>
        <v>1.0517755498789919E-2</v>
      </c>
      <c r="M2000" s="17">
        <f t="shared" si="368"/>
        <v>3.0918868532298454E-2</v>
      </c>
      <c r="N2000" s="17">
        <f t="shared" si="369"/>
        <v>-5.1910931073357404E-2</v>
      </c>
      <c r="O2000" s="17">
        <f t="shared" si="370"/>
        <v>3.0433909403758022</v>
      </c>
      <c r="P2000" s="17">
        <f t="shared" si="373"/>
        <v>0.41098659627367368</v>
      </c>
      <c r="Q2000" s="14">
        <f t="shared" si="371"/>
        <v>1.6340374641439337E-2</v>
      </c>
      <c r="R2000" s="12">
        <f t="shared" si="372"/>
        <v>5385.3869313245068</v>
      </c>
      <c r="S2000" s="12">
        <f>G2000*S1999+S1999</f>
        <v>2225.1034958601604</v>
      </c>
    </row>
    <row r="2001" spans="1:19" x14ac:dyDescent="0.25">
      <c r="A2001" s="1">
        <v>2001</v>
      </c>
      <c r="B2001" s="2">
        <v>39841</v>
      </c>
      <c r="C2001" s="1">
        <v>38704</v>
      </c>
      <c r="D2001" s="1">
        <v>40438</v>
      </c>
      <c r="E2001" s="1">
        <v>38704</v>
      </c>
      <c r="F2001" s="1">
        <v>40227</v>
      </c>
      <c r="G2001" s="14">
        <f t="shared" si="375"/>
        <v>3.9484224398563361E-2</v>
      </c>
      <c r="H2001" s="15">
        <f t="shared" si="374"/>
        <v>-1.4641907176771829E-2</v>
      </c>
      <c r="I2001" s="14">
        <f t="shared" ref="I2001:I2064" si="376">SUM(H2001:H2003)</f>
        <v>-3.9301199442882684E-2</v>
      </c>
      <c r="J2001" s="17">
        <f t="shared" ref="J2001:J2064" si="377">_xlfn.STDEV.S(G1987:G2001)</f>
        <v>2.821859592391442E-2</v>
      </c>
      <c r="K2001" s="17">
        <f t="shared" ref="K2001:K2064" si="378">AVERAGE(G1987:G2001)</f>
        <v>-6.0077136930557868E-4</v>
      </c>
      <c r="L2001" s="17">
        <f t="shared" ref="L2001:L2064" si="379">G2001-K2001</f>
        <v>4.008499576786894E-2</v>
      </c>
      <c r="M2001" s="17">
        <f t="shared" ref="M2001:M2064" si="380">MAX(L1987:L2001)</f>
        <v>4.008499576786894E-2</v>
      </c>
      <c r="N2001" s="17">
        <f t="shared" ref="N2001:N2064" si="381">MIN(L1987:L2001)</f>
        <v>-5.1910931073357404E-2</v>
      </c>
      <c r="O2001" s="17">
        <f t="shared" ref="O2001:O2064" si="382">(M2001-N2001)/J2001</f>
        <v>3.2601170904914705</v>
      </c>
      <c r="P2001" s="17">
        <f t="shared" si="373"/>
        <v>0.43638892350713593</v>
      </c>
      <c r="Q2001" s="14">
        <f t="shared" ref="Q2001:Q2064" si="383">IF(P2001&gt;0.5,-I2001,I2001)</f>
        <v>-3.9301199442882684E-2</v>
      </c>
      <c r="R2001" s="12">
        <f t="shared" ref="R2001:R2064" si="384">Q2001*$X$2+R2000</f>
        <v>5346.0857318816243</v>
      </c>
      <c r="S2001" s="12">
        <f>G2001*S2000+S2000</f>
        <v>2312.9599816007308</v>
      </c>
    </row>
    <row r="2002" spans="1:19" x14ac:dyDescent="0.25">
      <c r="A2002" s="1">
        <v>2002</v>
      </c>
      <c r="B2002" s="2">
        <v>39842</v>
      </c>
      <c r="C2002" s="1">
        <v>40229</v>
      </c>
      <c r="D2002" s="1">
        <v>40229</v>
      </c>
      <c r="E2002" s="1">
        <v>39369</v>
      </c>
      <c r="F2002" s="1">
        <v>39638</v>
      </c>
      <c r="G2002" s="14">
        <f t="shared" si="375"/>
        <v>-1.4641907176771829E-2</v>
      </c>
      <c r="H2002" s="15">
        <f t="shared" si="374"/>
        <v>-8.5019425803521953E-3</v>
      </c>
      <c r="I2002" s="14">
        <f t="shared" si="376"/>
        <v>3.2980863093818868E-3</v>
      </c>
      <c r="J2002" s="17">
        <f t="shared" si="377"/>
        <v>2.7205926058993482E-2</v>
      </c>
      <c r="K2002" s="17">
        <f t="shared" si="378"/>
        <v>-3.4893597262479759E-3</v>
      </c>
      <c r="L2002" s="17">
        <f t="shared" si="379"/>
        <v>-1.1152547450523853E-2</v>
      </c>
      <c r="M2002" s="17">
        <f t="shared" si="380"/>
        <v>4.008499576786894E-2</v>
      </c>
      <c r="N2002" s="17">
        <f t="shared" si="381"/>
        <v>-5.1910931073357404E-2</v>
      </c>
      <c r="O2002" s="17">
        <f t="shared" si="382"/>
        <v>3.3814664732140294</v>
      </c>
      <c r="P2002" s="17">
        <f t="shared" ref="P2002:P2065" si="385">LOG(O2002,2)/LOG(15,2)</f>
        <v>0.44988437907112527</v>
      </c>
      <c r="Q2002" s="14">
        <f t="shared" si="383"/>
        <v>3.2980863093818868E-3</v>
      </c>
      <c r="R2002" s="12">
        <f t="shared" si="384"/>
        <v>5349.383818191006</v>
      </c>
      <c r="S2002" s="12">
        <f>G2002*S2001+S2001</f>
        <v>2279.0938362465449</v>
      </c>
    </row>
    <row r="2003" spans="1:19" x14ac:dyDescent="0.25">
      <c r="A2003" s="1">
        <v>2003</v>
      </c>
      <c r="B2003" s="2">
        <v>39843</v>
      </c>
      <c r="C2003" s="1">
        <v>39637</v>
      </c>
      <c r="D2003" s="1">
        <v>40273</v>
      </c>
      <c r="E2003" s="1">
        <v>39185</v>
      </c>
      <c r="F2003" s="1">
        <v>39301</v>
      </c>
      <c r="G2003" s="14">
        <f t="shared" si="375"/>
        <v>-8.5019425803521953E-3</v>
      </c>
      <c r="H2003" s="15">
        <f t="shared" si="374"/>
        <v>-1.615734968575866E-2</v>
      </c>
      <c r="I2003" s="14">
        <f t="shared" si="376"/>
        <v>2.1410817125324111E-2</v>
      </c>
      <c r="J2003" s="17">
        <f t="shared" si="377"/>
        <v>2.7187872576996581E-2</v>
      </c>
      <c r="K2003" s="17">
        <f t="shared" si="378"/>
        <v>-3.4083980453982238E-3</v>
      </c>
      <c r="L2003" s="17">
        <f t="shared" si="379"/>
        <v>-5.0935445349539719E-3</v>
      </c>
      <c r="M2003" s="17">
        <f t="shared" si="380"/>
        <v>4.008499576786894E-2</v>
      </c>
      <c r="N2003" s="17">
        <f t="shared" si="381"/>
        <v>-5.1910931073357404E-2</v>
      </c>
      <c r="O2003" s="17">
        <f t="shared" si="382"/>
        <v>3.3837118583181565</v>
      </c>
      <c r="P2003" s="17">
        <f t="shared" si="385"/>
        <v>0.45012950253705991</v>
      </c>
      <c r="Q2003" s="14">
        <f t="shared" si="383"/>
        <v>2.1410817125324111E-2</v>
      </c>
      <c r="R2003" s="12">
        <f t="shared" si="384"/>
        <v>5370.7946353163297</v>
      </c>
      <c r="S2003" s="12">
        <f>G2003*S2002+S2002</f>
        <v>2259.7171113155423</v>
      </c>
    </row>
    <row r="2004" spans="1:19" x14ac:dyDescent="0.25">
      <c r="A2004" s="1">
        <v>2004</v>
      </c>
      <c r="B2004" s="2">
        <v>39846</v>
      </c>
      <c r="C2004" s="1">
        <v>39296</v>
      </c>
      <c r="D2004" s="1">
        <v>39364</v>
      </c>
      <c r="E2004" s="1">
        <v>38453</v>
      </c>
      <c r="F2004" s="1">
        <v>38666</v>
      </c>
      <c r="G2004" s="14">
        <f t="shared" si="375"/>
        <v>-1.615734968575866E-2</v>
      </c>
      <c r="H2004" s="15">
        <f t="shared" si="374"/>
        <v>2.7957378575492742E-2</v>
      </c>
      <c r="I2004" s="14">
        <f t="shared" si="376"/>
        <v>6.1989408307257632E-2</v>
      </c>
      <c r="J2004" s="17">
        <f t="shared" si="377"/>
        <v>2.3935504185251047E-2</v>
      </c>
      <c r="K2004" s="17">
        <f t="shared" si="378"/>
        <v>-9.9053669497922345E-4</v>
      </c>
      <c r="L2004" s="17">
        <f t="shared" si="379"/>
        <v>-1.5166812990779436E-2</v>
      </c>
      <c r="M2004" s="17">
        <f t="shared" si="380"/>
        <v>4.008499576786894E-2</v>
      </c>
      <c r="N2004" s="17">
        <f t="shared" si="381"/>
        <v>-4.133704845015089E-2</v>
      </c>
      <c r="O2004" s="17">
        <f t="shared" si="382"/>
        <v>3.401726723107497</v>
      </c>
      <c r="P2004" s="17">
        <f t="shared" si="385"/>
        <v>0.45209027585389883</v>
      </c>
      <c r="Q2004" s="14">
        <f t="shared" si="383"/>
        <v>6.1989408307257632E-2</v>
      </c>
      <c r="R2004" s="12">
        <f t="shared" si="384"/>
        <v>5432.7840436235874</v>
      </c>
      <c r="S2004" s="12">
        <f>G2004*S2003+S2003</f>
        <v>2223.2060717571248</v>
      </c>
    </row>
    <row r="2005" spans="1:19" x14ac:dyDescent="0.25">
      <c r="A2005" s="1">
        <v>2005</v>
      </c>
      <c r="B2005" s="2">
        <v>39847</v>
      </c>
      <c r="C2005" s="1">
        <v>38665</v>
      </c>
      <c r="D2005" s="1">
        <v>39765</v>
      </c>
      <c r="E2005" s="1">
        <v>38655</v>
      </c>
      <c r="F2005" s="1">
        <v>39747</v>
      </c>
      <c r="G2005" s="14">
        <f t="shared" si="375"/>
        <v>2.7957378575492742E-2</v>
      </c>
      <c r="H2005" s="15">
        <f t="shared" si="374"/>
        <v>9.6107882355900287E-3</v>
      </c>
      <c r="I2005" s="14">
        <f t="shared" si="376"/>
        <v>7.4096249245739987E-2</v>
      </c>
      <c r="J2005" s="17">
        <f t="shared" si="377"/>
        <v>2.5068764446798755E-2</v>
      </c>
      <c r="K2005" s="17">
        <f t="shared" si="378"/>
        <v>6.3472802769017902E-4</v>
      </c>
      <c r="L2005" s="17">
        <f t="shared" si="379"/>
        <v>2.7322650547802564E-2</v>
      </c>
      <c r="M2005" s="17">
        <f t="shared" si="380"/>
        <v>4.008499576786894E-2</v>
      </c>
      <c r="N2005" s="17">
        <f t="shared" si="381"/>
        <v>-4.133704845015089E-2</v>
      </c>
      <c r="O2005" s="17">
        <f t="shared" si="382"/>
        <v>3.2479480347272283</v>
      </c>
      <c r="P2005" s="17">
        <f t="shared" si="385"/>
        <v>0.43500797087573828</v>
      </c>
      <c r="Q2005" s="14">
        <f t="shared" si="383"/>
        <v>7.4096249245739987E-2</v>
      </c>
      <c r="R2005" s="12">
        <f t="shared" si="384"/>
        <v>5506.8802928693276</v>
      </c>
      <c r="S2005" s="12">
        <f>G2005*S2004+S2004</f>
        <v>2285.361085556573</v>
      </c>
    </row>
    <row r="2006" spans="1:19" x14ac:dyDescent="0.25">
      <c r="A2006" s="1">
        <v>2006</v>
      </c>
      <c r="B2006" s="2">
        <v>39848</v>
      </c>
      <c r="C2006" s="1">
        <v>39746</v>
      </c>
      <c r="D2006" s="1">
        <v>41490</v>
      </c>
      <c r="E2006" s="1">
        <v>39746</v>
      </c>
      <c r="F2006" s="1">
        <v>40129</v>
      </c>
      <c r="G2006" s="14">
        <f t="shared" si="375"/>
        <v>9.6107882355900287E-3</v>
      </c>
      <c r="H2006" s="15">
        <f t="shared" si="374"/>
        <v>2.4421241496174861E-2</v>
      </c>
      <c r="I2006" s="14">
        <f t="shared" si="376"/>
        <v>4.9142585156468632E-2</v>
      </c>
      <c r="J2006" s="17">
        <f t="shared" si="377"/>
        <v>2.2531179869447828E-2</v>
      </c>
      <c r="K2006" s="17">
        <f t="shared" si="378"/>
        <v>3.9088008073586847E-3</v>
      </c>
      <c r="L2006" s="17">
        <f t="shared" si="379"/>
        <v>5.701987428231344E-3</v>
      </c>
      <c r="M2006" s="17">
        <f t="shared" si="380"/>
        <v>4.008499576786894E-2</v>
      </c>
      <c r="N2006" s="17">
        <f t="shared" si="381"/>
        <v>-4.133704845015089E-2</v>
      </c>
      <c r="O2006" s="17">
        <f t="shared" si="382"/>
        <v>3.613749687757263</v>
      </c>
      <c r="P2006" s="17">
        <f t="shared" si="385"/>
        <v>0.47441732336476977</v>
      </c>
      <c r="Q2006" s="14">
        <f t="shared" si="383"/>
        <v>4.9142585156468632E-2</v>
      </c>
      <c r="R2006" s="12">
        <f t="shared" si="384"/>
        <v>5556.0228780257967</v>
      </c>
      <c r="S2006" s="12">
        <f>G2006*S2005+S2005</f>
        <v>2307.3252069917153</v>
      </c>
    </row>
    <row r="2007" spans="1:19" x14ac:dyDescent="0.25">
      <c r="A2007" s="1">
        <v>2007</v>
      </c>
      <c r="B2007" s="2">
        <v>39849</v>
      </c>
      <c r="C2007" s="1">
        <v>40120</v>
      </c>
      <c r="D2007" s="1">
        <v>41373</v>
      </c>
      <c r="E2007" s="1">
        <v>39791</v>
      </c>
      <c r="F2007" s="1">
        <v>41109</v>
      </c>
      <c r="G2007" s="14">
        <f t="shared" si="375"/>
        <v>2.4421241496174861E-2</v>
      </c>
      <c r="H2007" s="15">
        <f t="shared" si="374"/>
        <v>4.0064219513975097E-2</v>
      </c>
      <c r="I2007" s="14">
        <f t="shared" si="376"/>
        <v>3.5099422351155818E-3</v>
      </c>
      <c r="J2007" s="17">
        <f t="shared" si="377"/>
        <v>2.2044247321971397E-2</v>
      </c>
      <c r="K2007" s="17">
        <f t="shared" si="378"/>
        <v>3.4850344522566377E-3</v>
      </c>
      <c r="L2007" s="17">
        <f t="shared" si="379"/>
        <v>2.0936207043918225E-2</v>
      </c>
      <c r="M2007" s="17">
        <f t="shared" si="380"/>
        <v>4.008499576786894E-2</v>
      </c>
      <c r="N2007" s="17">
        <f t="shared" si="381"/>
        <v>-4.133704845015089E-2</v>
      </c>
      <c r="O2007" s="17">
        <f t="shared" si="382"/>
        <v>3.693573340418244</v>
      </c>
      <c r="P2007" s="17">
        <f t="shared" si="385"/>
        <v>0.48248528549272218</v>
      </c>
      <c r="Q2007" s="14">
        <f t="shared" si="383"/>
        <v>3.5099422351155818E-3</v>
      </c>
      <c r="R2007" s="12">
        <f t="shared" si="384"/>
        <v>5559.5328202609126</v>
      </c>
      <c r="S2007" s="12">
        <f>G2007*S2006+S2006</f>
        <v>2363.6729530818716</v>
      </c>
    </row>
    <row r="2008" spans="1:19" x14ac:dyDescent="0.25">
      <c r="A2008" s="1">
        <v>2008</v>
      </c>
      <c r="B2008" s="2">
        <v>39850</v>
      </c>
      <c r="C2008" s="1">
        <v>41110</v>
      </c>
      <c r="D2008" s="1">
        <v>42873</v>
      </c>
      <c r="E2008" s="1">
        <v>41110</v>
      </c>
      <c r="F2008" s="1">
        <v>42756</v>
      </c>
      <c r="G2008" s="14">
        <f t="shared" si="375"/>
        <v>4.0064219513975097E-2</v>
      </c>
      <c r="H2008" s="15">
        <f t="shared" si="374"/>
        <v>-1.5342875853681326E-2</v>
      </c>
      <c r="I2008" s="14">
        <f t="shared" si="376"/>
        <v>-4.5314924741669205E-2</v>
      </c>
      <c r="J2008" s="17">
        <f t="shared" si="377"/>
        <v>2.3989347674805202E-2</v>
      </c>
      <c r="K2008" s="17">
        <f t="shared" si="378"/>
        <v>5.8307459422852316E-3</v>
      </c>
      <c r="L2008" s="17">
        <f t="shared" si="379"/>
        <v>3.4233473571689862E-2</v>
      </c>
      <c r="M2008" s="17">
        <f t="shared" si="380"/>
        <v>4.008499576786894E-2</v>
      </c>
      <c r="N2008" s="17">
        <f t="shared" si="381"/>
        <v>-4.133704845015089E-2</v>
      </c>
      <c r="O2008" s="17">
        <f t="shared" si="382"/>
        <v>3.3940916327430308</v>
      </c>
      <c r="P2008" s="17">
        <f t="shared" si="385"/>
        <v>0.45126052847960435</v>
      </c>
      <c r="Q2008" s="14">
        <f t="shared" si="383"/>
        <v>-4.5314924741669205E-2</v>
      </c>
      <c r="R2008" s="12">
        <f t="shared" si="384"/>
        <v>5514.217895519243</v>
      </c>
      <c r="S2008" s="12">
        <f>G2008*S2007+S2007</f>
        <v>2458.3716651333893</v>
      </c>
    </row>
    <row r="2009" spans="1:19" x14ac:dyDescent="0.25">
      <c r="A2009" s="1">
        <v>2009</v>
      </c>
      <c r="B2009" s="2">
        <v>39853</v>
      </c>
      <c r="C2009" s="1">
        <v>42755</v>
      </c>
      <c r="D2009" s="1">
        <v>43441</v>
      </c>
      <c r="E2009" s="1">
        <v>41977</v>
      </c>
      <c r="F2009" s="1">
        <v>42100</v>
      </c>
      <c r="G2009" s="14">
        <f t="shared" si="375"/>
        <v>-1.5342875853681326E-2</v>
      </c>
      <c r="H2009" s="15">
        <f t="shared" si="374"/>
        <v>-2.1211401425178189E-2</v>
      </c>
      <c r="I2009" s="14">
        <f t="shared" si="376"/>
        <v>-3.841840838463384E-2</v>
      </c>
      <c r="J2009" s="17">
        <f t="shared" si="377"/>
        <v>2.4124340752680808E-2</v>
      </c>
      <c r="K2009" s="17">
        <f t="shared" si="378"/>
        <v>5.6788820786695341E-3</v>
      </c>
      <c r="L2009" s="17">
        <f t="shared" si="379"/>
        <v>-2.1021757932350858E-2</v>
      </c>
      <c r="M2009" s="17">
        <f t="shared" si="380"/>
        <v>4.008499576786894E-2</v>
      </c>
      <c r="N2009" s="17">
        <f t="shared" si="381"/>
        <v>-4.133704845015089E-2</v>
      </c>
      <c r="O2009" s="17">
        <f t="shared" si="382"/>
        <v>3.3750992432392928</v>
      </c>
      <c r="P2009" s="17">
        <f t="shared" si="385"/>
        <v>0.44918839717273251</v>
      </c>
      <c r="Q2009" s="14">
        <f t="shared" si="383"/>
        <v>-3.841840838463384E-2</v>
      </c>
      <c r="R2009" s="12">
        <f t="shared" si="384"/>
        <v>5475.7994871346091</v>
      </c>
      <c r="S2009" s="12">
        <f>G2009*S2008+S2008</f>
        <v>2420.65317387304</v>
      </c>
    </row>
    <row r="2010" spans="1:19" x14ac:dyDescent="0.25">
      <c r="A2010" s="1">
        <v>2010</v>
      </c>
      <c r="B2010" s="2">
        <v>39854</v>
      </c>
      <c r="C2010" s="1">
        <v>42101</v>
      </c>
      <c r="D2010" s="1">
        <v>42819</v>
      </c>
      <c r="E2010" s="1">
        <v>40960</v>
      </c>
      <c r="F2010" s="1">
        <v>41207</v>
      </c>
      <c r="G2010" s="14">
        <f t="shared" si="375"/>
        <v>-2.1211401425178189E-2</v>
      </c>
      <c r="H2010" s="15">
        <f t="shared" si="374"/>
        <v>-8.7606474628096898E-3</v>
      </c>
      <c r="I2010" s="14">
        <f t="shared" si="376"/>
        <v>1.1755240886276663E-2</v>
      </c>
      <c r="J2010" s="17">
        <f t="shared" si="377"/>
        <v>2.196392891862687E-2</v>
      </c>
      <c r="K2010" s="17">
        <f t="shared" si="378"/>
        <v>6.9364002021254255E-3</v>
      </c>
      <c r="L2010" s="17">
        <f t="shared" si="379"/>
        <v>-2.8147801627303615E-2</v>
      </c>
      <c r="M2010" s="17">
        <f t="shared" si="380"/>
        <v>4.008499576786894E-2</v>
      </c>
      <c r="N2010" s="17">
        <f t="shared" si="381"/>
        <v>-2.8147801627303615E-2</v>
      </c>
      <c r="O2010" s="17">
        <f t="shared" si="382"/>
        <v>3.1065843296053748</v>
      </c>
      <c r="P2010" s="17">
        <f t="shared" si="385"/>
        <v>0.41857563640101741</v>
      </c>
      <c r="Q2010" s="14">
        <f t="shared" si="383"/>
        <v>1.1755240886276663E-2</v>
      </c>
      <c r="R2010" s="12">
        <f t="shared" si="384"/>
        <v>5487.5547280208857</v>
      </c>
      <c r="S2010" s="12">
        <f>G2010*S2009+S2009</f>
        <v>2369.3077276908875</v>
      </c>
    </row>
    <row r="2011" spans="1:19" x14ac:dyDescent="0.25">
      <c r="A2011" s="1">
        <v>2011</v>
      </c>
      <c r="B2011" s="2">
        <v>39855</v>
      </c>
      <c r="C2011" s="1">
        <v>41207</v>
      </c>
      <c r="D2011" s="1">
        <v>42032</v>
      </c>
      <c r="E2011" s="1">
        <v>40286</v>
      </c>
      <c r="F2011" s="1">
        <v>40846</v>
      </c>
      <c r="G2011" s="14">
        <f t="shared" si="375"/>
        <v>-8.7606474628096898E-3</v>
      </c>
      <c r="H2011" s="15">
        <f t="shared" si="374"/>
        <v>-8.446359496645961E-3</v>
      </c>
      <c r="I2011" s="14">
        <f t="shared" si="376"/>
        <v>2.4523183065216392E-2</v>
      </c>
      <c r="J2011" s="17">
        <f t="shared" si="377"/>
        <v>2.0941799661997777E-2</v>
      </c>
      <c r="K2011" s="17">
        <f t="shared" si="378"/>
        <v>4.0789793460156657E-3</v>
      </c>
      <c r="L2011" s="17">
        <f t="shared" si="379"/>
        <v>-1.2839626808825355E-2</v>
      </c>
      <c r="M2011" s="17">
        <f t="shared" si="380"/>
        <v>4.008499576786894E-2</v>
      </c>
      <c r="N2011" s="17">
        <f t="shared" si="381"/>
        <v>-2.8147801627303615E-2</v>
      </c>
      <c r="O2011" s="17">
        <f t="shared" si="382"/>
        <v>3.258210779228865</v>
      </c>
      <c r="P2011" s="17">
        <f t="shared" si="385"/>
        <v>0.43617293486742492</v>
      </c>
      <c r="Q2011" s="14">
        <f t="shared" si="383"/>
        <v>2.4523183065216392E-2</v>
      </c>
      <c r="R2011" s="12">
        <f t="shared" si="384"/>
        <v>5512.0779110861022</v>
      </c>
      <c r="S2011" s="12">
        <f>G2011*S2010+S2010</f>
        <v>2348.5510579576771</v>
      </c>
    </row>
    <row r="2012" spans="1:19" x14ac:dyDescent="0.25">
      <c r="A2012" s="1">
        <v>2012</v>
      </c>
      <c r="B2012" s="2">
        <v>39856</v>
      </c>
      <c r="C2012" s="1">
        <v>40827</v>
      </c>
      <c r="D2012" s="1">
        <v>41082</v>
      </c>
      <c r="E2012" s="1">
        <v>39992</v>
      </c>
      <c r="F2012" s="1">
        <v>40501</v>
      </c>
      <c r="G2012" s="14">
        <f t="shared" si="375"/>
        <v>-8.446359496645961E-3</v>
      </c>
      <c r="H2012" s="15">
        <f t="shared" si="374"/>
        <v>2.8962247845732314E-2</v>
      </c>
      <c r="I2012" s="14">
        <f t="shared" si="376"/>
        <v>-1.4687062203798118E-2</v>
      </c>
      <c r="J2012" s="17">
        <f t="shared" si="377"/>
        <v>2.0449381093843044E-2</v>
      </c>
      <c r="K2012" s="17">
        <f t="shared" si="378"/>
        <v>4.638444473139095E-3</v>
      </c>
      <c r="L2012" s="17">
        <f t="shared" si="379"/>
        <v>-1.3084803969785057E-2</v>
      </c>
      <c r="M2012" s="17">
        <f t="shared" si="380"/>
        <v>4.008499576786894E-2</v>
      </c>
      <c r="N2012" s="17">
        <f t="shared" si="381"/>
        <v>-2.8147801627303615E-2</v>
      </c>
      <c r="O2012" s="17">
        <f t="shared" si="382"/>
        <v>3.3366680919119003</v>
      </c>
      <c r="P2012" s="17">
        <f t="shared" si="385"/>
        <v>0.44495952523882798</v>
      </c>
      <c r="Q2012" s="14">
        <f t="shared" si="383"/>
        <v>-1.4687062203798118E-2</v>
      </c>
      <c r="R2012" s="12">
        <f t="shared" si="384"/>
        <v>5497.3908488823045</v>
      </c>
      <c r="S2012" s="12">
        <f>G2012*S2011+S2011</f>
        <v>2328.7143514259383</v>
      </c>
    </row>
    <row r="2013" spans="1:19" x14ac:dyDescent="0.25">
      <c r="A2013" s="1">
        <v>2013</v>
      </c>
      <c r="B2013" s="2">
        <v>39857</v>
      </c>
      <c r="C2013" s="1">
        <v>40512</v>
      </c>
      <c r="D2013" s="1">
        <v>41833</v>
      </c>
      <c r="E2013" s="1">
        <v>40512</v>
      </c>
      <c r="F2013" s="1">
        <v>41674</v>
      </c>
      <c r="G2013" s="14">
        <f t="shared" si="375"/>
        <v>2.8962247845732314E-2</v>
      </c>
      <c r="H2013" s="15">
        <f t="shared" si="374"/>
        <v>4.0072947161300387E-3</v>
      </c>
      <c r="I2013" s="14">
        <f t="shared" si="376"/>
        <v>-4.7990916694949148E-2</v>
      </c>
      <c r="J2013" s="17">
        <f t="shared" si="377"/>
        <v>2.1396151509683294E-2</v>
      </c>
      <c r="K2013" s="17">
        <f t="shared" si="378"/>
        <v>6.1505491508649923E-3</v>
      </c>
      <c r="L2013" s="17">
        <f t="shared" si="379"/>
        <v>2.2811698694867322E-2</v>
      </c>
      <c r="M2013" s="17">
        <f t="shared" si="380"/>
        <v>4.008499576786894E-2</v>
      </c>
      <c r="N2013" s="17">
        <f t="shared" si="381"/>
        <v>-2.8147801627303615E-2</v>
      </c>
      <c r="O2013" s="17">
        <f t="shared" si="382"/>
        <v>3.1890219773538395</v>
      </c>
      <c r="P2013" s="17">
        <f t="shared" si="385"/>
        <v>0.4282469649732305</v>
      </c>
      <c r="Q2013" s="14">
        <f t="shared" si="383"/>
        <v>-4.7990916694949148E-2</v>
      </c>
      <c r="R2013" s="12">
        <f t="shared" si="384"/>
        <v>5449.3999321873553</v>
      </c>
      <c r="S2013" s="12">
        <f>G2013*S2012+S2012</f>
        <v>2396.1591536338501</v>
      </c>
    </row>
    <row r="2014" spans="1:19" x14ac:dyDescent="0.25">
      <c r="A2014" s="1">
        <v>2014</v>
      </c>
      <c r="B2014" s="2">
        <v>39860</v>
      </c>
      <c r="C2014" s="1">
        <v>41672</v>
      </c>
      <c r="D2014" s="1">
        <v>41841</v>
      </c>
      <c r="E2014" s="1">
        <v>41026</v>
      </c>
      <c r="F2014" s="1">
        <v>41841</v>
      </c>
      <c r="G2014" s="14">
        <f t="shared" si="375"/>
        <v>4.0072947161300387E-3</v>
      </c>
      <c r="H2014" s="15">
        <f t="shared" si="374"/>
        <v>-4.7656604765660471E-2</v>
      </c>
      <c r="I2014" s="14">
        <f t="shared" si="376"/>
        <v>-5.0586707655471019E-2</v>
      </c>
      <c r="J2014" s="17">
        <f t="shared" si="377"/>
        <v>2.137666340662072E-2</v>
      </c>
      <c r="K2014" s="17">
        <f t="shared" si="378"/>
        <v>5.758588176906939E-3</v>
      </c>
      <c r="L2014" s="17">
        <f t="shared" si="379"/>
        <v>-1.7512934607769003E-3</v>
      </c>
      <c r="M2014" s="17">
        <f t="shared" si="380"/>
        <v>4.008499576786894E-2</v>
      </c>
      <c r="N2014" s="17">
        <f t="shared" si="381"/>
        <v>-2.8147801627303615E-2</v>
      </c>
      <c r="O2014" s="17">
        <f t="shared" si="382"/>
        <v>3.1919292593641946</v>
      </c>
      <c r="P2014" s="17">
        <f t="shared" si="385"/>
        <v>0.42858345721075386</v>
      </c>
      <c r="Q2014" s="14">
        <f t="shared" si="383"/>
        <v>-5.0586707655471019E-2</v>
      </c>
      <c r="R2014" s="12">
        <f t="shared" si="384"/>
        <v>5398.8132245318839</v>
      </c>
      <c r="S2014" s="12">
        <f>G2014*S2013+S2013</f>
        <v>2405.7612695492135</v>
      </c>
    </row>
    <row r="2015" spans="1:19" x14ac:dyDescent="0.25">
      <c r="A2015" s="1">
        <v>2015</v>
      </c>
      <c r="B2015" s="2">
        <v>39861</v>
      </c>
      <c r="C2015" s="1">
        <v>41838</v>
      </c>
      <c r="D2015" s="1">
        <v>41838</v>
      </c>
      <c r="E2015" s="1">
        <v>39817</v>
      </c>
      <c r="F2015" s="1">
        <v>39847</v>
      </c>
      <c r="G2015" s="14">
        <f t="shared" si="375"/>
        <v>-4.7656604765660471E-2</v>
      </c>
      <c r="H2015" s="15">
        <f t="shared" si="374"/>
        <v>-4.3416066454187163E-3</v>
      </c>
      <c r="I2015" s="14">
        <f t="shared" si="376"/>
        <v>-2.8477548145285025E-2</v>
      </c>
      <c r="J2015" s="17">
        <f t="shared" si="377"/>
        <v>2.5446839437080954E-2</v>
      </c>
      <c r="K2015" s="17">
        <f t="shared" si="378"/>
        <v>2.2525537556533416E-3</v>
      </c>
      <c r="L2015" s="17">
        <f t="shared" si="379"/>
        <v>-4.9909158521313814E-2</v>
      </c>
      <c r="M2015" s="17">
        <f t="shared" si="380"/>
        <v>4.008499576786894E-2</v>
      </c>
      <c r="N2015" s="17">
        <f t="shared" si="381"/>
        <v>-4.9909158521313814E-2</v>
      </c>
      <c r="O2015" s="17">
        <f t="shared" si="382"/>
        <v>3.5365552768036062</v>
      </c>
      <c r="P2015" s="17">
        <f t="shared" si="385"/>
        <v>0.46644377834194656</v>
      </c>
      <c r="Q2015" s="14">
        <f t="shared" si="383"/>
        <v>-2.8477548145285025E-2</v>
      </c>
      <c r="R2015" s="12">
        <f t="shared" si="384"/>
        <v>5370.3356763865986</v>
      </c>
      <c r="S2015" s="12">
        <f>G2015*S2014+S2014</f>
        <v>2291.1108555657729</v>
      </c>
    </row>
    <row r="2016" spans="1:19" x14ac:dyDescent="0.25">
      <c r="A2016" s="1">
        <v>2016</v>
      </c>
      <c r="B2016" s="2">
        <v>39862</v>
      </c>
      <c r="C2016" s="1">
        <v>39848</v>
      </c>
      <c r="D2016" s="1">
        <v>40434</v>
      </c>
      <c r="E2016" s="1">
        <v>39209</v>
      </c>
      <c r="F2016" s="1">
        <v>39674</v>
      </c>
      <c r="G2016" s="14">
        <f t="shared" si="375"/>
        <v>-4.3416066454187163E-3</v>
      </c>
      <c r="H2016" s="15">
        <f t="shared" si="374"/>
        <v>1.4115037556081678E-3</v>
      </c>
      <c r="I2016" s="14">
        <f t="shared" si="376"/>
        <v>-3.6611726079486595E-2</v>
      </c>
      <c r="J2016" s="17">
        <f t="shared" si="377"/>
        <v>2.3291355964737106E-2</v>
      </c>
      <c r="K2016" s="17">
        <f t="shared" si="378"/>
        <v>-6.6916831394546363E-4</v>
      </c>
      <c r="L2016" s="17">
        <f t="shared" si="379"/>
        <v>-3.6724383314732526E-3</v>
      </c>
      <c r="M2016" s="17">
        <f t="shared" si="380"/>
        <v>3.4233473571689862E-2</v>
      </c>
      <c r="N2016" s="17">
        <f t="shared" si="381"/>
        <v>-4.9909158521313814E-2</v>
      </c>
      <c r="O2016" s="17">
        <f t="shared" si="382"/>
        <v>3.6126120016539542</v>
      </c>
      <c r="P2016" s="17">
        <f t="shared" si="385"/>
        <v>0.47430105112276327</v>
      </c>
      <c r="Q2016" s="14">
        <f t="shared" si="383"/>
        <v>-3.6611726079486595E-2</v>
      </c>
      <c r="R2016" s="12">
        <f t="shared" si="384"/>
        <v>5333.7239503071123</v>
      </c>
      <c r="S2016" s="12">
        <f>G2016*S2015+S2015</f>
        <v>2281.1637534498577</v>
      </c>
    </row>
    <row r="2017" spans="1:19" x14ac:dyDescent="0.25">
      <c r="A2017" s="1">
        <v>2017</v>
      </c>
      <c r="B2017" s="2">
        <v>39863</v>
      </c>
      <c r="C2017" s="1">
        <v>39675</v>
      </c>
      <c r="D2017" s="1">
        <v>40433</v>
      </c>
      <c r="E2017" s="1">
        <v>39630</v>
      </c>
      <c r="F2017" s="1">
        <v>39730</v>
      </c>
      <c r="G2017" s="14">
        <f t="shared" si="375"/>
        <v>1.4115037556081678E-3</v>
      </c>
      <c r="H2017" s="15">
        <f t="shared" si="374"/>
        <v>-2.5547445255474477E-2</v>
      </c>
      <c r="I2017" s="14">
        <f t="shared" si="376"/>
        <v>-3.9383347014421033E-2</v>
      </c>
      <c r="J2017" s="17">
        <f t="shared" si="377"/>
        <v>2.2970062258493094E-2</v>
      </c>
      <c r="K2017" s="17">
        <f t="shared" si="378"/>
        <v>4.0105908154653612E-4</v>
      </c>
      <c r="L2017" s="17">
        <f t="shared" si="379"/>
        <v>1.0104446740616317E-3</v>
      </c>
      <c r="M2017" s="17">
        <f t="shared" si="380"/>
        <v>3.4233473571689862E-2</v>
      </c>
      <c r="N2017" s="17">
        <f t="shared" si="381"/>
        <v>-4.9909158521313814E-2</v>
      </c>
      <c r="O2017" s="17">
        <f t="shared" si="382"/>
        <v>3.663143405799532</v>
      </c>
      <c r="P2017" s="17">
        <f t="shared" si="385"/>
        <v>0.47943041540527281</v>
      </c>
      <c r="Q2017" s="14">
        <f t="shared" si="383"/>
        <v>-3.9383347014421033E-2</v>
      </c>
      <c r="R2017" s="12">
        <f t="shared" si="384"/>
        <v>5294.3406032926914</v>
      </c>
      <c r="S2017" s="12">
        <f>G2017*S2016+S2016</f>
        <v>2284.3836246550095</v>
      </c>
    </row>
    <row r="2018" spans="1:19" x14ac:dyDescent="0.25">
      <c r="A2018" s="1">
        <v>2018</v>
      </c>
      <c r="B2018" s="2">
        <v>39864</v>
      </c>
      <c r="C2018" s="1">
        <v>39725</v>
      </c>
      <c r="D2018" s="1">
        <v>39725</v>
      </c>
      <c r="E2018" s="1">
        <v>38103</v>
      </c>
      <c r="F2018" s="1">
        <v>38715</v>
      </c>
      <c r="G2018" s="14">
        <f t="shared" si="375"/>
        <v>-2.5547445255474477E-2</v>
      </c>
      <c r="H2018" s="15">
        <f t="shared" si="374"/>
        <v>-1.2475784579620286E-2</v>
      </c>
      <c r="I2018" s="14">
        <f t="shared" si="376"/>
        <v>-1.3757326588700436E-2</v>
      </c>
      <c r="J2018" s="17">
        <f t="shared" si="377"/>
        <v>2.3846868822412371E-2</v>
      </c>
      <c r="K2018" s="17">
        <f t="shared" si="378"/>
        <v>-7.3530776346161602E-4</v>
      </c>
      <c r="L2018" s="17">
        <f t="shared" si="379"/>
        <v>-2.4812137492012862E-2</v>
      </c>
      <c r="M2018" s="17">
        <f t="shared" si="380"/>
        <v>3.4233473571689862E-2</v>
      </c>
      <c r="N2018" s="17">
        <f t="shared" si="381"/>
        <v>-4.9909158521313814E-2</v>
      </c>
      <c r="O2018" s="17">
        <f t="shared" si="382"/>
        <v>3.5284561977345477</v>
      </c>
      <c r="P2018" s="17">
        <f t="shared" si="385"/>
        <v>0.46559714329509855</v>
      </c>
      <c r="Q2018" s="14">
        <f t="shared" si="383"/>
        <v>-1.3757326588700436E-2</v>
      </c>
      <c r="R2018" s="12">
        <f t="shared" si="384"/>
        <v>5280.583276703991</v>
      </c>
      <c r="S2018" s="12">
        <f>G2018*S2017+S2017</f>
        <v>2226.0234590616333</v>
      </c>
    </row>
    <row r="2019" spans="1:19" x14ac:dyDescent="0.25">
      <c r="A2019" s="1">
        <v>2019</v>
      </c>
      <c r="B2019" s="2">
        <v>39869</v>
      </c>
      <c r="C2019" s="1">
        <v>38712</v>
      </c>
      <c r="D2019" s="1">
        <v>38933</v>
      </c>
      <c r="E2019" s="1">
        <v>37694</v>
      </c>
      <c r="F2019" s="1">
        <v>38232</v>
      </c>
      <c r="G2019" s="14">
        <f t="shared" si="375"/>
        <v>-1.2475784579620286E-2</v>
      </c>
      <c r="H2019" s="15">
        <f t="shared" si="374"/>
        <v>-1.3601171793262701E-3</v>
      </c>
      <c r="I2019" s="14">
        <f t="shared" si="376"/>
        <v>-5.2299010516007272E-2</v>
      </c>
      <c r="J2019" s="17">
        <f t="shared" si="377"/>
        <v>2.3695267702507749E-2</v>
      </c>
      <c r="K2019" s="17">
        <f t="shared" si="378"/>
        <v>-4.8987008971905781E-4</v>
      </c>
      <c r="L2019" s="17">
        <f t="shared" si="379"/>
        <v>-1.1985914489901228E-2</v>
      </c>
      <c r="M2019" s="17">
        <f t="shared" si="380"/>
        <v>3.4233473571689862E-2</v>
      </c>
      <c r="N2019" s="17">
        <f t="shared" si="381"/>
        <v>-4.9909158521313814E-2</v>
      </c>
      <c r="O2019" s="17">
        <f t="shared" si="382"/>
        <v>3.5510310813706734</v>
      </c>
      <c r="P2019" s="17">
        <f t="shared" si="385"/>
        <v>0.46795218428999374</v>
      </c>
      <c r="Q2019" s="14">
        <f t="shared" si="383"/>
        <v>-5.2299010516007272E-2</v>
      </c>
      <c r="R2019" s="12">
        <f t="shared" si="384"/>
        <v>5228.284266187984</v>
      </c>
      <c r="S2019" s="12">
        <f>G2019*S2018+S2018</f>
        <v>2198.2520699171992</v>
      </c>
    </row>
    <row r="2020" spans="1:19" x14ac:dyDescent="0.25">
      <c r="A2020" s="1">
        <v>2020</v>
      </c>
      <c r="B2020" s="2">
        <v>39870</v>
      </c>
      <c r="C2020" s="1">
        <v>38234</v>
      </c>
      <c r="D2020" s="1">
        <v>39219</v>
      </c>
      <c r="E2020" s="1">
        <v>38180</v>
      </c>
      <c r="F2020" s="1">
        <v>38180</v>
      </c>
      <c r="G2020" s="14">
        <f t="shared" si="375"/>
        <v>-1.3601171793262701E-3</v>
      </c>
      <c r="H2020" s="15">
        <f t="shared" si="374"/>
        <v>7.8575170246120152E-5</v>
      </c>
      <c r="I2020" s="14">
        <f t="shared" si="376"/>
        <v>-4.4508646337922952E-2</v>
      </c>
      <c r="J2020" s="17">
        <f t="shared" si="377"/>
        <v>2.2352261466172692E-2</v>
      </c>
      <c r="K2020" s="17">
        <f t="shared" si="378"/>
        <v>-2.4443698067069921E-3</v>
      </c>
      <c r="L2020" s="17">
        <f t="shared" si="379"/>
        <v>1.084252627380722E-3</v>
      </c>
      <c r="M2020" s="17">
        <f t="shared" si="380"/>
        <v>3.4233473571689862E-2</v>
      </c>
      <c r="N2020" s="17">
        <f t="shared" si="381"/>
        <v>-4.9909158521313814E-2</v>
      </c>
      <c r="O2020" s="17">
        <f t="shared" si="382"/>
        <v>3.7643901141879028</v>
      </c>
      <c r="P2020" s="17">
        <f t="shared" si="385"/>
        <v>0.48949825942196568</v>
      </c>
      <c r="Q2020" s="14">
        <f t="shared" si="383"/>
        <v>-4.4508646337922952E-2</v>
      </c>
      <c r="R2020" s="12">
        <f t="shared" si="384"/>
        <v>5183.775619850061</v>
      </c>
      <c r="S2020" s="12">
        <f>G2020*S2019+S2019</f>
        <v>2195.2621895124153</v>
      </c>
    </row>
    <row r="2021" spans="1:19" x14ac:dyDescent="0.25">
      <c r="A2021" s="1">
        <v>2021</v>
      </c>
      <c r="B2021" s="2">
        <v>39871</v>
      </c>
      <c r="C2021" s="1">
        <v>38178</v>
      </c>
      <c r="D2021" s="1">
        <v>38801</v>
      </c>
      <c r="E2021" s="1">
        <v>37324</v>
      </c>
      <c r="F2021" s="1">
        <v>38183</v>
      </c>
      <c r="G2021" s="14">
        <f t="shared" si="375"/>
        <v>7.8575170246120152E-5</v>
      </c>
      <c r="H2021" s="15">
        <f t="shared" si="374"/>
        <v>-5.1017468506927122E-2</v>
      </c>
      <c r="I2021" s="14">
        <f t="shared" si="376"/>
        <v>8.4455743676672412E-3</v>
      </c>
      <c r="J2021" s="17">
        <f t="shared" si="377"/>
        <v>2.2119337328617684E-2</v>
      </c>
      <c r="K2021" s="17">
        <f t="shared" si="378"/>
        <v>-3.0798506777299189E-3</v>
      </c>
      <c r="L2021" s="17">
        <f t="shared" si="379"/>
        <v>3.1584258479760391E-3</v>
      </c>
      <c r="M2021" s="17">
        <f t="shared" si="380"/>
        <v>3.4233473571689862E-2</v>
      </c>
      <c r="N2021" s="17">
        <f t="shared" si="381"/>
        <v>-4.9909158521313814E-2</v>
      </c>
      <c r="O2021" s="17">
        <f t="shared" si="382"/>
        <v>3.8040304211166913</v>
      </c>
      <c r="P2021" s="17">
        <f t="shared" si="385"/>
        <v>0.49336646021050734</v>
      </c>
      <c r="Q2021" s="14">
        <f t="shared" si="383"/>
        <v>8.4455743676672412E-3</v>
      </c>
      <c r="R2021" s="12">
        <f t="shared" si="384"/>
        <v>5192.2211942177282</v>
      </c>
      <c r="S2021" s="12">
        <f>G2021*S2020+S2020</f>
        <v>2195.4346826126912</v>
      </c>
    </row>
    <row r="2022" spans="1:19" x14ac:dyDescent="0.25">
      <c r="A2022" s="1">
        <v>2022</v>
      </c>
      <c r="B2022" s="2">
        <v>39874</v>
      </c>
      <c r="C2022" s="1">
        <v>38180</v>
      </c>
      <c r="D2022" s="1">
        <v>38180</v>
      </c>
      <c r="E2022" s="1">
        <v>36196</v>
      </c>
      <c r="F2022" s="1">
        <v>36235</v>
      </c>
      <c r="G2022" s="14">
        <f t="shared" si="375"/>
        <v>-5.1017468506927122E-2</v>
      </c>
      <c r="H2022" s="15">
        <f t="shared" si="374"/>
        <v>6.4302469987580491E-3</v>
      </c>
      <c r="I2022" s="14">
        <f t="shared" si="376"/>
        <v>3.2563402230877836E-2</v>
      </c>
      <c r="J2022" s="17">
        <f t="shared" si="377"/>
        <v>2.3922518344576316E-2</v>
      </c>
      <c r="K2022" s="17">
        <f t="shared" si="378"/>
        <v>-8.1090980112700512E-3</v>
      </c>
      <c r="L2022" s="17">
        <f t="shared" si="379"/>
        <v>-4.2908370495657072E-2</v>
      </c>
      <c r="M2022" s="17">
        <f t="shared" si="380"/>
        <v>3.4233473571689862E-2</v>
      </c>
      <c r="N2022" s="17">
        <f t="shared" si="381"/>
        <v>-4.9909158521313814E-2</v>
      </c>
      <c r="O2022" s="17">
        <f t="shared" si="382"/>
        <v>3.5172982576928571</v>
      </c>
      <c r="P2022" s="17">
        <f t="shared" si="385"/>
        <v>0.46442756266481988</v>
      </c>
      <c r="Q2022" s="14">
        <f t="shared" si="383"/>
        <v>3.2563402230877836E-2</v>
      </c>
      <c r="R2022" s="12">
        <f t="shared" si="384"/>
        <v>5224.784596448606</v>
      </c>
      <c r="S2022" s="12">
        <f>G2022*S2021+S2021</f>
        <v>2083.4291628334827</v>
      </c>
    </row>
    <row r="2023" spans="1:19" x14ac:dyDescent="0.25">
      <c r="A2023" s="1">
        <v>2023</v>
      </c>
      <c r="B2023" s="2">
        <v>39875</v>
      </c>
      <c r="C2023" s="1">
        <v>36236</v>
      </c>
      <c r="D2023" s="1">
        <v>37085</v>
      </c>
      <c r="E2023" s="1">
        <v>35722</v>
      </c>
      <c r="F2023" s="1">
        <v>36468</v>
      </c>
      <c r="G2023" s="14">
        <f t="shared" si="375"/>
        <v>6.4302469987580491E-3</v>
      </c>
      <c r="H2023" s="15">
        <f t="shared" si="374"/>
        <v>5.3032795875836314E-2</v>
      </c>
      <c r="I2023" s="14">
        <f t="shared" si="376"/>
        <v>1.9068475952502939E-2</v>
      </c>
      <c r="J2023" s="17">
        <f t="shared" si="377"/>
        <v>2.040189790431712E-2</v>
      </c>
      <c r="K2023" s="17">
        <f t="shared" si="378"/>
        <v>-1.0351362845617855E-2</v>
      </c>
      <c r="L2023" s="17">
        <f t="shared" si="379"/>
        <v>1.6781609844375905E-2</v>
      </c>
      <c r="M2023" s="17">
        <f t="shared" si="380"/>
        <v>2.2811698694867322E-2</v>
      </c>
      <c r="N2023" s="17">
        <f t="shared" si="381"/>
        <v>-4.9909158521313814E-2</v>
      </c>
      <c r="O2023" s="17">
        <f t="shared" si="382"/>
        <v>3.5644162889763855</v>
      </c>
      <c r="P2023" s="17">
        <f t="shared" si="385"/>
        <v>0.46934148640805756</v>
      </c>
      <c r="Q2023" s="14">
        <f t="shared" si="383"/>
        <v>1.9068475952502939E-2</v>
      </c>
      <c r="R2023" s="12">
        <f t="shared" si="384"/>
        <v>5243.8530724011089</v>
      </c>
      <c r="S2023" s="12">
        <f>G2023*S2022+S2022</f>
        <v>2096.8261269549175</v>
      </c>
    </row>
    <row r="2024" spans="1:19" x14ac:dyDescent="0.25">
      <c r="A2024" s="1">
        <v>2024</v>
      </c>
      <c r="B2024" s="2">
        <v>39876</v>
      </c>
      <c r="C2024" s="1">
        <v>36468</v>
      </c>
      <c r="D2024" s="1">
        <v>38554</v>
      </c>
      <c r="E2024" s="1">
        <v>36468</v>
      </c>
      <c r="F2024" s="1">
        <v>38402</v>
      </c>
      <c r="G2024" s="14">
        <f t="shared" si="375"/>
        <v>5.3032795875836314E-2</v>
      </c>
      <c r="H2024" s="15">
        <f t="shared" si="374"/>
        <v>-2.6899640643716527E-2</v>
      </c>
      <c r="I2024" s="14">
        <f t="shared" si="376"/>
        <v>-4.3774318575806048E-2</v>
      </c>
      <c r="J2024" s="17">
        <f t="shared" si="377"/>
        <v>2.6060750924468346E-2</v>
      </c>
      <c r="K2024" s="17">
        <f t="shared" si="378"/>
        <v>-5.7929847303166788E-3</v>
      </c>
      <c r="L2024" s="17">
        <f t="shared" si="379"/>
        <v>5.882578060615299E-2</v>
      </c>
      <c r="M2024" s="17">
        <f t="shared" si="380"/>
        <v>5.882578060615299E-2</v>
      </c>
      <c r="N2024" s="17">
        <f t="shared" si="381"/>
        <v>-4.9909158521313814E-2</v>
      </c>
      <c r="O2024" s="17">
        <f t="shared" si="382"/>
        <v>4.1723640060339147</v>
      </c>
      <c r="P2024" s="17">
        <f t="shared" si="385"/>
        <v>0.52749494175533085</v>
      </c>
      <c r="Q2024" s="14">
        <f t="shared" si="383"/>
        <v>4.3774318575806048E-2</v>
      </c>
      <c r="R2024" s="12">
        <f t="shared" si="384"/>
        <v>5287.6273909769152</v>
      </c>
      <c r="S2024" s="12">
        <f>G2024*S2023+S2023</f>
        <v>2208.026678932838</v>
      </c>
    </row>
    <row r="2025" spans="1:19" x14ac:dyDescent="0.25">
      <c r="A2025" s="1">
        <v>2025</v>
      </c>
      <c r="B2025" s="2">
        <v>39877</v>
      </c>
      <c r="C2025" s="1">
        <v>38391</v>
      </c>
      <c r="D2025" s="1">
        <v>38391</v>
      </c>
      <c r="E2025" s="1">
        <v>36973</v>
      </c>
      <c r="F2025" s="1">
        <v>37369</v>
      </c>
      <c r="G2025" s="14">
        <f t="shared" si="375"/>
        <v>-2.6899640643716527E-2</v>
      </c>
      <c r="H2025" s="15">
        <f t="shared" si="374"/>
        <v>-7.0646792796168478E-3</v>
      </c>
      <c r="I2025" s="14">
        <f t="shared" si="376"/>
        <v>3.9030169513543433E-2</v>
      </c>
      <c r="J2025" s="17">
        <f t="shared" si="377"/>
        <v>2.6341011779438983E-2</v>
      </c>
      <c r="K2025" s="17">
        <f t="shared" si="378"/>
        <v>-6.1722006782192343E-3</v>
      </c>
      <c r="L2025" s="17">
        <f t="shared" si="379"/>
        <v>-2.0727439965497294E-2</v>
      </c>
      <c r="M2025" s="17">
        <f t="shared" si="380"/>
        <v>5.882578060615299E-2</v>
      </c>
      <c r="N2025" s="17">
        <f t="shared" si="381"/>
        <v>-4.9909158521313814E-2</v>
      </c>
      <c r="O2025" s="17">
        <f t="shared" si="382"/>
        <v>4.1279712426362485</v>
      </c>
      <c r="P2025" s="17">
        <f t="shared" si="385"/>
        <v>0.52354497016425394</v>
      </c>
      <c r="Q2025" s="14">
        <f t="shared" si="383"/>
        <v>-3.9030169513543433E-2</v>
      </c>
      <c r="R2025" s="12">
        <f t="shared" si="384"/>
        <v>5248.5972214633721</v>
      </c>
      <c r="S2025" s="12">
        <f>G2025*S2024+S2024</f>
        <v>2148.6315547378058</v>
      </c>
    </row>
    <row r="2026" spans="1:19" x14ac:dyDescent="0.25">
      <c r="A2026" s="1">
        <v>2026</v>
      </c>
      <c r="B2026" s="2">
        <v>39878</v>
      </c>
      <c r="C2026" s="1">
        <v>37367</v>
      </c>
      <c r="D2026" s="1">
        <v>38309</v>
      </c>
      <c r="E2026" s="1">
        <v>36476</v>
      </c>
      <c r="F2026" s="1">
        <v>37105</v>
      </c>
      <c r="G2026" s="14">
        <f t="shared" si="375"/>
        <v>-7.0646792796168478E-3</v>
      </c>
      <c r="H2026" s="15">
        <f t="shared" si="374"/>
        <v>-9.8099986524726734E-3</v>
      </c>
      <c r="I2026" s="14">
        <f t="shared" si="376"/>
        <v>4.6352613969085077E-2</v>
      </c>
      <c r="J2026" s="17">
        <f t="shared" si="377"/>
        <v>2.6332746220694505E-2</v>
      </c>
      <c r="K2026" s="17">
        <f t="shared" si="378"/>
        <v>-6.059136132673045E-3</v>
      </c>
      <c r="L2026" s="17">
        <f t="shared" si="379"/>
        <v>-1.0055431469438028E-3</v>
      </c>
      <c r="M2026" s="17">
        <f t="shared" si="380"/>
        <v>5.882578060615299E-2</v>
      </c>
      <c r="N2026" s="17">
        <f t="shared" si="381"/>
        <v>-4.9909158521313814E-2</v>
      </c>
      <c r="O2026" s="17">
        <f t="shared" si="382"/>
        <v>4.1292669673022431</v>
      </c>
      <c r="P2026" s="17">
        <f t="shared" si="385"/>
        <v>0.52366086156204195</v>
      </c>
      <c r="Q2026" s="14">
        <f t="shared" si="383"/>
        <v>-4.6352613969085077E-2</v>
      </c>
      <c r="R2026" s="12">
        <f t="shared" si="384"/>
        <v>5202.2446074942873</v>
      </c>
      <c r="S2026" s="12">
        <f>G2026*S2025+S2025</f>
        <v>2133.4521619135185</v>
      </c>
    </row>
    <row r="2027" spans="1:19" x14ac:dyDescent="0.25">
      <c r="A2027" s="1">
        <v>2027</v>
      </c>
      <c r="B2027" s="2">
        <v>39881</v>
      </c>
      <c r="C2027" s="1">
        <v>37103</v>
      </c>
      <c r="D2027" s="1">
        <v>37464</v>
      </c>
      <c r="E2027" s="1">
        <v>36392</v>
      </c>
      <c r="F2027" s="1">
        <v>36741</v>
      </c>
      <c r="G2027" s="14">
        <f t="shared" si="375"/>
        <v>-9.8099986524726734E-3</v>
      </c>
      <c r="H2027" s="15">
        <f t="shared" si="374"/>
        <v>5.5904847445632955E-2</v>
      </c>
      <c r="I2027" s="14">
        <f t="shared" si="376"/>
        <v>6.5104759252146538E-2</v>
      </c>
      <c r="J2027" s="17">
        <f t="shared" si="377"/>
        <v>2.6343927866550373E-2</v>
      </c>
      <c r="K2027" s="17">
        <f t="shared" si="378"/>
        <v>-6.1500454097281592E-3</v>
      </c>
      <c r="L2027" s="17">
        <f t="shared" si="379"/>
        <v>-3.6599532427445142E-3</v>
      </c>
      <c r="M2027" s="17">
        <f t="shared" si="380"/>
        <v>5.882578060615299E-2</v>
      </c>
      <c r="N2027" s="17">
        <f t="shared" si="381"/>
        <v>-4.9909158521313814E-2</v>
      </c>
      <c r="O2027" s="17">
        <f t="shared" si="382"/>
        <v>4.1275143053185559</v>
      </c>
      <c r="P2027" s="17">
        <f t="shared" si="385"/>
        <v>0.52350409238522366</v>
      </c>
      <c r="Q2027" s="14">
        <f t="shared" si="383"/>
        <v>-6.5104759252146538E-2</v>
      </c>
      <c r="R2027" s="12">
        <f t="shared" si="384"/>
        <v>5137.1398482421409</v>
      </c>
      <c r="S2027" s="12">
        <f>G2027*S2026+S2026</f>
        <v>2112.5229990800322</v>
      </c>
    </row>
    <row r="2028" spans="1:19" x14ac:dyDescent="0.25">
      <c r="A2028" s="1">
        <v>2028</v>
      </c>
      <c r="B2028" s="2">
        <v>39882</v>
      </c>
      <c r="C2028" s="1">
        <v>36745</v>
      </c>
      <c r="D2028" s="1">
        <v>38804</v>
      </c>
      <c r="E2028" s="1">
        <v>36745</v>
      </c>
      <c r="F2028" s="1">
        <v>38795</v>
      </c>
      <c r="G2028" s="14">
        <f t="shared" si="375"/>
        <v>5.5904847445632955E-2</v>
      </c>
      <c r="H2028" s="15">
        <f t="shared" si="374"/>
        <v>2.5776517592479564E-4</v>
      </c>
      <c r="I2028" s="14">
        <f t="shared" si="376"/>
        <v>5.7007291338532218E-3</v>
      </c>
      <c r="J2028" s="17">
        <f t="shared" si="377"/>
        <v>2.9623323952047902E-2</v>
      </c>
      <c r="K2028" s="17">
        <f t="shared" si="378"/>
        <v>-4.3538721030681165E-3</v>
      </c>
      <c r="L2028" s="17">
        <f t="shared" si="379"/>
        <v>6.0258719548701073E-2</v>
      </c>
      <c r="M2028" s="17">
        <f t="shared" si="380"/>
        <v>6.0258719548701073E-2</v>
      </c>
      <c r="N2028" s="17">
        <f t="shared" si="381"/>
        <v>-4.9909158521313814E-2</v>
      </c>
      <c r="O2028" s="17">
        <f t="shared" si="382"/>
        <v>3.7189573407881804</v>
      </c>
      <c r="P2028" s="17">
        <f t="shared" si="385"/>
        <v>0.48501440029767545</v>
      </c>
      <c r="Q2028" s="14">
        <f t="shared" si="383"/>
        <v>5.7007291338532218E-3</v>
      </c>
      <c r="R2028" s="12">
        <f t="shared" si="384"/>
        <v>5142.8405773759941</v>
      </c>
      <c r="S2028" s="12">
        <f>G2028*S2027+S2027</f>
        <v>2230.6232750689924</v>
      </c>
    </row>
    <row r="2029" spans="1:19" x14ac:dyDescent="0.25">
      <c r="A2029" s="1">
        <v>2029</v>
      </c>
      <c r="B2029" s="2">
        <v>39883</v>
      </c>
      <c r="C2029" s="1">
        <v>38795</v>
      </c>
      <c r="D2029" s="1">
        <v>39310</v>
      </c>
      <c r="E2029" s="1">
        <v>38238</v>
      </c>
      <c r="F2029" s="1">
        <v>38805</v>
      </c>
      <c r="G2029" s="14">
        <f t="shared" si="375"/>
        <v>2.5776517592479564E-4</v>
      </c>
      <c r="H2029" s="15">
        <f t="shared" si="374"/>
        <v>8.9421466305887876E-3</v>
      </c>
      <c r="I2029" s="14">
        <f t="shared" si="376"/>
        <v>-5.0145523819408178E-3</v>
      </c>
      <c r="J2029" s="17">
        <f t="shared" si="377"/>
        <v>2.9563490189495226E-2</v>
      </c>
      <c r="K2029" s="17">
        <f t="shared" si="378"/>
        <v>-4.6038407390817989E-3</v>
      </c>
      <c r="L2029" s="17">
        <f t="shared" si="379"/>
        <v>4.8616059150065945E-3</v>
      </c>
      <c r="M2029" s="17">
        <f t="shared" si="380"/>
        <v>6.0258719548701073E-2</v>
      </c>
      <c r="N2029" s="17">
        <f t="shared" si="381"/>
        <v>-4.9909158521313814E-2</v>
      </c>
      <c r="O2029" s="17">
        <f t="shared" si="382"/>
        <v>3.7264841655658354</v>
      </c>
      <c r="P2029" s="17">
        <f t="shared" si="385"/>
        <v>0.48576101198250621</v>
      </c>
      <c r="Q2029" s="14">
        <f t="shared" si="383"/>
        <v>-5.0145523819408178E-3</v>
      </c>
      <c r="R2029" s="12">
        <f t="shared" si="384"/>
        <v>5137.8260249940531</v>
      </c>
      <c r="S2029" s="12">
        <f>G2029*S2028+S2028</f>
        <v>2231.1982520699125</v>
      </c>
    </row>
    <row r="2030" spans="1:19" x14ac:dyDescent="0.25">
      <c r="A2030" s="1">
        <v>2030</v>
      </c>
      <c r="B2030" s="2">
        <v>39884</v>
      </c>
      <c r="C2030" s="1">
        <v>38806</v>
      </c>
      <c r="D2030" s="1">
        <v>39304</v>
      </c>
      <c r="E2030" s="1">
        <v>38286</v>
      </c>
      <c r="F2030" s="1">
        <v>39152</v>
      </c>
      <c r="G2030" s="14">
        <f t="shared" si="375"/>
        <v>8.9421466305887876E-3</v>
      </c>
      <c r="H2030" s="15">
        <f t="shared" si="374"/>
        <v>-3.4991826726603614E-3</v>
      </c>
      <c r="I2030" s="14">
        <f t="shared" si="376"/>
        <v>9.4587437828183019E-3</v>
      </c>
      <c r="J2030" s="17">
        <f t="shared" si="377"/>
        <v>2.7192949939930652E-2</v>
      </c>
      <c r="K2030" s="17">
        <f t="shared" si="378"/>
        <v>-8.305906459985154E-4</v>
      </c>
      <c r="L2030" s="17">
        <f t="shared" si="379"/>
        <v>9.7727372765873035E-3</v>
      </c>
      <c r="M2030" s="17">
        <f t="shared" si="380"/>
        <v>6.0258719548701073E-2</v>
      </c>
      <c r="N2030" s="17">
        <f t="shared" si="381"/>
        <v>-4.2908370495657072E-2</v>
      </c>
      <c r="O2030" s="17">
        <f t="shared" si="382"/>
        <v>3.79389107368839</v>
      </c>
      <c r="P2030" s="17">
        <f t="shared" si="385"/>
        <v>0.49238088732893853</v>
      </c>
      <c r="Q2030" s="14">
        <f t="shared" si="383"/>
        <v>9.4587437828183019E-3</v>
      </c>
      <c r="R2030" s="12">
        <f t="shared" si="384"/>
        <v>5147.2847687768717</v>
      </c>
      <c r="S2030" s="12">
        <f>G2030*S2029+S2029</f>
        <v>2251.1499540018349</v>
      </c>
    </row>
    <row r="2031" spans="1:19" x14ac:dyDescent="0.25">
      <c r="A2031" s="1">
        <v>2031</v>
      </c>
      <c r="B2031" s="2">
        <v>39885</v>
      </c>
      <c r="C2031" s="1">
        <v>39152</v>
      </c>
      <c r="D2031" s="1">
        <v>39707</v>
      </c>
      <c r="E2031" s="1">
        <v>38580</v>
      </c>
      <c r="F2031" s="1">
        <v>39015</v>
      </c>
      <c r="G2031" s="14">
        <f t="shared" si="375"/>
        <v>-3.4991826726603614E-3</v>
      </c>
      <c r="H2031" s="15">
        <f t="shared" si="374"/>
        <v>-1.0457516339869244E-2</v>
      </c>
      <c r="I2031" s="14">
        <f t="shared" si="376"/>
        <v>2.8928162592250617E-2</v>
      </c>
      <c r="J2031" s="17">
        <f t="shared" si="377"/>
        <v>2.7186049742308701E-2</v>
      </c>
      <c r="K2031" s="17">
        <f t="shared" si="378"/>
        <v>-7.7442904781462507E-4</v>
      </c>
      <c r="L2031" s="17">
        <f t="shared" si="379"/>
        <v>-2.7247536248457362E-3</v>
      </c>
      <c r="M2031" s="17">
        <f t="shared" si="380"/>
        <v>6.0258719548701073E-2</v>
      </c>
      <c r="N2031" s="17">
        <f t="shared" si="381"/>
        <v>-4.2908370495657072E-2</v>
      </c>
      <c r="O2031" s="17">
        <f t="shared" si="382"/>
        <v>3.7948540160214157</v>
      </c>
      <c r="P2031" s="17">
        <f t="shared" si="385"/>
        <v>0.49247460114046404</v>
      </c>
      <c r="Q2031" s="14">
        <f t="shared" si="383"/>
        <v>2.8928162592250617E-2</v>
      </c>
      <c r="R2031" s="12">
        <f t="shared" si="384"/>
        <v>5176.2129313691221</v>
      </c>
      <c r="S2031" s="12">
        <f>G2031*S2030+S2030</f>
        <v>2243.2727690892316</v>
      </c>
    </row>
    <row r="2032" spans="1:19" x14ac:dyDescent="0.25">
      <c r="A2032" s="1">
        <v>2032</v>
      </c>
      <c r="B2032" s="2">
        <v>39888</v>
      </c>
      <c r="C2032" s="1">
        <v>39018</v>
      </c>
      <c r="D2032" s="1">
        <v>39713</v>
      </c>
      <c r="E2032" s="1">
        <v>38467</v>
      </c>
      <c r="F2032" s="1">
        <v>38607</v>
      </c>
      <c r="G2032" s="14">
        <f t="shared" si="375"/>
        <v>-1.0457516339869244E-2</v>
      </c>
      <c r="H2032" s="15">
        <f t="shared" si="374"/>
        <v>2.3415442795347907E-2</v>
      </c>
      <c r="I2032" s="14">
        <f t="shared" si="376"/>
        <v>4.7133175319943099E-2</v>
      </c>
      <c r="J2032" s="17">
        <f t="shared" si="377"/>
        <v>2.7290409762005061E-2</v>
      </c>
      <c r="K2032" s="17">
        <f t="shared" si="378"/>
        <v>-1.5656970541797859E-3</v>
      </c>
      <c r="L2032" s="17">
        <f t="shared" si="379"/>
        <v>-8.8918192856894587E-3</v>
      </c>
      <c r="M2032" s="17">
        <f t="shared" si="380"/>
        <v>6.0258719548701073E-2</v>
      </c>
      <c r="N2032" s="17">
        <f t="shared" si="381"/>
        <v>-4.2908370495657072E-2</v>
      </c>
      <c r="O2032" s="17">
        <f t="shared" si="382"/>
        <v>3.7803422866882719</v>
      </c>
      <c r="P2032" s="17">
        <f t="shared" si="385"/>
        <v>0.49105978797017558</v>
      </c>
      <c r="Q2032" s="14">
        <f t="shared" si="383"/>
        <v>4.7133175319943099E-2</v>
      </c>
      <c r="R2032" s="12">
        <f t="shared" si="384"/>
        <v>5223.346106689065</v>
      </c>
      <c r="S2032" s="12">
        <f>G2032*S2031+S2031</f>
        <v>2219.8137074516972</v>
      </c>
    </row>
    <row r="2033" spans="1:19" x14ac:dyDescent="0.25">
      <c r="A2033" s="1">
        <v>2033</v>
      </c>
      <c r="B2033" s="2">
        <v>39889</v>
      </c>
      <c r="C2033" s="1">
        <v>38608</v>
      </c>
      <c r="D2033" s="1">
        <v>39511</v>
      </c>
      <c r="E2033" s="1">
        <v>38080</v>
      </c>
      <c r="F2033" s="1">
        <v>39511</v>
      </c>
      <c r="G2033" s="14">
        <f t="shared" si="375"/>
        <v>2.3415442795347907E-2</v>
      </c>
      <c r="H2033" s="15">
        <f t="shared" si="374"/>
        <v>1.5970236136771954E-2</v>
      </c>
      <c r="I2033" s="14">
        <f t="shared" si="376"/>
        <v>1.4398275376794056E-2</v>
      </c>
      <c r="J2033" s="17">
        <f t="shared" si="377"/>
        <v>2.7144901280421376E-2</v>
      </c>
      <c r="K2033" s="17">
        <f t="shared" si="378"/>
        <v>1.6984954825417064E-3</v>
      </c>
      <c r="L2033" s="17">
        <f t="shared" si="379"/>
        <v>2.1716947312806201E-2</v>
      </c>
      <c r="M2033" s="17">
        <f t="shared" si="380"/>
        <v>6.0258719548701073E-2</v>
      </c>
      <c r="N2033" s="17">
        <f t="shared" si="381"/>
        <v>-4.2908370495657072E-2</v>
      </c>
      <c r="O2033" s="17">
        <f t="shared" si="382"/>
        <v>3.80060656616824</v>
      </c>
      <c r="P2033" s="17">
        <f t="shared" si="385"/>
        <v>0.4930339460200634</v>
      </c>
      <c r="Q2033" s="14">
        <f t="shared" si="383"/>
        <v>1.4398275376794056E-2</v>
      </c>
      <c r="R2033" s="12">
        <f t="shared" si="384"/>
        <v>5237.7443820658591</v>
      </c>
      <c r="S2033" s="12">
        <f>G2033*S2032+S2032</f>
        <v>2271.7916283348613</v>
      </c>
    </row>
    <row r="2034" spans="1:19" x14ac:dyDescent="0.25">
      <c r="A2034" s="1">
        <v>2034</v>
      </c>
      <c r="B2034" s="2">
        <v>39890</v>
      </c>
      <c r="C2034" s="1">
        <v>39508</v>
      </c>
      <c r="D2034" s="1">
        <v>40551</v>
      </c>
      <c r="E2034" s="1">
        <v>38850</v>
      </c>
      <c r="F2034" s="1">
        <v>40142</v>
      </c>
      <c r="G2034" s="14">
        <f t="shared" si="375"/>
        <v>1.5970236136771954E-2</v>
      </c>
      <c r="H2034" s="15">
        <f t="shared" si="374"/>
        <v>7.7474963878232384E-3</v>
      </c>
      <c r="I2034" s="14">
        <f t="shared" si="376"/>
        <v>5.7391009596345133E-2</v>
      </c>
      <c r="J2034" s="17">
        <f t="shared" si="377"/>
        <v>2.7077490137937393E-2</v>
      </c>
      <c r="K2034" s="17">
        <f t="shared" si="378"/>
        <v>3.5948968636345226E-3</v>
      </c>
      <c r="L2034" s="17">
        <f t="shared" si="379"/>
        <v>1.2375339273137432E-2</v>
      </c>
      <c r="M2034" s="17">
        <f t="shared" si="380"/>
        <v>6.0258719548701073E-2</v>
      </c>
      <c r="N2034" s="17">
        <f t="shared" si="381"/>
        <v>-4.2908370495657072E-2</v>
      </c>
      <c r="O2034" s="17">
        <f t="shared" si="382"/>
        <v>3.8100684191484233</v>
      </c>
      <c r="P2034" s="17">
        <f t="shared" si="385"/>
        <v>0.49395212327107896</v>
      </c>
      <c r="Q2034" s="14">
        <f t="shared" si="383"/>
        <v>5.7391009596345133E-2</v>
      </c>
      <c r="R2034" s="12">
        <f t="shared" si="384"/>
        <v>5295.1353916622038</v>
      </c>
      <c r="S2034" s="12">
        <f>G2034*S2033+S2033</f>
        <v>2308.0726770929109</v>
      </c>
    </row>
    <row r="2035" spans="1:19" x14ac:dyDescent="0.25">
      <c r="A2035" s="1">
        <v>2035</v>
      </c>
      <c r="B2035" s="2">
        <v>39891</v>
      </c>
      <c r="C2035" s="1">
        <v>40146</v>
      </c>
      <c r="D2035" s="1">
        <v>41137</v>
      </c>
      <c r="E2035" s="1">
        <v>40146</v>
      </c>
      <c r="F2035" s="1">
        <v>40453</v>
      </c>
      <c r="G2035" s="14">
        <f t="shared" si="375"/>
        <v>7.7474963878232384E-3</v>
      </c>
      <c r="H2035" s="15">
        <f t="shared" si="374"/>
        <v>-9.3194571478011357E-3</v>
      </c>
      <c r="I2035" s="14">
        <f t="shared" si="376"/>
        <v>2.6952120857146933E-2</v>
      </c>
      <c r="J2035" s="17">
        <f t="shared" si="377"/>
        <v>2.7060551969739756E-2</v>
      </c>
      <c r="K2035" s="17">
        <f t="shared" si="378"/>
        <v>4.2020711014444899E-3</v>
      </c>
      <c r="L2035" s="17">
        <f t="shared" si="379"/>
        <v>3.5454252863787485E-3</v>
      </c>
      <c r="M2035" s="17">
        <f t="shared" si="380"/>
        <v>6.0258719548701073E-2</v>
      </c>
      <c r="N2035" s="17">
        <f t="shared" si="381"/>
        <v>-4.2908370495657072E-2</v>
      </c>
      <c r="O2035" s="17">
        <f t="shared" si="382"/>
        <v>3.8124532773656616</v>
      </c>
      <c r="P2035" s="17">
        <f t="shared" si="385"/>
        <v>0.49418318988198157</v>
      </c>
      <c r="Q2035" s="14">
        <f t="shared" si="383"/>
        <v>2.6952120857146933E-2</v>
      </c>
      <c r="R2035" s="12">
        <f t="shared" si="384"/>
        <v>5322.0875125193506</v>
      </c>
      <c r="S2035" s="12">
        <f>G2035*S2034+S2034</f>
        <v>2325.9544618215218</v>
      </c>
    </row>
    <row r="2036" spans="1:19" x14ac:dyDescent="0.25">
      <c r="A2036" s="1">
        <v>2036</v>
      </c>
      <c r="B2036" s="2">
        <v>39892</v>
      </c>
      <c r="C2036" s="1">
        <v>40453</v>
      </c>
      <c r="D2036" s="1">
        <v>41053</v>
      </c>
      <c r="E2036" s="1">
        <v>40076</v>
      </c>
      <c r="F2036" s="1">
        <v>40076</v>
      </c>
      <c r="G2036" s="14">
        <f t="shared" si="375"/>
        <v>-9.3194571478011357E-3</v>
      </c>
      <c r="H2036" s="15">
        <f t="shared" si="374"/>
        <v>5.896297035632303E-2</v>
      </c>
      <c r="I2036" s="14">
        <f t="shared" si="376"/>
        <v>4.4059214228306054E-2</v>
      </c>
      <c r="J2036" s="17">
        <f t="shared" si="377"/>
        <v>2.7270822879610128E-2</v>
      </c>
      <c r="K2036" s="17">
        <f t="shared" si="378"/>
        <v>3.5755356135746728E-3</v>
      </c>
      <c r="L2036" s="17">
        <f t="shared" si="379"/>
        <v>-1.2894992761375809E-2</v>
      </c>
      <c r="M2036" s="17">
        <f t="shared" si="380"/>
        <v>6.0258719548701073E-2</v>
      </c>
      <c r="N2036" s="17">
        <f t="shared" si="381"/>
        <v>-4.2908370495657072E-2</v>
      </c>
      <c r="O2036" s="17">
        <f t="shared" si="382"/>
        <v>3.7830574640083268</v>
      </c>
      <c r="P2036" s="17">
        <f t="shared" si="385"/>
        <v>0.49132491526818095</v>
      </c>
      <c r="Q2036" s="14">
        <f t="shared" si="383"/>
        <v>4.4059214228306054E-2</v>
      </c>
      <c r="R2036" s="12">
        <f t="shared" si="384"/>
        <v>5366.1467267476564</v>
      </c>
      <c r="S2036" s="12">
        <f>G2036*S2035+S2035</f>
        <v>2304.2778288868394</v>
      </c>
    </row>
    <row r="2037" spans="1:19" x14ac:dyDescent="0.25">
      <c r="A2037" s="1">
        <v>2037</v>
      </c>
      <c r="B2037" s="2">
        <v>39895</v>
      </c>
      <c r="C2037" s="1">
        <v>40077</v>
      </c>
      <c r="D2037" s="1">
        <v>42509</v>
      </c>
      <c r="E2037" s="1">
        <v>40077</v>
      </c>
      <c r="F2037" s="1">
        <v>42439</v>
      </c>
      <c r="G2037" s="14">
        <f t="shared" si="375"/>
        <v>5.896297035632303E-2</v>
      </c>
      <c r="H2037" s="15">
        <f t="shared" si="374"/>
        <v>-2.2691392351374962E-2</v>
      </c>
      <c r="I2037" s="14">
        <f t="shared" si="376"/>
        <v>3.9962175555638968E-3</v>
      </c>
      <c r="J2037" s="17">
        <f t="shared" si="377"/>
        <v>2.6312355816248984E-2</v>
      </c>
      <c r="K2037" s="17">
        <f t="shared" si="378"/>
        <v>1.0907564871124683E-2</v>
      </c>
      <c r="L2037" s="17">
        <f t="shared" si="379"/>
        <v>4.8055405485198349E-2</v>
      </c>
      <c r="M2037" s="17">
        <f t="shared" si="380"/>
        <v>6.0258719548701073E-2</v>
      </c>
      <c r="N2037" s="17">
        <f t="shared" si="381"/>
        <v>-2.0727439965497294E-2</v>
      </c>
      <c r="O2037" s="17">
        <f t="shared" si="382"/>
        <v>3.0778756596239858</v>
      </c>
      <c r="P2037" s="17">
        <f t="shared" si="385"/>
        <v>0.41514726634672894</v>
      </c>
      <c r="Q2037" s="14">
        <f t="shared" si="383"/>
        <v>3.9962175555638968E-3</v>
      </c>
      <c r="R2037" s="12">
        <f t="shared" si="384"/>
        <v>5370.1429443032202</v>
      </c>
      <c r="S2037" s="12">
        <f>G2037*S2036+S2036</f>
        <v>2440.1448942042266</v>
      </c>
    </row>
    <row r="2038" spans="1:19" x14ac:dyDescent="0.25">
      <c r="A2038" s="1">
        <v>2038</v>
      </c>
      <c r="B2038" s="2">
        <v>39896</v>
      </c>
      <c r="C2038" s="1">
        <v>42439</v>
      </c>
      <c r="D2038" s="1">
        <v>42439</v>
      </c>
      <c r="E2038" s="1">
        <v>41476</v>
      </c>
      <c r="F2038" s="1">
        <v>41476</v>
      </c>
      <c r="G2038" s="14">
        <f t="shared" si="375"/>
        <v>-2.2691392351374962E-2</v>
      </c>
      <c r="H2038" s="15">
        <f t="shared" si="374"/>
        <v>7.7876362233579854E-3</v>
      </c>
      <c r="I2038" s="14">
        <f t="shared" si="376"/>
        <v>1.067408528790581E-2</v>
      </c>
      <c r="J2038" s="17">
        <f t="shared" si="377"/>
        <v>2.7703876107899313E-2</v>
      </c>
      <c r="K2038" s="17">
        <f t="shared" si="378"/>
        <v>8.966122247782482E-3</v>
      </c>
      <c r="L2038" s="17">
        <f t="shared" si="379"/>
        <v>-3.1657514599157444E-2</v>
      </c>
      <c r="M2038" s="17">
        <f t="shared" si="380"/>
        <v>6.0258719548701073E-2</v>
      </c>
      <c r="N2038" s="17">
        <f t="shared" si="381"/>
        <v>-3.1657514599157444E-2</v>
      </c>
      <c r="O2038" s="17">
        <f t="shared" si="382"/>
        <v>3.3178113340483097</v>
      </c>
      <c r="P2038" s="17">
        <f t="shared" si="385"/>
        <v>0.44286672688554524</v>
      </c>
      <c r="Q2038" s="14">
        <f t="shared" si="383"/>
        <v>1.067408528790581E-2</v>
      </c>
      <c r="R2038" s="12">
        <f t="shared" si="384"/>
        <v>5380.8170295911259</v>
      </c>
      <c r="S2038" s="12">
        <f>G2038*S2037+S2037</f>
        <v>2384.7746090156343</v>
      </c>
    </row>
    <row r="2039" spans="1:19" x14ac:dyDescent="0.25">
      <c r="A2039" s="1">
        <v>2039</v>
      </c>
      <c r="B2039" s="2">
        <v>39897</v>
      </c>
      <c r="C2039" s="1">
        <v>41478</v>
      </c>
      <c r="D2039" s="1">
        <v>42623</v>
      </c>
      <c r="E2039" s="1">
        <v>41114</v>
      </c>
      <c r="F2039" s="1">
        <v>41799</v>
      </c>
      <c r="G2039" s="14">
        <f t="shared" si="375"/>
        <v>7.7876362233579854E-3</v>
      </c>
      <c r="H2039" s="15">
        <f t="shared" si="374"/>
        <v>1.8899973683580873E-2</v>
      </c>
      <c r="I2039" s="14">
        <f t="shared" si="376"/>
        <v>-2.7036952753764165E-2</v>
      </c>
      <c r="J2039" s="17">
        <f t="shared" si="377"/>
        <v>2.4882737360173844E-2</v>
      </c>
      <c r="K2039" s="17">
        <f t="shared" si="378"/>
        <v>5.9497782709505937E-3</v>
      </c>
      <c r="L2039" s="17">
        <f t="shared" si="379"/>
        <v>1.8378579524073917E-3</v>
      </c>
      <c r="M2039" s="17">
        <f t="shared" si="380"/>
        <v>6.0258719548701073E-2</v>
      </c>
      <c r="N2039" s="17">
        <f t="shared" si="381"/>
        <v>-3.1657514599157444E-2</v>
      </c>
      <c r="O2039" s="17">
        <f t="shared" si="382"/>
        <v>3.6939759809133932</v>
      </c>
      <c r="P2039" s="17">
        <f t="shared" si="385"/>
        <v>0.48252553775958251</v>
      </c>
      <c r="Q2039" s="14">
        <f t="shared" si="383"/>
        <v>-2.7036952753764165E-2</v>
      </c>
      <c r="R2039" s="12">
        <f t="shared" si="384"/>
        <v>5353.7800768373618</v>
      </c>
      <c r="S2039" s="12">
        <f>G2039*S2038+S2038</f>
        <v>2403.3463661453488</v>
      </c>
    </row>
    <row r="2040" spans="1:19" x14ac:dyDescent="0.25">
      <c r="A2040" s="1">
        <v>2040</v>
      </c>
      <c r="B2040" s="2">
        <v>39898</v>
      </c>
      <c r="C2040" s="1">
        <v>41801</v>
      </c>
      <c r="D2040" s="1">
        <v>42680</v>
      </c>
      <c r="E2040" s="1">
        <v>41801</v>
      </c>
      <c r="F2040" s="1">
        <v>42589</v>
      </c>
      <c r="G2040" s="14">
        <f t="shared" si="375"/>
        <v>1.8899973683580873E-2</v>
      </c>
      <c r="H2040" s="15">
        <f t="shared" si="374"/>
        <v>-1.6013524619033048E-2</v>
      </c>
      <c r="I2040" s="14">
        <f t="shared" si="376"/>
        <v>-3.9221554878050569E-2</v>
      </c>
      <c r="J2040" s="17">
        <f t="shared" si="377"/>
        <v>2.3325172769514103E-2</v>
      </c>
      <c r="K2040" s="17">
        <f t="shared" si="378"/>
        <v>9.0030858927704193E-3</v>
      </c>
      <c r="L2040" s="17">
        <f t="shared" si="379"/>
        <v>9.8968877908104536E-3</v>
      </c>
      <c r="M2040" s="17">
        <f t="shared" si="380"/>
        <v>6.0258719548701073E-2</v>
      </c>
      <c r="N2040" s="17">
        <f t="shared" si="381"/>
        <v>-3.1657514599157444E-2</v>
      </c>
      <c r="O2040" s="17">
        <f t="shared" si="382"/>
        <v>3.9406453729677247</v>
      </c>
      <c r="P2040" s="17">
        <f t="shared" si="385"/>
        <v>0.5063955275214278</v>
      </c>
      <c r="Q2040" s="14">
        <f t="shared" si="383"/>
        <v>3.9221554878050569E-2</v>
      </c>
      <c r="R2040" s="12">
        <f t="shared" si="384"/>
        <v>5393.0016317154123</v>
      </c>
      <c r="S2040" s="12">
        <f>G2040*S2039+S2039</f>
        <v>2448.7695492180255</v>
      </c>
    </row>
    <row r="2041" spans="1:19" x14ac:dyDescent="0.25">
      <c r="A2041" s="1">
        <v>2041</v>
      </c>
      <c r="B2041" s="2">
        <v>39899</v>
      </c>
      <c r="C2041" s="1">
        <v>42589</v>
      </c>
      <c r="D2041" s="1">
        <v>42589</v>
      </c>
      <c r="E2041" s="1">
        <v>41586</v>
      </c>
      <c r="F2041" s="1">
        <v>41907</v>
      </c>
      <c r="G2041" s="14">
        <f t="shared" si="375"/>
        <v>-1.6013524619033048E-2</v>
      </c>
      <c r="H2041" s="15">
        <f t="shared" si="374"/>
        <v>-2.992340181831199E-2</v>
      </c>
      <c r="I2041" s="14">
        <f t="shared" si="376"/>
        <v>2.4480319019558605E-3</v>
      </c>
      <c r="J2041" s="17">
        <f t="shared" si="377"/>
        <v>2.3873491756685249E-2</v>
      </c>
      <c r="K2041" s="17">
        <f t="shared" si="378"/>
        <v>8.4064962034760063E-3</v>
      </c>
      <c r="L2041" s="17">
        <f t="shared" si="379"/>
        <v>-2.4420020822509055E-2</v>
      </c>
      <c r="M2041" s="17">
        <f t="shared" si="380"/>
        <v>6.0258719548701073E-2</v>
      </c>
      <c r="N2041" s="17">
        <f t="shared" si="381"/>
        <v>-3.1657514599157444E-2</v>
      </c>
      <c r="O2041" s="17">
        <f t="shared" si="382"/>
        <v>3.8501378468074066</v>
      </c>
      <c r="P2041" s="17">
        <f t="shared" si="385"/>
        <v>0.49781534754252149</v>
      </c>
      <c r="Q2041" s="14">
        <f t="shared" si="383"/>
        <v>2.4480319019558605E-3</v>
      </c>
      <c r="R2041" s="12">
        <f t="shared" si="384"/>
        <v>5395.4496636173681</v>
      </c>
      <c r="S2041" s="12">
        <f>G2041*S2040+S2040</f>
        <v>2409.556117755284</v>
      </c>
    </row>
    <row r="2042" spans="1:19" x14ac:dyDescent="0.25">
      <c r="A2042" s="1">
        <v>2042</v>
      </c>
      <c r="B2042" s="2">
        <v>39902</v>
      </c>
      <c r="C2042" s="1">
        <v>41909</v>
      </c>
      <c r="D2042" s="1">
        <v>41909</v>
      </c>
      <c r="E2042" s="1">
        <v>40351</v>
      </c>
      <c r="F2042" s="1">
        <v>40653</v>
      </c>
      <c r="G2042" s="14">
        <f t="shared" si="375"/>
        <v>-2.992340181831199E-2</v>
      </c>
      <c r="H2042" s="15">
        <f t="shared" si="374"/>
        <v>6.7153715592944696E-3</v>
      </c>
      <c r="I2042" s="14">
        <f t="shared" si="376"/>
        <v>7.4300154894272108E-2</v>
      </c>
      <c r="J2042" s="17">
        <f t="shared" si="377"/>
        <v>2.5480498125673556E-2</v>
      </c>
      <c r="K2042" s="17">
        <f t="shared" si="378"/>
        <v>7.065602659086719E-3</v>
      </c>
      <c r="L2042" s="17">
        <f t="shared" si="379"/>
        <v>-3.698900447739871E-2</v>
      </c>
      <c r="M2042" s="17">
        <f t="shared" si="380"/>
        <v>6.0258719548701073E-2</v>
      </c>
      <c r="N2042" s="17">
        <f t="shared" si="381"/>
        <v>-3.698900447739871E-2</v>
      </c>
      <c r="O2042" s="17">
        <f t="shared" si="382"/>
        <v>3.8165550589497794</v>
      </c>
      <c r="P2042" s="17">
        <f t="shared" si="385"/>
        <v>0.49458026965780844</v>
      </c>
      <c r="Q2042" s="14">
        <f t="shared" si="383"/>
        <v>7.4300154894272108E-2</v>
      </c>
      <c r="R2042" s="12">
        <f t="shared" si="384"/>
        <v>5469.7498185116401</v>
      </c>
      <c r="S2042" s="12">
        <f>G2042*S2041+S2041</f>
        <v>2337.4540018399207</v>
      </c>
    </row>
    <row r="2043" spans="1:19" x14ac:dyDescent="0.25">
      <c r="A2043" s="1">
        <v>2043</v>
      </c>
      <c r="B2043" s="2">
        <v>39903</v>
      </c>
      <c r="C2043" s="1">
        <v>40661</v>
      </c>
      <c r="D2043" s="1">
        <v>41610</v>
      </c>
      <c r="E2043" s="1">
        <v>40661</v>
      </c>
      <c r="F2043" s="1">
        <v>40926</v>
      </c>
      <c r="G2043" s="14">
        <f t="shared" si="375"/>
        <v>6.7153715592944696E-3</v>
      </c>
      <c r="H2043" s="15">
        <f t="shared" si="374"/>
        <v>2.5656062160973381E-2</v>
      </c>
      <c r="I2043" s="14">
        <f t="shared" si="376"/>
        <v>8.2561004297114104E-2</v>
      </c>
      <c r="J2043" s="17">
        <f t="shared" si="377"/>
        <v>2.1618650756694939E-2</v>
      </c>
      <c r="K2043" s="17">
        <f t="shared" si="378"/>
        <v>3.7863042666641533E-3</v>
      </c>
      <c r="L2043" s="17">
        <f t="shared" si="379"/>
        <v>2.9290672926303163E-3</v>
      </c>
      <c r="M2043" s="17">
        <f t="shared" si="380"/>
        <v>4.8055405485198349E-2</v>
      </c>
      <c r="N2043" s="17">
        <f t="shared" si="381"/>
        <v>-3.698900447739871E-2</v>
      </c>
      <c r="O2043" s="17">
        <f t="shared" si="382"/>
        <v>3.9338444808476409</v>
      </c>
      <c r="P2043" s="17">
        <f t="shared" si="385"/>
        <v>0.50575768003148724</v>
      </c>
      <c r="Q2043" s="14">
        <f t="shared" si="383"/>
        <v>-8.2561004297114104E-2</v>
      </c>
      <c r="R2043" s="12">
        <f t="shared" si="384"/>
        <v>5387.1888142145262</v>
      </c>
      <c r="S2043" s="12">
        <f>G2043*S2042+S2042</f>
        <v>2353.1508739650353</v>
      </c>
    </row>
    <row r="2044" spans="1:19" x14ac:dyDescent="0.25">
      <c r="A2044" s="1">
        <v>2044</v>
      </c>
      <c r="B2044" s="2">
        <v>39904</v>
      </c>
      <c r="C2044" s="1">
        <v>40918</v>
      </c>
      <c r="D2044" s="1">
        <v>42005</v>
      </c>
      <c r="E2044" s="1">
        <v>40256</v>
      </c>
      <c r="F2044" s="1">
        <v>41976</v>
      </c>
      <c r="G2044" s="14">
        <f t="shared" si="375"/>
        <v>2.5656062160973381E-2</v>
      </c>
      <c r="H2044" s="15">
        <f t="shared" si="374"/>
        <v>4.1928721174004258E-2</v>
      </c>
      <c r="I2044" s="14">
        <f t="shared" si="376"/>
        <v>5.1858874239494979E-2</v>
      </c>
      <c r="J2044" s="17">
        <f t="shared" si="377"/>
        <v>2.2306238189740347E-2</v>
      </c>
      <c r="K2044" s="17">
        <f t="shared" si="378"/>
        <v>5.479524065667392E-3</v>
      </c>
      <c r="L2044" s="17">
        <f t="shared" si="379"/>
        <v>2.017653809530599E-2</v>
      </c>
      <c r="M2044" s="17">
        <f t="shared" si="380"/>
        <v>4.8055405485198349E-2</v>
      </c>
      <c r="N2044" s="17">
        <f t="shared" si="381"/>
        <v>-3.698900447739871E-2</v>
      </c>
      <c r="O2044" s="17">
        <f t="shared" si="382"/>
        <v>3.8125841407769441</v>
      </c>
      <c r="P2044" s="17">
        <f t="shared" si="385"/>
        <v>0.49419586492793782</v>
      </c>
      <c r="Q2044" s="14">
        <f t="shared" si="383"/>
        <v>5.1858874239494979E-2</v>
      </c>
      <c r="R2044" s="12">
        <f t="shared" si="384"/>
        <v>5439.0476884540212</v>
      </c>
      <c r="S2044" s="12">
        <f>G2044*S2043+S2043</f>
        <v>2413.523459061631</v>
      </c>
    </row>
    <row r="2045" spans="1:19" x14ac:dyDescent="0.25">
      <c r="A2045" s="1">
        <v>2045</v>
      </c>
      <c r="B2045" s="2">
        <v>39905</v>
      </c>
      <c r="C2045" s="1">
        <v>41977</v>
      </c>
      <c r="D2045" s="1">
        <v>44286</v>
      </c>
      <c r="E2045" s="1">
        <v>41977</v>
      </c>
      <c r="F2045" s="1">
        <v>43736</v>
      </c>
      <c r="G2045" s="14">
        <f t="shared" si="375"/>
        <v>4.1928721174004258E-2</v>
      </c>
      <c r="H2045" s="15">
        <f t="shared" si="374"/>
        <v>1.4976220962136466E-2</v>
      </c>
      <c r="I2045" s="14">
        <f t="shared" si="376"/>
        <v>2.1868152793608209E-3</v>
      </c>
      <c r="J2045" s="17">
        <f t="shared" si="377"/>
        <v>2.4216241517526001E-2</v>
      </c>
      <c r="K2045" s="17">
        <f t="shared" si="378"/>
        <v>7.6786290352284237E-3</v>
      </c>
      <c r="L2045" s="17">
        <f t="shared" si="379"/>
        <v>3.4250092138775834E-2</v>
      </c>
      <c r="M2045" s="17">
        <f t="shared" si="380"/>
        <v>4.8055405485198349E-2</v>
      </c>
      <c r="N2045" s="17">
        <f t="shared" si="381"/>
        <v>-3.698900447739871E-2</v>
      </c>
      <c r="O2045" s="17">
        <f t="shared" si="382"/>
        <v>3.5118748671649951</v>
      </c>
      <c r="P2045" s="17">
        <f t="shared" si="385"/>
        <v>0.46385773961964621</v>
      </c>
      <c r="Q2045" s="14">
        <f t="shared" si="383"/>
        <v>2.1868152793608209E-3</v>
      </c>
      <c r="R2045" s="12">
        <f t="shared" si="384"/>
        <v>5441.2345037333816</v>
      </c>
      <c r="S2045" s="12">
        <f>G2045*S2044+S2044</f>
        <v>2514.7194112235443</v>
      </c>
    </row>
    <row r="2046" spans="1:19" x14ac:dyDescent="0.25">
      <c r="A2046" s="1">
        <v>2046</v>
      </c>
      <c r="B2046" s="2">
        <v>39906</v>
      </c>
      <c r="C2046" s="1">
        <v>43738</v>
      </c>
      <c r="D2046" s="1">
        <v>44610</v>
      </c>
      <c r="E2046" s="1">
        <v>43520</v>
      </c>
      <c r="F2046" s="1">
        <v>44391</v>
      </c>
      <c r="G2046" s="14">
        <f t="shared" si="375"/>
        <v>1.4976220962136466E-2</v>
      </c>
      <c r="H2046" s="15">
        <f t="shared" si="374"/>
        <v>-5.0460678966457451E-3</v>
      </c>
      <c r="I2046" s="14">
        <f t="shared" si="376"/>
        <v>-4.6433703148350824E-3</v>
      </c>
      <c r="J2046" s="17">
        <f t="shared" si="377"/>
        <v>2.4076550955356334E-2</v>
      </c>
      <c r="K2046" s="17">
        <f t="shared" si="378"/>
        <v>8.910322610881545E-3</v>
      </c>
      <c r="L2046" s="17">
        <f t="shared" si="379"/>
        <v>6.0658983512549211E-3</v>
      </c>
      <c r="M2046" s="17">
        <f t="shared" si="380"/>
        <v>4.8055405485198349E-2</v>
      </c>
      <c r="N2046" s="17">
        <f t="shared" si="381"/>
        <v>-3.698900447739871E-2</v>
      </c>
      <c r="O2046" s="17">
        <f t="shared" si="382"/>
        <v>3.5322505337367329</v>
      </c>
      <c r="P2046" s="17">
        <f t="shared" si="385"/>
        <v>0.46599402487222741</v>
      </c>
      <c r="Q2046" s="14">
        <f t="shared" si="383"/>
        <v>-4.6433703148350824E-3</v>
      </c>
      <c r="R2046" s="12">
        <f t="shared" si="384"/>
        <v>5436.5911334185466</v>
      </c>
      <c r="S2046" s="12">
        <f>G2046*S2045+S2045</f>
        <v>2552.3804047838016</v>
      </c>
    </row>
    <row r="2047" spans="1:19" x14ac:dyDescent="0.25">
      <c r="A2047" s="1">
        <v>2047</v>
      </c>
      <c r="B2047" s="2">
        <v>39909</v>
      </c>
      <c r="C2047" s="1">
        <v>44385</v>
      </c>
      <c r="D2047" s="1">
        <v>44385</v>
      </c>
      <c r="E2047" s="1">
        <v>43429</v>
      </c>
      <c r="F2047" s="1">
        <v>44167</v>
      </c>
      <c r="G2047" s="14">
        <f t="shared" si="375"/>
        <v>-5.0460678966457451E-3</v>
      </c>
      <c r="H2047" s="15">
        <f t="shared" si="374"/>
        <v>-7.7433377861299002E-3</v>
      </c>
      <c r="I2047" s="14">
        <f t="shared" si="376"/>
        <v>3.111656295685028E-2</v>
      </c>
      <c r="J2047" s="17">
        <f t="shared" si="377"/>
        <v>2.3804620922119969E-2</v>
      </c>
      <c r="K2047" s="17">
        <f t="shared" si="378"/>
        <v>9.2710858404297779E-3</v>
      </c>
      <c r="L2047" s="17">
        <f t="shared" si="379"/>
        <v>-1.4317153737075523E-2</v>
      </c>
      <c r="M2047" s="17">
        <f t="shared" si="380"/>
        <v>4.8055405485198349E-2</v>
      </c>
      <c r="N2047" s="17">
        <f t="shared" si="381"/>
        <v>-3.698900447739871E-2</v>
      </c>
      <c r="O2047" s="17">
        <f t="shared" si="382"/>
        <v>3.5726008929455895</v>
      </c>
      <c r="P2047" s="17">
        <f t="shared" si="385"/>
        <v>0.47018842983677084</v>
      </c>
      <c r="Q2047" s="14">
        <f t="shared" si="383"/>
        <v>3.111656295685028E-2</v>
      </c>
      <c r="R2047" s="12">
        <f t="shared" si="384"/>
        <v>5467.7076963753971</v>
      </c>
      <c r="S2047" s="12">
        <f>G2047*S2046+S2046</f>
        <v>2539.5009199631945</v>
      </c>
    </row>
    <row r="2048" spans="1:19" x14ac:dyDescent="0.25">
      <c r="A2048" s="1">
        <v>2048</v>
      </c>
      <c r="B2048" s="2">
        <v>39910</v>
      </c>
      <c r="C2048" s="1">
        <v>44163</v>
      </c>
      <c r="D2048" s="1">
        <v>44471</v>
      </c>
      <c r="E2048" s="1">
        <v>43593</v>
      </c>
      <c r="F2048" s="1">
        <v>43825</v>
      </c>
      <c r="G2048" s="14">
        <f t="shared" si="375"/>
        <v>-7.7433377861299002E-3</v>
      </c>
      <c r="H2048" s="15">
        <f t="shared" si="374"/>
        <v>8.1460353679405628E-3</v>
      </c>
      <c r="I2048" s="14">
        <f t="shared" si="376"/>
        <v>4.8807418255442103E-2</v>
      </c>
      <c r="J2048" s="17">
        <f t="shared" si="377"/>
        <v>2.384165445276281E-2</v>
      </c>
      <c r="K2048" s="17">
        <f t="shared" si="378"/>
        <v>7.1938338016645917E-3</v>
      </c>
      <c r="L2048" s="17">
        <f t="shared" si="379"/>
        <v>-1.4937171587794493E-2</v>
      </c>
      <c r="M2048" s="17">
        <f t="shared" si="380"/>
        <v>4.8055405485198349E-2</v>
      </c>
      <c r="N2048" s="17">
        <f t="shared" si="381"/>
        <v>-3.698900447739871E-2</v>
      </c>
      <c r="O2048" s="17">
        <f t="shared" si="382"/>
        <v>3.5670515287055498</v>
      </c>
      <c r="P2048" s="17">
        <f t="shared" si="385"/>
        <v>0.46961439330235893</v>
      </c>
      <c r="Q2048" s="14">
        <f t="shared" si="383"/>
        <v>4.8807418255442103E-2</v>
      </c>
      <c r="R2048" s="12">
        <f t="shared" si="384"/>
        <v>5516.515114630839</v>
      </c>
      <c r="S2048" s="12">
        <f>G2048*S2047+S2047</f>
        <v>2519.836706531732</v>
      </c>
    </row>
    <row r="2049" spans="1:19" x14ac:dyDescent="0.25">
      <c r="A2049" s="1">
        <v>2049</v>
      </c>
      <c r="B2049" s="2">
        <v>39911</v>
      </c>
      <c r="C2049" s="1">
        <v>43828</v>
      </c>
      <c r="D2049" s="1">
        <v>44390</v>
      </c>
      <c r="E2049" s="1">
        <v>43706</v>
      </c>
      <c r="F2049" s="1">
        <v>44182</v>
      </c>
      <c r="G2049" s="14">
        <f t="shared" si="375"/>
        <v>8.1460353679405628E-3</v>
      </c>
      <c r="H2049" s="15">
        <f t="shared" si="374"/>
        <v>3.0713865375039617E-2</v>
      </c>
      <c r="I2049" s="14">
        <f t="shared" si="376"/>
        <v>2.8180951508131269E-2</v>
      </c>
      <c r="J2049" s="17">
        <f t="shared" si="377"/>
        <v>2.3721212719931915E-2</v>
      </c>
      <c r="K2049" s="17">
        <f t="shared" si="378"/>
        <v>6.6722204170758326E-3</v>
      </c>
      <c r="L2049" s="17">
        <f t="shared" si="379"/>
        <v>1.4738149508647302E-3</v>
      </c>
      <c r="M2049" s="17">
        <f t="shared" si="380"/>
        <v>4.8055405485198349E-2</v>
      </c>
      <c r="N2049" s="17">
        <f t="shared" si="381"/>
        <v>-3.698900447739871E-2</v>
      </c>
      <c r="O2049" s="17">
        <f t="shared" si="382"/>
        <v>3.585162823110553</v>
      </c>
      <c r="P2049" s="17">
        <f t="shared" si="385"/>
        <v>0.47148457232570773</v>
      </c>
      <c r="Q2049" s="14">
        <f t="shared" si="383"/>
        <v>2.8180951508131269E-2</v>
      </c>
      <c r="R2049" s="12">
        <f t="shared" si="384"/>
        <v>5544.6960661389703</v>
      </c>
      <c r="S2049" s="12">
        <f>G2049*S2048+S2048</f>
        <v>2540.3633854645745</v>
      </c>
    </row>
    <row r="2050" spans="1:19" x14ac:dyDescent="0.25">
      <c r="A2050" s="1">
        <v>2050</v>
      </c>
      <c r="B2050" s="2">
        <v>39912</v>
      </c>
      <c r="C2050" s="1">
        <v>44183</v>
      </c>
      <c r="D2050" s="1">
        <v>45702</v>
      </c>
      <c r="E2050" s="1">
        <v>44183</v>
      </c>
      <c r="F2050" s="1">
        <v>45539</v>
      </c>
      <c r="G2050" s="14">
        <f t="shared" si="375"/>
        <v>3.0713865375039617E-2</v>
      </c>
      <c r="H2050" s="15">
        <f t="shared" si="374"/>
        <v>9.9475175124619231E-3</v>
      </c>
      <c r="I2050" s="14">
        <f t="shared" si="376"/>
        <v>-5.7254806906346101E-3</v>
      </c>
      <c r="J2050" s="17">
        <f t="shared" si="377"/>
        <v>2.4523201736267396E-2</v>
      </c>
      <c r="K2050" s="17">
        <f t="shared" si="378"/>
        <v>8.2033116828902578E-3</v>
      </c>
      <c r="L2050" s="17">
        <f t="shared" si="379"/>
        <v>2.2510553692149361E-2</v>
      </c>
      <c r="M2050" s="17">
        <f t="shared" si="380"/>
        <v>4.8055405485198349E-2</v>
      </c>
      <c r="N2050" s="17">
        <f t="shared" si="381"/>
        <v>-3.698900447739871E-2</v>
      </c>
      <c r="O2050" s="17">
        <f t="shared" si="382"/>
        <v>3.467916256498627</v>
      </c>
      <c r="P2050" s="17">
        <f t="shared" si="385"/>
        <v>0.45920637314214219</v>
      </c>
      <c r="Q2050" s="14">
        <f t="shared" si="383"/>
        <v>-5.7254806906346101E-3</v>
      </c>
      <c r="R2050" s="12">
        <f t="shared" si="384"/>
        <v>5538.9705854483354</v>
      </c>
      <c r="S2050" s="12">
        <f>G2050*S2049+S2049</f>
        <v>2618.3877644894133</v>
      </c>
    </row>
    <row r="2051" spans="1:19" x14ac:dyDescent="0.25">
      <c r="A2051" s="1">
        <v>2051</v>
      </c>
      <c r="B2051" s="2">
        <v>39916</v>
      </c>
      <c r="C2051" s="1">
        <v>45536</v>
      </c>
      <c r="D2051" s="1">
        <v>46179</v>
      </c>
      <c r="E2051" s="1">
        <v>45226</v>
      </c>
      <c r="F2051" s="1">
        <v>45992</v>
      </c>
      <c r="G2051" s="14">
        <f t="shared" si="375"/>
        <v>9.9475175124619231E-3</v>
      </c>
      <c r="H2051" s="15">
        <f t="shared" ref="H2051:H2114" si="386">G2052</f>
        <v>-1.2480431379370271E-2</v>
      </c>
      <c r="I2051" s="14">
        <f t="shared" si="376"/>
        <v>9.3734350167240521E-4</v>
      </c>
      <c r="J2051" s="17">
        <f t="shared" si="377"/>
        <v>2.4039656225077647E-2</v>
      </c>
      <c r="K2051" s="17">
        <f t="shared" si="378"/>
        <v>9.4877766602411272E-3</v>
      </c>
      <c r="L2051" s="17">
        <f t="shared" si="379"/>
        <v>4.5974085222079582E-4</v>
      </c>
      <c r="M2051" s="17">
        <f t="shared" si="380"/>
        <v>4.8055405485198349E-2</v>
      </c>
      <c r="N2051" s="17">
        <f t="shared" si="381"/>
        <v>-3.698900447739871E-2</v>
      </c>
      <c r="O2051" s="17">
        <f t="shared" si="382"/>
        <v>3.5376716358314884</v>
      </c>
      <c r="P2051" s="17">
        <f t="shared" si="385"/>
        <v>0.46656032456158558</v>
      </c>
      <c r="Q2051" s="14">
        <f t="shared" si="383"/>
        <v>9.3734350167240521E-4</v>
      </c>
      <c r="R2051" s="12">
        <f t="shared" si="384"/>
        <v>5539.9079289500078</v>
      </c>
      <c r="S2051" s="12">
        <f>G2051*S2050+S2050</f>
        <v>2644.4342226310878</v>
      </c>
    </row>
    <row r="2052" spans="1:19" x14ac:dyDescent="0.25">
      <c r="A2052" s="1">
        <v>2052</v>
      </c>
      <c r="B2052" s="2">
        <v>39917</v>
      </c>
      <c r="C2052" s="1">
        <v>45989</v>
      </c>
      <c r="D2052" s="1">
        <v>46591</v>
      </c>
      <c r="E2052" s="1">
        <v>45284</v>
      </c>
      <c r="F2052" s="1">
        <v>45418</v>
      </c>
      <c r="G2052" s="14">
        <f t="shared" ref="G2052:G2115" si="387">F2052/F2051-1</f>
        <v>-1.2480431379370271E-2</v>
      </c>
      <c r="H2052" s="15">
        <f t="shared" si="386"/>
        <v>-3.1925668237262617E-3</v>
      </c>
      <c r="I2052" s="14">
        <f t="shared" si="376"/>
        <v>8.051126320477775E-3</v>
      </c>
      <c r="J2052" s="17">
        <f t="shared" si="377"/>
        <v>2.0328026154936785E-2</v>
      </c>
      <c r="K2052" s="17">
        <f t="shared" si="378"/>
        <v>4.724883211194908E-3</v>
      </c>
      <c r="L2052" s="17">
        <f t="shared" si="379"/>
        <v>-1.7205314590565179E-2</v>
      </c>
      <c r="M2052" s="17">
        <f t="shared" si="380"/>
        <v>3.4250092138775834E-2</v>
      </c>
      <c r="N2052" s="17">
        <f t="shared" si="381"/>
        <v>-3.698900447739871E-2</v>
      </c>
      <c r="O2052" s="17">
        <f t="shared" si="382"/>
        <v>3.5044768278632747</v>
      </c>
      <c r="P2052" s="17">
        <f t="shared" si="385"/>
        <v>0.46307902427981668</v>
      </c>
      <c r="Q2052" s="14">
        <f t="shared" si="383"/>
        <v>8.051126320477775E-3</v>
      </c>
      <c r="R2052" s="12">
        <f t="shared" si="384"/>
        <v>5547.9590552704858</v>
      </c>
      <c r="S2052" s="12">
        <f>G2052*S2051+S2051</f>
        <v>2611.430542778282</v>
      </c>
    </row>
    <row r="2053" spans="1:19" x14ac:dyDescent="0.25">
      <c r="A2053" s="1">
        <v>2053</v>
      </c>
      <c r="B2053" s="2">
        <v>39918</v>
      </c>
      <c r="C2053" s="1">
        <v>45420</v>
      </c>
      <c r="D2053" s="1">
        <v>45453</v>
      </c>
      <c r="E2053" s="1">
        <v>44811</v>
      </c>
      <c r="F2053" s="1">
        <v>45273</v>
      </c>
      <c r="G2053" s="14">
        <f t="shared" si="387"/>
        <v>-3.1925668237262617E-3</v>
      </c>
      <c r="H2053" s="15">
        <f t="shared" si="386"/>
        <v>1.6610341704768938E-2</v>
      </c>
      <c r="I2053" s="14">
        <f t="shared" si="376"/>
        <v>-1.8137232191109853E-2</v>
      </c>
      <c r="J2053" s="17">
        <f t="shared" si="377"/>
        <v>1.9031717822493018E-2</v>
      </c>
      <c r="K2053" s="17">
        <f t="shared" si="378"/>
        <v>6.0248049130381546E-3</v>
      </c>
      <c r="L2053" s="17">
        <f t="shared" si="379"/>
        <v>-9.2173717367644153E-3</v>
      </c>
      <c r="M2053" s="17">
        <f t="shared" si="380"/>
        <v>3.4250092138775834E-2</v>
      </c>
      <c r="N2053" s="17">
        <f t="shared" si="381"/>
        <v>-3.698900447739871E-2</v>
      </c>
      <c r="O2053" s="17">
        <f t="shared" si="382"/>
        <v>3.7431774304671115</v>
      </c>
      <c r="P2053" s="17">
        <f t="shared" si="385"/>
        <v>0.48741150756323109</v>
      </c>
      <c r="Q2053" s="14">
        <f t="shared" si="383"/>
        <v>-1.8137232191109853E-2</v>
      </c>
      <c r="R2053" s="12">
        <f t="shared" si="384"/>
        <v>5529.8218230793764</v>
      </c>
      <c r="S2053" s="12">
        <f>G2053*S2052+S2052</f>
        <v>2603.0933762649424</v>
      </c>
    </row>
    <row r="2054" spans="1:19" x14ac:dyDescent="0.25">
      <c r="A2054" s="1">
        <v>2054</v>
      </c>
      <c r="B2054" s="2">
        <v>39919</v>
      </c>
      <c r="C2054" s="1">
        <v>45277</v>
      </c>
      <c r="D2054" s="1">
        <v>46211</v>
      </c>
      <c r="E2054" s="1">
        <v>45277</v>
      </c>
      <c r="F2054" s="1">
        <v>46025</v>
      </c>
      <c r="G2054" s="14">
        <f t="shared" si="387"/>
        <v>1.6610341704768938E-2</v>
      </c>
      <c r="H2054" s="15">
        <f t="shared" si="386"/>
        <v>-5.3666485605649017E-3</v>
      </c>
      <c r="I2054" s="14">
        <f t="shared" si="376"/>
        <v>-2.4507437060643622E-2</v>
      </c>
      <c r="J2054" s="17">
        <f t="shared" si="377"/>
        <v>1.9225438205402134E-2</v>
      </c>
      <c r="K2054" s="17">
        <f t="shared" si="378"/>
        <v>6.6129852784655519E-3</v>
      </c>
      <c r="L2054" s="17">
        <f t="shared" si="379"/>
        <v>9.9973564263033873E-3</v>
      </c>
      <c r="M2054" s="17">
        <f t="shared" si="380"/>
        <v>3.4250092138775834E-2</v>
      </c>
      <c r="N2054" s="17">
        <f t="shared" si="381"/>
        <v>-3.698900447739871E-2</v>
      </c>
      <c r="O2054" s="17">
        <f t="shared" si="382"/>
        <v>3.7054602269693468</v>
      </c>
      <c r="P2054" s="17">
        <f t="shared" si="385"/>
        <v>0.48367178285913653</v>
      </c>
      <c r="Q2054" s="14">
        <f t="shared" si="383"/>
        <v>-2.4507437060643622E-2</v>
      </c>
      <c r="R2054" s="12">
        <f t="shared" si="384"/>
        <v>5505.3143860187329</v>
      </c>
      <c r="S2054" s="12">
        <f>G2054*S2053+S2053</f>
        <v>2646.3316467341238</v>
      </c>
    </row>
    <row r="2055" spans="1:19" x14ac:dyDescent="0.25">
      <c r="A2055" s="1">
        <v>2055</v>
      </c>
      <c r="B2055" s="2">
        <v>39920</v>
      </c>
      <c r="C2055" s="1">
        <v>46018</v>
      </c>
      <c r="D2055" s="1">
        <v>46187</v>
      </c>
      <c r="E2055" s="1">
        <v>45723</v>
      </c>
      <c r="F2055" s="1">
        <v>45778</v>
      </c>
      <c r="G2055" s="14">
        <f t="shared" si="387"/>
        <v>-5.3666485605649017E-3</v>
      </c>
      <c r="H2055" s="15">
        <f t="shared" si="386"/>
        <v>-2.938092533531389E-2</v>
      </c>
      <c r="I2055" s="14">
        <f t="shared" si="376"/>
        <v>1.1987231734198467E-3</v>
      </c>
      <c r="J2055" s="17">
        <f t="shared" si="377"/>
        <v>1.9138458385377255E-2</v>
      </c>
      <c r="K2055" s="17">
        <f t="shared" si="378"/>
        <v>4.9952104621891662E-3</v>
      </c>
      <c r="L2055" s="17">
        <f t="shared" si="379"/>
        <v>-1.0361859022754067E-2</v>
      </c>
      <c r="M2055" s="17">
        <f t="shared" si="380"/>
        <v>3.4250092138775834E-2</v>
      </c>
      <c r="N2055" s="17">
        <f t="shared" si="381"/>
        <v>-3.698900447739871E-2</v>
      </c>
      <c r="O2055" s="17">
        <f t="shared" si="382"/>
        <v>3.7223006776034167</v>
      </c>
      <c r="P2055" s="17">
        <f t="shared" si="385"/>
        <v>0.48534622375272668</v>
      </c>
      <c r="Q2055" s="14">
        <f t="shared" si="383"/>
        <v>1.1987231734198467E-3</v>
      </c>
      <c r="R2055" s="12">
        <f t="shared" si="384"/>
        <v>5506.513109192153</v>
      </c>
      <c r="S2055" s="12">
        <f>G2055*S2054+S2054</f>
        <v>2632.1297148114008</v>
      </c>
    </row>
    <row r="2056" spans="1:19" x14ac:dyDescent="0.25">
      <c r="A2056" s="1">
        <v>2056</v>
      </c>
      <c r="B2056" s="2">
        <v>39923</v>
      </c>
      <c r="C2056" s="1">
        <v>45778</v>
      </c>
      <c r="D2056" s="1">
        <v>45778</v>
      </c>
      <c r="E2056" s="1">
        <v>44275</v>
      </c>
      <c r="F2056" s="1">
        <v>44433</v>
      </c>
      <c r="G2056" s="14">
        <f t="shared" si="387"/>
        <v>-2.938092533531389E-2</v>
      </c>
      <c r="H2056" s="15">
        <f t="shared" si="386"/>
        <v>1.024013683523517E-2</v>
      </c>
      <c r="I2056" s="14">
        <f t="shared" si="376"/>
        <v>5.1780058980120724E-2</v>
      </c>
      <c r="J2056" s="17">
        <f t="shared" si="377"/>
        <v>2.0452676248840167E-2</v>
      </c>
      <c r="K2056" s="17">
        <f t="shared" si="378"/>
        <v>4.1040504144371102E-3</v>
      </c>
      <c r="L2056" s="17">
        <f t="shared" si="379"/>
        <v>-3.3484975749750998E-2</v>
      </c>
      <c r="M2056" s="17">
        <f t="shared" si="380"/>
        <v>3.4250092138775834E-2</v>
      </c>
      <c r="N2056" s="17">
        <f t="shared" si="381"/>
        <v>-3.698900447739871E-2</v>
      </c>
      <c r="O2056" s="17">
        <f t="shared" si="382"/>
        <v>3.4831185781965517</v>
      </c>
      <c r="P2056" s="17">
        <f t="shared" si="385"/>
        <v>0.46082160335943401</v>
      </c>
      <c r="Q2056" s="14">
        <f t="shared" si="383"/>
        <v>5.1780058980120724E-2</v>
      </c>
      <c r="R2056" s="12">
        <f t="shared" si="384"/>
        <v>5558.2931681722739</v>
      </c>
      <c r="S2056" s="12">
        <f>G2056*S2055+S2055</f>
        <v>2554.7953081876663</v>
      </c>
    </row>
    <row r="2057" spans="1:19" x14ac:dyDescent="0.25">
      <c r="A2057" s="1">
        <v>2057</v>
      </c>
      <c r="B2057" s="2">
        <v>39925</v>
      </c>
      <c r="C2057" s="1">
        <v>44434</v>
      </c>
      <c r="D2057" s="1">
        <v>45369</v>
      </c>
      <c r="E2057" s="1">
        <v>44434</v>
      </c>
      <c r="F2057" s="1">
        <v>44888</v>
      </c>
      <c r="G2057" s="14">
        <f t="shared" si="387"/>
        <v>1.024013683523517E-2</v>
      </c>
      <c r="H2057" s="15">
        <f t="shared" si="386"/>
        <v>2.0339511673498567E-2</v>
      </c>
      <c r="I2057" s="14">
        <f t="shared" si="376"/>
        <v>2.118586416147672E-2</v>
      </c>
      <c r="J2057" s="17">
        <f t="shared" si="377"/>
        <v>1.8182823361737398E-2</v>
      </c>
      <c r="K2057" s="17">
        <f t="shared" si="378"/>
        <v>6.7816196580069207E-3</v>
      </c>
      <c r="L2057" s="17">
        <f t="shared" si="379"/>
        <v>3.4585171772282489E-3</v>
      </c>
      <c r="M2057" s="17">
        <f t="shared" si="380"/>
        <v>3.4250092138775834E-2</v>
      </c>
      <c r="N2057" s="17">
        <f t="shared" si="381"/>
        <v>-3.3484975749750998E-2</v>
      </c>
      <c r="O2057" s="17">
        <f t="shared" si="382"/>
        <v>3.7252227853163635</v>
      </c>
      <c r="P2057" s="17">
        <f t="shared" si="385"/>
        <v>0.48563599657289797</v>
      </c>
      <c r="Q2057" s="14">
        <f t="shared" si="383"/>
        <v>2.118586416147672E-2</v>
      </c>
      <c r="R2057" s="12">
        <f t="shared" si="384"/>
        <v>5579.4790323337502</v>
      </c>
      <c r="S2057" s="12">
        <f>G2057*S2056+S2056</f>
        <v>2580.9567617295247</v>
      </c>
    </row>
    <row r="2058" spans="1:19" x14ac:dyDescent="0.25">
      <c r="A2058" s="1">
        <v>2058</v>
      </c>
      <c r="B2058" s="2">
        <v>39926</v>
      </c>
      <c r="C2058" s="1">
        <v>44888</v>
      </c>
      <c r="D2058" s="1">
        <v>45804</v>
      </c>
      <c r="E2058" s="1">
        <v>44888</v>
      </c>
      <c r="F2058" s="1">
        <v>45801</v>
      </c>
      <c r="G2058" s="14">
        <f t="shared" si="387"/>
        <v>2.0339511673498567E-2</v>
      </c>
      <c r="H2058" s="15">
        <f t="shared" si="386"/>
        <v>2.1200410471386988E-2</v>
      </c>
      <c r="I2058" s="14">
        <f t="shared" si="376"/>
        <v>8.6817701875074871E-4</v>
      </c>
      <c r="J2058" s="17">
        <f t="shared" si="377"/>
        <v>1.851649550914199E-2</v>
      </c>
      <c r="K2058" s="17">
        <f t="shared" si="378"/>
        <v>7.6898956656205279E-3</v>
      </c>
      <c r="L2058" s="17">
        <f t="shared" si="379"/>
        <v>1.2649616007878039E-2</v>
      </c>
      <c r="M2058" s="17">
        <f t="shared" si="380"/>
        <v>3.4250092138775834E-2</v>
      </c>
      <c r="N2058" s="17">
        <f t="shared" si="381"/>
        <v>-3.3484975749750998E-2</v>
      </c>
      <c r="O2058" s="17">
        <f t="shared" si="382"/>
        <v>3.6580932852593291</v>
      </c>
      <c r="P2058" s="17">
        <f t="shared" si="385"/>
        <v>0.47892097821036461</v>
      </c>
      <c r="Q2058" s="14">
        <f t="shared" si="383"/>
        <v>8.6817701875074871E-4</v>
      </c>
      <c r="R2058" s="12">
        <f t="shared" si="384"/>
        <v>5580.3472093525006</v>
      </c>
      <c r="S2058" s="12">
        <f>G2058*S2057+S2057</f>
        <v>2633.4521619135176</v>
      </c>
    </row>
    <row r="2059" spans="1:19" x14ac:dyDescent="0.25">
      <c r="A2059" s="1">
        <v>2059</v>
      </c>
      <c r="B2059" s="2">
        <v>39927</v>
      </c>
      <c r="C2059" s="1">
        <v>45801</v>
      </c>
      <c r="D2059" s="1">
        <v>46946</v>
      </c>
      <c r="E2059" s="1">
        <v>45801</v>
      </c>
      <c r="F2059" s="1">
        <v>46772</v>
      </c>
      <c r="G2059" s="14">
        <f t="shared" si="387"/>
        <v>2.1200410471386988E-2</v>
      </c>
      <c r="H2059" s="15">
        <f t="shared" si="386"/>
        <v>-2.0354057983408835E-2</v>
      </c>
      <c r="I2059" s="14">
        <f t="shared" si="376"/>
        <v>1.0352387136176699E-2</v>
      </c>
      <c r="J2059" s="17">
        <f t="shared" si="377"/>
        <v>1.8241389030771334E-2</v>
      </c>
      <c r="K2059" s="17">
        <f t="shared" si="378"/>
        <v>7.392852219648101E-3</v>
      </c>
      <c r="L2059" s="17">
        <f t="shared" si="379"/>
        <v>1.3807558251738888E-2</v>
      </c>
      <c r="M2059" s="17">
        <f t="shared" si="380"/>
        <v>3.4250092138775834E-2</v>
      </c>
      <c r="N2059" s="17">
        <f t="shared" si="381"/>
        <v>-3.3484975749750998E-2</v>
      </c>
      <c r="O2059" s="17">
        <f t="shared" si="382"/>
        <v>3.7132626125271924</v>
      </c>
      <c r="P2059" s="17">
        <f t="shared" si="385"/>
        <v>0.48444851576802639</v>
      </c>
      <c r="Q2059" s="14">
        <f t="shared" si="383"/>
        <v>1.0352387136176699E-2</v>
      </c>
      <c r="R2059" s="12">
        <f t="shared" si="384"/>
        <v>5590.6995964886773</v>
      </c>
      <c r="S2059" s="12">
        <f>G2059*S2058+S2058</f>
        <v>2689.2824287028457</v>
      </c>
    </row>
    <row r="2060" spans="1:19" x14ac:dyDescent="0.25">
      <c r="A2060" s="1">
        <v>2060</v>
      </c>
      <c r="B2060" s="2">
        <v>39930</v>
      </c>
      <c r="C2060" s="1">
        <v>46772</v>
      </c>
      <c r="D2060" s="1">
        <v>46772</v>
      </c>
      <c r="E2060" s="1">
        <v>45662</v>
      </c>
      <c r="F2060" s="1">
        <v>45820</v>
      </c>
      <c r="G2060" s="14">
        <f t="shared" si="387"/>
        <v>-2.0354057983408835E-2</v>
      </c>
      <c r="H2060" s="15">
        <f t="shared" si="386"/>
        <v>2.1824530772596162E-5</v>
      </c>
      <c r="I2060" s="14">
        <f t="shared" si="376"/>
        <v>3.2040427798984972E-2</v>
      </c>
      <c r="J2060" s="17">
        <f t="shared" si="377"/>
        <v>1.6854484302729129E-2</v>
      </c>
      <c r="K2060" s="17">
        <f t="shared" si="378"/>
        <v>3.2406669424872286E-3</v>
      </c>
      <c r="L2060" s="17">
        <f t="shared" si="379"/>
        <v>-2.3594724925896066E-2</v>
      </c>
      <c r="M2060" s="17">
        <f t="shared" si="380"/>
        <v>2.2510553692149361E-2</v>
      </c>
      <c r="N2060" s="17">
        <f t="shared" si="381"/>
        <v>-3.3484975749750998E-2</v>
      </c>
      <c r="O2060" s="17">
        <f t="shared" si="382"/>
        <v>3.3222926573216713</v>
      </c>
      <c r="P2060" s="17">
        <f t="shared" si="385"/>
        <v>0.44336515753936195</v>
      </c>
      <c r="Q2060" s="14">
        <f t="shared" si="383"/>
        <v>3.2040427798984972E-2</v>
      </c>
      <c r="R2060" s="12">
        <f t="shared" si="384"/>
        <v>5622.740024287662</v>
      </c>
      <c r="S2060" s="12">
        <f>G2060*S2059+S2059</f>
        <v>2634.5446182152655</v>
      </c>
    </row>
    <row r="2061" spans="1:19" x14ac:dyDescent="0.25">
      <c r="A2061" s="1">
        <v>2061</v>
      </c>
      <c r="B2061" s="2">
        <v>39931</v>
      </c>
      <c r="C2061" s="1">
        <v>45819</v>
      </c>
      <c r="D2061" s="1">
        <v>46138</v>
      </c>
      <c r="E2061" s="1">
        <v>44966</v>
      </c>
      <c r="F2061" s="1">
        <v>45821</v>
      </c>
      <c r="G2061" s="14">
        <f t="shared" si="387"/>
        <v>2.1824530772596162E-5</v>
      </c>
      <c r="H2061" s="15">
        <f t="shared" si="386"/>
        <v>3.0684620588812939E-2</v>
      </c>
      <c r="I2061" s="14">
        <f t="shared" si="376"/>
        <v>9.7888766093333857E-2</v>
      </c>
      <c r="J2061" s="17">
        <f t="shared" si="377"/>
        <v>1.6550269230369719E-2</v>
      </c>
      <c r="K2061" s="17">
        <f t="shared" si="378"/>
        <v>2.243707180396304E-3</v>
      </c>
      <c r="L2061" s="17">
        <f t="shared" si="379"/>
        <v>-2.2218826496237078E-3</v>
      </c>
      <c r="M2061" s="17">
        <f t="shared" si="380"/>
        <v>2.2510553692149361E-2</v>
      </c>
      <c r="N2061" s="17">
        <f t="shared" si="381"/>
        <v>-3.3484975749750998E-2</v>
      </c>
      <c r="O2061" s="17">
        <f t="shared" si="382"/>
        <v>3.3833606367652704</v>
      </c>
      <c r="P2061" s="17">
        <f t="shared" si="385"/>
        <v>0.4500911712312099</v>
      </c>
      <c r="Q2061" s="14">
        <f t="shared" si="383"/>
        <v>9.7888766093333857E-2</v>
      </c>
      <c r="R2061" s="12">
        <f t="shared" si="384"/>
        <v>5720.6287903809962</v>
      </c>
      <c r="S2061" s="12">
        <f>G2061*S2060+S2060</f>
        <v>2634.6021159153574</v>
      </c>
    </row>
    <row r="2062" spans="1:19" x14ac:dyDescent="0.25">
      <c r="A2062" s="1">
        <v>2062</v>
      </c>
      <c r="B2062" s="2">
        <v>39932</v>
      </c>
      <c r="C2062" s="1">
        <v>45825</v>
      </c>
      <c r="D2062" s="1">
        <v>47410</v>
      </c>
      <c r="E2062" s="1">
        <v>45825</v>
      </c>
      <c r="F2062" s="1">
        <v>47227</v>
      </c>
      <c r="G2062" s="14">
        <f t="shared" si="387"/>
        <v>3.0684620588812939E-2</v>
      </c>
      <c r="H2062" s="15">
        <f t="shared" si="386"/>
        <v>1.3339826793994369E-3</v>
      </c>
      <c r="I2062" s="14">
        <f t="shared" si="376"/>
        <v>7.2461560443515038E-2</v>
      </c>
      <c r="J2062" s="17">
        <f t="shared" si="377"/>
        <v>1.7939167756661444E-2</v>
      </c>
      <c r="K2062" s="17">
        <f t="shared" si="378"/>
        <v>4.6257530794268824E-3</v>
      </c>
      <c r="L2062" s="17">
        <f t="shared" si="379"/>
        <v>2.6058867509386057E-2</v>
      </c>
      <c r="M2062" s="17">
        <f t="shared" si="380"/>
        <v>2.6058867509386057E-2</v>
      </c>
      <c r="N2062" s="17">
        <f t="shared" si="381"/>
        <v>-3.3484975749750998E-2</v>
      </c>
      <c r="O2062" s="17">
        <f t="shared" si="382"/>
        <v>3.3192087875440226</v>
      </c>
      <c r="P2062" s="17">
        <f t="shared" si="385"/>
        <v>0.44302222943772285</v>
      </c>
      <c r="Q2062" s="14">
        <f t="shared" si="383"/>
        <v>7.2461560443515038E-2</v>
      </c>
      <c r="R2062" s="12">
        <f t="shared" si="384"/>
        <v>5793.090350824511</v>
      </c>
      <c r="S2062" s="12">
        <f>G2062*S2061+S2061</f>
        <v>2715.4438822447041</v>
      </c>
    </row>
    <row r="2063" spans="1:19" x14ac:dyDescent="0.25">
      <c r="A2063" s="1">
        <v>2063</v>
      </c>
      <c r="B2063" s="2">
        <v>39933</v>
      </c>
      <c r="C2063" s="1">
        <v>47235</v>
      </c>
      <c r="D2063" s="1">
        <v>48126</v>
      </c>
      <c r="E2063" s="1">
        <v>47235</v>
      </c>
      <c r="F2063" s="1">
        <v>47290</v>
      </c>
      <c r="G2063" s="14">
        <f t="shared" si="387"/>
        <v>1.3339826793994369E-3</v>
      </c>
      <c r="H2063" s="15">
        <f t="shared" si="386"/>
        <v>6.5870162825121481E-2</v>
      </c>
      <c r="I2063" s="14">
        <f t="shared" si="376"/>
        <v>8.7488343503211663E-2</v>
      </c>
      <c r="J2063" s="17">
        <f t="shared" si="377"/>
        <v>1.7642765651407578E-2</v>
      </c>
      <c r="K2063" s="17">
        <f t="shared" si="378"/>
        <v>5.2309077771288386E-3</v>
      </c>
      <c r="L2063" s="17">
        <f t="shared" si="379"/>
        <v>-3.8969250977294017E-3</v>
      </c>
      <c r="M2063" s="17">
        <f t="shared" si="380"/>
        <v>2.6058867509386057E-2</v>
      </c>
      <c r="N2063" s="17">
        <f t="shared" si="381"/>
        <v>-3.3484975749750998E-2</v>
      </c>
      <c r="O2063" s="17">
        <f t="shared" si="382"/>
        <v>3.3749721804181263</v>
      </c>
      <c r="P2063" s="17">
        <f t="shared" si="385"/>
        <v>0.4491744949766302</v>
      </c>
      <c r="Q2063" s="14">
        <f t="shared" si="383"/>
        <v>8.7488343503211663E-2</v>
      </c>
      <c r="R2063" s="12">
        <f t="shared" si="384"/>
        <v>5880.5786943277226</v>
      </c>
      <c r="S2063" s="12">
        <f>G2063*S2062+S2062</f>
        <v>2719.0662373504997</v>
      </c>
    </row>
    <row r="2064" spans="1:19" x14ac:dyDescent="0.25">
      <c r="A2064" s="1">
        <v>2064</v>
      </c>
      <c r="B2064" s="2">
        <v>39937</v>
      </c>
      <c r="C2064" s="1">
        <v>47290</v>
      </c>
      <c r="D2064" s="1">
        <v>50405</v>
      </c>
      <c r="E2064" s="1">
        <v>47290</v>
      </c>
      <c r="F2064" s="1">
        <v>50405</v>
      </c>
      <c r="G2064" s="14">
        <f t="shared" si="387"/>
        <v>6.5870162825121481E-2</v>
      </c>
      <c r="H2064" s="15">
        <f t="shared" si="386"/>
        <v>5.2574149389941205E-3</v>
      </c>
      <c r="I2064" s="14">
        <f t="shared" si="376"/>
        <v>-6.3629451690137007E-3</v>
      </c>
      <c r="J2064" s="17">
        <f t="shared" si="377"/>
        <v>2.3610263318380082E-2</v>
      </c>
      <c r="K2064" s="17">
        <f t="shared" si="378"/>
        <v>9.0791829409408997E-3</v>
      </c>
      <c r="L2064" s="17">
        <f t="shared" si="379"/>
        <v>5.6790979884180581E-2</v>
      </c>
      <c r="M2064" s="17">
        <f t="shared" si="380"/>
        <v>5.6790979884180581E-2</v>
      </c>
      <c r="N2064" s="17">
        <f t="shared" si="381"/>
        <v>-3.3484975749750998E-2</v>
      </c>
      <c r="O2064" s="17">
        <f t="shared" si="382"/>
        <v>3.8235895303909504</v>
      </c>
      <c r="P2064" s="17">
        <f t="shared" si="385"/>
        <v>0.49526026087069858</v>
      </c>
      <c r="Q2064" s="14">
        <f t="shared" si="383"/>
        <v>-6.3629451690137007E-3</v>
      </c>
      <c r="R2064" s="12">
        <f t="shared" si="384"/>
        <v>5874.2157491587086</v>
      </c>
      <c r="S2064" s="12">
        <f>G2064*S2063+S2063</f>
        <v>2898.1715731370678</v>
      </c>
    </row>
    <row r="2065" spans="1:19" x14ac:dyDescent="0.25">
      <c r="A2065" s="1">
        <v>2065</v>
      </c>
      <c r="B2065" s="2">
        <v>39938</v>
      </c>
      <c r="C2065" s="1">
        <v>50404</v>
      </c>
      <c r="D2065" s="1">
        <v>50909</v>
      </c>
      <c r="E2065" s="1">
        <v>50013</v>
      </c>
      <c r="F2065" s="1">
        <v>50670</v>
      </c>
      <c r="G2065" s="14">
        <f t="shared" si="387"/>
        <v>5.2574149389941205E-3</v>
      </c>
      <c r="H2065" s="15">
        <f t="shared" si="386"/>
        <v>1.6360765739096061E-2</v>
      </c>
      <c r="I2065" s="14">
        <f t="shared" ref="I2065:I2128" si="388">SUM(H2065:H2067)</f>
        <v>1.5108634258526932E-2</v>
      </c>
      <c r="J2065" s="17">
        <f t="shared" ref="J2065:J2128" si="389">_xlfn.STDEV.S(G2051:G2065)</f>
        <v>2.2846643773838816E-2</v>
      </c>
      <c r="K2065" s="17">
        <f t="shared" ref="K2065:K2128" si="390">AVERAGE(G2051:G2065)</f>
        <v>7.3820862452045333E-3</v>
      </c>
      <c r="L2065" s="17">
        <f t="shared" ref="L2065:L2128" si="391">G2065-K2065</f>
        <v>-2.1246713062104128E-3</v>
      </c>
      <c r="M2065" s="17">
        <f t="shared" ref="M2065:M2128" si="392">MAX(L2051:L2065)</f>
        <v>5.6790979884180581E-2</v>
      </c>
      <c r="N2065" s="17">
        <f t="shared" ref="N2065:N2128" si="393">MIN(L2051:L2065)</f>
        <v>-3.3484975749750998E-2</v>
      </c>
      <c r="O2065" s="17">
        <f t="shared" ref="O2065:O2128" si="394">(M2065-N2065)/J2065</f>
        <v>3.951388069406701</v>
      </c>
      <c r="P2065" s="17">
        <f t="shared" si="385"/>
        <v>0.50740083274679459</v>
      </c>
      <c r="Q2065" s="14">
        <f t="shared" ref="Q2065:Q2128" si="395">IF(P2065&gt;0.5,-I2065,I2065)</f>
        <v>-1.5108634258526932E-2</v>
      </c>
      <c r="R2065" s="12">
        <f t="shared" ref="R2065:R2128" si="396">Q2065*$X$2+R2064</f>
        <v>5859.1071149001818</v>
      </c>
      <c r="S2065" s="12">
        <f>G2065*S2064+S2064</f>
        <v>2913.4084636614466</v>
      </c>
    </row>
    <row r="2066" spans="1:19" x14ac:dyDescent="0.25">
      <c r="A2066" s="1">
        <v>2066</v>
      </c>
      <c r="B2066" s="2">
        <v>39939</v>
      </c>
      <c r="C2066" s="1">
        <v>50675</v>
      </c>
      <c r="D2066" s="1">
        <v>52096</v>
      </c>
      <c r="E2066" s="1">
        <v>50672</v>
      </c>
      <c r="F2066" s="1">
        <v>51499</v>
      </c>
      <c r="G2066" s="14">
        <f t="shared" si="387"/>
        <v>1.6360765739096061E-2</v>
      </c>
      <c r="H2066" s="15">
        <f t="shared" si="386"/>
        <v>-2.7981125847103883E-2</v>
      </c>
      <c r="I2066" s="14">
        <f t="shared" si="388"/>
        <v>-9.4239736472747637E-3</v>
      </c>
      <c r="J2066" s="17">
        <f t="shared" si="389"/>
        <v>2.2957820187321704E-2</v>
      </c>
      <c r="K2066" s="17">
        <f t="shared" si="390"/>
        <v>7.8096361269801426E-3</v>
      </c>
      <c r="L2066" s="17">
        <f t="shared" si="391"/>
        <v>8.551129612115918E-3</v>
      </c>
      <c r="M2066" s="17">
        <f t="shared" si="392"/>
        <v>5.6790979884180581E-2</v>
      </c>
      <c r="N2066" s="17">
        <f t="shared" si="393"/>
        <v>-3.3484975749750998E-2</v>
      </c>
      <c r="O2066" s="17">
        <f t="shared" si="394"/>
        <v>3.9322529272089102</v>
      </c>
      <c r="P2066" s="17">
        <f t="shared" ref="P2066:P2129" si="397">LOG(O2066,2)/LOG(15,2)</f>
        <v>0.50560825090751083</v>
      </c>
      <c r="Q2066" s="14">
        <f t="shared" si="395"/>
        <v>9.4239736472747637E-3</v>
      </c>
      <c r="R2066" s="12">
        <f t="shared" si="396"/>
        <v>5868.5310885474564</v>
      </c>
      <c r="S2066" s="12">
        <f>G2066*S2065+S2065</f>
        <v>2961.0740570377111</v>
      </c>
    </row>
    <row r="2067" spans="1:19" x14ac:dyDescent="0.25">
      <c r="A2067" s="1">
        <v>2067</v>
      </c>
      <c r="B2067" s="2">
        <v>39940</v>
      </c>
      <c r="C2067" s="1">
        <v>51499</v>
      </c>
      <c r="D2067" s="1">
        <v>52079</v>
      </c>
      <c r="E2067" s="1">
        <v>49743</v>
      </c>
      <c r="F2067" s="1">
        <v>50058</v>
      </c>
      <c r="G2067" s="14">
        <f t="shared" si="387"/>
        <v>-2.7981125847103883E-2</v>
      </c>
      <c r="H2067" s="15">
        <f t="shared" si="386"/>
        <v>2.6728994366534753E-2</v>
      </c>
      <c r="I2067" s="14">
        <f t="shared" si="388"/>
        <v>5.8060536436458365E-3</v>
      </c>
      <c r="J2067" s="17">
        <f t="shared" si="389"/>
        <v>2.4248909857512428E-2</v>
      </c>
      <c r="K2067" s="17">
        <f t="shared" si="390"/>
        <v>6.7762564957979015E-3</v>
      </c>
      <c r="L2067" s="17">
        <f t="shared" si="391"/>
        <v>-3.4757382342901787E-2</v>
      </c>
      <c r="M2067" s="17">
        <f t="shared" si="392"/>
        <v>5.6790979884180581E-2</v>
      </c>
      <c r="N2067" s="17">
        <f t="shared" si="393"/>
        <v>-3.4757382342901787E-2</v>
      </c>
      <c r="O2067" s="17">
        <f t="shared" si="394"/>
        <v>3.7753599137043374</v>
      </c>
      <c r="P2067" s="17">
        <f t="shared" si="397"/>
        <v>0.49057278147731742</v>
      </c>
      <c r="Q2067" s="14">
        <f t="shared" si="395"/>
        <v>5.8060536436458365E-3</v>
      </c>
      <c r="R2067" s="12">
        <f t="shared" si="396"/>
        <v>5874.3371421911024</v>
      </c>
      <c r="S2067" s="12">
        <f>G2067*S2066+S2066</f>
        <v>2878.2198712051445</v>
      </c>
    </row>
    <row r="2068" spans="1:19" x14ac:dyDescent="0.25">
      <c r="A2068" s="1">
        <v>2068</v>
      </c>
      <c r="B2068" s="2">
        <v>39941</v>
      </c>
      <c r="C2068" s="1">
        <v>50066</v>
      </c>
      <c r="D2068" s="1">
        <v>51396</v>
      </c>
      <c r="E2068" s="1">
        <v>50051</v>
      </c>
      <c r="F2068" s="1">
        <v>51396</v>
      </c>
      <c r="G2068" s="14">
        <f t="shared" si="387"/>
        <v>2.6728994366534753E-2</v>
      </c>
      <c r="H2068" s="15">
        <f t="shared" si="386"/>
        <v>-8.171842166705634E-3</v>
      </c>
      <c r="I2068" s="14">
        <f t="shared" si="388"/>
        <v>-5.3649563144698709E-2</v>
      </c>
      <c r="J2068" s="17">
        <f t="shared" si="389"/>
        <v>2.4598464622692027E-2</v>
      </c>
      <c r="K2068" s="17">
        <f t="shared" si="390"/>
        <v>8.7710272418153028E-3</v>
      </c>
      <c r="L2068" s="17">
        <f t="shared" si="391"/>
        <v>1.7957967124719448E-2</v>
      </c>
      <c r="M2068" s="17">
        <f t="shared" si="392"/>
        <v>5.6790979884180581E-2</v>
      </c>
      <c r="N2068" s="17">
        <f t="shared" si="393"/>
        <v>-3.4757382342901787E-2</v>
      </c>
      <c r="O2068" s="17">
        <f t="shared" si="394"/>
        <v>3.7217104250738164</v>
      </c>
      <c r="P2068" s="17">
        <f t="shared" si="397"/>
        <v>0.48528766333979656</v>
      </c>
      <c r="Q2068" s="14">
        <f t="shared" si="395"/>
        <v>-5.3649563144698709E-2</v>
      </c>
      <c r="R2068" s="12">
        <f t="shared" si="396"/>
        <v>5820.6875790464037</v>
      </c>
      <c r="S2068" s="12">
        <f>G2068*S2067+S2067</f>
        <v>2955.1517939282353</v>
      </c>
    </row>
    <row r="2069" spans="1:19" x14ac:dyDescent="0.25">
      <c r="A2069" s="1">
        <v>2069</v>
      </c>
      <c r="B2069" s="2">
        <v>39944</v>
      </c>
      <c r="C2069" s="1">
        <v>51389</v>
      </c>
      <c r="D2069" s="1">
        <v>51389</v>
      </c>
      <c r="E2069" s="1">
        <v>50060</v>
      </c>
      <c r="F2069" s="1">
        <v>50976</v>
      </c>
      <c r="G2069" s="14">
        <f t="shared" si="387"/>
        <v>-8.171842166705634E-3</v>
      </c>
      <c r="H2069" s="15">
        <f t="shared" si="386"/>
        <v>-1.2751098556183282E-2</v>
      </c>
      <c r="I2069" s="14">
        <f t="shared" si="388"/>
        <v>-2.9721440035492153E-2</v>
      </c>
      <c r="J2069" s="17">
        <f t="shared" si="389"/>
        <v>2.486512856797856E-2</v>
      </c>
      <c r="K2069" s="17">
        <f t="shared" si="390"/>
        <v>7.118881650383665E-3</v>
      </c>
      <c r="L2069" s="17">
        <f t="shared" si="391"/>
        <v>-1.5290723817089298E-2</v>
      </c>
      <c r="M2069" s="17">
        <f t="shared" si="392"/>
        <v>5.6790979884180581E-2</v>
      </c>
      <c r="N2069" s="17">
        <f t="shared" si="393"/>
        <v>-3.4757382342901787E-2</v>
      </c>
      <c r="O2069" s="17">
        <f t="shared" si="394"/>
        <v>3.6817972598371691</v>
      </c>
      <c r="P2069" s="17">
        <f t="shared" si="397"/>
        <v>0.4813060770639021</v>
      </c>
      <c r="Q2069" s="14">
        <f t="shared" si="395"/>
        <v>-2.9721440035492153E-2</v>
      </c>
      <c r="R2069" s="12">
        <f t="shared" si="396"/>
        <v>5790.9661390109113</v>
      </c>
      <c r="S2069" s="12">
        <f>G2069*S2068+S2068</f>
        <v>2931.0027598895967</v>
      </c>
    </row>
    <row r="2070" spans="1:19" x14ac:dyDescent="0.25">
      <c r="A2070" s="1">
        <v>2070</v>
      </c>
      <c r="B2070" s="2">
        <v>39945</v>
      </c>
      <c r="C2070" s="1">
        <v>50980</v>
      </c>
      <c r="D2070" s="1">
        <v>51565</v>
      </c>
      <c r="E2070" s="1">
        <v>49808</v>
      </c>
      <c r="F2070" s="1">
        <v>50326</v>
      </c>
      <c r="G2070" s="14">
        <f t="shared" si="387"/>
        <v>-1.2751098556183282E-2</v>
      </c>
      <c r="H2070" s="15">
        <f t="shared" si="386"/>
        <v>-3.2726622421809792E-2</v>
      </c>
      <c r="I2070" s="14">
        <f t="shared" si="388"/>
        <v>-2.5848713845122107E-2</v>
      </c>
      <c r="J2070" s="17">
        <f t="shared" si="389"/>
        <v>2.5200817688653405E-2</v>
      </c>
      <c r="K2070" s="17">
        <f t="shared" si="390"/>
        <v>6.6265849840091056E-3</v>
      </c>
      <c r="L2070" s="17">
        <f t="shared" si="391"/>
        <v>-1.9377683540192387E-2</v>
      </c>
      <c r="M2070" s="17">
        <f t="shared" si="392"/>
        <v>5.6790979884180581E-2</v>
      </c>
      <c r="N2070" s="17">
        <f t="shared" si="393"/>
        <v>-3.4757382342901787E-2</v>
      </c>
      <c r="O2070" s="17">
        <f t="shared" si="394"/>
        <v>3.6327536414940123</v>
      </c>
      <c r="P2070" s="17">
        <f t="shared" si="397"/>
        <v>0.47635414553988653</v>
      </c>
      <c r="Q2070" s="14">
        <f t="shared" si="395"/>
        <v>-2.5848713845122107E-2</v>
      </c>
      <c r="R2070" s="12">
        <f t="shared" si="396"/>
        <v>5765.1174251657894</v>
      </c>
      <c r="S2070" s="12">
        <f>G2070*S2069+S2069</f>
        <v>2893.6292548297993</v>
      </c>
    </row>
    <row r="2071" spans="1:19" x14ac:dyDescent="0.25">
      <c r="A2071" s="1">
        <v>2071</v>
      </c>
      <c r="B2071" s="2">
        <v>39946</v>
      </c>
      <c r="C2071" s="1">
        <v>50317</v>
      </c>
      <c r="D2071" s="1">
        <v>50317</v>
      </c>
      <c r="E2071" s="1">
        <v>48430</v>
      </c>
      <c r="F2071" s="1">
        <v>48679</v>
      </c>
      <c r="G2071" s="14">
        <f t="shared" si="387"/>
        <v>-3.2726622421809792E-2</v>
      </c>
      <c r="H2071" s="15">
        <f t="shared" si="386"/>
        <v>1.5756280942500922E-2</v>
      </c>
      <c r="I2071" s="14">
        <f t="shared" si="388"/>
        <v>5.6993198229186248E-2</v>
      </c>
      <c r="J2071" s="17">
        <f t="shared" si="389"/>
        <v>2.5554598213951247E-2</v>
      </c>
      <c r="K2071" s="17">
        <f t="shared" si="390"/>
        <v>6.4035385115760457E-3</v>
      </c>
      <c r="L2071" s="17">
        <f t="shared" si="391"/>
        <v>-3.9130160933385838E-2</v>
      </c>
      <c r="M2071" s="17">
        <f t="shared" si="392"/>
        <v>5.6790979884180581E-2</v>
      </c>
      <c r="N2071" s="17">
        <f t="shared" si="393"/>
        <v>-3.9130160933385838E-2</v>
      </c>
      <c r="O2071" s="17">
        <f t="shared" si="394"/>
        <v>3.7535765584919019</v>
      </c>
      <c r="P2071" s="17">
        <f t="shared" si="397"/>
        <v>0.48843597280641404</v>
      </c>
      <c r="Q2071" s="14">
        <f t="shared" si="395"/>
        <v>5.6993198229186248E-2</v>
      </c>
      <c r="R2071" s="12">
        <f t="shared" si="396"/>
        <v>5822.1106233949758</v>
      </c>
      <c r="S2071" s="12">
        <f>G2071*S2070+S2070</f>
        <v>2798.9305427782815</v>
      </c>
    </row>
    <row r="2072" spans="1:19" x14ac:dyDescent="0.25">
      <c r="A2072" s="1">
        <v>2072</v>
      </c>
      <c r="B2072" s="2">
        <v>39947</v>
      </c>
      <c r="C2072" s="1">
        <v>48671</v>
      </c>
      <c r="D2072" s="1">
        <v>49461</v>
      </c>
      <c r="E2072" s="1">
        <v>48284</v>
      </c>
      <c r="F2072" s="1">
        <v>49446</v>
      </c>
      <c r="G2072" s="14">
        <f t="shared" si="387"/>
        <v>1.5756280942500922E-2</v>
      </c>
      <c r="H2072" s="15">
        <f t="shared" si="386"/>
        <v>-8.8783723658132363E-3</v>
      </c>
      <c r="I2072" s="14">
        <f t="shared" si="388"/>
        <v>3.8982870690101423E-2</v>
      </c>
      <c r="J2072" s="17">
        <f t="shared" si="389"/>
        <v>2.5653251867799615E-2</v>
      </c>
      <c r="K2072" s="17">
        <f t="shared" si="390"/>
        <v>6.7712814520604295E-3</v>
      </c>
      <c r="L2072" s="17">
        <f t="shared" si="391"/>
        <v>8.9849994904404925E-3</v>
      </c>
      <c r="M2072" s="17">
        <f t="shared" si="392"/>
        <v>5.6790979884180581E-2</v>
      </c>
      <c r="N2072" s="17">
        <f t="shared" si="393"/>
        <v>-3.9130160933385838E-2</v>
      </c>
      <c r="O2072" s="17">
        <f t="shared" si="394"/>
        <v>3.7391415837603112</v>
      </c>
      <c r="P2072" s="17">
        <f t="shared" si="397"/>
        <v>0.48701315119138522</v>
      </c>
      <c r="Q2072" s="14">
        <f t="shared" si="395"/>
        <v>3.8982870690101423E-2</v>
      </c>
      <c r="R2072" s="12">
        <f t="shared" si="396"/>
        <v>5861.0934940850775</v>
      </c>
      <c r="S2072" s="12">
        <f>G2072*S2071+S2071</f>
        <v>2843.0312787488429</v>
      </c>
    </row>
    <row r="2073" spans="1:19" x14ac:dyDescent="0.25">
      <c r="A2073" s="1">
        <v>2073</v>
      </c>
      <c r="B2073" s="2">
        <v>39948</v>
      </c>
      <c r="C2073" s="1">
        <v>49447</v>
      </c>
      <c r="D2073" s="1">
        <v>49552</v>
      </c>
      <c r="E2073" s="1">
        <v>48796</v>
      </c>
      <c r="F2073" s="1">
        <v>49007</v>
      </c>
      <c r="G2073" s="14">
        <f t="shared" si="387"/>
        <v>-8.8783723658132363E-3</v>
      </c>
      <c r="H2073" s="15">
        <f t="shared" si="386"/>
        <v>5.0115289652498562E-2</v>
      </c>
      <c r="I2073" s="14">
        <f t="shared" si="388"/>
        <v>4.5874758938049931E-2</v>
      </c>
      <c r="J2073" s="17">
        <f t="shared" si="389"/>
        <v>2.565868429465715E-2</v>
      </c>
      <c r="K2073" s="17">
        <f t="shared" si="390"/>
        <v>4.8234225161063087E-3</v>
      </c>
      <c r="L2073" s="17">
        <f t="shared" si="391"/>
        <v>-1.3701794881919544E-2</v>
      </c>
      <c r="M2073" s="17">
        <f t="shared" si="392"/>
        <v>5.6790979884180581E-2</v>
      </c>
      <c r="N2073" s="17">
        <f t="shared" si="393"/>
        <v>-3.9130160933385838E-2</v>
      </c>
      <c r="O2073" s="17">
        <f t="shared" si="394"/>
        <v>3.7383499370441164</v>
      </c>
      <c r="P2073" s="17">
        <f t="shared" si="397"/>
        <v>0.48693496163092631</v>
      </c>
      <c r="Q2073" s="14">
        <f t="shared" si="395"/>
        <v>4.5874758938049931E-2</v>
      </c>
      <c r="R2073" s="12">
        <f t="shared" si="396"/>
        <v>5906.9682530231275</v>
      </c>
      <c r="S2073" s="12">
        <f>G2073*S2072+S2072</f>
        <v>2817.7897884084564</v>
      </c>
    </row>
    <row r="2074" spans="1:19" x14ac:dyDescent="0.25">
      <c r="A2074" s="1">
        <v>2074</v>
      </c>
      <c r="B2074" s="2">
        <v>39951</v>
      </c>
      <c r="C2074" s="1">
        <v>49012</v>
      </c>
      <c r="D2074" s="1">
        <v>51490</v>
      </c>
      <c r="E2074" s="1">
        <v>49012</v>
      </c>
      <c r="F2074" s="1">
        <v>51463</v>
      </c>
      <c r="G2074" s="14">
        <f t="shared" si="387"/>
        <v>5.0115289652498562E-2</v>
      </c>
      <c r="H2074" s="15">
        <f t="shared" si="386"/>
        <v>-2.2540465965839029E-3</v>
      </c>
      <c r="I2074" s="14">
        <f t="shared" si="388"/>
        <v>-2.683785728289434E-2</v>
      </c>
      <c r="J2074" s="17">
        <f t="shared" si="389"/>
        <v>2.7959872514785808E-2</v>
      </c>
      <c r="K2074" s="17">
        <f t="shared" si="390"/>
        <v>6.7510811281804141E-3</v>
      </c>
      <c r="L2074" s="17">
        <f t="shared" si="391"/>
        <v>4.3364208524318146E-2</v>
      </c>
      <c r="M2074" s="17">
        <f t="shared" si="392"/>
        <v>5.6790979884180581E-2</v>
      </c>
      <c r="N2074" s="17">
        <f t="shared" si="393"/>
        <v>-3.9130160933385838E-2</v>
      </c>
      <c r="O2074" s="17">
        <f t="shared" si="394"/>
        <v>3.4306716086363114</v>
      </c>
      <c r="P2074" s="17">
        <f t="shared" si="397"/>
        <v>0.45521905235585886</v>
      </c>
      <c r="Q2074" s="14">
        <f t="shared" si="395"/>
        <v>-2.683785728289434E-2</v>
      </c>
      <c r="R2074" s="12">
        <f t="shared" si="396"/>
        <v>5880.1303957402333</v>
      </c>
      <c r="S2074" s="12">
        <f>G2074*S2073+S2073</f>
        <v>2959.0041398343988</v>
      </c>
    </row>
    <row r="2075" spans="1:19" x14ac:dyDescent="0.25">
      <c r="A2075" s="1">
        <v>2075</v>
      </c>
      <c r="B2075" s="2">
        <v>39952</v>
      </c>
      <c r="C2075" s="1">
        <v>51465</v>
      </c>
      <c r="D2075" s="1">
        <v>52145</v>
      </c>
      <c r="E2075" s="1">
        <v>50987</v>
      </c>
      <c r="F2075" s="1">
        <v>51347</v>
      </c>
      <c r="G2075" s="14">
        <f t="shared" si="387"/>
        <v>-2.2540465965839029E-3</v>
      </c>
      <c r="H2075" s="15">
        <f t="shared" si="386"/>
        <v>-1.9864841178647286E-3</v>
      </c>
      <c r="I2075" s="14">
        <f t="shared" si="388"/>
        <v>-1.4980520411388754E-2</v>
      </c>
      <c r="J2075" s="17">
        <f t="shared" si="389"/>
        <v>2.7083370833062968E-2</v>
      </c>
      <c r="K2075" s="17">
        <f t="shared" si="390"/>
        <v>7.957748553968743E-3</v>
      </c>
      <c r="L2075" s="17">
        <f t="shared" si="391"/>
        <v>-1.0211795150552646E-2</v>
      </c>
      <c r="M2075" s="17">
        <f t="shared" si="392"/>
        <v>5.6790979884180581E-2</v>
      </c>
      <c r="N2075" s="17">
        <f t="shared" si="393"/>
        <v>-3.9130160933385838E-2</v>
      </c>
      <c r="O2075" s="17">
        <f t="shared" si="394"/>
        <v>3.5416987571010674</v>
      </c>
      <c r="P2075" s="17">
        <f t="shared" si="397"/>
        <v>0.46698044460739613</v>
      </c>
      <c r="Q2075" s="14">
        <f t="shared" si="395"/>
        <v>-1.4980520411388754E-2</v>
      </c>
      <c r="R2075" s="12">
        <f t="shared" si="396"/>
        <v>5865.1498753288442</v>
      </c>
      <c r="S2075" s="12">
        <f>G2075*S2074+S2074</f>
        <v>2952.3344066237273</v>
      </c>
    </row>
    <row r="2076" spans="1:19" x14ac:dyDescent="0.25">
      <c r="A2076" s="1">
        <v>2076</v>
      </c>
      <c r="B2076" s="2">
        <v>39953</v>
      </c>
      <c r="C2076" s="1">
        <v>51349</v>
      </c>
      <c r="D2076" s="1">
        <v>52640</v>
      </c>
      <c r="E2076" s="1">
        <v>51143</v>
      </c>
      <c r="F2076" s="1">
        <v>51245</v>
      </c>
      <c r="G2076" s="14">
        <f t="shared" si="387"/>
        <v>-1.9864841178647286E-3</v>
      </c>
      <c r="H2076" s="15">
        <f t="shared" si="386"/>
        <v>-2.2597326568445708E-2</v>
      </c>
      <c r="I2076" s="14">
        <f t="shared" si="388"/>
        <v>-8.0897489972101555E-3</v>
      </c>
      <c r="J2076" s="17">
        <f t="shared" si="389"/>
        <v>2.7130327845365169E-2</v>
      </c>
      <c r="K2076" s="17">
        <f t="shared" si="390"/>
        <v>7.8238613107262552E-3</v>
      </c>
      <c r="L2076" s="17">
        <f t="shared" si="391"/>
        <v>-9.8103454285909837E-3</v>
      </c>
      <c r="M2076" s="17">
        <f t="shared" si="392"/>
        <v>5.6790979884180581E-2</v>
      </c>
      <c r="N2076" s="17">
        <f t="shared" si="393"/>
        <v>-3.9130160933385838E-2</v>
      </c>
      <c r="O2076" s="17">
        <f t="shared" si="394"/>
        <v>3.5355688056660615</v>
      </c>
      <c r="P2076" s="17">
        <f t="shared" si="397"/>
        <v>0.46634076160280963</v>
      </c>
      <c r="Q2076" s="14">
        <f t="shared" si="395"/>
        <v>-8.0897489972101555E-3</v>
      </c>
      <c r="R2076" s="12">
        <f t="shared" si="396"/>
        <v>5857.0601263316339</v>
      </c>
      <c r="S2076" s="12">
        <f>G2076*S2075+S2075</f>
        <v>2946.4696412143435</v>
      </c>
    </row>
    <row r="2077" spans="1:19" x14ac:dyDescent="0.25">
      <c r="A2077" s="1">
        <v>2077</v>
      </c>
      <c r="B2077" s="2">
        <v>39954</v>
      </c>
      <c r="C2077" s="1">
        <v>51244</v>
      </c>
      <c r="D2077" s="1">
        <v>51244</v>
      </c>
      <c r="E2077" s="1">
        <v>49565</v>
      </c>
      <c r="F2077" s="1">
        <v>50087</v>
      </c>
      <c r="G2077" s="14">
        <f t="shared" si="387"/>
        <v>-2.2597326568445708E-2</v>
      </c>
      <c r="H2077" s="15">
        <f t="shared" si="386"/>
        <v>9.6032902749216831E-3</v>
      </c>
      <c r="I2077" s="14">
        <f t="shared" si="388"/>
        <v>3.4678389913804786E-2</v>
      </c>
      <c r="J2077" s="17">
        <f t="shared" si="389"/>
        <v>2.7410028939252561E-2</v>
      </c>
      <c r="K2077" s="17">
        <f t="shared" si="390"/>
        <v>4.2717315002423449E-3</v>
      </c>
      <c r="L2077" s="17">
        <f t="shared" si="391"/>
        <v>-2.6869058068688053E-2</v>
      </c>
      <c r="M2077" s="17">
        <f t="shared" si="392"/>
        <v>5.6790979884180581E-2</v>
      </c>
      <c r="N2077" s="17">
        <f t="shared" si="393"/>
        <v>-3.9130160933385838E-2</v>
      </c>
      <c r="O2077" s="17">
        <f t="shared" si="394"/>
        <v>3.4994906802233414</v>
      </c>
      <c r="P2077" s="17">
        <f t="shared" si="397"/>
        <v>0.46255325601434411</v>
      </c>
      <c r="Q2077" s="14">
        <f t="shared" si="395"/>
        <v>3.4678389913804786E-2</v>
      </c>
      <c r="R2077" s="12">
        <f t="shared" si="396"/>
        <v>5891.7385162454384</v>
      </c>
      <c r="S2077" s="12">
        <f>G2077*S2076+S2076</f>
        <v>2879.8873045078117</v>
      </c>
    </row>
    <row r="2078" spans="1:19" x14ac:dyDescent="0.25">
      <c r="A2078" s="1">
        <v>2078</v>
      </c>
      <c r="B2078" s="2">
        <v>39955</v>
      </c>
      <c r="C2078" s="1">
        <v>50089</v>
      </c>
      <c r="D2078" s="1">
        <v>50893</v>
      </c>
      <c r="E2078" s="1">
        <v>49989</v>
      </c>
      <c r="F2078" s="1">
        <v>50568</v>
      </c>
      <c r="G2078" s="14">
        <f t="shared" si="387"/>
        <v>9.6032902749216831E-3</v>
      </c>
      <c r="H2078" s="15">
        <f t="shared" si="386"/>
        <v>4.9042872963138695E-3</v>
      </c>
      <c r="I2078" s="14">
        <f t="shared" si="388"/>
        <v>2.412990182248298E-2</v>
      </c>
      <c r="J2078" s="17">
        <f t="shared" si="389"/>
        <v>2.7429874222324367E-2</v>
      </c>
      <c r="K2078" s="17">
        <f t="shared" si="390"/>
        <v>4.8230186732771607E-3</v>
      </c>
      <c r="L2078" s="17">
        <f t="shared" si="391"/>
        <v>4.7802716016445224E-3</v>
      </c>
      <c r="M2078" s="17">
        <f t="shared" si="392"/>
        <v>5.6790979884180581E-2</v>
      </c>
      <c r="N2078" s="17">
        <f t="shared" si="393"/>
        <v>-3.9130160933385838E-2</v>
      </c>
      <c r="O2078" s="17">
        <f t="shared" si="394"/>
        <v>3.4969588281778932</v>
      </c>
      <c r="P2078" s="17">
        <f t="shared" si="397"/>
        <v>0.46228599603992004</v>
      </c>
      <c r="Q2078" s="14">
        <f t="shared" si="395"/>
        <v>2.412990182248298E-2</v>
      </c>
      <c r="R2078" s="12">
        <f t="shared" si="396"/>
        <v>5915.8684180679211</v>
      </c>
      <c r="S2078" s="12">
        <f>G2078*S2077+S2077</f>
        <v>2907.5436982520619</v>
      </c>
    </row>
    <row r="2079" spans="1:19" x14ac:dyDescent="0.25">
      <c r="A2079" s="1">
        <v>2079</v>
      </c>
      <c r="B2079" s="2">
        <v>39958</v>
      </c>
      <c r="C2079" s="1">
        <v>50558</v>
      </c>
      <c r="D2079" s="1">
        <v>50969</v>
      </c>
      <c r="E2079" s="1">
        <v>50558</v>
      </c>
      <c r="F2079" s="1">
        <v>50816</v>
      </c>
      <c r="G2079" s="14">
        <f t="shared" si="387"/>
        <v>4.9042872963138695E-3</v>
      </c>
      <c r="H2079" s="15">
        <f t="shared" si="386"/>
        <v>2.0170812342569233E-2</v>
      </c>
      <c r="I2079" s="14">
        <f t="shared" si="388"/>
        <v>4.3341308069573481E-2</v>
      </c>
      <c r="J2079" s="17">
        <f t="shared" si="389"/>
        <v>2.1644919553737763E-2</v>
      </c>
      <c r="K2079" s="17">
        <f t="shared" si="390"/>
        <v>7.5862697135665362E-4</v>
      </c>
      <c r="L2079" s="17">
        <f t="shared" si="391"/>
        <v>4.1456603249572163E-3</v>
      </c>
      <c r="M2079" s="17">
        <f t="shared" si="392"/>
        <v>4.3364208524318146E-2</v>
      </c>
      <c r="N2079" s="17">
        <f t="shared" si="393"/>
        <v>-3.9130160933385838E-2</v>
      </c>
      <c r="O2079" s="17">
        <f t="shared" si="394"/>
        <v>3.8112578451906702</v>
      </c>
      <c r="P2079" s="17">
        <f t="shared" si="397"/>
        <v>0.49406738368567454</v>
      </c>
      <c r="Q2079" s="14">
        <f t="shared" si="395"/>
        <v>4.3341308069573481E-2</v>
      </c>
      <c r="R2079" s="12">
        <f t="shared" si="396"/>
        <v>5959.2097261374947</v>
      </c>
      <c r="S2079" s="12">
        <f>G2079*S2078+S2078</f>
        <v>2921.8031278748767</v>
      </c>
    </row>
    <row r="2080" spans="1:19" x14ac:dyDescent="0.25">
      <c r="A2080" s="1">
        <v>2080</v>
      </c>
      <c r="B2080" s="2">
        <v>39959</v>
      </c>
      <c r="C2080" s="1">
        <v>50817</v>
      </c>
      <c r="D2080" s="1">
        <v>51934</v>
      </c>
      <c r="E2080" s="1">
        <v>50074</v>
      </c>
      <c r="F2080" s="1">
        <v>51841</v>
      </c>
      <c r="G2080" s="14">
        <f t="shared" si="387"/>
        <v>2.0170812342569233E-2</v>
      </c>
      <c r="H2080" s="15">
        <f t="shared" si="386"/>
        <v>-9.451978164001229E-4</v>
      </c>
      <c r="I2080" s="14">
        <f t="shared" si="388"/>
        <v>2.6130470086461965E-2</v>
      </c>
      <c r="J2080" s="17">
        <f t="shared" si="389"/>
        <v>2.2201676493534179E-2</v>
      </c>
      <c r="K2080" s="17">
        <f t="shared" si="390"/>
        <v>1.7528534649283278E-3</v>
      </c>
      <c r="L2080" s="17">
        <f t="shared" si="391"/>
        <v>1.8417958877640906E-2</v>
      </c>
      <c r="M2080" s="17">
        <f t="shared" si="392"/>
        <v>4.3364208524318146E-2</v>
      </c>
      <c r="N2080" s="17">
        <f t="shared" si="393"/>
        <v>-3.9130160933385838E-2</v>
      </c>
      <c r="O2080" s="17">
        <f t="shared" si="394"/>
        <v>3.7156819883277246</v>
      </c>
      <c r="P2080" s="17">
        <f t="shared" si="397"/>
        <v>0.48468903483625642</v>
      </c>
      <c r="Q2080" s="14">
        <f t="shared" si="395"/>
        <v>2.6130470086461965E-2</v>
      </c>
      <c r="R2080" s="12">
        <f t="shared" si="396"/>
        <v>5985.3401962239568</v>
      </c>
      <c r="S2080" s="12">
        <f>G2080*S2079+S2079</f>
        <v>2980.7382704691727</v>
      </c>
    </row>
    <row r="2081" spans="1:19" x14ac:dyDescent="0.25">
      <c r="A2081" s="1">
        <v>2081</v>
      </c>
      <c r="B2081" s="2">
        <v>39960</v>
      </c>
      <c r="C2081" s="1">
        <v>51840</v>
      </c>
      <c r="D2081" s="1">
        <v>53092</v>
      </c>
      <c r="E2081" s="1">
        <v>51637</v>
      </c>
      <c r="F2081" s="1">
        <v>51792</v>
      </c>
      <c r="G2081" s="14">
        <f t="shared" si="387"/>
        <v>-9.451978164001229E-4</v>
      </c>
      <c r="H2081" s="15">
        <f t="shared" si="386"/>
        <v>2.4115693543404371E-2</v>
      </c>
      <c r="I2081" s="14">
        <f t="shared" si="388"/>
        <v>5.1287104423032082E-2</v>
      </c>
      <c r="J2081" s="17">
        <f t="shared" si="389"/>
        <v>2.1834972116283505E-2</v>
      </c>
      <c r="K2081" s="17">
        <f t="shared" si="390"/>
        <v>5.9912256122858216E-4</v>
      </c>
      <c r="L2081" s="17">
        <f t="shared" si="391"/>
        <v>-1.5443203776287051E-3</v>
      </c>
      <c r="M2081" s="17">
        <f t="shared" si="392"/>
        <v>4.3364208524318146E-2</v>
      </c>
      <c r="N2081" s="17">
        <f t="shared" si="393"/>
        <v>-3.9130160933385838E-2</v>
      </c>
      <c r="O2081" s="17">
        <f t="shared" si="394"/>
        <v>3.7780844884241245</v>
      </c>
      <c r="P2081" s="17">
        <f t="shared" si="397"/>
        <v>0.49083917704170554</v>
      </c>
      <c r="Q2081" s="14">
        <f t="shared" si="395"/>
        <v>5.1287104423032082E-2</v>
      </c>
      <c r="R2081" s="12">
        <f t="shared" si="396"/>
        <v>6036.6273006469892</v>
      </c>
      <c r="S2081" s="12">
        <f>G2081*S2080+S2080</f>
        <v>2977.9208831646652</v>
      </c>
    </row>
    <row r="2082" spans="1:19" x14ac:dyDescent="0.25">
      <c r="A2082" s="1">
        <v>2082</v>
      </c>
      <c r="B2082" s="2">
        <v>39961</v>
      </c>
      <c r="C2082" s="1">
        <v>51795</v>
      </c>
      <c r="D2082" s="1">
        <v>53041</v>
      </c>
      <c r="E2082" s="1">
        <v>51795</v>
      </c>
      <c r="F2082" s="1">
        <v>53041</v>
      </c>
      <c r="G2082" s="14">
        <f t="shared" si="387"/>
        <v>2.4115693543404371E-2</v>
      </c>
      <c r="H2082" s="15">
        <f t="shared" si="386"/>
        <v>2.9599743594577177E-3</v>
      </c>
      <c r="I2082" s="14">
        <f t="shared" si="388"/>
        <v>1.8251688382105447E-2</v>
      </c>
      <c r="J2082" s="17">
        <f t="shared" si="389"/>
        <v>2.1094996091549544E-2</v>
      </c>
      <c r="K2082" s="17">
        <f t="shared" si="390"/>
        <v>4.0722438539291328E-3</v>
      </c>
      <c r="L2082" s="17">
        <f t="shared" si="391"/>
        <v>2.0043449689475239E-2</v>
      </c>
      <c r="M2082" s="17">
        <f t="shared" si="392"/>
        <v>4.3364208524318146E-2</v>
      </c>
      <c r="N2082" s="17">
        <f t="shared" si="393"/>
        <v>-3.9130160933385838E-2</v>
      </c>
      <c r="O2082" s="17">
        <f t="shared" si="394"/>
        <v>3.9106131662546479</v>
      </c>
      <c r="P2082" s="17">
        <f t="shared" si="397"/>
        <v>0.50357049554001521</v>
      </c>
      <c r="Q2082" s="14">
        <f t="shared" si="395"/>
        <v>-1.8251688382105447E-2</v>
      </c>
      <c r="R2082" s="12">
        <f t="shared" si="396"/>
        <v>6018.3756122648838</v>
      </c>
      <c r="S2082" s="12">
        <f>G2082*S2081+S2081</f>
        <v>3049.7355105795682</v>
      </c>
    </row>
    <row r="2083" spans="1:19" x14ac:dyDescent="0.25">
      <c r="A2083" s="1">
        <v>2083</v>
      </c>
      <c r="B2083" s="2">
        <v>39962</v>
      </c>
      <c r="C2083" s="1">
        <v>53047</v>
      </c>
      <c r="D2083" s="1">
        <v>53806</v>
      </c>
      <c r="E2083" s="1">
        <v>52432</v>
      </c>
      <c r="F2083" s="1">
        <v>53198</v>
      </c>
      <c r="G2083" s="14">
        <f t="shared" si="387"/>
        <v>2.9599743594577177E-3</v>
      </c>
      <c r="H2083" s="15">
        <f t="shared" si="386"/>
        <v>2.4211436520169993E-2</v>
      </c>
      <c r="I2083" s="14">
        <f t="shared" si="388"/>
        <v>-2.0134211903278243E-2</v>
      </c>
      <c r="J2083" s="17">
        <f t="shared" si="389"/>
        <v>2.0142755557460156E-2</v>
      </c>
      <c r="K2083" s="17">
        <f t="shared" si="390"/>
        <v>2.4876425201239968E-3</v>
      </c>
      <c r="L2083" s="17">
        <f t="shared" si="391"/>
        <v>4.7233183933372089E-4</v>
      </c>
      <c r="M2083" s="17">
        <f t="shared" si="392"/>
        <v>4.3364208524318146E-2</v>
      </c>
      <c r="N2083" s="17">
        <f t="shared" si="393"/>
        <v>-3.9130160933385838E-2</v>
      </c>
      <c r="O2083" s="17">
        <f t="shared" si="394"/>
        <v>4.09548580492757</v>
      </c>
      <c r="P2083" s="17">
        <f t="shared" si="397"/>
        <v>0.52062747705959045</v>
      </c>
      <c r="Q2083" s="14">
        <f t="shared" si="395"/>
        <v>2.0134211903278243E-2</v>
      </c>
      <c r="R2083" s="12">
        <f t="shared" si="396"/>
        <v>6038.5098241681617</v>
      </c>
      <c r="S2083" s="12">
        <f>G2083*S2082+S2082</f>
        <v>3058.7626494940114</v>
      </c>
    </row>
    <row r="2084" spans="1:19" x14ac:dyDescent="0.25">
      <c r="A2084" s="1">
        <v>2084</v>
      </c>
      <c r="B2084" s="2">
        <v>39965</v>
      </c>
      <c r="C2084" s="1">
        <v>53202</v>
      </c>
      <c r="D2084" s="1">
        <v>54857</v>
      </c>
      <c r="E2084" s="1">
        <v>53202</v>
      </c>
      <c r="F2084" s="1">
        <v>54486</v>
      </c>
      <c r="G2084" s="14">
        <f t="shared" si="387"/>
        <v>2.4211436520169993E-2</v>
      </c>
      <c r="H2084" s="15">
        <f t="shared" si="386"/>
        <v>-8.9197224975222644E-3</v>
      </c>
      <c r="I2084" s="14">
        <f t="shared" si="388"/>
        <v>-1.7909109555784508E-2</v>
      </c>
      <c r="J2084" s="17">
        <f t="shared" si="389"/>
        <v>2.0647751952463614E-2</v>
      </c>
      <c r="K2084" s="17">
        <f t="shared" si="390"/>
        <v>4.6465277659157051E-3</v>
      </c>
      <c r="L2084" s="17">
        <f t="shared" si="391"/>
        <v>1.956490875425429E-2</v>
      </c>
      <c r="M2084" s="17">
        <f t="shared" si="392"/>
        <v>4.3364208524318146E-2</v>
      </c>
      <c r="N2084" s="17">
        <f t="shared" si="393"/>
        <v>-3.9130160933385838E-2</v>
      </c>
      <c r="O2084" s="17">
        <f t="shared" si="394"/>
        <v>3.995319667130206</v>
      </c>
      <c r="P2084" s="17">
        <f t="shared" si="397"/>
        <v>0.51148372074375059</v>
      </c>
      <c r="Q2084" s="14">
        <f t="shared" si="395"/>
        <v>1.7909109555784508E-2</v>
      </c>
      <c r="R2084" s="12">
        <f t="shared" si="396"/>
        <v>6056.4189337239459</v>
      </c>
      <c r="S2084" s="12">
        <f>G2084*S2083+S2083</f>
        <v>3132.8196872125027</v>
      </c>
    </row>
    <row r="2085" spans="1:19" x14ac:dyDescent="0.25">
      <c r="A2085" s="1">
        <v>2085</v>
      </c>
      <c r="B2085" s="2">
        <v>39966</v>
      </c>
      <c r="C2085" s="1">
        <v>54486</v>
      </c>
      <c r="D2085" s="1">
        <v>54955</v>
      </c>
      <c r="E2085" s="1">
        <v>53850</v>
      </c>
      <c r="F2085" s="1">
        <v>54000</v>
      </c>
      <c r="G2085" s="14">
        <f t="shared" si="387"/>
        <v>-8.9197224975222644E-3</v>
      </c>
      <c r="H2085" s="15">
        <f t="shared" si="386"/>
        <v>-3.5425925925925972E-2</v>
      </c>
      <c r="I2085" s="14">
        <f t="shared" si="388"/>
        <v>-1.1290000555194801E-2</v>
      </c>
      <c r="J2085" s="17">
        <f t="shared" si="389"/>
        <v>2.0439811231888264E-2</v>
      </c>
      <c r="K2085" s="17">
        <f t="shared" si="390"/>
        <v>4.9019528364931068E-3</v>
      </c>
      <c r="L2085" s="17">
        <f t="shared" si="391"/>
        <v>-1.3821675334015371E-2</v>
      </c>
      <c r="M2085" s="17">
        <f t="shared" si="392"/>
        <v>4.3364208524318146E-2</v>
      </c>
      <c r="N2085" s="17">
        <f t="shared" si="393"/>
        <v>-3.9130160933385838E-2</v>
      </c>
      <c r="O2085" s="17">
        <f t="shared" si="394"/>
        <v>4.0359653287308275</v>
      </c>
      <c r="P2085" s="17">
        <f t="shared" si="397"/>
        <v>0.51522143547553645</v>
      </c>
      <c r="Q2085" s="14">
        <f t="shared" si="395"/>
        <v>1.1290000555194801E-2</v>
      </c>
      <c r="R2085" s="12">
        <f t="shared" si="396"/>
        <v>6067.7089342791405</v>
      </c>
      <c r="S2085" s="12">
        <f>G2085*S2084+S2084</f>
        <v>3104.8758049677926</v>
      </c>
    </row>
    <row r="2086" spans="1:19" x14ac:dyDescent="0.25">
      <c r="A2086" s="1">
        <v>2086</v>
      </c>
      <c r="B2086" s="2">
        <v>39967</v>
      </c>
      <c r="C2086" s="1">
        <v>53999</v>
      </c>
      <c r="D2086" s="1">
        <v>54001</v>
      </c>
      <c r="E2086" s="1">
        <v>51643</v>
      </c>
      <c r="F2086" s="1">
        <v>52087</v>
      </c>
      <c r="G2086" s="14">
        <f t="shared" si="387"/>
        <v>-3.5425925925925972E-2</v>
      </c>
      <c r="H2086" s="15">
        <f t="shared" si="386"/>
        <v>2.6436538867663728E-2</v>
      </c>
      <c r="I2086" s="14">
        <f t="shared" si="388"/>
        <v>2.9553896537376056E-2</v>
      </c>
      <c r="J2086" s="17">
        <f t="shared" si="389"/>
        <v>2.0803407593376108E-2</v>
      </c>
      <c r="K2086" s="17">
        <f t="shared" si="390"/>
        <v>4.7219992695520276E-3</v>
      </c>
      <c r="L2086" s="17">
        <f t="shared" si="391"/>
        <v>-4.0147925195477996E-2</v>
      </c>
      <c r="M2086" s="17">
        <f t="shared" si="392"/>
        <v>4.3364208524318146E-2</v>
      </c>
      <c r="N2086" s="17">
        <f t="shared" si="393"/>
        <v>-4.0147925195477996E-2</v>
      </c>
      <c r="O2086" s="17">
        <f t="shared" si="394"/>
        <v>4.0143487717073212</v>
      </c>
      <c r="P2086" s="17">
        <f t="shared" si="397"/>
        <v>0.51323831989887403</v>
      </c>
      <c r="Q2086" s="14">
        <f t="shared" si="395"/>
        <v>-2.9553896537376056E-2</v>
      </c>
      <c r="R2086" s="12">
        <f t="shared" si="396"/>
        <v>6038.1550377417643</v>
      </c>
      <c r="S2086" s="12">
        <f>G2086*S2085+S2085</f>
        <v>2994.8827046918041</v>
      </c>
    </row>
    <row r="2087" spans="1:19" x14ac:dyDescent="0.25">
      <c r="A2087" s="1">
        <v>2087</v>
      </c>
      <c r="B2087" s="2">
        <v>39968</v>
      </c>
      <c r="C2087" s="1">
        <v>52094</v>
      </c>
      <c r="D2087" s="1">
        <v>53464</v>
      </c>
      <c r="E2087" s="1">
        <v>51745</v>
      </c>
      <c r="F2087" s="1">
        <v>53464</v>
      </c>
      <c r="G2087" s="14">
        <f t="shared" si="387"/>
        <v>2.6436538867663728E-2</v>
      </c>
      <c r="H2087" s="15">
        <f t="shared" si="386"/>
        <v>-2.3006134969325576E-3</v>
      </c>
      <c r="I2087" s="14">
        <f t="shared" si="388"/>
        <v>-5.7023328020385788E-3</v>
      </c>
      <c r="J2087" s="17">
        <f t="shared" si="389"/>
        <v>2.138274684275028E-2</v>
      </c>
      <c r="K2087" s="17">
        <f t="shared" si="390"/>
        <v>5.4340164645628819E-3</v>
      </c>
      <c r="L2087" s="17">
        <f t="shared" si="391"/>
        <v>2.1002522403100847E-2</v>
      </c>
      <c r="M2087" s="17">
        <f t="shared" si="392"/>
        <v>4.3364208524318146E-2</v>
      </c>
      <c r="N2087" s="17">
        <f t="shared" si="393"/>
        <v>-4.0147925195477996E-2</v>
      </c>
      <c r="O2087" s="17">
        <f t="shared" si="394"/>
        <v>3.905584924797</v>
      </c>
      <c r="P2087" s="17">
        <f t="shared" si="397"/>
        <v>0.5030953858242132</v>
      </c>
      <c r="Q2087" s="14">
        <f t="shared" si="395"/>
        <v>5.7023328020385788E-3</v>
      </c>
      <c r="R2087" s="12">
        <f t="shared" si="396"/>
        <v>6043.857370543803</v>
      </c>
      <c r="S2087" s="12">
        <f>G2087*S2086+S2086</f>
        <v>3074.0570377184827</v>
      </c>
    </row>
    <row r="2088" spans="1:19" x14ac:dyDescent="0.25">
      <c r="A2088" s="1">
        <v>2088</v>
      </c>
      <c r="B2088" s="2">
        <v>39969</v>
      </c>
      <c r="C2088" s="1">
        <v>53474</v>
      </c>
      <c r="D2088" s="1">
        <v>54627</v>
      </c>
      <c r="E2088" s="1">
        <v>53050</v>
      </c>
      <c r="F2088" s="1">
        <v>53341</v>
      </c>
      <c r="G2088" s="14">
        <f t="shared" si="387"/>
        <v>-2.3006134969325576E-3</v>
      </c>
      <c r="H2088" s="15">
        <f t="shared" si="386"/>
        <v>5.417971166644886E-3</v>
      </c>
      <c r="I2088" s="14">
        <f t="shared" si="388"/>
        <v>1.3765789434784237E-3</v>
      </c>
      <c r="J2088" s="17">
        <f t="shared" si="389"/>
        <v>2.1134267437037231E-2</v>
      </c>
      <c r="K2088" s="17">
        <f t="shared" si="390"/>
        <v>5.8725337224882603E-3</v>
      </c>
      <c r="L2088" s="17">
        <f t="shared" si="391"/>
        <v>-8.173147219420817E-3</v>
      </c>
      <c r="M2088" s="17">
        <f t="shared" si="392"/>
        <v>4.3364208524318146E-2</v>
      </c>
      <c r="N2088" s="17">
        <f t="shared" si="393"/>
        <v>-4.0147925195477996E-2</v>
      </c>
      <c r="O2088" s="17">
        <f t="shared" si="394"/>
        <v>3.9515035933274598</v>
      </c>
      <c r="P2088" s="17">
        <f t="shared" si="397"/>
        <v>0.50741162865482847</v>
      </c>
      <c r="Q2088" s="14">
        <f t="shared" si="395"/>
        <v>-1.3765789434784237E-3</v>
      </c>
      <c r="R2088" s="12">
        <f t="shared" si="396"/>
        <v>6042.4807916003247</v>
      </c>
      <c r="S2088" s="12">
        <f>G2088*S2087+S2087</f>
        <v>3066.984820607167</v>
      </c>
    </row>
    <row r="2089" spans="1:19" x14ac:dyDescent="0.25">
      <c r="A2089" s="1">
        <v>2089</v>
      </c>
      <c r="B2089" s="2">
        <v>39972</v>
      </c>
      <c r="C2089" s="1">
        <v>53340</v>
      </c>
      <c r="D2089" s="1">
        <v>53905</v>
      </c>
      <c r="E2089" s="1">
        <v>52483</v>
      </c>
      <c r="F2089" s="1">
        <v>53630</v>
      </c>
      <c r="G2089" s="14">
        <f t="shared" si="387"/>
        <v>5.417971166644886E-3</v>
      </c>
      <c r="H2089" s="15">
        <f t="shared" si="386"/>
        <v>-8.8196904717509073E-3</v>
      </c>
      <c r="I2089" s="14">
        <f t="shared" si="388"/>
        <v>-1.2891501756481238E-3</v>
      </c>
      <c r="J2089" s="17">
        <f t="shared" si="389"/>
        <v>1.7243625732390484E-2</v>
      </c>
      <c r="K2089" s="17">
        <f t="shared" si="390"/>
        <v>2.8927124900980151E-3</v>
      </c>
      <c r="L2089" s="17">
        <f t="shared" si="391"/>
        <v>2.5252586765468709E-3</v>
      </c>
      <c r="M2089" s="17">
        <f t="shared" si="392"/>
        <v>2.1002522403100847E-2</v>
      </c>
      <c r="N2089" s="17">
        <f t="shared" si="393"/>
        <v>-4.0147925195477996E-2</v>
      </c>
      <c r="O2089" s="17">
        <f t="shared" si="394"/>
        <v>3.5462639092029029</v>
      </c>
      <c r="P2089" s="17">
        <f t="shared" si="397"/>
        <v>0.46745611615564631</v>
      </c>
      <c r="Q2089" s="14">
        <f t="shared" si="395"/>
        <v>-1.2891501756481238E-3</v>
      </c>
      <c r="R2089" s="12">
        <f t="shared" si="396"/>
        <v>6041.1916414246762</v>
      </c>
      <c r="S2089" s="12">
        <f>G2089*S2088+S2088</f>
        <v>3083.601655933754</v>
      </c>
    </row>
    <row r="2090" spans="1:19" x14ac:dyDescent="0.25">
      <c r="A2090" s="1">
        <v>2090</v>
      </c>
      <c r="B2090" s="2">
        <v>39973</v>
      </c>
      <c r="C2090" s="1">
        <v>53633</v>
      </c>
      <c r="D2090" s="1">
        <v>54102</v>
      </c>
      <c r="E2090" s="1">
        <v>52845</v>
      </c>
      <c r="F2090" s="1">
        <v>53157</v>
      </c>
      <c r="G2090" s="14">
        <f t="shared" si="387"/>
        <v>-8.8196904717509073E-3</v>
      </c>
      <c r="H2090" s="15">
        <f t="shared" si="386"/>
        <v>4.778298248584445E-3</v>
      </c>
      <c r="I2090" s="14">
        <f t="shared" si="388"/>
        <v>-2.092459245717404E-2</v>
      </c>
      <c r="J2090" s="17">
        <f t="shared" si="389"/>
        <v>1.7465505199693546E-2</v>
      </c>
      <c r="K2090" s="17">
        <f t="shared" si="390"/>
        <v>2.4550028984202149E-3</v>
      </c>
      <c r="L2090" s="17">
        <f t="shared" si="391"/>
        <v>-1.1274693370171122E-2</v>
      </c>
      <c r="M2090" s="17">
        <f t="shared" si="392"/>
        <v>2.1002522403100847E-2</v>
      </c>
      <c r="N2090" s="17">
        <f t="shared" si="393"/>
        <v>-4.0147925195477996E-2</v>
      </c>
      <c r="O2090" s="17">
        <f t="shared" si="394"/>
        <v>3.5012126416848113</v>
      </c>
      <c r="P2090" s="17">
        <f t="shared" si="397"/>
        <v>0.46273491423150048</v>
      </c>
      <c r="Q2090" s="14">
        <f t="shared" si="395"/>
        <v>-2.092459245717404E-2</v>
      </c>
      <c r="R2090" s="12">
        <f t="shared" si="396"/>
        <v>6020.267048967502</v>
      </c>
      <c r="S2090" s="12">
        <f>G2090*S2089+S2089</f>
        <v>3056.4052437902396</v>
      </c>
    </row>
    <row r="2091" spans="1:19" x14ac:dyDescent="0.25">
      <c r="A2091" s="1">
        <v>2091</v>
      </c>
      <c r="B2091" s="2">
        <v>39974</v>
      </c>
      <c r="C2091" s="1">
        <v>53159</v>
      </c>
      <c r="D2091" s="1">
        <v>54048</v>
      </c>
      <c r="E2091" s="1">
        <v>52819</v>
      </c>
      <c r="F2091" s="1">
        <v>53411</v>
      </c>
      <c r="G2091" s="14">
        <f t="shared" si="387"/>
        <v>4.778298248584445E-3</v>
      </c>
      <c r="H2091" s="15">
        <f t="shared" si="386"/>
        <v>2.7522420475183385E-3</v>
      </c>
      <c r="I2091" s="14">
        <f t="shared" si="388"/>
        <v>-4.161556318913473E-2</v>
      </c>
      <c r="J2091" s="17">
        <f t="shared" si="389"/>
        <v>1.74299296818471E-2</v>
      </c>
      <c r="K2091" s="17">
        <f t="shared" si="390"/>
        <v>2.9059883895168263E-3</v>
      </c>
      <c r="L2091" s="17">
        <f t="shared" si="391"/>
        <v>1.8723098590676186E-3</v>
      </c>
      <c r="M2091" s="17">
        <f t="shared" si="392"/>
        <v>2.1002522403100847E-2</v>
      </c>
      <c r="N2091" s="17">
        <f t="shared" si="393"/>
        <v>-4.0147925195477996E-2</v>
      </c>
      <c r="O2091" s="17">
        <f t="shared" si="394"/>
        <v>3.5083588238606453</v>
      </c>
      <c r="P2091" s="17">
        <f t="shared" si="397"/>
        <v>0.4634878467436005</v>
      </c>
      <c r="Q2091" s="14">
        <f t="shared" si="395"/>
        <v>-4.161556318913473E-2</v>
      </c>
      <c r="R2091" s="12">
        <f t="shared" si="396"/>
        <v>5978.6514857783668</v>
      </c>
      <c r="S2091" s="12">
        <f>G2091*S2090+S2090</f>
        <v>3071.0096596136068</v>
      </c>
    </row>
    <row r="2092" spans="1:19" x14ac:dyDescent="0.25">
      <c r="A2092" s="1">
        <v>2092</v>
      </c>
      <c r="B2092" s="2">
        <v>39976</v>
      </c>
      <c r="C2092" s="1">
        <v>53411</v>
      </c>
      <c r="D2092" s="1">
        <v>53936</v>
      </c>
      <c r="E2092" s="1">
        <v>53143</v>
      </c>
      <c r="F2092" s="1">
        <v>53558</v>
      </c>
      <c r="G2092" s="14">
        <f t="shared" si="387"/>
        <v>2.7522420475183385E-3</v>
      </c>
      <c r="H2092" s="15">
        <f t="shared" si="386"/>
        <v>-2.8455132753276824E-2</v>
      </c>
      <c r="I2092" s="14">
        <f t="shared" si="388"/>
        <v>-4.749243906862588E-2</v>
      </c>
      <c r="J2092" s="17">
        <f t="shared" si="389"/>
        <v>1.5946335907295359E-2</v>
      </c>
      <c r="K2092" s="17">
        <f t="shared" si="390"/>
        <v>4.5959596305810962E-3</v>
      </c>
      <c r="L2092" s="17">
        <f t="shared" si="391"/>
        <v>-1.8437175830627577E-3</v>
      </c>
      <c r="M2092" s="17">
        <f t="shared" si="392"/>
        <v>2.1002522403100847E-2</v>
      </c>
      <c r="N2092" s="17">
        <f t="shared" si="393"/>
        <v>-4.0147925195477996E-2</v>
      </c>
      <c r="O2092" s="17">
        <f t="shared" si="394"/>
        <v>3.8347647982633335</v>
      </c>
      <c r="P2092" s="17">
        <f t="shared" si="397"/>
        <v>0.49633795639458228</v>
      </c>
      <c r="Q2092" s="14">
        <f t="shared" si="395"/>
        <v>-4.749243906862588E-2</v>
      </c>
      <c r="R2092" s="12">
        <f t="shared" si="396"/>
        <v>5931.1590467097412</v>
      </c>
      <c r="S2092" s="12">
        <f>G2092*S2091+S2091</f>
        <v>3079.4618215271303</v>
      </c>
    </row>
    <row r="2093" spans="1:19" x14ac:dyDescent="0.25">
      <c r="A2093" s="1">
        <v>2093</v>
      </c>
      <c r="B2093" s="2">
        <v>39979</v>
      </c>
      <c r="C2093" s="1">
        <v>53558</v>
      </c>
      <c r="D2093" s="1">
        <v>53558</v>
      </c>
      <c r="E2093" s="1">
        <v>51252</v>
      </c>
      <c r="F2093" s="1">
        <v>52034</v>
      </c>
      <c r="G2093" s="14">
        <f t="shared" si="387"/>
        <v>-2.8455132753276824E-2</v>
      </c>
      <c r="H2093" s="15">
        <f t="shared" si="386"/>
        <v>-1.5912672483376245E-2</v>
      </c>
      <c r="I2093" s="14">
        <f t="shared" si="388"/>
        <v>-2.1838701135707184E-2</v>
      </c>
      <c r="J2093" s="17">
        <f t="shared" si="389"/>
        <v>1.7989555000282209E-2</v>
      </c>
      <c r="K2093" s="17">
        <f t="shared" si="390"/>
        <v>2.0587314287011955E-3</v>
      </c>
      <c r="L2093" s="17">
        <f t="shared" si="391"/>
        <v>-3.0513864181978018E-2</v>
      </c>
      <c r="M2093" s="17">
        <f t="shared" si="392"/>
        <v>2.1002522403100847E-2</v>
      </c>
      <c r="N2093" s="17">
        <f t="shared" si="393"/>
        <v>-4.0147925195477996E-2</v>
      </c>
      <c r="O2093" s="17">
        <f t="shared" si="394"/>
        <v>3.3992195803409007</v>
      </c>
      <c r="P2093" s="17">
        <f t="shared" si="397"/>
        <v>0.45181801636580815</v>
      </c>
      <c r="Q2093" s="14">
        <f t="shared" si="395"/>
        <v>-2.1838701135707184E-2</v>
      </c>
      <c r="R2093" s="12">
        <f t="shared" si="396"/>
        <v>5909.320345574034</v>
      </c>
      <c r="S2093" s="12">
        <f>G2093*S2092+S2092</f>
        <v>2991.8353265869282</v>
      </c>
    </row>
    <row r="2094" spans="1:19" x14ac:dyDescent="0.25">
      <c r="A2094" s="1">
        <v>2094</v>
      </c>
      <c r="B2094" s="2">
        <v>39980</v>
      </c>
      <c r="C2094" s="1">
        <v>52035</v>
      </c>
      <c r="D2094" s="1">
        <v>52494</v>
      </c>
      <c r="E2094" s="1">
        <v>51166</v>
      </c>
      <c r="F2094" s="1">
        <v>51206</v>
      </c>
      <c r="G2094" s="14">
        <f t="shared" si="387"/>
        <v>-1.5912672483376245E-2</v>
      </c>
      <c r="H2094" s="15">
        <f t="shared" si="386"/>
        <v>-3.1246338319728117E-3</v>
      </c>
      <c r="I2094" s="14">
        <f t="shared" si="388"/>
        <v>3.3268641044811309E-3</v>
      </c>
      <c r="J2094" s="17">
        <f t="shared" si="389"/>
        <v>1.8548626627876586E-2</v>
      </c>
      <c r="K2094" s="17">
        <f t="shared" si="390"/>
        <v>6.7093411005518804E-4</v>
      </c>
      <c r="L2094" s="17">
        <f t="shared" si="391"/>
        <v>-1.6583606593431433E-2</v>
      </c>
      <c r="M2094" s="17">
        <f t="shared" si="392"/>
        <v>2.1002522403100847E-2</v>
      </c>
      <c r="N2094" s="17">
        <f t="shared" si="393"/>
        <v>-4.0147925195477996E-2</v>
      </c>
      <c r="O2094" s="17">
        <f t="shared" si="394"/>
        <v>3.2967641661769349</v>
      </c>
      <c r="P2094" s="17">
        <f t="shared" si="397"/>
        <v>0.44051673459513169</v>
      </c>
      <c r="Q2094" s="14">
        <f t="shared" si="395"/>
        <v>3.3268641044811309E-3</v>
      </c>
      <c r="R2094" s="12">
        <f t="shared" si="396"/>
        <v>5912.6472096785155</v>
      </c>
      <c r="S2094" s="12">
        <f>G2094*S2093+S2093</f>
        <v>2944.2272309107552</v>
      </c>
    </row>
    <row r="2095" spans="1:19" x14ac:dyDescent="0.25">
      <c r="A2095" s="1">
        <v>2095</v>
      </c>
      <c r="B2095" s="2">
        <v>39981</v>
      </c>
      <c r="C2095" s="1">
        <v>51197</v>
      </c>
      <c r="D2095" s="1">
        <v>51197</v>
      </c>
      <c r="E2095" s="1">
        <v>50265</v>
      </c>
      <c r="F2095" s="1">
        <v>51046</v>
      </c>
      <c r="G2095" s="14">
        <f t="shared" si="387"/>
        <v>-3.1246338319728117E-3</v>
      </c>
      <c r="H2095" s="15">
        <f t="shared" si="386"/>
        <v>-2.8013948203581274E-3</v>
      </c>
      <c r="I2095" s="14">
        <f t="shared" si="388"/>
        <v>-3.0123423229894808E-2</v>
      </c>
      <c r="J2095" s="17">
        <f t="shared" si="389"/>
        <v>1.7757703079053343E-2</v>
      </c>
      <c r="K2095" s="17">
        <f t="shared" si="390"/>
        <v>-8.8209563491428169E-4</v>
      </c>
      <c r="L2095" s="17">
        <f t="shared" si="391"/>
        <v>-2.2425381970585302E-3</v>
      </c>
      <c r="M2095" s="17">
        <f t="shared" si="392"/>
        <v>2.1002522403100847E-2</v>
      </c>
      <c r="N2095" s="17">
        <f t="shared" si="393"/>
        <v>-4.0147925195477996E-2</v>
      </c>
      <c r="O2095" s="17">
        <f t="shared" si="394"/>
        <v>3.4436011981026291</v>
      </c>
      <c r="P2095" s="17">
        <f t="shared" si="397"/>
        <v>0.45660814678393624</v>
      </c>
      <c r="Q2095" s="14">
        <f t="shared" si="395"/>
        <v>-3.0123423229894808E-2</v>
      </c>
      <c r="R2095" s="12">
        <f t="shared" si="396"/>
        <v>5882.5237864486207</v>
      </c>
      <c r="S2095" s="12">
        <f>G2095*S2094+S2094</f>
        <v>2935.0275988960357</v>
      </c>
    </row>
    <row r="2096" spans="1:19" x14ac:dyDescent="0.25">
      <c r="A2096" s="1">
        <v>2096</v>
      </c>
      <c r="B2096" s="2">
        <v>39982</v>
      </c>
      <c r="C2096" s="1">
        <v>51050</v>
      </c>
      <c r="D2096" s="1">
        <v>51275</v>
      </c>
      <c r="E2096" s="1">
        <v>50510</v>
      </c>
      <c r="F2096" s="1">
        <v>50903</v>
      </c>
      <c r="G2096" s="14">
        <f t="shared" si="387"/>
        <v>-2.8013948203581274E-3</v>
      </c>
      <c r="H2096" s="15">
        <f t="shared" si="386"/>
        <v>9.25289275681207E-3</v>
      </c>
      <c r="I2096" s="14">
        <f t="shared" si="388"/>
        <v>-2.0876932945348314E-2</v>
      </c>
      <c r="J2096" s="17">
        <f t="shared" si="389"/>
        <v>1.7764640422299291E-2</v>
      </c>
      <c r="K2096" s="17">
        <f t="shared" si="390"/>
        <v>-1.0058421018448152E-3</v>
      </c>
      <c r="L2096" s="17">
        <f t="shared" si="391"/>
        <v>-1.7955527185133122E-3</v>
      </c>
      <c r="M2096" s="17">
        <f t="shared" si="392"/>
        <v>2.1002522403100847E-2</v>
      </c>
      <c r="N2096" s="17">
        <f t="shared" si="393"/>
        <v>-4.0147925195477996E-2</v>
      </c>
      <c r="O2096" s="17">
        <f t="shared" si="394"/>
        <v>3.4422564231482538</v>
      </c>
      <c r="P2096" s="17">
        <f t="shared" si="397"/>
        <v>0.45646391370856693</v>
      </c>
      <c r="Q2096" s="14">
        <f t="shared" si="395"/>
        <v>-2.0876932945348314E-2</v>
      </c>
      <c r="R2096" s="12">
        <f t="shared" si="396"/>
        <v>5861.6468535032727</v>
      </c>
      <c r="S2096" s="12">
        <f>G2096*S2095+S2095</f>
        <v>2926.8054277828801</v>
      </c>
    </row>
    <row r="2097" spans="1:19" x14ac:dyDescent="0.25">
      <c r="A2097" s="1">
        <v>2097</v>
      </c>
      <c r="B2097" s="2">
        <v>39983</v>
      </c>
      <c r="C2097" s="1">
        <v>50908</v>
      </c>
      <c r="D2097" s="1">
        <v>51665</v>
      </c>
      <c r="E2097" s="1">
        <v>50908</v>
      </c>
      <c r="F2097" s="1">
        <v>51374</v>
      </c>
      <c r="G2097" s="14">
        <f t="shared" si="387"/>
        <v>9.25289275681207E-3</v>
      </c>
      <c r="H2097" s="15">
        <f t="shared" si="386"/>
        <v>-3.6574921166348751E-2</v>
      </c>
      <c r="I2097" s="14">
        <f t="shared" si="388"/>
        <v>-3.2980429949962198E-2</v>
      </c>
      <c r="J2097" s="17">
        <f t="shared" si="389"/>
        <v>1.6642410372113198E-2</v>
      </c>
      <c r="K2097" s="17">
        <f t="shared" si="390"/>
        <v>-1.9966954876176352E-3</v>
      </c>
      <c r="L2097" s="17">
        <f t="shared" si="391"/>
        <v>1.1249588244429705E-2</v>
      </c>
      <c r="M2097" s="17">
        <f t="shared" si="392"/>
        <v>2.1002522403100847E-2</v>
      </c>
      <c r="N2097" s="17">
        <f t="shared" si="393"/>
        <v>-4.0147925195477996E-2</v>
      </c>
      <c r="O2097" s="17">
        <f t="shared" si="394"/>
        <v>3.6743744584645861</v>
      </c>
      <c r="P2097" s="17">
        <f t="shared" si="397"/>
        <v>0.4805608486367986</v>
      </c>
      <c r="Q2097" s="14">
        <f t="shared" si="395"/>
        <v>-3.2980429949962198E-2</v>
      </c>
      <c r="R2097" s="12">
        <f t="shared" si="396"/>
        <v>5828.6664235533108</v>
      </c>
      <c r="S2097" s="12">
        <f>G2097*S2096+S2096</f>
        <v>2953.8868445262106</v>
      </c>
    </row>
    <row r="2098" spans="1:19" x14ac:dyDescent="0.25">
      <c r="A2098" s="1">
        <v>2098</v>
      </c>
      <c r="B2098" s="2">
        <v>39986</v>
      </c>
      <c r="C2098" s="1">
        <v>51367</v>
      </c>
      <c r="D2098" s="1">
        <v>51367</v>
      </c>
      <c r="E2098" s="1">
        <v>49411</v>
      </c>
      <c r="F2098" s="1">
        <v>49495</v>
      </c>
      <c r="G2098" s="14">
        <f t="shared" si="387"/>
        <v>-3.6574921166348751E-2</v>
      </c>
      <c r="H2098" s="15">
        <f t="shared" si="386"/>
        <v>6.4450954641883662E-3</v>
      </c>
      <c r="I2098" s="14">
        <f t="shared" si="388"/>
        <v>4.0697889509187402E-2</v>
      </c>
      <c r="J2098" s="17">
        <f t="shared" si="389"/>
        <v>1.8792973812572979E-2</v>
      </c>
      <c r="K2098" s="17">
        <f t="shared" si="390"/>
        <v>-4.6323551893380664E-3</v>
      </c>
      <c r="L2098" s="17">
        <f t="shared" si="391"/>
        <v>-3.1942565977010687E-2</v>
      </c>
      <c r="M2098" s="17">
        <f t="shared" si="392"/>
        <v>2.1002522403100847E-2</v>
      </c>
      <c r="N2098" s="17">
        <f t="shared" si="393"/>
        <v>-4.0147925195477996E-2</v>
      </c>
      <c r="O2098" s="17">
        <f t="shared" si="394"/>
        <v>3.2538994737313813</v>
      </c>
      <c r="P2098" s="17">
        <f t="shared" si="397"/>
        <v>0.43568398942611031</v>
      </c>
      <c r="Q2098" s="14">
        <f t="shared" si="395"/>
        <v>4.0697889509187402E-2</v>
      </c>
      <c r="R2098" s="12">
        <f t="shared" si="396"/>
        <v>5869.3643130624978</v>
      </c>
      <c r="S2098" s="12">
        <f>G2098*S2097+S2097</f>
        <v>2845.8486660533499</v>
      </c>
    </row>
    <row r="2099" spans="1:19" x14ac:dyDescent="0.25">
      <c r="A2099" s="1">
        <v>2099</v>
      </c>
      <c r="B2099" s="2">
        <v>39987</v>
      </c>
      <c r="C2099" s="1">
        <v>49496</v>
      </c>
      <c r="D2099" s="1">
        <v>49902</v>
      </c>
      <c r="E2099" s="1">
        <v>49130</v>
      </c>
      <c r="F2099" s="1">
        <v>49814</v>
      </c>
      <c r="G2099" s="14">
        <f t="shared" si="387"/>
        <v>6.4450954641883662E-3</v>
      </c>
      <c r="H2099" s="15">
        <f t="shared" si="386"/>
        <v>-2.8506042478018134E-3</v>
      </c>
      <c r="I2099" s="14">
        <f t="shared" si="388"/>
        <v>3.3689851212814204E-2</v>
      </c>
      <c r="J2099" s="17">
        <f t="shared" si="389"/>
        <v>1.7349690900044908E-2</v>
      </c>
      <c r="K2099" s="17">
        <f t="shared" si="390"/>
        <v>-5.8167779264035081E-3</v>
      </c>
      <c r="L2099" s="17">
        <f t="shared" si="391"/>
        <v>1.2261873390591874E-2</v>
      </c>
      <c r="M2099" s="17">
        <f t="shared" si="392"/>
        <v>2.1002522403100847E-2</v>
      </c>
      <c r="N2099" s="17">
        <f t="shared" si="393"/>
        <v>-4.0147925195477996E-2</v>
      </c>
      <c r="O2099" s="17">
        <f t="shared" si="394"/>
        <v>3.5245842678626951</v>
      </c>
      <c r="P2099" s="17">
        <f t="shared" si="397"/>
        <v>0.46519170530932435</v>
      </c>
      <c r="Q2099" s="14">
        <f t="shared" si="395"/>
        <v>3.3689851212814204E-2</v>
      </c>
      <c r="R2099" s="12">
        <f t="shared" si="396"/>
        <v>5903.0541642753124</v>
      </c>
      <c r="S2099" s="12">
        <f>G2099*S2098+S2098</f>
        <v>2864.1904323826971</v>
      </c>
    </row>
    <row r="2100" spans="1:19" x14ac:dyDescent="0.25">
      <c r="A2100" s="1">
        <v>2100</v>
      </c>
      <c r="B2100" s="2">
        <v>39988</v>
      </c>
      <c r="C2100" s="1">
        <v>49819</v>
      </c>
      <c r="D2100" s="1">
        <v>50758</v>
      </c>
      <c r="E2100" s="1">
        <v>49520</v>
      </c>
      <c r="F2100" s="1">
        <v>49672</v>
      </c>
      <c r="G2100" s="14">
        <f t="shared" si="387"/>
        <v>-2.8506042478018134E-3</v>
      </c>
      <c r="H2100" s="15">
        <f t="shared" si="386"/>
        <v>3.7103398292800849E-2</v>
      </c>
      <c r="I2100" s="14">
        <f t="shared" si="388"/>
        <v>4.920409217739341E-2</v>
      </c>
      <c r="J2100" s="17">
        <f t="shared" si="389"/>
        <v>1.7342925994625929E-2</v>
      </c>
      <c r="K2100" s="17">
        <f t="shared" si="390"/>
        <v>-5.412170043088812E-3</v>
      </c>
      <c r="L2100" s="17">
        <f t="shared" si="391"/>
        <v>2.5615657952869986E-3</v>
      </c>
      <c r="M2100" s="17">
        <f t="shared" si="392"/>
        <v>2.1002522403100847E-2</v>
      </c>
      <c r="N2100" s="17">
        <f t="shared" si="393"/>
        <v>-4.0147925195477996E-2</v>
      </c>
      <c r="O2100" s="17">
        <f t="shared" si="394"/>
        <v>3.5259590923427568</v>
      </c>
      <c r="P2100" s="17">
        <f t="shared" si="397"/>
        <v>0.46533571706964694</v>
      </c>
      <c r="Q2100" s="14">
        <f t="shared" si="395"/>
        <v>4.920409217739341E-2</v>
      </c>
      <c r="R2100" s="12">
        <f t="shared" si="396"/>
        <v>5952.2582564527056</v>
      </c>
      <c r="S2100" s="12">
        <f>G2100*S2099+S2099</f>
        <v>2856.0257589696334</v>
      </c>
    </row>
    <row r="2101" spans="1:19" x14ac:dyDescent="0.25">
      <c r="A2101" s="1">
        <v>2101</v>
      </c>
      <c r="B2101" s="2">
        <v>39989</v>
      </c>
      <c r="C2101" s="1">
        <v>49668</v>
      </c>
      <c r="D2101" s="1">
        <v>51515</v>
      </c>
      <c r="E2101" s="1">
        <v>49327</v>
      </c>
      <c r="F2101" s="1">
        <v>51515</v>
      </c>
      <c r="G2101" s="14">
        <f t="shared" si="387"/>
        <v>3.7103398292800849E-2</v>
      </c>
      <c r="H2101" s="15">
        <f t="shared" si="386"/>
        <v>-5.6294283218483177E-4</v>
      </c>
      <c r="I2101" s="14">
        <f t="shared" si="388"/>
        <v>-8.0735782433372094E-4</v>
      </c>
      <c r="J2101" s="17">
        <f t="shared" si="389"/>
        <v>1.8452500732689101E-2</v>
      </c>
      <c r="K2101" s="17">
        <f t="shared" si="390"/>
        <v>-5.7688176184035698E-4</v>
      </c>
      <c r="L2101" s="17">
        <f t="shared" si="391"/>
        <v>3.7680280054641205E-2</v>
      </c>
      <c r="M2101" s="17">
        <f t="shared" si="392"/>
        <v>3.7680280054641205E-2</v>
      </c>
      <c r="N2101" s="17">
        <f t="shared" si="393"/>
        <v>-3.1942565977010687E-2</v>
      </c>
      <c r="O2101" s="17">
        <f t="shared" si="394"/>
        <v>3.7730845829645818</v>
      </c>
      <c r="P2101" s="17">
        <f t="shared" si="397"/>
        <v>0.49035016343154342</v>
      </c>
      <c r="Q2101" s="14">
        <f t="shared" si="395"/>
        <v>-8.0735782433372094E-4</v>
      </c>
      <c r="R2101" s="12">
        <f t="shared" si="396"/>
        <v>5951.4508986283718</v>
      </c>
      <c r="S2101" s="12">
        <f>G2101*S2100+S2100</f>
        <v>2961.9940202391826</v>
      </c>
    </row>
    <row r="2102" spans="1:19" x14ac:dyDescent="0.25">
      <c r="A2102" s="1">
        <v>2102</v>
      </c>
      <c r="B2102" s="2">
        <v>39990</v>
      </c>
      <c r="C2102" s="1">
        <v>51517</v>
      </c>
      <c r="D2102" s="1">
        <v>51935</v>
      </c>
      <c r="E2102" s="1">
        <v>51341</v>
      </c>
      <c r="F2102" s="1">
        <v>51486</v>
      </c>
      <c r="G2102" s="14">
        <f t="shared" si="387"/>
        <v>-5.6294283218483177E-4</v>
      </c>
      <c r="H2102" s="15">
        <f t="shared" si="386"/>
        <v>1.2663636716777393E-2</v>
      </c>
      <c r="I2102" s="14">
        <f t="shared" si="388"/>
        <v>1.2906088104353008E-3</v>
      </c>
      <c r="J2102" s="17">
        <f t="shared" si="389"/>
        <v>1.6878989755035621E-2</v>
      </c>
      <c r="K2102" s="17">
        <f t="shared" si="390"/>
        <v>-2.3768472084969277E-3</v>
      </c>
      <c r="L2102" s="17">
        <f t="shared" si="391"/>
        <v>1.8139043763120959E-3</v>
      </c>
      <c r="M2102" s="17">
        <f t="shared" si="392"/>
        <v>3.7680280054641205E-2</v>
      </c>
      <c r="N2102" s="17">
        <f t="shared" si="393"/>
        <v>-3.1942565977010687E-2</v>
      </c>
      <c r="O2102" s="17">
        <f t="shared" si="394"/>
        <v>4.1248230517398614</v>
      </c>
      <c r="P2102" s="17">
        <f t="shared" si="397"/>
        <v>0.52326324000267888</v>
      </c>
      <c r="Q2102" s="14">
        <f t="shared" si="395"/>
        <v>-1.2906088104353008E-3</v>
      </c>
      <c r="R2102" s="12">
        <f t="shared" si="396"/>
        <v>5950.1602898179362</v>
      </c>
      <c r="S2102" s="12">
        <f>G2102*S2101+S2101</f>
        <v>2960.3265869365146</v>
      </c>
    </row>
    <row r="2103" spans="1:19" x14ac:dyDescent="0.25">
      <c r="A2103" s="1">
        <v>2103</v>
      </c>
      <c r="B2103" s="2">
        <v>39993</v>
      </c>
      <c r="C2103" s="1">
        <v>51488</v>
      </c>
      <c r="D2103" s="1">
        <v>52275</v>
      </c>
      <c r="E2103" s="1">
        <v>51488</v>
      </c>
      <c r="F2103" s="1">
        <v>52138</v>
      </c>
      <c r="G2103" s="14">
        <f t="shared" si="387"/>
        <v>1.2663636716777393E-2</v>
      </c>
      <c r="H2103" s="15">
        <f t="shared" si="386"/>
        <v>-1.2908051708926283E-2</v>
      </c>
      <c r="I2103" s="14">
        <f t="shared" si="388"/>
        <v>-2.1442095111060433E-2</v>
      </c>
      <c r="J2103" s="17">
        <f t="shared" si="389"/>
        <v>1.732027278654668E-2</v>
      </c>
      <c r="K2103" s="17">
        <f t="shared" si="390"/>
        <v>-1.3792305275829309E-3</v>
      </c>
      <c r="L2103" s="17">
        <f t="shared" si="391"/>
        <v>1.4042867244360324E-2</v>
      </c>
      <c r="M2103" s="17">
        <f t="shared" si="392"/>
        <v>3.7680280054641205E-2</v>
      </c>
      <c r="N2103" s="17">
        <f t="shared" si="393"/>
        <v>-3.1942565977010687E-2</v>
      </c>
      <c r="O2103" s="17">
        <f t="shared" si="394"/>
        <v>4.0197314955530397</v>
      </c>
      <c r="P2103" s="17">
        <f t="shared" si="397"/>
        <v>0.51373313082711969</v>
      </c>
      <c r="Q2103" s="14">
        <f t="shared" si="395"/>
        <v>2.1442095111060433E-2</v>
      </c>
      <c r="R2103" s="12">
        <f t="shared" si="396"/>
        <v>5971.6023849289968</v>
      </c>
      <c r="S2103" s="12">
        <f>G2103*S2102+S2102</f>
        <v>2997.815087396496</v>
      </c>
    </row>
    <row r="2104" spans="1:19" x14ac:dyDescent="0.25">
      <c r="A2104" s="1">
        <v>2104</v>
      </c>
      <c r="B2104" s="2">
        <v>39994</v>
      </c>
      <c r="C2104" s="1">
        <v>52143</v>
      </c>
      <c r="D2104" s="1">
        <v>52435</v>
      </c>
      <c r="E2104" s="1">
        <v>51102</v>
      </c>
      <c r="F2104" s="1">
        <v>51465</v>
      </c>
      <c r="G2104" s="14">
        <f t="shared" si="387"/>
        <v>-1.2908051708926283E-2</v>
      </c>
      <c r="H2104" s="15">
        <f t="shared" si="386"/>
        <v>1.53502380258419E-3</v>
      </c>
      <c r="I2104" s="14">
        <f t="shared" si="388"/>
        <v>-1.029788465642123E-2</v>
      </c>
      <c r="J2104" s="17">
        <f t="shared" si="389"/>
        <v>1.7452400812336955E-2</v>
      </c>
      <c r="K2104" s="17">
        <f t="shared" si="390"/>
        <v>-2.6009653859543421E-3</v>
      </c>
      <c r="L2104" s="17">
        <f t="shared" si="391"/>
        <v>-1.0307086322971941E-2</v>
      </c>
      <c r="M2104" s="17">
        <f t="shared" si="392"/>
        <v>3.7680280054641205E-2</v>
      </c>
      <c r="N2104" s="17">
        <f t="shared" si="393"/>
        <v>-3.1942565977010687E-2</v>
      </c>
      <c r="O2104" s="17">
        <f t="shared" si="394"/>
        <v>3.9892990529094479</v>
      </c>
      <c r="P2104" s="17">
        <f t="shared" si="397"/>
        <v>0.51092684284185341</v>
      </c>
      <c r="Q2104" s="14">
        <f t="shared" si="395"/>
        <v>1.029788465642123E-2</v>
      </c>
      <c r="R2104" s="12">
        <f t="shared" si="396"/>
        <v>5981.9002695854178</v>
      </c>
      <c r="S2104" s="12">
        <f>G2104*S2103+S2103</f>
        <v>2959.1191352345827</v>
      </c>
    </row>
    <row r="2105" spans="1:19" x14ac:dyDescent="0.25">
      <c r="A2105" s="1">
        <v>2105</v>
      </c>
      <c r="B2105" s="2">
        <v>39995</v>
      </c>
      <c r="C2105" s="1">
        <v>51464</v>
      </c>
      <c r="D2105" s="1">
        <v>52383</v>
      </c>
      <c r="E2105" s="1">
        <v>51464</v>
      </c>
      <c r="F2105" s="1">
        <v>51544</v>
      </c>
      <c r="G2105" s="14">
        <f t="shared" si="387"/>
        <v>1.53502380258419E-3</v>
      </c>
      <c r="H2105" s="15">
        <f t="shared" si="386"/>
        <v>-1.006906720471834E-2</v>
      </c>
      <c r="I2105" s="14">
        <f t="shared" si="388"/>
        <v>-1.7977995334434893E-2</v>
      </c>
      <c r="J2105" s="17">
        <f t="shared" si="389"/>
        <v>1.7393541443587655E-2</v>
      </c>
      <c r="K2105" s="17">
        <f t="shared" si="390"/>
        <v>-1.910651100998669E-3</v>
      </c>
      <c r="L2105" s="17">
        <f t="shared" si="391"/>
        <v>3.4456749035828588E-3</v>
      </c>
      <c r="M2105" s="17">
        <f t="shared" si="392"/>
        <v>3.7680280054641205E-2</v>
      </c>
      <c r="N2105" s="17">
        <f t="shared" si="393"/>
        <v>-3.1942565977010687E-2</v>
      </c>
      <c r="O2105" s="17">
        <f t="shared" si="394"/>
        <v>4.0027987547825816</v>
      </c>
      <c r="P2105" s="17">
        <f t="shared" si="397"/>
        <v>0.51217433287721104</v>
      </c>
      <c r="Q2105" s="14">
        <f t="shared" si="395"/>
        <v>1.7977995334434893E-2</v>
      </c>
      <c r="R2105" s="12">
        <f t="shared" si="396"/>
        <v>5999.8782649198529</v>
      </c>
      <c r="S2105" s="12">
        <f>G2105*S2104+S2104</f>
        <v>2963.6614535418503</v>
      </c>
    </row>
    <row r="2106" spans="1:19" x14ac:dyDescent="0.25">
      <c r="A2106" s="1">
        <v>2106</v>
      </c>
      <c r="B2106" s="2">
        <v>39996</v>
      </c>
      <c r="C2106" s="1">
        <v>51538</v>
      </c>
      <c r="D2106" s="1">
        <v>51538</v>
      </c>
      <c r="E2106" s="1">
        <v>50608</v>
      </c>
      <c r="F2106" s="1">
        <v>51025</v>
      </c>
      <c r="G2106" s="14">
        <f t="shared" si="387"/>
        <v>-1.006906720471834E-2</v>
      </c>
      <c r="H2106" s="15">
        <f t="shared" si="386"/>
        <v>-1.7638412542870796E-3</v>
      </c>
      <c r="I2106" s="14">
        <f t="shared" si="388"/>
        <v>-3.0922637584103962E-2</v>
      </c>
      <c r="J2106" s="17">
        <f t="shared" si="389"/>
        <v>1.7408157778050701E-2</v>
      </c>
      <c r="K2106" s="17">
        <f t="shared" si="390"/>
        <v>-2.900475464552188E-3</v>
      </c>
      <c r="L2106" s="17">
        <f t="shared" si="391"/>
        <v>-7.1685917401661525E-3</v>
      </c>
      <c r="M2106" s="17">
        <f t="shared" si="392"/>
        <v>3.7680280054641205E-2</v>
      </c>
      <c r="N2106" s="17">
        <f t="shared" si="393"/>
        <v>-3.1942565977010687E-2</v>
      </c>
      <c r="O2106" s="17">
        <f t="shared" si="394"/>
        <v>3.999437902581326</v>
      </c>
      <c r="P2106" s="17">
        <f t="shared" si="397"/>
        <v>0.51186415463294144</v>
      </c>
      <c r="Q2106" s="14">
        <f t="shared" si="395"/>
        <v>3.0922637584103962E-2</v>
      </c>
      <c r="R2106" s="12">
        <f t="shared" si="396"/>
        <v>6030.8009025039564</v>
      </c>
      <c r="S2106" s="12">
        <f>G2106*S2105+S2105</f>
        <v>2933.8201471941043</v>
      </c>
    </row>
    <row r="2107" spans="1:19" x14ac:dyDescent="0.25">
      <c r="A2107" s="1">
        <v>2107</v>
      </c>
      <c r="B2107" s="2">
        <v>39997</v>
      </c>
      <c r="C2107" s="1">
        <v>51026</v>
      </c>
      <c r="D2107" s="1">
        <v>51167</v>
      </c>
      <c r="E2107" s="1">
        <v>50915</v>
      </c>
      <c r="F2107" s="1">
        <v>50935</v>
      </c>
      <c r="G2107" s="14">
        <f t="shared" si="387"/>
        <v>-1.7638412542870796E-3</v>
      </c>
      <c r="H2107" s="15">
        <f t="shared" si="386"/>
        <v>-6.145086875429473E-3</v>
      </c>
      <c r="I2107" s="14">
        <f t="shared" si="388"/>
        <v>-3.480006045825168E-2</v>
      </c>
      <c r="J2107" s="17">
        <f t="shared" si="389"/>
        <v>1.7342339716897349E-2</v>
      </c>
      <c r="K2107" s="17">
        <f t="shared" si="390"/>
        <v>-3.201547684672549E-3</v>
      </c>
      <c r="L2107" s="17">
        <f t="shared" si="391"/>
        <v>1.4377064303854694E-3</v>
      </c>
      <c r="M2107" s="17">
        <f t="shared" si="392"/>
        <v>3.7680280054641205E-2</v>
      </c>
      <c r="N2107" s="17">
        <f t="shared" si="393"/>
        <v>-3.1942565977010687E-2</v>
      </c>
      <c r="O2107" s="17">
        <f t="shared" si="394"/>
        <v>4.0146166646600463</v>
      </c>
      <c r="P2107" s="17">
        <f t="shared" si="397"/>
        <v>0.51326296184397224</v>
      </c>
      <c r="Q2107" s="14">
        <f t="shared" si="395"/>
        <v>3.480006045825168E-2</v>
      </c>
      <c r="R2107" s="12">
        <f t="shared" si="396"/>
        <v>6065.6009629622085</v>
      </c>
      <c r="S2107" s="12">
        <f>G2107*S2106+S2106</f>
        <v>2928.6453541858245</v>
      </c>
    </row>
    <row r="2108" spans="1:19" x14ac:dyDescent="0.25">
      <c r="A2108" s="1">
        <v>2108</v>
      </c>
      <c r="B2108" s="2">
        <v>40000</v>
      </c>
      <c r="C2108" s="1">
        <v>50932</v>
      </c>
      <c r="D2108" s="1">
        <v>50932</v>
      </c>
      <c r="E2108" s="1">
        <v>49691</v>
      </c>
      <c r="F2108" s="1">
        <v>50622</v>
      </c>
      <c r="G2108" s="14">
        <f t="shared" si="387"/>
        <v>-6.145086875429473E-3</v>
      </c>
      <c r="H2108" s="15">
        <f t="shared" si="386"/>
        <v>-2.301370945438741E-2</v>
      </c>
      <c r="I2108" s="14">
        <f t="shared" si="388"/>
        <v>-2.7780598862418793E-2</v>
      </c>
      <c r="J2108" s="17">
        <f t="shared" si="389"/>
        <v>1.5920186594832613E-2</v>
      </c>
      <c r="K2108" s="17">
        <f t="shared" si="390"/>
        <v>-1.7142112928160592E-3</v>
      </c>
      <c r="L2108" s="17">
        <f t="shared" si="391"/>
        <v>-4.430875582613414E-3</v>
      </c>
      <c r="M2108" s="17">
        <f t="shared" si="392"/>
        <v>3.7680280054641205E-2</v>
      </c>
      <c r="N2108" s="17">
        <f t="shared" si="393"/>
        <v>-3.1942565977010687E-2</v>
      </c>
      <c r="O2108" s="17">
        <f t="shared" si="394"/>
        <v>4.3732430908975735</v>
      </c>
      <c r="P2108" s="17">
        <f t="shared" si="397"/>
        <v>0.54485875458700406</v>
      </c>
      <c r="Q2108" s="14">
        <f t="shared" si="395"/>
        <v>2.7780598862418793E-2</v>
      </c>
      <c r="R2108" s="12">
        <f t="shared" si="396"/>
        <v>6093.3815618246272</v>
      </c>
      <c r="S2108" s="12">
        <f>G2108*S2107+S2107</f>
        <v>2910.6485740570297</v>
      </c>
    </row>
    <row r="2109" spans="1:19" x14ac:dyDescent="0.25">
      <c r="A2109" s="1">
        <v>2109</v>
      </c>
      <c r="B2109" s="2">
        <v>40001</v>
      </c>
      <c r="C2109" s="1">
        <v>50619</v>
      </c>
      <c r="D2109" s="1">
        <v>50621</v>
      </c>
      <c r="E2109" s="1">
        <v>49400</v>
      </c>
      <c r="F2109" s="1">
        <v>49457</v>
      </c>
      <c r="G2109" s="14">
        <f t="shared" si="387"/>
        <v>-2.301370945438741E-2</v>
      </c>
      <c r="H2109" s="15">
        <f t="shared" si="386"/>
        <v>-5.6412641284347975E-3</v>
      </c>
      <c r="I2109" s="14">
        <f t="shared" si="388"/>
        <v>-5.4576514811303101E-3</v>
      </c>
      <c r="J2109" s="17">
        <f t="shared" si="389"/>
        <v>1.6468679039642678E-2</v>
      </c>
      <c r="K2109" s="17">
        <f t="shared" si="390"/>
        <v>-2.1876137575501369E-3</v>
      </c>
      <c r="L2109" s="17">
        <f t="shared" si="391"/>
        <v>-2.0826095696837271E-2</v>
      </c>
      <c r="M2109" s="17">
        <f t="shared" si="392"/>
        <v>3.7680280054641205E-2</v>
      </c>
      <c r="N2109" s="17">
        <f t="shared" si="393"/>
        <v>-3.1942565977010687E-2</v>
      </c>
      <c r="O2109" s="17">
        <f t="shared" si="394"/>
        <v>4.227591409369194</v>
      </c>
      <c r="P2109" s="17">
        <f t="shared" si="397"/>
        <v>0.53235070144907715</v>
      </c>
      <c r="Q2109" s="14">
        <f t="shared" si="395"/>
        <v>5.4576514811303101E-3</v>
      </c>
      <c r="R2109" s="12">
        <f t="shared" si="396"/>
        <v>6098.8392133057578</v>
      </c>
      <c r="S2109" s="12">
        <f>G2109*S2108+S2108</f>
        <v>2843.6637534498541</v>
      </c>
    </row>
    <row r="2110" spans="1:19" x14ac:dyDescent="0.25">
      <c r="A2110" s="1">
        <v>2110</v>
      </c>
      <c r="B2110" s="2">
        <v>40002</v>
      </c>
      <c r="C2110" s="1">
        <v>49460</v>
      </c>
      <c r="D2110" s="1">
        <v>49846</v>
      </c>
      <c r="E2110" s="1">
        <v>48456</v>
      </c>
      <c r="F2110" s="1">
        <v>49178</v>
      </c>
      <c r="G2110" s="14">
        <f t="shared" si="387"/>
        <v>-5.6412641284347975E-3</v>
      </c>
      <c r="H2110" s="15">
        <f t="shared" si="386"/>
        <v>8.7437472040341468E-4</v>
      </c>
      <c r="I2110" s="14">
        <f t="shared" si="388"/>
        <v>-6.2001879504144375E-3</v>
      </c>
      <c r="J2110" s="17">
        <f t="shared" si="389"/>
        <v>1.6491709856943624E-2</v>
      </c>
      <c r="K2110" s="17">
        <f t="shared" si="390"/>
        <v>-2.3553891106476025E-3</v>
      </c>
      <c r="L2110" s="17">
        <f t="shared" si="391"/>
        <v>-3.2858750177871951E-3</v>
      </c>
      <c r="M2110" s="17">
        <f t="shared" si="392"/>
        <v>3.7680280054641205E-2</v>
      </c>
      <c r="N2110" s="17">
        <f t="shared" si="393"/>
        <v>-3.1942565977010687E-2</v>
      </c>
      <c r="O2110" s="17">
        <f t="shared" si="394"/>
        <v>4.221687540927606</v>
      </c>
      <c r="P2110" s="17">
        <f t="shared" si="397"/>
        <v>0.53183465311744105</v>
      </c>
      <c r="Q2110" s="14">
        <f t="shared" si="395"/>
        <v>6.2001879504144375E-3</v>
      </c>
      <c r="R2110" s="12">
        <f t="shared" si="396"/>
        <v>6105.0394012561719</v>
      </c>
      <c r="S2110" s="12">
        <f>G2110*S2109+S2109</f>
        <v>2827.6218951241872</v>
      </c>
    </row>
    <row r="2111" spans="1:19" x14ac:dyDescent="0.25">
      <c r="A2111" s="1">
        <v>2111</v>
      </c>
      <c r="B2111" s="2">
        <v>40004</v>
      </c>
      <c r="C2111" s="1">
        <v>49175</v>
      </c>
      <c r="D2111" s="1">
        <v>49326</v>
      </c>
      <c r="E2111" s="1">
        <v>48714</v>
      </c>
      <c r="F2111" s="1">
        <v>49221</v>
      </c>
      <c r="G2111" s="14">
        <f t="shared" si="387"/>
        <v>8.7437472040341468E-4</v>
      </c>
      <c r="H2111" s="15">
        <f t="shared" si="386"/>
        <v>-6.9076207309892723E-4</v>
      </c>
      <c r="I2111" s="14">
        <f t="shared" si="388"/>
        <v>4.2523374840691575E-2</v>
      </c>
      <c r="J2111" s="17">
        <f t="shared" si="389"/>
        <v>1.6511906131367708E-2</v>
      </c>
      <c r="K2111" s="17">
        <f t="shared" si="390"/>
        <v>-2.1103378079301662E-3</v>
      </c>
      <c r="L2111" s="17">
        <f t="shared" si="391"/>
        <v>2.9847125283335809E-3</v>
      </c>
      <c r="M2111" s="17">
        <f t="shared" si="392"/>
        <v>3.7680280054641205E-2</v>
      </c>
      <c r="N2111" s="17">
        <f t="shared" si="393"/>
        <v>-3.1942565977010687E-2</v>
      </c>
      <c r="O2111" s="17">
        <f t="shared" si="394"/>
        <v>4.216523851197846</v>
      </c>
      <c r="P2111" s="17">
        <f t="shared" si="397"/>
        <v>0.53138271072855436</v>
      </c>
      <c r="Q2111" s="14">
        <f t="shared" si="395"/>
        <v>-4.2523374840691575E-2</v>
      </c>
      <c r="R2111" s="12">
        <f t="shared" si="396"/>
        <v>6062.5160264154802</v>
      </c>
      <c r="S2111" s="12">
        <f>G2111*S2110+S2110</f>
        <v>2830.0942962281429</v>
      </c>
    </row>
    <row r="2112" spans="1:19" x14ac:dyDescent="0.25">
      <c r="A2112" s="1">
        <v>2112</v>
      </c>
      <c r="B2112" s="2">
        <v>40007</v>
      </c>
      <c r="C2112" s="1">
        <v>49221</v>
      </c>
      <c r="D2112" s="1">
        <v>49644</v>
      </c>
      <c r="E2112" s="1">
        <v>48262</v>
      </c>
      <c r="F2112" s="1">
        <v>49187</v>
      </c>
      <c r="G2112" s="14">
        <f t="shared" si="387"/>
        <v>-6.9076207309892723E-4</v>
      </c>
      <c r="H2112" s="15">
        <f t="shared" si="386"/>
        <v>-6.3838005977189249E-3</v>
      </c>
      <c r="I2112" s="14">
        <f t="shared" si="388"/>
        <v>5.5320108023212078E-2</v>
      </c>
      <c r="J2112" s="17">
        <f t="shared" si="389"/>
        <v>1.622014411652048E-2</v>
      </c>
      <c r="K2112" s="17">
        <f t="shared" si="390"/>
        <v>-2.7732481299242327E-3</v>
      </c>
      <c r="L2112" s="17">
        <f t="shared" si="391"/>
        <v>2.0824860568253055E-3</v>
      </c>
      <c r="M2112" s="17">
        <f t="shared" si="392"/>
        <v>3.7680280054641205E-2</v>
      </c>
      <c r="N2112" s="17">
        <f t="shared" si="393"/>
        <v>-3.1942565977010687E-2</v>
      </c>
      <c r="O2112" s="17">
        <f t="shared" si="394"/>
        <v>4.2923691387390264</v>
      </c>
      <c r="P2112" s="17">
        <f t="shared" si="397"/>
        <v>0.53796596041947287</v>
      </c>
      <c r="Q2112" s="14">
        <f t="shared" si="395"/>
        <v>-5.5320108023212078E-2</v>
      </c>
      <c r="R2112" s="12">
        <f t="shared" si="396"/>
        <v>6007.1959183922681</v>
      </c>
      <c r="S2112" s="12">
        <f>G2112*S2111+S2111</f>
        <v>2828.1393744250149</v>
      </c>
    </row>
    <row r="2113" spans="1:19" x14ac:dyDescent="0.25">
      <c r="A2113" s="1">
        <v>2113</v>
      </c>
      <c r="B2113" s="2">
        <v>40008</v>
      </c>
      <c r="C2113" s="1">
        <v>49186</v>
      </c>
      <c r="D2113" s="1">
        <v>49647</v>
      </c>
      <c r="E2113" s="1">
        <v>48573</v>
      </c>
      <c r="F2113" s="1">
        <v>48873</v>
      </c>
      <c r="G2113" s="14">
        <f t="shared" si="387"/>
        <v>-6.3838005977189249E-3</v>
      </c>
      <c r="H2113" s="15">
        <f t="shared" si="386"/>
        <v>4.9597937511509427E-2</v>
      </c>
      <c r="I2113" s="14">
        <f t="shared" si="388"/>
        <v>6.4670124576861499E-2</v>
      </c>
      <c r="J2113" s="17">
        <f t="shared" si="389"/>
        <v>1.3344391876896207E-2</v>
      </c>
      <c r="K2113" s="17">
        <f t="shared" si="390"/>
        <v>-7.6050675868224451E-4</v>
      </c>
      <c r="L2113" s="17">
        <f t="shared" si="391"/>
        <v>-5.6232938390366801E-3</v>
      </c>
      <c r="M2113" s="17">
        <f t="shared" si="392"/>
        <v>3.7680280054641205E-2</v>
      </c>
      <c r="N2113" s="17">
        <f t="shared" si="393"/>
        <v>-2.0826095696837271E-2</v>
      </c>
      <c r="O2113" s="17">
        <f t="shared" si="394"/>
        <v>4.384341848711248</v>
      </c>
      <c r="P2113" s="17">
        <f t="shared" si="397"/>
        <v>0.54579472804593465</v>
      </c>
      <c r="Q2113" s="14">
        <f t="shared" si="395"/>
        <v>-6.4670124576861499E-2</v>
      </c>
      <c r="R2113" s="12">
        <f t="shared" si="396"/>
        <v>5942.5257938154064</v>
      </c>
      <c r="S2113" s="12">
        <f>G2113*S2112+S2112</f>
        <v>2810.0850965961281</v>
      </c>
    </row>
    <row r="2114" spans="1:19" x14ac:dyDescent="0.25">
      <c r="A2114" s="1">
        <v>2114</v>
      </c>
      <c r="B2114" s="2">
        <v>40009</v>
      </c>
      <c r="C2114" s="1">
        <v>48876</v>
      </c>
      <c r="D2114" s="1">
        <v>51488</v>
      </c>
      <c r="E2114" s="1">
        <v>48876</v>
      </c>
      <c r="F2114" s="1">
        <v>51297</v>
      </c>
      <c r="G2114" s="14">
        <f t="shared" si="387"/>
        <v>4.9597937511509427E-2</v>
      </c>
      <c r="H2114" s="15">
        <f t="shared" si="386"/>
        <v>1.2105971109421576E-2</v>
      </c>
      <c r="I2114" s="14">
        <f t="shared" si="388"/>
        <v>3.5870312737498411E-2</v>
      </c>
      <c r="J2114" s="17">
        <f t="shared" si="389"/>
        <v>1.8618206932553671E-2</v>
      </c>
      <c r="K2114" s="17">
        <f t="shared" si="390"/>
        <v>2.1163493778058261E-3</v>
      </c>
      <c r="L2114" s="17">
        <f t="shared" si="391"/>
        <v>4.7481588133703602E-2</v>
      </c>
      <c r="M2114" s="17">
        <f t="shared" si="392"/>
        <v>4.7481588133703602E-2</v>
      </c>
      <c r="N2114" s="17">
        <f t="shared" si="393"/>
        <v>-2.0826095696837271E-2</v>
      </c>
      <c r="O2114" s="17">
        <f t="shared" si="394"/>
        <v>3.6688647879998499</v>
      </c>
      <c r="P2114" s="17">
        <f t="shared" si="397"/>
        <v>0.48000671908393194</v>
      </c>
      <c r="Q2114" s="14">
        <f t="shared" si="395"/>
        <v>3.5870312737498411E-2</v>
      </c>
      <c r="R2114" s="12">
        <f t="shared" si="396"/>
        <v>5978.3961065529047</v>
      </c>
      <c r="S2114" s="12">
        <f>G2114*S2113+S2113</f>
        <v>2949.4595216191269</v>
      </c>
    </row>
    <row r="2115" spans="1:19" x14ac:dyDescent="0.25">
      <c r="A2115" s="1">
        <v>2115</v>
      </c>
      <c r="B2115" s="2">
        <v>40010</v>
      </c>
      <c r="C2115" s="1">
        <v>51292</v>
      </c>
      <c r="D2115" s="1">
        <v>52338</v>
      </c>
      <c r="E2115" s="1">
        <v>50703</v>
      </c>
      <c r="F2115" s="1">
        <v>51918</v>
      </c>
      <c r="G2115" s="14">
        <f t="shared" si="387"/>
        <v>1.2105971109421576E-2</v>
      </c>
      <c r="H2115" s="15">
        <f t="shared" ref="H2115:H2178" si="398">G2116</f>
        <v>2.9662159559304957E-3</v>
      </c>
      <c r="I2115" s="14">
        <f t="shared" si="388"/>
        <v>2.5250561174685826E-2</v>
      </c>
      <c r="J2115" s="17">
        <f t="shared" si="389"/>
        <v>1.8733345839822509E-2</v>
      </c>
      <c r="K2115" s="17">
        <f t="shared" si="390"/>
        <v>3.1134544016207188E-3</v>
      </c>
      <c r="L2115" s="17">
        <f t="shared" si="391"/>
        <v>8.9925167078008569E-3</v>
      </c>
      <c r="M2115" s="17">
        <f t="shared" si="392"/>
        <v>4.7481588133703602E-2</v>
      </c>
      <c r="N2115" s="17">
        <f t="shared" si="393"/>
        <v>-2.0826095696837271E-2</v>
      </c>
      <c r="O2115" s="17">
        <f t="shared" si="394"/>
        <v>3.6463152078971097</v>
      </c>
      <c r="P2115" s="17">
        <f t="shared" si="397"/>
        <v>0.47773011189531411</v>
      </c>
      <c r="Q2115" s="14">
        <f t="shared" si="395"/>
        <v>2.5250561174685826E-2</v>
      </c>
      <c r="R2115" s="12">
        <f t="shared" si="396"/>
        <v>6003.6466677275903</v>
      </c>
      <c r="S2115" s="12">
        <f>G2115*S2114+S2114</f>
        <v>2985.1655933762563</v>
      </c>
    </row>
    <row r="2116" spans="1:19" x14ac:dyDescent="0.25">
      <c r="A2116" s="1">
        <v>2116</v>
      </c>
      <c r="B2116" s="2">
        <v>40011</v>
      </c>
      <c r="C2116" s="1">
        <v>51918</v>
      </c>
      <c r="D2116" s="1">
        <v>52352</v>
      </c>
      <c r="E2116" s="1">
        <v>51736</v>
      </c>
      <c r="F2116" s="1">
        <v>52072</v>
      </c>
      <c r="G2116" s="14">
        <f t="shared" ref="G2116:G2179" si="399">F2116/F2115-1</f>
        <v>2.9662159559304957E-3</v>
      </c>
      <c r="H2116" s="15">
        <f t="shared" si="398"/>
        <v>2.0798125672146339E-2</v>
      </c>
      <c r="I2116" s="14">
        <f t="shared" si="388"/>
        <v>1.9259962305579581E-2</v>
      </c>
      <c r="J2116" s="17">
        <f t="shared" si="389"/>
        <v>1.6213202353701783E-2</v>
      </c>
      <c r="K2116" s="17">
        <f t="shared" si="390"/>
        <v>8.3764224582936195E-4</v>
      </c>
      <c r="L2116" s="17">
        <f t="shared" si="391"/>
        <v>2.1285737101011336E-3</v>
      </c>
      <c r="M2116" s="17">
        <f t="shared" si="392"/>
        <v>4.7481588133703602E-2</v>
      </c>
      <c r="N2116" s="17">
        <f t="shared" si="393"/>
        <v>-2.0826095696837271E-2</v>
      </c>
      <c r="O2116" s="17">
        <f t="shared" si="394"/>
        <v>4.2130901928171474</v>
      </c>
      <c r="P2116" s="17">
        <f t="shared" si="397"/>
        <v>0.53108187964872589</v>
      </c>
      <c r="Q2116" s="14">
        <f t="shared" si="395"/>
        <v>-1.9259962305579581E-2</v>
      </c>
      <c r="R2116" s="12">
        <f t="shared" si="396"/>
        <v>5984.3867054220109</v>
      </c>
      <c r="S2116" s="12">
        <f>G2116*S2115+S2115</f>
        <v>2994.0202391904236</v>
      </c>
    </row>
    <row r="2117" spans="1:19" x14ac:dyDescent="0.25">
      <c r="A2117" s="1">
        <v>2117</v>
      </c>
      <c r="B2117" s="2">
        <v>40014</v>
      </c>
      <c r="C2117" s="1">
        <v>52073</v>
      </c>
      <c r="D2117" s="1">
        <v>53262</v>
      </c>
      <c r="E2117" s="1">
        <v>52073</v>
      </c>
      <c r="F2117" s="1">
        <v>53155</v>
      </c>
      <c r="G2117" s="14">
        <f t="shared" si="399"/>
        <v>2.0798125672146339E-2</v>
      </c>
      <c r="H2117" s="15">
        <f t="shared" si="398"/>
        <v>1.4862195466089911E-3</v>
      </c>
      <c r="I2117" s="14">
        <f t="shared" si="388"/>
        <v>2.061999614957144E-2</v>
      </c>
      <c r="J2117" s="17">
        <f t="shared" si="389"/>
        <v>1.7000400425418987E-2</v>
      </c>
      <c r="K2117" s="17">
        <f t="shared" si="390"/>
        <v>2.2617134794514402E-3</v>
      </c>
      <c r="L2117" s="17">
        <f t="shared" si="391"/>
        <v>1.85364121926949E-2</v>
      </c>
      <c r="M2117" s="17">
        <f t="shared" si="392"/>
        <v>4.7481588133703602E-2</v>
      </c>
      <c r="N2117" s="17">
        <f t="shared" si="393"/>
        <v>-2.0826095696837271E-2</v>
      </c>
      <c r="O2117" s="17">
        <f t="shared" si="394"/>
        <v>4.0180044070260408</v>
      </c>
      <c r="P2117" s="17">
        <f t="shared" si="397"/>
        <v>0.51357443914698875</v>
      </c>
      <c r="Q2117" s="14">
        <f t="shared" si="395"/>
        <v>-2.061999614957144E-2</v>
      </c>
      <c r="R2117" s="12">
        <f t="shared" si="396"/>
        <v>5963.7667092724396</v>
      </c>
      <c r="S2117" s="12">
        <f>G2117*S2116+S2116</f>
        <v>3056.2902483900557</v>
      </c>
    </row>
    <row r="2118" spans="1:19" x14ac:dyDescent="0.25">
      <c r="A2118" s="1">
        <v>2118</v>
      </c>
      <c r="B2118" s="2">
        <v>40015</v>
      </c>
      <c r="C2118" s="1">
        <v>53155</v>
      </c>
      <c r="D2118" s="1">
        <v>53716</v>
      </c>
      <c r="E2118" s="1">
        <v>52520</v>
      </c>
      <c r="F2118" s="1">
        <v>53234</v>
      </c>
      <c r="G2118" s="14">
        <f t="shared" si="399"/>
        <v>1.4862195466089911E-3</v>
      </c>
      <c r="H2118" s="15">
        <f t="shared" si="398"/>
        <v>-3.0243829131757494E-3</v>
      </c>
      <c r="I2118" s="14">
        <f t="shared" si="388"/>
        <v>2.296794866143359E-2</v>
      </c>
      <c r="J2118" s="17">
        <f t="shared" si="389"/>
        <v>1.6755090935456417E-2</v>
      </c>
      <c r="K2118" s="17">
        <f t="shared" si="390"/>
        <v>1.5165523347735466E-3</v>
      </c>
      <c r="L2118" s="17">
        <f t="shared" si="391"/>
        <v>-3.0332788164555424E-5</v>
      </c>
      <c r="M2118" s="17">
        <f t="shared" si="392"/>
        <v>4.7481588133703602E-2</v>
      </c>
      <c r="N2118" s="17">
        <f t="shared" si="393"/>
        <v>-2.0826095696837271E-2</v>
      </c>
      <c r="O2118" s="17">
        <f t="shared" si="394"/>
        <v>4.0768315787526417</v>
      </c>
      <c r="P2118" s="17">
        <f t="shared" si="397"/>
        <v>0.51894167704841299</v>
      </c>
      <c r="Q2118" s="14">
        <f t="shared" si="395"/>
        <v>-2.296794866143359E-2</v>
      </c>
      <c r="R2118" s="12">
        <f t="shared" si="396"/>
        <v>5940.7987606110064</v>
      </c>
      <c r="S2118" s="12">
        <f>G2118*S2117+S2117</f>
        <v>3060.8325666973233</v>
      </c>
    </row>
    <row r="2119" spans="1:19" x14ac:dyDescent="0.25">
      <c r="A2119" s="1">
        <v>2119</v>
      </c>
      <c r="B2119" s="2">
        <v>40016</v>
      </c>
      <c r="C2119" s="1">
        <v>53232</v>
      </c>
      <c r="D2119" s="1">
        <v>53664</v>
      </c>
      <c r="E2119" s="1">
        <v>52543</v>
      </c>
      <c r="F2119" s="1">
        <v>53073</v>
      </c>
      <c r="G2119" s="14">
        <f t="shared" si="399"/>
        <v>-3.0243829131757494E-3</v>
      </c>
      <c r="H2119" s="15">
        <f t="shared" si="398"/>
        <v>2.2158159516138198E-2</v>
      </c>
      <c r="I2119" s="14">
        <f t="shared" si="388"/>
        <v>2.7681737895192571E-2</v>
      </c>
      <c r="J2119" s="17">
        <f t="shared" si="389"/>
        <v>1.6336421714538436E-2</v>
      </c>
      <c r="K2119" s="17">
        <f t="shared" si="390"/>
        <v>2.1754635878235822E-3</v>
      </c>
      <c r="L2119" s="17">
        <f t="shared" si="391"/>
        <v>-5.1998465009993316E-3</v>
      </c>
      <c r="M2119" s="17">
        <f t="shared" si="392"/>
        <v>4.7481588133703602E-2</v>
      </c>
      <c r="N2119" s="17">
        <f t="shared" si="393"/>
        <v>-2.0826095696837271E-2</v>
      </c>
      <c r="O2119" s="17">
        <f t="shared" si="394"/>
        <v>4.1813124700221911</v>
      </c>
      <c r="P2119" s="17">
        <f t="shared" si="397"/>
        <v>0.52828606527088728</v>
      </c>
      <c r="Q2119" s="14">
        <f t="shared" si="395"/>
        <v>-2.7681737895192571E-2</v>
      </c>
      <c r="R2119" s="12">
        <f t="shared" si="396"/>
        <v>5913.1170227158136</v>
      </c>
      <c r="S2119" s="12">
        <f>G2119*S2118+S2118</f>
        <v>3051.5754369825122</v>
      </c>
    </row>
    <row r="2120" spans="1:19" x14ac:dyDescent="0.25">
      <c r="A2120" s="1">
        <v>2120</v>
      </c>
      <c r="B2120" s="2">
        <v>40017</v>
      </c>
      <c r="C2120" s="1">
        <v>53074</v>
      </c>
      <c r="D2120" s="1">
        <v>54629</v>
      </c>
      <c r="E2120" s="1">
        <v>53065</v>
      </c>
      <c r="F2120" s="1">
        <v>54249</v>
      </c>
      <c r="G2120" s="14">
        <f t="shared" si="399"/>
        <v>2.2158159516138198E-2</v>
      </c>
      <c r="H2120" s="15">
        <f t="shared" si="398"/>
        <v>3.8341720584711414E-3</v>
      </c>
      <c r="I2120" s="14">
        <f t="shared" si="388"/>
        <v>4.1120034647571524E-3</v>
      </c>
      <c r="J2120" s="17">
        <f t="shared" si="389"/>
        <v>1.7127348988208443E-2</v>
      </c>
      <c r="K2120" s="17">
        <f t="shared" si="390"/>
        <v>3.5503393020605159E-3</v>
      </c>
      <c r="L2120" s="17">
        <f t="shared" si="391"/>
        <v>1.8607820214077683E-2</v>
      </c>
      <c r="M2120" s="17">
        <f t="shared" si="392"/>
        <v>4.7481588133703602E-2</v>
      </c>
      <c r="N2120" s="17">
        <f t="shared" si="393"/>
        <v>-2.0826095696837271E-2</v>
      </c>
      <c r="O2120" s="17">
        <f t="shared" si="394"/>
        <v>3.9882228053838467</v>
      </c>
      <c r="P2120" s="17">
        <f t="shared" si="397"/>
        <v>0.51082720657422132</v>
      </c>
      <c r="Q2120" s="14">
        <f t="shared" si="395"/>
        <v>-4.1120034647571524E-3</v>
      </c>
      <c r="R2120" s="12">
        <f t="shared" si="396"/>
        <v>5909.0050192510562</v>
      </c>
      <c r="S2120" s="12">
        <f>G2120*S2119+S2119</f>
        <v>3119.1927322907</v>
      </c>
    </row>
    <row r="2121" spans="1:19" x14ac:dyDescent="0.25">
      <c r="A2121" s="1">
        <v>2121</v>
      </c>
      <c r="B2121" s="2">
        <v>40018</v>
      </c>
      <c r="C2121" s="1">
        <v>54249</v>
      </c>
      <c r="D2121" s="1">
        <v>54600</v>
      </c>
      <c r="E2121" s="1">
        <v>54037</v>
      </c>
      <c r="F2121" s="1">
        <v>54457</v>
      </c>
      <c r="G2121" s="14">
        <f t="shared" si="399"/>
        <v>3.8341720584711414E-3</v>
      </c>
      <c r="H2121" s="15">
        <f t="shared" si="398"/>
        <v>1.689406320583231E-3</v>
      </c>
      <c r="I2121" s="14">
        <f t="shared" si="388"/>
        <v>-1.3252055508092053E-2</v>
      </c>
      <c r="J2121" s="17">
        <f t="shared" si="389"/>
        <v>1.6708746263410491E-2</v>
      </c>
      <c r="K2121" s="17">
        <f t="shared" si="390"/>
        <v>4.4772219196064812E-3</v>
      </c>
      <c r="L2121" s="17">
        <f t="shared" si="391"/>
        <v>-6.4304986113533982E-4</v>
      </c>
      <c r="M2121" s="17">
        <f t="shared" si="392"/>
        <v>4.7481588133703602E-2</v>
      </c>
      <c r="N2121" s="17">
        <f t="shared" si="393"/>
        <v>-2.0826095696837271E-2</v>
      </c>
      <c r="O2121" s="17">
        <f t="shared" si="394"/>
        <v>4.0881393944035089</v>
      </c>
      <c r="P2121" s="17">
        <f t="shared" si="397"/>
        <v>0.51996449333998884</v>
      </c>
      <c r="Q2121" s="14">
        <f t="shared" si="395"/>
        <v>1.3252055508092053E-2</v>
      </c>
      <c r="R2121" s="12">
        <f t="shared" si="396"/>
        <v>5922.2570747591481</v>
      </c>
      <c r="S2121" s="12">
        <f>G2121*S2120+S2120</f>
        <v>3131.1522539098351</v>
      </c>
    </row>
    <row r="2122" spans="1:19" x14ac:dyDescent="0.25">
      <c r="A2122" s="1">
        <v>2122</v>
      </c>
      <c r="B2122" s="2">
        <v>40021</v>
      </c>
      <c r="C2122" s="1">
        <v>54458</v>
      </c>
      <c r="D2122" s="1">
        <v>54886</v>
      </c>
      <c r="E2122" s="1">
        <v>53943</v>
      </c>
      <c r="F2122" s="1">
        <v>54549</v>
      </c>
      <c r="G2122" s="14">
        <f t="shared" si="399"/>
        <v>1.689406320583231E-3</v>
      </c>
      <c r="H2122" s="15">
        <f t="shared" si="398"/>
        <v>-1.41157491429722E-3</v>
      </c>
      <c r="I2122" s="14">
        <f t="shared" si="388"/>
        <v>-1.1143472850817515E-3</v>
      </c>
      <c r="J2122" s="17">
        <f t="shared" si="389"/>
        <v>1.664026286583355E-2</v>
      </c>
      <c r="K2122" s="17">
        <f t="shared" si="390"/>
        <v>4.7074384245978356E-3</v>
      </c>
      <c r="L2122" s="17">
        <f t="shared" si="391"/>
        <v>-3.0180321040146046E-3</v>
      </c>
      <c r="M2122" s="17">
        <f t="shared" si="392"/>
        <v>4.7481588133703602E-2</v>
      </c>
      <c r="N2122" s="17">
        <f t="shared" si="393"/>
        <v>-2.0826095696837271E-2</v>
      </c>
      <c r="O2122" s="17">
        <f t="shared" si="394"/>
        <v>4.1049642293087159</v>
      </c>
      <c r="P2122" s="17">
        <f t="shared" si="397"/>
        <v>0.52148111152427667</v>
      </c>
      <c r="Q2122" s="14">
        <f t="shared" si="395"/>
        <v>1.1143472850817515E-3</v>
      </c>
      <c r="R2122" s="12">
        <f t="shared" si="396"/>
        <v>5923.3714220442298</v>
      </c>
      <c r="S2122" s="12">
        <f>G2122*S2121+S2121</f>
        <v>3136.4420423182987</v>
      </c>
    </row>
    <row r="2123" spans="1:19" x14ac:dyDescent="0.25">
      <c r="A2123" s="1">
        <v>2123</v>
      </c>
      <c r="B2123" s="2">
        <v>40022</v>
      </c>
      <c r="C2123" s="1">
        <v>54547</v>
      </c>
      <c r="D2123" s="1">
        <v>54547</v>
      </c>
      <c r="E2123" s="1">
        <v>53779</v>
      </c>
      <c r="F2123" s="1">
        <v>54472</v>
      </c>
      <c r="G2123" s="14">
        <f t="shared" si="399"/>
        <v>-1.41157491429722E-3</v>
      </c>
      <c r="H2123" s="15">
        <f t="shared" si="398"/>
        <v>-1.3529886914378064E-2</v>
      </c>
      <c r="I2123" s="14">
        <f t="shared" si="388"/>
        <v>5.5837653141526111E-3</v>
      </c>
      <c r="J2123" s="17">
        <f t="shared" si="389"/>
        <v>1.6463700659990154E-2</v>
      </c>
      <c r="K2123" s="17">
        <f t="shared" si="390"/>
        <v>5.0230058886733186E-3</v>
      </c>
      <c r="L2123" s="17">
        <f t="shared" si="391"/>
        <v>-6.4345808029705387E-3</v>
      </c>
      <c r="M2123" s="17">
        <f t="shared" si="392"/>
        <v>4.7481588133703602E-2</v>
      </c>
      <c r="N2123" s="17">
        <f t="shared" si="393"/>
        <v>-2.0826095696837271E-2</v>
      </c>
      <c r="O2123" s="17">
        <f t="shared" si="394"/>
        <v>4.1489872320468759</v>
      </c>
      <c r="P2123" s="17">
        <f t="shared" si="397"/>
        <v>0.52542019472538948</v>
      </c>
      <c r="Q2123" s="14">
        <f t="shared" si="395"/>
        <v>-5.5837653141526111E-3</v>
      </c>
      <c r="R2123" s="12">
        <f t="shared" si="396"/>
        <v>5917.7876567300773</v>
      </c>
      <c r="S2123" s="12">
        <f>G2123*S2122+S2122</f>
        <v>3132.0147194112151</v>
      </c>
    </row>
    <row r="2124" spans="1:19" x14ac:dyDescent="0.25">
      <c r="A2124" s="1">
        <v>2124</v>
      </c>
      <c r="B2124" s="2">
        <v>40023</v>
      </c>
      <c r="C2124" s="1">
        <v>54470</v>
      </c>
      <c r="D2124" s="1">
        <v>54470</v>
      </c>
      <c r="E2124" s="1">
        <v>53256</v>
      </c>
      <c r="F2124" s="1">
        <v>53735</v>
      </c>
      <c r="G2124" s="14">
        <f t="shared" si="399"/>
        <v>-1.3529886914378064E-2</v>
      </c>
      <c r="H2124" s="15">
        <f t="shared" si="398"/>
        <v>1.3827114543593533E-2</v>
      </c>
      <c r="I2124" s="14">
        <f t="shared" si="388"/>
        <v>4.1609361245073861E-2</v>
      </c>
      <c r="J2124" s="17">
        <f t="shared" si="389"/>
        <v>1.5461713967487677E-2</v>
      </c>
      <c r="K2124" s="17">
        <f t="shared" si="390"/>
        <v>5.655260724673942E-3</v>
      </c>
      <c r="L2124" s="17">
        <f t="shared" si="391"/>
        <v>-1.9185147639052005E-2</v>
      </c>
      <c r="M2124" s="17">
        <f t="shared" si="392"/>
        <v>4.7481588133703602E-2</v>
      </c>
      <c r="N2124" s="17">
        <f t="shared" si="393"/>
        <v>-1.9185147639052005E-2</v>
      </c>
      <c r="O2124" s="17">
        <f t="shared" si="394"/>
        <v>4.3117299875641191</v>
      </c>
      <c r="P2124" s="17">
        <f t="shared" si="397"/>
        <v>0.53962781495401424</v>
      </c>
      <c r="Q2124" s="14">
        <f t="shared" si="395"/>
        <v>-4.1609361245073861E-2</v>
      </c>
      <c r="R2124" s="12">
        <f t="shared" si="396"/>
        <v>5876.1782954850032</v>
      </c>
      <c r="S2124" s="12">
        <f>G2124*S2123+S2123</f>
        <v>3089.6389144434138</v>
      </c>
    </row>
    <row r="2125" spans="1:19" x14ac:dyDescent="0.25">
      <c r="A2125" s="1">
        <v>2125</v>
      </c>
      <c r="B2125" s="2">
        <v>40024</v>
      </c>
      <c r="C2125" s="1">
        <v>53735</v>
      </c>
      <c r="D2125" s="1">
        <v>55083</v>
      </c>
      <c r="E2125" s="1">
        <v>53735</v>
      </c>
      <c r="F2125" s="1">
        <v>54478</v>
      </c>
      <c r="G2125" s="14">
        <f t="shared" si="399"/>
        <v>1.3827114543593533E-2</v>
      </c>
      <c r="H2125" s="15">
        <f t="shared" si="398"/>
        <v>5.2865376849371426E-3</v>
      </c>
      <c r="I2125" s="14">
        <f t="shared" si="388"/>
        <v>2.8496557926881216E-2</v>
      </c>
      <c r="J2125" s="17">
        <f t="shared" si="389"/>
        <v>1.5261539552667082E-2</v>
      </c>
      <c r="K2125" s="17">
        <f t="shared" si="390"/>
        <v>6.9531526361424978E-3</v>
      </c>
      <c r="L2125" s="17">
        <f t="shared" si="391"/>
        <v>6.8739619074510349E-3</v>
      </c>
      <c r="M2125" s="17">
        <f t="shared" si="392"/>
        <v>4.7481588133703602E-2</v>
      </c>
      <c r="N2125" s="17">
        <f t="shared" si="393"/>
        <v>-1.9185147639052005E-2</v>
      </c>
      <c r="O2125" s="17">
        <f t="shared" si="394"/>
        <v>4.3682837857013608</v>
      </c>
      <c r="P2125" s="17">
        <f t="shared" si="397"/>
        <v>0.54443976148820317</v>
      </c>
      <c r="Q2125" s="14">
        <f t="shared" si="395"/>
        <v>-2.8496557926881216E-2</v>
      </c>
      <c r="R2125" s="12">
        <f t="shared" si="396"/>
        <v>5847.6817375581222</v>
      </c>
      <c r="S2125" s="12">
        <f>G2125*S2124+S2124</f>
        <v>3132.3597056117669</v>
      </c>
    </row>
    <row r="2126" spans="1:19" x14ac:dyDescent="0.25">
      <c r="A2126" s="1">
        <v>2126</v>
      </c>
      <c r="B2126" s="2">
        <v>40025</v>
      </c>
      <c r="C2126" s="1">
        <v>54474</v>
      </c>
      <c r="D2126" s="1">
        <v>54980</v>
      </c>
      <c r="E2126" s="1">
        <v>54206</v>
      </c>
      <c r="F2126" s="1">
        <v>54766</v>
      </c>
      <c r="G2126" s="14">
        <f t="shared" si="399"/>
        <v>5.2865376849371426E-3</v>
      </c>
      <c r="H2126" s="15">
        <f t="shared" si="398"/>
        <v>2.2495709016543186E-2</v>
      </c>
      <c r="I2126" s="14">
        <f t="shared" si="388"/>
        <v>2.9384401911525471E-2</v>
      </c>
      <c r="J2126" s="17">
        <f t="shared" si="389"/>
        <v>1.5178303372056086E-2</v>
      </c>
      <c r="K2126" s="17">
        <f t="shared" si="390"/>
        <v>7.247296833778079E-3</v>
      </c>
      <c r="L2126" s="17">
        <f t="shared" si="391"/>
        <v>-1.9607591488409364E-3</v>
      </c>
      <c r="M2126" s="17">
        <f t="shared" si="392"/>
        <v>4.7481588133703602E-2</v>
      </c>
      <c r="N2126" s="17">
        <f t="shared" si="393"/>
        <v>-1.9185147639052005E-2</v>
      </c>
      <c r="O2126" s="17">
        <f t="shared" si="394"/>
        <v>4.3922389834091708</v>
      </c>
      <c r="P2126" s="17">
        <f t="shared" si="397"/>
        <v>0.54645926263445688</v>
      </c>
      <c r="Q2126" s="14">
        <f t="shared" si="395"/>
        <v>-2.9384401911525471E-2</v>
      </c>
      <c r="R2126" s="12">
        <f t="shared" si="396"/>
        <v>5818.2973356465964</v>
      </c>
      <c r="S2126" s="12">
        <f>G2126*S2125+S2125</f>
        <v>3148.919043238262</v>
      </c>
    </row>
    <row r="2127" spans="1:19" x14ac:dyDescent="0.25">
      <c r="A2127" s="1">
        <v>2127</v>
      </c>
      <c r="B2127" s="2">
        <v>40028</v>
      </c>
      <c r="C2127" s="1">
        <v>54766</v>
      </c>
      <c r="D2127" s="1">
        <v>56200</v>
      </c>
      <c r="E2127" s="1">
        <v>54766</v>
      </c>
      <c r="F2127" s="1">
        <v>55998</v>
      </c>
      <c r="G2127" s="14">
        <f t="shared" si="399"/>
        <v>2.2495709016543186E-2</v>
      </c>
      <c r="H2127" s="15">
        <f t="shared" si="398"/>
        <v>7.1431122540088765E-4</v>
      </c>
      <c r="I2127" s="14">
        <f t="shared" si="388"/>
        <v>-4.2669540970722286E-3</v>
      </c>
      <c r="J2127" s="17">
        <f t="shared" si="389"/>
        <v>1.5489611659351914E-2</v>
      </c>
      <c r="K2127" s="17">
        <f t="shared" si="390"/>
        <v>8.7930615730875527E-3</v>
      </c>
      <c r="L2127" s="17">
        <f t="shared" si="391"/>
        <v>1.3702647443455633E-2</v>
      </c>
      <c r="M2127" s="17">
        <f t="shared" si="392"/>
        <v>4.7481588133703602E-2</v>
      </c>
      <c r="N2127" s="17">
        <f t="shared" si="393"/>
        <v>-1.9185147639052005E-2</v>
      </c>
      <c r="O2127" s="17">
        <f t="shared" si="394"/>
        <v>4.3039643109777588</v>
      </c>
      <c r="P2127" s="17">
        <f t="shared" si="397"/>
        <v>0.53896213968706475</v>
      </c>
      <c r="Q2127" s="14">
        <f t="shared" si="395"/>
        <v>4.2669540970722286E-3</v>
      </c>
      <c r="R2127" s="12">
        <f t="shared" si="396"/>
        <v>5822.5642897436683</v>
      </c>
      <c r="S2127" s="12">
        <f>G2127*S2126+S2126</f>
        <v>3219.7562097516015</v>
      </c>
    </row>
    <row r="2128" spans="1:19" x14ac:dyDescent="0.25">
      <c r="A2128" s="1">
        <v>2128</v>
      </c>
      <c r="B2128" s="2">
        <v>40029</v>
      </c>
      <c r="C2128" s="1">
        <v>55998</v>
      </c>
      <c r="D2128" s="1">
        <v>56656</v>
      </c>
      <c r="E2128" s="1">
        <v>55727</v>
      </c>
      <c r="F2128" s="1">
        <v>56038</v>
      </c>
      <c r="G2128" s="14">
        <f t="shared" si="399"/>
        <v>7.1431122540088765E-4</v>
      </c>
      <c r="H2128" s="15">
        <f t="shared" si="398"/>
        <v>6.1743816695813969E-3</v>
      </c>
      <c r="I2128" s="14">
        <f t="shared" si="388"/>
        <v>5.3317110921983213E-3</v>
      </c>
      <c r="J2128" s="17">
        <f t="shared" si="389"/>
        <v>1.5096270006205854E-2</v>
      </c>
      <c r="K2128" s="17">
        <f t="shared" si="390"/>
        <v>9.2662690279622078E-3</v>
      </c>
      <c r="L2128" s="17">
        <f t="shared" si="391"/>
        <v>-8.5519578025613201E-3</v>
      </c>
      <c r="M2128" s="17">
        <f t="shared" si="392"/>
        <v>4.7481588133703602E-2</v>
      </c>
      <c r="N2128" s="17">
        <f t="shared" si="393"/>
        <v>-1.9185147639052005E-2</v>
      </c>
      <c r="O2128" s="17">
        <f t="shared" si="394"/>
        <v>4.4161064783121864</v>
      </c>
      <c r="P2128" s="17">
        <f t="shared" si="397"/>
        <v>0.54846044582785936</v>
      </c>
      <c r="Q2128" s="14">
        <f t="shared" si="395"/>
        <v>-5.3317110921983213E-3</v>
      </c>
      <c r="R2128" s="12">
        <f t="shared" si="396"/>
        <v>5817.2325786514702</v>
      </c>
      <c r="S2128" s="12">
        <f>G2128*S2127+S2127</f>
        <v>3222.0561177552813</v>
      </c>
    </row>
    <row r="2129" spans="1:19" x14ac:dyDescent="0.25">
      <c r="A2129" s="1">
        <v>2129</v>
      </c>
      <c r="B2129" s="2">
        <v>40030</v>
      </c>
      <c r="C2129" s="1">
        <v>56041</v>
      </c>
      <c r="D2129" s="1">
        <v>56586</v>
      </c>
      <c r="E2129" s="1">
        <v>55407</v>
      </c>
      <c r="F2129" s="1">
        <v>56384</v>
      </c>
      <c r="G2129" s="14">
        <f t="shared" si="399"/>
        <v>6.1743816695813969E-3</v>
      </c>
      <c r="H2129" s="15">
        <f t="shared" si="398"/>
        <v>-1.1155646992054513E-2</v>
      </c>
      <c r="I2129" s="14">
        <f t="shared" ref="I2129:I2192" si="400">SUM(H2129:H2131)</f>
        <v>8.0335942903605462E-3</v>
      </c>
      <c r="J2129" s="17">
        <f t="shared" ref="J2129:J2192" si="401">_xlfn.STDEV.S(G2115:G2129)</f>
        <v>1.0169184630575086E-2</v>
      </c>
      <c r="K2129" s="17">
        <f t="shared" ref="K2129:K2192" si="402">AVERAGE(G2115:G2129)</f>
        <v>6.3713653051670057E-3</v>
      </c>
      <c r="L2129" s="17">
        <f t="shared" ref="L2129:L2192" si="403">G2129-K2129</f>
        <v>-1.9698363558560885E-4</v>
      </c>
      <c r="M2129" s="17">
        <f t="shared" ref="M2129:M2192" si="404">MAX(L2115:L2129)</f>
        <v>1.8607820214077683E-2</v>
      </c>
      <c r="N2129" s="17">
        <f t="shared" ref="N2129:N2192" si="405">MIN(L2115:L2129)</f>
        <v>-1.9185147639052005E-2</v>
      </c>
      <c r="O2129" s="17">
        <f t="shared" ref="O2129:O2192" si="406">(M2129-N2129)/J2129</f>
        <v>3.7164206596760772</v>
      </c>
      <c r="P2129" s="17">
        <f t="shared" si="397"/>
        <v>0.4847624376724462</v>
      </c>
      <c r="Q2129" s="14">
        <f t="shared" ref="Q2129:Q2192" si="407">IF(P2129&gt;0.5,-I2129,I2129)</f>
        <v>8.0335942903605462E-3</v>
      </c>
      <c r="R2129" s="12">
        <f t="shared" ref="R2129:R2192" si="408">Q2129*$X$2+R2128</f>
        <v>5825.2661729418305</v>
      </c>
      <c r="S2129" s="12">
        <f>G2129*S2128+S2128</f>
        <v>3241.9503219871121</v>
      </c>
    </row>
    <row r="2130" spans="1:19" x14ac:dyDescent="0.25">
      <c r="A2130" s="1">
        <v>2130</v>
      </c>
      <c r="B2130" s="2">
        <v>40031</v>
      </c>
      <c r="C2130" s="1">
        <v>56385</v>
      </c>
      <c r="D2130" s="1">
        <v>56780</v>
      </c>
      <c r="E2130" s="1">
        <v>55361</v>
      </c>
      <c r="F2130" s="1">
        <v>55755</v>
      </c>
      <c r="G2130" s="14">
        <f t="shared" si="399"/>
        <v>-1.1155646992054513E-2</v>
      </c>
      <c r="H2130" s="15">
        <f t="shared" si="398"/>
        <v>1.0312976414671438E-2</v>
      </c>
      <c r="I2130" s="14">
        <f t="shared" si="400"/>
        <v>3.7875386379815357E-4</v>
      </c>
      <c r="J2130" s="17">
        <f t="shared" si="401"/>
        <v>1.097402568383846E-2</v>
      </c>
      <c r="K2130" s="17">
        <f t="shared" si="402"/>
        <v>4.8205907650686001E-3</v>
      </c>
      <c r="L2130" s="17">
        <f t="shared" si="403"/>
        <v>-1.5976237757123112E-2</v>
      </c>
      <c r="M2130" s="17">
        <f t="shared" si="404"/>
        <v>1.8607820214077683E-2</v>
      </c>
      <c r="N2130" s="17">
        <f t="shared" si="405"/>
        <v>-1.9185147639052005E-2</v>
      </c>
      <c r="O2130" s="17">
        <f t="shared" si="406"/>
        <v>3.4438563333041685</v>
      </c>
      <c r="P2130" s="17">
        <f t="shared" ref="P2130:P2193" si="409">LOG(O2130,2)/LOG(15,2)</f>
        <v>0.45663550480844201</v>
      </c>
      <c r="Q2130" s="14">
        <f t="shared" si="407"/>
        <v>3.7875386379815357E-4</v>
      </c>
      <c r="R2130" s="12">
        <f t="shared" si="408"/>
        <v>5825.6449268056285</v>
      </c>
      <c r="S2130" s="12">
        <f>G2130*S2129+S2129</f>
        <v>3205.7842686292465</v>
      </c>
    </row>
    <row r="2131" spans="1:19" x14ac:dyDescent="0.25">
      <c r="A2131" s="1">
        <v>2131</v>
      </c>
      <c r="B2131" s="2">
        <v>40032</v>
      </c>
      <c r="C2131" s="1">
        <v>55758</v>
      </c>
      <c r="D2131" s="1">
        <v>56644</v>
      </c>
      <c r="E2131" s="1">
        <v>55758</v>
      </c>
      <c r="F2131" s="1">
        <v>56330</v>
      </c>
      <c r="G2131" s="14">
        <f t="shared" si="399"/>
        <v>1.0312976414671438E-2</v>
      </c>
      <c r="H2131" s="15">
        <f t="shared" si="398"/>
        <v>8.8762648677436218E-3</v>
      </c>
      <c r="I2131" s="14">
        <f t="shared" si="400"/>
        <v>4.8969318401884676E-3</v>
      </c>
      <c r="J2131" s="17">
        <f t="shared" si="401"/>
        <v>1.1049042053420726E-2</v>
      </c>
      <c r="K2131" s="17">
        <f t="shared" si="402"/>
        <v>5.3103747956513292E-3</v>
      </c>
      <c r="L2131" s="17">
        <f t="shared" si="403"/>
        <v>5.0026016190201084E-3</v>
      </c>
      <c r="M2131" s="17">
        <f t="shared" si="404"/>
        <v>1.8607820214077683E-2</v>
      </c>
      <c r="N2131" s="17">
        <f t="shared" si="405"/>
        <v>-1.9185147639052005E-2</v>
      </c>
      <c r="O2131" s="17">
        <f t="shared" si="406"/>
        <v>3.4204746140349047</v>
      </c>
      <c r="P2131" s="17">
        <f t="shared" si="409"/>
        <v>0.45411983757873958</v>
      </c>
      <c r="Q2131" s="14">
        <f t="shared" si="407"/>
        <v>4.8969318401884676E-3</v>
      </c>
      <c r="R2131" s="12">
        <f t="shared" si="408"/>
        <v>5830.5418586458172</v>
      </c>
      <c r="S2131" s="12">
        <f>G2131*S2130+S2130</f>
        <v>3238.8454461821448</v>
      </c>
    </row>
    <row r="2132" spans="1:19" x14ac:dyDescent="0.25">
      <c r="A2132" s="1">
        <v>2132</v>
      </c>
      <c r="B2132" s="2">
        <v>40035</v>
      </c>
      <c r="C2132" s="1">
        <v>56329</v>
      </c>
      <c r="D2132" s="1">
        <v>56830</v>
      </c>
      <c r="E2132" s="1">
        <v>56151</v>
      </c>
      <c r="F2132" s="1">
        <v>56830</v>
      </c>
      <c r="G2132" s="14">
        <f t="shared" si="399"/>
        <v>8.8762648677436218E-3</v>
      </c>
      <c r="H2132" s="15">
        <f t="shared" si="398"/>
        <v>-1.8810487418616906E-2</v>
      </c>
      <c r="I2132" s="14">
        <f t="shared" si="400"/>
        <v>4.149598901475815E-3</v>
      </c>
      <c r="J2132" s="17">
        <f t="shared" si="401"/>
        <v>1.0255689656525646E-2</v>
      </c>
      <c r="K2132" s="17">
        <f t="shared" si="402"/>
        <v>4.515584075357815E-3</v>
      </c>
      <c r="L2132" s="17">
        <f t="shared" si="403"/>
        <v>4.3606807923858067E-3</v>
      </c>
      <c r="M2132" s="17">
        <f t="shared" si="404"/>
        <v>1.8607820214077683E-2</v>
      </c>
      <c r="N2132" s="17">
        <f t="shared" si="405"/>
        <v>-1.9185147639052005E-2</v>
      </c>
      <c r="O2132" s="17">
        <f t="shared" si="406"/>
        <v>3.6850732733592619</v>
      </c>
      <c r="P2132" s="17">
        <f t="shared" si="409"/>
        <v>0.48163450187705992</v>
      </c>
      <c r="Q2132" s="14">
        <f t="shared" si="407"/>
        <v>4.149598901475815E-3</v>
      </c>
      <c r="R2132" s="12">
        <f t="shared" si="408"/>
        <v>5834.6914575472929</v>
      </c>
      <c r="S2132" s="12">
        <f>G2132*S2131+S2131</f>
        <v>3267.5942962281429</v>
      </c>
    </row>
    <row r="2133" spans="1:19" x14ac:dyDescent="0.25">
      <c r="A2133" s="1">
        <v>2133</v>
      </c>
      <c r="B2133" s="2">
        <v>40036</v>
      </c>
      <c r="C2133" s="1">
        <v>56816</v>
      </c>
      <c r="D2133" s="1">
        <v>56816</v>
      </c>
      <c r="E2133" s="1">
        <v>55568</v>
      </c>
      <c r="F2133" s="1">
        <v>55761</v>
      </c>
      <c r="G2133" s="14">
        <f t="shared" si="399"/>
        <v>-1.8810487418616906E-2</v>
      </c>
      <c r="H2133" s="15">
        <f t="shared" si="398"/>
        <v>1.4831154391061752E-2</v>
      </c>
      <c r="I2133" s="14">
        <f t="shared" si="400"/>
        <v>1.5773156015787548E-2</v>
      </c>
      <c r="J2133" s="17">
        <f t="shared" si="401"/>
        <v>1.1892294000394205E-2</v>
      </c>
      <c r="K2133" s="17">
        <f t="shared" si="402"/>
        <v>3.1624702776760884E-3</v>
      </c>
      <c r="L2133" s="17">
        <f t="shared" si="403"/>
        <v>-2.1972957696292993E-2</v>
      </c>
      <c r="M2133" s="17">
        <f t="shared" si="404"/>
        <v>1.8607820214077683E-2</v>
      </c>
      <c r="N2133" s="17">
        <f t="shared" si="405"/>
        <v>-2.1972957696292993E-2</v>
      </c>
      <c r="O2133" s="17">
        <f t="shared" si="406"/>
        <v>3.4123591217157525</v>
      </c>
      <c r="P2133" s="17">
        <f t="shared" si="409"/>
        <v>0.45324266003105984</v>
      </c>
      <c r="Q2133" s="14">
        <f t="shared" si="407"/>
        <v>1.5773156015787548E-2</v>
      </c>
      <c r="R2133" s="12">
        <f t="shared" si="408"/>
        <v>5850.4646135630801</v>
      </c>
      <c r="S2133" s="12">
        <f>G2133*S2132+S2132</f>
        <v>3206.1292548297988</v>
      </c>
    </row>
    <row r="2134" spans="1:19" x14ac:dyDescent="0.25">
      <c r="A2134" s="1">
        <v>2134</v>
      </c>
      <c r="B2134" s="2">
        <v>40037</v>
      </c>
      <c r="C2134" s="1">
        <v>55761</v>
      </c>
      <c r="D2134" s="1">
        <v>56696</v>
      </c>
      <c r="E2134" s="1">
        <v>55714</v>
      </c>
      <c r="F2134" s="1">
        <v>56588</v>
      </c>
      <c r="G2134" s="14">
        <f t="shared" si="399"/>
        <v>1.4831154391061752E-2</v>
      </c>
      <c r="H2134" s="15">
        <f t="shared" si="398"/>
        <v>8.1289319290309692E-3</v>
      </c>
      <c r="I2134" s="14">
        <f t="shared" si="400"/>
        <v>-2.4129505137518659E-2</v>
      </c>
      <c r="J2134" s="17">
        <f t="shared" si="401"/>
        <v>1.2120229688977472E-2</v>
      </c>
      <c r="K2134" s="17">
        <f t="shared" si="402"/>
        <v>4.3528394312919213E-3</v>
      </c>
      <c r="L2134" s="17">
        <f t="shared" si="403"/>
        <v>1.047831495976983E-2</v>
      </c>
      <c r="M2134" s="17">
        <f t="shared" si="404"/>
        <v>1.8607820214077683E-2</v>
      </c>
      <c r="N2134" s="17">
        <f t="shared" si="405"/>
        <v>-2.1972957696292993E-2</v>
      </c>
      <c r="O2134" s="17">
        <f t="shared" si="406"/>
        <v>3.3481855502520839</v>
      </c>
      <c r="P2134" s="17">
        <f t="shared" si="409"/>
        <v>0.44623196860306935</v>
      </c>
      <c r="Q2134" s="14">
        <f t="shared" si="407"/>
        <v>-2.4129505137518659E-2</v>
      </c>
      <c r="R2134" s="12">
        <f t="shared" si="408"/>
        <v>5826.3351084255619</v>
      </c>
      <c r="S2134" s="12">
        <f>G2134*S2133+S2133</f>
        <v>3253.6798528058794</v>
      </c>
    </row>
    <row r="2135" spans="1:19" x14ac:dyDescent="0.25">
      <c r="A2135" s="1">
        <v>2135</v>
      </c>
      <c r="B2135" s="2">
        <v>40038</v>
      </c>
      <c r="C2135" s="1">
        <v>56588</v>
      </c>
      <c r="D2135" s="1">
        <v>57367</v>
      </c>
      <c r="E2135" s="1">
        <v>56533</v>
      </c>
      <c r="F2135" s="1">
        <v>57048</v>
      </c>
      <c r="G2135" s="14">
        <f t="shared" si="399"/>
        <v>8.1289319290309692E-3</v>
      </c>
      <c r="H2135" s="15">
        <f t="shared" si="398"/>
        <v>-7.1869303043051724E-3</v>
      </c>
      <c r="I2135" s="14">
        <f t="shared" si="400"/>
        <v>-2.264200764136215E-2</v>
      </c>
      <c r="J2135" s="17">
        <f t="shared" si="401"/>
        <v>1.1150617271313003E-2</v>
      </c>
      <c r="K2135" s="17">
        <f t="shared" si="402"/>
        <v>3.4175575921514397E-3</v>
      </c>
      <c r="L2135" s="17">
        <f t="shared" si="403"/>
        <v>4.7113743368795294E-3</v>
      </c>
      <c r="M2135" s="17">
        <f t="shared" si="404"/>
        <v>1.3702647443455633E-2</v>
      </c>
      <c r="N2135" s="17">
        <f t="shared" si="405"/>
        <v>-2.1972957696292993E-2</v>
      </c>
      <c r="O2135" s="17">
        <f t="shared" si="406"/>
        <v>3.1994287196575772</v>
      </c>
      <c r="P2135" s="17">
        <f t="shared" si="409"/>
        <v>0.42945004058190123</v>
      </c>
      <c r="Q2135" s="14">
        <f t="shared" si="407"/>
        <v>-2.264200764136215E-2</v>
      </c>
      <c r="R2135" s="12">
        <f t="shared" si="408"/>
        <v>5803.6931007841995</v>
      </c>
      <c r="S2135" s="12">
        <f>G2135*S2134+S2134</f>
        <v>3280.1287948481977</v>
      </c>
    </row>
    <row r="2136" spans="1:19" x14ac:dyDescent="0.25">
      <c r="A2136" s="1">
        <v>2136</v>
      </c>
      <c r="B2136" s="2">
        <v>40039</v>
      </c>
      <c r="C2136" s="1">
        <v>57048</v>
      </c>
      <c r="D2136" s="1">
        <v>57190</v>
      </c>
      <c r="E2136" s="1">
        <v>55979</v>
      </c>
      <c r="F2136" s="1">
        <v>56638</v>
      </c>
      <c r="G2136" s="14">
        <f t="shared" si="399"/>
        <v>-7.1869303043051724E-3</v>
      </c>
      <c r="H2136" s="15">
        <f t="shared" si="398"/>
        <v>-2.5071506762244455E-2</v>
      </c>
      <c r="I2136" s="14">
        <f t="shared" si="400"/>
        <v>-8.1544979544672103E-3</v>
      </c>
      <c r="J2136" s="17">
        <f t="shared" si="401"/>
        <v>1.1479458881238847E-2</v>
      </c>
      <c r="K2136" s="17">
        <f t="shared" si="402"/>
        <v>2.6828174346330189E-3</v>
      </c>
      <c r="L2136" s="17">
        <f t="shared" si="403"/>
        <v>-9.8697477389381918E-3</v>
      </c>
      <c r="M2136" s="17">
        <f t="shared" si="404"/>
        <v>1.3702647443455633E-2</v>
      </c>
      <c r="N2136" s="17">
        <f t="shared" si="405"/>
        <v>-2.1972957696292993E-2</v>
      </c>
      <c r="O2136" s="17">
        <f t="shared" si="406"/>
        <v>3.1077775972571424</v>
      </c>
      <c r="P2136" s="17">
        <f t="shared" si="409"/>
        <v>0.41871744893407331</v>
      </c>
      <c r="Q2136" s="14">
        <f t="shared" si="407"/>
        <v>-8.1544979544672103E-3</v>
      </c>
      <c r="R2136" s="12">
        <f t="shared" si="408"/>
        <v>5795.5386028297326</v>
      </c>
      <c r="S2136" s="12">
        <f>G2136*S2135+S2135</f>
        <v>3256.5547378104793</v>
      </c>
    </row>
    <row r="2137" spans="1:19" x14ac:dyDescent="0.25">
      <c r="A2137" s="1">
        <v>2137</v>
      </c>
      <c r="B2137" s="2">
        <v>40042</v>
      </c>
      <c r="C2137" s="1">
        <v>56636</v>
      </c>
      <c r="D2137" s="1">
        <v>56636</v>
      </c>
      <c r="E2137" s="1">
        <v>54881</v>
      </c>
      <c r="F2137" s="1">
        <v>55218</v>
      </c>
      <c r="G2137" s="14">
        <f t="shared" si="399"/>
        <v>-2.5071506762244455E-2</v>
      </c>
      <c r="H2137" s="15">
        <f t="shared" si="398"/>
        <v>9.6164294251874782E-3</v>
      </c>
      <c r="I2137" s="14">
        <f t="shared" si="400"/>
        <v>2.8937095708553739E-2</v>
      </c>
      <c r="J2137" s="17">
        <f t="shared" si="401"/>
        <v>1.3539529995359881E-2</v>
      </c>
      <c r="K2137" s="17">
        <f t="shared" si="402"/>
        <v>8.9875656244450635E-4</v>
      </c>
      <c r="L2137" s="17">
        <f t="shared" si="403"/>
        <v>-2.597026332468896E-2</v>
      </c>
      <c r="M2137" s="17">
        <f t="shared" si="404"/>
        <v>1.3702647443455633E-2</v>
      </c>
      <c r="N2137" s="17">
        <f t="shared" si="405"/>
        <v>-2.597026332468896E-2</v>
      </c>
      <c r="O2137" s="17">
        <f t="shared" si="406"/>
        <v>2.9301542063676407</v>
      </c>
      <c r="P2137" s="17">
        <f t="shared" si="409"/>
        <v>0.39698490499404371</v>
      </c>
      <c r="Q2137" s="14">
        <f t="shared" si="407"/>
        <v>2.8937095708553739E-2</v>
      </c>
      <c r="R2137" s="12">
        <f t="shared" si="408"/>
        <v>5824.4756985382865</v>
      </c>
      <c r="S2137" s="12">
        <f>G2137*S2136+S2136</f>
        <v>3174.9080036798446</v>
      </c>
    </row>
    <row r="2138" spans="1:19" x14ac:dyDescent="0.25">
      <c r="A2138" s="1">
        <v>2138</v>
      </c>
      <c r="B2138" s="2">
        <v>40043</v>
      </c>
      <c r="C2138" s="1">
        <v>55219</v>
      </c>
      <c r="D2138" s="1">
        <v>55891</v>
      </c>
      <c r="E2138" s="1">
        <v>55216</v>
      </c>
      <c r="F2138" s="1">
        <v>55749</v>
      </c>
      <c r="G2138" s="14">
        <f t="shared" si="399"/>
        <v>9.6164294251874782E-3</v>
      </c>
      <c r="H2138" s="15">
        <f t="shared" si="398"/>
        <v>7.3005793825897669E-3</v>
      </c>
      <c r="I2138" s="14">
        <f t="shared" si="400"/>
        <v>3.5121901524695742E-2</v>
      </c>
      <c r="J2138" s="17">
        <f t="shared" si="401"/>
        <v>1.3703536070148624E-2</v>
      </c>
      <c r="K2138" s="17">
        <f t="shared" si="402"/>
        <v>1.6339568517434863E-3</v>
      </c>
      <c r="L2138" s="17">
        <f t="shared" si="403"/>
        <v>7.9824725734439911E-3</v>
      </c>
      <c r="M2138" s="17">
        <f t="shared" si="404"/>
        <v>1.3702647443455633E-2</v>
      </c>
      <c r="N2138" s="17">
        <f t="shared" si="405"/>
        <v>-2.597026332468896E-2</v>
      </c>
      <c r="O2138" s="17">
        <f t="shared" si="406"/>
        <v>2.8950856600120085</v>
      </c>
      <c r="P2138" s="17">
        <f t="shared" si="409"/>
        <v>0.39253877166130874</v>
      </c>
      <c r="Q2138" s="14">
        <f t="shared" si="407"/>
        <v>3.5121901524695742E-2</v>
      </c>
      <c r="R2138" s="12">
        <f t="shared" si="408"/>
        <v>5859.5976000629826</v>
      </c>
      <c r="S2138" s="12">
        <f>G2138*S2137+S2137</f>
        <v>3205.4392824286947</v>
      </c>
    </row>
    <row r="2139" spans="1:19" x14ac:dyDescent="0.25">
      <c r="A2139" s="1">
        <v>2139</v>
      </c>
      <c r="B2139" s="2">
        <v>40044</v>
      </c>
      <c r="C2139" s="1">
        <v>55748</v>
      </c>
      <c r="D2139" s="1">
        <v>56212</v>
      </c>
      <c r="E2139" s="1">
        <v>54918</v>
      </c>
      <c r="F2139" s="1">
        <v>56156</v>
      </c>
      <c r="G2139" s="14">
        <f t="shared" si="399"/>
        <v>7.3005793825897669E-3</v>
      </c>
      <c r="H2139" s="15">
        <f t="shared" si="398"/>
        <v>1.2020086900776494E-2</v>
      </c>
      <c r="I2139" s="14">
        <f t="shared" si="400"/>
        <v>2.8618148693752454E-2</v>
      </c>
      <c r="J2139" s="17">
        <f t="shared" si="401"/>
        <v>1.309923073794406E-2</v>
      </c>
      <c r="K2139" s="17">
        <f t="shared" si="402"/>
        <v>3.0226546048746751E-3</v>
      </c>
      <c r="L2139" s="17">
        <f t="shared" si="403"/>
        <v>4.2779247777150918E-3</v>
      </c>
      <c r="M2139" s="17">
        <f t="shared" si="404"/>
        <v>1.3702647443455633E-2</v>
      </c>
      <c r="N2139" s="17">
        <f t="shared" si="405"/>
        <v>-2.597026332468896E-2</v>
      </c>
      <c r="O2139" s="17">
        <f t="shared" si="406"/>
        <v>3.0286443197939503</v>
      </c>
      <c r="P2139" s="17">
        <f t="shared" si="409"/>
        <v>0.40919296833511565</v>
      </c>
      <c r="Q2139" s="14">
        <f t="shared" si="407"/>
        <v>2.8618148693752454E-2</v>
      </c>
      <c r="R2139" s="12">
        <f t="shared" si="408"/>
        <v>5888.2157487567347</v>
      </c>
      <c r="S2139" s="12">
        <f>G2139*S2138+S2138</f>
        <v>3228.8408463661372</v>
      </c>
    </row>
    <row r="2140" spans="1:19" x14ac:dyDescent="0.25">
      <c r="A2140" s="1">
        <v>2140</v>
      </c>
      <c r="B2140" s="2">
        <v>40045</v>
      </c>
      <c r="C2140" s="1">
        <v>56173</v>
      </c>
      <c r="D2140" s="1">
        <v>56897</v>
      </c>
      <c r="E2140" s="1">
        <v>56143</v>
      </c>
      <c r="F2140" s="1">
        <v>56831</v>
      </c>
      <c r="G2140" s="14">
        <f t="shared" si="399"/>
        <v>1.2020086900776494E-2</v>
      </c>
      <c r="H2140" s="15">
        <f t="shared" si="398"/>
        <v>1.5801235241329481E-2</v>
      </c>
      <c r="I2140" s="14">
        <f t="shared" si="400"/>
        <v>1.0470844138281032E-2</v>
      </c>
      <c r="J2140" s="17">
        <f t="shared" si="401"/>
        <v>1.300070763565183E-2</v>
      </c>
      <c r="K2140" s="17">
        <f t="shared" si="402"/>
        <v>2.902186095353539E-3</v>
      </c>
      <c r="L2140" s="17">
        <f t="shared" si="403"/>
        <v>9.1179008054229557E-3</v>
      </c>
      <c r="M2140" s="17">
        <f t="shared" si="404"/>
        <v>1.3702647443455633E-2</v>
      </c>
      <c r="N2140" s="17">
        <f t="shared" si="405"/>
        <v>-2.597026332468896E-2</v>
      </c>
      <c r="O2140" s="17">
        <f t="shared" si="406"/>
        <v>3.0515962576798206</v>
      </c>
      <c r="P2140" s="17">
        <f t="shared" si="409"/>
        <v>0.41198084748657998</v>
      </c>
      <c r="Q2140" s="14">
        <f t="shared" si="407"/>
        <v>1.0470844138281032E-2</v>
      </c>
      <c r="R2140" s="12">
        <f t="shared" si="408"/>
        <v>5898.6865928950156</v>
      </c>
      <c r="S2140" s="12">
        <f>G2140*S2139+S2139</f>
        <v>3267.6517939282348</v>
      </c>
    </row>
    <row r="2141" spans="1:19" x14ac:dyDescent="0.25">
      <c r="A2141" s="1">
        <v>2141</v>
      </c>
      <c r="B2141" s="2">
        <v>40046</v>
      </c>
      <c r="C2141" s="1">
        <v>56836</v>
      </c>
      <c r="D2141" s="1">
        <v>57782</v>
      </c>
      <c r="E2141" s="1">
        <v>56836</v>
      </c>
      <c r="F2141" s="1">
        <v>57729</v>
      </c>
      <c r="G2141" s="14">
        <f t="shared" si="399"/>
        <v>1.5801235241329481E-2</v>
      </c>
      <c r="H2141" s="15">
        <f t="shared" si="398"/>
        <v>7.9682655164647898E-4</v>
      </c>
      <c r="I2141" s="14">
        <f t="shared" si="400"/>
        <v>6.7786371661693323E-4</v>
      </c>
      <c r="J2141" s="17">
        <f t="shared" si="401"/>
        <v>1.3415309303114254E-2</v>
      </c>
      <c r="K2141" s="17">
        <f t="shared" si="402"/>
        <v>3.6031659324463616E-3</v>
      </c>
      <c r="L2141" s="17">
        <f t="shared" si="403"/>
        <v>1.2198069308883119E-2</v>
      </c>
      <c r="M2141" s="17">
        <f t="shared" si="404"/>
        <v>1.3702647443455633E-2</v>
      </c>
      <c r="N2141" s="17">
        <f t="shared" si="405"/>
        <v>-2.597026332468896E-2</v>
      </c>
      <c r="O2141" s="17">
        <f t="shared" si="406"/>
        <v>2.9572863265206157</v>
      </c>
      <c r="P2141" s="17">
        <f t="shared" si="409"/>
        <v>0.40038846614162671</v>
      </c>
      <c r="Q2141" s="14">
        <f t="shared" si="407"/>
        <v>6.7786371661693323E-4</v>
      </c>
      <c r="R2141" s="12">
        <f t="shared" si="408"/>
        <v>5899.3644566116327</v>
      </c>
      <c r="S2141" s="12">
        <f>G2141*S2140+S2140</f>
        <v>3319.2847286108472</v>
      </c>
    </row>
    <row r="2142" spans="1:19" x14ac:dyDescent="0.25">
      <c r="A2142" s="1">
        <v>2142</v>
      </c>
      <c r="B2142" s="2">
        <v>40049</v>
      </c>
      <c r="C2142" s="1">
        <v>57731</v>
      </c>
      <c r="D2142" s="1">
        <v>58634</v>
      </c>
      <c r="E2142" s="1">
        <v>57698</v>
      </c>
      <c r="F2142" s="1">
        <v>57775</v>
      </c>
      <c r="G2142" s="14">
        <f t="shared" si="399"/>
        <v>7.9682655164647898E-4</v>
      </c>
      <c r="H2142" s="15">
        <f t="shared" si="398"/>
        <v>-6.1272176546949275E-3</v>
      </c>
      <c r="I2142" s="14">
        <f t="shared" si="400"/>
        <v>-1.1922585453089107E-3</v>
      </c>
      <c r="J2142" s="17">
        <f t="shared" si="401"/>
        <v>1.2361071540937782E-2</v>
      </c>
      <c r="K2142" s="17">
        <f t="shared" si="402"/>
        <v>2.1565737681199146E-3</v>
      </c>
      <c r="L2142" s="17">
        <f t="shared" si="403"/>
        <v>-1.3597472164734357E-3</v>
      </c>
      <c r="M2142" s="17">
        <f t="shared" si="404"/>
        <v>1.2198069308883119E-2</v>
      </c>
      <c r="N2142" s="17">
        <f t="shared" si="405"/>
        <v>-2.597026332468896E-2</v>
      </c>
      <c r="O2142" s="17">
        <f t="shared" si="406"/>
        <v>3.0877851088528216</v>
      </c>
      <c r="P2142" s="17">
        <f t="shared" si="409"/>
        <v>0.41633424675072211</v>
      </c>
      <c r="Q2142" s="14">
        <f t="shared" si="407"/>
        <v>-1.1922585453089107E-3</v>
      </c>
      <c r="R2142" s="12">
        <f t="shared" si="408"/>
        <v>5898.1721980663242</v>
      </c>
      <c r="S2142" s="12">
        <f>G2142*S2141+S2141</f>
        <v>3321.9296228150788</v>
      </c>
    </row>
    <row r="2143" spans="1:19" x14ac:dyDescent="0.25">
      <c r="A2143" s="1">
        <v>2143</v>
      </c>
      <c r="B2143" s="2">
        <v>40050</v>
      </c>
      <c r="C2143" s="1">
        <v>57778</v>
      </c>
      <c r="D2143" s="1">
        <v>58311</v>
      </c>
      <c r="E2143" s="1">
        <v>57401</v>
      </c>
      <c r="F2143" s="1">
        <v>57421</v>
      </c>
      <c r="G2143" s="14">
        <f t="shared" si="399"/>
        <v>-6.1272176546949275E-3</v>
      </c>
      <c r="H2143" s="15">
        <f t="shared" si="398"/>
        <v>6.0082548196653818E-3</v>
      </c>
      <c r="I2143" s="14">
        <f t="shared" si="400"/>
        <v>4.8829696459172789E-3</v>
      </c>
      <c r="J2143" s="17">
        <f t="shared" si="401"/>
        <v>1.254297156510552E-2</v>
      </c>
      <c r="K2143" s="17">
        <f t="shared" si="402"/>
        <v>1.7004718427801936E-3</v>
      </c>
      <c r="L2143" s="17">
        <f t="shared" si="403"/>
        <v>-7.8276894974751206E-3</v>
      </c>
      <c r="M2143" s="17">
        <f t="shared" si="404"/>
        <v>1.2198069308883119E-2</v>
      </c>
      <c r="N2143" s="17">
        <f t="shared" si="405"/>
        <v>-2.597026332468896E-2</v>
      </c>
      <c r="O2143" s="17">
        <f t="shared" si="406"/>
        <v>3.0430055936470572</v>
      </c>
      <c r="P2143" s="17">
        <f t="shared" si="409"/>
        <v>0.4109398373271172</v>
      </c>
      <c r="Q2143" s="14">
        <f t="shared" si="407"/>
        <v>4.8829696459172789E-3</v>
      </c>
      <c r="R2143" s="12">
        <f t="shared" si="408"/>
        <v>5903.0551677122412</v>
      </c>
      <c r="S2143" s="12">
        <f>G2143*S2142+S2142</f>
        <v>3301.5754369825122</v>
      </c>
    </row>
    <row r="2144" spans="1:19" x14ac:dyDescent="0.25">
      <c r="A2144" s="1">
        <v>2144</v>
      </c>
      <c r="B2144" s="2">
        <v>40051</v>
      </c>
      <c r="C2144" s="1">
        <v>57425</v>
      </c>
      <c r="D2144" s="1">
        <v>57791</v>
      </c>
      <c r="E2144" s="1">
        <v>57106</v>
      </c>
      <c r="F2144" s="1">
        <v>57766</v>
      </c>
      <c r="G2144" s="14">
        <f t="shared" si="399"/>
        <v>6.0082548196653818E-3</v>
      </c>
      <c r="H2144" s="15">
        <f t="shared" si="398"/>
        <v>-1.073295710279365E-3</v>
      </c>
      <c r="I2144" s="14">
        <f t="shared" si="400"/>
        <v>-2.2130120445233881E-2</v>
      </c>
      <c r="J2144" s="17">
        <f t="shared" si="401"/>
        <v>1.2538811702426992E-2</v>
      </c>
      <c r="K2144" s="17">
        <f t="shared" si="402"/>
        <v>1.6893967194524591E-3</v>
      </c>
      <c r="L2144" s="17">
        <f t="shared" si="403"/>
        <v>4.3188581002129231E-3</v>
      </c>
      <c r="M2144" s="17">
        <f t="shared" si="404"/>
        <v>1.2198069308883119E-2</v>
      </c>
      <c r="N2144" s="17">
        <f t="shared" si="405"/>
        <v>-2.597026332468896E-2</v>
      </c>
      <c r="O2144" s="17">
        <f t="shared" si="406"/>
        <v>3.0440151379085054</v>
      </c>
      <c r="P2144" s="17">
        <f t="shared" si="409"/>
        <v>0.41106232541985394</v>
      </c>
      <c r="Q2144" s="14">
        <f t="shared" si="407"/>
        <v>-2.2130120445233881E-2</v>
      </c>
      <c r="R2144" s="12">
        <f t="shared" si="408"/>
        <v>5880.9250472670074</v>
      </c>
      <c r="S2144" s="12">
        <f>G2144*S2143+S2143</f>
        <v>3321.4121435142511</v>
      </c>
    </row>
    <row r="2145" spans="1:19" x14ac:dyDescent="0.25">
      <c r="A2145" s="1">
        <v>2145</v>
      </c>
      <c r="B2145" s="2">
        <v>40052</v>
      </c>
      <c r="C2145" s="1">
        <v>57769</v>
      </c>
      <c r="D2145" s="1">
        <v>57878</v>
      </c>
      <c r="E2145" s="1">
        <v>56845</v>
      </c>
      <c r="F2145" s="1">
        <v>57704</v>
      </c>
      <c r="G2145" s="14">
        <f t="shared" si="399"/>
        <v>-1.073295710279365E-3</v>
      </c>
      <c r="H2145" s="15">
        <f t="shared" si="398"/>
        <v>-5.1989463468737895E-5</v>
      </c>
      <c r="I2145" s="14">
        <f t="shared" si="400"/>
        <v>-3.2988351226837853E-2</v>
      </c>
      <c r="J2145" s="17">
        <f t="shared" si="401"/>
        <v>1.2062236187327963E-2</v>
      </c>
      <c r="K2145" s="17">
        <f t="shared" si="402"/>
        <v>2.3615534715708025E-3</v>
      </c>
      <c r="L2145" s="17">
        <f t="shared" si="403"/>
        <v>-3.4348491818501675E-3</v>
      </c>
      <c r="M2145" s="17">
        <f t="shared" si="404"/>
        <v>1.2198069308883119E-2</v>
      </c>
      <c r="N2145" s="17">
        <f t="shared" si="405"/>
        <v>-2.597026332468896E-2</v>
      </c>
      <c r="O2145" s="17">
        <f t="shared" si="406"/>
        <v>3.1642833087342459</v>
      </c>
      <c r="P2145" s="17">
        <f t="shared" si="409"/>
        <v>0.42537120868264122</v>
      </c>
      <c r="Q2145" s="14">
        <f t="shared" si="407"/>
        <v>-3.2988351226837853E-2</v>
      </c>
      <c r="R2145" s="12">
        <f t="shared" si="408"/>
        <v>5847.9366960401694</v>
      </c>
      <c r="S2145" s="12">
        <f>G2145*S2144+S2144</f>
        <v>3317.8472861085475</v>
      </c>
    </row>
    <row r="2146" spans="1:19" x14ac:dyDescent="0.25">
      <c r="A2146" s="1">
        <v>2146</v>
      </c>
      <c r="B2146" s="2">
        <v>40053</v>
      </c>
      <c r="C2146" s="1">
        <v>57704</v>
      </c>
      <c r="D2146" s="1">
        <v>58136</v>
      </c>
      <c r="E2146" s="1">
        <v>57344</v>
      </c>
      <c r="F2146" s="1">
        <v>57701</v>
      </c>
      <c r="G2146" s="14">
        <f t="shared" si="399"/>
        <v>-5.1989463468737895E-5</v>
      </c>
      <c r="H2146" s="15">
        <f t="shared" si="398"/>
        <v>-2.1004835271485778E-2</v>
      </c>
      <c r="I2146" s="14">
        <f t="shared" si="400"/>
        <v>-4.0622467648883775E-2</v>
      </c>
      <c r="J2146" s="17">
        <f t="shared" si="401"/>
        <v>1.186953928754465E-2</v>
      </c>
      <c r="K2146" s="17">
        <f t="shared" si="402"/>
        <v>1.6705557463614572E-3</v>
      </c>
      <c r="L2146" s="17">
        <f t="shared" si="403"/>
        <v>-1.7225452098301951E-3</v>
      </c>
      <c r="M2146" s="17">
        <f t="shared" si="404"/>
        <v>1.2198069308883119E-2</v>
      </c>
      <c r="N2146" s="17">
        <f t="shared" si="405"/>
        <v>-2.597026332468896E-2</v>
      </c>
      <c r="O2146" s="17">
        <f t="shared" si="406"/>
        <v>3.2156540965009639</v>
      </c>
      <c r="P2146" s="17">
        <f t="shared" si="409"/>
        <v>0.43131799698487261</v>
      </c>
      <c r="Q2146" s="14">
        <f t="shared" si="407"/>
        <v>-4.0622467648883775E-2</v>
      </c>
      <c r="R2146" s="12">
        <f t="shared" si="408"/>
        <v>5807.3142283912857</v>
      </c>
      <c r="S2146" s="12">
        <f>G2146*S2145+S2145</f>
        <v>3317.6747930082715</v>
      </c>
    </row>
    <row r="2147" spans="1:19" x14ac:dyDescent="0.25">
      <c r="A2147" s="1">
        <v>2147</v>
      </c>
      <c r="B2147" s="2">
        <v>40056</v>
      </c>
      <c r="C2147" s="1">
        <v>57698</v>
      </c>
      <c r="D2147" s="1">
        <v>57698</v>
      </c>
      <c r="E2147" s="1">
        <v>56170</v>
      </c>
      <c r="F2147" s="1">
        <v>56489</v>
      </c>
      <c r="G2147" s="14">
        <f t="shared" si="399"/>
        <v>-2.1004835271485778E-2</v>
      </c>
      <c r="H2147" s="15">
        <f t="shared" si="398"/>
        <v>-1.1931526491883337E-2</v>
      </c>
      <c r="I2147" s="14">
        <f t="shared" si="400"/>
        <v>-1.3821943936275671E-2</v>
      </c>
      <c r="J2147" s="17">
        <f t="shared" si="401"/>
        <v>1.3025056214342207E-2</v>
      </c>
      <c r="K2147" s="17">
        <f t="shared" si="402"/>
        <v>-3.2151759625383597E-4</v>
      </c>
      <c r="L2147" s="17">
        <f t="shared" si="403"/>
        <v>-2.0683317675231943E-2</v>
      </c>
      <c r="M2147" s="17">
        <f t="shared" si="404"/>
        <v>1.2198069308883119E-2</v>
      </c>
      <c r="N2147" s="17">
        <f t="shared" si="405"/>
        <v>-2.597026332468896E-2</v>
      </c>
      <c r="O2147" s="17">
        <f t="shared" si="406"/>
        <v>2.9303775742283555</v>
      </c>
      <c r="P2147" s="17">
        <f t="shared" si="409"/>
        <v>0.3970130536034252</v>
      </c>
      <c r="Q2147" s="14">
        <f t="shared" si="407"/>
        <v>-1.3821943936275671E-2</v>
      </c>
      <c r="R2147" s="12">
        <f t="shared" si="408"/>
        <v>5793.4922844550101</v>
      </c>
      <c r="S2147" s="12">
        <f>G2147*S2146+S2146</f>
        <v>3247.9875804967719</v>
      </c>
    </row>
    <row r="2148" spans="1:19" x14ac:dyDescent="0.25">
      <c r="A2148" s="1">
        <v>2148</v>
      </c>
      <c r="B2148" s="2">
        <v>40057</v>
      </c>
      <c r="C2148" s="1">
        <v>56489</v>
      </c>
      <c r="D2148" s="1">
        <v>57002</v>
      </c>
      <c r="E2148" s="1">
        <v>55764</v>
      </c>
      <c r="F2148" s="1">
        <v>55815</v>
      </c>
      <c r="G2148" s="14">
        <f t="shared" si="399"/>
        <v>-1.1931526491883337E-2</v>
      </c>
      <c r="H2148" s="15">
        <f t="shared" si="398"/>
        <v>-7.6861058855146602E-3</v>
      </c>
      <c r="I2148" s="14">
        <f t="shared" si="400"/>
        <v>1.5073339354573667E-2</v>
      </c>
      <c r="J2148" s="17">
        <f t="shared" si="401"/>
        <v>1.2435332379144189E-2</v>
      </c>
      <c r="K2148" s="17">
        <f t="shared" si="402"/>
        <v>1.3707979886173522E-4</v>
      </c>
      <c r="L2148" s="17">
        <f t="shared" si="403"/>
        <v>-1.2068606290745073E-2</v>
      </c>
      <c r="M2148" s="17">
        <f t="shared" si="404"/>
        <v>1.2198069308883119E-2</v>
      </c>
      <c r="N2148" s="17">
        <f t="shared" si="405"/>
        <v>-2.597026332468896E-2</v>
      </c>
      <c r="O2148" s="17">
        <f t="shared" si="406"/>
        <v>3.0693455928516857</v>
      </c>
      <c r="P2148" s="17">
        <f t="shared" si="409"/>
        <v>0.41412244739143289</v>
      </c>
      <c r="Q2148" s="14">
        <f t="shared" si="407"/>
        <v>1.5073339354573667E-2</v>
      </c>
      <c r="R2148" s="12">
        <f t="shared" si="408"/>
        <v>5808.5656238095835</v>
      </c>
      <c r="S2148" s="12">
        <f>G2148*S2147+S2147</f>
        <v>3209.2341306347666</v>
      </c>
    </row>
    <row r="2149" spans="1:19" x14ac:dyDescent="0.25">
      <c r="A2149" s="1">
        <v>2149</v>
      </c>
      <c r="B2149" s="2">
        <v>40058</v>
      </c>
      <c r="C2149" s="1">
        <v>55813</v>
      </c>
      <c r="D2149" s="1">
        <v>55948</v>
      </c>
      <c r="E2149" s="1">
        <v>55386</v>
      </c>
      <c r="F2149" s="1">
        <v>55386</v>
      </c>
      <c r="G2149" s="14">
        <f t="shared" si="399"/>
        <v>-7.6861058855146602E-3</v>
      </c>
      <c r="H2149" s="15">
        <f t="shared" si="398"/>
        <v>5.7956884411223264E-3</v>
      </c>
      <c r="I2149" s="14">
        <f t="shared" si="400"/>
        <v>4.3994353098592898E-2</v>
      </c>
      <c r="J2149" s="17">
        <f t="shared" si="401"/>
        <v>1.188158684915838E-2</v>
      </c>
      <c r="K2149" s="17">
        <f t="shared" si="402"/>
        <v>-1.3640708862433589E-3</v>
      </c>
      <c r="L2149" s="17">
        <f t="shared" si="403"/>
        <v>-6.3220349992713018E-3</v>
      </c>
      <c r="M2149" s="17">
        <f t="shared" si="404"/>
        <v>1.2198069308883119E-2</v>
      </c>
      <c r="N2149" s="17">
        <f t="shared" si="405"/>
        <v>-2.597026332468896E-2</v>
      </c>
      <c r="O2149" s="17">
        <f t="shared" si="406"/>
        <v>3.2123935226947986</v>
      </c>
      <c r="P2149" s="17">
        <f t="shared" si="409"/>
        <v>0.43094337930316307</v>
      </c>
      <c r="Q2149" s="14">
        <f t="shared" si="407"/>
        <v>4.3994353098592898E-2</v>
      </c>
      <c r="R2149" s="12">
        <f t="shared" si="408"/>
        <v>5852.5599769081764</v>
      </c>
      <c r="S2149" s="12">
        <f>G2149*S2148+S2148</f>
        <v>3184.5676172953004</v>
      </c>
    </row>
    <row r="2150" spans="1:19" x14ac:dyDescent="0.25">
      <c r="A2150" s="1">
        <v>2150</v>
      </c>
      <c r="B2150" s="2">
        <v>40059</v>
      </c>
      <c r="C2150" s="1">
        <v>55389</v>
      </c>
      <c r="D2150" s="1">
        <v>55888</v>
      </c>
      <c r="E2150" s="1">
        <v>55339</v>
      </c>
      <c r="F2150" s="1">
        <v>55707</v>
      </c>
      <c r="G2150" s="14">
        <f t="shared" si="399"/>
        <v>5.7956884411223264E-3</v>
      </c>
      <c r="H2150" s="15">
        <f t="shared" si="398"/>
        <v>1.6963756798966001E-2</v>
      </c>
      <c r="I2150" s="14">
        <f t="shared" si="400"/>
        <v>3.9149317150772855E-2</v>
      </c>
      <c r="J2150" s="17">
        <f t="shared" si="401"/>
        <v>1.1763113050429871E-2</v>
      </c>
      <c r="K2150" s="17">
        <f t="shared" si="402"/>
        <v>-1.519620452103935E-3</v>
      </c>
      <c r="L2150" s="17">
        <f t="shared" si="403"/>
        <v>7.3153088932262616E-3</v>
      </c>
      <c r="M2150" s="17">
        <f t="shared" si="404"/>
        <v>1.2198069308883119E-2</v>
      </c>
      <c r="N2150" s="17">
        <f t="shared" si="405"/>
        <v>-2.597026332468896E-2</v>
      </c>
      <c r="O2150" s="17">
        <f t="shared" si="406"/>
        <v>3.2447475825438286</v>
      </c>
      <c r="P2150" s="17">
        <f t="shared" si="409"/>
        <v>0.43464392206252184</v>
      </c>
      <c r="Q2150" s="14">
        <f t="shared" si="407"/>
        <v>3.9149317150772855E-2</v>
      </c>
      <c r="R2150" s="12">
        <f t="shared" si="408"/>
        <v>5891.7092940589491</v>
      </c>
      <c r="S2150" s="12">
        <f>G2150*S2149+S2149</f>
        <v>3203.024379024831</v>
      </c>
    </row>
    <row r="2151" spans="1:19" x14ac:dyDescent="0.25">
      <c r="A2151" s="1">
        <v>2151</v>
      </c>
      <c r="B2151" s="2">
        <v>40060</v>
      </c>
      <c r="C2151" s="1">
        <v>55707</v>
      </c>
      <c r="D2151" s="1">
        <v>56729</v>
      </c>
      <c r="E2151" s="1">
        <v>55656</v>
      </c>
      <c r="F2151" s="1">
        <v>56652</v>
      </c>
      <c r="G2151" s="14">
        <f t="shared" si="399"/>
        <v>1.6963756798966001E-2</v>
      </c>
      <c r="H2151" s="15">
        <f t="shared" si="398"/>
        <v>2.123490785850457E-2</v>
      </c>
      <c r="I2151" s="14">
        <f t="shared" si="400"/>
        <v>3.2995437747766143E-2</v>
      </c>
      <c r="J2151" s="17">
        <f t="shared" si="401"/>
        <v>1.2557936369543976E-2</v>
      </c>
      <c r="K2151" s="17">
        <f t="shared" si="402"/>
        <v>9.0425354780809822E-5</v>
      </c>
      <c r="L2151" s="17">
        <f t="shared" si="403"/>
        <v>1.687333144418519E-2</v>
      </c>
      <c r="M2151" s="17">
        <f t="shared" si="404"/>
        <v>1.687333144418519E-2</v>
      </c>
      <c r="N2151" s="17">
        <f t="shared" si="405"/>
        <v>-2.597026332468896E-2</v>
      </c>
      <c r="O2151" s="17">
        <f t="shared" si="406"/>
        <v>3.4116747774562866</v>
      </c>
      <c r="P2151" s="17">
        <f t="shared" si="409"/>
        <v>0.45316859610340726</v>
      </c>
      <c r="Q2151" s="14">
        <f t="shared" si="407"/>
        <v>3.2995437747766143E-2</v>
      </c>
      <c r="R2151" s="12">
        <f t="shared" si="408"/>
        <v>5924.7047318067152</v>
      </c>
      <c r="S2151" s="12">
        <f>G2151*S2150+S2150</f>
        <v>3257.3597056117674</v>
      </c>
    </row>
    <row r="2152" spans="1:19" x14ac:dyDescent="0.25">
      <c r="A2152" s="1">
        <v>2152</v>
      </c>
      <c r="B2152" s="2">
        <v>40064</v>
      </c>
      <c r="C2152" s="1">
        <v>56655</v>
      </c>
      <c r="D2152" s="1">
        <v>57855</v>
      </c>
      <c r="E2152" s="1">
        <v>56655</v>
      </c>
      <c r="F2152" s="1">
        <v>57855</v>
      </c>
      <c r="G2152" s="14">
        <f t="shared" si="399"/>
        <v>2.123490785850457E-2</v>
      </c>
      <c r="H2152" s="15">
        <f t="shared" si="398"/>
        <v>9.5065249330228419E-4</v>
      </c>
      <c r="I2152" s="14">
        <f t="shared" si="400"/>
        <v>8.8563341806378038E-3</v>
      </c>
      <c r="J2152" s="17">
        <f t="shared" si="401"/>
        <v>1.1584591877476718E-2</v>
      </c>
      <c r="K2152" s="17">
        <f t="shared" si="402"/>
        <v>3.1775196628307449E-3</v>
      </c>
      <c r="L2152" s="17">
        <f t="shared" si="403"/>
        <v>1.8057388195673825E-2</v>
      </c>
      <c r="M2152" s="17">
        <f t="shared" si="404"/>
        <v>1.8057388195673825E-2</v>
      </c>
      <c r="N2152" s="17">
        <f t="shared" si="405"/>
        <v>-2.0683317675231943E-2</v>
      </c>
      <c r="O2152" s="17">
        <f t="shared" si="406"/>
        <v>3.3441580230570902</v>
      </c>
      <c r="P2152" s="17">
        <f t="shared" si="409"/>
        <v>0.44578750767377906</v>
      </c>
      <c r="Q2152" s="14">
        <f t="shared" si="407"/>
        <v>8.8563341806378038E-3</v>
      </c>
      <c r="R2152" s="12">
        <f t="shared" si="408"/>
        <v>5933.5610659873528</v>
      </c>
      <c r="S2152" s="12">
        <f>G2152*S2151+S2151</f>
        <v>3326.5294388224388</v>
      </c>
    </row>
    <row r="2153" spans="1:19" x14ac:dyDescent="0.25">
      <c r="A2153" s="1">
        <v>2153</v>
      </c>
      <c r="B2153" s="2">
        <v>40065</v>
      </c>
      <c r="C2153" s="1">
        <v>57844</v>
      </c>
      <c r="D2153" s="1">
        <v>58089</v>
      </c>
      <c r="E2153" s="1">
        <v>57534</v>
      </c>
      <c r="F2153" s="1">
        <v>57910</v>
      </c>
      <c r="G2153" s="14">
        <f t="shared" si="399"/>
        <v>9.5065249330228419E-4</v>
      </c>
      <c r="H2153" s="15">
        <f t="shared" si="398"/>
        <v>1.0809877395959289E-2</v>
      </c>
      <c r="I2153" s="14">
        <f t="shared" si="400"/>
        <v>1.6506579470291438E-2</v>
      </c>
      <c r="J2153" s="17">
        <f t="shared" si="401"/>
        <v>1.1455914768888513E-2</v>
      </c>
      <c r="K2153" s="17">
        <f t="shared" si="402"/>
        <v>2.5998012007050651E-3</v>
      </c>
      <c r="L2153" s="17">
        <f t="shared" si="403"/>
        <v>-1.6491487074027809E-3</v>
      </c>
      <c r="M2153" s="17">
        <f t="shared" si="404"/>
        <v>1.8057388195673825E-2</v>
      </c>
      <c r="N2153" s="17">
        <f t="shared" si="405"/>
        <v>-2.0683317675231943E-2</v>
      </c>
      <c r="O2153" s="17">
        <f t="shared" si="406"/>
        <v>3.3817208535905077</v>
      </c>
      <c r="P2153" s="17">
        <f t="shared" si="409"/>
        <v>0.44991215735897933</v>
      </c>
      <c r="Q2153" s="14">
        <f t="shared" si="407"/>
        <v>1.6506579470291438E-2</v>
      </c>
      <c r="R2153" s="12">
        <f t="shared" si="408"/>
        <v>5950.0676454576442</v>
      </c>
      <c r="S2153" s="12">
        <f>G2153*S2152+S2152</f>
        <v>3329.6918123274986</v>
      </c>
    </row>
    <row r="2154" spans="1:19" x14ac:dyDescent="0.25">
      <c r="A2154" s="1">
        <v>2154</v>
      </c>
      <c r="B2154" s="2">
        <v>40066</v>
      </c>
      <c r="C2154" s="1">
        <v>57908</v>
      </c>
      <c r="D2154" s="1">
        <v>58538</v>
      </c>
      <c r="E2154" s="1">
        <v>57615</v>
      </c>
      <c r="F2154" s="1">
        <v>58536</v>
      </c>
      <c r="G2154" s="14">
        <f t="shared" si="399"/>
        <v>1.0809877395959289E-2</v>
      </c>
      <c r="H2154" s="15">
        <f t="shared" si="398"/>
        <v>-2.9041957086237691E-3</v>
      </c>
      <c r="I2154" s="14">
        <f t="shared" si="400"/>
        <v>1.2423616527005965E-2</v>
      </c>
      <c r="J2154" s="17">
        <f t="shared" si="401"/>
        <v>1.1593775389042722E-2</v>
      </c>
      <c r="K2154" s="17">
        <f t="shared" si="402"/>
        <v>2.8337544015963668E-3</v>
      </c>
      <c r="L2154" s="17">
        <f t="shared" si="403"/>
        <v>7.9761229943629223E-3</v>
      </c>
      <c r="M2154" s="17">
        <f t="shared" si="404"/>
        <v>1.8057388195673825E-2</v>
      </c>
      <c r="N2154" s="17">
        <f t="shared" si="405"/>
        <v>-2.0683317675231943E-2</v>
      </c>
      <c r="O2154" s="17">
        <f t="shared" si="406"/>
        <v>3.3415090918114223</v>
      </c>
      <c r="P2154" s="17">
        <f t="shared" si="409"/>
        <v>0.44549489088183619</v>
      </c>
      <c r="Q2154" s="14">
        <f t="shared" si="407"/>
        <v>1.2423616527005965E-2</v>
      </c>
      <c r="R2154" s="12">
        <f t="shared" si="408"/>
        <v>5962.49126198465</v>
      </c>
      <c r="S2154" s="12">
        <f>G2154*S2153+S2153</f>
        <v>3365.6853725850883</v>
      </c>
    </row>
    <row r="2155" spans="1:19" x14ac:dyDescent="0.25">
      <c r="A2155" s="1">
        <v>2155</v>
      </c>
      <c r="B2155" s="2">
        <v>40067</v>
      </c>
      <c r="C2155" s="1">
        <v>58537</v>
      </c>
      <c r="D2155" s="1">
        <v>58834</v>
      </c>
      <c r="E2155" s="1">
        <v>58145</v>
      </c>
      <c r="F2155" s="1">
        <v>58366</v>
      </c>
      <c r="G2155" s="14">
        <f t="shared" si="399"/>
        <v>-2.9041957086237691E-3</v>
      </c>
      <c r="H2155" s="15">
        <f t="shared" si="398"/>
        <v>8.6008977829559186E-3</v>
      </c>
      <c r="I2155" s="14">
        <f t="shared" si="400"/>
        <v>3.4681888909495751E-2</v>
      </c>
      <c r="J2155" s="17">
        <f t="shared" si="401"/>
        <v>1.1387666285619482E-2</v>
      </c>
      <c r="K2155" s="17">
        <f t="shared" si="402"/>
        <v>1.8388022276363491E-3</v>
      </c>
      <c r="L2155" s="17">
        <f t="shared" si="403"/>
        <v>-4.7429979362601186E-3</v>
      </c>
      <c r="M2155" s="17">
        <f t="shared" si="404"/>
        <v>1.8057388195673825E-2</v>
      </c>
      <c r="N2155" s="17">
        <f t="shared" si="405"/>
        <v>-2.0683317675231943E-2</v>
      </c>
      <c r="O2155" s="17">
        <f t="shared" si="406"/>
        <v>3.4019881597538659</v>
      </c>
      <c r="P2155" s="17">
        <f t="shared" si="409"/>
        <v>0.45211865462879214</v>
      </c>
      <c r="Q2155" s="14">
        <f t="shared" si="407"/>
        <v>3.4681888909495751E-2</v>
      </c>
      <c r="R2155" s="12">
        <f t="shared" si="408"/>
        <v>5997.1731508941457</v>
      </c>
      <c r="S2155" s="12">
        <f>G2155*S2154+S2154</f>
        <v>3355.910763569449</v>
      </c>
    </row>
    <row r="2156" spans="1:19" x14ac:dyDescent="0.25">
      <c r="A2156" s="1">
        <v>2156</v>
      </c>
      <c r="B2156" s="2">
        <v>40070</v>
      </c>
      <c r="C2156" s="1">
        <v>58363</v>
      </c>
      <c r="D2156" s="1">
        <v>58868</v>
      </c>
      <c r="E2156" s="1">
        <v>57753</v>
      </c>
      <c r="F2156" s="1">
        <v>58868</v>
      </c>
      <c r="G2156" s="14">
        <f t="shared" si="399"/>
        <v>8.6008977829559186E-3</v>
      </c>
      <c r="H2156" s="15">
        <f t="shared" si="398"/>
        <v>6.7269144526738156E-3</v>
      </c>
      <c r="I2156" s="14">
        <f t="shared" si="400"/>
        <v>2.3184167700342595E-2</v>
      </c>
      <c r="J2156" s="17">
        <f t="shared" si="401"/>
        <v>1.0898313384342219E-2</v>
      </c>
      <c r="K2156" s="17">
        <f t="shared" si="402"/>
        <v>1.3587797304114449E-3</v>
      </c>
      <c r="L2156" s="17">
        <f t="shared" si="403"/>
        <v>7.2421180525444736E-3</v>
      </c>
      <c r="M2156" s="17">
        <f t="shared" si="404"/>
        <v>1.8057388195673825E-2</v>
      </c>
      <c r="N2156" s="17">
        <f t="shared" si="405"/>
        <v>-2.0683317675231943E-2</v>
      </c>
      <c r="O2156" s="17">
        <f t="shared" si="406"/>
        <v>3.5547432437174318</v>
      </c>
      <c r="P2156" s="17">
        <f t="shared" si="409"/>
        <v>0.46833800796648778</v>
      </c>
      <c r="Q2156" s="14">
        <f t="shared" si="407"/>
        <v>2.3184167700342595E-2</v>
      </c>
      <c r="R2156" s="12">
        <f t="shared" si="408"/>
        <v>6020.3573185944879</v>
      </c>
      <c r="S2156" s="12">
        <f>G2156*S2155+S2155</f>
        <v>3384.7746090156315</v>
      </c>
    </row>
    <row r="2157" spans="1:19" x14ac:dyDescent="0.25">
      <c r="A2157" s="1">
        <v>2157</v>
      </c>
      <c r="B2157" s="2">
        <v>40071</v>
      </c>
      <c r="C2157" s="1">
        <v>58868</v>
      </c>
      <c r="D2157" s="1">
        <v>59401</v>
      </c>
      <c r="E2157" s="1">
        <v>58691</v>
      </c>
      <c r="F2157" s="1">
        <v>59264</v>
      </c>
      <c r="G2157" s="14">
        <f t="shared" si="399"/>
        <v>6.7269144526738156E-3</v>
      </c>
      <c r="H2157" s="15">
        <f t="shared" si="398"/>
        <v>1.9354076673866016E-2</v>
      </c>
      <c r="I2157" s="14">
        <f t="shared" si="400"/>
        <v>2.4210092081588641E-2</v>
      </c>
      <c r="J2157" s="17">
        <f t="shared" si="401"/>
        <v>1.0983695603615321E-2</v>
      </c>
      <c r="K2157" s="17">
        <f t="shared" si="402"/>
        <v>1.7541189238132675E-3</v>
      </c>
      <c r="L2157" s="17">
        <f t="shared" si="403"/>
        <v>4.9727955288605477E-3</v>
      </c>
      <c r="M2157" s="17">
        <f t="shared" si="404"/>
        <v>1.8057388195673825E-2</v>
      </c>
      <c r="N2157" s="17">
        <f t="shared" si="405"/>
        <v>-2.0683317675231943E-2</v>
      </c>
      <c r="O2157" s="17">
        <f t="shared" si="406"/>
        <v>3.5271102977538935</v>
      </c>
      <c r="P2157" s="17">
        <f t="shared" si="409"/>
        <v>0.46545626172352939</v>
      </c>
      <c r="Q2157" s="14">
        <f t="shared" si="407"/>
        <v>2.4210092081588641E-2</v>
      </c>
      <c r="R2157" s="12">
        <f t="shared" si="408"/>
        <v>6044.5674106760762</v>
      </c>
      <c r="S2157" s="12">
        <f>G2157*S2156+S2156</f>
        <v>3407.5436982520623</v>
      </c>
    </row>
    <row r="2158" spans="1:19" x14ac:dyDescent="0.25">
      <c r="A2158" s="1">
        <v>2158</v>
      </c>
      <c r="B2158" s="2">
        <v>40072</v>
      </c>
      <c r="C2158" s="1">
        <v>59265</v>
      </c>
      <c r="D2158" s="1">
        <v>60526</v>
      </c>
      <c r="E2158" s="1">
        <v>59265</v>
      </c>
      <c r="F2158" s="1">
        <v>60411</v>
      </c>
      <c r="G2158" s="14">
        <f t="shared" si="399"/>
        <v>1.9354076673866016E-2</v>
      </c>
      <c r="H2158" s="15">
        <f t="shared" si="398"/>
        <v>-2.896823426197237E-3</v>
      </c>
      <c r="I2158" s="14">
        <f t="shared" si="400"/>
        <v>8.5625867468657191E-3</v>
      </c>
      <c r="J2158" s="17">
        <f t="shared" si="401"/>
        <v>1.1629207656574684E-2</v>
      </c>
      <c r="K2158" s="17">
        <f t="shared" si="402"/>
        <v>3.4528718790506636E-3</v>
      </c>
      <c r="L2158" s="17">
        <f t="shared" si="403"/>
        <v>1.5901204794815355E-2</v>
      </c>
      <c r="M2158" s="17">
        <f t="shared" si="404"/>
        <v>1.8057388195673825E-2</v>
      </c>
      <c r="N2158" s="17">
        <f t="shared" si="405"/>
        <v>-2.0683317675231943E-2</v>
      </c>
      <c r="O2158" s="17">
        <f t="shared" si="406"/>
        <v>3.3313280676524282</v>
      </c>
      <c r="P2158" s="17">
        <f t="shared" si="409"/>
        <v>0.44436807083938257</v>
      </c>
      <c r="Q2158" s="14">
        <f t="shared" si="407"/>
        <v>8.5625867468657191E-3</v>
      </c>
      <c r="R2158" s="12">
        <f t="shared" si="408"/>
        <v>6053.1299974229423</v>
      </c>
      <c r="S2158" s="12">
        <f>G2158*S2157+S2157</f>
        <v>3473.4935602575815</v>
      </c>
    </row>
    <row r="2159" spans="1:19" x14ac:dyDescent="0.25">
      <c r="A2159" s="1">
        <v>2159</v>
      </c>
      <c r="B2159" s="2">
        <v>40073</v>
      </c>
      <c r="C2159" s="1">
        <v>60409</v>
      </c>
      <c r="D2159" s="1">
        <v>61027</v>
      </c>
      <c r="E2159" s="1">
        <v>60116</v>
      </c>
      <c r="F2159" s="1">
        <v>60236</v>
      </c>
      <c r="G2159" s="14">
        <f t="shared" si="399"/>
        <v>-2.896823426197237E-3</v>
      </c>
      <c r="H2159" s="15">
        <f t="shared" si="398"/>
        <v>7.7528388339198617E-3</v>
      </c>
      <c r="I2159" s="14">
        <f t="shared" si="400"/>
        <v>2.0732650719281542E-2</v>
      </c>
      <c r="J2159" s="17">
        <f t="shared" si="401"/>
        <v>1.1716412615282156E-2</v>
      </c>
      <c r="K2159" s="17">
        <f t="shared" si="402"/>
        <v>2.8591999959931558E-3</v>
      </c>
      <c r="L2159" s="17">
        <f t="shared" si="403"/>
        <v>-5.7560234221903928E-3</v>
      </c>
      <c r="M2159" s="17">
        <f t="shared" si="404"/>
        <v>1.8057388195673825E-2</v>
      </c>
      <c r="N2159" s="17">
        <f t="shared" si="405"/>
        <v>-2.0683317675231943E-2</v>
      </c>
      <c r="O2159" s="17">
        <f t="shared" si="406"/>
        <v>3.3065330782542439</v>
      </c>
      <c r="P2159" s="17">
        <f t="shared" si="409"/>
        <v>0.4416093289571722</v>
      </c>
      <c r="Q2159" s="14">
        <f t="shared" si="407"/>
        <v>2.0732650719281542E-2</v>
      </c>
      <c r="R2159" s="12">
        <f t="shared" si="408"/>
        <v>6073.8626481422243</v>
      </c>
      <c r="S2159" s="12">
        <f>G2159*S2158+S2158</f>
        <v>3463.4314627414819</v>
      </c>
    </row>
    <row r="2160" spans="1:19" x14ac:dyDescent="0.25">
      <c r="A2160" s="1">
        <v>2160</v>
      </c>
      <c r="B2160" s="2">
        <v>40074</v>
      </c>
      <c r="C2160" s="1">
        <v>60236</v>
      </c>
      <c r="D2160" s="1">
        <v>60710</v>
      </c>
      <c r="E2160" s="1">
        <v>60158</v>
      </c>
      <c r="F2160" s="1">
        <v>60703</v>
      </c>
      <c r="G2160" s="14">
        <f t="shared" si="399"/>
        <v>7.7528388339198617E-3</v>
      </c>
      <c r="H2160" s="15">
        <f t="shared" si="398"/>
        <v>3.7065713391430943E-3</v>
      </c>
      <c r="I2160" s="14">
        <f t="shared" si="400"/>
        <v>-3.2334156364700606E-3</v>
      </c>
      <c r="J2160" s="17">
        <f t="shared" si="401"/>
        <v>1.1726436390435416E-2</v>
      </c>
      <c r="K2160" s="17">
        <f t="shared" si="402"/>
        <v>3.4476089656064377E-3</v>
      </c>
      <c r="L2160" s="17">
        <f t="shared" si="403"/>
        <v>4.3052298683134236E-3</v>
      </c>
      <c r="M2160" s="17">
        <f t="shared" si="404"/>
        <v>1.8057388195673825E-2</v>
      </c>
      <c r="N2160" s="17">
        <f t="shared" si="405"/>
        <v>-2.0683317675231943E-2</v>
      </c>
      <c r="O2160" s="17">
        <f t="shared" si="406"/>
        <v>3.3037066488932942</v>
      </c>
      <c r="P2160" s="17">
        <f t="shared" si="409"/>
        <v>0.4412935419646184</v>
      </c>
      <c r="Q2160" s="14">
        <f t="shared" si="407"/>
        <v>-3.2334156364700606E-3</v>
      </c>
      <c r="R2160" s="12">
        <f t="shared" si="408"/>
        <v>6070.6292325057539</v>
      </c>
      <c r="S2160" s="12">
        <f>G2160*S2159+S2159</f>
        <v>3490.2828886844441</v>
      </c>
    </row>
    <row r="2161" spans="1:19" x14ac:dyDescent="0.25">
      <c r="A2161" s="1">
        <v>2161</v>
      </c>
      <c r="B2161" s="2">
        <v>40077</v>
      </c>
      <c r="C2161" s="1">
        <v>60703</v>
      </c>
      <c r="D2161" s="1">
        <v>61066</v>
      </c>
      <c r="E2161" s="1">
        <v>60014</v>
      </c>
      <c r="F2161" s="1">
        <v>60928</v>
      </c>
      <c r="G2161" s="14">
        <f t="shared" si="399"/>
        <v>3.7065713391430943E-3</v>
      </c>
      <c r="H2161" s="15">
        <f t="shared" si="398"/>
        <v>9.2732405462185863E-3</v>
      </c>
      <c r="I2161" s="14">
        <f t="shared" si="400"/>
        <v>-1.4378495306742511E-2</v>
      </c>
      <c r="J2161" s="17">
        <f t="shared" si="401"/>
        <v>1.1686403677913145E-2</v>
      </c>
      <c r="K2161" s="17">
        <f t="shared" si="402"/>
        <v>3.6981796857805597E-3</v>
      </c>
      <c r="L2161" s="17">
        <f t="shared" si="403"/>
        <v>8.391653362534602E-6</v>
      </c>
      <c r="M2161" s="17">
        <f t="shared" si="404"/>
        <v>1.8057388195673825E-2</v>
      </c>
      <c r="N2161" s="17">
        <f t="shared" si="405"/>
        <v>-2.0683317675231943E-2</v>
      </c>
      <c r="O2161" s="17">
        <f t="shared" si="406"/>
        <v>3.3150237608276543</v>
      </c>
      <c r="P2161" s="17">
        <f t="shared" si="409"/>
        <v>0.4425563421220301</v>
      </c>
      <c r="Q2161" s="14">
        <f t="shared" si="407"/>
        <v>-1.4378495306742511E-2</v>
      </c>
      <c r="R2161" s="12">
        <f t="shared" si="408"/>
        <v>6056.2507371990114</v>
      </c>
      <c r="S2161" s="12">
        <f>G2161*S2160+S2160</f>
        <v>3503.2198712051436</v>
      </c>
    </row>
    <row r="2162" spans="1:19" x14ac:dyDescent="0.25">
      <c r="A2162" s="1">
        <v>2162</v>
      </c>
      <c r="B2162" s="2">
        <v>40078</v>
      </c>
      <c r="C2162" s="1">
        <v>60938</v>
      </c>
      <c r="D2162" s="1">
        <v>62017</v>
      </c>
      <c r="E2162" s="1">
        <v>60938</v>
      </c>
      <c r="F2162" s="1">
        <v>61493</v>
      </c>
      <c r="G2162" s="14">
        <f t="shared" si="399"/>
        <v>9.2732405462185863E-3</v>
      </c>
      <c r="H2162" s="15">
        <f t="shared" si="398"/>
        <v>-1.6213227521831741E-2</v>
      </c>
      <c r="I2162" s="14">
        <f t="shared" si="400"/>
        <v>-1.8489027262880153E-2</v>
      </c>
      <c r="J2162" s="17">
        <f t="shared" si="401"/>
        <v>9.5309021091337896E-3</v>
      </c>
      <c r="K2162" s="17">
        <f t="shared" si="402"/>
        <v>5.7167180736275173E-3</v>
      </c>
      <c r="L2162" s="17">
        <f t="shared" si="403"/>
        <v>3.556522472591069E-3</v>
      </c>
      <c r="M2162" s="17">
        <f t="shared" si="404"/>
        <v>1.8057388195673825E-2</v>
      </c>
      <c r="N2162" s="17">
        <f t="shared" si="405"/>
        <v>-1.2068606290745073E-2</v>
      </c>
      <c r="O2162" s="17">
        <f t="shared" si="406"/>
        <v>3.1608754492975146</v>
      </c>
      <c r="P2162" s="17">
        <f t="shared" si="409"/>
        <v>0.42497329985928528</v>
      </c>
      <c r="Q2162" s="14">
        <f t="shared" si="407"/>
        <v>-1.8489027262880153E-2</v>
      </c>
      <c r="R2162" s="12">
        <f t="shared" si="408"/>
        <v>6037.7617099361314</v>
      </c>
      <c r="S2162" s="12">
        <f>G2162*S2161+S2161</f>
        <v>3535.7060717571217</v>
      </c>
    </row>
    <row r="2163" spans="1:19" x14ac:dyDescent="0.25">
      <c r="A2163" s="1">
        <v>2163</v>
      </c>
      <c r="B2163" s="2">
        <v>40079</v>
      </c>
      <c r="C2163" s="1">
        <v>61489</v>
      </c>
      <c r="D2163" s="1">
        <v>61630</v>
      </c>
      <c r="E2163" s="1">
        <v>60478</v>
      </c>
      <c r="F2163" s="1">
        <v>60496</v>
      </c>
      <c r="G2163" s="14">
        <f t="shared" si="399"/>
        <v>-1.6213227521831741E-2</v>
      </c>
      <c r="H2163" s="15">
        <f t="shared" si="398"/>
        <v>-7.4385083311293565E-3</v>
      </c>
      <c r="I2163" s="14">
        <f t="shared" si="400"/>
        <v>1.3646395235424547E-2</v>
      </c>
      <c r="J2163" s="17">
        <f t="shared" si="401"/>
        <v>1.0141756364476291E-2</v>
      </c>
      <c r="K2163" s="17">
        <f t="shared" si="402"/>
        <v>5.431271338297624E-3</v>
      </c>
      <c r="L2163" s="17">
        <f t="shared" si="403"/>
        <v>-2.1644498860129365E-2</v>
      </c>
      <c r="M2163" s="17">
        <f t="shared" si="404"/>
        <v>1.8057388195673825E-2</v>
      </c>
      <c r="N2163" s="17">
        <f t="shared" si="405"/>
        <v>-2.1644498860129365E-2</v>
      </c>
      <c r="O2163" s="17">
        <f t="shared" si="406"/>
        <v>3.9146954066918513</v>
      </c>
      <c r="P2163" s="17">
        <f t="shared" si="409"/>
        <v>0.50395577018820481</v>
      </c>
      <c r="Q2163" s="14">
        <f t="shared" si="407"/>
        <v>-1.3646395235424547E-2</v>
      </c>
      <c r="R2163" s="12">
        <f t="shared" si="408"/>
        <v>6024.1153147007071</v>
      </c>
      <c r="S2163" s="12">
        <f>G2163*S2162+S2162</f>
        <v>3478.3808647654014</v>
      </c>
    </row>
    <row r="2164" spans="1:19" x14ac:dyDescent="0.25">
      <c r="A2164" s="1">
        <v>2164</v>
      </c>
      <c r="B2164" s="2">
        <v>40080</v>
      </c>
      <c r="C2164" s="1">
        <v>60496</v>
      </c>
      <c r="D2164" s="1">
        <v>60978</v>
      </c>
      <c r="E2164" s="1">
        <v>59600</v>
      </c>
      <c r="F2164" s="1">
        <v>60046</v>
      </c>
      <c r="G2164" s="14">
        <f t="shared" si="399"/>
        <v>-7.4385083311293565E-3</v>
      </c>
      <c r="H2164" s="15">
        <f t="shared" si="398"/>
        <v>5.1627085900809444E-3</v>
      </c>
      <c r="I2164" s="14">
        <f t="shared" si="400"/>
        <v>1.9747590912640667E-2</v>
      </c>
      <c r="J2164" s="17">
        <f t="shared" si="401"/>
        <v>1.0119057927380014E-2</v>
      </c>
      <c r="K2164" s="17">
        <f t="shared" si="402"/>
        <v>5.4477778419233106E-3</v>
      </c>
      <c r="L2164" s="17">
        <f t="shared" si="403"/>
        <v>-1.2886286173052666E-2</v>
      </c>
      <c r="M2164" s="17">
        <f t="shared" si="404"/>
        <v>1.8057388195673825E-2</v>
      </c>
      <c r="N2164" s="17">
        <f t="shared" si="405"/>
        <v>-2.1644498860129365E-2</v>
      </c>
      <c r="O2164" s="17">
        <f t="shared" si="406"/>
        <v>3.9234766062933923</v>
      </c>
      <c r="P2164" s="17">
        <f t="shared" si="409"/>
        <v>0.50478316448955196</v>
      </c>
      <c r="Q2164" s="14">
        <f t="shared" si="407"/>
        <v>-1.9747590912640667E-2</v>
      </c>
      <c r="R2164" s="12">
        <f t="shared" si="408"/>
        <v>6004.3677237880665</v>
      </c>
      <c r="S2164" s="12">
        <f>G2164*S2163+S2163</f>
        <v>3452.5068997240032</v>
      </c>
    </row>
    <row r="2165" spans="1:19" x14ac:dyDescent="0.25">
      <c r="A2165" s="1">
        <v>2165</v>
      </c>
      <c r="B2165" s="2">
        <v>40081</v>
      </c>
      <c r="C2165" s="1">
        <v>60045</v>
      </c>
      <c r="D2165" s="1">
        <v>60472</v>
      </c>
      <c r="E2165" s="1">
        <v>59755</v>
      </c>
      <c r="F2165" s="1">
        <v>60356</v>
      </c>
      <c r="G2165" s="14">
        <f t="shared" si="399"/>
        <v>5.1627085900809444E-3</v>
      </c>
      <c r="H2165" s="15">
        <f t="shared" si="398"/>
        <v>1.5922194976472959E-2</v>
      </c>
      <c r="I2165" s="14">
        <f t="shared" si="400"/>
        <v>1.9206422291531688E-2</v>
      </c>
      <c r="J2165" s="17">
        <f t="shared" si="401"/>
        <v>1.0118823260641062E-2</v>
      </c>
      <c r="K2165" s="17">
        <f t="shared" si="402"/>
        <v>5.4055791851872186E-3</v>
      </c>
      <c r="L2165" s="17">
        <f t="shared" si="403"/>
        <v>-2.4287059510627422E-4</v>
      </c>
      <c r="M2165" s="17">
        <f t="shared" si="404"/>
        <v>1.8057388195673825E-2</v>
      </c>
      <c r="N2165" s="17">
        <f t="shared" si="405"/>
        <v>-2.1644498860129365E-2</v>
      </c>
      <c r="O2165" s="17">
        <f t="shared" si="406"/>
        <v>3.9235675960692626</v>
      </c>
      <c r="P2165" s="17">
        <f t="shared" si="409"/>
        <v>0.50479172815674345</v>
      </c>
      <c r="Q2165" s="14">
        <f t="shared" si="407"/>
        <v>-1.9206422291531688E-2</v>
      </c>
      <c r="R2165" s="12">
        <f t="shared" si="408"/>
        <v>5985.1613014965351</v>
      </c>
      <c r="S2165" s="12">
        <f>G2165*S2164+S2164</f>
        <v>3470.3311867525222</v>
      </c>
    </row>
    <row r="2166" spans="1:19" x14ac:dyDescent="0.25">
      <c r="A2166" s="1">
        <v>2166</v>
      </c>
      <c r="B2166" s="2">
        <v>40084</v>
      </c>
      <c r="C2166" s="1">
        <v>60357</v>
      </c>
      <c r="D2166" s="1">
        <v>61317</v>
      </c>
      <c r="E2166" s="1">
        <v>60357</v>
      </c>
      <c r="F2166" s="1">
        <v>61317</v>
      </c>
      <c r="G2166" s="14">
        <f t="shared" si="399"/>
        <v>1.5922194976472959E-2</v>
      </c>
      <c r="H2166" s="15">
        <f t="shared" si="398"/>
        <v>-1.3373126539132363E-3</v>
      </c>
      <c r="I2166" s="14">
        <f t="shared" si="400"/>
        <v>-1.3930246497483978E-2</v>
      </c>
      <c r="J2166" s="17">
        <f t="shared" si="401"/>
        <v>1.0037086917559893E-2</v>
      </c>
      <c r="K2166" s="17">
        <f t="shared" si="402"/>
        <v>5.336141730354349E-3</v>
      </c>
      <c r="L2166" s="17">
        <f t="shared" si="403"/>
        <v>1.058605324611861E-2</v>
      </c>
      <c r="M2166" s="17">
        <f t="shared" si="404"/>
        <v>1.8057388195673825E-2</v>
      </c>
      <c r="N2166" s="17">
        <f t="shared" si="405"/>
        <v>-2.1644498860129365E-2</v>
      </c>
      <c r="O2166" s="17">
        <f t="shared" si="406"/>
        <v>3.9555189052258477</v>
      </c>
      <c r="P2166" s="17">
        <f t="shared" si="409"/>
        <v>0.50778667041931536</v>
      </c>
      <c r="Q2166" s="14">
        <f t="shared" si="407"/>
        <v>1.3930246497483978E-2</v>
      </c>
      <c r="R2166" s="12">
        <f t="shared" si="408"/>
        <v>5999.0915479940195</v>
      </c>
      <c r="S2166" s="12">
        <f>G2166*S2165+S2165</f>
        <v>3525.5864765409306</v>
      </c>
    </row>
    <row r="2167" spans="1:19" x14ac:dyDescent="0.25">
      <c r="A2167" s="1">
        <v>2167</v>
      </c>
      <c r="B2167" s="2">
        <v>40085</v>
      </c>
      <c r="C2167" s="1">
        <v>61316</v>
      </c>
      <c r="D2167" s="1">
        <v>61599</v>
      </c>
      <c r="E2167" s="1">
        <v>60750</v>
      </c>
      <c r="F2167" s="1">
        <v>61235</v>
      </c>
      <c r="G2167" s="14">
        <f t="shared" si="399"/>
        <v>-1.3373126539132363E-3</v>
      </c>
      <c r="H2167" s="15">
        <f t="shared" si="398"/>
        <v>4.6215399689719661E-3</v>
      </c>
      <c r="I2167" s="14">
        <f t="shared" si="400"/>
        <v>-7.9981784760663199E-4</v>
      </c>
      <c r="J2167" s="17">
        <f t="shared" si="401"/>
        <v>9.134709366058499E-3</v>
      </c>
      <c r="K2167" s="17">
        <f t="shared" si="402"/>
        <v>3.8313270295264952E-3</v>
      </c>
      <c r="L2167" s="17">
        <f t="shared" si="403"/>
        <v>-5.1686396834397311E-3</v>
      </c>
      <c r="M2167" s="17">
        <f t="shared" si="404"/>
        <v>1.5901204794815355E-2</v>
      </c>
      <c r="N2167" s="17">
        <f t="shared" si="405"/>
        <v>-2.1644498860129365E-2</v>
      </c>
      <c r="O2167" s="17">
        <f t="shared" si="406"/>
        <v>4.1102242173628314</v>
      </c>
      <c r="P2167" s="17">
        <f t="shared" si="409"/>
        <v>0.5219539802281723</v>
      </c>
      <c r="Q2167" s="14">
        <f t="shared" si="407"/>
        <v>7.9981784760663199E-4</v>
      </c>
      <c r="R2167" s="12">
        <f t="shared" si="408"/>
        <v>5999.8913658416259</v>
      </c>
      <c r="S2167" s="12">
        <f>G2167*S2166+S2166</f>
        <v>3520.8716651333871</v>
      </c>
    </row>
    <row r="2168" spans="1:19" x14ac:dyDescent="0.25">
      <c r="A2168" s="1">
        <v>2168</v>
      </c>
      <c r="B2168" s="2">
        <v>40086</v>
      </c>
      <c r="C2168" s="1">
        <v>61241</v>
      </c>
      <c r="D2168" s="1">
        <v>61926</v>
      </c>
      <c r="E2168" s="1">
        <v>60978</v>
      </c>
      <c r="F2168" s="1">
        <v>61518</v>
      </c>
      <c r="G2168" s="14">
        <f t="shared" si="399"/>
        <v>4.6215399689719661E-3</v>
      </c>
      <c r="H2168" s="15">
        <f t="shared" si="398"/>
        <v>-1.7214473812542708E-2</v>
      </c>
      <c r="I2168" s="14">
        <f t="shared" si="400"/>
        <v>1.4146418290136853E-2</v>
      </c>
      <c r="J2168" s="17">
        <f t="shared" si="401"/>
        <v>9.1011325925811903E-3</v>
      </c>
      <c r="K2168" s="17">
        <f t="shared" si="402"/>
        <v>4.0760528612378078E-3</v>
      </c>
      <c r="L2168" s="17">
        <f t="shared" si="403"/>
        <v>5.4548710773415828E-4</v>
      </c>
      <c r="M2168" s="17">
        <f t="shared" si="404"/>
        <v>1.5901204794815355E-2</v>
      </c>
      <c r="N2168" s="17">
        <f t="shared" si="405"/>
        <v>-2.1644498860129365E-2</v>
      </c>
      <c r="O2168" s="17">
        <f t="shared" si="406"/>
        <v>4.1253880517629415</v>
      </c>
      <c r="P2168" s="17">
        <f t="shared" si="409"/>
        <v>0.52331381742476313</v>
      </c>
      <c r="Q2168" s="14">
        <f t="shared" si="407"/>
        <v>-1.4146418290136853E-2</v>
      </c>
      <c r="R2168" s="12">
        <f t="shared" si="408"/>
        <v>5985.7449475514886</v>
      </c>
      <c r="S2168" s="12">
        <f>G2168*S2167+S2167</f>
        <v>3537.1435142594219</v>
      </c>
    </row>
    <row r="2169" spans="1:19" x14ac:dyDescent="0.25">
      <c r="A2169" s="1">
        <v>2169</v>
      </c>
      <c r="B2169" s="2">
        <v>40087</v>
      </c>
      <c r="C2169" s="1">
        <v>61519</v>
      </c>
      <c r="D2169" s="1">
        <v>61519</v>
      </c>
      <c r="E2169" s="1">
        <v>60306</v>
      </c>
      <c r="F2169" s="1">
        <v>60459</v>
      </c>
      <c r="G2169" s="14">
        <f t="shared" si="399"/>
        <v>-1.7214473812542708E-2</v>
      </c>
      <c r="H2169" s="15">
        <f t="shared" si="398"/>
        <v>1.179311599596411E-2</v>
      </c>
      <c r="I2169" s="14">
        <f t="shared" si="400"/>
        <v>3.6203041247286682E-2</v>
      </c>
      <c r="J2169" s="17">
        <f t="shared" si="401"/>
        <v>1.0403341215871085E-2</v>
      </c>
      <c r="K2169" s="17">
        <f t="shared" si="402"/>
        <v>2.2077627806710077E-3</v>
      </c>
      <c r="L2169" s="17">
        <f t="shared" si="403"/>
        <v>-1.9422236593213717E-2</v>
      </c>
      <c r="M2169" s="17">
        <f t="shared" si="404"/>
        <v>1.5901204794815355E-2</v>
      </c>
      <c r="N2169" s="17">
        <f t="shared" si="405"/>
        <v>-2.1644498860129365E-2</v>
      </c>
      <c r="O2169" s="17">
        <f t="shared" si="406"/>
        <v>3.6090043454179805</v>
      </c>
      <c r="P2169" s="17">
        <f t="shared" si="409"/>
        <v>0.47393210406069208</v>
      </c>
      <c r="Q2169" s="14">
        <f t="shared" si="407"/>
        <v>3.6203041247286682E-2</v>
      </c>
      <c r="R2169" s="12">
        <f t="shared" si="408"/>
        <v>6021.9479887987754</v>
      </c>
      <c r="S2169" s="12">
        <f>G2169*S2168+S2168</f>
        <v>3476.253449861998</v>
      </c>
    </row>
    <row r="2170" spans="1:19" x14ac:dyDescent="0.25">
      <c r="A2170" s="1">
        <v>2170</v>
      </c>
      <c r="B2170" s="2">
        <v>40088</v>
      </c>
      <c r="C2170" s="1">
        <v>60453</v>
      </c>
      <c r="D2170" s="1">
        <v>61333</v>
      </c>
      <c r="E2170" s="1">
        <v>59678</v>
      </c>
      <c r="F2170" s="1">
        <v>61172</v>
      </c>
      <c r="G2170" s="14">
        <f t="shared" si="399"/>
        <v>1.179311599596411E-2</v>
      </c>
      <c r="H2170" s="15">
        <f t="shared" si="398"/>
        <v>1.9567776106715451E-2</v>
      </c>
      <c r="I2170" s="14">
        <f t="shared" si="400"/>
        <v>2.3883365917659494E-2</v>
      </c>
      <c r="J2170" s="17">
        <f t="shared" si="401"/>
        <v>1.0578142098539996E-2</v>
      </c>
      <c r="K2170" s="17">
        <f t="shared" si="402"/>
        <v>3.187583560976866E-3</v>
      </c>
      <c r="L2170" s="17">
        <f t="shared" si="403"/>
        <v>8.6055324349872432E-3</v>
      </c>
      <c r="M2170" s="17">
        <f t="shared" si="404"/>
        <v>1.5901204794815355E-2</v>
      </c>
      <c r="N2170" s="17">
        <f t="shared" si="405"/>
        <v>-2.1644498860129365E-2</v>
      </c>
      <c r="O2170" s="17">
        <f t="shared" si="406"/>
        <v>3.54936654331074</v>
      </c>
      <c r="P2170" s="17">
        <f t="shared" si="409"/>
        <v>0.46777904949681981</v>
      </c>
      <c r="Q2170" s="14">
        <f t="shared" si="407"/>
        <v>2.3883365917659494E-2</v>
      </c>
      <c r="R2170" s="12">
        <f t="shared" si="408"/>
        <v>6045.8313547164353</v>
      </c>
      <c r="S2170" s="12">
        <f>G2170*S2169+S2169</f>
        <v>3517.249310027591</v>
      </c>
    </row>
    <row r="2171" spans="1:19" x14ac:dyDescent="0.25">
      <c r="A2171" s="1">
        <v>2171</v>
      </c>
      <c r="B2171" s="2">
        <v>40091</v>
      </c>
      <c r="C2171" s="1">
        <v>61178</v>
      </c>
      <c r="D2171" s="1">
        <v>62460</v>
      </c>
      <c r="E2171" s="1">
        <v>61178</v>
      </c>
      <c r="F2171" s="1">
        <v>62369</v>
      </c>
      <c r="G2171" s="14">
        <f t="shared" si="399"/>
        <v>1.9567776106715451E-2</v>
      </c>
      <c r="H2171" s="15">
        <f t="shared" si="398"/>
        <v>4.8421491446071219E-3</v>
      </c>
      <c r="I2171" s="14">
        <f t="shared" si="400"/>
        <v>2.2228039122863419E-2</v>
      </c>
      <c r="J2171" s="17">
        <f t="shared" si="401"/>
        <v>1.1331207977533628E-2</v>
      </c>
      <c r="K2171" s="17">
        <f t="shared" si="402"/>
        <v>3.9187087825608346E-3</v>
      </c>
      <c r="L2171" s="17">
        <f t="shared" si="403"/>
        <v>1.5649067324154615E-2</v>
      </c>
      <c r="M2171" s="17">
        <f t="shared" si="404"/>
        <v>1.5901204794815355E-2</v>
      </c>
      <c r="N2171" s="17">
        <f t="shared" si="405"/>
        <v>-2.1644498860129365E-2</v>
      </c>
      <c r="O2171" s="17">
        <f t="shared" si="406"/>
        <v>3.3134775859190424</v>
      </c>
      <c r="P2171" s="17">
        <f t="shared" si="409"/>
        <v>0.44238406938053215</v>
      </c>
      <c r="Q2171" s="14">
        <f t="shared" si="407"/>
        <v>2.2228039122863419E-2</v>
      </c>
      <c r="R2171" s="12">
        <f t="shared" si="408"/>
        <v>6068.0593938392985</v>
      </c>
      <c r="S2171" s="12">
        <f>G2171*S2170+S2170</f>
        <v>3586.0740570377102</v>
      </c>
    </row>
    <row r="2172" spans="1:19" x14ac:dyDescent="0.25">
      <c r="A2172" s="1">
        <v>2172</v>
      </c>
      <c r="B2172" s="2">
        <v>40092</v>
      </c>
      <c r="C2172" s="1">
        <v>62378</v>
      </c>
      <c r="D2172" s="1">
        <v>63291</v>
      </c>
      <c r="E2172" s="1">
        <v>62002</v>
      </c>
      <c r="F2172" s="1">
        <v>62671</v>
      </c>
      <c r="G2172" s="14">
        <f t="shared" si="399"/>
        <v>4.8421491446071219E-3</v>
      </c>
      <c r="H2172" s="15">
        <f t="shared" si="398"/>
        <v>-5.2655933366307917E-4</v>
      </c>
      <c r="I2172" s="14">
        <f t="shared" si="400"/>
        <v>2.2263556226687853E-2</v>
      </c>
      <c r="J2172" s="17">
        <f t="shared" si="401"/>
        <v>1.1308270486537949E-2</v>
      </c>
      <c r="K2172" s="17">
        <f t="shared" si="402"/>
        <v>3.7930577620230556E-3</v>
      </c>
      <c r="L2172" s="17">
        <f t="shared" si="403"/>
        <v>1.0490913825840662E-3</v>
      </c>
      <c r="M2172" s="17">
        <f t="shared" si="404"/>
        <v>1.5901204794815355E-2</v>
      </c>
      <c r="N2172" s="17">
        <f t="shared" si="405"/>
        <v>-2.1644498860129365E-2</v>
      </c>
      <c r="O2172" s="17">
        <f t="shared" si="406"/>
        <v>3.320198583827775</v>
      </c>
      <c r="P2172" s="17">
        <f t="shared" si="409"/>
        <v>0.44313233006430913</v>
      </c>
      <c r="Q2172" s="14">
        <f t="shared" si="407"/>
        <v>2.2263556226687853E-2</v>
      </c>
      <c r="R2172" s="12">
        <f t="shared" si="408"/>
        <v>6090.3229500659863</v>
      </c>
      <c r="S2172" s="12">
        <f>G2172*S2171+S2171</f>
        <v>3603.4383624654929</v>
      </c>
    </row>
    <row r="2173" spans="1:19" x14ac:dyDescent="0.25">
      <c r="A2173" s="1">
        <v>2173</v>
      </c>
      <c r="B2173" s="2">
        <v>40093</v>
      </c>
      <c r="C2173" s="1">
        <v>62666</v>
      </c>
      <c r="D2173" s="1">
        <v>63015</v>
      </c>
      <c r="E2173" s="1">
        <v>62104</v>
      </c>
      <c r="F2173" s="1">
        <v>62638</v>
      </c>
      <c r="G2173" s="14">
        <f t="shared" si="399"/>
        <v>-5.2655933366307917E-4</v>
      </c>
      <c r="H2173" s="15">
        <f t="shared" si="398"/>
        <v>1.7912449311919376E-2</v>
      </c>
      <c r="I2173" s="14">
        <f t="shared" si="400"/>
        <v>3.1764534564268532E-2</v>
      </c>
      <c r="J2173" s="17">
        <f t="shared" si="401"/>
        <v>1.0489594195115774E-2</v>
      </c>
      <c r="K2173" s="17">
        <f t="shared" si="402"/>
        <v>2.4676820281877825E-3</v>
      </c>
      <c r="L2173" s="17">
        <f t="shared" si="403"/>
        <v>-2.9942413618508617E-3</v>
      </c>
      <c r="M2173" s="17">
        <f t="shared" si="404"/>
        <v>1.5649067324154615E-2</v>
      </c>
      <c r="N2173" s="17">
        <f t="shared" si="405"/>
        <v>-2.1644498860129365E-2</v>
      </c>
      <c r="O2173" s="17">
        <f t="shared" si="406"/>
        <v>3.5552916052413948</v>
      </c>
      <c r="P2173" s="17">
        <f t="shared" si="409"/>
        <v>0.46839496777635425</v>
      </c>
      <c r="Q2173" s="14">
        <f t="shared" si="407"/>
        <v>3.1764534564268532E-2</v>
      </c>
      <c r="R2173" s="12">
        <f t="shared" si="408"/>
        <v>6122.0874846302549</v>
      </c>
      <c r="S2173" s="12">
        <f>G2173*S2172+S2172</f>
        <v>3601.5409383624569</v>
      </c>
    </row>
    <row r="2174" spans="1:19" x14ac:dyDescent="0.25">
      <c r="A2174" s="1">
        <v>2174</v>
      </c>
      <c r="B2174" s="2">
        <v>40094</v>
      </c>
      <c r="C2174" s="1">
        <v>62640</v>
      </c>
      <c r="D2174" s="1">
        <v>63816</v>
      </c>
      <c r="E2174" s="1">
        <v>62640</v>
      </c>
      <c r="F2174" s="1">
        <v>63760</v>
      </c>
      <c r="G2174" s="14">
        <f t="shared" si="399"/>
        <v>1.7912449311919376E-2</v>
      </c>
      <c r="H2174" s="15">
        <f t="shared" si="398"/>
        <v>4.8776662484315558E-3</v>
      </c>
      <c r="I2174" s="14">
        <f t="shared" si="400"/>
        <v>3.7906164391042996E-2</v>
      </c>
      <c r="J2174" s="17">
        <f t="shared" si="401"/>
        <v>1.1088400432694035E-2</v>
      </c>
      <c r="K2174" s="17">
        <f t="shared" si="402"/>
        <v>3.8549668773955564E-3</v>
      </c>
      <c r="L2174" s="17">
        <f t="shared" si="403"/>
        <v>1.4057482434523819E-2</v>
      </c>
      <c r="M2174" s="17">
        <f t="shared" si="404"/>
        <v>1.5649067324154615E-2</v>
      </c>
      <c r="N2174" s="17">
        <f t="shared" si="405"/>
        <v>-2.1644498860129365E-2</v>
      </c>
      <c r="O2174" s="17">
        <f t="shared" si="406"/>
        <v>3.363295401411035</v>
      </c>
      <c r="P2174" s="17">
        <f t="shared" si="409"/>
        <v>0.44789467605368344</v>
      </c>
      <c r="Q2174" s="14">
        <f t="shared" si="407"/>
        <v>3.7906164391042996E-2</v>
      </c>
      <c r="R2174" s="12">
        <f t="shared" si="408"/>
        <v>6159.9936490212976</v>
      </c>
      <c r="S2174" s="12">
        <f>G2174*S2173+S2173</f>
        <v>3666.0533578656768</v>
      </c>
    </row>
    <row r="2175" spans="1:19" x14ac:dyDescent="0.25">
      <c r="A2175" s="1">
        <v>2175</v>
      </c>
      <c r="B2175" s="2">
        <v>40095</v>
      </c>
      <c r="C2175" s="1">
        <v>63772</v>
      </c>
      <c r="D2175" s="1">
        <v>64177</v>
      </c>
      <c r="E2175" s="1">
        <v>63493</v>
      </c>
      <c r="F2175" s="1">
        <v>64071</v>
      </c>
      <c r="G2175" s="14">
        <f t="shared" si="399"/>
        <v>4.8776662484315558E-3</v>
      </c>
      <c r="H2175" s="15">
        <f t="shared" si="398"/>
        <v>8.9744190039175997E-3</v>
      </c>
      <c r="I2175" s="14">
        <f t="shared" si="400"/>
        <v>4.0611465167278649E-2</v>
      </c>
      <c r="J2175" s="17">
        <f t="shared" si="401"/>
        <v>1.1040956669757268E-2</v>
      </c>
      <c r="K2175" s="17">
        <f t="shared" si="402"/>
        <v>3.6632887050296694E-3</v>
      </c>
      <c r="L2175" s="17">
        <f t="shared" si="403"/>
        <v>1.2143775434018864E-3</v>
      </c>
      <c r="M2175" s="17">
        <f t="shared" si="404"/>
        <v>1.5649067324154615E-2</v>
      </c>
      <c r="N2175" s="17">
        <f t="shared" si="405"/>
        <v>-2.1644498860129365E-2</v>
      </c>
      <c r="O2175" s="17">
        <f t="shared" si="406"/>
        <v>3.3777477169561125</v>
      </c>
      <c r="P2175" s="17">
        <f t="shared" si="409"/>
        <v>0.44947805286459397</v>
      </c>
      <c r="Q2175" s="14">
        <f t="shared" si="407"/>
        <v>4.0611465167278649E-2</v>
      </c>
      <c r="R2175" s="12">
        <f t="shared" si="408"/>
        <v>6200.6051141885764</v>
      </c>
      <c r="S2175" s="12">
        <f>G2175*S2174+S2174</f>
        <v>3683.9351425942873</v>
      </c>
    </row>
    <row r="2176" spans="1:19" x14ac:dyDescent="0.25">
      <c r="A2176" s="1">
        <v>2176</v>
      </c>
      <c r="B2176" s="2">
        <v>40099</v>
      </c>
      <c r="C2176" s="1">
        <v>64075</v>
      </c>
      <c r="D2176" s="1">
        <v>64646</v>
      </c>
      <c r="E2176" s="1">
        <v>63967</v>
      </c>
      <c r="F2176" s="1">
        <v>64646</v>
      </c>
      <c r="G2176" s="14">
        <f t="shared" si="399"/>
        <v>8.9744190039175997E-3</v>
      </c>
      <c r="H2176" s="15">
        <f t="shared" si="398"/>
        <v>2.405407913869384E-2</v>
      </c>
      <c r="I2176" s="14">
        <f t="shared" si="400"/>
        <v>2.4096155948528097E-2</v>
      </c>
      <c r="J2176" s="17">
        <f t="shared" si="401"/>
        <v>1.1125884734105643E-2</v>
      </c>
      <c r="K2176" s="17">
        <f t="shared" si="402"/>
        <v>4.01447854934797E-3</v>
      </c>
      <c r="L2176" s="17">
        <f t="shared" si="403"/>
        <v>4.9599404545696297E-3</v>
      </c>
      <c r="M2176" s="17">
        <f t="shared" si="404"/>
        <v>1.5649067324154615E-2</v>
      </c>
      <c r="N2176" s="17">
        <f t="shared" si="405"/>
        <v>-2.1644498860129365E-2</v>
      </c>
      <c r="O2176" s="17">
        <f t="shared" si="406"/>
        <v>3.3519640977371519</v>
      </c>
      <c r="P2176" s="17">
        <f t="shared" si="409"/>
        <v>0.44664846736269359</v>
      </c>
      <c r="Q2176" s="14">
        <f t="shared" si="407"/>
        <v>2.4096155948528097E-2</v>
      </c>
      <c r="R2176" s="12">
        <f t="shared" si="408"/>
        <v>6224.7012701371041</v>
      </c>
      <c r="S2176" s="12">
        <f>G2176*S2175+S2175</f>
        <v>3716.9963201471855</v>
      </c>
    </row>
    <row r="2177" spans="1:19" x14ac:dyDescent="0.25">
      <c r="A2177" s="1">
        <v>2177</v>
      </c>
      <c r="B2177" s="2">
        <v>40100</v>
      </c>
      <c r="C2177" s="1">
        <v>64653</v>
      </c>
      <c r="D2177" s="1">
        <v>66393</v>
      </c>
      <c r="E2177" s="1">
        <v>64653</v>
      </c>
      <c r="F2177" s="1">
        <v>66201</v>
      </c>
      <c r="G2177" s="14">
        <f t="shared" si="399"/>
        <v>2.405407913869384E-2</v>
      </c>
      <c r="H2177" s="15">
        <f t="shared" si="398"/>
        <v>7.5829670246672087E-3</v>
      </c>
      <c r="I2177" s="14">
        <f t="shared" si="400"/>
        <v>1.5736940858172566E-2</v>
      </c>
      <c r="J2177" s="17">
        <f t="shared" si="401"/>
        <v>1.2225151154115097E-2</v>
      </c>
      <c r="K2177" s="17">
        <f t="shared" si="402"/>
        <v>4.9998677888463206E-3</v>
      </c>
      <c r="L2177" s="17">
        <f t="shared" si="403"/>
        <v>1.905421134984752E-2</v>
      </c>
      <c r="M2177" s="17">
        <f t="shared" si="404"/>
        <v>1.905421134984752E-2</v>
      </c>
      <c r="N2177" s="17">
        <f t="shared" si="405"/>
        <v>-2.1644498860129365E-2</v>
      </c>
      <c r="O2177" s="17">
        <f t="shared" si="406"/>
        <v>3.3290966873875685</v>
      </c>
      <c r="P2177" s="17">
        <f t="shared" si="409"/>
        <v>0.44412064505120391</v>
      </c>
      <c r="Q2177" s="14">
        <f t="shared" si="407"/>
        <v>1.5736940858172566E-2</v>
      </c>
      <c r="R2177" s="12">
        <f t="shared" si="408"/>
        <v>6240.4382109952767</v>
      </c>
      <c r="S2177" s="12">
        <f>G2177*S2176+S2176</f>
        <v>3806.4052437902396</v>
      </c>
    </row>
    <row r="2178" spans="1:19" x14ac:dyDescent="0.25">
      <c r="A2178" s="1">
        <v>2178</v>
      </c>
      <c r="B2178" s="2">
        <v>40101</v>
      </c>
      <c r="C2178" s="1">
        <v>66199</v>
      </c>
      <c r="D2178" s="1">
        <v>66703</v>
      </c>
      <c r="E2178" s="1">
        <v>65837</v>
      </c>
      <c r="F2178" s="1">
        <v>66703</v>
      </c>
      <c r="G2178" s="14">
        <f t="shared" si="399"/>
        <v>7.5829670246672087E-3</v>
      </c>
      <c r="H2178" s="15">
        <f t="shared" si="398"/>
        <v>-7.5408902148329515E-3</v>
      </c>
      <c r="I2178" s="14">
        <f t="shared" si="400"/>
        <v>-2.063883986092796E-2</v>
      </c>
      <c r="J2178" s="17">
        <f t="shared" si="401"/>
        <v>1.0728090256478201E-2</v>
      </c>
      <c r="K2178" s="17">
        <f t="shared" si="402"/>
        <v>6.5862807586129172E-3</v>
      </c>
      <c r="L2178" s="17">
        <f t="shared" si="403"/>
        <v>9.9668626605429154E-4</v>
      </c>
      <c r="M2178" s="17">
        <f t="shared" si="404"/>
        <v>1.905421134984752E-2</v>
      </c>
      <c r="N2178" s="17">
        <f t="shared" si="405"/>
        <v>-1.9422236593213717E-2</v>
      </c>
      <c r="O2178" s="17">
        <f t="shared" si="406"/>
        <v>3.5865141906153406</v>
      </c>
      <c r="P2178" s="17">
        <f t="shared" si="409"/>
        <v>0.47162373604884517</v>
      </c>
      <c r="Q2178" s="14">
        <f t="shared" si="407"/>
        <v>-2.063883986092796E-2</v>
      </c>
      <c r="R2178" s="12">
        <f t="shared" si="408"/>
        <v>6219.7993711343488</v>
      </c>
      <c r="S2178" s="12">
        <f>G2178*S2177+S2177</f>
        <v>3835.2690892364212</v>
      </c>
    </row>
    <row r="2179" spans="1:19" x14ac:dyDescent="0.25">
      <c r="A2179" s="1">
        <v>2179</v>
      </c>
      <c r="B2179" s="2">
        <v>40102</v>
      </c>
      <c r="C2179" s="1">
        <v>66703</v>
      </c>
      <c r="D2179" s="1">
        <v>66703</v>
      </c>
      <c r="E2179" s="1">
        <v>65499</v>
      </c>
      <c r="F2179" s="1">
        <v>66200</v>
      </c>
      <c r="G2179" s="14">
        <f t="shared" si="399"/>
        <v>-7.5408902148329515E-3</v>
      </c>
      <c r="H2179" s="15">
        <f t="shared" ref="H2179:H2242" si="410">G2180</f>
        <v>1.5694864048338308E-2</v>
      </c>
      <c r="I2179" s="14">
        <f t="shared" si="400"/>
        <v>-1.0295628160098991E-2</v>
      </c>
      <c r="J2179" s="17">
        <f t="shared" si="401"/>
        <v>1.0737678784854069E-2</v>
      </c>
      <c r="K2179" s="17">
        <f t="shared" si="402"/>
        <v>6.579455299699344E-3</v>
      </c>
      <c r="L2179" s="17">
        <f t="shared" si="403"/>
        <v>-1.4120345514532295E-2</v>
      </c>
      <c r="M2179" s="17">
        <f t="shared" si="404"/>
        <v>1.905421134984752E-2</v>
      </c>
      <c r="N2179" s="17">
        <f t="shared" si="405"/>
        <v>-1.9422236593213717E-2</v>
      </c>
      <c r="O2179" s="17">
        <f t="shared" si="406"/>
        <v>3.5833115065179473</v>
      </c>
      <c r="P2179" s="17">
        <f t="shared" si="409"/>
        <v>0.47129383870478175</v>
      </c>
      <c r="Q2179" s="14">
        <f t="shared" si="407"/>
        <v>-1.0295628160098991E-2</v>
      </c>
      <c r="R2179" s="12">
        <f t="shared" si="408"/>
        <v>6209.5037429742497</v>
      </c>
      <c r="S2179" s="12">
        <f>G2179*S2178+S2178</f>
        <v>3806.3477460901472</v>
      </c>
    </row>
    <row r="2180" spans="1:19" x14ac:dyDescent="0.25">
      <c r="A2180" s="1">
        <v>2180</v>
      </c>
      <c r="B2180" s="2">
        <v>40105</v>
      </c>
      <c r="C2180" s="1">
        <v>66200</v>
      </c>
      <c r="D2180" s="1">
        <v>67530</v>
      </c>
      <c r="E2180" s="1">
        <v>66194</v>
      </c>
      <c r="F2180" s="1">
        <v>67239</v>
      </c>
      <c r="G2180" s="14">
        <f t="shared" ref="G2180:G2243" si="411">F2180/F2179-1</f>
        <v>1.5694864048338308E-2</v>
      </c>
      <c r="H2180" s="15">
        <f t="shared" si="410"/>
        <v>-2.8792813694433317E-2</v>
      </c>
      <c r="I2180" s="14">
        <f t="shared" si="400"/>
        <v>-1.6079976983809141E-2</v>
      </c>
      <c r="J2180" s="17">
        <f t="shared" si="401"/>
        <v>1.09800366199503E-2</v>
      </c>
      <c r="K2180" s="17">
        <f t="shared" si="402"/>
        <v>7.2815989969165018E-3</v>
      </c>
      <c r="L2180" s="17">
        <f t="shared" si="403"/>
        <v>8.4132650514218074E-3</v>
      </c>
      <c r="M2180" s="17">
        <f t="shared" si="404"/>
        <v>1.905421134984752E-2</v>
      </c>
      <c r="N2180" s="17">
        <f t="shared" si="405"/>
        <v>-1.9422236593213717E-2</v>
      </c>
      <c r="O2180" s="17">
        <f t="shared" si="406"/>
        <v>3.5042185445129599</v>
      </c>
      <c r="P2180" s="17">
        <f t="shared" si="409"/>
        <v>0.46305180776495314</v>
      </c>
      <c r="Q2180" s="14">
        <f t="shared" si="407"/>
        <v>-1.6079976983809141E-2</v>
      </c>
      <c r="R2180" s="12">
        <f t="shared" si="408"/>
        <v>6193.4237659904402</v>
      </c>
      <c r="S2180" s="12">
        <f>G2180*S2179+S2179</f>
        <v>3866.0878564857312</v>
      </c>
    </row>
    <row r="2181" spans="1:19" x14ac:dyDescent="0.25">
      <c r="A2181" s="1">
        <v>2181</v>
      </c>
      <c r="B2181" s="2">
        <v>40106</v>
      </c>
      <c r="C2181" s="1">
        <v>67231</v>
      </c>
      <c r="D2181" s="1">
        <v>67231</v>
      </c>
      <c r="E2181" s="1">
        <v>64076</v>
      </c>
      <c r="F2181" s="1">
        <v>65303</v>
      </c>
      <c r="G2181" s="14">
        <f t="shared" si="411"/>
        <v>-2.8792813694433317E-2</v>
      </c>
      <c r="H2181" s="15">
        <f t="shared" si="410"/>
        <v>2.8023214859960177E-3</v>
      </c>
      <c r="I2181" s="14">
        <f t="shared" si="400"/>
        <v>-3.5569145557249326E-3</v>
      </c>
      <c r="J2181" s="17">
        <f t="shared" si="401"/>
        <v>1.4094742545422085E-2</v>
      </c>
      <c r="K2181" s="17">
        <f t="shared" si="402"/>
        <v>4.3005984188560827E-3</v>
      </c>
      <c r="L2181" s="17">
        <f t="shared" si="403"/>
        <v>-3.3093412113289401E-2</v>
      </c>
      <c r="M2181" s="17">
        <f t="shared" si="404"/>
        <v>1.905421134984752E-2</v>
      </c>
      <c r="N2181" s="17">
        <f t="shared" si="405"/>
        <v>-3.3093412113289401E-2</v>
      </c>
      <c r="O2181" s="17">
        <f t="shared" si="406"/>
        <v>3.6997925499585844</v>
      </c>
      <c r="P2181" s="17">
        <f t="shared" si="409"/>
        <v>0.48310653545753601</v>
      </c>
      <c r="Q2181" s="14">
        <f t="shared" si="407"/>
        <v>-3.5569145557249326E-3</v>
      </c>
      <c r="R2181" s="12">
        <f t="shared" si="408"/>
        <v>6189.8668514347155</v>
      </c>
      <c r="S2181" s="12">
        <f>G2181*S2180+S2180</f>
        <v>3754.7723091076264</v>
      </c>
    </row>
    <row r="2182" spans="1:19" x14ac:dyDescent="0.25">
      <c r="A2182" s="1">
        <v>2182</v>
      </c>
      <c r="B2182" s="2">
        <v>40107</v>
      </c>
      <c r="C2182" s="1">
        <v>65302</v>
      </c>
      <c r="D2182" s="1">
        <v>67157</v>
      </c>
      <c r="E2182" s="1">
        <v>65221</v>
      </c>
      <c r="F2182" s="1">
        <v>65486</v>
      </c>
      <c r="G2182" s="14">
        <f t="shared" si="411"/>
        <v>2.8023214859960177E-3</v>
      </c>
      <c r="H2182" s="15">
        <f t="shared" si="410"/>
        <v>9.910515224628158E-3</v>
      </c>
      <c r="I2182" s="14">
        <f t="shared" si="400"/>
        <v>-5.9442281258291763E-3</v>
      </c>
      <c r="J2182" s="17">
        <f t="shared" si="401"/>
        <v>1.4016778462036061E-2</v>
      </c>
      <c r="K2182" s="17">
        <f t="shared" si="402"/>
        <v>4.576574028183367E-3</v>
      </c>
      <c r="L2182" s="17">
        <f t="shared" si="403"/>
        <v>-1.7742525421873493E-3</v>
      </c>
      <c r="M2182" s="17">
        <f t="shared" si="404"/>
        <v>1.905421134984752E-2</v>
      </c>
      <c r="N2182" s="17">
        <f t="shared" si="405"/>
        <v>-3.3093412113289401E-2</v>
      </c>
      <c r="O2182" s="17">
        <f t="shared" si="406"/>
        <v>3.7203715250531268</v>
      </c>
      <c r="P2182" s="17">
        <f t="shared" si="409"/>
        <v>0.48515479332307554</v>
      </c>
      <c r="Q2182" s="14">
        <f t="shared" si="407"/>
        <v>-5.9442281258291763E-3</v>
      </c>
      <c r="R2182" s="12">
        <f t="shared" si="408"/>
        <v>6183.9226233088866</v>
      </c>
      <c r="S2182" s="12">
        <f>G2182*S2181+S2181</f>
        <v>3765.2943882244617</v>
      </c>
    </row>
    <row r="2183" spans="1:19" x14ac:dyDescent="0.25">
      <c r="A2183" s="1">
        <v>2183</v>
      </c>
      <c r="B2183" s="2">
        <v>40108</v>
      </c>
      <c r="C2183" s="1">
        <v>65490</v>
      </c>
      <c r="D2183" s="1">
        <v>66502</v>
      </c>
      <c r="E2183" s="1">
        <v>65454</v>
      </c>
      <c r="F2183" s="1">
        <v>66135</v>
      </c>
      <c r="G2183" s="14">
        <f t="shared" si="411"/>
        <v>9.910515224628158E-3</v>
      </c>
      <c r="H2183" s="15">
        <f t="shared" si="410"/>
        <v>-1.6269751266349108E-2</v>
      </c>
      <c r="I2183" s="14">
        <f t="shared" si="400"/>
        <v>-4.5430996308082672E-2</v>
      </c>
      <c r="J2183" s="17">
        <f t="shared" si="401"/>
        <v>1.4084350791758059E-2</v>
      </c>
      <c r="K2183" s="17">
        <f t="shared" si="402"/>
        <v>4.9291723785604459E-3</v>
      </c>
      <c r="L2183" s="17">
        <f t="shared" si="403"/>
        <v>4.9813428460677121E-3</v>
      </c>
      <c r="M2183" s="17">
        <f t="shared" si="404"/>
        <v>1.905421134984752E-2</v>
      </c>
      <c r="N2183" s="17">
        <f t="shared" si="405"/>
        <v>-3.3093412113289401E-2</v>
      </c>
      <c r="O2183" s="17">
        <f t="shared" si="406"/>
        <v>3.7025223408701873</v>
      </c>
      <c r="P2183" s="17">
        <f t="shared" si="409"/>
        <v>0.4833788903192513</v>
      </c>
      <c r="Q2183" s="14">
        <f t="shared" si="407"/>
        <v>-4.5430996308082672E-2</v>
      </c>
      <c r="R2183" s="12">
        <f t="shared" si="408"/>
        <v>6138.4916270008043</v>
      </c>
      <c r="S2183" s="12">
        <f>G2183*S2182+S2182</f>
        <v>3802.6103955841672</v>
      </c>
    </row>
    <row r="2184" spans="1:19" x14ac:dyDescent="0.25">
      <c r="A2184" s="1">
        <v>2184</v>
      </c>
      <c r="B2184" s="2">
        <v>40109</v>
      </c>
      <c r="C2184" s="1">
        <v>66144</v>
      </c>
      <c r="D2184" s="1">
        <v>66982</v>
      </c>
      <c r="E2184" s="1">
        <v>64988</v>
      </c>
      <c r="F2184" s="1">
        <v>65059</v>
      </c>
      <c r="G2184" s="14">
        <f t="shared" si="411"/>
        <v>-1.6269751266349108E-2</v>
      </c>
      <c r="H2184" s="15">
        <f t="shared" si="410"/>
        <v>4.150079158917741E-4</v>
      </c>
      <c r="I2184" s="14">
        <f t="shared" si="400"/>
        <v>-7.664307718498653E-2</v>
      </c>
      <c r="J2184" s="17">
        <f t="shared" si="401"/>
        <v>1.3979982930129926E-2</v>
      </c>
      <c r="K2184" s="17">
        <f t="shared" si="402"/>
        <v>4.9921538816400197E-3</v>
      </c>
      <c r="L2184" s="17">
        <f t="shared" si="403"/>
        <v>-2.1261905147989129E-2</v>
      </c>
      <c r="M2184" s="17">
        <f t="shared" si="404"/>
        <v>1.905421134984752E-2</v>
      </c>
      <c r="N2184" s="17">
        <f t="shared" si="405"/>
        <v>-3.3093412113289401E-2</v>
      </c>
      <c r="O2184" s="17">
        <f t="shared" si="406"/>
        <v>3.7301636006112258</v>
      </c>
      <c r="P2184" s="17">
        <f t="shared" si="409"/>
        <v>0.4861254392225583</v>
      </c>
      <c r="Q2184" s="14">
        <f t="shared" si="407"/>
        <v>-7.664307718498653E-2</v>
      </c>
      <c r="R2184" s="12">
        <f t="shared" si="408"/>
        <v>6061.8485498158179</v>
      </c>
      <c r="S2184" s="12">
        <f>G2184*S2183+S2183</f>
        <v>3740.7428702851794</v>
      </c>
    </row>
    <row r="2185" spans="1:19" x14ac:dyDescent="0.25">
      <c r="A2185" s="1">
        <v>2185</v>
      </c>
      <c r="B2185" s="2">
        <v>40112</v>
      </c>
      <c r="C2185" s="1">
        <v>65056</v>
      </c>
      <c r="D2185" s="1">
        <v>65901</v>
      </c>
      <c r="E2185" s="1">
        <v>64501</v>
      </c>
      <c r="F2185" s="1">
        <v>65086</v>
      </c>
      <c r="G2185" s="14">
        <f t="shared" si="411"/>
        <v>4.150079158917741E-4</v>
      </c>
      <c r="H2185" s="15">
        <f t="shared" si="410"/>
        <v>-2.9576252957625337E-2</v>
      </c>
      <c r="I2185" s="14">
        <f t="shared" si="400"/>
        <v>-1.7901142180097751E-2</v>
      </c>
      <c r="J2185" s="17">
        <f t="shared" si="401"/>
        <v>1.3893023278541415E-2</v>
      </c>
      <c r="K2185" s="17">
        <f t="shared" si="402"/>
        <v>4.2336133429685301E-3</v>
      </c>
      <c r="L2185" s="17">
        <f t="shared" si="403"/>
        <v>-3.818605427076756E-3</v>
      </c>
      <c r="M2185" s="17">
        <f t="shared" si="404"/>
        <v>1.905421134984752E-2</v>
      </c>
      <c r="N2185" s="17">
        <f t="shared" si="405"/>
        <v>-3.3093412113289401E-2</v>
      </c>
      <c r="O2185" s="17">
        <f t="shared" si="406"/>
        <v>3.7535115588326962</v>
      </c>
      <c r="P2185" s="17">
        <f t="shared" si="409"/>
        <v>0.48842957821425531</v>
      </c>
      <c r="Q2185" s="14">
        <f t="shared" si="407"/>
        <v>-1.7901142180097751E-2</v>
      </c>
      <c r="R2185" s="12">
        <f t="shared" si="408"/>
        <v>6043.9474076357201</v>
      </c>
      <c r="S2185" s="12">
        <f>G2185*S2184+S2184</f>
        <v>3742.2953081876635</v>
      </c>
    </row>
    <row r="2186" spans="1:19" x14ac:dyDescent="0.25">
      <c r="A2186" s="1">
        <v>2186</v>
      </c>
      <c r="B2186" s="2">
        <v>40113</v>
      </c>
      <c r="C2186" s="1">
        <v>65090</v>
      </c>
      <c r="D2186" s="1">
        <v>65498</v>
      </c>
      <c r="E2186" s="1">
        <v>63161</v>
      </c>
      <c r="F2186" s="1">
        <v>63161</v>
      </c>
      <c r="G2186" s="14">
        <f t="shared" si="411"/>
        <v>-2.9576252957625337E-2</v>
      </c>
      <c r="H2186" s="15">
        <f t="shared" si="410"/>
        <v>-4.7481832143252967E-2</v>
      </c>
      <c r="I2186" s="14">
        <f t="shared" si="400"/>
        <v>-2.2458063529215866E-2</v>
      </c>
      <c r="J2186" s="17">
        <f t="shared" si="401"/>
        <v>1.5696193381882838E-2</v>
      </c>
      <c r="K2186" s="17">
        <f t="shared" si="402"/>
        <v>9.5734473867914449E-4</v>
      </c>
      <c r="L2186" s="17">
        <f t="shared" si="403"/>
        <v>-3.0533597696304482E-2</v>
      </c>
      <c r="M2186" s="17">
        <f t="shared" si="404"/>
        <v>1.905421134984752E-2</v>
      </c>
      <c r="N2186" s="17">
        <f t="shared" si="405"/>
        <v>-3.3093412113289401E-2</v>
      </c>
      <c r="O2186" s="17">
        <f t="shared" si="406"/>
        <v>3.3223102056915121</v>
      </c>
      <c r="P2186" s="17">
        <f t="shared" si="409"/>
        <v>0.44336710801726503</v>
      </c>
      <c r="Q2186" s="14">
        <f t="shared" si="407"/>
        <v>-2.2458063529215866E-2</v>
      </c>
      <c r="R2186" s="12">
        <f t="shared" si="408"/>
        <v>6021.4893441065042</v>
      </c>
      <c r="S2186" s="12">
        <f>G2186*S2185+S2185</f>
        <v>3631.6122355105708</v>
      </c>
    </row>
    <row r="2187" spans="1:19" x14ac:dyDescent="0.25">
      <c r="A2187" s="1">
        <v>2187</v>
      </c>
      <c r="B2187" s="2">
        <v>40114</v>
      </c>
      <c r="C2187" s="1">
        <v>63161</v>
      </c>
      <c r="D2187" s="1">
        <v>63173</v>
      </c>
      <c r="E2187" s="1">
        <v>60146</v>
      </c>
      <c r="F2187" s="1">
        <v>60162</v>
      </c>
      <c r="G2187" s="14">
        <f t="shared" si="411"/>
        <v>-4.7481832143252967E-2</v>
      </c>
      <c r="H2187" s="15">
        <f t="shared" si="410"/>
        <v>5.9156942920780553E-2</v>
      </c>
      <c r="I2187" s="14">
        <f t="shared" si="400"/>
        <v>4.2847835165884529E-2</v>
      </c>
      <c r="J2187" s="17">
        <f t="shared" si="401"/>
        <v>1.9996301498645841E-2</v>
      </c>
      <c r="K2187" s="17">
        <f t="shared" si="402"/>
        <v>-2.5309206805115281E-3</v>
      </c>
      <c r="L2187" s="17">
        <f t="shared" si="403"/>
        <v>-4.4950911462741439E-2</v>
      </c>
      <c r="M2187" s="17">
        <f t="shared" si="404"/>
        <v>1.905421134984752E-2</v>
      </c>
      <c r="N2187" s="17">
        <f t="shared" si="405"/>
        <v>-4.4950911462741439E-2</v>
      </c>
      <c r="O2187" s="17">
        <f t="shared" si="406"/>
        <v>3.2008480576732365</v>
      </c>
      <c r="P2187" s="17">
        <f t="shared" si="409"/>
        <v>0.42961382039519419</v>
      </c>
      <c r="Q2187" s="14">
        <f t="shared" si="407"/>
        <v>4.2847835165884529E-2</v>
      </c>
      <c r="R2187" s="12">
        <f t="shared" si="408"/>
        <v>6064.3371792723883</v>
      </c>
      <c r="S2187" s="12">
        <f>G2187*S2186+S2186</f>
        <v>3459.1766329346742</v>
      </c>
    </row>
    <row r="2188" spans="1:19" x14ac:dyDescent="0.25">
      <c r="A2188" s="1">
        <v>2188</v>
      </c>
      <c r="B2188" s="2">
        <v>40115</v>
      </c>
      <c r="C2188" s="1">
        <v>60167</v>
      </c>
      <c r="D2188" s="1">
        <v>63907</v>
      </c>
      <c r="E2188" s="1">
        <v>60167</v>
      </c>
      <c r="F2188" s="1">
        <v>63721</v>
      </c>
      <c r="G2188" s="14">
        <f t="shared" si="411"/>
        <v>5.9156942920780553E-2</v>
      </c>
      <c r="H2188" s="15">
        <f t="shared" si="410"/>
        <v>-3.4133174306743452E-2</v>
      </c>
      <c r="I2188" s="14">
        <f t="shared" si="400"/>
        <v>3.9645062163378153E-3</v>
      </c>
      <c r="J2188" s="17">
        <f t="shared" si="401"/>
        <v>2.5581563375015257E-2</v>
      </c>
      <c r="K2188" s="17">
        <f t="shared" si="402"/>
        <v>1.447979469784714E-3</v>
      </c>
      <c r="L2188" s="17">
        <f t="shared" si="403"/>
        <v>5.770896345099584E-2</v>
      </c>
      <c r="M2188" s="17">
        <f t="shared" si="404"/>
        <v>5.770896345099584E-2</v>
      </c>
      <c r="N2188" s="17">
        <f t="shared" si="405"/>
        <v>-4.4950911462741439E-2</v>
      </c>
      <c r="O2188" s="17">
        <f t="shared" si="406"/>
        <v>4.0130414786925064</v>
      </c>
      <c r="P2188" s="17">
        <f t="shared" si="409"/>
        <v>0.51311804587177257</v>
      </c>
      <c r="Q2188" s="14">
        <f t="shared" si="407"/>
        <v>-3.9645062163378153E-3</v>
      </c>
      <c r="R2188" s="12">
        <f t="shared" si="408"/>
        <v>6060.3726730560502</v>
      </c>
      <c r="S2188" s="12">
        <f>G2188*S2187+S2187</f>
        <v>3663.8109475620886</v>
      </c>
    </row>
    <row r="2189" spans="1:19" x14ac:dyDescent="0.25">
      <c r="A2189" s="1">
        <v>2189</v>
      </c>
      <c r="B2189" s="2">
        <v>40116</v>
      </c>
      <c r="C2189" s="1">
        <v>63721</v>
      </c>
      <c r="D2189" s="1">
        <v>64226</v>
      </c>
      <c r="E2189" s="1">
        <v>60913</v>
      </c>
      <c r="F2189" s="1">
        <v>61546</v>
      </c>
      <c r="G2189" s="14">
        <f t="shared" si="411"/>
        <v>-3.4133174306743452E-2</v>
      </c>
      <c r="H2189" s="15">
        <f t="shared" si="410"/>
        <v>1.7824066551847428E-2</v>
      </c>
      <c r="I2189" s="14">
        <f t="shared" si="400"/>
        <v>5.2226261562932308E-2</v>
      </c>
      <c r="J2189" s="17">
        <f t="shared" si="401"/>
        <v>2.6694282418358167E-2</v>
      </c>
      <c r="K2189" s="17">
        <f t="shared" si="402"/>
        <v>-2.0217287714594744E-3</v>
      </c>
      <c r="L2189" s="17">
        <f t="shared" si="403"/>
        <v>-3.2111445535283979E-2</v>
      </c>
      <c r="M2189" s="17">
        <f t="shared" si="404"/>
        <v>5.770896345099584E-2</v>
      </c>
      <c r="N2189" s="17">
        <f t="shared" si="405"/>
        <v>-4.4950911462741439E-2</v>
      </c>
      <c r="O2189" s="17">
        <f t="shared" si="406"/>
        <v>3.845762673250813</v>
      </c>
      <c r="P2189" s="17">
        <f t="shared" si="409"/>
        <v>0.49739548302734077</v>
      </c>
      <c r="Q2189" s="14">
        <f t="shared" si="407"/>
        <v>5.2226261562932308E-2</v>
      </c>
      <c r="R2189" s="12">
        <f t="shared" si="408"/>
        <v>6112.5989346189826</v>
      </c>
      <c r="S2189" s="12">
        <f>G2189*S2188+S2188</f>
        <v>3538.7534498619971</v>
      </c>
    </row>
    <row r="2190" spans="1:19" x14ac:dyDescent="0.25">
      <c r="A2190" s="1">
        <v>2190</v>
      </c>
      <c r="B2190" s="2">
        <v>40120</v>
      </c>
      <c r="C2190" s="1">
        <v>61539</v>
      </c>
      <c r="D2190" s="1">
        <v>63237</v>
      </c>
      <c r="E2190" s="1">
        <v>60724</v>
      </c>
      <c r="F2190" s="1">
        <v>62643</v>
      </c>
      <c r="G2190" s="14">
        <f t="shared" si="411"/>
        <v>1.7824066551847428E-2</v>
      </c>
      <c r="H2190" s="15">
        <f t="shared" si="410"/>
        <v>2.0273613971233839E-2</v>
      </c>
      <c r="I2190" s="14">
        <f t="shared" si="400"/>
        <v>2.9002293752136477E-2</v>
      </c>
      <c r="J2190" s="17">
        <f t="shared" si="401"/>
        <v>2.7138883519980013E-2</v>
      </c>
      <c r="K2190" s="17">
        <f t="shared" si="402"/>
        <v>-1.1586354178984163E-3</v>
      </c>
      <c r="L2190" s="17">
        <f t="shared" si="403"/>
        <v>1.8982701969745844E-2</v>
      </c>
      <c r="M2190" s="17">
        <f t="shared" si="404"/>
        <v>5.770896345099584E-2</v>
      </c>
      <c r="N2190" s="17">
        <f t="shared" si="405"/>
        <v>-4.4950911462741439E-2</v>
      </c>
      <c r="O2190" s="17">
        <f t="shared" si="406"/>
        <v>3.7827597011556384</v>
      </c>
      <c r="P2190" s="17">
        <f t="shared" si="409"/>
        <v>0.49129584908812612</v>
      </c>
      <c r="Q2190" s="14">
        <f t="shared" si="407"/>
        <v>2.9002293752136477E-2</v>
      </c>
      <c r="R2190" s="12">
        <f t="shared" si="408"/>
        <v>6141.6012283711189</v>
      </c>
      <c r="S2190" s="12">
        <f>G2190*S2189+S2189</f>
        <v>3601.8284268629168</v>
      </c>
    </row>
    <row r="2191" spans="1:19" x14ac:dyDescent="0.25">
      <c r="A2191" s="1">
        <v>2191</v>
      </c>
      <c r="B2191" s="2">
        <v>40121</v>
      </c>
      <c r="C2191" s="1">
        <v>62650</v>
      </c>
      <c r="D2191" s="1">
        <v>64142</v>
      </c>
      <c r="E2191" s="1">
        <v>62650</v>
      </c>
      <c r="F2191" s="1">
        <v>63913</v>
      </c>
      <c r="G2191" s="14">
        <f t="shared" si="411"/>
        <v>2.0273613971233839E-2</v>
      </c>
      <c r="H2191" s="15">
        <f t="shared" si="410"/>
        <v>1.412858103985104E-2</v>
      </c>
      <c r="I2191" s="14">
        <f t="shared" si="400"/>
        <v>3.584374818905578E-2</v>
      </c>
      <c r="J2191" s="17">
        <f t="shared" si="401"/>
        <v>2.7593240696802013E-2</v>
      </c>
      <c r="K2191" s="17">
        <f t="shared" si="402"/>
        <v>-4.0535575341066701E-4</v>
      </c>
      <c r="L2191" s="17">
        <f t="shared" si="403"/>
        <v>2.0678969724644506E-2</v>
      </c>
      <c r="M2191" s="17">
        <f t="shared" si="404"/>
        <v>5.770896345099584E-2</v>
      </c>
      <c r="N2191" s="17">
        <f t="shared" si="405"/>
        <v>-4.4950911462741439E-2</v>
      </c>
      <c r="O2191" s="17">
        <f t="shared" si="406"/>
        <v>3.7204718373523735</v>
      </c>
      <c r="P2191" s="17">
        <f t="shared" si="409"/>
        <v>0.48516474979119401</v>
      </c>
      <c r="Q2191" s="14">
        <f t="shared" si="407"/>
        <v>3.584374818905578E-2</v>
      </c>
      <c r="R2191" s="12">
        <f t="shared" si="408"/>
        <v>6177.4449765601748</v>
      </c>
      <c r="S2191" s="12">
        <f>G2191*S2190+S2190</f>
        <v>3674.8505059797521</v>
      </c>
    </row>
    <row r="2192" spans="1:19" x14ac:dyDescent="0.25">
      <c r="A2192" s="1">
        <v>2192</v>
      </c>
      <c r="B2192" s="2">
        <v>40122</v>
      </c>
      <c r="C2192" s="1">
        <v>63907</v>
      </c>
      <c r="D2192" s="1">
        <v>64830</v>
      </c>
      <c r="E2192" s="1">
        <v>63700</v>
      </c>
      <c r="F2192" s="1">
        <v>64816</v>
      </c>
      <c r="G2192" s="14">
        <f t="shared" si="411"/>
        <v>1.412858103985104E-2</v>
      </c>
      <c r="H2192" s="15">
        <f t="shared" si="410"/>
        <v>-5.399901258948403E-3</v>
      </c>
      <c r="I2192" s="14">
        <f t="shared" si="400"/>
        <v>2.3059293768952771E-2</v>
      </c>
      <c r="J2192" s="17">
        <f t="shared" si="401"/>
        <v>2.7079012316814303E-2</v>
      </c>
      <c r="K2192" s="17">
        <f t="shared" si="402"/>
        <v>-1.0670556266668537E-3</v>
      </c>
      <c r="L2192" s="17">
        <f t="shared" si="403"/>
        <v>1.5195636666517895E-2</v>
      </c>
      <c r="M2192" s="17">
        <f t="shared" si="404"/>
        <v>5.770896345099584E-2</v>
      </c>
      <c r="N2192" s="17">
        <f t="shared" si="405"/>
        <v>-4.4950911462741439E-2</v>
      </c>
      <c r="O2192" s="17">
        <f t="shared" si="406"/>
        <v>3.7911233139767133</v>
      </c>
      <c r="P2192" s="17">
        <f t="shared" si="409"/>
        <v>0.49211139570066681</v>
      </c>
      <c r="Q2192" s="14">
        <f t="shared" si="407"/>
        <v>2.3059293768952771E-2</v>
      </c>
      <c r="R2192" s="12">
        <f t="shared" si="408"/>
        <v>6200.5042703291274</v>
      </c>
      <c r="S2192" s="12">
        <f>G2192*S2191+S2191</f>
        <v>3726.7709291628248</v>
      </c>
    </row>
    <row r="2193" spans="1:19" x14ac:dyDescent="0.25">
      <c r="A2193" s="1">
        <v>2193</v>
      </c>
      <c r="B2193" s="2">
        <v>40123</v>
      </c>
      <c r="C2193" s="1">
        <v>64820</v>
      </c>
      <c r="D2193" s="1">
        <v>65094</v>
      </c>
      <c r="E2193" s="1">
        <v>63587</v>
      </c>
      <c r="F2193" s="1">
        <v>64466</v>
      </c>
      <c r="G2193" s="14">
        <f t="shared" si="411"/>
        <v>-5.399901258948403E-3</v>
      </c>
      <c r="H2193" s="15">
        <f t="shared" si="410"/>
        <v>2.7115068408153142E-2</v>
      </c>
      <c r="I2193" s="14">
        <f t="shared" ref="I2193:I2256" si="412">SUM(H2193:H2195)</f>
        <v>3.0389726074761869E-2</v>
      </c>
      <c r="J2193" s="17">
        <f t="shared" ref="J2193:J2256" si="413">_xlfn.STDEV.S(G2179:G2193)</f>
        <v>2.6990123035903785E-2</v>
      </c>
      <c r="K2193" s="17">
        <f t="shared" ref="K2193:K2256" si="414">AVERAGE(G2179:G2193)</f>
        <v>-1.9325801789078945E-3</v>
      </c>
      <c r="L2193" s="17">
        <f t="shared" ref="L2193:L2256" si="415">G2193-K2193</f>
        <v>-3.4673210800405087E-3</v>
      </c>
      <c r="M2193" s="17">
        <f t="shared" ref="M2193:M2256" si="416">MAX(L2179:L2193)</f>
        <v>5.770896345099584E-2</v>
      </c>
      <c r="N2193" s="17">
        <f t="shared" ref="N2193:N2256" si="417">MIN(L2179:L2193)</f>
        <v>-4.4950911462741439E-2</v>
      </c>
      <c r="O2193" s="17">
        <f t="shared" ref="O2193:O2256" si="418">(M2193-N2193)/J2193</f>
        <v>3.8036090008620307</v>
      </c>
      <c r="P2193" s="17">
        <f t="shared" si="409"/>
        <v>0.49332554933532918</v>
      </c>
      <c r="Q2193" s="14">
        <f t="shared" ref="Q2193:Q2256" si="419">IF(P2193&gt;0.5,-I2193,I2193)</f>
        <v>3.0389726074761869E-2</v>
      </c>
      <c r="R2193" s="12">
        <f t="shared" ref="R2193:R2256" si="420">Q2193*$X$2+R2192</f>
        <v>6230.8939964038891</v>
      </c>
      <c r="S2193" s="12">
        <f>G2193*S2192+S2192</f>
        <v>3706.6467341306261</v>
      </c>
    </row>
    <row r="2194" spans="1:19" x14ac:dyDescent="0.25">
      <c r="A2194" s="1">
        <v>2194</v>
      </c>
      <c r="B2194" s="2">
        <v>40126</v>
      </c>
      <c r="C2194" s="1">
        <v>64475</v>
      </c>
      <c r="D2194" s="1">
        <v>66236</v>
      </c>
      <c r="E2194" s="1">
        <v>64475</v>
      </c>
      <c r="F2194" s="1">
        <v>66214</v>
      </c>
      <c r="G2194" s="14">
        <f t="shared" si="411"/>
        <v>2.7115068408153142E-2</v>
      </c>
      <c r="H2194" s="15">
        <f t="shared" si="410"/>
        <v>1.3441266197480317E-3</v>
      </c>
      <c r="I2194" s="14">
        <f t="shared" si="412"/>
        <v>-2.657586392722544E-2</v>
      </c>
      <c r="J2194" s="17">
        <f t="shared" si="413"/>
        <v>2.7942259465699032E-2</v>
      </c>
      <c r="K2194" s="17">
        <f t="shared" si="414"/>
        <v>3.7781706262451177E-4</v>
      </c>
      <c r="L2194" s="17">
        <f t="shared" si="415"/>
        <v>2.673725134552863E-2</v>
      </c>
      <c r="M2194" s="17">
        <f t="shared" si="416"/>
        <v>5.770896345099584E-2</v>
      </c>
      <c r="N2194" s="17">
        <f t="shared" si="417"/>
        <v>-4.4950911462741439E-2</v>
      </c>
      <c r="O2194" s="17">
        <f t="shared" si="418"/>
        <v>3.6740004880335126</v>
      </c>
      <c r="P2194" s="17">
        <f t="shared" ref="P2194:P2257" si="421">LOG(O2194,2)/LOG(15,2)</f>
        <v>0.48052326323111283</v>
      </c>
      <c r="Q2194" s="14">
        <f t="shared" si="419"/>
        <v>-2.657586392722544E-2</v>
      </c>
      <c r="R2194" s="12">
        <f t="shared" si="420"/>
        <v>6204.3181324766638</v>
      </c>
      <c r="S2194" s="12">
        <f>G2194*S2193+S2193</f>
        <v>3807.1527138914353</v>
      </c>
    </row>
    <row r="2195" spans="1:19" x14ac:dyDescent="0.25">
      <c r="A2195" s="1">
        <v>2195</v>
      </c>
      <c r="B2195" s="2">
        <v>40127</v>
      </c>
      <c r="C2195" s="1">
        <v>66214</v>
      </c>
      <c r="D2195" s="1">
        <v>66709</v>
      </c>
      <c r="E2195" s="1">
        <v>65706</v>
      </c>
      <c r="F2195" s="1">
        <v>66303</v>
      </c>
      <c r="G2195" s="14">
        <f t="shared" si="411"/>
        <v>1.3441266197480317E-3</v>
      </c>
      <c r="H2195" s="15">
        <f t="shared" si="410"/>
        <v>1.9305310468606951E-3</v>
      </c>
      <c r="I2195" s="14">
        <f t="shared" si="412"/>
        <v>-1.4296604251044953E-2</v>
      </c>
      <c r="J2195" s="17">
        <f t="shared" si="413"/>
        <v>2.7624226356104609E-2</v>
      </c>
      <c r="K2195" s="17">
        <f t="shared" si="414"/>
        <v>-5.7889876594817327E-4</v>
      </c>
      <c r="L2195" s="17">
        <f t="shared" si="415"/>
        <v>1.9230253856962051E-3</v>
      </c>
      <c r="M2195" s="17">
        <f t="shared" si="416"/>
        <v>5.770896345099584E-2</v>
      </c>
      <c r="N2195" s="17">
        <f t="shared" si="417"/>
        <v>-4.4950911462741439E-2</v>
      </c>
      <c r="O2195" s="17">
        <f t="shared" si="418"/>
        <v>3.716298642732875</v>
      </c>
      <c r="P2195" s="17">
        <f t="shared" si="421"/>
        <v>0.4847503136789813</v>
      </c>
      <c r="Q2195" s="14">
        <f t="shared" si="419"/>
        <v>-1.4296604251044953E-2</v>
      </c>
      <c r="R2195" s="12">
        <f t="shared" si="420"/>
        <v>6190.0215282256186</v>
      </c>
      <c r="S2195" s="12">
        <f>G2195*S2194+S2194</f>
        <v>3812.2700091996226</v>
      </c>
    </row>
    <row r="2196" spans="1:19" x14ac:dyDescent="0.25">
      <c r="A2196" s="1">
        <v>2196</v>
      </c>
      <c r="B2196" s="2">
        <v>40128</v>
      </c>
      <c r="C2196" s="1">
        <v>66303</v>
      </c>
      <c r="D2196" s="1">
        <v>67170</v>
      </c>
      <c r="E2196" s="1">
        <v>66028</v>
      </c>
      <c r="F2196" s="1">
        <v>66431</v>
      </c>
      <c r="G2196" s="14">
        <f t="shared" si="411"/>
        <v>1.9305310468606951E-3</v>
      </c>
      <c r="H2196" s="15">
        <f t="shared" si="410"/>
        <v>-2.9850521593834167E-2</v>
      </c>
      <c r="I2196" s="14">
        <f t="shared" si="412"/>
        <v>3.6883654215628114E-3</v>
      </c>
      <c r="J2196" s="17">
        <f t="shared" si="413"/>
        <v>2.6498941119564055E-2</v>
      </c>
      <c r="K2196" s="17">
        <f t="shared" si="414"/>
        <v>1.4693242168047607E-3</v>
      </c>
      <c r="L2196" s="17">
        <f t="shared" si="415"/>
        <v>4.6120683005593439E-4</v>
      </c>
      <c r="M2196" s="17">
        <f t="shared" si="416"/>
        <v>5.770896345099584E-2</v>
      </c>
      <c r="N2196" s="17">
        <f t="shared" si="417"/>
        <v>-4.4950911462741439E-2</v>
      </c>
      <c r="O2196" s="17">
        <f t="shared" si="418"/>
        <v>3.874112344736067</v>
      </c>
      <c r="P2196" s="17">
        <f t="shared" si="421"/>
        <v>0.50010762861295466</v>
      </c>
      <c r="Q2196" s="14">
        <f t="shared" si="419"/>
        <v>-3.6883654215628114E-3</v>
      </c>
      <c r="R2196" s="12">
        <f t="shared" si="420"/>
        <v>6186.333162804056</v>
      </c>
      <c r="S2196" s="12">
        <f>G2196*S2195+S2195</f>
        <v>3819.6297148113981</v>
      </c>
    </row>
    <row r="2197" spans="1:19" x14ac:dyDescent="0.25">
      <c r="A2197" s="1">
        <v>2197</v>
      </c>
      <c r="B2197" s="2">
        <v>40129</v>
      </c>
      <c r="C2197" s="1">
        <v>66427</v>
      </c>
      <c r="D2197" s="1">
        <v>66614</v>
      </c>
      <c r="E2197" s="1">
        <v>64319</v>
      </c>
      <c r="F2197" s="1">
        <v>64448</v>
      </c>
      <c r="G2197" s="14">
        <f t="shared" si="411"/>
        <v>-2.9850521593834167E-2</v>
      </c>
      <c r="H2197" s="15">
        <f t="shared" si="410"/>
        <v>1.3623386295928519E-2</v>
      </c>
      <c r="I2197" s="14">
        <f t="shared" si="412"/>
        <v>4.5230843729642034E-2</v>
      </c>
      <c r="J2197" s="17">
        <f t="shared" si="413"/>
        <v>2.7695783126957522E-2</v>
      </c>
      <c r="K2197" s="17">
        <f t="shared" si="414"/>
        <v>-7.0753198851725152E-4</v>
      </c>
      <c r="L2197" s="17">
        <f t="shared" si="415"/>
        <v>-2.9142989605316916E-2</v>
      </c>
      <c r="M2197" s="17">
        <f t="shared" si="416"/>
        <v>5.770896345099584E-2</v>
      </c>
      <c r="N2197" s="17">
        <f t="shared" si="417"/>
        <v>-4.4950911462741439E-2</v>
      </c>
      <c r="O2197" s="17">
        <f t="shared" si="418"/>
        <v>3.7066969524979387</v>
      </c>
      <c r="P2197" s="17">
        <f t="shared" si="421"/>
        <v>0.48379500875782744</v>
      </c>
      <c r="Q2197" s="14">
        <f t="shared" si="419"/>
        <v>4.5230843729642034E-2</v>
      </c>
      <c r="R2197" s="12">
        <f t="shared" si="420"/>
        <v>6231.5640065336984</v>
      </c>
      <c r="S2197" s="12">
        <f>G2197*S2196+S2196</f>
        <v>3705.6117755289697</v>
      </c>
    </row>
    <row r="2198" spans="1:19" x14ac:dyDescent="0.25">
      <c r="A2198" s="1">
        <v>2198</v>
      </c>
      <c r="B2198" s="2">
        <v>40130</v>
      </c>
      <c r="C2198" s="1">
        <v>64452</v>
      </c>
      <c r="D2198" s="1">
        <v>65788</v>
      </c>
      <c r="E2198" s="1">
        <v>64229</v>
      </c>
      <c r="F2198" s="1">
        <v>65326</v>
      </c>
      <c r="G2198" s="14">
        <f t="shared" si="411"/>
        <v>1.3623386295928519E-2</v>
      </c>
      <c r="H2198" s="15">
        <f t="shared" si="410"/>
        <v>1.991550071946846E-2</v>
      </c>
      <c r="I2198" s="14">
        <f t="shared" si="412"/>
        <v>1.8403885051432978E-2</v>
      </c>
      <c r="J2198" s="17">
        <f t="shared" si="413"/>
        <v>2.7813797843916958E-2</v>
      </c>
      <c r="K2198" s="17">
        <f t="shared" si="414"/>
        <v>-4.600072504305608E-4</v>
      </c>
      <c r="L2198" s="17">
        <f t="shared" si="415"/>
        <v>1.4083393546359079E-2</v>
      </c>
      <c r="M2198" s="17">
        <f t="shared" si="416"/>
        <v>5.770896345099584E-2</v>
      </c>
      <c r="N2198" s="17">
        <f t="shared" si="417"/>
        <v>-4.4950911462741439E-2</v>
      </c>
      <c r="O2198" s="17">
        <f t="shared" si="418"/>
        <v>3.6909693343510654</v>
      </c>
      <c r="P2198" s="17">
        <f t="shared" si="421"/>
        <v>0.48222485508555923</v>
      </c>
      <c r="Q2198" s="14">
        <f t="shared" si="419"/>
        <v>1.8403885051432978E-2</v>
      </c>
      <c r="R2198" s="12">
        <f t="shared" si="420"/>
        <v>6249.9678915851309</v>
      </c>
      <c r="S2198" s="12">
        <f>G2198*S2197+S2197</f>
        <v>3756.0947562097426</v>
      </c>
    </row>
    <row r="2199" spans="1:19" x14ac:dyDescent="0.25">
      <c r="A2199" s="1">
        <v>2199</v>
      </c>
      <c r="B2199" s="2">
        <v>40133</v>
      </c>
      <c r="C2199" s="1">
        <v>65326</v>
      </c>
      <c r="D2199" s="1">
        <v>66896</v>
      </c>
      <c r="E2199" s="1">
        <v>65326</v>
      </c>
      <c r="F2199" s="1">
        <v>66627</v>
      </c>
      <c r="G2199" s="14">
        <f t="shared" si="411"/>
        <v>1.991550071946846E-2</v>
      </c>
      <c r="H2199" s="15">
        <f t="shared" si="410"/>
        <v>1.1691956714245055E-2</v>
      </c>
      <c r="I2199" s="14">
        <f t="shared" si="412"/>
        <v>-4.3530372808805451E-3</v>
      </c>
      <c r="J2199" s="17">
        <f t="shared" si="413"/>
        <v>2.7913673977353805E-2</v>
      </c>
      <c r="K2199" s="17">
        <f t="shared" si="414"/>
        <v>1.9523428819572771E-3</v>
      </c>
      <c r="L2199" s="17">
        <f t="shared" si="415"/>
        <v>1.7963157837511182E-2</v>
      </c>
      <c r="M2199" s="17">
        <f t="shared" si="416"/>
        <v>5.770896345099584E-2</v>
      </c>
      <c r="N2199" s="17">
        <f t="shared" si="417"/>
        <v>-4.4950911462741439E-2</v>
      </c>
      <c r="O2199" s="17">
        <f t="shared" si="418"/>
        <v>3.6777629127940883</v>
      </c>
      <c r="P2199" s="17">
        <f t="shared" si="421"/>
        <v>0.48090122652457112</v>
      </c>
      <c r="Q2199" s="14">
        <f t="shared" si="419"/>
        <v>-4.3530372808805451E-3</v>
      </c>
      <c r="R2199" s="12">
        <f t="shared" si="420"/>
        <v>6245.61485430425</v>
      </c>
      <c r="S2199" s="12">
        <f>G2199*S2198+S2198</f>
        <v>3830.8992640294296</v>
      </c>
    </row>
    <row r="2200" spans="1:19" x14ac:dyDescent="0.25">
      <c r="A2200" s="1">
        <v>2200</v>
      </c>
      <c r="B2200" s="2">
        <v>40134</v>
      </c>
      <c r="C2200" s="1">
        <v>66632</v>
      </c>
      <c r="D2200" s="1">
        <v>67409</v>
      </c>
      <c r="E2200" s="1">
        <v>66232</v>
      </c>
      <c r="F2200" s="1">
        <v>67406</v>
      </c>
      <c r="G2200" s="14">
        <f t="shared" si="411"/>
        <v>1.1691956714245055E-2</v>
      </c>
      <c r="H2200" s="15">
        <f t="shared" si="410"/>
        <v>-1.3203572382280537E-2</v>
      </c>
      <c r="I2200" s="14">
        <f t="shared" si="412"/>
        <v>-8.7779685002290497E-3</v>
      </c>
      <c r="J2200" s="17">
        <f t="shared" si="413"/>
        <v>2.80209659209299E-2</v>
      </c>
      <c r="K2200" s="17">
        <f t="shared" si="414"/>
        <v>2.7041394685141623E-3</v>
      </c>
      <c r="L2200" s="17">
        <f t="shared" si="415"/>
        <v>8.9878172457308926E-3</v>
      </c>
      <c r="M2200" s="17">
        <f t="shared" si="416"/>
        <v>5.770896345099584E-2</v>
      </c>
      <c r="N2200" s="17">
        <f t="shared" si="417"/>
        <v>-4.4950911462741439E-2</v>
      </c>
      <c r="O2200" s="17">
        <f t="shared" si="418"/>
        <v>3.663680802561371</v>
      </c>
      <c r="P2200" s="17">
        <f t="shared" si="421"/>
        <v>0.47948458462239768</v>
      </c>
      <c r="Q2200" s="14">
        <f t="shared" si="419"/>
        <v>-8.7779685002290497E-3</v>
      </c>
      <c r="R2200" s="12">
        <f t="shared" si="420"/>
        <v>6236.8368858040212</v>
      </c>
      <c r="S2200" s="12">
        <f>G2200*S2199+S2199</f>
        <v>3875.689972401095</v>
      </c>
    </row>
    <row r="2201" spans="1:19" x14ac:dyDescent="0.25">
      <c r="A2201" s="1">
        <v>2201</v>
      </c>
      <c r="B2201" s="2">
        <v>40135</v>
      </c>
      <c r="C2201" s="1">
        <v>67430</v>
      </c>
      <c r="D2201" s="1">
        <v>68060</v>
      </c>
      <c r="E2201" s="1">
        <v>66494</v>
      </c>
      <c r="F2201" s="1">
        <v>66516</v>
      </c>
      <c r="G2201" s="14">
        <f t="shared" si="411"/>
        <v>-1.3203572382280537E-2</v>
      </c>
      <c r="H2201" s="15">
        <f t="shared" si="410"/>
        <v>-2.8414216128450631E-3</v>
      </c>
      <c r="I2201" s="14">
        <f t="shared" si="412"/>
        <v>1.2029369841727644E-2</v>
      </c>
      <c r="J2201" s="17">
        <f t="shared" si="413"/>
        <v>2.6973007697088856E-2</v>
      </c>
      <c r="K2201" s="17">
        <f t="shared" si="414"/>
        <v>3.7956515068704824E-3</v>
      </c>
      <c r="L2201" s="17">
        <f t="shared" si="415"/>
        <v>-1.6999223889151021E-2</v>
      </c>
      <c r="M2201" s="17">
        <f t="shared" si="416"/>
        <v>5.770896345099584E-2</v>
      </c>
      <c r="N2201" s="17">
        <f t="shared" si="417"/>
        <v>-4.4950911462741439E-2</v>
      </c>
      <c r="O2201" s="17">
        <f t="shared" si="418"/>
        <v>3.8060225269137176</v>
      </c>
      <c r="P2201" s="17">
        <f t="shared" si="421"/>
        <v>0.49355978966053382</v>
      </c>
      <c r="Q2201" s="14">
        <f t="shared" si="419"/>
        <v>1.2029369841727644E-2</v>
      </c>
      <c r="R2201" s="12">
        <f t="shared" si="420"/>
        <v>6248.8662556457484</v>
      </c>
      <c r="S2201" s="12">
        <f>G2201*S2200+S2200</f>
        <v>3824.5170193192184</v>
      </c>
    </row>
    <row r="2202" spans="1:19" x14ac:dyDescent="0.25">
      <c r="A2202" s="1">
        <v>2202</v>
      </c>
      <c r="B2202" s="2">
        <v>40136</v>
      </c>
      <c r="C2202" s="1">
        <v>66514</v>
      </c>
      <c r="D2202" s="1">
        <v>66564</v>
      </c>
      <c r="E2202" s="1">
        <v>65547</v>
      </c>
      <c r="F2202" s="1">
        <v>66327</v>
      </c>
      <c r="G2202" s="14">
        <f t="shared" si="411"/>
        <v>-2.8414216128450631E-3</v>
      </c>
      <c r="H2202" s="15">
        <f t="shared" si="410"/>
        <v>7.2670254948965507E-3</v>
      </c>
      <c r="I2202" s="14">
        <f t="shared" si="412"/>
        <v>2.3783844620934858E-2</v>
      </c>
      <c r="J2202" s="17">
        <f t="shared" si="413"/>
        <v>2.3095180922497599E-2</v>
      </c>
      <c r="K2202" s="17">
        <f t="shared" si="414"/>
        <v>6.771678875564343E-3</v>
      </c>
      <c r="L2202" s="17">
        <f t="shared" si="415"/>
        <v>-9.6131004884094061E-3</v>
      </c>
      <c r="M2202" s="17">
        <f t="shared" si="416"/>
        <v>5.770896345099584E-2</v>
      </c>
      <c r="N2202" s="17">
        <f t="shared" si="417"/>
        <v>-3.2111445535283979E-2</v>
      </c>
      <c r="O2202" s="17">
        <f t="shared" si="418"/>
        <v>3.8891407383946275</v>
      </c>
      <c r="P2202" s="17">
        <f t="shared" si="421"/>
        <v>0.50153732113420491</v>
      </c>
      <c r="Q2202" s="14">
        <f t="shared" si="419"/>
        <v>-2.3783844620934858E-2</v>
      </c>
      <c r="R2202" s="12">
        <f t="shared" si="420"/>
        <v>6225.0824110248132</v>
      </c>
      <c r="S2202" s="12">
        <f>G2202*S2201+S2201</f>
        <v>3813.6499540018312</v>
      </c>
    </row>
    <row r="2203" spans="1:19" x14ac:dyDescent="0.25">
      <c r="A2203" s="1">
        <v>2203</v>
      </c>
      <c r="B2203" s="2">
        <v>40140</v>
      </c>
      <c r="C2203" s="1">
        <v>66335</v>
      </c>
      <c r="D2203" s="1">
        <v>67365</v>
      </c>
      <c r="E2203" s="1">
        <v>66335</v>
      </c>
      <c r="F2203" s="1">
        <v>66809</v>
      </c>
      <c r="G2203" s="14">
        <f t="shared" si="411"/>
        <v>7.2670254948965507E-3</v>
      </c>
      <c r="H2203" s="15">
        <f t="shared" si="410"/>
        <v>7.6037659596761564E-3</v>
      </c>
      <c r="I2203" s="14">
        <f t="shared" si="412"/>
        <v>-5.9370584009431626E-3</v>
      </c>
      <c r="J2203" s="17">
        <f t="shared" si="413"/>
        <v>1.8015764108180534E-2</v>
      </c>
      <c r="K2203" s="17">
        <f t="shared" si="414"/>
        <v>3.312351047172076E-3</v>
      </c>
      <c r="L2203" s="17">
        <f t="shared" si="415"/>
        <v>3.9546744477244747E-3</v>
      </c>
      <c r="M2203" s="17">
        <f t="shared" si="416"/>
        <v>2.673725134552863E-2</v>
      </c>
      <c r="N2203" s="17">
        <f t="shared" si="417"/>
        <v>-3.2111445535283979E-2</v>
      </c>
      <c r="O2203" s="17">
        <f t="shared" si="418"/>
        <v>3.2665112913024212</v>
      </c>
      <c r="P2203" s="17">
        <f t="shared" si="421"/>
        <v>0.43711247727550079</v>
      </c>
      <c r="Q2203" s="14">
        <f t="shared" si="419"/>
        <v>-5.9370584009431626E-3</v>
      </c>
      <c r="R2203" s="12">
        <f t="shared" si="420"/>
        <v>6219.1453526238702</v>
      </c>
      <c r="S2203" s="12">
        <f>G2203*S2202+S2202</f>
        <v>3841.3638454461734</v>
      </c>
    </row>
    <row r="2204" spans="1:19" x14ac:dyDescent="0.25">
      <c r="A2204" s="1">
        <v>2204</v>
      </c>
      <c r="B2204" s="2">
        <v>40141</v>
      </c>
      <c r="C2204" s="1">
        <v>66812</v>
      </c>
      <c r="D2204" s="1">
        <v>67317</v>
      </c>
      <c r="E2204" s="1">
        <v>65969</v>
      </c>
      <c r="F2204" s="1">
        <v>67317</v>
      </c>
      <c r="G2204" s="14">
        <f t="shared" si="411"/>
        <v>7.6037659596761564E-3</v>
      </c>
      <c r="H2204" s="15">
        <f t="shared" si="410"/>
        <v>8.9130531663621504E-3</v>
      </c>
      <c r="I2204" s="14">
        <f t="shared" si="412"/>
        <v>-3.1480059487624112E-3</v>
      </c>
      <c r="J2204" s="17">
        <f t="shared" si="413"/>
        <v>1.47456191646621E-2</v>
      </c>
      <c r="K2204" s="17">
        <f t="shared" si="414"/>
        <v>6.0948137316000498E-3</v>
      </c>
      <c r="L2204" s="17">
        <f t="shared" si="415"/>
        <v>1.5089522280761066E-3</v>
      </c>
      <c r="M2204" s="17">
        <f t="shared" si="416"/>
        <v>2.673725134552863E-2</v>
      </c>
      <c r="N2204" s="17">
        <f t="shared" si="417"/>
        <v>-2.9142989605316916E-2</v>
      </c>
      <c r="O2204" s="17">
        <f t="shared" si="418"/>
        <v>3.7896164499326441</v>
      </c>
      <c r="P2204" s="17">
        <f t="shared" si="421"/>
        <v>0.49196459241615587</v>
      </c>
      <c r="Q2204" s="14">
        <f t="shared" si="419"/>
        <v>-3.1480059487624112E-3</v>
      </c>
      <c r="R2204" s="12">
        <f t="shared" si="420"/>
        <v>6215.997346675108</v>
      </c>
      <c r="S2204" s="12">
        <f>G2204*S2203+S2203</f>
        <v>3870.5726770929077</v>
      </c>
    </row>
    <row r="2205" spans="1:19" x14ac:dyDescent="0.25">
      <c r="A2205" s="1">
        <v>2205</v>
      </c>
      <c r="B2205" s="2">
        <v>40142</v>
      </c>
      <c r="C2205" s="1">
        <v>67319</v>
      </c>
      <c r="D2205" s="1">
        <v>67997</v>
      </c>
      <c r="E2205" s="1">
        <v>67241</v>
      </c>
      <c r="F2205" s="1">
        <v>67917</v>
      </c>
      <c r="G2205" s="14">
        <f t="shared" si="411"/>
        <v>8.9130531663621504E-3</v>
      </c>
      <c r="H2205" s="15">
        <f t="shared" si="410"/>
        <v>-2.2453877526981469E-2</v>
      </c>
      <c r="I2205" s="14">
        <f t="shared" si="412"/>
        <v>-1.2627530001502407E-2</v>
      </c>
      <c r="J2205" s="17">
        <f t="shared" si="413"/>
        <v>1.4415119397725256E-2</v>
      </c>
      <c r="K2205" s="17">
        <f t="shared" si="414"/>
        <v>5.5007461725676979E-3</v>
      </c>
      <c r="L2205" s="17">
        <f t="shared" si="415"/>
        <v>3.4123069937944525E-3</v>
      </c>
      <c r="M2205" s="17">
        <f t="shared" si="416"/>
        <v>2.673725134552863E-2</v>
      </c>
      <c r="N2205" s="17">
        <f t="shared" si="417"/>
        <v>-2.9142989605316916E-2</v>
      </c>
      <c r="O2205" s="17">
        <f t="shared" si="418"/>
        <v>3.8765021231571342</v>
      </c>
      <c r="P2205" s="17">
        <f t="shared" si="421"/>
        <v>0.50033534526972867</v>
      </c>
      <c r="Q2205" s="14">
        <f t="shared" si="419"/>
        <v>1.2627530001502407E-2</v>
      </c>
      <c r="R2205" s="12">
        <f t="shared" si="420"/>
        <v>6228.6248766766103</v>
      </c>
      <c r="S2205" s="12">
        <f>G2205*S2204+S2204</f>
        <v>3905.0712971481057</v>
      </c>
    </row>
    <row r="2206" spans="1:19" x14ac:dyDescent="0.25">
      <c r="A2206" s="1">
        <v>2206</v>
      </c>
      <c r="B2206" s="2">
        <v>40143</v>
      </c>
      <c r="C2206" s="1">
        <v>67911</v>
      </c>
      <c r="D2206" s="1">
        <v>67911</v>
      </c>
      <c r="E2206" s="1">
        <v>66236</v>
      </c>
      <c r="F2206" s="1">
        <v>66392</v>
      </c>
      <c r="G2206" s="14">
        <f t="shared" si="411"/>
        <v>-2.2453877526981469E-2</v>
      </c>
      <c r="H2206" s="15">
        <f t="shared" si="410"/>
        <v>1.0392818411856908E-2</v>
      </c>
      <c r="I2206" s="14">
        <f t="shared" si="412"/>
        <v>3.2229545425365713E-2</v>
      </c>
      <c r="J2206" s="17">
        <f t="shared" si="413"/>
        <v>1.5470371381128696E-2</v>
      </c>
      <c r="K2206" s="17">
        <f t="shared" si="414"/>
        <v>2.6522467393533442E-3</v>
      </c>
      <c r="L2206" s="17">
        <f t="shared" si="415"/>
        <v>-2.5106124266334812E-2</v>
      </c>
      <c r="M2206" s="17">
        <f t="shared" si="416"/>
        <v>2.673725134552863E-2</v>
      </c>
      <c r="N2206" s="17">
        <f t="shared" si="417"/>
        <v>-2.9142989605316916E-2</v>
      </c>
      <c r="O2206" s="17">
        <f t="shared" si="418"/>
        <v>3.6120814151242828</v>
      </c>
      <c r="P2206" s="17">
        <f t="shared" si="421"/>
        <v>0.47424681232141352</v>
      </c>
      <c r="Q2206" s="14">
        <f t="shared" si="419"/>
        <v>3.2229545425365713E-2</v>
      </c>
      <c r="R2206" s="12">
        <f t="shared" si="420"/>
        <v>6260.8544221019756</v>
      </c>
      <c r="S2206" s="12">
        <f>G2206*S2205+S2205</f>
        <v>3817.3873045078117</v>
      </c>
    </row>
    <row r="2207" spans="1:19" x14ac:dyDescent="0.25">
      <c r="A2207" s="1">
        <v>2207</v>
      </c>
      <c r="B2207" s="2">
        <v>40144</v>
      </c>
      <c r="C2207" s="1">
        <v>66371</v>
      </c>
      <c r="D2207" s="1">
        <v>67086</v>
      </c>
      <c r="E2207" s="1">
        <v>65737</v>
      </c>
      <c r="F2207" s="1">
        <v>67082</v>
      </c>
      <c r="G2207" s="14">
        <f t="shared" si="411"/>
        <v>1.0392818411856908E-2</v>
      </c>
      <c r="H2207" s="15">
        <f t="shared" si="410"/>
        <v>-5.6647088637784559E-4</v>
      </c>
      <c r="I2207" s="14">
        <f t="shared" si="412"/>
        <v>2.2843350302978682E-2</v>
      </c>
      <c r="J2207" s="17">
        <f t="shared" si="413"/>
        <v>1.5301571523851285E-2</v>
      </c>
      <c r="K2207" s="17">
        <f t="shared" si="414"/>
        <v>2.4031958974870685E-3</v>
      </c>
      <c r="L2207" s="17">
        <f t="shared" si="415"/>
        <v>7.9896225143698402E-3</v>
      </c>
      <c r="M2207" s="17">
        <f t="shared" si="416"/>
        <v>2.673725134552863E-2</v>
      </c>
      <c r="N2207" s="17">
        <f t="shared" si="417"/>
        <v>-2.9142989605316916E-2</v>
      </c>
      <c r="O2207" s="17">
        <f t="shared" si="418"/>
        <v>3.6519282260480477</v>
      </c>
      <c r="P2207" s="17">
        <f t="shared" si="421"/>
        <v>0.47829811599686339</v>
      </c>
      <c r="Q2207" s="14">
        <f t="shared" si="419"/>
        <v>2.2843350302978682E-2</v>
      </c>
      <c r="R2207" s="12">
        <f t="shared" si="420"/>
        <v>6283.6977724049539</v>
      </c>
      <c r="S2207" s="12">
        <f>G2207*S2206+S2206</f>
        <v>3857.0607175712894</v>
      </c>
    </row>
    <row r="2208" spans="1:19" x14ac:dyDescent="0.25">
      <c r="A2208" s="1">
        <v>2208</v>
      </c>
      <c r="B2208" s="2">
        <v>40147</v>
      </c>
      <c r="C2208" s="1">
        <v>67082</v>
      </c>
      <c r="D2208" s="1">
        <v>67545</v>
      </c>
      <c r="E2208" s="1">
        <v>66876</v>
      </c>
      <c r="F2208" s="1">
        <v>67044</v>
      </c>
      <c r="G2208" s="14">
        <f t="shared" si="411"/>
        <v>-5.6647088637784559E-4</v>
      </c>
      <c r="H2208" s="15">
        <f t="shared" si="410"/>
        <v>2.2403197899886651E-2</v>
      </c>
      <c r="I2208" s="14">
        <f t="shared" si="412"/>
        <v>1.9037599371969693E-2</v>
      </c>
      <c r="J2208" s="17">
        <f t="shared" si="413"/>
        <v>1.5175888773745906E-2</v>
      </c>
      <c r="K2208" s="17">
        <f t="shared" si="414"/>
        <v>2.7254245889917722E-3</v>
      </c>
      <c r="L2208" s="17">
        <f t="shared" si="415"/>
        <v>-3.2918954753696178E-3</v>
      </c>
      <c r="M2208" s="17">
        <f t="shared" si="416"/>
        <v>2.673725134552863E-2</v>
      </c>
      <c r="N2208" s="17">
        <f t="shared" si="417"/>
        <v>-2.9142989605316916E-2</v>
      </c>
      <c r="O2208" s="17">
        <f t="shared" si="418"/>
        <v>3.6821725425081957</v>
      </c>
      <c r="P2208" s="17">
        <f t="shared" si="421"/>
        <v>0.48134371447972346</v>
      </c>
      <c r="Q2208" s="14">
        <f t="shared" si="419"/>
        <v>1.9037599371969693E-2</v>
      </c>
      <c r="R2208" s="12">
        <f t="shared" si="420"/>
        <v>6302.7353717769238</v>
      </c>
      <c r="S2208" s="12">
        <f>G2208*S2207+S2207</f>
        <v>3854.8758049677936</v>
      </c>
    </row>
    <row r="2209" spans="1:19" x14ac:dyDescent="0.25">
      <c r="A2209" s="1">
        <v>2209</v>
      </c>
      <c r="B2209" s="2">
        <v>40148</v>
      </c>
      <c r="C2209" s="1">
        <v>67051</v>
      </c>
      <c r="D2209" s="1">
        <v>68616</v>
      </c>
      <c r="E2209" s="1">
        <v>67051</v>
      </c>
      <c r="F2209" s="1">
        <v>68546</v>
      </c>
      <c r="G2209" s="14">
        <f t="shared" si="411"/>
        <v>2.2403197899886651E-2</v>
      </c>
      <c r="H2209" s="15">
        <f t="shared" si="410"/>
        <v>1.0066232894698768E-3</v>
      </c>
      <c r="I2209" s="14">
        <f t="shared" si="412"/>
        <v>-1.3773268878498834E-2</v>
      </c>
      <c r="J2209" s="17">
        <f t="shared" si="413"/>
        <v>1.4675505157916479E-2</v>
      </c>
      <c r="K2209" s="17">
        <f t="shared" si="414"/>
        <v>2.411299888440673E-3</v>
      </c>
      <c r="L2209" s="17">
        <f t="shared" si="415"/>
        <v>1.9991898011445977E-2</v>
      </c>
      <c r="M2209" s="17">
        <f t="shared" si="416"/>
        <v>1.9991898011445977E-2</v>
      </c>
      <c r="N2209" s="17">
        <f t="shared" si="417"/>
        <v>-2.9142989605316916E-2</v>
      </c>
      <c r="O2209" s="17">
        <f t="shared" si="418"/>
        <v>3.3480883341353209</v>
      </c>
      <c r="P2209" s="17">
        <f t="shared" si="421"/>
        <v>0.44622124654028889</v>
      </c>
      <c r="Q2209" s="14">
        <f t="shared" si="419"/>
        <v>-1.3773268878498834E-2</v>
      </c>
      <c r="R2209" s="12">
        <f t="shared" si="420"/>
        <v>6288.9621028984247</v>
      </c>
      <c r="S2209" s="12">
        <f>G2209*S2208+S2208</f>
        <v>3941.2373505059718</v>
      </c>
    </row>
    <row r="2210" spans="1:19" x14ac:dyDescent="0.25">
      <c r="A2210" s="1">
        <v>2210</v>
      </c>
      <c r="B2210" s="2">
        <v>40149</v>
      </c>
      <c r="C2210" s="1">
        <v>68412</v>
      </c>
      <c r="D2210" s="1">
        <v>69139</v>
      </c>
      <c r="E2210" s="1">
        <v>68412</v>
      </c>
      <c r="F2210" s="1">
        <v>68615</v>
      </c>
      <c r="G2210" s="14">
        <f t="shared" si="411"/>
        <v>1.0066232894698768E-3</v>
      </c>
      <c r="H2210" s="15">
        <f t="shared" si="410"/>
        <v>-4.3722218173868344E-3</v>
      </c>
      <c r="I2210" s="14">
        <f t="shared" si="412"/>
        <v>-1.3487342483189391E-3</v>
      </c>
      <c r="J2210" s="17">
        <f t="shared" si="413"/>
        <v>1.4677516787402825E-2</v>
      </c>
      <c r="K2210" s="17">
        <f t="shared" si="414"/>
        <v>2.3887996664221293E-3</v>
      </c>
      <c r="L2210" s="17">
        <f t="shared" si="415"/>
        <v>-1.3821763769522525E-3</v>
      </c>
      <c r="M2210" s="17">
        <f t="shared" si="416"/>
        <v>1.9991898011445977E-2</v>
      </c>
      <c r="N2210" s="17">
        <f t="shared" si="417"/>
        <v>-2.9142989605316916E-2</v>
      </c>
      <c r="O2210" s="17">
        <f t="shared" si="418"/>
        <v>3.3476294613359645</v>
      </c>
      <c r="P2210" s="17">
        <f t="shared" si="421"/>
        <v>0.44617063279688507</v>
      </c>
      <c r="Q2210" s="14">
        <f t="shared" si="419"/>
        <v>-1.3487342483189391E-3</v>
      </c>
      <c r="R2210" s="12">
        <f t="shared" si="420"/>
        <v>6287.6133686501062</v>
      </c>
      <c r="S2210" s="12">
        <f>G2210*S2209+S2209</f>
        <v>3945.2046918123197</v>
      </c>
    </row>
    <row r="2211" spans="1:19" x14ac:dyDescent="0.25">
      <c r="A2211" s="1">
        <v>2211</v>
      </c>
      <c r="B2211" s="2">
        <v>40150</v>
      </c>
      <c r="C2211" s="1">
        <v>68622</v>
      </c>
      <c r="D2211" s="1">
        <v>69336</v>
      </c>
      <c r="E2211" s="1">
        <v>68308</v>
      </c>
      <c r="F2211" s="1">
        <v>68315</v>
      </c>
      <c r="G2211" s="14">
        <f t="shared" si="411"/>
        <v>-4.3722218173868344E-3</v>
      </c>
      <c r="H2211" s="15">
        <f t="shared" si="410"/>
        <v>-1.0407670350581877E-2</v>
      </c>
      <c r="I2211" s="14">
        <f t="shared" si="412"/>
        <v>-8.4051672651217491E-3</v>
      </c>
      <c r="J2211" s="17">
        <f t="shared" si="413"/>
        <v>1.4781421918573887E-2</v>
      </c>
      <c r="K2211" s="17">
        <f t="shared" si="414"/>
        <v>1.9686161421389606E-3</v>
      </c>
      <c r="L2211" s="17">
        <f t="shared" si="415"/>
        <v>-6.340837959525795E-3</v>
      </c>
      <c r="M2211" s="17">
        <f t="shared" si="416"/>
        <v>1.9991898011445977E-2</v>
      </c>
      <c r="N2211" s="17">
        <f t="shared" si="417"/>
        <v>-2.9142989605316916E-2</v>
      </c>
      <c r="O2211" s="17">
        <f t="shared" si="418"/>
        <v>3.3240974980236158</v>
      </c>
      <c r="P2211" s="17">
        <f t="shared" si="421"/>
        <v>0.4435657092359373</v>
      </c>
      <c r="Q2211" s="14">
        <f t="shared" si="419"/>
        <v>-8.4051672651217491E-3</v>
      </c>
      <c r="R2211" s="12">
        <f t="shared" si="420"/>
        <v>6279.208201384984</v>
      </c>
      <c r="S2211" s="12">
        <f>G2211*S2210+S2210</f>
        <v>3927.9553817847209</v>
      </c>
    </row>
    <row r="2212" spans="1:19" x14ac:dyDescent="0.25">
      <c r="A2212" s="1">
        <v>2212</v>
      </c>
      <c r="B2212" s="2">
        <v>40151</v>
      </c>
      <c r="C2212" s="1">
        <v>68316</v>
      </c>
      <c r="D2212" s="1">
        <v>69361</v>
      </c>
      <c r="E2212" s="1">
        <v>67328</v>
      </c>
      <c r="F2212" s="1">
        <v>67604</v>
      </c>
      <c r="G2212" s="14">
        <f t="shared" si="411"/>
        <v>-1.0407670350581877E-2</v>
      </c>
      <c r="H2212" s="15">
        <f t="shared" si="410"/>
        <v>1.3431157919649772E-2</v>
      </c>
      <c r="I2212" s="14">
        <f t="shared" si="412"/>
        <v>6.1809200117398655E-3</v>
      </c>
      <c r="J2212" s="17">
        <f t="shared" si="413"/>
        <v>1.2462456147546128E-2</v>
      </c>
      <c r="K2212" s="17">
        <f t="shared" si="414"/>
        <v>3.2648062250224467E-3</v>
      </c>
      <c r="L2212" s="17">
        <f t="shared" si="415"/>
        <v>-1.3672476575604324E-2</v>
      </c>
      <c r="M2212" s="17">
        <f t="shared" si="416"/>
        <v>1.9991898011445977E-2</v>
      </c>
      <c r="N2212" s="17">
        <f t="shared" si="417"/>
        <v>-2.5106124266334812E-2</v>
      </c>
      <c r="O2212" s="17">
        <f t="shared" si="418"/>
        <v>3.6187106091972598</v>
      </c>
      <c r="P2212" s="17">
        <f t="shared" si="421"/>
        <v>0.47492390523651923</v>
      </c>
      <c r="Q2212" s="14">
        <f t="shared" si="419"/>
        <v>6.1809200117398655E-3</v>
      </c>
      <c r="R2212" s="12">
        <f t="shared" si="420"/>
        <v>6285.3891213967236</v>
      </c>
      <c r="S2212" s="12">
        <f>G2212*S2211+S2211</f>
        <v>3887.0745170193113</v>
      </c>
    </row>
    <row r="2213" spans="1:19" x14ac:dyDescent="0.25">
      <c r="A2213" s="1">
        <v>2213</v>
      </c>
      <c r="B2213" s="2">
        <v>40154</v>
      </c>
      <c r="C2213" s="1">
        <v>67611</v>
      </c>
      <c r="D2213" s="1">
        <v>68866</v>
      </c>
      <c r="E2213" s="1">
        <v>67611</v>
      </c>
      <c r="F2213" s="1">
        <v>68512</v>
      </c>
      <c r="G2213" s="14">
        <f t="shared" si="411"/>
        <v>1.3431157919649772E-2</v>
      </c>
      <c r="H2213" s="15">
        <f t="shared" si="410"/>
        <v>-1.1428654834189644E-2</v>
      </c>
      <c r="I2213" s="14">
        <f t="shared" si="412"/>
        <v>3.2773160531557322E-3</v>
      </c>
      <c r="J2213" s="17">
        <f t="shared" si="413"/>
        <v>1.2451137204106278E-2</v>
      </c>
      <c r="K2213" s="17">
        <f t="shared" si="414"/>
        <v>3.251990999937197E-3</v>
      </c>
      <c r="L2213" s="17">
        <f t="shared" si="415"/>
        <v>1.0179166919712575E-2</v>
      </c>
      <c r="M2213" s="17">
        <f t="shared" si="416"/>
        <v>1.9991898011445977E-2</v>
      </c>
      <c r="N2213" s="17">
        <f t="shared" si="417"/>
        <v>-2.5106124266334812E-2</v>
      </c>
      <c r="O2213" s="17">
        <f t="shared" si="418"/>
        <v>3.6220002670043541</v>
      </c>
      <c r="P2213" s="17">
        <f t="shared" si="421"/>
        <v>0.47525944410290627</v>
      </c>
      <c r="Q2213" s="14">
        <f t="shared" si="419"/>
        <v>3.2773160531557322E-3</v>
      </c>
      <c r="R2213" s="12">
        <f t="shared" si="420"/>
        <v>6288.6664374498796</v>
      </c>
      <c r="S2213" s="12">
        <f>G2213*S2212+S2212</f>
        <v>3939.2824287028438</v>
      </c>
    </row>
    <row r="2214" spans="1:19" x14ac:dyDescent="0.25">
      <c r="A2214" s="1">
        <v>2214</v>
      </c>
      <c r="B2214" s="2">
        <v>40155</v>
      </c>
      <c r="C2214" s="1">
        <v>68511</v>
      </c>
      <c r="D2214" s="1">
        <v>68511</v>
      </c>
      <c r="E2214" s="1">
        <v>67470</v>
      </c>
      <c r="F2214" s="1">
        <v>67729</v>
      </c>
      <c r="G2214" s="14">
        <f t="shared" si="411"/>
        <v>-1.1428654834189644E-2</v>
      </c>
      <c r="H2214" s="15">
        <f t="shared" si="410"/>
        <v>4.1784169262797377E-3</v>
      </c>
      <c r="I2214" s="14">
        <f t="shared" si="412"/>
        <v>2.2548480490418354E-2</v>
      </c>
      <c r="J2214" s="17">
        <f t="shared" si="413"/>
        <v>1.2079448842971168E-2</v>
      </c>
      <c r="K2214" s="17">
        <f t="shared" si="414"/>
        <v>1.1623806296933233E-3</v>
      </c>
      <c r="L2214" s="17">
        <f t="shared" si="415"/>
        <v>-1.2591035463882967E-2</v>
      </c>
      <c r="M2214" s="17">
        <f t="shared" si="416"/>
        <v>1.9991898011445977E-2</v>
      </c>
      <c r="N2214" s="17">
        <f t="shared" si="417"/>
        <v>-2.5106124266334812E-2</v>
      </c>
      <c r="O2214" s="17">
        <f t="shared" si="418"/>
        <v>3.7334503307261886</v>
      </c>
      <c r="P2214" s="17">
        <f t="shared" si="421"/>
        <v>0.48645066741860871</v>
      </c>
      <c r="Q2214" s="14">
        <f t="shared" si="419"/>
        <v>2.2548480490418354E-2</v>
      </c>
      <c r="R2214" s="12">
        <f t="shared" si="420"/>
        <v>6311.2149179402977</v>
      </c>
      <c r="S2214" s="12">
        <f>G2214*S2213+S2213</f>
        <v>3894.261729530811</v>
      </c>
    </row>
    <row r="2215" spans="1:19" x14ac:dyDescent="0.25">
      <c r="A2215" s="1">
        <v>2215</v>
      </c>
      <c r="B2215" s="2">
        <v>40156</v>
      </c>
      <c r="C2215" s="1">
        <v>67736</v>
      </c>
      <c r="D2215" s="1">
        <v>68272</v>
      </c>
      <c r="E2215" s="1">
        <v>67484</v>
      </c>
      <c r="F2215" s="1">
        <v>68012</v>
      </c>
      <c r="G2215" s="14">
        <f t="shared" si="411"/>
        <v>4.1784169262797377E-3</v>
      </c>
      <c r="H2215" s="15">
        <f t="shared" si="410"/>
        <v>1.0527553961065639E-2</v>
      </c>
      <c r="I2215" s="14">
        <f t="shared" si="412"/>
        <v>1.955388847354711E-2</v>
      </c>
      <c r="J2215" s="17">
        <f t="shared" si="413"/>
        <v>1.1763272538200288E-2</v>
      </c>
      <c r="K2215" s="17">
        <f t="shared" si="414"/>
        <v>6.6147797716230208E-4</v>
      </c>
      <c r="L2215" s="17">
        <f t="shared" si="415"/>
        <v>3.5169389491174355E-3</v>
      </c>
      <c r="M2215" s="17">
        <f t="shared" si="416"/>
        <v>1.9991898011445977E-2</v>
      </c>
      <c r="N2215" s="17">
        <f t="shared" si="417"/>
        <v>-2.5106124266334812E-2</v>
      </c>
      <c r="O2215" s="17">
        <f t="shared" si="418"/>
        <v>3.8337989816463538</v>
      </c>
      <c r="P2215" s="17">
        <f t="shared" si="421"/>
        <v>0.49624494119414236</v>
      </c>
      <c r="Q2215" s="14">
        <f t="shared" si="419"/>
        <v>1.955388847354711E-2</v>
      </c>
      <c r="R2215" s="12">
        <f t="shared" si="420"/>
        <v>6330.7688064138447</v>
      </c>
      <c r="S2215" s="12">
        <f>G2215*S2214+S2214</f>
        <v>3910.5335786568457</v>
      </c>
    </row>
    <row r="2216" spans="1:19" x14ac:dyDescent="0.25">
      <c r="A2216" s="1">
        <v>2216</v>
      </c>
      <c r="B2216" s="2">
        <v>40157</v>
      </c>
      <c r="C2216" s="1">
        <v>68021</v>
      </c>
      <c r="D2216" s="1">
        <v>68912</v>
      </c>
      <c r="E2216" s="1">
        <v>68021</v>
      </c>
      <c r="F2216" s="1">
        <v>68728</v>
      </c>
      <c r="G2216" s="14">
        <f t="shared" si="411"/>
        <v>1.0527553961065639E-2</v>
      </c>
      <c r="H2216" s="15">
        <f t="shared" si="410"/>
        <v>7.842509603072978E-3</v>
      </c>
      <c r="I2216" s="14">
        <f t="shared" si="412"/>
        <v>8.4783814057315388E-3</v>
      </c>
      <c r="J2216" s="17">
        <f t="shared" si="413"/>
        <v>1.1354041260799178E-2</v>
      </c>
      <c r="K2216" s="17">
        <f t="shared" si="414"/>
        <v>2.243553066718714E-3</v>
      </c>
      <c r="L2216" s="17">
        <f t="shared" si="415"/>
        <v>8.2840008943469243E-3</v>
      </c>
      <c r="M2216" s="17">
        <f t="shared" si="416"/>
        <v>1.9991898011445977E-2</v>
      </c>
      <c r="N2216" s="17">
        <f t="shared" si="417"/>
        <v>-2.5106124266334812E-2</v>
      </c>
      <c r="O2216" s="17">
        <f t="shared" si="418"/>
        <v>3.9719797772345307</v>
      </c>
      <c r="P2216" s="17">
        <f t="shared" si="421"/>
        <v>0.50932019438853293</v>
      </c>
      <c r="Q2216" s="14">
        <f t="shared" si="419"/>
        <v>-8.4783814057315388E-3</v>
      </c>
      <c r="R2216" s="12">
        <f t="shared" si="420"/>
        <v>6322.2904250081128</v>
      </c>
      <c r="S2216" s="12">
        <f>G2216*S2215+S2215</f>
        <v>3951.7019319227147</v>
      </c>
    </row>
    <row r="2217" spans="1:19" x14ac:dyDescent="0.25">
      <c r="A2217" s="1">
        <v>2217</v>
      </c>
      <c r="B2217" s="2">
        <v>40158</v>
      </c>
      <c r="C2217" s="1">
        <v>68750</v>
      </c>
      <c r="D2217" s="1">
        <v>69502</v>
      </c>
      <c r="E2217" s="1">
        <v>68750</v>
      </c>
      <c r="F2217" s="1">
        <v>69267</v>
      </c>
      <c r="G2217" s="14">
        <f t="shared" si="411"/>
        <v>7.842509603072978E-3</v>
      </c>
      <c r="H2217" s="15">
        <f t="shared" si="410"/>
        <v>1.1838249094084929E-3</v>
      </c>
      <c r="I2217" s="14">
        <f t="shared" si="412"/>
        <v>-9.304830250406626E-3</v>
      </c>
      <c r="J2217" s="17">
        <f t="shared" si="413"/>
        <v>1.1347375810699386E-2</v>
      </c>
      <c r="K2217" s="17">
        <f t="shared" si="414"/>
        <v>2.9558151477799164E-3</v>
      </c>
      <c r="L2217" s="17">
        <f t="shared" si="415"/>
        <v>4.8866944552930615E-3</v>
      </c>
      <c r="M2217" s="17">
        <f t="shared" si="416"/>
        <v>1.9991898011445977E-2</v>
      </c>
      <c r="N2217" s="17">
        <f t="shared" si="417"/>
        <v>-2.5106124266334812E-2</v>
      </c>
      <c r="O2217" s="17">
        <f t="shared" si="418"/>
        <v>3.9743129186977377</v>
      </c>
      <c r="P2217" s="17">
        <f t="shared" si="421"/>
        <v>0.50953703958745145</v>
      </c>
      <c r="Q2217" s="14">
        <f t="shared" si="419"/>
        <v>9.304830250406626E-3</v>
      </c>
      <c r="R2217" s="12">
        <f t="shared" si="420"/>
        <v>6331.5952552585195</v>
      </c>
      <c r="S2217" s="12">
        <f>G2217*S2216+S2216</f>
        <v>3982.6931922723006</v>
      </c>
    </row>
    <row r="2218" spans="1:19" x14ac:dyDescent="0.25">
      <c r="A2218" s="1">
        <v>2218</v>
      </c>
      <c r="B2218" s="2">
        <v>40161</v>
      </c>
      <c r="C2218" s="1">
        <v>69273</v>
      </c>
      <c r="D2218" s="1">
        <v>69785</v>
      </c>
      <c r="E2218" s="1">
        <v>69193</v>
      </c>
      <c r="F2218" s="1">
        <v>69349</v>
      </c>
      <c r="G2218" s="14">
        <f t="shared" si="411"/>
        <v>1.1838249094084929E-3</v>
      </c>
      <c r="H2218" s="15">
        <f t="shared" si="410"/>
        <v>-5.4795310674993214E-4</v>
      </c>
      <c r="I2218" s="14">
        <f t="shared" si="412"/>
        <v>-3.3134453883256532E-2</v>
      </c>
      <c r="J2218" s="17">
        <f t="shared" si="413"/>
        <v>1.1290854459123999E-2</v>
      </c>
      <c r="K2218" s="17">
        <f t="shared" si="414"/>
        <v>2.5502684420807128E-3</v>
      </c>
      <c r="L2218" s="17">
        <f t="shared" si="415"/>
        <v>-1.3664435326722199E-3</v>
      </c>
      <c r="M2218" s="17">
        <f t="shared" si="416"/>
        <v>1.9991898011445977E-2</v>
      </c>
      <c r="N2218" s="17">
        <f t="shared" si="417"/>
        <v>-2.5106124266334812E-2</v>
      </c>
      <c r="O2218" s="17">
        <f t="shared" si="418"/>
        <v>3.9942080947946006</v>
      </c>
      <c r="P2218" s="17">
        <f t="shared" si="421"/>
        <v>0.51138096883290685</v>
      </c>
      <c r="Q2218" s="14">
        <f t="shared" si="419"/>
        <v>3.3134453883256532E-2</v>
      </c>
      <c r="R2218" s="12">
        <f t="shared" si="420"/>
        <v>6364.7297091417759</v>
      </c>
      <c r="S2218" s="12">
        <f>G2218*S2217+S2217</f>
        <v>3987.4080036798441</v>
      </c>
    </row>
    <row r="2219" spans="1:19" x14ac:dyDescent="0.25">
      <c r="A2219" s="1">
        <v>2219</v>
      </c>
      <c r="B2219" s="2">
        <v>40162</v>
      </c>
      <c r="C2219" s="1">
        <v>69345</v>
      </c>
      <c r="D2219" s="1">
        <v>69515</v>
      </c>
      <c r="E2219" s="1">
        <v>68822</v>
      </c>
      <c r="F2219" s="1">
        <v>69311</v>
      </c>
      <c r="G2219" s="14">
        <f t="shared" si="411"/>
        <v>-5.4795310674993214E-4</v>
      </c>
      <c r="H2219" s="15">
        <f t="shared" si="410"/>
        <v>-9.9407020530651868E-3</v>
      </c>
      <c r="I2219" s="14">
        <f t="shared" si="412"/>
        <v>-3.6671906633249041E-2</v>
      </c>
      <c r="J2219" s="17">
        <f t="shared" si="413"/>
        <v>1.1226240391311256E-2</v>
      </c>
      <c r="K2219" s="17">
        <f t="shared" si="414"/>
        <v>2.0068205043189736E-3</v>
      </c>
      <c r="L2219" s="17">
        <f t="shared" si="415"/>
        <v>-2.5547736110689057E-3</v>
      </c>
      <c r="M2219" s="17">
        <f t="shared" si="416"/>
        <v>1.9991898011445977E-2</v>
      </c>
      <c r="N2219" s="17">
        <f t="shared" si="417"/>
        <v>-2.5106124266334812E-2</v>
      </c>
      <c r="O2219" s="17">
        <f t="shared" si="418"/>
        <v>4.0171972722662508</v>
      </c>
      <c r="P2219" s="17">
        <f t="shared" si="421"/>
        <v>0.51350025304447922</v>
      </c>
      <c r="Q2219" s="14">
        <f t="shared" si="419"/>
        <v>3.6671906633249041E-2</v>
      </c>
      <c r="R2219" s="12">
        <f t="shared" si="420"/>
        <v>6401.4016157750248</v>
      </c>
      <c r="S2219" s="12">
        <f>G2219*S2218+S2218</f>
        <v>3985.2230910763483</v>
      </c>
    </row>
    <row r="2220" spans="1:19" x14ac:dyDescent="0.25">
      <c r="A2220" s="1">
        <v>2220</v>
      </c>
      <c r="B2220" s="2">
        <v>40163</v>
      </c>
      <c r="C2220" s="1">
        <v>69310</v>
      </c>
      <c r="D2220" s="1">
        <v>69622</v>
      </c>
      <c r="E2220" s="1">
        <v>68466</v>
      </c>
      <c r="F2220" s="1">
        <v>68622</v>
      </c>
      <c r="G2220" s="14">
        <f t="shared" si="411"/>
        <v>-9.9407020530651868E-3</v>
      </c>
      <c r="H2220" s="15">
        <f t="shared" si="410"/>
        <v>-2.2645798723441413E-2</v>
      </c>
      <c r="I2220" s="14">
        <f t="shared" si="412"/>
        <v>-3.9741355192514316E-2</v>
      </c>
      <c r="J2220" s="17">
        <f t="shared" si="413"/>
        <v>1.1450977083953234E-2</v>
      </c>
      <c r="K2220" s="17">
        <f t="shared" si="414"/>
        <v>7.4990348969048435E-4</v>
      </c>
      <c r="L2220" s="17">
        <f t="shared" si="415"/>
        <v>-1.0690605542755671E-2</v>
      </c>
      <c r="M2220" s="17">
        <f t="shared" si="416"/>
        <v>1.9991898011445977E-2</v>
      </c>
      <c r="N2220" s="17">
        <f t="shared" si="417"/>
        <v>-2.5106124266334812E-2</v>
      </c>
      <c r="O2220" s="17">
        <f t="shared" si="418"/>
        <v>3.938355823013449</v>
      </c>
      <c r="P2220" s="17">
        <f t="shared" si="421"/>
        <v>0.50618091638506857</v>
      </c>
      <c r="Q2220" s="14">
        <f t="shared" si="419"/>
        <v>3.9741355192514316E-2</v>
      </c>
      <c r="R2220" s="12">
        <f t="shared" si="420"/>
        <v>6441.1429709675394</v>
      </c>
      <c r="S2220" s="12">
        <f>G2220*S2219+S2219</f>
        <v>3945.607175712963</v>
      </c>
    </row>
    <row r="2221" spans="1:19" x14ac:dyDescent="0.25">
      <c r="A2221" s="1">
        <v>2221</v>
      </c>
      <c r="B2221" s="2">
        <v>40164</v>
      </c>
      <c r="C2221" s="1">
        <v>68619</v>
      </c>
      <c r="D2221" s="1">
        <v>68619</v>
      </c>
      <c r="E2221" s="1">
        <v>66792</v>
      </c>
      <c r="F2221" s="1">
        <v>67068</v>
      </c>
      <c r="G2221" s="14">
        <f t="shared" si="411"/>
        <v>-2.2645798723441413E-2</v>
      </c>
      <c r="H2221" s="15">
        <f t="shared" si="410"/>
        <v>-4.0854058567424412E-3</v>
      </c>
      <c r="I2221" s="14">
        <f t="shared" si="412"/>
        <v>5.5513908195126138E-3</v>
      </c>
      <c r="J2221" s="17">
        <f t="shared" si="413"/>
        <v>1.1478829082501479E-2</v>
      </c>
      <c r="K2221" s="17">
        <f t="shared" si="414"/>
        <v>7.3710874325982152E-4</v>
      </c>
      <c r="L2221" s="17">
        <f t="shared" si="415"/>
        <v>-2.3382907466701235E-2</v>
      </c>
      <c r="M2221" s="17">
        <f t="shared" si="416"/>
        <v>1.9991898011445977E-2</v>
      </c>
      <c r="N2221" s="17">
        <f t="shared" si="417"/>
        <v>-2.3382907466701235E-2</v>
      </c>
      <c r="O2221" s="17">
        <f t="shared" si="418"/>
        <v>3.7786785713421325</v>
      </c>
      <c r="P2221" s="17">
        <f t="shared" si="421"/>
        <v>0.49089723804623897</v>
      </c>
      <c r="Q2221" s="14">
        <f t="shared" si="419"/>
        <v>5.5513908195126138E-3</v>
      </c>
      <c r="R2221" s="12">
        <f t="shared" si="420"/>
        <v>6446.694361787052</v>
      </c>
      <c r="S2221" s="12">
        <f>G2221*S2220+S2220</f>
        <v>3856.2557497700009</v>
      </c>
    </row>
    <row r="2222" spans="1:19" x14ac:dyDescent="0.25">
      <c r="A2222" s="1">
        <v>2222</v>
      </c>
      <c r="B2222" s="2">
        <v>40165</v>
      </c>
      <c r="C2222" s="1">
        <v>67068</v>
      </c>
      <c r="D2222" s="1">
        <v>67281</v>
      </c>
      <c r="E2222" s="1">
        <v>66322</v>
      </c>
      <c r="F2222" s="1">
        <v>66794</v>
      </c>
      <c r="G2222" s="14">
        <f t="shared" si="411"/>
        <v>-4.0854058567424412E-3</v>
      </c>
      <c r="H2222" s="15">
        <f t="shared" si="410"/>
        <v>-1.3010150612330462E-2</v>
      </c>
      <c r="I2222" s="14">
        <f t="shared" si="412"/>
        <v>1.2173211283630025E-2</v>
      </c>
      <c r="J2222" s="17">
        <f t="shared" si="413"/>
        <v>1.1214590492509183E-2</v>
      </c>
      <c r="K2222" s="17">
        <f t="shared" si="414"/>
        <v>-2.281062079801351E-4</v>
      </c>
      <c r="L2222" s="17">
        <f t="shared" si="415"/>
        <v>-3.8572996487623063E-3</v>
      </c>
      <c r="M2222" s="17">
        <f t="shared" si="416"/>
        <v>1.9991898011445977E-2</v>
      </c>
      <c r="N2222" s="17">
        <f t="shared" si="417"/>
        <v>-2.3382907466701235E-2</v>
      </c>
      <c r="O2222" s="17">
        <f t="shared" si="418"/>
        <v>3.8677119335850501</v>
      </c>
      <c r="P2222" s="17">
        <f t="shared" si="421"/>
        <v>0.49949705511848663</v>
      </c>
      <c r="Q2222" s="14">
        <f t="shared" si="419"/>
        <v>1.2173211283630025E-2</v>
      </c>
      <c r="R2222" s="12">
        <f t="shared" si="420"/>
        <v>6458.8675730706818</v>
      </c>
      <c r="S2222" s="12">
        <f>G2222*S2221+S2221</f>
        <v>3840.5013799447938</v>
      </c>
    </row>
    <row r="2223" spans="1:19" x14ac:dyDescent="0.25">
      <c r="A2223" s="1">
        <v>2223</v>
      </c>
      <c r="B2223" s="2">
        <v>40168</v>
      </c>
      <c r="C2223" s="1">
        <v>66806</v>
      </c>
      <c r="D2223" s="1">
        <v>67671</v>
      </c>
      <c r="E2223" s="1">
        <v>65925</v>
      </c>
      <c r="F2223" s="1">
        <v>65925</v>
      </c>
      <c r="G2223" s="14">
        <f t="shared" si="411"/>
        <v>-1.3010150612330462E-2</v>
      </c>
      <c r="H2223" s="15">
        <f t="shared" si="410"/>
        <v>2.2646947288585517E-2</v>
      </c>
      <c r="I2223" s="14">
        <f t="shared" si="412"/>
        <v>2.9814292964625455E-2</v>
      </c>
      <c r="J2223" s="17">
        <f t="shared" si="413"/>
        <v>1.1691516204669034E-2</v>
      </c>
      <c r="K2223" s="17">
        <f t="shared" si="414"/>
        <v>-1.0576848563769762E-3</v>
      </c>
      <c r="L2223" s="17">
        <f t="shared" si="415"/>
        <v>-1.1952465755953486E-2</v>
      </c>
      <c r="M2223" s="17">
        <f t="shared" si="416"/>
        <v>1.9991898011445977E-2</v>
      </c>
      <c r="N2223" s="17">
        <f t="shared" si="417"/>
        <v>-2.3382907466701235E-2</v>
      </c>
      <c r="O2223" s="17">
        <f t="shared" si="418"/>
        <v>3.7099384475749502</v>
      </c>
      <c r="P2223" s="17">
        <f t="shared" si="421"/>
        <v>0.48411779257192672</v>
      </c>
      <c r="Q2223" s="14">
        <f t="shared" si="419"/>
        <v>2.9814292964625455E-2</v>
      </c>
      <c r="R2223" s="12">
        <f t="shared" si="420"/>
        <v>6488.6818660353074</v>
      </c>
      <c r="S2223" s="12">
        <f>G2223*S2222+S2222</f>
        <v>3790.5358785648491</v>
      </c>
    </row>
    <row r="2224" spans="1:19" x14ac:dyDescent="0.25">
      <c r="A2224" s="1">
        <v>2224</v>
      </c>
      <c r="B2224" s="2">
        <v>40169</v>
      </c>
      <c r="C2224" s="1">
        <v>65940</v>
      </c>
      <c r="D2224" s="1">
        <v>67421</v>
      </c>
      <c r="E2224" s="1">
        <v>65940</v>
      </c>
      <c r="F2224" s="1">
        <v>67418</v>
      </c>
      <c r="G2224" s="14">
        <f t="shared" si="411"/>
        <v>2.2646947288585517E-2</v>
      </c>
      <c r="H2224" s="15">
        <f t="shared" si="410"/>
        <v>2.5364146073749705E-3</v>
      </c>
      <c r="I2224" s="14">
        <f t="shared" si="412"/>
        <v>1.2969825720810402E-2</v>
      </c>
      <c r="J2224" s="17">
        <f t="shared" si="413"/>
        <v>1.1726570320685501E-2</v>
      </c>
      <c r="K2224" s="17">
        <f t="shared" si="414"/>
        <v>-1.0414348971303851E-3</v>
      </c>
      <c r="L2224" s="17">
        <f t="shared" si="415"/>
        <v>2.3688382185715902E-2</v>
      </c>
      <c r="M2224" s="17">
        <f t="shared" si="416"/>
        <v>2.3688382185715902E-2</v>
      </c>
      <c r="N2224" s="17">
        <f t="shared" si="417"/>
        <v>-2.3382907466701235E-2</v>
      </c>
      <c r="O2224" s="17">
        <f t="shared" si="418"/>
        <v>4.0140713239389409</v>
      </c>
      <c r="P2224" s="17">
        <f t="shared" si="421"/>
        <v>0.51321279732723246</v>
      </c>
      <c r="Q2224" s="14">
        <f t="shared" si="419"/>
        <v>-1.2969825720810402E-2</v>
      </c>
      <c r="R2224" s="12">
        <f t="shared" si="420"/>
        <v>6475.7120403144972</v>
      </c>
      <c r="S2224" s="12">
        <f>G2224*S2223+S2223</f>
        <v>3876.3799448021996</v>
      </c>
    </row>
    <row r="2225" spans="1:19" x14ac:dyDescent="0.25">
      <c r="A2225" s="1">
        <v>2225</v>
      </c>
      <c r="B2225" s="2">
        <v>40170</v>
      </c>
      <c r="C2225" s="1">
        <v>67418</v>
      </c>
      <c r="D2225" s="1">
        <v>67810</v>
      </c>
      <c r="E2225" s="1">
        <v>66943</v>
      </c>
      <c r="F2225" s="1">
        <v>67589</v>
      </c>
      <c r="G2225" s="14">
        <f t="shared" si="411"/>
        <v>2.5364146073749705E-3</v>
      </c>
      <c r="H2225" s="15">
        <f t="shared" si="410"/>
        <v>4.6309310686649674E-3</v>
      </c>
      <c r="I2225" s="14">
        <f t="shared" si="412"/>
        <v>1.4708917731685478E-2</v>
      </c>
      <c r="J2225" s="17">
        <f t="shared" si="413"/>
        <v>1.1752278709477038E-2</v>
      </c>
      <c r="K2225" s="17">
        <f t="shared" si="414"/>
        <v>-9.3944880927004557E-4</v>
      </c>
      <c r="L2225" s="17">
        <f t="shared" si="415"/>
        <v>3.4758634166450163E-3</v>
      </c>
      <c r="M2225" s="17">
        <f t="shared" si="416"/>
        <v>2.3688382185715902E-2</v>
      </c>
      <c r="N2225" s="17">
        <f t="shared" si="417"/>
        <v>-2.3382907466701235E-2</v>
      </c>
      <c r="O2225" s="17">
        <f t="shared" si="418"/>
        <v>4.0052904475843354</v>
      </c>
      <c r="P2225" s="17">
        <f t="shared" si="421"/>
        <v>0.51240412698794702</v>
      </c>
      <c r="Q2225" s="14">
        <f t="shared" si="419"/>
        <v>-1.4708917731685478E-2</v>
      </c>
      <c r="R2225" s="12">
        <f t="shared" si="420"/>
        <v>6461.0031225828116</v>
      </c>
      <c r="S2225" s="12">
        <f>G2225*S2224+S2224</f>
        <v>3886.2120515179313</v>
      </c>
    </row>
    <row r="2226" spans="1:19" x14ac:dyDescent="0.25">
      <c r="A2226" s="1">
        <v>2226</v>
      </c>
      <c r="B2226" s="2">
        <v>40175</v>
      </c>
      <c r="C2226" s="1">
        <v>67591</v>
      </c>
      <c r="D2226" s="1">
        <v>68277</v>
      </c>
      <c r="E2226" s="1">
        <v>67591</v>
      </c>
      <c r="F2226" s="1">
        <v>67902</v>
      </c>
      <c r="G2226" s="14">
        <f t="shared" si="411"/>
        <v>4.6309310686649674E-3</v>
      </c>
      <c r="H2226" s="15">
        <f t="shared" si="410"/>
        <v>5.8024800447704639E-3</v>
      </c>
      <c r="I2226" s="14">
        <f t="shared" si="412"/>
        <v>3.1320769657130265E-2</v>
      </c>
      <c r="J2226" s="17">
        <f t="shared" si="413"/>
        <v>1.1794266722941689E-2</v>
      </c>
      <c r="K2226" s="17">
        <f t="shared" si="414"/>
        <v>-3.392386168665921E-4</v>
      </c>
      <c r="L2226" s="17">
        <f t="shared" si="415"/>
        <v>4.9701696855315594E-3</v>
      </c>
      <c r="M2226" s="17">
        <f t="shared" si="416"/>
        <v>2.3688382185715902E-2</v>
      </c>
      <c r="N2226" s="17">
        <f t="shared" si="417"/>
        <v>-2.3382907466701235E-2</v>
      </c>
      <c r="O2226" s="17">
        <f t="shared" si="418"/>
        <v>3.9910314696255034</v>
      </c>
      <c r="P2226" s="17">
        <f t="shared" si="421"/>
        <v>0.5110871691448492</v>
      </c>
      <c r="Q2226" s="14">
        <f t="shared" si="419"/>
        <v>-3.1320769657130265E-2</v>
      </c>
      <c r="R2226" s="12">
        <f t="shared" si="420"/>
        <v>6429.6823529256817</v>
      </c>
      <c r="S2226" s="12">
        <f>G2226*S2225+S2225</f>
        <v>3904.2088316467257</v>
      </c>
    </row>
    <row r="2227" spans="1:19" x14ac:dyDescent="0.25">
      <c r="A2227" s="1">
        <v>2227</v>
      </c>
      <c r="B2227" s="2">
        <v>40176</v>
      </c>
      <c r="C2227" s="1">
        <v>67902</v>
      </c>
      <c r="D2227" s="1">
        <v>68309</v>
      </c>
      <c r="E2227" s="1">
        <v>67902</v>
      </c>
      <c r="F2227" s="1">
        <v>68296</v>
      </c>
      <c r="G2227" s="14">
        <f t="shared" si="411"/>
        <v>5.8024800447704639E-3</v>
      </c>
      <c r="H2227" s="15">
        <f t="shared" si="410"/>
        <v>4.2755066182500467E-3</v>
      </c>
      <c r="I2227" s="14">
        <f t="shared" si="412"/>
        <v>2.8302214232247103E-2</v>
      </c>
      <c r="J2227" s="17">
        <f t="shared" si="413"/>
        <v>1.1545857773820285E-2</v>
      </c>
      <c r="K2227" s="17">
        <f t="shared" si="414"/>
        <v>7.4143807615689727E-4</v>
      </c>
      <c r="L2227" s="17">
        <f t="shared" si="415"/>
        <v>5.0610419686135666E-3</v>
      </c>
      <c r="M2227" s="17">
        <f t="shared" si="416"/>
        <v>2.3688382185715902E-2</v>
      </c>
      <c r="N2227" s="17">
        <f t="shared" si="417"/>
        <v>-2.3382907466701235E-2</v>
      </c>
      <c r="O2227" s="17">
        <f t="shared" si="418"/>
        <v>4.0768984491692919</v>
      </c>
      <c r="P2227" s="17">
        <f t="shared" si="421"/>
        <v>0.51894773395653959</v>
      </c>
      <c r="Q2227" s="14">
        <f t="shared" si="419"/>
        <v>-2.8302214232247103E-2</v>
      </c>
      <c r="R2227" s="12">
        <f t="shared" si="420"/>
        <v>6401.3801386934347</v>
      </c>
      <c r="S2227" s="12">
        <f>G2227*S2226+S2226</f>
        <v>3926.8629254829725</v>
      </c>
    </row>
    <row r="2228" spans="1:19" x14ac:dyDescent="0.25">
      <c r="A2228" s="1">
        <v>2228</v>
      </c>
      <c r="B2228" s="2">
        <v>40177</v>
      </c>
      <c r="C2228" s="1">
        <v>68277</v>
      </c>
      <c r="D2228" s="1">
        <v>68588</v>
      </c>
      <c r="E2228" s="1">
        <v>67749</v>
      </c>
      <c r="F2228" s="1">
        <v>68588</v>
      </c>
      <c r="G2228" s="14">
        <f t="shared" si="411"/>
        <v>4.2755066182500467E-3</v>
      </c>
      <c r="H2228" s="15">
        <f t="shared" si="410"/>
        <v>2.1242782994109755E-2</v>
      </c>
      <c r="I2228" s="14">
        <f t="shared" si="412"/>
        <v>3.0988552716502804E-2</v>
      </c>
      <c r="J2228" s="17">
        <f t="shared" si="413"/>
        <v>1.1058829369406371E-2</v>
      </c>
      <c r="K2228" s="17">
        <f t="shared" si="414"/>
        <v>1.3106132273024891E-4</v>
      </c>
      <c r="L2228" s="17">
        <f t="shared" si="415"/>
        <v>4.1444452955197979E-3</v>
      </c>
      <c r="M2228" s="17">
        <f t="shared" si="416"/>
        <v>2.3688382185715902E-2</v>
      </c>
      <c r="N2228" s="17">
        <f t="shared" si="417"/>
        <v>-2.3382907466701235E-2</v>
      </c>
      <c r="O2228" s="17">
        <f t="shared" si="418"/>
        <v>4.2564441569771576</v>
      </c>
      <c r="P2228" s="17">
        <f t="shared" si="421"/>
        <v>0.53486235454448661</v>
      </c>
      <c r="Q2228" s="14">
        <f t="shared" si="419"/>
        <v>-3.0988552716502804E-2</v>
      </c>
      <c r="R2228" s="12">
        <f t="shared" si="420"/>
        <v>6370.3915859769322</v>
      </c>
      <c r="S2228" s="12">
        <f>G2228*S2227+S2227</f>
        <v>3943.6522539098355</v>
      </c>
    </row>
    <row r="2229" spans="1:19" x14ac:dyDescent="0.25">
      <c r="A2229" s="1">
        <v>2229</v>
      </c>
      <c r="B2229" s="2">
        <v>40182</v>
      </c>
      <c r="C2229" s="1">
        <v>68587</v>
      </c>
      <c r="D2229" s="1">
        <v>70081</v>
      </c>
      <c r="E2229" s="1">
        <v>68587</v>
      </c>
      <c r="F2229" s="1">
        <v>70045</v>
      </c>
      <c r="G2229" s="14">
        <f t="shared" si="411"/>
        <v>2.1242782994109755E-2</v>
      </c>
      <c r="H2229" s="15">
        <f t="shared" si="410"/>
        <v>2.7839246198873013E-3</v>
      </c>
      <c r="I2229" s="14">
        <f t="shared" si="412"/>
        <v>5.8152744517120381E-3</v>
      </c>
      <c r="J2229" s="17">
        <f t="shared" si="413"/>
        <v>1.1811266199469936E-2</v>
      </c>
      <c r="K2229" s="17">
        <f t="shared" si="414"/>
        <v>2.3091571779502089E-3</v>
      </c>
      <c r="L2229" s="17">
        <f t="shared" si="415"/>
        <v>1.8933625816159545E-2</v>
      </c>
      <c r="M2229" s="17">
        <f t="shared" si="416"/>
        <v>2.3688382185715902E-2</v>
      </c>
      <c r="N2229" s="17">
        <f t="shared" si="417"/>
        <v>-2.3382907466701235E-2</v>
      </c>
      <c r="O2229" s="17">
        <f t="shared" si="418"/>
        <v>3.9852873398560429</v>
      </c>
      <c r="P2229" s="17">
        <f t="shared" si="421"/>
        <v>0.51055531187681824</v>
      </c>
      <c r="Q2229" s="14">
        <f t="shared" si="419"/>
        <v>-5.8152744517120381E-3</v>
      </c>
      <c r="R2229" s="12">
        <f t="shared" si="420"/>
        <v>6364.5763115252203</v>
      </c>
      <c r="S2229" s="12">
        <f>G2229*S2228+S2228</f>
        <v>4027.4264029438741</v>
      </c>
    </row>
    <row r="2230" spans="1:19" x14ac:dyDescent="0.25">
      <c r="A2230" s="1">
        <v>2230</v>
      </c>
      <c r="B2230" s="2">
        <v>40183</v>
      </c>
      <c r="C2230" s="1">
        <v>70046</v>
      </c>
      <c r="D2230" s="1">
        <v>70595</v>
      </c>
      <c r="E2230" s="1">
        <v>69928</v>
      </c>
      <c r="F2230" s="1">
        <v>70240</v>
      </c>
      <c r="G2230" s="14">
        <f t="shared" si="411"/>
        <v>2.7839246198873013E-3</v>
      </c>
      <c r="H2230" s="15">
        <f t="shared" si="410"/>
        <v>6.9618451025057482E-3</v>
      </c>
      <c r="I2230" s="14">
        <f t="shared" si="412"/>
        <v>3.6282844816803994E-4</v>
      </c>
      <c r="J2230" s="17">
        <f t="shared" si="413"/>
        <v>1.1800985917702565E-2</v>
      </c>
      <c r="K2230" s="17">
        <f t="shared" si="414"/>
        <v>2.216191024190713E-3</v>
      </c>
      <c r="L2230" s="17">
        <f t="shared" si="415"/>
        <v>5.6773359569658836E-4</v>
      </c>
      <c r="M2230" s="17">
        <f t="shared" si="416"/>
        <v>2.3688382185715902E-2</v>
      </c>
      <c r="N2230" s="17">
        <f t="shared" si="417"/>
        <v>-2.3382907466701235E-2</v>
      </c>
      <c r="O2230" s="17">
        <f t="shared" si="418"/>
        <v>3.9887590732403018</v>
      </c>
      <c r="P2230" s="17">
        <f t="shared" si="421"/>
        <v>0.51087685625337598</v>
      </c>
      <c r="Q2230" s="14">
        <f t="shared" si="419"/>
        <v>-3.6282844816803994E-4</v>
      </c>
      <c r="R2230" s="12">
        <f t="shared" si="420"/>
        <v>6364.2134830770519</v>
      </c>
      <c r="S2230" s="12">
        <f>G2230*S2229+S2229</f>
        <v>4038.6384544618136</v>
      </c>
    </row>
    <row r="2231" spans="1:19" x14ac:dyDescent="0.25">
      <c r="A2231" s="1">
        <v>2231</v>
      </c>
      <c r="B2231" s="2">
        <v>40184</v>
      </c>
      <c r="C2231" s="1">
        <v>70237</v>
      </c>
      <c r="D2231" s="1">
        <v>70937</v>
      </c>
      <c r="E2231" s="1">
        <v>70016</v>
      </c>
      <c r="F2231" s="1">
        <v>70729</v>
      </c>
      <c r="G2231" s="14">
        <f t="shared" si="411"/>
        <v>6.9618451025057482E-3</v>
      </c>
      <c r="H2231" s="15">
        <f t="shared" si="410"/>
        <v>-3.9304952706810115E-3</v>
      </c>
      <c r="I2231" s="14">
        <f t="shared" si="412"/>
        <v>-4.1795355618707841E-3</v>
      </c>
      <c r="J2231" s="17">
        <f t="shared" si="413"/>
        <v>1.1656637045464401E-2</v>
      </c>
      <c r="K2231" s="17">
        <f t="shared" si="414"/>
        <v>1.9784771002867205E-3</v>
      </c>
      <c r="L2231" s="17">
        <f t="shared" si="415"/>
        <v>4.9833680022190272E-3</v>
      </c>
      <c r="M2231" s="17">
        <f t="shared" si="416"/>
        <v>2.3688382185715902E-2</v>
      </c>
      <c r="N2231" s="17">
        <f t="shared" si="417"/>
        <v>-2.3382907466701235E-2</v>
      </c>
      <c r="O2231" s="17">
        <f t="shared" si="418"/>
        <v>4.0381534973444664</v>
      </c>
      <c r="P2231" s="17">
        <f t="shared" si="421"/>
        <v>0.51542158701883545</v>
      </c>
      <c r="Q2231" s="14">
        <f t="shared" si="419"/>
        <v>4.1795355618707841E-3</v>
      </c>
      <c r="R2231" s="12">
        <f t="shared" si="420"/>
        <v>6368.3930186389225</v>
      </c>
      <c r="S2231" s="12">
        <f>G2231*S2230+S2230</f>
        <v>4066.7548298068</v>
      </c>
    </row>
    <row r="2232" spans="1:19" x14ac:dyDescent="0.25">
      <c r="A2232" s="1">
        <v>2232</v>
      </c>
      <c r="B2232" s="2">
        <v>40185</v>
      </c>
      <c r="C2232" s="1">
        <v>70723</v>
      </c>
      <c r="D2232" s="1">
        <v>70723</v>
      </c>
      <c r="E2232" s="1">
        <v>70045</v>
      </c>
      <c r="F2232" s="1">
        <v>70451</v>
      </c>
      <c r="G2232" s="14">
        <f t="shared" si="411"/>
        <v>-3.9304952706810115E-3</v>
      </c>
      <c r="H2232" s="15">
        <f t="shared" si="410"/>
        <v>-2.6685213836566968E-3</v>
      </c>
      <c r="I2232" s="14">
        <f t="shared" si="412"/>
        <v>-5.3176870902754692E-3</v>
      </c>
      <c r="J2232" s="17">
        <f t="shared" si="413"/>
        <v>1.1629916641715962E-2</v>
      </c>
      <c r="K2232" s="17">
        <f t="shared" si="414"/>
        <v>1.1936101087031211E-3</v>
      </c>
      <c r="L2232" s="17">
        <f t="shared" si="415"/>
        <v>-5.1241053793841321E-3</v>
      </c>
      <c r="M2232" s="17">
        <f t="shared" si="416"/>
        <v>2.3688382185715902E-2</v>
      </c>
      <c r="N2232" s="17">
        <f t="shared" si="417"/>
        <v>-2.3382907466701235E-2</v>
      </c>
      <c r="O2232" s="17">
        <f t="shared" si="418"/>
        <v>4.0474313877345125</v>
      </c>
      <c r="P2232" s="17">
        <f t="shared" si="421"/>
        <v>0.51626903153152814</v>
      </c>
      <c r="Q2232" s="14">
        <f t="shared" si="419"/>
        <v>5.3176870902754692E-3</v>
      </c>
      <c r="R2232" s="12">
        <f t="shared" si="420"/>
        <v>6373.7107057291978</v>
      </c>
      <c r="S2232" s="12">
        <f>G2232*S2231+S2231</f>
        <v>4050.7704691812251</v>
      </c>
    </row>
    <row r="2233" spans="1:19" x14ac:dyDescent="0.25">
      <c r="A2233" s="1">
        <v>2233</v>
      </c>
      <c r="B2233" s="2">
        <v>40186</v>
      </c>
      <c r="C2233" s="1">
        <v>70455</v>
      </c>
      <c r="D2233" s="1">
        <v>70766</v>
      </c>
      <c r="E2233" s="1">
        <v>70158</v>
      </c>
      <c r="F2233" s="1">
        <v>70263</v>
      </c>
      <c r="G2233" s="14">
        <f t="shared" si="411"/>
        <v>-2.6685213836566968E-3</v>
      </c>
      <c r="H2233" s="15">
        <f t="shared" si="410"/>
        <v>2.4194810924669241E-3</v>
      </c>
      <c r="I2233" s="14">
        <f t="shared" si="412"/>
        <v>1.7603325524142566E-3</v>
      </c>
      <c r="J2233" s="17">
        <f t="shared" si="413"/>
        <v>1.1672605437383554E-2</v>
      </c>
      <c r="K2233" s="17">
        <f t="shared" si="414"/>
        <v>9.367870224987751E-4</v>
      </c>
      <c r="L2233" s="17">
        <f t="shared" si="415"/>
        <v>-3.6053084061554719E-3</v>
      </c>
      <c r="M2233" s="17">
        <f t="shared" si="416"/>
        <v>2.3688382185715902E-2</v>
      </c>
      <c r="N2233" s="17">
        <f t="shared" si="417"/>
        <v>-2.3382907466701235E-2</v>
      </c>
      <c r="O2233" s="17">
        <f t="shared" si="418"/>
        <v>4.0326292107555632</v>
      </c>
      <c r="P2233" s="17">
        <f t="shared" si="421"/>
        <v>0.51491607219141466</v>
      </c>
      <c r="Q2233" s="14">
        <f t="shared" si="419"/>
        <v>-1.7603325524142566E-3</v>
      </c>
      <c r="R2233" s="12">
        <f t="shared" si="420"/>
        <v>6371.9503731767836</v>
      </c>
      <c r="S2233" s="12">
        <f>G2233*S2232+S2232</f>
        <v>4039.9609015639298</v>
      </c>
    </row>
    <row r="2234" spans="1:19" x14ac:dyDescent="0.25">
      <c r="A2234" s="1">
        <v>2234</v>
      </c>
      <c r="B2234" s="2">
        <v>40189</v>
      </c>
      <c r="C2234" s="1">
        <v>70267</v>
      </c>
      <c r="D2234" s="1">
        <v>71068</v>
      </c>
      <c r="E2234" s="1">
        <v>70158</v>
      </c>
      <c r="F2234" s="1">
        <v>70433</v>
      </c>
      <c r="G2234" s="14">
        <f t="shared" si="411"/>
        <v>2.4194810924669241E-3</v>
      </c>
      <c r="H2234" s="15">
        <f t="shared" si="410"/>
        <v>-5.0686467990856965E-3</v>
      </c>
      <c r="I2234" s="14">
        <f t="shared" si="412"/>
        <v>-8.9563709596023333E-3</v>
      </c>
      <c r="J2234" s="17">
        <f t="shared" si="413"/>
        <v>1.167079055905825E-2</v>
      </c>
      <c r="K2234" s="17">
        <f t="shared" si="414"/>
        <v>1.1346159691132322E-3</v>
      </c>
      <c r="L2234" s="17">
        <f t="shared" si="415"/>
        <v>1.2848651233536919E-3</v>
      </c>
      <c r="M2234" s="17">
        <f t="shared" si="416"/>
        <v>2.3688382185715902E-2</v>
      </c>
      <c r="N2234" s="17">
        <f t="shared" si="417"/>
        <v>-2.3382907466701235E-2</v>
      </c>
      <c r="O2234" s="17">
        <f t="shared" si="418"/>
        <v>4.0332563089209836</v>
      </c>
      <c r="P2234" s="17">
        <f t="shared" si="421"/>
        <v>0.51497349134181036</v>
      </c>
      <c r="Q2234" s="14">
        <f t="shared" si="419"/>
        <v>8.9563709596023333E-3</v>
      </c>
      <c r="R2234" s="12">
        <f t="shared" si="420"/>
        <v>6380.9067441363859</v>
      </c>
      <c r="S2234" s="12">
        <f>G2234*S2233+S2233</f>
        <v>4049.7355105795696</v>
      </c>
    </row>
    <row r="2235" spans="1:19" x14ac:dyDescent="0.25">
      <c r="A2235" s="1">
        <v>2235</v>
      </c>
      <c r="B2235" s="2">
        <v>40190</v>
      </c>
      <c r="C2235" s="1">
        <v>70429</v>
      </c>
      <c r="D2235" s="1">
        <v>70429</v>
      </c>
      <c r="E2235" s="1">
        <v>69284</v>
      </c>
      <c r="F2235" s="1">
        <v>70076</v>
      </c>
      <c r="G2235" s="14">
        <f t="shared" si="411"/>
        <v>-5.0686467990856965E-3</v>
      </c>
      <c r="H2235" s="15">
        <f t="shared" si="410"/>
        <v>4.4094982590330289E-3</v>
      </c>
      <c r="I2235" s="14">
        <f t="shared" si="412"/>
        <v>-1.5678386185415949E-2</v>
      </c>
      <c r="J2235" s="17">
        <f t="shared" si="413"/>
        <v>1.1405319153840295E-2</v>
      </c>
      <c r="K2235" s="17">
        <f t="shared" si="414"/>
        <v>1.4594196527118648E-3</v>
      </c>
      <c r="L2235" s="17">
        <f t="shared" si="415"/>
        <v>-6.5280664517975611E-3</v>
      </c>
      <c r="M2235" s="17">
        <f t="shared" si="416"/>
        <v>2.3688382185715902E-2</v>
      </c>
      <c r="N2235" s="17">
        <f t="shared" si="417"/>
        <v>-2.3382907466701235E-2</v>
      </c>
      <c r="O2235" s="17">
        <f t="shared" si="418"/>
        <v>4.1271348059179669</v>
      </c>
      <c r="P2235" s="17">
        <f t="shared" si="421"/>
        <v>0.52347013879035953</v>
      </c>
      <c r="Q2235" s="14">
        <f t="shared" si="419"/>
        <v>1.5678386185415949E-2</v>
      </c>
      <c r="R2235" s="12">
        <f t="shared" si="420"/>
        <v>6396.5851303218014</v>
      </c>
      <c r="S2235" s="12">
        <f>G2235*S2234+S2234</f>
        <v>4029.2088316467266</v>
      </c>
    </row>
    <row r="2236" spans="1:19" x14ac:dyDescent="0.25">
      <c r="A2236" s="1">
        <v>2236</v>
      </c>
      <c r="B2236" s="2">
        <v>40191</v>
      </c>
      <c r="C2236" s="1">
        <v>70081</v>
      </c>
      <c r="D2236" s="1">
        <v>70626</v>
      </c>
      <c r="E2236" s="1">
        <v>69535</v>
      </c>
      <c r="F2236" s="1">
        <v>70385</v>
      </c>
      <c r="G2236" s="14">
        <f t="shared" si="411"/>
        <v>4.4094982590330289E-3</v>
      </c>
      <c r="H2236" s="15">
        <f t="shared" si="410"/>
        <v>-8.2972224195496658E-3</v>
      </c>
      <c r="I2236" s="14">
        <f t="shared" si="412"/>
        <v>-1.3955494407045688E-2</v>
      </c>
      <c r="J2236" s="17">
        <f t="shared" si="413"/>
        <v>9.2581254190479256E-3</v>
      </c>
      <c r="K2236" s="17">
        <f t="shared" si="414"/>
        <v>3.2631061182101608E-3</v>
      </c>
      <c r="L2236" s="17">
        <f t="shared" si="415"/>
        <v>1.1463921408228681E-3</v>
      </c>
      <c r="M2236" s="17">
        <f t="shared" si="416"/>
        <v>2.3688382185715902E-2</v>
      </c>
      <c r="N2236" s="17">
        <f t="shared" si="417"/>
        <v>-1.1952465755953486E-2</v>
      </c>
      <c r="O2236" s="17">
        <f t="shared" si="418"/>
        <v>3.8496829896407441</v>
      </c>
      <c r="P2236" s="17">
        <f t="shared" si="421"/>
        <v>0.49777171930115527</v>
      </c>
      <c r="Q2236" s="14">
        <f t="shared" si="419"/>
        <v>-1.3955494407045688E-2</v>
      </c>
      <c r="R2236" s="12">
        <f t="shared" si="420"/>
        <v>6382.6296359147555</v>
      </c>
      <c r="S2236" s="12">
        <f>G2236*S2235+S2235</f>
        <v>4046.9756209751536</v>
      </c>
    </row>
    <row r="2237" spans="1:19" x14ac:dyDescent="0.25">
      <c r="A2237" s="1">
        <v>2237</v>
      </c>
      <c r="B2237" s="2">
        <v>40192</v>
      </c>
      <c r="C2237" s="1">
        <v>70377</v>
      </c>
      <c r="D2237" s="1">
        <v>70508</v>
      </c>
      <c r="E2237" s="1">
        <v>69661</v>
      </c>
      <c r="F2237" s="1">
        <v>69801</v>
      </c>
      <c r="G2237" s="14">
        <f t="shared" si="411"/>
        <v>-8.2972224195496658E-3</v>
      </c>
      <c r="H2237" s="15">
        <f t="shared" si="410"/>
        <v>-1.1790662024899312E-2</v>
      </c>
      <c r="I2237" s="14">
        <f t="shared" si="412"/>
        <v>1.6615072664052377E-3</v>
      </c>
      <c r="J2237" s="17">
        <f t="shared" si="413"/>
        <v>9.555994188086888E-3</v>
      </c>
      <c r="K2237" s="17">
        <f t="shared" si="414"/>
        <v>2.9823183473563458E-3</v>
      </c>
      <c r="L2237" s="17">
        <f t="shared" si="415"/>
        <v>-1.1279540766906012E-2</v>
      </c>
      <c r="M2237" s="17">
        <f t="shared" si="416"/>
        <v>2.3688382185715902E-2</v>
      </c>
      <c r="N2237" s="17">
        <f t="shared" si="417"/>
        <v>-1.1952465755953486E-2</v>
      </c>
      <c r="O2237" s="17">
        <f t="shared" si="418"/>
        <v>3.7296849747043108</v>
      </c>
      <c r="P2237" s="17">
        <f t="shared" si="421"/>
        <v>0.4860780543763274</v>
      </c>
      <c r="Q2237" s="14">
        <f t="shared" si="419"/>
        <v>1.6615072664052377E-3</v>
      </c>
      <c r="R2237" s="12">
        <f t="shared" si="420"/>
        <v>6384.2911431811608</v>
      </c>
      <c r="S2237" s="12">
        <f>G2237*S2236+S2236</f>
        <v>4013.3969641214276</v>
      </c>
    </row>
    <row r="2238" spans="1:19" x14ac:dyDescent="0.25">
      <c r="A2238" s="1">
        <v>2238</v>
      </c>
      <c r="B2238" s="2">
        <v>40193</v>
      </c>
      <c r="C2238" s="1">
        <v>69780</v>
      </c>
      <c r="D2238" s="1">
        <v>69788</v>
      </c>
      <c r="E2238" s="1">
        <v>68695</v>
      </c>
      <c r="F2238" s="1">
        <v>68978</v>
      </c>
      <c r="G2238" s="14">
        <f t="shared" si="411"/>
        <v>-1.1790662024899312E-2</v>
      </c>
      <c r="H2238" s="15">
        <f t="shared" si="410"/>
        <v>6.1323900374032903E-3</v>
      </c>
      <c r="I2238" s="14">
        <f t="shared" si="412"/>
        <v>-1.0993896308260642E-2</v>
      </c>
      <c r="J2238" s="17">
        <f t="shared" si="413"/>
        <v>9.4143548867699333E-3</v>
      </c>
      <c r="K2238" s="17">
        <f t="shared" si="414"/>
        <v>3.0636175865184226E-3</v>
      </c>
      <c r="L2238" s="17">
        <f t="shared" si="415"/>
        <v>-1.4854279611417734E-2</v>
      </c>
      <c r="M2238" s="17">
        <f t="shared" si="416"/>
        <v>2.3688382185715902E-2</v>
      </c>
      <c r="N2238" s="17">
        <f t="shared" si="417"/>
        <v>-1.4854279611417734E-2</v>
      </c>
      <c r="O2238" s="17">
        <f t="shared" si="418"/>
        <v>4.0940311110746359</v>
      </c>
      <c r="P2238" s="17">
        <f t="shared" si="421"/>
        <v>0.52049629132586783</v>
      </c>
      <c r="Q2238" s="14">
        <f t="shared" si="419"/>
        <v>1.0993896308260642E-2</v>
      </c>
      <c r="R2238" s="12">
        <f t="shared" si="420"/>
        <v>6395.2850394894213</v>
      </c>
      <c r="S2238" s="12">
        <f>G2238*S2237+S2237</f>
        <v>3966.0763569457149</v>
      </c>
    </row>
    <row r="2239" spans="1:19" x14ac:dyDescent="0.25">
      <c r="A2239" s="1">
        <v>2239</v>
      </c>
      <c r="B2239" s="2">
        <v>40196</v>
      </c>
      <c r="C2239" s="1">
        <v>68983</v>
      </c>
      <c r="D2239" s="1">
        <v>69748</v>
      </c>
      <c r="E2239" s="1">
        <v>68983</v>
      </c>
      <c r="F2239" s="1">
        <v>69401</v>
      </c>
      <c r="G2239" s="14">
        <f t="shared" si="411"/>
        <v>6.1323900374032903E-3</v>
      </c>
      <c r="H2239" s="15">
        <f t="shared" si="410"/>
        <v>7.3197792539012596E-3</v>
      </c>
      <c r="I2239" s="14">
        <f t="shared" si="412"/>
        <v>-4.5425406580268057E-2</v>
      </c>
      <c r="J2239" s="17">
        <f t="shared" si="413"/>
        <v>7.7852865491440243E-3</v>
      </c>
      <c r="K2239" s="17">
        <f t="shared" si="414"/>
        <v>1.962647103106274E-3</v>
      </c>
      <c r="L2239" s="17">
        <f t="shared" si="415"/>
        <v>4.1697429342970162E-3</v>
      </c>
      <c r="M2239" s="17">
        <f t="shared" si="416"/>
        <v>1.8933625816159545E-2</v>
      </c>
      <c r="N2239" s="17">
        <f t="shared" si="417"/>
        <v>-1.4854279611417734E-2</v>
      </c>
      <c r="O2239" s="17">
        <f t="shared" si="418"/>
        <v>4.3399694043749983</v>
      </c>
      <c r="P2239" s="17">
        <f t="shared" si="421"/>
        <v>0.54203843703002397</v>
      </c>
      <c r="Q2239" s="14">
        <f t="shared" si="419"/>
        <v>4.5425406580268057E-2</v>
      </c>
      <c r="R2239" s="12">
        <f t="shared" si="420"/>
        <v>6440.7104460696892</v>
      </c>
      <c r="S2239" s="12">
        <f>G2239*S2238+S2238</f>
        <v>3990.3978840846294</v>
      </c>
    </row>
    <row r="2240" spans="1:19" x14ac:dyDescent="0.25">
      <c r="A2240" s="1">
        <v>2240</v>
      </c>
      <c r="B2240" s="2">
        <v>40197</v>
      </c>
      <c r="C2240" s="1">
        <v>69396</v>
      </c>
      <c r="D2240" s="1">
        <v>70036</v>
      </c>
      <c r="E2240" s="1">
        <v>68867</v>
      </c>
      <c r="F2240" s="1">
        <v>69909</v>
      </c>
      <c r="G2240" s="14">
        <f t="shared" si="411"/>
        <v>7.3197792539012596E-3</v>
      </c>
      <c r="H2240" s="15">
        <f t="shared" si="410"/>
        <v>-2.4446065599565192E-2</v>
      </c>
      <c r="I2240" s="14">
        <f t="shared" si="412"/>
        <v>-5.3499675044973549E-2</v>
      </c>
      <c r="J2240" s="17">
        <f t="shared" si="413"/>
        <v>7.907473395652417E-3</v>
      </c>
      <c r="K2240" s="17">
        <f t="shared" si="414"/>
        <v>2.2815380795413601E-3</v>
      </c>
      <c r="L2240" s="17">
        <f t="shared" si="415"/>
        <v>5.0382411743598995E-3</v>
      </c>
      <c r="M2240" s="17">
        <f t="shared" si="416"/>
        <v>1.8933625816159545E-2</v>
      </c>
      <c r="N2240" s="17">
        <f t="shared" si="417"/>
        <v>-1.4854279611417734E-2</v>
      </c>
      <c r="O2240" s="17">
        <f t="shared" si="418"/>
        <v>4.2729078856154104</v>
      </c>
      <c r="P2240" s="17">
        <f t="shared" si="421"/>
        <v>0.53628791612824134</v>
      </c>
      <c r="Q2240" s="14">
        <f t="shared" si="419"/>
        <v>5.3499675044973549E-2</v>
      </c>
      <c r="R2240" s="12">
        <f t="shared" si="420"/>
        <v>6494.2101211146628</v>
      </c>
      <c r="S2240" s="12">
        <f>G2240*S2239+S2239</f>
        <v>4019.6067157313637</v>
      </c>
    </row>
    <row r="2241" spans="1:19" x14ac:dyDescent="0.25">
      <c r="A2241" s="1">
        <v>2241</v>
      </c>
      <c r="B2241" s="2">
        <v>40198</v>
      </c>
      <c r="C2241" s="1">
        <v>69901</v>
      </c>
      <c r="D2241" s="1">
        <v>69901</v>
      </c>
      <c r="E2241" s="1">
        <v>67546</v>
      </c>
      <c r="F2241" s="1">
        <v>68200</v>
      </c>
      <c r="G2241" s="14">
        <f t="shared" si="411"/>
        <v>-2.4446065599565192E-2</v>
      </c>
      <c r="H2241" s="15">
        <f t="shared" si="410"/>
        <v>-2.8299120234604125E-2</v>
      </c>
      <c r="I2241" s="14">
        <f t="shared" si="412"/>
        <v>-3.9564029258153721E-2</v>
      </c>
      <c r="J2241" s="17">
        <f t="shared" si="413"/>
        <v>1.0446716044841693E-2</v>
      </c>
      <c r="K2241" s="17">
        <f t="shared" si="414"/>
        <v>3.4307163499268286E-4</v>
      </c>
      <c r="L2241" s="17">
        <f t="shared" si="415"/>
        <v>-2.4789137234557876E-2</v>
      </c>
      <c r="M2241" s="17">
        <f t="shared" si="416"/>
        <v>1.8933625816159545E-2</v>
      </c>
      <c r="N2241" s="17">
        <f t="shared" si="417"/>
        <v>-2.4789137234557876E-2</v>
      </c>
      <c r="O2241" s="17">
        <f t="shared" si="418"/>
        <v>4.1853117154750796</v>
      </c>
      <c r="P2241" s="17">
        <f t="shared" si="421"/>
        <v>0.52863908673829618</v>
      </c>
      <c r="Q2241" s="14">
        <f t="shared" si="419"/>
        <v>3.9564029258153721E-2</v>
      </c>
      <c r="R2241" s="12">
        <f t="shared" si="420"/>
        <v>6533.7741503728166</v>
      </c>
      <c r="S2241" s="12">
        <f>G2241*S2240+S2240</f>
        <v>3921.3431462741419</v>
      </c>
    </row>
    <row r="2242" spans="1:19" x14ac:dyDescent="0.25">
      <c r="A2242" s="1">
        <v>2242</v>
      </c>
      <c r="B2242" s="2">
        <v>40199</v>
      </c>
      <c r="C2242" s="1">
        <v>68200</v>
      </c>
      <c r="D2242" s="1">
        <v>68458</v>
      </c>
      <c r="E2242" s="1">
        <v>65996</v>
      </c>
      <c r="F2242" s="1">
        <v>66270</v>
      </c>
      <c r="G2242" s="14">
        <f t="shared" si="411"/>
        <v>-2.8299120234604125E-2</v>
      </c>
      <c r="H2242" s="15">
        <f t="shared" si="410"/>
        <v>-7.5448921080423226E-4</v>
      </c>
      <c r="I2242" s="14">
        <f t="shared" si="412"/>
        <v>-1.8193667951575954E-2</v>
      </c>
      <c r="J2242" s="17">
        <f t="shared" si="413"/>
        <v>1.265169762137393E-2</v>
      </c>
      <c r="K2242" s="17">
        <f t="shared" si="414"/>
        <v>-1.9303683836322898E-3</v>
      </c>
      <c r="L2242" s="17">
        <f t="shared" si="415"/>
        <v>-2.6368751850971834E-2</v>
      </c>
      <c r="M2242" s="17">
        <f t="shared" si="416"/>
        <v>1.8933625816159545E-2</v>
      </c>
      <c r="N2242" s="17">
        <f t="shared" si="417"/>
        <v>-2.6368751850971834E-2</v>
      </c>
      <c r="O2242" s="17">
        <f t="shared" si="418"/>
        <v>3.5807350936523337</v>
      </c>
      <c r="P2242" s="17">
        <f t="shared" si="421"/>
        <v>0.47102823730440985</v>
      </c>
      <c r="Q2242" s="14">
        <f t="shared" si="419"/>
        <v>-1.8193667951575954E-2</v>
      </c>
      <c r="R2242" s="12">
        <f t="shared" si="420"/>
        <v>6515.580482421241</v>
      </c>
      <c r="S2242" s="12">
        <f>G2242*S2241+S2241</f>
        <v>3810.3725850965893</v>
      </c>
    </row>
    <row r="2243" spans="1:19" x14ac:dyDescent="0.25">
      <c r="A2243" s="1">
        <v>2243</v>
      </c>
      <c r="B2243" s="2">
        <v>40200</v>
      </c>
      <c r="C2243" s="1">
        <v>66264</v>
      </c>
      <c r="D2243" s="1">
        <v>66660</v>
      </c>
      <c r="E2243" s="1">
        <v>65445</v>
      </c>
      <c r="F2243" s="1">
        <v>66220</v>
      </c>
      <c r="G2243" s="14">
        <f t="shared" si="411"/>
        <v>-7.5448921080423226E-4</v>
      </c>
      <c r="H2243" s="15">
        <f t="shared" ref="H2243:H2306" si="422">G2244</f>
        <v>-1.0510419812745364E-2</v>
      </c>
      <c r="I2243" s="14">
        <f t="shared" si="412"/>
        <v>-9.4785209875829501E-3</v>
      </c>
      <c r="J2243" s="17">
        <f t="shared" si="413"/>
        <v>1.2541643265703296E-2</v>
      </c>
      <c r="K2243" s="17">
        <f t="shared" si="414"/>
        <v>-2.265701438902575E-3</v>
      </c>
      <c r="L2243" s="17">
        <f t="shared" si="415"/>
        <v>1.5112122280983428E-3</v>
      </c>
      <c r="M2243" s="17">
        <f t="shared" si="416"/>
        <v>1.8933625816159545E-2</v>
      </c>
      <c r="N2243" s="17">
        <f t="shared" si="417"/>
        <v>-2.6368751850971834E-2</v>
      </c>
      <c r="O2243" s="17">
        <f t="shared" si="418"/>
        <v>3.61215645409214</v>
      </c>
      <c r="P2243" s="17">
        <f t="shared" si="421"/>
        <v>0.47425448360608574</v>
      </c>
      <c r="Q2243" s="14">
        <f t="shared" si="419"/>
        <v>-9.4785209875829501E-3</v>
      </c>
      <c r="R2243" s="12">
        <f t="shared" si="420"/>
        <v>6506.1019614336583</v>
      </c>
      <c r="S2243" s="12">
        <f>G2243*S2242+S2242</f>
        <v>3807.4977000919898</v>
      </c>
    </row>
    <row r="2244" spans="1:19" x14ac:dyDescent="0.25">
      <c r="A2244" s="1">
        <v>2244</v>
      </c>
      <c r="B2244" s="2">
        <v>40204</v>
      </c>
      <c r="C2244" s="1">
        <v>66213</v>
      </c>
      <c r="D2244" s="1">
        <v>66213</v>
      </c>
      <c r="E2244" s="1">
        <v>64719</v>
      </c>
      <c r="F2244" s="1">
        <v>65524</v>
      </c>
      <c r="G2244" s="14">
        <f t="shared" ref="G2244:G2307" si="423">F2244/F2243-1</f>
        <v>-1.0510419812745364E-2</v>
      </c>
      <c r="H2244" s="15">
        <f t="shared" si="422"/>
        <v>-6.9287589280263573E-3</v>
      </c>
      <c r="I2244" s="14">
        <f t="shared" si="412"/>
        <v>-1.8039857878765497E-3</v>
      </c>
      <c r="J2244" s="17">
        <f t="shared" si="413"/>
        <v>1.0856887991650731E-2</v>
      </c>
      <c r="K2244" s="17">
        <f t="shared" si="414"/>
        <v>-4.3825816260262499E-3</v>
      </c>
      <c r="L2244" s="17">
        <f t="shared" si="415"/>
        <v>-6.1278381867191142E-3</v>
      </c>
      <c r="M2244" s="17">
        <f t="shared" si="416"/>
        <v>5.0382411743598995E-3</v>
      </c>
      <c r="N2244" s="17">
        <f t="shared" si="417"/>
        <v>-2.6368751850971834E-2</v>
      </c>
      <c r="O2244" s="17">
        <f t="shared" si="418"/>
        <v>2.8928172648999086</v>
      </c>
      <c r="P2244" s="17">
        <f t="shared" si="421"/>
        <v>0.39224932351586722</v>
      </c>
      <c r="Q2244" s="14">
        <f t="shared" si="419"/>
        <v>-1.8039857878765497E-3</v>
      </c>
      <c r="R2244" s="12">
        <f t="shared" si="420"/>
        <v>6504.2979756457817</v>
      </c>
      <c r="S2244" s="12">
        <f>G2244*S2243+S2243</f>
        <v>3767.4793008279607</v>
      </c>
    </row>
    <row r="2245" spans="1:19" x14ac:dyDescent="0.25">
      <c r="A2245" s="1">
        <v>2245</v>
      </c>
      <c r="B2245" s="2">
        <v>40205</v>
      </c>
      <c r="C2245" s="1">
        <v>65527</v>
      </c>
      <c r="D2245" s="1">
        <v>65663</v>
      </c>
      <c r="E2245" s="1">
        <v>64553</v>
      </c>
      <c r="F2245" s="1">
        <v>65070</v>
      </c>
      <c r="G2245" s="14">
        <f t="shared" si="423"/>
        <v>-6.9287589280263573E-3</v>
      </c>
      <c r="H2245" s="15">
        <f t="shared" si="422"/>
        <v>7.9606577531887712E-3</v>
      </c>
      <c r="I2245" s="14">
        <f t="shared" si="412"/>
        <v>2.3014134321765134E-2</v>
      </c>
      <c r="J2245" s="17">
        <f t="shared" si="413"/>
        <v>1.0687253294459869E-2</v>
      </c>
      <c r="K2245" s="17">
        <f t="shared" si="414"/>
        <v>-5.0300938625538272E-3</v>
      </c>
      <c r="L2245" s="17">
        <f t="shared" si="415"/>
        <v>-1.8986650654725301E-3</v>
      </c>
      <c r="M2245" s="17">
        <f t="shared" si="416"/>
        <v>5.0382411743598995E-3</v>
      </c>
      <c r="N2245" s="17">
        <f t="shared" si="417"/>
        <v>-2.6368751850971834E-2</v>
      </c>
      <c r="O2245" s="17">
        <f t="shared" si="418"/>
        <v>2.938733850503263</v>
      </c>
      <c r="P2245" s="17">
        <f t="shared" si="421"/>
        <v>0.39806456507184662</v>
      </c>
      <c r="Q2245" s="14">
        <f t="shared" si="419"/>
        <v>2.3014134321765134E-2</v>
      </c>
      <c r="R2245" s="12">
        <f t="shared" si="420"/>
        <v>6527.3121099675463</v>
      </c>
      <c r="S2245" s="12">
        <f>G2245*S2244+S2244</f>
        <v>3741.3753449861947</v>
      </c>
    </row>
    <row r="2246" spans="1:19" x14ac:dyDescent="0.25">
      <c r="A2246" s="1">
        <v>2246</v>
      </c>
      <c r="B2246" s="2">
        <v>40206</v>
      </c>
      <c r="C2246" s="1">
        <v>65071</v>
      </c>
      <c r="D2246" s="1">
        <v>66049</v>
      </c>
      <c r="E2246" s="1">
        <v>64541</v>
      </c>
      <c r="F2246" s="1">
        <v>65588</v>
      </c>
      <c r="G2246" s="14">
        <f t="shared" si="423"/>
        <v>7.9606577531887712E-3</v>
      </c>
      <c r="H2246" s="15">
        <f t="shared" si="422"/>
        <v>-2.8358846130389637E-3</v>
      </c>
      <c r="I2246" s="14">
        <f t="shared" si="412"/>
        <v>2.3931082769381495E-2</v>
      </c>
      <c r="J2246" s="17">
        <f t="shared" si="413"/>
        <v>1.0770097096896176E-2</v>
      </c>
      <c r="K2246" s="17">
        <f t="shared" si="414"/>
        <v>-4.963506352508292E-3</v>
      </c>
      <c r="L2246" s="17">
        <f t="shared" si="415"/>
        <v>1.2924164105697064E-2</v>
      </c>
      <c r="M2246" s="17">
        <f t="shared" si="416"/>
        <v>1.2924164105697064E-2</v>
      </c>
      <c r="N2246" s="17">
        <f t="shared" si="417"/>
        <v>-2.6368751850971834E-2</v>
      </c>
      <c r="O2246" s="17">
        <f t="shared" si="418"/>
        <v>3.6483344210511048</v>
      </c>
      <c r="P2246" s="17">
        <f t="shared" si="421"/>
        <v>0.47793454490647708</v>
      </c>
      <c r="Q2246" s="14">
        <f t="shared" si="419"/>
        <v>2.3931082769381495E-2</v>
      </c>
      <c r="R2246" s="12">
        <f t="shared" si="420"/>
        <v>6551.243192736928</v>
      </c>
      <c r="S2246" s="12">
        <f>G2246*S2245+S2245</f>
        <v>3771.1591536338483</v>
      </c>
    </row>
    <row r="2247" spans="1:19" x14ac:dyDescent="0.25">
      <c r="A2247" s="1">
        <v>2247</v>
      </c>
      <c r="B2247" s="2">
        <v>40207</v>
      </c>
      <c r="C2247" s="1">
        <v>65591</v>
      </c>
      <c r="D2247" s="1">
        <v>66576</v>
      </c>
      <c r="E2247" s="1">
        <v>65140</v>
      </c>
      <c r="F2247" s="1">
        <v>65402</v>
      </c>
      <c r="G2247" s="14">
        <f t="shared" si="423"/>
        <v>-2.8358846130389637E-3</v>
      </c>
      <c r="H2247" s="15">
        <f t="shared" si="422"/>
        <v>1.7889361181615326E-2</v>
      </c>
      <c r="I2247" s="14">
        <f t="shared" si="412"/>
        <v>2.5962953267505973E-2</v>
      </c>
      <c r="J2247" s="17">
        <f t="shared" si="413"/>
        <v>1.0781298837991126E-2</v>
      </c>
      <c r="K2247" s="17">
        <f t="shared" si="414"/>
        <v>-4.8905323086654885E-3</v>
      </c>
      <c r="L2247" s="17">
        <f t="shared" si="415"/>
        <v>2.0546476956265249E-3</v>
      </c>
      <c r="M2247" s="17">
        <f t="shared" si="416"/>
        <v>1.2924164105697064E-2</v>
      </c>
      <c r="N2247" s="17">
        <f t="shared" si="417"/>
        <v>-2.6368751850971834E-2</v>
      </c>
      <c r="O2247" s="17">
        <f t="shared" si="418"/>
        <v>3.6445438111972717</v>
      </c>
      <c r="P2247" s="17">
        <f t="shared" si="421"/>
        <v>0.47755067554632885</v>
      </c>
      <c r="Q2247" s="14">
        <f t="shared" si="419"/>
        <v>2.5962953267505973E-2</v>
      </c>
      <c r="R2247" s="12">
        <f t="shared" si="420"/>
        <v>6577.2061460044342</v>
      </c>
      <c r="S2247" s="12">
        <f>G2247*S2246+S2246</f>
        <v>3760.464581416737</v>
      </c>
    </row>
    <row r="2248" spans="1:19" x14ac:dyDescent="0.25">
      <c r="A2248" s="1">
        <v>2248</v>
      </c>
      <c r="B2248" s="2">
        <v>40210</v>
      </c>
      <c r="C2248" s="1">
        <v>65402</v>
      </c>
      <c r="D2248" s="1">
        <v>66763</v>
      </c>
      <c r="E2248" s="1">
        <v>65362</v>
      </c>
      <c r="F2248" s="1">
        <v>66572</v>
      </c>
      <c r="G2248" s="14">
        <f t="shared" si="423"/>
        <v>1.7889361181615326E-2</v>
      </c>
      <c r="H2248" s="15">
        <f t="shared" si="422"/>
        <v>8.8776062008051326E-3</v>
      </c>
      <c r="I2248" s="14">
        <f t="shared" si="412"/>
        <v>-3.9237498825909545E-2</v>
      </c>
      <c r="J2248" s="17">
        <f t="shared" si="413"/>
        <v>1.228565010019958E-2</v>
      </c>
      <c r="K2248" s="17">
        <f t="shared" si="414"/>
        <v>-3.5200068043140203E-3</v>
      </c>
      <c r="L2248" s="17">
        <f t="shared" si="415"/>
        <v>2.1409367985929347E-2</v>
      </c>
      <c r="M2248" s="17">
        <f t="shared" si="416"/>
        <v>2.1409367985929347E-2</v>
      </c>
      <c r="N2248" s="17">
        <f t="shared" si="417"/>
        <v>-2.6368751850971834E-2</v>
      </c>
      <c r="O2248" s="17">
        <f t="shared" si="418"/>
        <v>3.8889370482824535</v>
      </c>
      <c r="P2248" s="17">
        <f t="shared" si="421"/>
        <v>0.50151798048935592</v>
      </c>
      <c r="Q2248" s="14">
        <f t="shared" si="419"/>
        <v>3.9237498825909545E-2</v>
      </c>
      <c r="R2248" s="12">
        <f t="shared" si="420"/>
        <v>6616.4436448303441</v>
      </c>
      <c r="S2248" s="12">
        <f>G2248*S2247+S2247</f>
        <v>3827.7368905243729</v>
      </c>
    </row>
    <row r="2249" spans="1:19" x14ac:dyDescent="0.25">
      <c r="A2249" s="1">
        <v>2249</v>
      </c>
      <c r="B2249" s="2">
        <v>40211</v>
      </c>
      <c r="C2249" s="1">
        <v>66589</v>
      </c>
      <c r="D2249" s="1">
        <v>67321</v>
      </c>
      <c r="E2249" s="1">
        <v>66539</v>
      </c>
      <c r="F2249" s="1">
        <v>67163</v>
      </c>
      <c r="G2249" s="14">
        <f t="shared" si="423"/>
        <v>8.8776062008051326E-3</v>
      </c>
      <c r="H2249" s="15">
        <f t="shared" si="422"/>
        <v>-8.0401411491448638E-4</v>
      </c>
      <c r="I2249" s="14">
        <f t="shared" si="412"/>
        <v>-6.6430868157443257E-2</v>
      </c>
      <c r="J2249" s="17">
        <f t="shared" si="413"/>
        <v>1.2617345139409812E-2</v>
      </c>
      <c r="K2249" s="17">
        <f t="shared" si="414"/>
        <v>-3.0894651304248068E-3</v>
      </c>
      <c r="L2249" s="17">
        <f t="shared" si="415"/>
        <v>1.1967071331229939E-2</v>
      </c>
      <c r="M2249" s="17">
        <f t="shared" si="416"/>
        <v>2.1409367985929347E-2</v>
      </c>
      <c r="N2249" s="17">
        <f t="shared" si="417"/>
        <v>-2.6368751850971834E-2</v>
      </c>
      <c r="O2249" s="17">
        <f t="shared" si="418"/>
        <v>3.7867015056652438</v>
      </c>
      <c r="P2249" s="17">
        <f t="shared" si="421"/>
        <v>0.49168044391510973</v>
      </c>
      <c r="Q2249" s="14">
        <f t="shared" si="419"/>
        <v>-6.6430868157443257E-2</v>
      </c>
      <c r="R2249" s="12">
        <f t="shared" si="420"/>
        <v>6550.0127766729011</v>
      </c>
      <c r="S2249" s="12">
        <f>G2249*S2248+S2248</f>
        <v>3861.7180312787427</v>
      </c>
    </row>
    <row r="2250" spans="1:19" x14ac:dyDescent="0.25">
      <c r="A2250" s="1">
        <v>2250</v>
      </c>
      <c r="B2250" s="2">
        <v>40212</v>
      </c>
      <c r="C2250" s="1">
        <v>67163</v>
      </c>
      <c r="D2250" s="1">
        <v>67347</v>
      </c>
      <c r="E2250" s="1">
        <v>66774</v>
      </c>
      <c r="F2250" s="1">
        <v>67109</v>
      </c>
      <c r="G2250" s="14">
        <f t="shared" si="423"/>
        <v>-8.0401411491448638E-4</v>
      </c>
      <c r="H2250" s="15">
        <f t="shared" si="422"/>
        <v>-4.7311090911800191E-2</v>
      </c>
      <c r="I2250" s="14">
        <f t="shared" si="412"/>
        <v>-5.9413001932208886E-2</v>
      </c>
      <c r="J2250" s="17">
        <f t="shared" si="413"/>
        <v>1.2617610229383992E-2</v>
      </c>
      <c r="K2250" s="17">
        <f t="shared" si="414"/>
        <v>-2.8051562848133925E-3</v>
      </c>
      <c r="L2250" s="17">
        <f t="shared" si="415"/>
        <v>2.0011421698989062E-3</v>
      </c>
      <c r="M2250" s="17">
        <f t="shared" si="416"/>
        <v>2.1409367985929347E-2</v>
      </c>
      <c r="N2250" s="17">
        <f t="shared" si="417"/>
        <v>-2.6368751850971834E-2</v>
      </c>
      <c r="O2250" s="17">
        <f t="shared" si="418"/>
        <v>3.7866219488723081</v>
      </c>
      <c r="P2250" s="17">
        <f t="shared" si="421"/>
        <v>0.49167268566016969</v>
      </c>
      <c r="Q2250" s="14">
        <f t="shared" si="419"/>
        <v>-5.9413001932208886E-2</v>
      </c>
      <c r="R2250" s="12">
        <f t="shared" si="420"/>
        <v>6490.5997747406918</v>
      </c>
      <c r="S2250" s="12">
        <f>G2250*S2249+S2249</f>
        <v>3858.6131554737749</v>
      </c>
    </row>
    <row r="2251" spans="1:19" x14ac:dyDescent="0.25">
      <c r="A2251" s="1">
        <v>2251</v>
      </c>
      <c r="B2251" s="2">
        <v>40213</v>
      </c>
      <c r="C2251" s="1">
        <v>67100</v>
      </c>
      <c r="D2251" s="1">
        <v>67100</v>
      </c>
      <c r="E2251" s="1">
        <v>63750</v>
      </c>
      <c r="F2251" s="1">
        <v>63934</v>
      </c>
      <c r="G2251" s="14">
        <f t="shared" si="423"/>
        <v>-4.7311090911800191E-2</v>
      </c>
      <c r="H2251" s="15">
        <f t="shared" si="422"/>
        <v>-1.831576313072858E-2</v>
      </c>
      <c r="I2251" s="14">
        <f t="shared" si="412"/>
        <v>1.267917618051595E-2</v>
      </c>
      <c r="J2251" s="17">
        <f t="shared" si="413"/>
        <v>1.6859184831375086E-2</v>
      </c>
      <c r="K2251" s="17">
        <f t="shared" si="414"/>
        <v>-6.2531955628689403E-3</v>
      </c>
      <c r="L2251" s="17">
        <f t="shared" si="415"/>
        <v>-4.1057895348931249E-2</v>
      </c>
      <c r="M2251" s="17">
        <f t="shared" si="416"/>
        <v>2.1409367985929347E-2</v>
      </c>
      <c r="N2251" s="17">
        <f t="shared" si="417"/>
        <v>-4.1057895348931249E-2</v>
      </c>
      <c r="O2251" s="17">
        <f t="shared" si="418"/>
        <v>3.7052362827536292</v>
      </c>
      <c r="P2251" s="17">
        <f t="shared" si="421"/>
        <v>0.48364946491910027</v>
      </c>
      <c r="Q2251" s="14">
        <f t="shared" si="419"/>
        <v>1.267917618051595E-2</v>
      </c>
      <c r="R2251" s="12">
        <f t="shared" si="420"/>
        <v>6503.278950921208</v>
      </c>
      <c r="S2251" s="12">
        <f>G2251*S2250+S2250</f>
        <v>3676.0579576816867</v>
      </c>
    </row>
    <row r="2252" spans="1:19" x14ac:dyDescent="0.25">
      <c r="A2252" s="1">
        <v>2252</v>
      </c>
      <c r="B2252" s="2">
        <v>40214</v>
      </c>
      <c r="C2252" s="1">
        <v>63934</v>
      </c>
      <c r="D2252" s="1">
        <v>64001</v>
      </c>
      <c r="E2252" s="1">
        <v>61341</v>
      </c>
      <c r="F2252" s="1">
        <v>62763</v>
      </c>
      <c r="G2252" s="14">
        <f t="shared" si="423"/>
        <v>-1.831576313072858E-2</v>
      </c>
      <c r="H2252" s="15">
        <f t="shared" si="422"/>
        <v>6.213852110319884E-3</v>
      </c>
      <c r="I2252" s="14">
        <f t="shared" si="412"/>
        <v>3.6140339354509221E-2</v>
      </c>
      <c r="J2252" s="17">
        <f t="shared" si="413"/>
        <v>1.7142023685552898E-2</v>
      </c>
      <c r="K2252" s="17">
        <f t="shared" si="414"/>
        <v>-6.9210982769475349E-3</v>
      </c>
      <c r="L2252" s="17">
        <f t="shared" si="415"/>
        <v>-1.1394664853781045E-2</v>
      </c>
      <c r="M2252" s="17">
        <f t="shared" si="416"/>
        <v>2.1409367985929347E-2</v>
      </c>
      <c r="N2252" s="17">
        <f t="shared" si="417"/>
        <v>-4.1057895348931249E-2</v>
      </c>
      <c r="O2252" s="17">
        <f t="shared" si="418"/>
        <v>3.6441008646783803</v>
      </c>
      <c r="P2252" s="17">
        <f t="shared" si="421"/>
        <v>0.47750579296779488</v>
      </c>
      <c r="Q2252" s="14">
        <f t="shared" si="419"/>
        <v>3.6140339354509221E-2</v>
      </c>
      <c r="R2252" s="12">
        <f t="shared" si="420"/>
        <v>6539.4192902757168</v>
      </c>
      <c r="S2252" s="12">
        <f>G2252*S2251+S2251</f>
        <v>3608.7281508739593</v>
      </c>
    </row>
    <row r="2253" spans="1:19" x14ac:dyDescent="0.25">
      <c r="A2253" s="1">
        <v>2253</v>
      </c>
      <c r="B2253" s="2">
        <v>40217</v>
      </c>
      <c r="C2253" s="1">
        <v>62760</v>
      </c>
      <c r="D2253" s="1">
        <v>63923</v>
      </c>
      <c r="E2253" s="1">
        <v>62728</v>
      </c>
      <c r="F2253" s="1">
        <v>63153</v>
      </c>
      <c r="G2253" s="14">
        <f t="shared" si="423"/>
        <v>6.213852110319884E-3</v>
      </c>
      <c r="H2253" s="15">
        <f t="shared" si="422"/>
        <v>2.4781087200924645E-2</v>
      </c>
      <c r="I2253" s="14">
        <f t="shared" si="412"/>
        <v>4.649810028626411E-2</v>
      </c>
      <c r="J2253" s="17">
        <f t="shared" si="413"/>
        <v>1.7405026162007634E-2</v>
      </c>
      <c r="K2253" s="17">
        <f t="shared" si="414"/>
        <v>-5.7207973345995882E-3</v>
      </c>
      <c r="L2253" s="17">
        <f t="shared" si="415"/>
        <v>1.1934649444919471E-2</v>
      </c>
      <c r="M2253" s="17">
        <f t="shared" si="416"/>
        <v>2.1409367985929347E-2</v>
      </c>
      <c r="N2253" s="17">
        <f t="shared" si="417"/>
        <v>-4.1057895348931249E-2</v>
      </c>
      <c r="O2253" s="17">
        <f t="shared" si="418"/>
        <v>3.589035876959298</v>
      </c>
      <c r="P2253" s="17">
        <f t="shared" si="421"/>
        <v>0.4718832789591097</v>
      </c>
      <c r="Q2253" s="14">
        <f t="shared" si="419"/>
        <v>4.649810028626411E-2</v>
      </c>
      <c r="R2253" s="12">
        <f t="shared" si="420"/>
        <v>6585.9173905619809</v>
      </c>
      <c r="S2253" s="12">
        <f>G2253*S2252+S2252</f>
        <v>3631.1522539098382</v>
      </c>
    </row>
    <row r="2254" spans="1:19" x14ac:dyDescent="0.25">
      <c r="A2254" s="1">
        <v>2254</v>
      </c>
      <c r="B2254" s="2">
        <v>40218</v>
      </c>
      <c r="C2254" s="1">
        <v>63164</v>
      </c>
      <c r="D2254" s="1">
        <v>65526</v>
      </c>
      <c r="E2254" s="1">
        <v>63164</v>
      </c>
      <c r="F2254" s="1">
        <v>64718</v>
      </c>
      <c r="G2254" s="14">
        <f t="shared" si="423"/>
        <v>2.4781087200924645E-2</v>
      </c>
      <c r="H2254" s="15">
        <f t="shared" si="422"/>
        <v>5.1454000432646918E-3</v>
      </c>
      <c r="I2254" s="14">
        <f t="shared" si="412"/>
        <v>1.7573596430014216E-2</v>
      </c>
      <c r="J2254" s="17">
        <f t="shared" si="413"/>
        <v>1.89129039133249E-2</v>
      </c>
      <c r="K2254" s="17">
        <f t="shared" si="414"/>
        <v>-4.4775508570314981E-3</v>
      </c>
      <c r="L2254" s="17">
        <f t="shared" si="415"/>
        <v>2.9258638057956143E-2</v>
      </c>
      <c r="M2254" s="17">
        <f t="shared" si="416"/>
        <v>2.9258638057956143E-2</v>
      </c>
      <c r="N2254" s="17">
        <f t="shared" si="417"/>
        <v>-4.1057895348931249E-2</v>
      </c>
      <c r="O2254" s="17">
        <f t="shared" si="418"/>
        <v>3.7179131099665015</v>
      </c>
      <c r="P2254" s="17">
        <f t="shared" si="421"/>
        <v>0.48491070010121556</v>
      </c>
      <c r="Q2254" s="14">
        <f t="shared" si="419"/>
        <v>1.7573596430014216E-2</v>
      </c>
      <c r="R2254" s="12">
        <f t="shared" si="420"/>
        <v>6603.4909869919948</v>
      </c>
      <c r="S2254" s="12">
        <f>G2254*S2253+S2253</f>
        <v>3721.136154553812</v>
      </c>
    </row>
    <row r="2255" spans="1:19" x14ac:dyDescent="0.25">
      <c r="A2255" s="1">
        <v>2255</v>
      </c>
      <c r="B2255" s="2">
        <v>40219</v>
      </c>
      <c r="C2255" s="1">
        <v>64721</v>
      </c>
      <c r="D2255" s="1">
        <v>65170</v>
      </c>
      <c r="E2255" s="1">
        <v>64320</v>
      </c>
      <c r="F2255" s="1">
        <v>65051</v>
      </c>
      <c r="G2255" s="14">
        <f t="shared" si="423"/>
        <v>5.1454000432646918E-3</v>
      </c>
      <c r="H2255" s="15">
        <f t="shared" si="422"/>
        <v>1.6571613042074773E-2</v>
      </c>
      <c r="I2255" s="14">
        <f t="shared" si="412"/>
        <v>3.4142568871754375E-2</v>
      </c>
      <c r="J2255" s="17">
        <f t="shared" si="413"/>
        <v>1.8824148763474116E-2</v>
      </c>
      <c r="K2255" s="17">
        <f t="shared" si="414"/>
        <v>-4.6225094710739363E-3</v>
      </c>
      <c r="L2255" s="17">
        <f t="shared" si="415"/>
        <v>9.7679095143386289E-3</v>
      </c>
      <c r="M2255" s="17">
        <f t="shared" si="416"/>
        <v>2.9258638057956143E-2</v>
      </c>
      <c r="N2255" s="17">
        <f t="shared" si="417"/>
        <v>-4.1057895348931249E-2</v>
      </c>
      <c r="O2255" s="17">
        <f t="shared" si="418"/>
        <v>3.7354429297396838</v>
      </c>
      <c r="P2255" s="17">
        <f t="shared" si="421"/>
        <v>0.48664769950362802</v>
      </c>
      <c r="Q2255" s="14">
        <f t="shared" si="419"/>
        <v>3.4142568871754375E-2</v>
      </c>
      <c r="R2255" s="12">
        <f t="shared" si="420"/>
        <v>6637.6335558637493</v>
      </c>
      <c r="S2255" s="12">
        <f>G2255*S2254+S2254</f>
        <v>3740.2828886844472</v>
      </c>
    </row>
    <row r="2256" spans="1:19" x14ac:dyDescent="0.25">
      <c r="A2256" s="1">
        <v>2256</v>
      </c>
      <c r="B2256" s="2">
        <v>40220</v>
      </c>
      <c r="C2256" s="1">
        <v>65050</v>
      </c>
      <c r="D2256" s="1">
        <v>66145</v>
      </c>
      <c r="E2256" s="1">
        <v>64344</v>
      </c>
      <c r="F2256" s="1">
        <v>66129</v>
      </c>
      <c r="G2256" s="14">
        <f t="shared" si="423"/>
        <v>1.6571613042074773E-2</v>
      </c>
      <c r="H2256" s="15">
        <f t="shared" si="422"/>
        <v>-4.1434166553252494E-3</v>
      </c>
      <c r="I2256" s="14">
        <f t="shared" si="412"/>
        <v>2.5760002422530959E-2</v>
      </c>
      <c r="J2256" s="17">
        <f t="shared" si="413"/>
        <v>1.8717703984179785E-2</v>
      </c>
      <c r="K2256" s="17">
        <f t="shared" si="414"/>
        <v>-1.8879975616312716E-3</v>
      </c>
      <c r="L2256" s="17">
        <f t="shared" si="415"/>
        <v>1.8459610603706045E-2</v>
      </c>
      <c r="M2256" s="17">
        <f t="shared" si="416"/>
        <v>2.9258638057956143E-2</v>
      </c>
      <c r="N2256" s="17">
        <f t="shared" si="417"/>
        <v>-4.1057895348931249E-2</v>
      </c>
      <c r="O2256" s="17">
        <f t="shared" si="418"/>
        <v>3.7566858342411535</v>
      </c>
      <c r="P2256" s="17">
        <f t="shared" si="421"/>
        <v>0.48874173053155912</v>
      </c>
      <c r="Q2256" s="14">
        <f t="shared" si="419"/>
        <v>2.5760002422530959E-2</v>
      </c>
      <c r="R2256" s="12">
        <f t="shared" si="420"/>
        <v>6663.3935582862805</v>
      </c>
      <c r="S2256" s="12">
        <f>G2256*S2255+S2255</f>
        <v>3802.2654093836195</v>
      </c>
    </row>
    <row r="2257" spans="1:19" x14ac:dyDescent="0.25">
      <c r="A2257" s="1">
        <v>2257</v>
      </c>
      <c r="B2257" s="2">
        <v>40221</v>
      </c>
      <c r="C2257" s="1">
        <v>66129</v>
      </c>
      <c r="D2257" s="1">
        <v>66133</v>
      </c>
      <c r="E2257" s="1">
        <v>65123</v>
      </c>
      <c r="F2257" s="1">
        <v>65855</v>
      </c>
      <c r="G2257" s="14">
        <f t="shared" si="423"/>
        <v>-4.1434166553252494E-3</v>
      </c>
      <c r="H2257" s="15">
        <f t="shared" si="422"/>
        <v>2.1714372485004851E-2</v>
      </c>
      <c r="I2257" s="14">
        <f t="shared" ref="I2257:I2320" si="424">SUM(H2257:H2259)</f>
        <v>2.6380216058810246E-2</v>
      </c>
      <c r="J2257" s="17">
        <f t="shared" ref="J2257:J2320" si="425">_xlfn.STDEV.S(G2243:G2257)</f>
        <v>1.7265932271587587E-2</v>
      </c>
      <c r="K2257" s="17">
        <f t="shared" ref="K2257:K2320" si="426">AVERAGE(G2243:G2257)</f>
        <v>-2.7761732301267994E-4</v>
      </c>
      <c r="L2257" s="17">
        <f t="shared" ref="L2257:L2320" si="427">G2257-K2257</f>
        <v>-3.8657993323125694E-3</v>
      </c>
      <c r="M2257" s="17">
        <f t="shared" ref="M2257:M2320" si="428">MAX(L2243:L2257)</f>
        <v>2.9258638057956143E-2</v>
      </c>
      <c r="N2257" s="17">
        <f t="shared" ref="N2257:N2320" si="429">MIN(L2243:L2257)</f>
        <v>-4.1057895348931249E-2</v>
      </c>
      <c r="O2257" s="17">
        <f t="shared" ref="O2257:O2320" si="430">(M2257-N2257)/J2257</f>
        <v>4.0725593209118882</v>
      </c>
      <c r="P2257" s="17">
        <f t="shared" si="421"/>
        <v>0.51855450354345001</v>
      </c>
      <c r="Q2257" s="14">
        <f t="shared" ref="Q2257:Q2320" si="431">IF(P2257&gt;0.5,-I2257,I2257)</f>
        <v>-2.6380216058810246E-2</v>
      </c>
      <c r="R2257" s="12">
        <f t="shared" ref="R2257:R2320" si="432">Q2257*$X$2+R2256</f>
        <v>6637.0133422274703</v>
      </c>
      <c r="S2257" s="12">
        <f>G2257*S2256+S2256</f>
        <v>3786.5110395584124</v>
      </c>
    </row>
    <row r="2258" spans="1:19" x14ac:dyDescent="0.25">
      <c r="A2258" s="1">
        <v>2258</v>
      </c>
      <c r="B2258" s="2">
        <v>40226</v>
      </c>
      <c r="C2258" s="1">
        <v>65863</v>
      </c>
      <c r="D2258" s="1">
        <v>67542</v>
      </c>
      <c r="E2258" s="1">
        <v>65863</v>
      </c>
      <c r="F2258" s="1">
        <v>67285</v>
      </c>
      <c r="G2258" s="14">
        <f t="shared" si="423"/>
        <v>2.1714372485004851E-2</v>
      </c>
      <c r="H2258" s="15">
        <f t="shared" si="422"/>
        <v>8.1890465928513567E-3</v>
      </c>
      <c r="I2258" s="14">
        <f t="shared" si="424"/>
        <v>-1.4438950240613924E-3</v>
      </c>
      <c r="J2258" s="17">
        <f t="shared" si="425"/>
        <v>1.8172462291080209E-2</v>
      </c>
      <c r="K2258" s="17">
        <f t="shared" si="426"/>
        <v>1.220306790041259E-3</v>
      </c>
      <c r="L2258" s="17">
        <f t="shared" si="427"/>
        <v>2.0494065694963592E-2</v>
      </c>
      <c r="M2258" s="17">
        <f t="shared" si="428"/>
        <v>2.9258638057956143E-2</v>
      </c>
      <c r="N2258" s="17">
        <f t="shared" si="429"/>
        <v>-4.1057895348931249E-2</v>
      </c>
      <c r="O2258" s="17">
        <f t="shared" si="430"/>
        <v>3.8694004301993594</v>
      </c>
      <c r="P2258" s="17">
        <f t="shared" ref="P2258:P2321" si="433">LOG(O2258,2)/LOG(15,2)</f>
        <v>0.49965822896908541</v>
      </c>
      <c r="Q2258" s="14">
        <f t="shared" si="431"/>
        <v>-1.4438950240613924E-3</v>
      </c>
      <c r="R2258" s="12">
        <f t="shared" si="432"/>
        <v>6635.5694472034093</v>
      </c>
      <c r="S2258" s="12">
        <f>G2258*S2257+S2257</f>
        <v>3868.7327506899669</v>
      </c>
    </row>
    <row r="2259" spans="1:19" x14ac:dyDescent="0.25">
      <c r="A2259" s="1">
        <v>2259</v>
      </c>
      <c r="B2259" s="2">
        <v>40227</v>
      </c>
      <c r="C2259" s="1">
        <v>67285</v>
      </c>
      <c r="D2259" s="1">
        <v>67836</v>
      </c>
      <c r="E2259" s="1">
        <v>66550</v>
      </c>
      <c r="F2259" s="1">
        <v>67836</v>
      </c>
      <c r="G2259" s="14">
        <f t="shared" si="423"/>
        <v>8.1890465928513567E-3</v>
      </c>
      <c r="H2259" s="15">
        <f t="shared" si="422"/>
        <v>-3.5232030190459618E-3</v>
      </c>
      <c r="I2259" s="14">
        <f t="shared" si="424"/>
        <v>-2.5648659645014726E-2</v>
      </c>
      <c r="J2259" s="17">
        <f t="shared" si="425"/>
        <v>1.7950287406460055E-2</v>
      </c>
      <c r="K2259" s="17">
        <f t="shared" si="426"/>
        <v>2.4669378837477072E-3</v>
      </c>
      <c r="L2259" s="17">
        <f t="shared" si="427"/>
        <v>5.7221087091036491E-3</v>
      </c>
      <c r="M2259" s="17">
        <f t="shared" si="428"/>
        <v>2.9258638057956143E-2</v>
      </c>
      <c r="N2259" s="17">
        <f t="shared" si="429"/>
        <v>-4.1057895348931249E-2</v>
      </c>
      <c r="O2259" s="17">
        <f t="shared" si="430"/>
        <v>3.9172928998106999</v>
      </c>
      <c r="P2259" s="17">
        <f t="shared" si="433"/>
        <v>0.50420070791108651</v>
      </c>
      <c r="Q2259" s="14">
        <f t="shared" si="431"/>
        <v>2.5648659645014726E-2</v>
      </c>
      <c r="R2259" s="12">
        <f t="shared" si="432"/>
        <v>6661.2181068484242</v>
      </c>
      <c r="S2259" s="12">
        <f>G2259*S2258+S2258</f>
        <v>3900.4139834406569</v>
      </c>
    </row>
    <row r="2260" spans="1:19" x14ac:dyDescent="0.25">
      <c r="A2260" s="1">
        <v>2260</v>
      </c>
      <c r="B2260" s="2">
        <v>40228</v>
      </c>
      <c r="C2260" s="1">
        <v>67811</v>
      </c>
      <c r="D2260" s="1">
        <v>67935</v>
      </c>
      <c r="E2260" s="1">
        <v>67210</v>
      </c>
      <c r="F2260" s="1">
        <v>67597</v>
      </c>
      <c r="G2260" s="14">
        <f t="shared" si="423"/>
        <v>-3.5232030190459618E-3</v>
      </c>
      <c r="H2260" s="15">
        <f t="shared" si="422"/>
        <v>-6.1097385978667873E-3</v>
      </c>
      <c r="I2260" s="14">
        <f t="shared" si="424"/>
        <v>-2.6860133215791504E-2</v>
      </c>
      <c r="J2260" s="17">
        <f t="shared" si="425"/>
        <v>1.7844184594300341E-2</v>
      </c>
      <c r="K2260" s="17">
        <f t="shared" si="426"/>
        <v>2.6939749443464001E-3</v>
      </c>
      <c r="L2260" s="17">
        <f t="shared" si="427"/>
        <v>-6.2171779633923615E-3</v>
      </c>
      <c r="M2260" s="17">
        <f t="shared" si="428"/>
        <v>2.9258638057956143E-2</v>
      </c>
      <c r="N2260" s="17">
        <f t="shared" si="429"/>
        <v>-4.1057895348931249E-2</v>
      </c>
      <c r="O2260" s="17">
        <f t="shared" si="430"/>
        <v>3.9405854067070902</v>
      </c>
      <c r="P2260" s="17">
        <f t="shared" si="433"/>
        <v>0.506389908169809</v>
      </c>
      <c r="Q2260" s="14">
        <f t="shared" si="431"/>
        <v>2.6860133215791504E-2</v>
      </c>
      <c r="R2260" s="12">
        <f t="shared" si="432"/>
        <v>6688.0782400642156</v>
      </c>
      <c r="S2260" s="12">
        <f>G2260*S2259+S2259</f>
        <v>3886.6720331186698</v>
      </c>
    </row>
    <row r="2261" spans="1:19" x14ac:dyDescent="0.25">
      <c r="A2261" s="1">
        <v>2261</v>
      </c>
      <c r="B2261" s="2">
        <v>40231</v>
      </c>
      <c r="C2261" s="1">
        <v>67598</v>
      </c>
      <c r="D2261" s="1">
        <v>68120</v>
      </c>
      <c r="E2261" s="1">
        <v>67035</v>
      </c>
      <c r="F2261" s="1">
        <v>67184</v>
      </c>
      <c r="G2261" s="14">
        <f t="shared" si="423"/>
        <v>-6.1097385978667873E-3</v>
      </c>
      <c r="H2261" s="15">
        <f t="shared" si="422"/>
        <v>-1.6015718028101977E-2</v>
      </c>
      <c r="I2261" s="14">
        <f t="shared" si="424"/>
        <v>-1.5795610819763772E-2</v>
      </c>
      <c r="J2261" s="17">
        <f t="shared" si="425"/>
        <v>1.7917226257064656E-2</v>
      </c>
      <c r="K2261" s="17">
        <f t="shared" si="426"/>
        <v>1.7559485209426961E-3</v>
      </c>
      <c r="L2261" s="17">
        <f t="shared" si="427"/>
        <v>-7.8656871188094828E-3</v>
      </c>
      <c r="M2261" s="17">
        <f t="shared" si="428"/>
        <v>2.9258638057956143E-2</v>
      </c>
      <c r="N2261" s="17">
        <f t="shared" si="429"/>
        <v>-4.1057895348931249E-2</v>
      </c>
      <c r="O2261" s="17">
        <f t="shared" si="430"/>
        <v>3.9245211506531046</v>
      </c>
      <c r="P2261" s="17">
        <f t="shared" si="433"/>
        <v>0.50488146172537618</v>
      </c>
      <c r="Q2261" s="14">
        <f t="shared" si="431"/>
        <v>1.5795610819763772E-2</v>
      </c>
      <c r="R2261" s="12">
        <f t="shared" si="432"/>
        <v>6703.8738508839797</v>
      </c>
      <c r="S2261" s="12">
        <f>G2261*S2260+S2260</f>
        <v>3862.925482980675</v>
      </c>
    </row>
    <row r="2262" spans="1:19" x14ac:dyDescent="0.25">
      <c r="A2262" s="1">
        <v>2262</v>
      </c>
      <c r="B2262" s="2">
        <v>40232</v>
      </c>
      <c r="C2262" s="1">
        <v>67179</v>
      </c>
      <c r="D2262" s="1">
        <v>67179</v>
      </c>
      <c r="E2262" s="1">
        <v>65660</v>
      </c>
      <c r="F2262" s="1">
        <v>66108</v>
      </c>
      <c r="G2262" s="14">
        <f t="shared" si="423"/>
        <v>-1.6015718028101977E-2</v>
      </c>
      <c r="H2262" s="15">
        <f t="shared" si="422"/>
        <v>-4.7346765898227394E-3</v>
      </c>
      <c r="I2262" s="14">
        <f t="shared" si="424"/>
        <v>5.9973943032097798E-3</v>
      </c>
      <c r="J2262" s="17">
        <f t="shared" si="425"/>
        <v>1.8473039468627762E-2</v>
      </c>
      <c r="K2262" s="17">
        <f t="shared" si="426"/>
        <v>8.7729295993849523E-4</v>
      </c>
      <c r="L2262" s="17">
        <f t="shared" si="427"/>
        <v>-1.6893010988040472E-2</v>
      </c>
      <c r="M2262" s="17">
        <f t="shared" si="428"/>
        <v>2.9258638057956143E-2</v>
      </c>
      <c r="N2262" s="17">
        <f t="shared" si="429"/>
        <v>-4.1057895348931249E-2</v>
      </c>
      <c r="O2262" s="17">
        <f t="shared" si="430"/>
        <v>3.8064409230708338</v>
      </c>
      <c r="P2262" s="17">
        <f t="shared" si="433"/>
        <v>0.49360038122141381</v>
      </c>
      <c r="Q2262" s="14">
        <f t="shared" si="431"/>
        <v>5.9973943032097798E-3</v>
      </c>
      <c r="R2262" s="12">
        <f t="shared" si="432"/>
        <v>6709.8712451871897</v>
      </c>
      <c r="S2262" s="12">
        <f>G2262*S2261+S2261</f>
        <v>3801.0579576816867</v>
      </c>
    </row>
    <row r="2263" spans="1:19" x14ac:dyDescent="0.25">
      <c r="A2263" s="1">
        <v>2263</v>
      </c>
      <c r="B2263" s="2">
        <v>40233</v>
      </c>
      <c r="C2263" s="1">
        <v>66110</v>
      </c>
      <c r="D2263" s="1">
        <v>66514</v>
      </c>
      <c r="E2263" s="1">
        <v>65534</v>
      </c>
      <c r="F2263" s="1">
        <v>65795</v>
      </c>
      <c r="G2263" s="14">
        <f t="shared" si="423"/>
        <v>-4.7346765898227394E-3</v>
      </c>
      <c r="H2263" s="15">
        <f t="shared" si="422"/>
        <v>4.9547837981609444E-3</v>
      </c>
      <c r="I2263" s="14">
        <f t="shared" si="424"/>
        <v>2.1633834723235656E-2</v>
      </c>
      <c r="J2263" s="17">
        <f t="shared" si="425"/>
        <v>1.789953155607232E-2</v>
      </c>
      <c r="K2263" s="17">
        <f t="shared" si="426"/>
        <v>-6.3097622482404252E-4</v>
      </c>
      <c r="L2263" s="17">
        <f t="shared" si="427"/>
        <v>-4.1037003649986971E-3</v>
      </c>
      <c r="M2263" s="17">
        <f t="shared" si="428"/>
        <v>2.9258638057956143E-2</v>
      </c>
      <c r="N2263" s="17">
        <f t="shared" si="429"/>
        <v>-4.1057895348931249E-2</v>
      </c>
      <c r="O2263" s="17">
        <f t="shared" si="430"/>
        <v>3.9284007621435708</v>
      </c>
      <c r="P2263" s="17">
        <f t="shared" si="433"/>
        <v>0.50524632510624179</v>
      </c>
      <c r="Q2263" s="14">
        <f t="shared" si="431"/>
        <v>-2.1633834723235656E-2</v>
      </c>
      <c r="R2263" s="12">
        <f t="shared" si="432"/>
        <v>6688.2374104639539</v>
      </c>
      <c r="S2263" s="12">
        <f>G2263*S2262+S2262</f>
        <v>3783.0611775528919</v>
      </c>
    </row>
    <row r="2264" spans="1:19" x14ac:dyDescent="0.25">
      <c r="A2264" s="1">
        <v>2264</v>
      </c>
      <c r="B2264" s="2">
        <v>40234</v>
      </c>
      <c r="C2264" s="1">
        <v>65765</v>
      </c>
      <c r="D2264" s="1">
        <v>66325</v>
      </c>
      <c r="E2264" s="1">
        <v>64429</v>
      </c>
      <c r="F2264" s="1">
        <v>66121</v>
      </c>
      <c r="G2264" s="14">
        <f t="shared" si="423"/>
        <v>4.9547837981609444E-3</v>
      </c>
      <c r="H2264" s="15">
        <f t="shared" si="422"/>
        <v>5.7772870948715749E-3</v>
      </c>
      <c r="I2264" s="14">
        <f t="shared" si="424"/>
        <v>2.4875040691243466E-2</v>
      </c>
      <c r="J2264" s="17">
        <f t="shared" si="425"/>
        <v>1.7778933946611172E-2</v>
      </c>
      <c r="K2264" s="17">
        <f t="shared" si="426"/>
        <v>-8.9249771833365505E-4</v>
      </c>
      <c r="L2264" s="17">
        <f t="shared" si="427"/>
        <v>5.8472815164945999E-3</v>
      </c>
      <c r="M2264" s="17">
        <f t="shared" si="428"/>
        <v>2.9258638057956143E-2</v>
      </c>
      <c r="N2264" s="17">
        <f t="shared" si="429"/>
        <v>-4.1057895348931249E-2</v>
      </c>
      <c r="O2264" s="17">
        <f t="shared" si="430"/>
        <v>3.9550477895942899</v>
      </c>
      <c r="P2264" s="17">
        <f t="shared" si="433"/>
        <v>0.50774268657319521</v>
      </c>
      <c r="Q2264" s="14">
        <f t="shared" si="431"/>
        <v>-2.4875040691243466E-2</v>
      </c>
      <c r="R2264" s="12">
        <f t="shared" si="432"/>
        <v>6663.3623697727107</v>
      </c>
      <c r="S2264" s="12">
        <f>G2264*S2263+S2263</f>
        <v>3801.8054277828828</v>
      </c>
    </row>
    <row r="2265" spans="1:19" x14ac:dyDescent="0.25">
      <c r="A2265" s="1">
        <v>2265</v>
      </c>
      <c r="B2265" s="2">
        <v>40235</v>
      </c>
      <c r="C2265" s="1">
        <v>66118</v>
      </c>
      <c r="D2265" s="1">
        <v>66510</v>
      </c>
      <c r="E2265" s="1">
        <v>65607</v>
      </c>
      <c r="F2265" s="1">
        <v>66503</v>
      </c>
      <c r="G2265" s="14">
        <f t="shared" si="423"/>
        <v>5.7772870948715749E-3</v>
      </c>
      <c r="H2265" s="15">
        <f t="shared" si="422"/>
        <v>1.0901763830203137E-2</v>
      </c>
      <c r="I2265" s="14">
        <f t="shared" si="424"/>
        <v>1.7061724737875927E-2</v>
      </c>
      <c r="J2265" s="17">
        <f t="shared" si="425"/>
        <v>1.7862285735241186E-2</v>
      </c>
      <c r="K2265" s="17">
        <f t="shared" si="426"/>
        <v>-4.5374430434791759E-4</v>
      </c>
      <c r="L2265" s="17">
        <f t="shared" si="427"/>
        <v>6.2310313992194923E-3</v>
      </c>
      <c r="M2265" s="17">
        <f t="shared" si="428"/>
        <v>2.9258638057956143E-2</v>
      </c>
      <c r="N2265" s="17">
        <f t="shared" si="429"/>
        <v>-4.1057895348931249E-2</v>
      </c>
      <c r="O2265" s="17">
        <f t="shared" si="430"/>
        <v>3.93659212763332</v>
      </c>
      <c r="P2265" s="17">
        <f t="shared" si="433"/>
        <v>0.50601551117800547</v>
      </c>
      <c r="Q2265" s="14">
        <f t="shared" si="431"/>
        <v>-1.7061724737875927E-2</v>
      </c>
      <c r="R2265" s="12">
        <f t="shared" si="432"/>
        <v>6646.3006450348348</v>
      </c>
      <c r="S2265" s="12">
        <f>G2265*S2264+S2264</f>
        <v>3823.7695492180255</v>
      </c>
    </row>
    <row r="2266" spans="1:19" x14ac:dyDescent="0.25">
      <c r="A2266" s="1">
        <v>2266</v>
      </c>
      <c r="B2266" s="2">
        <v>40238</v>
      </c>
      <c r="C2266" s="1">
        <v>66511</v>
      </c>
      <c r="D2266" s="1">
        <v>67397</v>
      </c>
      <c r="E2266" s="1">
        <v>66511</v>
      </c>
      <c r="F2266" s="1">
        <v>67228</v>
      </c>
      <c r="G2266" s="14">
        <f t="shared" si="423"/>
        <v>1.0901763830203137E-2</v>
      </c>
      <c r="H2266" s="15">
        <f t="shared" si="422"/>
        <v>8.1959897661687542E-3</v>
      </c>
      <c r="I2266" s="14">
        <f t="shared" si="424"/>
        <v>8.7323652186674927E-3</v>
      </c>
      <c r="J2266" s="17">
        <f t="shared" si="425"/>
        <v>1.2462166727775677E-2</v>
      </c>
      <c r="K2266" s="17">
        <f t="shared" si="426"/>
        <v>3.4271126784523043E-3</v>
      </c>
      <c r="L2266" s="17">
        <f t="shared" si="427"/>
        <v>7.4746511517508329E-3</v>
      </c>
      <c r="M2266" s="17">
        <f t="shared" si="428"/>
        <v>2.9258638057956143E-2</v>
      </c>
      <c r="N2266" s="17">
        <f t="shared" si="429"/>
        <v>-1.6893010988040472E-2</v>
      </c>
      <c r="O2266" s="17">
        <f t="shared" si="430"/>
        <v>3.7033406833768177</v>
      </c>
      <c r="P2266" s="17">
        <f t="shared" si="433"/>
        <v>0.48346049831675797</v>
      </c>
      <c r="Q2266" s="14">
        <f t="shared" si="431"/>
        <v>8.7323652186674927E-3</v>
      </c>
      <c r="R2266" s="12">
        <f t="shared" si="432"/>
        <v>6655.0330102535027</v>
      </c>
      <c r="S2266" s="12">
        <f>G2266*S2265+S2265</f>
        <v>3865.4553817847227</v>
      </c>
    </row>
    <row r="2267" spans="1:19" x14ac:dyDescent="0.25">
      <c r="A2267" s="1">
        <v>2267</v>
      </c>
      <c r="B2267" s="2">
        <v>40239</v>
      </c>
      <c r="C2267" s="1">
        <v>67228</v>
      </c>
      <c r="D2267" s="1">
        <v>68250</v>
      </c>
      <c r="E2267" s="1">
        <v>67228</v>
      </c>
      <c r="F2267" s="1">
        <v>67779</v>
      </c>
      <c r="G2267" s="14">
        <f t="shared" si="423"/>
        <v>8.1959897661687542E-3</v>
      </c>
      <c r="H2267" s="15">
        <f t="shared" si="422"/>
        <v>-2.036028858495964E-3</v>
      </c>
      <c r="I2267" s="14">
        <f t="shared" si="424"/>
        <v>1.5754247604677474E-2</v>
      </c>
      <c r="J2267" s="17">
        <f t="shared" si="425"/>
        <v>1.0946002959850716E-2</v>
      </c>
      <c r="K2267" s="17">
        <f t="shared" si="426"/>
        <v>5.1945628715787933E-3</v>
      </c>
      <c r="L2267" s="17">
        <f t="shared" si="427"/>
        <v>3.0014268945899609E-3</v>
      </c>
      <c r="M2267" s="17">
        <f t="shared" si="428"/>
        <v>2.9258638057956143E-2</v>
      </c>
      <c r="N2267" s="17">
        <f t="shared" si="429"/>
        <v>-1.6893010988040472E-2</v>
      </c>
      <c r="O2267" s="17">
        <f t="shared" si="430"/>
        <v>4.2163015317352004</v>
      </c>
      <c r="P2267" s="17">
        <f t="shared" si="433"/>
        <v>0.53136324020358017</v>
      </c>
      <c r="Q2267" s="14">
        <f t="shared" si="431"/>
        <v>-1.5754247604677474E-2</v>
      </c>
      <c r="R2267" s="12">
        <f t="shared" si="432"/>
        <v>6639.2787626488252</v>
      </c>
      <c r="S2267" s="12">
        <f>G2267*S2266+S2266</f>
        <v>3897.1366145354123</v>
      </c>
    </row>
    <row r="2268" spans="1:19" x14ac:dyDescent="0.25">
      <c r="A2268" s="1">
        <v>2268</v>
      </c>
      <c r="B2268" s="2">
        <v>40240</v>
      </c>
      <c r="C2268" s="1">
        <v>67780</v>
      </c>
      <c r="D2268" s="1">
        <v>68813</v>
      </c>
      <c r="E2268" s="1">
        <v>67482</v>
      </c>
      <c r="F2268" s="1">
        <v>67641</v>
      </c>
      <c r="G2268" s="14">
        <f t="shared" si="423"/>
        <v>-2.036028858495964E-3</v>
      </c>
      <c r="H2268" s="15">
        <f t="shared" si="422"/>
        <v>2.5724043109947026E-3</v>
      </c>
      <c r="I2268" s="14">
        <f t="shared" si="424"/>
        <v>1.3839487031535147E-2</v>
      </c>
      <c r="J2268" s="17">
        <f t="shared" si="425"/>
        <v>1.109734481855592E-2</v>
      </c>
      <c r="K2268" s="17">
        <f t="shared" si="426"/>
        <v>4.6445708069910701E-3</v>
      </c>
      <c r="L2268" s="17">
        <f t="shared" si="427"/>
        <v>-6.6805996654870341E-3</v>
      </c>
      <c r="M2268" s="17">
        <f t="shared" si="428"/>
        <v>2.9258638057956143E-2</v>
      </c>
      <c r="N2268" s="17">
        <f t="shared" si="429"/>
        <v>-1.6893010988040472E-2</v>
      </c>
      <c r="O2268" s="17">
        <f t="shared" si="430"/>
        <v>4.1588010285871473</v>
      </c>
      <c r="P2268" s="17">
        <f t="shared" si="433"/>
        <v>0.52629261372977243</v>
      </c>
      <c r="Q2268" s="14">
        <f t="shared" si="431"/>
        <v>-1.3839487031535147E-2</v>
      </c>
      <c r="R2268" s="12">
        <f t="shared" si="432"/>
        <v>6625.4392756172901</v>
      </c>
      <c r="S2268" s="12">
        <f>G2268*S2267+S2267</f>
        <v>3889.201931922717</v>
      </c>
    </row>
    <row r="2269" spans="1:19" x14ac:dyDescent="0.25">
      <c r="A2269" s="1">
        <v>2269</v>
      </c>
      <c r="B2269" s="2">
        <v>40241</v>
      </c>
      <c r="C2269" s="1">
        <v>67643</v>
      </c>
      <c r="D2269" s="1">
        <v>68198</v>
      </c>
      <c r="E2269" s="1">
        <v>66924</v>
      </c>
      <c r="F2269" s="1">
        <v>67815</v>
      </c>
      <c r="G2269" s="14">
        <f t="shared" si="423"/>
        <v>2.5724043109947026E-3</v>
      </c>
      <c r="H2269" s="15">
        <f t="shared" si="422"/>
        <v>1.5217872152178735E-2</v>
      </c>
      <c r="I2269" s="14">
        <f t="shared" si="424"/>
        <v>2.5864239118644661E-2</v>
      </c>
      <c r="J2269" s="17">
        <f t="shared" si="425"/>
        <v>9.5992847331403813E-3</v>
      </c>
      <c r="K2269" s="17">
        <f t="shared" si="426"/>
        <v>3.163991947662407E-3</v>
      </c>
      <c r="L2269" s="17">
        <f t="shared" si="427"/>
        <v>-5.9158763666770442E-4</v>
      </c>
      <c r="M2269" s="17">
        <f t="shared" si="428"/>
        <v>2.0494065694963592E-2</v>
      </c>
      <c r="N2269" s="17">
        <f t="shared" si="429"/>
        <v>-1.6893010988040472E-2</v>
      </c>
      <c r="O2269" s="17">
        <f t="shared" si="430"/>
        <v>3.8947773425169538</v>
      </c>
      <c r="P2269" s="17">
        <f t="shared" si="433"/>
        <v>0.50207212266029144</v>
      </c>
      <c r="Q2269" s="14">
        <f t="shared" si="431"/>
        <v>-2.5864239118644661E-2</v>
      </c>
      <c r="R2269" s="12">
        <f t="shared" si="432"/>
        <v>6599.5750364986452</v>
      </c>
      <c r="S2269" s="12">
        <f>G2269*S2268+S2268</f>
        <v>3899.2065317387237</v>
      </c>
    </row>
    <row r="2270" spans="1:19" x14ac:dyDescent="0.25">
      <c r="A2270" s="1">
        <v>2270</v>
      </c>
      <c r="B2270" s="2">
        <v>40242</v>
      </c>
      <c r="C2270" s="1">
        <v>67823</v>
      </c>
      <c r="D2270" s="1">
        <v>68930</v>
      </c>
      <c r="E2270" s="1">
        <v>67823</v>
      </c>
      <c r="F2270" s="1">
        <v>68847</v>
      </c>
      <c r="G2270" s="14">
        <f t="shared" si="423"/>
        <v>1.5217872152178735E-2</v>
      </c>
      <c r="H2270" s="15">
        <f t="shared" si="422"/>
        <v>-3.9507894316382908E-3</v>
      </c>
      <c r="I2270" s="14">
        <f t="shared" si="424"/>
        <v>1.6438594171249155E-2</v>
      </c>
      <c r="J2270" s="17">
        <f t="shared" si="425"/>
        <v>1.0087666256664327E-2</v>
      </c>
      <c r="K2270" s="17">
        <f t="shared" si="426"/>
        <v>3.8354900882566767E-3</v>
      </c>
      <c r="L2270" s="17">
        <f t="shared" si="427"/>
        <v>1.1382382063922059E-2</v>
      </c>
      <c r="M2270" s="17">
        <f t="shared" si="428"/>
        <v>2.0494065694963592E-2</v>
      </c>
      <c r="N2270" s="17">
        <f t="shared" si="429"/>
        <v>-1.6893010988040472E-2</v>
      </c>
      <c r="O2270" s="17">
        <f t="shared" si="430"/>
        <v>3.7062166542538639</v>
      </c>
      <c r="P2270" s="17">
        <f t="shared" si="433"/>
        <v>0.48374715728103101</v>
      </c>
      <c r="Q2270" s="14">
        <f t="shared" si="431"/>
        <v>1.6438594171249155E-2</v>
      </c>
      <c r="R2270" s="12">
        <f t="shared" si="432"/>
        <v>6616.0136306698942</v>
      </c>
      <c r="S2270" s="12">
        <f>G2270*S2269+S2269</f>
        <v>3958.5441582336639</v>
      </c>
    </row>
    <row r="2271" spans="1:19" x14ac:dyDescent="0.25">
      <c r="A2271" s="1">
        <v>2271</v>
      </c>
      <c r="B2271" s="2">
        <v>40245</v>
      </c>
      <c r="C2271" s="1">
        <v>68851</v>
      </c>
      <c r="D2271" s="1">
        <v>69070</v>
      </c>
      <c r="E2271" s="1">
        <v>68318</v>
      </c>
      <c r="F2271" s="1">
        <v>68575</v>
      </c>
      <c r="G2271" s="14">
        <f t="shared" si="423"/>
        <v>-3.9507894316382908E-3</v>
      </c>
      <c r="H2271" s="15">
        <f t="shared" si="422"/>
        <v>1.4597156398104216E-2</v>
      </c>
      <c r="I2271" s="14">
        <f t="shared" si="424"/>
        <v>1.9046123481994082E-2</v>
      </c>
      <c r="J2271" s="17">
        <f t="shared" si="425"/>
        <v>9.6176680214670896E-3</v>
      </c>
      <c r="K2271" s="17">
        <f t="shared" si="426"/>
        <v>2.4673299233424722E-3</v>
      </c>
      <c r="L2271" s="17">
        <f t="shared" si="427"/>
        <v>-6.4181193549807634E-3</v>
      </c>
      <c r="M2271" s="17">
        <f t="shared" si="428"/>
        <v>2.0494065694963592E-2</v>
      </c>
      <c r="N2271" s="17">
        <f t="shared" si="429"/>
        <v>-1.6893010988040472E-2</v>
      </c>
      <c r="O2271" s="17">
        <f t="shared" si="430"/>
        <v>3.8873328336509787</v>
      </c>
      <c r="P2271" s="17">
        <f t="shared" si="433"/>
        <v>0.50136562277836327</v>
      </c>
      <c r="Q2271" s="14">
        <f t="shared" si="431"/>
        <v>-1.9046123481994082E-2</v>
      </c>
      <c r="R2271" s="12">
        <f t="shared" si="432"/>
        <v>6596.9675071879001</v>
      </c>
      <c r="S2271" s="12">
        <f>G2271*S2270+S2270</f>
        <v>3942.9047838086408</v>
      </c>
    </row>
    <row r="2272" spans="1:19" x14ac:dyDescent="0.25">
      <c r="A2272" s="1">
        <v>2272</v>
      </c>
      <c r="B2272" s="2">
        <v>40246</v>
      </c>
      <c r="C2272" s="1">
        <v>68573</v>
      </c>
      <c r="D2272" s="1">
        <v>70144</v>
      </c>
      <c r="E2272" s="1">
        <v>68255</v>
      </c>
      <c r="F2272" s="1">
        <v>69576</v>
      </c>
      <c r="G2272" s="14">
        <f t="shared" si="423"/>
        <v>1.4597156398104216E-2</v>
      </c>
      <c r="H2272" s="15">
        <f t="shared" si="422"/>
        <v>5.7922272047832291E-3</v>
      </c>
      <c r="I2272" s="14">
        <f t="shared" si="424"/>
        <v>-3.3352498439200851E-3</v>
      </c>
      <c r="J2272" s="17">
        <f t="shared" si="425"/>
        <v>9.9103492652108452E-3</v>
      </c>
      <c r="K2272" s="17">
        <f t="shared" si="426"/>
        <v>3.71670146023777E-3</v>
      </c>
      <c r="L2272" s="17">
        <f t="shared" si="427"/>
        <v>1.0880454937866445E-2</v>
      </c>
      <c r="M2272" s="17">
        <f t="shared" si="428"/>
        <v>2.0494065694963592E-2</v>
      </c>
      <c r="N2272" s="17">
        <f t="shared" si="429"/>
        <v>-1.6893010988040472E-2</v>
      </c>
      <c r="O2272" s="17">
        <f t="shared" si="430"/>
        <v>3.7725286649832963</v>
      </c>
      <c r="P2272" s="17">
        <f t="shared" si="433"/>
        <v>0.49029575208602305</v>
      </c>
      <c r="Q2272" s="14">
        <f t="shared" si="431"/>
        <v>-3.3352498439200851E-3</v>
      </c>
      <c r="R2272" s="12">
        <f t="shared" si="432"/>
        <v>6593.6322573439802</v>
      </c>
      <c r="S2272" s="12">
        <f>G2272*S2271+S2271</f>
        <v>4000.459981600729</v>
      </c>
    </row>
    <row r="2273" spans="1:19" x14ac:dyDescent="0.25">
      <c r="A2273" s="1">
        <v>2273</v>
      </c>
      <c r="B2273" s="2">
        <v>40247</v>
      </c>
      <c r="C2273" s="1">
        <v>69578</v>
      </c>
      <c r="D2273" s="1">
        <v>70476</v>
      </c>
      <c r="E2273" s="1">
        <v>69578</v>
      </c>
      <c r="F2273" s="1">
        <v>69979</v>
      </c>
      <c r="G2273" s="14">
        <f t="shared" si="423"/>
        <v>5.7922272047832291E-3</v>
      </c>
      <c r="H2273" s="15">
        <f t="shared" si="422"/>
        <v>-1.3432601208933637E-3</v>
      </c>
      <c r="I2273" s="14">
        <f t="shared" si="424"/>
        <v>-1.3699086918765757E-2</v>
      </c>
      <c r="J2273" s="17">
        <f t="shared" si="425"/>
        <v>8.6127023299092682E-3</v>
      </c>
      <c r="K2273" s="17">
        <f t="shared" si="426"/>
        <v>2.6552251082229954E-3</v>
      </c>
      <c r="L2273" s="17">
        <f t="shared" si="427"/>
        <v>3.1370020965602336E-3</v>
      </c>
      <c r="M2273" s="17">
        <f t="shared" si="428"/>
        <v>1.1382382063922059E-2</v>
      </c>
      <c r="N2273" s="17">
        <f t="shared" si="429"/>
        <v>-1.6893010988040472E-2</v>
      </c>
      <c r="O2273" s="17">
        <f t="shared" si="430"/>
        <v>3.2829873794396423</v>
      </c>
      <c r="P2273" s="17">
        <f t="shared" si="433"/>
        <v>0.43897036835301784</v>
      </c>
      <c r="Q2273" s="14">
        <f t="shared" si="431"/>
        <v>-1.3699086918765757E-2</v>
      </c>
      <c r="R2273" s="12">
        <f t="shared" si="432"/>
        <v>6579.9331704252145</v>
      </c>
      <c r="S2273" s="12">
        <f>G2273*S2272+S2272</f>
        <v>4023.6315547378035</v>
      </c>
    </row>
    <row r="2274" spans="1:19" x14ac:dyDescent="0.25">
      <c r="A2274" s="1">
        <v>2274</v>
      </c>
      <c r="B2274" s="2">
        <v>40248</v>
      </c>
      <c r="C2274" s="1">
        <v>69981</v>
      </c>
      <c r="D2274" s="1">
        <v>70183</v>
      </c>
      <c r="E2274" s="1">
        <v>69411</v>
      </c>
      <c r="F2274" s="1">
        <v>69885</v>
      </c>
      <c r="G2274" s="14">
        <f t="shared" si="423"/>
        <v>-1.3432601208933637E-3</v>
      </c>
      <c r="H2274" s="15">
        <f t="shared" si="422"/>
        <v>-7.7842169278099504E-3</v>
      </c>
      <c r="I2274" s="14">
        <f t="shared" si="424"/>
        <v>9.4389503801084462E-4</v>
      </c>
      <c r="J2274" s="17">
        <f t="shared" si="425"/>
        <v>8.5264631159568272E-3</v>
      </c>
      <c r="K2274" s="17">
        <f t="shared" si="426"/>
        <v>2.0197379939733474E-3</v>
      </c>
      <c r="L2274" s="17">
        <f t="shared" si="427"/>
        <v>-3.3629981148667111E-3</v>
      </c>
      <c r="M2274" s="17">
        <f t="shared" si="428"/>
        <v>1.1382382063922059E-2</v>
      </c>
      <c r="N2274" s="17">
        <f t="shared" si="429"/>
        <v>-1.6893010988040472E-2</v>
      </c>
      <c r="O2274" s="17">
        <f t="shared" si="430"/>
        <v>3.3161925017943981</v>
      </c>
      <c r="P2274" s="17">
        <f t="shared" si="433"/>
        <v>0.4426865083634694</v>
      </c>
      <c r="Q2274" s="14">
        <f t="shared" si="431"/>
        <v>9.4389503801084462E-4</v>
      </c>
      <c r="R2274" s="12">
        <f t="shared" si="432"/>
        <v>6580.8770654632253</v>
      </c>
      <c r="S2274" s="12">
        <f>G2274*S2273+S2273</f>
        <v>4018.2267709291559</v>
      </c>
    </row>
    <row r="2275" spans="1:19" x14ac:dyDescent="0.25">
      <c r="A2275" s="1">
        <v>2275</v>
      </c>
      <c r="B2275" s="2">
        <v>40249</v>
      </c>
      <c r="C2275" s="1">
        <v>69901</v>
      </c>
      <c r="D2275" s="1">
        <v>70486</v>
      </c>
      <c r="E2275" s="1">
        <v>69341</v>
      </c>
      <c r="F2275" s="1">
        <v>69341</v>
      </c>
      <c r="G2275" s="14">
        <f t="shared" si="423"/>
        <v>-7.7842169278099504E-3</v>
      </c>
      <c r="H2275" s="15">
        <f t="shared" si="422"/>
        <v>-4.571609870062443E-3</v>
      </c>
      <c r="I2275" s="14">
        <f t="shared" si="424"/>
        <v>5.5969461427102241E-3</v>
      </c>
      <c r="J2275" s="17">
        <f t="shared" si="425"/>
        <v>8.7911926170240167E-3</v>
      </c>
      <c r="K2275" s="17">
        <f t="shared" si="426"/>
        <v>1.735670400055748E-3</v>
      </c>
      <c r="L2275" s="17">
        <f t="shared" si="427"/>
        <v>-9.5198873278656976E-3</v>
      </c>
      <c r="M2275" s="17">
        <f t="shared" si="428"/>
        <v>1.1382382063922059E-2</v>
      </c>
      <c r="N2275" s="17">
        <f t="shared" si="429"/>
        <v>-1.6893010988040472E-2</v>
      </c>
      <c r="O2275" s="17">
        <f t="shared" si="430"/>
        <v>3.2163318771116041</v>
      </c>
      <c r="P2275" s="17">
        <f t="shared" si="433"/>
        <v>0.43139582166394452</v>
      </c>
      <c r="Q2275" s="14">
        <f t="shared" si="431"/>
        <v>5.5969461427102241E-3</v>
      </c>
      <c r="R2275" s="12">
        <f t="shared" si="432"/>
        <v>6586.4740116059356</v>
      </c>
      <c r="S2275" s="12">
        <f>G2275*S2274+S2274</f>
        <v>3986.9480220791102</v>
      </c>
    </row>
    <row r="2276" spans="1:19" x14ac:dyDescent="0.25">
      <c r="A2276" s="1">
        <v>2276</v>
      </c>
      <c r="B2276" s="2">
        <v>40252</v>
      </c>
      <c r="C2276" s="1">
        <v>69340</v>
      </c>
      <c r="D2276" s="1">
        <v>69384</v>
      </c>
      <c r="E2276" s="1">
        <v>68623</v>
      </c>
      <c r="F2276" s="1">
        <v>69024</v>
      </c>
      <c r="G2276" s="14">
        <f t="shared" si="423"/>
        <v>-4.571609870062443E-3</v>
      </c>
      <c r="H2276" s="15">
        <f t="shared" si="422"/>
        <v>1.3299721835883238E-2</v>
      </c>
      <c r="I2276" s="14">
        <f t="shared" si="424"/>
        <v>9.7956518061264042E-3</v>
      </c>
      <c r="J2276" s="17">
        <f t="shared" si="425"/>
        <v>8.7016606223435933E-3</v>
      </c>
      <c r="K2276" s="17">
        <f t="shared" si="426"/>
        <v>1.8382123152427044E-3</v>
      </c>
      <c r="L2276" s="17">
        <f t="shared" si="427"/>
        <v>-6.409822185305147E-3</v>
      </c>
      <c r="M2276" s="17">
        <f t="shared" si="428"/>
        <v>1.1382382063922059E-2</v>
      </c>
      <c r="N2276" s="17">
        <f t="shared" si="429"/>
        <v>-1.6893010988040472E-2</v>
      </c>
      <c r="O2276" s="17">
        <f t="shared" si="430"/>
        <v>3.2494249407243831</v>
      </c>
      <c r="P2276" s="17">
        <f t="shared" si="433"/>
        <v>0.43517584677361409</v>
      </c>
      <c r="Q2276" s="14">
        <f t="shared" si="431"/>
        <v>9.7956518061264042E-3</v>
      </c>
      <c r="R2276" s="12">
        <f t="shared" si="432"/>
        <v>6596.2696634120621</v>
      </c>
      <c r="S2276" s="12">
        <f>G2276*S2275+S2275</f>
        <v>3968.7212511499474</v>
      </c>
    </row>
    <row r="2277" spans="1:19" x14ac:dyDescent="0.25">
      <c r="A2277" s="1">
        <v>2277</v>
      </c>
      <c r="B2277" s="2">
        <v>40253</v>
      </c>
      <c r="C2277" s="1">
        <v>69023</v>
      </c>
      <c r="D2277" s="1">
        <v>69949</v>
      </c>
      <c r="E2277" s="1">
        <v>69022</v>
      </c>
      <c r="F2277" s="1">
        <v>69942</v>
      </c>
      <c r="G2277" s="14">
        <f t="shared" si="423"/>
        <v>1.3299721835883238E-2</v>
      </c>
      <c r="H2277" s="15">
        <f t="shared" si="422"/>
        <v>-3.131165823110571E-3</v>
      </c>
      <c r="I2277" s="14">
        <f t="shared" si="424"/>
        <v>-1.5957977658492606E-2</v>
      </c>
      <c r="J2277" s="17">
        <f t="shared" si="425"/>
        <v>7.6315835139976898E-3</v>
      </c>
      <c r="K2277" s="17">
        <f t="shared" si="426"/>
        <v>3.7925749728417186E-3</v>
      </c>
      <c r="L2277" s="17">
        <f t="shared" si="427"/>
        <v>9.5071468630415195E-3</v>
      </c>
      <c r="M2277" s="17">
        <f t="shared" si="428"/>
        <v>1.1382382063922059E-2</v>
      </c>
      <c r="N2277" s="17">
        <f t="shared" si="429"/>
        <v>-9.5198873278656976E-3</v>
      </c>
      <c r="O2277" s="17">
        <f t="shared" si="430"/>
        <v>2.7389164193052795</v>
      </c>
      <c r="P2277" s="17">
        <f t="shared" si="433"/>
        <v>0.37206192646103792</v>
      </c>
      <c r="Q2277" s="14">
        <f t="shared" si="431"/>
        <v>-1.5957977658492606E-2</v>
      </c>
      <c r="R2277" s="12">
        <f t="shared" si="432"/>
        <v>6580.3116857535697</v>
      </c>
      <c r="S2277" s="12">
        <f>G2277*S2276+S2276</f>
        <v>4021.5041398344001</v>
      </c>
    </row>
    <row r="2278" spans="1:19" x14ac:dyDescent="0.25">
      <c r="A2278" s="1">
        <v>2278</v>
      </c>
      <c r="B2278" s="2">
        <v>40254</v>
      </c>
      <c r="C2278" s="1">
        <v>69945</v>
      </c>
      <c r="D2278" s="1">
        <v>70424</v>
      </c>
      <c r="E2278" s="1">
        <v>69376</v>
      </c>
      <c r="F2278" s="1">
        <v>69723</v>
      </c>
      <c r="G2278" s="14">
        <f t="shared" si="423"/>
        <v>-3.131165823110571E-3</v>
      </c>
      <c r="H2278" s="15">
        <f t="shared" si="422"/>
        <v>-3.7290420664626289E-4</v>
      </c>
      <c r="I2278" s="14">
        <f t="shared" si="424"/>
        <v>-9.7321860235874968E-3</v>
      </c>
      <c r="J2278" s="17">
        <f t="shared" si="425"/>
        <v>7.5139284379094383E-3</v>
      </c>
      <c r="K2278" s="17">
        <f t="shared" si="426"/>
        <v>3.89947569062253E-3</v>
      </c>
      <c r="L2278" s="17">
        <f t="shared" si="427"/>
        <v>-7.030641513733101E-3</v>
      </c>
      <c r="M2278" s="17">
        <f t="shared" si="428"/>
        <v>1.1382382063922059E-2</v>
      </c>
      <c r="N2278" s="17">
        <f t="shared" si="429"/>
        <v>-9.5198873278656976E-3</v>
      </c>
      <c r="O2278" s="17">
        <f t="shared" si="430"/>
        <v>2.781803096011823</v>
      </c>
      <c r="P2278" s="17">
        <f t="shared" si="433"/>
        <v>0.37779924195148235</v>
      </c>
      <c r="Q2278" s="14">
        <f t="shared" si="431"/>
        <v>-9.7321860235874968E-3</v>
      </c>
      <c r="R2278" s="12">
        <f t="shared" si="432"/>
        <v>6570.5794997299818</v>
      </c>
      <c r="S2278" s="12">
        <f>G2278*S2277+S2277</f>
        <v>4008.9121435142529</v>
      </c>
    </row>
    <row r="2279" spans="1:19" x14ac:dyDescent="0.25">
      <c r="A2279" s="1">
        <v>2279</v>
      </c>
      <c r="B2279" s="2">
        <v>40255</v>
      </c>
      <c r="C2279" s="1">
        <v>69726</v>
      </c>
      <c r="D2279" s="1">
        <v>70128</v>
      </c>
      <c r="E2279" s="1">
        <v>68972</v>
      </c>
      <c r="F2279" s="1">
        <v>69697</v>
      </c>
      <c r="G2279" s="14">
        <f t="shared" si="423"/>
        <v>-3.7290420664626289E-4</v>
      </c>
      <c r="H2279" s="15">
        <f t="shared" si="422"/>
        <v>-1.2453907628735772E-2</v>
      </c>
      <c r="I2279" s="14">
        <f t="shared" si="424"/>
        <v>-4.3623234437770719E-3</v>
      </c>
      <c r="J2279" s="17">
        <f t="shared" si="425"/>
        <v>7.5860537397817052E-3</v>
      </c>
      <c r="K2279" s="17">
        <f t="shared" si="426"/>
        <v>3.5442964903020496E-3</v>
      </c>
      <c r="L2279" s="17">
        <f t="shared" si="427"/>
        <v>-3.9172006969483125E-3</v>
      </c>
      <c r="M2279" s="17">
        <f t="shared" si="428"/>
        <v>1.1382382063922059E-2</v>
      </c>
      <c r="N2279" s="17">
        <f t="shared" si="429"/>
        <v>-9.5198873278656976E-3</v>
      </c>
      <c r="O2279" s="17">
        <f t="shared" si="430"/>
        <v>2.7553547745351508</v>
      </c>
      <c r="P2279" s="17">
        <f t="shared" si="433"/>
        <v>0.37427157321067733</v>
      </c>
      <c r="Q2279" s="14">
        <f t="shared" si="431"/>
        <v>-4.3623234437770719E-3</v>
      </c>
      <c r="R2279" s="12">
        <f t="shared" si="432"/>
        <v>6566.2171762862044</v>
      </c>
      <c r="S2279" s="12">
        <f>G2279*S2278+S2278</f>
        <v>4007.4172033118612</v>
      </c>
    </row>
    <row r="2280" spans="1:19" x14ac:dyDescent="0.25">
      <c r="A2280" s="1">
        <v>2280</v>
      </c>
      <c r="B2280" s="2">
        <v>40256</v>
      </c>
      <c r="C2280" s="1">
        <v>69701</v>
      </c>
      <c r="D2280" s="1">
        <v>69998</v>
      </c>
      <c r="E2280" s="1">
        <v>68773</v>
      </c>
      <c r="F2280" s="1">
        <v>68829</v>
      </c>
      <c r="G2280" s="14">
        <f t="shared" si="423"/>
        <v>-1.2453907628735772E-2</v>
      </c>
      <c r="H2280" s="15">
        <f t="shared" si="422"/>
        <v>3.094625811794538E-3</v>
      </c>
      <c r="I2280" s="14">
        <f t="shared" si="424"/>
        <v>1.2603333742881029E-3</v>
      </c>
      <c r="J2280" s="17">
        <f t="shared" si="425"/>
        <v>8.5959825170068109E-3</v>
      </c>
      <c r="K2280" s="17">
        <f t="shared" si="426"/>
        <v>2.3288835087282261E-3</v>
      </c>
      <c r="L2280" s="17">
        <f t="shared" si="427"/>
        <v>-1.4782791137463999E-2</v>
      </c>
      <c r="M2280" s="17">
        <f t="shared" si="428"/>
        <v>1.1382382063922059E-2</v>
      </c>
      <c r="N2280" s="17">
        <f t="shared" si="429"/>
        <v>-1.4782791137463999E-2</v>
      </c>
      <c r="O2280" s="17">
        <f t="shared" si="430"/>
        <v>3.0438839480675184</v>
      </c>
      <c r="P2280" s="17">
        <f t="shared" si="433"/>
        <v>0.41104641044174478</v>
      </c>
      <c r="Q2280" s="14">
        <f t="shared" si="431"/>
        <v>1.2603333742881029E-3</v>
      </c>
      <c r="R2280" s="12">
        <f t="shared" si="432"/>
        <v>6567.4775096604926</v>
      </c>
      <c r="S2280" s="12">
        <f>G2280*S2279+S2279</f>
        <v>3957.5091996320084</v>
      </c>
    </row>
    <row r="2281" spans="1:19" x14ac:dyDescent="0.25">
      <c r="A2281" s="1">
        <v>2281</v>
      </c>
      <c r="B2281" s="2">
        <v>40259</v>
      </c>
      <c r="C2281" s="1">
        <v>68814</v>
      </c>
      <c r="D2281" s="1">
        <v>69121</v>
      </c>
      <c r="E2281" s="1">
        <v>67899</v>
      </c>
      <c r="F2281" s="1">
        <v>69042</v>
      </c>
      <c r="G2281" s="14">
        <f t="shared" si="423"/>
        <v>3.094625811794538E-3</v>
      </c>
      <c r="H2281" s="15">
        <f t="shared" si="422"/>
        <v>4.996958373164162E-3</v>
      </c>
      <c r="I2281" s="14">
        <f t="shared" si="424"/>
        <v>-8.6689970650802861E-3</v>
      </c>
      <c r="J2281" s="17">
        <f t="shared" si="425"/>
        <v>8.2700037717649416E-3</v>
      </c>
      <c r="K2281" s="17">
        <f t="shared" si="426"/>
        <v>1.8084076408343198E-3</v>
      </c>
      <c r="L2281" s="17">
        <f t="shared" si="427"/>
        <v>1.2862181709602182E-3</v>
      </c>
      <c r="M2281" s="17">
        <f t="shared" si="428"/>
        <v>1.1382382063922059E-2</v>
      </c>
      <c r="N2281" s="17">
        <f t="shared" si="429"/>
        <v>-1.4782791137463999E-2</v>
      </c>
      <c r="O2281" s="17">
        <f t="shared" si="430"/>
        <v>3.1638647240667486</v>
      </c>
      <c r="P2281" s="17">
        <f t="shared" si="433"/>
        <v>0.42532235694998027</v>
      </c>
      <c r="Q2281" s="14">
        <f t="shared" si="431"/>
        <v>-8.6689970650802861E-3</v>
      </c>
      <c r="R2281" s="12">
        <f t="shared" si="432"/>
        <v>6558.8085125954121</v>
      </c>
      <c r="S2281" s="12">
        <f>G2281*S2280+S2280</f>
        <v>3969.7562097516038</v>
      </c>
    </row>
    <row r="2282" spans="1:19" x14ac:dyDescent="0.25">
      <c r="A2282" s="1">
        <v>2282</v>
      </c>
      <c r="B2282" s="2">
        <v>40260</v>
      </c>
      <c r="C2282" s="1">
        <v>69049</v>
      </c>
      <c r="D2282" s="1">
        <v>69613</v>
      </c>
      <c r="E2282" s="1">
        <v>68913</v>
      </c>
      <c r="F2282" s="1">
        <v>69387</v>
      </c>
      <c r="G2282" s="14">
        <f t="shared" si="423"/>
        <v>4.996958373164162E-3</v>
      </c>
      <c r="H2282" s="15">
        <f t="shared" si="422"/>
        <v>-6.8312508106705971E-3</v>
      </c>
      <c r="I2282" s="14">
        <f t="shared" si="424"/>
        <v>-1.0144725783938546E-2</v>
      </c>
      <c r="J2282" s="17">
        <f t="shared" si="425"/>
        <v>8.1336376956524688E-3</v>
      </c>
      <c r="K2282" s="17">
        <f t="shared" si="426"/>
        <v>1.5951388813006803E-3</v>
      </c>
      <c r="L2282" s="17">
        <f t="shared" si="427"/>
        <v>3.4018194918634817E-3</v>
      </c>
      <c r="M2282" s="17">
        <f t="shared" si="428"/>
        <v>1.1382382063922059E-2</v>
      </c>
      <c r="N2282" s="17">
        <f t="shared" si="429"/>
        <v>-1.4782791137463999E-2</v>
      </c>
      <c r="O2282" s="17">
        <f t="shared" si="430"/>
        <v>3.2169091100986305</v>
      </c>
      <c r="P2282" s="17">
        <f t="shared" si="433"/>
        <v>0.43146208825157267</v>
      </c>
      <c r="Q2282" s="14">
        <f t="shared" si="431"/>
        <v>-1.0144725783938546E-2</v>
      </c>
      <c r="R2282" s="12">
        <f t="shared" si="432"/>
        <v>6548.663786811474</v>
      </c>
      <c r="S2282" s="12">
        <f>G2282*S2281+S2281</f>
        <v>3989.5929162833427</v>
      </c>
    </row>
    <row r="2283" spans="1:19" x14ac:dyDescent="0.25">
      <c r="A2283" s="1">
        <v>2283</v>
      </c>
      <c r="B2283" s="2">
        <v>40261</v>
      </c>
      <c r="C2283" s="1">
        <v>69382</v>
      </c>
      <c r="D2283" s="1">
        <v>69677</v>
      </c>
      <c r="E2283" s="1">
        <v>68744</v>
      </c>
      <c r="F2283" s="1">
        <v>68913</v>
      </c>
      <c r="G2283" s="14">
        <f t="shared" si="423"/>
        <v>-6.8312508106705971E-3</v>
      </c>
      <c r="H2283" s="15">
        <f t="shared" si="422"/>
        <v>-6.834704627573851E-3</v>
      </c>
      <c r="I2283" s="14">
        <f t="shared" si="424"/>
        <v>1.4973437363118069E-2</v>
      </c>
      <c r="J2283" s="17">
        <f t="shared" si="425"/>
        <v>8.3771397727599329E-3</v>
      </c>
      <c r="K2283" s="17">
        <f t="shared" si="426"/>
        <v>1.2754574178223713E-3</v>
      </c>
      <c r="L2283" s="17">
        <f t="shared" si="427"/>
        <v>-8.1067082284929683E-3</v>
      </c>
      <c r="M2283" s="17">
        <f t="shared" si="428"/>
        <v>1.1382382063922059E-2</v>
      </c>
      <c r="N2283" s="17">
        <f t="shared" si="429"/>
        <v>-1.4782791137463999E-2</v>
      </c>
      <c r="O2283" s="17">
        <f t="shared" si="430"/>
        <v>3.1234017709084587</v>
      </c>
      <c r="P2283" s="17">
        <f t="shared" si="433"/>
        <v>0.4205692784383735</v>
      </c>
      <c r="Q2283" s="14">
        <f t="shared" si="431"/>
        <v>1.4973437363118069E-2</v>
      </c>
      <c r="R2283" s="12">
        <f t="shared" si="432"/>
        <v>6563.6372241745921</v>
      </c>
      <c r="S2283" s="12">
        <f>G2283*S2282+S2282</f>
        <v>3962.3390064397363</v>
      </c>
    </row>
    <row r="2284" spans="1:19" x14ac:dyDescent="0.25">
      <c r="A2284" s="1">
        <v>2284</v>
      </c>
      <c r="B2284" s="2">
        <v>40262</v>
      </c>
      <c r="C2284" s="1">
        <v>68916</v>
      </c>
      <c r="D2284" s="1">
        <v>69572</v>
      </c>
      <c r="E2284" s="1">
        <v>68377</v>
      </c>
      <c r="F2284" s="1">
        <v>68442</v>
      </c>
      <c r="G2284" s="14">
        <f t="shared" si="423"/>
        <v>-6.834704627573851E-3</v>
      </c>
      <c r="H2284" s="15">
        <f t="shared" si="422"/>
        <v>3.5212296543059018E-3</v>
      </c>
      <c r="I2284" s="14">
        <f t="shared" si="424"/>
        <v>2.2108403647278285E-2</v>
      </c>
      <c r="J2284" s="17">
        <f t="shared" si="425"/>
        <v>8.6216656828944256E-3</v>
      </c>
      <c r="K2284" s="17">
        <f t="shared" si="426"/>
        <v>6.4831682191780109E-4</v>
      </c>
      <c r="L2284" s="17">
        <f t="shared" si="427"/>
        <v>-7.4830214494916517E-3</v>
      </c>
      <c r="M2284" s="17">
        <f t="shared" si="428"/>
        <v>1.1382382063922059E-2</v>
      </c>
      <c r="N2284" s="17">
        <f t="shared" si="429"/>
        <v>-1.4782791137463999E-2</v>
      </c>
      <c r="O2284" s="17">
        <f t="shared" si="430"/>
        <v>3.0348164918176237</v>
      </c>
      <c r="P2284" s="17">
        <f t="shared" si="433"/>
        <v>0.40994474853183394</v>
      </c>
      <c r="Q2284" s="14">
        <f t="shared" si="431"/>
        <v>2.2108403647278285E-2</v>
      </c>
      <c r="R2284" s="12">
        <f t="shared" si="432"/>
        <v>6585.7456278218706</v>
      </c>
      <c r="S2284" s="12">
        <f>G2284*S2283+S2283</f>
        <v>3935.2575896964063</v>
      </c>
    </row>
    <row r="2285" spans="1:19" x14ac:dyDescent="0.25">
      <c r="A2285" s="1">
        <v>2285</v>
      </c>
      <c r="B2285" s="2">
        <v>40263</v>
      </c>
      <c r="C2285" s="1">
        <v>68442</v>
      </c>
      <c r="D2285" s="1">
        <v>68910</v>
      </c>
      <c r="E2285" s="1">
        <v>68024</v>
      </c>
      <c r="F2285" s="1">
        <v>68683</v>
      </c>
      <c r="G2285" s="14">
        <f t="shared" si="423"/>
        <v>3.5212296543059018E-3</v>
      </c>
      <c r="H2285" s="15">
        <f t="shared" si="422"/>
        <v>1.8286912336386019E-2</v>
      </c>
      <c r="I2285" s="14">
        <f t="shared" si="424"/>
        <v>2.4476253466957587E-2</v>
      </c>
      <c r="J2285" s="17">
        <f t="shared" si="425"/>
        <v>7.6882312225484053E-3</v>
      </c>
      <c r="K2285" s="17">
        <f t="shared" si="426"/>
        <v>-1.3145934460705443E-4</v>
      </c>
      <c r="L2285" s="17">
        <f t="shared" si="427"/>
        <v>3.6526889989129561E-3</v>
      </c>
      <c r="M2285" s="17">
        <f t="shared" si="428"/>
        <v>1.0880454937866445E-2</v>
      </c>
      <c r="N2285" s="17">
        <f t="shared" si="429"/>
        <v>-1.4782791137463999E-2</v>
      </c>
      <c r="O2285" s="17">
        <f t="shared" si="430"/>
        <v>3.3379909282728217</v>
      </c>
      <c r="P2285" s="17">
        <f t="shared" si="433"/>
        <v>0.44510589465143424</v>
      </c>
      <c r="Q2285" s="14">
        <f t="shared" si="431"/>
        <v>2.4476253466957587E-2</v>
      </c>
      <c r="R2285" s="12">
        <f t="shared" si="432"/>
        <v>6610.2218812888277</v>
      </c>
      <c r="S2285" s="12">
        <f>G2285*S2284+S2284</f>
        <v>3949.1145354185778</v>
      </c>
    </row>
    <row r="2286" spans="1:19" x14ac:dyDescent="0.25">
      <c r="A2286" s="1">
        <v>2286</v>
      </c>
      <c r="B2286" s="2">
        <v>40266</v>
      </c>
      <c r="C2286" s="1">
        <v>68681</v>
      </c>
      <c r="D2286" s="1">
        <v>69943</v>
      </c>
      <c r="E2286" s="1">
        <v>68681</v>
      </c>
      <c r="F2286" s="1">
        <v>69939</v>
      </c>
      <c r="G2286" s="14">
        <f t="shared" si="423"/>
        <v>1.8286912336386019E-2</v>
      </c>
      <c r="H2286" s="15">
        <f t="shared" si="422"/>
        <v>3.0026165658636472E-4</v>
      </c>
      <c r="I2286" s="14">
        <f t="shared" si="424"/>
        <v>1.7045931820050431E-2</v>
      </c>
      <c r="J2286" s="17">
        <f t="shared" si="425"/>
        <v>8.9411010496061455E-3</v>
      </c>
      <c r="K2286" s="17">
        <f t="shared" si="426"/>
        <v>1.3510541065945663E-3</v>
      </c>
      <c r="L2286" s="17">
        <f t="shared" si="427"/>
        <v>1.6935858229791451E-2</v>
      </c>
      <c r="M2286" s="17">
        <f t="shared" si="428"/>
        <v>1.6935858229791451E-2</v>
      </c>
      <c r="N2286" s="17">
        <f t="shared" si="429"/>
        <v>-1.4782791137463999E-2</v>
      </c>
      <c r="O2286" s="17">
        <f t="shared" si="430"/>
        <v>3.5475104454448205</v>
      </c>
      <c r="P2286" s="17">
        <f t="shared" si="433"/>
        <v>0.4675858940815531</v>
      </c>
      <c r="Q2286" s="14">
        <f t="shared" si="431"/>
        <v>1.7045931820050431E-2</v>
      </c>
      <c r="R2286" s="12">
        <f t="shared" si="432"/>
        <v>6627.2678131088778</v>
      </c>
      <c r="S2286" s="12">
        <f>G2286*S2285+S2285</f>
        <v>4021.3316467341251</v>
      </c>
    </row>
    <row r="2287" spans="1:19" x14ac:dyDescent="0.25">
      <c r="A2287" s="1">
        <v>2287</v>
      </c>
      <c r="B2287" s="2">
        <v>40267</v>
      </c>
      <c r="C2287" s="1">
        <v>69942</v>
      </c>
      <c r="D2287" s="1">
        <v>70451</v>
      </c>
      <c r="E2287" s="1">
        <v>69750</v>
      </c>
      <c r="F2287" s="1">
        <v>69960</v>
      </c>
      <c r="G2287" s="14">
        <f t="shared" si="423"/>
        <v>3.0026165658636472E-4</v>
      </c>
      <c r="H2287" s="15">
        <f t="shared" si="422"/>
        <v>5.8890794739852037E-3</v>
      </c>
      <c r="I2287" s="14">
        <f t="shared" si="424"/>
        <v>1.8910537459910337E-2</v>
      </c>
      <c r="J2287" s="17">
        <f t="shared" si="425"/>
        <v>8.1557351597727201E-3</v>
      </c>
      <c r="K2287" s="17">
        <f t="shared" si="426"/>
        <v>3.9792779049337607E-4</v>
      </c>
      <c r="L2287" s="17">
        <f t="shared" si="427"/>
        <v>-9.7666133907011344E-5</v>
      </c>
      <c r="M2287" s="17">
        <f t="shared" si="428"/>
        <v>1.6935858229791451E-2</v>
      </c>
      <c r="N2287" s="17">
        <f t="shared" si="429"/>
        <v>-1.4782791137463999E-2</v>
      </c>
      <c r="O2287" s="17">
        <f t="shared" si="430"/>
        <v>3.8891220406106677</v>
      </c>
      <c r="P2287" s="17">
        <f t="shared" si="433"/>
        <v>0.50153554579717741</v>
      </c>
      <c r="Q2287" s="14">
        <f t="shared" si="431"/>
        <v>-1.8910537459910337E-2</v>
      </c>
      <c r="R2287" s="12">
        <f t="shared" si="432"/>
        <v>6608.3572756489675</v>
      </c>
      <c r="S2287" s="12">
        <f>G2287*S2286+S2286</f>
        <v>4022.5390984360565</v>
      </c>
    </row>
    <row r="2288" spans="1:19" x14ac:dyDescent="0.25">
      <c r="A2288" s="1">
        <v>2288</v>
      </c>
      <c r="B2288" s="2">
        <v>40268</v>
      </c>
      <c r="C2288" s="1">
        <v>69960</v>
      </c>
      <c r="D2288" s="1">
        <v>70392</v>
      </c>
      <c r="E2288" s="1">
        <v>69573</v>
      </c>
      <c r="F2288" s="1">
        <v>70372</v>
      </c>
      <c r="G2288" s="14">
        <f t="shared" si="423"/>
        <v>5.8890794739852037E-3</v>
      </c>
      <c r="H2288" s="15">
        <f t="shared" si="422"/>
        <v>1.0856590689478862E-2</v>
      </c>
      <c r="I2288" s="14">
        <f t="shared" si="424"/>
        <v>1.0300178704118479E-2</v>
      </c>
      <c r="J2288" s="17">
        <f t="shared" si="425"/>
        <v>8.1603478533681332E-3</v>
      </c>
      <c r="K2288" s="17">
        <f t="shared" si="426"/>
        <v>4.0438460844017442E-4</v>
      </c>
      <c r="L2288" s="17">
        <f t="shared" si="427"/>
        <v>5.4846948655450289E-3</v>
      </c>
      <c r="M2288" s="17">
        <f t="shared" si="428"/>
        <v>1.6935858229791451E-2</v>
      </c>
      <c r="N2288" s="17">
        <f t="shared" si="429"/>
        <v>-1.4782791137463999E-2</v>
      </c>
      <c r="O2288" s="17">
        <f t="shared" si="430"/>
        <v>3.8869236872253885</v>
      </c>
      <c r="P2288" s="17">
        <f t="shared" si="433"/>
        <v>0.50132675469012755</v>
      </c>
      <c r="Q2288" s="14">
        <f t="shared" si="431"/>
        <v>-1.0300178704118479E-2</v>
      </c>
      <c r="R2288" s="12">
        <f t="shared" si="432"/>
        <v>6598.057096944849</v>
      </c>
      <c r="S2288" s="12">
        <f>G2288*S2287+S2287</f>
        <v>4046.2281508739593</v>
      </c>
    </row>
    <row r="2289" spans="1:19" x14ac:dyDescent="0.25">
      <c r="A2289" s="1">
        <v>2289</v>
      </c>
      <c r="B2289" s="2">
        <v>40269</v>
      </c>
      <c r="C2289" s="1">
        <v>70375</v>
      </c>
      <c r="D2289" s="1">
        <v>71401</v>
      </c>
      <c r="E2289" s="1">
        <v>70373</v>
      </c>
      <c r="F2289" s="1">
        <v>71136</v>
      </c>
      <c r="G2289" s="14">
        <f t="shared" si="423"/>
        <v>1.0856590689478862E-2</v>
      </c>
      <c r="H2289" s="15">
        <f t="shared" si="422"/>
        <v>2.1648672964462712E-3</v>
      </c>
      <c r="I2289" s="14">
        <f t="shared" si="424"/>
        <v>-4.8182551270279372E-3</v>
      </c>
      <c r="J2289" s="17">
        <f t="shared" si="425"/>
        <v>8.5713384731814085E-3</v>
      </c>
      <c r="K2289" s="17">
        <f t="shared" si="426"/>
        <v>1.2177079957983229E-3</v>
      </c>
      <c r="L2289" s="17">
        <f t="shared" si="427"/>
        <v>9.6388826936805398E-3</v>
      </c>
      <c r="M2289" s="17">
        <f t="shared" si="428"/>
        <v>1.6935858229791451E-2</v>
      </c>
      <c r="N2289" s="17">
        <f t="shared" si="429"/>
        <v>-1.4782791137463999E-2</v>
      </c>
      <c r="O2289" s="17">
        <f t="shared" si="430"/>
        <v>3.7005479910166814</v>
      </c>
      <c r="P2289" s="17">
        <f t="shared" si="433"/>
        <v>0.48318192691968248</v>
      </c>
      <c r="Q2289" s="14">
        <f t="shared" si="431"/>
        <v>-4.8182551270279372E-3</v>
      </c>
      <c r="R2289" s="12">
        <f t="shared" si="432"/>
        <v>6593.2388418178207</v>
      </c>
      <c r="S2289" s="12">
        <f>G2289*S2288+S2288</f>
        <v>4090.1563937442447</v>
      </c>
    </row>
    <row r="2290" spans="1:19" x14ac:dyDescent="0.25">
      <c r="A2290" s="1">
        <v>2290</v>
      </c>
      <c r="B2290" s="2">
        <v>40273</v>
      </c>
      <c r="C2290" s="1">
        <v>71148</v>
      </c>
      <c r="D2290" s="1">
        <v>71645</v>
      </c>
      <c r="E2290" s="1">
        <v>71148</v>
      </c>
      <c r="F2290" s="1">
        <v>71290</v>
      </c>
      <c r="G2290" s="14">
        <f t="shared" si="423"/>
        <v>2.1648672964462712E-3</v>
      </c>
      <c r="H2290" s="15">
        <f t="shared" si="422"/>
        <v>-2.7212792818066545E-3</v>
      </c>
      <c r="I2290" s="14">
        <f t="shared" si="424"/>
        <v>7.0295624464988826E-3</v>
      </c>
      <c r="J2290" s="17">
        <f t="shared" si="425"/>
        <v>8.2019741165633778E-3</v>
      </c>
      <c r="K2290" s="17">
        <f t="shared" si="426"/>
        <v>1.8809802774154042E-3</v>
      </c>
      <c r="L2290" s="17">
        <f t="shared" si="427"/>
        <v>2.8388701903086697E-4</v>
      </c>
      <c r="M2290" s="17">
        <f t="shared" si="428"/>
        <v>1.6935858229791451E-2</v>
      </c>
      <c r="N2290" s="17">
        <f t="shared" si="429"/>
        <v>-1.4782791137463999E-2</v>
      </c>
      <c r="O2290" s="17">
        <f t="shared" si="430"/>
        <v>3.8671969597174911</v>
      </c>
      <c r="P2290" s="17">
        <f t="shared" si="433"/>
        <v>0.4994478847713954</v>
      </c>
      <c r="Q2290" s="14">
        <f t="shared" si="431"/>
        <v>7.0295624464988826E-3</v>
      </c>
      <c r="R2290" s="12">
        <f t="shared" si="432"/>
        <v>6600.2684042643195</v>
      </c>
      <c r="S2290" s="12">
        <f>G2290*S2289+S2289</f>
        <v>4099.0110395584124</v>
      </c>
    </row>
    <row r="2291" spans="1:19" x14ac:dyDescent="0.25">
      <c r="A2291" s="1">
        <v>2291</v>
      </c>
      <c r="B2291" s="2">
        <v>40274</v>
      </c>
      <c r="C2291" s="1">
        <v>71290</v>
      </c>
      <c r="D2291" s="1">
        <v>71711</v>
      </c>
      <c r="E2291" s="1">
        <v>70823</v>
      </c>
      <c r="F2291" s="1">
        <v>71096</v>
      </c>
      <c r="G2291" s="14">
        <f t="shared" si="423"/>
        <v>-2.7212792818066545E-3</v>
      </c>
      <c r="H2291" s="15">
        <f t="shared" si="422"/>
        <v>-4.261843141667554E-3</v>
      </c>
      <c r="I2291" s="14">
        <f t="shared" si="424"/>
        <v>4.6244225599556543E-3</v>
      </c>
      <c r="J2291" s="17">
        <f t="shared" si="425"/>
        <v>8.1114114367305552E-3</v>
      </c>
      <c r="K2291" s="17">
        <f t="shared" si="426"/>
        <v>2.0043356499657903E-3</v>
      </c>
      <c r="L2291" s="17">
        <f t="shared" si="427"/>
        <v>-4.7256149317724452E-3</v>
      </c>
      <c r="M2291" s="17">
        <f t="shared" si="428"/>
        <v>1.6935858229791451E-2</v>
      </c>
      <c r="N2291" s="17">
        <f t="shared" si="429"/>
        <v>-1.4782791137463999E-2</v>
      </c>
      <c r="O2291" s="17">
        <f t="shared" si="430"/>
        <v>3.910373627902199</v>
      </c>
      <c r="P2291" s="17">
        <f t="shared" si="433"/>
        <v>0.50354787584263161</v>
      </c>
      <c r="Q2291" s="14">
        <f t="shared" si="431"/>
        <v>-4.6244225599556543E-3</v>
      </c>
      <c r="R2291" s="12">
        <f t="shared" si="432"/>
        <v>6595.6439817043638</v>
      </c>
      <c r="S2291" s="12">
        <f>G2291*S2290+S2290</f>
        <v>4087.8564857405654</v>
      </c>
    </row>
    <row r="2292" spans="1:19" x14ac:dyDescent="0.25">
      <c r="A2292" s="1">
        <v>2292</v>
      </c>
      <c r="B2292" s="2">
        <v>40275</v>
      </c>
      <c r="C2292" s="1">
        <v>71092</v>
      </c>
      <c r="D2292" s="1">
        <v>71257</v>
      </c>
      <c r="E2292" s="1">
        <v>70531</v>
      </c>
      <c r="F2292" s="1">
        <v>70793</v>
      </c>
      <c r="G2292" s="14">
        <f t="shared" si="423"/>
        <v>-4.261843141667554E-3</v>
      </c>
      <c r="H2292" s="15">
        <f t="shared" si="422"/>
        <v>1.4012684869973091E-2</v>
      </c>
      <c r="I2292" s="14">
        <f t="shared" si="424"/>
        <v>-2.357555797459665E-3</v>
      </c>
      <c r="J2292" s="17">
        <f t="shared" si="425"/>
        <v>7.6169388936697113E-3</v>
      </c>
      <c r="K2292" s="17">
        <f t="shared" si="426"/>
        <v>8.3356465146240395E-4</v>
      </c>
      <c r="L2292" s="17">
        <f t="shared" si="427"/>
        <v>-5.0954077931299581E-3</v>
      </c>
      <c r="M2292" s="17">
        <f t="shared" si="428"/>
        <v>1.6935858229791451E-2</v>
      </c>
      <c r="N2292" s="17">
        <f t="shared" si="429"/>
        <v>-1.4782791137463999E-2</v>
      </c>
      <c r="O2292" s="17">
        <f t="shared" si="430"/>
        <v>4.1642252629355081</v>
      </c>
      <c r="P2292" s="17">
        <f t="shared" si="433"/>
        <v>0.52677392997956429</v>
      </c>
      <c r="Q2292" s="14">
        <f t="shared" si="431"/>
        <v>2.357555797459665E-3</v>
      </c>
      <c r="R2292" s="12">
        <f t="shared" si="432"/>
        <v>6598.0015375018238</v>
      </c>
      <c r="S2292" s="12">
        <f>G2292*S2291+S2291</f>
        <v>4070.4346826126907</v>
      </c>
    </row>
    <row r="2293" spans="1:19" x14ac:dyDescent="0.25">
      <c r="A2293" s="1">
        <v>2293</v>
      </c>
      <c r="B2293" s="2">
        <v>40276</v>
      </c>
      <c r="C2293" s="1">
        <v>70793</v>
      </c>
      <c r="D2293" s="1">
        <v>71805</v>
      </c>
      <c r="E2293" s="1">
        <v>70462</v>
      </c>
      <c r="F2293" s="1">
        <v>71785</v>
      </c>
      <c r="G2293" s="14">
        <f t="shared" si="423"/>
        <v>1.4012684869973091E-2</v>
      </c>
      <c r="H2293" s="15">
        <f t="shared" si="422"/>
        <v>-5.1264191683498828E-3</v>
      </c>
      <c r="I2293" s="14">
        <f t="shared" si="424"/>
        <v>-1.384949407327285E-2</v>
      </c>
      <c r="J2293" s="17">
        <f t="shared" si="425"/>
        <v>8.2402523702860882E-3</v>
      </c>
      <c r="K2293" s="17">
        <f t="shared" si="426"/>
        <v>1.976488031001315E-3</v>
      </c>
      <c r="L2293" s="17">
        <f t="shared" si="427"/>
        <v>1.2036196838971776E-2</v>
      </c>
      <c r="M2293" s="17">
        <f t="shared" si="428"/>
        <v>1.6935858229791451E-2</v>
      </c>
      <c r="N2293" s="17">
        <f t="shared" si="429"/>
        <v>-1.4782791137463999E-2</v>
      </c>
      <c r="O2293" s="17">
        <f t="shared" si="430"/>
        <v>3.8492327591362629</v>
      </c>
      <c r="P2293" s="17">
        <f t="shared" si="433"/>
        <v>0.49772852975557752</v>
      </c>
      <c r="Q2293" s="14">
        <f t="shared" si="431"/>
        <v>-1.384949407327285E-2</v>
      </c>
      <c r="R2293" s="12">
        <f t="shared" si="432"/>
        <v>6584.1520434285512</v>
      </c>
      <c r="S2293" s="12">
        <f>G2293*S2292+S2292</f>
        <v>4127.4724011039516</v>
      </c>
    </row>
    <row r="2294" spans="1:19" x14ac:dyDescent="0.25">
      <c r="A2294" s="1">
        <v>2294</v>
      </c>
      <c r="B2294" s="2">
        <v>40277</v>
      </c>
      <c r="C2294" s="1">
        <v>71783</v>
      </c>
      <c r="D2294" s="1">
        <v>71989</v>
      </c>
      <c r="E2294" s="1">
        <v>71307</v>
      </c>
      <c r="F2294" s="1">
        <v>71417</v>
      </c>
      <c r="G2294" s="14">
        <f t="shared" si="423"/>
        <v>-5.1264191683498828E-3</v>
      </c>
      <c r="H2294" s="15">
        <f t="shared" si="422"/>
        <v>-1.1243821499082873E-2</v>
      </c>
      <c r="I2294" s="14">
        <f t="shared" si="424"/>
        <v>-5.2904836516740605E-3</v>
      </c>
      <c r="J2294" s="17">
        <f t="shared" si="425"/>
        <v>8.4263611911311251E-3</v>
      </c>
      <c r="K2294" s="17">
        <f t="shared" si="426"/>
        <v>1.6595870335544068E-3</v>
      </c>
      <c r="L2294" s="17">
        <f t="shared" si="427"/>
        <v>-6.7860062019042891E-3</v>
      </c>
      <c r="M2294" s="17">
        <f t="shared" si="428"/>
        <v>1.6935858229791451E-2</v>
      </c>
      <c r="N2294" s="17">
        <f t="shared" si="429"/>
        <v>-1.4782791137463999E-2</v>
      </c>
      <c r="O2294" s="17">
        <f t="shared" si="430"/>
        <v>3.764216682361043</v>
      </c>
      <c r="P2294" s="17">
        <f t="shared" si="433"/>
        <v>0.48948124616474115</v>
      </c>
      <c r="Q2294" s="14">
        <f t="shared" si="431"/>
        <v>-5.2904836516740605E-3</v>
      </c>
      <c r="R2294" s="12">
        <f t="shared" si="432"/>
        <v>6578.8615597768776</v>
      </c>
      <c r="S2294" s="12">
        <f>G2294*S2293+S2293</f>
        <v>4106.3132474700969</v>
      </c>
    </row>
    <row r="2295" spans="1:19" x14ac:dyDescent="0.25">
      <c r="A2295" s="1">
        <v>2295</v>
      </c>
      <c r="B2295" s="2">
        <v>40280</v>
      </c>
      <c r="C2295" s="1">
        <v>71414</v>
      </c>
      <c r="D2295" s="1">
        <v>71607</v>
      </c>
      <c r="E2295" s="1">
        <v>70505</v>
      </c>
      <c r="F2295" s="1">
        <v>70614</v>
      </c>
      <c r="G2295" s="14">
        <f t="shared" si="423"/>
        <v>-1.1243821499082873E-2</v>
      </c>
      <c r="H2295" s="15">
        <f t="shared" si="422"/>
        <v>2.5207465941599061E-3</v>
      </c>
      <c r="I2295" s="14">
        <f t="shared" si="424"/>
        <v>-1.2402990921280832E-3</v>
      </c>
      <c r="J2295" s="17">
        <f t="shared" si="425"/>
        <v>8.2862169575338811E-3</v>
      </c>
      <c r="K2295" s="17">
        <f t="shared" si="426"/>
        <v>1.7402594421979333E-3</v>
      </c>
      <c r="L2295" s="17">
        <f t="shared" si="427"/>
        <v>-1.2984080941280807E-2</v>
      </c>
      <c r="M2295" s="17">
        <f t="shared" si="428"/>
        <v>1.6935858229791451E-2</v>
      </c>
      <c r="N2295" s="17">
        <f t="shared" si="429"/>
        <v>-1.2984080941280807E-2</v>
      </c>
      <c r="O2295" s="17">
        <f t="shared" si="430"/>
        <v>3.6108080834003342</v>
      </c>
      <c r="P2295" s="17">
        <f t="shared" si="433"/>
        <v>0.47411661445188269</v>
      </c>
      <c r="Q2295" s="14">
        <f t="shared" si="431"/>
        <v>-1.2402990921280832E-3</v>
      </c>
      <c r="R2295" s="12">
        <f t="shared" si="432"/>
        <v>6577.6212606847494</v>
      </c>
      <c r="S2295" s="12">
        <f>G2295*S2294+S2294</f>
        <v>4060.1425942962237</v>
      </c>
    </row>
    <row r="2296" spans="1:19" x14ac:dyDescent="0.25">
      <c r="A2296" s="1">
        <v>2296</v>
      </c>
      <c r="B2296" s="2">
        <v>40281</v>
      </c>
      <c r="C2296" s="1">
        <v>70618</v>
      </c>
      <c r="D2296" s="1">
        <v>71053</v>
      </c>
      <c r="E2296" s="1">
        <v>70169</v>
      </c>
      <c r="F2296" s="1">
        <v>70792</v>
      </c>
      <c r="G2296" s="14">
        <f t="shared" si="423"/>
        <v>2.5207465941599061E-3</v>
      </c>
      <c r="H2296" s="15">
        <f t="shared" si="422"/>
        <v>3.4325912532489067E-3</v>
      </c>
      <c r="I2296" s="14">
        <f t="shared" si="424"/>
        <v>-1.9401111479493194E-2</v>
      </c>
      <c r="J2296" s="17">
        <f t="shared" si="425"/>
        <v>8.2808400913107413E-3</v>
      </c>
      <c r="K2296" s="17">
        <f t="shared" si="426"/>
        <v>1.7020008276889579E-3</v>
      </c>
      <c r="L2296" s="17">
        <f t="shared" si="427"/>
        <v>8.1874576647094819E-4</v>
      </c>
      <c r="M2296" s="17">
        <f t="shared" si="428"/>
        <v>1.6935858229791451E-2</v>
      </c>
      <c r="N2296" s="17">
        <f t="shared" si="429"/>
        <v>-1.2984080941280807E-2</v>
      </c>
      <c r="O2296" s="17">
        <f t="shared" si="430"/>
        <v>3.6131526319977945</v>
      </c>
      <c r="P2296" s="17">
        <f t="shared" si="433"/>
        <v>0.47435630845222976</v>
      </c>
      <c r="Q2296" s="14">
        <f t="shared" si="431"/>
        <v>-1.9401111479493194E-2</v>
      </c>
      <c r="R2296" s="12">
        <f t="shared" si="432"/>
        <v>6558.2201492052563</v>
      </c>
      <c r="S2296" s="12">
        <f>G2296*S2295+S2295</f>
        <v>4070.3771849125997</v>
      </c>
    </row>
    <row r="2297" spans="1:19" x14ac:dyDescent="0.25">
      <c r="A2297" s="1">
        <v>2297</v>
      </c>
      <c r="B2297" s="2">
        <v>40282</v>
      </c>
      <c r="C2297" s="1">
        <v>70794</v>
      </c>
      <c r="D2297" s="1">
        <v>71207</v>
      </c>
      <c r="E2297" s="1">
        <v>70628</v>
      </c>
      <c r="F2297" s="1">
        <v>71035</v>
      </c>
      <c r="G2297" s="14">
        <f t="shared" si="423"/>
        <v>3.4325912532489067E-3</v>
      </c>
      <c r="H2297" s="15">
        <f t="shared" si="422"/>
        <v>-7.193636939536896E-3</v>
      </c>
      <c r="I2297" s="14">
        <f t="shared" si="424"/>
        <v>-2.7486473508155918E-2</v>
      </c>
      <c r="J2297" s="17">
        <f t="shared" si="425"/>
        <v>8.2461567888674828E-3</v>
      </c>
      <c r="K2297" s="17">
        <f t="shared" si="426"/>
        <v>1.5977096863612741E-3</v>
      </c>
      <c r="L2297" s="17">
        <f t="shared" si="427"/>
        <v>1.8348815668876326E-3</v>
      </c>
      <c r="M2297" s="17">
        <f t="shared" si="428"/>
        <v>1.6935858229791451E-2</v>
      </c>
      <c r="N2297" s="17">
        <f t="shared" si="429"/>
        <v>-1.2984080941280807E-2</v>
      </c>
      <c r="O2297" s="17">
        <f t="shared" si="430"/>
        <v>3.6283495375039343</v>
      </c>
      <c r="P2297" s="17">
        <f t="shared" si="433"/>
        <v>0.47590619682501917</v>
      </c>
      <c r="Q2297" s="14">
        <f t="shared" si="431"/>
        <v>-2.7486473508155918E-2</v>
      </c>
      <c r="R2297" s="12">
        <f t="shared" si="432"/>
        <v>6530.7336756971008</v>
      </c>
      <c r="S2297" s="12">
        <f>G2297*S2296+S2296</f>
        <v>4084.3491260349547</v>
      </c>
    </row>
    <row r="2298" spans="1:19" x14ac:dyDescent="0.25">
      <c r="A2298" s="1">
        <v>2298</v>
      </c>
      <c r="B2298" s="2">
        <v>40283</v>
      </c>
      <c r="C2298" s="1">
        <v>71036</v>
      </c>
      <c r="D2298" s="1">
        <v>71066</v>
      </c>
      <c r="E2298" s="1">
        <v>70429</v>
      </c>
      <c r="F2298" s="1">
        <v>70524</v>
      </c>
      <c r="G2298" s="14">
        <f t="shared" si="423"/>
        <v>-7.193636939536896E-3</v>
      </c>
      <c r="H2298" s="15">
        <f t="shared" si="422"/>
        <v>-1.5640065793205205E-2</v>
      </c>
      <c r="I2298" s="14">
        <f t="shared" si="424"/>
        <v>-1.7108952809320677E-2</v>
      </c>
      <c r="J2298" s="17">
        <f t="shared" si="425"/>
        <v>8.2731021584348963E-3</v>
      </c>
      <c r="K2298" s="17">
        <f t="shared" si="426"/>
        <v>1.573550611103521E-3</v>
      </c>
      <c r="L2298" s="17">
        <f t="shared" si="427"/>
        <v>-8.7671875506404179E-3</v>
      </c>
      <c r="M2298" s="17">
        <f t="shared" si="428"/>
        <v>1.6935858229791451E-2</v>
      </c>
      <c r="N2298" s="17">
        <f t="shared" si="429"/>
        <v>-1.2984080941280807E-2</v>
      </c>
      <c r="O2298" s="17">
        <f t="shared" si="430"/>
        <v>3.6165320575145063</v>
      </c>
      <c r="P2298" s="17">
        <f t="shared" si="433"/>
        <v>0.47470152916001207</v>
      </c>
      <c r="Q2298" s="14">
        <f t="shared" si="431"/>
        <v>-1.7108952809320677E-2</v>
      </c>
      <c r="R2298" s="12">
        <f t="shared" si="432"/>
        <v>6513.6247228877801</v>
      </c>
      <c r="S2298" s="12">
        <f>G2298*S2297+S2297</f>
        <v>4054.9678012879444</v>
      </c>
    </row>
    <row r="2299" spans="1:19" x14ac:dyDescent="0.25">
      <c r="A2299" s="1">
        <v>2299</v>
      </c>
      <c r="B2299" s="2">
        <v>40284</v>
      </c>
      <c r="C2299" s="1">
        <v>70522</v>
      </c>
      <c r="D2299" s="1">
        <v>70522</v>
      </c>
      <c r="E2299" s="1">
        <v>69013</v>
      </c>
      <c r="F2299" s="1">
        <v>69421</v>
      </c>
      <c r="G2299" s="14">
        <f t="shared" si="423"/>
        <v>-1.5640065793205205E-2</v>
      </c>
      <c r="H2299" s="15">
        <f t="shared" si="422"/>
        <v>-4.652770775413817E-3</v>
      </c>
      <c r="I2299" s="14">
        <f t="shared" si="424"/>
        <v>-4.8790083647953786E-4</v>
      </c>
      <c r="J2299" s="17">
        <f t="shared" si="425"/>
        <v>9.1755106711654544E-3</v>
      </c>
      <c r="K2299" s="17">
        <f t="shared" si="426"/>
        <v>9.8652653339476406E-4</v>
      </c>
      <c r="L2299" s="17">
        <f t="shared" si="427"/>
        <v>-1.6626592326599968E-2</v>
      </c>
      <c r="M2299" s="17">
        <f t="shared" si="428"/>
        <v>1.6935858229791451E-2</v>
      </c>
      <c r="N2299" s="17">
        <f t="shared" si="429"/>
        <v>-1.6626592326599968E-2</v>
      </c>
      <c r="O2299" s="17">
        <f t="shared" si="430"/>
        <v>3.6578291671397931</v>
      </c>
      <c r="P2299" s="17">
        <f t="shared" si="433"/>
        <v>0.47889431561707052</v>
      </c>
      <c r="Q2299" s="14">
        <f t="shared" si="431"/>
        <v>-4.8790083647953786E-4</v>
      </c>
      <c r="R2299" s="12">
        <f t="shared" si="432"/>
        <v>6513.1368220513004</v>
      </c>
      <c r="S2299" s="12">
        <f>G2299*S2298+S2298</f>
        <v>3991.5478380864724</v>
      </c>
    </row>
    <row r="2300" spans="1:19" x14ac:dyDescent="0.25">
      <c r="A2300" s="1">
        <v>2300</v>
      </c>
      <c r="B2300" s="2">
        <v>40287</v>
      </c>
      <c r="C2300" s="1">
        <v>69418</v>
      </c>
      <c r="D2300" s="1">
        <v>69431</v>
      </c>
      <c r="E2300" s="1">
        <v>68378</v>
      </c>
      <c r="F2300" s="1">
        <v>69098</v>
      </c>
      <c r="G2300" s="14">
        <f t="shared" si="423"/>
        <v>-4.652770775413817E-3</v>
      </c>
      <c r="H2300" s="15">
        <f t="shared" si="422"/>
        <v>3.1838837592983449E-3</v>
      </c>
      <c r="I2300" s="14">
        <f t="shared" si="424"/>
        <v>5.9375618364352345E-3</v>
      </c>
      <c r="J2300" s="17">
        <f t="shared" si="425"/>
        <v>9.256590755334318E-3</v>
      </c>
      <c r="K2300" s="17">
        <f t="shared" si="426"/>
        <v>4.4159317141344946E-4</v>
      </c>
      <c r="L2300" s="17">
        <f t="shared" si="427"/>
        <v>-5.0943639468272661E-3</v>
      </c>
      <c r="M2300" s="17">
        <f t="shared" si="428"/>
        <v>1.6935858229791451E-2</v>
      </c>
      <c r="N2300" s="17">
        <f t="shared" si="429"/>
        <v>-1.6626592326599968E-2</v>
      </c>
      <c r="O2300" s="17">
        <f t="shared" si="430"/>
        <v>3.6257896069403635</v>
      </c>
      <c r="P2300" s="17">
        <f t="shared" si="433"/>
        <v>0.47564557210450376</v>
      </c>
      <c r="Q2300" s="14">
        <f t="shared" si="431"/>
        <v>5.9375618364352345E-3</v>
      </c>
      <c r="R2300" s="12">
        <f t="shared" si="432"/>
        <v>6519.0743838877361</v>
      </c>
      <c r="S2300" s="12">
        <f>G2300*S2299+S2299</f>
        <v>3972.9760809567574</v>
      </c>
    </row>
    <row r="2301" spans="1:19" x14ac:dyDescent="0.25">
      <c r="A2301" s="1">
        <v>2301</v>
      </c>
      <c r="B2301" s="2">
        <v>40288</v>
      </c>
      <c r="C2301" s="1">
        <v>69101</v>
      </c>
      <c r="D2301" s="1">
        <v>69702</v>
      </c>
      <c r="E2301" s="1">
        <v>69101</v>
      </c>
      <c r="F2301" s="1">
        <v>69318</v>
      </c>
      <c r="G2301" s="14">
        <f t="shared" si="423"/>
        <v>3.1838837592983449E-3</v>
      </c>
      <c r="H2301" s="15">
        <f t="shared" si="422"/>
        <v>9.8098617963593426E-4</v>
      </c>
      <c r="I2301" s="14">
        <f t="shared" si="424"/>
        <v>-6.4106028073528387E-3</v>
      </c>
      <c r="J2301" s="17">
        <f t="shared" si="425"/>
        <v>7.8986463149421111E-3</v>
      </c>
      <c r="K2301" s="17">
        <f t="shared" si="426"/>
        <v>-5.6527540039239541E-4</v>
      </c>
      <c r="L2301" s="17">
        <f t="shared" si="427"/>
        <v>3.7491591596907404E-3</v>
      </c>
      <c r="M2301" s="17">
        <f t="shared" si="428"/>
        <v>1.2036196838971776E-2</v>
      </c>
      <c r="N2301" s="17">
        <f t="shared" si="429"/>
        <v>-1.6626592326599968E-2</v>
      </c>
      <c r="O2301" s="17">
        <f t="shared" si="430"/>
        <v>3.6288229682280453</v>
      </c>
      <c r="P2301" s="17">
        <f t="shared" si="433"/>
        <v>0.47595437632379606</v>
      </c>
      <c r="Q2301" s="14">
        <f t="shared" si="431"/>
        <v>-6.4106028073528387E-3</v>
      </c>
      <c r="R2301" s="12">
        <f t="shared" si="432"/>
        <v>6512.6637810803832</v>
      </c>
      <c r="S2301" s="12">
        <f>G2301*S2300+S2300</f>
        <v>3985.6255749769966</v>
      </c>
    </row>
    <row r="2302" spans="1:19" x14ac:dyDescent="0.25">
      <c r="A2302" s="1">
        <v>2302</v>
      </c>
      <c r="B2302" s="2">
        <v>40290</v>
      </c>
      <c r="C2302" s="1">
        <v>69313</v>
      </c>
      <c r="D2302" s="1">
        <v>69528</v>
      </c>
      <c r="E2302" s="1">
        <v>68081</v>
      </c>
      <c r="F2302" s="1">
        <v>69386</v>
      </c>
      <c r="G2302" s="14">
        <f t="shared" si="423"/>
        <v>9.8098617963593426E-4</v>
      </c>
      <c r="H2302" s="15">
        <f t="shared" si="422"/>
        <v>1.7726918975009553E-3</v>
      </c>
      <c r="I2302" s="14">
        <f t="shared" si="424"/>
        <v>-4.1672574002669993E-2</v>
      </c>
      <c r="J2302" s="17">
        <f t="shared" si="425"/>
        <v>7.9059266584578201E-3</v>
      </c>
      <c r="K2302" s="17">
        <f t="shared" si="426"/>
        <v>-5.198937655224241E-4</v>
      </c>
      <c r="L2302" s="17">
        <f t="shared" si="427"/>
        <v>1.5008799451583584E-3</v>
      </c>
      <c r="M2302" s="17">
        <f t="shared" si="428"/>
        <v>1.2036196838971776E-2</v>
      </c>
      <c r="N2302" s="17">
        <f t="shared" si="429"/>
        <v>-1.6626592326599968E-2</v>
      </c>
      <c r="O2302" s="17">
        <f t="shared" si="430"/>
        <v>3.6254812881306049</v>
      </c>
      <c r="P2302" s="17">
        <f t="shared" si="433"/>
        <v>0.47561416996953987</v>
      </c>
      <c r="Q2302" s="14">
        <f t="shared" si="431"/>
        <v>-4.1672574002669993E-2</v>
      </c>
      <c r="R2302" s="12">
        <f t="shared" si="432"/>
        <v>6470.9912070777136</v>
      </c>
      <c r="S2302" s="12">
        <f>G2302*S2301+S2301</f>
        <v>3989.5354185832525</v>
      </c>
    </row>
    <row r="2303" spans="1:19" x14ac:dyDescent="0.25">
      <c r="A2303" s="1">
        <v>2303</v>
      </c>
      <c r="B2303" s="2">
        <v>40291</v>
      </c>
      <c r="C2303" s="1">
        <v>69388</v>
      </c>
      <c r="D2303" s="1">
        <v>69709</v>
      </c>
      <c r="E2303" s="1">
        <v>68832</v>
      </c>
      <c r="F2303" s="1">
        <v>69509</v>
      </c>
      <c r="G2303" s="14">
        <f t="shared" si="423"/>
        <v>1.7726918975009553E-3</v>
      </c>
      <c r="H2303" s="15">
        <f t="shared" si="422"/>
        <v>-9.1642808844897283E-3</v>
      </c>
      <c r="I2303" s="14">
        <f t="shared" si="424"/>
        <v>-4.1265175388826902E-2</v>
      </c>
      <c r="J2303" s="17">
        <f t="shared" si="425"/>
        <v>7.7372145067587982E-3</v>
      </c>
      <c r="K2303" s="17">
        <f t="shared" si="426"/>
        <v>-7.9431960395470735E-4</v>
      </c>
      <c r="L2303" s="17">
        <f t="shared" si="427"/>
        <v>2.5670115014556627E-3</v>
      </c>
      <c r="M2303" s="17">
        <f t="shared" si="428"/>
        <v>1.2036196838971776E-2</v>
      </c>
      <c r="N2303" s="17">
        <f t="shared" si="429"/>
        <v>-1.6626592326599968E-2</v>
      </c>
      <c r="O2303" s="17">
        <f t="shared" si="430"/>
        <v>3.7045359335111536</v>
      </c>
      <c r="P2303" s="17">
        <f t="shared" si="433"/>
        <v>0.48357966047196738</v>
      </c>
      <c r="Q2303" s="14">
        <f t="shared" si="431"/>
        <v>-4.1265175388826902E-2</v>
      </c>
      <c r="R2303" s="12">
        <f t="shared" si="432"/>
        <v>6429.7260316888869</v>
      </c>
      <c r="S2303" s="12">
        <f>G2303*S2302+S2302</f>
        <v>3996.6076356945682</v>
      </c>
    </row>
    <row r="2304" spans="1:19" x14ac:dyDescent="0.25">
      <c r="A2304" s="1">
        <v>2304</v>
      </c>
      <c r="B2304" s="2">
        <v>40294</v>
      </c>
      <c r="C2304" s="1">
        <v>69509</v>
      </c>
      <c r="D2304" s="1">
        <v>69810</v>
      </c>
      <c r="E2304" s="1">
        <v>68813</v>
      </c>
      <c r="F2304" s="1">
        <v>68872</v>
      </c>
      <c r="G2304" s="14">
        <f t="shared" si="423"/>
        <v>-9.1642808844897283E-3</v>
      </c>
      <c r="H2304" s="15">
        <f t="shared" si="422"/>
        <v>-3.428098501568122E-2</v>
      </c>
      <c r="I2304" s="14">
        <f t="shared" si="424"/>
        <v>-1.2267721196607906E-2</v>
      </c>
      <c r="J2304" s="17">
        <f t="shared" si="425"/>
        <v>7.2982043998293849E-3</v>
      </c>
      <c r="K2304" s="17">
        <f t="shared" si="426"/>
        <v>-2.1290443755526134E-3</v>
      </c>
      <c r="L2304" s="17">
        <f t="shared" si="427"/>
        <v>-7.0352365089371149E-3</v>
      </c>
      <c r="M2304" s="17">
        <f t="shared" si="428"/>
        <v>1.2036196838971776E-2</v>
      </c>
      <c r="N2304" s="17">
        <f t="shared" si="429"/>
        <v>-1.6626592326599968E-2</v>
      </c>
      <c r="O2304" s="17">
        <f t="shared" si="430"/>
        <v>3.9273755016017109</v>
      </c>
      <c r="P2304" s="17">
        <f t="shared" si="433"/>
        <v>0.50514993811481956</v>
      </c>
      <c r="Q2304" s="14">
        <f t="shared" si="431"/>
        <v>1.2267721196607906E-2</v>
      </c>
      <c r="R2304" s="12">
        <f t="shared" si="432"/>
        <v>6441.9937528854944</v>
      </c>
      <c r="S2304" s="12">
        <f>G2304*S2303+S2303</f>
        <v>3959.9816007359668</v>
      </c>
    </row>
    <row r="2305" spans="1:19" x14ac:dyDescent="0.25">
      <c r="A2305" s="1">
        <v>2305</v>
      </c>
      <c r="B2305" s="2">
        <v>40295</v>
      </c>
      <c r="C2305" s="1">
        <v>68868</v>
      </c>
      <c r="D2305" s="1">
        <v>68868</v>
      </c>
      <c r="E2305" s="1">
        <v>66499</v>
      </c>
      <c r="F2305" s="1">
        <v>66511</v>
      </c>
      <c r="G2305" s="14">
        <f t="shared" si="423"/>
        <v>-3.428098501568122E-2</v>
      </c>
      <c r="H2305" s="15">
        <f t="shared" si="422"/>
        <v>2.1800905113440461E-3</v>
      </c>
      <c r="I2305" s="14">
        <f t="shared" si="424"/>
        <v>1.5422896347244142E-2</v>
      </c>
      <c r="J2305" s="17">
        <f t="shared" si="425"/>
        <v>1.092980620191294E-2</v>
      </c>
      <c r="K2305" s="17">
        <f t="shared" si="426"/>
        <v>-4.5587678630277795E-3</v>
      </c>
      <c r="L2305" s="17">
        <f t="shared" si="427"/>
        <v>-2.9722217152653441E-2</v>
      </c>
      <c r="M2305" s="17">
        <f t="shared" si="428"/>
        <v>1.2036196838971776E-2</v>
      </c>
      <c r="N2305" s="17">
        <f t="shared" si="429"/>
        <v>-2.9722217152653441E-2</v>
      </c>
      <c r="O2305" s="17">
        <f t="shared" si="430"/>
        <v>3.8205996721439255</v>
      </c>
      <c r="P2305" s="17">
        <f t="shared" si="433"/>
        <v>0.49497139749814428</v>
      </c>
      <c r="Q2305" s="14">
        <f t="shared" si="431"/>
        <v>1.5422896347244142E-2</v>
      </c>
      <c r="R2305" s="12">
        <f t="shared" si="432"/>
        <v>6457.4166492327386</v>
      </c>
      <c r="S2305" s="12">
        <f>G2305*S2304+S2304</f>
        <v>3824.229530818764</v>
      </c>
    </row>
    <row r="2306" spans="1:19" x14ac:dyDescent="0.25">
      <c r="A2306" s="1">
        <v>2306</v>
      </c>
      <c r="B2306" s="2">
        <v>40296</v>
      </c>
      <c r="C2306" s="1">
        <v>66513</v>
      </c>
      <c r="D2306" s="1">
        <v>67253</v>
      </c>
      <c r="E2306" s="1">
        <v>65914</v>
      </c>
      <c r="F2306" s="1">
        <v>66656</v>
      </c>
      <c r="G2306" s="14">
        <f t="shared" si="423"/>
        <v>2.1800905113440461E-3</v>
      </c>
      <c r="H2306" s="15">
        <f t="shared" si="422"/>
        <v>1.9833173307729268E-2</v>
      </c>
      <c r="I2306" s="14">
        <f t="shared" si="424"/>
        <v>7.156621917641548E-3</v>
      </c>
      <c r="J2306" s="17">
        <f t="shared" si="425"/>
        <v>1.1061140398258111E-2</v>
      </c>
      <c r="K2306" s="17">
        <f t="shared" si="426"/>
        <v>-4.2320098768177331E-3</v>
      </c>
      <c r="L2306" s="17">
        <f t="shared" si="427"/>
        <v>6.4121003881617792E-3</v>
      </c>
      <c r="M2306" s="17">
        <f t="shared" si="428"/>
        <v>1.2036196838971776E-2</v>
      </c>
      <c r="N2306" s="17">
        <f t="shared" si="429"/>
        <v>-2.9722217152653441E-2</v>
      </c>
      <c r="O2306" s="17">
        <f t="shared" si="430"/>
        <v>3.7752358697301465</v>
      </c>
      <c r="P2306" s="17">
        <f t="shared" si="433"/>
        <v>0.49056064849022601</v>
      </c>
      <c r="Q2306" s="14">
        <f t="shared" si="431"/>
        <v>7.156621917641548E-3</v>
      </c>
      <c r="R2306" s="12">
        <f t="shared" si="432"/>
        <v>6464.5732711503797</v>
      </c>
      <c r="S2306" s="12">
        <f>G2306*S2305+S2305</f>
        <v>3832.5666973321036</v>
      </c>
    </row>
    <row r="2307" spans="1:19" x14ac:dyDescent="0.25">
      <c r="A2307" s="1">
        <v>2307</v>
      </c>
      <c r="B2307" s="2">
        <v>40297</v>
      </c>
      <c r="C2307" s="1">
        <v>66661</v>
      </c>
      <c r="D2307" s="1">
        <v>68012</v>
      </c>
      <c r="E2307" s="1">
        <v>66661</v>
      </c>
      <c r="F2307" s="1">
        <v>67978</v>
      </c>
      <c r="G2307" s="14">
        <f t="shared" si="423"/>
        <v>1.9833173307729268E-2</v>
      </c>
      <c r="H2307" s="15">
        <f t="shared" ref="H2307:H2370" si="434">G2308</f>
        <v>-6.5903674718291727E-3</v>
      </c>
      <c r="I2307" s="14">
        <f t="shared" si="424"/>
        <v>-4.6199100891719191E-2</v>
      </c>
      <c r="J2307" s="17">
        <f t="shared" si="425"/>
        <v>1.2686638285750779E-2</v>
      </c>
      <c r="K2307" s="17">
        <f t="shared" si="426"/>
        <v>-2.6256754468579448E-3</v>
      </c>
      <c r="L2307" s="17">
        <f t="shared" si="427"/>
        <v>2.2458848754587212E-2</v>
      </c>
      <c r="M2307" s="17">
        <f t="shared" si="428"/>
        <v>2.2458848754587212E-2</v>
      </c>
      <c r="N2307" s="17">
        <f t="shared" si="429"/>
        <v>-2.9722217152653441E-2</v>
      </c>
      <c r="O2307" s="17">
        <f t="shared" si="430"/>
        <v>4.1130727251717056</v>
      </c>
      <c r="P2307" s="17">
        <f t="shared" si="433"/>
        <v>0.52220980626538982</v>
      </c>
      <c r="Q2307" s="14">
        <f t="shared" si="431"/>
        <v>4.6199100891719191E-2</v>
      </c>
      <c r="R2307" s="12">
        <f t="shared" si="432"/>
        <v>6510.7723720420991</v>
      </c>
      <c r="S2307" s="12">
        <f>G2307*S2306+S2306</f>
        <v>3908.5786568537228</v>
      </c>
    </row>
    <row r="2308" spans="1:19" x14ac:dyDescent="0.25">
      <c r="A2308" s="1">
        <v>2308</v>
      </c>
      <c r="B2308" s="2">
        <v>40298</v>
      </c>
      <c r="C2308" s="1">
        <v>67975</v>
      </c>
      <c r="D2308" s="1">
        <v>67975</v>
      </c>
      <c r="E2308" s="1">
        <v>67243</v>
      </c>
      <c r="F2308" s="1">
        <v>67530</v>
      </c>
      <c r="G2308" s="14">
        <f t="shared" ref="G2308:G2371" si="435">F2308/F2307-1</f>
        <v>-6.5903674718291727E-3</v>
      </c>
      <c r="H2308" s="15">
        <f t="shared" si="434"/>
        <v>-6.0861839182585475E-3</v>
      </c>
      <c r="I2308" s="14">
        <f t="shared" si="424"/>
        <v>-3.8915027643633193E-2</v>
      </c>
      <c r="J2308" s="17">
        <f t="shared" si="425"/>
        <v>1.184391275742097E-2</v>
      </c>
      <c r="K2308" s="17">
        <f t="shared" si="426"/>
        <v>-3.9992122696447625E-3</v>
      </c>
      <c r="L2308" s="17">
        <f t="shared" si="427"/>
        <v>-2.5911552021844102E-3</v>
      </c>
      <c r="M2308" s="17">
        <f t="shared" si="428"/>
        <v>2.2458848754587212E-2</v>
      </c>
      <c r="N2308" s="17">
        <f t="shared" si="429"/>
        <v>-2.9722217152653441E-2</v>
      </c>
      <c r="O2308" s="17">
        <f t="shared" si="430"/>
        <v>4.4057286621387748</v>
      </c>
      <c r="P2308" s="17">
        <f t="shared" si="433"/>
        <v>0.54759164440980435</v>
      </c>
      <c r="Q2308" s="14">
        <f t="shared" si="431"/>
        <v>3.8915027643633193E-2</v>
      </c>
      <c r="R2308" s="12">
        <f t="shared" si="432"/>
        <v>6549.6873996857321</v>
      </c>
      <c r="S2308" s="12">
        <f>G2308*S2307+S2307</f>
        <v>3882.8196872125081</v>
      </c>
    </row>
    <row r="2309" spans="1:19" x14ac:dyDescent="0.25">
      <c r="A2309" s="1">
        <v>2309</v>
      </c>
      <c r="B2309" s="2">
        <v>40301</v>
      </c>
      <c r="C2309" s="1">
        <v>67534</v>
      </c>
      <c r="D2309" s="1">
        <v>67969</v>
      </c>
      <c r="E2309" s="1">
        <v>66723</v>
      </c>
      <c r="F2309" s="1">
        <v>67119</v>
      </c>
      <c r="G2309" s="14">
        <f t="shared" si="435"/>
        <v>-6.0861839182585475E-3</v>
      </c>
      <c r="H2309" s="15">
        <f t="shared" si="434"/>
        <v>-3.3522549501631471E-2</v>
      </c>
      <c r="I2309" s="14">
        <f t="shared" si="424"/>
        <v>-5.5936339797100332E-2</v>
      </c>
      <c r="J2309" s="17">
        <f t="shared" si="425"/>
        <v>1.1853026186992863E-2</v>
      </c>
      <c r="K2309" s="17">
        <f t="shared" si="426"/>
        <v>-4.06319658630534E-3</v>
      </c>
      <c r="L2309" s="17">
        <f t="shared" si="427"/>
        <v>-2.0229873319532075E-3</v>
      </c>
      <c r="M2309" s="17">
        <f t="shared" si="428"/>
        <v>2.2458848754587212E-2</v>
      </c>
      <c r="N2309" s="17">
        <f t="shared" si="429"/>
        <v>-2.9722217152653441E-2</v>
      </c>
      <c r="O2309" s="17">
        <f t="shared" si="430"/>
        <v>4.4023412320224615</v>
      </c>
      <c r="P2309" s="17">
        <f t="shared" si="433"/>
        <v>0.54730761527014804</v>
      </c>
      <c r="Q2309" s="14">
        <f t="shared" si="431"/>
        <v>5.5936339797100332E-2</v>
      </c>
      <c r="R2309" s="12">
        <f t="shared" si="432"/>
        <v>6605.6237394828322</v>
      </c>
      <c r="S2309" s="12">
        <f>G2309*S2308+S2308</f>
        <v>3859.1881324746978</v>
      </c>
    </row>
    <row r="2310" spans="1:19" x14ac:dyDescent="0.25">
      <c r="A2310" s="1">
        <v>2310</v>
      </c>
      <c r="B2310" s="2">
        <v>40302</v>
      </c>
      <c r="C2310" s="1">
        <v>67116</v>
      </c>
      <c r="D2310" s="1">
        <v>67116</v>
      </c>
      <c r="E2310" s="1">
        <v>64588</v>
      </c>
      <c r="F2310" s="1">
        <v>64869</v>
      </c>
      <c r="G2310" s="14">
        <f t="shared" si="435"/>
        <v>-3.3522549501631471E-2</v>
      </c>
      <c r="H2310" s="15">
        <f t="shared" si="434"/>
        <v>6.937057762568255E-4</v>
      </c>
      <c r="I2310" s="14">
        <f t="shared" si="424"/>
        <v>-3.0976568230940527E-2</v>
      </c>
      <c r="J2310" s="17">
        <f t="shared" si="425"/>
        <v>1.4015608312090514E-2</v>
      </c>
      <c r="K2310" s="17">
        <f t="shared" si="426"/>
        <v>-5.5484451198085797E-3</v>
      </c>
      <c r="L2310" s="17">
        <f t="shared" si="427"/>
        <v>-2.7974104381822892E-2</v>
      </c>
      <c r="M2310" s="17">
        <f t="shared" si="428"/>
        <v>2.2458848754587212E-2</v>
      </c>
      <c r="N2310" s="17">
        <f t="shared" si="429"/>
        <v>-2.9722217152653441E-2</v>
      </c>
      <c r="O2310" s="17">
        <f t="shared" si="430"/>
        <v>3.7230682211793011</v>
      </c>
      <c r="P2310" s="17">
        <f t="shared" si="433"/>
        <v>0.48542235976154691</v>
      </c>
      <c r="Q2310" s="14">
        <f t="shared" si="431"/>
        <v>-3.0976568230940527E-2</v>
      </c>
      <c r="R2310" s="12">
        <f t="shared" si="432"/>
        <v>6574.6471712518915</v>
      </c>
      <c r="S2310" s="12">
        <f>G2310*S2309+S2309</f>
        <v>3729.8183072677061</v>
      </c>
    </row>
    <row r="2311" spans="1:19" x14ac:dyDescent="0.25">
      <c r="A2311" s="1">
        <v>2311</v>
      </c>
      <c r="B2311" s="2">
        <v>40303</v>
      </c>
      <c r="C2311" s="1">
        <v>64859</v>
      </c>
      <c r="D2311" s="1">
        <v>65612</v>
      </c>
      <c r="E2311" s="1">
        <v>63533</v>
      </c>
      <c r="F2311" s="1">
        <v>64914</v>
      </c>
      <c r="G2311" s="14">
        <f t="shared" si="435"/>
        <v>6.937057762568255E-4</v>
      </c>
      <c r="H2311" s="15">
        <f t="shared" si="434"/>
        <v>-2.3107496071725686E-2</v>
      </c>
      <c r="I2311" s="14">
        <f t="shared" si="424"/>
        <v>9.3979450445117463E-3</v>
      </c>
      <c r="J2311" s="17">
        <f t="shared" si="425"/>
        <v>1.3948251102251109E-2</v>
      </c>
      <c r="K2311" s="17">
        <f t="shared" si="426"/>
        <v>-5.6702478410021184E-3</v>
      </c>
      <c r="L2311" s="17">
        <f t="shared" si="427"/>
        <v>6.3639536172589439E-3</v>
      </c>
      <c r="M2311" s="17">
        <f t="shared" si="428"/>
        <v>2.2458848754587212E-2</v>
      </c>
      <c r="N2311" s="17">
        <f t="shared" si="429"/>
        <v>-2.9722217152653441E-2</v>
      </c>
      <c r="O2311" s="17">
        <f t="shared" si="430"/>
        <v>3.7410472126372283</v>
      </c>
      <c r="P2311" s="17">
        <f t="shared" si="433"/>
        <v>0.48720129895477948</v>
      </c>
      <c r="Q2311" s="14">
        <f t="shared" si="431"/>
        <v>9.3979450445117463E-3</v>
      </c>
      <c r="R2311" s="12">
        <f t="shared" si="432"/>
        <v>6584.0451162964036</v>
      </c>
      <c r="S2311" s="12">
        <f>G2311*S2310+S2310</f>
        <v>3732.4057037718462</v>
      </c>
    </row>
    <row r="2312" spans="1:19" x14ac:dyDescent="0.25">
      <c r="A2312" s="1">
        <v>2312</v>
      </c>
      <c r="B2312" s="2">
        <v>40304</v>
      </c>
      <c r="C2312" s="1">
        <v>64915</v>
      </c>
      <c r="D2312" s="1">
        <v>65533</v>
      </c>
      <c r="E2312" s="1">
        <v>60774</v>
      </c>
      <c r="F2312" s="1">
        <v>63414</v>
      </c>
      <c r="G2312" s="14">
        <f t="shared" si="435"/>
        <v>-2.3107496071725686E-2</v>
      </c>
      <c r="H2312" s="15">
        <f t="shared" si="434"/>
        <v>-8.562777935471666E-3</v>
      </c>
      <c r="I2312" s="14">
        <f t="shared" si="424"/>
        <v>1.6799514726308806E-2</v>
      </c>
      <c r="J2312" s="17">
        <f t="shared" si="425"/>
        <v>1.4387468391334734E-2</v>
      </c>
      <c r="K2312" s="17">
        <f t="shared" si="426"/>
        <v>-7.4395869960004243E-3</v>
      </c>
      <c r="L2312" s="17">
        <f t="shared" si="427"/>
        <v>-1.566790907572526E-2</v>
      </c>
      <c r="M2312" s="17">
        <f t="shared" si="428"/>
        <v>2.2458848754587212E-2</v>
      </c>
      <c r="N2312" s="17">
        <f t="shared" si="429"/>
        <v>-2.9722217152653441E-2</v>
      </c>
      <c r="O2312" s="17">
        <f t="shared" si="430"/>
        <v>3.6268413933523012</v>
      </c>
      <c r="P2312" s="17">
        <f t="shared" si="433"/>
        <v>0.47575267599870319</v>
      </c>
      <c r="Q2312" s="14">
        <f t="shared" si="431"/>
        <v>1.6799514726308806E-2</v>
      </c>
      <c r="R2312" s="12">
        <f t="shared" si="432"/>
        <v>6600.8446310227127</v>
      </c>
      <c r="S2312" s="12">
        <f>G2312*S2311+S2311</f>
        <v>3646.1591536338519</v>
      </c>
    </row>
    <row r="2313" spans="1:19" x14ac:dyDescent="0.25">
      <c r="A2313" s="1">
        <v>2313</v>
      </c>
      <c r="B2313" s="2">
        <v>40305</v>
      </c>
      <c r="C2313" s="1">
        <v>63416</v>
      </c>
      <c r="D2313" s="1">
        <v>63945</v>
      </c>
      <c r="E2313" s="1">
        <v>61663</v>
      </c>
      <c r="F2313" s="1">
        <v>62871</v>
      </c>
      <c r="G2313" s="14">
        <f t="shared" si="435"/>
        <v>-8.562777935471666E-3</v>
      </c>
      <c r="H2313" s="15">
        <f t="shared" si="434"/>
        <v>4.1068219051709098E-2</v>
      </c>
      <c r="I2313" s="14">
        <f t="shared" si="424"/>
        <v>3.7764310511993804E-2</v>
      </c>
      <c r="J2313" s="17">
        <f t="shared" si="425"/>
        <v>1.4390139358540355E-2</v>
      </c>
      <c r="K2313" s="17">
        <f t="shared" si="426"/>
        <v>-7.5308630623960758E-3</v>
      </c>
      <c r="L2313" s="17">
        <f t="shared" si="427"/>
        <v>-1.0319148730755902E-3</v>
      </c>
      <c r="M2313" s="17">
        <f t="shared" si="428"/>
        <v>2.2458848754587212E-2</v>
      </c>
      <c r="N2313" s="17">
        <f t="shared" si="429"/>
        <v>-2.9722217152653441E-2</v>
      </c>
      <c r="O2313" s="17">
        <f t="shared" si="430"/>
        <v>3.6261682119340901</v>
      </c>
      <c r="P2313" s="17">
        <f t="shared" si="433"/>
        <v>0.47568412920378461</v>
      </c>
      <c r="Q2313" s="14">
        <f t="shared" si="431"/>
        <v>3.7764310511993804E-2</v>
      </c>
      <c r="R2313" s="12">
        <f t="shared" si="432"/>
        <v>6638.6089415347069</v>
      </c>
      <c r="S2313" s="12">
        <f>G2313*S2312+S2312</f>
        <v>3614.9379024838981</v>
      </c>
    </row>
    <row r="2314" spans="1:19" x14ac:dyDescent="0.25">
      <c r="A2314" s="1">
        <v>2314</v>
      </c>
      <c r="B2314" s="2">
        <v>40308</v>
      </c>
      <c r="C2314" s="1">
        <v>62872</v>
      </c>
      <c r="D2314" s="1">
        <v>66083</v>
      </c>
      <c r="E2314" s="1">
        <v>62872</v>
      </c>
      <c r="F2314" s="1">
        <v>65453</v>
      </c>
      <c r="G2314" s="14">
        <f t="shared" si="435"/>
        <v>4.1068219051709098E-2</v>
      </c>
      <c r="H2314" s="15">
        <f t="shared" si="434"/>
        <v>-1.5705926389928626E-2</v>
      </c>
      <c r="I2314" s="14">
        <f t="shared" si="424"/>
        <v>-9.9885644945785224E-3</v>
      </c>
      <c r="J2314" s="17">
        <f t="shared" si="425"/>
        <v>1.8861882435248088E-2</v>
      </c>
      <c r="K2314" s="17">
        <f t="shared" si="426"/>
        <v>-3.7503107394017891E-3</v>
      </c>
      <c r="L2314" s="17">
        <f t="shared" si="427"/>
        <v>4.4818529791110888E-2</v>
      </c>
      <c r="M2314" s="17">
        <f t="shared" si="428"/>
        <v>4.4818529791110888E-2</v>
      </c>
      <c r="N2314" s="17">
        <f t="shared" si="429"/>
        <v>-2.9722217152653441E-2</v>
      </c>
      <c r="O2314" s="17">
        <f t="shared" si="430"/>
        <v>3.9519251166822316</v>
      </c>
      <c r="P2314" s="17">
        <f t="shared" si="433"/>
        <v>0.50745101805677273</v>
      </c>
      <c r="Q2314" s="14">
        <f t="shared" si="431"/>
        <v>9.9885644945785224E-3</v>
      </c>
      <c r="R2314" s="12">
        <f t="shared" si="432"/>
        <v>6648.5975060292858</v>
      </c>
      <c r="S2314" s="12">
        <f>G2314*S2313+S2313</f>
        <v>3763.3969641214326</v>
      </c>
    </row>
    <row r="2315" spans="1:19" x14ac:dyDescent="0.25">
      <c r="A2315" s="1">
        <v>2315</v>
      </c>
      <c r="B2315" s="2">
        <v>40309</v>
      </c>
      <c r="C2315" s="1">
        <v>65449</v>
      </c>
      <c r="D2315" s="1">
        <v>65733</v>
      </c>
      <c r="E2315" s="1">
        <v>64425</v>
      </c>
      <c r="F2315" s="1">
        <v>64425</v>
      </c>
      <c r="G2315" s="14">
        <f t="shared" si="435"/>
        <v>-1.5705926389928626E-2</v>
      </c>
      <c r="H2315" s="15">
        <f t="shared" si="434"/>
        <v>1.2402017850213332E-2</v>
      </c>
      <c r="I2315" s="14">
        <f t="shared" si="424"/>
        <v>-1.5521139061617228E-2</v>
      </c>
      <c r="J2315" s="17">
        <f t="shared" si="425"/>
        <v>1.9113880560023146E-2</v>
      </c>
      <c r="K2315" s="17">
        <f t="shared" si="426"/>
        <v>-4.4871877803694428E-3</v>
      </c>
      <c r="L2315" s="17">
        <f t="shared" si="427"/>
        <v>-1.1218738609559183E-2</v>
      </c>
      <c r="M2315" s="17">
        <f t="shared" si="428"/>
        <v>4.4818529791110888E-2</v>
      </c>
      <c r="N2315" s="17">
        <f t="shared" si="429"/>
        <v>-2.9722217152653441E-2</v>
      </c>
      <c r="O2315" s="17">
        <f t="shared" si="430"/>
        <v>3.8998227863611841</v>
      </c>
      <c r="P2315" s="17">
        <f t="shared" si="433"/>
        <v>0.50255017877981589</v>
      </c>
      <c r="Q2315" s="14">
        <f t="shared" si="431"/>
        <v>1.5521139061617228E-2</v>
      </c>
      <c r="R2315" s="12">
        <f t="shared" si="432"/>
        <v>6664.1186450909026</v>
      </c>
      <c r="S2315" s="12">
        <f>G2315*S2314+S2314</f>
        <v>3704.2893284268603</v>
      </c>
    </row>
    <row r="2316" spans="1:19" x14ac:dyDescent="0.25">
      <c r="A2316" s="1">
        <v>2316</v>
      </c>
      <c r="B2316" s="2">
        <v>40310</v>
      </c>
      <c r="C2316" s="1">
        <v>64438</v>
      </c>
      <c r="D2316" s="1">
        <v>65351</v>
      </c>
      <c r="E2316" s="1">
        <v>64438</v>
      </c>
      <c r="F2316" s="1">
        <v>65224</v>
      </c>
      <c r="G2316" s="14">
        <f t="shared" si="435"/>
        <v>1.2402017850213332E-2</v>
      </c>
      <c r="H2316" s="15">
        <f t="shared" si="434"/>
        <v>-6.6846559548632278E-3</v>
      </c>
      <c r="I2316" s="14">
        <f t="shared" si="424"/>
        <v>-3.6533514572841042E-2</v>
      </c>
      <c r="J2316" s="17">
        <f t="shared" si="425"/>
        <v>1.9521967509285712E-2</v>
      </c>
      <c r="K2316" s="17">
        <f t="shared" si="426"/>
        <v>-3.8726455076417772E-3</v>
      </c>
      <c r="L2316" s="17">
        <f t="shared" si="427"/>
        <v>1.6274663357855108E-2</v>
      </c>
      <c r="M2316" s="17">
        <f t="shared" si="428"/>
        <v>4.4818529791110888E-2</v>
      </c>
      <c r="N2316" s="17">
        <f t="shared" si="429"/>
        <v>-2.9722217152653441E-2</v>
      </c>
      <c r="O2316" s="17">
        <f t="shared" si="430"/>
        <v>3.8183009426846293</v>
      </c>
      <c r="P2316" s="17">
        <f t="shared" si="433"/>
        <v>0.49474915336781372</v>
      </c>
      <c r="Q2316" s="14">
        <f t="shared" si="431"/>
        <v>-3.6533514572841042E-2</v>
      </c>
      <c r="R2316" s="12">
        <f t="shared" si="432"/>
        <v>6627.5851305180613</v>
      </c>
      <c r="S2316" s="12">
        <f>G2316*S2315+S2315</f>
        <v>3750.2299908003652</v>
      </c>
    </row>
    <row r="2317" spans="1:19" x14ac:dyDescent="0.25">
      <c r="A2317" s="1">
        <v>2317</v>
      </c>
      <c r="B2317" s="2">
        <v>40311</v>
      </c>
      <c r="C2317" s="1">
        <v>65223</v>
      </c>
      <c r="D2317" s="1">
        <v>65427</v>
      </c>
      <c r="E2317" s="1">
        <v>64738</v>
      </c>
      <c r="F2317" s="1">
        <v>64788</v>
      </c>
      <c r="G2317" s="14">
        <f t="shared" si="435"/>
        <v>-6.6846559548632278E-3</v>
      </c>
      <c r="H2317" s="15">
        <f t="shared" si="434"/>
        <v>-2.1238500956967332E-2</v>
      </c>
      <c r="I2317" s="14">
        <f t="shared" si="424"/>
        <v>-6.206022883399287E-2</v>
      </c>
      <c r="J2317" s="17">
        <f t="shared" si="425"/>
        <v>1.9486136476591847E-2</v>
      </c>
      <c r="K2317" s="17">
        <f t="shared" si="426"/>
        <v>-4.3836883166083881E-3</v>
      </c>
      <c r="L2317" s="17">
        <f t="shared" si="427"/>
        <v>-2.3009676382548397E-3</v>
      </c>
      <c r="M2317" s="17">
        <f t="shared" si="428"/>
        <v>4.4818529791110888E-2</v>
      </c>
      <c r="N2317" s="17">
        <f t="shared" si="429"/>
        <v>-2.9722217152653441E-2</v>
      </c>
      <c r="O2317" s="17">
        <f t="shared" si="430"/>
        <v>3.8253220197501983</v>
      </c>
      <c r="P2317" s="17">
        <f t="shared" si="433"/>
        <v>0.495427540951344</v>
      </c>
      <c r="Q2317" s="14">
        <f t="shared" si="431"/>
        <v>-6.206022883399287E-2</v>
      </c>
      <c r="R2317" s="12">
        <f t="shared" si="432"/>
        <v>6565.524901684068</v>
      </c>
      <c r="S2317" s="12">
        <f>G2317*S2316+S2316</f>
        <v>3725.1609935602546</v>
      </c>
    </row>
    <row r="2318" spans="1:19" x14ac:dyDescent="0.25">
      <c r="A2318" s="1">
        <v>2318</v>
      </c>
      <c r="B2318" s="2">
        <v>40312</v>
      </c>
      <c r="C2318" s="1">
        <v>64787</v>
      </c>
      <c r="D2318" s="1">
        <v>64787</v>
      </c>
      <c r="E2318" s="1">
        <v>63050</v>
      </c>
      <c r="F2318" s="1">
        <v>63412</v>
      </c>
      <c r="G2318" s="14">
        <f t="shared" si="435"/>
        <v>-2.1238500956967332E-2</v>
      </c>
      <c r="H2318" s="15">
        <f t="shared" si="434"/>
        <v>-8.6103576610104815E-3</v>
      </c>
      <c r="I2318" s="14">
        <f t="shared" si="424"/>
        <v>-5.9756327900036377E-2</v>
      </c>
      <c r="J2318" s="17">
        <f t="shared" si="425"/>
        <v>1.9868884322351232E-2</v>
      </c>
      <c r="K2318" s="17">
        <f t="shared" si="426"/>
        <v>-5.9177678402396071E-3</v>
      </c>
      <c r="L2318" s="17">
        <f t="shared" si="427"/>
        <v>-1.5320733116727724E-2</v>
      </c>
      <c r="M2318" s="17">
        <f t="shared" si="428"/>
        <v>4.4818529791110888E-2</v>
      </c>
      <c r="N2318" s="17">
        <f t="shared" si="429"/>
        <v>-2.9722217152653441E-2</v>
      </c>
      <c r="O2318" s="17">
        <f t="shared" si="430"/>
        <v>3.7516322373426236</v>
      </c>
      <c r="P2318" s="17">
        <f t="shared" si="433"/>
        <v>0.48824464481343427</v>
      </c>
      <c r="Q2318" s="14">
        <f t="shared" si="431"/>
        <v>-5.9756327900036377E-2</v>
      </c>
      <c r="R2318" s="12">
        <f t="shared" si="432"/>
        <v>6505.768573784032</v>
      </c>
      <c r="S2318" s="12">
        <f>G2318*S2317+S2317</f>
        <v>3646.044158233668</v>
      </c>
    </row>
    <row r="2319" spans="1:19" x14ac:dyDescent="0.25">
      <c r="A2319" s="1">
        <v>2319</v>
      </c>
      <c r="B2319" s="2">
        <v>40315</v>
      </c>
      <c r="C2319" s="1">
        <v>63406</v>
      </c>
      <c r="D2319" s="1">
        <v>63593</v>
      </c>
      <c r="E2319" s="1">
        <v>61825</v>
      </c>
      <c r="F2319" s="1">
        <v>62866</v>
      </c>
      <c r="G2319" s="14">
        <f t="shared" si="435"/>
        <v>-8.6103576610104815E-3</v>
      </c>
      <c r="H2319" s="15">
        <f t="shared" si="434"/>
        <v>-3.2211370216015056E-2</v>
      </c>
      <c r="I2319" s="14">
        <f t="shared" si="424"/>
        <v>-7.6225968228605168E-2</v>
      </c>
      <c r="J2319" s="17">
        <f t="shared" si="425"/>
        <v>1.9862933240101566E-2</v>
      </c>
      <c r="K2319" s="17">
        <f t="shared" si="426"/>
        <v>-5.8808396253409905E-3</v>
      </c>
      <c r="L2319" s="17">
        <f t="shared" si="427"/>
        <v>-2.729518035669491E-3</v>
      </c>
      <c r="M2319" s="17">
        <f t="shared" si="428"/>
        <v>4.4818529791110888E-2</v>
      </c>
      <c r="N2319" s="17">
        <f t="shared" si="429"/>
        <v>-2.9722217152653441E-2</v>
      </c>
      <c r="O2319" s="17">
        <f t="shared" si="430"/>
        <v>3.7527562542108801</v>
      </c>
      <c r="P2319" s="17">
        <f t="shared" si="433"/>
        <v>0.48835526408849739</v>
      </c>
      <c r="Q2319" s="14">
        <f t="shared" si="431"/>
        <v>-7.6225968228605168E-2</v>
      </c>
      <c r="R2319" s="12">
        <f t="shared" si="432"/>
        <v>6429.5426055554271</v>
      </c>
      <c r="S2319" s="12">
        <f>G2319*S2318+S2318</f>
        <v>3614.6504139834383</v>
      </c>
    </row>
    <row r="2320" spans="1:19" x14ac:dyDescent="0.25">
      <c r="A2320" s="1">
        <v>2320</v>
      </c>
      <c r="B2320" s="2">
        <v>40316</v>
      </c>
      <c r="C2320" s="1">
        <v>62871</v>
      </c>
      <c r="D2320" s="1">
        <v>63529</v>
      </c>
      <c r="E2320" s="1">
        <v>60810</v>
      </c>
      <c r="F2320" s="1">
        <v>60841</v>
      </c>
      <c r="G2320" s="14">
        <f t="shared" si="435"/>
        <v>-3.2211370216015056E-2</v>
      </c>
      <c r="H2320" s="15">
        <f t="shared" si="434"/>
        <v>-1.8934600023010839E-2</v>
      </c>
      <c r="I2320" s="14">
        <f t="shared" si="424"/>
        <v>-8.4942515732169266E-3</v>
      </c>
      <c r="J2320" s="17">
        <f t="shared" si="425"/>
        <v>1.9657693270265179E-2</v>
      </c>
      <c r="K2320" s="17">
        <f t="shared" si="426"/>
        <v>-5.7428653053632466E-3</v>
      </c>
      <c r="L2320" s="17">
        <f t="shared" si="427"/>
        <v>-2.6468504910651808E-2</v>
      </c>
      <c r="M2320" s="17">
        <f t="shared" si="428"/>
        <v>4.4818529791110888E-2</v>
      </c>
      <c r="N2320" s="17">
        <f t="shared" si="429"/>
        <v>-2.7974104381822892E-2</v>
      </c>
      <c r="O2320" s="17">
        <f t="shared" si="430"/>
        <v>3.7030099703021673</v>
      </c>
      <c r="P2320" s="17">
        <f t="shared" si="433"/>
        <v>0.48342752061544914</v>
      </c>
      <c r="Q2320" s="14">
        <f t="shared" si="431"/>
        <v>-8.4942515732169266E-3</v>
      </c>
      <c r="R2320" s="12">
        <f t="shared" si="432"/>
        <v>6421.0483539822098</v>
      </c>
      <c r="S2320" s="12">
        <f>G2320*S2319+S2319</f>
        <v>3498.2175712971457</v>
      </c>
    </row>
    <row r="2321" spans="1:19" x14ac:dyDescent="0.25">
      <c r="A2321" s="1">
        <v>2321</v>
      </c>
      <c r="B2321" s="2">
        <v>40317</v>
      </c>
      <c r="C2321" s="1">
        <v>60841</v>
      </c>
      <c r="D2321" s="1">
        <v>60850</v>
      </c>
      <c r="E2321" s="1">
        <v>59068</v>
      </c>
      <c r="F2321" s="1">
        <v>59689</v>
      </c>
      <c r="G2321" s="14">
        <f t="shared" si="435"/>
        <v>-1.8934600023010839E-2</v>
      </c>
      <c r="H2321" s="15">
        <f t="shared" si="434"/>
        <v>-2.5079997989579272E-2</v>
      </c>
      <c r="I2321" s="14">
        <f t="shared" ref="I2321:I2384" si="436">SUM(H2321:H2323)</f>
        <v>4.7316576318248149E-3</v>
      </c>
      <c r="J2321" s="17">
        <f t="shared" ref="J2321:J2384" si="437">_xlfn.STDEV.S(G2307:G2321)</f>
        <v>1.9805257764169578E-2</v>
      </c>
      <c r="K2321" s="17">
        <f t="shared" ref="K2321:K2384" si="438">AVERAGE(G2307:G2321)</f>
        <v>-7.1505113409869054E-3</v>
      </c>
      <c r="L2321" s="17">
        <f t="shared" ref="L2321:L2384" si="439">G2321-K2321</f>
        <v>-1.1784088682023934E-2</v>
      </c>
      <c r="M2321" s="17">
        <f t="shared" ref="M2321:M2384" si="440">MAX(L2307:L2321)</f>
        <v>4.4818529791110888E-2</v>
      </c>
      <c r="N2321" s="17">
        <f t="shared" ref="N2321:N2384" si="441">MIN(L2307:L2321)</f>
        <v>-2.7974104381822892E-2</v>
      </c>
      <c r="O2321" s="17">
        <f t="shared" ref="O2321:O2384" si="442">(M2321-N2321)/J2321</f>
        <v>3.6754196809609625</v>
      </c>
      <c r="P2321" s="17">
        <f t="shared" si="433"/>
        <v>0.48066587706378167</v>
      </c>
      <c r="Q2321" s="14">
        <f t="shared" ref="Q2321:Q2384" si="443">IF(P2321&gt;0.5,-I2321,I2321)</f>
        <v>4.7316576318248149E-3</v>
      </c>
      <c r="R2321" s="12">
        <f t="shared" ref="R2321:R2384" si="444">Q2321*$X$2+R2320</f>
        <v>6425.7800116140343</v>
      </c>
      <c r="S2321" s="12">
        <f>G2321*S2320+S2320</f>
        <v>3431.9802207911657</v>
      </c>
    </row>
    <row r="2322" spans="1:19" x14ac:dyDescent="0.25">
      <c r="A2322" s="1">
        <v>2322</v>
      </c>
      <c r="B2322" s="2">
        <v>40318</v>
      </c>
      <c r="C2322" s="1">
        <v>59684</v>
      </c>
      <c r="D2322" s="1">
        <v>59684</v>
      </c>
      <c r="E2322" s="1">
        <v>57634</v>
      </c>
      <c r="F2322" s="1">
        <v>58192</v>
      </c>
      <c r="G2322" s="14">
        <f t="shared" si="435"/>
        <v>-2.5079997989579272E-2</v>
      </c>
      <c r="H2322" s="15">
        <f t="shared" si="434"/>
        <v>3.5520346439373185E-2</v>
      </c>
      <c r="I2322" s="14">
        <f t="shared" si="436"/>
        <v>1.7611038079886954E-2</v>
      </c>
      <c r="J2322" s="17">
        <f t="shared" si="437"/>
        <v>1.8804146608308658E-2</v>
      </c>
      <c r="K2322" s="17">
        <f t="shared" si="438"/>
        <v>-1.0144722760807474E-2</v>
      </c>
      <c r="L2322" s="17">
        <f t="shared" si="439"/>
        <v>-1.4935275228771798E-2</v>
      </c>
      <c r="M2322" s="17">
        <f t="shared" si="440"/>
        <v>4.4818529791110888E-2</v>
      </c>
      <c r="N2322" s="17">
        <f t="shared" si="441"/>
        <v>-2.7974104381822892E-2</v>
      </c>
      <c r="O2322" s="17">
        <f t="shared" si="442"/>
        <v>3.8710948010142707</v>
      </c>
      <c r="P2322" s="17">
        <f t="shared" ref="P2322:P2385" si="445">LOG(O2322,2)/LOG(15,2)</f>
        <v>0.49981989285230533</v>
      </c>
      <c r="Q2322" s="14">
        <f t="shared" si="443"/>
        <v>1.7611038079886954E-2</v>
      </c>
      <c r="R2322" s="12">
        <f t="shared" si="444"/>
        <v>6443.3910496939216</v>
      </c>
      <c r="S2322" s="12">
        <f>G2322*S2321+S2321</f>
        <v>3345.9061637534473</v>
      </c>
    </row>
    <row r="2323" spans="1:19" x14ac:dyDescent="0.25">
      <c r="A2323" s="1">
        <v>2323</v>
      </c>
      <c r="B2323" s="2">
        <v>40319</v>
      </c>
      <c r="C2323" s="1">
        <v>58192</v>
      </c>
      <c r="D2323" s="1">
        <v>60303</v>
      </c>
      <c r="E2323" s="1">
        <v>57997</v>
      </c>
      <c r="F2323" s="1">
        <v>60259</v>
      </c>
      <c r="G2323" s="14">
        <f t="shared" si="435"/>
        <v>3.5520346439373185E-2</v>
      </c>
      <c r="H2323" s="15">
        <f t="shared" si="434"/>
        <v>-5.7086908179690976E-3</v>
      </c>
      <c r="I2323" s="14">
        <f t="shared" si="436"/>
        <v>-9.1147110617451066E-4</v>
      </c>
      <c r="J2323" s="17">
        <f t="shared" si="437"/>
        <v>2.2208086210396504E-2</v>
      </c>
      <c r="K2323" s="17">
        <f t="shared" si="438"/>
        <v>-7.3373418333939847E-3</v>
      </c>
      <c r="L2323" s="17">
        <f t="shared" si="439"/>
        <v>4.2857688272767168E-2</v>
      </c>
      <c r="M2323" s="17">
        <f t="shared" si="440"/>
        <v>4.4818529791110888E-2</v>
      </c>
      <c r="N2323" s="17">
        <f t="shared" si="441"/>
        <v>-2.7974104381822892E-2</v>
      </c>
      <c r="O2323" s="17">
        <f t="shared" si="442"/>
        <v>3.2777535841362413</v>
      </c>
      <c r="P2323" s="17">
        <f t="shared" si="445"/>
        <v>0.43838120297332334</v>
      </c>
      <c r="Q2323" s="14">
        <f t="shared" si="443"/>
        <v>-9.1147110617451066E-4</v>
      </c>
      <c r="R2323" s="12">
        <f t="shared" si="444"/>
        <v>6442.4795785877468</v>
      </c>
      <c r="S2323" s="12">
        <f>G2323*S2322+S2322</f>
        <v>3464.7539098436041</v>
      </c>
    </row>
    <row r="2324" spans="1:19" x14ac:dyDescent="0.25">
      <c r="A2324" s="1">
        <v>2324</v>
      </c>
      <c r="B2324" s="2">
        <v>40322</v>
      </c>
      <c r="C2324" s="1">
        <v>60255</v>
      </c>
      <c r="D2324" s="1">
        <v>60850</v>
      </c>
      <c r="E2324" s="1">
        <v>59815</v>
      </c>
      <c r="F2324" s="1">
        <v>59915</v>
      </c>
      <c r="G2324" s="14">
        <f t="shared" si="435"/>
        <v>-5.7086908179690976E-3</v>
      </c>
      <c r="H2324" s="15">
        <f t="shared" si="434"/>
        <v>-1.2200617541517134E-2</v>
      </c>
      <c r="I2324" s="14">
        <f t="shared" si="436"/>
        <v>3.6397153255572579E-2</v>
      </c>
      <c r="J2324" s="17">
        <f t="shared" si="437"/>
        <v>2.2209819115056973E-2</v>
      </c>
      <c r="K2324" s="17">
        <f t="shared" si="438"/>
        <v>-7.3121756267080212E-3</v>
      </c>
      <c r="L2324" s="17">
        <f t="shared" si="439"/>
        <v>1.6034848087389236E-3</v>
      </c>
      <c r="M2324" s="17">
        <f t="shared" si="440"/>
        <v>4.4818529791110888E-2</v>
      </c>
      <c r="N2324" s="17">
        <f t="shared" si="441"/>
        <v>-2.7974104381822892E-2</v>
      </c>
      <c r="O2324" s="17">
        <f t="shared" si="442"/>
        <v>3.2774978398443855</v>
      </c>
      <c r="P2324" s="17">
        <f t="shared" si="445"/>
        <v>0.43835238988035113</v>
      </c>
      <c r="Q2324" s="14">
        <f t="shared" si="443"/>
        <v>3.6397153255572579E-2</v>
      </c>
      <c r="R2324" s="12">
        <f t="shared" si="444"/>
        <v>6478.8767318433192</v>
      </c>
      <c r="S2324" s="12">
        <f>G2324*S2323+S2323</f>
        <v>3444.9747010119572</v>
      </c>
    </row>
    <row r="2325" spans="1:19" x14ac:dyDescent="0.25">
      <c r="A2325" s="1">
        <v>2325</v>
      </c>
      <c r="B2325" s="2">
        <v>40323</v>
      </c>
      <c r="C2325" s="1">
        <v>59912</v>
      </c>
      <c r="D2325" s="1">
        <v>59912</v>
      </c>
      <c r="E2325" s="1">
        <v>57876</v>
      </c>
      <c r="F2325" s="1">
        <v>59184</v>
      </c>
      <c r="G2325" s="14">
        <f t="shared" si="435"/>
        <v>-1.2200617541517134E-2</v>
      </c>
      <c r="H2325" s="15">
        <f t="shared" si="434"/>
        <v>1.6997837253311721E-2</v>
      </c>
      <c r="I2325" s="14">
        <f t="shared" si="436"/>
        <v>4.6262526321150799E-2</v>
      </c>
      <c r="J2325" s="17">
        <f t="shared" si="437"/>
        <v>2.1065323161514889E-2</v>
      </c>
      <c r="K2325" s="17">
        <f t="shared" si="438"/>
        <v>-5.890713496033732E-3</v>
      </c>
      <c r="L2325" s="17">
        <f t="shared" si="439"/>
        <v>-6.3099040454834016E-3</v>
      </c>
      <c r="M2325" s="17">
        <f t="shared" si="440"/>
        <v>4.4818529791110888E-2</v>
      </c>
      <c r="N2325" s="17">
        <f t="shared" si="441"/>
        <v>-2.6468504910651808E-2</v>
      </c>
      <c r="O2325" s="17">
        <f t="shared" si="442"/>
        <v>3.3840940466557825</v>
      </c>
      <c r="P2325" s="17">
        <f t="shared" si="445"/>
        <v>0.45017120894825463</v>
      </c>
      <c r="Q2325" s="14">
        <f t="shared" si="443"/>
        <v>4.6262526321150799E-2</v>
      </c>
      <c r="R2325" s="12">
        <f t="shared" si="444"/>
        <v>6525.1392581644704</v>
      </c>
      <c r="S2325" s="12">
        <f>G2325*S2324+S2324</f>
        <v>3402.9438822447082</v>
      </c>
    </row>
    <row r="2326" spans="1:19" x14ac:dyDescent="0.25">
      <c r="A2326" s="1">
        <v>2326</v>
      </c>
      <c r="B2326" s="2">
        <v>40324</v>
      </c>
      <c r="C2326" s="1">
        <v>59182</v>
      </c>
      <c r="D2326" s="1">
        <v>60701</v>
      </c>
      <c r="E2326" s="1">
        <v>59179</v>
      </c>
      <c r="F2326" s="1">
        <v>60190</v>
      </c>
      <c r="G2326" s="14">
        <f t="shared" si="435"/>
        <v>1.6997837253311721E-2</v>
      </c>
      <c r="H2326" s="15">
        <f t="shared" si="434"/>
        <v>3.1599933543777992E-2</v>
      </c>
      <c r="I2326" s="14">
        <f t="shared" si="436"/>
        <v>4.7021804020944136E-2</v>
      </c>
      <c r="J2326" s="17">
        <f t="shared" si="437"/>
        <v>2.183588018762668E-2</v>
      </c>
      <c r="K2326" s="17">
        <f t="shared" si="438"/>
        <v>-4.8037713975634059E-3</v>
      </c>
      <c r="L2326" s="17">
        <f t="shared" si="439"/>
        <v>2.1801608650875125E-2</v>
      </c>
      <c r="M2326" s="17">
        <f t="shared" si="440"/>
        <v>4.4818529791110888E-2</v>
      </c>
      <c r="N2326" s="17">
        <f t="shared" si="441"/>
        <v>-2.6468504910651808E-2</v>
      </c>
      <c r="O2326" s="17">
        <f t="shared" si="442"/>
        <v>3.2646742008667715</v>
      </c>
      <c r="P2326" s="17">
        <f t="shared" si="445"/>
        <v>0.43690474125203388</v>
      </c>
      <c r="Q2326" s="14">
        <f t="shared" si="443"/>
        <v>4.7021804020944136E-2</v>
      </c>
      <c r="R2326" s="12">
        <f t="shared" si="444"/>
        <v>6572.1610621854143</v>
      </c>
      <c r="S2326" s="12">
        <f>G2326*S2325+S2325</f>
        <v>3460.7865685372567</v>
      </c>
    </row>
    <row r="2327" spans="1:19" x14ac:dyDescent="0.25">
      <c r="A2327" s="1">
        <v>2327</v>
      </c>
      <c r="B2327" s="2">
        <v>40325</v>
      </c>
      <c r="C2327" s="1">
        <v>60191</v>
      </c>
      <c r="D2327" s="1">
        <v>62262</v>
      </c>
      <c r="E2327" s="1">
        <v>60189</v>
      </c>
      <c r="F2327" s="1">
        <v>62092</v>
      </c>
      <c r="G2327" s="14">
        <f t="shared" si="435"/>
        <v>3.1599933543777992E-2</v>
      </c>
      <c r="H2327" s="15">
        <f t="shared" si="434"/>
        <v>-2.3352444759389135E-3</v>
      </c>
      <c r="I2327" s="14">
        <f t="shared" si="436"/>
        <v>-3.7067161328232512E-3</v>
      </c>
      <c r="J2327" s="17">
        <f t="shared" si="437"/>
        <v>2.3092911450203427E-2</v>
      </c>
      <c r="K2327" s="17">
        <f t="shared" si="438"/>
        <v>-1.1566094231964938E-3</v>
      </c>
      <c r="L2327" s="17">
        <f t="shared" si="439"/>
        <v>3.2756542966974486E-2</v>
      </c>
      <c r="M2327" s="17">
        <f t="shared" si="440"/>
        <v>4.4818529791110888E-2</v>
      </c>
      <c r="N2327" s="17">
        <f t="shared" si="441"/>
        <v>-2.6468504910651808E-2</v>
      </c>
      <c r="O2327" s="17">
        <f t="shared" si="442"/>
        <v>3.0869660958724512</v>
      </c>
      <c r="P2327" s="17">
        <f t="shared" si="445"/>
        <v>0.41623628769082066</v>
      </c>
      <c r="Q2327" s="14">
        <f t="shared" si="443"/>
        <v>-3.7067161328232512E-3</v>
      </c>
      <c r="R2327" s="12">
        <f t="shared" si="444"/>
        <v>6568.4543460525911</v>
      </c>
      <c r="S2327" s="12">
        <f>G2327*S2326+S2326</f>
        <v>3570.1471941122336</v>
      </c>
    </row>
    <row r="2328" spans="1:19" x14ac:dyDescent="0.25">
      <c r="A2328" s="1">
        <v>2328</v>
      </c>
      <c r="B2328" s="2">
        <v>40326</v>
      </c>
      <c r="C2328" s="1">
        <v>62080</v>
      </c>
      <c r="D2328" s="1">
        <v>62247</v>
      </c>
      <c r="E2328" s="1">
        <v>61305</v>
      </c>
      <c r="F2328" s="1">
        <v>61947</v>
      </c>
      <c r="G2328" s="14">
        <f t="shared" si="435"/>
        <v>-2.3352444759389135E-3</v>
      </c>
      <c r="H2328" s="15">
        <f t="shared" si="434"/>
        <v>1.7757114953105058E-2</v>
      </c>
      <c r="I2328" s="14">
        <f t="shared" si="436"/>
        <v>1.6448421294393945E-2</v>
      </c>
      <c r="J2328" s="17">
        <f t="shared" si="437"/>
        <v>2.3006067832845971E-2</v>
      </c>
      <c r="K2328" s="17">
        <f t="shared" si="438"/>
        <v>-7.414405258943102E-4</v>
      </c>
      <c r="L2328" s="17">
        <f t="shared" si="439"/>
        <v>-1.5938039500446033E-3</v>
      </c>
      <c r="M2328" s="17">
        <f t="shared" si="440"/>
        <v>4.4818529791110888E-2</v>
      </c>
      <c r="N2328" s="17">
        <f t="shared" si="441"/>
        <v>-2.6468504910651808E-2</v>
      </c>
      <c r="O2328" s="17">
        <f t="shared" si="442"/>
        <v>3.0986188174228348</v>
      </c>
      <c r="P2328" s="17">
        <f t="shared" si="445"/>
        <v>0.41762758643849734</v>
      </c>
      <c r="Q2328" s="14">
        <f t="shared" si="443"/>
        <v>1.6448421294393945E-2</v>
      </c>
      <c r="R2328" s="12">
        <f t="shared" si="444"/>
        <v>6584.9027673469855</v>
      </c>
      <c r="S2328" s="12">
        <f>G2328*S2327+S2327</f>
        <v>3561.8100275988941</v>
      </c>
    </row>
    <row r="2329" spans="1:19" x14ac:dyDescent="0.25">
      <c r="A2329" s="1">
        <v>2329</v>
      </c>
      <c r="B2329" s="2">
        <v>40329</v>
      </c>
      <c r="C2329" s="1">
        <v>61950</v>
      </c>
      <c r="D2329" s="1">
        <v>63047</v>
      </c>
      <c r="E2329" s="1">
        <v>61950</v>
      </c>
      <c r="F2329" s="1">
        <v>63047</v>
      </c>
      <c r="G2329" s="14">
        <f t="shared" si="435"/>
        <v>1.7757114953105058E-2</v>
      </c>
      <c r="H2329" s="15">
        <f t="shared" si="434"/>
        <v>-1.9128586609989395E-2</v>
      </c>
      <c r="I2329" s="14">
        <f t="shared" si="436"/>
        <v>-2.1438017014763444E-2</v>
      </c>
      <c r="J2329" s="17">
        <f t="shared" si="437"/>
        <v>2.064639357820832E-2</v>
      </c>
      <c r="K2329" s="17">
        <f t="shared" si="438"/>
        <v>-2.2955141324679127E-3</v>
      </c>
      <c r="L2329" s="17">
        <f t="shared" si="439"/>
        <v>2.0052629085572971E-2</v>
      </c>
      <c r="M2329" s="17">
        <f t="shared" si="440"/>
        <v>4.2857688272767168E-2</v>
      </c>
      <c r="N2329" s="17">
        <f t="shared" si="441"/>
        <v>-2.6468504910651808E-2</v>
      </c>
      <c r="O2329" s="17">
        <f t="shared" si="442"/>
        <v>3.3577870595565322</v>
      </c>
      <c r="P2329" s="17">
        <f t="shared" si="445"/>
        <v>0.44728939783831023</v>
      </c>
      <c r="Q2329" s="14">
        <f t="shared" si="443"/>
        <v>-2.1438017014763444E-2</v>
      </c>
      <c r="R2329" s="12">
        <f t="shared" si="444"/>
        <v>6563.4647503322221</v>
      </c>
      <c r="S2329" s="12">
        <f>G2329*S2328+S2328</f>
        <v>3625.0574977000897</v>
      </c>
    </row>
    <row r="2330" spans="1:19" x14ac:dyDescent="0.25">
      <c r="A2330" s="1">
        <v>2330</v>
      </c>
      <c r="B2330" s="2">
        <v>40330</v>
      </c>
      <c r="C2330" s="1">
        <v>63033</v>
      </c>
      <c r="D2330" s="1">
        <v>63033</v>
      </c>
      <c r="E2330" s="1">
        <v>61605</v>
      </c>
      <c r="F2330" s="1">
        <v>61841</v>
      </c>
      <c r="G2330" s="14">
        <f t="shared" si="435"/>
        <v>-1.9128586609989395E-2</v>
      </c>
      <c r="H2330" s="15">
        <f t="shared" si="434"/>
        <v>1.7819892951278282E-2</v>
      </c>
      <c r="I2330" s="14">
        <f t="shared" si="436"/>
        <v>-1.0302815189779602E-2</v>
      </c>
      <c r="J2330" s="17">
        <f t="shared" si="437"/>
        <v>2.0823342238243548E-2</v>
      </c>
      <c r="K2330" s="17">
        <f t="shared" si="438"/>
        <v>-2.5236914804719641E-3</v>
      </c>
      <c r="L2330" s="17">
        <f t="shared" si="439"/>
        <v>-1.6604895129517433E-2</v>
      </c>
      <c r="M2330" s="17">
        <f t="shared" si="440"/>
        <v>4.2857688272767168E-2</v>
      </c>
      <c r="N2330" s="17">
        <f t="shared" si="441"/>
        <v>-2.6468504910651808E-2</v>
      </c>
      <c r="O2330" s="17">
        <f t="shared" si="442"/>
        <v>3.3292538916301582</v>
      </c>
      <c r="P2330" s="17">
        <f t="shared" si="445"/>
        <v>0.44413808201593763</v>
      </c>
      <c r="Q2330" s="14">
        <f t="shared" si="443"/>
        <v>-1.0302815189779602E-2</v>
      </c>
      <c r="R2330" s="12">
        <f t="shared" si="444"/>
        <v>6553.1619351424424</v>
      </c>
      <c r="S2330" s="12">
        <f>G2330*S2329+S2329</f>
        <v>3555.7152713891419</v>
      </c>
    </row>
    <row r="2331" spans="1:19" x14ac:dyDescent="0.25">
      <c r="A2331" s="1">
        <v>2331</v>
      </c>
      <c r="B2331" s="2">
        <v>40331</v>
      </c>
      <c r="C2331" s="1">
        <v>61836</v>
      </c>
      <c r="D2331" s="1">
        <v>63198</v>
      </c>
      <c r="E2331" s="1">
        <v>61814</v>
      </c>
      <c r="F2331" s="1">
        <v>62943</v>
      </c>
      <c r="G2331" s="14">
        <f t="shared" si="435"/>
        <v>1.7819892951278282E-2</v>
      </c>
      <c r="H2331" s="15">
        <f t="shared" si="434"/>
        <v>-2.0129323356052331E-2</v>
      </c>
      <c r="I2331" s="14">
        <f t="shared" si="436"/>
        <v>-1.7122920618379944E-2</v>
      </c>
      <c r="J2331" s="17">
        <f t="shared" si="437"/>
        <v>2.1145228919356465E-2</v>
      </c>
      <c r="K2331" s="17">
        <f t="shared" si="438"/>
        <v>-2.1624998070676341E-3</v>
      </c>
      <c r="L2331" s="17">
        <f t="shared" si="439"/>
        <v>1.9982392758345915E-2</v>
      </c>
      <c r="M2331" s="17">
        <f t="shared" si="440"/>
        <v>4.2857688272767168E-2</v>
      </c>
      <c r="N2331" s="17">
        <f t="shared" si="441"/>
        <v>-2.6468504910651808E-2</v>
      </c>
      <c r="O2331" s="17">
        <f t="shared" si="442"/>
        <v>3.2785737836092843</v>
      </c>
      <c r="P2331" s="17">
        <f t="shared" si="445"/>
        <v>0.43847359449979656</v>
      </c>
      <c r="Q2331" s="14">
        <f t="shared" si="443"/>
        <v>-1.7122920618379944E-2</v>
      </c>
      <c r="R2331" s="12">
        <f t="shared" si="444"/>
        <v>6536.0390145240626</v>
      </c>
      <c r="S2331" s="12">
        <f>G2331*S2330+S2330</f>
        <v>3619.0777368905219</v>
      </c>
    </row>
    <row r="2332" spans="1:19" x14ac:dyDescent="0.25">
      <c r="A2332" s="1">
        <v>2332</v>
      </c>
      <c r="B2332" s="2">
        <v>40333</v>
      </c>
      <c r="C2332" s="1">
        <v>62940</v>
      </c>
      <c r="D2332" s="1">
        <v>62940</v>
      </c>
      <c r="E2332" s="1">
        <v>61422</v>
      </c>
      <c r="F2332" s="1">
        <v>61676</v>
      </c>
      <c r="G2332" s="14">
        <f t="shared" si="435"/>
        <v>-2.0129323356052331E-2</v>
      </c>
      <c r="H2332" s="15">
        <f t="shared" si="434"/>
        <v>-7.9933847850055528E-3</v>
      </c>
      <c r="I2332" s="14">
        <f t="shared" si="436"/>
        <v>-3.0883980900565655E-3</v>
      </c>
      <c r="J2332" s="17">
        <f t="shared" si="437"/>
        <v>2.1629999226451199E-2</v>
      </c>
      <c r="K2332" s="17">
        <f t="shared" si="438"/>
        <v>-3.0588109671469076E-3</v>
      </c>
      <c r="L2332" s="17">
        <f t="shared" si="439"/>
        <v>-1.7070512388905425E-2</v>
      </c>
      <c r="M2332" s="17">
        <f t="shared" si="440"/>
        <v>4.2857688272767168E-2</v>
      </c>
      <c r="N2332" s="17">
        <f t="shared" si="441"/>
        <v>-2.6468504910651808E-2</v>
      </c>
      <c r="O2332" s="17">
        <f t="shared" si="442"/>
        <v>3.2050945752527067</v>
      </c>
      <c r="P2332" s="17">
        <f t="shared" si="445"/>
        <v>0.43010339990092794</v>
      </c>
      <c r="Q2332" s="14">
        <f t="shared" si="443"/>
        <v>-3.0883980900565655E-3</v>
      </c>
      <c r="R2332" s="12">
        <f t="shared" si="444"/>
        <v>6532.9506164340064</v>
      </c>
      <c r="S2332" s="12">
        <f>G2332*S2331+S2331</f>
        <v>3546.2281508739625</v>
      </c>
    </row>
    <row r="2333" spans="1:19" x14ac:dyDescent="0.25">
      <c r="A2333" s="1">
        <v>2333</v>
      </c>
      <c r="B2333" s="2">
        <v>40336</v>
      </c>
      <c r="C2333" s="1">
        <v>61675</v>
      </c>
      <c r="D2333" s="1">
        <v>62119</v>
      </c>
      <c r="E2333" s="1">
        <v>61099</v>
      </c>
      <c r="F2333" s="1">
        <v>61183</v>
      </c>
      <c r="G2333" s="14">
        <f t="shared" si="435"/>
        <v>-7.9933847850055528E-3</v>
      </c>
      <c r="H2333" s="15">
        <f t="shared" si="434"/>
        <v>1.099978752267794E-2</v>
      </c>
      <c r="I2333" s="14">
        <f t="shared" si="436"/>
        <v>3.0442161990578476E-2</v>
      </c>
      <c r="J2333" s="17">
        <f t="shared" si="437"/>
        <v>2.1098661910830211E-2</v>
      </c>
      <c r="K2333" s="17">
        <f t="shared" si="438"/>
        <v>-2.1758032223494557E-3</v>
      </c>
      <c r="L2333" s="17">
        <f t="shared" si="439"/>
        <v>-5.8175815626560975E-3</v>
      </c>
      <c r="M2333" s="17">
        <f t="shared" si="440"/>
        <v>4.2857688272767168E-2</v>
      </c>
      <c r="N2333" s="17">
        <f t="shared" si="441"/>
        <v>-2.6468504910651808E-2</v>
      </c>
      <c r="O2333" s="17">
        <f t="shared" si="442"/>
        <v>3.2858099473992217</v>
      </c>
      <c r="P2333" s="17">
        <f t="shared" si="445"/>
        <v>0.43928771349647894</v>
      </c>
      <c r="Q2333" s="14">
        <f t="shared" si="443"/>
        <v>3.0442161990578476E-2</v>
      </c>
      <c r="R2333" s="12">
        <f t="shared" si="444"/>
        <v>6563.3927784245852</v>
      </c>
      <c r="S2333" s="12">
        <f>G2333*S2332+S2332</f>
        <v>3517.8817847286082</v>
      </c>
    </row>
    <row r="2334" spans="1:19" x14ac:dyDescent="0.25">
      <c r="A2334" s="1">
        <v>2334</v>
      </c>
      <c r="B2334" s="2">
        <v>40337</v>
      </c>
      <c r="C2334" s="1">
        <v>61187</v>
      </c>
      <c r="D2334" s="1">
        <v>62000</v>
      </c>
      <c r="E2334" s="1">
        <v>61187</v>
      </c>
      <c r="F2334" s="1">
        <v>61856</v>
      </c>
      <c r="G2334" s="14">
        <f t="shared" si="435"/>
        <v>1.099978752267794E-2</v>
      </c>
      <c r="H2334" s="15">
        <f t="shared" si="434"/>
        <v>-6.0948008277289523E-3</v>
      </c>
      <c r="I2334" s="14">
        <f t="shared" si="436"/>
        <v>2.8260912430437712E-2</v>
      </c>
      <c r="J2334" s="17">
        <f t="shared" si="437"/>
        <v>2.1278266907753862E-2</v>
      </c>
      <c r="K2334" s="17">
        <f t="shared" si="438"/>
        <v>-8.68460210103561E-4</v>
      </c>
      <c r="L2334" s="17">
        <f t="shared" si="439"/>
        <v>1.1868247732781501E-2</v>
      </c>
      <c r="M2334" s="17">
        <f t="shared" si="440"/>
        <v>4.2857688272767168E-2</v>
      </c>
      <c r="N2334" s="17">
        <f t="shared" si="441"/>
        <v>-2.6468504910651808E-2</v>
      </c>
      <c r="O2334" s="17">
        <f t="shared" si="442"/>
        <v>3.2580751751993633</v>
      </c>
      <c r="P2334" s="17">
        <f t="shared" si="445"/>
        <v>0.4361575658626522</v>
      </c>
      <c r="Q2334" s="14">
        <f t="shared" si="443"/>
        <v>2.8260912430437712E-2</v>
      </c>
      <c r="R2334" s="12">
        <f t="shared" si="444"/>
        <v>6591.6536908550233</v>
      </c>
      <c r="S2334" s="12">
        <f>G2334*S2333+S2333</f>
        <v>3556.5777368905219</v>
      </c>
    </row>
    <row r="2335" spans="1:19" x14ac:dyDescent="0.25">
      <c r="A2335" s="1">
        <v>2335</v>
      </c>
      <c r="B2335" s="2">
        <v>40338</v>
      </c>
      <c r="C2335" s="1">
        <v>61799</v>
      </c>
      <c r="D2335" s="1">
        <v>62684</v>
      </c>
      <c r="E2335" s="1">
        <v>61479</v>
      </c>
      <c r="F2335" s="1">
        <v>61479</v>
      </c>
      <c r="G2335" s="14">
        <f t="shared" si="435"/>
        <v>-6.0948008277289523E-3</v>
      </c>
      <c r="H2335" s="15">
        <f t="shared" si="434"/>
        <v>2.5537175295629488E-2</v>
      </c>
      <c r="I2335" s="14">
        <f t="shared" si="436"/>
        <v>3.3223726779116225E-2</v>
      </c>
      <c r="J2335" s="17">
        <f t="shared" si="437"/>
        <v>1.9526849546942768E-2</v>
      </c>
      <c r="K2335" s="17">
        <f t="shared" si="438"/>
        <v>8.726444157821793E-4</v>
      </c>
      <c r="L2335" s="17">
        <f t="shared" si="439"/>
        <v>-6.9674452435111315E-3</v>
      </c>
      <c r="M2335" s="17">
        <f t="shared" si="440"/>
        <v>4.2857688272767168E-2</v>
      </c>
      <c r="N2335" s="17">
        <f t="shared" si="441"/>
        <v>-1.7070512388905425E-2</v>
      </c>
      <c r="O2335" s="17">
        <f t="shared" si="442"/>
        <v>3.0690153328423264</v>
      </c>
      <c r="P2335" s="17">
        <f t="shared" si="445"/>
        <v>0.41408271205876024</v>
      </c>
      <c r="Q2335" s="14">
        <f t="shared" si="443"/>
        <v>3.3223726779116225E-2</v>
      </c>
      <c r="R2335" s="12">
        <f t="shared" si="444"/>
        <v>6624.8774176341394</v>
      </c>
      <c r="S2335" s="12">
        <f>G2335*S2334+S2334</f>
        <v>3534.9011039558391</v>
      </c>
    </row>
    <row r="2336" spans="1:19" x14ac:dyDescent="0.25">
      <c r="A2336" s="1">
        <v>2336</v>
      </c>
      <c r="B2336" s="2">
        <v>40339</v>
      </c>
      <c r="C2336" s="1">
        <v>61484</v>
      </c>
      <c r="D2336" s="1">
        <v>63146</v>
      </c>
      <c r="E2336" s="1">
        <v>61484</v>
      </c>
      <c r="F2336" s="1">
        <v>63049</v>
      </c>
      <c r="G2336" s="14">
        <f t="shared" si="435"/>
        <v>2.5537175295629488E-2</v>
      </c>
      <c r="H2336" s="15">
        <f t="shared" si="434"/>
        <v>8.8185379625371763E-3</v>
      </c>
      <c r="I2336" s="14">
        <f t="shared" si="436"/>
        <v>2.1994076706599142E-2</v>
      </c>
      <c r="J2336" s="17">
        <f t="shared" si="437"/>
        <v>1.9680180100687988E-2</v>
      </c>
      <c r="K2336" s="17">
        <f t="shared" si="438"/>
        <v>3.837429437024868E-3</v>
      </c>
      <c r="L2336" s="17">
        <f t="shared" si="439"/>
        <v>2.1699745858604621E-2</v>
      </c>
      <c r="M2336" s="17">
        <f t="shared" si="440"/>
        <v>4.2857688272767168E-2</v>
      </c>
      <c r="N2336" s="17">
        <f t="shared" si="441"/>
        <v>-1.7070512388905425E-2</v>
      </c>
      <c r="O2336" s="17">
        <f t="shared" si="442"/>
        <v>3.04510428029963</v>
      </c>
      <c r="P2336" s="17">
        <f t="shared" si="445"/>
        <v>0.41119442561517594</v>
      </c>
      <c r="Q2336" s="14">
        <f t="shared" si="443"/>
        <v>2.1994076706599142E-2</v>
      </c>
      <c r="R2336" s="12">
        <f t="shared" si="444"/>
        <v>6646.8714943407385</v>
      </c>
      <c r="S2336" s="12">
        <f>G2336*S2335+S2335</f>
        <v>3625.1724931002736</v>
      </c>
    </row>
    <row r="2337" spans="1:19" x14ac:dyDescent="0.25">
      <c r="A2337" s="1">
        <v>2337</v>
      </c>
      <c r="B2337" s="2">
        <v>40340</v>
      </c>
      <c r="C2337" s="1">
        <v>63044</v>
      </c>
      <c r="D2337" s="1">
        <v>63766</v>
      </c>
      <c r="E2337" s="1">
        <v>62371</v>
      </c>
      <c r="F2337" s="1">
        <v>63605</v>
      </c>
      <c r="G2337" s="14">
        <f t="shared" si="435"/>
        <v>8.8185379625371763E-3</v>
      </c>
      <c r="H2337" s="15">
        <f t="shared" si="434"/>
        <v>-1.1319864790504397E-3</v>
      </c>
      <c r="I2337" s="14">
        <f t="shared" si="436"/>
        <v>1.7970548209938153E-2</v>
      </c>
      <c r="J2337" s="17">
        <f t="shared" si="437"/>
        <v>1.7996664956241134E-2</v>
      </c>
      <c r="K2337" s="17">
        <f t="shared" si="438"/>
        <v>6.0973318338326307E-3</v>
      </c>
      <c r="L2337" s="17">
        <f t="shared" si="439"/>
        <v>2.7212061287045456E-3</v>
      </c>
      <c r="M2337" s="17">
        <f t="shared" si="440"/>
        <v>4.2857688272767168E-2</v>
      </c>
      <c r="N2337" s="17">
        <f t="shared" si="441"/>
        <v>-1.7070512388905425E-2</v>
      </c>
      <c r="O2337" s="17">
        <f t="shared" si="442"/>
        <v>3.3299614571581975</v>
      </c>
      <c r="P2337" s="17">
        <f t="shared" si="445"/>
        <v>0.44421655440832691</v>
      </c>
      <c r="Q2337" s="14">
        <f t="shared" si="443"/>
        <v>1.7970548209938153E-2</v>
      </c>
      <c r="R2337" s="12">
        <f t="shared" si="444"/>
        <v>6664.8420425506765</v>
      </c>
      <c r="S2337" s="12">
        <f>G2337*S2336+S2336</f>
        <v>3657.141214351424</v>
      </c>
    </row>
    <row r="2338" spans="1:19" x14ac:dyDescent="0.25">
      <c r="A2338" s="1">
        <v>2338</v>
      </c>
      <c r="B2338" s="2">
        <v>40343</v>
      </c>
      <c r="C2338" s="1">
        <v>63613</v>
      </c>
      <c r="D2338" s="1">
        <v>64296</v>
      </c>
      <c r="E2338" s="1">
        <v>63529</v>
      </c>
      <c r="F2338" s="1">
        <v>63533</v>
      </c>
      <c r="G2338" s="14">
        <f t="shared" si="435"/>
        <v>-1.1319864790504397E-3</v>
      </c>
      <c r="H2338" s="15">
        <f t="shared" si="434"/>
        <v>1.4307525223112405E-2</v>
      </c>
      <c r="I2338" s="14">
        <f t="shared" si="436"/>
        <v>1.5859341533670523E-2</v>
      </c>
      <c r="J2338" s="17">
        <f t="shared" si="437"/>
        <v>1.6105254203049264E-2</v>
      </c>
      <c r="K2338" s="17">
        <f t="shared" si="438"/>
        <v>3.6538429726043894E-3</v>
      </c>
      <c r="L2338" s="17">
        <f t="shared" si="439"/>
        <v>-4.7858294516548291E-3</v>
      </c>
      <c r="M2338" s="17">
        <f t="shared" si="440"/>
        <v>3.2756542966974486E-2</v>
      </c>
      <c r="N2338" s="17">
        <f t="shared" si="441"/>
        <v>-1.7070512388905425E-2</v>
      </c>
      <c r="O2338" s="17">
        <f t="shared" si="442"/>
        <v>3.0938384906986429</v>
      </c>
      <c r="P2338" s="17">
        <f t="shared" si="445"/>
        <v>0.41705746426717849</v>
      </c>
      <c r="Q2338" s="14">
        <f t="shared" si="443"/>
        <v>1.5859341533670523E-2</v>
      </c>
      <c r="R2338" s="12">
        <f t="shared" si="444"/>
        <v>6680.7013840843474</v>
      </c>
      <c r="S2338" s="12">
        <f>G2338*S2337+S2337</f>
        <v>3653.0013799448002</v>
      </c>
    </row>
    <row r="2339" spans="1:19" x14ac:dyDescent="0.25">
      <c r="A2339" s="1">
        <v>2339</v>
      </c>
      <c r="B2339" s="2">
        <v>40344</v>
      </c>
      <c r="C2339" s="1">
        <v>63534</v>
      </c>
      <c r="D2339" s="1">
        <v>64554</v>
      </c>
      <c r="E2339" s="1">
        <v>63534</v>
      </c>
      <c r="F2339" s="1">
        <v>64442</v>
      </c>
      <c r="G2339" s="14">
        <f t="shared" si="435"/>
        <v>1.4307525223112405E-2</v>
      </c>
      <c r="H2339" s="15">
        <f t="shared" si="434"/>
        <v>4.7950094658761877E-3</v>
      </c>
      <c r="I2339" s="14">
        <f t="shared" si="436"/>
        <v>-4.4068475856695599E-5</v>
      </c>
      <c r="J2339" s="17">
        <f t="shared" si="437"/>
        <v>1.610333364060576E-2</v>
      </c>
      <c r="K2339" s="17">
        <f t="shared" si="438"/>
        <v>4.9882573753431561E-3</v>
      </c>
      <c r="L2339" s="17">
        <f t="shared" si="439"/>
        <v>9.3192678477692498E-3</v>
      </c>
      <c r="M2339" s="17">
        <f t="shared" si="440"/>
        <v>3.2756542966974486E-2</v>
      </c>
      <c r="N2339" s="17">
        <f t="shared" si="441"/>
        <v>-1.7070512388905425E-2</v>
      </c>
      <c r="O2339" s="17">
        <f t="shared" si="442"/>
        <v>3.0942074770305488</v>
      </c>
      <c r="P2339" s="17">
        <f t="shared" si="445"/>
        <v>0.41710150251522193</v>
      </c>
      <c r="Q2339" s="14">
        <f t="shared" si="443"/>
        <v>-4.4068475856695599E-5</v>
      </c>
      <c r="R2339" s="12">
        <f t="shared" si="444"/>
        <v>6680.6573156084905</v>
      </c>
      <c r="S2339" s="12">
        <f>G2339*S2338+S2338</f>
        <v>3705.2667893284247</v>
      </c>
    </row>
    <row r="2340" spans="1:19" x14ac:dyDescent="0.25">
      <c r="A2340" s="1">
        <v>2340</v>
      </c>
      <c r="B2340" s="2">
        <v>40345</v>
      </c>
      <c r="C2340" s="1">
        <v>64442</v>
      </c>
      <c r="D2340" s="1">
        <v>65097</v>
      </c>
      <c r="E2340" s="1">
        <v>63974</v>
      </c>
      <c r="F2340" s="1">
        <v>64751</v>
      </c>
      <c r="G2340" s="14">
        <f t="shared" si="435"/>
        <v>4.7950094658761877E-3</v>
      </c>
      <c r="H2340" s="15">
        <f t="shared" si="434"/>
        <v>-3.2431931553180693E-3</v>
      </c>
      <c r="I2340" s="14">
        <f t="shared" si="436"/>
        <v>1.2287702223938712E-3</v>
      </c>
      <c r="J2340" s="17">
        <f t="shared" si="437"/>
        <v>1.5389621105498796E-2</v>
      </c>
      <c r="K2340" s="17">
        <f t="shared" si="438"/>
        <v>6.1212991758360447E-3</v>
      </c>
      <c r="L2340" s="17">
        <f t="shared" si="439"/>
        <v>-1.326289709959857E-3</v>
      </c>
      <c r="M2340" s="17">
        <f t="shared" si="440"/>
        <v>3.2756542966974486E-2</v>
      </c>
      <c r="N2340" s="17">
        <f t="shared" si="441"/>
        <v>-1.7070512388905425E-2</v>
      </c>
      <c r="O2340" s="17">
        <f t="shared" si="442"/>
        <v>3.2377051399970096</v>
      </c>
      <c r="P2340" s="17">
        <f t="shared" si="445"/>
        <v>0.43384158397274797</v>
      </c>
      <c r="Q2340" s="14">
        <f t="shared" si="443"/>
        <v>1.2287702223938712E-3</v>
      </c>
      <c r="R2340" s="12">
        <f t="shared" si="444"/>
        <v>6681.8860858308844</v>
      </c>
      <c r="S2340" s="12">
        <f>G2340*S2339+S2339</f>
        <v>3723.0335786568512</v>
      </c>
    </row>
    <row r="2341" spans="1:19" x14ac:dyDescent="0.25">
      <c r="A2341" s="1">
        <v>2341</v>
      </c>
      <c r="B2341" s="2">
        <v>40346</v>
      </c>
      <c r="C2341" s="1">
        <v>64745</v>
      </c>
      <c r="D2341" s="1">
        <v>65182</v>
      </c>
      <c r="E2341" s="1">
        <v>64115</v>
      </c>
      <c r="F2341" s="1">
        <v>64541</v>
      </c>
      <c r="G2341" s="14">
        <f t="shared" si="435"/>
        <v>-3.2431931553180693E-3</v>
      </c>
      <c r="H2341" s="15">
        <f t="shared" si="434"/>
        <v>-1.595884786414814E-3</v>
      </c>
      <c r="I2341" s="14">
        <f t="shared" si="436"/>
        <v>4.1943098584535932E-3</v>
      </c>
      <c r="J2341" s="17">
        <f t="shared" si="437"/>
        <v>1.5254618685579389E-2</v>
      </c>
      <c r="K2341" s="17">
        <f t="shared" si="438"/>
        <v>4.7718971485940587E-3</v>
      </c>
      <c r="L2341" s="17">
        <f t="shared" si="439"/>
        <v>-8.0150903039121271E-3</v>
      </c>
      <c r="M2341" s="17">
        <f t="shared" si="440"/>
        <v>3.2756542966974486E-2</v>
      </c>
      <c r="N2341" s="17">
        <f t="shared" si="441"/>
        <v>-1.7070512388905425E-2</v>
      </c>
      <c r="O2341" s="17">
        <f t="shared" si="442"/>
        <v>3.2663586276976426</v>
      </c>
      <c r="P2341" s="17">
        <f t="shared" si="445"/>
        <v>0.43709521870634627</v>
      </c>
      <c r="Q2341" s="14">
        <f t="shared" si="443"/>
        <v>4.1943098584535932E-3</v>
      </c>
      <c r="R2341" s="12">
        <f t="shared" si="444"/>
        <v>6686.0803956893378</v>
      </c>
      <c r="S2341" s="12">
        <f>G2341*S2340+S2340</f>
        <v>3710.9590616375322</v>
      </c>
    </row>
    <row r="2342" spans="1:19" x14ac:dyDescent="0.25">
      <c r="A2342" s="1">
        <v>2342</v>
      </c>
      <c r="B2342" s="2">
        <v>40347</v>
      </c>
      <c r="C2342" s="1">
        <v>64542</v>
      </c>
      <c r="D2342" s="1">
        <v>64941</v>
      </c>
      <c r="E2342" s="1">
        <v>64239</v>
      </c>
      <c r="F2342" s="1">
        <v>64438</v>
      </c>
      <c r="G2342" s="14">
        <f t="shared" si="435"/>
        <v>-1.595884786414814E-3</v>
      </c>
      <c r="H2342" s="15">
        <f t="shared" si="434"/>
        <v>6.0678481641267545E-3</v>
      </c>
      <c r="I2342" s="14">
        <f t="shared" si="436"/>
        <v>1.1175083012583853E-2</v>
      </c>
      <c r="J2342" s="17">
        <f t="shared" si="437"/>
        <v>1.3376921571899288E-2</v>
      </c>
      <c r="K2342" s="17">
        <f t="shared" si="438"/>
        <v>2.5588425932478714E-3</v>
      </c>
      <c r="L2342" s="17">
        <f t="shared" si="439"/>
        <v>-4.1547273796626854E-3</v>
      </c>
      <c r="M2342" s="17">
        <f t="shared" si="440"/>
        <v>2.1699745858604621E-2</v>
      </c>
      <c r="N2342" s="17">
        <f t="shared" si="441"/>
        <v>-1.7070512388905425E-2</v>
      </c>
      <c r="O2342" s="17">
        <f t="shared" si="442"/>
        <v>2.898294502148699</v>
      </c>
      <c r="P2342" s="17">
        <f t="shared" si="445"/>
        <v>0.39294783414714529</v>
      </c>
      <c r="Q2342" s="14">
        <f t="shared" si="443"/>
        <v>1.1175083012583853E-2</v>
      </c>
      <c r="R2342" s="12">
        <f t="shared" si="444"/>
        <v>6697.2554787019217</v>
      </c>
      <c r="S2342" s="12">
        <f>G2342*S2341+S2341</f>
        <v>3705.0367985280568</v>
      </c>
    </row>
    <row r="2343" spans="1:19" x14ac:dyDescent="0.25">
      <c r="A2343" s="1">
        <v>2343</v>
      </c>
      <c r="B2343" s="2">
        <v>40350</v>
      </c>
      <c r="C2343" s="1">
        <v>64442</v>
      </c>
      <c r="D2343" s="1">
        <v>65517</v>
      </c>
      <c r="E2343" s="1">
        <v>64442</v>
      </c>
      <c r="F2343" s="1">
        <v>64829</v>
      </c>
      <c r="G2343" s="14">
        <f t="shared" si="435"/>
        <v>6.0678481641267545E-3</v>
      </c>
      <c r="H2343" s="15">
        <f t="shared" si="434"/>
        <v>-2.7765351925834736E-4</v>
      </c>
      <c r="I2343" s="14">
        <f t="shared" si="436"/>
        <v>-1.3661948699732029E-2</v>
      </c>
      <c r="J2343" s="17">
        <f t="shared" si="437"/>
        <v>1.3333207731695431E-2</v>
      </c>
      <c r="K2343" s="17">
        <f t="shared" si="438"/>
        <v>3.1190487692522493E-3</v>
      </c>
      <c r="L2343" s="17">
        <f t="shared" si="439"/>
        <v>2.9487993948745053E-3</v>
      </c>
      <c r="M2343" s="17">
        <f t="shared" si="440"/>
        <v>2.1699745858604621E-2</v>
      </c>
      <c r="N2343" s="17">
        <f t="shared" si="441"/>
        <v>-1.7070512388905425E-2</v>
      </c>
      <c r="O2343" s="17">
        <f t="shared" si="442"/>
        <v>2.9077967603659371</v>
      </c>
      <c r="P2343" s="17">
        <f t="shared" si="445"/>
        <v>0.39415652891572134</v>
      </c>
      <c r="Q2343" s="14">
        <f t="shared" si="443"/>
        <v>-1.3661948699732029E-2</v>
      </c>
      <c r="R2343" s="12">
        <f t="shared" si="444"/>
        <v>6683.5935300021893</v>
      </c>
      <c r="S2343" s="12">
        <f>G2343*S2342+S2342</f>
        <v>3727.5183992640273</v>
      </c>
    </row>
    <row r="2344" spans="1:19" x14ac:dyDescent="0.25">
      <c r="A2344" s="1">
        <v>2344</v>
      </c>
      <c r="B2344" s="2">
        <v>40351</v>
      </c>
      <c r="C2344" s="1">
        <v>64834</v>
      </c>
      <c r="D2344" s="1">
        <v>65831</v>
      </c>
      <c r="E2344" s="1">
        <v>64690</v>
      </c>
      <c r="F2344" s="1">
        <v>64811</v>
      </c>
      <c r="G2344" s="14">
        <f t="shared" si="435"/>
        <v>-2.7765351925834736E-4</v>
      </c>
      <c r="H2344" s="15">
        <f t="shared" si="434"/>
        <v>5.3848883677154458E-3</v>
      </c>
      <c r="I2344" s="14">
        <f t="shared" si="436"/>
        <v>4.8873608467792096E-4</v>
      </c>
      <c r="J2344" s="17">
        <f t="shared" si="437"/>
        <v>1.2717881331141788E-2</v>
      </c>
      <c r="K2344" s="17">
        <f t="shared" si="438"/>
        <v>1.9167308710946887E-3</v>
      </c>
      <c r="L2344" s="17">
        <f t="shared" si="439"/>
        <v>-2.1943843903530361E-3</v>
      </c>
      <c r="M2344" s="17">
        <f t="shared" si="440"/>
        <v>2.1699745858604621E-2</v>
      </c>
      <c r="N2344" s="17">
        <f t="shared" si="441"/>
        <v>-1.7070512388905425E-2</v>
      </c>
      <c r="O2344" s="17">
        <f t="shared" si="442"/>
        <v>3.0484840389707677</v>
      </c>
      <c r="P2344" s="17">
        <f t="shared" si="445"/>
        <v>0.41160405010183371</v>
      </c>
      <c r="Q2344" s="14">
        <f t="shared" si="443"/>
        <v>4.8873608467792096E-4</v>
      </c>
      <c r="R2344" s="12">
        <f t="shared" si="444"/>
        <v>6684.0822660868671</v>
      </c>
      <c r="S2344" s="12">
        <f>G2344*S2343+S2343</f>
        <v>3726.4834406623713</v>
      </c>
    </row>
    <row r="2345" spans="1:19" x14ac:dyDescent="0.25">
      <c r="A2345" s="1">
        <v>2345</v>
      </c>
      <c r="B2345" s="2">
        <v>40352</v>
      </c>
      <c r="C2345" s="1">
        <v>64812</v>
      </c>
      <c r="D2345" s="1">
        <v>65161</v>
      </c>
      <c r="E2345" s="1">
        <v>64247</v>
      </c>
      <c r="F2345" s="1">
        <v>65160</v>
      </c>
      <c r="G2345" s="14">
        <f t="shared" si="435"/>
        <v>5.3848883677154458E-3</v>
      </c>
      <c r="H2345" s="15">
        <f t="shared" si="434"/>
        <v>-1.8769183548189128E-2</v>
      </c>
      <c r="I2345" s="14">
        <f t="shared" si="436"/>
        <v>-1.4136557071387501E-2</v>
      </c>
      <c r="J2345" s="17">
        <f t="shared" si="437"/>
        <v>1.1318395612111287E-2</v>
      </c>
      <c r="K2345" s="17">
        <f t="shared" si="438"/>
        <v>3.5509625362750113E-3</v>
      </c>
      <c r="L2345" s="17">
        <f t="shared" si="439"/>
        <v>1.8339258314404344E-3</v>
      </c>
      <c r="M2345" s="17">
        <f t="shared" si="440"/>
        <v>2.1699745858604621E-2</v>
      </c>
      <c r="N2345" s="17">
        <f t="shared" si="441"/>
        <v>-1.7070512388905425E-2</v>
      </c>
      <c r="O2345" s="17">
        <f t="shared" si="442"/>
        <v>3.4254199602303879</v>
      </c>
      <c r="P2345" s="17">
        <f t="shared" si="445"/>
        <v>0.45465334424819126</v>
      </c>
      <c r="Q2345" s="14">
        <f t="shared" si="443"/>
        <v>-1.4136557071387501E-2</v>
      </c>
      <c r="R2345" s="12">
        <f t="shared" si="444"/>
        <v>6669.9457090154792</v>
      </c>
      <c r="S2345" s="12">
        <f>G2345*S2344+S2344</f>
        <v>3746.5501379944785</v>
      </c>
    </row>
    <row r="2346" spans="1:19" x14ac:dyDescent="0.25">
      <c r="A2346" s="1">
        <v>2346</v>
      </c>
      <c r="B2346" s="2">
        <v>40353</v>
      </c>
      <c r="C2346" s="1">
        <v>65154</v>
      </c>
      <c r="D2346" s="1">
        <v>65154</v>
      </c>
      <c r="E2346" s="1">
        <v>63736</v>
      </c>
      <c r="F2346" s="1">
        <v>63937</v>
      </c>
      <c r="G2346" s="14">
        <f t="shared" si="435"/>
        <v>-1.8769183548189128E-2</v>
      </c>
      <c r="H2346" s="15">
        <f t="shared" si="434"/>
        <v>1.3873031265151603E-2</v>
      </c>
      <c r="I2346" s="14">
        <f t="shared" si="436"/>
        <v>-3.03537495449967E-2</v>
      </c>
      <c r="J2346" s="17">
        <f t="shared" si="437"/>
        <v>1.1948762500249007E-2</v>
      </c>
      <c r="K2346" s="17">
        <f t="shared" si="438"/>
        <v>1.1116907696438509E-3</v>
      </c>
      <c r="L2346" s="17">
        <f t="shared" si="439"/>
        <v>-1.9880874317832978E-2</v>
      </c>
      <c r="M2346" s="17">
        <f t="shared" si="440"/>
        <v>2.1699745858604621E-2</v>
      </c>
      <c r="N2346" s="17">
        <f t="shared" si="441"/>
        <v>-1.9880874317832978E-2</v>
      </c>
      <c r="O2346" s="17">
        <f t="shared" si="442"/>
        <v>3.479910172753963</v>
      </c>
      <c r="P2346" s="17">
        <f t="shared" si="445"/>
        <v>0.46048130146134936</v>
      </c>
      <c r="Q2346" s="14">
        <f t="shared" si="443"/>
        <v>-3.03537495449967E-2</v>
      </c>
      <c r="R2346" s="12">
        <f t="shared" si="444"/>
        <v>6639.5919594704828</v>
      </c>
      <c r="S2346" s="12">
        <f>G2346*S2345+S2345</f>
        <v>3676.2304507819667</v>
      </c>
    </row>
    <row r="2347" spans="1:19" x14ac:dyDescent="0.25">
      <c r="A2347" s="1">
        <v>2347</v>
      </c>
      <c r="B2347" s="2">
        <v>40354</v>
      </c>
      <c r="C2347" s="1">
        <v>63937</v>
      </c>
      <c r="D2347" s="1">
        <v>64869</v>
      </c>
      <c r="E2347" s="1">
        <v>63806</v>
      </c>
      <c r="F2347" s="1">
        <v>64824</v>
      </c>
      <c r="G2347" s="14">
        <f t="shared" si="435"/>
        <v>1.3873031265151603E-2</v>
      </c>
      <c r="H2347" s="15">
        <f t="shared" si="434"/>
        <v>-9.2404047883499763E-3</v>
      </c>
      <c r="I2347" s="14">
        <f t="shared" si="436"/>
        <v>-6.1039198119516191E-2</v>
      </c>
      <c r="J2347" s="17">
        <f t="shared" si="437"/>
        <v>1.0801503674615279E-2</v>
      </c>
      <c r="K2347" s="17">
        <f t="shared" si="438"/>
        <v>3.3785144110574463E-3</v>
      </c>
      <c r="L2347" s="17">
        <f t="shared" si="439"/>
        <v>1.0494516854094157E-2</v>
      </c>
      <c r="M2347" s="17">
        <f t="shared" si="440"/>
        <v>2.1699745858604621E-2</v>
      </c>
      <c r="N2347" s="17">
        <f t="shared" si="441"/>
        <v>-1.9880874317832978E-2</v>
      </c>
      <c r="O2347" s="17">
        <f t="shared" si="442"/>
        <v>3.8495214582166581</v>
      </c>
      <c r="P2347" s="17">
        <f t="shared" si="445"/>
        <v>0.49775622455540175</v>
      </c>
      <c r="Q2347" s="14">
        <f t="shared" si="443"/>
        <v>-6.1039198119516191E-2</v>
      </c>
      <c r="R2347" s="12">
        <f t="shared" si="444"/>
        <v>6578.5527613509666</v>
      </c>
      <c r="S2347" s="12">
        <f>G2347*S2346+S2346</f>
        <v>3727.2309107635674</v>
      </c>
    </row>
    <row r="2348" spans="1:19" x14ac:dyDescent="0.25">
      <c r="A2348" s="1">
        <v>2348</v>
      </c>
      <c r="B2348" s="2">
        <v>40357</v>
      </c>
      <c r="C2348" s="1">
        <v>64825</v>
      </c>
      <c r="D2348" s="1">
        <v>65105</v>
      </c>
      <c r="E2348" s="1">
        <v>64225</v>
      </c>
      <c r="F2348" s="1">
        <v>64225</v>
      </c>
      <c r="G2348" s="14">
        <f t="shared" si="435"/>
        <v>-9.2404047883499763E-3</v>
      </c>
      <c r="H2348" s="15">
        <f t="shared" si="434"/>
        <v>-3.4986376021798327E-2</v>
      </c>
      <c r="I2348" s="14">
        <f t="shared" si="436"/>
        <v>-4.6875595221674282E-2</v>
      </c>
      <c r="J2348" s="17">
        <f t="shared" si="437"/>
        <v>1.0899633357861682E-2</v>
      </c>
      <c r="K2348" s="17">
        <f t="shared" si="438"/>
        <v>3.2953797441678183E-3</v>
      </c>
      <c r="L2348" s="17">
        <f t="shared" si="439"/>
        <v>-1.2535784532517795E-2</v>
      </c>
      <c r="M2348" s="17">
        <f t="shared" si="440"/>
        <v>2.1699745858604621E-2</v>
      </c>
      <c r="N2348" s="17">
        <f t="shared" si="441"/>
        <v>-1.9880874317832978E-2</v>
      </c>
      <c r="O2348" s="17">
        <f t="shared" si="442"/>
        <v>3.8148641161811514</v>
      </c>
      <c r="P2348" s="17">
        <f t="shared" si="445"/>
        <v>0.49441662686163751</v>
      </c>
      <c r="Q2348" s="14">
        <f t="shared" si="443"/>
        <v>-4.6875595221674282E-2</v>
      </c>
      <c r="R2348" s="12">
        <f t="shared" si="444"/>
        <v>6531.6771661292923</v>
      </c>
      <c r="S2348" s="12">
        <f>G2348*S2347+S2347</f>
        <v>3692.7897884084618</v>
      </c>
    </row>
    <row r="2349" spans="1:19" x14ac:dyDescent="0.25">
      <c r="A2349" s="1">
        <v>2349</v>
      </c>
      <c r="B2349" s="2">
        <v>40358</v>
      </c>
      <c r="C2349" s="1">
        <v>64216</v>
      </c>
      <c r="D2349" s="1">
        <v>64216</v>
      </c>
      <c r="E2349" s="1">
        <v>61670</v>
      </c>
      <c r="F2349" s="1">
        <v>61978</v>
      </c>
      <c r="G2349" s="14">
        <f t="shared" si="435"/>
        <v>-3.4986376021798327E-2</v>
      </c>
      <c r="H2349" s="15">
        <f t="shared" si="434"/>
        <v>-1.6812417309367889E-2</v>
      </c>
      <c r="I2349" s="14">
        <f t="shared" si="436"/>
        <v>-8.7211481305703442E-3</v>
      </c>
      <c r="J2349" s="17">
        <f t="shared" si="437"/>
        <v>1.4462713665968076E-2</v>
      </c>
      <c r="K2349" s="17">
        <f t="shared" si="438"/>
        <v>2.2963550786940048E-4</v>
      </c>
      <c r="L2349" s="17">
        <f t="shared" si="439"/>
        <v>-3.5216011529667725E-2</v>
      </c>
      <c r="M2349" s="17">
        <f t="shared" si="440"/>
        <v>2.1699745858604621E-2</v>
      </c>
      <c r="N2349" s="17">
        <f t="shared" si="441"/>
        <v>-3.5216011529667725E-2</v>
      </c>
      <c r="O2349" s="17">
        <f t="shared" si="442"/>
        <v>3.9353442723684475</v>
      </c>
      <c r="P2349" s="17">
        <f t="shared" si="445"/>
        <v>0.50589843839901305</v>
      </c>
      <c r="Q2349" s="14">
        <f t="shared" si="443"/>
        <v>8.7211481305703442E-3</v>
      </c>
      <c r="R2349" s="12">
        <f t="shared" si="444"/>
        <v>6540.3983142598627</v>
      </c>
      <c r="S2349" s="12">
        <f>G2349*S2348+S2348</f>
        <v>3563.5924563017461</v>
      </c>
    </row>
    <row r="2350" spans="1:19" x14ac:dyDescent="0.25">
      <c r="A2350" s="1">
        <v>2350</v>
      </c>
      <c r="B2350" s="2">
        <v>40359</v>
      </c>
      <c r="C2350" s="1">
        <v>61972</v>
      </c>
      <c r="D2350" s="1">
        <v>62645</v>
      </c>
      <c r="E2350" s="1">
        <v>60936</v>
      </c>
      <c r="F2350" s="1">
        <v>60936</v>
      </c>
      <c r="G2350" s="14">
        <f t="shared" si="435"/>
        <v>-1.6812417309367889E-2</v>
      </c>
      <c r="H2350" s="15">
        <f t="shared" si="434"/>
        <v>4.923198109491933E-3</v>
      </c>
      <c r="I2350" s="14">
        <f t="shared" si="436"/>
        <v>-1.1061913453762617E-3</v>
      </c>
      <c r="J2350" s="17">
        <f t="shared" si="437"/>
        <v>1.5050288229874578E-2</v>
      </c>
      <c r="K2350" s="17">
        <f t="shared" si="438"/>
        <v>-4.8487225757319526E-4</v>
      </c>
      <c r="L2350" s="17">
        <f t="shared" si="439"/>
        <v>-1.6327545051794692E-2</v>
      </c>
      <c r="M2350" s="17">
        <f t="shared" si="440"/>
        <v>2.1699745858604621E-2</v>
      </c>
      <c r="N2350" s="17">
        <f t="shared" si="441"/>
        <v>-3.5216011529667725E-2</v>
      </c>
      <c r="O2350" s="17">
        <f t="shared" si="442"/>
        <v>3.7817054742709502</v>
      </c>
      <c r="P2350" s="17">
        <f t="shared" si="445"/>
        <v>0.49119292212785243</v>
      </c>
      <c r="Q2350" s="14">
        <f t="shared" si="443"/>
        <v>-1.1061913453762617E-3</v>
      </c>
      <c r="R2350" s="12">
        <f t="shared" si="444"/>
        <v>6539.2921229144868</v>
      </c>
      <c r="S2350" s="12">
        <f>G2350*S2349+S2349</f>
        <v>3503.6798528058857</v>
      </c>
    </row>
    <row r="2351" spans="1:19" x14ac:dyDescent="0.25">
      <c r="A2351" s="1">
        <v>2351</v>
      </c>
      <c r="B2351" s="2">
        <v>40360</v>
      </c>
      <c r="C2351" s="1">
        <v>60935</v>
      </c>
      <c r="D2351" s="1">
        <v>61381</v>
      </c>
      <c r="E2351" s="1">
        <v>60056</v>
      </c>
      <c r="F2351" s="1">
        <v>61236</v>
      </c>
      <c r="G2351" s="14">
        <f t="shared" si="435"/>
        <v>4.923198109491933E-3</v>
      </c>
      <c r="H2351" s="15">
        <f t="shared" si="434"/>
        <v>3.1680710693056113E-3</v>
      </c>
      <c r="I2351" s="14">
        <f t="shared" si="436"/>
        <v>1.3686374941747292E-2</v>
      </c>
      <c r="J2351" s="17">
        <f t="shared" si="437"/>
        <v>1.3349498805744847E-2</v>
      </c>
      <c r="K2351" s="17">
        <f t="shared" si="438"/>
        <v>-1.8591374033156991E-3</v>
      </c>
      <c r="L2351" s="17">
        <f t="shared" si="439"/>
        <v>6.7823355128076319E-3</v>
      </c>
      <c r="M2351" s="17">
        <f t="shared" si="440"/>
        <v>1.0494516854094157E-2</v>
      </c>
      <c r="N2351" s="17">
        <f t="shared" si="441"/>
        <v>-3.5216011529667725E-2</v>
      </c>
      <c r="O2351" s="17">
        <f t="shared" si="442"/>
        <v>3.4241381679506002</v>
      </c>
      <c r="P2351" s="17">
        <f t="shared" si="445"/>
        <v>0.45451513777465546</v>
      </c>
      <c r="Q2351" s="14">
        <f t="shared" si="443"/>
        <v>1.3686374941747292E-2</v>
      </c>
      <c r="R2351" s="12">
        <f t="shared" si="444"/>
        <v>6552.9784978562338</v>
      </c>
      <c r="S2351" s="12">
        <f>G2351*S2350+S2350</f>
        <v>3520.9291628334845</v>
      </c>
    </row>
    <row r="2352" spans="1:19" x14ac:dyDescent="0.25">
      <c r="A2352" s="1">
        <v>2352</v>
      </c>
      <c r="B2352" s="2">
        <v>40361</v>
      </c>
      <c r="C2352" s="1">
        <v>61236</v>
      </c>
      <c r="D2352" s="1">
        <v>61812</v>
      </c>
      <c r="E2352" s="1">
        <v>60764</v>
      </c>
      <c r="F2352" s="1">
        <v>61430</v>
      </c>
      <c r="G2352" s="14">
        <f t="shared" si="435"/>
        <v>3.1680710693056113E-3</v>
      </c>
      <c r="H2352" s="15">
        <f t="shared" si="434"/>
        <v>-9.1974605241738061E-3</v>
      </c>
      <c r="I2352" s="14">
        <f t="shared" si="436"/>
        <v>3.015900313933928E-2</v>
      </c>
      <c r="J2352" s="17">
        <f t="shared" si="437"/>
        <v>1.3104141146178031E-2</v>
      </c>
      <c r="K2352" s="17">
        <f t="shared" si="438"/>
        <v>-2.2358351961978035E-3</v>
      </c>
      <c r="L2352" s="17">
        <f t="shared" si="439"/>
        <v>5.4039062655034144E-3</v>
      </c>
      <c r="M2352" s="17">
        <f t="shared" si="440"/>
        <v>1.0494516854094157E-2</v>
      </c>
      <c r="N2352" s="17">
        <f t="shared" si="441"/>
        <v>-3.5216011529667725E-2</v>
      </c>
      <c r="O2352" s="17">
        <f t="shared" si="442"/>
        <v>3.4882506128296602</v>
      </c>
      <c r="P2352" s="17">
        <f t="shared" si="445"/>
        <v>0.46136528523940473</v>
      </c>
      <c r="Q2352" s="14">
        <f t="shared" si="443"/>
        <v>3.015900313933928E-2</v>
      </c>
      <c r="R2352" s="12">
        <f t="shared" si="444"/>
        <v>6583.1375009955727</v>
      </c>
      <c r="S2352" s="12">
        <f>G2352*S2351+S2351</f>
        <v>3532.0837166513315</v>
      </c>
    </row>
    <row r="2353" spans="1:19" x14ac:dyDescent="0.25">
      <c r="A2353" s="1">
        <v>2353</v>
      </c>
      <c r="B2353" s="2">
        <v>40364</v>
      </c>
      <c r="C2353" s="1">
        <v>61436</v>
      </c>
      <c r="D2353" s="1">
        <v>61667</v>
      </c>
      <c r="E2353" s="1">
        <v>60796</v>
      </c>
      <c r="F2353" s="1">
        <v>60865</v>
      </c>
      <c r="G2353" s="14">
        <f t="shared" si="435"/>
        <v>-9.1974605241738061E-3</v>
      </c>
      <c r="H2353" s="15">
        <f t="shared" si="434"/>
        <v>1.9715764396615487E-2</v>
      </c>
      <c r="I2353" s="14">
        <f t="shared" si="436"/>
        <v>4.2390405892196448E-2</v>
      </c>
      <c r="J2353" s="17">
        <f t="shared" si="437"/>
        <v>1.3220568839836504E-2</v>
      </c>
      <c r="K2353" s="17">
        <f t="shared" si="438"/>
        <v>-2.7735334658726945E-3</v>
      </c>
      <c r="L2353" s="17">
        <f t="shared" si="439"/>
        <v>-6.4239270583011116E-3</v>
      </c>
      <c r="M2353" s="17">
        <f t="shared" si="440"/>
        <v>1.0494516854094157E-2</v>
      </c>
      <c r="N2353" s="17">
        <f t="shared" si="441"/>
        <v>-3.5216011529667725E-2</v>
      </c>
      <c r="O2353" s="17">
        <f t="shared" si="442"/>
        <v>3.4575311348197006</v>
      </c>
      <c r="P2353" s="17">
        <f t="shared" si="445"/>
        <v>0.45809888938566329</v>
      </c>
      <c r="Q2353" s="14">
        <f t="shared" si="443"/>
        <v>4.2390405892196448E-2</v>
      </c>
      <c r="R2353" s="12">
        <f t="shared" si="444"/>
        <v>6625.5279068877689</v>
      </c>
      <c r="S2353" s="12">
        <f>G2353*S2352+S2352</f>
        <v>3499.5975160993539</v>
      </c>
    </row>
    <row r="2354" spans="1:19" x14ac:dyDescent="0.25">
      <c r="A2354" s="1">
        <v>2354</v>
      </c>
      <c r="B2354" s="2">
        <v>40365</v>
      </c>
      <c r="C2354" s="1">
        <v>60870</v>
      </c>
      <c r="D2354" s="1">
        <v>62451</v>
      </c>
      <c r="E2354" s="1">
        <v>60870</v>
      </c>
      <c r="F2354" s="1">
        <v>62065</v>
      </c>
      <c r="G2354" s="14">
        <f t="shared" si="435"/>
        <v>1.9715764396615487E-2</v>
      </c>
      <c r="H2354" s="15">
        <f t="shared" si="434"/>
        <v>1.9640699266897599E-2</v>
      </c>
      <c r="I2354" s="14">
        <f t="shared" si="436"/>
        <v>1.4545584844248172E-2</v>
      </c>
      <c r="J2354" s="17">
        <f t="shared" si="437"/>
        <v>1.3781520188707735E-2</v>
      </c>
      <c r="K2354" s="17">
        <f t="shared" si="438"/>
        <v>-2.4129841876391555E-3</v>
      </c>
      <c r="L2354" s="17">
        <f t="shared" si="439"/>
        <v>2.2128748584254641E-2</v>
      </c>
      <c r="M2354" s="17">
        <f t="shared" si="440"/>
        <v>2.2128748584254641E-2</v>
      </c>
      <c r="N2354" s="17">
        <f t="shared" si="441"/>
        <v>-3.5216011529667725E-2</v>
      </c>
      <c r="O2354" s="17">
        <f t="shared" si="442"/>
        <v>4.16098945027192</v>
      </c>
      <c r="P2354" s="17">
        <f t="shared" si="445"/>
        <v>0.52648687754548684</v>
      </c>
      <c r="Q2354" s="14">
        <f t="shared" si="443"/>
        <v>-1.4545584844248172E-2</v>
      </c>
      <c r="R2354" s="12">
        <f t="shared" si="444"/>
        <v>6610.982322043521</v>
      </c>
      <c r="S2354" s="12">
        <f>G2354*S2353+S2353</f>
        <v>3568.5947562097494</v>
      </c>
    </row>
    <row r="2355" spans="1:19" x14ac:dyDescent="0.25">
      <c r="A2355" s="1">
        <v>2355</v>
      </c>
      <c r="B2355" s="2">
        <v>40366</v>
      </c>
      <c r="C2355" s="1">
        <v>62067</v>
      </c>
      <c r="D2355" s="1">
        <v>63313</v>
      </c>
      <c r="E2355" s="1">
        <v>62004</v>
      </c>
      <c r="F2355" s="1">
        <v>63284</v>
      </c>
      <c r="G2355" s="14">
        <f t="shared" si="435"/>
        <v>1.9640699266897599E-2</v>
      </c>
      <c r="H2355" s="15">
        <f t="shared" si="434"/>
        <v>3.0339422286833617E-3</v>
      </c>
      <c r="I2355" s="14">
        <f t="shared" si="436"/>
        <v>6.4360164540977483E-3</v>
      </c>
      <c r="J2355" s="17">
        <f t="shared" si="437"/>
        <v>1.4829365163957317E-2</v>
      </c>
      <c r="K2355" s="17">
        <f t="shared" si="438"/>
        <v>-1.4232715342377281E-3</v>
      </c>
      <c r="L2355" s="17">
        <f t="shared" si="439"/>
        <v>2.1063970801135326E-2</v>
      </c>
      <c r="M2355" s="17">
        <f t="shared" si="440"/>
        <v>2.2128748584254641E-2</v>
      </c>
      <c r="N2355" s="17">
        <f t="shared" si="441"/>
        <v>-3.5216011529667725E-2</v>
      </c>
      <c r="O2355" s="17">
        <f t="shared" si="442"/>
        <v>3.8669733653399043</v>
      </c>
      <c r="P2355" s="17">
        <f t="shared" si="445"/>
        <v>0.49942653366269568</v>
      </c>
      <c r="Q2355" s="14">
        <f t="shared" si="443"/>
        <v>6.4360164540977483E-3</v>
      </c>
      <c r="R2355" s="12">
        <f t="shared" si="444"/>
        <v>6617.4183384976186</v>
      </c>
      <c r="S2355" s="12">
        <f>G2355*S2354+S2354</f>
        <v>3638.6844526218929</v>
      </c>
    </row>
    <row r="2356" spans="1:19" x14ac:dyDescent="0.25">
      <c r="A2356" s="1">
        <v>2356</v>
      </c>
      <c r="B2356" s="2">
        <v>40367</v>
      </c>
      <c r="C2356" s="1">
        <v>63282</v>
      </c>
      <c r="D2356" s="1">
        <v>63596</v>
      </c>
      <c r="E2356" s="1">
        <v>62895</v>
      </c>
      <c r="F2356" s="1">
        <v>63476</v>
      </c>
      <c r="G2356" s="14">
        <f t="shared" si="435"/>
        <v>3.0339422286833617E-3</v>
      </c>
      <c r="H2356" s="15">
        <f t="shared" si="434"/>
        <v>-8.1290566513327889E-3</v>
      </c>
      <c r="I2356" s="14">
        <f t="shared" si="436"/>
        <v>1.5175233363284857E-4</v>
      </c>
      <c r="J2356" s="17">
        <f t="shared" si="437"/>
        <v>1.4862870342784919E-2</v>
      </c>
      <c r="K2356" s="17">
        <f t="shared" si="438"/>
        <v>-1.004795841970966E-3</v>
      </c>
      <c r="L2356" s="17">
        <f t="shared" si="439"/>
        <v>4.0387380706543279E-3</v>
      </c>
      <c r="M2356" s="17">
        <f t="shared" si="440"/>
        <v>2.2128748584254641E-2</v>
      </c>
      <c r="N2356" s="17">
        <f t="shared" si="441"/>
        <v>-3.5216011529667725E-2</v>
      </c>
      <c r="O2356" s="17">
        <f t="shared" si="442"/>
        <v>3.8582560966603601</v>
      </c>
      <c r="P2356" s="17">
        <f t="shared" si="445"/>
        <v>0.49859315473918642</v>
      </c>
      <c r="Q2356" s="14">
        <f t="shared" si="443"/>
        <v>1.5175233363284857E-4</v>
      </c>
      <c r="R2356" s="12">
        <f t="shared" si="444"/>
        <v>6617.570090831251</v>
      </c>
      <c r="S2356" s="12">
        <f>G2356*S2355+S2355</f>
        <v>3649.724011039556</v>
      </c>
    </row>
    <row r="2357" spans="1:19" x14ac:dyDescent="0.25">
      <c r="A2357" s="1">
        <v>2357</v>
      </c>
      <c r="B2357" s="2">
        <v>40371</v>
      </c>
      <c r="C2357" s="1">
        <v>63477</v>
      </c>
      <c r="D2357" s="1">
        <v>63972</v>
      </c>
      <c r="E2357" s="1">
        <v>62750</v>
      </c>
      <c r="F2357" s="1">
        <v>62960</v>
      </c>
      <c r="G2357" s="14">
        <f t="shared" si="435"/>
        <v>-8.1290566513327889E-3</v>
      </c>
      <c r="H2357" s="15">
        <f t="shared" si="434"/>
        <v>1.1531130876747175E-2</v>
      </c>
      <c r="I2357" s="14">
        <f t="shared" si="436"/>
        <v>8.4383413972594079E-3</v>
      </c>
      <c r="J2357" s="17">
        <f t="shared" si="437"/>
        <v>1.4976717703859129E-2</v>
      </c>
      <c r="K2357" s="17">
        <f t="shared" si="438"/>
        <v>-1.4403406329654977E-3</v>
      </c>
      <c r="L2357" s="17">
        <f t="shared" si="439"/>
        <v>-6.6887160183672911E-3</v>
      </c>
      <c r="M2357" s="17">
        <f t="shared" si="440"/>
        <v>2.2128748584254641E-2</v>
      </c>
      <c r="N2357" s="17">
        <f t="shared" si="441"/>
        <v>-3.5216011529667725E-2</v>
      </c>
      <c r="O2357" s="17">
        <f t="shared" si="442"/>
        <v>3.8289270885533244</v>
      </c>
      <c r="P2357" s="17">
        <f t="shared" si="445"/>
        <v>0.49577538476368954</v>
      </c>
      <c r="Q2357" s="14">
        <f t="shared" si="443"/>
        <v>8.4383413972594079E-3</v>
      </c>
      <c r="R2357" s="12">
        <f t="shared" si="444"/>
        <v>6626.0084322285102</v>
      </c>
      <c r="S2357" s="12">
        <f>G2357*S2356+S2356</f>
        <v>3620.0551977920859</v>
      </c>
    </row>
    <row r="2358" spans="1:19" x14ac:dyDescent="0.25">
      <c r="A2358" s="1">
        <v>2358</v>
      </c>
      <c r="B2358" s="2">
        <v>40372</v>
      </c>
      <c r="C2358" s="1">
        <v>62964</v>
      </c>
      <c r="D2358" s="1">
        <v>63777</v>
      </c>
      <c r="E2358" s="1">
        <v>62964</v>
      </c>
      <c r="F2358" s="1">
        <v>63686</v>
      </c>
      <c r="G2358" s="14">
        <f t="shared" si="435"/>
        <v>1.1531130876747175E-2</v>
      </c>
      <c r="H2358" s="15">
        <f t="shared" si="434"/>
        <v>-3.250321891781538E-3</v>
      </c>
      <c r="I2358" s="14">
        <f t="shared" si="436"/>
        <v>-2.1206163449781879E-2</v>
      </c>
      <c r="J2358" s="17">
        <f t="shared" si="437"/>
        <v>1.5236528870064978E-2</v>
      </c>
      <c r="K2358" s="17">
        <f t="shared" si="438"/>
        <v>-1.0761217854574697E-3</v>
      </c>
      <c r="L2358" s="17">
        <f t="shared" si="439"/>
        <v>1.2607252662204645E-2</v>
      </c>
      <c r="M2358" s="17">
        <f t="shared" si="440"/>
        <v>2.2128748584254641E-2</v>
      </c>
      <c r="N2358" s="17">
        <f t="shared" si="441"/>
        <v>-3.5216011529667725E-2</v>
      </c>
      <c r="O2358" s="17">
        <f t="shared" si="442"/>
        <v>3.7636367576204917</v>
      </c>
      <c r="P2358" s="17">
        <f t="shared" si="445"/>
        <v>0.48942435120856226</v>
      </c>
      <c r="Q2358" s="14">
        <f t="shared" si="443"/>
        <v>-2.1206163449781879E-2</v>
      </c>
      <c r="R2358" s="12">
        <f t="shared" si="444"/>
        <v>6604.8022687787279</v>
      </c>
      <c r="S2358" s="12">
        <f>G2358*S2357+S2357</f>
        <v>3661.7985280588755</v>
      </c>
    </row>
    <row r="2359" spans="1:19" x14ac:dyDescent="0.25">
      <c r="A2359" s="1">
        <v>2359</v>
      </c>
      <c r="B2359" s="2">
        <v>40373</v>
      </c>
      <c r="C2359" s="1">
        <v>63686</v>
      </c>
      <c r="D2359" s="1">
        <v>63688</v>
      </c>
      <c r="E2359" s="1">
        <v>63015</v>
      </c>
      <c r="F2359" s="1">
        <v>63479</v>
      </c>
      <c r="G2359" s="14">
        <f t="shared" si="435"/>
        <v>-3.250321891781538E-3</v>
      </c>
      <c r="H2359" s="15">
        <f t="shared" si="434"/>
        <v>1.5753241229377046E-4</v>
      </c>
      <c r="I2359" s="14">
        <f t="shared" si="436"/>
        <v>-2.5882546541360352E-3</v>
      </c>
      <c r="J2359" s="17">
        <f t="shared" si="437"/>
        <v>1.524473174926E-2</v>
      </c>
      <c r="K2359" s="17">
        <f t="shared" si="438"/>
        <v>-1.2742996769590158E-3</v>
      </c>
      <c r="L2359" s="17">
        <f t="shared" si="439"/>
        <v>-1.9760222148225222E-3</v>
      </c>
      <c r="M2359" s="17">
        <f t="shared" si="440"/>
        <v>2.2128748584254641E-2</v>
      </c>
      <c r="N2359" s="17">
        <f t="shared" si="441"/>
        <v>-3.5216011529667725E-2</v>
      </c>
      <c r="O2359" s="17">
        <f t="shared" si="442"/>
        <v>3.7616116214511912</v>
      </c>
      <c r="P2359" s="17">
        <f t="shared" si="445"/>
        <v>0.48922560141480159</v>
      </c>
      <c r="Q2359" s="14">
        <f t="shared" si="443"/>
        <v>-2.5882546541360352E-3</v>
      </c>
      <c r="R2359" s="12">
        <f t="shared" si="444"/>
        <v>6602.2140141245918</v>
      </c>
      <c r="S2359" s="12">
        <f>G2359*S2358+S2358</f>
        <v>3649.8965041398324</v>
      </c>
    </row>
    <row r="2360" spans="1:19" x14ac:dyDescent="0.25">
      <c r="A2360" s="1">
        <v>2360</v>
      </c>
      <c r="B2360" s="2">
        <v>40374</v>
      </c>
      <c r="C2360" s="1">
        <v>63482</v>
      </c>
      <c r="D2360" s="1">
        <v>63612</v>
      </c>
      <c r="E2360" s="1">
        <v>62960</v>
      </c>
      <c r="F2360" s="1">
        <v>63489</v>
      </c>
      <c r="G2360" s="14">
        <f t="shared" si="435"/>
        <v>1.5753241229377046E-4</v>
      </c>
      <c r="H2360" s="15">
        <f t="shared" si="434"/>
        <v>-1.8113373970294111E-2</v>
      </c>
      <c r="I2360" s="14">
        <f t="shared" si="436"/>
        <v>1.5675307140246675E-2</v>
      </c>
      <c r="J2360" s="17">
        <f t="shared" si="437"/>
        <v>1.5141026384962217E-2</v>
      </c>
      <c r="K2360" s="17">
        <f t="shared" si="438"/>
        <v>-1.6227900739871274E-3</v>
      </c>
      <c r="L2360" s="17">
        <f t="shared" si="439"/>
        <v>1.7803224862808979E-3</v>
      </c>
      <c r="M2360" s="17">
        <f t="shared" si="440"/>
        <v>2.2128748584254641E-2</v>
      </c>
      <c r="N2360" s="17">
        <f t="shared" si="441"/>
        <v>-3.5216011529667725E-2</v>
      </c>
      <c r="O2360" s="17">
        <f t="shared" si="442"/>
        <v>3.7873760111055685</v>
      </c>
      <c r="P2360" s="17">
        <f t="shared" si="445"/>
        <v>0.49174621409007491</v>
      </c>
      <c r="Q2360" s="14">
        <f t="shared" si="443"/>
        <v>1.5675307140246675E-2</v>
      </c>
      <c r="R2360" s="12">
        <f t="shared" si="444"/>
        <v>6617.8893212648381</v>
      </c>
      <c r="S2360" s="12">
        <f>G2360*S2359+S2359</f>
        <v>3650.4714811407521</v>
      </c>
    </row>
    <row r="2361" spans="1:19" x14ac:dyDescent="0.25">
      <c r="A2361" s="1">
        <v>2361</v>
      </c>
      <c r="B2361" s="2">
        <v>40375</v>
      </c>
      <c r="C2361" s="1">
        <v>63487</v>
      </c>
      <c r="D2361" s="1">
        <v>63492</v>
      </c>
      <c r="E2361" s="1">
        <v>62298</v>
      </c>
      <c r="F2361" s="1">
        <v>62339</v>
      </c>
      <c r="G2361" s="14">
        <f t="shared" si="435"/>
        <v>-1.8113373970294111E-2</v>
      </c>
      <c r="H2361" s="15">
        <f t="shared" si="434"/>
        <v>1.5367586903864305E-2</v>
      </c>
      <c r="I2361" s="14">
        <f t="shared" si="436"/>
        <v>3.4005859957321194E-2</v>
      </c>
      <c r="J2361" s="17">
        <f t="shared" si="437"/>
        <v>1.5088835502538183E-2</v>
      </c>
      <c r="K2361" s="17">
        <f t="shared" si="438"/>
        <v>-1.5790694354607929E-3</v>
      </c>
      <c r="L2361" s="17">
        <f t="shared" si="439"/>
        <v>-1.653430453483332E-2</v>
      </c>
      <c r="M2361" s="17">
        <f t="shared" si="440"/>
        <v>2.2128748584254641E-2</v>
      </c>
      <c r="N2361" s="17">
        <f t="shared" si="441"/>
        <v>-3.5216011529667725E-2</v>
      </c>
      <c r="O2361" s="17">
        <f t="shared" si="442"/>
        <v>3.8004761934263294</v>
      </c>
      <c r="P2361" s="17">
        <f t="shared" si="445"/>
        <v>0.49302127870352502</v>
      </c>
      <c r="Q2361" s="14">
        <f t="shared" si="443"/>
        <v>3.4005859957321194E-2</v>
      </c>
      <c r="R2361" s="12">
        <f t="shared" si="444"/>
        <v>6651.8951812221594</v>
      </c>
      <c r="S2361" s="12">
        <f>G2361*S2360+S2360</f>
        <v>3584.349126034956</v>
      </c>
    </row>
    <row r="2362" spans="1:19" x14ac:dyDescent="0.25">
      <c r="A2362" s="1">
        <v>2362</v>
      </c>
      <c r="B2362" s="2">
        <v>40378</v>
      </c>
      <c r="C2362" s="1">
        <v>62351</v>
      </c>
      <c r="D2362" s="1">
        <v>63300</v>
      </c>
      <c r="E2362" s="1">
        <v>62351</v>
      </c>
      <c r="F2362" s="1">
        <v>63297</v>
      </c>
      <c r="G2362" s="14">
        <f t="shared" si="435"/>
        <v>1.5367586903864305E-2</v>
      </c>
      <c r="H2362" s="15">
        <f t="shared" si="434"/>
        <v>1.842109420667648E-2</v>
      </c>
      <c r="I2362" s="14">
        <f t="shared" si="436"/>
        <v>3.8350728657780886E-2</v>
      </c>
      <c r="J2362" s="17">
        <f t="shared" si="437"/>
        <v>1.5202664774483971E-2</v>
      </c>
      <c r="K2362" s="17">
        <f t="shared" si="438"/>
        <v>-1.4794323928799462E-3</v>
      </c>
      <c r="L2362" s="17">
        <f t="shared" si="439"/>
        <v>1.6847019296744252E-2</v>
      </c>
      <c r="M2362" s="17">
        <f t="shared" si="440"/>
        <v>2.2128748584254641E-2</v>
      </c>
      <c r="N2362" s="17">
        <f t="shared" si="441"/>
        <v>-3.5216011529667725E-2</v>
      </c>
      <c r="O2362" s="17">
        <f t="shared" si="442"/>
        <v>3.7720202980578343</v>
      </c>
      <c r="P2362" s="17">
        <f t="shared" si="445"/>
        <v>0.4902459878557005</v>
      </c>
      <c r="Q2362" s="14">
        <f t="shared" si="443"/>
        <v>3.8350728657780886E-2</v>
      </c>
      <c r="R2362" s="12">
        <f t="shared" si="444"/>
        <v>6690.24590987994</v>
      </c>
      <c r="S2362" s="12">
        <f>G2362*S2361+S2361</f>
        <v>3639.4319227230885</v>
      </c>
    </row>
    <row r="2363" spans="1:19" x14ac:dyDescent="0.25">
      <c r="A2363" s="1">
        <v>2363</v>
      </c>
      <c r="B2363" s="2">
        <v>40379</v>
      </c>
      <c r="C2363" s="1">
        <v>63290</v>
      </c>
      <c r="D2363" s="1">
        <v>64481</v>
      </c>
      <c r="E2363" s="1">
        <v>62902</v>
      </c>
      <c r="F2363" s="1">
        <v>64463</v>
      </c>
      <c r="G2363" s="14">
        <f t="shared" si="435"/>
        <v>1.842109420667648E-2</v>
      </c>
      <c r="H2363" s="15">
        <f t="shared" si="434"/>
        <v>2.1717884678040811E-4</v>
      </c>
      <c r="I2363" s="14">
        <f t="shared" si="436"/>
        <v>2.86751476226077E-2</v>
      </c>
      <c r="J2363" s="17">
        <f t="shared" si="437"/>
        <v>1.5857584767926515E-2</v>
      </c>
      <c r="K2363" s="17">
        <f t="shared" si="438"/>
        <v>3.6466754012181766E-4</v>
      </c>
      <c r="L2363" s="17">
        <f t="shared" si="439"/>
        <v>1.8056426666554663E-2</v>
      </c>
      <c r="M2363" s="17">
        <f t="shared" si="440"/>
        <v>2.2128748584254641E-2</v>
      </c>
      <c r="N2363" s="17">
        <f t="shared" si="441"/>
        <v>-3.5216011529667725E-2</v>
      </c>
      <c r="O2363" s="17">
        <f t="shared" si="442"/>
        <v>3.616235445255676</v>
      </c>
      <c r="P2363" s="17">
        <f t="shared" si="445"/>
        <v>0.47467124204712413</v>
      </c>
      <c r="Q2363" s="14">
        <f t="shared" si="443"/>
        <v>2.86751476226077E-2</v>
      </c>
      <c r="R2363" s="12">
        <f t="shared" si="444"/>
        <v>6718.9210575025472</v>
      </c>
      <c r="S2363" s="12">
        <f>G2363*S2362+S2362</f>
        <v>3706.4742410303561</v>
      </c>
    </row>
    <row r="2364" spans="1:19" x14ac:dyDescent="0.25">
      <c r="A2364" s="1">
        <v>2364</v>
      </c>
      <c r="B2364" s="2">
        <v>40380</v>
      </c>
      <c r="C2364" s="1">
        <v>64468</v>
      </c>
      <c r="D2364" s="1">
        <v>65136</v>
      </c>
      <c r="E2364" s="1">
        <v>64209</v>
      </c>
      <c r="F2364" s="1">
        <v>64477</v>
      </c>
      <c r="G2364" s="14">
        <f t="shared" si="435"/>
        <v>2.1717884678040811E-4</v>
      </c>
      <c r="H2364" s="15">
        <f t="shared" si="434"/>
        <v>1.9712455604323997E-2</v>
      </c>
      <c r="I2364" s="14">
        <f t="shared" si="436"/>
        <v>3.0267295856930332E-2</v>
      </c>
      <c r="J2364" s="17">
        <f t="shared" si="437"/>
        <v>1.2501965690337324E-2</v>
      </c>
      <c r="K2364" s="17">
        <f t="shared" si="438"/>
        <v>2.7115711980270668E-3</v>
      </c>
      <c r="L2364" s="17">
        <f t="shared" si="439"/>
        <v>-2.4943923512466587E-3</v>
      </c>
      <c r="M2364" s="17">
        <f t="shared" si="440"/>
        <v>2.2128748584254641E-2</v>
      </c>
      <c r="N2364" s="17">
        <f t="shared" si="441"/>
        <v>-1.653430453483332E-2</v>
      </c>
      <c r="O2364" s="17">
        <f t="shared" si="442"/>
        <v>3.0925579286280036</v>
      </c>
      <c r="P2364" s="17">
        <f t="shared" si="445"/>
        <v>0.41690458936951524</v>
      </c>
      <c r="Q2364" s="14">
        <f t="shared" si="443"/>
        <v>3.0267295856930332E-2</v>
      </c>
      <c r="R2364" s="12">
        <f t="shared" si="444"/>
        <v>6749.1883533594773</v>
      </c>
      <c r="S2364" s="12">
        <f>G2364*S2363+S2363</f>
        <v>3707.2792088316442</v>
      </c>
    </row>
    <row r="2365" spans="1:19" x14ac:dyDescent="0.25">
      <c r="A2365" s="1">
        <v>2365</v>
      </c>
      <c r="B2365" s="2">
        <v>40381</v>
      </c>
      <c r="C2365" s="1">
        <v>64504</v>
      </c>
      <c r="D2365" s="1">
        <v>66213</v>
      </c>
      <c r="E2365" s="1">
        <v>64504</v>
      </c>
      <c r="F2365" s="1">
        <v>65748</v>
      </c>
      <c r="G2365" s="14">
        <f t="shared" si="435"/>
        <v>1.9712455604323997E-2</v>
      </c>
      <c r="H2365" s="15">
        <f t="shared" si="434"/>
        <v>8.7455131715032941E-3</v>
      </c>
      <c r="I2365" s="14">
        <f t="shared" si="436"/>
        <v>1.4031504461025524E-2</v>
      </c>
      <c r="J2365" s="17">
        <f t="shared" si="437"/>
        <v>1.1973465404151638E-2</v>
      </c>
      <c r="K2365" s="17">
        <f t="shared" si="438"/>
        <v>5.1465627256065257E-3</v>
      </c>
      <c r="L2365" s="17">
        <f t="shared" si="439"/>
        <v>1.4565892878717471E-2</v>
      </c>
      <c r="M2365" s="17">
        <f t="shared" si="440"/>
        <v>2.2128748584254641E-2</v>
      </c>
      <c r="N2365" s="17">
        <f t="shared" si="441"/>
        <v>-1.653430453483332E-2</v>
      </c>
      <c r="O2365" s="17">
        <f t="shared" si="442"/>
        <v>3.2290612461854251</v>
      </c>
      <c r="P2365" s="17">
        <f t="shared" si="445"/>
        <v>0.43285440523177071</v>
      </c>
      <c r="Q2365" s="14">
        <f t="shared" si="443"/>
        <v>1.4031504461025524E-2</v>
      </c>
      <c r="R2365" s="12">
        <f t="shared" si="444"/>
        <v>6763.2198578205025</v>
      </c>
      <c r="S2365" s="12">
        <f>G2365*S2364+S2364</f>
        <v>3780.3587856485715</v>
      </c>
    </row>
    <row r="2366" spans="1:19" x14ac:dyDescent="0.25">
      <c r="A2366" s="1">
        <v>2366</v>
      </c>
      <c r="B2366" s="2">
        <v>40382</v>
      </c>
      <c r="C2366" s="1">
        <v>65748</v>
      </c>
      <c r="D2366" s="1">
        <v>66323</v>
      </c>
      <c r="E2366" s="1">
        <v>65427</v>
      </c>
      <c r="F2366" s="1">
        <v>66323</v>
      </c>
      <c r="G2366" s="14">
        <f t="shared" si="435"/>
        <v>8.7455131715032941E-3</v>
      </c>
      <c r="H2366" s="15">
        <f t="shared" si="434"/>
        <v>1.8093270811030404E-3</v>
      </c>
      <c r="I2366" s="14">
        <f t="shared" si="436"/>
        <v>7.2957702138405356E-3</v>
      </c>
      <c r="J2366" s="17">
        <f t="shared" si="437"/>
        <v>1.200899299745194E-2</v>
      </c>
      <c r="K2366" s="17">
        <f t="shared" si="438"/>
        <v>5.4013837297406161E-3</v>
      </c>
      <c r="L2366" s="17">
        <f t="shared" si="439"/>
        <v>3.344129441762678E-3</v>
      </c>
      <c r="M2366" s="17">
        <f t="shared" si="440"/>
        <v>2.2128748584254641E-2</v>
      </c>
      <c r="N2366" s="17">
        <f t="shared" si="441"/>
        <v>-1.653430453483332E-2</v>
      </c>
      <c r="O2366" s="17">
        <f t="shared" si="442"/>
        <v>3.2195083407319385</v>
      </c>
      <c r="P2366" s="17">
        <f t="shared" si="445"/>
        <v>0.4317603337665446</v>
      </c>
      <c r="Q2366" s="14">
        <f t="shared" si="443"/>
        <v>7.2957702138405356E-3</v>
      </c>
      <c r="R2366" s="12">
        <f t="shared" si="444"/>
        <v>6770.5156280343426</v>
      </c>
      <c r="S2366" s="12">
        <f>G2366*S2365+S2365</f>
        <v>3813.4199632014693</v>
      </c>
    </row>
    <row r="2367" spans="1:19" x14ac:dyDescent="0.25">
      <c r="A2367" s="1">
        <v>2367</v>
      </c>
      <c r="B2367" s="2">
        <v>40385</v>
      </c>
      <c r="C2367" s="1">
        <v>66322</v>
      </c>
      <c r="D2367" s="1">
        <v>66619</v>
      </c>
      <c r="E2367" s="1">
        <v>66151</v>
      </c>
      <c r="F2367" s="1">
        <v>66443</v>
      </c>
      <c r="G2367" s="14">
        <f t="shared" si="435"/>
        <v>1.8093270811030404E-3</v>
      </c>
      <c r="H2367" s="15">
        <f t="shared" si="434"/>
        <v>3.476664208419189E-3</v>
      </c>
      <c r="I2367" s="14">
        <f t="shared" si="436"/>
        <v>7.6718101546511264E-3</v>
      </c>
      <c r="J2367" s="17">
        <f t="shared" si="437"/>
        <v>1.2032144108573223E-2</v>
      </c>
      <c r="K2367" s="17">
        <f t="shared" si="438"/>
        <v>5.3108007971937781E-3</v>
      </c>
      <c r="L2367" s="17">
        <f t="shared" si="439"/>
        <v>-3.5014737160907377E-3</v>
      </c>
      <c r="M2367" s="17">
        <f t="shared" si="440"/>
        <v>2.2128748584254641E-2</v>
      </c>
      <c r="N2367" s="17">
        <f t="shared" si="441"/>
        <v>-1.653430453483332E-2</v>
      </c>
      <c r="O2367" s="17">
        <f t="shared" si="442"/>
        <v>3.2133136679720709</v>
      </c>
      <c r="P2367" s="17">
        <f t="shared" si="445"/>
        <v>0.43104913621424262</v>
      </c>
      <c r="Q2367" s="14">
        <f t="shared" si="443"/>
        <v>7.6718101546511264E-3</v>
      </c>
      <c r="R2367" s="12">
        <f t="shared" si="444"/>
        <v>6778.1874381889938</v>
      </c>
      <c r="S2367" s="12">
        <f>G2367*S2366+S2366</f>
        <v>3820.3196872125086</v>
      </c>
    </row>
    <row r="2368" spans="1:19" x14ac:dyDescent="0.25">
      <c r="A2368" s="1">
        <v>2368</v>
      </c>
      <c r="B2368" s="2">
        <v>40386</v>
      </c>
      <c r="C2368" s="1">
        <v>66449</v>
      </c>
      <c r="D2368" s="1">
        <v>67102</v>
      </c>
      <c r="E2368" s="1">
        <v>66293</v>
      </c>
      <c r="F2368" s="1">
        <v>66674</v>
      </c>
      <c r="G2368" s="14">
        <f t="shared" si="435"/>
        <v>3.476664208419189E-3</v>
      </c>
      <c r="H2368" s="15">
        <f t="shared" si="434"/>
        <v>2.0097789243183062E-3</v>
      </c>
      <c r="I2368" s="14">
        <f t="shared" si="436"/>
        <v>1.2574032943274638E-2</v>
      </c>
      <c r="J2368" s="17">
        <f t="shared" si="437"/>
        <v>1.1367184600860818E-2</v>
      </c>
      <c r="K2368" s="17">
        <f t="shared" si="438"/>
        <v>6.1557424460333115E-3</v>
      </c>
      <c r="L2368" s="17">
        <f t="shared" si="439"/>
        <v>-2.6790782376141225E-3</v>
      </c>
      <c r="M2368" s="17">
        <f t="shared" si="440"/>
        <v>2.2128748584254641E-2</v>
      </c>
      <c r="N2368" s="17">
        <f t="shared" si="441"/>
        <v>-1.653430453483332E-2</v>
      </c>
      <c r="O2368" s="17">
        <f t="shared" si="442"/>
        <v>3.4012866401553885</v>
      </c>
      <c r="P2368" s="17">
        <f t="shared" si="445"/>
        <v>0.45204250021467179</v>
      </c>
      <c r="Q2368" s="14">
        <f t="shared" si="443"/>
        <v>1.2574032943274638E-2</v>
      </c>
      <c r="R2368" s="12">
        <f t="shared" si="444"/>
        <v>6790.7614711322685</v>
      </c>
      <c r="S2368" s="12">
        <f>G2368*S2367+S2367</f>
        <v>3833.6016559337595</v>
      </c>
    </row>
    <row r="2369" spans="1:19" x14ac:dyDescent="0.25">
      <c r="A2369" s="1">
        <v>2369</v>
      </c>
      <c r="B2369" s="2">
        <v>40387</v>
      </c>
      <c r="C2369" s="1">
        <v>66670</v>
      </c>
      <c r="D2369" s="1">
        <v>67051</v>
      </c>
      <c r="E2369" s="1">
        <v>66427</v>
      </c>
      <c r="F2369" s="1">
        <v>66808</v>
      </c>
      <c r="G2369" s="14">
        <f t="shared" si="435"/>
        <v>2.0097789243183062E-3</v>
      </c>
      <c r="H2369" s="15">
        <f t="shared" si="434"/>
        <v>2.1853670219136312E-3</v>
      </c>
      <c r="I2369" s="14">
        <f t="shared" si="436"/>
        <v>2.5405400430864811E-2</v>
      </c>
      <c r="J2369" s="17">
        <f t="shared" si="437"/>
        <v>1.0761688298977102E-2</v>
      </c>
      <c r="K2369" s="17">
        <f t="shared" si="438"/>
        <v>4.9753434145468328E-3</v>
      </c>
      <c r="L2369" s="17">
        <f t="shared" si="439"/>
        <v>-2.9655644902285266E-3</v>
      </c>
      <c r="M2369" s="17">
        <f t="shared" si="440"/>
        <v>2.1063970801135326E-2</v>
      </c>
      <c r="N2369" s="17">
        <f t="shared" si="441"/>
        <v>-1.653430453483332E-2</v>
      </c>
      <c r="O2369" s="17">
        <f t="shared" si="442"/>
        <v>3.4937153252749718</v>
      </c>
      <c r="P2369" s="17">
        <f t="shared" si="445"/>
        <v>0.4619433319868792</v>
      </c>
      <c r="Q2369" s="14">
        <f t="shared" si="443"/>
        <v>2.5405400430864811E-2</v>
      </c>
      <c r="R2369" s="12">
        <f t="shared" si="444"/>
        <v>6816.1668715631331</v>
      </c>
      <c r="S2369" s="12">
        <f>G2369*S2368+S2368</f>
        <v>3841.3063477460869</v>
      </c>
    </row>
    <row r="2370" spans="1:19" x14ac:dyDescent="0.25">
      <c r="A2370" s="1">
        <v>2370</v>
      </c>
      <c r="B2370" s="2">
        <v>40388</v>
      </c>
      <c r="C2370" s="1">
        <v>66796</v>
      </c>
      <c r="D2370" s="1">
        <v>67428</v>
      </c>
      <c r="E2370" s="1">
        <v>66596</v>
      </c>
      <c r="F2370" s="1">
        <v>66954</v>
      </c>
      <c r="G2370" s="14">
        <f t="shared" si="435"/>
        <v>2.1853670219136312E-3</v>
      </c>
      <c r="H2370" s="15">
        <f t="shared" si="434"/>
        <v>8.3788869970427005E-3</v>
      </c>
      <c r="I2370" s="14">
        <f t="shared" si="436"/>
        <v>1.5630676023192902E-2</v>
      </c>
      <c r="J2370" s="17">
        <f t="shared" si="437"/>
        <v>9.9778104587031728E-3</v>
      </c>
      <c r="K2370" s="17">
        <f t="shared" si="438"/>
        <v>3.811654598214568E-3</v>
      </c>
      <c r="L2370" s="17">
        <f t="shared" si="439"/>
        <v>-1.6262875763009368E-3</v>
      </c>
      <c r="M2370" s="17">
        <f t="shared" si="440"/>
        <v>1.8056426666554663E-2</v>
      </c>
      <c r="N2370" s="17">
        <f t="shared" si="441"/>
        <v>-1.653430453483332E-2</v>
      </c>
      <c r="O2370" s="17">
        <f t="shared" si="442"/>
        <v>3.4667657142370469</v>
      </c>
      <c r="P2370" s="17">
        <f t="shared" si="445"/>
        <v>0.45908384120042828</v>
      </c>
      <c r="Q2370" s="14">
        <f t="shared" si="443"/>
        <v>1.5630676023192902E-2</v>
      </c>
      <c r="R2370" s="12">
        <f t="shared" si="444"/>
        <v>6831.7975475863259</v>
      </c>
      <c r="S2370" s="12">
        <f>G2370*S2369+S2369</f>
        <v>3849.7010119595188</v>
      </c>
    </row>
    <row r="2371" spans="1:19" x14ac:dyDescent="0.25">
      <c r="A2371" s="1">
        <v>2371</v>
      </c>
      <c r="B2371" s="2">
        <v>40389</v>
      </c>
      <c r="C2371" s="1">
        <v>66951</v>
      </c>
      <c r="D2371" s="1">
        <v>67608</v>
      </c>
      <c r="E2371" s="1">
        <v>66218</v>
      </c>
      <c r="F2371" s="1">
        <v>67515</v>
      </c>
      <c r="G2371" s="14">
        <f t="shared" si="435"/>
        <v>8.3788869970427005E-3</v>
      </c>
      <c r="H2371" s="15">
        <f t="shared" ref="H2371:H2434" si="446">G2372</f>
        <v>1.4841146411908479E-2</v>
      </c>
      <c r="I2371" s="14">
        <f t="shared" si="436"/>
        <v>1.1296085098035813E-2</v>
      </c>
      <c r="J2371" s="17">
        <f t="shared" si="437"/>
        <v>1.0043277903465554E-2</v>
      </c>
      <c r="K2371" s="17">
        <f t="shared" si="438"/>
        <v>4.1679842494385241E-3</v>
      </c>
      <c r="L2371" s="17">
        <f t="shared" si="439"/>
        <v>4.2109027476041764E-3</v>
      </c>
      <c r="M2371" s="17">
        <f t="shared" si="440"/>
        <v>1.8056426666554663E-2</v>
      </c>
      <c r="N2371" s="17">
        <f t="shared" si="441"/>
        <v>-1.653430453483332E-2</v>
      </c>
      <c r="O2371" s="17">
        <f t="shared" si="442"/>
        <v>3.4441674853438076</v>
      </c>
      <c r="P2371" s="17">
        <f t="shared" si="445"/>
        <v>0.45666886674844398</v>
      </c>
      <c r="Q2371" s="14">
        <f t="shared" si="443"/>
        <v>1.1296085098035813E-2</v>
      </c>
      <c r="R2371" s="12">
        <f t="shared" si="444"/>
        <v>6843.0936326843621</v>
      </c>
      <c r="S2371" s="12">
        <f>G2371*S2370+S2370</f>
        <v>3881.9572217111286</v>
      </c>
    </row>
    <row r="2372" spans="1:19" x14ac:dyDescent="0.25">
      <c r="A2372" s="1">
        <v>2372</v>
      </c>
      <c r="B2372" s="2">
        <v>40392</v>
      </c>
      <c r="C2372" s="1">
        <v>67524</v>
      </c>
      <c r="D2372" s="1">
        <v>68754</v>
      </c>
      <c r="E2372" s="1">
        <v>67524</v>
      </c>
      <c r="F2372" s="1">
        <v>68517</v>
      </c>
      <c r="G2372" s="14">
        <f t="shared" ref="G2372:G2435" si="447">F2372/F2371-1</f>
        <v>1.4841146411908479E-2</v>
      </c>
      <c r="H2372" s="15">
        <f t="shared" si="446"/>
        <v>-7.5893573857582775E-3</v>
      </c>
      <c r="I2372" s="14">
        <f t="shared" si="436"/>
        <v>-1.4944402686417613E-3</v>
      </c>
      <c r="J2372" s="17">
        <f t="shared" si="437"/>
        <v>9.7821552609624485E-3</v>
      </c>
      <c r="K2372" s="17">
        <f t="shared" si="438"/>
        <v>5.6993311203212748E-3</v>
      </c>
      <c r="L2372" s="17">
        <f t="shared" si="439"/>
        <v>9.1418152915872034E-3</v>
      </c>
      <c r="M2372" s="17">
        <f t="shared" si="440"/>
        <v>1.8056426666554663E-2</v>
      </c>
      <c r="N2372" s="17">
        <f t="shared" si="441"/>
        <v>-1.653430453483332E-2</v>
      </c>
      <c r="O2372" s="17">
        <f t="shared" si="442"/>
        <v>3.5361053140741769</v>
      </c>
      <c r="P2372" s="17">
        <f t="shared" si="445"/>
        <v>0.46639679250031318</v>
      </c>
      <c r="Q2372" s="14">
        <f t="shared" si="443"/>
        <v>-1.4944402686417613E-3</v>
      </c>
      <c r="R2372" s="12">
        <f t="shared" si="444"/>
        <v>6841.5991924157206</v>
      </c>
      <c r="S2372" s="12">
        <f>G2372*S2371+S2371</f>
        <v>3939.5699172033087</v>
      </c>
    </row>
    <row r="2373" spans="1:19" x14ac:dyDescent="0.25">
      <c r="A2373" s="1">
        <v>2373</v>
      </c>
      <c r="B2373" s="2">
        <v>40393</v>
      </c>
      <c r="C2373" s="1">
        <v>68517</v>
      </c>
      <c r="D2373" s="1">
        <v>68561</v>
      </c>
      <c r="E2373" s="1">
        <v>67942</v>
      </c>
      <c r="F2373" s="1">
        <v>67997</v>
      </c>
      <c r="G2373" s="14">
        <f t="shared" si="447"/>
        <v>-7.5893573857582775E-3</v>
      </c>
      <c r="H2373" s="15">
        <f t="shared" si="446"/>
        <v>4.0442960718856114E-3</v>
      </c>
      <c r="I2373" s="14">
        <f t="shared" si="436"/>
        <v>1.4612271212093297E-3</v>
      </c>
      <c r="J2373" s="17">
        <f t="shared" si="437"/>
        <v>1.0204601007389388E-2</v>
      </c>
      <c r="K2373" s="17">
        <f t="shared" si="438"/>
        <v>4.4246319028209118E-3</v>
      </c>
      <c r="L2373" s="17">
        <f t="shared" si="439"/>
        <v>-1.2013989288579189E-2</v>
      </c>
      <c r="M2373" s="17">
        <f t="shared" si="440"/>
        <v>1.8056426666554663E-2</v>
      </c>
      <c r="N2373" s="17">
        <f t="shared" si="441"/>
        <v>-1.653430453483332E-2</v>
      </c>
      <c r="O2373" s="17">
        <f t="shared" si="442"/>
        <v>3.3897191253572805</v>
      </c>
      <c r="P2373" s="17">
        <f t="shared" si="445"/>
        <v>0.45078450302952988</v>
      </c>
      <c r="Q2373" s="14">
        <f t="shared" si="443"/>
        <v>1.4612271212093297E-3</v>
      </c>
      <c r="R2373" s="12">
        <f t="shared" si="444"/>
        <v>6843.0604195369297</v>
      </c>
      <c r="S2373" s="12">
        <f>G2373*S2372+S2372</f>
        <v>3909.6711131554707</v>
      </c>
    </row>
    <row r="2374" spans="1:19" x14ac:dyDescent="0.25">
      <c r="A2374" s="1">
        <v>2374</v>
      </c>
      <c r="B2374" s="2">
        <v>40394</v>
      </c>
      <c r="C2374" s="1">
        <v>67996</v>
      </c>
      <c r="D2374" s="1">
        <v>68534</v>
      </c>
      <c r="E2374" s="1">
        <v>67577</v>
      </c>
      <c r="F2374" s="1">
        <v>68272</v>
      </c>
      <c r="G2374" s="14">
        <f t="shared" si="447"/>
        <v>4.0442960718856114E-3</v>
      </c>
      <c r="H2374" s="15">
        <f t="shared" si="446"/>
        <v>2.0506210452309048E-3</v>
      </c>
      <c r="I2374" s="14">
        <f t="shared" si="436"/>
        <v>-6.0047592363066116E-3</v>
      </c>
      <c r="J2374" s="17">
        <f t="shared" si="437"/>
        <v>9.9841540652919319E-3</v>
      </c>
      <c r="K2374" s="17">
        <f t="shared" si="438"/>
        <v>4.9109397670653882E-3</v>
      </c>
      <c r="L2374" s="17">
        <f t="shared" si="439"/>
        <v>-8.6664369517977687E-4</v>
      </c>
      <c r="M2374" s="17">
        <f t="shared" si="440"/>
        <v>1.8056426666554663E-2</v>
      </c>
      <c r="N2374" s="17">
        <f t="shared" si="441"/>
        <v>-1.653430453483332E-2</v>
      </c>
      <c r="O2374" s="17">
        <f t="shared" si="442"/>
        <v>3.4645630441177055</v>
      </c>
      <c r="P2374" s="17">
        <f t="shared" si="445"/>
        <v>0.45884914489044687</v>
      </c>
      <c r="Q2374" s="14">
        <f t="shared" si="443"/>
        <v>-6.0047592363066116E-3</v>
      </c>
      <c r="R2374" s="12">
        <f t="shared" si="444"/>
        <v>6837.0556603006235</v>
      </c>
      <c r="S2374" s="12">
        <f>G2374*S2373+S2373</f>
        <v>3925.4829806807702</v>
      </c>
    </row>
    <row r="2375" spans="1:19" x14ac:dyDescent="0.25">
      <c r="A2375" s="1">
        <v>2375</v>
      </c>
      <c r="B2375" s="2">
        <v>40395</v>
      </c>
      <c r="C2375" s="1">
        <v>68271</v>
      </c>
      <c r="D2375" s="1">
        <v>68471</v>
      </c>
      <c r="E2375" s="1">
        <v>68002</v>
      </c>
      <c r="F2375" s="1">
        <v>68412</v>
      </c>
      <c r="G2375" s="14">
        <f t="shared" si="447"/>
        <v>2.0506210452309048E-3</v>
      </c>
      <c r="H2375" s="15">
        <f t="shared" si="446"/>
        <v>-4.6336899959071864E-3</v>
      </c>
      <c r="I2375" s="14">
        <f t="shared" si="436"/>
        <v>-1.7471548387399394E-2</v>
      </c>
      <c r="J2375" s="17">
        <f t="shared" si="437"/>
        <v>9.9316027922823884E-3</v>
      </c>
      <c r="K2375" s="17">
        <f t="shared" si="438"/>
        <v>5.0371456759278638E-3</v>
      </c>
      <c r="L2375" s="17">
        <f t="shared" si="439"/>
        <v>-2.986524630696959E-3</v>
      </c>
      <c r="M2375" s="17">
        <f t="shared" si="440"/>
        <v>1.8056426666554663E-2</v>
      </c>
      <c r="N2375" s="17">
        <f t="shared" si="441"/>
        <v>-1.653430453483332E-2</v>
      </c>
      <c r="O2375" s="17">
        <f t="shared" si="442"/>
        <v>3.4828951504451644</v>
      </c>
      <c r="P2375" s="17">
        <f t="shared" si="445"/>
        <v>0.46079791548601795</v>
      </c>
      <c r="Q2375" s="14">
        <f t="shared" si="443"/>
        <v>-1.7471548387399394E-2</v>
      </c>
      <c r="R2375" s="12">
        <f t="shared" si="444"/>
        <v>6819.5841119132238</v>
      </c>
      <c r="S2375" s="12">
        <f>G2375*S2374+S2374</f>
        <v>3933.5326586936499</v>
      </c>
    </row>
    <row r="2376" spans="1:19" x14ac:dyDescent="0.25">
      <c r="A2376" s="1">
        <v>2376</v>
      </c>
      <c r="B2376" s="2">
        <v>40396</v>
      </c>
      <c r="C2376" s="1">
        <v>68416</v>
      </c>
      <c r="D2376" s="1">
        <v>68509</v>
      </c>
      <c r="E2376" s="1">
        <v>67686</v>
      </c>
      <c r="F2376" s="1">
        <v>68095</v>
      </c>
      <c r="G2376" s="14">
        <f t="shared" si="447"/>
        <v>-4.6336899959071864E-3</v>
      </c>
      <c r="H2376" s="15">
        <f t="shared" si="446"/>
        <v>-3.42169028563033E-3</v>
      </c>
      <c r="I2376" s="14">
        <f t="shared" si="436"/>
        <v>-3.4154967119159774E-2</v>
      </c>
      <c r="J2376" s="17">
        <f t="shared" si="437"/>
        <v>8.134491468708897E-3</v>
      </c>
      <c r="K2376" s="17">
        <f t="shared" si="438"/>
        <v>5.9357912742203254E-3</v>
      </c>
      <c r="L2376" s="17">
        <f t="shared" si="439"/>
        <v>-1.0569481270127513E-2</v>
      </c>
      <c r="M2376" s="17">
        <f t="shared" si="440"/>
        <v>1.8056426666554663E-2</v>
      </c>
      <c r="N2376" s="17">
        <f t="shared" si="441"/>
        <v>-1.2013989288579189E-2</v>
      </c>
      <c r="O2376" s="17">
        <f t="shared" si="442"/>
        <v>3.6966559090763438</v>
      </c>
      <c r="P2376" s="17">
        <f t="shared" si="445"/>
        <v>0.48279334041859917</v>
      </c>
      <c r="Q2376" s="14">
        <f t="shared" si="443"/>
        <v>-3.4154967119159774E-2</v>
      </c>
      <c r="R2376" s="12">
        <f t="shared" si="444"/>
        <v>6785.4291447940641</v>
      </c>
      <c r="S2376" s="12">
        <f>G2376*S2375+S2375</f>
        <v>3915.3058877644871</v>
      </c>
    </row>
    <row r="2377" spans="1:19" x14ac:dyDescent="0.25">
      <c r="A2377" s="1">
        <v>2377</v>
      </c>
      <c r="B2377" s="2">
        <v>40399</v>
      </c>
      <c r="C2377" s="1">
        <v>68096</v>
      </c>
      <c r="D2377" s="1">
        <v>68513</v>
      </c>
      <c r="E2377" s="1">
        <v>67749</v>
      </c>
      <c r="F2377" s="1">
        <v>67862</v>
      </c>
      <c r="G2377" s="14">
        <f t="shared" si="447"/>
        <v>-3.42169028563033E-3</v>
      </c>
      <c r="H2377" s="15">
        <f t="shared" si="446"/>
        <v>-9.4161681058618774E-3</v>
      </c>
      <c r="I2377" s="14">
        <f t="shared" si="436"/>
        <v>-2.8058098234958195E-2</v>
      </c>
      <c r="J2377" s="17">
        <f t="shared" si="437"/>
        <v>8.0242810843370888E-3</v>
      </c>
      <c r="K2377" s="17">
        <f t="shared" si="438"/>
        <v>4.6831727949206833E-3</v>
      </c>
      <c r="L2377" s="17">
        <f t="shared" si="439"/>
        <v>-8.1048630805510141E-3</v>
      </c>
      <c r="M2377" s="17">
        <f t="shared" si="440"/>
        <v>1.8056426666554663E-2</v>
      </c>
      <c r="N2377" s="17">
        <f t="shared" si="441"/>
        <v>-1.2013989288579189E-2</v>
      </c>
      <c r="O2377" s="17">
        <f t="shared" si="442"/>
        <v>3.7474280423488011</v>
      </c>
      <c r="P2377" s="17">
        <f t="shared" si="445"/>
        <v>0.48783059810507973</v>
      </c>
      <c r="Q2377" s="14">
        <f t="shared" si="443"/>
        <v>-2.8058098234958195E-2</v>
      </c>
      <c r="R2377" s="12">
        <f t="shared" si="444"/>
        <v>6757.3710465591057</v>
      </c>
      <c r="S2377" s="12">
        <f>G2377*S2376+S2376</f>
        <v>3901.9089236430523</v>
      </c>
    </row>
    <row r="2378" spans="1:19" x14ac:dyDescent="0.25">
      <c r="A2378" s="1">
        <v>2378</v>
      </c>
      <c r="B2378" s="2">
        <v>40400</v>
      </c>
      <c r="C2378" s="1">
        <v>67836</v>
      </c>
      <c r="D2378" s="1">
        <v>67836</v>
      </c>
      <c r="E2378" s="1">
        <v>66946</v>
      </c>
      <c r="F2378" s="1">
        <v>67223</v>
      </c>
      <c r="G2378" s="14">
        <f t="shared" si="447"/>
        <v>-9.4161681058618774E-3</v>
      </c>
      <c r="H2378" s="15">
        <f t="shared" si="446"/>
        <v>-2.1317108727667566E-2</v>
      </c>
      <c r="I2378" s="14">
        <f t="shared" si="436"/>
        <v>-1.4124451427947271E-2</v>
      </c>
      <c r="J2378" s="17">
        <f t="shared" si="437"/>
        <v>7.8369421323598483E-3</v>
      </c>
      <c r="K2378" s="17">
        <f t="shared" si="438"/>
        <v>2.8273553074181263E-3</v>
      </c>
      <c r="L2378" s="17">
        <f t="shared" si="439"/>
        <v>-1.2243523413280003E-2</v>
      </c>
      <c r="M2378" s="17">
        <f t="shared" si="440"/>
        <v>1.4565892878717471E-2</v>
      </c>
      <c r="N2378" s="17">
        <f t="shared" si="441"/>
        <v>-1.2243523413280003E-2</v>
      </c>
      <c r="O2378" s="17">
        <f t="shared" si="442"/>
        <v>3.4209026734161507</v>
      </c>
      <c r="P2378" s="17">
        <f t="shared" si="445"/>
        <v>0.45416604734408755</v>
      </c>
      <c r="Q2378" s="14">
        <f t="shared" si="443"/>
        <v>-1.4124451427947271E-2</v>
      </c>
      <c r="R2378" s="12">
        <f t="shared" si="444"/>
        <v>6743.2465951311588</v>
      </c>
      <c r="S2378" s="12">
        <f>G2378*S2377+S2377</f>
        <v>3865.1678932842669</v>
      </c>
    </row>
    <row r="2379" spans="1:19" x14ac:dyDescent="0.25">
      <c r="A2379" s="1">
        <v>2379</v>
      </c>
      <c r="B2379" s="2">
        <v>40401</v>
      </c>
      <c r="C2379" s="1">
        <v>67217</v>
      </c>
      <c r="D2379" s="1">
        <v>67217</v>
      </c>
      <c r="E2379" s="1">
        <v>65690</v>
      </c>
      <c r="F2379" s="1">
        <v>65790</v>
      </c>
      <c r="G2379" s="14">
        <f t="shared" si="447"/>
        <v>-2.1317108727667566E-2</v>
      </c>
      <c r="H2379" s="15">
        <f t="shared" si="446"/>
        <v>2.6751785985712484E-3</v>
      </c>
      <c r="I2379" s="14">
        <f t="shared" si="436"/>
        <v>1.3802581240321521E-2</v>
      </c>
      <c r="J2379" s="17">
        <f t="shared" si="437"/>
        <v>1.0018106301306963E-2</v>
      </c>
      <c r="K2379" s="17">
        <f t="shared" si="438"/>
        <v>1.391736135788261E-3</v>
      </c>
      <c r="L2379" s="17">
        <f t="shared" si="439"/>
        <v>-2.2708844863455827E-2</v>
      </c>
      <c r="M2379" s="17">
        <f t="shared" si="440"/>
        <v>1.4565892878717471E-2</v>
      </c>
      <c r="N2379" s="17">
        <f t="shared" si="441"/>
        <v>-2.2708844863455827E-2</v>
      </c>
      <c r="O2379" s="17">
        <f t="shared" si="442"/>
        <v>3.7207368958852465</v>
      </c>
      <c r="P2379" s="17">
        <f t="shared" si="445"/>
        <v>0.48519105680711322</v>
      </c>
      <c r="Q2379" s="14">
        <f t="shared" si="443"/>
        <v>1.3802581240321521E-2</v>
      </c>
      <c r="R2379" s="12">
        <f t="shared" si="444"/>
        <v>6757.0491763714799</v>
      </c>
      <c r="S2379" s="12">
        <f>G2379*S2378+S2378</f>
        <v>3782.7736890524366</v>
      </c>
    </row>
    <row r="2380" spans="1:19" x14ac:dyDescent="0.25">
      <c r="A2380" s="1">
        <v>2380</v>
      </c>
      <c r="B2380" s="2">
        <v>40402</v>
      </c>
      <c r="C2380" s="1">
        <v>65788</v>
      </c>
      <c r="D2380" s="1">
        <v>66027</v>
      </c>
      <c r="E2380" s="1">
        <v>65257</v>
      </c>
      <c r="F2380" s="1">
        <v>65966</v>
      </c>
      <c r="G2380" s="14">
        <f t="shared" si="447"/>
        <v>2.6751785985712484E-3</v>
      </c>
      <c r="H2380" s="15">
        <f t="shared" si="446"/>
        <v>4.5174787011490469E-3</v>
      </c>
      <c r="I2380" s="14">
        <f t="shared" si="436"/>
        <v>2.4350394456088775E-2</v>
      </c>
      <c r="J2380" s="17">
        <f t="shared" si="437"/>
        <v>8.6673507361127305E-3</v>
      </c>
      <c r="K2380" s="17">
        <f t="shared" si="438"/>
        <v>2.5591766873807781E-4</v>
      </c>
      <c r="L2380" s="17">
        <f t="shared" si="439"/>
        <v>2.4192609298331704E-3</v>
      </c>
      <c r="M2380" s="17">
        <f t="shared" si="440"/>
        <v>9.1418152915872034E-3</v>
      </c>
      <c r="N2380" s="17">
        <f t="shared" si="441"/>
        <v>-2.2708844863455827E-2</v>
      </c>
      <c r="O2380" s="17">
        <f t="shared" si="442"/>
        <v>3.6747861168622689</v>
      </c>
      <c r="P2380" s="17">
        <f t="shared" si="445"/>
        <v>0.48060221739913056</v>
      </c>
      <c r="Q2380" s="14">
        <f t="shared" si="443"/>
        <v>2.4350394456088775E-2</v>
      </c>
      <c r="R2380" s="12">
        <f t="shared" si="444"/>
        <v>6781.3995708275688</v>
      </c>
      <c r="S2380" s="12">
        <f>G2380*S2379+S2379</f>
        <v>3792.8932842686281</v>
      </c>
    </row>
    <row r="2381" spans="1:19" x14ac:dyDescent="0.25">
      <c r="A2381" s="1">
        <v>2381</v>
      </c>
      <c r="B2381" s="2">
        <v>40403</v>
      </c>
      <c r="C2381" s="1">
        <v>65964</v>
      </c>
      <c r="D2381" s="1">
        <v>66590</v>
      </c>
      <c r="E2381" s="1">
        <v>65921</v>
      </c>
      <c r="F2381" s="1">
        <v>66264</v>
      </c>
      <c r="G2381" s="14">
        <f t="shared" si="447"/>
        <v>4.5174787011490469E-3</v>
      </c>
      <c r="H2381" s="15">
        <f t="shared" si="446"/>
        <v>6.6099239406012256E-3</v>
      </c>
      <c r="I2381" s="14">
        <f t="shared" si="436"/>
        <v>2.063192143675785E-2</v>
      </c>
      <c r="J2381" s="17">
        <f t="shared" si="437"/>
        <v>8.4372366917334837E-3</v>
      </c>
      <c r="K2381" s="17">
        <f t="shared" si="438"/>
        <v>-2.5951295952205318E-5</v>
      </c>
      <c r="L2381" s="17">
        <f t="shared" si="439"/>
        <v>4.5434299971012521E-3</v>
      </c>
      <c r="M2381" s="17">
        <f t="shared" si="440"/>
        <v>9.1418152915872034E-3</v>
      </c>
      <c r="N2381" s="17">
        <f t="shared" si="441"/>
        <v>-2.2708844863455827E-2</v>
      </c>
      <c r="O2381" s="17">
        <f t="shared" si="442"/>
        <v>3.7750108618203422</v>
      </c>
      <c r="P2381" s="17">
        <f t="shared" si="445"/>
        <v>0.49053863900291572</v>
      </c>
      <c r="Q2381" s="14">
        <f t="shared" si="443"/>
        <v>2.063192143675785E-2</v>
      </c>
      <c r="R2381" s="12">
        <f t="shared" si="444"/>
        <v>6802.0314922643265</v>
      </c>
      <c r="S2381" s="12">
        <f>G2381*S2380+S2380</f>
        <v>3810.0275988960429</v>
      </c>
    </row>
    <row r="2382" spans="1:19" x14ac:dyDescent="0.25">
      <c r="A2382" s="1">
        <v>2382</v>
      </c>
      <c r="B2382" s="2">
        <v>40406</v>
      </c>
      <c r="C2382" s="1">
        <v>66260</v>
      </c>
      <c r="D2382" s="1">
        <v>66868</v>
      </c>
      <c r="E2382" s="1">
        <v>66187</v>
      </c>
      <c r="F2382" s="1">
        <v>66702</v>
      </c>
      <c r="G2382" s="14">
        <f t="shared" si="447"/>
        <v>6.6099239406012256E-3</v>
      </c>
      <c r="H2382" s="15">
        <f t="shared" si="446"/>
        <v>1.3222991814338503E-2</v>
      </c>
      <c r="I2382" s="14">
        <f t="shared" si="436"/>
        <v>2.9187714989361568E-3</v>
      </c>
      <c r="J2382" s="17">
        <f t="shared" si="437"/>
        <v>8.6012777012349478E-3</v>
      </c>
      <c r="K2382" s="17">
        <f t="shared" si="438"/>
        <v>2.9408849468100701E-4</v>
      </c>
      <c r="L2382" s="17">
        <f t="shared" si="439"/>
        <v>6.3158354459202188E-3</v>
      </c>
      <c r="M2382" s="17">
        <f t="shared" si="440"/>
        <v>9.1418152915872034E-3</v>
      </c>
      <c r="N2382" s="17">
        <f t="shared" si="441"/>
        <v>-2.2708844863455827E-2</v>
      </c>
      <c r="O2382" s="17">
        <f t="shared" si="442"/>
        <v>3.7030149777015104</v>
      </c>
      <c r="P2382" s="17">
        <f t="shared" si="445"/>
        <v>0.4834280199600311</v>
      </c>
      <c r="Q2382" s="14">
        <f t="shared" si="443"/>
        <v>2.9187714989361568E-3</v>
      </c>
      <c r="R2382" s="12">
        <f t="shared" si="444"/>
        <v>6804.9502637632622</v>
      </c>
      <c r="S2382" s="12">
        <f>G2382*S2381+S2381</f>
        <v>3835.2115915363374</v>
      </c>
    </row>
    <row r="2383" spans="1:19" x14ac:dyDescent="0.25">
      <c r="A2383" s="1">
        <v>2383</v>
      </c>
      <c r="B2383" s="2">
        <v>40407</v>
      </c>
      <c r="C2383" s="1">
        <v>66702</v>
      </c>
      <c r="D2383" s="1">
        <v>67666</v>
      </c>
      <c r="E2383" s="1">
        <v>66702</v>
      </c>
      <c r="F2383" s="1">
        <v>67584</v>
      </c>
      <c r="G2383" s="14">
        <f t="shared" si="447"/>
        <v>1.3222991814338503E-2</v>
      </c>
      <c r="H2383" s="15">
        <f t="shared" si="446"/>
        <v>7.9900568181812126E-4</v>
      </c>
      <c r="I2383" s="14">
        <f t="shared" si="436"/>
        <v>-1.3443843859588855E-2</v>
      </c>
      <c r="J2383" s="17">
        <f t="shared" si="437"/>
        <v>9.2057540988590477E-3</v>
      </c>
      <c r="K2383" s="17">
        <f t="shared" si="438"/>
        <v>9.438436684089613E-4</v>
      </c>
      <c r="L2383" s="17">
        <f t="shared" si="439"/>
        <v>1.2279148145929541E-2</v>
      </c>
      <c r="M2383" s="17">
        <f t="shared" si="440"/>
        <v>1.2279148145929541E-2</v>
      </c>
      <c r="N2383" s="17">
        <f t="shared" si="441"/>
        <v>-2.2708844863455827E-2</v>
      </c>
      <c r="O2383" s="17">
        <f t="shared" si="442"/>
        <v>3.8006656091022188</v>
      </c>
      <c r="P2383" s="17">
        <f t="shared" si="445"/>
        <v>0.4930396826248612</v>
      </c>
      <c r="Q2383" s="14">
        <f t="shared" si="443"/>
        <v>-1.3443843859588855E-2</v>
      </c>
      <c r="R2383" s="12">
        <f t="shared" si="444"/>
        <v>6791.5064199036733</v>
      </c>
      <c r="S2383" s="12">
        <f>G2383*S2382+S2382</f>
        <v>3885.9245630174787</v>
      </c>
    </row>
    <row r="2384" spans="1:19" x14ac:dyDescent="0.25">
      <c r="A2384" s="1">
        <v>2384</v>
      </c>
      <c r="B2384" s="2">
        <v>40408</v>
      </c>
      <c r="C2384" s="1">
        <v>67584</v>
      </c>
      <c r="D2384" s="1">
        <v>67745</v>
      </c>
      <c r="E2384" s="1">
        <v>67006</v>
      </c>
      <c r="F2384" s="1">
        <v>67638</v>
      </c>
      <c r="G2384" s="14">
        <f t="shared" si="447"/>
        <v>7.9900568181812126E-4</v>
      </c>
      <c r="H2384" s="15">
        <f t="shared" si="446"/>
        <v>-1.1103225997220467E-2</v>
      </c>
      <c r="I2384" s="14">
        <f t="shared" si="436"/>
        <v>-2.4666233916828761E-2</v>
      </c>
      <c r="J2384" s="17">
        <f t="shared" si="437"/>
        <v>9.2010470988651786E-3</v>
      </c>
      <c r="K2384" s="17">
        <f t="shared" si="438"/>
        <v>8.6312545224228232E-4</v>
      </c>
      <c r="L2384" s="17">
        <f t="shared" si="439"/>
        <v>-6.4119770424161059E-5</v>
      </c>
      <c r="M2384" s="17">
        <f t="shared" si="440"/>
        <v>1.2279148145929541E-2</v>
      </c>
      <c r="N2384" s="17">
        <f t="shared" si="441"/>
        <v>-2.2708844863455827E-2</v>
      </c>
      <c r="O2384" s="17">
        <f t="shared" si="442"/>
        <v>3.8026099240053508</v>
      </c>
      <c r="P2384" s="17">
        <f t="shared" si="445"/>
        <v>0.49322854227037893</v>
      </c>
      <c r="Q2384" s="14">
        <f t="shared" si="443"/>
        <v>-2.4666233916828761E-2</v>
      </c>
      <c r="R2384" s="12">
        <f t="shared" si="444"/>
        <v>6766.8401859868445</v>
      </c>
      <c r="S2384" s="12">
        <f>G2384*S2383+S2383</f>
        <v>3889.0294388224461</v>
      </c>
    </row>
    <row r="2385" spans="1:19" x14ac:dyDescent="0.25">
      <c r="A2385" s="1">
        <v>2385</v>
      </c>
      <c r="B2385" s="2">
        <v>40409</v>
      </c>
      <c r="C2385" s="1">
        <v>67641</v>
      </c>
      <c r="D2385" s="1">
        <v>67713</v>
      </c>
      <c r="E2385" s="1">
        <v>66824</v>
      </c>
      <c r="F2385" s="1">
        <v>66887</v>
      </c>
      <c r="G2385" s="14">
        <f t="shared" si="447"/>
        <v>-1.1103225997220467E-2</v>
      </c>
      <c r="H2385" s="15">
        <f t="shared" si="446"/>
        <v>-3.1396235441865095E-3</v>
      </c>
      <c r="I2385" s="14">
        <f t="shared" ref="I2385:I2448" si="448">SUM(H2385:H2387)</f>
        <v>-2.6081573589033291E-2</v>
      </c>
      <c r="J2385" s="17">
        <f t="shared" ref="J2385:J2448" si="449">_xlfn.STDEV.S(G2371:G2385)</f>
        <v>9.6913162356053427E-3</v>
      </c>
      <c r="K2385" s="17">
        <f t="shared" ref="K2385:K2448" si="450">AVERAGE(G2371:G2385)</f>
        <v>-2.2780749033324276E-5</v>
      </c>
      <c r="L2385" s="17">
        <f t="shared" ref="L2385:L2448" si="451">G2385-K2385</f>
        <v>-1.1080445248187142E-2</v>
      </c>
      <c r="M2385" s="17">
        <f t="shared" ref="M2385:M2448" si="452">MAX(L2371:L2385)</f>
        <v>1.2279148145929541E-2</v>
      </c>
      <c r="N2385" s="17">
        <f t="shared" ref="N2385:N2448" si="453">MIN(L2371:L2385)</f>
        <v>-2.2708844863455827E-2</v>
      </c>
      <c r="O2385" s="17">
        <f t="shared" ref="O2385:O2448" si="454">(M2385-N2385)/J2385</f>
        <v>3.6102415976110116</v>
      </c>
      <c r="P2385" s="17">
        <f t="shared" si="445"/>
        <v>0.47405867665559392</v>
      </c>
      <c r="Q2385" s="14">
        <f t="shared" ref="Q2385:Q2448" si="455">IF(P2385&gt;0.5,-I2385,I2385)</f>
        <v>-2.6081573589033291E-2</v>
      </c>
      <c r="R2385" s="12">
        <f t="shared" ref="R2385:R2448" si="456">Q2385*$X$2+R2384</f>
        <v>6740.7586123978108</v>
      </c>
      <c r="S2385" s="12">
        <f>G2385*S2384+S2384</f>
        <v>3845.8486660533572</v>
      </c>
    </row>
    <row r="2386" spans="1:19" x14ac:dyDescent="0.25">
      <c r="A2386" s="1">
        <v>2386</v>
      </c>
      <c r="B2386" s="2">
        <v>40410</v>
      </c>
      <c r="C2386" s="1">
        <v>66892</v>
      </c>
      <c r="D2386" s="1">
        <v>66892</v>
      </c>
      <c r="E2386" s="1">
        <v>66337</v>
      </c>
      <c r="F2386" s="1">
        <v>66677</v>
      </c>
      <c r="G2386" s="14">
        <f t="shared" si="447"/>
        <v>-3.1396235441865095E-3</v>
      </c>
      <c r="H2386" s="15">
        <f t="shared" si="446"/>
        <v>-1.0423384375421785E-2</v>
      </c>
      <c r="I2386" s="14">
        <f t="shared" si="448"/>
        <v>-2.8359716635797727E-2</v>
      </c>
      <c r="J2386" s="17">
        <f t="shared" si="449"/>
        <v>9.4308920993498996E-3</v>
      </c>
      <c r="K2386" s="17">
        <f t="shared" si="450"/>
        <v>-7.9068145178193825E-4</v>
      </c>
      <c r="L2386" s="17">
        <f t="shared" si="451"/>
        <v>-2.3489420924045711E-3</v>
      </c>
      <c r="M2386" s="17">
        <f t="shared" si="452"/>
        <v>1.2279148145929541E-2</v>
      </c>
      <c r="N2386" s="17">
        <f t="shared" si="453"/>
        <v>-2.2708844863455827E-2</v>
      </c>
      <c r="O2386" s="17">
        <f t="shared" si="454"/>
        <v>3.7099346107243871</v>
      </c>
      <c r="P2386" s="17">
        <f t="shared" ref="P2386:P2449" si="457">LOG(O2386,2)/LOG(15,2)</f>
        <v>0.48411741067013658</v>
      </c>
      <c r="Q2386" s="14">
        <f t="shared" si="455"/>
        <v>-2.8359716635797727E-2</v>
      </c>
      <c r="R2386" s="12">
        <f t="shared" si="456"/>
        <v>6712.3988957620131</v>
      </c>
      <c r="S2386" s="12">
        <f>G2386*S2385+S2385</f>
        <v>3833.7741490340377</v>
      </c>
    </row>
    <row r="2387" spans="1:19" x14ac:dyDescent="0.25">
      <c r="A2387" s="1">
        <v>2387</v>
      </c>
      <c r="B2387" s="2">
        <v>40413</v>
      </c>
      <c r="C2387" s="1">
        <v>66678</v>
      </c>
      <c r="D2387" s="1">
        <v>67175</v>
      </c>
      <c r="E2387" s="1">
        <v>65982</v>
      </c>
      <c r="F2387" s="1">
        <v>65982</v>
      </c>
      <c r="G2387" s="14">
        <f t="shared" si="447"/>
        <v>-1.0423384375421785E-2</v>
      </c>
      <c r="H2387" s="15">
        <f t="shared" si="446"/>
        <v>-1.2518565669424997E-2</v>
      </c>
      <c r="I2387" s="14">
        <f t="shared" si="448"/>
        <v>-3.2380108011498598E-2</v>
      </c>
      <c r="J2387" s="17">
        <f t="shared" si="449"/>
        <v>8.6646489634974021E-3</v>
      </c>
      <c r="K2387" s="17">
        <f t="shared" si="450"/>
        <v>-2.4749835042706227E-3</v>
      </c>
      <c r="L2387" s="17">
        <f t="shared" si="451"/>
        <v>-7.9484008711511629E-3</v>
      </c>
      <c r="M2387" s="17">
        <f t="shared" si="452"/>
        <v>1.2279148145929541E-2</v>
      </c>
      <c r="N2387" s="17">
        <f t="shared" si="453"/>
        <v>-2.2708844863455827E-2</v>
      </c>
      <c r="O2387" s="17">
        <f t="shared" si="454"/>
        <v>4.0380162147114618</v>
      </c>
      <c r="P2387" s="17">
        <f t="shared" si="457"/>
        <v>0.51540903298056362</v>
      </c>
      <c r="Q2387" s="14">
        <f t="shared" si="455"/>
        <v>3.2380108011498598E-2</v>
      </c>
      <c r="R2387" s="12">
        <f t="shared" si="456"/>
        <v>6744.7790037735122</v>
      </c>
      <c r="S2387" s="12">
        <f>G2387*S2386+S2386</f>
        <v>3793.8132474701006</v>
      </c>
    </row>
    <row r="2388" spans="1:19" x14ac:dyDescent="0.25">
      <c r="A2388" s="1">
        <v>2388</v>
      </c>
      <c r="B2388" s="2">
        <v>40414</v>
      </c>
      <c r="C2388" s="1">
        <v>65946</v>
      </c>
      <c r="D2388" s="1">
        <v>65946</v>
      </c>
      <c r="E2388" s="1">
        <v>65013</v>
      </c>
      <c r="F2388" s="1">
        <v>65156</v>
      </c>
      <c r="G2388" s="14">
        <f t="shared" si="447"/>
        <v>-1.2518565669424997E-2</v>
      </c>
      <c r="H2388" s="15">
        <f t="shared" si="446"/>
        <v>-5.4177665909509454E-3</v>
      </c>
      <c r="I2388" s="14">
        <f t="shared" si="448"/>
        <v>7.038108494821893E-3</v>
      </c>
      <c r="J2388" s="17">
        <f t="shared" si="449"/>
        <v>8.9608788610371672E-3</v>
      </c>
      <c r="K2388" s="17">
        <f t="shared" si="450"/>
        <v>-2.8035973898484037E-3</v>
      </c>
      <c r="L2388" s="17">
        <f t="shared" si="451"/>
        <v>-9.7149682795765937E-3</v>
      </c>
      <c r="M2388" s="17">
        <f t="shared" si="452"/>
        <v>1.2279148145929541E-2</v>
      </c>
      <c r="N2388" s="17">
        <f t="shared" si="453"/>
        <v>-2.2708844863455827E-2</v>
      </c>
      <c r="O2388" s="17">
        <f t="shared" si="454"/>
        <v>3.9045269500870949</v>
      </c>
      <c r="P2388" s="17">
        <f t="shared" si="457"/>
        <v>0.50299534176172156</v>
      </c>
      <c r="Q2388" s="14">
        <f t="shared" si="455"/>
        <v>-7.038108494821893E-3</v>
      </c>
      <c r="R2388" s="12">
        <f t="shared" si="456"/>
        <v>6737.74089527869</v>
      </c>
      <c r="S2388" s="12">
        <f>G2388*S2387+S2387</f>
        <v>3746.3201471941115</v>
      </c>
    </row>
    <row r="2389" spans="1:19" x14ac:dyDescent="0.25">
      <c r="A2389" s="1">
        <v>2389</v>
      </c>
      <c r="B2389" s="2">
        <v>40415</v>
      </c>
      <c r="C2389" s="1">
        <v>65156</v>
      </c>
      <c r="D2389" s="1">
        <v>65156</v>
      </c>
      <c r="E2389" s="1">
        <v>64164</v>
      </c>
      <c r="F2389" s="1">
        <v>64803</v>
      </c>
      <c r="G2389" s="14">
        <f t="shared" si="447"/>
        <v>-5.4177665909509454E-3</v>
      </c>
      <c r="H2389" s="15">
        <f t="shared" si="446"/>
        <v>-1.4443775751122656E-2</v>
      </c>
      <c r="I2389" s="14">
        <f t="shared" si="448"/>
        <v>-7.7316677975084458E-3</v>
      </c>
      <c r="J2389" s="17">
        <f t="shared" si="449"/>
        <v>8.7755114892181466E-3</v>
      </c>
      <c r="K2389" s="17">
        <f t="shared" si="450"/>
        <v>-3.434401567370841E-3</v>
      </c>
      <c r="L2389" s="17">
        <f t="shared" si="451"/>
        <v>-1.9833650235801044E-3</v>
      </c>
      <c r="M2389" s="17">
        <f t="shared" si="452"/>
        <v>1.2279148145929541E-2</v>
      </c>
      <c r="N2389" s="17">
        <f t="shared" si="453"/>
        <v>-2.2708844863455827E-2</v>
      </c>
      <c r="O2389" s="17">
        <f t="shared" si="454"/>
        <v>3.987003270678029</v>
      </c>
      <c r="P2389" s="17">
        <f t="shared" si="457"/>
        <v>0.51071427264220026</v>
      </c>
      <c r="Q2389" s="14">
        <f t="shared" si="455"/>
        <v>7.7316677975084458E-3</v>
      </c>
      <c r="R2389" s="12">
        <f t="shared" si="456"/>
        <v>6745.4725630761986</v>
      </c>
      <c r="S2389" s="12">
        <f>G2389*S2388+S2388</f>
        <v>3726.0234590616369</v>
      </c>
    </row>
    <row r="2390" spans="1:19" x14ac:dyDescent="0.25">
      <c r="A2390" s="1">
        <v>2390</v>
      </c>
      <c r="B2390" s="2">
        <v>40416</v>
      </c>
      <c r="C2390" s="1">
        <v>64802</v>
      </c>
      <c r="D2390" s="1">
        <v>65271</v>
      </c>
      <c r="E2390" s="1">
        <v>63804</v>
      </c>
      <c r="F2390" s="1">
        <v>63867</v>
      </c>
      <c r="G2390" s="14">
        <f t="shared" si="447"/>
        <v>-1.4443775751122656E-2</v>
      </c>
      <c r="H2390" s="15">
        <f t="shared" si="446"/>
        <v>2.6899650836895495E-2</v>
      </c>
      <c r="I2390" s="14">
        <f t="shared" si="448"/>
        <v>2.0468507636158928E-2</v>
      </c>
      <c r="J2390" s="17">
        <f t="shared" si="449"/>
        <v>9.0676725568506252E-3</v>
      </c>
      <c r="K2390" s="17">
        <f t="shared" si="450"/>
        <v>-4.534028020461078E-3</v>
      </c>
      <c r="L2390" s="17">
        <f t="shared" si="451"/>
        <v>-9.9097477306615781E-3</v>
      </c>
      <c r="M2390" s="17">
        <f t="shared" si="452"/>
        <v>1.2279148145929541E-2</v>
      </c>
      <c r="N2390" s="17">
        <f t="shared" si="453"/>
        <v>-2.2708844863455827E-2</v>
      </c>
      <c r="O2390" s="17">
        <f t="shared" si="454"/>
        <v>3.8585417360436054</v>
      </c>
      <c r="P2390" s="17">
        <f t="shared" si="457"/>
        <v>0.49862049195296593</v>
      </c>
      <c r="Q2390" s="14">
        <f t="shared" si="455"/>
        <v>2.0468507636158928E-2</v>
      </c>
      <c r="R2390" s="12">
        <f t="shared" si="456"/>
        <v>6765.9410707123579</v>
      </c>
      <c r="S2390" s="12">
        <f>G2390*S2389+S2389</f>
        <v>3672.2056117755283</v>
      </c>
    </row>
    <row r="2391" spans="1:19" x14ac:dyDescent="0.25">
      <c r="A2391" s="1">
        <v>2391</v>
      </c>
      <c r="B2391" s="2">
        <v>40417</v>
      </c>
      <c r="C2391" s="1">
        <v>63875</v>
      </c>
      <c r="D2391" s="1">
        <v>65589</v>
      </c>
      <c r="E2391" s="1">
        <v>63848</v>
      </c>
      <c r="F2391" s="1">
        <v>65585</v>
      </c>
      <c r="G2391" s="14">
        <f t="shared" si="447"/>
        <v>2.6899650836895495E-2</v>
      </c>
      <c r="H2391" s="15">
        <f t="shared" si="446"/>
        <v>-2.0187542883281284E-2</v>
      </c>
      <c r="I2391" s="14">
        <f t="shared" si="448"/>
        <v>2.3164374490567519E-2</v>
      </c>
      <c r="J2391" s="17">
        <f t="shared" si="449"/>
        <v>1.2168148488012707E-2</v>
      </c>
      <c r="K2391" s="17">
        <f t="shared" si="450"/>
        <v>-2.431805298274233E-3</v>
      </c>
      <c r="L2391" s="17">
        <f t="shared" si="451"/>
        <v>2.9331456135169728E-2</v>
      </c>
      <c r="M2391" s="17">
        <f t="shared" si="452"/>
        <v>2.9331456135169728E-2</v>
      </c>
      <c r="N2391" s="17">
        <f t="shared" si="453"/>
        <v>-2.2708844863455827E-2</v>
      </c>
      <c r="O2391" s="17">
        <f t="shared" si="454"/>
        <v>4.2767641313624978</v>
      </c>
      <c r="P2391" s="17">
        <f t="shared" si="457"/>
        <v>0.53662102681205781</v>
      </c>
      <c r="Q2391" s="14">
        <f t="shared" si="455"/>
        <v>-2.3164374490567519E-2</v>
      </c>
      <c r="R2391" s="12">
        <f t="shared" si="456"/>
        <v>6742.7766962217902</v>
      </c>
      <c r="S2391" s="12">
        <f>G2391*S2390+S2390</f>
        <v>3770.9866605335783</v>
      </c>
    </row>
    <row r="2392" spans="1:19" x14ac:dyDescent="0.25">
      <c r="A2392" s="1">
        <v>2392</v>
      </c>
      <c r="B2392" s="2">
        <v>40420</v>
      </c>
      <c r="C2392" s="1">
        <v>65585</v>
      </c>
      <c r="D2392" s="1">
        <v>65585</v>
      </c>
      <c r="E2392" s="1">
        <v>64255</v>
      </c>
      <c r="F2392" s="1">
        <v>64261</v>
      </c>
      <c r="G2392" s="14">
        <f t="shared" si="447"/>
        <v>-2.0187542883281284E-2</v>
      </c>
      <c r="H2392" s="15">
        <f t="shared" si="446"/>
        <v>1.3756399682544718E-2</v>
      </c>
      <c r="I2392" s="14">
        <f t="shared" si="448"/>
        <v>3.9400998226054584E-2</v>
      </c>
      <c r="J2392" s="17">
        <f t="shared" si="449"/>
        <v>1.3006702898651155E-2</v>
      </c>
      <c r="K2392" s="17">
        <f t="shared" si="450"/>
        <v>-3.5495288047842966E-3</v>
      </c>
      <c r="L2392" s="17">
        <f t="shared" si="451"/>
        <v>-1.6638014078496986E-2</v>
      </c>
      <c r="M2392" s="17">
        <f t="shared" si="452"/>
        <v>2.9331456135169728E-2</v>
      </c>
      <c r="N2392" s="17">
        <f t="shared" si="453"/>
        <v>-2.2708844863455827E-2</v>
      </c>
      <c r="O2392" s="17">
        <f t="shared" si="454"/>
        <v>4.0010371117204757</v>
      </c>
      <c r="P2392" s="17">
        <f t="shared" si="457"/>
        <v>0.51201178060840657</v>
      </c>
      <c r="Q2392" s="14">
        <f t="shared" si="455"/>
        <v>-3.9400998226054584E-2</v>
      </c>
      <c r="R2392" s="12">
        <f t="shared" si="456"/>
        <v>6703.3756979957352</v>
      </c>
      <c r="S2392" s="12">
        <f>G2392*S2391+S2391</f>
        <v>3694.8597056117751</v>
      </c>
    </row>
    <row r="2393" spans="1:19" x14ac:dyDescent="0.25">
      <c r="A2393" s="1">
        <v>2393</v>
      </c>
      <c r="B2393" s="2">
        <v>40421</v>
      </c>
      <c r="C2393" s="1">
        <v>64262</v>
      </c>
      <c r="D2393" s="1">
        <v>65182</v>
      </c>
      <c r="E2393" s="1">
        <v>64202</v>
      </c>
      <c r="F2393" s="1">
        <v>65145</v>
      </c>
      <c r="G2393" s="14">
        <f t="shared" si="447"/>
        <v>1.3756399682544718E-2</v>
      </c>
      <c r="H2393" s="15">
        <f t="shared" si="446"/>
        <v>2.9595517691304085E-2</v>
      </c>
      <c r="I2393" s="14">
        <f t="shared" si="448"/>
        <v>2.3713692065243763E-2</v>
      </c>
      <c r="J2393" s="17">
        <f t="shared" si="449"/>
        <v>1.3621727204234024E-2</v>
      </c>
      <c r="K2393" s="17">
        <f t="shared" si="450"/>
        <v>-2.004690952223857E-3</v>
      </c>
      <c r="L2393" s="17">
        <f t="shared" si="451"/>
        <v>1.5761090634768576E-2</v>
      </c>
      <c r="M2393" s="17">
        <f t="shared" si="452"/>
        <v>2.9331456135169728E-2</v>
      </c>
      <c r="N2393" s="17">
        <f t="shared" si="453"/>
        <v>-2.2708844863455827E-2</v>
      </c>
      <c r="O2393" s="17">
        <f t="shared" si="454"/>
        <v>3.8203893102814401</v>
      </c>
      <c r="P2393" s="17">
        <f t="shared" si="457"/>
        <v>0.49495106500106151</v>
      </c>
      <c r="Q2393" s="14">
        <f t="shared" si="455"/>
        <v>2.3713692065243763E-2</v>
      </c>
      <c r="R2393" s="12">
        <f t="shared" si="456"/>
        <v>6727.089390060979</v>
      </c>
      <c r="S2393" s="12">
        <f>G2393*S2392+S2392</f>
        <v>3745.6876724931003</v>
      </c>
    </row>
    <row r="2394" spans="1:19" x14ac:dyDescent="0.25">
      <c r="A2394" s="1">
        <v>2394</v>
      </c>
      <c r="B2394" s="2">
        <v>40422</v>
      </c>
      <c r="C2394" s="1">
        <v>65154</v>
      </c>
      <c r="D2394" s="1">
        <v>67073</v>
      </c>
      <c r="E2394" s="1">
        <v>65154</v>
      </c>
      <c r="F2394" s="1">
        <v>67073</v>
      </c>
      <c r="G2394" s="14">
        <f t="shared" si="447"/>
        <v>2.9595517691304085E-2</v>
      </c>
      <c r="H2394" s="15">
        <f t="shared" si="446"/>
        <v>-3.9509191477942185E-3</v>
      </c>
      <c r="I2394" s="14">
        <f t="shared" si="448"/>
        <v>-4.8620142911571795E-3</v>
      </c>
      <c r="J2394" s="17">
        <f t="shared" si="449"/>
        <v>1.4761237041080027E-2</v>
      </c>
      <c r="K2394" s="17">
        <f t="shared" si="450"/>
        <v>1.3894841423742533E-3</v>
      </c>
      <c r="L2394" s="17">
        <f t="shared" si="451"/>
        <v>2.8206033548929831E-2</v>
      </c>
      <c r="M2394" s="17">
        <f t="shared" si="452"/>
        <v>2.9331456135169728E-2</v>
      </c>
      <c r="N2394" s="17">
        <f t="shared" si="453"/>
        <v>-1.6638014078496986E-2</v>
      </c>
      <c r="O2394" s="17">
        <f t="shared" si="454"/>
        <v>3.1142017491986089</v>
      </c>
      <c r="P2394" s="17">
        <f t="shared" si="457"/>
        <v>0.41947998550669846</v>
      </c>
      <c r="Q2394" s="14">
        <f t="shared" si="455"/>
        <v>-4.8620142911571795E-3</v>
      </c>
      <c r="R2394" s="12">
        <f t="shared" si="456"/>
        <v>6722.2273757698222</v>
      </c>
      <c r="S2394" s="12">
        <f>G2394*S2393+S2393</f>
        <v>3856.5432382704694</v>
      </c>
    </row>
    <row r="2395" spans="1:19" x14ac:dyDescent="0.25">
      <c r="A2395" s="1">
        <v>2395</v>
      </c>
      <c r="B2395" s="2">
        <v>40423</v>
      </c>
      <c r="C2395" s="1">
        <v>67073</v>
      </c>
      <c r="D2395" s="1">
        <v>67168</v>
      </c>
      <c r="E2395" s="1">
        <v>66405</v>
      </c>
      <c r="F2395" s="1">
        <v>66808</v>
      </c>
      <c r="G2395" s="14">
        <f t="shared" si="447"/>
        <v>-3.9509191477942185E-3</v>
      </c>
      <c r="H2395" s="15">
        <f t="shared" si="446"/>
        <v>-1.9309064782661034E-3</v>
      </c>
      <c r="I2395" s="14">
        <f t="shared" si="448"/>
        <v>-6.0049570397777696E-3</v>
      </c>
      <c r="J2395" s="17">
        <f t="shared" si="449"/>
        <v>1.4819045543309001E-2</v>
      </c>
      <c r="K2395" s="17">
        <f t="shared" si="450"/>
        <v>9.4774429261655537E-4</v>
      </c>
      <c r="L2395" s="17">
        <f t="shared" si="451"/>
        <v>-4.898663440410774E-3</v>
      </c>
      <c r="M2395" s="17">
        <f t="shared" si="452"/>
        <v>2.9331456135169728E-2</v>
      </c>
      <c r="N2395" s="17">
        <f t="shared" si="453"/>
        <v>-1.6638014078496986E-2</v>
      </c>
      <c r="O2395" s="17">
        <f t="shared" si="454"/>
        <v>3.1020533730947704</v>
      </c>
      <c r="P2395" s="17">
        <f t="shared" si="457"/>
        <v>0.4180366634903015</v>
      </c>
      <c r="Q2395" s="14">
        <f t="shared" si="455"/>
        <v>-6.0049570397777696E-3</v>
      </c>
      <c r="R2395" s="12">
        <f t="shared" si="456"/>
        <v>6716.2224187300444</v>
      </c>
      <c r="S2395" s="12">
        <f>G2395*S2394+S2394</f>
        <v>3841.3063477460901</v>
      </c>
    </row>
    <row r="2396" spans="1:19" x14ac:dyDescent="0.25">
      <c r="A2396" s="1">
        <v>2396</v>
      </c>
      <c r="B2396" s="2">
        <v>40424</v>
      </c>
      <c r="C2396" s="1">
        <v>66812</v>
      </c>
      <c r="D2396" s="1">
        <v>67673</v>
      </c>
      <c r="E2396" s="1">
        <v>66541</v>
      </c>
      <c r="F2396" s="1">
        <v>66679</v>
      </c>
      <c r="G2396" s="14">
        <f t="shared" si="447"/>
        <v>-1.9309064782661034E-3</v>
      </c>
      <c r="H2396" s="15">
        <f t="shared" si="446"/>
        <v>1.0198113349031424E-3</v>
      </c>
      <c r="I2396" s="14">
        <f t="shared" si="448"/>
        <v>-8.0632276173153716E-4</v>
      </c>
      <c r="J2396" s="17">
        <f t="shared" si="449"/>
        <v>1.4801614454633056E-2</v>
      </c>
      <c r="K2396" s="17">
        <f t="shared" si="450"/>
        <v>5.1785194732221205E-4</v>
      </c>
      <c r="L2396" s="17">
        <f t="shared" si="451"/>
        <v>-2.4487584255883156E-3</v>
      </c>
      <c r="M2396" s="17">
        <f t="shared" si="452"/>
        <v>2.9331456135169728E-2</v>
      </c>
      <c r="N2396" s="17">
        <f t="shared" si="453"/>
        <v>-1.6638014078496986E-2</v>
      </c>
      <c r="O2396" s="17">
        <f t="shared" si="454"/>
        <v>3.1057064994202577</v>
      </c>
      <c r="P2396" s="17">
        <f t="shared" si="457"/>
        <v>0.4184712768939699</v>
      </c>
      <c r="Q2396" s="14">
        <f t="shared" si="455"/>
        <v>-8.0632276173153716E-4</v>
      </c>
      <c r="R2396" s="12">
        <f t="shared" si="456"/>
        <v>6715.4160959683131</v>
      </c>
      <c r="S2396" s="12">
        <f>G2396*S2395+S2395</f>
        <v>3833.8891444342225</v>
      </c>
    </row>
    <row r="2397" spans="1:19" x14ac:dyDescent="0.25">
      <c r="A2397" s="1">
        <v>2397</v>
      </c>
      <c r="B2397" s="2">
        <v>40427</v>
      </c>
      <c r="C2397" s="1">
        <v>66679</v>
      </c>
      <c r="D2397" s="1">
        <v>66949</v>
      </c>
      <c r="E2397" s="1">
        <v>66380</v>
      </c>
      <c r="F2397" s="1">
        <v>66747</v>
      </c>
      <c r="G2397" s="14">
        <f t="shared" si="447"/>
        <v>1.0198113349031424E-3</v>
      </c>
      <c r="H2397" s="15">
        <f t="shared" si="446"/>
        <v>-5.0938618964148086E-3</v>
      </c>
      <c r="I2397" s="14">
        <f t="shared" si="448"/>
        <v>9.2062382843727253E-4</v>
      </c>
      <c r="J2397" s="17">
        <f t="shared" si="449"/>
        <v>1.4707346070075769E-2</v>
      </c>
      <c r="K2397" s="17">
        <f t="shared" si="450"/>
        <v>1.4517777360900652E-4</v>
      </c>
      <c r="L2397" s="17">
        <f t="shared" si="451"/>
        <v>8.7463356129413583E-4</v>
      </c>
      <c r="M2397" s="17">
        <f t="shared" si="452"/>
        <v>2.9331456135169728E-2</v>
      </c>
      <c r="N2397" s="17">
        <f t="shared" si="453"/>
        <v>-1.6638014078496986E-2</v>
      </c>
      <c r="O2397" s="17">
        <f t="shared" si="454"/>
        <v>3.1256128736372277</v>
      </c>
      <c r="P2397" s="17">
        <f t="shared" si="457"/>
        <v>0.42083059725388638</v>
      </c>
      <c r="Q2397" s="14">
        <f t="shared" si="455"/>
        <v>9.2062382843727253E-4</v>
      </c>
      <c r="R2397" s="12">
        <f t="shared" si="456"/>
        <v>6716.33671979675</v>
      </c>
      <c r="S2397" s="12">
        <f>G2397*S2396+S2396</f>
        <v>3837.7989880404789</v>
      </c>
    </row>
    <row r="2398" spans="1:19" x14ac:dyDescent="0.25">
      <c r="A2398" s="1">
        <v>2398</v>
      </c>
      <c r="B2398" s="2">
        <v>40429</v>
      </c>
      <c r="C2398" s="1">
        <v>66739</v>
      </c>
      <c r="D2398" s="1">
        <v>66739</v>
      </c>
      <c r="E2398" s="1">
        <v>66101</v>
      </c>
      <c r="F2398" s="1">
        <v>66407</v>
      </c>
      <c r="G2398" s="14">
        <f t="shared" si="447"/>
        <v>-5.0938618964148086E-3</v>
      </c>
      <c r="H2398" s="15">
        <f t="shared" si="446"/>
        <v>3.2677277997801291E-3</v>
      </c>
      <c r="I2398" s="14">
        <f t="shared" si="448"/>
        <v>2.4335919107581372E-2</v>
      </c>
      <c r="J2398" s="17">
        <f t="shared" si="449"/>
        <v>1.4298690181119648E-2</v>
      </c>
      <c r="K2398" s="17">
        <f t="shared" si="450"/>
        <v>-1.075945807107881E-3</v>
      </c>
      <c r="L2398" s="17">
        <f t="shared" si="451"/>
        <v>-4.017916089306928E-3</v>
      </c>
      <c r="M2398" s="17">
        <f t="shared" si="452"/>
        <v>2.9331456135169728E-2</v>
      </c>
      <c r="N2398" s="17">
        <f t="shared" si="453"/>
        <v>-1.6638014078496986E-2</v>
      </c>
      <c r="O2398" s="17">
        <f t="shared" si="454"/>
        <v>3.2149427417041294</v>
      </c>
      <c r="P2398" s="17">
        <f t="shared" si="457"/>
        <v>0.43123629957869491</v>
      </c>
      <c r="Q2398" s="14">
        <f t="shared" si="455"/>
        <v>2.4335919107581372E-2</v>
      </c>
      <c r="R2398" s="12">
        <f t="shared" si="456"/>
        <v>6740.6726389043315</v>
      </c>
      <c r="S2398" s="12">
        <f>G2398*S2397+S2397</f>
        <v>3818.2497700092003</v>
      </c>
    </row>
    <row r="2399" spans="1:19" x14ac:dyDescent="0.25">
      <c r="A2399" s="1">
        <v>2399</v>
      </c>
      <c r="B2399" s="2">
        <v>40430</v>
      </c>
      <c r="C2399" s="1">
        <v>66411</v>
      </c>
      <c r="D2399" s="1">
        <v>66807</v>
      </c>
      <c r="E2399" s="1">
        <v>66353</v>
      </c>
      <c r="F2399" s="1">
        <v>66624</v>
      </c>
      <c r="G2399" s="14">
        <f t="shared" si="447"/>
        <v>3.2677277997801291E-3</v>
      </c>
      <c r="H2399" s="15">
        <f t="shared" si="446"/>
        <v>2.746757925071952E-3</v>
      </c>
      <c r="I2399" s="14">
        <f t="shared" si="448"/>
        <v>1.60851688621515E-2</v>
      </c>
      <c r="J2399" s="17">
        <f t="shared" si="449"/>
        <v>1.4335972048188114E-2</v>
      </c>
      <c r="K2399" s="17">
        <f t="shared" si="450"/>
        <v>-9.1136433257708036E-4</v>
      </c>
      <c r="L2399" s="17">
        <f t="shared" si="451"/>
        <v>4.1790921323572091E-3</v>
      </c>
      <c r="M2399" s="17">
        <f t="shared" si="452"/>
        <v>2.9331456135169728E-2</v>
      </c>
      <c r="N2399" s="17">
        <f t="shared" si="453"/>
        <v>-1.6638014078496986E-2</v>
      </c>
      <c r="O2399" s="17">
        <f t="shared" si="454"/>
        <v>3.2065820203295301</v>
      </c>
      <c r="P2399" s="17">
        <f t="shared" si="457"/>
        <v>0.43027473353345247</v>
      </c>
      <c r="Q2399" s="14">
        <f t="shared" si="455"/>
        <v>1.60851688621515E-2</v>
      </c>
      <c r="R2399" s="12">
        <f t="shared" si="456"/>
        <v>6756.757807766483</v>
      </c>
      <c r="S2399" s="12">
        <f>G2399*S2398+S2398</f>
        <v>3830.7267709291636</v>
      </c>
    </row>
    <row r="2400" spans="1:19" x14ac:dyDescent="0.25">
      <c r="A2400" s="1">
        <v>2400</v>
      </c>
      <c r="B2400" s="2">
        <v>40431</v>
      </c>
      <c r="C2400" s="1">
        <v>66622</v>
      </c>
      <c r="D2400" s="1">
        <v>66920</v>
      </c>
      <c r="E2400" s="1">
        <v>66459</v>
      </c>
      <c r="F2400" s="1">
        <v>66807</v>
      </c>
      <c r="G2400" s="14">
        <f t="shared" si="447"/>
        <v>2.746757925071952E-3</v>
      </c>
      <c r="H2400" s="15">
        <f t="shared" si="446"/>
        <v>1.8321433382729291E-2</v>
      </c>
      <c r="I2400" s="14">
        <f t="shared" si="448"/>
        <v>1.9469120622123581E-2</v>
      </c>
      <c r="J2400" s="17">
        <f t="shared" si="449"/>
        <v>1.4076325111979931E-2</v>
      </c>
      <c r="K2400" s="17">
        <f t="shared" si="450"/>
        <v>1.1967928909080902E-5</v>
      </c>
      <c r="L2400" s="17">
        <f t="shared" si="451"/>
        <v>2.734789996162871E-3</v>
      </c>
      <c r="M2400" s="17">
        <f t="shared" si="452"/>
        <v>2.9331456135169728E-2</v>
      </c>
      <c r="N2400" s="17">
        <f t="shared" si="453"/>
        <v>-1.6638014078496986E-2</v>
      </c>
      <c r="O2400" s="17">
        <f t="shared" si="454"/>
        <v>3.2657295031175075</v>
      </c>
      <c r="P2400" s="17">
        <f t="shared" si="457"/>
        <v>0.43702408787180924</v>
      </c>
      <c r="Q2400" s="14">
        <f t="shared" si="455"/>
        <v>1.9469120622123581E-2</v>
      </c>
      <c r="R2400" s="12">
        <f t="shared" si="456"/>
        <v>6776.2269283886062</v>
      </c>
      <c r="S2400" s="12">
        <f>G2400*S2399+S2399</f>
        <v>3841.2488500459986</v>
      </c>
    </row>
    <row r="2401" spans="1:19" x14ac:dyDescent="0.25">
      <c r="A2401" s="1">
        <v>2401</v>
      </c>
      <c r="B2401" s="2">
        <v>40434</v>
      </c>
      <c r="C2401" s="1">
        <v>66807</v>
      </c>
      <c r="D2401" s="1">
        <v>68142</v>
      </c>
      <c r="E2401" s="1">
        <v>66807</v>
      </c>
      <c r="F2401" s="1">
        <v>68031</v>
      </c>
      <c r="G2401" s="14">
        <f t="shared" si="447"/>
        <v>1.8321433382729291E-2</v>
      </c>
      <c r="H2401" s="15">
        <f t="shared" si="446"/>
        <v>-4.9830224456497429E-3</v>
      </c>
      <c r="I2401" s="14">
        <f t="shared" si="448"/>
        <v>-5.3714664452489957E-3</v>
      </c>
      <c r="J2401" s="17">
        <f t="shared" si="449"/>
        <v>1.4804921639789219E-2</v>
      </c>
      <c r="K2401" s="17">
        <f t="shared" si="450"/>
        <v>1.4427050573701343E-3</v>
      </c>
      <c r="L2401" s="17">
        <f t="shared" si="451"/>
        <v>1.6878728325359155E-2</v>
      </c>
      <c r="M2401" s="17">
        <f t="shared" si="452"/>
        <v>2.9331456135169728E-2</v>
      </c>
      <c r="N2401" s="17">
        <f t="shared" si="453"/>
        <v>-1.6638014078496986E-2</v>
      </c>
      <c r="O2401" s="17">
        <f t="shared" si="454"/>
        <v>3.1050127337466402</v>
      </c>
      <c r="P2401" s="17">
        <f t="shared" si="457"/>
        <v>0.41838877874623498</v>
      </c>
      <c r="Q2401" s="14">
        <f t="shared" si="455"/>
        <v>-5.3714664452489957E-3</v>
      </c>
      <c r="R2401" s="12">
        <f t="shared" si="456"/>
        <v>6770.8554619433571</v>
      </c>
      <c r="S2401" s="12">
        <f>G2401*S2400+S2400</f>
        <v>3911.6260349586018</v>
      </c>
    </row>
    <row r="2402" spans="1:19" x14ac:dyDescent="0.25">
      <c r="A2402" s="1">
        <v>2402</v>
      </c>
      <c r="B2402" s="2">
        <v>40435</v>
      </c>
      <c r="C2402" s="1">
        <v>68030</v>
      </c>
      <c r="D2402" s="1">
        <v>68093</v>
      </c>
      <c r="E2402" s="1">
        <v>67561</v>
      </c>
      <c r="F2402" s="1">
        <v>67692</v>
      </c>
      <c r="G2402" s="14">
        <f t="shared" si="447"/>
        <v>-4.9830224456497429E-3</v>
      </c>
      <c r="H2402" s="15">
        <f t="shared" si="446"/>
        <v>6.1307096850440335E-3</v>
      </c>
      <c r="I2402" s="14">
        <f t="shared" si="448"/>
        <v>-8.8716623020688168E-3</v>
      </c>
      <c r="J2402" s="17">
        <f t="shared" si="449"/>
        <v>1.4558042924212792E-2</v>
      </c>
      <c r="K2402" s="17">
        <f t="shared" si="450"/>
        <v>1.8053958526882705E-3</v>
      </c>
      <c r="L2402" s="17">
        <f t="shared" si="451"/>
        <v>-6.7884182983380132E-3</v>
      </c>
      <c r="M2402" s="17">
        <f t="shared" si="452"/>
        <v>2.9331456135169728E-2</v>
      </c>
      <c r="N2402" s="17">
        <f t="shared" si="453"/>
        <v>-1.6638014078496986E-2</v>
      </c>
      <c r="O2402" s="17">
        <f t="shared" si="454"/>
        <v>3.1576682699025946</v>
      </c>
      <c r="P2402" s="17">
        <f t="shared" si="457"/>
        <v>0.42459843081387799</v>
      </c>
      <c r="Q2402" s="14">
        <f t="shared" si="455"/>
        <v>-8.8716623020688168E-3</v>
      </c>
      <c r="R2402" s="12">
        <f t="shared" si="456"/>
        <v>6761.983799641288</v>
      </c>
      <c r="S2402" s="12">
        <f>G2402*S2401+S2401</f>
        <v>3892.1343146274153</v>
      </c>
    </row>
    <row r="2403" spans="1:19" x14ac:dyDescent="0.25">
      <c r="A2403" s="1">
        <v>2403</v>
      </c>
      <c r="B2403" s="2">
        <v>40436</v>
      </c>
      <c r="C2403" s="1">
        <v>67690</v>
      </c>
      <c r="D2403" s="1">
        <v>68107</v>
      </c>
      <c r="E2403" s="1">
        <v>67119</v>
      </c>
      <c r="F2403" s="1">
        <v>68107</v>
      </c>
      <c r="G2403" s="14">
        <f t="shared" si="447"/>
        <v>6.1307096850440335E-3</v>
      </c>
      <c r="H2403" s="15">
        <f t="shared" si="446"/>
        <v>-6.5191536846432863E-3</v>
      </c>
      <c r="I2403" s="14">
        <f t="shared" si="448"/>
        <v>1.408664099279866E-3</v>
      </c>
      <c r="J2403" s="17">
        <f t="shared" si="449"/>
        <v>1.4034291407316553E-2</v>
      </c>
      <c r="K2403" s="17">
        <f t="shared" si="450"/>
        <v>3.0486808763195389E-3</v>
      </c>
      <c r="L2403" s="17">
        <f t="shared" si="451"/>
        <v>3.0820288087244946E-3</v>
      </c>
      <c r="M2403" s="17">
        <f t="shared" si="452"/>
        <v>2.9331456135169728E-2</v>
      </c>
      <c r="N2403" s="17">
        <f t="shared" si="453"/>
        <v>-1.6638014078496986E-2</v>
      </c>
      <c r="O2403" s="17">
        <f t="shared" si="454"/>
        <v>3.2755105961175404</v>
      </c>
      <c r="P2403" s="17">
        <f t="shared" si="457"/>
        <v>0.43812842304899008</v>
      </c>
      <c r="Q2403" s="14">
        <f t="shared" si="455"/>
        <v>1.408664099279866E-3</v>
      </c>
      <c r="R2403" s="12">
        <f t="shared" si="456"/>
        <v>6763.392463740568</v>
      </c>
      <c r="S2403" s="12">
        <f>G2403*S2402+S2402</f>
        <v>3915.995860165594</v>
      </c>
    </row>
    <row r="2404" spans="1:19" x14ac:dyDescent="0.25">
      <c r="A2404" s="1">
        <v>2404</v>
      </c>
      <c r="B2404" s="2">
        <v>40437</v>
      </c>
      <c r="C2404" s="1">
        <v>68103</v>
      </c>
      <c r="D2404" s="1">
        <v>68103</v>
      </c>
      <c r="E2404" s="1">
        <v>67507</v>
      </c>
      <c r="F2404" s="1">
        <v>67663</v>
      </c>
      <c r="G2404" s="14">
        <f t="shared" si="447"/>
        <v>-6.5191536846432863E-3</v>
      </c>
      <c r="H2404" s="15">
        <f t="shared" si="446"/>
        <v>-8.483218302469564E-3</v>
      </c>
      <c r="I2404" s="14">
        <f t="shared" si="448"/>
        <v>1.0206466444598883E-3</v>
      </c>
      <c r="J2404" s="17">
        <f t="shared" si="449"/>
        <v>1.4084542057343954E-2</v>
      </c>
      <c r="K2404" s="17">
        <f t="shared" si="450"/>
        <v>2.9752550700733829E-3</v>
      </c>
      <c r="L2404" s="17">
        <f t="shared" si="451"/>
        <v>-9.4944087547166687E-3</v>
      </c>
      <c r="M2404" s="17">
        <f t="shared" si="452"/>
        <v>2.9331456135169728E-2</v>
      </c>
      <c r="N2404" s="17">
        <f t="shared" si="453"/>
        <v>-1.6638014078496986E-2</v>
      </c>
      <c r="O2404" s="17">
        <f t="shared" si="454"/>
        <v>3.263824271070094</v>
      </c>
      <c r="P2404" s="17">
        <f t="shared" si="457"/>
        <v>0.43680859263645438</v>
      </c>
      <c r="Q2404" s="14">
        <f t="shared" si="455"/>
        <v>1.0206466444598883E-3</v>
      </c>
      <c r="R2404" s="12">
        <f t="shared" si="456"/>
        <v>6764.4131103850277</v>
      </c>
      <c r="S2404" s="12">
        <f>G2404*S2403+S2403</f>
        <v>3890.4668813247476</v>
      </c>
    </row>
    <row r="2405" spans="1:19" x14ac:dyDescent="0.25">
      <c r="A2405" s="1">
        <v>2405</v>
      </c>
      <c r="B2405" s="2">
        <v>40438</v>
      </c>
      <c r="C2405" s="1">
        <v>67665</v>
      </c>
      <c r="D2405" s="1">
        <v>67773</v>
      </c>
      <c r="E2405" s="1">
        <v>66993</v>
      </c>
      <c r="F2405" s="1">
        <v>67089</v>
      </c>
      <c r="G2405" s="14">
        <f t="shared" si="447"/>
        <v>-8.483218302469564E-3</v>
      </c>
      <c r="H2405" s="15">
        <f t="shared" si="446"/>
        <v>1.6411036086392716E-2</v>
      </c>
      <c r="I2405" s="14">
        <f t="shared" si="448"/>
        <v>1.8452609021708977E-2</v>
      </c>
      <c r="J2405" s="17">
        <f t="shared" si="449"/>
        <v>1.3634897393708757E-2</v>
      </c>
      <c r="K2405" s="17">
        <f t="shared" si="450"/>
        <v>3.372625566650256E-3</v>
      </c>
      <c r="L2405" s="17">
        <f t="shared" si="451"/>
        <v>-1.1855843869119819E-2</v>
      </c>
      <c r="M2405" s="17">
        <f t="shared" si="452"/>
        <v>2.9331456135169728E-2</v>
      </c>
      <c r="N2405" s="17">
        <f t="shared" si="453"/>
        <v>-1.6638014078496986E-2</v>
      </c>
      <c r="O2405" s="17">
        <f t="shared" si="454"/>
        <v>3.3714569964330918</v>
      </c>
      <c r="P2405" s="17">
        <f t="shared" si="457"/>
        <v>0.44878968402855207</v>
      </c>
      <c r="Q2405" s="14">
        <f t="shared" si="455"/>
        <v>1.8452609021708977E-2</v>
      </c>
      <c r="R2405" s="12">
        <f t="shared" si="456"/>
        <v>6782.8657194067364</v>
      </c>
      <c r="S2405" s="12">
        <f>G2405*S2404+S2404</f>
        <v>3857.4632014719418</v>
      </c>
    </row>
    <row r="2406" spans="1:19" x14ac:dyDescent="0.25">
      <c r="A2406" s="1">
        <v>2406</v>
      </c>
      <c r="B2406" s="2">
        <v>40441</v>
      </c>
      <c r="C2406" s="1">
        <v>67087</v>
      </c>
      <c r="D2406" s="1">
        <v>68241</v>
      </c>
      <c r="E2406" s="1">
        <v>67009</v>
      </c>
      <c r="F2406" s="1">
        <v>68190</v>
      </c>
      <c r="G2406" s="14">
        <f t="shared" si="447"/>
        <v>1.6411036086392716E-2</v>
      </c>
      <c r="H2406" s="15">
        <f t="shared" si="446"/>
        <v>-6.907171139463264E-3</v>
      </c>
      <c r="I2406" s="14">
        <f t="shared" si="448"/>
        <v>8.9058246733331181E-3</v>
      </c>
      <c r="J2406" s="17">
        <f t="shared" si="449"/>
        <v>1.256949578099921E-2</v>
      </c>
      <c r="K2406" s="17">
        <f t="shared" si="450"/>
        <v>2.6733845832834038E-3</v>
      </c>
      <c r="L2406" s="17">
        <f t="shared" si="451"/>
        <v>1.3737651503109313E-2</v>
      </c>
      <c r="M2406" s="17">
        <f t="shared" si="452"/>
        <v>2.8206033548929831E-2</v>
      </c>
      <c r="N2406" s="17">
        <f t="shared" si="453"/>
        <v>-1.6638014078496986E-2</v>
      </c>
      <c r="O2406" s="17">
        <f t="shared" si="454"/>
        <v>3.5676886653811302</v>
      </c>
      <c r="P2406" s="17">
        <f t="shared" si="457"/>
        <v>0.46968034526556313</v>
      </c>
      <c r="Q2406" s="14">
        <f t="shared" si="455"/>
        <v>8.9058246733331181E-3</v>
      </c>
      <c r="R2406" s="12">
        <f t="shared" si="456"/>
        <v>6791.7715440800694</v>
      </c>
      <c r="S2406" s="12">
        <f>G2406*S2405+S2405</f>
        <v>3920.7681692732299</v>
      </c>
    </row>
    <row r="2407" spans="1:19" x14ac:dyDescent="0.25">
      <c r="A2407" s="1">
        <v>2407</v>
      </c>
      <c r="B2407" s="2">
        <v>40442</v>
      </c>
      <c r="C2407" s="1">
        <v>68189</v>
      </c>
      <c r="D2407" s="1">
        <v>68255</v>
      </c>
      <c r="E2407" s="1">
        <v>67528</v>
      </c>
      <c r="F2407" s="1">
        <v>67719</v>
      </c>
      <c r="G2407" s="14">
        <f t="shared" si="447"/>
        <v>-6.907171139463264E-3</v>
      </c>
      <c r="H2407" s="15">
        <f t="shared" si="446"/>
        <v>8.9487440747795244E-3</v>
      </c>
      <c r="I2407" s="14">
        <f t="shared" si="448"/>
        <v>7.1203772704816481E-3</v>
      </c>
      <c r="J2407" s="17">
        <f t="shared" si="449"/>
        <v>1.1241817014594129E-2</v>
      </c>
      <c r="K2407" s="17">
        <f t="shared" si="450"/>
        <v>3.5587426995379386E-3</v>
      </c>
      <c r="L2407" s="17">
        <f t="shared" si="451"/>
        <v>-1.0465913839001202E-2</v>
      </c>
      <c r="M2407" s="17">
        <f t="shared" si="452"/>
        <v>2.8206033548929831E-2</v>
      </c>
      <c r="N2407" s="17">
        <f t="shared" si="453"/>
        <v>-1.1855843869119819E-2</v>
      </c>
      <c r="O2407" s="17">
        <f t="shared" si="454"/>
        <v>3.5636478841490935</v>
      </c>
      <c r="P2407" s="17">
        <f t="shared" si="457"/>
        <v>0.46926187198174363</v>
      </c>
      <c r="Q2407" s="14">
        <f t="shared" si="455"/>
        <v>7.1203772704816481E-3</v>
      </c>
      <c r="R2407" s="12">
        <f t="shared" si="456"/>
        <v>6798.8919213505515</v>
      </c>
      <c r="S2407" s="12">
        <f>G2407*S2406+S2406</f>
        <v>3893.6867525298994</v>
      </c>
    </row>
    <row r="2408" spans="1:19" x14ac:dyDescent="0.25">
      <c r="A2408" s="1">
        <v>2408</v>
      </c>
      <c r="B2408" s="2">
        <v>40443</v>
      </c>
      <c r="C2408" s="1">
        <v>67711</v>
      </c>
      <c r="D2408" s="1">
        <v>68549</v>
      </c>
      <c r="E2408" s="1">
        <v>67346</v>
      </c>
      <c r="F2408" s="1">
        <v>68325</v>
      </c>
      <c r="G2408" s="14">
        <f t="shared" si="447"/>
        <v>8.9487440747795244E-3</v>
      </c>
      <c r="H2408" s="15">
        <f t="shared" si="446"/>
        <v>6.8642517380168577E-3</v>
      </c>
      <c r="I2408" s="14">
        <f t="shared" si="448"/>
        <v>7.2630755090342669E-3</v>
      </c>
      <c r="J2408" s="17">
        <f t="shared" si="449"/>
        <v>1.0996159395899813E-2</v>
      </c>
      <c r="K2408" s="17">
        <f t="shared" si="450"/>
        <v>3.2382323256869255E-3</v>
      </c>
      <c r="L2408" s="17">
        <f t="shared" si="451"/>
        <v>5.7105117490925984E-3</v>
      </c>
      <c r="M2408" s="17">
        <f t="shared" si="452"/>
        <v>2.8206033548929831E-2</v>
      </c>
      <c r="N2408" s="17">
        <f t="shared" si="453"/>
        <v>-1.1855843869119819E-2</v>
      </c>
      <c r="O2408" s="17">
        <f t="shared" si="454"/>
        <v>3.6432608855222393</v>
      </c>
      <c r="P2408" s="17">
        <f t="shared" si="457"/>
        <v>0.47742066515655535</v>
      </c>
      <c r="Q2408" s="14">
        <f t="shared" si="455"/>
        <v>7.2630755090342669E-3</v>
      </c>
      <c r="R2408" s="12">
        <f t="shared" si="456"/>
        <v>6806.1549968595855</v>
      </c>
      <c r="S2408" s="12">
        <f>G2408*S2407+S2407</f>
        <v>3928.5303587856488</v>
      </c>
    </row>
    <row r="2409" spans="1:19" x14ac:dyDescent="0.25">
      <c r="A2409" s="1">
        <v>2409</v>
      </c>
      <c r="B2409" s="2">
        <v>40444</v>
      </c>
      <c r="C2409" s="1">
        <v>68321</v>
      </c>
      <c r="D2409" s="1">
        <v>69601</v>
      </c>
      <c r="E2409" s="1">
        <v>67892</v>
      </c>
      <c r="F2409" s="1">
        <v>68794</v>
      </c>
      <c r="G2409" s="14">
        <f t="shared" si="447"/>
        <v>6.8642517380168577E-3</v>
      </c>
      <c r="H2409" s="15">
        <f t="shared" si="446"/>
        <v>-8.692618542314734E-3</v>
      </c>
      <c r="I2409" s="14">
        <f t="shared" si="448"/>
        <v>6.3858035431633153E-3</v>
      </c>
      <c r="J2409" s="17">
        <f t="shared" si="449"/>
        <v>8.3529783478648208E-3</v>
      </c>
      <c r="K2409" s="17">
        <f t="shared" si="450"/>
        <v>1.7228145954677773E-3</v>
      </c>
      <c r="L2409" s="17">
        <f t="shared" si="451"/>
        <v>5.1414371425490806E-3</v>
      </c>
      <c r="M2409" s="17">
        <f t="shared" si="452"/>
        <v>1.6878728325359155E-2</v>
      </c>
      <c r="N2409" s="17">
        <f t="shared" si="453"/>
        <v>-1.1855843869119819E-2</v>
      </c>
      <c r="O2409" s="17">
        <f t="shared" si="454"/>
        <v>3.440039109142917</v>
      </c>
      <c r="P2409" s="17">
        <f t="shared" si="457"/>
        <v>0.45622597385924335</v>
      </c>
      <c r="Q2409" s="14">
        <f t="shared" si="455"/>
        <v>6.3858035431633153E-3</v>
      </c>
      <c r="R2409" s="12">
        <f t="shared" si="456"/>
        <v>6812.5408004027486</v>
      </c>
      <c r="S2409" s="12">
        <f>G2409*S2408+S2408</f>
        <v>3955.4967801287953</v>
      </c>
    </row>
    <row r="2410" spans="1:19" x14ac:dyDescent="0.25">
      <c r="A2410" s="1">
        <v>2410</v>
      </c>
      <c r="B2410" s="2">
        <v>40445</v>
      </c>
      <c r="C2410" s="1">
        <v>68800</v>
      </c>
      <c r="D2410" s="1">
        <v>69571</v>
      </c>
      <c r="E2410" s="1">
        <v>68021</v>
      </c>
      <c r="F2410" s="1">
        <v>68196</v>
      </c>
      <c r="G2410" s="14">
        <f t="shared" si="447"/>
        <v>-8.692618542314734E-3</v>
      </c>
      <c r="H2410" s="15">
        <f t="shared" si="446"/>
        <v>9.0914423133321431E-3</v>
      </c>
      <c r="I2410" s="14">
        <f t="shared" si="448"/>
        <v>1.5078422085478049E-2</v>
      </c>
      <c r="J2410" s="17">
        <f t="shared" si="449"/>
        <v>8.6668602840561642E-3</v>
      </c>
      <c r="K2410" s="17">
        <f t="shared" si="450"/>
        <v>1.4067013024997429E-3</v>
      </c>
      <c r="L2410" s="17">
        <f t="shared" si="451"/>
        <v>-1.0099319844814478E-2</v>
      </c>
      <c r="M2410" s="17">
        <f t="shared" si="452"/>
        <v>1.6878728325359155E-2</v>
      </c>
      <c r="N2410" s="17">
        <f t="shared" si="453"/>
        <v>-1.1855843869119819E-2</v>
      </c>
      <c r="O2410" s="17">
        <f t="shared" si="454"/>
        <v>3.3154534921187113</v>
      </c>
      <c r="P2410" s="17">
        <f t="shared" si="457"/>
        <v>0.44260420793880473</v>
      </c>
      <c r="Q2410" s="14">
        <f t="shared" si="455"/>
        <v>1.5078422085478049E-2</v>
      </c>
      <c r="R2410" s="12">
        <f t="shared" si="456"/>
        <v>6827.619222488227</v>
      </c>
      <c r="S2410" s="12">
        <f>G2410*S2409+S2409</f>
        <v>3921.1131554737817</v>
      </c>
    </row>
    <row r="2411" spans="1:19" x14ac:dyDescent="0.25">
      <c r="A2411" s="1">
        <v>2411</v>
      </c>
      <c r="B2411" s="2">
        <v>40448</v>
      </c>
      <c r="C2411" s="1">
        <v>68197</v>
      </c>
      <c r="D2411" s="1">
        <v>68926</v>
      </c>
      <c r="E2411" s="1">
        <v>68011</v>
      </c>
      <c r="F2411" s="1">
        <v>68816</v>
      </c>
      <c r="G2411" s="14">
        <f t="shared" si="447"/>
        <v>9.0914423133321431E-3</v>
      </c>
      <c r="H2411" s="15">
        <f t="shared" si="446"/>
        <v>5.9869797721459062E-3</v>
      </c>
      <c r="I2411" s="14">
        <f t="shared" si="448"/>
        <v>8.9048742657034108E-3</v>
      </c>
      <c r="J2411" s="17">
        <f t="shared" si="449"/>
        <v>8.8294097888816942E-3</v>
      </c>
      <c r="K2411" s="17">
        <f t="shared" si="450"/>
        <v>2.1415245552729592E-3</v>
      </c>
      <c r="L2411" s="17">
        <f t="shared" si="451"/>
        <v>6.9499177580591839E-3</v>
      </c>
      <c r="M2411" s="17">
        <f t="shared" si="452"/>
        <v>1.6878728325359155E-2</v>
      </c>
      <c r="N2411" s="17">
        <f t="shared" si="453"/>
        <v>-1.1855843869119819E-2</v>
      </c>
      <c r="O2411" s="17">
        <f t="shared" si="454"/>
        <v>3.2544159668138368</v>
      </c>
      <c r="P2411" s="17">
        <f t="shared" si="457"/>
        <v>0.43574259908598167</v>
      </c>
      <c r="Q2411" s="14">
        <f t="shared" si="455"/>
        <v>8.9048742657034108E-3</v>
      </c>
      <c r="R2411" s="12">
        <f t="shared" si="456"/>
        <v>6836.5240967539303</v>
      </c>
      <c r="S2411" s="12">
        <f>G2411*S2410+S2410</f>
        <v>3956.7617295308196</v>
      </c>
    </row>
    <row r="2412" spans="1:19" x14ac:dyDescent="0.25">
      <c r="A2412" s="1">
        <v>2412</v>
      </c>
      <c r="B2412" s="2">
        <v>40449</v>
      </c>
      <c r="C2412" s="1">
        <v>68817</v>
      </c>
      <c r="D2412" s="1">
        <v>69431</v>
      </c>
      <c r="E2412" s="1">
        <v>68455</v>
      </c>
      <c r="F2412" s="1">
        <v>69228</v>
      </c>
      <c r="G2412" s="14">
        <f t="shared" si="447"/>
        <v>5.9869797721459062E-3</v>
      </c>
      <c r="H2412" s="15">
        <f t="shared" si="446"/>
        <v>0</v>
      </c>
      <c r="I2412" s="14">
        <f t="shared" si="448"/>
        <v>1.4425888156239353E-2</v>
      </c>
      <c r="J2412" s="17">
        <f t="shared" si="449"/>
        <v>8.8773512601181253E-3</v>
      </c>
      <c r="K2412" s="17">
        <f t="shared" si="450"/>
        <v>2.4726691177558101E-3</v>
      </c>
      <c r="L2412" s="17">
        <f t="shared" si="451"/>
        <v>3.514310654390096E-3</v>
      </c>
      <c r="M2412" s="17">
        <f t="shared" si="452"/>
        <v>1.6878728325359155E-2</v>
      </c>
      <c r="N2412" s="17">
        <f t="shared" si="453"/>
        <v>-1.1855843869119819E-2</v>
      </c>
      <c r="O2412" s="17">
        <f t="shared" si="454"/>
        <v>3.2368407368952776</v>
      </c>
      <c r="P2412" s="17">
        <f t="shared" si="457"/>
        <v>0.43374298320617033</v>
      </c>
      <c r="Q2412" s="14">
        <f t="shared" si="455"/>
        <v>1.4425888156239353E-2</v>
      </c>
      <c r="R2412" s="12">
        <f t="shared" si="456"/>
        <v>6850.9499849101694</v>
      </c>
      <c r="S2412" s="12">
        <f>G2412*S2411+S2411</f>
        <v>3980.4507819687215</v>
      </c>
    </row>
    <row r="2413" spans="1:19" x14ac:dyDescent="0.25">
      <c r="A2413" s="1">
        <v>2413</v>
      </c>
      <c r="B2413" s="2">
        <v>40450</v>
      </c>
      <c r="C2413" s="1">
        <v>69225</v>
      </c>
      <c r="D2413" s="1">
        <v>69420</v>
      </c>
      <c r="E2413" s="1">
        <v>68958</v>
      </c>
      <c r="F2413" s="1">
        <v>69228</v>
      </c>
      <c r="G2413" s="14">
        <f t="shared" si="447"/>
        <v>0</v>
      </c>
      <c r="H2413" s="15">
        <f t="shared" si="446"/>
        <v>2.9178944935575046E-3</v>
      </c>
      <c r="I2413" s="14">
        <f t="shared" si="448"/>
        <v>1.664719274551163E-2</v>
      </c>
      <c r="J2413" s="17">
        <f t="shared" si="449"/>
        <v>8.6620477120163738E-3</v>
      </c>
      <c r="K2413" s="17">
        <f t="shared" si="450"/>
        <v>2.8122599108501307E-3</v>
      </c>
      <c r="L2413" s="17">
        <f t="shared" si="451"/>
        <v>-2.8122599108501307E-3</v>
      </c>
      <c r="M2413" s="17">
        <f t="shared" si="452"/>
        <v>1.6878728325359155E-2</v>
      </c>
      <c r="N2413" s="17">
        <f t="shared" si="453"/>
        <v>-1.1855843869119819E-2</v>
      </c>
      <c r="O2413" s="17">
        <f t="shared" si="454"/>
        <v>3.3172955344747308</v>
      </c>
      <c r="P2413" s="17">
        <f t="shared" si="457"/>
        <v>0.44280931440091692</v>
      </c>
      <c r="Q2413" s="14">
        <f t="shared" si="455"/>
        <v>1.664719274551163E-2</v>
      </c>
      <c r="R2413" s="12">
        <f t="shared" si="456"/>
        <v>6867.5971776556808</v>
      </c>
      <c r="S2413" s="12">
        <f>G2413*S2412+S2412</f>
        <v>3980.4507819687215</v>
      </c>
    </row>
    <row r="2414" spans="1:19" x14ac:dyDescent="0.25">
      <c r="A2414" s="1">
        <v>2414</v>
      </c>
      <c r="B2414" s="2">
        <v>40451</v>
      </c>
      <c r="C2414" s="1">
        <v>69230</v>
      </c>
      <c r="D2414" s="1">
        <v>69737</v>
      </c>
      <c r="E2414" s="1">
        <v>68924</v>
      </c>
      <c r="F2414" s="1">
        <v>69430</v>
      </c>
      <c r="G2414" s="14">
        <f t="shared" si="447"/>
        <v>2.9178944935575046E-3</v>
      </c>
      <c r="H2414" s="15">
        <f t="shared" si="446"/>
        <v>1.1507993662681848E-2</v>
      </c>
      <c r="I2414" s="14">
        <f t="shared" si="448"/>
        <v>2.6487698479275235E-2</v>
      </c>
      <c r="J2414" s="17">
        <f t="shared" si="449"/>
        <v>8.6612047029564713E-3</v>
      </c>
      <c r="K2414" s="17">
        <f t="shared" si="450"/>
        <v>2.7889376904352892E-3</v>
      </c>
      <c r="L2414" s="17">
        <f t="shared" si="451"/>
        <v>1.2895680312221538E-4</v>
      </c>
      <c r="M2414" s="17">
        <f t="shared" si="452"/>
        <v>1.6878728325359155E-2</v>
      </c>
      <c r="N2414" s="17">
        <f t="shared" si="453"/>
        <v>-1.1855843869119819E-2</v>
      </c>
      <c r="O2414" s="17">
        <f t="shared" si="454"/>
        <v>3.3176184122135495</v>
      </c>
      <c r="P2414" s="17">
        <f t="shared" si="457"/>
        <v>0.44284525423713594</v>
      </c>
      <c r="Q2414" s="14">
        <f t="shared" si="455"/>
        <v>2.6487698479275235E-2</v>
      </c>
      <c r="R2414" s="12">
        <f t="shared" si="456"/>
        <v>6894.0848761349562</v>
      </c>
      <c r="S2414" s="12">
        <f>G2414*S2413+S2413</f>
        <v>3992.0653173873047</v>
      </c>
    </row>
    <row r="2415" spans="1:19" x14ac:dyDescent="0.25">
      <c r="A2415" s="1">
        <v>2415</v>
      </c>
      <c r="B2415" s="2">
        <v>40452</v>
      </c>
      <c r="C2415" s="1">
        <v>69438</v>
      </c>
      <c r="D2415" s="1">
        <v>70243</v>
      </c>
      <c r="E2415" s="1">
        <v>69228</v>
      </c>
      <c r="F2415" s="1">
        <v>70229</v>
      </c>
      <c r="G2415" s="14">
        <f t="shared" si="447"/>
        <v>1.1507993662681848E-2</v>
      </c>
      <c r="H2415" s="15">
        <f t="shared" si="446"/>
        <v>2.2213045892722771E-3</v>
      </c>
      <c r="I2415" s="14">
        <f t="shared" si="448"/>
        <v>4.570490838506025E-3</v>
      </c>
      <c r="J2415" s="17">
        <f t="shared" si="449"/>
        <v>8.9487964520473164E-3</v>
      </c>
      <c r="K2415" s="17">
        <f t="shared" si="450"/>
        <v>3.3730200729426155E-3</v>
      </c>
      <c r="L2415" s="17">
        <f t="shared" si="451"/>
        <v>8.1349735897392333E-3</v>
      </c>
      <c r="M2415" s="17">
        <f t="shared" si="452"/>
        <v>1.6878728325359155E-2</v>
      </c>
      <c r="N2415" s="17">
        <f t="shared" si="453"/>
        <v>-1.1855843869119819E-2</v>
      </c>
      <c r="O2415" s="17">
        <f t="shared" si="454"/>
        <v>3.2109985234835734</v>
      </c>
      <c r="P2415" s="17">
        <f t="shared" si="457"/>
        <v>0.43078298725841291</v>
      </c>
      <c r="Q2415" s="14">
        <f t="shared" si="455"/>
        <v>4.570490838506025E-3</v>
      </c>
      <c r="R2415" s="12">
        <f t="shared" si="456"/>
        <v>6898.6553669734622</v>
      </c>
      <c r="S2415" s="12">
        <f>G2415*S2414+S2414</f>
        <v>4038.0059797608096</v>
      </c>
    </row>
    <row r="2416" spans="1:19" x14ac:dyDescent="0.25">
      <c r="A2416" s="1">
        <v>2416</v>
      </c>
      <c r="B2416" s="2">
        <v>40455</v>
      </c>
      <c r="C2416" s="1">
        <v>70230</v>
      </c>
      <c r="D2416" s="1">
        <v>70551</v>
      </c>
      <c r="E2416" s="1">
        <v>70089</v>
      </c>
      <c r="F2416" s="1">
        <v>70385</v>
      </c>
      <c r="G2416" s="14">
        <f t="shared" si="447"/>
        <v>2.2213045892722771E-3</v>
      </c>
      <c r="H2416" s="15">
        <f t="shared" si="446"/>
        <v>1.2758400227321109E-2</v>
      </c>
      <c r="I2416" s="14">
        <f t="shared" si="448"/>
        <v>-6.4825569922853932E-3</v>
      </c>
      <c r="J2416" s="17">
        <f t="shared" si="449"/>
        <v>7.9360113051347419E-3</v>
      </c>
      <c r="K2416" s="17">
        <f t="shared" si="450"/>
        <v>2.2996781533788147E-3</v>
      </c>
      <c r="L2416" s="17">
        <f t="shared" si="451"/>
        <v>-7.8373564106537594E-5</v>
      </c>
      <c r="M2416" s="17">
        <f t="shared" si="452"/>
        <v>1.3737651503109313E-2</v>
      </c>
      <c r="N2416" s="17">
        <f t="shared" si="453"/>
        <v>-1.1855843869119819E-2</v>
      </c>
      <c r="O2416" s="17">
        <f t="shared" si="454"/>
        <v>3.2249822219468967</v>
      </c>
      <c r="P2416" s="17">
        <f t="shared" si="457"/>
        <v>0.43238764081306674</v>
      </c>
      <c r="Q2416" s="14">
        <f t="shared" si="455"/>
        <v>-6.4825569922853932E-3</v>
      </c>
      <c r="R2416" s="12">
        <f t="shared" si="456"/>
        <v>6892.1728099811771</v>
      </c>
      <c r="S2416" s="12">
        <f>G2416*S2415+S2415</f>
        <v>4046.9756209751613</v>
      </c>
    </row>
    <row r="2417" spans="1:19" x14ac:dyDescent="0.25">
      <c r="A2417" s="1">
        <v>2417</v>
      </c>
      <c r="B2417" s="2">
        <v>40456</v>
      </c>
      <c r="C2417" s="1">
        <v>70390</v>
      </c>
      <c r="D2417" s="1">
        <v>71285</v>
      </c>
      <c r="E2417" s="1">
        <v>70390</v>
      </c>
      <c r="F2417" s="1">
        <v>71283</v>
      </c>
      <c r="G2417" s="14">
        <f t="shared" si="447"/>
        <v>1.2758400227321109E-2</v>
      </c>
      <c r="H2417" s="15">
        <f t="shared" si="446"/>
        <v>-1.0409213978087362E-2</v>
      </c>
      <c r="I2417" s="14">
        <f t="shared" si="448"/>
        <v>-6.4974576915880489E-3</v>
      </c>
      <c r="J2417" s="17">
        <f t="shared" si="449"/>
        <v>8.0935914842751918E-3</v>
      </c>
      <c r="K2417" s="17">
        <f t="shared" si="450"/>
        <v>3.482439664910205E-3</v>
      </c>
      <c r="L2417" s="17">
        <f t="shared" si="451"/>
        <v>9.2759605624109041E-3</v>
      </c>
      <c r="M2417" s="17">
        <f t="shared" si="452"/>
        <v>1.3737651503109313E-2</v>
      </c>
      <c r="N2417" s="17">
        <f t="shared" si="453"/>
        <v>-1.1855843869119819E-2</v>
      </c>
      <c r="O2417" s="17">
        <f t="shared" si="454"/>
        <v>3.1621926337589441</v>
      </c>
      <c r="P2417" s="17">
        <f t="shared" si="457"/>
        <v>0.42512714792194556</v>
      </c>
      <c r="Q2417" s="14">
        <f t="shared" si="455"/>
        <v>-6.4974576915880489E-3</v>
      </c>
      <c r="R2417" s="12">
        <f t="shared" si="456"/>
        <v>6885.6753522895888</v>
      </c>
      <c r="S2417" s="12">
        <f>G2417*S2416+S2416</f>
        <v>4098.6085556577736</v>
      </c>
    </row>
    <row r="2418" spans="1:19" x14ac:dyDescent="0.25">
      <c r="A2418" s="1">
        <v>2418</v>
      </c>
      <c r="B2418" s="2">
        <v>40457</v>
      </c>
      <c r="C2418" s="1">
        <v>71284</v>
      </c>
      <c r="D2418" s="1">
        <v>71290</v>
      </c>
      <c r="E2418" s="1">
        <v>70343</v>
      </c>
      <c r="F2418" s="1">
        <v>70541</v>
      </c>
      <c r="G2418" s="14">
        <f t="shared" si="447"/>
        <v>-1.0409213978087362E-2</v>
      </c>
      <c r="H2418" s="15">
        <f t="shared" si="446"/>
        <v>-8.831743241519141E-3</v>
      </c>
      <c r="I2418" s="14">
        <f t="shared" si="448"/>
        <v>5.8465385881841803E-3</v>
      </c>
      <c r="J2418" s="17">
        <f t="shared" si="449"/>
        <v>8.802653382926651E-3</v>
      </c>
      <c r="K2418" s="17">
        <f t="shared" si="450"/>
        <v>2.3797780873681118E-3</v>
      </c>
      <c r="L2418" s="17">
        <f t="shared" si="451"/>
        <v>-1.2788992065455473E-2</v>
      </c>
      <c r="M2418" s="17">
        <f t="shared" si="452"/>
        <v>1.3737651503109313E-2</v>
      </c>
      <c r="N2418" s="17">
        <f t="shared" si="453"/>
        <v>-1.2788992065455473E-2</v>
      </c>
      <c r="O2418" s="17">
        <f t="shared" si="454"/>
        <v>3.0134826869378988</v>
      </c>
      <c r="P2418" s="17">
        <f t="shared" si="457"/>
        <v>0.40733973406698198</v>
      </c>
      <c r="Q2418" s="14">
        <f t="shared" si="455"/>
        <v>5.8465385881841803E-3</v>
      </c>
      <c r="R2418" s="12">
        <f t="shared" si="456"/>
        <v>6891.5218908777733</v>
      </c>
      <c r="S2418" s="12">
        <f>G2418*S2417+S2417</f>
        <v>4055.9452621895125</v>
      </c>
    </row>
    <row r="2419" spans="1:19" x14ac:dyDescent="0.25">
      <c r="A2419" s="1">
        <v>2419</v>
      </c>
      <c r="B2419" s="2">
        <v>40458</v>
      </c>
      <c r="C2419" s="1">
        <v>70545</v>
      </c>
      <c r="D2419" s="1">
        <v>70739</v>
      </c>
      <c r="E2419" s="1">
        <v>69314</v>
      </c>
      <c r="F2419" s="1">
        <v>69918</v>
      </c>
      <c r="G2419" s="14">
        <f t="shared" si="447"/>
        <v>-8.831743241519141E-3</v>
      </c>
      <c r="H2419" s="15">
        <f t="shared" si="446"/>
        <v>1.2743499528018454E-2</v>
      </c>
      <c r="I2419" s="14">
        <f t="shared" si="448"/>
        <v>2.4953702572239944E-2</v>
      </c>
      <c r="J2419" s="17">
        <f t="shared" si="449"/>
        <v>8.9879466029070161E-3</v>
      </c>
      <c r="K2419" s="17">
        <f t="shared" si="450"/>
        <v>2.2256054502430549E-3</v>
      </c>
      <c r="L2419" s="17">
        <f t="shared" si="451"/>
        <v>-1.1057348691762196E-2</v>
      </c>
      <c r="M2419" s="17">
        <f t="shared" si="452"/>
        <v>1.3737651503109313E-2</v>
      </c>
      <c r="N2419" s="17">
        <f t="shared" si="453"/>
        <v>-1.2788992065455473E-2</v>
      </c>
      <c r="O2419" s="17">
        <f t="shared" si="454"/>
        <v>2.9513574947124344</v>
      </c>
      <c r="P2419" s="17">
        <f t="shared" si="457"/>
        <v>0.39964740379099228</v>
      </c>
      <c r="Q2419" s="14">
        <f t="shared" si="455"/>
        <v>2.4953702572239944E-2</v>
      </c>
      <c r="R2419" s="12">
        <f t="shared" si="456"/>
        <v>6916.4755934500135</v>
      </c>
      <c r="S2419" s="12">
        <f>G2419*S2418+S2418</f>
        <v>4020.1241950321987</v>
      </c>
    </row>
    <row r="2420" spans="1:19" x14ac:dyDescent="0.25">
      <c r="A2420" s="1">
        <v>2420</v>
      </c>
      <c r="B2420" s="2">
        <v>40459</v>
      </c>
      <c r="C2420" s="1">
        <v>69921</v>
      </c>
      <c r="D2420" s="1">
        <v>70828</v>
      </c>
      <c r="E2420" s="1">
        <v>69698</v>
      </c>
      <c r="F2420" s="1">
        <v>70809</v>
      </c>
      <c r="G2420" s="14">
        <f t="shared" si="447"/>
        <v>1.2743499528018454E-2</v>
      </c>
      <c r="H2420" s="15">
        <f t="shared" si="446"/>
        <v>1.9347823016848675E-3</v>
      </c>
      <c r="I2420" s="14">
        <f t="shared" si="448"/>
        <v>1.2447384767277025E-2</v>
      </c>
      <c r="J2420" s="17">
        <f t="shared" si="449"/>
        <v>8.8514467377677035E-3</v>
      </c>
      <c r="K2420" s="17">
        <f t="shared" si="450"/>
        <v>3.6407199722755892E-3</v>
      </c>
      <c r="L2420" s="17">
        <f t="shared" si="451"/>
        <v>9.102779555742865E-3</v>
      </c>
      <c r="M2420" s="17">
        <f t="shared" si="452"/>
        <v>1.3737651503109313E-2</v>
      </c>
      <c r="N2420" s="17">
        <f t="shared" si="453"/>
        <v>-1.2788992065455473E-2</v>
      </c>
      <c r="O2420" s="17">
        <f t="shared" si="454"/>
        <v>2.9968709471390542</v>
      </c>
      <c r="P2420" s="17">
        <f t="shared" si="457"/>
        <v>0.40529851561823627</v>
      </c>
      <c r="Q2420" s="14">
        <f t="shared" si="455"/>
        <v>1.2447384767277025E-2</v>
      </c>
      <c r="R2420" s="12">
        <f t="shared" si="456"/>
        <v>6928.9229782172906</v>
      </c>
      <c r="S2420" s="12">
        <f>G2420*S2419+S2419</f>
        <v>4071.3546458141673</v>
      </c>
    </row>
    <row r="2421" spans="1:19" x14ac:dyDescent="0.25">
      <c r="A2421" s="1">
        <v>2421</v>
      </c>
      <c r="B2421" s="2">
        <v>40462</v>
      </c>
      <c r="C2421" s="1">
        <v>70810</v>
      </c>
      <c r="D2421" s="1">
        <v>71111</v>
      </c>
      <c r="E2421" s="1">
        <v>70810</v>
      </c>
      <c r="F2421" s="1">
        <v>70946</v>
      </c>
      <c r="G2421" s="14">
        <f t="shared" si="447"/>
        <v>1.9347823016848675E-3</v>
      </c>
      <c r="H2421" s="15">
        <f t="shared" si="446"/>
        <v>1.0275420742536623E-2</v>
      </c>
      <c r="I2421" s="14">
        <f t="shared" si="448"/>
        <v>1.2437503430832386E-2</v>
      </c>
      <c r="J2421" s="17">
        <f t="shared" si="449"/>
        <v>8.1184621419053919E-3</v>
      </c>
      <c r="K2421" s="17">
        <f t="shared" si="450"/>
        <v>2.6756363866283993E-3</v>
      </c>
      <c r="L2421" s="17">
        <f t="shared" si="451"/>
        <v>-7.408540849435318E-4</v>
      </c>
      <c r="M2421" s="17">
        <f t="shared" si="452"/>
        <v>9.2759605624109041E-3</v>
      </c>
      <c r="N2421" s="17">
        <f t="shared" si="453"/>
        <v>-1.2788992065455473E-2</v>
      </c>
      <c r="O2421" s="17">
        <f t="shared" si="454"/>
        <v>2.7178734398443303</v>
      </c>
      <c r="P2421" s="17">
        <f t="shared" si="457"/>
        <v>0.36921389069185701</v>
      </c>
      <c r="Q2421" s="14">
        <f t="shared" si="455"/>
        <v>1.2437503430832386E-2</v>
      </c>
      <c r="R2421" s="12">
        <f t="shared" si="456"/>
        <v>6941.3604816481229</v>
      </c>
      <c r="S2421" s="12">
        <f>G2421*S2420+S2420</f>
        <v>4079.231830726771</v>
      </c>
    </row>
    <row r="2422" spans="1:19" x14ac:dyDescent="0.25">
      <c r="A2422" s="1">
        <v>2422</v>
      </c>
      <c r="B2422" s="2">
        <v>40464</v>
      </c>
      <c r="C2422" s="1">
        <v>70950</v>
      </c>
      <c r="D2422" s="1">
        <v>71995</v>
      </c>
      <c r="E2422" s="1">
        <v>70950</v>
      </c>
      <c r="F2422" s="1">
        <v>71675</v>
      </c>
      <c r="G2422" s="14">
        <f t="shared" si="447"/>
        <v>1.0275420742536623E-2</v>
      </c>
      <c r="H2422" s="15">
        <f t="shared" si="446"/>
        <v>2.3718172305553509E-4</v>
      </c>
      <c r="I2422" s="14">
        <f t="shared" si="448"/>
        <v>8.5343727551556725E-4</v>
      </c>
      <c r="J2422" s="17">
        <f t="shared" si="449"/>
        <v>7.8784323296293233E-3</v>
      </c>
      <c r="K2422" s="17">
        <f t="shared" si="450"/>
        <v>3.8211425120950587E-3</v>
      </c>
      <c r="L2422" s="17">
        <f t="shared" si="451"/>
        <v>6.4542782304415642E-3</v>
      </c>
      <c r="M2422" s="17">
        <f t="shared" si="452"/>
        <v>9.2759605624109041E-3</v>
      </c>
      <c r="N2422" s="17">
        <f t="shared" si="453"/>
        <v>-1.2788992065455473E-2</v>
      </c>
      <c r="O2422" s="17">
        <f t="shared" si="454"/>
        <v>2.8006780669910918</v>
      </c>
      <c r="P2422" s="17">
        <f t="shared" si="457"/>
        <v>0.38029633063186286</v>
      </c>
      <c r="Q2422" s="14">
        <f t="shared" si="455"/>
        <v>8.5343727551556725E-4</v>
      </c>
      <c r="R2422" s="12">
        <f t="shared" si="456"/>
        <v>6942.2139189236386</v>
      </c>
      <c r="S2422" s="12">
        <f>G2422*S2421+S2421</f>
        <v>4121.1476540938365</v>
      </c>
    </row>
    <row r="2423" spans="1:19" x14ac:dyDescent="0.25">
      <c r="A2423" s="1">
        <v>2423</v>
      </c>
      <c r="B2423" s="2">
        <v>40465</v>
      </c>
      <c r="C2423" s="1">
        <v>71676</v>
      </c>
      <c r="D2423" s="1">
        <v>71961</v>
      </c>
      <c r="E2423" s="1">
        <v>71264</v>
      </c>
      <c r="F2423" s="1">
        <v>71692</v>
      </c>
      <c r="G2423" s="14">
        <f t="shared" si="447"/>
        <v>2.3718172305553509E-4</v>
      </c>
      <c r="H2423" s="15">
        <f t="shared" si="446"/>
        <v>1.9249009652402282E-3</v>
      </c>
      <c r="I2423" s="14">
        <f t="shared" si="448"/>
        <v>-2.5479428622849465E-2</v>
      </c>
      <c r="J2423" s="17">
        <f t="shared" si="449"/>
        <v>7.7940856676570391E-3</v>
      </c>
      <c r="K2423" s="17">
        <f t="shared" si="450"/>
        <v>3.2403716886467925E-3</v>
      </c>
      <c r="L2423" s="17">
        <f t="shared" si="451"/>
        <v>-3.0031899655912574E-3</v>
      </c>
      <c r="M2423" s="17">
        <f t="shared" si="452"/>
        <v>9.2759605624109041E-3</v>
      </c>
      <c r="N2423" s="17">
        <f t="shared" si="453"/>
        <v>-1.2788992065455473E-2</v>
      </c>
      <c r="O2423" s="17">
        <f t="shared" si="454"/>
        <v>2.8309866697294419</v>
      </c>
      <c r="P2423" s="17">
        <f t="shared" si="457"/>
        <v>0.38427105118509997</v>
      </c>
      <c r="Q2423" s="14">
        <f t="shared" si="455"/>
        <v>-2.5479428622849465E-2</v>
      </c>
      <c r="R2423" s="12">
        <f t="shared" si="456"/>
        <v>6916.7344903007888</v>
      </c>
      <c r="S2423" s="12">
        <f>G2423*S2422+S2422</f>
        <v>4122.1251149954005</v>
      </c>
    </row>
    <row r="2424" spans="1:19" x14ac:dyDescent="0.25">
      <c r="A2424" s="1">
        <v>2424</v>
      </c>
      <c r="B2424" s="2">
        <v>40466</v>
      </c>
      <c r="C2424" s="1">
        <v>71699</v>
      </c>
      <c r="D2424" s="1">
        <v>72140</v>
      </c>
      <c r="E2424" s="1">
        <v>71351</v>
      </c>
      <c r="F2424" s="1">
        <v>71830</v>
      </c>
      <c r="G2424" s="14">
        <f t="shared" si="447"/>
        <v>1.9249009652402282E-3</v>
      </c>
      <c r="H2424" s="15">
        <f t="shared" si="446"/>
        <v>-1.3086454127801961E-3</v>
      </c>
      <c r="I2424" s="14">
        <f t="shared" si="448"/>
        <v>-1.9660713419533682E-2</v>
      </c>
      <c r="J2424" s="17">
        <f t="shared" si="449"/>
        <v>7.7341555872467342E-3</v>
      </c>
      <c r="K2424" s="17">
        <f t="shared" si="450"/>
        <v>2.9110816371283508E-3</v>
      </c>
      <c r="L2424" s="17">
        <f t="shared" si="451"/>
        <v>-9.8618067188812253E-4</v>
      </c>
      <c r="M2424" s="17">
        <f t="shared" si="452"/>
        <v>9.2759605624109041E-3</v>
      </c>
      <c r="N2424" s="17">
        <f t="shared" si="453"/>
        <v>-1.2788992065455473E-2</v>
      </c>
      <c r="O2424" s="17">
        <f t="shared" si="454"/>
        <v>2.8529232931711981</v>
      </c>
      <c r="P2424" s="17">
        <f t="shared" si="457"/>
        <v>0.38712140013796781</v>
      </c>
      <c r="Q2424" s="14">
        <f t="shared" si="455"/>
        <v>-1.9660713419533682E-2</v>
      </c>
      <c r="R2424" s="12">
        <f t="shared" si="456"/>
        <v>6897.0737768812551</v>
      </c>
      <c r="S2424" s="12">
        <f>G2424*S2423+S2423</f>
        <v>4130.0597976080962</v>
      </c>
    </row>
    <row r="2425" spans="1:19" x14ac:dyDescent="0.25">
      <c r="A2425" s="1">
        <v>2425</v>
      </c>
      <c r="B2425" s="2">
        <v>40469</v>
      </c>
      <c r="C2425" s="1">
        <v>71830</v>
      </c>
      <c r="D2425" s="1">
        <v>71884</v>
      </c>
      <c r="E2425" s="1">
        <v>71341</v>
      </c>
      <c r="F2425" s="1">
        <v>71736</v>
      </c>
      <c r="G2425" s="14">
        <f t="shared" si="447"/>
        <v>-1.3086454127801961E-3</v>
      </c>
      <c r="H2425" s="15">
        <f t="shared" si="446"/>
        <v>-2.6095684175309497E-2</v>
      </c>
      <c r="I2425" s="14">
        <f t="shared" si="448"/>
        <v>-2.9047331127270537E-2</v>
      </c>
      <c r="J2425" s="17">
        <f t="shared" si="449"/>
        <v>7.1562442512906905E-3</v>
      </c>
      <c r="K2425" s="17">
        <f t="shared" si="450"/>
        <v>3.4033465124306533E-3</v>
      </c>
      <c r="L2425" s="17">
        <f t="shared" si="451"/>
        <v>-4.7119919252108493E-3</v>
      </c>
      <c r="M2425" s="17">
        <f t="shared" si="452"/>
        <v>9.2759605624109041E-3</v>
      </c>
      <c r="N2425" s="17">
        <f t="shared" si="453"/>
        <v>-1.2788992065455473E-2</v>
      </c>
      <c r="O2425" s="17">
        <f t="shared" si="454"/>
        <v>3.0833146344727922</v>
      </c>
      <c r="P2425" s="17">
        <f t="shared" si="457"/>
        <v>0.41579923366421573</v>
      </c>
      <c r="Q2425" s="14">
        <f t="shared" si="455"/>
        <v>-2.9047331127270537E-2</v>
      </c>
      <c r="R2425" s="12">
        <f t="shared" si="456"/>
        <v>6868.0264457539843</v>
      </c>
      <c r="S2425" s="12">
        <f>G2425*S2424+S2424</f>
        <v>4124.6550137994482</v>
      </c>
    </row>
    <row r="2426" spans="1:19" x14ac:dyDescent="0.25">
      <c r="A2426" s="1">
        <v>2426</v>
      </c>
      <c r="B2426" s="2">
        <v>40470</v>
      </c>
      <c r="C2426" s="1">
        <v>71735</v>
      </c>
      <c r="D2426" s="1">
        <v>71735</v>
      </c>
      <c r="E2426" s="1">
        <v>69628</v>
      </c>
      <c r="F2426" s="1">
        <v>69864</v>
      </c>
      <c r="G2426" s="14">
        <f t="shared" si="447"/>
        <v>-2.6095684175309497E-2</v>
      </c>
      <c r="H2426" s="15">
        <f t="shared" si="446"/>
        <v>7.7436161685560112E-3</v>
      </c>
      <c r="I2426" s="14">
        <f t="shared" si="448"/>
        <v>-4.7032118747198925E-3</v>
      </c>
      <c r="J2426" s="17">
        <f t="shared" si="449"/>
        <v>1.0254830794099848E-2</v>
      </c>
      <c r="K2426" s="17">
        <f t="shared" si="450"/>
        <v>1.0575380798545438E-3</v>
      </c>
      <c r="L2426" s="17">
        <f t="shared" si="451"/>
        <v>-2.715322225516404E-2</v>
      </c>
      <c r="M2426" s="17">
        <f t="shared" si="452"/>
        <v>9.2759605624109041E-3</v>
      </c>
      <c r="N2426" s="17">
        <f t="shared" si="453"/>
        <v>-2.715322225516404E-2</v>
      </c>
      <c r="O2426" s="17">
        <f t="shared" si="454"/>
        <v>3.5523923845271632</v>
      </c>
      <c r="P2426" s="17">
        <f t="shared" si="457"/>
        <v>0.4680937181776243</v>
      </c>
      <c r="Q2426" s="14">
        <f t="shared" si="455"/>
        <v>-4.7032118747198925E-3</v>
      </c>
      <c r="R2426" s="12">
        <f t="shared" si="456"/>
        <v>6863.3232338792641</v>
      </c>
      <c r="S2426" s="12">
        <f>G2426*S2425+S2425</f>
        <v>4017.0193192272309</v>
      </c>
    </row>
    <row r="2427" spans="1:19" x14ac:dyDescent="0.25">
      <c r="A2427" s="1">
        <v>2427</v>
      </c>
      <c r="B2427" s="2">
        <v>40471</v>
      </c>
      <c r="C2427" s="1">
        <v>69863</v>
      </c>
      <c r="D2427" s="1">
        <v>70720</v>
      </c>
      <c r="E2427" s="1">
        <v>69814</v>
      </c>
      <c r="F2427" s="1">
        <v>70405</v>
      </c>
      <c r="G2427" s="14">
        <f t="shared" si="447"/>
        <v>7.7436161685560112E-3</v>
      </c>
      <c r="H2427" s="15">
        <f t="shared" si="446"/>
        <v>-1.0695263120517051E-2</v>
      </c>
      <c r="I2427" s="14">
        <f t="shared" si="448"/>
        <v>-1.1727713991787292E-2</v>
      </c>
      <c r="J2427" s="17">
        <f t="shared" si="449"/>
        <v>1.0324936151078587E-2</v>
      </c>
      <c r="K2427" s="17">
        <f t="shared" si="450"/>
        <v>1.1746471729485509E-3</v>
      </c>
      <c r="L2427" s="17">
        <f t="shared" si="451"/>
        <v>6.5689689956074607E-3</v>
      </c>
      <c r="M2427" s="17">
        <f t="shared" si="452"/>
        <v>9.2759605624109041E-3</v>
      </c>
      <c r="N2427" s="17">
        <f t="shared" si="453"/>
        <v>-2.715322225516404E-2</v>
      </c>
      <c r="O2427" s="17">
        <f t="shared" si="454"/>
        <v>3.5282719703568719</v>
      </c>
      <c r="P2427" s="17">
        <f t="shared" si="457"/>
        <v>0.46557786253873351</v>
      </c>
      <c r="Q2427" s="14">
        <f t="shared" si="455"/>
        <v>-1.1727713991787292E-2</v>
      </c>
      <c r="R2427" s="12">
        <f t="shared" si="456"/>
        <v>6851.5955198874772</v>
      </c>
      <c r="S2427" s="12">
        <f>G2427*S2426+S2426</f>
        <v>4048.1255749770007</v>
      </c>
    </row>
    <row r="2428" spans="1:19" x14ac:dyDescent="0.25">
      <c r="A2428" s="1">
        <v>2428</v>
      </c>
      <c r="B2428" s="2">
        <v>40472</v>
      </c>
      <c r="C2428" s="1">
        <v>70406</v>
      </c>
      <c r="D2428" s="1">
        <v>70958</v>
      </c>
      <c r="E2428" s="1">
        <v>68952</v>
      </c>
      <c r="F2428" s="1">
        <v>69652</v>
      </c>
      <c r="G2428" s="14">
        <f t="shared" si="447"/>
        <v>-1.0695263120517051E-2</v>
      </c>
      <c r="H2428" s="15">
        <f t="shared" si="446"/>
        <v>-1.7515649227588526E-3</v>
      </c>
      <c r="I2428" s="14">
        <f t="shared" si="448"/>
        <v>1.5639006444050363E-2</v>
      </c>
      <c r="J2428" s="17">
        <f t="shared" si="449"/>
        <v>1.0771488010727425E-2</v>
      </c>
      <c r="K2428" s="17">
        <f t="shared" si="450"/>
        <v>4.6162963158074741E-4</v>
      </c>
      <c r="L2428" s="17">
        <f t="shared" si="451"/>
        <v>-1.1156892752097799E-2</v>
      </c>
      <c r="M2428" s="17">
        <f t="shared" si="452"/>
        <v>9.2759605624109041E-3</v>
      </c>
      <c r="N2428" s="17">
        <f t="shared" si="453"/>
        <v>-2.715322225516404E-2</v>
      </c>
      <c r="O2428" s="17">
        <f t="shared" si="454"/>
        <v>3.3820009622899621</v>
      </c>
      <c r="P2428" s="17">
        <f t="shared" si="457"/>
        <v>0.44994274275758483</v>
      </c>
      <c r="Q2428" s="14">
        <f t="shared" si="455"/>
        <v>1.5639006444050363E-2</v>
      </c>
      <c r="R2428" s="12">
        <f t="shared" si="456"/>
        <v>6867.2345263315274</v>
      </c>
      <c r="S2428" s="12">
        <f>G2428*S2427+S2427</f>
        <v>4004.8298068077274</v>
      </c>
    </row>
    <row r="2429" spans="1:19" x14ac:dyDescent="0.25">
      <c r="A2429" s="1">
        <v>2429</v>
      </c>
      <c r="B2429" s="2">
        <v>40473</v>
      </c>
      <c r="C2429" s="1">
        <v>69658</v>
      </c>
      <c r="D2429" s="1">
        <v>70312</v>
      </c>
      <c r="E2429" s="1">
        <v>68847</v>
      </c>
      <c r="F2429" s="1">
        <v>69530</v>
      </c>
      <c r="G2429" s="14">
        <f t="shared" si="447"/>
        <v>-1.7515649227588526E-3</v>
      </c>
      <c r="H2429" s="15">
        <f t="shared" si="446"/>
        <v>7.1911405148861185E-4</v>
      </c>
      <c r="I2429" s="14">
        <f t="shared" si="448"/>
        <v>1.4973268567826992E-2</v>
      </c>
      <c r="J2429" s="17">
        <f t="shared" si="449"/>
        <v>1.0762901754551848E-2</v>
      </c>
      <c r="K2429" s="17">
        <f t="shared" si="450"/>
        <v>1.5033233715965692E-4</v>
      </c>
      <c r="L2429" s="17">
        <f t="shared" si="451"/>
        <v>-1.9018972599185095E-3</v>
      </c>
      <c r="M2429" s="17">
        <f t="shared" si="452"/>
        <v>9.2759605624109041E-3</v>
      </c>
      <c r="N2429" s="17">
        <f t="shared" si="453"/>
        <v>-2.715322225516404E-2</v>
      </c>
      <c r="O2429" s="17">
        <f t="shared" si="454"/>
        <v>3.3846990011005449</v>
      </c>
      <c r="P2429" s="17">
        <f t="shared" si="457"/>
        <v>0.45023721514686976</v>
      </c>
      <c r="Q2429" s="14">
        <f t="shared" si="455"/>
        <v>1.4973268567826992E-2</v>
      </c>
      <c r="R2429" s="12">
        <f t="shared" si="456"/>
        <v>6882.2077948993547</v>
      </c>
      <c r="S2429" s="12">
        <f>G2429*S2428+S2428</f>
        <v>3997.8150873965037</v>
      </c>
    </row>
    <row r="2430" spans="1:19" x14ac:dyDescent="0.25">
      <c r="A2430" s="1">
        <v>2430</v>
      </c>
      <c r="B2430" s="2">
        <v>40476</v>
      </c>
      <c r="C2430" s="1">
        <v>69536</v>
      </c>
      <c r="D2430" s="1">
        <v>70231</v>
      </c>
      <c r="E2430" s="1">
        <v>69451</v>
      </c>
      <c r="F2430" s="1">
        <v>69580</v>
      </c>
      <c r="G2430" s="14">
        <f t="shared" si="447"/>
        <v>7.1911405148861185E-4</v>
      </c>
      <c r="H2430" s="15">
        <f t="shared" si="446"/>
        <v>1.6671457315320604E-2</v>
      </c>
      <c r="I2430" s="14">
        <f t="shared" si="448"/>
        <v>1.0725693010578019E-2</v>
      </c>
      <c r="J2430" s="17">
        <f t="shared" si="449"/>
        <v>1.0300235106411282E-2</v>
      </c>
      <c r="K2430" s="17">
        <f t="shared" si="450"/>
        <v>-5.6892630358655887E-4</v>
      </c>
      <c r="L2430" s="17">
        <f t="shared" si="451"/>
        <v>1.2880403550751707E-3</v>
      </c>
      <c r="M2430" s="17">
        <f t="shared" si="452"/>
        <v>9.2759605624109041E-3</v>
      </c>
      <c r="N2430" s="17">
        <f t="shared" si="453"/>
        <v>-2.715322225516404E-2</v>
      </c>
      <c r="O2430" s="17">
        <f t="shared" si="454"/>
        <v>3.5367331367902417</v>
      </c>
      <c r="P2430" s="17">
        <f t="shared" si="457"/>
        <v>0.46646234912315399</v>
      </c>
      <c r="Q2430" s="14">
        <f t="shared" si="455"/>
        <v>1.0725693010578019E-2</v>
      </c>
      <c r="R2430" s="12">
        <f t="shared" si="456"/>
        <v>6892.9334879099324</v>
      </c>
      <c r="S2430" s="12">
        <f>G2430*S2429+S2429</f>
        <v>4000.6899724011037</v>
      </c>
    </row>
    <row r="2431" spans="1:19" x14ac:dyDescent="0.25">
      <c r="A2431" s="1">
        <v>2431</v>
      </c>
      <c r="B2431" s="2">
        <v>40477</v>
      </c>
      <c r="C2431" s="1">
        <v>69582</v>
      </c>
      <c r="D2431" s="1">
        <v>70834</v>
      </c>
      <c r="E2431" s="1">
        <v>69055</v>
      </c>
      <c r="F2431" s="1">
        <v>70740</v>
      </c>
      <c r="G2431" s="14">
        <f t="shared" si="447"/>
        <v>1.6671457315320604E-2</v>
      </c>
      <c r="H2431" s="15">
        <f t="shared" si="446"/>
        <v>-2.4173027989822238E-3</v>
      </c>
      <c r="I2431" s="14">
        <f t="shared" si="448"/>
        <v>-9.2585531725675185E-4</v>
      </c>
      <c r="J2431" s="17">
        <f t="shared" si="449"/>
        <v>1.1214954249426059E-2</v>
      </c>
      <c r="K2431" s="17">
        <f t="shared" si="450"/>
        <v>3.9441721148332959E-4</v>
      </c>
      <c r="L2431" s="17">
        <f t="shared" si="451"/>
        <v>1.6277040103837275E-2</v>
      </c>
      <c r="M2431" s="17">
        <f t="shared" si="452"/>
        <v>1.6277040103837275E-2</v>
      </c>
      <c r="N2431" s="17">
        <f t="shared" si="453"/>
        <v>-2.715322225516404E-2</v>
      </c>
      <c r="O2431" s="17">
        <f t="shared" si="454"/>
        <v>3.8725313891694135</v>
      </c>
      <c r="P2431" s="17">
        <f t="shared" si="457"/>
        <v>0.49995690566786871</v>
      </c>
      <c r="Q2431" s="14">
        <f t="shared" si="455"/>
        <v>-9.2585531725675185E-4</v>
      </c>
      <c r="R2431" s="12">
        <f t="shared" si="456"/>
        <v>6892.0076325926757</v>
      </c>
      <c r="S2431" s="12">
        <f>G2431*S2430+S2430</f>
        <v>4067.3873045078199</v>
      </c>
    </row>
    <row r="2432" spans="1:19" x14ac:dyDescent="0.25">
      <c r="A2432" s="1">
        <v>2432</v>
      </c>
      <c r="B2432" s="2">
        <v>40478</v>
      </c>
      <c r="C2432" s="1">
        <v>70735</v>
      </c>
      <c r="D2432" s="1">
        <v>70844</v>
      </c>
      <c r="E2432" s="1">
        <v>70059</v>
      </c>
      <c r="F2432" s="1">
        <v>70569</v>
      </c>
      <c r="G2432" s="14">
        <f t="shared" si="447"/>
        <v>-2.4173027989822238E-3</v>
      </c>
      <c r="H2432" s="15">
        <f t="shared" si="446"/>
        <v>-3.5284615057603608E-3</v>
      </c>
      <c r="I2432" s="14">
        <f t="shared" si="448"/>
        <v>1.4056359117003425E-2</v>
      </c>
      <c r="J2432" s="17">
        <f t="shared" si="449"/>
        <v>1.0692243559432739E-2</v>
      </c>
      <c r="K2432" s="17">
        <f t="shared" si="450"/>
        <v>-6.1729632360355924E-4</v>
      </c>
      <c r="L2432" s="17">
        <f t="shared" si="451"/>
        <v>-1.8000064753786646E-3</v>
      </c>
      <c r="M2432" s="17">
        <f t="shared" si="452"/>
        <v>1.6277040103837275E-2</v>
      </c>
      <c r="N2432" s="17">
        <f t="shared" si="453"/>
        <v>-2.715322225516404E-2</v>
      </c>
      <c r="O2432" s="17">
        <f t="shared" si="454"/>
        <v>4.0618474614419879</v>
      </c>
      <c r="P2432" s="17">
        <f t="shared" si="457"/>
        <v>0.51758195225036685</v>
      </c>
      <c r="Q2432" s="14">
        <f t="shared" si="455"/>
        <v>-1.4056359117003425E-2</v>
      </c>
      <c r="R2432" s="12">
        <f t="shared" si="456"/>
        <v>6877.9512734756727</v>
      </c>
      <c r="S2432" s="12">
        <f>G2432*S2431+S2431</f>
        <v>4057.5551977920882</v>
      </c>
    </row>
    <row r="2433" spans="1:19" x14ac:dyDescent="0.25">
      <c r="A2433" s="1">
        <v>2433</v>
      </c>
      <c r="B2433" s="2">
        <v>40479</v>
      </c>
      <c r="C2433" s="1">
        <v>70573</v>
      </c>
      <c r="D2433" s="1">
        <v>71263</v>
      </c>
      <c r="E2433" s="1">
        <v>70234</v>
      </c>
      <c r="F2433" s="1">
        <v>70320</v>
      </c>
      <c r="G2433" s="14">
        <f t="shared" si="447"/>
        <v>-3.5284615057603608E-3</v>
      </c>
      <c r="H2433" s="15">
        <f t="shared" si="446"/>
        <v>5.0199089874858327E-3</v>
      </c>
      <c r="I2433" s="14">
        <f t="shared" si="448"/>
        <v>2.2391908282243023E-2</v>
      </c>
      <c r="J2433" s="17">
        <f t="shared" si="449"/>
        <v>1.0385339691371544E-2</v>
      </c>
      <c r="K2433" s="17">
        <f t="shared" si="450"/>
        <v>-1.5857949211509255E-4</v>
      </c>
      <c r="L2433" s="17">
        <f t="shared" si="451"/>
        <v>-3.3698820136452683E-3</v>
      </c>
      <c r="M2433" s="17">
        <f t="shared" si="452"/>
        <v>1.6277040103837275E-2</v>
      </c>
      <c r="N2433" s="17">
        <f t="shared" si="453"/>
        <v>-2.715322225516404E-2</v>
      </c>
      <c r="O2433" s="17">
        <f t="shared" si="454"/>
        <v>4.1818817342185248</v>
      </c>
      <c r="P2433" s="17">
        <f t="shared" si="457"/>
        <v>0.52833633597561613</v>
      </c>
      <c r="Q2433" s="14">
        <f t="shared" si="455"/>
        <v>-2.2391908282243023E-2</v>
      </c>
      <c r="R2433" s="12">
        <f t="shared" si="456"/>
        <v>6855.5593651934296</v>
      </c>
      <c r="S2433" s="12">
        <f>G2433*S2432+S2432</f>
        <v>4043.2382704691809</v>
      </c>
    </row>
    <row r="2434" spans="1:19" x14ac:dyDescent="0.25">
      <c r="A2434" s="1">
        <v>2434</v>
      </c>
      <c r="B2434" s="2">
        <v>40480</v>
      </c>
      <c r="C2434" s="1">
        <v>70322</v>
      </c>
      <c r="D2434" s="1">
        <v>70776</v>
      </c>
      <c r="E2434" s="1">
        <v>70322</v>
      </c>
      <c r="F2434" s="1">
        <v>70673</v>
      </c>
      <c r="G2434" s="14">
        <f t="shared" si="447"/>
        <v>5.0199089874858327E-3</v>
      </c>
      <c r="H2434" s="15">
        <f t="shared" si="446"/>
        <v>1.2564911635277953E-2</v>
      </c>
      <c r="I2434" s="14">
        <f t="shared" si="448"/>
        <v>3.2544796735825221E-2</v>
      </c>
      <c r="J2434" s="17">
        <f t="shared" si="449"/>
        <v>1.0172707472928928E-2</v>
      </c>
      <c r="K2434" s="17">
        <f t="shared" si="450"/>
        <v>7.6486398981857233E-4</v>
      </c>
      <c r="L2434" s="17">
        <f t="shared" si="451"/>
        <v>4.2550449976672608E-3</v>
      </c>
      <c r="M2434" s="17">
        <f t="shared" si="452"/>
        <v>1.6277040103837275E-2</v>
      </c>
      <c r="N2434" s="17">
        <f t="shared" si="453"/>
        <v>-2.715322225516404E-2</v>
      </c>
      <c r="O2434" s="17">
        <f t="shared" si="454"/>
        <v>4.2692923663219089</v>
      </c>
      <c r="P2434" s="17">
        <f t="shared" si="457"/>
        <v>0.53597532672898174</v>
      </c>
      <c r="Q2434" s="14">
        <f t="shared" si="455"/>
        <v>-3.2544796735825221E-2</v>
      </c>
      <c r="R2434" s="12">
        <f t="shared" si="456"/>
        <v>6823.0145684576046</v>
      </c>
      <c r="S2434" s="12">
        <f>G2434*S2433+S2433</f>
        <v>4063.5349586016559</v>
      </c>
    </row>
    <row r="2435" spans="1:19" x14ac:dyDescent="0.25">
      <c r="A2435" s="1">
        <v>2435</v>
      </c>
      <c r="B2435" s="2">
        <v>40483</v>
      </c>
      <c r="C2435" s="1">
        <v>70686</v>
      </c>
      <c r="D2435" s="1">
        <v>71751</v>
      </c>
      <c r="E2435" s="1">
        <v>70673</v>
      </c>
      <c r="F2435" s="1">
        <v>71561</v>
      </c>
      <c r="G2435" s="14">
        <f t="shared" si="447"/>
        <v>1.2564911635277953E-2</v>
      </c>
      <c r="H2435" s="15">
        <f t="shared" ref="H2435:H2498" si="458">G2436</f>
        <v>4.8070876594792367E-3</v>
      </c>
      <c r="I2435" s="14">
        <f t="shared" si="448"/>
        <v>1.4650825974019788E-2</v>
      </c>
      <c r="J2435" s="17">
        <f t="shared" si="449"/>
        <v>1.0157780168959516E-2</v>
      </c>
      <c r="K2435" s="17">
        <f t="shared" si="450"/>
        <v>7.5295813030253902E-4</v>
      </c>
      <c r="L2435" s="17">
        <f t="shared" si="451"/>
        <v>1.1811953504975414E-2</v>
      </c>
      <c r="M2435" s="17">
        <f t="shared" si="452"/>
        <v>1.6277040103837275E-2</v>
      </c>
      <c r="N2435" s="17">
        <f t="shared" si="453"/>
        <v>-2.715322225516404E-2</v>
      </c>
      <c r="O2435" s="17">
        <f t="shared" si="454"/>
        <v>4.2755662789117013</v>
      </c>
      <c r="P2435" s="17">
        <f t="shared" si="457"/>
        <v>0.53651758594735599</v>
      </c>
      <c r="Q2435" s="14">
        <f t="shared" si="455"/>
        <v>-1.4650825974019788E-2</v>
      </c>
      <c r="R2435" s="12">
        <f t="shared" si="456"/>
        <v>6808.3637424835852</v>
      </c>
      <c r="S2435" s="12">
        <f>G2435*S2434+S2434</f>
        <v>4114.592916283349</v>
      </c>
    </row>
    <row r="2436" spans="1:19" x14ac:dyDescent="0.25">
      <c r="A2436" s="1">
        <v>2436</v>
      </c>
      <c r="B2436" s="2">
        <v>40485</v>
      </c>
      <c r="C2436" s="1">
        <v>71560</v>
      </c>
      <c r="D2436" s="1">
        <v>72110</v>
      </c>
      <c r="E2436" s="1">
        <v>71510</v>
      </c>
      <c r="F2436" s="1">
        <v>71905</v>
      </c>
      <c r="G2436" s="14">
        <f t="shared" ref="G2436:G2499" si="459">F2436/F2435-1</f>
        <v>4.8070876594792367E-3</v>
      </c>
      <c r="H2436" s="15">
        <f t="shared" si="458"/>
        <v>1.5172797441068031E-2</v>
      </c>
      <c r="I2436" s="14">
        <f t="shared" si="448"/>
        <v>1.0532377151016292E-2</v>
      </c>
      <c r="J2436" s="17">
        <f t="shared" si="449"/>
        <v>1.0208596587874286E-2</v>
      </c>
      <c r="K2436" s="17">
        <f t="shared" si="450"/>
        <v>9.4444515415549699E-4</v>
      </c>
      <c r="L2436" s="17">
        <f t="shared" si="451"/>
        <v>3.8626425053237398E-3</v>
      </c>
      <c r="M2436" s="17">
        <f t="shared" si="452"/>
        <v>1.6277040103837275E-2</v>
      </c>
      <c r="N2436" s="17">
        <f t="shared" si="453"/>
        <v>-2.715322225516404E-2</v>
      </c>
      <c r="O2436" s="17">
        <f t="shared" si="454"/>
        <v>4.254283337103117</v>
      </c>
      <c r="P2436" s="17">
        <f t="shared" si="457"/>
        <v>0.53467484422462219</v>
      </c>
      <c r="Q2436" s="14">
        <f t="shared" si="455"/>
        <v>-1.0532377151016292E-2</v>
      </c>
      <c r="R2436" s="12">
        <f t="shared" si="456"/>
        <v>6797.8313653325686</v>
      </c>
      <c r="S2436" s="12">
        <f>G2436*S2435+S2435</f>
        <v>4134.3721251149955</v>
      </c>
    </row>
    <row r="2437" spans="1:19" x14ac:dyDescent="0.25">
      <c r="A2437" s="1">
        <v>2437</v>
      </c>
      <c r="B2437" s="2">
        <v>40486</v>
      </c>
      <c r="C2437" s="1">
        <v>71910</v>
      </c>
      <c r="D2437" s="1">
        <v>73103</v>
      </c>
      <c r="E2437" s="1">
        <v>71910</v>
      </c>
      <c r="F2437" s="1">
        <v>72996</v>
      </c>
      <c r="G2437" s="14">
        <f t="shared" si="459"/>
        <v>1.5172797441068031E-2</v>
      </c>
      <c r="H2437" s="15">
        <f t="shared" si="458"/>
        <v>-5.32905912652748E-3</v>
      </c>
      <c r="I2437" s="14">
        <f t="shared" si="448"/>
        <v>-1.8100926504181158E-2</v>
      </c>
      <c r="J2437" s="17">
        <f t="shared" si="449"/>
        <v>1.0599178439354187E-2</v>
      </c>
      <c r="K2437" s="17">
        <f t="shared" si="450"/>
        <v>1.2709369340575909E-3</v>
      </c>
      <c r="L2437" s="17">
        <f t="shared" si="451"/>
        <v>1.3901860507010441E-2</v>
      </c>
      <c r="M2437" s="17">
        <f t="shared" si="452"/>
        <v>1.6277040103837275E-2</v>
      </c>
      <c r="N2437" s="17">
        <f t="shared" si="453"/>
        <v>-2.715322225516404E-2</v>
      </c>
      <c r="O2437" s="17">
        <f t="shared" si="454"/>
        <v>4.0975121428041108</v>
      </c>
      <c r="P2437" s="17">
        <f t="shared" si="457"/>
        <v>0.5208101365786888</v>
      </c>
      <c r="Q2437" s="14">
        <f t="shared" si="455"/>
        <v>1.8100926504181158E-2</v>
      </c>
      <c r="R2437" s="12">
        <f t="shared" si="456"/>
        <v>6815.9322918367498</v>
      </c>
      <c r="S2437" s="12">
        <f>G2437*S2436+S2436</f>
        <v>4197.1021159153634</v>
      </c>
    </row>
    <row r="2438" spans="1:19" x14ac:dyDescent="0.25">
      <c r="A2438" s="1">
        <v>2438</v>
      </c>
      <c r="B2438" s="2">
        <v>40487</v>
      </c>
      <c r="C2438" s="1">
        <v>72987</v>
      </c>
      <c r="D2438" s="1">
        <v>72987</v>
      </c>
      <c r="E2438" s="1">
        <v>72534</v>
      </c>
      <c r="F2438" s="1">
        <v>72607</v>
      </c>
      <c r="G2438" s="14">
        <f t="shared" si="459"/>
        <v>-5.32905912652748E-3</v>
      </c>
      <c r="H2438" s="15">
        <f t="shared" si="458"/>
        <v>6.886388364757412E-4</v>
      </c>
      <c r="I2438" s="14">
        <f t="shared" si="448"/>
        <v>-1.3343861964631776E-2</v>
      </c>
      <c r="J2438" s="17">
        <f t="shared" si="449"/>
        <v>1.0734530173364485E-2</v>
      </c>
      <c r="K2438" s="17">
        <f t="shared" si="450"/>
        <v>8.9985421075205649E-4</v>
      </c>
      <c r="L2438" s="17">
        <f t="shared" si="451"/>
        <v>-6.2289133372795367E-3</v>
      </c>
      <c r="M2438" s="17">
        <f t="shared" si="452"/>
        <v>1.6277040103837275E-2</v>
      </c>
      <c r="N2438" s="17">
        <f t="shared" si="453"/>
        <v>-2.715322225516404E-2</v>
      </c>
      <c r="O2438" s="17">
        <f t="shared" si="454"/>
        <v>4.0458465957610814</v>
      </c>
      <c r="P2438" s="17">
        <f t="shared" si="457"/>
        <v>0.51612441394959241</v>
      </c>
      <c r="Q2438" s="14">
        <f t="shared" si="455"/>
        <v>1.3343861964631776E-2</v>
      </c>
      <c r="R2438" s="12">
        <f t="shared" si="456"/>
        <v>6829.276153801382</v>
      </c>
      <c r="S2438" s="12">
        <f>G2438*S2437+S2437</f>
        <v>4174.7355105795768</v>
      </c>
    </row>
    <row r="2439" spans="1:19" x14ac:dyDescent="0.25">
      <c r="A2439" s="1">
        <v>2439</v>
      </c>
      <c r="B2439" s="2">
        <v>40490</v>
      </c>
      <c r="C2439" s="1">
        <v>72607</v>
      </c>
      <c r="D2439" s="1">
        <v>72875</v>
      </c>
      <c r="E2439" s="1">
        <v>72336</v>
      </c>
      <c r="F2439" s="1">
        <v>72657</v>
      </c>
      <c r="G2439" s="14">
        <f t="shared" si="459"/>
        <v>6.886388364757412E-4</v>
      </c>
      <c r="H2439" s="15">
        <f t="shared" si="458"/>
        <v>-1.346050621412942E-2</v>
      </c>
      <c r="I2439" s="14">
        <f t="shared" si="448"/>
        <v>-2.0216369697503289E-2</v>
      </c>
      <c r="J2439" s="17">
        <f t="shared" si="449"/>
        <v>1.0730843177103554E-2</v>
      </c>
      <c r="K2439" s="17">
        <f t="shared" si="450"/>
        <v>8.1743673550109064E-4</v>
      </c>
      <c r="L2439" s="17">
        <f t="shared" si="451"/>
        <v>-1.2879789902534944E-4</v>
      </c>
      <c r="M2439" s="17">
        <f t="shared" si="452"/>
        <v>1.6277040103837275E-2</v>
      </c>
      <c r="N2439" s="17">
        <f t="shared" si="453"/>
        <v>-2.715322225516404E-2</v>
      </c>
      <c r="O2439" s="17">
        <f t="shared" si="454"/>
        <v>4.0472367028593474</v>
      </c>
      <c r="P2439" s="17">
        <f t="shared" si="457"/>
        <v>0.51625126893496276</v>
      </c>
      <c r="Q2439" s="14">
        <f t="shared" si="455"/>
        <v>2.0216369697503289E-2</v>
      </c>
      <c r="R2439" s="12">
        <f t="shared" si="456"/>
        <v>6849.492523498885</v>
      </c>
      <c r="S2439" s="12">
        <f>G2439*S2438+S2438</f>
        <v>4177.6103955841763</v>
      </c>
    </row>
    <row r="2440" spans="1:19" x14ac:dyDescent="0.25">
      <c r="A2440" s="1">
        <v>2440</v>
      </c>
      <c r="B2440" s="2">
        <v>40491</v>
      </c>
      <c r="C2440" s="1">
        <v>72654</v>
      </c>
      <c r="D2440" s="1">
        <v>73045</v>
      </c>
      <c r="E2440" s="1">
        <v>71651</v>
      </c>
      <c r="F2440" s="1">
        <v>71679</v>
      </c>
      <c r="G2440" s="14">
        <f t="shared" si="459"/>
        <v>-1.346050621412942E-2</v>
      </c>
      <c r="H2440" s="15">
        <f t="shared" si="458"/>
        <v>-5.7199458697809735E-4</v>
      </c>
      <c r="I2440" s="14">
        <f t="shared" si="448"/>
        <v>-1.8385893682123733E-2</v>
      </c>
      <c r="J2440" s="17">
        <f t="shared" si="449"/>
        <v>1.1344000456266668E-2</v>
      </c>
      <c r="K2440" s="17">
        <f t="shared" si="450"/>
        <v>7.3126820778091075E-6</v>
      </c>
      <c r="L2440" s="17">
        <f t="shared" si="451"/>
        <v>-1.3467818896207229E-2</v>
      </c>
      <c r="M2440" s="17">
        <f t="shared" si="452"/>
        <v>1.6277040103837275E-2</v>
      </c>
      <c r="N2440" s="17">
        <f t="shared" si="453"/>
        <v>-2.715322225516404E-2</v>
      </c>
      <c r="O2440" s="17">
        <f t="shared" si="454"/>
        <v>3.8284785447984979</v>
      </c>
      <c r="P2440" s="17">
        <f t="shared" si="457"/>
        <v>0.49573212377445663</v>
      </c>
      <c r="Q2440" s="14">
        <f t="shared" si="455"/>
        <v>-1.8385893682123733E-2</v>
      </c>
      <c r="R2440" s="12">
        <f t="shared" si="456"/>
        <v>6831.1066298167616</v>
      </c>
      <c r="S2440" s="12">
        <f>G2440*S2439+S2439</f>
        <v>4121.3776448942035</v>
      </c>
    </row>
    <row r="2441" spans="1:19" x14ac:dyDescent="0.25">
      <c r="A2441" s="1">
        <v>2441</v>
      </c>
      <c r="B2441" s="2">
        <v>40492</v>
      </c>
      <c r="C2441" s="1">
        <v>71674</v>
      </c>
      <c r="D2441" s="1">
        <v>71854</v>
      </c>
      <c r="E2441" s="1">
        <v>70868</v>
      </c>
      <c r="F2441" s="1">
        <v>71638</v>
      </c>
      <c r="G2441" s="14">
        <f t="shared" si="459"/>
        <v>-5.7199458697809735E-4</v>
      </c>
      <c r="H2441" s="15">
        <f t="shared" si="458"/>
        <v>-6.1838688963957722E-3</v>
      </c>
      <c r="I2441" s="14">
        <f t="shared" si="448"/>
        <v>-3.4512067270568769E-2</v>
      </c>
      <c r="J2441" s="17">
        <f t="shared" si="449"/>
        <v>8.7714936783337034E-3</v>
      </c>
      <c r="K2441" s="17">
        <f t="shared" si="450"/>
        <v>1.7088919879665692E-3</v>
      </c>
      <c r="L2441" s="17">
        <f t="shared" si="451"/>
        <v>-2.2808865749446667E-3</v>
      </c>
      <c r="M2441" s="17">
        <f t="shared" si="452"/>
        <v>1.6277040103837275E-2</v>
      </c>
      <c r="N2441" s="17">
        <f t="shared" si="453"/>
        <v>-1.3467818896207229E-2</v>
      </c>
      <c r="O2441" s="17">
        <f t="shared" si="454"/>
        <v>3.3910825329004917</v>
      </c>
      <c r="P2441" s="17">
        <f t="shared" si="457"/>
        <v>0.45093300011907117</v>
      </c>
      <c r="Q2441" s="14">
        <f t="shared" si="455"/>
        <v>-3.4512067270568769E-2</v>
      </c>
      <c r="R2441" s="12">
        <f t="shared" si="456"/>
        <v>6796.5945625461927</v>
      </c>
      <c r="S2441" s="12">
        <f>G2441*S2440+S2440</f>
        <v>4119.0202391904313</v>
      </c>
    </row>
    <row r="2442" spans="1:19" x14ac:dyDescent="0.25">
      <c r="A2442" s="1">
        <v>2442</v>
      </c>
      <c r="B2442" s="2">
        <v>40493</v>
      </c>
      <c r="C2442" s="1">
        <v>71639</v>
      </c>
      <c r="D2442" s="1">
        <v>71639</v>
      </c>
      <c r="E2442" s="1">
        <v>70941</v>
      </c>
      <c r="F2442" s="1">
        <v>71195</v>
      </c>
      <c r="G2442" s="14">
        <f t="shared" si="459"/>
        <v>-6.1838688963957722E-3</v>
      </c>
      <c r="H2442" s="15">
        <f t="shared" si="458"/>
        <v>-1.1630030198749863E-2</v>
      </c>
      <c r="I2442" s="14">
        <f t="shared" si="448"/>
        <v>-2.0856236297632336E-2</v>
      </c>
      <c r="J2442" s="17">
        <f t="shared" si="449"/>
        <v>8.8240480721434224E-3</v>
      </c>
      <c r="K2442" s="17">
        <f t="shared" si="450"/>
        <v>7.8039298363645016E-4</v>
      </c>
      <c r="L2442" s="17">
        <f t="shared" si="451"/>
        <v>-6.9642618800322227E-3</v>
      </c>
      <c r="M2442" s="17">
        <f t="shared" si="452"/>
        <v>1.6277040103837275E-2</v>
      </c>
      <c r="N2442" s="17">
        <f t="shared" si="453"/>
        <v>-1.3467818896207229E-2</v>
      </c>
      <c r="O2442" s="17">
        <f t="shared" si="454"/>
        <v>3.3708858742447072</v>
      </c>
      <c r="P2442" s="17">
        <f t="shared" si="457"/>
        <v>0.44872712478557081</v>
      </c>
      <c r="Q2442" s="14">
        <f t="shared" si="455"/>
        <v>-2.0856236297632336E-2</v>
      </c>
      <c r="R2442" s="12">
        <f t="shared" si="456"/>
        <v>6775.73832624856</v>
      </c>
      <c r="S2442" s="12">
        <f>G2442*S2441+S2441</f>
        <v>4093.548758049677</v>
      </c>
    </row>
    <row r="2443" spans="1:19" x14ac:dyDescent="0.25">
      <c r="A2443" s="1">
        <v>2443</v>
      </c>
      <c r="B2443" s="2">
        <v>40494</v>
      </c>
      <c r="C2443" s="1">
        <v>71191</v>
      </c>
      <c r="D2443" s="1">
        <v>71191</v>
      </c>
      <c r="E2443" s="1">
        <v>70004</v>
      </c>
      <c r="F2443" s="1">
        <v>70367</v>
      </c>
      <c r="G2443" s="14">
        <f t="shared" si="459"/>
        <v>-1.1630030198749863E-2</v>
      </c>
      <c r="H2443" s="15">
        <f t="shared" si="458"/>
        <v>-1.6698168175423134E-2</v>
      </c>
      <c r="I2443" s="14">
        <f t="shared" si="448"/>
        <v>6.1520090526762106E-3</v>
      </c>
      <c r="J2443" s="17">
        <f t="shared" si="449"/>
        <v>8.9137262098782453E-3</v>
      </c>
      <c r="K2443" s="17">
        <f t="shared" si="450"/>
        <v>7.1807517842092938E-4</v>
      </c>
      <c r="L2443" s="17">
        <f t="shared" si="451"/>
        <v>-1.2348105377170793E-2</v>
      </c>
      <c r="M2443" s="17">
        <f t="shared" si="452"/>
        <v>1.6277040103837275E-2</v>
      </c>
      <c r="N2443" s="17">
        <f t="shared" si="453"/>
        <v>-1.3467818896207229E-2</v>
      </c>
      <c r="O2443" s="17">
        <f t="shared" si="454"/>
        <v>3.3369724736531703</v>
      </c>
      <c r="P2443" s="17">
        <f t="shared" si="457"/>
        <v>0.44499320965852246</v>
      </c>
      <c r="Q2443" s="14">
        <f t="shared" si="455"/>
        <v>6.1520090526762106E-3</v>
      </c>
      <c r="R2443" s="12">
        <f t="shared" si="456"/>
        <v>6781.8903353012365</v>
      </c>
      <c r="S2443" s="12">
        <f>G2443*S2442+S2442</f>
        <v>4045.9406623735044</v>
      </c>
    </row>
    <row r="2444" spans="1:19" x14ac:dyDescent="0.25">
      <c r="A2444" s="1">
        <v>2444</v>
      </c>
      <c r="B2444" s="2">
        <v>40498</v>
      </c>
      <c r="C2444" s="1">
        <v>70364</v>
      </c>
      <c r="D2444" s="1">
        <v>70364</v>
      </c>
      <c r="E2444" s="1">
        <v>68662</v>
      </c>
      <c r="F2444" s="1">
        <v>69192</v>
      </c>
      <c r="G2444" s="14">
        <f t="shared" si="459"/>
        <v>-1.6698168175423134E-2</v>
      </c>
      <c r="H2444" s="15">
        <f t="shared" si="458"/>
        <v>7.4719620765406614E-3</v>
      </c>
      <c r="I2444" s="14">
        <f t="shared" si="448"/>
        <v>2.4503163198910771E-2</v>
      </c>
      <c r="J2444" s="17">
        <f t="shared" si="449"/>
        <v>9.9810399650329066E-3</v>
      </c>
      <c r="K2444" s="17">
        <f t="shared" si="450"/>
        <v>-2.78365038423356E-4</v>
      </c>
      <c r="L2444" s="17">
        <f t="shared" si="451"/>
        <v>-1.6419803136999776E-2</v>
      </c>
      <c r="M2444" s="17">
        <f t="shared" si="452"/>
        <v>1.6277040103837275E-2</v>
      </c>
      <c r="N2444" s="17">
        <f t="shared" si="453"/>
        <v>-1.6419803136999776E-2</v>
      </c>
      <c r="O2444" s="17">
        <f t="shared" si="454"/>
        <v>3.2758954332800578</v>
      </c>
      <c r="P2444" s="17">
        <f t="shared" si="457"/>
        <v>0.43817180566861769</v>
      </c>
      <c r="Q2444" s="14">
        <f t="shared" si="455"/>
        <v>2.4503163198910771E-2</v>
      </c>
      <c r="R2444" s="12">
        <f t="shared" si="456"/>
        <v>6806.393498500147</v>
      </c>
      <c r="S2444" s="12">
        <f>G2444*S2443+S2443</f>
        <v>3978.3808647654087</v>
      </c>
    </row>
    <row r="2445" spans="1:19" x14ac:dyDescent="0.25">
      <c r="A2445" s="1">
        <v>2445</v>
      </c>
      <c r="B2445" s="2">
        <v>40499</v>
      </c>
      <c r="C2445" s="1">
        <v>69189</v>
      </c>
      <c r="D2445" s="1">
        <v>70080</v>
      </c>
      <c r="E2445" s="1">
        <v>69187</v>
      </c>
      <c r="F2445" s="1">
        <v>69709</v>
      </c>
      <c r="G2445" s="14">
        <f t="shared" si="459"/>
        <v>7.4719620765406614E-3</v>
      </c>
      <c r="H2445" s="15">
        <f t="shared" si="458"/>
        <v>1.5378215151558683E-2</v>
      </c>
      <c r="I2445" s="14">
        <f t="shared" si="448"/>
        <v>-8.1133322274540287E-4</v>
      </c>
      <c r="J2445" s="17">
        <f t="shared" si="449"/>
        <v>1.017956203471662E-2</v>
      </c>
      <c r="K2445" s="17">
        <f t="shared" si="450"/>
        <v>1.7182482991344726E-4</v>
      </c>
      <c r="L2445" s="17">
        <f t="shared" si="451"/>
        <v>7.3001372466272143E-3</v>
      </c>
      <c r="M2445" s="17">
        <f t="shared" si="452"/>
        <v>1.6277040103837275E-2</v>
      </c>
      <c r="N2445" s="17">
        <f t="shared" si="453"/>
        <v>-1.6419803136999776E-2</v>
      </c>
      <c r="O2445" s="17">
        <f t="shared" si="454"/>
        <v>3.2120088398034179</v>
      </c>
      <c r="P2445" s="17">
        <f t="shared" si="457"/>
        <v>0.43089915678960161</v>
      </c>
      <c r="Q2445" s="14">
        <f t="shared" si="455"/>
        <v>-8.1133322274540287E-4</v>
      </c>
      <c r="R2445" s="12">
        <f t="shared" si="456"/>
        <v>6805.5821652774011</v>
      </c>
      <c r="S2445" s="12">
        <f>G2445*S2444+S2444</f>
        <v>4008.1071757129707</v>
      </c>
    </row>
    <row r="2446" spans="1:19" x14ac:dyDescent="0.25">
      <c r="A2446" s="1">
        <v>2446</v>
      </c>
      <c r="B2446" s="2">
        <v>40500</v>
      </c>
      <c r="C2446" s="1">
        <v>69716</v>
      </c>
      <c r="D2446" s="1">
        <v>70904</v>
      </c>
      <c r="E2446" s="1">
        <v>69716</v>
      </c>
      <c r="F2446" s="1">
        <v>70781</v>
      </c>
      <c r="G2446" s="14">
        <f t="shared" si="459"/>
        <v>1.5378215151558683E-2</v>
      </c>
      <c r="H2446" s="15">
        <f t="shared" si="458"/>
        <v>1.652985970811427E-3</v>
      </c>
      <c r="I2446" s="14">
        <f t="shared" si="448"/>
        <v>-4.031604012390555E-2</v>
      </c>
      <c r="J2446" s="17">
        <f t="shared" si="449"/>
        <v>1.003427590514773E-2</v>
      </c>
      <c r="K2446" s="17">
        <f t="shared" si="450"/>
        <v>8.5608685662652562E-5</v>
      </c>
      <c r="L2446" s="17">
        <f t="shared" si="451"/>
        <v>1.529260646589603E-2</v>
      </c>
      <c r="M2446" s="17">
        <f t="shared" si="452"/>
        <v>1.529260646589603E-2</v>
      </c>
      <c r="N2446" s="17">
        <f t="shared" si="453"/>
        <v>-1.6419803136999776E-2</v>
      </c>
      <c r="O2446" s="17">
        <f t="shared" si="454"/>
        <v>3.1604083745222589</v>
      </c>
      <c r="P2446" s="17">
        <f t="shared" si="457"/>
        <v>0.42491872980213991</v>
      </c>
      <c r="Q2446" s="14">
        <f t="shared" si="455"/>
        <v>-4.031604012390555E-2</v>
      </c>
      <c r="R2446" s="12">
        <f t="shared" si="456"/>
        <v>6765.2661251534955</v>
      </c>
      <c r="S2446" s="12">
        <f>G2446*S2445+S2445</f>
        <v>4069.7447102115912</v>
      </c>
    </row>
    <row r="2447" spans="1:19" x14ac:dyDescent="0.25">
      <c r="A2447" s="1">
        <v>2447</v>
      </c>
      <c r="B2447" s="2">
        <v>40501</v>
      </c>
      <c r="C2447" s="1">
        <v>70774</v>
      </c>
      <c r="D2447" s="1">
        <v>70898</v>
      </c>
      <c r="E2447" s="1">
        <v>70236</v>
      </c>
      <c r="F2447" s="1">
        <v>70898</v>
      </c>
      <c r="G2447" s="14">
        <f t="shared" si="459"/>
        <v>1.652985970811427E-3</v>
      </c>
      <c r="H2447" s="15">
        <f t="shared" si="458"/>
        <v>-1.7842534345115513E-2</v>
      </c>
      <c r="I2447" s="14">
        <f t="shared" si="448"/>
        <v>-1.7304920021401493E-2</v>
      </c>
      <c r="J2447" s="17">
        <f t="shared" si="449"/>
        <v>1.0016776368547425E-2</v>
      </c>
      <c r="K2447" s="17">
        <f t="shared" si="450"/>
        <v>3.5696127031556262E-4</v>
      </c>
      <c r="L2447" s="17">
        <f t="shared" si="451"/>
        <v>1.2960247004958642E-3</v>
      </c>
      <c r="M2447" s="17">
        <f t="shared" si="452"/>
        <v>1.529260646589603E-2</v>
      </c>
      <c r="N2447" s="17">
        <f t="shared" si="453"/>
        <v>-1.6419803136999776E-2</v>
      </c>
      <c r="O2447" s="17">
        <f t="shared" si="454"/>
        <v>3.1659296799789249</v>
      </c>
      <c r="P2447" s="17">
        <f t="shared" si="457"/>
        <v>0.4255632889466554</v>
      </c>
      <c r="Q2447" s="14">
        <f t="shared" si="455"/>
        <v>-1.7304920021401493E-2</v>
      </c>
      <c r="R2447" s="12">
        <f t="shared" si="456"/>
        <v>6747.9612051320937</v>
      </c>
      <c r="S2447" s="12">
        <f>G2447*S2446+S2446</f>
        <v>4076.471941122355</v>
      </c>
    </row>
    <row r="2448" spans="1:19" x14ac:dyDescent="0.25">
      <c r="A2448" s="1">
        <v>2448</v>
      </c>
      <c r="B2448" s="2">
        <v>40504</v>
      </c>
      <c r="C2448" s="1">
        <v>70898</v>
      </c>
      <c r="D2448" s="1">
        <v>70898</v>
      </c>
      <c r="E2448" s="1">
        <v>69202</v>
      </c>
      <c r="F2448" s="1">
        <v>69633</v>
      </c>
      <c r="G2448" s="14">
        <f t="shared" si="459"/>
        <v>-1.7842534345115513E-2</v>
      </c>
      <c r="H2448" s="15">
        <f t="shared" si="458"/>
        <v>-2.4126491749601464E-2</v>
      </c>
      <c r="I2448" s="14">
        <f t="shared" si="448"/>
        <v>-3.2969948190282317E-3</v>
      </c>
      <c r="J2448" s="17">
        <f t="shared" si="449"/>
        <v>1.1042667062253025E-2</v>
      </c>
      <c r="K2448" s="17">
        <f t="shared" si="450"/>
        <v>-5.9731025230811417E-4</v>
      </c>
      <c r="L2448" s="17">
        <f t="shared" si="451"/>
        <v>-1.7245224092807397E-2</v>
      </c>
      <c r="M2448" s="17">
        <f t="shared" si="452"/>
        <v>1.529260646589603E-2</v>
      </c>
      <c r="N2448" s="17">
        <f t="shared" si="453"/>
        <v>-1.7245224092807397E-2</v>
      </c>
      <c r="O2448" s="17">
        <f t="shared" si="454"/>
        <v>2.9465554268068974</v>
      </c>
      <c r="P2448" s="17">
        <f t="shared" si="457"/>
        <v>0.39904608701322725</v>
      </c>
      <c r="Q2448" s="14">
        <f t="shared" si="455"/>
        <v>-3.2969948190282317E-3</v>
      </c>
      <c r="R2448" s="12">
        <f t="shared" si="456"/>
        <v>6744.6642103130653</v>
      </c>
      <c r="S2448" s="12">
        <f>G2448*S2447+S2447</f>
        <v>4003.7373505059795</v>
      </c>
    </row>
    <row r="2449" spans="1:19" x14ac:dyDescent="0.25">
      <c r="A2449" s="1">
        <v>2449</v>
      </c>
      <c r="B2449" s="2">
        <v>40505</v>
      </c>
      <c r="C2449" s="1">
        <v>69629</v>
      </c>
      <c r="D2449" s="1">
        <v>69629</v>
      </c>
      <c r="E2449" s="1">
        <v>67728</v>
      </c>
      <c r="F2449" s="1">
        <v>67953</v>
      </c>
      <c r="G2449" s="14">
        <f t="shared" si="459"/>
        <v>-2.4126491749601464E-2</v>
      </c>
      <c r="H2449" s="15">
        <f t="shared" si="458"/>
        <v>2.4664106073315484E-2</v>
      </c>
      <c r="I2449" s="14">
        <f t="shared" ref="I2449:I2512" si="460">SUM(H2449:H2451)</f>
        <v>4.4516531544421811E-3</v>
      </c>
      <c r="J2449" s="17">
        <f t="shared" ref="J2449:J2512" si="461">_xlfn.STDEV.S(G2435:G2449)</f>
        <v>1.2457361545396946E-2</v>
      </c>
      <c r="K2449" s="17">
        <f t="shared" ref="K2449:K2512" si="462">AVERAGE(G2435:G2449)</f>
        <v>-2.5404036347806006E-3</v>
      </c>
      <c r="L2449" s="17">
        <f t="shared" ref="L2449:L2512" si="463">G2449-K2449</f>
        <v>-2.1586088114820864E-2</v>
      </c>
      <c r="M2449" s="17">
        <f t="shared" ref="M2449:M2512" si="464">MAX(L2435:L2449)</f>
        <v>1.529260646589603E-2</v>
      </c>
      <c r="N2449" s="17">
        <f t="shared" ref="N2449:N2512" si="465">MIN(L2435:L2449)</f>
        <v>-2.1586088114820864E-2</v>
      </c>
      <c r="O2449" s="17">
        <f t="shared" ref="O2449:O2512" si="466">(M2449-N2449)/J2449</f>
        <v>2.9603936954325407</v>
      </c>
      <c r="P2449" s="17">
        <f t="shared" si="457"/>
        <v>0.40077627226537987</v>
      </c>
      <c r="Q2449" s="14">
        <f t="shared" ref="Q2449:Q2512" si="467">IF(P2449&gt;0.5,-I2449,I2449)</f>
        <v>4.4516531544421811E-3</v>
      </c>
      <c r="R2449" s="12">
        <f t="shared" ref="R2449:R2512" si="468">Q2449*$X$2+R2448</f>
        <v>6749.1158634675076</v>
      </c>
      <c r="S2449" s="12">
        <f>G2449*S2448+S2448</f>
        <v>3907.1412143514258</v>
      </c>
    </row>
    <row r="2450" spans="1:19" x14ac:dyDescent="0.25">
      <c r="A2450" s="1">
        <v>2450</v>
      </c>
      <c r="B2450" s="2">
        <v>40506</v>
      </c>
      <c r="C2450" s="1">
        <v>67955</v>
      </c>
      <c r="D2450" s="1">
        <v>69746</v>
      </c>
      <c r="E2450" s="1">
        <v>67955</v>
      </c>
      <c r="F2450" s="1">
        <v>69629</v>
      </c>
      <c r="G2450" s="14">
        <f t="shared" si="459"/>
        <v>2.4664106073315484E-2</v>
      </c>
      <c r="H2450" s="15">
        <f t="shared" si="458"/>
        <v>-3.8346091427422513E-3</v>
      </c>
      <c r="I2450" s="14">
        <f t="shared" si="460"/>
        <v>-2.4873432604037293E-2</v>
      </c>
      <c r="J2450" s="17">
        <f t="shared" si="461"/>
        <v>1.3822232157439985E-2</v>
      </c>
      <c r="K2450" s="17">
        <f t="shared" si="462"/>
        <v>-1.7337906722447653E-3</v>
      </c>
      <c r="L2450" s="17">
        <f t="shared" si="463"/>
        <v>2.639789674556025E-2</v>
      </c>
      <c r="M2450" s="17">
        <f t="shared" si="464"/>
        <v>2.639789674556025E-2</v>
      </c>
      <c r="N2450" s="17">
        <f t="shared" si="465"/>
        <v>-2.1586088114820864E-2</v>
      </c>
      <c r="O2450" s="17">
        <f t="shared" si="466"/>
        <v>3.4715076634386546</v>
      </c>
      <c r="P2450" s="17">
        <f t="shared" ref="P2450:P2513" si="469">LOG(O2450,2)/LOG(15,2)</f>
        <v>0.45958859412269754</v>
      </c>
      <c r="Q2450" s="14">
        <f t="shared" si="467"/>
        <v>-2.4873432604037293E-2</v>
      </c>
      <c r="R2450" s="12">
        <f t="shared" si="468"/>
        <v>6724.24243086347</v>
      </c>
      <c r="S2450" s="12">
        <f>G2450*S2449+S2449</f>
        <v>4003.5073597056121</v>
      </c>
    </row>
    <row r="2451" spans="1:19" x14ac:dyDescent="0.25">
      <c r="A2451" s="1">
        <v>2451</v>
      </c>
      <c r="B2451" s="2">
        <v>40507</v>
      </c>
      <c r="C2451" s="1">
        <v>69634</v>
      </c>
      <c r="D2451" s="1">
        <v>69780</v>
      </c>
      <c r="E2451" s="1">
        <v>69362</v>
      </c>
      <c r="F2451" s="1">
        <v>69362</v>
      </c>
      <c r="G2451" s="14">
        <f t="shared" si="459"/>
        <v>-3.8346091427422513E-3</v>
      </c>
      <c r="H2451" s="15">
        <f t="shared" si="458"/>
        <v>-1.6377843776131051E-2</v>
      </c>
      <c r="I2451" s="14">
        <f t="shared" si="460"/>
        <v>-2.4028161978111862E-2</v>
      </c>
      <c r="J2451" s="17">
        <f t="shared" si="461"/>
        <v>1.3709770185074525E-2</v>
      </c>
      <c r="K2451" s="17">
        <f t="shared" si="462"/>
        <v>-2.3099037923928643E-3</v>
      </c>
      <c r="L2451" s="17">
        <f t="shared" si="463"/>
        <v>-1.524705350349387E-3</v>
      </c>
      <c r="M2451" s="17">
        <f t="shared" si="464"/>
        <v>2.639789674556025E-2</v>
      </c>
      <c r="N2451" s="17">
        <f t="shared" si="465"/>
        <v>-2.1586088114820864E-2</v>
      </c>
      <c r="O2451" s="17">
        <f t="shared" si="466"/>
        <v>3.4999846250245716</v>
      </c>
      <c r="P2451" s="17">
        <f t="shared" si="469"/>
        <v>0.46260537383158873</v>
      </c>
      <c r="Q2451" s="14">
        <f t="shared" si="467"/>
        <v>-2.4028161978111862E-2</v>
      </c>
      <c r="R2451" s="12">
        <f t="shared" si="468"/>
        <v>6700.2142688853583</v>
      </c>
      <c r="S2451" s="12">
        <f>G2451*S2450+S2450</f>
        <v>3988.1554737810488</v>
      </c>
    </row>
    <row r="2452" spans="1:19" x14ac:dyDescent="0.25">
      <c r="A2452" s="1">
        <v>2452</v>
      </c>
      <c r="B2452" s="2">
        <v>40508</v>
      </c>
      <c r="C2452" s="1">
        <v>69349</v>
      </c>
      <c r="D2452" s="1">
        <v>69349</v>
      </c>
      <c r="E2452" s="1">
        <v>68219</v>
      </c>
      <c r="F2452" s="1">
        <v>68226</v>
      </c>
      <c r="G2452" s="14">
        <f t="shared" si="459"/>
        <v>-1.6377843776131051E-2</v>
      </c>
      <c r="H2452" s="15">
        <f t="shared" si="458"/>
        <v>-4.6609796851639906E-3</v>
      </c>
      <c r="I2452" s="14">
        <f t="shared" si="460"/>
        <v>1.6587182721141569E-2</v>
      </c>
      <c r="J2452" s="17">
        <f t="shared" si="461"/>
        <v>1.3248472710554567E-2</v>
      </c>
      <c r="K2452" s="17">
        <f t="shared" si="462"/>
        <v>-4.4132798735394699E-3</v>
      </c>
      <c r="L2452" s="17">
        <f t="shared" si="463"/>
        <v>-1.1964563902591582E-2</v>
      </c>
      <c r="M2452" s="17">
        <f t="shared" si="464"/>
        <v>2.639789674556025E-2</v>
      </c>
      <c r="N2452" s="17">
        <f t="shared" si="465"/>
        <v>-2.1586088114820864E-2</v>
      </c>
      <c r="O2452" s="17">
        <f t="shared" si="466"/>
        <v>3.621850299933369</v>
      </c>
      <c r="P2452" s="17">
        <f t="shared" si="469"/>
        <v>0.4752441543765985</v>
      </c>
      <c r="Q2452" s="14">
        <f t="shared" si="467"/>
        <v>1.6587182721141569E-2</v>
      </c>
      <c r="R2452" s="12">
        <f t="shared" si="468"/>
        <v>6716.8014516064995</v>
      </c>
      <c r="S2452" s="12">
        <f>G2452*S2451+S2451</f>
        <v>3922.8380864765409</v>
      </c>
    </row>
    <row r="2453" spans="1:19" x14ac:dyDescent="0.25">
      <c r="A2453" s="1">
        <v>2453</v>
      </c>
      <c r="B2453" s="2">
        <v>40511</v>
      </c>
      <c r="C2453" s="1">
        <v>68218</v>
      </c>
      <c r="D2453" s="1">
        <v>68422</v>
      </c>
      <c r="E2453" s="1">
        <v>67103</v>
      </c>
      <c r="F2453" s="1">
        <v>67908</v>
      </c>
      <c r="G2453" s="14">
        <f t="shared" si="459"/>
        <v>-4.6609796851639906E-3</v>
      </c>
      <c r="H2453" s="15">
        <f t="shared" si="458"/>
        <v>-2.9893385168168196E-3</v>
      </c>
      <c r="I2453" s="14">
        <f t="shared" si="460"/>
        <v>2.3858262484175996E-2</v>
      </c>
      <c r="J2453" s="17">
        <f t="shared" si="461"/>
        <v>1.3246296939377159E-2</v>
      </c>
      <c r="K2453" s="17">
        <f t="shared" si="462"/>
        <v>-4.3687412441152373E-3</v>
      </c>
      <c r="L2453" s="17">
        <f t="shared" si="463"/>
        <v>-2.9223844104875329E-4</v>
      </c>
      <c r="M2453" s="17">
        <f t="shared" si="464"/>
        <v>2.639789674556025E-2</v>
      </c>
      <c r="N2453" s="17">
        <f t="shared" si="465"/>
        <v>-2.1586088114820864E-2</v>
      </c>
      <c r="O2453" s="17">
        <f t="shared" si="466"/>
        <v>3.6224452071385711</v>
      </c>
      <c r="P2453" s="17">
        <f t="shared" si="469"/>
        <v>0.47530480375540379</v>
      </c>
      <c r="Q2453" s="14">
        <f t="shared" si="467"/>
        <v>2.3858262484175996E-2</v>
      </c>
      <c r="R2453" s="12">
        <f t="shared" si="468"/>
        <v>6740.6597140906752</v>
      </c>
      <c r="S2453" s="12">
        <f>G2453*S2452+S2452</f>
        <v>3904.5538178472862</v>
      </c>
    </row>
    <row r="2454" spans="1:19" x14ac:dyDescent="0.25">
      <c r="A2454" s="1">
        <v>2454</v>
      </c>
      <c r="B2454" s="2">
        <v>40512</v>
      </c>
      <c r="C2454" s="1">
        <v>67901</v>
      </c>
      <c r="D2454" s="1">
        <v>68476</v>
      </c>
      <c r="E2454" s="1">
        <v>67271</v>
      </c>
      <c r="F2454" s="1">
        <v>67705</v>
      </c>
      <c r="G2454" s="14">
        <f t="shared" si="459"/>
        <v>-2.9893385168168196E-3</v>
      </c>
      <c r="H2454" s="15">
        <f t="shared" si="458"/>
        <v>2.4237500923122379E-2</v>
      </c>
      <c r="I2454" s="14">
        <f t="shared" si="460"/>
        <v>3.0285114484963183E-2</v>
      </c>
      <c r="J2454" s="17">
        <f t="shared" si="461"/>
        <v>1.3179868795674085E-2</v>
      </c>
      <c r="K2454" s="17">
        <f t="shared" si="462"/>
        <v>-4.6139397343347415E-3</v>
      </c>
      <c r="L2454" s="17">
        <f t="shared" si="463"/>
        <v>1.6246012175179219E-3</v>
      </c>
      <c r="M2454" s="17">
        <f t="shared" si="464"/>
        <v>2.639789674556025E-2</v>
      </c>
      <c r="N2454" s="17">
        <f t="shared" si="465"/>
        <v>-2.1586088114820864E-2</v>
      </c>
      <c r="O2454" s="17">
        <f t="shared" si="466"/>
        <v>3.6407027721042629</v>
      </c>
      <c r="P2454" s="17">
        <f t="shared" si="469"/>
        <v>0.47716129182046152</v>
      </c>
      <c r="Q2454" s="14">
        <f t="shared" si="467"/>
        <v>3.0285114484963183E-2</v>
      </c>
      <c r="R2454" s="12">
        <f t="shared" si="468"/>
        <v>6770.944828575638</v>
      </c>
      <c r="S2454" s="12">
        <f>G2454*S2453+S2453</f>
        <v>3892.8817847286109</v>
      </c>
    </row>
    <row r="2455" spans="1:19" x14ac:dyDescent="0.25">
      <c r="A2455" s="1">
        <v>2455</v>
      </c>
      <c r="B2455" s="2">
        <v>40513</v>
      </c>
      <c r="C2455" s="1">
        <v>67731</v>
      </c>
      <c r="D2455" s="1">
        <v>69605</v>
      </c>
      <c r="E2455" s="1">
        <v>67731</v>
      </c>
      <c r="F2455" s="1">
        <v>69346</v>
      </c>
      <c r="G2455" s="14">
        <f t="shared" si="459"/>
        <v>2.4237500923122379E-2</v>
      </c>
      <c r="H2455" s="15">
        <f t="shared" si="458"/>
        <v>2.6101000778704364E-3</v>
      </c>
      <c r="I2455" s="14">
        <f t="shared" si="460"/>
        <v>2.980216835641758E-3</v>
      </c>
      <c r="J2455" s="17">
        <f t="shared" si="461"/>
        <v>1.4859644344549977E-2</v>
      </c>
      <c r="K2455" s="17">
        <f t="shared" si="462"/>
        <v>-2.1007392585179548E-3</v>
      </c>
      <c r="L2455" s="17">
        <f t="shared" si="463"/>
        <v>2.6338240181640334E-2</v>
      </c>
      <c r="M2455" s="17">
        <f t="shared" si="464"/>
        <v>2.639789674556025E-2</v>
      </c>
      <c r="N2455" s="17">
        <f t="shared" si="465"/>
        <v>-2.1586088114820864E-2</v>
      </c>
      <c r="O2455" s="17">
        <f t="shared" si="466"/>
        <v>3.2291475992142464</v>
      </c>
      <c r="P2455" s="17">
        <f t="shared" si="469"/>
        <v>0.43286428026975127</v>
      </c>
      <c r="Q2455" s="14">
        <f t="shared" si="467"/>
        <v>2.980216835641758E-3</v>
      </c>
      <c r="R2455" s="12">
        <f t="shared" si="468"/>
        <v>6773.9250454112798</v>
      </c>
      <c r="S2455" s="12">
        <f>G2455*S2454+S2454</f>
        <v>3987.2355105795768</v>
      </c>
    </row>
    <row r="2456" spans="1:19" x14ac:dyDescent="0.25">
      <c r="A2456" s="1">
        <v>2456</v>
      </c>
      <c r="B2456" s="2">
        <v>40514</v>
      </c>
      <c r="C2456" s="1">
        <v>69341</v>
      </c>
      <c r="D2456" s="1">
        <v>69943</v>
      </c>
      <c r="E2456" s="1">
        <v>69219</v>
      </c>
      <c r="F2456" s="1">
        <v>69527</v>
      </c>
      <c r="G2456" s="14">
        <f t="shared" si="459"/>
        <v>2.6101000778704364E-3</v>
      </c>
      <c r="H2456" s="15">
        <f t="shared" si="458"/>
        <v>3.4375134839703669E-3</v>
      </c>
      <c r="I2456" s="14">
        <f t="shared" si="460"/>
        <v>-2.7067178408024528E-3</v>
      </c>
      <c r="J2456" s="17">
        <f t="shared" si="461"/>
        <v>1.4905670826911396E-2</v>
      </c>
      <c r="K2456" s="17">
        <f t="shared" si="462"/>
        <v>-1.8885996141947193E-3</v>
      </c>
      <c r="L2456" s="17">
        <f t="shared" si="463"/>
        <v>4.4986996920651553E-3</v>
      </c>
      <c r="M2456" s="17">
        <f t="shared" si="464"/>
        <v>2.639789674556025E-2</v>
      </c>
      <c r="N2456" s="17">
        <f t="shared" si="465"/>
        <v>-2.1586088114820864E-2</v>
      </c>
      <c r="O2456" s="17">
        <f t="shared" si="466"/>
        <v>3.2191764743488487</v>
      </c>
      <c r="P2456" s="17">
        <f t="shared" si="469"/>
        <v>0.43172226757916188</v>
      </c>
      <c r="Q2456" s="14">
        <f t="shared" si="467"/>
        <v>-2.7067178408024528E-3</v>
      </c>
      <c r="R2456" s="12">
        <f t="shared" si="468"/>
        <v>6771.2183275704774</v>
      </c>
      <c r="S2456" s="12">
        <f>G2456*S2455+S2455</f>
        <v>3997.6425942962283</v>
      </c>
    </row>
    <row r="2457" spans="1:19" x14ac:dyDescent="0.25">
      <c r="A2457" s="1">
        <v>2457</v>
      </c>
      <c r="B2457" s="2">
        <v>40515</v>
      </c>
      <c r="C2457" s="1">
        <v>69529</v>
      </c>
      <c r="D2457" s="1">
        <v>69963</v>
      </c>
      <c r="E2457" s="1">
        <v>68943</v>
      </c>
      <c r="F2457" s="1">
        <v>69766</v>
      </c>
      <c r="G2457" s="14">
        <f t="shared" si="459"/>
        <v>3.4375134839703669E-3</v>
      </c>
      <c r="H2457" s="15">
        <f t="shared" si="458"/>
        <v>-3.0673967261990454E-3</v>
      </c>
      <c r="I2457" s="14">
        <f t="shared" si="460"/>
        <v>-2.2917140840478467E-2</v>
      </c>
      <c r="J2457" s="17">
        <f t="shared" si="461"/>
        <v>1.491464539543951E-2</v>
      </c>
      <c r="K2457" s="17">
        <f t="shared" si="462"/>
        <v>-1.2471741221703099E-3</v>
      </c>
      <c r="L2457" s="17">
        <f t="shared" si="463"/>
        <v>4.6846876061406766E-3</v>
      </c>
      <c r="M2457" s="17">
        <f t="shared" si="464"/>
        <v>2.639789674556025E-2</v>
      </c>
      <c r="N2457" s="17">
        <f t="shared" si="465"/>
        <v>-2.1586088114820864E-2</v>
      </c>
      <c r="O2457" s="17">
        <f t="shared" si="466"/>
        <v>3.2172394038314382</v>
      </c>
      <c r="P2457" s="17">
        <f t="shared" si="469"/>
        <v>0.43150000076151418</v>
      </c>
      <c r="Q2457" s="14">
        <f t="shared" si="467"/>
        <v>-2.2917140840478467E-2</v>
      </c>
      <c r="R2457" s="12">
        <f t="shared" si="468"/>
        <v>6748.3011867299992</v>
      </c>
      <c r="S2457" s="12">
        <f>G2457*S2456+S2456</f>
        <v>4011.3845446182158</v>
      </c>
    </row>
    <row r="2458" spans="1:19" x14ac:dyDescent="0.25">
      <c r="A2458" s="1">
        <v>2458</v>
      </c>
      <c r="B2458" s="2">
        <v>40518</v>
      </c>
      <c r="C2458" s="1">
        <v>69759</v>
      </c>
      <c r="D2458" s="1">
        <v>69932</v>
      </c>
      <c r="E2458" s="1">
        <v>69378</v>
      </c>
      <c r="F2458" s="1">
        <v>69552</v>
      </c>
      <c r="G2458" s="14">
        <f t="shared" si="459"/>
        <v>-3.0673967261990454E-3</v>
      </c>
      <c r="H2458" s="15">
        <f t="shared" si="458"/>
        <v>-3.0768345985737744E-3</v>
      </c>
      <c r="I2458" s="14">
        <f t="shared" si="460"/>
        <v>-2.4191511624363726E-2</v>
      </c>
      <c r="J2458" s="17">
        <f t="shared" si="461"/>
        <v>1.4650389217223902E-2</v>
      </c>
      <c r="K2458" s="17">
        <f t="shared" si="462"/>
        <v>-6.7633189066692212E-4</v>
      </c>
      <c r="L2458" s="17">
        <f t="shared" si="463"/>
        <v>-2.3910648355321231E-3</v>
      </c>
      <c r="M2458" s="17">
        <f t="shared" si="464"/>
        <v>2.639789674556025E-2</v>
      </c>
      <c r="N2458" s="17">
        <f t="shared" si="465"/>
        <v>-2.1586088114820864E-2</v>
      </c>
      <c r="O2458" s="17">
        <f t="shared" si="466"/>
        <v>3.2752703118609423</v>
      </c>
      <c r="P2458" s="17">
        <f t="shared" si="469"/>
        <v>0.43810133326593109</v>
      </c>
      <c r="Q2458" s="14">
        <f t="shared" si="467"/>
        <v>-2.4191511624363726E-2</v>
      </c>
      <c r="R2458" s="12">
        <f t="shared" si="468"/>
        <v>6724.1096751056357</v>
      </c>
      <c r="S2458" s="12">
        <f>G2458*S2457+S2457</f>
        <v>3999.0800367985285</v>
      </c>
    </row>
    <row r="2459" spans="1:19" x14ac:dyDescent="0.25">
      <c r="A2459" s="1">
        <v>2459</v>
      </c>
      <c r="B2459" s="2">
        <v>40519</v>
      </c>
      <c r="C2459" s="1">
        <v>69563</v>
      </c>
      <c r="D2459" s="1">
        <v>70589</v>
      </c>
      <c r="E2459" s="1">
        <v>69338</v>
      </c>
      <c r="F2459" s="1">
        <v>69338</v>
      </c>
      <c r="G2459" s="14">
        <f t="shared" si="459"/>
        <v>-3.0768345985737744E-3</v>
      </c>
      <c r="H2459" s="15">
        <f t="shared" si="458"/>
        <v>-1.6772909515705647E-2</v>
      </c>
      <c r="I2459" s="14">
        <f t="shared" si="460"/>
        <v>-1.4293716198435336E-2</v>
      </c>
      <c r="J2459" s="17">
        <f t="shared" si="461"/>
        <v>1.3993795697806127E-2</v>
      </c>
      <c r="K2459" s="17">
        <f t="shared" si="462"/>
        <v>2.3175701445636853E-4</v>
      </c>
      <c r="L2459" s="17">
        <f t="shared" si="463"/>
        <v>-3.3085916130301428E-3</v>
      </c>
      <c r="M2459" s="17">
        <f t="shared" si="464"/>
        <v>2.639789674556025E-2</v>
      </c>
      <c r="N2459" s="17">
        <f t="shared" si="465"/>
        <v>-2.1586088114820864E-2</v>
      </c>
      <c r="O2459" s="17">
        <f t="shared" si="466"/>
        <v>3.4289470774468853</v>
      </c>
      <c r="P2459" s="17">
        <f t="shared" si="469"/>
        <v>0.45503338122930914</v>
      </c>
      <c r="Q2459" s="14">
        <f t="shared" si="467"/>
        <v>-1.4293716198435336E-2</v>
      </c>
      <c r="R2459" s="12">
        <f t="shared" si="468"/>
        <v>6709.8159589072002</v>
      </c>
      <c r="S2459" s="12">
        <f>G2459*S2458+S2458</f>
        <v>3986.7755289788411</v>
      </c>
    </row>
    <row r="2460" spans="1:19" x14ac:dyDescent="0.25">
      <c r="A2460" s="1">
        <v>2460</v>
      </c>
      <c r="B2460" s="2">
        <v>40520</v>
      </c>
      <c r="C2460" s="1">
        <v>69338</v>
      </c>
      <c r="D2460" s="1">
        <v>69354</v>
      </c>
      <c r="E2460" s="1">
        <v>68046</v>
      </c>
      <c r="F2460" s="1">
        <v>68175</v>
      </c>
      <c r="G2460" s="14">
        <f t="shared" si="459"/>
        <v>-1.6772909515705647E-2</v>
      </c>
      <c r="H2460" s="15">
        <f t="shared" si="458"/>
        <v>-4.3417675100843045E-3</v>
      </c>
      <c r="I2460" s="14">
        <f t="shared" si="460"/>
        <v>1.3950909099658793E-2</v>
      </c>
      <c r="J2460" s="17">
        <f t="shared" si="461"/>
        <v>1.4489205293054261E-2</v>
      </c>
      <c r="K2460" s="17">
        <f t="shared" si="462"/>
        <v>-1.384567758360052E-3</v>
      </c>
      <c r="L2460" s="17">
        <f t="shared" si="463"/>
        <v>-1.5388341757345596E-2</v>
      </c>
      <c r="M2460" s="17">
        <f t="shared" si="464"/>
        <v>2.639789674556025E-2</v>
      </c>
      <c r="N2460" s="17">
        <f t="shared" si="465"/>
        <v>-2.1586088114820864E-2</v>
      </c>
      <c r="O2460" s="17">
        <f t="shared" si="466"/>
        <v>3.3117057761189539</v>
      </c>
      <c r="P2460" s="17">
        <f t="shared" si="469"/>
        <v>0.44218655783287508</v>
      </c>
      <c r="Q2460" s="14">
        <f t="shared" si="467"/>
        <v>1.3950909099658793E-2</v>
      </c>
      <c r="R2460" s="12">
        <f t="shared" si="468"/>
        <v>6723.7668680068591</v>
      </c>
      <c r="S2460" s="12">
        <f>G2460*S2459+S2459</f>
        <v>3919.9057037718494</v>
      </c>
    </row>
    <row r="2461" spans="1:19" x14ac:dyDescent="0.25">
      <c r="A2461" s="1">
        <v>2461</v>
      </c>
      <c r="B2461" s="2">
        <v>40521</v>
      </c>
      <c r="C2461" s="1">
        <v>68173</v>
      </c>
      <c r="D2461" s="1">
        <v>68561</v>
      </c>
      <c r="E2461" s="1">
        <v>67563</v>
      </c>
      <c r="F2461" s="1">
        <v>67879</v>
      </c>
      <c r="G2461" s="14">
        <f t="shared" si="459"/>
        <v>-4.3417675100843045E-3</v>
      </c>
      <c r="H2461" s="15">
        <f t="shared" si="458"/>
        <v>6.8209608273546163E-3</v>
      </c>
      <c r="I2461" s="14">
        <f t="shared" si="460"/>
        <v>1.2752069602249505E-2</v>
      </c>
      <c r="J2461" s="17">
        <f t="shared" si="461"/>
        <v>1.3734596407685153E-2</v>
      </c>
      <c r="K2461" s="17">
        <f t="shared" si="462"/>
        <v>-2.6992332691362511E-3</v>
      </c>
      <c r="L2461" s="17">
        <f t="shared" si="463"/>
        <v>-1.6425342409480534E-3</v>
      </c>
      <c r="M2461" s="17">
        <f t="shared" si="464"/>
        <v>2.639789674556025E-2</v>
      </c>
      <c r="N2461" s="17">
        <f t="shared" si="465"/>
        <v>-2.1586088114820864E-2</v>
      </c>
      <c r="O2461" s="17">
        <f t="shared" si="466"/>
        <v>3.4936581633757959</v>
      </c>
      <c r="P2461" s="17">
        <f t="shared" si="469"/>
        <v>0.46193729019200258</v>
      </c>
      <c r="Q2461" s="14">
        <f t="shared" si="467"/>
        <v>1.2752069602249505E-2</v>
      </c>
      <c r="R2461" s="12">
        <f t="shared" si="468"/>
        <v>6736.5189376091084</v>
      </c>
      <c r="S2461" s="12">
        <f>G2461*S2460+S2460</f>
        <v>3902.8863845446185</v>
      </c>
    </row>
    <row r="2462" spans="1:19" x14ac:dyDescent="0.25">
      <c r="A2462" s="1">
        <v>2462</v>
      </c>
      <c r="B2462" s="2">
        <v>40522</v>
      </c>
      <c r="C2462" s="1">
        <v>67889</v>
      </c>
      <c r="D2462" s="1">
        <v>68514</v>
      </c>
      <c r="E2462" s="1">
        <v>67866</v>
      </c>
      <c r="F2462" s="1">
        <v>68342</v>
      </c>
      <c r="G2462" s="14">
        <f t="shared" si="459"/>
        <v>6.8209608273546163E-3</v>
      </c>
      <c r="H2462" s="15">
        <f t="shared" si="458"/>
        <v>1.1471715782388481E-2</v>
      </c>
      <c r="I2462" s="14">
        <f t="shared" si="460"/>
        <v>-6.7683660807267287E-3</v>
      </c>
      <c r="J2462" s="17">
        <f t="shared" si="461"/>
        <v>1.3915201582465404E-2</v>
      </c>
      <c r="K2462" s="17">
        <f t="shared" si="462"/>
        <v>-2.3547016120333717E-3</v>
      </c>
      <c r="L2462" s="17">
        <f t="shared" si="463"/>
        <v>9.1756624393879889E-3</v>
      </c>
      <c r="M2462" s="17">
        <f t="shared" si="464"/>
        <v>2.639789674556025E-2</v>
      </c>
      <c r="N2462" s="17">
        <f t="shared" si="465"/>
        <v>-2.1586088114820864E-2</v>
      </c>
      <c r="O2462" s="17">
        <f t="shared" si="466"/>
        <v>3.4483140309548879</v>
      </c>
      <c r="P2462" s="17">
        <f t="shared" si="469"/>
        <v>0.45711317479027513</v>
      </c>
      <c r="Q2462" s="14">
        <f t="shared" si="467"/>
        <v>-6.7683660807267287E-3</v>
      </c>
      <c r="R2462" s="12">
        <f t="shared" si="468"/>
        <v>6729.7505715283814</v>
      </c>
      <c r="S2462" s="12">
        <f>G2462*S2461+S2461</f>
        <v>3929.5078196872132</v>
      </c>
    </row>
    <row r="2463" spans="1:19" x14ac:dyDescent="0.25">
      <c r="A2463" s="1">
        <v>2463</v>
      </c>
      <c r="B2463" s="2">
        <v>40525</v>
      </c>
      <c r="C2463" s="1">
        <v>68342</v>
      </c>
      <c r="D2463" s="1">
        <v>69221</v>
      </c>
      <c r="E2463" s="1">
        <v>68342</v>
      </c>
      <c r="F2463" s="1">
        <v>69126</v>
      </c>
      <c r="G2463" s="14">
        <f t="shared" si="459"/>
        <v>1.1471715782388481E-2</v>
      </c>
      <c r="H2463" s="15">
        <f t="shared" si="458"/>
        <v>-5.540607007493592E-3</v>
      </c>
      <c r="I2463" s="14">
        <f t="shared" si="460"/>
        <v>-2.6550086283330332E-2</v>
      </c>
      <c r="J2463" s="17">
        <f t="shared" si="461"/>
        <v>1.364045505007435E-2</v>
      </c>
      <c r="K2463" s="17">
        <f t="shared" si="462"/>
        <v>-4.0041827019977237E-4</v>
      </c>
      <c r="L2463" s="17">
        <f t="shared" si="463"/>
        <v>1.1872134052588253E-2</v>
      </c>
      <c r="M2463" s="17">
        <f t="shared" si="464"/>
        <v>2.639789674556025E-2</v>
      </c>
      <c r="N2463" s="17">
        <f t="shared" si="465"/>
        <v>-2.1586088114820864E-2</v>
      </c>
      <c r="O2463" s="17">
        <f t="shared" si="466"/>
        <v>3.517770095222708</v>
      </c>
      <c r="P2463" s="17">
        <f t="shared" si="469"/>
        <v>0.46447709598570869</v>
      </c>
      <c r="Q2463" s="14">
        <f t="shared" si="467"/>
        <v>-2.6550086283330332E-2</v>
      </c>
      <c r="R2463" s="12">
        <f t="shared" si="468"/>
        <v>6703.2004852450509</v>
      </c>
      <c r="S2463" s="12">
        <f>G2463*S2462+S2462</f>
        <v>3974.5860165593381</v>
      </c>
    </row>
    <row r="2464" spans="1:19" x14ac:dyDescent="0.25">
      <c r="A2464" s="1">
        <v>2464</v>
      </c>
      <c r="B2464" s="2">
        <v>40526</v>
      </c>
      <c r="C2464" s="1">
        <v>69127</v>
      </c>
      <c r="D2464" s="1">
        <v>69127</v>
      </c>
      <c r="E2464" s="1">
        <v>68531</v>
      </c>
      <c r="F2464" s="1">
        <v>68743</v>
      </c>
      <c r="G2464" s="14">
        <f t="shared" si="459"/>
        <v>-5.540607007493592E-3</v>
      </c>
      <c r="H2464" s="15">
        <f t="shared" si="458"/>
        <v>-1.2699474855621617E-2</v>
      </c>
      <c r="I2464" s="14">
        <f t="shared" si="460"/>
        <v>-1.0980655693986763E-2</v>
      </c>
      <c r="J2464" s="17">
        <f t="shared" si="461"/>
        <v>1.208698877094495E-2</v>
      </c>
      <c r="K2464" s="17">
        <f t="shared" si="462"/>
        <v>8.3864071260741913E-4</v>
      </c>
      <c r="L2464" s="17">
        <f t="shared" si="463"/>
        <v>-6.3792477201010112E-3</v>
      </c>
      <c r="M2464" s="17">
        <f t="shared" si="464"/>
        <v>2.639789674556025E-2</v>
      </c>
      <c r="N2464" s="17">
        <f t="shared" si="465"/>
        <v>-1.5388341757345596E-2</v>
      </c>
      <c r="O2464" s="17">
        <f t="shared" si="466"/>
        <v>3.4571256162124353</v>
      </c>
      <c r="P2464" s="17">
        <f t="shared" si="469"/>
        <v>0.4580555768663479</v>
      </c>
      <c r="Q2464" s="14">
        <f t="shared" si="467"/>
        <v>-1.0980655693986763E-2</v>
      </c>
      <c r="R2464" s="12">
        <f t="shared" si="468"/>
        <v>6692.2198295510643</v>
      </c>
      <c r="S2464" s="12">
        <f>G2464*S2463+S2463</f>
        <v>3952.5643974241034</v>
      </c>
    </row>
    <row r="2465" spans="1:19" x14ac:dyDescent="0.25">
      <c r="A2465" s="1">
        <v>2465</v>
      </c>
      <c r="B2465" s="2">
        <v>40527</v>
      </c>
      <c r="C2465" s="1">
        <v>68741</v>
      </c>
      <c r="D2465" s="1">
        <v>68741</v>
      </c>
      <c r="E2465" s="1">
        <v>67711</v>
      </c>
      <c r="F2465" s="1">
        <v>67870</v>
      </c>
      <c r="G2465" s="14">
        <f t="shared" si="459"/>
        <v>-1.2699474855621617E-2</v>
      </c>
      <c r="H2465" s="15">
        <f t="shared" si="458"/>
        <v>-8.3100044202151224E-3</v>
      </c>
      <c r="I2465" s="14">
        <f t="shared" si="460"/>
        <v>-8.8282454593622273E-3</v>
      </c>
      <c r="J2465" s="17">
        <f t="shared" si="461"/>
        <v>1.0582643451315868E-2</v>
      </c>
      <c r="K2465" s="17">
        <f t="shared" si="462"/>
        <v>-1.6522646826550543E-3</v>
      </c>
      <c r="L2465" s="17">
        <f t="shared" si="463"/>
        <v>-1.1047210172966563E-2</v>
      </c>
      <c r="M2465" s="17">
        <f t="shared" si="464"/>
        <v>2.6338240181640334E-2</v>
      </c>
      <c r="N2465" s="17">
        <f t="shared" si="465"/>
        <v>-1.5388341757345596E-2</v>
      </c>
      <c r="O2465" s="17">
        <f t="shared" si="466"/>
        <v>3.9429261820020556</v>
      </c>
      <c r="P2465" s="17">
        <f t="shared" si="469"/>
        <v>0.50660919538499027</v>
      </c>
      <c r="Q2465" s="14">
        <f t="shared" si="467"/>
        <v>8.8282454593622273E-3</v>
      </c>
      <c r="R2465" s="12">
        <f t="shared" si="468"/>
        <v>6701.0480750104261</v>
      </c>
      <c r="S2465" s="12">
        <f>G2465*S2464+S2464</f>
        <v>3902.3689052437908</v>
      </c>
    </row>
    <row r="2466" spans="1:19" x14ac:dyDescent="0.25">
      <c r="A2466" s="1">
        <v>2466</v>
      </c>
      <c r="B2466" s="2">
        <v>40528</v>
      </c>
      <c r="C2466" s="1">
        <v>67875</v>
      </c>
      <c r="D2466" s="1">
        <v>68377</v>
      </c>
      <c r="E2466" s="1">
        <v>67138</v>
      </c>
      <c r="F2466" s="1">
        <v>67306</v>
      </c>
      <c r="G2466" s="14">
        <f t="shared" si="459"/>
        <v>-8.3100044202151224E-3</v>
      </c>
      <c r="H2466" s="15">
        <f t="shared" si="458"/>
        <v>1.0028823581849977E-2</v>
      </c>
      <c r="I2466" s="14">
        <f t="shared" si="460"/>
        <v>1.3620079607855828E-2</v>
      </c>
      <c r="J2466" s="17">
        <f t="shared" si="461"/>
        <v>1.0710876939528536E-2</v>
      </c>
      <c r="K2466" s="17">
        <f t="shared" si="462"/>
        <v>-1.9506243678199123E-3</v>
      </c>
      <c r="L2466" s="17">
        <f t="shared" si="463"/>
        <v>-6.3593800523952101E-3</v>
      </c>
      <c r="M2466" s="17">
        <f t="shared" si="464"/>
        <v>2.6338240181640334E-2</v>
      </c>
      <c r="N2466" s="17">
        <f t="shared" si="465"/>
        <v>-1.5388341757345596E-2</v>
      </c>
      <c r="O2466" s="17">
        <f t="shared" si="466"/>
        <v>3.895720413423275</v>
      </c>
      <c r="P2466" s="17">
        <f t="shared" si="469"/>
        <v>0.50216152572924733</v>
      </c>
      <c r="Q2466" s="14">
        <f t="shared" si="467"/>
        <v>-1.3620079607855828E-2</v>
      </c>
      <c r="R2466" s="12">
        <f t="shared" si="468"/>
        <v>6687.4279954025706</v>
      </c>
      <c r="S2466" s="12">
        <f>G2466*S2465+S2465</f>
        <v>3869.9402023919047</v>
      </c>
    </row>
    <row r="2467" spans="1:19" x14ac:dyDescent="0.25">
      <c r="A2467" s="1">
        <v>2467</v>
      </c>
      <c r="B2467" s="2">
        <v>40529</v>
      </c>
      <c r="C2467" s="1">
        <v>67304</v>
      </c>
      <c r="D2467" s="1">
        <v>67981</v>
      </c>
      <c r="E2467" s="1">
        <v>66948</v>
      </c>
      <c r="F2467" s="1">
        <v>67981</v>
      </c>
      <c r="G2467" s="14">
        <f t="shared" si="459"/>
        <v>1.0028823581849977E-2</v>
      </c>
      <c r="H2467" s="15">
        <f t="shared" si="458"/>
        <v>-1.0547064620997082E-2</v>
      </c>
      <c r="I2467" s="14">
        <f t="shared" si="460"/>
        <v>7.3440963104007828E-3</v>
      </c>
      <c r="J2467" s="17">
        <f t="shared" si="461"/>
        <v>1.0333701551759691E-2</v>
      </c>
      <c r="K2467" s="17">
        <f t="shared" si="462"/>
        <v>-1.9017987728784381E-4</v>
      </c>
      <c r="L2467" s="17">
        <f t="shared" si="463"/>
        <v>1.0219003459137821E-2</v>
      </c>
      <c r="M2467" s="17">
        <f t="shared" si="464"/>
        <v>2.6338240181640334E-2</v>
      </c>
      <c r="N2467" s="17">
        <f t="shared" si="465"/>
        <v>-1.5388341757345596E-2</v>
      </c>
      <c r="O2467" s="17">
        <f t="shared" si="466"/>
        <v>4.0379124295379381</v>
      </c>
      <c r="P2467" s="17">
        <f t="shared" si="469"/>
        <v>0.51539954188977977</v>
      </c>
      <c r="Q2467" s="14">
        <f t="shared" si="467"/>
        <v>-7.3440963104007828E-3</v>
      </c>
      <c r="R2467" s="12">
        <f t="shared" si="468"/>
        <v>6680.0838990921702</v>
      </c>
      <c r="S2467" s="12">
        <f>G2467*S2466+S2466</f>
        <v>3908.7511499540019</v>
      </c>
    </row>
    <row r="2468" spans="1:19" x14ac:dyDescent="0.25">
      <c r="A2468" s="1">
        <v>2468</v>
      </c>
      <c r="B2468" s="2">
        <v>40532</v>
      </c>
      <c r="C2468" s="1">
        <v>67979</v>
      </c>
      <c r="D2468" s="1">
        <v>68196</v>
      </c>
      <c r="E2468" s="1">
        <v>67264</v>
      </c>
      <c r="F2468" s="1">
        <v>67264</v>
      </c>
      <c r="G2468" s="14">
        <f t="shared" si="459"/>
        <v>-1.0547064620997082E-2</v>
      </c>
      <c r="H2468" s="15">
        <f t="shared" si="458"/>
        <v>1.4138320647002933E-2</v>
      </c>
      <c r="I2468" s="14">
        <f t="shared" si="460"/>
        <v>1.8110231778909913E-2</v>
      </c>
      <c r="J2468" s="17">
        <f t="shared" si="461"/>
        <v>1.0623298876479061E-2</v>
      </c>
      <c r="K2468" s="17">
        <f t="shared" si="462"/>
        <v>-5.8258553967671656E-4</v>
      </c>
      <c r="L2468" s="17">
        <f t="shared" si="463"/>
        <v>-9.9644790813203654E-3</v>
      </c>
      <c r="M2468" s="17">
        <f t="shared" si="464"/>
        <v>2.6338240181640334E-2</v>
      </c>
      <c r="N2468" s="17">
        <f t="shared" si="465"/>
        <v>-1.5388341757345596E-2</v>
      </c>
      <c r="O2468" s="17">
        <f t="shared" si="466"/>
        <v>3.9278365810993359</v>
      </c>
      <c r="P2468" s="17">
        <f t="shared" si="469"/>
        <v>0.50519328832240806</v>
      </c>
      <c r="Q2468" s="14">
        <f t="shared" si="467"/>
        <v>-1.8110231778909913E-2</v>
      </c>
      <c r="R2468" s="12">
        <f t="shared" si="468"/>
        <v>6661.9736673132602</v>
      </c>
      <c r="S2468" s="12">
        <f>G2468*S2467+S2467</f>
        <v>3867.5252989880405</v>
      </c>
    </row>
    <row r="2469" spans="1:19" x14ac:dyDescent="0.25">
      <c r="A2469" s="1">
        <v>2469</v>
      </c>
      <c r="B2469" s="2">
        <v>40533</v>
      </c>
      <c r="C2469" s="1">
        <v>67261</v>
      </c>
      <c r="D2469" s="1">
        <v>68461</v>
      </c>
      <c r="E2469" s="1">
        <v>67261</v>
      </c>
      <c r="F2469" s="1">
        <v>68215</v>
      </c>
      <c r="G2469" s="14">
        <f t="shared" si="459"/>
        <v>1.4138320647002933E-2</v>
      </c>
      <c r="H2469" s="15">
        <f t="shared" si="458"/>
        <v>3.7528402843949316E-3</v>
      </c>
      <c r="I2469" s="14">
        <f t="shared" si="460"/>
        <v>-6.0009300327106274E-3</v>
      </c>
      <c r="J2469" s="17">
        <f t="shared" si="461"/>
        <v>1.124823227837094E-2</v>
      </c>
      <c r="K2469" s="17">
        <f t="shared" si="462"/>
        <v>5.5925840457793363E-4</v>
      </c>
      <c r="L2469" s="17">
        <f t="shared" si="463"/>
        <v>1.3579062242425E-2</v>
      </c>
      <c r="M2469" s="17">
        <f t="shared" si="464"/>
        <v>2.6338240181640334E-2</v>
      </c>
      <c r="N2469" s="17">
        <f t="shared" si="465"/>
        <v>-1.5388341757345596E-2</v>
      </c>
      <c r="O2469" s="17">
        <f t="shared" si="466"/>
        <v>3.7096124000943118</v>
      </c>
      <c r="P2469" s="17">
        <f t="shared" si="469"/>
        <v>0.48408533795268749</v>
      </c>
      <c r="Q2469" s="14">
        <f t="shared" si="467"/>
        <v>-6.0009300327106274E-3</v>
      </c>
      <c r="R2469" s="12">
        <f t="shared" si="468"/>
        <v>6655.9727372805492</v>
      </c>
      <c r="S2469" s="12">
        <f>G2469*S2468+S2468</f>
        <v>3922.2056117755292</v>
      </c>
    </row>
    <row r="2470" spans="1:19" x14ac:dyDescent="0.25">
      <c r="A2470" s="1">
        <v>2470</v>
      </c>
      <c r="B2470" s="2">
        <v>40534</v>
      </c>
      <c r="C2470" s="1">
        <v>68218</v>
      </c>
      <c r="D2470" s="1">
        <v>68472</v>
      </c>
      <c r="E2470" s="1">
        <v>67727</v>
      </c>
      <c r="F2470" s="1">
        <v>68471</v>
      </c>
      <c r="G2470" s="14">
        <f t="shared" si="459"/>
        <v>3.7528402843949316E-3</v>
      </c>
      <c r="H2470" s="15">
        <f t="shared" si="458"/>
        <v>2.1907084751204842E-4</v>
      </c>
      <c r="I2470" s="14">
        <f t="shared" si="460"/>
        <v>-6.2436011505495603E-3</v>
      </c>
      <c r="J2470" s="17">
        <f t="shared" si="461"/>
        <v>9.2307067254784499E-3</v>
      </c>
      <c r="K2470" s="17">
        <f t="shared" si="462"/>
        <v>-8.063856380038962E-4</v>
      </c>
      <c r="L2470" s="17">
        <f t="shared" si="463"/>
        <v>4.5592259223988275E-3</v>
      </c>
      <c r="M2470" s="17">
        <f t="shared" si="464"/>
        <v>1.3579062242425E-2</v>
      </c>
      <c r="N2470" s="17">
        <f t="shared" si="465"/>
        <v>-1.5388341757345596E-2</v>
      </c>
      <c r="O2470" s="17">
        <f t="shared" si="466"/>
        <v>3.1381566830430465</v>
      </c>
      <c r="P2470" s="17">
        <f t="shared" si="469"/>
        <v>0.42230959509548771</v>
      </c>
      <c r="Q2470" s="14">
        <f t="shared" si="467"/>
        <v>-6.2436011505495603E-3</v>
      </c>
      <c r="R2470" s="12">
        <f t="shared" si="468"/>
        <v>6649.7291361299995</v>
      </c>
      <c r="S2470" s="12">
        <f>G2470*S2469+S2469</f>
        <v>3936.9250229990803</v>
      </c>
    </row>
    <row r="2471" spans="1:19" x14ac:dyDescent="0.25">
      <c r="A2471" s="1">
        <v>2471</v>
      </c>
      <c r="B2471" s="2">
        <v>40535</v>
      </c>
      <c r="C2471" s="1">
        <v>68470</v>
      </c>
      <c r="D2471" s="1">
        <v>68562</v>
      </c>
      <c r="E2471" s="1">
        <v>68250</v>
      </c>
      <c r="F2471" s="1">
        <v>68486</v>
      </c>
      <c r="G2471" s="14">
        <f t="shared" si="459"/>
        <v>2.1907084751204842E-4</v>
      </c>
      <c r="H2471" s="15">
        <f t="shared" si="458"/>
        <v>-9.9728411646176074E-3</v>
      </c>
      <c r="I2471" s="14">
        <f t="shared" si="460"/>
        <v>6.9263140544655322E-3</v>
      </c>
      <c r="J2471" s="17">
        <f t="shared" si="461"/>
        <v>9.1880407703372816E-3</v>
      </c>
      <c r="K2471" s="17">
        <f t="shared" si="462"/>
        <v>-9.6578758669445546E-4</v>
      </c>
      <c r="L2471" s="17">
        <f t="shared" si="463"/>
        <v>1.1848584342065039E-3</v>
      </c>
      <c r="M2471" s="17">
        <f t="shared" si="464"/>
        <v>1.3579062242425E-2</v>
      </c>
      <c r="N2471" s="17">
        <f t="shared" si="465"/>
        <v>-1.5388341757345596E-2</v>
      </c>
      <c r="O2471" s="17">
        <f t="shared" si="466"/>
        <v>3.1527291534544681</v>
      </c>
      <c r="P2471" s="17">
        <f t="shared" si="469"/>
        <v>0.42402038011932008</v>
      </c>
      <c r="Q2471" s="14">
        <f t="shared" si="467"/>
        <v>6.9263140544655322E-3</v>
      </c>
      <c r="R2471" s="12">
        <f t="shared" si="468"/>
        <v>6656.6554501844648</v>
      </c>
      <c r="S2471" s="12">
        <f>G2471*S2470+S2470</f>
        <v>3937.7874885004599</v>
      </c>
    </row>
    <row r="2472" spans="1:19" x14ac:dyDescent="0.25">
      <c r="A2472" s="1">
        <v>2472</v>
      </c>
      <c r="B2472" s="2">
        <v>40539</v>
      </c>
      <c r="C2472" s="1">
        <v>68476</v>
      </c>
      <c r="D2472" s="1">
        <v>68476</v>
      </c>
      <c r="E2472" s="1">
        <v>67803</v>
      </c>
      <c r="F2472" s="1">
        <v>67803</v>
      </c>
      <c r="G2472" s="14">
        <f t="shared" si="459"/>
        <v>-9.9728411646176074E-3</v>
      </c>
      <c r="H2472" s="15">
        <f t="shared" si="458"/>
        <v>3.5101691665559986E-3</v>
      </c>
      <c r="I2472" s="14">
        <f t="shared" si="460"/>
        <v>2.2018658641753897E-2</v>
      </c>
      <c r="J2472" s="17">
        <f t="shared" si="461"/>
        <v>9.3794230879543725E-3</v>
      </c>
      <c r="K2472" s="17">
        <f t="shared" si="462"/>
        <v>-1.8598112299336538E-3</v>
      </c>
      <c r="L2472" s="17">
        <f t="shared" si="463"/>
        <v>-8.1130299346839543E-3</v>
      </c>
      <c r="M2472" s="17">
        <f t="shared" si="464"/>
        <v>1.3579062242425E-2</v>
      </c>
      <c r="N2472" s="17">
        <f t="shared" si="465"/>
        <v>-1.5388341757345596E-2</v>
      </c>
      <c r="O2472" s="17">
        <f t="shared" si="466"/>
        <v>3.0883993320412535</v>
      </c>
      <c r="P2472" s="17">
        <f t="shared" si="469"/>
        <v>0.41640769462606808</v>
      </c>
      <c r="Q2472" s="14">
        <f t="shared" si="467"/>
        <v>2.2018658641753897E-2</v>
      </c>
      <c r="R2472" s="12">
        <f t="shared" si="468"/>
        <v>6678.6741088262188</v>
      </c>
      <c r="S2472" s="12">
        <f>G2472*S2471+S2471</f>
        <v>3898.5165593376264</v>
      </c>
    </row>
    <row r="2473" spans="1:19" x14ac:dyDescent="0.25">
      <c r="A2473" s="1">
        <v>2473</v>
      </c>
      <c r="B2473" s="2">
        <v>40540</v>
      </c>
      <c r="C2473" s="1">
        <v>67810</v>
      </c>
      <c r="D2473" s="1">
        <v>68104</v>
      </c>
      <c r="E2473" s="1">
        <v>67810</v>
      </c>
      <c r="F2473" s="1">
        <v>68041</v>
      </c>
      <c r="G2473" s="14">
        <f t="shared" si="459"/>
        <v>3.5101691665559986E-3</v>
      </c>
      <c r="H2473" s="15">
        <f t="shared" si="458"/>
        <v>1.3388986052527141E-2</v>
      </c>
      <c r="I2473" s="14">
        <f t="shared" si="460"/>
        <v>2.7988324984901336E-2</v>
      </c>
      <c r="J2473" s="17">
        <f t="shared" si="461"/>
        <v>9.4722309171507754E-3</v>
      </c>
      <c r="K2473" s="17">
        <f t="shared" si="462"/>
        <v>-1.4213068370833174E-3</v>
      </c>
      <c r="L2473" s="17">
        <f t="shared" si="463"/>
        <v>4.931476003639316E-3</v>
      </c>
      <c r="M2473" s="17">
        <f t="shared" si="464"/>
        <v>1.3579062242425E-2</v>
      </c>
      <c r="N2473" s="17">
        <f t="shared" si="465"/>
        <v>-1.5388341757345596E-2</v>
      </c>
      <c r="O2473" s="17">
        <f t="shared" si="466"/>
        <v>3.0581395505594284</v>
      </c>
      <c r="P2473" s="17">
        <f t="shared" si="469"/>
        <v>0.41277179447973023</v>
      </c>
      <c r="Q2473" s="14">
        <f t="shared" si="467"/>
        <v>2.7988324984901336E-2</v>
      </c>
      <c r="R2473" s="12">
        <f t="shared" si="468"/>
        <v>6706.6624338111205</v>
      </c>
      <c r="S2473" s="12">
        <f>G2473*S2472+S2472</f>
        <v>3912.2010119595211</v>
      </c>
    </row>
    <row r="2474" spans="1:19" x14ac:dyDescent="0.25">
      <c r="A2474" s="1">
        <v>2474</v>
      </c>
      <c r="B2474" s="2">
        <v>40541</v>
      </c>
      <c r="C2474" s="1">
        <v>68043</v>
      </c>
      <c r="D2474" s="1">
        <v>69040</v>
      </c>
      <c r="E2474" s="1">
        <v>68043</v>
      </c>
      <c r="F2474" s="1">
        <v>68952</v>
      </c>
      <c r="G2474" s="14">
        <f t="shared" si="459"/>
        <v>1.3388986052527141E-2</v>
      </c>
      <c r="H2474" s="15">
        <f t="shared" si="458"/>
        <v>5.119503422670757E-3</v>
      </c>
      <c r="I2474" s="14">
        <f t="shared" si="460"/>
        <v>1.9687815533957931E-2</v>
      </c>
      <c r="J2474" s="17">
        <f t="shared" si="461"/>
        <v>1.0193321832252572E-2</v>
      </c>
      <c r="K2474" s="17">
        <f t="shared" si="462"/>
        <v>-3.2358546034325639E-4</v>
      </c>
      <c r="L2474" s="17">
        <f t="shared" si="463"/>
        <v>1.3712571512870397E-2</v>
      </c>
      <c r="M2474" s="17">
        <f t="shared" si="464"/>
        <v>1.3712571512870397E-2</v>
      </c>
      <c r="N2474" s="17">
        <f t="shared" si="465"/>
        <v>-1.5388341757345596E-2</v>
      </c>
      <c r="O2474" s="17">
        <f t="shared" si="466"/>
        <v>2.8548998794620739</v>
      </c>
      <c r="P2474" s="17">
        <f t="shared" si="469"/>
        <v>0.38737715186241645</v>
      </c>
      <c r="Q2474" s="14">
        <f t="shared" si="467"/>
        <v>1.9687815533957931E-2</v>
      </c>
      <c r="R2474" s="12">
        <f t="shared" si="468"/>
        <v>6726.3502493450787</v>
      </c>
      <c r="S2474" s="12">
        <f>G2474*S2473+S2473</f>
        <v>3964.5814167433296</v>
      </c>
    </row>
    <row r="2475" spans="1:19" x14ac:dyDescent="0.25">
      <c r="A2475" s="1">
        <v>2475</v>
      </c>
      <c r="B2475" s="2">
        <v>40542</v>
      </c>
      <c r="C2475" s="1">
        <v>68953</v>
      </c>
      <c r="D2475" s="1">
        <v>69527</v>
      </c>
      <c r="E2475" s="1">
        <v>68940</v>
      </c>
      <c r="F2475" s="1">
        <v>69305</v>
      </c>
      <c r="G2475" s="14">
        <f t="shared" si="459"/>
        <v>5.119503422670757E-3</v>
      </c>
      <c r="H2475" s="15">
        <f t="shared" si="458"/>
        <v>9.4798355097034381E-3</v>
      </c>
      <c r="I2475" s="14">
        <f t="shared" si="460"/>
        <v>2.5561229998599E-2</v>
      </c>
      <c r="J2475" s="17">
        <f t="shared" si="461"/>
        <v>9.1875243236013045E-3</v>
      </c>
      <c r="K2475" s="17">
        <f t="shared" si="462"/>
        <v>1.135908735548504E-3</v>
      </c>
      <c r="L2475" s="17">
        <f t="shared" si="463"/>
        <v>3.9835946871222532E-3</v>
      </c>
      <c r="M2475" s="17">
        <f t="shared" si="464"/>
        <v>1.3712571512870397E-2</v>
      </c>
      <c r="N2475" s="17">
        <f t="shared" si="465"/>
        <v>-1.1047210172966563E-2</v>
      </c>
      <c r="O2475" s="17">
        <f t="shared" si="466"/>
        <v>2.6949350895575837</v>
      </c>
      <c r="P2475" s="17">
        <f t="shared" si="469"/>
        <v>0.36608409923863611</v>
      </c>
      <c r="Q2475" s="14">
        <f t="shared" si="467"/>
        <v>2.5561229998599E-2</v>
      </c>
      <c r="R2475" s="12">
        <f t="shared" si="468"/>
        <v>6751.9114793436775</v>
      </c>
      <c r="S2475" s="12">
        <f>G2475*S2474+S2474</f>
        <v>3984.8781048758037</v>
      </c>
    </row>
    <row r="2476" spans="1:19" x14ac:dyDescent="0.25">
      <c r="A2476" s="1">
        <v>2476</v>
      </c>
      <c r="B2476" s="2">
        <v>40546</v>
      </c>
      <c r="C2476" s="1">
        <v>69310</v>
      </c>
      <c r="D2476" s="1">
        <v>70471</v>
      </c>
      <c r="E2476" s="1">
        <v>69305</v>
      </c>
      <c r="F2476" s="1">
        <v>69962</v>
      </c>
      <c r="G2476" s="14">
        <f t="shared" si="459"/>
        <v>9.4798355097034381E-3</v>
      </c>
      <c r="H2476" s="15">
        <f t="shared" si="458"/>
        <v>5.0884766015837357E-3</v>
      </c>
      <c r="I2476" s="14">
        <f t="shared" si="460"/>
        <v>8.8793576628557469E-3</v>
      </c>
      <c r="J2476" s="17">
        <f t="shared" si="461"/>
        <v>9.2914278506208564E-3</v>
      </c>
      <c r="K2476" s="17">
        <f t="shared" si="462"/>
        <v>2.0573489368676868E-3</v>
      </c>
      <c r="L2476" s="17">
        <f t="shared" si="463"/>
        <v>7.4224865728357518E-3</v>
      </c>
      <c r="M2476" s="17">
        <f t="shared" si="464"/>
        <v>1.3712571512870397E-2</v>
      </c>
      <c r="N2476" s="17">
        <f t="shared" si="465"/>
        <v>-1.1047210172966563E-2</v>
      </c>
      <c r="O2476" s="17">
        <f t="shared" si="466"/>
        <v>2.6647983586486657</v>
      </c>
      <c r="P2476" s="17">
        <f t="shared" si="469"/>
        <v>0.36193139682577219</v>
      </c>
      <c r="Q2476" s="14">
        <f t="shared" si="467"/>
        <v>8.8793576628557469E-3</v>
      </c>
      <c r="R2476" s="12">
        <f t="shared" si="468"/>
        <v>6760.7908370065334</v>
      </c>
      <c r="S2476" s="12">
        <f>G2476*S2475+S2475</f>
        <v>4022.654093836245</v>
      </c>
    </row>
    <row r="2477" spans="1:19" x14ac:dyDescent="0.25">
      <c r="A2477" s="1">
        <v>2477</v>
      </c>
      <c r="B2477" s="2">
        <v>40547</v>
      </c>
      <c r="C2477" s="1">
        <v>69962</v>
      </c>
      <c r="D2477" s="1">
        <v>70318</v>
      </c>
      <c r="E2477" s="1">
        <v>69560</v>
      </c>
      <c r="F2477" s="1">
        <v>70318</v>
      </c>
      <c r="G2477" s="14">
        <f t="shared" si="459"/>
        <v>5.0884766015837357E-3</v>
      </c>
      <c r="H2477" s="15">
        <f t="shared" si="458"/>
        <v>1.0992917887311826E-2</v>
      </c>
      <c r="I2477" s="14">
        <f t="shared" si="460"/>
        <v>-3.6050865778274321E-3</v>
      </c>
      <c r="J2477" s="17">
        <f t="shared" si="461"/>
        <v>9.2386009980506313E-3</v>
      </c>
      <c r="K2477" s="17">
        <f t="shared" si="462"/>
        <v>1.9418499884829613E-3</v>
      </c>
      <c r="L2477" s="17">
        <f t="shared" si="463"/>
        <v>3.1466266131007746E-3</v>
      </c>
      <c r="M2477" s="17">
        <f t="shared" si="464"/>
        <v>1.3712571512870397E-2</v>
      </c>
      <c r="N2477" s="17">
        <f t="shared" si="465"/>
        <v>-1.1047210172966563E-2</v>
      </c>
      <c r="O2477" s="17">
        <f t="shared" si="466"/>
        <v>2.6800358291327155</v>
      </c>
      <c r="P2477" s="17">
        <f t="shared" si="469"/>
        <v>0.36403688643272797</v>
      </c>
      <c r="Q2477" s="14">
        <f t="shared" si="467"/>
        <v>-3.6050865778274321E-3</v>
      </c>
      <c r="R2477" s="12">
        <f t="shared" si="468"/>
        <v>6757.1857504287063</v>
      </c>
      <c r="S2477" s="12">
        <f>G2477*S2476+S2476</f>
        <v>4043.1232750689956</v>
      </c>
    </row>
    <row r="2478" spans="1:19" x14ac:dyDescent="0.25">
      <c r="A2478" s="1">
        <v>2478</v>
      </c>
      <c r="B2478" s="2">
        <v>40548</v>
      </c>
      <c r="C2478" s="1">
        <v>70311</v>
      </c>
      <c r="D2478" s="1">
        <v>71173</v>
      </c>
      <c r="E2478" s="1">
        <v>69802</v>
      </c>
      <c r="F2478" s="1">
        <v>71091</v>
      </c>
      <c r="G2478" s="14">
        <f t="shared" si="459"/>
        <v>1.0992917887311826E-2</v>
      </c>
      <c r="H2478" s="15">
        <f t="shared" si="458"/>
        <v>-7.2020368260398149E-3</v>
      </c>
      <c r="I2478" s="14">
        <f t="shared" si="460"/>
        <v>-1.3598818088331743E-2</v>
      </c>
      <c r="J2478" s="17">
        <f t="shared" si="461"/>
        <v>9.2040855932658192E-3</v>
      </c>
      <c r="K2478" s="17">
        <f t="shared" si="462"/>
        <v>1.9099301288111844E-3</v>
      </c>
      <c r="L2478" s="17">
        <f t="shared" si="463"/>
        <v>9.0829877585006415E-3</v>
      </c>
      <c r="M2478" s="17">
        <f t="shared" si="464"/>
        <v>1.3712571512870397E-2</v>
      </c>
      <c r="N2478" s="17">
        <f t="shared" si="465"/>
        <v>-1.1047210172966563E-2</v>
      </c>
      <c r="O2478" s="17">
        <f t="shared" si="466"/>
        <v>2.6900859878956886</v>
      </c>
      <c r="P2478" s="17">
        <f t="shared" si="469"/>
        <v>0.36541905997922941</v>
      </c>
      <c r="Q2478" s="14">
        <f t="shared" si="467"/>
        <v>-1.3598818088331743E-2</v>
      </c>
      <c r="R2478" s="12">
        <f t="shared" si="468"/>
        <v>6743.5869323403749</v>
      </c>
      <c r="S2478" s="12">
        <f>G2478*S2477+S2477</f>
        <v>4087.5689972401083</v>
      </c>
    </row>
    <row r="2479" spans="1:19" x14ac:dyDescent="0.25">
      <c r="A2479" s="1">
        <v>2479</v>
      </c>
      <c r="B2479" s="2">
        <v>40549</v>
      </c>
      <c r="C2479" s="1">
        <v>71093</v>
      </c>
      <c r="D2479" s="1">
        <v>71167</v>
      </c>
      <c r="E2479" s="1">
        <v>70469</v>
      </c>
      <c r="F2479" s="1">
        <v>70579</v>
      </c>
      <c r="G2479" s="14">
        <f t="shared" si="459"/>
        <v>-7.2020368260398149E-3</v>
      </c>
      <c r="H2479" s="15">
        <f t="shared" si="458"/>
        <v>-7.3959676390994433E-3</v>
      </c>
      <c r="I2479" s="14">
        <f t="shared" si="460"/>
        <v>-2.1758677767585999E-3</v>
      </c>
      <c r="J2479" s="17">
        <f t="shared" si="461"/>
        <v>9.3095423295964149E-3</v>
      </c>
      <c r="K2479" s="17">
        <f t="shared" si="462"/>
        <v>1.7991681409081028E-3</v>
      </c>
      <c r="L2479" s="17">
        <f t="shared" si="463"/>
        <v>-9.0012049669479181E-3</v>
      </c>
      <c r="M2479" s="17">
        <f t="shared" si="464"/>
        <v>1.3712571512870397E-2</v>
      </c>
      <c r="N2479" s="17">
        <f t="shared" si="465"/>
        <v>-1.1047210172966563E-2</v>
      </c>
      <c r="O2479" s="17">
        <f t="shared" si="466"/>
        <v>2.6596132021573116</v>
      </c>
      <c r="P2479" s="17">
        <f t="shared" si="469"/>
        <v>0.36121217365143599</v>
      </c>
      <c r="Q2479" s="14">
        <f t="shared" si="467"/>
        <v>-2.1758677767585999E-3</v>
      </c>
      <c r="R2479" s="12">
        <f t="shared" si="468"/>
        <v>6741.4110645636165</v>
      </c>
      <c r="S2479" s="12">
        <f>G2479*S2478+S2478</f>
        <v>4058.1301747930065</v>
      </c>
    </row>
    <row r="2480" spans="1:19" x14ac:dyDescent="0.25">
      <c r="A2480" s="1">
        <v>2480</v>
      </c>
      <c r="B2480" s="2">
        <v>40550</v>
      </c>
      <c r="C2480" s="1">
        <v>70580</v>
      </c>
      <c r="D2480" s="1">
        <v>70783</v>
      </c>
      <c r="E2480" s="1">
        <v>69718</v>
      </c>
      <c r="F2480" s="1">
        <v>70057</v>
      </c>
      <c r="G2480" s="14">
        <f t="shared" si="459"/>
        <v>-7.3959676390994433E-3</v>
      </c>
      <c r="H2480" s="15">
        <f t="shared" si="458"/>
        <v>9.9918637680751488E-4</v>
      </c>
      <c r="I2480" s="14">
        <f t="shared" si="460"/>
        <v>2.2401986461889178E-2</v>
      </c>
      <c r="J2480" s="17">
        <f t="shared" si="461"/>
        <v>8.8066972273698977E-3</v>
      </c>
      <c r="K2480" s="17">
        <f t="shared" si="462"/>
        <v>2.1527352886762476E-3</v>
      </c>
      <c r="L2480" s="17">
        <f t="shared" si="463"/>
        <v>-9.5487029277756905E-3</v>
      </c>
      <c r="M2480" s="17">
        <f t="shared" si="464"/>
        <v>1.3712571512870397E-2</v>
      </c>
      <c r="N2480" s="17">
        <f t="shared" si="465"/>
        <v>-9.9644790813203654E-3</v>
      </c>
      <c r="O2480" s="17">
        <f t="shared" si="466"/>
        <v>2.6885278309110063</v>
      </c>
      <c r="P2480" s="17">
        <f t="shared" si="469"/>
        <v>0.36520510906609244</v>
      </c>
      <c r="Q2480" s="14">
        <f t="shared" si="467"/>
        <v>2.2401986461889178E-2</v>
      </c>
      <c r="R2480" s="12">
        <f t="shared" si="468"/>
        <v>6763.813051025506</v>
      </c>
      <c r="S2480" s="12">
        <f>G2480*S2479+S2479</f>
        <v>4028.1163753449846</v>
      </c>
    </row>
    <row r="2481" spans="1:19" x14ac:dyDescent="0.25">
      <c r="A2481" s="1">
        <v>2481</v>
      </c>
      <c r="B2481" s="2">
        <v>40553</v>
      </c>
      <c r="C2481" s="1">
        <v>70056</v>
      </c>
      <c r="D2481" s="1">
        <v>70133</v>
      </c>
      <c r="E2481" s="1">
        <v>69666</v>
      </c>
      <c r="F2481" s="1">
        <v>70127</v>
      </c>
      <c r="G2481" s="14">
        <f t="shared" si="459"/>
        <v>9.9918637680751488E-4</v>
      </c>
      <c r="H2481" s="15">
        <f t="shared" si="458"/>
        <v>4.2209134855333286E-3</v>
      </c>
      <c r="I2481" s="14">
        <f t="shared" si="460"/>
        <v>8.6712378162949744E-3</v>
      </c>
      <c r="J2481" s="17">
        <f t="shared" si="461"/>
        <v>8.3319315862884456E-3</v>
      </c>
      <c r="K2481" s="17">
        <f t="shared" si="462"/>
        <v>2.7733480084777568E-3</v>
      </c>
      <c r="L2481" s="17">
        <f t="shared" si="463"/>
        <v>-1.7741616316702419E-3</v>
      </c>
      <c r="M2481" s="17">
        <f t="shared" si="464"/>
        <v>1.3712571512870397E-2</v>
      </c>
      <c r="N2481" s="17">
        <f t="shared" si="465"/>
        <v>-9.9644790813203654E-3</v>
      </c>
      <c r="O2481" s="17">
        <f t="shared" si="466"/>
        <v>2.8417240767021199</v>
      </c>
      <c r="P2481" s="17">
        <f t="shared" si="469"/>
        <v>0.38566897202176431</v>
      </c>
      <c r="Q2481" s="14">
        <f t="shared" si="467"/>
        <v>8.6712378162949744E-3</v>
      </c>
      <c r="R2481" s="12">
        <f t="shared" si="468"/>
        <v>6772.4842888418007</v>
      </c>
      <c r="S2481" s="12">
        <f>G2481*S2480+S2480</f>
        <v>4032.1412143514244</v>
      </c>
    </row>
    <row r="2482" spans="1:19" x14ac:dyDescent="0.25">
      <c r="A2482" s="1">
        <v>2482</v>
      </c>
      <c r="B2482" s="2">
        <v>40554</v>
      </c>
      <c r="C2482" s="1">
        <v>70146</v>
      </c>
      <c r="D2482" s="1">
        <v>70647</v>
      </c>
      <c r="E2482" s="1">
        <v>70145</v>
      </c>
      <c r="F2482" s="1">
        <v>70423</v>
      </c>
      <c r="G2482" s="14">
        <f t="shared" si="459"/>
        <v>4.2209134855333286E-3</v>
      </c>
      <c r="H2482" s="15">
        <f t="shared" si="458"/>
        <v>1.7181886599548335E-2</v>
      </c>
      <c r="I2482" s="14">
        <f t="shared" si="460"/>
        <v>7.5469999999404624E-3</v>
      </c>
      <c r="J2482" s="17">
        <f t="shared" si="461"/>
        <v>8.1024683516625739E-3</v>
      </c>
      <c r="K2482" s="17">
        <f t="shared" si="462"/>
        <v>2.3861540020566471E-3</v>
      </c>
      <c r="L2482" s="17">
        <f t="shared" si="463"/>
        <v>1.8347594834766815E-3</v>
      </c>
      <c r="M2482" s="17">
        <f t="shared" si="464"/>
        <v>1.3712571512870397E-2</v>
      </c>
      <c r="N2482" s="17">
        <f t="shared" si="465"/>
        <v>-9.9644790813203654E-3</v>
      </c>
      <c r="O2482" s="17">
        <f t="shared" si="466"/>
        <v>2.9222021693342852</v>
      </c>
      <c r="P2482" s="17">
        <f t="shared" si="469"/>
        <v>0.39598139620251588</v>
      </c>
      <c r="Q2482" s="14">
        <f t="shared" si="467"/>
        <v>7.5469999999404624E-3</v>
      </c>
      <c r="R2482" s="12">
        <f t="shared" si="468"/>
        <v>6780.0312888417411</v>
      </c>
      <c r="S2482" s="12">
        <f>G2482*S2481+S2481</f>
        <v>4049.1605335786553</v>
      </c>
    </row>
    <row r="2483" spans="1:19" x14ac:dyDescent="0.25">
      <c r="A2483" s="1">
        <v>2483</v>
      </c>
      <c r="B2483" s="2">
        <v>40555</v>
      </c>
      <c r="C2483" s="1">
        <v>70429</v>
      </c>
      <c r="D2483" s="1">
        <v>71633</v>
      </c>
      <c r="E2483" s="1">
        <v>70429</v>
      </c>
      <c r="F2483" s="1">
        <v>71633</v>
      </c>
      <c r="G2483" s="14">
        <f t="shared" si="459"/>
        <v>1.7181886599548335E-2</v>
      </c>
      <c r="H2483" s="15">
        <f t="shared" si="458"/>
        <v>-1.2731562268786689E-2</v>
      </c>
      <c r="I2483" s="14">
        <f t="shared" si="460"/>
        <v>-1.4300801457234003E-2</v>
      </c>
      <c r="J2483" s="17">
        <f t="shared" si="461"/>
        <v>8.104169198398202E-3</v>
      </c>
      <c r="K2483" s="17">
        <f t="shared" si="462"/>
        <v>4.2347507500930083E-3</v>
      </c>
      <c r="L2483" s="17">
        <f t="shared" si="463"/>
        <v>1.2947135849455327E-2</v>
      </c>
      <c r="M2483" s="17">
        <f t="shared" si="464"/>
        <v>1.3712571512870397E-2</v>
      </c>
      <c r="N2483" s="17">
        <f t="shared" si="465"/>
        <v>-9.5487029277756905E-3</v>
      </c>
      <c r="O2483" s="17">
        <f t="shared" si="466"/>
        <v>2.870284895488572</v>
      </c>
      <c r="P2483" s="17">
        <f t="shared" si="469"/>
        <v>0.38936179659317727</v>
      </c>
      <c r="Q2483" s="14">
        <f t="shared" si="467"/>
        <v>-1.4300801457234003E-2</v>
      </c>
      <c r="R2483" s="12">
        <f t="shared" si="468"/>
        <v>6765.7304873845069</v>
      </c>
      <c r="S2483" s="12">
        <f>G2483*S2482+S2482</f>
        <v>4118.7327506899701</v>
      </c>
    </row>
    <row r="2484" spans="1:19" x14ac:dyDescent="0.25">
      <c r="A2484" s="1">
        <v>2484</v>
      </c>
      <c r="B2484" s="2">
        <v>40556</v>
      </c>
      <c r="C2484" s="1">
        <v>71631</v>
      </c>
      <c r="D2484" s="1">
        <v>71924</v>
      </c>
      <c r="E2484" s="1">
        <v>70719</v>
      </c>
      <c r="F2484" s="1">
        <v>70721</v>
      </c>
      <c r="G2484" s="14">
        <f t="shared" si="459"/>
        <v>-1.2731562268786689E-2</v>
      </c>
      <c r="H2484" s="15">
        <f t="shared" si="458"/>
        <v>3.0966756691788166E-3</v>
      </c>
      <c r="I2484" s="14">
        <f t="shared" si="460"/>
        <v>2.835298476722925E-3</v>
      </c>
      <c r="J2484" s="17">
        <f t="shared" si="461"/>
        <v>8.7060249708605705E-3</v>
      </c>
      <c r="K2484" s="17">
        <f t="shared" si="462"/>
        <v>2.4434252223737001E-3</v>
      </c>
      <c r="L2484" s="17">
        <f t="shared" si="463"/>
        <v>-1.5174987491160389E-2</v>
      </c>
      <c r="M2484" s="17">
        <f t="shared" si="464"/>
        <v>1.3712571512870397E-2</v>
      </c>
      <c r="N2484" s="17">
        <f t="shared" si="465"/>
        <v>-1.5174987491160389E-2</v>
      </c>
      <c r="O2484" s="17">
        <f t="shared" si="466"/>
        <v>3.3181112046793633</v>
      </c>
      <c r="P2484" s="17">
        <f t="shared" si="469"/>
        <v>0.44290010070489294</v>
      </c>
      <c r="Q2484" s="14">
        <f t="shared" si="467"/>
        <v>2.835298476722925E-3</v>
      </c>
      <c r="R2484" s="12">
        <f t="shared" si="468"/>
        <v>6768.5657858612294</v>
      </c>
      <c r="S2484" s="12">
        <f>G2484*S2483+S2483</f>
        <v>4066.2948482060697</v>
      </c>
    </row>
    <row r="2485" spans="1:19" x14ac:dyDescent="0.25">
      <c r="A2485" s="1">
        <v>2485</v>
      </c>
      <c r="B2485" s="2">
        <v>40557</v>
      </c>
      <c r="C2485" s="1">
        <v>70723</v>
      </c>
      <c r="D2485" s="1">
        <v>71184</v>
      </c>
      <c r="E2485" s="1">
        <v>70397</v>
      </c>
      <c r="F2485" s="1">
        <v>70940</v>
      </c>
      <c r="G2485" s="14">
        <f t="shared" si="459"/>
        <v>3.0966756691788166E-3</v>
      </c>
      <c r="H2485" s="15">
        <f t="shared" si="458"/>
        <v>-4.66591485762613E-3</v>
      </c>
      <c r="I2485" s="14">
        <f t="shared" si="460"/>
        <v>-1.241591751958504E-2</v>
      </c>
      <c r="J2485" s="17">
        <f t="shared" si="461"/>
        <v>8.7006225392220176E-3</v>
      </c>
      <c r="K2485" s="17">
        <f t="shared" si="462"/>
        <v>2.3996809146926259E-3</v>
      </c>
      <c r="L2485" s="17">
        <f t="shared" si="463"/>
        <v>6.969947544861908E-4</v>
      </c>
      <c r="M2485" s="17">
        <f t="shared" si="464"/>
        <v>1.3712571512870397E-2</v>
      </c>
      <c r="N2485" s="17">
        <f t="shared" si="465"/>
        <v>-1.5174987491160389E-2</v>
      </c>
      <c r="O2485" s="17">
        <f t="shared" si="466"/>
        <v>3.3201715019594245</v>
      </c>
      <c r="P2485" s="17">
        <f t="shared" si="469"/>
        <v>0.44312931803202227</v>
      </c>
      <c r="Q2485" s="14">
        <f t="shared" si="467"/>
        <v>-1.241591751958504E-2</v>
      </c>
      <c r="R2485" s="12">
        <f t="shared" si="468"/>
        <v>6756.1498683416439</v>
      </c>
      <c r="S2485" s="12">
        <f>G2485*S2484+S2484</f>
        <v>4078.8868445262165</v>
      </c>
    </row>
    <row r="2486" spans="1:19" x14ac:dyDescent="0.25">
      <c r="A2486" s="1">
        <v>2486</v>
      </c>
      <c r="B2486" s="2">
        <v>40560</v>
      </c>
      <c r="C2486" s="1">
        <v>70940</v>
      </c>
      <c r="D2486" s="1">
        <v>70940</v>
      </c>
      <c r="E2486" s="1">
        <v>70544</v>
      </c>
      <c r="F2486" s="1">
        <v>70609</v>
      </c>
      <c r="G2486" s="14">
        <f t="shared" si="459"/>
        <v>-4.66591485762613E-3</v>
      </c>
      <c r="H2486" s="15">
        <f t="shared" si="458"/>
        <v>4.4045376651702384E-3</v>
      </c>
      <c r="I2486" s="14">
        <f t="shared" si="460"/>
        <v>-1.4829850787797527E-2</v>
      </c>
      <c r="J2486" s="17">
        <f t="shared" si="461"/>
        <v>8.8776942267726495E-3</v>
      </c>
      <c r="K2486" s="17">
        <f t="shared" si="462"/>
        <v>2.0740152010167473E-3</v>
      </c>
      <c r="L2486" s="17">
        <f t="shared" si="463"/>
        <v>-6.7399300586428769E-3</v>
      </c>
      <c r="M2486" s="17">
        <f t="shared" si="464"/>
        <v>1.3712571512870397E-2</v>
      </c>
      <c r="N2486" s="17">
        <f t="shared" si="465"/>
        <v>-1.5174987491160389E-2</v>
      </c>
      <c r="O2486" s="17">
        <f t="shared" si="466"/>
        <v>3.2539484089138782</v>
      </c>
      <c r="P2486" s="17">
        <f t="shared" si="469"/>
        <v>0.43568954280243</v>
      </c>
      <c r="Q2486" s="14">
        <f t="shared" si="467"/>
        <v>-1.4829850787797527E-2</v>
      </c>
      <c r="R2486" s="12">
        <f t="shared" si="468"/>
        <v>6741.3200175538468</v>
      </c>
      <c r="S2486" s="12">
        <f>G2486*S2485+S2485</f>
        <v>4059.8551057957657</v>
      </c>
    </row>
    <row r="2487" spans="1:19" x14ac:dyDescent="0.25">
      <c r="A2487" s="1">
        <v>2487</v>
      </c>
      <c r="B2487" s="2">
        <v>40561</v>
      </c>
      <c r="C2487" s="1">
        <v>70612</v>
      </c>
      <c r="D2487" s="1">
        <v>71094</v>
      </c>
      <c r="E2487" s="1">
        <v>70612</v>
      </c>
      <c r="F2487" s="1">
        <v>70920</v>
      </c>
      <c r="G2487" s="14">
        <f t="shared" si="459"/>
        <v>4.4045376651702384E-3</v>
      </c>
      <c r="H2487" s="15">
        <f t="shared" si="458"/>
        <v>-1.2154540327129149E-2</v>
      </c>
      <c r="I2487" s="14">
        <f t="shared" si="460"/>
        <v>-2.5401548684128472E-2</v>
      </c>
      <c r="J2487" s="17">
        <f t="shared" si="461"/>
        <v>8.2371647001823877E-3</v>
      </c>
      <c r="K2487" s="17">
        <f t="shared" si="462"/>
        <v>3.0325071230026036E-3</v>
      </c>
      <c r="L2487" s="17">
        <f t="shared" si="463"/>
        <v>1.3720305421676348E-3</v>
      </c>
      <c r="M2487" s="17">
        <f t="shared" si="464"/>
        <v>1.3712571512870397E-2</v>
      </c>
      <c r="N2487" s="17">
        <f t="shared" si="465"/>
        <v>-1.5174987491160389E-2</v>
      </c>
      <c r="O2487" s="17">
        <f t="shared" si="466"/>
        <v>3.5069784392427112</v>
      </c>
      <c r="P2487" s="17">
        <f t="shared" si="469"/>
        <v>0.46334252692506017</v>
      </c>
      <c r="Q2487" s="14">
        <f t="shared" si="467"/>
        <v>-2.5401548684128472E-2</v>
      </c>
      <c r="R2487" s="12">
        <f t="shared" si="468"/>
        <v>6715.9184688697187</v>
      </c>
      <c r="S2487" s="12">
        <f>G2487*S2486+S2486</f>
        <v>4077.736890524377</v>
      </c>
    </row>
    <row r="2488" spans="1:19" x14ac:dyDescent="0.25">
      <c r="A2488" s="1">
        <v>2488</v>
      </c>
      <c r="B2488" s="2">
        <v>40562</v>
      </c>
      <c r="C2488" s="1">
        <v>70921</v>
      </c>
      <c r="D2488" s="1">
        <v>71190</v>
      </c>
      <c r="E2488" s="1">
        <v>69966</v>
      </c>
      <c r="F2488" s="1">
        <v>70058</v>
      </c>
      <c r="G2488" s="14">
        <f t="shared" si="459"/>
        <v>-1.2154540327129149E-2</v>
      </c>
      <c r="H2488" s="15">
        <f t="shared" si="458"/>
        <v>-7.079848125838617E-3</v>
      </c>
      <c r="I2488" s="14">
        <f t="shared" si="460"/>
        <v>-8.9943359718864802E-3</v>
      </c>
      <c r="J2488" s="17">
        <f t="shared" si="461"/>
        <v>9.1181597708493486E-3</v>
      </c>
      <c r="K2488" s="17">
        <f t="shared" si="462"/>
        <v>1.988193156756927E-3</v>
      </c>
      <c r="L2488" s="17">
        <f t="shared" si="463"/>
        <v>-1.4142733483886075E-2</v>
      </c>
      <c r="M2488" s="17">
        <f t="shared" si="464"/>
        <v>1.3712571512870397E-2</v>
      </c>
      <c r="N2488" s="17">
        <f t="shared" si="465"/>
        <v>-1.5174987491160389E-2</v>
      </c>
      <c r="O2488" s="17">
        <f t="shared" si="466"/>
        <v>3.1681347695161013</v>
      </c>
      <c r="P2488" s="17">
        <f t="shared" si="469"/>
        <v>0.42582039781264241</v>
      </c>
      <c r="Q2488" s="14">
        <f t="shared" si="467"/>
        <v>-8.9943359718864802E-3</v>
      </c>
      <c r="R2488" s="12">
        <f t="shared" si="468"/>
        <v>6706.9241328978324</v>
      </c>
      <c r="S2488" s="12">
        <f>G2488*S2487+S2487</f>
        <v>4028.1738730450761</v>
      </c>
    </row>
    <row r="2489" spans="1:19" x14ac:dyDescent="0.25">
      <c r="A2489" s="1">
        <v>2489</v>
      </c>
      <c r="B2489" s="2">
        <v>40563</v>
      </c>
      <c r="C2489" s="1">
        <v>70056</v>
      </c>
      <c r="D2489" s="1">
        <v>70083</v>
      </c>
      <c r="E2489" s="1">
        <v>69177</v>
      </c>
      <c r="F2489" s="1">
        <v>69562</v>
      </c>
      <c r="G2489" s="14">
        <f t="shared" si="459"/>
        <v>-7.079848125838617E-3</v>
      </c>
      <c r="H2489" s="15">
        <f t="shared" si="458"/>
        <v>-6.1671602311607066E-3</v>
      </c>
      <c r="I2489" s="14">
        <f t="shared" si="460"/>
        <v>-1.2256285705670167E-2</v>
      </c>
      <c r="J2489" s="17">
        <f t="shared" si="461"/>
        <v>8.8167514089596173E-3</v>
      </c>
      <c r="K2489" s="17">
        <f t="shared" si="462"/>
        <v>6.2360421153254315E-4</v>
      </c>
      <c r="L2489" s="17">
        <f t="shared" si="463"/>
        <v>-7.70345233737116E-3</v>
      </c>
      <c r="M2489" s="17">
        <f t="shared" si="464"/>
        <v>1.2947135849455327E-2</v>
      </c>
      <c r="N2489" s="17">
        <f t="shared" si="465"/>
        <v>-1.5174987491160389E-2</v>
      </c>
      <c r="O2489" s="17">
        <f t="shared" si="466"/>
        <v>3.1896241638431477</v>
      </c>
      <c r="P2489" s="17">
        <f t="shared" si="469"/>
        <v>0.4283166879279503</v>
      </c>
      <c r="Q2489" s="14">
        <f t="shared" si="467"/>
        <v>-1.2256285705670167E-2</v>
      </c>
      <c r="R2489" s="12">
        <f t="shared" si="468"/>
        <v>6694.6678471921623</v>
      </c>
      <c r="S2489" s="12">
        <f>G2489*S2488+S2488</f>
        <v>3999.6550137994459</v>
      </c>
    </row>
    <row r="2490" spans="1:19" x14ac:dyDescent="0.25">
      <c r="A2490" s="1">
        <v>2490</v>
      </c>
      <c r="B2490" s="2">
        <v>40564</v>
      </c>
      <c r="C2490" s="1">
        <v>69560</v>
      </c>
      <c r="D2490" s="1">
        <v>70027</v>
      </c>
      <c r="E2490" s="1">
        <v>69095</v>
      </c>
      <c r="F2490" s="1">
        <v>69133</v>
      </c>
      <c r="G2490" s="14">
        <f t="shared" si="459"/>
        <v>-6.1671602311607066E-3</v>
      </c>
      <c r="H2490" s="15">
        <f t="shared" si="458"/>
        <v>4.2526723851128434E-3</v>
      </c>
      <c r="I2490" s="14">
        <f t="shared" si="460"/>
        <v>-1.5665745713488333E-2</v>
      </c>
      <c r="J2490" s="17">
        <f t="shared" si="461"/>
        <v>8.8869899395820889E-3</v>
      </c>
      <c r="K2490" s="17">
        <f t="shared" si="462"/>
        <v>-1.2884003205622109E-4</v>
      </c>
      <c r="L2490" s="17">
        <f t="shared" si="463"/>
        <v>-6.0383201991044853E-3</v>
      </c>
      <c r="M2490" s="17">
        <f t="shared" si="464"/>
        <v>1.2947135849455327E-2</v>
      </c>
      <c r="N2490" s="17">
        <f t="shared" si="465"/>
        <v>-1.5174987491160389E-2</v>
      </c>
      <c r="O2490" s="17">
        <f t="shared" si="466"/>
        <v>3.1644148954598861</v>
      </c>
      <c r="P2490" s="17">
        <f t="shared" si="469"/>
        <v>0.42538656443073364</v>
      </c>
      <c r="Q2490" s="14">
        <f t="shared" si="467"/>
        <v>-1.5665745713488333E-2</v>
      </c>
      <c r="R2490" s="12">
        <f t="shared" si="468"/>
        <v>6679.0021014786744</v>
      </c>
      <c r="S2490" s="12">
        <f>G2490*S2489+S2489</f>
        <v>3974.9885004599796</v>
      </c>
    </row>
    <row r="2491" spans="1:19" x14ac:dyDescent="0.25">
      <c r="A2491" s="1">
        <v>2491</v>
      </c>
      <c r="B2491" s="2">
        <v>40567</v>
      </c>
      <c r="C2491" s="1">
        <v>69134</v>
      </c>
      <c r="D2491" s="1">
        <v>69513</v>
      </c>
      <c r="E2491" s="1">
        <v>68786</v>
      </c>
      <c r="F2491" s="1">
        <v>69427</v>
      </c>
      <c r="G2491" s="14">
        <f t="shared" si="459"/>
        <v>4.2526723851128434E-3</v>
      </c>
      <c r="H2491" s="15">
        <f t="shared" si="458"/>
        <v>-1.0341797859622304E-2</v>
      </c>
      <c r="I2491" s="14">
        <f t="shared" si="460"/>
        <v>-3.9800565311720715E-2</v>
      </c>
      <c r="J2491" s="17">
        <f t="shared" si="461"/>
        <v>8.5804999814648522E-3</v>
      </c>
      <c r="K2491" s="17">
        <f t="shared" si="462"/>
        <v>-4.7731757369559407E-4</v>
      </c>
      <c r="L2491" s="17">
        <f t="shared" si="463"/>
        <v>4.7299899588084376E-3</v>
      </c>
      <c r="M2491" s="17">
        <f t="shared" si="464"/>
        <v>1.2947135849455327E-2</v>
      </c>
      <c r="N2491" s="17">
        <f t="shared" si="465"/>
        <v>-1.5174987491160389E-2</v>
      </c>
      <c r="O2491" s="17">
        <f t="shared" si="466"/>
        <v>3.2774457667226451</v>
      </c>
      <c r="P2491" s="17">
        <f t="shared" si="469"/>
        <v>0.43834652285534736</v>
      </c>
      <c r="Q2491" s="14">
        <f t="shared" si="467"/>
        <v>-3.9800565311720715E-2</v>
      </c>
      <c r="R2491" s="12">
        <f t="shared" si="468"/>
        <v>6639.2015361669537</v>
      </c>
      <c r="S2491" s="12">
        <f>G2491*S2490+S2490</f>
        <v>3991.892824287027</v>
      </c>
    </row>
    <row r="2492" spans="1:19" x14ac:dyDescent="0.25">
      <c r="A2492" s="1">
        <v>2492</v>
      </c>
      <c r="B2492" s="2">
        <v>40569</v>
      </c>
      <c r="C2492" s="1">
        <v>69427</v>
      </c>
      <c r="D2492" s="1">
        <v>69556</v>
      </c>
      <c r="E2492" s="1">
        <v>68515</v>
      </c>
      <c r="F2492" s="1">
        <v>68709</v>
      </c>
      <c r="G2492" s="14">
        <f t="shared" si="459"/>
        <v>-1.0341797859622304E-2</v>
      </c>
      <c r="H2492" s="15">
        <f t="shared" si="458"/>
        <v>-9.5766202389788724E-3</v>
      </c>
      <c r="I2492" s="14">
        <f t="shared" si="460"/>
        <v>-3.1302900709467396E-2</v>
      </c>
      <c r="J2492" s="17">
        <f t="shared" si="461"/>
        <v>8.7880061700464519E-3</v>
      </c>
      <c r="K2492" s="17">
        <f t="shared" si="462"/>
        <v>-1.5060025377759967E-3</v>
      </c>
      <c r="L2492" s="17">
        <f t="shared" si="463"/>
        <v>-8.835795321846307E-3</v>
      </c>
      <c r="M2492" s="17">
        <f t="shared" si="464"/>
        <v>1.2947135849455327E-2</v>
      </c>
      <c r="N2492" s="17">
        <f t="shared" si="465"/>
        <v>-1.5174987491160389E-2</v>
      </c>
      <c r="O2492" s="17">
        <f t="shared" si="466"/>
        <v>3.2000573049742256</v>
      </c>
      <c r="P2492" s="17">
        <f t="shared" si="469"/>
        <v>0.42952258306598584</v>
      </c>
      <c r="Q2492" s="14">
        <f t="shared" si="467"/>
        <v>-3.1302900709467396E-2</v>
      </c>
      <c r="R2492" s="12">
        <f t="shared" si="468"/>
        <v>6607.8986354574863</v>
      </c>
      <c r="S2492" s="12">
        <f>G2492*S2491+S2491</f>
        <v>3950.6094756209736</v>
      </c>
    </row>
    <row r="2493" spans="1:19" x14ac:dyDescent="0.25">
      <c r="A2493" s="1">
        <v>2493</v>
      </c>
      <c r="B2493" s="2">
        <v>40570</v>
      </c>
      <c r="C2493" s="1">
        <v>68717</v>
      </c>
      <c r="D2493" s="1">
        <v>69108</v>
      </c>
      <c r="E2493" s="1">
        <v>67775</v>
      </c>
      <c r="F2493" s="1">
        <v>68051</v>
      </c>
      <c r="G2493" s="14">
        <f t="shared" si="459"/>
        <v>-9.5766202389788724E-3</v>
      </c>
      <c r="H2493" s="15">
        <f t="shared" si="458"/>
        <v>-1.9882147213119539E-2</v>
      </c>
      <c r="I2493" s="14">
        <f t="shared" si="460"/>
        <v>-2.6200093476946851E-3</v>
      </c>
      <c r="J2493" s="17">
        <f t="shared" si="461"/>
        <v>8.2890268798052388E-3</v>
      </c>
      <c r="K2493" s="17">
        <f t="shared" si="462"/>
        <v>-2.8773050795287097E-3</v>
      </c>
      <c r="L2493" s="17">
        <f t="shared" si="463"/>
        <v>-6.6993151594501622E-3</v>
      </c>
      <c r="M2493" s="17">
        <f t="shared" si="464"/>
        <v>1.2947135849455327E-2</v>
      </c>
      <c r="N2493" s="17">
        <f t="shared" si="465"/>
        <v>-1.5174987491160389E-2</v>
      </c>
      <c r="O2493" s="17">
        <f t="shared" si="466"/>
        <v>3.3926929841584106</v>
      </c>
      <c r="P2493" s="17">
        <f t="shared" si="469"/>
        <v>0.45110832736451023</v>
      </c>
      <c r="Q2493" s="14">
        <f t="shared" si="467"/>
        <v>-2.6200093476946851E-3</v>
      </c>
      <c r="R2493" s="12">
        <f t="shared" si="468"/>
        <v>6605.2786261097917</v>
      </c>
      <c r="S2493" s="12">
        <f>G2493*S2492+S2492</f>
        <v>3912.7759889604399</v>
      </c>
    </row>
    <row r="2494" spans="1:19" x14ac:dyDescent="0.25">
      <c r="A2494" s="1">
        <v>2494</v>
      </c>
      <c r="B2494" s="2">
        <v>40571</v>
      </c>
      <c r="C2494" s="1">
        <v>68051</v>
      </c>
      <c r="D2494" s="1">
        <v>68182</v>
      </c>
      <c r="E2494" s="1">
        <v>65898</v>
      </c>
      <c r="F2494" s="1">
        <v>66698</v>
      </c>
      <c r="G2494" s="14">
        <f t="shared" si="459"/>
        <v>-1.9882147213119539E-2</v>
      </c>
      <c r="H2494" s="15">
        <f t="shared" si="458"/>
        <v>-1.844133257368985E-3</v>
      </c>
      <c r="I2494" s="14">
        <f t="shared" si="460"/>
        <v>1.7958447323362936E-4</v>
      </c>
      <c r="J2494" s="17">
        <f t="shared" si="461"/>
        <v>9.3413591493946308E-3</v>
      </c>
      <c r="K2494" s="17">
        <f t="shared" si="462"/>
        <v>-3.7226457720006914E-3</v>
      </c>
      <c r="L2494" s="17">
        <f t="shared" si="463"/>
        <v>-1.6159501441118846E-2</v>
      </c>
      <c r="M2494" s="17">
        <f t="shared" si="464"/>
        <v>1.2947135849455327E-2</v>
      </c>
      <c r="N2494" s="17">
        <f t="shared" si="465"/>
        <v>-1.6159501441118846E-2</v>
      </c>
      <c r="O2494" s="17">
        <f t="shared" si="466"/>
        <v>3.1158889006489421</v>
      </c>
      <c r="P2494" s="17">
        <f t="shared" si="469"/>
        <v>0.41967998688985064</v>
      </c>
      <c r="Q2494" s="14">
        <f t="shared" si="467"/>
        <v>1.7958447323362936E-4</v>
      </c>
      <c r="R2494" s="12">
        <f t="shared" si="468"/>
        <v>6605.458210583025</v>
      </c>
      <c r="S2494" s="12">
        <f>G2494*S2493+S2493</f>
        <v>3834.9816007359691</v>
      </c>
    </row>
    <row r="2495" spans="1:19" x14ac:dyDescent="0.25">
      <c r="A2495" s="1">
        <v>2495</v>
      </c>
      <c r="B2495" s="2">
        <v>40574</v>
      </c>
      <c r="C2495" s="1">
        <v>66697</v>
      </c>
      <c r="D2495" s="1">
        <v>67166</v>
      </c>
      <c r="E2495" s="1">
        <v>66271</v>
      </c>
      <c r="F2495" s="1">
        <v>66575</v>
      </c>
      <c r="G2495" s="14">
        <f t="shared" si="459"/>
        <v>-1.844133257368985E-3</v>
      </c>
      <c r="H2495" s="15">
        <f t="shared" si="458"/>
        <v>1.9106271122793839E-2</v>
      </c>
      <c r="I2495" s="14">
        <f t="shared" si="460"/>
        <v>3.178348248836782E-3</v>
      </c>
      <c r="J2495" s="17">
        <f t="shared" si="461"/>
        <v>9.2952926975862892E-3</v>
      </c>
      <c r="K2495" s="17">
        <f t="shared" si="462"/>
        <v>-3.3525234798853277E-3</v>
      </c>
      <c r="L2495" s="17">
        <f t="shared" si="463"/>
        <v>1.5083902225163427E-3</v>
      </c>
      <c r="M2495" s="17">
        <f t="shared" si="464"/>
        <v>1.2947135849455327E-2</v>
      </c>
      <c r="N2495" s="17">
        <f t="shared" si="465"/>
        <v>-1.6159501441118846E-2</v>
      </c>
      <c r="O2495" s="17">
        <f t="shared" si="466"/>
        <v>3.1313309045267936</v>
      </c>
      <c r="P2495" s="17">
        <f t="shared" si="469"/>
        <v>0.42150552557175219</v>
      </c>
      <c r="Q2495" s="14">
        <f t="shared" si="467"/>
        <v>3.178348248836782E-3</v>
      </c>
      <c r="R2495" s="12">
        <f t="shared" si="468"/>
        <v>6608.6365588318622</v>
      </c>
      <c r="S2495" s="12">
        <f>G2495*S2494+S2494</f>
        <v>3827.9093836246539</v>
      </c>
    </row>
    <row r="2496" spans="1:19" x14ac:dyDescent="0.25">
      <c r="A2496" s="1">
        <v>2496</v>
      </c>
      <c r="B2496" s="2">
        <v>40575</v>
      </c>
      <c r="C2496" s="1">
        <v>66575</v>
      </c>
      <c r="D2496" s="1">
        <v>67922</v>
      </c>
      <c r="E2496" s="1">
        <v>66575</v>
      </c>
      <c r="F2496" s="1">
        <v>67847</v>
      </c>
      <c r="G2496" s="14">
        <f t="shared" si="459"/>
        <v>1.9106271122793839E-2</v>
      </c>
      <c r="H2496" s="15">
        <f t="shared" si="458"/>
        <v>-1.7082553392191224E-2</v>
      </c>
      <c r="I2496" s="14">
        <f t="shared" si="460"/>
        <v>-3.833487262307711E-2</v>
      </c>
      <c r="J2496" s="17">
        <f t="shared" si="461"/>
        <v>1.0932379289899576E-2</v>
      </c>
      <c r="K2496" s="17">
        <f t="shared" si="462"/>
        <v>-2.1453844968195726E-3</v>
      </c>
      <c r="L2496" s="17">
        <f t="shared" si="463"/>
        <v>2.125165561961341E-2</v>
      </c>
      <c r="M2496" s="17">
        <f t="shared" si="464"/>
        <v>2.125165561961341E-2</v>
      </c>
      <c r="N2496" s="17">
        <f t="shared" si="465"/>
        <v>-1.6159501441118846E-2</v>
      </c>
      <c r="O2496" s="17">
        <f t="shared" si="466"/>
        <v>3.4220507785799583</v>
      </c>
      <c r="P2496" s="17">
        <f t="shared" si="469"/>
        <v>0.45428995877531642</v>
      </c>
      <c r="Q2496" s="14">
        <f t="shared" si="467"/>
        <v>-3.833487262307711E-2</v>
      </c>
      <c r="R2496" s="12">
        <f t="shared" si="468"/>
        <v>6570.3016862087852</v>
      </c>
      <c r="S2496" s="12">
        <f>G2496*S2495+S2495</f>
        <v>3901.0464581416732</v>
      </c>
    </row>
    <row r="2497" spans="1:19" x14ac:dyDescent="0.25">
      <c r="A2497" s="1">
        <v>2497</v>
      </c>
      <c r="B2497" s="2">
        <v>40576</v>
      </c>
      <c r="C2497" s="1">
        <v>67844</v>
      </c>
      <c r="D2497" s="1">
        <v>68012</v>
      </c>
      <c r="E2497" s="1">
        <v>66643</v>
      </c>
      <c r="F2497" s="1">
        <v>66688</v>
      </c>
      <c r="G2497" s="14">
        <f t="shared" si="459"/>
        <v>-1.7082553392191224E-2</v>
      </c>
      <c r="H2497" s="15">
        <f t="shared" si="458"/>
        <v>1.1546305182341676E-3</v>
      </c>
      <c r="I2497" s="14">
        <f t="shared" si="460"/>
        <v>-1.9827446779952074E-2</v>
      </c>
      <c r="J2497" s="17">
        <f t="shared" si="461"/>
        <v>1.1419188909806532E-2</v>
      </c>
      <c r="K2497" s="17">
        <f t="shared" si="462"/>
        <v>-3.5656156220012095E-3</v>
      </c>
      <c r="L2497" s="17">
        <f t="shared" si="463"/>
        <v>-1.3516937770190016E-2</v>
      </c>
      <c r="M2497" s="17">
        <f t="shared" si="464"/>
        <v>2.125165561961341E-2</v>
      </c>
      <c r="N2497" s="17">
        <f t="shared" si="465"/>
        <v>-1.6159501441118846E-2</v>
      </c>
      <c r="O2497" s="17">
        <f t="shared" si="466"/>
        <v>3.2761658779989555</v>
      </c>
      <c r="P2497" s="17">
        <f t="shared" si="469"/>
        <v>0.43820228980089587</v>
      </c>
      <c r="Q2497" s="14">
        <f t="shared" si="467"/>
        <v>-1.9827446779952074E-2</v>
      </c>
      <c r="R2497" s="12">
        <f t="shared" si="468"/>
        <v>6550.4742394288332</v>
      </c>
      <c r="S2497" s="12">
        <f>G2497*S2496+S2496</f>
        <v>3834.4066237350494</v>
      </c>
    </row>
    <row r="2498" spans="1:19" x14ac:dyDescent="0.25">
      <c r="A2498" s="1">
        <v>2498</v>
      </c>
      <c r="B2498" s="2">
        <v>40577</v>
      </c>
      <c r="C2498" s="1">
        <v>66688</v>
      </c>
      <c r="D2498" s="1">
        <v>66849</v>
      </c>
      <c r="E2498" s="1">
        <v>66091</v>
      </c>
      <c r="F2498" s="1">
        <v>66765</v>
      </c>
      <c r="G2498" s="14">
        <f t="shared" si="459"/>
        <v>1.1546305182341676E-3</v>
      </c>
      <c r="H2498" s="15">
        <f t="shared" si="458"/>
        <v>-2.2406949749120053E-2</v>
      </c>
      <c r="I2498" s="14">
        <f t="shared" si="460"/>
        <v>-1.4724618836082892E-2</v>
      </c>
      <c r="J2498" s="17">
        <f t="shared" si="461"/>
        <v>1.0000954481953024E-2</v>
      </c>
      <c r="K2498" s="17">
        <f t="shared" si="462"/>
        <v>-4.6340993607554871E-3</v>
      </c>
      <c r="L2498" s="17">
        <f t="shared" si="463"/>
        <v>5.7887298789896548E-3</v>
      </c>
      <c r="M2498" s="17">
        <f t="shared" si="464"/>
        <v>2.125165561961341E-2</v>
      </c>
      <c r="N2498" s="17">
        <f t="shared" si="465"/>
        <v>-1.6159501441118846E-2</v>
      </c>
      <c r="O2498" s="17">
        <f t="shared" si="466"/>
        <v>3.7407586574103138</v>
      </c>
      <c r="P2498" s="17">
        <f t="shared" si="469"/>
        <v>0.48717281529464662</v>
      </c>
      <c r="Q2498" s="14">
        <f t="shared" si="467"/>
        <v>-1.4724618836082892E-2</v>
      </c>
      <c r="R2498" s="12">
        <f t="shared" si="468"/>
        <v>6535.74962059275</v>
      </c>
      <c r="S2498" s="12">
        <f>G2498*S2497+S2497</f>
        <v>3838.833946642133</v>
      </c>
    </row>
    <row r="2499" spans="1:19" x14ac:dyDescent="0.25">
      <c r="A2499" s="1">
        <v>2499</v>
      </c>
      <c r="B2499" s="2">
        <v>40578</v>
      </c>
      <c r="C2499" s="1">
        <v>66752</v>
      </c>
      <c r="D2499" s="1">
        <v>66946</v>
      </c>
      <c r="E2499" s="1">
        <v>65160</v>
      </c>
      <c r="F2499" s="1">
        <v>65269</v>
      </c>
      <c r="G2499" s="14">
        <f t="shared" si="459"/>
        <v>-2.2406949749120053E-2</v>
      </c>
      <c r="H2499" s="15">
        <f t="shared" ref="H2499:H2562" si="470">G2500</f>
        <v>1.4248724509338118E-3</v>
      </c>
      <c r="I2499" s="14">
        <f t="shared" si="460"/>
        <v>-1.5929899401235126E-2</v>
      </c>
      <c r="J2499" s="17">
        <f t="shared" si="461"/>
        <v>1.0837539580491103E-2</v>
      </c>
      <c r="K2499" s="17">
        <f t="shared" si="462"/>
        <v>-5.2791251927777113E-3</v>
      </c>
      <c r="L2499" s="17">
        <f t="shared" si="463"/>
        <v>-1.712782455634234E-2</v>
      </c>
      <c r="M2499" s="17">
        <f t="shared" si="464"/>
        <v>2.125165561961341E-2</v>
      </c>
      <c r="N2499" s="17">
        <f t="shared" si="465"/>
        <v>-1.712782455634234E-2</v>
      </c>
      <c r="O2499" s="17">
        <f t="shared" si="466"/>
        <v>3.5413462521551948</v>
      </c>
      <c r="P2499" s="17">
        <f t="shared" si="469"/>
        <v>0.46694368943209974</v>
      </c>
      <c r="Q2499" s="14">
        <f t="shared" si="467"/>
        <v>-1.5929899401235126E-2</v>
      </c>
      <c r="R2499" s="12">
        <f t="shared" si="468"/>
        <v>6519.8197211915149</v>
      </c>
      <c r="S2499" s="12">
        <f>G2499*S2498+S2498</f>
        <v>3752.8173873045066</v>
      </c>
    </row>
    <row r="2500" spans="1:19" x14ac:dyDescent="0.25">
      <c r="A2500" s="1">
        <v>2500</v>
      </c>
      <c r="B2500" s="2">
        <v>40581</v>
      </c>
      <c r="C2500" s="1">
        <v>65272</v>
      </c>
      <c r="D2500" s="1">
        <v>65893</v>
      </c>
      <c r="E2500" s="1">
        <v>64916</v>
      </c>
      <c r="F2500" s="1">
        <v>65362</v>
      </c>
      <c r="G2500" s="14">
        <f t="shared" ref="G2500:G2563" si="471">F2500/F2499-1</f>
        <v>1.4248724509338118E-3</v>
      </c>
      <c r="H2500" s="15">
        <f t="shared" si="470"/>
        <v>6.2574584621033491E-3</v>
      </c>
      <c r="I2500" s="14">
        <f t="shared" si="460"/>
        <v>-1.1748866965688443E-2</v>
      </c>
      <c r="J2500" s="17">
        <f t="shared" si="461"/>
        <v>1.0753520732929619E-2</v>
      </c>
      <c r="K2500" s="17">
        <f t="shared" si="462"/>
        <v>-5.3905787406607116E-3</v>
      </c>
      <c r="L2500" s="17">
        <f t="shared" si="463"/>
        <v>6.8154511915945234E-3</v>
      </c>
      <c r="M2500" s="17">
        <f t="shared" si="464"/>
        <v>2.125165561961341E-2</v>
      </c>
      <c r="N2500" s="17">
        <f t="shared" si="465"/>
        <v>-1.712782455634234E-2</v>
      </c>
      <c r="O2500" s="17">
        <f t="shared" si="466"/>
        <v>3.5690153140663443</v>
      </c>
      <c r="P2500" s="17">
        <f t="shared" si="469"/>
        <v>0.46981763293654544</v>
      </c>
      <c r="Q2500" s="14">
        <f t="shared" si="467"/>
        <v>-1.1748866965688443E-2</v>
      </c>
      <c r="R2500" s="12">
        <f t="shared" si="468"/>
        <v>6508.0708542258262</v>
      </c>
      <c r="S2500" s="12">
        <f>G2500*S2499+S2499</f>
        <v>3758.1646734130622</v>
      </c>
    </row>
    <row r="2501" spans="1:19" x14ac:dyDescent="0.25">
      <c r="A2501" s="1">
        <v>2501</v>
      </c>
      <c r="B2501" s="2">
        <v>40582</v>
      </c>
      <c r="C2501" s="1">
        <v>65359</v>
      </c>
      <c r="D2501" s="1">
        <v>66238</v>
      </c>
      <c r="E2501" s="1">
        <v>65110</v>
      </c>
      <c r="F2501" s="1">
        <v>65771</v>
      </c>
      <c r="G2501" s="14">
        <f t="shared" si="471"/>
        <v>6.2574584621033491E-3</v>
      </c>
      <c r="H2501" s="15">
        <f t="shared" si="470"/>
        <v>-2.3612230314272287E-2</v>
      </c>
      <c r="I2501" s="14">
        <f t="shared" si="460"/>
        <v>2.3518096757513263E-4</v>
      </c>
      <c r="J2501" s="17">
        <f t="shared" si="461"/>
        <v>1.1167976779201951E-2</v>
      </c>
      <c r="K2501" s="17">
        <f t="shared" si="462"/>
        <v>-4.6623538526787463E-3</v>
      </c>
      <c r="L2501" s="17">
        <f t="shared" si="463"/>
        <v>1.0919812314782095E-2</v>
      </c>
      <c r="M2501" s="17">
        <f t="shared" si="464"/>
        <v>2.125165561961341E-2</v>
      </c>
      <c r="N2501" s="17">
        <f t="shared" si="465"/>
        <v>-1.712782455634234E-2</v>
      </c>
      <c r="O2501" s="17">
        <f t="shared" si="466"/>
        <v>3.4365651840743081</v>
      </c>
      <c r="P2501" s="17">
        <f t="shared" si="469"/>
        <v>0.45585287859693013</v>
      </c>
      <c r="Q2501" s="14">
        <f t="shared" si="467"/>
        <v>2.3518096757513263E-4</v>
      </c>
      <c r="R2501" s="12">
        <f t="shared" si="468"/>
        <v>6508.3060351934009</v>
      </c>
      <c r="S2501" s="12">
        <f>G2501*S2500+S2500</f>
        <v>3781.6812327506887</v>
      </c>
    </row>
    <row r="2502" spans="1:19" x14ac:dyDescent="0.25">
      <c r="A2502" s="1">
        <v>2502</v>
      </c>
      <c r="B2502" s="2">
        <v>40583</v>
      </c>
      <c r="C2502" s="1">
        <v>65767</v>
      </c>
      <c r="D2502" s="1">
        <v>65767</v>
      </c>
      <c r="E2502" s="1">
        <v>64016</v>
      </c>
      <c r="F2502" s="1">
        <v>64218</v>
      </c>
      <c r="G2502" s="14">
        <f t="shared" si="471"/>
        <v>-2.3612230314272287E-2</v>
      </c>
      <c r="H2502" s="15">
        <f t="shared" si="470"/>
        <v>5.605904886480495E-3</v>
      </c>
      <c r="I2502" s="14">
        <f t="shared" si="460"/>
        <v>3.6044016914793531E-2</v>
      </c>
      <c r="J2502" s="17">
        <f t="shared" si="461"/>
        <v>1.1864388145733601E-2</v>
      </c>
      <c r="K2502" s="17">
        <f t="shared" si="462"/>
        <v>-6.530138384641582E-3</v>
      </c>
      <c r="L2502" s="17">
        <f t="shared" si="463"/>
        <v>-1.7082091929630706E-2</v>
      </c>
      <c r="M2502" s="17">
        <f t="shared" si="464"/>
        <v>2.125165561961341E-2</v>
      </c>
      <c r="N2502" s="17">
        <f t="shared" si="465"/>
        <v>-1.712782455634234E-2</v>
      </c>
      <c r="O2502" s="17">
        <f t="shared" si="466"/>
        <v>3.2348469811110232</v>
      </c>
      <c r="P2502" s="17">
        <f t="shared" si="469"/>
        <v>0.4335154589485497</v>
      </c>
      <c r="Q2502" s="14">
        <f t="shared" si="467"/>
        <v>3.6044016914793531E-2</v>
      </c>
      <c r="R2502" s="12">
        <f t="shared" si="468"/>
        <v>6544.3500521081942</v>
      </c>
      <c r="S2502" s="12">
        <f>G2502*S2501+S2501</f>
        <v>3692.387304507818</v>
      </c>
    </row>
    <row r="2503" spans="1:19" x14ac:dyDescent="0.25">
      <c r="A2503" s="1">
        <v>2503</v>
      </c>
      <c r="B2503" s="2">
        <v>40584</v>
      </c>
      <c r="C2503" s="1">
        <v>64217</v>
      </c>
      <c r="D2503" s="1">
        <v>65106</v>
      </c>
      <c r="E2503" s="1">
        <v>64185</v>
      </c>
      <c r="F2503" s="1">
        <v>64578</v>
      </c>
      <c r="G2503" s="14">
        <f t="shared" si="471"/>
        <v>5.605904886480495E-3</v>
      </c>
      <c r="H2503" s="15">
        <f t="shared" si="470"/>
        <v>1.8241506395366924E-2</v>
      </c>
      <c r="I2503" s="14">
        <f t="shared" si="460"/>
        <v>2.7177797715983942E-2</v>
      </c>
      <c r="J2503" s="17">
        <f t="shared" si="461"/>
        <v>1.2145877136488932E-2</v>
      </c>
      <c r="K2503" s="17">
        <f t="shared" si="462"/>
        <v>-5.3461087037342718E-3</v>
      </c>
      <c r="L2503" s="17">
        <f t="shared" si="463"/>
        <v>1.0952013590214766E-2</v>
      </c>
      <c r="M2503" s="17">
        <f t="shared" si="464"/>
        <v>2.125165561961341E-2</v>
      </c>
      <c r="N2503" s="17">
        <f t="shared" si="465"/>
        <v>-1.712782455634234E-2</v>
      </c>
      <c r="O2503" s="17">
        <f t="shared" si="466"/>
        <v>3.1598771949252811</v>
      </c>
      <c r="P2503" s="17">
        <f t="shared" si="469"/>
        <v>0.42485666034180641</v>
      </c>
      <c r="Q2503" s="14">
        <f t="shared" si="467"/>
        <v>2.7177797715983942E-2</v>
      </c>
      <c r="R2503" s="12">
        <f t="shared" si="468"/>
        <v>6571.5278498241778</v>
      </c>
      <c r="S2503" s="12">
        <f>G2503*S2502+S2502</f>
        <v>3713.0864765409369</v>
      </c>
    </row>
    <row r="2504" spans="1:19" x14ac:dyDescent="0.25">
      <c r="A2504" s="1">
        <v>2504</v>
      </c>
      <c r="B2504" s="2">
        <v>40585</v>
      </c>
      <c r="C2504" s="1">
        <v>64582</v>
      </c>
      <c r="D2504" s="1">
        <v>65890</v>
      </c>
      <c r="E2504" s="1">
        <v>64562</v>
      </c>
      <c r="F2504" s="1">
        <v>65756</v>
      </c>
      <c r="G2504" s="14">
        <f t="shared" si="471"/>
        <v>1.8241506395366924E-2</v>
      </c>
      <c r="H2504" s="15">
        <f t="shared" si="470"/>
        <v>1.2196605632946111E-2</v>
      </c>
      <c r="I2504" s="14">
        <f t="shared" si="460"/>
        <v>2.7476862008426917E-2</v>
      </c>
      <c r="J2504" s="17">
        <f t="shared" si="461"/>
        <v>1.3564495779421645E-2</v>
      </c>
      <c r="K2504" s="17">
        <f t="shared" si="462"/>
        <v>-3.6580184023205695E-3</v>
      </c>
      <c r="L2504" s="17">
        <f t="shared" si="463"/>
        <v>2.1899524797687493E-2</v>
      </c>
      <c r="M2504" s="17">
        <f t="shared" si="464"/>
        <v>2.1899524797687493E-2</v>
      </c>
      <c r="N2504" s="17">
        <f t="shared" si="465"/>
        <v>-1.712782455634234E-2</v>
      </c>
      <c r="O2504" s="17">
        <f t="shared" si="466"/>
        <v>2.8771691914444211</v>
      </c>
      <c r="P2504" s="17">
        <f t="shared" si="469"/>
        <v>0.39024641814176259</v>
      </c>
      <c r="Q2504" s="14">
        <f t="shared" si="467"/>
        <v>2.7476862008426917E-2</v>
      </c>
      <c r="R2504" s="12">
        <f t="shared" si="468"/>
        <v>6599.0047118326047</v>
      </c>
      <c r="S2504" s="12">
        <f>G2504*S2503+S2503</f>
        <v>3780.8187672493091</v>
      </c>
    </row>
    <row r="2505" spans="1:19" x14ac:dyDescent="0.25">
      <c r="A2505" s="1">
        <v>2505</v>
      </c>
      <c r="B2505" s="2">
        <v>40588</v>
      </c>
      <c r="C2505" s="1">
        <v>65751</v>
      </c>
      <c r="D2505" s="1">
        <v>66743</v>
      </c>
      <c r="E2505" s="1">
        <v>65462</v>
      </c>
      <c r="F2505" s="1">
        <v>66558</v>
      </c>
      <c r="G2505" s="14">
        <f t="shared" si="471"/>
        <v>1.2196605632946111E-2</v>
      </c>
      <c r="H2505" s="15">
        <f t="shared" si="470"/>
        <v>-3.2603143123290934E-3</v>
      </c>
      <c r="I2505" s="14">
        <f t="shared" si="460"/>
        <v>1.6967370670074589E-2</v>
      </c>
      <c r="J2505" s="17">
        <f t="shared" si="461"/>
        <v>1.4138420530346444E-2</v>
      </c>
      <c r="K2505" s="17">
        <f t="shared" si="462"/>
        <v>-2.4337673447134482E-3</v>
      </c>
      <c r="L2505" s="17">
        <f t="shared" si="463"/>
        <v>1.463037297765956E-2</v>
      </c>
      <c r="M2505" s="17">
        <f t="shared" si="464"/>
        <v>2.1899524797687493E-2</v>
      </c>
      <c r="N2505" s="17">
        <f t="shared" si="465"/>
        <v>-1.712782455634234E-2</v>
      </c>
      <c r="O2505" s="17">
        <f t="shared" si="466"/>
        <v>2.7603754797264841</v>
      </c>
      <c r="P2505" s="17">
        <f t="shared" si="469"/>
        <v>0.37494382986027786</v>
      </c>
      <c r="Q2505" s="14">
        <f t="shared" si="467"/>
        <v>1.6967370670074589E-2</v>
      </c>
      <c r="R2505" s="12">
        <f t="shared" si="468"/>
        <v>6615.9720825026789</v>
      </c>
      <c r="S2505" s="12">
        <f>G2505*S2504+S2504</f>
        <v>3826.9319227230903</v>
      </c>
    </row>
    <row r="2506" spans="1:19" x14ac:dyDescent="0.25">
      <c r="A2506" s="1">
        <v>2506</v>
      </c>
      <c r="B2506" s="2">
        <v>40589</v>
      </c>
      <c r="C2506" s="1">
        <v>66558</v>
      </c>
      <c r="D2506" s="1">
        <v>66861</v>
      </c>
      <c r="E2506" s="1">
        <v>66117</v>
      </c>
      <c r="F2506" s="1">
        <v>66341</v>
      </c>
      <c r="G2506" s="14">
        <f t="shared" si="471"/>
        <v>-3.2603143123290934E-3</v>
      </c>
      <c r="H2506" s="15">
        <f t="shared" si="470"/>
        <v>1.8540570687809899E-2</v>
      </c>
      <c r="I2506" s="14">
        <f t="shared" si="460"/>
        <v>2.5871476073487276E-2</v>
      </c>
      <c r="J2506" s="17">
        <f t="shared" si="461"/>
        <v>1.4017185362946744E-2</v>
      </c>
      <c r="K2506" s="17">
        <f t="shared" si="462"/>
        <v>-2.9346331245429106E-3</v>
      </c>
      <c r="L2506" s="17">
        <f t="shared" si="463"/>
        <v>-3.2568118778618284E-4</v>
      </c>
      <c r="M2506" s="17">
        <f t="shared" si="464"/>
        <v>2.1899524797687493E-2</v>
      </c>
      <c r="N2506" s="17">
        <f t="shared" si="465"/>
        <v>-1.712782455634234E-2</v>
      </c>
      <c r="O2506" s="17">
        <f t="shared" si="466"/>
        <v>2.78425007185789</v>
      </c>
      <c r="P2506" s="17">
        <f t="shared" si="469"/>
        <v>0.37812392203180212</v>
      </c>
      <c r="Q2506" s="14">
        <f t="shared" si="467"/>
        <v>2.5871476073487276E-2</v>
      </c>
      <c r="R2506" s="12">
        <f t="shared" si="468"/>
        <v>6641.8435585761663</v>
      </c>
      <c r="S2506" s="12">
        <f>G2506*S2505+S2505</f>
        <v>3814.454921803127</v>
      </c>
    </row>
    <row r="2507" spans="1:19" x14ac:dyDescent="0.25">
      <c r="A2507" s="1">
        <v>2507</v>
      </c>
      <c r="B2507" s="2">
        <v>40590</v>
      </c>
      <c r="C2507" s="1">
        <v>66342</v>
      </c>
      <c r="D2507" s="1">
        <v>67793</v>
      </c>
      <c r="E2507" s="1">
        <v>66342</v>
      </c>
      <c r="F2507" s="1">
        <v>67571</v>
      </c>
      <c r="G2507" s="14">
        <f t="shared" si="471"/>
        <v>1.8540570687809899E-2</v>
      </c>
      <c r="H2507" s="15">
        <f t="shared" si="470"/>
        <v>1.6871142945937834E-3</v>
      </c>
      <c r="I2507" s="14">
        <f t="shared" si="460"/>
        <v>-4.5397514671293715E-3</v>
      </c>
      <c r="J2507" s="17">
        <f t="shared" si="461"/>
        <v>1.4883947102334047E-2</v>
      </c>
      <c r="K2507" s="17">
        <f t="shared" si="462"/>
        <v>-1.0091418880474304E-3</v>
      </c>
      <c r="L2507" s="17">
        <f t="shared" si="463"/>
        <v>1.9549712575857327E-2</v>
      </c>
      <c r="M2507" s="17">
        <f t="shared" si="464"/>
        <v>2.1899524797687493E-2</v>
      </c>
      <c r="N2507" s="17">
        <f t="shared" si="465"/>
        <v>-1.712782455634234E-2</v>
      </c>
      <c r="O2507" s="17">
        <f t="shared" si="466"/>
        <v>2.6221101892998333</v>
      </c>
      <c r="P2507" s="17">
        <f t="shared" si="469"/>
        <v>0.35596807214678827</v>
      </c>
      <c r="Q2507" s="14">
        <f t="shared" si="467"/>
        <v>-4.5397514671293715E-3</v>
      </c>
      <c r="R2507" s="12">
        <f t="shared" si="468"/>
        <v>6637.3038071090368</v>
      </c>
      <c r="S2507" s="12">
        <f>G2507*S2506+S2506</f>
        <v>3885.1770929162822</v>
      </c>
    </row>
    <row r="2508" spans="1:19" x14ac:dyDescent="0.25">
      <c r="A2508" s="1">
        <v>2508</v>
      </c>
      <c r="B2508" s="2">
        <v>40591</v>
      </c>
      <c r="C2508" s="1">
        <v>67580</v>
      </c>
      <c r="D2508" s="1">
        <v>67876</v>
      </c>
      <c r="E2508" s="1">
        <v>67107</v>
      </c>
      <c r="F2508" s="1">
        <v>67685</v>
      </c>
      <c r="G2508" s="14">
        <f t="shared" si="471"/>
        <v>1.6871142945937834E-3</v>
      </c>
      <c r="H2508" s="15">
        <f t="shared" si="470"/>
        <v>5.6437910910835942E-3</v>
      </c>
      <c r="I2508" s="14">
        <f t="shared" si="460"/>
        <v>-1.8403674813299853E-2</v>
      </c>
      <c r="J2508" s="17">
        <f t="shared" si="461"/>
        <v>1.4703877857227371E-2</v>
      </c>
      <c r="K2508" s="17">
        <f t="shared" si="462"/>
        <v>-2.5822625247592007E-4</v>
      </c>
      <c r="L2508" s="17">
        <f t="shared" si="463"/>
        <v>1.9453405470697034E-3</v>
      </c>
      <c r="M2508" s="17">
        <f t="shared" si="464"/>
        <v>2.1899524797687493E-2</v>
      </c>
      <c r="N2508" s="17">
        <f t="shared" si="465"/>
        <v>-1.712782455634234E-2</v>
      </c>
      <c r="O2508" s="17">
        <f t="shared" si="466"/>
        <v>2.6542215416218786</v>
      </c>
      <c r="P2508" s="17">
        <f t="shared" si="469"/>
        <v>0.36046281809750524</v>
      </c>
      <c r="Q2508" s="14">
        <f t="shared" si="467"/>
        <v>-1.8403674813299853E-2</v>
      </c>
      <c r="R2508" s="12">
        <f t="shared" si="468"/>
        <v>6618.9001322957374</v>
      </c>
      <c r="S2508" s="12">
        <f>G2508*S2507+S2507</f>
        <v>3891.7318307267697</v>
      </c>
    </row>
    <row r="2509" spans="1:19" x14ac:dyDescent="0.25">
      <c r="A2509" s="1">
        <v>2509</v>
      </c>
      <c r="B2509" s="2">
        <v>40592</v>
      </c>
      <c r="C2509" s="1">
        <v>67685</v>
      </c>
      <c r="D2509" s="1">
        <v>68226</v>
      </c>
      <c r="E2509" s="1">
        <v>67386</v>
      </c>
      <c r="F2509" s="1">
        <v>68067</v>
      </c>
      <c r="G2509" s="14">
        <f t="shared" si="471"/>
        <v>5.6437910910835942E-3</v>
      </c>
      <c r="H2509" s="15">
        <f t="shared" si="470"/>
        <v>-1.1870656852806749E-2</v>
      </c>
      <c r="I2509" s="14">
        <f t="shared" si="460"/>
        <v>-1.6973414128344855E-2</v>
      </c>
      <c r="J2509" s="17">
        <f t="shared" si="461"/>
        <v>1.3714313785057922E-2</v>
      </c>
      <c r="K2509" s="17">
        <f t="shared" si="462"/>
        <v>1.4435029678042887E-3</v>
      </c>
      <c r="L2509" s="17">
        <f t="shared" si="463"/>
        <v>4.2002881232793051E-3</v>
      </c>
      <c r="M2509" s="17">
        <f t="shared" si="464"/>
        <v>2.1899524797687493E-2</v>
      </c>
      <c r="N2509" s="17">
        <f t="shared" si="465"/>
        <v>-1.712782455634234E-2</v>
      </c>
      <c r="O2509" s="17">
        <f t="shared" si="466"/>
        <v>2.8457383989967533</v>
      </c>
      <c r="P2509" s="17">
        <f t="shared" si="469"/>
        <v>0.38619024720539213</v>
      </c>
      <c r="Q2509" s="14">
        <f t="shared" si="467"/>
        <v>-1.6973414128344855E-2</v>
      </c>
      <c r="R2509" s="12">
        <f t="shared" si="468"/>
        <v>6601.9267181673922</v>
      </c>
      <c r="S2509" s="12">
        <f>G2509*S2508+S2508</f>
        <v>3913.6959521619119</v>
      </c>
    </row>
    <row r="2510" spans="1:19" x14ac:dyDescent="0.25">
      <c r="A2510" s="1">
        <v>2510</v>
      </c>
      <c r="B2510" s="2">
        <v>40595</v>
      </c>
      <c r="C2510" s="1">
        <v>68067</v>
      </c>
      <c r="D2510" s="1">
        <v>68067</v>
      </c>
      <c r="E2510" s="1">
        <v>67085</v>
      </c>
      <c r="F2510" s="1">
        <v>67259</v>
      </c>
      <c r="G2510" s="14">
        <f t="shared" si="471"/>
        <v>-1.1870656852806749E-2</v>
      </c>
      <c r="H2510" s="15">
        <f t="shared" si="470"/>
        <v>-1.2176809051576698E-2</v>
      </c>
      <c r="I2510" s="14">
        <f t="shared" si="460"/>
        <v>-4.5198847602189174E-3</v>
      </c>
      <c r="J2510" s="17">
        <f t="shared" si="461"/>
        <v>1.4124218961337953E-2</v>
      </c>
      <c r="K2510" s="17">
        <f t="shared" si="462"/>
        <v>7.7506806144177112E-4</v>
      </c>
      <c r="L2510" s="17">
        <f t="shared" si="463"/>
        <v>-1.2645724914248519E-2</v>
      </c>
      <c r="M2510" s="17">
        <f t="shared" si="464"/>
        <v>2.1899524797687493E-2</v>
      </c>
      <c r="N2510" s="17">
        <f t="shared" si="465"/>
        <v>-1.712782455634234E-2</v>
      </c>
      <c r="O2510" s="17">
        <f t="shared" si="466"/>
        <v>2.7631509721605783</v>
      </c>
      <c r="P2510" s="17">
        <f t="shared" si="469"/>
        <v>0.37531493496723539</v>
      </c>
      <c r="Q2510" s="14">
        <f t="shared" si="467"/>
        <v>-4.5198847602189174E-3</v>
      </c>
      <c r="R2510" s="12">
        <f t="shared" si="468"/>
        <v>6597.4068334071735</v>
      </c>
      <c r="S2510" s="12">
        <f>G2510*S2509+S2509</f>
        <v>3867.2378104875793</v>
      </c>
    </row>
    <row r="2511" spans="1:19" x14ac:dyDescent="0.25">
      <c r="A2511" s="1">
        <v>2511</v>
      </c>
      <c r="B2511" s="2">
        <v>40596</v>
      </c>
      <c r="C2511" s="1">
        <v>67255</v>
      </c>
      <c r="D2511" s="1">
        <v>67570</v>
      </c>
      <c r="E2511" s="1">
        <v>66342</v>
      </c>
      <c r="F2511" s="1">
        <v>66440</v>
      </c>
      <c r="G2511" s="14">
        <f t="shared" si="471"/>
        <v>-1.2176809051576698E-2</v>
      </c>
      <c r="H2511" s="15">
        <f t="shared" si="470"/>
        <v>7.0740517760385924E-3</v>
      </c>
      <c r="I2511" s="14">
        <f t="shared" si="460"/>
        <v>6.9698341182409251E-3</v>
      </c>
      <c r="J2511" s="17">
        <f t="shared" si="461"/>
        <v>1.3520846072279671E-2</v>
      </c>
      <c r="K2511" s="17">
        <f t="shared" si="462"/>
        <v>-1.3104706168495979E-3</v>
      </c>
      <c r="L2511" s="17">
        <f t="shared" si="463"/>
        <v>-1.0866338434727099E-2</v>
      </c>
      <c r="M2511" s="17">
        <f t="shared" si="464"/>
        <v>2.1899524797687493E-2</v>
      </c>
      <c r="N2511" s="17">
        <f t="shared" si="465"/>
        <v>-1.712782455634234E-2</v>
      </c>
      <c r="O2511" s="17">
        <f t="shared" si="466"/>
        <v>2.8864576333017644</v>
      </c>
      <c r="P2511" s="17">
        <f t="shared" si="469"/>
        <v>0.39143662013612451</v>
      </c>
      <c r="Q2511" s="14">
        <f t="shared" si="467"/>
        <v>6.9698341182409251E-3</v>
      </c>
      <c r="R2511" s="12">
        <f t="shared" si="468"/>
        <v>6604.3766675254146</v>
      </c>
      <c r="S2511" s="12">
        <f>G2511*S2510+S2510</f>
        <v>3820.1471941122345</v>
      </c>
    </row>
    <row r="2512" spans="1:19" x14ac:dyDescent="0.25">
      <c r="A2512" s="1">
        <v>2512</v>
      </c>
      <c r="B2512" s="2">
        <v>40597</v>
      </c>
      <c r="C2512" s="1">
        <v>66440</v>
      </c>
      <c r="D2512" s="1">
        <v>67266</v>
      </c>
      <c r="E2512" s="1">
        <v>66049</v>
      </c>
      <c r="F2512" s="1">
        <v>66910</v>
      </c>
      <c r="G2512" s="14">
        <f t="shared" si="471"/>
        <v>7.0740517760385924E-3</v>
      </c>
      <c r="H2512" s="15">
        <f t="shared" si="470"/>
        <v>5.8287251531918827E-4</v>
      </c>
      <c r="I2512" s="14">
        <f t="shared" si="460"/>
        <v>7.0703485051546444E-3</v>
      </c>
      <c r="J2512" s="17">
        <f t="shared" si="461"/>
        <v>1.2933966213806117E-2</v>
      </c>
      <c r="K2512" s="17">
        <f t="shared" si="462"/>
        <v>2.9996972769905648E-4</v>
      </c>
      <c r="L2512" s="17">
        <f t="shared" si="463"/>
        <v>6.7740820483395362E-3</v>
      </c>
      <c r="M2512" s="17">
        <f t="shared" si="464"/>
        <v>2.1899524797687493E-2</v>
      </c>
      <c r="N2512" s="17">
        <f t="shared" si="465"/>
        <v>-1.712782455634234E-2</v>
      </c>
      <c r="O2512" s="17">
        <f t="shared" si="466"/>
        <v>3.017430903164942</v>
      </c>
      <c r="P2512" s="17">
        <f t="shared" si="469"/>
        <v>0.40782322815702449</v>
      </c>
      <c r="Q2512" s="14">
        <f t="shared" si="467"/>
        <v>7.0703485051546444E-3</v>
      </c>
      <c r="R2512" s="12">
        <f t="shared" si="468"/>
        <v>6611.4470160305691</v>
      </c>
      <c r="S2512" s="12">
        <f>G2512*S2511+S2511</f>
        <v>3847.171113155473</v>
      </c>
    </row>
    <row r="2513" spans="1:19" x14ac:dyDescent="0.25">
      <c r="A2513" s="1">
        <v>2513</v>
      </c>
      <c r="B2513" s="2">
        <v>40598</v>
      </c>
      <c r="C2513" s="1">
        <v>66909</v>
      </c>
      <c r="D2513" s="1">
        <v>67344</v>
      </c>
      <c r="E2513" s="1">
        <v>66693</v>
      </c>
      <c r="F2513" s="1">
        <v>66949</v>
      </c>
      <c r="G2513" s="14">
        <f t="shared" si="471"/>
        <v>5.8287251531918827E-4</v>
      </c>
      <c r="H2513" s="15">
        <f t="shared" si="470"/>
        <v>-6.870901731168555E-4</v>
      </c>
      <c r="I2513" s="14">
        <f t="shared" ref="I2513:I2576" si="472">SUM(H2513:H2515)</f>
        <v>-1.0430737802960999E-2</v>
      </c>
      <c r="J2513" s="17">
        <f t="shared" ref="J2513:J2576" si="473">_xlfn.STDEV.S(G2499:G2513)</f>
        <v>1.2932109935528693E-2</v>
      </c>
      <c r="K2513" s="17">
        <f t="shared" ref="K2513:K2576" si="474">AVERAGE(G2499:G2513)</f>
        <v>2.6185252750472455E-4</v>
      </c>
      <c r="L2513" s="17">
        <f t="shared" ref="L2513:L2576" si="475">G2513-K2513</f>
        <v>3.2101998781446371E-4</v>
      </c>
      <c r="M2513" s="17">
        <f t="shared" ref="M2513:M2576" si="476">MAX(L2499:L2513)</f>
        <v>2.1899524797687493E-2</v>
      </c>
      <c r="N2513" s="17">
        <f t="shared" ref="N2513:N2576" si="477">MIN(L2499:L2513)</f>
        <v>-1.712782455634234E-2</v>
      </c>
      <c r="O2513" s="17">
        <f t="shared" ref="O2513:O2576" si="478">(M2513-N2513)/J2513</f>
        <v>3.0178640259474649</v>
      </c>
      <c r="P2513" s="17">
        <f t="shared" si="469"/>
        <v>0.40787622937088963</v>
      </c>
      <c r="Q2513" s="14">
        <f t="shared" ref="Q2513:Q2576" si="479">IF(P2513&gt;0.5,-I2513,I2513)</f>
        <v>-1.0430737802960999E-2</v>
      </c>
      <c r="R2513" s="12">
        <f t="shared" ref="R2513:R2576" si="480">Q2513*$X$2+R2512</f>
        <v>6601.0162782276084</v>
      </c>
      <c r="S2513" s="12">
        <f>G2513*S2512+S2512</f>
        <v>3849.4135234590613</v>
      </c>
    </row>
    <row r="2514" spans="1:19" x14ac:dyDescent="0.25">
      <c r="A2514" s="1">
        <v>2514</v>
      </c>
      <c r="B2514" s="2">
        <v>40599</v>
      </c>
      <c r="C2514" s="1">
        <v>66952</v>
      </c>
      <c r="D2514" s="1">
        <v>67632</v>
      </c>
      <c r="E2514" s="1">
        <v>66331</v>
      </c>
      <c r="F2514" s="1">
        <v>66903</v>
      </c>
      <c r="G2514" s="14">
        <f t="shared" si="471"/>
        <v>-6.870901731168555E-4</v>
      </c>
      <c r="H2514" s="15">
        <f t="shared" si="470"/>
        <v>7.1745661629523116E-3</v>
      </c>
      <c r="I2514" s="14">
        <f t="shared" si="472"/>
        <v>5.9410284868776086E-3</v>
      </c>
      <c r="J2514" s="17">
        <f t="shared" si="473"/>
        <v>1.1329255068321805E-2</v>
      </c>
      <c r="K2514" s="17">
        <f t="shared" si="474"/>
        <v>1.7098431659049377E-3</v>
      </c>
      <c r="L2514" s="17">
        <f t="shared" si="475"/>
        <v>-2.3969333390217932E-3</v>
      </c>
      <c r="M2514" s="17">
        <f t="shared" si="476"/>
        <v>2.1899524797687493E-2</v>
      </c>
      <c r="N2514" s="17">
        <f t="shared" si="477"/>
        <v>-1.7082091929630706E-2</v>
      </c>
      <c r="O2514" s="17">
        <f t="shared" si="478"/>
        <v>3.4407925757022015</v>
      </c>
      <c r="P2514" s="17">
        <f t="shared" ref="P2514:P2577" si="481">LOG(O2514,2)/LOG(15,2)</f>
        <v>0.45630684551483119</v>
      </c>
      <c r="Q2514" s="14">
        <f t="shared" si="479"/>
        <v>5.9410284868776086E-3</v>
      </c>
      <c r="R2514" s="12">
        <f t="shared" si="480"/>
        <v>6606.9573067144856</v>
      </c>
      <c r="S2514" s="12">
        <f>G2514*S2513+S2513</f>
        <v>3846.7686292548292</v>
      </c>
    </row>
    <row r="2515" spans="1:19" x14ac:dyDescent="0.25">
      <c r="A2515" s="1">
        <v>2515</v>
      </c>
      <c r="B2515" s="2">
        <v>40602</v>
      </c>
      <c r="C2515" s="1">
        <v>66909</v>
      </c>
      <c r="D2515" s="1">
        <v>67458</v>
      </c>
      <c r="E2515" s="1">
        <v>66687</v>
      </c>
      <c r="F2515" s="1">
        <v>67383</v>
      </c>
      <c r="G2515" s="14">
        <f t="shared" si="471"/>
        <v>7.1745661629523116E-3</v>
      </c>
      <c r="H2515" s="15">
        <f t="shared" si="470"/>
        <v>-1.6918213792796455E-2</v>
      </c>
      <c r="I2515" s="14">
        <f t="shared" si="472"/>
        <v>1.1607935526267599E-2</v>
      </c>
      <c r="J2515" s="17">
        <f t="shared" si="473"/>
        <v>1.1415860967835392E-2</v>
      </c>
      <c r="K2515" s="17">
        <f t="shared" si="474"/>
        <v>2.0931560800395042E-3</v>
      </c>
      <c r="L2515" s="17">
        <f t="shared" si="475"/>
        <v>5.0814100829128074E-3</v>
      </c>
      <c r="M2515" s="17">
        <f t="shared" si="476"/>
        <v>2.1899524797687493E-2</v>
      </c>
      <c r="N2515" s="17">
        <f t="shared" si="477"/>
        <v>-1.7082091929630706E-2</v>
      </c>
      <c r="O2515" s="17">
        <f t="shared" si="478"/>
        <v>3.4146891624863285</v>
      </c>
      <c r="P2515" s="17">
        <f t="shared" si="481"/>
        <v>0.45349471998205626</v>
      </c>
      <c r="Q2515" s="14">
        <f t="shared" si="479"/>
        <v>1.1607935526267599E-2</v>
      </c>
      <c r="R2515" s="12">
        <f t="shared" si="480"/>
        <v>6618.5652422407529</v>
      </c>
      <c r="S2515" s="12">
        <f>G2515*S2514+S2514</f>
        <v>3874.3675252989874</v>
      </c>
    </row>
    <row r="2516" spans="1:19" x14ac:dyDescent="0.25">
      <c r="A2516" s="1">
        <v>2516</v>
      </c>
      <c r="B2516" s="2">
        <v>40603</v>
      </c>
      <c r="C2516" s="1">
        <v>67381</v>
      </c>
      <c r="D2516" s="1">
        <v>67708</v>
      </c>
      <c r="E2516" s="1">
        <v>66243</v>
      </c>
      <c r="F2516" s="1">
        <v>66243</v>
      </c>
      <c r="G2516" s="14">
        <f t="shared" si="471"/>
        <v>-1.6918213792796455E-2</v>
      </c>
      <c r="H2516" s="15">
        <f t="shared" si="470"/>
        <v>1.5684676116721752E-2</v>
      </c>
      <c r="I2516" s="14">
        <f t="shared" si="472"/>
        <v>2.6559782987951475E-2</v>
      </c>
      <c r="J2516" s="17">
        <f t="shared" si="473"/>
        <v>1.2342694949795809E-2</v>
      </c>
      <c r="K2516" s="17">
        <f t="shared" si="474"/>
        <v>5.4811126304618412E-4</v>
      </c>
      <c r="L2516" s="17">
        <f t="shared" si="475"/>
        <v>-1.7466325055842637E-2</v>
      </c>
      <c r="M2516" s="17">
        <f t="shared" si="476"/>
        <v>2.1899524797687493E-2</v>
      </c>
      <c r="N2516" s="17">
        <f t="shared" si="477"/>
        <v>-1.7466325055842637E-2</v>
      </c>
      <c r="O2516" s="17">
        <f t="shared" si="478"/>
        <v>3.1894047461799562</v>
      </c>
      <c r="P2516" s="17">
        <f t="shared" si="481"/>
        <v>0.42829128461841781</v>
      </c>
      <c r="Q2516" s="14">
        <f t="shared" si="479"/>
        <v>2.6559782987951475E-2</v>
      </c>
      <c r="R2516" s="12">
        <f t="shared" si="480"/>
        <v>6645.1250252287045</v>
      </c>
      <c r="S2516" s="12">
        <f>G2516*S2515+S2515</f>
        <v>3808.8201471941115</v>
      </c>
    </row>
    <row r="2517" spans="1:19" x14ac:dyDescent="0.25">
      <c r="A2517" s="1">
        <v>2517</v>
      </c>
      <c r="B2517" s="2">
        <v>40604</v>
      </c>
      <c r="C2517" s="1">
        <v>66242</v>
      </c>
      <c r="D2517" s="1">
        <v>67282</v>
      </c>
      <c r="E2517" s="1">
        <v>66101</v>
      </c>
      <c r="F2517" s="1">
        <v>67282</v>
      </c>
      <c r="G2517" s="14">
        <f t="shared" si="471"/>
        <v>1.5684676116721752E-2</v>
      </c>
      <c r="H2517" s="15">
        <f t="shared" si="470"/>
        <v>1.2841473202342302E-2</v>
      </c>
      <c r="I2517" s="14">
        <f t="shared" si="472"/>
        <v>-1.2295229479974967E-4</v>
      </c>
      <c r="J2517" s="17">
        <f t="shared" si="473"/>
        <v>1.0938899660100358E-2</v>
      </c>
      <c r="K2517" s="17">
        <f t="shared" si="474"/>
        <v>3.1679050251124533E-3</v>
      </c>
      <c r="L2517" s="17">
        <f t="shared" si="475"/>
        <v>1.2516771091609299E-2</v>
      </c>
      <c r="M2517" s="17">
        <f t="shared" si="476"/>
        <v>2.1899524797687493E-2</v>
      </c>
      <c r="N2517" s="17">
        <f t="shared" si="477"/>
        <v>-1.7466325055842637E-2</v>
      </c>
      <c r="O2517" s="17">
        <f t="shared" si="478"/>
        <v>3.5987028930448175</v>
      </c>
      <c r="P2517" s="17">
        <f t="shared" si="481"/>
        <v>0.47287656356110586</v>
      </c>
      <c r="Q2517" s="14">
        <f t="shared" si="479"/>
        <v>-1.2295229479974967E-4</v>
      </c>
      <c r="R2517" s="12">
        <f t="shared" si="480"/>
        <v>6645.0020729339049</v>
      </c>
      <c r="S2517" s="12">
        <f>G2517*S2516+S2516</f>
        <v>3868.5602575896955</v>
      </c>
    </row>
    <row r="2518" spans="1:19" x14ac:dyDescent="0.25">
      <c r="A2518" s="1">
        <v>2518</v>
      </c>
      <c r="B2518" s="2">
        <v>40605</v>
      </c>
      <c r="C2518" s="1">
        <v>67284</v>
      </c>
      <c r="D2518" s="1">
        <v>68188</v>
      </c>
      <c r="E2518" s="1">
        <v>67284</v>
      </c>
      <c r="F2518" s="1">
        <v>68146</v>
      </c>
      <c r="G2518" s="14">
        <f t="shared" si="471"/>
        <v>1.2841473202342302E-2</v>
      </c>
      <c r="H2518" s="15">
        <f t="shared" si="470"/>
        <v>-1.966366331112579E-3</v>
      </c>
      <c r="I2518" s="14">
        <f t="shared" si="472"/>
        <v>-3.1146513984297131E-2</v>
      </c>
      <c r="J2518" s="17">
        <f t="shared" si="473"/>
        <v>1.1210254262645712E-2</v>
      </c>
      <c r="K2518" s="17">
        <f t="shared" si="474"/>
        <v>3.650276246169907E-3</v>
      </c>
      <c r="L2518" s="17">
        <f t="shared" si="475"/>
        <v>9.1911969561723952E-3</v>
      </c>
      <c r="M2518" s="17">
        <f t="shared" si="476"/>
        <v>2.1899524797687493E-2</v>
      </c>
      <c r="N2518" s="17">
        <f t="shared" si="477"/>
        <v>-1.7466325055842637E-2</v>
      </c>
      <c r="O2518" s="17">
        <f t="shared" si="478"/>
        <v>3.5115929515268163</v>
      </c>
      <c r="P2518" s="17">
        <f t="shared" si="481"/>
        <v>0.46382809534314007</v>
      </c>
      <c r="Q2518" s="14">
        <f t="shared" si="479"/>
        <v>-3.1146513984297131E-2</v>
      </c>
      <c r="R2518" s="12">
        <f t="shared" si="480"/>
        <v>6613.8555589496082</v>
      </c>
      <c r="S2518" s="12">
        <f>G2518*S2517+S2517</f>
        <v>3918.23827046918</v>
      </c>
    </row>
    <row r="2519" spans="1:19" x14ac:dyDescent="0.25">
      <c r="A2519" s="1">
        <v>2519</v>
      </c>
      <c r="B2519" s="2">
        <v>40606</v>
      </c>
      <c r="C2519" s="1">
        <v>68138</v>
      </c>
      <c r="D2519" s="1">
        <v>68220</v>
      </c>
      <c r="E2519" s="1">
        <v>67514</v>
      </c>
      <c r="F2519" s="1">
        <v>68012</v>
      </c>
      <c r="G2519" s="14">
        <f t="shared" si="471"/>
        <v>-1.966366331112579E-3</v>
      </c>
      <c r="H2519" s="15">
        <f t="shared" si="470"/>
        <v>-1.0998059166029472E-2</v>
      </c>
      <c r="I2519" s="14">
        <f t="shared" si="472"/>
        <v>-1.9428629656788265E-2</v>
      </c>
      <c r="J2519" s="17">
        <f t="shared" si="473"/>
        <v>1.0524787105967407E-2</v>
      </c>
      <c r="K2519" s="17">
        <f t="shared" si="474"/>
        <v>2.3030847310712738E-3</v>
      </c>
      <c r="L2519" s="17">
        <f t="shared" si="475"/>
        <v>-4.2694510621838523E-3</v>
      </c>
      <c r="M2519" s="17">
        <f t="shared" si="476"/>
        <v>1.9549712575857327E-2</v>
      </c>
      <c r="N2519" s="17">
        <f t="shared" si="477"/>
        <v>-1.7466325055842637E-2</v>
      </c>
      <c r="O2519" s="17">
        <f t="shared" si="478"/>
        <v>3.5170343360876521</v>
      </c>
      <c r="P2519" s="17">
        <f t="shared" si="481"/>
        <v>0.46439985337913003</v>
      </c>
      <c r="Q2519" s="14">
        <f t="shared" si="479"/>
        <v>-1.9428629656788265E-2</v>
      </c>
      <c r="R2519" s="12">
        <f t="shared" si="480"/>
        <v>6594.4269292928202</v>
      </c>
      <c r="S2519" s="12">
        <f>G2519*S2518+S2518</f>
        <v>3910.5335786568526</v>
      </c>
    </row>
    <row r="2520" spans="1:19" x14ac:dyDescent="0.25">
      <c r="A2520" s="1">
        <v>2520</v>
      </c>
      <c r="B2520" s="2">
        <v>40611</v>
      </c>
      <c r="C2520" s="1">
        <v>68010</v>
      </c>
      <c r="D2520" s="1">
        <v>68057</v>
      </c>
      <c r="E2520" s="1">
        <v>67109</v>
      </c>
      <c r="F2520" s="1">
        <v>67264</v>
      </c>
      <c r="G2520" s="14">
        <f t="shared" si="471"/>
        <v>-1.0998059166029472E-2</v>
      </c>
      <c r="H2520" s="15">
        <f t="shared" si="470"/>
        <v>-1.8182088487155079E-2</v>
      </c>
      <c r="I2520" s="14">
        <f t="shared" si="472"/>
        <v>-1.172566441872247E-3</v>
      </c>
      <c r="J2520" s="17">
        <f t="shared" si="473"/>
        <v>1.067028088694935E-2</v>
      </c>
      <c r="K2520" s="17">
        <f t="shared" si="474"/>
        <v>7.5677374447290127E-4</v>
      </c>
      <c r="L2520" s="17">
        <f t="shared" si="475"/>
        <v>-1.1754832910502373E-2</v>
      </c>
      <c r="M2520" s="17">
        <f t="shared" si="476"/>
        <v>1.9549712575857327E-2</v>
      </c>
      <c r="N2520" s="17">
        <f t="shared" si="477"/>
        <v>-1.7466325055842637E-2</v>
      </c>
      <c r="O2520" s="17">
        <f t="shared" si="478"/>
        <v>3.4690780893100657</v>
      </c>
      <c r="P2520" s="17">
        <f t="shared" si="481"/>
        <v>0.4593300662739267</v>
      </c>
      <c r="Q2520" s="14">
        <f t="shared" si="479"/>
        <v>-1.172566441872247E-3</v>
      </c>
      <c r="R2520" s="12">
        <f t="shared" si="480"/>
        <v>6593.2543628509484</v>
      </c>
      <c r="S2520" s="12">
        <f>G2520*S2519+S2519</f>
        <v>3867.5252989880396</v>
      </c>
    </row>
    <row r="2521" spans="1:19" x14ac:dyDescent="0.25">
      <c r="A2521" s="1">
        <v>2521</v>
      </c>
      <c r="B2521" s="2">
        <v>40612</v>
      </c>
      <c r="C2521" s="1">
        <v>67256</v>
      </c>
      <c r="D2521" s="1">
        <v>67256</v>
      </c>
      <c r="E2521" s="1">
        <v>65854</v>
      </c>
      <c r="F2521" s="1">
        <v>66041</v>
      </c>
      <c r="G2521" s="14">
        <f t="shared" si="471"/>
        <v>-1.8182088487155079E-2</v>
      </c>
      <c r="H2521" s="15">
        <f t="shared" si="470"/>
        <v>9.7515179963962861E-3</v>
      </c>
      <c r="I2521" s="14">
        <f t="shared" si="472"/>
        <v>1.4567919520308559E-2</v>
      </c>
      <c r="J2521" s="17">
        <f t="shared" si="473"/>
        <v>1.1715886859792446E-2</v>
      </c>
      <c r="K2521" s="17">
        <f t="shared" si="474"/>
        <v>-2.3801120051549773E-4</v>
      </c>
      <c r="L2521" s="17">
        <f t="shared" si="475"/>
        <v>-1.7944077286639583E-2</v>
      </c>
      <c r="M2521" s="17">
        <f t="shared" si="476"/>
        <v>1.9549712575857327E-2</v>
      </c>
      <c r="N2521" s="17">
        <f t="shared" si="477"/>
        <v>-1.7944077286639583E-2</v>
      </c>
      <c r="O2521" s="17">
        <f t="shared" si="478"/>
        <v>3.2002519579777791</v>
      </c>
      <c r="P2521" s="17">
        <f t="shared" si="481"/>
        <v>0.42954504429079765</v>
      </c>
      <c r="Q2521" s="14">
        <f t="shared" si="479"/>
        <v>1.4567919520308559E-2</v>
      </c>
      <c r="R2521" s="12">
        <f t="shared" si="480"/>
        <v>6607.8222823712567</v>
      </c>
      <c r="S2521" s="12">
        <f>G2521*S2520+S2520</f>
        <v>3797.2056117755283</v>
      </c>
    </row>
    <row r="2522" spans="1:19" x14ac:dyDescent="0.25">
      <c r="A2522" s="1">
        <v>2522</v>
      </c>
      <c r="B2522" s="2">
        <v>40613</v>
      </c>
      <c r="C2522" s="1">
        <v>66041</v>
      </c>
      <c r="D2522" s="1">
        <v>67014</v>
      </c>
      <c r="E2522" s="1">
        <v>65559</v>
      </c>
      <c r="F2522" s="1">
        <v>66685</v>
      </c>
      <c r="G2522" s="14">
        <f t="shared" si="471"/>
        <v>9.7515179963962861E-3</v>
      </c>
      <c r="H2522" s="15">
        <f t="shared" si="470"/>
        <v>7.258004048886546E-3</v>
      </c>
      <c r="I2522" s="14">
        <f t="shared" si="472"/>
        <v>-1.0137706378483102E-2</v>
      </c>
      <c r="J2522" s="17">
        <f t="shared" si="473"/>
        <v>1.0901093637093908E-2</v>
      </c>
      <c r="K2522" s="17">
        <f t="shared" si="474"/>
        <v>-8.2394804660973855E-4</v>
      </c>
      <c r="L2522" s="17">
        <f t="shared" si="475"/>
        <v>1.0575466043006024E-2</v>
      </c>
      <c r="M2522" s="17">
        <f t="shared" si="476"/>
        <v>1.2516771091609299E-2</v>
      </c>
      <c r="N2522" s="17">
        <f t="shared" si="477"/>
        <v>-1.7944077286639583E-2</v>
      </c>
      <c r="O2522" s="17">
        <f t="shared" si="478"/>
        <v>2.7942928840274925</v>
      </c>
      <c r="P2522" s="17">
        <f t="shared" si="481"/>
        <v>0.3794534831696762</v>
      </c>
      <c r="Q2522" s="14">
        <f t="shared" si="479"/>
        <v>-1.0137706378483102E-2</v>
      </c>
      <c r="R2522" s="12">
        <f t="shared" si="480"/>
        <v>6597.6845759927737</v>
      </c>
      <c r="S2522" s="12">
        <f>G2522*S2521+S2521</f>
        <v>3834.2341306347744</v>
      </c>
    </row>
    <row r="2523" spans="1:19" x14ac:dyDescent="0.25">
      <c r="A2523" s="1">
        <v>2523</v>
      </c>
      <c r="B2523" s="2">
        <v>40616</v>
      </c>
      <c r="C2523" s="1">
        <v>66684</v>
      </c>
      <c r="D2523" s="1">
        <v>67333</v>
      </c>
      <c r="E2523" s="1">
        <v>66088</v>
      </c>
      <c r="F2523" s="1">
        <v>67169</v>
      </c>
      <c r="G2523" s="14">
        <f t="shared" si="471"/>
        <v>7.258004048886546E-3</v>
      </c>
      <c r="H2523" s="15">
        <f t="shared" si="470"/>
        <v>-2.4416025249742734E-3</v>
      </c>
      <c r="I2523" s="14">
        <f t="shared" si="472"/>
        <v>-1.4168584387644234E-2</v>
      </c>
      <c r="J2523" s="17">
        <f t="shared" si="473"/>
        <v>1.1086083048024793E-2</v>
      </c>
      <c r="K2523" s="17">
        <f t="shared" si="474"/>
        <v>-4.5255539632355437E-4</v>
      </c>
      <c r="L2523" s="17">
        <f t="shared" si="475"/>
        <v>7.7105594452101002E-3</v>
      </c>
      <c r="M2523" s="17">
        <f t="shared" si="476"/>
        <v>1.2516771091609299E-2</v>
      </c>
      <c r="N2523" s="17">
        <f t="shared" si="477"/>
        <v>-1.7944077286639583E-2</v>
      </c>
      <c r="O2523" s="17">
        <f t="shared" si="478"/>
        <v>2.7476655412279354</v>
      </c>
      <c r="P2523" s="17">
        <f t="shared" si="481"/>
        <v>0.37323963073266625</v>
      </c>
      <c r="Q2523" s="14">
        <f t="shared" si="479"/>
        <v>-1.4168584387644234E-2</v>
      </c>
      <c r="R2523" s="12">
        <f t="shared" si="480"/>
        <v>6583.5159916051298</v>
      </c>
      <c r="S2523" s="12">
        <f>G2523*S2522+S2522</f>
        <v>3862.0630174793005</v>
      </c>
    </row>
    <row r="2524" spans="1:19" x14ac:dyDescent="0.25">
      <c r="A2524" s="1">
        <v>2524</v>
      </c>
      <c r="B2524" s="2">
        <v>40617</v>
      </c>
      <c r="C2524" s="1">
        <v>67168</v>
      </c>
      <c r="D2524" s="1">
        <v>67168</v>
      </c>
      <c r="E2524" s="1">
        <v>65463</v>
      </c>
      <c r="F2524" s="1">
        <v>67005</v>
      </c>
      <c r="G2524" s="14">
        <f t="shared" si="471"/>
        <v>-2.4416025249742734E-3</v>
      </c>
      <c r="H2524" s="15">
        <f t="shared" si="470"/>
        <v>-1.4954107902395375E-2</v>
      </c>
      <c r="I2524" s="14">
        <f t="shared" si="472"/>
        <v>-1.6991940168320507E-3</v>
      </c>
      <c r="J2524" s="17">
        <f t="shared" si="473"/>
        <v>1.0964390255748279E-2</v>
      </c>
      <c r="K2524" s="17">
        <f t="shared" si="474"/>
        <v>-9.9158163739407898E-4</v>
      </c>
      <c r="L2524" s="17">
        <f t="shared" si="475"/>
        <v>-1.4500208875801945E-3</v>
      </c>
      <c r="M2524" s="17">
        <f t="shared" si="476"/>
        <v>1.2516771091609299E-2</v>
      </c>
      <c r="N2524" s="17">
        <f t="shared" si="477"/>
        <v>-1.7944077286639583E-2</v>
      </c>
      <c r="O2524" s="17">
        <f t="shared" si="478"/>
        <v>2.7781616366928596</v>
      </c>
      <c r="P2524" s="17">
        <f t="shared" si="481"/>
        <v>0.37731554118837257</v>
      </c>
      <c r="Q2524" s="14">
        <f t="shared" si="479"/>
        <v>-1.6991940168320507E-3</v>
      </c>
      <c r="R2524" s="12">
        <f t="shared" si="480"/>
        <v>6581.816797588298</v>
      </c>
      <c r="S2524" s="12">
        <f>G2524*S2523+S2523</f>
        <v>3852.633394664213</v>
      </c>
    </row>
    <row r="2525" spans="1:19" x14ac:dyDescent="0.25">
      <c r="A2525" s="1">
        <v>2525</v>
      </c>
      <c r="B2525" s="2">
        <v>40618</v>
      </c>
      <c r="C2525" s="1">
        <v>67011</v>
      </c>
      <c r="D2525" s="1">
        <v>67502</v>
      </c>
      <c r="E2525" s="1">
        <v>65663</v>
      </c>
      <c r="F2525" s="1">
        <v>66003</v>
      </c>
      <c r="G2525" s="14">
        <f t="shared" si="471"/>
        <v>-1.4954107902395375E-2</v>
      </c>
      <c r="H2525" s="15">
        <f t="shared" si="470"/>
        <v>3.2271260397254142E-3</v>
      </c>
      <c r="I2525" s="14">
        <f t="shared" si="472"/>
        <v>1.0414004794654264E-2</v>
      </c>
      <c r="J2525" s="17">
        <f t="shared" si="473"/>
        <v>1.1209096972011598E-2</v>
      </c>
      <c r="K2525" s="17">
        <f t="shared" si="474"/>
        <v>-1.1971450406999874E-3</v>
      </c>
      <c r="L2525" s="17">
        <f t="shared" si="475"/>
        <v>-1.3756962861695388E-2</v>
      </c>
      <c r="M2525" s="17">
        <f t="shared" si="476"/>
        <v>1.2516771091609299E-2</v>
      </c>
      <c r="N2525" s="17">
        <f t="shared" si="477"/>
        <v>-1.7944077286639583E-2</v>
      </c>
      <c r="O2525" s="17">
        <f t="shared" si="478"/>
        <v>2.7175113619150304</v>
      </c>
      <c r="P2525" s="17">
        <f t="shared" si="481"/>
        <v>0.3691646929643625</v>
      </c>
      <c r="Q2525" s="14">
        <f t="shared" si="479"/>
        <v>1.0414004794654264E-2</v>
      </c>
      <c r="R2525" s="12">
        <f t="shared" si="480"/>
        <v>6592.2308023829519</v>
      </c>
      <c r="S2525" s="12">
        <f>G2525*S2524+S2524</f>
        <v>3795.0206991720324</v>
      </c>
    </row>
    <row r="2526" spans="1:19" x14ac:dyDescent="0.25">
      <c r="A2526" s="1">
        <v>2526</v>
      </c>
      <c r="B2526" s="2">
        <v>40619</v>
      </c>
      <c r="C2526" s="1">
        <v>66017</v>
      </c>
      <c r="D2526" s="1">
        <v>66950</v>
      </c>
      <c r="E2526" s="1">
        <v>66015</v>
      </c>
      <c r="F2526" s="1">
        <v>66216</v>
      </c>
      <c r="G2526" s="14">
        <f t="shared" si="471"/>
        <v>3.2271260397254142E-3</v>
      </c>
      <c r="H2526" s="15">
        <f t="shared" si="470"/>
        <v>1.002778784583791E-2</v>
      </c>
      <c r="I2526" s="14">
        <f t="shared" si="472"/>
        <v>2.0502218386058035E-2</v>
      </c>
      <c r="J2526" s="17">
        <f t="shared" si="473"/>
        <v>1.0830566447525279E-2</v>
      </c>
      <c r="K2526" s="17">
        <f t="shared" si="474"/>
        <v>-1.7021603461317981E-4</v>
      </c>
      <c r="L2526" s="17">
        <f t="shared" si="475"/>
        <v>3.3973420743385941E-3</v>
      </c>
      <c r="M2526" s="17">
        <f t="shared" si="476"/>
        <v>1.2516771091609299E-2</v>
      </c>
      <c r="N2526" s="17">
        <f t="shared" si="477"/>
        <v>-1.7944077286639583E-2</v>
      </c>
      <c r="O2526" s="17">
        <f t="shared" si="478"/>
        <v>2.8124889428298561</v>
      </c>
      <c r="P2526" s="17">
        <f t="shared" si="481"/>
        <v>0.38185032008035075</v>
      </c>
      <c r="Q2526" s="14">
        <f t="shared" si="479"/>
        <v>2.0502218386058035E-2</v>
      </c>
      <c r="R2526" s="12">
        <f t="shared" si="480"/>
        <v>6612.7330207690102</v>
      </c>
      <c r="S2526" s="12">
        <f>G2526*S2525+S2525</f>
        <v>3807.2677092916274</v>
      </c>
    </row>
    <row r="2527" spans="1:19" x14ac:dyDescent="0.25">
      <c r="A2527" s="1">
        <v>2527</v>
      </c>
      <c r="B2527" s="2">
        <v>40620</v>
      </c>
      <c r="C2527" s="1">
        <v>66217</v>
      </c>
      <c r="D2527" s="1">
        <v>67384</v>
      </c>
      <c r="E2527" s="1">
        <v>66217</v>
      </c>
      <c r="F2527" s="1">
        <v>66880</v>
      </c>
      <c r="G2527" s="14">
        <f t="shared" si="471"/>
        <v>1.002778784583791E-2</v>
      </c>
      <c r="H2527" s="15">
        <f t="shared" si="470"/>
        <v>-2.8409090909090606E-3</v>
      </c>
      <c r="I2527" s="14">
        <f t="shared" si="472"/>
        <v>1.3700332460963582E-2</v>
      </c>
      <c r="J2527" s="17">
        <f t="shared" si="473"/>
        <v>1.0997254865110958E-2</v>
      </c>
      <c r="K2527" s="17">
        <f t="shared" si="474"/>
        <v>2.6699703373441373E-5</v>
      </c>
      <c r="L2527" s="17">
        <f t="shared" si="475"/>
        <v>1.0001088142464469E-2</v>
      </c>
      <c r="M2527" s="17">
        <f t="shared" si="476"/>
        <v>1.2516771091609299E-2</v>
      </c>
      <c r="N2527" s="17">
        <f t="shared" si="477"/>
        <v>-1.7944077286639583E-2</v>
      </c>
      <c r="O2527" s="17">
        <f t="shared" si="478"/>
        <v>2.7698592741436427</v>
      </c>
      <c r="P2527" s="17">
        <f t="shared" si="481"/>
        <v>0.37621035050819523</v>
      </c>
      <c r="Q2527" s="14">
        <f t="shared" si="479"/>
        <v>1.3700332460963582E-2</v>
      </c>
      <c r="R2527" s="12">
        <f t="shared" si="480"/>
        <v>6626.4333532299734</v>
      </c>
      <c r="S2527" s="12">
        <f>G2527*S2526+S2526</f>
        <v>3845.4461821527129</v>
      </c>
    </row>
    <row r="2528" spans="1:19" x14ac:dyDescent="0.25">
      <c r="A2528" s="1">
        <v>2528</v>
      </c>
      <c r="B2528" s="2">
        <v>40623</v>
      </c>
      <c r="C2528" s="1">
        <v>66887</v>
      </c>
      <c r="D2528" s="1">
        <v>67676</v>
      </c>
      <c r="E2528" s="1">
        <v>66656</v>
      </c>
      <c r="F2528" s="1">
        <v>66690</v>
      </c>
      <c r="G2528" s="14">
        <f t="shared" si="471"/>
        <v>-2.8409090909090606E-3</v>
      </c>
      <c r="H2528" s="15">
        <f t="shared" si="470"/>
        <v>1.3315339631129186E-2</v>
      </c>
      <c r="I2528" s="14">
        <f t="shared" si="472"/>
        <v>1.266195663830838E-2</v>
      </c>
      <c r="J2528" s="17">
        <f t="shared" si="473"/>
        <v>1.1020393338162343E-2</v>
      </c>
      <c r="K2528" s="17">
        <f t="shared" si="474"/>
        <v>-2.0155240370844189E-4</v>
      </c>
      <c r="L2528" s="17">
        <f t="shared" si="475"/>
        <v>-2.6393566872006187E-3</v>
      </c>
      <c r="M2528" s="17">
        <f t="shared" si="476"/>
        <v>1.2516771091609299E-2</v>
      </c>
      <c r="N2528" s="17">
        <f t="shared" si="477"/>
        <v>-1.7944077286639583E-2</v>
      </c>
      <c r="O2528" s="17">
        <f t="shared" si="478"/>
        <v>2.7640436637380716</v>
      </c>
      <c r="P2528" s="17">
        <f t="shared" si="481"/>
        <v>0.37543421560913287</v>
      </c>
      <c r="Q2528" s="14">
        <f t="shared" si="479"/>
        <v>1.266195663830838E-2</v>
      </c>
      <c r="R2528" s="12">
        <f t="shared" si="480"/>
        <v>6639.0953098682821</v>
      </c>
      <c r="S2528" s="12">
        <f>G2528*S2527+S2527</f>
        <v>3834.5216191352338</v>
      </c>
    </row>
    <row r="2529" spans="1:19" x14ac:dyDescent="0.25">
      <c r="A2529" s="1">
        <v>2529</v>
      </c>
      <c r="B2529" s="2">
        <v>40624</v>
      </c>
      <c r="C2529" s="1">
        <v>66684</v>
      </c>
      <c r="D2529" s="1">
        <v>67631</v>
      </c>
      <c r="E2529" s="1">
        <v>66531</v>
      </c>
      <c r="F2529" s="1">
        <v>67578</v>
      </c>
      <c r="G2529" s="14">
        <f t="shared" si="471"/>
        <v>1.3315339631129186E-2</v>
      </c>
      <c r="H2529" s="15">
        <f t="shared" si="470"/>
        <v>3.2259019207434569E-3</v>
      </c>
      <c r="I2529" s="14">
        <f t="shared" si="472"/>
        <v>2.7967821116465785E-3</v>
      </c>
      <c r="J2529" s="17">
        <f t="shared" si="473"/>
        <v>1.155634146027459E-2</v>
      </c>
      <c r="K2529" s="17">
        <f t="shared" si="474"/>
        <v>7.3194291657462758E-4</v>
      </c>
      <c r="L2529" s="17">
        <f t="shared" si="475"/>
        <v>1.2583396714554558E-2</v>
      </c>
      <c r="M2529" s="17">
        <f t="shared" si="476"/>
        <v>1.2583396714554558E-2</v>
      </c>
      <c r="N2529" s="17">
        <f t="shared" si="477"/>
        <v>-1.7944077286639583E-2</v>
      </c>
      <c r="O2529" s="17">
        <f t="shared" si="478"/>
        <v>2.6416209754733897</v>
      </c>
      <c r="P2529" s="17">
        <f t="shared" si="481"/>
        <v>0.35870558610749342</v>
      </c>
      <c r="Q2529" s="14">
        <f t="shared" si="479"/>
        <v>2.7967821116465785E-3</v>
      </c>
      <c r="R2529" s="12">
        <f t="shared" si="480"/>
        <v>6641.8920919799284</v>
      </c>
      <c r="S2529" s="12">
        <f>G2529*S2528+S2528</f>
        <v>3885.5795768169269</v>
      </c>
    </row>
    <row r="2530" spans="1:19" x14ac:dyDescent="0.25">
      <c r="A2530" s="1">
        <v>2530</v>
      </c>
      <c r="B2530" s="2">
        <v>40625</v>
      </c>
      <c r="C2530" s="1">
        <v>67570</v>
      </c>
      <c r="D2530" s="1">
        <v>67918</v>
      </c>
      <c r="E2530" s="1">
        <v>67317</v>
      </c>
      <c r="F2530" s="1">
        <v>67796</v>
      </c>
      <c r="G2530" s="14">
        <f t="shared" si="471"/>
        <v>3.2259019207434569E-3</v>
      </c>
      <c r="H2530" s="15">
        <f t="shared" si="470"/>
        <v>-3.8792849135642626E-3</v>
      </c>
      <c r="I2530" s="14">
        <f t="shared" si="472"/>
        <v>-8.8846874979083834E-3</v>
      </c>
      <c r="J2530" s="17">
        <f t="shared" si="473"/>
        <v>1.1443523948953012E-2</v>
      </c>
      <c r="K2530" s="17">
        <f t="shared" si="474"/>
        <v>4.6869863376070389E-4</v>
      </c>
      <c r="L2530" s="17">
        <f t="shared" si="475"/>
        <v>2.7572032869827533E-3</v>
      </c>
      <c r="M2530" s="17">
        <f t="shared" si="476"/>
        <v>1.2583396714554558E-2</v>
      </c>
      <c r="N2530" s="17">
        <f t="shared" si="477"/>
        <v>-1.7944077286639583E-2</v>
      </c>
      <c r="O2530" s="17">
        <f t="shared" si="478"/>
        <v>2.6676637491536996</v>
      </c>
      <c r="P2530" s="17">
        <f t="shared" si="481"/>
        <v>0.36232824955002618</v>
      </c>
      <c r="Q2530" s="14">
        <f t="shared" si="479"/>
        <v>-8.8846874979083834E-3</v>
      </c>
      <c r="R2530" s="12">
        <f t="shared" si="480"/>
        <v>6633.0074044820203</v>
      </c>
      <c r="S2530" s="12">
        <f>G2530*S2529+S2529</f>
        <v>3898.1140754369821</v>
      </c>
    </row>
    <row r="2531" spans="1:19" x14ac:dyDescent="0.25">
      <c r="A2531" s="1">
        <v>2531</v>
      </c>
      <c r="B2531" s="2">
        <v>40626</v>
      </c>
      <c r="C2531" s="1">
        <v>67799</v>
      </c>
      <c r="D2531" s="1">
        <v>68009</v>
      </c>
      <c r="E2531" s="1">
        <v>67406</v>
      </c>
      <c r="F2531" s="1">
        <v>67533</v>
      </c>
      <c r="G2531" s="14">
        <f t="shared" si="471"/>
        <v>-3.8792849135642626E-3</v>
      </c>
      <c r="H2531" s="15">
        <f t="shared" si="470"/>
        <v>3.4501651044673842E-3</v>
      </c>
      <c r="I2531" s="14">
        <f t="shared" si="472"/>
        <v>-1.6419569873326045E-3</v>
      </c>
      <c r="J2531" s="17">
        <f t="shared" si="473"/>
        <v>1.0483406473230235E-2</v>
      </c>
      <c r="K2531" s="17">
        <f t="shared" si="474"/>
        <v>1.33796055904285E-3</v>
      </c>
      <c r="L2531" s="17">
        <f t="shared" si="475"/>
        <v>-5.2172454726071129E-3</v>
      </c>
      <c r="M2531" s="17">
        <f t="shared" si="476"/>
        <v>1.2583396714554558E-2</v>
      </c>
      <c r="N2531" s="17">
        <f t="shared" si="477"/>
        <v>-1.7944077286639583E-2</v>
      </c>
      <c r="O2531" s="17">
        <f t="shared" si="478"/>
        <v>2.9119803833941926</v>
      </c>
      <c r="P2531" s="17">
        <f t="shared" si="481"/>
        <v>0.39468743725834421</v>
      </c>
      <c r="Q2531" s="14">
        <f t="shared" si="479"/>
        <v>-1.6419569873326045E-3</v>
      </c>
      <c r="R2531" s="12">
        <f t="shared" si="480"/>
        <v>6631.3654474946879</v>
      </c>
      <c r="S2531" s="12">
        <f>G2531*S2530+S2530</f>
        <v>3882.9921803127868</v>
      </c>
    </row>
    <row r="2532" spans="1:19" x14ac:dyDescent="0.25">
      <c r="A2532" s="1">
        <v>2532</v>
      </c>
      <c r="B2532" s="2">
        <v>40627</v>
      </c>
      <c r="C2532" s="1">
        <v>67528</v>
      </c>
      <c r="D2532" s="1">
        <v>68256</v>
      </c>
      <c r="E2532" s="1">
        <v>67497</v>
      </c>
      <c r="F2532" s="1">
        <v>67766</v>
      </c>
      <c r="G2532" s="14">
        <f t="shared" si="471"/>
        <v>3.4501651044673842E-3</v>
      </c>
      <c r="H2532" s="15">
        <f t="shared" si="470"/>
        <v>-8.455567688811505E-3</v>
      </c>
      <c r="I2532" s="14">
        <f t="shared" si="472"/>
        <v>3.4811287721997486E-3</v>
      </c>
      <c r="J2532" s="17">
        <f t="shared" si="473"/>
        <v>9.7368212572162167E-3</v>
      </c>
      <c r="K2532" s="17">
        <f t="shared" si="474"/>
        <v>5.2232649155922555E-4</v>
      </c>
      <c r="L2532" s="17">
        <f t="shared" si="475"/>
        <v>2.9278386129081586E-3</v>
      </c>
      <c r="M2532" s="17">
        <f t="shared" si="476"/>
        <v>1.2583396714554558E-2</v>
      </c>
      <c r="N2532" s="17">
        <f t="shared" si="477"/>
        <v>-1.7944077286639583E-2</v>
      </c>
      <c r="O2532" s="17">
        <f t="shared" si="478"/>
        <v>3.1352607996751938</v>
      </c>
      <c r="P2532" s="17">
        <f t="shared" si="481"/>
        <v>0.42196867689113465</v>
      </c>
      <c r="Q2532" s="14">
        <f t="shared" si="479"/>
        <v>3.4811287721997486E-3</v>
      </c>
      <c r="R2532" s="12">
        <f t="shared" si="480"/>
        <v>6634.8465762668875</v>
      </c>
      <c r="S2532" s="12">
        <f>G2532*S2531+S2531</f>
        <v>3896.3891444342216</v>
      </c>
    </row>
    <row r="2533" spans="1:19" x14ac:dyDescent="0.25">
      <c r="A2533" s="1">
        <v>2533</v>
      </c>
      <c r="B2533" s="2">
        <v>40630</v>
      </c>
      <c r="C2533" s="1">
        <v>67767</v>
      </c>
      <c r="D2533" s="1">
        <v>68070</v>
      </c>
      <c r="E2533" s="1">
        <v>67193</v>
      </c>
      <c r="F2533" s="1">
        <v>67193</v>
      </c>
      <c r="G2533" s="14">
        <f t="shared" si="471"/>
        <v>-8.455567688811505E-3</v>
      </c>
      <c r="H2533" s="15">
        <f t="shared" si="470"/>
        <v>3.3634455970115162E-3</v>
      </c>
      <c r="I2533" s="14">
        <f t="shared" si="472"/>
        <v>2.061354985160202E-2</v>
      </c>
      <c r="J2533" s="17">
        <f t="shared" si="473"/>
        <v>9.3575151091332236E-3</v>
      </c>
      <c r="K2533" s="17">
        <f t="shared" si="474"/>
        <v>-8.9747623451769489E-4</v>
      </c>
      <c r="L2533" s="17">
        <f t="shared" si="475"/>
        <v>-7.5580914542938103E-3</v>
      </c>
      <c r="M2533" s="17">
        <f t="shared" si="476"/>
        <v>1.2583396714554558E-2</v>
      </c>
      <c r="N2533" s="17">
        <f t="shared" si="477"/>
        <v>-1.7944077286639583E-2</v>
      </c>
      <c r="O2533" s="17">
        <f t="shared" si="478"/>
        <v>3.2623483526516974</v>
      </c>
      <c r="P2533" s="17">
        <f t="shared" si="481"/>
        <v>0.43664156932592391</v>
      </c>
      <c r="Q2533" s="14">
        <f t="shared" si="479"/>
        <v>2.061354985160202E-2</v>
      </c>
      <c r="R2533" s="12">
        <f t="shared" si="480"/>
        <v>6655.4601261184898</v>
      </c>
      <c r="S2533" s="12">
        <f>G2533*S2532+S2532</f>
        <v>3863.4429622815078</v>
      </c>
    </row>
    <row r="2534" spans="1:19" x14ac:dyDescent="0.25">
      <c r="A2534" s="1">
        <v>2534</v>
      </c>
      <c r="B2534" s="2">
        <v>40631</v>
      </c>
      <c r="C2534" s="1">
        <v>67194</v>
      </c>
      <c r="D2534" s="1">
        <v>67862</v>
      </c>
      <c r="E2534" s="1">
        <v>67046</v>
      </c>
      <c r="F2534" s="1">
        <v>67419</v>
      </c>
      <c r="G2534" s="14">
        <f t="shared" si="471"/>
        <v>3.3634455970115162E-3</v>
      </c>
      <c r="H2534" s="15">
        <f t="shared" si="470"/>
        <v>8.5732508639997373E-3</v>
      </c>
      <c r="I2534" s="14">
        <f t="shared" si="472"/>
        <v>2.7179099545243224E-2</v>
      </c>
      <c r="J2534" s="17">
        <f t="shared" si="473"/>
        <v>9.4150426068772067E-3</v>
      </c>
      <c r="K2534" s="17">
        <f t="shared" si="474"/>
        <v>-5.4215543930942185E-4</v>
      </c>
      <c r="L2534" s="17">
        <f t="shared" si="475"/>
        <v>3.9056010363209383E-3</v>
      </c>
      <c r="M2534" s="17">
        <f t="shared" si="476"/>
        <v>1.2583396714554558E-2</v>
      </c>
      <c r="N2534" s="17">
        <f t="shared" si="477"/>
        <v>-1.7944077286639583E-2</v>
      </c>
      <c r="O2534" s="17">
        <f t="shared" si="478"/>
        <v>3.2424148541712796</v>
      </c>
      <c r="P2534" s="17">
        <f t="shared" si="481"/>
        <v>0.43437834980679285</v>
      </c>
      <c r="Q2534" s="14">
        <f t="shared" si="479"/>
        <v>2.7179099545243224E-2</v>
      </c>
      <c r="R2534" s="12">
        <f t="shared" si="480"/>
        <v>6682.6392256637328</v>
      </c>
      <c r="S2534" s="12">
        <f>G2534*S2533+S2533</f>
        <v>3876.4374425022988</v>
      </c>
    </row>
    <row r="2535" spans="1:19" x14ac:dyDescent="0.25">
      <c r="A2535" s="1">
        <v>2535</v>
      </c>
      <c r="B2535" s="2">
        <v>40632</v>
      </c>
      <c r="C2535" s="1">
        <v>67423</v>
      </c>
      <c r="D2535" s="1">
        <v>68004</v>
      </c>
      <c r="E2535" s="1">
        <v>67423</v>
      </c>
      <c r="F2535" s="1">
        <v>67997</v>
      </c>
      <c r="G2535" s="14">
        <f t="shared" si="471"/>
        <v>8.5732508639997373E-3</v>
      </c>
      <c r="H2535" s="15">
        <f t="shared" si="470"/>
        <v>8.6768533905907663E-3</v>
      </c>
      <c r="I2535" s="14">
        <f t="shared" si="472"/>
        <v>2.4900241474452578E-2</v>
      </c>
      <c r="J2535" s="17">
        <f t="shared" si="473"/>
        <v>9.2165663977436876E-3</v>
      </c>
      <c r="K2535" s="17">
        <f t="shared" si="474"/>
        <v>7.6259856269252546E-4</v>
      </c>
      <c r="L2535" s="17">
        <f t="shared" si="475"/>
        <v>7.8106523013072122E-3</v>
      </c>
      <c r="M2535" s="17">
        <f t="shared" si="476"/>
        <v>1.2583396714554558E-2</v>
      </c>
      <c r="N2535" s="17">
        <f t="shared" si="477"/>
        <v>-1.7944077286639583E-2</v>
      </c>
      <c r="O2535" s="17">
        <f t="shared" si="478"/>
        <v>3.3122393615769519</v>
      </c>
      <c r="P2535" s="17">
        <f t="shared" si="481"/>
        <v>0.44224605010338275</v>
      </c>
      <c r="Q2535" s="14">
        <f t="shared" si="479"/>
        <v>2.4900241474452578E-2</v>
      </c>
      <c r="R2535" s="12">
        <f t="shared" si="480"/>
        <v>6707.5394671381855</v>
      </c>
      <c r="S2535" s="12">
        <f>G2535*S2534+S2534</f>
        <v>3909.6711131554725</v>
      </c>
    </row>
    <row r="2536" spans="1:19" x14ac:dyDescent="0.25">
      <c r="A2536" s="1">
        <v>2536</v>
      </c>
      <c r="B2536" s="2">
        <v>40633</v>
      </c>
      <c r="C2536" s="1">
        <v>68000</v>
      </c>
      <c r="D2536" s="1">
        <v>68606</v>
      </c>
      <c r="E2536" s="1">
        <v>68000</v>
      </c>
      <c r="F2536" s="1">
        <v>68587</v>
      </c>
      <c r="G2536" s="14">
        <f t="shared" si="471"/>
        <v>8.6768533905907663E-3</v>
      </c>
      <c r="H2536" s="15">
        <f t="shared" si="470"/>
        <v>9.9289952906527201E-3</v>
      </c>
      <c r="I2536" s="14">
        <f t="shared" si="472"/>
        <v>1.8145802866370797E-2</v>
      </c>
      <c r="J2536" s="17">
        <f t="shared" si="473"/>
        <v>7.7683979370068452E-3</v>
      </c>
      <c r="K2536" s="17">
        <f t="shared" si="474"/>
        <v>2.553194687875582E-3</v>
      </c>
      <c r="L2536" s="17">
        <f t="shared" si="475"/>
        <v>6.1236587027151844E-3</v>
      </c>
      <c r="M2536" s="17">
        <f t="shared" si="476"/>
        <v>1.2583396714554558E-2</v>
      </c>
      <c r="N2536" s="17">
        <f t="shared" si="477"/>
        <v>-1.3756962861695388E-2</v>
      </c>
      <c r="O2536" s="17">
        <f t="shared" si="478"/>
        <v>3.3907067827679866</v>
      </c>
      <c r="P2536" s="17">
        <f t="shared" si="481"/>
        <v>0.45089208082490145</v>
      </c>
      <c r="Q2536" s="14">
        <f t="shared" si="479"/>
        <v>1.8145802866370797E-2</v>
      </c>
      <c r="R2536" s="12">
        <f t="shared" si="480"/>
        <v>6725.6852700045565</v>
      </c>
      <c r="S2536" s="12">
        <f>G2536*S2535+S2535</f>
        <v>3943.5947562097504</v>
      </c>
    </row>
    <row r="2537" spans="1:19" x14ac:dyDescent="0.25">
      <c r="A2537" s="1">
        <v>2537</v>
      </c>
      <c r="B2537" s="2">
        <v>40634</v>
      </c>
      <c r="C2537" s="1">
        <v>68588</v>
      </c>
      <c r="D2537" s="1">
        <v>69387</v>
      </c>
      <c r="E2537" s="1">
        <v>68588</v>
      </c>
      <c r="F2537" s="1">
        <v>69268</v>
      </c>
      <c r="G2537" s="14">
        <f t="shared" si="471"/>
        <v>9.9289952906527201E-3</v>
      </c>
      <c r="H2537" s="15">
        <f t="shared" si="470"/>
        <v>6.2943927932090915E-3</v>
      </c>
      <c r="I2537" s="14">
        <f t="shared" si="472"/>
        <v>-3.2525930371287703E-3</v>
      </c>
      <c r="J2537" s="17">
        <f t="shared" si="473"/>
        <v>7.7802706861939963E-3</v>
      </c>
      <c r="K2537" s="17">
        <f t="shared" si="474"/>
        <v>2.5650265074926774E-3</v>
      </c>
      <c r="L2537" s="17">
        <f t="shared" si="475"/>
        <v>7.3639687831600423E-3</v>
      </c>
      <c r="M2537" s="17">
        <f t="shared" si="476"/>
        <v>1.2583396714554558E-2</v>
      </c>
      <c r="N2537" s="17">
        <f t="shared" si="477"/>
        <v>-1.3756962861695388E-2</v>
      </c>
      <c r="O2537" s="17">
        <f t="shared" si="478"/>
        <v>3.385532539759911</v>
      </c>
      <c r="P2537" s="17">
        <f t="shared" si="481"/>
        <v>0.4503281427016721</v>
      </c>
      <c r="Q2537" s="14">
        <f t="shared" si="479"/>
        <v>-3.2525930371287703E-3</v>
      </c>
      <c r="R2537" s="12">
        <f t="shared" si="480"/>
        <v>6722.4326769674281</v>
      </c>
      <c r="S2537" s="12">
        <f>G2537*S2536+S2536</f>
        <v>3982.7506899723999</v>
      </c>
    </row>
    <row r="2538" spans="1:19" x14ac:dyDescent="0.25">
      <c r="A2538" s="1">
        <v>2538</v>
      </c>
      <c r="B2538" s="2">
        <v>40637</v>
      </c>
      <c r="C2538" s="1">
        <v>69270</v>
      </c>
      <c r="D2538" s="1">
        <v>69787</v>
      </c>
      <c r="E2538" s="1">
        <v>69270</v>
      </c>
      <c r="F2538" s="1">
        <v>69704</v>
      </c>
      <c r="G2538" s="14">
        <f t="shared" si="471"/>
        <v>6.2943927932090915E-3</v>
      </c>
      <c r="H2538" s="15">
        <f t="shared" si="470"/>
        <v>1.9224147825089855E-3</v>
      </c>
      <c r="I2538" s="14">
        <f t="shared" si="472"/>
        <v>-7.5335727330132496E-3</v>
      </c>
      <c r="J2538" s="17">
        <f t="shared" si="473"/>
        <v>7.7426407403840469E-3</v>
      </c>
      <c r="K2538" s="17">
        <f t="shared" si="474"/>
        <v>2.5007857571141805E-3</v>
      </c>
      <c r="L2538" s="17">
        <f t="shared" si="475"/>
        <v>3.793607036094911E-3</v>
      </c>
      <c r="M2538" s="17">
        <f t="shared" si="476"/>
        <v>1.2583396714554558E-2</v>
      </c>
      <c r="N2538" s="17">
        <f t="shared" si="477"/>
        <v>-1.3756962861695388E-2</v>
      </c>
      <c r="O2538" s="17">
        <f t="shared" si="478"/>
        <v>3.4019865391485826</v>
      </c>
      <c r="P2538" s="17">
        <f t="shared" si="481"/>
        <v>0.45211847871987898</v>
      </c>
      <c r="Q2538" s="14">
        <f t="shared" si="479"/>
        <v>-7.5335727330132496E-3</v>
      </c>
      <c r="R2538" s="12">
        <f t="shared" si="480"/>
        <v>6714.8991042344151</v>
      </c>
      <c r="S2538" s="12">
        <f>G2538*S2537+S2537</f>
        <v>4007.8196872125109</v>
      </c>
    </row>
    <row r="2539" spans="1:19" x14ac:dyDescent="0.25">
      <c r="A2539" s="1">
        <v>2539</v>
      </c>
      <c r="B2539" s="2">
        <v>40638</v>
      </c>
      <c r="C2539" s="1">
        <v>69704</v>
      </c>
      <c r="D2539" s="1">
        <v>70047</v>
      </c>
      <c r="E2539" s="1">
        <v>69465</v>
      </c>
      <c r="F2539" s="1">
        <v>69838</v>
      </c>
      <c r="G2539" s="14">
        <f t="shared" si="471"/>
        <v>1.9224147825089855E-3</v>
      </c>
      <c r="H2539" s="15">
        <f t="shared" si="470"/>
        <v>-1.1469400612846847E-2</v>
      </c>
      <c r="I2539" s="14">
        <f t="shared" si="472"/>
        <v>-1.6076780854252459E-2</v>
      </c>
      <c r="J2539" s="17">
        <f t="shared" si="473"/>
        <v>7.6247551098902926E-3</v>
      </c>
      <c r="K2539" s="17">
        <f t="shared" si="474"/>
        <v>2.7917202442797311E-3</v>
      </c>
      <c r="L2539" s="17">
        <f t="shared" si="475"/>
        <v>-8.6930546177074568E-4</v>
      </c>
      <c r="M2539" s="17">
        <f t="shared" si="476"/>
        <v>1.2583396714554558E-2</v>
      </c>
      <c r="N2539" s="17">
        <f t="shared" si="477"/>
        <v>-1.3756962861695388E-2</v>
      </c>
      <c r="O2539" s="17">
        <f t="shared" si="478"/>
        <v>3.4545843370212763</v>
      </c>
      <c r="P2539" s="17">
        <f t="shared" si="481"/>
        <v>0.45778403288595843</v>
      </c>
      <c r="Q2539" s="14">
        <f t="shared" si="479"/>
        <v>-1.6076780854252459E-2</v>
      </c>
      <c r="R2539" s="12">
        <f t="shared" si="480"/>
        <v>6698.8223233801627</v>
      </c>
      <c r="S2539" s="12">
        <f>G2539*S2538+S2538</f>
        <v>4015.5243790248387</v>
      </c>
    </row>
    <row r="2540" spans="1:19" x14ac:dyDescent="0.25">
      <c r="A2540" s="1">
        <v>2540</v>
      </c>
      <c r="B2540" s="2">
        <v>40639</v>
      </c>
      <c r="C2540" s="1">
        <v>69841</v>
      </c>
      <c r="D2540" s="1">
        <v>70108</v>
      </c>
      <c r="E2540" s="1">
        <v>68954</v>
      </c>
      <c r="F2540" s="1">
        <v>69037</v>
      </c>
      <c r="G2540" s="14">
        <f t="shared" si="471"/>
        <v>-1.1469400612846847E-2</v>
      </c>
      <c r="H2540" s="15">
        <f t="shared" si="470"/>
        <v>2.0134130973246123E-3</v>
      </c>
      <c r="I2540" s="14">
        <f t="shared" si="472"/>
        <v>-1.2669314523544251E-2</v>
      </c>
      <c r="J2540" s="17">
        <f t="shared" si="473"/>
        <v>7.0790035246688166E-3</v>
      </c>
      <c r="K2540" s="17">
        <f t="shared" si="474"/>
        <v>3.0240340635829662E-3</v>
      </c>
      <c r="L2540" s="17">
        <f t="shared" si="475"/>
        <v>-1.4493434676429814E-2</v>
      </c>
      <c r="M2540" s="17">
        <f t="shared" si="476"/>
        <v>1.2583396714554558E-2</v>
      </c>
      <c r="N2540" s="17">
        <f t="shared" si="477"/>
        <v>-1.4493434676429814E-2</v>
      </c>
      <c r="O2540" s="17">
        <f t="shared" si="478"/>
        <v>3.8249495563361982</v>
      </c>
      <c r="P2540" s="17">
        <f t="shared" si="481"/>
        <v>0.49539158423265245</v>
      </c>
      <c r="Q2540" s="14">
        <f t="shared" si="479"/>
        <v>-1.2669314523544251E-2</v>
      </c>
      <c r="R2540" s="12">
        <f t="shared" si="480"/>
        <v>6686.1530088566187</v>
      </c>
      <c r="S2540" s="12">
        <f>G2540*S2539+S2539</f>
        <v>3969.4687212511499</v>
      </c>
    </row>
    <row r="2541" spans="1:19" x14ac:dyDescent="0.25">
      <c r="A2541" s="1">
        <v>2541</v>
      </c>
      <c r="B2541" s="2">
        <v>40640</v>
      </c>
      <c r="C2541" s="1">
        <v>69040</v>
      </c>
      <c r="D2541" s="1">
        <v>69334</v>
      </c>
      <c r="E2541" s="1">
        <v>68695</v>
      </c>
      <c r="F2541" s="1">
        <v>69176</v>
      </c>
      <c r="G2541" s="14">
        <f t="shared" si="471"/>
        <v>2.0134130973246123E-3</v>
      </c>
      <c r="H2541" s="15">
        <f t="shared" si="470"/>
        <v>-6.6207933387302242E-3</v>
      </c>
      <c r="I2541" s="14">
        <f t="shared" si="472"/>
        <v>-3.3284922327752264E-2</v>
      </c>
      <c r="J2541" s="17">
        <f t="shared" si="473"/>
        <v>7.0834514106139041E-3</v>
      </c>
      <c r="K2541" s="17">
        <f t="shared" si="474"/>
        <v>2.9431198674229127E-3</v>
      </c>
      <c r="L2541" s="17">
        <f t="shared" si="475"/>
        <v>-9.2970677009830043E-4</v>
      </c>
      <c r="M2541" s="17">
        <f t="shared" si="476"/>
        <v>1.2583396714554558E-2</v>
      </c>
      <c r="N2541" s="17">
        <f t="shared" si="477"/>
        <v>-1.4493434676429814E-2</v>
      </c>
      <c r="O2541" s="17">
        <f t="shared" si="478"/>
        <v>3.8225477696384305</v>
      </c>
      <c r="P2541" s="17">
        <f t="shared" si="481"/>
        <v>0.49515963742456998</v>
      </c>
      <c r="Q2541" s="14">
        <f t="shared" si="479"/>
        <v>-3.3284922327752264E-2</v>
      </c>
      <c r="R2541" s="12">
        <f t="shared" si="480"/>
        <v>6652.8680865288661</v>
      </c>
      <c r="S2541" s="12">
        <f>G2541*S2540+S2540</f>
        <v>3977.4609015639371</v>
      </c>
    </row>
    <row r="2542" spans="1:19" x14ac:dyDescent="0.25">
      <c r="A2542" s="1">
        <v>2542</v>
      </c>
      <c r="B2542" s="2">
        <v>40641</v>
      </c>
      <c r="C2542" s="1">
        <v>69180</v>
      </c>
      <c r="D2542" s="1">
        <v>69430</v>
      </c>
      <c r="E2542" s="1">
        <v>68472</v>
      </c>
      <c r="F2542" s="1">
        <v>68718</v>
      </c>
      <c r="G2542" s="14">
        <f t="shared" si="471"/>
        <v>-6.6207933387302242E-3</v>
      </c>
      <c r="H2542" s="15">
        <f t="shared" si="470"/>
        <v>-8.0619342821386386E-3</v>
      </c>
      <c r="I2542" s="14">
        <f t="shared" si="472"/>
        <v>-3.2793045516168684E-2</v>
      </c>
      <c r="J2542" s="17">
        <f t="shared" si="473"/>
        <v>7.1974774325945087E-3</v>
      </c>
      <c r="K2542" s="17">
        <f t="shared" si="474"/>
        <v>1.8332144551183704E-3</v>
      </c>
      <c r="L2542" s="17">
        <f t="shared" si="475"/>
        <v>-8.454007793848594E-3</v>
      </c>
      <c r="M2542" s="17">
        <f t="shared" si="476"/>
        <v>1.2583396714554558E-2</v>
      </c>
      <c r="N2542" s="17">
        <f t="shared" si="477"/>
        <v>-1.4493434676429814E-2</v>
      </c>
      <c r="O2542" s="17">
        <f t="shared" si="478"/>
        <v>3.7619890641635343</v>
      </c>
      <c r="P2542" s="17">
        <f t="shared" si="481"/>
        <v>0.48926265230032762</v>
      </c>
      <c r="Q2542" s="14">
        <f t="shared" si="479"/>
        <v>-3.2793045516168684E-2</v>
      </c>
      <c r="R2542" s="12">
        <f t="shared" si="480"/>
        <v>6620.0750410126975</v>
      </c>
      <c r="S2542" s="12">
        <f>G2542*S2541+S2541</f>
        <v>3951.1269549218027</v>
      </c>
    </row>
    <row r="2543" spans="1:19" x14ac:dyDescent="0.25">
      <c r="A2543" s="1">
        <v>2543</v>
      </c>
      <c r="B2543" s="2">
        <v>40644</v>
      </c>
      <c r="C2543" s="1">
        <v>68719</v>
      </c>
      <c r="D2543" s="1">
        <v>69177</v>
      </c>
      <c r="E2543" s="1">
        <v>68029</v>
      </c>
      <c r="F2543" s="1">
        <v>68164</v>
      </c>
      <c r="G2543" s="14">
        <f t="shared" si="471"/>
        <v>-8.0619342821386386E-3</v>
      </c>
      <c r="H2543" s="15">
        <f t="shared" si="470"/>
        <v>-1.8602194706883401E-2</v>
      </c>
      <c r="I2543" s="14">
        <f t="shared" si="472"/>
        <v>-2.784454864942576E-2</v>
      </c>
      <c r="J2543" s="17">
        <f t="shared" si="473"/>
        <v>7.5569306103907439E-3</v>
      </c>
      <c r="K2543" s="17">
        <f t="shared" si="474"/>
        <v>1.4851461090363985E-3</v>
      </c>
      <c r="L2543" s="17">
        <f t="shared" si="475"/>
        <v>-9.5470803911750363E-3</v>
      </c>
      <c r="M2543" s="17">
        <f t="shared" si="476"/>
        <v>1.2583396714554558E-2</v>
      </c>
      <c r="N2543" s="17">
        <f t="shared" si="477"/>
        <v>-1.4493434676429814E-2</v>
      </c>
      <c r="O2543" s="17">
        <f t="shared" si="478"/>
        <v>3.5830461846181114</v>
      </c>
      <c r="P2543" s="17">
        <f t="shared" si="481"/>
        <v>0.47126649559524658</v>
      </c>
      <c r="Q2543" s="14">
        <f t="shared" si="479"/>
        <v>-2.784454864942576E-2</v>
      </c>
      <c r="R2543" s="12">
        <f t="shared" si="480"/>
        <v>6592.2304923632719</v>
      </c>
      <c r="S2543" s="12">
        <f>G2543*S2542+S2542</f>
        <v>3919.2732290708368</v>
      </c>
    </row>
    <row r="2544" spans="1:19" x14ac:dyDescent="0.25">
      <c r="A2544" s="1">
        <v>2544</v>
      </c>
      <c r="B2544" s="2">
        <v>40645</v>
      </c>
      <c r="C2544" s="1">
        <v>68153</v>
      </c>
      <c r="D2544" s="1">
        <v>68153</v>
      </c>
      <c r="E2544" s="1">
        <v>66721</v>
      </c>
      <c r="F2544" s="1">
        <v>66896</v>
      </c>
      <c r="G2544" s="14">
        <f t="shared" si="471"/>
        <v>-1.8602194706883401E-2</v>
      </c>
      <c r="H2544" s="15">
        <f t="shared" si="470"/>
        <v>-6.1289165271466439E-3</v>
      </c>
      <c r="I2544" s="14">
        <f t="shared" si="472"/>
        <v>-3.1318211946131935E-3</v>
      </c>
      <c r="J2544" s="17">
        <f t="shared" si="473"/>
        <v>8.4309519850561832E-3</v>
      </c>
      <c r="K2544" s="17">
        <f t="shared" si="474"/>
        <v>-6.4268951349777392E-4</v>
      </c>
      <c r="L2544" s="17">
        <f t="shared" si="475"/>
        <v>-1.7959505193385628E-2</v>
      </c>
      <c r="M2544" s="17">
        <f t="shared" si="476"/>
        <v>7.8106523013072122E-3</v>
      </c>
      <c r="N2544" s="17">
        <f t="shared" si="477"/>
        <v>-1.7959505193385628E-2</v>
      </c>
      <c r="O2544" s="17">
        <f t="shared" si="478"/>
        <v>3.0566130064991834</v>
      </c>
      <c r="P2544" s="17">
        <f t="shared" si="481"/>
        <v>0.41258741875085503</v>
      </c>
      <c r="Q2544" s="14">
        <f t="shared" si="479"/>
        <v>-3.1318211946131935E-3</v>
      </c>
      <c r="R2544" s="12">
        <f t="shared" si="480"/>
        <v>6589.0986711686583</v>
      </c>
      <c r="S2544" s="12">
        <f>G2544*S2543+S2543</f>
        <v>3846.3661453541854</v>
      </c>
    </row>
    <row r="2545" spans="1:19" x14ac:dyDescent="0.25">
      <c r="A2545" s="1">
        <v>2545</v>
      </c>
      <c r="B2545" s="2">
        <v>40646</v>
      </c>
      <c r="C2545" s="1">
        <v>66909</v>
      </c>
      <c r="D2545" s="1">
        <v>67411</v>
      </c>
      <c r="E2545" s="1">
        <v>66251</v>
      </c>
      <c r="F2545" s="1">
        <v>66486</v>
      </c>
      <c r="G2545" s="14">
        <f t="shared" si="471"/>
        <v>-6.1289165271466439E-3</v>
      </c>
      <c r="H2545" s="15">
        <f t="shared" si="470"/>
        <v>-3.1134374153957145E-3</v>
      </c>
      <c r="I2545" s="14">
        <f t="shared" si="472"/>
        <v>-1.603295685389805E-2</v>
      </c>
      <c r="J2545" s="17">
        <f t="shared" si="473"/>
        <v>8.4702497483328566E-3</v>
      </c>
      <c r="K2545" s="17">
        <f t="shared" si="474"/>
        <v>-1.2663440766904474E-3</v>
      </c>
      <c r="L2545" s="17">
        <f t="shared" si="475"/>
        <v>-4.8625724504561966E-3</v>
      </c>
      <c r="M2545" s="17">
        <f t="shared" si="476"/>
        <v>7.8106523013072122E-3</v>
      </c>
      <c r="N2545" s="17">
        <f t="shared" si="477"/>
        <v>-1.7959505193385628E-2</v>
      </c>
      <c r="O2545" s="17">
        <f t="shared" si="478"/>
        <v>3.0424318361763785</v>
      </c>
      <c r="P2545" s="17">
        <f t="shared" si="481"/>
        <v>0.41087020517180811</v>
      </c>
      <c r="Q2545" s="14">
        <f t="shared" si="479"/>
        <v>-1.603295685389805E-2</v>
      </c>
      <c r="R2545" s="12">
        <f t="shared" si="480"/>
        <v>6573.06571431476</v>
      </c>
      <c r="S2545" s="12">
        <f>G2545*S2544+S2544</f>
        <v>3822.792088316467</v>
      </c>
    </row>
    <row r="2546" spans="1:19" x14ac:dyDescent="0.25">
      <c r="A2546" s="1">
        <v>2546</v>
      </c>
      <c r="B2546" s="2">
        <v>40647</v>
      </c>
      <c r="C2546" s="1">
        <v>66483</v>
      </c>
      <c r="D2546" s="1">
        <v>67042</v>
      </c>
      <c r="E2546" s="1">
        <v>66090</v>
      </c>
      <c r="F2546" s="1">
        <v>66279</v>
      </c>
      <c r="G2546" s="14">
        <f t="shared" si="471"/>
        <v>-3.1134374153957145E-3</v>
      </c>
      <c r="H2546" s="15">
        <f t="shared" si="470"/>
        <v>6.1105327479291649E-3</v>
      </c>
      <c r="I2546" s="14">
        <f t="shared" si="472"/>
        <v>-1.5612682728676219E-3</v>
      </c>
      <c r="J2546" s="17">
        <f t="shared" si="473"/>
        <v>8.4556702179241373E-3</v>
      </c>
      <c r="K2546" s="17">
        <f t="shared" si="474"/>
        <v>-1.2152875768125441E-3</v>
      </c>
      <c r="L2546" s="17">
        <f t="shared" si="475"/>
        <v>-1.8981498385831704E-3</v>
      </c>
      <c r="M2546" s="17">
        <f t="shared" si="476"/>
        <v>7.8106523013072122E-3</v>
      </c>
      <c r="N2546" s="17">
        <f t="shared" si="477"/>
        <v>-1.7959505193385628E-2</v>
      </c>
      <c r="O2546" s="17">
        <f t="shared" si="478"/>
        <v>3.0476776920729298</v>
      </c>
      <c r="P2546" s="17">
        <f t="shared" si="481"/>
        <v>0.4115063626623221</v>
      </c>
      <c r="Q2546" s="14">
        <f t="shared" si="479"/>
        <v>-1.5612682728676219E-3</v>
      </c>
      <c r="R2546" s="12">
        <f t="shared" si="480"/>
        <v>6571.5044460418922</v>
      </c>
      <c r="S2546" s="12">
        <f>G2546*S2545+S2545</f>
        <v>3810.8900643974239</v>
      </c>
    </row>
    <row r="2547" spans="1:19" x14ac:dyDescent="0.25">
      <c r="A2547" s="1">
        <v>2547</v>
      </c>
      <c r="B2547" s="2">
        <v>40648</v>
      </c>
      <c r="C2547" s="1">
        <v>66281</v>
      </c>
      <c r="D2547" s="1">
        <v>66765</v>
      </c>
      <c r="E2547" s="1">
        <v>65832</v>
      </c>
      <c r="F2547" s="1">
        <v>66684</v>
      </c>
      <c r="G2547" s="14">
        <f t="shared" si="471"/>
        <v>6.1105327479291649E-3</v>
      </c>
      <c r="H2547" s="15">
        <f t="shared" si="470"/>
        <v>-1.9030052186431501E-2</v>
      </c>
      <c r="I2547" s="14">
        <f t="shared" si="472"/>
        <v>5.9319959500911956E-3</v>
      </c>
      <c r="J2547" s="17">
        <f t="shared" si="473"/>
        <v>8.5873926748237309E-3</v>
      </c>
      <c r="K2547" s="17">
        <f t="shared" si="474"/>
        <v>-1.037929733915092E-3</v>
      </c>
      <c r="L2547" s="17">
        <f t="shared" si="475"/>
        <v>7.1484624818442567E-3</v>
      </c>
      <c r="M2547" s="17">
        <f t="shared" si="476"/>
        <v>7.8106523013072122E-3</v>
      </c>
      <c r="N2547" s="17">
        <f t="shared" si="477"/>
        <v>-1.7959505193385628E-2</v>
      </c>
      <c r="O2547" s="17">
        <f t="shared" si="478"/>
        <v>3.0009292075632037</v>
      </c>
      <c r="P2547" s="17">
        <f t="shared" si="481"/>
        <v>0.40579822933747278</v>
      </c>
      <c r="Q2547" s="14">
        <f t="shared" si="479"/>
        <v>5.9319959500911956E-3</v>
      </c>
      <c r="R2547" s="12">
        <f t="shared" si="480"/>
        <v>6577.436441991983</v>
      </c>
      <c r="S2547" s="12">
        <f>G2547*S2546+S2546</f>
        <v>3834.1766329346824</v>
      </c>
    </row>
    <row r="2548" spans="1:19" x14ac:dyDescent="0.25">
      <c r="A2548" s="1">
        <v>2548</v>
      </c>
      <c r="B2548" s="2">
        <v>40651</v>
      </c>
      <c r="C2548" s="1">
        <v>66689</v>
      </c>
      <c r="D2548" s="1">
        <v>66706</v>
      </c>
      <c r="E2548" s="1">
        <v>65158</v>
      </c>
      <c r="F2548" s="1">
        <v>65415</v>
      </c>
      <c r="G2548" s="14">
        <f t="shared" si="471"/>
        <v>-1.9030052186431501E-2</v>
      </c>
      <c r="H2548" s="15">
        <f t="shared" si="470"/>
        <v>1.1358251165634714E-2</v>
      </c>
      <c r="I2548" s="14">
        <f t="shared" si="472"/>
        <v>2.3679576246517064E-2</v>
      </c>
      <c r="J2548" s="17">
        <f t="shared" si="473"/>
        <v>9.6126659401604541E-3</v>
      </c>
      <c r="K2548" s="17">
        <f t="shared" si="474"/>
        <v>-1.7428953670897585E-3</v>
      </c>
      <c r="L2548" s="17">
        <f t="shared" si="475"/>
        <v>-1.7287156819341742E-2</v>
      </c>
      <c r="M2548" s="17">
        <f t="shared" si="476"/>
        <v>7.8106523013072122E-3</v>
      </c>
      <c r="N2548" s="17">
        <f t="shared" si="477"/>
        <v>-1.7959505193385628E-2</v>
      </c>
      <c r="O2548" s="17">
        <f t="shared" si="478"/>
        <v>2.6808543701730558</v>
      </c>
      <c r="P2548" s="17">
        <f t="shared" si="481"/>
        <v>0.36414965208466604</v>
      </c>
      <c r="Q2548" s="14">
        <f t="shared" si="479"/>
        <v>2.3679576246517064E-2</v>
      </c>
      <c r="R2548" s="12">
        <f t="shared" si="480"/>
        <v>6601.1160182385001</v>
      </c>
      <c r="S2548" s="12">
        <f>G2548*S2547+S2547</f>
        <v>3761.212051517939</v>
      </c>
    </row>
    <row r="2549" spans="1:19" x14ac:dyDescent="0.25">
      <c r="A2549" s="1">
        <v>2549</v>
      </c>
      <c r="B2549" s="2">
        <v>40652</v>
      </c>
      <c r="C2549" s="1">
        <v>65417</v>
      </c>
      <c r="D2549" s="1">
        <v>66257</v>
      </c>
      <c r="E2549" s="1">
        <v>65417</v>
      </c>
      <c r="F2549" s="1">
        <v>66158</v>
      </c>
      <c r="G2549" s="14">
        <f t="shared" si="471"/>
        <v>1.1358251165634714E-2</v>
      </c>
      <c r="H2549" s="15">
        <f t="shared" si="470"/>
        <v>1.3603796970887982E-2</v>
      </c>
      <c r="I2549" s="14">
        <f t="shared" si="472"/>
        <v>1.4889562553258906E-2</v>
      </c>
      <c r="J2549" s="17">
        <f t="shared" si="473"/>
        <v>1.0124055671557998E-2</v>
      </c>
      <c r="K2549" s="17">
        <f t="shared" si="474"/>
        <v>-1.2099083291815453E-3</v>
      </c>
      <c r="L2549" s="17">
        <f t="shared" si="475"/>
        <v>1.256815949481626E-2</v>
      </c>
      <c r="M2549" s="17">
        <f t="shared" si="476"/>
        <v>1.256815949481626E-2</v>
      </c>
      <c r="N2549" s="17">
        <f t="shared" si="477"/>
        <v>-1.7959505193385628E-2</v>
      </c>
      <c r="O2549" s="17">
        <f t="shared" si="478"/>
        <v>3.0153592274255008</v>
      </c>
      <c r="P2549" s="17">
        <f t="shared" si="481"/>
        <v>0.40756961203081526</v>
      </c>
      <c r="Q2549" s="14">
        <f t="shared" si="479"/>
        <v>1.4889562553258906E-2</v>
      </c>
      <c r="R2549" s="12">
        <f t="shared" si="480"/>
        <v>6616.0055807917588</v>
      </c>
      <c r="S2549" s="12">
        <f>G2549*S2548+S2548</f>
        <v>3803.9328426862921</v>
      </c>
    </row>
    <row r="2550" spans="1:19" x14ac:dyDescent="0.25">
      <c r="A2550" s="1">
        <v>2550</v>
      </c>
      <c r="B2550" s="2">
        <v>40653</v>
      </c>
      <c r="C2550" s="1">
        <v>66165</v>
      </c>
      <c r="D2550" s="1">
        <v>67077</v>
      </c>
      <c r="E2550" s="1">
        <v>66165</v>
      </c>
      <c r="F2550" s="1">
        <v>67058</v>
      </c>
      <c r="G2550" s="14">
        <f t="shared" si="471"/>
        <v>1.3603796970887982E-2</v>
      </c>
      <c r="H2550" s="15">
        <f t="shared" si="470"/>
        <v>-1.282471890005632E-3</v>
      </c>
      <c r="I2550" s="14">
        <f t="shared" si="472"/>
        <v>-1.1820394312779814E-2</v>
      </c>
      <c r="J2550" s="17">
        <f t="shared" si="473"/>
        <v>1.0545817090023434E-2</v>
      </c>
      <c r="K2550" s="17">
        <f t="shared" si="474"/>
        <v>-8.7453858872232892E-4</v>
      </c>
      <c r="L2550" s="17">
        <f t="shared" si="475"/>
        <v>1.4478335559610311E-2</v>
      </c>
      <c r="M2550" s="17">
        <f t="shared" si="476"/>
        <v>1.4478335559610311E-2</v>
      </c>
      <c r="N2550" s="17">
        <f t="shared" si="477"/>
        <v>-1.7959505193385628E-2</v>
      </c>
      <c r="O2550" s="17">
        <f t="shared" si="478"/>
        <v>3.0758963934319343</v>
      </c>
      <c r="P2550" s="17">
        <f t="shared" si="481"/>
        <v>0.41490972670282383</v>
      </c>
      <c r="Q2550" s="14">
        <f t="shared" si="479"/>
        <v>-1.1820394312779814E-2</v>
      </c>
      <c r="R2550" s="12">
        <f t="shared" si="480"/>
        <v>6604.1851864789787</v>
      </c>
      <c r="S2550" s="12">
        <f>G2550*S2549+S2549</f>
        <v>3855.6807727690893</v>
      </c>
    </row>
    <row r="2551" spans="1:19" x14ac:dyDescent="0.25">
      <c r="A2551" s="1">
        <v>2551</v>
      </c>
      <c r="B2551" s="2">
        <v>40658</v>
      </c>
      <c r="C2551" s="1">
        <v>67058</v>
      </c>
      <c r="D2551" s="1">
        <v>67124</v>
      </c>
      <c r="E2551" s="1">
        <v>66552</v>
      </c>
      <c r="F2551" s="1">
        <v>66972</v>
      </c>
      <c r="G2551" s="14">
        <f t="shared" si="471"/>
        <v>-1.282471890005632E-3</v>
      </c>
      <c r="H2551" s="15">
        <f t="shared" si="470"/>
        <v>2.5682374723765555E-3</v>
      </c>
      <c r="I2551" s="14">
        <f t="shared" si="472"/>
        <v>-1.9456792397421041E-2</v>
      </c>
      <c r="J2551" s="17">
        <f t="shared" si="473"/>
        <v>1.0209674649146872E-2</v>
      </c>
      <c r="K2551" s="17">
        <f t="shared" si="474"/>
        <v>-1.5384936074287555E-3</v>
      </c>
      <c r="L2551" s="17">
        <f t="shared" si="475"/>
        <v>2.5602171742312345E-4</v>
      </c>
      <c r="M2551" s="17">
        <f t="shared" si="476"/>
        <v>1.4478335559610311E-2</v>
      </c>
      <c r="N2551" s="17">
        <f t="shared" si="477"/>
        <v>-1.7959505193385628E-2</v>
      </c>
      <c r="O2551" s="17">
        <f t="shared" si="478"/>
        <v>3.1771669389784591</v>
      </c>
      <c r="P2551" s="17">
        <f t="shared" si="481"/>
        <v>0.42687166565164975</v>
      </c>
      <c r="Q2551" s="14">
        <f t="shared" si="479"/>
        <v>-1.9456792397421041E-2</v>
      </c>
      <c r="R2551" s="12">
        <f t="shared" si="480"/>
        <v>6584.7283940815578</v>
      </c>
      <c r="S2551" s="12">
        <f>G2551*S2550+S2550</f>
        <v>3850.735970561178</v>
      </c>
    </row>
    <row r="2552" spans="1:19" x14ac:dyDescent="0.25">
      <c r="A2552" s="1">
        <v>2552</v>
      </c>
      <c r="B2552" s="2">
        <v>40659</v>
      </c>
      <c r="C2552" s="1">
        <v>66972</v>
      </c>
      <c r="D2552" s="1">
        <v>67413</v>
      </c>
      <c r="E2552" s="1">
        <v>66722</v>
      </c>
      <c r="F2552" s="1">
        <v>67144</v>
      </c>
      <c r="G2552" s="14">
        <f t="shared" si="471"/>
        <v>2.5682374723765555E-3</v>
      </c>
      <c r="H2552" s="15">
        <f t="shared" si="470"/>
        <v>-1.3106159895150737E-2</v>
      </c>
      <c r="I2552" s="14">
        <f t="shared" si="472"/>
        <v>-1.5020629278991726E-2</v>
      </c>
      <c r="J2552" s="17">
        <f t="shared" si="473"/>
        <v>9.7872886889686147E-3</v>
      </c>
      <c r="K2552" s="17">
        <f t="shared" si="474"/>
        <v>-2.0292107953138331E-3</v>
      </c>
      <c r="L2552" s="17">
        <f t="shared" si="475"/>
        <v>4.5974482676903886E-3</v>
      </c>
      <c r="M2552" s="17">
        <f t="shared" si="476"/>
        <v>1.4478335559610311E-2</v>
      </c>
      <c r="N2552" s="17">
        <f t="shared" si="477"/>
        <v>-1.7959505193385628E-2</v>
      </c>
      <c r="O2552" s="17">
        <f t="shared" si="478"/>
        <v>3.3142826153229819</v>
      </c>
      <c r="P2552" s="17">
        <f t="shared" si="481"/>
        <v>0.44247377470955152</v>
      </c>
      <c r="Q2552" s="14">
        <f t="shared" si="479"/>
        <v>-1.5020629278991726E-2</v>
      </c>
      <c r="R2552" s="12">
        <f t="shared" si="480"/>
        <v>6569.7077648025661</v>
      </c>
      <c r="S2552" s="12">
        <f>G2552*S2551+S2551</f>
        <v>3860.6255749770016</v>
      </c>
    </row>
    <row r="2553" spans="1:19" x14ac:dyDescent="0.25">
      <c r="A2553" s="1">
        <v>2553</v>
      </c>
      <c r="B2553" s="2">
        <v>40660</v>
      </c>
      <c r="C2553" s="1">
        <v>67143</v>
      </c>
      <c r="D2553" s="1">
        <v>67228</v>
      </c>
      <c r="E2553" s="1">
        <v>65885</v>
      </c>
      <c r="F2553" s="1">
        <v>66264</v>
      </c>
      <c r="G2553" s="14">
        <f t="shared" si="471"/>
        <v>-1.3106159895150737E-2</v>
      </c>
      <c r="H2553" s="15">
        <f t="shared" si="470"/>
        <v>-8.9188699746468592E-3</v>
      </c>
      <c r="I2553" s="14">
        <f t="shared" si="472"/>
        <v>-1.2045568834947118E-2</v>
      </c>
      <c r="J2553" s="17">
        <f t="shared" si="473"/>
        <v>9.8901054692155377E-3</v>
      </c>
      <c r="K2553" s="17">
        <f t="shared" si="474"/>
        <v>-3.3225809745378219E-3</v>
      </c>
      <c r="L2553" s="17">
        <f t="shared" si="475"/>
        <v>-9.7835789206129151E-3</v>
      </c>
      <c r="M2553" s="17">
        <f t="shared" si="476"/>
        <v>1.4478335559610311E-2</v>
      </c>
      <c r="N2553" s="17">
        <f t="shared" si="477"/>
        <v>-1.7959505193385628E-2</v>
      </c>
      <c r="O2553" s="17">
        <f t="shared" si="478"/>
        <v>3.279827586668683</v>
      </c>
      <c r="P2553" s="17">
        <f t="shared" si="481"/>
        <v>0.43861478472259524</v>
      </c>
      <c r="Q2553" s="14">
        <f t="shared" si="479"/>
        <v>-1.2045568834947118E-2</v>
      </c>
      <c r="R2553" s="12">
        <f t="shared" si="480"/>
        <v>6557.6621959676186</v>
      </c>
      <c r="S2553" s="12">
        <f>G2553*S2552+S2552</f>
        <v>3810.0275988960448</v>
      </c>
    </row>
    <row r="2554" spans="1:19" x14ac:dyDescent="0.25">
      <c r="A2554" s="1">
        <v>2554</v>
      </c>
      <c r="B2554" s="2">
        <v>40661</v>
      </c>
      <c r="C2554" s="1">
        <v>66249</v>
      </c>
      <c r="D2554" s="1">
        <v>66249</v>
      </c>
      <c r="E2554" s="1">
        <v>65105</v>
      </c>
      <c r="F2554" s="1">
        <v>65673</v>
      </c>
      <c r="G2554" s="14">
        <f t="shared" si="471"/>
        <v>-8.9188699746468592E-3</v>
      </c>
      <c r="H2554" s="15">
        <f t="shared" si="470"/>
        <v>7.0044005908058704E-3</v>
      </c>
      <c r="I2554" s="14">
        <f t="shared" si="472"/>
        <v>-2.0617495187996826E-2</v>
      </c>
      <c r="J2554" s="17">
        <f t="shared" si="473"/>
        <v>9.8755524731283205E-3</v>
      </c>
      <c r="K2554" s="17">
        <f t="shared" si="474"/>
        <v>-4.0453332916815443E-3</v>
      </c>
      <c r="L2554" s="17">
        <f t="shared" si="475"/>
        <v>-4.8735366829653149E-3</v>
      </c>
      <c r="M2554" s="17">
        <f t="shared" si="476"/>
        <v>1.4478335559610311E-2</v>
      </c>
      <c r="N2554" s="17">
        <f t="shared" si="477"/>
        <v>-1.7959505193385628E-2</v>
      </c>
      <c r="O2554" s="17">
        <f t="shared" si="478"/>
        <v>3.284660867456306</v>
      </c>
      <c r="P2554" s="17">
        <f t="shared" si="481"/>
        <v>0.43915855379197405</v>
      </c>
      <c r="Q2554" s="14">
        <f t="shared" si="479"/>
        <v>-2.0617495187996826E-2</v>
      </c>
      <c r="R2554" s="12">
        <f t="shared" si="480"/>
        <v>6537.044700779622</v>
      </c>
      <c r="S2554" s="12">
        <f>G2554*S2553+S2553</f>
        <v>3776.046458141675</v>
      </c>
    </row>
    <row r="2555" spans="1:19" x14ac:dyDescent="0.25">
      <c r="A2555" s="1">
        <v>2555</v>
      </c>
      <c r="B2555" s="2">
        <v>40662</v>
      </c>
      <c r="C2555" s="1">
        <v>65664</v>
      </c>
      <c r="D2555" s="1">
        <v>66294</v>
      </c>
      <c r="E2555" s="1">
        <v>65461</v>
      </c>
      <c r="F2555" s="1">
        <v>66133</v>
      </c>
      <c r="G2555" s="14">
        <f t="shared" si="471"/>
        <v>7.0044005908058704E-3</v>
      </c>
      <c r="H2555" s="15">
        <f t="shared" si="470"/>
        <v>-1.0131099451106129E-2</v>
      </c>
      <c r="I2555" s="14">
        <f t="shared" si="472"/>
        <v>-3.8536414265074037E-2</v>
      </c>
      <c r="J2555" s="17">
        <f t="shared" si="473"/>
        <v>1.0034224532818653E-2</v>
      </c>
      <c r="K2555" s="17">
        <f t="shared" si="474"/>
        <v>-2.8137465447713637E-3</v>
      </c>
      <c r="L2555" s="17">
        <f t="shared" si="475"/>
        <v>9.8181471355772345E-3</v>
      </c>
      <c r="M2555" s="17">
        <f t="shared" si="476"/>
        <v>1.4478335559610311E-2</v>
      </c>
      <c r="N2555" s="17">
        <f t="shared" si="477"/>
        <v>-1.7959505193385628E-2</v>
      </c>
      <c r="O2555" s="17">
        <f t="shared" si="478"/>
        <v>3.2327202413004028</v>
      </c>
      <c r="P2555" s="17">
        <f t="shared" si="481"/>
        <v>0.43327260413843399</v>
      </c>
      <c r="Q2555" s="14">
        <f t="shared" si="479"/>
        <v>-3.8536414265074037E-2</v>
      </c>
      <c r="R2555" s="12">
        <f t="shared" si="480"/>
        <v>6498.5082865145478</v>
      </c>
      <c r="S2555" s="12">
        <f>G2555*S2554+S2554</f>
        <v>3802.4954001839928</v>
      </c>
    </row>
    <row r="2556" spans="1:19" x14ac:dyDescent="0.25">
      <c r="A2556" s="1">
        <v>2556</v>
      </c>
      <c r="B2556" s="2">
        <v>40665</v>
      </c>
      <c r="C2556" s="1">
        <v>66119</v>
      </c>
      <c r="D2556" s="1">
        <v>66500</v>
      </c>
      <c r="E2556" s="1">
        <v>65346</v>
      </c>
      <c r="F2556" s="1">
        <v>65463</v>
      </c>
      <c r="G2556" s="14">
        <f t="shared" si="471"/>
        <v>-1.0131099451106129E-2</v>
      </c>
      <c r="H2556" s="15">
        <f t="shared" si="470"/>
        <v>-1.7490796327696567E-2</v>
      </c>
      <c r="I2556" s="14">
        <f t="shared" si="472"/>
        <v>-3.1690651836100758E-2</v>
      </c>
      <c r="J2556" s="17">
        <f t="shared" si="473"/>
        <v>1.0106606179905685E-2</v>
      </c>
      <c r="K2556" s="17">
        <f t="shared" si="474"/>
        <v>-3.6233807146667462E-3</v>
      </c>
      <c r="L2556" s="17">
        <f t="shared" si="475"/>
        <v>-6.5077187364393826E-3</v>
      </c>
      <c r="M2556" s="17">
        <f t="shared" si="476"/>
        <v>1.4478335559610311E-2</v>
      </c>
      <c r="N2556" s="17">
        <f t="shared" si="477"/>
        <v>-1.7959505193385628E-2</v>
      </c>
      <c r="O2556" s="17">
        <f t="shared" si="478"/>
        <v>3.2095680959143351</v>
      </c>
      <c r="P2556" s="17">
        <f t="shared" si="481"/>
        <v>0.43061844941252986</v>
      </c>
      <c r="Q2556" s="14">
        <f t="shared" si="479"/>
        <v>-3.1690651836100758E-2</v>
      </c>
      <c r="R2556" s="12">
        <f t="shared" si="480"/>
        <v>6466.8176346784467</v>
      </c>
      <c r="S2556" s="12">
        <f>G2556*S2555+S2555</f>
        <v>3763.971941122355</v>
      </c>
    </row>
    <row r="2557" spans="1:19" x14ac:dyDescent="0.25">
      <c r="A2557" s="1">
        <v>2557</v>
      </c>
      <c r="B2557" s="2">
        <v>40666</v>
      </c>
      <c r="C2557" s="1">
        <v>65458</v>
      </c>
      <c r="D2557" s="1">
        <v>65468</v>
      </c>
      <c r="E2557" s="1">
        <v>64244</v>
      </c>
      <c r="F2557" s="1">
        <v>64318</v>
      </c>
      <c r="G2557" s="14">
        <f t="shared" si="471"/>
        <v>-1.7490796327696567E-2</v>
      </c>
      <c r="H2557" s="15">
        <f t="shared" si="470"/>
        <v>-1.0914518486271341E-2</v>
      </c>
      <c r="I2557" s="14">
        <f t="shared" si="472"/>
        <v>1.7289851558757174E-3</v>
      </c>
      <c r="J2557" s="17">
        <f t="shared" si="473"/>
        <v>1.0708649511382447E-2</v>
      </c>
      <c r="K2557" s="17">
        <f t="shared" si="474"/>
        <v>-4.3480475805978362E-3</v>
      </c>
      <c r="L2557" s="17">
        <f t="shared" si="475"/>
        <v>-1.3142748747098731E-2</v>
      </c>
      <c r="M2557" s="17">
        <f t="shared" si="476"/>
        <v>1.4478335559610311E-2</v>
      </c>
      <c r="N2557" s="17">
        <f t="shared" si="477"/>
        <v>-1.7959505193385628E-2</v>
      </c>
      <c r="O2557" s="17">
        <f t="shared" si="478"/>
        <v>3.0291252616417297</v>
      </c>
      <c r="P2557" s="17">
        <f t="shared" si="481"/>
        <v>0.40925160281851675</v>
      </c>
      <c r="Q2557" s="14">
        <f t="shared" si="479"/>
        <v>1.7289851558757174E-3</v>
      </c>
      <c r="R2557" s="12">
        <f t="shared" si="480"/>
        <v>6468.546619834322</v>
      </c>
      <c r="S2557" s="12">
        <f>G2557*S2556+S2556</f>
        <v>3698.1370745170193</v>
      </c>
    </row>
    <row r="2558" spans="1:19" x14ac:dyDescent="0.25">
      <c r="A2558" s="1">
        <v>2558</v>
      </c>
      <c r="B2558" s="2">
        <v>40667</v>
      </c>
      <c r="C2558" s="1">
        <v>64320</v>
      </c>
      <c r="D2558" s="1">
        <v>64807</v>
      </c>
      <c r="E2558" s="1">
        <v>63548</v>
      </c>
      <c r="F2558" s="1">
        <v>63616</v>
      </c>
      <c r="G2558" s="14">
        <f t="shared" si="471"/>
        <v>-1.0914518486271341E-2</v>
      </c>
      <c r="H2558" s="15">
        <f t="shared" si="470"/>
        <v>-3.2853370221328504E-3</v>
      </c>
      <c r="I2558" s="14">
        <f t="shared" si="472"/>
        <v>1.5825893383985434E-2</v>
      </c>
      <c r="J2558" s="17">
        <f t="shared" si="473"/>
        <v>1.0804217246345582E-2</v>
      </c>
      <c r="K2558" s="17">
        <f t="shared" si="474"/>
        <v>-4.5382198608733496E-3</v>
      </c>
      <c r="L2558" s="17">
        <f t="shared" si="475"/>
        <v>-6.3762986253979911E-3</v>
      </c>
      <c r="M2558" s="17">
        <f t="shared" si="476"/>
        <v>1.4478335559610311E-2</v>
      </c>
      <c r="N2558" s="17">
        <f t="shared" si="477"/>
        <v>-1.7959505193385628E-2</v>
      </c>
      <c r="O2558" s="17">
        <f t="shared" si="478"/>
        <v>3.002331405726566</v>
      </c>
      <c r="P2558" s="17">
        <f t="shared" si="481"/>
        <v>0.4059707318755012</v>
      </c>
      <c r="Q2558" s="14">
        <f t="shared" si="479"/>
        <v>1.5825893383985434E-2</v>
      </c>
      <c r="R2558" s="12">
        <f t="shared" si="480"/>
        <v>6484.3725132183072</v>
      </c>
      <c r="S2558" s="12">
        <f>G2558*S2557+S2557</f>
        <v>3657.7736890524379</v>
      </c>
    </row>
    <row r="2559" spans="1:19" x14ac:dyDescent="0.25">
      <c r="A2559" s="1">
        <v>2559</v>
      </c>
      <c r="B2559" s="2">
        <v>40668</v>
      </c>
      <c r="C2559" s="1">
        <v>63609</v>
      </c>
      <c r="D2559" s="1">
        <v>64268</v>
      </c>
      <c r="E2559" s="1">
        <v>62973</v>
      </c>
      <c r="F2559" s="1">
        <v>63407</v>
      </c>
      <c r="G2559" s="14">
        <f t="shared" si="471"/>
        <v>-3.2853370221328504E-3</v>
      </c>
      <c r="H2559" s="15">
        <f t="shared" si="470"/>
        <v>1.5928840664279909E-2</v>
      </c>
      <c r="I2559" s="14">
        <f t="shared" si="472"/>
        <v>2.305725497979294E-2</v>
      </c>
      <c r="J2559" s="17">
        <f t="shared" si="473"/>
        <v>1.0079574334136332E-2</v>
      </c>
      <c r="K2559" s="17">
        <f t="shared" si="474"/>
        <v>-3.5170960152233126E-3</v>
      </c>
      <c r="L2559" s="17">
        <f t="shared" si="475"/>
        <v>2.3175899309046217E-4</v>
      </c>
      <c r="M2559" s="17">
        <f t="shared" si="476"/>
        <v>1.4478335559610311E-2</v>
      </c>
      <c r="N2559" s="17">
        <f t="shared" si="477"/>
        <v>-1.7287156819341742E-2</v>
      </c>
      <c r="O2559" s="17">
        <f t="shared" si="478"/>
        <v>3.1514716123846989</v>
      </c>
      <c r="P2559" s="17">
        <f t="shared" si="481"/>
        <v>0.42387305885660981</v>
      </c>
      <c r="Q2559" s="14">
        <f t="shared" si="479"/>
        <v>2.305725497979294E-2</v>
      </c>
      <c r="R2559" s="12">
        <f t="shared" si="480"/>
        <v>6507.4297681980997</v>
      </c>
      <c r="S2559" s="12">
        <f>G2559*S2558+S2558</f>
        <v>3645.7566697332104</v>
      </c>
    </row>
    <row r="2560" spans="1:19" x14ac:dyDescent="0.25">
      <c r="A2560" s="1">
        <v>2560</v>
      </c>
      <c r="B2560" s="2">
        <v>40669</v>
      </c>
      <c r="C2560" s="1">
        <v>63422</v>
      </c>
      <c r="D2560" s="1">
        <v>64704</v>
      </c>
      <c r="E2560" s="1">
        <v>63422</v>
      </c>
      <c r="F2560" s="1">
        <v>64417</v>
      </c>
      <c r="G2560" s="14">
        <f t="shared" si="471"/>
        <v>1.5928840664279909E-2</v>
      </c>
      <c r="H2560" s="15">
        <f t="shared" si="470"/>
        <v>3.1823897418383762E-3</v>
      </c>
      <c r="I2560" s="14">
        <f t="shared" si="472"/>
        <v>-9.8421607727309235E-3</v>
      </c>
      <c r="J2560" s="17">
        <f t="shared" si="473"/>
        <v>1.121623822667599E-2</v>
      </c>
      <c r="K2560" s="17">
        <f t="shared" si="474"/>
        <v>-2.0465788691282089E-3</v>
      </c>
      <c r="L2560" s="17">
        <f t="shared" si="475"/>
        <v>1.7975419533408116E-2</v>
      </c>
      <c r="M2560" s="17">
        <f t="shared" si="476"/>
        <v>1.7975419533408116E-2</v>
      </c>
      <c r="N2560" s="17">
        <f t="shared" si="477"/>
        <v>-1.7287156819341742E-2</v>
      </c>
      <c r="O2560" s="17">
        <f t="shared" si="478"/>
        <v>3.1438861800281295</v>
      </c>
      <c r="P2560" s="17">
        <f t="shared" si="481"/>
        <v>0.42298317481865588</v>
      </c>
      <c r="Q2560" s="14">
        <f t="shared" si="479"/>
        <v>-9.8421607727309235E-3</v>
      </c>
      <c r="R2560" s="12">
        <f t="shared" si="480"/>
        <v>6497.5876074253692</v>
      </c>
      <c r="S2560" s="12">
        <f>G2560*S2559+S2559</f>
        <v>3703.8293468261263</v>
      </c>
    </row>
    <row r="2561" spans="1:19" x14ac:dyDescent="0.25">
      <c r="A2561" s="1">
        <v>2561</v>
      </c>
      <c r="B2561" s="2">
        <v>40672</v>
      </c>
      <c r="C2561" s="1">
        <v>64416</v>
      </c>
      <c r="D2561" s="1">
        <v>64782</v>
      </c>
      <c r="E2561" s="1">
        <v>64150</v>
      </c>
      <c r="F2561" s="1">
        <v>64622</v>
      </c>
      <c r="G2561" s="14">
        <f t="shared" si="471"/>
        <v>3.1823897418383762E-3</v>
      </c>
      <c r="H2561" s="15">
        <f t="shared" si="470"/>
        <v>3.9460245736746558E-3</v>
      </c>
      <c r="I2561" s="14">
        <f t="shared" si="472"/>
        <v>-9.4652178502442341E-3</v>
      </c>
      <c r="J2561" s="17">
        <f t="shared" si="473"/>
        <v>1.1291012320202423E-2</v>
      </c>
      <c r="K2561" s="17">
        <f t="shared" si="474"/>
        <v>-1.6268570586459364E-3</v>
      </c>
      <c r="L2561" s="17">
        <f t="shared" si="475"/>
        <v>4.8092468004843122E-3</v>
      </c>
      <c r="M2561" s="17">
        <f t="shared" si="476"/>
        <v>1.7975419533408116E-2</v>
      </c>
      <c r="N2561" s="17">
        <f t="shared" si="477"/>
        <v>-1.7287156819341742E-2</v>
      </c>
      <c r="O2561" s="17">
        <f t="shared" si="478"/>
        <v>3.1230659707683039</v>
      </c>
      <c r="P2561" s="17">
        <f t="shared" si="481"/>
        <v>0.42052957577361033</v>
      </c>
      <c r="Q2561" s="14">
        <f t="shared" si="479"/>
        <v>-9.4652178502442341E-3</v>
      </c>
      <c r="R2561" s="12">
        <f t="shared" si="480"/>
        <v>6488.1223895751255</v>
      </c>
      <c r="S2561" s="12">
        <f>G2561*S2560+S2560</f>
        <v>3715.6163753449855</v>
      </c>
    </row>
    <row r="2562" spans="1:19" x14ac:dyDescent="0.25">
      <c r="A2562" s="1">
        <v>2562</v>
      </c>
      <c r="B2562" s="2">
        <v>40673</v>
      </c>
      <c r="C2562" s="1">
        <v>64622</v>
      </c>
      <c r="D2562" s="1">
        <v>65143</v>
      </c>
      <c r="E2562" s="1">
        <v>64619</v>
      </c>
      <c r="F2562" s="1">
        <v>64877</v>
      </c>
      <c r="G2562" s="14">
        <f t="shared" si="471"/>
        <v>3.9460245736746558E-3</v>
      </c>
      <c r="H2562" s="15">
        <f t="shared" si="470"/>
        <v>-1.6970575088243955E-2</v>
      </c>
      <c r="I2562" s="14">
        <f t="shared" si="472"/>
        <v>-2.5410679950284787E-2</v>
      </c>
      <c r="J2562" s="17">
        <f t="shared" si="473"/>
        <v>1.1198516795825337E-2</v>
      </c>
      <c r="K2562" s="17">
        <f t="shared" si="474"/>
        <v>-1.771157603596237E-3</v>
      </c>
      <c r="L2562" s="17">
        <f t="shared" si="475"/>
        <v>5.7171821772708927E-3</v>
      </c>
      <c r="M2562" s="17">
        <f t="shared" si="476"/>
        <v>1.7975419533408116E-2</v>
      </c>
      <c r="N2562" s="17">
        <f t="shared" si="477"/>
        <v>-1.7287156819341742E-2</v>
      </c>
      <c r="O2562" s="17">
        <f t="shared" si="478"/>
        <v>3.1488613175894238</v>
      </c>
      <c r="P2562" s="17">
        <f t="shared" si="481"/>
        <v>0.42356707439882268</v>
      </c>
      <c r="Q2562" s="14">
        <f t="shared" si="479"/>
        <v>-2.5410679950284787E-2</v>
      </c>
      <c r="R2562" s="12">
        <f t="shared" si="480"/>
        <v>6462.7117096248403</v>
      </c>
      <c r="S2562" s="12">
        <f>G2562*S2561+S2561</f>
        <v>3730.2782888684446</v>
      </c>
    </row>
    <row r="2563" spans="1:19" x14ac:dyDescent="0.25">
      <c r="A2563" s="1">
        <v>2563</v>
      </c>
      <c r="B2563" s="2">
        <v>40674</v>
      </c>
      <c r="C2563" s="1">
        <v>64877</v>
      </c>
      <c r="D2563" s="1">
        <v>64877</v>
      </c>
      <c r="E2563" s="1">
        <v>63622</v>
      </c>
      <c r="F2563" s="1">
        <v>63776</v>
      </c>
      <c r="G2563" s="14">
        <f t="shared" si="471"/>
        <v>-1.6970575088243955E-2</v>
      </c>
      <c r="H2563" s="15">
        <f t="shared" ref="H2563:H2626" si="482">G2564</f>
        <v>3.5593326643250656E-3</v>
      </c>
      <c r="I2563" s="14">
        <f t="shared" si="472"/>
        <v>-1.4844785814045247E-2</v>
      </c>
      <c r="J2563" s="17">
        <f t="shared" si="473"/>
        <v>1.0982339669277304E-2</v>
      </c>
      <c r="K2563" s="17">
        <f t="shared" si="474"/>
        <v>-1.6338591303837339E-3</v>
      </c>
      <c r="L2563" s="17">
        <f t="shared" si="475"/>
        <v>-1.5336715957860222E-2</v>
      </c>
      <c r="M2563" s="17">
        <f t="shared" si="476"/>
        <v>1.7975419533408116E-2</v>
      </c>
      <c r="N2563" s="17">
        <f t="shared" si="477"/>
        <v>-1.5336715957860222E-2</v>
      </c>
      <c r="O2563" s="17">
        <f t="shared" si="478"/>
        <v>3.0332457831784083</v>
      </c>
      <c r="P2563" s="17">
        <f t="shared" si="481"/>
        <v>0.40975357890266872</v>
      </c>
      <c r="Q2563" s="14">
        <f t="shared" si="479"/>
        <v>-1.4844785814045247E-2</v>
      </c>
      <c r="R2563" s="12">
        <f t="shared" si="480"/>
        <v>6447.866923810795</v>
      </c>
      <c r="S2563" s="12">
        <f>G2563*S2562+S2562</f>
        <v>3666.9733210671566</v>
      </c>
    </row>
    <row r="2564" spans="1:19" x14ac:dyDescent="0.25">
      <c r="A2564" s="1">
        <v>2564</v>
      </c>
      <c r="B2564" s="2">
        <v>40675</v>
      </c>
      <c r="C2564" s="1">
        <v>63772</v>
      </c>
      <c r="D2564" s="1">
        <v>64329</v>
      </c>
      <c r="E2564" s="1">
        <v>63125</v>
      </c>
      <c r="F2564" s="1">
        <v>64003</v>
      </c>
      <c r="G2564" s="14">
        <f t="shared" ref="G2564:G2627" si="483">F2564/F2563-1</f>
        <v>3.5593326643250656E-3</v>
      </c>
      <c r="H2564" s="15">
        <f t="shared" si="482"/>
        <v>-1.1999437526365897E-2</v>
      </c>
      <c r="I2564" s="14">
        <f t="shared" si="472"/>
        <v>-4.9869610694892597E-3</v>
      </c>
      <c r="J2564" s="17">
        <f t="shared" si="473"/>
        <v>1.0497225552880735E-2</v>
      </c>
      <c r="K2564" s="17">
        <f t="shared" si="474"/>
        <v>-2.153787030471044E-3</v>
      </c>
      <c r="L2564" s="17">
        <f t="shared" si="475"/>
        <v>5.7131196947961095E-3</v>
      </c>
      <c r="M2564" s="17">
        <f t="shared" si="476"/>
        <v>1.7975419533408116E-2</v>
      </c>
      <c r="N2564" s="17">
        <f t="shared" si="477"/>
        <v>-1.5336715957860222E-2</v>
      </c>
      <c r="O2564" s="17">
        <f t="shared" si="478"/>
        <v>3.1734228557303457</v>
      </c>
      <c r="P2564" s="17">
        <f t="shared" si="481"/>
        <v>0.42643624926399754</v>
      </c>
      <c r="Q2564" s="14">
        <f t="shared" si="479"/>
        <v>-4.9869610694892597E-3</v>
      </c>
      <c r="R2564" s="12">
        <f t="shared" si="480"/>
        <v>6442.8799627413055</v>
      </c>
      <c r="S2564" s="12">
        <f>G2564*S2563+S2563</f>
        <v>3680.0252989880396</v>
      </c>
    </row>
    <row r="2565" spans="1:19" x14ac:dyDescent="0.25">
      <c r="A2565" s="1">
        <v>2565</v>
      </c>
      <c r="B2565" s="2">
        <v>40676</v>
      </c>
      <c r="C2565" s="1">
        <v>64003</v>
      </c>
      <c r="D2565" s="1">
        <v>64165</v>
      </c>
      <c r="E2565" s="1">
        <v>63063</v>
      </c>
      <c r="F2565" s="1">
        <v>63235</v>
      </c>
      <c r="G2565" s="14">
        <f t="shared" si="483"/>
        <v>-1.1999437526365897E-2</v>
      </c>
      <c r="H2565" s="15">
        <f t="shared" si="482"/>
        <v>-6.4046809520044157E-3</v>
      </c>
      <c r="I2565" s="14">
        <f t="shared" si="472"/>
        <v>-6.0542865352863906E-3</v>
      </c>
      <c r="J2565" s="17">
        <f t="shared" si="473"/>
        <v>9.8111383228405083E-3</v>
      </c>
      <c r="K2565" s="17">
        <f t="shared" si="474"/>
        <v>-3.860669330287969E-3</v>
      </c>
      <c r="L2565" s="17">
        <f t="shared" si="475"/>
        <v>-8.1387681960779275E-3</v>
      </c>
      <c r="M2565" s="17">
        <f t="shared" si="476"/>
        <v>1.7975419533408116E-2</v>
      </c>
      <c r="N2565" s="17">
        <f t="shared" si="477"/>
        <v>-1.5336715957860222E-2</v>
      </c>
      <c r="O2565" s="17">
        <f t="shared" si="478"/>
        <v>3.3953384811339458</v>
      </c>
      <c r="P2565" s="17">
        <f t="shared" si="481"/>
        <v>0.45139615780963022</v>
      </c>
      <c r="Q2565" s="14">
        <f t="shared" si="479"/>
        <v>-6.0542865352863906E-3</v>
      </c>
      <c r="R2565" s="12">
        <f t="shared" si="480"/>
        <v>6436.8256762060191</v>
      </c>
      <c r="S2565" s="12">
        <f>G2565*S2564+S2564</f>
        <v>3635.8670653173867</v>
      </c>
    </row>
    <row r="2566" spans="1:19" x14ac:dyDescent="0.25">
      <c r="A2566" s="1">
        <v>2566</v>
      </c>
      <c r="B2566" s="2">
        <v>40679</v>
      </c>
      <c r="C2566" s="1">
        <v>63233</v>
      </c>
      <c r="D2566" s="1">
        <v>63829</v>
      </c>
      <c r="E2566" s="1">
        <v>62676</v>
      </c>
      <c r="F2566" s="1">
        <v>62830</v>
      </c>
      <c r="G2566" s="14">
        <f t="shared" si="483"/>
        <v>-6.4046809520044157E-3</v>
      </c>
      <c r="H2566" s="15">
        <f t="shared" si="482"/>
        <v>1.3417157408881053E-2</v>
      </c>
      <c r="I2566" s="14">
        <f t="shared" si="472"/>
        <v>-7.1924518142458815E-3</v>
      </c>
      <c r="J2566" s="17">
        <f t="shared" si="473"/>
        <v>9.8041312382080529E-3</v>
      </c>
      <c r="K2566" s="17">
        <f t="shared" si="474"/>
        <v>-4.2021499344212215E-3</v>
      </c>
      <c r="L2566" s="17">
        <f t="shared" si="475"/>
        <v>-2.2025310175831942E-3</v>
      </c>
      <c r="M2566" s="17">
        <f t="shared" si="476"/>
        <v>1.7975419533408116E-2</v>
      </c>
      <c r="N2566" s="17">
        <f t="shared" si="477"/>
        <v>-1.5336715957860222E-2</v>
      </c>
      <c r="O2566" s="17">
        <f t="shared" si="478"/>
        <v>3.3977651544938881</v>
      </c>
      <c r="P2566" s="17">
        <f t="shared" si="481"/>
        <v>0.4516599830760919</v>
      </c>
      <c r="Q2566" s="14">
        <f t="shared" si="479"/>
        <v>-7.1924518142458815E-3</v>
      </c>
      <c r="R2566" s="12">
        <f t="shared" si="480"/>
        <v>6429.6332243917732</v>
      </c>
      <c r="S2566" s="12">
        <f>G2566*S2565+S2565</f>
        <v>3612.5804967801282</v>
      </c>
    </row>
    <row r="2567" spans="1:19" x14ac:dyDescent="0.25">
      <c r="A2567" s="1">
        <v>2567</v>
      </c>
      <c r="B2567" s="2">
        <v>40680</v>
      </c>
      <c r="C2567" s="1">
        <v>62830</v>
      </c>
      <c r="D2567" s="1">
        <v>63680</v>
      </c>
      <c r="E2567" s="1">
        <v>62414</v>
      </c>
      <c r="F2567" s="1">
        <v>63673</v>
      </c>
      <c r="G2567" s="14">
        <f t="shared" si="483"/>
        <v>1.3417157408881053E-2</v>
      </c>
      <c r="H2567" s="15">
        <f t="shared" si="482"/>
        <v>-1.3066762992163028E-2</v>
      </c>
      <c r="I2567" s="14">
        <f t="shared" si="472"/>
        <v>-1.6921761483136288E-2</v>
      </c>
      <c r="J2567" s="17">
        <f t="shared" si="473"/>
        <v>1.069862839029624E-2</v>
      </c>
      <c r="K2567" s="17">
        <f t="shared" si="474"/>
        <v>-3.4788886053209217E-3</v>
      </c>
      <c r="L2567" s="17">
        <f t="shared" si="475"/>
        <v>1.6896046014201974E-2</v>
      </c>
      <c r="M2567" s="17">
        <f t="shared" si="476"/>
        <v>1.7975419533408116E-2</v>
      </c>
      <c r="N2567" s="17">
        <f t="shared" si="477"/>
        <v>-1.5336715957860222E-2</v>
      </c>
      <c r="O2567" s="17">
        <f t="shared" si="478"/>
        <v>3.113682826995166</v>
      </c>
      <c r="P2567" s="17">
        <f t="shared" si="481"/>
        <v>0.41941844869597689</v>
      </c>
      <c r="Q2567" s="14">
        <f t="shared" si="479"/>
        <v>-1.6921761483136288E-2</v>
      </c>
      <c r="R2567" s="12">
        <f t="shared" si="480"/>
        <v>6412.7114629086373</v>
      </c>
      <c r="S2567" s="12">
        <f>G2567*S2566+S2566</f>
        <v>3661.0510579576808</v>
      </c>
    </row>
    <row r="2568" spans="1:19" x14ac:dyDescent="0.25">
      <c r="A2568" s="1">
        <v>2568</v>
      </c>
      <c r="B2568" s="2">
        <v>40681</v>
      </c>
      <c r="C2568" s="1">
        <v>63675</v>
      </c>
      <c r="D2568" s="1">
        <v>64015</v>
      </c>
      <c r="E2568" s="1">
        <v>62830</v>
      </c>
      <c r="F2568" s="1">
        <v>62841</v>
      </c>
      <c r="G2568" s="14">
        <f t="shared" si="483"/>
        <v>-1.3066762992163028E-2</v>
      </c>
      <c r="H2568" s="15">
        <f t="shared" si="482"/>
        <v>-7.5428462309639066E-3</v>
      </c>
      <c r="I2568" s="14">
        <f t="shared" si="472"/>
        <v>-7.880750523818314E-3</v>
      </c>
      <c r="J2568" s="17">
        <f t="shared" si="473"/>
        <v>1.0696100662546615E-2</v>
      </c>
      <c r="K2568" s="17">
        <f t="shared" si="474"/>
        <v>-3.4762621451217409E-3</v>
      </c>
      <c r="L2568" s="17">
        <f t="shared" si="475"/>
        <v>-9.5905008470412861E-3</v>
      </c>
      <c r="M2568" s="17">
        <f t="shared" si="476"/>
        <v>1.7975419533408116E-2</v>
      </c>
      <c r="N2568" s="17">
        <f t="shared" si="477"/>
        <v>-1.5336715957860222E-2</v>
      </c>
      <c r="O2568" s="17">
        <f t="shared" si="478"/>
        <v>3.1144186598686248</v>
      </c>
      <c r="P2568" s="17">
        <f t="shared" si="481"/>
        <v>0.41950570499573464</v>
      </c>
      <c r="Q2568" s="14">
        <f t="shared" si="479"/>
        <v>-7.880750523818314E-3</v>
      </c>
      <c r="R2568" s="12">
        <f t="shared" si="480"/>
        <v>6404.830712384819</v>
      </c>
      <c r="S2568" s="12">
        <f>G2568*S2567+S2567</f>
        <v>3613.2129714811399</v>
      </c>
    </row>
    <row r="2569" spans="1:19" x14ac:dyDescent="0.25">
      <c r="A2569" s="1">
        <v>2569</v>
      </c>
      <c r="B2569" s="2">
        <v>40682</v>
      </c>
      <c r="C2569" s="1">
        <v>62844</v>
      </c>
      <c r="D2569" s="1">
        <v>63607</v>
      </c>
      <c r="E2569" s="1">
        <v>62225</v>
      </c>
      <c r="F2569" s="1">
        <v>62367</v>
      </c>
      <c r="G2569" s="14">
        <f t="shared" si="483"/>
        <v>-7.5428462309639066E-3</v>
      </c>
      <c r="H2569" s="15">
        <f t="shared" si="482"/>
        <v>3.6878477399906462E-3</v>
      </c>
      <c r="I2569" s="14">
        <f t="shared" si="472"/>
        <v>1.5573556128991806E-2</v>
      </c>
      <c r="J2569" s="17">
        <f t="shared" si="473"/>
        <v>1.0651897443597815E-2</v>
      </c>
      <c r="K2569" s="17">
        <f t="shared" si="474"/>
        <v>-3.3845272288762105E-3</v>
      </c>
      <c r="L2569" s="17">
        <f t="shared" si="475"/>
        <v>-4.1583190020876961E-3</v>
      </c>
      <c r="M2569" s="17">
        <f t="shared" si="476"/>
        <v>1.7975419533408116E-2</v>
      </c>
      <c r="N2569" s="17">
        <f t="shared" si="477"/>
        <v>-1.5336715957860222E-2</v>
      </c>
      <c r="O2569" s="17">
        <f t="shared" si="478"/>
        <v>3.1273428670954924</v>
      </c>
      <c r="P2569" s="17">
        <f t="shared" si="481"/>
        <v>0.4210349273795212</v>
      </c>
      <c r="Q2569" s="14">
        <f t="shared" si="479"/>
        <v>1.5573556128991806E-2</v>
      </c>
      <c r="R2569" s="12">
        <f t="shared" si="480"/>
        <v>6420.4042685138111</v>
      </c>
      <c r="S2569" s="12">
        <f>G2569*S2568+S2568</f>
        <v>3585.9590616375335</v>
      </c>
    </row>
    <row r="2570" spans="1:19" x14ac:dyDescent="0.25">
      <c r="A2570" s="1">
        <v>2570</v>
      </c>
      <c r="B2570" s="2">
        <v>40683</v>
      </c>
      <c r="C2570" s="1">
        <v>62370</v>
      </c>
      <c r="D2570" s="1">
        <v>63043</v>
      </c>
      <c r="E2570" s="1">
        <v>62086</v>
      </c>
      <c r="F2570" s="1">
        <v>62597</v>
      </c>
      <c r="G2570" s="14">
        <f t="shared" si="483"/>
        <v>3.6878477399906462E-3</v>
      </c>
      <c r="H2570" s="15">
        <f t="shared" si="482"/>
        <v>-4.0257520328450536E-3</v>
      </c>
      <c r="I2570" s="14">
        <f t="shared" si="472"/>
        <v>1.2690924929096292E-2</v>
      </c>
      <c r="J2570" s="17">
        <f t="shared" si="473"/>
        <v>1.0453421288956866E-2</v>
      </c>
      <c r="K2570" s="17">
        <f t="shared" si="474"/>
        <v>-3.6056307522638925E-3</v>
      </c>
      <c r="L2570" s="17">
        <f t="shared" si="475"/>
        <v>7.2934784922545383E-3</v>
      </c>
      <c r="M2570" s="17">
        <f t="shared" si="476"/>
        <v>1.7975419533408116E-2</v>
      </c>
      <c r="N2570" s="17">
        <f t="shared" si="477"/>
        <v>-1.5336715957860222E-2</v>
      </c>
      <c r="O2570" s="17">
        <f t="shared" si="478"/>
        <v>3.1867208419562809</v>
      </c>
      <c r="P2570" s="17">
        <f t="shared" si="481"/>
        <v>0.4279804112910694</v>
      </c>
      <c r="Q2570" s="14">
        <f t="shared" si="479"/>
        <v>1.2690924929096292E-2</v>
      </c>
      <c r="R2570" s="12">
        <f t="shared" si="480"/>
        <v>6433.0951934429077</v>
      </c>
      <c r="S2570" s="12">
        <f>G2570*S2569+S2569</f>
        <v>3599.1835326586925</v>
      </c>
    </row>
    <row r="2571" spans="1:19" x14ac:dyDescent="0.25">
      <c r="A2571" s="1">
        <v>2571</v>
      </c>
      <c r="B2571" s="2">
        <v>40686</v>
      </c>
      <c r="C2571" s="1">
        <v>62597</v>
      </c>
      <c r="D2571" s="1">
        <v>62597</v>
      </c>
      <c r="E2571" s="1">
        <v>61659</v>
      </c>
      <c r="F2571" s="1">
        <v>62345</v>
      </c>
      <c r="G2571" s="14">
        <f t="shared" si="483"/>
        <v>-4.0257520328450536E-3</v>
      </c>
      <c r="H2571" s="15">
        <f t="shared" si="482"/>
        <v>1.5911460421846213E-2</v>
      </c>
      <c r="I2571" s="14">
        <f t="shared" si="472"/>
        <v>2.7933311025170937E-2</v>
      </c>
      <c r="J2571" s="17">
        <f t="shared" si="473"/>
        <v>1.0298911091421784E-2</v>
      </c>
      <c r="K2571" s="17">
        <f t="shared" si="474"/>
        <v>-3.1986075910464874E-3</v>
      </c>
      <c r="L2571" s="17">
        <f t="shared" si="475"/>
        <v>-8.2714444179856619E-4</v>
      </c>
      <c r="M2571" s="17">
        <f t="shared" si="476"/>
        <v>1.7975419533408116E-2</v>
      </c>
      <c r="N2571" s="17">
        <f t="shared" si="477"/>
        <v>-1.5336715957860222E-2</v>
      </c>
      <c r="O2571" s="17">
        <f t="shared" si="478"/>
        <v>3.2345298639401627</v>
      </c>
      <c r="P2571" s="17">
        <f t="shared" si="481"/>
        <v>0.43347925711280216</v>
      </c>
      <c r="Q2571" s="14">
        <f t="shared" si="479"/>
        <v>2.7933311025170937E-2</v>
      </c>
      <c r="R2571" s="12">
        <f t="shared" si="480"/>
        <v>6461.0285044680786</v>
      </c>
      <c r="S2571" s="12">
        <f>G2571*S2570+S2570</f>
        <v>3584.6941122355092</v>
      </c>
    </row>
    <row r="2572" spans="1:19" x14ac:dyDescent="0.25">
      <c r="A2572" s="1">
        <v>2572</v>
      </c>
      <c r="B2572" s="2">
        <v>40687</v>
      </c>
      <c r="C2572" s="1">
        <v>62350</v>
      </c>
      <c r="D2572" s="1">
        <v>63415</v>
      </c>
      <c r="E2572" s="1">
        <v>62350</v>
      </c>
      <c r="F2572" s="1">
        <v>63337</v>
      </c>
      <c r="G2572" s="14">
        <f t="shared" si="483"/>
        <v>1.5911460421846213E-2</v>
      </c>
      <c r="H2572" s="15">
        <f t="shared" si="482"/>
        <v>8.0521654009513277E-4</v>
      </c>
      <c r="I2572" s="14">
        <f t="shared" si="472"/>
        <v>1.5079620615337408E-2</v>
      </c>
      <c r="J2572" s="17">
        <f t="shared" si="473"/>
        <v>1.0594787461211251E-2</v>
      </c>
      <c r="K2572" s="17">
        <f t="shared" si="474"/>
        <v>-9.7179047441030189E-4</v>
      </c>
      <c r="L2572" s="17">
        <f t="shared" si="475"/>
        <v>1.6883250896256516E-2</v>
      </c>
      <c r="M2572" s="17">
        <f t="shared" si="476"/>
        <v>1.7975419533408116E-2</v>
      </c>
      <c r="N2572" s="17">
        <f t="shared" si="477"/>
        <v>-1.5336715957860222E-2</v>
      </c>
      <c r="O2572" s="17">
        <f t="shared" si="478"/>
        <v>3.1442004488743112</v>
      </c>
      <c r="P2572" s="17">
        <f t="shared" si="481"/>
        <v>0.42302008584318529</v>
      </c>
      <c r="Q2572" s="14">
        <f t="shared" si="479"/>
        <v>1.5079620615337408E-2</v>
      </c>
      <c r="R2572" s="12">
        <f t="shared" si="480"/>
        <v>6476.1081250834159</v>
      </c>
      <c r="S2572" s="12">
        <f>G2572*S2571+S2571</f>
        <v>3641.7318307267697</v>
      </c>
    </row>
    <row r="2573" spans="1:19" x14ac:dyDescent="0.25">
      <c r="A2573" s="1">
        <v>2573</v>
      </c>
      <c r="B2573" s="2">
        <v>40688</v>
      </c>
      <c r="C2573" s="1">
        <v>63329</v>
      </c>
      <c r="D2573" s="1">
        <v>63857</v>
      </c>
      <c r="E2573" s="1">
        <v>63025</v>
      </c>
      <c r="F2573" s="1">
        <v>63388</v>
      </c>
      <c r="G2573" s="14">
        <f t="shared" si="483"/>
        <v>8.0521654009513277E-4</v>
      </c>
      <c r="H2573" s="15">
        <f t="shared" si="482"/>
        <v>1.1216634063229591E-2</v>
      </c>
      <c r="I2573" s="14">
        <f t="shared" si="472"/>
        <v>8.9707257176716571E-3</v>
      </c>
      <c r="J2573" s="17">
        <f t="shared" si="473"/>
        <v>1.023522070346598E-2</v>
      </c>
      <c r="K2573" s="17">
        <f t="shared" si="474"/>
        <v>-1.9047480598587038E-4</v>
      </c>
      <c r="L2573" s="17">
        <f t="shared" si="475"/>
        <v>9.956913460810032E-4</v>
      </c>
      <c r="M2573" s="17">
        <f t="shared" si="476"/>
        <v>1.7975419533408116E-2</v>
      </c>
      <c r="N2573" s="17">
        <f t="shared" si="477"/>
        <v>-1.5336715957860222E-2</v>
      </c>
      <c r="O2573" s="17">
        <f t="shared" si="478"/>
        <v>3.2546572718249021</v>
      </c>
      <c r="P2573" s="17">
        <f t="shared" si="481"/>
        <v>0.4357699782679107</v>
      </c>
      <c r="Q2573" s="14">
        <f t="shared" si="479"/>
        <v>8.9707257176716571E-3</v>
      </c>
      <c r="R2573" s="12">
        <f t="shared" si="480"/>
        <v>6485.0788508010874</v>
      </c>
      <c r="S2573" s="12">
        <f>G2573*S2572+S2572</f>
        <v>3644.6642134314616</v>
      </c>
    </row>
    <row r="2574" spans="1:19" x14ac:dyDescent="0.25">
      <c r="A2574" s="1">
        <v>2574</v>
      </c>
      <c r="B2574" s="2">
        <v>40689</v>
      </c>
      <c r="C2574" s="1">
        <v>63389</v>
      </c>
      <c r="D2574" s="1">
        <v>64121</v>
      </c>
      <c r="E2574" s="1">
        <v>63232</v>
      </c>
      <c r="F2574" s="1">
        <v>64099</v>
      </c>
      <c r="G2574" s="14">
        <f t="shared" si="483"/>
        <v>1.1216634063229591E-2</v>
      </c>
      <c r="H2574" s="15">
        <f t="shared" si="482"/>
        <v>3.0577700120126838E-3</v>
      </c>
      <c r="I2574" s="14">
        <f t="shared" si="472"/>
        <v>8.1678265263813721E-3</v>
      </c>
      <c r="J2574" s="17">
        <f t="shared" si="473"/>
        <v>1.0600403910120286E-2</v>
      </c>
      <c r="K2574" s="17">
        <f t="shared" si="474"/>
        <v>7.763232663716257E-4</v>
      </c>
      <c r="L2574" s="17">
        <f t="shared" si="475"/>
        <v>1.0440310796857966E-2</v>
      </c>
      <c r="M2574" s="17">
        <f t="shared" si="476"/>
        <v>1.7975419533408116E-2</v>
      </c>
      <c r="N2574" s="17">
        <f t="shared" si="477"/>
        <v>-1.5336715957860222E-2</v>
      </c>
      <c r="O2574" s="17">
        <f t="shared" si="478"/>
        <v>3.1425345462039411</v>
      </c>
      <c r="P2574" s="17">
        <f t="shared" si="481"/>
        <v>0.42282438271602579</v>
      </c>
      <c r="Q2574" s="14">
        <f t="shared" si="479"/>
        <v>8.1678265263813721E-3</v>
      </c>
      <c r="R2574" s="12">
        <f t="shared" si="480"/>
        <v>6493.2466773274691</v>
      </c>
      <c r="S2574" s="12">
        <f>G2574*S2573+S2573</f>
        <v>3685.5450781968707</v>
      </c>
    </row>
    <row r="2575" spans="1:19" x14ac:dyDescent="0.25">
      <c r="A2575" s="1">
        <v>2575</v>
      </c>
      <c r="B2575" s="2">
        <v>40690</v>
      </c>
      <c r="C2575" s="1">
        <v>64101</v>
      </c>
      <c r="D2575" s="1">
        <v>64548</v>
      </c>
      <c r="E2575" s="1">
        <v>64092</v>
      </c>
      <c r="F2575" s="1">
        <v>64295</v>
      </c>
      <c r="G2575" s="14">
        <f t="shared" si="483"/>
        <v>3.0577700120126838E-3</v>
      </c>
      <c r="H2575" s="15">
        <f t="shared" si="482"/>
        <v>-5.3036783575706181E-3</v>
      </c>
      <c r="I2575" s="14">
        <f t="shared" si="472"/>
        <v>-1.3599321387209762E-2</v>
      </c>
      <c r="J2575" s="17">
        <f t="shared" si="473"/>
        <v>9.7750476843969595E-3</v>
      </c>
      <c r="K2575" s="17">
        <f t="shared" si="474"/>
        <v>-8.174811044618924E-5</v>
      </c>
      <c r="L2575" s="17">
        <f t="shared" si="475"/>
        <v>3.1395181224588729E-3</v>
      </c>
      <c r="M2575" s="17">
        <f t="shared" si="476"/>
        <v>1.6896046014201974E-2</v>
      </c>
      <c r="N2575" s="17">
        <f t="shared" si="477"/>
        <v>-1.5336715957860222E-2</v>
      </c>
      <c r="O2575" s="17">
        <f t="shared" si="478"/>
        <v>3.2974531698205922</v>
      </c>
      <c r="P2575" s="17">
        <f t="shared" si="481"/>
        <v>0.4405939015829628</v>
      </c>
      <c r="Q2575" s="14">
        <f t="shared" si="479"/>
        <v>-1.3599321387209762E-2</v>
      </c>
      <c r="R2575" s="12">
        <f t="shared" si="480"/>
        <v>6479.6473559402593</v>
      </c>
      <c r="S2575" s="12">
        <f>G2575*S2574+S2574</f>
        <v>3696.8146274149021</v>
      </c>
    </row>
    <row r="2576" spans="1:19" x14ac:dyDescent="0.25">
      <c r="A2576" s="1">
        <v>2576</v>
      </c>
      <c r="B2576" s="2">
        <v>40693</v>
      </c>
      <c r="C2576" s="1">
        <v>64295</v>
      </c>
      <c r="D2576" s="1">
        <v>64460</v>
      </c>
      <c r="E2576" s="1">
        <v>63915</v>
      </c>
      <c r="F2576" s="1">
        <v>63954</v>
      </c>
      <c r="G2576" s="14">
        <f t="shared" si="483"/>
        <v>-5.3036783575706181E-3</v>
      </c>
      <c r="H2576" s="15">
        <f t="shared" si="482"/>
        <v>1.0413734871939306E-2</v>
      </c>
      <c r="I2576" s="14">
        <f t="shared" si="472"/>
        <v>4.4308555273936401E-3</v>
      </c>
      <c r="J2576" s="17">
        <f t="shared" si="473"/>
        <v>9.8181132560444112E-3</v>
      </c>
      <c r="K2576" s="17">
        <f t="shared" si="474"/>
        <v>-6.4748598374012218E-4</v>
      </c>
      <c r="L2576" s="17">
        <f t="shared" si="475"/>
        <v>-4.656192373830496E-3</v>
      </c>
      <c r="M2576" s="17">
        <f t="shared" si="476"/>
        <v>1.6896046014201974E-2</v>
      </c>
      <c r="N2576" s="17">
        <f t="shared" si="477"/>
        <v>-1.5336715957860222E-2</v>
      </c>
      <c r="O2576" s="17">
        <f t="shared" si="478"/>
        <v>3.2829894228627334</v>
      </c>
      <c r="P2576" s="17">
        <f t="shared" si="481"/>
        <v>0.43897059819652379</v>
      </c>
      <c r="Q2576" s="14">
        <f t="shared" si="479"/>
        <v>4.4308555273936401E-3</v>
      </c>
      <c r="R2576" s="12">
        <f t="shared" si="480"/>
        <v>6484.0782114676531</v>
      </c>
      <c r="S2576" s="12">
        <f>G2576*S2575+S2575</f>
        <v>3677.2079116835312</v>
      </c>
    </row>
    <row r="2577" spans="1:19" x14ac:dyDescent="0.25">
      <c r="A2577" s="1">
        <v>2577</v>
      </c>
      <c r="B2577" s="2">
        <v>40694</v>
      </c>
      <c r="C2577" s="1">
        <v>63961</v>
      </c>
      <c r="D2577" s="1">
        <v>64620</v>
      </c>
      <c r="E2577" s="1">
        <v>63932</v>
      </c>
      <c r="F2577" s="1">
        <v>64620</v>
      </c>
      <c r="G2577" s="14">
        <f t="shared" si="483"/>
        <v>1.0413734871939306E-2</v>
      </c>
      <c r="H2577" s="15">
        <f t="shared" si="482"/>
        <v>-1.870937790157845E-2</v>
      </c>
      <c r="I2577" s="14">
        <f t="shared" ref="I2577:I2640" si="484">SUM(H2577:H2579)</f>
        <v>-4.0675285083314749E-3</v>
      </c>
      <c r="J2577" s="17">
        <f t="shared" ref="J2577:J2640" si="485">_xlfn.STDEV.S(G2563:G2577)</f>
        <v>1.0169971156474857E-2</v>
      </c>
      <c r="K2577" s="17">
        <f t="shared" ref="K2577:K2640" si="486">AVERAGE(G2563:G2577)</f>
        <v>-2.163052971891455E-4</v>
      </c>
      <c r="L2577" s="17">
        <f t="shared" ref="L2577:L2640" si="487">G2577-K2577</f>
        <v>1.0630040169128451E-2</v>
      </c>
      <c r="M2577" s="17">
        <f t="shared" ref="M2577:M2640" si="488">MAX(L2563:L2577)</f>
        <v>1.6896046014201974E-2</v>
      </c>
      <c r="N2577" s="17">
        <f t="shared" ref="N2577:N2640" si="489">MIN(L2563:L2577)</f>
        <v>-1.5336715957860222E-2</v>
      </c>
      <c r="O2577" s="17">
        <f t="shared" ref="O2577:O2640" si="490">(M2577-N2577)/J2577</f>
        <v>3.169405446301659</v>
      </c>
      <c r="P2577" s="17">
        <f t="shared" si="481"/>
        <v>0.42596847482999767</v>
      </c>
      <c r="Q2577" s="14">
        <f t="shared" ref="Q2577:Q2640" si="491">IF(P2577&gt;0.5,-I2577,I2577)</f>
        <v>-4.0675285083314749E-3</v>
      </c>
      <c r="R2577" s="12">
        <f t="shared" ref="R2577:R2640" si="492">Q2577*$X$2+R2576</f>
        <v>6480.0106829593215</v>
      </c>
      <c r="S2577" s="12">
        <f>G2577*S2576+S2576</f>
        <v>3715.5013799448011</v>
      </c>
    </row>
    <row r="2578" spans="1:19" x14ac:dyDescent="0.25">
      <c r="A2578" s="1">
        <v>2578</v>
      </c>
      <c r="B2578" s="2">
        <v>40695</v>
      </c>
      <c r="C2578" s="1">
        <v>64616</v>
      </c>
      <c r="D2578" s="1">
        <v>64674</v>
      </c>
      <c r="E2578" s="1">
        <v>63401</v>
      </c>
      <c r="F2578" s="1">
        <v>63411</v>
      </c>
      <c r="G2578" s="14">
        <f t="shared" si="483"/>
        <v>-1.870937790157845E-2</v>
      </c>
      <c r="H2578" s="15">
        <f t="shared" si="482"/>
        <v>1.2726498557032784E-2</v>
      </c>
      <c r="I2578" s="14">
        <f t="shared" si="484"/>
        <v>-5.1433575510031471E-3</v>
      </c>
      <c r="J2578" s="17">
        <f t="shared" si="485"/>
        <v>1.0382275426008315E-2</v>
      </c>
      <c r="K2578" s="17">
        <f t="shared" si="486"/>
        <v>-3.3222548474477845E-4</v>
      </c>
      <c r="L2578" s="17">
        <f t="shared" si="487"/>
        <v>-1.8377152416833673E-2</v>
      </c>
      <c r="M2578" s="17">
        <f t="shared" si="488"/>
        <v>1.6896046014201974E-2</v>
      </c>
      <c r="N2578" s="17">
        <f t="shared" si="489"/>
        <v>-1.8377152416833673E-2</v>
      </c>
      <c r="O2578" s="17">
        <f t="shared" si="490"/>
        <v>3.3974439112522337</v>
      </c>
      <c r="P2578" s="17">
        <f t="shared" ref="P2578:P2641" si="493">LOG(O2578,2)/LOG(15,2)</f>
        <v>0.45162506868585345</v>
      </c>
      <c r="Q2578" s="14">
        <f t="shared" si="491"/>
        <v>-5.1433575510031471E-3</v>
      </c>
      <c r="R2578" s="12">
        <f t="shared" si="492"/>
        <v>6474.8673254083187</v>
      </c>
      <c r="S2578" s="12">
        <f>G2578*S2577+S2577</f>
        <v>3645.9866605335774</v>
      </c>
    </row>
    <row r="2579" spans="1:19" x14ac:dyDescent="0.25">
      <c r="A2579" s="1">
        <v>2579</v>
      </c>
      <c r="B2579" s="2">
        <v>40696</v>
      </c>
      <c r="C2579" s="1">
        <v>63411</v>
      </c>
      <c r="D2579" s="1">
        <v>64218</v>
      </c>
      <c r="E2579" s="1">
        <v>63277</v>
      </c>
      <c r="F2579" s="1">
        <v>64218</v>
      </c>
      <c r="G2579" s="14">
        <f t="shared" si="483"/>
        <v>1.2726498557032784E-2</v>
      </c>
      <c r="H2579" s="15">
        <f t="shared" si="482"/>
        <v>1.9153508362141913E-3</v>
      </c>
      <c r="I2579" s="14">
        <f t="shared" si="484"/>
        <v>-1.5491470873051361E-2</v>
      </c>
      <c r="J2579" s="17">
        <f t="shared" si="485"/>
        <v>1.0885332821996978E-2</v>
      </c>
      <c r="K2579" s="17">
        <f t="shared" si="486"/>
        <v>2.7891890810240275E-4</v>
      </c>
      <c r="L2579" s="17">
        <f t="shared" si="487"/>
        <v>1.244757964893038E-2</v>
      </c>
      <c r="M2579" s="17">
        <f t="shared" si="488"/>
        <v>1.6896046014201974E-2</v>
      </c>
      <c r="N2579" s="17">
        <f t="shared" si="489"/>
        <v>-1.8377152416833673E-2</v>
      </c>
      <c r="O2579" s="17">
        <f t="shared" si="490"/>
        <v>3.2404336190581051</v>
      </c>
      <c r="P2579" s="17">
        <f t="shared" si="493"/>
        <v>0.43415264363027428</v>
      </c>
      <c r="Q2579" s="14">
        <f t="shared" si="491"/>
        <v>-1.5491470873051361E-2</v>
      </c>
      <c r="R2579" s="12">
        <f t="shared" si="492"/>
        <v>6459.3758545352675</v>
      </c>
      <c r="S2579" s="12">
        <f>G2579*S2578+S2578</f>
        <v>3692.387304507819</v>
      </c>
    </row>
    <row r="2580" spans="1:19" x14ac:dyDescent="0.25">
      <c r="A2580" s="1">
        <v>2580</v>
      </c>
      <c r="B2580" s="2">
        <v>40697</v>
      </c>
      <c r="C2580" s="1">
        <v>64216</v>
      </c>
      <c r="D2580" s="1">
        <v>64979</v>
      </c>
      <c r="E2580" s="1">
        <v>63628</v>
      </c>
      <c r="F2580" s="1">
        <v>64341</v>
      </c>
      <c r="G2580" s="14">
        <f t="shared" si="483"/>
        <v>1.9153508362141913E-3</v>
      </c>
      <c r="H2580" s="15">
        <f t="shared" si="482"/>
        <v>-1.9785206944250122E-2</v>
      </c>
      <c r="I2580" s="14">
        <f t="shared" si="484"/>
        <v>-2.0333203435988989E-2</v>
      </c>
      <c r="J2580" s="17">
        <f t="shared" si="485"/>
        <v>1.0343660490336328E-2</v>
      </c>
      <c r="K2580" s="17">
        <f t="shared" si="486"/>
        <v>1.2065714656077421E-3</v>
      </c>
      <c r="L2580" s="17">
        <f t="shared" si="487"/>
        <v>7.0877937060644927E-4</v>
      </c>
      <c r="M2580" s="17">
        <f t="shared" si="488"/>
        <v>1.6896046014201974E-2</v>
      </c>
      <c r="N2580" s="17">
        <f t="shared" si="489"/>
        <v>-1.8377152416833673E-2</v>
      </c>
      <c r="O2580" s="17">
        <f t="shared" si="490"/>
        <v>3.4101272430577159</v>
      </c>
      <c r="P2580" s="17">
        <f t="shared" si="493"/>
        <v>0.45300105765381671</v>
      </c>
      <c r="Q2580" s="14">
        <f t="shared" si="491"/>
        <v>-2.0333203435988989E-2</v>
      </c>
      <c r="R2580" s="12">
        <f t="shared" si="492"/>
        <v>6439.0426510992784</v>
      </c>
      <c r="S2580" s="12">
        <f>G2580*S2579+S2579</f>
        <v>3699.4595216191346</v>
      </c>
    </row>
    <row r="2581" spans="1:19" x14ac:dyDescent="0.25">
      <c r="A2581" s="1">
        <v>2581</v>
      </c>
      <c r="B2581" s="2">
        <v>40700</v>
      </c>
      <c r="C2581" s="1">
        <v>64341</v>
      </c>
      <c r="D2581" s="1">
        <v>64512</v>
      </c>
      <c r="E2581" s="1">
        <v>62960</v>
      </c>
      <c r="F2581" s="1">
        <v>63068</v>
      </c>
      <c r="G2581" s="14">
        <f t="shared" si="483"/>
        <v>-1.9785206944250122E-2</v>
      </c>
      <c r="H2581" s="15">
        <f t="shared" si="482"/>
        <v>2.3783852349845702E-3</v>
      </c>
      <c r="I2581" s="14">
        <f t="shared" si="484"/>
        <v>6.3690152322787297E-3</v>
      </c>
      <c r="J2581" s="17">
        <f t="shared" si="485"/>
        <v>1.1553187784596769E-2</v>
      </c>
      <c r="K2581" s="17">
        <f t="shared" si="486"/>
        <v>3.145363994580282E-4</v>
      </c>
      <c r="L2581" s="17">
        <f t="shared" si="487"/>
        <v>-2.0099743343708152E-2</v>
      </c>
      <c r="M2581" s="17">
        <f t="shared" si="488"/>
        <v>1.6896046014201974E-2</v>
      </c>
      <c r="N2581" s="17">
        <f t="shared" si="489"/>
        <v>-2.0099743343708152E-2</v>
      </c>
      <c r="O2581" s="17">
        <f t="shared" si="490"/>
        <v>3.2022148386815439</v>
      </c>
      <c r="P2581" s="17">
        <f t="shared" si="493"/>
        <v>0.42977146694088492</v>
      </c>
      <c r="Q2581" s="14">
        <f t="shared" si="491"/>
        <v>6.3690152322787297E-3</v>
      </c>
      <c r="R2581" s="12">
        <f t="shared" si="492"/>
        <v>6445.4116663315572</v>
      </c>
      <c r="S2581" s="12">
        <f>G2581*S2580+S2580</f>
        <v>3626.2649494020234</v>
      </c>
    </row>
    <row r="2582" spans="1:19" x14ac:dyDescent="0.25">
      <c r="A2582" s="1">
        <v>2582</v>
      </c>
      <c r="B2582" s="2">
        <v>40701</v>
      </c>
      <c r="C2582" s="1">
        <v>63072</v>
      </c>
      <c r="D2582" s="1">
        <v>63784</v>
      </c>
      <c r="E2582" s="1">
        <v>63072</v>
      </c>
      <c r="F2582" s="1">
        <v>63218</v>
      </c>
      <c r="G2582" s="14">
        <f t="shared" si="483"/>
        <v>2.3783852349845702E-3</v>
      </c>
      <c r="H2582" s="15">
        <f t="shared" si="482"/>
        <v>-2.9263817267234371E-3</v>
      </c>
      <c r="I2582" s="14">
        <f t="shared" si="484"/>
        <v>-8.1727883644256982E-3</v>
      </c>
      <c r="J2582" s="17">
        <f t="shared" si="485"/>
        <v>1.0997152987949184E-2</v>
      </c>
      <c r="K2582" s="17">
        <f t="shared" si="486"/>
        <v>-4.2138174546840399E-4</v>
      </c>
      <c r="L2582" s="17">
        <f t="shared" si="487"/>
        <v>2.7997669804529744E-3</v>
      </c>
      <c r="M2582" s="17">
        <f t="shared" si="488"/>
        <v>1.6883250896256516E-2</v>
      </c>
      <c r="N2582" s="17">
        <f t="shared" si="489"/>
        <v>-2.0099743343708152E-2</v>
      </c>
      <c r="O2582" s="17">
        <f t="shared" si="490"/>
        <v>3.3629607845313316</v>
      </c>
      <c r="P2582" s="17">
        <f t="shared" si="493"/>
        <v>0.44785793532836093</v>
      </c>
      <c r="Q2582" s="14">
        <f t="shared" si="491"/>
        <v>-8.1727883644256982E-3</v>
      </c>
      <c r="R2582" s="12">
        <f t="shared" si="492"/>
        <v>6437.2388779671319</v>
      </c>
      <c r="S2582" s="12">
        <f>G2582*S2581+S2581</f>
        <v>3634.8896044158232</v>
      </c>
    </row>
    <row r="2583" spans="1:19" x14ac:dyDescent="0.25">
      <c r="A2583" s="1">
        <v>2583</v>
      </c>
      <c r="B2583" s="2">
        <v>40702</v>
      </c>
      <c r="C2583" s="1">
        <v>63204</v>
      </c>
      <c r="D2583" s="1">
        <v>63354</v>
      </c>
      <c r="E2583" s="1">
        <v>62709</v>
      </c>
      <c r="F2583" s="1">
        <v>63033</v>
      </c>
      <c r="G2583" s="14">
        <f t="shared" si="483"/>
        <v>-2.9263817267234371E-3</v>
      </c>
      <c r="H2583" s="15">
        <f t="shared" si="482"/>
        <v>6.9170117240175966E-3</v>
      </c>
      <c r="I2583" s="14">
        <f t="shared" si="484"/>
        <v>-1.5996522273219127E-2</v>
      </c>
      <c r="J2583" s="17">
        <f t="shared" si="485"/>
        <v>1.0462987269132154E-2</v>
      </c>
      <c r="K2583" s="17">
        <f t="shared" si="486"/>
        <v>2.5464367222756873E-4</v>
      </c>
      <c r="L2583" s="17">
        <f t="shared" si="487"/>
        <v>-3.181025398951006E-3</v>
      </c>
      <c r="M2583" s="17">
        <f t="shared" si="488"/>
        <v>1.6883250896256516E-2</v>
      </c>
      <c r="N2583" s="17">
        <f t="shared" si="489"/>
        <v>-2.0099743343708152E-2</v>
      </c>
      <c r="O2583" s="17">
        <f t="shared" si="490"/>
        <v>3.5346496453332867</v>
      </c>
      <c r="P2583" s="17">
        <f t="shared" si="493"/>
        <v>0.46624474822950351</v>
      </c>
      <c r="Q2583" s="14">
        <f t="shared" si="491"/>
        <v>-1.5996522273219127E-2</v>
      </c>
      <c r="R2583" s="12">
        <f t="shared" si="492"/>
        <v>6421.2423556939129</v>
      </c>
      <c r="S2583" s="12">
        <f>G2583*S2582+S2582</f>
        <v>3624.2525298988039</v>
      </c>
    </row>
    <row r="2584" spans="1:19" x14ac:dyDescent="0.25">
      <c r="A2584" s="1">
        <v>2584</v>
      </c>
      <c r="B2584" s="2">
        <v>40703</v>
      </c>
      <c r="C2584" s="1">
        <v>63037</v>
      </c>
      <c r="D2584" s="1">
        <v>63773</v>
      </c>
      <c r="E2584" s="1">
        <v>62872</v>
      </c>
      <c r="F2584" s="1">
        <v>63469</v>
      </c>
      <c r="G2584" s="14">
        <f t="shared" si="483"/>
        <v>6.9170117240175966E-3</v>
      </c>
      <c r="H2584" s="15">
        <f t="shared" si="482"/>
        <v>-1.2163418361719858E-2</v>
      </c>
      <c r="I2584" s="14">
        <f t="shared" si="484"/>
        <v>-1.9979138692269305E-2</v>
      </c>
      <c r="J2584" s="17">
        <f t="shared" si="485"/>
        <v>1.0358862904519739E-2</v>
      </c>
      <c r="K2584" s="17">
        <f t="shared" si="486"/>
        <v>1.218634202559669E-3</v>
      </c>
      <c r="L2584" s="17">
        <f t="shared" si="487"/>
        <v>5.6983775214579273E-3</v>
      </c>
      <c r="M2584" s="17">
        <f t="shared" si="488"/>
        <v>1.6883250896256516E-2</v>
      </c>
      <c r="N2584" s="17">
        <f t="shared" si="489"/>
        <v>-2.0099743343708152E-2</v>
      </c>
      <c r="O2584" s="17">
        <f t="shared" si="490"/>
        <v>3.5701789453964476</v>
      </c>
      <c r="P2584" s="17">
        <f t="shared" si="493"/>
        <v>0.46993800882209757</v>
      </c>
      <c r="Q2584" s="14">
        <f t="shared" si="491"/>
        <v>-1.9979138692269305E-2</v>
      </c>
      <c r="R2584" s="12">
        <f t="shared" si="492"/>
        <v>6401.2632170016441</v>
      </c>
      <c r="S2584" s="12">
        <f>G2584*S2583+S2583</f>
        <v>3649.3215271389145</v>
      </c>
    </row>
    <row r="2585" spans="1:19" x14ac:dyDescent="0.25">
      <c r="A2585" s="1">
        <v>2585</v>
      </c>
      <c r="B2585" s="2">
        <v>40704</v>
      </c>
      <c r="C2585" s="1">
        <v>63470</v>
      </c>
      <c r="D2585" s="1">
        <v>63478</v>
      </c>
      <c r="E2585" s="1">
        <v>62495</v>
      </c>
      <c r="F2585" s="1">
        <v>62697</v>
      </c>
      <c r="G2585" s="14">
        <f t="shared" si="483"/>
        <v>-1.2163418361719858E-2</v>
      </c>
      <c r="H2585" s="15">
        <f t="shared" si="482"/>
        <v>-1.0750115635516866E-2</v>
      </c>
      <c r="I2585" s="14">
        <f t="shared" si="484"/>
        <v>-1.7477323095600461E-2</v>
      </c>
      <c r="J2585" s="17">
        <f t="shared" si="485"/>
        <v>1.0884182633253098E-2</v>
      </c>
      <c r="K2585" s="17">
        <f t="shared" si="486"/>
        <v>1.6188312911230202E-4</v>
      </c>
      <c r="L2585" s="17">
        <f t="shared" si="487"/>
        <v>-1.232530149083216E-2</v>
      </c>
      <c r="M2585" s="17">
        <f t="shared" si="488"/>
        <v>1.6883250896256516E-2</v>
      </c>
      <c r="N2585" s="17">
        <f t="shared" si="489"/>
        <v>-2.0099743343708152E-2</v>
      </c>
      <c r="O2585" s="17">
        <f t="shared" si="490"/>
        <v>3.3978660121868125</v>
      </c>
      <c r="P2585" s="17">
        <f t="shared" si="493"/>
        <v>0.45167094413507952</v>
      </c>
      <c r="Q2585" s="14">
        <f t="shared" si="491"/>
        <v>-1.7477323095600461E-2</v>
      </c>
      <c r="R2585" s="12">
        <f t="shared" si="492"/>
        <v>6383.7858939060434</v>
      </c>
      <c r="S2585" s="12">
        <f>G2585*S2584+S2584</f>
        <v>3604.9333026678933</v>
      </c>
    </row>
    <row r="2586" spans="1:19" x14ac:dyDescent="0.25">
      <c r="A2586" s="1">
        <v>2586</v>
      </c>
      <c r="B2586" s="2">
        <v>40707</v>
      </c>
      <c r="C2586" s="1">
        <v>62701</v>
      </c>
      <c r="D2586" s="1">
        <v>62968</v>
      </c>
      <c r="E2586" s="1">
        <v>62022</v>
      </c>
      <c r="F2586" s="1">
        <v>62023</v>
      </c>
      <c r="G2586" s="14">
        <f t="shared" si="483"/>
        <v>-1.0750115635516866E-2</v>
      </c>
      <c r="H2586" s="15">
        <f t="shared" si="482"/>
        <v>2.9343953049674187E-3</v>
      </c>
      <c r="I2586" s="14">
        <f t="shared" si="484"/>
        <v>-1.8463458352882767E-2</v>
      </c>
      <c r="J2586" s="17">
        <f t="shared" si="485"/>
        <v>1.1202796207224109E-2</v>
      </c>
      <c r="K2586" s="17">
        <f t="shared" si="486"/>
        <v>-2.8640777773248548E-4</v>
      </c>
      <c r="L2586" s="17">
        <f t="shared" si="487"/>
        <v>-1.0463707857784381E-2</v>
      </c>
      <c r="M2586" s="17">
        <f t="shared" si="488"/>
        <v>1.6883250896256516E-2</v>
      </c>
      <c r="N2586" s="17">
        <f t="shared" si="489"/>
        <v>-2.0099743343708152E-2</v>
      </c>
      <c r="O2586" s="17">
        <f t="shared" si="490"/>
        <v>3.3012288678532089</v>
      </c>
      <c r="P2586" s="17">
        <f t="shared" si="493"/>
        <v>0.44101648590801473</v>
      </c>
      <c r="Q2586" s="14">
        <f t="shared" si="491"/>
        <v>-1.8463458352882767E-2</v>
      </c>
      <c r="R2586" s="12">
        <f t="shared" si="492"/>
        <v>6365.3224355531602</v>
      </c>
      <c r="S2586" s="12">
        <f>G2586*S2585+S2585</f>
        <v>3566.1798528058875</v>
      </c>
    </row>
    <row r="2587" spans="1:19" x14ac:dyDescent="0.25">
      <c r="A2587" s="1">
        <v>2587</v>
      </c>
      <c r="B2587" s="2">
        <v>40708</v>
      </c>
      <c r="C2587" s="1">
        <v>62023</v>
      </c>
      <c r="D2587" s="1">
        <v>62697</v>
      </c>
      <c r="E2587" s="1">
        <v>62023</v>
      </c>
      <c r="F2587" s="1">
        <v>62205</v>
      </c>
      <c r="G2587" s="14">
        <f t="shared" si="483"/>
        <v>2.9343953049674187E-3</v>
      </c>
      <c r="H2587" s="15">
        <f t="shared" si="482"/>
        <v>-9.6616027650510139E-3</v>
      </c>
      <c r="I2587" s="14">
        <f t="shared" si="484"/>
        <v>-1.8457691702560397E-2</v>
      </c>
      <c r="J2587" s="17">
        <f t="shared" si="485"/>
        <v>1.0329613083607248E-2</v>
      </c>
      <c r="K2587" s="17">
        <f t="shared" si="486"/>
        <v>-1.1515454521910718E-3</v>
      </c>
      <c r="L2587" s="17">
        <f t="shared" si="487"/>
        <v>4.0859407571584901E-3</v>
      </c>
      <c r="M2587" s="17">
        <f t="shared" si="488"/>
        <v>1.244757964893038E-2</v>
      </c>
      <c r="N2587" s="17">
        <f t="shared" si="489"/>
        <v>-2.0099743343708152E-2</v>
      </c>
      <c r="O2587" s="17">
        <f t="shared" si="490"/>
        <v>3.1508753260361755</v>
      </c>
      <c r="P2587" s="17">
        <f t="shared" si="493"/>
        <v>0.42380318320904636</v>
      </c>
      <c r="Q2587" s="14">
        <f t="shared" si="491"/>
        <v>-1.8457691702560397E-2</v>
      </c>
      <c r="R2587" s="12">
        <f t="shared" si="492"/>
        <v>6346.8647438505996</v>
      </c>
      <c r="S2587" s="12">
        <f>G2587*S2586+S2586</f>
        <v>3576.6444342226305</v>
      </c>
    </row>
    <row r="2588" spans="1:19" x14ac:dyDescent="0.25">
      <c r="A2588" s="1">
        <v>2588</v>
      </c>
      <c r="B2588" s="2">
        <v>40709</v>
      </c>
      <c r="C2588" s="1">
        <v>62198</v>
      </c>
      <c r="D2588" s="1">
        <v>62198</v>
      </c>
      <c r="E2588" s="1">
        <v>61448</v>
      </c>
      <c r="F2588" s="1">
        <v>61604</v>
      </c>
      <c r="G2588" s="14">
        <f t="shared" si="483"/>
        <v>-9.6616027650510139E-3</v>
      </c>
      <c r="H2588" s="15">
        <f t="shared" si="482"/>
        <v>-1.1736250892799172E-2</v>
      </c>
      <c r="I2588" s="14">
        <f t="shared" si="484"/>
        <v>-7.0273368903426281E-3</v>
      </c>
      <c r="J2588" s="17">
        <f t="shared" si="485"/>
        <v>1.0539386089290044E-2</v>
      </c>
      <c r="K2588" s="17">
        <f t="shared" si="486"/>
        <v>-1.8493334058674814E-3</v>
      </c>
      <c r="L2588" s="17">
        <f t="shared" si="487"/>
        <v>-7.812269359183532E-3</v>
      </c>
      <c r="M2588" s="17">
        <f t="shared" si="488"/>
        <v>1.244757964893038E-2</v>
      </c>
      <c r="N2588" s="17">
        <f t="shared" si="489"/>
        <v>-2.0099743343708152E-2</v>
      </c>
      <c r="O2588" s="17">
        <f t="shared" si="490"/>
        <v>3.0881611810115395</v>
      </c>
      <c r="P2588" s="17">
        <f t="shared" si="493"/>
        <v>0.41637921862189209</v>
      </c>
      <c r="Q2588" s="14">
        <f t="shared" si="491"/>
        <v>-7.0273368903426281E-3</v>
      </c>
      <c r="R2588" s="12">
        <f t="shared" si="492"/>
        <v>6339.8374069602569</v>
      </c>
      <c r="S2588" s="12">
        <f>G2588*S2587+S2587</f>
        <v>3542.088316467341</v>
      </c>
    </row>
    <row r="2589" spans="1:19" x14ac:dyDescent="0.25">
      <c r="A2589" s="1">
        <v>2589</v>
      </c>
      <c r="B2589" s="2">
        <v>40710</v>
      </c>
      <c r="C2589" s="1">
        <v>61602</v>
      </c>
      <c r="D2589" s="1">
        <v>62040</v>
      </c>
      <c r="E2589" s="1">
        <v>60489</v>
      </c>
      <c r="F2589" s="1">
        <v>60881</v>
      </c>
      <c r="G2589" s="14">
        <f t="shared" si="483"/>
        <v>-1.1736250892799172E-2</v>
      </c>
      <c r="H2589" s="15">
        <f t="shared" si="482"/>
        <v>2.9401619552897884E-3</v>
      </c>
      <c r="I2589" s="14">
        <f t="shared" si="484"/>
        <v>8.8941088755927211E-3</v>
      </c>
      <c r="J2589" s="17">
        <f t="shared" si="485"/>
        <v>1.0166508499259668E-2</v>
      </c>
      <c r="K2589" s="17">
        <f t="shared" si="486"/>
        <v>-3.3795257362693992E-3</v>
      </c>
      <c r="L2589" s="17">
        <f t="shared" si="487"/>
        <v>-8.3567251565297724E-3</v>
      </c>
      <c r="M2589" s="17">
        <f t="shared" si="488"/>
        <v>1.244757964893038E-2</v>
      </c>
      <c r="N2589" s="17">
        <f t="shared" si="489"/>
        <v>-2.0099743343708152E-2</v>
      </c>
      <c r="O2589" s="17">
        <f t="shared" si="490"/>
        <v>3.2014258380847909</v>
      </c>
      <c r="P2589" s="17">
        <f t="shared" si="493"/>
        <v>0.42968047065552323</v>
      </c>
      <c r="Q2589" s="14">
        <f t="shared" si="491"/>
        <v>8.8941088755927211E-3</v>
      </c>
      <c r="R2589" s="12">
        <f t="shared" si="492"/>
        <v>6348.7315158358497</v>
      </c>
      <c r="S2589" s="12">
        <f>G2589*S2588+S2588</f>
        <v>3500.5174793008277</v>
      </c>
    </row>
    <row r="2590" spans="1:19" x14ac:dyDescent="0.25">
      <c r="A2590" s="1">
        <v>2590</v>
      </c>
      <c r="B2590" s="2">
        <v>40711</v>
      </c>
      <c r="C2590" s="1">
        <v>60883</v>
      </c>
      <c r="D2590" s="1">
        <v>61268</v>
      </c>
      <c r="E2590" s="1">
        <v>60566</v>
      </c>
      <c r="F2590" s="1">
        <v>61060</v>
      </c>
      <c r="G2590" s="14">
        <f t="shared" si="483"/>
        <v>2.9401619552897884E-3</v>
      </c>
      <c r="H2590" s="15">
        <f t="shared" si="482"/>
        <v>1.768752047166755E-3</v>
      </c>
      <c r="I2590" s="14">
        <f t="shared" si="484"/>
        <v>2.2094822159528515E-3</v>
      </c>
      <c r="J2590" s="17">
        <f t="shared" si="485"/>
        <v>1.016123335024883E-2</v>
      </c>
      <c r="K2590" s="17">
        <f t="shared" si="486"/>
        <v>-3.3873662733842585E-3</v>
      </c>
      <c r="L2590" s="17">
        <f t="shared" si="487"/>
        <v>6.3275282286740474E-3</v>
      </c>
      <c r="M2590" s="17">
        <f t="shared" si="488"/>
        <v>1.244757964893038E-2</v>
      </c>
      <c r="N2590" s="17">
        <f t="shared" si="489"/>
        <v>-2.0099743343708152E-2</v>
      </c>
      <c r="O2590" s="17">
        <f t="shared" si="490"/>
        <v>3.2030878408910377</v>
      </c>
      <c r="P2590" s="17">
        <f t="shared" si="493"/>
        <v>0.42987212509763734</v>
      </c>
      <c r="Q2590" s="14">
        <f t="shared" si="491"/>
        <v>2.2094822159528515E-3</v>
      </c>
      <c r="R2590" s="12">
        <f t="shared" si="492"/>
        <v>6350.9409980518021</v>
      </c>
      <c r="S2590" s="12">
        <f>G2590*S2589+S2589</f>
        <v>3510.8095676172948</v>
      </c>
    </row>
    <row r="2591" spans="1:19" x14ac:dyDescent="0.25">
      <c r="A2591" s="1">
        <v>2591</v>
      </c>
      <c r="B2591" s="2">
        <v>40714</v>
      </c>
      <c r="C2591" s="1">
        <v>61059</v>
      </c>
      <c r="D2591" s="1">
        <v>61571</v>
      </c>
      <c r="E2591" s="1">
        <v>60784</v>
      </c>
      <c r="F2591" s="1">
        <v>61168</v>
      </c>
      <c r="G2591" s="14">
        <f t="shared" si="483"/>
        <v>1.768752047166755E-3</v>
      </c>
      <c r="H2591" s="15">
        <f t="shared" si="482"/>
        <v>4.1851948731361777E-3</v>
      </c>
      <c r="I2591" s="14">
        <f t="shared" si="484"/>
        <v>-2.4517102665506663E-3</v>
      </c>
      <c r="J2591" s="17">
        <f t="shared" si="485"/>
        <v>1.0229816262783929E-2</v>
      </c>
      <c r="K2591" s="17">
        <f t="shared" si="486"/>
        <v>-2.9158709130684339E-3</v>
      </c>
      <c r="L2591" s="17">
        <f t="shared" si="487"/>
        <v>4.6846229602351894E-3</v>
      </c>
      <c r="M2591" s="17">
        <f t="shared" si="488"/>
        <v>1.244757964893038E-2</v>
      </c>
      <c r="N2591" s="17">
        <f t="shared" si="489"/>
        <v>-2.0099743343708152E-2</v>
      </c>
      <c r="O2591" s="17">
        <f t="shared" si="490"/>
        <v>3.181613643545651</v>
      </c>
      <c r="P2591" s="17">
        <f t="shared" si="493"/>
        <v>0.4273881269618342</v>
      </c>
      <c r="Q2591" s="14">
        <f t="shared" si="491"/>
        <v>-2.4517102665506663E-3</v>
      </c>
      <c r="R2591" s="12">
        <f t="shared" si="492"/>
        <v>6348.4892877852517</v>
      </c>
      <c r="S2591" s="12">
        <f>G2591*S2590+S2590</f>
        <v>3517.0193192272304</v>
      </c>
    </row>
    <row r="2592" spans="1:19" x14ac:dyDescent="0.25">
      <c r="A2592" s="1">
        <v>2592</v>
      </c>
      <c r="B2592" s="2">
        <v>40715</v>
      </c>
      <c r="C2592" s="1">
        <v>61188</v>
      </c>
      <c r="D2592" s="1">
        <v>61543</v>
      </c>
      <c r="E2592" s="1">
        <v>61179</v>
      </c>
      <c r="F2592" s="1">
        <v>61424</v>
      </c>
      <c r="G2592" s="14">
        <f t="shared" si="483"/>
        <v>4.1851948731361777E-3</v>
      </c>
      <c r="H2592" s="15">
        <f t="shared" si="482"/>
        <v>-3.7444647043500812E-3</v>
      </c>
      <c r="I2592" s="14">
        <f t="shared" si="484"/>
        <v>-3.359130093388174E-3</v>
      </c>
      <c r="J2592" s="17">
        <f t="shared" si="485"/>
        <v>9.7660066472078384E-3</v>
      </c>
      <c r="K2592" s="17">
        <f t="shared" si="486"/>
        <v>-3.3311069129886425E-3</v>
      </c>
      <c r="L2592" s="17">
        <f t="shared" si="487"/>
        <v>7.5163017861248202E-3</v>
      </c>
      <c r="M2592" s="17">
        <f t="shared" si="488"/>
        <v>1.244757964893038E-2</v>
      </c>
      <c r="N2592" s="17">
        <f t="shared" si="489"/>
        <v>-2.0099743343708152E-2</v>
      </c>
      <c r="O2592" s="17">
        <f t="shared" si="490"/>
        <v>3.332715629672852</v>
      </c>
      <c r="P2592" s="17">
        <f t="shared" si="493"/>
        <v>0.44452184659117916</v>
      </c>
      <c r="Q2592" s="14">
        <f t="shared" si="491"/>
        <v>-3.359130093388174E-3</v>
      </c>
      <c r="R2592" s="12">
        <f t="shared" si="492"/>
        <v>6345.1301576918631</v>
      </c>
      <c r="S2592" s="12">
        <f>G2592*S2591+S2591</f>
        <v>3531.7387304507811</v>
      </c>
    </row>
    <row r="2593" spans="1:19" x14ac:dyDescent="0.25">
      <c r="A2593" s="1">
        <v>2593</v>
      </c>
      <c r="B2593" s="2">
        <v>40716</v>
      </c>
      <c r="C2593" s="1">
        <v>61420</v>
      </c>
      <c r="D2593" s="1">
        <v>61859</v>
      </c>
      <c r="E2593" s="1">
        <v>61194</v>
      </c>
      <c r="F2593" s="1">
        <v>61194</v>
      </c>
      <c r="G2593" s="14">
        <f t="shared" si="483"/>
        <v>-3.7444647043500812E-3</v>
      </c>
      <c r="H2593" s="15">
        <f t="shared" si="482"/>
        <v>-2.8924404353367628E-3</v>
      </c>
      <c r="I2593" s="14">
        <f t="shared" si="484"/>
        <v>1.8125504825118099E-2</v>
      </c>
      <c r="J2593" s="17">
        <f t="shared" si="485"/>
        <v>8.7993430731454474E-3</v>
      </c>
      <c r="K2593" s="17">
        <f t="shared" si="486"/>
        <v>-2.3334460331734179E-3</v>
      </c>
      <c r="L2593" s="17">
        <f t="shared" si="487"/>
        <v>-1.4110186711766633E-3</v>
      </c>
      <c r="M2593" s="17">
        <f t="shared" si="488"/>
        <v>1.244757964893038E-2</v>
      </c>
      <c r="N2593" s="17">
        <f t="shared" si="489"/>
        <v>-2.0099743343708152E-2</v>
      </c>
      <c r="O2593" s="17">
        <f t="shared" si="490"/>
        <v>3.6988355519367242</v>
      </c>
      <c r="P2593" s="17">
        <f t="shared" si="493"/>
        <v>0.48301100691990323</v>
      </c>
      <c r="Q2593" s="14">
        <f t="shared" si="491"/>
        <v>1.8125504825118099E-2</v>
      </c>
      <c r="R2593" s="12">
        <f t="shared" si="492"/>
        <v>6363.2556625169809</v>
      </c>
      <c r="S2593" s="12">
        <f>G2593*S2592+S2592</f>
        <v>3518.5142594296221</v>
      </c>
    </row>
    <row r="2594" spans="1:19" x14ac:dyDescent="0.25">
      <c r="A2594" s="1">
        <v>2594</v>
      </c>
      <c r="B2594" s="2">
        <v>40718</v>
      </c>
      <c r="C2594" s="1">
        <v>61192</v>
      </c>
      <c r="D2594" s="1">
        <v>61459</v>
      </c>
      <c r="E2594" s="1">
        <v>60921</v>
      </c>
      <c r="F2594" s="1">
        <v>61017</v>
      </c>
      <c r="G2594" s="14">
        <f t="shared" si="483"/>
        <v>-2.8924404353367628E-3</v>
      </c>
      <c r="H2594" s="15">
        <f t="shared" si="482"/>
        <v>3.2777750462986699E-3</v>
      </c>
      <c r="I2594" s="14">
        <f t="shared" si="484"/>
        <v>2.1515513595848024E-2</v>
      </c>
      <c r="J2594" s="17">
        <f t="shared" si="485"/>
        <v>7.7517061068140564E-3</v>
      </c>
      <c r="K2594" s="17">
        <f t="shared" si="486"/>
        <v>-3.3747086326647211E-3</v>
      </c>
      <c r="L2594" s="17">
        <f t="shared" si="487"/>
        <v>4.8226819732795833E-4</v>
      </c>
      <c r="M2594" s="17">
        <f t="shared" si="488"/>
        <v>7.5163017861248202E-3</v>
      </c>
      <c r="N2594" s="17">
        <f t="shared" si="489"/>
        <v>-2.0099743343708152E-2</v>
      </c>
      <c r="O2594" s="17">
        <f t="shared" si="490"/>
        <v>3.562576386320603</v>
      </c>
      <c r="P2594" s="17">
        <f t="shared" si="493"/>
        <v>0.46915082542487541</v>
      </c>
      <c r="Q2594" s="14">
        <f t="shared" si="491"/>
        <v>2.1515513595848024E-2</v>
      </c>
      <c r="R2594" s="12">
        <f t="shared" si="492"/>
        <v>6384.7711761128294</v>
      </c>
      <c r="S2594" s="12">
        <f>G2594*S2593+S2593</f>
        <v>3508.3371665133391</v>
      </c>
    </row>
    <row r="2595" spans="1:19" x14ac:dyDescent="0.25">
      <c r="A2595" s="1">
        <v>2595</v>
      </c>
      <c r="B2595" s="2">
        <v>40721</v>
      </c>
      <c r="C2595" s="1">
        <v>61017</v>
      </c>
      <c r="D2595" s="1">
        <v>61456</v>
      </c>
      <c r="E2595" s="1">
        <v>60772</v>
      </c>
      <c r="F2595" s="1">
        <v>61217</v>
      </c>
      <c r="G2595" s="14">
        <f t="shared" si="483"/>
        <v>3.2777750462986699E-3</v>
      </c>
      <c r="H2595" s="15">
        <f t="shared" si="482"/>
        <v>1.7740170214156192E-2</v>
      </c>
      <c r="I2595" s="14">
        <f t="shared" si="484"/>
        <v>1.9360721191446162E-2</v>
      </c>
      <c r="J2595" s="17">
        <f t="shared" si="485"/>
        <v>7.8257465604425931E-3</v>
      </c>
      <c r="K2595" s="17">
        <f t="shared" si="486"/>
        <v>-3.2838803519924225E-3</v>
      </c>
      <c r="L2595" s="17">
        <f t="shared" si="487"/>
        <v>6.5616553982910924E-3</v>
      </c>
      <c r="M2595" s="17">
        <f t="shared" si="488"/>
        <v>7.5163017861248202E-3</v>
      </c>
      <c r="N2595" s="17">
        <f t="shared" si="489"/>
        <v>-2.0099743343708152E-2</v>
      </c>
      <c r="O2595" s="17">
        <f t="shared" si="490"/>
        <v>3.5288703661099805</v>
      </c>
      <c r="P2595" s="17">
        <f t="shared" si="493"/>
        <v>0.46564048540067726</v>
      </c>
      <c r="Q2595" s="14">
        <f t="shared" si="491"/>
        <v>1.9360721191446162E-2</v>
      </c>
      <c r="R2595" s="12">
        <f t="shared" si="492"/>
        <v>6404.1318973042753</v>
      </c>
      <c r="S2595" s="12">
        <f>G2595*S2594+S2594</f>
        <v>3519.8367065317389</v>
      </c>
    </row>
    <row r="2596" spans="1:19" x14ac:dyDescent="0.25">
      <c r="A2596" s="1">
        <v>2596</v>
      </c>
      <c r="B2596" s="2">
        <v>40722</v>
      </c>
      <c r="C2596" s="1">
        <v>61216</v>
      </c>
      <c r="D2596" s="1">
        <v>62309</v>
      </c>
      <c r="E2596" s="1">
        <v>61216</v>
      </c>
      <c r="F2596" s="1">
        <v>62303</v>
      </c>
      <c r="G2596" s="14">
        <f t="shared" si="483"/>
        <v>1.7740170214156192E-2</v>
      </c>
      <c r="H2596" s="15">
        <f t="shared" si="482"/>
        <v>4.9756833539316148E-4</v>
      </c>
      <c r="I2596" s="14">
        <f t="shared" si="484"/>
        <v>1.748491864602908E-2</v>
      </c>
      <c r="J2596" s="17">
        <f t="shared" si="485"/>
        <v>8.1645239707886473E-3</v>
      </c>
      <c r="K2596" s="17">
        <f t="shared" si="486"/>
        <v>-7.8218854143200141E-4</v>
      </c>
      <c r="L2596" s="17">
        <f t="shared" si="487"/>
        <v>1.8522358755588195E-2</v>
      </c>
      <c r="M2596" s="17">
        <f t="shared" si="488"/>
        <v>1.8522358755588195E-2</v>
      </c>
      <c r="N2596" s="17">
        <f t="shared" si="489"/>
        <v>-1.232530149083216E-2</v>
      </c>
      <c r="O2596" s="17">
        <f t="shared" si="490"/>
        <v>3.7782558244409983</v>
      </c>
      <c r="P2596" s="17">
        <f t="shared" si="493"/>
        <v>0.49085592301685382</v>
      </c>
      <c r="Q2596" s="14">
        <f t="shared" si="491"/>
        <v>1.748491864602908E-2</v>
      </c>
      <c r="R2596" s="12">
        <f t="shared" si="492"/>
        <v>6421.616815950304</v>
      </c>
      <c r="S2596" s="12">
        <f>G2596*S2595+S2595</f>
        <v>3582.2792088316469</v>
      </c>
    </row>
    <row r="2597" spans="1:19" x14ac:dyDescent="0.25">
      <c r="A2597" s="1">
        <v>2597</v>
      </c>
      <c r="B2597" s="2">
        <v>40723</v>
      </c>
      <c r="C2597" s="1">
        <v>62303</v>
      </c>
      <c r="D2597" s="1">
        <v>62625</v>
      </c>
      <c r="E2597" s="1">
        <v>62033</v>
      </c>
      <c r="F2597" s="1">
        <v>62334</v>
      </c>
      <c r="G2597" s="14">
        <f t="shared" si="483"/>
        <v>4.9756833539316148E-4</v>
      </c>
      <c r="H2597" s="15">
        <f t="shared" si="482"/>
        <v>1.1229826418968081E-3</v>
      </c>
      <c r="I2597" s="14">
        <f t="shared" si="484"/>
        <v>2.4827208972338921E-2</v>
      </c>
      <c r="J2597" s="17">
        <f t="shared" si="485"/>
        <v>8.1268735991906621E-3</v>
      </c>
      <c r="K2597" s="17">
        <f t="shared" si="486"/>
        <v>-9.0757633473809531E-4</v>
      </c>
      <c r="L2597" s="17">
        <f t="shared" si="487"/>
        <v>1.4051446701312568E-3</v>
      </c>
      <c r="M2597" s="17">
        <f t="shared" si="488"/>
        <v>1.8522358755588195E-2</v>
      </c>
      <c r="N2597" s="17">
        <f t="shared" si="489"/>
        <v>-1.232530149083216E-2</v>
      </c>
      <c r="O2597" s="17">
        <f t="shared" si="490"/>
        <v>3.7957598170952735</v>
      </c>
      <c r="P2597" s="17">
        <f t="shared" si="493"/>
        <v>0.492562732246488</v>
      </c>
      <c r="Q2597" s="14">
        <f t="shared" si="491"/>
        <v>2.4827208972338921E-2</v>
      </c>
      <c r="R2597" s="12">
        <f t="shared" si="492"/>
        <v>6446.4440249226427</v>
      </c>
      <c r="S2597" s="12">
        <f>G2597*S2596+S2596</f>
        <v>3584.0616375344989</v>
      </c>
    </row>
    <row r="2598" spans="1:19" x14ac:dyDescent="0.25">
      <c r="A2598" s="1">
        <v>2598</v>
      </c>
      <c r="B2598" s="2">
        <v>40724</v>
      </c>
      <c r="C2598" s="1">
        <v>62337</v>
      </c>
      <c r="D2598" s="1">
        <v>62574</v>
      </c>
      <c r="E2598" s="1">
        <v>61959</v>
      </c>
      <c r="F2598" s="1">
        <v>62404</v>
      </c>
      <c r="G2598" s="14">
        <f t="shared" si="483"/>
        <v>1.1229826418968081E-3</v>
      </c>
      <c r="H2598" s="15">
        <f t="shared" si="482"/>
        <v>1.586436766873911E-2</v>
      </c>
      <c r="I2598" s="14">
        <f t="shared" si="484"/>
        <v>1.0369014798301435E-2</v>
      </c>
      <c r="J2598" s="17">
        <f t="shared" si="485"/>
        <v>8.1222774811097864E-3</v>
      </c>
      <c r="K2598" s="17">
        <f t="shared" si="486"/>
        <v>-6.3761871016341229E-4</v>
      </c>
      <c r="L2598" s="17">
        <f t="shared" si="487"/>
        <v>1.7606013520602205E-3</v>
      </c>
      <c r="M2598" s="17">
        <f t="shared" si="488"/>
        <v>1.8522358755588195E-2</v>
      </c>
      <c r="N2598" s="17">
        <f t="shared" si="489"/>
        <v>-1.232530149083216E-2</v>
      </c>
      <c r="O2598" s="17">
        <f t="shared" si="490"/>
        <v>3.7979077073103751</v>
      </c>
      <c r="P2598" s="17">
        <f t="shared" si="493"/>
        <v>0.49277163001341129</v>
      </c>
      <c r="Q2598" s="14">
        <f t="shared" si="491"/>
        <v>1.0369014798301435E-2</v>
      </c>
      <c r="R2598" s="12">
        <f t="shared" si="492"/>
        <v>6456.8130397209443</v>
      </c>
      <c r="S2598" s="12">
        <f>G2598*S2597+S2597</f>
        <v>3588.0864765409383</v>
      </c>
    </row>
    <row r="2599" spans="1:19" x14ac:dyDescent="0.25">
      <c r="A2599" s="1">
        <v>2599</v>
      </c>
      <c r="B2599" s="2">
        <v>40725</v>
      </c>
      <c r="C2599" s="1">
        <v>62404</v>
      </c>
      <c r="D2599" s="1">
        <v>63455</v>
      </c>
      <c r="E2599" s="1">
        <v>62148</v>
      </c>
      <c r="F2599" s="1">
        <v>63394</v>
      </c>
      <c r="G2599" s="14">
        <f t="shared" si="483"/>
        <v>1.586436766873911E-2</v>
      </c>
      <c r="H2599" s="15">
        <f t="shared" si="482"/>
        <v>7.8398586617030031E-3</v>
      </c>
      <c r="I2599" s="14">
        <f t="shared" si="484"/>
        <v>-1.3014507679365517E-2</v>
      </c>
      <c r="J2599" s="17">
        <f t="shared" si="485"/>
        <v>8.9980378110253983E-3</v>
      </c>
      <c r="K2599" s="17">
        <f t="shared" si="486"/>
        <v>-4.1128313848644756E-5</v>
      </c>
      <c r="L2599" s="17">
        <f t="shared" si="487"/>
        <v>1.5905495982587756E-2</v>
      </c>
      <c r="M2599" s="17">
        <f t="shared" si="488"/>
        <v>1.8522358755588195E-2</v>
      </c>
      <c r="N2599" s="17">
        <f t="shared" si="489"/>
        <v>-1.232530149083216E-2</v>
      </c>
      <c r="O2599" s="17">
        <f t="shared" si="490"/>
        <v>3.4282652389638066</v>
      </c>
      <c r="P2599" s="17">
        <f t="shared" si="493"/>
        <v>0.45495994553608787</v>
      </c>
      <c r="Q2599" s="14">
        <f t="shared" si="491"/>
        <v>-1.3014507679365517E-2</v>
      </c>
      <c r="R2599" s="12">
        <f t="shared" si="492"/>
        <v>6443.7985320415792</v>
      </c>
      <c r="S2599" s="12">
        <f>G2599*S2598+S2598</f>
        <v>3645.0091996320143</v>
      </c>
    </row>
    <row r="2600" spans="1:19" x14ac:dyDescent="0.25">
      <c r="A2600" s="1">
        <v>2600</v>
      </c>
      <c r="B2600" s="2">
        <v>40728</v>
      </c>
      <c r="C2600" s="1">
        <v>63397</v>
      </c>
      <c r="D2600" s="1">
        <v>63891</v>
      </c>
      <c r="E2600" s="1">
        <v>63314</v>
      </c>
      <c r="F2600" s="1">
        <v>63891</v>
      </c>
      <c r="G2600" s="14">
        <f t="shared" si="483"/>
        <v>7.8398586617030031E-3</v>
      </c>
      <c r="H2600" s="15">
        <f t="shared" si="482"/>
        <v>-1.3335211532140678E-2</v>
      </c>
      <c r="I2600" s="14">
        <f t="shared" si="484"/>
        <v>-2.6576415410036747E-2</v>
      </c>
      <c r="J2600" s="17">
        <f t="shared" si="485"/>
        <v>8.5439628471694895E-3</v>
      </c>
      <c r="K2600" s="17">
        <f t="shared" si="486"/>
        <v>1.2924234877128792E-3</v>
      </c>
      <c r="L2600" s="17">
        <f t="shared" si="487"/>
        <v>6.5474351739901234E-3</v>
      </c>
      <c r="M2600" s="17">
        <f t="shared" si="488"/>
        <v>1.8522358755588195E-2</v>
      </c>
      <c r="N2600" s="17">
        <f t="shared" si="489"/>
        <v>-1.0463707857784381E-2</v>
      </c>
      <c r="O2600" s="17">
        <f t="shared" si="490"/>
        <v>3.3925787286136555</v>
      </c>
      <c r="P2600" s="17">
        <f t="shared" si="493"/>
        <v>0.45109589128967892</v>
      </c>
      <c r="Q2600" s="14">
        <f t="shared" si="491"/>
        <v>-2.6576415410036747E-2</v>
      </c>
      <c r="R2600" s="12">
        <f t="shared" si="492"/>
        <v>6417.2221166315421</v>
      </c>
      <c r="S2600" s="12">
        <f>G2600*S2599+S2599</f>
        <v>3673.5855565777365</v>
      </c>
    </row>
    <row r="2601" spans="1:19" x14ac:dyDescent="0.25">
      <c r="A2601" s="1">
        <v>2601</v>
      </c>
      <c r="B2601" s="2">
        <v>40729</v>
      </c>
      <c r="C2601" s="1">
        <v>63886</v>
      </c>
      <c r="D2601" s="1">
        <v>63886</v>
      </c>
      <c r="E2601" s="1">
        <v>63030</v>
      </c>
      <c r="F2601" s="1">
        <v>63039</v>
      </c>
      <c r="G2601" s="14">
        <f t="shared" si="483"/>
        <v>-1.3335211532140678E-2</v>
      </c>
      <c r="H2601" s="15">
        <f t="shared" si="482"/>
        <v>-7.5191548089278415E-3</v>
      </c>
      <c r="I2601" s="14">
        <f t="shared" si="484"/>
        <v>-2.4397504615755183E-2</v>
      </c>
      <c r="J2601" s="17">
        <f t="shared" si="485"/>
        <v>8.8256511653461156E-3</v>
      </c>
      <c r="K2601" s="17">
        <f t="shared" si="486"/>
        <v>1.1200837612712919E-3</v>
      </c>
      <c r="L2601" s="17">
        <f t="shared" si="487"/>
        <v>-1.445529529341197E-2</v>
      </c>
      <c r="M2601" s="17">
        <f t="shared" si="488"/>
        <v>1.8522358755588195E-2</v>
      </c>
      <c r="N2601" s="17">
        <f t="shared" si="489"/>
        <v>-1.445529529341197E-2</v>
      </c>
      <c r="O2601" s="17">
        <f t="shared" si="490"/>
        <v>3.736568943319083</v>
      </c>
      <c r="P2601" s="17">
        <f t="shared" si="493"/>
        <v>0.48675899545410123</v>
      </c>
      <c r="Q2601" s="14">
        <f t="shared" si="491"/>
        <v>-2.4397504615755183E-2</v>
      </c>
      <c r="R2601" s="12">
        <f t="shared" si="492"/>
        <v>6392.8246120157874</v>
      </c>
      <c r="S2601" s="12">
        <f>G2601*S2600+S2600</f>
        <v>3624.5975160993557</v>
      </c>
    </row>
    <row r="2602" spans="1:19" x14ac:dyDescent="0.25">
      <c r="A2602" s="1">
        <v>2602</v>
      </c>
      <c r="B2602" s="2">
        <v>40730</v>
      </c>
      <c r="C2602" s="1">
        <v>63039</v>
      </c>
      <c r="D2602" s="1">
        <v>63039</v>
      </c>
      <c r="E2602" s="1">
        <v>62391</v>
      </c>
      <c r="F2602" s="1">
        <v>62565</v>
      </c>
      <c r="G2602" s="14">
        <f t="shared" si="483"/>
        <v>-7.5191548089278415E-3</v>
      </c>
      <c r="H2602" s="15">
        <f t="shared" si="482"/>
        <v>-5.7220490689682268E-3</v>
      </c>
      <c r="I2602" s="14">
        <f t="shared" si="484"/>
        <v>-3.7833269905018008E-2</v>
      </c>
      <c r="J2602" s="17">
        <f t="shared" si="485"/>
        <v>9.0811785798570605E-3</v>
      </c>
      <c r="K2602" s="17">
        <f t="shared" si="486"/>
        <v>4.2318042034494109E-4</v>
      </c>
      <c r="L2602" s="17">
        <f t="shared" si="487"/>
        <v>-7.9423352292727831E-3</v>
      </c>
      <c r="M2602" s="17">
        <f t="shared" si="488"/>
        <v>1.8522358755588195E-2</v>
      </c>
      <c r="N2602" s="17">
        <f t="shared" si="489"/>
        <v>-1.445529529341197E-2</v>
      </c>
      <c r="O2602" s="17">
        <f t="shared" si="490"/>
        <v>3.6314288678506794</v>
      </c>
      <c r="P2602" s="17">
        <f t="shared" si="493"/>
        <v>0.47621945775154256</v>
      </c>
      <c r="Q2602" s="14">
        <f t="shared" si="491"/>
        <v>-3.7833269905018008E-2</v>
      </c>
      <c r="R2602" s="12">
        <f t="shared" si="492"/>
        <v>6354.9913421107694</v>
      </c>
      <c r="S2602" s="12">
        <f>G2602*S2601+S2601</f>
        <v>3597.3436062557494</v>
      </c>
    </row>
    <row r="2603" spans="1:19" x14ac:dyDescent="0.25">
      <c r="A2603" s="1">
        <v>2603</v>
      </c>
      <c r="B2603" s="2">
        <v>40731</v>
      </c>
      <c r="C2603" s="1">
        <v>62573</v>
      </c>
      <c r="D2603" s="1">
        <v>63206</v>
      </c>
      <c r="E2603" s="1">
        <v>62207</v>
      </c>
      <c r="F2603" s="1">
        <v>62207</v>
      </c>
      <c r="G2603" s="14">
        <f t="shared" si="483"/>
        <v>-5.7220490689682268E-3</v>
      </c>
      <c r="H2603" s="15">
        <f t="shared" si="482"/>
        <v>-1.1156300737859115E-2</v>
      </c>
      <c r="I2603" s="14">
        <f t="shared" si="484"/>
        <v>-4.072904761607099E-2</v>
      </c>
      <c r="J2603" s="17">
        <f t="shared" si="485"/>
        <v>8.8219514481443374E-3</v>
      </c>
      <c r="K2603" s="17">
        <f t="shared" si="486"/>
        <v>6.8581733341712694E-4</v>
      </c>
      <c r="L2603" s="17">
        <f t="shared" si="487"/>
        <v>-6.4078664023853541E-3</v>
      </c>
      <c r="M2603" s="17">
        <f t="shared" si="488"/>
        <v>1.8522358755588195E-2</v>
      </c>
      <c r="N2603" s="17">
        <f t="shared" si="489"/>
        <v>-1.445529529341197E-2</v>
      </c>
      <c r="O2603" s="17">
        <f t="shared" si="490"/>
        <v>3.7381359717114386</v>
      </c>
      <c r="P2603" s="17">
        <f t="shared" si="493"/>
        <v>0.48691382580716042</v>
      </c>
      <c r="Q2603" s="14">
        <f t="shared" si="491"/>
        <v>-4.072904761607099E-2</v>
      </c>
      <c r="R2603" s="12">
        <f t="shared" si="492"/>
        <v>6314.2622944946988</v>
      </c>
      <c r="S2603" s="12">
        <f>G2603*S2602+S2602</f>
        <v>3576.7594296228149</v>
      </c>
    </row>
    <row r="2604" spans="1:19" x14ac:dyDescent="0.25">
      <c r="A2604" s="1">
        <v>2604</v>
      </c>
      <c r="B2604" s="2">
        <v>40732</v>
      </c>
      <c r="C2604" s="1">
        <v>62207</v>
      </c>
      <c r="D2604" s="1">
        <v>62207</v>
      </c>
      <c r="E2604" s="1">
        <v>61366</v>
      </c>
      <c r="F2604" s="1">
        <v>61513</v>
      </c>
      <c r="G2604" s="14">
        <f t="shared" si="483"/>
        <v>-1.1156300737859115E-2</v>
      </c>
      <c r="H2604" s="15">
        <f t="shared" si="482"/>
        <v>-2.0954920098190666E-2</v>
      </c>
      <c r="I2604" s="14">
        <f t="shared" si="484"/>
        <v>-1.3409946442737519E-2</v>
      </c>
      <c r="J2604" s="17">
        <f t="shared" si="485"/>
        <v>8.7647065859655527E-3</v>
      </c>
      <c r="K2604" s="17">
        <f t="shared" si="486"/>
        <v>7.244806770797974E-4</v>
      </c>
      <c r="L2604" s="17">
        <f t="shared" si="487"/>
        <v>-1.1880781414938913E-2</v>
      </c>
      <c r="M2604" s="17">
        <f t="shared" si="488"/>
        <v>1.8522358755588195E-2</v>
      </c>
      <c r="N2604" s="17">
        <f t="shared" si="489"/>
        <v>-1.445529529341197E-2</v>
      </c>
      <c r="O2604" s="17">
        <f t="shared" si="490"/>
        <v>3.762550831057538</v>
      </c>
      <c r="P2604" s="17">
        <f t="shared" si="493"/>
        <v>0.48931779010596987</v>
      </c>
      <c r="Q2604" s="14">
        <f t="shared" si="491"/>
        <v>-1.3409946442737519E-2</v>
      </c>
      <c r="R2604" s="12">
        <f t="shared" si="492"/>
        <v>6300.8523480519616</v>
      </c>
      <c r="S2604" s="12">
        <f>G2604*S2603+S2603</f>
        <v>3536.8560257589693</v>
      </c>
    </row>
    <row r="2605" spans="1:19" x14ac:dyDescent="0.25">
      <c r="A2605" s="1">
        <v>2605</v>
      </c>
      <c r="B2605" s="2">
        <v>40735</v>
      </c>
      <c r="C2605" s="1">
        <v>61502</v>
      </c>
      <c r="D2605" s="1">
        <v>61502</v>
      </c>
      <c r="E2605" s="1">
        <v>60098</v>
      </c>
      <c r="F2605" s="1">
        <v>60224</v>
      </c>
      <c r="G2605" s="14">
        <f t="shared" si="483"/>
        <v>-2.0954920098190666E-2</v>
      </c>
      <c r="H2605" s="15">
        <f t="shared" si="482"/>
        <v>-8.6178267800212094E-3</v>
      </c>
      <c r="I2605" s="14">
        <f t="shared" si="484"/>
        <v>-8.7892936924948151E-3</v>
      </c>
      <c r="J2605" s="17">
        <f t="shared" si="485"/>
        <v>1.0359617062552832E-2</v>
      </c>
      <c r="K2605" s="17">
        <f t="shared" si="486"/>
        <v>-8.6852479315223288E-4</v>
      </c>
      <c r="L2605" s="17">
        <f t="shared" si="487"/>
        <v>-2.0086395305038432E-2</v>
      </c>
      <c r="M2605" s="17">
        <f t="shared" si="488"/>
        <v>1.8522358755588195E-2</v>
      </c>
      <c r="N2605" s="17">
        <f t="shared" si="489"/>
        <v>-2.0086395305038432E-2</v>
      </c>
      <c r="O2605" s="17">
        <f t="shared" si="490"/>
        <v>3.7268514683024971</v>
      </c>
      <c r="P2605" s="17">
        <f t="shared" si="493"/>
        <v>0.48579740740545946</v>
      </c>
      <c r="Q2605" s="14">
        <f t="shared" si="491"/>
        <v>-8.7892936924948151E-3</v>
      </c>
      <c r="R2605" s="12">
        <f t="shared" si="492"/>
        <v>6292.0630543594671</v>
      </c>
      <c r="S2605" s="12">
        <f>G2605*S2604+S2604</f>
        <v>3462.741490340386</v>
      </c>
    </row>
    <row r="2606" spans="1:19" x14ac:dyDescent="0.25">
      <c r="A2606" s="1">
        <v>2606</v>
      </c>
      <c r="B2606" s="2">
        <v>40736</v>
      </c>
      <c r="C2606" s="1">
        <v>60220</v>
      </c>
      <c r="D2606" s="1">
        <v>60516</v>
      </c>
      <c r="E2606" s="1">
        <v>59705</v>
      </c>
      <c r="F2606" s="1">
        <v>59705</v>
      </c>
      <c r="G2606" s="14">
        <f t="shared" si="483"/>
        <v>-8.6178267800212094E-3</v>
      </c>
      <c r="H2606" s="15">
        <f t="shared" si="482"/>
        <v>1.6162800435474356E-2</v>
      </c>
      <c r="I2606" s="14">
        <f t="shared" si="484"/>
        <v>-3.539485813594645E-3</v>
      </c>
      <c r="J2606" s="17">
        <f t="shared" si="485"/>
        <v>1.051667962173587E-2</v>
      </c>
      <c r="K2606" s="17">
        <f t="shared" si="486"/>
        <v>-1.5609633816314305E-3</v>
      </c>
      <c r="L2606" s="17">
        <f t="shared" si="487"/>
        <v>-7.0568633983897787E-3</v>
      </c>
      <c r="M2606" s="17">
        <f t="shared" si="488"/>
        <v>1.8522358755588195E-2</v>
      </c>
      <c r="N2606" s="17">
        <f t="shared" si="489"/>
        <v>-2.0086395305038432E-2</v>
      </c>
      <c r="O2606" s="17">
        <f t="shared" si="490"/>
        <v>3.6711923771862427</v>
      </c>
      <c r="P2606" s="17">
        <f t="shared" si="493"/>
        <v>0.48024091546935183</v>
      </c>
      <c r="Q2606" s="14">
        <f t="shared" si="491"/>
        <v>-3.539485813594645E-3</v>
      </c>
      <c r="R2606" s="12">
        <f t="shared" si="492"/>
        <v>6288.523568545872</v>
      </c>
      <c r="S2606" s="12">
        <f>G2606*S2605+S2605</f>
        <v>3432.90018399264</v>
      </c>
    </row>
    <row r="2607" spans="1:19" x14ac:dyDescent="0.25">
      <c r="A2607" s="1">
        <v>2607</v>
      </c>
      <c r="B2607" s="2">
        <v>40737</v>
      </c>
      <c r="C2607" s="1">
        <v>59718</v>
      </c>
      <c r="D2607" s="1">
        <v>60847</v>
      </c>
      <c r="E2607" s="1">
        <v>59718</v>
      </c>
      <c r="F2607" s="1">
        <v>60670</v>
      </c>
      <c r="G2607" s="14">
        <f t="shared" si="483"/>
        <v>1.6162800435474356E-2</v>
      </c>
      <c r="H2607" s="15">
        <f t="shared" si="482"/>
        <v>-1.6334267347947962E-2</v>
      </c>
      <c r="I2607" s="14">
        <f t="shared" si="484"/>
        <v>-3.0462567361413062E-2</v>
      </c>
      <c r="J2607" s="17">
        <f t="shared" si="485"/>
        <v>1.1401619466891538E-2</v>
      </c>
      <c r="K2607" s="17">
        <f t="shared" si="486"/>
        <v>-7.6245634414221863E-4</v>
      </c>
      <c r="L2607" s="17">
        <f t="shared" si="487"/>
        <v>1.6925256779616576E-2</v>
      </c>
      <c r="M2607" s="17">
        <f t="shared" si="488"/>
        <v>1.8522358755588195E-2</v>
      </c>
      <c r="N2607" s="17">
        <f t="shared" si="489"/>
        <v>-2.0086395305038432E-2</v>
      </c>
      <c r="O2607" s="17">
        <f t="shared" si="490"/>
        <v>3.3862517664916121</v>
      </c>
      <c r="P2607" s="17">
        <f t="shared" si="493"/>
        <v>0.45040658241365844</v>
      </c>
      <c r="Q2607" s="14">
        <f t="shared" si="491"/>
        <v>-3.0462567361413062E-2</v>
      </c>
      <c r="R2607" s="12">
        <f t="shared" si="492"/>
        <v>6258.0610011844592</v>
      </c>
      <c r="S2607" s="12">
        <f>G2607*S2606+S2606</f>
        <v>3488.3854645814163</v>
      </c>
    </row>
    <row r="2608" spans="1:19" x14ac:dyDescent="0.25">
      <c r="A2608" s="1">
        <v>2608</v>
      </c>
      <c r="B2608" s="2">
        <v>40738</v>
      </c>
      <c r="C2608" s="1">
        <v>60673</v>
      </c>
      <c r="D2608" s="1">
        <v>60685</v>
      </c>
      <c r="E2608" s="1">
        <v>59452</v>
      </c>
      <c r="F2608" s="1">
        <v>59679</v>
      </c>
      <c r="G2608" s="14">
        <f t="shared" si="483"/>
        <v>-1.6334267347947962E-2</v>
      </c>
      <c r="H2608" s="15">
        <f t="shared" si="482"/>
        <v>-3.3680189011210393E-3</v>
      </c>
      <c r="I2608" s="14">
        <f t="shared" si="484"/>
        <v>-9.9813201705065691E-3</v>
      </c>
      <c r="J2608" s="17">
        <f t="shared" si="485"/>
        <v>1.2080027847808036E-2</v>
      </c>
      <c r="K2608" s="17">
        <f t="shared" si="486"/>
        <v>-1.6017765203820773E-3</v>
      </c>
      <c r="L2608" s="17">
        <f t="shared" si="487"/>
        <v>-1.4732490827565885E-2</v>
      </c>
      <c r="M2608" s="17">
        <f t="shared" si="488"/>
        <v>1.8522358755588195E-2</v>
      </c>
      <c r="N2608" s="17">
        <f t="shared" si="489"/>
        <v>-2.0086395305038432E-2</v>
      </c>
      <c r="O2608" s="17">
        <f t="shared" si="490"/>
        <v>3.1960815444338833</v>
      </c>
      <c r="P2608" s="17">
        <f t="shared" si="493"/>
        <v>0.42906351648664764</v>
      </c>
      <c r="Q2608" s="14">
        <f t="shared" si="491"/>
        <v>-9.9813201705065691E-3</v>
      </c>
      <c r="R2608" s="12">
        <f t="shared" si="492"/>
        <v>6248.0796810139527</v>
      </c>
      <c r="S2608" s="12">
        <f>G2608*S2607+S2607</f>
        <v>3431.4052437902478</v>
      </c>
    </row>
    <row r="2609" spans="1:19" x14ac:dyDescent="0.25">
      <c r="A2609" s="1">
        <v>2609</v>
      </c>
      <c r="B2609" s="2">
        <v>40739</v>
      </c>
      <c r="C2609" s="1">
        <v>59679</v>
      </c>
      <c r="D2609" s="1">
        <v>60104</v>
      </c>
      <c r="E2609" s="1">
        <v>59180</v>
      </c>
      <c r="F2609" s="1">
        <v>59478</v>
      </c>
      <c r="G2609" s="14">
        <f t="shared" si="483"/>
        <v>-3.3680189011210393E-3</v>
      </c>
      <c r="H2609" s="15">
        <f t="shared" si="482"/>
        <v>-1.0760281112344061E-2</v>
      </c>
      <c r="I2609" s="14">
        <f t="shared" si="484"/>
        <v>-5.9701273754754203E-3</v>
      </c>
      <c r="J2609" s="17">
        <f t="shared" si="485"/>
        <v>1.2084280638600765E-2</v>
      </c>
      <c r="K2609" s="17">
        <f t="shared" si="486"/>
        <v>-1.6334817514343624E-3</v>
      </c>
      <c r="L2609" s="17">
        <f t="shared" si="487"/>
        <v>-1.7345371496866769E-3</v>
      </c>
      <c r="M2609" s="17">
        <f t="shared" si="488"/>
        <v>1.8522358755588195E-2</v>
      </c>
      <c r="N2609" s="17">
        <f t="shared" si="489"/>
        <v>-2.0086395305038432E-2</v>
      </c>
      <c r="O2609" s="17">
        <f t="shared" si="490"/>
        <v>3.1949567554148692</v>
      </c>
      <c r="P2609" s="17">
        <f t="shared" si="493"/>
        <v>0.4289335375628211</v>
      </c>
      <c r="Q2609" s="14">
        <f t="shared" si="491"/>
        <v>-5.9701273754754203E-3</v>
      </c>
      <c r="R2609" s="12">
        <f t="shared" si="492"/>
        <v>6242.1095536384773</v>
      </c>
      <c r="S2609" s="12">
        <f>G2609*S2608+S2608</f>
        <v>3419.8482060717565</v>
      </c>
    </row>
    <row r="2610" spans="1:19" x14ac:dyDescent="0.25">
      <c r="A2610" s="1">
        <v>2610</v>
      </c>
      <c r="B2610" s="2">
        <v>40742</v>
      </c>
      <c r="C2610" s="1">
        <v>59479</v>
      </c>
      <c r="D2610" s="1">
        <v>59479</v>
      </c>
      <c r="E2610" s="1">
        <v>58631</v>
      </c>
      <c r="F2610" s="1">
        <v>58838</v>
      </c>
      <c r="G2610" s="14">
        <f t="shared" si="483"/>
        <v>-1.0760281112344061E-2</v>
      </c>
      <c r="H2610" s="15">
        <f t="shared" si="482"/>
        <v>4.1469798429585314E-3</v>
      </c>
      <c r="I2610" s="14">
        <f t="shared" si="484"/>
        <v>2.4123712600197411E-2</v>
      </c>
      <c r="J2610" s="17">
        <f t="shared" si="485"/>
        <v>1.2219591884681984E-2</v>
      </c>
      <c r="K2610" s="17">
        <f t="shared" si="486"/>
        <v>-2.5693521620105447E-3</v>
      </c>
      <c r="L2610" s="17">
        <f t="shared" si="487"/>
        <v>-8.1909289503335168E-3</v>
      </c>
      <c r="M2610" s="17">
        <f t="shared" si="488"/>
        <v>1.8522358755588195E-2</v>
      </c>
      <c r="N2610" s="17">
        <f t="shared" si="489"/>
        <v>-2.0086395305038432E-2</v>
      </c>
      <c r="O2610" s="17">
        <f t="shared" si="490"/>
        <v>3.1595780305089476</v>
      </c>
      <c r="P2610" s="17">
        <f t="shared" si="493"/>
        <v>0.42482169775322692</v>
      </c>
      <c r="Q2610" s="14">
        <f t="shared" si="491"/>
        <v>2.4123712600197411E-2</v>
      </c>
      <c r="R2610" s="12">
        <f t="shared" si="492"/>
        <v>6266.2332662386743</v>
      </c>
      <c r="S2610" s="12">
        <f>G2610*S2609+S2609</f>
        <v>3383.0496780128788</v>
      </c>
    </row>
    <row r="2611" spans="1:19" x14ac:dyDescent="0.25">
      <c r="A2611" s="1">
        <v>2611</v>
      </c>
      <c r="B2611" s="2">
        <v>40743</v>
      </c>
      <c r="C2611" s="1">
        <v>58838</v>
      </c>
      <c r="D2611" s="1">
        <v>59394</v>
      </c>
      <c r="E2611" s="1">
        <v>58677</v>
      </c>
      <c r="F2611" s="1">
        <v>59082</v>
      </c>
      <c r="G2611" s="14">
        <f t="shared" si="483"/>
        <v>4.1469798429585314E-3</v>
      </c>
      <c r="H2611" s="15">
        <f t="shared" si="482"/>
        <v>6.4317389391010948E-4</v>
      </c>
      <c r="I2611" s="14">
        <f t="shared" si="484"/>
        <v>2.0092890266821817E-2</v>
      </c>
      <c r="J2611" s="17">
        <f t="shared" si="485"/>
        <v>1.1054320604620688E-2</v>
      </c>
      <c r="K2611" s="17">
        <f t="shared" si="486"/>
        <v>-3.4755648534237219E-3</v>
      </c>
      <c r="L2611" s="17">
        <f t="shared" si="487"/>
        <v>7.6225446963822533E-3</v>
      </c>
      <c r="M2611" s="17">
        <f t="shared" si="488"/>
        <v>1.6925256779616576E-2</v>
      </c>
      <c r="N2611" s="17">
        <f t="shared" si="489"/>
        <v>-2.0086395305038432E-2</v>
      </c>
      <c r="O2611" s="17">
        <f t="shared" si="490"/>
        <v>3.3481616291447347</v>
      </c>
      <c r="P2611" s="17">
        <f t="shared" si="493"/>
        <v>0.44622933034908474</v>
      </c>
      <c r="Q2611" s="14">
        <f t="shared" si="491"/>
        <v>2.0092890266821817E-2</v>
      </c>
      <c r="R2611" s="12">
        <f t="shared" si="492"/>
        <v>6286.3261565054963</v>
      </c>
      <c r="S2611" s="12">
        <f>G2611*S2610+S2610</f>
        <v>3397.0791168353253</v>
      </c>
    </row>
    <row r="2612" spans="1:19" x14ac:dyDescent="0.25">
      <c r="A2612" s="1">
        <v>2612</v>
      </c>
      <c r="B2612" s="2">
        <v>40744</v>
      </c>
      <c r="C2612" s="1">
        <v>59094</v>
      </c>
      <c r="D2612" s="1">
        <v>59552</v>
      </c>
      <c r="E2612" s="1">
        <v>59045</v>
      </c>
      <c r="F2612" s="1">
        <v>59120</v>
      </c>
      <c r="G2612" s="14">
        <f t="shared" si="483"/>
        <v>6.4317389391010948E-4</v>
      </c>
      <c r="H2612" s="15">
        <f t="shared" si="482"/>
        <v>1.933355886332877E-2</v>
      </c>
      <c r="I2612" s="14">
        <f t="shared" si="484"/>
        <v>1.4488707579150328E-2</v>
      </c>
      <c r="J2612" s="17">
        <f t="shared" si="485"/>
        <v>1.1058121981313467E-2</v>
      </c>
      <c r="K2612" s="17">
        <f t="shared" si="486"/>
        <v>-3.4658578161892587E-3</v>
      </c>
      <c r="L2612" s="17">
        <f t="shared" si="487"/>
        <v>4.1090317100993682E-3</v>
      </c>
      <c r="M2612" s="17">
        <f t="shared" si="488"/>
        <v>1.6925256779616576E-2</v>
      </c>
      <c r="N2612" s="17">
        <f t="shared" si="489"/>
        <v>-2.0086395305038432E-2</v>
      </c>
      <c r="O2612" s="17">
        <f t="shared" si="490"/>
        <v>3.3470106539970383</v>
      </c>
      <c r="P2612" s="17">
        <f t="shared" si="493"/>
        <v>0.44610236726063224</v>
      </c>
      <c r="Q2612" s="14">
        <f t="shared" si="491"/>
        <v>1.4488707579150328E-2</v>
      </c>
      <c r="R2612" s="12">
        <f t="shared" si="492"/>
        <v>6300.8148640846466</v>
      </c>
      <c r="S2612" s="12">
        <f>G2612*S2611+S2611</f>
        <v>3399.2640294388211</v>
      </c>
    </row>
    <row r="2613" spans="1:19" x14ac:dyDescent="0.25">
      <c r="A2613" s="1">
        <v>2613</v>
      </c>
      <c r="B2613" s="2">
        <v>40745</v>
      </c>
      <c r="C2613" s="1">
        <v>59120</v>
      </c>
      <c r="D2613" s="1">
        <v>60441</v>
      </c>
      <c r="E2613" s="1">
        <v>59120</v>
      </c>
      <c r="F2613" s="1">
        <v>60263</v>
      </c>
      <c r="G2613" s="14">
        <f t="shared" si="483"/>
        <v>1.933355886332877E-2</v>
      </c>
      <c r="H2613" s="15">
        <f t="shared" si="482"/>
        <v>1.1615750958293702E-4</v>
      </c>
      <c r="I2613" s="14">
        <f t="shared" si="484"/>
        <v>-1.5366603464398887E-2</v>
      </c>
      <c r="J2613" s="17">
        <f t="shared" si="485"/>
        <v>1.2503132377926223E-2</v>
      </c>
      <c r="K2613" s="17">
        <f t="shared" si="486"/>
        <v>-2.251819401427128E-3</v>
      </c>
      <c r="L2613" s="17">
        <f t="shared" si="487"/>
        <v>2.15853782647559E-2</v>
      </c>
      <c r="M2613" s="17">
        <f t="shared" si="488"/>
        <v>2.15853782647559E-2</v>
      </c>
      <c r="N2613" s="17">
        <f t="shared" si="489"/>
        <v>-2.0086395305038432E-2</v>
      </c>
      <c r="O2613" s="17">
        <f t="shared" si="490"/>
        <v>3.3329066917154431</v>
      </c>
      <c r="P2613" s="17">
        <f t="shared" si="493"/>
        <v>0.44454301591560302</v>
      </c>
      <c r="Q2613" s="14">
        <f t="shared" si="491"/>
        <v>-1.5366603464398887E-2</v>
      </c>
      <c r="R2613" s="12">
        <f t="shared" si="492"/>
        <v>6285.4482606202473</v>
      </c>
      <c r="S2613" s="12">
        <f>G2613*S2612+S2612</f>
        <v>3464.9839006439729</v>
      </c>
    </row>
    <row r="2614" spans="1:19" x14ac:dyDescent="0.25">
      <c r="A2614" s="1">
        <v>2614</v>
      </c>
      <c r="B2614" s="2">
        <v>40746</v>
      </c>
      <c r="C2614" s="1">
        <v>60263</v>
      </c>
      <c r="D2614" s="1">
        <v>60696</v>
      </c>
      <c r="E2614" s="1">
        <v>60077</v>
      </c>
      <c r="F2614" s="1">
        <v>60270</v>
      </c>
      <c r="G2614" s="14">
        <f t="shared" si="483"/>
        <v>1.1615750958293702E-4</v>
      </c>
      <c r="H2614" s="15">
        <f t="shared" si="482"/>
        <v>-4.9610087937613789E-3</v>
      </c>
      <c r="I2614" s="14">
        <f t="shared" si="484"/>
        <v>-3.321110610374256E-2</v>
      </c>
      <c r="J2614" s="17">
        <f t="shared" si="485"/>
        <v>1.1493705758188076E-2</v>
      </c>
      <c r="K2614" s="17">
        <f t="shared" si="486"/>
        <v>-3.3017000787042062E-3</v>
      </c>
      <c r="L2614" s="17">
        <f t="shared" si="487"/>
        <v>3.4178575882871432E-3</v>
      </c>
      <c r="M2614" s="17">
        <f t="shared" si="488"/>
        <v>2.15853782647559E-2</v>
      </c>
      <c r="N2614" s="17">
        <f t="shared" si="489"/>
        <v>-2.0086395305038432E-2</v>
      </c>
      <c r="O2614" s="17">
        <f t="shared" si="490"/>
        <v>3.6256168764462675</v>
      </c>
      <c r="P2614" s="17">
        <f t="shared" si="493"/>
        <v>0.47562797990872135</v>
      </c>
      <c r="Q2614" s="14">
        <f t="shared" si="491"/>
        <v>-3.321110610374256E-2</v>
      </c>
      <c r="R2614" s="12">
        <f t="shared" si="492"/>
        <v>6252.2371545165051</v>
      </c>
      <c r="S2614" s="12">
        <f>G2614*S2613+S2613</f>
        <v>3465.3863845446167</v>
      </c>
    </row>
    <row r="2615" spans="1:19" x14ac:dyDescent="0.25">
      <c r="A2615" s="1">
        <v>2615</v>
      </c>
      <c r="B2615" s="2">
        <v>40749</v>
      </c>
      <c r="C2615" s="1">
        <v>60264</v>
      </c>
      <c r="D2615" s="1">
        <v>60285</v>
      </c>
      <c r="E2615" s="1">
        <v>59640</v>
      </c>
      <c r="F2615" s="1">
        <v>59971</v>
      </c>
      <c r="G2615" s="14">
        <f t="shared" si="483"/>
        <v>-4.9610087937613789E-3</v>
      </c>
      <c r="H2615" s="15">
        <f t="shared" si="482"/>
        <v>-1.0521752180220445E-2</v>
      </c>
      <c r="I2615" s="14">
        <f t="shared" si="484"/>
        <v>-2.1044497529580375E-2</v>
      </c>
      <c r="J2615" s="17">
        <f t="shared" si="485"/>
        <v>1.1074967384192679E-2</v>
      </c>
      <c r="K2615" s="17">
        <f t="shared" si="486"/>
        <v>-4.1550912424018318E-3</v>
      </c>
      <c r="L2615" s="17">
        <f t="shared" si="487"/>
        <v>-8.0591755135954717E-4</v>
      </c>
      <c r="M2615" s="17">
        <f t="shared" si="488"/>
        <v>2.15853782647559E-2</v>
      </c>
      <c r="N2615" s="17">
        <f t="shared" si="489"/>
        <v>-2.0086395305038432E-2</v>
      </c>
      <c r="O2615" s="17">
        <f t="shared" si="490"/>
        <v>3.7626994395732964</v>
      </c>
      <c r="P2615" s="17">
        <f t="shared" si="493"/>
        <v>0.48933237475670716</v>
      </c>
      <c r="Q2615" s="14">
        <f t="shared" si="491"/>
        <v>-2.1044497529580375E-2</v>
      </c>
      <c r="R2615" s="12">
        <f t="shared" si="492"/>
        <v>6231.1926569869247</v>
      </c>
      <c r="S2615" s="12">
        <f>G2615*S2614+S2614</f>
        <v>3448.1945722171099</v>
      </c>
    </row>
    <row r="2616" spans="1:19" x14ac:dyDescent="0.25">
      <c r="A2616" s="1">
        <v>2616</v>
      </c>
      <c r="B2616" s="2">
        <v>40750</v>
      </c>
      <c r="C2616" s="1">
        <v>59972</v>
      </c>
      <c r="D2616" s="1">
        <v>60204</v>
      </c>
      <c r="E2616" s="1">
        <v>59261</v>
      </c>
      <c r="F2616" s="1">
        <v>59340</v>
      </c>
      <c r="G2616" s="14">
        <f t="shared" si="483"/>
        <v>-1.0521752180220445E-2</v>
      </c>
      <c r="H2616" s="15">
        <f t="shared" si="482"/>
        <v>-1.7728345129760736E-2</v>
      </c>
      <c r="I2616" s="14">
        <f t="shared" si="484"/>
        <v>-8.5638981735065567E-3</v>
      </c>
      <c r="J2616" s="17">
        <f t="shared" si="485"/>
        <v>1.0931281114462904E-2</v>
      </c>
      <c r="K2616" s="17">
        <f t="shared" si="486"/>
        <v>-3.9675272856071492E-3</v>
      </c>
      <c r="L2616" s="17">
        <f t="shared" si="487"/>
        <v>-6.5542248946132958E-3</v>
      </c>
      <c r="M2616" s="17">
        <f t="shared" si="488"/>
        <v>2.15853782647559E-2</v>
      </c>
      <c r="N2616" s="17">
        <f t="shared" si="489"/>
        <v>-2.0086395305038432E-2</v>
      </c>
      <c r="O2616" s="17">
        <f t="shared" si="490"/>
        <v>3.812158257887948</v>
      </c>
      <c r="P2616" s="17">
        <f t="shared" si="493"/>
        <v>0.49415461356510848</v>
      </c>
      <c r="Q2616" s="14">
        <f t="shared" si="491"/>
        <v>-8.5638981735065567E-3</v>
      </c>
      <c r="R2616" s="12">
        <f t="shared" si="492"/>
        <v>6222.6287588134182</v>
      </c>
      <c r="S2616" s="12">
        <f>G2616*S2615+S2615</f>
        <v>3411.9135234590603</v>
      </c>
    </row>
    <row r="2617" spans="1:19" x14ac:dyDescent="0.25">
      <c r="A2617" s="1">
        <v>2617</v>
      </c>
      <c r="B2617" s="2">
        <v>40751</v>
      </c>
      <c r="C2617" s="1">
        <v>59336</v>
      </c>
      <c r="D2617" s="1">
        <v>59336</v>
      </c>
      <c r="E2617" s="1">
        <v>58169</v>
      </c>
      <c r="F2617" s="1">
        <v>58288</v>
      </c>
      <c r="G2617" s="14">
        <f t="shared" si="483"/>
        <v>-1.7728345129760736E-2</v>
      </c>
      <c r="H2617" s="15">
        <f t="shared" si="482"/>
        <v>7.2055997804008065E-3</v>
      </c>
      <c r="I2617" s="14">
        <f t="shared" si="484"/>
        <v>4.2854030448590263E-3</v>
      </c>
      <c r="J2617" s="17">
        <f t="shared" si="485"/>
        <v>1.1472632779346249E-2</v>
      </c>
      <c r="K2617" s="17">
        <f t="shared" si="486"/>
        <v>-4.6481399736626756E-3</v>
      </c>
      <c r="L2617" s="17">
        <f t="shared" si="487"/>
        <v>-1.3080205156098061E-2</v>
      </c>
      <c r="M2617" s="17">
        <f t="shared" si="488"/>
        <v>2.15853782647559E-2</v>
      </c>
      <c r="N2617" s="17">
        <f t="shared" si="489"/>
        <v>-2.0086395305038432E-2</v>
      </c>
      <c r="O2617" s="17">
        <f t="shared" si="490"/>
        <v>3.6322764243630692</v>
      </c>
      <c r="P2617" s="17">
        <f t="shared" si="493"/>
        <v>0.47630563323658781</v>
      </c>
      <c r="Q2617" s="14">
        <f t="shared" si="491"/>
        <v>4.2854030448590263E-3</v>
      </c>
      <c r="R2617" s="12">
        <f t="shared" si="492"/>
        <v>6226.9141618582771</v>
      </c>
      <c r="S2617" s="12">
        <f>G2617*S2616+S2616</f>
        <v>3351.4259429622803</v>
      </c>
    </row>
    <row r="2618" spans="1:19" x14ac:dyDescent="0.25">
      <c r="A2618" s="1">
        <v>2618</v>
      </c>
      <c r="B2618" s="2">
        <v>40752</v>
      </c>
      <c r="C2618" s="1">
        <v>58297</v>
      </c>
      <c r="D2618" s="1">
        <v>59167</v>
      </c>
      <c r="E2618" s="1">
        <v>58290</v>
      </c>
      <c r="F2618" s="1">
        <v>58708</v>
      </c>
      <c r="G2618" s="14">
        <f t="shared" si="483"/>
        <v>7.2055997804008065E-3</v>
      </c>
      <c r="H2618" s="15">
        <f t="shared" si="482"/>
        <v>1.9588471758533732E-3</v>
      </c>
      <c r="I2618" s="14">
        <f t="shared" si="484"/>
        <v>-2.3847489341801142E-2</v>
      </c>
      <c r="J2618" s="17">
        <f t="shared" si="485"/>
        <v>1.1865058241032981E-2</v>
      </c>
      <c r="K2618" s="17">
        <f t="shared" si="486"/>
        <v>-3.7862967170380736E-3</v>
      </c>
      <c r="L2618" s="17">
        <f t="shared" si="487"/>
        <v>1.0991896497438879E-2</v>
      </c>
      <c r="M2618" s="17">
        <f t="shared" si="488"/>
        <v>2.15853782647559E-2</v>
      </c>
      <c r="N2618" s="17">
        <f t="shared" si="489"/>
        <v>-2.0086395305038432E-2</v>
      </c>
      <c r="O2618" s="17">
        <f t="shared" si="490"/>
        <v>3.512142353054843</v>
      </c>
      <c r="P2618" s="17">
        <f t="shared" si="493"/>
        <v>0.46388586436473156</v>
      </c>
      <c r="Q2618" s="14">
        <f t="shared" si="491"/>
        <v>-2.3847489341801142E-2</v>
      </c>
      <c r="R2618" s="12">
        <f t="shared" si="492"/>
        <v>6203.0666725164756</v>
      </c>
      <c r="S2618" s="12">
        <f>G2618*S2617+S2617</f>
        <v>3375.5749770009188</v>
      </c>
    </row>
    <row r="2619" spans="1:19" x14ac:dyDescent="0.25">
      <c r="A2619" s="1">
        <v>2619</v>
      </c>
      <c r="B2619" s="2">
        <v>40753</v>
      </c>
      <c r="C2619" s="1">
        <v>58703</v>
      </c>
      <c r="D2619" s="1">
        <v>58952</v>
      </c>
      <c r="E2619" s="1">
        <v>58009</v>
      </c>
      <c r="F2619" s="1">
        <v>58823</v>
      </c>
      <c r="G2619" s="14">
        <f t="shared" si="483"/>
        <v>1.9588471758533732E-3</v>
      </c>
      <c r="H2619" s="15">
        <f t="shared" si="482"/>
        <v>-4.8790439113951534E-3</v>
      </c>
      <c r="I2619" s="14">
        <f t="shared" si="484"/>
        <v>-4.8384899097264067E-2</v>
      </c>
      <c r="J2619" s="17">
        <f t="shared" si="485"/>
        <v>1.1765983286111194E-2</v>
      </c>
      <c r="K2619" s="17">
        <f t="shared" si="486"/>
        <v>-2.9119535227905744E-3</v>
      </c>
      <c r="L2619" s="17">
        <f t="shared" si="487"/>
        <v>4.870800698643948E-3</v>
      </c>
      <c r="M2619" s="17">
        <f t="shared" si="488"/>
        <v>2.15853782647559E-2</v>
      </c>
      <c r="N2619" s="17">
        <f t="shared" si="489"/>
        <v>-2.0086395305038432E-2</v>
      </c>
      <c r="O2619" s="17">
        <f t="shared" si="490"/>
        <v>3.5417161962982338</v>
      </c>
      <c r="P2619" s="17">
        <f t="shared" si="493"/>
        <v>0.46698226287201755</v>
      </c>
      <c r="Q2619" s="14">
        <f t="shared" si="491"/>
        <v>-4.8384899097264067E-2</v>
      </c>
      <c r="R2619" s="12">
        <f t="shared" si="492"/>
        <v>6154.6817734192118</v>
      </c>
      <c r="S2619" s="12">
        <f>G2619*S2618+S2618</f>
        <v>3382.1872125114983</v>
      </c>
    </row>
    <row r="2620" spans="1:19" x14ac:dyDescent="0.25">
      <c r="A2620" s="1">
        <v>2620</v>
      </c>
      <c r="B2620" s="2">
        <v>40756</v>
      </c>
      <c r="C2620" s="1">
        <v>58823</v>
      </c>
      <c r="D2620" s="1">
        <v>59542</v>
      </c>
      <c r="E2620" s="1">
        <v>58168</v>
      </c>
      <c r="F2620" s="1">
        <v>58536</v>
      </c>
      <c r="G2620" s="14">
        <f t="shared" si="483"/>
        <v>-4.8790439113951534E-3</v>
      </c>
      <c r="H2620" s="15">
        <f t="shared" si="482"/>
        <v>-2.0927292606259362E-2</v>
      </c>
      <c r="I2620" s="14">
        <f t="shared" si="484"/>
        <v>-0.10073848099589089</v>
      </c>
      <c r="J2620" s="17">
        <f t="shared" si="485"/>
        <v>1.0687873501324477E-2</v>
      </c>
      <c r="K2620" s="17">
        <f t="shared" si="486"/>
        <v>-1.8402284436708734E-3</v>
      </c>
      <c r="L2620" s="17">
        <f t="shared" si="487"/>
        <v>-3.0388154677242797E-3</v>
      </c>
      <c r="M2620" s="17">
        <f t="shared" si="488"/>
        <v>2.15853782647559E-2</v>
      </c>
      <c r="N2620" s="17">
        <f t="shared" si="489"/>
        <v>-1.4732490827565885E-2</v>
      </c>
      <c r="O2620" s="17">
        <f t="shared" si="490"/>
        <v>3.3980444367928899</v>
      </c>
      <c r="P2620" s="17">
        <f t="shared" si="493"/>
        <v>0.45169033425004235</v>
      </c>
      <c r="Q2620" s="14">
        <f t="shared" si="491"/>
        <v>-0.10073848099589089</v>
      </c>
      <c r="R2620" s="12">
        <f t="shared" si="492"/>
        <v>6053.9432924233206</v>
      </c>
      <c r="S2620" s="12">
        <f>G2620*S2619+S2619</f>
        <v>3365.6853725850956</v>
      </c>
    </row>
    <row r="2621" spans="1:19" x14ac:dyDescent="0.25">
      <c r="A2621" s="1">
        <v>2621</v>
      </c>
      <c r="B2621" s="2">
        <v>40757</v>
      </c>
      <c r="C2621" s="1">
        <v>58526</v>
      </c>
      <c r="D2621" s="1">
        <v>58673</v>
      </c>
      <c r="E2621" s="1">
        <v>57259</v>
      </c>
      <c r="F2621" s="1">
        <v>57311</v>
      </c>
      <c r="G2621" s="14">
        <f t="shared" si="483"/>
        <v>-2.0927292606259362E-2</v>
      </c>
      <c r="H2621" s="15">
        <f t="shared" si="482"/>
        <v>-2.2578562579609551E-2</v>
      </c>
      <c r="I2621" s="14">
        <f t="shared" si="484"/>
        <v>-7.7198096420155515E-2</v>
      </c>
      <c r="J2621" s="17">
        <f t="shared" si="485"/>
        <v>1.1672640810685038E-2</v>
      </c>
      <c r="K2621" s="17">
        <f t="shared" si="486"/>
        <v>-2.6608594987534168E-3</v>
      </c>
      <c r="L2621" s="17">
        <f t="shared" si="487"/>
        <v>-1.8266433107505947E-2</v>
      </c>
      <c r="M2621" s="17">
        <f t="shared" si="488"/>
        <v>2.15853782647559E-2</v>
      </c>
      <c r="N2621" s="17">
        <f t="shared" si="489"/>
        <v>-1.8266433107505947E-2</v>
      </c>
      <c r="O2621" s="17">
        <f t="shared" si="490"/>
        <v>3.4141212788610638</v>
      </c>
      <c r="P2621" s="17">
        <f t="shared" si="493"/>
        <v>0.45343330312693564</v>
      </c>
      <c r="Q2621" s="14">
        <f t="shared" si="491"/>
        <v>-7.7198096420155515E-2</v>
      </c>
      <c r="R2621" s="12">
        <f t="shared" si="492"/>
        <v>5976.7451960031649</v>
      </c>
      <c r="S2621" s="12">
        <f>G2621*S2620+S2620</f>
        <v>3295.2506899724003</v>
      </c>
    </row>
    <row r="2622" spans="1:19" x14ac:dyDescent="0.25">
      <c r="A2622" s="1">
        <v>2622</v>
      </c>
      <c r="B2622" s="2">
        <v>40758</v>
      </c>
      <c r="C2622" s="1">
        <v>57318</v>
      </c>
      <c r="D2622" s="1">
        <v>57352</v>
      </c>
      <c r="E2622" s="1">
        <v>55249</v>
      </c>
      <c r="F2622" s="1">
        <v>56017</v>
      </c>
      <c r="G2622" s="14">
        <f t="shared" si="483"/>
        <v>-2.2578562579609551E-2</v>
      </c>
      <c r="H2622" s="15">
        <f t="shared" si="482"/>
        <v>-5.7232625810021975E-2</v>
      </c>
      <c r="I2622" s="14">
        <f t="shared" si="484"/>
        <v>-0.13547091913583009</v>
      </c>
      <c r="J2622" s="17">
        <f t="shared" si="485"/>
        <v>1.1494821145733736E-2</v>
      </c>
      <c r="K2622" s="17">
        <f t="shared" si="486"/>
        <v>-5.2436170330923439E-3</v>
      </c>
      <c r="L2622" s="17">
        <f t="shared" si="487"/>
        <v>-1.7334945546517207E-2</v>
      </c>
      <c r="M2622" s="17">
        <f t="shared" si="488"/>
        <v>2.15853782647559E-2</v>
      </c>
      <c r="N2622" s="17">
        <f t="shared" si="489"/>
        <v>-1.8266433107505947E-2</v>
      </c>
      <c r="O2622" s="17">
        <f t="shared" si="490"/>
        <v>3.466936185175244</v>
      </c>
      <c r="P2622" s="17">
        <f t="shared" si="493"/>
        <v>0.45910199880149055</v>
      </c>
      <c r="Q2622" s="14">
        <f t="shared" si="491"/>
        <v>-0.13547091913583009</v>
      </c>
      <c r="R2622" s="12">
        <f t="shared" si="492"/>
        <v>5841.2742768673352</v>
      </c>
      <c r="S2622" s="12">
        <f>G2622*S2621+S2621</f>
        <v>3220.8486660533567</v>
      </c>
    </row>
    <row r="2623" spans="1:19" x14ac:dyDescent="0.25">
      <c r="A2623" s="1">
        <v>2623</v>
      </c>
      <c r="B2623" s="2">
        <v>40759</v>
      </c>
      <c r="C2623" s="1">
        <v>55999</v>
      </c>
      <c r="D2623" s="1">
        <v>55999</v>
      </c>
      <c r="E2623" s="1">
        <v>52629</v>
      </c>
      <c r="F2623" s="1">
        <v>52811</v>
      </c>
      <c r="G2623" s="14">
        <f t="shared" si="483"/>
        <v>-5.7232625810021975E-2</v>
      </c>
      <c r="H2623" s="15">
        <f t="shared" si="482"/>
        <v>2.6130919694760113E-3</v>
      </c>
      <c r="I2623" s="14">
        <f t="shared" si="484"/>
        <v>-2.721914316553864E-2</v>
      </c>
      <c r="J2623" s="17">
        <f t="shared" si="485"/>
        <v>1.7562491644374512E-2</v>
      </c>
      <c r="K2623" s="17">
        <f t="shared" si="486"/>
        <v>-7.970174263897279E-3</v>
      </c>
      <c r="L2623" s="17">
        <f t="shared" si="487"/>
        <v>-4.92624515461247E-2</v>
      </c>
      <c r="M2623" s="17">
        <f t="shared" si="488"/>
        <v>2.15853782647559E-2</v>
      </c>
      <c r="N2623" s="17">
        <f t="shared" si="489"/>
        <v>-4.92624515461247E-2</v>
      </c>
      <c r="O2623" s="17">
        <f t="shared" si="490"/>
        <v>4.0340420508370212</v>
      </c>
      <c r="P2623" s="17">
        <f t="shared" si="493"/>
        <v>0.5150454238309059</v>
      </c>
      <c r="Q2623" s="14">
        <f t="shared" si="491"/>
        <v>2.721914316553864E-2</v>
      </c>
      <c r="R2623" s="12">
        <f t="shared" si="492"/>
        <v>5868.4934200328735</v>
      </c>
      <c r="S2623" s="12">
        <f>G2623*S2622+S2622</f>
        <v>3036.5110395584165</v>
      </c>
    </row>
    <row r="2624" spans="1:19" x14ac:dyDescent="0.25">
      <c r="A2624" s="1">
        <v>2624</v>
      </c>
      <c r="B2624" s="2">
        <v>40760</v>
      </c>
      <c r="C2624" s="1">
        <v>52811</v>
      </c>
      <c r="D2624" s="1">
        <v>53866</v>
      </c>
      <c r="E2624" s="1">
        <v>51153</v>
      </c>
      <c r="F2624" s="1">
        <v>52949</v>
      </c>
      <c r="G2624" s="14">
        <f t="shared" si="483"/>
        <v>2.6130919694760113E-3</v>
      </c>
      <c r="H2624" s="15">
        <f t="shared" si="482"/>
        <v>-8.0851385295284128E-2</v>
      </c>
      <c r="I2624" s="14">
        <f t="shared" si="484"/>
        <v>-2.5062044913904513E-2</v>
      </c>
      <c r="J2624" s="17">
        <f t="shared" si="485"/>
        <v>1.7741429231205821E-2</v>
      </c>
      <c r="K2624" s="17">
        <f t="shared" si="486"/>
        <v>-7.5714335391908081E-3</v>
      </c>
      <c r="L2624" s="17">
        <f t="shared" si="487"/>
        <v>1.018452550866682E-2</v>
      </c>
      <c r="M2624" s="17">
        <f t="shared" si="488"/>
        <v>2.15853782647559E-2</v>
      </c>
      <c r="N2624" s="17">
        <f t="shared" si="489"/>
        <v>-4.92624515461247E-2</v>
      </c>
      <c r="O2624" s="17">
        <f t="shared" si="490"/>
        <v>3.9933552639752761</v>
      </c>
      <c r="P2624" s="17">
        <f t="shared" si="493"/>
        <v>0.51130211517277613</v>
      </c>
      <c r="Q2624" s="14">
        <f t="shared" si="491"/>
        <v>2.5062044913904513E-2</v>
      </c>
      <c r="R2624" s="12">
        <f t="shared" si="492"/>
        <v>5893.5554649467776</v>
      </c>
      <c r="S2624" s="12">
        <f>G2624*S2623+S2623</f>
        <v>3044.4457221711118</v>
      </c>
    </row>
    <row r="2625" spans="1:19" x14ac:dyDescent="0.25">
      <c r="A2625" s="1">
        <v>2625</v>
      </c>
      <c r="B2625" s="2">
        <v>40763</v>
      </c>
      <c r="C2625" s="1">
        <v>52938</v>
      </c>
      <c r="D2625" s="1">
        <v>52938</v>
      </c>
      <c r="E2625" s="1">
        <v>47793</v>
      </c>
      <c r="F2625" s="1">
        <v>48668</v>
      </c>
      <c r="G2625" s="14">
        <f t="shared" si="483"/>
        <v>-8.0851385295284128E-2</v>
      </c>
      <c r="H2625" s="15">
        <f t="shared" si="482"/>
        <v>5.1019150160269477E-2</v>
      </c>
      <c r="I2625" s="14">
        <f t="shared" si="484"/>
        <v>9.3691860081739575E-2</v>
      </c>
      <c r="J2625" s="17">
        <f t="shared" si="485"/>
        <v>2.5965473519309328E-2</v>
      </c>
      <c r="K2625" s="17">
        <f t="shared" si="486"/>
        <v>-1.224417381805348E-2</v>
      </c>
      <c r="L2625" s="17">
        <f t="shared" si="487"/>
        <v>-6.8607211477230645E-2</v>
      </c>
      <c r="M2625" s="17">
        <f t="shared" si="488"/>
        <v>2.15853782647559E-2</v>
      </c>
      <c r="N2625" s="17">
        <f t="shared" si="489"/>
        <v>-6.8607211477230645E-2</v>
      </c>
      <c r="O2625" s="17">
        <f t="shared" si="490"/>
        <v>3.4735584419407743</v>
      </c>
      <c r="P2625" s="17">
        <f t="shared" si="493"/>
        <v>0.4598066740379354</v>
      </c>
      <c r="Q2625" s="14">
        <f t="shared" si="491"/>
        <v>9.3691860081739575E-2</v>
      </c>
      <c r="R2625" s="12">
        <f t="shared" si="492"/>
        <v>5987.2473250285175</v>
      </c>
      <c r="S2625" s="12">
        <f>G2625*S2624+S2624</f>
        <v>2798.2980680772757</v>
      </c>
    </row>
    <row r="2626" spans="1:19" x14ac:dyDescent="0.25">
      <c r="A2626" s="1">
        <v>2626</v>
      </c>
      <c r="B2626" s="2">
        <v>40764</v>
      </c>
      <c r="C2626" s="1">
        <v>48671</v>
      </c>
      <c r="D2626" s="1">
        <v>51151</v>
      </c>
      <c r="E2626" s="1">
        <v>48666</v>
      </c>
      <c r="F2626" s="1">
        <v>51151</v>
      </c>
      <c r="G2626" s="14">
        <f t="shared" si="483"/>
        <v>5.1019150160269477E-2</v>
      </c>
      <c r="H2626" s="15">
        <f t="shared" si="482"/>
        <v>4.7701902211101377E-3</v>
      </c>
      <c r="I2626" s="14">
        <f t="shared" si="484"/>
        <v>4.5109768204656175E-2</v>
      </c>
      <c r="J2626" s="17">
        <f t="shared" si="485"/>
        <v>3.0502919021414634E-2</v>
      </c>
      <c r="K2626" s="17">
        <f t="shared" si="486"/>
        <v>-9.1193624635660837E-3</v>
      </c>
      <c r="L2626" s="17">
        <f t="shared" si="487"/>
        <v>6.0138512623835558E-2</v>
      </c>
      <c r="M2626" s="17">
        <f t="shared" si="488"/>
        <v>6.0138512623835558E-2</v>
      </c>
      <c r="N2626" s="17">
        <f t="shared" si="489"/>
        <v>-6.8607211477230645E-2</v>
      </c>
      <c r="O2626" s="17">
        <f t="shared" si="490"/>
        <v>4.2207673308472549</v>
      </c>
      <c r="P2626" s="17">
        <f t="shared" si="493"/>
        <v>0.53175415392473713</v>
      </c>
      <c r="Q2626" s="14">
        <f t="shared" si="491"/>
        <v>-4.5109768204656175E-2</v>
      </c>
      <c r="R2626" s="12">
        <f t="shared" si="492"/>
        <v>5942.1375568238609</v>
      </c>
      <c r="S2626" s="12">
        <f>G2626*S2625+S2625</f>
        <v>2941.0648574057022</v>
      </c>
    </row>
    <row r="2627" spans="1:19" x14ac:dyDescent="0.25">
      <c r="A2627" s="1">
        <v>2627</v>
      </c>
      <c r="B2627" s="2">
        <v>40765</v>
      </c>
      <c r="C2627" s="1">
        <v>51151</v>
      </c>
      <c r="D2627" s="1">
        <v>52164</v>
      </c>
      <c r="E2627" s="1">
        <v>49947</v>
      </c>
      <c r="F2627" s="1">
        <v>51395</v>
      </c>
      <c r="G2627" s="14">
        <f t="shared" si="483"/>
        <v>4.7701902211101377E-3</v>
      </c>
      <c r="H2627" s="15">
        <f t="shared" ref="H2627:H2690" si="494">G2628</f>
        <v>3.790251970035996E-2</v>
      </c>
      <c r="I2627" s="14">
        <f t="shared" si="484"/>
        <v>6.2388088446770462E-2</v>
      </c>
      <c r="J2627" s="17">
        <f t="shared" si="485"/>
        <v>3.0615670633769115E-2</v>
      </c>
      <c r="K2627" s="17">
        <f t="shared" si="486"/>
        <v>-8.8442280417527479E-3</v>
      </c>
      <c r="L2627" s="17">
        <f t="shared" si="487"/>
        <v>1.3614418262862886E-2</v>
      </c>
      <c r="M2627" s="17">
        <f t="shared" si="488"/>
        <v>6.0138512623835558E-2</v>
      </c>
      <c r="N2627" s="17">
        <f t="shared" si="489"/>
        <v>-6.8607211477230645E-2</v>
      </c>
      <c r="O2627" s="17">
        <f t="shared" si="490"/>
        <v>4.2052230585162995</v>
      </c>
      <c r="P2627" s="17">
        <f t="shared" si="493"/>
        <v>0.53039169563915056</v>
      </c>
      <c r="Q2627" s="14">
        <f t="shared" si="491"/>
        <v>-6.2388088446770462E-2</v>
      </c>
      <c r="R2627" s="12">
        <f t="shared" si="492"/>
        <v>5879.7494683770901</v>
      </c>
      <c r="S2627" s="12">
        <f>G2627*S2626+S2626</f>
        <v>2955.0942962281497</v>
      </c>
    </row>
    <row r="2628" spans="1:19" x14ac:dyDescent="0.25">
      <c r="A2628" s="1">
        <v>2628</v>
      </c>
      <c r="B2628" s="2">
        <v>40766</v>
      </c>
      <c r="C2628" s="1">
        <v>51398</v>
      </c>
      <c r="D2628" s="1">
        <v>53724</v>
      </c>
      <c r="E2628" s="1">
        <v>51398</v>
      </c>
      <c r="F2628" s="1">
        <v>53343</v>
      </c>
      <c r="G2628" s="14">
        <f t="shared" ref="G2628:G2691" si="495">F2628/F2627-1</f>
        <v>3.790251970035996E-2</v>
      </c>
      <c r="H2628" s="15">
        <f t="shared" si="494"/>
        <v>2.4370582831860776E-3</v>
      </c>
      <c r="I2628" s="14">
        <f t="shared" si="484"/>
        <v>1.8483958558311309E-2</v>
      </c>
      <c r="J2628" s="17">
        <f t="shared" si="485"/>
        <v>3.2172252573860811E-2</v>
      </c>
      <c r="K2628" s="17">
        <f t="shared" si="486"/>
        <v>-7.6062973192840017E-3</v>
      </c>
      <c r="L2628" s="17">
        <f t="shared" si="487"/>
        <v>4.550881701964396E-2</v>
      </c>
      <c r="M2628" s="17">
        <f t="shared" si="488"/>
        <v>6.0138512623835558E-2</v>
      </c>
      <c r="N2628" s="17">
        <f t="shared" si="489"/>
        <v>-6.8607211477230645E-2</v>
      </c>
      <c r="O2628" s="17">
        <f t="shared" si="490"/>
        <v>4.0017628173685624</v>
      </c>
      <c r="P2628" s="17">
        <f t="shared" si="493"/>
        <v>0.51207875238648681</v>
      </c>
      <c r="Q2628" s="14">
        <f t="shared" si="491"/>
        <v>-1.8483958558311309E-2</v>
      </c>
      <c r="R2628" s="12">
        <f t="shared" si="492"/>
        <v>5861.2655098187788</v>
      </c>
      <c r="S2628" s="12">
        <f>G2628*S2627+S2627</f>
        <v>3067.0998160073586</v>
      </c>
    </row>
    <row r="2629" spans="1:19" x14ac:dyDescent="0.25">
      <c r="A2629" s="1">
        <v>2629</v>
      </c>
      <c r="B2629" s="2">
        <v>40767</v>
      </c>
      <c r="C2629" s="1">
        <v>53344</v>
      </c>
      <c r="D2629" s="1">
        <v>53643</v>
      </c>
      <c r="E2629" s="1">
        <v>52650</v>
      </c>
      <c r="F2629" s="1">
        <v>53473</v>
      </c>
      <c r="G2629" s="14">
        <f t="shared" si="495"/>
        <v>2.4370582831860776E-3</v>
      </c>
      <c r="H2629" s="15">
        <f t="shared" si="494"/>
        <v>2.2048510463224424E-2</v>
      </c>
      <c r="I2629" s="14">
        <f t="shared" si="484"/>
        <v>2.9834544778475469E-2</v>
      </c>
      <c r="J2629" s="17">
        <f t="shared" si="485"/>
        <v>3.221759421416661E-2</v>
      </c>
      <c r="K2629" s="17">
        <f t="shared" si="486"/>
        <v>-7.4515706010437922E-3</v>
      </c>
      <c r="L2629" s="17">
        <f t="shared" si="487"/>
        <v>9.8886288842298699E-3</v>
      </c>
      <c r="M2629" s="17">
        <f t="shared" si="488"/>
        <v>6.0138512623835558E-2</v>
      </c>
      <c r="N2629" s="17">
        <f t="shared" si="489"/>
        <v>-6.8607211477230645E-2</v>
      </c>
      <c r="O2629" s="17">
        <f t="shared" si="490"/>
        <v>3.9961309104965568</v>
      </c>
      <c r="P2629" s="17">
        <f t="shared" si="493"/>
        <v>0.51155869269719445</v>
      </c>
      <c r="Q2629" s="14">
        <f t="shared" si="491"/>
        <v>-2.9834544778475469E-2</v>
      </c>
      <c r="R2629" s="12">
        <f t="shared" si="492"/>
        <v>5831.4309650403029</v>
      </c>
      <c r="S2629" s="12">
        <f>G2629*S2628+S2628</f>
        <v>3074.5745170193177</v>
      </c>
    </row>
    <row r="2630" spans="1:19" x14ac:dyDescent="0.25">
      <c r="A2630" s="1">
        <v>2630</v>
      </c>
      <c r="B2630" s="2">
        <v>40770</v>
      </c>
      <c r="C2630" s="1">
        <v>53478</v>
      </c>
      <c r="D2630" s="1">
        <v>54968</v>
      </c>
      <c r="E2630" s="1">
        <v>53474</v>
      </c>
      <c r="F2630" s="1">
        <v>54652</v>
      </c>
      <c r="G2630" s="14">
        <f t="shared" si="495"/>
        <v>2.2048510463224424E-2</v>
      </c>
      <c r="H2630" s="15">
        <f t="shared" si="494"/>
        <v>-6.0016101880991934E-3</v>
      </c>
      <c r="I2630" s="14">
        <f t="shared" si="484"/>
        <v>-2.7421780766549442E-2</v>
      </c>
      <c r="J2630" s="17">
        <f t="shared" si="485"/>
        <v>3.3109175343095813E-2</v>
      </c>
      <c r="K2630" s="17">
        <f t="shared" si="486"/>
        <v>-5.6509359839114056E-3</v>
      </c>
      <c r="L2630" s="17">
        <f t="shared" si="487"/>
        <v>2.7699446447135831E-2</v>
      </c>
      <c r="M2630" s="17">
        <f t="shared" si="488"/>
        <v>6.0138512623835558E-2</v>
      </c>
      <c r="N2630" s="17">
        <f t="shared" si="489"/>
        <v>-6.8607211477230645E-2</v>
      </c>
      <c r="O2630" s="17">
        <f t="shared" si="490"/>
        <v>3.8885210147015421</v>
      </c>
      <c r="P2630" s="17">
        <f t="shared" si="493"/>
        <v>0.50147847440433402</v>
      </c>
      <c r="Q2630" s="14">
        <f t="shared" si="491"/>
        <v>2.7421780766549442E-2</v>
      </c>
      <c r="R2630" s="12">
        <f t="shared" si="492"/>
        <v>5858.852745806852</v>
      </c>
      <c r="S2630" s="12">
        <f>G2630*S2629+S2629</f>
        <v>3142.3643054277813</v>
      </c>
    </row>
    <row r="2631" spans="1:19" x14ac:dyDescent="0.25">
      <c r="A2631" s="1">
        <v>2631</v>
      </c>
      <c r="B2631" s="2">
        <v>40771</v>
      </c>
      <c r="C2631" s="1">
        <v>54651</v>
      </c>
      <c r="D2631" s="1">
        <v>54651</v>
      </c>
      <c r="E2631" s="1">
        <v>53539</v>
      </c>
      <c r="F2631" s="1">
        <v>54324</v>
      </c>
      <c r="G2631" s="14">
        <f t="shared" si="495"/>
        <v>-6.0016101880991934E-3</v>
      </c>
      <c r="H2631" s="15">
        <f t="shared" si="494"/>
        <v>1.3787644503350238E-2</v>
      </c>
      <c r="I2631" s="14">
        <f t="shared" si="484"/>
        <v>-3.4330924521311701E-2</v>
      </c>
      <c r="J2631" s="17">
        <f t="shared" si="485"/>
        <v>3.3082236165928147E-2</v>
      </c>
      <c r="K2631" s="17">
        <f t="shared" si="486"/>
        <v>-5.3495931844366558E-3</v>
      </c>
      <c r="L2631" s="17">
        <f t="shared" si="487"/>
        <v>-6.5201700366253768E-4</v>
      </c>
      <c r="M2631" s="17">
        <f t="shared" si="488"/>
        <v>6.0138512623835558E-2</v>
      </c>
      <c r="N2631" s="17">
        <f t="shared" si="489"/>
        <v>-6.8607211477230645E-2</v>
      </c>
      <c r="O2631" s="17">
        <f t="shared" si="490"/>
        <v>3.8916874740669201</v>
      </c>
      <c r="P2631" s="17">
        <f t="shared" si="493"/>
        <v>0.5017790515754853</v>
      </c>
      <c r="Q2631" s="14">
        <f t="shared" si="491"/>
        <v>3.4330924521311701E-2</v>
      </c>
      <c r="R2631" s="12">
        <f t="shared" si="492"/>
        <v>5893.1836703281633</v>
      </c>
      <c r="S2631" s="12">
        <f>G2631*S2630+S2630</f>
        <v>3123.5050597976069</v>
      </c>
    </row>
    <row r="2632" spans="1:19" x14ac:dyDescent="0.25">
      <c r="A2632" s="1">
        <v>2632</v>
      </c>
      <c r="B2632" s="2">
        <v>40772</v>
      </c>
      <c r="C2632" s="1">
        <v>54324</v>
      </c>
      <c r="D2632" s="1">
        <v>55073</v>
      </c>
      <c r="E2632" s="1">
        <v>53828</v>
      </c>
      <c r="F2632" s="1">
        <v>55073</v>
      </c>
      <c r="G2632" s="14">
        <f t="shared" si="495"/>
        <v>1.3787644503350238E-2</v>
      </c>
      <c r="H2632" s="15">
        <f t="shared" si="494"/>
        <v>-3.5207815081800486E-2</v>
      </c>
      <c r="I2632" s="14">
        <f t="shared" si="484"/>
        <v>-4.8271101056388654E-2</v>
      </c>
      <c r="J2632" s="17">
        <f t="shared" si="485"/>
        <v>3.3240319846994319E-2</v>
      </c>
      <c r="K2632" s="17">
        <f t="shared" si="486"/>
        <v>-3.2485272088959237E-3</v>
      </c>
      <c r="L2632" s="17">
        <f t="shared" si="487"/>
        <v>1.7036171712246161E-2</v>
      </c>
      <c r="M2632" s="17">
        <f t="shared" si="488"/>
        <v>6.0138512623835558E-2</v>
      </c>
      <c r="N2632" s="17">
        <f t="shared" si="489"/>
        <v>-6.8607211477230645E-2</v>
      </c>
      <c r="O2632" s="17">
        <f t="shared" si="490"/>
        <v>3.8731794607778949</v>
      </c>
      <c r="P2632" s="17">
        <f t="shared" si="493"/>
        <v>0.50001869805897703</v>
      </c>
      <c r="Q2632" s="14">
        <f t="shared" si="491"/>
        <v>4.8271101056388654E-2</v>
      </c>
      <c r="R2632" s="12">
        <f t="shared" si="492"/>
        <v>5941.4547713845523</v>
      </c>
      <c r="S2632" s="12">
        <f>G2632*S2631+S2631</f>
        <v>3166.5708371665119</v>
      </c>
    </row>
    <row r="2633" spans="1:19" x14ac:dyDescent="0.25">
      <c r="A2633" s="1">
        <v>2633</v>
      </c>
      <c r="B2633" s="2">
        <v>40773</v>
      </c>
      <c r="C2633" s="1">
        <v>55037</v>
      </c>
      <c r="D2633" s="1">
        <v>55037</v>
      </c>
      <c r="E2633" s="1">
        <v>52246</v>
      </c>
      <c r="F2633" s="1">
        <v>53134</v>
      </c>
      <c r="G2633" s="14">
        <f t="shared" si="495"/>
        <v>-3.5207815081800486E-2</v>
      </c>
      <c r="H2633" s="15">
        <f t="shared" si="494"/>
        <v>-1.2910753942861453E-2</v>
      </c>
      <c r="I2633" s="14">
        <f t="shared" si="484"/>
        <v>1.2623212881247015E-2</v>
      </c>
      <c r="J2633" s="17">
        <f t="shared" si="485"/>
        <v>3.4080833409400241E-2</v>
      </c>
      <c r="K2633" s="17">
        <f t="shared" si="486"/>
        <v>-6.0760881997093431E-3</v>
      </c>
      <c r="L2633" s="17">
        <f t="shared" si="487"/>
        <v>-2.9131726882091143E-2</v>
      </c>
      <c r="M2633" s="17">
        <f t="shared" si="488"/>
        <v>6.0138512623835558E-2</v>
      </c>
      <c r="N2633" s="17">
        <f t="shared" si="489"/>
        <v>-6.8607211477230645E-2</v>
      </c>
      <c r="O2633" s="17">
        <f t="shared" si="490"/>
        <v>3.7776577396007962</v>
      </c>
      <c r="P2633" s="17">
        <f t="shared" si="493"/>
        <v>0.49079746432418281</v>
      </c>
      <c r="Q2633" s="14">
        <f t="shared" si="491"/>
        <v>1.2623212881247015E-2</v>
      </c>
      <c r="R2633" s="12">
        <f t="shared" si="492"/>
        <v>5954.0779842657994</v>
      </c>
      <c r="S2633" s="12">
        <f>G2633*S2632+S2632</f>
        <v>3055.0827966881311</v>
      </c>
    </row>
    <row r="2634" spans="1:19" x14ac:dyDescent="0.25">
      <c r="A2634" s="1">
        <v>2634</v>
      </c>
      <c r="B2634" s="2">
        <v>40774</v>
      </c>
      <c r="C2634" s="1">
        <v>53135</v>
      </c>
      <c r="D2634" s="1">
        <v>53601</v>
      </c>
      <c r="E2634" s="1">
        <v>52336</v>
      </c>
      <c r="F2634" s="1">
        <v>52448</v>
      </c>
      <c r="G2634" s="14">
        <f t="shared" si="495"/>
        <v>-1.2910753942861453E-2</v>
      </c>
      <c r="H2634" s="15">
        <f t="shared" si="494"/>
        <v>-1.5253203172671537E-4</v>
      </c>
      <c r="I2634" s="14">
        <f t="shared" si="484"/>
        <v>2.5701293501558475E-2</v>
      </c>
      <c r="J2634" s="17">
        <f t="shared" si="485"/>
        <v>3.4046666520079032E-2</v>
      </c>
      <c r="K2634" s="17">
        <f t="shared" si="486"/>
        <v>-7.0673949409569984E-3</v>
      </c>
      <c r="L2634" s="17">
        <f t="shared" si="487"/>
        <v>-5.8433590019044543E-3</v>
      </c>
      <c r="M2634" s="17">
        <f t="shared" si="488"/>
        <v>6.0138512623835558E-2</v>
      </c>
      <c r="N2634" s="17">
        <f t="shared" si="489"/>
        <v>-6.8607211477230645E-2</v>
      </c>
      <c r="O2634" s="17">
        <f t="shared" si="490"/>
        <v>3.7814487366960989</v>
      </c>
      <c r="P2634" s="17">
        <f t="shared" si="493"/>
        <v>0.49116785181440897</v>
      </c>
      <c r="Q2634" s="14">
        <f t="shared" si="491"/>
        <v>2.5701293501558475E-2</v>
      </c>
      <c r="R2634" s="12">
        <f t="shared" si="492"/>
        <v>5979.7792777673576</v>
      </c>
      <c r="S2634" s="12">
        <f>G2634*S2633+S2633</f>
        <v>3015.6393744250217</v>
      </c>
    </row>
    <row r="2635" spans="1:19" x14ac:dyDescent="0.25">
      <c r="A2635" s="1">
        <v>2635</v>
      </c>
      <c r="B2635" s="2">
        <v>40777</v>
      </c>
      <c r="C2635" s="1">
        <v>52472</v>
      </c>
      <c r="D2635" s="1">
        <v>53552</v>
      </c>
      <c r="E2635" s="1">
        <v>52397</v>
      </c>
      <c r="F2635" s="1">
        <v>52440</v>
      </c>
      <c r="G2635" s="14">
        <f t="shared" si="495"/>
        <v>-1.5253203172671537E-4</v>
      </c>
      <c r="H2635" s="15">
        <f t="shared" si="494"/>
        <v>2.5686498855835183E-2</v>
      </c>
      <c r="I2635" s="14">
        <f t="shared" si="484"/>
        <v>1.0183515473057625E-2</v>
      </c>
      <c r="J2635" s="17">
        <f t="shared" si="485"/>
        <v>3.4090210300865051E-2</v>
      </c>
      <c r="K2635" s="17">
        <f t="shared" si="486"/>
        <v>-6.7522941489791023E-3</v>
      </c>
      <c r="L2635" s="17">
        <f t="shared" si="487"/>
        <v>6.599762117252387E-3</v>
      </c>
      <c r="M2635" s="17">
        <f t="shared" si="488"/>
        <v>6.0138512623835558E-2</v>
      </c>
      <c r="N2635" s="17">
        <f t="shared" si="489"/>
        <v>-6.8607211477230645E-2</v>
      </c>
      <c r="O2635" s="17">
        <f t="shared" si="490"/>
        <v>3.7766186528277079</v>
      </c>
      <c r="P2635" s="17">
        <f t="shared" si="493"/>
        <v>0.49069587870466091</v>
      </c>
      <c r="Q2635" s="14">
        <f t="shared" si="491"/>
        <v>1.0183515473057625E-2</v>
      </c>
      <c r="R2635" s="12">
        <f t="shared" si="492"/>
        <v>5989.9627932404155</v>
      </c>
      <c r="S2635" s="12">
        <f>G2635*S2634+S2634</f>
        <v>3015.1793928242855</v>
      </c>
    </row>
    <row r="2636" spans="1:19" x14ac:dyDescent="0.25">
      <c r="A2636" s="1">
        <v>2636</v>
      </c>
      <c r="B2636" s="2">
        <v>40778</v>
      </c>
      <c r="C2636" s="1">
        <v>52440</v>
      </c>
      <c r="D2636" s="1">
        <v>53787</v>
      </c>
      <c r="E2636" s="1">
        <v>51853</v>
      </c>
      <c r="F2636" s="1">
        <v>53787</v>
      </c>
      <c r="G2636" s="14">
        <f t="shared" si="495"/>
        <v>2.5686498855835183E-2</v>
      </c>
      <c r="H2636" s="15">
        <f t="shared" si="494"/>
        <v>1.6732667745000818E-4</v>
      </c>
      <c r="I2636" s="14">
        <f t="shared" si="484"/>
        <v>-7.9868842004837681E-3</v>
      </c>
      <c r="J2636" s="17">
        <f t="shared" si="485"/>
        <v>3.4822491169037836E-2</v>
      </c>
      <c r="K2636" s="17">
        <f t="shared" si="486"/>
        <v>-3.6447080515061331E-3</v>
      </c>
      <c r="L2636" s="17">
        <f t="shared" si="487"/>
        <v>2.9331206907341315E-2</v>
      </c>
      <c r="M2636" s="17">
        <f t="shared" si="488"/>
        <v>6.0138512623835558E-2</v>
      </c>
      <c r="N2636" s="17">
        <f t="shared" si="489"/>
        <v>-6.8607211477230645E-2</v>
      </c>
      <c r="O2636" s="17">
        <f t="shared" si="490"/>
        <v>3.6972002800172876</v>
      </c>
      <c r="P2636" s="17">
        <f t="shared" si="493"/>
        <v>0.48284771516198111</v>
      </c>
      <c r="Q2636" s="14">
        <f t="shared" si="491"/>
        <v>-7.9868842004837681E-3</v>
      </c>
      <c r="R2636" s="12">
        <f t="shared" si="492"/>
        <v>5981.975909039932</v>
      </c>
      <c r="S2636" s="12">
        <f>G2636*S2635+S2635</f>
        <v>3092.6287948482045</v>
      </c>
    </row>
    <row r="2637" spans="1:19" x14ac:dyDescent="0.25">
      <c r="A2637" s="1">
        <v>2637</v>
      </c>
      <c r="B2637" s="2">
        <v>40779</v>
      </c>
      <c r="C2637" s="1">
        <v>53787</v>
      </c>
      <c r="D2637" s="1">
        <v>54279</v>
      </c>
      <c r="E2637" s="1">
        <v>52993</v>
      </c>
      <c r="F2637" s="1">
        <v>53796</v>
      </c>
      <c r="G2637" s="14">
        <f t="shared" si="495"/>
        <v>1.6732667745000818E-4</v>
      </c>
      <c r="H2637" s="15">
        <f t="shared" si="494"/>
        <v>-1.5670310060227566E-2</v>
      </c>
      <c r="I2637" s="14">
        <f t="shared" si="484"/>
        <v>2.0148913712045857E-2</v>
      </c>
      <c r="J2637" s="17">
        <f t="shared" si="485"/>
        <v>3.4432160568689071E-2</v>
      </c>
      <c r="K2637" s="17">
        <f t="shared" si="486"/>
        <v>-2.1283154343688291E-3</v>
      </c>
      <c r="L2637" s="17">
        <f t="shared" si="487"/>
        <v>2.2956421118188373E-3</v>
      </c>
      <c r="M2637" s="17">
        <f t="shared" si="488"/>
        <v>6.0138512623835558E-2</v>
      </c>
      <c r="N2637" s="17">
        <f t="shared" si="489"/>
        <v>-6.8607211477230645E-2</v>
      </c>
      <c r="O2637" s="17">
        <f t="shared" si="490"/>
        <v>3.7391125614737435</v>
      </c>
      <c r="P2637" s="17">
        <f t="shared" si="493"/>
        <v>0.48701028500327298</v>
      </c>
      <c r="Q2637" s="14">
        <f t="shared" si="491"/>
        <v>2.0148913712045857E-2</v>
      </c>
      <c r="R2637" s="12">
        <f t="shared" si="492"/>
        <v>6002.1248227519782</v>
      </c>
      <c r="S2637" s="12">
        <f>G2637*S2636+S2636</f>
        <v>3093.1462741490327</v>
      </c>
    </row>
    <row r="2638" spans="1:19" x14ac:dyDescent="0.25">
      <c r="A2638" s="1">
        <v>2638</v>
      </c>
      <c r="B2638" s="2">
        <v>40780</v>
      </c>
      <c r="C2638" s="1">
        <v>53796</v>
      </c>
      <c r="D2638" s="1">
        <v>54155</v>
      </c>
      <c r="E2638" s="1">
        <v>52677</v>
      </c>
      <c r="F2638" s="1">
        <v>52953</v>
      </c>
      <c r="G2638" s="14">
        <f t="shared" si="495"/>
        <v>-1.5670310060227566E-2</v>
      </c>
      <c r="H2638" s="15">
        <f t="shared" si="494"/>
        <v>7.5160991822937895E-3</v>
      </c>
      <c r="I2638" s="14">
        <f t="shared" si="484"/>
        <v>4.5370635521968072E-2</v>
      </c>
      <c r="J2638" s="17">
        <f t="shared" si="485"/>
        <v>3.1201843348815806E-2</v>
      </c>
      <c r="K2638" s="17">
        <f t="shared" si="486"/>
        <v>6.4250561561746502E-4</v>
      </c>
      <c r="L2638" s="17">
        <f t="shared" si="487"/>
        <v>-1.6312815675845031E-2</v>
      </c>
      <c r="M2638" s="17">
        <f t="shared" si="488"/>
        <v>6.0138512623835558E-2</v>
      </c>
      <c r="N2638" s="17">
        <f t="shared" si="489"/>
        <v>-6.8607211477230645E-2</v>
      </c>
      <c r="O2638" s="17">
        <f t="shared" si="490"/>
        <v>4.126221731894967</v>
      </c>
      <c r="P2638" s="17">
        <f t="shared" si="493"/>
        <v>0.52338843378419175</v>
      </c>
      <c r="Q2638" s="14">
        <f t="shared" si="491"/>
        <v>-4.5370635521968072E-2</v>
      </c>
      <c r="R2638" s="12">
        <f t="shared" si="492"/>
        <v>5956.7541872300098</v>
      </c>
      <c r="S2638" s="12">
        <f>G2638*S2637+S2637</f>
        <v>3044.6757129714797</v>
      </c>
    </row>
    <row r="2639" spans="1:19" x14ac:dyDescent="0.25">
      <c r="A2639" s="1">
        <v>2639</v>
      </c>
      <c r="B2639" s="2">
        <v>40781</v>
      </c>
      <c r="C2639" s="1">
        <v>52955</v>
      </c>
      <c r="D2639" s="1">
        <v>53598</v>
      </c>
      <c r="E2639" s="1">
        <v>51971</v>
      </c>
      <c r="F2639" s="1">
        <v>53351</v>
      </c>
      <c r="G2639" s="14">
        <f t="shared" si="495"/>
        <v>7.5160991822937895E-3</v>
      </c>
      <c r="H2639" s="15">
        <f t="shared" si="494"/>
        <v>2.8303124589979634E-2</v>
      </c>
      <c r="I2639" s="14">
        <f t="shared" si="484"/>
        <v>5.7896063829066646E-2</v>
      </c>
      <c r="J2639" s="17">
        <f t="shared" si="485"/>
        <v>3.1249606675303573E-2</v>
      </c>
      <c r="K2639" s="17">
        <f t="shared" si="486"/>
        <v>9.6937276313865028E-4</v>
      </c>
      <c r="L2639" s="17">
        <f t="shared" si="487"/>
        <v>6.5467264191551395E-3</v>
      </c>
      <c r="M2639" s="17">
        <f t="shared" si="488"/>
        <v>6.0138512623835558E-2</v>
      </c>
      <c r="N2639" s="17">
        <f t="shared" si="489"/>
        <v>-6.8607211477230645E-2</v>
      </c>
      <c r="O2639" s="17">
        <f t="shared" si="490"/>
        <v>4.1199150260925812</v>
      </c>
      <c r="P2639" s="17">
        <f t="shared" si="493"/>
        <v>0.52282359383059829</v>
      </c>
      <c r="Q2639" s="14">
        <f t="shared" si="491"/>
        <v>-5.7896063829066646E-2</v>
      </c>
      <c r="R2639" s="12">
        <f t="shared" si="492"/>
        <v>5898.8581234009434</v>
      </c>
      <c r="S2639" s="12">
        <f>G2639*S2638+S2638</f>
        <v>3067.5597976080944</v>
      </c>
    </row>
    <row r="2640" spans="1:19" x14ac:dyDescent="0.25">
      <c r="A2640" s="1">
        <v>2640</v>
      </c>
      <c r="B2640" s="2">
        <v>40784</v>
      </c>
      <c r="C2640" s="1">
        <v>53356</v>
      </c>
      <c r="D2640" s="1">
        <v>55027</v>
      </c>
      <c r="E2640" s="1">
        <v>53356</v>
      </c>
      <c r="F2640" s="1">
        <v>54861</v>
      </c>
      <c r="G2640" s="14">
        <f t="shared" si="495"/>
        <v>2.8303124589979634E-2</v>
      </c>
      <c r="H2640" s="15">
        <f t="shared" si="494"/>
        <v>9.5514117496946493E-3</v>
      </c>
      <c r="I2640" s="14">
        <f t="shared" si="484"/>
        <v>5.8321145275019415E-2</v>
      </c>
      <c r="J2640" s="17">
        <f t="shared" si="485"/>
        <v>2.2248137290964896E-2</v>
      </c>
      <c r="K2640" s="17">
        <f t="shared" si="486"/>
        <v>8.2463400888229017E-3</v>
      </c>
      <c r="L2640" s="17">
        <f t="shared" si="487"/>
        <v>2.0056784501156732E-2</v>
      </c>
      <c r="M2640" s="17">
        <f t="shared" si="488"/>
        <v>6.0138512623835558E-2</v>
      </c>
      <c r="N2640" s="17">
        <f t="shared" si="489"/>
        <v>-2.9131726882091143E-2</v>
      </c>
      <c r="O2640" s="17">
        <f t="shared" si="490"/>
        <v>4.0124815097298008</v>
      </c>
      <c r="P2640" s="17">
        <f t="shared" si="493"/>
        <v>0.51306651542611048</v>
      </c>
      <c r="Q2640" s="14">
        <f t="shared" si="491"/>
        <v>-5.8321145275019415E-2</v>
      </c>
      <c r="R2640" s="12">
        <f t="shared" si="492"/>
        <v>5840.5369781259242</v>
      </c>
      <c r="S2640" s="12">
        <f>G2640*S2639+S2639</f>
        <v>3154.3813247470089</v>
      </c>
    </row>
    <row r="2641" spans="1:19" x14ac:dyDescent="0.25">
      <c r="A2641" s="1">
        <v>2641</v>
      </c>
      <c r="B2641" s="2">
        <v>40785</v>
      </c>
      <c r="C2641" s="1">
        <v>54861</v>
      </c>
      <c r="D2641" s="1">
        <v>55768</v>
      </c>
      <c r="E2641" s="1">
        <v>54425</v>
      </c>
      <c r="F2641" s="1">
        <v>55385</v>
      </c>
      <c r="G2641" s="14">
        <f t="shared" si="495"/>
        <v>9.5514117496946493E-3</v>
      </c>
      <c r="H2641" s="15">
        <f t="shared" si="494"/>
        <v>2.0041527489392363E-2</v>
      </c>
      <c r="I2641" s="14">
        <f t="shared" ref="I2641:I2704" si="496">SUM(H2641:H2643)</f>
        <v>2.1480425565656547E-2</v>
      </c>
      <c r="J2641" s="17">
        <f t="shared" ref="J2641:J2704" si="497">_xlfn.STDEV.S(G2627:G2641)</f>
        <v>1.8874143858639808E-2</v>
      </c>
      <c r="K2641" s="17">
        <f t="shared" ref="K2641:K2704" si="498">AVERAGE(G2627:G2641)</f>
        <v>5.4818241947845788E-3</v>
      </c>
      <c r="L2641" s="17">
        <f t="shared" ref="L2641:L2704" si="499">G2641-K2641</f>
        <v>4.0695875549100705E-3</v>
      </c>
      <c r="M2641" s="17">
        <f t="shared" ref="M2641:M2704" si="500">MAX(L2627:L2641)</f>
        <v>4.550881701964396E-2</v>
      </c>
      <c r="N2641" s="17">
        <f t="shared" ref="N2641:N2704" si="501">MIN(L2627:L2641)</f>
        <v>-2.9131726882091143E-2</v>
      </c>
      <c r="O2641" s="17">
        <f t="shared" ref="O2641:O2704" si="502">(M2641-N2641)/J2641</f>
        <v>3.9546452787879822</v>
      </c>
      <c r="P2641" s="17">
        <f t="shared" si="493"/>
        <v>0.5077051035944522</v>
      </c>
      <c r="Q2641" s="14">
        <f t="shared" ref="Q2641:Q2704" si="503">IF(P2641&gt;0.5,-I2641,I2641)</f>
        <v>-2.1480425565656547E-2</v>
      </c>
      <c r="R2641" s="12">
        <f t="shared" ref="R2641:R2704" si="504">Q2641*$X$2+R2640</f>
        <v>5819.0565525602678</v>
      </c>
      <c r="S2641" s="12">
        <f>G2641*S2640+S2640</f>
        <v>3184.5101195952147</v>
      </c>
    </row>
    <row r="2642" spans="1:19" x14ac:dyDescent="0.25">
      <c r="A2642" s="1">
        <v>2642</v>
      </c>
      <c r="B2642" s="2">
        <v>40786</v>
      </c>
      <c r="C2642" s="1">
        <v>55399</v>
      </c>
      <c r="D2642" s="1">
        <v>56495</v>
      </c>
      <c r="E2642" s="1">
        <v>55399</v>
      </c>
      <c r="F2642" s="1">
        <v>56495</v>
      </c>
      <c r="G2642" s="14">
        <f t="shared" si="495"/>
        <v>2.0041527489392363E-2</v>
      </c>
      <c r="H2642" s="15">
        <f t="shared" si="494"/>
        <v>2.8728206035932402E-2</v>
      </c>
      <c r="I2642" s="14">
        <f t="shared" si="496"/>
        <v>-2.5696175864158954E-2</v>
      </c>
      <c r="J2642" s="17">
        <f t="shared" si="497"/>
        <v>1.9241319460009409E-2</v>
      </c>
      <c r="K2642" s="17">
        <f t="shared" si="498"/>
        <v>6.4999133460033939E-3</v>
      </c>
      <c r="L2642" s="17">
        <f t="shared" si="499"/>
        <v>1.354161414338897E-2</v>
      </c>
      <c r="M2642" s="17">
        <f t="shared" si="500"/>
        <v>4.550881701964396E-2</v>
      </c>
      <c r="N2642" s="17">
        <f t="shared" si="501"/>
        <v>-2.9131726882091143E-2</v>
      </c>
      <c r="O2642" s="17">
        <f t="shared" si="502"/>
        <v>3.879180118435527</v>
      </c>
      <c r="P2642" s="17">
        <f t="shared" ref="P2642:P2705" si="505">LOG(O2642,2)/LOG(15,2)</f>
        <v>0.50059035872851421</v>
      </c>
      <c r="Q2642" s="14">
        <f t="shared" si="503"/>
        <v>2.5696175864158954E-2</v>
      </c>
      <c r="R2642" s="12">
        <f t="shared" si="504"/>
        <v>5844.752728424427</v>
      </c>
      <c r="S2642" s="12">
        <f>G2642*S2641+S2641</f>
        <v>3248.3325666973305</v>
      </c>
    </row>
    <row r="2643" spans="1:19" x14ac:dyDescent="0.25">
      <c r="A2643" s="1">
        <v>2643</v>
      </c>
      <c r="B2643" s="2">
        <v>40787</v>
      </c>
      <c r="C2643" s="1">
        <v>56498</v>
      </c>
      <c r="D2643" s="1">
        <v>58589</v>
      </c>
      <c r="E2643" s="1">
        <v>56498</v>
      </c>
      <c r="F2643" s="1">
        <v>58118</v>
      </c>
      <c r="G2643" s="14">
        <f t="shared" si="495"/>
        <v>2.8728206035932402E-2</v>
      </c>
      <c r="H2643" s="15">
        <f t="shared" si="494"/>
        <v>-2.7289307959668219E-2</v>
      </c>
      <c r="I2643" s="14">
        <f t="shared" si="496"/>
        <v>-2.516877260520789E-2</v>
      </c>
      <c r="J2643" s="17">
        <f t="shared" si="497"/>
        <v>1.8294338218326892E-2</v>
      </c>
      <c r="K2643" s="17">
        <f t="shared" si="498"/>
        <v>5.8882924350415573E-3</v>
      </c>
      <c r="L2643" s="17">
        <f t="shared" si="499"/>
        <v>2.2839913600890844E-2</v>
      </c>
      <c r="M2643" s="17">
        <f t="shared" si="500"/>
        <v>2.9331206907341315E-2</v>
      </c>
      <c r="N2643" s="17">
        <f t="shared" si="501"/>
        <v>-2.9131726882091143E-2</v>
      </c>
      <c r="O2643" s="17">
        <f t="shared" si="502"/>
        <v>3.1956845386659296</v>
      </c>
      <c r="P2643" s="17">
        <f t="shared" si="505"/>
        <v>0.42901764432257922</v>
      </c>
      <c r="Q2643" s="14">
        <f t="shared" si="503"/>
        <v>-2.516877260520789E-2</v>
      </c>
      <c r="R2643" s="12">
        <f t="shared" si="504"/>
        <v>5819.5839558192192</v>
      </c>
      <c r="S2643" s="12">
        <f>G2643*S2642+S2642</f>
        <v>3341.6513339466405</v>
      </c>
    </row>
    <row r="2644" spans="1:19" x14ac:dyDescent="0.25">
      <c r="A2644" s="1">
        <v>2644</v>
      </c>
      <c r="B2644" s="2">
        <v>40788</v>
      </c>
      <c r="C2644" s="1">
        <v>58114</v>
      </c>
      <c r="D2644" s="1">
        <v>58114</v>
      </c>
      <c r="E2644" s="1">
        <v>56302</v>
      </c>
      <c r="F2644" s="1">
        <v>56532</v>
      </c>
      <c r="G2644" s="14">
        <f t="shared" si="495"/>
        <v>-2.7289307959668219E-2</v>
      </c>
      <c r="H2644" s="15">
        <f t="shared" si="494"/>
        <v>-2.7135073940423138E-2</v>
      </c>
      <c r="I2644" s="14">
        <f t="shared" si="496"/>
        <v>2.0086511293831877E-2</v>
      </c>
      <c r="J2644" s="17">
        <f t="shared" si="497"/>
        <v>2.0205181524204315E-2</v>
      </c>
      <c r="K2644" s="17">
        <f t="shared" si="498"/>
        <v>3.9065346855179373E-3</v>
      </c>
      <c r="L2644" s="17">
        <f t="shared" si="499"/>
        <v>-3.1195842645186156E-2</v>
      </c>
      <c r="M2644" s="17">
        <f t="shared" si="500"/>
        <v>2.9331206907341315E-2</v>
      </c>
      <c r="N2644" s="17">
        <f t="shared" si="501"/>
        <v>-3.1195842645186156E-2</v>
      </c>
      <c r="O2644" s="17">
        <f t="shared" si="502"/>
        <v>2.9956201818835697</v>
      </c>
      <c r="P2644" s="17">
        <f t="shared" si="505"/>
        <v>0.40514436626748657</v>
      </c>
      <c r="Q2644" s="14">
        <f t="shared" si="503"/>
        <v>2.0086511293831877E-2</v>
      </c>
      <c r="R2644" s="12">
        <f t="shared" si="504"/>
        <v>5839.670467113051</v>
      </c>
      <c r="S2644" s="12">
        <f>G2644*S2643+S2643</f>
        <v>3250.4599816007344</v>
      </c>
    </row>
    <row r="2645" spans="1:19" x14ac:dyDescent="0.25">
      <c r="A2645" s="1">
        <v>2645</v>
      </c>
      <c r="B2645" s="2">
        <v>40791</v>
      </c>
      <c r="C2645" s="1">
        <v>56521</v>
      </c>
      <c r="D2645" s="1">
        <v>56521</v>
      </c>
      <c r="E2645" s="1">
        <v>54818</v>
      </c>
      <c r="F2645" s="1">
        <v>54998</v>
      </c>
      <c r="G2645" s="14">
        <f t="shared" si="495"/>
        <v>-2.7135073940423138E-2</v>
      </c>
      <c r="H2645" s="15">
        <f t="shared" si="494"/>
        <v>2.9255609294883467E-2</v>
      </c>
      <c r="I2645" s="14">
        <f t="shared" si="496"/>
        <v>1.5186322149429277E-2</v>
      </c>
      <c r="J2645" s="17">
        <f t="shared" si="497"/>
        <v>2.1024939095001232E-2</v>
      </c>
      <c r="K2645" s="17">
        <f t="shared" si="498"/>
        <v>6.2762905860809981E-4</v>
      </c>
      <c r="L2645" s="17">
        <f t="shared" si="499"/>
        <v>-2.7762702999031236E-2</v>
      </c>
      <c r="M2645" s="17">
        <f t="shared" si="500"/>
        <v>2.9331206907341315E-2</v>
      </c>
      <c r="N2645" s="17">
        <f t="shared" si="501"/>
        <v>-3.1195842645186156E-2</v>
      </c>
      <c r="O2645" s="17">
        <f t="shared" si="502"/>
        <v>2.8788216355365344</v>
      </c>
      <c r="P2645" s="17">
        <f t="shared" si="505"/>
        <v>0.39045843967863825</v>
      </c>
      <c r="Q2645" s="14">
        <f t="shared" si="503"/>
        <v>1.5186322149429277E-2</v>
      </c>
      <c r="R2645" s="12">
        <f t="shared" si="504"/>
        <v>5854.8567892624806</v>
      </c>
      <c r="S2645" s="12">
        <f>G2645*S2644+S2644</f>
        <v>3162.2585096596122</v>
      </c>
    </row>
    <row r="2646" spans="1:19" x14ac:dyDescent="0.25">
      <c r="A2646" s="1">
        <v>2646</v>
      </c>
      <c r="B2646" s="2">
        <v>40792</v>
      </c>
      <c r="C2646" s="1">
        <v>54998</v>
      </c>
      <c r="D2646" s="1">
        <v>56676</v>
      </c>
      <c r="E2646" s="1">
        <v>54121</v>
      </c>
      <c r="F2646" s="1">
        <v>56607</v>
      </c>
      <c r="G2646" s="14">
        <f t="shared" si="495"/>
        <v>2.9255609294883467E-2</v>
      </c>
      <c r="H2646" s="15">
        <f t="shared" si="494"/>
        <v>1.7965975939371548E-2</v>
      </c>
      <c r="I2646" s="14">
        <f t="shared" si="496"/>
        <v>-1.5736611180019788E-2</v>
      </c>
      <c r="J2646" s="17">
        <f t="shared" si="497"/>
        <v>2.2170469257958077E-2</v>
      </c>
      <c r="K2646" s="17">
        <f t="shared" si="498"/>
        <v>2.9781103574736106E-3</v>
      </c>
      <c r="L2646" s="17">
        <f t="shared" si="499"/>
        <v>2.6277498937409854E-2</v>
      </c>
      <c r="M2646" s="17">
        <f t="shared" si="500"/>
        <v>2.9331206907341315E-2</v>
      </c>
      <c r="N2646" s="17">
        <f t="shared" si="501"/>
        <v>-3.1195842645186156E-2</v>
      </c>
      <c r="O2646" s="17">
        <f t="shared" si="502"/>
        <v>2.7300752567878699</v>
      </c>
      <c r="P2646" s="17">
        <f t="shared" si="505"/>
        <v>0.3708680049568896</v>
      </c>
      <c r="Q2646" s="14">
        <f t="shared" si="503"/>
        <v>-1.5736611180019788E-2</v>
      </c>
      <c r="R2646" s="12">
        <f t="shared" si="504"/>
        <v>5839.1201780824604</v>
      </c>
      <c r="S2646" s="12">
        <f>G2646*S2645+S2645</f>
        <v>3254.7723091076341</v>
      </c>
    </row>
    <row r="2647" spans="1:19" x14ac:dyDescent="0.25">
      <c r="A2647" s="1">
        <v>2647</v>
      </c>
      <c r="B2647" s="2">
        <v>40794</v>
      </c>
      <c r="C2647" s="1">
        <v>56609</v>
      </c>
      <c r="D2647" s="1">
        <v>58242</v>
      </c>
      <c r="E2647" s="1">
        <v>56609</v>
      </c>
      <c r="F2647" s="1">
        <v>57624</v>
      </c>
      <c r="G2647" s="14">
        <f t="shared" si="495"/>
        <v>1.7965975939371548E-2</v>
      </c>
      <c r="H2647" s="15">
        <f t="shared" si="494"/>
        <v>-3.2035263084825738E-2</v>
      </c>
      <c r="I2647" s="14">
        <f t="shared" si="496"/>
        <v>-3.6234687325910175E-2</v>
      </c>
      <c r="J2647" s="17">
        <f t="shared" si="497"/>
        <v>2.2341572538650767E-2</v>
      </c>
      <c r="K2647" s="17">
        <f t="shared" si="498"/>
        <v>3.2566657865416978E-3</v>
      </c>
      <c r="L2647" s="17">
        <f t="shared" si="499"/>
        <v>1.4709310152829849E-2</v>
      </c>
      <c r="M2647" s="17">
        <f t="shared" si="500"/>
        <v>2.9331206907341315E-2</v>
      </c>
      <c r="N2647" s="17">
        <f t="shared" si="501"/>
        <v>-3.1195842645186156E-2</v>
      </c>
      <c r="O2647" s="17">
        <f t="shared" si="502"/>
        <v>2.7091669329818253</v>
      </c>
      <c r="P2647" s="17">
        <f t="shared" si="505"/>
        <v>0.36802906475798264</v>
      </c>
      <c r="Q2647" s="14">
        <f t="shared" si="503"/>
        <v>-3.6234687325910175E-2</v>
      </c>
      <c r="R2647" s="12">
        <f t="shared" si="504"/>
        <v>5802.8854907565501</v>
      </c>
      <c r="S2647" s="12">
        <f>G2647*S2646+S2646</f>
        <v>3313.2474701011947</v>
      </c>
    </row>
    <row r="2648" spans="1:19" x14ac:dyDescent="0.25">
      <c r="A2648" s="1">
        <v>2648</v>
      </c>
      <c r="B2648" s="2">
        <v>40795</v>
      </c>
      <c r="C2648" s="1">
        <v>57614</v>
      </c>
      <c r="D2648" s="1">
        <v>57614</v>
      </c>
      <c r="E2648" s="1">
        <v>55528</v>
      </c>
      <c r="F2648" s="1">
        <v>55778</v>
      </c>
      <c r="G2648" s="14">
        <f t="shared" si="495"/>
        <v>-3.2035263084825738E-2</v>
      </c>
      <c r="H2648" s="15">
        <f t="shared" si="494"/>
        <v>-1.6673240345655982E-3</v>
      </c>
      <c r="I2648" s="14">
        <f t="shared" si="496"/>
        <v>9.1593543848697001E-3</v>
      </c>
      <c r="J2648" s="17">
        <f t="shared" si="497"/>
        <v>2.196324045543048E-2</v>
      </c>
      <c r="K2648" s="17">
        <f t="shared" si="498"/>
        <v>3.4681692530066808E-3</v>
      </c>
      <c r="L2648" s="17">
        <f t="shared" si="499"/>
        <v>-3.5503432337832416E-2</v>
      </c>
      <c r="M2648" s="17">
        <f t="shared" si="500"/>
        <v>2.9331206907341315E-2</v>
      </c>
      <c r="N2648" s="17">
        <f t="shared" si="501"/>
        <v>-3.5503432337832416E-2</v>
      </c>
      <c r="O2648" s="17">
        <f t="shared" si="502"/>
        <v>2.9519614547198185</v>
      </c>
      <c r="P2648" s="17">
        <f t="shared" si="505"/>
        <v>0.39972296262017759</v>
      </c>
      <c r="Q2648" s="14">
        <f t="shared" si="503"/>
        <v>9.1593543848697001E-3</v>
      </c>
      <c r="R2648" s="12">
        <f t="shared" si="504"/>
        <v>5812.0448451414195</v>
      </c>
      <c r="S2648" s="12">
        <f>G2648*S2647+S2647</f>
        <v>3207.1067157313696</v>
      </c>
    </row>
    <row r="2649" spans="1:19" x14ac:dyDescent="0.25">
      <c r="A2649" s="1">
        <v>2649</v>
      </c>
      <c r="B2649" s="2">
        <v>40798</v>
      </c>
      <c r="C2649" s="1">
        <v>55773</v>
      </c>
      <c r="D2649" s="1">
        <v>55792</v>
      </c>
      <c r="E2649" s="1">
        <v>54310</v>
      </c>
      <c r="F2649" s="1">
        <v>55685</v>
      </c>
      <c r="G2649" s="14">
        <f t="shared" si="495"/>
        <v>-1.6673240345655982E-3</v>
      </c>
      <c r="H2649" s="15">
        <f t="shared" si="494"/>
        <v>-2.5321002065188392E-3</v>
      </c>
      <c r="I2649" s="14">
        <f t="shared" si="496"/>
        <v>1.2514487110761641E-2</v>
      </c>
      <c r="J2649" s="17">
        <f t="shared" si="497"/>
        <v>2.155234749685582E-2</v>
      </c>
      <c r="K2649" s="17">
        <f t="shared" si="498"/>
        <v>4.2177312468930717E-3</v>
      </c>
      <c r="L2649" s="17">
        <f t="shared" si="499"/>
        <v>-5.8850552814586699E-3</v>
      </c>
      <c r="M2649" s="17">
        <f t="shared" si="500"/>
        <v>2.9331206907341315E-2</v>
      </c>
      <c r="N2649" s="17">
        <f t="shared" si="501"/>
        <v>-3.5503432337832416E-2</v>
      </c>
      <c r="O2649" s="17">
        <f t="shared" si="502"/>
        <v>3.0082402510739108</v>
      </c>
      <c r="P2649" s="17">
        <f t="shared" si="505"/>
        <v>0.4066967714086675</v>
      </c>
      <c r="Q2649" s="14">
        <f t="shared" si="503"/>
        <v>1.2514487110761641E-2</v>
      </c>
      <c r="R2649" s="12">
        <f t="shared" si="504"/>
        <v>5824.5593322521809</v>
      </c>
      <c r="S2649" s="12">
        <f>G2649*S2648+S2648</f>
        <v>3201.759429622814</v>
      </c>
    </row>
    <row r="2650" spans="1:19" x14ac:dyDescent="0.25">
      <c r="A2650" s="1">
        <v>2650</v>
      </c>
      <c r="B2650" s="2">
        <v>40799</v>
      </c>
      <c r="C2650" s="1">
        <v>55690</v>
      </c>
      <c r="D2650" s="1">
        <v>56336</v>
      </c>
      <c r="E2650" s="1">
        <v>55166</v>
      </c>
      <c r="F2650" s="1">
        <v>55544</v>
      </c>
      <c r="G2650" s="14">
        <f t="shared" si="495"/>
        <v>-2.5321002065188392E-3</v>
      </c>
      <c r="H2650" s="15">
        <f t="shared" si="494"/>
        <v>1.3358778625954137E-2</v>
      </c>
      <c r="I2650" s="14">
        <f t="shared" si="496"/>
        <v>2.9750122196051665E-2</v>
      </c>
      <c r="J2650" s="17">
        <f t="shared" si="497"/>
        <v>2.1595527133829676E-2</v>
      </c>
      <c r="K2650" s="17">
        <f t="shared" si="498"/>
        <v>4.0590933685735967E-3</v>
      </c>
      <c r="L2650" s="17">
        <f t="shared" si="499"/>
        <v>-6.5911935750924359E-3</v>
      </c>
      <c r="M2650" s="17">
        <f t="shared" si="500"/>
        <v>2.9331206907341315E-2</v>
      </c>
      <c r="N2650" s="17">
        <f t="shared" si="501"/>
        <v>-3.5503432337832416E-2</v>
      </c>
      <c r="O2650" s="17">
        <f t="shared" si="502"/>
        <v>3.002225360991972</v>
      </c>
      <c r="P2650" s="17">
        <f t="shared" si="505"/>
        <v>0.40595768875702098</v>
      </c>
      <c r="Q2650" s="14">
        <f t="shared" si="503"/>
        <v>2.9750122196051665E-2</v>
      </c>
      <c r="R2650" s="12">
        <f t="shared" si="504"/>
        <v>5854.3094544482328</v>
      </c>
      <c r="S2650" s="12">
        <f>G2650*S2649+S2649</f>
        <v>3193.6522539098423</v>
      </c>
    </row>
    <row r="2651" spans="1:19" x14ac:dyDescent="0.25">
      <c r="A2651" s="1">
        <v>2651</v>
      </c>
      <c r="B2651" s="2">
        <v>40800</v>
      </c>
      <c r="C2651" s="1">
        <v>55544</v>
      </c>
      <c r="D2651" s="1">
        <v>56776</v>
      </c>
      <c r="E2651" s="1">
        <v>55090</v>
      </c>
      <c r="F2651" s="1">
        <v>56286</v>
      </c>
      <c r="G2651" s="14">
        <f t="shared" si="495"/>
        <v>1.3358778625954137E-2</v>
      </c>
      <c r="H2651" s="15">
        <f t="shared" si="494"/>
        <v>1.6878086913263424E-3</v>
      </c>
      <c r="I2651" s="14">
        <f t="shared" si="496"/>
        <v>1.4521041175411309E-2</v>
      </c>
      <c r="J2651" s="17">
        <f t="shared" si="497"/>
        <v>2.0938247736760059E-2</v>
      </c>
      <c r="K2651" s="17">
        <f t="shared" si="498"/>
        <v>3.2372453532481934E-3</v>
      </c>
      <c r="L2651" s="17">
        <f t="shared" si="499"/>
        <v>1.0121533272705943E-2</v>
      </c>
      <c r="M2651" s="17">
        <f t="shared" si="500"/>
        <v>2.6277498937409854E-2</v>
      </c>
      <c r="N2651" s="17">
        <f t="shared" si="501"/>
        <v>-3.5503432337832416E-2</v>
      </c>
      <c r="O2651" s="17">
        <f t="shared" si="502"/>
        <v>2.9506256708758438</v>
      </c>
      <c r="P2651" s="17">
        <f t="shared" si="505"/>
        <v>0.39955582774845272</v>
      </c>
      <c r="Q2651" s="14">
        <f t="shared" si="503"/>
        <v>1.4521041175411309E-2</v>
      </c>
      <c r="R2651" s="12">
        <f t="shared" si="504"/>
        <v>5868.8304956236443</v>
      </c>
      <c r="S2651" s="12">
        <f>G2651*S2650+S2650</f>
        <v>3236.3155473781035</v>
      </c>
    </row>
    <row r="2652" spans="1:19" x14ac:dyDescent="0.25">
      <c r="A2652" s="1">
        <v>2652</v>
      </c>
      <c r="B2652" s="2">
        <v>40801</v>
      </c>
      <c r="C2652" s="1">
        <v>56287</v>
      </c>
      <c r="D2652" s="1">
        <v>57161</v>
      </c>
      <c r="E2652" s="1">
        <v>56196</v>
      </c>
      <c r="F2652" s="1">
        <v>56381</v>
      </c>
      <c r="G2652" s="14">
        <f t="shared" si="495"/>
        <v>1.6878086913263424E-3</v>
      </c>
      <c r="H2652" s="15">
        <f t="shared" si="494"/>
        <v>1.4703534878771185E-2</v>
      </c>
      <c r="I2652" s="14">
        <f t="shared" si="496"/>
        <v>1.5438899074837753E-4</v>
      </c>
      <c r="J2652" s="17">
        <f t="shared" si="497"/>
        <v>2.0926001059731067E-2</v>
      </c>
      <c r="K2652" s="17">
        <f t="shared" si="498"/>
        <v>3.3386108208399491E-3</v>
      </c>
      <c r="L2652" s="17">
        <f t="shared" si="499"/>
        <v>-1.6508021295136067E-3</v>
      </c>
      <c r="M2652" s="17">
        <f t="shared" si="500"/>
        <v>2.6277498937409854E-2</v>
      </c>
      <c r="N2652" s="17">
        <f t="shared" si="501"/>
        <v>-3.5503432337832416E-2</v>
      </c>
      <c r="O2652" s="17">
        <f t="shared" si="502"/>
        <v>2.9523524871711087</v>
      </c>
      <c r="P2652" s="17">
        <f t="shared" si="505"/>
        <v>0.3997718747579026</v>
      </c>
      <c r="Q2652" s="14">
        <f t="shared" si="503"/>
        <v>1.5438899074837753E-4</v>
      </c>
      <c r="R2652" s="12">
        <f t="shared" si="504"/>
        <v>5868.9848846143923</v>
      </c>
      <c r="S2652" s="12">
        <f>G2652*S2651+S2651</f>
        <v>3241.7778288868426</v>
      </c>
    </row>
    <row r="2653" spans="1:19" x14ac:dyDescent="0.25">
      <c r="A2653" s="1">
        <v>2653</v>
      </c>
      <c r="B2653" s="2">
        <v>40802</v>
      </c>
      <c r="C2653" s="1">
        <v>56381</v>
      </c>
      <c r="D2653" s="1">
        <v>57210</v>
      </c>
      <c r="E2653" s="1">
        <v>56257</v>
      </c>
      <c r="F2653" s="1">
        <v>57210</v>
      </c>
      <c r="G2653" s="14">
        <f t="shared" si="495"/>
        <v>1.4703534878771185E-2</v>
      </c>
      <c r="H2653" s="15">
        <f t="shared" si="494"/>
        <v>-1.8703023946862185E-3</v>
      </c>
      <c r="I2653" s="14">
        <f t="shared" si="496"/>
        <v>-2.1590774863350481E-2</v>
      </c>
      <c r="J2653" s="17">
        <f t="shared" si="497"/>
        <v>2.0418624225401409E-2</v>
      </c>
      <c r="K2653" s="17">
        <f t="shared" si="498"/>
        <v>5.3635338167731987E-3</v>
      </c>
      <c r="L2653" s="17">
        <f t="shared" si="499"/>
        <v>9.3400010619979872E-3</v>
      </c>
      <c r="M2653" s="17">
        <f t="shared" si="500"/>
        <v>2.6277498937409854E-2</v>
      </c>
      <c r="N2653" s="17">
        <f t="shared" si="501"/>
        <v>-3.5503432337832416E-2</v>
      </c>
      <c r="O2653" s="17">
        <f t="shared" si="502"/>
        <v>3.0257146903357404</v>
      </c>
      <c r="P2653" s="17">
        <f t="shared" si="505"/>
        <v>0.40883559854056517</v>
      </c>
      <c r="Q2653" s="14">
        <f t="shared" si="503"/>
        <v>-2.1590774863350481E-2</v>
      </c>
      <c r="R2653" s="12">
        <f t="shared" si="504"/>
        <v>5847.3941097510415</v>
      </c>
      <c r="S2653" s="12">
        <f>G2653*S2652+S2652</f>
        <v>3289.4434222631075</v>
      </c>
    </row>
    <row r="2654" spans="1:19" x14ac:dyDescent="0.25">
      <c r="A2654" s="1">
        <v>2654</v>
      </c>
      <c r="B2654" s="2">
        <v>40805</v>
      </c>
      <c r="C2654" s="1">
        <v>57208</v>
      </c>
      <c r="D2654" s="1">
        <v>57208</v>
      </c>
      <c r="E2654" s="1">
        <v>56060</v>
      </c>
      <c r="F2654" s="1">
        <v>57103</v>
      </c>
      <c r="G2654" s="14">
        <f t="shared" si="495"/>
        <v>-1.8703023946862185E-3</v>
      </c>
      <c r="H2654" s="15">
        <f t="shared" si="494"/>
        <v>-1.2678843493336589E-2</v>
      </c>
      <c r="I2654" s="14">
        <f t="shared" si="496"/>
        <v>-6.7985986383851338E-2</v>
      </c>
      <c r="J2654" s="17">
        <f t="shared" si="497"/>
        <v>2.0491643290894826E-2</v>
      </c>
      <c r="K2654" s="17">
        <f t="shared" si="498"/>
        <v>4.7377737116411989E-3</v>
      </c>
      <c r="L2654" s="17">
        <f t="shared" si="499"/>
        <v>-6.6080761063274174E-3</v>
      </c>
      <c r="M2654" s="17">
        <f t="shared" si="500"/>
        <v>2.6277498937409854E-2</v>
      </c>
      <c r="N2654" s="17">
        <f t="shared" si="501"/>
        <v>-3.5503432337832416E-2</v>
      </c>
      <c r="O2654" s="17">
        <f t="shared" si="502"/>
        <v>3.0149329850326723</v>
      </c>
      <c r="P2654" s="17">
        <f t="shared" si="505"/>
        <v>0.40751740949870185</v>
      </c>
      <c r="Q2654" s="14">
        <f t="shared" si="503"/>
        <v>-6.7985986383851338E-2</v>
      </c>
      <c r="R2654" s="12">
        <f t="shared" si="504"/>
        <v>5779.4081233671905</v>
      </c>
      <c r="S2654" s="12">
        <f>G2654*S2653+S2653</f>
        <v>3283.2911683532639</v>
      </c>
    </row>
    <row r="2655" spans="1:19" x14ac:dyDescent="0.25">
      <c r="A2655" s="1">
        <v>2655</v>
      </c>
      <c r="B2655" s="2">
        <v>40806</v>
      </c>
      <c r="C2655" s="1">
        <v>57105</v>
      </c>
      <c r="D2655" s="1">
        <v>57620</v>
      </c>
      <c r="E2655" s="1">
        <v>56379</v>
      </c>
      <c r="F2655" s="1">
        <v>56379</v>
      </c>
      <c r="G2655" s="14">
        <f t="shared" si="495"/>
        <v>-1.2678843493336589E-2</v>
      </c>
      <c r="H2655" s="15">
        <f t="shared" si="494"/>
        <v>-7.041628975327674E-3</v>
      </c>
      <c r="I2655" s="14">
        <f t="shared" si="496"/>
        <v>-5.6245581328953187E-2</v>
      </c>
      <c r="J2655" s="17">
        <f t="shared" si="497"/>
        <v>1.9847182069931073E-2</v>
      </c>
      <c r="K2655" s="17">
        <f t="shared" si="498"/>
        <v>2.0056425060867838E-3</v>
      </c>
      <c r="L2655" s="17">
        <f t="shared" si="499"/>
        <v>-1.4684485999423373E-2</v>
      </c>
      <c r="M2655" s="17">
        <f t="shared" si="500"/>
        <v>2.6277498937409854E-2</v>
      </c>
      <c r="N2655" s="17">
        <f t="shared" si="501"/>
        <v>-3.5503432337832416E-2</v>
      </c>
      <c r="O2655" s="17">
        <f t="shared" si="502"/>
        <v>3.1128313862168762</v>
      </c>
      <c r="P2655" s="17">
        <f t="shared" si="505"/>
        <v>0.41931745767801792</v>
      </c>
      <c r="Q2655" s="14">
        <f t="shared" si="503"/>
        <v>-5.6245581328953187E-2</v>
      </c>
      <c r="R2655" s="12">
        <f t="shared" si="504"/>
        <v>5723.162542038237</v>
      </c>
      <c r="S2655" s="12">
        <f>G2655*S2654+S2654</f>
        <v>3241.6628334866587</v>
      </c>
    </row>
    <row r="2656" spans="1:19" x14ac:dyDescent="0.25">
      <c r="A2656" s="1">
        <v>2656</v>
      </c>
      <c r="B2656" s="2">
        <v>40807</v>
      </c>
      <c r="C2656" s="1">
        <v>56381</v>
      </c>
      <c r="D2656" s="1">
        <v>57600</v>
      </c>
      <c r="E2656" s="1">
        <v>55915</v>
      </c>
      <c r="F2656" s="1">
        <v>55982</v>
      </c>
      <c r="G2656" s="14">
        <f t="shared" si="495"/>
        <v>-7.041628975327674E-3</v>
      </c>
      <c r="H2656" s="15">
        <f t="shared" si="494"/>
        <v>-4.8265513915187075E-2</v>
      </c>
      <c r="I2656" s="14">
        <f t="shared" si="496"/>
        <v>-3.9472597854283031E-2</v>
      </c>
      <c r="J2656" s="17">
        <f t="shared" si="497"/>
        <v>1.9858981643288181E-2</v>
      </c>
      <c r="K2656" s="17">
        <f t="shared" si="498"/>
        <v>8.9943979108529539E-4</v>
      </c>
      <c r="L2656" s="17">
        <f t="shared" si="499"/>
        <v>-7.9410687664129686E-3</v>
      </c>
      <c r="M2656" s="17">
        <f t="shared" si="500"/>
        <v>2.6277498937409854E-2</v>
      </c>
      <c r="N2656" s="17">
        <f t="shared" si="501"/>
        <v>-3.5503432337832416E-2</v>
      </c>
      <c r="O2656" s="17">
        <f t="shared" si="502"/>
        <v>3.1109818411118084</v>
      </c>
      <c r="P2656" s="17">
        <f t="shared" si="505"/>
        <v>0.41909798438838997</v>
      </c>
      <c r="Q2656" s="14">
        <f t="shared" si="503"/>
        <v>-3.9472597854283031E-2</v>
      </c>
      <c r="R2656" s="12">
        <f t="shared" si="504"/>
        <v>5683.6899441839541</v>
      </c>
      <c r="S2656" s="12">
        <f>G2656*S2655+S2655</f>
        <v>3218.8362465501364</v>
      </c>
    </row>
    <row r="2657" spans="1:19" x14ac:dyDescent="0.25">
      <c r="A2657" s="1">
        <v>2657</v>
      </c>
      <c r="B2657" s="2">
        <v>40808</v>
      </c>
      <c r="C2657" s="1">
        <v>55981</v>
      </c>
      <c r="D2657" s="1">
        <v>55981</v>
      </c>
      <c r="E2657" s="1">
        <v>52706</v>
      </c>
      <c r="F2657" s="1">
        <v>53280</v>
      </c>
      <c r="G2657" s="14">
        <f t="shared" si="495"/>
        <v>-4.8265513915187075E-2</v>
      </c>
      <c r="H2657" s="15">
        <f t="shared" si="494"/>
        <v>-9.3843843843843811E-4</v>
      </c>
      <c r="I2657" s="14">
        <f t="shared" si="496"/>
        <v>1.1993035135102192E-2</v>
      </c>
      <c r="J2657" s="17">
        <f t="shared" si="497"/>
        <v>2.2773770132250452E-2</v>
      </c>
      <c r="K2657" s="17">
        <f t="shared" si="498"/>
        <v>-3.6543629692200002E-3</v>
      </c>
      <c r="L2657" s="17">
        <f t="shared" si="499"/>
        <v>-4.4611150945967078E-2</v>
      </c>
      <c r="M2657" s="17">
        <f t="shared" si="500"/>
        <v>2.6277498937409854E-2</v>
      </c>
      <c r="N2657" s="17">
        <f t="shared" si="501"/>
        <v>-4.4611150945967078E-2</v>
      </c>
      <c r="O2657" s="17">
        <f t="shared" si="502"/>
        <v>3.1127322999976146</v>
      </c>
      <c r="P2657" s="17">
        <f t="shared" si="505"/>
        <v>0.41930570307781984</v>
      </c>
      <c r="Q2657" s="14">
        <f t="shared" si="503"/>
        <v>1.1993035135102192E-2</v>
      </c>
      <c r="R2657" s="12">
        <f t="shared" si="504"/>
        <v>5695.6829793190564</v>
      </c>
      <c r="S2657" s="12">
        <f>G2657*S2656+S2656</f>
        <v>3063.4774609015622</v>
      </c>
    </row>
    <row r="2658" spans="1:19" x14ac:dyDescent="0.25">
      <c r="A2658" s="1">
        <v>2658</v>
      </c>
      <c r="B2658" s="2">
        <v>40809</v>
      </c>
      <c r="C2658" s="1">
        <v>53273</v>
      </c>
      <c r="D2658" s="1">
        <v>53855</v>
      </c>
      <c r="E2658" s="1">
        <v>52754</v>
      </c>
      <c r="F2658" s="1">
        <v>53230</v>
      </c>
      <c r="G2658" s="14">
        <f t="shared" si="495"/>
        <v>-9.3843843843843811E-4</v>
      </c>
      <c r="H2658" s="15">
        <f t="shared" si="494"/>
        <v>9.7313544993424816E-3</v>
      </c>
      <c r="I2658" s="14">
        <f t="shared" si="496"/>
        <v>8.7657743110736153E-4</v>
      </c>
      <c r="J2658" s="17">
        <f t="shared" si="497"/>
        <v>2.097804288996398E-2</v>
      </c>
      <c r="K2658" s="17">
        <f t="shared" si="498"/>
        <v>-5.6321392675113902E-3</v>
      </c>
      <c r="L2658" s="17">
        <f t="shared" si="499"/>
        <v>4.6937008290729521E-3</v>
      </c>
      <c r="M2658" s="17">
        <f t="shared" si="500"/>
        <v>2.6277498937409854E-2</v>
      </c>
      <c r="N2658" s="17">
        <f t="shared" si="501"/>
        <v>-4.4611150945967078E-2</v>
      </c>
      <c r="O2658" s="17">
        <f t="shared" si="502"/>
        <v>3.3791831895476996</v>
      </c>
      <c r="P2658" s="17">
        <f t="shared" si="505"/>
        <v>0.44963495133795783</v>
      </c>
      <c r="Q2658" s="14">
        <f t="shared" si="503"/>
        <v>8.7657743110736153E-4</v>
      </c>
      <c r="R2658" s="12">
        <f t="shared" si="504"/>
        <v>5696.5595567501641</v>
      </c>
      <c r="S2658" s="12">
        <f>G2658*S2657+S2657</f>
        <v>3060.6025758969622</v>
      </c>
    </row>
    <row r="2659" spans="1:19" x14ac:dyDescent="0.25">
      <c r="A2659" s="1">
        <v>2659</v>
      </c>
      <c r="B2659" s="2">
        <v>40812</v>
      </c>
      <c r="C2659" s="1">
        <v>53243</v>
      </c>
      <c r="D2659" s="1">
        <v>53873</v>
      </c>
      <c r="E2659" s="1">
        <v>52399</v>
      </c>
      <c r="F2659" s="1">
        <v>53748</v>
      </c>
      <c r="G2659" s="14">
        <f t="shared" si="495"/>
        <v>9.7313544993424816E-3</v>
      </c>
      <c r="H2659" s="15">
        <f t="shared" si="494"/>
        <v>3.2001190741981489E-3</v>
      </c>
      <c r="I2659" s="14">
        <f t="shared" si="496"/>
        <v>-6.6959634770956677E-3</v>
      </c>
      <c r="J2659" s="17">
        <f t="shared" si="497"/>
        <v>2.0418358902749824E-2</v>
      </c>
      <c r="K2659" s="17">
        <f t="shared" si="498"/>
        <v>-3.1640951035773429E-3</v>
      </c>
      <c r="L2659" s="17">
        <f t="shared" si="499"/>
        <v>1.2895449602919825E-2</v>
      </c>
      <c r="M2659" s="17">
        <f t="shared" si="500"/>
        <v>2.6277498937409854E-2</v>
      </c>
      <c r="N2659" s="17">
        <f t="shared" si="501"/>
        <v>-4.4611150945967078E-2</v>
      </c>
      <c r="O2659" s="17">
        <f t="shared" si="502"/>
        <v>3.4718093761115179</v>
      </c>
      <c r="P2659" s="17">
        <f t="shared" si="505"/>
        <v>0.45962068634864395</v>
      </c>
      <c r="Q2659" s="14">
        <f t="shared" si="503"/>
        <v>-6.6959634770956677E-3</v>
      </c>
      <c r="R2659" s="12">
        <f t="shared" si="504"/>
        <v>5689.8635932730685</v>
      </c>
      <c r="S2659" s="12">
        <f>G2659*S2658+S2658</f>
        <v>3090.3863845446162</v>
      </c>
    </row>
    <row r="2660" spans="1:19" x14ac:dyDescent="0.25">
      <c r="A2660" s="1">
        <v>2660</v>
      </c>
      <c r="B2660" s="2">
        <v>40813</v>
      </c>
      <c r="C2660" s="1">
        <v>53751</v>
      </c>
      <c r="D2660" s="1">
        <v>54992</v>
      </c>
      <c r="E2660" s="1">
        <v>53751</v>
      </c>
      <c r="F2660" s="1">
        <v>53920</v>
      </c>
      <c r="G2660" s="14">
        <f t="shared" si="495"/>
        <v>3.2001190741981489E-3</v>
      </c>
      <c r="H2660" s="15">
        <f t="shared" si="494"/>
        <v>-1.2054896142433269E-2</v>
      </c>
      <c r="I2660" s="14">
        <f t="shared" si="496"/>
        <v>-2.9770579132730512E-2</v>
      </c>
      <c r="J2660" s="17">
        <f t="shared" si="497"/>
        <v>1.9348825097767891E-2</v>
      </c>
      <c r="K2660" s="17">
        <f t="shared" si="498"/>
        <v>-1.1417489026025907E-3</v>
      </c>
      <c r="L2660" s="17">
        <f t="shared" si="499"/>
        <v>4.3418679768007394E-3</v>
      </c>
      <c r="M2660" s="17">
        <f t="shared" si="500"/>
        <v>2.6277498937409854E-2</v>
      </c>
      <c r="N2660" s="17">
        <f t="shared" si="501"/>
        <v>-4.4611150945967078E-2</v>
      </c>
      <c r="O2660" s="17">
        <f t="shared" si="502"/>
        <v>3.6637185733595135</v>
      </c>
      <c r="P2660" s="17">
        <f t="shared" si="505"/>
        <v>0.47948839159353024</v>
      </c>
      <c r="Q2660" s="14">
        <f t="shared" si="503"/>
        <v>-2.9770579132730512E-2</v>
      </c>
      <c r="R2660" s="12">
        <f t="shared" si="504"/>
        <v>5660.0930141403378</v>
      </c>
      <c r="S2660" s="12">
        <f>G2660*S2659+S2659</f>
        <v>3100.2759889604399</v>
      </c>
    </row>
    <row r="2661" spans="1:19" x14ac:dyDescent="0.25">
      <c r="A2661" s="1">
        <v>2661</v>
      </c>
      <c r="B2661" s="2">
        <v>40814</v>
      </c>
      <c r="C2661" s="1">
        <v>53921</v>
      </c>
      <c r="D2661" s="1">
        <v>54796</v>
      </c>
      <c r="E2661" s="1">
        <v>53258</v>
      </c>
      <c r="F2661" s="1">
        <v>53270</v>
      </c>
      <c r="G2661" s="14">
        <f t="shared" si="495"/>
        <v>-1.2054896142433269E-2</v>
      </c>
      <c r="H2661" s="15">
        <f t="shared" si="494"/>
        <v>2.1588135911394524E-3</v>
      </c>
      <c r="I2661" s="14">
        <f t="shared" si="496"/>
        <v>-4.6994790092200756E-2</v>
      </c>
      <c r="J2661" s="17">
        <f t="shared" si="497"/>
        <v>1.757149747790104E-2</v>
      </c>
      <c r="K2661" s="17">
        <f t="shared" si="498"/>
        <v>-3.8957825984237064E-3</v>
      </c>
      <c r="L2661" s="17">
        <f t="shared" si="499"/>
        <v>-8.1591135440095622E-3</v>
      </c>
      <c r="M2661" s="17">
        <f t="shared" si="500"/>
        <v>1.4709310152829849E-2</v>
      </c>
      <c r="N2661" s="17">
        <f t="shared" si="501"/>
        <v>-4.4611150945967078E-2</v>
      </c>
      <c r="O2661" s="17">
        <f t="shared" si="502"/>
        <v>3.3759479619424506</v>
      </c>
      <c r="P2661" s="17">
        <f t="shared" si="505"/>
        <v>0.44928124375358219</v>
      </c>
      <c r="Q2661" s="14">
        <f t="shared" si="503"/>
        <v>-4.6994790092200756E-2</v>
      </c>
      <c r="R2661" s="12">
        <f t="shared" si="504"/>
        <v>5613.0982240481371</v>
      </c>
      <c r="S2661" s="12">
        <f>G2661*S2660+S2660</f>
        <v>3062.9024839006424</v>
      </c>
    </row>
    <row r="2662" spans="1:19" x14ac:dyDescent="0.25">
      <c r="A2662" s="1">
        <v>2662</v>
      </c>
      <c r="B2662" s="2">
        <v>40815</v>
      </c>
      <c r="C2662" s="1">
        <v>53276</v>
      </c>
      <c r="D2662" s="1">
        <v>54207</v>
      </c>
      <c r="E2662" s="1">
        <v>52849</v>
      </c>
      <c r="F2662" s="1">
        <v>53385</v>
      </c>
      <c r="G2662" s="14">
        <f t="shared" si="495"/>
        <v>2.1588135911394524E-3</v>
      </c>
      <c r="H2662" s="15">
        <f t="shared" si="494"/>
        <v>-1.9874496581436696E-2</v>
      </c>
      <c r="I2662" s="14">
        <f t="shared" si="496"/>
        <v>-5.1240546508982021E-2</v>
      </c>
      <c r="J2662" s="17">
        <f t="shared" si="497"/>
        <v>1.6614686318584176E-2</v>
      </c>
      <c r="K2662" s="17">
        <f t="shared" si="498"/>
        <v>-4.9495934216391797E-3</v>
      </c>
      <c r="L2662" s="17">
        <f t="shared" si="499"/>
        <v>7.1084070127786321E-3</v>
      </c>
      <c r="M2662" s="17">
        <f t="shared" si="500"/>
        <v>1.2895449602919825E-2</v>
      </c>
      <c r="N2662" s="17">
        <f t="shared" si="501"/>
        <v>-4.4611150945967078E-2</v>
      </c>
      <c r="O2662" s="17">
        <f t="shared" si="502"/>
        <v>3.4611908672969358</v>
      </c>
      <c r="P2662" s="17">
        <f t="shared" si="505"/>
        <v>0.45848954744161585</v>
      </c>
      <c r="Q2662" s="14">
        <f t="shared" si="503"/>
        <v>-5.1240546508982021E-2</v>
      </c>
      <c r="R2662" s="12">
        <f t="shared" si="504"/>
        <v>5561.8576775391548</v>
      </c>
      <c r="S2662" s="12">
        <f>G2662*S2661+S2661</f>
        <v>3069.5147194112219</v>
      </c>
    </row>
    <row r="2663" spans="1:19" x14ac:dyDescent="0.25">
      <c r="A2663" s="1">
        <v>2663</v>
      </c>
      <c r="B2663" s="2">
        <v>40816</v>
      </c>
      <c r="C2663" s="1">
        <v>53385</v>
      </c>
      <c r="D2663" s="1">
        <v>53385</v>
      </c>
      <c r="E2663" s="1">
        <v>51897</v>
      </c>
      <c r="F2663" s="1">
        <v>52324</v>
      </c>
      <c r="G2663" s="14">
        <f t="shared" si="495"/>
        <v>-1.9874496581436696E-2</v>
      </c>
      <c r="H2663" s="15">
        <f t="shared" si="494"/>
        <v>-2.9279107101903512E-2</v>
      </c>
      <c r="I2663" s="14">
        <f t="shared" si="496"/>
        <v>-2.489483499640055E-2</v>
      </c>
      <c r="J2663" s="17">
        <f t="shared" si="497"/>
        <v>1.5454840906589783E-2</v>
      </c>
      <c r="K2663" s="17">
        <f t="shared" si="498"/>
        <v>-4.1388756547465766E-3</v>
      </c>
      <c r="L2663" s="17">
        <f t="shared" si="499"/>
        <v>-1.5735620926690119E-2</v>
      </c>
      <c r="M2663" s="17">
        <f t="shared" si="500"/>
        <v>1.2895449602919825E-2</v>
      </c>
      <c r="N2663" s="17">
        <f t="shared" si="501"/>
        <v>-4.4611150945967078E-2</v>
      </c>
      <c r="O2663" s="17">
        <f t="shared" si="502"/>
        <v>3.7209441945382098</v>
      </c>
      <c r="P2663" s="17">
        <f t="shared" si="505"/>
        <v>0.48521162985847288</v>
      </c>
      <c r="Q2663" s="14">
        <f t="shared" si="503"/>
        <v>-2.489483499640055E-2</v>
      </c>
      <c r="R2663" s="12">
        <f t="shared" si="504"/>
        <v>5536.9628425427545</v>
      </c>
      <c r="S2663" s="12">
        <f>G2663*S2662+S2662</f>
        <v>3008.5096596136141</v>
      </c>
    </row>
    <row r="2664" spans="1:19" x14ac:dyDescent="0.25">
      <c r="A2664" s="1">
        <v>2664</v>
      </c>
      <c r="B2664" s="2">
        <v>40819</v>
      </c>
      <c r="C2664" s="1">
        <v>52319</v>
      </c>
      <c r="D2664" s="1">
        <v>52319</v>
      </c>
      <c r="E2664" s="1">
        <v>50792</v>
      </c>
      <c r="F2664" s="1">
        <v>50792</v>
      </c>
      <c r="G2664" s="14">
        <f t="shared" si="495"/>
        <v>-2.9279107101903512E-2</v>
      </c>
      <c r="H2664" s="15">
        <f t="shared" si="494"/>
        <v>-2.0869428256418132E-3</v>
      </c>
      <c r="I2664" s="14">
        <f t="shared" si="496"/>
        <v>2.9397013705847908E-2</v>
      </c>
      <c r="J2664" s="17">
        <f t="shared" si="497"/>
        <v>1.673111900265397E-2</v>
      </c>
      <c r="K2664" s="17">
        <f t="shared" si="498"/>
        <v>-5.9796611925691046E-3</v>
      </c>
      <c r="L2664" s="17">
        <f t="shared" si="499"/>
        <v>-2.3299445909334408E-2</v>
      </c>
      <c r="M2664" s="17">
        <f t="shared" si="500"/>
        <v>1.2895449602919825E-2</v>
      </c>
      <c r="N2664" s="17">
        <f t="shared" si="501"/>
        <v>-4.4611150945967078E-2</v>
      </c>
      <c r="O2664" s="17">
        <f t="shared" si="502"/>
        <v>3.4371042689831404</v>
      </c>
      <c r="P2664" s="17">
        <f t="shared" si="505"/>
        <v>0.45591080036581438</v>
      </c>
      <c r="Q2664" s="14">
        <f t="shared" si="503"/>
        <v>2.9397013705847908E-2</v>
      </c>
      <c r="R2664" s="12">
        <f t="shared" si="504"/>
        <v>5566.3598562486022</v>
      </c>
      <c r="S2664" s="12">
        <f>G2664*S2663+S2663</f>
        <v>2920.4231830726758</v>
      </c>
    </row>
    <row r="2665" spans="1:19" x14ac:dyDescent="0.25">
      <c r="A2665" s="1">
        <v>2665</v>
      </c>
      <c r="B2665" s="2">
        <v>40820</v>
      </c>
      <c r="C2665" s="1">
        <v>50790</v>
      </c>
      <c r="D2665" s="1">
        <v>50790</v>
      </c>
      <c r="E2665" s="1">
        <v>49433</v>
      </c>
      <c r="F2665" s="1">
        <v>50686</v>
      </c>
      <c r="G2665" s="14">
        <f t="shared" si="495"/>
        <v>-2.0869428256418132E-3</v>
      </c>
      <c r="H2665" s="15">
        <f t="shared" si="494"/>
        <v>6.4712149311447753E-3</v>
      </c>
      <c r="I2665" s="14">
        <f t="shared" si="496"/>
        <v>1.1480131708387797E-2</v>
      </c>
      <c r="J2665" s="17">
        <f t="shared" si="497"/>
        <v>1.6738064343753797E-2</v>
      </c>
      <c r="K2665" s="17">
        <f t="shared" si="498"/>
        <v>-5.9499840338439695E-3</v>
      </c>
      <c r="L2665" s="17">
        <f t="shared" si="499"/>
        <v>3.8630412082021563E-3</v>
      </c>
      <c r="M2665" s="17">
        <f t="shared" si="500"/>
        <v>1.2895449602919825E-2</v>
      </c>
      <c r="N2665" s="17">
        <f t="shared" si="501"/>
        <v>-4.4611150945967078E-2</v>
      </c>
      <c r="O2665" s="17">
        <f t="shared" si="502"/>
        <v>3.4356780669412856</v>
      </c>
      <c r="P2665" s="17">
        <f t="shared" si="505"/>
        <v>0.45575754285941206</v>
      </c>
      <c r="Q2665" s="14">
        <f t="shared" si="503"/>
        <v>1.1480131708387797E-2</v>
      </c>
      <c r="R2665" s="12">
        <f t="shared" si="504"/>
        <v>5577.8399879569897</v>
      </c>
      <c r="S2665" s="12">
        <f>G2665*S2664+S2664</f>
        <v>2914.3284268629241</v>
      </c>
    </row>
    <row r="2666" spans="1:19" x14ac:dyDescent="0.25">
      <c r="A2666" s="1">
        <v>2666</v>
      </c>
      <c r="B2666" s="2">
        <v>40821</v>
      </c>
      <c r="C2666" s="1">
        <v>50683</v>
      </c>
      <c r="D2666" s="1">
        <v>51199</v>
      </c>
      <c r="E2666" s="1">
        <v>50209</v>
      </c>
      <c r="F2666" s="1">
        <v>51014</v>
      </c>
      <c r="G2666" s="14">
        <f t="shared" si="495"/>
        <v>6.4712149311447753E-3</v>
      </c>
      <c r="H2666" s="15">
        <f t="shared" si="494"/>
        <v>2.5012741600344945E-2</v>
      </c>
      <c r="I2666" s="14">
        <f t="shared" si="496"/>
        <v>4.4603796177758226E-2</v>
      </c>
      <c r="J2666" s="17">
        <f t="shared" si="497"/>
        <v>1.625812867246151E-2</v>
      </c>
      <c r="K2666" s="17">
        <f t="shared" si="498"/>
        <v>-6.4091549468312603E-3</v>
      </c>
      <c r="L2666" s="17">
        <f t="shared" si="499"/>
        <v>1.2880369877976035E-2</v>
      </c>
      <c r="M2666" s="17">
        <f t="shared" si="500"/>
        <v>1.2895449602919825E-2</v>
      </c>
      <c r="N2666" s="17">
        <f t="shared" si="501"/>
        <v>-4.4611150945967078E-2</v>
      </c>
      <c r="O2666" s="17">
        <f t="shared" si="502"/>
        <v>3.5370983775207319</v>
      </c>
      <c r="P2666" s="17">
        <f t="shared" si="505"/>
        <v>0.4665004818424347</v>
      </c>
      <c r="Q2666" s="14">
        <f t="shared" si="503"/>
        <v>4.4603796177758226E-2</v>
      </c>
      <c r="R2666" s="12">
        <f t="shared" si="504"/>
        <v>5622.4437841347481</v>
      </c>
      <c r="S2666" s="12">
        <f>G2666*S2665+S2665</f>
        <v>2933.1876724930989</v>
      </c>
    </row>
    <row r="2667" spans="1:19" x14ac:dyDescent="0.25">
      <c r="A2667" s="1">
        <v>2667</v>
      </c>
      <c r="B2667" s="2">
        <v>40822</v>
      </c>
      <c r="C2667" s="1">
        <v>51016</v>
      </c>
      <c r="D2667" s="1">
        <v>52729</v>
      </c>
      <c r="E2667" s="1">
        <v>51016</v>
      </c>
      <c r="F2667" s="1">
        <v>52290</v>
      </c>
      <c r="G2667" s="14">
        <f t="shared" si="495"/>
        <v>2.5012741600344945E-2</v>
      </c>
      <c r="H2667" s="15">
        <f t="shared" si="494"/>
        <v>-2.0003824823101923E-2</v>
      </c>
      <c r="I2667" s="14">
        <f t="shared" si="496"/>
        <v>3.0196802329557904E-2</v>
      </c>
      <c r="J2667" s="17">
        <f t="shared" si="497"/>
        <v>1.8099090480583471E-2</v>
      </c>
      <c r="K2667" s="17">
        <f t="shared" si="498"/>
        <v>-4.8541594195633531E-3</v>
      </c>
      <c r="L2667" s="17">
        <f t="shared" si="499"/>
        <v>2.9866901019908298E-2</v>
      </c>
      <c r="M2667" s="17">
        <f t="shared" si="500"/>
        <v>2.9866901019908298E-2</v>
      </c>
      <c r="N2667" s="17">
        <f t="shared" si="501"/>
        <v>-4.4611150945967078E-2</v>
      </c>
      <c r="O2667" s="17">
        <f t="shared" si="502"/>
        <v>4.115016279175725</v>
      </c>
      <c r="P2667" s="17">
        <f t="shared" si="505"/>
        <v>0.52238425624558771</v>
      </c>
      <c r="Q2667" s="14">
        <f t="shared" si="503"/>
        <v>-3.0196802329557904E-2</v>
      </c>
      <c r="R2667" s="12">
        <f t="shared" si="504"/>
        <v>5592.2469818051904</v>
      </c>
      <c r="S2667" s="12">
        <f>G2667*S2666+S2666</f>
        <v>3006.5547378104861</v>
      </c>
    </row>
    <row r="2668" spans="1:19" x14ac:dyDescent="0.25">
      <c r="A2668" s="1">
        <v>2668</v>
      </c>
      <c r="B2668" s="2">
        <v>40823</v>
      </c>
      <c r="C2668" s="1">
        <v>52290</v>
      </c>
      <c r="D2668" s="1">
        <v>52891</v>
      </c>
      <c r="E2668" s="1">
        <v>50902</v>
      </c>
      <c r="F2668" s="1">
        <v>51244</v>
      </c>
      <c r="G2668" s="14">
        <f t="shared" si="495"/>
        <v>-2.0003824823101923E-2</v>
      </c>
      <c r="H2668" s="15">
        <f t="shared" si="494"/>
        <v>3.9594879400515204E-2</v>
      </c>
      <c r="I2668" s="14">
        <f t="shared" si="496"/>
        <v>6.4372773220493062E-2</v>
      </c>
      <c r="J2668" s="17">
        <f t="shared" si="497"/>
        <v>1.7632723842633195E-2</v>
      </c>
      <c r="K2668" s="17">
        <f t="shared" si="498"/>
        <v>-7.1679833996882271E-3</v>
      </c>
      <c r="L2668" s="17">
        <f t="shared" si="499"/>
        <v>-1.2835841423413697E-2</v>
      </c>
      <c r="M2668" s="17">
        <f t="shared" si="500"/>
        <v>2.9866901019908298E-2</v>
      </c>
      <c r="N2668" s="17">
        <f t="shared" si="501"/>
        <v>-4.4611150945967078E-2</v>
      </c>
      <c r="O2668" s="17">
        <f t="shared" si="502"/>
        <v>4.2238540472005228</v>
      </c>
      <c r="P2668" s="17">
        <f t="shared" si="505"/>
        <v>0.53202410797296462</v>
      </c>
      <c r="Q2668" s="14">
        <f t="shared" si="503"/>
        <v>-6.4372773220493062E-2</v>
      </c>
      <c r="R2668" s="12">
        <f t="shared" si="504"/>
        <v>5527.874208584697</v>
      </c>
      <c r="S2668" s="12">
        <f>G2668*S2667+S2667</f>
        <v>2946.4121435142579</v>
      </c>
    </row>
    <row r="2669" spans="1:19" x14ac:dyDescent="0.25">
      <c r="A2669" s="1">
        <v>2669</v>
      </c>
      <c r="B2669" s="2">
        <v>40826</v>
      </c>
      <c r="C2669" s="1">
        <v>51244</v>
      </c>
      <c r="D2669" s="1">
        <v>53294</v>
      </c>
      <c r="E2669" s="1">
        <v>51244</v>
      </c>
      <c r="F2669" s="1">
        <v>53273</v>
      </c>
      <c r="G2669" s="14">
        <f t="shared" si="495"/>
        <v>3.9594879400515204E-2</v>
      </c>
      <c r="H2669" s="15">
        <f t="shared" si="494"/>
        <v>1.0605747752144623E-2</v>
      </c>
      <c r="I2669" s="14">
        <f t="shared" si="496"/>
        <v>3.2634892776040925E-2</v>
      </c>
      <c r="J2669" s="17">
        <f t="shared" si="497"/>
        <v>2.137564890917076E-2</v>
      </c>
      <c r="K2669" s="17">
        <f t="shared" si="498"/>
        <v>-4.4036379466747986E-3</v>
      </c>
      <c r="L2669" s="17">
        <f t="shared" si="499"/>
        <v>4.399851734719E-2</v>
      </c>
      <c r="M2669" s="17">
        <f t="shared" si="500"/>
        <v>4.399851734719E-2</v>
      </c>
      <c r="N2669" s="17">
        <f t="shared" si="501"/>
        <v>-4.4611150945967078E-2</v>
      </c>
      <c r="O2669" s="17">
        <f t="shared" si="502"/>
        <v>4.1453557115237336</v>
      </c>
      <c r="P2669" s="17">
        <f t="shared" si="505"/>
        <v>0.5250968395418194</v>
      </c>
      <c r="Q2669" s="14">
        <f t="shared" si="503"/>
        <v>-3.2634892776040925E-2</v>
      </c>
      <c r="R2669" s="12">
        <f t="shared" si="504"/>
        <v>5495.2393158086561</v>
      </c>
      <c r="S2669" s="12">
        <f>G2669*S2668+S2668</f>
        <v>3063.0749770009184</v>
      </c>
    </row>
    <row r="2670" spans="1:19" x14ac:dyDescent="0.25">
      <c r="A2670" s="1">
        <v>2670</v>
      </c>
      <c r="B2670" s="2">
        <v>40827</v>
      </c>
      <c r="C2670" s="1">
        <v>53271</v>
      </c>
      <c r="D2670" s="1">
        <v>54113</v>
      </c>
      <c r="E2670" s="1">
        <v>52820</v>
      </c>
      <c r="F2670" s="1">
        <v>53838</v>
      </c>
      <c r="G2670" s="14">
        <f t="shared" si="495"/>
        <v>1.0605747752144623E-2</v>
      </c>
      <c r="H2670" s="15">
        <f t="shared" si="494"/>
        <v>1.4172146067833236E-2</v>
      </c>
      <c r="I2670" s="14">
        <f t="shared" si="496"/>
        <v>1.6947819492098004E-3</v>
      </c>
      <c r="J2670" s="17">
        <f t="shared" si="497"/>
        <v>2.1576301396967614E-2</v>
      </c>
      <c r="K2670" s="17">
        <f t="shared" si="498"/>
        <v>-2.851331863642718E-3</v>
      </c>
      <c r="L2670" s="17">
        <f t="shared" si="499"/>
        <v>1.3457079615787342E-2</v>
      </c>
      <c r="M2670" s="17">
        <f t="shared" si="500"/>
        <v>4.399851734719E-2</v>
      </c>
      <c r="N2670" s="17">
        <f t="shared" si="501"/>
        <v>-4.4611150945967078E-2</v>
      </c>
      <c r="O2670" s="17">
        <f t="shared" si="502"/>
        <v>4.1068052704162961</v>
      </c>
      <c r="P2670" s="17">
        <f t="shared" si="505"/>
        <v>0.52164668853103591</v>
      </c>
      <c r="Q2670" s="14">
        <f t="shared" si="503"/>
        <v>-1.6947819492098004E-3</v>
      </c>
      <c r="R2670" s="12">
        <f t="shared" si="504"/>
        <v>5493.5445338594463</v>
      </c>
      <c r="S2670" s="12">
        <f>G2670*S2669+S2669</f>
        <v>3095.5611775528964</v>
      </c>
    </row>
    <row r="2671" spans="1:19" x14ac:dyDescent="0.25">
      <c r="A2671" s="1">
        <v>2671</v>
      </c>
      <c r="B2671" s="2">
        <v>40829</v>
      </c>
      <c r="C2671" s="1">
        <v>53836</v>
      </c>
      <c r="D2671" s="1">
        <v>54751</v>
      </c>
      <c r="E2671" s="1">
        <v>53308</v>
      </c>
      <c r="F2671" s="1">
        <v>54601</v>
      </c>
      <c r="G2671" s="14">
        <f t="shared" si="495"/>
        <v>1.4172146067833236E-2</v>
      </c>
      <c r="H2671" s="15">
        <f t="shared" si="494"/>
        <v>7.856998956063066E-3</v>
      </c>
      <c r="I2671" s="14">
        <f t="shared" si="496"/>
        <v>8.316165958726196E-3</v>
      </c>
      <c r="J2671" s="17">
        <f t="shared" si="497"/>
        <v>2.1973610051680081E-2</v>
      </c>
      <c r="K2671" s="17">
        <f t="shared" si="498"/>
        <v>-1.4370801940986574E-3</v>
      </c>
      <c r="L2671" s="17">
        <f t="shared" si="499"/>
        <v>1.5609226261931893E-2</v>
      </c>
      <c r="M2671" s="17">
        <f t="shared" si="500"/>
        <v>4.399851734719E-2</v>
      </c>
      <c r="N2671" s="17">
        <f t="shared" si="501"/>
        <v>-4.4611150945967078E-2</v>
      </c>
      <c r="O2671" s="17">
        <f t="shared" si="502"/>
        <v>4.0325494119880441</v>
      </c>
      <c r="P2671" s="17">
        <f t="shared" si="505"/>
        <v>0.51490876491596982</v>
      </c>
      <c r="Q2671" s="14">
        <f t="shared" si="503"/>
        <v>-8.316165958726196E-3</v>
      </c>
      <c r="R2671" s="12">
        <f t="shared" si="504"/>
        <v>5485.2283679007205</v>
      </c>
      <c r="S2671" s="12">
        <f>G2671*S2670+S2670</f>
        <v>3139.4319227230899</v>
      </c>
    </row>
    <row r="2672" spans="1:19" x14ac:dyDescent="0.25">
      <c r="A2672" s="1">
        <v>2672</v>
      </c>
      <c r="B2672" s="2">
        <v>40830</v>
      </c>
      <c r="C2672" s="1">
        <v>54603</v>
      </c>
      <c r="D2672" s="1">
        <v>55179</v>
      </c>
      <c r="E2672" s="1">
        <v>54447</v>
      </c>
      <c r="F2672" s="1">
        <v>55030</v>
      </c>
      <c r="G2672" s="14">
        <f t="shared" si="495"/>
        <v>7.856998956063066E-3</v>
      </c>
      <c r="H2672" s="15">
        <f t="shared" si="494"/>
        <v>-2.0334363074686501E-2</v>
      </c>
      <c r="I2672" s="14">
        <f t="shared" si="496"/>
        <v>-7.4013522149740663E-4</v>
      </c>
      <c r="J2672" s="17">
        <f t="shared" si="497"/>
        <v>1.7815019374232008E-2</v>
      </c>
      <c r="K2672" s="17">
        <f t="shared" si="498"/>
        <v>2.3044206639846855E-3</v>
      </c>
      <c r="L2672" s="17">
        <f t="shared" si="499"/>
        <v>5.5525782920783804E-3</v>
      </c>
      <c r="M2672" s="17">
        <f t="shared" si="500"/>
        <v>4.399851734719E-2</v>
      </c>
      <c r="N2672" s="17">
        <f t="shared" si="501"/>
        <v>-2.3299445909334408E-2</v>
      </c>
      <c r="O2672" s="17">
        <f t="shared" si="502"/>
        <v>3.7775969726906662</v>
      </c>
      <c r="P2672" s="17">
        <f t="shared" si="505"/>
        <v>0.4907915242573917</v>
      </c>
      <c r="Q2672" s="14">
        <f t="shared" si="503"/>
        <v>-7.4013522149740663E-4</v>
      </c>
      <c r="R2672" s="12">
        <f t="shared" si="504"/>
        <v>5484.4882326792231</v>
      </c>
      <c r="S2672" s="12">
        <f>G2672*S2671+S2671</f>
        <v>3164.0984360625562</v>
      </c>
    </row>
    <row r="2673" spans="1:19" x14ac:dyDescent="0.25">
      <c r="A2673" s="1">
        <v>2673</v>
      </c>
      <c r="B2673" s="2">
        <v>40833</v>
      </c>
      <c r="C2673" s="1">
        <v>55021</v>
      </c>
      <c r="D2673" s="1">
        <v>55021</v>
      </c>
      <c r="E2673" s="1">
        <v>53536</v>
      </c>
      <c r="F2673" s="1">
        <v>53911</v>
      </c>
      <c r="G2673" s="14">
        <f t="shared" si="495"/>
        <v>-2.0334363074686501E-2</v>
      </c>
      <c r="H2673" s="15">
        <f t="shared" si="494"/>
        <v>2.0793530077349631E-2</v>
      </c>
      <c r="I2673" s="14">
        <f t="shared" si="496"/>
        <v>2.2016579008549142E-3</v>
      </c>
      <c r="J2673" s="17">
        <f t="shared" si="497"/>
        <v>1.8746746540783867E-2</v>
      </c>
      <c r="K2673" s="17">
        <f t="shared" si="498"/>
        <v>1.0113590215681477E-3</v>
      </c>
      <c r="L2673" s="17">
        <f t="shared" si="499"/>
        <v>-2.1345722096254648E-2</v>
      </c>
      <c r="M2673" s="17">
        <f t="shared" si="500"/>
        <v>4.399851734719E-2</v>
      </c>
      <c r="N2673" s="17">
        <f t="shared" si="501"/>
        <v>-2.3299445909334408E-2</v>
      </c>
      <c r="O2673" s="17">
        <f t="shared" si="502"/>
        <v>3.5898476095634266</v>
      </c>
      <c r="P2673" s="17">
        <f t="shared" si="505"/>
        <v>0.47196678720706109</v>
      </c>
      <c r="Q2673" s="14">
        <f t="shared" si="503"/>
        <v>2.2016579008549142E-3</v>
      </c>
      <c r="R2673" s="12">
        <f t="shared" si="504"/>
        <v>5486.6898905800781</v>
      </c>
      <c r="S2673" s="12">
        <f>G2673*S2672+S2672</f>
        <v>3099.7585096596126</v>
      </c>
    </row>
    <row r="2674" spans="1:19" x14ac:dyDescent="0.25">
      <c r="A2674" s="1">
        <v>2674</v>
      </c>
      <c r="B2674" s="2">
        <v>40834</v>
      </c>
      <c r="C2674" s="1">
        <v>53915</v>
      </c>
      <c r="D2674" s="1">
        <v>55225</v>
      </c>
      <c r="E2674" s="1">
        <v>53188</v>
      </c>
      <c r="F2674" s="1">
        <v>55032</v>
      </c>
      <c r="G2674" s="14">
        <f t="shared" si="495"/>
        <v>2.0793530077349631E-2</v>
      </c>
      <c r="H2674" s="15">
        <f t="shared" si="494"/>
        <v>-1.1993022241605367E-3</v>
      </c>
      <c r="I2674" s="14">
        <f t="shared" si="496"/>
        <v>4.4594146222461939E-3</v>
      </c>
      <c r="J2674" s="17">
        <f t="shared" si="497"/>
        <v>1.9323015398768646E-2</v>
      </c>
      <c r="K2674" s="17">
        <f t="shared" si="498"/>
        <v>1.7488373934352911E-3</v>
      </c>
      <c r="L2674" s="17">
        <f t="shared" si="499"/>
        <v>1.904469268391434E-2</v>
      </c>
      <c r="M2674" s="17">
        <f t="shared" si="500"/>
        <v>4.399851734719E-2</v>
      </c>
      <c r="N2674" s="17">
        <f t="shared" si="501"/>
        <v>-2.3299445909334408E-2</v>
      </c>
      <c r="O2674" s="17">
        <f t="shared" si="502"/>
        <v>3.4827878500170812</v>
      </c>
      <c r="P2674" s="17">
        <f t="shared" si="505"/>
        <v>0.46078653892414778</v>
      </c>
      <c r="Q2674" s="14">
        <f t="shared" si="503"/>
        <v>4.4594146222461939E-3</v>
      </c>
      <c r="R2674" s="12">
        <f t="shared" si="504"/>
        <v>5491.1493052023243</v>
      </c>
      <c r="S2674" s="12">
        <f>G2674*S2673+S2673</f>
        <v>3164.2134314627401</v>
      </c>
    </row>
    <row r="2675" spans="1:19" x14ac:dyDescent="0.25">
      <c r="A2675" s="1">
        <v>2675</v>
      </c>
      <c r="B2675" s="2">
        <v>40835</v>
      </c>
      <c r="C2675" s="1">
        <v>55037</v>
      </c>
      <c r="D2675" s="1">
        <v>55244</v>
      </c>
      <c r="E2675" s="1">
        <v>54483</v>
      </c>
      <c r="F2675" s="1">
        <v>54966</v>
      </c>
      <c r="G2675" s="14">
        <f t="shared" si="495"/>
        <v>-1.1993022241605367E-3</v>
      </c>
      <c r="H2675" s="15">
        <f t="shared" si="494"/>
        <v>-1.739256995233418E-2</v>
      </c>
      <c r="I2675" s="14">
        <f t="shared" si="496"/>
        <v>3.5284995011278686E-2</v>
      </c>
      <c r="J2675" s="17">
        <f t="shared" si="497"/>
        <v>1.9332799514442126E-2</v>
      </c>
      <c r="K2675" s="17">
        <f t="shared" si="498"/>
        <v>1.4555426402113787E-3</v>
      </c>
      <c r="L2675" s="17">
        <f t="shared" si="499"/>
        <v>-2.6548448643719151E-3</v>
      </c>
      <c r="M2675" s="17">
        <f t="shared" si="500"/>
        <v>4.399851734719E-2</v>
      </c>
      <c r="N2675" s="17">
        <f t="shared" si="501"/>
        <v>-2.3299445909334408E-2</v>
      </c>
      <c r="O2675" s="17">
        <f t="shared" si="502"/>
        <v>3.4810252496670748</v>
      </c>
      <c r="P2675" s="17">
        <f t="shared" si="505"/>
        <v>0.46059960847934694</v>
      </c>
      <c r="Q2675" s="14">
        <f t="shared" si="503"/>
        <v>3.5284995011278686E-2</v>
      </c>
      <c r="R2675" s="12">
        <f t="shared" si="504"/>
        <v>5526.4343002136029</v>
      </c>
      <c r="S2675" s="12">
        <f>G2675*S2674+S2674</f>
        <v>3160.4185832566682</v>
      </c>
    </row>
    <row r="2676" spans="1:19" x14ac:dyDescent="0.25">
      <c r="A2676" s="1">
        <v>2676</v>
      </c>
      <c r="B2676" s="2">
        <v>40836</v>
      </c>
      <c r="C2676" s="1">
        <v>54953</v>
      </c>
      <c r="D2676" s="1">
        <v>54953</v>
      </c>
      <c r="E2676" s="1">
        <v>53610</v>
      </c>
      <c r="F2676" s="1">
        <v>54010</v>
      </c>
      <c r="G2676" s="14">
        <f t="shared" si="495"/>
        <v>-1.739256995233418E-2</v>
      </c>
      <c r="H2676" s="15">
        <f t="shared" si="494"/>
        <v>2.3051286798740911E-2</v>
      </c>
      <c r="I2676" s="14">
        <f t="shared" si="496"/>
        <v>4.20258037318052E-2</v>
      </c>
      <c r="J2676" s="17">
        <f t="shared" si="497"/>
        <v>1.964582821401983E-2</v>
      </c>
      <c r="K2676" s="17">
        <f t="shared" si="498"/>
        <v>1.099697719551318E-3</v>
      </c>
      <c r="L2676" s="17">
        <f t="shared" si="499"/>
        <v>-1.8492267671885498E-2</v>
      </c>
      <c r="M2676" s="17">
        <f t="shared" si="500"/>
        <v>4.399851734719E-2</v>
      </c>
      <c r="N2676" s="17">
        <f t="shared" si="501"/>
        <v>-2.3299445909334408E-2</v>
      </c>
      <c r="O2676" s="17">
        <f t="shared" si="502"/>
        <v>3.4255599979490117</v>
      </c>
      <c r="P2676" s="17">
        <f t="shared" si="505"/>
        <v>0.45466844037776244</v>
      </c>
      <c r="Q2676" s="14">
        <f t="shared" si="503"/>
        <v>4.20258037318052E-2</v>
      </c>
      <c r="R2676" s="12">
        <f t="shared" si="504"/>
        <v>5568.4601039454083</v>
      </c>
      <c r="S2676" s="12">
        <f>G2676*S2675+S2675</f>
        <v>3105.4507819687196</v>
      </c>
    </row>
    <row r="2677" spans="1:19" x14ac:dyDescent="0.25">
      <c r="A2677" s="1">
        <v>2677</v>
      </c>
      <c r="B2677" s="2">
        <v>40837</v>
      </c>
      <c r="C2677" s="1">
        <v>54014</v>
      </c>
      <c r="D2677" s="1">
        <v>55504</v>
      </c>
      <c r="E2677" s="1">
        <v>54014</v>
      </c>
      <c r="F2677" s="1">
        <v>55255</v>
      </c>
      <c r="G2677" s="14">
        <f t="shared" si="495"/>
        <v>2.3051286798740911E-2</v>
      </c>
      <c r="H2677" s="15">
        <f t="shared" si="494"/>
        <v>2.9626278164871955E-2</v>
      </c>
      <c r="I2677" s="14">
        <f t="shared" si="496"/>
        <v>3.4218094376833652E-2</v>
      </c>
      <c r="J2677" s="17">
        <f t="shared" si="497"/>
        <v>2.0450411745587715E-2</v>
      </c>
      <c r="K2677" s="17">
        <f t="shared" si="498"/>
        <v>2.4925292667247485E-3</v>
      </c>
      <c r="L2677" s="17">
        <f t="shared" si="499"/>
        <v>2.0558757532016164E-2</v>
      </c>
      <c r="M2677" s="17">
        <f t="shared" si="500"/>
        <v>4.399851734719E-2</v>
      </c>
      <c r="N2677" s="17">
        <f t="shared" si="501"/>
        <v>-2.3299445909334408E-2</v>
      </c>
      <c r="O2677" s="17">
        <f t="shared" si="502"/>
        <v>3.2907876914040273</v>
      </c>
      <c r="P2677" s="17">
        <f t="shared" si="505"/>
        <v>0.43984670428774003</v>
      </c>
      <c r="Q2677" s="14">
        <f t="shared" si="503"/>
        <v>3.4218094376833652E-2</v>
      </c>
      <c r="R2677" s="12">
        <f t="shared" si="504"/>
        <v>5602.6781983222418</v>
      </c>
      <c r="S2677" s="12">
        <f>G2677*S2676+S2676</f>
        <v>3177.0354185832548</v>
      </c>
    </row>
    <row r="2678" spans="1:19" x14ac:dyDescent="0.25">
      <c r="A2678" s="1">
        <v>2678</v>
      </c>
      <c r="B2678" s="2">
        <v>40840</v>
      </c>
      <c r="C2678" s="1">
        <v>55259</v>
      </c>
      <c r="D2678" s="1">
        <v>57226</v>
      </c>
      <c r="E2678" s="1">
        <v>55259</v>
      </c>
      <c r="F2678" s="1">
        <v>56892</v>
      </c>
      <c r="G2678" s="14">
        <f t="shared" si="495"/>
        <v>2.9626278164871955E-2</v>
      </c>
      <c r="H2678" s="15">
        <f t="shared" si="494"/>
        <v>-1.0651761231807666E-2</v>
      </c>
      <c r="I2678" s="14">
        <f t="shared" si="496"/>
        <v>4.1796072126843442E-2</v>
      </c>
      <c r="J2678" s="17">
        <f t="shared" si="497"/>
        <v>2.0576811044243016E-2</v>
      </c>
      <c r="K2678" s="17">
        <f t="shared" si="498"/>
        <v>5.7925809164786589E-3</v>
      </c>
      <c r="L2678" s="17">
        <f t="shared" si="499"/>
        <v>2.3833697248393296E-2</v>
      </c>
      <c r="M2678" s="17">
        <f t="shared" si="500"/>
        <v>4.399851734719E-2</v>
      </c>
      <c r="N2678" s="17">
        <f t="shared" si="501"/>
        <v>-2.3299445909334408E-2</v>
      </c>
      <c r="O2678" s="17">
        <f t="shared" si="502"/>
        <v>3.2705730305742899</v>
      </c>
      <c r="P2678" s="17">
        <f t="shared" si="505"/>
        <v>0.43757135956419552</v>
      </c>
      <c r="Q2678" s="14">
        <f t="shared" si="503"/>
        <v>4.1796072126843442E-2</v>
      </c>
      <c r="R2678" s="12">
        <f t="shared" si="504"/>
        <v>5644.4742704490855</v>
      </c>
      <c r="S2678" s="12">
        <f>G2678*S2677+S2677</f>
        <v>3271.1591536338528</v>
      </c>
    </row>
    <row r="2679" spans="1:19" x14ac:dyDescent="0.25">
      <c r="A2679" s="1">
        <v>2679</v>
      </c>
      <c r="B2679" s="2">
        <v>40841</v>
      </c>
      <c r="C2679" s="1">
        <v>56885</v>
      </c>
      <c r="D2679" s="1">
        <v>56885</v>
      </c>
      <c r="E2679" s="1">
        <v>55770</v>
      </c>
      <c r="F2679" s="1">
        <v>56286</v>
      </c>
      <c r="G2679" s="14">
        <f t="shared" si="495"/>
        <v>-1.0651761231807666E-2</v>
      </c>
      <c r="H2679" s="15">
        <f t="shared" si="494"/>
        <v>1.5243577443769363E-2</v>
      </c>
      <c r="I2679" s="14">
        <f t="shared" si="496"/>
        <v>5.6547715255057307E-2</v>
      </c>
      <c r="J2679" s="17">
        <f t="shared" si="497"/>
        <v>1.8793869363489955E-2</v>
      </c>
      <c r="K2679" s="17">
        <f t="shared" si="498"/>
        <v>7.034403974485048E-3</v>
      </c>
      <c r="L2679" s="17">
        <f t="shared" si="499"/>
        <v>-1.7686165206292716E-2</v>
      </c>
      <c r="M2679" s="17">
        <f t="shared" si="500"/>
        <v>4.399851734719E-2</v>
      </c>
      <c r="N2679" s="17">
        <f t="shared" si="501"/>
        <v>-2.1345722096254648E-2</v>
      </c>
      <c r="O2679" s="17">
        <f t="shared" si="502"/>
        <v>3.476891223389373</v>
      </c>
      <c r="P2679" s="17">
        <f t="shared" si="505"/>
        <v>0.46016080773278423</v>
      </c>
      <c r="Q2679" s="14">
        <f t="shared" si="503"/>
        <v>5.6547715255057307E-2</v>
      </c>
      <c r="R2679" s="12">
        <f t="shared" si="504"/>
        <v>5701.0219857041429</v>
      </c>
      <c r="S2679" s="12">
        <f>G2679*S2678+S2678</f>
        <v>3236.315547378103</v>
      </c>
    </row>
    <row r="2680" spans="1:19" x14ac:dyDescent="0.25">
      <c r="A2680" s="1">
        <v>2680</v>
      </c>
      <c r="B2680" s="2">
        <v>40842</v>
      </c>
      <c r="C2680" s="1">
        <v>56306</v>
      </c>
      <c r="D2680" s="1">
        <v>57334</v>
      </c>
      <c r="E2680" s="1">
        <v>56249</v>
      </c>
      <c r="F2680" s="1">
        <v>57144</v>
      </c>
      <c r="G2680" s="14">
        <f t="shared" si="495"/>
        <v>1.5243577443769363E-2</v>
      </c>
      <c r="H2680" s="15">
        <f t="shared" si="494"/>
        <v>3.7204255914881745E-2</v>
      </c>
      <c r="I2680" s="14">
        <f t="shared" si="496"/>
        <v>2.1560552376172937E-2</v>
      </c>
      <c r="J2680" s="17">
        <f t="shared" si="497"/>
        <v>1.8725654274042807E-2</v>
      </c>
      <c r="K2680" s="17">
        <f t="shared" si="498"/>
        <v>8.1897719924457942E-3</v>
      </c>
      <c r="L2680" s="17">
        <f t="shared" si="499"/>
        <v>7.0538054513235686E-3</v>
      </c>
      <c r="M2680" s="17">
        <f t="shared" si="500"/>
        <v>4.399851734719E-2</v>
      </c>
      <c r="N2680" s="17">
        <f t="shared" si="501"/>
        <v>-2.1345722096254648E-2</v>
      </c>
      <c r="O2680" s="17">
        <f t="shared" si="502"/>
        <v>3.4895570796703081</v>
      </c>
      <c r="P2680" s="17">
        <f t="shared" si="505"/>
        <v>0.46150356311064422</v>
      </c>
      <c r="Q2680" s="14">
        <f t="shared" si="503"/>
        <v>2.1560552376172937E-2</v>
      </c>
      <c r="R2680" s="12">
        <f t="shared" si="504"/>
        <v>5722.5825380803162</v>
      </c>
      <c r="S2680" s="12">
        <f>G2680*S2679+S2679</f>
        <v>3285.6485740570361</v>
      </c>
    </row>
    <row r="2681" spans="1:19" x14ac:dyDescent="0.25">
      <c r="A2681" s="1">
        <v>2681</v>
      </c>
      <c r="B2681" s="2">
        <v>40843</v>
      </c>
      <c r="C2681" s="1">
        <v>57146</v>
      </c>
      <c r="D2681" s="1">
        <v>59901</v>
      </c>
      <c r="E2681" s="1">
        <v>57146</v>
      </c>
      <c r="F2681" s="1">
        <v>59270</v>
      </c>
      <c r="G2681" s="14">
        <f t="shared" si="495"/>
        <v>3.7204255914881745E-2</v>
      </c>
      <c r="H2681" s="15">
        <f t="shared" si="494"/>
        <v>4.0998818964061989E-3</v>
      </c>
      <c r="I2681" s="14">
        <f t="shared" si="496"/>
        <v>-3.3042311650059886E-2</v>
      </c>
      <c r="J2681" s="17">
        <f t="shared" si="497"/>
        <v>2.0151250658774843E-2</v>
      </c>
      <c r="K2681" s="17">
        <f t="shared" si="498"/>
        <v>1.0238641391361592E-2</v>
      </c>
      <c r="L2681" s="17">
        <f t="shared" si="499"/>
        <v>2.6965614523520153E-2</v>
      </c>
      <c r="M2681" s="17">
        <f t="shared" si="500"/>
        <v>4.399851734719E-2</v>
      </c>
      <c r="N2681" s="17">
        <f t="shared" si="501"/>
        <v>-2.1345722096254648E-2</v>
      </c>
      <c r="O2681" s="17">
        <f t="shared" si="502"/>
        <v>3.2426890295759661</v>
      </c>
      <c r="P2681" s="17">
        <f t="shared" si="505"/>
        <v>0.4344095735409611</v>
      </c>
      <c r="Q2681" s="14">
        <f t="shared" si="503"/>
        <v>-3.3042311650059886E-2</v>
      </c>
      <c r="R2681" s="12">
        <f t="shared" si="504"/>
        <v>5689.5402264302566</v>
      </c>
      <c r="S2681" s="12">
        <f>G2681*S2680+S2680</f>
        <v>3407.8886844526205</v>
      </c>
    </row>
    <row r="2682" spans="1:19" x14ac:dyDescent="0.25">
      <c r="A2682" s="1">
        <v>2682</v>
      </c>
      <c r="B2682" s="2">
        <v>40844</v>
      </c>
      <c r="C2682" s="1">
        <v>59270</v>
      </c>
      <c r="D2682" s="1">
        <v>59668</v>
      </c>
      <c r="E2682" s="1">
        <v>58760</v>
      </c>
      <c r="F2682" s="1">
        <v>59513</v>
      </c>
      <c r="G2682" s="14">
        <f t="shared" si="495"/>
        <v>4.0998818964061989E-3</v>
      </c>
      <c r="H2682" s="15">
        <f t="shared" si="494"/>
        <v>-1.9743585435115008E-2</v>
      </c>
      <c r="I2682" s="14">
        <f t="shared" si="496"/>
        <v>-2.1912704510651415E-2</v>
      </c>
      <c r="J2682" s="17">
        <f t="shared" si="497"/>
        <v>1.9776021666457731E-2</v>
      </c>
      <c r="K2682" s="17">
        <f t="shared" si="498"/>
        <v>8.8444507444323424E-3</v>
      </c>
      <c r="L2682" s="17">
        <f t="shared" si="499"/>
        <v>-4.7445688480261435E-3</v>
      </c>
      <c r="M2682" s="17">
        <f t="shared" si="500"/>
        <v>4.399851734719E-2</v>
      </c>
      <c r="N2682" s="17">
        <f t="shared" si="501"/>
        <v>-2.1345722096254648E-2</v>
      </c>
      <c r="O2682" s="17">
        <f t="shared" si="502"/>
        <v>3.3042156074432065</v>
      </c>
      <c r="P2682" s="17">
        <f t="shared" si="505"/>
        <v>0.44135042604942598</v>
      </c>
      <c r="Q2682" s="14">
        <f t="shared" si="503"/>
        <v>-2.1912704510651415E-2</v>
      </c>
      <c r="R2682" s="12">
        <f t="shared" si="504"/>
        <v>5667.627521919605</v>
      </c>
      <c r="S2682" s="12">
        <f>G2682*S2681+S2681</f>
        <v>3421.8606255749755</v>
      </c>
    </row>
    <row r="2683" spans="1:19" x14ac:dyDescent="0.25">
      <c r="A2683" s="1">
        <v>2683</v>
      </c>
      <c r="B2683" s="2">
        <v>40847</v>
      </c>
      <c r="C2683" s="1">
        <v>59513</v>
      </c>
      <c r="D2683" s="1">
        <v>59513</v>
      </c>
      <c r="E2683" s="1">
        <v>58094</v>
      </c>
      <c r="F2683" s="1">
        <v>58338</v>
      </c>
      <c r="G2683" s="14">
        <f t="shared" si="495"/>
        <v>-1.9743585435115008E-2</v>
      </c>
      <c r="H2683" s="15">
        <f t="shared" si="494"/>
        <v>-1.7398608111351077E-2</v>
      </c>
      <c r="I2683" s="14">
        <f t="shared" si="496"/>
        <v>5.9757706076033479E-3</v>
      </c>
      <c r="J2683" s="17">
        <f t="shared" si="497"/>
        <v>1.9749001341377675E-2</v>
      </c>
      <c r="K2683" s="17">
        <f t="shared" si="498"/>
        <v>8.8618000369648023E-3</v>
      </c>
      <c r="L2683" s="17">
        <f t="shared" si="499"/>
        <v>-2.860538547207981E-2</v>
      </c>
      <c r="M2683" s="17">
        <f t="shared" si="500"/>
        <v>4.399851734719E-2</v>
      </c>
      <c r="N2683" s="17">
        <f t="shared" si="501"/>
        <v>-2.860538547207981E-2</v>
      </c>
      <c r="O2683" s="17">
        <f t="shared" si="502"/>
        <v>3.6763328719387807</v>
      </c>
      <c r="P2683" s="17">
        <f t="shared" si="505"/>
        <v>0.48075761395486416</v>
      </c>
      <c r="Q2683" s="14">
        <f t="shared" si="503"/>
        <v>5.9757706076033479E-3</v>
      </c>
      <c r="R2683" s="12">
        <f t="shared" si="504"/>
        <v>5673.6032925272084</v>
      </c>
      <c r="S2683" s="12">
        <f>G2683*S2682+S2682</f>
        <v>3354.3008279668798</v>
      </c>
    </row>
    <row r="2684" spans="1:19" x14ac:dyDescent="0.25">
      <c r="A2684" s="1">
        <v>2684</v>
      </c>
      <c r="B2684" s="2">
        <v>40848</v>
      </c>
      <c r="C2684" s="1">
        <v>58300</v>
      </c>
      <c r="D2684" s="1">
        <v>58300</v>
      </c>
      <c r="E2684" s="1">
        <v>56099</v>
      </c>
      <c r="F2684" s="1">
        <v>57323</v>
      </c>
      <c r="G2684" s="14">
        <f t="shared" si="495"/>
        <v>-1.7398608111351077E-2</v>
      </c>
      <c r="H2684" s="15">
        <f t="shared" si="494"/>
        <v>1.522948903581467E-2</v>
      </c>
      <c r="I2684" s="14">
        <f t="shared" si="496"/>
        <v>3.2390911870479933E-2</v>
      </c>
      <c r="J2684" s="17">
        <f t="shared" si="497"/>
        <v>1.8877157618925285E-2</v>
      </c>
      <c r="K2684" s="17">
        <f t="shared" si="498"/>
        <v>5.0622342028403839E-3</v>
      </c>
      <c r="L2684" s="17">
        <f t="shared" si="499"/>
        <v>-2.2460842314191459E-2</v>
      </c>
      <c r="M2684" s="17">
        <f t="shared" si="500"/>
        <v>2.6965614523520153E-2</v>
      </c>
      <c r="N2684" s="17">
        <f t="shared" si="501"/>
        <v>-2.860538547207981E-2</v>
      </c>
      <c r="O2684" s="17">
        <f t="shared" si="502"/>
        <v>2.9438224290656598</v>
      </c>
      <c r="P2684" s="17">
        <f t="shared" si="505"/>
        <v>0.39870342226077232</v>
      </c>
      <c r="Q2684" s="14">
        <f t="shared" si="503"/>
        <v>3.2390911870479933E-2</v>
      </c>
      <c r="R2684" s="12">
        <f t="shared" si="504"/>
        <v>5705.994204397688</v>
      </c>
      <c r="S2684" s="12">
        <f>G2684*S2683+S2683</f>
        <v>3295.9406623735035</v>
      </c>
    </row>
    <row r="2685" spans="1:19" x14ac:dyDescent="0.25">
      <c r="A2685" s="1">
        <v>2685</v>
      </c>
      <c r="B2685" s="2">
        <v>40850</v>
      </c>
      <c r="C2685" s="1">
        <v>57327</v>
      </c>
      <c r="D2685" s="1">
        <v>58481</v>
      </c>
      <c r="E2685" s="1">
        <v>57327</v>
      </c>
      <c r="F2685" s="1">
        <v>58196</v>
      </c>
      <c r="G2685" s="14">
        <f t="shared" si="495"/>
        <v>1.522948903581467E-2</v>
      </c>
      <c r="H2685" s="15">
        <f t="shared" si="494"/>
        <v>8.1448896831397555E-3</v>
      </c>
      <c r="I2685" s="14">
        <f t="shared" si="496"/>
        <v>1.4239076173404142E-2</v>
      </c>
      <c r="J2685" s="17">
        <f t="shared" si="497"/>
        <v>1.9011418335117745E-2</v>
      </c>
      <c r="K2685" s="17">
        <f t="shared" si="498"/>
        <v>5.3704836217517201E-3</v>
      </c>
      <c r="L2685" s="17">
        <f t="shared" si="499"/>
        <v>9.8590054140629494E-3</v>
      </c>
      <c r="M2685" s="17">
        <f t="shared" si="500"/>
        <v>2.6965614523520153E-2</v>
      </c>
      <c r="N2685" s="17">
        <f t="shared" si="501"/>
        <v>-2.860538547207981E-2</v>
      </c>
      <c r="O2685" s="17">
        <f t="shared" si="502"/>
        <v>2.9230328330080266</v>
      </c>
      <c r="P2685" s="17">
        <f t="shared" si="505"/>
        <v>0.39608634960677602</v>
      </c>
      <c r="Q2685" s="14">
        <f t="shared" si="503"/>
        <v>1.4239076173404142E-2</v>
      </c>
      <c r="R2685" s="12">
        <f t="shared" si="504"/>
        <v>5720.2332805710921</v>
      </c>
      <c r="S2685" s="12">
        <f>G2685*S2684+S2684</f>
        <v>3346.1361545538166</v>
      </c>
    </row>
    <row r="2686" spans="1:19" x14ac:dyDescent="0.25">
      <c r="A2686" s="1">
        <v>2686</v>
      </c>
      <c r="B2686" s="2">
        <v>40851</v>
      </c>
      <c r="C2686" s="1">
        <v>58186</v>
      </c>
      <c r="D2686" s="1">
        <v>58804</v>
      </c>
      <c r="E2686" s="1">
        <v>57547</v>
      </c>
      <c r="F2686" s="1">
        <v>58670</v>
      </c>
      <c r="G2686" s="14">
        <f t="shared" si="495"/>
        <v>8.1448896831397555E-3</v>
      </c>
      <c r="H2686" s="15">
        <f t="shared" si="494"/>
        <v>9.0165331515255076E-3</v>
      </c>
      <c r="I2686" s="14">
        <f t="shared" si="496"/>
        <v>-1.8911743100085587E-2</v>
      </c>
      <c r="J2686" s="17">
        <f t="shared" si="497"/>
        <v>1.8875310010932837E-2</v>
      </c>
      <c r="K2686" s="17">
        <f t="shared" si="498"/>
        <v>4.9686665294388218E-3</v>
      </c>
      <c r="L2686" s="17">
        <f t="shared" si="499"/>
        <v>3.1762231537009336E-3</v>
      </c>
      <c r="M2686" s="17">
        <f t="shared" si="500"/>
        <v>2.6965614523520153E-2</v>
      </c>
      <c r="N2686" s="17">
        <f t="shared" si="501"/>
        <v>-2.860538547207981E-2</v>
      </c>
      <c r="O2686" s="17">
        <f t="shared" si="502"/>
        <v>2.9441105848546316</v>
      </c>
      <c r="P2686" s="17">
        <f t="shared" si="505"/>
        <v>0.39873956639059616</v>
      </c>
      <c r="Q2686" s="14">
        <f t="shared" si="503"/>
        <v>-1.8911743100085587E-2</v>
      </c>
      <c r="R2686" s="12">
        <f t="shared" si="504"/>
        <v>5701.3215374710062</v>
      </c>
      <c r="S2686" s="12">
        <f>G2686*S2685+S2685</f>
        <v>3373.390064397423</v>
      </c>
    </row>
    <row r="2687" spans="1:19" x14ac:dyDescent="0.25">
      <c r="A2687" s="1">
        <v>2687</v>
      </c>
      <c r="B2687" s="2">
        <v>40854</v>
      </c>
      <c r="C2687" s="1">
        <v>58670</v>
      </c>
      <c r="D2687" s="1">
        <v>59440</v>
      </c>
      <c r="E2687" s="1">
        <v>58645</v>
      </c>
      <c r="F2687" s="1">
        <v>59199</v>
      </c>
      <c r="G2687" s="14">
        <f t="shared" si="495"/>
        <v>9.0165331515255076E-3</v>
      </c>
      <c r="H2687" s="15">
        <f t="shared" si="494"/>
        <v>-2.9223466612611215E-3</v>
      </c>
      <c r="I2687" s="14">
        <f t="shared" si="496"/>
        <v>-3.1890048623461675E-2</v>
      </c>
      <c r="J2687" s="17">
        <f t="shared" si="497"/>
        <v>1.8890352256925674E-2</v>
      </c>
      <c r="K2687" s="17">
        <f t="shared" si="498"/>
        <v>5.0459688091363175E-3</v>
      </c>
      <c r="L2687" s="17">
        <f t="shared" si="499"/>
        <v>3.9705643423891901E-3</v>
      </c>
      <c r="M2687" s="17">
        <f t="shared" si="500"/>
        <v>2.6965614523520153E-2</v>
      </c>
      <c r="N2687" s="17">
        <f t="shared" si="501"/>
        <v>-2.860538547207981E-2</v>
      </c>
      <c r="O2687" s="17">
        <f t="shared" si="502"/>
        <v>2.941766211650513</v>
      </c>
      <c r="P2687" s="17">
        <f t="shared" si="505"/>
        <v>0.39844540281937807</v>
      </c>
      <c r="Q2687" s="14">
        <f t="shared" si="503"/>
        <v>-3.1890048623461675E-2</v>
      </c>
      <c r="R2687" s="12">
        <f t="shared" si="504"/>
        <v>5669.4314888475446</v>
      </c>
      <c r="S2687" s="12">
        <f>G2687*S2686+S2686</f>
        <v>3403.8063477460892</v>
      </c>
    </row>
    <row r="2688" spans="1:19" x14ac:dyDescent="0.25">
      <c r="A2688" s="1">
        <v>2688</v>
      </c>
      <c r="B2688" s="2">
        <v>40855</v>
      </c>
      <c r="C2688" s="1">
        <v>59205</v>
      </c>
      <c r="D2688" s="1">
        <v>59616</v>
      </c>
      <c r="E2688" s="1">
        <v>58505</v>
      </c>
      <c r="F2688" s="1">
        <v>59026</v>
      </c>
      <c r="G2688" s="14">
        <f t="shared" si="495"/>
        <v>-2.9223466612611215E-3</v>
      </c>
      <c r="H2688" s="15">
        <f t="shared" si="494"/>
        <v>-2.5005929590349973E-2</v>
      </c>
      <c r="I2688" s="14">
        <f t="shared" si="496"/>
        <v>-7.5971984905840451E-3</v>
      </c>
      <c r="J2688" s="17">
        <f t="shared" si="497"/>
        <v>1.7717942146446744E-2</v>
      </c>
      <c r="K2688" s="17">
        <f t="shared" si="498"/>
        <v>6.2067699033646765E-3</v>
      </c>
      <c r="L2688" s="17">
        <f t="shared" si="499"/>
        <v>-9.1291165646257971E-3</v>
      </c>
      <c r="M2688" s="17">
        <f t="shared" si="500"/>
        <v>2.6965614523520153E-2</v>
      </c>
      <c r="N2688" s="17">
        <f t="shared" si="501"/>
        <v>-2.860538547207981E-2</v>
      </c>
      <c r="O2688" s="17">
        <f t="shared" si="502"/>
        <v>3.1364251861915284</v>
      </c>
      <c r="P2688" s="17">
        <f t="shared" si="505"/>
        <v>0.42210579226483347</v>
      </c>
      <c r="Q2688" s="14">
        <f t="shared" si="503"/>
        <v>-7.5971984905840451E-3</v>
      </c>
      <c r="R2688" s="12">
        <f t="shared" si="504"/>
        <v>5661.834290356961</v>
      </c>
      <c r="S2688" s="12">
        <f>G2688*S2687+S2687</f>
        <v>3393.859245630174</v>
      </c>
    </row>
    <row r="2689" spans="1:19" x14ac:dyDescent="0.25">
      <c r="A2689" s="1">
        <v>2689</v>
      </c>
      <c r="B2689" s="2">
        <v>40856</v>
      </c>
      <c r="C2689" s="1">
        <v>59011</v>
      </c>
      <c r="D2689" s="1">
        <v>59011</v>
      </c>
      <c r="E2689" s="1">
        <v>57201</v>
      </c>
      <c r="F2689" s="1">
        <v>57550</v>
      </c>
      <c r="G2689" s="14">
        <f t="shared" si="495"/>
        <v>-2.5005929590349973E-2</v>
      </c>
      <c r="H2689" s="15">
        <f t="shared" si="494"/>
        <v>-3.9617723718505804E-3</v>
      </c>
      <c r="I2689" s="14">
        <f t="shared" si="496"/>
        <v>1.2472525999590034E-2</v>
      </c>
      <c r="J2689" s="17">
        <f t="shared" si="497"/>
        <v>1.8929524001491071E-2</v>
      </c>
      <c r="K2689" s="17">
        <f t="shared" si="498"/>
        <v>3.1534725921847028E-3</v>
      </c>
      <c r="L2689" s="17">
        <f t="shared" si="499"/>
        <v>-2.8159402182534675E-2</v>
      </c>
      <c r="M2689" s="17">
        <f t="shared" si="500"/>
        <v>2.6965614523520153E-2</v>
      </c>
      <c r="N2689" s="17">
        <f t="shared" si="501"/>
        <v>-2.860538547207981E-2</v>
      </c>
      <c r="O2689" s="17">
        <f t="shared" si="502"/>
        <v>2.9356786779859152</v>
      </c>
      <c r="P2689" s="17">
        <f t="shared" si="505"/>
        <v>0.39768046479412678</v>
      </c>
      <c r="Q2689" s="14">
        <f t="shared" si="503"/>
        <v>1.2472525999590034E-2</v>
      </c>
      <c r="R2689" s="12">
        <f t="shared" si="504"/>
        <v>5674.3068163565513</v>
      </c>
      <c r="S2689" s="12">
        <f>G2689*S2688+S2688</f>
        <v>3308.9926402943875</v>
      </c>
    </row>
    <row r="2690" spans="1:19" x14ac:dyDescent="0.25">
      <c r="A2690" s="1">
        <v>2690</v>
      </c>
      <c r="B2690" s="2">
        <v>40857</v>
      </c>
      <c r="C2690" s="1">
        <v>57561</v>
      </c>
      <c r="D2690" s="1">
        <v>58314</v>
      </c>
      <c r="E2690" s="1">
        <v>57294</v>
      </c>
      <c r="F2690" s="1">
        <v>57322</v>
      </c>
      <c r="G2690" s="14">
        <f t="shared" si="495"/>
        <v>-3.9617723718505804E-3</v>
      </c>
      <c r="H2690" s="15">
        <f t="shared" si="494"/>
        <v>2.1370503471616509E-2</v>
      </c>
      <c r="I2690" s="14">
        <f t="shared" si="496"/>
        <v>2.161813578432803E-2</v>
      </c>
      <c r="J2690" s="17">
        <f t="shared" si="497"/>
        <v>1.8988243764794622E-2</v>
      </c>
      <c r="K2690" s="17">
        <f t="shared" si="498"/>
        <v>2.9693079156720334E-3</v>
      </c>
      <c r="L2690" s="17">
        <f t="shared" si="499"/>
        <v>-6.9310802875226143E-3</v>
      </c>
      <c r="M2690" s="17">
        <f t="shared" si="500"/>
        <v>2.6965614523520153E-2</v>
      </c>
      <c r="N2690" s="17">
        <f t="shared" si="501"/>
        <v>-2.860538547207981E-2</v>
      </c>
      <c r="O2690" s="17">
        <f t="shared" si="502"/>
        <v>2.9266003051125788</v>
      </c>
      <c r="P2690" s="17">
        <f t="shared" si="505"/>
        <v>0.39653675677580913</v>
      </c>
      <c r="Q2690" s="14">
        <f t="shared" si="503"/>
        <v>2.161813578432803E-2</v>
      </c>
      <c r="R2690" s="12">
        <f t="shared" si="504"/>
        <v>5695.9249521408792</v>
      </c>
      <c r="S2690" s="12">
        <f>G2690*S2689+S2689</f>
        <v>3295.8831646734125</v>
      </c>
    </row>
    <row r="2691" spans="1:19" x14ac:dyDescent="0.25">
      <c r="A2691" s="1">
        <v>2691</v>
      </c>
      <c r="B2691" s="2">
        <v>40858</v>
      </c>
      <c r="C2691" s="1">
        <v>57325</v>
      </c>
      <c r="D2691" s="1">
        <v>58747</v>
      </c>
      <c r="E2691" s="1">
        <v>57325</v>
      </c>
      <c r="F2691" s="1">
        <v>58547</v>
      </c>
      <c r="G2691" s="14">
        <f t="shared" si="495"/>
        <v>2.1370503471616509E-2</v>
      </c>
      <c r="H2691" s="15">
        <f t="shared" ref="H2691:H2754" si="506">G2692</f>
        <v>-4.9362051001758944E-3</v>
      </c>
      <c r="I2691" s="14">
        <f t="shared" si="496"/>
        <v>-2.6579553479638252E-2</v>
      </c>
      <c r="J2691" s="17">
        <f t="shared" si="497"/>
        <v>1.8653942174873747E-2</v>
      </c>
      <c r="K2691" s="17">
        <f t="shared" si="498"/>
        <v>5.5535128106020794E-3</v>
      </c>
      <c r="L2691" s="17">
        <f t="shared" si="499"/>
        <v>1.581699066101443E-2</v>
      </c>
      <c r="M2691" s="17">
        <f t="shared" si="500"/>
        <v>2.6965614523520153E-2</v>
      </c>
      <c r="N2691" s="17">
        <f t="shared" si="501"/>
        <v>-2.860538547207981E-2</v>
      </c>
      <c r="O2691" s="17">
        <f t="shared" si="502"/>
        <v>2.9790485825806989</v>
      </c>
      <c r="P2691" s="17">
        <f t="shared" si="505"/>
        <v>0.40309591805421463</v>
      </c>
      <c r="Q2691" s="14">
        <f t="shared" si="503"/>
        <v>-2.6579553479638252E-2</v>
      </c>
      <c r="R2691" s="12">
        <f t="shared" si="504"/>
        <v>5669.3453986612412</v>
      </c>
      <c r="S2691" s="12">
        <f>G2691*S2690+S2690</f>
        <v>3366.3178472861082</v>
      </c>
    </row>
    <row r="2692" spans="1:19" x14ac:dyDescent="0.25">
      <c r="A2692" s="1">
        <v>2692</v>
      </c>
      <c r="B2692" s="2">
        <v>40861</v>
      </c>
      <c r="C2692" s="1">
        <v>58539</v>
      </c>
      <c r="D2692" s="1">
        <v>58717</v>
      </c>
      <c r="E2692" s="1">
        <v>58013</v>
      </c>
      <c r="F2692" s="1">
        <v>58258</v>
      </c>
      <c r="G2692" s="14">
        <f t="shared" ref="G2692:G2755" si="507">F2692/F2691-1</f>
        <v>-4.9362051001758944E-3</v>
      </c>
      <c r="H2692" s="15">
        <f t="shared" si="506"/>
        <v>5.1838374128874154E-3</v>
      </c>
      <c r="I2692" s="14">
        <f t="shared" si="496"/>
        <v>-2.6170537837077013E-2</v>
      </c>
      <c r="J2692" s="17">
        <f t="shared" si="497"/>
        <v>1.8172223561584801E-2</v>
      </c>
      <c r="K2692" s="17">
        <f t="shared" si="498"/>
        <v>3.687680017340959E-3</v>
      </c>
      <c r="L2692" s="17">
        <f t="shared" si="499"/>
        <v>-8.6238851175168534E-3</v>
      </c>
      <c r="M2692" s="17">
        <f t="shared" si="500"/>
        <v>2.6965614523520153E-2</v>
      </c>
      <c r="N2692" s="17">
        <f t="shared" si="501"/>
        <v>-2.860538547207981E-2</v>
      </c>
      <c r="O2692" s="17">
        <f t="shared" si="502"/>
        <v>3.0580187288183245</v>
      </c>
      <c r="P2692" s="17">
        <f t="shared" si="505"/>
        <v>0.41275720500491336</v>
      </c>
      <c r="Q2692" s="14">
        <f t="shared" si="503"/>
        <v>-2.6170537837077013E-2</v>
      </c>
      <c r="R2692" s="12">
        <f t="shared" si="504"/>
        <v>5643.1748608241642</v>
      </c>
      <c r="S2692" s="12">
        <f>G2692*S2691+S2691</f>
        <v>3349.7010119595216</v>
      </c>
    </row>
    <row r="2693" spans="1:19" x14ac:dyDescent="0.25">
      <c r="A2693" s="1">
        <v>2693</v>
      </c>
      <c r="B2693" s="2">
        <v>40863</v>
      </c>
      <c r="C2693" s="1">
        <v>58256</v>
      </c>
      <c r="D2693" s="1">
        <v>58877</v>
      </c>
      <c r="E2693" s="1">
        <v>57784</v>
      </c>
      <c r="F2693" s="1">
        <v>58560</v>
      </c>
      <c r="G2693" s="14">
        <f t="shared" si="507"/>
        <v>5.1838374128874154E-3</v>
      </c>
      <c r="H2693" s="15">
        <f t="shared" si="506"/>
        <v>-2.6827185792349773E-2</v>
      </c>
      <c r="I2693" s="14">
        <f t="shared" si="496"/>
        <v>-3.9216038185572843E-2</v>
      </c>
      <c r="J2693" s="17">
        <f t="shared" si="497"/>
        <v>1.6717857605488055E-2</v>
      </c>
      <c r="K2693" s="17">
        <f t="shared" si="498"/>
        <v>2.0581839672086564E-3</v>
      </c>
      <c r="L2693" s="17">
        <f t="shared" si="499"/>
        <v>3.125653445678759E-3</v>
      </c>
      <c r="M2693" s="17">
        <f t="shared" si="500"/>
        <v>2.6965614523520153E-2</v>
      </c>
      <c r="N2693" s="17">
        <f t="shared" si="501"/>
        <v>-2.860538547207981E-2</v>
      </c>
      <c r="O2693" s="17">
        <f t="shared" si="502"/>
        <v>3.3240503243284829</v>
      </c>
      <c r="P2693" s="17">
        <f t="shared" si="505"/>
        <v>0.44356046873849564</v>
      </c>
      <c r="Q2693" s="14">
        <f t="shared" si="503"/>
        <v>-3.9216038185572843E-2</v>
      </c>
      <c r="R2693" s="12">
        <f t="shared" si="504"/>
        <v>5603.9588226385913</v>
      </c>
      <c r="S2693" s="12">
        <f>G2693*S2692+S2692</f>
        <v>3367.0653173873043</v>
      </c>
    </row>
    <row r="2694" spans="1:19" x14ac:dyDescent="0.25">
      <c r="A2694" s="1">
        <v>2694</v>
      </c>
      <c r="B2694" s="2">
        <v>40864</v>
      </c>
      <c r="C2694" s="1">
        <v>58550</v>
      </c>
      <c r="D2694" s="1">
        <v>58555</v>
      </c>
      <c r="E2694" s="1">
        <v>56663</v>
      </c>
      <c r="F2694" s="1">
        <v>56989</v>
      </c>
      <c r="G2694" s="14">
        <f t="shared" si="507"/>
        <v>-2.6827185792349773E-2</v>
      </c>
      <c r="H2694" s="15">
        <f t="shared" si="506"/>
        <v>-4.5271894576146554E-3</v>
      </c>
      <c r="I2694" s="14">
        <f t="shared" si="496"/>
        <v>-1.961990862490115E-2</v>
      </c>
      <c r="J2694" s="17">
        <f t="shared" si="497"/>
        <v>1.806376325827367E-2</v>
      </c>
      <c r="K2694" s="17">
        <f t="shared" si="498"/>
        <v>9.7982232983918243E-4</v>
      </c>
      <c r="L2694" s="17">
        <f t="shared" si="499"/>
        <v>-2.7807008122188955E-2</v>
      </c>
      <c r="M2694" s="17">
        <f t="shared" si="500"/>
        <v>2.6965614523520153E-2</v>
      </c>
      <c r="N2694" s="17">
        <f t="shared" si="501"/>
        <v>-2.860538547207981E-2</v>
      </c>
      <c r="O2694" s="17">
        <f t="shared" si="502"/>
        <v>3.07637999906509</v>
      </c>
      <c r="P2694" s="17">
        <f t="shared" si="505"/>
        <v>0.41496778025501907</v>
      </c>
      <c r="Q2694" s="14">
        <f t="shared" si="503"/>
        <v>-1.961990862490115E-2</v>
      </c>
      <c r="R2694" s="12">
        <f t="shared" si="504"/>
        <v>5584.3389140136906</v>
      </c>
      <c r="S2694" s="12">
        <f>G2694*S2693+S2693</f>
        <v>3276.7364305427777</v>
      </c>
    </row>
    <row r="2695" spans="1:19" x14ac:dyDescent="0.25">
      <c r="A2695" s="1">
        <v>2695</v>
      </c>
      <c r="B2695" s="2">
        <v>40865</v>
      </c>
      <c r="C2695" s="1">
        <v>56989</v>
      </c>
      <c r="D2695" s="1">
        <v>57477</v>
      </c>
      <c r="E2695" s="1">
        <v>56418</v>
      </c>
      <c r="F2695" s="1">
        <v>56731</v>
      </c>
      <c r="G2695" s="14">
        <f t="shared" si="507"/>
        <v>-4.5271894576146554E-3</v>
      </c>
      <c r="H2695" s="15">
        <f t="shared" si="506"/>
        <v>-7.8616629356084156E-3</v>
      </c>
      <c r="I2695" s="14">
        <f t="shared" si="496"/>
        <v>-3.1306613723283472E-2</v>
      </c>
      <c r="J2695" s="17">
        <f t="shared" si="497"/>
        <v>1.7665558076177375E-2</v>
      </c>
      <c r="K2695" s="17">
        <f t="shared" si="498"/>
        <v>-3.3822879691975207E-4</v>
      </c>
      <c r="L2695" s="17">
        <f t="shared" si="499"/>
        <v>-4.1889606606949036E-3</v>
      </c>
      <c r="M2695" s="17">
        <f t="shared" si="500"/>
        <v>2.6965614523520153E-2</v>
      </c>
      <c r="N2695" s="17">
        <f t="shared" si="501"/>
        <v>-2.860538547207981E-2</v>
      </c>
      <c r="O2695" s="17">
        <f t="shared" si="502"/>
        <v>3.1457256971994223</v>
      </c>
      <c r="P2695" s="17">
        <f t="shared" si="505"/>
        <v>0.42319917459263878</v>
      </c>
      <c r="Q2695" s="14">
        <f t="shared" si="503"/>
        <v>-3.1306613723283472E-2</v>
      </c>
      <c r="R2695" s="12">
        <f t="shared" si="504"/>
        <v>5553.032300290407</v>
      </c>
      <c r="S2695" s="12">
        <f>G2695*S2694+S2694</f>
        <v>3261.9020239190427</v>
      </c>
    </row>
    <row r="2696" spans="1:19" x14ac:dyDescent="0.25">
      <c r="A2696" s="1">
        <v>2696</v>
      </c>
      <c r="B2696" s="2">
        <v>40868</v>
      </c>
      <c r="C2696" s="1">
        <v>56722</v>
      </c>
      <c r="D2696" s="1">
        <v>56722</v>
      </c>
      <c r="E2696" s="1">
        <v>55505</v>
      </c>
      <c r="F2696" s="1">
        <v>56285</v>
      </c>
      <c r="G2696" s="14">
        <f t="shared" si="507"/>
        <v>-7.8616629356084156E-3</v>
      </c>
      <c r="H2696" s="15">
        <f t="shared" si="506"/>
        <v>-7.2310562316780791E-3</v>
      </c>
      <c r="I2696" s="14">
        <f t="shared" si="496"/>
        <v>-1.7842098426472885E-2</v>
      </c>
      <c r="J2696" s="17">
        <f t="shared" si="497"/>
        <v>1.4344673700698635E-2</v>
      </c>
      <c r="K2696" s="17">
        <f t="shared" si="498"/>
        <v>-3.3426233869524296E-3</v>
      </c>
      <c r="L2696" s="17">
        <f t="shared" si="499"/>
        <v>-4.519039548655986E-3</v>
      </c>
      <c r="M2696" s="17">
        <f t="shared" si="500"/>
        <v>1.581699066101443E-2</v>
      </c>
      <c r="N2696" s="17">
        <f t="shared" si="501"/>
        <v>-2.860538547207981E-2</v>
      </c>
      <c r="O2696" s="17">
        <f t="shared" si="502"/>
        <v>3.096785403416372</v>
      </c>
      <c r="P2696" s="17">
        <f t="shared" si="505"/>
        <v>0.4174090297030939</v>
      </c>
      <c r="Q2696" s="14">
        <f t="shared" si="503"/>
        <v>-1.7842098426472885E-2</v>
      </c>
      <c r="R2696" s="12">
        <f t="shared" si="504"/>
        <v>5535.1902018639339</v>
      </c>
      <c r="S2696" s="12">
        <f>G2696*S2695+S2695</f>
        <v>3236.2580496780124</v>
      </c>
    </row>
    <row r="2697" spans="1:19" x14ac:dyDescent="0.25">
      <c r="A2697" s="1">
        <v>2697</v>
      </c>
      <c r="B2697" s="2">
        <v>40869</v>
      </c>
      <c r="C2697" s="1">
        <v>56290</v>
      </c>
      <c r="D2697" s="1">
        <v>56570</v>
      </c>
      <c r="E2697" s="1">
        <v>55609</v>
      </c>
      <c r="F2697" s="1">
        <v>55878</v>
      </c>
      <c r="G2697" s="14">
        <f t="shared" si="507"/>
        <v>-7.2310562316780791E-3</v>
      </c>
      <c r="H2697" s="15">
        <f t="shared" si="506"/>
        <v>-1.6213894555996977E-2</v>
      </c>
      <c r="I2697" s="14">
        <f t="shared" si="496"/>
        <v>-1.7593676058760055E-2</v>
      </c>
      <c r="J2697" s="17">
        <f t="shared" si="497"/>
        <v>1.4222580063517122E-2</v>
      </c>
      <c r="K2697" s="17">
        <f t="shared" si="498"/>
        <v>-4.0980192621580484E-3</v>
      </c>
      <c r="L2697" s="17">
        <f t="shared" si="499"/>
        <v>-3.1330369695200307E-3</v>
      </c>
      <c r="M2697" s="17">
        <f t="shared" si="500"/>
        <v>1.581699066101443E-2</v>
      </c>
      <c r="N2697" s="17">
        <f t="shared" si="501"/>
        <v>-2.860538547207981E-2</v>
      </c>
      <c r="O2697" s="17">
        <f t="shared" si="502"/>
        <v>3.1233697356391588</v>
      </c>
      <c r="P2697" s="17">
        <f t="shared" si="505"/>
        <v>0.42056549099591678</v>
      </c>
      <c r="Q2697" s="14">
        <f t="shared" si="503"/>
        <v>-1.7593676058760055E-2</v>
      </c>
      <c r="R2697" s="12">
        <f t="shared" si="504"/>
        <v>5517.5965258051738</v>
      </c>
      <c r="S2697" s="12">
        <f>G2697*S2696+S2696</f>
        <v>3212.85648574057</v>
      </c>
    </row>
    <row r="2698" spans="1:19" x14ac:dyDescent="0.25">
      <c r="A2698" s="1">
        <v>2698</v>
      </c>
      <c r="B2698" s="2">
        <v>40870</v>
      </c>
      <c r="C2698" s="1">
        <v>55879</v>
      </c>
      <c r="D2698" s="1">
        <v>55879</v>
      </c>
      <c r="E2698" s="1">
        <v>54813</v>
      </c>
      <c r="F2698" s="1">
        <v>54972</v>
      </c>
      <c r="G2698" s="14">
        <f t="shared" si="507"/>
        <v>-1.6213894555996977E-2</v>
      </c>
      <c r="H2698" s="15">
        <f t="shared" si="506"/>
        <v>5.6028523612021708E-3</v>
      </c>
      <c r="I2698" s="14">
        <f t="shared" si="496"/>
        <v>1.9077827707715378E-2</v>
      </c>
      <c r="J2698" s="17">
        <f t="shared" si="497"/>
        <v>1.3972230324487786E-2</v>
      </c>
      <c r="K2698" s="17">
        <f t="shared" si="498"/>
        <v>-3.8627065368835125E-3</v>
      </c>
      <c r="L2698" s="17">
        <f t="shared" si="499"/>
        <v>-1.2351188019113465E-2</v>
      </c>
      <c r="M2698" s="17">
        <f t="shared" si="500"/>
        <v>1.581699066101443E-2</v>
      </c>
      <c r="N2698" s="17">
        <f t="shared" si="501"/>
        <v>-2.8159402182534675E-2</v>
      </c>
      <c r="O2698" s="17">
        <f t="shared" si="502"/>
        <v>3.1474139648611366</v>
      </c>
      <c r="P2698" s="17">
        <f t="shared" si="505"/>
        <v>0.42339730321823665</v>
      </c>
      <c r="Q2698" s="14">
        <f t="shared" si="503"/>
        <v>1.9077827707715378E-2</v>
      </c>
      <c r="R2698" s="12">
        <f t="shared" si="504"/>
        <v>5536.674353512889</v>
      </c>
      <c r="S2698" s="12">
        <f>G2698*S2697+S2697</f>
        <v>3160.7635694572214</v>
      </c>
    </row>
    <row r="2699" spans="1:19" x14ac:dyDescent="0.25">
      <c r="A2699" s="1">
        <v>2699</v>
      </c>
      <c r="B2699" s="2">
        <v>40871</v>
      </c>
      <c r="C2699" s="1">
        <v>54978</v>
      </c>
      <c r="D2699" s="1">
        <v>55519</v>
      </c>
      <c r="E2699" s="1">
        <v>54537</v>
      </c>
      <c r="F2699" s="1">
        <v>55280</v>
      </c>
      <c r="G2699" s="14">
        <f t="shared" si="507"/>
        <v>5.6028523612021708E-3</v>
      </c>
      <c r="H2699" s="15">
        <f t="shared" si="506"/>
        <v>-6.9826338639652485E-3</v>
      </c>
      <c r="I2699" s="14">
        <f t="shared" si="496"/>
        <v>6.7528953684825588E-4</v>
      </c>
      <c r="J2699" s="17">
        <f t="shared" si="497"/>
        <v>1.363878427656009E-2</v>
      </c>
      <c r="K2699" s="17">
        <f t="shared" si="498"/>
        <v>-2.3292758387132963E-3</v>
      </c>
      <c r="L2699" s="17">
        <f t="shared" si="499"/>
        <v>7.9321281999154662E-3</v>
      </c>
      <c r="M2699" s="17">
        <f t="shared" si="500"/>
        <v>1.581699066101443E-2</v>
      </c>
      <c r="N2699" s="17">
        <f t="shared" si="501"/>
        <v>-2.8159402182534675E-2</v>
      </c>
      <c r="O2699" s="17">
        <f t="shared" si="502"/>
        <v>3.2243631068443461</v>
      </c>
      <c r="P2699" s="17">
        <f t="shared" si="505"/>
        <v>0.4323167436181351</v>
      </c>
      <c r="Q2699" s="14">
        <f t="shared" si="503"/>
        <v>6.7528953684825588E-4</v>
      </c>
      <c r="R2699" s="12">
        <f t="shared" si="504"/>
        <v>5537.3496430497371</v>
      </c>
      <c r="S2699" s="12">
        <f>G2699*S2698+S2698</f>
        <v>3178.4728610855564</v>
      </c>
    </row>
    <row r="2700" spans="1:19" x14ac:dyDescent="0.25">
      <c r="A2700" s="1">
        <v>2700</v>
      </c>
      <c r="B2700" s="2">
        <v>40872</v>
      </c>
      <c r="C2700" s="1">
        <v>55271</v>
      </c>
      <c r="D2700" s="1">
        <v>55610</v>
      </c>
      <c r="E2700" s="1">
        <v>54742</v>
      </c>
      <c r="F2700" s="1">
        <v>54894</v>
      </c>
      <c r="G2700" s="14">
        <f t="shared" si="507"/>
        <v>-6.9826338639652485E-3</v>
      </c>
      <c r="H2700" s="15">
        <f t="shared" si="506"/>
        <v>2.0457609210478456E-2</v>
      </c>
      <c r="I2700" s="14">
        <f t="shared" si="496"/>
        <v>3.6138936059041282E-2</v>
      </c>
      <c r="J2700" s="17">
        <f t="shared" si="497"/>
        <v>1.2774644907021383E-2</v>
      </c>
      <c r="K2700" s="17">
        <f t="shared" si="498"/>
        <v>-3.8100840320319574E-3</v>
      </c>
      <c r="L2700" s="17">
        <f t="shared" si="499"/>
        <v>-3.1725498319332911E-3</v>
      </c>
      <c r="M2700" s="17">
        <f t="shared" si="500"/>
        <v>1.581699066101443E-2</v>
      </c>
      <c r="N2700" s="17">
        <f t="shared" si="501"/>
        <v>-2.8159402182534675E-2</v>
      </c>
      <c r="O2700" s="17">
        <f t="shared" si="502"/>
        <v>3.4424747743382027</v>
      </c>
      <c r="P2700" s="17">
        <f t="shared" si="505"/>
        <v>0.45648733667301844</v>
      </c>
      <c r="Q2700" s="14">
        <f t="shared" si="503"/>
        <v>3.6138936059041282E-2</v>
      </c>
      <c r="R2700" s="12">
        <f t="shared" si="504"/>
        <v>5573.4885791087781</v>
      </c>
      <c r="S2700" s="12">
        <f>G2700*S2699+S2699</f>
        <v>3156.2787488500458</v>
      </c>
    </row>
    <row r="2701" spans="1:19" x14ac:dyDescent="0.25">
      <c r="A2701" s="1">
        <v>2701</v>
      </c>
      <c r="B2701" s="2">
        <v>40875</v>
      </c>
      <c r="C2701" s="1">
        <v>54899</v>
      </c>
      <c r="D2701" s="1">
        <v>56444</v>
      </c>
      <c r="E2701" s="1">
        <v>54899</v>
      </c>
      <c r="F2701" s="1">
        <v>56017</v>
      </c>
      <c r="G2701" s="14">
        <f t="shared" si="507"/>
        <v>2.0457609210478456E-2</v>
      </c>
      <c r="H2701" s="15">
        <f t="shared" si="506"/>
        <v>-1.2799685809664951E-2</v>
      </c>
      <c r="I2701" s="14">
        <f t="shared" si="496"/>
        <v>3.7975832343068228E-2</v>
      </c>
      <c r="J2701" s="17">
        <f t="shared" si="497"/>
        <v>1.3940112735192762E-2</v>
      </c>
      <c r="K2701" s="17">
        <f t="shared" si="498"/>
        <v>-2.9892360635427107E-3</v>
      </c>
      <c r="L2701" s="17">
        <f t="shared" si="499"/>
        <v>2.3446845274021168E-2</v>
      </c>
      <c r="M2701" s="17">
        <f t="shared" si="500"/>
        <v>2.3446845274021168E-2</v>
      </c>
      <c r="N2701" s="17">
        <f t="shared" si="501"/>
        <v>-2.8159402182534675E-2</v>
      </c>
      <c r="O2701" s="17">
        <f t="shared" si="502"/>
        <v>3.7019964211819008</v>
      </c>
      <c r="P2701" s="17">
        <f t="shared" si="505"/>
        <v>0.48332643423394833</v>
      </c>
      <c r="Q2701" s="14">
        <f t="shared" si="503"/>
        <v>3.7975832343068228E-2</v>
      </c>
      <c r="R2701" s="12">
        <f t="shared" si="504"/>
        <v>5611.464411451846</v>
      </c>
      <c r="S2701" s="12">
        <f>G2701*S2700+S2700</f>
        <v>3220.8486660533581</v>
      </c>
    </row>
    <row r="2702" spans="1:19" x14ac:dyDescent="0.25">
      <c r="A2702" s="1">
        <v>2702</v>
      </c>
      <c r="B2702" s="2">
        <v>40876</v>
      </c>
      <c r="C2702" s="1">
        <v>56028</v>
      </c>
      <c r="D2702" s="1">
        <v>56364</v>
      </c>
      <c r="E2702" s="1">
        <v>55300</v>
      </c>
      <c r="F2702" s="1">
        <v>55300</v>
      </c>
      <c r="G2702" s="14">
        <f t="shared" si="507"/>
        <v>-1.2799685809664951E-2</v>
      </c>
      <c r="H2702" s="15">
        <f t="shared" si="506"/>
        <v>2.8481012658227778E-2</v>
      </c>
      <c r="I2702" s="14">
        <f t="shared" si="496"/>
        <v>4.6355381592872114E-2</v>
      </c>
      <c r="J2702" s="17">
        <f t="shared" si="497"/>
        <v>1.3734604382041139E-2</v>
      </c>
      <c r="K2702" s="17">
        <f t="shared" si="498"/>
        <v>-4.443650660955408E-3</v>
      </c>
      <c r="L2702" s="17">
        <f t="shared" si="499"/>
        <v>-8.3560351487095424E-3</v>
      </c>
      <c r="M2702" s="17">
        <f t="shared" si="500"/>
        <v>2.3446845274021168E-2</v>
      </c>
      <c r="N2702" s="17">
        <f t="shared" si="501"/>
        <v>-2.8159402182534675E-2</v>
      </c>
      <c r="O2702" s="17">
        <f t="shared" si="502"/>
        <v>3.7573887111036313</v>
      </c>
      <c r="P2702" s="17">
        <f t="shared" si="505"/>
        <v>0.48881081446133445</v>
      </c>
      <c r="Q2702" s="14">
        <f t="shared" si="503"/>
        <v>4.6355381592872114E-2</v>
      </c>
      <c r="R2702" s="12">
        <f t="shared" si="504"/>
        <v>5657.8197930447177</v>
      </c>
      <c r="S2702" s="12">
        <f>G2702*S2701+S2701</f>
        <v>3179.6228150873967</v>
      </c>
    </row>
    <row r="2703" spans="1:19" x14ac:dyDescent="0.25">
      <c r="A2703" s="1">
        <v>2703</v>
      </c>
      <c r="B2703" s="2">
        <v>40877</v>
      </c>
      <c r="C2703" s="1">
        <v>55307</v>
      </c>
      <c r="D2703" s="1">
        <v>57592</v>
      </c>
      <c r="E2703" s="1">
        <v>55307</v>
      </c>
      <c r="F2703" s="1">
        <v>56875</v>
      </c>
      <c r="G2703" s="14">
        <f t="shared" si="507"/>
        <v>2.8481012658227778E-2</v>
      </c>
      <c r="H2703" s="15">
        <f t="shared" si="506"/>
        <v>2.2294505494505401E-2</v>
      </c>
      <c r="I2703" s="14">
        <f t="shared" si="496"/>
        <v>3.5564311235027901E-2</v>
      </c>
      <c r="J2703" s="17">
        <f t="shared" si="497"/>
        <v>1.6161960105862166E-2</v>
      </c>
      <c r="K2703" s="17">
        <f t="shared" si="498"/>
        <v>-2.3500933729894815E-3</v>
      </c>
      <c r="L2703" s="17">
        <f t="shared" si="499"/>
        <v>3.0831106031217258E-2</v>
      </c>
      <c r="M2703" s="17">
        <f t="shared" si="500"/>
        <v>3.0831106031217258E-2</v>
      </c>
      <c r="N2703" s="17">
        <f t="shared" si="501"/>
        <v>-2.8159402182534675E-2</v>
      </c>
      <c r="O2703" s="17">
        <f t="shared" si="502"/>
        <v>3.6499600189184513</v>
      </c>
      <c r="P2703" s="17">
        <f t="shared" si="505"/>
        <v>0.478099044576969</v>
      </c>
      <c r="Q2703" s="14">
        <f t="shared" si="503"/>
        <v>3.5564311235027901E-2</v>
      </c>
      <c r="R2703" s="12">
        <f t="shared" si="504"/>
        <v>5693.3841042797458</v>
      </c>
      <c r="S2703" s="12">
        <f>G2703*S2702+S2702</f>
        <v>3270.1816927322907</v>
      </c>
    </row>
    <row r="2704" spans="1:19" x14ac:dyDescent="0.25">
      <c r="A2704" s="1">
        <v>2704</v>
      </c>
      <c r="B2704" s="2">
        <v>40878</v>
      </c>
      <c r="C2704" s="1">
        <v>56876</v>
      </c>
      <c r="D2704" s="1">
        <v>58302</v>
      </c>
      <c r="E2704" s="1">
        <v>56876</v>
      </c>
      <c r="F2704" s="1">
        <v>58143</v>
      </c>
      <c r="G2704" s="14">
        <f t="shared" si="507"/>
        <v>2.2294505494505401E-2</v>
      </c>
      <c r="H2704" s="15">
        <f t="shared" si="506"/>
        <v>-4.4201365598610654E-3</v>
      </c>
      <c r="I2704" s="14">
        <f t="shared" si="496"/>
        <v>2.3896184963065448E-2</v>
      </c>
      <c r="J2704" s="17">
        <f t="shared" si="497"/>
        <v>1.6039770417189691E-2</v>
      </c>
      <c r="K2704" s="17">
        <f t="shared" si="498"/>
        <v>8.0326896600087705E-4</v>
      </c>
      <c r="L2704" s="17">
        <f t="shared" si="499"/>
        <v>2.1491236528504525E-2</v>
      </c>
      <c r="M2704" s="17">
        <f t="shared" si="500"/>
        <v>3.0831106031217258E-2</v>
      </c>
      <c r="N2704" s="17">
        <f t="shared" si="501"/>
        <v>-2.7807008122188955E-2</v>
      </c>
      <c r="O2704" s="17">
        <f t="shared" si="502"/>
        <v>3.6557951035610974</v>
      </c>
      <c r="P2704" s="17">
        <f t="shared" si="505"/>
        <v>0.47868891337761926</v>
      </c>
      <c r="Q2704" s="14">
        <f t="shared" si="503"/>
        <v>2.3896184963065448E-2</v>
      </c>
      <c r="R2704" s="12">
        <f t="shared" si="504"/>
        <v>5717.2802892428108</v>
      </c>
      <c r="S2704" s="12">
        <f>G2704*S2703+S2703</f>
        <v>3343.0887764489416</v>
      </c>
    </row>
    <row r="2705" spans="1:19" x14ac:dyDescent="0.25">
      <c r="A2705" s="1">
        <v>2705</v>
      </c>
      <c r="B2705" s="2">
        <v>40879</v>
      </c>
      <c r="C2705" s="1">
        <v>58147</v>
      </c>
      <c r="D2705" s="1">
        <v>58980</v>
      </c>
      <c r="E2705" s="1">
        <v>57618</v>
      </c>
      <c r="F2705" s="1">
        <v>57886</v>
      </c>
      <c r="G2705" s="14">
        <f t="shared" si="507"/>
        <v>-4.4201365598610654E-3</v>
      </c>
      <c r="H2705" s="15">
        <f t="shared" si="506"/>
        <v>1.7689942300383565E-2</v>
      </c>
      <c r="I2705" s="14">
        <f t="shared" ref="I2705:I2768" si="508">SUM(H2705:H2707)</f>
        <v>1.3652924586619042E-2</v>
      </c>
      <c r="J2705" s="17">
        <f t="shared" ref="J2705:J2768" si="509">_xlfn.STDEV.S(G2691:G2705)</f>
        <v>1.6049930196392632E-2</v>
      </c>
      <c r="K2705" s="17">
        <f t="shared" ref="K2705:K2768" si="510">AVERAGE(G2691:G2705)</f>
        <v>7.727113534668447E-4</v>
      </c>
      <c r="L2705" s="17">
        <f t="shared" ref="L2705:L2768" si="511">G2705-K2705</f>
        <v>-5.1928479133279103E-3</v>
      </c>
      <c r="M2705" s="17">
        <f t="shared" ref="M2705:M2768" si="512">MAX(L2691:L2705)</f>
        <v>3.0831106031217258E-2</v>
      </c>
      <c r="N2705" s="17">
        <f t="shared" ref="N2705:N2768" si="513">MIN(L2691:L2705)</f>
        <v>-2.7807008122188955E-2</v>
      </c>
      <c r="O2705" s="17">
        <f t="shared" ref="O2705:O2768" si="514">(M2705-N2705)/J2705</f>
        <v>3.6534809457667086</v>
      </c>
      <c r="P2705" s="17">
        <f t="shared" si="505"/>
        <v>0.47845508786037177</v>
      </c>
      <c r="Q2705" s="14">
        <f t="shared" ref="Q2705:Q2768" si="515">IF(P2705&gt;0.5,-I2705,I2705)</f>
        <v>1.3652924586619042E-2</v>
      </c>
      <c r="R2705" s="12">
        <f t="shared" ref="R2705:R2768" si="516">Q2705*$X$2+R2704</f>
        <v>5730.9332138294294</v>
      </c>
      <c r="S2705" s="12">
        <f>G2705*S2704+S2704</f>
        <v>3328.3118675252986</v>
      </c>
    </row>
    <row r="2706" spans="1:19" x14ac:dyDescent="0.25">
      <c r="A2706" s="1">
        <v>2706</v>
      </c>
      <c r="B2706" s="2">
        <v>40882</v>
      </c>
      <c r="C2706" s="1">
        <v>57894</v>
      </c>
      <c r="D2706" s="1">
        <v>59245</v>
      </c>
      <c r="E2706" s="1">
        <v>57894</v>
      </c>
      <c r="F2706" s="1">
        <v>58910</v>
      </c>
      <c r="G2706" s="14">
        <f t="shared" si="507"/>
        <v>1.7689942300383565E-2</v>
      </c>
      <c r="H2706" s="15">
        <f t="shared" si="506"/>
        <v>1.0626379222542948E-2</v>
      </c>
      <c r="I2706" s="14">
        <f t="shared" si="508"/>
        <v>-2.4629213816930062E-2</v>
      </c>
      <c r="J2706" s="17">
        <f t="shared" si="509"/>
        <v>1.5737635035299923E-2</v>
      </c>
      <c r="K2706" s="17">
        <f t="shared" si="510"/>
        <v>5.2734060871798178E-4</v>
      </c>
      <c r="L2706" s="17">
        <f t="shared" si="511"/>
        <v>1.7162601691665582E-2</v>
      </c>
      <c r="M2706" s="17">
        <f t="shared" si="512"/>
        <v>3.0831106031217258E-2</v>
      </c>
      <c r="N2706" s="17">
        <f t="shared" si="513"/>
        <v>-2.7807008122188955E-2</v>
      </c>
      <c r="O2706" s="17">
        <f t="shared" si="514"/>
        <v>3.7259800485828656</v>
      </c>
      <c r="P2706" s="17">
        <f t="shared" ref="P2706:P2769" si="517">LOG(O2706,2)/LOG(15,2)</f>
        <v>0.48571105402036396</v>
      </c>
      <c r="Q2706" s="14">
        <f t="shared" si="515"/>
        <v>-2.4629213816930062E-2</v>
      </c>
      <c r="R2706" s="12">
        <f t="shared" si="516"/>
        <v>5706.3040000124993</v>
      </c>
      <c r="S2706" s="12">
        <f>G2706*S2705+S2705</f>
        <v>3387.189512419503</v>
      </c>
    </row>
    <row r="2707" spans="1:19" x14ac:dyDescent="0.25">
      <c r="A2707" s="1">
        <v>2707</v>
      </c>
      <c r="B2707" s="2">
        <v>40883</v>
      </c>
      <c r="C2707" s="1">
        <v>58910</v>
      </c>
      <c r="D2707" s="1">
        <v>59576</v>
      </c>
      <c r="E2707" s="1">
        <v>58497</v>
      </c>
      <c r="F2707" s="1">
        <v>59536</v>
      </c>
      <c r="G2707" s="14">
        <f t="shared" si="507"/>
        <v>1.0626379222542948E-2</v>
      </c>
      <c r="H2707" s="15">
        <f t="shared" si="506"/>
        <v>-1.4663396936307471E-2</v>
      </c>
      <c r="I2707" s="14">
        <f t="shared" si="508"/>
        <v>-2.1662346150603473E-2</v>
      </c>
      <c r="J2707" s="17">
        <f t="shared" si="509"/>
        <v>1.586419637231324E-2</v>
      </c>
      <c r="K2707" s="17">
        <f t="shared" si="510"/>
        <v>1.5648462302325712E-3</v>
      </c>
      <c r="L2707" s="17">
        <f t="shared" si="511"/>
        <v>9.0615329923103768E-3</v>
      </c>
      <c r="M2707" s="17">
        <f t="shared" si="512"/>
        <v>3.0831106031217258E-2</v>
      </c>
      <c r="N2707" s="17">
        <f t="shared" si="513"/>
        <v>-2.7807008122188955E-2</v>
      </c>
      <c r="O2707" s="17">
        <f t="shared" si="514"/>
        <v>3.6962549364141468</v>
      </c>
      <c r="P2707" s="17">
        <f t="shared" si="517"/>
        <v>0.48275328395726019</v>
      </c>
      <c r="Q2707" s="14">
        <f t="shared" si="515"/>
        <v>-2.1662346150603473E-2</v>
      </c>
      <c r="R2707" s="12">
        <f t="shared" si="516"/>
        <v>5684.641653861896</v>
      </c>
      <c r="S2707" s="12">
        <f>G2707*S2706+S2706</f>
        <v>3423.1830726770932</v>
      </c>
    </row>
    <row r="2708" spans="1:19" x14ac:dyDescent="0.25">
      <c r="A2708" s="1">
        <v>2708</v>
      </c>
      <c r="B2708" s="2">
        <v>40884</v>
      </c>
      <c r="C2708" s="1">
        <v>59534</v>
      </c>
      <c r="D2708" s="1">
        <v>59535</v>
      </c>
      <c r="E2708" s="1">
        <v>58581</v>
      </c>
      <c r="F2708" s="1">
        <v>58663</v>
      </c>
      <c r="G2708" s="14">
        <f t="shared" si="507"/>
        <v>-1.4663396936307471E-2</v>
      </c>
      <c r="H2708" s="15">
        <f t="shared" si="506"/>
        <v>-2.0592196103165539E-2</v>
      </c>
      <c r="I2708" s="14">
        <f t="shared" si="508"/>
        <v>-2.2264420743933977E-2</v>
      </c>
      <c r="J2708" s="17">
        <f t="shared" si="509"/>
        <v>1.6360702271038415E-2</v>
      </c>
      <c r="K2708" s="17">
        <f t="shared" si="510"/>
        <v>2.4169727361957882E-4</v>
      </c>
      <c r="L2708" s="17">
        <f t="shared" si="511"/>
        <v>-1.490509420992705E-2</v>
      </c>
      <c r="M2708" s="17">
        <f t="shared" si="512"/>
        <v>3.0831106031217258E-2</v>
      </c>
      <c r="N2708" s="17">
        <f t="shared" si="513"/>
        <v>-2.7807008122188955E-2</v>
      </c>
      <c r="O2708" s="17">
        <f t="shared" si="514"/>
        <v>3.5840829557302643</v>
      </c>
      <c r="P2708" s="17">
        <f t="shared" si="517"/>
        <v>0.47137332995354375</v>
      </c>
      <c r="Q2708" s="14">
        <f t="shared" si="515"/>
        <v>-2.2264420743933977E-2</v>
      </c>
      <c r="R2708" s="12">
        <f t="shared" si="516"/>
        <v>5662.3772331179616</v>
      </c>
      <c r="S2708" s="12">
        <f>G2708*S2707+S2707</f>
        <v>3372.9875804967801</v>
      </c>
    </row>
    <row r="2709" spans="1:19" x14ac:dyDescent="0.25">
      <c r="A2709" s="1">
        <v>2709</v>
      </c>
      <c r="B2709" s="2">
        <v>40885</v>
      </c>
      <c r="C2709" s="1">
        <v>58664</v>
      </c>
      <c r="D2709" s="1">
        <v>59217</v>
      </c>
      <c r="E2709" s="1">
        <v>57260</v>
      </c>
      <c r="F2709" s="1">
        <v>57455</v>
      </c>
      <c r="G2709" s="14">
        <f t="shared" si="507"/>
        <v>-2.0592196103165539E-2</v>
      </c>
      <c r="H2709" s="15">
        <f t="shared" si="506"/>
        <v>1.3593246888869537E-2</v>
      </c>
      <c r="I2709" s="14">
        <f t="shared" si="508"/>
        <v>9.0855552209967438E-4</v>
      </c>
      <c r="J2709" s="17">
        <f t="shared" si="509"/>
        <v>1.568928458926902E-2</v>
      </c>
      <c r="K2709" s="17">
        <f t="shared" si="510"/>
        <v>6.5736325289852775E-4</v>
      </c>
      <c r="L2709" s="17">
        <f t="shared" si="511"/>
        <v>-2.1249559356064065E-2</v>
      </c>
      <c r="M2709" s="17">
        <f t="shared" si="512"/>
        <v>3.0831106031217258E-2</v>
      </c>
      <c r="N2709" s="17">
        <f t="shared" si="513"/>
        <v>-2.1249559356064065E-2</v>
      </c>
      <c r="O2709" s="17">
        <f t="shared" si="514"/>
        <v>3.319505430024698</v>
      </c>
      <c r="P2709" s="17">
        <f t="shared" si="517"/>
        <v>0.44305523010000403</v>
      </c>
      <c r="Q2709" s="14">
        <f t="shared" si="515"/>
        <v>9.0855552209967438E-4</v>
      </c>
      <c r="R2709" s="12">
        <f t="shared" si="516"/>
        <v>5663.2857886400616</v>
      </c>
      <c r="S2709" s="12">
        <f>G2709*S2708+S2708</f>
        <v>3303.5303587856483</v>
      </c>
    </row>
    <row r="2710" spans="1:19" x14ac:dyDescent="0.25">
      <c r="A2710" s="1">
        <v>2710</v>
      </c>
      <c r="B2710" s="2">
        <v>40886</v>
      </c>
      <c r="C2710" s="1">
        <v>57455</v>
      </c>
      <c r="D2710" s="1">
        <v>58540</v>
      </c>
      <c r="E2710" s="1">
        <v>57455</v>
      </c>
      <c r="F2710" s="1">
        <v>58236</v>
      </c>
      <c r="G2710" s="14">
        <f t="shared" si="507"/>
        <v>1.3593246888869537E-2</v>
      </c>
      <c r="H2710" s="15">
        <f t="shared" si="506"/>
        <v>-1.5265471529637975E-2</v>
      </c>
      <c r="I2710" s="14">
        <f t="shared" si="508"/>
        <v>-2.7433799984910578E-2</v>
      </c>
      <c r="J2710" s="17">
        <f t="shared" si="509"/>
        <v>1.5956903112832516E-2</v>
      </c>
      <c r="K2710" s="17">
        <f t="shared" si="510"/>
        <v>1.8653923426641406E-3</v>
      </c>
      <c r="L2710" s="17">
        <f t="shared" si="511"/>
        <v>1.1727854546205396E-2</v>
      </c>
      <c r="M2710" s="17">
        <f t="shared" si="512"/>
        <v>3.0831106031217258E-2</v>
      </c>
      <c r="N2710" s="17">
        <f t="shared" si="513"/>
        <v>-2.1249559356064065E-2</v>
      </c>
      <c r="O2710" s="17">
        <f t="shared" si="514"/>
        <v>3.2638329015984398</v>
      </c>
      <c r="P2710" s="17">
        <f t="shared" si="517"/>
        <v>0.4368095690939206</v>
      </c>
      <c r="Q2710" s="14">
        <f t="shared" si="515"/>
        <v>-2.7433799984910578E-2</v>
      </c>
      <c r="R2710" s="12">
        <f t="shared" si="516"/>
        <v>5635.8519886551512</v>
      </c>
      <c r="S2710" s="12">
        <f>G2710*S2709+S2709</f>
        <v>3348.4360625574973</v>
      </c>
    </row>
    <row r="2711" spans="1:19" x14ac:dyDescent="0.25">
      <c r="A2711" s="1">
        <v>2711</v>
      </c>
      <c r="B2711" s="2">
        <v>40889</v>
      </c>
      <c r="C2711" s="1">
        <v>58235</v>
      </c>
      <c r="D2711" s="1">
        <v>58235</v>
      </c>
      <c r="E2711" s="1">
        <v>56839</v>
      </c>
      <c r="F2711" s="1">
        <v>57347</v>
      </c>
      <c r="G2711" s="14">
        <f t="shared" si="507"/>
        <v>-1.5265471529637975E-2</v>
      </c>
      <c r="H2711" s="15">
        <f t="shared" si="506"/>
        <v>2.5807801628681126E-3</v>
      </c>
      <c r="I2711" s="14">
        <f t="shared" si="508"/>
        <v>-1.77467350787478E-2</v>
      </c>
      <c r="J2711" s="17">
        <f t="shared" si="509"/>
        <v>1.6387963929383496E-2</v>
      </c>
      <c r="K2711" s="17">
        <f t="shared" si="510"/>
        <v>1.3718051030621699E-3</v>
      </c>
      <c r="L2711" s="17">
        <f t="shared" si="511"/>
        <v>-1.6637276632700145E-2</v>
      </c>
      <c r="M2711" s="17">
        <f t="shared" si="512"/>
        <v>3.0831106031217258E-2</v>
      </c>
      <c r="N2711" s="17">
        <f t="shared" si="513"/>
        <v>-2.1249559356064065E-2</v>
      </c>
      <c r="O2711" s="17">
        <f t="shared" si="514"/>
        <v>3.1779826714105153</v>
      </c>
      <c r="P2711" s="17">
        <f t="shared" si="517"/>
        <v>0.42696646279220463</v>
      </c>
      <c r="Q2711" s="14">
        <f t="shared" si="515"/>
        <v>-1.77467350787478E-2</v>
      </c>
      <c r="R2711" s="12">
        <f t="shared" si="516"/>
        <v>5618.1052535764038</v>
      </c>
      <c r="S2711" s="12">
        <f>G2711*S2710+S2710</f>
        <v>3297.3206071757127</v>
      </c>
    </row>
    <row r="2712" spans="1:19" x14ac:dyDescent="0.25">
      <c r="A2712" s="1">
        <v>2712</v>
      </c>
      <c r="B2712" s="2">
        <v>40890</v>
      </c>
      <c r="C2712" s="1">
        <v>57355</v>
      </c>
      <c r="D2712" s="1">
        <v>58153</v>
      </c>
      <c r="E2712" s="1">
        <v>57333</v>
      </c>
      <c r="F2712" s="1">
        <v>57495</v>
      </c>
      <c r="G2712" s="14">
        <f t="shared" si="507"/>
        <v>2.5807801628681126E-3</v>
      </c>
      <c r="H2712" s="15">
        <f t="shared" si="506"/>
        <v>-1.4749108618140716E-2</v>
      </c>
      <c r="I2712" s="14">
        <f t="shared" si="508"/>
        <v>-2.448153345538806E-2</v>
      </c>
      <c r="J2712" s="17">
        <f t="shared" si="509"/>
        <v>1.6214960728185599E-2</v>
      </c>
      <c r="K2712" s="17">
        <f t="shared" si="510"/>
        <v>2.0259275293652494E-3</v>
      </c>
      <c r="L2712" s="17">
        <f t="shared" si="511"/>
        <v>5.5485263350286322E-4</v>
      </c>
      <c r="M2712" s="17">
        <f t="shared" si="512"/>
        <v>3.0831106031217258E-2</v>
      </c>
      <c r="N2712" s="17">
        <f t="shared" si="513"/>
        <v>-2.1249559356064065E-2</v>
      </c>
      <c r="O2712" s="17">
        <f t="shared" si="514"/>
        <v>3.2118897023754296</v>
      </c>
      <c r="P2712" s="17">
        <f t="shared" si="517"/>
        <v>0.43088545987236088</v>
      </c>
      <c r="Q2712" s="14">
        <f t="shared" si="515"/>
        <v>-2.448153345538806E-2</v>
      </c>
      <c r="R2712" s="12">
        <f t="shared" si="516"/>
        <v>5593.623720121016</v>
      </c>
      <c r="S2712" s="12">
        <f>G2712*S2711+S2711</f>
        <v>3305.8302667893281</v>
      </c>
    </row>
    <row r="2713" spans="1:19" x14ac:dyDescent="0.25">
      <c r="A2713" s="1">
        <v>2713</v>
      </c>
      <c r="B2713" s="2">
        <v>40891</v>
      </c>
      <c r="C2713" s="1">
        <v>57495</v>
      </c>
      <c r="D2713" s="1">
        <v>57495</v>
      </c>
      <c r="E2713" s="1">
        <v>56647</v>
      </c>
      <c r="F2713" s="1">
        <v>56647</v>
      </c>
      <c r="G2713" s="14">
        <f t="shared" si="507"/>
        <v>-1.4749108618140716E-2</v>
      </c>
      <c r="H2713" s="15">
        <f t="shared" si="506"/>
        <v>-5.5784066234751961E-3</v>
      </c>
      <c r="I2713" s="14">
        <f t="shared" si="508"/>
        <v>-2.3975610747367315E-2</v>
      </c>
      <c r="J2713" s="17">
        <f t="shared" si="509"/>
        <v>1.6101279913678188E-2</v>
      </c>
      <c r="K2713" s="17">
        <f t="shared" si="510"/>
        <v>2.1235799252223336E-3</v>
      </c>
      <c r="L2713" s="17">
        <f t="shared" si="511"/>
        <v>-1.6872688543363049E-2</v>
      </c>
      <c r="M2713" s="17">
        <f t="shared" si="512"/>
        <v>3.0831106031217258E-2</v>
      </c>
      <c r="N2713" s="17">
        <f t="shared" si="513"/>
        <v>-2.1249559356064065E-2</v>
      </c>
      <c r="O2713" s="17">
        <f t="shared" si="514"/>
        <v>3.2345667963351352</v>
      </c>
      <c r="P2713" s="17">
        <f t="shared" si="517"/>
        <v>0.43348347346728067</v>
      </c>
      <c r="Q2713" s="14">
        <f t="shared" si="515"/>
        <v>-2.3975610747367315E-2</v>
      </c>
      <c r="R2713" s="12">
        <f t="shared" si="516"/>
        <v>5569.6481093736484</v>
      </c>
      <c r="S2713" s="12">
        <f>G2713*S2712+S2712</f>
        <v>3257.0722171113152</v>
      </c>
    </row>
    <row r="2714" spans="1:19" x14ac:dyDescent="0.25">
      <c r="A2714" s="1">
        <v>2714</v>
      </c>
      <c r="B2714" s="2">
        <v>40892</v>
      </c>
      <c r="C2714" s="1">
        <v>56647</v>
      </c>
      <c r="D2714" s="1">
        <v>57332</v>
      </c>
      <c r="E2714" s="1">
        <v>56232</v>
      </c>
      <c r="F2714" s="1">
        <v>56331</v>
      </c>
      <c r="G2714" s="14">
        <f t="shared" si="507"/>
        <v>-5.5784066234751961E-3</v>
      </c>
      <c r="H2714" s="15">
        <f t="shared" si="506"/>
        <v>-4.1540182137721482E-3</v>
      </c>
      <c r="I2714" s="14">
        <f t="shared" si="508"/>
        <v>9.940167932963484E-3</v>
      </c>
      <c r="J2714" s="17">
        <f t="shared" si="509"/>
        <v>1.6187291233368303E-2</v>
      </c>
      <c r="K2714" s="17">
        <f t="shared" si="510"/>
        <v>1.3781626595771757E-3</v>
      </c>
      <c r="L2714" s="17">
        <f t="shared" si="511"/>
        <v>-6.9565692830523716E-3</v>
      </c>
      <c r="M2714" s="17">
        <f t="shared" si="512"/>
        <v>3.0831106031217258E-2</v>
      </c>
      <c r="N2714" s="17">
        <f t="shared" si="513"/>
        <v>-2.1249559356064065E-2</v>
      </c>
      <c r="O2714" s="17">
        <f t="shared" si="514"/>
        <v>3.2173798961448727</v>
      </c>
      <c r="P2714" s="17">
        <f t="shared" si="517"/>
        <v>0.43151612588285942</v>
      </c>
      <c r="Q2714" s="14">
        <f t="shared" si="515"/>
        <v>9.940167932963484E-3</v>
      </c>
      <c r="R2714" s="12">
        <f t="shared" si="516"/>
        <v>5579.5882773066114</v>
      </c>
      <c r="S2714" s="12">
        <f>G2714*S2713+S2713</f>
        <v>3238.9029438822445</v>
      </c>
    </row>
    <row r="2715" spans="1:19" x14ac:dyDescent="0.25">
      <c r="A2715" s="1">
        <v>2715</v>
      </c>
      <c r="B2715" s="2">
        <v>40893</v>
      </c>
      <c r="C2715" s="1">
        <v>56334</v>
      </c>
      <c r="D2715" s="1">
        <v>56823</v>
      </c>
      <c r="E2715" s="1">
        <v>56087</v>
      </c>
      <c r="F2715" s="1">
        <v>56097</v>
      </c>
      <c r="G2715" s="14">
        <f t="shared" si="507"/>
        <v>-4.1540182137721482E-3</v>
      </c>
      <c r="H2715" s="15">
        <f t="shared" si="506"/>
        <v>-1.4243185910119971E-2</v>
      </c>
      <c r="I2715" s="14">
        <f t="shared" si="508"/>
        <v>1.0366058124226196E-2</v>
      </c>
      <c r="J2715" s="17">
        <f t="shared" si="509"/>
        <v>1.6099170934529127E-2</v>
      </c>
      <c r="K2715" s="17">
        <f t="shared" si="510"/>
        <v>1.5667370362567156E-3</v>
      </c>
      <c r="L2715" s="17">
        <f t="shared" si="511"/>
        <v>-5.720755250028864E-3</v>
      </c>
      <c r="M2715" s="17">
        <f t="shared" si="512"/>
        <v>3.0831106031217258E-2</v>
      </c>
      <c r="N2715" s="17">
        <f t="shared" si="513"/>
        <v>-2.1249559356064065E-2</v>
      </c>
      <c r="O2715" s="17">
        <f t="shared" si="514"/>
        <v>3.2349905221255786</v>
      </c>
      <c r="P2715" s="17">
        <f t="shared" si="517"/>
        <v>0.43353184430612213</v>
      </c>
      <c r="Q2715" s="14">
        <f t="shared" si="515"/>
        <v>1.0366058124226196E-2</v>
      </c>
      <c r="R2715" s="12">
        <f t="shared" si="516"/>
        <v>5589.954335430838</v>
      </c>
      <c r="S2715" s="12">
        <f>G2715*S2714+S2714</f>
        <v>3225.4484820607172</v>
      </c>
    </row>
    <row r="2716" spans="1:19" x14ac:dyDescent="0.25">
      <c r="A2716" s="1">
        <v>2716</v>
      </c>
      <c r="B2716" s="2">
        <v>40896</v>
      </c>
      <c r="C2716" s="1">
        <v>56100</v>
      </c>
      <c r="D2716" s="1">
        <v>56376</v>
      </c>
      <c r="E2716" s="1">
        <v>55298</v>
      </c>
      <c r="F2716" s="1">
        <v>55298</v>
      </c>
      <c r="G2716" s="14">
        <f t="shared" si="507"/>
        <v>-1.4243185910119971E-2</v>
      </c>
      <c r="H2716" s="15">
        <f t="shared" si="506"/>
        <v>2.8337372056855603E-2</v>
      </c>
      <c r="I2716" s="14">
        <f t="shared" si="508"/>
        <v>3.6876908588738599E-2</v>
      </c>
      <c r="J2716" s="17">
        <f t="shared" si="509"/>
        <v>1.567841676935303E-2</v>
      </c>
      <c r="K2716" s="17">
        <f t="shared" si="510"/>
        <v>-7.4664930511651273E-4</v>
      </c>
      <c r="L2716" s="17">
        <f t="shared" si="511"/>
        <v>-1.3496536605003459E-2</v>
      </c>
      <c r="M2716" s="17">
        <f t="shared" si="512"/>
        <v>3.0831106031217258E-2</v>
      </c>
      <c r="N2716" s="17">
        <f t="shared" si="513"/>
        <v>-2.1249559356064065E-2</v>
      </c>
      <c r="O2716" s="17">
        <f t="shared" si="514"/>
        <v>3.3218064140943508</v>
      </c>
      <c r="P2716" s="17">
        <f t="shared" si="517"/>
        <v>0.44331110815505803</v>
      </c>
      <c r="Q2716" s="14">
        <f t="shared" si="515"/>
        <v>3.6876908588738599E-2</v>
      </c>
      <c r="R2716" s="12">
        <f t="shared" si="516"/>
        <v>5626.8312440195768</v>
      </c>
      <c r="S2716" s="12">
        <f>G2716*S2715+S2715</f>
        <v>3179.5078196872123</v>
      </c>
    </row>
    <row r="2717" spans="1:19" x14ac:dyDescent="0.25">
      <c r="A2717" s="1">
        <v>2717</v>
      </c>
      <c r="B2717" s="2">
        <v>40897</v>
      </c>
      <c r="C2717" s="1">
        <v>55301</v>
      </c>
      <c r="D2717" s="1">
        <v>56865</v>
      </c>
      <c r="E2717" s="1">
        <v>55301</v>
      </c>
      <c r="F2717" s="1">
        <v>56865</v>
      </c>
      <c r="G2717" s="14">
        <f t="shared" si="507"/>
        <v>2.8337372056855603E-2</v>
      </c>
      <c r="H2717" s="15">
        <f t="shared" si="506"/>
        <v>-3.728128022509436E-3</v>
      </c>
      <c r="I2717" s="14">
        <f t="shared" si="508"/>
        <v>1.4694938638320831E-2</v>
      </c>
      <c r="J2717" s="17">
        <f t="shared" si="509"/>
        <v>1.6964597537334286E-2</v>
      </c>
      <c r="K2717" s="17">
        <f t="shared" si="510"/>
        <v>1.9958212193181908E-3</v>
      </c>
      <c r="L2717" s="17">
        <f t="shared" si="511"/>
        <v>2.6341550837537413E-2</v>
      </c>
      <c r="M2717" s="17">
        <f t="shared" si="512"/>
        <v>3.0831106031217258E-2</v>
      </c>
      <c r="N2717" s="17">
        <f t="shared" si="513"/>
        <v>-2.1249559356064065E-2</v>
      </c>
      <c r="O2717" s="17">
        <f t="shared" si="514"/>
        <v>3.0699617407761366</v>
      </c>
      <c r="P2717" s="17">
        <f t="shared" si="517"/>
        <v>0.41419656798718718</v>
      </c>
      <c r="Q2717" s="14">
        <f t="shared" si="515"/>
        <v>1.4694938638320831E-2</v>
      </c>
      <c r="R2717" s="12">
        <f t="shared" si="516"/>
        <v>5641.5261826578981</v>
      </c>
      <c r="S2717" s="12">
        <f>G2717*S2716+S2716</f>
        <v>3269.6067157313705</v>
      </c>
    </row>
    <row r="2718" spans="1:19" x14ac:dyDescent="0.25">
      <c r="A2718" s="1">
        <v>2718</v>
      </c>
      <c r="B2718" s="2">
        <v>40898</v>
      </c>
      <c r="C2718" s="1">
        <v>56865</v>
      </c>
      <c r="D2718" s="1">
        <v>56865</v>
      </c>
      <c r="E2718" s="1">
        <v>56046</v>
      </c>
      <c r="F2718" s="1">
        <v>56653</v>
      </c>
      <c r="G2718" s="14">
        <f t="shared" si="507"/>
        <v>-3.728128022509436E-3</v>
      </c>
      <c r="H2718" s="15">
        <f t="shared" si="506"/>
        <v>1.2267664554392432E-2</v>
      </c>
      <c r="I2718" s="14">
        <f t="shared" si="508"/>
        <v>1.7868483551352066E-2</v>
      </c>
      <c r="J2718" s="17">
        <f t="shared" si="509"/>
        <v>1.5332743412135603E-2</v>
      </c>
      <c r="K2718" s="17">
        <f t="shared" si="510"/>
        <v>-1.5145482606429005E-4</v>
      </c>
      <c r="L2718" s="17">
        <f t="shared" si="511"/>
        <v>-3.576673196445146E-3</v>
      </c>
      <c r="M2718" s="17">
        <f t="shared" si="512"/>
        <v>2.6341550837537413E-2</v>
      </c>
      <c r="N2718" s="17">
        <f t="shared" si="513"/>
        <v>-2.1249559356064065E-2</v>
      </c>
      <c r="O2718" s="17">
        <f t="shared" si="514"/>
        <v>3.1038874723445726</v>
      </c>
      <c r="P2718" s="17">
        <f t="shared" si="517"/>
        <v>0.4182549307012553</v>
      </c>
      <c r="Q2718" s="14">
        <f t="shared" si="515"/>
        <v>1.7868483551352066E-2</v>
      </c>
      <c r="R2718" s="12">
        <f t="shared" si="516"/>
        <v>5659.3946662092503</v>
      </c>
      <c r="S2718" s="12">
        <f>G2718*S2717+S2717</f>
        <v>3257.4172033118675</v>
      </c>
    </row>
    <row r="2719" spans="1:19" x14ac:dyDescent="0.25">
      <c r="A2719" s="1">
        <v>2719</v>
      </c>
      <c r="B2719" s="2">
        <v>40899</v>
      </c>
      <c r="C2719" s="1">
        <v>56656</v>
      </c>
      <c r="D2719" s="1">
        <v>57459</v>
      </c>
      <c r="E2719" s="1">
        <v>56557</v>
      </c>
      <c r="F2719" s="1">
        <v>57348</v>
      </c>
      <c r="G2719" s="14">
        <f t="shared" si="507"/>
        <v>1.2267664554392432E-2</v>
      </c>
      <c r="H2719" s="15">
        <f t="shared" si="506"/>
        <v>6.155402106437835E-3</v>
      </c>
      <c r="I2719" s="14">
        <f t="shared" si="508"/>
        <v>1.1427172843913702E-2</v>
      </c>
      <c r="J2719" s="17">
        <f t="shared" si="509"/>
        <v>1.4479081404492744E-2</v>
      </c>
      <c r="K2719" s="17">
        <f t="shared" si="510"/>
        <v>-8.1991088873848794E-4</v>
      </c>
      <c r="L2719" s="17">
        <f t="shared" si="511"/>
        <v>1.308757544313092E-2</v>
      </c>
      <c r="M2719" s="17">
        <f t="shared" si="512"/>
        <v>2.6341550837537413E-2</v>
      </c>
      <c r="N2719" s="17">
        <f t="shared" si="513"/>
        <v>-2.1249559356064065E-2</v>
      </c>
      <c r="O2719" s="17">
        <f t="shared" si="514"/>
        <v>3.286887397347896</v>
      </c>
      <c r="P2719" s="17">
        <f t="shared" si="517"/>
        <v>0.43940878076909323</v>
      </c>
      <c r="Q2719" s="14">
        <f t="shared" si="515"/>
        <v>1.1427172843913702E-2</v>
      </c>
      <c r="R2719" s="12">
        <f t="shared" si="516"/>
        <v>5670.8218390531638</v>
      </c>
      <c r="S2719" s="12">
        <f>G2719*S2718+S2718</f>
        <v>3297.3781048758046</v>
      </c>
    </row>
    <row r="2720" spans="1:19" x14ac:dyDescent="0.25">
      <c r="A2720" s="1">
        <v>2720</v>
      </c>
      <c r="B2720" s="2">
        <v>40900</v>
      </c>
      <c r="C2720" s="1">
        <v>57348</v>
      </c>
      <c r="D2720" s="1">
        <v>57792</v>
      </c>
      <c r="E2720" s="1">
        <v>57348</v>
      </c>
      <c r="F2720" s="1">
        <v>57701</v>
      </c>
      <c r="G2720" s="14">
        <f t="shared" si="507"/>
        <v>6.155402106437835E-3</v>
      </c>
      <c r="H2720" s="15">
        <f t="shared" si="506"/>
        <v>-5.5458310947820166E-4</v>
      </c>
      <c r="I2720" s="14">
        <f t="shared" si="508"/>
        <v>-2.0088112031250938E-2</v>
      </c>
      <c r="J2720" s="17">
        <f t="shared" si="509"/>
        <v>1.4548564996515799E-2</v>
      </c>
      <c r="K2720" s="17">
        <f t="shared" si="510"/>
        <v>-1.1487497765189462E-4</v>
      </c>
      <c r="L2720" s="17">
        <f t="shared" si="511"/>
        <v>6.2702770840897294E-3</v>
      </c>
      <c r="M2720" s="17">
        <f t="shared" si="512"/>
        <v>2.6341550837537413E-2</v>
      </c>
      <c r="N2720" s="17">
        <f t="shared" si="513"/>
        <v>-2.1249559356064065E-2</v>
      </c>
      <c r="O2720" s="17">
        <f t="shared" si="514"/>
        <v>3.2711893032061208</v>
      </c>
      <c r="P2720" s="17">
        <f t="shared" si="517"/>
        <v>0.43764093427432943</v>
      </c>
      <c r="Q2720" s="14">
        <f t="shared" si="515"/>
        <v>-2.0088112031250938E-2</v>
      </c>
      <c r="R2720" s="12">
        <f t="shared" si="516"/>
        <v>5650.7337270219132</v>
      </c>
      <c r="S2720" s="12">
        <f>G2720*S2719+S2719</f>
        <v>3317.6747930082793</v>
      </c>
    </row>
    <row r="2721" spans="1:19" x14ac:dyDescent="0.25">
      <c r="A2721" s="1">
        <v>2721</v>
      </c>
      <c r="B2721" s="2">
        <v>40903</v>
      </c>
      <c r="C2721" s="1">
        <v>57702</v>
      </c>
      <c r="D2721" s="1">
        <v>57856</v>
      </c>
      <c r="E2721" s="1">
        <v>57669</v>
      </c>
      <c r="F2721" s="1">
        <v>57669</v>
      </c>
      <c r="G2721" s="14">
        <f t="shared" si="507"/>
        <v>-5.5458310947820166E-4</v>
      </c>
      <c r="H2721" s="15">
        <f t="shared" si="506"/>
        <v>5.8263538469540688E-3</v>
      </c>
      <c r="I2721" s="14">
        <f t="shared" si="508"/>
        <v>-1.5642065377710845E-2</v>
      </c>
      <c r="J2721" s="17">
        <f t="shared" si="509"/>
        <v>1.3691085176088431E-2</v>
      </c>
      <c r="K2721" s="17">
        <f t="shared" si="510"/>
        <v>-1.3311766716426791E-3</v>
      </c>
      <c r="L2721" s="17">
        <f t="shared" si="511"/>
        <v>7.7659356216447741E-4</v>
      </c>
      <c r="M2721" s="17">
        <f t="shared" si="512"/>
        <v>2.6341550837537413E-2</v>
      </c>
      <c r="N2721" s="17">
        <f t="shared" si="513"/>
        <v>-2.1249559356064065E-2</v>
      </c>
      <c r="O2721" s="17">
        <f t="shared" si="514"/>
        <v>3.4760655990015792</v>
      </c>
      <c r="P2721" s="17">
        <f t="shared" si="517"/>
        <v>0.46007311042377114</v>
      </c>
      <c r="Q2721" s="14">
        <f t="shared" si="515"/>
        <v>-1.5642065377710845E-2</v>
      </c>
      <c r="R2721" s="12">
        <f t="shared" si="516"/>
        <v>5635.0916616442028</v>
      </c>
      <c r="S2721" s="12">
        <f>G2721*S2720+S2720</f>
        <v>3315.8348666053353</v>
      </c>
    </row>
    <row r="2722" spans="1:19" x14ac:dyDescent="0.25">
      <c r="A2722" s="1">
        <v>2722</v>
      </c>
      <c r="B2722" s="2">
        <v>40904</v>
      </c>
      <c r="C2722" s="1">
        <v>57666</v>
      </c>
      <c r="D2722" s="1">
        <v>58111</v>
      </c>
      <c r="E2722" s="1">
        <v>57611</v>
      </c>
      <c r="F2722" s="1">
        <v>58005</v>
      </c>
      <c r="G2722" s="14">
        <f t="shared" si="507"/>
        <v>5.8263538469540688E-3</v>
      </c>
      <c r="H2722" s="15">
        <f t="shared" si="506"/>
        <v>-2.5359882768726805E-2</v>
      </c>
      <c r="I2722" s="14">
        <f t="shared" si="508"/>
        <v>-2.5270230235160396E-3</v>
      </c>
      <c r="J2722" s="17">
        <f t="shared" si="509"/>
        <v>1.344553157347496E-2</v>
      </c>
      <c r="K2722" s="17">
        <f t="shared" si="510"/>
        <v>-1.6511783633486043E-3</v>
      </c>
      <c r="L2722" s="17">
        <f t="shared" si="511"/>
        <v>7.4775322103026731E-3</v>
      </c>
      <c r="M2722" s="17">
        <f t="shared" si="512"/>
        <v>2.6341550837537413E-2</v>
      </c>
      <c r="N2722" s="17">
        <f t="shared" si="513"/>
        <v>-2.1249559356064065E-2</v>
      </c>
      <c r="O2722" s="17">
        <f t="shared" si="514"/>
        <v>3.5395484316505668</v>
      </c>
      <c r="P2722" s="17">
        <f t="shared" si="517"/>
        <v>0.46675617638620792</v>
      </c>
      <c r="Q2722" s="14">
        <f t="shared" si="515"/>
        <v>-2.5270230235160396E-3</v>
      </c>
      <c r="R2722" s="12">
        <f t="shared" si="516"/>
        <v>5632.5646386206863</v>
      </c>
      <c r="S2722" s="12">
        <f>G2722*S2721+S2721</f>
        <v>3335.1540938362459</v>
      </c>
    </row>
    <row r="2723" spans="1:19" x14ac:dyDescent="0.25">
      <c r="A2723" s="1">
        <v>2723</v>
      </c>
      <c r="B2723" s="2">
        <v>40905</v>
      </c>
      <c r="C2723" s="1">
        <v>58006</v>
      </c>
      <c r="D2723" s="1">
        <v>58010</v>
      </c>
      <c r="E2723" s="1">
        <v>56447</v>
      </c>
      <c r="F2723" s="1">
        <v>56534</v>
      </c>
      <c r="G2723" s="14">
        <f t="shared" si="507"/>
        <v>-2.5359882768726805E-2</v>
      </c>
      <c r="H2723" s="15">
        <f t="shared" si="506"/>
        <v>3.8914635440618905E-3</v>
      </c>
      <c r="I2723" s="14">
        <f t="shared" si="508"/>
        <v>4.7664691525113545E-2</v>
      </c>
      <c r="J2723" s="17">
        <f t="shared" si="509"/>
        <v>1.4432378401539919E-2</v>
      </c>
      <c r="K2723" s="17">
        <f t="shared" si="510"/>
        <v>-2.3642774188432267E-3</v>
      </c>
      <c r="L2723" s="17">
        <f t="shared" si="511"/>
        <v>-2.2995605349883579E-2</v>
      </c>
      <c r="M2723" s="17">
        <f t="shared" si="512"/>
        <v>2.6341550837537413E-2</v>
      </c>
      <c r="N2723" s="17">
        <f t="shared" si="513"/>
        <v>-2.2995605349883579E-2</v>
      </c>
      <c r="O2723" s="17">
        <f t="shared" si="514"/>
        <v>3.4185048932861108</v>
      </c>
      <c r="P2723" s="17">
        <f t="shared" si="517"/>
        <v>0.45390712819267953</v>
      </c>
      <c r="Q2723" s="14">
        <f t="shared" si="515"/>
        <v>4.7664691525113545E-2</v>
      </c>
      <c r="R2723" s="12">
        <f t="shared" si="516"/>
        <v>5680.2293301458003</v>
      </c>
      <c r="S2723" s="12">
        <f>G2723*S2722+S2722</f>
        <v>3250.5749770009193</v>
      </c>
    </row>
    <row r="2724" spans="1:19" x14ac:dyDescent="0.25">
      <c r="A2724" s="1">
        <v>2724</v>
      </c>
      <c r="B2724" s="2">
        <v>40906</v>
      </c>
      <c r="C2724" s="1">
        <v>56534</v>
      </c>
      <c r="D2724" s="1">
        <v>56945</v>
      </c>
      <c r="E2724" s="1">
        <v>56313</v>
      </c>
      <c r="F2724" s="1">
        <v>56754</v>
      </c>
      <c r="G2724" s="14">
        <f t="shared" si="507"/>
        <v>3.8914635440618905E-3</v>
      </c>
      <c r="H2724" s="15">
        <f t="shared" si="506"/>
        <v>1.8941396201148875E-2</v>
      </c>
      <c r="I2724" s="14">
        <f t="shared" si="508"/>
        <v>4.546056452032432E-2</v>
      </c>
      <c r="J2724" s="17">
        <f t="shared" si="509"/>
        <v>1.3583139806404396E-2</v>
      </c>
      <c r="K2724" s="17">
        <f t="shared" si="510"/>
        <v>-7.3203344236139794E-4</v>
      </c>
      <c r="L2724" s="17">
        <f t="shared" si="511"/>
        <v>4.623496986423288E-3</v>
      </c>
      <c r="M2724" s="17">
        <f t="shared" si="512"/>
        <v>2.6341550837537413E-2</v>
      </c>
      <c r="N2724" s="17">
        <f t="shared" si="513"/>
        <v>-2.2995605349883579E-2</v>
      </c>
      <c r="O2724" s="17">
        <f t="shared" si="514"/>
        <v>3.6322350274388486</v>
      </c>
      <c r="P2724" s="17">
        <f t="shared" si="517"/>
        <v>0.47630142466279574</v>
      </c>
      <c r="Q2724" s="14">
        <f t="shared" si="515"/>
        <v>4.546056452032432E-2</v>
      </c>
      <c r="R2724" s="12">
        <f t="shared" si="516"/>
        <v>5725.6898946661249</v>
      </c>
      <c r="S2724" s="12">
        <f>G2724*S2723+S2723</f>
        <v>3263.224471021158</v>
      </c>
    </row>
    <row r="2725" spans="1:19" x14ac:dyDescent="0.25">
      <c r="A2725" s="1">
        <v>2725</v>
      </c>
      <c r="B2725" s="2">
        <v>40910</v>
      </c>
      <c r="C2725" s="1">
        <v>56755</v>
      </c>
      <c r="D2725" s="1">
        <v>57993</v>
      </c>
      <c r="E2725" s="1">
        <v>56649</v>
      </c>
      <c r="F2725" s="1">
        <v>57829</v>
      </c>
      <c r="G2725" s="14">
        <f t="shared" si="507"/>
        <v>1.8941396201148875E-2</v>
      </c>
      <c r="H2725" s="15">
        <f t="shared" si="506"/>
        <v>2.483183177990278E-2</v>
      </c>
      <c r="I2725" s="14">
        <f t="shared" si="508"/>
        <v>1.2723160570501935E-2</v>
      </c>
      <c r="J2725" s="17">
        <f t="shared" si="509"/>
        <v>1.4048250904438049E-2</v>
      </c>
      <c r="K2725" s="17">
        <f t="shared" si="510"/>
        <v>-3.7549015487610876E-4</v>
      </c>
      <c r="L2725" s="17">
        <f t="shared" si="511"/>
        <v>1.9316886356024982E-2</v>
      </c>
      <c r="M2725" s="17">
        <f t="shared" si="512"/>
        <v>2.6341550837537413E-2</v>
      </c>
      <c r="N2725" s="17">
        <f t="shared" si="513"/>
        <v>-2.2995605349883579E-2</v>
      </c>
      <c r="O2725" s="17">
        <f t="shared" si="514"/>
        <v>3.5119785746305725</v>
      </c>
      <c r="P2725" s="17">
        <f t="shared" si="517"/>
        <v>0.46386864417257184</v>
      </c>
      <c r="Q2725" s="14">
        <f t="shared" si="515"/>
        <v>1.2723160570501935E-2</v>
      </c>
      <c r="R2725" s="12">
        <f t="shared" si="516"/>
        <v>5738.4130552366269</v>
      </c>
      <c r="S2725" s="12">
        <f>G2725*S2724+S2724</f>
        <v>3325.0344986200544</v>
      </c>
    </row>
    <row r="2726" spans="1:19" x14ac:dyDescent="0.25">
      <c r="A2726" s="1">
        <v>2726</v>
      </c>
      <c r="B2726" s="2">
        <v>40911</v>
      </c>
      <c r="C2726" s="1">
        <v>57836</v>
      </c>
      <c r="D2726" s="1">
        <v>59288</v>
      </c>
      <c r="E2726" s="1">
        <v>57836</v>
      </c>
      <c r="F2726" s="1">
        <v>59265</v>
      </c>
      <c r="G2726" s="14">
        <f t="shared" si="507"/>
        <v>2.483183177990278E-2</v>
      </c>
      <c r="H2726" s="15">
        <f t="shared" si="506"/>
        <v>1.6873365392726658E-3</v>
      </c>
      <c r="I2726" s="14">
        <f t="shared" si="508"/>
        <v>-1.1186319554291946E-2</v>
      </c>
      <c r="J2726" s="17">
        <f t="shared" si="509"/>
        <v>1.4806992155187465E-2</v>
      </c>
      <c r="K2726" s="17">
        <f t="shared" si="510"/>
        <v>2.2976633990932751E-3</v>
      </c>
      <c r="L2726" s="17">
        <f t="shared" si="511"/>
        <v>2.2534168380809506E-2</v>
      </c>
      <c r="M2726" s="17">
        <f t="shared" si="512"/>
        <v>2.6341550837537413E-2</v>
      </c>
      <c r="N2726" s="17">
        <f t="shared" si="513"/>
        <v>-2.2995605349883579E-2</v>
      </c>
      <c r="O2726" s="17">
        <f t="shared" si="514"/>
        <v>3.3320174462398335</v>
      </c>
      <c r="P2726" s="17">
        <f t="shared" si="517"/>
        <v>0.44444447882367694</v>
      </c>
      <c r="Q2726" s="14">
        <f t="shared" si="515"/>
        <v>-1.1186319554291946E-2</v>
      </c>
      <c r="R2726" s="12">
        <f t="shared" si="516"/>
        <v>5727.2267356823349</v>
      </c>
      <c r="S2726" s="12">
        <f>G2726*S2725+S2725</f>
        <v>3407.6011959521611</v>
      </c>
    </row>
    <row r="2727" spans="1:19" x14ac:dyDescent="0.25">
      <c r="A2727" s="1">
        <v>2727</v>
      </c>
      <c r="B2727" s="2">
        <v>40912</v>
      </c>
      <c r="C2727" s="1">
        <v>59263</v>
      </c>
      <c r="D2727" s="1">
        <v>59519</v>
      </c>
      <c r="E2727" s="1">
        <v>58558</v>
      </c>
      <c r="F2727" s="1">
        <v>59365</v>
      </c>
      <c r="G2727" s="14">
        <f t="shared" si="507"/>
        <v>1.6873365392726658E-3</v>
      </c>
      <c r="H2727" s="15">
        <f t="shared" si="506"/>
        <v>-1.3796007748673511E-2</v>
      </c>
      <c r="I2727" s="14">
        <f t="shared" si="508"/>
        <v>-4.6313352744519198E-3</v>
      </c>
      <c r="J2727" s="17">
        <f t="shared" si="509"/>
        <v>1.4807568917005834E-2</v>
      </c>
      <c r="K2727" s="17">
        <f t="shared" si="510"/>
        <v>2.2381004908535785E-3</v>
      </c>
      <c r="L2727" s="17">
        <f t="shared" si="511"/>
        <v>-5.5076395158091271E-4</v>
      </c>
      <c r="M2727" s="17">
        <f t="shared" si="512"/>
        <v>2.6341550837537413E-2</v>
      </c>
      <c r="N2727" s="17">
        <f t="shared" si="513"/>
        <v>-2.2995605349883579E-2</v>
      </c>
      <c r="O2727" s="17">
        <f t="shared" si="514"/>
        <v>3.3318876625831173</v>
      </c>
      <c r="P2727" s="17">
        <f t="shared" si="517"/>
        <v>0.44443009532668121</v>
      </c>
      <c r="Q2727" s="14">
        <f t="shared" si="515"/>
        <v>-4.6313352744519198E-3</v>
      </c>
      <c r="R2727" s="12">
        <f t="shared" si="516"/>
        <v>5722.5954004078831</v>
      </c>
      <c r="S2727" s="12">
        <f>G2727*S2726+S2726</f>
        <v>3413.3509659613605</v>
      </c>
    </row>
    <row r="2728" spans="1:19" x14ac:dyDescent="0.25">
      <c r="A2728" s="1">
        <v>2728</v>
      </c>
      <c r="B2728" s="2">
        <v>40913</v>
      </c>
      <c r="C2728" s="1">
        <v>59354</v>
      </c>
      <c r="D2728" s="1">
        <v>59354</v>
      </c>
      <c r="E2728" s="1">
        <v>57963</v>
      </c>
      <c r="F2728" s="1">
        <v>58546</v>
      </c>
      <c r="G2728" s="14">
        <f t="shared" si="507"/>
        <v>-1.3796007748673511E-2</v>
      </c>
      <c r="H2728" s="15">
        <f t="shared" si="506"/>
        <v>9.2235165510889949E-4</v>
      </c>
      <c r="I2728" s="14">
        <f t="shared" si="508"/>
        <v>2.1401694968001594E-2</v>
      </c>
      <c r="J2728" s="17">
        <f t="shared" si="509"/>
        <v>1.4731317841557737E-2</v>
      </c>
      <c r="K2728" s="17">
        <f t="shared" si="510"/>
        <v>2.3016405488180589E-3</v>
      </c>
      <c r="L2728" s="17">
        <f t="shared" si="511"/>
        <v>-1.6097648297491569E-2</v>
      </c>
      <c r="M2728" s="17">
        <f t="shared" si="512"/>
        <v>2.6341550837537413E-2</v>
      </c>
      <c r="N2728" s="17">
        <f t="shared" si="513"/>
        <v>-2.2995605349883579E-2</v>
      </c>
      <c r="O2728" s="17">
        <f t="shared" si="514"/>
        <v>3.3491339144308299</v>
      </c>
      <c r="P2728" s="17">
        <f t="shared" si="517"/>
        <v>0.44633654830840186</v>
      </c>
      <c r="Q2728" s="14">
        <f t="shared" si="515"/>
        <v>2.1401694968001594E-2</v>
      </c>
      <c r="R2728" s="12">
        <f t="shared" si="516"/>
        <v>5743.9970953758848</v>
      </c>
      <c r="S2728" s="12">
        <f>G2728*S2727+S2727</f>
        <v>3366.2603495860153</v>
      </c>
    </row>
    <row r="2729" spans="1:19" x14ac:dyDescent="0.25">
      <c r="A2729" s="1">
        <v>2729</v>
      </c>
      <c r="B2729" s="2">
        <v>40914</v>
      </c>
      <c r="C2729" s="1">
        <v>58565</v>
      </c>
      <c r="D2729" s="1">
        <v>59261</v>
      </c>
      <c r="E2729" s="1">
        <v>58355</v>
      </c>
      <c r="F2729" s="1">
        <v>58600</v>
      </c>
      <c r="G2729" s="14">
        <f t="shared" si="507"/>
        <v>9.2235165510889949E-4</v>
      </c>
      <c r="H2729" s="15">
        <f t="shared" si="506"/>
        <v>8.2423208191126918E-3</v>
      </c>
      <c r="I2729" s="14">
        <f t="shared" si="508"/>
        <v>2.3087777249287011E-2</v>
      </c>
      <c r="J2729" s="17">
        <f t="shared" si="509"/>
        <v>1.4577757336388822E-2</v>
      </c>
      <c r="K2729" s="17">
        <f t="shared" si="510"/>
        <v>2.7350244340569986E-3</v>
      </c>
      <c r="L2729" s="17">
        <f t="shared" si="511"/>
        <v>-1.8126727789480991E-3</v>
      </c>
      <c r="M2729" s="17">
        <f t="shared" si="512"/>
        <v>2.6341550837537413E-2</v>
      </c>
      <c r="N2729" s="17">
        <f t="shared" si="513"/>
        <v>-2.2995605349883579E-2</v>
      </c>
      <c r="O2729" s="17">
        <f t="shared" si="514"/>
        <v>3.3844133256537461</v>
      </c>
      <c r="P2729" s="17">
        <f t="shared" si="517"/>
        <v>0.4502060467489733</v>
      </c>
      <c r="Q2729" s="14">
        <f t="shared" si="515"/>
        <v>2.3087777249287011E-2</v>
      </c>
      <c r="R2729" s="12">
        <f t="shared" si="516"/>
        <v>5767.0848726251716</v>
      </c>
      <c r="S2729" s="12">
        <f>G2729*S2728+S2728</f>
        <v>3369.3652253909836</v>
      </c>
    </row>
    <row r="2730" spans="1:19" x14ac:dyDescent="0.25">
      <c r="A2730" s="1">
        <v>2730</v>
      </c>
      <c r="B2730" s="2">
        <v>40917</v>
      </c>
      <c r="C2730" s="1">
        <v>58601</v>
      </c>
      <c r="D2730" s="1">
        <v>59220</v>
      </c>
      <c r="E2730" s="1">
        <v>58599</v>
      </c>
      <c r="F2730" s="1">
        <v>59083</v>
      </c>
      <c r="G2730" s="14">
        <f t="shared" si="507"/>
        <v>8.2423208191126918E-3</v>
      </c>
      <c r="H2730" s="15">
        <f t="shared" si="506"/>
        <v>1.2237022493780003E-2</v>
      </c>
      <c r="I2730" s="14">
        <f t="shared" si="508"/>
        <v>1.4161690044796948E-2</v>
      </c>
      <c r="J2730" s="17">
        <f t="shared" si="509"/>
        <v>1.4510540295958651E-2</v>
      </c>
      <c r="K2730" s="17">
        <f t="shared" si="510"/>
        <v>3.561447036249321E-3</v>
      </c>
      <c r="L2730" s="17">
        <f t="shared" si="511"/>
        <v>4.6808737828633708E-3</v>
      </c>
      <c r="M2730" s="17">
        <f t="shared" si="512"/>
        <v>2.6341550837537413E-2</v>
      </c>
      <c r="N2730" s="17">
        <f t="shared" si="513"/>
        <v>-2.2995605349883579E-2</v>
      </c>
      <c r="O2730" s="17">
        <f t="shared" si="514"/>
        <v>3.4000909119257221</v>
      </c>
      <c r="P2730" s="17">
        <f t="shared" si="517"/>
        <v>0.45191266010069553</v>
      </c>
      <c r="Q2730" s="14">
        <f t="shared" si="515"/>
        <v>1.4161690044796948E-2</v>
      </c>
      <c r="R2730" s="12">
        <f t="shared" si="516"/>
        <v>5781.2465626699686</v>
      </c>
      <c r="S2730" s="12">
        <f>G2730*S2729+S2729</f>
        <v>3397.1366145354182</v>
      </c>
    </row>
    <row r="2731" spans="1:19" x14ac:dyDescent="0.25">
      <c r="A2731" s="1">
        <v>2731</v>
      </c>
      <c r="B2731" s="2">
        <v>40918</v>
      </c>
      <c r="C2731" s="1">
        <v>59090</v>
      </c>
      <c r="D2731" s="1">
        <v>60112</v>
      </c>
      <c r="E2731" s="1">
        <v>59090</v>
      </c>
      <c r="F2731" s="1">
        <v>59806</v>
      </c>
      <c r="G2731" s="14">
        <f t="shared" si="507"/>
        <v>1.2237022493780003E-2</v>
      </c>
      <c r="H2731" s="15">
        <f t="shared" si="506"/>
        <v>2.6084339363943165E-3</v>
      </c>
      <c r="I2731" s="14">
        <f t="shared" si="508"/>
        <v>-1.0992339842050614E-2</v>
      </c>
      <c r="J2731" s="17">
        <f t="shared" si="509"/>
        <v>1.3782221488515718E-2</v>
      </c>
      <c r="K2731" s="17">
        <f t="shared" si="510"/>
        <v>5.3267942631759864E-3</v>
      </c>
      <c r="L2731" s="17">
        <f t="shared" si="511"/>
        <v>6.9102282306040168E-3</v>
      </c>
      <c r="M2731" s="17">
        <f t="shared" si="512"/>
        <v>2.6341550837537413E-2</v>
      </c>
      <c r="N2731" s="17">
        <f t="shared" si="513"/>
        <v>-2.2995605349883579E-2</v>
      </c>
      <c r="O2731" s="17">
        <f t="shared" si="514"/>
        <v>3.5797680532512159</v>
      </c>
      <c r="P2731" s="17">
        <f t="shared" si="517"/>
        <v>0.47092849615563914</v>
      </c>
      <c r="Q2731" s="14">
        <f t="shared" si="515"/>
        <v>-1.0992339842050614E-2</v>
      </c>
      <c r="R2731" s="12">
        <f t="shared" si="516"/>
        <v>5770.2542228279181</v>
      </c>
      <c r="S2731" s="12">
        <f>G2731*S2730+S2730</f>
        <v>3438.7074517019319</v>
      </c>
    </row>
    <row r="2732" spans="1:19" x14ac:dyDescent="0.25">
      <c r="A2732" s="1">
        <v>2732</v>
      </c>
      <c r="B2732" s="2">
        <v>40919</v>
      </c>
      <c r="C2732" s="1">
        <v>59799</v>
      </c>
      <c r="D2732" s="1">
        <v>60094</v>
      </c>
      <c r="E2732" s="1">
        <v>59423</v>
      </c>
      <c r="F2732" s="1">
        <v>59962</v>
      </c>
      <c r="G2732" s="14">
        <f t="shared" si="507"/>
        <v>2.6084339363943165E-3</v>
      </c>
      <c r="H2732" s="15">
        <f t="shared" si="506"/>
        <v>-6.8376638537737122E-4</v>
      </c>
      <c r="I2732" s="14">
        <f t="shared" si="508"/>
        <v>7.701207713517455E-5</v>
      </c>
      <c r="J2732" s="17">
        <f t="shared" si="509"/>
        <v>1.2227211213691719E-2</v>
      </c>
      <c r="K2732" s="17">
        <f t="shared" si="510"/>
        <v>3.6115317218119005E-3</v>
      </c>
      <c r="L2732" s="17">
        <f t="shared" si="511"/>
        <v>-1.0030977854175839E-3</v>
      </c>
      <c r="M2732" s="17">
        <f t="shared" si="512"/>
        <v>2.2534168380809506E-2</v>
      </c>
      <c r="N2732" s="17">
        <f t="shared" si="513"/>
        <v>-2.2995605349883579E-2</v>
      </c>
      <c r="O2732" s="17">
        <f t="shared" si="514"/>
        <v>3.723643350473083</v>
      </c>
      <c r="P2732" s="17">
        <f t="shared" si="517"/>
        <v>0.48547939906866316</v>
      </c>
      <c r="Q2732" s="14">
        <f t="shared" si="515"/>
        <v>7.701207713517455E-5</v>
      </c>
      <c r="R2732" s="12">
        <f t="shared" si="516"/>
        <v>5770.331234905053</v>
      </c>
      <c r="S2732" s="12">
        <f>G2732*S2731+S2731</f>
        <v>3447.6770929162831</v>
      </c>
    </row>
    <row r="2733" spans="1:19" x14ac:dyDescent="0.25">
      <c r="A2733" s="1">
        <v>2733</v>
      </c>
      <c r="B2733" s="2">
        <v>40920</v>
      </c>
      <c r="C2733" s="1">
        <v>59966</v>
      </c>
      <c r="D2733" s="1">
        <v>60504</v>
      </c>
      <c r="E2733" s="1">
        <v>59586</v>
      </c>
      <c r="F2733" s="1">
        <v>59921</v>
      </c>
      <c r="G2733" s="14">
        <f t="shared" si="507"/>
        <v>-6.8376638537737122E-4</v>
      </c>
      <c r="H2733" s="15">
        <f t="shared" si="506"/>
        <v>-1.2917007393067559E-2</v>
      </c>
      <c r="I2733" s="14">
        <f t="shared" si="508"/>
        <v>1.226921798482894E-2</v>
      </c>
      <c r="J2733" s="17">
        <f t="shared" si="509"/>
        <v>1.2121488657146297E-2</v>
      </c>
      <c r="K2733" s="17">
        <f t="shared" si="510"/>
        <v>3.8144891642873714E-3</v>
      </c>
      <c r="L2733" s="17">
        <f t="shared" si="511"/>
        <v>-4.4982555496647422E-3</v>
      </c>
      <c r="M2733" s="17">
        <f t="shared" si="512"/>
        <v>2.2534168380809506E-2</v>
      </c>
      <c r="N2733" s="17">
        <f t="shared" si="513"/>
        <v>-2.2995605349883579E-2</v>
      </c>
      <c r="O2733" s="17">
        <f t="shared" si="514"/>
        <v>3.7561206398399531</v>
      </c>
      <c r="P2733" s="17">
        <f t="shared" si="517"/>
        <v>0.48868616967469236</v>
      </c>
      <c r="Q2733" s="14">
        <f t="shared" si="515"/>
        <v>1.226921798482894E-2</v>
      </c>
      <c r="R2733" s="12">
        <f t="shared" si="516"/>
        <v>5782.600452889882</v>
      </c>
      <c r="S2733" s="12">
        <f>G2733*S2732+S2732</f>
        <v>3445.3196872125113</v>
      </c>
    </row>
    <row r="2734" spans="1:19" x14ac:dyDescent="0.25">
      <c r="A2734" s="1">
        <v>2734</v>
      </c>
      <c r="B2734" s="2">
        <v>40921</v>
      </c>
      <c r="C2734" s="1">
        <v>59918</v>
      </c>
      <c r="D2734" s="1">
        <v>59918</v>
      </c>
      <c r="E2734" s="1">
        <v>58874</v>
      </c>
      <c r="F2734" s="1">
        <v>59147</v>
      </c>
      <c r="G2734" s="14">
        <f t="shared" si="507"/>
        <v>-1.2917007393067559E-2</v>
      </c>
      <c r="H2734" s="15">
        <f t="shared" si="506"/>
        <v>1.3677785855580105E-2</v>
      </c>
      <c r="I2734" s="14">
        <f t="shared" si="508"/>
        <v>4.294502233070463E-2</v>
      </c>
      <c r="J2734" s="17">
        <f t="shared" si="509"/>
        <v>1.2601669705640271E-2</v>
      </c>
      <c r="K2734" s="17">
        <f t="shared" si="510"/>
        <v>2.1355110344567054E-3</v>
      </c>
      <c r="L2734" s="17">
        <f t="shared" si="511"/>
        <v>-1.5052518427524263E-2</v>
      </c>
      <c r="M2734" s="17">
        <f t="shared" si="512"/>
        <v>2.2534168380809506E-2</v>
      </c>
      <c r="N2734" s="17">
        <f t="shared" si="513"/>
        <v>-2.2995605349883579E-2</v>
      </c>
      <c r="O2734" s="17">
        <f t="shared" si="514"/>
        <v>3.6129953247635758</v>
      </c>
      <c r="P2734" s="17">
        <f t="shared" si="517"/>
        <v>0.47434023107764073</v>
      </c>
      <c r="Q2734" s="14">
        <f t="shared" si="515"/>
        <v>4.294502233070463E-2</v>
      </c>
      <c r="R2734" s="12">
        <f t="shared" si="516"/>
        <v>5825.5454752205869</v>
      </c>
      <c r="S2734" s="12">
        <f>G2734*S2733+S2733</f>
        <v>3400.8164673413062</v>
      </c>
    </row>
    <row r="2735" spans="1:19" x14ac:dyDescent="0.25">
      <c r="A2735" s="1">
        <v>2735</v>
      </c>
      <c r="B2735" s="2">
        <v>40924</v>
      </c>
      <c r="C2735" s="1">
        <v>59146</v>
      </c>
      <c r="D2735" s="1">
        <v>59982</v>
      </c>
      <c r="E2735" s="1">
        <v>59146</v>
      </c>
      <c r="F2735" s="1">
        <v>59956</v>
      </c>
      <c r="G2735" s="14">
        <f t="shared" si="507"/>
        <v>1.3677785855580105E-2</v>
      </c>
      <c r="H2735" s="15">
        <f t="shared" si="506"/>
        <v>1.1508439522316394E-2</v>
      </c>
      <c r="I2735" s="14">
        <f t="shared" si="508"/>
        <v>3.2572325339891295E-2</v>
      </c>
      <c r="J2735" s="17">
        <f t="shared" si="509"/>
        <v>1.2918760659944956E-2</v>
      </c>
      <c r="K2735" s="17">
        <f t="shared" si="510"/>
        <v>2.6370032843995232E-3</v>
      </c>
      <c r="L2735" s="17">
        <f t="shared" si="511"/>
        <v>1.1040782571180581E-2</v>
      </c>
      <c r="M2735" s="17">
        <f t="shared" si="512"/>
        <v>2.2534168380809506E-2</v>
      </c>
      <c r="N2735" s="17">
        <f t="shared" si="513"/>
        <v>-2.2995605349883579E-2</v>
      </c>
      <c r="O2735" s="17">
        <f t="shared" si="514"/>
        <v>3.5243143618148798</v>
      </c>
      <c r="P2735" s="17">
        <f t="shared" si="517"/>
        <v>0.46516342627103796</v>
      </c>
      <c r="Q2735" s="14">
        <f t="shared" si="515"/>
        <v>3.2572325339891295E-2</v>
      </c>
      <c r="R2735" s="12">
        <f t="shared" si="516"/>
        <v>5858.1178005604779</v>
      </c>
      <c r="S2735" s="12">
        <f>G2735*S2734+S2734</f>
        <v>3447.3321067157308</v>
      </c>
    </row>
    <row r="2736" spans="1:19" x14ac:dyDescent="0.25">
      <c r="A2736" s="1">
        <v>2736</v>
      </c>
      <c r="B2736" s="2">
        <v>40925</v>
      </c>
      <c r="C2736" s="1">
        <v>59961</v>
      </c>
      <c r="D2736" s="1">
        <v>60891</v>
      </c>
      <c r="E2736" s="1">
        <v>59961</v>
      </c>
      <c r="F2736" s="1">
        <v>60646</v>
      </c>
      <c r="G2736" s="14">
        <f t="shared" si="507"/>
        <v>1.1508439522316394E-2</v>
      </c>
      <c r="H2736" s="15">
        <f t="shared" si="506"/>
        <v>1.7758796952808131E-2</v>
      </c>
      <c r="I2736" s="14">
        <f t="shared" si="508"/>
        <v>2.7280883250035748E-2</v>
      </c>
      <c r="J2736" s="17">
        <f t="shared" si="509"/>
        <v>1.3080346036428653E-2</v>
      </c>
      <c r="K2736" s="17">
        <f t="shared" si="510"/>
        <v>3.4412047931858297E-3</v>
      </c>
      <c r="L2736" s="17">
        <f t="shared" si="511"/>
        <v>8.0672347291305645E-3</v>
      </c>
      <c r="M2736" s="17">
        <f t="shared" si="512"/>
        <v>2.2534168380809506E-2</v>
      </c>
      <c r="N2736" s="17">
        <f t="shared" si="513"/>
        <v>-2.2995605349883579E-2</v>
      </c>
      <c r="O2736" s="17">
        <f t="shared" si="514"/>
        <v>3.4807774659701702</v>
      </c>
      <c r="P2736" s="17">
        <f t="shared" si="517"/>
        <v>0.46057332249159677</v>
      </c>
      <c r="Q2736" s="14">
        <f t="shared" si="515"/>
        <v>2.7280883250035748E-2</v>
      </c>
      <c r="R2736" s="12">
        <f t="shared" si="516"/>
        <v>5885.3986838105138</v>
      </c>
      <c r="S2736" s="12">
        <f>G2736*S2735+S2735</f>
        <v>3487.0055197792085</v>
      </c>
    </row>
    <row r="2737" spans="1:19" x14ac:dyDescent="0.25">
      <c r="A2737" s="1">
        <v>2737</v>
      </c>
      <c r="B2737" s="2">
        <v>40926</v>
      </c>
      <c r="C2737" s="1">
        <v>60643</v>
      </c>
      <c r="D2737" s="1">
        <v>61723</v>
      </c>
      <c r="E2737" s="1">
        <v>60610</v>
      </c>
      <c r="F2737" s="1">
        <v>61723</v>
      </c>
      <c r="G2737" s="14">
        <f t="shared" si="507"/>
        <v>1.7758796952808131E-2</v>
      </c>
      <c r="H2737" s="15">
        <f t="shared" si="506"/>
        <v>3.3050888647667698E-3</v>
      </c>
      <c r="I2737" s="14">
        <f t="shared" si="508"/>
        <v>1.0709658514457043E-2</v>
      </c>
      <c r="J2737" s="17">
        <f t="shared" si="509"/>
        <v>1.3588725973254877E-2</v>
      </c>
      <c r="K2737" s="17">
        <f t="shared" si="510"/>
        <v>4.2367010002427674E-3</v>
      </c>
      <c r="L2737" s="17">
        <f t="shared" si="511"/>
        <v>1.3522095952565365E-2</v>
      </c>
      <c r="M2737" s="17">
        <f t="shared" si="512"/>
        <v>2.2534168380809506E-2</v>
      </c>
      <c r="N2737" s="17">
        <f t="shared" si="513"/>
        <v>-2.2995605349883579E-2</v>
      </c>
      <c r="O2737" s="17">
        <f t="shared" si="514"/>
        <v>3.3505549983349501</v>
      </c>
      <c r="P2737" s="17">
        <f t="shared" si="517"/>
        <v>0.44649320118499219</v>
      </c>
      <c r="Q2737" s="14">
        <f t="shared" si="515"/>
        <v>1.0709658514457043E-2</v>
      </c>
      <c r="R2737" s="12">
        <f t="shared" si="516"/>
        <v>5896.1083423249711</v>
      </c>
      <c r="S2737" s="12">
        <f>G2737*S2736+S2736</f>
        <v>3548.9305427782888</v>
      </c>
    </row>
    <row r="2738" spans="1:19" x14ac:dyDescent="0.25">
      <c r="A2738" s="1">
        <v>2738</v>
      </c>
      <c r="B2738" s="2">
        <v>40927</v>
      </c>
      <c r="C2738" s="1">
        <v>61726</v>
      </c>
      <c r="D2738" s="1">
        <v>62181</v>
      </c>
      <c r="E2738" s="1">
        <v>61566</v>
      </c>
      <c r="F2738" s="1">
        <v>61927</v>
      </c>
      <c r="G2738" s="14">
        <f t="shared" si="507"/>
        <v>3.3050888647667698E-3</v>
      </c>
      <c r="H2738" s="15">
        <f t="shared" si="506"/>
        <v>6.2169974324608468E-3</v>
      </c>
      <c r="I2738" s="14">
        <f t="shared" si="508"/>
        <v>9.0074933825790016E-3</v>
      </c>
      <c r="J2738" s="17">
        <f t="shared" si="509"/>
        <v>1.0873559194739422E-2</v>
      </c>
      <c r="K2738" s="17">
        <f t="shared" si="510"/>
        <v>6.1476991091423388E-3</v>
      </c>
      <c r="L2738" s="17">
        <f t="shared" si="511"/>
        <v>-2.842610244375569E-3</v>
      </c>
      <c r="M2738" s="17">
        <f t="shared" si="512"/>
        <v>2.2534168380809506E-2</v>
      </c>
      <c r="N2738" s="17">
        <f t="shared" si="513"/>
        <v>-1.6097648297491569E-2</v>
      </c>
      <c r="O2738" s="17">
        <f t="shared" si="514"/>
        <v>3.5528216645926727</v>
      </c>
      <c r="P2738" s="17">
        <f t="shared" si="517"/>
        <v>0.46813833892508067</v>
      </c>
      <c r="Q2738" s="14">
        <f t="shared" si="515"/>
        <v>9.0074933825790016E-3</v>
      </c>
      <c r="R2738" s="12">
        <f t="shared" si="516"/>
        <v>5905.1158357075501</v>
      </c>
      <c r="S2738" s="12">
        <f>G2738*S2737+S2737</f>
        <v>3560.660073597056</v>
      </c>
    </row>
    <row r="2739" spans="1:19" x14ac:dyDescent="0.25">
      <c r="A2739" s="1">
        <v>2739</v>
      </c>
      <c r="B2739" s="2">
        <v>40928</v>
      </c>
      <c r="C2739" s="1">
        <v>61932</v>
      </c>
      <c r="D2739" s="1">
        <v>62312</v>
      </c>
      <c r="E2739" s="1">
        <v>61593</v>
      </c>
      <c r="F2739" s="1">
        <v>62312</v>
      </c>
      <c r="G2739" s="14">
        <f t="shared" si="507"/>
        <v>6.2169974324608468E-3</v>
      </c>
      <c r="H2739" s="15">
        <f t="shared" si="506"/>
        <v>1.1875722172294267E-3</v>
      </c>
      <c r="I2739" s="14">
        <f t="shared" si="508"/>
        <v>1.0264170053117194E-2</v>
      </c>
      <c r="J2739" s="17">
        <f t="shared" si="509"/>
        <v>1.0855655921056298E-2</v>
      </c>
      <c r="K2739" s="17">
        <f t="shared" si="510"/>
        <v>6.3027347017022691E-3</v>
      </c>
      <c r="L2739" s="17">
        <f t="shared" si="511"/>
        <v>-8.5737269241422352E-5</v>
      </c>
      <c r="M2739" s="17">
        <f t="shared" si="512"/>
        <v>2.2534168380809506E-2</v>
      </c>
      <c r="N2739" s="17">
        <f t="shared" si="513"/>
        <v>-1.6097648297491569E-2</v>
      </c>
      <c r="O2739" s="17">
        <f t="shared" si="514"/>
        <v>3.5586810192987444</v>
      </c>
      <c r="P2739" s="17">
        <f t="shared" si="517"/>
        <v>0.46874684062287469</v>
      </c>
      <c r="Q2739" s="14">
        <f t="shared" si="515"/>
        <v>1.0264170053117194E-2</v>
      </c>
      <c r="R2739" s="12">
        <f t="shared" si="516"/>
        <v>5915.3800057606677</v>
      </c>
      <c r="S2739" s="12">
        <f>G2739*S2738+S2738</f>
        <v>3582.7966881324746</v>
      </c>
    </row>
    <row r="2740" spans="1:19" x14ac:dyDescent="0.25">
      <c r="A2740" s="1">
        <v>2740</v>
      </c>
      <c r="B2740" s="2">
        <v>40931</v>
      </c>
      <c r="C2740" s="1">
        <v>62312</v>
      </c>
      <c r="D2740" s="1">
        <v>62693</v>
      </c>
      <c r="E2740" s="1">
        <v>61908</v>
      </c>
      <c r="F2740" s="1">
        <v>62386</v>
      </c>
      <c r="G2740" s="14">
        <f t="shared" si="507"/>
        <v>1.1875722172294267E-3</v>
      </c>
      <c r="H2740" s="15">
        <f t="shared" si="506"/>
        <v>1.602923732888728E-3</v>
      </c>
      <c r="I2740" s="14">
        <f t="shared" si="508"/>
        <v>8.2982393779905683E-3</v>
      </c>
      <c r="J2740" s="17">
        <f t="shared" si="509"/>
        <v>1.0334580030437586E-2</v>
      </c>
      <c r="K2740" s="17">
        <f t="shared" si="510"/>
        <v>5.1191464361076394E-3</v>
      </c>
      <c r="L2740" s="17">
        <f t="shared" si="511"/>
        <v>-3.9315742188782126E-3</v>
      </c>
      <c r="M2740" s="17">
        <f t="shared" si="512"/>
        <v>2.2534168380809506E-2</v>
      </c>
      <c r="N2740" s="17">
        <f t="shared" si="513"/>
        <v>-1.6097648297491569E-2</v>
      </c>
      <c r="O2740" s="17">
        <f t="shared" si="514"/>
        <v>3.7381119082267467</v>
      </c>
      <c r="P2740" s="17">
        <f t="shared" si="517"/>
        <v>0.48691144870355207</v>
      </c>
      <c r="Q2740" s="14">
        <f t="shared" si="515"/>
        <v>8.2982393779905683E-3</v>
      </c>
      <c r="R2740" s="12">
        <f t="shared" si="516"/>
        <v>5923.678245138658</v>
      </c>
      <c r="S2740" s="12">
        <f>G2740*S2739+S2739</f>
        <v>3587.0515179392823</v>
      </c>
    </row>
    <row r="2741" spans="1:19" x14ac:dyDescent="0.25">
      <c r="A2741" s="1">
        <v>2741</v>
      </c>
      <c r="B2741" s="2">
        <v>40932</v>
      </c>
      <c r="C2741" s="1">
        <v>62386</v>
      </c>
      <c r="D2741" s="1">
        <v>62536</v>
      </c>
      <c r="E2741" s="1">
        <v>61667</v>
      </c>
      <c r="F2741" s="1">
        <v>62486</v>
      </c>
      <c r="G2741" s="14">
        <f t="shared" si="507"/>
        <v>1.602923732888728E-3</v>
      </c>
      <c r="H2741" s="15">
        <f t="shared" si="506"/>
        <v>7.4736741029990394E-3</v>
      </c>
      <c r="I2741" s="14">
        <f t="shared" si="508"/>
        <v>4.5650854530632223E-3</v>
      </c>
      <c r="J2741" s="17">
        <f t="shared" si="509"/>
        <v>8.795499399890553E-3</v>
      </c>
      <c r="K2741" s="17">
        <f t="shared" si="510"/>
        <v>3.5705525663067023E-3</v>
      </c>
      <c r="L2741" s="17">
        <f t="shared" si="511"/>
        <v>-1.9676288334179743E-3</v>
      </c>
      <c r="M2741" s="17">
        <f t="shared" si="512"/>
        <v>1.3522095952565365E-2</v>
      </c>
      <c r="N2741" s="17">
        <f t="shared" si="513"/>
        <v>-1.6097648297491569E-2</v>
      </c>
      <c r="O2741" s="17">
        <f t="shared" si="514"/>
        <v>3.3676023274386795</v>
      </c>
      <c r="P2741" s="17">
        <f t="shared" si="517"/>
        <v>0.44836724781311599</v>
      </c>
      <c r="Q2741" s="14">
        <f t="shared" si="515"/>
        <v>4.5650854530632223E-3</v>
      </c>
      <c r="R2741" s="12">
        <f t="shared" si="516"/>
        <v>5928.2433305917211</v>
      </c>
      <c r="S2741" s="12">
        <f>G2741*S2740+S2740</f>
        <v>3592.8012879484818</v>
      </c>
    </row>
    <row r="2742" spans="1:19" x14ac:dyDescent="0.25">
      <c r="A2742" s="1">
        <v>2742</v>
      </c>
      <c r="B2742" s="2">
        <v>40934</v>
      </c>
      <c r="C2742" s="1">
        <v>62486</v>
      </c>
      <c r="D2742" s="1">
        <v>63805</v>
      </c>
      <c r="E2742" s="1">
        <v>62485</v>
      </c>
      <c r="F2742" s="1">
        <v>62953</v>
      </c>
      <c r="G2742" s="14">
        <f t="shared" si="507"/>
        <v>7.4736741029990394E-3</v>
      </c>
      <c r="H2742" s="15">
        <f t="shared" si="506"/>
        <v>-7.7835845789719915E-4</v>
      </c>
      <c r="I2742" s="14">
        <f t="shared" si="508"/>
        <v>1.9026268988933115E-3</v>
      </c>
      <c r="J2742" s="17">
        <f t="shared" si="509"/>
        <v>8.8338111712933428E-3</v>
      </c>
      <c r="K2742" s="17">
        <f t="shared" si="510"/>
        <v>3.9563084038884604E-3</v>
      </c>
      <c r="L2742" s="17">
        <f t="shared" si="511"/>
        <v>3.5173656991105791E-3</v>
      </c>
      <c r="M2742" s="17">
        <f t="shared" si="512"/>
        <v>1.3522095952565365E-2</v>
      </c>
      <c r="N2742" s="17">
        <f t="shared" si="513"/>
        <v>-1.6097648297491569E-2</v>
      </c>
      <c r="O2742" s="17">
        <f t="shared" si="514"/>
        <v>3.3529972144197822</v>
      </c>
      <c r="P2742" s="17">
        <f t="shared" si="517"/>
        <v>0.44676226320280654</v>
      </c>
      <c r="Q2742" s="14">
        <f t="shared" si="515"/>
        <v>1.9026268988933115E-3</v>
      </c>
      <c r="R2742" s="12">
        <f t="shared" si="516"/>
        <v>5930.1459574906148</v>
      </c>
      <c r="S2742" s="12">
        <f>G2742*S2741+S2741</f>
        <v>3619.6527138914439</v>
      </c>
    </row>
    <row r="2743" spans="1:19" x14ac:dyDescent="0.25">
      <c r="A2743" s="1">
        <v>2743</v>
      </c>
      <c r="B2743" s="2">
        <v>40935</v>
      </c>
      <c r="C2743" s="1">
        <v>62955</v>
      </c>
      <c r="D2743" s="1">
        <v>63263</v>
      </c>
      <c r="E2743" s="1">
        <v>62769</v>
      </c>
      <c r="F2743" s="1">
        <v>62904</v>
      </c>
      <c r="G2743" s="14">
        <f t="shared" si="507"/>
        <v>-7.7835845789719915E-4</v>
      </c>
      <c r="H2743" s="15">
        <f t="shared" si="506"/>
        <v>-2.130230192038618E-3</v>
      </c>
      <c r="I2743" s="14">
        <f t="shared" si="508"/>
        <v>2.6384054864654449E-2</v>
      </c>
      <c r="J2743" s="17">
        <f t="shared" si="509"/>
        <v>7.5046753965936882E-3</v>
      </c>
      <c r="K2743" s="17">
        <f t="shared" si="510"/>
        <v>4.8241516899402148E-3</v>
      </c>
      <c r="L2743" s="17">
        <f t="shared" si="511"/>
        <v>-5.602510147837414E-3</v>
      </c>
      <c r="M2743" s="17">
        <f t="shared" si="512"/>
        <v>1.3522095952565365E-2</v>
      </c>
      <c r="N2743" s="17">
        <f t="shared" si="513"/>
        <v>-1.5052518427524263E-2</v>
      </c>
      <c r="O2743" s="17">
        <f t="shared" si="514"/>
        <v>3.8075749942575019</v>
      </c>
      <c r="P2743" s="17">
        <f t="shared" si="517"/>
        <v>0.49371038302959497</v>
      </c>
      <c r="Q2743" s="14">
        <f t="shared" si="515"/>
        <v>2.6384054864654449E-2</v>
      </c>
      <c r="R2743" s="12">
        <f t="shared" si="516"/>
        <v>5956.5300123552697</v>
      </c>
      <c r="S2743" s="12">
        <f>G2743*S2742+S2742</f>
        <v>3616.8353265869359</v>
      </c>
    </row>
    <row r="2744" spans="1:19" x14ac:dyDescent="0.25">
      <c r="A2744" s="1">
        <v>2744</v>
      </c>
      <c r="B2744" s="2">
        <v>40938</v>
      </c>
      <c r="C2744" s="1">
        <v>62902</v>
      </c>
      <c r="D2744" s="1">
        <v>62902</v>
      </c>
      <c r="E2744" s="1">
        <v>61989</v>
      </c>
      <c r="F2744" s="1">
        <v>62770</v>
      </c>
      <c r="G2744" s="14">
        <f t="shared" si="507"/>
        <v>-2.130230192038618E-3</v>
      </c>
      <c r="H2744" s="15">
        <f t="shared" si="506"/>
        <v>4.8112155488291286E-3</v>
      </c>
      <c r="I2744" s="14">
        <f t="shared" si="508"/>
        <v>2.8916967541553706E-2</v>
      </c>
      <c r="J2744" s="17">
        <f t="shared" si="509"/>
        <v>7.6578638671148782E-3</v>
      </c>
      <c r="K2744" s="17">
        <f t="shared" si="510"/>
        <v>4.6206462334637136E-3</v>
      </c>
      <c r="L2744" s="17">
        <f t="shared" si="511"/>
        <v>-6.7508764255023316E-3</v>
      </c>
      <c r="M2744" s="17">
        <f t="shared" si="512"/>
        <v>1.3522095952565365E-2</v>
      </c>
      <c r="N2744" s="17">
        <f t="shared" si="513"/>
        <v>-1.5052518427524263E-2</v>
      </c>
      <c r="O2744" s="17">
        <f t="shared" si="514"/>
        <v>3.7314079847772477</v>
      </c>
      <c r="P2744" s="17">
        <f t="shared" si="517"/>
        <v>0.48624860709941792</v>
      </c>
      <c r="Q2744" s="14">
        <f t="shared" si="515"/>
        <v>2.8916967541553706E-2</v>
      </c>
      <c r="R2744" s="12">
        <f t="shared" si="516"/>
        <v>5985.446979896823</v>
      </c>
      <c r="S2744" s="12">
        <f>G2744*S2743+S2743</f>
        <v>3609.1306347746086</v>
      </c>
    </row>
    <row r="2745" spans="1:19" x14ac:dyDescent="0.25">
      <c r="A2745" s="1">
        <v>2745</v>
      </c>
      <c r="B2745" s="2">
        <v>40939</v>
      </c>
      <c r="C2745" s="1">
        <v>62772</v>
      </c>
      <c r="D2745" s="1">
        <v>63394</v>
      </c>
      <c r="E2745" s="1">
        <v>62664</v>
      </c>
      <c r="F2745" s="1">
        <v>63072</v>
      </c>
      <c r="G2745" s="14">
        <f t="shared" si="507"/>
        <v>4.8112155488291286E-3</v>
      </c>
      <c r="H2745" s="15">
        <f t="shared" si="506"/>
        <v>2.3703069507863939E-2</v>
      </c>
      <c r="I2745" s="14">
        <f t="shared" si="508"/>
        <v>3.376624151945351E-2</v>
      </c>
      <c r="J2745" s="17">
        <f t="shared" si="509"/>
        <v>7.5929255783462341E-3</v>
      </c>
      <c r="K2745" s="17">
        <f t="shared" si="510"/>
        <v>4.3919058821114765E-3</v>
      </c>
      <c r="L2745" s="17">
        <f t="shared" si="511"/>
        <v>4.193096667176521E-4</v>
      </c>
      <c r="M2745" s="17">
        <f t="shared" si="512"/>
        <v>1.3522095952565365E-2</v>
      </c>
      <c r="N2745" s="17">
        <f t="shared" si="513"/>
        <v>-1.5052518427524263E-2</v>
      </c>
      <c r="O2745" s="17">
        <f t="shared" si="514"/>
        <v>3.76332074972257</v>
      </c>
      <c r="P2745" s="17">
        <f t="shared" si="517"/>
        <v>0.48939334477912383</v>
      </c>
      <c r="Q2745" s="14">
        <f t="shared" si="515"/>
        <v>3.376624151945351E-2</v>
      </c>
      <c r="R2745" s="12">
        <f t="shared" si="516"/>
        <v>6019.2132214162766</v>
      </c>
      <c r="S2745" s="12">
        <f>G2745*S2744+S2744</f>
        <v>3626.4949402023917</v>
      </c>
    </row>
    <row r="2746" spans="1:19" x14ac:dyDescent="0.25">
      <c r="A2746" s="1">
        <v>2746</v>
      </c>
      <c r="B2746" s="2">
        <v>40940</v>
      </c>
      <c r="C2746" s="1">
        <v>63085</v>
      </c>
      <c r="D2746" s="1">
        <v>64567</v>
      </c>
      <c r="E2746" s="1">
        <v>63085</v>
      </c>
      <c r="F2746" s="1">
        <v>64567</v>
      </c>
      <c r="G2746" s="14">
        <f t="shared" si="507"/>
        <v>2.3703069507863939E-2</v>
      </c>
      <c r="H2746" s="15">
        <f t="shared" si="506"/>
        <v>4.0268248486063918E-4</v>
      </c>
      <c r="I2746" s="14">
        <f t="shared" si="508"/>
        <v>1.017050598892677E-2</v>
      </c>
      <c r="J2746" s="17">
        <f t="shared" si="509"/>
        <v>8.9032328293510953E-3</v>
      </c>
      <c r="K2746" s="17">
        <f t="shared" si="510"/>
        <v>5.1563090163837385E-3</v>
      </c>
      <c r="L2746" s="17">
        <f t="shared" si="511"/>
        <v>1.8546760491480199E-2</v>
      </c>
      <c r="M2746" s="17">
        <f t="shared" si="512"/>
        <v>1.8546760491480199E-2</v>
      </c>
      <c r="N2746" s="17">
        <f t="shared" si="513"/>
        <v>-1.5052518427524263E-2</v>
      </c>
      <c r="O2746" s="17">
        <f t="shared" si="514"/>
        <v>3.7738290756856823</v>
      </c>
      <c r="P2746" s="17">
        <f t="shared" si="517"/>
        <v>0.49042301927002302</v>
      </c>
      <c r="Q2746" s="14">
        <f t="shared" si="515"/>
        <v>1.017050598892677E-2</v>
      </c>
      <c r="R2746" s="12">
        <f t="shared" si="516"/>
        <v>6029.383727405203</v>
      </c>
      <c r="S2746" s="12">
        <f>G2746*S2745+S2745</f>
        <v>3712.4540018399257</v>
      </c>
    </row>
    <row r="2747" spans="1:19" x14ac:dyDescent="0.25">
      <c r="A2747" s="1">
        <v>2747</v>
      </c>
      <c r="B2747" s="2">
        <v>40941</v>
      </c>
      <c r="C2747" s="1">
        <v>64569</v>
      </c>
      <c r="D2747" s="1">
        <v>64855</v>
      </c>
      <c r="E2747" s="1">
        <v>64224</v>
      </c>
      <c r="F2747" s="1">
        <v>64593</v>
      </c>
      <c r="G2747" s="14">
        <f t="shared" si="507"/>
        <v>4.0268248486063918E-4</v>
      </c>
      <c r="H2747" s="15">
        <f t="shared" si="506"/>
        <v>9.6604895267289326E-3</v>
      </c>
      <c r="I2747" s="14">
        <f t="shared" si="508"/>
        <v>2.0392746845167675E-2</v>
      </c>
      <c r="J2747" s="17">
        <f t="shared" si="509"/>
        <v>8.966312784148011E-3</v>
      </c>
      <c r="K2747" s="17">
        <f t="shared" si="510"/>
        <v>5.0092589196148269E-3</v>
      </c>
      <c r="L2747" s="17">
        <f t="shared" si="511"/>
        <v>-4.6065764347541878E-3</v>
      </c>
      <c r="M2747" s="17">
        <f t="shared" si="512"/>
        <v>1.8546760491480199E-2</v>
      </c>
      <c r="N2747" s="17">
        <f t="shared" si="513"/>
        <v>-1.5052518427524263E-2</v>
      </c>
      <c r="O2747" s="17">
        <f t="shared" si="514"/>
        <v>3.7472793697768716</v>
      </c>
      <c r="P2747" s="17">
        <f t="shared" si="517"/>
        <v>0.48781594770596015</v>
      </c>
      <c r="Q2747" s="14">
        <f t="shared" si="515"/>
        <v>2.0392746845167675E-2</v>
      </c>
      <c r="R2747" s="12">
        <f t="shared" si="516"/>
        <v>6049.7764742503705</v>
      </c>
      <c r="S2747" s="12">
        <f>G2747*S2746+S2746</f>
        <v>3713.9489420423174</v>
      </c>
    </row>
    <row r="2748" spans="1:19" x14ac:dyDescent="0.25">
      <c r="A2748" s="1">
        <v>2748</v>
      </c>
      <c r="B2748" s="2">
        <v>40942</v>
      </c>
      <c r="C2748" s="1">
        <v>64589</v>
      </c>
      <c r="D2748" s="1">
        <v>65619</v>
      </c>
      <c r="E2748" s="1">
        <v>64137</v>
      </c>
      <c r="F2748" s="1">
        <v>65217</v>
      </c>
      <c r="G2748" s="14">
        <f t="shared" si="507"/>
        <v>9.6604895267289326E-3</v>
      </c>
      <c r="H2748" s="15">
        <f t="shared" si="506"/>
        <v>1.0733397733719841E-4</v>
      </c>
      <c r="I2748" s="14">
        <f t="shared" si="508"/>
        <v>9.4275862927549747E-3</v>
      </c>
      <c r="J2748" s="17">
        <f t="shared" si="509"/>
        <v>8.8946875914117356E-3</v>
      </c>
      <c r="K2748" s="17">
        <f t="shared" si="510"/>
        <v>5.6988759804219137E-3</v>
      </c>
      <c r="L2748" s="17">
        <f t="shared" si="511"/>
        <v>3.9616135463070188E-3</v>
      </c>
      <c r="M2748" s="17">
        <f t="shared" si="512"/>
        <v>1.8546760491480199E-2</v>
      </c>
      <c r="N2748" s="17">
        <f t="shared" si="513"/>
        <v>-1.5052518427524263E-2</v>
      </c>
      <c r="O2748" s="17">
        <f t="shared" si="514"/>
        <v>3.7774546406156237</v>
      </c>
      <c r="P2748" s="17">
        <f t="shared" si="517"/>
        <v>0.49077761068570086</v>
      </c>
      <c r="Q2748" s="14">
        <f t="shared" si="515"/>
        <v>9.4275862927549747E-3</v>
      </c>
      <c r="R2748" s="12">
        <f t="shared" si="516"/>
        <v>6059.2040605431257</v>
      </c>
      <c r="S2748" s="12">
        <f>G2748*S2747+S2747</f>
        <v>3749.8275068997232</v>
      </c>
    </row>
    <row r="2749" spans="1:19" x14ac:dyDescent="0.25">
      <c r="A2749" s="1">
        <v>2749</v>
      </c>
      <c r="B2749" s="2">
        <v>40945</v>
      </c>
      <c r="C2749" s="1">
        <v>65217</v>
      </c>
      <c r="D2749" s="1">
        <v>65229</v>
      </c>
      <c r="E2749" s="1">
        <v>64743</v>
      </c>
      <c r="F2749" s="1">
        <v>65224</v>
      </c>
      <c r="G2749" s="14">
        <f t="shared" si="507"/>
        <v>1.0733397733719841E-4</v>
      </c>
      <c r="H2749" s="15">
        <f t="shared" si="506"/>
        <v>1.0624923341101544E-2</v>
      </c>
      <c r="I2749" s="14">
        <f t="shared" si="508"/>
        <v>4.7479383599864367E-3</v>
      </c>
      <c r="J2749" s="17">
        <f t="shared" si="509"/>
        <v>7.4690880740210614E-3</v>
      </c>
      <c r="K2749" s="17">
        <f t="shared" si="510"/>
        <v>6.5671654051155642E-3</v>
      </c>
      <c r="L2749" s="17">
        <f t="shared" si="511"/>
        <v>-6.4598314277783658E-3</v>
      </c>
      <c r="M2749" s="17">
        <f t="shared" si="512"/>
        <v>1.8546760491480199E-2</v>
      </c>
      <c r="N2749" s="17">
        <f t="shared" si="513"/>
        <v>-6.7508764255023316E-3</v>
      </c>
      <c r="O2749" s="17">
        <f t="shared" si="514"/>
        <v>3.3869779906562654</v>
      </c>
      <c r="P2749" s="17">
        <f t="shared" si="517"/>
        <v>0.45048576837150489</v>
      </c>
      <c r="Q2749" s="14">
        <f t="shared" si="515"/>
        <v>4.7479383599864367E-3</v>
      </c>
      <c r="R2749" s="12">
        <f t="shared" si="516"/>
        <v>6063.9519989031123</v>
      </c>
      <c r="S2749" s="12">
        <f>G2749*S2748+S2748</f>
        <v>3750.229990800367</v>
      </c>
    </row>
    <row r="2750" spans="1:19" x14ac:dyDescent="0.25">
      <c r="A2750" s="1">
        <v>2750</v>
      </c>
      <c r="B2750" s="2">
        <v>40946</v>
      </c>
      <c r="C2750" s="1">
        <v>65213</v>
      </c>
      <c r="D2750" s="1">
        <v>65944</v>
      </c>
      <c r="E2750" s="1">
        <v>64801</v>
      </c>
      <c r="F2750" s="1">
        <v>65917</v>
      </c>
      <c r="G2750" s="14">
        <f t="shared" si="507"/>
        <v>1.0624923341101544E-2</v>
      </c>
      <c r="H2750" s="15">
        <f t="shared" si="506"/>
        <v>-1.3046710256837679E-3</v>
      </c>
      <c r="I2750" s="14">
        <f t="shared" si="508"/>
        <v>-2.9255590200098824E-2</v>
      </c>
      <c r="J2750" s="17">
        <f t="shared" si="509"/>
        <v>7.3011986206723521E-3</v>
      </c>
      <c r="K2750" s="17">
        <f t="shared" si="510"/>
        <v>6.3636412374836601E-3</v>
      </c>
      <c r="L2750" s="17">
        <f t="shared" si="511"/>
        <v>4.2612821036178842E-3</v>
      </c>
      <c r="M2750" s="17">
        <f t="shared" si="512"/>
        <v>1.8546760491480199E-2</v>
      </c>
      <c r="N2750" s="17">
        <f t="shared" si="513"/>
        <v>-6.7508764255023316E-3</v>
      </c>
      <c r="O2750" s="17">
        <f t="shared" si="514"/>
        <v>3.464860803177674</v>
      </c>
      <c r="P2750" s="17">
        <f t="shared" si="517"/>
        <v>0.45888088008341266</v>
      </c>
      <c r="Q2750" s="14">
        <f t="shared" si="515"/>
        <v>-2.9255590200098824E-2</v>
      </c>
      <c r="R2750" s="12">
        <f t="shared" si="516"/>
        <v>6034.6964087030137</v>
      </c>
      <c r="S2750" s="12">
        <f>G2750*S2749+S2749</f>
        <v>3790.0758969641206</v>
      </c>
    </row>
    <row r="2751" spans="1:19" x14ac:dyDescent="0.25">
      <c r="A2751" s="1">
        <v>2751</v>
      </c>
      <c r="B2751" s="2">
        <v>40947</v>
      </c>
      <c r="C2751" s="1">
        <v>65918</v>
      </c>
      <c r="D2751" s="1">
        <v>66383</v>
      </c>
      <c r="E2751" s="1">
        <v>65647</v>
      </c>
      <c r="F2751" s="1">
        <v>65831</v>
      </c>
      <c r="G2751" s="14">
        <f t="shared" si="507"/>
        <v>-1.3046710256837679E-3</v>
      </c>
      <c r="H2751" s="15">
        <f t="shared" si="506"/>
        <v>-4.5723139554313397E-3</v>
      </c>
      <c r="I2751" s="14">
        <f t="shared" si="508"/>
        <v>-1.4813420001283939E-3</v>
      </c>
      <c r="J2751" s="17">
        <f t="shared" si="509"/>
        <v>7.4050852618411508E-3</v>
      </c>
      <c r="K2751" s="17">
        <f t="shared" si="510"/>
        <v>5.5094338676169828E-3</v>
      </c>
      <c r="L2751" s="17">
        <f t="shared" si="511"/>
        <v>-6.8141048933007507E-3</v>
      </c>
      <c r="M2751" s="17">
        <f t="shared" si="512"/>
        <v>1.8546760491480199E-2</v>
      </c>
      <c r="N2751" s="17">
        <f t="shared" si="513"/>
        <v>-6.8141048933007507E-3</v>
      </c>
      <c r="O2751" s="17">
        <f t="shared" si="514"/>
        <v>3.4247904633140434</v>
      </c>
      <c r="P2751" s="17">
        <f t="shared" si="517"/>
        <v>0.45458547657174647</v>
      </c>
      <c r="Q2751" s="14">
        <f t="shared" si="515"/>
        <v>-1.4813420001283939E-3</v>
      </c>
      <c r="R2751" s="12">
        <f t="shared" si="516"/>
        <v>6033.2150667028855</v>
      </c>
      <c r="S2751" s="12">
        <f>G2751*S2750+S2750</f>
        <v>3785.1310947562092</v>
      </c>
    </row>
    <row r="2752" spans="1:19" x14ac:dyDescent="0.25">
      <c r="A2752" s="1">
        <v>2752</v>
      </c>
      <c r="B2752" s="2">
        <v>40948</v>
      </c>
      <c r="C2752" s="1">
        <v>65831</v>
      </c>
      <c r="D2752" s="1">
        <v>66324</v>
      </c>
      <c r="E2752" s="1">
        <v>65189</v>
      </c>
      <c r="F2752" s="1">
        <v>65530</v>
      </c>
      <c r="G2752" s="14">
        <f t="shared" si="507"/>
        <v>-4.5723139554313397E-3</v>
      </c>
      <c r="H2752" s="15">
        <f t="shared" si="506"/>
        <v>-2.3378605218983717E-2</v>
      </c>
      <c r="I2752" s="14">
        <f t="shared" si="508"/>
        <v>-6.8493556340534223E-3</v>
      </c>
      <c r="J2752" s="17">
        <f t="shared" si="509"/>
        <v>7.0002221249121878E-3</v>
      </c>
      <c r="K2752" s="17">
        <f t="shared" si="510"/>
        <v>4.0206931404010177E-3</v>
      </c>
      <c r="L2752" s="17">
        <f t="shared" si="511"/>
        <v>-8.5930070958323574E-3</v>
      </c>
      <c r="M2752" s="17">
        <f t="shared" si="512"/>
        <v>1.8546760491480199E-2</v>
      </c>
      <c r="N2752" s="17">
        <f t="shared" si="513"/>
        <v>-8.5930070958323574E-3</v>
      </c>
      <c r="O2752" s="17">
        <f t="shared" si="514"/>
        <v>3.8769866302853928</v>
      </c>
      <c r="P2752" s="17">
        <f t="shared" si="517"/>
        <v>0.50038149575744373</v>
      </c>
      <c r="Q2752" s="14">
        <f t="shared" si="515"/>
        <v>6.8493556340534223E-3</v>
      </c>
      <c r="R2752" s="12">
        <f t="shared" si="516"/>
        <v>6040.0644223369391</v>
      </c>
      <c r="S2752" s="12">
        <f>G2752*S2751+S2751</f>
        <v>3767.8242870285185</v>
      </c>
    </row>
    <row r="2753" spans="1:19" x14ac:dyDescent="0.25">
      <c r="A2753" s="1">
        <v>2753</v>
      </c>
      <c r="B2753" s="2">
        <v>40949</v>
      </c>
      <c r="C2753" s="1">
        <v>65525</v>
      </c>
      <c r="D2753" s="1">
        <v>65525</v>
      </c>
      <c r="E2753" s="1">
        <v>63880</v>
      </c>
      <c r="F2753" s="1">
        <v>63998</v>
      </c>
      <c r="G2753" s="14">
        <f t="shared" si="507"/>
        <v>-2.3378605218983717E-2</v>
      </c>
      <c r="H2753" s="15">
        <f t="shared" si="506"/>
        <v>2.6469577174286663E-2</v>
      </c>
      <c r="I2753" s="14">
        <f t="shared" si="508"/>
        <v>2.1587752944453031E-2</v>
      </c>
      <c r="J2753" s="17">
        <f t="shared" si="509"/>
        <v>9.9598659974388486E-3</v>
      </c>
      <c r="K2753" s="17">
        <f t="shared" si="510"/>
        <v>2.2417802014843189E-3</v>
      </c>
      <c r="L2753" s="17">
        <f t="shared" si="511"/>
        <v>-2.5620385420468034E-2</v>
      </c>
      <c r="M2753" s="17">
        <f t="shared" si="512"/>
        <v>1.8546760491480199E-2</v>
      </c>
      <c r="N2753" s="17">
        <f t="shared" si="513"/>
        <v>-2.5620385420468034E-2</v>
      </c>
      <c r="O2753" s="17">
        <f t="shared" si="514"/>
        <v>4.4345120630443908</v>
      </c>
      <c r="P2753" s="17">
        <f t="shared" si="517"/>
        <v>0.54999629973478859</v>
      </c>
      <c r="Q2753" s="14">
        <f t="shared" si="515"/>
        <v>-2.1587752944453031E-2</v>
      </c>
      <c r="R2753" s="12">
        <f t="shared" si="516"/>
        <v>6018.4766693924857</v>
      </c>
      <c r="S2753" s="12">
        <f>G2753*S2752+S2752</f>
        <v>3679.7378104875797</v>
      </c>
    </row>
    <row r="2754" spans="1:19" x14ac:dyDescent="0.25">
      <c r="A2754" s="1">
        <v>2754</v>
      </c>
      <c r="B2754" s="2">
        <v>40952</v>
      </c>
      <c r="C2754" s="1">
        <v>63999</v>
      </c>
      <c r="D2754" s="1">
        <v>65713</v>
      </c>
      <c r="E2754" s="1">
        <v>63999</v>
      </c>
      <c r="F2754" s="1">
        <v>65692</v>
      </c>
      <c r="G2754" s="14">
        <f t="shared" si="507"/>
        <v>2.6469577174286663E-2</v>
      </c>
      <c r="H2754" s="15">
        <f t="shared" si="506"/>
        <v>-9.9403275893563681E-3</v>
      </c>
      <c r="I2754" s="14">
        <f t="shared" si="508"/>
        <v>6.9588317486268814E-3</v>
      </c>
      <c r="J2754" s="17">
        <f t="shared" si="509"/>
        <v>1.1749238145490894E-2</v>
      </c>
      <c r="K2754" s="17">
        <f t="shared" si="510"/>
        <v>3.5919521842727063E-3</v>
      </c>
      <c r="L2754" s="17">
        <f t="shared" si="511"/>
        <v>2.2877624990013955E-2</v>
      </c>
      <c r="M2754" s="17">
        <f t="shared" si="512"/>
        <v>2.2877624990013955E-2</v>
      </c>
      <c r="N2754" s="17">
        <f t="shared" si="513"/>
        <v>-2.5620385420468034E-2</v>
      </c>
      <c r="O2754" s="17">
        <f t="shared" si="514"/>
        <v>4.1277578860799995</v>
      </c>
      <c r="P2754" s="17">
        <f t="shared" si="517"/>
        <v>0.52352588377211218</v>
      </c>
      <c r="Q2754" s="14">
        <f t="shared" si="515"/>
        <v>-6.9588317486268814E-3</v>
      </c>
      <c r="R2754" s="12">
        <f t="shared" si="516"/>
        <v>6011.5178376438589</v>
      </c>
      <c r="S2754" s="12">
        <f>G2754*S2753+S2753</f>
        <v>3777.1389144434215</v>
      </c>
    </row>
    <row r="2755" spans="1:19" x14ac:dyDescent="0.25">
      <c r="A2755" s="1">
        <v>2755</v>
      </c>
      <c r="B2755" s="2">
        <v>40953</v>
      </c>
      <c r="C2755" s="1">
        <v>65699</v>
      </c>
      <c r="D2755" s="1">
        <v>65855</v>
      </c>
      <c r="E2755" s="1">
        <v>64826</v>
      </c>
      <c r="F2755" s="1">
        <v>65039</v>
      </c>
      <c r="G2755" s="14">
        <f t="shared" si="507"/>
        <v>-9.9403275893563681E-3</v>
      </c>
      <c r="H2755" s="15">
        <f t="shared" ref="H2755:H2818" si="518">G2756</f>
        <v>5.0585033595227369E-3</v>
      </c>
      <c r="I2755" s="14">
        <f t="shared" si="508"/>
        <v>1.7836536496218525E-2</v>
      </c>
      <c r="J2755" s="17">
        <f t="shared" si="509"/>
        <v>1.2252435813896762E-2</v>
      </c>
      <c r="K2755" s="17">
        <f t="shared" si="510"/>
        <v>2.850092197166987E-3</v>
      </c>
      <c r="L2755" s="17">
        <f t="shared" si="511"/>
        <v>-1.2790419786523354E-2</v>
      </c>
      <c r="M2755" s="17">
        <f t="shared" si="512"/>
        <v>2.2877624990013955E-2</v>
      </c>
      <c r="N2755" s="17">
        <f t="shared" si="513"/>
        <v>-2.5620385420468034E-2</v>
      </c>
      <c r="O2755" s="17">
        <f t="shared" si="514"/>
        <v>3.9582341949896489</v>
      </c>
      <c r="P2755" s="17">
        <f t="shared" si="517"/>
        <v>0.5080400706392687</v>
      </c>
      <c r="Q2755" s="14">
        <f t="shared" si="515"/>
        <v>-1.7836536496218525E-2</v>
      </c>
      <c r="R2755" s="12">
        <f t="shared" si="516"/>
        <v>5993.6813011476406</v>
      </c>
      <c r="S2755" s="12">
        <f>G2755*S2754+S2754</f>
        <v>3739.5929162833481</v>
      </c>
    </row>
    <row r="2756" spans="1:19" x14ac:dyDescent="0.25">
      <c r="A2756" s="1">
        <v>2756</v>
      </c>
      <c r="B2756" s="2">
        <v>40954</v>
      </c>
      <c r="C2756" s="1">
        <v>65041</v>
      </c>
      <c r="D2756" s="1">
        <v>66004</v>
      </c>
      <c r="E2756" s="1">
        <v>65041</v>
      </c>
      <c r="F2756" s="1">
        <v>65368</v>
      </c>
      <c r="G2756" s="14">
        <f t="shared" ref="G2756:G2819" si="519">F2756/F2755-1</f>
        <v>5.0585033595227369E-3</v>
      </c>
      <c r="H2756" s="15">
        <f t="shared" si="518"/>
        <v>1.1840655978460513E-2</v>
      </c>
      <c r="I2756" s="14">
        <f t="shared" si="508"/>
        <v>6.9777793755937401E-3</v>
      </c>
      <c r="J2756" s="17">
        <f t="shared" si="509"/>
        <v>1.2259795352554491E-2</v>
      </c>
      <c r="K2756" s="17">
        <f t="shared" si="510"/>
        <v>3.0804641722759207E-3</v>
      </c>
      <c r="L2756" s="17">
        <f t="shared" si="511"/>
        <v>1.9780391872468162E-3</v>
      </c>
      <c r="M2756" s="17">
        <f t="shared" si="512"/>
        <v>2.2877624990013955E-2</v>
      </c>
      <c r="N2756" s="17">
        <f t="shared" si="513"/>
        <v>-2.5620385420468034E-2</v>
      </c>
      <c r="O2756" s="17">
        <f t="shared" si="514"/>
        <v>3.9558580723271848</v>
      </c>
      <c r="P2756" s="17">
        <f t="shared" si="517"/>
        <v>0.50781833217005956</v>
      </c>
      <c r="Q2756" s="14">
        <f t="shared" si="515"/>
        <v>-6.9777793755937401E-3</v>
      </c>
      <c r="R2756" s="12">
        <f t="shared" si="516"/>
        <v>5986.7035217720468</v>
      </c>
      <c r="S2756" s="12">
        <f>G2756*S2755+S2755</f>
        <v>3758.509659613615</v>
      </c>
    </row>
    <row r="2757" spans="1:19" x14ac:dyDescent="0.25">
      <c r="A2757" s="1">
        <v>2757</v>
      </c>
      <c r="B2757" s="2">
        <v>40955</v>
      </c>
      <c r="C2757" s="1">
        <v>65364</v>
      </c>
      <c r="D2757" s="1">
        <v>66161</v>
      </c>
      <c r="E2757" s="1">
        <v>64798</v>
      </c>
      <c r="F2757" s="1">
        <v>66142</v>
      </c>
      <c r="G2757" s="14">
        <f t="shared" si="519"/>
        <v>1.1840655978460513E-2</v>
      </c>
      <c r="H2757" s="15">
        <f t="shared" si="518"/>
        <v>9.3737715823527523E-4</v>
      </c>
      <c r="I2757" s="14">
        <f t="shared" si="508"/>
        <v>-2.9941436949360023E-3</v>
      </c>
      <c r="J2757" s="17">
        <f t="shared" si="509"/>
        <v>1.2422345785730532E-2</v>
      </c>
      <c r="K2757" s="17">
        <f t="shared" si="510"/>
        <v>3.3715962973066855E-3</v>
      </c>
      <c r="L2757" s="17">
        <f t="shared" si="511"/>
        <v>8.4690596811538271E-3</v>
      </c>
      <c r="M2757" s="17">
        <f t="shared" si="512"/>
        <v>2.2877624990013955E-2</v>
      </c>
      <c r="N2757" s="17">
        <f t="shared" si="513"/>
        <v>-2.5620385420468034E-2</v>
      </c>
      <c r="O2757" s="17">
        <f t="shared" si="514"/>
        <v>3.9040943833805799</v>
      </c>
      <c r="P2757" s="17">
        <f t="shared" si="517"/>
        <v>0.50295442963911574</v>
      </c>
      <c r="Q2757" s="14">
        <f t="shared" si="515"/>
        <v>2.9941436949360023E-3</v>
      </c>
      <c r="R2757" s="12">
        <f t="shared" si="516"/>
        <v>5989.6976654669825</v>
      </c>
      <c r="S2757" s="12">
        <f>G2757*S2756+S2756</f>
        <v>3803.0128794848206</v>
      </c>
    </row>
    <row r="2758" spans="1:19" x14ac:dyDescent="0.25">
      <c r="A2758" s="1">
        <v>2758</v>
      </c>
      <c r="B2758" s="2">
        <v>40956</v>
      </c>
      <c r="C2758" s="1">
        <v>66158</v>
      </c>
      <c r="D2758" s="1">
        <v>66562</v>
      </c>
      <c r="E2758" s="1">
        <v>65823</v>
      </c>
      <c r="F2758" s="1">
        <v>66204</v>
      </c>
      <c r="G2758" s="14">
        <f t="shared" si="519"/>
        <v>9.3737715823527523E-4</v>
      </c>
      <c r="H2758" s="15">
        <f t="shared" si="518"/>
        <v>-5.8002537611020477E-3</v>
      </c>
      <c r="I2758" s="14">
        <f t="shared" si="508"/>
        <v>-1.457707838012634E-2</v>
      </c>
      <c r="J2758" s="17">
        <f t="shared" si="509"/>
        <v>1.238925944955304E-2</v>
      </c>
      <c r="K2758" s="17">
        <f t="shared" si="510"/>
        <v>3.4859786717155172E-3</v>
      </c>
      <c r="L2758" s="17">
        <f t="shared" si="511"/>
        <v>-2.548601513480242E-3</v>
      </c>
      <c r="M2758" s="17">
        <f t="shared" si="512"/>
        <v>2.2877624990013955E-2</v>
      </c>
      <c r="N2758" s="17">
        <f t="shared" si="513"/>
        <v>-2.5620385420468034E-2</v>
      </c>
      <c r="O2758" s="17">
        <f t="shared" si="514"/>
        <v>3.9145205254565578</v>
      </c>
      <c r="P2758" s="17">
        <f t="shared" si="517"/>
        <v>0.50393927344454914</v>
      </c>
      <c r="Q2758" s="14">
        <f t="shared" si="515"/>
        <v>1.457707838012634E-2</v>
      </c>
      <c r="R2758" s="12">
        <f t="shared" si="516"/>
        <v>6004.2747438471088</v>
      </c>
      <c r="S2758" s="12">
        <f>G2758*S2757+S2757</f>
        <v>3806.5777368905242</v>
      </c>
    </row>
    <row r="2759" spans="1:19" x14ac:dyDescent="0.25">
      <c r="A2759" s="1">
        <v>2759</v>
      </c>
      <c r="B2759" s="2">
        <v>40962</v>
      </c>
      <c r="C2759" s="1">
        <v>66084</v>
      </c>
      <c r="D2759" s="1">
        <v>66329</v>
      </c>
      <c r="E2759" s="1">
        <v>65590</v>
      </c>
      <c r="F2759" s="1">
        <v>65820</v>
      </c>
      <c r="G2759" s="14">
        <f t="shared" si="519"/>
        <v>-5.8002537611020477E-3</v>
      </c>
      <c r="H2759" s="15">
        <f t="shared" si="518"/>
        <v>1.8687329079307702E-3</v>
      </c>
      <c r="I2759" s="14">
        <f t="shared" si="508"/>
        <v>2.2285247778273121E-3</v>
      </c>
      <c r="J2759" s="17">
        <f t="shared" si="509"/>
        <v>1.2543372947246232E-2</v>
      </c>
      <c r="K2759" s="17">
        <f t="shared" si="510"/>
        <v>3.2413104337779552E-3</v>
      </c>
      <c r="L2759" s="17">
        <f t="shared" si="511"/>
        <v>-9.041564194880003E-3</v>
      </c>
      <c r="M2759" s="17">
        <f t="shared" si="512"/>
        <v>2.2877624990013955E-2</v>
      </c>
      <c r="N2759" s="17">
        <f t="shared" si="513"/>
        <v>-2.5620385420468034E-2</v>
      </c>
      <c r="O2759" s="17">
        <f t="shared" si="514"/>
        <v>3.8664249731272822</v>
      </c>
      <c r="P2759" s="17">
        <f t="shared" si="517"/>
        <v>0.49937416226269088</v>
      </c>
      <c r="Q2759" s="14">
        <f t="shared" si="515"/>
        <v>2.2285247778273121E-3</v>
      </c>
      <c r="R2759" s="12">
        <f t="shared" si="516"/>
        <v>6006.503268624936</v>
      </c>
      <c r="S2759" s="12">
        <f>G2759*S2758+S2758</f>
        <v>3784.4986200551975</v>
      </c>
    </row>
    <row r="2760" spans="1:19" x14ac:dyDescent="0.25">
      <c r="A2760" s="1">
        <v>2760</v>
      </c>
      <c r="B2760" s="2">
        <v>40963</v>
      </c>
      <c r="C2760" s="1">
        <v>65820</v>
      </c>
      <c r="D2760" s="1">
        <v>66335</v>
      </c>
      <c r="E2760" s="1">
        <v>65820</v>
      </c>
      <c r="F2760" s="1">
        <v>65943</v>
      </c>
      <c r="G2760" s="14">
        <f t="shared" si="519"/>
        <v>1.8687329079307702E-3</v>
      </c>
      <c r="H2760" s="15">
        <f t="shared" si="518"/>
        <v>-1.0645557526955063E-2</v>
      </c>
      <c r="I2760" s="14">
        <f t="shared" si="508"/>
        <v>-1.8688653262404209E-3</v>
      </c>
      <c r="J2760" s="17">
        <f t="shared" si="509"/>
        <v>1.2540075819718341E-2</v>
      </c>
      <c r="K2760" s="17">
        <f t="shared" si="510"/>
        <v>3.0451449243847311E-3</v>
      </c>
      <c r="L2760" s="17">
        <f t="shared" si="511"/>
        <v>-1.176412016453961E-3</v>
      </c>
      <c r="M2760" s="17">
        <f t="shared" si="512"/>
        <v>2.2877624990013955E-2</v>
      </c>
      <c r="N2760" s="17">
        <f t="shared" si="513"/>
        <v>-2.5620385420468034E-2</v>
      </c>
      <c r="O2760" s="17">
        <f t="shared" si="514"/>
        <v>3.8674415615751268</v>
      </c>
      <c r="P2760" s="17">
        <f t="shared" si="517"/>
        <v>0.49947124047816877</v>
      </c>
      <c r="Q2760" s="14">
        <f t="shared" si="515"/>
        <v>-1.8688653262404209E-3</v>
      </c>
      <c r="R2760" s="12">
        <f t="shared" si="516"/>
        <v>6004.6344032986954</v>
      </c>
      <c r="S2760" s="12">
        <f>G2760*S2759+S2759</f>
        <v>3791.5708371665132</v>
      </c>
    </row>
    <row r="2761" spans="1:19" x14ac:dyDescent="0.25">
      <c r="A2761" s="1">
        <v>2761</v>
      </c>
      <c r="B2761" s="2">
        <v>40966</v>
      </c>
      <c r="C2761" s="1">
        <v>65938</v>
      </c>
      <c r="D2761" s="1">
        <v>65954</v>
      </c>
      <c r="E2761" s="1">
        <v>65068</v>
      </c>
      <c r="F2761" s="1">
        <v>65241</v>
      </c>
      <c r="G2761" s="14">
        <f t="shared" si="519"/>
        <v>-1.0645557526955063E-2</v>
      </c>
      <c r="H2761" s="15">
        <f t="shared" si="518"/>
        <v>1.1005349396851605E-2</v>
      </c>
      <c r="I2761" s="14">
        <f t="shared" si="508"/>
        <v>2.3941099907515806E-2</v>
      </c>
      <c r="J2761" s="17">
        <f t="shared" si="509"/>
        <v>1.1599197310495401E-2</v>
      </c>
      <c r="K2761" s="17">
        <f t="shared" si="510"/>
        <v>7.5523645539679791E-4</v>
      </c>
      <c r="L2761" s="17">
        <f t="shared" si="511"/>
        <v>-1.1400793982351861E-2</v>
      </c>
      <c r="M2761" s="17">
        <f t="shared" si="512"/>
        <v>2.2877624990013955E-2</v>
      </c>
      <c r="N2761" s="17">
        <f t="shared" si="513"/>
        <v>-2.5620385420468034E-2</v>
      </c>
      <c r="O2761" s="17">
        <f t="shared" si="514"/>
        <v>4.1811522911675212</v>
      </c>
      <c r="P2761" s="17">
        <f t="shared" si="517"/>
        <v>0.52827191892840597</v>
      </c>
      <c r="Q2761" s="14">
        <f t="shared" si="515"/>
        <v>-2.3941099907515806E-2</v>
      </c>
      <c r="R2761" s="12">
        <f t="shared" si="516"/>
        <v>5980.6933033911791</v>
      </c>
      <c r="S2761" s="12">
        <f>G2761*S2760+S2760</f>
        <v>3751.2074517019319</v>
      </c>
    </row>
    <row r="2762" spans="1:19" x14ac:dyDescent="0.25">
      <c r="A2762" s="1">
        <v>2762</v>
      </c>
      <c r="B2762" s="2">
        <v>40967</v>
      </c>
      <c r="C2762" s="1">
        <v>65245</v>
      </c>
      <c r="D2762" s="1">
        <v>66152</v>
      </c>
      <c r="E2762" s="1">
        <v>65240</v>
      </c>
      <c r="F2762" s="1">
        <v>65959</v>
      </c>
      <c r="G2762" s="14">
        <f t="shared" si="519"/>
        <v>1.1005349396851605E-2</v>
      </c>
      <c r="H2762" s="15">
        <f t="shared" si="518"/>
        <v>-2.2286571961369628E-3</v>
      </c>
      <c r="I2762" s="14">
        <f t="shared" si="508"/>
        <v>2.748447076212357E-2</v>
      </c>
      <c r="J2762" s="17">
        <f t="shared" si="509"/>
        <v>1.1895453453505577E-2</v>
      </c>
      <c r="K2762" s="17">
        <f t="shared" si="510"/>
        <v>1.4620809161961957E-3</v>
      </c>
      <c r="L2762" s="17">
        <f t="shared" si="511"/>
        <v>9.5432684806554084E-3</v>
      </c>
      <c r="M2762" s="17">
        <f t="shared" si="512"/>
        <v>2.2877624990013955E-2</v>
      </c>
      <c r="N2762" s="17">
        <f t="shared" si="513"/>
        <v>-2.5620385420468034E-2</v>
      </c>
      <c r="O2762" s="17">
        <f t="shared" si="514"/>
        <v>4.077020737380102</v>
      </c>
      <c r="P2762" s="17">
        <f t="shared" si="517"/>
        <v>0.51895881017397805</v>
      </c>
      <c r="Q2762" s="14">
        <f t="shared" si="515"/>
        <v>-2.748447076212357E-2</v>
      </c>
      <c r="R2762" s="12">
        <f t="shared" si="516"/>
        <v>5953.2088326290559</v>
      </c>
      <c r="S2762" s="12">
        <f>G2762*S2761+S2761</f>
        <v>3792.4908003679848</v>
      </c>
    </row>
    <row r="2763" spans="1:19" x14ac:dyDescent="0.25">
      <c r="A2763" s="1">
        <v>2763</v>
      </c>
      <c r="B2763" s="2">
        <v>40968</v>
      </c>
      <c r="C2763" s="1">
        <v>65970</v>
      </c>
      <c r="D2763" s="1">
        <v>66662</v>
      </c>
      <c r="E2763" s="1">
        <v>65533</v>
      </c>
      <c r="F2763" s="1">
        <v>65812</v>
      </c>
      <c r="G2763" s="14">
        <f t="shared" si="519"/>
        <v>-2.2286571961369628E-3</v>
      </c>
      <c r="H2763" s="15">
        <f t="shared" si="518"/>
        <v>1.5164407706801164E-2</v>
      </c>
      <c r="I2763" s="14">
        <f t="shared" si="508"/>
        <v>1.7645027282564896E-2</v>
      </c>
      <c r="J2763" s="17">
        <f t="shared" si="509"/>
        <v>1.1704729111972824E-2</v>
      </c>
      <c r="K2763" s="17">
        <f t="shared" si="510"/>
        <v>6.6947113467180261E-4</v>
      </c>
      <c r="L2763" s="17">
        <f t="shared" si="511"/>
        <v>-2.8981283308087656E-3</v>
      </c>
      <c r="M2763" s="17">
        <f t="shared" si="512"/>
        <v>2.2877624990013955E-2</v>
      </c>
      <c r="N2763" s="17">
        <f t="shared" si="513"/>
        <v>-2.5620385420468034E-2</v>
      </c>
      <c r="O2763" s="17">
        <f t="shared" si="514"/>
        <v>4.1434543206021868</v>
      </c>
      <c r="P2763" s="17">
        <f t="shared" si="517"/>
        <v>0.52492742428362116</v>
      </c>
      <c r="Q2763" s="14">
        <f t="shared" si="515"/>
        <v>-1.7645027282564896E-2</v>
      </c>
      <c r="R2763" s="12">
        <f t="shared" si="516"/>
        <v>5935.5638053464909</v>
      </c>
      <c r="S2763" s="12">
        <f>G2763*S2762+S2762</f>
        <v>3784.0386384544613</v>
      </c>
    </row>
    <row r="2764" spans="1:19" x14ac:dyDescent="0.25">
      <c r="A2764" s="1">
        <v>2764</v>
      </c>
      <c r="B2764" s="2">
        <v>40969</v>
      </c>
      <c r="C2764" s="1">
        <v>65812</v>
      </c>
      <c r="D2764" s="1">
        <v>66931</v>
      </c>
      <c r="E2764" s="1">
        <v>65812</v>
      </c>
      <c r="F2764" s="1">
        <v>66810</v>
      </c>
      <c r="G2764" s="14">
        <f t="shared" si="519"/>
        <v>1.5164407706801164E-2</v>
      </c>
      <c r="H2764" s="15">
        <f t="shared" si="518"/>
        <v>1.4548720251459368E-2</v>
      </c>
      <c r="I2764" s="14">
        <f t="shared" si="508"/>
        <v>-2.5146164965183626E-2</v>
      </c>
      <c r="J2764" s="17">
        <f t="shared" si="509"/>
        <v>1.2284375656011351E-2</v>
      </c>
      <c r="K2764" s="17">
        <f t="shared" si="510"/>
        <v>1.6732760499694004E-3</v>
      </c>
      <c r="L2764" s="17">
        <f t="shared" si="511"/>
        <v>1.3491131656831764E-2</v>
      </c>
      <c r="M2764" s="17">
        <f t="shared" si="512"/>
        <v>2.2877624990013955E-2</v>
      </c>
      <c r="N2764" s="17">
        <f t="shared" si="513"/>
        <v>-2.5620385420468034E-2</v>
      </c>
      <c r="O2764" s="17">
        <f t="shared" si="514"/>
        <v>3.9479426361200147</v>
      </c>
      <c r="P2764" s="17">
        <f t="shared" si="517"/>
        <v>0.50707870594445259</v>
      </c>
      <c r="Q2764" s="14">
        <f t="shared" si="515"/>
        <v>2.5146164965183626E-2</v>
      </c>
      <c r="R2764" s="12">
        <f t="shared" si="516"/>
        <v>5960.7099703116746</v>
      </c>
      <c r="S2764" s="12">
        <f>G2764*S2763+S2763</f>
        <v>3841.4213431462736</v>
      </c>
    </row>
    <row r="2765" spans="1:19" x14ac:dyDescent="0.25">
      <c r="A2765" s="1">
        <v>2765</v>
      </c>
      <c r="B2765" s="2">
        <v>40970</v>
      </c>
      <c r="C2765" s="1">
        <v>66810</v>
      </c>
      <c r="D2765" s="1">
        <v>67791</v>
      </c>
      <c r="E2765" s="1">
        <v>66810</v>
      </c>
      <c r="F2765" s="1">
        <v>67782</v>
      </c>
      <c r="G2765" s="14">
        <f t="shared" si="519"/>
        <v>1.4548720251459368E-2</v>
      </c>
      <c r="H2765" s="15">
        <f t="shared" si="518"/>
        <v>-1.2068100675695637E-2</v>
      </c>
      <c r="I2765" s="14">
        <f t="shared" si="508"/>
        <v>-2.5826899837154693E-2</v>
      </c>
      <c r="J2765" s="17">
        <f t="shared" si="509"/>
        <v>1.252797171939274E-2</v>
      </c>
      <c r="K2765" s="17">
        <f t="shared" si="510"/>
        <v>1.934862510659922E-3</v>
      </c>
      <c r="L2765" s="17">
        <f t="shared" si="511"/>
        <v>1.2613857740799447E-2</v>
      </c>
      <c r="M2765" s="17">
        <f t="shared" si="512"/>
        <v>2.2877624990013955E-2</v>
      </c>
      <c r="N2765" s="17">
        <f t="shared" si="513"/>
        <v>-2.5620385420468034E-2</v>
      </c>
      <c r="O2765" s="17">
        <f t="shared" si="514"/>
        <v>3.8711781521193283</v>
      </c>
      <c r="P2765" s="17">
        <f t="shared" si="517"/>
        <v>0.49982784375005762</v>
      </c>
      <c r="Q2765" s="14">
        <f t="shared" si="515"/>
        <v>-2.5826899837154693E-2</v>
      </c>
      <c r="R2765" s="12">
        <f t="shared" si="516"/>
        <v>5934.8830704745196</v>
      </c>
      <c r="S2765" s="12">
        <f>G2765*S2764+S2764</f>
        <v>3897.3091076356941</v>
      </c>
    </row>
    <row r="2766" spans="1:19" x14ac:dyDescent="0.25">
      <c r="A2766" s="1">
        <v>2766</v>
      </c>
      <c r="B2766" s="2">
        <v>40973</v>
      </c>
      <c r="C2766" s="1">
        <v>67782</v>
      </c>
      <c r="D2766" s="1">
        <v>67782</v>
      </c>
      <c r="E2766" s="1">
        <v>66756</v>
      </c>
      <c r="F2766" s="1">
        <v>66964</v>
      </c>
      <c r="G2766" s="14">
        <f t="shared" si="519"/>
        <v>-1.2068100675695637E-2</v>
      </c>
      <c r="H2766" s="15">
        <f t="shared" si="518"/>
        <v>-2.7626784540947358E-2</v>
      </c>
      <c r="I2766" s="14">
        <f t="shared" si="508"/>
        <v>-2.6227553875590726E-4</v>
      </c>
      <c r="J2766" s="17">
        <f t="shared" si="509"/>
        <v>1.3025157054815693E-2</v>
      </c>
      <c r="K2766" s="17">
        <f t="shared" si="510"/>
        <v>1.2173005339924639E-3</v>
      </c>
      <c r="L2766" s="17">
        <f t="shared" si="511"/>
        <v>-1.3285401209688101E-2</v>
      </c>
      <c r="M2766" s="17">
        <f t="shared" si="512"/>
        <v>2.2877624990013955E-2</v>
      </c>
      <c r="N2766" s="17">
        <f t="shared" si="513"/>
        <v>-2.5620385420468034E-2</v>
      </c>
      <c r="O2766" s="17">
        <f t="shared" si="514"/>
        <v>3.7234107969969688</v>
      </c>
      <c r="P2766" s="17">
        <f t="shared" si="517"/>
        <v>0.48545633629117896</v>
      </c>
      <c r="Q2766" s="14">
        <f t="shared" si="515"/>
        <v>-2.6227553875590726E-4</v>
      </c>
      <c r="R2766" s="12">
        <f t="shared" si="516"/>
        <v>5934.620794935764</v>
      </c>
      <c r="S2766" s="12">
        <f>G2766*S2765+S2765</f>
        <v>3850.2759889604408</v>
      </c>
    </row>
    <row r="2767" spans="1:19" x14ac:dyDescent="0.25">
      <c r="A2767" s="1">
        <v>2767</v>
      </c>
      <c r="B2767" s="2">
        <v>40974</v>
      </c>
      <c r="C2767" s="1">
        <v>66962</v>
      </c>
      <c r="D2767" s="1">
        <v>66962</v>
      </c>
      <c r="E2767" s="1">
        <v>64892</v>
      </c>
      <c r="F2767" s="1">
        <v>65114</v>
      </c>
      <c r="G2767" s="14">
        <f t="shared" si="519"/>
        <v>-2.7626784540947358E-2</v>
      </c>
      <c r="H2767" s="15">
        <f t="shared" si="518"/>
        <v>1.3867985379488301E-2</v>
      </c>
      <c r="I2767" s="14">
        <f t="shared" si="508"/>
        <v>2.4315546247363873E-2</v>
      </c>
      <c r="J2767" s="17">
        <f t="shared" si="509"/>
        <v>1.4971863440925897E-2</v>
      </c>
      <c r="K2767" s="17">
        <f t="shared" si="510"/>
        <v>-3.1966417170860387E-4</v>
      </c>
      <c r="L2767" s="17">
        <f t="shared" si="511"/>
        <v>-2.7307120369238755E-2</v>
      </c>
      <c r="M2767" s="17">
        <f t="shared" si="512"/>
        <v>2.2877624990013955E-2</v>
      </c>
      <c r="N2767" s="17">
        <f t="shared" si="513"/>
        <v>-2.7307120369238755E-2</v>
      </c>
      <c r="O2767" s="17">
        <f t="shared" si="514"/>
        <v>3.3519371558033102</v>
      </c>
      <c r="P2767" s="17">
        <f t="shared" si="517"/>
        <v>0.44664549929062841</v>
      </c>
      <c r="Q2767" s="14">
        <f t="shared" si="515"/>
        <v>2.4315546247363873E-2</v>
      </c>
      <c r="R2767" s="12">
        <f t="shared" si="516"/>
        <v>5958.9363411831282</v>
      </c>
      <c r="S2767" s="12">
        <f>G2767*S2766+S2766</f>
        <v>3743.9052437902478</v>
      </c>
    </row>
    <row r="2768" spans="1:19" x14ac:dyDescent="0.25">
      <c r="A2768" s="1">
        <v>2768</v>
      </c>
      <c r="B2768" s="2">
        <v>40975</v>
      </c>
      <c r="C2768" s="1">
        <v>65123</v>
      </c>
      <c r="D2768" s="1">
        <v>66053</v>
      </c>
      <c r="E2768" s="1">
        <v>65123</v>
      </c>
      <c r="F2768" s="1">
        <v>66017</v>
      </c>
      <c r="G2768" s="14">
        <f t="shared" si="519"/>
        <v>1.3867985379488301E-2</v>
      </c>
      <c r="H2768" s="15">
        <f t="shared" si="518"/>
        <v>1.3496523622703149E-2</v>
      </c>
      <c r="I2768" s="14">
        <f t="shared" si="508"/>
        <v>5.6652389681394189E-3</v>
      </c>
      <c r="J2768" s="17">
        <f t="shared" si="509"/>
        <v>1.3926544879672514E-2</v>
      </c>
      <c r="K2768" s="17">
        <f t="shared" si="510"/>
        <v>2.1634418681895306E-3</v>
      </c>
      <c r="L2768" s="17">
        <f t="shared" si="511"/>
        <v>1.170454351129877E-2</v>
      </c>
      <c r="M2768" s="17">
        <f t="shared" si="512"/>
        <v>2.2877624990013955E-2</v>
      </c>
      <c r="N2768" s="17">
        <f t="shared" si="513"/>
        <v>-2.7307120369238755E-2</v>
      </c>
      <c r="O2768" s="17">
        <f t="shared" si="514"/>
        <v>3.6035316579134751</v>
      </c>
      <c r="P2768" s="17">
        <f t="shared" si="517"/>
        <v>0.47337171967697655</v>
      </c>
      <c r="Q2768" s="14">
        <f t="shared" si="515"/>
        <v>5.6652389681394189E-3</v>
      </c>
      <c r="R2768" s="12">
        <f t="shared" si="516"/>
        <v>5964.6015801512676</v>
      </c>
      <c r="S2768" s="12">
        <f>G2768*S2767+S2767</f>
        <v>3795.8256669733205</v>
      </c>
    </row>
    <row r="2769" spans="1:19" x14ac:dyDescent="0.25">
      <c r="A2769" s="1">
        <v>2769</v>
      </c>
      <c r="B2769" s="2">
        <v>40976</v>
      </c>
      <c r="C2769" s="1">
        <v>66032</v>
      </c>
      <c r="D2769" s="1">
        <v>67272</v>
      </c>
      <c r="E2769" s="1">
        <v>66032</v>
      </c>
      <c r="F2769" s="1">
        <v>66908</v>
      </c>
      <c r="G2769" s="14">
        <f t="shared" si="519"/>
        <v>1.3496523622703149E-2</v>
      </c>
      <c r="H2769" s="15">
        <f t="shared" si="518"/>
        <v>-3.0489627548275777E-3</v>
      </c>
      <c r="I2769" s="14">
        <f t="shared" ref="I2769:I2832" si="520">SUM(H2769:H2771)</f>
        <v>2.2431575931412095E-2</v>
      </c>
      <c r="J2769" s="17">
        <f t="shared" ref="J2769:J2832" si="521">_xlfn.STDEV.S(G2755:G2769)</f>
        <v>1.2653942504319777E-2</v>
      </c>
      <c r="K2769" s="17">
        <f t="shared" ref="K2769:K2832" si="522">AVERAGE(G2755:G2769)</f>
        <v>1.2985716314172964E-3</v>
      </c>
      <c r="L2769" s="17">
        <f t="shared" ref="L2769:L2832" si="523">G2769-K2769</f>
        <v>1.2197951991285852E-2</v>
      </c>
      <c r="M2769" s="17">
        <f t="shared" ref="M2769:M2832" si="524">MAX(L2755:L2769)</f>
        <v>1.3491131656831764E-2</v>
      </c>
      <c r="N2769" s="17">
        <f t="shared" ref="N2769:N2832" si="525">MIN(L2755:L2769)</f>
        <v>-2.7307120369238755E-2</v>
      </c>
      <c r="O2769" s="17">
        <f t="shared" ref="O2769:O2832" si="526">(M2769-N2769)/J2769</f>
        <v>3.2241534219191292</v>
      </c>
      <c r="P2769" s="17">
        <f t="shared" si="517"/>
        <v>0.43229272872399355</v>
      </c>
      <c r="Q2769" s="14">
        <f t="shared" ref="Q2769:Q2832" si="527">IF(P2769&gt;0.5,-I2769,I2769)</f>
        <v>2.2431575931412095E-2</v>
      </c>
      <c r="R2769" s="12">
        <f t="shared" ref="R2769:R2832" si="528">Q2769*$X$2+R2768</f>
        <v>5987.0331560826799</v>
      </c>
      <c r="S2769" s="12">
        <f>G2769*S2768+S2768</f>
        <v>3847.0561177552891</v>
      </c>
    </row>
    <row r="2770" spans="1:19" x14ac:dyDescent="0.25">
      <c r="A2770" s="1">
        <v>2770</v>
      </c>
      <c r="B2770" s="2">
        <v>40977</v>
      </c>
      <c r="C2770" s="1">
        <v>66908</v>
      </c>
      <c r="D2770" s="1">
        <v>67419</v>
      </c>
      <c r="E2770" s="1">
        <v>66679</v>
      </c>
      <c r="F2770" s="1">
        <v>66704</v>
      </c>
      <c r="G2770" s="14">
        <f t="shared" si="519"/>
        <v>-3.0489627548275777E-3</v>
      </c>
      <c r="H2770" s="15">
        <f t="shared" si="518"/>
        <v>-4.7823218997361527E-3</v>
      </c>
      <c r="I2770" s="14">
        <f t="shared" si="520"/>
        <v>2.3477438999132572E-2</v>
      </c>
      <c r="J2770" s="17">
        <f t="shared" si="521"/>
        <v>1.2337902668382921E-2</v>
      </c>
      <c r="K2770" s="17">
        <f t="shared" si="522"/>
        <v>1.7579959537192158E-3</v>
      </c>
      <c r="L2770" s="17">
        <f t="shared" si="523"/>
        <v>-4.8069587085467934E-3</v>
      </c>
      <c r="M2770" s="17">
        <f t="shared" si="524"/>
        <v>1.3491131656831764E-2</v>
      </c>
      <c r="N2770" s="17">
        <f t="shared" si="525"/>
        <v>-2.7307120369238755E-2</v>
      </c>
      <c r="O2770" s="17">
        <f t="shared" si="526"/>
        <v>3.3067412770745892</v>
      </c>
      <c r="P2770" s="17">
        <f t="shared" ref="P2770:P2833" si="529">LOG(O2770,2)/LOG(15,2)</f>
        <v>0.44163257960239183</v>
      </c>
      <c r="Q2770" s="14">
        <f t="shared" si="527"/>
        <v>2.3477438999132572E-2</v>
      </c>
      <c r="R2770" s="12">
        <f t="shared" si="528"/>
        <v>6010.5105950818124</v>
      </c>
      <c r="S2770" s="12">
        <f>G2770*S2769+S2769</f>
        <v>3835.3265869365214</v>
      </c>
    </row>
    <row r="2771" spans="1:19" x14ac:dyDescent="0.25">
      <c r="A2771" s="1">
        <v>2771</v>
      </c>
      <c r="B2771" s="2">
        <v>40980</v>
      </c>
      <c r="C2771" s="1">
        <v>66687</v>
      </c>
      <c r="D2771" s="1">
        <v>66687</v>
      </c>
      <c r="E2771" s="1">
        <v>65965</v>
      </c>
      <c r="F2771" s="1">
        <v>66385</v>
      </c>
      <c r="G2771" s="14">
        <f t="shared" si="519"/>
        <v>-4.7823218997361527E-3</v>
      </c>
      <c r="H2771" s="15">
        <f t="shared" si="518"/>
        <v>3.0262860585975826E-2</v>
      </c>
      <c r="I2771" s="14">
        <f t="shared" si="520"/>
        <v>2.0817300784887749E-2</v>
      </c>
      <c r="J2771" s="17">
        <f t="shared" si="521"/>
        <v>1.2411285409617496E-2</v>
      </c>
      <c r="K2771" s="17">
        <f t="shared" si="522"/>
        <v>1.1019409364352898E-3</v>
      </c>
      <c r="L2771" s="17">
        <f t="shared" si="523"/>
        <v>-5.8842628361714423E-3</v>
      </c>
      <c r="M2771" s="17">
        <f t="shared" si="524"/>
        <v>1.3491131656831764E-2</v>
      </c>
      <c r="N2771" s="17">
        <f t="shared" si="525"/>
        <v>-2.7307120369238755E-2</v>
      </c>
      <c r="O2771" s="17">
        <f t="shared" si="526"/>
        <v>3.2871898985141366</v>
      </c>
      <c r="P2771" s="17">
        <f t="shared" si="529"/>
        <v>0.43944276406775618</v>
      </c>
      <c r="Q2771" s="14">
        <f t="shared" si="527"/>
        <v>2.0817300784887749E-2</v>
      </c>
      <c r="R2771" s="12">
        <f t="shared" si="528"/>
        <v>6031.3278958667006</v>
      </c>
      <c r="S2771" s="12">
        <f>G2771*S2770+S2770</f>
        <v>3816.9848206071747</v>
      </c>
    </row>
    <row r="2772" spans="1:19" x14ac:dyDescent="0.25">
      <c r="A2772" s="1">
        <v>2772</v>
      </c>
      <c r="B2772" s="2">
        <v>40981</v>
      </c>
      <c r="C2772" s="1">
        <v>66386</v>
      </c>
      <c r="D2772" s="1">
        <v>68420</v>
      </c>
      <c r="E2772" s="1">
        <v>66386</v>
      </c>
      <c r="F2772" s="1">
        <v>68394</v>
      </c>
      <c r="G2772" s="14">
        <f t="shared" si="519"/>
        <v>3.0262860585975826E-2</v>
      </c>
      <c r="H2772" s="15">
        <f t="shared" si="518"/>
        <v>-2.0030996871071016E-3</v>
      </c>
      <c r="I2772" s="14">
        <f t="shared" si="520"/>
        <v>-1.0404983556420278E-2</v>
      </c>
      <c r="J2772" s="17">
        <f t="shared" si="521"/>
        <v>1.4315261926845868E-2</v>
      </c>
      <c r="K2772" s="17">
        <f t="shared" si="522"/>
        <v>2.3300879102696442E-3</v>
      </c>
      <c r="L2772" s="17">
        <f t="shared" si="523"/>
        <v>2.793277267570618E-2</v>
      </c>
      <c r="M2772" s="17">
        <f t="shared" si="524"/>
        <v>2.793277267570618E-2</v>
      </c>
      <c r="N2772" s="17">
        <f t="shared" si="525"/>
        <v>-2.7307120369238755E-2</v>
      </c>
      <c r="O2772" s="17">
        <f t="shared" si="526"/>
        <v>3.8588111993502401</v>
      </c>
      <c r="P2772" s="17">
        <f t="shared" si="529"/>
        <v>0.4986462791748747</v>
      </c>
      <c r="Q2772" s="14">
        <f t="shared" si="527"/>
        <v>-1.0404983556420278E-2</v>
      </c>
      <c r="R2772" s="12">
        <f t="shared" si="528"/>
        <v>6020.9229123102805</v>
      </c>
      <c r="S2772" s="12">
        <f>G2772*S2771+S2771</f>
        <v>3932.4977000919957</v>
      </c>
    </row>
    <row r="2773" spans="1:19" x14ac:dyDescent="0.25">
      <c r="A2773" s="1">
        <v>2773</v>
      </c>
      <c r="B2773" s="2">
        <v>40982</v>
      </c>
      <c r="C2773" s="1">
        <v>68386</v>
      </c>
      <c r="D2773" s="1">
        <v>68970</v>
      </c>
      <c r="E2773" s="1">
        <v>67797</v>
      </c>
      <c r="F2773" s="1">
        <v>68257</v>
      </c>
      <c r="G2773" s="14">
        <f t="shared" si="519"/>
        <v>-2.0030996871071016E-3</v>
      </c>
      <c r="H2773" s="15">
        <f t="shared" si="518"/>
        <v>-7.4424601139809754E-3</v>
      </c>
      <c r="I2773" s="14">
        <f t="shared" si="520"/>
        <v>-7.7222550057707284E-3</v>
      </c>
      <c r="J2773" s="17">
        <f t="shared" si="521"/>
        <v>1.4355771813494029E-2</v>
      </c>
      <c r="K2773" s="17">
        <f t="shared" si="522"/>
        <v>2.1340561205801523E-3</v>
      </c>
      <c r="L2773" s="17">
        <f t="shared" si="523"/>
        <v>-4.1371558076872539E-3</v>
      </c>
      <c r="M2773" s="17">
        <f t="shared" si="524"/>
        <v>2.793277267570618E-2</v>
      </c>
      <c r="N2773" s="17">
        <f t="shared" si="525"/>
        <v>-2.7307120369238755E-2</v>
      </c>
      <c r="O2773" s="17">
        <f t="shared" si="526"/>
        <v>3.8479221990015864</v>
      </c>
      <c r="P2773" s="17">
        <f t="shared" si="529"/>
        <v>0.49760278206656516</v>
      </c>
      <c r="Q2773" s="14">
        <f t="shared" si="527"/>
        <v>-7.7222550057707284E-3</v>
      </c>
      <c r="R2773" s="12">
        <f t="shared" si="528"/>
        <v>6013.2006573045101</v>
      </c>
      <c r="S2773" s="12">
        <f>G2773*S2772+S2772</f>
        <v>3924.620515179392</v>
      </c>
    </row>
    <row r="2774" spans="1:19" x14ac:dyDescent="0.25">
      <c r="A2774" s="1">
        <v>2774</v>
      </c>
      <c r="B2774" s="2">
        <v>40983</v>
      </c>
      <c r="C2774" s="1">
        <v>68259</v>
      </c>
      <c r="D2774" s="1">
        <v>68259</v>
      </c>
      <c r="E2774" s="1">
        <v>67458</v>
      </c>
      <c r="F2774" s="1">
        <v>67749</v>
      </c>
      <c r="G2774" s="14">
        <f t="shared" si="519"/>
        <v>-7.4424601139809754E-3</v>
      </c>
      <c r="H2774" s="15">
        <f t="shared" si="518"/>
        <v>-9.5942375533220048E-4</v>
      </c>
      <c r="I2774" s="14">
        <f t="shared" si="520"/>
        <v>-6.6875905510249689E-3</v>
      </c>
      <c r="J2774" s="17">
        <f t="shared" si="521"/>
        <v>1.4426689506161734E-2</v>
      </c>
      <c r="K2774" s="17">
        <f t="shared" si="522"/>
        <v>2.0245756970548906E-3</v>
      </c>
      <c r="L2774" s="17">
        <f t="shared" si="523"/>
        <v>-9.4670358110358656E-3</v>
      </c>
      <c r="M2774" s="17">
        <f t="shared" si="524"/>
        <v>2.793277267570618E-2</v>
      </c>
      <c r="N2774" s="17">
        <f t="shared" si="525"/>
        <v>-2.7307120369238755E-2</v>
      </c>
      <c r="O2774" s="17">
        <f t="shared" si="526"/>
        <v>3.8290068571415232</v>
      </c>
      <c r="P2774" s="17">
        <f t="shared" si="529"/>
        <v>0.49578307772546348</v>
      </c>
      <c r="Q2774" s="14">
        <f t="shared" si="527"/>
        <v>-6.6875905510249689E-3</v>
      </c>
      <c r="R2774" s="12">
        <f t="shared" si="528"/>
        <v>6006.513066753485</v>
      </c>
      <c r="S2774" s="12">
        <f>G2774*S2773+S2773</f>
        <v>3895.4116835326581</v>
      </c>
    </row>
    <row r="2775" spans="1:19" x14ac:dyDescent="0.25">
      <c r="A2775" s="1">
        <v>2775</v>
      </c>
      <c r="B2775" s="2">
        <v>40984</v>
      </c>
      <c r="C2775" s="1">
        <v>67749</v>
      </c>
      <c r="D2775" s="1">
        <v>68153</v>
      </c>
      <c r="E2775" s="1">
        <v>67505</v>
      </c>
      <c r="F2775" s="1">
        <v>67684</v>
      </c>
      <c r="G2775" s="14">
        <f t="shared" si="519"/>
        <v>-9.5942375533220048E-4</v>
      </c>
      <c r="H2775" s="15">
        <f t="shared" si="518"/>
        <v>6.7962886354244745E-4</v>
      </c>
      <c r="I2775" s="14">
        <f t="shared" si="520"/>
        <v>-1.2207006548426991E-2</v>
      </c>
      <c r="J2775" s="17">
        <f t="shared" si="521"/>
        <v>1.4447337658635751E-2</v>
      </c>
      <c r="K2775" s="17">
        <f t="shared" si="522"/>
        <v>1.8360319195040258E-3</v>
      </c>
      <c r="L2775" s="17">
        <f t="shared" si="523"/>
        <v>-2.7954556748362265E-3</v>
      </c>
      <c r="M2775" s="17">
        <f t="shared" si="524"/>
        <v>2.793277267570618E-2</v>
      </c>
      <c r="N2775" s="17">
        <f t="shared" si="525"/>
        <v>-2.7307120369238755E-2</v>
      </c>
      <c r="O2775" s="17">
        <f t="shared" si="526"/>
        <v>3.8235344359052785</v>
      </c>
      <c r="P2775" s="17">
        <f t="shared" si="529"/>
        <v>0.49525493999286962</v>
      </c>
      <c r="Q2775" s="14">
        <f t="shared" si="527"/>
        <v>-1.2207006548426991E-2</v>
      </c>
      <c r="R2775" s="12">
        <f t="shared" si="528"/>
        <v>5994.3060602050582</v>
      </c>
      <c r="S2775" s="12">
        <f>G2775*S2774+S2774</f>
        <v>3891.6743330266781</v>
      </c>
    </row>
    <row r="2776" spans="1:19" x14ac:dyDescent="0.25">
      <c r="A2776" s="1">
        <v>2776</v>
      </c>
      <c r="B2776" s="2">
        <v>40987</v>
      </c>
      <c r="C2776" s="1">
        <v>67685</v>
      </c>
      <c r="D2776" s="1">
        <v>68159</v>
      </c>
      <c r="E2776" s="1">
        <v>67547</v>
      </c>
      <c r="F2776" s="1">
        <v>67730</v>
      </c>
      <c r="G2776" s="14">
        <f t="shared" si="519"/>
        <v>6.7962886354244745E-4</v>
      </c>
      <c r="H2776" s="15">
        <f t="shared" si="518"/>
        <v>-6.4077956592352159E-3</v>
      </c>
      <c r="I2776" s="14">
        <f t="shared" si="520"/>
        <v>-2.8321873222319383E-2</v>
      </c>
      <c r="J2776" s="17">
        <f t="shared" si="521"/>
        <v>1.4038606087660038E-2</v>
      </c>
      <c r="K2776" s="17">
        <f t="shared" si="522"/>
        <v>2.5910443455371929E-3</v>
      </c>
      <c r="L2776" s="17">
        <f t="shared" si="523"/>
        <v>-1.9114154819947454E-3</v>
      </c>
      <c r="M2776" s="17">
        <f t="shared" si="524"/>
        <v>2.793277267570618E-2</v>
      </c>
      <c r="N2776" s="17">
        <f t="shared" si="525"/>
        <v>-2.7307120369238755E-2</v>
      </c>
      <c r="O2776" s="17">
        <f t="shared" si="526"/>
        <v>3.9348559750174137</v>
      </c>
      <c r="P2776" s="17">
        <f t="shared" si="529"/>
        <v>0.5058526166279651</v>
      </c>
      <c r="Q2776" s="14">
        <f t="shared" si="527"/>
        <v>2.8321873222319383E-2</v>
      </c>
      <c r="R2776" s="12">
        <f t="shared" si="528"/>
        <v>6022.6279334273777</v>
      </c>
      <c r="S2776" s="12">
        <f>G2776*S2775+S2775</f>
        <v>3894.3192272309102</v>
      </c>
    </row>
    <row r="2777" spans="1:19" x14ac:dyDescent="0.25">
      <c r="A2777" s="1">
        <v>2777</v>
      </c>
      <c r="B2777" s="2">
        <v>40988</v>
      </c>
      <c r="C2777" s="1">
        <v>67725</v>
      </c>
      <c r="D2777" s="1">
        <v>67725</v>
      </c>
      <c r="E2777" s="1">
        <v>66704</v>
      </c>
      <c r="F2777" s="1">
        <v>67296</v>
      </c>
      <c r="G2777" s="14">
        <f t="shared" si="519"/>
        <v>-6.4077956592352159E-3</v>
      </c>
      <c r="H2777" s="15">
        <f t="shared" si="518"/>
        <v>-6.4788397527342223E-3</v>
      </c>
      <c r="I2777" s="14">
        <f t="shared" si="520"/>
        <v>-2.2141944124425827E-2</v>
      </c>
      <c r="J2777" s="17">
        <f t="shared" si="521"/>
        <v>1.4013051406936148E-2</v>
      </c>
      <c r="K2777" s="17">
        <f t="shared" si="522"/>
        <v>1.4301680084647383E-3</v>
      </c>
      <c r="L2777" s="17">
        <f t="shared" si="523"/>
        <v>-7.8379636676999542E-3</v>
      </c>
      <c r="M2777" s="17">
        <f t="shared" si="524"/>
        <v>2.793277267570618E-2</v>
      </c>
      <c r="N2777" s="17">
        <f t="shared" si="525"/>
        <v>-2.7307120369238755E-2</v>
      </c>
      <c r="O2777" s="17">
        <f t="shared" si="526"/>
        <v>3.9420317132071903</v>
      </c>
      <c r="P2777" s="17">
        <f t="shared" si="529"/>
        <v>0.5065254156268949</v>
      </c>
      <c r="Q2777" s="14">
        <f t="shared" si="527"/>
        <v>2.2141944124425827E-2</v>
      </c>
      <c r="R2777" s="12">
        <f t="shared" si="528"/>
        <v>6044.7698775518038</v>
      </c>
      <c r="S2777" s="12">
        <f>G2777*S2776+S2776</f>
        <v>3869.3652253909836</v>
      </c>
    </row>
    <row r="2778" spans="1:19" x14ac:dyDescent="0.25">
      <c r="A2778" s="1">
        <v>2778</v>
      </c>
      <c r="B2778" s="2">
        <v>40989</v>
      </c>
      <c r="C2778" s="1">
        <v>67297</v>
      </c>
      <c r="D2778" s="1">
        <v>67436</v>
      </c>
      <c r="E2778" s="1">
        <v>66762</v>
      </c>
      <c r="F2778" s="1">
        <v>66860</v>
      </c>
      <c r="G2778" s="14">
        <f t="shared" si="519"/>
        <v>-6.4788397527342223E-3</v>
      </c>
      <c r="H2778" s="15">
        <f t="shared" si="518"/>
        <v>-1.5435237810349944E-2</v>
      </c>
      <c r="I2778" s="14">
        <f t="shared" si="520"/>
        <v>-2.4134424507945562E-3</v>
      </c>
      <c r="J2778" s="17">
        <f t="shared" si="521"/>
        <v>1.4134758747851094E-2</v>
      </c>
      <c r="K2778" s="17">
        <f t="shared" si="522"/>
        <v>1.1468225046915878E-3</v>
      </c>
      <c r="L2778" s="17">
        <f t="shared" si="523"/>
        <v>-7.6256622574258099E-3</v>
      </c>
      <c r="M2778" s="17">
        <f t="shared" si="524"/>
        <v>2.793277267570618E-2</v>
      </c>
      <c r="N2778" s="17">
        <f t="shared" si="525"/>
        <v>-2.7307120369238755E-2</v>
      </c>
      <c r="O2778" s="17">
        <f t="shared" si="526"/>
        <v>3.9080888489407752</v>
      </c>
      <c r="P2778" s="17">
        <f t="shared" si="529"/>
        <v>0.50333205363431355</v>
      </c>
      <c r="Q2778" s="14">
        <f t="shared" si="527"/>
        <v>2.4134424507945562E-3</v>
      </c>
      <c r="R2778" s="12">
        <f t="shared" si="528"/>
        <v>6047.1833200025985</v>
      </c>
      <c r="S2778" s="12">
        <f>G2778*S2777+S2777</f>
        <v>3844.296228150873</v>
      </c>
    </row>
    <row r="2779" spans="1:19" x14ac:dyDescent="0.25">
      <c r="A2779" s="1">
        <v>2779</v>
      </c>
      <c r="B2779" s="2">
        <v>40990</v>
      </c>
      <c r="C2779" s="1">
        <v>66860</v>
      </c>
      <c r="D2779" s="1">
        <v>66860</v>
      </c>
      <c r="E2779" s="1">
        <v>65534</v>
      </c>
      <c r="F2779" s="1">
        <v>65828</v>
      </c>
      <c r="G2779" s="14">
        <f t="shared" si="519"/>
        <v>-1.5435237810349944E-2</v>
      </c>
      <c r="H2779" s="15">
        <f t="shared" si="518"/>
        <v>-2.2786656134166083E-4</v>
      </c>
      <c r="I2779" s="14">
        <f t="shared" si="520"/>
        <v>3.3044676246825055E-3</v>
      </c>
      <c r="J2779" s="17">
        <f t="shared" si="521"/>
        <v>1.4175252942349571E-2</v>
      </c>
      <c r="K2779" s="17">
        <f t="shared" si="522"/>
        <v>-8.9315386311848613E-4</v>
      </c>
      <c r="L2779" s="17">
        <f t="shared" si="523"/>
        <v>-1.4542083947231459E-2</v>
      </c>
      <c r="M2779" s="17">
        <f t="shared" si="524"/>
        <v>2.793277267570618E-2</v>
      </c>
      <c r="N2779" s="17">
        <f t="shared" si="525"/>
        <v>-2.7307120369238755E-2</v>
      </c>
      <c r="O2779" s="17">
        <f t="shared" si="526"/>
        <v>3.8969246806109434</v>
      </c>
      <c r="P2779" s="17">
        <f t="shared" si="529"/>
        <v>0.50227565873224489</v>
      </c>
      <c r="Q2779" s="14">
        <f t="shared" si="527"/>
        <v>-3.3044676246825055E-3</v>
      </c>
      <c r="R2779" s="12">
        <f t="shared" si="528"/>
        <v>6043.8788523779158</v>
      </c>
      <c r="S2779" s="12">
        <f>G2779*S2778+S2778</f>
        <v>3784.9586016559329</v>
      </c>
    </row>
    <row r="2780" spans="1:19" x14ac:dyDescent="0.25">
      <c r="A2780" s="1">
        <v>2780</v>
      </c>
      <c r="B2780" s="2">
        <v>40991</v>
      </c>
      <c r="C2780" s="1">
        <v>65831</v>
      </c>
      <c r="D2780" s="1">
        <v>66253</v>
      </c>
      <c r="E2780" s="1">
        <v>65576</v>
      </c>
      <c r="F2780" s="1">
        <v>65813</v>
      </c>
      <c r="G2780" s="14">
        <f t="shared" si="519"/>
        <v>-2.2786656134166083E-4</v>
      </c>
      <c r="H2780" s="15">
        <f t="shared" si="518"/>
        <v>1.3249661920897049E-2</v>
      </c>
      <c r="I2780" s="14">
        <f t="shared" si="520"/>
        <v>-1.0974684606470997E-2</v>
      </c>
      <c r="J2780" s="17">
        <f t="shared" si="521"/>
        <v>1.3523956979979258E-2</v>
      </c>
      <c r="K2780" s="17">
        <f t="shared" si="522"/>
        <v>-1.8782596506385547E-3</v>
      </c>
      <c r="L2780" s="17">
        <f t="shared" si="523"/>
        <v>1.6503930892968939E-3</v>
      </c>
      <c r="M2780" s="17">
        <f t="shared" si="524"/>
        <v>2.793277267570618E-2</v>
      </c>
      <c r="N2780" s="17">
        <f t="shared" si="525"/>
        <v>-2.7307120369238755E-2</v>
      </c>
      <c r="O2780" s="17">
        <f t="shared" si="526"/>
        <v>4.0845954424967168</v>
      </c>
      <c r="P2780" s="17">
        <f t="shared" si="529"/>
        <v>0.51964423995921727</v>
      </c>
      <c r="Q2780" s="14">
        <f t="shared" si="527"/>
        <v>1.0974684606470997E-2</v>
      </c>
      <c r="R2780" s="12">
        <f t="shared" si="528"/>
        <v>6054.8535369843867</v>
      </c>
      <c r="S2780" s="12">
        <f>G2780*S2779+S2779</f>
        <v>3784.0961361545528</v>
      </c>
    </row>
    <row r="2781" spans="1:19" x14ac:dyDescent="0.25">
      <c r="A2781" s="1">
        <v>2781</v>
      </c>
      <c r="B2781" s="2">
        <v>40994</v>
      </c>
      <c r="C2781" s="1">
        <v>65818</v>
      </c>
      <c r="D2781" s="1">
        <v>66776</v>
      </c>
      <c r="E2781" s="1">
        <v>65818</v>
      </c>
      <c r="F2781" s="1">
        <v>66685</v>
      </c>
      <c r="G2781" s="14">
        <f t="shared" si="519"/>
        <v>1.3249661920897049E-2</v>
      </c>
      <c r="H2781" s="15">
        <f t="shared" si="518"/>
        <v>-9.7173277348728826E-3</v>
      </c>
      <c r="I2781" s="14">
        <f t="shared" si="520"/>
        <v>-2.7405096077914304E-2</v>
      </c>
      <c r="J2781" s="17">
        <f t="shared" si="521"/>
        <v>1.3739547501509707E-2</v>
      </c>
      <c r="K2781" s="17">
        <f t="shared" si="522"/>
        <v>-1.9040881086570909E-4</v>
      </c>
      <c r="L2781" s="17">
        <f t="shared" si="523"/>
        <v>1.3440070731762758E-2</v>
      </c>
      <c r="M2781" s="17">
        <f t="shared" si="524"/>
        <v>2.793277267570618E-2</v>
      </c>
      <c r="N2781" s="17">
        <f t="shared" si="525"/>
        <v>-2.7307120369238755E-2</v>
      </c>
      <c r="O2781" s="17">
        <f t="shared" si="526"/>
        <v>4.0205030798048593</v>
      </c>
      <c r="P2781" s="17">
        <f t="shared" si="529"/>
        <v>0.51380400498660928</v>
      </c>
      <c r="Q2781" s="14">
        <f t="shared" si="527"/>
        <v>2.7405096077914304E-2</v>
      </c>
      <c r="R2781" s="12">
        <f t="shared" si="528"/>
        <v>6082.2586330623008</v>
      </c>
      <c r="S2781" s="12">
        <f>G2781*S2780+S2780</f>
        <v>3834.2341306347735</v>
      </c>
    </row>
    <row r="2782" spans="1:19" x14ac:dyDescent="0.25">
      <c r="A2782" s="1">
        <v>2782</v>
      </c>
      <c r="B2782" s="2">
        <v>40995</v>
      </c>
      <c r="C2782" s="1">
        <v>66683</v>
      </c>
      <c r="D2782" s="1">
        <v>66968</v>
      </c>
      <c r="E2782" s="1">
        <v>65925</v>
      </c>
      <c r="F2782" s="1">
        <v>66037</v>
      </c>
      <c r="G2782" s="14">
        <f t="shared" si="519"/>
        <v>-9.7173277348728826E-3</v>
      </c>
      <c r="H2782" s="15">
        <f t="shared" si="518"/>
        <v>-1.4507018792495163E-2</v>
      </c>
      <c r="I2782" s="14">
        <f t="shared" si="520"/>
        <v>-2.3252572881208855E-2</v>
      </c>
      <c r="J2782" s="17">
        <f t="shared" si="521"/>
        <v>1.1830579462191551E-2</v>
      </c>
      <c r="K2782" s="17">
        <f t="shared" si="522"/>
        <v>1.0035549762059226E-3</v>
      </c>
      <c r="L2782" s="17">
        <f t="shared" si="523"/>
        <v>-1.0720882711078805E-2</v>
      </c>
      <c r="M2782" s="17">
        <f t="shared" si="524"/>
        <v>2.793277267570618E-2</v>
      </c>
      <c r="N2782" s="17">
        <f t="shared" si="525"/>
        <v>-1.4542083947231459E-2</v>
      </c>
      <c r="O2782" s="17">
        <f t="shared" si="526"/>
        <v>3.5902600340650936</v>
      </c>
      <c r="P2782" s="17">
        <f t="shared" si="529"/>
        <v>0.47200920878202773</v>
      </c>
      <c r="Q2782" s="14">
        <f t="shared" si="527"/>
        <v>-2.3252572881208855E-2</v>
      </c>
      <c r="R2782" s="12">
        <f t="shared" si="528"/>
        <v>6059.0060601810919</v>
      </c>
      <c r="S2782" s="12">
        <f>G2782*S2781+S2781</f>
        <v>3796.9756209751599</v>
      </c>
    </row>
    <row r="2783" spans="1:19" x14ac:dyDescent="0.25">
      <c r="A2783" s="1">
        <v>2783</v>
      </c>
      <c r="B2783" s="2">
        <v>40996</v>
      </c>
      <c r="C2783" s="1">
        <v>66032</v>
      </c>
      <c r="D2783" s="1">
        <v>66032</v>
      </c>
      <c r="E2783" s="1">
        <v>64819</v>
      </c>
      <c r="F2783" s="1">
        <v>65079</v>
      </c>
      <c r="G2783" s="14">
        <f t="shared" si="519"/>
        <v>-1.4507018792495163E-2</v>
      </c>
      <c r="H2783" s="15">
        <f t="shared" si="518"/>
        <v>-3.180749550546258E-3</v>
      </c>
      <c r="I2783" s="14">
        <f t="shared" si="520"/>
        <v>2.1828147166064182E-3</v>
      </c>
      <c r="J2783" s="17">
        <f t="shared" si="521"/>
        <v>1.1895031427749119E-2</v>
      </c>
      <c r="K2783" s="17">
        <f t="shared" si="522"/>
        <v>-8.8811196859297505E-4</v>
      </c>
      <c r="L2783" s="17">
        <f t="shared" si="523"/>
        <v>-1.3618906823902188E-2</v>
      </c>
      <c r="M2783" s="17">
        <f t="shared" si="524"/>
        <v>2.793277267570618E-2</v>
      </c>
      <c r="N2783" s="17">
        <f t="shared" si="525"/>
        <v>-1.4542083947231459E-2</v>
      </c>
      <c r="O2783" s="17">
        <f t="shared" si="526"/>
        <v>3.570806591048671</v>
      </c>
      <c r="P2783" s="17">
        <f t="shared" si="529"/>
        <v>0.47000292151962936</v>
      </c>
      <c r="Q2783" s="14">
        <f t="shared" si="527"/>
        <v>2.1828147166064182E-3</v>
      </c>
      <c r="R2783" s="12">
        <f t="shared" si="528"/>
        <v>6061.188874897698</v>
      </c>
      <c r="S2783" s="12">
        <f>G2783*S2782+S2782</f>
        <v>3741.8928242870275</v>
      </c>
    </row>
    <row r="2784" spans="1:19" x14ac:dyDescent="0.25">
      <c r="A2784" s="1">
        <v>2784</v>
      </c>
      <c r="B2784" s="2">
        <v>40997</v>
      </c>
      <c r="C2784" s="1">
        <v>65074</v>
      </c>
      <c r="D2784" s="1">
        <v>65074</v>
      </c>
      <c r="E2784" s="1">
        <v>64096</v>
      </c>
      <c r="F2784" s="1">
        <v>64872</v>
      </c>
      <c r="G2784" s="14">
        <f t="shared" si="519"/>
        <v>-3.180749550546258E-3</v>
      </c>
      <c r="H2784" s="15">
        <f t="shared" si="518"/>
        <v>-5.5648045381674338E-3</v>
      </c>
      <c r="I2784" s="14">
        <f t="shared" si="520"/>
        <v>-8.927407273573551E-3</v>
      </c>
      <c r="J2784" s="17">
        <f t="shared" si="521"/>
        <v>1.1214407720475156E-2</v>
      </c>
      <c r="K2784" s="17">
        <f t="shared" si="522"/>
        <v>-1.9999301801429353E-3</v>
      </c>
      <c r="L2784" s="17">
        <f t="shared" si="523"/>
        <v>-1.1808193704033226E-3</v>
      </c>
      <c r="M2784" s="17">
        <f t="shared" si="524"/>
        <v>2.793277267570618E-2</v>
      </c>
      <c r="N2784" s="17">
        <f t="shared" si="525"/>
        <v>-1.4542083947231459E-2</v>
      </c>
      <c r="O2784" s="17">
        <f t="shared" si="526"/>
        <v>3.7875256261093004</v>
      </c>
      <c r="P2784" s="17">
        <f t="shared" si="529"/>
        <v>0.49176080127319172</v>
      </c>
      <c r="Q2784" s="14">
        <f t="shared" si="527"/>
        <v>-8.927407273573551E-3</v>
      </c>
      <c r="R2784" s="12">
        <f t="shared" si="528"/>
        <v>6052.2614676241246</v>
      </c>
      <c r="S2784" s="12">
        <f>G2784*S2783+S2783</f>
        <v>3729.9908003679843</v>
      </c>
    </row>
    <row r="2785" spans="1:19" x14ac:dyDescent="0.25">
      <c r="A2785" s="1">
        <v>2785</v>
      </c>
      <c r="B2785" s="2">
        <v>40998</v>
      </c>
      <c r="C2785" s="1">
        <v>64875</v>
      </c>
      <c r="D2785" s="1">
        <v>65363</v>
      </c>
      <c r="E2785" s="1">
        <v>64245</v>
      </c>
      <c r="F2785" s="1">
        <v>64511</v>
      </c>
      <c r="G2785" s="14">
        <f t="shared" si="519"/>
        <v>-5.5648045381674338E-3</v>
      </c>
      <c r="H2785" s="15">
        <f t="shared" si="518"/>
        <v>1.092836880532011E-2</v>
      </c>
      <c r="I2785" s="14">
        <f t="shared" si="520"/>
        <v>-1.5107360373387557E-2</v>
      </c>
      <c r="J2785" s="17">
        <f t="shared" si="521"/>
        <v>1.1249974803618038E-2</v>
      </c>
      <c r="K2785" s="17">
        <f t="shared" si="522"/>
        <v>-2.1676529656989257E-3</v>
      </c>
      <c r="L2785" s="17">
        <f t="shared" si="523"/>
        <v>-3.3971515724685081E-3</v>
      </c>
      <c r="M2785" s="17">
        <f t="shared" si="524"/>
        <v>2.793277267570618E-2</v>
      </c>
      <c r="N2785" s="17">
        <f t="shared" si="525"/>
        <v>-1.4542083947231459E-2</v>
      </c>
      <c r="O2785" s="17">
        <f t="shared" si="526"/>
        <v>3.7755512669483982</v>
      </c>
      <c r="P2785" s="17">
        <f t="shared" si="529"/>
        <v>0.49059149733578633</v>
      </c>
      <c r="Q2785" s="14">
        <f t="shared" si="527"/>
        <v>-1.5107360373387557E-2</v>
      </c>
      <c r="R2785" s="12">
        <f t="shared" si="528"/>
        <v>6037.1541072507371</v>
      </c>
      <c r="S2785" s="12">
        <f>G2785*S2784+S2784</f>
        <v>3709.2341306347739</v>
      </c>
    </row>
    <row r="2786" spans="1:19" x14ac:dyDescent="0.25">
      <c r="A2786" s="1">
        <v>2786</v>
      </c>
      <c r="B2786" s="2">
        <v>41001</v>
      </c>
      <c r="C2786" s="1">
        <v>64515</v>
      </c>
      <c r="D2786" s="1">
        <v>65593</v>
      </c>
      <c r="E2786" s="1">
        <v>64199</v>
      </c>
      <c r="F2786" s="1">
        <v>65216</v>
      </c>
      <c r="G2786" s="14">
        <f t="shared" si="519"/>
        <v>1.092836880532011E-2</v>
      </c>
      <c r="H2786" s="15">
        <f t="shared" si="518"/>
        <v>-1.4290971540726227E-2</v>
      </c>
      <c r="I2786" s="14">
        <f t="shared" si="520"/>
        <v>-2.3485712650822776E-2</v>
      </c>
      <c r="J2786" s="17">
        <f t="shared" si="521"/>
        <v>1.1711048819218377E-2</v>
      </c>
      <c r="K2786" s="17">
        <f t="shared" si="522"/>
        <v>-1.1202735853618417E-3</v>
      </c>
      <c r="L2786" s="17">
        <f t="shared" si="523"/>
        <v>1.2048642390681952E-2</v>
      </c>
      <c r="M2786" s="17">
        <f t="shared" si="524"/>
        <v>2.793277267570618E-2</v>
      </c>
      <c r="N2786" s="17">
        <f t="shared" si="525"/>
        <v>-1.4542083947231459E-2</v>
      </c>
      <c r="O2786" s="17">
        <f t="shared" si="526"/>
        <v>3.6269045820417398</v>
      </c>
      <c r="P2786" s="17">
        <f t="shared" si="529"/>
        <v>0.47575910954291983</v>
      </c>
      <c r="Q2786" s="14">
        <f t="shared" si="527"/>
        <v>-2.3485712650822776E-2</v>
      </c>
      <c r="R2786" s="12">
        <f t="shared" si="528"/>
        <v>6013.6683945999139</v>
      </c>
      <c r="S2786" s="12">
        <f>G2786*S2785+S2785</f>
        <v>3749.7700091996317</v>
      </c>
    </row>
    <row r="2787" spans="1:19" x14ac:dyDescent="0.25">
      <c r="A2787" s="1">
        <v>2787</v>
      </c>
      <c r="B2787" s="2">
        <v>41002</v>
      </c>
      <c r="C2787" s="1">
        <v>65218</v>
      </c>
      <c r="D2787" s="1">
        <v>65530</v>
      </c>
      <c r="E2787" s="1">
        <v>64015</v>
      </c>
      <c r="F2787" s="1">
        <v>64284</v>
      </c>
      <c r="G2787" s="14">
        <f t="shared" si="519"/>
        <v>-1.4290971540726227E-2</v>
      </c>
      <c r="H2787" s="15">
        <f t="shared" si="518"/>
        <v>-1.174475763798144E-2</v>
      </c>
      <c r="I2787" s="14">
        <f t="shared" si="520"/>
        <v>-2.1252959696710039E-2</v>
      </c>
      <c r="J2787" s="17">
        <f t="shared" si="521"/>
        <v>8.3508391907180738E-3</v>
      </c>
      <c r="K2787" s="17">
        <f t="shared" si="522"/>
        <v>-4.0905290604753121E-3</v>
      </c>
      <c r="L2787" s="17">
        <f t="shared" si="523"/>
        <v>-1.0200442480250916E-2</v>
      </c>
      <c r="M2787" s="17">
        <f t="shared" si="524"/>
        <v>1.3440070731762758E-2</v>
      </c>
      <c r="N2787" s="17">
        <f t="shared" si="525"/>
        <v>-1.4542083947231459E-2</v>
      </c>
      <c r="O2787" s="17">
        <f t="shared" si="526"/>
        <v>3.3508194853154731</v>
      </c>
      <c r="P2787" s="17">
        <f t="shared" si="529"/>
        <v>0.44652234951621039</v>
      </c>
      <c r="Q2787" s="14">
        <f t="shared" si="527"/>
        <v>-2.1252959696710039E-2</v>
      </c>
      <c r="R2787" s="12">
        <f t="shared" si="528"/>
        <v>5992.4154349032042</v>
      </c>
      <c r="S2787" s="12">
        <f>G2787*S2786+S2786</f>
        <v>3696.1821527138909</v>
      </c>
    </row>
    <row r="2788" spans="1:19" x14ac:dyDescent="0.25">
      <c r="A2788" s="1">
        <v>2788</v>
      </c>
      <c r="B2788" s="2">
        <v>41003</v>
      </c>
      <c r="C2788" s="1">
        <v>64301</v>
      </c>
      <c r="D2788" s="1">
        <v>64301</v>
      </c>
      <c r="E2788" s="1">
        <v>63450</v>
      </c>
      <c r="F2788" s="1">
        <v>63529</v>
      </c>
      <c r="G2788" s="14">
        <f t="shared" si="519"/>
        <v>-1.174475763798144E-2</v>
      </c>
      <c r="H2788" s="15">
        <f t="shared" si="518"/>
        <v>2.5500165278848907E-3</v>
      </c>
      <c r="I2788" s="14">
        <f t="shared" si="520"/>
        <v>-2.834074341880366E-2</v>
      </c>
      <c r="J2788" s="17">
        <f t="shared" si="521"/>
        <v>8.5532550462287076E-3</v>
      </c>
      <c r="K2788" s="17">
        <f t="shared" si="522"/>
        <v>-4.7399729238669346E-3</v>
      </c>
      <c r="L2788" s="17">
        <f t="shared" si="523"/>
        <v>-7.0047847141145054E-3</v>
      </c>
      <c r="M2788" s="17">
        <f t="shared" si="524"/>
        <v>1.3440070731762758E-2</v>
      </c>
      <c r="N2788" s="17">
        <f t="shared" si="525"/>
        <v>-1.4542083947231459E-2</v>
      </c>
      <c r="O2788" s="17">
        <f t="shared" si="526"/>
        <v>3.2715211375968591</v>
      </c>
      <c r="P2788" s="17">
        <f t="shared" si="529"/>
        <v>0.43767839161823741</v>
      </c>
      <c r="Q2788" s="14">
        <f t="shared" si="527"/>
        <v>-2.834074341880366E-2</v>
      </c>
      <c r="R2788" s="12">
        <f t="shared" si="528"/>
        <v>5964.0746914844003</v>
      </c>
      <c r="S2788" s="12">
        <f>G2788*S2787+S2787</f>
        <v>3652.7713891444337</v>
      </c>
    </row>
    <row r="2789" spans="1:19" x14ac:dyDescent="0.25">
      <c r="A2789" s="1">
        <v>2789</v>
      </c>
      <c r="B2789" s="2">
        <v>41004</v>
      </c>
      <c r="C2789" s="1">
        <v>63518</v>
      </c>
      <c r="D2789" s="1">
        <v>64299</v>
      </c>
      <c r="E2789" s="1">
        <v>63384</v>
      </c>
      <c r="F2789" s="1">
        <v>63691</v>
      </c>
      <c r="G2789" s="14">
        <f t="shared" si="519"/>
        <v>2.5500165278848907E-3</v>
      </c>
      <c r="H2789" s="15">
        <f t="shared" si="518"/>
        <v>-1.2058218586613489E-2</v>
      </c>
      <c r="I2789" s="14">
        <f t="shared" si="520"/>
        <v>-3.8098638400801077E-2</v>
      </c>
      <c r="J2789" s="17">
        <f t="shared" si="521"/>
        <v>8.7153324512434325E-3</v>
      </c>
      <c r="K2789" s="17">
        <f t="shared" si="522"/>
        <v>-4.0738078144092098E-3</v>
      </c>
      <c r="L2789" s="17">
        <f t="shared" si="523"/>
        <v>6.6238243422941006E-3</v>
      </c>
      <c r="M2789" s="17">
        <f t="shared" si="524"/>
        <v>1.3440070731762758E-2</v>
      </c>
      <c r="N2789" s="17">
        <f t="shared" si="525"/>
        <v>-1.4542083947231459E-2</v>
      </c>
      <c r="O2789" s="17">
        <f t="shared" si="526"/>
        <v>3.2106812718316844</v>
      </c>
      <c r="P2789" s="17">
        <f t="shared" si="529"/>
        <v>0.43074650106712731</v>
      </c>
      <c r="Q2789" s="14">
        <f t="shared" si="527"/>
        <v>-3.8098638400801077E-2</v>
      </c>
      <c r="R2789" s="12">
        <f t="shared" si="528"/>
        <v>5925.9760530835993</v>
      </c>
      <c r="S2789" s="12">
        <f>G2789*S2788+S2788</f>
        <v>3662.0860165593372</v>
      </c>
    </row>
    <row r="2790" spans="1:19" x14ac:dyDescent="0.25">
      <c r="A2790" s="1">
        <v>2790</v>
      </c>
      <c r="B2790" s="2">
        <v>41008</v>
      </c>
      <c r="C2790" s="1">
        <v>63690</v>
      </c>
      <c r="D2790" s="1">
        <v>63690</v>
      </c>
      <c r="E2790" s="1">
        <v>62462</v>
      </c>
      <c r="F2790" s="1">
        <v>62923</v>
      </c>
      <c r="G2790" s="14">
        <f t="shared" si="519"/>
        <v>-1.2058218586613489E-2</v>
      </c>
      <c r="H2790" s="15">
        <f t="shared" si="518"/>
        <v>-1.8832541360075061E-2</v>
      </c>
      <c r="I2790" s="14">
        <f t="shared" si="520"/>
        <v>2.7556906715121565E-3</v>
      </c>
      <c r="J2790" s="17">
        <f t="shared" si="521"/>
        <v>8.9011936886677079E-3</v>
      </c>
      <c r="K2790" s="17">
        <f t="shared" si="522"/>
        <v>-4.8137274698279624E-3</v>
      </c>
      <c r="L2790" s="17">
        <f t="shared" si="523"/>
        <v>-7.244491116785527E-3</v>
      </c>
      <c r="M2790" s="17">
        <f t="shared" si="524"/>
        <v>1.3440070731762758E-2</v>
      </c>
      <c r="N2790" s="17">
        <f t="shared" si="525"/>
        <v>-1.4542083947231459E-2</v>
      </c>
      <c r="O2790" s="17">
        <f t="shared" si="526"/>
        <v>3.1436406910927994</v>
      </c>
      <c r="P2790" s="17">
        <f t="shared" si="529"/>
        <v>0.42295433946028721</v>
      </c>
      <c r="Q2790" s="14">
        <f t="shared" si="527"/>
        <v>2.7556906715121565E-3</v>
      </c>
      <c r="R2790" s="12">
        <f t="shared" si="528"/>
        <v>5928.731743755111</v>
      </c>
      <c r="S2790" s="12">
        <f>G2790*S2789+S2789</f>
        <v>3617.9277828886839</v>
      </c>
    </row>
    <row r="2791" spans="1:19" x14ac:dyDescent="0.25">
      <c r="A2791" s="1">
        <v>2791</v>
      </c>
      <c r="B2791" s="2">
        <v>41009</v>
      </c>
      <c r="C2791" s="1">
        <v>62922</v>
      </c>
      <c r="D2791" s="1">
        <v>62922</v>
      </c>
      <c r="E2791" s="1">
        <v>61344</v>
      </c>
      <c r="F2791" s="1">
        <v>61738</v>
      </c>
      <c r="G2791" s="14">
        <f t="shared" si="519"/>
        <v>-1.8832541360075061E-2</v>
      </c>
      <c r="H2791" s="15">
        <f t="shared" si="518"/>
        <v>-7.2078784541125263E-3</v>
      </c>
      <c r="I2791" s="14">
        <f t="shared" si="520"/>
        <v>6.4910199411307712E-3</v>
      </c>
      <c r="J2791" s="17">
        <f t="shared" si="521"/>
        <v>9.4498904520967045E-3</v>
      </c>
      <c r="K2791" s="17">
        <f t="shared" si="522"/>
        <v>-6.1145388180691299E-3</v>
      </c>
      <c r="L2791" s="17">
        <f t="shared" si="523"/>
        <v>-1.2718002542005932E-2</v>
      </c>
      <c r="M2791" s="17">
        <f t="shared" si="524"/>
        <v>1.3440070731762758E-2</v>
      </c>
      <c r="N2791" s="17">
        <f t="shared" si="525"/>
        <v>-1.4542083947231459E-2</v>
      </c>
      <c r="O2791" s="17">
        <f t="shared" si="526"/>
        <v>2.9611088954777931</v>
      </c>
      <c r="P2791" s="17">
        <f t="shared" si="529"/>
        <v>0.40086547309559439</v>
      </c>
      <c r="Q2791" s="14">
        <f t="shared" si="527"/>
        <v>6.4910199411307712E-3</v>
      </c>
      <c r="R2791" s="12">
        <f t="shared" si="528"/>
        <v>5935.2227636962416</v>
      </c>
      <c r="S2791" s="12">
        <f>G2791*S2790+S2790</f>
        <v>3549.7930082796679</v>
      </c>
    </row>
    <row r="2792" spans="1:19" x14ac:dyDescent="0.25">
      <c r="A2792" s="1">
        <v>2792</v>
      </c>
      <c r="B2792" s="2">
        <v>41010</v>
      </c>
      <c r="C2792" s="1">
        <v>61741</v>
      </c>
      <c r="D2792" s="1">
        <v>62356</v>
      </c>
      <c r="E2792" s="1">
        <v>61291</v>
      </c>
      <c r="F2792" s="1">
        <v>61293</v>
      </c>
      <c r="G2792" s="14">
        <f t="shared" si="519"/>
        <v>-7.2078784541125263E-3</v>
      </c>
      <c r="H2792" s="15">
        <f t="shared" si="518"/>
        <v>2.8796110485699744E-2</v>
      </c>
      <c r="I2792" s="14">
        <f t="shared" si="520"/>
        <v>1.1267571309293456E-2</v>
      </c>
      <c r="J2792" s="17">
        <f t="shared" si="521"/>
        <v>9.4539210696600613E-3</v>
      </c>
      <c r="K2792" s="17">
        <f t="shared" si="522"/>
        <v>-6.1678776710609503E-3</v>
      </c>
      <c r="L2792" s="17">
        <f t="shared" si="523"/>
        <v>-1.040000783051576E-3</v>
      </c>
      <c r="M2792" s="17">
        <f t="shared" si="524"/>
        <v>1.3440070731762758E-2</v>
      </c>
      <c r="N2792" s="17">
        <f t="shared" si="525"/>
        <v>-1.4542083947231459E-2</v>
      </c>
      <c r="O2792" s="17">
        <f t="shared" si="526"/>
        <v>2.9598464460207707</v>
      </c>
      <c r="P2792" s="17">
        <f t="shared" si="529"/>
        <v>0.40070800393742562</v>
      </c>
      <c r="Q2792" s="14">
        <f t="shared" si="527"/>
        <v>1.1267571309293456E-2</v>
      </c>
      <c r="R2792" s="12">
        <f t="shared" si="528"/>
        <v>5946.4903350055347</v>
      </c>
      <c r="S2792" s="12">
        <f>G2792*S2791+S2791</f>
        <v>3524.2065317387296</v>
      </c>
    </row>
    <row r="2793" spans="1:19" x14ac:dyDescent="0.25">
      <c r="A2793" s="1">
        <v>2793</v>
      </c>
      <c r="B2793" s="2">
        <v>41011</v>
      </c>
      <c r="C2793" s="1">
        <v>61300</v>
      </c>
      <c r="D2793" s="1">
        <v>63061</v>
      </c>
      <c r="E2793" s="1">
        <v>61300</v>
      </c>
      <c r="F2793" s="1">
        <v>63058</v>
      </c>
      <c r="G2793" s="14">
        <f t="shared" si="519"/>
        <v>2.8796110485699744E-2</v>
      </c>
      <c r="H2793" s="15">
        <f t="shared" si="518"/>
        <v>-1.5097212090456447E-2</v>
      </c>
      <c r="I2793" s="14">
        <f t="shared" si="520"/>
        <v>-5.5198231728553759E-3</v>
      </c>
      <c r="J2793" s="17">
        <f t="shared" si="521"/>
        <v>1.3067685588797544E-2</v>
      </c>
      <c r="K2793" s="17">
        <f t="shared" si="522"/>
        <v>-3.8162143218320194E-3</v>
      </c>
      <c r="L2793" s="17">
        <f t="shared" si="523"/>
        <v>3.2612324807531762E-2</v>
      </c>
      <c r="M2793" s="17">
        <f t="shared" si="524"/>
        <v>3.2612324807531762E-2</v>
      </c>
      <c r="N2793" s="17">
        <f t="shared" si="525"/>
        <v>-1.4542083947231459E-2</v>
      </c>
      <c r="O2793" s="17">
        <f t="shared" si="526"/>
        <v>3.608474387781949</v>
      </c>
      <c r="P2793" s="17">
        <f t="shared" si="529"/>
        <v>0.47387787539398002</v>
      </c>
      <c r="Q2793" s="14">
        <f t="shared" si="527"/>
        <v>-5.5198231728553759E-3</v>
      </c>
      <c r="R2793" s="12">
        <f t="shared" si="528"/>
        <v>5940.9705118326792</v>
      </c>
      <c r="S2793" s="12">
        <f>G2793*S2792+S2792</f>
        <v>3625.6899724011028</v>
      </c>
    </row>
    <row r="2794" spans="1:19" x14ac:dyDescent="0.25">
      <c r="A2794" s="1">
        <v>2794</v>
      </c>
      <c r="B2794" s="2">
        <v>41012</v>
      </c>
      <c r="C2794" s="1">
        <v>63039</v>
      </c>
      <c r="D2794" s="1">
        <v>63039</v>
      </c>
      <c r="E2794" s="1">
        <v>61778</v>
      </c>
      <c r="F2794" s="1">
        <v>62106</v>
      </c>
      <c r="G2794" s="14">
        <f t="shared" si="519"/>
        <v>-1.5097212090456447E-2</v>
      </c>
      <c r="H2794" s="15">
        <f t="shared" si="518"/>
        <v>-2.4313270859498415E-3</v>
      </c>
      <c r="I2794" s="14">
        <f t="shared" si="520"/>
        <v>1.4537595619462329E-2</v>
      </c>
      <c r="J2794" s="17">
        <f t="shared" si="521"/>
        <v>1.3046491809433172E-2</v>
      </c>
      <c r="K2794" s="17">
        <f t="shared" si="522"/>
        <v>-3.7936792738391197E-3</v>
      </c>
      <c r="L2794" s="17">
        <f t="shared" si="523"/>
        <v>-1.1303532816617327E-2</v>
      </c>
      <c r="M2794" s="17">
        <f t="shared" si="524"/>
        <v>3.2612324807531762E-2</v>
      </c>
      <c r="N2794" s="17">
        <f t="shared" si="525"/>
        <v>-1.3618906823902188E-2</v>
      </c>
      <c r="O2794" s="17">
        <f t="shared" si="526"/>
        <v>3.5435757218662256</v>
      </c>
      <c r="P2794" s="17">
        <f t="shared" si="529"/>
        <v>0.46717609140142591</v>
      </c>
      <c r="Q2794" s="14">
        <f t="shared" si="527"/>
        <v>1.4537595619462329E-2</v>
      </c>
      <c r="R2794" s="12">
        <f t="shared" si="528"/>
        <v>5955.5081074521413</v>
      </c>
      <c r="S2794" s="12">
        <f>G2794*S2793+S2793</f>
        <v>3570.9521619135221</v>
      </c>
    </row>
    <row r="2795" spans="1:19" x14ac:dyDescent="0.25">
      <c r="A2795" s="1">
        <v>2795</v>
      </c>
      <c r="B2795" s="2">
        <v>41015</v>
      </c>
      <c r="C2795" s="1">
        <v>62120</v>
      </c>
      <c r="D2795" s="1">
        <v>62688</v>
      </c>
      <c r="E2795" s="1">
        <v>61465</v>
      </c>
      <c r="F2795" s="1">
        <v>61955</v>
      </c>
      <c r="G2795" s="14">
        <f t="shared" si="519"/>
        <v>-2.4313270859498415E-3</v>
      </c>
      <c r="H2795" s="15">
        <f t="shared" si="518"/>
        <v>1.2008716003550912E-2</v>
      </c>
      <c r="I2795" s="14">
        <f t="shared" si="520"/>
        <v>1.0747687980765308E-2</v>
      </c>
      <c r="J2795" s="17">
        <f t="shared" si="521"/>
        <v>1.3015843587450039E-2</v>
      </c>
      <c r="K2795" s="17">
        <f t="shared" si="522"/>
        <v>-3.9405766421463321E-3</v>
      </c>
      <c r="L2795" s="17">
        <f t="shared" si="523"/>
        <v>1.5092495561964906E-3</v>
      </c>
      <c r="M2795" s="17">
        <f t="shared" si="524"/>
        <v>3.2612324807531762E-2</v>
      </c>
      <c r="N2795" s="17">
        <f t="shared" si="525"/>
        <v>-1.3618906823902188E-2</v>
      </c>
      <c r="O2795" s="17">
        <f t="shared" si="526"/>
        <v>3.5519197292759728</v>
      </c>
      <c r="P2795" s="17">
        <f t="shared" si="529"/>
        <v>0.46804458263691434</v>
      </c>
      <c r="Q2795" s="14">
        <f t="shared" si="527"/>
        <v>1.0747687980765308E-2</v>
      </c>
      <c r="R2795" s="12">
        <f t="shared" si="528"/>
        <v>5966.2557954329068</v>
      </c>
      <c r="S2795" s="12">
        <f>G2795*S2794+S2794</f>
        <v>3562.2700091996307</v>
      </c>
    </row>
    <row r="2796" spans="1:19" x14ac:dyDescent="0.25">
      <c r="A2796" s="1">
        <v>2796</v>
      </c>
      <c r="B2796" s="2">
        <v>41016</v>
      </c>
      <c r="C2796" s="1">
        <v>61959</v>
      </c>
      <c r="D2796" s="1">
        <v>62961</v>
      </c>
      <c r="E2796" s="1">
        <v>61959</v>
      </c>
      <c r="F2796" s="1">
        <v>62699</v>
      </c>
      <c r="G2796" s="14">
        <f t="shared" si="519"/>
        <v>1.2008716003550912E-2</v>
      </c>
      <c r="H2796" s="15">
        <f t="shared" si="518"/>
        <v>4.9602067018612583E-3</v>
      </c>
      <c r="I2796" s="14">
        <f t="shared" si="520"/>
        <v>-3.2412892895140599E-3</v>
      </c>
      <c r="J2796" s="17">
        <f t="shared" si="521"/>
        <v>1.2902224478823309E-2</v>
      </c>
      <c r="K2796" s="17">
        <f t="shared" si="522"/>
        <v>-4.0233063699694075E-3</v>
      </c>
      <c r="L2796" s="17">
        <f t="shared" si="523"/>
        <v>1.6032022373520319E-2</v>
      </c>
      <c r="M2796" s="17">
        <f t="shared" si="524"/>
        <v>3.2612324807531762E-2</v>
      </c>
      <c r="N2796" s="17">
        <f t="shared" si="525"/>
        <v>-1.3618906823902188E-2</v>
      </c>
      <c r="O2796" s="17">
        <f t="shared" si="526"/>
        <v>3.5831985180008483</v>
      </c>
      <c r="P2796" s="17">
        <f t="shared" si="529"/>
        <v>0.47128219476687233</v>
      </c>
      <c r="Q2796" s="14">
        <f t="shared" si="527"/>
        <v>-3.2412892895140599E-3</v>
      </c>
      <c r="R2796" s="12">
        <f t="shared" si="528"/>
        <v>5963.0145061433923</v>
      </c>
      <c r="S2796" s="12">
        <f>G2796*S2795+S2795</f>
        <v>3605.0482980680758</v>
      </c>
    </row>
    <row r="2797" spans="1:19" x14ac:dyDescent="0.25">
      <c r="A2797" s="1">
        <v>2797</v>
      </c>
      <c r="B2797" s="2">
        <v>41017</v>
      </c>
      <c r="C2797" s="1">
        <v>62696</v>
      </c>
      <c r="D2797" s="1">
        <v>63243</v>
      </c>
      <c r="E2797" s="1">
        <v>62429</v>
      </c>
      <c r="F2797" s="1">
        <v>63010</v>
      </c>
      <c r="G2797" s="14">
        <f t="shared" si="519"/>
        <v>4.9602067018612583E-3</v>
      </c>
      <c r="H2797" s="15">
        <f t="shared" si="518"/>
        <v>-6.2212347246468624E-3</v>
      </c>
      <c r="I2797" s="14">
        <f t="shared" si="520"/>
        <v>-2.3482963012209312E-2</v>
      </c>
      <c r="J2797" s="17">
        <f t="shared" si="521"/>
        <v>1.2995777274869686E-2</v>
      </c>
      <c r="K2797" s="17">
        <f t="shared" si="522"/>
        <v>-3.0448040741871316E-3</v>
      </c>
      <c r="L2797" s="17">
        <f t="shared" si="523"/>
        <v>8.0050107760483904E-3</v>
      </c>
      <c r="M2797" s="17">
        <f t="shared" si="524"/>
        <v>3.2612324807531762E-2</v>
      </c>
      <c r="N2797" s="17">
        <f t="shared" si="525"/>
        <v>-1.3618906823902188E-2</v>
      </c>
      <c r="O2797" s="17">
        <f t="shared" si="526"/>
        <v>3.5574041208625999</v>
      </c>
      <c r="P2797" s="17">
        <f t="shared" si="529"/>
        <v>0.46861431846195029</v>
      </c>
      <c r="Q2797" s="14">
        <f t="shared" si="527"/>
        <v>-2.3482963012209312E-2</v>
      </c>
      <c r="R2797" s="12">
        <f t="shared" si="528"/>
        <v>5939.5315431311828</v>
      </c>
      <c r="S2797" s="12">
        <f>G2797*S2796+S2796</f>
        <v>3622.9300827966867</v>
      </c>
    </row>
    <row r="2798" spans="1:19" x14ac:dyDescent="0.25">
      <c r="A2798" s="1">
        <v>2798</v>
      </c>
      <c r="B2798" s="2">
        <v>41018</v>
      </c>
      <c r="C2798" s="1">
        <v>63007</v>
      </c>
      <c r="D2798" s="1">
        <v>63274</v>
      </c>
      <c r="E2798" s="1">
        <v>62478</v>
      </c>
      <c r="F2798" s="1">
        <v>62618</v>
      </c>
      <c r="G2798" s="14">
        <f t="shared" si="519"/>
        <v>-6.2212347246468624E-3</v>
      </c>
      <c r="H2798" s="15">
        <f t="shared" si="518"/>
        <v>-1.9802612667284558E-3</v>
      </c>
      <c r="I2798" s="14">
        <f t="shared" si="520"/>
        <v>-1.0241789712025051E-2</v>
      </c>
      <c r="J2798" s="17">
        <f t="shared" si="521"/>
        <v>1.2645139030133243E-2</v>
      </c>
      <c r="K2798" s="17">
        <f t="shared" si="522"/>
        <v>-2.4924184696639112E-3</v>
      </c>
      <c r="L2798" s="17">
        <f t="shared" si="523"/>
        <v>-3.7288162549829512E-3</v>
      </c>
      <c r="M2798" s="17">
        <f t="shared" si="524"/>
        <v>3.2612324807531762E-2</v>
      </c>
      <c r="N2798" s="17">
        <f t="shared" si="525"/>
        <v>-1.2718002542005932E-2</v>
      </c>
      <c r="O2798" s="17">
        <f t="shared" si="526"/>
        <v>3.5848026060857037</v>
      </c>
      <c r="P2798" s="17">
        <f t="shared" si="529"/>
        <v>0.47144746834902601</v>
      </c>
      <c r="Q2798" s="14">
        <f t="shared" si="527"/>
        <v>-1.0241789712025051E-2</v>
      </c>
      <c r="R2798" s="12">
        <f t="shared" si="528"/>
        <v>5929.2897534191579</v>
      </c>
      <c r="S2798" s="12">
        <f>G2798*S2797+S2797</f>
        <v>3600.3909843606243</v>
      </c>
    </row>
    <row r="2799" spans="1:19" x14ac:dyDescent="0.25">
      <c r="A2799" s="1">
        <v>2799</v>
      </c>
      <c r="B2799" s="2">
        <v>41019</v>
      </c>
      <c r="C2799" s="1">
        <v>62620</v>
      </c>
      <c r="D2799" s="1">
        <v>63369</v>
      </c>
      <c r="E2799" s="1">
        <v>62431</v>
      </c>
      <c r="F2799" s="1">
        <v>62494</v>
      </c>
      <c r="G2799" s="14">
        <f t="shared" si="519"/>
        <v>-1.9802612667284558E-3</v>
      </c>
      <c r="H2799" s="15">
        <f t="shared" si="518"/>
        <v>-1.5281467020833994E-2</v>
      </c>
      <c r="I2799" s="14">
        <f t="shared" si="520"/>
        <v>-1.182771262822091E-2</v>
      </c>
      <c r="J2799" s="17">
        <f t="shared" si="521"/>
        <v>1.2644270307313934E-2</v>
      </c>
      <c r="K2799" s="17">
        <f t="shared" si="522"/>
        <v>-2.4123859174093915E-3</v>
      </c>
      <c r="L2799" s="17">
        <f t="shared" si="523"/>
        <v>4.3212465068093566E-4</v>
      </c>
      <c r="M2799" s="17">
        <f t="shared" si="524"/>
        <v>3.2612324807531762E-2</v>
      </c>
      <c r="N2799" s="17">
        <f t="shared" si="525"/>
        <v>-1.2718002542005932E-2</v>
      </c>
      <c r="O2799" s="17">
        <f t="shared" si="526"/>
        <v>3.5850488994463272</v>
      </c>
      <c r="P2799" s="17">
        <f t="shared" si="529"/>
        <v>0.47147283807804596</v>
      </c>
      <c r="Q2799" s="14">
        <f t="shared" si="527"/>
        <v>-1.182771262822091E-2</v>
      </c>
      <c r="R2799" s="12">
        <f t="shared" si="528"/>
        <v>5917.462040790937</v>
      </c>
      <c r="S2799" s="12">
        <f>G2799*S2798+S2798</f>
        <v>3593.2612695492166</v>
      </c>
    </row>
    <row r="2800" spans="1:19" x14ac:dyDescent="0.25">
      <c r="A2800" s="1">
        <v>2800</v>
      </c>
      <c r="B2800" s="2">
        <v>41022</v>
      </c>
      <c r="C2800" s="1">
        <v>62494</v>
      </c>
      <c r="D2800" s="1">
        <v>62494</v>
      </c>
      <c r="E2800" s="1">
        <v>60897</v>
      </c>
      <c r="F2800" s="1">
        <v>61539</v>
      </c>
      <c r="G2800" s="14">
        <f t="shared" si="519"/>
        <v>-1.5281467020833994E-2</v>
      </c>
      <c r="H2800" s="15">
        <f t="shared" si="518"/>
        <v>7.0199385755373989E-3</v>
      </c>
      <c r="I2800" s="14">
        <f t="shared" si="520"/>
        <v>1.0708815121358017E-2</v>
      </c>
      <c r="J2800" s="17">
        <f t="shared" si="521"/>
        <v>1.3059389814086622E-2</v>
      </c>
      <c r="K2800" s="17">
        <f t="shared" si="522"/>
        <v>-3.0601634162538286E-3</v>
      </c>
      <c r="L2800" s="17">
        <f t="shared" si="523"/>
        <v>-1.2221303604580167E-2</v>
      </c>
      <c r="M2800" s="17">
        <f t="shared" si="524"/>
        <v>3.2612324807531762E-2</v>
      </c>
      <c r="N2800" s="17">
        <f t="shared" si="525"/>
        <v>-1.2718002542005932E-2</v>
      </c>
      <c r="O2800" s="17">
        <f t="shared" si="526"/>
        <v>3.4710907626512344</v>
      </c>
      <c r="P2800" s="17">
        <f t="shared" si="529"/>
        <v>0.45954424511008313</v>
      </c>
      <c r="Q2800" s="14">
        <f t="shared" si="527"/>
        <v>1.0708815121358017E-2</v>
      </c>
      <c r="R2800" s="12">
        <f t="shared" si="528"/>
        <v>5928.1708559122953</v>
      </c>
      <c r="S2800" s="12">
        <f>G2800*S2799+S2799</f>
        <v>3538.3509659613601</v>
      </c>
    </row>
    <row r="2801" spans="1:19" x14ac:dyDescent="0.25">
      <c r="A2801" s="1">
        <v>2801</v>
      </c>
      <c r="B2801" s="2">
        <v>41023</v>
      </c>
      <c r="C2801" s="1">
        <v>61537</v>
      </c>
      <c r="D2801" s="1">
        <v>62001</v>
      </c>
      <c r="E2801" s="1">
        <v>61380</v>
      </c>
      <c r="F2801" s="1">
        <v>61971</v>
      </c>
      <c r="G2801" s="14">
        <f t="shared" si="519"/>
        <v>7.0199385755373989E-3</v>
      </c>
      <c r="H2801" s="15">
        <f t="shared" si="518"/>
        <v>-3.5661841829243146E-3</v>
      </c>
      <c r="I2801" s="14">
        <f t="shared" si="520"/>
        <v>-4.4625109586007294E-3</v>
      </c>
      <c r="J2801" s="17">
        <f t="shared" si="521"/>
        <v>1.2796702439136609E-2</v>
      </c>
      <c r="K2801" s="17">
        <f t="shared" si="522"/>
        <v>-3.3207254315726761E-3</v>
      </c>
      <c r="L2801" s="17">
        <f t="shared" si="523"/>
        <v>1.0340664007110076E-2</v>
      </c>
      <c r="M2801" s="17">
        <f t="shared" si="524"/>
        <v>3.2612324807531762E-2</v>
      </c>
      <c r="N2801" s="17">
        <f t="shared" si="525"/>
        <v>-1.2718002542005932E-2</v>
      </c>
      <c r="O2801" s="17">
        <f t="shared" si="526"/>
        <v>3.5423444098303283</v>
      </c>
      <c r="P2801" s="17">
        <f t="shared" si="529"/>
        <v>0.46704775638785712</v>
      </c>
      <c r="Q2801" s="14">
        <f t="shared" si="527"/>
        <v>-4.4625109586007294E-3</v>
      </c>
      <c r="R2801" s="12">
        <f t="shared" si="528"/>
        <v>5923.7083449536949</v>
      </c>
      <c r="S2801" s="12">
        <f>G2801*S2800+S2800</f>
        <v>3563.1899724011023</v>
      </c>
    </row>
    <row r="2802" spans="1:19" x14ac:dyDescent="0.25">
      <c r="A2802" s="1">
        <v>2802</v>
      </c>
      <c r="B2802" s="2">
        <v>41024</v>
      </c>
      <c r="C2802" s="1">
        <v>61989</v>
      </c>
      <c r="D2802" s="1">
        <v>62441</v>
      </c>
      <c r="E2802" s="1">
        <v>61328</v>
      </c>
      <c r="F2802" s="1">
        <v>61750</v>
      </c>
      <c r="G2802" s="14">
        <f t="shared" si="519"/>
        <v>-3.5661841829243146E-3</v>
      </c>
      <c r="H2802" s="15">
        <f t="shared" si="518"/>
        <v>7.2550607287449331E-3</v>
      </c>
      <c r="I2802" s="14">
        <f t="shared" si="520"/>
        <v>1.1947399925716917E-3</v>
      </c>
      <c r="J2802" s="17">
        <f t="shared" si="521"/>
        <v>1.2434468757104793E-2</v>
      </c>
      <c r="K2802" s="17">
        <f t="shared" si="522"/>
        <v>-2.6057396077192154E-3</v>
      </c>
      <c r="L2802" s="17">
        <f t="shared" si="523"/>
        <v>-9.6044457520509923E-4</v>
      </c>
      <c r="M2802" s="17">
        <f t="shared" si="524"/>
        <v>3.2612324807531762E-2</v>
      </c>
      <c r="N2802" s="17">
        <f t="shared" si="525"/>
        <v>-1.2718002542005932E-2</v>
      </c>
      <c r="O2802" s="17">
        <f t="shared" si="526"/>
        <v>3.6455379184283125</v>
      </c>
      <c r="P2802" s="17">
        <f t="shared" si="529"/>
        <v>0.47765138590043998</v>
      </c>
      <c r="Q2802" s="14">
        <f t="shared" si="527"/>
        <v>1.1947399925716917E-3</v>
      </c>
      <c r="R2802" s="12">
        <f t="shared" si="528"/>
        <v>5924.903084946267</v>
      </c>
      <c r="S2802" s="12">
        <f>G2802*S2801+S2801</f>
        <v>3550.4829806807711</v>
      </c>
    </row>
    <row r="2803" spans="1:19" x14ac:dyDescent="0.25">
      <c r="A2803" s="1">
        <v>2803</v>
      </c>
      <c r="B2803" s="2">
        <v>41025</v>
      </c>
      <c r="C2803" s="1">
        <v>61750</v>
      </c>
      <c r="D2803" s="1">
        <v>62282</v>
      </c>
      <c r="E2803" s="1">
        <v>61033</v>
      </c>
      <c r="F2803" s="1">
        <v>62198</v>
      </c>
      <c r="G2803" s="14">
        <f t="shared" si="519"/>
        <v>7.2550607287449331E-3</v>
      </c>
      <c r="H2803" s="15">
        <f t="shared" si="518"/>
        <v>-8.151387504421348E-3</v>
      </c>
      <c r="I2803" s="14">
        <f t="shared" si="520"/>
        <v>3.7099801373304819E-3</v>
      </c>
      <c r="J2803" s="17">
        <f t="shared" si="521"/>
        <v>1.2404698741049488E-2</v>
      </c>
      <c r="K2803" s="17">
        <f t="shared" si="522"/>
        <v>-1.339085049937457E-3</v>
      </c>
      <c r="L2803" s="17">
        <f t="shared" si="523"/>
        <v>8.5941457786823904E-3</v>
      </c>
      <c r="M2803" s="17">
        <f t="shared" si="524"/>
        <v>3.2612324807531762E-2</v>
      </c>
      <c r="N2803" s="17">
        <f t="shared" si="525"/>
        <v>-1.2718002542005932E-2</v>
      </c>
      <c r="O2803" s="17">
        <f t="shared" si="526"/>
        <v>3.6542868388678471</v>
      </c>
      <c r="P2803" s="17">
        <f t="shared" si="529"/>
        <v>0.4785365331526128</v>
      </c>
      <c r="Q2803" s="14">
        <f t="shared" si="527"/>
        <v>3.7099801373304819E-3</v>
      </c>
      <c r="R2803" s="12">
        <f t="shared" si="528"/>
        <v>5928.6130650835976</v>
      </c>
      <c r="S2803" s="12">
        <f>G2803*S2802+S2802</f>
        <v>3576.2419503219853</v>
      </c>
    </row>
    <row r="2804" spans="1:19" x14ac:dyDescent="0.25">
      <c r="A2804" s="1">
        <v>2804</v>
      </c>
      <c r="B2804" s="2">
        <v>41026</v>
      </c>
      <c r="C2804" s="1">
        <v>62203</v>
      </c>
      <c r="D2804" s="1">
        <v>62486</v>
      </c>
      <c r="E2804" s="1">
        <v>61667</v>
      </c>
      <c r="F2804" s="1">
        <v>61691</v>
      </c>
      <c r="G2804" s="14">
        <f t="shared" si="519"/>
        <v>-8.151387504421348E-3</v>
      </c>
      <c r="H2804" s="15">
        <f t="shared" si="518"/>
        <v>2.0910667682481066E-3</v>
      </c>
      <c r="I2804" s="14">
        <f t="shared" si="520"/>
        <v>6.7351341418159238E-3</v>
      </c>
      <c r="J2804" s="17">
        <f t="shared" si="521"/>
        <v>1.2472596807605568E-2</v>
      </c>
      <c r="K2804" s="17">
        <f t="shared" si="522"/>
        <v>-2.0525119854245396E-3</v>
      </c>
      <c r="L2804" s="17">
        <f t="shared" si="523"/>
        <v>-6.0988755189968083E-3</v>
      </c>
      <c r="M2804" s="17">
        <f t="shared" si="524"/>
        <v>3.2612324807531762E-2</v>
      </c>
      <c r="N2804" s="17">
        <f t="shared" si="525"/>
        <v>-1.2718002542005932E-2</v>
      </c>
      <c r="O2804" s="17">
        <f t="shared" si="526"/>
        <v>3.6343937071625745</v>
      </c>
      <c r="P2804" s="17">
        <f t="shared" si="529"/>
        <v>0.47652082057823303</v>
      </c>
      <c r="Q2804" s="14">
        <f t="shared" si="527"/>
        <v>6.7351341418159238E-3</v>
      </c>
      <c r="R2804" s="12">
        <f t="shared" si="528"/>
        <v>5935.3481992254137</v>
      </c>
      <c r="S2804" s="12">
        <f>G2804*S2803+S2803</f>
        <v>3547.0906163753434</v>
      </c>
    </row>
    <row r="2805" spans="1:19" x14ac:dyDescent="0.25">
      <c r="A2805" s="1">
        <v>2805</v>
      </c>
      <c r="B2805" s="2">
        <v>41029</v>
      </c>
      <c r="C2805" s="1">
        <v>61691</v>
      </c>
      <c r="D2805" s="1">
        <v>61900</v>
      </c>
      <c r="E2805" s="1">
        <v>61231</v>
      </c>
      <c r="F2805" s="1">
        <v>61820</v>
      </c>
      <c r="G2805" s="14">
        <f t="shared" si="519"/>
        <v>2.0910667682481066E-3</v>
      </c>
      <c r="H2805" s="15">
        <f t="shared" si="518"/>
        <v>9.7703008735037233E-3</v>
      </c>
      <c r="I2805" s="14">
        <f t="shared" si="520"/>
        <v>-1.6014827383613706E-2</v>
      </c>
      <c r="J2805" s="17">
        <f t="shared" si="521"/>
        <v>1.2193756182239201E-2</v>
      </c>
      <c r="K2805" s="17">
        <f t="shared" si="522"/>
        <v>-1.1092262951004331E-3</v>
      </c>
      <c r="L2805" s="17">
        <f t="shared" si="523"/>
        <v>3.2002930633485398E-3</v>
      </c>
      <c r="M2805" s="17">
        <f t="shared" si="524"/>
        <v>3.2612324807531762E-2</v>
      </c>
      <c r="N2805" s="17">
        <f t="shared" si="525"/>
        <v>-1.2718002542005932E-2</v>
      </c>
      <c r="O2805" s="17">
        <f t="shared" si="526"/>
        <v>3.7175031772050291</v>
      </c>
      <c r="P2805" s="17">
        <f t="shared" si="529"/>
        <v>0.48486998264623088</v>
      </c>
      <c r="Q2805" s="14">
        <f t="shared" si="527"/>
        <v>-1.6014827383613706E-2</v>
      </c>
      <c r="R2805" s="12">
        <f t="shared" si="528"/>
        <v>5919.3333718417998</v>
      </c>
      <c r="S2805" s="12">
        <f>G2805*S2804+S2804</f>
        <v>3554.5078196872105</v>
      </c>
    </row>
    <row r="2806" spans="1:19" x14ac:dyDescent="0.25">
      <c r="A2806" s="1">
        <v>2806</v>
      </c>
      <c r="B2806" s="2">
        <v>41031</v>
      </c>
      <c r="C2806" s="1">
        <v>61820</v>
      </c>
      <c r="D2806" s="1">
        <v>62502</v>
      </c>
      <c r="E2806" s="1">
        <v>61594</v>
      </c>
      <c r="F2806" s="1">
        <v>62424</v>
      </c>
      <c r="G2806" s="14">
        <f t="shared" si="519"/>
        <v>9.7703008735037233E-3</v>
      </c>
      <c r="H2806" s="15">
        <f t="shared" si="518"/>
        <v>-5.126233499935906E-3</v>
      </c>
      <c r="I2806" s="14">
        <f t="shared" si="520"/>
        <v>-1.9224894127458314E-2</v>
      </c>
      <c r="J2806" s="17">
        <f t="shared" si="521"/>
        <v>1.1437202350779064E-2</v>
      </c>
      <c r="K2806" s="17">
        <f t="shared" si="522"/>
        <v>7.9762985380481917E-4</v>
      </c>
      <c r="L2806" s="17">
        <f t="shared" si="523"/>
        <v>8.9726710196989037E-3</v>
      </c>
      <c r="M2806" s="17">
        <f t="shared" si="524"/>
        <v>3.2612324807531762E-2</v>
      </c>
      <c r="N2806" s="17">
        <f t="shared" si="525"/>
        <v>-1.2221303604580167E-2</v>
      </c>
      <c r="O2806" s="17">
        <f t="shared" si="526"/>
        <v>3.9199820932658422</v>
      </c>
      <c r="P2806" s="17">
        <f t="shared" si="529"/>
        <v>0.50445412171144211</v>
      </c>
      <c r="Q2806" s="14">
        <f t="shared" si="527"/>
        <v>1.9224894127458314E-2</v>
      </c>
      <c r="R2806" s="12">
        <f t="shared" si="528"/>
        <v>5938.5582659692582</v>
      </c>
      <c r="S2806" s="12">
        <f>G2806*S2805+S2805</f>
        <v>3589.2364305427764</v>
      </c>
    </row>
    <row r="2807" spans="1:19" x14ac:dyDescent="0.25">
      <c r="A2807" s="1">
        <v>2807</v>
      </c>
      <c r="B2807" s="2">
        <v>41032</v>
      </c>
      <c r="C2807" s="1">
        <v>62427</v>
      </c>
      <c r="D2807" s="1">
        <v>62783</v>
      </c>
      <c r="E2807" s="1">
        <v>61731</v>
      </c>
      <c r="F2807" s="1">
        <v>62104</v>
      </c>
      <c r="G2807" s="14">
        <f t="shared" si="519"/>
        <v>-5.126233499935906E-3</v>
      </c>
      <c r="H2807" s="15">
        <f t="shared" si="518"/>
        <v>-2.0658894757181523E-2</v>
      </c>
      <c r="I2807" s="14">
        <f t="shared" si="520"/>
        <v>-2.8064684802628581E-2</v>
      </c>
      <c r="J2807" s="17">
        <f t="shared" si="521"/>
        <v>1.1345387600554124E-2</v>
      </c>
      <c r="K2807" s="17">
        <f t="shared" si="522"/>
        <v>9.3640618408326044E-4</v>
      </c>
      <c r="L2807" s="17">
        <f t="shared" si="523"/>
        <v>-6.0626396840191667E-3</v>
      </c>
      <c r="M2807" s="17">
        <f t="shared" si="524"/>
        <v>3.2612324807531762E-2</v>
      </c>
      <c r="N2807" s="17">
        <f t="shared" si="525"/>
        <v>-1.2221303604580167E-2</v>
      </c>
      <c r="O2807" s="17">
        <f t="shared" si="526"/>
        <v>3.9517053088536342</v>
      </c>
      <c r="P2807" s="17">
        <f t="shared" si="529"/>
        <v>0.50743047855917156</v>
      </c>
      <c r="Q2807" s="14">
        <f t="shared" si="527"/>
        <v>2.8064684802628581E-2</v>
      </c>
      <c r="R2807" s="12">
        <f t="shared" si="528"/>
        <v>5966.6229507718872</v>
      </c>
      <c r="S2807" s="12">
        <f>G2807*S2806+S2806</f>
        <v>3570.8371665133377</v>
      </c>
    </row>
    <row r="2808" spans="1:19" x14ac:dyDescent="0.25">
      <c r="A2808" s="1">
        <v>2808</v>
      </c>
      <c r="B2808" s="2">
        <v>41033</v>
      </c>
      <c r="C2808" s="1">
        <v>62104</v>
      </c>
      <c r="D2808" s="1">
        <v>62167</v>
      </c>
      <c r="E2808" s="1">
        <v>60438</v>
      </c>
      <c r="F2808" s="1">
        <v>60821</v>
      </c>
      <c r="G2808" s="14">
        <f t="shared" si="519"/>
        <v>-2.0658894757181523E-2</v>
      </c>
      <c r="H2808" s="15">
        <f t="shared" si="518"/>
        <v>6.5602341296591149E-3</v>
      </c>
      <c r="I2808" s="14">
        <f t="shared" si="520"/>
        <v>-1.6997440836468369E-2</v>
      </c>
      <c r="J2808" s="17">
        <f t="shared" si="521"/>
        <v>9.7438266415716662E-3</v>
      </c>
      <c r="K2808" s="17">
        <f t="shared" si="522"/>
        <v>-2.3605941654421575E-3</v>
      </c>
      <c r="L2808" s="17">
        <f t="shared" si="523"/>
        <v>-1.8298300591739366E-2</v>
      </c>
      <c r="M2808" s="17">
        <f t="shared" si="524"/>
        <v>1.6032022373520319E-2</v>
      </c>
      <c r="N2808" s="17">
        <f t="shared" si="525"/>
        <v>-1.8298300591739366E-2</v>
      </c>
      <c r="O2808" s="17">
        <f t="shared" si="526"/>
        <v>3.5232895892041705</v>
      </c>
      <c r="P2808" s="17">
        <f t="shared" si="529"/>
        <v>0.46505603739255058</v>
      </c>
      <c r="Q2808" s="14">
        <f t="shared" si="527"/>
        <v>-1.6997440836468369E-2</v>
      </c>
      <c r="R2808" s="12">
        <f t="shared" si="528"/>
        <v>5949.6255099354184</v>
      </c>
      <c r="S2808" s="12">
        <f>G2808*S2807+S2807</f>
        <v>3497.0676172953063</v>
      </c>
    </row>
    <row r="2809" spans="1:19" x14ac:dyDescent="0.25">
      <c r="A2809" s="1">
        <v>2809</v>
      </c>
      <c r="B2809" s="2">
        <v>41036</v>
      </c>
      <c r="C2809" s="1">
        <v>60802</v>
      </c>
      <c r="D2809" s="1">
        <v>61299</v>
      </c>
      <c r="E2809" s="1">
        <v>60391</v>
      </c>
      <c r="F2809" s="1">
        <v>61220</v>
      </c>
      <c r="G2809" s="14">
        <f t="shared" si="519"/>
        <v>6.5602341296591149E-3</v>
      </c>
      <c r="H2809" s="15">
        <f t="shared" si="518"/>
        <v>-1.3966024175106173E-2</v>
      </c>
      <c r="I2809" s="14">
        <f t="shared" si="520"/>
        <v>-2.4962686172764537E-2</v>
      </c>
      <c r="J2809" s="17">
        <f t="shared" si="521"/>
        <v>9.3169595089447714E-3</v>
      </c>
      <c r="K2809" s="17">
        <f t="shared" si="522"/>
        <v>-9.1676441743445325E-4</v>
      </c>
      <c r="L2809" s="17">
        <f t="shared" si="523"/>
        <v>7.4769985470935678E-3</v>
      </c>
      <c r="M2809" s="17">
        <f t="shared" si="524"/>
        <v>1.6032022373520319E-2</v>
      </c>
      <c r="N2809" s="17">
        <f t="shared" si="525"/>
        <v>-1.8298300591739366E-2</v>
      </c>
      <c r="O2809" s="17">
        <f t="shared" si="526"/>
        <v>3.6847131225912029</v>
      </c>
      <c r="P2809" s="17">
        <f t="shared" si="529"/>
        <v>0.48159841056008224</v>
      </c>
      <c r="Q2809" s="14">
        <f t="shared" si="527"/>
        <v>-2.4962686172764537E-2</v>
      </c>
      <c r="R2809" s="12">
        <f t="shared" si="528"/>
        <v>5924.6628237626537</v>
      </c>
      <c r="S2809" s="12">
        <f>G2809*S2808+S2808</f>
        <v>3520.0091996320125</v>
      </c>
    </row>
    <row r="2810" spans="1:19" x14ac:dyDescent="0.25">
      <c r="A2810" s="1">
        <v>2810</v>
      </c>
      <c r="B2810" s="2">
        <v>41037</v>
      </c>
      <c r="C2810" s="1">
        <v>61218</v>
      </c>
      <c r="D2810" s="1">
        <v>61218</v>
      </c>
      <c r="E2810" s="1">
        <v>59871</v>
      </c>
      <c r="F2810" s="1">
        <v>60365</v>
      </c>
      <c r="G2810" s="14">
        <f t="shared" si="519"/>
        <v>-1.3966024175106173E-2</v>
      </c>
      <c r="H2810" s="15">
        <f t="shared" si="518"/>
        <v>-9.5916507910213111E-3</v>
      </c>
      <c r="I2810" s="14">
        <f t="shared" si="520"/>
        <v>-1.5301375407594353E-2</v>
      </c>
      <c r="J2810" s="17">
        <f t="shared" si="521"/>
        <v>9.9081482120796493E-3</v>
      </c>
      <c r="K2810" s="17">
        <f t="shared" si="522"/>
        <v>-1.6857442233782086E-3</v>
      </c>
      <c r="L2810" s="17">
        <f t="shared" si="523"/>
        <v>-1.2280279951727965E-2</v>
      </c>
      <c r="M2810" s="17">
        <f t="shared" si="524"/>
        <v>1.6032022373520319E-2</v>
      </c>
      <c r="N2810" s="17">
        <f t="shared" si="525"/>
        <v>-1.8298300591739366E-2</v>
      </c>
      <c r="O2810" s="17">
        <f t="shared" si="526"/>
        <v>3.4648576333774885</v>
      </c>
      <c r="P2810" s="17">
        <f t="shared" si="529"/>
        <v>0.45888054226012648</v>
      </c>
      <c r="Q2810" s="14">
        <f t="shared" si="527"/>
        <v>-1.5301375407594353E-2</v>
      </c>
      <c r="R2810" s="12">
        <f t="shared" si="528"/>
        <v>5909.3614483550591</v>
      </c>
      <c r="S2810" s="12">
        <f>G2810*S2809+S2809</f>
        <v>3470.8486660533558</v>
      </c>
    </row>
    <row r="2811" spans="1:19" x14ac:dyDescent="0.25">
      <c r="A2811" s="1">
        <v>2811</v>
      </c>
      <c r="B2811" s="2">
        <v>41038</v>
      </c>
      <c r="C2811" s="1">
        <v>60346</v>
      </c>
      <c r="D2811" s="1">
        <v>60346</v>
      </c>
      <c r="E2811" s="1">
        <v>59199</v>
      </c>
      <c r="F2811" s="1">
        <v>59786</v>
      </c>
      <c r="G2811" s="14">
        <f t="shared" si="519"/>
        <v>-9.5916507910213111E-3</v>
      </c>
      <c r="H2811" s="15">
        <f t="shared" si="518"/>
        <v>-1.4050112066370524E-3</v>
      </c>
      <c r="I2811" s="14">
        <f t="shared" si="520"/>
        <v>-3.7756154089194749E-2</v>
      </c>
      <c r="J2811" s="17">
        <f t="shared" si="521"/>
        <v>9.3283732897754372E-3</v>
      </c>
      <c r="K2811" s="17">
        <f t="shared" si="522"/>
        <v>-3.1257686763496904E-3</v>
      </c>
      <c r="L2811" s="17">
        <f t="shared" si="523"/>
        <v>-6.4658821146716203E-3</v>
      </c>
      <c r="M2811" s="17">
        <f t="shared" si="524"/>
        <v>1.0340664007110076E-2</v>
      </c>
      <c r="N2811" s="17">
        <f t="shared" si="525"/>
        <v>-1.8298300591739366E-2</v>
      </c>
      <c r="O2811" s="17">
        <f t="shared" si="526"/>
        <v>3.070092041689604</v>
      </c>
      <c r="P2811" s="17">
        <f t="shared" si="529"/>
        <v>0.41421224085857833</v>
      </c>
      <c r="Q2811" s="14">
        <f t="shared" si="527"/>
        <v>-3.7756154089194749E-2</v>
      </c>
      <c r="R2811" s="12">
        <f t="shared" si="528"/>
        <v>5871.6052942658644</v>
      </c>
      <c r="S2811" s="12">
        <f>G2811*S2810+S2810</f>
        <v>3437.5574977000897</v>
      </c>
    </row>
    <row r="2812" spans="1:19" x14ac:dyDescent="0.25">
      <c r="A2812" s="1">
        <v>2812</v>
      </c>
      <c r="B2812" s="2">
        <v>41039</v>
      </c>
      <c r="C2812" s="1">
        <v>59796</v>
      </c>
      <c r="D2812" s="1">
        <v>60752</v>
      </c>
      <c r="E2812" s="1">
        <v>59637</v>
      </c>
      <c r="F2812" s="1">
        <v>59702</v>
      </c>
      <c r="G2812" s="14">
        <f t="shared" si="519"/>
        <v>-1.4050112066370524E-3</v>
      </c>
      <c r="H2812" s="15">
        <f t="shared" si="518"/>
        <v>-4.3047134099359896E-3</v>
      </c>
      <c r="I2812" s="14">
        <f t="shared" si="520"/>
        <v>-5.8978880108835119E-2</v>
      </c>
      <c r="J2812" s="17">
        <f t="shared" si="521"/>
        <v>9.0756212582255146E-3</v>
      </c>
      <c r="K2812" s="17">
        <f t="shared" si="522"/>
        <v>-3.5501165369162444E-3</v>
      </c>
      <c r="L2812" s="17">
        <f t="shared" si="523"/>
        <v>2.145105330279192E-3</v>
      </c>
      <c r="M2812" s="17">
        <f t="shared" si="524"/>
        <v>1.0340664007110076E-2</v>
      </c>
      <c r="N2812" s="17">
        <f t="shared" si="525"/>
        <v>-1.8298300591739366E-2</v>
      </c>
      <c r="O2812" s="17">
        <f t="shared" si="526"/>
        <v>3.1555927450027808</v>
      </c>
      <c r="P2812" s="17">
        <f t="shared" si="529"/>
        <v>0.42435563147314254</v>
      </c>
      <c r="Q2812" s="14">
        <f t="shared" si="527"/>
        <v>-5.8978880108835119E-2</v>
      </c>
      <c r="R2812" s="12">
        <f t="shared" si="528"/>
        <v>5812.6264141570291</v>
      </c>
      <c r="S2812" s="12">
        <f>G2812*S2811+S2811</f>
        <v>3432.7276908923618</v>
      </c>
    </row>
    <row r="2813" spans="1:19" x14ac:dyDescent="0.25">
      <c r="A2813" s="1">
        <v>2813</v>
      </c>
      <c r="B2813" s="2">
        <v>41040</v>
      </c>
      <c r="C2813" s="1">
        <v>59703</v>
      </c>
      <c r="D2813" s="1">
        <v>60340</v>
      </c>
      <c r="E2813" s="1">
        <v>59138</v>
      </c>
      <c r="F2813" s="1">
        <v>59445</v>
      </c>
      <c r="G2813" s="14">
        <f t="shared" si="519"/>
        <v>-4.3047134099359896E-3</v>
      </c>
      <c r="H2813" s="15">
        <f t="shared" si="518"/>
        <v>-3.2046429472621707E-2</v>
      </c>
      <c r="I2813" s="14">
        <f t="shared" si="520"/>
        <v>-6.0897716611769459E-2</v>
      </c>
      <c r="J2813" s="17">
        <f t="shared" si="521"/>
        <v>9.0487816501260004E-3</v>
      </c>
      <c r="K2813" s="17">
        <f t="shared" si="522"/>
        <v>-3.4223484492688526E-3</v>
      </c>
      <c r="L2813" s="17">
        <f t="shared" si="523"/>
        <v>-8.8236496066713705E-4</v>
      </c>
      <c r="M2813" s="17">
        <f t="shared" si="524"/>
        <v>1.0340664007110076E-2</v>
      </c>
      <c r="N2813" s="17">
        <f t="shared" si="525"/>
        <v>-1.8298300591739366E-2</v>
      </c>
      <c r="O2813" s="17">
        <f t="shared" si="526"/>
        <v>3.1649525545188348</v>
      </c>
      <c r="P2813" s="17">
        <f t="shared" si="529"/>
        <v>0.42544930088130928</v>
      </c>
      <c r="Q2813" s="14">
        <f t="shared" si="527"/>
        <v>-6.0897716611769459E-2</v>
      </c>
      <c r="R2813" s="12">
        <f t="shared" si="528"/>
        <v>5751.7286975452598</v>
      </c>
      <c r="S2813" s="12">
        <f>G2813*S2812+S2812</f>
        <v>3417.9507819687187</v>
      </c>
    </row>
    <row r="2814" spans="1:19" x14ac:dyDescent="0.25">
      <c r="A2814" s="1">
        <v>2814</v>
      </c>
      <c r="B2814" s="2">
        <v>41043</v>
      </c>
      <c r="C2814" s="1">
        <v>59443</v>
      </c>
      <c r="D2814" s="1">
        <v>59443</v>
      </c>
      <c r="E2814" s="1">
        <v>57539</v>
      </c>
      <c r="F2814" s="1">
        <v>57540</v>
      </c>
      <c r="G2814" s="14">
        <f t="shared" si="519"/>
        <v>-3.2046429472621707E-2</v>
      </c>
      <c r="H2814" s="15">
        <f t="shared" si="518"/>
        <v>-2.2627737226277422E-2</v>
      </c>
      <c r="I2814" s="14">
        <f t="shared" si="520"/>
        <v>-6.1953205261105926E-2</v>
      </c>
      <c r="J2814" s="17">
        <f t="shared" si="521"/>
        <v>1.1659820279204713E-2</v>
      </c>
      <c r="K2814" s="17">
        <f t="shared" si="522"/>
        <v>-5.4267596629950692E-3</v>
      </c>
      <c r="L2814" s="17">
        <f t="shared" si="523"/>
        <v>-2.6619669809626639E-2</v>
      </c>
      <c r="M2814" s="17">
        <f t="shared" si="524"/>
        <v>1.0340664007110076E-2</v>
      </c>
      <c r="N2814" s="17">
        <f t="shared" si="525"/>
        <v>-2.6619669809626639E-2</v>
      </c>
      <c r="O2814" s="17">
        <f t="shared" si="526"/>
        <v>3.1698888088914599</v>
      </c>
      <c r="P2814" s="17">
        <f t="shared" si="529"/>
        <v>0.42602478740791605</v>
      </c>
      <c r="Q2814" s="14">
        <f t="shared" si="527"/>
        <v>-6.1953205261105926E-2</v>
      </c>
      <c r="R2814" s="12">
        <f t="shared" si="528"/>
        <v>5689.7754922841541</v>
      </c>
      <c r="S2814" s="12">
        <f>G2814*S2813+S2813</f>
        <v>3308.4176632934659</v>
      </c>
    </row>
    <row r="2815" spans="1:19" x14ac:dyDescent="0.25">
      <c r="A2815" s="1">
        <v>2815</v>
      </c>
      <c r="B2815" s="2">
        <v>41044</v>
      </c>
      <c r="C2815" s="1">
        <v>57540</v>
      </c>
      <c r="D2815" s="1">
        <v>58024</v>
      </c>
      <c r="E2815" s="1">
        <v>56145</v>
      </c>
      <c r="F2815" s="1">
        <v>56238</v>
      </c>
      <c r="G2815" s="14">
        <f t="shared" si="519"/>
        <v>-2.2627737226277422E-2</v>
      </c>
      <c r="H2815" s="15">
        <f t="shared" si="518"/>
        <v>-6.2235499128703298E-3</v>
      </c>
      <c r="I2815" s="14">
        <f t="shared" si="520"/>
        <v>-3.0535357371961558E-2</v>
      </c>
      <c r="J2815" s="17">
        <f t="shared" si="521"/>
        <v>1.2243016235220118E-2</v>
      </c>
      <c r="K2815" s="17">
        <f t="shared" si="522"/>
        <v>-5.9165110100246315E-3</v>
      </c>
      <c r="L2815" s="17">
        <f t="shared" si="523"/>
        <v>-1.6711226216252789E-2</v>
      </c>
      <c r="M2815" s="17">
        <f t="shared" si="524"/>
        <v>1.0340664007110076E-2</v>
      </c>
      <c r="N2815" s="17">
        <f t="shared" si="525"/>
        <v>-2.6619669809626639E-2</v>
      </c>
      <c r="O2815" s="17">
        <f t="shared" si="526"/>
        <v>3.0188911871578683</v>
      </c>
      <c r="P2815" s="17">
        <f t="shared" si="529"/>
        <v>0.40800189263417497</v>
      </c>
      <c r="Q2815" s="14">
        <f t="shared" si="527"/>
        <v>-3.0535357371961558E-2</v>
      </c>
      <c r="R2815" s="12">
        <f t="shared" si="528"/>
        <v>5659.2401349121928</v>
      </c>
      <c r="S2815" s="12">
        <f>G2815*S2814+S2814</f>
        <v>3233.5556577736866</v>
      </c>
    </row>
    <row r="2816" spans="1:19" x14ac:dyDescent="0.25">
      <c r="A2816" s="1">
        <v>2816</v>
      </c>
      <c r="B2816" s="2">
        <v>41045</v>
      </c>
      <c r="C2816" s="1">
        <v>56245</v>
      </c>
      <c r="D2816" s="1">
        <v>57693</v>
      </c>
      <c r="E2816" s="1">
        <v>55415</v>
      </c>
      <c r="F2816" s="1">
        <v>55888</v>
      </c>
      <c r="G2816" s="14">
        <f t="shared" si="519"/>
        <v>-6.2235499128703298E-3</v>
      </c>
      <c r="H2816" s="15">
        <f t="shared" si="518"/>
        <v>-3.3101918121958174E-2</v>
      </c>
      <c r="I2816" s="14">
        <f t="shared" si="520"/>
        <v>1.3789195971283141E-2</v>
      </c>
      <c r="J2816" s="17">
        <f t="shared" si="521"/>
        <v>1.170936783302559E-2</v>
      </c>
      <c r="K2816" s="17">
        <f t="shared" si="522"/>
        <v>-6.7994102425851469E-3</v>
      </c>
      <c r="L2816" s="17">
        <f t="shared" si="523"/>
        <v>5.7586032971481717E-4</v>
      </c>
      <c r="M2816" s="17">
        <f t="shared" si="524"/>
        <v>8.9726710196989037E-3</v>
      </c>
      <c r="N2816" s="17">
        <f t="shared" si="525"/>
        <v>-2.6619669809626639E-2</v>
      </c>
      <c r="O2816" s="17">
        <f t="shared" si="526"/>
        <v>3.0396466604234105</v>
      </c>
      <c r="P2816" s="17">
        <f t="shared" si="529"/>
        <v>0.41053200494086683</v>
      </c>
      <c r="Q2816" s="14">
        <f t="shared" si="527"/>
        <v>1.3789195971283141E-2</v>
      </c>
      <c r="R2816" s="12">
        <f t="shared" si="528"/>
        <v>5673.0293308834762</v>
      </c>
      <c r="S2816" s="12">
        <f>G2816*S2815+S2815</f>
        <v>3213.4314627414878</v>
      </c>
    </row>
    <row r="2817" spans="1:19" x14ac:dyDescent="0.25">
      <c r="A2817" s="1">
        <v>2817</v>
      </c>
      <c r="B2817" s="2">
        <v>41046</v>
      </c>
      <c r="C2817" s="1">
        <v>55886</v>
      </c>
      <c r="D2817" s="1">
        <v>56296</v>
      </c>
      <c r="E2817" s="1">
        <v>54038</v>
      </c>
      <c r="F2817" s="1">
        <v>54038</v>
      </c>
      <c r="G2817" s="14">
        <f t="shared" si="519"/>
        <v>-3.3101918121958174E-2</v>
      </c>
      <c r="H2817" s="15">
        <f t="shared" si="518"/>
        <v>8.7901106628669456E-3</v>
      </c>
      <c r="I2817" s="14">
        <f t="shared" si="520"/>
        <v>1.9483444893736102E-2</v>
      </c>
      <c r="J2817" s="17">
        <f t="shared" si="521"/>
        <v>1.3476808109253852E-2</v>
      </c>
      <c r="K2817" s="17">
        <f t="shared" si="522"/>
        <v>-8.7684591718540702E-3</v>
      </c>
      <c r="L2817" s="17">
        <f t="shared" si="523"/>
        <v>-2.4333458950104102E-2</v>
      </c>
      <c r="M2817" s="17">
        <f t="shared" si="524"/>
        <v>8.9726710196989037E-3</v>
      </c>
      <c r="N2817" s="17">
        <f t="shared" si="525"/>
        <v>-2.6619669809626639E-2</v>
      </c>
      <c r="O2817" s="17">
        <f t="shared" si="526"/>
        <v>2.6410067236088381</v>
      </c>
      <c r="P2817" s="17">
        <f t="shared" si="529"/>
        <v>0.35861971051115299</v>
      </c>
      <c r="Q2817" s="14">
        <f t="shared" si="527"/>
        <v>1.9483444893736102E-2</v>
      </c>
      <c r="R2817" s="12">
        <f t="shared" si="528"/>
        <v>5692.5127757772125</v>
      </c>
      <c r="S2817" s="12">
        <f>G2817*S2816+S2816</f>
        <v>3107.0607175712948</v>
      </c>
    </row>
    <row r="2818" spans="1:19" x14ac:dyDescent="0.25">
      <c r="A2818" s="1">
        <v>2818</v>
      </c>
      <c r="B2818" s="2">
        <v>41047</v>
      </c>
      <c r="C2818" s="1">
        <v>54032</v>
      </c>
      <c r="D2818" s="1">
        <v>54914</v>
      </c>
      <c r="E2818" s="1">
        <v>53856</v>
      </c>
      <c r="F2818" s="1">
        <v>54513</v>
      </c>
      <c r="G2818" s="14">
        <f t="shared" si="519"/>
        <v>8.7901106628669456E-3</v>
      </c>
      <c r="H2818" s="15">
        <f t="shared" si="518"/>
        <v>3.8101003430374369E-2</v>
      </c>
      <c r="I2818" s="14">
        <f t="shared" si="520"/>
        <v>3.0623816336199372E-3</v>
      </c>
      <c r="J2818" s="17">
        <f t="shared" si="521"/>
        <v>1.3612321330692342E-2</v>
      </c>
      <c r="K2818" s="17">
        <f t="shared" si="522"/>
        <v>-8.6661225095792695E-3</v>
      </c>
      <c r="L2818" s="17">
        <f t="shared" si="523"/>
        <v>1.7456233172446215E-2</v>
      </c>
      <c r="M2818" s="17">
        <f t="shared" si="524"/>
        <v>1.7456233172446215E-2</v>
      </c>
      <c r="N2818" s="17">
        <f t="shared" si="525"/>
        <v>-2.6619669809626639E-2</v>
      </c>
      <c r="O2818" s="17">
        <f t="shared" si="526"/>
        <v>3.2379417082002639</v>
      </c>
      <c r="P2818" s="17">
        <f t="shared" si="529"/>
        <v>0.43386856425570358</v>
      </c>
      <c r="Q2818" s="14">
        <f t="shared" si="527"/>
        <v>3.0623816336199372E-3</v>
      </c>
      <c r="R2818" s="12">
        <f t="shared" si="528"/>
        <v>5695.5751574108326</v>
      </c>
      <c r="S2818" s="12">
        <f>G2818*S2817+S2817</f>
        <v>3134.3721251149932</v>
      </c>
    </row>
    <row r="2819" spans="1:19" x14ac:dyDescent="0.25">
      <c r="A2819" s="1">
        <v>2819</v>
      </c>
      <c r="B2819" s="2">
        <v>41050</v>
      </c>
      <c r="C2819" s="1">
        <v>54516</v>
      </c>
      <c r="D2819" s="1">
        <v>56678</v>
      </c>
      <c r="E2819" s="1">
        <v>54516</v>
      </c>
      <c r="F2819" s="1">
        <v>56590</v>
      </c>
      <c r="G2819" s="14">
        <f t="shared" si="519"/>
        <v>3.8101003430374369E-2</v>
      </c>
      <c r="H2819" s="15">
        <f t="shared" ref="H2819:H2882" si="530">G2820</f>
        <v>-2.7407669199505214E-2</v>
      </c>
      <c r="I2819" s="14">
        <f t="shared" si="520"/>
        <v>-4.5218229625532014E-2</v>
      </c>
      <c r="J2819" s="17">
        <f t="shared" si="521"/>
        <v>1.8202068747324489E-2</v>
      </c>
      <c r="K2819" s="17">
        <f t="shared" si="522"/>
        <v>-5.5826297805928885E-3</v>
      </c>
      <c r="L2819" s="17">
        <f t="shared" si="523"/>
        <v>4.3683633210967257E-2</v>
      </c>
      <c r="M2819" s="17">
        <f t="shared" si="524"/>
        <v>4.3683633210967257E-2</v>
      </c>
      <c r="N2819" s="17">
        <f t="shared" si="525"/>
        <v>-2.6619669809626639E-2</v>
      </c>
      <c r="O2819" s="17">
        <f t="shared" si="526"/>
        <v>3.8623798204766007</v>
      </c>
      <c r="P2819" s="17">
        <f t="shared" si="529"/>
        <v>0.49898762096437332</v>
      </c>
      <c r="Q2819" s="14">
        <f t="shared" si="527"/>
        <v>-4.5218229625532014E-2</v>
      </c>
      <c r="R2819" s="12">
        <f t="shared" si="528"/>
        <v>5650.3569277853003</v>
      </c>
      <c r="S2819" s="12">
        <f>G2819*S2818+S2818</f>
        <v>3253.7948482060692</v>
      </c>
    </row>
    <row r="2820" spans="1:19" x14ac:dyDescent="0.25">
      <c r="A2820" s="1">
        <v>2820</v>
      </c>
      <c r="B2820" s="2">
        <v>41051</v>
      </c>
      <c r="C2820" s="1">
        <v>56586</v>
      </c>
      <c r="D2820" s="1">
        <v>56586</v>
      </c>
      <c r="E2820" s="1">
        <v>54886</v>
      </c>
      <c r="F2820" s="1">
        <v>55039</v>
      </c>
      <c r="G2820" s="14">
        <f t="shared" ref="G2820:G2883" si="531">F2820/F2819-1</f>
        <v>-2.7407669199505214E-2</v>
      </c>
      <c r="H2820" s="15">
        <f t="shared" si="530"/>
        <v>-7.6309525972492187E-3</v>
      </c>
      <c r="I2820" s="14">
        <f t="shared" si="520"/>
        <v>-1.0411784923372469E-2</v>
      </c>
      <c r="J2820" s="17">
        <f t="shared" si="521"/>
        <v>1.8894158820638086E-2</v>
      </c>
      <c r="K2820" s="17">
        <f t="shared" si="522"/>
        <v>-7.5492121784431097E-3</v>
      </c>
      <c r="L2820" s="17">
        <f t="shared" si="523"/>
        <v>-1.9858457021062103E-2</v>
      </c>
      <c r="M2820" s="17">
        <f t="shared" si="524"/>
        <v>4.3683633210967257E-2</v>
      </c>
      <c r="N2820" s="17">
        <f t="shared" si="525"/>
        <v>-2.6619669809626639E-2</v>
      </c>
      <c r="O2820" s="17">
        <f t="shared" si="526"/>
        <v>3.7209014536175919</v>
      </c>
      <c r="P2820" s="17">
        <f t="shared" si="529"/>
        <v>0.4852073881921693</v>
      </c>
      <c r="Q2820" s="14">
        <f t="shared" si="527"/>
        <v>-1.0411784923372469E-2</v>
      </c>
      <c r="R2820" s="12">
        <f t="shared" si="528"/>
        <v>5639.9451428619277</v>
      </c>
      <c r="S2820" s="12">
        <f>G2820*S2819+S2819</f>
        <v>3164.615915363383</v>
      </c>
    </row>
    <row r="2821" spans="1:19" x14ac:dyDescent="0.25">
      <c r="A2821" s="1">
        <v>2821</v>
      </c>
      <c r="B2821" s="2">
        <v>41052</v>
      </c>
      <c r="C2821" s="1">
        <v>55039</v>
      </c>
      <c r="D2821" s="1">
        <v>55052</v>
      </c>
      <c r="E2821" s="1">
        <v>53028</v>
      </c>
      <c r="F2821" s="1">
        <v>54619</v>
      </c>
      <c r="G2821" s="14">
        <f t="shared" si="531"/>
        <v>-7.6309525972492187E-3</v>
      </c>
      <c r="H2821" s="15">
        <f t="shared" si="530"/>
        <v>-1.0179607828777582E-2</v>
      </c>
      <c r="I2821" s="14">
        <f t="shared" si="520"/>
        <v>1.0989984558734345E-2</v>
      </c>
      <c r="J2821" s="17">
        <f t="shared" si="521"/>
        <v>1.8278995686961817E-2</v>
      </c>
      <c r="K2821" s="17">
        <f t="shared" si="522"/>
        <v>-8.7092957431599734E-3</v>
      </c>
      <c r="L2821" s="17">
        <f t="shared" si="523"/>
        <v>1.0783431459107547E-3</v>
      </c>
      <c r="M2821" s="17">
        <f t="shared" si="524"/>
        <v>4.3683633210967257E-2</v>
      </c>
      <c r="N2821" s="17">
        <f t="shared" si="525"/>
        <v>-2.6619669809626639E-2</v>
      </c>
      <c r="O2821" s="17">
        <f t="shared" si="526"/>
        <v>3.8461250401596399</v>
      </c>
      <c r="P2821" s="17">
        <f t="shared" si="529"/>
        <v>0.497430275787279</v>
      </c>
      <c r="Q2821" s="14">
        <f t="shared" si="527"/>
        <v>1.0989984558734345E-2</v>
      </c>
      <c r="R2821" s="12">
        <f t="shared" si="528"/>
        <v>5650.935127420662</v>
      </c>
      <c r="S2821" s="12">
        <f>G2821*S2820+S2820</f>
        <v>3140.4668813247445</v>
      </c>
    </row>
    <row r="2822" spans="1:19" x14ac:dyDescent="0.25">
      <c r="A2822" s="1">
        <v>2822</v>
      </c>
      <c r="B2822" s="2">
        <v>41053</v>
      </c>
      <c r="C2822" s="1">
        <v>54620</v>
      </c>
      <c r="D2822" s="1">
        <v>54820</v>
      </c>
      <c r="E2822" s="1">
        <v>53176</v>
      </c>
      <c r="F2822" s="1">
        <v>54063</v>
      </c>
      <c r="G2822" s="14">
        <f t="shared" si="531"/>
        <v>-1.0179607828777582E-2</v>
      </c>
      <c r="H2822" s="15">
        <f t="shared" si="530"/>
        <v>7.3987755026543311E-3</v>
      </c>
      <c r="I2822" s="14">
        <f t="shared" si="520"/>
        <v>1.0664819960728433E-2</v>
      </c>
      <c r="J2822" s="17">
        <f t="shared" si="521"/>
        <v>1.8254793127231057E-2</v>
      </c>
      <c r="K2822" s="17">
        <f t="shared" si="522"/>
        <v>-9.0461873650827512E-3</v>
      </c>
      <c r="L2822" s="17">
        <f t="shared" si="523"/>
        <v>-1.1334204636948304E-3</v>
      </c>
      <c r="M2822" s="17">
        <f t="shared" si="524"/>
        <v>4.3683633210967257E-2</v>
      </c>
      <c r="N2822" s="17">
        <f t="shared" si="525"/>
        <v>-2.6619669809626639E-2</v>
      </c>
      <c r="O2822" s="17">
        <f t="shared" si="526"/>
        <v>3.8512243075338382</v>
      </c>
      <c r="P2822" s="17">
        <f t="shared" si="529"/>
        <v>0.49791953603955219</v>
      </c>
      <c r="Q2822" s="14">
        <f t="shared" si="527"/>
        <v>1.0664819960728433E-2</v>
      </c>
      <c r="R2822" s="12">
        <f t="shared" si="528"/>
        <v>5661.5999473813899</v>
      </c>
      <c r="S2822" s="12">
        <f>G2822*S2821+S2821</f>
        <v>3108.4981600735946</v>
      </c>
    </row>
    <row r="2823" spans="1:19" x14ac:dyDescent="0.25">
      <c r="A2823" s="1">
        <v>2823</v>
      </c>
      <c r="B2823" s="2">
        <v>41054</v>
      </c>
      <c r="C2823" s="1">
        <v>54062</v>
      </c>
      <c r="D2823" s="1">
        <v>54970</v>
      </c>
      <c r="E2823" s="1">
        <v>53847</v>
      </c>
      <c r="F2823" s="1">
        <v>54463</v>
      </c>
      <c r="G2823" s="14">
        <f t="shared" si="531"/>
        <v>7.3987755026543311E-3</v>
      </c>
      <c r="H2823" s="15">
        <f t="shared" si="530"/>
        <v>1.3770816884857595E-2</v>
      </c>
      <c r="I2823" s="14">
        <f t="shared" si="520"/>
        <v>-1.2017758371717369E-2</v>
      </c>
      <c r="J2823" s="17">
        <f t="shared" si="521"/>
        <v>1.8416654438122029E-2</v>
      </c>
      <c r="K2823" s="17">
        <f t="shared" si="522"/>
        <v>-7.175676014427027E-3</v>
      </c>
      <c r="L2823" s="17">
        <f t="shared" si="523"/>
        <v>1.4574451517081359E-2</v>
      </c>
      <c r="M2823" s="17">
        <f t="shared" si="524"/>
        <v>4.3683633210967257E-2</v>
      </c>
      <c r="N2823" s="17">
        <f t="shared" si="525"/>
        <v>-2.6619669809626639E-2</v>
      </c>
      <c r="O2823" s="17">
        <f t="shared" si="526"/>
        <v>3.8173764543829285</v>
      </c>
      <c r="P2823" s="17">
        <f t="shared" si="529"/>
        <v>0.49465973491821352</v>
      </c>
      <c r="Q2823" s="14">
        <f t="shared" si="527"/>
        <v>-1.2017758371717369E-2</v>
      </c>
      <c r="R2823" s="12">
        <f t="shared" si="528"/>
        <v>5649.5821890096722</v>
      </c>
      <c r="S2823" s="12">
        <f>G2823*S2822+S2822</f>
        <v>3131.4972401103932</v>
      </c>
    </row>
    <row r="2824" spans="1:19" x14ac:dyDescent="0.25">
      <c r="A2824" s="1">
        <v>2824</v>
      </c>
      <c r="B2824" s="2">
        <v>41057</v>
      </c>
      <c r="C2824" s="1">
        <v>54467</v>
      </c>
      <c r="D2824" s="1">
        <v>55609</v>
      </c>
      <c r="E2824" s="1">
        <v>54467</v>
      </c>
      <c r="F2824" s="1">
        <v>55213</v>
      </c>
      <c r="G2824" s="14">
        <f t="shared" si="531"/>
        <v>1.3770816884857595E-2</v>
      </c>
      <c r="H2824" s="15">
        <f t="shared" si="530"/>
        <v>-1.0504772426783493E-2</v>
      </c>
      <c r="I2824" s="14">
        <f t="shared" si="520"/>
        <v>-1.2925643549076549E-2</v>
      </c>
      <c r="J2824" s="17">
        <f t="shared" si="521"/>
        <v>1.8888844818506854E-2</v>
      </c>
      <c r="K2824" s="17">
        <f t="shared" si="522"/>
        <v>-6.6949704974137957E-3</v>
      </c>
      <c r="L2824" s="17">
        <f t="shared" si="523"/>
        <v>2.0465787382271391E-2</v>
      </c>
      <c r="M2824" s="17">
        <f t="shared" si="524"/>
        <v>4.3683633210967257E-2</v>
      </c>
      <c r="N2824" s="17">
        <f t="shared" si="525"/>
        <v>-2.6619669809626639E-2</v>
      </c>
      <c r="O2824" s="17">
        <f t="shared" si="526"/>
        <v>3.7219482554969345</v>
      </c>
      <c r="P2824" s="17">
        <f t="shared" si="529"/>
        <v>0.48531126020124338</v>
      </c>
      <c r="Q2824" s="14">
        <f t="shared" si="527"/>
        <v>-1.2925643549076549E-2</v>
      </c>
      <c r="R2824" s="12">
        <f t="shared" si="528"/>
        <v>5636.6565454605952</v>
      </c>
      <c r="S2824" s="12">
        <f>G2824*S2823+S2823</f>
        <v>3174.6205151793906</v>
      </c>
    </row>
    <row r="2825" spans="1:19" x14ac:dyDescent="0.25">
      <c r="A2825" s="1">
        <v>2825</v>
      </c>
      <c r="B2825" s="2">
        <v>41058</v>
      </c>
      <c r="C2825" s="1">
        <v>55214</v>
      </c>
      <c r="D2825" s="1">
        <v>55763</v>
      </c>
      <c r="E2825" s="1">
        <v>54554</v>
      </c>
      <c r="F2825" s="1">
        <v>54633</v>
      </c>
      <c r="G2825" s="14">
        <f t="shared" si="531"/>
        <v>-1.0504772426783493E-2</v>
      </c>
      <c r="H2825" s="15">
        <f t="shared" si="530"/>
        <v>-1.5283802829791471E-2</v>
      </c>
      <c r="I2825" s="14">
        <f t="shared" si="520"/>
        <v>-2.2369485546958168E-2</v>
      </c>
      <c r="J2825" s="17">
        <f t="shared" si="521"/>
        <v>1.8814671526307145E-2</v>
      </c>
      <c r="K2825" s="17">
        <f t="shared" si="522"/>
        <v>-6.46422038085895E-3</v>
      </c>
      <c r="L2825" s="17">
        <f t="shared" si="523"/>
        <v>-4.040552045924543E-3</v>
      </c>
      <c r="M2825" s="17">
        <f t="shared" si="524"/>
        <v>4.3683633210967257E-2</v>
      </c>
      <c r="N2825" s="17">
        <f t="shared" si="525"/>
        <v>-2.6619669809626639E-2</v>
      </c>
      <c r="O2825" s="17">
        <f t="shared" si="526"/>
        <v>3.7366213341696697</v>
      </c>
      <c r="P2825" s="17">
        <f t="shared" si="529"/>
        <v>0.48676417298493685</v>
      </c>
      <c r="Q2825" s="14">
        <f t="shared" si="527"/>
        <v>-2.2369485546958168E-2</v>
      </c>
      <c r="R2825" s="12">
        <f t="shared" si="528"/>
        <v>5614.2870599136368</v>
      </c>
      <c r="S2825" s="12">
        <f>G2825*S2824+S2824</f>
        <v>3141.271849126033</v>
      </c>
    </row>
    <row r="2826" spans="1:19" x14ac:dyDescent="0.25">
      <c r="A2826" s="1">
        <v>2826</v>
      </c>
      <c r="B2826" s="2">
        <v>41059</v>
      </c>
      <c r="C2826" s="1">
        <v>54632</v>
      </c>
      <c r="D2826" s="1">
        <v>54632</v>
      </c>
      <c r="E2826" s="1">
        <v>53382</v>
      </c>
      <c r="F2826" s="1">
        <v>53798</v>
      </c>
      <c r="G2826" s="14">
        <f t="shared" si="531"/>
        <v>-1.5283802829791471E-2</v>
      </c>
      <c r="H2826" s="15">
        <f t="shared" si="530"/>
        <v>1.2862931707498415E-2</v>
      </c>
      <c r="I2826" s="14">
        <f t="shared" si="520"/>
        <v>-6.8235251604750191E-3</v>
      </c>
      <c r="J2826" s="17">
        <f t="shared" si="521"/>
        <v>1.8939245495130083E-2</v>
      </c>
      <c r="K2826" s="17">
        <f t="shared" si="522"/>
        <v>-6.8436971834436276E-3</v>
      </c>
      <c r="L2826" s="17">
        <f t="shared" si="523"/>
        <v>-8.4401056463478431E-3</v>
      </c>
      <c r="M2826" s="17">
        <f t="shared" si="524"/>
        <v>4.3683633210967257E-2</v>
      </c>
      <c r="N2826" s="17">
        <f t="shared" si="525"/>
        <v>-2.6619669809626639E-2</v>
      </c>
      <c r="O2826" s="17">
        <f t="shared" si="526"/>
        <v>3.7120434939539297</v>
      </c>
      <c r="P2826" s="17">
        <f t="shared" si="529"/>
        <v>0.4843272593110306</v>
      </c>
      <c r="Q2826" s="14">
        <f t="shared" si="527"/>
        <v>-6.8235251604750191E-3</v>
      </c>
      <c r="R2826" s="12">
        <f t="shared" si="528"/>
        <v>5607.4635347531621</v>
      </c>
      <c r="S2826" s="12">
        <f>G2826*S2825+S2825</f>
        <v>3093.2612695492162</v>
      </c>
    </row>
    <row r="2827" spans="1:19" x14ac:dyDescent="0.25">
      <c r="A2827" s="1">
        <v>2827</v>
      </c>
      <c r="B2827" s="2">
        <v>41060</v>
      </c>
      <c r="C2827" s="1">
        <v>53805</v>
      </c>
      <c r="D2827" s="1">
        <v>54509</v>
      </c>
      <c r="E2827" s="1">
        <v>53090</v>
      </c>
      <c r="F2827" s="1">
        <v>54490</v>
      </c>
      <c r="G2827" s="14">
        <f t="shared" si="531"/>
        <v>1.2862931707498415E-2</v>
      </c>
      <c r="H2827" s="15">
        <f t="shared" si="530"/>
        <v>-1.9948614424665112E-2</v>
      </c>
      <c r="I2827" s="14">
        <f t="shared" si="520"/>
        <v>-3.7208968427963729E-2</v>
      </c>
      <c r="J2827" s="17">
        <f t="shared" si="521"/>
        <v>1.9579381616964531E-2</v>
      </c>
      <c r="K2827" s="17">
        <f t="shared" si="522"/>
        <v>-5.8925009891679292E-3</v>
      </c>
      <c r="L2827" s="17">
        <f t="shared" si="523"/>
        <v>1.8755432696666345E-2</v>
      </c>
      <c r="M2827" s="17">
        <f t="shared" si="524"/>
        <v>4.3683633210967257E-2</v>
      </c>
      <c r="N2827" s="17">
        <f t="shared" si="525"/>
        <v>-2.6619669809626639E-2</v>
      </c>
      <c r="O2827" s="17">
        <f t="shared" si="526"/>
        <v>3.5906804615156838</v>
      </c>
      <c r="P2827" s="17">
        <f t="shared" si="529"/>
        <v>0.47205244851681549</v>
      </c>
      <c r="Q2827" s="14">
        <f t="shared" si="527"/>
        <v>-3.7208968427963729E-2</v>
      </c>
      <c r="R2827" s="12">
        <f t="shared" si="528"/>
        <v>5570.2545663251985</v>
      </c>
      <c r="S2827" s="12">
        <f>G2827*S2826+S2826</f>
        <v>3133.0496780128774</v>
      </c>
    </row>
    <row r="2828" spans="1:19" x14ac:dyDescent="0.25">
      <c r="A2828" s="1">
        <v>2828</v>
      </c>
      <c r="B2828" s="2">
        <v>41061</v>
      </c>
      <c r="C2828" s="1">
        <v>54488</v>
      </c>
      <c r="D2828" s="1">
        <v>54488</v>
      </c>
      <c r="E2828" s="1">
        <v>53087</v>
      </c>
      <c r="F2828" s="1">
        <v>53403</v>
      </c>
      <c r="G2828" s="14">
        <f t="shared" si="531"/>
        <v>-1.9948614424665112E-2</v>
      </c>
      <c r="H2828" s="15">
        <f t="shared" si="530"/>
        <v>2.6215755669167784E-4</v>
      </c>
      <c r="I2828" s="14">
        <f t="shared" si="520"/>
        <v>1.4655958566964888E-2</v>
      </c>
      <c r="J2828" s="17">
        <f t="shared" si="521"/>
        <v>1.9902742804440227E-2</v>
      </c>
      <c r="K2828" s="17">
        <f t="shared" si="522"/>
        <v>-6.935427723483204E-3</v>
      </c>
      <c r="L2828" s="17">
        <f t="shared" si="523"/>
        <v>-1.3013186701181907E-2</v>
      </c>
      <c r="M2828" s="17">
        <f t="shared" si="524"/>
        <v>4.3683633210967257E-2</v>
      </c>
      <c r="N2828" s="17">
        <f t="shared" si="525"/>
        <v>-2.6619669809626639E-2</v>
      </c>
      <c r="O2828" s="17">
        <f t="shared" si="526"/>
        <v>3.5323424369886092</v>
      </c>
      <c r="P2828" s="17">
        <f t="shared" si="529"/>
        <v>0.46600363251879551</v>
      </c>
      <c r="Q2828" s="14">
        <f t="shared" si="527"/>
        <v>1.4655958566964888E-2</v>
      </c>
      <c r="R2828" s="12">
        <f t="shared" si="528"/>
        <v>5584.9105248921633</v>
      </c>
      <c r="S2828" s="12">
        <f>G2828*S2827+S2827</f>
        <v>3070.5496780128774</v>
      </c>
    </row>
    <row r="2829" spans="1:19" x14ac:dyDescent="0.25">
      <c r="A2829" s="1">
        <v>2829</v>
      </c>
      <c r="B2829" s="2">
        <v>41064</v>
      </c>
      <c r="C2829" s="1">
        <v>53408</v>
      </c>
      <c r="D2829" s="1">
        <v>53960</v>
      </c>
      <c r="E2829" s="1">
        <v>53367</v>
      </c>
      <c r="F2829" s="1">
        <v>53417</v>
      </c>
      <c r="G2829" s="14">
        <f t="shared" si="531"/>
        <v>2.6215755669167784E-4</v>
      </c>
      <c r="H2829" s="15">
        <f t="shared" si="530"/>
        <v>-1.7522511559990295E-2</v>
      </c>
      <c r="I2829" s="14">
        <f t="shared" si="520"/>
        <v>1.9453258872744628E-2</v>
      </c>
      <c r="J2829" s="17">
        <f t="shared" si="521"/>
        <v>1.8703173084343074E-2</v>
      </c>
      <c r="K2829" s="17">
        <f t="shared" si="522"/>
        <v>-4.7815219215289785E-3</v>
      </c>
      <c r="L2829" s="17">
        <f t="shared" si="523"/>
        <v>5.0436794782206563E-3</v>
      </c>
      <c r="M2829" s="17">
        <f t="shared" si="524"/>
        <v>4.3683633210967257E-2</v>
      </c>
      <c r="N2829" s="17">
        <f t="shared" si="525"/>
        <v>-2.4333458950104102E-2</v>
      </c>
      <c r="O2829" s="17">
        <f t="shared" si="526"/>
        <v>3.6366605738151607</v>
      </c>
      <c r="P2829" s="17">
        <f t="shared" si="529"/>
        <v>0.47675107176943715</v>
      </c>
      <c r="Q2829" s="14">
        <f t="shared" si="527"/>
        <v>1.9453258872744628E-2</v>
      </c>
      <c r="R2829" s="12">
        <f t="shared" si="528"/>
        <v>5604.3637837649076</v>
      </c>
      <c r="S2829" s="12">
        <f>G2829*S2828+S2828</f>
        <v>3071.3546458141655</v>
      </c>
    </row>
    <row r="2830" spans="1:19" x14ac:dyDescent="0.25">
      <c r="A2830" s="1">
        <v>2830</v>
      </c>
      <c r="B2830" s="2">
        <v>41065</v>
      </c>
      <c r="C2830" s="1">
        <v>53413</v>
      </c>
      <c r="D2830" s="1">
        <v>53917</v>
      </c>
      <c r="E2830" s="1">
        <v>52481</v>
      </c>
      <c r="F2830" s="1">
        <v>52481</v>
      </c>
      <c r="G2830" s="14">
        <f t="shared" si="531"/>
        <v>-1.7522511559990295E-2</v>
      </c>
      <c r="H2830" s="15">
        <f t="shared" si="530"/>
        <v>3.1916312570263505E-2</v>
      </c>
      <c r="I2830" s="14">
        <f t="shared" si="520"/>
        <v>2.9094087537272828E-2</v>
      </c>
      <c r="J2830" s="17">
        <f t="shared" si="521"/>
        <v>1.8399203066807951E-2</v>
      </c>
      <c r="K2830" s="17">
        <f t="shared" si="522"/>
        <v>-4.4411735437765035E-3</v>
      </c>
      <c r="L2830" s="17">
        <f t="shared" si="523"/>
        <v>-1.3081338016213792E-2</v>
      </c>
      <c r="M2830" s="17">
        <f t="shared" si="524"/>
        <v>4.3683633210967257E-2</v>
      </c>
      <c r="N2830" s="17">
        <f t="shared" si="525"/>
        <v>-2.4333458950104102E-2</v>
      </c>
      <c r="O2830" s="17">
        <f t="shared" si="526"/>
        <v>3.6967412074370638</v>
      </c>
      <c r="P2830" s="17">
        <f t="shared" si="529"/>
        <v>0.48280186101385247</v>
      </c>
      <c r="Q2830" s="14">
        <f t="shared" si="527"/>
        <v>2.9094087537272828E-2</v>
      </c>
      <c r="R2830" s="12">
        <f t="shared" si="528"/>
        <v>5633.4578713021801</v>
      </c>
      <c r="S2830" s="12">
        <f>G2830*S2829+S2829</f>
        <v>3017.5367985280568</v>
      </c>
    </row>
    <row r="2831" spans="1:19" x14ac:dyDescent="0.25">
      <c r="A2831" s="1">
        <v>2831</v>
      </c>
      <c r="B2831" s="2">
        <v>41066</v>
      </c>
      <c r="C2831" s="1">
        <v>52486</v>
      </c>
      <c r="D2831" s="1">
        <v>54195</v>
      </c>
      <c r="E2831" s="1">
        <v>52486</v>
      </c>
      <c r="F2831" s="1">
        <v>54156</v>
      </c>
      <c r="G2831" s="14">
        <f t="shared" si="531"/>
        <v>3.1916312570263505E-2</v>
      </c>
      <c r="H2831" s="15">
        <f t="shared" si="530"/>
        <v>5.059457862471417E-3</v>
      </c>
      <c r="I2831" s="14">
        <f t="shared" si="520"/>
        <v>1.6584822984638703E-2</v>
      </c>
      <c r="J2831" s="17">
        <f t="shared" si="521"/>
        <v>2.0634822773605607E-2</v>
      </c>
      <c r="K2831" s="17">
        <f t="shared" si="522"/>
        <v>-1.8985160449009146E-3</v>
      </c>
      <c r="L2831" s="17">
        <f t="shared" si="523"/>
        <v>3.3814828615164418E-2</v>
      </c>
      <c r="M2831" s="17">
        <f t="shared" si="524"/>
        <v>4.3683633210967257E-2</v>
      </c>
      <c r="N2831" s="17">
        <f t="shared" si="525"/>
        <v>-2.4333458950104102E-2</v>
      </c>
      <c r="O2831" s="17">
        <f t="shared" si="526"/>
        <v>3.2962285602022861</v>
      </c>
      <c r="P2831" s="17">
        <f t="shared" si="529"/>
        <v>0.44045673668792507</v>
      </c>
      <c r="Q2831" s="14">
        <f t="shared" si="527"/>
        <v>1.6584822984638703E-2</v>
      </c>
      <c r="R2831" s="12">
        <f t="shared" si="528"/>
        <v>5650.0426942868189</v>
      </c>
      <c r="S2831" s="12">
        <f>G2831*S2830+S2830</f>
        <v>3113.8454461821507</v>
      </c>
    </row>
    <row r="2832" spans="1:19" x14ac:dyDescent="0.25">
      <c r="A2832" s="1">
        <v>2832</v>
      </c>
      <c r="B2832" s="2">
        <v>41068</v>
      </c>
      <c r="C2832" s="1">
        <v>54150</v>
      </c>
      <c r="D2832" s="1">
        <v>54432</v>
      </c>
      <c r="E2832" s="1">
        <v>53685</v>
      </c>
      <c r="F2832" s="1">
        <v>54430</v>
      </c>
      <c r="G2832" s="14">
        <f t="shared" si="531"/>
        <v>5.059457862471417E-3</v>
      </c>
      <c r="H2832" s="15">
        <f t="shared" si="530"/>
        <v>-7.8816828954620943E-3</v>
      </c>
      <c r="I2832" s="14">
        <f t="shared" si="520"/>
        <v>2.2461076942545399E-2</v>
      </c>
      <c r="J2832" s="17">
        <f t="shared" si="521"/>
        <v>1.878224429605135E-2</v>
      </c>
      <c r="K2832" s="17">
        <f t="shared" si="522"/>
        <v>6.4557568739439153E-4</v>
      </c>
      <c r="L2832" s="17">
        <f t="shared" si="523"/>
        <v>4.4138821750770258E-3</v>
      </c>
      <c r="M2832" s="17">
        <f t="shared" si="524"/>
        <v>4.3683633210967257E-2</v>
      </c>
      <c r="N2832" s="17">
        <f t="shared" si="525"/>
        <v>-1.9858457021062103E-2</v>
      </c>
      <c r="O2832" s="17">
        <f t="shared" si="526"/>
        <v>3.3830935872444177</v>
      </c>
      <c r="P2832" s="17">
        <f t="shared" si="529"/>
        <v>0.45006202355476671</v>
      </c>
      <c r="Q2832" s="14">
        <f t="shared" si="527"/>
        <v>2.2461076942545399E-2</v>
      </c>
      <c r="R2832" s="12">
        <f t="shared" si="528"/>
        <v>5672.5037712293642</v>
      </c>
      <c r="S2832" s="12">
        <f>G2832*S2831+S2831</f>
        <v>3129.5998160073577</v>
      </c>
    </row>
    <row r="2833" spans="1:19" x14ac:dyDescent="0.25">
      <c r="A2833" s="1">
        <v>2833</v>
      </c>
      <c r="B2833" s="2">
        <v>41071</v>
      </c>
      <c r="C2833" s="1">
        <v>54434</v>
      </c>
      <c r="D2833" s="1">
        <v>55401</v>
      </c>
      <c r="E2833" s="1">
        <v>53905</v>
      </c>
      <c r="F2833" s="1">
        <v>54001</v>
      </c>
      <c r="G2833" s="14">
        <f t="shared" si="531"/>
        <v>-7.8816828954620943E-3</v>
      </c>
      <c r="H2833" s="15">
        <f t="shared" si="530"/>
        <v>1.940704801762938E-2</v>
      </c>
      <c r="I2833" s="14">
        <f t="shared" ref="I2833:I2896" si="532">SUM(H2833:H2835)</f>
        <v>2.4969990256149099E-2</v>
      </c>
      <c r="J2833" s="17">
        <f t="shared" ref="J2833:J2896" si="533">_xlfn.STDEV.S(G2819:G2833)</f>
        <v>1.8759128419367534E-2</v>
      </c>
      <c r="K2833" s="17">
        <f t="shared" ref="K2833:K2896" si="534">AVERAGE(G2819:G2833)</f>
        <v>-4.6587721649421119E-4</v>
      </c>
      <c r="L2833" s="17">
        <f t="shared" ref="L2833:L2896" si="535">G2833-K2833</f>
        <v>-7.4158056789678829E-3</v>
      </c>
      <c r="M2833" s="17">
        <f t="shared" ref="M2833:M2896" si="536">MAX(L2819:L2833)</f>
        <v>4.3683633210967257E-2</v>
      </c>
      <c r="N2833" s="17">
        <f t="shared" ref="N2833:N2896" si="537">MIN(L2819:L2833)</f>
        <v>-1.9858457021062103E-2</v>
      </c>
      <c r="O2833" s="17">
        <f t="shared" ref="O2833:O2896" si="538">(M2833-N2833)/J2833</f>
        <v>3.3872623936209343</v>
      </c>
      <c r="P2833" s="17">
        <f t="shared" si="529"/>
        <v>0.45051677444703991</v>
      </c>
      <c r="Q2833" s="14">
        <f t="shared" ref="Q2833:Q2896" si="539">IF(P2833&gt;0.5,-I2833,I2833)</f>
        <v>2.4969990256149099E-2</v>
      </c>
      <c r="R2833" s="12">
        <f t="shared" ref="R2833:R2896" si="540">Q2833*$X$2+R2832</f>
        <v>5697.473761485513</v>
      </c>
      <c r="S2833" s="12">
        <f>G2833*S2832+S2832</f>
        <v>3104.9333026678914</v>
      </c>
    </row>
    <row r="2834" spans="1:19" x14ac:dyDescent="0.25">
      <c r="A2834" s="1">
        <v>2834</v>
      </c>
      <c r="B2834" s="2">
        <v>41072</v>
      </c>
      <c r="C2834" s="1">
        <v>54001</v>
      </c>
      <c r="D2834" s="1">
        <v>55049</v>
      </c>
      <c r="E2834" s="1">
        <v>53906</v>
      </c>
      <c r="F2834" s="1">
        <v>55049</v>
      </c>
      <c r="G2834" s="14">
        <f t="shared" si="531"/>
        <v>1.940704801762938E-2</v>
      </c>
      <c r="H2834" s="15">
        <f t="shared" si="530"/>
        <v>1.0935711820378113E-2</v>
      </c>
      <c r="I2834" s="14">
        <f t="shared" si="532"/>
        <v>1.9166786724717166E-2</v>
      </c>
      <c r="J2834" s="17">
        <f t="shared" si="533"/>
        <v>1.6498700951806992E-2</v>
      </c>
      <c r="K2834" s="17">
        <f t="shared" si="534"/>
        <v>-1.7121409106772105E-3</v>
      </c>
      <c r="L2834" s="17">
        <f t="shared" si="535"/>
        <v>2.1119188928306592E-2</v>
      </c>
      <c r="M2834" s="17">
        <f t="shared" si="536"/>
        <v>3.3814828615164418E-2</v>
      </c>
      <c r="N2834" s="17">
        <f t="shared" si="537"/>
        <v>-1.9858457021062103E-2</v>
      </c>
      <c r="O2834" s="17">
        <f t="shared" si="538"/>
        <v>3.2531825258853511</v>
      </c>
      <c r="P2834" s="17">
        <f t="shared" ref="P2834:P2897" si="541">LOG(O2834,2)/LOG(15,2)</f>
        <v>0.4356026175046519</v>
      </c>
      <c r="Q2834" s="14">
        <f t="shared" si="539"/>
        <v>1.9166786724717166E-2</v>
      </c>
      <c r="R2834" s="12">
        <f t="shared" si="540"/>
        <v>5716.64054821023</v>
      </c>
      <c r="S2834" s="12">
        <f>G2834*S2833+S2833</f>
        <v>3165.1908923643036</v>
      </c>
    </row>
    <row r="2835" spans="1:19" x14ac:dyDescent="0.25">
      <c r="A2835" s="1">
        <v>2835</v>
      </c>
      <c r="B2835" s="2">
        <v>41073</v>
      </c>
      <c r="C2835" s="1">
        <v>55041</v>
      </c>
      <c r="D2835" s="1">
        <v>55989</v>
      </c>
      <c r="E2835" s="1">
        <v>54523</v>
      </c>
      <c r="F2835" s="1">
        <v>55651</v>
      </c>
      <c r="G2835" s="14">
        <f t="shared" si="531"/>
        <v>1.0935711820378113E-2</v>
      </c>
      <c r="H2835" s="15">
        <f t="shared" si="530"/>
        <v>-5.3727695818583943E-3</v>
      </c>
      <c r="I2835" s="14">
        <f t="shared" si="532"/>
        <v>9.8352100081622318E-3</v>
      </c>
      <c r="J2835" s="17">
        <f t="shared" si="533"/>
        <v>1.5148299158389675E-2</v>
      </c>
      <c r="K2835" s="17">
        <f t="shared" si="534"/>
        <v>8.440844906483447E-4</v>
      </c>
      <c r="L2835" s="17">
        <f t="shared" si="535"/>
        <v>1.0091627329729768E-2</v>
      </c>
      <c r="M2835" s="17">
        <f t="shared" si="536"/>
        <v>3.3814828615164418E-2</v>
      </c>
      <c r="N2835" s="17">
        <f t="shared" si="537"/>
        <v>-1.3081338016213792E-2</v>
      </c>
      <c r="O2835" s="17">
        <f t="shared" si="538"/>
        <v>3.095804099261231</v>
      </c>
      <c r="P2835" s="17">
        <f t="shared" si="541"/>
        <v>0.41729199770120345</v>
      </c>
      <c r="Q2835" s="14">
        <f t="shared" si="539"/>
        <v>9.8352100081622318E-3</v>
      </c>
      <c r="R2835" s="12">
        <f t="shared" si="540"/>
        <v>5726.475758218392</v>
      </c>
      <c r="S2835" s="12">
        <f>G2835*S2834+S2834</f>
        <v>3199.8045078196851</v>
      </c>
    </row>
    <row r="2836" spans="1:19" x14ac:dyDescent="0.25">
      <c r="A2836" s="1">
        <v>2836</v>
      </c>
      <c r="B2836" s="2">
        <v>41074</v>
      </c>
      <c r="C2836" s="1">
        <v>55641</v>
      </c>
      <c r="D2836" s="1">
        <v>55769</v>
      </c>
      <c r="E2836" s="1">
        <v>54952</v>
      </c>
      <c r="F2836" s="1">
        <v>55352</v>
      </c>
      <c r="G2836" s="14">
        <f t="shared" si="531"/>
        <v>-5.3727695818583943E-3</v>
      </c>
      <c r="H2836" s="15">
        <f t="shared" si="530"/>
        <v>1.3603844486197447E-2</v>
      </c>
      <c r="I2836" s="14">
        <f t="shared" si="532"/>
        <v>3.3003157096916258E-2</v>
      </c>
      <c r="J2836" s="17">
        <f t="shared" si="533"/>
        <v>1.5069070985294543E-2</v>
      </c>
      <c r="K2836" s="17">
        <f t="shared" si="534"/>
        <v>9.946300250077329E-4</v>
      </c>
      <c r="L2836" s="17">
        <f t="shared" si="535"/>
        <v>-6.3673996068661269E-3</v>
      </c>
      <c r="M2836" s="17">
        <f t="shared" si="536"/>
        <v>3.3814828615164418E-2</v>
      </c>
      <c r="N2836" s="17">
        <f t="shared" si="537"/>
        <v>-1.3081338016213792E-2</v>
      </c>
      <c r="O2836" s="17">
        <f t="shared" si="538"/>
        <v>3.1120808095696662</v>
      </c>
      <c r="P2836" s="17">
        <f t="shared" si="541"/>
        <v>0.41922840743583584</v>
      </c>
      <c r="Q2836" s="14">
        <f t="shared" si="539"/>
        <v>3.3003157096916258E-2</v>
      </c>
      <c r="R2836" s="12">
        <f t="shared" si="540"/>
        <v>5759.4789153153079</v>
      </c>
      <c r="S2836" s="12">
        <f>G2836*S2835+S2835</f>
        <v>3182.6126954921783</v>
      </c>
    </row>
    <row r="2837" spans="1:19" x14ac:dyDescent="0.25">
      <c r="A2837" s="1">
        <v>2837</v>
      </c>
      <c r="B2837" s="2">
        <v>41075</v>
      </c>
      <c r="C2837" s="1">
        <v>55349</v>
      </c>
      <c r="D2837" s="1">
        <v>56105</v>
      </c>
      <c r="E2837" s="1">
        <v>55203</v>
      </c>
      <c r="F2837" s="1">
        <v>56105</v>
      </c>
      <c r="G2837" s="14">
        <f t="shared" si="531"/>
        <v>1.3603844486197447E-2</v>
      </c>
      <c r="H2837" s="15">
        <f t="shared" si="530"/>
        <v>1.6041351038231788E-3</v>
      </c>
      <c r="I2837" s="14">
        <f t="shared" si="532"/>
        <v>1.8909759328089248E-2</v>
      </c>
      <c r="J2837" s="17">
        <f t="shared" si="533"/>
        <v>1.506058035580659E-2</v>
      </c>
      <c r="K2837" s="17">
        <f t="shared" si="534"/>
        <v>2.5801935126727347E-3</v>
      </c>
      <c r="L2837" s="17">
        <f t="shared" si="535"/>
        <v>1.1023650973524712E-2</v>
      </c>
      <c r="M2837" s="17">
        <f t="shared" si="536"/>
        <v>3.3814828615164418E-2</v>
      </c>
      <c r="N2837" s="17">
        <f t="shared" si="537"/>
        <v>-1.3081338016213792E-2</v>
      </c>
      <c r="O2837" s="17">
        <f t="shared" si="538"/>
        <v>3.1138352920973227</v>
      </c>
      <c r="P2837" s="17">
        <f t="shared" si="541"/>
        <v>0.41943652995776465</v>
      </c>
      <c r="Q2837" s="14">
        <f t="shared" si="539"/>
        <v>1.8909759328089248E-2</v>
      </c>
      <c r="R2837" s="12">
        <f t="shared" si="540"/>
        <v>5778.3886746433973</v>
      </c>
      <c r="S2837" s="12">
        <f>G2837*S2836+S2836</f>
        <v>3225.9084636614516</v>
      </c>
    </row>
    <row r="2838" spans="1:19" x14ac:dyDescent="0.25">
      <c r="A2838" s="1">
        <v>2838</v>
      </c>
      <c r="B2838" s="2">
        <v>41078</v>
      </c>
      <c r="C2838" s="1">
        <v>56066</v>
      </c>
      <c r="D2838" s="1">
        <v>56579</v>
      </c>
      <c r="E2838" s="1">
        <v>55486</v>
      </c>
      <c r="F2838" s="1">
        <v>56195</v>
      </c>
      <c r="G2838" s="14">
        <f t="shared" si="531"/>
        <v>1.6041351038231788E-3</v>
      </c>
      <c r="H2838" s="15">
        <f t="shared" si="530"/>
        <v>1.7795177506895632E-2</v>
      </c>
      <c r="I2838" s="14">
        <f t="shared" si="532"/>
        <v>-1.1767092552895542E-2</v>
      </c>
      <c r="J2838" s="17">
        <f t="shared" si="533"/>
        <v>1.5002358297832861E-2</v>
      </c>
      <c r="K2838" s="17">
        <f t="shared" si="534"/>
        <v>2.1938841527506582E-3</v>
      </c>
      <c r="L2838" s="17">
        <f t="shared" si="535"/>
        <v>-5.8974904892747934E-4</v>
      </c>
      <c r="M2838" s="17">
        <f t="shared" si="536"/>
        <v>3.3814828615164418E-2</v>
      </c>
      <c r="N2838" s="17">
        <f t="shared" si="537"/>
        <v>-1.3081338016213792E-2</v>
      </c>
      <c r="O2838" s="17">
        <f t="shared" si="538"/>
        <v>3.1259196521224606</v>
      </c>
      <c r="P2838" s="17">
        <f t="shared" si="541"/>
        <v>0.42086683921488938</v>
      </c>
      <c r="Q2838" s="14">
        <f t="shared" si="539"/>
        <v>-1.1767092552895542E-2</v>
      </c>
      <c r="R2838" s="12">
        <f t="shared" si="540"/>
        <v>5766.6215820905018</v>
      </c>
      <c r="S2838" s="12">
        <f>G2838*S2837+S2837</f>
        <v>3231.0832566697313</v>
      </c>
    </row>
    <row r="2839" spans="1:19" x14ac:dyDescent="0.25">
      <c r="A2839" s="1">
        <v>2839</v>
      </c>
      <c r="B2839" s="2">
        <v>41079</v>
      </c>
      <c r="C2839" s="1">
        <v>56210</v>
      </c>
      <c r="D2839" s="1">
        <v>57567</v>
      </c>
      <c r="E2839" s="1">
        <v>56210</v>
      </c>
      <c r="F2839" s="1">
        <v>57195</v>
      </c>
      <c r="G2839" s="14">
        <f t="shared" si="531"/>
        <v>1.7795177506895632E-2</v>
      </c>
      <c r="H2839" s="15">
        <f t="shared" si="530"/>
        <v>-4.8955328262956233E-4</v>
      </c>
      <c r="I2839" s="14">
        <f t="shared" si="532"/>
        <v>-3.0733335729550615E-2</v>
      </c>
      <c r="J2839" s="17">
        <f t="shared" si="533"/>
        <v>1.5257985841680793E-2</v>
      </c>
      <c r="K2839" s="17">
        <f t="shared" si="534"/>
        <v>2.4621748608865271E-3</v>
      </c>
      <c r="L2839" s="17">
        <f t="shared" si="535"/>
        <v>1.5333002646009106E-2</v>
      </c>
      <c r="M2839" s="17">
        <f t="shared" si="536"/>
        <v>3.3814828615164418E-2</v>
      </c>
      <c r="N2839" s="17">
        <f t="shared" si="537"/>
        <v>-1.3081338016213792E-2</v>
      </c>
      <c r="O2839" s="17">
        <f t="shared" si="538"/>
        <v>3.0735489676016248</v>
      </c>
      <c r="P2839" s="17">
        <f t="shared" si="541"/>
        <v>0.41462780452744163</v>
      </c>
      <c r="Q2839" s="14">
        <f t="shared" si="539"/>
        <v>-3.0733335729550615E-2</v>
      </c>
      <c r="R2839" s="12">
        <f t="shared" si="540"/>
        <v>5735.8882463609516</v>
      </c>
      <c r="S2839" s="12">
        <f>G2839*S2838+S2838</f>
        <v>3288.5809567617275</v>
      </c>
    </row>
    <row r="2840" spans="1:19" x14ac:dyDescent="0.25">
      <c r="A2840" s="1">
        <v>2840</v>
      </c>
      <c r="B2840" s="2">
        <v>41080</v>
      </c>
      <c r="C2840" s="1">
        <v>57196</v>
      </c>
      <c r="D2840" s="1">
        <v>57611</v>
      </c>
      <c r="E2840" s="1">
        <v>56529</v>
      </c>
      <c r="F2840" s="1">
        <v>57167</v>
      </c>
      <c r="G2840" s="14">
        <f t="shared" si="531"/>
        <v>-4.8955328262956233E-4</v>
      </c>
      <c r="H2840" s="15">
        <f t="shared" si="530"/>
        <v>-2.9072716777161611E-2</v>
      </c>
      <c r="I2840" s="14">
        <f t="shared" si="532"/>
        <v>-5.973512443826301E-2</v>
      </c>
      <c r="J2840" s="17">
        <f t="shared" si="533"/>
        <v>1.4864074258812017E-2</v>
      </c>
      <c r="K2840" s="17">
        <f t="shared" si="534"/>
        <v>3.1298561371634558E-3</v>
      </c>
      <c r="L2840" s="17">
        <f t="shared" si="535"/>
        <v>-3.6194094197930181E-3</v>
      </c>
      <c r="M2840" s="17">
        <f t="shared" si="536"/>
        <v>3.3814828615164418E-2</v>
      </c>
      <c r="N2840" s="17">
        <f t="shared" si="537"/>
        <v>-1.3081338016213792E-2</v>
      </c>
      <c r="O2840" s="17">
        <f t="shared" si="538"/>
        <v>3.1550008305143047</v>
      </c>
      <c r="P2840" s="17">
        <f t="shared" si="541"/>
        <v>0.42428635878425985</v>
      </c>
      <c r="Q2840" s="14">
        <f t="shared" si="539"/>
        <v>-5.973512443826301E-2</v>
      </c>
      <c r="R2840" s="12">
        <f t="shared" si="540"/>
        <v>5676.153121922689</v>
      </c>
      <c r="S2840" s="12">
        <f>G2840*S2839+S2839</f>
        <v>3286.9710211591519</v>
      </c>
    </row>
    <row r="2841" spans="1:19" x14ac:dyDescent="0.25">
      <c r="A2841" s="1">
        <v>2841</v>
      </c>
      <c r="B2841" s="2">
        <v>41081</v>
      </c>
      <c r="C2841" s="1">
        <v>57162</v>
      </c>
      <c r="D2841" s="1">
        <v>57218</v>
      </c>
      <c r="E2841" s="1">
        <v>55505</v>
      </c>
      <c r="F2841" s="1">
        <v>55505</v>
      </c>
      <c r="G2841" s="14">
        <f t="shared" si="531"/>
        <v>-2.9072716777161611E-2</v>
      </c>
      <c r="H2841" s="15">
        <f t="shared" si="530"/>
        <v>-1.1710656697594413E-3</v>
      </c>
      <c r="I2841" s="14">
        <f t="shared" si="532"/>
        <v>-3.0067667395326736E-2</v>
      </c>
      <c r="J2841" s="17">
        <f t="shared" si="533"/>
        <v>1.6428279420158537E-2</v>
      </c>
      <c r="K2841" s="17">
        <f t="shared" si="534"/>
        <v>2.2105952073387799E-3</v>
      </c>
      <c r="L2841" s="17">
        <f t="shared" si="535"/>
        <v>-3.1283311984500392E-2</v>
      </c>
      <c r="M2841" s="17">
        <f t="shared" si="536"/>
        <v>3.3814828615164418E-2</v>
      </c>
      <c r="N2841" s="17">
        <f t="shared" si="537"/>
        <v>-3.1283311984500392E-2</v>
      </c>
      <c r="O2841" s="17">
        <f t="shared" si="538"/>
        <v>3.9625659470939656</v>
      </c>
      <c r="P2841" s="17">
        <f t="shared" si="541"/>
        <v>0.50844396507281731</v>
      </c>
      <c r="Q2841" s="14">
        <f t="shared" si="539"/>
        <v>3.0067667395326736E-2</v>
      </c>
      <c r="R2841" s="12">
        <f t="shared" si="540"/>
        <v>5706.2207893180157</v>
      </c>
      <c r="S2841" s="12">
        <f>G2841*S2840+S2840</f>
        <v>3191.4098436062541</v>
      </c>
    </row>
    <row r="2842" spans="1:19" x14ac:dyDescent="0.25">
      <c r="A2842" s="1">
        <v>2842</v>
      </c>
      <c r="B2842" s="2">
        <v>41082</v>
      </c>
      <c r="C2842" s="1">
        <v>55518</v>
      </c>
      <c r="D2842" s="1">
        <v>56019</v>
      </c>
      <c r="E2842" s="1">
        <v>55083</v>
      </c>
      <c r="F2842" s="1">
        <v>55440</v>
      </c>
      <c r="G2842" s="14">
        <f t="shared" si="531"/>
        <v>-1.1710656697594413E-3</v>
      </c>
      <c r="H2842" s="15">
        <f t="shared" si="530"/>
        <v>-2.9491341991341957E-2</v>
      </c>
      <c r="I2842" s="14">
        <f t="shared" si="532"/>
        <v>-4.2418900516361768E-2</v>
      </c>
      <c r="J2842" s="17">
        <f t="shared" si="533"/>
        <v>1.617597481667974E-2</v>
      </c>
      <c r="K2842" s="17">
        <f t="shared" si="534"/>
        <v>1.2749953821882562E-3</v>
      </c>
      <c r="L2842" s="17">
        <f t="shared" si="535"/>
        <v>-2.4460610519476973E-3</v>
      </c>
      <c r="M2842" s="17">
        <f t="shared" si="536"/>
        <v>3.3814828615164418E-2</v>
      </c>
      <c r="N2842" s="17">
        <f t="shared" si="537"/>
        <v>-3.1283311984500392E-2</v>
      </c>
      <c r="O2842" s="17">
        <f t="shared" si="538"/>
        <v>4.0243720293468392</v>
      </c>
      <c r="P2842" s="17">
        <f t="shared" si="541"/>
        <v>0.51415918382097581</v>
      </c>
      <c r="Q2842" s="14">
        <f t="shared" si="539"/>
        <v>4.2418900516361768E-2</v>
      </c>
      <c r="R2842" s="12">
        <f t="shared" si="540"/>
        <v>5748.6396898343774</v>
      </c>
      <c r="S2842" s="12">
        <f>G2842*S2841+S2841</f>
        <v>3187.6724931002746</v>
      </c>
    </row>
    <row r="2843" spans="1:19" x14ac:dyDescent="0.25">
      <c r="A2843" s="1">
        <v>2843</v>
      </c>
      <c r="B2843" s="2">
        <v>41085</v>
      </c>
      <c r="C2843" s="1">
        <v>55406</v>
      </c>
      <c r="D2843" s="1">
        <v>55406</v>
      </c>
      <c r="E2843" s="1">
        <v>53694</v>
      </c>
      <c r="F2843" s="1">
        <v>53805</v>
      </c>
      <c r="G2843" s="14">
        <f t="shared" si="531"/>
        <v>-2.9491341991341957E-2</v>
      </c>
      <c r="H2843" s="15">
        <f t="shared" si="530"/>
        <v>5.9474026577466255E-4</v>
      </c>
      <c r="I2843" s="14">
        <f t="shared" si="532"/>
        <v>-2.15325030730249E-2</v>
      </c>
      <c r="J2843" s="17">
        <f t="shared" si="533"/>
        <v>1.7223997482676671E-2</v>
      </c>
      <c r="K2843" s="17">
        <f t="shared" si="534"/>
        <v>6.388135444097998E-4</v>
      </c>
      <c r="L2843" s="17">
        <f t="shared" si="535"/>
        <v>-3.0130155535751758E-2</v>
      </c>
      <c r="M2843" s="17">
        <f t="shared" si="536"/>
        <v>3.3814828615164418E-2</v>
      </c>
      <c r="N2843" s="17">
        <f t="shared" si="537"/>
        <v>-3.1283311984500392E-2</v>
      </c>
      <c r="O2843" s="17">
        <f t="shared" si="538"/>
        <v>3.7795024450705119</v>
      </c>
      <c r="P2843" s="17">
        <f t="shared" si="541"/>
        <v>0.49097774189649362</v>
      </c>
      <c r="Q2843" s="14">
        <f t="shared" si="539"/>
        <v>-2.15325030730249E-2</v>
      </c>
      <c r="R2843" s="12">
        <f t="shared" si="540"/>
        <v>5727.1071867613528</v>
      </c>
      <c r="S2843" s="12">
        <f>G2843*S2842+S2842</f>
        <v>3093.6637534498609</v>
      </c>
    </row>
    <row r="2844" spans="1:19" x14ac:dyDescent="0.25">
      <c r="A2844" s="1">
        <v>2844</v>
      </c>
      <c r="B2844" s="2">
        <v>41086</v>
      </c>
      <c r="C2844" s="1">
        <v>53806</v>
      </c>
      <c r="D2844" s="1">
        <v>54193</v>
      </c>
      <c r="E2844" s="1">
        <v>53398</v>
      </c>
      <c r="F2844" s="1">
        <v>53837</v>
      </c>
      <c r="G2844" s="14">
        <f t="shared" si="531"/>
        <v>5.9474026577466255E-4</v>
      </c>
      <c r="H2844" s="15">
        <f t="shared" si="530"/>
        <v>-1.3522298790794474E-2</v>
      </c>
      <c r="I2844" s="14">
        <f t="shared" si="532"/>
        <v>1.021720701446327E-2</v>
      </c>
      <c r="J2844" s="17">
        <f t="shared" si="533"/>
        <v>1.7223692047796186E-2</v>
      </c>
      <c r="K2844" s="17">
        <f t="shared" si="534"/>
        <v>6.6098572501533206E-4</v>
      </c>
      <c r="L2844" s="17">
        <f t="shared" si="535"/>
        <v>-6.6245459240669513E-5</v>
      </c>
      <c r="M2844" s="17">
        <f t="shared" si="536"/>
        <v>3.3814828615164418E-2</v>
      </c>
      <c r="N2844" s="17">
        <f t="shared" si="537"/>
        <v>-3.1283311984500392E-2</v>
      </c>
      <c r="O2844" s="17">
        <f t="shared" si="538"/>
        <v>3.779569468556208</v>
      </c>
      <c r="P2844" s="17">
        <f t="shared" si="541"/>
        <v>0.4909842902455045</v>
      </c>
      <c r="Q2844" s="14">
        <f t="shared" si="539"/>
        <v>1.021720701446327E-2</v>
      </c>
      <c r="R2844" s="12">
        <f t="shared" si="540"/>
        <v>5737.3243937758161</v>
      </c>
      <c r="S2844" s="12">
        <f>G2844*S2843+S2843</f>
        <v>3095.5036798528049</v>
      </c>
    </row>
    <row r="2845" spans="1:19" x14ac:dyDescent="0.25">
      <c r="A2845" s="1">
        <v>2845</v>
      </c>
      <c r="B2845" s="2">
        <v>41087</v>
      </c>
      <c r="C2845" s="1">
        <v>53837</v>
      </c>
      <c r="D2845" s="1">
        <v>54006</v>
      </c>
      <c r="E2845" s="1">
        <v>53084</v>
      </c>
      <c r="F2845" s="1">
        <v>53109</v>
      </c>
      <c r="G2845" s="14">
        <f t="shared" si="531"/>
        <v>-1.3522298790794474E-2</v>
      </c>
      <c r="H2845" s="15">
        <f t="shared" si="530"/>
        <v>-8.604944548005089E-3</v>
      </c>
      <c r="I2845" s="14">
        <f t="shared" si="532"/>
        <v>2.9957884979206706E-2</v>
      </c>
      <c r="J2845" s="17">
        <f t="shared" si="533"/>
        <v>1.6950847333642691E-2</v>
      </c>
      <c r="K2845" s="17">
        <f t="shared" si="534"/>
        <v>9.2766657629505351E-4</v>
      </c>
      <c r="L2845" s="17">
        <f t="shared" si="535"/>
        <v>-1.4449965367089528E-2</v>
      </c>
      <c r="M2845" s="17">
        <f t="shared" si="536"/>
        <v>3.3814828615164418E-2</v>
      </c>
      <c r="N2845" s="17">
        <f t="shared" si="537"/>
        <v>-3.1283311984500392E-2</v>
      </c>
      <c r="O2845" s="17">
        <f t="shared" si="538"/>
        <v>3.8404062828448233</v>
      </c>
      <c r="P2845" s="17">
        <f t="shared" si="541"/>
        <v>0.49688080497156856</v>
      </c>
      <c r="Q2845" s="14">
        <f t="shared" si="539"/>
        <v>2.9957884979206706E-2</v>
      </c>
      <c r="R2845" s="12">
        <f t="shared" si="540"/>
        <v>5767.2822787550231</v>
      </c>
      <c r="S2845" s="12">
        <f>G2845*S2844+S2844</f>
        <v>3053.6453541858314</v>
      </c>
    </row>
    <row r="2846" spans="1:19" x14ac:dyDescent="0.25">
      <c r="A2846" s="1">
        <v>2846</v>
      </c>
      <c r="B2846" s="2">
        <v>41088</v>
      </c>
      <c r="C2846" s="1">
        <v>53107</v>
      </c>
      <c r="D2846" s="1">
        <v>53306</v>
      </c>
      <c r="E2846" s="1">
        <v>52271</v>
      </c>
      <c r="F2846" s="1">
        <v>52652</v>
      </c>
      <c r="G2846" s="14">
        <f t="shared" si="531"/>
        <v>-8.604944548005089E-3</v>
      </c>
      <c r="H2846" s="15">
        <f t="shared" si="530"/>
        <v>3.2344450353262832E-2</v>
      </c>
      <c r="I2846" s="14">
        <f t="shared" si="532"/>
        <v>5.8437402141623185E-2</v>
      </c>
      <c r="J2846" s="17">
        <f t="shared" si="533"/>
        <v>1.474484614642182E-2</v>
      </c>
      <c r="K2846" s="17">
        <f t="shared" si="534"/>
        <v>-1.7737505649228528E-3</v>
      </c>
      <c r="L2846" s="17">
        <f t="shared" si="535"/>
        <v>-6.8311939830822364E-3</v>
      </c>
      <c r="M2846" s="17">
        <f t="shared" si="536"/>
        <v>2.1119188928306592E-2</v>
      </c>
      <c r="N2846" s="17">
        <f t="shared" si="537"/>
        <v>-3.1283311984500392E-2</v>
      </c>
      <c r="O2846" s="17">
        <f t="shared" si="538"/>
        <v>3.5539537267754859</v>
      </c>
      <c r="P2846" s="17">
        <f t="shared" si="541"/>
        <v>0.46825598324983753</v>
      </c>
      <c r="Q2846" s="14">
        <f t="shared" si="539"/>
        <v>5.8437402141623185E-2</v>
      </c>
      <c r="R2846" s="12">
        <f t="shared" si="540"/>
        <v>5825.7196808966464</v>
      </c>
      <c r="S2846" s="12">
        <f>G2846*S2845+S2845</f>
        <v>3027.368905243789</v>
      </c>
    </row>
    <row r="2847" spans="1:19" x14ac:dyDescent="0.25">
      <c r="A2847" s="1">
        <v>2847</v>
      </c>
      <c r="B2847" s="2">
        <v>41089</v>
      </c>
      <c r="C2847" s="1">
        <v>52656</v>
      </c>
      <c r="D2847" s="1">
        <v>54355</v>
      </c>
      <c r="E2847" s="1">
        <v>52656</v>
      </c>
      <c r="F2847" s="1">
        <v>54355</v>
      </c>
      <c r="G2847" s="14">
        <f t="shared" si="531"/>
        <v>3.2344450353262832E-2</v>
      </c>
      <c r="H2847" s="15">
        <f t="shared" si="530"/>
        <v>6.2183791739489624E-3</v>
      </c>
      <c r="I2847" s="14">
        <f t="shared" si="532"/>
        <v>3.1417440852541167E-2</v>
      </c>
      <c r="J2847" s="17">
        <f t="shared" si="533"/>
        <v>1.7136999110410778E-2</v>
      </c>
      <c r="K2847" s="17">
        <f t="shared" si="534"/>
        <v>4.5248934463241559E-5</v>
      </c>
      <c r="L2847" s="17">
        <f t="shared" si="535"/>
        <v>3.2299201418799592E-2</v>
      </c>
      <c r="M2847" s="17">
        <f t="shared" si="536"/>
        <v>3.2299201418799592E-2</v>
      </c>
      <c r="N2847" s="17">
        <f t="shared" si="537"/>
        <v>-3.1283311984500392E-2</v>
      </c>
      <c r="O2847" s="17">
        <f t="shared" si="538"/>
        <v>3.7102478090620554</v>
      </c>
      <c r="P2847" s="17">
        <f t="shared" si="541"/>
        <v>0.4841485836379486</v>
      </c>
      <c r="Q2847" s="14">
        <f t="shared" si="539"/>
        <v>3.1417440852541167E-2</v>
      </c>
      <c r="R2847" s="12">
        <f t="shared" si="540"/>
        <v>5857.1371217491878</v>
      </c>
      <c r="S2847" s="12">
        <f>G2847*S2846+S2846</f>
        <v>3125.2874885004585</v>
      </c>
    </row>
    <row r="2848" spans="1:19" x14ac:dyDescent="0.25">
      <c r="A2848" s="1">
        <v>2848</v>
      </c>
      <c r="B2848" s="2">
        <v>41092</v>
      </c>
      <c r="C2848" s="1">
        <v>54355</v>
      </c>
      <c r="D2848" s="1">
        <v>54754</v>
      </c>
      <c r="E2848" s="1">
        <v>53961</v>
      </c>
      <c r="F2848" s="1">
        <v>54693</v>
      </c>
      <c r="G2848" s="14">
        <f t="shared" si="531"/>
        <v>6.2183791739489624E-3</v>
      </c>
      <c r="H2848" s="15">
        <f t="shared" si="530"/>
        <v>1.987457261441139E-2</v>
      </c>
      <c r="I2848" s="14">
        <f t="shared" si="532"/>
        <v>3.0584513824748472E-2</v>
      </c>
      <c r="J2848" s="17">
        <f t="shared" si="533"/>
        <v>1.7057657499471138E-2</v>
      </c>
      <c r="K2848" s="17">
        <f t="shared" si="534"/>
        <v>9.8525307242397866E-4</v>
      </c>
      <c r="L2848" s="17">
        <f t="shared" si="535"/>
        <v>5.233126101524984E-3</v>
      </c>
      <c r="M2848" s="17">
        <f t="shared" si="536"/>
        <v>3.2299201418799592E-2</v>
      </c>
      <c r="N2848" s="17">
        <f t="shared" si="537"/>
        <v>-3.1283311984500392E-2</v>
      </c>
      <c r="O2848" s="17">
        <f t="shared" si="538"/>
        <v>3.7275055736856788</v>
      </c>
      <c r="P2848" s="17">
        <f t="shared" si="541"/>
        <v>0.48586221274924102</v>
      </c>
      <c r="Q2848" s="14">
        <f t="shared" si="539"/>
        <v>3.0584513824748472E-2</v>
      </c>
      <c r="R2848" s="12">
        <f t="shared" si="540"/>
        <v>5887.7216355739365</v>
      </c>
      <c r="S2848" s="12">
        <f>G2848*S2847+S2847</f>
        <v>3144.7217111315531</v>
      </c>
    </row>
    <row r="2849" spans="1:19" x14ac:dyDescent="0.25">
      <c r="A2849" s="1">
        <v>2849</v>
      </c>
      <c r="B2849" s="2">
        <v>41093</v>
      </c>
      <c r="C2849" s="1">
        <v>54704</v>
      </c>
      <c r="D2849" s="1">
        <v>56228</v>
      </c>
      <c r="E2849" s="1">
        <v>54704</v>
      </c>
      <c r="F2849" s="1">
        <v>55780</v>
      </c>
      <c r="G2849" s="14">
        <f t="shared" si="531"/>
        <v>1.987457261441139E-2</v>
      </c>
      <c r="H2849" s="15">
        <f t="shared" si="530"/>
        <v>5.3244890641808151E-3</v>
      </c>
      <c r="I2849" s="14">
        <f t="shared" si="532"/>
        <v>-6.7611029727807637E-3</v>
      </c>
      <c r="J2849" s="17">
        <f t="shared" si="533"/>
        <v>1.7094110938682745E-2</v>
      </c>
      <c r="K2849" s="17">
        <f t="shared" si="534"/>
        <v>1.0164213788761125E-3</v>
      </c>
      <c r="L2849" s="17">
        <f t="shared" si="535"/>
        <v>1.8858151235535279E-2</v>
      </c>
      <c r="M2849" s="17">
        <f t="shared" si="536"/>
        <v>3.2299201418799592E-2</v>
      </c>
      <c r="N2849" s="17">
        <f t="shared" si="537"/>
        <v>-3.1283311984500392E-2</v>
      </c>
      <c r="O2849" s="17">
        <f t="shared" si="538"/>
        <v>3.7195566140510601</v>
      </c>
      <c r="P2849" s="17">
        <f t="shared" si="541"/>
        <v>0.48507389961807806</v>
      </c>
      <c r="Q2849" s="14">
        <f t="shared" si="539"/>
        <v>-6.7611029727807637E-3</v>
      </c>
      <c r="R2849" s="12">
        <f t="shared" si="540"/>
        <v>5880.960532601156</v>
      </c>
      <c r="S2849" s="12">
        <f>G2849*S2848+S2848</f>
        <v>3207.2217111315531</v>
      </c>
    </row>
    <row r="2850" spans="1:19" x14ac:dyDescent="0.25">
      <c r="A2850" s="1">
        <v>2850</v>
      </c>
      <c r="B2850" s="2">
        <v>41094</v>
      </c>
      <c r="C2850" s="1">
        <v>55780</v>
      </c>
      <c r="D2850" s="1">
        <v>56322</v>
      </c>
      <c r="E2850" s="1">
        <v>55485</v>
      </c>
      <c r="F2850" s="1">
        <v>56077</v>
      </c>
      <c r="G2850" s="14">
        <f t="shared" si="531"/>
        <v>5.3244890641808151E-3</v>
      </c>
      <c r="H2850" s="15">
        <f t="shared" si="530"/>
        <v>5.3854521461562666E-3</v>
      </c>
      <c r="I2850" s="14">
        <f t="shared" si="532"/>
        <v>-4.2558206399527898E-2</v>
      </c>
      <c r="J2850" s="17">
        <f t="shared" si="533"/>
        <v>1.6922066896242916E-2</v>
      </c>
      <c r="K2850" s="17">
        <f t="shared" si="534"/>
        <v>6.4233986179629277E-4</v>
      </c>
      <c r="L2850" s="17">
        <f t="shared" si="535"/>
        <v>4.6821492023845224E-3</v>
      </c>
      <c r="M2850" s="17">
        <f t="shared" si="536"/>
        <v>3.2299201418799592E-2</v>
      </c>
      <c r="N2850" s="17">
        <f t="shared" si="537"/>
        <v>-3.1283311984500392E-2</v>
      </c>
      <c r="O2850" s="17">
        <f t="shared" si="538"/>
        <v>3.7573727720823955</v>
      </c>
      <c r="P2850" s="17">
        <f t="shared" si="541"/>
        <v>0.48880924799980618</v>
      </c>
      <c r="Q2850" s="14">
        <f t="shared" si="539"/>
        <v>-4.2558206399527898E-2</v>
      </c>
      <c r="R2850" s="12">
        <f t="shared" si="540"/>
        <v>5838.4023262016281</v>
      </c>
      <c r="S2850" s="12">
        <f>G2850*S2849+S2849</f>
        <v>3224.2985280588764</v>
      </c>
    </row>
    <row r="2851" spans="1:19" x14ac:dyDescent="0.25">
      <c r="A2851" s="1">
        <v>2851</v>
      </c>
      <c r="B2851" s="2">
        <v>41095</v>
      </c>
      <c r="C2851" s="1">
        <v>56083</v>
      </c>
      <c r="D2851" s="1">
        <v>56943</v>
      </c>
      <c r="E2851" s="1">
        <v>55828</v>
      </c>
      <c r="F2851" s="1">
        <v>56379</v>
      </c>
      <c r="G2851" s="14">
        <f t="shared" si="531"/>
        <v>5.3854521461562666E-3</v>
      </c>
      <c r="H2851" s="15">
        <f t="shared" si="530"/>
        <v>-1.7471044183117845E-2</v>
      </c>
      <c r="I2851" s="14">
        <f t="shared" si="532"/>
        <v>-5.0494583954390881E-2</v>
      </c>
      <c r="J2851" s="17">
        <f t="shared" si="533"/>
        <v>1.6876840618022432E-2</v>
      </c>
      <c r="K2851" s="17">
        <f t="shared" si="534"/>
        <v>1.3595546436639368E-3</v>
      </c>
      <c r="L2851" s="17">
        <f t="shared" si="535"/>
        <v>4.0258975024923295E-3</v>
      </c>
      <c r="M2851" s="17">
        <f t="shared" si="536"/>
        <v>3.2299201418799592E-2</v>
      </c>
      <c r="N2851" s="17">
        <f t="shared" si="537"/>
        <v>-3.1283311984500392E-2</v>
      </c>
      <c r="O2851" s="17">
        <f t="shared" si="538"/>
        <v>3.7674417174623027</v>
      </c>
      <c r="P2851" s="17">
        <f t="shared" si="541"/>
        <v>0.48979748641344395</v>
      </c>
      <c r="Q2851" s="14">
        <f t="shared" si="539"/>
        <v>-5.0494583954390881E-2</v>
      </c>
      <c r="R2851" s="12">
        <f t="shared" si="540"/>
        <v>5787.9077422472374</v>
      </c>
      <c r="S2851" s="12">
        <f>G2851*S2850+S2850</f>
        <v>3241.6628334866596</v>
      </c>
    </row>
    <row r="2852" spans="1:19" x14ac:dyDescent="0.25">
      <c r="A2852" s="1">
        <v>2852</v>
      </c>
      <c r="B2852" s="2">
        <v>41096</v>
      </c>
      <c r="C2852" s="1">
        <v>56376</v>
      </c>
      <c r="D2852" s="1">
        <v>56376</v>
      </c>
      <c r="E2852" s="1">
        <v>54967</v>
      </c>
      <c r="F2852" s="1">
        <v>55394</v>
      </c>
      <c r="G2852" s="14">
        <f t="shared" si="531"/>
        <v>-1.7471044183117845E-2</v>
      </c>
      <c r="H2852" s="15">
        <f t="shared" si="530"/>
        <v>-3.0472614362566319E-2</v>
      </c>
      <c r="I2852" s="14">
        <f t="shared" si="532"/>
        <v>-3.5786331684506401E-2</v>
      </c>
      <c r="J2852" s="17">
        <f t="shared" si="533"/>
        <v>1.7171156728416313E-2</v>
      </c>
      <c r="K2852" s="17">
        <f t="shared" si="534"/>
        <v>-7.1210460095708268E-4</v>
      </c>
      <c r="L2852" s="17">
        <f t="shared" si="535"/>
        <v>-1.6758939582160761E-2</v>
      </c>
      <c r="M2852" s="17">
        <f t="shared" si="536"/>
        <v>3.2299201418799592E-2</v>
      </c>
      <c r="N2852" s="17">
        <f t="shared" si="537"/>
        <v>-3.1283311984500392E-2</v>
      </c>
      <c r="O2852" s="17">
        <f t="shared" si="538"/>
        <v>3.7028672214072889</v>
      </c>
      <c r="P2852" s="17">
        <f t="shared" si="541"/>
        <v>0.48341328522008409</v>
      </c>
      <c r="Q2852" s="14">
        <f t="shared" si="539"/>
        <v>-3.5786331684506401E-2</v>
      </c>
      <c r="R2852" s="12">
        <f t="shared" si="540"/>
        <v>5752.1214105627314</v>
      </c>
      <c r="S2852" s="12">
        <f>G2852*S2851+S2851</f>
        <v>3185.0275988960429</v>
      </c>
    </row>
    <row r="2853" spans="1:19" x14ac:dyDescent="0.25">
      <c r="A2853" s="1">
        <v>2853</v>
      </c>
      <c r="B2853" s="2">
        <v>41100</v>
      </c>
      <c r="C2853" s="1">
        <v>55392</v>
      </c>
      <c r="D2853" s="1">
        <v>55588</v>
      </c>
      <c r="E2853" s="1">
        <v>53668</v>
      </c>
      <c r="F2853" s="1">
        <v>53706</v>
      </c>
      <c r="G2853" s="14">
        <f t="shared" si="531"/>
        <v>-3.0472614362566319E-2</v>
      </c>
      <c r="H2853" s="15">
        <f t="shared" si="530"/>
        <v>-2.5509254087067168E-3</v>
      </c>
      <c r="I2853" s="14">
        <f t="shared" si="532"/>
        <v>1.1720782219438841E-2</v>
      </c>
      <c r="J2853" s="17">
        <f t="shared" si="533"/>
        <v>1.8783749014642671E-2</v>
      </c>
      <c r="K2853" s="17">
        <f t="shared" si="534"/>
        <v>-2.8505545653830493E-3</v>
      </c>
      <c r="L2853" s="17">
        <f t="shared" si="535"/>
        <v>-2.7622059797183268E-2</v>
      </c>
      <c r="M2853" s="17">
        <f t="shared" si="536"/>
        <v>3.2299201418799592E-2</v>
      </c>
      <c r="N2853" s="17">
        <f t="shared" si="537"/>
        <v>-3.1283311984500392E-2</v>
      </c>
      <c r="O2853" s="17">
        <f t="shared" si="538"/>
        <v>3.3849746051086456</v>
      </c>
      <c r="P2853" s="17">
        <f t="shared" si="541"/>
        <v>0.45026728221516965</v>
      </c>
      <c r="Q2853" s="14">
        <f t="shared" si="539"/>
        <v>1.1720782219438841E-2</v>
      </c>
      <c r="R2853" s="12">
        <f t="shared" si="540"/>
        <v>5763.8421927821701</v>
      </c>
      <c r="S2853" s="12">
        <f>G2853*S2852+S2852</f>
        <v>3087.9714811407534</v>
      </c>
    </row>
    <row r="2854" spans="1:19" x14ac:dyDescent="0.25">
      <c r="A2854" s="1">
        <v>2854</v>
      </c>
      <c r="B2854" s="2">
        <v>41101</v>
      </c>
      <c r="C2854" s="1">
        <v>53708</v>
      </c>
      <c r="D2854" s="1">
        <v>54135</v>
      </c>
      <c r="E2854" s="1">
        <v>53233</v>
      </c>
      <c r="F2854" s="1">
        <v>53569</v>
      </c>
      <c r="G2854" s="14">
        <f t="shared" si="531"/>
        <v>-2.5509254087067168E-3</v>
      </c>
      <c r="H2854" s="15">
        <f t="shared" si="530"/>
        <v>-2.7627919132333645E-3</v>
      </c>
      <c r="I2854" s="14">
        <f t="shared" si="532"/>
        <v>-2.8271861893803818E-3</v>
      </c>
      <c r="J2854" s="17">
        <f t="shared" si="533"/>
        <v>1.7900229667066753E-2</v>
      </c>
      <c r="K2854" s="17">
        <f t="shared" si="534"/>
        <v>-4.2069614264232062E-3</v>
      </c>
      <c r="L2854" s="17">
        <f t="shared" si="535"/>
        <v>1.6560360177164894E-3</v>
      </c>
      <c r="M2854" s="17">
        <f t="shared" si="536"/>
        <v>3.2299201418799592E-2</v>
      </c>
      <c r="N2854" s="17">
        <f t="shared" si="537"/>
        <v>-3.1283311984500392E-2</v>
      </c>
      <c r="O2854" s="17">
        <f t="shared" si="538"/>
        <v>3.5520501460537419</v>
      </c>
      <c r="P2854" s="17">
        <f t="shared" si="541"/>
        <v>0.46805814094941145</v>
      </c>
      <c r="Q2854" s="14">
        <f t="shared" si="539"/>
        <v>-2.8271861893803818E-3</v>
      </c>
      <c r="R2854" s="12">
        <f t="shared" si="540"/>
        <v>5761.0150065927901</v>
      </c>
      <c r="S2854" s="12">
        <f>G2854*S2853+S2853</f>
        <v>3080.0942962281497</v>
      </c>
    </row>
    <row r="2855" spans="1:19" x14ac:dyDescent="0.25">
      <c r="A2855" s="1">
        <v>2855</v>
      </c>
      <c r="B2855" s="2">
        <v>41102</v>
      </c>
      <c r="C2855" s="1">
        <v>53564</v>
      </c>
      <c r="D2855" s="1">
        <v>53616</v>
      </c>
      <c r="E2855" s="1">
        <v>52489</v>
      </c>
      <c r="F2855" s="1">
        <v>53421</v>
      </c>
      <c r="G2855" s="14">
        <f t="shared" si="531"/>
        <v>-2.7627919132333645E-3</v>
      </c>
      <c r="H2855" s="15">
        <f t="shared" si="530"/>
        <v>1.7034499541378922E-2</v>
      </c>
      <c r="I2855" s="14">
        <f t="shared" si="532"/>
        <v>9.4296321648102976E-3</v>
      </c>
      <c r="J2855" s="17">
        <f t="shared" si="533"/>
        <v>1.7876115558708404E-2</v>
      </c>
      <c r="K2855" s="17">
        <f t="shared" si="534"/>
        <v>-4.3585106684634594E-3</v>
      </c>
      <c r="L2855" s="17">
        <f t="shared" si="535"/>
        <v>1.5957187552300949E-3</v>
      </c>
      <c r="M2855" s="17">
        <f t="shared" si="536"/>
        <v>3.2299201418799592E-2</v>
      </c>
      <c r="N2855" s="17">
        <f t="shared" si="537"/>
        <v>-3.1283311984500392E-2</v>
      </c>
      <c r="O2855" s="17">
        <f t="shared" si="538"/>
        <v>3.5568417083948405</v>
      </c>
      <c r="P2855" s="17">
        <f t="shared" si="541"/>
        <v>0.4685559337210255</v>
      </c>
      <c r="Q2855" s="14">
        <f t="shared" si="539"/>
        <v>9.4296321648102976E-3</v>
      </c>
      <c r="R2855" s="12">
        <f t="shared" si="540"/>
        <v>5770.4446387575999</v>
      </c>
      <c r="S2855" s="12">
        <f>G2855*S2854+S2854</f>
        <v>3071.5846366145342</v>
      </c>
    </row>
    <row r="2856" spans="1:19" x14ac:dyDescent="0.25">
      <c r="A2856" s="1">
        <v>2856</v>
      </c>
      <c r="B2856" s="2">
        <v>41103</v>
      </c>
      <c r="C2856" s="1">
        <v>53422</v>
      </c>
      <c r="D2856" s="1">
        <v>54428</v>
      </c>
      <c r="E2856" s="1">
        <v>53420</v>
      </c>
      <c r="F2856" s="1">
        <v>54331</v>
      </c>
      <c r="G2856" s="14">
        <f t="shared" si="531"/>
        <v>1.7034499541378922E-2</v>
      </c>
      <c r="H2856" s="15">
        <f t="shared" si="530"/>
        <v>-1.709889381752594E-2</v>
      </c>
      <c r="I2856" s="14">
        <f t="shared" si="532"/>
        <v>4.8976832179518093E-3</v>
      </c>
      <c r="J2856" s="17">
        <f t="shared" si="533"/>
        <v>1.7276989197791342E-2</v>
      </c>
      <c r="K2856" s="17">
        <f t="shared" si="534"/>
        <v>-1.2846962472274237E-3</v>
      </c>
      <c r="L2856" s="17">
        <f t="shared" si="535"/>
        <v>1.8319195788606347E-2</v>
      </c>
      <c r="M2856" s="17">
        <f t="shared" si="536"/>
        <v>3.2299201418799592E-2</v>
      </c>
      <c r="N2856" s="17">
        <f t="shared" si="537"/>
        <v>-3.0130155535751758E-2</v>
      </c>
      <c r="O2856" s="17">
        <f t="shared" si="538"/>
        <v>3.6134396010696239</v>
      </c>
      <c r="P2856" s="17">
        <f t="shared" si="541"/>
        <v>0.47438563593768418</v>
      </c>
      <c r="Q2856" s="14">
        <f t="shared" si="539"/>
        <v>4.8976832179518093E-3</v>
      </c>
      <c r="R2856" s="12">
        <f t="shared" si="540"/>
        <v>5775.3423219755514</v>
      </c>
      <c r="S2856" s="12">
        <f>G2856*S2855+S2855</f>
        <v>3123.9075436982512</v>
      </c>
    </row>
    <row r="2857" spans="1:19" x14ac:dyDescent="0.25">
      <c r="A2857" s="1">
        <v>2857</v>
      </c>
      <c r="B2857" s="2">
        <v>41106</v>
      </c>
      <c r="C2857" s="1">
        <v>54316</v>
      </c>
      <c r="D2857" s="1">
        <v>54418</v>
      </c>
      <c r="E2857" s="1">
        <v>53216</v>
      </c>
      <c r="F2857" s="1">
        <v>53402</v>
      </c>
      <c r="G2857" s="14">
        <f t="shared" si="531"/>
        <v>-1.709889381752594E-2</v>
      </c>
      <c r="H2857" s="15">
        <f t="shared" si="530"/>
        <v>9.494026440957315E-3</v>
      </c>
      <c r="I2857" s="14">
        <f t="shared" si="532"/>
        <v>3.5993609078421418E-2</v>
      </c>
      <c r="J2857" s="17">
        <f t="shared" si="533"/>
        <v>1.7752432159228941E-2</v>
      </c>
      <c r="K2857" s="17">
        <f t="shared" si="534"/>
        <v>-2.3465514570785236E-3</v>
      </c>
      <c r="L2857" s="17">
        <f t="shared" si="535"/>
        <v>-1.4752342360447417E-2</v>
      </c>
      <c r="M2857" s="17">
        <f t="shared" si="536"/>
        <v>3.2299201418799592E-2</v>
      </c>
      <c r="N2857" s="17">
        <f t="shared" si="537"/>
        <v>-3.0130155535751758E-2</v>
      </c>
      <c r="O2857" s="17">
        <f t="shared" si="538"/>
        <v>3.5166650064958143</v>
      </c>
      <c r="P2857" s="17">
        <f t="shared" si="541"/>
        <v>0.46436107375540253</v>
      </c>
      <c r="Q2857" s="14">
        <f t="shared" si="539"/>
        <v>3.5993609078421418E-2</v>
      </c>
      <c r="R2857" s="12">
        <f t="shared" si="540"/>
        <v>5811.3359310539727</v>
      </c>
      <c r="S2857" s="12">
        <f>G2857*S2856+S2856</f>
        <v>3070.4921803127863</v>
      </c>
    </row>
    <row r="2858" spans="1:19" x14ac:dyDescent="0.25">
      <c r="A2858" s="1">
        <v>2858</v>
      </c>
      <c r="B2858" s="2">
        <v>41107</v>
      </c>
      <c r="C2858" s="1">
        <v>53403</v>
      </c>
      <c r="D2858" s="1">
        <v>54037</v>
      </c>
      <c r="E2858" s="1">
        <v>53119</v>
      </c>
      <c r="F2858" s="1">
        <v>53909</v>
      </c>
      <c r="G2858" s="14">
        <f t="shared" si="531"/>
        <v>9.494026440957315E-3</v>
      </c>
      <c r="H2858" s="15">
        <f t="shared" si="530"/>
        <v>1.2502550594520434E-2</v>
      </c>
      <c r="I2858" s="14">
        <f t="shared" si="532"/>
        <v>5.6854463699157476E-3</v>
      </c>
      <c r="J2858" s="17">
        <f t="shared" si="533"/>
        <v>1.6287856053870842E-2</v>
      </c>
      <c r="K2858" s="17">
        <f t="shared" si="534"/>
        <v>2.524731050747612E-4</v>
      </c>
      <c r="L2858" s="17">
        <f t="shared" si="535"/>
        <v>9.241553335882554E-3</v>
      </c>
      <c r="M2858" s="17">
        <f t="shared" si="536"/>
        <v>3.2299201418799592E-2</v>
      </c>
      <c r="N2858" s="17">
        <f t="shared" si="537"/>
        <v>-2.7622059797183268E-2</v>
      </c>
      <c r="O2858" s="17">
        <f t="shared" si="538"/>
        <v>3.6788918699795636</v>
      </c>
      <c r="P2858" s="17">
        <f t="shared" si="541"/>
        <v>0.48101456317762448</v>
      </c>
      <c r="Q2858" s="14">
        <f t="shared" si="539"/>
        <v>5.6854463699157476E-3</v>
      </c>
      <c r="R2858" s="12">
        <f t="shared" si="540"/>
        <v>5817.0213774238882</v>
      </c>
      <c r="S2858" s="12">
        <f>G2858*S2857+S2857</f>
        <v>3099.6435142594287</v>
      </c>
    </row>
    <row r="2859" spans="1:19" x14ac:dyDescent="0.25">
      <c r="A2859" s="1">
        <v>2859</v>
      </c>
      <c r="B2859" s="2">
        <v>41108</v>
      </c>
      <c r="C2859" s="1">
        <v>53909</v>
      </c>
      <c r="D2859" s="1">
        <v>54588</v>
      </c>
      <c r="E2859" s="1">
        <v>53551</v>
      </c>
      <c r="F2859" s="1">
        <v>54583</v>
      </c>
      <c r="G2859" s="14">
        <f t="shared" si="531"/>
        <v>1.2502550594520434E-2</v>
      </c>
      <c r="H2859" s="15">
        <f t="shared" si="530"/>
        <v>1.3997032042943669E-2</v>
      </c>
      <c r="I2859" s="14">
        <f t="shared" si="532"/>
        <v>-2.8239744689592228E-2</v>
      </c>
      <c r="J2859" s="17">
        <f t="shared" si="533"/>
        <v>1.6593057404075177E-2</v>
      </c>
      <c r="K2859" s="17">
        <f t="shared" si="534"/>
        <v>1.046327126991146E-3</v>
      </c>
      <c r="L2859" s="17">
        <f t="shared" si="535"/>
        <v>1.1456223467529288E-2</v>
      </c>
      <c r="M2859" s="17">
        <f t="shared" si="536"/>
        <v>3.2299201418799592E-2</v>
      </c>
      <c r="N2859" s="17">
        <f t="shared" si="537"/>
        <v>-2.7622059797183268E-2</v>
      </c>
      <c r="O2859" s="17">
        <f t="shared" si="538"/>
        <v>3.611224848849524</v>
      </c>
      <c r="P2859" s="17">
        <f t="shared" si="541"/>
        <v>0.4741592336749611</v>
      </c>
      <c r="Q2859" s="14">
        <f t="shared" si="539"/>
        <v>-2.8239744689592228E-2</v>
      </c>
      <c r="R2859" s="12">
        <f t="shared" si="540"/>
        <v>5788.7816327342962</v>
      </c>
      <c r="S2859" s="12">
        <f>G2859*S2858+S2858</f>
        <v>3138.3969641214344</v>
      </c>
    </row>
    <row r="2860" spans="1:19" x14ac:dyDescent="0.25">
      <c r="A2860" s="1">
        <v>2860</v>
      </c>
      <c r="B2860" s="2">
        <v>41109</v>
      </c>
      <c r="C2860" s="1">
        <v>54588</v>
      </c>
      <c r="D2860" s="1">
        <v>55491</v>
      </c>
      <c r="E2860" s="1">
        <v>54588</v>
      </c>
      <c r="F2860" s="1">
        <v>55347</v>
      </c>
      <c r="G2860" s="14">
        <f t="shared" si="531"/>
        <v>1.3997032042943669E-2</v>
      </c>
      <c r="H2860" s="15">
        <f t="shared" si="530"/>
        <v>-2.0814136267548355E-2</v>
      </c>
      <c r="I2860" s="14">
        <f t="shared" si="532"/>
        <v>-4.9684828925468771E-2</v>
      </c>
      <c r="J2860" s="17">
        <f t="shared" si="533"/>
        <v>1.6387281831596306E-2</v>
      </c>
      <c r="K2860" s="17">
        <f t="shared" si="534"/>
        <v>2.8809491825736886E-3</v>
      </c>
      <c r="L2860" s="17">
        <f t="shared" si="535"/>
        <v>1.1116082860369979E-2</v>
      </c>
      <c r="M2860" s="17">
        <f t="shared" si="536"/>
        <v>3.2299201418799592E-2</v>
      </c>
      <c r="N2860" s="17">
        <f t="shared" si="537"/>
        <v>-2.7622059797183268E-2</v>
      </c>
      <c r="O2860" s="17">
        <f t="shared" si="538"/>
        <v>3.6565711038452222</v>
      </c>
      <c r="P2860" s="17">
        <f t="shared" si="541"/>
        <v>0.47876728831983856</v>
      </c>
      <c r="Q2860" s="14">
        <f t="shared" si="539"/>
        <v>-4.9684828925468771E-2</v>
      </c>
      <c r="R2860" s="12">
        <f t="shared" si="540"/>
        <v>5739.0968038088276</v>
      </c>
      <c r="S2860" s="12">
        <f>G2860*S2859+S2859</f>
        <v>3182.3252069917194</v>
      </c>
    </row>
    <row r="2861" spans="1:19" x14ac:dyDescent="0.25">
      <c r="A2861" s="1">
        <v>2861</v>
      </c>
      <c r="B2861" s="2">
        <v>41110</v>
      </c>
      <c r="C2861" s="1">
        <v>55337</v>
      </c>
      <c r="D2861" s="1">
        <v>55337</v>
      </c>
      <c r="E2861" s="1">
        <v>54138</v>
      </c>
      <c r="F2861" s="1">
        <v>54195</v>
      </c>
      <c r="G2861" s="14">
        <f t="shared" si="531"/>
        <v>-2.0814136267548355E-2</v>
      </c>
      <c r="H2861" s="15">
        <f t="shared" si="530"/>
        <v>-2.1422640464987541E-2</v>
      </c>
      <c r="I2861" s="14">
        <f t="shared" si="532"/>
        <v>-2.9459609620628657E-2</v>
      </c>
      <c r="J2861" s="17">
        <f t="shared" si="533"/>
        <v>1.7277557237083595E-2</v>
      </c>
      <c r="K2861" s="17">
        <f t="shared" si="534"/>
        <v>2.0670030679374712E-3</v>
      </c>
      <c r="L2861" s="17">
        <f t="shared" si="535"/>
        <v>-2.2881139335485828E-2</v>
      </c>
      <c r="M2861" s="17">
        <f t="shared" si="536"/>
        <v>3.2299201418799592E-2</v>
      </c>
      <c r="N2861" s="17">
        <f t="shared" si="537"/>
        <v>-2.7622059797183268E-2</v>
      </c>
      <c r="O2861" s="17">
        <f t="shared" si="538"/>
        <v>3.468155850606657</v>
      </c>
      <c r="P2861" s="17">
        <f t="shared" si="541"/>
        <v>0.45923188463185344</v>
      </c>
      <c r="Q2861" s="14">
        <f t="shared" si="539"/>
        <v>-2.9459609620628657E-2</v>
      </c>
      <c r="R2861" s="12">
        <f t="shared" si="540"/>
        <v>5709.6371941881989</v>
      </c>
      <c r="S2861" s="12">
        <f>G2861*S2860+S2860</f>
        <v>3116.0878564857398</v>
      </c>
    </row>
    <row r="2862" spans="1:19" x14ac:dyDescent="0.25">
      <c r="A2862" s="1">
        <v>2862</v>
      </c>
      <c r="B2862" s="2">
        <v>41113</v>
      </c>
      <c r="C2862" s="1">
        <v>54183</v>
      </c>
      <c r="D2862" s="1">
        <v>54183</v>
      </c>
      <c r="E2862" s="1">
        <v>52213</v>
      </c>
      <c r="F2862" s="1">
        <v>53034</v>
      </c>
      <c r="G2862" s="14">
        <f t="shared" si="531"/>
        <v>-2.1422640464987541E-2</v>
      </c>
      <c r="H2862" s="15">
        <f t="shared" si="530"/>
        <v>-7.4480521929328747E-3</v>
      </c>
      <c r="I2862" s="14">
        <f t="shared" si="532"/>
        <v>1.8479910406402733E-2</v>
      </c>
      <c r="J2862" s="17">
        <f t="shared" si="533"/>
        <v>1.6083506738228157E-2</v>
      </c>
      <c r="K2862" s="17">
        <f t="shared" si="534"/>
        <v>-1.5174696532792205E-3</v>
      </c>
      <c r="L2862" s="17">
        <f t="shared" si="535"/>
        <v>-1.9905170811708322E-2</v>
      </c>
      <c r="M2862" s="17">
        <f t="shared" si="536"/>
        <v>1.8858151235535279E-2</v>
      </c>
      <c r="N2862" s="17">
        <f t="shared" si="537"/>
        <v>-2.7622059797183268E-2</v>
      </c>
      <c r="O2862" s="17">
        <f t="shared" si="538"/>
        <v>2.8899301495140883</v>
      </c>
      <c r="P2862" s="17">
        <f t="shared" si="541"/>
        <v>0.3918805979601136</v>
      </c>
      <c r="Q2862" s="14">
        <f t="shared" si="539"/>
        <v>1.8479910406402733E-2</v>
      </c>
      <c r="R2862" s="12">
        <f t="shared" si="540"/>
        <v>5728.1171045946021</v>
      </c>
      <c r="S2862" s="12">
        <f>G2862*S2861+S2861</f>
        <v>3049.3330266789321</v>
      </c>
    </row>
    <row r="2863" spans="1:19" x14ac:dyDescent="0.25">
      <c r="A2863" s="1">
        <v>2863</v>
      </c>
      <c r="B2863" s="2">
        <v>41114</v>
      </c>
      <c r="C2863" s="1">
        <v>53038</v>
      </c>
      <c r="D2863" s="1">
        <v>53416</v>
      </c>
      <c r="E2863" s="1">
        <v>52399</v>
      </c>
      <c r="F2863" s="1">
        <v>52639</v>
      </c>
      <c r="G2863" s="14">
        <f t="shared" si="531"/>
        <v>-7.4480521929328747E-3</v>
      </c>
      <c r="H2863" s="15">
        <f t="shared" si="530"/>
        <v>-5.8891696270824134E-4</v>
      </c>
      <c r="I2863" s="14">
        <f t="shared" si="532"/>
        <v>7.3147561510507275E-2</v>
      </c>
      <c r="J2863" s="17">
        <f t="shared" si="533"/>
        <v>1.6000860858706716E-2</v>
      </c>
      <c r="K2863" s="17">
        <f t="shared" si="534"/>
        <v>-2.4285650777380098E-3</v>
      </c>
      <c r="L2863" s="17">
        <f t="shared" si="535"/>
        <v>-5.0194871151948654E-3</v>
      </c>
      <c r="M2863" s="17">
        <f t="shared" si="536"/>
        <v>1.8858151235535279E-2</v>
      </c>
      <c r="N2863" s="17">
        <f t="shared" si="537"/>
        <v>-2.7622059797183268E-2</v>
      </c>
      <c r="O2863" s="17">
        <f t="shared" si="538"/>
        <v>2.9048568975854061</v>
      </c>
      <c r="P2863" s="17">
        <f t="shared" si="541"/>
        <v>0.39378299853103843</v>
      </c>
      <c r="Q2863" s="14">
        <f t="shared" si="539"/>
        <v>7.3147561510507275E-2</v>
      </c>
      <c r="R2863" s="12">
        <f t="shared" si="540"/>
        <v>5801.2646661051094</v>
      </c>
      <c r="S2863" s="12">
        <f>G2863*S2862+S2862</f>
        <v>3026.6214351425933</v>
      </c>
    </row>
    <row r="2864" spans="1:19" x14ac:dyDescent="0.25">
      <c r="A2864" s="1">
        <v>2864</v>
      </c>
      <c r="B2864" s="2">
        <v>41115</v>
      </c>
      <c r="C2864" s="1">
        <v>52658</v>
      </c>
      <c r="D2864" s="1">
        <v>53233</v>
      </c>
      <c r="E2864" s="1">
        <v>52346</v>
      </c>
      <c r="F2864" s="1">
        <v>52608</v>
      </c>
      <c r="G2864" s="14">
        <f t="shared" si="531"/>
        <v>-5.8891696270824134E-4</v>
      </c>
      <c r="H2864" s="15">
        <f t="shared" si="530"/>
        <v>2.6516879562043849E-2</v>
      </c>
      <c r="I2864" s="14">
        <f t="shared" si="532"/>
        <v>8.590205766441672E-2</v>
      </c>
      <c r="J2864" s="17">
        <f t="shared" si="533"/>
        <v>1.4790013689189217E-2</v>
      </c>
      <c r="K2864" s="17">
        <f t="shared" si="534"/>
        <v>-3.7927977162126518E-3</v>
      </c>
      <c r="L2864" s="17">
        <f t="shared" si="535"/>
        <v>3.2038807535044104E-3</v>
      </c>
      <c r="M2864" s="17">
        <f t="shared" si="536"/>
        <v>1.8319195788606347E-2</v>
      </c>
      <c r="N2864" s="17">
        <f t="shared" si="537"/>
        <v>-2.7622059797183268E-2</v>
      </c>
      <c r="O2864" s="17">
        <f t="shared" si="538"/>
        <v>3.1062348251489746</v>
      </c>
      <c r="P2864" s="17">
        <f t="shared" si="541"/>
        <v>0.4185340896286357</v>
      </c>
      <c r="Q2864" s="14">
        <f t="shared" si="539"/>
        <v>8.590205766441672E-2</v>
      </c>
      <c r="R2864" s="12">
        <f t="shared" si="540"/>
        <v>5887.1667237695265</v>
      </c>
      <c r="S2864" s="12">
        <f>G2864*S2863+S2863</f>
        <v>3024.8390064397413</v>
      </c>
    </row>
    <row r="2865" spans="1:19" x14ac:dyDescent="0.25">
      <c r="A2865" s="1">
        <v>2865</v>
      </c>
      <c r="B2865" s="2">
        <v>41116</v>
      </c>
      <c r="C2865" s="1">
        <v>52638</v>
      </c>
      <c r="D2865" s="1">
        <v>54126</v>
      </c>
      <c r="E2865" s="1">
        <v>52638</v>
      </c>
      <c r="F2865" s="1">
        <v>54003</v>
      </c>
      <c r="G2865" s="14">
        <f t="shared" si="531"/>
        <v>2.6516879562043849E-2</v>
      </c>
      <c r="H2865" s="15">
        <f t="shared" si="530"/>
        <v>4.7219598911171667E-2</v>
      </c>
      <c r="I2865" s="14">
        <f t="shared" si="532"/>
        <v>3.9399503498504962E-2</v>
      </c>
      <c r="J2865" s="17">
        <f t="shared" si="533"/>
        <v>1.6621916527036689E-2</v>
      </c>
      <c r="K2865" s="17">
        <f t="shared" si="534"/>
        <v>-2.3799716830217826E-3</v>
      </c>
      <c r="L2865" s="17">
        <f t="shared" si="535"/>
        <v>2.8896851245065632E-2</v>
      </c>
      <c r="M2865" s="17">
        <f t="shared" si="536"/>
        <v>2.8896851245065632E-2</v>
      </c>
      <c r="N2865" s="17">
        <f t="shared" si="537"/>
        <v>-2.7622059797183268E-2</v>
      </c>
      <c r="O2865" s="17">
        <f t="shared" si="538"/>
        <v>3.4002644009381839</v>
      </c>
      <c r="P2865" s="17">
        <f t="shared" si="541"/>
        <v>0.4519315015217486</v>
      </c>
      <c r="Q2865" s="14">
        <f t="shared" si="539"/>
        <v>3.9399503498504962E-2</v>
      </c>
      <c r="R2865" s="12">
        <f t="shared" si="540"/>
        <v>5926.5662272680311</v>
      </c>
      <c r="S2865" s="12">
        <f>G2865*S2864+S2864</f>
        <v>3105.0482980680763</v>
      </c>
    </row>
    <row r="2866" spans="1:19" x14ac:dyDescent="0.25">
      <c r="A2866" s="1">
        <v>2866</v>
      </c>
      <c r="B2866" s="2">
        <v>41117</v>
      </c>
      <c r="C2866" s="1">
        <v>54024</v>
      </c>
      <c r="D2866" s="1">
        <v>57046</v>
      </c>
      <c r="E2866" s="1">
        <v>54024</v>
      </c>
      <c r="F2866" s="1">
        <v>56553</v>
      </c>
      <c r="G2866" s="14">
        <f t="shared" si="531"/>
        <v>4.7219598911171667E-2</v>
      </c>
      <c r="H2866" s="15">
        <f t="shared" si="530"/>
        <v>1.2165579191201203E-2</v>
      </c>
      <c r="I2866" s="14">
        <f t="shared" si="532"/>
        <v>-1.6269745126555102E-2</v>
      </c>
      <c r="J2866" s="17">
        <f t="shared" si="533"/>
        <v>2.0961147846539251E-2</v>
      </c>
      <c r="K2866" s="17">
        <f t="shared" si="534"/>
        <v>4.0897143464591057E-4</v>
      </c>
      <c r="L2866" s="17">
        <f t="shared" si="535"/>
        <v>4.6810627476525757E-2</v>
      </c>
      <c r="M2866" s="17">
        <f t="shared" si="536"/>
        <v>4.6810627476525757E-2</v>
      </c>
      <c r="N2866" s="17">
        <f t="shared" si="537"/>
        <v>-2.7622059797183268E-2</v>
      </c>
      <c r="O2866" s="17">
        <f t="shared" si="538"/>
        <v>3.5509833630603436</v>
      </c>
      <c r="P2866" s="17">
        <f t="shared" si="541"/>
        <v>0.46794722206112815</v>
      </c>
      <c r="Q2866" s="14">
        <f t="shared" si="539"/>
        <v>-1.6269745126555102E-2</v>
      </c>
      <c r="R2866" s="12">
        <f t="shared" si="540"/>
        <v>5910.2964821414762</v>
      </c>
      <c r="S2866" s="12">
        <f>G2866*S2865+S2865</f>
        <v>3251.6674333026672</v>
      </c>
    </row>
    <row r="2867" spans="1:19" x14ac:dyDescent="0.25">
      <c r="A2867" s="1">
        <v>2867</v>
      </c>
      <c r="B2867" s="2">
        <v>41120</v>
      </c>
      <c r="C2867" s="1">
        <v>56551</v>
      </c>
      <c r="D2867" s="1">
        <v>57241</v>
      </c>
      <c r="E2867" s="1">
        <v>56090</v>
      </c>
      <c r="F2867" s="1">
        <v>57241</v>
      </c>
      <c r="G2867" s="14">
        <f t="shared" si="531"/>
        <v>1.2165579191201203E-2</v>
      </c>
      <c r="H2867" s="15">
        <f t="shared" si="530"/>
        <v>-1.9985674603867909E-2</v>
      </c>
      <c r="I2867" s="14">
        <f t="shared" si="532"/>
        <v>-3.0287076290860915E-2</v>
      </c>
      <c r="J2867" s="17">
        <f t="shared" si="533"/>
        <v>2.0548103210580364E-2</v>
      </c>
      <c r="K2867" s="17">
        <f t="shared" si="534"/>
        <v>2.3847463262671805E-3</v>
      </c>
      <c r="L2867" s="17">
        <f t="shared" si="535"/>
        <v>9.7808328649340234E-3</v>
      </c>
      <c r="M2867" s="17">
        <f t="shared" si="536"/>
        <v>4.6810627476525757E-2</v>
      </c>
      <c r="N2867" s="17">
        <f t="shared" si="537"/>
        <v>-2.7622059797183268E-2</v>
      </c>
      <c r="O2867" s="17">
        <f t="shared" si="538"/>
        <v>3.6223629261986141</v>
      </c>
      <c r="P2867" s="17">
        <f t="shared" si="541"/>
        <v>0.47529641600225542</v>
      </c>
      <c r="Q2867" s="14">
        <f t="shared" si="539"/>
        <v>-3.0287076290860915E-2</v>
      </c>
      <c r="R2867" s="12">
        <f t="shared" si="540"/>
        <v>5880.0094058506156</v>
      </c>
      <c r="S2867" s="12">
        <f>G2867*S2866+S2866</f>
        <v>3291.2258509659609</v>
      </c>
    </row>
    <row r="2868" spans="1:19" x14ac:dyDescent="0.25">
      <c r="A2868" s="1">
        <v>2868</v>
      </c>
      <c r="B2868" s="2">
        <v>41121</v>
      </c>
      <c r="C2868" s="1">
        <v>57243</v>
      </c>
      <c r="D2868" s="1">
        <v>57466</v>
      </c>
      <c r="E2868" s="1">
        <v>56097</v>
      </c>
      <c r="F2868" s="1">
        <v>56097</v>
      </c>
      <c r="G2868" s="14">
        <f t="shared" si="531"/>
        <v>-1.9985674603867909E-2</v>
      </c>
      <c r="H2868" s="15">
        <f t="shared" si="530"/>
        <v>-8.4496497138883964E-3</v>
      </c>
      <c r="I2868" s="14">
        <f t="shared" si="532"/>
        <v>2.0948598313006994E-2</v>
      </c>
      <c r="J2868" s="17">
        <f t="shared" si="533"/>
        <v>1.9502090532370963E-2</v>
      </c>
      <c r="K2868" s="17">
        <f t="shared" si="534"/>
        <v>3.0838756435137412E-3</v>
      </c>
      <c r="L2868" s="17">
        <f t="shared" si="535"/>
        <v>-2.3069550247381651E-2</v>
      </c>
      <c r="M2868" s="17">
        <f t="shared" si="536"/>
        <v>4.6810627476525757E-2</v>
      </c>
      <c r="N2868" s="17">
        <f t="shared" si="537"/>
        <v>-2.3069550247381651E-2</v>
      </c>
      <c r="O2868" s="17">
        <f t="shared" si="538"/>
        <v>3.5832147126953031</v>
      </c>
      <c r="P2868" s="17">
        <f t="shared" si="541"/>
        <v>0.47128386372021785</v>
      </c>
      <c r="Q2868" s="14">
        <f t="shared" si="539"/>
        <v>2.0948598313006994E-2</v>
      </c>
      <c r="R2868" s="12">
        <f t="shared" si="540"/>
        <v>5900.9580041636227</v>
      </c>
      <c r="S2868" s="12">
        <f>G2868*S2867+S2867</f>
        <v>3225.4484820607172</v>
      </c>
    </row>
    <row r="2869" spans="1:19" x14ac:dyDescent="0.25">
      <c r="A2869" s="1">
        <v>2869</v>
      </c>
      <c r="B2869" s="2">
        <v>41122</v>
      </c>
      <c r="C2869" s="1">
        <v>56091</v>
      </c>
      <c r="D2869" s="1">
        <v>56385</v>
      </c>
      <c r="E2869" s="1">
        <v>55425</v>
      </c>
      <c r="F2869" s="1">
        <v>55623</v>
      </c>
      <c r="G2869" s="14">
        <f t="shared" si="531"/>
        <v>-8.4496497138883964E-3</v>
      </c>
      <c r="H2869" s="15">
        <f t="shared" si="530"/>
        <v>-1.8517519731046095E-3</v>
      </c>
      <c r="I2869" s="14">
        <f t="shared" si="532"/>
        <v>4.8435886661075789E-2</v>
      </c>
      <c r="J2869" s="17">
        <f t="shared" si="533"/>
        <v>1.9682466912933787E-2</v>
      </c>
      <c r="K2869" s="17">
        <f t="shared" si="534"/>
        <v>2.6906273565016291E-3</v>
      </c>
      <c r="L2869" s="17">
        <f t="shared" si="535"/>
        <v>-1.1140277070390026E-2</v>
      </c>
      <c r="M2869" s="17">
        <f t="shared" si="536"/>
        <v>4.6810627476525757E-2</v>
      </c>
      <c r="N2869" s="17">
        <f t="shared" si="537"/>
        <v>-2.3069550247381651E-2</v>
      </c>
      <c r="O2869" s="17">
        <f t="shared" si="538"/>
        <v>3.5503769945619768</v>
      </c>
      <c r="P2869" s="17">
        <f t="shared" si="541"/>
        <v>0.46788415997034311</v>
      </c>
      <c r="Q2869" s="14">
        <f t="shared" si="539"/>
        <v>4.8435886661075789E-2</v>
      </c>
      <c r="R2869" s="12">
        <f t="shared" si="540"/>
        <v>5949.3938908246982</v>
      </c>
      <c r="S2869" s="12">
        <f>G2869*S2868+S2868</f>
        <v>3198.1945722171113</v>
      </c>
    </row>
    <row r="2870" spans="1:19" x14ac:dyDescent="0.25">
      <c r="A2870" s="1">
        <v>2870</v>
      </c>
      <c r="B2870" s="2">
        <v>41123</v>
      </c>
      <c r="C2870" s="1">
        <v>56289</v>
      </c>
      <c r="D2870" s="1">
        <v>56289</v>
      </c>
      <c r="E2870" s="1">
        <v>55239</v>
      </c>
      <c r="F2870" s="1">
        <v>55520</v>
      </c>
      <c r="G2870" s="14">
        <f t="shared" si="531"/>
        <v>-1.8517519731046095E-3</v>
      </c>
      <c r="H2870" s="15">
        <f t="shared" si="530"/>
        <v>3.125E-2</v>
      </c>
      <c r="I2870" s="14">
        <f t="shared" si="532"/>
        <v>3.9678331924093868E-2</v>
      </c>
      <c r="J2870" s="17">
        <f t="shared" si="533"/>
        <v>1.9665835400922763E-2</v>
      </c>
      <c r="K2870" s="17">
        <f t="shared" si="534"/>
        <v>2.751363352510213E-3</v>
      </c>
      <c r="L2870" s="17">
        <f t="shared" si="535"/>
        <v>-4.6031153256148229E-3</v>
      </c>
      <c r="M2870" s="17">
        <f t="shared" si="536"/>
        <v>4.6810627476525757E-2</v>
      </c>
      <c r="N2870" s="17">
        <f t="shared" si="537"/>
        <v>-2.3069550247381651E-2</v>
      </c>
      <c r="O2870" s="17">
        <f t="shared" si="538"/>
        <v>3.5533795691500845</v>
      </c>
      <c r="P2870" s="17">
        <f t="shared" si="541"/>
        <v>0.46819632125904354</v>
      </c>
      <c r="Q2870" s="14">
        <f t="shared" si="539"/>
        <v>3.9678331924093868E-2</v>
      </c>
      <c r="R2870" s="12">
        <f t="shared" si="540"/>
        <v>5989.0722227487922</v>
      </c>
      <c r="S2870" s="12">
        <f>G2870*S2869+S2869</f>
        <v>3192.2723091076359</v>
      </c>
    </row>
    <row r="2871" spans="1:19" x14ac:dyDescent="0.25">
      <c r="A2871" s="1">
        <v>2871</v>
      </c>
      <c r="B2871" s="2">
        <v>41124</v>
      </c>
      <c r="C2871" s="1">
        <v>55524</v>
      </c>
      <c r="D2871" s="1">
        <v>57399</v>
      </c>
      <c r="E2871" s="1">
        <v>55524</v>
      </c>
      <c r="F2871" s="1">
        <v>57255</v>
      </c>
      <c r="G2871" s="14">
        <f t="shared" si="531"/>
        <v>3.125E-2</v>
      </c>
      <c r="H2871" s="15">
        <f t="shared" si="530"/>
        <v>1.9037638634180398E-2</v>
      </c>
      <c r="I2871" s="14">
        <f t="shared" si="532"/>
        <v>2.9649272228289503E-2</v>
      </c>
      <c r="J2871" s="17">
        <f t="shared" si="533"/>
        <v>2.0717700212591207E-2</v>
      </c>
      <c r="K2871" s="17">
        <f t="shared" si="534"/>
        <v>3.6990633830849512E-3</v>
      </c>
      <c r="L2871" s="17">
        <f t="shared" si="535"/>
        <v>2.7550936616915048E-2</v>
      </c>
      <c r="M2871" s="17">
        <f t="shared" si="536"/>
        <v>4.6810627476525757E-2</v>
      </c>
      <c r="N2871" s="17">
        <f t="shared" si="537"/>
        <v>-2.3069550247381651E-2</v>
      </c>
      <c r="O2871" s="17">
        <f t="shared" si="538"/>
        <v>3.3729698280621729</v>
      </c>
      <c r="P2871" s="17">
        <f t="shared" si="541"/>
        <v>0.44895534448010294</v>
      </c>
      <c r="Q2871" s="14">
        <f t="shared" si="539"/>
        <v>2.9649272228289503E-2</v>
      </c>
      <c r="R2871" s="12">
        <f t="shared" si="540"/>
        <v>6018.7214949770814</v>
      </c>
      <c r="S2871" s="12">
        <f>G2871*S2870+S2870</f>
        <v>3292.0308187672495</v>
      </c>
    </row>
    <row r="2872" spans="1:19" x14ac:dyDescent="0.25">
      <c r="A2872" s="1">
        <v>2872</v>
      </c>
      <c r="B2872" s="2">
        <v>41127</v>
      </c>
      <c r="C2872" s="1">
        <v>57255</v>
      </c>
      <c r="D2872" s="1">
        <v>58996</v>
      </c>
      <c r="E2872" s="1">
        <v>56893</v>
      </c>
      <c r="F2872" s="1">
        <v>58345</v>
      </c>
      <c r="G2872" s="14">
        <f t="shared" si="531"/>
        <v>1.9037638634180398E-2</v>
      </c>
      <c r="H2872" s="15">
        <f t="shared" si="530"/>
        <v>-1.060930671008653E-2</v>
      </c>
      <c r="I2872" s="14">
        <f t="shared" si="532"/>
        <v>7.9992945328548615E-3</v>
      </c>
      <c r="J2872" s="17">
        <f t="shared" si="533"/>
        <v>2.0221600363913225E-2</v>
      </c>
      <c r="K2872" s="17">
        <f t="shared" si="534"/>
        <v>6.1081655465320406E-3</v>
      </c>
      <c r="L2872" s="17">
        <f t="shared" si="535"/>
        <v>1.2929473087648358E-2</v>
      </c>
      <c r="M2872" s="17">
        <f t="shared" si="536"/>
        <v>4.6810627476525757E-2</v>
      </c>
      <c r="N2872" s="17">
        <f t="shared" si="537"/>
        <v>-2.3069550247381651E-2</v>
      </c>
      <c r="O2872" s="17">
        <f t="shared" si="538"/>
        <v>3.4557194517904319</v>
      </c>
      <c r="P2872" s="17">
        <f t="shared" si="541"/>
        <v>0.45790534828271884</v>
      </c>
      <c r="Q2872" s="14">
        <f t="shared" si="539"/>
        <v>7.9992945328548615E-3</v>
      </c>
      <c r="R2872" s="12">
        <f t="shared" si="540"/>
        <v>6026.7207895099364</v>
      </c>
      <c r="S2872" s="12">
        <f>G2872*S2871+S2871</f>
        <v>3354.7033118675254</v>
      </c>
    </row>
    <row r="2873" spans="1:19" x14ac:dyDescent="0.25">
      <c r="A2873" s="1">
        <v>2873</v>
      </c>
      <c r="B2873" s="2">
        <v>41128</v>
      </c>
      <c r="C2873" s="1">
        <v>58343</v>
      </c>
      <c r="D2873" s="1">
        <v>59316</v>
      </c>
      <c r="E2873" s="1">
        <v>57679</v>
      </c>
      <c r="F2873" s="1">
        <v>57726</v>
      </c>
      <c r="G2873" s="14">
        <f t="shared" si="531"/>
        <v>-1.060930671008653E-2</v>
      </c>
      <c r="H2873" s="15">
        <f t="shared" si="530"/>
        <v>2.1220940304195635E-2</v>
      </c>
      <c r="I2873" s="14">
        <f t="shared" si="532"/>
        <v>2.6840313745279953E-2</v>
      </c>
      <c r="J2873" s="17">
        <f t="shared" si="533"/>
        <v>2.0642969382470101E-2</v>
      </c>
      <c r="K2873" s="17">
        <f t="shared" si="534"/>
        <v>4.767943336462451E-3</v>
      </c>
      <c r="L2873" s="17">
        <f t="shared" si="535"/>
        <v>-1.5377250046548982E-2</v>
      </c>
      <c r="M2873" s="17">
        <f t="shared" si="536"/>
        <v>4.6810627476525757E-2</v>
      </c>
      <c r="N2873" s="17">
        <f t="shared" si="537"/>
        <v>-2.3069550247381651E-2</v>
      </c>
      <c r="O2873" s="17">
        <f t="shared" si="538"/>
        <v>3.3851805149335386</v>
      </c>
      <c r="P2873" s="17">
        <f t="shared" si="541"/>
        <v>0.4502897443864558</v>
      </c>
      <c r="Q2873" s="14">
        <f t="shared" si="539"/>
        <v>2.6840313745279953E-2</v>
      </c>
      <c r="R2873" s="12">
        <f t="shared" si="540"/>
        <v>6053.561103255216</v>
      </c>
      <c r="S2873" s="12">
        <f>G2873*S2872+S2872</f>
        <v>3319.1122355105799</v>
      </c>
    </row>
    <row r="2874" spans="1:19" x14ac:dyDescent="0.25">
      <c r="A2874" s="1">
        <v>2874</v>
      </c>
      <c r="B2874" s="2">
        <v>41129</v>
      </c>
      <c r="C2874" s="1">
        <v>57723</v>
      </c>
      <c r="D2874" s="1">
        <v>58964</v>
      </c>
      <c r="E2874" s="1">
        <v>57603</v>
      </c>
      <c r="F2874" s="1">
        <v>58951</v>
      </c>
      <c r="G2874" s="14">
        <f t="shared" si="531"/>
        <v>2.1220940304195635E-2</v>
      </c>
      <c r="H2874" s="15">
        <f t="shared" si="530"/>
        <v>-2.612339061254243E-3</v>
      </c>
      <c r="I2874" s="14">
        <f t="shared" si="532"/>
        <v>2.9541012628147012E-3</v>
      </c>
      <c r="J2874" s="17">
        <f t="shared" si="533"/>
        <v>2.0996020361238453E-2</v>
      </c>
      <c r="K2874" s="17">
        <f t="shared" si="534"/>
        <v>5.3491693171074644E-3</v>
      </c>
      <c r="L2874" s="17">
        <f t="shared" si="535"/>
        <v>1.5871770987088168E-2</v>
      </c>
      <c r="M2874" s="17">
        <f t="shared" si="536"/>
        <v>4.6810627476525757E-2</v>
      </c>
      <c r="N2874" s="17">
        <f t="shared" si="537"/>
        <v>-2.3069550247381651E-2</v>
      </c>
      <c r="O2874" s="17">
        <f t="shared" si="538"/>
        <v>3.3282582375903886</v>
      </c>
      <c r="P2874" s="17">
        <f t="shared" si="541"/>
        <v>0.44402763098297993</v>
      </c>
      <c r="Q2874" s="14">
        <f t="shared" si="539"/>
        <v>2.9541012628147012E-3</v>
      </c>
      <c r="R2874" s="12">
        <f t="shared" si="540"/>
        <v>6056.5152045180312</v>
      </c>
      <c r="S2874" s="12">
        <f>G2874*S2873+S2873</f>
        <v>3389.5469181232752</v>
      </c>
    </row>
    <row r="2875" spans="1:19" x14ac:dyDescent="0.25">
      <c r="A2875" s="1">
        <v>2875</v>
      </c>
      <c r="B2875" s="2">
        <v>41130</v>
      </c>
      <c r="C2875" s="1">
        <v>58950</v>
      </c>
      <c r="D2875" s="1">
        <v>59202</v>
      </c>
      <c r="E2875" s="1">
        <v>58115</v>
      </c>
      <c r="F2875" s="1">
        <v>58797</v>
      </c>
      <c r="G2875" s="14">
        <f t="shared" si="531"/>
        <v>-2.612339061254243E-3</v>
      </c>
      <c r="H2875" s="15">
        <f t="shared" si="530"/>
        <v>8.2317125023385618E-3</v>
      </c>
      <c r="I2875" s="14">
        <f t="shared" si="532"/>
        <v>-1.2024006710080193E-2</v>
      </c>
      <c r="J2875" s="17">
        <f t="shared" si="533"/>
        <v>2.094528393247666E-2</v>
      </c>
      <c r="K2875" s="17">
        <f t="shared" si="534"/>
        <v>4.2418779101609369E-3</v>
      </c>
      <c r="L2875" s="17">
        <f t="shared" si="535"/>
        <v>-6.8542169714151798E-3</v>
      </c>
      <c r="M2875" s="17">
        <f t="shared" si="536"/>
        <v>4.6810627476525757E-2</v>
      </c>
      <c r="N2875" s="17">
        <f t="shared" si="537"/>
        <v>-2.3069550247381651E-2</v>
      </c>
      <c r="O2875" s="17">
        <f t="shared" si="538"/>
        <v>3.336320383585484</v>
      </c>
      <c r="P2875" s="17">
        <f t="shared" si="541"/>
        <v>0.4449210423203292</v>
      </c>
      <c r="Q2875" s="14">
        <f t="shared" si="539"/>
        <v>-1.2024006710080193E-2</v>
      </c>
      <c r="R2875" s="12">
        <f t="shared" si="540"/>
        <v>6044.4911978079508</v>
      </c>
      <c r="S2875" s="12">
        <f>G2875*S2874+S2874</f>
        <v>3380.6922723091079</v>
      </c>
    </row>
    <row r="2876" spans="1:19" x14ac:dyDescent="0.25">
      <c r="A2876" s="1">
        <v>2876</v>
      </c>
      <c r="B2876" s="2">
        <v>41131</v>
      </c>
      <c r="C2876" s="1">
        <v>58774</v>
      </c>
      <c r="D2876" s="1">
        <v>59365</v>
      </c>
      <c r="E2876" s="1">
        <v>58128</v>
      </c>
      <c r="F2876" s="1">
        <v>59281</v>
      </c>
      <c r="G2876" s="14">
        <f t="shared" si="531"/>
        <v>8.2317125023385618E-3</v>
      </c>
      <c r="H2876" s="15">
        <f t="shared" si="530"/>
        <v>-2.6652721782696176E-3</v>
      </c>
      <c r="I2876" s="14">
        <f t="shared" si="532"/>
        <v>-1.843074460711247E-2</v>
      </c>
      <c r="J2876" s="17">
        <f t="shared" si="533"/>
        <v>1.9773249807054867E-2</v>
      </c>
      <c r="K2876" s="17">
        <f t="shared" si="534"/>
        <v>6.1782678281533977E-3</v>
      </c>
      <c r="L2876" s="17">
        <f t="shared" si="535"/>
        <v>2.053444674185164E-3</v>
      </c>
      <c r="M2876" s="17">
        <f t="shared" si="536"/>
        <v>4.6810627476525757E-2</v>
      </c>
      <c r="N2876" s="17">
        <f t="shared" si="537"/>
        <v>-2.3069550247381651E-2</v>
      </c>
      <c r="O2876" s="17">
        <f t="shared" si="538"/>
        <v>3.5340765127528488</v>
      </c>
      <c r="P2876" s="17">
        <f t="shared" si="541"/>
        <v>0.46618486748030086</v>
      </c>
      <c r="Q2876" s="14">
        <f t="shared" si="539"/>
        <v>-1.843074460711247E-2</v>
      </c>
      <c r="R2876" s="12">
        <f t="shared" si="540"/>
        <v>6026.0604532008383</v>
      </c>
      <c r="S2876" s="12">
        <f>G2876*S2875+S2875</f>
        <v>3408.521159153634</v>
      </c>
    </row>
    <row r="2877" spans="1:19" x14ac:dyDescent="0.25">
      <c r="A2877" s="1">
        <v>2877</v>
      </c>
      <c r="B2877" s="2">
        <v>41134</v>
      </c>
      <c r="C2877" s="1">
        <v>59281</v>
      </c>
      <c r="D2877" s="1">
        <v>59543</v>
      </c>
      <c r="E2877" s="1">
        <v>58601</v>
      </c>
      <c r="F2877" s="1">
        <v>59123</v>
      </c>
      <c r="G2877" s="14">
        <f t="shared" si="531"/>
        <v>-2.6652721782696176E-3</v>
      </c>
      <c r="H2877" s="15">
        <f t="shared" si="530"/>
        <v>-1.7590447034149137E-2</v>
      </c>
      <c r="I2877" s="14">
        <f t="shared" si="532"/>
        <v>5.8365485716899146E-3</v>
      </c>
      <c r="J2877" s="17">
        <f t="shared" si="533"/>
        <v>1.8452026307530803E-2</v>
      </c>
      <c r="K2877" s="17">
        <f t="shared" si="534"/>
        <v>7.4287590472679266E-3</v>
      </c>
      <c r="L2877" s="17">
        <f t="shared" si="535"/>
        <v>-1.0094031225537543E-2</v>
      </c>
      <c r="M2877" s="17">
        <f t="shared" si="536"/>
        <v>4.6810627476525757E-2</v>
      </c>
      <c r="N2877" s="17">
        <f t="shared" si="537"/>
        <v>-2.3069550247381651E-2</v>
      </c>
      <c r="O2877" s="17">
        <f t="shared" si="538"/>
        <v>3.7871275793373056</v>
      </c>
      <c r="P2877" s="17">
        <f t="shared" si="541"/>
        <v>0.49172199118430832</v>
      </c>
      <c r="Q2877" s="14">
        <f t="shared" si="539"/>
        <v>5.8365485716899146E-3</v>
      </c>
      <c r="R2877" s="12">
        <f t="shared" si="540"/>
        <v>6031.8970017725278</v>
      </c>
      <c r="S2877" s="12">
        <f>G2877*S2876+S2876</f>
        <v>3399.4365225390984</v>
      </c>
    </row>
    <row r="2878" spans="1:19" x14ac:dyDescent="0.25">
      <c r="A2878" s="1">
        <v>2878</v>
      </c>
      <c r="B2878" s="2">
        <v>41135</v>
      </c>
      <c r="C2878" s="1">
        <v>59123</v>
      </c>
      <c r="D2878" s="1">
        <v>59605</v>
      </c>
      <c r="E2878" s="1">
        <v>57904</v>
      </c>
      <c r="F2878" s="1">
        <v>58083</v>
      </c>
      <c r="G2878" s="14">
        <f t="shared" si="531"/>
        <v>-1.7590447034149137E-2</v>
      </c>
      <c r="H2878" s="15">
        <f t="shared" si="530"/>
        <v>1.8249746053062843E-3</v>
      </c>
      <c r="I2878" s="14">
        <f t="shared" si="532"/>
        <v>1.7303791353240006E-2</v>
      </c>
      <c r="J2878" s="17">
        <f t="shared" si="533"/>
        <v>1.9206518852450481E-2</v>
      </c>
      <c r="K2878" s="17">
        <f t="shared" si="534"/>
        <v>6.7525993911868422E-3</v>
      </c>
      <c r="L2878" s="17">
        <f t="shared" si="535"/>
        <v>-2.4343046425335978E-2</v>
      </c>
      <c r="M2878" s="17">
        <f t="shared" si="536"/>
        <v>4.6810627476525757E-2</v>
      </c>
      <c r="N2878" s="17">
        <f t="shared" si="537"/>
        <v>-2.4343046425335978E-2</v>
      </c>
      <c r="O2878" s="17">
        <f t="shared" si="538"/>
        <v>3.70466269543601</v>
      </c>
      <c r="P2878" s="17">
        <f t="shared" si="541"/>
        <v>0.48359229592658792</v>
      </c>
      <c r="Q2878" s="14">
        <f t="shared" si="539"/>
        <v>1.7303791353240006E-2</v>
      </c>
      <c r="R2878" s="12">
        <f t="shared" si="540"/>
        <v>6049.2007931257676</v>
      </c>
      <c r="S2878" s="12">
        <f>G2878*S2877+S2877</f>
        <v>3339.6389144434224</v>
      </c>
    </row>
    <row r="2879" spans="1:19" x14ac:dyDescent="0.25">
      <c r="A2879" s="1">
        <v>2879</v>
      </c>
      <c r="B2879" s="2">
        <v>41136</v>
      </c>
      <c r="C2879" s="1">
        <v>58083</v>
      </c>
      <c r="D2879" s="1">
        <v>58375</v>
      </c>
      <c r="E2879" s="1">
        <v>57630</v>
      </c>
      <c r="F2879" s="1">
        <v>58189</v>
      </c>
      <c r="G2879" s="14">
        <f t="shared" si="531"/>
        <v>1.8249746053062843E-3</v>
      </c>
      <c r="H2879" s="15">
        <f t="shared" si="530"/>
        <v>2.1602021000532767E-2</v>
      </c>
      <c r="I2879" s="14">
        <f t="shared" si="532"/>
        <v>1.8880868134142692E-2</v>
      </c>
      <c r="J2879" s="17">
        <f t="shared" si="533"/>
        <v>1.9150643956913616E-2</v>
      </c>
      <c r="K2879" s="17">
        <f t="shared" si="534"/>
        <v>6.913525495721144E-3</v>
      </c>
      <c r="L2879" s="17">
        <f t="shared" si="535"/>
        <v>-5.0885508904148597E-3</v>
      </c>
      <c r="M2879" s="17">
        <f t="shared" si="536"/>
        <v>4.6810627476525757E-2</v>
      </c>
      <c r="N2879" s="17">
        <f t="shared" si="537"/>
        <v>-2.4343046425335978E-2</v>
      </c>
      <c r="O2879" s="17">
        <f t="shared" si="538"/>
        <v>3.715471608262781</v>
      </c>
      <c r="P2879" s="17">
        <f t="shared" si="541"/>
        <v>0.48466812639621443</v>
      </c>
      <c r="Q2879" s="14">
        <f t="shared" si="539"/>
        <v>1.8880868134142692E-2</v>
      </c>
      <c r="R2879" s="12">
        <f t="shared" si="540"/>
        <v>6068.0816612599101</v>
      </c>
      <c r="S2879" s="12">
        <f>G2879*S2878+S2878</f>
        <v>3345.7336706531742</v>
      </c>
    </row>
    <row r="2880" spans="1:19" x14ac:dyDescent="0.25">
      <c r="A2880" s="1">
        <v>2880</v>
      </c>
      <c r="B2880" s="2">
        <v>41137</v>
      </c>
      <c r="C2880" s="1">
        <v>58190</v>
      </c>
      <c r="D2880" s="1">
        <v>59544</v>
      </c>
      <c r="E2880" s="1">
        <v>58190</v>
      </c>
      <c r="F2880" s="1">
        <v>59446</v>
      </c>
      <c r="G2880" s="14">
        <f t="shared" si="531"/>
        <v>2.1602021000532767E-2</v>
      </c>
      <c r="H2880" s="15">
        <f t="shared" si="530"/>
        <v>-6.123204252599046E-3</v>
      </c>
      <c r="I2880" s="14">
        <f t="shared" si="532"/>
        <v>-8.8780612549669291E-3</v>
      </c>
      <c r="J2880" s="17">
        <f t="shared" si="533"/>
        <v>1.8830655697689991E-2</v>
      </c>
      <c r="K2880" s="17">
        <f t="shared" si="534"/>
        <v>6.5858682582870713E-3</v>
      </c>
      <c r="L2880" s="17">
        <f t="shared" si="535"/>
        <v>1.5016152742245697E-2</v>
      </c>
      <c r="M2880" s="17">
        <f t="shared" si="536"/>
        <v>4.6810627476525757E-2</v>
      </c>
      <c r="N2880" s="17">
        <f t="shared" si="537"/>
        <v>-2.4343046425335978E-2</v>
      </c>
      <c r="O2880" s="17">
        <f t="shared" si="538"/>
        <v>3.7786084055793321</v>
      </c>
      <c r="P2880" s="17">
        <f t="shared" si="541"/>
        <v>0.49089038107036387</v>
      </c>
      <c r="Q2880" s="14">
        <f t="shared" si="539"/>
        <v>-8.8780612549669291E-3</v>
      </c>
      <c r="R2880" s="12">
        <f t="shared" si="540"/>
        <v>6059.2036000049429</v>
      </c>
      <c r="S2880" s="12">
        <f>G2880*S2879+S2879</f>
        <v>3418.0082796688134</v>
      </c>
    </row>
    <row r="2881" spans="1:19" x14ac:dyDescent="0.25">
      <c r="A2881" s="1">
        <v>2881</v>
      </c>
      <c r="B2881" s="2">
        <v>41138</v>
      </c>
      <c r="C2881" s="1">
        <v>59443</v>
      </c>
      <c r="D2881" s="1">
        <v>59822</v>
      </c>
      <c r="E2881" s="1">
        <v>58944</v>
      </c>
      <c r="F2881" s="1">
        <v>59082</v>
      </c>
      <c r="G2881" s="14">
        <f t="shared" si="531"/>
        <v>-6.123204252599046E-3</v>
      </c>
      <c r="H2881" s="15">
        <f t="shared" si="530"/>
        <v>3.4020513862089707E-3</v>
      </c>
      <c r="I2881" s="14">
        <f t="shared" si="532"/>
        <v>5.1035224402473656E-3</v>
      </c>
      <c r="J2881" s="17">
        <f t="shared" si="533"/>
        <v>1.5318135369462344E-2</v>
      </c>
      <c r="K2881" s="17">
        <f t="shared" si="534"/>
        <v>3.0296813807023574E-3</v>
      </c>
      <c r="L2881" s="17">
        <f t="shared" si="535"/>
        <v>-9.1528856333014039E-3</v>
      </c>
      <c r="M2881" s="17">
        <f t="shared" si="536"/>
        <v>2.7550936616915048E-2</v>
      </c>
      <c r="N2881" s="17">
        <f t="shared" si="537"/>
        <v>-2.4343046425335978E-2</v>
      </c>
      <c r="O2881" s="17">
        <f t="shared" si="538"/>
        <v>3.3877480379044638</v>
      </c>
      <c r="P2881" s="17">
        <f t="shared" si="541"/>
        <v>0.4505697141619624</v>
      </c>
      <c r="Q2881" s="14">
        <f t="shared" si="539"/>
        <v>5.1035224402473656E-3</v>
      </c>
      <c r="R2881" s="12">
        <f t="shared" si="540"/>
        <v>6064.3071224451905</v>
      </c>
      <c r="S2881" s="12">
        <f>G2881*S2880+S2880</f>
        <v>3397.0791168353267</v>
      </c>
    </row>
    <row r="2882" spans="1:19" x14ac:dyDescent="0.25">
      <c r="A2882" s="1">
        <v>2882</v>
      </c>
      <c r="B2882" s="2">
        <v>41141</v>
      </c>
      <c r="C2882" s="1">
        <v>59083</v>
      </c>
      <c r="D2882" s="1">
        <v>59462</v>
      </c>
      <c r="E2882" s="1">
        <v>58629</v>
      </c>
      <c r="F2882" s="1">
        <v>59283</v>
      </c>
      <c r="G2882" s="14">
        <f t="shared" si="531"/>
        <v>3.4020513862089707E-3</v>
      </c>
      <c r="H2882" s="15">
        <f t="shared" si="530"/>
        <v>-6.1569083885768539E-3</v>
      </c>
      <c r="I2882" s="14">
        <f t="shared" si="532"/>
        <v>-1.2932839584044453E-2</v>
      </c>
      <c r="J2882" s="17">
        <f t="shared" si="533"/>
        <v>1.5110516361772741E-2</v>
      </c>
      <c r="K2882" s="17">
        <f t="shared" si="534"/>
        <v>2.4454461937028753E-3</v>
      </c>
      <c r="L2882" s="17">
        <f t="shared" si="535"/>
        <v>9.5660519250609539E-4</v>
      </c>
      <c r="M2882" s="17">
        <f t="shared" si="536"/>
        <v>2.7550936616915048E-2</v>
      </c>
      <c r="N2882" s="17">
        <f t="shared" si="537"/>
        <v>-2.4343046425335978E-2</v>
      </c>
      <c r="O2882" s="17">
        <f t="shared" si="538"/>
        <v>3.4342958109316992</v>
      </c>
      <c r="P2882" s="17">
        <f t="shared" si="541"/>
        <v>0.45560894700561638</v>
      </c>
      <c r="Q2882" s="14">
        <f t="shared" si="539"/>
        <v>-1.2932839584044453E-2</v>
      </c>
      <c r="R2882" s="12">
        <f t="shared" si="540"/>
        <v>6051.3742828611457</v>
      </c>
      <c r="S2882" s="12">
        <f>G2882*S2881+S2881</f>
        <v>3408.636154553818</v>
      </c>
    </row>
    <row r="2883" spans="1:19" x14ac:dyDescent="0.25">
      <c r="A2883" s="1">
        <v>2883</v>
      </c>
      <c r="B2883" s="2">
        <v>41142</v>
      </c>
      <c r="C2883" s="1">
        <v>59298</v>
      </c>
      <c r="D2883" s="1">
        <v>60209</v>
      </c>
      <c r="E2883" s="1">
        <v>58684</v>
      </c>
      <c r="F2883" s="1">
        <v>58918</v>
      </c>
      <c r="G2883" s="14">
        <f t="shared" si="531"/>
        <v>-6.1569083885768539E-3</v>
      </c>
      <c r="H2883" s="15">
        <f t="shared" ref="H2883:H2946" si="542">G2884</f>
        <v>7.8583794426152487E-3</v>
      </c>
      <c r="I2883" s="14">
        <f t="shared" si="532"/>
        <v>-8.2457151714041554E-3</v>
      </c>
      <c r="J2883" s="17">
        <f t="shared" si="533"/>
        <v>1.4027229145978908E-2</v>
      </c>
      <c r="K2883" s="17">
        <f t="shared" si="534"/>
        <v>3.3673639413889455E-3</v>
      </c>
      <c r="L2883" s="17">
        <f t="shared" si="535"/>
        <v>-9.5242723299657998E-3</v>
      </c>
      <c r="M2883" s="17">
        <f t="shared" si="536"/>
        <v>2.7550936616915048E-2</v>
      </c>
      <c r="N2883" s="17">
        <f t="shared" si="537"/>
        <v>-2.4343046425335978E-2</v>
      </c>
      <c r="O2883" s="17">
        <f t="shared" si="538"/>
        <v>3.6995177381220103</v>
      </c>
      <c r="P2883" s="17">
        <f t="shared" si="541"/>
        <v>0.48307910598351761</v>
      </c>
      <c r="Q2883" s="14">
        <f t="shared" si="539"/>
        <v>-8.2457151714041554E-3</v>
      </c>
      <c r="R2883" s="12">
        <f t="shared" si="540"/>
        <v>6043.1285676897414</v>
      </c>
      <c r="S2883" s="12">
        <f>G2883*S2882+S2882</f>
        <v>3387.6494940202392</v>
      </c>
    </row>
    <row r="2884" spans="1:19" x14ac:dyDescent="0.25">
      <c r="A2884" s="1">
        <v>2884</v>
      </c>
      <c r="B2884" s="2">
        <v>41143</v>
      </c>
      <c r="C2884" s="1">
        <v>58918</v>
      </c>
      <c r="D2884" s="1">
        <v>59585</v>
      </c>
      <c r="E2884" s="1">
        <v>58443</v>
      </c>
      <c r="F2884" s="1">
        <v>59381</v>
      </c>
      <c r="G2884" s="14">
        <f t="shared" ref="G2884:G2947" si="543">F2884/F2883-1</f>
        <v>7.8583794426152487E-3</v>
      </c>
      <c r="H2884" s="15">
        <f t="shared" si="542"/>
        <v>-1.4634310638082848E-2</v>
      </c>
      <c r="I2884" s="14">
        <f t="shared" si="532"/>
        <v>-2.1495529933911239E-2</v>
      </c>
      <c r="J2884" s="17">
        <f t="shared" si="533"/>
        <v>1.3673440085222801E-2</v>
      </c>
      <c r="K2884" s="17">
        <f t="shared" si="534"/>
        <v>4.4545658851558555E-3</v>
      </c>
      <c r="L2884" s="17">
        <f t="shared" si="535"/>
        <v>3.4038135574593932E-3</v>
      </c>
      <c r="M2884" s="17">
        <f t="shared" si="536"/>
        <v>2.7550936616915048E-2</v>
      </c>
      <c r="N2884" s="17">
        <f t="shared" si="537"/>
        <v>-2.4343046425335978E-2</v>
      </c>
      <c r="O2884" s="17">
        <f t="shared" si="538"/>
        <v>3.7952397289058251</v>
      </c>
      <c r="P2884" s="17">
        <f t="shared" si="541"/>
        <v>0.49251213215389289</v>
      </c>
      <c r="Q2884" s="14">
        <f t="shared" si="539"/>
        <v>-2.1495529933911239E-2</v>
      </c>
      <c r="R2884" s="12">
        <f t="shared" si="540"/>
        <v>6021.6330377558306</v>
      </c>
      <c r="S2884" s="12">
        <f>G2884*S2883+S2883</f>
        <v>3414.2709291628339</v>
      </c>
    </row>
    <row r="2885" spans="1:19" x14ac:dyDescent="0.25">
      <c r="A2885" s="1">
        <v>2885</v>
      </c>
      <c r="B2885" s="2">
        <v>41144</v>
      </c>
      <c r="C2885" s="1">
        <v>59382</v>
      </c>
      <c r="D2885" s="1">
        <v>59382</v>
      </c>
      <c r="E2885" s="1">
        <v>58145</v>
      </c>
      <c r="F2885" s="1">
        <v>58512</v>
      </c>
      <c r="G2885" s="14">
        <f t="shared" si="543"/>
        <v>-1.4634310638082848E-2</v>
      </c>
      <c r="H2885" s="15">
        <f t="shared" si="542"/>
        <v>-1.4697839759365561E-3</v>
      </c>
      <c r="I2885" s="14">
        <f t="shared" si="532"/>
        <v>-1.7847277537794692E-3</v>
      </c>
      <c r="J2885" s="17">
        <f t="shared" si="533"/>
        <v>1.446968292249832E-2</v>
      </c>
      <c r="K2885" s="17">
        <f t="shared" si="534"/>
        <v>3.6023953074906393E-3</v>
      </c>
      <c r="L2885" s="17">
        <f t="shared" si="535"/>
        <v>-1.8236705945573486E-2</v>
      </c>
      <c r="M2885" s="17">
        <f t="shared" si="536"/>
        <v>2.7550936616915048E-2</v>
      </c>
      <c r="N2885" s="17">
        <f t="shared" si="537"/>
        <v>-2.4343046425335978E-2</v>
      </c>
      <c r="O2885" s="17">
        <f t="shared" si="538"/>
        <v>3.5863939327629071</v>
      </c>
      <c r="P2885" s="17">
        <f t="shared" si="541"/>
        <v>0.4716113540300001</v>
      </c>
      <c r="Q2885" s="14">
        <f t="shared" si="539"/>
        <v>-1.7847277537794692E-3</v>
      </c>
      <c r="R2885" s="12">
        <f t="shared" si="540"/>
        <v>6019.8483100020512</v>
      </c>
      <c r="S2885" s="12">
        <f>G2885*S2884+S2884</f>
        <v>3364.3054277828892</v>
      </c>
    </row>
    <row r="2886" spans="1:19" x14ac:dyDescent="0.25">
      <c r="A2886" s="1">
        <v>2886</v>
      </c>
      <c r="B2886" s="2">
        <v>41145</v>
      </c>
      <c r="C2886" s="1">
        <v>58511</v>
      </c>
      <c r="D2886" s="1">
        <v>58750</v>
      </c>
      <c r="E2886" s="1">
        <v>57833</v>
      </c>
      <c r="F2886" s="1">
        <v>58426</v>
      </c>
      <c r="G2886" s="14">
        <f t="shared" si="543"/>
        <v>-1.4697839759365561E-3</v>
      </c>
      <c r="H2886" s="15">
        <f t="shared" si="542"/>
        <v>-5.3914353198918352E-3</v>
      </c>
      <c r="I2886" s="14">
        <f t="shared" si="532"/>
        <v>-1.8069968946489934E-2</v>
      </c>
      <c r="J2886" s="17">
        <f t="shared" si="533"/>
        <v>1.2309023425079314E-2</v>
      </c>
      <c r="K2886" s="17">
        <f t="shared" si="534"/>
        <v>1.4210763757615357E-3</v>
      </c>
      <c r="L2886" s="17">
        <f t="shared" si="535"/>
        <v>-2.890860351698092E-3</v>
      </c>
      <c r="M2886" s="17">
        <f t="shared" si="536"/>
        <v>1.5871770987088168E-2</v>
      </c>
      <c r="N2886" s="17">
        <f t="shared" si="537"/>
        <v>-2.4343046425335978E-2</v>
      </c>
      <c r="O2886" s="17">
        <f t="shared" si="538"/>
        <v>3.2671005670919033</v>
      </c>
      <c r="P2886" s="17">
        <f t="shared" si="541"/>
        <v>0.43717908714050435</v>
      </c>
      <c r="Q2886" s="14">
        <f t="shared" si="539"/>
        <v>-1.8069968946489934E-2</v>
      </c>
      <c r="R2886" s="12">
        <f t="shared" si="540"/>
        <v>6001.7783410555612</v>
      </c>
      <c r="S2886" s="12">
        <f>G2886*S2885+S2885</f>
        <v>3359.3606255749773</v>
      </c>
    </row>
    <row r="2887" spans="1:19" x14ac:dyDescent="0.25">
      <c r="A2887" s="1">
        <v>2887</v>
      </c>
      <c r="B2887" s="2">
        <v>41148</v>
      </c>
      <c r="C2887" s="1">
        <v>58424</v>
      </c>
      <c r="D2887" s="1">
        <v>58462</v>
      </c>
      <c r="E2887" s="1">
        <v>57853</v>
      </c>
      <c r="F2887" s="1">
        <v>58111</v>
      </c>
      <c r="G2887" s="14">
        <f t="shared" si="543"/>
        <v>-5.3914353198918352E-3</v>
      </c>
      <c r="H2887" s="15">
        <f t="shared" si="542"/>
        <v>5.0764915420489221E-3</v>
      </c>
      <c r="I2887" s="14">
        <f t="shared" si="532"/>
        <v>-1.4648238519484491E-2</v>
      </c>
      <c r="J2887" s="17">
        <f t="shared" si="533"/>
        <v>1.139376567320673E-2</v>
      </c>
      <c r="K2887" s="17">
        <f t="shared" si="534"/>
        <v>-2.0752855450994662E-4</v>
      </c>
      <c r="L2887" s="17">
        <f t="shared" si="535"/>
        <v>-5.1839067653818884E-3</v>
      </c>
      <c r="M2887" s="17">
        <f t="shared" si="536"/>
        <v>1.5871770987088168E-2</v>
      </c>
      <c r="N2887" s="17">
        <f t="shared" si="537"/>
        <v>-2.4343046425335978E-2</v>
      </c>
      <c r="O2887" s="17">
        <f t="shared" si="538"/>
        <v>3.5295457679099216</v>
      </c>
      <c r="P2887" s="17">
        <f t="shared" si="541"/>
        <v>0.46571115428595111</v>
      </c>
      <c r="Q2887" s="14">
        <f t="shared" si="539"/>
        <v>-1.4648238519484491E-2</v>
      </c>
      <c r="R2887" s="12">
        <f t="shared" si="540"/>
        <v>5987.1301025360772</v>
      </c>
      <c r="S2887" s="12">
        <f>G2887*S2886+S2886</f>
        <v>3341.2488500459986</v>
      </c>
    </row>
    <row r="2888" spans="1:19" x14ac:dyDescent="0.25">
      <c r="A2888" s="1">
        <v>2888</v>
      </c>
      <c r="B2888" s="2">
        <v>41149</v>
      </c>
      <c r="C2888" s="1">
        <v>58109</v>
      </c>
      <c r="D2888" s="1">
        <v>58745</v>
      </c>
      <c r="E2888" s="1">
        <v>57976</v>
      </c>
      <c r="F2888" s="1">
        <v>58406</v>
      </c>
      <c r="G2888" s="14">
        <f t="shared" si="543"/>
        <v>5.0764915420489221E-3</v>
      </c>
      <c r="H2888" s="15">
        <f t="shared" si="542"/>
        <v>-1.7755025168647021E-2</v>
      </c>
      <c r="I2888" s="14">
        <f t="shared" si="532"/>
        <v>-2.3130486663461625E-2</v>
      </c>
      <c r="J2888" s="17">
        <f t="shared" si="533"/>
        <v>1.1086579646084905E-2</v>
      </c>
      <c r="K2888" s="17">
        <f t="shared" si="534"/>
        <v>8.3819132896575021E-4</v>
      </c>
      <c r="L2888" s="17">
        <f t="shared" si="535"/>
        <v>4.2383002130831722E-3</v>
      </c>
      <c r="M2888" s="17">
        <f t="shared" si="536"/>
        <v>1.5871770987088168E-2</v>
      </c>
      <c r="N2888" s="17">
        <f t="shared" si="537"/>
        <v>-2.4343046425335978E-2</v>
      </c>
      <c r="O2888" s="17">
        <f t="shared" si="538"/>
        <v>3.6273421286091185</v>
      </c>
      <c r="P2888" s="17">
        <f t="shared" si="541"/>
        <v>0.4758036551872204</v>
      </c>
      <c r="Q2888" s="14">
        <f t="shared" si="539"/>
        <v>-2.3130486663461625E-2</v>
      </c>
      <c r="R2888" s="12">
        <f t="shared" si="540"/>
        <v>5963.9996158726153</v>
      </c>
      <c r="S2888" s="12">
        <f>G2888*S2887+S2887</f>
        <v>3358.2106715731379</v>
      </c>
    </row>
    <row r="2889" spans="1:19" x14ac:dyDescent="0.25">
      <c r="A2889" s="1">
        <v>2889</v>
      </c>
      <c r="B2889" s="2">
        <v>41150</v>
      </c>
      <c r="C2889" s="1">
        <v>58414</v>
      </c>
      <c r="D2889" s="1">
        <v>58553</v>
      </c>
      <c r="E2889" s="1">
        <v>57061</v>
      </c>
      <c r="F2889" s="1">
        <v>57369</v>
      </c>
      <c r="G2889" s="14">
        <f t="shared" si="543"/>
        <v>-1.7755025168647021E-2</v>
      </c>
      <c r="H2889" s="15">
        <f t="shared" si="542"/>
        <v>-1.9697048928863925E-3</v>
      </c>
      <c r="I2889" s="14">
        <f t="shared" si="532"/>
        <v>-1.5199384580645292E-3</v>
      </c>
      <c r="J2889" s="17">
        <f t="shared" si="533"/>
        <v>1.052122908510046E-2</v>
      </c>
      <c r="K2889" s="17">
        <f t="shared" si="534"/>
        <v>-1.7602063692237601E-3</v>
      </c>
      <c r="L2889" s="17">
        <f t="shared" si="535"/>
        <v>-1.5994818799423261E-2</v>
      </c>
      <c r="M2889" s="17">
        <f t="shared" si="536"/>
        <v>1.5016152742245697E-2</v>
      </c>
      <c r="N2889" s="17">
        <f t="shared" si="537"/>
        <v>-2.4343046425335978E-2</v>
      </c>
      <c r="O2889" s="17">
        <f t="shared" si="538"/>
        <v>3.7409316772048844</v>
      </c>
      <c r="P2889" s="17">
        <f t="shared" si="541"/>
        <v>0.48718989456636824</v>
      </c>
      <c r="Q2889" s="14">
        <f t="shared" si="539"/>
        <v>-1.5199384580645292E-3</v>
      </c>
      <c r="R2889" s="12">
        <f t="shared" si="540"/>
        <v>5962.4796774145507</v>
      </c>
      <c r="S2889" s="12">
        <f>G2889*S2888+S2888</f>
        <v>3298.5855565777379</v>
      </c>
    </row>
    <row r="2890" spans="1:19" x14ac:dyDescent="0.25">
      <c r="A2890" s="1">
        <v>2890</v>
      </c>
      <c r="B2890" s="2">
        <v>41151</v>
      </c>
      <c r="C2890" s="1">
        <v>57366</v>
      </c>
      <c r="D2890" s="1">
        <v>57508</v>
      </c>
      <c r="E2890" s="1">
        <v>56901</v>
      </c>
      <c r="F2890" s="1">
        <v>57256</v>
      </c>
      <c r="G2890" s="14">
        <f t="shared" si="543"/>
        <v>-1.9697048928863925E-3</v>
      </c>
      <c r="H2890" s="15">
        <f t="shared" si="542"/>
        <v>-3.4057566019282115E-3</v>
      </c>
      <c r="I2890" s="14">
        <f t="shared" si="532"/>
        <v>-1.7828545745482205E-2</v>
      </c>
      <c r="J2890" s="17">
        <f t="shared" si="533"/>
        <v>1.051881948852783E-2</v>
      </c>
      <c r="K2890" s="17">
        <f t="shared" si="534"/>
        <v>-1.7173640913325701E-3</v>
      </c>
      <c r="L2890" s="17">
        <f t="shared" si="535"/>
        <v>-2.5234080155382243E-4</v>
      </c>
      <c r="M2890" s="17">
        <f t="shared" si="536"/>
        <v>1.5016152742245697E-2</v>
      </c>
      <c r="N2890" s="17">
        <f t="shared" si="537"/>
        <v>-2.4343046425335978E-2</v>
      </c>
      <c r="O2890" s="17">
        <f t="shared" si="538"/>
        <v>3.7417886304169503</v>
      </c>
      <c r="P2890" s="17">
        <f t="shared" si="541"/>
        <v>0.48727447519045758</v>
      </c>
      <c r="Q2890" s="14">
        <f t="shared" si="539"/>
        <v>-1.7828545745482205E-2</v>
      </c>
      <c r="R2890" s="12">
        <f t="shared" si="540"/>
        <v>5944.6511316690685</v>
      </c>
      <c r="S2890" s="12">
        <f>G2890*S2889+S2889</f>
        <v>3292.0883164673423</v>
      </c>
    </row>
    <row r="2891" spans="1:19" x14ac:dyDescent="0.25">
      <c r="A2891" s="1">
        <v>2891</v>
      </c>
      <c r="B2891" s="2">
        <v>41152</v>
      </c>
      <c r="C2891" s="1">
        <v>57257</v>
      </c>
      <c r="D2891" s="1">
        <v>57835</v>
      </c>
      <c r="E2891" s="1">
        <v>56719</v>
      </c>
      <c r="F2891" s="1">
        <v>57061</v>
      </c>
      <c r="G2891" s="14">
        <f t="shared" si="543"/>
        <v>-3.4057566019282115E-3</v>
      </c>
      <c r="H2891" s="15">
        <f t="shared" si="542"/>
        <v>3.8555230367500748E-3</v>
      </c>
      <c r="I2891" s="14">
        <f t="shared" si="532"/>
        <v>-3.2196024593416084E-3</v>
      </c>
      <c r="J2891" s="17">
        <f t="shared" si="533"/>
        <v>1.015549014002317E-2</v>
      </c>
      <c r="K2891" s="17">
        <f t="shared" si="534"/>
        <v>-2.4931953649503552E-3</v>
      </c>
      <c r="L2891" s="17">
        <f t="shared" si="535"/>
        <v>-9.1256123697785628E-4</v>
      </c>
      <c r="M2891" s="17">
        <f t="shared" si="536"/>
        <v>1.5016152742245697E-2</v>
      </c>
      <c r="N2891" s="17">
        <f t="shared" si="537"/>
        <v>-2.4343046425335978E-2</v>
      </c>
      <c r="O2891" s="17">
        <f t="shared" si="538"/>
        <v>3.8756572676355212</v>
      </c>
      <c r="P2891" s="17">
        <f t="shared" si="541"/>
        <v>0.50025485691692073</v>
      </c>
      <c r="Q2891" s="14">
        <f t="shared" si="539"/>
        <v>3.2196024593416084E-3</v>
      </c>
      <c r="R2891" s="12">
        <f t="shared" si="540"/>
        <v>5947.8707341284098</v>
      </c>
      <c r="S2891" s="12">
        <f>G2891*S2890+S2890</f>
        <v>3280.8762649494029</v>
      </c>
    </row>
    <row r="2892" spans="1:19" x14ac:dyDescent="0.25">
      <c r="A2892" s="1">
        <v>2892</v>
      </c>
      <c r="B2892" s="2">
        <v>41155</v>
      </c>
      <c r="C2892" s="1">
        <v>57065</v>
      </c>
      <c r="D2892" s="1">
        <v>57457</v>
      </c>
      <c r="E2892" s="1">
        <v>56954</v>
      </c>
      <c r="F2892" s="1">
        <v>57281</v>
      </c>
      <c r="G2892" s="14">
        <f t="shared" si="543"/>
        <v>3.8555230367500748E-3</v>
      </c>
      <c r="H2892" s="15">
        <f t="shared" si="542"/>
        <v>-1.8278312180304068E-2</v>
      </c>
      <c r="I2892" s="14">
        <f t="shared" si="532"/>
        <v>1.8547412489276827E-2</v>
      </c>
      <c r="J2892" s="17">
        <f t="shared" si="533"/>
        <v>1.0286321071751306E-2</v>
      </c>
      <c r="K2892" s="17">
        <f t="shared" si="534"/>
        <v>-2.0584756839490421E-3</v>
      </c>
      <c r="L2892" s="17">
        <f t="shared" si="535"/>
        <v>5.9139987206991169E-3</v>
      </c>
      <c r="M2892" s="17">
        <f t="shared" si="536"/>
        <v>1.5016152742245697E-2</v>
      </c>
      <c r="N2892" s="17">
        <f t="shared" si="537"/>
        <v>-2.4343046425335978E-2</v>
      </c>
      <c r="O2892" s="17">
        <f t="shared" si="538"/>
        <v>3.8263630789895755</v>
      </c>
      <c r="P2892" s="17">
        <f t="shared" si="541"/>
        <v>0.49552802373129734</v>
      </c>
      <c r="Q2892" s="14">
        <f t="shared" si="539"/>
        <v>1.8547412489276827E-2</v>
      </c>
      <c r="R2892" s="12">
        <f t="shared" si="540"/>
        <v>5966.4181466176869</v>
      </c>
      <c r="S2892" s="12">
        <f>G2892*S2891+S2891</f>
        <v>3293.5257589696416</v>
      </c>
    </row>
    <row r="2893" spans="1:19" x14ac:dyDescent="0.25">
      <c r="A2893" s="1">
        <v>2893</v>
      </c>
      <c r="B2893" s="2">
        <v>41156</v>
      </c>
      <c r="C2893" s="1">
        <v>57272</v>
      </c>
      <c r="D2893" s="1">
        <v>57272</v>
      </c>
      <c r="E2893" s="1">
        <v>56203</v>
      </c>
      <c r="F2893" s="1">
        <v>56234</v>
      </c>
      <c r="G2893" s="14">
        <f t="shared" si="543"/>
        <v>-1.8278312180304068E-2</v>
      </c>
      <c r="H2893" s="15">
        <f t="shared" si="542"/>
        <v>1.1203186684212385E-2</v>
      </c>
      <c r="I2893" s="14">
        <f t="shared" si="532"/>
        <v>3.8248882708709075E-2</v>
      </c>
      <c r="J2893" s="17">
        <f t="shared" si="533"/>
        <v>1.0361767067734898E-2</v>
      </c>
      <c r="K2893" s="17">
        <f t="shared" si="534"/>
        <v>-2.1043333603593711E-3</v>
      </c>
      <c r="L2893" s="17">
        <f t="shared" si="535"/>
        <v>-1.6173978819944698E-2</v>
      </c>
      <c r="M2893" s="17">
        <f t="shared" si="536"/>
        <v>1.5016152742245697E-2</v>
      </c>
      <c r="N2893" s="17">
        <f t="shared" si="537"/>
        <v>-1.8236705945573486E-2</v>
      </c>
      <c r="O2893" s="17">
        <f t="shared" si="538"/>
        <v>3.2091880149828849</v>
      </c>
      <c r="P2893" s="17">
        <f t="shared" si="541"/>
        <v>0.43057471749780646</v>
      </c>
      <c r="Q2893" s="14">
        <f t="shared" si="539"/>
        <v>3.8248882708709075E-2</v>
      </c>
      <c r="R2893" s="12">
        <f t="shared" si="540"/>
        <v>6004.667029326396</v>
      </c>
      <c r="S2893" s="12">
        <f>G2893*S2892+S2892</f>
        <v>3233.3256669733214</v>
      </c>
    </row>
    <row r="2894" spans="1:19" x14ac:dyDescent="0.25">
      <c r="A2894" s="1">
        <v>2894</v>
      </c>
      <c r="B2894" s="2">
        <v>41157</v>
      </c>
      <c r="C2894" s="1">
        <v>56236</v>
      </c>
      <c r="D2894" s="1">
        <v>56904</v>
      </c>
      <c r="E2894" s="1">
        <v>56236</v>
      </c>
      <c r="F2894" s="1">
        <v>56864</v>
      </c>
      <c r="G2894" s="14">
        <f t="shared" si="543"/>
        <v>1.1203186684212385E-2</v>
      </c>
      <c r="H2894" s="15">
        <f t="shared" si="542"/>
        <v>2.562253798536851E-2</v>
      </c>
      <c r="I2894" s="14">
        <f t="shared" si="532"/>
        <v>4.4493131131681185E-2</v>
      </c>
      <c r="J2894" s="17">
        <f t="shared" si="533"/>
        <v>1.0885489268435392E-2</v>
      </c>
      <c r="K2894" s="17">
        <f t="shared" si="534"/>
        <v>-1.4791192217656309E-3</v>
      </c>
      <c r="L2894" s="17">
        <f t="shared" si="535"/>
        <v>1.2682305905978016E-2</v>
      </c>
      <c r="M2894" s="17">
        <f t="shared" si="536"/>
        <v>1.5016152742245697E-2</v>
      </c>
      <c r="N2894" s="17">
        <f t="shared" si="537"/>
        <v>-1.8236705945573486E-2</v>
      </c>
      <c r="O2894" s="17">
        <f t="shared" si="538"/>
        <v>3.0547876965202074</v>
      </c>
      <c r="P2894" s="17">
        <f t="shared" si="541"/>
        <v>0.41236683721009559</v>
      </c>
      <c r="Q2894" s="14">
        <f t="shared" si="539"/>
        <v>4.4493131131681185E-2</v>
      </c>
      <c r="R2894" s="12">
        <f t="shared" si="540"/>
        <v>6049.1601604580774</v>
      </c>
      <c r="S2894" s="12">
        <f>G2894*S2893+S2893</f>
        <v>3269.549218031279</v>
      </c>
    </row>
    <row r="2895" spans="1:19" x14ac:dyDescent="0.25">
      <c r="A2895" s="1">
        <v>2895</v>
      </c>
      <c r="B2895" s="2">
        <v>41158</v>
      </c>
      <c r="C2895" s="1">
        <v>56868</v>
      </c>
      <c r="D2895" s="1">
        <v>58328</v>
      </c>
      <c r="E2895" s="1">
        <v>56868</v>
      </c>
      <c r="F2895" s="1">
        <v>58321</v>
      </c>
      <c r="G2895" s="14">
        <f t="shared" si="543"/>
        <v>2.562253798536851E-2</v>
      </c>
      <c r="H2895" s="15">
        <f t="shared" si="542"/>
        <v>1.4231580391281806E-3</v>
      </c>
      <c r="I2895" s="14">
        <f t="shared" si="532"/>
        <v>2.7268015019997982E-2</v>
      </c>
      <c r="J2895" s="17">
        <f t="shared" si="533"/>
        <v>1.1525119847145764E-2</v>
      </c>
      <c r="K2895" s="17">
        <f t="shared" si="534"/>
        <v>-1.2110847561099148E-3</v>
      </c>
      <c r="L2895" s="17">
        <f t="shared" si="535"/>
        <v>2.6833622741478425E-2</v>
      </c>
      <c r="M2895" s="17">
        <f t="shared" si="536"/>
        <v>2.6833622741478425E-2</v>
      </c>
      <c r="N2895" s="17">
        <f t="shared" si="537"/>
        <v>-1.8236705945573486E-2</v>
      </c>
      <c r="O2895" s="17">
        <f t="shared" si="538"/>
        <v>3.910616920674689</v>
      </c>
      <c r="P2895" s="17">
        <f t="shared" si="541"/>
        <v>0.5035708500602939</v>
      </c>
      <c r="Q2895" s="14">
        <f t="shared" si="539"/>
        <v>-2.7268015019997982E-2</v>
      </c>
      <c r="R2895" s="12">
        <f t="shared" si="540"/>
        <v>6021.8921454380798</v>
      </c>
      <c r="S2895" s="12">
        <f>G2895*S2894+S2894</f>
        <v>3353.3233670653171</v>
      </c>
    </row>
    <row r="2896" spans="1:19" x14ac:dyDescent="0.25">
      <c r="A2896" s="1">
        <v>2896</v>
      </c>
      <c r="B2896" s="2">
        <v>41162</v>
      </c>
      <c r="C2896" s="1">
        <v>58325</v>
      </c>
      <c r="D2896" s="1">
        <v>59421</v>
      </c>
      <c r="E2896" s="1">
        <v>58325</v>
      </c>
      <c r="F2896" s="1">
        <v>58404</v>
      </c>
      <c r="G2896" s="14">
        <f t="shared" si="543"/>
        <v>1.4231580391281806E-3</v>
      </c>
      <c r="H2896" s="15">
        <f t="shared" si="542"/>
        <v>1.7447435107184495E-2</v>
      </c>
      <c r="I2896" s="14">
        <f t="shared" si="532"/>
        <v>5.9822361069518326E-2</v>
      </c>
      <c r="J2896" s="17">
        <f t="shared" si="533"/>
        <v>1.1459902880548019E-2</v>
      </c>
      <c r="K2896" s="17">
        <f t="shared" si="534"/>
        <v>-7.0799393666143295E-4</v>
      </c>
      <c r="L2896" s="17">
        <f t="shared" si="535"/>
        <v>2.1311519757896136E-3</v>
      </c>
      <c r="M2896" s="17">
        <f t="shared" si="536"/>
        <v>2.6833622741478425E-2</v>
      </c>
      <c r="N2896" s="17">
        <f t="shared" si="537"/>
        <v>-1.8236705945573486E-2</v>
      </c>
      <c r="O2896" s="17">
        <f t="shared" si="538"/>
        <v>3.9328717840666916</v>
      </c>
      <c r="P2896" s="17">
        <f t="shared" si="541"/>
        <v>0.50566636184478209</v>
      </c>
      <c r="Q2896" s="14">
        <f t="shared" si="539"/>
        <v>-5.9822361069518326E-2</v>
      </c>
      <c r="R2896" s="12">
        <f t="shared" si="540"/>
        <v>5962.0697843685612</v>
      </c>
      <c r="S2896" s="12">
        <f>G2896*S2895+S2895</f>
        <v>3358.0956761729526</v>
      </c>
    </row>
    <row r="2897" spans="1:19" x14ac:dyDescent="0.25">
      <c r="A2897" s="1">
        <v>2897</v>
      </c>
      <c r="B2897" s="2">
        <v>41163</v>
      </c>
      <c r="C2897" s="1">
        <v>58405</v>
      </c>
      <c r="D2897" s="1">
        <v>59515</v>
      </c>
      <c r="E2897" s="1">
        <v>58404</v>
      </c>
      <c r="F2897" s="1">
        <v>59423</v>
      </c>
      <c r="G2897" s="14">
        <f t="shared" si="543"/>
        <v>1.7447435107184495E-2</v>
      </c>
      <c r="H2897" s="15">
        <f t="shared" si="542"/>
        <v>8.3974218736853068E-3</v>
      </c>
      <c r="I2897" s="14">
        <f t="shared" ref="I2897:I2960" si="544">SUM(H2897:H2899)</f>
        <v>4.4747500932474926E-2</v>
      </c>
      <c r="J2897" s="17">
        <f t="shared" ref="J2897:J2960" si="545">_xlfn.STDEV.S(G2883:G2897)</f>
        <v>1.2358302147008046E-2</v>
      </c>
      <c r="K2897" s="17">
        <f t="shared" ref="K2897:K2960" si="546">AVERAGE(G2883:G2897)</f>
        <v>2.2836497807026863E-4</v>
      </c>
      <c r="L2897" s="17">
        <f t="shared" ref="L2897:L2960" si="547">G2897-K2897</f>
        <v>1.7219070129114226E-2</v>
      </c>
      <c r="M2897" s="17">
        <f t="shared" ref="M2897:M2960" si="548">MAX(L2883:L2897)</f>
        <v>2.6833622741478425E-2</v>
      </c>
      <c r="N2897" s="17">
        <f t="shared" ref="N2897:N2960" si="549">MIN(L2883:L2897)</f>
        <v>-1.8236705945573486E-2</v>
      </c>
      <c r="O2897" s="17">
        <f t="shared" ref="O2897:O2960" si="550">(M2897-N2897)/J2897</f>
        <v>3.6469676943416913</v>
      </c>
      <c r="P2897" s="17">
        <f t="shared" si="541"/>
        <v>0.47779618454440753</v>
      </c>
      <c r="Q2897" s="14">
        <f t="shared" ref="Q2897:Q2960" si="551">IF(P2897&gt;0.5,-I2897,I2897)</f>
        <v>4.4747500932474926E-2</v>
      </c>
      <c r="R2897" s="12">
        <f t="shared" ref="R2897:R2960" si="552">Q2897*$X$2+R2896</f>
        <v>6006.8172853010365</v>
      </c>
      <c r="S2897" s="12">
        <f>G2897*S2896+S2896</f>
        <v>3416.6858325666972</v>
      </c>
    </row>
    <row r="2898" spans="1:19" x14ac:dyDescent="0.25">
      <c r="A2898" s="1">
        <v>2898</v>
      </c>
      <c r="B2898" s="2">
        <v>41164</v>
      </c>
      <c r="C2898" s="1">
        <v>59429</v>
      </c>
      <c r="D2898" s="1">
        <v>60136</v>
      </c>
      <c r="E2898" s="1">
        <v>59205</v>
      </c>
      <c r="F2898" s="1">
        <v>59922</v>
      </c>
      <c r="G2898" s="14">
        <f t="shared" si="543"/>
        <v>8.3974218736853068E-3</v>
      </c>
      <c r="H2898" s="15">
        <f t="shared" si="542"/>
        <v>3.3977504088648525E-2</v>
      </c>
      <c r="I2898" s="14">
        <f t="shared" si="544"/>
        <v>3.1535651879013415E-2</v>
      </c>
      <c r="J2898" s="17">
        <f t="shared" si="545"/>
        <v>1.2392470986255344E-2</v>
      </c>
      <c r="K2898" s="17">
        <f t="shared" si="546"/>
        <v>1.1986536622210794E-3</v>
      </c>
      <c r="L2898" s="17">
        <f t="shared" si="547"/>
        <v>7.1987682114642276E-3</v>
      </c>
      <c r="M2898" s="17">
        <f t="shared" si="548"/>
        <v>2.6833622741478425E-2</v>
      </c>
      <c r="N2898" s="17">
        <f t="shared" si="549"/>
        <v>-1.8236705945573486E-2</v>
      </c>
      <c r="O2898" s="17">
        <f t="shared" si="550"/>
        <v>3.6369121813591505</v>
      </c>
      <c r="P2898" s="17">
        <f t="shared" ref="P2898:P2961" si="553">LOG(O2898,2)/LOG(15,2)</f>
        <v>0.47677661931345516</v>
      </c>
      <c r="Q2898" s="14">
        <f t="shared" si="551"/>
        <v>3.1535651879013415E-2</v>
      </c>
      <c r="R2898" s="12">
        <f t="shared" si="552"/>
        <v>6038.3529371800496</v>
      </c>
      <c r="S2898" s="12">
        <f>G2898*S2897+S2897</f>
        <v>3445.3771849126033</v>
      </c>
    </row>
    <row r="2899" spans="1:19" x14ac:dyDescent="0.25">
      <c r="A2899" s="1">
        <v>2899</v>
      </c>
      <c r="B2899" s="2">
        <v>41165</v>
      </c>
      <c r="C2899" s="1">
        <v>59921</v>
      </c>
      <c r="D2899" s="1">
        <v>62117</v>
      </c>
      <c r="E2899" s="1">
        <v>59629</v>
      </c>
      <c r="F2899" s="1">
        <v>61958</v>
      </c>
      <c r="G2899" s="14">
        <f t="shared" si="543"/>
        <v>3.3977504088648525E-2</v>
      </c>
      <c r="H2899" s="15">
        <f t="shared" si="542"/>
        <v>2.3725749701410948E-3</v>
      </c>
      <c r="I2899" s="14">
        <f t="shared" si="544"/>
        <v>-2.4742115275007137E-3</v>
      </c>
      <c r="J2899" s="17">
        <f t="shared" si="545"/>
        <v>1.4963401135744783E-2</v>
      </c>
      <c r="K2899" s="17">
        <f t="shared" si="546"/>
        <v>2.9399286386232975E-3</v>
      </c>
      <c r="L2899" s="17">
        <f t="shared" si="547"/>
        <v>3.1037575450025227E-2</v>
      </c>
      <c r="M2899" s="17">
        <f t="shared" si="548"/>
        <v>3.1037575450025227E-2</v>
      </c>
      <c r="N2899" s="17">
        <f t="shared" si="549"/>
        <v>-1.8236705945573486E-2</v>
      </c>
      <c r="O2899" s="17">
        <f t="shared" si="550"/>
        <v>3.2929867313315295</v>
      </c>
      <c r="P2899" s="17">
        <f t="shared" si="553"/>
        <v>0.44009338288680477</v>
      </c>
      <c r="Q2899" s="14">
        <f t="shared" si="551"/>
        <v>-2.4742115275007137E-3</v>
      </c>
      <c r="R2899" s="12">
        <f t="shared" si="552"/>
        <v>6035.8787256525493</v>
      </c>
      <c r="S2899" s="12">
        <f>G2899*S2898+S2898</f>
        <v>3562.4425022999076</v>
      </c>
    </row>
    <row r="2900" spans="1:19" x14ac:dyDescent="0.25">
      <c r="A2900" s="1">
        <v>2900</v>
      </c>
      <c r="B2900" s="2">
        <v>41166</v>
      </c>
      <c r="C2900" s="1">
        <v>61955</v>
      </c>
      <c r="D2900" s="1">
        <v>63428</v>
      </c>
      <c r="E2900" s="1">
        <v>61823</v>
      </c>
      <c r="F2900" s="1">
        <v>62105</v>
      </c>
      <c r="G2900" s="14">
        <f t="shared" si="543"/>
        <v>2.3725749701410948E-3</v>
      </c>
      <c r="H2900" s="15">
        <f t="shared" si="542"/>
        <v>-4.8144271797762039E-3</v>
      </c>
      <c r="I2900" s="14">
        <f t="shared" si="544"/>
        <v>-7.3061742395355012E-3</v>
      </c>
      <c r="J2900" s="17">
        <f t="shared" si="545"/>
        <v>1.4159380930053438E-2</v>
      </c>
      <c r="K2900" s="17">
        <f t="shared" si="546"/>
        <v>4.0737210125048936E-3</v>
      </c>
      <c r="L2900" s="17">
        <f t="shared" si="547"/>
        <v>-1.7011460423637988E-3</v>
      </c>
      <c r="M2900" s="17">
        <f t="shared" si="548"/>
        <v>3.1037575450025227E-2</v>
      </c>
      <c r="N2900" s="17">
        <f t="shared" si="549"/>
        <v>-1.6173978819944698E-2</v>
      </c>
      <c r="O2900" s="17">
        <f t="shared" si="550"/>
        <v>3.3342950869951449</v>
      </c>
      <c r="P2900" s="17">
        <f t="shared" si="553"/>
        <v>0.4446968111295278</v>
      </c>
      <c r="Q2900" s="14">
        <f t="shared" si="551"/>
        <v>-7.3061742395355012E-3</v>
      </c>
      <c r="R2900" s="12">
        <f t="shared" si="552"/>
        <v>6028.5725514130136</v>
      </c>
      <c r="S2900" s="12">
        <f>G2900*S2899+S2899</f>
        <v>3570.894664213431</v>
      </c>
    </row>
    <row r="2901" spans="1:19" x14ac:dyDescent="0.25">
      <c r="A2901" s="1">
        <v>2901</v>
      </c>
      <c r="B2901" s="2">
        <v>41169</v>
      </c>
      <c r="C2901" s="1">
        <v>62106</v>
      </c>
      <c r="D2901" s="1">
        <v>62692</v>
      </c>
      <c r="E2901" s="1">
        <v>61552</v>
      </c>
      <c r="F2901" s="1">
        <v>61806</v>
      </c>
      <c r="G2901" s="14">
        <f t="shared" si="543"/>
        <v>-4.8144271797762039E-3</v>
      </c>
      <c r="H2901" s="15">
        <f t="shared" si="542"/>
        <v>-3.2359317865604531E-5</v>
      </c>
      <c r="I2901" s="14">
        <f t="shared" si="544"/>
        <v>-1.9078243970719333E-3</v>
      </c>
      <c r="J2901" s="17">
        <f t="shared" si="545"/>
        <v>1.4278745221398954E-2</v>
      </c>
      <c r="K2901" s="17">
        <f t="shared" si="546"/>
        <v>3.850744798915584E-3</v>
      </c>
      <c r="L2901" s="17">
        <f t="shared" si="547"/>
        <v>-8.6651719786917884E-3</v>
      </c>
      <c r="M2901" s="17">
        <f t="shared" si="548"/>
        <v>3.1037575450025227E-2</v>
      </c>
      <c r="N2901" s="17">
        <f t="shared" si="549"/>
        <v>-1.6173978819944698E-2</v>
      </c>
      <c r="O2901" s="17">
        <f t="shared" si="550"/>
        <v>3.3064217855232796</v>
      </c>
      <c r="P2901" s="17">
        <f t="shared" si="553"/>
        <v>0.44159689971855171</v>
      </c>
      <c r="Q2901" s="14">
        <f t="shared" si="551"/>
        <v>-1.9078243970719333E-3</v>
      </c>
      <c r="R2901" s="12">
        <f t="shared" si="552"/>
        <v>6026.6647270159419</v>
      </c>
      <c r="S2901" s="12">
        <f>G2901*S2900+S2900</f>
        <v>3553.7028518859242</v>
      </c>
    </row>
    <row r="2902" spans="1:19" x14ac:dyDescent="0.25">
      <c r="A2902" s="1">
        <v>2902</v>
      </c>
      <c r="B2902" s="2">
        <v>41170</v>
      </c>
      <c r="C2902" s="1">
        <v>61806</v>
      </c>
      <c r="D2902" s="1">
        <v>62132</v>
      </c>
      <c r="E2902" s="1">
        <v>61447</v>
      </c>
      <c r="F2902" s="1">
        <v>61804</v>
      </c>
      <c r="G2902" s="14">
        <f t="shared" si="543"/>
        <v>-3.2359317865604531E-5</v>
      </c>
      <c r="H2902" s="15">
        <f t="shared" si="542"/>
        <v>-2.4593877418936927E-3</v>
      </c>
      <c r="I2902" s="14">
        <f t="shared" si="544"/>
        <v>-7.8409689049098175E-3</v>
      </c>
      <c r="J2902" s="17">
        <f t="shared" si="545"/>
        <v>1.4096863554977093E-2</v>
      </c>
      <c r="K2902" s="17">
        <f t="shared" si="546"/>
        <v>4.2080165323839991E-3</v>
      </c>
      <c r="L2902" s="17">
        <f t="shared" si="547"/>
        <v>-4.2403758502496036E-3</v>
      </c>
      <c r="M2902" s="17">
        <f t="shared" si="548"/>
        <v>3.1037575450025227E-2</v>
      </c>
      <c r="N2902" s="17">
        <f t="shared" si="549"/>
        <v>-1.6173978819944698E-2</v>
      </c>
      <c r="O2902" s="17">
        <f t="shared" si="550"/>
        <v>3.3490821618473587</v>
      </c>
      <c r="P2902" s="17">
        <f t="shared" si="553"/>
        <v>0.44633084211922075</v>
      </c>
      <c r="Q2902" s="14">
        <f t="shared" si="551"/>
        <v>-7.8409689049098175E-3</v>
      </c>
      <c r="R2902" s="12">
        <f t="shared" si="552"/>
        <v>6018.8237581110325</v>
      </c>
      <c r="S2902" s="12">
        <f>G2902*S2901+S2901</f>
        <v>3553.5878564857403</v>
      </c>
    </row>
    <row r="2903" spans="1:19" x14ac:dyDescent="0.25">
      <c r="A2903" s="1">
        <v>2903</v>
      </c>
      <c r="B2903" s="2">
        <v>41171</v>
      </c>
      <c r="C2903" s="1">
        <v>61806</v>
      </c>
      <c r="D2903" s="1">
        <v>62514</v>
      </c>
      <c r="E2903" s="1">
        <v>61519</v>
      </c>
      <c r="F2903" s="1">
        <v>61652</v>
      </c>
      <c r="G2903" s="14">
        <f t="shared" si="543"/>
        <v>-2.4593877418936927E-3</v>
      </c>
      <c r="H2903" s="15">
        <f t="shared" si="542"/>
        <v>5.8392266268736392E-4</v>
      </c>
      <c r="I2903" s="14">
        <f t="shared" si="544"/>
        <v>4.2400757189148264E-3</v>
      </c>
      <c r="J2903" s="17">
        <f t="shared" si="545"/>
        <v>1.4197625392588282E-2</v>
      </c>
      <c r="K2903" s="17">
        <f t="shared" si="546"/>
        <v>3.7056245801211584E-3</v>
      </c>
      <c r="L2903" s="17">
        <f t="shared" si="547"/>
        <v>-6.1650123220148515E-3</v>
      </c>
      <c r="M2903" s="17">
        <f t="shared" si="548"/>
        <v>3.1037575450025227E-2</v>
      </c>
      <c r="N2903" s="17">
        <f t="shared" si="549"/>
        <v>-1.6173978819944698E-2</v>
      </c>
      <c r="O2903" s="17">
        <f t="shared" si="550"/>
        <v>3.3253134213990609</v>
      </c>
      <c r="P2903" s="17">
        <f t="shared" si="553"/>
        <v>0.44370075977590123</v>
      </c>
      <c r="Q2903" s="14">
        <f t="shared" si="551"/>
        <v>4.2400757189148264E-3</v>
      </c>
      <c r="R2903" s="12">
        <f t="shared" si="552"/>
        <v>6023.0638338299477</v>
      </c>
      <c r="S2903" s="12">
        <f>G2903*S2902+S2902</f>
        <v>3544.848206071757</v>
      </c>
    </row>
    <row r="2904" spans="1:19" x14ac:dyDescent="0.25">
      <c r="A2904" s="1">
        <v>2904</v>
      </c>
      <c r="B2904" s="2">
        <v>41172</v>
      </c>
      <c r="C2904" s="1">
        <v>61652</v>
      </c>
      <c r="D2904" s="1">
        <v>61908</v>
      </c>
      <c r="E2904" s="1">
        <v>60961</v>
      </c>
      <c r="F2904" s="1">
        <v>61688</v>
      </c>
      <c r="G2904" s="14">
        <f t="shared" si="543"/>
        <v>5.8392266268736392E-4</v>
      </c>
      <c r="H2904" s="15">
        <f t="shared" si="542"/>
        <v>-5.9655038257034887E-3</v>
      </c>
      <c r="I2904" s="14">
        <f t="shared" si="544"/>
        <v>-1.9102690426247126E-2</v>
      </c>
      <c r="J2904" s="17">
        <f t="shared" si="545"/>
        <v>1.2952606843026928E-2</v>
      </c>
      <c r="K2904" s="17">
        <f t="shared" si="546"/>
        <v>4.9282211022101171E-3</v>
      </c>
      <c r="L2904" s="17">
        <f t="shared" si="547"/>
        <v>-4.3442984395227532E-3</v>
      </c>
      <c r="M2904" s="17">
        <f t="shared" si="548"/>
        <v>3.1037575450025227E-2</v>
      </c>
      <c r="N2904" s="17">
        <f t="shared" si="549"/>
        <v>-1.6173978819944698E-2</v>
      </c>
      <c r="O2904" s="17">
        <f t="shared" si="550"/>
        <v>3.6449461364903852</v>
      </c>
      <c r="P2904" s="17">
        <f t="shared" si="553"/>
        <v>0.47759143735819076</v>
      </c>
      <c r="Q2904" s="14">
        <f t="shared" si="551"/>
        <v>-1.9102690426247126E-2</v>
      </c>
      <c r="R2904" s="12">
        <f t="shared" si="552"/>
        <v>6003.9611434037006</v>
      </c>
      <c r="S2904" s="12">
        <f>G2904*S2903+S2903</f>
        <v>3546.9181232750689</v>
      </c>
    </row>
    <row r="2905" spans="1:19" x14ac:dyDescent="0.25">
      <c r="A2905" s="1">
        <v>2905</v>
      </c>
      <c r="B2905" s="2">
        <v>41173</v>
      </c>
      <c r="C2905" s="1">
        <v>61695</v>
      </c>
      <c r="D2905" s="1">
        <v>62223</v>
      </c>
      <c r="E2905" s="1">
        <v>61300</v>
      </c>
      <c r="F2905" s="1">
        <v>61320</v>
      </c>
      <c r="G2905" s="14">
        <f t="shared" si="543"/>
        <v>-5.9655038257034887E-3</v>
      </c>
      <c r="H2905" s="15">
        <f t="shared" si="542"/>
        <v>9.6216568819309511E-3</v>
      </c>
      <c r="I2905" s="14">
        <f t="shared" si="544"/>
        <v>-1.3517345606179898E-2</v>
      </c>
      <c r="J2905" s="17">
        <f t="shared" si="545"/>
        <v>1.3144275693019675E-2</v>
      </c>
      <c r="K2905" s="17">
        <f t="shared" si="546"/>
        <v>4.6618345066889774E-3</v>
      </c>
      <c r="L2905" s="17">
        <f t="shared" si="547"/>
        <v>-1.0627338332392466E-2</v>
      </c>
      <c r="M2905" s="17">
        <f t="shared" si="548"/>
        <v>3.1037575450025227E-2</v>
      </c>
      <c r="N2905" s="17">
        <f t="shared" si="549"/>
        <v>-1.6173978819944698E-2</v>
      </c>
      <c r="O2905" s="17">
        <f t="shared" si="550"/>
        <v>3.5917958031755091</v>
      </c>
      <c r="P2905" s="17">
        <f t="shared" si="553"/>
        <v>0.47216713362084195</v>
      </c>
      <c r="Q2905" s="14">
        <f t="shared" si="551"/>
        <v>-1.3517345606179898E-2</v>
      </c>
      <c r="R2905" s="12">
        <f t="shared" si="552"/>
        <v>5990.4437977975203</v>
      </c>
      <c r="S2905" s="12">
        <f>G2905*S2904+S2904</f>
        <v>3525.7589696412142</v>
      </c>
    </row>
    <row r="2906" spans="1:19" x14ac:dyDescent="0.25">
      <c r="A2906" s="1">
        <v>2906</v>
      </c>
      <c r="B2906" s="2">
        <v>41176</v>
      </c>
      <c r="C2906" s="1">
        <v>61319</v>
      </c>
      <c r="D2906" s="1">
        <v>61932</v>
      </c>
      <c r="E2906" s="1">
        <v>61075</v>
      </c>
      <c r="F2906" s="1">
        <v>61910</v>
      </c>
      <c r="G2906" s="14">
        <f t="shared" si="543"/>
        <v>9.6216568819309511E-3</v>
      </c>
      <c r="H2906" s="15">
        <f t="shared" si="542"/>
        <v>-2.2758843482474589E-2</v>
      </c>
      <c r="I2906" s="14">
        <f t="shared" si="544"/>
        <v>-2.707431780938474E-2</v>
      </c>
      <c r="J2906" s="17">
        <f t="shared" si="545"/>
        <v>1.3002767142704826E-2</v>
      </c>
      <c r="K2906" s="17">
        <f t="shared" si="546"/>
        <v>5.530328738946255E-3</v>
      </c>
      <c r="L2906" s="17">
        <f t="shared" si="547"/>
        <v>4.0913281429846961E-3</v>
      </c>
      <c r="M2906" s="17">
        <f t="shared" si="548"/>
        <v>3.1037575450025227E-2</v>
      </c>
      <c r="N2906" s="17">
        <f t="shared" si="549"/>
        <v>-1.6173978819944698E-2</v>
      </c>
      <c r="O2906" s="17">
        <f t="shared" si="550"/>
        <v>3.6308851609680532</v>
      </c>
      <c r="P2906" s="17">
        <f t="shared" si="553"/>
        <v>0.47616416565063396</v>
      </c>
      <c r="Q2906" s="14">
        <f t="shared" si="551"/>
        <v>-2.707431780938474E-2</v>
      </c>
      <c r="R2906" s="12">
        <f t="shared" si="552"/>
        <v>5963.3694799881359</v>
      </c>
      <c r="S2906" s="12">
        <f>G2906*S2905+S2905</f>
        <v>3559.6826126954925</v>
      </c>
    </row>
    <row r="2907" spans="1:19" x14ac:dyDescent="0.25">
      <c r="A2907" s="1">
        <v>2907</v>
      </c>
      <c r="B2907" s="2">
        <v>41177</v>
      </c>
      <c r="C2907" s="1">
        <v>61913</v>
      </c>
      <c r="D2907" s="1">
        <v>61947</v>
      </c>
      <c r="E2907" s="1">
        <v>60357</v>
      </c>
      <c r="F2907" s="1">
        <v>60501</v>
      </c>
      <c r="G2907" s="14">
        <f t="shared" si="543"/>
        <v>-2.2758843482474589E-2</v>
      </c>
      <c r="H2907" s="15">
        <f t="shared" si="542"/>
        <v>-3.8015900563626026E-4</v>
      </c>
      <c r="I2907" s="14">
        <f t="shared" si="544"/>
        <v>-2.1978156929831849E-2</v>
      </c>
      <c r="J2907" s="17">
        <f t="shared" si="545"/>
        <v>1.4921839230507199E-2</v>
      </c>
      <c r="K2907" s="17">
        <f t="shared" si="546"/>
        <v>3.756037637664611E-3</v>
      </c>
      <c r="L2907" s="17">
        <f t="shared" si="547"/>
        <v>-2.6514881120139201E-2</v>
      </c>
      <c r="M2907" s="17">
        <f t="shared" si="548"/>
        <v>3.1037575450025227E-2</v>
      </c>
      <c r="N2907" s="17">
        <f t="shared" si="549"/>
        <v>-2.6514881120139201E-2</v>
      </c>
      <c r="O2907" s="17">
        <f t="shared" si="550"/>
        <v>3.8569278009979069</v>
      </c>
      <c r="P2907" s="17">
        <f t="shared" si="553"/>
        <v>0.49846600315916528</v>
      </c>
      <c r="Q2907" s="14">
        <f t="shared" si="551"/>
        <v>-2.1978156929831849E-2</v>
      </c>
      <c r="R2907" s="12">
        <f t="shared" si="552"/>
        <v>5941.3913230583039</v>
      </c>
      <c r="S2907" s="12">
        <f>G2907*S2906+S2906</f>
        <v>3478.6683532658694</v>
      </c>
    </row>
    <row r="2908" spans="1:19" x14ac:dyDescent="0.25">
      <c r="A2908" s="1">
        <v>2908</v>
      </c>
      <c r="B2908" s="2">
        <v>41178</v>
      </c>
      <c r="C2908" s="1">
        <v>60506</v>
      </c>
      <c r="D2908" s="1">
        <v>60506</v>
      </c>
      <c r="E2908" s="1">
        <v>59725</v>
      </c>
      <c r="F2908" s="1">
        <v>60478</v>
      </c>
      <c r="G2908" s="14">
        <f t="shared" si="543"/>
        <v>-3.8015900563626026E-4</v>
      </c>
      <c r="H2908" s="15">
        <f t="shared" si="542"/>
        <v>-3.9353153212738912E-3</v>
      </c>
      <c r="I2908" s="14">
        <f t="shared" si="544"/>
        <v>-1.4922994544447121E-2</v>
      </c>
      <c r="J2908" s="17">
        <f t="shared" si="545"/>
        <v>1.3699575843093247E-2</v>
      </c>
      <c r="K2908" s="17">
        <f t="shared" si="546"/>
        <v>4.9492478493091312E-3</v>
      </c>
      <c r="L2908" s="17">
        <f t="shared" si="547"/>
        <v>-5.3294068549453915E-3</v>
      </c>
      <c r="M2908" s="17">
        <f t="shared" si="548"/>
        <v>3.1037575450025227E-2</v>
      </c>
      <c r="N2908" s="17">
        <f t="shared" si="549"/>
        <v>-2.6514881120139201E-2</v>
      </c>
      <c r="O2908" s="17">
        <f t="shared" si="550"/>
        <v>4.2010393043796297</v>
      </c>
      <c r="P2908" s="17">
        <f t="shared" si="553"/>
        <v>0.53002412862113757</v>
      </c>
      <c r="Q2908" s="14">
        <f t="shared" si="551"/>
        <v>1.4922994544447121E-2</v>
      </c>
      <c r="R2908" s="12">
        <f t="shared" si="552"/>
        <v>5956.3143176027506</v>
      </c>
      <c r="S2908" s="12">
        <f>G2908*S2907+S2907</f>
        <v>3477.3459061637536</v>
      </c>
    </row>
    <row r="2909" spans="1:19" x14ac:dyDescent="0.25">
      <c r="A2909" s="1">
        <v>2909</v>
      </c>
      <c r="B2909" s="2">
        <v>41179</v>
      </c>
      <c r="C2909" s="1">
        <v>60483</v>
      </c>
      <c r="D2909" s="1">
        <v>60889</v>
      </c>
      <c r="E2909" s="1">
        <v>59876</v>
      </c>
      <c r="F2909" s="1">
        <v>60240</v>
      </c>
      <c r="G2909" s="14">
        <f t="shared" si="543"/>
        <v>-3.9353153212738912E-3</v>
      </c>
      <c r="H2909" s="15">
        <f t="shared" si="542"/>
        <v>-1.7662682602921698E-2</v>
      </c>
      <c r="I2909" s="14">
        <f t="shared" si="544"/>
        <v>-1.6846234560501827E-2</v>
      </c>
      <c r="J2909" s="17">
        <f t="shared" si="545"/>
        <v>1.3763416116767126E-2</v>
      </c>
      <c r="K2909" s="17">
        <f t="shared" si="546"/>
        <v>3.9400143822767133E-3</v>
      </c>
      <c r="L2909" s="17">
        <f t="shared" si="547"/>
        <v>-7.8753297035506035E-3</v>
      </c>
      <c r="M2909" s="17">
        <f t="shared" si="548"/>
        <v>3.1037575450025227E-2</v>
      </c>
      <c r="N2909" s="17">
        <f t="shared" si="549"/>
        <v>-2.6514881120139201E-2</v>
      </c>
      <c r="O2909" s="17">
        <f t="shared" si="550"/>
        <v>4.1815531901307414</v>
      </c>
      <c r="P2909" s="17">
        <f t="shared" si="553"/>
        <v>0.52830732366895472</v>
      </c>
      <c r="Q2909" s="14">
        <f t="shared" si="551"/>
        <v>1.6846234560501827E-2</v>
      </c>
      <c r="R2909" s="12">
        <f t="shared" si="552"/>
        <v>5973.1605521632528</v>
      </c>
      <c r="S2909" s="12">
        <f>G2909*S2908+S2908</f>
        <v>3463.6614535418585</v>
      </c>
    </row>
    <row r="2910" spans="1:19" x14ac:dyDescent="0.25">
      <c r="A2910" s="1">
        <v>2910</v>
      </c>
      <c r="B2910" s="2">
        <v>41180</v>
      </c>
      <c r="C2910" s="1">
        <v>60240</v>
      </c>
      <c r="D2910" s="1">
        <v>60240</v>
      </c>
      <c r="E2910" s="1">
        <v>58864</v>
      </c>
      <c r="F2910" s="1">
        <v>59176</v>
      </c>
      <c r="G2910" s="14">
        <f t="shared" si="543"/>
        <v>-1.7662682602921698E-2</v>
      </c>
      <c r="H2910" s="15">
        <f t="shared" si="542"/>
        <v>6.6750033797484676E-3</v>
      </c>
      <c r="I2910" s="14">
        <f t="shared" si="544"/>
        <v>-9.230493972371967E-3</v>
      </c>
      <c r="J2910" s="17">
        <f t="shared" si="545"/>
        <v>1.3426200551063252E-2</v>
      </c>
      <c r="K2910" s="17">
        <f t="shared" si="546"/>
        <v>1.0543330097240325E-3</v>
      </c>
      <c r="L2910" s="17">
        <f t="shared" si="547"/>
        <v>-1.8717015612645729E-2</v>
      </c>
      <c r="M2910" s="17">
        <f t="shared" si="548"/>
        <v>3.1037575450025227E-2</v>
      </c>
      <c r="N2910" s="17">
        <f t="shared" si="549"/>
        <v>-2.6514881120139201E-2</v>
      </c>
      <c r="O2910" s="17">
        <f t="shared" si="550"/>
        <v>4.2865780494844996</v>
      </c>
      <c r="P2910" s="17">
        <f t="shared" si="553"/>
        <v>0.53746742087229993</v>
      </c>
      <c r="Q2910" s="14">
        <f t="shared" si="551"/>
        <v>9.230493972371967E-3</v>
      </c>
      <c r="R2910" s="12">
        <f t="shared" si="552"/>
        <v>5982.3910461356245</v>
      </c>
      <c r="S2910" s="12">
        <f>G2910*S2909+S2909</f>
        <v>3402.4839006439743</v>
      </c>
    </row>
    <row r="2911" spans="1:19" x14ac:dyDescent="0.25">
      <c r="A2911" s="1">
        <v>2911</v>
      </c>
      <c r="B2911" s="2">
        <v>41183</v>
      </c>
      <c r="C2911" s="1">
        <v>59171</v>
      </c>
      <c r="D2911" s="1">
        <v>60216</v>
      </c>
      <c r="E2911" s="1">
        <v>59171</v>
      </c>
      <c r="F2911" s="1">
        <v>59571</v>
      </c>
      <c r="G2911" s="14">
        <f t="shared" si="543"/>
        <v>6.6750033797484676E-3</v>
      </c>
      <c r="H2911" s="15">
        <f t="shared" si="542"/>
        <v>-5.858555337328597E-3</v>
      </c>
      <c r="I2911" s="14">
        <f t="shared" si="544"/>
        <v>-1.8788128221856271E-2</v>
      </c>
      <c r="J2911" s="17">
        <f t="shared" si="545"/>
        <v>1.3504753578076284E-2</v>
      </c>
      <c r="K2911" s="17">
        <f t="shared" si="546"/>
        <v>1.4044560324320517E-3</v>
      </c>
      <c r="L2911" s="17">
        <f t="shared" si="547"/>
        <v>5.2705473473164156E-3</v>
      </c>
      <c r="M2911" s="17">
        <f t="shared" si="548"/>
        <v>3.1037575450025227E-2</v>
      </c>
      <c r="N2911" s="17">
        <f t="shared" si="549"/>
        <v>-2.6514881120139201E-2</v>
      </c>
      <c r="O2911" s="17">
        <f t="shared" si="550"/>
        <v>4.2616443341547168</v>
      </c>
      <c r="P2911" s="17">
        <f t="shared" si="553"/>
        <v>0.53531322246086488</v>
      </c>
      <c r="Q2911" s="14">
        <f t="shared" si="551"/>
        <v>1.8788128221856271E-2</v>
      </c>
      <c r="R2911" s="12">
        <f t="shared" si="552"/>
        <v>6001.1791743574804</v>
      </c>
      <c r="S2911" s="12">
        <f>G2911*S2910+S2910</f>
        <v>3425.1954921803126</v>
      </c>
    </row>
    <row r="2912" spans="1:19" x14ac:dyDescent="0.25">
      <c r="A2912" s="1">
        <v>2912</v>
      </c>
      <c r="B2912" s="2">
        <v>41184</v>
      </c>
      <c r="C2912" s="1">
        <v>59575</v>
      </c>
      <c r="D2912" s="1">
        <v>60091</v>
      </c>
      <c r="E2912" s="1">
        <v>59028</v>
      </c>
      <c r="F2912" s="1">
        <v>59222</v>
      </c>
      <c r="G2912" s="14">
        <f t="shared" si="543"/>
        <v>-5.858555337328597E-3</v>
      </c>
      <c r="H2912" s="15">
        <f t="shared" si="542"/>
        <v>-1.0046942014791838E-2</v>
      </c>
      <c r="I2912" s="14">
        <f t="shared" si="544"/>
        <v>-1.097945485106766E-2</v>
      </c>
      <c r="J2912" s="17">
        <f t="shared" si="545"/>
        <v>1.2852070555959097E-2</v>
      </c>
      <c r="K2912" s="17">
        <f t="shared" si="546"/>
        <v>-1.4927666386882105E-4</v>
      </c>
      <c r="L2912" s="17">
        <f t="shared" si="547"/>
        <v>-5.7092786734597757E-3</v>
      </c>
      <c r="M2912" s="17">
        <f t="shared" si="548"/>
        <v>3.1037575450025227E-2</v>
      </c>
      <c r="N2912" s="17">
        <f t="shared" si="549"/>
        <v>-2.6514881120139201E-2</v>
      </c>
      <c r="O2912" s="17">
        <f t="shared" si="550"/>
        <v>4.4780688309775254</v>
      </c>
      <c r="P2912" s="17">
        <f t="shared" si="553"/>
        <v>0.55360564895279385</v>
      </c>
      <c r="Q2912" s="14">
        <f t="shared" si="551"/>
        <v>1.097945485106766E-2</v>
      </c>
      <c r="R2912" s="12">
        <f t="shared" si="552"/>
        <v>6012.1586292085485</v>
      </c>
      <c r="S2912" s="12">
        <f>G2912*S2911+S2911</f>
        <v>3405.1287948482059</v>
      </c>
    </row>
    <row r="2913" spans="1:19" x14ac:dyDescent="0.25">
      <c r="A2913" s="1">
        <v>2913</v>
      </c>
      <c r="B2913" s="2">
        <v>41185</v>
      </c>
      <c r="C2913" s="1">
        <v>59222</v>
      </c>
      <c r="D2913" s="1">
        <v>59483</v>
      </c>
      <c r="E2913" s="1">
        <v>58542</v>
      </c>
      <c r="F2913" s="1">
        <v>58627</v>
      </c>
      <c r="G2913" s="14">
        <f t="shared" si="543"/>
        <v>-1.0046942014791838E-2</v>
      </c>
      <c r="H2913" s="15">
        <f t="shared" si="542"/>
        <v>-2.882630869735836E-3</v>
      </c>
      <c r="I2913" s="14">
        <f t="shared" si="544"/>
        <v>1.178687526725497E-2</v>
      </c>
      <c r="J2913" s="17">
        <f t="shared" si="545"/>
        <v>1.2858288411644875E-2</v>
      </c>
      <c r="K2913" s="17">
        <f t="shared" si="546"/>
        <v>-1.3789009231006306E-3</v>
      </c>
      <c r="L2913" s="17">
        <f t="shared" si="547"/>
        <v>-8.6680410916912063E-3</v>
      </c>
      <c r="M2913" s="17">
        <f t="shared" si="548"/>
        <v>3.1037575450025227E-2</v>
      </c>
      <c r="N2913" s="17">
        <f t="shared" si="549"/>
        <v>-2.6514881120139201E-2</v>
      </c>
      <c r="O2913" s="17">
        <f t="shared" si="550"/>
        <v>4.4759033805808164</v>
      </c>
      <c r="P2913" s="17">
        <f t="shared" si="553"/>
        <v>0.55342703894438616</v>
      </c>
      <c r="Q2913" s="14">
        <f t="shared" si="551"/>
        <v>-1.178687526725497E-2</v>
      </c>
      <c r="R2913" s="12">
        <f t="shared" si="552"/>
        <v>6000.3717539412937</v>
      </c>
      <c r="S2913" s="12">
        <f>G2913*S2912+S2912</f>
        <v>3370.9176632934677</v>
      </c>
    </row>
    <row r="2914" spans="1:19" x14ac:dyDescent="0.25">
      <c r="A2914" s="1">
        <v>2914</v>
      </c>
      <c r="B2914" s="2">
        <v>41186</v>
      </c>
      <c r="C2914" s="1">
        <v>58627</v>
      </c>
      <c r="D2914" s="1">
        <v>59002</v>
      </c>
      <c r="E2914" s="1">
        <v>58105</v>
      </c>
      <c r="F2914" s="1">
        <v>58458</v>
      </c>
      <c r="G2914" s="14">
        <f t="shared" si="543"/>
        <v>-2.882630869735836E-3</v>
      </c>
      <c r="H2914" s="15">
        <f t="shared" si="542"/>
        <v>1.9501180334600132E-3</v>
      </c>
      <c r="I2914" s="14">
        <f t="shared" si="544"/>
        <v>8.2969653813895761E-3</v>
      </c>
      <c r="J2914" s="17">
        <f t="shared" si="545"/>
        <v>8.3508168579606024E-3</v>
      </c>
      <c r="K2914" s="17">
        <f t="shared" si="546"/>
        <v>-3.8362432536595882E-3</v>
      </c>
      <c r="L2914" s="17">
        <f t="shared" si="547"/>
        <v>9.5361238392375211E-4</v>
      </c>
      <c r="M2914" s="17">
        <f t="shared" si="548"/>
        <v>5.2705473473164156E-3</v>
      </c>
      <c r="N2914" s="17">
        <f t="shared" si="549"/>
        <v>-2.6514881120139201E-2</v>
      </c>
      <c r="O2914" s="17">
        <f t="shared" si="550"/>
        <v>3.8062657831078468</v>
      </c>
      <c r="P2914" s="17">
        <f t="shared" si="553"/>
        <v>0.49358339020183589</v>
      </c>
      <c r="Q2914" s="14">
        <f t="shared" si="551"/>
        <v>8.2969653813895761E-3</v>
      </c>
      <c r="R2914" s="12">
        <f t="shared" si="552"/>
        <v>6008.6687193226835</v>
      </c>
      <c r="S2914" s="12">
        <f>G2914*S2913+S2913</f>
        <v>3361.20055197792</v>
      </c>
    </row>
    <row r="2915" spans="1:19" x14ac:dyDescent="0.25">
      <c r="A2915" s="1">
        <v>2915</v>
      </c>
      <c r="B2915" s="2">
        <v>41187</v>
      </c>
      <c r="C2915" s="1">
        <v>58460</v>
      </c>
      <c r="D2915" s="1">
        <v>59441</v>
      </c>
      <c r="E2915" s="1">
        <v>58414</v>
      </c>
      <c r="F2915" s="1">
        <v>58572</v>
      </c>
      <c r="G2915" s="14">
        <f t="shared" si="543"/>
        <v>1.9501180334600132E-3</v>
      </c>
      <c r="H2915" s="15">
        <f t="shared" si="542"/>
        <v>1.2719388103530793E-2</v>
      </c>
      <c r="I2915" s="14">
        <f t="shared" si="544"/>
        <v>-1.8480660370956414E-3</v>
      </c>
      <c r="J2915" s="17">
        <f t="shared" si="545"/>
        <v>8.3290654850125059E-3</v>
      </c>
      <c r="K2915" s="17">
        <f t="shared" si="546"/>
        <v>-3.864407049438327E-3</v>
      </c>
      <c r="L2915" s="17">
        <f t="shared" si="547"/>
        <v>5.8145250828983402E-3</v>
      </c>
      <c r="M2915" s="17">
        <f t="shared" si="548"/>
        <v>5.8145250828983402E-3</v>
      </c>
      <c r="N2915" s="17">
        <f t="shared" si="549"/>
        <v>-2.6514881120139201E-2</v>
      </c>
      <c r="O2915" s="17">
        <f t="shared" si="550"/>
        <v>3.8815166312729503</v>
      </c>
      <c r="P2915" s="17">
        <f t="shared" si="553"/>
        <v>0.50081271058287424</v>
      </c>
      <c r="Q2915" s="14">
        <f t="shared" si="551"/>
        <v>1.8480660370956414E-3</v>
      </c>
      <c r="R2915" s="12">
        <f t="shared" si="552"/>
        <v>6010.5167853597795</v>
      </c>
      <c r="S2915" s="12">
        <f>G2915*S2914+S2914</f>
        <v>3367.7552897884079</v>
      </c>
    </row>
    <row r="2916" spans="1:19" x14ac:dyDescent="0.25">
      <c r="A2916" s="1">
        <v>2916</v>
      </c>
      <c r="B2916" s="2">
        <v>41190</v>
      </c>
      <c r="C2916" s="1">
        <v>58572</v>
      </c>
      <c r="D2916" s="1">
        <v>59318</v>
      </c>
      <c r="E2916" s="1">
        <v>58170</v>
      </c>
      <c r="F2916" s="1">
        <v>59317</v>
      </c>
      <c r="G2916" s="14">
        <f t="shared" si="543"/>
        <v>1.2719388103530793E-2</v>
      </c>
      <c r="H2916" s="15">
        <f t="shared" si="542"/>
        <v>-6.3725407556012303E-3</v>
      </c>
      <c r="I2916" s="14">
        <f t="shared" si="544"/>
        <v>-2.4899941707345885E-3</v>
      </c>
      <c r="J2916" s="17">
        <f t="shared" si="545"/>
        <v>9.3535735117365165E-3</v>
      </c>
      <c r="K2916" s="17">
        <f t="shared" si="546"/>
        <v>-2.6954860305511935E-3</v>
      </c>
      <c r="L2916" s="17">
        <f t="shared" si="547"/>
        <v>1.5414874134081987E-2</v>
      </c>
      <c r="M2916" s="17">
        <f t="shared" si="548"/>
        <v>1.5414874134081987E-2</v>
      </c>
      <c r="N2916" s="17">
        <f t="shared" si="549"/>
        <v>-2.6514881120139201E-2</v>
      </c>
      <c r="O2916" s="17">
        <f t="shared" si="550"/>
        <v>4.4827525225101708</v>
      </c>
      <c r="P2916" s="17">
        <f t="shared" si="553"/>
        <v>0.55399167249353509</v>
      </c>
      <c r="Q2916" s="14">
        <f t="shared" si="551"/>
        <v>2.4899941707345885E-3</v>
      </c>
      <c r="R2916" s="12">
        <f t="shared" si="552"/>
        <v>6013.006779530514</v>
      </c>
      <c r="S2916" s="12">
        <f>G2916*S2915+S2915</f>
        <v>3410.5910763569455</v>
      </c>
    </row>
    <row r="2917" spans="1:19" x14ac:dyDescent="0.25">
      <c r="A2917" s="1">
        <v>2917</v>
      </c>
      <c r="B2917" s="2">
        <v>41191</v>
      </c>
      <c r="C2917" s="1">
        <v>59319</v>
      </c>
      <c r="D2917" s="1">
        <v>59697</v>
      </c>
      <c r="E2917" s="1">
        <v>58616</v>
      </c>
      <c r="F2917" s="1">
        <v>58939</v>
      </c>
      <c r="G2917" s="14">
        <f t="shared" si="543"/>
        <v>-6.3725407556012303E-3</v>
      </c>
      <c r="H2917" s="15">
        <f t="shared" si="542"/>
        <v>-8.1949133850252043E-3</v>
      </c>
      <c r="I2917" s="14">
        <f t="shared" si="544"/>
        <v>1.1319752899730862E-2</v>
      </c>
      <c r="J2917" s="17">
        <f t="shared" si="545"/>
        <v>9.3678757756471415E-3</v>
      </c>
      <c r="K2917" s="17">
        <f t="shared" si="546"/>
        <v>-3.1181647930669022E-3</v>
      </c>
      <c r="L2917" s="17">
        <f t="shared" si="547"/>
        <v>-3.2543759625343282E-3</v>
      </c>
      <c r="M2917" s="17">
        <f t="shared" si="548"/>
        <v>1.5414874134081987E-2</v>
      </c>
      <c r="N2917" s="17">
        <f t="shared" si="549"/>
        <v>-2.6514881120139201E-2</v>
      </c>
      <c r="O2917" s="17">
        <f t="shared" si="550"/>
        <v>4.4759085472954663</v>
      </c>
      <c r="P2917" s="17">
        <f t="shared" si="553"/>
        <v>0.55342746520657649</v>
      </c>
      <c r="Q2917" s="14">
        <f t="shared" si="551"/>
        <v>-1.1319752899730862E-2</v>
      </c>
      <c r="R2917" s="12">
        <f t="shared" si="552"/>
        <v>6001.6870266307833</v>
      </c>
      <c r="S2917" s="12">
        <f>G2917*S2916+S2916</f>
        <v>3388.8569457221711</v>
      </c>
    </row>
    <row r="2918" spans="1:19" x14ac:dyDescent="0.25">
      <c r="A2918" s="1">
        <v>2918</v>
      </c>
      <c r="B2918" s="2">
        <v>41192</v>
      </c>
      <c r="C2918" s="1">
        <v>58944</v>
      </c>
      <c r="D2918" s="1">
        <v>59320</v>
      </c>
      <c r="E2918" s="1">
        <v>58341</v>
      </c>
      <c r="F2918" s="1">
        <v>58456</v>
      </c>
      <c r="G2918" s="14">
        <f t="shared" si="543"/>
        <v>-8.1949133850252043E-3</v>
      </c>
      <c r="H2918" s="15">
        <f t="shared" si="542"/>
        <v>1.2077459969891846E-2</v>
      </c>
      <c r="I2918" s="14">
        <f t="shared" si="544"/>
        <v>2.1897136671655826E-2</v>
      </c>
      <c r="J2918" s="17">
        <f t="shared" si="545"/>
        <v>9.4557074869675625E-3</v>
      </c>
      <c r="K2918" s="17">
        <f t="shared" si="546"/>
        <v>-3.5005331692756696E-3</v>
      </c>
      <c r="L2918" s="17">
        <f t="shared" si="547"/>
        <v>-4.6943802157495343E-3</v>
      </c>
      <c r="M2918" s="17">
        <f t="shared" si="548"/>
        <v>1.5414874134081987E-2</v>
      </c>
      <c r="N2918" s="17">
        <f t="shared" si="549"/>
        <v>-2.6514881120139201E-2</v>
      </c>
      <c r="O2918" s="17">
        <f t="shared" si="550"/>
        <v>4.4343329478001889</v>
      </c>
      <c r="P2918" s="17">
        <f t="shared" si="553"/>
        <v>0.54998138420207565</v>
      </c>
      <c r="Q2918" s="14">
        <f t="shared" si="551"/>
        <v>-2.1897136671655826E-2</v>
      </c>
      <c r="R2918" s="12">
        <f t="shared" si="552"/>
        <v>5979.7898899591273</v>
      </c>
      <c r="S2918" s="12">
        <f>G2918*S2917+S2917</f>
        <v>3361.085556577737</v>
      </c>
    </row>
    <row r="2919" spans="1:19" x14ac:dyDescent="0.25">
      <c r="A2919" s="1">
        <v>2919</v>
      </c>
      <c r="B2919" s="2">
        <v>41193</v>
      </c>
      <c r="C2919" s="1">
        <v>58460</v>
      </c>
      <c r="D2919" s="1">
        <v>59360</v>
      </c>
      <c r="E2919" s="1">
        <v>58460</v>
      </c>
      <c r="F2919" s="1">
        <v>59162</v>
      </c>
      <c r="G2919" s="14">
        <f t="shared" si="543"/>
        <v>1.2077459969891846E-2</v>
      </c>
      <c r="H2919" s="15">
        <f t="shared" si="542"/>
        <v>7.4372063148642198E-3</v>
      </c>
      <c r="I2919" s="14">
        <f t="shared" si="544"/>
        <v>1.5560838994211679E-2</v>
      </c>
      <c r="J2919" s="17">
        <f t="shared" si="545"/>
        <v>1.0243220712532643E-2</v>
      </c>
      <c r="K2919" s="17">
        <f t="shared" si="546"/>
        <v>-2.7342973487953707E-3</v>
      </c>
      <c r="L2919" s="17">
        <f t="shared" si="547"/>
        <v>1.4811757318687217E-2</v>
      </c>
      <c r="M2919" s="17">
        <f t="shared" si="548"/>
        <v>1.5414874134081987E-2</v>
      </c>
      <c r="N2919" s="17">
        <f t="shared" si="549"/>
        <v>-2.6514881120139201E-2</v>
      </c>
      <c r="O2919" s="17">
        <f t="shared" si="550"/>
        <v>4.0934151895135749</v>
      </c>
      <c r="P2919" s="17">
        <f t="shared" si="553"/>
        <v>0.52044073286214387</v>
      </c>
      <c r="Q2919" s="14">
        <f t="shared" si="551"/>
        <v>-1.5560838994211679E-2</v>
      </c>
      <c r="R2919" s="12">
        <f t="shared" si="552"/>
        <v>5964.2290509649156</v>
      </c>
      <c r="S2919" s="12">
        <f>G2919*S2918+S2918</f>
        <v>3401.6789328426862</v>
      </c>
    </row>
    <row r="2920" spans="1:19" x14ac:dyDescent="0.25">
      <c r="A2920" s="1">
        <v>2920</v>
      </c>
      <c r="B2920" s="2">
        <v>41197</v>
      </c>
      <c r="C2920" s="1">
        <v>59164</v>
      </c>
      <c r="D2920" s="1">
        <v>59758</v>
      </c>
      <c r="E2920" s="1">
        <v>58790</v>
      </c>
      <c r="F2920" s="1">
        <v>59602</v>
      </c>
      <c r="G2920" s="14">
        <f t="shared" si="543"/>
        <v>7.4372063148642198E-3</v>
      </c>
      <c r="H2920" s="15">
        <f t="shared" si="542"/>
        <v>2.3824703868997599E-3</v>
      </c>
      <c r="I2920" s="14">
        <f t="shared" si="544"/>
        <v>2.2488178275492654E-3</v>
      </c>
      <c r="J2920" s="17">
        <f t="shared" si="545"/>
        <v>1.0521994888696241E-2</v>
      </c>
      <c r="K2920" s="17">
        <f t="shared" si="546"/>
        <v>-1.8407833394241901E-3</v>
      </c>
      <c r="L2920" s="17">
        <f t="shared" si="547"/>
        <v>9.2779896542884103E-3</v>
      </c>
      <c r="M2920" s="17">
        <f t="shared" si="548"/>
        <v>1.5414874134081987E-2</v>
      </c>
      <c r="N2920" s="17">
        <f t="shared" si="549"/>
        <v>-2.6514881120139201E-2</v>
      </c>
      <c r="O2920" s="17">
        <f t="shared" si="550"/>
        <v>3.9849625187773317</v>
      </c>
      <c r="P2920" s="17">
        <f t="shared" si="553"/>
        <v>0.51052521332826861</v>
      </c>
      <c r="Q2920" s="14">
        <f t="shared" si="551"/>
        <v>-2.2488178275492654E-3</v>
      </c>
      <c r="R2920" s="12">
        <f t="shared" si="552"/>
        <v>5961.9802331373667</v>
      </c>
      <c r="S2920" s="12">
        <f>G2920*S2919+S2919</f>
        <v>3426.9779208831642</v>
      </c>
    </row>
    <row r="2921" spans="1:19" x14ac:dyDescent="0.25">
      <c r="A2921" s="1">
        <v>2921</v>
      </c>
      <c r="B2921" s="2">
        <v>41198</v>
      </c>
      <c r="C2921" s="1">
        <v>59602</v>
      </c>
      <c r="D2921" s="1">
        <v>60412</v>
      </c>
      <c r="E2921" s="1">
        <v>59484</v>
      </c>
      <c r="F2921" s="1">
        <v>59744</v>
      </c>
      <c r="G2921" s="14">
        <f t="shared" si="543"/>
        <v>2.3824703868997599E-3</v>
      </c>
      <c r="H2921" s="15">
        <f t="shared" si="542"/>
        <v>5.741162292447699E-3</v>
      </c>
      <c r="I2921" s="14">
        <f t="shared" si="544"/>
        <v>-1.372725084508386E-2</v>
      </c>
      <c r="J2921" s="17">
        <f t="shared" si="545"/>
        <v>1.0116916120078799E-2</v>
      </c>
      <c r="K2921" s="17">
        <f t="shared" si="546"/>
        <v>-2.3233957724262694E-3</v>
      </c>
      <c r="L2921" s="17">
        <f t="shared" si="547"/>
        <v>4.7058661593260293E-3</v>
      </c>
      <c r="M2921" s="17">
        <f t="shared" si="548"/>
        <v>1.5414874134081987E-2</v>
      </c>
      <c r="N2921" s="17">
        <f t="shared" si="549"/>
        <v>-2.6514881120139201E-2</v>
      </c>
      <c r="O2921" s="17">
        <f t="shared" si="550"/>
        <v>4.1445194124921336</v>
      </c>
      <c r="P2921" s="17">
        <f t="shared" si="553"/>
        <v>0.52502233428920098</v>
      </c>
      <c r="Q2921" s="14">
        <f t="shared" si="551"/>
        <v>1.372725084508386E-2</v>
      </c>
      <c r="R2921" s="12">
        <f t="shared" si="552"/>
        <v>5975.7074839824509</v>
      </c>
      <c r="S2921" s="12">
        <f>G2921*S2920+S2920</f>
        <v>3435.1425942962278</v>
      </c>
    </row>
    <row r="2922" spans="1:19" x14ac:dyDescent="0.25">
      <c r="A2922" s="1">
        <v>2922</v>
      </c>
      <c r="B2922" s="2">
        <v>41199</v>
      </c>
      <c r="C2922" s="1">
        <v>59742</v>
      </c>
      <c r="D2922" s="1">
        <v>60398</v>
      </c>
      <c r="E2922" s="1">
        <v>59683</v>
      </c>
      <c r="F2922" s="1">
        <v>60087</v>
      </c>
      <c r="G2922" s="14">
        <f t="shared" si="543"/>
        <v>5.741162292447699E-3</v>
      </c>
      <c r="H2922" s="15">
        <f t="shared" si="542"/>
        <v>-5.8748148517981935E-3</v>
      </c>
      <c r="I2922" s="14">
        <f t="shared" si="544"/>
        <v>-2.3236106019646874E-2</v>
      </c>
      <c r="J2922" s="17">
        <f t="shared" si="545"/>
        <v>8.5615729389975047E-3</v>
      </c>
      <c r="K2922" s="17">
        <f t="shared" si="546"/>
        <v>-4.2339538743145039E-4</v>
      </c>
      <c r="L2922" s="17">
        <f t="shared" si="547"/>
        <v>6.1645576798791497E-3</v>
      </c>
      <c r="M2922" s="17">
        <f t="shared" si="548"/>
        <v>1.5414874134081987E-2</v>
      </c>
      <c r="N2922" s="17">
        <f t="shared" si="549"/>
        <v>-1.8717015612645729E-2</v>
      </c>
      <c r="O2922" s="17">
        <f t="shared" si="550"/>
        <v>3.9866377346689177</v>
      </c>
      <c r="P2922" s="17">
        <f t="shared" si="553"/>
        <v>0.5106804157748237</v>
      </c>
      <c r="Q2922" s="14">
        <f t="shared" si="551"/>
        <v>2.3236106019646874E-2</v>
      </c>
      <c r="R2922" s="12">
        <f t="shared" si="552"/>
        <v>5998.9435900020981</v>
      </c>
      <c r="S2922" s="12">
        <f>G2922*S2921+S2921</f>
        <v>3454.8643054277823</v>
      </c>
    </row>
    <row r="2923" spans="1:19" x14ac:dyDescent="0.25">
      <c r="A2923" s="1">
        <v>2923</v>
      </c>
      <c r="B2923" s="2">
        <v>41200</v>
      </c>
      <c r="C2923" s="1">
        <v>60087</v>
      </c>
      <c r="D2923" s="1">
        <v>60087</v>
      </c>
      <c r="E2923" s="1">
        <v>59322</v>
      </c>
      <c r="F2923" s="1">
        <v>59734</v>
      </c>
      <c r="G2923" s="14">
        <f t="shared" si="543"/>
        <v>-5.8748148517981935E-3</v>
      </c>
      <c r="H2923" s="15">
        <f t="shared" si="542"/>
        <v>-1.3593598285733366E-2</v>
      </c>
      <c r="I2923" s="14">
        <f t="shared" si="544"/>
        <v>-3.4567424046894724E-2</v>
      </c>
      <c r="J2923" s="17">
        <f t="shared" si="545"/>
        <v>8.6763668825316585E-3</v>
      </c>
      <c r="K2923" s="17">
        <f t="shared" si="546"/>
        <v>-7.8970577717557924E-4</v>
      </c>
      <c r="L2923" s="17">
        <f t="shared" si="547"/>
        <v>-5.0851090746226145E-3</v>
      </c>
      <c r="M2923" s="17">
        <f t="shared" si="548"/>
        <v>1.5414874134081987E-2</v>
      </c>
      <c r="N2923" s="17">
        <f t="shared" si="549"/>
        <v>-1.8717015612645729E-2</v>
      </c>
      <c r="O2923" s="17">
        <f t="shared" si="550"/>
        <v>3.9338919398909109</v>
      </c>
      <c r="P2923" s="17">
        <f t="shared" si="553"/>
        <v>0.50576213497766676</v>
      </c>
      <c r="Q2923" s="14">
        <f t="shared" si="551"/>
        <v>3.4567424046894724E-2</v>
      </c>
      <c r="R2923" s="12">
        <f t="shared" si="552"/>
        <v>6033.5110140489924</v>
      </c>
      <c r="S2923" s="12">
        <f>G2923*S2922+S2922</f>
        <v>3434.5676172953076</v>
      </c>
    </row>
    <row r="2924" spans="1:19" x14ac:dyDescent="0.25">
      <c r="A2924" s="1">
        <v>2924</v>
      </c>
      <c r="B2924" s="2">
        <v>41201</v>
      </c>
      <c r="C2924" s="1">
        <v>59701</v>
      </c>
      <c r="D2924" s="1">
        <v>59846</v>
      </c>
      <c r="E2924" s="1">
        <v>58782</v>
      </c>
      <c r="F2924" s="1">
        <v>58922</v>
      </c>
      <c r="G2924" s="14">
        <f t="shared" si="543"/>
        <v>-1.3593598285733366E-2</v>
      </c>
      <c r="H2924" s="15">
        <f t="shared" si="542"/>
        <v>-3.7676928821153144E-3</v>
      </c>
      <c r="I2924" s="14">
        <f t="shared" si="544"/>
        <v>-3.0143525882499578E-2</v>
      </c>
      <c r="J2924" s="17">
        <f t="shared" si="545"/>
        <v>9.2648983004059021E-3</v>
      </c>
      <c r="K2924" s="17">
        <f t="shared" si="546"/>
        <v>-1.4335913081395442E-3</v>
      </c>
      <c r="L2924" s="17">
        <f t="shared" si="547"/>
        <v>-1.2160006977593821E-2</v>
      </c>
      <c r="M2924" s="17">
        <f t="shared" si="548"/>
        <v>1.5414874134081987E-2</v>
      </c>
      <c r="N2924" s="17">
        <f t="shared" si="549"/>
        <v>-1.8717015612645729E-2</v>
      </c>
      <c r="O2924" s="17">
        <f t="shared" si="550"/>
        <v>3.68400047577774</v>
      </c>
      <c r="P2924" s="17">
        <f t="shared" si="553"/>
        <v>0.48152698462139298</v>
      </c>
      <c r="Q2924" s="14">
        <f t="shared" si="551"/>
        <v>-3.0143525882499578E-2</v>
      </c>
      <c r="R2924" s="12">
        <f t="shared" si="552"/>
        <v>6003.3674881664929</v>
      </c>
      <c r="S2924" s="12">
        <f>G2924*S2923+S2923</f>
        <v>3387.8794848206066</v>
      </c>
    </row>
    <row r="2925" spans="1:19" x14ac:dyDescent="0.25">
      <c r="A2925" s="1">
        <v>2925</v>
      </c>
      <c r="B2925" s="2">
        <v>41204</v>
      </c>
      <c r="C2925" s="1">
        <v>58925</v>
      </c>
      <c r="D2925" s="1">
        <v>59205</v>
      </c>
      <c r="E2925" s="1">
        <v>58541</v>
      </c>
      <c r="F2925" s="1">
        <v>58700</v>
      </c>
      <c r="G2925" s="14">
        <f t="shared" si="543"/>
        <v>-3.7676928821153144E-3</v>
      </c>
      <c r="H2925" s="15">
        <f t="shared" si="542"/>
        <v>-1.7206132879046043E-2</v>
      </c>
      <c r="I2925" s="14">
        <f t="shared" si="544"/>
        <v>-1.4549587833224908E-2</v>
      </c>
      <c r="J2925" s="17">
        <f t="shared" si="545"/>
        <v>8.1544466857774098E-3</v>
      </c>
      <c r="K2925" s="17">
        <f t="shared" si="546"/>
        <v>-5.0725866008578531E-4</v>
      </c>
      <c r="L2925" s="17">
        <f t="shared" si="547"/>
        <v>-3.2604342220295289E-3</v>
      </c>
      <c r="M2925" s="17">
        <f t="shared" si="548"/>
        <v>1.5414874134081987E-2</v>
      </c>
      <c r="N2925" s="17">
        <f t="shared" si="549"/>
        <v>-1.2160006977593821E-2</v>
      </c>
      <c r="O2925" s="17">
        <f t="shared" si="550"/>
        <v>3.3815759884445109</v>
      </c>
      <c r="P2925" s="17">
        <f t="shared" si="553"/>
        <v>0.44989633836924714</v>
      </c>
      <c r="Q2925" s="14">
        <f t="shared" si="551"/>
        <v>-1.4549587833224908E-2</v>
      </c>
      <c r="R2925" s="12">
        <f t="shared" si="552"/>
        <v>5988.817900333268</v>
      </c>
      <c r="S2925" s="12">
        <f>G2925*S2924+S2924</f>
        <v>3375.1149954001835</v>
      </c>
    </row>
    <row r="2926" spans="1:19" x14ac:dyDescent="0.25">
      <c r="A2926" s="1">
        <v>2926</v>
      </c>
      <c r="B2926" s="2">
        <v>41205</v>
      </c>
      <c r="C2926" s="1">
        <v>58679</v>
      </c>
      <c r="D2926" s="1">
        <v>58679</v>
      </c>
      <c r="E2926" s="1">
        <v>57388</v>
      </c>
      <c r="F2926" s="1">
        <v>57690</v>
      </c>
      <c r="G2926" s="14">
        <f t="shared" si="543"/>
        <v>-1.7206132879046043E-2</v>
      </c>
      <c r="H2926" s="15">
        <f t="shared" si="542"/>
        <v>-9.1697001213382201E-3</v>
      </c>
      <c r="I2926" s="14">
        <f t="shared" si="544"/>
        <v>-7.0258382036558764E-3</v>
      </c>
      <c r="J2926" s="17">
        <f t="shared" si="545"/>
        <v>8.9449784187008823E-3</v>
      </c>
      <c r="K2926" s="17">
        <f t="shared" si="546"/>
        <v>-2.0993344106720862E-3</v>
      </c>
      <c r="L2926" s="17">
        <f t="shared" si="547"/>
        <v>-1.5106798468373957E-2</v>
      </c>
      <c r="M2926" s="17">
        <f t="shared" si="548"/>
        <v>1.5414874134081987E-2</v>
      </c>
      <c r="N2926" s="17">
        <f t="shared" si="549"/>
        <v>-1.5106798468373957E-2</v>
      </c>
      <c r="O2926" s="17">
        <f t="shared" si="550"/>
        <v>3.412157209753083</v>
      </c>
      <c r="P2926" s="17">
        <f t="shared" si="553"/>
        <v>0.45322080942648346</v>
      </c>
      <c r="Q2926" s="14">
        <f t="shared" si="551"/>
        <v>-7.0258382036558764E-3</v>
      </c>
      <c r="R2926" s="12">
        <f t="shared" si="552"/>
        <v>5981.7920621296125</v>
      </c>
      <c r="S2926" s="12">
        <f>G2926*S2925+S2925</f>
        <v>3317.0423183072671</v>
      </c>
    </row>
    <row r="2927" spans="1:19" x14ac:dyDescent="0.25">
      <c r="A2927" s="1">
        <v>2927</v>
      </c>
      <c r="B2927" s="2">
        <v>41206</v>
      </c>
      <c r="C2927" s="1">
        <v>57686</v>
      </c>
      <c r="D2927" s="1">
        <v>57986</v>
      </c>
      <c r="E2927" s="1">
        <v>57159</v>
      </c>
      <c r="F2927" s="1">
        <v>57161</v>
      </c>
      <c r="G2927" s="14">
        <f t="shared" si="543"/>
        <v>-9.1697001213382201E-3</v>
      </c>
      <c r="H2927" s="15">
        <f t="shared" si="542"/>
        <v>1.1826245167159355E-2</v>
      </c>
      <c r="I2927" s="14">
        <f t="shared" si="544"/>
        <v>3.9796042144479848E-4</v>
      </c>
      <c r="J2927" s="17">
        <f t="shared" si="545"/>
        <v>9.084147739237514E-3</v>
      </c>
      <c r="K2927" s="17">
        <f t="shared" si="546"/>
        <v>-2.3200773962727276E-3</v>
      </c>
      <c r="L2927" s="17">
        <f t="shared" si="547"/>
        <v>-6.8496227250654925E-3</v>
      </c>
      <c r="M2927" s="17">
        <f t="shared" si="548"/>
        <v>1.5414874134081987E-2</v>
      </c>
      <c r="N2927" s="17">
        <f t="shared" si="549"/>
        <v>-1.5106798468373957E-2</v>
      </c>
      <c r="O2927" s="17">
        <f t="shared" si="550"/>
        <v>3.3598828947510944</v>
      </c>
      <c r="P2927" s="17">
        <f t="shared" si="553"/>
        <v>0.44751981337784297</v>
      </c>
      <c r="Q2927" s="14">
        <f t="shared" si="551"/>
        <v>3.9796042144479848E-4</v>
      </c>
      <c r="R2927" s="12">
        <f t="shared" si="552"/>
        <v>5982.1900225510572</v>
      </c>
      <c r="S2927" s="12">
        <f>G2927*S2926+S2926</f>
        <v>3286.6260349586009</v>
      </c>
    </row>
    <row r="2928" spans="1:19" x14ac:dyDescent="0.25">
      <c r="A2928" s="1">
        <v>2928</v>
      </c>
      <c r="B2928" s="2">
        <v>41207</v>
      </c>
      <c r="C2928" s="1">
        <v>57161</v>
      </c>
      <c r="D2928" s="1">
        <v>58274</v>
      </c>
      <c r="E2928" s="1">
        <v>57161</v>
      </c>
      <c r="F2928" s="1">
        <v>57837</v>
      </c>
      <c r="G2928" s="14">
        <f t="shared" si="543"/>
        <v>1.1826245167159355E-2</v>
      </c>
      <c r="H2928" s="15">
        <f t="shared" si="542"/>
        <v>-9.6823832494770112E-3</v>
      </c>
      <c r="I2928" s="14">
        <f t="shared" si="544"/>
        <v>-2.5610828988180678E-3</v>
      </c>
      <c r="J2928" s="17">
        <f t="shared" si="545"/>
        <v>9.5012127527117126E-3</v>
      </c>
      <c r="K2928" s="17">
        <f t="shared" si="546"/>
        <v>-8.6186491747598142E-4</v>
      </c>
      <c r="L2928" s="17">
        <f t="shared" si="547"/>
        <v>1.2688110084635336E-2</v>
      </c>
      <c r="M2928" s="17">
        <f t="shared" si="548"/>
        <v>1.5414874134081987E-2</v>
      </c>
      <c r="N2928" s="17">
        <f t="shared" si="549"/>
        <v>-1.5106798468373957E-2</v>
      </c>
      <c r="O2928" s="17">
        <f t="shared" si="550"/>
        <v>3.2123975535380835</v>
      </c>
      <c r="P2928" s="17">
        <f t="shared" si="553"/>
        <v>0.43094384265425278</v>
      </c>
      <c r="Q2928" s="14">
        <f t="shared" si="551"/>
        <v>-2.5610828988180678E-3</v>
      </c>
      <c r="R2928" s="12">
        <f t="shared" si="552"/>
        <v>5979.6289396522388</v>
      </c>
      <c r="S2928" s="12">
        <f>G2928*S2927+S2927</f>
        <v>3325.4944802207901</v>
      </c>
    </row>
    <row r="2929" spans="1:19" x14ac:dyDescent="0.25">
      <c r="A2929" s="1">
        <v>2929</v>
      </c>
      <c r="B2929" s="2">
        <v>41208</v>
      </c>
      <c r="C2929" s="1">
        <v>57833</v>
      </c>
      <c r="D2929" s="1">
        <v>57833</v>
      </c>
      <c r="E2929" s="1">
        <v>57061</v>
      </c>
      <c r="F2929" s="1">
        <v>57277</v>
      </c>
      <c r="G2929" s="14">
        <f t="shared" si="543"/>
        <v>-9.6823832494770112E-3</v>
      </c>
      <c r="H2929" s="15">
        <f t="shared" si="542"/>
        <v>-1.7459014962375452E-3</v>
      </c>
      <c r="I2929" s="14">
        <f t="shared" si="544"/>
        <v>-3.5575707401114265E-3</v>
      </c>
      <c r="J2929" s="17">
        <f t="shared" si="545"/>
        <v>9.7631165225546615E-3</v>
      </c>
      <c r="K2929" s="17">
        <f t="shared" si="546"/>
        <v>-1.3151817427920598E-3</v>
      </c>
      <c r="L2929" s="17">
        <f t="shared" si="547"/>
        <v>-8.3672015066849521E-3</v>
      </c>
      <c r="M2929" s="17">
        <f t="shared" si="548"/>
        <v>1.5414874134081987E-2</v>
      </c>
      <c r="N2929" s="17">
        <f t="shared" si="549"/>
        <v>-1.5106798468373957E-2</v>
      </c>
      <c r="O2929" s="17">
        <f t="shared" si="550"/>
        <v>3.1262223012441837</v>
      </c>
      <c r="P2929" s="17">
        <f t="shared" si="553"/>
        <v>0.42090258985918355</v>
      </c>
      <c r="Q2929" s="14">
        <f t="shared" si="551"/>
        <v>-3.5575707401114265E-3</v>
      </c>
      <c r="R2929" s="12">
        <f t="shared" si="552"/>
        <v>5976.0713689121276</v>
      </c>
      <c r="S2929" s="12">
        <f>G2929*S2928+S2928</f>
        <v>3293.2957681692719</v>
      </c>
    </row>
    <row r="2930" spans="1:19" x14ac:dyDescent="0.25">
      <c r="A2930" s="1">
        <v>2930</v>
      </c>
      <c r="B2930" s="2">
        <v>41211</v>
      </c>
      <c r="C2930" s="1">
        <v>57267</v>
      </c>
      <c r="D2930" s="1">
        <v>57267</v>
      </c>
      <c r="E2930" s="1">
        <v>56581</v>
      </c>
      <c r="F2930" s="1">
        <v>57177</v>
      </c>
      <c r="G2930" s="14">
        <f t="shared" si="543"/>
        <v>-1.7459014962375452E-3</v>
      </c>
      <c r="H2930" s="15">
        <f t="shared" si="542"/>
        <v>8.8672018468964886E-3</v>
      </c>
      <c r="I2930" s="14">
        <f t="shared" si="544"/>
        <v>2.1231016674679415E-2</v>
      </c>
      <c r="J2930" s="17">
        <f t="shared" si="545"/>
        <v>9.7213713469517134E-3</v>
      </c>
      <c r="K2930" s="17">
        <f t="shared" si="546"/>
        <v>-1.561583044771897E-3</v>
      </c>
      <c r="L2930" s="17">
        <f t="shared" si="547"/>
        <v>-1.8431845146564822E-4</v>
      </c>
      <c r="M2930" s="17">
        <f t="shared" si="548"/>
        <v>1.5414874134081987E-2</v>
      </c>
      <c r="N2930" s="17">
        <f t="shared" si="549"/>
        <v>-1.5106798468373957E-2</v>
      </c>
      <c r="O2930" s="17">
        <f t="shared" si="550"/>
        <v>3.1396468166012905</v>
      </c>
      <c r="P2930" s="17">
        <f t="shared" si="553"/>
        <v>0.4224848986694868</v>
      </c>
      <c r="Q2930" s="14">
        <f t="shared" si="551"/>
        <v>2.1231016674679415E-2</v>
      </c>
      <c r="R2930" s="12">
        <f t="shared" si="552"/>
        <v>5997.3023855868068</v>
      </c>
      <c r="S2930" s="12">
        <f>G2930*S2929+S2929</f>
        <v>3287.5459981600725</v>
      </c>
    </row>
    <row r="2931" spans="1:19" x14ac:dyDescent="0.25">
      <c r="A2931" s="1">
        <v>2931</v>
      </c>
      <c r="B2931" s="2">
        <v>41212</v>
      </c>
      <c r="C2931" s="1">
        <v>57178</v>
      </c>
      <c r="D2931" s="1">
        <v>57764</v>
      </c>
      <c r="E2931" s="1">
        <v>57178</v>
      </c>
      <c r="F2931" s="1">
        <v>57684</v>
      </c>
      <c r="G2931" s="14">
        <f t="shared" si="543"/>
        <v>8.8672018468964886E-3</v>
      </c>
      <c r="H2931" s="15">
        <f t="shared" si="542"/>
        <v>-1.067887109077037E-2</v>
      </c>
      <c r="I2931" s="14">
        <f t="shared" si="544"/>
        <v>9.4006234878381001E-3</v>
      </c>
      <c r="J2931" s="17">
        <f t="shared" si="545"/>
        <v>9.3613757392085346E-3</v>
      </c>
      <c r="K2931" s="17">
        <f t="shared" si="546"/>
        <v>-1.8183954618808506E-3</v>
      </c>
      <c r="L2931" s="17">
        <f t="shared" si="547"/>
        <v>1.0685597308777339E-2</v>
      </c>
      <c r="M2931" s="17">
        <f t="shared" si="548"/>
        <v>1.4811757318687217E-2</v>
      </c>
      <c r="N2931" s="17">
        <f t="shared" si="549"/>
        <v>-1.5106798468373957E-2</v>
      </c>
      <c r="O2931" s="17">
        <f t="shared" si="550"/>
        <v>3.1959571563560232</v>
      </c>
      <c r="P2931" s="17">
        <f t="shared" si="553"/>
        <v>0.42904914463763844</v>
      </c>
      <c r="Q2931" s="14">
        <f t="shared" si="551"/>
        <v>9.4006234878381001E-3</v>
      </c>
      <c r="R2931" s="12">
        <f t="shared" si="552"/>
        <v>6006.7030090746448</v>
      </c>
      <c r="S2931" s="12">
        <f>G2931*S2930+S2930</f>
        <v>3316.6973321067148</v>
      </c>
    </row>
    <row r="2932" spans="1:19" x14ac:dyDescent="0.25">
      <c r="A2932" s="1">
        <v>2932</v>
      </c>
      <c r="B2932" s="2">
        <v>41213</v>
      </c>
      <c r="C2932" s="1">
        <v>57682</v>
      </c>
      <c r="D2932" s="1">
        <v>57935</v>
      </c>
      <c r="E2932" s="1">
        <v>56929</v>
      </c>
      <c r="F2932" s="1">
        <v>57068</v>
      </c>
      <c r="G2932" s="14">
        <f t="shared" si="543"/>
        <v>-1.067887109077037E-2</v>
      </c>
      <c r="H2932" s="15">
        <f t="shared" si="542"/>
        <v>2.3042685918553296E-2</v>
      </c>
      <c r="I2932" s="14">
        <f t="shared" si="544"/>
        <v>4.1536288943837762E-2</v>
      </c>
      <c r="J2932" s="17">
        <f t="shared" si="545"/>
        <v>9.5746184948705716E-3</v>
      </c>
      <c r="K2932" s="17">
        <f t="shared" si="546"/>
        <v>-2.1054841508921268E-3</v>
      </c>
      <c r="L2932" s="17">
        <f t="shared" si="547"/>
        <v>-8.5733869398782435E-3</v>
      </c>
      <c r="M2932" s="17">
        <f t="shared" si="548"/>
        <v>1.4811757318687217E-2</v>
      </c>
      <c r="N2932" s="17">
        <f t="shared" si="549"/>
        <v>-1.5106798468373957E-2</v>
      </c>
      <c r="O2932" s="17">
        <f t="shared" si="550"/>
        <v>3.1247778491737814</v>
      </c>
      <c r="P2932" s="17">
        <f t="shared" si="553"/>
        <v>0.42073193175420065</v>
      </c>
      <c r="Q2932" s="14">
        <f t="shared" si="551"/>
        <v>4.1536288943837762E-2</v>
      </c>
      <c r="R2932" s="12">
        <f t="shared" si="552"/>
        <v>6048.2392980184823</v>
      </c>
      <c r="S2932" s="12">
        <f>G2932*S2931+S2931</f>
        <v>3281.2787488500453</v>
      </c>
    </row>
    <row r="2933" spans="1:19" x14ac:dyDescent="0.25">
      <c r="A2933" s="1">
        <v>2933</v>
      </c>
      <c r="B2933" s="2">
        <v>41214</v>
      </c>
      <c r="C2933" s="1">
        <v>57065</v>
      </c>
      <c r="D2933" s="1">
        <v>58383</v>
      </c>
      <c r="E2933" s="1">
        <v>56960</v>
      </c>
      <c r="F2933" s="1">
        <v>58383</v>
      </c>
      <c r="G2933" s="14">
        <f t="shared" si="543"/>
        <v>2.3042685918553296E-2</v>
      </c>
      <c r="H2933" s="15">
        <f t="shared" si="542"/>
        <v>-2.9631913399448262E-3</v>
      </c>
      <c r="I2933" s="14">
        <f t="shared" si="544"/>
        <v>2.6507533305367703E-3</v>
      </c>
      <c r="J2933" s="17">
        <f t="shared" si="545"/>
        <v>1.1382076362819059E-2</v>
      </c>
      <c r="K2933" s="17">
        <f t="shared" si="546"/>
        <v>-2.2977530653559933E-5</v>
      </c>
      <c r="L2933" s="17">
        <f t="shared" si="547"/>
        <v>2.3065663449206856E-2</v>
      </c>
      <c r="M2933" s="17">
        <f t="shared" si="548"/>
        <v>2.3065663449206856E-2</v>
      </c>
      <c r="N2933" s="17">
        <f t="shared" si="549"/>
        <v>-1.5106798468373957E-2</v>
      </c>
      <c r="O2933" s="17">
        <f t="shared" si="550"/>
        <v>3.3537344769778401</v>
      </c>
      <c r="P2933" s="17">
        <f t="shared" si="553"/>
        <v>0.44684344983624441</v>
      </c>
      <c r="Q2933" s="14">
        <f t="shared" si="551"/>
        <v>2.6507533305367703E-3</v>
      </c>
      <c r="R2933" s="12">
        <f t="shared" si="552"/>
        <v>6050.8900513490189</v>
      </c>
      <c r="S2933" s="12">
        <f>G2933*S2932+S2932</f>
        <v>3356.8882244710203</v>
      </c>
    </row>
    <row r="2934" spans="1:19" x14ac:dyDescent="0.25">
      <c r="A2934" s="1">
        <v>2934</v>
      </c>
      <c r="B2934" s="2">
        <v>41218</v>
      </c>
      <c r="C2934" s="1">
        <v>58374</v>
      </c>
      <c r="D2934" s="1">
        <v>58374</v>
      </c>
      <c r="E2934" s="1">
        <v>57551</v>
      </c>
      <c r="F2934" s="1">
        <v>58210</v>
      </c>
      <c r="G2934" s="14">
        <f t="shared" si="543"/>
        <v>-2.9631913399448262E-3</v>
      </c>
      <c r="H2934" s="15">
        <f t="shared" si="542"/>
        <v>2.1456794365229293E-2</v>
      </c>
      <c r="I2934" s="14">
        <f t="shared" si="544"/>
        <v>-1.1355483017198909E-2</v>
      </c>
      <c r="J2934" s="17">
        <f t="shared" si="545"/>
        <v>1.089189124781134E-2</v>
      </c>
      <c r="K2934" s="17">
        <f t="shared" si="546"/>
        <v>-1.0256876179760047E-3</v>
      </c>
      <c r="L2934" s="17">
        <f t="shared" si="547"/>
        <v>-1.9375037219688215E-3</v>
      </c>
      <c r="M2934" s="17">
        <f t="shared" si="548"/>
        <v>2.3065663449206856E-2</v>
      </c>
      <c r="N2934" s="17">
        <f t="shared" si="549"/>
        <v>-1.5106798468373957E-2</v>
      </c>
      <c r="O2934" s="17">
        <f t="shared" si="550"/>
        <v>3.5046679267249701</v>
      </c>
      <c r="P2934" s="17">
        <f t="shared" si="553"/>
        <v>0.46309915996236872</v>
      </c>
      <c r="Q2934" s="14">
        <f t="shared" si="551"/>
        <v>-1.1355483017198909E-2</v>
      </c>
      <c r="R2934" s="12">
        <f t="shared" si="552"/>
        <v>6039.5345683318201</v>
      </c>
      <c r="S2934" s="12">
        <f>G2934*S2933+S2933</f>
        <v>3346.9411223551051</v>
      </c>
    </row>
    <row r="2935" spans="1:19" x14ac:dyDescent="0.25">
      <c r="A2935" s="1">
        <v>2935</v>
      </c>
      <c r="B2935" s="2">
        <v>41219</v>
      </c>
      <c r="C2935" s="1">
        <v>58220</v>
      </c>
      <c r="D2935" s="1">
        <v>59561</v>
      </c>
      <c r="E2935" s="1">
        <v>58174</v>
      </c>
      <c r="F2935" s="1">
        <v>59459</v>
      </c>
      <c r="G2935" s="14">
        <f t="shared" si="543"/>
        <v>2.1456794365229293E-2</v>
      </c>
      <c r="H2935" s="15">
        <f t="shared" si="542"/>
        <v>-1.5842849694747696E-2</v>
      </c>
      <c r="I2935" s="14">
        <f t="shared" si="544"/>
        <v>-3.5698029416361909E-2</v>
      </c>
      <c r="J2935" s="17">
        <f t="shared" si="545"/>
        <v>1.2193687755667277E-2</v>
      </c>
      <c r="K2935" s="17">
        <f t="shared" si="546"/>
        <v>-9.1048414618333237E-5</v>
      </c>
      <c r="L2935" s="17">
        <f t="shared" si="547"/>
        <v>2.1547842779847625E-2</v>
      </c>
      <c r="M2935" s="17">
        <f t="shared" si="548"/>
        <v>2.3065663449206856E-2</v>
      </c>
      <c r="N2935" s="17">
        <f t="shared" si="549"/>
        <v>-1.5106798468373957E-2</v>
      </c>
      <c r="O2935" s="17">
        <f t="shared" si="550"/>
        <v>3.1305100378545734</v>
      </c>
      <c r="P2935" s="17">
        <f t="shared" si="553"/>
        <v>0.42140871029779375</v>
      </c>
      <c r="Q2935" s="14">
        <f t="shared" si="551"/>
        <v>-3.5698029416361909E-2</v>
      </c>
      <c r="R2935" s="12">
        <f t="shared" si="552"/>
        <v>6003.8365389154578</v>
      </c>
      <c r="S2935" s="12">
        <f>G2935*S2934+S2934</f>
        <v>3418.7557497700082</v>
      </c>
    </row>
    <row r="2936" spans="1:19" x14ac:dyDescent="0.25">
      <c r="A2936" s="1">
        <v>2936</v>
      </c>
      <c r="B2936" s="2">
        <v>41220</v>
      </c>
      <c r="C2936" s="1">
        <v>59460</v>
      </c>
      <c r="D2936" s="1">
        <v>59460</v>
      </c>
      <c r="E2936" s="1">
        <v>58274</v>
      </c>
      <c r="F2936" s="1">
        <v>58517</v>
      </c>
      <c r="G2936" s="14">
        <f t="shared" si="543"/>
        <v>-1.5842849694747696E-2</v>
      </c>
      <c r="H2936" s="15">
        <f t="shared" si="542"/>
        <v>-1.6969427687680505E-2</v>
      </c>
      <c r="I2936" s="14">
        <f t="shared" si="544"/>
        <v>-2.4980881454589543E-2</v>
      </c>
      <c r="J2936" s="17">
        <f t="shared" si="545"/>
        <v>1.2821469412835669E-2</v>
      </c>
      <c r="K2936" s="17">
        <f t="shared" si="546"/>
        <v>-1.3060697533948302E-3</v>
      </c>
      <c r="L2936" s="17">
        <f t="shared" si="547"/>
        <v>-1.4536779941352865E-2</v>
      </c>
      <c r="M2936" s="17">
        <f t="shared" si="548"/>
        <v>2.3065663449206856E-2</v>
      </c>
      <c r="N2936" s="17">
        <f t="shared" si="549"/>
        <v>-1.5106798468373957E-2</v>
      </c>
      <c r="O2936" s="17">
        <f t="shared" si="550"/>
        <v>2.9772298859416284</v>
      </c>
      <c r="P2936" s="17">
        <f t="shared" si="553"/>
        <v>0.40287041181163968</v>
      </c>
      <c r="Q2936" s="14">
        <f t="shared" si="551"/>
        <v>-2.4980881454589543E-2</v>
      </c>
      <c r="R2936" s="12">
        <f t="shared" si="552"/>
        <v>5978.8556574608683</v>
      </c>
      <c r="S2936" s="12">
        <f>G2936*S2935+S2935</f>
        <v>3364.5929162833472</v>
      </c>
    </row>
    <row r="2937" spans="1:19" x14ac:dyDescent="0.25">
      <c r="A2937" s="1">
        <v>2937</v>
      </c>
      <c r="B2937" s="2">
        <v>41221</v>
      </c>
      <c r="C2937" s="1">
        <v>58523</v>
      </c>
      <c r="D2937" s="1">
        <v>59008</v>
      </c>
      <c r="E2937" s="1">
        <v>57420</v>
      </c>
      <c r="F2937" s="1">
        <v>57524</v>
      </c>
      <c r="G2937" s="14">
        <f t="shared" si="543"/>
        <v>-1.6969427687680505E-2</v>
      </c>
      <c r="H2937" s="15">
        <f t="shared" si="542"/>
        <v>-2.8857520339337084E-3</v>
      </c>
      <c r="I2937" s="14">
        <f t="shared" si="544"/>
        <v>-6.162483834798449E-4</v>
      </c>
      <c r="J2937" s="17">
        <f t="shared" si="545"/>
        <v>1.3263143525376995E-2</v>
      </c>
      <c r="K2937" s="17">
        <f t="shared" si="546"/>
        <v>-2.8201090854033774E-3</v>
      </c>
      <c r="L2937" s="17">
        <f t="shared" si="547"/>
        <v>-1.4149318602277128E-2</v>
      </c>
      <c r="M2937" s="17">
        <f t="shared" si="548"/>
        <v>2.3065663449206856E-2</v>
      </c>
      <c r="N2937" s="17">
        <f t="shared" si="549"/>
        <v>-1.5106798468373957E-2</v>
      </c>
      <c r="O2937" s="17">
        <f t="shared" si="550"/>
        <v>2.8780855642965526</v>
      </c>
      <c r="P2937" s="17">
        <f t="shared" si="553"/>
        <v>0.3903640110010973</v>
      </c>
      <c r="Q2937" s="14">
        <f t="shared" si="551"/>
        <v>-6.162483834798449E-4</v>
      </c>
      <c r="R2937" s="12">
        <f t="shared" si="552"/>
        <v>5978.2394090773887</v>
      </c>
      <c r="S2937" s="12">
        <f>G2937*S2936+S2936</f>
        <v>3307.4977000919948</v>
      </c>
    </row>
    <row r="2938" spans="1:19" x14ac:dyDescent="0.25">
      <c r="A2938" s="1">
        <v>2938</v>
      </c>
      <c r="B2938" s="2">
        <v>41222</v>
      </c>
      <c r="C2938" s="1">
        <v>57517</v>
      </c>
      <c r="D2938" s="1">
        <v>58109</v>
      </c>
      <c r="E2938" s="1">
        <v>56862</v>
      </c>
      <c r="F2938" s="1">
        <v>57358</v>
      </c>
      <c r="G2938" s="14">
        <f t="shared" si="543"/>
        <v>-2.8857520339337084E-3</v>
      </c>
      <c r="H2938" s="15">
        <f t="shared" si="542"/>
        <v>-5.1257017329753296E-3</v>
      </c>
      <c r="I2938" s="14">
        <f t="shared" si="544"/>
        <v>-1.8726912868350709E-2</v>
      </c>
      <c r="J2938" s="17">
        <f t="shared" si="545"/>
        <v>1.3236397640656289E-2</v>
      </c>
      <c r="K2938" s="17">
        <f t="shared" si="546"/>
        <v>-2.6208382308790783E-3</v>
      </c>
      <c r="L2938" s="17">
        <f t="shared" si="547"/>
        <v>-2.6491380305463004E-4</v>
      </c>
      <c r="M2938" s="17">
        <f t="shared" si="548"/>
        <v>2.3065663449206856E-2</v>
      </c>
      <c r="N2938" s="17">
        <f t="shared" si="549"/>
        <v>-1.5106798468373957E-2</v>
      </c>
      <c r="O2938" s="17">
        <f t="shared" si="550"/>
        <v>2.8839011152348655</v>
      </c>
      <c r="P2938" s="17">
        <f t="shared" si="553"/>
        <v>0.39110941556299111</v>
      </c>
      <c r="Q2938" s="14">
        <f t="shared" si="551"/>
        <v>-1.8726912868350709E-2</v>
      </c>
      <c r="R2938" s="12">
        <f t="shared" si="552"/>
        <v>5959.5124962090376</v>
      </c>
      <c r="S2938" s="12">
        <f>G2938*S2937+S2937</f>
        <v>3297.9530818767234</v>
      </c>
    </row>
    <row r="2939" spans="1:19" x14ac:dyDescent="0.25">
      <c r="A2939" s="1">
        <v>2939</v>
      </c>
      <c r="B2939" s="2">
        <v>41225</v>
      </c>
      <c r="C2939" s="1">
        <v>57358</v>
      </c>
      <c r="D2939" s="1">
        <v>57712</v>
      </c>
      <c r="E2939" s="1">
        <v>56988</v>
      </c>
      <c r="F2939" s="1">
        <v>57064</v>
      </c>
      <c r="G2939" s="14">
        <f t="shared" si="543"/>
        <v>-5.1257017329753296E-3</v>
      </c>
      <c r="H2939" s="15">
        <f t="shared" si="542"/>
        <v>7.3952053834291931E-3</v>
      </c>
      <c r="I2939" s="14">
        <f t="shared" si="544"/>
        <v>-2.9184288304479278E-2</v>
      </c>
      <c r="J2939" s="17">
        <f t="shared" si="545"/>
        <v>1.2911577422431444E-2</v>
      </c>
      <c r="K2939" s="17">
        <f t="shared" si="546"/>
        <v>-2.0563117940285425E-3</v>
      </c>
      <c r="L2939" s="17">
        <f t="shared" si="547"/>
        <v>-3.0693899389467871E-3</v>
      </c>
      <c r="M2939" s="17">
        <f t="shared" si="548"/>
        <v>2.3065663449206856E-2</v>
      </c>
      <c r="N2939" s="17">
        <f t="shared" si="549"/>
        <v>-1.5106798468373957E-2</v>
      </c>
      <c r="O2939" s="17">
        <f t="shared" si="550"/>
        <v>2.9564522341990003</v>
      </c>
      <c r="P2939" s="17">
        <f t="shared" si="553"/>
        <v>0.40028430030894252</v>
      </c>
      <c r="Q2939" s="14">
        <f t="shared" si="551"/>
        <v>-2.9184288304479278E-2</v>
      </c>
      <c r="R2939" s="12">
        <f t="shared" si="552"/>
        <v>5930.3282079045584</v>
      </c>
      <c r="S2939" s="12">
        <f>G2939*S2938+S2938</f>
        <v>3281.0487580496765</v>
      </c>
    </row>
    <row r="2940" spans="1:19" x14ac:dyDescent="0.25">
      <c r="A2940" s="1">
        <v>2940</v>
      </c>
      <c r="B2940" s="2">
        <v>41226</v>
      </c>
      <c r="C2940" s="1">
        <v>57049</v>
      </c>
      <c r="D2940" s="1">
        <v>57529</v>
      </c>
      <c r="E2940" s="1">
        <v>56593</v>
      </c>
      <c r="F2940" s="1">
        <v>57486</v>
      </c>
      <c r="G2940" s="14">
        <f t="shared" si="543"/>
        <v>7.3952053834291931E-3</v>
      </c>
      <c r="H2940" s="15">
        <f t="shared" si="542"/>
        <v>-2.0996416518804573E-2</v>
      </c>
      <c r="I2940" s="14">
        <f t="shared" si="544"/>
        <v>-1.7645159187348991E-2</v>
      </c>
      <c r="J2940" s="17">
        <f t="shared" si="545"/>
        <v>1.3125816001965013E-2</v>
      </c>
      <c r="K2940" s="17">
        <f t="shared" si="546"/>
        <v>-1.3121185763255753E-3</v>
      </c>
      <c r="L2940" s="17">
        <f t="shared" si="547"/>
        <v>8.7073239597547682E-3</v>
      </c>
      <c r="M2940" s="17">
        <f t="shared" si="548"/>
        <v>2.3065663449206856E-2</v>
      </c>
      <c r="N2940" s="17">
        <f t="shared" si="549"/>
        <v>-1.5106798468373957E-2</v>
      </c>
      <c r="O2940" s="17">
        <f t="shared" si="550"/>
        <v>2.9081972436506933</v>
      </c>
      <c r="P2940" s="17">
        <f t="shared" si="553"/>
        <v>0.39420738392403742</v>
      </c>
      <c r="Q2940" s="14">
        <f t="shared" si="551"/>
        <v>-1.7645159187348991E-2</v>
      </c>
      <c r="R2940" s="12">
        <f t="shared" si="552"/>
        <v>5912.6830487172092</v>
      </c>
      <c r="S2940" s="12">
        <f>G2940*S2939+S2939</f>
        <v>3305.312787488499</v>
      </c>
    </row>
    <row r="2941" spans="1:19" x14ac:dyDescent="0.25">
      <c r="A2941" s="1">
        <v>2941</v>
      </c>
      <c r="B2941" s="2">
        <v>41227</v>
      </c>
      <c r="C2941" s="1">
        <v>57472</v>
      </c>
      <c r="D2941" s="1">
        <v>57472</v>
      </c>
      <c r="E2941" s="1">
        <v>56038</v>
      </c>
      <c r="F2941" s="1">
        <v>56279</v>
      </c>
      <c r="G2941" s="14">
        <f t="shared" si="543"/>
        <v>-2.0996416518804573E-2</v>
      </c>
      <c r="H2941" s="15">
        <f t="shared" si="542"/>
        <v>-1.5583077169103898E-2</v>
      </c>
      <c r="I2941" s="14">
        <f t="shared" si="544"/>
        <v>-3.5106857951150428E-4</v>
      </c>
      <c r="J2941" s="17">
        <f t="shared" si="545"/>
        <v>1.3485210906960041E-2</v>
      </c>
      <c r="K2941" s="17">
        <f t="shared" si="546"/>
        <v>-1.5648041523094772E-3</v>
      </c>
      <c r="L2941" s="17">
        <f t="shared" si="547"/>
        <v>-1.9431612366495096E-2</v>
      </c>
      <c r="M2941" s="17">
        <f t="shared" si="548"/>
        <v>2.3065663449206856E-2</v>
      </c>
      <c r="N2941" s="17">
        <f t="shared" si="549"/>
        <v>-1.9431612366495096E-2</v>
      </c>
      <c r="O2941" s="17">
        <f t="shared" si="550"/>
        <v>3.1513986773294058</v>
      </c>
      <c r="P2941" s="17">
        <f t="shared" si="553"/>
        <v>0.42386451269243192</v>
      </c>
      <c r="Q2941" s="14">
        <f t="shared" si="551"/>
        <v>-3.5106857951150428E-4</v>
      </c>
      <c r="R2941" s="12">
        <f t="shared" si="552"/>
        <v>5912.3319801376974</v>
      </c>
      <c r="S2941" s="12">
        <f>G2941*S2940+S2940</f>
        <v>3235.9130634774597</v>
      </c>
    </row>
    <row r="2942" spans="1:19" x14ac:dyDescent="0.25">
      <c r="A2942" s="1">
        <v>2942</v>
      </c>
      <c r="B2942" s="2">
        <v>41229</v>
      </c>
      <c r="C2942" s="1">
        <v>56277</v>
      </c>
      <c r="D2942" s="1">
        <v>56277</v>
      </c>
      <c r="E2942" s="1">
        <v>55126</v>
      </c>
      <c r="F2942" s="1">
        <v>55402</v>
      </c>
      <c r="G2942" s="14">
        <f t="shared" si="543"/>
        <v>-1.5583077169103898E-2</v>
      </c>
      <c r="H2942" s="15">
        <f t="shared" si="542"/>
        <v>1.893433450055948E-2</v>
      </c>
      <c r="I2942" s="14">
        <f t="shared" si="544"/>
        <v>1.8699168363426888E-2</v>
      </c>
      <c r="J2942" s="17">
        <f t="shared" si="545"/>
        <v>1.3840541450157094E-2</v>
      </c>
      <c r="K2942" s="17">
        <f t="shared" si="546"/>
        <v>-1.9923626221605224E-3</v>
      </c>
      <c r="L2942" s="17">
        <f t="shared" si="547"/>
        <v>-1.3590714546943376E-2</v>
      </c>
      <c r="M2942" s="17">
        <f t="shared" si="548"/>
        <v>2.3065663449206856E-2</v>
      </c>
      <c r="N2942" s="17">
        <f t="shared" si="549"/>
        <v>-1.9431612366495096E-2</v>
      </c>
      <c r="O2942" s="17">
        <f t="shared" si="550"/>
        <v>3.0704922902578784</v>
      </c>
      <c r="P2942" s="17">
        <f t="shared" si="553"/>
        <v>0.41426037944933713</v>
      </c>
      <c r="Q2942" s="14">
        <f t="shared" si="551"/>
        <v>1.8699168363426888E-2</v>
      </c>
      <c r="R2942" s="12">
        <f t="shared" si="552"/>
        <v>5931.0311485011243</v>
      </c>
      <c r="S2942" s="12">
        <f>G2942*S2941+S2941</f>
        <v>3185.4875804967792</v>
      </c>
    </row>
    <row r="2943" spans="1:19" x14ac:dyDescent="0.25">
      <c r="A2943" s="1">
        <v>2943</v>
      </c>
      <c r="B2943" s="2">
        <v>41232</v>
      </c>
      <c r="C2943" s="1">
        <v>55387</v>
      </c>
      <c r="D2943" s="1">
        <v>56666</v>
      </c>
      <c r="E2943" s="1">
        <v>55387</v>
      </c>
      <c r="F2943" s="1">
        <v>56451</v>
      </c>
      <c r="G2943" s="14">
        <f t="shared" si="543"/>
        <v>1.893433450055948E-2</v>
      </c>
      <c r="H2943" s="15">
        <f t="shared" si="542"/>
        <v>-3.7023259109670859E-3</v>
      </c>
      <c r="I2943" s="14">
        <f t="shared" si="544"/>
        <v>1.9911191748651524E-2</v>
      </c>
      <c r="J2943" s="17">
        <f t="shared" si="545"/>
        <v>1.4455480001836173E-2</v>
      </c>
      <c r="K2943" s="17">
        <f t="shared" si="546"/>
        <v>-1.5184899999338476E-3</v>
      </c>
      <c r="L2943" s="17">
        <f t="shared" si="547"/>
        <v>2.0452824500493329E-2</v>
      </c>
      <c r="M2943" s="17">
        <f t="shared" si="548"/>
        <v>2.3065663449206856E-2</v>
      </c>
      <c r="N2943" s="17">
        <f t="shared" si="549"/>
        <v>-1.9431612366495096E-2</v>
      </c>
      <c r="O2943" s="17">
        <f t="shared" si="550"/>
        <v>2.9398730315633816</v>
      </c>
      <c r="P2943" s="17">
        <f t="shared" si="553"/>
        <v>0.39820768220472752</v>
      </c>
      <c r="Q2943" s="14">
        <f t="shared" si="551"/>
        <v>1.9911191748651524E-2</v>
      </c>
      <c r="R2943" s="12">
        <f t="shared" si="552"/>
        <v>5950.942340249776</v>
      </c>
      <c r="S2943" s="12">
        <f>G2943*S2942+S2942</f>
        <v>3245.8026678932829</v>
      </c>
    </row>
    <row r="2944" spans="1:19" x14ac:dyDescent="0.25">
      <c r="A2944" s="1">
        <v>2944</v>
      </c>
      <c r="B2944" s="2">
        <v>41234</v>
      </c>
      <c r="C2944" s="1">
        <v>56453</v>
      </c>
      <c r="D2944" s="1">
        <v>56789</v>
      </c>
      <c r="E2944" s="1">
        <v>55946</v>
      </c>
      <c r="F2944" s="1">
        <v>56242</v>
      </c>
      <c r="G2944" s="14">
        <f t="shared" si="543"/>
        <v>-3.7023259109670859E-3</v>
      </c>
      <c r="H2944" s="15">
        <f t="shared" si="542"/>
        <v>3.4671597738344939E-3</v>
      </c>
      <c r="I2944" s="14">
        <f t="shared" si="544"/>
        <v>9.075705452719629E-3</v>
      </c>
      <c r="J2944" s="17">
        <f t="shared" si="545"/>
        <v>1.4295824922683819E-2</v>
      </c>
      <c r="K2944" s="17">
        <f t="shared" si="546"/>
        <v>-1.1198195106998524E-3</v>
      </c>
      <c r="L2944" s="17">
        <f t="shared" si="547"/>
        <v>-2.5825064002672335E-3</v>
      </c>
      <c r="M2944" s="17">
        <f t="shared" si="548"/>
        <v>2.3065663449206856E-2</v>
      </c>
      <c r="N2944" s="17">
        <f t="shared" si="549"/>
        <v>-1.9431612366495096E-2</v>
      </c>
      <c r="O2944" s="17">
        <f t="shared" si="550"/>
        <v>2.9727053909473695</v>
      </c>
      <c r="P2944" s="17">
        <f t="shared" si="553"/>
        <v>0.40230880645821288</v>
      </c>
      <c r="Q2944" s="14">
        <f t="shared" si="551"/>
        <v>9.075705452719629E-3</v>
      </c>
      <c r="R2944" s="12">
        <f t="shared" si="552"/>
        <v>5960.0180457024953</v>
      </c>
      <c r="S2944" s="12">
        <f>G2944*S2943+S2943</f>
        <v>3233.7856485740554</v>
      </c>
    </row>
    <row r="2945" spans="1:19" x14ac:dyDescent="0.25">
      <c r="A2945" s="1">
        <v>2945</v>
      </c>
      <c r="B2945" s="2">
        <v>41235</v>
      </c>
      <c r="C2945" s="1">
        <v>56245</v>
      </c>
      <c r="D2945" s="1">
        <v>56643</v>
      </c>
      <c r="E2945" s="1">
        <v>56242</v>
      </c>
      <c r="F2945" s="1">
        <v>56437</v>
      </c>
      <c r="G2945" s="14">
        <f t="shared" si="543"/>
        <v>3.4671597738344939E-3</v>
      </c>
      <c r="H2945" s="15">
        <f t="shared" si="542"/>
        <v>2.0146357885784116E-2</v>
      </c>
      <c r="I2945" s="14">
        <f t="shared" si="544"/>
        <v>-3.0101687402769306E-3</v>
      </c>
      <c r="J2945" s="17">
        <f t="shared" si="545"/>
        <v>1.4342806085109655E-2</v>
      </c>
      <c r="K2945" s="17">
        <f t="shared" si="546"/>
        <v>-7.7228209269504988E-4</v>
      </c>
      <c r="L2945" s="17">
        <f t="shared" si="547"/>
        <v>4.2394418665295435E-3</v>
      </c>
      <c r="M2945" s="17">
        <f t="shared" si="548"/>
        <v>2.3065663449206856E-2</v>
      </c>
      <c r="N2945" s="17">
        <f t="shared" si="549"/>
        <v>-1.9431612366495096E-2</v>
      </c>
      <c r="O2945" s="17">
        <f t="shared" si="550"/>
        <v>2.9629680247731693</v>
      </c>
      <c r="P2945" s="17">
        <f t="shared" si="553"/>
        <v>0.40109724575524652</v>
      </c>
      <c r="Q2945" s="14">
        <f t="shared" si="551"/>
        <v>-3.0101687402769306E-3</v>
      </c>
      <c r="R2945" s="12">
        <f t="shared" si="552"/>
        <v>5957.0078769622187</v>
      </c>
      <c r="S2945" s="12">
        <f>G2945*S2944+S2944</f>
        <v>3244.9977000919948</v>
      </c>
    </row>
    <row r="2946" spans="1:19" x14ac:dyDescent="0.25">
      <c r="A2946" s="1">
        <v>2946</v>
      </c>
      <c r="B2946" s="2">
        <v>41236</v>
      </c>
      <c r="C2946" s="1">
        <v>56439</v>
      </c>
      <c r="D2946" s="1">
        <v>57574</v>
      </c>
      <c r="E2946" s="1">
        <v>56248</v>
      </c>
      <c r="F2946" s="1">
        <v>57574</v>
      </c>
      <c r="G2946" s="14">
        <f t="shared" si="543"/>
        <v>2.0146357885784116E-2</v>
      </c>
      <c r="H2946" s="15">
        <f t="shared" si="542"/>
        <v>-1.4537812206898981E-2</v>
      </c>
      <c r="I2946" s="14">
        <f t="shared" si="544"/>
        <v>-1.798300934544661E-2</v>
      </c>
      <c r="J2946" s="17">
        <f t="shared" si="545"/>
        <v>1.5156831950190531E-2</v>
      </c>
      <c r="K2946" s="17">
        <f t="shared" si="546"/>
        <v>-2.0338356769207995E-5</v>
      </c>
      <c r="L2946" s="17">
        <f t="shared" si="547"/>
        <v>2.0166696242553326E-2</v>
      </c>
      <c r="M2946" s="17">
        <f t="shared" si="548"/>
        <v>2.3065663449206856E-2</v>
      </c>
      <c r="N2946" s="17">
        <f t="shared" si="549"/>
        <v>-1.9431612366495096E-2</v>
      </c>
      <c r="O2946" s="17">
        <f t="shared" si="550"/>
        <v>2.8038363132453767</v>
      </c>
      <c r="P2946" s="17">
        <f t="shared" si="553"/>
        <v>0.38071251075332974</v>
      </c>
      <c r="Q2946" s="14">
        <f t="shared" si="551"/>
        <v>-1.798300934544661E-2</v>
      </c>
      <c r="R2946" s="12">
        <f t="shared" si="552"/>
        <v>5939.0248676167721</v>
      </c>
      <c r="S2946" s="12">
        <f>G2946*S2945+S2945</f>
        <v>3310.3725850965943</v>
      </c>
    </row>
    <row r="2947" spans="1:19" x14ac:dyDescent="0.25">
      <c r="A2947" s="1">
        <v>2947</v>
      </c>
      <c r="B2947" s="2">
        <v>41239</v>
      </c>
      <c r="C2947" s="1">
        <v>57571</v>
      </c>
      <c r="D2947" s="1">
        <v>57572</v>
      </c>
      <c r="E2947" s="1">
        <v>56502</v>
      </c>
      <c r="F2947" s="1">
        <v>56737</v>
      </c>
      <c r="G2947" s="14">
        <f t="shared" si="543"/>
        <v>-1.4537812206898981E-2</v>
      </c>
      <c r="H2947" s="15">
        <f t="shared" ref="H2947:H3010" si="554">G2948</f>
        <v>-8.6187144191620657E-3</v>
      </c>
      <c r="I2947" s="14">
        <f t="shared" si="544"/>
        <v>1.9795397848983098E-2</v>
      </c>
      <c r="J2947" s="17">
        <f t="shared" si="545"/>
        <v>1.5381746445303917E-2</v>
      </c>
      <c r="K2947" s="17">
        <f t="shared" si="546"/>
        <v>-2.7760109784444873E-4</v>
      </c>
      <c r="L2947" s="17">
        <f t="shared" si="547"/>
        <v>-1.4260211109054533E-2</v>
      </c>
      <c r="M2947" s="17">
        <f t="shared" si="548"/>
        <v>2.3065663449206856E-2</v>
      </c>
      <c r="N2947" s="17">
        <f t="shared" si="549"/>
        <v>-1.9431612366495096E-2</v>
      </c>
      <c r="O2947" s="17">
        <f t="shared" si="550"/>
        <v>2.7628381449933777</v>
      </c>
      <c r="P2947" s="17">
        <f t="shared" si="553"/>
        <v>0.37527312616537734</v>
      </c>
      <c r="Q2947" s="14">
        <f t="shared" si="551"/>
        <v>1.9795397848983098E-2</v>
      </c>
      <c r="R2947" s="12">
        <f t="shared" si="552"/>
        <v>5958.8202654657553</v>
      </c>
      <c r="S2947" s="12">
        <f>G2947*S2946+S2946</f>
        <v>3262.2470101195931</v>
      </c>
    </row>
    <row r="2948" spans="1:19" x14ac:dyDescent="0.25">
      <c r="A2948" s="1">
        <v>2948</v>
      </c>
      <c r="B2948" s="2">
        <v>41240</v>
      </c>
      <c r="C2948" s="1">
        <v>56737</v>
      </c>
      <c r="D2948" s="1">
        <v>57420</v>
      </c>
      <c r="E2948" s="1">
        <v>56248</v>
      </c>
      <c r="F2948" s="1">
        <v>56248</v>
      </c>
      <c r="G2948" s="14">
        <f t="shared" ref="G2948:G3011" si="555">F2948/F2947-1</f>
        <v>-8.6187144191620657E-3</v>
      </c>
      <c r="H2948" s="15">
        <f t="shared" si="554"/>
        <v>5.1735172806144369E-3</v>
      </c>
      <c r="I2948" s="14">
        <f t="shared" si="544"/>
        <v>2.1880311082381199E-2</v>
      </c>
      <c r="J2948" s="17">
        <f t="shared" si="545"/>
        <v>1.4069426068934259E-2</v>
      </c>
      <c r="K2948" s="17">
        <f t="shared" si="546"/>
        <v>-2.3883611203588061E-3</v>
      </c>
      <c r="L2948" s="17">
        <f t="shared" si="547"/>
        <v>-6.2303532988032592E-3</v>
      </c>
      <c r="M2948" s="17">
        <f t="shared" si="548"/>
        <v>2.1547842779847625E-2</v>
      </c>
      <c r="N2948" s="17">
        <f t="shared" si="549"/>
        <v>-1.9431612366495096E-2</v>
      </c>
      <c r="O2948" s="17">
        <f t="shared" si="550"/>
        <v>2.9126600435270538</v>
      </c>
      <c r="P2948" s="17">
        <f t="shared" si="553"/>
        <v>0.3947736151693928</v>
      </c>
      <c r="Q2948" s="14">
        <f t="shared" si="551"/>
        <v>2.1880311082381199E-2</v>
      </c>
      <c r="R2948" s="12">
        <f t="shared" si="552"/>
        <v>5980.7005765481363</v>
      </c>
      <c r="S2948" s="12">
        <f>G2948*S2947+S2947</f>
        <v>3234.1306347746072</v>
      </c>
    </row>
    <row r="2949" spans="1:19" x14ac:dyDescent="0.25">
      <c r="A2949" s="1">
        <v>2949</v>
      </c>
      <c r="B2949" s="2">
        <v>41241</v>
      </c>
      <c r="C2949" s="1">
        <v>56206</v>
      </c>
      <c r="D2949" s="1">
        <v>56591</v>
      </c>
      <c r="E2949" s="1">
        <v>55686</v>
      </c>
      <c r="F2949" s="1">
        <v>56539</v>
      </c>
      <c r="G2949" s="14">
        <f t="shared" si="555"/>
        <v>5.1735172806144369E-3</v>
      </c>
      <c r="H2949" s="15">
        <f t="shared" si="554"/>
        <v>2.3240594987530727E-2</v>
      </c>
      <c r="I2949" s="14">
        <f t="shared" si="544"/>
        <v>2.9355771618208792E-2</v>
      </c>
      <c r="J2949" s="17">
        <f t="shared" si="545"/>
        <v>1.4201912192059598E-2</v>
      </c>
      <c r="K2949" s="17">
        <f t="shared" si="546"/>
        <v>-1.8459138789881887E-3</v>
      </c>
      <c r="L2949" s="17">
        <f t="shared" si="547"/>
        <v>7.0194311596026258E-3</v>
      </c>
      <c r="M2949" s="17">
        <f t="shared" si="548"/>
        <v>2.1547842779847625E-2</v>
      </c>
      <c r="N2949" s="17">
        <f t="shared" si="549"/>
        <v>-1.9431612366495096E-2</v>
      </c>
      <c r="O2949" s="17">
        <f t="shared" si="550"/>
        <v>2.8854885590163457</v>
      </c>
      <c r="P2949" s="17">
        <f t="shared" si="553"/>
        <v>0.39131262401929578</v>
      </c>
      <c r="Q2949" s="14">
        <f t="shared" si="551"/>
        <v>2.9355771618208792E-2</v>
      </c>
      <c r="R2949" s="12">
        <f t="shared" si="552"/>
        <v>6010.0563481663448</v>
      </c>
      <c r="S2949" s="12">
        <f>G2949*S2948+S2948</f>
        <v>3250.8624655013782</v>
      </c>
    </row>
    <row r="2950" spans="1:19" x14ac:dyDescent="0.25">
      <c r="A2950" s="1">
        <v>2950</v>
      </c>
      <c r="B2950" s="2">
        <v>41242</v>
      </c>
      <c r="C2950" s="1">
        <v>56562</v>
      </c>
      <c r="D2950" s="1">
        <v>57853</v>
      </c>
      <c r="E2950" s="1">
        <v>56562</v>
      </c>
      <c r="F2950" s="1">
        <v>57853</v>
      </c>
      <c r="G2950" s="14">
        <f t="shared" si="555"/>
        <v>2.3240594987530727E-2</v>
      </c>
      <c r="H2950" s="15">
        <f t="shared" si="554"/>
        <v>-6.5338011857639655E-3</v>
      </c>
      <c r="I2950" s="14">
        <f t="shared" si="544"/>
        <v>-4.8638275272546716E-3</v>
      </c>
      <c r="J2950" s="17">
        <f t="shared" si="545"/>
        <v>1.4416817869380382E-2</v>
      </c>
      <c r="K2950" s="17">
        <f t="shared" si="546"/>
        <v>-1.7269938375014263E-3</v>
      </c>
      <c r="L2950" s="17">
        <f t="shared" si="547"/>
        <v>2.4967588825032153E-2</v>
      </c>
      <c r="M2950" s="17">
        <f t="shared" si="548"/>
        <v>2.4967588825032153E-2</v>
      </c>
      <c r="N2950" s="17">
        <f t="shared" si="549"/>
        <v>-1.9431612366495096E-2</v>
      </c>
      <c r="O2950" s="17">
        <f t="shared" si="550"/>
        <v>3.0796810775993717</v>
      </c>
      <c r="P2950" s="17">
        <f t="shared" si="553"/>
        <v>0.41536380859277028</v>
      </c>
      <c r="Q2950" s="14">
        <f t="shared" si="551"/>
        <v>-4.8638275272546716E-3</v>
      </c>
      <c r="R2950" s="12">
        <f t="shared" si="552"/>
        <v>6005.1925206390897</v>
      </c>
      <c r="S2950" s="12">
        <f>G2950*S2949+S2949</f>
        <v>3326.4144434222612</v>
      </c>
    </row>
    <row r="2951" spans="1:19" x14ac:dyDescent="0.25">
      <c r="A2951" s="1">
        <v>2951</v>
      </c>
      <c r="B2951" s="2">
        <v>41243</v>
      </c>
      <c r="C2951" s="1">
        <v>57845</v>
      </c>
      <c r="D2951" s="1">
        <v>58031</v>
      </c>
      <c r="E2951" s="1">
        <v>56704</v>
      </c>
      <c r="F2951" s="1">
        <v>57475</v>
      </c>
      <c r="G2951" s="14">
        <f t="shared" si="555"/>
        <v>-6.5338011857639655E-3</v>
      </c>
      <c r="H2951" s="15">
        <f t="shared" si="554"/>
        <v>1.2648977816442031E-2</v>
      </c>
      <c r="I2951" s="14">
        <f t="shared" si="544"/>
        <v>3.6851570228231267E-3</v>
      </c>
      <c r="J2951" s="17">
        <f t="shared" si="545"/>
        <v>1.3958857171282342E-2</v>
      </c>
      <c r="K2951" s="17">
        <f t="shared" si="546"/>
        <v>-1.1063906035691776E-3</v>
      </c>
      <c r="L2951" s="17">
        <f t="shared" si="547"/>
        <v>-5.4274105821947877E-3</v>
      </c>
      <c r="M2951" s="17">
        <f t="shared" si="548"/>
        <v>2.4967588825032153E-2</v>
      </c>
      <c r="N2951" s="17">
        <f t="shared" si="549"/>
        <v>-1.9431612366495096E-2</v>
      </c>
      <c r="O2951" s="17">
        <f t="shared" si="550"/>
        <v>3.1807189261073643</v>
      </c>
      <c r="P2951" s="17">
        <f t="shared" si="553"/>
        <v>0.42728426827602339</v>
      </c>
      <c r="Q2951" s="14">
        <f t="shared" si="551"/>
        <v>3.6851570228231267E-3</v>
      </c>
      <c r="R2951" s="12">
        <f t="shared" si="552"/>
        <v>6008.8776776619125</v>
      </c>
      <c r="S2951" s="12">
        <f>G2951*S2950+S2950</f>
        <v>3304.6803127874864</v>
      </c>
    </row>
    <row r="2952" spans="1:19" x14ac:dyDescent="0.25">
      <c r="A2952" s="1">
        <v>2952</v>
      </c>
      <c r="B2952" s="2">
        <v>41246</v>
      </c>
      <c r="C2952" s="1">
        <v>57479</v>
      </c>
      <c r="D2952" s="1">
        <v>58332</v>
      </c>
      <c r="E2952" s="1">
        <v>57479</v>
      </c>
      <c r="F2952" s="1">
        <v>58202</v>
      </c>
      <c r="G2952" s="14">
        <f t="shared" si="555"/>
        <v>1.2648977816442031E-2</v>
      </c>
      <c r="H2952" s="15">
        <f t="shared" si="554"/>
        <v>-1.0979004157932737E-2</v>
      </c>
      <c r="I2952" s="14">
        <f t="shared" si="544"/>
        <v>-9.3625794406134721E-3</v>
      </c>
      <c r="J2952" s="17">
        <f t="shared" si="545"/>
        <v>1.3646000446477125E-2</v>
      </c>
      <c r="K2952" s="17">
        <f t="shared" si="546"/>
        <v>8.6816976337232468E-4</v>
      </c>
      <c r="L2952" s="17">
        <f t="shared" si="547"/>
        <v>1.1780808053069707E-2</v>
      </c>
      <c r="M2952" s="17">
        <f t="shared" si="548"/>
        <v>2.4967588825032153E-2</v>
      </c>
      <c r="N2952" s="17">
        <f t="shared" si="549"/>
        <v>-1.9431612366495096E-2</v>
      </c>
      <c r="O2952" s="17">
        <f t="shared" si="550"/>
        <v>3.2536420737835625</v>
      </c>
      <c r="P2952" s="17">
        <f t="shared" si="553"/>
        <v>0.43565477719082463</v>
      </c>
      <c r="Q2952" s="14">
        <f t="shared" si="551"/>
        <v>-9.3625794406134721E-3</v>
      </c>
      <c r="R2952" s="12">
        <f t="shared" si="552"/>
        <v>5999.515098221299</v>
      </c>
      <c r="S2952" s="12">
        <f>G2952*S2951+S2951</f>
        <v>3346.481140754368</v>
      </c>
    </row>
    <row r="2953" spans="1:19" x14ac:dyDescent="0.25">
      <c r="A2953" s="1">
        <v>2953</v>
      </c>
      <c r="B2953" s="2">
        <v>41247</v>
      </c>
      <c r="C2953" s="1">
        <v>58212</v>
      </c>
      <c r="D2953" s="1">
        <v>58520</v>
      </c>
      <c r="E2953" s="1">
        <v>57547</v>
      </c>
      <c r="F2953" s="1">
        <v>57563</v>
      </c>
      <c r="G2953" s="14">
        <f t="shared" si="555"/>
        <v>-1.0979004157932737E-2</v>
      </c>
      <c r="H2953" s="15">
        <f t="shared" si="554"/>
        <v>2.0151833643138328E-3</v>
      </c>
      <c r="I2953" s="14">
        <f t="shared" si="544"/>
        <v>1.6029495343099831E-2</v>
      </c>
      <c r="J2953" s="17">
        <f t="shared" si="545"/>
        <v>1.396138419336249E-2</v>
      </c>
      <c r="K2953" s="17">
        <f t="shared" si="546"/>
        <v>3.2861962177238948E-4</v>
      </c>
      <c r="L2953" s="17">
        <f t="shared" si="547"/>
        <v>-1.1307623779705126E-2</v>
      </c>
      <c r="M2953" s="17">
        <f t="shared" si="548"/>
        <v>2.4967588825032153E-2</v>
      </c>
      <c r="N2953" s="17">
        <f t="shared" si="549"/>
        <v>-1.9431612366495096E-2</v>
      </c>
      <c r="O2953" s="17">
        <f t="shared" si="550"/>
        <v>3.1801432133524044</v>
      </c>
      <c r="P2953" s="17">
        <f t="shared" si="553"/>
        <v>0.42721742416463993</v>
      </c>
      <c r="Q2953" s="14">
        <f t="shared" si="551"/>
        <v>1.6029495343099831E-2</v>
      </c>
      <c r="R2953" s="12">
        <f t="shared" si="552"/>
        <v>6015.5445935643993</v>
      </c>
      <c r="S2953" s="12">
        <f>G2953*S2952+S2952</f>
        <v>3309.7401103955822</v>
      </c>
    </row>
    <row r="2954" spans="1:19" x14ac:dyDescent="0.25">
      <c r="A2954" s="1">
        <v>2954</v>
      </c>
      <c r="B2954" s="2">
        <v>41248</v>
      </c>
      <c r="C2954" s="1">
        <v>57597</v>
      </c>
      <c r="D2954" s="1">
        <v>58127</v>
      </c>
      <c r="E2954" s="1">
        <v>57231</v>
      </c>
      <c r="F2954" s="1">
        <v>57679</v>
      </c>
      <c r="G2954" s="14">
        <f t="shared" si="555"/>
        <v>2.0151833643138328E-3</v>
      </c>
      <c r="H2954" s="15">
        <f t="shared" si="554"/>
        <v>-3.9875864699456809E-4</v>
      </c>
      <c r="I2954" s="14">
        <f t="shared" si="544"/>
        <v>2.7025750418097405E-2</v>
      </c>
      <c r="J2954" s="17">
        <f t="shared" si="545"/>
        <v>1.3883646272496697E-2</v>
      </c>
      <c r="K2954" s="17">
        <f t="shared" si="546"/>
        <v>8.0467862825833367E-4</v>
      </c>
      <c r="L2954" s="17">
        <f t="shared" si="547"/>
        <v>1.2105047360554992E-3</v>
      </c>
      <c r="M2954" s="17">
        <f t="shared" si="548"/>
        <v>2.4967588825032153E-2</v>
      </c>
      <c r="N2954" s="17">
        <f t="shared" si="549"/>
        <v>-1.9431612366495096E-2</v>
      </c>
      <c r="O2954" s="17">
        <f t="shared" si="550"/>
        <v>3.1979496106495762</v>
      </c>
      <c r="P2954" s="17">
        <f t="shared" si="553"/>
        <v>0.42927928636427742</v>
      </c>
      <c r="Q2954" s="14">
        <f t="shared" si="551"/>
        <v>2.7025750418097405E-2</v>
      </c>
      <c r="R2954" s="12">
        <f t="shared" si="552"/>
        <v>6042.5703439824965</v>
      </c>
      <c r="S2954" s="12">
        <f>G2954*S2953+S2953</f>
        <v>3316.4098436062536</v>
      </c>
    </row>
    <row r="2955" spans="1:19" x14ac:dyDescent="0.25">
      <c r="A2955" s="1">
        <v>2955</v>
      </c>
      <c r="B2955" s="2">
        <v>41249</v>
      </c>
      <c r="C2955" s="1">
        <v>57685</v>
      </c>
      <c r="D2955" s="1">
        <v>57860</v>
      </c>
      <c r="E2955" s="1">
        <v>57129</v>
      </c>
      <c r="F2955" s="1">
        <v>57656</v>
      </c>
      <c r="G2955" s="14">
        <f t="shared" si="555"/>
        <v>-3.9875864699456809E-4</v>
      </c>
      <c r="H2955" s="15">
        <f t="shared" si="554"/>
        <v>1.4413070625780566E-2</v>
      </c>
      <c r="I2955" s="14">
        <f t="shared" si="544"/>
        <v>3.375383663733067E-2</v>
      </c>
      <c r="J2955" s="17">
        <f t="shared" si="545"/>
        <v>1.376471256204923E-2</v>
      </c>
      <c r="K2955" s="17">
        <f t="shared" si="546"/>
        <v>2.850810262300829E-4</v>
      </c>
      <c r="L2955" s="17">
        <f t="shared" si="547"/>
        <v>-6.8383967322465104E-4</v>
      </c>
      <c r="M2955" s="17">
        <f t="shared" si="548"/>
        <v>2.4967588825032153E-2</v>
      </c>
      <c r="N2955" s="17">
        <f t="shared" si="549"/>
        <v>-1.9431612366495096E-2</v>
      </c>
      <c r="O2955" s="17">
        <f t="shared" si="550"/>
        <v>3.2255814272461127</v>
      </c>
      <c r="P2955" s="17">
        <f t="shared" si="553"/>
        <v>0.43245624510188585</v>
      </c>
      <c r="Q2955" s="14">
        <f t="shared" si="551"/>
        <v>3.375383663733067E-2</v>
      </c>
      <c r="R2955" s="12">
        <f t="shared" si="552"/>
        <v>6076.3241806198275</v>
      </c>
      <c r="S2955" s="12">
        <f>G2955*S2954+S2954</f>
        <v>3315.0873965041378</v>
      </c>
    </row>
    <row r="2956" spans="1:19" x14ac:dyDescent="0.25">
      <c r="A2956" s="1">
        <v>2956</v>
      </c>
      <c r="B2956" s="2">
        <v>41250</v>
      </c>
      <c r="C2956" s="1">
        <v>57656</v>
      </c>
      <c r="D2956" s="1">
        <v>58594</v>
      </c>
      <c r="E2956" s="1">
        <v>57636</v>
      </c>
      <c r="F2956" s="1">
        <v>58487</v>
      </c>
      <c r="G2956" s="14">
        <f t="shared" si="555"/>
        <v>1.4413070625780566E-2</v>
      </c>
      <c r="H2956" s="15">
        <f t="shared" si="554"/>
        <v>1.3011438439311407E-2</v>
      </c>
      <c r="I2956" s="14">
        <f t="shared" si="544"/>
        <v>1.6841730404485666E-2</v>
      </c>
      <c r="J2956" s="17">
        <f t="shared" si="545"/>
        <v>1.2860936240815654E-2</v>
      </c>
      <c r="K2956" s="17">
        <f t="shared" si="546"/>
        <v>2.6457135025357587E-3</v>
      </c>
      <c r="L2956" s="17">
        <f t="shared" si="547"/>
        <v>1.1767357123244808E-2</v>
      </c>
      <c r="M2956" s="17">
        <f t="shared" si="548"/>
        <v>2.4967588825032153E-2</v>
      </c>
      <c r="N2956" s="17">
        <f t="shared" si="549"/>
        <v>-1.4260211109054533E-2</v>
      </c>
      <c r="O2956" s="17">
        <f t="shared" si="550"/>
        <v>3.0501511864737165</v>
      </c>
      <c r="P2956" s="17">
        <f t="shared" si="553"/>
        <v>0.41180594003484472</v>
      </c>
      <c r="Q2956" s="14">
        <f t="shared" si="551"/>
        <v>1.6841730404485666E-2</v>
      </c>
      <c r="R2956" s="12">
        <f t="shared" si="552"/>
        <v>6093.1659110243136</v>
      </c>
      <c r="S2956" s="12">
        <f>G2956*S2955+S2955</f>
        <v>3362.8679852805872</v>
      </c>
    </row>
    <row r="2957" spans="1:19" x14ac:dyDescent="0.25">
      <c r="A2957" s="1">
        <v>2957</v>
      </c>
      <c r="B2957" s="2">
        <v>41253</v>
      </c>
      <c r="C2957" s="1">
        <v>58468</v>
      </c>
      <c r="D2957" s="1">
        <v>59248</v>
      </c>
      <c r="E2957" s="1">
        <v>58091</v>
      </c>
      <c r="F2957" s="1">
        <v>59248</v>
      </c>
      <c r="G2957" s="14">
        <f t="shared" si="555"/>
        <v>1.3011438439311407E-2</v>
      </c>
      <c r="H2957" s="15">
        <f t="shared" si="554"/>
        <v>6.3293275722386966E-3</v>
      </c>
      <c r="I2957" s="14">
        <f t="shared" si="544"/>
        <v>1.19048297300961E-3</v>
      </c>
      <c r="J2957" s="17">
        <f t="shared" si="545"/>
        <v>1.2060268959096147E-2</v>
      </c>
      <c r="K2957" s="17">
        <f t="shared" si="546"/>
        <v>4.5520145430967794E-3</v>
      </c>
      <c r="L2957" s="17">
        <f t="shared" si="547"/>
        <v>8.4594238962146275E-3</v>
      </c>
      <c r="M2957" s="17">
        <f t="shared" si="548"/>
        <v>2.4967588825032153E-2</v>
      </c>
      <c r="N2957" s="17">
        <f t="shared" si="549"/>
        <v>-1.4260211109054533E-2</v>
      </c>
      <c r="O2957" s="17">
        <f t="shared" si="550"/>
        <v>3.2526471894725137</v>
      </c>
      <c r="P2957" s="17">
        <f t="shared" si="553"/>
        <v>0.43554184636533699</v>
      </c>
      <c r="Q2957" s="14">
        <f t="shared" si="551"/>
        <v>1.19048297300961E-3</v>
      </c>
      <c r="R2957" s="12">
        <f t="shared" si="552"/>
        <v>6094.3563939973228</v>
      </c>
      <c r="S2957" s="12">
        <f>G2957*S2956+S2956</f>
        <v>3406.6237350505967</v>
      </c>
    </row>
    <row r="2958" spans="1:19" x14ac:dyDescent="0.25">
      <c r="A2958" s="1">
        <v>2958</v>
      </c>
      <c r="B2958" s="2">
        <v>41254</v>
      </c>
      <c r="C2958" s="1">
        <v>59257</v>
      </c>
      <c r="D2958" s="1">
        <v>59747</v>
      </c>
      <c r="E2958" s="1">
        <v>58951</v>
      </c>
      <c r="F2958" s="1">
        <v>59623</v>
      </c>
      <c r="G2958" s="14">
        <f t="shared" si="555"/>
        <v>6.3293275722386966E-3</v>
      </c>
      <c r="H2958" s="15">
        <f t="shared" si="554"/>
        <v>-2.4990356070644371E-3</v>
      </c>
      <c r="I2958" s="14">
        <f t="shared" si="544"/>
        <v>-2.835754521042233E-4</v>
      </c>
      <c r="J2958" s="17">
        <f t="shared" si="545"/>
        <v>1.1408068961592159E-2</v>
      </c>
      <c r="K2958" s="17">
        <f t="shared" si="546"/>
        <v>3.7116807478753937E-3</v>
      </c>
      <c r="L2958" s="17">
        <f t="shared" si="547"/>
        <v>2.6176468243633028E-3</v>
      </c>
      <c r="M2958" s="17">
        <f t="shared" si="548"/>
        <v>2.4967588825032153E-2</v>
      </c>
      <c r="N2958" s="17">
        <f t="shared" si="549"/>
        <v>-1.4260211109054533E-2</v>
      </c>
      <c r="O2958" s="17">
        <f t="shared" si="550"/>
        <v>3.4386012274431312</v>
      </c>
      <c r="P2958" s="17">
        <f t="shared" si="553"/>
        <v>0.45607159286079613</v>
      </c>
      <c r="Q2958" s="14">
        <f t="shared" si="551"/>
        <v>-2.835754521042233E-4</v>
      </c>
      <c r="R2958" s="12">
        <f t="shared" si="552"/>
        <v>6094.072818545219</v>
      </c>
      <c r="S2958" s="12">
        <f>G2958*S2957+S2957</f>
        <v>3428.1853725850951</v>
      </c>
    </row>
    <row r="2959" spans="1:19" x14ac:dyDescent="0.25">
      <c r="A2959" s="1">
        <v>2959</v>
      </c>
      <c r="B2959" s="2">
        <v>41255</v>
      </c>
      <c r="C2959" s="1">
        <v>59626</v>
      </c>
      <c r="D2959" s="1">
        <v>59859</v>
      </c>
      <c r="E2959" s="1">
        <v>59291</v>
      </c>
      <c r="F2959" s="1">
        <v>59474</v>
      </c>
      <c r="G2959" s="14">
        <f t="shared" si="555"/>
        <v>-2.4990356070644371E-3</v>
      </c>
      <c r="H2959" s="15">
        <f t="shared" si="554"/>
        <v>-2.6398089921646495E-3</v>
      </c>
      <c r="I2959" s="14">
        <f t="shared" si="544"/>
        <v>1.5779297464374453E-3</v>
      </c>
      <c r="J2959" s="17">
        <f t="shared" si="545"/>
        <v>1.1356324543077889E-2</v>
      </c>
      <c r="K2959" s="17">
        <f t="shared" si="546"/>
        <v>3.7919001014689036E-3</v>
      </c>
      <c r="L2959" s="17">
        <f t="shared" si="547"/>
        <v>-6.2909357085333406E-3</v>
      </c>
      <c r="M2959" s="17">
        <f t="shared" si="548"/>
        <v>2.4967588825032153E-2</v>
      </c>
      <c r="N2959" s="17">
        <f t="shared" si="549"/>
        <v>-1.4260211109054533E-2</v>
      </c>
      <c r="O2959" s="17">
        <f t="shared" si="550"/>
        <v>3.4542690097737228</v>
      </c>
      <c r="P2959" s="17">
        <f t="shared" si="553"/>
        <v>0.45775032520995157</v>
      </c>
      <c r="Q2959" s="14">
        <f t="shared" si="551"/>
        <v>1.5779297464374453E-3</v>
      </c>
      <c r="R2959" s="12">
        <f t="shared" si="552"/>
        <v>6095.6507482916568</v>
      </c>
      <c r="S2959" s="12">
        <f>G2959*S2958+S2958</f>
        <v>3419.6182152713877</v>
      </c>
    </row>
    <row r="2960" spans="1:19" x14ac:dyDescent="0.25">
      <c r="A2960" s="1">
        <v>2960</v>
      </c>
      <c r="B2960" s="2">
        <v>41256</v>
      </c>
      <c r="C2960" s="1">
        <v>59459</v>
      </c>
      <c r="D2960" s="1">
        <v>59969</v>
      </c>
      <c r="E2960" s="1">
        <v>59154</v>
      </c>
      <c r="F2960" s="1">
        <v>59317</v>
      </c>
      <c r="G2960" s="14">
        <f t="shared" si="555"/>
        <v>-2.6398089921646495E-3</v>
      </c>
      <c r="H2960" s="15">
        <f t="shared" si="554"/>
        <v>4.8552691471248632E-3</v>
      </c>
      <c r="I2960" s="14">
        <f t="shared" si="544"/>
        <v>1.9226048708887666E-2</v>
      </c>
      <c r="J2960" s="17">
        <f t="shared" si="545"/>
        <v>1.1477619799103432E-2</v>
      </c>
      <c r="K2960" s="17">
        <f t="shared" si="546"/>
        <v>3.384768850402294E-3</v>
      </c>
      <c r="L2960" s="17">
        <f t="shared" si="547"/>
        <v>-6.024577842566943E-3</v>
      </c>
      <c r="M2960" s="17">
        <f t="shared" si="548"/>
        <v>2.4967588825032153E-2</v>
      </c>
      <c r="N2960" s="17">
        <f t="shared" si="549"/>
        <v>-1.4260211109054533E-2</v>
      </c>
      <c r="O2960" s="17">
        <f t="shared" si="550"/>
        <v>3.4177643641019491</v>
      </c>
      <c r="P2960" s="17">
        <f t="shared" si="553"/>
        <v>0.45382712702878486</v>
      </c>
      <c r="Q2960" s="14">
        <f t="shared" si="551"/>
        <v>1.9226048708887666E-2</v>
      </c>
      <c r="R2960" s="12">
        <f t="shared" si="552"/>
        <v>6114.8767970005447</v>
      </c>
      <c r="S2960" s="12">
        <f>G2960*S2959+S2959</f>
        <v>3410.5910763569441</v>
      </c>
    </row>
    <row r="2961" spans="1:19" x14ac:dyDescent="0.25">
      <c r="A2961" s="1">
        <v>2961</v>
      </c>
      <c r="B2961" s="2">
        <v>41257</v>
      </c>
      <c r="C2961" s="1">
        <v>59320</v>
      </c>
      <c r="D2961" s="1">
        <v>59824</v>
      </c>
      <c r="E2961" s="1">
        <v>59273</v>
      </c>
      <c r="F2961" s="1">
        <v>59605</v>
      </c>
      <c r="G2961" s="14">
        <f t="shared" si="555"/>
        <v>4.8552691471248632E-3</v>
      </c>
      <c r="H2961" s="15">
        <f t="shared" si="554"/>
        <v>-6.3753040852276843E-4</v>
      </c>
      <c r="I2961" s="14">
        <f t="shared" ref="I2961:I3024" si="556">SUM(H2961:H2963)</f>
        <v>2.3252538050706151E-2</v>
      </c>
      <c r="J2961" s="17">
        <f t="shared" ref="J2961:J3024" si="557">_xlfn.STDEV.S(G2947:G2961)</f>
        <v>1.0521828552889197E-2</v>
      </c>
      <c r="K2961" s="17">
        <f t="shared" ref="K2961:K3024" si="558">AVERAGE(G2947:G2961)</f>
        <v>2.3653629344916769E-3</v>
      </c>
      <c r="L2961" s="17">
        <f t="shared" ref="L2961:L3024" si="559">G2961-K2961</f>
        <v>2.4899062126331863E-3</v>
      </c>
      <c r="M2961" s="17">
        <f t="shared" ref="M2961:M3024" si="560">MAX(L2947:L2961)</f>
        <v>2.4967588825032153E-2</v>
      </c>
      <c r="N2961" s="17">
        <f t="shared" ref="N2961:N3024" si="561">MIN(L2947:L2961)</f>
        <v>-1.4260211109054533E-2</v>
      </c>
      <c r="O2961" s="17">
        <f t="shared" ref="O2961:O3024" si="562">(M2961-N2961)/J2961</f>
        <v>3.7282302916174292</v>
      </c>
      <c r="P2961" s="17">
        <f t="shared" si="553"/>
        <v>0.48593400073690235</v>
      </c>
      <c r="Q2961" s="14">
        <f t="shared" ref="Q2961:Q3024" si="563">IF(P2961&gt;0.5,-I2961,I2961)</f>
        <v>2.3252538050706151E-2</v>
      </c>
      <c r="R2961" s="12">
        <f t="shared" ref="R2961:R3024" si="564">Q2961*$X$2+R2960</f>
        <v>6138.1293350512506</v>
      </c>
      <c r="S2961" s="12">
        <f>G2961*S2960+S2960</f>
        <v>3427.1504139834392</v>
      </c>
    </row>
    <row r="2962" spans="1:19" x14ac:dyDescent="0.25">
      <c r="A2962" s="1">
        <v>2962</v>
      </c>
      <c r="B2962" s="2">
        <v>41260</v>
      </c>
      <c r="C2962" s="1">
        <v>59604</v>
      </c>
      <c r="D2962" s="1">
        <v>59914</v>
      </c>
      <c r="E2962" s="1">
        <v>59323</v>
      </c>
      <c r="F2962" s="1">
        <v>59567</v>
      </c>
      <c r="G2962" s="14">
        <f t="shared" si="555"/>
        <v>-6.3753040852276843E-4</v>
      </c>
      <c r="H2962" s="15">
        <f t="shared" si="554"/>
        <v>1.5008309970285572E-2</v>
      </c>
      <c r="I2962" s="14">
        <f t="shared" si="556"/>
        <v>2.8447594935506748E-2</v>
      </c>
      <c r="J2962" s="17">
        <f t="shared" si="557"/>
        <v>9.4881245888148828E-3</v>
      </c>
      <c r="K2962" s="17">
        <f t="shared" si="558"/>
        <v>3.2920483877167581E-3</v>
      </c>
      <c r="L2962" s="17">
        <f t="shared" si="559"/>
        <v>-3.929578796239527E-3</v>
      </c>
      <c r="M2962" s="17">
        <f t="shared" si="560"/>
        <v>2.4967588825032153E-2</v>
      </c>
      <c r="N2962" s="17">
        <f t="shared" si="561"/>
        <v>-1.1307623779705126E-2</v>
      </c>
      <c r="O2962" s="17">
        <f t="shared" si="562"/>
        <v>3.8232226258390902</v>
      </c>
      <c r="P2962" s="17">
        <f t="shared" ref="P2962:P3025" si="565">LOG(O2962,2)/LOG(15,2)</f>
        <v>0.4952248247670839</v>
      </c>
      <c r="Q2962" s="14">
        <f t="shared" si="563"/>
        <v>2.8447594935506748E-2</v>
      </c>
      <c r="R2962" s="12">
        <f t="shared" si="564"/>
        <v>6166.576929986757</v>
      </c>
      <c r="S2962" s="12">
        <f>G2962*S2961+S2961</f>
        <v>3424.9655013799434</v>
      </c>
    </row>
    <row r="2963" spans="1:19" x14ac:dyDescent="0.25">
      <c r="A2963" s="1">
        <v>2963</v>
      </c>
      <c r="B2963" s="2">
        <v>41261</v>
      </c>
      <c r="C2963" s="1">
        <v>59568</v>
      </c>
      <c r="D2963" s="1">
        <v>60539</v>
      </c>
      <c r="E2963" s="1">
        <v>59565</v>
      </c>
      <c r="F2963" s="1">
        <v>60461</v>
      </c>
      <c r="G2963" s="14">
        <f t="shared" si="555"/>
        <v>1.5008309970285572E-2</v>
      </c>
      <c r="H2963" s="15">
        <f t="shared" si="554"/>
        <v>8.8817584889433476E-3</v>
      </c>
      <c r="I2963" s="14">
        <f t="shared" si="556"/>
        <v>9.0493117293702907E-3</v>
      </c>
      <c r="J2963" s="17">
        <f t="shared" si="557"/>
        <v>9.3294153763769823E-3</v>
      </c>
      <c r="K2963" s="17">
        <f t="shared" si="558"/>
        <v>4.8671833470132668E-3</v>
      </c>
      <c r="L2963" s="17">
        <f t="shared" si="559"/>
        <v>1.0141126623272306E-2</v>
      </c>
      <c r="M2963" s="17">
        <f t="shared" si="560"/>
        <v>2.4967588825032153E-2</v>
      </c>
      <c r="N2963" s="17">
        <f t="shared" si="561"/>
        <v>-1.1307623779705126E-2</v>
      </c>
      <c r="O2963" s="17">
        <f t="shared" si="562"/>
        <v>3.888262140904323</v>
      </c>
      <c r="P2963" s="17">
        <f t="shared" si="565"/>
        <v>0.50145388990379547</v>
      </c>
      <c r="Q2963" s="14">
        <f t="shared" si="563"/>
        <v>-9.0493117293702907E-3</v>
      </c>
      <c r="R2963" s="12">
        <f t="shared" si="564"/>
        <v>6157.5276182573871</v>
      </c>
      <c r="S2963" s="12">
        <f>G2963*S2962+S2962</f>
        <v>3476.3684452621883</v>
      </c>
    </row>
    <row r="2964" spans="1:19" x14ac:dyDescent="0.25">
      <c r="A2964" s="1">
        <v>2964</v>
      </c>
      <c r="B2964" s="2">
        <v>41262</v>
      </c>
      <c r="C2964" s="1">
        <v>60461</v>
      </c>
      <c r="D2964" s="1">
        <v>61212</v>
      </c>
      <c r="E2964" s="1">
        <v>60396</v>
      </c>
      <c r="F2964" s="1">
        <v>60998</v>
      </c>
      <c r="G2964" s="14">
        <f t="shared" si="555"/>
        <v>8.8817584889433476E-3</v>
      </c>
      <c r="H2964" s="15">
        <f t="shared" si="554"/>
        <v>4.5575264762778289E-3</v>
      </c>
      <c r="I2964" s="14">
        <f t="shared" si="556"/>
        <v>-6.0285015590466617E-4</v>
      </c>
      <c r="J2964" s="17">
        <f t="shared" si="557"/>
        <v>9.3870660026890221E-3</v>
      </c>
      <c r="K2964" s="17">
        <f t="shared" si="558"/>
        <v>5.1143994275685278E-3</v>
      </c>
      <c r="L2964" s="17">
        <f t="shared" si="559"/>
        <v>3.7673590613748198E-3</v>
      </c>
      <c r="M2964" s="17">
        <f t="shared" si="560"/>
        <v>2.4967588825032153E-2</v>
      </c>
      <c r="N2964" s="17">
        <f t="shared" si="561"/>
        <v>-1.1307623779705126E-2</v>
      </c>
      <c r="O2964" s="17">
        <f t="shared" si="562"/>
        <v>3.8643823953454537</v>
      </c>
      <c r="P2964" s="17">
        <f t="shared" si="565"/>
        <v>0.49917903091390897</v>
      </c>
      <c r="Q2964" s="14">
        <f t="shared" si="563"/>
        <v>-6.0285015590466617E-4</v>
      </c>
      <c r="R2964" s="12">
        <f t="shared" si="564"/>
        <v>6156.9247681014822</v>
      </c>
      <c r="S2964" s="12">
        <f>G2964*S2963+S2963</f>
        <v>3507.2447102115907</v>
      </c>
    </row>
    <row r="2965" spans="1:19" x14ac:dyDescent="0.25">
      <c r="A2965" s="1">
        <v>2965</v>
      </c>
      <c r="B2965" s="2">
        <v>41263</v>
      </c>
      <c r="C2965" s="1">
        <v>60992</v>
      </c>
      <c r="D2965" s="1">
        <v>61276</v>
      </c>
      <c r="E2965" s="1">
        <v>60622</v>
      </c>
      <c r="F2965" s="1">
        <v>61276</v>
      </c>
      <c r="G2965" s="14">
        <f t="shared" si="555"/>
        <v>4.5575264762778289E-3</v>
      </c>
      <c r="H2965" s="15">
        <f t="shared" si="554"/>
        <v>-4.3899732358508858E-3</v>
      </c>
      <c r="I2965" s="14">
        <f t="shared" si="556"/>
        <v>-1.4084261146618204E-2</v>
      </c>
      <c r="J2965" s="17">
        <f t="shared" si="557"/>
        <v>7.9377884020342335E-3</v>
      </c>
      <c r="K2965" s="17">
        <f t="shared" si="558"/>
        <v>3.8688615268183345E-3</v>
      </c>
      <c r="L2965" s="17">
        <f t="shared" si="559"/>
        <v>6.8866494945949439E-4</v>
      </c>
      <c r="M2965" s="17">
        <f t="shared" si="560"/>
        <v>1.1780808053069707E-2</v>
      </c>
      <c r="N2965" s="17">
        <f t="shared" si="561"/>
        <v>-1.1307623779705126E-2</v>
      </c>
      <c r="O2965" s="17">
        <f t="shared" si="562"/>
        <v>2.9086731295152584</v>
      </c>
      <c r="P2965" s="17">
        <f t="shared" si="565"/>
        <v>0.39426780475653972</v>
      </c>
      <c r="Q2965" s="14">
        <f t="shared" si="563"/>
        <v>-1.4084261146618204E-2</v>
      </c>
      <c r="R2965" s="12">
        <f t="shared" si="564"/>
        <v>6142.8405069548644</v>
      </c>
      <c r="S2965" s="12">
        <f>G2965*S2964+S2964</f>
        <v>3523.2290708371652</v>
      </c>
    </row>
    <row r="2966" spans="1:19" x14ac:dyDescent="0.25">
      <c r="A2966" s="1">
        <v>2966</v>
      </c>
      <c r="B2966" s="2">
        <v>41264</v>
      </c>
      <c r="C2966" s="1">
        <v>61271</v>
      </c>
      <c r="D2966" s="1">
        <v>61271</v>
      </c>
      <c r="E2966" s="1">
        <v>60221</v>
      </c>
      <c r="F2966" s="1">
        <v>61007</v>
      </c>
      <c r="G2966" s="14">
        <f t="shared" si="555"/>
        <v>-4.3899732358508858E-3</v>
      </c>
      <c r="H2966" s="15">
        <f t="shared" si="554"/>
        <v>-7.7040339633160926E-4</v>
      </c>
      <c r="I2966" s="14">
        <f t="shared" si="556"/>
        <v>-8.2246587686896078E-4</v>
      </c>
      <c r="J2966" s="17">
        <f t="shared" si="557"/>
        <v>7.7542861247213123E-3</v>
      </c>
      <c r="K2966" s="17">
        <f t="shared" si="558"/>
        <v>4.0117833901458736E-3</v>
      </c>
      <c r="L2966" s="17">
        <f t="shared" si="559"/>
        <v>-8.4017566259967594E-3</v>
      </c>
      <c r="M2966" s="17">
        <f t="shared" si="560"/>
        <v>1.1780808053069707E-2</v>
      </c>
      <c r="N2966" s="17">
        <f t="shared" si="561"/>
        <v>-1.1307623779705126E-2</v>
      </c>
      <c r="O2966" s="17">
        <f t="shared" si="562"/>
        <v>2.9775057898839949</v>
      </c>
      <c r="P2966" s="17">
        <f t="shared" si="565"/>
        <v>0.40290463092108281</v>
      </c>
      <c r="Q2966" s="14">
        <f t="shared" si="563"/>
        <v>-8.2246587686896078E-4</v>
      </c>
      <c r="R2966" s="12">
        <f t="shared" si="564"/>
        <v>6142.0180410779958</v>
      </c>
      <c r="S2966" s="12">
        <f>G2966*S2965+S2965</f>
        <v>3507.7621895124184</v>
      </c>
    </row>
    <row r="2967" spans="1:19" x14ac:dyDescent="0.25">
      <c r="A2967" s="1">
        <v>2967</v>
      </c>
      <c r="B2967" s="2">
        <v>41269</v>
      </c>
      <c r="C2967" s="1">
        <v>61003</v>
      </c>
      <c r="D2967" s="1">
        <v>61322</v>
      </c>
      <c r="E2967" s="1">
        <v>60861</v>
      </c>
      <c r="F2967" s="1">
        <v>60960</v>
      </c>
      <c r="G2967" s="14">
        <f t="shared" si="555"/>
        <v>-7.7040339633160926E-4</v>
      </c>
      <c r="H2967" s="15">
        <f t="shared" si="554"/>
        <v>-8.9238845144357093E-3</v>
      </c>
      <c r="I2967" s="14">
        <f t="shared" si="556"/>
        <v>2.6165288877908699E-2</v>
      </c>
      <c r="J2967" s="17">
        <f t="shared" si="557"/>
        <v>7.454951421151353E-3</v>
      </c>
      <c r="K2967" s="17">
        <f t="shared" si="558"/>
        <v>3.1171579759609641E-3</v>
      </c>
      <c r="L2967" s="17">
        <f t="shared" si="559"/>
        <v>-3.8875613722925734E-3</v>
      </c>
      <c r="M2967" s="17">
        <f t="shared" si="560"/>
        <v>1.1767357123244808E-2</v>
      </c>
      <c r="N2967" s="17">
        <f t="shared" si="561"/>
        <v>-1.1307623779705126E-2</v>
      </c>
      <c r="O2967" s="17">
        <f t="shared" si="562"/>
        <v>3.0952557031399408</v>
      </c>
      <c r="P2967" s="17">
        <f t="shared" si="565"/>
        <v>0.41722657888798076</v>
      </c>
      <c r="Q2967" s="14">
        <f t="shared" si="563"/>
        <v>2.6165288877908699E-2</v>
      </c>
      <c r="R2967" s="12">
        <f t="shared" si="564"/>
        <v>6168.1833299559048</v>
      </c>
      <c r="S2967" s="12">
        <f>G2967*S2966+S2966</f>
        <v>3505.0597976080944</v>
      </c>
    </row>
    <row r="2968" spans="1:19" x14ac:dyDescent="0.25">
      <c r="A2968" s="1">
        <v>2968</v>
      </c>
      <c r="B2968" s="2">
        <v>41270</v>
      </c>
      <c r="C2968" s="1">
        <v>60964</v>
      </c>
      <c r="D2968" s="1">
        <v>61191</v>
      </c>
      <c r="E2968" s="1">
        <v>60233</v>
      </c>
      <c r="F2968" s="1">
        <v>60416</v>
      </c>
      <c r="G2968" s="14">
        <f t="shared" si="555"/>
        <v>-8.9238845144357093E-3</v>
      </c>
      <c r="H2968" s="15">
        <f t="shared" si="554"/>
        <v>8.8718220338983578E-3</v>
      </c>
      <c r="I2968" s="14">
        <f t="shared" si="556"/>
        <v>4.7271427588987169E-2</v>
      </c>
      <c r="J2968" s="17">
        <f t="shared" si="557"/>
        <v>7.1916199210878126E-3</v>
      </c>
      <c r="K2968" s="17">
        <f t="shared" si="558"/>
        <v>3.254165952194099E-3</v>
      </c>
      <c r="L2968" s="17">
        <f t="shared" si="559"/>
        <v>-1.2178050466629809E-2</v>
      </c>
      <c r="M2968" s="17">
        <f t="shared" si="560"/>
        <v>1.1767357123244808E-2</v>
      </c>
      <c r="N2968" s="17">
        <f t="shared" si="561"/>
        <v>-1.2178050466629809E-2</v>
      </c>
      <c r="O2968" s="17">
        <f t="shared" si="562"/>
        <v>3.3296264058199294</v>
      </c>
      <c r="P2968" s="17">
        <f t="shared" si="565"/>
        <v>0.4441793976952455</v>
      </c>
      <c r="Q2968" s="14">
        <f t="shared" si="563"/>
        <v>4.7271427588987169E-2</v>
      </c>
      <c r="R2968" s="12">
        <f t="shared" si="564"/>
        <v>6215.4547575448923</v>
      </c>
      <c r="S2968" s="12">
        <f>G2968*S2967+S2967</f>
        <v>3473.7810487580482</v>
      </c>
    </row>
    <row r="2969" spans="1:19" x14ac:dyDescent="0.25">
      <c r="A2969" s="1">
        <v>2969</v>
      </c>
      <c r="B2969" s="2">
        <v>41271</v>
      </c>
      <c r="C2969" s="1">
        <v>60416</v>
      </c>
      <c r="D2969" s="1">
        <v>61066</v>
      </c>
      <c r="E2969" s="1">
        <v>60416</v>
      </c>
      <c r="F2969" s="1">
        <v>60952</v>
      </c>
      <c r="G2969" s="14">
        <f t="shared" si="555"/>
        <v>8.8718220338983578E-3</v>
      </c>
      <c r="H2969" s="15">
        <f t="shared" si="554"/>
        <v>2.621735135844605E-2</v>
      </c>
      <c r="I2969" s="14">
        <f t="shared" si="556"/>
        <v>2.5937513060774964E-2</v>
      </c>
      <c r="J2969" s="17">
        <f t="shared" si="557"/>
        <v>7.3239348729629587E-3</v>
      </c>
      <c r="K2969" s="17">
        <f t="shared" si="558"/>
        <v>3.7112751968330676E-3</v>
      </c>
      <c r="L2969" s="17">
        <f t="shared" si="559"/>
        <v>5.1605468370652906E-3</v>
      </c>
      <c r="M2969" s="17">
        <f t="shared" si="560"/>
        <v>1.1767357123244808E-2</v>
      </c>
      <c r="N2969" s="17">
        <f t="shared" si="561"/>
        <v>-1.2178050466629809E-2</v>
      </c>
      <c r="O2969" s="17">
        <f t="shared" si="562"/>
        <v>3.2694730367239466</v>
      </c>
      <c r="P2969" s="17">
        <f t="shared" si="565"/>
        <v>0.43744714207730123</v>
      </c>
      <c r="Q2969" s="14">
        <f t="shared" si="563"/>
        <v>2.5937513060774964E-2</v>
      </c>
      <c r="R2969" s="12">
        <f t="shared" si="564"/>
        <v>6241.3922706056674</v>
      </c>
      <c r="S2969" s="12">
        <f>G2969*S2968+S2968</f>
        <v>3504.5998160073582</v>
      </c>
    </row>
    <row r="2970" spans="1:19" x14ac:dyDescent="0.25">
      <c r="A2970" s="1">
        <v>2970</v>
      </c>
      <c r="B2970" s="2">
        <v>41276</v>
      </c>
      <c r="C2970" s="1">
        <v>60990</v>
      </c>
      <c r="D2970" s="1">
        <v>62887</v>
      </c>
      <c r="E2970" s="1">
        <v>60990</v>
      </c>
      <c r="F2970" s="1">
        <v>62550</v>
      </c>
      <c r="G2970" s="14">
        <f t="shared" si="555"/>
        <v>2.621735135844605E-2</v>
      </c>
      <c r="H2970" s="15">
        <f t="shared" si="554"/>
        <v>1.2182254196642761E-2</v>
      </c>
      <c r="I2970" s="14">
        <f t="shared" si="556"/>
        <v>-9.7163656556034095E-3</v>
      </c>
      <c r="J2970" s="17">
        <f t="shared" si="557"/>
        <v>9.2325649335631647E-3</v>
      </c>
      <c r="K2970" s="17">
        <f t="shared" si="558"/>
        <v>5.4856825305291089E-3</v>
      </c>
      <c r="L2970" s="17">
        <f t="shared" si="559"/>
        <v>2.0731668827916942E-2</v>
      </c>
      <c r="M2970" s="17">
        <f t="shared" si="560"/>
        <v>2.0731668827916942E-2</v>
      </c>
      <c r="N2970" s="17">
        <f t="shared" si="561"/>
        <v>-1.2178050466629809E-2</v>
      </c>
      <c r="O2970" s="17">
        <f t="shared" si="562"/>
        <v>3.5645261670362016</v>
      </c>
      <c r="P2970" s="17">
        <f t="shared" si="565"/>
        <v>0.46935286947153881</v>
      </c>
      <c r="Q2970" s="14">
        <f t="shared" si="563"/>
        <v>-9.7163656556034095E-3</v>
      </c>
      <c r="R2970" s="12">
        <f t="shared" si="564"/>
        <v>6231.6759049500643</v>
      </c>
      <c r="S2970" s="12">
        <f>G2970*S2969+S2969</f>
        <v>3596.4811407543684</v>
      </c>
    </row>
    <row r="2971" spans="1:19" x14ac:dyDescent="0.25">
      <c r="A2971" s="1">
        <v>2971</v>
      </c>
      <c r="B2971" s="2">
        <v>41277</v>
      </c>
      <c r="C2971" s="1">
        <v>62555</v>
      </c>
      <c r="D2971" s="1">
        <v>63473</v>
      </c>
      <c r="E2971" s="1">
        <v>62341</v>
      </c>
      <c r="F2971" s="1">
        <v>63312</v>
      </c>
      <c r="G2971" s="14">
        <f t="shared" si="555"/>
        <v>1.2182254196642761E-2</v>
      </c>
      <c r="H2971" s="15">
        <f t="shared" si="554"/>
        <v>-1.2462092494313848E-2</v>
      </c>
      <c r="I2971" s="14">
        <f t="shared" si="556"/>
        <v>-3.4896536956213309E-2</v>
      </c>
      <c r="J2971" s="17">
        <f t="shared" si="557"/>
        <v>9.0954369169690963E-3</v>
      </c>
      <c r="K2971" s="17">
        <f t="shared" si="558"/>
        <v>5.3369614352532548E-3</v>
      </c>
      <c r="L2971" s="17">
        <f t="shared" si="559"/>
        <v>6.8452927613895063E-3</v>
      </c>
      <c r="M2971" s="17">
        <f t="shared" si="560"/>
        <v>2.0731668827916942E-2</v>
      </c>
      <c r="N2971" s="17">
        <f t="shared" si="561"/>
        <v>-1.2178050466629809E-2</v>
      </c>
      <c r="O2971" s="17">
        <f t="shared" si="562"/>
        <v>3.6182670051999404</v>
      </c>
      <c r="P2971" s="17">
        <f t="shared" si="565"/>
        <v>0.47487863513098227</v>
      </c>
      <c r="Q2971" s="14">
        <f t="shared" si="563"/>
        <v>-3.4896536956213309E-2</v>
      </c>
      <c r="R2971" s="12">
        <f t="shared" si="564"/>
        <v>6196.7793679938513</v>
      </c>
      <c r="S2971" s="12">
        <f>G2971*S2970+S2970</f>
        <v>3640.2943882244699</v>
      </c>
    </row>
    <row r="2972" spans="1:19" x14ac:dyDescent="0.25">
      <c r="A2972" s="1">
        <v>2972</v>
      </c>
      <c r="B2972" s="2">
        <v>41278</v>
      </c>
      <c r="C2972" s="1">
        <v>63314</v>
      </c>
      <c r="D2972" s="1">
        <v>63314</v>
      </c>
      <c r="E2972" s="1">
        <v>62415</v>
      </c>
      <c r="F2972" s="1">
        <v>62523</v>
      </c>
      <c r="G2972" s="14">
        <f t="shared" si="555"/>
        <v>-1.2462092494313848E-2</v>
      </c>
      <c r="H2972" s="15">
        <f t="shared" si="554"/>
        <v>-9.4365273579323228E-3</v>
      </c>
      <c r="I2972" s="14">
        <f t="shared" si="556"/>
        <v>-1.5056483462030257E-2</v>
      </c>
      <c r="J2972" s="17">
        <f t="shared" si="557"/>
        <v>9.9024754825965591E-3</v>
      </c>
      <c r="K2972" s="17">
        <f t="shared" si="558"/>
        <v>3.6387260396782378E-3</v>
      </c>
      <c r="L2972" s="17">
        <f t="shared" si="559"/>
        <v>-1.6100818533992086E-2</v>
      </c>
      <c r="M2972" s="17">
        <f t="shared" si="560"/>
        <v>2.0731668827916942E-2</v>
      </c>
      <c r="N2972" s="17">
        <f t="shared" si="561"/>
        <v>-1.6100818533992086E-2</v>
      </c>
      <c r="O2972" s="17">
        <f t="shared" si="562"/>
        <v>3.7195232067619384</v>
      </c>
      <c r="P2972" s="17">
        <f t="shared" si="565"/>
        <v>0.48507058300123646</v>
      </c>
      <c r="Q2972" s="14">
        <f t="shared" si="563"/>
        <v>-1.5056483462030257E-2</v>
      </c>
      <c r="R2972" s="12">
        <f t="shared" si="564"/>
        <v>6181.7228845318214</v>
      </c>
      <c r="S2972" s="12">
        <f>G2972*S2971+S2971</f>
        <v>3594.9287028518847</v>
      </c>
    </row>
    <row r="2973" spans="1:19" x14ac:dyDescent="0.25">
      <c r="A2973" s="1">
        <v>2973</v>
      </c>
      <c r="B2973" s="2">
        <v>41281</v>
      </c>
      <c r="C2973" s="1">
        <v>62523</v>
      </c>
      <c r="D2973" s="1">
        <v>62699</v>
      </c>
      <c r="E2973" s="1">
        <v>61639</v>
      </c>
      <c r="F2973" s="1">
        <v>61933</v>
      </c>
      <c r="G2973" s="14">
        <f t="shared" si="555"/>
        <v>-9.4365273579323228E-3</v>
      </c>
      <c r="H2973" s="15">
        <f t="shared" si="554"/>
        <v>-1.2997917103967138E-2</v>
      </c>
      <c r="I2973" s="14">
        <f t="shared" si="556"/>
        <v>-4.0122651705003509E-3</v>
      </c>
      <c r="J2973" s="17">
        <f t="shared" si="557"/>
        <v>1.0419687383097466E-2</v>
      </c>
      <c r="K2973" s="17">
        <f t="shared" si="558"/>
        <v>2.5876690443335034E-3</v>
      </c>
      <c r="L2973" s="17">
        <f t="shared" si="559"/>
        <v>-1.2024196402265826E-2</v>
      </c>
      <c r="M2973" s="17">
        <f t="shared" si="560"/>
        <v>2.0731668827916942E-2</v>
      </c>
      <c r="N2973" s="17">
        <f t="shared" si="561"/>
        <v>-1.6100818533992086E-2</v>
      </c>
      <c r="O2973" s="17">
        <f t="shared" si="562"/>
        <v>3.5348937072390183</v>
      </c>
      <c r="P2973" s="17">
        <f t="shared" si="565"/>
        <v>0.46627024480897422</v>
      </c>
      <c r="Q2973" s="14">
        <f t="shared" si="563"/>
        <v>-4.0122651705003509E-3</v>
      </c>
      <c r="R2973" s="12">
        <f t="shared" si="564"/>
        <v>6177.7106193613208</v>
      </c>
      <c r="S2973" s="12">
        <f>G2973*S2972+S2972</f>
        <v>3561.0050597976069</v>
      </c>
    </row>
    <row r="2974" spans="1:19" x14ac:dyDescent="0.25">
      <c r="A2974" s="1">
        <v>2974</v>
      </c>
      <c r="B2974" s="2">
        <v>41282</v>
      </c>
      <c r="C2974" s="1">
        <v>61933</v>
      </c>
      <c r="D2974" s="1">
        <v>62265</v>
      </c>
      <c r="E2974" s="1">
        <v>61081</v>
      </c>
      <c r="F2974" s="1">
        <v>61128</v>
      </c>
      <c r="G2974" s="14">
        <f t="shared" si="555"/>
        <v>-1.2997917103967138E-2</v>
      </c>
      <c r="H2974" s="15">
        <f t="shared" si="554"/>
        <v>7.3779609998692042E-3</v>
      </c>
      <c r="I2974" s="14">
        <f t="shared" si="556"/>
        <v>6.0510561294523368E-3</v>
      </c>
      <c r="J2974" s="17">
        <f t="shared" si="557"/>
        <v>1.1115195163948209E-2</v>
      </c>
      <c r="K2974" s="17">
        <f t="shared" si="558"/>
        <v>1.8877436112066566E-3</v>
      </c>
      <c r="L2974" s="17">
        <f t="shared" si="559"/>
        <v>-1.4885660715173795E-2</v>
      </c>
      <c r="M2974" s="17">
        <f t="shared" si="560"/>
        <v>2.0731668827916942E-2</v>
      </c>
      <c r="N2974" s="17">
        <f t="shared" si="561"/>
        <v>-1.6100818533992086E-2</v>
      </c>
      <c r="O2974" s="17">
        <f t="shared" si="562"/>
        <v>3.3137058610877173</v>
      </c>
      <c r="P2974" s="17">
        <f t="shared" si="565"/>
        <v>0.44240950855212935</v>
      </c>
      <c r="Q2974" s="14">
        <f t="shared" si="563"/>
        <v>6.0510561294523368E-3</v>
      </c>
      <c r="R2974" s="12">
        <f t="shared" si="564"/>
        <v>6183.7616754907731</v>
      </c>
      <c r="S2974" s="12">
        <f>G2974*S2973+S2973</f>
        <v>3514.7194112235502</v>
      </c>
    </row>
    <row r="2975" spans="1:19" x14ac:dyDescent="0.25">
      <c r="A2975" s="1">
        <v>2975</v>
      </c>
      <c r="B2975" s="2">
        <v>41283</v>
      </c>
      <c r="C2975" s="1">
        <v>61129</v>
      </c>
      <c r="D2975" s="1">
        <v>61812</v>
      </c>
      <c r="E2975" s="1">
        <v>61103</v>
      </c>
      <c r="F2975" s="1">
        <v>61579</v>
      </c>
      <c r="G2975" s="14">
        <f t="shared" si="555"/>
        <v>7.3779609998692042E-3</v>
      </c>
      <c r="H2975" s="15">
        <f t="shared" si="554"/>
        <v>1.6076909335975831E-3</v>
      </c>
      <c r="I2975" s="14">
        <f t="shared" si="556"/>
        <v>8.1694933278692039E-3</v>
      </c>
      <c r="J2975" s="17">
        <f t="shared" si="557"/>
        <v>1.1124680614403529E-2</v>
      </c>
      <c r="K2975" s="17">
        <f t="shared" si="558"/>
        <v>2.5555949440089136E-3</v>
      </c>
      <c r="L2975" s="17">
        <f t="shared" si="559"/>
        <v>4.8223660558602902E-3</v>
      </c>
      <c r="M2975" s="17">
        <f t="shared" si="560"/>
        <v>2.0731668827916942E-2</v>
      </c>
      <c r="N2975" s="17">
        <f t="shared" si="561"/>
        <v>-1.6100818533992086E-2</v>
      </c>
      <c r="O2975" s="17">
        <f t="shared" si="562"/>
        <v>3.3108804323083816</v>
      </c>
      <c r="P2975" s="17">
        <f t="shared" si="565"/>
        <v>0.44209451699460367</v>
      </c>
      <c r="Q2975" s="14">
        <f t="shared" si="563"/>
        <v>8.1694933278692039E-3</v>
      </c>
      <c r="R2975" s="12">
        <f t="shared" si="564"/>
        <v>6191.9311688186426</v>
      </c>
      <c r="S2975" s="12">
        <f>G2975*S2974+S2974</f>
        <v>3540.6508739650408</v>
      </c>
    </row>
    <row r="2976" spans="1:19" x14ac:dyDescent="0.25">
      <c r="A2976" s="1">
        <v>2976</v>
      </c>
      <c r="B2976" s="2">
        <v>41284</v>
      </c>
      <c r="C2976" s="1">
        <v>61578</v>
      </c>
      <c r="D2976" s="1">
        <v>61947</v>
      </c>
      <c r="E2976" s="1">
        <v>61156</v>
      </c>
      <c r="F2976" s="1">
        <v>61678</v>
      </c>
      <c r="G2976" s="14">
        <f t="shared" si="555"/>
        <v>1.6076909335975831E-3</v>
      </c>
      <c r="H2976" s="15">
        <f t="shared" si="554"/>
        <v>-2.9345958040144504E-3</v>
      </c>
      <c r="I2976" s="14">
        <f t="shared" si="556"/>
        <v>8.7568264748916214E-4</v>
      </c>
      <c r="J2976" s="17">
        <f t="shared" si="557"/>
        <v>1.11083178801499E-2</v>
      </c>
      <c r="K2976" s="17">
        <f t="shared" si="558"/>
        <v>2.3390897297737617E-3</v>
      </c>
      <c r="L2976" s="17">
        <f t="shared" si="559"/>
        <v>-7.3139879617617866E-4</v>
      </c>
      <c r="M2976" s="17">
        <f t="shared" si="560"/>
        <v>2.0731668827916942E-2</v>
      </c>
      <c r="N2976" s="17">
        <f t="shared" si="561"/>
        <v>-1.6100818533992086E-2</v>
      </c>
      <c r="O2976" s="17">
        <f t="shared" si="562"/>
        <v>3.3157574134358492</v>
      </c>
      <c r="P2976" s="17">
        <f t="shared" si="565"/>
        <v>0.44263805660865368</v>
      </c>
      <c r="Q2976" s="14">
        <f t="shared" si="563"/>
        <v>8.7568264748916214E-4</v>
      </c>
      <c r="R2976" s="12">
        <f t="shared" si="564"/>
        <v>6192.8068514661318</v>
      </c>
      <c r="S2976" s="12">
        <f>G2976*S2975+S2975</f>
        <v>3546.3431462741487</v>
      </c>
    </row>
    <row r="2977" spans="1:19" x14ac:dyDescent="0.25">
      <c r="A2977" s="1">
        <v>2977</v>
      </c>
      <c r="B2977" s="2">
        <v>41285</v>
      </c>
      <c r="C2977" s="1">
        <v>61662</v>
      </c>
      <c r="D2977" s="1">
        <v>61683</v>
      </c>
      <c r="E2977" s="1">
        <v>61198</v>
      </c>
      <c r="F2977" s="1">
        <v>61497</v>
      </c>
      <c r="G2977" s="14">
        <f t="shared" si="555"/>
        <v>-2.9345958040144504E-3</v>
      </c>
      <c r="H2977" s="15">
        <f t="shared" si="554"/>
        <v>9.4963981982860712E-3</v>
      </c>
      <c r="I2977" s="14">
        <f t="shared" si="556"/>
        <v>4.7660845686626763E-3</v>
      </c>
      <c r="J2977" s="17">
        <f t="shared" si="557"/>
        <v>1.1167957640808735E-2</v>
      </c>
      <c r="K2977" s="17">
        <f t="shared" si="558"/>
        <v>2.1859520367409828E-3</v>
      </c>
      <c r="L2977" s="17">
        <f t="shared" si="559"/>
        <v>-5.1205478407554336E-3</v>
      </c>
      <c r="M2977" s="17">
        <f t="shared" si="560"/>
        <v>2.0731668827916942E-2</v>
      </c>
      <c r="N2977" s="17">
        <f t="shared" si="561"/>
        <v>-1.6100818533992086E-2</v>
      </c>
      <c r="O2977" s="17">
        <f t="shared" si="562"/>
        <v>3.2980504176806473</v>
      </c>
      <c r="P2977" s="17">
        <f t="shared" si="565"/>
        <v>0.44066077906715367</v>
      </c>
      <c r="Q2977" s="14">
        <f t="shared" si="563"/>
        <v>4.7660845686626763E-3</v>
      </c>
      <c r="R2977" s="12">
        <f t="shared" si="564"/>
        <v>6197.5729360347941</v>
      </c>
      <c r="S2977" s="12">
        <f>G2977*S2976+S2976</f>
        <v>3535.9360625574973</v>
      </c>
    </row>
    <row r="2978" spans="1:19" x14ac:dyDescent="0.25">
      <c r="A2978" s="1">
        <v>2978</v>
      </c>
      <c r="B2978" s="2">
        <v>41288</v>
      </c>
      <c r="C2978" s="1">
        <v>61511</v>
      </c>
      <c r="D2978" s="1">
        <v>62285</v>
      </c>
      <c r="E2978" s="1">
        <v>61511</v>
      </c>
      <c r="F2978" s="1">
        <v>62081</v>
      </c>
      <c r="G2978" s="14">
        <f t="shared" si="555"/>
        <v>9.4963981982860712E-3</v>
      </c>
      <c r="H2978" s="15">
        <f t="shared" si="554"/>
        <v>-5.6861197467824587E-3</v>
      </c>
      <c r="I2978" s="14">
        <f t="shared" si="556"/>
        <v>1.856832533808972E-3</v>
      </c>
      <c r="J2978" s="17">
        <f t="shared" si="557"/>
        <v>1.0800562944376039E-2</v>
      </c>
      <c r="K2978" s="17">
        <f t="shared" si="558"/>
        <v>1.818491251941016E-3</v>
      </c>
      <c r="L2978" s="17">
        <f t="shared" si="559"/>
        <v>7.6779069463450552E-3</v>
      </c>
      <c r="M2978" s="17">
        <f t="shared" si="560"/>
        <v>2.0731668827916942E-2</v>
      </c>
      <c r="N2978" s="17">
        <f t="shared" si="561"/>
        <v>-1.6100818533992086E-2</v>
      </c>
      <c r="O2978" s="17">
        <f t="shared" si="562"/>
        <v>3.4102377396067185</v>
      </c>
      <c r="P2978" s="17">
        <f t="shared" si="565"/>
        <v>0.45301302270011085</v>
      </c>
      <c r="Q2978" s="14">
        <f t="shared" si="563"/>
        <v>1.856832533808972E-3</v>
      </c>
      <c r="R2978" s="12">
        <f t="shared" si="564"/>
        <v>6199.4297685686033</v>
      </c>
      <c r="S2978" s="12">
        <f>G2978*S2977+S2977</f>
        <v>3569.5147194112233</v>
      </c>
    </row>
    <row r="2979" spans="1:19" x14ac:dyDescent="0.25">
      <c r="A2979" s="1">
        <v>2979</v>
      </c>
      <c r="B2979" s="2">
        <v>41289</v>
      </c>
      <c r="C2979" s="1">
        <v>62079</v>
      </c>
      <c r="D2979" s="1">
        <v>62151</v>
      </c>
      <c r="E2979" s="1">
        <v>61695</v>
      </c>
      <c r="F2979" s="1">
        <v>61728</v>
      </c>
      <c r="G2979" s="14">
        <f t="shared" si="555"/>
        <v>-5.6861197467824587E-3</v>
      </c>
      <c r="H2979" s="15">
        <f t="shared" si="554"/>
        <v>9.5580611715906372E-4</v>
      </c>
      <c r="I2979" s="14">
        <f t="shared" si="556"/>
        <v>3.716216582614118E-3</v>
      </c>
      <c r="J2979" s="17">
        <f t="shared" si="557"/>
        <v>1.0775009035166223E-2</v>
      </c>
      <c r="K2979" s="17">
        <f t="shared" si="558"/>
        <v>8.4729936955929563E-4</v>
      </c>
      <c r="L2979" s="17">
        <f t="shared" si="559"/>
        <v>-6.5334191163417543E-3</v>
      </c>
      <c r="M2979" s="17">
        <f t="shared" si="560"/>
        <v>2.0731668827916942E-2</v>
      </c>
      <c r="N2979" s="17">
        <f t="shared" si="561"/>
        <v>-1.6100818533992086E-2</v>
      </c>
      <c r="O2979" s="17">
        <f t="shared" si="562"/>
        <v>3.4183254270784773</v>
      </c>
      <c r="P2979" s="17">
        <f t="shared" si="565"/>
        <v>0.45388774161413659</v>
      </c>
      <c r="Q2979" s="14">
        <f t="shared" si="563"/>
        <v>3.716216582614118E-3</v>
      </c>
      <c r="R2979" s="12">
        <f t="shared" si="564"/>
        <v>6203.1459851512172</v>
      </c>
      <c r="S2979" s="12">
        <f>G2979*S2978+S2978</f>
        <v>3549.2180312787486</v>
      </c>
    </row>
    <row r="2980" spans="1:19" x14ac:dyDescent="0.25">
      <c r="A2980" s="1">
        <v>2980</v>
      </c>
      <c r="B2980" s="2">
        <v>41290</v>
      </c>
      <c r="C2980" s="1">
        <v>61726</v>
      </c>
      <c r="D2980" s="1">
        <v>61787</v>
      </c>
      <c r="E2980" s="1">
        <v>61241</v>
      </c>
      <c r="F2980" s="1">
        <v>61787</v>
      </c>
      <c r="G2980" s="14">
        <f t="shared" si="555"/>
        <v>9.5580611715906372E-4</v>
      </c>
      <c r="H2980" s="15">
        <f t="shared" si="554"/>
        <v>6.5871461634323669E-3</v>
      </c>
      <c r="I2980" s="14">
        <f t="shared" si="556"/>
        <v>1.8565432048184283E-3</v>
      </c>
      <c r="J2980" s="17">
        <f t="shared" si="557"/>
        <v>1.0726444752745935E-2</v>
      </c>
      <c r="K2980" s="17">
        <f t="shared" si="558"/>
        <v>6.0718467895137795E-4</v>
      </c>
      <c r="L2980" s="17">
        <f t="shared" si="559"/>
        <v>3.4862143820768576E-4</v>
      </c>
      <c r="M2980" s="17">
        <f t="shared" si="560"/>
        <v>2.0731668827916942E-2</v>
      </c>
      <c r="N2980" s="17">
        <f t="shared" si="561"/>
        <v>-1.6100818533992086E-2</v>
      </c>
      <c r="O2980" s="17">
        <f t="shared" si="562"/>
        <v>3.4338019922658933</v>
      </c>
      <c r="P2980" s="17">
        <f t="shared" si="565"/>
        <v>0.45555584580797148</v>
      </c>
      <c r="Q2980" s="14">
        <f t="shared" si="563"/>
        <v>1.8565432048184283E-3</v>
      </c>
      <c r="R2980" s="12">
        <f t="shared" si="564"/>
        <v>6205.0025283560353</v>
      </c>
      <c r="S2980" s="12">
        <f>G2980*S2979+S2979</f>
        <v>3552.6103955841763</v>
      </c>
    </row>
    <row r="2981" spans="1:19" x14ac:dyDescent="0.25">
      <c r="A2981" s="1">
        <v>2981</v>
      </c>
      <c r="B2981" s="2">
        <v>41291</v>
      </c>
      <c r="C2981" s="1">
        <v>61806</v>
      </c>
      <c r="D2981" s="1">
        <v>62309</v>
      </c>
      <c r="E2981" s="1">
        <v>61683</v>
      </c>
      <c r="F2981" s="1">
        <v>62194</v>
      </c>
      <c r="G2981" s="14">
        <f t="shared" si="555"/>
        <v>6.5871461634323669E-3</v>
      </c>
      <c r="H2981" s="15">
        <f t="shared" si="554"/>
        <v>-3.8267356979773126E-3</v>
      </c>
      <c r="I2981" s="14">
        <f t="shared" si="556"/>
        <v>-8.0908614400355683E-3</v>
      </c>
      <c r="J2981" s="17">
        <f t="shared" si="557"/>
        <v>1.073561445193592E-2</v>
      </c>
      <c r="K2981" s="17">
        <f t="shared" si="558"/>
        <v>1.3389926389035947E-3</v>
      </c>
      <c r="L2981" s="17">
        <f t="shared" si="559"/>
        <v>5.2481535245287722E-3</v>
      </c>
      <c r="M2981" s="17">
        <f t="shared" si="560"/>
        <v>2.0731668827916942E-2</v>
      </c>
      <c r="N2981" s="17">
        <f t="shared" si="561"/>
        <v>-1.6100818533992086E-2</v>
      </c>
      <c r="O2981" s="17">
        <f t="shared" si="562"/>
        <v>3.4308690505616228</v>
      </c>
      <c r="P2981" s="17">
        <f t="shared" si="565"/>
        <v>0.45524030392591253</v>
      </c>
      <c r="Q2981" s="14">
        <f t="shared" si="563"/>
        <v>-8.0908614400355683E-3</v>
      </c>
      <c r="R2981" s="12">
        <f t="shared" si="564"/>
        <v>6196.9116669159994</v>
      </c>
      <c r="S2981" s="12">
        <f>G2981*S2980+S2980</f>
        <v>3576.0119595216188</v>
      </c>
    </row>
    <row r="2982" spans="1:19" x14ac:dyDescent="0.25">
      <c r="A2982" s="1">
        <v>2982</v>
      </c>
      <c r="B2982" s="2">
        <v>41292</v>
      </c>
      <c r="C2982" s="1">
        <v>62197</v>
      </c>
      <c r="D2982" s="1">
        <v>62395</v>
      </c>
      <c r="E2982" s="1">
        <v>61822</v>
      </c>
      <c r="F2982" s="1">
        <v>61956</v>
      </c>
      <c r="G2982" s="14">
        <f t="shared" si="555"/>
        <v>-3.8267356979773126E-3</v>
      </c>
      <c r="H2982" s="15">
        <f t="shared" si="554"/>
        <v>-9.0386726063662604E-4</v>
      </c>
      <c r="I2982" s="14">
        <f t="shared" si="556"/>
        <v>1.7729291838397554E-4</v>
      </c>
      <c r="J2982" s="17">
        <f t="shared" si="557"/>
        <v>1.0807273676258609E-2</v>
      </c>
      <c r="K2982" s="17">
        <f t="shared" si="558"/>
        <v>1.1352371521272146E-3</v>
      </c>
      <c r="L2982" s="17">
        <f t="shared" si="559"/>
        <v>-4.961972850104527E-3</v>
      </c>
      <c r="M2982" s="17">
        <f t="shared" si="560"/>
        <v>2.0731668827916942E-2</v>
      </c>
      <c r="N2982" s="17">
        <f t="shared" si="561"/>
        <v>-1.6100818533992086E-2</v>
      </c>
      <c r="O2982" s="17">
        <f t="shared" si="562"/>
        <v>3.4081201665895202</v>
      </c>
      <c r="P2982" s="17">
        <f t="shared" si="565"/>
        <v>0.45278365519069369</v>
      </c>
      <c r="Q2982" s="14">
        <f t="shared" si="563"/>
        <v>1.7729291838397554E-4</v>
      </c>
      <c r="R2982" s="12">
        <f t="shared" si="564"/>
        <v>6197.0889598343838</v>
      </c>
      <c r="S2982" s="12">
        <f>G2982*S2981+S2981</f>
        <v>3562.3275068997236</v>
      </c>
    </row>
    <row r="2983" spans="1:19" x14ac:dyDescent="0.25">
      <c r="A2983" s="1">
        <v>2983</v>
      </c>
      <c r="B2983" s="2">
        <v>41295</v>
      </c>
      <c r="C2983" s="1">
        <v>61962</v>
      </c>
      <c r="D2983" s="1">
        <v>62052</v>
      </c>
      <c r="E2983" s="1">
        <v>61804</v>
      </c>
      <c r="F2983" s="1">
        <v>61900</v>
      </c>
      <c r="G2983" s="14">
        <f t="shared" si="555"/>
        <v>-9.0386726063662604E-4</v>
      </c>
      <c r="H2983" s="15">
        <f t="shared" si="554"/>
        <v>-3.3602584814216296E-3</v>
      </c>
      <c r="I2983" s="14">
        <f t="shared" si="556"/>
        <v>-1.1764593944208257E-2</v>
      </c>
      <c r="J2983" s="17">
        <f t="shared" si="557"/>
        <v>1.0467105867486622E-2</v>
      </c>
      <c r="K2983" s="17">
        <f t="shared" si="558"/>
        <v>1.6699049690471536E-3</v>
      </c>
      <c r="L2983" s="17">
        <f t="shared" si="559"/>
        <v>-2.5737722296837796E-3</v>
      </c>
      <c r="M2983" s="17">
        <f t="shared" si="560"/>
        <v>2.0731668827916942E-2</v>
      </c>
      <c r="N2983" s="17">
        <f t="shared" si="561"/>
        <v>-1.6100818533992086E-2</v>
      </c>
      <c r="O2983" s="17">
        <f t="shared" si="562"/>
        <v>3.5188797962118352</v>
      </c>
      <c r="P2983" s="17">
        <f t="shared" si="565"/>
        <v>0.46459356578263433</v>
      </c>
      <c r="Q2983" s="14">
        <f t="shared" si="563"/>
        <v>-1.1764593944208257E-2</v>
      </c>
      <c r="R2983" s="12">
        <f t="shared" si="564"/>
        <v>6185.3243658901756</v>
      </c>
      <c r="S2983" s="12">
        <f>G2983*S2982+S2982</f>
        <v>3559.1076356945719</v>
      </c>
    </row>
    <row r="2984" spans="1:19" x14ac:dyDescent="0.25">
      <c r="A2984" s="1">
        <v>2984</v>
      </c>
      <c r="B2984" s="2">
        <v>41296</v>
      </c>
      <c r="C2984" s="1">
        <v>61904</v>
      </c>
      <c r="D2984" s="1">
        <v>61995</v>
      </c>
      <c r="E2984" s="1">
        <v>61534</v>
      </c>
      <c r="F2984" s="1">
        <v>61692</v>
      </c>
      <c r="G2984" s="14">
        <f t="shared" si="555"/>
        <v>-3.3602584814216296E-3</v>
      </c>
      <c r="H2984" s="15">
        <f t="shared" si="554"/>
        <v>4.4414186604422312E-3</v>
      </c>
      <c r="I2984" s="14">
        <f t="shared" si="556"/>
        <v>-2.7089965673674277E-2</v>
      </c>
      <c r="J2984" s="17">
        <f t="shared" si="557"/>
        <v>1.0341678119986273E-2</v>
      </c>
      <c r="K2984" s="17">
        <f t="shared" si="558"/>
        <v>8.544329346924876E-4</v>
      </c>
      <c r="L2984" s="17">
        <f t="shared" si="559"/>
        <v>-4.2146914161141176E-3</v>
      </c>
      <c r="M2984" s="17">
        <f t="shared" si="560"/>
        <v>2.0731668827916942E-2</v>
      </c>
      <c r="N2984" s="17">
        <f t="shared" si="561"/>
        <v>-1.6100818533992086E-2</v>
      </c>
      <c r="O2984" s="17">
        <f t="shared" si="562"/>
        <v>3.561558088984297</v>
      </c>
      <c r="P2984" s="17">
        <f t="shared" si="565"/>
        <v>0.46904526143732306</v>
      </c>
      <c r="Q2984" s="14">
        <f t="shared" si="563"/>
        <v>-2.7089965673674277E-2</v>
      </c>
      <c r="R2984" s="12">
        <f t="shared" si="564"/>
        <v>6158.2344002165009</v>
      </c>
      <c r="S2984" s="12">
        <f>G2984*S2983+S2983</f>
        <v>3547.1481140754368</v>
      </c>
    </row>
    <row r="2985" spans="1:19" x14ac:dyDescent="0.25">
      <c r="A2985" s="1">
        <v>2985</v>
      </c>
      <c r="B2985" s="2">
        <v>41297</v>
      </c>
      <c r="C2985" s="1">
        <v>61692</v>
      </c>
      <c r="D2985" s="1">
        <v>61969</v>
      </c>
      <c r="E2985" s="1">
        <v>61543</v>
      </c>
      <c r="F2985" s="1">
        <v>61966</v>
      </c>
      <c r="G2985" s="14">
        <f t="shared" si="555"/>
        <v>4.4414186604422312E-3</v>
      </c>
      <c r="H2985" s="15">
        <f t="shared" si="554"/>
        <v>-1.2845754123228859E-2</v>
      </c>
      <c r="I2985" s="14">
        <f t="shared" si="556"/>
        <v>-2.5217558888900093E-2</v>
      </c>
      <c r="J2985" s="17">
        <f t="shared" si="557"/>
        <v>7.7241752897386443E-3</v>
      </c>
      <c r="K2985" s="17">
        <f t="shared" si="558"/>
        <v>-5.9729591184110031E-4</v>
      </c>
      <c r="L2985" s="17">
        <f t="shared" si="559"/>
        <v>5.0387145722833315E-3</v>
      </c>
      <c r="M2985" s="17">
        <f t="shared" si="560"/>
        <v>7.6779069463450552E-3</v>
      </c>
      <c r="N2985" s="17">
        <f t="shared" si="561"/>
        <v>-1.6100818533992086E-2</v>
      </c>
      <c r="O2985" s="17">
        <f t="shared" si="562"/>
        <v>3.0784808200723419</v>
      </c>
      <c r="P2985" s="17">
        <f t="shared" si="565"/>
        <v>0.41521986357881824</v>
      </c>
      <c r="Q2985" s="14">
        <f t="shared" si="563"/>
        <v>-2.5217558888900093E-2</v>
      </c>
      <c r="R2985" s="12">
        <f t="shared" si="564"/>
        <v>6133.0168413276006</v>
      </c>
      <c r="S2985" s="12">
        <f>G2985*S2984+S2984</f>
        <v>3562.9024839006438</v>
      </c>
    </row>
    <row r="2986" spans="1:19" x14ac:dyDescent="0.25">
      <c r="A2986" s="1">
        <v>2986</v>
      </c>
      <c r="B2986" s="2">
        <v>41298</v>
      </c>
      <c r="C2986" s="1">
        <v>61966</v>
      </c>
      <c r="D2986" s="1">
        <v>62249</v>
      </c>
      <c r="E2986" s="1">
        <v>60838</v>
      </c>
      <c r="F2986" s="1">
        <v>61170</v>
      </c>
      <c r="G2986" s="14">
        <f t="shared" si="555"/>
        <v>-1.2845754123228859E-2</v>
      </c>
      <c r="H2986" s="15">
        <f t="shared" si="554"/>
        <v>-1.8685630210887649E-2</v>
      </c>
      <c r="I2986" s="14">
        <f t="shared" si="556"/>
        <v>-3.0068722290420458E-2</v>
      </c>
      <c r="J2986" s="17">
        <f t="shared" si="557"/>
        <v>7.4652916996053508E-3</v>
      </c>
      <c r="K2986" s="17">
        <f t="shared" si="558"/>
        <v>-2.2658297998325418E-3</v>
      </c>
      <c r="L2986" s="17">
        <f t="shared" si="559"/>
        <v>-1.0579924323396318E-2</v>
      </c>
      <c r="M2986" s="17">
        <f t="shared" si="560"/>
        <v>7.6779069463450552E-3</v>
      </c>
      <c r="N2986" s="17">
        <f t="shared" si="561"/>
        <v>-1.6100818533992086E-2</v>
      </c>
      <c r="O2986" s="17">
        <f t="shared" si="562"/>
        <v>3.1852372870566055</v>
      </c>
      <c r="P2986" s="17">
        <f t="shared" si="565"/>
        <v>0.42780846056994937</v>
      </c>
      <c r="Q2986" s="14">
        <f t="shared" si="563"/>
        <v>-3.0068722290420458E-2</v>
      </c>
      <c r="R2986" s="12">
        <f t="shared" si="564"/>
        <v>6102.9481190371798</v>
      </c>
      <c r="S2986" s="12">
        <f>G2986*S2985+S2985</f>
        <v>3517.1343146274148</v>
      </c>
    </row>
    <row r="2987" spans="1:19" x14ac:dyDescent="0.25">
      <c r="A2987" s="1">
        <v>2987</v>
      </c>
      <c r="B2987" s="2">
        <v>41302</v>
      </c>
      <c r="C2987" s="1">
        <v>61178</v>
      </c>
      <c r="D2987" s="1">
        <v>61313</v>
      </c>
      <c r="E2987" s="1">
        <v>59921</v>
      </c>
      <c r="F2987" s="1">
        <v>60027</v>
      </c>
      <c r="G2987" s="14">
        <f t="shared" si="555"/>
        <v>-1.8685630210887649E-2</v>
      </c>
      <c r="H2987" s="15">
        <f t="shared" si="554"/>
        <v>6.3138254452164144E-3</v>
      </c>
      <c r="I2987" s="14">
        <f t="shared" si="556"/>
        <v>-4.2374662474213842E-3</v>
      </c>
      <c r="J2987" s="17">
        <f t="shared" si="557"/>
        <v>8.2084104664469342E-3</v>
      </c>
      <c r="K2987" s="17">
        <f t="shared" si="558"/>
        <v>-2.6807323142707951E-3</v>
      </c>
      <c r="L2987" s="17">
        <f t="shared" si="559"/>
        <v>-1.6004897896616854E-2</v>
      </c>
      <c r="M2987" s="17">
        <f t="shared" si="560"/>
        <v>7.6779069463450552E-3</v>
      </c>
      <c r="N2987" s="17">
        <f t="shared" si="561"/>
        <v>-1.6004897896616854E-2</v>
      </c>
      <c r="O2987" s="17">
        <f t="shared" si="562"/>
        <v>2.8851876913037917</v>
      </c>
      <c r="P2987" s="17">
        <f t="shared" si="565"/>
        <v>0.39127411857318412</v>
      </c>
      <c r="Q2987" s="14">
        <f t="shared" si="563"/>
        <v>-4.2374662474213842E-3</v>
      </c>
      <c r="R2987" s="12">
        <f t="shared" si="564"/>
        <v>6098.7106527897586</v>
      </c>
      <c r="S2987" s="12">
        <f>G2987*S2986+S2986</f>
        <v>3451.414443422263</v>
      </c>
    </row>
    <row r="2988" spans="1:19" x14ac:dyDescent="0.25">
      <c r="A2988" s="1">
        <v>2988</v>
      </c>
      <c r="B2988" s="2">
        <v>41303</v>
      </c>
      <c r="C2988" s="1">
        <v>60027</v>
      </c>
      <c r="D2988" s="1">
        <v>60428</v>
      </c>
      <c r="E2988" s="1">
        <v>59758</v>
      </c>
      <c r="F2988" s="1">
        <v>60406</v>
      </c>
      <c r="G2988" s="14">
        <f t="shared" si="555"/>
        <v>6.3138254452164144E-3</v>
      </c>
      <c r="H2988" s="15">
        <f t="shared" si="554"/>
        <v>-1.7696917524749223E-2</v>
      </c>
      <c r="I2988" s="14">
        <f t="shared" si="556"/>
        <v>-6.7863226592135284E-4</v>
      </c>
      <c r="J2988" s="17">
        <f t="shared" si="557"/>
        <v>8.2894730795894621E-3</v>
      </c>
      <c r="K2988" s="17">
        <f t="shared" si="558"/>
        <v>-1.6307087940608791E-3</v>
      </c>
      <c r="L2988" s="17">
        <f t="shared" si="559"/>
        <v>7.9445342392772938E-3</v>
      </c>
      <c r="M2988" s="17">
        <f t="shared" si="560"/>
        <v>7.9445342392772938E-3</v>
      </c>
      <c r="N2988" s="17">
        <f t="shared" si="561"/>
        <v>-1.6004897896616854E-2</v>
      </c>
      <c r="O2988" s="17">
        <f t="shared" si="562"/>
        <v>2.8891380556941564</v>
      </c>
      <c r="P2988" s="17">
        <f t="shared" si="565"/>
        <v>0.39177937195628615</v>
      </c>
      <c r="Q2988" s="14">
        <f t="shared" si="563"/>
        <v>-6.7863226592135284E-4</v>
      </c>
      <c r="R2988" s="12">
        <f t="shared" si="564"/>
        <v>6098.0320205238368</v>
      </c>
      <c r="S2988" s="12">
        <f>G2988*S2987+S2987</f>
        <v>3473.2060717571298</v>
      </c>
    </row>
    <row r="2989" spans="1:19" x14ac:dyDescent="0.25">
      <c r="A2989" s="1">
        <v>2989</v>
      </c>
      <c r="B2989" s="2">
        <v>41304</v>
      </c>
      <c r="C2989" s="1">
        <v>60405</v>
      </c>
      <c r="D2989" s="1">
        <v>60405</v>
      </c>
      <c r="E2989" s="1">
        <v>59305</v>
      </c>
      <c r="F2989" s="1">
        <v>59337</v>
      </c>
      <c r="G2989" s="14">
        <f t="shared" si="555"/>
        <v>-1.7696917524749223E-2</v>
      </c>
      <c r="H2989" s="15">
        <f t="shared" si="554"/>
        <v>7.1456258321114241E-3</v>
      </c>
      <c r="I2989" s="14">
        <f t="shared" si="556"/>
        <v>4.1767416224340881E-3</v>
      </c>
      <c r="J2989" s="17">
        <f t="shared" si="557"/>
        <v>8.821453933484635E-3</v>
      </c>
      <c r="K2989" s="17">
        <f t="shared" si="558"/>
        <v>-1.9439754887796848E-3</v>
      </c>
      <c r="L2989" s="17">
        <f t="shared" si="559"/>
        <v>-1.5752942035969539E-2</v>
      </c>
      <c r="M2989" s="17">
        <f t="shared" si="560"/>
        <v>7.9445342392772938E-3</v>
      </c>
      <c r="N2989" s="17">
        <f t="shared" si="561"/>
        <v>-1.6004897896616854E-2</v>
      </c>
      <c r="O2989" s="17">
        <f t="shared" si="562"/>
        <v>2.7149075783286087</v>
      </c>
      <c r="P2989" s="17">
        <f t="shared" si="565"/>
        <v>0.36881070789186693</v>
      </c>
      <c r="Q2989" s="14">
        <f t="shared" si="563"/>
        <v>4.1767416224340881E-3</v>
      </c>
      <c r="R2989" s="12">
        <f t="shared" si="564"/>
        <v>6102.2087621462706</v>
      </c>
      <c r="S2989" s="12">
        <f>G2989*S2988+S2988</f>
        <v>3411.7410303587858</v>
      </c>
    </row>
    <row r="2990" spans="1:19" x14ac:dyDescent="0.25">
      <c r="A2990" s="1">
        <v>2990</v>
      </c>
      <c r="B2990" s="2">
        <v>41305</v>
      </c>
      <c r="C2990" s="1">
        <v>59344</v>
      </c>
      <c r="D2990" s="1">
        <v>59771</v>
      </c>
      <c r="E2990" s="1">
        <v>59114</v>
      </c>
      <c r="F2990" s="1">
        <v>59761</v>
      </c>
      <c r="G2990" s="14">
        <f t="shared" si="555"/>
        <v>7.1456258321114241E-3</v>
      </c>
      <c r="H2990" s="15">
        <f t="shared" si="554"/>
        <v>9.8726594267164458E-3</v>
      </c>
      <c r="I2990" s="14">
        <f t="shared" si="556"/>
        <v>-5.167756238682264E-3</v>
      </c>
      <c r="J2990" s="17">
        <f t="shared" si="557"/>
        <v>8.8041039401301428E-3</v>
      </c>
      <c r="K2990" s="17">
        <f t="shared" si="558"/>
        <v>-1.9594644999635369E-3</v>
      </c>
      <c r="L2990" s="17">
        <f t="shared" si="559"/>
        <v>9.105090332074961E-3</v>
      </c>
      <c r="M2990" s="17">
        <f t="shared" si="560"/>
        <v>9.105090332074961E-3</v>
      </c>
      <c r="N2990" s="17">
        <f t="shared" si="561"/>
        <v>-1.6004897896616854E-2</v>
      </c>
      <c r="O2990" s="17">
        <f t="shared" si="562"/>
        <v>2.8520776673521007</v>
      </c>
      <c r="P2990" s="17">
        <f t="shared" si="565"/>
        <v>0.38701192996591471</v>
      </c>
      <c r="Q2990" s="14">
        <f t="shared" si="563"/>
        <v>-5.167756238682264E-3</v>
      </c>
      <c r="R2990" s="12">
        <f t="shared" si="564"/>
        <v>6097.0410059075884</v>
      </c>
      <c r="S2990" s="12">
        <f>G2990*S2989+S2989</f>
        <v>3436.1200551977918</v>
      </c>
    </row>
    <row r="2991" spans="1:19" x14ac:dyDescent="0.25">
      <c r="A2991" s="1">
        <v>2991</v>
      </c>
      <c r="B2991" s="2">
        <v>41306</v>
      </c>
      <c r="C2991" s="1">
        <v>59764</v>
      </c>
      <c r="D2991" s="1">
        <v>60496</v>
      </c>
      <c r="E2991" s="1">
        <v>59742</v>
      </c>
      <c r="F2991" s="1">
        <v>60351</v>
      </c>
      <c r="G2991" s="14">
        <f t="shared" si="555"/>
        <v>9.8726594267164458E-3</v>
      </c>
      <c r="H2991" s="15">
        <f t="shared" si="554"/>
        <v>-1.2841543636393782E-2</v>
      </c>
      <c r="I2991" s="14">
        <f t="shared" si="556"/>
        <v>-2.3350618373784604E-2</v>
      </c>
      <c r="J2991" s="17">
        <f t="shared" si="557"/>
        <v>9.2885952539746922E-3</v>
      </c>
      <c r="K2991" s="17">
        <f t="shared" si="558"/>
        <v>-1.4084666004222793E-3</v>
      </c>
      <c r="L2991" s="17">
        <f t="shared" si="559"/>
        <v>1.1281126027138724E-2</v>
      </c>
      <c r="M2991" s="17">
        <f t="shared" si="560"/>
        <v>1.1281126027138724E-2</v>
      </c>
      <c r="N2991" s="17">
        <f t="shared" si="561"/>
        <v>-1.6004897896616854E-2</v>
      </c>
      <c r="O2991" s="17">
        <f t="shared" si="562"/>
        <v>2.9375834749694349</v>
      </c>
      <c r="P2991" s="17">
        <f t="shared" si="565"/>
        <v>0.39791998524946165</v>
      </c>
      <c r="Q2991" s="14">
        <f t="shared" si="563"/>
        <v>-2.3350618373784604E-2</v>
      </c>
      <c r="R2991" s="12">
        <f t="shared" si="564"/>
        <v>6073.6903875338039</v>
      </c>
      <c r="S2991" s="12">
        <f>G2991*S2990+S2990</f>
        <v>3470.0436982520696</v>
      </c>
    </row>
    <row r="2992" spans="1:19" x14ac:dyDescent="0.25">
      <c r="A2992" s="1">
        <v>2992</v>
      </c>
      <c r="B2992" s="2">
        <v>41309</v>
      </c>
      <c r="C2992" s="1">
        <v>60350</v>
      </c>
      <c r="D2992" s="1">
        <v>60350</v>
      </c>
      <c r="E2992" s="1">
        <v>59256</v>
      </c>
      <c r="F2992" s="1">
        <v>59576</v>
      </c>
      <c r="G2992" s="14">
        <f t="shared" si="555"/>
        <v>-1.2841543636393782E-2</v>
      </c>
      <c r="H2992" s="15">
        <f t="shared" si="554"/>
        <v>-2.198872029004928E-3</v>
      </c>
      <c r="I2992" s="14">
        <f t="shared" si="556"/>
        <v>-2.0330791078080557E-2</v>
      </c>
      <c r="J2992" s="17">
        <f t="shared" si="557"/>
        <v>9.7458233944369352E-3</v>
      </c>
      <c r="K2992" s="17">
        <f t="shared" si="558"/>
        <v>-2.0689297892475681E-3</v>
      </c>
      <c r="L2992" s="17">
        <f t="shared" si="559"/>
        <v>-1.0772613847146215E-2</v>
      </c>
      <c r="M2992" s="17">
        <f t="shared" si="560"/>
        <v>1.1281126027138724E-2</v>
      </c>
      <c r="N2992" s="17">
        <f t="shared" si="561"/>
        <v>-1.6004897896616854E-2</v>
      </c>
      <c r="O2992" s="17">
        <f t="shared" si="562"/>
        <v>2.7997658914413388</v>
      </c>
      <c r="P2992" s="17">
        <f t="shared" si="565"/>
        <v>0.3801760407052554</v>
      </c>
      <c r="Q2992" s="14">
        <f t="shared" si="563"/>
        <v>-2.0330791078080557E-2</v>
      </c>
      <c r="R2992" s="12">
        <f t="shared" si="564"/>
        <v>6053.3595964557235</v>
      </c>
      <c r="S2992" s="12">
        <f>G2992*S2991+S2991</f>
        <v>3425.4829806807725</v>
      </c>
    </row>
    <row r="2993" spans="1:19" x14ac:dyDescent="0.25">
      <c r="A2993" s="1">
        <v>2993</v>
      </c>
      <c r="B2993" s="2">
        <v>41310</v>
      </c>
      <c r="C2993" s="1">
        <v>59576</v>
      </c>
      <c r="D2993" s="1">
        <v>59974</v>
      </c>
      <c r="E2993" s="1">
        <v>59132</v>
      </c>
      <c r="F2993" s="1">
        <v>59445</v>
      </c>
      <c r="G2993" s="14">
        <f t="shared" si="555"/>
        <v>-2.198872029004928E-3</v>
      </c>
      <c r="H2993" s="15">
        <f t="shared" si="554"/>
        <v>-8.3102027083858943E-3</v>
      </c>
      <c r="I2993" s="14">
        <f t="shared" si="556"/>
        <v>-1.5973349872072884E-2</v>
      </c>
      <c r="J2993" s="17">
        <f t="shared" si="557"/>
        <v>9.2074367511820361E-3</v>
      </c>
      <c r="K2993" s="17">
        <f t="shared" si="558"/>
        <v>-2.8486144710669682E-3</v>
      </c>
      <c r="L2993" s="17">
        <f t="shared" si="559"/>
        <v>6.4974244206204021E-4</v>
      </c>
      <c r="M2993" s="17">
        <f t="shared" si="560"/>
        <v>1.1281126027138724E-2</v>
      </c>
      <c r="N2993" s="17">
        <f t="shared" si="561"/>
        <v>-1.6004897896616854E-2</v>
      </c>
      <c r="O2993" s="17">
        <f t="shared" si="562"/>
        <v>2.9634766614337744</v>
      </c>
      <c r="P2993" s="17">
        <f t="shared" si="565"/>
        <v>0.40116063078663977</v>
      </c>
      <c r="Q2993" s="14">
        <f t="shared" si="563"/>
        <v>-1.5973349872072884E-2</v>
      </c>
      <c r="R2993" s="12">
        <f t="shared" si="564"/>
        <v>6037.386246583651</v>
      </c>
      <c r="S2993" s="12">
        <f>G2993*S2992+S2992</f>
        <v>3417.950781968721</v>
      </c>
    </row>
    <row r="2994" spans="1:19" x14ac:dyDescent="0.25">
      <c r="A2994" s="1">
        <v>2994</v>
      </c>
      <c r="B2994" s="2">
        <v>41311</v>
      </c>
      <c r="C2994" s="1">
        <v>59442</v>
      </c>
      <c r="D2994" s="1">
        <v>59582</v>
      </c>
      <c r="E2994" s="1">
        <v>58588</v>
      </c>
      <c r="F2994" s="1">
        <v>58951</v>
      </c>
      <c r="G2994" s="14">
        <f t="shared" si="555"/>
        <v>-8.3102027083858943E-3</v>
      </c>
      <c r="H2994" s="15">
        <f t="shared" si="554"/>
        <v>-9.8217163406897345E-3</v>
      </c>
      <c r="I2994" s="14">
        <f t="shared" si="556"/>
        <v>-9.2358505039721317E-3</v>
      </c>
      <c r="J2994" s="17">
        <f t="shared" si="557"/>
        <v>9.2897598660719241E-3</v>
      </c>
      <c r="K2994" s="17">
        <f t="shared" si="558"/>
        <v>-3.0235533351738639E-3</v>
      </c>
      <c r="L2994" s="17">
        <f t="shared" si="559"/>
        <v>-5.2866493732120299E-3</v>
      </c>
      <c r="M2994" s="17">
        <f t="shared" si="560"/>
        <v>1.1281126027138724E-2</v>
      </c>
      <c r="N2994" s="17">
        <f t="shared" si="561"/>
        <v>-1.6004897896616854E-2</v>
      </c>
      <c r="O2994" s="17">
        <f t="shared" si="562"/>
        <v>2.9372152043896893</v>
      </c>
      <c r="P2994" s="17">
        <f t="shared" si="565"/>
        <v>0.39787368883874097</v>
      </c>
      <c r="Q2994" s="14">
        <f t="shared" si="563"/>
        <v>-9.2358505039721317E-3</v>
      </c>
      <c r="R2994" s="12">
        <f t="shared" si="564"/>
        <v>6028.150396079679</v>
      </c>
      <c r="S2994" s="12">
        <f>G2994*S2993+S2993</f>
        <v>3389.5469181232747</v>
      </c>
    </row>
    <row r="2995" spans="1:19" x14ac:dyDescent="0.25">
      <c r="A2995" s="1">
        <v>2995</v>
      </c>
      <c r="B2995" s="2">
        <v>41312</v>
      </c>
      <c r="C2995" s="1">
        <v>58936</v>
      </c>
      <c r="D2995" s="1">
        <v>59435</v>
      </c>
      <c r="E2995" s="1">
        <v>58116</v>
      </c>
      <c r="F2995" s="1">
        <v>58372</v>
      </c>
      <c r="G2995" s="14">
        <f t="shared" si="555"/>
        <v>-9.8217163406897345E-3</v>
      </c>
      <c r="H2995" s="15">
        <f t="shared" si="554"/>
        <v>2.1585691770027449E-3</v>
      </c>
      <c r="I2995" s="14">
        <f t="shared" si="556"/>
        <v>-5.0471170759968098E-3</v>
      </c>
      <c r="J2995" s="17">
        <f t="shared" si="557"/>
        <v>9.3763798593923513E-3</v>
      </c>
      <c r="K2995" s="17">
        <f t="shared" si="558"/>
        <v>-3.7420548323637837E-3</v>
      </c>
      <c r="L2995" s="17">
        <f t="shared" si="559"/>
        <v>-6.0796615083259509E-3</v>
      </c>
      <c r="M2995" s="17">
        <f t="shared" si="560"/>
        <v>1.1281126027138724E-2</v>
      </c>
      <c r="N2995" s="17">
        <f t="shared" si="561"/>
        <v>-1.6004897896616854E-2</v>
      </c>
      <c r="O2995" s="17">
        <f t="shared" si="562"/>
        <v>2.9100808982715303</v>
      </c>
      <c r="P2995" s="17">
        <f t="shared" si="565"/>
        <v>0.39444648421049661</v>
      </c>
      <c r="Q2995" s="14">
        <f t="shared" si="563"/>
        <v>-5.0471170759968098E-3</v>
      </c>
      <c r="R2995" s="12">
        <f t="shared" si="564"/>
        <v>6023.1032790036825</v>
      </c>
      <c r="S2995" s="12">
        <f>G2995*S2994+S2994</f>
        <v>3356.2557497700091</v>
      </c>
    </row>
    <row r="2996" spans="1:19" x14ac:dyDescent="0.25">
      <c r="A2996" s="1">
        <v>2996</v>
      </c>
      <c r="B2996" s="2">
        <v>41313</v>
      </c>
      <c r="C2996" s="1">
        <v>58374</v>
      </c>
      <c r="D2996" s="1">
        <v>58638</v>
      </c>
      <c r="E2996" s="1">
        <v>58025</v>
      </c>
      <c r="F2996" s="1">
        <v>58498</v>
      </c>
      <c r="G2996" s="14">
        <f t="shared" si="555"/>
        <v>2.1585691770027449E-3</v>
      </c>
      <c r="H2996" s="15">
        <f t="shared" si="554"/>
        <v>-1.572703340285142E-3</v>
      </c>
      <c r="I2996" s="14">
        <f t="shared" si="556"/>
        <v>-1.020170877482407E-2</v>
      </c>
      <c r="J2996" s="17">
        <f t="shared" si="557"/>
        <v>9.0933589344879048E-3</v>
      </c>
      <c r="K2996" s="17">
        <f t="shared" si="558"/>
        <v>-4.0372932981257584E-3</v>
      </c>
      <c r="L2996" s="17">
        <f t="shared" si="559"/>
        <v>6.1958624751285033E-3</v>
      </c>
      <c r="M2996" s="17">
        <f t="shared" si="560"/>
        <v>1.1281126027138724E-2</v>
      </c>
      <c r="N2996" s="17">
        <f t="shared" si="561"/>
        <v>-1.6004897896616854E-2</v>
      </c>
      <c r="O2996" s="17">
        <f t="shared" si="562"/>
        <v>3.0006540069884746</v>
      </c>
      <c r="P2996" s="17">
        <f t="shared" si="565"/>
        <v>0.4057643638922605</v>
      </c>
      <c r="Q2996" s="14">
        <f t="shared" si="563"/>
        <v>-1.020170877482407E-2</v>
      </c>
      <c r="R2996" s="12">
        <f t="shared" si="564"/>
        <v>6012.901570228858</v>
      </c>
      <c r="S2996" s="12">
        <f>G2996*S2995+S2995</f>
        <v>3363.5004599816007</v>
      </c>
    </row>
    <row r="2997" spans="1:19" x14ac:dyDescent="0.25">
      <c r="A2997" s="1">
        <v>2997</v>
      </c>
      <c r="B2997" s="2">
        <v>41318</v>
      </c>
      <c r="C2997" s="1">
        <v>58495</v>
      </c>
      <c r="D2997" s="1">
        <v>58754</v>
      </c>
      <c r="E2997" s="1">
        <v>58252</v>
      </c>
      <c r="F2997" s="1">
        <v>58406</v>
      </c>
      <c r="G2997" s="14">
        <f t="shared" si="555"/>
        <v>-1.572703340285142E-3</v>
      </c>
      <c r="H2997" s="15">
        <f t="shared" si="554"/>
        <v>-5.6329829127144126E-3</v>
      </c>
      <c r="I2997" s="14">
        <f t="shared" si="556"/>
        <v>-1.3620111249436295E-2</v>
      </c>
      <c r="J2997" s="17">
        <f t="shared" si="557"/>
        <v>9.1156836289599599E-3</v>
      </c>
      <c r="K2997" s="17">
        <f t="shared" si="558"/>
        <v>-3.8870244742796136E-3</v>
      </c>
      <c r="L2997" s="17">
        <f t="shared" si="559"/>
        <v>2.3143211339944716E-3</v>
      </c>
      <c r="M2997" s="17">
        <f t="shared" si="560"/>
        <v>1.1281126027138724E-2</v>
      </c>
      <c r="N2997" s="17">
        <f t="shared" si="561"/>
        <v>-1.6004897896616854E-2</v>
      </c>
      <c r="O2997" s="17">
        <f t="shared" si="562"/>
        <v>2.9933052785058902</v>
      </c>
      <c r="P2997" s="17">
        <f t="shared" si="565"/>
        <v>0.40485889837605388</v>
      </c>
      <c r="Q2997" s="14">
        <f t="shared" si="563"/>
        <v>-1.3620111249436295E-2</v>
      </c>
      <c r="R2997" s="12">
        <f t="shared" si="564"/>
        <v>5999.2814589794216</v>
      </c>
      <c r="S2997" s="12">
        <f>G2997*S2996+S2996</f>
        <v>3358.210671573137</v>
      </c>
    </row>
    <row r="2998" spans="1:19" x14ac:dyDescent="0.25">
      <c r="A2998" s="1">
        <v>2998</v>
      </c>
      <c r="B2998" s="2">
        <v>41319</v>
      </c>
      <c r="C2998" s="1">
        <v>58406</v>
      </c>
      <c r="D2998" s="1">
        <v>58406</v>
      </c>
      <c r="E2998" s="1">
        <v>57751</v>
      </c>
      <c r="F2998" s="1">
        <v>58077</v>
      </c>
      <c r="G2998" s="14">
        <f t="shared" si="555"/>
        <v>-5.6329829127144126E-3</v>
      </c>
      <c r="H2998" s="15">
        <f t="shared" si="554"/>
        <v>-2.9960225218245151E-3</v>
      </c>
      <c r="I2998" s="14">
        <f t="shared" si="556"/>
        <v>-1.3194196063316066E-2</v>
      </c>
      <c r="J2998" s="17">
        <f t="shared" si="557"/>
        <v>9.0868736068000222E-3</v>
      </c>
      <c r="K2998" s="17">
        <f t="shared" si="558"/>
        <v>-4.2022988510847991E-3</v>
      </c>
      <c r="L2998" s="17">
        <f t="shared" si="559"/>
        <v>-1.4306840616296135E-3</v>
      </c>
      <c r="M2998" s="17">
        <f t="shared" si="560"/>
        <v>1.1281126027138724E-2</v>
      </c>
      <c r="N2998" s="17">
        <f t="shared" si="561"/>
        <v>-1.6004897896616854E-2</v>
      </c>
      <c r="O2998" s="17">
        <f t="shared" si="562"/>
        <v>3.002795582337197</v>
      </c>
      <c r="P2998" s="17">
        <f t="shared" si="565"/>
        <v>0.40602781849721054</v>
      </c>
      <c r="Q2998" s="14">
        <f t="shared" si="563"/>
        <v>-1.3194196063316066E-2</v>
      </c>
      <c r="R2998" s="12">
        <f t="shared" si="564"/>
        <v>5986.0872629161058</v>
      </c>
      <c r="S2998" s="12">
        <f>G2998*S2997+S2997</f>
        <v>3339.2939282428702</v>
      </c>
    </row>
    <row r="2999" spans="1:19" x14ac:dyDescent="0.25">
      <c r="A2999" s="1">
        <v>2999</v>
      </c>
      <c r="B2999" s="2">
        <v>41320</v>
      </c>
      <c r="C2999" s="1">
        <v>58076</v>
      </c>
      <c r="D2999" s="1">
        <v>58352</v>
      </c>
      <c r="E2999" s="1">
        <v>57802</v>
      </c>
      <c r="F2999" s="1">
        <v>57903</v>
      </c>
      <c r="G2999" s="14">
        <f t="shared" si="555"/>
        <v>-2.9960225218245151E-3</v>
      </c>
      <c r="H2999" s="15">
        <f t="shared" si="554"/>
        <v>-4.9911058148973675E-3</v>
      </c>
      <c r="I2999" s="14">
        <f t="shared" si="556"/>
        <v>-3.0018810733102641E-2</v>
      </c>
      <c r="J2999" s="17">
        <f t="shared" si="557"/>
        <v>9.0897706765019695E-3</v>
      </c>
      <c r="K2999" s="17">
        <f t="shared" si="558"/>
        <v>-4.1780164537783254E-3</v>
      </c>
      <c r="L2999" s="17">
        <f t="shared" si="559"/>
        <v>1.1819939319538102E-3</v>
      </c>
      <c r="M2999" s="17">
        <f t="shared" si="560"/>
        <v>1.1281126027138724E-2</v>
      </c>
      <c r="N2999" s="17">
        <f t="shared" si="561"/>
        <v>-1.6004897896616854E-2</v>
      </c>
      <c r="O2999" s="17">
        <f t="shared" si="562"/>
        <v>3.001838538599535</v>
      </c>
      <c r="P2999" s="17">
        <f t="shared" si="565"/>
        <v>0.40591010709735487</v>
      </c>
      <c r="Q2999" s="14">
        <f t="shared" si="563"/>
        <v>-3.0018810733102641E-2</v>
      </c>
      <c r="R2999" s="12">
        <f t="shared" si="564"/>
        <v>5956.0684521830035</v>
      </c>
      <c r="S2999" s="12">
        <f>G2999*S2998+S2998</f>
        <v>3329.2893284268625</v>
      </c>
    </row>
    <row r="3000" spans="1:19" x14ac:dyDescent="0.25">
      <c r="A3000" s="1">
        <v>3000</v>
      </c>
      <c r="B3000" s="2">
        <v>41323</v>
      </c>
      <c r="C3000" s="1">
        <v>57906</v>
      </c>
      <c r="D3000" s="1">
        <v>57929</v>
      </c>
      <c r="E3000" s="1">
        <v>57420</v>
      </c>
      <c r="F3000" s="1">
        <v>57614</v>
      </c>
      <c r="G3000" s="14">
        <f t="shared" si="555"/>
        <v>-4.9911058148973675E-3</v>
      </c>
      <c r="H3000" s="15">
        <f t="shared" si="554"/>
        <v>-5.2070677265941834E-3</v>
      </c>
      <c r="I3000" s="14">
        <f t="shared" si="556"/>
        <v>-2.5437117855654057E-2</v>
      </c>
      <c r="J3000" s="17">
        <f t="shared" si="557"/>
        <v>8.7715855576885778E-3</v>
      </c>
      <c r="K3000" s="17">
        <f t="shared" si="558"/>
        <v>-4.8068514188009653E-3</v>
      </c>
      <c r="L3000" s="17">
        <f t="shared" si="559"/>
        <v>-1.8425439609640222E-4</v>
      </c>
      <c r="M3000" s="17">
        <f t="shared" si="560"/>
        <v>1.1281126027138724E-2</v>
      </c>
      <c r="N3000" s="17">
        <f t="shared" si="561"/>
        <v>-1.6004897896616854E-2</v>
      </c>
      <c r="O3000" s="17">
        <f t="shared" si="562"/>
        <v>3.1107288122885035</v>
      </c>
      <c r="P3000" s="17">
        <f t="shared" si="565"/>
        <v>0.41906794898487904</v>
      </c>
      <c r="Q3000" s="14">
        <f t="shared" si="563"/>
        <v>-2.5437117855654057E-2</v>
      </c>
      <c r="R3000" s="12">
        <f t="shared" si="564"/>
        <v>5930.6313343273496</v>
      </c>
      <c r="S3000" s="12">
        <f>G3000*S2999+S2999</f>
        <v>3312.6724931002755</v>
      </c>
    </row>
    <row r="3001" spans="1:19" x14ac:dyDescent="0.25">
      <c r="A3001" s="1">
        <v>3001</v>
      </c>
      <c r="B3001" s="2">
        <v>41324</v>
      </c>
      <c r="C3001" s="1">
        <v>57619</v>
      </c>
      <c r="D3001" s="1">
        <v>58061</v>
      </c>
      <c r="E3001" s="1">
        <v>57234</v>
      </c>
      <c r="F3001" s="1">
        <v>57314</v>
      </c>
      <c r="G3001" s="14">
        <f t="shared" si="555"/>
        <v>-5.2070677265941834E-3</v>
      </c>
      <c r="H3001" s="15">
        <f t="shared" si="554"/>
        <v>-1.982063719161109E-2</v>
      </c>
      <c r="I3001" s="14">
        <f t="shared" si="556"/>
        <v>-1.0578193660357171E-2</v>
      </c>
      <c r="J3001" s="17">
        <f t="shared" si="557"/>
        <v>8.4887161762202869E-3</v>
      </c>
      <c r="K3001" s="17">
        <f t="shared" si="558"/>
        <v>-4.2976056590253199E-3</v>
      </c>
      <c r="L3001" s="17">
        <f t="shared" si="559"/>
        <v>-9.0946206756886347E-4</v>
      </c>
      <c r="M3001" s="17">
        <f t="shared" si="560"/>
        <v>1.1281126027138724E-2</v>
      </c>
      <c r="N3001" s="17">
        <f t="shared" si="561"/>
        <v>-1.6004897896616854E-2</v>
      </c>
      <c r="O3001" s="17">
        <f t="shared" si="562"/>
        <v>3.2143875890435343</v>
      </c>
      <c r="P3001" s="17">
        <f t="shared" si="565"/>
        <v>0.43117252905675901</v>
      </c>
      <c r="Q3001" s="14">
        <f t="shared" si="563"/>
        <v>-1.0578193660357171E-2</v>
      </c>
      <c r="R3001" s="12">
        <f t="shared" si="564"/>
        <v>5920.0531406669925</v>
      </c>
      <c r="S3001" s="12">
        <f>G3001*S3000+S3000</f>
        <v>3295.4231830726767</v>
      </c>
    </row>
    <row r="3002" spans="1:19" x14ac:dyDescent="0.25">
      <c r="A3002" s="1">
        <v>3002</v>
      </c>
      <c r="B3002" s="2">
        <v>41325</v>
      </c>
      <c r="C3002" s="1">
        <v>57312</v>
      </c>
      <c r="D3002" s="1">
        <v>57569</v>
      </c>
      <c r="E3002" s="1">
        <v>56034</v>
      </c>
      <c r="F3002" s="1">
        <v>56178</v>
      </c>
      <c r="G3002" s="14">
        <f t="shared" si="555"/>
        <v>-1.982063719161109E-2</v>
      </c>
      <c r="H3002" s="15">
        <f t="shared" si="554"/>
        <v>-4.0941293744878315E-4</v>
      </c>
      <c r="I3002" s="14">
        <f t="shared" si="556"/>
        <v>7.8490717479143823E-3</v>
      </c>
      <c r="J3002" s="17">
        <f t="shared" si="557"/>
        <v>8.630012445031204E-3</v>
      </c>
      <c r="K3002" s="17">
        <f t="shared" si="558"/>
        <v>-4.3732727910735496E-3</v>
      </c>
      <c r="L3002" s="17">
        <f t="shared" si="559"/>
        <v>-1.5447364400537541E-2</v>
      </c>
      <c r="M3002" s="17">
        <f t="shared" si="560"/>
        <v>1.1281126027138724E-2</v>
      </c>
      <c r="N3002" s="17">
        <f t="shared" si="561"/>
        <v>-1.5752942035969539E-2</v>
      </c>
      <c r="O3002" s="17">
        <f t="shared" si="562"/>
        <v>3.1325642037368482</v>
      </c>
      <c r="P3002" s="17">
        <f t="shared" si="565"/>
        <v>0.42165093657372987</v>
      </c>
      <c r="Q3002" s="14">
        <f t="shared" si="563"/>
        <v>7.8490717479143823E-3</v>
      </c>
      <c r="R3002" s="12">
        <f t="shared" si="564"/>
        <v>5927.9022124149069</v>
      </c>
      <c r="S3002" s="12">
        <f>G3002*S3001+S3001</f>
        <v>3230.1057957681692</v>
      </c>
    </row>
    <row r="3003" spans="1:19" x14ac:dyDescent="0.25">
      <c r="A3003" s="1">
        <v>3003</v>
      </c>
      <c r="B3003" s="2">
        <v>41326</v>
      </c>
      <c r="C3003" s="1">
        <v>56153</v>
      </c>
      <c r="D3003" s="1">
        <v>56227</v>
      </c>
      <c r="E3003" s="1">
        <v>55430</v>
      </c>
      <c r="F3003" s="1">
        <v>56155</v>
      </c>
      <c r="G3003" s="14">
        <f t="shared" si="555"/>
        <v>-4.0941293744878315E-4</v>
      </c>
      <c r="H3003" s="15">
        <f t="shared" si="554"/>
        <v>9.651856468702702E-3</v>
      </c>
      <c r="I3003" s="14">
        <f t="shared" si="556"/>
        <v>1.4104682007769376E-2</v>
      </c>
      <c r="J3003" s="17">
        <f t="shared" si="557"/>
        <v>8.1991474345836941E-3</v>
      </c>
      <c r="K3003" s="17">
        <f t="shared" si="558"/>
        <v>-4.8214886832512295E-3</v>
      </c>
      <c r="L3003" s="17">
        <f t="shared" si="559"/>
        <v>4.4120757458024464E-3</v>
      </c>
      <c r="M3003" s="17">
        <f t="shared" si="560"/>
        <v>1.1281126027138724E-2</v>
      </c>
      <c r="N3003" s="17">
        <f t="shared" si="561"/>
        <v>-1.5752942035969539E-2</v>
      </c>
      <c r="O3003" s="17">
        <f t="shared" si="562"/>
        <v>3.2971803811064047</v>
      </c>
      <c r="P3003" s="17">
        <f t="shared" si="565"/>
        <v>0.44056335173762329</v>
      </c>
      <c r="Q3003" s="14">
        <f t="shared" si="563"/>
        <v>1.4104682007769376E-2</v>
      </c>
      <c r="R3003" s="12">
        <f t="shared" si="564"/>
        <v>5942.0068944226759</v>
      </c>
      <c r="S3003" s="12">
        <f>G3003*S3002+S3002</f>
        <v>3228.7833486660534</v>
      </c>
    </row>
    <row r="3004" spans="1:19" x14ac:dyDescent="0.25">
      <c r="A3004" s="1">
        <v>3004</v>
      </c>
      <c r="B3004" s="2">
        <v>41327</v>
      </c>
      <c r="C3004" s="1">
        <v>56159</v>
      </c>
      <c r="D3004" s="1">
        <v>56742</v>
      </c>
      <c r="E3004" s="1">
        <v>56107</v>
      </c>
      <c r="F3004" s="1">
        <v>56697</v>
      </c>
      <c r="G3004" s="14">
        <f t="shared" si="555"/>
        <v>9.651856468702702E-3</v>
      </c>
      <c r="H3004" s="15">
        <f t="shared" si="554"/>
        <v>-1.3933717833395365E-3</v>
      </c>
      <c r="I3004" s="14">
        <f t="shared" si="556"/>
        <v>1.0159686063395568E-2</v>
      </c>
      <c r="J3004" s="17">
        <f t="shared" si="557"/>
        <v>8.1722597734304545E-3</v>
      </c>
      <c r="K3004" s="17">
        <f t="shared" si="558"/>
        <v>-2.9982370836877676E-3</v>
      </c>
      <c r="L3004" s="17">
        <f t="shared" si="559"/>
        <v>1.265009355239047E-2</v>
      </c>
      <c r="M3004" s="17">
        <f t="shared" si="560"/>
        <v>1.265009355239047E-2</v>
      </c>
      <c r="N3004" s="17">
        <f t="shared" si="561"/>
        <v>-1.5447364400537541E-2</v>
      </c>
      <c r="O3004" s="17">
        <f t="shared" si="562"/>
        <v>3.4381503686750272</v>
      </c>
      <c r="P3004" s="17">
        <f t="shared" si="565"/>
        <v>0.45602317222714317</v>
      </c>
      <c r="Q3004" s="14">
        <f t="shared" si="563"/>
        <v>1.0159686063395568E-2</v>
      </c>
      <c r="R3004" s="12">
        <f t="shared" si="564"/>
        <v>5952.1665804860713</v>
      </c>
      <c r="S3004" s="12">
        <f>G3004*S3003+S3003</f>
        <v>3259.9471021159152</v>
      </c>
    </row>
    <row r="3005" spans="1:19" x14ac:dyDescent="0.25">
      <c r="A3005" s="1">
        <v>3005</v>
      </c>
      <c r="B3005" s="2">
        <v>41330</v>
      </c>
      <c r="C3005" s="1">
        <v>56698</v>
      </c>
      <c r="D3005" s="1">
        <v>57157</v>
      </c>
      <c r="E3005" s="1">
        <v>56419</v>
      </c>
      <c r="F3005" s="1">
        <v>56618</v>
      </c>
      <c r="G3005" s="14">
        <f t="shared" si="555"/>
        <v>-1.3933717833395365E-3</v>
      </c>
      <c r="H3005" s="15">
        <f t="shared" si="554"/>
        <v>5.8461973224062103E-3</v>
      </c>
      <c r="I3005" s="14">
        <f t="shared" si="556"/>
        <v>1.417204726601784E-2</v>
      </c>
      <c r="J3005" s="17">
        <f t="shared" si="557"/>
        <v>7.6988788130293515E-3</v>
      </c>
      <c r="K3005" s="17">
        <f t="shared" si="558"/>
        <v>-3.5675035913844983E-3</v>
      </c>
      <c r="L3005" s="17">
        <f t="shared" si="559"/>
        <v>2.1741318080449618E-3</v>
      </c>
      <c r="M3005" s="17">
        <f t="shared" si="560"/>
        <v>1.265009355239047E-2</v>
      </c>
      <c r="N3005" s="17">
        <f t="shared" si="561"/>
        <v>-1.5447364400537541E-2</v>
      </c>
      <c r="O3005" s="17">
        <f t="shared" si="562"/>
        <v>3.6495519198687365</v>
      </c>
      <c r="P3005" s="17">
        <f t="shared" si="565"/>
        <v>0.47805775456151073</v>
      </c>
      <c r="Q3005" s="14">
        <f t="shared" si="563"/>
        <v>1.417204726601784E-2</v>
      </c>
      <c r="R3005" s="12">
        <f t="shared" si="564"/>
        <v>5966.3386277520895</v>
      </c>
      <c r="S3005" s="12">
        <f>G3005*S3004+S3004</f>
        <v>3255.4047838086472</v>
      </c>
    </row>
    <row r="3006" spans="1:19" x14ac:dyDescent="0.25">
      <c r="A3006" s="1">
        <v>3006</v>
      </c>
      <c r="B3006" s="2">
        <v>41331</v>
      </c>
      <c r="C3006" s="1">
        <v>56616</v>
      </c>
      <c r="D3006" s="1">
        <v>57007</v>
      </c>
      <c r="E3006" s="1">
        <v>56047</v>
      </c>
      <c r="F3006" s="1">
        <v>56949</v>
      </c>
      <c r="G3006" s="14">
        <f t="shared" si="555"/>
        <v>5.8461973224062103E-3</v>
      </c>
      <c r="H3006" s="15">
        <f t="shared" si="554"/>
        <v>5.7068605243288939E-3</v>
      </c>
      <c r="I3006" s="14">
        <f t="shared" si="556"/>
        <v>-1.0778836869260733E-3</v>
      </c>
      <c r="J3006" s="17">
        <f t="shared" si="557"/>
        <v>7.2541478093438643E-3</v>
      </c>
      <c r="K3006" s="17">
        <f t="shared" si="558"/>
        <v>-3.8359343983385141E-3</v>
      </c>
      <c r="L3006" s="17">
        <f t="shared" si="559"/>
        <v>9.6821317207447244E-3</v>
      </c>
      <c r="M3006" s="17">
        <f t="shared" si="560"/>
        <v>1.265009355239047E-2</v>
      </c>
      <c r="N3006" s="17">
        <f t="shared" si="561"/>
        <v>-1.5447364400537541E-2</v>
      </c>
      <c r="O3006" s="17">
        <f t="shared" si="562"/>
        <v>3.8732954843760505</v>
      </c>
      <c r="P3006" s="17">
        <f t="shared" si="565"/>
        <v>0.50002975959642693</v>
      </c>
      <c r="Q3006" s="14">
        <f t="shared" si="563"/>
        <v>1.0778836869260733E-3</v>
      </c>
      <c r="R3006" s="12">
        <f t="shared" si="564"/>
        <v>5967.4165114390153</v>
      </c>
      <c r="S3006" s="12">
        <f>G3006*S3005+S3005</f>
        <v>3274.4365225390975</v>
      </c>
    </row>
    <row r="3007" spans="1:19" x14ac:dyDescent="0.25">
      <c r="A3007" s="1">
        <v>3007</v>
      </c>
      <c r="B3007" s="2">
        <v>41332</v>
      </c>
      <c r="C3007" s="1">
        <v>56948</v>
      </c>
      <c r="D3007" s="1">
        <v>57402</v>
      </c>
      <c r="E3007" s="1">
        <v>56685</v>
      </c>
      <c r="F3007" s="1">
        <v>57274</v>
      </c>
      <c r="G3007" s="14">
        <f t="shared" si="555"/>
        <v>5.7068605243288939E-3</v>
      </c>
      <c r="H3007" s="15">
        <f t="shared" si="554"/>
        <v>2.6189894192827357E-3</v>
      </c>
      <c r="I3007" s="14">
        <f t="shared" si="556"/>
        <v>-1.3552903974984654E-2</v>
      </c>
      <c r="J3007" s="17">
        <f t="shared" si="557"/>
        <v>7.1899978320625092E-3</v>
      </c>
      <c r="K3007" s="17">
        <f t="shared" si="558"/>
        <v>-2.5993741209570024E-3</v>
      </c>
      <c r="L3007" s="17">
        <f t="shared" si="559"/>
        <v>8.3062346452858968E-3</v>
      </c>
      <c r="M3007" s="17">
        <f t="shared" si="560"/>
        <v>1.265009355239047E-2</v>
      </c>
      <c r="N3007" s="17">
        <f t="shared" si="561"/>
        <v>-1.5447364400537541E-2</v>
      </c>
      <c r="O3007" s="17">
        <f t="shared" si="562"/>
        <v>3.9078534666077953</v>
      </c>
      <c r="P3007" s="17">
        <f t="shared" si="565"/>
        <v>0.50330981204576331</v>
      </c>
      <c r="Q3007" s="14">
        <f t="shared" si="563"/>
        <v>1.3552903974984654E-2</v>
      </c>
      <c r="R3007" s="12">
        <f t="shared" si="564"/>
        <v>5980.9694154139997</v>
      </c>
      <c r="S3007" s="12">
        <f>G3007*S3006+S3006</f>
        <v>3293.1232750689965</v>
      </c>
    </row>
    <row r="3008" spans="1:19" x14ac:dyDescent="0.25">
      <c r="A3008" s="1">
        <v>3008</v>
      </c>
      <c r="B3008" s="2">
        <v>41333</v>
      </c>
      <c r="C3008" s="1">
        <v>57273</v>
      </c>
      <c r="D3008" s="1">
        <v>57798</v>
      </c>
      <c r="E3008" s="1">
        <v>56925</v>
      </c>
      <c r="F3008" s="1">
        <v>57424</v>
      </c>
      <c r="G3008" s="14">
        <f t="shared" si="555"/>
        <v>2.6189894192827357E-3</v>
      </c>
      <c r="H3008" s="15">
        <f t="shared" si="554"/>
        <v>-9.4037336305377028E-3</v>
      </c>
      <c r="I3008" s="14">
        <f t="shared" si="556"/>
        <v>-2.5871180107306602E-2</v>
      </c>
      <c r="J3008" s="17">
        <f t="shared" si="557"/>
        <v>7.3156799657979055E-3</v>
      </c>
      <c r="K3008" s="17">
        <f t="shared" si="558"/>
        <v>-2.2781833577378246E-3</v>
      </c>
      <c r="L3008" s="17">
        <f t="shared" si="559"/>
        <v>4.8971727770205607E-3</v>
      </c>
      <c r="M3008" s="17">
        <f t="shared" si="560"/>
        <v>1.265009355239047E-2</v>
      </c>
      <c r="N3008" s="17">
        <f t="shared" si="561"/>
        <v>-1.5447364400537541E-2</v>
      </c>
      <c r="O3008" s="17">
        <f t="shared" si="562"/>
        <v>3.8407172107430316</v>
      </c>
      <c r="P3008" s="17">
        <f t="shared" si="565"/>
        <v>0.49691070063727411</v>
      </c>
      <c r="Q3008" s="14">
        <f t="shared" si="563"/>
        <v>-2.5871180107306602E-2</v>
      </c>
      <c r="R3008" s="12">
        <f t="shared" si="564"/>
        <v>5955.0982353066929</v>
      </c>
      <c r="S3008" s="12">
        <f>G3008*S3007+S3007</f>
        <v>3301.7479300827958</v>
      </c>
    </row>
    <row r="3009" spans="1:19" x14ac:dyDescent="0.25">
      <c r="A3009" s="1">
        <v>3009</v>
      </c>
      <c r="B3009" s="2">
        <v>41334</v>
      </c>
      <c r="C3009" s="1">
        <v>57422</v>
      </c>
      <c r="D3009" s="1">
        <v>57422</v>
      </c>
      <c r="E3009" s="1">
        <v>56526</v>
      </c>
      <c r="F3009" s="1">
        <v>56884</v>
      </c>
      <c r="G3009" s="14">
        <f t="shared" si="555"/>
        <v>-9.4037336305377028E-3</v>
      </c>
      <c r="H3009" s="15">
        <f t="shared" si="554"/>
        <v>-6.7681597637296864E-3</v>
      </c>
      <c r="I3009" s="14">
        <f t="shared" si="556"/>
        <v>1.9081516008262689E-2</v>
      </c>
      <c r="J3009" s="17">
        <f t="shared" si="557"/>
        <v>7.3852019783423664E-3</v>
      </c>
      <c r="K3009" s="17">
        <f t="shared" si="558"/>
        <v>-2.351085419214612E-3</v>
      </c>
      <c r="L3009" s="17">
        <f t="shared" si="559"/>
        <v>-7.0526482113230909E-3</v>
      </c>
      <c r="M3009" s="17">
        <f t="shared" si="560"/>
        <v>1.265009355239047E-2</v>
      </c>
      <c r="N3009" s="17">
        <f t="shared" si="561"/>
        <v>-1.5447364400537541E-2</v>
      </c>
      <c r="O3009" s="17">
        <f t="shared" si="562"/>
        <v>3.8045618840657056</v>
      </c>
      <c r="P3009" s="17">
        <f t="shared" si="565"/>
        <v>0.49341804741151363</v>
      </c>
      <c r="Q3009" s="14">
        <f t="shared" si="563"/>
        <v>1.9081516008262689E-2</v>
      </c>
      <c r="R3009" s="12">
        <f t="shared" si="564"/>
        <v>5974.1797513149559</v>
      </c>
      <c r="S3009" s="12">
        <f>G3009*S3008+S3008</f>
        <v>3270.699172033118</v>
      </c>
    </row>
    <row r="3010" spans="1:19" x14ac:dyDescent="0.25">
      <c r="A3010" s="1">
        <v>3010</v>
      </c>
      <c r="B3010" s="2">
        <v>41337</v>
      </c>
      <c r="C3010" s="1">
        <v>56878</v>
      </c>
      <c r="D3010" s="1">
        <v>56878</v>
      </c>
      <c r="E3010" s="1">
        <v>56067</v>
      </c>
      <c r="F3010" s="1">
        <v>56499</v>
      </c>
      <c r="G3010" s="14">
        <f t="shared" si="555"/>
        <v>-6.7681597637296864E-3</v>
      </c>
      <c r="H3010" s="15">
        <f t="shared" si="554"/>
        <v>-9.6992867130392124E-3</v>
      </c>
      <c r="I3010" s="14">
        <f t="shared" si="556"/>
        <v>4.1503800728844187E-2</v>
      </c>
      <c r="J3010" s="17">
        <f t="shared" si="557"/>
        <v>7.2044407000206407E-3</v>
      </c>
      <c r="K3010" s="17">
        <f t="shared" si="558"/>
        <v>-2.1475149807506089E-3</v>
      </c>
      <c r="L3010" s="17">
        <f t="shared" si="559"/>
        <v>-4.6206447829790775E-3</v>
      </c>
      <c r="M3010" s="17">
        <f t="shared" si="560"/>
        <v>1.265009355239047E-2</v>
      </c>
      <c r="N3010" s="17">
        <f t="shared" si="561"/>
        <v>-1.5447364400537541E-2</v>
      </c>
      <c r="O3010" s="17">
        <f t="shared" si="562"/>
        <v>3.9000193245878907</v>
      </c>
      <c r="P3010" s="17">
        <f t="shared" si="565"/>
        <v>0.50256878827132689</v>
      </c>
      <c r="Q3010" s="14">
        <f t="shared" si="563"/>
        <v>-4.1503800728844187E-2</v>
      </c>
      <c r="R3010" s="12">
        <f t="shared" si="564"/>
        <v>5932.6759505861119</v>
      </c>
      <c r="S3010" s="12">
        <f>G3010*S3009+S3009</f>
        <v>3248.5625574976993</v>
      </c>
    </row>
    <row r="3011" spans="1:19" x14ac:dyDescent="0.25">
      <c r="A3011" s="1">
        <v>3011</v>
      </c>
      <c r="B3011" s="2">
        <v>41338</v>
      </c>
      <c r="C3011" s="1">
        <v>56508</v>
      </c>
      <c r="D3011" s="1">
        <v>57227</v>
      </c>
      <c r="E3011" s="1">
        <v>55951</v>
      </c>
      <c r="F3011" s="1">
        <v>55951</v>
      </c>
      <c r="G3011" s="14">
        <f t="shared" si="555"/>
        <v>-9.6992867130392124E-3</v>
      </c>
      <c r="H3011" s="15">
        <f t="shared" ref="H3011:H3074" si="566">G3012</f>
        <v>3.5548962485031588E-2</v>
      </c>
      <c r="I3011" s="14">
        <f t="shared" si="556"/>
        <v>4.4167894483873593E-2</v>
      </c>
      <c r="J3011" s="17">
        <f t="shared" si="557"/>
        <v>7.3473440308334413E-3</v>
      </c>
      <c r="K3011" s="17">
        <f t="shared" si="558"/>
        <v>-2.9380387067534058E-3</v>
      </c>
      <c r="L3011" s="17">
        <f t="shared" si="559"/>
        <v>-6.7612480062858062E-3</v>
      </c>
      <c r="M3011" s="17">
        <f t="shared" si="560"/>
        <v>1.265009355239047E-2</v>
      </c>
      <c r="N3011" s="17">
        <f t="shared" si="561"/>
        <v>-1.5447364400537541E-2</v>
      </c>
      <c r="O3011" s="17">
        <f t="shared" si="562"/>
        <v>3.8241652813609699</v>
      </c>
      <c r="P3011" s="17">
        <f t="shared" si="565"/>
        <v>0.49531586077037582</v>
      </c>
      <c r="Q3011" s="14">
        <f t="shared" si="563"/>
        <v>4.4167894483873593E-2</v>
      </c>
      <c r="R3011" s="12">
        <f t="shared" si="564"/>
        <v>5976.843845069985</v>
      </c>
      <c r="S3011" s="12">
        <f>G3011*S3010+S3010</f>
        <v>3217.0538178472852</v>
      </c>
    </row>
    <row r="3012" spans="1:19" x14ac:dyDescent="0.25">
      <c r="A3012" s="1">
        <v>3012</v>
      </c>
      <c r="B3012" s="2">
        <v>41339</v>
      </c>
      <c r="C3012" s="1">
        <v>55953</v>
      </c>
      <c r="D3012" s="1">
        <v>58150</v>
      </c>
      <c r="E3012" s="1">
        <v>55953</v>
      </c>
      <c r="F3012" s="1">
        <v>57940</v>
      </c>
      <c r="G3012" s="14">
        <f t="shared" ref="G3012:G3075" si="567">F3012/F3011-1</f>
        <v>3.5548962485031588E-2</v>
      </c>
      <c r="H3012" s="15">
        <f t="shared" si="566"/>
        <v>1.5654124956851811E-2</v>
      </c>
      <c r="I3012" s="14">
        <f t="shared" si="556"/>
        <v>1.0535657137034415E-2</v>
      </c>
      <c r="J3012" s="17">
        <f t="shared" si="557"/>
        <v>1.2373028699557503E-2</v>
      </c>
      <c r="K3012" s="17">
        <f t="shared" si="558"/>
        <v>-4.6326098506562402E-4</v>
      </c>
      <c r="L3012" s="17">
        <f t="shared" si="559"/>
        <v>3.6012223470097214E-2</v>
      </c>
      <c r="M3012" s="17">
        <f t="shared" si="560"/>
        <v>3.6012223470097214E-2</v>
      </c>
      <c r="N3012" s="17">
        <f t="shared" si="561"/>
        <v>-1.5447364400537541E-2</v>
      </c>
      <c r="O3012" s="17">
        <f t="shared" si="562"/>
        <v>4.159013053325828</v>
      </c>
      <c r="P3012" s="17">
        <f t="shared" si="565"/>
        <v>0.52631143940718561</v>
      </c>
      <c r="Q3012" s="14">
        <f t="shared" si="563"/>
        <v>-1.0535657137034415E-2</v>
      </c>
      <c r="R3012" s="12">
        <f t="shared" si="564"/>
        <v>5966.3081879329502</v>
      </c>
      <c r="S3012" s="12">
        <f>G3012*S3011+S3011</f>
        <v>3331.4167433302659</v>
      </c>
    </row>
    <row r="3013" spans="1:19" x14ac:dyDescent="0.25">
      <c r="A3013" s="1">
        <v>3013</v>
      </c>
      <c r="B3013" s="2">
        <v>41340</v>
      </c>
      <c r="C3013" s="1">
        <v>57940</v>
      </c>
      <c r="D3013" s="1">
        <v>59472</v>
      </c>
      <c r="E3013" s="1">
        <v>57940</v>
      </c>
      <c r="F3013" s="1">
        <v>58847</v>
      </c>
      <c r="G3013" s="14">
        <f t="shared" si="567"/>
        <v>1.5654124956851811E-2</v>
      </c>
      <c r="H3013" s="15">
        <f t="shared" si="566"/>
        <v>-7.035192958009806E-3</v>
      </c>
      <c r="I3013" s="14">
        <f t="shared" si="556"/>
        <v>-1.0857642813412061E-2</v>
      </c>
      <c r="J3013" s="17">
        <f t="shared" si="557"/>
        <v>1.2945270664726779E-2</v>
      </c>
      <c r="K3013" s="17">
        <f t="shared" si="558"/>
        <v>9.5587953957212426E-4</v>
      </c>
      <c r="L3013" s="17">
        <f t="shared" si="559"/>
        <v>1.4698245417279687E-2</v>
      </c>
      <c r="M3013" s="17">
        <f t="shared" si="560"/>
        <v>3.6012223470097214E-2</v>
      </c>
      <c r="N3013" s="17">
        <f t="shared" si="561"/>
        <v>-1.5447364400537541E-2</v>
      </c>
      <c r="O3013" s="17">
        <f t="shared" si="562"/>
        <v>3.9751650779192769</v>
      </c>
      <c r="P3013" s="17">
        <f t="shared" si="565"/>
        <v>0.50961620863549006</v>
      </c>
      <c r="Q3013" s="14">
        <f t="shared" si="563"/>
        <v>1.0857642813412061E-2</v>
      </c>
      <c r="R3013" s="12">
        <f t="shared" si="564"/>
        <v>5977.1658307463622</v>
      </c>
      <c r="S3013" s="12">
        <f>G3013*S3012+S3012</f>
        <v>3383.567157313706</v>
      </c>
    </row>
    <row r="3014" spans="1:19" x14ac:dyDescent="0.25">
      <c r="A3014" s="1">
        <v>3014</v>
      </c>
      <c r="B3014" s="2">
        <v>41341</v>
      </c>
      <c r="C3014" s="1">
        <v>58842</v>
      </c>
      <c r="D3014" s="1">
        <v>59031</v>
      </c>
      <c r="E3014" s="1">
        <v>58129</v>
      </c>
      <c r="F3014" s="1">
        <v>58433</v>
      </c>
      <c r="G3014" s="14">
        <f t="shared" si="567"/>
        <v>-7.035192958009806E-3</v>
      </c>
      <c r="H3014" s="15">
        <f t="shared" si="566"/>
        <v>1.91672513819241E-3</v>
      </c>
      <c r="I3014" s="14">
        <f t="shared" si="556"/>
        <v>-1.7961156928191668E-2</v>
      </c>
      <c r="J3014" s="17">
        <f t="shared" si="557"/>
        <v>1.3074709792100465E-2</v>
      </c>
      <c r="K3014" s="17">
        <f t="shared" si="558"/>
        <v>6.8660151049310483E-4</v>
      </c>
      <c r="L3014" s="17">
        <f t="shared" si="559"/>
        <v>-7.7217944685029107E-3</v>
      </c>
      <c r="M3014" s="17">
        <f t="shared" si="560"/>
        <v>3.6012223470097214E-2</v>
      </c>
      <c r="N3014" s="17">
        <f t="shared" si="561"/>
        <v>-1.5447364400537541E-2</v>
      </c>
      <c r="O3014" s="17">
        <f t="shared" si="562"/>
        <v>3.935811095533901</v>
      </c>
      <c r="P3014" s="17">
        <f t="shared" si="565"/>
        <v>0.50594223971909524</v>
      </c>
      <c r="Q3014" s="14">
        <f t="shared" si="563"/>
        <v>1.7961156928191668E-2</v>
      </c>
      <c r="R3014" s="12">
        <f t="shared" si="564"/>
        <v>5995.1269876745537</v>
      </c>
      <c r="S3014" s="12">
        <f>G3014*S3013+S3013</f>
        <v>3359.7631094756193</v>
      </c>
    </row>
    <row r="3015" spans="1:19" x14ac:dyDescent="0.25">
      <c r="A3015" s="1">
        <v>3015</v>
      </c>
      <c r="B3015" s="2">
        <v>41344</v>
      </c>
      <c r="C3015" s="1">
        <v>58440</v>
      </c>
      <c r="D3015" s="1">
        <v>58547</v>
      </c>
      <c r="E3015" s="1">
        <v>57800</v>
      </c>
      <c r="F3015" s="1">
        <v>58545</v>
      </c>
      <c r="G3015" s="14">
        <f t="shared" si="567"/>
        <v>1.91672513819241E-3</v>
      </c>
      <c r="H3015" s="15">
        <f t="shared" si="566"/>
        <v>-5.7391749935946645E-3</v>
      </c>
      <c r="I3015" s="14">
        <f t="shared" si="556"/>
        <v>-2.1707596630912041E-2</v>
      </c>
      <c r="J3015" s="17">
        <f t="shared" si="557"/>
        <v>1.2981767822517754E-2</v>
      </c>
      <c r="K3015" s="17">
        <f t="shared" si="558"/>
        <v>1.1471235740324233E-3</v>
      </c>
      <c r="L3015" s="17">
        <f t="shared" si="559"/>
        <v>7.696015641599867E-4</v>
      </c>
      <c r="M3015" s="17">
        <f t="shared" si="560"/>
        <v>3.6012223470097214E-2</v>
      </c>
      <c r="N3015" s="17">
        <f t="shared" si="561"/>
        <v>-1.5447364400537541E-2</v>
      </c>
      <c r="O3015" s="17">
        <f t="shared" si="562"/>
        <v>3.9639892327587787</v>
      </c>
      <c r="P3015" s="17">
        <f t="shared" si="565"/>
        <v>0.50857657647811672</v>
      </c>
      <c r="Q3015" s="14">
        <f t="shared" si="563"/>
        <v>2.1707596630912041E-2</v>
      </c>
      <c r="R3015" s="12">
        <f t="shared" si="564"/>
        <v>6016.8345843054658</v>
      </c>
      <c r="S3015" s="12">
        <f>G3015*S3014+S3014</f>
        <v>3366.2028518859229</v>
      </c>
    </row>
    <row r="3016" spans="1:19" x14ac:dyDescent="0.25">
      <c r="A3016" s="1">
        <v>3016</v>
      </c>
      <c r="B3016" s="2">
        <v>41345</v>
      </c>
      <c r="C3016" s="1">
        <v>58542</v>
      </c>
      <c r="D3016" s="1">
        <v>58709</v>
      </c>
      <c r="E3016" s="1">
        <v>58113</v>
      </c>
      <c r="F3016" s="1">
        <v>58209</v>
      </c>
      <c r="G3016" s="14">
        <f t="shared" si="567"/>
        <v>-5.7391749935946645E-3</v>
      </c>
      <c r="H3016" s="15">
        <f t="shared" si="566"/>
        <v>-1.4138707072789414E-2</v>
      </c>
      <c r="I3016" s="14">
        <f t="shared" si="556"/>
        <v>-2.3161033498143802E-2</v>
      </c>
      <c r="J3016" s="17">
        <f t="shared" si="557"/>
        <v>1.3001084092627228E-2</v>
      </c>
      <c r="K3016" s="17">
        <f t="shared" si="558"/>
        <v>1.1116497562323913E-3</v>
      </c>
      <c r="L3016" s="17">
        <f t="shared" si="559"/>
        <v>-6.8508247498270556E-3</v>
      </c>
      <c r="M3016" s="17">
        <f t="shared" si="560"/>
        <v>3.6012223470097214E-2</v>
      </c>
      <c r="N3016" s="17">
        <f t="shared" si="561"/>
        <v>-1.5447364400537541E-2</v>
      </c>
      <c r="O3016" s="17">
        <f t="shared" si="562"/>
        <v>3.9580997633741113</v>
      </c>
      <c r="P3016" s="17">
        <f t="shared" si="565"/>
        <v>0.50802752910712623</v>
      </c>
      <c r="Q3016" s="14">
        <f t="shared" si="563"/>
        <v>2.3161033498143802E-2</v>
      </c>
      <c r="R3016" s="12">
        <f t="shared" si="564"/>
        <v>6039.99561780361</v>
      </c>
      <c r="S3016" s="12">
        <f>G3016*S3015+S3015</f>
        <v>3346.8836246550122</v>
      </c>
    </row>
    <row r="3017" spans="1:19" x14ac:dyDescent="0.25">
      <c r="A3017" s="1">
        <v>3017</v>
      </c>
      <c r="B3017" s="2">
        <v>41346</v>
      </c>
      <c r="C3017" s="1">
        <v>58204</v>
      </c>
      <c r="D3017" s="1">
        <v>58411</v>
      </c>
      <c r="E3017" s="1">
        <v>57286</v>
      </c>
      <c r="F3017" s="1">
        <v>57386</v>
      </c>
      <c r="G3017" s="14">
        <f t="shared" si="567"/>
        <v>-1.4138707072789414E-2</v>
      </c>
      <c r="H3017" s="15">
        <f t="shared" si="566"/>
        <v>-1.8297145645279622E-3</v>
      </c>
      <c r="I3017" s="14">
        <f t="shared" si="556"/>
        <v>-7.1935620721919058E-3</v>
      </c>
      <c r="J3017" s="17">
        <f t="shared" si="557"/>
        <v>1.2417312465313428E-2</v>
      </c>
      <c r="K3017" s="17">
        <f t="shared" si="558"/>
        <v>1.4904450974871698E-3</v>
      </c>
      <c r="L3017" s="17">
        <f t="shared" si="559"/>
        <v>-1.5629152170276585E-2</v>
      </c>
      <c r="M3017" s="17">
        <f t="shared" si="560"/>
        <v>3.6012223470097214E-2</v>
      </c>
      <c r="N3017" s="17">
        <f t="shared" si="561"/>
        <v>-1.5629152170276585E-2</v>
      </c>
      <c r="O3017" s="17">
        <f t="shared" si="562"/>
        <v>4.1588206614457865</v>
      </c>
      <c r="P3017" s="17">
        <f t="shared" si="565"/>
        <v>0.52629435697169213</v>
      </c>
      <c r="Q3017" s="14">
        <f t="shared" si="563"/>
        <v>7.1935620721919058E-3</v>
      </c>
      <c r="R3017" s="12">
        <f t="shared" si="564"/>
        <v>6047.1891798758015</v>
      </c>
      <c r="S3017" s="12">
        <f>G3017*S3016+S3016</f>
        <v>3299.5630174792996</v>
      </c>
    </row>
    <row r="3018" spans="1:19" x14ac:dyDescent="0.25">
      <c r="A3018" s="1">
        <v>3018</v>
      </c>
      <c r="B3018" s="2">
        <v>41347</v>
      </c>
      <c r="C3018" s="1">
        <v>57386</v>
      </c>
      <c r="D3018" s="1">
        <v>57850</v>
      </c>
      <c r="E3018" s="1">
        <v>56722</v>
      </c>
      <c r="F3018" s="1">
        <v>57281</v>
      </c>
      <c r="G3018" s="14">
        <f t="shared" si="567"/>
        <v>-1.8297145645279622E-3</v>
      </c>
      <c r="H3018" s="15">
        <f t="shared" si="566"/>
        <v>-7.1926118608264256E-3</v>
      </c>
      <c r="I3018" s="14">
        <f t="shared" si="556"/>
        <v>-1.6105777895742523E-2</v>
      </c>
      <c r="J3018" s="17">
        <f t="shared" si="557"/>
        <v>1.2438231959523498E-2</v>
      </c>
      <c r="K3018" s="17">
        <f t="shared" si="558"/>
        <v>1.3957583223485578E-3</v>
      </c>
      <c r="L3018" s="17">
        <f t="shared" si="559"/>
        <v>-3.2254728868765202E-3</v>
      </c>
      <c r="M3018" s="17">
        <f t="shared" si="560"/>
        <v>3.6012223470097214E-2</v>
      </c>
      <c r="N3018" s="17">
        <f t="shared" si="561"/>
        <v>-1.5629152170276585E-2</v>
      </c>
      <c r="O3018" s="17">
        <f t="shared" si="562"/>
        <v>4.1518260640600042</v>
      </c>
      <c r="P3018" s="17">
        <f t="shared" si="565"/>
        <v>0.52567277088177577</v>
      </c>
      <c r="Q3018" s="14">
        <f t="shared" si="563"/>
        <v>1.6105777895742523E-2</v>
      </c>
      <c r="R3018" s="12">
        <f t="shared" si="564"/>
        <v>6063.2949577715444</v>
      </c>
      <c r="S3018" s="12">
        <f>G3018*S3017+S3017</f>
        <v>3293.5257589696398</v>
      </c>
    </row>
    <row r="3019" spans="1:19" x14ac:dyDescent="0.25">
      <c r="A3019" s="1">
        <v>3019</v>
      </c>
      <c r="B3019" s="2">
        <v>41348</v>
      </c>
      <c r="C3019" s="1">
        <v>57275</v>
      </c>
      <c r="D3019" s="1">
        <v>57532</v>
      </c>
      <c r="E3019" s="1">
        <v>56805</v>
      </c>
      <c r="F3019" s="1">
        <v>56869</v>
      </c>
      <c r="G3019" s="14">
        <f t="shared" si="567"/>
        <v>-7.1926118608264256E-3</v>
      </c>
      <c r="H3019" s="15">
        <f t="shared" si="566"/>
        <v>1.828764353162482E-3</v>
      </c>
      <c r="I3019" s="14">
        <f t="shared" si="556"/>
        <v>-1.4786021378149883E-2</v>
      </c>
      <c r="J3019" s="17">
        <f t="shared" si="557"/>
        <v>1.2399930313222427E-2</v>
      </c>
      <c r="K3019" s="17">
        <f t="shared" si="558"/>
        <v>2.7279376704661591E-4</v>
      </c>
      <c r="L3019" s="17">
        <f t="shared" si="559"/>
        <v>-7.4654056278730414E-3</v>
      </c>
      <c r="M3019" s="17">
        <f t="shared" si="560"/>
        <v>3.6012223470097214E-2</v>
      </c>
      <c r="N3019" s="17">
        <f t="shared" si="561"/>
        <v>-1.5629152170276585E-2</v>
      </c>
      <c r="O3019" s="17">
        <f t="shared" si="562"/>
        <v>4.1646504726971738</v>
      </c>
      <c r="P3019" s="17">
        <f t="shared" si="565"/>
        <v>0.52681163421414123</v>
      </c>
      <c r="Q3019" s="14">
        <f t="shared" si="563"/>
        <v>1.4786021378149883E-2</v>
      </c>
      <c r="R3019" s="12">
        <f t="shared" si="564"/>
        <v>6078.080979149694</v>
      </c>
      <c r="S3019" s="12">
        <f>G3019*S3018+S3018</f>
        <v>3269.8367065317375</v>
      </c>
    </row>
    <row r="3020" spans="1:19" x14ac:dyDescent="0.25">
      <c r="A3020" s="1">
        <v>3020</v>
      </c>
      <c r="B3020" s="2">
        <v>41351</v>
      </c>
      <c r="C3020" s="1">
        <v>56869</v>
      </c>
      <c r="D3020" s="1">
        <v>57152</v>
      </c>
      <c r="E3020" s="1">
        <v>56139</v>
      </c>
      <c r="F3020" s="1">
        <v>56973</v>
      </c>
      <c r="G3020" s="14">
        <f t="shared" si="567"/>
        <v>1.828764353162482E-3</v>
      </c>
      <c r="H3020" s="15">
        <f t="shared" si="566"/>
        <v>-1.074193038807858E-2</v>
      </c>
      <c r="I3020" s="14">
        <f t="shared" si="556"/>
        <v>-2.4699740219979116E-2</v>
      </c>
      <c r="J3020" s="17">
        <f t="shared" si="557"/>
        <v>1.2396913779407536E-2</v>
      </c>
      <c r="K3020" s="17">
        <f t="shared" si="558"/>
        <v>4.8760284281341716E-4</v>
      </c>
      <c r="L3020" s="17">
        <f t="shared" si="559"/>
        <v>1.3411615103490649E-3</v>
      </c>
      <c r="M3020" s="17">
        <f t="shared" si="560"/>
        <v>3.6012223470097214E-2</v>
      </c>
      <c r="N3020" s="17">
        <f t="shared" si="561"/>
        <v>-1.5629152170276585E-2</v>
      </c>
      <c r="O3020" s="17">
        <f t="shared" si="562"/>
        <v>4.1656638546728528</v>
      </c>
      <c r="P3020" s="17">
        <f t="shared" si="565"/>
        <v>0.52690147738547377</v>
      </c>
      <c r="Q3020" s="14">
        <f t="shared" si="563"/>
        <v>2.4699740219979116E-2</v>
      </c>
      <c r="R3020" s="12">
        <f t="shared" si="564"/>
        <v>6102.7807193696735</v>
      </c>
      <c r="S3020" s="12">
        <f>G3020*S3019+S3019</f>
        <v>3275.8164673413048</v>
      </c>
    </row>
    <row r="3021" spans="1:19" x14ac:dyDescent="0.25">
      <c r="A3021" s="1">
        <v>3021</v>
      </c>
      <c r="B3021" s="2">
        <v>41352</v>
      </c>
      <c r="C3021" s="1">
        <v>56973</v>
      </c>
      <c r="D3021" s="1">
        <v>57038</v>
      </c>
      <c r="E3021" s="1">
        <v>56100</v>
      </c>
      <c r="F3021" s="1">
        <v>56361</v>
      </c>
      <c r="G3021" s="14">
        <f t="shared" si="567"/>
        <v>-1.074193038807858E-2</v>
      </c>
      <c r="H3021" s="15">
        <f t="shared" si="566"/>
        <v>-5.8728553432337849E-3</v>
      </c>
      <c r="I3021" s="14">
        <f t="shared" si="556"/>
        <v>-1.9967490095318841E-2</v>
      </c>
      <c r="J3021" s="17">
        <f t="shared" si="557"/>
        <v>1.2622576374481324E-2</v>
      </c>
      <c r="K3021" s="17">
        <f t="shared" si="558"/>
        <v>-6.1827233788556881E-4</v>
      </c>
      <c r="L3021" s="17">
        <f t="shared" si="559"/>
        <v>-1.0123658050193012E-2</v>
      </c>
      <c r="M3021" s="17">
        <f t="shared" si="560"/>
        <v>3.6012223470097214E-2</v>
      </c>
      <c r="N3021" s="17">
        <f t="shared" si="561"/>
        <v>-1.5629152170276585E-2</v>
      </c>
      <c r="O3021" s="17">
        <f t="shared" si="562"/>
        <v>4.0911913787089924</v>
      </c>
      <c r="P3021" s="17">
        <f t="shared" si="565"/>
        <v>0.52024006707937365</v>
      </c>
      <c r="Q3021" s="14">
        <f t="shared" si="563"/>
        <v>1.9967490095318841E-2</v>
      </c>
      <c r="R3021" s="12">
        <f t="shared" si="564"/>
        <v>6122.7482094649922</v>
      </c>
      <c r="S3021" s="12">
        <f>G3021*S3020+S3020</f>
        <v>3240.6278748850032</v>
      </c>
    </row>
    <row r="3022" spans="1:19" x14ac:dyDescent="0.25">
      <c r="A3022" s="1">
        <v>3022</v>
      </c>
      <c r="B3022" s="2">
        <v>41353</v>
      </c>
      <c r="C3022" s="1">
        <v>56361</v>
      </c>
      <c r="D3022" s="1">
        <v>56396</v>
      </c>
      <c r="E3022" s="1">
        <v>55831</v>
      </c>
      <c r="F3022" s="1">
        <v>56030</v>
      </c>
      <c r="G3022" s="14">
        <f t="shared" si="567"/>
        <v>-5.8728553432337849E-3</v>
      </c>
      <c r="H3022" s="15">
        <f t="shared" si="566"/>
        <v>-8.0849544886667513E-3</v>
      </c>
      <c r="I3022" s="14">
        <f t="shared" si="556"/>
        <v>-2.0792315906258407E-2</v>
      </c>
      <c r="J3022" s="17">
        <f t="shared" si="557"/>
        <v>1.2562063343214667E-2</v>
      </c>
      <c r="K3022" s="17">
        <f t="shared" si="558"/>
        <v>-1.3902533957230808E-3</v>
      </c>
      <c r="L3022" s="17">
        <f t="shared" si="559"/>
        <v>-4.4826019475107046E-3</v>
      </c>
      <c r="M3022" s="17">
        <f t="shared" si="560"/>
        <v>3.6012223470097214E-2</v>
      </c>
      <c r="N3022" s="17">
        <f t="shared" si="561"/>
        <v>-1.5629152170276585E-2</v>
      </c>
      <c r="O3022" s="17">
        <f t="shared" si="562"/>
        <v>4.1108991595928881</v>
      </c>
      <c r="P3022" s="17">
        <f t="shared" si="565"/>
        <v>0.52201461318142761</v>
      </c>
      <c r="Q3022" s="14">
        <f t="shared" si="563"/>
        <v>2.0792315906258407E-2</v>
      </c>
      <c r="R3022" s="12">
        <f t="shared" si="564"/>
        <v>6143.5405253712506</v>
      </c>
      <c r="S3022" s="12">
        <f>G3022*S3021+S3021</f>
        <v>3221.5961361545524</v>
      </c>
    </row>
    <row r="3023" spans="1:19" x14ac:dyDescent="0.25">
      <c r="A3023" s="1">
        <v>3023</v>
      </c>
      <c r="B3023" s="2">
        <v>41354</v>
      </c>
      <c r="C3023" s="1">
        <v>56025</v>
      </c>
      <c r="D3023" s="1">
        <v>56044</v>
      </c>
      <c r="E3023" s="1">
        <v>55382</v>
      </c>
      <c r="F3023" s="1">
        <v>55577</v>
      </c>
      <c r="G3023" s="14">
        <f t="shared" si="567"/>
        <v>-8.0849544886667513E-3</v>
      </c>
      <c r="H3023" s="15">
        <f t="shared" si="566"/>
        <v>-6.0096802634183044E-3</v>
      </c>
      <c r="I3023" s="14">
        <f t="shared" si="556"/>
        <v>1.835309841497601E-3</v>
      </c>
      <c r="J3023" s="17">
        <f t="shared" si="557"/>
        <v>1.2621927622123327E-2</v>
      </c>
      <c r="K3023" s="17">
        <f t="shared" si="558"/>
        <v>-2.1038496562530468E-3</v>
      </c>
      <c r="L3023" s="17">
        <f t="shared" si="559"/>
        <v>-5.9811048324137049E-3</v>
      </c>
      <c r="M3023" s="17">
        <f t="shared" si="560"/>
        <v>3.6012223470097214E-2</v>
      </c>
      <c r="N3023" s="17">
        <f t="shared" si="561"/>
        <v>-1.5629152170276585E-2</v>
      </c>
      <c r="O3023" s="17">
        <f t="shared" si="562"/>
        <v>4.091401661174034</v>
      </c>
      <c r="P3023" s="17">
        <f t="shared" si="565"/>
        <v>0.52025904660668765</v>
      </c>
      <c r="Q3023" s="14">
        <f t="shared" si="563"/>
        <v>-1.835309841497601E-3</v>
      </c>
      <c r="R3023" s="12">
        <f t="shared" si="564"/>
        <v>6141.7052155297533</v>
      </c>
      <c r="S3023" s="12">
        <f>G3023*S3022+S3022</f>
        <v>3195.5496780128783</v>
      </c>
    </row>
    <row r="3024" spans="1:19" x14ac:dyDescent="0.25">
      <c r="A3024" s="1">
        <v>3024</v>
      </c>
      <c r="B3024" s="2">
        <v>41355</v>
      </c>
      <c r="C3024" s="1">
        <v>55577</v>
      </c>
      <c r="D3024" s="1">
        <v>55893</v>
      </c>
      <c r="E3024" s="1">
        <v>55098</v>
      </c>
      <c r="F3024" s="1">
        <v>55243</v>
      </c>
      <c r="G3024" s="14">
        <f t="shared" si="567"/>
        <v>-6.0096802634183044E-3</v>
      </c>
      <c r="H3024" s="15">
        <f t="shared" si="566"/>
        <v>-6.6976811541733516E-3</v>
      </c>
      <c r="I3024" s="14">
        <f t="shared" si="556"/>
        <v>1.4365440608768876E-2</v>
      </c>
      <c r="J3024" s="17">
        <f t="shared" si="557"/>
        <v>1.2511657507101903E-2</v>
      </c>
      <c r="K3024" s="17">
        <f t="shared" si="558"/>
        <v>-1.87757943177842E-3</v>
      </c>
      <c r="L3024" s="17">
        <f t="shared" si="559"/>
        <v>-4.1321008316398842E-3</v>
      </c>
      <c r="M3024" s="17">
        <f t="shared" si="560"/>
        <v>3.6012223470097214E-2</v>
      </c>
      <c r="N3024" s="17">
        <f t="shared" si="561"/>
        <v>-1.5629152170276585E-2</v>
      </c>
      <c r="O3024" s="17">
        <f t="shared" si="562"/>
        <v>4.1274607789624174</v>
      </c>
      <c r="P3024" s="17">
        <f t="shared" si="565"/>
        <v>0.52349930360178765</v>
      </c>
      <c r="Q3024" s="14">
        <f t="shared" si="563"/>
        <v>-1.4365440608768876E-2</v>
      </c>
      <c r="R3024" s="12">
        <f t="shared" si="564"/>
        <v>6127.3397749209844</v>
      </c>
      <c r="S3024" s="12">
        <f>G3024*S3023+S3023</f>
        <v>3176.3454461821516</v>
      </c>
    </row>
    <row r="3025" spans="1:19" x14ac:dyDescent="0.25">
      <c r="A3025" s="1">
        <v>3025</v>
      </c>
      <c r="B3025" s="2">
        <v>41358</v>
      </c>
      <c r="C3025" s="1">
        <v>55250</v>
      </c>
      <c r="D3025" s="1">
        <v>55450</v>
      </c>
      <c r="E3025" s="1">
        <v>54648</v>
      </c>
      <c r="F3025" s="1">
        <v>54873</v>
      </c>
      <c r="G3025" s="14">
        <f t="shared" si="567"/>
        <v>-6.6976811541733516E-3</v>
      </c>
      <c r="H3025" s="15">
        <f t="shared" si="566"/>
        <v>1.4542671259089257E-2</v>
      </c>
      <c r="I3025" s="14">
        <f t="shared" ref="I3025:I3088" si="568">SUM(H3025:H3027)</f>
        <v>2.6738247579410901E-2</v>
      </c>
      <c r="J3025" s="17">
        <f t="shared" ref="J3025:J3088" si="569">_xlfn.STDEV.S(G3011:G3025)</f>
        <v>1.2509702815735465E-2</v>
      </c>
      <c r="K3025" s="17">
        <f t="shared" ref="K3025:K3088" si="570">AVERAGE(G3011:G3025)</f>
        <v>-1.8728808578079978E-3</v>
      </c>
      <c r="L3025" s="17">
        <f t="shared" ref="L3025:L3088" si="571">G3025-K3025</f>
        <v>-4.8248002963653539E-3</v>
      </c>
      <c r="M3025" s="17">
        <f t="shared" ref="M3025:M3088" si="572">MAX(L3011:L3025)</f>
        <v>3.6012223470097214E-2</v>
      </c>
      <c r="N3025" s="17">
        <f t="shared" ref="N3025:N3088" si="573">MIN(L3011:L3025)</f>
        <v>-1.5629152170276585E-2</v>
      </c>
      <c r="O3025" s="17">
        <f t="shared" ref="O3025:O3088" si="574">(M3025-N3025)/J3025</f>
        <v>4.1281057113056381</v>
      </c>
      <c r="P3025" s="17">
        <f t="shared" si="565"/>
        <v>0.52355699891871554</v>
      </c>
      <c r="Q3025" s="14">
        <f t="shared" ref="Q3025:Q3088" si="575">IF(P3025&gt;0.5,-I3025,I3025)</f>
        <v>-2.6738247579410901E-2</v>
      </c>
      <c r="R3025" s="12">
        <f t="shared" ref="R3025:R3088" si="576">Q3025*$X$2+R3024</f>
        <v>6100.6015273415733</v>
      </c>
      <c r="S3025" s="12">
        <f>G3025*S3024+S3024</f>
        <v>3155.071297148113</v>
      </c>
    </row>
    <row r="3026" spans="1:19" x14ac:dyDescent="0.25">
      <c r="A3026" s="1">
        <v>3026</v>
      </c>
      <c r="B3026" s="2">
        <v>41359</v>
      </c>
      <c r="C3026" s="1">
        <v>54879</v>
      </c>
      <c r="D3026" s="1">
        <v>55763</v>
      </c>
      <c r="E3026" s="1">
        <v>54879</v>
      </c>
      <c r="F3026" s="1">
        <v>55671</v>
      </c>
      <c r="G3026" s="14">
        <f t="shared" si="567"/>
        <v>1.4542671259089257E-2</v>
      </c>
      <c r="H3026" s="15">
        <f t="shared" si="566"/>
        <v>6.5204505038529703E-3</v>
      </c>
      <c r="I3026" s="14">
        <f t="shared" si="568"/>
        <v>4.2100567291802893E-3</v>
      </c>
      <c r="J3026" s="17">
        <f t="shared" si="569"/>
        <v>1.2983332330895181E-2</v>
      </c>
      <c r="K3026" s="17">
        <f t="shared" si="570"/>
        <v>-2.567503263327664E-4</v>
      </c>
      <c r="L3026" s="17">
        <f t="shared" si="571"/>
        <v>1.4799421585422023E-2</v>
      </c>
      <c r="M3026" s="17">
        <f t="shared" si="572"/>
        <v>3.6012223470097214E-2</v>
      </c>
      <c r="N3026" s="17">
        <f t="shared" si="573"/>
        <v>-1.5629152170276585E-2</v>
      </c>
      <c r="O3026" s="17">
        <f t="shared" si="574"/>
        <v>3.9775131933954895</v>
      </c>
      <c r="P3026" s="17">
        <f t="shared" ref="P3026:P3089" si="577">LOG(O3026,2)/LOG(15,2)</f>
        <v>0.50983427030613993</v>
      </c>
      <c r="Q3026" s="14">
        <f t="shared" si="575"/>
        <v>-4.2100567291802893E-3</v>
      </c>
      <c r="R3026" s="12">
        <f t="shared" si="576"/>
        <v>6096.3914706123933</v>
      </c>
      <c r="S3026" s="12">
        <f>G3026*S3025+S3025</f>
        <v>3200.9544618215264</v>
      </c>
    </row>
    <row r="3027" spans="1:19" x14ac:dyDescent="0.25">
      <c r="A3027" s="1">
        <v>3027</v>
      </c>
      <c r="B3027" s="2">
        <v>41360</v>
      </c>
      <c r="C3027" s="1">
        <v>55677</v>
      </c>
      <c r="D3027" s="1">
        <v>56178</v>
      </c>
      <c r="E3027" s="1">
        <v>55130</v>
      </c>
      <c r="F3027" s="1">
        <v>56034</v>
      </c>
      <c r="G3027" s="14">
        <f t="shared" si="567"/>
        <v>6.5204505038529703E-3</v>
      </c>
      <c r="H3027" s="15">
        <f t="shared" si="566"/>
        <v>5.6751258164686735E-3</v>
      </c>
      <c r="I3027" s="14">
        <f t="shared" si="568"/>
        <v>-2.0431391234513097E-2</v>
      </c>
      <c r="J3027" s="17">
        <f t="shared" si="569"/>
        <v>8.7327023790539915E-3</v>
      </c>
      <c r="K3027" s="17">
        <f t="shared" si="570"/>
        <v>-2.1919844584113407E-3</v>
      </c>
      <c r="L3027" s="17">
        <f t="shared" si="571"/>
        <v>8.7124349622643114E-3</v>
      </c>
      <c r="M3027" s="17">
        <f t="shared" si="572"/>
        <v>1.4799421585422023E-2</v>
      </c>
      <c r="N3027" s="17">
        <f t="shared" si="573"/>
        <v>-1.5629152170276585E-2</v>
      </c>
      <c r="O3027" s="17">
        <f t="shared" si="574"/>
        <v>3.4844395737891753</v>
      </c>
      <c r="P3027" s="17">
        <f t="shared" si="577"/>
        <v>0.46096162464365409</v>
      </c>
      <c r="Q3027" s="14">
        <f t="shared" si="575"/>
        <v>-2.0431391234513097E-2</v>
      </c>
      <c r="R3027" s="12">
        <f t="shared" si="576"/>
        <v>6075.96007937788</v>
      </c>
      <c r="S3027" s="12">
        <f>G3027*S3026+S3026</f>
        <v>3221.8261269549212</v>
      </c>
    </row>
    <row r="3028" spans="1:19" x14ac:dyDescent="0.25">
      <c r="A3028" s="1">
        <v>3028</v>
      </c>
      <c r="B3028" s="2">
        <v>41361</v>
      </c>
      <c r="C3028" s="1">
        <v>56035</v>
      </c>
      <c r="D3028" s="1">
        <v>56374</v>
      </c>
      <c r="E3028" s="1">
        <v>55874</v>
      </c>
      <c r="F3028" s="1">
        <v>56352</v>
      </c>
      <c r="G3028" s="14">
        <f t="shared" si="567"/>
        <v>5.6751258164686735E-3</v>
      </c>
      <c r="H3028" s="15">
        <f t="shared" si="566"/>
        <v>-7.9855195911413546E-3</v>
      </c>
      <c r="I3028" s="14">
        <f t="shared" si="568"/>
        <v>-1.3827189681199226E-2</v>
      </c>
      <c r="J3028" s="17">
        <f t="shared" si="569"/>
        <v>7.5800979058346981E-3</v>
      </c>
      <c r="K3028" s="17">
        <f t="shared" si="570"/>
        <v>-2.8572510677702168E-3</v>
      </c>
      <c r="L3028" s="17">
        <f t="shared" si="571"/>
        <v>8.5323768842388899E-3</v>
      </c>
      <c r="M3028" s="17">
        <f t="shared" si="572"/>
        <v>1.4799421585422023E-2</v>
      </c>
      <c r="N3028" s="17">
        <f t="shared" si="573"/>
        <v>-1.5629152170276585E-2</v>
      </c>
      <c r="O3028" s="17">
        <f t="shared" si="574"/>
        <v>4.0142718647837707</v>
      </c>
      <c r="P3028" s="17">
        <f t="shared" si="577"/>
        <v>0.51323124536571807</v>
      </c>
      <c r="Q3028" s="14">
        <f t="shared" si="575"/>
        <v>1.3827189681199226E-2</v>
      </c>
      <c r="R3028" s="12">
        <f t="shared" si="576"/>
        <v>6089.7872690590793</v>
      </c>
      <c r="S3028" s="12">
        <f>G3028*S3027+S3027</f>
        <v>3240.1103955841763</v>
      </c>
    </row>
    <row r="3029" spans="1:19" x14ac:dyDescent="0.25">
      <c r="A3029" s="1">
        <v>3029</v>
      </c>
      <c r="B3029" s="2">
        <v>41365</v>
      </c>
      <c r="C3029" s="1">
        <v>56348</v>
      </c>
      <c r="D3029" s="1">
        <v>56348</v>
      </c>
      <c r="E3029" s="1">
        <v>55897</v>
      </c>
      <c r="F3029" s="1">
        <v>55902</v>
      </c>
      <c r="G3029" s="14">
        <f t="shared" si="567"/>
        <v>-7.9855195911413546E-3</v>
      </c>
      <c r="H3029" s="15">
        <f t="shared" si="566"/>
        <v>-1.8120997459840416E-2</v>
      </c>
      <c r="I3029" s="14">
        <f t="shared" si="568"/>
        <v>-2.2309463405753571E-2</v>
      </c>
      <c r="J3029" s="17">
        <f t="shared" si="569"/>
        <v>7.6213708517132708E-3</v>
      </c>
      <c r="K3029" s="17">
        <f t="shared" si="570"/>
        <v>-2.9206061766456535E-3</v>
      </c>
      <c r="L3029" s="17">
        <f t="shared" si="571"/>
        <v>-5.0649134144957007E-3</v>
      </c>
      <c r="M3029" s="17">
        <f t="shared" si="572"/>
        <v>1.4799421585422023E-2</v>
      </c>
      <c r="N3029" s="17">
        <f t="shared" si="573"/>
        <v>-1.5629152170276585E-2</v>
      </c>
      <c r="O3029" s="17">
        <f t="shared" si="574"/>
        <v>3.992532885190637</v>
      </c>
      <c r="P3029" s="17">
        <f t="shared" si="577"/>
        <v>0.51122606119014324</v>
      </c>
      <c r="Q3029" s="14">
        <f t="shared" si="575"/>
        <v>2.2309463405753571E-2</v>
      </c>
      <c r="R3029" s="12">
        <f t="shared" si="576"/>
        <v>6112.0967324648327</v>
      </c>
      <c r="S3029" s="12">
        <f>G3029*S3028+S3028</f>
        <v>3214.2364305427782</v>
      </c>
    </row>
    <row r="3030" spans="1:19" x14ac:dyDescent="0.25">
      <c r="A3030" s="1">
        <v>3030</v>
      </c>
      <c r="B3030" s="2">
        <v>41366</v>
      </c>
      <c r="C3030" s="1">
        <v>55901</v>
      </c>
      <c r="D3030" s="1">
        <v>56257</v>
      </c>
      <c r="E3030" s="1">
        <v>54809</v>
      </c>
      <c r="F3030" s="1">
        <v>54889</v>
      </c>
      <c r="G3030" s="14">
        <f t="shared" si="567"/>
        <v>-1.8120997459840416E-2</v>
      </c>
      <c r="H3030" s="15">
        <f t="shared" si="566"/>
        <v>1.2279327369782544E-2</v>
      </c>
      <c r="I3030" s="14">
        <f t="shared" si="568"/>
        <v>3.1860033850780178E-3</v>
      </c>
      <c r="J3030" s="17">
        <f t="shared" si="569"/>
        <v>8.4264840872429504E-3</v>
      </c>
      <c r="K3030" s="17">
        <f t="shared" si="570"/>
        <v>-4.2564543498478415E-3</v>
      </c>
      <c r="L3030" s="17">
        <f t="shared" si="571"/>
        <v>-1.3864543109992574E-2</v>
      </c>
      <c r="M3030" s="17">
        <f t="shared" si="572"/>
        <v>1.4799421585422023E-2</v>
      </c>
      <c r="N3030" s="17">
        <f t="shared" si="573"/>
        <v>-1.5629152170276585E-2</v>
      </c>
      <c r="O3030" s="17">
        <f t="shared" si="574"/>
        <v>3.6110640500425477</v>
      </c>
      <c r="P3030" s="17">
        <f t="shared" si="577"/>
        <v>0.4741427906676311</v>
      </c>
      <c r="Q3030" s="14">
        <f t="shared" si="575"/>
        <v>3.1860033850780178E-3</v>
      </c>
      <c r="R3030" s="12">
        <f t="shared" si="576"/>
        <v>6115.2827358499108</v>
      </c>
      <c r="S3030" s="12">
        <f>G3030*S3029+S3029</f>
        <v>3155.9912603495859</v>
      </c>
    </row>
    <row r="3031" spans="1:19" x14ac:dyDescent="0.25">
      <c r="A3031" s="1">
        <v>3031</v>
      </c>
      <c r="B3031" s="2">
        <v>41367</v>
      </c>
      <c r="C3031" s="1">
        <v>54888</v>
      </c>
      <c r="D3031" s="1">
        <v>55574</v>
      </c>
      <c r="E3031" s="1">
        <v>54740</v>
      </c>
      <c r="F3031" s="1">
        <v>55563</v>
      </c>
      <c r="G3031" s="14">
        <f t="shared" si="567"/>
        <v>1.2279327369782544E-2</v>
      </c>
      <c r="H3031" s="15">
        <f t="shared" si="566"/>
        <v>-1.64677933156957E-2</v>
      </c>
      <c r="I3031" s="14">
        <f t="shared" si="568"/>
        <v>-8.3485600385454495E-3</v>
      </c>
      <c r="J3031" s="17">
        <f t="shared" si="569"/>
        <v>9.4251489760605323E-3</v>
      </c>
      <c r="K3031" s="17">
        <f t="shared" si="570"/>
        <v>-3.0552208589560278E-3</v>
      </c>
      <c r="L3031" s="17">
        <f t="shared" si="571"/>
        <v>1.5334548228738573E-2</v>
      </c>
      <c r="M3031" s="17">
        <f t="shared" si="572"/>
        <v>1.5334548228738573E-2</v>
      </c>
      <c r="N3031" s="17">
        <f t="shared" si="573"/>
        <v>-1.5629152170276585E-2</v>
      </c>
      <c r="O3031" s="17">
        <f t="shared" si="574"/>
        <v>3.2852213241044366</v>
      </c>
      <c r="P3031" s="17">
        <f t="shared" si="577"/>
        <v>0.4392215562841208</v>
      </c>
      <c r="Q3031" s="14">
        <f t="shared" si="575"/>
        <v>-8.3485600385454495E-3</v>
      </c>
      <c r="R3031" s="12">
        <f t="shared" si="576"/>
        <v>6106.9341758113651</v>
      </c>
      <c r="S3031" s="12">
        <f>G3031*S3030+S3030</f>
        <v>3194.7447102115912</v>
      </c>
    </row>
    <row r="3032" spans="1:19" x14ac:dyDescent="0.25">
      <c r="A3032" s="1">
        <v>3032</v>
      </c>
      <c r="B3032" s="2">
        <v>41368</v>
      </c>
      <c r="C3032" s="1">
        <v>55563</v>
      </c>
      <c r="D3032" s="1">
        <v>55579</v>
      </c>
      <c r="E3032" s="1">
        <v>54432</v>
      </c>
      <c r="F3032" s="1">
        <v>54648</v>
      </c>
      <c r="G3032" s="14">
        <f t="shared" si="567"/>
        <v>-1.64677933156957E-2</v>
      </c>
      <c r="H3032" s="15">
        <f t="shared" si="566"/>
        <v>7.3744693309911735E-3</v>
      </c>
      <c r="I3032" s="14">
        <f t="shared" si="568"/>
        <v>2.3003426989485876E-2</v>
      </c>
      <c r="J3032" s="17">
        <f t="shared" si="569"/>
        <v>9.6375747375263519E-3</v>
      </c>
      <c r="K3032" s="17">
        <f t="shared" si="570"/>
        <v>-3.2104932751497802E-3</v>
      </c>
      <c r="L3032" s="17">
        <f t="shared" si="571"/>
        <v>-1.325730004054592E-2</v>
      </c>
      <c r="M3032" s="17">
        <f t="shared" si="572"/>
        <v>1.5334548228738573E-2</v>
      </c>
      <c r="N3032" s="17">
        <f t="shared" si="573"/>
        <v>-1.3864543109992574E-2</v>
      </c>
      <c r="O3032" s="17">
        <f t="shared" si="574"/>
        <v>3.0297136088643803</v>
      </c>
      <c r="P3032" s="17">
        <f t="shared" si="577"/>
        <v>0.40932331907154185</v>
      </c>
      <c r="Q3032" s="14">
        <f t="shared" si="575"/>
        <v>2.3003426989485876E-2</v>
      </c>
      <c r="R3032" s="12">
        <f t="shared" si="576"/>
        <v>6129.937602800851</v>
      </c>
      <c r="S3032" s="12">
        <f>G3032*S3031+S3031</f>
        <v>3142.1343146274144</v>
      </c>
    </row>
    <row r="3033" spans="1:19" x14ac:dyDescent="0.25">
      <c r="A3033" s="1">
        <v>3033</v>
      </c>
      <c r="B3033" s="2">
        <v>41369</v>
      </c>
      <c r="C3033" s="1">
        <v>54646</v>
      </c>
      <c r="D3033" s="1">
        <v>55227</v>
      </c>
      <c r="E3033" s="1">
        <v>53794</v>
      </c>
      <c r="F3033" s="1">
        <v>55051</v>
      </c>
      <c r="G3033" s="14">
        <f t="shared" si="567"/>
        <v>7.3744693309911735E-3</v>
      </c>
      <c r="H3033" s="15">
        <f t="shared" si="566"/>
        <v>7.4476394615907715E-4</v>
      </c>
      <c r="I3033" s="14">
        <f t="shared" si="568"/>
        <v>2.0547400926487214E-2</v>
      </c>
      <c r="J3033" s="17">
        <f t="shared" si="569"/>
        <v>1.0017295539453415E-2</v>
      </c>
      <c r="K3033" s="17">
        <f t="shared" si="570"/>
        <v>-2.5968810154485046E-3</v>
      </c>
      <c r="L3033" s="17">
        <f t="shared" si="571"/>
        <v>9.9713503464396776E-3</v>
      </c>
      <c r="M3033" s="17">
        <f t="shared" si="572"/>
        <v>1.5334548228738573E-2</v>
      </c>
      <c r="N3033" s="17">
        <f t="shared" si="573"/>
        <v>-1.3864543109992574E-2</v>
      </c>
      <c r="O3033" s="17">
        <f t="shared" si="574"/>
        <v>2.9148677129200853</v>
      </c>
      <c r="P3033" s="17">
        <f t="shared" si="577"/>
        <v>0.3950533992444854</v>
      </c>
      <c r="Q3033" s="14">
        <f t="shared" si="575"/>
        <v>2.0547400926487214E-2</v>
      </c>
      <c r="R3033" s="12">
        <f t="shared" si="576"/>
        <v>6150.4850037273382</v>
      </c>
      <c r="S3033" s="12">
        <f>G3033*S3032+S3032</f>
        <v>3165.3058877644894</v>
      </c>
    </row>
    <row r="3034" spans="1:19" x14ac:dyDescent="0.25">
      <c r="A3034" s="1">
        <v>3034</v>
      </c>
      <c r="B3034" s="2">
        <v>41372</v>
      </c>
      <c r="C3034" s="1">
        <v>55049</v>
      </c>
      <c r="D3034" s="1">
        <v>55136</v>
      </c>
      <c r="E3034" s="1">
        <v>54333</v>
      </c>
      <c r="F3034" s="1">
        <v>55092</v>
      </c>
      <c r="G3034" s="14">
        <f t="shared" si="567"/>
        <v>7.4476394615907715E-4</v>
      </c>
      <c r="H3034" s="15">
        <f t="shared" si="566"/>
        <v>1.4884193712335625E-2</v>
      </c>
      <c r="I3034" s="14">
        <f t="shared" si="568"/>
        <v>5.813635965858599E-3</v>
      </c>
      <c r="J3034" s="17">
        <f t="shared" si="569"/>
        <v>9.9667040655113878E-3</v>
      </c>
      <c r="K3034" s="17">
        <f t="shared" si="570"/>
        <v>-2.0677226283161375E-3</v>
      </c>
      <c r="L3034" s="17">
        <f t="shared" si="571"/>
        <v>2.8124865744752147E-3</v>
      </c>
      <c r="M3034" s="17">
        <f t="shared" si="572"/>
        <v>1.5334548228738573E-2</v>
      </c>
      <c r="N3034" s="17">
        <f t="shared" si="573"/>
        <v>-1.3864543109992574E-2</v>
      </c>
      <c r="O3034" s="17">
        <f t="shared" si="574"/>
        <v>2.9296637230126241</v>
      </c>
      <c r="P3034" s="17">
        <f t="shared" si="577"/>
        <v>0.39692308720939123</v>
      </c>
      <c r="Q3034" s="14">
        <f t="shared" si="575"/>
        <v>5.813635965858599E-3</v>
      </c>
      <c r="R3034" s="12">
        <f t="shared" si="576"/>
        <v>6156.2986396931965</v>
      </c>
      <c r="S3034" s="12">
        <f>G3034*S3033+S3033</f>
        <v>3167.6632934682616</v>
      </c>
    </row>
    <row r="3035" spans="1:19" x14ac:dyDescent="0.25">
      <c r="A3035" s="1">
        <v>3035</v>
      </c>
      <c r="B3035" s="2">
        <v>41373</v>
      </c>
      <c r="C3035" s="1">
        <v>55101</v>
      </c>
      <c r="D3035" s="1">
        <v>56305</v>
      </c>
      <c r="E3035" s="1">
        <v>55101</v>
      </c>
      <c r="F3035" s="1">
        <v>55912</v>
      </c>
      <c r="G3035" s="14">
        <f t="shared" si="567"/>
        <v>1.4884193712335625E-2</v>
      </c>
      <c r="H3035" s="15">
        <f t="shared" si="566"/>
        <v>4.9184432679925116E-3</v>
      </c>
      <c r="I3035" s="14">
        <f t="shared" si="568"/>
        <v>-1.6976552223111008E-2</v>
      </c>
      <c r="J3035" s="17">
        <f t="shared" si="569"/>
        <v>1.0861184382884519E-2</v>
      </c>
      <c r="K3035" s="17">
        <f t="shared" si="570"/>
        <v>-1.1973606710379281E-3</v>
      </c>
      <c r="L3035" s="17">
        <f t="shared" si="571"/>
        <v>1.6081554383373553E-2</v>
      </c>
      <c r="M3035" s="17">
        <f t="shared" si="572"/>
        <v>1.6081554383373553E-2</v>
      </c>
      <c r="N3035" s="17">
        <f t="shared" si="573"/>
        <v>-1.3864543109992574E-2</v>
      </c>
      <c r="O3035" s="17">
        <f t="shared" si="574"/>
        <v>2.75716684642205</v>
      </c>
      <c r="P3035" s="17">
        <f t="shared" si="577"/>
        <v>0.37451434511063286</v>
      </c>
      <c r="Q3035" s="14">
        <f t="shared" si="575"/>
        <v>-1.6976552223111008E-2</v>
      </c>
      <c r="R3035" s="12">
        <f t="shared" si="576"/>
        <v>6139.3220874700855</v>
      </c>
      <c r="S3035" s="12">
        <f>G3035*S3034+S3034</f>
        <v>3214.8114075436984</v>
      </c>
    </row>
    <row r="3036" spans="1:19" x14ac:dyDescent="0.25">
      <c r="A3036" s="1">
        <v>3036</v>
      </c>
      <c r="B3036" s="2">
        <v>41374</v>
      </c>
      <c r="C3036" s="1">
        <v>55913</v>
      </c>
      <c r="D3036" s="1">
        <v>56976</v>
      </c>
      <c r="E3036" s="1">
        <v>55913</v>
      </c>
      <c r="F3036" s="1">
        <v>56187</v>
      </c>
      <c r="G3036" s="14">
        <f t="shared" si="567"/>
        <v>4.9184432679925116E-3</v>
      </c>
      <c r="H3036" s="15">
        <f t="shared" si="566"/>
        <v>-1.3989001014469538E-2</v>
      </c>
      <c r="I3036" s="14">
        <f t="shared" si="568"/>
        <v>-5.8519633884204336E-2</v>
      </c>
      <c r="J3036" s="17">
        <f t="shared" si="569"/>
        <v>1.0628361630629862E-2</v>
      </c>
      <c r="K3036" s="17">
        <f t="shared" si="570"/>
        <v>-1.5333576063318864E-4</v>
      </c>
      <c r="L3036" s="17">
        <f t="shared" si="571"/>
        <v>5.0717790286257001E-3</v>
      </c>
      <c r="M3036" s="17">
        <f t="shared" si="572"/>
        <v>1.6081554383373553E-2</v>
      </c>
      <c r="N3036" s="17">
        <f t="shared" si="573"/>
        <v>-1.3864543109992574E-2</v>
      </c>
      <c r="O3036" s="17">
        <f t="shared" si="574"/>
        <v>2.8175647888254485</v>
      </c>
      <c r="P3036" s="17">
        <f t="shared" si="577"/>
        <v>0.38251615918802478</v>
      </c>
      <c r="Q3036" s="14">
        <f t="shared" si="575"/>
        <v>-5.8519633884204336E-2</v>
      </c>
      <c r="R3036" s="12">
        <f t="shared" si="576"/>
        <v>6080.8024535858813</v>
      </c>
      <c r="S3036" s="12">
        <f>G3036*S3035+S3035</f>
        <v>3230.6232750689974</v>
      </c>
    </row>
    <row r="3037" spans="1:19" x14ac:dyDescent="0.25">
      <c r="A3037" s="1">
        <v>3037</v>
      </c>
      <c r="B3037" s="2">
        <v>41375</v>
      </c>
      <c r="C3037" s="1">
        <v>56190</v>
      </c>
      <c r="D3037" s="1">
        <v>56284</v>
      </c>
      <c r="E3037" s="1">
        <v>55174</v>
      </c>
      <c r="F3037" s="1">
        <v>55401</v>
      </c>
      <c r="G3037" s="14">
        <f t="shared" si="567"/>
        <v>-1.3989001014469538E-2</v>
      </c>
      <c r="H3037" s="15">
        <f t="shared" si="566"/>
        <v>-7.9059944766339818E-3</v>
      </c>
      <c r="I3037" s="14">
        <f t="shared" si="568"/>
        <v>-2.4870576212510986E-2</v>
      </c>
      <c r="J3037" s="17">
        <f t="shared" si="569"/>
        <v>1.1134856043000775E-2</v>
      </c>
      <c r="K3037" s="17">
        <f t="shared" si="570"/>
        <v>-6.9441213871557217E-4</v>
      </c>
      <c r="L3037" s="17">
        <f t="shared" si="571"/>
        <v>-1.3294588875753965E-2</v>
      </c>
      <c r="M3037" s="17">
        <f t="shared" si="572"/>
        <v>1.6081554383373553E-2</v>
      </c>
      <c r="N3037" s="17">
        <f t="shared" si="573"/>
        <v>-1.3864543109992574E-2</v>
      </c>
      <c r="O3037" s="17">
        <f t="shared" si="574"/>
        <v>2.6894014056149249</v>
      </c>
      <c r="P3037" s="17">
        <f t="shared" si="577"/>
        <v>0.36532507508717399</v>
      </c>
      <c r="Q3037" s="14">
        <f t="shared" si="575"/>
        <v>-2.4870576212510986E-2</v>
      </c>
      <c r="R3037" s="12">
        <f t="shared" si="576"/>
        <v>6055.9318773733703</v>
      </c>
      <c r="S3037" s="12">
        <f>G3037*S3036+S3036</f>
        <v>3185.4300827966881</v>
      </c>
    </row>
    <row r="3038" spans="1:19" x14ac:dyDescent="0.25">
      <c r="A3038" s="1">
        <v>3038</v>
      </c>
      <c r="B3038" s="2">
        <v>41376</v>
      </c>
      <c r="C3038" s="1">
        <v>55398</v>
      </c>
      <c r="D3038" s="1">
        <v>55531</v>
      </c>
      <c r="E3038" s="1">
        <v>54458</v>
      </c>
      <c r="F3038" s="1">
        <v>54963</v>
      </c>
      <c r="G3038" s="14">
        <f t="shared" si="567"/>
        <v>-7.9059944766339818E-3</v>
      </c>
      <c r="H3038" s="15">
        <f t="shared" si="566"/>
        <v>-3.6624638393100817E-2</v>
      </c>
      <c r="I3038" s="14">
        <f t="shared" si="568"/>
        <v>-3.7505042182988557E-2</v>
      </c>
      <c r="J3038" s="17">
        <f t="shared" si="569"/>
        <v>1.1126464384695851E-2</v>
      </c>
      <c r="K3038" s="17">
        <f t="shared" si="570"/>
        <v>-6.8248147124672087E-4</v>
      </c>
      <c r="L3038" s="17">
        <f t="shared" si="571"/>
        <v>-7.2235130053872609E-3</v>
      </c>
      <c r="M3038" s="17">
        <f t="shared" si="572"/>
        <v>1.6081554383373553E-2</v>
      </c>
      <c r="N3038" s="17">
        <f t="shared" si="573"/>
        <v>-1.3864543109992574E-2</v>
      </c>
      <c r="O3038" s="17">
        <f t="shared" si="574"/>
        <v>2.6914297712179054</v>
      </c>
      <c r="P3038" s="17">
        <f t="shared" si="577"/>
        <v>0.36560347569311386</v>
      </c>
      <c r="Q3038" s="14">
        <f t="shared" si="575"/>
        <v>-3.7505042182988557E-2</v>
      </c>
      <c r="R3038" s="12">
        <f t="shared" si="576"/>
        <v>6018.426835190382</v>
      </c>
      <c r="S3038" s="12">
        <f>G3038*S3037+S3037</f>
        <v>3160.2460901563936</v>
      </c>
    </row>
    <row r="3039" spans="1:19" x14ac:dyDescent="0.25">
      <c r="A3039" s="1">
        <v>3039</v>
      </c>
      <c r="B3039" s="2">
        <v>41379</v>
      </c>
      <c r="C3039" s="1">
        <v>54952</v>
      </c>
      <c r="D3039" s="1">
        <v>54952</v>
      </c>
      <c r="E3039" s="1">
        <v>52950</v>
      </c>
      <c r="F3039" s="1">
        <v>52950</v>
      </c>
      <c r="G3039" s="14">
        <f t="shared" si="567"/>
        <v>-3.6624638393100817E-2</v>
      </c>
      <c r="H3039" s="15">
        <f t="shared" si="566"/>
        <v>1.9660056657223812E-2</v>
      </c>
      <c r="I3039" s="14">
        <f t="shared" si="568"/>
        <v>4.4900436213297645E-3</v>
      </c>
      <c r="J3039" s="17">
        <f t="shared" si="569"/>
        <v>1.4476950865311635E-2</v>
      </c>
      <c r="K3039" s="17">
        <f t="shared" si="570"/>
        <v>-2.7234786798922216E-3</v>
      </c>
      <c r="L3039" s="17">
        <f t="shared" si="571"/>
        <v>-3.3901159713208597E-2</v>
      </c>
      <c r="M3039" s="17">
        <f t="shared" si="572"/>
        <v>1.6081554383373553E-2</v>
      </c>
      <c r="N3039" s="17">
        <f t="shared" si="573"/>
        <v>-3.3901159713208597E-2</v>
      </c>
      <c r="O3039" s="17">
        <f t="shared" si="574"/>
        <v>3.4525719235772376</v>
      </c>
      <c r="P3039" s="17">
        <f t="shared" si="577"/>
        <v>0.45756885817618631</v>
      </c>
      <c r="Q3039" s="14">
        <f t="shared" si="575"/>
        <v>4.4900436213297645E-3</v>
      </c>
      <c r="R3039" s="12">
        <f t="shared" si="576"/>
        <v>6022.9168788117122</v>
      </c>
      <c r="S3039" s="12">
        <f>G3039*S3038+S3038</f>
        <v>3044.5032198712051</v>
      </c>
    </row>
    <row r="3040" spans="1:19" x14ac:dyDescent="0.25">
      <c r="A3040" s="1">
        <v>3040</v>
      </c>
      <c r="B3040" s="2">
        <v>41380</v>
      </c>
      <c r="C3040" s="1">
        <v>52953</v>
      </c>
      <c r="D3040" s="1">
        <v>54095</v>
      </c>
      <c r="E3040" s="1">
        <v>52953</v>
      </c>
      <c r="F3040" s="1">
        <v>53991</v>
      </c>
      <c r="G3040" s="14">
        <f t="shared" si="567"/>
        <v>1.9660056657223812E-2</v>
      </c>
      <c r="H3040" s="15">
        <f t="shared" si="566"/>
        <v>-2.0540460447111553E-2</v>
      </c>
      <c r="I3040" s="14">
        <f t="shared" si="568"/>
        <v>-8.1873590389247575E-4</v>
      </c>
      <c r="J3040" s="17">
        <f t="shared" si="569"/>
        <v>1.5522017775924083E-2</v>
      </c>
      <c r="K3040" s="17">
        <f t="shared" si="570"/>
        <v>-9.6629615913241076E-4</v>
      </c>
      <c r="L3040" s="17">
        <f t="shared" si="571"/>
        <v>2.0626352816356223E-2</v>
      </c>
      <c r="M3040" s="17">
        <f t="shared" si="572"/>
        <v>2.0626352816356223E-2</v>
      </c>
      <c r="N3040" s="17">
        <f t="shared" si="573"/>
        <v>-3.3901159713208597E-2</v>
      </c>
      <c r="O3040" s="17">
        <f t="shared" si="574"/>
        <v>3.5129139340467352</v>
      </c>
      <c r="P3040" s="17">
        <f t="shared" si="577"/>
        <v>0.46396698007929643</v>
      </c>
      <c r="Q3040" s="14">
        <f t="shared" si="575"/>
        <v>-8.1873590389247575E-4</v>
      </c>
      <c r="R3040" s="12">
        <f t="shared" si="576"/>
        <v>6022.0981429078201</v>
      </c>
      <c r="S3040" s="12">
        <f>G3040*S3039+S3039</f>
        <v>3104.3583256669735</v>
      </c>
    </row>
    <row r="3041" spans="1:19" x14ac:dyDescent="0.25">
      <c r="A3041" s="1">
        <v>3041</v>
      </c>
      <c r="B3041" s="2">
        <v>41381</v>
      </c>
      <c r="C3041" s="1">
        <v>53984</v>
      </c>
      <c r="D3041" s="1">
        <v>53984</v>
      </c>
      <c r="E3041" s="1">
        <v>52540</v>
      </c>
      <c r="F3041" s="1">
        <v>52882</v>
      </c>
      <c r="G3041" s="14">
        <f t="shared" si="567"/>
        <v>-2.0540460447111553E-2</v>
      </c>
      <c r="H3041" s="15">
        <f t="shared" si="566"/>
        <v>5.3704474112175049E-3</v>
      </c>
      <c r="I3041" s="14">
        <f t="shared" si="568"/>
        <v>2.6564054273048976E-2</v>
      </c>
      <c r="J3041" s="17">
        <f t="shared" si="569"/>
        <v>1.5660749990124248E-2</v>
      </c>
      <c r="K3041" s="17">
        <f t="shared" si="570"/>
        <v>-3.3051716062124648E-3</v>
      </c>
      <c r="L3041" s="17">
        <f t="shared" si="571"/>
        <v>-1.7235288840899088E-2</v>
      </c>
      <c r="M3041" s="17">
        <f t="shared" si="572"/>
        <v>2.0626352816356223E-2</v>
      </c>
      <c r="N3041" s="17">
        <f t="shared" si="573"/>
        <v>-3.3901159713208597E-2</v>
      </c>
      <c r="O3041" s="17">
        <f t="shared" si="574"/>
        <v>3.4817944583720553</v>
      </c>
      <c r="P3041" s="17">
        <f t="shared" si="577"/>
        <v>0.46068119761401172</v>
      </c>
      <c r="Q3041" s="14">
        <f t="shared" si="575"/>
        <v>2.6564054273048976E-2</v>
      </c>
      <c r="R3041" s="12">
        <f t="shared" si="576"/>
        <v>6048.662197180869</v>
      </c>
      <c r="S3041" s="12">
        <f>G3041*S3040+S3040</f>
        <v>3040.5933762649497</v>
      </c>
    </row>
    <row r="3042" spans="1:19" x14ac:dyDescent="0.25">
      <c r="A3042" s="1">
        <v>3042</v>
      </c>
      <c r="B3042" s="2">
        <v>41382</v>
      </c>
      <c r="C3042" s="1">
        <v>52887</v>
      </c>
      <c r="D3042" s="1">
        <v>53474</v>
      </c>
      <c r="E3042" s="1">
        <v>52392</v>
      </c>
      <c r="F3042" s="1">
        <v>53166</v>
      </c>
      <c r="G3042" s="14">
        <f t="shared" si="567"/>
        <v>5.3704474112175049E-3</v>
      </c>
      <c r="H3042" s="15">
        <f t="shared" si="566"/>
        <v>1.4351277132001572E-2</v>
      </c>
      <c r="I3042" s="14">
        <f t="shared" si="568"/>
        <v>3.2004318121914732E-2</v>
      </c>
      <c r="J3042" s="17">
        <f t="shared" si="569"/>
        <v>1.5611951950553295E-2</v>
      </c>
      <c r="K3042" s="17">
        <f t="shared" si="570"/>
        <v>-3.3818384790548291E-3</v>
      </c>
      <c r="L3042" s="17">
        <f t="shared" si="571"/>
        <v>8.7522858902723336E-3</v>
      </c>
      <c r="M3042" s="17">
        <f t="shared" si="572"/>
        <v>2.0626352816356223E-2</v>
      </c>
      <c r="N3042" s="17">
        <f t="shared" si="573"/>
        <v>-3.3901159713208597E-2</v>
      </c>
      <c r="O3042" s="17">
        <f t="shared" si="574"/>
        <v>3.4926774500886384</v>
      </c>
      <c r="P3042" s="17">
        <f t="shared" si="577"/>
        <v>0.46183361713558951</v>
      </c>
      <c r="Q3042" s="14">
        <f t="shared" si="575"/>
        <v>3.2004318121914732E-2</v>
      </c>
      <c r="R3042" s="12">
        <f t="shared" si="576"/>
        <v>6080.6665153027834</v>
      </c>
      <c r="S3042" s="12">
        <f>G3042*S3041+S3041</f>
        <v>3056.9227230910769</v>
      </c>
    </row>
    <row r="3043" spans="1:19" x14ac:dyDescent="0.25">
      <c r="A3043" s="1">
        <v>3043</v>
      </c>
      <c r="B3043" s="2">
        <v>41383</v>
      </c>
      <c r="C3043" s="1">
        <v>53169</v>
      </c>
      <c r="D3043" s="1">
        <v>54018</v>
      </c>
      <c r="E3043" s="1">
        <v>53169</v>
      </c>
      <c r="F3043" s="1">
        <v>53929</v>
      </c>
      <c r="G3043" s="14">
        <f t="shared" si="567"/>
        <v>1.4351277132001572E-2</v>
      </c>
      <c r="H3043" s="15">
        <f t="shared" si="566"/>
        <v>6.8423297298298991E-3</v>
      </c>
      <c r="I3043" s="14">
        <f t="shared" si="568"/>
        <v>1.9456812512187005E-2</v>
      </c>
      <c r="J3043" s="17">
        <f t="shared" si="569"/>
        <v>1.6123804552521444E-2</v>
      </c>
      <c r="K3043" s="17">
        <f t="shared" si="570"/>
        <v>-2.8034283913526358E-3</v>
      </c>
      <c r="L3043" s="17">
        <f t="shared" si="571"/>
        <v>1.7154705523354206E-2</v>
      </c>
      <c r="M3043" s="17">
        <f t="shared" si="572"/>
        <v>2.0626352816356223E-2</v>
      </c>
      <c r="N3043" s="17">
        <f t="shared" si="573"/>
        <v>-3.3901159713208597E-2</v>
      </c>
      <c r="O3043" s="17">
        <f t="shared" si="574"/>
        <v>3.3818018788275253</v>
      </c>
      <c r="P3043" s="17">
        <f t="shared" si="577"/>
        <v>0.44992100486039582</v>
      </c>
      <c r="Q3043" s="14">
        <f t="shared" si="575"/>
        <v>1.9456812512187005E-2</v>
      </c>
      <c r="R3043" s="12">
        <f t="shared" si="576"/>
        <v>6100.1233278149703</v>
      </c>
      <c r="S3043" s="12">
        <f>G3043*S3042+S3042</f>
        <v>3100.7934682612699</v>
      </c>
    </row>
    <row r="3044" spans="1:19" x14ac:dyDescent="0.25">
      <c r="A3044" s="1">
        <v>3044</v>
      </c>
      <c r="B3044" s="2">
        <v>41386</v>
      </c>
      <c r="C3044" s="1">
        <v>53927</v>
      </c>
      <c r="D3044" s="1">
        <v>54298</v>
      </c>
      <c r="E3044" s="1">
        <v>53420</v>
      </c>
      <c r="F3044" s="1">
        <v>54298</v>
      </c>
      <c r="G3044" s="14">
        <f t="shared" si="567"/>
        <v>6.8423297298298991E-3</v>
      </c>
      <c r="H3044" s="15">
        <f t="shared" si="566"/>
        <v>1.0810711260083261E-2</v>
      </c>
      <c r="I3044" s="14">
        <f t="shared" si="568"/>
        <v>1.2232553493836784E-2</v>
      </c>
      <c r="J3044" s="17">
        <f t="shared" si="569"/>
        <v>1.6237540127816891E-2</v>
      </c>
      <c r="K3044" s="17">
        <f t="shared" si="570"/>
        <v>-1.8149051032878857E-3</v>
      </c>
      <c r="L3044" s="17">
        <f t="shared" si="571"/>
        <v>8.6572348331177846E-3</v>
      </c>
      <c r="M3044" s="17">
        <f t="shared" si="572"/>
        <v>2.0626352816356223E-2</v>
      </c>
      <c r="N3044" s="17">
        <f t="shared" si="573"/>
        <v>-3.3901159713208597E-2</v>
      </c>
      <c r="O3044" s="17">
        <f t="shared" si="574"/>
        <v>3.3581141047437679</v>
      </c>
      <c r="P3044" s="17">
        <f t="shared" si="577"/>
        <v>0.44732536256393585</v>
      </c>
      <c r="Q3044" s="14">
        <f t="shared" si="575"/>
        <v>1.2232553493836784E-2</v>
      </c>
      <c r="R3044" s="12">
        <f t="shared" si="576"/>
        <v>6112.3558813088066</v>
      </c>
      <c r="S3044" s="12">
        <f>G3044*S3043+S3043</f>
        <v>3122.0101195952166</v>
      </c>
    </row>
    <row r="3045" spans="1:19" x14ac:dyDescent="0.25">
      <c r="A3045" s="1">
        <v>3045</v>
      </c>
      <c r="B3045" s="2">
        <v>41387</v>
      </c>
      <c r="C3045" s="1">
        <v>54301</v>
      </c>
      <c r="D3045" s="1">
        <v>55282</v>
      </c>
      <c r="E3045" s="1">
        <v>54165</v>
      </c>
      <c r="F3045" s="1">
        <v>54885</v>
      </c>
      <c r="G3045" s="14">
        <f t="shared" si="567"/>
        <v>1.0810711260083261E-2</v>
      </c>
      <c r="H3045" s="15">
        <f t="shared" si="566"/>
        <v>1.8037715222738449E-3</v>
      </c>
      <c r="I3045" s="14">
        <f t="shared" si="568"/>
        <v>-1.1514132876775385E-2</v>
      </c>
      <c r="J3045" s="17">
        <f t="shared" si="569"/>
        <v>1.5876583282768243E-2</v>
      </c>
      <c r="K3045" s="17">
        <f t="shared" si="570"/>
        <v>1.1387547804035947E-4</v>
      </c>
      <c r="L3045" s="17">
        <f t="shared" si="571"/>
        <v>1.0696835782042901E-2</v>
      </c>
      <c r="M3045" s="17">
        <f t="shared" si="572"/>
        <v>2.0626352816356223E-2</v>
      </c>
      <c r="N3045" s="17">
        <f t="shared" si="573"/>
        <v>-3.3901159713208597E-2</v>
      </c>
      <c r="O3045" s="17">
        <f t="shared" si="574"/>
        <v>3.4344614051026099</v>
      </c>
      <c r="P3045" s="17">
        <f t="shared" si="577"/>
        <v>0.45562675193124252</v>
      </c>
      <c r="Q3045" s="14">
        <f t="shared" si="575"/>
        <v>-1.1514132876775385E-2</v>
      </c>
      <c r="R3045" s="12">
        <f t="shared" si="576"/>
        <v>6100.8417484320316</v>
      </c>
      <c r="S3045" s="12">
        <f>G3045*S3044+S3044</f>
        <v>3155.7612695492185</v>
      </c>
    </row>
    <row r="3046" spans="1:19" x14ac:dyDescent="0.25">
      <c r="A3046" s="1">
        <v>3046</v>
      </c>
      <c r="B3046" s="2">
        <v>41388</v>
      </c>
      <c r="C3046" s="1">
        <v>54875</v>
      </c>
      <c r="D3046" s="1">
        <v>55546</v>
      </c>
      <c r="E3046" s="1">
        <v>54723</v>
      </c>
      <c r="F3046" s="1">
        <v>54984</v>
      </c>
      <c r="G3046" s="14">
        <f t="shared" si="567"/>
        <v>1.8037715222738449E-3</v>
      </c>
      <c r="H3046" s="15">
        <f t="shared" si="566"/>
        <v>-3.8192928852032182E-4</v>
      </c>
      <c r="I3046" s="14">
        <f t="shared" si="568"/>
        <v>-1.6132667820027979E-3</v>
      </c>
      <c r="J3046" s="17">
        <f t="shared" si="569"/>
        <v>1.5529842849850033E-2</v>
      </c>
      <c r="K3046" s="17">
        <f t="shared" si="570"/>
        <v>-5.8449491179355382E-4</v>
      </c>
      <c r="L3046" s="17">
        <f t="shared" si="571"/>
        <v>2.3882664340673988E-3</v>
      </c>
      <c r="M3046" s="17">
        <f t="shared" si="572"/>
        <v>2.0626352816356223E-2</v>
      </c>
      <c r="N3046" s="17">
        <f t="shared" si="573"/>
        <v>-3.3901159713208597E-2</v>
      </c>
      <c r="O3046" s="17">
        <f t="shared" si="574"/>
        <v>3.5111438703380942</v>
      </c>
      <c r="P3046" s="17">
        <f t="shared" si="577"/>
        <v>0.46378086819126219</v>
      </c>
      <c r="Q3046" s="14">
        <f t="shared" si="575"/>
        <v>-1.6132667820027979E-3</v>
      </c>
      <c r="R3046" s="12">
        <f t="shared" si="576"/>
        <v>6099.2284816500287</v>
      </c>
      <c r="S3046" s="12">
        <f>G3046*S3045+S3045</f>
        <v>3161.4535418583259</v>
      </c>
    </row>
    <row r="3047" spans="1:19" x14ac:dyDescent="0.25">
      <c r="A3047" s="1">
        <v>3047</v>
      </c>
      <c r="B3047" s="2">
        <v>41389</v>
      </c>
      <c r="C3047" s="1">
        <v>54989</v>
      </c>
      <c r="D3047" s="1">
        <v>55544</v>
      </c>
      <c r="E3047" s="1">
        <v>54792</v>
      </c>
      <c r="F3047" s="1">
        <v>54963</v>
      </c>
      <c r="G3047" s="14">
        <f t="shared" si="567"/>
        <v>-3.8192928852032182E-4</v>
      </c>
      <c r="H3047" s="15">
        <f t="shared" si="566"/>
        <v>-1.2935975110528908E-2</v>
      </c>
      <c r="I3047" s="14">
        <f t="shared" si="568"/>
        <v>1.7406955727134354E-2</v>
      </c>
      <c r="J3047" s="17">
        <f t="shared" si="569"/>
        <v>1.4897209218633028E-2</v>
      </c>
      <c r="K3047" s="17">
        <f t="shared" si="570"/>
        <v>4.878960233514714E-4</v>
      </c>
      <c r="L3047" s="17">
        <f t="shared" si="571"/>
        <v>-8.6982531187179322E-4</v>
      </c>
      <c r="M3047" s="17">
        <f t="shared" si="572"/>
        <v>2.0626352816356223E-2</v>
      </c>
      <c r="N3047" s="17">
        <f t="shared" si="573"/>
        <v>-3.3901159713208597E-2</v>
      </c>
      <c r="O3047" s="17">
        <f t="shared" si="574"/>
        <v>3.6602501669482681</v>
      </c>
      <c r="P3047" s="17">
        <f t="shared" si="577"/>
        <v>0.47913864232446923</v>
      </c>
      <c r="Q3047" s="14">
        <f t="shared" si="575"/>
        <v>1.7406955727134354E-2</v>
      </c>
      <c r="R3047" s="12">
        <f t="shared" si="576"/>
        <v>6116.6354373771628</v>
      </c>
      <c r="S3047" s="12">
        <f>G3047*S3046+S3046</f>
        <v>3160.2460901563941</v>
      </c>
    </row>
    <row r="3048" spans="1:19" x14ac:dyDescent="0.25">
      <c r="A3048" s="1">
        <v>3048</v>
      </c>
      <c r="B3048" s="2">
        <v>41390</v>
      </c>
      <c r="C3048" s="1">
        <v>54963</v>
      </c>
      <c r="D3048" s="1">
        <v>55034</v>
      </c>
      <c r="E3048" s="1">
        <v>54147</v>
      </c>
      <c r="F3048" s="1">
        <v>54252</v>
      </c>
      <c r="G3048" s="14">
        <f t="shared" si="567"/>
        <v>-1.2935975110528908E-2</v>
      </c>
      <c r="H3048" s="15">
        <f t="shared" si="566"/>
        <v>1.1704637617046432E-2</v>
      </c>
      <c r="I3048" s="14">
        <f t="shared" si="568"/>
        <v>1.982602867347083E-2</v>
      </c>
      <c r="J3048" s="17">
        <f t="shared" si="569"/>
        <v>1.5147489833983513E-2</v>
      </c>
      <c r="K3048" s="17">
        <f t="shared" si="570"/>
        <v>-8.6613360608320071E-4</v>
      </c>
      <c r="L3048" s="17">
        <f t="shared" si="571"/>
        <v>-1.2069841504445707E-2</v>
      </c>
      <c r="M3048" s="17">
        <f t="shared" si="572"/>
        <v>2.0626352816356223E-2</v>
      </c>
      <c r="N3048" s="17">
        <f t="shared" si="573"/>
        <v>-3.3901159713208597E-2</v>
      </c>
      <c r="O3048" s="17">
        <f t="shared" si="574"/>
        <v>3.5997721818721358</v>
      </c>
      <c r="P3048" s="17">
        <f t="shared" si="577"/>
        <v>0.47298626891222212</v>
      </c>
      <c r="Q3048" s="14">
        <f t="shared" si="575"/>
        <v>1.982602867347083E-2</v>
      </c>
      <c r="R3048" s="12">
        <f t="shared" si="576"/>
        <v>6136.461466050634</v>
      </c>
      <c r="S3048" s="12">
        <f>G3048*S3047+S3047</f>
        <v>3119.3652253909845</v>
      </c>
    </row>
    <row r="3049" spans="1:19" x14ac:dyDescent="0.25">
      <c r="A3049" s="1">
        <v>3049</v>
      </c>
      <c r="B3049" s="2">
        <v>41393</v>
      </c>
      <c r="C3049" s="1">
        <v>54254</v>
      </c>
      <c r="D3049" s="1">
        <v>55336</v>
      </c>
      <c r="E3049" s="1">
        <v>54254</v>
      </c>
      <c r="F3049" s="1">
        <v>54887</v>
      </c>
      <c r="G3049" s="14">
        <f t="shared" si="567"/>
        <v>1.1704637617046432E-2</v>
      </c>
      <c r="H3049" s="15">
        <f t="shared" si="566"/>
        <v>1.8638293220616831E-2</v>
      </c>
      <c r="I3049" s="14">
        <f t="shared" si="568"/>
        <v>1.1122005640134214E-2</v>
      </c>
      <c r="J3049" s="17">
        <f t="shared" si="569"/>
        <v>1.5491176410069541E-2</v>
      </c>
      <c r="K3049" s="17">
        <f t="shared" si="570"/>
        <v>-1.3547536135737707E-4</v>
      </c>
      <c r="L3049" s="17">
        <f t="shared" si="571"/>
        <v>1.1840112978403809E-2</v>
      </c>
      <c r="M3049" s="17">
        <f t="shared" si="572"/>
        <v>2.0626352816356223E-2</v>
      </c>
      <c r="N3049" s="17">
        <f t="shared" si="573"/>
        <v>-3.3901159713208597E-2</v>
      </c>
      <c r="O3049" s="17">
        <f t="shared" si="574"/>
        <v>3.5199077904839404</v>
      </c>
      <c r="P3049" s="17">
        <f t="shared" si="577"/>
        <v>0.46470142720007357</v>
      </c>
      <c r="Q3049" s="14">
        <f t="shared" si="575"/>
        <v>1.1122005640134214E-2</v>
      </c>
      <c r="R3049" s="12">
        <f t="shared" si="576"/>
        <v>6147.5834716907684</v>
      </c>
      <c r="S3049" s="12">
        <f>G3049*S3048+S3048</f>
        <v>3155.8762649494024</v>
      </c>
    </row>
    <row r="3050" spans="1:19" x14ac:dyDescent="0.25">
      <c r="A3050" s="1">
        <v>3050</v>
      </c>
      <c r="B3050" s="2">
        <v>41394</v>
      </c>
      <c r="C3050" s="1">
        <v>54888</v>
      </c>
      <c r="D3050" s="1">
        <v>55910</v>
      </c>
      <c r="E3050" s="1">
        <v>54585</v>
      </c>
      <c r="F3050" s="1">
        <v>55910</v>
      </c>
      <c r="G3050" s="14">
        <f t="shared" si="567"/>
        <v>1.8638293220616831E-2</v>
      </c>
      <c r="H3050" s="15">
        <f t="shared" si="566"/>
        <v>-1.0516902164192432E-2</v>
      </c>
      <c r="I3050" s="14">
        <f t="shared" si="568"/>
        <v>-8.5615586300789026E-3</v>
      </c>
      <c r="J3050" s="17">
        <f t="shared" si="569"/>
        <v>1.5778819503105748E-2</v>
      </c>
      <c r="K3050" s="17">
        <f t="shared" si="570"/>
        <v>1.1479793919470331E-4</v>
      </c>
      <c r="L3050" s="17">
        <f t="shared" si="571"/>
        <v>1.8523495281422126E-2</v>
      </c>
      <c r="M3050" s="17">
        <f t="shared" si="572"/>
        <v>2.0626352816356223E-2</v>
      </c>
      <c r="N3050" s="17">
        <f t="shared" si="573"/>
        <v>-3.3901159713208597E-2</v>
      </c>
      <c r="O3050" s="17">
        <f t="shared" si="574"/>
        <v>3.4557409392275615</v>
      </c>
      <c r="P3050" s="17">
        <f t="shared" si="577"/>
        <v>0.4579076443683473</v>
      </c>
      <c r="Q3050" s="14">
        <f t="shared" si="575"/>
        <v>-8.5615586300789026E-3</v>
      </c>
      <c r="R3050" s="12">
        <f t="shared" si="576"/>
        <v>6139.0219130606893</v>
      </c>
      <c r="S3050" s="12">
        <f>G3050*S3049+S3049</f>
        <v>3214.6964121435144</v>
      </c>
    </row>
    <row r="3051" spans="1:19" x14ac:dyDescent="0.25">
      <c r="A3051" s="1">
        <v>3051</v>
      </c>
      <c r="B3051" s="2">
        <v>41396</v>
      </c>
      <c r="C3051" s="1">
        <v>55919</v>
      </c>
      <c r="D3051" s="1">
        <v>55919</v>
      </c>
      <c r="E3051" s="1">
        <v>55104</v>
      </c>
      <c r="F3051" s="1">
        <v>55322</v>
      </c>
      <c r="G3051" s="14">
        <f t="shared" si="567"/>
        <v>-1.0516902164192432E-2</v>
      </c>
      <c r="H3051" s="15">
        <f t="shared" si="566"/>
        <v>3.0006145837098153E-3</v>
      </c>
      <c r="I3051" s="14">
        <f t="shared" si="568"/>
        <v>1.7199795996678979E-2</v>
      </c>
      <c r="J3051" s="17">
        <f t="shared" si="569"/>
        <v>1.5945601143303158E-2</v>
      </c>
      <c r="K3051" s="17">
        <f t="shared" si="570"/>
        <v>-9.1422508961762632E-4</v>
      </c>
      <c r="L3051" s="17">
        <f t="shared" si="571"/>
        <v>-9.6026770745748051E-3</v>
      </c>
      <c r="M3051" s="17">
        <f t="shared" si="572"/>
        <v>2.0626352816356223E-2</v>
      </c>
      <c r="N3051" s="17">
        <f t="shared" si="573"/>
        <v>-3.3901159713208597E-2</v>
      </c>
      <c r="O3051" s="17">
        <f t="shared" si="574"/>
        <v>3.4195959148561368</v>
      </c>
      <c r="P3051" s="17">
        <f t="shared" si="577"/>
        <v>0.45402496232993211</v>
      </c>
      <c r="Q3051" s="14">
        <f t="shared" si="575"/>
        <v>1.7199795996678979E-2</v>
      </c>
      <c r="R3051" s="12">
        <f t="shared" si="576"/>
        <v>6156.2217090573686</v>
      </c>
      <c r="S3051" s="12">
        <f>G3051*S3050+S3050</f>
        <v>3180.8877644894205</v>
      </c>
    </row>
    <row r="3052" spans="1:19" x14ac:dyDescent="0.25">
      <c r="A3052" s="1">
        <v>3052</v>
      </c>
      <c r="B3052" s="2">
        <v>41397</v>
      </c>
      <c r="C3052" s="1">
        <v>55330</v>
      </c>
      <c r="D3052" s="1">
        <v>56366</v>
      </c>
      <c r="E3052" s="1">
        <v>55330</v>
      </c>
      <c r="F3052" s="1">
        <v>55488</v>
      </c>
      <c r="G3052" s="14">
        <f t="shared" si="567"/>
        <v>3.0006145837098153E-3</v>
      </c>
      <c r="H3052" s="15">
        <f t="shared" si="566"/>
        <v>-1.0452710495962858E-3</v>
      </c>
      <c r="I3052" s="14">
        <f t="shared" si="568"/>
        <v>5.8473377879136867E-3</v>
      </c>
      <c r="J3052" s="17">
        <f t="shared" si="569"/>
        <v>1.5549009637279305E-2</v>
      </c>
      <c r="K3052" s="17">
        <f t="shared" si="570"/>
        <v>2.1841595026099724E-4</v>
      </c>
      <c r="L3052" s="17">
        <f t="shared" si="571"/>
        <v>2.7821986334488182E-3</v>
      </c>
      <c r="M3052" s="17">
        <f t="shared" si="572"/>
        <v>2.0626352816356223E-2</v>
      </c>
      <c r="N3052" s="17">
        <f t="shared" si="573"/>
        <v>-3.3901159713208597E-2</v>
      </c>
      <c r="O3052" s="17">
        <f t="shared" si="574"/>
        <v>3.5068157909448567</v>
      </c>
      <c r="P3052" s="17">
        <f t="shared" si="577"/>
        <v>0.46332540037899417</v>
      </c>
      <c r="Q3052" s="14">
        <f t="shared" si="575"/>
        <v>5.8473377879136867E-3</v>
      </c>
      <c r="R3052" s="12">
        <f t="shared" si="576"/>
        <v>6162.0690468452822</v>
      </c>
      <c r="S3052" s="12">
        <f>G3052*S3051+S3051</f>
        <v>3190.4323827046915</v>
      </c>
    </row>
    <row r="3053" spans="1:19" x14ac:dyDescent="0.25">
      <c r="A3053" s="1">
        <v>3053</v>
      </c>
      <c r="B3053" s="2">
        <v>41400</v>
      </c>
      <c r="C3053" s="1">
        <v>55488</v>
      </c>
      <c r="D3053" s="1">
        <v>55542</v>
      </c>
      <c r="E3053" s="1">
        <v>54652</v>
      </c>
      <c r="F3053" s="1">
        <v>55430</v>
      </c>
      <c r="G3053" s="14">
        <f t="shared" si="567"/>
        <v>-1.0452710495962858E-3</v>
      </c>
      <c r="H3053" s="15">
        <f t="shared" si="566"/>
        <v>1.524445246256545E-2</v>
      </c>
      <c r="I3053" s="14">
        <f t="shared" si="568"/>
        <v>4.9533260778145127E-4</v>
      </c>
      <c r="J3053" s="17">
        <f t="shared" si="569"/>
        <v>1.5393079849297031E-2</v>
      </c>
      <c r="K3053" s="17">
        <f t="shared" si="570"/>
        <v>6.7579751206351031E-4</v>
      </c>
      <c r="L3053" s="17">
        <f t="shared" si="571"/>
        <v>-1.721068561659796E-3</v>
      </c>
      <c r="M3053" s="17">
        <f t="shared" si="572"/>
        <v>2.0626352816356223E-2</v>
      </c>
      <c r="N3053" s="17">
        <f t="shared" si="573"/>
        <v>-3.3901159713208597E-2</v>
      </c>
      <c r="O3053" s="17">
        <f t="shared" si="574"/>
        <v>3.5423393540088068</v>
      </c>
      <c r="P3053" s="17">
        <f t="shared" si="577"/>
        <v>0.46704722934667764</v>
      </c>
      <c r="Q3053" s="14">
        <f t="shared" si="575"/>
        <v>4.9533260778145127E-4</v>
      </c>
      <c r="R3053" s="12">
        <f t="shared" si="576"/>
        <v>6162.5643794530633</v>
      </c>
      <c r="S3053" s="12">
        <f>G3053*S3052+S3052</f>
        <v>3187.0975160993557</v>
      </c>
    </row>
    <row r="3054" spans="1:19" x14ac:dyDescent="0.25">
      <c r="A3054" s="1">
        <v>3054</v>
      </c>
      <c r="B3054" s="2">
        <v>41401</v>
      </c>
      <c r="C3054" s="1">
        <v>55429</v>
      </c>
      <c r="D3054" s="1">
        <v>56450</v>
      </c>
      <c r="E3054" s="1">
        <v>55207</v>
      </c>
      <c r="F3054" s="1">
        <v>56275</v>
      </c>
      <c r="G3054" s="14">
        <f t="shared" si="567"/>
        <v>1.524445246256545E-2</v>
      </c>
      <c r="H3054" s="15">
        <f t="shared" si="566"/>
        <v>-8.3518436250554773E-3</v>
      </c>
      <c r="I3054" s="14">
        <f t="shared" si="568"/>
        <v>-2.0880991157626316E-2</v>
      </c>
      <c r="J3054" s="17">
        <f t="shared" si="569"/>
        <v>1.1828596455184063E-2</v>
      </c>
      <c r="K3054" s="17">
        <f t="shared" si="570"/>
        <v>4.1337369024412613E-3</v>
      </c>
      <c r="L3054" s="17">
        <f t="shared" si="571"/>
        <v>1.1110715560124189E-2</v>
      </c>
      <c r="M3054" s="17">
        <f t="shared" si="572"/>
        <v>2.0626352816356223E-2</v>
      </c>
      <c r="N3054" s="17">
        <f t="shared" si="573"/>
        <v>-1.7235288840899088E-2</v>
      </c>
      <c r="O3054" s="17">
        <f t="shared" si="574"/>
        <v>3.2008566528332163</v>
      </c>
      <c r="P3054" s="17">
        <f t="shared" si="577"/>
        <v>0.42961481198399143</v>
      </c>
      <c r="Q3054" s="14">
        <f t="shared" si="575"/>
        <v>-2.0880991157626316E-2</v>
      </c>
      <c r="R3054" s="12">
        <f t="shared" si="576"/>
        <v>6141.683388295437</v>
      </c>
      <c r="S3054" s="12">
        <f>G3054*S3053+S3053</f>
        <v>3235.6830726770927</v>
      </c>
    </row>
    <row r="3055" spans="1:19" x14ac:dyDescent="0.25">
      <c r="A3055" s="1">
        <v>3055</v>
      </c>
      <c r="B3055" s="2">
        <v>41402</v>
      </c>
      <c r="C3055" s="1">
        <v>56281</v>
      </c>
      <c r="D3055" s="1">
        <v>56814</v>
      </c>
      <c r="E3055" s="1">
        <v>55805</v>
      </c>
      <c r="F3055" s="1">
        <v>55805</v>
      </c>
      <c r="G3055" s="14">
        <f t="shared" si="567"/>
        <v>-8.3518436250554773E-3</v>
      </c>
      <c r="H3055" s="15">
        <f t="shared" si="566"/>
        <v>-6.3972762297285213E-3</v>
      </c>
      <c r="I3055" s="14">
        <f t="shared" si="568"/>
        <v>-2.4505630075940199E-2</v>
      </c>
      <c r="J3055" s="17">
        <f t="shared" si="569"/>
        <v>1.1405924931326783E-2</v>
      </c>
      <c r="K3055" s="17">
        <f t="shared" si="570"/>
        <v>2.2662768836226423E-3</v>
      </c>
      <c r="L3055" s="17">
        <f t="shared" si="571"/>
        <v>-1.0618120508678119E-2</v>
      </c>
      <c r="M3055" s="17">
        <f t="shared" si="572"/>
        <v>1.8523495281422126E-2</v>
      </c>
      <c r="N3055" s="17">
        <f t="shared" si="573"/>
        <v>-1.7235288840899088E-2</v>
      </c>
      <c r="O3055" s="17">
        <f t="shared" si="574"/>
        <v>3.1351060381002882</v>
      </c>
      <c r="P3055" s="17">
        <f t="shared" si="577"/>
        <v>0.42195044870409854</v>
      </c>
      <c r="Q3055" s="14">
        <f t="shared" si="575"/>
        <v>-2.4505630075940199E-2</v>
      </c>
      <c r="R3055" s="12">
        <f t="shared" si="576"/>
        <v>6117.1777582194964</v>
      </c>
      <c r="S3055" s="12">
        <f>G3055*S3054+S3054</f>
        <v>3208.6591536338547</v>
      </c>
    </row>
    <row r="3056" spans="1:19" x14ac:dyDescent="0.25">
      <c r="A3056" s="1">
        <v>3056</v>
      </c>
      <c r="B3056" s="2">
        <v>41403</v>
      </c>
      <c r="C3056" s="1">
        <v>55805</v>
      </c>
      <c r="D3056" s="1">
        <v>56072</v>
      </c>
      <c r="E3056" s="1">
        <v>54905</v>
      </c>
      <c r="F3056" s="1">
        <v>55448</v>
      </c>
      <c r="G3056" s="14">
        <f t="shared" si="567"/>
        <v>-6.3972762297285213E-3</v>
      </c>
      <c r="H3056" s="15">
        <f t="shared" si="566"/>
        <v>-6.1318713028423177E-3</v>
      </c>
      <c r="I3056" s="14">
        <f t="shared" si="568"/>
        <v>-1.4086167540011241E-2</v>
      </c>
      <c r="J3056" s="17">
        <f t="shared" si="569"/>
        <v>9.8666331779959596E-3</v>
      </c>
      <c r="K3056" s="17">
        <f t="shared" si="570"/>
        <v>3.2091558314481777E-3</v>
      </c>
      <c r="L3056" s="17">
        <f t="shared" si="571"/>
        <v>-9.6064320611766989E-3</v>
      </c>
      <c r="M3056" s="17">
        <f t="shared" si="572"/>
        <v>1.8523495281422126E-2</v>
      </c>
      <c r="N3056" s="17">
        <f t="shared" si="573"/>
        <v>-1.2069841504445707E-2</v>
      </c>
      <c r="O3056" s="17">
        <f t="shared" si="574"/>
        <v>3.100686549703243</v>
      </c>
      <c r="P3056" s="17">
        <f t="shared" si="577"/>
        <v>0.41787392056335743</v>
      </c>
      <c r="Q3056" s="14">
        <f t="shared" si="575"/>
        <v>-1.4086167540011241E-2</v>
      </c>
      <c r="R3056" s="12">
        <f t="shared" si="576"/>
        <v>6103.0915906794853</v>
      </c>
      <c r="S3056" s="12">
        <f>G3056*S3055+S3055</f>
        <v>3188.1324747010121</v>
      </c>
    </row>
    <row r="3057" spans="1:19" x14ac:dyDescent="0.25">
      <c r="A3057" s="1">
        <v>3057</v>
      </c>
      <c r="B3057" s="2">
        <v>41404</v>
      </c>
      <c r="C3057" s="1">
        <v>55446</v>
      </c>
      <c r="D3057" s="1">
        <v>55446</v>
      </c>
      <c r="E3057" s="1">
        <v>54832</v>
      </c>
      <c r="F3057" s="1">
        <v>55108</v>
      </c>
      <c r="G3057" s="14">
        <f t="shared" si="567"/>
        <v>-6.1318713028423177E-3</v>
      </c>
      <c r="H3057" s="15">
        <f t="shared" si="566"/>
        <v>-1.197648254336936E-2</v>
      </c>
      <c r="I3057" s="14">
        <f t="shared" si="568"/>
        <v>-3.0335945341305459E-3</v>
      </c>
      <c r="J3057" s="17">
        <f t="shared" si="569"/>
        <v>1.0130116654285114E-2</v>
      </c>
      <c r="K3057" s="17">
        <f t="shared" si="570"/>
        <v>2.4423345838441896E-3</v>
      </c>
      <c r="L3057" s="17">
        <f t="shared" si="571"/>
        <v>-8.5742058866865069E-3</v>
      </c>
      <c r="M3057" s="17">
        <f t="shared" si="572"/>
        <v>1.8523495281422126E-2</v>
      </c>
      <c r="N3057" s="17">
        <f t="shared" si="573"/>
        <v>-1.2069841504445707E-2</v>
      </c>
      <c r="O3057" s="17">
        <f t="shared" si="574"/>
        <v>3.0200379551331848</v>
      </c>
      <c r="P3057" s="17">
        <f t="shared" si="577"/>
        <v>0.40814213812684857</v>
      </c>
      <c r="Q3057" s="14">
        <f t="shared" si="575"/>
        <v>-3.0335945341305459E-3</v>
      </c>
      <c r="R3057" s="12">
        <f t="shared" si="576"/>
        <v>6100.057996145355</v>
      </c>
      <c r="S3057" s="12">
        <f>G3057*S3056+S3056</f>
        <v>3168.5832566697331</v>
      </c>
    </row>
    <row r="3058" spans="1:19" x14ac:dyDescent="0.25">
      <c r="A3058" s="1">
        <v>3058</v>
      </c>
      <c r="B3058" s="2">
        <v>41407</v>
      </c>
      <c r="C3058" s="1">
        <v>55106</v>
      </c>
      <c r="D3058" s="1">
        <v>55106</v>
      </c>
      <c r="E3058" s="1">
        <v>54389</v>
      </c>
      <c r="F3058" s="1">
        <v>54448</v>
      </c>
      <c r="G3058" s="14">
        <f t="shared" si="567"/>
        <v>-1.197648254336936E-2</v>
      </c>
      <c r="H3058" s="15">
        <f t="shared" si="566"/>
        <v>4.022186306200437E-3</v>
      </c>
      <c r="I3058" s="14">
        <f t="shared" si="568"/>
        <v>5.9757990329755151E-3</v>
      </c>
      <c r="J3058" s="17">
        <f t="shared" si="569"/>
        <v>1.0199926473041661E-2</v>
      </c>
      <c r="K3058" s="17">
        <f t="shared" si="570"/>
        <v>6.8715060548612725E-4</v>
      </c>
      <c r="L3058" s="17">
        <f t="shared" si="571"/>
        <v>-1.2663633148855487E-2</v>
      </c>
      <c r="M3058" s="17">
        <f t="shared" si="572"/>
        <v>1.8523495281422126E-2</v>
      </c>
      <c r="N3058" s="17">
        <f t="shared" si="573"/>
        <v>-1.2663633148855487E-2</v>
      </c>
      <c r="O3058" s="17">
        <f t="shared" si="574"/>
        <v>3.0575836514807229</v>
      </c>
      <c r="P3058" s="17">
        <f t="shared" si="577"/>
        <v>0.41270466374209969</v>
      </c>
      <c r="Q3058" s="14">
        <f t="shared" si="575"/>
        <v>5.9757990329755151E-3</v>
      </c>
      <c r="R3058" s="12">
        <f t="shared" si="576"/>
        <v>6106.0337951783304</v>
      </c>
      <c r="S3058" s="12">
        <f>G3058*S3057+S3057</f>
        <v>3130.6347746090155</v>
      </c>
    </row>
    <row r="3059" spans="1:19" x14ac:dyDescent="0.25">
      <c r="A3059" s="1">
        <v>3059</v>
      </c>
      <c r="B3059" s="2">
        <v>41408</v>
      </c>
      <c r="C3059" s="1">
        <v>54442</v>
      </c>
      <c r="D3059" s="1">
        <v>55030</v>
      </c>
      <c r="E3059" s="1">
        <v>54327</v>
      </c>
      <c r="F3059" s="1">
        <v>54667</v>
      </c>
      <c r="G3059" s="14">
        <f t="shared" si="567"/>
        <v>4.022186306200437E-3</v>
      </c>
      <c r="H3059" s="15">
        <f t="shared" si="566"/>
        <v>4.9207017030383771E-3</v>
      </c>
      <c r="I3059" s="14">
        <f t="shared" si="568"/>
        <v>9.0921663937276742E-3</v>
      </c>
      <c r="J3059" s="17">
        <f t="shared" si="569"/>
        <v>1.0103906669911717E-2</v>
      </c>
      <c r="K3059" s="17">
        <f t="shared" si="570"/>
        <v>4.9914104391082976E-4</v>
      </c>
      <c r="L3059" s="17">
        <f t="shared" si="571"/>
        <v>3.5230452622896074E-3</v>
      </c>
      <c r="M3059" s="17">
        <f t="shared" si="572"/>
        <v>1.8523495281422126E-2</v>
      </c>
      <c r="N3059" s="17">
        <f t="shared" si="573"/>
        <v>-1.2663633148855487E-2</v>
      </c>
      <c r="O3059" s="17">
        <f t="shared" si="574"/>
        <v>3.0866405885506967</v>
      </c>
      <c r="P3059" s="17">
        <f t="shared" si="577"/>
        <v>0.41619734776772899</v>
      </c>
      <c r="Q3059" s="14">
        <f t="shared" si="575"/>
        <v>9.0921663937276742E-3</v>
      </c>
      <c r="R3059" s="12">
        <f t="shared" si="576"/>
        <v>6115.1259615720583</v>
      </c>
      <c r="S3059" s="12">
        <f>G3059*S3058+S3058</f>
        <v>3143.2267709291627</v>
      </c>
    </row>
    <row r="3060" spans="1:19" x14ac:dyDescent="0.25">
      <c r="A3060" s="1">
        <v>3060</v>
      </c>
      <c r="B3060" s="2">
        <v>41409</v>
      </c>
      <c r="C3060" s="1">
        <v>54668</v>
      </c>
      <c r="D3060" s="1">
        <v>55216</v>
      </c>
      <c r="E3060" s="1">
        <v>54488</v>
      </c>
      <c r="F3060" s="1">
        <v>54936</v>
      </c>
      <c r="G3060" s="14">
        <f t="shared" si="567"/>
        <v>4.9207017030383771E-3</v>
      </c>
      <c r="H3060" s="15">
        <f t="shared" si="566"/>
        <v>-2.967088976263299E-3</v>
      </c>
      <c r="I3060" s="14">
        <f t="shared" si="568"/>
        <v>1.3906074218642206E-2</v>
      </c>
      <c r="J3060" s="17">
        <f t="shared" si="569"/>
        <v>9.7839296957786953E-3</v>
      </c>
      <c r="K3060" s="17">
        <f t="shared" si="570"/>
        <v>1.0647374010783751E-4</v>
      </c>
      <c r="L3060" s="17">
        <f t="shared" si="571"/>
        <v>4.8142279629305399E-3</v>
      </c>
      <c r="M3060" s="17">
        <f t="shared" si="572"/>
        <v>1.8523495281422126E-2</v>
      </c>
      <c r="N3060" s="17">
        <f t="shared" si="573"/>
        <v>-1.2663633148855487E-2</v>
      </c>
      <c r="O3060" s="17">
        <f t="shared" si="574"/>
        <v>3.187587135231909</v>
      </c>
      <c r="P3060" s="17">
        <f t="shared" si="577"/>
        <v>0.42808078158315421</v>
      </c>
      <c r="Q3060" s="14">
        <f t="shared" si="575"/>
        <v>1.3906074218642206E-2</v>
      </c>
      <c r="R3060" s="12">
        <f t="shared" si="576"/>
        <v>6129.0320357907003</v>
      </c>
      <c r="S3060" s="12">
        <f>G3060*S3059+S3059</f>
        <v>3158.6936522539095</v>
      </c>
    </row>
    <row r="3061" spans="1:19" x14ac:dyDescent="0.25">
      <c r="A3061" s="1">
        <v>3061</v>
      </c>
      <c r="B3061" s="2">
        <v>41410</v>
      </c>
      <c r="C3061" s="1">
        <v>54943</v>
      </c>
      <c r="D3061" s="1">
        <v>55539</v>
      </c>
      <c r="E3061" s="1">
        <v>54592</v>
      </c>
      <c r="F3061" s="1">
        <v>54773</v>
      </c>
      <c r="G3061" s="14">
        <f t="shared" si="567"/>
        <v>-2.967088976263299E-3</v>
      </c>
      <c r="H3061" s="15">
        <f t="shared" si="566"/>
        <v>7.1385536669525962E-3</v>
      </c>
      <c r="I3061" s="14">
        <f t="shared" si="568"/>
        <v>2.6998654658254351E-2</v>
      </c>
      <c r="J3061" s="17">
        <f t="shared" si="569"/>
        <v>9.8023411371644491E-3</v>
      </c>
      <c r="K3061" s="17">
        <f t="shared" si="570"/>
        <v>-2.1158362646130543E-4</v>
      </c>
      <c r="L3061" s="17">
        <f t="shared" si="571"/>
        <v>-2.7555053498019935E-3</v>
      </c>
      <c r="M3061" s="17">
        <f t="shared" si="572"/>
        <v>1.8523495281422126E-2</v>
      </c>
      <c r="N3061" s="17">
        <f t="shared" si="573"/>
        <v>-1.2663633148855487E-2</v>
      </c>
      <c r="O3061" s="17">
        <f t="shared" si="574"/>
        <v>3.1815999865619045</v>
      </c>
      <c r="P3061" s="17">
        <f t="shared" si="577"/>
        <v>0.42738654188042113</v>
      </c>
      <c r="Q3061" s="14">
        <f t="shared" si="575"/>
        <v>2.6998654658254351E-2</v>
      </c>
      <c r="R3061" s="12">
        <f t="shared" si="576"/>
        <v>6156.0306904489544</v>
      </c>
      <c r="S3061" s="12">
        <f>G3061*S3060+S3060</f>
        <v>3149.321527138914</v>
      </c>
    </row>
    <row r="3062" spans="1:19" x14ac:dyDescent="0.25">
      <c r="A3062" s="1">
        <v>3062</v>
      </c>
      <c r="B3062" s="2">
        <v>41411</v>
      </c>
      <c r="C3062" s="1">
        <v>54780</v>
      </c>
      <c r="D3062" s="1">
        <v>55489</v>
      </c>
      <c r="E3062" s="1">
        <v>54780</v>
      </c>
      <c r="F3062" s="1">
        <v>55164</v>
      </c>
      <c r="G3062" s="14">
        <f t="shared" si="567"/>
        <v>7.1385536669525962E-3</v>
      </c>
      <c r="H3062" s="15">
        <f t="shared" si="566"/>
        <v>9.7346095279529088E-3</v>
      </c>
      <c r="I3062" s="14">
        <f t="shared" si="568"/>
        <v>2.2774879272648985E-2</v>
      </c>
      <c r="J3062" s="17">
        <f t="shared" si="569"/>
        <v>9.9836561955482708E-3</v>
      </c>
      <c r="K3062" s="17">
        <f t="shared" si="570"/>
        <v>2.8978190390355576E-4</v>
      </c>
      <c r="L3062" s="17">
        <f t="shared" si="571"/>
        <v>6.8487717630490406E-3</v>
      </c>
      <c r="M3062" s="17">
        <f t="shared" si="572"/>
        <v>1.8523495281422126E-2</v>
      </c>
      <c r="N3062" s="17">
        <f t="shared" si="573"/>
        <v>-1.2663633148855487E-2</v>
      </c>
      <c r="O3062" s="17">
        <f t="shared" si="574"/>
        <v>3.1238183506543433</v>
      </c>
      <c r="P3062" s="17">
        <f t="shared" si="577"/>
        <v>0.42061852598810939</v>
      </c>
      <c r="Q3062" s="14">
        <f t="shared" si="575"/>
        <v>2.2774879272648985E-2</v>
      </c>
      <c r="R3062" s="12">
        <f t="shared" si="576"/>
        <v>6178.8055697216032</v>
      </c>
      <c r="S3062" s="12">
        <f>G3062*S3061+S3061</f>
        <v>3171.8031278748845</v>
      </c>
    </row>
    <row r="3063" spans="1:19" x14ac:dyDescent="0.25">
      <c r="A3063" s="1">
        <v>3063</v>
      </c>
      <c r="B3063" s="2">
        <v>41414</v>
      </c>
      <c r="C3063" s="1">
        <v>55162</v>
      </c>
      <c r="D3063" s="1">
        <v>55705</v>
      </c>
      <c r="E3063" s="1">
        <v>54630</v>
      </c>
      <c r="F3063" s="1">
        <v>55701</v>
      </c>
      <c r="G3063" s="14">
        <f t="shared" si="567"/>
        <v>9.7346095279529088E-3</v>
      </c>
      <c r="H3063" s="15">
        <f t="shared" si="566"/>
        <v>1.0125491463348846E-2</v>
      </c>
      <c r="I3063" s="14">
        <f t="shared" si="568"/>
        <v>1.1640280377526735E-2</v>
      </c>
      <c r="J3063" s="17">
        <f t="shared" si="569"/>
        <v>9.5448112337063722E-3</v>
      </c>
      <c r="K3063" s="17">
        <f t="shared" si="570"/>
        <v>1.801154213135677E-3</v>
      </c>
      <c r="L3063" s="17">
        <f t="shared" si="571"/>
        <v>7.933455314817232E-3</v>
      </c>
      <c r="M3063" s="17">
        <f t="shared" si="572"/>
        <v>1.8523495281422126E-2</v>
      </c>
      <c r="N3063" s="17">
        <f t="shared" si="573"/>
        <v>-1.2663633148855487E-2</v>
      </c>
      <c r="O3063" s="17">
        <f t="shared" si="574"/>
        <v>3.2674431863192805</v>
      </c>
      <c r="P3063" s="17">
        <f t="shared" si="577"/>
        <v>0.43721781020738859</v>
      </c>
      <c r="Q3063" s="14">
        <f t="shared" si="575"/>
        <v>1.1640280377526735E-2</v>
      </c>
      <c r="R3063" s="12">
        <f t="shared" si="576"/>
        <v>6190.4458500991295</v>
      </c>
      <c r="S3063" s="12">
        <f>G3063*S3062+S3062</f>
        <v>3202.679392824286</v>
      </c>
    </row>
    <row r="3064" spans="1:19" x14ac:dyDescent="0.25">
      <c r="A3064" s="1">
        <v>3064</v>
      </c>
      <c r="B3064" s="2">
        <v>41415</v>
      </c>
      <c r="C3064" s="1">
        <v>55699</v>
      </c>
      <c r="D3064" s="1">
        <v>56265</v>
      </c>
      <c r="E3064" s="1">
        <v>55379</v>
      </c>
      <c r="F3064" s="1">
        <v>56265</v>
      </c>
      <c r="G3064" s="14">
        <f t="shared" si="567"/>
        <v>1.0125491463348846E-2</v>
      </c>
      <c r="H3064" s="15">
        <f t="shared" si="566"/>
        <v>2.91477828134723E-3</v>
      </c>
      <c r="I3064" s="14">
        <f t="shared" si="568"/>
        <v>2.508577734053774E-3</v>
      </c>
      <c r="J3064" s="17">
        <f t="shared" si="569"/>
        <v>9.435863428978437E-3</v>
      </c>
      <c r="K3064" s="17">
        <f t="shared" si="570"/>
        <v>1.6958778028891711E-3</v>
      </c>
      <c r="L3064" s="17">
        <f t="shared" si="571"/>
        <v>8.4296136604596755E-3</v>
      </c>
      <c r="M3064" s="17">
        <f t="shared" si="572"/>
        <v>1.8523495281422126E-2</v>
      </c>
      <c r="N3064" s="17">
        <f t="shared" si="573"/>
        <v>-1.2663633148855487E-2</v>
      </c>
      <c r="O3064" s="17">
        <f t="shared" si="574"/>
        <v>3.3051695443682414</v>
      </c>
      <c r="P3064" s="17">
        <f t="shared" si="577"/>
        <v>0.44145701983526531</v>
      </c>
      <c r="Q3064" s="14">
        <f t="shared" si="575"/>
        <v>2.508577734053774E-3</v>
      </c>
      <c r="R3064" s="12">
        <f t="shared" si="576"/>
        <v>6192.9544278331832</v>
      </c>
      <c r="S3064" s="12">
        <f>G3064*S3063+S3063</f>
        <v>3235.1080956761716</v>
      </c>
    </row>
    <row r="3065" spans="1:19" x14ac:dyDescent="0.25">
      <c r="A3065" s="1">
        <v>3065</v>
      </c>
      <c r="B3065" s="2">
        <v>41416</v>
      </c>
      <c r="C3065" s="1">
        <v>56269</v>
      </c>
      <c r="D3065" s="1">
        <v>57099</v>
      </c>
      <c r="E3065" s="1">
        <v>56037</v>
      </c>
      <c r="F3065" s="1">
        <v>56429</v>
      </c>
      <c r="G3065" s="14">
        <f t="shared" si="567"/>
        <v>2.91477828134723E-3</v>
      </c>
      <c r="H3065" s="15">
        <f t="shared" si="566"/>
        <v>-1.3999893671693409E-3</v>
      </c>
      <c r="I3065" s="14">
        <f t="shared" si="568"/>
        <v>-5.8348665160856683E-4</v>
      </c>
      <c r="J3065" s="17">
        <f t="shared" si="569"/>
        <v>8.213471560960188E-3</v>
      </c>
      <c r="K3065" s="17">
        <f t="shared" si="570"/>
        <v>6.4764347360453107E-4</v>
      </c>
      <c r="L3065" s="17">
        <f t="shared" si="571"/>
        <v>2.2671348077426988E-3</v>
      </c>
      <c r="M3065" s="17">
        <f t="shared" si="572"/>
        <v>1.1110715560124189E-2</v>
      </c>
      <c r="N3065" s="17">
        <f t="shared" si="573"/>
        <v>-1.2663633148855487E-2</v>
      </c>
      <c r="O3065" s="17">
        <f t="shared" si="574"/>
        <v>2.8945554303715588</v>
      </c>
      <c r="P3065" s="17">
        <f t="shared" si="577"/>
        <v>0.39247113445741227</v>
      </c>
      <c r="Q3065" s="14">
        <f t="shared" si="575"/>
        <v>-5.8348665160856683E-4</v>
      </c>
      <c r="R3065" s="12">
        <f t="shared" si="576"/>
        <v>6192.3709411815744</v>
      </c>
      <c r="S3065" s="12">
        <f>G3065*S3064+S3064</f>
        <v>3244.5377184912591</v>
      </c>
    </row>
    <row r="3066" spans="1:19" x14ac:dyDescent="0.25">
      <c r="A3066" s="1">
        <v>3066</v>
      </c>
      <c r="B3066" s="2">
        <v>41417</v>
      </c>
      <c r="C3066" s="1">
        <v>56423</v>
      </c>
      <c r="D3066" s="1">
        <v>56423</v>
      </c>
      <c r="E3066" s="1">
        <v>55379</v>
      </c>
      <c r="F3066" s="1">
        <v>56350</v>
      </c>
      <c r="G3066" s="14">
        <f t="shared" si="567"/>
        <v>-1.3999893671693409E-3</v>
      </c>
      <c r="H3066" s="15">
        <f t="shared" si="566"/>
        <v>9.9378881987588485E-4</v>
      </c>
      <c r="I3066" s="14">
        <f t="shared" si="568"/>
        <v>-5.5669287334781936E-3</v>
      </c>
      <c r="J3066" s="17">
        <f t="shared" si="569"/>
        <v>7.64600794772494E-3</v>
      </c>
      <c r="K3066" s="17">
        <f t="shared" si="570"/>
        <v>1.2554376600727372E-3</v>
      </c>
      <c r="L3066" s="17">
        <f t="shared" si="571"/>
        <v>-2.6554270272420781E-3</v>
      </c>
      <c r="M3066" s="17">
        <f t="shared" si="572"/>
        <v>1.1110715560124189E-2</v>
      </c>
      <c r="N3066" s="17">
        <f t="shared" si="573"/>
        <v>-1.2663633148855487E-2</v>
      </c>
      <c r="O3066" s="17">
        <f t="shared" si="574"/>
        <v>3.1093805906981435</v>
      </c>
      <c r="P3066" s="17">
        <f t="shared" si="577"/>
        <v>0.41890786918017731</v>
      </c>
      <c r="Q3066" s="14">
        <f t="shared" si="575"/>
        <v>-5.5669287334781936E-3</v>
      </c>
      <c r="R3066" s="12">
        <f t="shared" si="576"/>
        <v>6186.8040124480958</v>
      </c>
      <c r="S3066" s="12">
        <f>G3066*S3065+S3065</f>
        <v>3239.9954001839915</v>
      </c>
    </row>
    <row r="3067" spans="1:19" x14ac:dyDescent="0.25">
      <c r="A3067" s="1">
        <v>3067</v>
      </c>
      <c r="B3067" s="2">
        <v>41418</v>
      </c>
      <c r="C3067" s="1">
        <v>56350</v>
      </c>
      <c r="D3067" s="1">
        <v>56506</v>
      </c>
      <c r="E3067" s="1">
        <v>55901</v>
      </c>
      <c r="F3067" s="1">
        <v>56406</v>
      </c>
      <c r="G3067" s="14">
        <f t="shared" si="567"/>
        <v>9.9378881987588485E-4</v>
      </c>
      <c r="H3067" s="15">
        <f t="shared" si="566"/>
        <v>-1.7728610431511083E-4</v>
      </c>
      <c r="I3067" s="14">
        <f t="shared" si="568"/>
        <v>-3.1562502120418112E-2</v>
      </c>
      <c r="J3067" s="17">
        <f t="shared" si="569"/>
        <v>7.6308324445622591E-3</v>
      </c>
      <c r="K3067" s="17">
        <f t="shared" si="570"/>
        <v>1.1216492758171419E-3</v>
      </c>
      <c r="L3067" s="17">
        <f t="shared" si="571"/>
        <v>-1.2786045594125701E-4</v>
      </c>
      <c r="M3067" s="17">
        <f t="shared" si="572"/>
        <v>1.1110715560124189E-2</v>
      </c>
      <c r="N3067" s="17">
        <f t="shared" si="573"/>
        <v>-1.2663633148855487E-2</v>
      </c>
      <c r="O3067" s="17">
        <f t="shared" si="574"/>
        <v>3.1155642430494335</v>
      </c>
      <c r="P3067" s="17">
        <f t="shared" si="577"/>
        <v>0.41964150915261139</v>
      </c>
      <c r="Q3067" s="14">
        <f t="shared" si="575"/>
        <v>-3.1562502120418112E-2</v>
      </c>
      <c r="R3067" s="12">
        <f t="shared" si="576"/>
        <v>6155.241510327678</v>
      </c>
      <c r="S3067" s="12">
        <f>G3067*S3066+S3066</f>
        <v>3243.2152713891437</v>
      </c>
    </row>
    <row r="3068" spans="1:19" x14ac:dyDescent="0.25">
      <c r="A3068" s="1">
        <v>3068</v>
      </c>
      <c r="B3068" s="2">
        <v>41421</v>
      </c>
      <c r="C3068" s="1">
        <v>56415</v>
      </c>
      <c r="D3068" s="1">
        <v>56562</v>
      </c>
      <c r="E3068" s="1">
        <v>56353</v>
      </c>
      <c r="F3068" s="1">
        <v>56396</v>
      </c>
      <c r="G3068" s="14">
        <f t="shared" si="567"/>
        <v>-1.7728610431511083E-4</v>
      </c>
      <c r="H3068" s="15">
        <f t="shared" si="566"/>
        <v>-6.3834314490389676E-3</v>
      </c>
      <c r="I3068" s="14">
        <f t="shared" si="568"/>
        <v>-5.2049625277565403E-2</v>
      </c>
      <c r="J3068" s="17">
        <f t="shared" si="569"/>
        <v>7.6165042415350373E-3</v>
      </c>
      <c r="K3068" s="17">
        <f t="shared" si="570"/>
        <v>1.1795149388358868E-3</v>
      </c>
      <c r="L3068" s="17">
        <f t="shared" si="571"/>
        <v>-1.3568010431509977E-3</v>
      </c>
      <c r="M3068" s="17">
        <f t="shared" si="572"/>
        <v>1.1110715560124189E-2</v>
      </c>
      <c r="N3068" s="17">
        <f t="shared" si="573"/>
        <v>-1.2663633148855487E-2</v>
      </c>
      <c r="O3068" s="17">
        <f t="shared" si="574"/>
        <v>3.121425256921825</v>
      </c>
      <c r="P3068" s="17">
        <f t="shared" si="577"/>
        <v>0.42033552781507366</v>
      </c>
      <c r="Q3068" s="14">
        <f t="shared" si="575"/>
        <v>-5.2049625277565403E-2</v>
      </c>
      <c r="R3068" s="12">
        <f t="shared" si="576"/>
        <v>6103.1918850501124</v>
      </c>
      <c r="S3068" s="12">
        <f>G3068*S3067+S3067</f>
        <v>3242.640294388224</v>
      </c>
    </row>
    <row r="3069" spans="1:19" x14ac:dyDescent="0.25">
      <c r="A3069" s="1">
        <v>3069</v>
      </c>
      <c r="B3069" s="2">
        <v>41422</v>
      </c>
      <c r="C3069" s="1">
        <v>56399</v>
      </c>
      <c r="D3069" s="1">
        <v>56979</v>
      </c>
      <c r="E3069" s="1">
        <v>56009</v>
      </c>
      <c r="F3069" s="1">
        <v>56036</v>
      </c>
      <c r="G3069" s="14">
        <f t="shared" si="567"/>
        <v>-6.3834314490389676E-3</v>
      </c>
      <c r="H3069" s="15">
        <f t="shared" si="566"/>
        <v>-2.5001784567064034E-2</v>
      </c>
      <c r="I3069" s="14">
        <f t="shared" si="568"/>
        <v>-3.7480195996507537E-2</v>
      </c>
      <c r="J3069" s="17">
        <f t="shared" si="569"/>
        <v>6.7630680330662751E-3</v>
      </c>
      <c r="K3069" s="17">
        <f t="shared" si="570"/>
        <v>-2.6234398860440765E-4</v>
      </c>
      <c r="L3069" s="17">
        <f t="shared" si="571"/>
        <v>-6.1210874604345602E-3</v>
      </c>
      <c r="M3069" s="17">
        <f t="shared" si="572"/>
        <v>8.4296136604596755E-3</v>
      </c>
      <c r="N3069" s="17">
        <f t="shared" si="573"/>
        <v>-1.2663633148855487E-2</v>
      </c>
      <c r="O3069" s="17">
        <f t="shared" si="574"/>
        <v>3.1188872721943914</v>
      </c>
      <c r="P3069" s="17">
        <f t="shared" si="577"/>
        <v>0.42003515821773074</v>
      </c>
      <c r="Q3069" s="14">
        <f t="shared" si="575"/>
        <v>-3.7480195996507537E-2</v>
      </c>
      <c r="R3069" s="12">
        <f t="shared" si="576"/>
        <v>6065.7116890536045</v>
      </c>
      <c r="S3069" s="12">
        <f>G3069*S3068+S3068</f>
        <v>3221.9411223551051</v>
      </c>
    </row>
    <row r="3070" spans="1:19" x14ac:dyDescent="0.25">
      <c r="A3070" s="1">
        <v>3070</v>
      </c>
      <c r="B3070" s="2">
        <v>41423</v>
      </c>
      <c r="C3070" s="1">
        <v>56032</v>
      </c>
      <c r="D3070" s="1">
        <v>56032</v>
      </c>
      <c r="E3070" s="1">
        <v>54635</v>
      </c>
      <c r="F3070" s="1">
        <v>54635</v>
      </c>
      <c r="G3070" s="14">
        <f t="shared" si="567"/>
        <v>-2.5001784567064034E-2</v>
      </c>
      <c r="H3070" s="15">
        <f t="shared" si="566"/>
        <v>-2.0664409261462402E-2</v>
      </c>
      <c r="I3070" s="14">
        <f t="shared" si="568"/>
        <v>-1.1106618458955553E-2</v>
      </c>
      <c r="J3070" s="17">
        <f t="shared" si="569"/>
        <v>9.1357453208883305E-3</v>
      </c>
      <c r="K3070" s="17">
        <f t="shared" si="570"/>
        <v>-1.372340051404978E-3</v>
      </c>
      <c r="L3070" s="17">
        <f t="shared" si="571"/>
        <v>-2.3629444515659057E-2</v>
      </c>
      <c r="M3070" s="17">
        <f t="shared" si="572"/>
        <v>8.4296136604596755E-3</v>
      </c>
      <c r="N3070" s="17">
        <f t="shared" si="573"/>
        <v>-2.3629444515659057E-2</v>
      </c>
      <c r="O3070" s="17">
        <f t="shared" si="574"/>
        <v>3.509189130176126</v>
      </c>
      <c r="P3070" s="17">
        <f t="shared" si="577"/>
        <v>0.46357522960040798</v>
      </c>
      <c r="Q3070" s="14">
        <f t="shared" si="575"/>
        <v>-1.1106618458955553E-2</v>
      </c>
      <c r="R3070" s="12">
        <f t="shared" si="576"/>
        <v>6054.6050705946491</v>
      </c>
      <c r="S3070" s="12">
        <f>G3070*S3069+S3069</f>
        <v>3141.3868445262183</v>
      </c>
    </row>
    <row r="3071" spans="1:19" x14ac:dyDescent="0.25">
      <c r="A3071" s="1">
        <v>3071</v>
      </c>
      <c r="B3071" s="2">
        <v>41425</v>
      </c>
      <c r="C3071" s="1">
        <v>54633</v>
      </c>
      <c r="D3071" s="1">
        <v>54776</v>
      </c>
      <c r="E3071" s="1">
        <v>52942</v>
      </c>
      <c r="F3071" s="1">
        <v>53506</v>
      </c>
      <c r="G3071" s="14">
        <f t="shared" si="567"/>
        <v>-2.0664409261462402E-2</v>
      </c>
      <c r="H3071" s="15">
        <f t="shared" si="566"/>
        <v>8.1859978320188986E-3</v>
      </c>
      <c r="I3071" s="14">
        <f t="shared" si="568"/>
        <v>-1.3008761087603848E-2</v>
      </c>
      <c r="J3071" s="17">
        <f t="shared" si="569"/>
        <v>1.0357294442750424E-2</v>
      </c>
      <c r="K3071" s="17">
        <f t="shared" si="570"/>
        <v>-2.32348225352057E-3</v>
      </c>
      <c r="L3071" s="17">
        <f t="shared" si="571"/>
        <v>-1.8340927007941831E-2</v>
      </c>
      <c r="M3071" s="17">
        <f t="shared" si="572"/>
        <v>8.4296136604596755E-3</v>
      </c>
      <c r="N3071" s="17">
        <f t="shared" si="573"/>
        <v>-2.3629444515659057E-2</v>
      </c>
      <c r="O3071" s="17">
        <f t="shared" si="574"/>
        <v>3.0953120386143342</v>
      </c>
      <c r="P3071" s="17">
        <f t="shared" si="577"/>
        <v>0.41723329974660933</v>
      </c>
      <c r="Q3071" s="14">
        <f t="shared" si="575"/>
        <v>-1.3008761087603848E-2</v>
      </c>
      <c r="R3071" s="12">
        <f t="shared" si="576"/>
        <v>6041.5963095070456</v>
      </c>
      <c r="S3071" s="12">
        <f>G3071*S3070+S3070</f>
        <v>3076.4719411223546</v>
      </c>
    </row>
    <row r="3072" spans="1:19" x14ac:dyDescent="0.25">
      <c r="A3072" s="1">
        <v>3072</v>
      </c>
      <c r="B3072" s="2">
        <v>41428</v>
      </c>
      <c r="C3072" s="1">
        <v>53512</v>
      </c>
      <c r="D3072" s="1">
        <v>53993</v>
      </c>
      <c r="E3072" s="1">
        <v>53143</v>
      </c>
      <c r="F3072" s="1">
        <v>53944</v>
      </c>
      <c r="G3072" s="14">
        <f t="shared" si="567"/>
        <v>8.1859978320188986E-3</v>
      </c>
      <c r="H3072" s="15">
        <f t="shared" si="566"/>
        <v>1.3717929704879506E-3</v>
      </c>
      <c r="I3072" s="14">
        <f t="shared" si="568"/>
        <v>-1.9565940191995312E-2</v>
      </c>
      <c r="J3072" s="17">
        <f t="shared" si="569"/>
        <v>1.0637226613956916E-2</v>
      </c>
      <c r="K3072" s="17">
        <f t="shared" si="570"/>
        <v>-1.3689576445298224E-3</v>
      </c>
      <c r="L3072" s="17">
        <f t="shared" si="571"/>
        <v>9.554955476548721E-3</v>
      </c>
      <c r="M3072" s="17">
        <f t="shared" si="572"/>
        <v>9.554955476548721E-3</v>
      </c>
      <c r="N3072" s="17">
        <f t="shared" si="573"/>
        <v>-2.3629444515659057E-2</v>
      </c>
      <c r="O3072" s="17">
        <f t="shared" si="574"/>
        <v>3.1196477424545148</v>
      </c>
      <c r="P3072" s="17">
        <f t="shared" si="577"/>
        <v>0.42012518524392362</v>
      </c>
      <c r="Q3072" s="14">
        <f t="shared" si="575"/>
        <v>-1.9565940191995312E-2</v>
      </c>
      <c r="R3072" s="12">
        <f t="shared" si="576"/>
        <v>6022.0303693150499</v>
      </c>
      <c r="S3072" s="12">
        <f>G3072*S3071+S3071</f>
        <v>3101.6559337626491</v>
      </c>
    </row>
    <row r="3073" spans="1:19" x14ac:dyDescent="0.25">
      <c r="A3073" s="1">
        <v>3073</v>
      </c>
      <c r="B3073" s="2">
        <v>41429</v>
      </c>
      <c r="C3073" s="1">
        <v>53944</v>
      </c>
      <c r="D3073" s="1">
        <v>54289</v>
      </c>
      <c r="E3073" s="1">
        <v>53498</v>
      </c>
      <c r="F3073" s="1">
        <v>54018</v>
      </c>
      <c r="G3073" s="14">
        <f t="shared" si="567"/>
        <v>1.3717929704879506E-3</v>
      </c>
      <c r="H3073" s="15">
        <f t="shared" si="566"/>
        <v>-2.2566551890110698E-2</v>
      </c>
      <c r="I3073" s="14">
        <f t="shared" si="568"/>
        <v>-4.4876468153501547E-2</v>
      </c>
      <c r="J3073" s="17">
        <f t="shared" si="569"/>
        <v>1.0237263722564609E-2</v>
      </c>
      <c r="K3073" s="17">
        <f t="shared" si="570"/>
        <v>-4.7907261027266832E-4</v>
      </c>
      <c r="L3073" s="17">
        <f t="shared" si="571"/>
        <v>1.850865580760619E-3</v>
      </c>
      <c r="M3073" s="17">
        <f t="shared" si="572"/>
        <v>9.554955476548721E-3</v>
      </c>
      <c r="N3073" s="17">
        <f t="shared" si="573"/>
        <v>-2.3629444515659057E-2</v>
      </c>
      <c r="O3073" s="17">
        <f t="shared" si="574"/>
        <v>3.2415302459253752</v>
      </c>
      <c r="P3073" s="17">
        <f t="shared" si="577"/>
        <v>0.43427759055317161</v>
      </c>
      <c r="Q3073" s="14">
        <f t="shared" si="575"/>
        <v>-4.4876468153501547E-2</v>
      </c>
      <c r="R3073" s="12">
        <f t="shared" si="576"/>
        <v>5977.1539011615487</v>
      </c>
      <c r="S3073" s="12">
        <f>G3073*S3072+S3072</f>
        <v>3105.9107635694568</v>
      </c>
    </row>
    <row r="3074" spans="1:19" x14ac:dyDescent="0.25">
      <c r="A3074" s="1">
        <v>3074</v>
      </c>
      <c r="B3074" s="2">
        <v>41430</v>
      </c>
      <c r="C3074" s="1">
        <v>54019</v>
      </c>
      <c r="D3074" s="1">
        <v>54207</v>
      </c>
      <c r="E3074" s="1">
        <v>52774</v>
      </c>
      <c r="F3074" s="1">
        <v>52799</v>
      </c>
      <c r="G3074" s="14">
        <f t="shared" si="567"/>
        <v>-2.2566551890110698E-2</v>
      </c>
      <c r="H3074" s="15">
        <f t="shared" si="566"/>
        <v>1.6288187276274346E-3</v>
      </c>
      <c r="I3074" s="14">
        <f t="shared" si="568"/>
        <v>-2.8160475166120413E-2</v>
      </c>
      <c r="J3074" s="17">
        <f t="shared" si="569"/>
        <v>1.1611837049200937E-2</v>
      </c>
      <c r="K3074" s="17">
        <f t="shared" si="570"/>
        <v>-2.2516551566934108E-3</v>
      </c>
      <c r="L3074" s="17">
        <f t="shared" si="571"/>
        <v>-2.0314896733417288E-2</v>
      </c>
      <c r="M3074" s="17">
        <f t="shared" si="572"/>
        <v>9.554955476548721E-3</v>
      </c>
      <c r="N3074" s="17">
        <f t="shared" si="573"/>
        <v>-2.3629444515659057E-2</v>
      </c>
      <c r="O3074" s="17">
        <f t="shared" si="574"/>
        <v>2.8578079292364293</v>
      </c>
      <c r="P3074" s="17">
        <f t="shared" si="577"/>
        <v>0.38775310450895323</v>
      </c>
      <c r="Q3074" s="14">
        <f t="shared" si="575"/>
        <v>-2.8160475166120413E-2</v>
      </c>
      <c r="R3074" s="12">
        <f t="shared" si="576"/>
        <v>5948.993425995428</v>
      </c>
      <c r="S3074" s="12">
        <f>G3074*S3073+S3073</f>
        <v>3035.8210671573133</v>
      </c>
    </row>
    <row r="3075" spans="1:19" x14ac:dyDescent="0.25">
      <c r="A3075" s="1">
        <v>3075</v>
      </c>
      <c r="B3075" s="2">
        <v>41431</v>
      </c>
      <c r="C3075" s="1">
        <v>52813</v>
      </c>
      <c r="D3075" s="1">
        <v>52937</v>
      </c>
      <c r="E3075" s="1">
        <v>52244</v>
      </c>
      <c r="F3075" s="1">
        <v>52885</v>
      </c>
      <c r="G3075" s="14">
        <f t="shared" si="567"/>
        <v>1.6288187276274346E-3</v>
      </c>
      <c r="H3075" s="15">
        <f t="shared" ref="H3075:H3138" si="578">G3076</f>
        <v>-2.3938734991018285E-2</v>
      </c>
      <c r="I3075" s="14">
        <f t="shared" si="568"/>
        <v>-5.9935249425053239E-2</v>
      </c>
      <c r="J3075" s="17">
        <f t="shared" si="569"/>
        <v>1.1497141187960922E-2</v>
      </c>
      <c r="K3075" s="17">
        <f t="shared" si="570"/>
        <v>-2.471114021720807E-3</v>
      </c>
      <c r="L3075" s="17">
        <f t="shared" si="571"/>
        <v>4.099932749348242E-3</v>
      </c>
      <c r="M3075" s="17">
        <f t="shared" si="572"/>
        <v>9.554955476548721E-3</v>
      </c>
      <c r="N3075" s="17">
        <f t="shared" si="573"/>
        <v>-2.3629444515659057E-2</v>
      </c>
      <c r="O3075" s="17">
        <f t="shared" si="574"/>
        <v>2.8863175157800427</v>
      </c>
      <c r="P3075" s="17">
        <f t="shared" si="577"/>
        <v>0.39141869423113912</v>
      </c>
      <c r="Q3075" s="14">
        <f t="shared" si="575"/>
        <v>-5.9935249425053239E-2</v>
      </c>
      <c r="R3075" s="12">
        <f t="shared" si="576"/>
        <v>5889.0581765703746</v>
      </c>
      <c r="S3075" s="12">
        <f>G3075*S3074+S3074</f>
        <v>3040.7658693652252</v>
      </c>
    </row>
    <row r="3076" spans="1:19" x14ac:dyDescent="0.25">
      <c r="A3076" s="1">
        <v>3076</v>
      </c>
      <c r="B3076" s="2">
        <v>41432</v>
      </c>
      <c r="C3076" s="1">
        <v>52877</v>
      </c>
      <c r="D3076" s="1">
        <v>52877</v>
      </c>
      <c r="E3076" s="1">
        <v>51428</v>
      </c>
      <c r="F3076" s="1">
        <v>51619</v>
      </c>
      <c r="G3076" s="14">
        <f t="shared" ref="G3076:G3139" si="579">F3076/F3075-1</f>
        <v>-2.3938734991018285E-2</v>
      </c>
      <c r="H3076" s="15">
        <f t="shared" si="578"/>
        <v>-5.8505589027295635E-3</v>
      </c>
      <c r="I3076" s="14">
        <f t="shared" si="568"/>
        <v>-4.7830952850751896E-2</v>
      </c>
      <c r="J3076" s="17">
        <f t="shared" si="569"/>
        <v>1.2766786354305436E-2</v>
      </c>
      <c r="K3076" s="17">
        <f t="shared" si="570"/>
        <v>-3.8692237560378059E-3</v>
      </c>
      <c r="L3076" s="17">
        <f t="shared" si="571"/>
        <v>-2.0069511234980478E-2</v>
      </c>
      <c r="M3076" s="17">
        <f t="shared" si="572"/>
        <v>9.554955476548721E-3</v>
      </c>
      <c r="N3076" s="17">
        <f t="shared" si="573"/>
        <v>-2.3629444515659057E-2</v>
      </c>
      <c r="O3076" s="17">
        <f t="shared" si="574"/>
        <v>2.599275892246506</v>
      </c>
      <c r="P3076" s="17">
        <f t="shared" si="577"/>
        <v>0.35273825532014663</v>
      </c>
      <c r="Q3076" s="14">
        <f t="shared" si="575"/>
        <v>-4.7830952850751896E-2</v>
      </c>
      <c r="R3076" s="12">
        <f t="shared" si="576"/>
        <v>5841.227223719623</v>
      </c>
      <c r="S3076" s="12">
        <f>G3076*S3075+S3075</f>
        <v>2967.9737810487577</v>
      </c>
    </row>
    <row r="3077" spans="1:19" x14ac:dyDescent="0.25">
      <c r="A3077" s="1">
        <v>3077</v>
      </c>
      <c r="B3077" s="2">
        <v>41435</v>
      </c>
      <c r="C3077" s="1">
        <v>51619</v>
      </c>
      <c r="D3077" s="1">
        <v>51836</v>
      </c>
      <c r="E3077" s="1">
        <v>51160</v>
      </c>
      <c r="F3077" s="1">
        <v>51317</v>
      </c>
      <c r="G3077" s="14">
        <f t="shared" si="579"/>
        <v>-5.8505589027295635E-3</v>
      </c>
      <c r="H3077" s="15">
        <f t="shared" si="578"/>
        <v>-3.0145955531305391E-2</v>
      </c>
      <c r="I3077" s="14">
        <f t="shared" si="568"/>
        <v>-1.6889403524891433E-2</v>
      </c>
      <c r="J3077" s="17">
        <f t="shared" si="569"/>
        <v>1.2402126533026907E-2</v>
      </c>
      <c r="K3077" s="17">
        <f t="shared" si="570"/>
        <v>-4.7351645940166163E-3</v>
      </c>
      <c r="L3077" s="17">
        <f t="shared" si="571"/>
        <v>-1.1153943087129472E-3</v>
      </c>
      <c r="M3077" s="17">
        <f t="shared" si="572"/>
        <v>9.554955476548721E-3</v>
      </c>
      <c r="N3077" s="17">
        <f t="shared" si="573"/>
        <v>-2.3629444515659057E-2</v>
      </c>
      <c r="O3077" s="17">
        <f t="shared" si="574"/>
        <v>2.6757024211805613</v>
      </c>
      <c r="P3077" s="17">
        <f t="shared" si="577"/>
        <v>0.36343932355263453</v>
      </c>
      <c r="Q3077" s="14">
        <f t="shared" si="575"/>
        <v>-1.6889403524891433E-2</v>
      </c>
      <c r="R3077" s="12">
        <f t="shared" si="576"/>
        <v>5824.3378201947316</v>
      </c>
      <c r="S3077" s="12">
        <f>G3077*S3076+S3076</f>
        <v>2950.609475620975</v>
      </c>
    </row>
    <row r="3078" spans="1:19" x14ac:dyDescent="0.25">
      <c r="A3078" s="1">
        <v>3078</v>
      </c>
      <c r="B3078" s="2">
        <v>41436</v>
      </c>
      <c r="C3078" s="1">
        <v>51314</v>
      </c>
      <c r="D3078" s="1">
        <v>51314</v>
      </c>
      <c r="E3078" s="1">
        <v>49709</v>
      </c>
      <c r="F3078" s="1">
        <v>49770</v>
      </c>
      <c r="G3078" s="14">
        <f t="shared" si="579"/>
        <v>-3.0145955531305391E-2</v>
      </c>
      <c r="H3078" s="15">
        <f t="shared" si="578"/>
        <v>-1.1834438416716941E-2</v>
      </c>
      <c r="I3078" s="14">
        <f t="shared" si="568"/>
        <v>-8.2251498680281365E-3</v>
      </c>
      <c r="J3078" s="17">
        <f t="shared" si="569"/>
        <v>1.3319378195477703E-2</v>
      </c>
      <c r="K3078" s="17">
        <f t="shared" si="570"/>
        <v>-7.3938689313005033E-3</v>
      </c>
      <c r="L3078" s="17">
        <f t="shared" si="571"/>
        <v>-2.2752086600004887E-2</v>
      </c>
      <c r="M3078" s="17">
        <f t="shared" si="572"/>
        <v>9.554955476548721E-3</v>
      </c>
      <c r="N3078" s="17">
        <f t="shared" si="573"/>
        <v>-2.3629444515659057E-2</v>
      </c>
      <c r="O3078" s="17">
        <f t="shared" si="574"/>
        <v>2.4914376260803826</v>
      </c>
      <c r="P3078" s="17">
        <f t="shared" si="577"/>
        <v>0.33709120435382817</v>
      </c>
      <c r="Q3078" s="14">
        <f t="shared" si="575"/>
        <v>-8.2251498680281365E-3</v>
      </c>
      <c r="R3078" s="12">
        <f t="shared" si="576"/>
        <v>5816.1126703267037</v>
      </c>
      <c r="S3078" s="12">
        <f>G3078*S3077+S3077</f>
        <v>2861.6605335786567</v>
      </c>
    </row>
    <row r="3079" spans="1:19" x14ac:dyDescent="0.25">
      <c r="A3079" s="1">
        <v>3079</v>
      </c>
      <c r="B3079" s="2">
        <v>41437</v>
      </c>
      <c r="C3079" s="1">
        <v>49777</v>
      </c>
      <c r="D3079" s="1">
        <v>50380</v>
      </c>
      <c r="E3079" s="1">
        <v>48746</v>
      </c>
      <c r="F3079" s="1">
        <v>49181</v>
      </c>
      <c r="G3079" s="14">
        <f t="shared" si="579"/>
        <v>-1.1834438416716941E-2</v>
      </c>
      <c r="H3079" s="15">
        <f t="shared" si="578"/>
        <v>2.5090990423130899E-2</v>
      </c>
      <c r="I3079" s="14">
        <f t="shared" si="568"/>
        <v>-1.3165202569546119E-3</v>
      </c>
      <c r="J3079" s="17">
        <f t="shared" si="569"/>
        <v>1.2433604037981619E-2</v>
      </c>
      <c r="K3079" s="17">
        <f t="shared" si="570"/>
        <v>-8.8578642566382228E-3</v>
      </c>
      <c r="L3079" s="17">
        <f t="shared" si="571"/>
        <v>-2.9765741600787186E-3</v>
      </c>
      <c r="M3079" s="17">
        <f t="shared" si="572"/>
        <v>9.554955476548721E-3</v>
      </c>
      <c r="N3079" s="17">
        <f t="shared" si="573"/>
        <v>-2.3629444515659057E-2</v>
      </c>
      <c r="O3079" s="17">
        <f t="shared" si="574"/>
        <v>2.6689284853239297</v>
      </c>
      <c r="P3079" s="17">
        <f t="shared" si="577"/>
        <v>0.36250327822784228</v>
      </c>
      <c r="Q3079" s="14">
        <f t="shared" si="575"/>
        <v>-1.3165202569546119E-3</v>
      </c>
      <c r="R3079" s="12">
        <f t="shared" si="576"/>
        <v>5814.7961500697493</v>
      </c>
      <c r="S3079" s="12">
        <f>G3079*S3078+S3078</f>
        <v>2827.7943882244708</v>
      </c>
    </row>
    <row r="3080" spans="1:19" x14ac:dyDescent="0.25">
      <c r="A3080" s="1">
        <v>3080</v>
      </c>
      <c r="B3080" s="2">
        <v>41438</v>
      </c>
      <c r="C3080" s="1">
        <v>49758</v>
      </c>
      <c r="D3080" s="1">
        <v>50444</v>
      </c>
      <c r="E3080" s="1">
        <v>48968</v>
      </c>
      <c r="F3080" s="1">
        <v>50415</v>
      </c>
      <c r="G3080" s="14">
        <f t="shared" si="579"/>
        <v>2.5090990423130899E-2</v>
      </c>
      <c r="H3080" s="15">
        <f t="shared" si="578"/>
        <v>-2.1481701874442094E-2</v>
      </c>
      <c r="I3080" s="14">
        <f t="shared" si="568"/>
        <v>-1.8747953549160035E-2</v>
      </c>
      <c r="J3080" s="17">
        <f t="shared" si="569"/>
        <v>1.4989203560523752E-2</v>
      </c>
      <c r="K3080" s="17">
        <f t="shared" si="570"/>
        <v>-7.3794501138526444E-3</v>
      </c>
      <c r="L3080" s="17">
        <f t="shared" si="571"/>
        <v>3.2470440536983544E-2</v>
      </c>
      <c r="M3080" s="17">
        <f t="shared" si="572"/>
        <v>3.2470440536983544E-2</v>
      </c>
      <c r="N3080" s="17">
        <f t="shared" si="573"/>
        <v>-2.3629444515659057E-2</v>
      </c>
      <c r="O3080" s="17">
        <f t="shared" si="574"/>
        <v>3.7426861824993698</v>
      </c>
      <c r="P3080" s="17">
        <f t="shared" si="577"/>
        <v>0.48736304212525139</v>
      </c>
      <c r="Q3080" s="14">
        <f t="shared" si="575"/>
        <v>-1.8747953549160035E-2</v>
      </c>
      <c r="R3080" s="12">
        <f t="shared" si="576"/>
        <v>5796.048196520589</v>
      </c>
      <c r="S3080" s="12">
        <f>G3080*S3079+S3079</f>
        <v>2898.7465501379943</v>
      </c>
    </row>
    <row r="3081" spans="1:19" x14ac:dyDescent="0.25">
      <c r="A3081" s="1">
        <v>3081</v>
      </c>
      <c r="B3081" s="2">
        <v>41439</v>
      </c>
      <c r="C3081" s="1">
        <v>50415</v>
      </c>
      <c r="D3081" s="1">
        <v>50656</v>
      </c>
      <c r="E3081" s="1">
        <v>49330</v>
      </c>
      <c r="F3081" s="1">
        <v>49332</v>
      </c>
      <c r="G3081" s="14">
        <f t="shared" si="579"/>
        <v>-2.1481701874442094E-2</v>
      </c>
      <c r="H3081" s="15">
        <f t="shared" si="578"/>
        <v>-4.9258088056434168E-3</v>
      </c>
      <c r="I3081" s="14">
        <f t="shared" si="568"/>
        <v>-2.9046298172241469E-2</v>
      </c>
      <c r="J3081" s="17">
        <f t="shared" si="569"/>
        <v>1.5310364531879301E-2</v>
      </c>
      <c r="K3081" s="17">
        <f t="shared" si="570"/>
        <v>-8.7182309476708277E-3</v>
      </c>
      <c r="L3081" s="17">
        <f t="shared" si="571"/>
        <v>-1.2763470926771266E-2</v>
      </c>
      <c r="M3081" s="17">
        <f t="shared" si="572"/>
        <v>3.2470440536983544E-2</v>
      </c>
      <c r="N3081" s="17">
        <f t="shared" si="573"/>
        <v>-2.3629444515659057E-2</v>
      </c>
      <c r="O3081" s="17">
        <f t="shared" si="574"/>
        <v>3.6641769655994278</v>
      </c>
      <c r="P3081" s="17">
        <f t="shared" si="577"/>
        <v>0.47953459045495606</v>
      </c>
      <c r="Q3081" s="14">
        <f t="shared" si="575"/>
        <v>-2.9046298172241469E-2</v>
      </c>
      <c r="R3081" s="12">
        <f t="shared" si="576"/>
        <v>5767.0018983483478</v>
      </c>
      <c r="S3081" s="12">
        <f>G3081*S3080+S3080</f>
        <v>2836.4765409383622</v>
      </c>
    </row>
    <row r="3082" spans="1:19" x14ac:dyDescent="0.25">
      <c r="A3082" s="1">
        <v>3082</v>
      </c>
      <c r="B3082" s="2">
        <v>41442</v>
      </c>
      <c r="C3082" s="1">
        <v>49337</v>
      </c>
      <c r="D3082" s="1">
        <v>50123</v>
      </c>
      <c r="E3082" s="1">
        <v>49074</v>
      </c>
      <c r="F3082" s="1">
        <v>49089</v>
      </c>
      <c r="G3082" s="14">
        <f t="shared" si="579"/>
        <v>-4.9258088056434168E-3</v>
      </c>
      <c r="H3082" s="15">
        <f t="shared" si="578"/>
        <v>7.6595571309254762E-3</v>
      </c>
      <c r="I3082" s="14">
        <f t="shared" si="568"/>
        <v>-1.7418048508852646E-2</v>
      </c>
      <c r="J3082" s="17">
        <f t="shared" si="569"/>
        <v>1.5117219836177928E-2</v>
      </c>
      <c r="K3082" s="17">
        <f t="shared" si="570"/>
        <v>-9.1128707893721149E-3</v>
      </c>
      <c r="L3082" s="17">
        <f t="shared" si="571"/>
        <v>4.1870619837286981E-3</v>
      </c>
      <c r="M3082" s="17">
        <f t="shared" si="572"/>
        <v>3.2470440536983544E-2</v>
      </c>
      <c r="N3082" s="17">
        <f t="shared" si="573"/>
        <v>-2.3629444515659057E-2</v>
      </c>
      <c r="O3082" s="17">
        <f t="shared" si="574"/>
        <v>3.710992210246661</v>
      </c>
      <c r="P3082" s="17">
        <f t="shared" si="577"/>
        <v>0.48422266413095455</v>
      </c>
      <c r="Q3082" s="14">
        <f t="shared" si="575"/>
        <v>-1.7418048508852646E-2</v>
      </c>
      <c r="R3082" s="12">
        <f t="shared" si="576"/>
        <v>5749.5838498394951</v>
      </c>
      <c r="S3082" s="12">
        <f>G3082*S3081+S3081</f>
        <v>2822.5045998160072</v>
      </c>
    </row>
    <row r="3083" spans="1:19" x14ac:dyDescent="0.25">
      <c r="A3083" s="1">
        <v>3083</v>
      </c>
      <c r="B3083" s="2">
        <v>41443</v>
      </c>
      <c r="C3083" s="1">
        <v>49089</v>
      </c>
      <c r="D3083" s="1">
        <v>49550</v>
      </c>
      <c r="E3083" s="1">
        <v>48414</v>
      </c>
      <c r="F3083" s="1">
        <v>49465</v>
      </c>
      <c r="G3083" s="14">
        <f t="shared" si="579"/>
        <v>7.6595571309254762E-3</v>
      </c>
      <c r="H3083" s="15">
        <f t="shared" si="578"/>
        <v>-3.1780046497523529E-2</v>
      </c>
      <c r="I3083" s="14">
        <f t="shared" si="568"/>
        <v>-4.9095525745971313E-2</v>
      </c>
      <c r="J3083" s="17">
        <f t="shared" si="569"/>
        <v>1.5576539032589114E-2</v>
      </c>
      <c r="K3083" s="17">
        <f t="shared" si="570"/>
        <v>-8.5904145736894096E-3</v>
      </c>
      <c r="L3083" s="17">
        <f t="shared" si="571"/>
        <v>1.6249971704614886E-2</v>
      </c>
      <c r="M3083" s="17">
        <f t="shared" si="572"/>
        <v>3.2470440536983544E-2</v>
      </c>
      <c r="N3083" s="17">
        <f t="shared" si="573"/>
        <v>-2.3629444515659057E-2</v>
      </c>
      <c r="O3083" s="17">
        <f t="shared" si="574"/>
        <v>3.6015628975904632</v>
      </c>
      <c r="P3083" s="17">
        <f t="shared" si="577"/>
        <v>0.47316991721548368</v>
      </c>
      <c r="Q3083" s="14">
        <f t="shared" si="575"/>
        <v>-4.9095525745971313E-2</v>
      </c>
      <c r="R3083" s="12">
        <f t="shared" si="576"/>
        <v>5700.4883240935242</v>
      </c>
      <c r="S3083" s="12">
        <f>G3083*S3082+S3082</f>
        <v>2844.1237350505976</v>
      </c>
    </row>
    <row r="3084" spans="1:19" x14ac:dyDescent="0.25">
      <c r="A3084" s="1">
        <v>3084</v>
      </c>
      <c r="B3084" s="2">
        <v>41444</v>
      </c>
      <c r="C3084" s="1">
        <v>49457</v>
      </c>
      <c r="D3084" s="1">
        <v>49698</v>
      </c>
      <c r="E3084" s="1">
        <v>47838</v>
      </c>
      <c r="F3084" s="1">
        <v>47893</v>
      </c>
      <c r="G3084" s="14">
        <f t="shared" si="579"/>
        <v>-3.1780046497523529E-2</v>
      </c>
      <c r="H3084" s="15">
        <f t="shared" si="578"/>
        <v>6.7024408577454064E-3</v>
      </c>
      <c r="I3084" s="14">
        <f t="shared" si="568"/>
        <v>-4.0500620356914263E-2</v>
      </c>
      <c r="J3084" s="17">
        <f t="shared" si="569"/>
        <v>1.6661951964613366E-2</v>
      </c>
      <c r="K3084" s="17">
        <f t="shared" si="570"/>
        <v>-1.028352224358838E-2</v>
      </c>
      <c r="L3084" s="17">
        <f t="shared" si="571"/>
        <v>-2.1496524253935147E-2</v>
      </c>
      <c r="M3084" s="17">
        <f t="shared" si="572"/>
        <v>3.2470440536983544E-2</v>
      </c>
      <c r="N3084" s="17">
        <f t="shared" si="573"/>
        <v>-2.3629444515659057E-2</v>
      </c>
      <c r="O3084" s="17">
        <f t="shared" si="574"/>
        <v>3.3669455518649598</v>
      </c>
      <c r="P3084" s="17">
        <f t="shared" si="577"/>
        <v>0.44829522305080977</v>
      </c>
      <c r="Q3084" s="14">
        <f t="shared" si="575"/>
        <v>-4.0500620356914263E-2</v>
      </c>
      <c r="R3084" s="12">
        <f t="shared" si="576"/>
        <v>5659.9877037366095</v>
      </c>
      <c r="S3084" s="12">
        <f>G3084*S3083+S3083</f>
        <v>2753.7373505059795</v>
      </c>
    </row>
    <row r="3085" spans="1:19" x14ac:dyDescent="0.25">
      <c r="A3085" s="1">
        <v>3085</v>
      </c>
      <c r="B3085" s="2">
        <v>41445</v>
      </c>
      <c r="C3085" s="1">
        <v>47884</v>
      </c>
      <c r="D3085" s="1">
        <v>48214</v>
      </c>
      <c r="E3085" s="1">
        <v>45930</v>
      </c>
      <c r="F3085" s="1">
        <v>48214</v>
      </c>
      <c r="G3085" s="14">
        <f t="shared" si="579"/>
        <v>6.7024408577454064E-3</v>
      </c>
      <c r="H3085" s="15">
        <f t="shared" si="578"/>
        <v>-2.4017920106193191E-2</v>
      </c>
      <c r="I3085" s="14">
        <f t="shared" si="568"/>
        <v>-2.7013786766710179E-2</v>
      </c>
      <c r="J3085" s="17">
        <f t="shared" si="569"/>
        <v>1.6672419858499529E-2</v>
      </c>
      <c r="K3085" s="17">
        <f t="shared" si="570"/>
        <v>-8.1699072152677504E-3</v>
      </c>
      <c r="L3085" s="17">
        <f t="shared" si="571"/>
        <v>1.4872348073013157E-2</v>
      </c>
      <c r="M3085" s="17">
        <f t="shared" si="572"/>
        <v>3.2470440536983544E-2</v>
      </c>
      <c r="N3085" s="17">
        <f t="shared" si="573"/>
        <v>-2.2752086600004887E-2</v>
      </c>
      <c r="O3085" s="17">
        <f t="shared" si="574"/>
        <v>3.312208282041087</v>
      </c>
      <c r="P3085" s="17">
        <f t="shared" si="577"/>
        <v>0.44224258514408599</v>
      </c>
      <c r="Q3085" s="14">
        <f t="shared" si="575"/>
        <v>-2.7013786766710179E-2</v>
      </c>
      <c r="R3085" s="12">
        <f t="shared" si="576"/>
        <v>5632.9739169698996</v>
      </c>
      <c r="S3085" s="12">
        <f>G3085*S3084+S3084</f>
        <v>2772.1941122355106</v>
      </c>
    </row>
    <row r="3086" spans="1:19" x14ac:dyDescent="0.25">
      <c r="A3086" s="1">
        <v>3086</v>
      </c>
      <c r="B3086" s="2">
        <v>41446</v>
      </c>
      <c r="C3086" s="1">
        <v>48209</v>
      </c>
      <c r="D3086" s="1">
        <v>48209</v>
      </c>
      <c r="E3086" s="1">
        <v>46918</v>
      </c>
      <c r="F3086" s="1">
        <v>47056</v>
      </c>
      <c r="G3086" s="14">
        <f t="shared" si="579"/>
        <v>-2.4017920106193191E-2</v>
      </c>
      <c r="H3086" s="15">
        <f t="shared" si="578"/>
        <v>-2.3185141108466478E-2</v>
      </c>
      <c r="I3086" s="14">
        <f t="shared" si="568"/>
        <v>2.9538486488043247E-3</v>
      </c>
      <c r="J3086" s="17">
        <f t="shared" si="569"/>
        <v>1.6873206509298602E-2</v>
      </c>
      <c r="K3086" s="17">
        <f t="shared" si="570"/>
        <v>-8.3934746049164691E-3</v>
      </c>
      <c r="L3086" s="17">
        <f t="shared" si="571"/>
        <v>-1.5624445501276722E-2</v>
      </c>
      <c r="M3086" s="17">
        <f t="shared" si="572"/>
        <v>3.2470440536983544E-2</v>
      </c>
      <c r="N3086" s="17">
        <f t="shared" si="573"/>
        <v>-2.2752086600004887E-2</v>
      </c>
      <c r="O3086" s="17">
        <f t="shared" si="574"/>
        <v>3.2727938881418908</v>
      </c>
      <c r="P3086" s="17">
        <f t="shared" si="577"/>
        <v>0.43782202400754444</v>
      </c>
      <c r="Q3086" s="14">
        <f t="shared" si="575"/>
        <v>2.9538486488043247E-3</v>
      </c>
      <c r="R3086" s="12">
        <f t="shared" si="576"/>
        <v>5635.9277656187041</v>
      </c>
      <c r="S3086" s="12">
        <f>G3086*S3085+S3085</f>
        <v>2705.6117755289788</v>
      </c>
    </row>
    <row r="3087" spans="1:19" x14ac:dyDescent="0.25">
      <c r="A3087" s="1">
        <v>3087</v>
      </c>
      <c r="B3087" s="2">
        <v>41449</v>
      </c>
      <c r="C3087" s="1">
        <v>47039</v>
      </c>
      <c r="D3087" s="1">
        <v>47039</v>
      </c>
      <c r="E3087" s="1">
        <v>45406</v>
      </c>
      <c r="F3087" s="1">
        <v>45965</v>
      </c>
      <c r="G3087" s="14">
        <f t="shared" si="579"/>
        <v>-2.3185141108466478E-2</v>
      </c>
      <c r="H3087" s="15">
        <f t="shared" si="578"/>
        <v>2.018927444794949E-2</v>
      </c>
      <c r="I3087" s="14">
        <f t="shared" si="568"/>
        <v>3.5402959909055731E-2</v>
      </c>
      <c r="J3087" s="17">
        <f t="shared" si="569"/>
        <v>1.6613626016401005E-2</v>
      </c>
      <c r="K3087" s="17">
        <f t="shared" si="570"/>
        <v>-1.0484883867615495E-2</v>
      </c>
      <c r="L3087" s="17">
        <f t="shared" si="571"/>
        <v>-1.2700257240850983E-2</v>
      </c>
      <c r="M3087" s="17">
        <f t="shared" si="572"/>
        <v>3.2470440536983544E-2</v>
      </c>
      <c r="N3087" s="17">
        <f t="shared" si="573"/>
        <v>-2.2752086600004887E-2</v>
      </c>
      <c r="O3087" s="17">
        <f t="shared" si="574"/>
        <v>3.323929832203556</v>
      </c>
      <c r="P3087" s="17">
        <f t="shared" si="577"/>
        <v>0.44354708300316287</v>
      </c>
      <c r="Q3087" s="14">
        <f t="shared" si="575"/>
        <v>3.5402959909055731E-2</v>
      </c>
      <c r="R3087" s="12">
        <f t="shared" si="576"/>
        <v>5671.3307255277596</v>
      </c>
      <c r="S3087" s="12">
        <f>G3087*S3086+S3086</f>
        <v>2642.8817847286109</v>
      </c>
    </row>
    <row r="3088" spans="1:19" x14ac:dyDescent="0.25">
      <c r="A3088" s="1">
        <v>3088</v>
      </c>
      <c r="B3088" s="2">
        <v>41450</v>
      </c>
      <c r="C3088" s="1">
        <v>45967</v>
      </c>
      <c r="D3088" s="1">
        <v>47119</v>
      </c>
      <c r="E3088" s="1">
        <v>45967</v>
      </c>
      <c r="F3088" s="1">
        <v>46893</v>
      </c>
      <c r="G3088" s="14">
        <f t="shared" si="579"/>
        <v>2.018927444794949E-2</v>
      </c>
      <c r="H3088" s="15">
        <f t="shared" si="578"/>
        <v>5.9497153093213129E-3</v>
      </c>
      <c r="I3088" s="14">
        <f t="shared" si="568"/>
        <v>1.2021011806965243E-2</v>
      </c>
      <c r="J3088" s="17">
        <f t="shared" si="569"/>
        <v>1.8206930915819354E-2</v>
      </c>
      <c r="K3088" s="17">
        <f t="shared" si="570"/>
        <v>-9.2303851024513918E-3</v>
      </c>
      <c r="L3088" s="17">
        <f t="shared" si="571"/>
        <v>2.9419659550400882E-2</v>
      </c>
      <c r="M3088" s="17">
        <f t="shared" si="572"/>
        <v>3.2470440536983544E-2</v>
      </c>
      <c r="N3088" s="17">
        <f t="shared" si="573"/>
        <v>-2.2752086600004887E-2</v>
      </c>
      <c r="O3088" s="17">
        <f t="shared" si="574"/>
        <v>3.0330497431067607</v>
      </c>
      <c r="P3088" s="17">
        <f t="shared" si="577"/>
        <v>0.40972971208178438</v>
      </c>
      <c r="Q3088" s="14">
        <f t="shared" si="575"/>
        <v>1.2021011806965243E-2</v>
      </c>
      <c r="R3088" s="12">
        <f t="shared" si="576"/>
        <v>5683.3517373347249</v>
      </c>
      <c r="S3088" s="12">
        <f>G3088*S3087+S3087</f>
        <v>2696.2396504139833</v>
      </c>
    </row>
    <row r="3089" spans="1:19" x14ac:dyDescent="0.25">
      <c r="A3089" s="1">
        <v>3089</v>
      </c>
      <c r="B3089" s="2">
        <v>41451</v>
      </c>
      <c r="C3089" s="1">
        <v>46903</v>
      </c>
      <c r="D3089" s="1">
        <v>47725</v>
      </c>
      <c r="E3089" s="1">
        <v>46903</v>
      </c>
      <c r="F3089" s="1">
        <v>47172</v>
      </c>
      <c r="G3089" s="14">
        <f t="shared" si="579"/>
        <v>5.9497153093213129E-3</v>
      </c>
      <c r="H3089" s="15">
        <f t="shared" si="578"/>
        <v>9.2639701517849282E-3</v>
      </c>
      <c r="I3089" s="14">
        <f t="shared" ref="I3089:I3152" si="580">SUM(H3089:H3091)</f>
        <v>1.2880190043341733E-3</v>
      </c>
      <c r="J3089" s="17">
        <f t="shared" ref="J3089:J3152" si="581">_xlfn.STDEV.S(G3075:G3089)</f>
        <v>1.8203733797045596E-2</v>
      </c>
      <c r="K3089" s="17">
        <f t="shared" ref="K3089:K3152" si="582">AVERAGE(G3075:G3089)</f>
        <v>-7.3293006224892576E-3</v>
      </c>
      <c r="L3089" s="17">
        <f t="shared" ref="L3089:L3152" si="583">G3089-K3089</f>
        <v>1.3279015931810571E-2</v>
      </c>
      <c r="M3089" s="17">
        <f t="shared" ref="M3089:M3152" si="584">MAX(L3075:L3089)</f>
        <v>3.2470440536983544E-2</v>
      </c>
      <c r="N3089" s="17">
        <f t="shared" ref="N3089:N3152" si="585">MIN(L3075:L3089)</f>
        <v>-2.2752086600004887E-2</v>
      </c>
      <c r="O3089" s="17">
        <f t="shared" ref="O3089:O3152" si="586">(M3089-N3089)/J3089</f>
        <v>3.0335824371344553</v>
      </c>
      <c r="P3089" s="17">
        <f t="shared" si="577"/>
        <v>0.40979456110651691</v>
      </c>
      <c r="Q3089" s="14">
        <f t="shared" ref="Q3089:Q3152" si="587">IF(P3089&gt;0.5,-I3089,I3089)</f>
        <v>1.2880190043341733E-3</v>
      </c>
      <c r="R3089" s="12">
        <f t="shared" ref="R3089:R3152" si="588">Q3089*$X$2+R3088</f>
        <v>5684.6397563390592</v>
      </c>
      <c r="S3089" s="12">
        <f>G3089*S3088+S3088</f>
        <v>2712.2815087396507</v>
      </c>
    </row>
    <row r="3090" spans="1:19" x14ac:dyDescent="0.25">
      <c r="A3090" s="1">
        <v>3090</v>
      </c>
      <c r="B3090" s="2">
        <v>41452</v>
      </c>
      <c r="C3090" s="1">
        <v>47135</v>
      </c>
      <c r="D3090" s="1">
        <v>48053</v>
      </c>
      <c r="E3090" s="1">
        <v>47135</v>
      </c>
      <c r="F3090" s="1">
        <v>47609</v>
      </c>
      <c r="G3090" s="14">
        <f t="shared" si="579"/>
        <v>9.2639701517849282E-3</v>
      </c>
      <c r="H3090" s="15">
        <f t="shared" si="578"/>
        <v>-3.1926736541409984E-3</v>
      </c>
      <c r="I3090" s="14">
        <f t="shared" si="580"/>
        <v>-5.0343090677410496E-2</v>
      </c>
      <c r="J3090" s="17">
        <f t="shared" si="581"/>
        <v>1.8575070278078795E-2</v>
      </c>
      <c r="K3090" s="17">
        <f t="shared" si="582"/>
        <v>-6.8202905275454254E-3</v>
      </c>
      <c r="L3090" s="17">
        <f t="shared" si="583"/>
        <v>1.6084260679330352E-2</v>
      </c>
      <c r="M3090" s="17">
        <f t="shared" si="584"/>
        <v>3.2470440536983544E-2</v>
      </c>
      <c r="N3090" s="17">
        <f t="shared" si="585"/>
        <v>-2.2752086600004887E-2</v>
      </c>
      <c r="O3090" s="17">
        <f t="shared" si="586"/>
        <v>2.972937722995256</v>
      </c>
      <c r="P3090" s="17">
        <f t="shared" ref="P3090:P3153" si="589">LOG(O3090,2)/LOG(15,2)</f>
        <v>0.40233766561039086</v>
      </c>
      <c r="Q3090" s="14">
        <f t="shared" si="587"/>
        <v>-5.0343090677410496E-2</v>
      </c>
      <c r="R3090" s="12">
        <f t="shared" si="588"/>
        <v>5634.2966656616491</v>
      </c>
      <c r="S3090" s="12">
        <f>G3090*S3089+S3089</f>
        <v>2737.4080036798532</v>
      </c>
    </row>
    <row r="3091" spans="1:19" x14ac:dyDescent="0.25">
      <c r="A3091" s="1">
        <v>3091</v>
      </c>
      <c r="B3091" s="2">
        <v>41453</v>
      </c>
      <c r="C3091" s="1">
        <v>47609</v>
      </c>
      <c r="D3091" s="1">
        <v>47639</v>
      </c>
      <c r="E3091" s="1">
        <v>47059</v>
      </c>
      <c r="F3091" s="1">
        <v>47457</v>
      </c>
      <c r="G3091" s="14">
        <f t="shared" si="579"/>
        <v>-3.1926736541409984E-3</v>
      </c>
      <c r="H3091" s="15">
        <f t="shared" si="578"/>
        <v>-4.7832774933097566E-3</v>
      </c>
      <c r="I3091" s="14">
        <f t="shared" si="580"/>
        <v>-5.1240713072264632E-2</v>
      </c>
      <c r="J3091" s="17">
        <f t="shared" si="581"/>
        <v>1.7971983144995891E-2</v>
      </c>
      <c r="K3091" s="17">
        <f t="shared" si="582"/>
        <v>-5.4372197717536064E-3</v>
      </c>
      <c r="L3091" s="17">
        <f t="shared" si="583"/>
        <v>2.2445461176126081E-3</v>
      </c>
      <c r="M3091" s="17">
        <f t="shared" si="584"/>
        <v>3.2470440536983544E-2</v>
      </c>
      <c r="N3091" s="17">
        <f t="shared" si="585"/>
        <v>-2.2752086600004887E-2</v>
      </c>
      <c r="O3091" s="17">
        <f t="shared" si="586"/>
        <v>3.0727008083336957</v>
      </c>
      <c r="P3091" s="17">
        <f t="shared" si="589"/>
        <v>0.41452588896769815</v>
      </c>
      <c r="Q3091" s="14">
        <f t="shared" si="587"/>
        <v>-5.1240713072264632E-2</v>
      </c>
      <c r="R3091" s="12">
        <f t="shared" si="588"/>
        <v>5583.0559525893841</v>
      </c>
      <c r="S3091" s="12">
        <f>G3091*S3090+S3090</f>
        <v>2728.6683532658699</v>
      </c>
    </row>
    <row r="3092" spans="1:19" x14ac:dyDescent="0.25">
      <c r="A3092" s="1">
        <v>3092</v>
      </c>
      <c r="B3092" s="2">
        <v>41456</v>
      </c>
      <c r="C3092" s="1">
        <v>47458</v>
      </c>
      <c r="D3092" s="1">
        <v>47674</v>
      </c>
      <c r="E3092" s="1">
        <v>46676</v>
      </c>
      <c r="F3092" s="1">
        <v>47230</v>
      </c>
      <c r="G3092" s="14">
        <f t="shared" si="579"/>
        <v>-4.7832774933097566E-3</v>
      </c>
      <c r="H3092" s="15">
        <f t="shared" si="578"/>
        <v>-4.2367139529959741E-2</v>
      </c>
      <c r="I3092" s="14">
        <f t="shared" si="580"/>
        <v>-3.0495265256603288E-2</v>
      </c>
      <c r="J3092" s="17">
        <f t="shared" si="581"/>
        <v>1.7972342534046674E-2</v>
      </c>
      <c r="K3092" s="17">
        <f t="shared" si="582"/>
        <v>-5.3660676777922854E-3</v>
      </c>
      <c r="L3092" s="17">
        <f t="shared" si="583"/>
        <v>5.8279018448252878E-4</v>
      </c>
      <c r="M3092" s="17">
        <f t="shared" si="584"/>
        <v>3.2470440536983544E-2</v>
      </c>
      <c r="N3092" s="17">
        <f t="shared" si="585"/>
        <v>-2.2752086600004887E-2</v>
      </c>
      <c r="O3092" s="17">
        <f t="shared" si="586"/>
        <v>3.0726393641994791</v>
      </c>
      <c r="P3092" s="17">
        <f t="shared" si="589"/>
        <v>0.41451850469399326</v>
      </c>
      <c r="Q3092" s="14">
        <f t="shared" si="587"/>
        <v>-3.0495265256603288E-2</v>
      </c>
      <c r="R3092" s="12">
        <f t="shared" si="588"/>
        <v>5552.5606873327806</v>
      </c>
      <c r="S3092" s="12">
        <f>G3092*S3091+S3091</f>
        <v>2715.6163753449869</v>
      </c>
    </row>
    <row r="3093" spans="1:19" x14ac:dyDescent="0.25">
      <c r="A3093" s="1">
        <v>3093</v>
      </c>
      <c r="B3093" s="2">
        <v>41457</v>
      </c>
      <c r="C3093" s="1">
        <v>47222</v>
      </c>
      <c r="D3093" s="1">
        <v>47222</v>
      </c>
      <c r="E3093" s="1">
        <v>44819</v>
      </c>
      <c r="F3093" s="1">
        <v>45229</v>
      </c>
      <c r="G3093" s="14">
        <f t="shared" si="579"/>
        <v>-4.2367139529959741E-2</v>
      </c>
      <c r="H3093" s="15">
        <f t="shared" si="578"/>
        <v>-4.0902960489951345E-3</v>
      </c>
      <c r="I3093" s="14">
        <f t="shared" si="580"/>
        <v>-2.1212371628587245E-4</v>
      </c>
      <c r="J3093" s="17">
        <f t="shared" si="581"/>
        <v>1.9396521533776211E-2</v>
      </c>
      <c r="K3093" s="17">
        <f t="shared" si="582"/>
        <v>-6.1808132777025756E-3</v>
      </c>
      <c r="L3093" s="17">
        <f t="shared" si="583"/>
        <v>-3.6186326252257164E-2</v>
      </c>
      <c r="M3093" s="17">
        <f t="shared" si="584"/>
        <v>3.2470440536983544E-2</v>
      </c>
      <c r="N3093" s="17">
        <f t="shared" si="585"/>
        <v>-3.6186326252257164E-2</v>
      </c>
      <c r="O3093" s="17">
        <f t="shared" si="586"/>
        <v>3.539643263854551</v>
      </c>
      <c r="P3093" s="17">
        <f t="shared" si="589"/>
        <v>0.46676606978365232</v>
      </c>
      <c r="Q3093" s="14">
        <f t="shared" si="587"/>
        <v>-2.1212371628587245E-4</v>
      </c>
      <c r="R3093" s="12">
        <f t="shared" si="588"/>
        <v>5552.3485636164951</v>
      </c>
      <c r="S3093" s="12">
        <f>G3093*S3092+S3092</f>
        <v>2600.5634774609025</v>
      </c>
    </row>
    <row r="3094" spans="1:19" x14ac:dyDescent="0.25">
      <c r="A3094" s="1">
        <v>3094</v>
      </c>
      <c r="B3094" s="2">
        <v>41458</v>
      </c>
      <c r="C3094" s="1">
        <v>45227</v>
      </c>
      <c r="D3094" s="1">
        <v>45827</v>
      </c>
      <c r="E3094" s="1">
        <v>44552</v>
      </c>
      <c r="F3094" s="1">
        <v>45044</v>
      </c>
      <c r="G3094" s="14">
        <f t="shared" si="579"/>
        <v>-4.0902960489951345E-3</v>
      </c>
      <c r="H3094" s="15">
        <f t="shared" si="578"/>
        <v>1.5962170322351588E-2</v>
      </c>
      <c r="I3094" s="14">
        <f t="shared" si="580"/>
        <v>9.1422630306980945E-4</v>
      </c>
      <c r="J3094" s="17">
        <f t="shared" si="581"/>
        <v>1.9338265795247611E-2</v>
      </c>
      <c r="K3094" s="17">
        <f t="shared" si="582"/>
        <v>-5.6645371198544552E-3</v>
      </c>
      <c r="L3094" s="17">
        <f t="shared" si="583"/>
        <v>1.5742410708593207E-3</v>
      </c>
      <c r="M3094" s="17">
        <f t="shared" si="584"/>
        <v>3.2470440536983544E-2</v>
      </c>
      <c r="N3094" s="17">
        <f t="shared" si="585"/>
        <v>-3.6186326252257164E-2</v>
      </c>
      <c r="O3094" s="17">
        <f t="shared" si="586"/>
        <v>3.5503062951029012</v>
      </c>
      <c r="P3094" s="17">
        <f t="shared" si="589"/>
        <v>0.46787680655268887</v>
      </c>
      <c r="Q3094" s="14">
        <f t="shared" si="587"/>
        <v>9.1422630306980945E-4</v>
      </c>
      <c r="R3094" s="12">
        <f t="shared" si="588"/>
        <v>5553.262789919565</v>
      </c>
      <c r="S3094" s="12">
        <f>G3094*S3093+S3093</f>
        <v>2589.9264029438832</v>
      </c>
    </row>
    <row r="3095" spans="1:19" x14ac:dyDescent="0.25">
      <c r="A3095" s="1">
        <v>3095</v>
      </c>
      <c r="B3095" s="2">
        <v>41459</v>
      </c>
      <c r="C3095" s="1">
        <v>45046</v>
      </c>
      <c r="D3095" s="1">
        <v>46097</v>
      </c>
      <c r="E3095" s="1">
        <v>45046</v>
      </c>
      <c r="F3095" s="1">
        <v>45763</v>
      </c>
      <c r="G3095" s="14">
        <f t="shared" si="579"/>
        <v>1.5962170322351588E-2</v>
      </c>
      <c r="H3095" s="15">
        <f t="shared" si="578"/>
        <v>-1.2083997989642326E-2</v>
      </c>
      <c r="I3095" s="14">
        <f t="shared" si="580"/>
        <v>-6.0187488821800139E-3</v>
      </c>
      <c r="J3095" s="17">
        <f t="shared" si="581"/>
        <v>1.8423229989533836E-2</v>
      </c>
      <c r="K3095" s="17">
        <f t="shared" si="582"/>
        <v>-6.2731251265730759E-3</v>
      </c>
      <c r="L3095" s="17">
        <f t="shared" si="583"/>
        <v>2.2235295448924663E-2</v>
      </c>
      <c r="M3095" s="17">
        <f t="shared" si="584"/>
        <v>2.9419659550400882E-2</v>
      </c>
      <c r="N3095" s="17">
        <f t="shared" si="585"/>
        <v>-3.6186326252257164E-2</v>
      </c>
      <c r="O3095" s="17">
        <f t="shared" si="586"/>
        <v>3.5610468869969352</v>
      </c>
      <c r="P3095" s="17">
        <f t="shared" si="589"/>
        <v>0.46899225520200732</v>
      </c>
      <c r="Q3095" s="14">
        <f t="shared" si="587"/>
        <v>-6.0187488821800139E-3</v>
      </c>
      <c r="R3095" s="12">
        <f t="shared" si="588"/>
        <v>5547.2440410373847</v>
      </c>
      <c r="S3095" s="12">
        <f>G3095*S3094+S3094</f>
        <v>2631.267249310029</v>
      </c>
    </row>
    <row r="3096" spans="1:19" x14ac:dyDescent="0.25">
      <c r="A3096" s="1">
        <v>3096</v>
      </c>
      <c r="B3096" s="2">
        <v>41460</v>
      </c>
      <c r="C3096" s="1">
        <v>45757</v>
      </c>
      <c r="D3096" s="1">
        <v>45757</v>
      </c>
      <c r="E3096" s="1">
        <v>44107</v>
      </c>
      <c r="F3096" s="1">
        <v>45210</v>
      </c>
      <c r="G3096" s="14">
        <f t="shared" si="579"/>
        <v>-1.2083997989642326E-2</v>
      </c>
      <c r="H3096" s="15">
        <f t="shared" si="578"/>
        <v>-2.9639460296394526E-3</v>
      </c>
      <c r="I3096" s="14">
        <f t="shared" si="580"/>
        <v>3.1195517559411301E-2</v>
      </c>
      <c r="J3096" s="17">
        <f t="shared" si="581"/>
        <v>1.8024573093767877E-2</v>
      </c>
      <c r="K3096" s="17">
        <f t="shared" si="582"/>
        <v>-5.6466115342530916E-3</v>
      </c>
      <c r="L3096" s="17">
        <f t="shared" si="583"/>
        <v>-6.4373864553892339E-3</v>
      </c>
      <c r="M3096" s="17">
        <f t="shared" si="584"/>
        <v>2.9419659550400882E-2</v>
      </c>
      <c r="N3096" s="17">
        <f t="shared" si="585"/>
        <v>-3.6186326252257164E-2</v>
      </c>
      <c r="O3096" s="17">
        <f t="shared" si="586"/>
        <v>3.63980802548615</v>
      </c>
      <c r="P3096" s="17">
        <f t="shared" si="589"/>
        <v>0.47707052826455859</v>
      </c>
      <c r="Q3096" s="14">
        <f t="shared" si="587"/>
        <v>3.1195517559411301E-2</v>
      </c>
      <c r="R3096" s="12">
        <f t="shared" si="588"/>
        <v>5578.4395585967959</v>
      </c>
      <c r="S3096" s="12">
        <f>G3096*S3095+S3095</f>
        <v>2599.471021159155</v>
      </c>
    </row>
    <row r="3097" spans="1:19" x14ac:dyDescent="0.25">
      <c r="A3097" s="1">
        <v>3097</v>
      </c>
      <c r="B3097" s="2">
        <v>41463</v>
      </c>
      <c r="C3097" s="1">
        <v>45211</v>
      </c>
      <c r="D3097" s="1">
        <v>45740</v>
      </c>
      <c r="E3097" s="1">
        <v>44839</v>
      </c>
      <c r="F3097" s="1">
        <v>45076</v>
      </c>
      <c r="G3097" s="14">
        <f t="shared" si="579"/>
        <v>-2.9639460296394526E-3</v>
      </c>
      <c r="H3097" s="15">
        <f t="shared" si="578"/>
        <v>9.0291951371017642E-3</v>
      </c>
      <c r="I3097" s="14">
        <f t="shared" si="580"/>
        <v>1.0717607114122618E-2</v>
      </c>
      <c r="J3097" s="17">
        <f t="shared" si="581"/>
        <v>1.80372904144021E-2</v>
      </c>
      <c r="K3097" s="17">
        <f t="shared" si="582"/>
        <v>-5.5158206825194935E-3</v>
      </c>
      <c r="L3097" s="17">
        <f t="shared" si="583"/>
        <v>2.5518746528800408E-3</v>
      </c>
      <c r="M3097" s="17">
        <f t="shared" si="584"/>
        <v>2.9419659550400882E-2</v>
      </c>
      <c r="N3097" s="17">
        <f t="shared" si="585"/>
        <v>-3.6186326252257164E-2</v>
      </c>
      <c r="O3097" s="17">
        <f t="shared" si="586"/>
        <v>3.6372417528008598</v>
      </c>
      <c r="P3097" s="17">
        <f t="shared" si="589"/>
        <v>0.4768100804254542</v>
      </c>
      <c r="Q3097" s="14">
        <f t="shared" si="587"/>
        <v>1.0717607114122618E-2</v>
      </c>
      <c r="R3097" s="12">
        <f t="shared" si="588"/>
        <v>5589.1571657109189</v>
      </c>
      <c r="S3097" s="12">
        <f>G3097*S3096+S3096</f>
        <v>2591.7663293468277</v>
      </c>
    </row>
    <row r="3098" spans="1:19" x14ac:dyDescent="0.25">
      <c r="A3098" s="1">
        <v>3098</v>
      </c>
      <c r="B3098" s="2">
        <v>41465</v>
      </c>
      <c r="C3098" s="1">
        <v>45211</v>
      </c>
      <c r="D3098" s="1">
        <v>45955</v>
      </c>
      <c r="E3098" s="1">
        <v>45082</v>
      </c>
      <c r="F3098" s="1">
        <v>45483</v>
      </c>
      <c r="G3098" s="14">
        <f t="shared" si="579"/>
        <v>9.0291951371017642E-3</v>
      </c>
      <c r="H3098" s="15">
        <f t="shared" si="578"/>
        <v>2.5130268451948989E-2</v>
      </c>
      <c r="I3098" s="14">
        <f t="shared" si="580"/>
        <v>2.8174696649675868E-2</v>
      </c>
      <c r="J3098" s="17">
        <f t="shared" si="581"/>
        <v>1.8112063227551576E-2</v>
      </c>
      <c r="K3098" s="17">
        <f t="shared" si="582"/>
        <v>-5.4245114821077408E-3</v>
      </c>
      <c r="L3098" s="17">
        <f t="shared" si="583"/>
        <v>1.4453706619209505E-2</v>
      </c>
      <c r="M3098" s="17">
        <f t="shared" si="584"/>
        <v>2.9419659550400882E-2</v>
      </c>
      <c r="N3098" s="17">
        <f t="shared" si="585"/>
        <v>-3.6186326252257164E-2</v>
      </c>
      <c r="O3098" s="17">
        <f t="shared" si="586"/>
        <v>3.6222259705266491</v>
      </c>
      <c r="P3098" s="17">
        <f t="shared" si="589"/>
        <v>0.47528245426174764</v>
      </c>
      <c r="Q3098" s="14">
        <f t="shared" si="587"/>
        <v>2.8174696649675868E-2</v>
      </c>
      <c r="R3098" s="12">
        <f t="shared" si="588"/>
        <v>5617.3318623605946</v>
      </c>
      <c r="S3098" s="12">
        <f>G3098*S3097+S3097</f>
        <v>2615.1678932842701</v>
      </c>
    </row>
    <row r="3099" spans="1:19" x14ac:dyDescent="0.25">
      <c r="A3099" s="1">
        <v>3099</v>
      </c>
      <c r="B3099" s="2">
        <v>41466</v>
      </c>
      <c r="C3099" s="1">
        <v>45494</v>
      </c>
      <c r="D3099" s="1">
        <v>46719</v>
      </c>
      <c r="E3099" s="1">
        <v>45494</v>
      </c>
      <c r="F3099" s="1">
        <v>46626</v>
      </c>
      <c r="G3099" s="14">
        <f t="shared" si="579"/>
        <v>2.5130268451948989E-2</v>
      </c>
      <c r="H3099" s="15">
        <f t="shared" si="578"/>
        <v>-2.3441856474928136E-2</v>
      </c>
      <c r="I3099" s="14">
        <f t="shared" si="580"/>
        <v>5.8258313086192448E-3</v>
      </c>
      <c r="J3099" s="17">
        <f t="shared" si="581"/>
        <v>1.8157479966059997E-2</v>
      </c>
      <c r="K3099" s="17">
        <f t="shared" si="582"/>
        <v>-1.63049048547624E-3</v>
      </c>
      <c r="L3099" s="17">
        <f t="shared" si="583"/>
        <v>2.676075893742523E-2</v>
      </c>
      <c r="M3099" s="17">
        <f t="shared" si="584"/>
        <v>2.9419659550400882E-2</v>
      </c>
      <c r="N3099" s="17">
        <f t="shared" si="585"/>
        <v>-3.6186326252257164E-2</v>
      </c>
      <c r="O3099" s="17">
        <f t="shared" si="586"/>
        <v>3.6131658096436787</v>
      </c>
      <c r="P3099" s="17">
        <f t="shared" si="589"/>
        <v>0.47435765522405376</v>
      </c>
      <c r="Q3099" s="14">
        <f t="shared" si="587"/>
        <v>5.8258313086192448E-3</v>
      </c>
      <c r="R3099" s="12">
        <f t="shared" si="588"/>
        <v>5623.1576936692136</v>
      </c>
      <c r="S3099" s="12">
        <f>G3099*S3098+S3098</f>
        <v>2680.8877644894219</v>
      </c>
    </row>
    <row r="3100" spans="1:19" x14ac:dyDescent="0.25">
      <c r="A3100" s="1">
        <v>3100</v>
      </c>
      <c r="B3100" s="2">
        <v>41467</v>
      </c>
      <c r="C3100" s="1">
        <v>46624</v>
      </c>
      <c r="D3100" s="1">
        <v>46624</v>
      </c>
      <c r="E3100" s="1">
        <v>45529</v>
      </c>
      <c r="F3100" s="1">
        <v>45533</v>
      </c>
      <c r="G3100" s="14">
        <f t="shared" si="579"/>
        <v>-2.3441856474928136E-2</v>
      </c>
      <c r="H3100" s="15">
        <f t="shared" si="578"/>
        <v>2.6486284672655014E-2</v>
      </c>
      <c r="I3100" s="14">
        <f t="shared" si="580"/>
        <v>4.0746490403616109E-2</v>
      </c>
      <c r="J3100" s="17">
        <f t="shared" si="581"/>
        <v>1.8825204355103636E-2</v>
      </c>
      <c r="K3100" s="17">
        <f t="shared" si="582"/>
        <v>-3.6401103076544759E-3</v>
      </c>
      <c r="L3100" s="17">
        <f t="shared" si="583"/>
        <v>-1.9801746167273659E-2</v>
      </c>
      <c r="M3100" s="17">
        <f t="shared" si="584"/>
        <v>2.9419659550400882E-2</v>
      </c>
      <c r="N3100" s="17">
        <f t="shared" si="585"/>
        <v>-3.6186326252257164E-2</v>
      </c>
      <c r="O3100" s="17">
        <f t="shared" si="586"/>
        <v>3.4850078950070911</v>
      </c>
      <c r="P3100" s="17">
        <f t="shared" si="589"/>
        <v>0.46102184853406908</v>
      </c>
      <c r="Q3100" s="14">
        <f t="shared" si="587"/>
        <v>4.0746490403616109E-2</v>
      </c>
      <c r="R3100" s="12">
        <f t="shared" si="588"/>
        <v>5663.9041840728296</v>
      </c>
      <c r="S3100" s="12">
        <f>G3100*S3099+S3099</f>
        <v>2618.0427782888701</v>
      </c>
    </row>
    <row r="3101" spans="1:19" x14ac:dyDescent="0.25">
      <c r="A3101" s="1">
        <v>3101</v>
      </c>
      <c r="B3101" s="2">
        <v>41470</v>
      </c>
      <c r="C3101" s="1">
        <v>45533</v>
      </c>
      <c r="D3101" s="1">
        <v>46840</v>
      </c>
      <c r="E3101" s="1">
        <v>45533</v>
      </c>
      <c r="F3101" s="1">
        <v>46739</v>
      </c>
      <c r="G3101" s="14">
        <f t="shared" si="579"/>
        <v>2.6486284672655014E-2</v>
      </c>
      <c r="H3101" s="15">
        <f t="shared" si="578"/>
        <v>2.7814031108923665E-3</v>
      </c>
      <c r="I3101" s="14">
        <f t="shared" si="580"/>
        <v>1.9533688549953965E-2</v>
      </c>
      <c r="J3101" s="17">
        <f t="shared" si="581"/>
        <v>1.9427035705908577E-2</v>
      </c>
      <c r="K3101" s="17">
        <f t="shared" si="582"/>
        <v>-2.7316332239792909E-4</v>
      </c>
      <c r="L3101" s="17">
        <f t="shared" si="583"/>
        <v>2.6759447995052942E-2</v>
      </c>
      <c r="M3101" s="17">
        <f t="shared" si="584"/>
        <v>2.9419659550400882E-2</v>
      </c>
      <c r="N3101" s="17">
        <f t="shared" si="585"/>
        <v>-3.6186326252257164E-2</v>
      </c>
      <c r="O3101" s="17">
        <f t="shared" si="586"/>
        <v>3.3770456180663997</v>
      </c>
      <c r="P3101" s="17">
        <f t="shared" si="589"/>
        <v>0.44940128852706024</v>
      </c>
      <c r="Q3101" s="14">
        <f t="shared" si="587"/>
        <v>1.9533688549953965E-2</v>
      </c>
      <c r="R3101" s="12">
        <f t="shared" si="588"/>
        <v>5683.4378726227833</v>
      </c>
      <c r="S3101" s="12">
        <f>G3101*S3100+S3100</f>
        <v>2687.3850045998179</v>
      </c>
    </row>
    <row r="3102" spans="1:19" x14ac:dyDescent="0.25">
      <c r="A3102" s="1">
        <v>3102</v>
      </c>
      <c r="B3102" s="2">
        <v>41471</v>
      </c>
      <c r="C3102" s="1">
        <v>46749</v>
      </c>
      <c r="D3102" s="1">
        <v>47330</v>
      </c>
      <c r="E3102" s="1">
        <v>46417</v>
      </c>
      <c r="F3102" s="1">
        <v>46869</v>
      </c>
      <c r="G3102" s="14">
        <f t="shared" si="579"/>
        <v>2.7814031108923665E-3</v>
      </c>
      <c r="H3102" s="15">
        <f t="shared" si="578"/>
        <v>1.1478802620068729E-2</v>
      </c>
      <c r="I3102" s="14">
        <f t="shared" si="580"/>
        <v>1.1359583422568709E-2</v>
      </c>
      <c r="J3102" s="17">
        <f t="shared" si="581"/>
        <v>1.836758969575164E-2</v>
      </c>
      <c r="K3102" s="17">
        <f t="shared" si="582"/>
        <v>1.4579396255593273E-3</v>
      </c>
      <c r="L3102" s="17">
        <f t="shared" si="583"/>
        <v>1.3234634853330391E-3</v>
      </c>
      <c r="M3102" s="17">
        <f t="shared" si="584"/>
        <v>2.9419659550400882E-2</v>
      </c>
      <c r="N3102" s="17">
        <f t="shared" si="585"/>
        <v>-3.6186326252257164E-2</v>
      </c>
      <c r="O3102" s="17">
        <f t="shared" si="586"/>
        <v>3.5718342411488253</v>
      </c>
      <c r="P3102" s="17">
        <f t="shared" si="589"/>
        <v>0.47010917905651284</v>
      </c>
      <c r="Q3102" s="14">
        <f t="shared" si="587"/>
        <v>1.1359583422568709E-2</v>
      </c>
      <c r="R3102" s="12">
        <f t="shared" si="588"/>
        <v>5694.7974560453522</v>
      </c>
      <c r="S3102" s="12">
        <f>G3102*S3101+S3101</f>
        <v>2694.8597056117774</v>
      </c>
    </row>
    <row r="3103" spans="1:19" x14ac:dyDescent="0.25">
      <c r="A3103" s="1">
        <v>3103</v>
      </c>
      <c r="B3103" s="2">
        <v>41472</v>
      </c>
      <c r="C3103" s="1">
        <v>46869</v>
      </c>
      <c r="D3103" s="1">
        <v>47710</v>
      </c>
      <c r="E3103" s="1">
        <v>46869</v>
      </c>
      <c r="F3103" s="1">
        <v>47407</v>
      </c>
      <c r="G3103" s="14">
        <f t="shared" si="579"/>
        <v>1.1478802620068729E-2</v>
      </c>
      <c r="H3103" s="15">
        <f t="shared" si="578"/>
        <v>5.2734828189928695E-3</v>
      </c>
      <c r="I3103" s="14">
        <f t="shared" si="580"/>
        <v>2.4648713291951396E-2</v>
      </c>
      <c r="J3103" s="17">
        <f t="shared" si="581"/>
        <v>1.7863877265780224E-2</v>
      </c>
      <c r="K3103" s="17">
        <f t="shared" si="582"/>
        <v>8.7724150370060983E-4</v>
      </c>
      <c r="L3103" s="17">
        <f t="shared" si="583"/>
        <v>1.0601561116368119E-2</v>
      </c>
      <c r="M3103" s="17">
        <f t="shared" si="584"/>
        <v>2.676075893742523E-2</v>
      </c>
      <c r="N3103" s="17">
        <f t="shared" si="585"/>
        <v>-3.6186326252257164E-2</v>
      </c>
      <c r="O3103" s="17">
        <f t="shared" si="586"/>
        <v>3.5237078856482564</v>
      </c>
      <c r="P3103" s="17">
        <f t="shared" si="589"/>
        <v>0.46509987565598038</v>
      </c>
      <c r="Q3103" s="14">
        <f t="shared" si="587"/>
        <v>2.4648713291951396E-2</v>
      </c>
      <c r="R3103" s="12">
        <f t="shared" si="588"/>
        <v>5719.4461693373032</v>
      </c>
      <c r="S3103" s="12">
        <f>G3103*S3102+S3102</f>
        <v>2725.7934682612713</v>
      </c>
    </row>
    <row r="3104" spans="1:19" x14ac:dyDescent="0.25">
      <c r="A3104" s="1">
        <v>3104</v>
      </c>
      <c r="B3104" s="2">
        <v>41473</v>
      </c>
      <c r="C3104" s="1">
        <v>47404</v>
      </c>
      <c r="D3104" s="1">
        <v>48057</v>
      </c>
      <c r="E3104" s="1">
        <v>47093</v>
      </c>
      <c r="F3104" s="1">
        <v>47657</v>
      </c>
      <c r="G3104" s="14">
        <f t="shared" si="579"/>
        <v>5.2734828189928695E-3</v>
      </c>
      <c r="H3104" s="15">
        <f t="shared" si="578"/>
        <v>-5.3927020164928896E-3</v>
      </c>
      <c r="I3104" s="14">
        <f t="shared" si="580"/>
        <v>2.443966823801802E-2</v>
      </c>
      <c r="J3104" s="17">
        <f t="shared" si="581"/>
        <v>1.7851010404984703E-2</v>
      </c>
      <c r="K3104" s="17">
        <f t="shared" si="582"/>
        <v>8.3215933767871362E-4</v>
      </c>
      <c r="L3104" s="17">
        <f t="shared" si="583"/>
        <v>4.4413234813141557E-3</v>
      </c>
      <c r="M3104" s="17">
        <f t="shared" si="584"/>
        <v>2.676075893742523E-2</v>
      </c>
      <c r="N3104" s="17">
        <f t="shared" si="585"/>
        <v>-3.6186326252257164E-2</v>
      </c>
      <c r="O3104" s="17">
        <f t="shared" si="586"/>
        <v>3.5262477451755392</v>
      </c>
      <c r="P3104" s="17">
        <f t="shared" si="589"/>
        <v>0.46536594608961518</v>
      </c>
      <c r="Q3104" s="14">
        <f t="shared" si="587"/>
        <v>2.443966823801802E-2</v>
      </c>
      <c r="R3104" s="12">
        <f t="shared" si="588"/>
        <v>5743.8858375753216</v>
      </c>
      <c r="S3104" s="12">
        <f>G3104*S3103+S3103</f>
        <v>2740.1678932842701</v>
      </c>
    </row>
    <row r="3105" spans="1:19" x14ac:dyDescent="0.25">
      <c r="A3105" s="1">
        <v>3105</v>
      </c>
      <c r="B3105" s="2">
        <v>41474</v>
      </c>
      <c r="C3105" s="1">
        <v>47650</v>
      </c>
      <c r="D3105" s="1">
        <v>47650</v>
      </c>
      <c r="E3105" s="1">
        <v>47163</v>
      </c>
      <c r="F3105" s="1">
        <v>47400</v>
      </c>
      <c r="G3105" s="14">
        <f t="shared" si="579"/>
        <v>-5.3927020164928896E-3</v>
      </c>
      <c r="H3105" s="15">
        <f t="shared" si="578"/>
        <v>2.4767932489451416E-2</v>
      </c>
      <c r="I3105" s="14">
        <f t="shared" si="580"/>
        <v>2.0696770090643635E-2</v>
      </c>
      <c r="J3105" s="17">
        <f t="shared" si="581"/>
        <v>1.7757397406985804E-2</v>
      </c>
      <c r="K3105" s="17">
        <f t="shared" si="582"/>
        <v>-1.4495214020647426E-4</v>
      </c>
      <c r="L3105" s="17">
        <f t="shared" si="583"/>
        <v>-5.2477498762864153E-3</v>
      </c>
      <c r="M3105" s="17">
        <f t="shared" si="584"/>
        <v>2.676075893742523E-2</v>
      </c>
      <c r="N3105" s="17">
        <f t="shared" si="585"/>
        <v>-3.6186326252257164E-2</v>
      </c>
      <c r="O3105" s="17">
        <f t="shared" si="586"/>
        <v>3.5448373287472217</v>
      </c>
      <c r="P3105" s="17">
        <f t="shared" si="589"/>
        <v>0.46730753768809058</v>
      </c>
      <c r="Q3105" s="14">
        <f t="shared" si="587"/>
        <v>2.0696770090643635E-2</v>
      </c>
      <c r="R3105" s="12">
        <f t="shared" si="588"/>
        <v>5764.582607665965</v>
      </c>
      <c r="S3105" s="12">
        <f>G3105*S3104+S3104</f>
        <v>2725.390984360627</v>
      </c>
    </row>
    <row r="3106" spans="1:19" x14ac:dyDescent="0.25">
      <c r="A3106" s="1">
        <v>3106</v>
      </c>
      <c r="B3106" s="2">
        <v>41477</v>
      </c>
      <c r="C3106" s="1">
        <v>47407</v>
      </c>
      <c r="D3106" s="1">
        <v>48879</v>
      </c>
      <c r="E3106" s="1">
        <v>47407</v>
      </c>
      <c r="F3106" s="1">
        <v>48574</v>
      </c>
      <c r="G3106" s="14">
        <f t="shared" si="579"/>
        <v>2.4767932489451416E-2</v>
      </c>
      <c r="H3106" s="15">
        <f t="shared" si="578"/>
        <v>5.0644377650594929E-3</v>
      </c>
      <c r="I3106" s="14">
        <f t="shared" si="580"/>
        <v>1.0254715138712345E-2</v>
      </c>
      <c r="J3106" s="17">
        <f t="shared" si="581"/>
        <v>1.8848637297828159E-2</v>
      </c>
      <c r="K3106" s="17">
        <f t="shared" si="582"/>
        <v>1.7190882693663534E-3</v>
      </c>
      <c r="L3106" s="17">
        <f t="shared" si="583"/>
        <v>2.3048844220085064E-2</v>
      </c>
      <c r="M3106" s="17">
        <f t="shared" si="584"/>
        <v>2.676075893742523E-2</v>
      </c>
      <c r="N3106" s="17">
        <f t="shared" si="585"/>
        <v>-3.6186326252257164E-2</v>
      </c>
      <c r="O3106" s="17">
        <f t="shared" si="586"/>
        <v>3.339609341251184</v>
      </c>
      <c r="P3106" s="17">
        <f t="shared" si="589"/>
        <v>0.44528489019877648</v>
      </c>
      <c r="Q3106" s="14">
        <f t="shared" si="587"/>
        <v>1.0254715138712345E-2</v>
      </c>
      <c r="R3106" s="12">
        <f t="shared" si="588"/>
        <v>5774.8373228046776</v>
      </c>
      <c r="S3106" s="12">
        <f>G3106*S3105+S3105</f>
        <v>2792.8932842686304</v>
      </c>
    </row>
    <row r="3107" spans="1:19" x14ac:dyDescent="0.25">
      <c r="A3107" s="1">
        <v>3107</v>
      </c>
      <c r="B3107" s="2">
        <v>41478</v>
      </c>
      <c r="C3107" s="1">
        <v>48579</v>
      </c>
      <c r="D3107" s="1">
        <v>49379</v>
      </c>
      <c r="E3107" s="1">
        <v>48579</v>
      </c>
      <c r="F3107" s="1">
        <v>48820</v>
      </c>
      <c r="G3107" s="14">
        <f t="shared" si="579"/>
        <v>5.0644377650594929E-3</v>
      </c>
      <c r="H3107" s="15">
        <f t="shared" si="578"/>
        <v>-9.1356001638672746E-3</v>
      </c>
      <c r="I3107" s="14">
        <f t="shared" si="580"/>
        <v>1.2425282570628471E-2</v>
      </c>
      <c r="J3107" s="17">
        <f t="shared" si="581"/>
        <v>1.8777344305116527E-2</v>
      </c>
      <c r="K3107" s="17">
        <f t="shared" si="582"/>
        <v>2.3756026199243034E-3</v>
      </c>
      <c r="L3107" s="17">
        <f t="shared" si="583"/>
        <v>2.6888351451351896E-3</v>
      </c>
      <c r="M3107" s="17">
        <f t="shared" si="584"/>
        <v>2.676075893742523E-2</v>
      </c>
      <c r="N3107" s="17">
        <f t="shared" si="585"/>
        <v>-3.6186326252257164E-2</v>
      </c>
      <c r="O3107" s="17">
        <f t="shared" si="586"/>
        <v>3.3522890227096873</v>
      </c>
      <c r="P3107" s="17">
        <f t="shared" si="589"/>
        <v>0.44668426101154329</v>
      </c>
      <c r="Q3107" s="14">
        <f t="shared" si="587"/>
        <v>1.2425282570628471E-2</v>
      </c>
      <c r="R3107" s="12">
        <f t="shared" si="588"/>
        <v>5787.2626053753056</v>
      </c>
      <c r="S3107" s="12">
        <f>G3107*S3106+S3106</f>
        <v>2807.0377184912613</v>
      </c>
    </row>
    <row r="3108" spans="1:19" x14ac:dyDescent="0.25">
      <c r="A3108" s="1">
        <v>3108</v>
      </c>
      <c r="B3108" s="2">
        <v>41479</v>
      </c>
      <c r="C3108" s="1">
        <v>48816</v>
      </c>
      <c r="D3108" s="1">
        <v>48888</v>
      </c>
      <c r="E3108" s="1">
        <v>47999</v>
      </c>
      <c r="F3108" s="1">
        <v>48374</v>
      </c>
      <c r="G3108" s="14">
        <f t="shared" si="579"/>
        <v>-9.1356001638672746E-3</v>
      </c>
      <c r="H3108" s="15">
        <f t="shared" si="578"/>
        <v>1.4325877537520126E-2</v>
      </c>
      <c r="I3108" s="14">
        <f t="shared" si="580"/>
        <v>1.7311762909316686E-2</v>
      </c>
      <c r="J3108" s="17">
        <f t="shared" si="581"/>
        <v>1.4621934832241329E-2</v>
      </c>
      <c r="K3108" s="17">
        <f t="shared" si="582"/>
        <v>4.5910385776638009E-3</v>
      </c>
      <c r="L3108" s="17">
        <f t="shared" si="583"/>
        <v>-1.3726638741531075E-2</v>
      </c>
      <c r="M3108" s="17">
        <f t="shared" si="584"/>
        <v>2.676075893742523E-2</v>
      </c>
      <c r="N3108" s="17">
        <f t="shared" si="585"/>
        <v>-1.9801746167273659E-2</v>
      </c>
      <c r="O3108" s="17">
        <f t="shared" si="586"/>
        <v>3.1844284384326955</v>
      </c>
      <c r="P3108" s="17">
        <f t="shared" si="589"/>
        <v>0.42771467761846138</v>
      </c>
      <c r="Q3108" s="14">
        <f t="shared" si="587"/>
        <v>1.7311762909316686E-2</v>
      </c>
      <c r="R3108" s="12">
        <f t="shared" si="588"/>
        <v>5804.5743682846223</v>
      </c>
      <c r="S3108" s="12">
        <f>G3108*S3107+S3107</f>
        <v>2781.3937442502311</v>
      </c>
    </row>
    <row r="3109" spans="1:19" x14ac:dyDescent="0.25">
      <c r="A3109" s="1">
        <v>3109</v>
      </c>
      <c r="B3109" s="2">
        <v>41480</v>
      </c>
      <c r="C3109" s="1">
        <v>48372</v>
      </c>
      <c r="D3109" s="1">
        <v>49123</v>
      </c>
      <c r="E3109" s="1">
        <v>48007</v>
      </c>
      <c r="F3109" s="1">
        <v>49067</v>
      </c>
      <c r="G3109" s="14">
        <f t="shared" si="579"/>
        <v>1.4325877537520126E-2</v>
      </c>
      <c r="H3109" s="15">
        <f t="shared" si="578"/>
        <v>7.2350051969756191E-3</v>
      </c>
      <c r="I3109" s="14">
        <f t="shared" si="580"/>
        <v>-1.0222275239436418E-2</v>
      </c>
      <c r="J3109" s="17">
        <f t="shared" si="581"/>
        <v>1.4614095081476512E-2</v>
      </c>
      <c r="K3109" s="17">
        <f t="shared" si="582"/>
        <v>5.8187834834314851E-3</v>
      </c>
      <c r="L3109" s="17">
        <f t="shared" si="583"/>
        <v>8.5070940540886413E-3</v>
      </c>
      <c r="M3109" s="17">
        <f t="shared" si="584"/>
        <v>2.676075893742523E-2</v>
      </c>
      <c r="N3109" s="17">
        <f t="shared" si="585"/>
        <v>-1.9801746167273659E-2</v>
      </c>
      <c r="O3109" s="17">
        <f t="shared" si="586"/>
        <v>3.1861367293084921</v>
      </c>
      <c r="P3109" s="17">
        <f t="shared" si="589"/>
        <v>0.4279127195501376</v>
      </c>
      <c r="Q3109" s="14">
        <f t="shared" si="587"/>
        <v>-1.0222275239436418E-2</v>
      </c>
      <c r="R3109" s="12">
        <f t="shared" si="588"/>
        <v>5794.3520930451859</v>
      </c>
      <c r="S3109" s="12">
        <f>G3109*S3108+S3108</f>
        <v>2821.2396504139842</v>
      </c>
    </row>
    <row r="3110" spans="1:19" x14ac:dyDescent="0.25">
      <c r="A3110" s="1">
        <v>3110</v>
      </c>
      <c r="B3110" s="2">
        <v>41481</v>
      </c>
      <c r="C3110" s="1">
        <v>49068</v>
      </c>
      <c r="D3110" s="1">
        <v>49422</v>
      </c>
      <c r="E3110" s="1">
        <v>48633</v>
      </c>
      <c r="F3110" s="1">
        <v>49422</v>
      </c>
      <c r="G3110" s="14">
        <f t="shared" si="579"/>
        <v>7.2350051969756191E-3</v>
      </c>
      <c r="H3110" s="15">
        <f t="shared" si="578"/>
        <v>-4.2491198251790596E-3</v>
      </c>
      <c r="I3110" s="14">
        <f t="shared" si="580"/>
        <v>-2.4211532732446028E-2</v>
      </c>
      <c r="J3110" s="17">
        <f t="shared" si="581"/>
        <v>1.4352811266046043E-2</v>
      </c>
      <c r="K3110" s="17">
        <f t="shared" si="582"/>
        <v>5.2369724750730871E-3</v>
      </c>
      <c r="L3110" s="17">
        <f t="shared" si="583"/>
        <v>1.998032721902532E-3</v>
      </c>
      <c r="M3110" s="17">
        <f t="shared" si="584"/>
        <v>2.676075893742523E-2</v>
      </c>
      <c r="N3110" s="17">
        <f t="shared" si="585"/>
        <v>-1.9801746167273659E-2</v>
      </c>
      <c r="O3110" s="17">
        <f t="shared" si="586"/>
        <v>3.2441383253502556</v>
      </c>
      <c r="P3110" s="17">
        <f t="shared" si="589"/>
        <v>0.43457457887302425</v>
      </c>
      <c r="Q3110" s="14">
        <f t="shared" si="587"/>
        <v>-2.4211532732446028E-2</v>
      </c>
      <c r="R3110" s="12">
        <f t="shared" si="588"/>
        <v>5770.1405603127396</v>
      </c>
      <c r="S3110" s="12">
        <f>G3110*S3109+S3109</f>
        <v>2841.6513339466433</v>
      </c>
    </row>
    <row r="3111" spans="1:19" x14ac:dyDescent="0.25">
      <c r="A3111" s="1">
        <v>3111</v>
      </c>
      <c r="B3111" s="2">
        <v>41484</v>
      </c>
      <c r="C3111" s="1">
        <v>49414</v>
      </c>
      <c r="D3111" s="1">
        <v>49461</v>
      </c>
      <c r="E3111" s="1">
        <v>48975</v>
      </c>
      <c r="F3111" s="1">
        <v>49212</v>
      </c>
      <c r="G3111" s="14">
        <f t="shared" si="579"/>
        <v>-4.2491198251790596E-3</v>
      </c>
      <c r="H3111" s="15">
        <f t="shared" si="578"/>
        <v>-1.3208160611232977E-2</v>
      </c>
      <c r="I3111" s="14">
        <f t="shared" si="580"/>
        <v>-1.1582498687464637E-3</v>
      </c>
      <c r="J3111" s="17">
        <f t="shared" si="581"/>
        <v>1.3809733245177791E-2</v>
      </c>
      <c r="K3111" s="17">
        <f t="shared" si="582"/>
        <v>5.7592976860373051E-3</v>
      </c>
      <c r="L3111" s="17">
        <f t="shared" si="583"/>
        <v>-1.0008417511216365E-2</v>
      </c>
      <c r="M3111" s="17">
        <f t="shared" si="584"/>
        <v>2.676075893742523E-2</v>
      </c>
      <c r="N3111" s="17">
        <f t="shared" si="585"/>
        <v>-1.9801746167273659E-2</v>
      </c>
      <c r="O3111" s="17">
        <f t="shared" si="586"/>
        <v>3.3717164754763105</v>
      </c>
      <c r="P3111" s="17">
        <f t="shared" si="589"/>
        <v>0.44881810318877702</v>
      </c>
      <c r="Q3111" s="14">
        <f t="shared" si="587"/>
        <v>-1.1582498687464637E-3</v>
      </c>
      <c r="R3111" s="12">
        <f t="shared" si="588"/>
        <v>5768.9823104439929</v>
      </c>
      <c r="S3111" s="12">
        <f>G3111*S3110+S3110</f>
        <v>2829.5768169273242</v>
      </c>
    </row>
    <row r="3112" spans="1:19" x14ac:dyDescent="0.25">
      <c r="A3112" s="1">
        <v>3112</v>
      </c>
      <c r="B3112" s="2">
        <v>41485</v>
      </c>
      <c r="C3112" s="1">
        <v>49220</v>
      </c>
      <c r="D3112" s="1">
        <v>49669</v>
      </c>
      <c r="E3112" s="1">
        <v>48560</v>
      </c>
      <c r="F3112" s="1">
        <v>48562</v>
      </c>
      <c r="G3112" s="14">
        <f t="shared" si="579"/>
        <v>-1.3208160611232977E-2</v>
      </c>
      <c r="H3112" s="15">
        <f t="shared" si="578"/>
        <v>-6.7542522960339912E-3</v>
      </c>
      <c r="I3112" s="14">
        <f t="shared" si="580"/>
        <v>-1.5232766163381095E-3</v>
      </c>
      <c r="J3112" s="17">
        <f t="shared" si="581"/>
        <v>1.4507622339942478E-2</v>
      </c>
      <c r="K3112" s="17">
        <f t="shared" si="582"/>
        <v>5.0763500472644036E-3</v>
      </c>
      <c r="L3112" s="17">
        <f t="shared" si="583"/>
        <v>-1.8284510658497382E-2</v>
      </c>
      <c r="M3112" s="17">
        <f t="shared" si="584"/>
        <v>2.676075893742523E-2</v>
      </c>
      <c r="N3112" s="17">
        <f t="shared" si="585"/>
        <v>-1.9801746167273659E-2</v>
      </c>
      <c r="O3112" s="17">
        <f t="shared" si="586"/>
        <v>3.2095200725278534</v>
      </c>
      <c r="P3112" s="17">
        <f t="shared" si="589"/>
        <v>0.43061292415244501</v>
      </c>
      <c r="Q3112" s="14">
        <f t="shared" si="587"/>
        <v>-1.5232766163381095E-3</v>
      </c>
      <c r="R3112" s="12">
        <f t="shared" si="588"/>
        <v>5767.4590338276548</v>
      </c>
      <c r="S3112" s="12">
        <f>G3112*S3111+S3111</f>
        <v>2792.2033118675267</v>
      </c>
    </row>
    <row r="3113" spans="1:19" x14ac:dyDescent="0.25">
      <c r="A3113" s="1">
        <v>3113</v>
      </c>
      <c r="B3113" s="2">
        <v>41486</v>
      </c>
      <c r="C3113" s="1">
        <v>48558</v>
      </c>
      <c r="D3113" s="1">
        <v>48824</v>
      </c>
      <c r="E3113" s="1">
        <v>48140</v>
      </c>
      <c r="F3113" s="1">
        <v>48234</v>
      </c>
      <c r="G3113" s="14">
        <f t="shared" si="579"/>
        <v>-6.7542522960339912E-3</v>
      </c>
      <c r="H3113" s="15">
        <f t="shared" si="578"/>
        <v>1.8804163038520505E-2</v>
      </c>
      <c r="I3113" s="14">
        <f t="shared" si="580"/>
        <v>4.4470502763869213E-3</v>
      </c>
      <c r="J3113" s="17">
        <f t="shared" si="581"/>
        <v>1.4770447900953497E-2</v>
      </c>
      <c r="K3113" s="17">
        <f t="shared" si="582"/>
        <v>4.0241202183886864E-3</v>
      </c>
      <c r="L3113" s="17">
        <f t="shared" si="583"/>
        <v>-1.0778372514422678E-2</v>
      </c>
      <c r="M3113" s="17">
        <f t="shared" si="584"/>
        <v>2.676075893742523E-2</v>
      </c>
      <c r="N3113" s="17">
        <f t="shared" si="585"/>
        <v>-1.9801746167273659E-2</v>
      </c>
      <c r="O3113" s="17">
        <f t="shared" si="586"/>
        <v>3.1524098264950435</v>
      </c>
      <c r="P3113" s="17">
        <f t="shared" si="589"/>
        <v>0.4239829764501587</v>
      </c>
      <c r="Q3113" s="14">
        <f t="shared" si="587"/>
        <v>4.4470502763869213E-3</v>
      </c>
      <c r="R3113" s="12">
        <f t="shared" si="588"/>
        <v>5771.9060841040418</v>
      </c>
      <c r="S3113" s="12">
        <f>G3113*S3112+S3112</f>
        <v>2773.3440662373519</v>
      </c>
    </row>
    <row r="3114" spans="1:19" x14ac:dyDescent="0.25">
      <c r="A3114" s="1">
        <v>3114</v>
      </c>
      <c r="B3114" s="2">
        <v>41487</v>
      </c>
      <c r="C3114" s="1">
        <v>48235</v>
      </c>
      <c r="D3114" s="1">
        <v>49281</v>
      </c>
      <c r="E3114" s="1">
        <v>48235</v>
      </c>
      <c r="F3114" s="1">
        <v>49141</v>
      </c>
      <c r="G3114" s="14">
        <f t="shared" si="579"/>
        <v>1.8804163038520505E-2</v>
      </c>
      <c r="H3114" s="15">
        <f t="shared" si="578"/>
        <v>-1.3573187358824623E-2</v>
      </c>
      <c r="I3114" s="14">
        <f t="shared" si="580"/>
        <v>-3.5291954615300658E-2</v>
      </c>
      <c r="J3114" s="17">
        <f t="shared" si="581"/>
        <v>1.4204219783608397E-2</v>
      </c>
      <c r="K3114" s="17">
        <f t="shared" si="582"/>
        <v>3.602379857493454E-3</v>
      </c>
      <c r="L3114" s="17">
        <f t="shared" si="583"/>
        <v>1.5201783181027051E-2</v>
      </c>
      <c r="M3114" s="17">
        <f t="shared" si="584"/>
        <v>2.6759447995052942E-2</v>
      </c>
      <c r="N3114" s="17">
        <f t="shared" si="585"/>
        <v>-1.9801746167273659E-2</v>
      </c>
      <c r="O3114" s="17">
        <f t="shared" si="586"/>
        <v>3.2779832241161175</v>
      </c>
      <c r="P3114" s="17">
        <f t="shared" si="589"/>
        <v>0.43840707314289096</v>
      </c>
      <c r="Q3114" s="14">
        <f t="shared" si="587"/>
        <v>-3.5291954615300658E-2</v>
      </c>
      <c r="R3114" s="12">
        <f t="shared" si="588"/>
        <v>5736.6141294887411</v>
      </c>
      <c r="S3114" s="12">
        <f>G3114*S3113+S3113</f>
        <v>2825.4944802207924</v>
      </c>
    </row>
    <row r="3115" spans="1:19" x14ac:dyDescent="0.25">
      <c r="A3115" s="1">
        <v>3115</v>
      </c>
      <c r="B3115" s="2">
        <v>41488</v>
      </c>
      <c r="C3115" s="1">
        <v>49141</v>
      </c>
      <c r="D3115" s="1">
        <v>49550</v>
      </c>
      <c r="E3115" s="1">
        <v>48448</v>
      </c>
      <c r="F3115" s="1">
        <v>48474</v>
      </c>
      <c r="G3115" s="14">
        <f t="shared" si="579"/>
        <v>-1.3573187358824623E-2</v>
      </c>
      <c r="H3115" s="15">
        <f t="shared" si="578"/>
        <v>-7.8392540330896043E-4</v>
      </c>
      <c r="I3115" s="14">
        <f t="shared" si="580"/>
        <v>-2.1191585779524402E-2</v>
      </c>
      <c r="J3115" s="17">
        <f t="shared" si="581"/>
        <v>1.3043210376552905E-2</v>
      </c>
      <c r="K3115" s="17">
        <f t="shared" si="582"/>
        <v>4.2602911319003546E-3</v>
      </c>
      <c r="L3115" s="17">
        <f t="shared" si="583"/>
        <v>-1.7833478490724978E-2</v>
      </c>
      <c r="M3115" s="17">
        <f t="shared" si="584"/>
        <v>2.6759447995052942E-2</v>
      </c>
      <c r="N3115" s="17">
        <f t="shared" si="585"/>
        <v>-1.8284510658497382E-2</v>
      </c>
      <c r="O3115" s="17">
        <f t="shared" si="586"/>
        <v>3.4534410895130145</v>
      </c>
      <c r="P3115" s="17">
        <f t="shared" si="589"/>
        <v>0.45766180800448325</v>
      </c>
      <c r="Q3115" s="14">
        <f t="shared" si="587"/>
        <v>-2.1191585779524402E-2</v>
      </c>
      <c r="R3115" s="12">
        <f t="shared" si="588"/>
        <v>5715.4225437092164</v>
      </c>
      <c r="S3115" s="12">
        <f>G3115*S3114+S3114</f>
        <v>2787.143514259431</v>
      </c>
    </row>
    <row r="3116" spans="1:19" x14ac:dyDescent="0.25">
      <c r="A3116" s="1">
        <v>3116</v>
      </c>
      <c r="B3116" s="2">
        <v>41491</v>
      </c>
      <c r="C3116" s="1">
        <v>48477</v>
      </c>
      <c r="D3116" s="1">
        <v>48707</v>
      </c>
      <c r="E3116" s="1">
        <v>48264</v>
      </c>
      <c r="F3116" s="1">
        <v>48436</v>
      </c>
      <c r="G3116" s="14">
        <f t="shared" si="579"/>
        <v>-7.8392540330896043E-4</v>
      </c>
      <c r="H3116" s="15">
        <f t="shared" si="578"/>
        <v>-2.0934841853167074E-2</v>
      </c>
      <c r="I3116" s="14">
        <f t="shared" si="580"/>
        <v>1.0827191142321113E-2</v>
      </c>
      <c r="J3116" s="17">
        <f t="shared" si="581"/>
        <v>1.153759824201946E-2</v>
      </c>
      <c r="K3116" s="17">
        <f t="shared" si="582"/>
        <v>2.4422771268360899E-3</v>
      </c>
      <c r="L3116" s="17">
        <f t="shared" si="583"/>
        <v>-3.2262025301450503E-3</v>
      </c>
      <c r="M3116" s="17">
        <f t="shared" si="584"/>
        <v>2.3048844220085064E-2</v>
      </c>
      <c r="N3116" s="17">
        <f t="shared" si="585"/>
        <v>-1.8284510658497382E-2</v>
      </c>
      <c r="O3116" s="17">
        <f t="shared" si="586"/>
        <v>3.5824921280451649</v>
      </c>
      <c r="P3116" s="17">
        <f t="shared" si="589"/>
        <v>0.47120939001159973</v>
      </c>
      <c r="Q3116" s="14">
        <f t="shared" si="587"/>
        <v>1.0827191142321113E-2</v>
      </c>
      <c r="R3116" s="12">
        <f t="shared" si="588"/>
        <v>5726.2497348515371</v>
      </c>
      <c r="S3116" s="12">
        <f>G3116*S3115+S3115</f>
        <v>2784.9586016559351</v>
      </c>
    </row>
    <row r="3117" spans="1:19" x14ac:dyDescent="0.25">
      <c r="A3117" s="1">
        <v>3117</v>
      </c>
      <c r="B3117" s="2">
        <v>41492</v>
      </c>
      <c r="C3117" s="1">
        <v>48436</v>
      </c>
      <c r="D3117" s="1">
        <v>48522</v>
      </c>
      <c r="E3117" s="1">
        <v>47225</v>
      </c>
      <c r="F3117" s="1">
        <v>47422</v>
      </c>
      <c r="G3117" s="14">
        <f t="shared" si="579"/>
        <v>-2.0934841853167074E-2</v>
      </c>
      <c r="H3117" s="15">
        <f t="shared" si="578"/>
        <v>5.2718147695163253E-4</v>
      </c>
      <c r="I3117" s="14">
        <f t="shared" si="580"/>
        <v>5.1096170214724124E-2</v>
      </c>
      <c r="J3117" s="17">
        <f t="shared" si="581"/>
        <v>1.3017855206303554E-2</v>
      </c>
      <c r="K3117" s="17">
        <f t="shared" si="582"/>
        <v>8.6119412923212719E-4</v>
      </c>
      <c r="L3117" s="17">
        <f t="shared" si="583"/>
        <v>-2.1796035982399202E-2</v>
      </c>
      <c r="M3117" s="17">
        <f t="shared" si="584"/>
        <v>2.3048844220085064E-2</v>
      </c>
      <c r="N3117" s="17">
        <f t="shared" si="585"/>
        <v>-2.1796035982399202E-2</v>
      </c>
      <c r="O3117" s="17">
        <f t="shared" si="586"/>
        <v>3.4448747118318934</v>
      </c>
      <c r="P3117" s="17">
        <f t="shared" si="589"/>
        <v>0.45674468485938474</v>
      </c>
      <c r="Q3117" s="14">
        <f t="shared" si="587"/>
        <v>5.1096170214724124E-2</v>
      </c>
      <c r="R3117" s="12">
        <f t="shared" si="588"/>
        <v>5777.3459050662614</v>
      </c>
      <c r="S3117" s="12">
        <f>G3117*S3116+S3116</f>
        <v>2726.6559337626509</v>
      </c>
    </row>
    <row r="3118" spans="1:19" x14ac:dyDescent="0.25">
      <c r="A3118" s="1">
        <v>3118</v>
      </c>
      <c r="B3118" s="2">
        <v>41493</v>
      </c>
      <c r="C3118" s="1">
        <v>47422</v>
      </c>
      <c r="D3118" s="1">
        <v>47665</v>
      </c>
      <c r="E3118" s="1">
        <v>47164</v>
      </c>
      <c r="F3118" s="1">
        <v>47447</v>
      </c>
      <c r="G3118" s="14">
        <f t="shared" si="579"/>
        <v>5.2718147695163253E-4</v>
      </c>
      <c r="H3118" s="15">
        <f t="shared" si="578"/>
        <v>3.1234851518536555E-2</v>
      </c>
      <c r="I3118" s="14">
        <f t="shared" si="580"/>
        <v>5.9070241870604612E-2</v>
      </c>
      <c r="J3118" s="17">
        <f t="shared" si="581"/>
        <v>1.2682625476710322E-2</v>
      </c>
      <c r="K3118" s="17">
        <f t="shared" si="582"/>
        <v>1.3108605302432076E-4</v>
      </c>
      <c r="L3118" s="17">
        <f t="shared" si="583"/>
        <v>3.9609542392731177E-4</v>
      </c>
      <c r="M3118" s="17">
        <f t="shared" si="584"/>
        <v>2.3048844220085064E-2</v>
      </c>
      <c r="N3118" s="17">
        <f t="shared" si="585"/>
        <v>-2.1796035982399202E-2</v>
      </c>
      <c r="O3118" s="17">
        <f t="shared" si="586"/>
        <v>3.5359303390953984</v>
      </c>
      <c r="P3118" s="17">
        <f t="shared" si="589"/>
        <v>0.4663785197132691</v>
      </c>
      <c r="Q3118" s="14">
        <f t="shared" si="587"/>
        <v>5.9070241870604612E-2</v>
      </c>
      <c r="R3118" s="12">
        <f t="shared" si="588"/>
        <v>5836.4161469368664</v>
      </c>
      <c r="S3118" s="12">
        <f>G3118*S3117+S3117</f>
        <v>2728.0933762649506</v>
      </c>
    </row>
    <row r="3119" spans="1:19" x14ac:dyDescent="0.25">
      <c r="A3119" s="1">
        <v>3119</v>
      </c>
      <c r="B3119" s="2">
        <v>41494</v>
      </c>
      <c r="C3119" s="1">
        <v>47453</v>
      </c>
      <c r="D3119" s="1">
        <v>49230</v>
      </c>
      <c r="E3119" s="1">
        <v>47453</v>
      </c>
      <c r="F3119" s="1">
        <v>48929</v>
      </c>
      <c r="G3119" s="14">
        <f t="shared" si="579"/>
        <v>3.1234851518536555E-2</v>
      </c>
      <c r="H3119" s="15">
        <f t="shared" si="578"/>
        <v>1.9334137219235936E-2</v>
      </c>
      <c r="I3119" s="14">
        <f t="shared" si="580"/>
        <v>3.3839485860925E-2</v>
      </c>
      <c r="J3119" s="17">
        <f t="shared" si="581"/>
        <v>1.4995125358102837E-2</v>
      </c>
      <c r="K3119" s="17">
        <f t="shared" si="582"/>
        <v>1.861843966327233E-3</v>
      </c>
      <c r="L3119" s="17">
        <f t="shared" si="583"/>
        <v>2.9373007552209323E-2</v>
      </c>
      <c r="M3119" s="17">
        <f t="shared" si="584"/>
        <v>2.9373007552209323E-2</v>
      </c>
      <c r="N3119" s="17">
        <f t="shared" si="585"/>
        <v>-2.1796035982399202E-2</v>
      </c>
      <c r="O3119" s="17">
        <f t="shared" si="586"/>
        <v>3.4123785105243267</v>
      </c>
      <c r="P3119" s="17">
        <f t="shared" si="589"/>
        <v>0.45324475819030713</v>
      </c>
      <c r="Q3119" s="14">
        <f t="shared" si="587"/>
        <v>3.3839485860925E-2</v>
      </c>
      <c r="R3119" s="12">
        <f t="shared" si="588"/>
        <v>5870.2556327977918</v>
      </c>
      <c r="S3119" s="12">
        <f>G3119*S3118+S3118</f>
        <v>2813.3049678012894</v>
      </c>
    </row>
    <row r="3120" spans="1:19" x14ac:dyDescent="0.25">
      <c r="A3120" s="1">
        <v>3120</v>
      </c>
      <c r="B3120" s="2">
        <v>41495</v>
      </c>
      <c r="C3120" s="1">
        <v>48949</v>
      </c>
      <c r="D3120" s="1">
        <v>50001</v>
      </c>
      <c r="E3120" s="1">
        <v>48836</v>
      </c>
      <c r="F3120" s="1">
        <v>49875</v>
      </c>
      <c r="G3120" s="14">
        <f t="shared" si="579"/>
        <v>1.9334137219235936E-2</v>
      </c>
      <c r="H3120" s="15">
        <f t="shared" si="578"/>
        <v>8.5012531328321206E-3</v>
      </c>
      <c r="I3120" s="14">
        <f t="shared" si="580"/>
        <v>2.0335272951485406E-2</v>
      </c>
      <c r="J3120" s="17">
        <f t="shared" si="581"/>
        <v>1.5491574834480987E-2</v>
      </c>
      <c r="K3120" s="17">
        <f t="shared" si="582"/>
        <v>3.5102999153758213E-3</v>
      </c>
      <c r="L3120" s="17">
        <f t="shared" si="583"/>
        <v>1.5823837303860114E-2</v>
      </c>
      <c r="M3120" s="17">
        <f t="shared" si="584"/>
        <v>2.9373007552209323E-2</v>
      </c>
      <c r="N3120" s="17">
        <f t="shared" si="585"/>
        <v>-2.1796035982399202E-2</v>
      </c>
      <c r="O3120" s="17">
        <f t="shared" si="586"/>
        <v>3.303024003777653</v>
      </c>
      <c r="P3120" s="17">
        <f t="shared" si="589"/>
        <v>0.44121723192625578</v>
      </c>
      <c r="Q3120" s="14">
        <f t="shared" si="587"/>
        <v>2.0335272951485406E-2</v>
      </c>
      <c r="R3120" s="12">
        <f t="shared" si="588"/>
        <v>5890.5909057492772</v>
      </c>
      <c r="S3120" s="12">
        <f>G3120*S3119+S3119</f>
        <v>2867.6977920883178</v>
      </c>
    </row>
    <row r="3121" spans="1:19" x14ac:dyDescent="0.25">
      <c r="A3121" s="1">
        <v>3121</v>
      </c>
      <c r="B3121" s="2">
        <v>41498</v>
      </c>
      <c r="C3121" s="1">
        <v>49878</v>
      </c>
      <c r="D3121" s="1">
        <v>51380</v>
      </c>
      <c r="E3121" s="1">
        <v>49878</v>
      </c>
      <c r="F3121" s="1">
        <v>50299</v>
      </c>
      <c r="G3121" s="14">
        <f t="shared" si="579"/>
        <v>8.5012531328321206E-3</v>
      </c>
      <c r="H3121" s="15">
        <f t="shared" si="578"/>
        <v>6.0040955088569437E-3</v>
      </c>
      <c r="I3121" s="14">
        <f t="shared" si="580"/>
        <v>1.2069794732202377E-2</v>
      </c>
      <c r="J3121" s="17">
        <f t="shared" si="581"/>
        <v>1.4430193592101986E-2</v>
      </c>
      <c r="K3121" s="17">
        <f t="shared" si="582"/>
        <v>2.425854624934535E-3</v>
      </c>
      <c r="L3121" s="17">
        <f t="shared" si="583"/>
        <v>6.0753985078975861E-3</v>
      </c>
      <c r="M3121" s="17">
        <f t="shared" si="584"/>
        <v>2.9373007552209323E-2</v>
      </c>
      <c r="N3121" s="17">
        <f t="shared" si="585"/>
        <v>-2.1796035982399202E-2</v>
      </c>
      <c r="O3121" s="17">
        <f t="shared" si="586"/>
        <v>3.5459706904150368</v>
      </c>
      <c r="P3121" s="17">
        <f t="shared" si="589"/>
        <v>0.46742558227622988</v>
      </c>
      <c r="Q3121" s="14">
        <f t="shared" si="587"/>
        <v>1.2069794732202377E-2</v>
      </c>
      <c r="R3121" s="12">
        <f t="shared" si="588"/>
        <v>5902.6607004814796</v>
      </c>
      <c r="S3121" s="12">
        <f>G3121*S3120+S3120</f>
        <v>2892.0768169273242</v>
      </c>
    </row>
    <row r="3122" spans="1:19" x14ac:dyDescent="0.25">
      <c r="A3122" s="1">
        <v>3122</v>
      </c>
      <c r="B3122" s="2">
        <v>41499</v>
      </c>
      <c r="C3122" s="1">
        <v>50299</v>
      </c>
      <c r="D3122" s="1">
        <v>50734</v>
      </c>
      <c r="E3122" s="1">
        <v>50040</v>
      </c>
      <c r="F3122" s="1">
        <v>50601</v>
      </c>
      <c r="G3122" s="14">
        <f t="shared" si="579"/>
        <v>6.0040955088569437E-3</v>
      </c>
      <c r="H3122" s="15">
        <f t="shared" si="578"/>
        <v>5.8299243097963416E-3</v>
      </c>
      <c r="I3122" s="14">
        <f t="shared" si="580"/>
        <v>1.8460607685669705E-2</v>
      </c>
      <c r="J3122" s="17">
        <f t="shared" si="581"/>
        <v>1.4444498810805928E-2</v>
      </c>
      <c r="K3122" s="17">
        <f t="shared" si="582"/>
        <v>2.4884984745210319E-3</v>
      </c>
      <c r="L3122" s="17">
        <f t="shared" si="583"/>
        <v>3.5155970343359118E-3</v>
      </c>
      <c r="M3122" s="17">
        <f t="shared" si="584"/>
        <v>2.9373007552209323E-2</v>
      </c>
      <c r="N3122" s="17">
        <f t="shared" si="585"/>
        <v>-2.1796035982399202E-2</v>
      </c>
      <c r="O3122" s="17">
        <f t="shared" si="586"/>
        <v>3.5424589115081631</v>
      </c>
      <c r="P3122" s="17">
        <f t="shared" si="589"/>
        <v>0.46705969234736805</v>
      </c>
      <c r="Q3122" s="14">
        <f t="shared" si="587"/>
        <v>1.8460607685669705E-2</v>
      </c>
      <c r="R3122" s="12">
        <f t="shared" si="588"/>
        <v>5921.1213081671494</v>
      </c>
      <c r="S3122" s="12">
        <f>G3122*S3121+S3121</f>
        <v>2909.4411223551069</v>
      </c>
    </row>
    <row r="3123" spans="1:19" x14ac:dyDescent="0.25">
      <c r="A3123" s="1">
        <v>3123</v>
      </c>
      <c r="B3123" s="2">
        <v>41500</v>
      </c>
      <c r="C3123" s="1">
        <v>50594</v>
      </c>
      <c r="D3123" s="1">
        <v>51364</v>
      </c>
      <c r="E3123" s="1">
        <v>50414</v>
      </c>
      <c r="F3123" s="1">
        <v>50896</v>
      </c>
      <c r="G3123" s="14">
        <f t="shared" si="579"/>
        <v>5.8299243097963416E-3</v>
      </c>
      <c r="H3123" s="15">
        <f t="shared" si="578"/>
        <v>2.3577491354909164E-4</v>
      </c>
      <c r="I3123" s="14">
        <f t="shared" si="580"/>
        <v>1.3309780758437917E-2</v>
      </c>
      <c r="J3123" s="17">
        <f t="shared" si="581"/>
        <v>1.4096919551569999E-2</v>
      </c>
      <c r="K3123" s="17">
        <f t="shared" si="582"/>
        <v>3.4862001060986061E-3</v>
      </c>
      <c r="L3123" s="17">
        <f t="shared" si="583"/>
        <v>2.3437242036977355E-3</v>
      </c>
      <c r="M3123" s="17">
        <f t="shared" si="584"/>
        <v>2.9373007552209323E-2</v>
      </c>
      <c r="N3123" s="17">
        <f t="shared" si="585"/>
        <v>-2.1796035982399202E-2</v>
      </c>
      <c r="O3123" s="17">
        <f t="shared" si="586"/>
        <v>3.6298031883788209</v>
      </c>
      <c r="P3123" s="17">
        <f t="shared" si="589"/>
        <v>0.47605411015081439</v>
      </c>
      <c r="Q3123" s="14">
        <f t="shared" si="587"/>
        <v>1.3309780758437917E-2</v>
      </c>
      <c r="R3123" s="12">
        <f t="shared" si="588"/>
        <v>5934.4310889255876</v>
      </c>
      <c r="S3123" s="12">
        <f>G3123*S3122+S3122</f>
        <v>2926.4029438822463</v>
      </c>
    </row>
    <row r="3124" spans="1:19" x14ac:dyDescent="0.25">
      <c r="A3124" s="1">
        <v>3124</v>
      </c>
      <c r="B3124" s="2">
        <v>41501</v>
      </c>
      <c r="C3124" s="1">
        <v>50880</v>
      </c>
      <c r="D3124" s="1">
        <v>51453</v>
      </c>
      <c r="E3124" s="1">
        <v>50050</v>
      </c>
      <c r="F3124" s="1">
        <v>50908</v>
      </c>
      <c r="G3124" s="14">
        <f t="shared" si="579"/>
        <v>2.3577491354909164E-4</v>
      </c>
      <c r="H3124" s="15">
        <f t="shared" si="578"/>
        <v>1.2394908462324272E-2</v>
      </c>
      <c r="I3124" s="14">
        <f t="shared" si="580"/>
        <v>-7.6147132771494652E-3</v>
      </c>
      <c r="J3124" s="17">
        <f t="shared" si="581"/>
        <v>1.3789113794842447E-2</v>
      </c>
      <c r="K3124" s="17">
        <f t="shared" si="582"/>
        <v>2.5468599311672039E-3</v>
      </c>
      <c r="L3124" s="17">
        <f t="shared" si="583"/>
        <v>-2.3110850176181123E-3</v>
      </c>
      <c r="M3124" s="17">
        <f t="shared" si="584"/>
        <v>2.9373007552209323E-2</v>
      </c>
      <c r="N3124" s="17">
        <f t="shared" si="585"/>
        <v>-2.1796035982399202E-2</v>
      </c>
      <c r="O3124" s="17">
        <f t="shared" si="586"/>
        <v>3.7108290130833002</v>
      </c>
      <c r="P3124" s="17">
        <f t="shared" si="589"/>
        <v>0.48420642452819473</v>
      </c>
      <c r="Q3124" s="14">
        <f t="shared" si="587"/>
        <v>-7.6147132771494652E-3</v>
      </c>
      <c r="R3124" s="12">
        <f t="shared" si="588"/>
        <v>5926.8163756484382</v>
      </c>
      <c r="S3124" s="12">
        <f>G3124*S3123+S3123</f>
        <v>2927.09291628335</v>
      </c>
    </row>
    <row r="3125" spans="1:19" x14ac:dyDescent="0.25">
      <c r="A3125" s="1">
        <v>3125</v>
      </c>
      <c r="B3125" s="2">
        <v>41502</v>
      </c>
      <c r="C3125" s="1">
        <v>50906</v>
      </c>
      <c r="D3125" s="1">
        <v>51555</v>
      </c>
      <c r="E3125" s="1">
        <v>50800</v>
      </c>
      <c r="F3125" s="1">
        <v>51539</v>
      </c>
      <c r="G3125" s="14">
        <f t="shared" si="579"/>
        <v>1.2394908462324272E-2</v>
      </c>
      <c r="H3125" s="15">
        <f t="shared" si="578"/>
        <v>6.7909738256455299E-4</v>
      </c>
      <c r="I3125" s="14">
        <f t="shared" si="580"/>
        <v>-2.2029143785922689E-2</v>
      </c>
      <c r="J3125" s="17">
        <f t="shared" si="581"/>
        <v>1.3977496224419142E-2</v>
      </c>
      <c r="K3125" s="17">
        <f t="shared" si="582"/>
        <v>2.8908534821904474E-3</v>
      </c>
      <c r="L3125" s="17">
        <f t="shared" si="583"/>
        <v>9.5040549801338244E-3</v>
      </c>
      <c r="M3125" s="17">
        <f t="shared" si="584"/>
        <v>2.9373007552209323E-2</v>
      </c>
      <c r="N3125" s="17">
        <f t="shared" si="585"/>
        <v>-2.1796035982399202E-2</v>
      </c>
      <c r="O3125" s="17">
        <f t="shared" si="586"/>
        <v>3.6608161227913287</v>
      </c>
      <c r="P3125" s="17">
        <f t="shared" si="589"/>
        <v>0.47919573514442115</v>
      </c>
      <c r="Q3125" s="14">
        <f t="shared" si="587"/>
        <v>-2.2029143785922689E-2</v>
      </c>
      <c r="R3125" s="12">
        <f t="shared" si="588"/>
        <v>5904.7872318625159</v>
      </c>
      <c r="S3125" s="12">
        <f>G3125*S3124+S3124</f>
        <v>2963.3739650414</v>
      </c>
    </row>
    <row r="3126" spans="1:19" x14ac:dyDescent="0.25">
      <c r="A3126" s="1">
        <v>3126</v>
      </c>
      <c r="B3126" s="2">
        <v>41505</v>
      </c>
      <c r="C3126" s="1">
        <v>51540</v>
      </c>
      <c r="D3126" s="1">
        <v>52089</v>
      </c>
      <c r="E3126" s="1">
        <v>51115</v>
      </c>
      <c r="F3126" s="1">
        <v>51574</v>
      </c>
      <c r="G3126" s="14">
        <f t="shared" si="579"/>
        <v>6.7909738256455299E-4</v>
      </c>
      <c r="H3126" s="15">
        <f t="shared" si="578"/>
        <v>-2.068871912203829E-2</v>
      </c>
      <c r="I3126" s="14">
        <f t="shared" si="580"/>
        <v>-3.0078146235016368E-3</v>
      </c>
      <c r="J3126" s="17">
        <f t="shared" si="581"/>
        <v>1.3855063801151297E-2</v>
      </c>
      <c r="K3126" s="17">
        <f t="shared" si="582"/>
        <v>3.2194012960400217E-3</v>
      </c>
      <c r="L3126" s="17">
        <f t="shared" si="583"/>
        <v>-2.5403039134754687E-3</v>
      </c>
      <c r="M3126" s="17">
        <f t="shared" si="584"/>
        <v>2.9373007552209323E-2</v>
      </c>
      <c r="N3126" s="17">
        <f t="shared" si="585"/>
        <v>-2.1796035982399202E-2</v>
      </c>
      <c r="O3126" s="17">
        <f t="shared" si="586"/>
        <v>3.693165493063741</v>
      </c>
      <c r="P3126" s="17">
        <f t="shared" si="589"/>
        <v>0.48244450821862239</v>
      </c>
      <c r="Q3126" s="14">
        <f t="shared" si="587"/>
        <v>-3.0078146235016368E-3</v>
      </c>
      <c r="R3126" s="12">
        <f t="shared" si="588"/>
        <v>5901.779417239014</v>
      </c>
      <c r="S3126" s="12">
        <f>G3126*S3125+S3125</f>
        <v>2965.3863845446194</v>
      </c>
    </row>
    <row r="3127" spans="1:19" x14ac:dyDescent="0.25">
      <c r="A3127" s="1">
        <v>3127</v>
      </c>
      <c r="B3127" s="2">
        <v>41506</v>
      </c>
      <c r="C3127" s="1">
        <v>51561</v>
      </c>
      <c r="D3127" s="1">
        <v>51561</v>
      </c>
      <c r="E3127" s="1">
        <v>50499</v>
      </c>
      <c r="F3127" s="1">
        <v>50507</v>
      </c>
      <c r="G3127" s="14">
        <f t="shared" si="579"/>
        <v>-2.068871912203829E-2</v>
      </c>
      <c r="H3127" s="15">
        <f t="shared" si="578"/>
        <v>-2.0195220464489516E-3</v>
      </c>
      <c r="I3127" s="14">
        <f t="shared" si="580"/>
        <v>3.3226256457756786E-2</v>
      </c>
      <c r="J3127" s="17">
        <f t="shared" si="581"/>
        <v>1.4603037719878606E-2</v>
      </c>
      <c r="K3127" s="17">
        <f t="shared" si="582"/>
        <v>2.7206973953196674E-3</v>
      </c>
      <c r="L3127" s="17">
        <f t="shared" si="583"/>
        <v>-2.3409416517357957E-2</v>
      </c>
      <c r="M3127" s="17">
        <f t="shared" si="584"/>
        <v>2.9373007552209323E-2</v>
      </c>
      <c r="N3127" s="17">
        <f t="shared" si="585"/>
        <v>-2.3409416517357957E-2</v>
      </c>
      <c r="O3127" s="17">
        <f t="shared" si="586"/>
        <v>3.6144824852240438</v>
      </c>
      <c r="P3127" s="17">
        <f t="shared" si="589"/>
        <v>0.47449219635047246</v>
      </c>
      <c r="Q3127" s="14">
        <f t="shared" si="587"/>
        <v>3.3226256457756786E-2</v>
      </c>
      <c r="R3127" s="12">
        <f t="shared" si="588"/>
        <v>5935.0056736967708</v>
      </c>
      <c r="S3127" s="12">
        <f>G3127*S3126+S3126</f>
        <v>2904.0363385464593</v>
      </c>
    </row>
    <row r="3128" spans="1:19" x14ac:dyDescent="0.25">
      <c r="A3128" s="1">
        <v>3128</v>
      </c>
      <c r="B3128" s="2">
        <v>41507</v>
      </c>
      <c r="C3128" s="1">
        <v>50501</v>
      </c>
      <c r="D3128" s="1">
        <v>51171</v>
      </c>
      <c r="E3128" s="1">
        <v>50055</v>
      </c>
      <c r="F3128" s="1">
        <v>50405</v>
      </c>
      <c r="G3128" s="14">
        <f t="shared" si="579"/>
        <v>-2.0195220464489516E-3</v>
      </c>
      <c r="H3128" s="15">
        <f t="shared" si="578"/>
        <v>1.9700426544985605E-2</v>
      </c>
      <c r="I3128" s="14">
        <f t="shared" si="580"/>
        <v>2.0532289223212596E-2</v>
      </c>
      <c r="J3128" s="17">
        <f t="shared" si="581"/>
        <v>1.4433795774422E-2</v>
      </c>
      <c r="K3128" s="17">
        <f t="shared" si="582"/>
        <v>3.0363460786253368E-3</v>
      </c>
      <c r="L3128" s="17">
        <f t="shared" si="583"/>
        <v>-5.0558681250742884E-3</v>
      </c>
      <c r="M3128" s="17">
        <f t="shared" si="584"/>
        <v>2.9373007552209323E-2</v>
      </c>
      <c r="N3128" s="17">
        <f t="shared" si="585"/>
        <v>-2.3409416517357957E-2</v>
      </c>
      <c r="O3128" s="17">
        <f t="shared" si="586"/>
        <v>3.6568637172421781</v>
      </c>
      <c r="P3128" s="17">
        <f t="shared" si="589"/>
        <v>0.478796837544887</v>
      </c>
      <c r="Q3128" s="14">
        <f t="shared" si="587"/>
        <v>2.0532289223212596E-2</v>
      </c>
      <c r="R3128" s="12">
        <f t="shared" si="588"/>
        <v>5955.5379629199833</v>
      </c>
      <c r="S3128" s="12">
        <f>G3128*S3127+S3127</f>
        <v>2898.1715731370759</v>
      </c>
    </row>
    <row r="3129" spans="1:19" x14ac:dyDescent="0.25">
      <c r="A3129" s="1">
        <v>3129</v>
      </c>
      <c r="B3129" s="2">
        <v>41508</v>
      </c>
      <c r="C3129" s="1">
        <v>50408</v>
      </c>
      <c r="D3129" s="1">
        <v>51458</v>
      </c>
      <c r="E3129" s="1">
        <v>50408</v>
      </c>
      <c r="F3129" s="1">
        <v>51398</v>
      </c>
      <c r="G3129" s="14">
        <f t="shared" si="579"/>
        <v>1.9700426544985605E-2</v>
      </c>
      <c r="H3129" s="15">
        <f t="shared" si="578"/>
        <v>1.5545351959220133E-2</v>
      </c>
      <c r="I3129" s="14">
        <f t="shared" si="580"/>
        <v>-2.5165142902282112E-2</v>
      </c>
      <c r="J3129" s="17">
        <f t="shared" si="581"/>
        <v>1.4505408892560315E-2</v>
      </c>
      <c r="K3129" s="17">
        <f t="shared" si="582"/>
        <v>3.0960969790563434E-3</v>
      </c>
      <c r="L3129" s="17">
        <f t="shared" si="583"/>
        <v>1.6604329565929263E-2</v>
      </c>
      <c r="M3129" s="17">
        <f t="shared" si="584"/>
        <v>2.9373007552209323E-2</v>
      </c>
      <c r="N3129" s="17">
        <f t="shared" si="585"/>
        <v>-2.3409416517357957E-2</v>
      </c>
      <c r="O3129" s="17">
        <f t="shared" si="586"/>
        <v>3.6388098026411981</v>
      </c>
      <c r="P3129" s="17">
        <f t="shared" si="589"/>
        <v>0.47696924169198301</v>
      </c>
      <c r="Q3129" s="14">
        <f t="shared" si="587"/>
        <v>-2.5165142902282112E-2</v>
      </c>
      <c r="R3129" s="12">
        <f t="shared" si="588"/>
        <v>5930.3728200177011</v>
      </c>
      <c r="S3129" s="12">
        <f>G3129*S3128+S3128</f>
        <v>2955.2667893284283</v>
      </c>
    </row>
    <row r="3130" spans="1:19" x14ac:dyDescent="0.25">
      <c r="A3130" s="1">
        <v>3130</v>
      </c>
      <c r="B3130" s="2">
        <v>41509</v>
      </c>
      <c r="C3130" s="1">
        <v>51401</v>
      </c>
      <c r="D3130" s="1">
        <v>52197</v>
      </c>
      <c r="E3130" s="1">
        <v>51166</v>
      </c>
      <c r="F3130" s="1">
        <v>52197</v>
      </c>
      <c r="G3130" s="14">
        <f t="shared" si="579"/>
        <v>1.5545351959220133E-2</v>
      </c>
      <c r="H3130" s="15">
        <f t="shared" si="578"/>
        <v>-1.4713489280993142E-2</v>
      </c>
      <c r="I3130" s="14">
        <f t="shared" si="580"/>
        <v>-4.5202230068720928E-2</v>
      </c>
      <c r="J3130" s="17">
        <f t="shared" si="581"/>
        <v>1.4056745644812548E-2</v>
      </c>
      <c r="K3130" s="17">
        <f t="shared" si="582"/>
        <v>5.0373329335926609E-3</v>
      </c>
      <c r="L3130" s="17">
        <f t="shared" si="583"/>
        <v>1.0508019025627473E-2</v>
      </c>
      <c r="M3130" s="17">
        <f t="shared" si="584"/>
        <v>2.9373007552209323E-2</v>
      </c>
      <c r="N3130" s="17">
        <f t="shared" si="585"/>
        <v>-2.3409416517357957E-2</v>
      </c>
      <c r="O3130" s="17">
        <f t="shared" si="586"/>
        <v>3.7549533443429643</v>
      </c>
      <c r="P3130" s="17">
        <f t="shared" si="589"/>
        <v>0.48857139341746547</v>
      </c>
      <c r="Q3130" s="14">
        <f t="shared" si="587"/>
        <v>-4.5202230068720928E-2</v>
      </c>
      <c r="R3130" s="12">
        <f t="shared" si="588"/>
        <v>5885.1705899489798</v>
      </c>
      <c r="S3130" s="12">
        <f>G3130*S3129+S3129</f>
        <v>3001.2074517019332</v>
      </c>
    </row>
    <row r="3131" spans="1:19" x14ac:dyDescent="0.25">
      <c r="A3131" s="1">
        <v>3131</v>
      </c>
      <c r="B3131" s="2">
        <v>41512</v>
      </c>
      <c r="C3131" s="1">
        <v>52200</v>
      </c>
      <c r="D3131" s="1">
        <v>52398</v>
      </c>
      <c r="E3131" s="1">
        <v>51429</v>
      </c>
      <c r="F3131" s="1">
        <v>51429</v>
      </c>
      <c r="G3131" s="14">
        <f t="shared" si="579"/>
        <v>-1.4713489280993142E-2</v>
      </c>
      <c r="H3131" s="15">
        <f t="shared" si="578"/>
        <v>-2.5997005580509103E-2</v>
      </c>
      <c r="I3131" s="14">
        <f t="shared" si="580"/>
        <v>-2.9385806983809437E-2</v>
      </c>
      <c r="J3131" s="17">
        <f t="shared" si="581"/>
        <v>1.490340753603922E-2</v>
      </c>
      <c r="K3131" s="17">
        <f t="shared" si="582"/>
        <v>4.1086953417470481E-3</v>
      </c>
      <c r="L3131" s="17">
        <f t="shared" si="583"/>
        <v>-1.8822184622740191E-2</v>
      </c>
      <c r="M3131" s="17">
        <f t="shared" si="584"/>
        <v>2.9373007552209323E-2</v>
      </c>
      <c r="N3131" s="17">
        <f t="shared" si="585"/>
        <v>-2.3409416517357957E-2</v>
      </c>
      <c r="O3131" s="17">
        <f t="shared" si="586"/>
        <v>3.5416346189238621</v>
      </c>
      <c r="P3131" s="17">
        <f t="shared" si="589"/>
        <v>0.4669737572856989</v>
      </c>
      <c r="Q3131" s="14">
        <f t="shared" si="587"/>
        <v>-2.9385806983809437E-2</v>
      </c>
      <c r="R3131" s="12">
        <f t="shared" si="588"/>
        <v>5855.7847829651701</v>
      </c>
      <c r="S3131" s="12">
        <f>G3131*S3130+S3130</f>
        <v>2957.0492180312799</v>
      </c>
    </row>
    <row r="3132" spans="1:19" x14ac:dyDescent="0.25">
      <c r="A3132" s="1">
        <v>3132</v>
      </c>
      <c r="B3132" s="2">
        <v>41513</v>
      </c>
      <c r="C3132" s="1">
        <v>51425</v>
      </c>
      <c r="D3132" s="1">
        <v>51425</v>
      </c>
      <c r="E3132" s="1">
        <v>50018</v>
      </c>
      <c r="F3132" s="1">
        <v>50092</v>
      </c>
      <c r="G3132" s="14">
        <f t="shared" si="579"/>
        <v>-2.5997005580509103E-2</v>
      </c>
      <c r="H3132" s="15">
        <f t="shared" si="578"/>
        <v>-4.4917352072186834E-3</v>
      </c>
      <c r="I3132" s="14">
        <f t="shared" si="580"/>
        <v>-1.6661140109683892E-3</v>
      </c>
      <c r="J3132" s="17">
        <f t="shared" si="581"/>
        <v>1.5554117260638239E-2</v>
      </c>
      <c r="K3132" s="17">
        <f t="shared" si="582"/>
        <v>3.7712177599242467E-3</v>
      </c>
      <c r="L3132" s="17">
        <f t="shared" si="583"/>
        <v>-2.9768223340433348E-2</v>
      </c>
      <c r="M3132" s="17">
        <f t="shared" si="584"/>
        <v>2.9373007552209323E-2</v>
      </c>
      <c r="N3132" s="17">
        <f t="shared" si="585"/>
        <v>-2.9768223340433348E-2</v>
      </c>
      <c r="O3132" s="17">
        <f t="shared" si="586"/>
        <v>3.8022878381087826</v>
      </c>
      <c r="P3132" s="17">
        <f t="shared" si="589"/>
        <v>0.49319726336015779</v>
      </c>
      <c r="Q3132" s="14">
        <f t="shared" si="587"/>
        <v>-1.6661140109683892E-3</v>
      </c>
      <c r="R3132" s="12">
        <f t="shared" si="588"/>
        <v>5854.1186689542019</v>
      </c>
      <c r="S3132" s="12">
        <f>G3132*S3131+S3131</f>
        <v>2880.1747930082806</v>
      </c>
    </row>
    <row r="3133" spans="1:19" x14ac:dyDescent="0.25">
      <c r="A3133" s="1">
        <v>3133</v>
      </c>
      <c r="B3133" s="2">
        <v>41514</v>
      </c>
      <c r="C3133" s="1">
        <v>50092</v>
      </c>
      <c r="D3133" s="1">
        <v>50591</v>
      </c>
      <c r="E3133" s="1">
        <v>49530</v>
      </c>
      <c r="F3133" s="1">
        <v>49867</v>
      </c>
      <c r="G3133" s="14">
        <f t="shared" si="579"/>
        <v>-4.4917352072186834E-3</v>
      </c>
      <c r="H3133" s="15">
        <f t="shared" si="578"/>
        <v>1.1029338039183489E-3</v>
      </c>
      <c r="I3133" s="14">
        <f t="shared" si="580"/>
        <v>3.9359775731524715E-2</v>
      </c>
      <c r="J3133" s="17">
        <f t="shared" si="581"/>
        <v>1.5682340412282777E-2</v>
      </c>
      <c r="K3133" s="17">
        <f t="shared" si="582"/>
        <v>3.4366233143128923E-3</v>
      </c>
      <c r="L3133" s="17">
        <f t="shared" si="583"/>
        <v>-7.9283585215315748E-3</v>
      </c>
      <c r="M3133" s="17">
        <f t="shared" si="584"/>
        <v>2.9373007552209323E-2</v>
      </c>
      <c r="N3133" s="17">
        <f t="shared" si="585"/>
        <v>-2.9768223340433348E-2</v>
      </c>
      <c r="O3133" s="17">
        <f t="shared" si="586"/>
        <v>3.7711992813471817</v>
      </c>
      <c r="P3133" s="17">
        <f t="shared" si="589"/>
        <v>0.49016560405564602</v>
      </c>
      <c r="Q3133" s="14">
        <f t="shared" si="587"/>
        <v>3.9359775731524715E-2</v>
      </c>
      <c r="R3133" s="12">
        <f t="shared" si="588"/>
        <v>5893.4784446857266</v>
      </c>
      <c r="S3133" s="12">
        <f>G3133*S3132+S3132</f>
        <v>2867.2378104875816</v>
      </c>
    </row>
    <row r="3134" spans="1:19" x14ac:dyDescent="0.25">
      <c r="A3134" s="1">
        <v>3134</v>
      </c>
      <c r="B3134" s="2">
        <v>41515</v>
      </c>
      <c r="C3134" s="1">
        <v>49867</v>
      </c>
      <c r="D3134" s="1">
        <v>50558</v>
      </c>
      <c r="E3134" s="1">
        <v>49845</v>
      </c>
      <c r="F3134" s="1">
        <v>49922</v>
      </c>
      <c r="G3134" s="14">
        <f t="shared" si="579"/>
        <v>1.1029338039183489E-3</v>
      </c>
      <c r="H3134" s="15">
        <f t="shared" si="578"/>
        <v>1.7226873923319452E-3</v>
      </c>
      <c r="I3134" s="14">
        <f t="shared" si="580"/>
        <v>3.4224817233866611E-2</v>
      </c>
      <c r="J3134" s="17">
        <f t="shared" si="581"/>
        <v>1.366768084549453E-2</v>
      </c>
      <c r="K3134" s="17">
        <f t="shared" si="582"/>
        <v>1.4278288000050118E-3</v>
      </c>
      <c r="L3134" s="17">
        <f t="shared" si="583"/>
        <v>-3.2489499608666286E-4</v>
      </c>
      <c r="M3134" s="17">
        <f t="shared" si="584"/>
        <v>1.6604329565929263E-2</v>
      </c>
      <c r="N3134" s="17">
        <f t="shared" si="585"/>
        <v>-2.9768223340433348E-2</v>
      </c>
      <c r="O3134" s="17">
        <f t="shared" si="586"/>
        <v>3.3928618491006866</v>
      </c>
      <c r="P3134" s="17">
        <f t="shared" si="589"/>
        <v>0.45112670659890231</v>
      </c>
      <c r="Q3134" s="14">
        <f t="shared" si="587"/>
        <v>3.4224817233866611E-2</v>
      </c>
      <c r="R3134" s="12">
        <f t="shared" si="588"/>
        <v>5927.7032619195934</v>
      </c>
      <c r="S3134" s="12">
        <f>G3134*S3133+S3133</f>
        <v>2870.4001839926414</v>
      </c>
    </row>
    <row r="3135" spans="1:19" x14ac:dyDescent="0.25">
      <c r="A3135" s="1">
        <v>3135</v>
      </c>
      <c r="B3135" s="2">
        <v>41516</v>
      </c>
      <c r="C3135" s="1">
        <v>49932</v>
      </c>
      <c r="D3135" s="1">
        <v>50480</v>
      </c>
      <c r="E3135" s="1">
        <v>49649</v>
      </c>
      <c r="F3135" s="1">
        <v>50008</v>
      </c>
      <c r="G3135" s="14">
        <f t="shared" si="579"/>
        <v>1.7226873923319452E-3</v>
      </c>
      <c r="H3135" s="15">
        <f t="shared" si="578"/>
        <v>3.6534154535274421E-2</v>
      </c>
      <c r="I3135" s="14">
        <f t="shared" si="580"/>
        <v>3.4245437477222085E-2</v>
      </c>
      <c r="J3135" s="17">
        <f t="shared" si="581"/>
        <v>1.2744888364055488E-2</v>
      </c>
      <c r="K3135" s="17">
        <f t="shared" si="582"/>
        <v>2.5373214487807899E-4</v>
      </c>
      <c r="L3135" s="17">
        <f t="shared" si="583"/>
        <v>1.4689552474538663E-3</v>
      </c>
      <c r="M3135" s="17">
        <f t="shared" si="584"/>
        <v>1.6604329565929263E-2</v>
      </c>
      <c r="N3135" s="17">
        <f t="shared" si="585"/>
        <v>-2.9768223340433348E-2</v>
      </c>
      <c r="O3135" s="17">
        <f t="shared" si="586"/>
        <v>3.6385217023279304</v>
      </c>
      <c r="P3135" s="17">
        <f t="shared" si="589"/>
        <v>0.47694000388083085</v>
      </c>
      <c r="Q3135" s="14">
        <f t="shared" si="587"/>
        <v>3.4245437477222085E-2</v>
      </c>
      <c r="R3135" s="12">
        <f t="shared" si="588"/>
        <v>5961.9486993968158</v>
      </c>
      <c r="S3135" s="12">
        <f>G3135*S3134+S3134</f>
        <v>2875.3449862005527</v>
      </c>
    </row>
    <row r="3136" spans="1:19" x14ac:dyDescent="0.25">
      <c r="A3136" s="1">
        <v>3136</v>
      </c>
      <c r="B3136" s="2">
        <v>41519</v>
      </c>
      <c r="C3136" s="1">
        <v>50012</v>
      </c>
      <c r="D3136" s="1">
        <v>51976</v>
      </c>
      <c r="E3136" s="1">
        <v>50012</v>
      </c>
      <c r="F3136" s="1">
        <v>51835</v>
      </c>
      <c r="G3136" s="14">
        <f t="shared" si="579"/>
        <v>3.6534154535274421E-2</v>
      </c>
      <c r="H3136" s="15">
        <f t="shared" si="578"/>
        <v>-4.0320246937397553E-3</v>
      </c>
      <c r="I3136" s="14">
        <f t="shared" si="580"/>
        <v>1.0009217817034788E-2</v>
      </c>
      <c r="J3136" s="17">
        <f t="shared" si="581"/>
        <v>1.5743271550126267E-2</v>
      </c>
      <c r="K3136" s="17">
        <f t="shared" si="582"/>
        <v>2.1225922383742322E-3</v>
      </c>
      <c r="L3136" s="17">
        <f t="shared" si="583"/>
        <v>3.4411562296900192E-2</v>
      </c>
      <c r="M3136" s="17">
        <f t="shared" si="584"/>
        <v>3.4411562296900192E-2</v>
      </c>
      <c r="N3136" s="17">
        <f t="shared" si="585"/>
        <v>-2.9768223340433348E-2</v>
      </c>
      <c r="O3136" s="17">
        <f t="shared" si="586"/>
        <v>4.0766485817757996</v>
      </c>
      <c r="P3136" s="17">
        <f t="shared" si="589"/>
        <v>0.51892510126050584</v>
      </c>
      <c r="Q3136" s="14">
        <f t="shared" si="587"/>
        <v>-1.0009217817034788E-2</v>
      </c>
      <c r="R3136" s="12">
        <f t="shared" si="588"/>
        <v>5951.9394815797814</v>
      </c>
      <c r="S3136" s="12">
        <f>G3136*S3135+S3135</f>
        <v>2980.3932842686304</v>
      </c>
    </row>
    <row r="3137" spans="1:19" x14ac:dyDescent="0.25">
      <c r="A3137" s="1">
        <v>3137</v>
      </c>
      <c r="B3137" s="2">
        <v>41520</v>
      </c>
      <c r="C3137" s="1">
        <v>51833</v>
      </c>
      <c r="D3137" s="1">
        <v>52289</v>
      </c>
      <c r="E3137" s="1">
        <v>51422</v>
      </c>
      <c r="F3137" s="1">
        <v>51626</v>
      </c>
      <c r="G3137" s="14">
        <f t="shared" si="579"/>
        <v>-4.0320246937397553E-3</v>
      </c>
      <c r="H3137" s="15">
        <f t="shared" si="578"/>
        <v>1.7433076356874189E-3</v>
      </c>
      <c r="I3137" s="14">
        <f t="shared" si="580"/>
        <v>4.0725991899527525E-2</v>
      </c>
      <c r="J3137" s="17">
        <f t="shared" si="581"/>
        <v>1.5779749037117562E-2</v>
      </c>
      <c r="K3137" s="17">
        <f t="shared" si="582"/>
        <v>1.4535175582011191E-3</v>
      </c>
      <c r="L3137" s="17">
        <f t="shared" si="583"/>
        <v>-5.4855422519408739E-3</v>
      </c>
      <c r="M3137" s="17">
        <f t="shared" si="584"/>
        <v>3.4411562296900192E-2</v>
      </c>
      <c r="N3137" s="17">
        <f t="shared" si="585"/>
        <v>-2.9768223340433348E-2</v>
      </c>
      <c r="O3137" s="17">
        <f t="shared" si="586"/>
        <v>4.0672247376284671</v>
      </c>
      <c r="P3137" s="17">
        <f t="shared" si="589"/>
        <v>0.51807048615612938</v>
      </c>
      <c r="Q3137" s="14">
        <f t="shared" si="587"/>
        <v>-4.0725991899527525E-2</v>
      </c>
      <c r="R3137" s="12">
        <f t="shared" si="588"/>
        <v>5911.2134896802536</v>
      </c>
      <c r="S3137" s="12">
        <f>G3137*S3136+S3136</f>
        <v>2968.3762649494033</v>
      </c>
    </row>
    <row r="3138" spans="1:19" x14ac:dyDescent="0.25">
      <c r="A3138" s="1">
        <v>3138</v>
      </c>
      <c r="B3138" s="2">
        <v>41521</v>
      </c>
      <c r="C3138" s="1">
        <v>51621</v>
      </c>
      <c r="D3138" s="1">
        <v>51830</v>
      </c>
      <c r="E3138" s="1">
        <v>51108</v>
      </c>
      <c r="F3138" s="1">
        <v>51716</v>
      </c>
      <c r="G3138" s="14">
        <f t="shared" si="579"/>
        <v>1.7433076356874189E-3</v>
      </c>
      <c r="H3138" s="15">
        <f t="shared" si="578"/>
        <v>1.2297934875087124E-2</v>
      </c>
      <c r="I3138" s="14">
        <f t="shared" si="580"/>
        <v>4.8340997906884731E-2</v>
      </c>
      <c r="J3138" s="17">
        <f t="shared" si="581"/>
        <v>1.5734004111400548E-2</v>
      </c>
      <c r="K3138" s="17">
        <f t="shared" si="582"/>
        <v>1.1810764465938577E-3</v>
      </c>
      <c r="L3138" s="17">
        <f t="shared" si="583"/>
        <v>5.6223118909356118E-4</v>
      </c>
      <c r="M3138" s="17">
        <f t="shared" si="584"/>
        <v>3.4411562296900192E-2</v>
      </c>
      <c r="N3138" s="17">
        <f t="shared" si="585"/>
        <v>-2.9768223340433348E-2</v>
      </c>
      <c r="O3138" s="17">
        <f t="shared" si="586"/>
        <v>4.0790497563700354</v>
      </c>
      <c r="P3138" s="17">
        <f t="shared" si="589"/>
        <v>0.51914253947999345</v>
      </c>
      <c r="Q3138" s="14">
        <f t="shared" si="587"/>
        <v>-4.8340997906884731E-2</v>
      </c>
      <c r="R3138" s="12">
        <f t="shared" si="588"/>
        <v>5862.8724917733689</v>
      </c>
      <c r="S3138" s="12">
        <f>G3138*S3137+S3137</f>
        <v>2973.551057957683</v>
      </c>
    </row>
    <row r="3139" spans="1:19" x14ac:dyDescent="0.25">
      <c r="A3139" s="1">
        <v>3139</v>
      </c>
      <c r="B3139" s="2">
        <v>41522</v>
      </c>
      <c r="C3139" s="1">
        <v>51715</v>
      </c>
      <c r="D3139" s="1">
        <v>52498</v>
      </c>
      <c r="E3139" s="1">
        <v>51256</v>
      </c>
      <c r="F3139" s="1">
        <v>52352</v>
      </c>
      <c r="G3139" s="14">
        <f t="shared" si="579"/>
        <v>1.2297934875087124E-2</v>
      </c>
      <c r="H3139" s="15">
        <f t="shared" ref="H3139:H3202" si="590">G3140</f>
        <v>2.6684749388752982E-2</v>
      </c>
      <c r="I3139" s="14">
        <f t="shared" si="580"/>
        <v>3.101099048147693E-2</v>
      </c>
      <c r="J3139" s="17">
        <f t="shared" si="581"/>
        <v>1.5988423553325731E-2</v>
      </c>
      <c r="K3139" s="17">
        <f t="shared" si="582"/>
        <v>1.9852204440297264E-3</v>
      </c>
      <c r="L3139" s="17">
        <f t="shared" si="583"/>
        <v>1.0312714431057399E-2</v>
      </c>
      <c r="M3139" s="17">
        <f t="shared" si="584"/>
        <v>3.4411562296900192E-2</v>
      </c>
      <c r="N3139" s="17">
        <f t="shared" si="585"/>
        <v>-2.9768223340433348E-2</v>
      </c>
      <c r="O3139" s="17">
        <f t="shared" si="586"/>
        <v>4.0141409453706638</v>
      </c>
      <c r="P3139" s="17">
        <f t="shared" si="589"/>
        <v>0.5132192020065266</v>
      </c>
      <c r="Q3139" s="14">
        <f t="shared" si="587"/>
        <v>-3.101099048147693E-2</v>
      </c>
      <c r="R3139" s="12">
        <f t="shared" si="588"/>
        <v>5831.8615012918917</v>
      </c>
      <c r="S3139" s="12">
        <f>G3139*S3138+S3138</f>
        <v>3010.1195952161929</v>
      </c>
    </row>
    <row r="3140" spans="1:19" x14ac:dyDescent="0.25">
      <c r="A3140" s="1">
        <v>3140</v>
      </c>
      <c r="B3140" s="2">
        <v>41523</v>
      </c>
      <c r="C3140" s="1">
        <v>52354</v>
      </c>
      <c r="D3140" s="1">
        <v>54125</v>
      </c>
      <c r="E3140" s="1">
        <v>52354</v>
      </c>
      <c r="F3140" s="1">
        <v>53749</v>
      </c>
      <c r="G3140" s="14">
        <f t="shared" ref="G3140:G3203" si="591">F3140/F3139-1</f>
        <v>2.6684749388752982E-2</v>
      </c>
      <c r="H3140" s="15">
        <f t="shared" si="590"/>
        <v>9.3583136430446245E-3</v>
      </c>
      <c r="I3140" s="14">
        <f t="shared" si="580"/>
        <v>-3.2507796005085687E-3</v>
      </c>
      <c r="J3140" s="17">
        <f t="shared" si="581"/>
        <v>1.7043866617727485E-2</v>
      </c>
      <c r="K3140" s="17">
        <f t="shared" si="582"/>
        <v>2.9378765057916406E-3</v>
      </c>
      <c r="L3140" s="17">
        <f t="shared" si="583"/>
        <v>2.3746872882961342E-2</v>
      </c>
      <c r="M3140" s="17">
        <f t="shared" si="584"/>
        <v>3.4411562296900192E-2</v>
      </c>
      <c r="N3140" s="17">
        <f t="shared" si="585"/>
        <v>-2.9768223340433348E-2</v>
      </c>
      <c r="O3140" s="17">
        <f t="shared" si="586"/>
        <v>3.7655648848237018</v>
      </c>
      <c r="P3140" s="17">
        <f t="shared" si="589"/>
        <v>0.48961348104540375</v>
      </c>
      <c r="Q3140" s="14">
        <f t="shared" si="587"/>
        <v>-3.2507796005085687E-3</v>
      </c>
      <c r="R3140" s="12">
        <f t="shared" si="588"/>
        <v>5828.6107216913833</v>
      </c>
      <c r="S3140" s="12">
        <f>G3140*S3139+S3139</f>
        <v>3090.4438822447114</v>
      </c>
    </row>
    <row r="3141" spans="1:19" x14ac:dyDescent="0.25">
      <c r="A3141" s="1">
        <v>3141</v>
      </c>
      <c r="B3141" s="2">
        <v>41526</v>
      </c>
      <c r="C3141" s="1">
        <v>53752</v>
      </c>
      <c r="D3141" s="1">
        <v>54531</v>
      </c>
      <c r="E3141" s="1">
        <v>53257</v>
      </c>
      <c r="F3141" s="1">
        <v>54252</v>
      </c>
      <c r="G3141" s="14">
        <f t="shared" si="591"/>
        <v>9.3583136430446245E-3</v>
      </c>
      <c r="H3141" s="15">
        <f t="shared" si="590"/>
        <v>-5.0320725503206765E-3</v>
      </c>
      <c r="I3141" s="14">
        <f t="shared" si="580"/>
        <v>-1.7518557495933229E-2</v>
      </c>
      <c r="J3141" s="17">
        <f t="shared" si="581"/>
        <v>1.7108906327671519E-2</v>
      </c>
      <c r="K3141" s="17">
        <f t="shared" si="582"/>
        <v>3.5164909231569785E-3</v>
      </c>
      <c r="L3141" s="17">
        <f t="shared" si="583"/>
        <v>5.841822719887646E-3</v>
      </c>
      <c r="M3141" s="17">
        <f t="shared" si="584"/>
        <v>3.4411562296900192E-2</v>
      </c>
      <c r="N3141" s="17">
        <f t="shared" si="585"/>
        <v>-2.9768223340433348E-2</v>
      </c>
      <c r="O3141" s="17">
        <f t="shared" si="586"/>
        <v>3.7512500453363726</v>
      </c>
      <c r="P3141" s="17">
        <f t="shared" si="589"/>
        <v>0.48820702412385258</v>
      </c>
      <c r="Q3141" s="14">
        <f t="shared" si="587"/>
        <v>-1.7518557495933229E-2</v>
      </c>
      <c r="R3141" s="12">
        <f t="shared" si="588"/>
        <v>5811.0921641954501</v>
      </c>
      <c r="S3141" s="12">
        <f>G3141*S3140+S3140</f>
        <v>3119.3652253909859</v>
      </c>
    </row>
    <row r="3142" spans="1:19" x14ac:dyDescent="0.25">
      <c r="A3142" s="1">
        <v>3142</v>
      </c>
      <c r="B3142" s="2">
        <v>41527</v>
      </c>
      <c r="C3142" s="1">
        <v>54252</v>
      </c>
      <c r="D3142" s="1">
        <v>54740</v>
      </c>
      <c r="E3142" s="1">
        <v>53769</v>
      </c>
      <c r="F3142" s="1">
        <v>53979</v>
      </c>
      <c r="G3142" s="14">
        <f t="shared" si="591"/>
        <v>-5.0320725503206765E-3</v>
      </c>
      <c r="H3142" s="15">
        <f t="shared" si="590"/>
        <v>-7.5770206932325168E-3</v>
      </c>
      <c r="I3142" s="14">
        <f t="shared" si="580"/>
        <v>-3.2756871141832455E-3</v>
      </c>
      <c r="J3142" s="17">
        <f t="shared" si="581"/>
        <v>1.5966145356309282E-2</v>
      </c>
      <c r="K3142" s="17">
        <f t="shared" si="582"/>
        <v>4.5602673612714865E-3</v>
      </c>
      <c r="L3142" s="17">
        <f t="shared" si="583"/>
        <v>-9.5923399115921629E-3</v>
      </c>
      <c r="M3142" s="17">
        <f t="shared" si="584"/>
        <v>3.4411562296900192E-2</v>
      </c>
      <c r="N3142" s="17">
        <f t="shared" si="585"/>
        <v>-2.9768223340433348E-2</v>
      </c>
      <c r="O3142" s="17">
        <f t="shared" si="586"/>
        <v>4.0197420357301112</v>
      </c>
      <c r="P3142" s="17">
        <f t="shared" si="589"/>
        <v>0.51373409909066681</v>
      </c>
      <c r="Q3142" s="14">
        <f t="shared" si="587"/>
        <v>3.2756871141832455E-3</v>
      </c>
      <c r="R3142" s="12">
        <f t="shared" si="588"/>
        <v>5814.3678513096329</v>
      </c>
      <c r="S3142" s="12">
        <f>G3142*S3141+S3141</f>
        <v>3103.6683532658708</v>
      </c>
    </row>
    <row r="3143" spans="1:19" x14ac:dyDescent="0.25">
      <c r="A3143" s="1">
        <v>3143</v>
      </c>
      <c r="B3143" s="2">
        <v>41528</v>
      </c>
      <c r="C3143" s="1">
        <v>53982</v>
      </c>
      <c r="D3143" s="1">
        <v>54304</v>
      </c>
      <c r="E3143" s="1">
        <v>53307</v>
      </c>
      <c r="F3143" s="1">
        <v>53570</v>
      </c>
      <c r="G3143" s="14">
        <f t="shared" si="591"/>
        <v>-7.5770206932325168E-3</v>
      </c>
      <c r="H3143" s="15">
        <f t="shared" si="590"/>
        <v>-4.9094642523800358E-3</v>
      </c>
      <c r="I3143" s="14">
        <f t="shared" si="580"/>
        <v>4.747446817459644E-3</v>
      </c>
      <c r="J3143" s="17">
        <f t="shared" si="581"/>
        <v>1.6192613495629813E-2</v>
      </c>
      <c r="K3143" s="17">
        <f t="shared" si="582"/>
        <v>4.1897674514859151E-3</v>
      </c>
      <c r="L3143" s="17">
        <f t="shared" si="583"/>
        <v>-1.1766788144718432E-2</v>
      </c>
      <c r="M3143" s="17">
        <f t="shared" si="584"/>
        <v>3.4411562296900192E-2</v>
      </c>
      <c r="N3143" s="17">
        <f t="shared" si="585"/>
        <v>-2.9768223340433348E-2</v>
      </c>
      <c r="O3143" s="17">
        <f t="shared" si="586"/>
        <v>3.9635223587998856</v>
      </c>
      <c r="P3143" s="17">
        <f t="shared" si="589"/>
        <v>0.50853308180710666</v>
      </c>
      <c r="Q3143" s="14">
        <f t="shared" si="587"/>
        <v>-4.747446817459644E-3</v>
      </c>
      <c r="R3143" s="12">
        <f t="shared" si="588"/>
        <v>5809.6204044921733</v>
      </c>
      <c r="S3143" s="12">
        <f>G3143*S3142+S3142</f>
        <v>3080.1517939282444</v>
      </c>
    </row>
    <row r="3144" spans="1:19" x14ac:dyDescent="0.25">
      <c r="A3144" s="1">
        <v>3144</v>
      </c>
      <c r="B3144" s="2">
        <v>41529</v>
      </c>
      <c r="C3144" s="1">
        <v>53570</v>
      </c>
      <c r="D3144" s="1">
        <v>53839</v>
      </c>
      <c r="E3144" s="1">
        <v>52945</v>
      </c>
      <c r="F3144" s="1">
        <v>53307</v>
      </c>
      <c r="G3144" s="14">
        <f t="shared" si="591"/>
        <v>-4.9094642523800358E-3</v>
      </c>
      <c r="H3144" s="15">
        <f t="shared" si="590"/>
        <v>9.2107978314293071E-3</v>
      </c>
      <c r="I3144" s="14">
        <f t="shared" si="580"/>
        <v>1.7999224621918719E-2</v>
      </c>
      <c r="J3144" s="17">
        <f t="shared" si="581"/>
        <v>1.574948813048628E-2</v>
      </c>
      <c r="K3144" s="17">
        <f t="shared" si="582"/>
        <v>2.5491080649948723E-3</v>
      </c>
      <c r="L3144" s="17">
        <f t="shared" si="583"/>
        <v>-7.4585723173749077E-3</v>
      </c>
      <c r="M3144" s="17">
        <f t="shared" si="584"/>
        <v>3.4411562296900192E-2</v>
      </c>
      <c r="N3144" s="17">
        <f t="shared" si="585"/>
        <v>-2.9768223340433348E-2</v>
      </c>
      <c r="O3144" s="17">
        <f t="shared" si="586"/>
        <v>4.0750394619556394</v>
      </c>
      <c r="P3144" s="17">
        <f t="shared" si="589"/>
        <v>0.51877931583012293</v>
      </c>
      <c r="Q3144" s="14">
        <f t="shared" si="587"/>
        <v>-1.7999224621918719E-2</v>
      </c>
      <c r="R3144" s="12">
        <f t="shared" si="588"/>
        <v>5791.6211798702543</v>
      </c>
      <c r="S3144" s="12">
        <f>G3144*S3143+S3143</f>
        <v>3065.0298988040495</v>
      </c>
    </row>
    <row r="3145" spans="1:19" x14ac:dyDescent="0.25">
      <c r="A3145" s="1">
        <v>3145</v>
      </c>
      <c r="B3145" s="2">
        <v>41530</v>
      </c>
      <c r="C3145" s="1">
        <v>53311</v>
      </c>
      <c r="D3145" s="1">
        <v>53859</v>
      </c>
      <c r="E3145" s="1">
        <v>52917</v>
      </c>
      <c r="F3145" s="1">
        <v>53798</v>
      </c>
      <c r="G3145" s="14">
        <f t="shared" si="591"/>
        <v>9.2107978314293071E-3</v>
      </c>
      <c r="H3145" s="15">
        <f t="shared" si="590"/>
        <v>4.4611323841037276E-4</v>
      </c>
      <c r="I3145" s="14">
        <f t="shared" si="580"/>
        <v>3.5174526180587362E-2</v>
      </c>
      <c r="J3145" s="17">
        <f t="shared" si="581"/>
        <v>1.5458354004347336E-2</v>
      </c>
      <c r="K3145" s="17">
        <f t="shared" si="582"/>
        <v>2.1268044564754841E-3</v>
      </c>
      <c r="L3145" s="17">
        <f t="shared" si="583"/>
        <v>7.0839933749538234E-3</v>
      </c>
      <c r="M3145" s="17">
        <f t="shared" si="584"/>
        <v>3.4411562296900192E-2</v>
      </c>
      <c r="N3145" s="17">
        <f t="shared" si="585"/>
        <v>-2.9768223340433348E-2</v>
      </c>
      <c r="O3145" s="17">
        <f t="shared" si="586"/>
        <v>4.1517865109884484</v>
      </c>
      <c r="P3145" s="17">
        <f t="shared" si="589"/>
        <v>0.52566925295802769</v>
      </c>
      <c r="Q3145" s="14">
        <f t="shared" si="587"/>
        <v>-3.5174526180587362E-2</v>
      </c>
      <c r="R3145" s="12">
        <f t="shared" si="588"/>
        <v>5756.4466536896671</v>
      </c>
      <c r="S3145" s="12">
        <f>G3145*S3144+S3144</f>
        <v>3093.2612695492198</v>
      </c>
    </row>
    <row r="3146" spans="1:19" x14ac:dyDescent="0.25">
      <c r="A3146" s="1">
        <v>3146</v>
      </c>
      <c r="B3146" s="2">
        <v>41533</v>
      </c>
      <c r="C3146" s="1">
        <v>53799</v>
      </c>
      <c r="D3146" s="1">
        <v>54463</v>
      </c>
      <c r="E3146" s="1">
        <v>53559</v>
      </c>
      <c r="F3146" s="1">
        <v>53822</v>
      </c>
      <c r="G3146" s="14">
        <f t="shared" si="591"/>
        <v>4.4611323841037276E-4</v>
      </c>
      <c r="H3146" s="15">
        <f t="shared" si="590"/>
        <v>8.3423135520790392E-3</v>
      </c>
      <c r="I3146" s="14">
        <f t="shared" si="580"/>
        <v>2.3831333790246267E-2</v>
      </c>
      <c r="J3146" s="17">
        <f t="shared" si="581"/>
        <v>1.4758431599553846E-2</v>
      </c>
      <c r="K3146" s="17">
        <f t="shared" si="582"/>
        <v>3.1374446244357185E-3</v>
      </c>
      <c r="L3146" s="17">
        <f t="shared" si="583"/>
        <v>-2.6913313860253457E-3</v>
      </c>
      <c r="M3146" s="17">
        <f t="shared" si="584"/>
        <v>3.4411562296900192E-2</v>
      </c>
      <c r="N3146" s="17">
        <f t="shared" si="585"/>
        <v>-2.9768223340433348E-2</v>
      </c>
      <c r="O3146" s="17">
        <f t="shared" si="586"/>
        <v>4.3486860513873111</v>
      </c>
      <c r="P3146" s="17">
        <f t="shared" si="589"/>
        <v>0.54277935531680455</v>
      </c>
      <c r="Q3146" s="14">
        <f t="shared" si="587"/>
        <v>-2.3831333790246267E-2</v>
      </c>
      <c r="R3146" s="12">
        <f t="shared" si="588"/>
        <v>5732.6153198994207</v>
      </c>
      <c r="S3146" s="12">
        <f>G3146*S3145+S3145</f>
        <v>3094.6412143514276</v>
      </c>
    </row>
    <row r="3147" spans="1:19" x14ac:dyDescent="0.25">
      <c r="A3147" s="1">
        <v>3147</v>
      </c>
      <c r="B3147" s="2">
        <v>41534</v>
      </c>
      <c r="C3147" s="1">
        <v>53823</v>
      </c>
      <c r="D3147" s="1">
        <v>54271</v>
      </c>
      <c r="E3147" s="1">
        <v>53576</v>
      </c>
      <c r="F3147" s="1">
        <v>54271</v>
      </c>
      <c r="G3147" s="14">
        <f t="shared" si="591"/>
        <v>8.3423135520790392E-3</v>
      </c>
      <c r="H3147" s="15">
        <f t="shared" si="590"/>
        <v>2.638609939009795E-2</v>
      </c>
      <c r="I3147" s="14">
        <f t="shared" si="580"/>
        <v>-2.4070157717064333E-3</v>
      </c>
      <c r="J3147" s="17">
        <f t="shared" si="581"/>
        <v>1.2389569716034826E-2</v>
      </c>
      <c r="K3147" s="17">
        <f t="shared" si="582"/>
        <v>5.4267325666082613E-3</v>
      </c>
      <c r="L3147" s="17">
        <f t="shared" si="583"/>
        <v>2.915580985470778E-3</v>
      </c>
      <c r="M3147" s="17">
        <f t="shared" si="584"/>
        <v>3.4411562296900192E-2</v>
      </c>
      <c r="N3147" s="17">
        <f t="shared" si="585"/>
        <v>-1.1766788144718432E-2</v>
      </c>
      <c r="O3147" s="17">
        <f t="shared" si="586"/>
        <v>3.727195657315983</v>
      </c>
      <c r="P3147" s="17">
        <f t="shared" si="589"/>
        <v>0.48583150927231794</v>
      </c>
      <c r="Q3147" s="14">
        <f t="shared" si="587"/>
        <v>-2.4070157717064333E-3</v>
      </c>
      <c r="R3147" s="12">
        <f t="shared" si="588"/>
        <v>5730.2083041277147</v>
      </c>
      <c r="S3147" s="12">
        <f>G3147*S3146+S3146</f>
        <v>3120.4576816927338</v>
      </c>
    </row>
    <row r="3148" spans="1:19" x14ac:dyDescent="0.25">
      <c r="A3148" s="1">
        <v>3148</v>
      </c>
      <c r="B3148" s="2">
        <v>41535</v>
      </c>
      <c r="C3148" s="1">
        <v>54273</v>
      </c>
      <c r="D3148" s="1">
        <v>55827</v>
      </c>
      <c r="E3148" s="1">
        <v>53982</v>
      </c>
      <c r="F3148" s="1">
        <v>55703</v>
      </c>
      <c r="G3148" s="14">
        <f t="shared" si="591"/>
        <v>2.638609939009795E-2</v>
      </c>
      <c r="H3148" s="15">
        <f t="shared" si="590"/>
        <v>-1.0897079151930722E-2</v>
      </c>
      <c r="I3148" s="14">
        <f t="shared" si="580"/>
        <v>-1.9700525991595441E-2</v>
      </c>
      <c r="J3148" s="17">
        <f t="shared" si="581"/>
        <v>1.3164824538588107E-2</v>
      </c>
      <c r="K3148" s="17">
        <f t="shared" si="582"/>
        <v>7.4852548730960367E-3</v>
      </c>
      <c r="L3148" s="17">
        <f t="shared" si="583"/>
        <v>1.8900844517001913E-2</v>
      </c>
      <c r="M3148" s="17">
        <f t="shared" si="584"/>
        <v>3.4411562296900192E-2</v>
      </c>
      <c r="N3148" s="17">
        <f t="shared" si="585"/>
        <v>-1.1766788144718432E-2</v>
      </c>
      <c r="O3148" s="17">
        <f t="shared" si="586"/>
        <v>3.5077072471617714</v>
      </c>
      <c r="P3148" s="17">
        <f t="shared" si="589"/>
        <v>0.46341925921396337</v>
      </c>
      <c r="Q3148" s="14">
        <f t="shared" si="587"/>
        <v>-1.9700525991595441E-2</v>
      </c>
      <c r="R3148" s="12">
        <f t="shared" si="588"/>
        <v>5710.5077781361197</v>
      </c>
      <c r="S3148" s="12">
        <f>G3148*S3147+S3147</f>
        <v>3202.7943882244731</v>
      </c>
    </row>
    <row r="3149" spans="1:19" x14ac:dyDescent="0.25">
      <c r="A3149" s="1">
        <v>3149</v>
      </c>
      <c r="B3149" s="2">
        <v>41536</v>
      </c>
      <c r="C3149" s="1">
        <v>55703</v>
      </c>
      <c r="D3149" s="1">
        <v>55900</v>
      </c>
      <c r="E3149" s="1">
        <v>54966</v>
      </c>
      <c r="F3149" s="1">
        <v>55096</v>
      </c>
      <c r="G3149" s="14">
        <f t="shared" si="591"/>
        <v>-1.0897079151930722E-2</v>
      </c>
      <c r="H3149" s="15">
        <f t="shared" si="590"/>
        <v>-1.7896036009873661E-2</v>
      </c>
      <c r="I3149" s="14">
        <f t="shared" si="580"/>
        <v>-1.193520025529049E-2</v>
      </c>
      <c r="J3149" s="17">
        <f t="shared" si="581"/>
        <v>1.3923137559712761E-2</v>
      </c>
      <c r="K3149" s="17">
        <f t="shared" si="582"/>
        <v>6.6852540093727654E-3</v>
      </c>
      <c r="L3149" s="17">
        <f t="shared" si="583"/>
        <v>-1.7582333161303487E-2</v>
      </c>
      <c r="M3149" s="17">
        <f t="shared" si="584"/>
        <v>3.4411562296900192E-2</v>
      </c>
      <c r="N3149" s="17">
        <f t="shared" si="585"/>
        <v>-1.7582333161303487E-2</v>
      </c>
      <c r="O3149" s="17">
        <f t="shared" si="586"/>
        <v>3.734351918539569</v>
      </c>
      <c r="P3149" s="17">
        <f t="shared" si="589"/>
        <v>0.48653983120659305</v>
      </c>
      <c r="Q3149" s="14">
        <f t="shared" si="587"/>
        <v>-1.193520025529049E-2</v>
      </c>
      <c r="R3149" s="12">
        <f t="shared" si="588"/>
        <v>5698.5725778808292</v>
      </c>
      <c r="S3149" s="12">
        <f>G3149*S3148+S3148</f>
        <v>3167.8932842686313</v>
      </c>
    </row>
    <row r="3150" spans="1:19" x14ac:dyDescent="0.25">
      <c r="A3150" s="1">
        <v>3150</v>
      </c>
      <c r="B3150" s="2">
        <v>41537</v>
      </c>
      <c r="C3150" s="1">
        <v>55095</v>
      </c>
      <c r="D3150" s="1">
        <v>55243</v>
      </c>
      <c r="E3150" s="1">
        <v>54019</v>
      </c>
      <c r="F3150" s="1">
        <v>54110</v>
      </c>
      <c r="G3150" s="14">
        <f t="shared" si="591"/>
        <v>-1.7896036009873661E-2</v>
      </c>
      <c r="H3150" s="15">
        <f t="shared" si="590"/>
        <v>9.0925891702089423E-3</v>
      </c>
      <c r="I3150" s="14">
        <f t="shared" si="580"/>
        <v>2.8376155308136308E-3</v>
      </c>
      <c r="J3150" s="17">
        <f t="shared" si="581"/>
        <v>1.5278149112251081E-2</v>
      </c>
      <c r="K3150" s="17">
        <f t="shared" si="582"/>
        <v>5.3773391158923912E-3</v>
      </c>
      <c r="L3150" s="17">
        <f t="shared" si="583"/>
        <v>-2.3273375125766053E-2</v>
      </c>
      <c r="M3150" s="17">
        <f t="shared" si="584"/>
        <v>3.4411562296900192E-2</v>
      </c>
      <c r="N3150" s="17">
        <f t="shared" si="585"/>
        <v>-2.3273375125766053E-2</v>
      </c>
      <c r="O3150" s="17">
        <f t="shared" si="586"/>
        <v>3.7756495894133177</v>
      </c>
      <c r="P3150" s="17">
        <f t="shared" si="589"/>
        <v>0.49060111368043724</v>
      </c>
      <c r="Q3150" s="14">
        <f t="shared" si="587"/>
        <v>2.8376155308136308E-3</v>
      </c>
      <c r="R3150" s="12">
        <f t="shared" si="588"/>
        <v>5701.4101934116425</v>
      </c>
      <c r="S3150" s="12">
        <f>G3150*S3149+S3149</f>
        <v>3111.2005519779232</v>
      </c>
    </row>
    <row r="3151" spans="1:19" x14ac:dyDescent="0.25">
      <c r="A3151" s="1">
        <v>3151</v>
      </c>
      <c r="B3151" s="2">
        <v>41540</v>
      </c>
      <c r="C3151" s="1">
        <v>54110</v>
      </c>
      <c r="D3151" s="1">
        <v>54683</v>
      </c>
      <c r="E3151" s="1">
        <v>54027</v>
      </c>
      <c r="F3151" s="1">
        <v>54602</v>
      </c>
      <c r="G3151" s="14">
        <f t="shared" si="591"/>
        <v>9.0925891702089423E-3</v>
      </c>
      <c r="H3151" s="15">
        <f t="shared" si="590"/>
        <v>-3.1317534156257709E-3</v>
      </c>
      <c r="I3151" s="14">
        <f t="shared" si="580"/>
        <v>-1.5064247335051517E-2</v>
      </c>
      <c r="J3151" s="17">
        <f t="shared" si="581"/>
        <v>1.2707587907725913E-2</v>
      </c>
      <c r="K3151" s="17">
        <f t="shared" si="582"/>
        <v>3.5479014248880262E-3</v>
      </c>
      <c r="L3151" s="17">
        <f t="shared" si="583"/>
        <v>5.5446877453209156E-3</v>
      </c>
      <c r="M3151" s="17">
        <f t="shared" si="584"/>
        <v>2.3746872882961342E-2</v>
      </c>
      <c r="N3151" s="17">
        <f t="shared" si="585"/>
        <v>-2.3273375125766053E-2</v>
      </c>
      <c r="O3151" s="17">
        <f t="shared" si="586"/>
        <v>3.7001709805320484</v>
      </c>
      <c r="P3151" s="17">
        <f t="shared" si="589"/>
        <v>0.48314430397359942</v>
      </c>
      <c r="Q3151" s="14">
        <f t="shared" si="587"/>
        <v>-1.5064247335051517E-2</v>
      </c>
      <c r="R3151" s="12">
        <f t="shared" si="588"/>
        <v>5686.3459460765907</v>
      </c>
      <c r="S3151" s="12">
        <f>G3151*S3150+S3150</f>
        <v>3139.4894204231855</v>
      </c>
    </row>
    <row r="3152" spans="1:19" x14ac:dyDescent="0.25">
      <c r="A3152" s="1">
        <v>3152</v>
      </c>
      <c r="B3152" s="2">
        <v>41541</v>
      </c>
      <c r="C3152" s="1">
        <v>54600</v>
      </c>
      <c r="D3152" s="1">
        <v>54818</v>
      </c>
      <c r="E3152" s="1">
        <v>54164</v>
      </c>
      <c r="F3152" s="1">
        <v>54431</v>
      </c>
      <c r="G3152" s="14">
        <f t="shared" si="591"/>
        <v>-3.1317534156257709E-3</v>
      </c>
      <c r="H3152" s="15">
        <f t="shared" si="590"/>
        <v>-3.1232202237695406E-3</v>
      </c>
      <c r="I3152" s="14">
        <f t="shared" si="580"/>
        <v>-1.2750596293781946E-2</v>
      </c>
      <c r="J3152" s="17">
        <f t="shared" si="581"/>
        <v>1.2671304877902021E-2</v>
      </c>
      <c r="K3152" s="17">
        <f t="shared" si="582"/>
        <v>3.6079195100956253E-3</v>
      </c>
      <c r="L3152" s="17">
        <f t="shared" si="583"/>
        <v>-6.7396729257213957E-3</v>
      </c>
      <c r="M3152" s="17">
        <f t="shared" si="584"/>
        <v>2.3746872882961342E-2</v>
      </c>
      <c r="N3152" s="17">
        <f t="shared" si="585"/>
        <v>-2.3273375125766053E-2</v>
      </c>
      <c r="O3152" s="17">
        <f t="shared" si="586"/>
        <v>3.7107660546253465</v>
      </c>
      <c r="P3152" s="17">
        <f t="shared" si="589"/>
        <v>0.48420015939783217</v>
      </c>
      <c r="Q3152" s="14">
        <f t="shared" si="587"/>
        <v>-1.2750596293781946E-2</v>
      </c>
      <c r="R3152" s="12">
        <f t="shared" si="588"/>
        <v>5673.5953497828086</v>
      </c>
      <c r="S3152" s="12">
        <f>G3152*S3151+S3151</f>
        <v>3129.6573137074543</v>
      </c>
    </row>
    <row r="3153" spans="1:19" x14ac:dyDescent="0.25">
      <c r="A3153" s="1">
        <v>3153</v>
      </c>
      <c r="B3153" s="2">
        <v>41542</v>
      </c>
      <c r="C3153" s="1">
        <v>54425</v>
      </c>
      <c r="D3153" s="1">
        <v>54612</v>
      </c>
      <c r="E3153" s="1">
        <v>53968</v>
      </c>
      <c r="F3153" s="1">
        <v>54261</v>
      </c>
      <c r="G3153" s="14">
        <f t="shared" si="591"/>
        <v>-3.1232202237695406E-3</v>
      </c>
      <c r="H3153" s="15">
        <f t="shared" si="590"/>
        <v>-8.8092736956562057E-3</v>
      </c>
      <c r="I3153" s="14">
        <f t="shared" ref="I3153:I3216" si="592">SUM(H3153:H3155)</f>
        <v>-3.5697827697322215E-2</v>
      </c>
      <c r="J3153" s="17">
        <f t="shared" ref="J3153:J3216" si="593">_xlfn.STDEV.S(G3139:G3153)</f>
        <v>1.2784254082110017E-2</v>
      </c>
      <c r="K3153" s="17">
        <f t="shared" ref="K3153:K3216" si="594">AVERAGE(G3139:G3153)</f>
        <v>3.2834843194651611E-3</v>
      </c>
      <c r="L3153" s="17">
        <f t="shared" ref="L3153:L3216" si="595">G3153-K3153</f>
        <v>-6.4067045432347012E-3</v>
      </c>
      <c r="M3153" s="17">
        <f t="shared" ref="M3153:M3216" si="596">MAX(L3139:L3153)</f>
        <v>2.3746872882961342E-2</v>
      </c>
      <c r="N3153" s="17">
        <f t="shared" ref="N3153:N3216" si="597">MIN(L3139:L3153)</f>
        <v>-2.3273375125766053E-2</v>
      </c>
      <c r="O3153" s="17">
        <f t="shared" ref="O3153:O3216" si="598">(M3153-N3153)/J3153</f>
        <v>3.6779813438256377</v>
      </c>
      <c r="P3153" s="17">
        <f t="shared" si="589"/>
        <v>0.48092315765411792</v>
      </c>
      <c r="Q3153" s="14">
        <f t="shared" ref="Q3153:Q3216" si="599">IF(P3153&gt;0.5,-I3153,I3153)</f>
        <v>-3.5697827697322215E-2</v>
      </c>
      <c r="R3153" s="12">
        <f t="shared" ref="R3153:R3216" si="600">Q3153*$X$2+R3152</f>
        <v>5637.8975220854863</v>
      </c>
      <c r="S3153" s="12">
        <f>G3153*S3152+S3152</f>
        <v>3119.882704691815</v>
      </c>
    </row>
    <row r="3154" spans="1:19" x14ac:dyDescent="0.25">
      <c r="A3154" s="1">
        <v>3154</v>
      </c>
      <c r="B3154" s="2">
        <v>41543</v>
      </c>
      <c r="C3154" s="1">
        <v>54263</v>
      </c>
      <c r="D3154" s="1">
        <v>54344</v>
      </c>
      <c r="E3154" s="1">
        <v>53429</v>
      </c>
      <c r="F3154" s="1">
        <v>53783</v>
      </c>
      <c r="G3154" s="14">
        <f t="shared" si="591"/>
        <v>-8.8092736956562057E-3</v>
      </c>
      <c r="H3154" s="15">
        <f t="shared" si="590"/>
        <v>-8.1810237435619992E-4</v>
      </c>
      <c r="I3154" s="14">
        <f t="shared" si="592"/>
        <v>-1.0819923178936874E-2</v>
      </c>
      <c r="J3154" s="17">
        <f t="shared" si="593"/>
        <v>1.2882417867145583E-2</v>
      </c>
      <c r="K3154" s="17">
        <f t="shared" si="594"/>
        <v>1.8763370814156059E-3</v>
      </c>
      <c r="L3154" s="17">
        <f t="shared" si="595"/>
        <v>-1.0685610777071811E-2</v>
      </c>
      <c r="M3154" s="17">
        <f t="shared" si="596"/>
        <v>2.3746872882961342E-2</v>
      </c>
      <c r="N3154" s="17">
        <f t="shared" si="597"/>
        <v>-2.3273375125766053E-2</v>
      </c>
      <c r="O3154" s="17">
        <f t="shared" si="598"/>
        <v>3.6499551942531334</v>
      </c>
      <c r="P3154" s="17">
        <f t="shared" ref="P3154:P3217" si="601">LOG(O3154,2)/LOG(15,2)</f>
        <v>0.47809855646139909</v>
      </c>
      <c r="Q3154" s="14">
        <f t="shared" si="599"/>
        <v>-1.0819923178936874E-2</v>
      </c>
      <c r="R3154" s="12">
        <f t="shared" si="600"/>
        <v>5627.0775989065496</v>
      </c>
      <c r="S3154" s="12">
        <f>G3154*S3153+S3153</f>
        <v>3092.3988040478407</v>
      </c>
    </row>
    <row r="3155" spans="1:19" x14ac:dyDescent="0.25">
      <c r="A3155" s="1">
        <v>3155</v>
      </c>
      <c r="B3155" s="2">
        <v>41544</v>
      </c>
      <c r="C3155" s="1">
        <v>53781</v>
      </c>
      <c r="D3155" s="1">
        <v>54131</v>
      </c>
      <c r="E3155" s="1">
        <v>53611</v>
      </c>
      <c r="F3155" s="1">
        <v>53739</v>
      </c>
      <c r="G3155" s="14">
        <f t="shared" si="591"/>
        <v>-8.1810237435619992E-4</v>
      </c>
      <c r="H3155" s="15">
        <f t="shared" si="590"/>
        <v>-2.607045162730981E-2</v>
      </c>
      <c r="I3155" s="14">
        <f t="shared" si="592"/>
        <v>-1.1487369611440479E-2</v>
      </c>
      <c r="J3155" s="17">
        <f t="shared" si="593"/>
        <v>1.0904681892749832E-2</v>
      </c>
      <c r="K3155" s="17">
        <f t="shared" si="594"/>
        <v>4.2813630541660427E-5</v>
      </c>
      <c r="L3155" s="17">
        <f t="shared" si="595"/>
        <v>-8.6091600489786031E-4</v>
      </c>
      <c r="M3155" s="17">
        <f t="shared" si="596"/>
        <v>1.8900844517001913E-2</v>
      </c>
      <c r="N3155" s="17">
        <f t="shared" si="597"/>
        <v>-2.3273375125766053E-2</v>
      </c>
      <c r="O3155" s="17">
        <f t="shared" si="598"/>
        <v>3.8675332355002698</v>
      </c>
      <c r="P3155" s="17">
        <f t="shared" si="601"/>
        <v>0.49947999354427536</v>
      </c>
      <c r="Q3155" s="14">
        <f t="shared" si="599"/>
        <v>-1.1487369611440479E-2</v>
      </c>
      <c r="R3155" s="12">
        <f t="shared" si="600"/>
        <v>5615.5902292951096</v>
      </c>
      <c r="S3155" s="12">
        <f>G3155*S3154+S3154</f>
        <v>3089.8689052437931</v>
      </c>
    </row>
    <row r="3156" spans="1:19" x14ac:dyDescent="0.25">
      <c r="A3156" s="1">
        <v>3156</v>
      </c>
      <c r="B3156" s="2">
        <v>41547</v>
      </c>
      <c r="C3156" s="1">
        <v>53737</v>
      </c>
      <c r="D3156" s="1">
        <v>53737</v>
      </c>
      <c r="E3156" s="1">
        <v>52291</v>
      </c>
      <c r="F3156" s="1">
        <v>52338</v>
      </c>
      <c r="G3156" s="14">
        <f t="shared" si="591"/>
        <v>-2.607045162730981E-2</v>
      </c>
      <c r="H3156" s="15">
        <f t="shared" si="590"/>
        <v>1.6068630822729135E-2</v>
      </c>
      <c r="I3156" s="14">
        <f t="shared" si="592"/>
        <v>3.0953230704832135E-3</v>
      </c>
      <c r="J3156" s="17">
        <f t="shared" si="593"/>
        <v>1.246771108347508E-2</v>
      </c>
      <c r="K3156" s="17">
        <f t="shared" si="594"/>
        <v>-2.319104054148635E-3</v>
      </c>
      <c r="L3156" s="17">
        <f t="shared" si="595"/>
        <v>-2.3751347573161174E-2</v>
      </c>
      <c r="M3156" s="17">
        <f t="shared" si="596"/>
        <v>1.8900844517001913E-2</v>
      </c>
      <c r="N3156" s="17">
        <f t="shared" si="597"/>
        <v>-2.3751347573161174E-2</v>
      </c>
      <c r="O3156" s="17">
        <f t="shared" si="598"/>
        <v>3.4210122294777139</v>
      </c>
      <c r="P3156" s="17">
        <f t="shared" si="601"/>
        <v>0.45417787318487834</v>
      </c>
      <c r="Q3156" s="14">
        <f t="shared" si="599"/>
        <v>3.0953230704832135E-3</v>
      </c>
      <c r="R3156" s="12">
        <f t="shared" si="600"/>
        <v>5618.6855523655931</v>
      </c>
      <c r="S3156" s="12">
        <f>G3156*S3155+S3155</f>
        <v>3009.3146274149062</v>
      </c>
    </row>
    <row r="3157" spans="1:19" x14ac:dyDescent="0.25">
      <c r="A3157" s="1">
        <v>3157</v>
      </c>
      <c r="B3157" s="2">
        <v>41548</v>
      </c>
      <c r="C3157" s="1">
        <v>52337</v>
      </c>
      <c r="D3157" s="1">
        <v>53179</v>
      </c>
      <c r="E3157" s="1">
        <v>52093</v>
      </c>
      <c r="F3157" s="1">
        <v>53179</v>
      </c>
      <c r="G3157" s="14">
        <f t="shared" si="591"/>
        <v>1.6068630822729135E-2</v>
      </c>
      <c r="H3157" s="15">
        <f t="shared" si="590"/>
        <v>-1.4855488068598044E-3</v>
      </c>
      <c r="I3157" s="14">
        <f t="shared" si="592"/>
        <v>-6.1339097716782698E-3</v>
      </c>
      <c r="J3157" s="17">
        <f t="shared" si="593"/>
        <v>1.3302200208914778E-2</v>
      </c>
      <c r="K3157" s="17">
        <f t="shared" si="594"/>
        <v>-9.1239049594531445E-4</v>
      </c>
      <c r="L3157" s="17">
        <f t="shared" si="595"/>
        <v>1.698102131867445E-2</v>
      </c>
      <c r="M3157" s="17">
        <f t="shared" si="596"/>
        <v>1.8900844517001913E-2</v>
      </c>
      <c r="N3157" s="17">
        <f t="shared" si="597"/>
        <v>-2.3751347573161174E-2</v>
      </c>
      <c r="O3157" s="17">
        <f t="shared" si="598"/>
        <v>3.2064013035662127</v>
      </c>
      <c r="P3157" s="17">
        <f t="shared" si="601"/>
        <v>0.43025392163903747</v>
      </c>
      <c r="Q3157" s="14">
        <f t="shared" si="599"/>
        <v>-6.1339097716782698E-3</v>
      </c>
      <c r="R3157" s="12">
        <f t="shared" si="600"/>
        <v>5612.5516425939149</v>
      </c>
      <c r="S3157" s="12">
        <f>G3157*S3156+S3156</f>
        <v>3057.6701931922748</v>
      </c>
    </row>
    <row r="3158" spans="1:19" x14ac:dyDescent="0.25">
      <c r="A3158" s="1">
        <v>3158</v>
      </c>
      <c r="B3158" s="2">
        <v>41549</v>
      </c>
      <c r="C3158" s="1">
        <v>53176</v>
      </c>
      <c r="D3158" s="1">
        <v>53474</v>
      </c>
      <c r="E3158" s="1">
        <v>52871</v>
      </c>
      <c r="F3158" s="1">
        <v>53100</v>
      </c>
      <c r="G3158" s="14">
        <f t="shared" si="591"/>
        <v>-1.4855488068598044E-3</v>
      </c>
      <c r="H3158" s="15">
        <f t="shared" si="590"/>
        <v>-1.1487758945386117E-2</v>
      </c>
      <c r="I3158" s="14">
        <f t="shared" si="592"/>
        <v>-1.2822593211407773E-2</v>
      </c>
      <c r="J3158" s="17">
        <f t="shared" si="593"/>
        <v>1.3176594251711592E-2</v>
      </c>
      <c r="K3158" s="17">
        <f t="shared" si="594"/>
        <v>-5.0629237018713353E-4</v>
      </c>
      <c r="L3158" s="17">
        <f t="shared" si="595"/>
        <v>-9.7925643667267086E-4</v>
      </c>
      <c r="M3158" s="17">
        <f t="shared" si="596"/>
        <v>1.8900844517001913E-2</v>
      </c>
      <c r="N3158" s="17">
        <f t="shared" si="597"/>
        <v>-2.3751347573161174E-2</v>
      </c>
      <c r="O3158" s="17">
        <f t="shared" si="598"/>
        <v>3.2369663416343508</v>
      </c>
      <c r="P3158" s="17">
        <f t="shared" si="601"/>
        <v>0.43375731232741077</v>
      </c>
      <c r="Q3158" s="14">
        <f t="shared" si="599"/>
        <v>-1.2822593211407773E-2</v>
      </c>
      <c r="R3158" s="12">
        <f t="shared" si="600"/>
        <v>5599.7290493825076</v>
      </c>
      <c r="S3158" s="12">
        <f>G3158*S3157+S3157</f>
        <v>3053.1278748850073</v>
      </c>
    </row>
    <row r="3159" spans="1:19" x14ac:dyDescent="0.25">
      <c r="A3159" s="1">
        <v>3159</v>
      </c>
      <c r="B3159" s="2">
        <v>41550</v>
      </c>
      <c r="C3159" s="1">
        <v>53101</v>
      </c>
      <c r="D3159" s="1">
        <v>53429</v>
      </c>
      <c r="E3159" s="1">
        <v>52296</v>
      </c>
      <c r="F3159" s="1">
        <v>52490</v>
      </c>
      <c r="G3159" s="14">
        <f t="shared" si="591"/>
        <v>-1.1487758945386117E-2</v>
      </c>
      <c r="H3159" s="15">
        <f t="shared" si="590"/>
        <v>6.8393979805676519E-3</v>
      </c>
      <c r="I3159" s="14">
        <f t="shared" si="592"/>
        <v>-3.3380011775198115E-3</v>
      </c>
      <c r="J3159" s="17">
        <f t="shared" si="593"/>
        <v>1.3440441797106106E-2</v>
      </c>
      <c r="K3159" s="17">
        <f t="shared" si="594"/>
        <v>-9.4484534972087231E-4</v>
      </c>
      <c r="L3159" s="17">
        <f t="shared" si="595"/>
        <v>-1.0542913595665246E-2</v>
      </c>
      <c r="M3159" s="17">
        <f t="shared" si="596"/>
        <v>1.8900844517001913E-2</v>
      </c>
      <c r="N3159" s="17">
        <f t="shared" si="597"/>
        <v>-2.3751347573161174E-2</v>
      </c>
      <c r="O3159" s="17">
        <f t="shared" si="598"/>
        <v>3.1734218810684212</v>
      </c>
      <c r="P3159" s="17">
        <f t="shared" si="601"/>
        <v>0.42643613584928108</v>
      </c>
      <c r="Q3159" s="14">
        <f t="shared" si="599"/>
        <v>-3.3380011775198115E-3</v>
      </c>
      <c r="R3159" s="12">
        <f t="shared" si="600"/>
        <v>5596.3910482049878</v>
      </c>
      <c r="S3159" s="12">
        <f>G3159*S3158+S3158</f>
        <v>3018.0542778288891</v>
      </c>
    </row>
    <row r="3160" spans="1:19" x14ac:dyDescent="0.25">
      <c r="A3160" s="1">
        <v>3160</v>
      </c>
      <c r="B3160" s="2">
        <v>41551</v>
      </c>
      <c r="C3160" s="1">
        <v>52489</v>
      </c>
      <c r="D3160" s="1">
        <v>52872</v>
      </c>
      <c r="E3160" s="1">
        <v>52113</v>
      </c>
      <c r="F3160" s="1">
        <v>52849</v>
      </c>
      <c r="G3160" s="14">
        <f t="shared" si="591"/>
        <v>6.8393979805676519E-3</v>
      </c>
      <c r="H3160" s="15">
        <f t="shared" si="590"/>
        <v>-8.174232246589308E-3</v>
      </c>
      <c r="I3160" s="14">
        <f t="shared" si="592"/>
        <v>-5.6660059787022599E-3</v>
      </c>
      <c r="J3160" s="17">
        <f t="shared" si="593"/>
        <v>1.3325912225913047E-2</v>
      </c>
      <c r="K3160" s="17">
        <f t="shared" si="594"/>
        <v>-1.1029386731116495E-3</v>
      </c>
      <c r="L3160" s="17">
        <f t="shared" si="595"/>
        <v>7.9423366536793012E-3</v>
      </c>
      <c r="M3160" s="17">
        <f t="shared" si="596"/>
        <v>1.8900844517001913E-2</v>
      </c>
      <c r="N3160" s="17">
        <f t="shared" si="597"/>
        <v>-2.3751347573161174E-2</v>
      </c>
      <c r="O3160" s="17">
        <f t="shared" si="598"/>
        <v>3.2006958598469009</v>
      </c>
      <c r="P3160" s="17">
        <f t="shared" si="601"/>
        <v>0.42959626150732333</v>
      </c>
      <c r="Q3160" s="14">
        <f t="shared" si="599"/>
        <v>-5.6660059787022599E-3</v>
      </c>
      <c r="R3160" s="12">
        <f t="shared" si="600"/>
        <v>5590.725042226286</v>
      </c>
      <c r="S3160" s="12">
        <f>G3160*S3159+S3159</f>
        <v>3038.6959521619156</v>
      </c>
    </row>
    <row r="3161" spans="1:19" x14ac:dyDescent="0.25">
      <c r="A3161" s="1">
        <v>3161</v>
      </c>
      <c r="B3161" s="2">
        <v>41554</v>
      </c>
      <c r="C3161" s="1">
        <v>52841</v>
      </c>
      <c r="D3161" s="1">
        <v>52912</v>
      </c>
      <c r="E3161" s="1">
        <v>52274</v>
      </c>
      <c r="F3161" s="1">
        <v>52417</v>
      </c>
      <c r="G3161" s="14">
        <f t="shared" si="591"/>
        <v>-8.174232246589308E-3</v>
      </c>
      <c r="H3161" s="15">
        <f t="shared" si="590"/>
        <v>-2.0031669114981554E-3</v>
      </c>
      <c r="I3161" s="14">
        <f t="shared" si="592"/>
        <v>1.1052795043102082E-2</v>
      </c>
      <c r="J3161" s="17">
        <f t="shared" si="593"/>
        <v>1.3439729802673037E-2</v>
      </c>
      <c r="K3161" s="17">
        <f t="shared" si="594"/>
        <v>-1.677628372111628E-3</v>
      </c>
      <c r="L3161" s="17">
        <f t="shared" si="595"/>
        <v>-6.4966038744776796E-3</v>
      </c>
      <c r="M3161" s="17">
        <f t="shared" si="596"/>
        <v>1.8900844517001913E-2</v>
      </c>
      <c r="N3161" s="17">
        <f t="shared" si="597"/>
        <v>-2.3751347573161174E-2</v>
      </c>
      <c r="O3161" s="17">
        <f t="shared" si="598"/>
        <v>3.1735899989358392</v>
      </c>
      <c r="P3161" s="17">
        <f t="shared" si="601"/>
        <v>0.42645569805609318</v>
      </c>
      <c r="Q3161" s="14">
        <f t="shared" si="599"/>
        <v>1.1052795043102082E-2</v>
      </c>
      <c r="R3161" s="12">
        <f t="shared" si="600"/>
        <v>5601.7778372693883</v>
      </c>
      <c r="S3161" s="12">
        <f>G3161*S3160+S3160</f>
        <v>3013.8569457221734</v>
      </c>
    </row>
    <row r="3162" spans="1:19" x14ac:dyDescent="0.25">
      <c r="A3162" s="1">
        <v>3162</v>
      </c>
      <c r="B3162" s="2">
        <v>41555</v>
      </c>
      <c r="C3162" s="1">
        <v>52413</v>
      </c>
      <c r="D3162" s="1">
        <v>52556</v>
      </c>
      <c r="E3162" s="1">
        <v>51870</v>
      </c>
      <c r="F3162" s="1">
        <v>52312</v>
      </c>
      <c r="G3162" s="14">
        <f t="shared" si="591"/>
        <v>-2.0031669114981554E-3</v>
      </c>
      <c r="H3162" s="15">
        <f t="shared" si="590"/>
        <v>4.5113931793852036E-3</v>
      </c>
      <c r="I3162" s="14">
        <f t="shared" si="592"/>
        <v>1.5942917820026548E-2</v>
      </c>
      <c r="J3162" s="17">
        <f t="shared" si="593"/>
        <v>1.3151154743267111E-2</v>
      </c>
      <c r="K3162" s="17">
        <f t="shared" si="594"/>
        <v>-2.3673270696834411E-3</v>
      </c>
      <c r="L3162" s="17">
        <f t="shared" si="595"/>
        <v>3.6416015818528571E-4</v>
      </c>
      <c r="M3162" s="17">
        <f t="shared" si="596"/>
        <v>1.8900844517001913E-2</v>
      </c>
      <c r="N3162" s="17">
        <f t="shared" si="597"/>
        <v>-2.3751347573161174E-2</v>
      </c>
      <c r="O3162" s="17">
        <f t="shared" si="598"/>
        <v>3.2432279083324893</v>
      </c>
      <c r="P3162" s="17">
        <f t="shared" si="601"/>
        <v>0.43447093461694913</v>
      </c>
      <c r="Q3162" s="14">
        <f t="shared" si="599"/>
        <v>1.5942917820026548E-2</v>
      </c>
      <c r="R3162" s="12">
        <f t="shared" si="600"/>
        <v>5617.7207550894145</v>
      </c>
      <c r="S3162" s="12">
        <f>G3162*S3161+S3161</f>
        <v>3007.8196872125136</v>
      </c>
    </row>
    <row r="3163" spans="1:19" x14ac:dyDescent="0.25">
      <c r="A3163" s="1">
        <v>3163</v>
      </c>
      <c r="B3163" s="2">
        <v>41556</v>
      </c>
      <c r="C3163" s="1">
        <v>52313</v>
      </c>
      <c r="D3163" s="1">
        <v>52836</v>
      </c>
      <c r="E3163" s="1">
        <v>51955</v>
      </c>
      <c r="F3163" s="1">
        <v>52548</v>
      </c>
      <c r="G3163" s="14">
        <f t="shared" si="591"/>
        <v>4.5113931793852036E-3</v>
      </c>
      <c r="H3163" s="15">
        <f t="shared" si="590"/>
        <v>8.5445687752150334E-3</v>
      </c>
      <c r="I3163" s="14">
        <f t="shared" si="592"/>
        <v>3.0641308271873724E-2</v>
      </c>
      <c r="J3163" s="17">
        <f t="shared" si="593"/>
        <v>1.0723796200969162E-2</v>
      </c>
      <c r="K3163" s="17">
        <f t="shared" si="594"/>
        <v>-3.8256408170642907E-3</v>
      </c>
      <c r="L3163" s="17">
        <f t="shared" si="595"/>
        <v>8.3370339964494947E-3</v>
      </c>
      <c r="M3163" s="17">
        <f t="shared" si="596"/>
        <v>1.698102131867445E-2</v>
      </c>
      <c r="N3163" s="17">
        <f t="shared" si="597"/>
        <v>-2.3751347573161174E-2</v>
      </c>
      <c r="O3163" s="17">
        <f t="shared" si="598"/>
        <v>3.7983162052403086</v>
      </c>
      <c r="P3163" s="17">
        <f t="shared" si="601"/>
        <v>0.49281134600292625</v>
      </c>
      <c r="Q3163" s="14">
        <f t="shared" si="599"/>
        <v>3.0641308271873724E-2</v>
      </c>
      <c r="R3163" s="12">
        <f t="shared" si="600"/>
        <v>5648.3620633612882</v>
      </c>
      <c r="S3163" s="12">
        <f>G3163*S3162+S3162</f>
        <v>3021.3891444342248</v>
      </c>
    </row>
    <row r="3164" spans="1:19" x14ac:dyDescent="0.25">
      <c r="A3164" s="1">
        <v>3164</v>
      </c>
      <c r="B3164" s="2">
        <v>41557</v>
      </c>
      <c r="C3164" s="1">
        <v>52550</v>
      </c>
      <c r="D3164" s="1">
        <v>53133</v>
      </c>
      <c r="E3164" s="1">
        <v>52512</v>
      </c>
      <c r="F3164" s="1">
        <v>52997</v>
      </c>
      <c r="G3164" s="14">
        <f t="shared" si="591"/>
        <v>8.5445687752150334E-3</v>
      </c>
      <c r="H3164" s="15">
        <f t="shared" si="590"/>
        <v>2.8869558654263106E-3</v>
      </c>
      <c r="I3164" s="14">
        <f t="shared" si="592"/>
        <v>3.704938943850955E-2</v>
      </c>
      <c r="J3164" s="17">
        <f t="shared" si="593"/>
        <v>1.0979902429516341E-2</v>
      </c>
      <c r="K3164" s="17">
        <f t="shared" si="594"/>
        <v>-2.5295309552545737E-3</v>
      </c>
      <c r="L3164" s="17">
        <f t="shared" si="595"/>
        <v>1.1074099730469607E-2</v>
      </c>
      <c r="M3164" s="17">
        <f t="shared" si="596"/>
        <v>1.698102131867445E-2</v>
      </c>
      <c r="N3164" s="17">
        <f t="shared" si="597"/>
        <v>-2.3751347573161174E-2</v>
      </c>
      <c r="O3164" s="17">
        <f t="shared" si="598"/>
        <v>3.709720478238336</v>
      </c>
      <c r="P3164" s="17">
        <f t="shared" si="601"/>
        <v>0.4840960963184715</v>
      </c>
      <c r="Q3164" s="14">
        <f t="shared" si="599"/>
        <v>3.704938943850955E-2</v>
      </c>
      <c r="R3164" s="12">
        <f t="shared" si="600"/>
        <v>5685.4114527997981</v>
      </c>
      <c r="S3164" s="12">
        <f>G3164*S3163+S3163</f>
        <v>3047.205611775531</v>
      </c>
    </row>
    <row r="3165" spans="1:19" x14ac:dyDescent="0.25">
      <c r="A3165" s="1">
        <v>3165</v>
      </c>
      <c r="B3165" s="2">
        <v>41558</v>
      </c>
      <c r="C3165" s="1">
        <v>53000</v>
      </c>
      <c r="D3165" s="1">
        <v>53301</v>
      </c>
      <c r="E3165" s="1">
        <v>52739</v>
      </c>
      <c r="F3165" s="1">
        <v>53150</v>
      </c>
      <c r="G3165" s="14">
        <f t="shared" si="591"/>
        <v>2.8869558654263106E-3</v>
      </c>
      <c r="H3165" s="15">
        <f t="shared" si="590"/>
        <v>1.920978363123238E-2</v>
      </c>
      <c r="I3165" s="14">
        <f t="shared" si="592"/>
        <v>5.2205030106431183E-2</v>
      </c>
      <c r="J3165" s="17">
        <f t="shared" si="593"/>
        <v>1.0184823927912737E-2</v>
      </c>
      <c r="K3165" s="17">
        <f t="shared" si="594"/>
        <v>-1.143998163567909E-3</v>
      </c>
      <c r="L3165" s="17">
        <f t="shared" si="595"/>
        <v>4.03095402899422E-3</v>
      </c>
      <c r="M3165" s="17">
        <f t="shared" si="596"/>
        <v>1.698102131867445E-2</v>
      </c>
      <c r="N3165" s="17">
        <f t="shared" si="597"/>
        <v>-2.3751347573161174E-2</v>
      </c>
      <c r="O3165" s="17">
        <f t="shared" si="598"/>
        <v>3.9993198881134959</v>
      </c>
      <c r="P3165" s="17">
        <f t="shared" si="601"/>
        <v>0.51185325815884086</v>
      </c>
      <c r="Q3165" s="14">
        <f t="shared" si="599"/>
        <v>-5.2205030106431183E-2</v>
      </c>
      <c r="R3165" s="12">
        <f t="shared" si="600"/>
        <v>5633.2064226933671</v>
      </c>
      <c r="S3165" s="12">
        <f>G3165*S3164+S3164</f>
        <v>3056.0027598896063</v>
      </c>
    </row>
    <row r="3166" spans="1:19" x14ac:dyDescent="0.25">
      <c r="A3166" s="1">
        <v>3166</v>
      </c>
      <c r="B3166" s="2">
        <v>41561</v>
      </c>
      <c r="C3166" s="1">
        <v>53150</v>
      </c>
      <c r="D3166" s="1">
        <v>54197</v>
      </c>
      <c r="E3166" s="1">
        <v>52833</v>
      </c>
      <c r="F3166" s="1">
        <v>54171</v>
      </c>
      <c r="G3166" s="14">
        <f t="shared" si="591"/>
        <v>1.920978363123238E-2</v>
      </c>
      <c r="H3166" s="15">
        <f t="shared" si="590"/>
        <v>1.495264994185086E-2</v>
      </c>
      <c r="I3166" s="14">
        <f t="shared" si="592"/>
        <v>2.2007806102161798E-2</v>
      </c>
      <c r="J3166" s="17">
        <f t="shared" si="593"/>
        <v>1.1195961675406298E-2</v>
      </c>
      <c r="K3166" s="17">
        <f t="shared" si="594"/>
        <v>-4.6951853283301316E-4</v>
      </c>
      <c r="L3166" s="17">
        <f t="shared" si="595"/>
        <v>1.9679302164065392E-2</v>
      </c>
      <c r="M3166" s="17">
        <f t="shared" si="596"/>
        <v>1.9679302164065392E-2</v>
      </c>
      <c r="N3166" s="17">
        <f t="shared" si="597"/>
        <v>-2.3751347573161174E-2</v>
      </c>
      <c r="O3166" s="17">
        <f t="shared" si="598"/>
        <v>3.8791352629072375</v>
      </c>
      <c r="P3166" s="17">
        <f t="shared" si="601"/>
        <v>0.50058608878794175</v>
      </c>
      <c r="Q3166" s="14">
        <f t="shared" si="599"/>
        <v>-2.2007806102161798E-2</v>
      </c>
      <c r="R3166" s="12">
        <f t="shared" si="600"/>
        <v>5611.1986165912049</v>
      </c>
      <c r="S3166" s="12">
        <f>G3166*S3165+S3165</f>
        <v>3114.7079116835348</v>
      </c>
    </row>
    <row r="3167" spans="1:19" x14ac:dyDescent="0.25">
      <c r="A3167" s="1">
        <v>3167</v>
      </c>
      <c r="B3167" s="2">
        <v>41562</v>
      </c>
      <c r="C3167" s="1">
        <v>54176</v>
      </c>
      <c r="D3167" s="1">
        <v>55190</v>
      </c>
      <c r="E3167" s="1">
        <v>54053</v>
      </c>
      <c r="F3167" s="1">
        <v>54981</v>
      </c>
      <c r="G3167" s="14">
        <f t="shared" si="591"/>
        <v>1.495264994185086E-2</v>
      </c>
      <c r="H3167" s="15">
        <f t="shared" si="590"/>
        <v>1.8042596533347943E-2</v>
      </c>
      <c r="I3167" s="14">
        <f t="shared" si="592"/>
        <v>7.4164408888055533E-3</v>
      </c>
      <c r="J3167" s="17">
        <f t="shared" si="593"/>
        <v>1.184376434073557E-2</v>
      </c>
      <c r="K3167" s="17">
        <f t="shared" si="594"/>
        <v>7.3610835766542892E-4</v>
      </c>
      <c r="L3167" s="17">
        <f t="shared" si="595"/>
        <v>1.421654158418543E-2</v>
      </c>
      <c r="M3167" s="17">
        <f t="shared" si="596"/>
        <v>1.9679302164065392E-2</v>
      </c>
      <c r="N3167" s="17">
        <f t="shared" si="597"/>
        <v>-2.3751347573161174E-2</v>
      </c>
      <c r="O3167" s="17">
        <f t="shared" si="598"/>
        <v>3.6669633477804626</v>
      </c>
      <c r="P3167" s="17">
        <f t="shared" si="601"/>
        <v>0.47981529048433302</v>
      </c>
      <c r="Q3167" s="14">
        <f t="shared" si="599"/>
        <v>7.4164408888055533E-3</v>
      </c>
      <c r="R3167" s="12">
        <f t="shared" si="600"/>
        <v>5618.6150574800104</v>
      </c>
      <c r="S3167" s="12">
        <f>G3167*S3166+S3166</f>
        <v>3161.2810487580518</v>
      </c>
    </row>
    <row r="3168" spans="1:19" x14ac:dyDescent="0.25">
      <c r="A3168" s="1">
        <v>3168</v>
      </c>
      <c r="B3168" s="2">
        <v>41563</v>
      </c>
      <c r="C3168" s="1">
        <v>54983</v>
      </c>
      <c r="D3168" s="1">
        <v>56747</v>
      </c>
      <c r="E3168" s="1">
        <v>54902</v>
      </c>
      <c r="F3168" s="1">
        <v>55973</v>
      </c>
      <c r="G3168" s="14">
        <f t="shared" si="591"/>
        <v>1.8042596533347943E-2</v>
      </c>
      <c r="H3168" s="15">
        <f t="shared" si="590"/>
        <v>-1.0987440373037005E-2</v>
      </c>
      <c r="I3168" s="14">
        <f t="shared" si="592"/>
        <v>1.9961853572993959E-3</v>
      </c>
      <c r="J3168" s="17">
        <f t="shared" si="593"/>
        <v>1.2588545100795892E-2</v>
      </c>
      <c r="K3168" s="17">
        <f t="shared" si="594"/>
        <v>2.147162808139928E-3</v>
      </c>
      <c r="L3168" s="17">
        <f t="shared" si="595"/>
        <v>1.5895433725208016E-2</v>
      </c>
      <c r="M3168" s="17">
        <f t="shared" si="596"/>
        <v>1.9679302164065392E-2</v>
      </c>
      <c r="N3168" s="17">
        <f t="shared" si="597"/>
        <v>-2.3751347573161174E-2</v>
      </c>
      <c r="O3168" s="17">
        <f t="shared" si="598"/>
        <v>3.45001343598322</v>
      </c>
      <c r="P3168" s="17">
        <f t="shared" si="601"/>
        <v>0.45729511403427442</v>
      </c>
      <c r="Q3168" s="14">
        <f t="shared" si="599"/>
        <v>1.9961853572993959E-3</v>
      </c>
      <c r="R3168" s="12">
        <f t="shared" si="600"/>
        <v>5620.6112428373099</v>
      </c>
      <c r="S3168" s="12">
        <f>G3168*S3167+S3167</f>
        <v>3218.3187672493123</v>
      </c>
    </row>
    <row r="3169" spans="1:19" x14ac:dyDescent="0.25">
      <c r="A3169" s="1">
        <v>3169</v>
      </c>
      <c r="B3169" s="2">
        <v>41564</v>
      </c>
      <c r="C3169" s="1">
        <v>55966</v>
      </c>
      <c r="D3169" s="1">
        <v>56168</v>
      </c>
      <c r="E3169" s="1">
        <v>55146</v>
      </c>
      <c r="F3169" s="1">
        <v>55358</v>
      </c>
      <c r="G3169" s="14">
        <f t="shared" si="591"/>
        <v>-1.0987440373037005E-2</v>
      </c>
      <c r="H3169" s="15">
        <f t="shared" si="590"/>
        <v>3.6128472849461524E-4</v>
      </c>
      <c r="I3169" s="14">
        <f t="shared" si="592"/>
        <v>1.9813520339534429E-2</v>
      </c>
      <c r="J3169" s="17">
        <f t="shared" si="593"/>
        <v>1.2735660155717756E-2</v>
      </c>
      <c r="K3169" s="17">
        <f t="shared" si="594"/>
        <v>2.0019516963145413E-3</v>
      </c>
      <c r="L3169" s="17">
        <f t="shared" si="595"/>
        <v>-1.2989392069351546E-2</v>
      </c>
      <c r="M3169" s="17">
        <f t="shared" si="596"/>
        <v>1.9679302164065392E-2</v>
      </c>
      <c r="N3169" s="17">
        <f t="shared" si="597"/>
        <v>-2.3751347573161174E-2</v>
      </c>
      <c r="O3169" s="17">
        <f t="shared" si="598"/>
        <v>3.4101608559119803</v>
      </c>
      <c r="P3169" s="17">
        <f t="shared" si="601"/>
        <v>0.4530046974407117</v>
      </c>
      <c r="Q3169" s="14">
        <f t="shared" si="599"/>
        <v>1.9813520339534429E-2</v>
      </c>
      <c r="R3169" s="12">
        <f t="shared" si="600"/>
        <v>5640.424763176844</v>
      </c>
      <c r="S3169" s="12">
        <f>G3169*S3168+S3168</f>
        <v>3182.9576816927347</v>
      </c>
    </row>
    <row r="3170" spans="1:19" x14ac:dyDescent="0.25">
      <c r="A3170" s="1">
        <v>3170</v>
      </c>
      <c r="B3170" s="2">
        <v>41565</v>
      </c>
      <c r="C3170" s="1">
        <v>55360</v>
      </c>
      <c r="D3170" s="1">
        <v>56052</v>
      </c>
      <c r="E3170" s="1">
        <v>55004</v>
      </c>
      <c r="F3170" s="1">
        <v>55378</v>
      </c>
      <c r="G3170" s="14">
        <f t="shared" si="591"/>
        <v>3.6128472849461524E-4</v>
      </c>
      <c r="H3170" s="15">
        <f t="shared" si="590"/>
        <v>1.2622341001841786E-2</v>
      </c>
      <c r="I3170" s="14">
        <f t="shared" si="592"/>
        <v>1.3863482571609964E-3</v>
      </c>
      <c r="J3170" s="17">
        <f t="shared" si="593"/>
        <v>1.2720638200809025E-2</v>
      </c>
      <c r="K3170" s="17">
        <f t="shared" si="594"/>
        <v>2.0805775031712622E-3</v>
      </c>
      <c r="L3170" s="17">
        <f t="shared" si="595"/>
        <v>-1.7192927746766469E-3</v>
      </c>
      <c r="M3170" s="17">
        <f t="shared" si="596"/>
        <v>1.9679302164065392E-2</v>
      </c>
      <c r="N3170" s="17">
        <f t="shared" si="597"/>
        <v>-2.3751347573161174E-2</v>
      </c>
      <c r="O3170" s="17">
        <f t="shared" si="598"/>
        <v>3.4141879559521158</v>
      </c>
      <c r="P3170" s="17">
        <f t="shared" si="601"/>
        <v>0.45344051481192676</v>
      </c>
      <c r="Q3170" s="14">
        <f t="shared" si="599"/>
        <v>1.3863482571609964E-3</v>
      </c>
      <c r="R3170" s="12">
        <f t="shared" si="600"/>
        <v>5641.8111114340054</v>
      </c>
      <c r="S3170" s="12">
        <f>G3170*S3169+S3169</f>
        <v>3184.107635694575</v>
      </c>
    </row>
    <row r="3171" spans="1:19" x14ac:dyDescent="0.25">
      <c r="A3171" s="1">
        <v>3171</v>
      </c>
      <c r="B3171" s="2">
        <v>41568</v>
      </c>
      <c r="C3171" s="1">
        <v>55380</v>
      </c>
      <c r="D3171" s="1">
        <v>56109</v>
      </c>
      <c r="E3171" s="1">
        <v>55257</v>
      </c>
      <c r="F3171" s="1">
        <v>56077</v>
      </c>
      <c r="G3171" s="14">
        <f t="shared" si="591"/>
        <v>1.2622341001841786E-2</v>
      </c>
      <c r="H3171" s="15">
        <f t="shared" si="590"/>
        <v>6.8298946091980284E-3</v>
      </c>
      <c r="I3171" s="14">
        <f t="shared" si="592"/>
        <v>-2.1391115399803429E-2</v>
      </c>
      <c r="J3171" s="17">
        <f t="shared" si="593"/>
        <v>1.029647800543451E-2</v>
      </c>
      <c r="K3171" s="17">
        <f t="shared" si="594"/>
        <v>4.6600970117813686E-3</v>
      </c>
      <c r="L3171" s="17">
        <f t="shared" si="595"/>
        <v>7.9622439900604164E-3</v>
      </c>
      <c r="M3171" s="17">
        <f t="shared" si="596"/>
        <v>1.9679302164065392E-2</v>
      </c>
      <c r="N3171" s="17">
        <f t="shared" si="597"/>
        <v>-1.2989392069351546E-2</v>
      </c>
      <c r="O3171" s="17">
        <f t="shared" si="598"/>
        <v>3.172802798799192</v>
      </c>
      <c r="P3171" s="17">
        <f t="shared" si="601"/>
        <v>0.42636409045735335</v>
      </c>
      <c r="Q3171" s="14">
        <f t="shared" si="599"/>
        <v>-2.1391115399803429E-2</v>
      </c>
      <c r="R3171" s="12">
        <f t="shared" si="600"/>
        <v>5620.4199960342021</v>
      </c>
      <c r="S3171" s="12">
        <f>G3171*S3170+S3170</f>
        <v>3224.29852805888</v>
      </c>
    </row>
    <row r="3172" spans="1:19" x14ac:dyDescent="0.25">
      <c r="A3172" s="1">
        <v>3172</v>
      </c>
      <c r="B3172" s="2">
        <v>41569</v>
      </c>
      <c r="C3172" s="1">
        <v>56074</v>
      </c>
      <c r="D3172" s="1">
        <v>56720</v>
      </c>
      <c r="E3172" s="1">
        <v>55898</v>
      </c>
      <c r="F3172" s="1">
        <v>56460</v>
      </c>
      <c r="G3172" s="14">
        <f t="shared" si="591"/>
        <v>6.8298946091980284E-3</v>
      </c>
      <c r="H3172" s="15">
        <f t="shared" si="590"/>
        <v>-1.8065887353878818E-2</v>
      </c>
      <c r="I3172" s="14">
        <f t="shared" si="592"/>
        <v>-4.1395928462998555E-2</v>
      </c>
      <c r="J3172" s="17">
        <f t="shared" si="593"/>
        <v>9.8311005240883462E-3</v>
      </c>
      <c r="K3172" s="17">
        <f t="shared" si="594"/>
        <v>4.0441812642126283E-3</v>
      </c>
      <c r="L3172" s="17">
        <f t="shared" si="595"/>
        <v>2.7857133449854E-3</v>
      </c>
      <c r="M3172" s="17">
        <f t="shared" si="596"/>
        <v>1.9679302164065392E-2</v>
      </c>
      <c r="N3172" s="17">
        <f t="shared" si="597"/>
        <v>-1.2989392069351546E-2</v>
      </c>
      <c r="O3172" s="17">
        <f t="shared" si="598"/>
        <v>3.3229946284621432</v>
      </c>
      <c r="P3172" s="17">
        <f t="shared" si="601"/>
        <v>0.44344317265978367</v>
      </c>
      <c r="Q3172" s="14">
        <f t="shared" si="599"/>
        <v>-4.1395928462998555E-2</v>
      </c>
      <c r="R3172" s="12">
        <f t="shared" si="600"/>
        <v>5579.0240675712039</v>
      </c>
      <c r="S3172" s="12">
        <f>G3172*S3171+S3171</f>
        <v>3246.3201471941147</v>
      </c>
    </row>
    <row r="3173" spans="1:19" x14ac:dyDescent="0.25">
      <c r="A3173" s="1">
        <v>3173</v>
      </c>
      <c r="B3173" s="2">
        <v>41570</v>
      </c>
      <c r="C3173" s="1">
        <v>56459</v>
      </c>
      <c r="D3173" s="1">
        <v>56459</v>
      </c>
      <c r="E3173" s="1">
        <v>55380</v>
      </c>
      <c r="F3173" s="1">
        <v>55440</v>
      </c>
      <c r="G3173" s="14">
        <f t="shared" si="591"/>
        <v>-1.8065887353878818E-2</v>
      </c>
      <c r="H3173" s="15">
        <f t="shared" si="590"/>
        <v>-1.0155122655122639E-2</v>
      </c>
      <c r="I3173" s="14">
        <f t="shared" si="592"/>
        <v>-6.3599188651488614E-3</v>
      </c>
      <c r="J3173" s="17">
        <f t="shared" si="593"/>
        <v>1.1317046465257287E-2</v>
      </c>
      <c r="K3173" s="17">
        <f t="shared" si="594"/>
        <v>2.9388253610780272E-3</v>
      </c>
      <c r="L3173" s="17">
        <f t="shared" si="595"/>
        <v>-2.1004712714956845E-2</v>
      </c>
      <c r="M3173" s="17">
        <f t="shared" si="596"/>
        <v>1.9679302164065392E-2</v>
      </c>
      <c r="N3173" s="17">
        <f t="shared" si="597"/>
        <v>-2.1004712714956845E-2</v>
      </c>
      <c r="O3173" s="17">
        <f t="shared" si="598"/>
        <v>3.5949322116790747</v>
      </c>
      <c r="P3173" s="17">
        <f t="shared" si="601"/>
        <v>0.4724894443227175</v>
      </c>
      <c r="Q3173" s="14">
        <f t="shared" si="599"/>
        <v>-6.3599188651488614E-3</v>
      </c>
      <c r="R3173" s="12">
        <f t="shared" si="600"/>
        <v>5572.6641487060551</v>
      </c>
      <c r="S3173" s="12">
        <f>G3173*S3172+S3172</f>
        <v>3187.6724931002786</v>
      </c>
    </row>
    <row r="3174" spans="1:19" x14ac:dyDescent="0.25">
      <c r="A3174" s="1">
        <v>3174</v>
      </c>
      <c r="B3174" s="2">
        <v>41571</v>
      </c>
      <c r="C3174" s="1">
        <v>55440</v>
      </c>
      <c r="D3174" s="1">
        <v>55864</v>
      </c>
      <c r="E3174" s="1">
        <v>54443</v>
      </c>
      <c r="F3174" s="1">
        <v>54877</v>
      </c>
      <c r="G3174" s="14">
        <f t="shared" si="591"/>
        <v>-1.0155122655122639E-2</v>
      </c>
      <c r="H3174" s="15">
        <f t="shared" si="590"/>
        <v>-1.3174918453997098E-2</v>
      </c>
      <c r="I3174" s="14">
        <f t="shared" si="592"/>
        <v>-5.9010175889233629E-3</v>
      </c>
      <c r="J3174" s="17">
        <f t="shared" si="593"/>
        <v>1.1200332632249302E-2</v>
      </c>
      <c r="K3174" s="17">
        <f t="shared" si="594"/>
        <v>3.0276677804289259E-3</v>
      </c>
      <c r="L3174" s="17">
        <f t="shared" si="595"/>
        <v>-1.3182790435551565E-2</v>
      </c>
      <c r="M3174" s="17">
        <f t="shared" si="596"/>
        <v>1.9679302164065392E-2</v>
      </c>
      <c r="N3174" s="17">
        <f t="shared" si="597"/>
        <v>-2.1004712714956845E-2</v>
      </c>
      <c r="O3174" s="17">
        <f t="shared" si="598"/>
        <v>3.6323934489124081</v>
      </c>
      <c r="P3174" s="17">
        <f t="shared" si="601"/>
        <v>0.47631753015213268</v>
      </c>
      <c r="Q3174" s="14">
        <f t="shared" si="599"/>
        <v>-5.9010175889233629E-3</v>
      </c>
      <c r="R3174" s="12">
        <f t="shared" si="600"/>
        <v>5566.7631311171317</v>
      </c>
      <c r="S3174" s="12">
        <f>G3174*S3173+S3173</f>
        <v>3155.301287948485</v>
      </c>
    </row>
    <row r="3175" spans="1:19" x14ac:dyDescent="0.25">
      <c r="A3175" s="1">
        <v>3175</v>
      </c>
      <c r="B3175" s="2">
        <v>41572</v>
      </c>
      <c r="C3175" s="1">
        <v>54863</v>
      </c>
      <c r="D3175" s="1">
        <v>54911</v>
      </c>
      <c r="E3175" s="1">
        <v>54141</v>
      </c>
      <c r="F3175" s="1">
        <v>54154</v>
      </c>
      <c r="G3175" s="14">
        <f t="shared" si="591"/>
        <v>-1.3174918453997098E-2</v>
      </c>
      <c r="H3175" s="15">
        <f t="shared" si="590"/>
        <v>1.6970122243970875E-2</v>
      </c>
      <c r="I3175" s="14">
        <f t="shared" si="592"/>
        <v>5.6310675443727032E-4</v>
      </c>
      <c r="J3175" s="17">
        <f t="shared" si="593"/>
        <v>1.1885026507267263E-2</v>
      </c>
      <c r="K3175" s="17">
        <f t="shared" si="594"/>
        <v>1.6933800181246092E-3</v>
      </c>
      <c r="L3175" s="17">
        <f t="shared" si="595"/>
        <v>-1.4868298472121707E-2</v>
      </c>
      <c r="M3175" s="17">
        <f t="shared" si="596"/>
        <v>1.9679302164065392E-2</v>
      </c>
      <c r="N3175" s="17">
        <f t="shared" si="597"/>
        <v>-2.1004712714956845E-2</v>
      </c>
      <c r="O3175" s="17">
        <f t="shared" si="598"/>
        <v>3.4231320270211794</v>
      </c>
      <c r="P3175" s="17">
        <f t="shared" si="601"/>
        <v>0.45440661656187409</v>
      </c>
      <c r="Q3175" s="14">
        <f t="shared" si="599"/>
        <v>5.6310675443727032E-4</v>
      </c>
      <c r="R3175" s="12">
        <f t="shared" si="600"/>
        <v>5567.326237871569</v>
      </c>
      <c r="S3175" s="12">
        <f>G3175*S3174+S3174</f>
        <v>3113.7304507819717</v>
      </c>
    </row>
    <row r="3176" spans="1:19" x14ac:dyDescent="0.25">
      <c r="A3176" s="1">
        <v>3176</v>
      </c>
      <c r="B3176" s="2">
        <v>41575</v>
      </c>
      <c r="C3176" s="1">
        <v>54156</v>
      </c>
      <c r="D3176" s="1">
        <v>55076</v>
      </c>
      <c r="E3176" s="1">
        <v>54070</v>
      </c>
      <c r="F3176" s="1">
        <v>55073</v>
      </c>
      <c r="G3176" s="14">
        <f t="shared" si="591"/>
        <v>1.6970122243970875E-2</v>
      </c>
      <c r="H3176" s="15">
        <f t="shared" si="590"/>
        <v>-9.6962213788971408E-3</v>
      </c>
      <c r="I3176" s="14">
        <f t="shared" si="592"/>
        <v>-1.4874886938410437E-2</v>
      </c>
      <c r="J3176" s="17">
        <f t="shared" si="593"/>
        <v>1.216380407723198E-2</v>
      </c>
      <c r="K3176" s="17">
        <f t="shared" si="594"/>
        <v>3.3696703174952878E-3</v>
      </c>
      <c r="L3176" s="17">
        <f t="shared" si="595"/>
        <v>1.3600451926475587E-2</v>
      </c>
      <c r="M3176" s="17">
        <f t="shared" si="596"/>
        <v>1.9679302164065392E-2</v>
      </c>
      <c r="N3176" s="17">
        <f t="shared" si="597"/>
        <v>-2.1004712714956845E-2</v>
      </c>
      <c r="O3176" s="17">
        <f t="shared" si="598"/>
        <v>3.3446785742935421</v>
      </c>
      <c r="P3176" s="17">
        <f t="shared" si="601"/>
        <v>0.44584498362683173</v>
      </c>
      <c r="Q3176" s="14">
        <f t="shared" si="599"/>
        <v>-1.4874886938410437E-2</v>
      </c>
      <c r="R3176" s="12">
        <f t="shared" si="600"/>
        <v>5552.4513509331582</v>
      </c>
      <c r="S3176" s="12">
        <f>G3176*S3175+S3175</f>
        <v>3166.5708371665164</v>
      </c>
    </row>
    <row r="3177" spans="1:19" x14ac:dyDescent="0.25">
      <c r="A3177" s="1">
        <v>3177</v>
      </c>
      <c r="B3177" s="2">
        <v>41576</v>
      </c>
      <c r="C3177" s="1">
        <v>55076</v>
      </c>
      <c r="D3177" s="1">
        <v>55267</v>
      </c>
      <c r="E3177" s="1">
        <v>54224</v>
      </c>
      <c r="F3177" s="1">
        <v>54539</v>
      </c>
      <c r="G3177" s="14">
        <f t="shared" si="591"/>
        <v>-9.6962213788971408E-3</v>
      </c>
      <c r="H3177" s="15">
        <f t="shared" si="590"/>
        <v>-6.7107941106364644E-3</v>
      </c>
      <c r="I3177" s="14">
        <f t="shared" si="592"/>
        <v>-9.6574328847860436E-3</v>
      </c>
      <c r="J3177" s="17">
        <f t="shared" si="593"/>
        <v>1.2562183675069913E-2</v>
      </c>
      <c r="K3177" s="17">
        <f t="shared" si="594"/>
        <v>2.856800019668689E-3</v>
      </c>
      <c r="L3177" s="17">
        <f t="shared" si="595"/>
        <v>-1.2553021398565831E-2</v>
      </c>
      <c r="M3177" s="17">
        <f t="shared" si="596"/>
        <v>1.9679302164065392E-2</v>
      </c>
      <c r="N3177" s="17">
        <f t="shared" si="597"/>
        <v>-2.1004712714956845E-2</v>
      </c>
      <c r="O3177" s="17">
        <f t="shared" si="598"/>
        <v>3.2386100960903055</v>
      </c>
      <c r="P3177" s="17">
        <f t="shared" si="601"/>
        <v>0.43394478233762646</v>
      </c>
      <c r="Q3177" s="14">
        <f t="shared" si="599"/>
        <v>-9.6574328847860436E-3</v>
      </c>
      <c r="R3177" s="12">
        <f t="shared" si="600"/>
        <v>5542.7939180483718</v>
      </c>
      <c r="S3177" s="12">
        <f>G3177*S3176+S3176</f>
        <v>3135.8670653173904</v>
      </c>
    </row>
    <row r="3178" spans="1:19" x14ac:dyDescent="0.25">
      <c r="A3178" s="1">
        <v>3178</v>
      </c>
      <c r="B3178" s="2">
        <v>41577</v>
      </c>
      <c r="C3178" s="1">
        <v>54541</v>
      </c>
      <c r="D3178" s="1">
        <v>54764</v>
      </c>
      <c r="E3178" s="1">
        <v>53917</v>
      </c>
      <c r="F3178" s="1">
        <v>54173</v>
      </c>
      <c r="G3178" s="14">
        <f t="shared" si="591"/>
        <v>-6.7107941106364644E-3</v>
      </c>
      <c r="H3178" s="15">
        <f t="shared" si="590"/>
        <v>1.5321285511231686E-3</v>
      </c>
      <c r="I3178" s="14">
        <f t="shared" si="592"/>
        <v>4.9033232720244735E-3</v>
      </c>
      <c r="J3178" s="17">
        <f t="shared" si="593"/>
        <v>1.2788733233425064E-2</v>
      </c>
      <c r="K3178" s="17">
        <f t="shared" si="594"/>
        <v>2.1086542003339111E-3</v>
      </c>
      <c r="L3178" s="17">
        <f t="shared" si="595"/>
        <v>-8.819448310970375E-3</v>
      </c>
      <c r="M3178" s="17">
        <f t="shared" si="596"/>
        <v>1.9679302164065392E-2</v>
      </c>
      <c r="N3178" s="17">
        <f t="shared" si="597"/>
        <v>-2.1004712714956845E-2</v>
      </c>
      <c r="O3178" s="17">
        <f t="shared" si="598"/>
        <v>3.1812388401917029</v>
      </c>
      <c r="P3178" s="17">
        <f t="shared" si="601"/>
        <v>0.42734462339168222</v>
      </c>
      <c r="Q3178" s="14">
        <f t="shared" si="599"/>
        <v>4.9033232720244735E-3</v>
      </c>
      <c r="R3178" s="12">
        <f t="shared" si="600"/>
        <v>5547.6972413203966</v>
      </c>
      <c r="S3178" s="12">
        <f>G3178*S3177+S3177</f>
        <v>3114.8229070837197</v>
      </c>
    </row>
    <row r="3179" spans="1:19" x14ac:dyDescent="0.25">
      <c r="A3179" s="1">
        <v>3179</v>
      </c>
      <c r="B3179" s="2">
        <v>41578</v>
      </c>
      <c r="C3179" s="1">
        <v>54174</v>
      </c>
      <c r="D3179" s="1">
        <v>54466</v>
      </c>
      <c r="E3179" s="1">
        <v>53602</v>
      </c>
      <c r="F3179" s="1">
        <v>54256</v>
      </c>
      <c r="G3179" s="14">
        <f t="shared" si="591"/>
        <v>1.5321285511231686E-3</v>
      </c>
      <c r="H3179" s="15">
        <f t="shared" si="590"/>
        <v>-4.4787673252727478E-3</v>
      </c>
      <c r="I3179" s="14">
        <f t="shared" si="592"/>
        <v>-7.7425698142493671E-3</v>
      </c>
      <c r="J3179" s="17">
        <f t="shared" si="593"/>
        <v>1.2664226516252148E-2</v>
      </c>
      <c r="K3179" s="17">
        <f t="shared" si="594"/>
        <v>1.6411581853944535E-3</v>
      </c>
      <c r="L3179" s="17">
        <f t="shared" si="595"/>
        <v>-1.0902963427128487E-4</v>
      </c>
      <c r="M3179" s="17">
        <f t="shared" si="596"/>
        <v>1.9679302164065392E-2</v>
      </c>
      <c r="N3179" s="17">
        <f t="shared" si="597"/>
        <v>-2.1004712714956845E-2</v>
      </c>
      <c r="O3179" s="17">
        <f t="shared" si="598"/>
        <v>3.2125147814445651</v>
      </c>
      <c r="P3179" s="17">
        <f t="shared" si="601"/>
        <v>0.43095731791221126</v>
      </c>
      <c r="Q3179" s="14">
        <f t="shared" si="599"/>
        <v>-7.7425698142493671E-3</v>
      </c>
      <c r="R3179" s="12">
        <f t="shared" si="600"/>
        <v>5539.954671506147</v>
      </c>
      <c r="S3179" s="12">
        <f>G3179*S3178+S3178</f>
        <v>3119.5952161913551</v>
      </c>
    </row>
    <row r="3180" spans="1:19" x14ac:dyDescent="0.25">
      <c r="A3180" s="1">
        <v>3180</v>
      </c>
      <c r="B3180" s="2">
        <v>41579</v>
      </c>
      <c r="C3180" s="1">
        <v>54255</v>
      </c>
      <c r="D3180" s="1">
        <v>54387</v>
      </c>
      <c r="E3180" s="1">
        <v>53753</v>
      </c>
      <c r="F3180" s="1">
        <v>54013</v>
      </c>
      <c r="G3180" s="14">
        <f t="shared" si="591"/>
        <v>-4.4787673252727478E-3</v>
      </c>
      <c r="H3180" s="15">
        <f t="shared" si="590"/>
        <v>7.8499620461740527E-3</v>
      </c>
      <c r="I3180" s="14">
        <f t="shared" si="592"/>
        <v>-1.1567413723929776E-2</v>
      </c>
      <c r="J3180" s="17">
        <f t="shared" si="593"/>
        <v>1.2754946986387072E-2</v>
      </c>
      <c r="K3180" s="17">
        <f t="shared" si="594"/>
        <v>1.1501099726811828E-3</v>
      </c>
      <c r="L3180" s="17">
        <f t="shared" si="595"/>
        <v>-5.6288772979539306E-3</v>
      </c>
      <c r="M3180" s="17">
        <f t="shared" si="596"/>
        <v>1.9679302164065392E-2</v>
      </c>
      <c r="N3180" s="17">
        <f t="shared" si="597"/>
        <v>-2.1004712714956845E-2</v>
      </c>
      <c r="O3180" s="17">
        <f t="shared" si="598"/>
        <v>3.1896655409421082</v>
      </c>
      <c r="P3180" s="17">
        <f t="shared" si="601"/>
        <v>0.42832147820903171</v>
      </c>
      <c r="Q3180" s="14">
        <f t="shared" si="599"/>
        <v>-1.1567413723929776E-2</v>
      </c>
      <c r="R3180" s="12">
        <f t="shared" si="600"/>
        <v>5528.3872577822176</v>
      </c>
      <c r="S3180" s="12">
        <f>G3180*S3179+S3179</f>
        <v>3105.6232750690001</v>
      </c>
    </row>
    <row r="3181" spans="1:19" x14ac:dyDescent="0.25">
      <c r="A3181" s="1">
        <v>3181</v>
      </c>
      <c r="B3181" s="2">
        <v>41582</v>
      </c>
      <c r="C3181" s="1">
        <v>54014</v>
      </c>
      <c r="D3181" s="1">
        <v>54531</v>
      </c>
      <c r="E3181" s="1">
        <v>54008</v>
      </c>
      <c r="F3181" s="1">
        <v>54437</v>
      </c>
      <c r="G3181" s="14">
        <f t="shared" si="591"/>
        <v>7.8499620461740527E-3</v>
      </c>
      <c r="H3181" s="15">
        <f t="shared" si="590"/>
        <v>-1.1113764535150672E-2</v>
      </c>
      <c r="I3181" s="14">
        <f t="shared" si="592"/>
        <v>-3.1480689434990938E-2</v>
      </c>
      <c r="J3181" s="17">
        <f t="shared" si="593"/>
        <v>1.1915699684154154E-2</v>
      </c>
      <c r="K3181" s="17">
        <f t="shared" si="594"/>
        <v>3.9278853367729439E-4</v>
      </c>
      <c r="L3181" s="17">
        <f t="shared" si="595"/>
        <v>7.4571735124967587E-3</v>
      </c>
      <c r="M3181" s="17">
        <f t="shared" si="596"/>
        <v>1.5895433725208016E-2</v>
      </c>
      <c r="N3181" s="17">
        <f t="shared" si="597"/>
        <v>-2.1004712714956845E-2</v>
      </c>
      <c r="O3181" s="17">
        <f t="shared" si="598"/>
        <v>3.0967670735471584</v>
      </c>
      <c r="P3181" s="17">
        <f t="shared" si="601"/>
        <v>0.41740684399163408</v>
      </c>
      <c r="Q3181" s="14">
        <f t="shared" si="599"/>
        <v>-3.1480689434990938E-2</v>
      </c>
      <c r="R3181" s="12">
        <f t="shared" si="600"/>
        <v>5496.9065683472263</v>
      </c>
      <c r="S3181" s="12">
        <f>G3181*S3180+S3180</f>
        <v>3130.0022999080065</v>
      </c>
    </row>
    <row r="3182" spans="1:19" x14ac:dyDescent="0.25">
      <c r="A3182" s="1">
        <v>3182</v>
      </c>
      <c r="B3182" s="2">
        <v>41583</v>
      </c>
      <c r="C3182" s="1">
        <v>54436</v>
      </c>
      <c r="D3182" s="1">
        <v>54539</v>
      </c>
      <c r="E3182" s="1">
        <v>53731</v>
      </c>
      <c r="F3182" s="1">
        <v>53832</v>
      </c>
      <c r="G3182" s="14">
        <f t="shared" si="591"/>
        <v>-1.1113764535150672E-2</v>
      </c>
      <c r="H3182" s="15">
        <f t="shared" si="590"/>
        <v>-8.3036112349531566E-3</v>
      </c>
      <c r="I3182" s="14">
        <f t="shared" si="592"/>
        <v>-2.9695530728322872E-2</v>
      </c>
      <c r="J3182" s="17">
        <f t="shared" si="593"/>
        <v>1.1535314062238648E-2</v>
      </c>
      <c r="K3182" s="17">
        <f t="shared" si="594"/>
        <v>-1.344972431456141E-3</v>
      </c>
      <c r="L3182" s="17">
        <f t="shared" si="595"/>
        <v>-9.7687921036945305E-3</v>
      </c>
      <c r="M3182" s="17">
        <f t="shared" si="596"/>
        <v>1.5895433725208016E-2</v>
      </c>
      <c r="N3182" s="17">
        <f t="shared" si="597"/>
        <v>-2.1004712714956845E-2</v>
      </c>
      <c r="O3182" s="17">
        <f t="shared" si="598"/>
        <v>3.1988852874807363</v>
      </c>
      <c r="P3182" s="17">
        <f t="shared" si="601"/>
        <v>0.42938731378871597</v>
      </c>
      <c r="Q3182" s="14">
        <f t="shared" si="599"/>
        <v>-2.9695530728322872E-2</v>
      </c>
      <c r="R3182" s="12">
        <f t="shared" si="600"/>
        <v>5467.211037618903</v>
      </c>
      <c r="S3182" s="12">
        <f>G3182*S3181+S3181</f>
        <v>3095.2161913523487</v>
      </c>
    </row>
    <row r="3183" spans="1:19" x14ac:dyDescent="0.25">
      <c r="A3183" s="1">
        <v>3183</v>
      </c>
      <c r="B3183" s="2">
        <v>41584</v>
      </c>
      <c r="C3183" s="1">
        <v>53840</v>
      </c>
      <c r="D3183" s="1">
        <v>53857</v>
      </c>
      <c r="E3183" s="1">
        <v>53073</v>
      </c>
      <c r="F3183" s="1">
        <v>53385</v>
      </c>
      <c r="G3183" s="14">
        <f t="shared" si="591"/>
        <v>-8.3036112349531566E-3</v>
      </c>
      <c r="H3183" s="15">
        <f t="shared" si="590"/>
        <v>-1.206331366488711E-2</v>
      </c>
      <c r="I3183" s="14">
        <f t="shared" si="592"/>
        <v>-1.421474863842509E-2</v>
      </c>
      <c r="J3183" s="17">
        <f t="shared" si="593"/>
        <v>1.0313509055685391E-2</v>
      </c>
      <c r="K3183" s="17">
        <f t="shared" si="594"/>
        <v>-3.1013862826762143E-3</v>
      </c>
      <c r="L3183" s="17">
        <f t="shared" si="595"/>
        <v>-5.2022249522769423E-3</v>
      </c>
      <c r="M3183" s="17">
        <f t="shared" si="596"/>
        <v>1.3600451926475587E-2</v>
      </c>
      <c r="N3183" s="17">
        <f t="shared" si="597"/>
        <v>-2.1004712714956845E-2</v>
      </c>
      <c r="O3183" s="17">
        <f t="shared" si="598"/>
        <v>3.3553240177120998</v>
      </c>
      <c r="P3183" s="17">
        <f t="shared" si="601"/>
        <v>0.44701842780725332</v>
      </c>
      <c r="Q3183" s="14">
        <f t="shared" si="599"/>
        <v>-1.421474863842509E-2</v>
      </c>
      <c r="R3183" s="12">
        <f t="shared" si="600"/>
        <v>5452.9962889804783</v>
      </c>
      <c r="S3183" s="12">
        <f>G3183*S3182+S3182</f>
        <v>3069.5147194112265</v>
      </c>
    </row>
    <row r="3184" spans="1:19" x14ac:dyDescent="0.25">
      <c r="A3184" s="1">
        <v>3184</v>
      </c>
      <c r="B3184" s="2">
        <v>41585</v>
      </c>
      <c r="C3184" s="1">
        <v>53390</v>
      </c>
      <c r="D3184" s="1">
        <v>53891</v>
      </c>
      <c r="E3184" s="1">
        <v>52558</v>
      </c>
      <c r="F3184" s="1">
        <v>52741</v>
      </c>
      <c r="G3184" s="14">
        <f t="shared" si="591"/>
        <v>-1.206331366488711E-2</v>
      </c>
      <c r="H3184" s="15">
        <f t="shared" si="590"/>
        <v>-9.3286058284826057E-3</v>
      </c>
      <c r="I3184" s="14">
        <f t="shared" si="592"/>
        <v>-1.7733678816651444E-2</v>
      </c>
      <c r="J3184" s="17">
        <f t="shared" si="593"/>
        <v>1.0375822490573415E-2</v>
      </c>
      <c r="K3184" s="17">
        <f t="shared" si="594"/>
        <v>-3.1731111687995548E-3</v>
      </c>
      <c r="L3184" s="17">
        <f t="shared" si="595"/>
        <v>-8.8902024960875545E-3</v>
      </c>
      <c r="M3184" s="17">
        <f t="shared" si="596"/>
        <v>1.3600451926475587E-2</v>
      </c>
      <c r="N3184" s="17">
        <f t="shared" si="597"/>
        <v>-2.1004712714956845E-2</v>
      </c>
      <c r="O3184" s="17">
        <f t="shared" si="598"/>
        <v>3.3351731559470799</v>
      </c>
      <c r="P3184" s="17">
        <f t="shared" si="601"/>
        <v>0.44479404346093859</v>
      </c>
      <c r="Q3184" s="14">
        <f t="shared" si="599"/>
        <v>-1.7733678816651444E-2</v>
      </c>
      <c r="R3184" s="12">
        <f t="shared" si="600"/>
        <v>5435.262610163827</v>
      </c>
      <c r="S3184" s="12">
        <f>G3184*S3183+S3183</f>
        <v>3032.4862005519808</v>
      </c>
    </row>
    <row r="3185" spans="1:19" x14ac:dyDescent="0.25">
      <c r="A3185" s="1">
        <v>3185</v>
      </c>
      <c r="B3185" s="2">
        <v>41586</v>
      </c>
      <c r="C3185" s="1">
        <v>52739</v>
      </c>
      <c r="D3185" s="1">
        <v>52868</v>
      </c>
      <c r="E3185" s="1">
        <v>51735</v>
      </c>
      <c r="F3185" s="1">
        <v>52249</v>
      </c>
      <c r="G3185" s="14">
        <f t="shared" si="591"/>
        <v>-9.3286058284826057E-3</v>
      </c>
      <c r="H3185" s="15">
        <f t="shared" si="590"/>
        <v>7.1771708549446256E-3</v>
      </c>
      <c r="I3185" s="14">
        <f t="shared" si="592"/>
        <v>-1.8176976834016756E-4</v>
      </c>
      <c r="J3185" s="17">
        <f t="shared" si="593"/>
        <v>1.0441490912045529E-2</v>
      </c>
      <c r="K3185" s="17">
        <f t="shared" si="594"/>
        <v>-3.8191038725980358E-3</v>
      </c>
      <c r="L3185" s="17">
        <f t="shared" si="595"/>
        <v>-5.5095019558845694E-3</v>
      </c>
      <c r="M3185" s="17">
        <f t="shared" si="596"/>
        <v>1.3600451926475587E-2</v>
      </c>
      <c r="N3185" s="17">
        <f t="shared" si="597"/>
        <v>-2.1004712714956845E-2</v>
      </c>
      <c r="O3185" s="17">
        <f t="shared" si="598"/>
        <v>3.314197649830942</v>
      </c>
      <c r="P3185" s="17">
        <f t="shared" si="601"/>
        <v>0.44246430793806707</v>
      </c>
      <c r="Q3185" s="14">
        <f t="shared" si="599"/>
        <v>-1.8176976834016756E-4</v>
      </c>
      <c r="R3185" s="12">
        <f t="shared" si="600"/>
        <v>5435.080840395487</v>
      </c>
      <c r="S3185" s="12">
        <f>G3185*S3184+S3184</f>
        <v>3004.1973321067185</v>
      </c>
    </row>
    <row r="3186" spans="1:19" x14ac:dyDescent="0.25">
      <c r="A3186" s="1">
        <v>3186</v>
      </c>
      <c r="B3186" s="2">
        <v>41589</v>
      </c>
      <c r="C3186" s="1">
        <v>52247</v>
      </c>
      <c r="D3186" s="1">
        <v>52646</v>
      </c>
      <c r="E3186" s="1">
        <v>52072</v>
      </c>
      <c r="F3186" s="1">
        <v>52624</v>
      </c>
      <c r="G3186" s="14">
        <f t="shared" si="591"/>
        <v>7.1771708549446256E-3</v>
      </c>
      <c r="H3186" s="15">
        <f t="shared" si="590"/>
        <v>-1.5582243843113464E-2</v>
      </c>
      <c r="I3186" s="14">
        <f t="shared" si="592"/>
        <v>1.6037574789313336E-2</v>
      </c>
      <c r="J3186" s="17">
        <f t="shared" si="593"/>
        <v>9.9101915230317451E-3</v>
      </c>
      <c r="K3186" s="17">
        <f t="shared" si="594"/>
        <v>-4.182115215724513E-3</v>
      </c>
      <c r="L3186" s="17">
        <f t="shared" si="595"/>
        <v>1.1359286070669139E-2</v>
      </c>
      <c r="M3186" s="17">
        <f t="shared" si="596"/>
        <v>1.3600451926475587E-2</v>
      </c>
      <c r="N3186" s="17">
        <f t="shared" si="597"/>
        <v>-2.1004712714956845E-2</v>
      </c>
      <c r="O3186" s="17">
        <f t="shared" si="598"/>
        <v>3.4918764749408142</v>
      </c>
      <c r="P3186" s="17">
        <f t="shared" si="601"/>
        <v>0.46174892293889419</v>
      </c>
      <c r="Q3186" s="14">
        <f t="shared" si="599"/>
        <v>1.6037574789313336E-2</v>
      </c>
      <c r="R3186" s="12">
        <f t="shared" si="600"/>
        <v>5451.1184151848001</v>
      </c>
      <c r="S3186" s="12">
        <f>G3186*S3185+S3185</f>
        <v>3025.7589696412174</v>
      </c>
    </row>
    <row r="3187" spans="1:19" x14ac:dyDescent="0.25">
      <c r="A3187" s="1">
        <v>3187</v>
      </c>
      <c r="B3187" s="2">
        <v>41590</v>
      </c>
      <c r="C3187" s="1">
        <v>52624</v>
      </c>
      <c r="D3187" s="1">
        <v>52811</v>
      </c>
      <c r="E3187" s="1">
        <v>51636</v>
      </c>
      <c r="F3187" s="1">
        <v>51804</v>
      </c>
      <c r="G3187" s="14">
        <f t="shared" si="591"/>
        <v>-1.5582243843113464E-2</v>
      </c>
      <c r="H3187" s="15">
        <f t="shared" si="590"/>
        <v>8.2233032198286704E-3</v>
      </c>
      <c r="I3187" s="14">
        <f t="shared" si="592"/>
        <v>4.7615478289689372E-2</v>
      </c>
      <c r="J3187" s="17">
        <f t="shared" si="593"/>
        <v>9.8204530978566584E-3</v>
      </c>
      <c r="K3187" s="17">
        <f t="shared" si="594"/>
        <v>-5.6762577792119464E-3</v>
      </c>
      <c r="L3187" s="17">
        <f t="shared" si="595"/>
        <v>-9.9059860639015181E-3</v>
      </c>
      <c r="M3187" s="17">
        <f t="shared" si="596"/>
        <v>1.3600451926475587E-2</v>
      </c>
      <c r="N3187" s="17">
        <f t="shared" si="597"/>
        <v>-2.1004712714956845E-2</v>
      </c>
      <c r="O3187" s="17">
        <f t="shared" si="598"/>
        <v>3.5237849309605789</v>
      </c>
      <c r="P3187" s="17">
        <f t="shared" si="601"/>
        <v>0.46510794958380713</v>
      </c>
      <c r="Q3187" s="14">
        <f t="shared" si="599"/>
        <v>4.7615478289689372E-2</v>
      </c>
      <c r="R3187" s="12">
        <f t="shared" si="600"/>
        <v>5498.7338934744894</v>
      </c>
      <c r="S3187" s="12">
        <f>G3187*S3186+S3186</f>
        <v>2978.6108555657802</v>
      </c>
    </row>
    <row r="3188" spans="1:19" x14ac:dyDescent="0.25">
      <c r="A3188" s="1">
        <v>3188</v>
      </c>
      <c r="B3188" s="2">
        <v>41591</v>
      </c>
      <c r="C3188" s="1">
        <v>51804</v>
      </c>
      <c r="D3188" s="1">
        <v>52271</v>
      </c>
      <c r="E3188" s="1">
        <v>51290</v>
      </c>
      <c r="F3188" s="1">
        <v>52230</v>
      </c>
      <c r="G3188" s="14">
        <f t="shared" si="591"/>
        <v>8.2233032198286704E-3</v>
      </c>
      <c r="H3188" s="15">
        <f t="shared" si="590"/>
        <v>2.3396515412598129E-2</v>
      </c>
      <c r="I3188" s="14">
        <f t="shared" si="592"/>
        <v>1.5932952501867659E-2</v>
      </c>
      <c r="J3188" s="17">
        <f t="shared" si="593"/>
        <v>9.7972237037848228E-3</v>
      </c>
      <c r="K3188" s="17">
        <f t="shared" si="594"/>
        <v>-3.9236450742981136E-3</v>
      </c>
      <c r="L3188" s="17">
        <f t="shared" si="595"/>
        <v>1.2146948294126783E-2</v>
      </c>
      <c r="M3188" s="17">
        <f t="shared" si="596"/>
        <v>1.3600451926475587E-2</v>
      </c>
      <c r="N3188" s="17">
        <f t="shared" si="597"/>
        <v>-1.4868298472121707E-2</v>
      </c>
      <c r="O3188" s="17">
        <f t="shared" si="598"/>
        <v>2.9057977299833793</v>
      </c>
      <c r="P3188" s="17">
        <f t="shared" si="601"/>
        <v>0.39390257906544157</v>
      </c>
      <c r="Q3188" s="14">
        <f t="shared" si="599"/>
        <v>1.5932952501867659E-2</v>
      </c>
      <c r="R3188" s="12">
        <f t="shared" si="600"/>
        <v>5514.6668459763569</v>
      </c>
      <c r="S3188" s="12">
        <f>G3188*S3187+S3187</f>
        <v>3003.104875804971</v>
      </c>
    </row>
    <row r="3189" spans="1:19" x14ac:dyDescent="0.25">
      <c r="A3189" s="1">
        <v>3189</v>
      </c>
      <c r="B3189" s="2">
        <v>41592</v>
      </c>
      <c r="C3189" s="1">
        <v>52233</v>
      </c>
      <c r="D3189" s="1">
        <v>53566</v>
      </c>
      <c r="E3189" s="1">
        <v>52233</v>
      </c>
      <c r="F3189" s="1">
        <v>53452</v>
      </c>
      <c r="G3189" s="14">
        <f t="shared" si="591"/>
        <v>2.3396515412598129E-2</v>
      </c>
      <c r="H3189" s="15">
        <f t="shared" si="590"/>
        <v>1.5995659657262573E-2</v>
      </c>
      <c r="I3189" s="14">
        <f t="shared" si="592"/>
        <v>-1.3968946351229805E-2</v>
      </c>
      <c r="J3189" s="17">
        <f t="shared" si="593"/>
        <v>1.1881289774710622E-2</v>
      </c>
      <c r="K3189" s="17">
        <f t="shared" si="594"/>
        <v>-1.6868692031167291E-3</v>
      </c>
      <c r="L3189" s="17">
        <f t="shared" si="595"/>
        <v>2.5083384615714858E-2</v>
      </c>
      <c r="M3189" s="17">
        <f t="shared" si="596"/>
        <v>2.5083384615714858E-2</v>
      </c>
      <c r="N3189" s="17">
        <f t="shared" si="597"/>
        <v>-1.4868298472121707E-2</v>
      </c>
      <c r="O3189" s="17">
        <f t="shared" si="598"/>
        <v>3.3625712229385991</v>
      </c>
      <c r="P3189" s="17">
        <f t="shared" si="601"/>
        <v>0.44781515710200759</v>
      </c>
      <c r="Q3189" s="14">
        <f t="shared" si="599"/>
        <v>-1.3968946351229805E-2</v>
      </c>
      <c r="R3189" s="12">
        <f t="shared" si="600"/>
        <v>5500.6978996251273</v>
      </c>
      <c r="S3189" s="12">
        <f>G3189*S3188+S3188</f>
        <v>3073.3670653173908</v>
      </c>
    </row>
    <row r="3190" spans="1:19" x14ac:dyDescent="0.25">
      <c r="A3190" s="1">
        <v>3190</v>
      </c>
      <c r="B3190" s="2">
        <v>41596</v>
      </c>
      <c r="C3190" s="1">
        <v>53452</v>
      </c>
      <c r="D3190" s="1">
        <v>54317</v>
      </c>
      <c r="E3190" s="1">
        <v>53452</v>
      </c>
      <c r="F3190" s="1">
        <v>54307</v>
      </c>
      <c r="G3190" s="14">
        <f t="shared" si="591"/>
        <v>1.5995659657262573E-2</v>
      </c>
      <c r="H3190" s="15">
        <f t="shared" si="590"/>
        <v>-2.3459222567993043E-2</v>
      </c>
      <c r="I3190" s="14">
        <f t="shared" si="592"/>
        <v>-2.7819905127836497E-2</v>
      </c>
      <c r="J3190" s="17">
        <f t="shared" si="593"/>
        <v>1.2248262355184914E-2</v>
      </c>
      <c r="K3190" s="17">
        <f t="shared" si="594"/>
        <v>2.578360043005823E-4</v>
      </c>
      <c r="L3190" s="17">
        <f t="shared" si="595"/>
        <v>1.5737823652961992E-2</v>
      </c>
      <c r="M3190" s="17">
        <f t="shared" si="596"/>
        <v>2.5083384615714858E-2</v>
      </c>
      <c r="N3190" s="17">
        <f t="shared" si="597"/>
        <v>-1.2553021398565831E-2</v>
      </c>
      <c r="O3190" s="17">
        <f t="shared" si="598"/>
        <v>3.0727955462473013</v>
      </c>
      <c r="P3190" s="17">
        <f t="shared" si="601"/>
        <v>0.41453727415384012</v>
      </c>
      <c r="Q3190" s="14">
        <f t="shared" si="599"/>
        <v>-2.7819905127836497E-2</v>
      </c>
      <c r="R3190" s="12">
        <f t="shared" si="600"/>
        <v>5472.8779944972912</v>
      </c>
      <c r="S3190" s="12">
        <f>G3190*S3189+S3189</f>
        <v>3122.5275988960475</v>
      </c>
    </row>
    <row r="3191" spans="1:19" x14ac:dyDescent="0.25">
      <c r="A3191" s="1">
        <v>3191</v>
      </c>
      <c r="B3191" s="2">
        <v>41597</v>
      </c>
      <c r="C3191" s="1">
        <v>54304</v>
      </c>
      <c r="D3191" s="1">
        <v>54304</v>
      </c>
      <c r="E3191" s="1">
        <v>52831</v>
      </c>
      <c r="F3191" s="1">
        <v>53033</v>
      </c>
      <c r="G3191" s="14">
        <f t="shared" si="591"/>
        <v>-2.3459222567993043E-2</v>
      </c>
      <c r="H3191" s="15">
        <f t="shared" si="590"/>
        <v>-6.5053834404993349E-3</v>
      </c>
      <c r="I3191" s="14">
        <f t="shared" si="592"/>
        <v>-1.4530944486700892E-2</v>
      </c>
      <c r="J3191" s="17">
        <f t="shared" si="593"/>
        <v>1.2746171949900749E-2</v>
      </c>
      <c r="K3191" s="17">
        <f t="shared" si="594"/>
        <v>-2.4374536498303458E-3</v>
      </c>
      <c r="L3191" s="17">
        <f t="shared" si="595"/>
        <v>-2.1021768918162698E-2</v>
      </c>
      <c r="M3191" s="17">
        <f t="shared" si="596"/>
        <v>2.5083384615714858E-2</v>
      </c>
      <c r="N3191" s="17">
        <f t="shared" si="597"/>
        <v>-2.1021768918162698E-2</v>
      </c>
      <c r="O3191" s="17">
        <f t="shared" si="598"/>
        <v>3.6171764915062647</v>
      </c>
      <c r="P3191" s="17">
        <f t="shared" si="601"/>
        <v>0.47476732383093018</v>
      </c>
      <c r="Q3191" s="14">
        <f t="shared" si="599"/>
        <v>-1.4530944486700892E-2</v>
      </c>
      <c r="R3191" s="12">
        <f t="shared" si="600"/>
        <v>5458.3470500105905</v>
      </c>
      <c r="S3191" s="12">
        <f>G3191*S3190+S3190</f>
        <v>3049.2755289788442</v>
      </c>
    </row>
    <row r="3192" spans="1:19" x14ac:dyDescent="0.25">
      <c r="A3192" s="1">
        <v>3192</v>
      </c>
      <c r="B3192" s="2">
        <v>41599</v>
      </c>
      <c r="C3192" s="1">
        <v>53027</v>
      </c>
      <c r="D3192" s="1">
        <v>53027</v>
      </c>
      <c r="E3192" s="1">
        <v>52190</v>
      </c>
      <c r="F3192" s="1">
        <v>52688</v>
      </c>
      <c r="G3192" s="14">
        <f t="shared" si="591"/>
        <v>-6.5053834404993349E-3</v>
      </c>
      <c r="H3192" s="15">
        <f t="shared" si="590"/>
        <v>2.1447008806558809E-3</v>
      </c>
      <c r="I3192" s="14">
        <f t="shared" si="592"/>
        <v>-2.365773615717659E-2</v>
      </c>
      <c r="J3192" s="17">
        <f t="shared" si="593"/>
        <v>1.2642581596648392E-2</v>
      </c>
      <c r="K3192" s="17">
        <f t="shared" si="594"/>
        <v>-2.2247311206038253E-3</v>
      </c>
      <c r="L3192" s="17">
        <f t="shared" si="595"/>
        <v>-4.2806523198955096E-3</v>
      </c>
      <c r="M3192" s="17">
        <f t="shared" si="596"/>
        <v>2.5083384615714858E-2</v>
      </c>
      <c r="N3192" s="17">
        <f t="shared" si="597"/>
        <v>-2.1021768918162698E-2</v>
      </c>
      <c r="O3192" s="17">
        <f t="shared" si="598"/>
        <v>3.6468147886900133</v>
      </c>
      <c r="P3192" s="17">
        <f t="shared" si="601"/>
        <v>0.47778070194007338</v>
      </c>
      <c r="Q3192" s="14">
        <f t="shared" si="599"/>
        <v>-2.365773615717659E-2</v>
      </c>
      <c r="R3192" s="12">
        <f t="shared" si="600"/>
        <v>5434.6893138534142</v>
      </c>
      <c r="S3192" s="12">
        <f>G3192*S3191+S3191</f>
        <v>3029.4388224471054</v>
      </c>
    </row>
    <row r="3193" spans="1:19" x14ac:dyDescent="0.25">
      <c r="A3193" s="1">
        <v>3193</v>
      </c>
      <c r="B3193" s="2">
        <v>41600</v>
      </c>
      <c r="C3193" s="1">
        <v>52686</v>
      </c>
      <c r="D3193" s="1">
        <v>53221</v>
      </c>
      <c r="E3193" s="1">
        <v>52096</v>
      </c>
      <c r="F3193" s="1">
        <v>52801</v>
      </c>
      <c r="G3193" s="14">
        <f t="shared" si="591"/>
        <v>2.1447008806558809E-3</v>
      </c>
      <c r="H3193" s="15">
        <f t="shared" si="590"/>
        <v>-1.0170261926857438E-2</v>
      </c>
      <c r="I3193" s="14">
        <f t="shared" si="592"/>
        <v>-1.7755320587893753E-2</v>
      </c>
      <c r="J3193" s="17">
        <f t="shared" si="593"/>
        <v>1.2624882915301906E-2</v>
      </c>
      <c r="K3193" s="17">
        <f t="shared" si="594"/>
        <v>-1.6343647878510022E-3</v>
      </c>
      <c r="L3193" s="17">
        <f t="shared" si="595"/>
        <v>3.7790656685068834E-3</v>
      </c>
      <c r="M3193" s="17">
        <f t="shared" si="596"/>
        <v>2.5083384615714858E-2</v>
      </c>
      <c r="N3193" s="17">
        <f t="shared" si="597"/>
        <v>-2.1021768918162698E-2</v>
      </c>
      <c r="O3193" s="17">
        <f t="shared" si="598"/>
        <v>3.6519272173206541</v>
      </c>
      <c r="P3193" s="17">
        <f t="shared" si="601"/>
        <v>0.47829801399809435</v>
      </c>
      <c r="Q3193" s="14">
        <f t="shared" si="599"/>
        <v>-1.7755320587893753E-2</v>
      </c>
      <c r="R3193" s="12">
        <f t="shared" si="600"/>
        <v>5416.9339932655203</v>
      </c>
      <c r="S3193" s="12">
        <f>G3193*S3192+S3192</f>
        <v>3035.9360625575009</v>
      </c>
    </row>
    <row r="3194" spans="1:19" x14ac:dyDescent="0.25">
      <c r="A3194" s="1">
        <v>3194</v>
      </c>
      <c r="B3194" s="2">
        <v>41603</v>
      </c>
      <c r="C3194" s="1">
        <v>52807</v>
      </c>
      <c r="D3194" s="1">
        <v>52995</v>
      </c>
      <c r="E3194" s="1">
        <v>52116</v>
      </c>
      <c r="F3194" s="1">
        <v>52264</v>
      </c>
      <c r="G3194" s="14">
        <f t="shared" si="591"/>
        <v>-1.0170261926857438E-2</v>
      </c>
      <c r="H3194" s="15">
        <f t="shared" si="590"/>
        <v>-1.5632175110975033E-2</v>
      </c>
      <c r="I3194" s="14">
        <f t="shared" si="592"/>
        <v>-7.8550110337248791E-3</v>
      </c>
      <c r="J3194" s="17">
        <f t="shared" si="593"/>
        <v>1.2775905031197453E-2</v>
      </c>
      <c r="K3194" s="17">
        <f t="shared" si="594"/>
        <v>-2.4145241530497091E-3</v>
      </c>
      <c r="L3194" s="17">
        <f t="shared" si="595"/>
        <v>-7.7557377738077284E-3</v>
      </c>
      <c r="M3194" s="17">
        <f t="shared" si="596"/>
        <v>2.5083384615714858E-2</v>
      </c>
      <c r="N3194" s="17">
        <f t="shared" si="597"/>
        <v>-2.1021768918162698E-2</v>
      </c>
      <c r="O3194" s="17">
        <f t="shared" si="598"/>
        <v>3.6087583166353765</v>
      </c>
      <c r="P3194" s="17">
        <f t="shared" si="601"/>
        <v>0.47390692980695215</v>
      </c>
      <c r="Q3194" s="14">
        <f t="shared" si="599"/>
        <v>-7.8550110337248791E-3</v>
      </c>
      <c r="R3194" s="12">
        <f t="shared" si="600"/>
        <v>5409.0789822317956</v>
      </c>
      <c r="S3194" s="12">
        <f>G3194*S3193+S3193</f>
        <v>3005.059797608099</v>
      </c>
    </row>
    <row r="3195" spans="1:19" x14ac:dyDescent="0.25">
      <c r="A3195" s="1">
        <v>3195</v>
      </c>
      <c r="B3195" s="2">
        <v>41604</v>
      </c>
      <c r="C3195" s="1">
        <v>52259</v>
      </c>
      <c r="D3195" s="1">
        <v>52410</v>
      </c>
      <c r="E3195" s="1">
        <v>51433</v>
      </c>
      <c r="F3195" s="1">
        <v>51447</v>
      </c>
      <c r="G3195" s="14">
        <f t="shared" si="591"/>
        <v>-1.5632175110975033E-2</v>
      </c>
      <c r="H3195" s="15">
        <f t="shared" si="590"/>
        <v>8.0471164499387182E-3</v>
      </c>
      <c r="I3195" s="14">
        <f t="shared" si="592"/>
        <v>2.0024738671730047E-2</v>
      </c>
      <c r="J3195" s="17">
        <f t="shared" si="593"/>
        <v>1.322142323875391E-2</v>
      </c>
      <c r="K3195" s="17">
        <f t="shared" si="594"/>
        <v>-3.1580846720965284E-3</v>
      </c>
      <c r="L3195" s="17">
        <f t="shared" si="595"/>
        <v>-1.2474090438878505E-2</v>
      </c>
      <c r="M3195" s="17">
        <f t="shared" si="596"/>
        <v>2.5083384615714858E-2</v>
      </c>
      <c r="N3195" s="17">
        <f t="shared" si="597"/>
        <v>-2.1021768918162698E-2</v>
      </c>
      <c r="O3195" s="17">
        <f t="shared" si="598"/>
        <v>3.4871551043564404</v>
      </c>
      <c r="P3195" s="17">
        <f t="shared" si="601"/>
        <v>0.46124929550437704</v>
      </c>
      <c r="Q3195" s="14">
        <f t="shared" si="599"/>
        <v>2.0024738671730047E-2</v>
      </c>
      <c r="R3195" s="12">
        <f t="shared" si="600"/>
        <v>5429.1037209035258</v>
      </c>
      <c r="S3195" s="12">
        <f>G3195*S3194+S3194</f>
        <v>2958.0841766329381</v>
      </c>
    </row>
    <row r="3196" spans="1:19" x14ac:dyDescent="0.25">
      <c r="A3196" s="1">
        <v>3196</v>
      </c>
      <c r="B3196" s="2">
        <v>41605</v>
      </c>
      <c r="C3196" s="1">
        <v>51448</v>
      </c>
      <c r="D3196" s="1">
        <v>52113</v>
      </c>
      <c r="E3196" s="1">
        <v>51448</v>
      </c>
      <c r="F3196" s="1">
        <v>51861</v>
      </c>
      <c r="G3196" s="14">
        <f t="shared" si="591"/>
        <v>8.0471164499387182E-3</v>
      </c>
      <c r="H3196" s="15">
        <f t="shared" si="590"/>
        <v>-2.6995237268856442E-4</v>
      </c>
      <c r="I3196" s="14">
        <f t="shared" si="592"/>
        <v>-1.1592363678136319E-2</v>
      </c>
      <c r="J3196" s="17">
        <f t="shared" si="593"/>
        <v>1.323324089104342E-2</v>
      </c>
      <c r="K3196" s="17">
        <f t="shared" si="594"/>
        <v>-3.1449410451788841E-3</v>
      </c>
      <c r="L3196" s="17">
        <f t="shared" si="595"/>
        <v>1.1192057495117601E-2</v>
      </c>
      <c r="M3196" s="17">
        <f t="shared" si="596"/>
        <v>2.5083384615714858E-2</v>
      </c>
      <c r="N3196" s="17">
        <f t="shared" si="597"/>
        <v>-2.1021768918162698E-2</v>
      </c>
      <c r="O3196" s="17">
        <f t="shared" si="598"/>
        <v>3.4840409778289949</v>
      </c>
      <c r="P3196" s="17">
        <f t="shared" si="601"/>
        <v>0.46091938034681101</v>
      </c>
      <c r="Q3196" s="14">
        <f t="shared" si="599"/>
        <v>-1.1592363678136319E-2</v>
      </c>
      <c r="R3196" s="12">
        <f t="shared" si="600"/>
        <v>5417.5113572253895</v>
      </c>
      <c r="S3196" s="12">
        <f>G3196*S3195+S3195</f>
        <v>2981.8882244710244</v>
      </c>
    </row>
    <row r="3197" spans="1:19" x14ac:dyDescent="0.25">
      <c r="A3197" s="1">
        <v>3197</v>
      </c>
      <c r="B3197" s="2">
        <v>41606</v>
      </c>
      <c r="C3197" s="1">
        <v>51862</v>
      </c>
      <c r="D3197" s="1">
        <v>52458</v>
      </c>
      <c r="E3197" s="1">
        <v>51697</v>
      </c>
      <c r="F3197" s="1">
        <v>51847</v>
      </c>
      <c r="G3197" s="14">
        <f t="shared" si="591"/>
        <v>-2.6995237268856442E-4</v>
      </c>
      <c r="H3197" s="15">
        <f t="shared" si="590"/>
        <v>1.2247574594479893E-2</v>
      </c>
      <c r="I3197" s="14">
        <f t="shared" si="592"/>
        <v>-2.8807043952535305E-2</v>
      </c>
      <c r="J3197" s="17">
        <f t="shared" si="593"/>
        <v>1.3061900696565149E-2</v>
      </c>
      <c r="K3197" s="17">
        <f t="shared" si="594"/>
        <v>-2.422020234348077E-3</v>
      </c>
      <c r="L3197" s="17">
        <f t="shared" si="595"/>
        <v>2.1520678616595125E-3</v>
      </c>
      <c r="M3197" s="17">
        <f t="shared" si="596"/>
        <v>2.5083384615714858E-2</v>
      </c>
      <c r="N3197" s="17">
        <f t="shared" si="597"/>
        <v>-2.1021768918162698E-2</v>
      </c>
      <c r="O3197" s="17">
        <f t="shared" si="598"/>
        <v>3.5297430752939118</v>
      </c>
      <c r="P3197" s="17">
        <f t="shared" si="601"/>
        <v>0.46573179647119817</v>
      </c>
      <c r="Q3197" s="14">
        <f t="shared" si="599"/>
        <v>-2.8807043952535305E-2</v>
      </c>
      <c r="R3197" s="12">
        <f t="shared" si="600"/>
        <v>5388.7043132728541</v>
      </c>
      <c r="S3197" s="12">
        <f>G3197*S3196+S3196</f>
        <v>2981.0832566697363</v>
      </c>
    </row>
    <row r="3198" spans="1:19" x14ac:dyDescent="0.25">
      <c r="A3198" s="1">
        <v>3198</v>
      </c>
      <c r="B3198" s="2">
        <v>41607</v>
      </c>
      <c r="C3198" s="1">
        <v>51847</v>
      </c>
      <c r="D3198" s="1">
        <v>52482</v>
      </c>
      <c r="E3198" s="1">
        <v>51847</v>
      </c>
      <c r="F3198" s="1">
        <v>52482</v>
      </c>
      <c r="G3198" s="14">
        <f t="shared" si="591"/>
        <v>1.2247574594479893E-2</v>
      </c>
      <c r="H3198" s="15">
        <f t="shared" si="590"/>
        <v>-2.3569985899927648E-2</v>
      </c>
      <c r="I3198" s="14">
        <f t="shared" si="592"/>
        <v>-4.3696180444967481E-2</v>
      </c>
      <c r="J3198" s="17">
        <f t="shared" si="593"/>
        <v>1.3472280133068452E-2</v>
      </c>
      <c r="K3198" s="17">
        <f t="shared" si="594"/>
        <v>-1.0519411790525402E-3</v>
      </c>
      <c r="L3198" s="17">
        <f t="shared" si="595"/>
        <v>1.3299515773532434E-2</v>
      </c>
      <c r="M3198" s="17">
        <f t="shared" si="596"/>
        <v>2.5083384615714858E-2</v>
      </c>
      <c r="N3198" s="17">
        <f t="shared" si="597"/>
        <v>-2.1021768918162698E-2</v>
      </c>
      <c r="O3198" s="17">
        <f t="shared" si="598"/>
        <v>3.4222234898983377</v>
      </c>
      <c r="P3198" s="17">
        <f t="shared" si="601"/>
        <v>0.45430859537512863</v>
      </c>
      <c r="Q3198" s="14">
        <f t="shared" si="599"/>
        <v>-4.3696180444967481E-2</v>
      </c>
      <c r="R3198" s="12">
        <f t="shared" si="600"/>
        <v>5345.0081328278866</v>
      </c>
      <c r="S3198" s="12">
        <f>G3198*S3197+S3197</f>
        <v>3017.5942962281538</v>
      </c>
    </row>
    <row r="3199" spans="1:19" x14ac:dyDescent="0.25">
      <c r="A3199" s="1">
        <v>3199</v>
      </c>
      <c r="B3199" s="2">
        <v>41610</v>
      </c>
      <c r="C3199" s="1">
        <v>52479</v>
      </c>
      <c r="D3199" s="1">
        <v>52479</v>
      </c>
      <c r="E3199" s="1">
        <v>51245</v>
      </c>
      <c r="F3199" s="1">
        <v>51245</v>
      </c>
      <c r="G3199" s="14">
        <f t="shared" si="591"/>
        <v>-2.3569985899927648E-2</v>
      </c>
      <c r="H3199" s="15">
        <f t="shared" si="590"/>
        <v>-1.748463264708755E-2</v>
      </c>
      <c r="I3199" s="14">
        <f t="shared" si="592"/>
        <v>-8.7354027655274225E-3</v>
      </c>
      <c r="J3199" s="17">
        <f t="shared" si="593"/>
        <v>1.4437099435157506E-2</v>
      </c>
      <c r="K3199" s="17">
        <f t="shared" si="594"/>
        <v>-1.8190526613885761E-3</v>
      </c>
      <c r="L3199" s="17">
        <f t="shared" si="595"/>
        <v>-2.1750933238539071E-2</v>
      </c>
      <c r="M3199" s="17">
        <f t="shared" si="596"/>
        <v>2.5083384615714858E-2</v>
      </c>
      <c r="N3199" s="17">
        <f t="shared" si="597"/>
        <v>-2.1750933238539071E-2</v>
      </c>
      <c r="O3199" s="17">
        <f t="shared" si="598"/>
        <v>3.2440254404705482</v>
      </c>
      <c r="P3199" s="17">
        <f t="shared" si="601"/>
        <v>0.43456172934262799</v>
      </c>
      <c r="Q3199" s="14">
        <f t="shared" si="599"/>
        <v>-8.7354027655274225E-3</v>
      </c>
      <c r="R3199" s="12">
        <f t="shared" si="600"/>
        <v>5336.2727300623592</v>
      </c>
      <c r="S3199" s="12">
        <f>G3199*S3198+S3198</f>
        <v>2946.4696412143539</v>
      </c>
    </row>
    <row r="3200" spans="1:19" x14ac:dyDescent="0.25">
      <c r="A3200" s="1">
        <v>3200</v>
      </c>
      <c r="B3200" s="2">
        <v>41611</v>
      </c>
      <c r="C3200" s="1">
        <v>51240</v>
      </c>
      <c r="D3200" s="1">
        <v>51257</v>
      </c>
      <c r="E3200" s="1">
        <v>50224</v>
      </c>
      <c r="F3200" s="1">
        <v>50349</v>
      </c>
      <c r="G3200" s="14">
        <f t="shared" si="591"/>
        <v>-1.748463264708755E-2</v>
      </c>
      <c r="H3200" s="15">
        <f t="shared" si="590"/>
        <v>-2.6415618979522826E-3</v>
      </c>
      <c r="I3200" s="14">
        <f t="shared" si="592"/>
        <v>1.1820821596138398E-2</v>
      </c>
      <c r="J3200" s="17">
        <f t="shared" si="593"/>
        <v>1.4886715196290713E-2</v>
      </c>
      <c r="K3200" s="17">
        <f t="shared" si="594"/>
        <v>-2.3627877826289056E-3</v>
      </c>
      <c r="L3200" s="17">
        <f t="shared" si="595"/>
        <v>-1.5121844864458644E-2</v>
      </c>
      <c r="M3200" s="17">
        <f t="shared" si="596"/>
        <v>2.5083384615714858E-2</v>
      </c>
      <c r="N3200" s="17">
        <f t="shared" si="597"/>
        <v>-2.1750933238539071E-2</v>
      </c>
      <c r="O3200" s="17">
        <f t="shared" si="598"/>
        <v>3.1460478175819153</v>
      </c>
      <c r="P3200" s="17">
        <f t="shared" si="601"/>
        <v>0.42323698561413231</v>
      </c>
      <c r="Q3200" s="14">
        <f t="shared" si="599"/>
        <v>1.1820821596138398E-2</v>
      </c>
      <c r="R3200" s="12">
        <f t="shared" si="600"/>
        <v>5348.0935516584977</v>
      </c>
      <c r="S3200" s="12">
        <f>G3200*S3199+S3199</f>
        <v>2894.9517019319251</v>
      </c>
    </row>
    <row r="3201" spans="1:19" x14ac:dyDescent="0.25">
      <c r="A3201" s="1">
        <v>3201</v>
      </c>
      <c r="B3201" s="2">
        <v>41612</v>
      </c>
      <c r="C3201" s="1">
        <v>50359</v>
      </c>
      <c r="D3201" s="1">
        <v>50744</v>
      </c>
      <c r="E3201" s="1">
        <v>50114</v>
      </c>
      <c r="F3201" s="1">
        <v>50216</v>
      </c>
      <c r="G3201" s="14">
        <f t="shared" si="591"/>
        <v>-2.6415618979522826E-3</v>
      </c>
      <c r="H3201" s="15">
        <f t="shared" si="590"/>
        <v>1.139079177951241E-2</v>
      </c>
      <c r="I3201" s="14">
        <f t="shared" si="592"/>
        <v>1.8800480227759042E-2</v>
      </c>
      <c r="J3201" s="17">
        <f t="shared" si="593"/>
        <v>1.4651279289274479E-2</v>
      </c>
      <c r="K3201" s="17">
        <f t="shared" si="594"/>
        <v>-3.017369966155366E-3</v>
      </c>
      <c r="L3201" s="17">
        <f t="shared" si="595"/>
        <v>3.7580806820308342E-4</v>
      </c>
      <c r="M3201" s="17">
        <f t="shared" si="596"/>
        <v>2.5083384615714858E-2</v>
      </c>
      <c r="N3201" s="17">
        <f t="shared" si="597"/>
        <v>-2.1750933238539071E-2</v>
      </c>
      <c r="O3201" s="17">
        <f t="shared" si="598"/>
        <v>3.1966026262661691</v>
      </c>
      <c r="P3201" s="17">
        <f t="shared" si="601"/>
        <v>0.42912371641419422</v>
      </c>
      <c r="Q3201" s="14">
        <f t="shared" si="599"/>
        <v>1.8800480227759042E-2</v>
      </c>
      <c r="R3201" s="12">
        <f t="shared" si="600"/>
        <v>5366.8940318862569</v>
      </c>
      <c r="S3201" s="12">
        <f>G3201*S3200+S3200</f>
        <v>2887.3045078196897</v>
      </c>
    </row>
    <row r="3202" spans="1:19" x14ac:dyDescent="0.25">
      <c r="A3202" s="1">
        <v>3202</v>
      </c>
      <c r="B3202" s="2">
        <v>41613</v>
      </c>
      <c r="C3202" s="1">
        <v>50220</v>
      </c>
      <c r="D3202" s="1">
        <v>51124</v>
      </c>
      <c r="E3202" s="1">
        <v>50220</v>
      </c>
      <c r="F3202" s="1">
        <v>50788</v>
      </c>
      <c r="G3202" s="14">
        <f t="shared" si="591"/>
        <v>1.139079177951241E-2</v>
      </c>
      <c r="H3202" s="15">
        <f t="shared" si="590"/>
        <v>3.0715917145782701E-3</v>
      </c>
      <c r="I3202" s="14">
        <f t="shared" si="592"/>
        <v>4.0480154295815529E-3</v>
      </c>
      <c r="J3202" s="17">
        <f t="shared" si="593"/>
        <v>1.4654243364014519E-2</v>
      </c>
      <c r="K3202" s="17">
        <f t="shared" si="594"/>
        <v>-1.2191675913136412E-3</v>
      </c>
      <c r="L3202" s="17">
        <f t="shared" si="595"/>
        <v>1.2609959370826051E-2</v>
      </c>
      <c r="M3202" s="17">
        <f t="shared" si="596"/>
        <v>2.5083384615714858E-2</v>
      </c>
      <c r="N3202" s="17">
        <f t="shared" si="597"/>
        <v>-2.1750933238539071E-2</v>
      </c>
      <c r="O3202" s="17">
        <f t="shared" si="598"/>
        <v>3.1959560579744397</v>
      </c>
      <c r="P3202" s="17">
        <f t="shared" si="601"/>
        <v>0.42904901772769294</v>
      </c>
      <c r="Q3202" s="14">
        <f t="shared" si="599"/>
        <v>4.0480154295815529E-3</v>
      </c>
      <c r="R3202" s="12">
        <f t="shared" si="600"/>
        <v>5370.9420473158389</v>
      </c>
      <c r="S3202" s="12">
        <f>G3202*S3201+S3201</f>
        <v>2920.1931922723115</v>
      </c>
    </row>
    <row r="3203" spans="1:19" x14ac:dyDescent="0.25">
      <c r="A3203" s="1">
        <v>3203</v>
      </c>
      <c r="B3203" s="2">
        <v>41614</v>
      </c>
      <c r="C3203" s="1">
        <v>50788</v>
      </c>
      <c r="D3203" s="1">
        <v>51365</v>
      </c>
      <c r="E3203" s="1">
        <v>50610</v>
      </c>
      <c r="F3203" s="1">
        <v>50944</v>
      </c>
      <c r="G3203" s="14">
        <f t="shared" si="591"/>
        <v>3.0715917145782701E-3</v>
      </c>
      <c r="H3203" s="15">
        <f t="shared" ref="H3203:H3266" si="602">G3204</f>
        <v>4.3380967336683618E-3</v>
      </c>
      <c r="I3203" s="14">
        <f t="shared" si="592"/>
        <v>-1.7163320955833838E-2</v>
      </c>
      <c r="J3203" s="17">
        <f t="shared" si="593"/>
        <v>1.4476426399768887E-2</v>
      </c>
      <c r="K3203" s="17">
        <f t="shared" si="594"/>
        <v>-1.5626150249970013E-3</v>
      </c>
      <c r="L3203" s="17">
        <f t="shared" si="595"/>
        <v>4.6342067395752709E-3</v>
      </c>
      <c r="M3203" s="17">
        <f t="shared" si="596"/>
        <v>2.5083384615714858E-2</v>
      </c>
      <c r="N3203" s="17">
        <f t="shared" si="597"/>
        <v>-2.1750933238539071E-2</v>
      </c>
      <c r="O3203" s="17">
        <f t="shared" si="598"/>
        <v>3.2352126526890386</v>
      </c>
      <c r="P3203" s="17">
        <f t="shared" si="601"/>
        <v>0.43355719931019993</v>
      </c>
      <c r="Q3203" s="14">
        <f t="shared" si="599"/>
        <v>-1.7163320955833838E-2</v>
      </c>
      <c r="R3203" s="12">
        <f t="shared" si="600"/>
        <v>5353.7787263600048</v>
      </c>
      <c r="S3203" s="12">
        <f>G3203*S3202+S3202</f>
        <v>2929.1628334866632</v>
      </c>
    </row>
    <row r="3204" spans="1:19" x14ac:dyDescent="0.25">
      <c r="A3204" s="1">
        <v>3204</v>
      </c>
      <c r="B3204" s="2">
        <v>41617</v>
      </c>
      <c r="C3204" s="1">
        <v>50942</v>
      </c>
      <c r="D3204" s="1">
        <v>51298</v>
      </c>
      <c r="E3204" s="1">
        <v>50832</v>
      </c>
      <c r="F3204" s="1">
        <v>51165</v>
      </c>
      <c r="G3204" s="14">
        <f t="shared" ref="G3204:G3267" si="603">F3204/F3203-1</f>
        <v>4.3380967336683618E-3</v>
      </c>
      <c r="H3204" s="15">
        <f t="shared" si="602"/>
        <v>-3.3616730186650789E-3</v>
      </c>
      <c r="I3204" s="14">
        <f t="shared" si="592"/>
        <v>-2.0422884494647131E-2</v>
      </c>
      <c r="J3204" s="17">
        <f t="shared" si="593"/>
        <v>1.2877394970588402E-2</v>
      </c>
      <c r="K3204" s="17">
        <f t="shared" si="594"/>
        <v>-2.8331762702589859E-3</v>
      </c>
      <c r="L3204" s="17">
        <f t="shared" si="595"/>
        <v>7.1712730039273477E-3</v>
      </c>
      <c r="M3204" s="17">
        <f t="shared" si="596"/>
        <v>1.5737823652961992E-2</v>
      </c>
      <c r="N3204" s="17">
        <f t="shared" si="597"/>
        <v>-2.1750933238539071E-2</v>
      </c>
      <c r="O3204" s="17">
        <f t="shared" si="598"/>
        <v>2.9112065737770956</v>
      </c>
      <c r="P3204" s="17">
        <f t="shared" si="601"/>
        <v>0.39458929711757124</v>
      </c>
      <c r="Q3204" s="14">
        <f t="shared" si="599"/>
        <v>-2.0422884494647131E-2</v>
      </c>
      <c r="R3204" s="12">
        <f t="shared" si="600"/>
        <v>5333.3558418653574</v>
      </c>
      <c r="S3204" s="12">
        <f>G3204*S3203+S3203</f>
        <v>2941.8698252069944</v>
      </c>
    </row>
    <row r="3205" spans="1:19" x14ac:dyDescent="0.25">
      <c r="A3205" s="1">
        <v>3205</v>
      </c>
      <c r="B3205" s="2">
        <v>41618</v>
      </c>
      <c r="C3205" s="1">
        <v>51167</v>
      </c>
      <c r="D3205" s="1">
        <v>51334</v>
      </c>
      <c r="E3205" s="1">
        <v>50956</v>
      </c>
      <c r="F3205" s="1">
        <v>50993</v>
      </c>
      <c r="G3205" s="14">
        <f t="shared" si="603"/>
        <v>-3.3616730186650789E-3</v>
      </c>
      <c r="H3205" s="15">
        <f t="shared" si="602"/>
        <v>-1.8139744670837121E-2</v>
      </c>
      <c r="I3205" s="14">
        <f t="shared" si="592"/>
        <v>-1.8477755109516214E-2</v>
      </c>
      <c r="J3205" s="17">
        <f t="shared" si="593"/>
        <v>1.1778782503597034E-2</v>
      </c>
      <c r="K3205" s="17">
        <f t="shared" si="594"/>
        <v>-4.1236651153208296E-3</v>
      </c>
      <c r="L3205" s="17">
        <f t="shared" si="595"/>
        <v>7.6199209665575064E-4</v>
      </c>
      <c r="M3205" s="17">
        <f t="shared" si="596"/>
        <v>1.3299515773532434E-2</v>
      </c>
      <c r="N3205" s="17">
        <f t="shared" si="597"/>
        <v>-2.1750933238539071E-2</v>
      </c>
      <c r="O3205" s="17">
        <f t="shared" si="598"/>
        <v>2.9757276697627888</v>
      </c>
      <c r="P3205" s="17">
        <f t="shared" si="601"/>
        <v>0.4026840431257695</v>
      </c>
      <c r="Q3205" s="14">
        <f t="shared" si="599"/>
        <v>-1.8477755109516214E-2</v>
      </c>
      <c r="R3205" s="12">
        <f t="shared" si="600"/>
        <v>5314.8780867558417</v>
      </c>
      <c r="S3205" s="12">
        <f>G3205*S3204+S3204</f>
        <v>2931.9802207911712</v>
      </c>
    </row>
    <row r="3206" spans="1:19" x14ac:dyDescent="0.25">
      <c r="A3206" s="1">
        <v>3206</v>
      </c>
      <c r="B3206" s="2">
        <v>41619</v>
      </c>
      <c r="C3206" s="1">
        <v>50991</v>
      </c>
      <c r="D3206" s="1">
        <v>51039</v>
      </c>
      <c r="E3206" s="1">
        <v>50068</v>
      </c>
      <c r="F3206" s="1">
        <v>50068</v>
      </c>
      <c r="G3206" s="14">
        <f t="shared" si="603"/>
        <v>-1.8139744670837121E-2</v>
      </c>
      <c r="H3206" s="15">
        <f t="shared" si="602"/>
        <v>1.0785331948550692E-3</v>
      </c>
      <c r="I3206" s="14">
        <f t="shared" si="592"/>
        <v>4.2373227214974607E-3</v>
      </c>
      <c r="J3206" s="17">
        <f t="shared" si="593"/>
        <v>1.1221969172436766E-2</v>
      </c>
      <c r="K3206" s="17">
        <f t="shared" si="594"/>
        <v>-3.7690332555104346E-3</v>
      </c>
      <c r="L3206" s="17">
        <f t="shared" si="595"/>
        <v>-1.4370711415326688E-2</v>
      </c>
      <c r="M3206" s="17">
        <f t="shared" si="596"/>
        <v>1.3299515773532434E-2</v>
      </c>
      <c r="N3206" s="17">
        <f t="shared" si="597"/>
        <v>-2.1750933238539071E-2</v>
      </c>
      <c r="O3206" s="17">
        <f t="shared" si="598"/>
        <v>3.1233777667258167</v>
      </c>
      <c r="P3206" s="17">
        <f t="shared" si="601"/>
        <v>0.42056644049302194</v>
      </c>
      <c r="Q3206" s="14">
        <f t="shared" si="599"/>
        <v>4.2373227214974607E-3</v>
      </c>
      <c r="R3206" s="12">
        <f t="shared" si="600"/>
        <v>5319.1154094773392</v>
      </c>
      <c r="S3206" s="12">
        <f>G3206*S3205+S3205</f>
        <v>2878.7948482060747</v>
      </c>
    </row>
    <row r="3207" spans="1:19" x14ac:dyDescent="0.25">
      <c r="A3207" s="1">
        <v>3207</v>
      </c>
      <c r="B3207" s="2">
        <v>41620</v>
      </c>
      <c r="C3207" s="1">
        <v>50077</v>
      </c>
      <c r="D3207" s="1">
        <v>50331</v>
      </c>
      <c r="E3207" s="1">
        <v>49842</v>
      </c>
      <c r="F3207" s="1">
        <v>50122</v>
      </c>
      <c r="G3207" s="14">
        <f t="shared" si="603"/>
        <v>1.0785331948550692E-3</v>
      </c>
      <c r="H3207" s="15">
        <f t="shared" si="602"/>
        <v>-1.4165436335341619E-3</v>
      </c>
      <c r="I3207" s="14">
        <f t="shared" si="592"/>
        <v>-6.2004897773315637E-4</v>
      </c>
      <c r="J3207" s="17">
        <f t="shared" si="593"/>
        <v>1.1260655878999305E-2</v>
      </c>
      <c r="K3207" s="17">
        <f t="shared" si="594"/>
        <v>-3.2634388131534743E-3</v>
      </c>
      <c r="L3207" s="17">
        <f t="shared" si="595"/>
        <v>4.341972008008543E-3</v>
      </c>
      <c r="M3207" s="17">
        <f t="shared" si="596"/>
        <v>1.3299515773532434E-2</v>
      </c>
      <c r="N3207" s="17">
        <f t="shared" si="597"/>
        <v>-2.1750933238539071E-2</v>
      </c>
      <c r="O3207" s="17">
        <f t="shared" si="598"/>
        <v>3.1126472017885978</v>
      </c>
      <c r="P3207" s="17">
        <f t="shared" si="601"/>
        <v>0.4192956075768835</v>
      </c>
      <c r="Q3207" s="14">
        <f t="shared" si="599"/>
        <v>-6.2004897773315637E-4</v>
      </c>
      <c r="R3207" s="12">
        <f t="shared" si="600"/>
        <v>5318.4953604996062</v>
      </c>
      <c r="S3207" s="12">
        <f>G3207*S3206+S3206</f>
        <v>2881.8997240110425</v>
      </c>
    </row>
    <row r="3208" spans="1:19" x14ac:dyDescent="0.25">
      <c r="A3208" s="1">
        <v>3208</v>
      </c>
      <c r="B3208" s="2">
        <v>41621</v>
      </c>
      <c r="C3208" s="1">
        <v>50133</v>
      </c>
      <c r="D3208" s="1">
        <v>50519</v>
      </c>
      <c r="E3208" s="1">
        <v>50006</v>
      </c>
      <c r="F3208" s="1">
        <v>50051</v>
      </c>
      <c r="G3208" s="14">
        <f t="shared" si="603"/>
        <v>-1.4165436335341619E-3</v>
      </c>
      <c r="H3208" s="15">
        <f t="shared" si="602"/>
        <v>4.5753331601765534E-3</v>
      </c>
      <c r="I3208" s="14">
        <f t="shared" si="592"/>
        <v>1.0239497251129492E-2</v>
      </c>
      <c r="J3208" s="17">
        <f t="shared" si="593"/>
        <v>1.1175709440282924E-2</v>
      </c>
      <c r="K3208" s="17">
        <f t="shared" si="594"/>
        <v>-3.500855114099477E-3</v>
      </c>
      <c r="L3208" s="17">
        <f t="shared" si="595"/>
        <v>2.0843114805653151E-3</v>
      </c>
      <c r="M3208" s="17">
        <f t="shared" si="596"/>
        <v>1.3299515773532434E-2</v>
      </c>
      <c r="N3208" s="17">
        <f t="shared" si="597"/>
        <v>-2.1750933238539071E-2</v>
      </c>
      <c r="O3208" s="17">
        <f t="shared" si="598"/>
        <v>3.1363063973130796</v>
      </c>
      <c r="P3208" s="17">
        <f t="shared" si="601"/>
        <v>0.42209180630222898</v>
      </c>
      <c r="Q3208" s="14">
        <f t="shared" si="599"/>
        <v>1.0239497251129492E-2</v>
      </c>
      <c r="R3208" s="12">
        <f t="shared" si="600"/>
        <v>5328.7348577507355</v>
      </c>
      <c r="S3208" s="12">
        <f>G3208*S3207+S3207</f>
        <v>2877.8173873045107</v>
      </c>
    </row>
    <row r="3209" spans="1:19" x14ac:dyDescent="0.25">
      <c r="A3209" s="1">
        <v>3209</v>
      </c>
      <c r="B3209" s="2">
        <v>41624</v>
      </c>
      <c r="C3209" s="1">
        <v>50049</v>
      </c>
      <c r="D3209" s="1">
        <v>50611</v>
      </c>
      <c r="E3209" s="1">
        <v>50049</v>
      </c>
      <c r="F3209" s="1">
        <v>50280</v>
      </c>
      <c r="G3209" s="14">
        <f t="shared" si="603"/>
        <v>4.5753331601765534E-3</v>
      </c>
      <c r="H3209" s="15">
        <f t="shared" si="602"/>
        <v>-3.7788385043755479E-3</v>
      </c>
      <c r="I3209" s="14">
        <f t="shared" si="592"/>
        <v>1.0727154815395767E-2</v>
      </c>
      <c r="J3209" s="17">
        <f t="shared" si="593"/>
        <v>1.1195659445113977E-2</v>
      </c>
      <c r="K3209" s="17">
        <f t="shared" si="594"/>
        <v>-2.5178154416305443E-3</v>
      </c>
      <c r="L3209" s="17">
        <f t="shared" si="595"/>
        <v>7.0931486018070977E-3</v>
      </c>
      <c r="M3209" s="17">
        <f t="shared" si="596"/>
        <v>1.3299515773532434E-2</v>
      </c>
      <c r="N3209" s="17">
        <f t="shared" si="597"/>
        <v>-2.1750933238539071E-2</v>
      </c>
      <c r="O3209" s="17">
        <f t="shared" si="598"/>
        <v>3.1307176842868567</v>
      </c>
      <c r="P3209" s="17">
        <f t="shared" si="601"/>
        <v>0.42143320308780247</v>
      </c>
      <c r="Q3209" s="14">
        <f t="shared" si="599"/>
        <v>1.0727154815395767E-2</v>
      </c>
      <c r="R3209" s="12">
        <f t="shared" si="600"/>
        <v>5339.4620125661313</v>
      </c>
      <c r="S3209" s="12">
        <f>G3209*S3208+S3208</f>
        <v>2890.9843606255777</v>
      </c>
    </row>
    <row r="3210" spans="1:19" x14ac:dyDescent="0.25">
      <c r="A3210" s="1">
        <v>3210</v>
      </c>
      <c r="B3210" s="2">
        <v>41625</v>
      </c>
      <c r="C3210" s="1">
        <v>50279</v>
      </c>
      <c r="D3210" s="1">
        <v>50563</v>
      </c>
      <c r="E3210" s="1">
        <v>50049</v>
      </c>
      <c r="F3210" s="1">
        <v>50090</v>
      </c>
      <c r="G3210" s="14">
        <f t="shared" si="603"/>
        <v>-3.7788385043755479E-3</v>
      </c>
      <c r="H3210" s="15">
        <f t="shared" si="602"/>
        <v>9.4430025953284868E-3</v>
      </c>
      <c r="I3210" s="14">
        <f t="shared" si="592"/>
        <v>2.1727701735914984E-2</v>
      </c>
      <c r="J3210" s="17">
        <f t="shared" si="593"/>
        <v>1.0606723079527033E-2</v>
      </c>
      <c r="K3210" s="17">
        <f t="shared" si="594"/>
        <v>-1.7275930011905786E-3</v>
      </c>
      <c r="L3210" s="17">
        <f t="shared" si="595"/>
        <v>-2.0512455031849695E-3</v>
      </c>
      <c r="M3210" s="17">
        <f t="shared" si="596"/>
        <v>1.3299515773532434E-2</v>
      </c>
      <c r="N3210" s="17">
        <f t="shared" si="597"/>
        <v>-2.1750933238539071E-2</v>
      </c>
      <c r="O3210" s="17">
        <f t="shared" si="598"/>
        <v>3.3045502130366216</v>
      </c>
      <c r="P3210" s="17">
        <f t="shared" si="601"/>
        <v>0.44138781868858662</v>
      </c>
      <c r="Q3210" s="14">
        <f t="shared" si="599"/>
        <v>2.1727701735914984E-2</v>
      </c>
      <c r="R3210" s="12">
        <f t="shared" si="600"/>
        <v>5361.189714302046</v>
      </c>
      <c r="S3210" s="12">
        <f>G3210*S3209+S3209</f>
        <v>2880.0597976080981</v>
      </c>
    </row>
    <row r="3211" spans="1:19" x14ac:dyDescent="0.25">
      <c r="A3211" s="1">
        <v>3211</v>
      </c>
      <c r="B3211" s="2">
        <v>41626</v>
      </c>
      <c r="C3211" s="1">
        <v>50110</v>
      </c>
      <c r="D3211" s="1">
        <v>50869</v>
      </c>
      <c r="E3211" s="1">
        <v>50110</v>
      </c>
      <c r="F3211" s="1">
        <v>50563</v>
      </c>
      <c r="G3211" s="14">
        <f t="shared" si="603"/>
        <v>9.4430025953284868E-3</v>
      </c>
      <c r="H3211" s="15">
        <f t="shared" si="602"/>
        <v>5.0629907244428285E-3</v>
      </c>
      <c r="I3211" s="14">
        <f t="shared" si="592"/>
        <v>1.5605919786856992E-2</v>
      </c>
      <c r="J3211" s="17">
        <f t="shared" si="593"/>
        <v>1.0704282867993879E-2</v>
      </c>
      <c r="K3211" s="17">
        <f t="shared" si="594"/>
        <v>-1.6345339248312607E-3</v>
      </c>
      <c r="L3211" s="17">
        <f t="shared" si="595"/>
        <v>1.1077536520159748E-2</v>
      </c>
      <c r="M3211" s="17">
        <f t="shared" si="596"/>
        <v>1.3299515773532434E-2</v>
      </c>
      <c r="N3211" s="17">
        <f t="shared" si="597"/>
        <v>-2.1750933238539071E-2</v>
      </c>
      <c r="O3211" s="17">
        <f t="shared" si="598"/>
        <v>3.2744322477569594</v>
      </c>
      <c r="P3211" s="17">
        <f t="shared" si="601"/>
        <v>0.43800683388824446</v>
      </c>
      <c r="Q3211" s="14">
        <f t="shared" si="599"/>
        <v>1.5605919786856992E-2</v>
      </c>
      <c r="R3211" s="12">
        <f t="shared" si="600"/>
        <v>5376.7956340889032</v>
      </c>
      <c r="S3211" s="12">
        <f>G3211*S3210+S3210</f>
        <v>2907.2562097516125</v>
      </c>
    </row>
    <row r="3212" spans="1:19" x14ac:dyDescent="0.25">
      <c r="A3212" s="1">
        <v>3212</v>
      </c>
      <c r="B3212" s="2">
        <v>41627</v>
      </c>
      <c r="C3212" s="1">
        <v>50578</v>
      </c>
      <c r="D3212" s="1">
        <v>51168</v>
      </c>
      <c r="E3212" s="1">
        <v>50578</v>
      </c>
      <c r="F3212" s="1">
        <v>50819</v>
      </c>
      <c r="G3212" s="14">
        <f t="shared" si="603"/>
        <v>5.0629907244428285E-3</v>
      </c>
      <c r="H3212" s="15">
        <f t="shared" si="602"/>
        <v>7.2217084161436684E-3</v>
      </c>
      <c r="I3212" s="14">
        <f t="shared" si="592"/>
        <v>7.914219661370514E-3</v>
      </c>
      <c r="J3212" s="17">
        <f t="shared" si="593"/>
        <v>1.0840539453045216E-2</v>
      </c>
      <c r="K3212" s="17">
        <f t="shared" si="594"/>
        <v>-1.2790043850225011E-3</v>
      </c>
      <c r="L3212" s="17">
        <f t="shared" si="595"/>
        <v>6.3419951094653296E-3</v>
      </c>
      <c r="M3212" s="17">
        <f t="shared" si="596"/>
        <v>1.3299515773532434E-2</v>
      </c>
      <c r="N3212" s="17">
        <f t="shared" si="597"/>
        <v>-2.1750933238539071E-2</v>
      </c>
      <c r="O3212" s="17">
        <f t="shared" si="598"/>
        <v>3.2332753516454837</v>
      </c>
      <c r="P3212" s="17">
        <f t="shared" si="601"/>
        <v>0.43333600821802826</v>
      </c>
      <c r="Q3212" s="14">
        <f t="shared" si="599"/>
        <v>7.914219661370514E-3</v>
      </c>
      <c r="R3212" s="12">
        <f t="shared" si="600"/>
        <v>5384.7098537502734</v>
      </c>
      <c r="S3212" s="12">
        <f>G3212*S3211+S3211</f>
        <v>2921.9756209751636</v>
      </c>
    </row>
    <row r="3213" spans="1:19" x14ac:dyDescent="0.25">
      <c r="A3213" s="1">
        <v>3213</v>
      </c>
      <c r="B3213" s="2">
        <v>41628</v>
      </c>
      <c r="C3213" s="1">
        <v>51620</v>
      </c>
      <c r="D3213" s="1">
        <v>51641</v>
      </c>
      <c r="E3213" s="1">
        <v>51025</v>
      </c>
      <c r="F3213" s="1">
        <v>51186</v>
      </c>
      <c r="G3213" s="14">
        <f t="shared" si="603"/>
        <v>7.2217084161436684E-3</v>
      </c>
      <c r="H3213" s="15">
        <f t="shared" si="602"/>
        <v>3.3212206462704952E-3</v>
      </c>
      <c r="I3213" s="14">
        <f t="shared" si="592"/>
        <v>1.5905803965515775E-3</v>
      </c>
      <c r="J3213" s="17">
        <f t="shared" si="593"/>
        <v>1.0463719506370945E-2</v>
      </c>
      <c r="K3213" s="17">
        <f t="shared" si="594"/>
        <v>-1.6140621302449161E-3</v>
      </c>
      <c r="L3213" s="17">
        <f t="shared" si="595"/>
        <v>8.8357705463885852E-3</v>
      </c>
      <c r="M3213" s="17">
        <f t="shared" si="596"/>
        <v>1.2609959370826051E-2</v>
      </c>
      <c r="N3213" s="17">
        <f t="shared" si="597"/>
        <v>-2.1750933238539071E-2</v>
      </c>
      <c r="O3213" s="17">
        <f t="shared" si="598"/>
        <v>3.283812471124071</v>
      </c>
      <c r="P3213" s="17">
        <f t="shared" si="601"/>
        <v>0.43906316274223939</v>
      </c>
      <c r="Q3213" s="14">
        <f t="shared" si="599"/>
        <v>1.5905803965515775E-3</v>
      </c>
      <c r="R3213" s="12">
        <f t="shared" si="600"/>
        <v>5386.300434146825</v>
      </c>
      <c r="S3213" s="12">
        <f>G3213*S3212+S3212</f>
        <v>2943.0772769089267</v>
      </c>
    </row>
    <row r="3214" spans="1:19" x14ac:dyDescent="0.25">
      <c r="A3214" s="1">
        <v>3214</v>
      </c>
      <c r="B3214" s="2">
        <v>41631</v>
      </c>
      <c r="C3214" s="1">
        <v>51188</v>
      </c>
      <c r="D3214" s="1">
        <v>51605</v>
      </c>
      <c r="E3214" s="1">
        <v>51188</v>
      </c>
      <c r="F3214" s="1">
        <v>51356</v>
      </c>
      <c r="G3214" s="14">
        <f t="shared" si="603"/>
        <v>3.3212206462704952E-3</v>
      </c>
      <c r="H3214" s="15">
        <f t="shared" si="602"/>
        <v>-2.6287094010436496E-3</v>
      </c>
      <c r="I3214" s="14">
        <f t="shared" si="592"/>
        <v>2.9507337335451522E-3</v>
      </c>
      <c r="J3214" s="17">
        <f t="shared" si="593"/>
        <v>8.5646168189748694E-3</v>
      </c>
      <c r="K3214" s="17">
        <f t="shared" si="594"/>
        <v>1.7868497283496005E-4</v>
      </c>
      <c r="L3214" s="17">
        <f t="shared" si="595"/>
        <v>3.1425356734355353E-3</v>
      </c>
      <c r="M3214" s="17">
        <f t="shared" si="596"/>
        <v>1.2609959370826051E-2</v>
      </c>
      <c r="N3214" s="17">
        <f t="shared" si="597"/>
        <v>-1.5121844864458644E-2</v>
      </c>
      <c r="O3214" s="17">
        <f t="shared" si="598"/>
        <v>3.2379503743640941</v>
      </c>
      <c r="P3214" s="17">
        <f t="shared" si="601"/>
        <v>0.43386955258251436</v>
      </c>
      <c r="Q3214" s="14">
        <f t="shared" si="599"/>
        <v>2.9507337335451522E-3</v>
      </c>
      <c r="R3214" s="12">
        <f t="shared" si="600"/>
        <v>5389.2511678803703</v>
      </c>
      <c r="S3214" s="12">
        <f>G3214*S3213+S3213</f>
        <v>2952.851885924566</v>
      </c>
    </row>
    <row r="3215" spans="1:19" x14ac:dyDescent="0.25">
      <c r="A3215" s="1">
        <v>3215</v>
      </c>
      <c r="B3215" s="2">
        <v>41634</v>
      </c>
      <c r="C3215" s="1">
        <v>51358</v>
      </c>
      <c r="D3215" s="1">
        <v>51610</v>
      </c>
      <c r="E3215" s="1">
        <v>51185</v>
      </c>
      <c r="F3215" s="1">
        <v>51221</v>
      </c>
      <c r="G3215" s="14">
        <f t="shared" si="603"/>
        <v>-2.6287094010436496E-3</v>
      </c>
      <c r="H3215" s="15">
        <f t="shared" si="602"/>
        <v>8.9806915132473186E-4</v>
      </c>
      <c r="I3215" s="14">
        <f t="shared" si="592"/>
        <v>-1.7058256595544941E-2</v>
      </c>
      <c r="J3215" s="17">
        <f t="shared" si="593"/>
        <v>7.1119251012658037E-3</v>
      </c>
      <c r="K3215" s="17">
        <f t="shared" si="594"/>
        <v>1.1690798559045533E-3</v>
      </c>
      <c r="L3215" s="17">
        <f t="shared" si="595"/>
        <v>-3.7977892569482029E-3</v>
      </c>
      <c r="M3215" s="17">
        <f t="shared" si="596"/>
        <v>1.2609959370826051E-2</v>
      </c>
      <c r="N3215" s="17">
        <f t="shared" si="597"/>
        <v>-1.4370711415326688E-2</v>
      </c>
      <c r="O3215" s="17">
        <f t="shared" si="598"/>
        <v>3.7937225718744747</v>
      </c>
      <c r="P3215" s="17">
        <f t="shared" si="601"/>
        <v>0.49236448624103335</v>
      </c>
      <c r="Q3215" s="14">
        <f t="shared" si="599"/>
        <v>-1.7058256595544941E-2</v>
      </c>
      <c r="R3215" s="12">
        <f t="shared" si="600"/>
        <v>5372.1929112848256</v>
      </c>
      <c r="S3215" s="12">
        <f>G3215*S3214+S3214</f>
        <v>2945.0896964121466</v>
      </c>
    </row>
    <row r="3216" spans="1:19" x14ac:dyDescent="0.25">
      <c r="A3216" s="1">
        <v>3216</v>
      </c>
      <c r="B3216" s="2">
        <v>41635</v>
      </c>
      <c r="C3216" s="1">
        <v>51239</v>
      </c>
      <c r="D3216" s="1">
        <v>51395</v>
      </c>
      <c r="E3216" s="1">
        <v>51207</v>
      </c>
      <c r="F3216" s="1">
        <v>51267</v>
      </c>
      <c r="G3216" s="14">
        <f t="shared" si="603"/>
        <v>8.9806915132473186E-4</v>
      </c>
      <c r="H3216" s="15">
        <f t="shared" si="602"/>
        <v>4.6813739832640699E-3</v>
      </c>
      <c r="I3216" s="14">
        <f t="shared" si="592"/>
        <v>-5.2430304209921674E-3</v>
      </c>
      <c r="J3216" s="17">
        <f t="shared" si="593"/>
        <v>7.0347600802100185E-3</v>
      </c>
      <c r="K3216" s="17">
        <f t="shared" si="594"/>
        <v>1.4050552591896878E-3</v>
      </c>
      <c r="L3216" s="17">
        <f t="shared" si="595"/>
        <v>-5.0698610786495597E-4</v>
      </c>
      <c r="M3216" s="17">
        <f t="shared" si="596"/>
        <v>1.2609959370826051E-2</v>
      </c>
      <c r="N3216" s="17">
        <f t="shared" si="597"/>
        <v>-1.4370711415326688E-2</v>
      </c>
      <c r="O3216" s="17">
        <f t="shared" si="598"/>
        <v>3.8353363126134141</v>
      </c>
      <c r="P3216" s="17">
        <f t="shared" si="601"/>
        <v>0.49639298637217816</v>
      </c>
      <c r="Q3216" s="14">
        <f t="shared" si="599"/>
        <v>-5.2430304209921674E-3</v>
      </c>
      <c r="R3216" s="12">
        <f t="shared" si="600"/>
        <v>5366.9498808638336</v>
      </c>
      <c r="S3216" s="12">
        <f>G3216*S3215+S3215</f>
        <v>2947.7345906163787</v>
      </c>
    </row>
    <row r="3217" spans="1:19" x14ac:dyDescent="0.25">
      <c r="A3217" s="1">
        <v>3217</v>
      </c>
      <c r="B3217" s="2">
        <v>41638</v>
      </c>
      <c r="C3217" s="1">
        <v>51274</v>
      </c>
      <c r="D3217" s="1">
        <v>51996</v>
      </c>
      <c r="E3217" s="1">
        <v>51274</v>
      </c>
      <c r="F3217" s="1">
        <v>51507</v>
      </c>
      <c r="G3217" s="14">
        <f t="shared" si="603"/>
        <v>4.6813739832640699E-3</v>
      </c>
      <c r="H3217" s="15">
        <f t="shared" si="602"/>
        <v>-2.2637699730133742E-2</v>
      </c>
      <c r="I3217" s="14">
        <f t="shared" ref="I3217:I3280" si="604">SUM(H3217:H3219)</f>
        <v>-1.0061710459453255E-2</v>
      </c>
      <c r="J3217" s="17">
        <f t="shared" ref="J3217:J3280" si="605">_xlfn.STDEV.S(G3203:G3217)</f>
        <v>6.551162034997355E-3</v>
      </c>
      <c r="K3217" s="17">
        <f t="shared" ref="K3217:K3280" si="606">AVERAGE(G3203:G3217)</f>
        <v>9.5776073943979834E-4</v>
      </c>
      <c r="L3217" s="17">
        <f t="shared" ref="L3217:L3280" si="607">G3217-K3217</f>
        <v>3.7236132438242717E-3</v>
      </c>
      <c r="M3217" s="17">
        <f t="shared" ref="M3217:M3280" si="608">MAX(L3203:L3217)</f>
        <v>1.1077536520159748E-2</v>
      </c>
      <c r="N3217" s="17">
        <f t="shared" ref="N3217:N3280" si="609">MIN(L3203:L3217)</f>
        <v>-1.4370711415326688E-2</v>
      </c>
      <c r="O3217" s="17">
        <f t="shared" ref="O3217:O3280" si="610">(M3217-N3217)/J3217</f>
        <v>3.8845395365795907</v>
      </c>
      <c r="P3217" s="17">
        <f t="shared" si="601"/>
        <v>0.50110018375578969</v>
      </c>
      <c r="Q3217" s="14">
        <f t="shared" ref="Q3217:Q3280" si="611">IF(P3217&gt;0.5,-I3217,I3217)</f>
        <v>1.0061710459453255E-2</v>
      </c>
      <c r="R3217" s="12">
        <f t="shared" ref="R3217:R3280" si="612">Q3217*$X$2+R3216</f>
        <v>5377.0115913232867</v>
      </c>
      <c r="S3217" s="12">
        <f>G3217*S3216+S3216</f>
        <v>2961.5340386384578</v>
      </c>
    </row>
    <row r="3218" spans="1:19" x14ac:dyDescent="0.25">
      <c r="A3218" s="1">
        <v>3218</v>
      </c>
      <c r="B3218" s="2">
        <v>41641</v>
      </c>
      <c r="C3218" s="1">
        <v>51522</v>
      </c>
      <c r="D3218" s="1">
        <v>51656</v>
      </c>
      <c r="E3218" s="1">
        <v>50246</v>
      </c>
      <c r="F3218" s="1">
        <v>50341</v>
      </c>
      <c r="G3218" s="14">
        <f t="shared" si="603"/>
        <v>-2.2637699730133742E-2</v>
      </c>
      <c r="H3218" s="15">
        <f t="shared" si="602"/>
        <v>1.2713295325877505E-2</v>
      </c>
      <c r="I3218" s="14">
        <f t="shared" si="604"/>
        <v>1.9038819218359926E-3</v>
      </c>
      <c r="J3218" s="17">
        <f t="shared" si="605"/>
        <v>8.9004859353572028E-3</v>
      </c>
      <c r="K3218" s="17">
        <f t="shared" si="606"/>
        <v>-7.5619202354100241E-4</v>
      </c>
      <c r="L3218" s="17">
        <f t="shared" si="607"/>
        <v>-2.1881507706592741E-2</v>
      </c>
      <c r="M3218" s="17">
        <f t="shared" si="608"/>
        <v>1.1077536520159748E-2</v>
      </c>
      <c r="N3218" s="17">
        <f t="shared" si="609"/>
        <v>-2.1881507706592741E-2</v>
      </c>
      <c r="O3218" s="17">
        <f t="shared" si="610"/>
        <v>3.7030612110539489</v>
      </c>
      <c r="P3218" s="17">
        <f t="shared" ref="P3218:P3281" si="613">LOG(O3218,2)/LOG(15,2)</f>
        <v>0.4834326303800795</v>
      </c>
      <c r="Q3218" s="14">
        <f t="shared" si="611"/>
        <v>1.9038819218359926E-3</v>
      </c>
      <c r="R3218" s="12">
        <f t="shared" si="612"/>
        <v>5378.9154732451225</v>
      </c>
      <c r="S3218" s="12">
        <f>G3218*S3217+S3217</f>
        <v>2894.4917203311902</v>
      </c>
    </row>
    <row r="3219" spans="1:19" x14ac:dyDescent="0.25">
      <c r="A3219" s="1">
        <v>3219</v>
      </c>
      <c r="B3219" s="2">
        <v>41642</v>
      </c>
      <c r="C3219" s="1">
        <v>50348</v>
      </c>
      <c r="D3219" s="1">
        <v>50981</v>
      </c>
      <c r="E3219" s="1">
        <v>50269</v>
      </c>
      <c r="F3219" s="1">
        <v>50981</v>
      </c>
      <c r="G3219" s="14">
        <f t="shared" si="603"/>
        <v>1.2713295325877505E-2</v>
      </c>
      <c r="H3219" s="15">
        <f t="shared" si="602"/>
        <v>-1.3730605519701733E-4</v>
      </c>
      <c r="I3219" s="14">
        <f t="shared" si="604"/>
        <v>-7.894481815701182E-3</v>
      </c>
      <c r="J3219" s="17">
        <f t="shared" si="605"/>
        <v>9.4863064710613235E-3</v>
      </c>
      <c r="K3219" s="17">
        <f t="shared" si="606"/>
        <v>-1.9784545072705959E-4</v>
      </c>
      <c r="L3219" s="17">
        <f t="shared" si="607"/>
        <v>1.2911140776604565E-2</v>
      </c>
      <c r="M3219" s="17">
        <f t="shared" si="608"/>
        <v>1.2911140776604565E-2</v>
      </c>
      <c r="N3219" s="17">
        <f t="shared" si="609"/>
        <v>-2.1881507706592741E-2</v>
      </c>
      <c r="O3219" s="17">
        <f t="shared" si="610"/>
        <v>3.6676707198249225</v>
      </c>
      <c r="P3219" s="17">
        <f t="shared" si="613"/>
        <v>0.47988651716852376</v>
      </c>
      <c r="Q3219" s="14">
        <f t="shared" si="611"/>
        <v>-7.894481815701182E-3</v>
      </c>
      <c r="R3219" s="12">
        <f t="shared" si="612"/>
        <v>5371.020991429421</v>
      </c>
      <c r="S3219" s="12">
        <f>G3219*S3218+S3218</f>
        <v>2931.290248390068</v>
      </c>
    </row>
    <row r="3220" spans="1:19" x14ac:dyDescent="0.25">
      <c r="A3220" s="1">
        <v>3220</v>
      </c>
      <c r="B3220" s="2">
        <v>41645</v>
      </c>
      <c r="C3220" s="1">
        <v>50980</v>
      </c>
      <c r="D3220" s="1">
        <v>51002</v>
      </c>
      <c r="E3220" s="1">
        <v>50451</v>
      </c>
      <c r="F3220" s="1">
        <v>50974</v>
      </c>
      <c r="G3220" s="14">
        <f t="shared" si="603"/>
        <v>-1.3730605519701733E-4</v>
      </c>
      <c r="H3220" s="15">
        <f t="shared" si="602"/>
        <v>-1.0672107348844495E-2</v>
      </c>
      <c r="I3220" s="14">
        <f t="shared" si="604"/>
        <v>-3.2570826234039618E-2</v>
      </c>
      <c r="J3220" s="17">
        <f t="shared" si="605"/>
        <v>9.4459398072790964E-3</v>
      </c>
      <c r="K3220" s="17">
        <f t="shared" si="606"/>
        <v>1.7112346837477865E-5</v>
      </c>
      <c r="L3220" s="17">
        <f t="shared" si="607"/>
        <v>-1.5441840203449518E-4</v>
      </c>
      <c r="M3220" s="17">
        <f t="shared" si="608"/>
        <v>1.2911140776604565E-2</v>
      </c>
      <c r="N3220" s="17">
        <f t="shared" si="609"/>
        <v>-2.1881507706592741E-2</v>
      </c>
      <c r="O3220" s="17">
        <f t="shared" si="610"/>
        <v>3.6833442932153648</v>
      </c>
      <c r="P3220" s="17">
        <f t="shared" si="613"/>
        <v>0.48146120566529271</v>
      </c>
      <c r="Q3220" s="14">
        <f t="shared" si="611"/>
        <v>-3.2570826234039618E-2</v>
      </c>
      <c r="R3220" s="12">
        <f t="shared" si="612"/>
        <v>5338.4501651953815</v>
      </c>
      <c r="S3220" s="12">
        <f>G3220*S3219+S3219</f>
        <v>2930.8877644894242</v>
      </c>
    </row>
    <row r="3221" spans="1:19" x14ac:dyDescent="0.25">
      <c r="A3221" s="1">
        <v>3221</v>
      </c>
      <c r="B3221" s="2">
        <v>41646</v>
      </c>
      <c r="C3221" s="1">
        <v>50982</v>
      </c>
      <c r="D3221" s="1">
        <v>51478</v>
      </c>
      <c r="E3221" s="1">
        <v>50429</v>
      </c>
      <c r="F3221" s="1">
        <v>50430</v>
      </c>
      <c r="G3221" s="14">
        <f t="shared" si="603"/>
        <v>-1.0672107348844495E-2</v>
      </c>
      <c r="H3221" s="15">
        <f t="shared" si="602"/>
        <v>2.9149315883403304E-3</v>
      </c>
      <c r="I3221" s="14">
        <f t="shared" si="604"/>
        <v>-1.4315895804217105E-2</v>
      </c>
      <c r="J3221" s="17">
        <f t="shared" si="605"/>
        <v>8.5775086192894211E-3</v>
      </c>
      <c r="K3221" s="17">
        <f t="shared" si="606"/>
        <v>5.1495483497031964E-4</v>
      </c>
      <c r="L3221" s="17">
        <f t="shared" si="607"/>
        <v>-1.1187062183814815E-2</v>
      </c>
      <c r="M3221" s="17">
        <f t="shared" si="608"/>
        <v>1.2911140776604565E-2</v>
      </c>
      <c r="N3221" s="17">
        <f t="shared" si="609"/>
        <v>-2.1881507706592741E-2</v>
      </c>
      <c r="O3221" s="17">
        <f t="shared" si="610"/>
        <v>4.0562650563771276</v>
      </c>
      <c r="P3221" s="17">
        <f t="shared" si="613"/>
        <v>0.51707409736687959</v>
      </c>
      <c r="Q3221" s="14">
        <f t="shared" si="611"/>
        <v>1.4315895804217105E-2</v>
      </c>
      <c r="R3221" s="12">
        <f t="shared" si="612"/>
        <v>5352.7660609995983</v>
      </c>
      <c r="S3221" s="12">
        <f>G3221*S3220+S3220</f>
        <v>2899.609015639378</v>
      </c>
    </row>
    <row r="3222" spans="1:19" x14ac:dyDescent="0.25">
      <c r="A3222" s="1">
        <v>3222</v>
      </c>
      <c r="B3222" s="2">
        <v>41647</v>
      </c>
      <c r="C3222" s="1">
        <v>50431</v>
      </c>
      <c r="D3222" s="1">
        <v>50793</v>
      </c>
      <c r="E3222" s="1">
        <v>50424</v>
      </c>
      <c r="F3222" s="1">
        <v>50577</v>
      </c>
      <c r="G3222" s="14">
        <f t="shared" si="603"/>
        <v>2.9149315883403304E-3</v>
      </c>
      <c r="H3222" s="15">
        <f t="shared" si="602"/>
        <v>-2.4813650473535454E-2</v>
      </c>
      <c r="I3222" s="14">
        <f t="shared" si="604"/>
        <v>-2.264373788837204E-2</v>
      </c>
      <c r="J3222" s="17">
        <f t="shared" si="605"/>
        <v>8.5992051190272398E-3</v>
      </c>
      <c r="K3222" s="17">
        <f t="shared" si="606"/>
        <v>6.3738139453600371E-4</v>
      </c>
      <c r="L3222" s="17">
        <f t="shared" si="607"/>
        <v>2.2775501938043265E-3</v>
      </c>
      <c r="M3222" s="17">
        <f t="shared" si="608"/>
        <v>1.2911140776604565E-2</v>
      </c>
      <c r="N3222" s="17">
        <f t="shared" si="609"/>
        <v>-2.1881507706592741E-2</v>
      </c>
      <c r="O3222" s="17">
        <f t="shared" si="610"/>
        <v>4.0460307669847886</v>
      </c>
      <c r="P3222" s="17">
        <f t="shared" si="613"/>
        <v>0.51614122310012167</v>
      </c>
      <c r="Q3222" s="14">
        <f t="shared" si="611"/>
        <v>2.264373788837204E-2</v>
      </c>
      <c r="R3222" s="12">
        <f t="shared" si="612"/>
        <v>5375.4097988879703</v>
      </c>
      <c r="S3222" s="12">
        <f>G3222*S3221+S3221</f>
        <v>2908.0611775529014</v>
      </c>
    </row>
    <row r="3223" spans="1:19" x14ac:dyDescent="0.25">
      <c r="A3223" s="1">
        <v>3223</v>
      </c>
      <c r="B3223" s="2">
        <v>41648</v>
      </c>
      <c r="C3223" s="1">
        <v>50576</v>
      </c>
      <c r="D3223" s="1">
        <v>50576</v>
      </c>
      <c r="E3223" s="1">
        <v>49259</v>
      </c>
      <c r="F3223" s="1">
        <v>49322</v>
      </c>
      <c r="G3223" s="14">
        <f t="shared" si="603"/>
        <v>-2.4813650473535454E-2</v>
      </c>
      <c r="H3223" s="15">
        <f t="shared" si="602"/>
        <v>7.5828230809780184E-3</v>
      </c>
      <c r="I3223" s="14">
        <f t="shared" si="604"/>
        <v>7.7539051398399783E-3</v>
      </c>
      <c r="J3223" s="17">
        <f t="shared" si="605"/>
        <v>1.0830809370683796E-2</v>
      </c>
      <c r="K3223" s="17">
        <f t="shared" si="606"/>
        <v>-9.224257281307491E-4</v>
      </c>
      <c r="L3223" s="17">
        <f t="shared" si="607"/>
        <v>-2.3891224745404706E-2</v>
      </c>
      <c r="M3223" s="17">
        <f t="shared" si="608"/>
        <v>1.2911140776604565E-2</v>
      </c>
      <c r="N3223" s="17">
        <f t="shared" si="609"/>
        <v>-2.3891224745404706E-2</v>
      </c>
      <c r="O3223" s="17">
        <f t="shared" si="610"/>
        <v>3.3979330872191111</v>
      </c>
      <c r="P3223" s="17">
        <f t="shared" si="613"/>
        <v>0.45167823356631903</v>
      </c>
      <c r="Q3223" s="14">
        <f t="shared" si="611"/>
        <v>7.7539051398399783E-3</v>
      </c>
      <c r="R3223" s="12">
        <f t="shared" si="612"/>
        <v>5383.1637040278101</v>
      </c>
      <c r="S3223" s="12">
        <f>G3223*S3222+S3222</f>
        <v>2835.9015639374456</v>
      </c>
    </row>
    <row r="3224" spans="1:19" x14ac:dyDescent="0.25">
      <c r="A3224" s="1">
        <v>3224</v>
      </c>
      <c r="B3224" s="2">
        <v>41649</v>
      </c>
      <c r="C3224" s="1">
        <v>49322</v>
      </c>
      <c r="D3224" s="1">
        <v>50145</v>
      </c>
      <c r="E3224" s="1">
        <v>49267</v>
      </c>
      <c r="F3224" s="1">
        <v>49696</v>
      </c>
      <c r="G3224" s="14">
        <f t="shared" si="603"/>
        <v>7.5828230809780184E-3</v>
      </c>
      <c r="H3224" s="15">
        <f t="shared" si="602"/>
        <v>-5.4129104958146046E-3</v>
      </c>
      <c r="I3224" s="14">
        <f t="shared" si="604"/>
        <v>8.259125034135173E-3</v>
      </c>
      <c r="J3224" s="17">
        <f t="shared" si="605"/>
        <v>1.0966836200693966E-2</v>
      </c>
      <c r="K3224" s="17">
        <f t="shared" si="606"/>
        <v>-7.2192640007731808E-4</v>
      </c>
      <c r="L3224" s="17">
        <f t="shared" si="607"/>
        <v>8.3047494810553363E-3</v>
      </c>
      <c r="M3224" s="17">
        <f t="shared" si="608"/>
        <v>1.2911140776604565E-2</v>
      </c>
      <c r="N3224" s="17">
        <f t="shared" si="609"/>
        <v>-2.3891224745404706E-2</v>
      </c>
      <c r="O3224" s="17">
        <f t="shared" si="610"/>
        <v>3.3557869241888079</v>
      </c>
      <c r="P3224" s="17">
        <f t="shared" si="613"/>
        <v>0.44706936935365127</v>
      </c>
      <c r="Q3224" s="14">
        <f t="shared" si="611"/>
        <v>8.259125034135173E-3</v>
      </c>
      <c r="R3224" s="12">
        <f t="shared" si="612"/>
        <v>5391.4228290619449</v>
      </c>
      <c r="S3224" s="12">
        <f>G3224*S3223+S3223</f>
        <v>2857.4057037718521</v>
      </c>
    </row>
    <row r="3225" spans="1:19" x14ac:dyDescent="0.25">
      <c r="A3225" s="1">
        <v>3225</v>
      </c>
      <c r="B3225" s="2">
        <v>41652</v>
      </c>
      <c r="C3225" s="1">
        <v>49708</v>
      </c>
      <c r="D3225" s="1">
        <v>50003</v>
      </c>
      <c r="E3225" s="1">
        <v>49309</v>
      </c>
      <c r="F3225" s="1">
        <v>49427</v>
      </c>
      <c r="G3225" s="14">
        <f t="shared" si="603"/>
        <v>-5.4129104958146046E-3</v>
      </c>
      <c r="H3225" s="15">
        <f t="shared" si="602"/>
        <v>5.5839925546765645E-3</v>
      </c>
      <c r="I3225" s="14">
        <f t="shared" si="604"/>
        <v>5.5091775317459568E-3</v>
      </c>
      <c r="J3225" s="17">
        <f t="shared" si="605"/>
        <v>1.100741164255583E-2</v>
      </c>
      <c r="K3225" s="17">
        <f t="shared" si="606"/>
        <v>-8.3086453283992188E-4</v>
      </c>
      <c r="L3225" s="17">
        <f t="shared" si="607"/>
        <v>-4.5820459629746825E-3</v>
      </c>
      <c r="M3225" s="17">
        <f t="shared" si="608"/>
        <v>1.2911140776604565E-2</v>
      </c>
      <c r="N3225" s="17">
        <f t="shared" si="609"/>
        <v>-2.3891224745404706E-2</v>
      </c>
      <c r="O3225" s="17">
        <f t="shared" si="610"/>
        <v>3.3434168464934477</v>
      </c>
      <c r="P3225" s="17">
        <f t="shared" si="613"/>
        <v>0.44570565623691327</v>
      </c>
      <c r="Q3225" s="14">
        <f t="shared" si="611"/>
        <v>5.5091775317459568E-3</v>
      </c>
      <c r="R3225" s="12">
        <f t="shared" si="612"/>
        <v>5396.9320065936909</v>
      </c>
      <c r="S3225" s="12">
        <f>G3225*S3224+S3224</f>
        <v>2841.9388224471049</v>
      </c>
    </row>
    <row r="3226" spans="1:19" x14ac:dyDescent="0.25">
      <c r="A3226" s="1">
        <v>3226</v>
      </c>
      <c r="B3226" s="2">
        <v>41653</v>
      </c>
      <c r="C3226" s="1">
        <v>49421</v>
      </c>
      <c r="D3226" s="1">
        <v>49834</v>
      </c>
      <c r="E3226" s="1">
        <v>49263</v>
      </c>
      <c r="F3226" s="1">
        <v>49703</v>
      </c>
      <c r="G3226" s="14">
        <f t="shared" si="603"/>
        <v>5.5839925546765645E-3</v>
      </c>
      <c r="H3226" s="15">
        <f t="shared" si="602"/>
        <v>8.088042975273213E-3</v>
      </c>
      <c r="I3226" s="14">
        <f t="shared" si="604"/>
        <v>-1.0417699762145016E-2</v>
      </c>
      <c r="J3226" s="17">
        <f t="shared" si="605"/>
        <v>1.0793148631736273E-2</v>
      </c>
      <c r="K3226" s="17">
        <f t="shared" si="606"/>
        <v>-1.0881318688833834E-3</v>
      </c>
      <c r="L3226" s="17">
        <f t="shared" si="607"/>
        <v>6.6721244235599482E-3</v>
      </c>
      <c r="M3226" s="17">
        <f t="shared" si="608"/>
        <v>1.2911140776604565E-2</v>
      </c>
      <c r="N3226" s="17">
        <f t="shared" si="609"/>
        <v>-2.3891224745404706E-2</v>
      </c>
      <c r="O3226" s="17">
        <f t="shared" si="610"/>
        <v>3.4097895598134595</v>
      </c>
      <c r="P3226" s="17">
        <f t="shared" si="613"/>
        <v>0.4529644894423242</v>
      </c>
      <c r="Q3226" s="14">
        <f t="shared" si="611"/>
        <v>-1.0417699762145016E-2</v>
      </c>
      <c r="R3226" s="12">
        <f t="shared" si="612"/>
        <v>5386.5143068315456</v>
      </c>
      <c r="S3226" s="12">
        <f>G3226*S3225+S3225</f>
        <v>2857.8081876724959</v>
      </c>
    </row>
    <row r="3227" spans="1:19" x14ac:dyDescent="0.25">
      <c r="A3227" s="1">
        <v>3227</v>
      </c>
      <c r="B3227" s="2">
        <v>41654</v>
      </c>
      <c r="C3227" s="1">
        <v>49715</v>
      </c>
      <c r="D3227" s="1">
        <v>50230</v>
      </c>
      <c r="E3227" s="1">
        <v>49715</v>
      </c>
      <c r="F3227" s="1">
        <v>50105</v>
      </c>
      <c r="G3227" s="14">
        <f t="shared" si="603"/>
        <v>8.088042975273213E-3</v>
      </c>
      <c r="H3227" s="15">
        <f t="shared" si="602"/>
        <v>-8.1628579982038207E-3</v>
      </c>
      <c r="I3227" s="14">
        <f t="shared" si="604"/>
        <v>-2.8143415056559373E-2</v>
      </c>
      <c r="J3227" s="17">
        <f t="shared" si="605"/>
        <v>1.0943506281566389E-2</v>
      </c>
      <c r="K3227" s="17">
        <f t="shared" si="606"/>
        <v>-8.864617188280244E-4</v>
      </c>
      <c r="L3227" s="17">
        <f t="shared" si="607"/>
        <v>8.9745046941012378E-3</v>
      </c>
      <c r="M3227" s="17">
        <f t="shared" si="608"/>
        <v>1.2911140776604565E-2</v>
      </c>
      <c r="N3227" s="17">
        <f t="shared" si="609"/>
        <v>-2.3891224745404706E-2</v>
      </c>
      <c r="O3227" s="17">
        <f t="shared" si="610"/>
        <v>3.3629409601564739</v>
      </c>
      <c r="P3227" s="17">
        <f t="shared" si="613"/>
        <v>0.44785575850962256</v>
      </c>
      <c r="Q3227" s="14">
        <f t="shared" si="611"/>
        <v>-2.8143415056559373E-2</v>
      </c>
      <c r="R3227" s="12">
        <f t="shared" si="612"/>
        <v>5358.3708917749864</v>
      </c>
      <c r="S3227" s="12">
        <f>G3227*S3226+S3226</f>
        <v>2880.9222631094785</v>
      </c>
    </row>
    <row r="3228" spans="1:19" x14ac:dyDescent="0.25">
      <c r="A3228" s="1">
        <v>3228</v>
      </c>
      <c r="B3228" s="2">
        <v>41655</v>
      </c>
      <c r="C3228" s="1">
        <v>50106</v>
      </c>
      <c r="D3228" s="1">
        <v>50577</v>
      </c>
      <c r="E3228" s="1">
        <v>49628</v>
      </c>
      <c r="F3228" s="1">
        <v>49696</v>
      </c>
      <c r="G3228" s="14">
        <f t="shared" si="603"/>
        <v>-8.1628579982038207E-3</v>
      </c>
      <c r="H3228" s="15">
        <f t="shared" si="602"/>
        <v>-1.0342884739214409E-2</v>
      </c>
      <c r="I3228" s="14">
        <f t="shared" si="604"/>
        <v>-2.3388621442029689E-2</v>
      </c>
      <c r="J3228" s="17">
        <f t="shared" si="605"/>
        <v>1.0849849057251348E-2</v>
      </c>
      <c r="K3228" s="17">
        <f t="shared" si="606"/>
        <v>-1.9120994797845237E-3</v>
      </c>
      <c r="L3228" s="17">
        <f t="shared" si="607"/>
        <v>-6.2507585184192974E-3</v>
      </c>
      <c r="M3228" s="17">
        <f t="shared" si="608"/>
        <v>1.2911140776604565E-2</v>
      </c>
      <c r="N3228" s="17">
        <f t="shared" si="609"/>
        <v>-2.3891224745404706E-2</v>
      </c>
      <c r="O3228" s="17">
        <f t="shared" si="610"/>
        <v>3.3919702779102643</v>
      </c>
      <c r="P3228" s="17">
        <f t="shared" si="613"/>
        <v>0.45102965779054116</v>
      </c>
      <c r="Q3228" s="14">
        <f t="shared" si="611"/>
        <v>-2.3388621442029689E-2</v>
      </c>
      <c r="R3228" s="12">
        <f t="shared" si="612"/>
        <v>5334.9822703329564</v>
      </c>
      <c r="S3228" s="12">
        <f>G3228*S3227+S3227</f>
        <v>2857.4057037718517</v>
      </c>
    </row>
    <row r="3229" spans="1:19" x14ac:dyDescent="0.25">
      <c r="A3229" s="1">
        <v>3229</v>
      </c>
      <c r="B3229" s="2">
        <v>41656</v>
      </c>
      <c r="C3229" s="1">
        <v>49696</v>
      </c>
      <c r="D3229" s="1">
        <v>49868</v>
      </c>
      <c r="E3229" s="1">
        <v>49174</v>
      </c>
      <c r="F3229" s="1">
        <v>49182</v>
      </c>
      <c r="G3229" s="14">
        <f t="shared" si="603"/>
        <v>-1.0342884739214409E-2</v>
      </c>
      <c r="H3229" s="15">
        <f t="shared" si="602"/>
        <v>-9.637672319141144E-3</v>
      </c>
      <c r="I3229" s="14">
        <f t="shared" si="604"/>
        <v>2.5696067111354859E-3</v>
      </c>
      <c r="J3229" s="17">
        <f t="shared" si="605"/>
        <v>1.095220936417811E-2</v>
      </c>
      <c r="K3229" s="17">
        <f t="shared" si="606"/>
        <v>-2.8230398388168505E-3</v>
      </c>
      <c r="L3229" s="17">
        <f t="shared" si="607"/>
        <v>-7.5198449003975581E-3</v>
      </c>
      <c r="M3229" s="17">
        <f t="shared" si="608"/>
        <v>1.2911140776604565E-2</v>
      </c>
      <c r="N3229" s="17">
        <f t="shared" si="609"/>
        <v>-2.3891224745404706E-2</v>
      </c>
      <c r="O3229" s="17">
        <f t="shared" si="610"/>
        <v>3.3602686269293249</v>
      </c>
      <c r="P3229" s="17">
        <f t="shared" si="613"/>
        <v>0.44756220500527116</v>
      </c>
      <c r="Q3229" s="14">
        <f t="shared" si="611"/>
        <v>2.5696067111354859E-3</v>
      </c>
      <c r="R3229" s="12">
        <f t="shared" si="612"/>
        <v>5337.5518770440922</v>
      </c>
      <c r="S3229" s="12">
        <f>G3229*S3228+S3228</f>
        <v>2827.8518859245655</v>
      </c>
    </row>
    <row r="3230" spans="1:19" x14ac:dyDescent="0.25">
      <c r="A3230" s="1">
        <v>3230</v>
      </c>
      <c r="B3230" s="2">
        <v>41659</v>
      </c>
      <c r="C3230" s="1">
        <v>49180</v>
      </c>
      <c r="D3230" s="1">
        <v>49292</v>
      </c>
      <c r="E3230" s="1">
        <v>48673</v>
      </c>
      <c r="F3230" s="1">
        <v>48708</v>
      </c>
      <c r="G3230" s="14">
        <f t="shared" si="603"/>
        <v>-9.637672319141144E-3</v>
      </c>
      <c r="H3230" s="15">
        <f t="shared" si="602"/>
        <v>-3.4080643836741364E-3</v>
      </c>
      <c r="I3230" s="14">
        <f t="shared" si="604"/>
        <v>-7.6507331401087786E-3</v>
      </c>
      <c r="J3230" s="17">
        <f t="shared" si="605"/>
        <v>1.1091949698205938E-2</v>
      </c>
      <c r="K3230" s="17">
        <f t="shared" si="606"/>
        <v>-3.2903040333566837E-3</v>
      </c>
      <c r="L3230" s="17">
        <f t="shared" si="607"/>
        <v>-6.3473682857844603E-3</v>
      </c>
      <c r="M3230" s="17">
        <f t="shared" si="608"/>
        <v>1.2911140776604565E-2</v>
      </c>
      <c r="N3230" s="17">
        <f t="shared" si="609"/>
        <v>-2.3891224745404706E-2</v>
      </c>
      <c r="O3230" s="17">
        <f t="shared" si="610"/>
        <v>3.3179347656040896</v>
      </c>
      <c r="P3230" s="17">
        <f t="shared" si="613"/>
        <v>0.44288046444950285</v>
      </c>
      <c r="Q3230" s="14">
        <f t="shared" si="611"/>
        <v>-7.6507331401087786E-3</v>
      </c>
      <c r="R3230" s="12">
        <f t="shared" si="612"/>
        <v>5329.9011439039832</v>
      </c>
      <c r="S3230" s="12">
        <f>G3230*S3229+S3229</f>
        <v>2800.5979760809591</v>
      </c>
    </row>
    <row r="3231" spans="1:19" x14ac:dyDescent="0.25">
      <c r="A3231" s="1">
        <v>3231</v>
      </c>
      <c r="B3231" s="2">
        <v>41660</v>
      </c>
      <c r="C3231" s="1">
        <v>48728</v>
      </c>
      <c r="D3231" s="1">
        <v>49124</v>
      </c>
      <c r="E3231" s="1">
        <v>48440</v>
      </c>
      <c r="F3231" s="1">
        <v>48542</v>
      </c>
      <c r="G3231" s="14">
        <f t="shared" si="603"/>
        <v>-3.4080643836741364E-3</v>
      </c>
      <c r="H3231" s="15">
        <f t="shared" si="602"/>
        <v>1.5615343413950766E-2</v>
      </c>
      <c r="I3231" s="14">
        <f t="shared" si="604"/>
        <v>-1.5293764553293121E-2</v>
      </c>
      <c r="J3231" s="17">
        <f t="shared" si="605"/>
        <v>1.1031364652456811E-2</v>
      </c>
      <c r="K3231" s="17">
        <f t="shared" si="606"/>
        <v>-3.5773796023566081E-3</v>
      </c>
      <c r="L3231" s="17">
        <f t="shared" si="607"/>
        <v>1.6931521868247161E-4</v>
      </c>
      <c r="M3231" s="17">
        <f t="shared" si="608"/>
        <v>1.2911140776604565E-2</v>
      </c>
      <c r="N3231" s="17">
        <f t="shared" si="609"/>
        <v>-2.3891224745404706E-2</v>
      </c>
      <c r="O3231" s="17">
        <f t="shared" si="610"/>
        <v>3.3361571012715063</v>
      </c>
      <c r="P3231" s="17">
        <f t="shared" si="613"/>
        <v>0.44490296952566943</v>
      </c>
      <c r="Q3231" s="14">
        <f t="shared" si="611"/>
        <v>-1.5293764553293121E-2</v>
      </c>
      <c r="R3231" s="12">
        <f t="shared" si="612"/>
        <v>5314.6073793506903</v>
      </c>
      <c r="S3231" s="12">
        <f>G3231*S3230+S3230</f>
        <v>2791.0533578656878</v>
      </c>
    </row>
    <row r="3232" spans="1:19" x14ac:dyDescent="0.25">
      <c r="A3232" s="1">
        <v>3232</v>
      </c>
      <c r="B3232" s="2">
        <v>41661</v>
      </c>
      <c r="C3232" s="1">
        <v>48543</v>
      </c>
      <c r="D3232" s="1">
        <v>49487</v>
      </c>
      <c r="E3232" s="1">
        <v>48543</v>
      </c>
      <c r="F3232" s="1">
        <v>49300</v>
      </c>
      <c r="G3232" s="14">
        <f t="shared" si="603"/>
        <v>1.5615343413950766E-2</v>
      </c>
      <c r="H3232" s="15">
        <f t="shared" si="602"/>
        <v>-1.9858012170385408E-2</v>
      </c>
      <c r="I3232" s="14">
        <f t="shared" si="604"/>
        <v>-3.2708760592434882E-2</v>
      </c>
      <c r="J3232" s="17">
        <f t="shared" si="605"/>
        <v>1.1939901826673979E-2</v>
      </c>
      <c r="K3232" s="17">
        <f t="shared" si="606"/>
        <v>-2.848448306977495E-3</v>
      </c>
      <c r="L3232" s="17">
        <f t="shared" si="607"/>
        <v>1.8463791720928262E-2</v>
      </c>
      <c r="M3232" s="17">
        <f t="shared" si="608"/>
        <v>1.8463791720928262E-2</v>
      </c>
      <c r="N3232" s="17">
        <f t="shared" si="609"/>
        <v>-2.3891224745404706E-2</v>
      </c>
      <c r="O3232" s="17">
        <f t="shared" si="610"/>
        <v>3.5473504791899559</v>
      </c>
      <c r="P3232" s="17">
        <f t="shared" si="613"/>
        <v>0.46756924241232839</v>
      </c>
      <c r="Q3232" s="14">
        <f t="shared" si="611"/>
        <v>-3.2708760592434882E-2</v>
      </c>
      <c r="R3232" s="12">
        <f t="shared" si="612"/>
        <v>5281.898618758255</v>
      </c>
      <c r="S3232" s="12">
        <f>G3232*S3231+S3231</f>
        <v>2834.6366145354209</v>
      </c>
    </row>
    <row r="3233" spans="1:19" x14ac:dyDescent="0.25">
      <c r="A3233" s="1">
        <v>3233</v>
      </c>
      <c r="B3233" s="2">
        <v>41662</v>
      </c>
      <c r="C3233" s="1">
        <v>49294</v>
      </c>
      <c r="D3233" s="1">
        <v>49598</v>
      </c>
      <c r="E3233" s="1">
        <v>48321</v>
      </c>
      <c r="F3233" s="1">
        <v>48321</v>
      </c>
      <c r="G3233" s="14">
        <f t="shared" si="603"/>
        <v>-1.9858012170385408E-2</v>
      </c>
      <c r="H3233" s="15">
        <f t="shared" si="602"/>
        <v>-1.1051095796858479E-2</v>
      </c>
      <c r="I3233" s="14">
        <f t="shared" si="604"/>
        <v>-9.9157994691974061E-3</v>
      </c>
      <c r="J3233" s="17">
        <f t="shared" si="605"/>
        <v>1.1628331347252859E-2</v>
      </c>
      <c r="K3233" s="17">
        <f t="shared" si="606"/>
        <v>-2.6631358029942727E-3</v>
      </c>
      <c r="L3233" s="17">
        <f t="shared" si="607"/>
        <v>-1.7194876367391136E-2</v>
      </c>
      <c r="M3233" s="17">
        <f t="shared" si="608"/>
        <v>1.8463791720928262E-2</v>
      </c>
      <c r="N3233" s="17">
        <f t="shared" si="609"/>
        <v>-2.3891224745404706E-2</v>
      </c>
      <c r="O3233" s="17">
        <f t="shared" si="610"/>
        <v>3.6423984836258687</v>
      </c>
      <c r="P3233" s="17">
        <f t="shared" si="613"/>
        <v>0.47733324448727671</v>
      </c>
      <c r="Q3233" s="14">
        <f t="shared" si="611"/>
        <v>-9.9157994691974061E-3</v>
      </c>
      <c r="R3233" s="12">
        <f t="shared" si="612"/>
        <v>5271.9828192890573</v>
      </c>
      <c r="S3233" s="12">
        <f>G3233*S3232+S3232</f>
        <v>2778.3463661453566</v>
      </c>
    </row>
    <row r="3234" spans="1:19" x14ac:dyDescent="0.25">
      <c r="A3234" s="1">
        <v>3234</v>
      </c>
      <c r="B3234" s="2">
        <v>41663</v>
      </c>
      <c r="C3234" s="1">
        <v>48325</v>
      </c>
      <c r="D3234" s="1">
        <v>48327</v>
      </c>
      <c r="E3234" s="1">
        <v>47493</v>
      </c>
      <c r="F3234" s="1">
        <v>47787</v>
      </c>
      <c r="G3234" s="14">
        <f t="shared" si="603"/>
        <v>-1.1051095796858479E-2</v>
      </c>
      <c r="H3234" s="15">
        <f t="shared" si="602"/>
        <v>-1.799652625190995E-3</v>
      </c>
      <c r="I3234" s="14">
        <f t="shared" si="604"/>
        <v>-4.8010344346557376E-3</v>
      </c>
      <c r="J3234" s="17">
        <f t="shared" si="605"/>
        <v>1.0984816615728171E-2</v>
      </c>
      <c r="K3234" s="17">
        <f t="shared" si="606"/>
        <v>-4.2474285445100049E-3</v>
      </c>
      <c r="L3234" s="17">
        <f t="shared" si="607"/>
        <v>-6.8036672523484739E-3</v>
      </c>
      <c r="M3234" s="17">
        <f t="shared" si="608"/>
        <v>1.8463791720928262E-2</v>
      </c>
      <c r="N3234" s="17">
        <f t="shared" si="609"/>
        <v>-2.3891224745404706E-2</v>
      </c>
      <c r="O3234" s="17">
        <f t="shared" si="610"/>
        <v>3.8557782025863432</v>
      </c>
      <c r="P3234" s="17">
        <f t="shared" si="613"/>
        <v>0.49835592208316792</v>
      </c>
      <c r="Q3234" s="14">
        <f t="shared" si="611"/>
        <v>-4.8010344346557376E-3</v>
      </c>
      <c r="R3234" s="12">
        <f t="shared" si="612"/>
        <v>5267.1817848544015</v>
      </c>
      <c r="S3234" s="12">
        <f>G3234*S3233+S3233</f>
        <v>2747.6425942962305</v>
      </c>
    </row>
    <row r="3235" spans="1:19" x14ac:dyDescent="0.25">
      <c r="A3235" s="1">
        <v>3235</v>
      </c>
      <c r="B3235" s="2">
        <v>41666</v>
      </c>
      <c r="C3235" s="1">
        <v>47782</v>
      </c>
      <c r="D3235" s="1">
        <v>48147</v>
      </c>
      <c r="E3235" s="1">
        <v>47493</v>
      </c>
      <c r="F3235" s="1">
        <v>47701</v>
      </c>
      <c r="G3235" s="14">
        <f t="shared" si="603"/>
        <v>-1.799652625190995E-3</v>
      </c>
      <c r="H3235" s="15">
        <f t="shared" si="602"/>
        <v>2.9349489528520678E-3</v>
      </c>
      <c r="I3235" s="14">
        <f t="shared" si="604"/>
        <v>-9.5829576027233188E-3</v>
      </c>
      <c r="J3235" s="17">
        <f t="shared" si="605"/>
        <v>1.0948714923948874E-2</v>
      </c>
      <c r="K3235" s="17">
        <f t="shared" si="606"/>
        <v>-4.3582516491762705E-3</v>
      </c>
      <c r="L3235" s="17">
        <f t="shared" si="607"/>
        <v>2.5585990239852755E-3</v>
      </c>
      <c r="M3235" s="17">
        <f t="shared" si="608"/>
        <v>1.8463791720928262E-2</v>
      </c>
      <c r="N3235" s="17">
        <f t="shared" si="609"/>
        <v>-2.3891224745404706E-2</v>
      </c>
      <c r="O3235" s="17">
        <f t="shared" si="610"/>
        <v>3.8684920340456523</v>
      </c>
      <c r="P3235" s="17">
        <f t="shared" si="613"/>
        <v>0.49957152761435125</v>
      </c>
      <c r="Q3235" s="14">
        <f t="shared" si="611"/>
        <v>-9.5829576027233188E-3</v>
      </c>
      <c r="R3235" s="12">
        <f t="shared" si="612"/>
        <v>5257.5988272516779</v>
      </c>
      <c r="S3235" s="12">
        <f>G3235*S3234+S3234</f>
        <v>2742.6977920883187</v>
      </c>
    </row>
    <row r="3236" spans="1:19" x14ac:dyDescent="0.25">
      <c r="A3236" s="1">
        <v>3236</v>
      </c>
      <c r="B3236" s="2">
        <v>41667</v>
      </c>
      <c r="C3236" s="1">
        <v>47750</v>
      </c>
      <c r="D3236" s="1">
        <v>48488</v>
      </c>
      <c r="E3236" s="1">
        <v>47750</v>
      </c>
      <c r="F3236" s="1">
        <v>47841</v>
      </c>
      <c r="G3236" s="14">
        <f t="shared" si="603"/>
        <v>2.9349489528520678E-3</v>
      </c>
      <c r="H3236" s="15">
        <f t="shared" si="602"/>
        <v>-5.9363307623168104E-3</v>
      </c>
      <c r="I3236" s="14">
        <f t="shared" si="604"/>
        <v>-4.1570565005419891E-3</v>
      </c>
      <c r="J3236" s="17">
        <f t="shared" si="605"/>
        <v>1.0951919448906255E-2</v>
      </c>
      <c r="K3236" s="17">
        <f t="shared" si="606"/>
        <v>-3.4511145623964995E-3</v>
      </c>
      <c r="L3236" s="17">
        <f t="shared" si="607"/>
        <v>6.3860635152485669E-3</v>
      </c>
      <c r="M3236" s="17">
        <f t="shared" si="608"/>
        <v>1.8463791720928262E-2</v>
      </c>
      <c r="N3236" s="17">
        <f t="shared" si="609"/>
        <v>-2.3891224745404706E-2</v>
      </c>
      <c r="O3236" s="17">
        <f t="shared" si="610"/>
        <v>3.8673601156336912</v>
      </c>
      <c r="P3236" s="17">
        <f t="shared" si="613"/>
        <v>0.49946346381032669</v>
      </c>
      <c r="Q3236" s="14">
        <f t="shared" si="611"/>
        <v>-4.1570565005419891E-3</v>
      </c>
      <c r="R3236" s="12">
        <f t="shared" si="612"/>
        <v>5253.4417707511357</v>
      </c>
      <c r="S3236" s="12">
        <f>G3236*S3235+S3235</f>
        <v>2750.7474701011979</v>
      </c>
    </row>
    <row r="3237" spans="1:19" x14ac:dyDescent="0.25">
      <c r="A3237" s="1">
        <v>3237</v>
      </c>
      <c r="B3237" s="2">
        <v>41668</v>
      </c>
      <c r="C3237" s="1">
        <v>47839</v>
      </c>
      <c r="D3237" s="1">
        <v>47884</v>
      </c>
      <c r="E3237" s="1">
        <v>47154</v>
      </c>
      <c r="F3237" s="1">
        <v>47557</v>
      </c>
      <c r="G3237" s="14">
        <f t="shared" si="603"/>
        <v>-5.9363307623168104E-3</v>
      </c>
      <c r="H3237" s="15">
        <f t="shared" si="602"/>
        <v>-6.5815757932585761E-3</v>
      </c>
      <c r="I3237" s="14">
        <f t="shared" si="604"/>
        <v>-2.9518611923913363E-2</v>
      </c>
      <c r="J3237" s="17">
        <f t="shared" si="605"/>
        <v>1.0822101462488895E-2</v>
      </c>
      <c r="K3237" s="17">
        <f t="shared" si="606"/>
        <v>-4.0411987191069755E-3</v>
      </c>
      <c r="L3237" s="17">
        <f t="shared" si="607"/>
        <v>-1.8951320432098349E-3</v>
      </c>
      <c r="M3237" s="17">
        <f t="shared" si="608"/>
        <v>1.8463791720928262E-2</v>
      </c>
      <c r="N3237" s="17">
        <f t="shared" si="609"/>
        <v>-2.3891224745404706E-2</v>
      </c>
      <c r="O3237" s="17">
        <f t="shared" si="610"/>
        <v>3.9137515586175304</v>
      </c>
      <c r="P3237" s="17">
        <f t="shared" si="613"/>
        <v>0.50386672719157732</v>
      </c>
      <c r="Q3237" s="14">
        <f t="shared" si="611"/>
        <v>2.9518611923913363E-2</v>
      </c>
      <c r="R3237" s="12">
        <f t="shared" si="612"/>
        <v>5282.960382675049</v>
      </c>
      <c r="S3237" s="12">
        <f>G3237*S3236+S3236</f>
        <v>2734.4181232750711</v>
      </c>
    </row>
    <row r="3238" spans="1:19" x14ac:dyDescent="0.25">
      <c r="A3238" s="1">
        <v>3238</v>
      </c>
      <c r="B3238" s="2">
        <v>41669</v>
      </c>
      <c r="C3238" s="1">
        <v>47554</v>
      </c>
      <c r="D3238" s="1">
        <v>48034</v>
      </c>
      <c r="E3238" s="1">
        <v>47115</v>
      </c>
      <c r="F3238" s="1">
        <v>47244</v>
      </c>
      <c r="G3238" s="14">
        <f t="shared" si="603"/>
        <v>-6.5815757932585761E-3</v>
      </c>
      <c r="H3238" s="15">
        <f t="shared" si="602"/>
        <v>8.3608500550333975E-3</v>
      </c>
      <c r="I3238" s="14">
        <f t="shared" si="604"/>
        <v>-5.254796380286364E-3</v>
      </c>
      <c r="J3238" s="17">
        <f t="shared" si="605"/>
        <v>9.2290245378397039E-3</v>
      </c>
      <c r="K3238" s="17">
        <f t="shared" si="606"/>
        <v>-2.8257270737551835E-3</v>
      </c>
      <c r="L3238" s="17">
        <f t="shared" si="607"/>
        <v>-3.7558487195033926E-3</v>
      </c>
      <c r="M3238" s="17">
        <f t="shared" si="608"/>
        <v>1.8463791720928262E-2</v>
      </c>
      <c r="N3238" s="17">
        <f t="shared" si="609"/>
        <v>-1.7194876367391136E-2</v>
      </c>
      <c r="O3238" s="17">
        <f t="shared" si="610"/>
        <v>3.8637526579451751</v>
      </c>
      <c r="P3238" s="17">
        <f t="shared" si="613"/>
        <v>0.49911885009825036</v>
      </c>
      <c r="Q3238" s="14">
        <f t="shared" si="611"/>
        <v>-5.254796380286364E-3</v>
      </c>
      <c r="R3238" s="12">
        <f t="shared" si="612"/>
        <v>5277.7055862947627</v>
      </c>
      <c r="S3238" s="12">
        <f>G3238*S3237+S3237</f>
        <v>2716.4213431462763</v>
      </c>
    </row>
    <row r="3239" spans="1:19" x14ac:dyDescent="0.25">
      <c r="A3239" s="1">
        <v>3239</v>
      </c>
      <c r="B3239" s="2">
        <v>41670</v>
      </c>
      <c r="C3239" s="1">
        <v>47234</v>
      </c>
      <c r="D3239" s="1">
        <v>47652</v>
      </c>
      <c r="E3239" s="1">
        <v>46814</v>
      </c>
      <c r="F3239" s="1">
        <v>47639</v>
      </c>
      <c r="G3239" s="14">
        <f t="shared" si="603"/>
        <v>8.3608500550333975E-3</v>
      </c>
      <c r="H3239" s="15">
        <f t="shared" si="602"/>
        <v>-3.1297886185688184E-2</v>
      </c>
      <c r="I3239" s="14">
        <f t="shared" si="604"/>
        <v>-2.0855234204675055E-2</v>
      </c>
      <c r="J3239" s="17">
        <f t="shared" si="605"/>
        <v>9.293660478867833E-3</v>
      </c>
      <c r="K3239" s="17">
        <f t="shared" si="606"/>
        <v>-2.7738586088181584E-3</v>
      </c>
      <c r="L3239" s="17">
        <f t="shared" si="607"/>
        <v>1.1134708663851555E-2</v>
      </c>
      <c r="M3239" s="17">
        <f t="shared" si="608"/>
        <v>1.8463791720928262E-2</v>
      </c>
      <c r="N3239" s="17">
        <f t="shared" si="609"/>
        <v>-1.7194876367391136E-2</v>
      </c>
      <c r="O3239" s="17">
        <f t="shared" si="610"/>
        <v>3.8368808683511739</v>
      </c>
      <c r="P3239" s="17">
        <f t="shared" si="613"/>
        <v>0.4965416675482201</v>
      </c>
      <c r="Q3239" s="14">
        <f t="shared" si="611"/>
        <v>-2.0855234204675055E-2</v>
      </c>
      <c r="R3239" s="12">
        <f t="shared" si="612"/>
        <v>5256.8503520900877</v>
      </c>
      <c r="S3239" s="12">
        <f>G3239*S3238+S3238</f>
        <v>2739.1329346826146</v>
      </c>
    </row>
    <row r="3240" spans="1:19" x14ac:dyDescent="0.25">
      <c r="A3240" s="1">
        <v>3240</v>
      </c>
      <c r="B3240" s="2">
        <v>41673</v>
      </c>
      <c r="C3240" s="1">
        <v>47623</v>
      </c>
      <c r="D3240" s="1">
        <v>47623</v>
      </c>
      <c r="E3240" s="1">
        <v>46109</v>
      </c>
      <c r="F3240" s="1">
        <v>46148</v>
      </c>
      <c r="G3240" s="14">
        <f t="shared" si="603"/>
        <v>-3.1297886185688184E-2</v>
      </c>
      <c r="H3240" s="15">
        <f t="shared" si="602"/>
        <v>1.7682239750368423E-2</v>
      </c>
      <c r="I3240" s="14">
        <f t="shared" si="604"/>
        <v>3.4335925831390557E-2</v>
      </c>
      <c r="J3240" s="17">
        <f t="shared" si="605"/>
        <v>1.1865907068843447E-2</v>
      </c>
      <c r="K3240" s="17">
        <f t="shared" si="606"/>
        <v>-4.4995236548097299E-3</v>
      </c>
      <c r="L3240" s="17">
        <f t="shared" si="607"/>
        <v>-2.6798362530878455E-2</v>
      </c>
      <c r="M3240" s="17">
        <f t="shared" si="608"/>
        <v>1.8463791720928262E-2</v>
      </c>
      <c r="N3240" s="17">
        <f t="shared" si="609"/>
        <v>-2.6798362530878455E-2</v>
      </c>
      <c r="O3240" s="17">
        <f t="shared" si="610"/>
        <v>3.8144706501749428</v>
      </c>
      <c r="P3240" s="17">
        <f t="shared" si="613"/>
        <v>0.49437853836506074</v>
      </c>
      <c r="Q3240" s="14">
        <f t="shared" si="611"/>
        <v>3.4335925831390557E-2</v>
      </c>
      <c r="R3240" s="12">
        <f t="shared" si="612"/>
        <v>5291.186277921478</v>
      </c>
      <c r="S3240" s="12">
        <f>G3240*S3239+S3239</f>
        <v>2653.4038638454481</v>
      </c>
    </row>
    <row r="3241" spans="1:19" x14ac:dyDescent="0.25">
      <c r="A3241" s="1">
        <v>3241</v>
      </c>
      <c r="B3241" s="2">
        <v>41674</v>
      </c>
      <c r="C3241" s="1">
        <v>46148</v>
      </c>
      <c r="D3241" s="1">
        <v>47132</v>
      </c>
      <c r="E3241" s="1">
        <v>46146</v>
      </c>
      <c r="F3241" s="1">
        <v>46964</v>
      </c>
      <c r="G3241" s="14">
        <f t="shared" si="603"/>
        <v>1.7682239750368423E-2</v>
      </c>
      <c r="H3241" s="15">
        <f t="shared" si="602"/>
        <v>-7.2395877693552935E-3</v>
      </c>
      <c r="I3241" s="14">
        <f t="shared" si="604"/>
        <v>2.3692104112778778E-2</v>
      </c>
      <c r="J3241" s="17">
        <f t="shared" si="605"/>
        <v>1.2960908250616162E-2</v>
      </c>
      <c r="K3241" s="17">
        <f t="shared" si="606"/>
        <v>-3.6929738417636063E-3</v>
      </c>
      <c r="L3241" s="17">
        <f t="shared" si="607"/>
        <v>2.1375213592132028E-2</v>
      </c>
      <c r="M3241" s="17">
        <f t="shared" si="608"/>
        <v>2.1375213592132028E-2</v>
      </c>
      <c r="N3241" s="17">
        <f t="shared" si="609"/>
        <v>-2.6798362530878455E-2</v>
      </c>
      <c r="O3241" s="17">
        <f t="shared" si="610"/>
        <v>3.7168364432114789</v>
      </c>
      <c r="P3241" s="17">
        <f t="shared" si="613"/>
        <v>0.48480374826442085</v>
      </c>
      <c r="Q3241" s="14">
        <f t="shared" si="611"/>
        <v>2.3692104112778778E-2</v>
      </c>
      <c r="R3241" s="12">
        <f t="shared" si="612"/>
        <v>5314.8783820342569</v>
      </c>
      <c r="S3241" s="12">
        <f>G3241*S3240+S3240</f>
        <v>2700.3219871205174</v>
      </c>
    </row>
    <row r="3242" spans="1:19" x14ac:dyDescent="0.25">
      <c r="A3242" s="1">
        <v>3242</v>
      </c>
      <c r="B3242" s="2">
        <v>41675</v>
      </c>
      <c r="C3242" s="1">
        <v>46964</v>
      </c>
      <c r="D3242" s="1">
        <v>47148</v>
      </c>
      <c r="E3242" s="1">
        <v>46224</v>
      </c>
      <c r="F3242" s="1">
        <v>46624</v>
      </c>
      <c r="G3242" s="14">
        <f t="shared" si="603"/>
        <v>-7.2395877693552935E-3</v>
      </c>
      <c r="H3242" s="15">
        <f t="shared" si="602"/>
        <v>2.3893273850377428E-2</v>
      </c>
      <c r="I3242" s="14">
        <f t="shared" si="604"/>
        <v>2.3380832789901218E-2</v>
      </c>
      <c r="J3242" s="17">
        <f t="shared" si="605"/>
        <v>1.2563881602845E-2</v>
      </c>
      <c r="K3242" s="17">
        <f t="shared" si="606"/>
        <v>-4.7148158914055065E-3</v>
      </c>
      <c r="L3242" s="17">
        <f t="shared" si="607"/>
        <v>-2.524771877949787E-3</v>
      </c>
      <c r="M3242" s="17">
        <f t="shared" si="608"/>
        <v>2.1375213592132028E-2</v>
      </c>
      <c r="N3242" s="17">
        <f t="shared" si="609"/>
        <v>-2.6798362530878455E-2</v>
      </c>
      <c r="O3242" s="17">
        <f t="shared" si="610"/>
        <v>3.834290838278986</v>
      </c>
      <c r="P3242" s="17">
        <f t="shared" si="613"/>
        <v>0.49629231351107816</v>
      </c>
      <c r="Q3242" s="14">
        <f t="shared" si="611"/>
        <v>2.3380832789901218E-2</v>
      </c>
      <c r="R3242" s="12">
        <f t="shared" si="612"/>
        <v>5338.2592148241583</v>
      </c>
      <c r="S3242" s="12">
        <f>G3242*S3241+S3241</f>
        <v>2680.7727690892384</v>
      </c>
    </row>
    <row r="3243" spans="1:19" x14ac:dyDescent="0.25">
      <c r="A3243" s="1">
        <v>3243</v>
      </c>
      <c r="B3243" s="2">
        <v>41676</v>
      </c>
      <c r="C3243" s="1">
        <v>46988</v>
      </c>
      <c r="D3243" s="1">
        <v>48034</v>
      </c>
      <c r="E3243" s="1">
        <v>46632</v>
      </c>
      <c r="F3243" s="1">
        <v>47738</v>
      </c>
      <c r="G3243" s="14">
        <f t="shared" si="603"/>
        <v>2.3893273850377428E-2</v>
      </c>
      <c r="H3243" s="15">
        <f t="shared" si="602"/>
        <v>7.0384180317566436E-3</v>
      </c>
      <c r="I3243" s="14">
        <f t="shared" si="604"/>
        <v>1.524912335863049E-2</v>
      </c>
      <c r="J3243" s="17">
        <f t="shared" si="605"/>
        <v>1.4510939530283717E-2</v>
      </c>
      <c r="K3243" s="17">
        <f t="shared" si="606"/>
        <v>-2.5777404348334234E-3</v>
      </c>
      <c r="L3243" s="17">
        <f t="shared" si="607"/>
        <v>2.6471014285210853E-2</v>
      </c>
      <c r="M3243" s="17">
        <f t="shared" si="608"/>
        <v>2.6471014285210853E-2</v>
      </c>
      <c r="N3243" s="17">
        <f t="shared" si="609"/>
        <v>-2.6798362530878455E-2</v>
      </c>
      <c r="O3243" s="17">
        <f t="shared" si="610"/>
        <v>3.6709805526319212</v>
      </c>
      <c r="P3243" s="17">
        <f t="shared" si="613"/>
        <v>0.48021960833830379</v>
      </c>
      <c r="Q3243" s="14">
        <f t="shared" si="611"/>
        <v>1.524912335863049E-2</v>
      </c>
      <c r="R3243" s="12">
        <f t="shared" si="612"/>
        <v>5353.508338182789</v>
      </c>
      <c r="S3243" s="12">
        <f>G3243*S3242+S3242</f>
        <v>2744.8252069917221</v>
      </c>
    </row>
    <row r="3244" spans="1:19" x14ac:dyDescent="0.25">
      <c r="A3244" s="1">
        <v>3244</v>
      </c>
      <c r="B3244" s="2">
        <v>41677</v>
      </c>
      <c r="C3244" s="1">
        <v>47739</v>
      </c>
      <c r="D3244" s="1">
        <v>48253</v>
      </c>
      <c r="E3244" s="1">
        <v>47557</v>
      </c>
      <c r="F3244" s="1">
        <v>48074</v>
      </c>
      <c r="G3244" s="14">
        <f t="shared" si="603"/>
        <v>7.0384180317566436E-3</v>
      </c>
      <c r="H3244" s="15">
        <f t="shared" si="602"/>
        <v>-7.5508590922328533E-3</v>
      </c>
      <c r="I3244" s="14">
        <f t="shared" si="604"/>
        <v>3.1346679375252595E-3</v>
      </c>
      <c r="J3244" s="17">
        <f t="shared" si="605"/>
        <v>1.4540523464182066E-2</v>
      </c>
      <c r="K3244" s="17">
        <f t="shared" si="606"/>
        <v>-1.4189869167686867E-3</v>
      </c>
      <c r="L3244" s="17">
        <f t="shared" si="607"/>
        <v>8.4574049485253294E-3</v>
      </c>
      <c r="M3244" s="17">
        <f t="shared" si="608"/>
        <v>2.6471014285210853E-2</v>
      </c>
      <c r="N3244" s="17">
        <f t="shared" si="609"/>
        <v>-2.6798362530878455E-2</v>
      </c>
      <c r="O3244" s="17">
        <f t="shared" si="610"/>
        <v>3.6635116299154378</v>
      </c>
      <c r="P3244" s="17">
        <f t="shared" si="613"/>
        <v>0.47946753299519101</v>
      </c>
      <c r="Q3244" s="14">
        <f t="shared" si="611"/>
        <v>3.1346679375252595E-3</v>
      </c>
      <c r="R3244" s="12">
        <f t="shared" si="612"/>
        <v>5356.6430061203146</v>
      </c>
      <c r="S3244" s="12">
        <f>G3244*S3243+S3243</f>
        <v>2764.1444342226328</v>
      </c>
    </row>
    <row r="3245" spans="1:19" x14ac:dyDescent="0.25">
      <c r="A3245" s="1">
        <v>3245</v>
      </c>
      <c r="B3245" s="2">
        <v>41680</v>
      </c>
      <c r="C3245" s="1">
        <v>48070</v>
      </c>
      <c r="D3245" s="1">
        <v>48136</v>
      </c>
      <c r="E3245" s="1">
        <v>47465</v>
      </c>
      <c r="F3245" s="1">
        <v>47711</v>
      </c>
      <c r="G3245" s="14">
        <f t="shared" si="603"/>
        <v>-7.5508590922328533E-3</v>
      </c>
      <c r="H3245" s="15">
        <f t="shared" si="602"/>
        <v>1.5761564419106699E-2</v>
      </c>
      <c r="I3245" s="14">
        <f t="shared" si="604"/>
        <v>2.306739465206209E-3</v>
      </c>
      <c r="J3245" s="17">
        <f t="shared" si="605"/>
        <v>1.4466064387067124E-2</v>
      </c>
      <c r="K3245" s="17">
        <f t="shared" si="606"/>
        <v>-1.2798660349748008E-3</v>
      </c>
      <c r="L3245" s="17">
        <f t="shared" si="607"/>
        <v>-6.2709930572580523E-3</v>
      </c>
      <c r="M3245" s="17">
        <f t="shared" si="608"/>
        <v>2.6471014285210853E-2</v>
      </c>
      <c r="N3245" s="17">
        <f t="shared" si="609"/>
        <v>-2.6798362530878455E-2</v>
      </c>
      <c r="O3245" s="17">
        <f t="shared" si="610"/>
        <v>3.682368292492388</v>
      </c>
      <c r="P3245" s="17">
        <f t="shared" si="613"/>
        <v>0.48136334488861865</v>
      </c>
      <c r="Q3245" s="14">
        <f t="shared" si="611"/>
        <v>2.306739465206209E-3</v>
      </c>
      <c r="R3245" s="12">
        <f t="shared" si="612"/>
        <v>5358.9497455855208</v>
      </c>
      <c r="S3245" s="12">
        <f>G3245*S3244+S3244</f>
        <v>2743.272769089238</v>
      </c>
    </row>
    <row r="3246" spans="1:19" x14ac:dyDescent="0.25">
      <c r="A3246" s="1">
        <v>3246</v>
      </c>
      <c r="B3246" s="2">
        <v>41681</v>
      </c>
      <c r="C3246" s="1">
        <v>47715</v>
      </c>
      <c r="D3246" s="1">
        <v>48604</v>
      </c>
      <c r="E3246" s="1">
        <v>47589</v>
      </c>
      <c r="F3246" s="1">
        <v>48463</v>
      </c>
      <c r="G3246" s="14">
        <f t="shared" si="603"/>
        <v>1.5761564419106699E-2</v>
      </c>
      <c r="H3246" s="15">
        <f t="shared" si="602"/>
        <v>-5.0760373893485866E-3</v>
      </c>
      <c r="I3246" s="14">
        <f t="shared" si="604"/>
        <v>-5.339877136361415E-3</v>
      </c>
      <c r="J3246" s="17">
        <f t="shared" si="605"/>
        <v>1.5097589865347951E-2</v>
      </c>
      <c r="K3246" s="17">
        <f t="shared" si="606"/>
        <v>-1.8907814560783129E-6</v>
      </c>
      <c r="L3246" s="17">
        <f t="shared" si="607"/>
        <v>1.5763455200562777E-2</v>
      </c>
      <c r="M3246" s="17">
        <f t="shared" si="608"/>
        <v>2.6471014285210853E-2</v>
      </c>
      <c r="N3246" s="17">
        <f t="shared" si="609"/>
        <v>-2.6798362530878455E-2</v>
      </c>
      <c r="O3246" s="17">
        <f t="shared" si="610"/>
        <v>3.5283364623881721</v>
      </c>
      <c r="P3246" s="17">
        <f t="shared" si="613"/>
        <v>0.46558461222087727</v>
      </c>
      <c r="Q3246" s="14">
        <f t="shared" si="611"/>
        <v>-5.339877136361415E-3</v>
      </c>
      <c r="R3246" s="12">
        <f t="shared" si="612"/>
        <v>5353.609868449159</v>
      </c>
      <c r="S3246" s="12">
        <f>G3246*S3245+S3245</f>
        <v>2786.5110395584193</v>
      </c>
    </row>
    <row r="3247" spans="1:19" x14ac:dyDescent="0.25">
      <c r="A3247" s="1">
        <v>3247</v>
      </c>
      <c r="B3247" s="2">
        <v>41682</v>
      </c>
      <c r="C3247" s="1">
        <v>48467</v>
      </c>
      <c r="D3247" s="1">
        <v>48669</v>
      </c>
      <c r="E3247" s="1">
        <v>48044</v>
      </c>
      <c r="F3247" s="1">
        <v>48217</v>
      </c>
      <c r="G3247" s="14">
        <f t="shared" si="603"/>
        <v>-5.0760373893485866E-3</v>
      </c>
      <c r="H3247" s="15">
        <f t="shared" si="602"/>
        <v>-8.3787875645519039E-3</v>
      </c>
      <c r="I3247" s="14">
        <f t="shared" si="604"/>
        <v>-1.3230375710996944E-2</v>
      </c>
      <c r="J3247" s="17">
        <f t="shared" si="605"/>
        <v>1.4502285091632955E-2</v>
      </c>
      <c r="K3247" s="17">
        <f t="shared" si="606"/>
        <v>-1.3813161683427018E-3</v>
      </c>
      <c r="L3247" s="17">
        <f t="shared" si="607"/>
        <v>-3.6947212210058848E-3</v>
      </c>
      <c r="M3247" s="17">
        <f t="shared" si="608"/>
        <v>2.6471014285210853E-2</v>
      </c>
      <c r="N3247" s="17">
        <f t="shared" si="609"/>
        <v>-2.6798362530878455E-2</v>
      </c>
      <c r="O3247" s="17">
        <f t="shared" si="610"/>
        <v>3.6731712609085929</v>
      </c>
      <c r="P3247" s="17">
        <f t="shared" si="613"/>
        <v>0.48043990920256568</v>
      </c>
      <c r="Q3247" s="14">
        <f t="shared" si="611"/>
        <v>-1.3230375710996944E-2</v>
      </c>
      <c r="R3247" s="12">
        <f t="shared" si="612"/>
        <v>5340.3794927381623</v>
      </c>
      <c r="S3247" s="12">
        <f>G3247*S3246+S3246</f>
        <v>2772.3666053357883</v>
      </c>
    </row>
    <row r="3248" spans="1:19" x14ac:dyDescent="0.25">
      <c r="A3248" s="1">
        <v>3248</v>
      </c>
      <c r="B3248" s="2">
        <v>41683</v>
      </c>
      <c r="C3248" s="1">
        <v>48211</v>
      </c>
      <c r="D3248" s="1">
        <v>48211</v>
      </c>
      <c r="E3248" s="1">
        <v>47129</v>
      </c>
      <c r="F3248" s="1">
        <v>47813</v>
      </c>
      <c r="G3248" s="14">
        <f t="shared" si="603"/>
        <v>-8.3787875645519039E-3</v>
      </c>
      <c r="H3248" s="15">
        <f t="shared" si="602"/>
        <v>8.1149478175390755E-3</v>
      </c>
      <c r="I3248" s="14">
        <f t="shared" si="604"/>
        <v>-2.5366133295259607E-2</v>
      </c>
      <c r="J3248" s="17">
        <f t="shared" si="605"/>
        <v>1.3740501371747978E-2</v>
      </c>
      <c r="K3248" s="17">
        <f t="shared" si="606"/>
        <v>-6.1603452795380156E-4</v>
      </c>
      <c r="L3248" s="17">
        <f t="shared" si="607"/>
        <v>-7.762753036598102E-3</v>
      </c>
      <c r="M3248" s="17">
        <f t="shared" si="608"/>
        <v>2.6471014285210853E-2</v>
      </c>
      <c r="N3248" s="17">
        <f t="shared" si="609"/>
        <v>-2.6798362530878455E-2</v>
      </c>
      <c r="O3248" s="17">
        <f t="shared" si="610"/>
        <v>3.8768146354264159</v>
      </c>
      <c r="P3248" s="17">
        <f t="shared" si="613"/>
        <v>0.50036511348723078</v>
      </c>
      <c r="Q3248" s="14">
        <f t="shared" si="611"/>
        <v>2.5366133295259607E-2</v>
      </c>
      <c r="R3248" s="12">
        <f t="shared" si="612"/>
        <v>5365.745626033422</v>
      </c>
      <c r="S3248" s="12">
        <f>G3248*S3247+S3247</f>
        <v>2749.1375344986218</v>
      </c>
    </row>
    <row r="3249" spans="1:19" x14ac:dyDescent="0.25">
      <c r="A3249" s="1">
        <v>3249</v>
      </c>
      <c r="B3249" s="2">
        <v>41684</v>
      </c>
      <c r="C3249" s="1">
        <v>47816</v>
      </c>
      <c r="D3249" s="1">
        <v>48314</v>
      </c>
      <c r="E3249" s="1">
        <v>47756</v>
      </c>
      <c r="F3249" s="1">
        <v>48201</v>
      </c>
      <c r="G3249" s="14">
        <f t="shared" si="603"/>
        <v>8.1149478175390755E-3</v>
      </c>
      <c r="H3249" s="15">
        <f t="shared" si="602"/>
        <v>-1.2966535963984116E-2</v>
      </c>
      <c r="I3249" s="14">
        <f t="shared" si="604"/>
        <v>-2.1657046778034705E-2</v>
      </c>
      <c r="J3249" s="17">
        <f t="shared" si="605"/>
        <v>1.3591146518881048E-2</v>
      </c>
      <c r="K3249" s="17">
        <f t="shared" si="606"/>
        <v>6.617017130060354E-4</v>
      </c>
      <c r="L3249" s="17">
        <f t="shared" si="607"/>
        <v>7.4532461045330404E-3</v>
      </c>
      <c r="M3249" s="17">
        <f t="shared" si="608"/>
        <v>2.6471014285210853E-2</v>
      </c>
      <c r="N3249" s="17">
        <f t="shared" si="609"/>
        <v>-2.6798362530878455E-2</v>
      </c>
      <c r="O3249" s="17">
        <f t="shared" si="610"/>
        <v>3.9194174488580931</v>
      </c>
      <c r="P3249" s="17">
        <f t="shared" si="613"/>
        <v>0.50440092736009001</v>
      </c>
      <c r="Q3249" s="14">
        <f t="shared" si="611"/>
        <v>2.1657046778034705E-2</v>
      </c>
      <c r="R3249" s="12">
        <f t="shared" si="612"/>
        <v>5387.4026728114568</v>
      </c>
      <c r="S3249" s="12">
        <f>G3249*S3248+S3248</f>
        <v>2771.4466421343163</v>
      </c>
    </row>
    <row r="3250" spans="1:19" x14ac:dyDescent="0.25">
      <c r="A3250" s="1">
        <v>3250</v>
      </c>
      <c r="B3250" s="2">
        <v>41687</v>
      </c>
      <c r="C3250" s="1">
        <v>48199</v>
      </c>
      <c r="D3250" s="1">
        <v>48297</v>
      </c>
      <c r="E3250" s="1">
        <v>47540</v>
      </c>
      <c r="F3250" s="1">
        <v>47576</v>
      </c>
      <c r="G3250" s="14">
        <f t="shared" si="603"/>
        <v>-1.2966535963984116E-2</v>
      </c>
      <c r="H3250" s="15">
        <f t="shared" si="602"/>
        <v>-2.0514545148814567E-2</v>
      </c>
      <c r="I3250" s="14">
        <f t="shared" si="604"/>
        <v>-5.7637436192933267E-3</v>
      </c>
      <c r="J3250" s="17">
        <f t="shared" si="605"/>
        <v>1.4034210760045438E-2</v>
      </c>
      <c r="K3250" s="17">
        <f t="shared" si="606"/>
        <v>-8.2757176246839315E-5</v>
      </c>
      <c r="L3250" s="17">
        <f t="shared" si="607"/>
        <v>-1.2883778787737277E-2</v>
      </c>
      <c r="M3250" s="17">
        <f t="shared" si="608"/>
        <v>2.6471014285210853E-2</v>
      </c>
      <c r="N3250" s="17">
        <f t="shared" si="609"/>
        <v>-2.6798362530878455E-2</v>
      </c>
      <c r="O3250" s="17">
        <f t="shared" si="610"/>
        <v>3.7956802649525581</v>
      </c>
      <c r="P3250" s="17">
        <f t="shared" si="613"/>
        <v>0.49255499295867161</v>
      </c>
      <c r="Q3250" s="14">
        <f t="shared" si="611"/>
        <v>-5.7637436192933267E-3</v>
      </c>
      <c r="R3250" s="12">
        <f t="shared" si="612"/>
        <v>5381.6389291921632</v>
      </c>
      <c r="S3250" s="12">
        <f>G3250*S3249+S3249</f>
        <v>2735.5105795768186</v>
      </c>
    </row>
    <row r="3251" spans="1:19" x14ac:dyDescent="0.25">
      <c r="A3251" s="1">
        <v>3251</v>
      </c>
      <c r="B3251" s="2">
        <v>41688</v>
      </c>
      <c r="C3251" s="1">
        <v>47575</v>
      </c>
      <c r="D3251" s="1">
        <v>47712</v>
      </c>
      <c r="E3251" s="1">
        <v>46600</v>
      </c>
      <c r="F3251" s="1">
        <v>46600</v>
      </c>
      <c r="G3251" s="14">
        <f t="shared" si="603"/>
        <v>-2.0514545148814567E-2</v>
      </c>
      <c r="H3251" s="15">
        <f t="shared" si="602"/>
        <v>1.1824034334763978E-2</v>
      </c>
      <c r="I3251" s="14">
        <f t="shared" si="604"/>
        <v>1.6675139113314419E-2</v>
      </c>
      <c r="J3251" s="17">
        <f t="shared" si="605"/>
        <v>1.4950202644993865E-2</v>
      </c>
      <c r="K3251" s="17">
        <f t="shared" si="606"/>
        <v>-1.6460567830246149E-3</v>
      </c>
      <c r="L3251" s="17">
        <f t="shared" si="607"/>
        <v>-1.8868488365789953E-2</v>
      </c>
      <c r="M3251" s="17">
        <f t="shared" si="608"/>
        <v>2.6471014285210853E-2</v>
      </c>
      <c r="N3251" s="17">
        <f t="shared" si="609"/>
        <v>-2.6798362530878455E-2</v>
      </c>
      <c r="O3251" s="17">
        <f t="shared" si="610"/>
        <v>3.5631207202349708</v>
      </c>
      <c r="P3251" s="17">
        <f t="shared" si="613"/>
        <v>0.469207242598012</v>
      </c>
      <c r="Q3251" s="14">
        <f t="shared" si="611"/>
        <v>1.6675139113314419E-2</v>
      </c>
      <c r="R3251" s="12">
        <f t="shared" si="612"/>
        <v>5398.314068305478</v>
      </c>
      <c r="S3251" s="12">
        <f>G3251*S3250+S3250</f>
        <v>2679.3928242870302</v>
      </c>
    </row>
    <row r="3252" spans="1:19" x14ac:dyDescent="0.25">
      <c r="A3252" s="1">
        <v>3252</v>
      </c>
      <c r="B3252" s="2">
        <v>41689</v>
      </c>
      <c r="C3252" s="1">
        <v>46597</v>
      </c>
      <c r="D3252" s="1">
        <v>47155</v>
      </c>
      <c r="E3252" s="1">
        <v>46134</v>
      </c>
      <c r="F3252" s="1">
        <v>47151</v>
      </c>
      <c r="G3252" s="14">
        <f t="shared" si="603"/>
        <v>1.1824034334763978E-2</v>
      </c>
      <c r="H3252" s="15">
        <f t="shared" si="602"/>
        <v>2.9267671947572627E-3</v>
      </c>
      <c r="I3252" s="14">
        <f t="shared" si="604"/>
        <v>5.1254821529700401E-3</v>
      </c>
      <c r="J3252" s="17">
        <f t="shared" si="605"/>
        <v>1.5285679636076523E-2</v>
      </c>
      <c r="K3252" s="17">
        <f t="shared" si="606"/>
        <v>-4.6203244321922908E-4</v>
      </c>
      <c r="L3252" s="17">
        <f t="shared" si="607"/>
        <v>1.2286066777983207E-2</v>
      </c>
      <c r="M3252" s="17">
        <f t="shared" si="608"/>
        <v>2.6471014285210853E-2</v>
      </c>
      <c r="N3252" s="17">
        <f t="shared" si="609"/>
        <v>-2.6798362530878455E-2</v>
      </c>
      <c r="O3252" s="17">
        <f t="shared" si="610"/>
        <v>3.484920401600299</v>
      </c>
      <c r="P3252" s="17">
        <f t="shared" si="613"/>
        <v>0.46101257766811454</v>
      </c>
      <c r="Q3252" s="14">
        <f t="shared" si="611"/>
        <v>5.1254821529700401E-3</v>
      </c>
      <c r="R3252" s="12">
        <f t="shared" si="612"/>
        <v>5403.4395504584481</v>
      </c>
      <c r="S3252" s="12">
        <f>G3252*S3251+S3251</f>
        <v>2711.0740570377202</v>
      </c>
    </row>
    <row r="3253" spans="1:19" x14ac:dyDescent="0.25">
      <c r="A3253" s="1">
        <v>3253</v>
      </c>
      <c r="B3253" s="2">
        <v>41690</v>
      </c>
      <c r="C3253" s="1">
        <v>47127</v>
      </c>
      <c r="D3253" s="1">
        <v>47600</v>
      </c>
      <c r="E3253" s="1">
        <v>46634</v>
      </c>
      <c r="F3253" s="1">
        <v>47289</v>
      </c>
      <c r="G3253" s="14">
        <f t="shared" si="603"/>
        <v>2.9267671947572627E-3</v>
      </c>
      <c r="H3253" s="15">
        <f t="shared" si="602"/>
        <v>1.9243375837931787E-3</v>
      </c>
      <c r="I3253" s="14">
        <f t="shared" si="604"/>
        <v>-1.2086095034824162E-2</v>
      </c>
      <c r="J3253" s="17">
        <f t="shared" si="605"/>
        <v>1.5210747939242059E-2</v>
      </c>
      <c r="K3253" s="17">
        <f t="shared" si="606"/>
        <v>1.7185708931516014E-4</v>
      </c>
      <c r="L3253" s="17">
        <f t="shared" si="607"/>
        <v>2.7549101054421027E-3</v>
      </c>
      <c r="M3253" s="17">
        <f t="shared" si="608"/>
        <v>2.6471014285210853E-2</v>
      </c>
      <c r="N3253" s="17">
        <f t="shared" si="609"/>
        <v>-2.6798362530878455E-2</v>
      </c>
      <c r="O3253" s="17">
        <f t="shared" si="610"/>
        <v>3.5020879334053103</v>
      </c>
      <c r="P3253" s="17">
        <f t="shared" si="613"/>
        <v>0.46282721883076716</v>
      </c>
      <c r="Q3253" s="14">
        <f t="shared" si="611"/>
        <v>-1.2086095034824162E-2</v>
      </c>
      <c r="R3253" s="12">
        <f t="shared" si="612"/>
        <v>5391.3534554236239</v>
      </c>
      <c r="S3253" s="12">
        <f>G3253*S3252+S3252</f>
        <v>2719.0087396504155</v>
      </c>
    </row>
    <row r="3254" spans="1:19" x14ac:dyDescent="0.25">
      <c r="A3254" s="1">
        <v>3254</v>
      </c>
      <c r="B3254" s="2">
        <v>41691</v>
      </c>
      <c r="C3254" s="1">
        <v>47290</v>
      </c>
      <c r="D3254" s="1">
        <v>47816</v>
      </c>
      <c r="E3254" s="1">
        <v>47075</v>
      </c>
      <c r="F3254" s="1">
        <v>47380</v>
      </c>
      <c r="G3254" s="14">
        <f t="shared" si="603"/>
        <v>1.9243375837931787E-3</v>
      </c>
      <c r="H3254" s="15">
        <f t="shared" si="602"/>
        <v>2.7437737441959875E-4</v>
      </c>
      <c r="I3254" s="14">
        <f t="shared" si="604"/>
        <v>-1.6514927866498108E-2</v>
      </c>
      <c r="J3254" s="17">
        <f t="shared" si="605"/>
        <v>1.5053204712035587E-2</v>
      </c>
      <c r="K3254" s="17">
        <f t="shared" si="606"/>
        <v>-2.5724374210085444E-4</v>
      </c>
      <c r="L3254" s="17">
        <f t="shared" si="607"/>
        <v>2.1815813258940333E-3</v>
      </c>
      <c r="M3254" s="17">
        <f t="shared" si="608"/>
        <v>2.6471014285210853E-2</v>
      </c>
      <c r="N3254" s="17">
        <f t="shared" si="609"/>
        <v>-2.6798362530878455E-2</v>
      </c>
      <c r="O3254" s="17">
        <f t="shared" si="610"/>
        <v>3.5387399450894663</v>
      </c>
      <c r="P3254" s="17">
        <f t="shared" si="613"/>
        <v>0.46667182002462437</v>
      </c>
      <c r="Q3254" s="14">
        <f t="shared" si="611"/>
        <v>-1.6514927866498108E-2</v>
      </c>
      <c r="R3254" s="12">
        <f t="shared" si="612"/>
        <v>5374.8385275571254</v>
      </c>
      <c r="S3254" s="12">
        <f>G3254*S3253+S3253</f>
        <v>2724.2410303587867</v>
      </c>
    </row>
    <row r="3255" spans="1:19" x14ac:dyDescent="0.25">
      <c r="A3255" s="1">
        <v>3255</v>
      </c>
      <c r="B3255" s="2">
        <v>41694</v>
      </c>
      <c r="C3255" s="1">
        <v>47375</v>
      </c>
      <c r="D3255" s="1">
        <v>47538</v>
      </c>
      <c r="E3255" s="1">
        <v>46991</v>
      </c>
      <c r="F3255" s="1">
        <v>47393</v>
      </c>
      <c r="G3255" s="14">
        <f t="shared" si="603"/>
        <v>2.7437737441959875E-4</v>
      </c>
      <c r="H3255" s="15">
        <f t="shared" si="602"/>
        <v>-1.428480999303694E-2</v>
      </c>
      <c r="I3255" s="14">
        <f t="shared" si="604"/>
        <v>4.842060239028112E-3</v>
      </c>
      <c r="J3255" s="17">
        <f t="shared" si="605"/>
        <v>1.2371317322303985E-2</v>
      </c>
      <c r="K3255" s="17">
        <f t="shared" si="606"/>
        <v>1.8475738285729977E-3</v>
      </c>
      <c r="L3255" s="17">
        <f t="shared" si="607"/>
        <v>-1.5731964541533989E-3</v>
      </c>
      <c r="M3255" s="17">
        <f t="shared" si="608"/>
        <v>2.6471014285210853E-2</v>
      </c>
      <c r="N3255" s="17">
        <f t="shared" si="609"/>
        <v>-1.8868488365789953E-2</v>
      </c>
      <c r="O3255" s="17">
        <f t="shared" si="610"/>
        <v>3.6648888287150454</v>
      </c>
      <c r="P3255" s="17">
        <f t="shared" si="613"/>
        <v>0.4796063238121448</v>
      </c>
      <c r="Q3255" s="14">
        <f t="shared" si="611"/>
        <v>4.842060239028112E-3</v>
      </c>
      <c r="R3255" s="12">
        <f t="shared" si="612"/>
        <v>5379.6805877961533</v>
      </c>
      <c r="S3255" s="12">
        <f>G3255*S3254+S3254</f>
        <v>2724.9885004599828</v>
      </c>
    </row>
    <row r="3256" spans="1:19" x14ac:dyDescent="0.25">
      <c r="A3256" s="1">
        <v>3256</v>
      </c>
      <c r="B3256" s="2">
        <v>41695</v>
      </c>
      <c r="C3256" s="1">
        <v>47388</v>
      </c>
      <c r="D3256" s="1">
        <v>47388</v>
      </c>
      <c r="E3256" s="1">
        <v>46614</v>
      </c>
      <c r="F3256" s="1">
        <v>46716</v>
      </c>
      <c r="G3256" s="14">
        <f t="shared" si="603"/>
        <v>-1.428480999303694E-2</v>
      </c>
      <c r="H3256" s="15">
        <f t="shared" si="602"/>
        <v>-2.5044952478807669E-3</v>
      </c>
      <c r="I3256" s="14">
        <f t="shared" si="604"/>
        <v>8.3511439733215953E-3</v>
      </c>
      <c r="J3256" s="17">
        <f t="shared" si="605"/>
        <v>1.2200948158923444E-2</v>
      </c>
      <c r="K3256" s="17">
        <f t="shared" si="606"/>
        <v>-2.8356282098735975E-4</v>
      </c>
      <c r="L3256" s="17">
        <f t="shared" si="607"/>
        <v>-1.4001247172049581E-2</v>
      </c>
      <c r="M3256" s="17">
        <f t="shared" si="608"/>
        <v>2.6471014285210853E-2</v>
      </c>
      <c r="N3256" s="17">
        <f t="shared" si="609"/>
        <v>-1.8868488365789953E-2</v>
      </c>
      <c r="O3256" s="17">
        <f t="shared" si="610"/>
        <v>3.7160638714656549</v>
      </c>
      <c r="P3256" s="17">
        <f t="shared" si="613"/>
        <v>0.48472698493565802</v>
      </c>
      <c r="Q3256" s="14">
        <f t="shared" si="611"/>
        <v>8.3511439733215953E-3</v>
      </c>
      <c r="R3256" s="12">
        <f t="shared" si="612"/>
        <v>5388.0317317694753</v>
      </c>
      <c r="S3256" s="12">
        <f>G3256*S3255+S3255</f>
        <v>2686.0625574977012</v>
      </c>
    </row>
    <row r="3257" spans="1:19" x14ac:dyDescent="0.25">
      <c r="A3257" s="1">
        <v>3257</v>
      </c>
      <c r="B3257" s="2">
        <v>41696</v>
      </c>
      <c r="C3257" s="1">
        <v>46718</v>
      </c>
      <c r="D3257" s="1">
        <v>47010</v>
      </c>
      <c r="E3257" s="1">
        <v>46403</v>
      </c>
      <c r="F3257" s="1">
        <v>46599</v>
      </c>
      <c r="G3257" s="14">
        <f t="shared" si="603"/>
        <v>-2.5044952478807669E-3</v>
      </c>
      <c r="H3257" s="15">
        <f t="shared" si="602"/>
        <v>2.1631365479945819E-2</v>
      </c>
      <c r="I3257" s="14">
        <f t="shared" si="604"/>
        <v>1.3240483890308852E-4</v>
      </c>
      <c r="J3257" s="17">
        <f t="shared" si="605"/>
        <v>1.2068659001603241E-2</v>
      </c>
      <c r="K3257" s="17">
        <f t="shared" si="606"/>
        <v>3.2110013777608695E-5</v>
      </c>
      <c r="L3257" s="17">
        <f t="shared" si="607"/>
        <v>-2.5366052616583755E-3</v>
      </c>
      <c r="M3257" s="17">
        <f t="shared" si="608"/>
        <v>2.6471014285210853E-2</v>
      </c>
      <c r="N3257" s="17">
        <f t="shared" si="609"/>
        <v>-1.8868488365789953E-2</v>
      </c>
      <c r="O3257" s="17">
        <f t="shared" si="610"/>
        <v>3.7567970596383371</v>
      </c>
      <c r="P3257" s="17">
        <f t="shared" si="613"/>
        <v>0.48875266344596652</v>
      </c>
      <c r="Q3257" s="14">
        <f t="shared" si="611"/>
        <v>1.3240483890308852E-4</v>
      </c>
      <c r="R3257" s="12">
        <f t="shared" si="612"/>
        <v>5388.1641366083786</v>
      </c>
      <c r="S3257" s="12">
        <f>G3257*S3256+S3256</f>
        <v>2679.3353265869378</v>
      </c>
    </row>
    <row r="3258" spans="1:19" x14ac:dyDescent="0.25">
      <c r="A3258" s="1">
        <v>3258</v>
      </c>
      <c r="B3258" s="2">
        <v>41697</v>
      </c>
      <c r="C3258" s="1">
        <v>46622</v>
      </c>
      <c r="D3258" s="1">
        <v>47781</v>
      </c>
      <c r="E3258" s="1">
        <v>46622</v>
      </c>
      <c r="F3258" s="1">
        <v>47607</v>
      </c>
      <c r="G3258" s="14">
        <f t="shared" si="603"/>
        <v>2.1631365479945819E-2</v>
      </c>
      <c r="H3258" s="15">
        <f t="shared" si="602"/>
        <v>-1.0775726258743457E-2</v>
      </c>
      <c r="I3258" s="14">
        <f t="shared" si="604"/>
        <v>-1.068095639111255E-2</v>
      </c>
      <c r="J3258" s="17">
        <f t="shared" si="605"/>
        <v>1.1759394531450652E-2</v>
      </c>
      <c r="K3258" s="17">
        <f t="shared" si="606"/>
        <v>-1.1868387758449858E-4</v>
      </c>
      <c r="L3258" s="17">
        <f t="shared" si="607"/>
        <v>2.1750049357530318E-2</v>
      </c>
      <c r="M3258" s="17">
        <f t="shared" si="608"/>
        <v>2.1750049357530318E-2</v>
      </c>
      <c r="N3258" s="17">
        <f t="shared" si="609"/>
        <v>-1.8868488365789953E-2</v>
      </c>
      <c r="O3258" s="17">
        <f t="shared" si="610"/>
        <v>3.4541351269987137</v>
      </c>
      <c r="P3258" s="17">
        <f t="shared" si="613"/>
        <v>0.45773601255324536</v>
      </c>
      <c r="Q3258" s="14">
        <f t="shared" si="611"/>
        <v>-1.068095639111255E-2</v>
      </c>
      <c r="R3258" s="12">
        <f t="shared" si="612"/>
        <v>5377.4831802172657</v>
      </c>
      <c r="S3258" s="12">
        <f>G3258*S3257+S3257</f>
        <v>2737.2930082796697</v>
      </c>
    </row>
    <row r="3259" spans="1:19" x14ac:dyDescent="0.25">
      <c r="A3259" s="1">
        <v>3259</v>
      </c>
      <c r="B3259" s="2">
        <v>41698</v>
      </c>
      <c r="C3259" s="1">
        <v>47613</v>
      </c>
      <c r="D3259" s="1">
        <v>47813</v>
      </c>
      <c r="E3259" s="1">
        <v>47043</v>
      </c>
      <c r="F3259" s="1">
        <v>47094</v>
      </c>
      <c r="G3259" s="14">
        <f t="shared" si="603"/>
        <v>-1.0775726258743457E-2</v>
      </c>
      <c r="H3259" s="15">
        <f t="shared" si="602"/>
        <v>-1.0723234382299274E-2</v>
      </c>
      <c r="I3259" s="14">
        <f t="shared" si="604"/>
        <v>-1.7933387183310834E-2</v>
      </c>
      <c r="J3259" s="17">
        <f t="shared" si="605"/>
        <v>1.1883840264052757E-2</v>
      </c>
      <c r="K3259" s="17">
        <f t="shared" si="606"/>
        <v>-1.3062934969511719E-3</v>
      </c>
      <c r="L3259" s="17">
        <f t="shared" si="607"/>
        <v>-9.4694327617922854E-3</v>
      </c>
      <c r="M3259" s="17">
        <f t="shared" si="608"/>
        <v>2.1750049357530318E-2</v>
      </c>
      <c r="N3259" s="17">
        <f t="shared" si="609"/>
        <v>-1.8868488365789953E-2</v>
      </c>
      <c r="O3259" s="17">
        <f t="shared" si="610"/>
        <v>3.4179639595280205</v>
      </c>
      <c r="P3259" s="17">
        <f t="shared" si="613"/>
        <v>0.4538486915130312</v>
      </c>
      <c r="Q3259" s="14">
        <f t="shared" si="611"/>
        <v>-1.7933387183310834E-2</v>
      </c>
      <c r="R3259" s="12">
        <f t="shared" si="612"/>
        <v>5359.5497930339552</v>
      </c>
      <c r="S3259" s="12">
        <f>G3259*S3258+S3258</f>
        <v>2707.7966881324755</v>
      </c>
    </row>
    <row r="3260" spans="1:19" x14ac:dyDescent="0.25">
      <c r="A3260" s="1">
        <v>3260</v>
      </c>
      <c r="B3260" s="2">
        <v>41703</v>
      </c>
      <c r="C3260" s="1">
        <v>47092</v>
      </c>
      <c r="D3260" s="1">
        <v>47154</v>
      </c>
      <c r="E3260" s="1">
        <v>46473</v>
      </c>
      <c r="F3260" s="1">
        <v>46589</v>
      </c>
      <c r="G3260" s="14">
        <f t="shared" si="603"/>
        <v>-1.0723234382299274E-2</v>
      </c>
      <c r="H3260" s="15">
        <f t="shared" si="602"/>
        <v>1.081800424993018E-2</v>
      </c>
      <c r="I3260" s="14">
        <f t="shared" si="604"/>
        <v>-2.2585120364371103E-2</v>
      </c>
      <c r="J3260" s="17">
        <f t="shared" si="605"/>
        <v>1.2030237134187372E-2</v>
      </c>
      <c r="K3260" s="17">
        <f t="shared" si="606"/>
        <v>-1.5177851829555999E-3</v>
      </c>
      <c r="L3260" s="17">
        <f t="shared" si="607"/>
        <v>-9.2054491993436745E-3</v>
      </c>
      <c r="M3260" s="17">
        <f t="shared" si="608"/>
        <v>2.1750049357530318E-2</v>
      </c>
      <c r="N3260" s="17">
        <f t="shared" si="609"/>
        <v>-1.8868488365789953E-2</v>
      </c>
      <c r="O3260" s="17">
        <f t="shared" si="610"/>
        <v>3.376370496296456</v>
      </c>
      <c r="P3260" s="17">
        <f t="shared" si="613"/>
        <v>0.44932745869358309</v>
      </c>
      <c r="Q3260" s="14">
        <f t="shared" si="611"/>
        <v>-2.2585120364371103E-2</v>
      </c>
      <c r="R3260" s="12">
        <f t="shared" si="612"/>
        <v>5336.9646726695837</v>
      </c>
      <c r="S3260" s="12">
        <f>G3260*S3259+S3259</f>
        <v>2678.7603495860171</v>
      </c>
    </row>
    <row r="3261" spans="1:19" x14ac:dyDescent="0.25">
      <c r="A3261" s="1">
        <v>3261</v>
      </c>
      <c r="B3261" s="2">
        <v>41704</v>
      </c>
      <c r="C3261" s="1">
        <v>46592</v>
      </c>
      <c r="D3261" s="1">
        <v>47400</v>
      </c>
      <c r="E3261" s="1">
        <v>46502</v>
      </c>
      <c r="F3261" s="1">
        <v>47093</v>
      </c>
      <c r="G3261" s="14">
        <f t="shared" si="603"/>
        <v>1.081800424993018E-2</v>
      </c>
      <c r="H3261" s="15">
        <f t="shared" si="602"/>
        <v>-1.802815705094174E-2</v>
      </c>
      <c r="I3261" s="14">
        <f t="shared" si="604"/>
        <v>-2.9779379198888178E-2</v>
      </c>
      <c r="J3261" s="17">
        <f t="shared" si="605"/>
        <v>1.1582434369252922E-2</v>
      </c>
      <c r="K3261" s="17">
        <f t="shared" si="606"/>
        <v>-1.8473558609007012E-3</v>
      </c>
      <c r="L3261" s="17">
        <f t="shared" si="607"/>
        <v>1.2665360110830881E-2</v>
      </c>
      <c r="M3261" s="17">
        <f t="shared" si="608"/>
        <v>2.1750049357530318E-2</v>
      </c>
      <c r="N3261" s="17">
        <f t="shared" si="609"/>
        <v>-1.8868488365789953E-2</v>
      </c>
      <c r="O3261" s="17">
        <f t="shared" si="610"/>
        <v>3.5069085158079947</v>
      </c>
      <c r="P3261" s="17">
        <f t="shared" si="613"/>
        <v>0.4633351642221632</v>
      </c>
      <c r="Q3261" s="14">
        <f t="shared" si="611"/>
        <v>-2.9779379198888178E-2</v>
      </c>
      <c r="R3261" s="12">
        <f t="shared" si="612"/>
        <v>5307.1852934706958</v>
      </c>
      <c r="S3261" s="12">
        <f>G3261*S3260+S3260</f>
        <v>2707.7391904323831</v>
      </c>
    </row>
    <row r="3262" spans="1:19" x14ac:dyDescent="0.25">
      <c r="A3262" s="1">
        <v>3262</v>
      </c>
      <c r="B3262" s="2">
        <v>41705</v>
      </c>
      <c r="C3262" s="1">
        <v>47093</v>
      </c>
      <c r="D3262" s="1">
        <v>47218</v>
      </c>
      <c r="E3262" s="1">
        <v>46086</v>
      </c>
      <c r="F3262" s="1">
        <v>46244</v>
      </c>
      <c r="G3262" s="14">
        <f t="shared" si="603"/>
        <v>-1.802815705094174E-2</v>
      </c>
      <c r="H3262" s="15">
        <f t="shared" si="602"/>
        <v>-1.5374967563359543E-2</v>
      </c>
      <c r="I3262" s="14">
        <f t="shared" si="604"/>
        <v>-8.1624436456050331E-3</v>
      </c>
      <c r="J3262" s="17">
        <f t="shared" si="605"/>
        <v>1.2300839456479024E-2</v>
      </c>
      <c r="K3262" s="17">
        <f t="shared" si="606"/>
        <v>-2.7108305050069113E-3</v>
      </c>
      <c r="L3262" s="17">
        <f t="shared" si="607"/>
        <v>-1.5317326545934828E-2</v>
      </c>
      <c r="M3262" s="17">
        <f t="shared" si="608"/>
        <v>2.1750049357530318E-2</v>
      </c>
      <c r="N3262" s="17">
        <f t="shared" si="609"/>
        <v>-1.8868488365789953E-2</v>
      </c>
      <c r="O3262" s="17">
        <f t="shared" si="610"/>
        <v>3.3020947771109981</v>
      </c>
      <c r="P3262" s="17">
        <f t="shared" si="613"/>
        <v>0.44111333221989735</v>
      </c>
      <c r="Q3262" s="14">
        <f t="shared" si="611"/>
        <v>-8.1624436456050331E-3</v>
      </c>
      <c r="R3262" s="12">
        <f t="shared" si="612"/>
        <v>5299.0228498250908</v>
      </c>
      <c r="S3262" s="12">
        <f>G3262*S3261+S3261</f>
        <v>2658.9236430542783</v>
      </c>
    </row>
    <row r="3263" spans="1:19" x14ac:dyDescent="0.25">
      <c r="A3263" s="1">
        <v>3263</v>
      </c>
      <c r="B3263" s="2">
        <v>41708</v>
      </c>
      <c r="C3263" s="1">
        <v>46242</v>
      </c>
      <c r="D3263" s="1">
        <v>46242</v>
      </c>
      <c r="E3263" s="1">
        <v>45203</v>
      </c>
      <c r="F3263" s="1">
        <v>45533</v>
      </c>
      <c r="G3263" s="14">
        <f t="shared" si="603"/>
        <v>-1.5374967563359543E-2</v>
      </c>
      <c r="H3263" s="15">
        <f t="shared" si="602"/>
        <v>3.6237454154131044E-3</v>
      </c>
      <c r="I3263" s="14">
        <f t="shared" si="604"/>
        <v>-1.9017755022445737E-3</v>
      </c>
      <c r="J3263" s="17">
        <f t="shared" si="605"/>
        <v>1.265853931591478E-2</v>
      </c>
      <c r="K3263" s="17">
        <f t="shared" si="606"/>
        <v>-3.1772425049274209E-3</v>
      </c>
      <c r="L3263" s="17">
        <f t="shared" si="607"/>
        <v>-1.2197725058432122E-2</v>
      </c>
      <c r="M3263" s="17">
        <f t="shared" si="608"/>
        <v>2.1750049357530318E-2</v>
      </c>
      <c r="N3263" s="17">
        <f t="shared" si="609"/>
        <v>-1.8868488365789953E-2</v>
      </c>
      <c r="O3263" s="17">
        <f t="shared" si="610"/>
        <v>3.2087855249027948</v>
      </c>
      <c r="P3263" s="17">
        <f t="shared" si="613"/>
        <v>0.43052840155125027</v>
      </c>
      <c r="Q3263" s="14">
        <f t="shared" si="611"/>
        <v>-1.9017755022445737E-3</v>
      </c>
      <c r="R3263" s="12">
        <f t="shared" si="612"/>
        <v>5297.1210743228467</v>
      </c>
      <c r="S3263" s="12">
        <f>G3263*S3262+S3262</f>
        <v>2618.0427782888692</v>
      </c>
    </row>
    <row r="3264" spans="1:19" x14ac:dyDescent="0.25">
      <c r="A3264" s="1">
        <v>3264</v>
      </c>
      <c r="B3264" s="2">
        <v>41709</v>
      </c>
      <c r="C3264" s="1">
        <v>45533</v>
      </c>
      <c r="D3264" s="1">
        <v>46050</v>
      </c>
      <c r="E3264" s="1">
        <v>45401</v>
      </c>
      <c r="F3264" s="1">
        <v>45698</v>
      </c>
      <c r="G3264" s="14">
        <f t="shared" si="603"/>
        <v>3.6237454154131044E-3</v>
      </c>
      <c r="H3264" s="15">
        <f t="shared" si="602"/>
        <v>3.5887785023414054E-3</v>
      </c>
      <c r="I3264" s="14">
        <f t="shared" si="604"/>
        <v>-1.6043961195802203E-2</v>
      </c>
      <c r="J3264" s="17">
        <f t="shared" si="605"/>
        <v>1.2423295497884294E-2</v>
      </c>
      <c r="K3264" s="17">
        <f t="shared" si="606"/>
        <v>-3.4766559984024856E-3</v>
      </c>
      <c r="L3264" s="17">
        <f t="shared" si="607"/>
        <v>7.1004014138155904E-3</v>
      </c>
      <c r="M3264" s="17">
        <f t="shared" si="608"/>
        <v>2.1750049357530318E-2</v>
      </c>
      <c r="N3264" s="17">
        <f t="shared" si="609"/>
        <v>-1.8868488365789953E-2</v>
      </c>
      <c r="O3264" s="17">
        <f t="shared" si="610"/>
        <v>3.2695461305124454</v>
      </c>
      <c r="P3264" s="17">
        <f t="shared" si="613"/>
        <v>0.43745539753481416</v>
      </c>
      <c r="Q3264" s="14">
        <f t="shared" si="611"/>
        <v>-1.6043961195802203E-2</v>
      </c>
      <c r="R3264" s="12">
        <f t="shared" si="612"/>
        <v>5281.0771131270449</v>
      </c>
      <c r="S3264" s="12">
        <f>G3264*S3263+S3263</f>
        <v>2627.529898804049</v>
      </c>
    </row>
    <row r="3265" spans="1:19" x14ac:dyDescent="0.25">
      <c r="A3265" s="1">
        <v>3265</v>
      </c>
      <c r="B3265" s="2">
        <v>41710</v>
      </c>
      <c r="C3265" s="1">
        <v>45687</v>
      </c>
      <c r="D3265" s="1">
        <v>45916</v>
      </c>
      <c r="E3265" s="1">
        <v>45508</v>
      </c>
      <c r="F3265" s="1">
        <v>45862</v>
      </c>
      <c r="G3265" s="14">
        <f t="shared" si="603"/>
        <v>3.5887785023414054E-3</v>
      </c>
      <c r="H3265" s="15">
        <f t="shared" si="602"/>
        <v>-9.1142994199990834E-3</v>
      </c>
      <c r="I3265" s="14">
        <f t="shared" si="604"/>
        <v>-1.6252407891890086E-2</v>
      </c>
      <c r="J3265" s="17">
        <f t="shared" si="605"/>
        <v>1.2254230877265043E-2</v>
      </c>
      <c r="K3265" s="17">
        <f t="shared" si="606"/>
        <v>-2.3729683673141175E-3</v>
      </c>
      <c r="L3265" s="17">
        <f t="shared" si="607"/>
        <v>5.9617468696555233E-3</v>
      </c>
      <c r="M3265" s="17">
        <f t="shared" si="608"/>
        <v>2.1750049357530318E-2</v>
      </c>
      <c r="N3265" s="17">
        <f t="shared" si="609"/>
        <v>-1.8868488365789953E-2</v>
      </c>
      <c r="O3265" s="17">
        <f t="shared" si="610"/>
        <v>3.3146541900625355</v>
      </c>
      <c r="P3265" s="17">
        <f t="shared" si="613"/>
        <v>0.44251517235001636</v>
      </c>
      <c r="Q3265" s="14">
        <f t="shared" si="611"/>
        <v>-1.6252407891890086E-2</v>
      </c>
      <c r="R3265" s="12">
        <f t="shared" si="612"/>
        <v>5264.8247052351544</v>
      </c>
      <c r="S3265" s="12">
        <f>G3265*S3264+S3264</f>
        <v>2636.9595216191365</v>
      </c>
    </row>
    <row r="3266" spans="1:19" x14ac:dyDescent="0.25">
      <c r="A3266" s="1">
        <v>3266</v>
      </c>
      <c r="B3266" s="2">
        <v>41711</v>
      </c>
      <c r="C3266" s="1">
        <v>45864</v>
      </c>
      <c r="D3266" s="1">
        <v>46176</v>
      </c>
      <c r="E3266" s="1">
        <v>45250</v>
      </c>
      <c r="F3266" s="1">
        <v>45444</v>
      </c>
      <c r="G3266" s="14">
        <f t="shared" si="603"/>
        <v>-9.1142994199990834E-3</v>
      </c>
      <c r="H3266" s="15">
        <f t="shared" si="602"/>
        <v>-1.0518440278144525E-2</v>
      </c>
      <c r="I3266" s="14">
        <f t="shared" si="604"/>
        <v>1.5735245843459755E-2</v>
      </c>
      <c r="J3266" s="17">
        <f t="shared" si="605"/>
        <v>1.1370358721057563E-2</v>
      </c>
      <c r="K3266" s="17">
        <f t="shared" si="606"/>
        <v>-1.6129519853930851E-3</v>
      </c>
      <c r="L3266" s="17">
        <f t="shared" si="607"/>
        <v>-7.5013474346059981E-3</v>
      </c>
      <c r="M3266" s="17">
        <f t="shared" si="608"/>
        <v>2.1750049357530318E-2</v>
      </c>
      <c r="N3266" s="17">
        <f t="shared" si="609"/>
        <v>-1.5317326545934828E-2</v>
      </c>
      <c r="O3266" s="17">
        <f t="shared" si="610"/>
        <v>3.2600005692711771</v>
      </c>
      <c r="P3266" s="17">
        <f t="shared" si="613"/>
        <v>0.4363757250588205</v>
      </c>
      <c r="Q3266" s="14">
        <f t="shared" si="611"/>
        <v>1.5735245843459755E-2</v>
      </c>
      <c r="R3266" s="12">
        <f t="shared" si="612"/>
        <v>5280.5599510786142</v>
      </c>
      <c r="S3266" s="12">
        <f>G3266*S3265+S3265</f>
        <v>2612.9254829806823</v>
      </c>
    </row>
    <row r="3267" spans="1:19" x14ac:dyDescent="0.25">
      <c r="A3267" s="1">
        <v>3267</v>
      </c>
      <c r="B3267" s="2">
        <v>41712</v>
      </c>
      <c r="C3267" s="1">
        <v>45444</v>
      </c>
      <c r="D3267" s="1">
        <v>45562</v>
      </c>
      <c r="E3267" s="1">
        <v>44905</v>
      </c>
      <c r="F3267" s="1">
        <v>44966</v>
      </c>
      <c r="G3267" s="14">
        <f t="shared" si="603"/>
        <v>-1.0518440278144525E-2</v>
      </c>
      <c r="H3267" s="15">
        <f t="shared" ref="H3267:H3330" si="614">G3268</f>
        <v>3.3803318062535226E-3</v>
      </c>
      <c r="I3267" s="14">
        <f t="shared" si="604"/>
        <v>3.5289439101019227E-2</v>
      </c>
      <c r="J3267" s="17">
        <f t="shared" si="605"/>
        <v>1.0939661938103168E-2</v>
      </c>
      <c r="K3267" s="17">
        <f t="shared" si="606"/>
        <v>-3.1024502929203187E-3</v>
      </c>
      <c r="L3267" s="17">
        <f t="shared" si="607"/>
        <v>-7.4159899852242065E-3</v>
      </c>
      <c r="M3267" s="17">
        <f t="shared" si="608"/>
        <v>2.1750049357530318E-2</v>
      </c>
      <c r="N3267" s="17">
        <f t="shared" si="609"/>
        <v>-1.5317326545934828E-2</v>
      </c>
      <c r="O3267" s="17">
        <f t="shared" si="610"/>
        <v>3.3883474748299469</v>
      </c>
      <c r="P3267" s="17">
        <f t="shared" si="613"/>
        <v>0.45063504786271336</v>
      </c>
      <c r="Q3267" s="14">
        <f t="shared" si="611"/>
        <v>3.5289439101019227E-2</v>
      </c>
      <c r="R3267" s="12">
        <f t="shared" si="612"/>
        <v>5315.8493901796337</v>
      </c>
      <c r="S3267" s="12">
        <f>G3267*S3266+S3266</f>
        <v>2585.4415823367081</v>
      </c>
    </row>
    <row r="3268" spans="1:19" x14ac:dyDescent="0.25">
      <c r="A3268" s="1">
        <v>3268</v>
      </c>
      <c r="B3268" s="2">
        <v>41715</v>
      </c>
      <c r="C3268" s="1">
        <v>44979</v>
      </c>
      <c r="D3268" s="1">
        <v>45499</v>
      </c>
      <c r="E3268" s="1">
        <v>44969</v>
      </c>
      <c r="F3268" s="1">
        <v>45118</v>
      </c>
      <c r="G3268" s="14">
        <f t="shared" ref="G3268:G3331" si="615">F3268/F3267-1</f>
        <v>3.3803318062535226E-3</v>
      </c>
      <c r="H3268" s="15">
        <f t="shared" si="614"/>
        <v>2.2873354315350758E-2</v>
      </c>
      <c r="I3268" s="14">
        <f t="shared" si="604"/>
        <v>4.7177430356161176E-2</v>
      </c>
      <c r="J3268" s="17">
        <f t="shared" si="605"/>
        <v>1.0958128528916753E-2</v>
      </c>
      <c r="K3268" s="17">
        <f t="shared" si="606"/>
        <v>-3.0722126521539011E-3</v>
      </c>
      <c r="L3268" s="17">
        <f t="shared" si="607"/>
        <v>6.4525444584074242E-3</v>
      </c>
      <c r="M3268" s="17">
        <f t="shared" si="608"/>
        <v>2.1750049357530318E-2</v>
      </c>
      <c r="N3268" s="17">
        <f t="shared" si="609"/>
        <v>-1.5317326545934828E-2</v>
      </c>
      <c r="O3268" s="17">
        <f t="shared" si="610"/>
        <v>3.3826374463167004</v>
      </c>
      <c r="P3268" s="17">
        <f t="shared" si="613"/>
        <v>0.45001223178094985</v>
      </c>
      <c r="Q3268" s="14">
        <f t="shared" si="611"/>
        <v>4.7177430356161176E-2</v>
      </c>
      <c r="R3268" s="12">
        <f t="shared" si="612"/>
        <v>5363.0268205357952</v>
      </c>
      <c r="S3268" s="12">
        <f>G3268*S3267+S3267</f>
        <v>2594.1812327506914</v>
      </c>
    </row>
    <row r="3269" spans="1:19" x14ac:dyDescent="0.25">
      <c r="A3269" s="1">
        <v>3269</v>
      </c>
      <c r="B3269" s="2">
        <v>41716</v>
      </c>
      <c r="C3269" s="1">
        <v>45115</v>
      </c>
      <c r="D3269" s="1">
        <v>46217</v>
      </c>
      <c r="E3269" s="1">
        <v>45074</v>
      </c>
      <c r="F3269" s="1">
        <v>46150</v>
      </c>
      <c r="G3269" s="14">
        <f t="shared" si="615"/>
        <v>2.2873354315350758E-2</v>
      </c>
      <c r="H3269" s="15">
        <f t="shared" si="614"/>
        <v>9.035752979414946E-3</v>
      </c>
      <c r="I3269" s="14">
        <f t="shared" si="604"/>
        <v>2.648267919661218E-2</v>
      </c>
      <c r="J3269" s="17">
        <f t="shared" si="605"/>
        <v>1.2817615230772817E-2</v>
      </c>
      <c r="K3269" s="17">
        <f t="shared" si="606"/>
        <v>-1.6756115367167295E-3</v>
      </c>
      <c r="L3269" s="17">
        <f t="shared" si="607"/>
        <v>2.4548965852067488E-2</v>
      </c>
      <c r="M3269" s="17">
        <f t="shared" si="608"/>
        <v>2.4548965852067488E-2</v>
      </c>
      <c r="N3269" s="17">
        <f t="shared" si="609"/>
        <v>-1.5317326545934828E-2</v>
      </c>
      <c r="O3269" s="17">
        <f t="shared" si="610"/>
        <v>3.1102737662377655</v>
      </c>
      <c r="P3269" s="17">
        <f t="shared" si="613"/>
        <v>0.41901392728401909</v>
      </c>
      <c r="Q3269" s="14">
        <f t="shared" si="611"/>
        <v>2.648267919661218E-2</v>
      </c>
      <c r="R3269" s="12">
        <f t="shared" si="612"/>
        <v>5389.5094997324077</v>
      </c>
      <c r="S3269" s="12">
        <f>G3269*S3268+S3268</f>
        <v>2653.5188592456316</v>
      </c>
    </row>
    <row r="3270" spans="1:19" x14ac:dyDescent="0.25">
      <c r="A3270" s="1">
        <v>3270</v>
      </c>
      <c r="B3270" s="2">
        <v>41717</v>
      </c>
      <c r="C3270" s="1">
        <v>46152</v>
      </c>
      <c r="D3270" s="1">
        <v>46803</v>
      </c>
      <c r="E3270" s="1">
        <v>45909</v>
      </c>
      <c r="F3270" s="1">
        <v>46567</v>
      </c>
      <c r="G3270" s="14">
        <f t="shared" si="615"/>
        <v>9.035752979414946E-3</v>
      </c>
      <c r="H3270" s="15">
        <f t="shared" si="614"/>
        <v>1.5268323061395472E-2</v>
      </c>
      <c r="I3270" s="14">
        <f t="shared" si="604"/>
        <v>3.0363496150292768E-2</v>
      </c>
      <c r="J3270" s="17">
        <f t="shared" si="605"/>
        <v>1.3109132773618585E-2</v>
      </c>
      <c r="K3270" s="17">
        <f t="shared" si="606"/>
        <v>-1.0915198297170396E-3</v>
      </c>
      <c r="L3270" s="17">
        <f t="shared" si="607"/>
        <v>1.0127272809131985E-2</v>
      </c>
      <c r="M3270" s="17">
        <f t="shared" si="608"/>
        <v>2.4548965852067488E-2</v>
      </c>
      <c r="N3270" s="17">
        <f t="shared" si="609"/>
        <v>-1.5317326545934828E-2</v>
      </c>
      <c r="O3270" s="17">
        <f t="shared" si="610"/>
        <v>3.041108293466297</v>
      </c>
      <c r="P3270" s="17">
        <f t="shared" si="613"/>
        <v>0.41070952774252262</v>
      </c>
      <c r="Q3270" s="14">
        <f t="shared" si="611"/>
        <v>3.0363496150292768E-2</v>
      </c>
      <c r="R3270" s="12">
        <f t="shared" si="612"/>
        <v>5419.8729958827007</v>
      </c>
      <c r="S3270" s="12">
        <f>G3270*S3269+S3269</f>
        <v>2677.4954001839942</v>
      </c>
    </row>
    <row r="3271" spans="1:19" x14ac:dyDescent="0.25">
      <c r="A3271" s="1">
        <v>3271</v>
      </c>
      <c r="B3271" s="2">
        <v>41718</v>
      </c>
      <c r="C3271" s="1">
        <v>46565</v>
      </c>
      <c r="D3271" s="1">
        <v>47484</v>
      </c>
      <c r="E3271" s="1">
        <v>46151</v>
      </c>
      <c r="F3271" s="1">
        <v>47278</v>
      </c>
      <c r="G3271" s="14">
        <f t="shared" si="615"/>
        <v>1.5268323061395472E-2</v>
      </c>
      <c r="H3271" s="15">
        <f t="shared" si="614"/>
        <v>2.1786031558017616E-3</v>
      </c>
      <c r="I3271" s="14">
        <f t="shared" si="604"/>
        <v>1.8991574647457821E-2</v>
      </c>
      <c r="J3271" s="17">
        <f t="shared" si="605"/>
        <v>1.3205103932810327E-2</v>
      </c>
      <c r="K3271" s="17">
        <f t="shared" si="606"/>
        <v>8.7868904057845454E-4</v>
      </c>
      <c r="L3271" s="17">
        <f t="shared" si="607"/>
        <v>1.4389634020817018E-2</v>
      </c>
      <c r="M3271" s="17">
        <f t="shared" si="608"/>
        <v>2.4548965852067488E-2</v>
      </c>
      <c r="N3271" s="17">
        <f t="shared" si="609"/>
        <v>-1.5317326545934828E-2</v>
      </c>
      <c r="O3271" s="17">
        <f t="shared" si="610"/>
        <v>3.0190063327671153</v>
      </c>
      <c r="P3271" s="17">
        <f t="shared" si="613"/>
        <v>0.40801597692321867</v>
      </c>
      <c r="Q3271" s="14">
        <f t="shared" si="611"/>
        <v>1.8991574647457821E-2</v>
      </c>
      <c r="R3271" s="12">
        <f t="shared" si="612"/>
        <v>5438.8645705301587</v>
      </c>
      <c r="S3271" s="12">
        <f>G3271*S3270+S3270</f>
        <v>2718.3762649494038</v>
      </c>
    </row>
    <row r="3272" spans="1:19" x14ac:dyDescent="0.25">
      <c r="A3272" s="1">
        <v>3272</v>
      </c>
      <c r="B3272" s="2">
        <v>41719</v>
      </c>
      <c r="C3272" s="1">
        <v>47272</v>
      </c>
      <c r="D3272" s="1">
        <v>47832</v>
      </c>
      <c r="E3272" s="1">
        <v>46721</v>
      </c>
      <c r="F3272" s="1">
        <v>47381</v>
      </c>
      <c r="G3272" s="14">
        <f t="shared" si="615"/>
        <v>2.1786031558017616E-3</v>
      </c>
      <c r="H3272" s="15">
        <f t="shared" si="614"/>
        <v>1.2916569933095534E-2</v>
      </c>
      <c r="I3272" s="14">
        <f t="shared" si="604"/>
        <v>1.2371294447239278E-2</v>
      </c>
      <c r="J3272" s="17">
        <f t="shared" si="605"/>
        <v>1.3174728311110016E-2</v>
      </c>
      <c r="K3272" s="17">
        <f t="shared" si="606"/>
        <v>1.1908956008239565E-3</v>
      </c>
      <c r="L3272" s="17">
        <f t="shared" si="607"/>
        <v>9.8770755497780503E-4</v>
      </c>
      <c r="M3272" s="17">
        <f t="shared" si="608"/>
        <v>2.4548965852067488E-2</v>
      </c>
      <c r="N3272" s="17">
        <f t="shared" si="609"/>
        <v>-1.5317326545934828E-2</v>
      </c>
      <c r="O3272" s="17">
        <f t="shared" si="610"/>
        <v>3.0259669464594405</v>
      </c>
      <c r="P3272" s="17">
        <f t="shared" si="613"/>
        <v>0.40886638352440807</v>
      </c>
      <c r="Q3272" s="14">
        <f t="shared" si="611"/>
        <v>1.2371294447239278E-2</v>
      </c>
      <c r="R3272" s="12">
        <f t="shared" si="612"/>
        <v>5451.2358649773978</v>
      </c>
      <c r="S3272" s="12">
        <f>G3272*S3271+S3271</f>
        <v>2724.2985280588791</v>
      </c>
    </row>
    <row r="3273" spans="1:19" x14ac:dyDescent="0.25">
      <c r="A3273" s="1">
        <v>3273</v>
      </c>
      <c r="B3273" s="2">
        <v>41722</v>
      </c>
      <c r="C3273" s="1">
        <v>47382</v>
      </c>
      <c r="D3273" s="1">
        <v>48142</v>
      </c>
      <c r="E3273" s="1">
        <v>47382</v>
      </c>
      <c r="F3273" s="1">
        <v>47993</v>
      </c>
      <c r="G3273" s="14">
        <f t="shared" si="615"/>
        <v>1.2916569933095534E-2</v>
      </c>
      <c r="H3273" s="15">
        <f t="shared" si="614"/>
        <v>3.8964015585605249E-3</v>
      </c>
      <c r="I3273" s="14">
        <f t="shared" si="604"/>
        <v>3.450038185476012E-2</v>
      </c>
      <c r="J3273" s="17">
        <f t="shared" si="605"/>
        <v>1.2376948554357212E-2</v>
      </c>
      <c r="K3273" s="17">
        <f t="shared" si="606"/>
        <v>6.0990923103393748E-4</v>
      </c>
      <c r="L3273" s="17">
        <f t="shared" si="607"/>
        <v>1.2306660702061597E-2</v>
      </c>
      <c r="M3273" s="17">
        <f t="shared" si="608"/>
        <v>2.4548965852067488E-2</v>
      </c>
      <c r="N3273" s="17">
        <f t="shared" si="609"/>
        <v>-1.5317326545934828E-2</v>
      </c>
      <c r="O3273" s="17">
        <f t="shared" si="610"/>
        <v>3.2210114005820674</v>
      </c>
      <c r="P3273" s="17">
        <f t="shared" si="613"/>
        <v>0.43193269065726514</v>
      </c>
      <c r="Q3273" s="14">
        <f t="shared" si="611"/>
        <v>3.450038185476012E-2</v>
      </c>
      <c r="R3273" s="12">
        <f t="shared" si="612"/>
        <v>5485.736246832158</v>
      </c>
      <c r="S3273" s="12">
        <f>G3273*S3272+S3272</f>
        <v>2759.4871205151808</v>
      </c>
    </row>
    <row r="3274" spans="1:19" x14ac:dyDescent="0.25">
      <c r="A3274" s="1">
        <v>3274</v>
      </c>
      <c r="B3274" s="2">
        <v>41723</v>
      </c>
      <c r="C3274" s="1">
        <v>47993</v>
      </c>
      <c r="D3274" s="1">
        <v>48441</v>
      </c>
      <c r="E3274" s="1">
        <v>47950</v>
      </c>
      <c r="F3274" s="1">
        <v>48180</v>
      </c>
      <c r="G3274" s="14">
        <f t="shared" si="615"/>
        <v>3.8964015585605249E-3</v>
      </c>
      <c r="H3274" s="15">
        <f t="shared" si="614"/>
        <v>-4.4416770444167808E-3</v>
      </c>
      <c r="I3274" s="14">
        <f t="shared" si="604"/>
        <v>3.304118697535452E-2</v>
      </c>
      <c r="J3274" s="17">
        <f t="shared" si="605"/>
        <v>1.1986483135006687E-2</v>
      </c>
      <c r="K3274" s="17">
        <f t="shared" si="606"/>
        <v>1.5880510855208695E-3</v>
      </c>
      <c r="L3274" s="17">
        <f t="shared" si="607"/>
        <v>2.3083504730396554E-3</v>
      </c>
      <c r="M3274" s="17">
        <f t="shared" si="608"/>
        <v>2.4548965852067488E-2</v>
      </c>
      <c r="N3274" s="17">
        <f t="shared" si="609"/>
        <v>-1.5317326545934828E-2</v>
      </c>
      <c r="O3274" s="17">
        <f t="shared" si="610"/>
        <v>3.3259373870532771</v>
      </c>
      <c r="P3274" s="17">
        <f t="shared" si="613"/>
        <v>0.44377004340788578</v>
      </c>
      <c r="Q3274" s="14">
        <f t="shared" si="611"/>
        <v>3.304118697535452E-2</v>
      </c>
      <c r="R3274" s="12">
        <f t="shared" si="612"/>
        <v>5518.7774338075124</v>
      </c>
      <c r="S3274" s="12">
        <f>G3274*S3273+S3273</f>
        <v>2770.239190432384</v>
      </c>
    </row>
    <row r="3275" spans="1:19" x14ac:dyDescent="0.25">
      <c r="A3275" s="1">
        <v>3275</v>
      </c>
      <c r="B3275" s="2">
        <v>41724</v>
      </c>
      <c r="C3275" s="1">
        <v>48182</v>
      </c>
      <c r="D3275" s="1">
        <v>48725</v>
      </c>
      <c r="E3275" s="1">
        <v>47963</v>
      </c>
      <c r="F3275" s="1">
        <v>47966</v>
      </c>
      <c r="G3275" s="14">
        <f t="shared" si="615"/>
        <v>-4.4416770444167808E-3</v>
      </c>
      <c r="H3275" s="15">
        <f t="shared" si="614"/>
        <v>3.5045657340616376E-2</v>
      </c>
      <c r="I3275" s="14">
        <f t="shared" si="604"/>
        <v>5.048318551149289E-2</v>
      </c>
      <c r="J3275" s="17">
        <f t="shared" si="605"/>
        <v>1.163007257025855E-2</v>
      </c>
      <c r="K3275" s="17">
        <f t="shared" si="606"/>
        <v>2.0068215747130356E-3</v>
      </c>
      <c r="L3275" s="17">
        <f t="shared" si="607"/>
        <v>-6.4484986191298164E-3</v>
      </c>
      <c r="M3275" s="17">
        <f t="shared" si="608"/>
        <v>2.4548965852067488E-2</v>
      </c>
      <c r="N3275" s="17">
        <f t="shared" si="609"/>
        <v>-1.5317326545934828E-2</v>
      </c>
      <c r="O3275" s="17">
        <f t="shared" si="610"/>
        <v>3.4278627374993276</v>
      </c>
      <c r="P3275" s="17">
        <f t="shared" si="613"/>
        <v>0.45491658827550913</v>
      </c>
      <c r="Q3275" s="14">
        <f t="shared" si="611"/>
        <v>5.048318551149289E-2</v>
      </c>
      <c r="R3275" s="12">
        <f t="shared" si="612"/>
        <v>5569.2606193190049</v>
      </c>
      <c r="S3275" s="12">
        <f>G3275*S3274+S3274</f>
        <v>2757.9346826126966</v>
      </c>
    </row>
    <row r="3276" spans="1:19" x14ac:dyDescent="0.25">
      <c r="A3276" s="1">
        <v>3276</v>
      </c>
      <c r="B3276" s="2">
        <v>41725</v>
      </c>
      <c r="C3276" s="1">
        <v>47965</v>
      </c>
      <c r="D3276" s="1">
        <v>49647</v>
      </c>
      <c r="E3276" s="1">
        <v>47962</v>
      </c>
      <c r="F3276" s="1">
        <v>49647</v>
      </c>
      <c r="G3276" s="14">
        <f t="shared" si="615"/>
        <v>3.5045657340616376E-2</v>
      </c>
      <c r="H3276" s="15">
        <f t="shared" si="614"/>
        <v>2.4372066791549241E-3</v>
      </c>
      <c r="I3276" s="14">
        <f t="shared" si="604"/>
        <v>1.2561400034409198E-2</v>
      </c>
      <c r="J3276" s="17">
        <f t="shared" si="605"/>
        <v>1.4313869436745697E-2</v>
      </c>
      <c r="K3276" s="17">
        <f t="shared" si="606"/>
        <v>3.6219984474254491E-3</v>
      </c>
      <c r="L3276" s="17">
        <f t="shared" si="607"/>
        <v>3.1423658893190924E-2</v>
      </c>
      <c r="M3276" s="17">
        <f t="shared" si="608"/>
        <v>3.1423658893190924E-2</v>
      </c>
      <c r="N3276" s="17">
        <f t="shared" si="609"/>
        <v>-1.5317326545934828E-2</v>
      </c>
      <c r="O3276" s="17">
        <f t="shared" si="610"/>
        <v>3.2654332670616046</v>
      </c>
      <c r="P3276" s="17">
        <f t="shared" si="613"/>
        <v>0.4369905897317175</v>
      </c>
      <c r="Q3276" s="14">
        <f t="shared" si="611"/>
        <v>1.2561400034409198E-2</v>
      </c>
      <c r="R3276" s="12">
        <f t="shared" si="612"/>
        <v>5581.8220193534144</v>
      </c>
      <c r="S3276" s="12">
        <f>G3276*S3275+S3275</f>
        <v>2854.5883164673428</v>
      </c>
    </row>
    <row r="3277" spans="1:19" x14ac:dyDescent="0.25">
      <c r="A3277" s="1">
        <v>3277</v>
      </c>
      <c r="B3277" s="2">
        <v>41726</v>
      </c>
      <c r="C3277" s="1">
        <v>49653</v>
      </c>
      <c r="D3277" s="1">
        <v>50181</v>
      </c>
      <c r="E3277" s="1">
        <v>49606</v>
      </c>
      <c r="F3277" s="1">
        <v>49768</v>
      </c>
      <c r="G3277" s="14">
        <f t="shared" si="615"/>
        <v>2.4372066791549241E-3</v>
      </c>
      <c r="H3277" s="15">
        <f t="shared" si="614"/>
        <v>1.3000321491721589E-2</v>
      </c>
      <c r="I3277" s="14">
        <f t="shared" si="604"/>
        <v>3.8590475432039639E-2</v>
      </c>
      <c r="J3277" s="17">
        <f t="shared" si="605"/>
        <v>1.3019678621740909E-2</v>
      </c>
      <c r="K3277" s="17">
        <f t="shared" si="606"/>
        <v>4.9863560294318935E-3</v>
      </c>
      <c r="L3277" s="17">
        <f t="shared" si="607"/>
        <v>-2.5491493502769694E-3</v>
      </c>
      <c r="M3277" s="17">
        <f t="shared" si="608"/>
        <v>3.1423658893190924E-2</v>
      </c>
      <c r="N3277" s="17">
        <f t="shared" si="609"/>
        <v>-1.2197725058432122E-2</v>
      </c>
      <c r="O3277" s="17">
        <f t="shared" si="610"/>
        <v>3.3504194088771042</v>
      </c>
      <c r="P3277" s="17">
        <f t="shared" si="613"/>
        <v>0.44647825737800007</v>
      </c>
      <c r="Q3277" s="14">
        <f t="shared" si="611"/>
        <v>3.8590475432039639E-2</v>
      </c>
      <c r="R3277" s="12">
        <f t="shared" si="612"/>
        <v>5620.4124947854543</v>
      </c>
      <c r="S3277" s="12">
        <f>G3277*S3276+S3276</f>
        <v>2861.5455381784745</v>
      </c>
    </row>
    <row r="3278" spans="1:19" x14ac:dyDescent="0.25">
      <c r="A3278" s="1">
        <v>3278</v>
      </c>
      <c r="B3278" s="2">
        <v>41729</v>
      </c>
      <c r="C3278" s="1">
        <v>49770</v>
      </c>
      <c r="D3278" s="1">
        <v>50418</v>
      </c>
      <c r="E3278" s="1">
        <v>49770</v>
      </c>
      <c r="F3278" s="1">
        <v>50415</v>
      </c>
      <c r="G3278" s="14">
        <f t="shared" si="615"/>
        <v>1.3000321491721589E-2</v>
      </c>
      <c r="H3278" s="15">
        <f t="shared" si="614"/>
        <v>-2.8761281364673152E-3</v>
      </c>
      <c r="I3278" s="14">
        <f t="shared" si="604"/>
        <v>1.9922952145381756E-2</v>
      </c>
      <c r="J3278" s="17">
        <f t="shared" si="605"/>
        <v>1.1859689975784985E-2</v>
      </c>
      <c r="K3278" s="17">
        <f t="shared" si="606"/>
        <v>6.8780419664373023E-3</v>
      </c>
      <c r="L3278" s="17">
        <f t="shared" si="607"/>
        <v>6.122279525284287E-3</v>
      </c>
      <c r="M3278" s="17">
        <f t="shared" si="608"/>
        <v>3.1423658893190924E-2</v>
      </c>
      <c r="N3278" s="17">
        <f t="shared" si="609"/>
        <v>-7.5013474346059981E-3</v>
      </c>
      <c r="O3278" s="17">
        <f t="shared" si="610"/>
        <v>3.2821268015667919</v>
      </c>
      <c r="P3278" s="17">
        <f t="shared" si="613"/>
        <v>0.43887355813932072</v>
      </c>
      <c r="Q3278" s="14">
        <f t="shared" si="611"/>
        <v>1.9922952145381756E-2</v>
      </c>
      <c r="R3278" s="12">
        <f t="shared" si="612"/>
        <v>5640.335446930836</v>
      </c>
      <c r="S3278" s="12">
        <f>G3278*S3277+S3277</f>
        <v>2898.7465501379961</v>
      </c>
    </row>
    <row r="3279" spans="1:19" x14ac:dyDescent="0.25">
      <c r="A3279" s="1">
        <v>3279</v>
      </c>
      <c r="B3279" s="2">
        <v>41730</v>
      </c>
      <c r="C3279" s="1">
        <v>50412</v>
      </c>
      <c r="D3279" s="1">
        <v>50627</v>
      </c>
      <c r="E3279" s="1">
        <v>49774</v>
      </c>
      <c r="F3279" s="1">
        <v>50270</v>
      </c>
      <c r="G3279" s="14">
        <f t="shared" si="615"/>
        <v>-2.8761281364673152E-3</v>
      </c>
      <c r="H3279" s="15">
        <f t="shared" si="614"/>
        <v>2.8466282076785365E-2</v>
      </c>
      <c r="I3279" s="14">
        <f t="shared" si="604"/>
        <v>1.6457654822776502E-2</v>
      </c>
      <c r="J3279" s="17">
        <f t="shared" si="605"/>
        <v>1.2103329765515284E-2</v>
      </c>
      <c r="K3279" s="17">
        <f t="shared" si="606"/>
        <v>6.4447170629786076E-3</v>
      </c>
      <c r="L3279" s="17">
        <f t="shared" si="607"/>
        <v>-9.3208451994459228E-3</v>
      </c>
      <c r="M3279" s="17">
        <f t="shared" si="608"/>
        <v>3.1423658893190924E-2</v>
      </c>
      <c r="N3279" s="17">
        <f t="shared" si="609"/>
        <v>-9.3208451994459228E-3</v>
      </c>
      <c r="O3279" s="17">
        <f t="shared" si="610"/>
        <v>3.3663880008231932</v>
      </c>
      <c r="P3279" s="17">
        <f t="shared" si="613"/>
        <v>0.44823406863969778</v>
      </c>
      <c r="Q3279" s="14">
        <f t="shared" si="611"/>
        <v>1.6457654822776502E-2</v>
      </c>
      <c r="R3279" s="12">
        <f t="shared" si="612"/>
        <v>5656.793101753613</v>
      </c>
      <c r="S3279" s="12">
        <f>G3279*S3278+S3278</f>
        <v>2890.4093836246566</v>
      </c>
    </row>
    <row r="3280" spans="1:19" x14ac:dyDescent="0.25">
      <c r="A3280" s="1">
        <v>3280</v>
      </c>
      <c r="B3280" s="2">
        <v>41731</v>
      </c>
      <c r="C3280" s="1">
        <v>50273</v>
      </c>
      <c r="D3280" s="1">
        <v>51794</v>
      </c>
      <c r="E3280" s="1">
        <v>50201</v>
      </c>
      <c r="F3280" s="1">
        <v>51701</v>
      </c>
      <c r="G3280" s="14">
        <f t="shared" si="615"/>
        <v>2.8466282076785365E-2</v>
      </c>
      <c r="H3280" s="15">
        <f t="shared" si="614"/>
        <v>-5.6672017949362941E-3</v>
      </c>
      <c r="I3280" s="14">
        <f t="shared" si="604"/>
        <v>8.996814976130918E-3</v>
      </c>
      <c r="J3280" s="17">
        <f t="shared" si="605"/>
        <v>1.3326670023378116E-2</v>
      </c>
      <c r="K3280" s="17">
        <f t="shared" si="606"/>
        <v>8.1032173012748707E-3</v>
      </c>
      <c r="L3280" s="17">
        <f t="shared" si="607"/>
        <v>2.0363064775510496E-2</v>
      </c>
      <c r="M3280" s="17">
        <f t="shared" si="608"/>
        <v>3.1423658893190924E-2</v>
      </c>
      <c r="N3280" s="17">
        <f t="shared" si="609"/>
        <v>-9.3208451994459228E-3</v>
      </c>
      <c r="O3280" s="17">
        <f t="shared" si="610"/>
        <v>3.0573657201057274</v>
      </c>
      <c r="P3280" s="17">
        <f t="shared" si="613"/>
        <v>0.41267834287585525</v>
      </c>
      <c r="Q3280" s="14">
        <f t="shared" si="611"/>
        <v>8.996814976130918E-3</v>
      </c>
      <c r="R3280" s="12">
        <f t="shared" si="612"/>
        <v>5665.7899167297437</v>
      </c>
      <c r="S3280" s="12">
        <f>G3280*S3279+S3279</f>
        <v>2972.6885924563035</v>
      </c>
    </row>
    <row r="3281" spans="1:19" x14ac:dyDescent="0.25">
      <c r="A3281" s="1">
        <v>3281</v>
      </c>
      <c r="B3281" s="2">
        <v>41732</v>
      </c>
      <c r="C3281" s="1">
        <v>51712</v>
      </c>
      <c r="D3281" s="1">
        <v>51991</v>
      </c>
      <c r="E3281" s="1">
        <v>51059</v>
      </c>
      <c r="F3281" s="1">
        <v>51408</v>
      </c>
      <c r="G3281" s="14">
        <f t="shared" si="615"/>
        <v>-5.6672017949362941E-3</v>
      </c>
      <c r="H3281" s="15">
        <f t="shared" si="614"/>
        <v>-6.3414254590725694E-3</v>
      </c>
      <c r="I3281" s="14">
        <f t="shared" ref="I3281:I3344" si="616">SUM(H3281:H3283)</f>
        <v>4.5786941749594856E-3</v>
      </c>
      <c r="J3281" s="17">
        <f t="shared" ref="J3281:J3344" si="617">_xlfn.STDEV.S(G3267:G3281)</f>
        <v>1.3035093482422482E-2</v>
      </c>
      <c r="K3281" s="17">
        <f t="shared" ref="K3281:K3344" si="618">AVERAGE(G3267:G3281)</f>
        <v>8.3330238096123912E-3</v>
      </c>
      <c r="L3281" s="17">
        <f t="shared" ref="L3281:L3344" si="619">G3281-K3281</f>
        <v>-1.4000225604548685E-2</v>
      </c>
      <c r="M3281" s="17">
        <f t="shared" ref="M3281:M3344" si="620">MAX(L3267:L3281)</f>
        <v>3.1423658893190924E-2</v>
      </c>
      <c r="N3281" s="17">
        <f t="shared" ref="N3281:N3344" si="621">MIN(L3267:L3281)</f>
        <v>-1.4000225604548685E-2</v>
      </c>
      <c r="O3281" s="17">
        <f t="shared" ref="O3281:O3344" si="622">(M3281-N3281)/J3281</f>
        <v>3.4847379160719218</v>
      </c>
      <c r="P3281" s="17">
        <f t="shared" si="613"/>
        <v>0.46099324061783109</v>
      </c>
      <c r="Q3281" s="14">
        <f t="shared" ref="Q3281:Q3344" si="623">IF(P3281&gt;0.5,-I3281,I3281)</f>
        <v>4.5786941749594856E-3</v>
      </c>
      <c r="R3281" s="12">
        <f t="shared" ref="R3281:R3344" si="624">Q3281*$X$2+R3280</f>
        <v>5670.368610904703</v>
      </c>
      <c r="S3281" s="12">
        <f>G3281*S3280+S3280</f>
        <v>2955.8417663293485</v>
      </c>
    </row>
    <row r="3282" spans="1:19" x14ac:dyDescent="0.25">
      <c r="A3282" s="1">
        <v>3282</v>
      </c>
      <c r="B3282" s="2">
        <v>41733</v>
      </c>
      <c r="C3282" s="1">
        <v>51428</v>
      </c>
      <c r="D3282" s="1">
        <v>52288</v>
      </c>
      <c r="E3282" s="1">
        <v>51034</v>
      </c>
      <c r="F3282" s="1">
        <v>51082</v>
      </c>
      <c r="G3282" s="14">
        <f t="shared" si="615"/>
        <v>-6.3414254590725694E-3</v>
      </c>
      <c r="H3282" s="15">
        <f t="shared" si="614"/>
        <v>2.1005442230139781E-2</v>
      </c>
      <c r="I3282" s="14">
        <f t="shared" si="616"/>
        <v>2.3203017022495054E-3</v>
      </c>
      <c r="J3282" s="17">
        <f t="shared" si="617"/>
        <v>1.2642303895211182E-2</v>
      </c>
      <c r="K3282" s="17">
        <f t="shared" si="618"/>
        <v>8.6114914642171879E-3</v>
      </c>
      <c r="L3282" s="17">
        <f t="shared" si="619"/>
        <v>-1.4952916923289757E-2</v>
      </c>
      <c r="M3282" s="17">
        <f t="shared" si="620"/>
        <v>3.1423658893190924E-2</v>
      </c>
      <c r="N3282" s="17">
        <f t="shared" si="621"/>
        <v>-1.4952916923289757E-2</v>
      </c>
      <c r="O3282" s="17">
        <f t="shared" si="622"/>
        <v>3.668364263419408</v>
      </c>
      <c r="P3282" s="17">
        <f t="shared" ref="P3282:P3345" si="625">LOG(O3282,2)/LOG(15,2)</f>
        <v>0.47995633810304206</v>
      </c>
      <c r="Q3282" s="14">
        <f t="shared" si="623"/>
        <v>2.3203017022495054E-3</v>
      </c>
      <c r="R3282" s="12">
        <f t="shared" si="624"/>
        <v>5672.6889126069527</v>
      </c>
      <c r="S3282" s="12">
        <f>G3282*S3281+S3281</f>
        <v>2937.0975160993576</v>
      </c>
    </row>
    <row r="3283" spans="1:19" x14ac:dyDescent="0.25">
      <c r="A3283" s="1">
        <v>3283</v>
      </c>
      <c r="B3283" s="2">
        <v>41736</v>
      </c>
      <c r="C3283" s="1">
        <v>51115</v>
      </c>
      <c r="D3283" s="1">
        <v>52229</v>
      </c>
      <c r="E3283" s="1">
        <v>51115</v>
      </c>
      <c r="F3283" s="1">
        <v>52155</v>
      </c>
      <c r="G3283" s="14">
        <f t="shared" si="615"/>
        <v>2.1005442230139781E-2</v>
      </c>
      <c r="H3283" s="15">
        <f t="shared" si="614"/>
        <v>-1.0085322596107726E-2</v>
      </c>
      <c r="I3283" s="14">
        <f t="shared" si="616"/>
        <v>-1.9818285003810998E-2</v>
      </c>
      <c r="J3283" s="17">
        <f t="shared" si="617"/>
        <v>1.2937004562296336E-2</v>
      </c>
      <c r="K3283" s="17">
        <f t="shared" si="618"/>
        <v>9.7864988258096041E-3</v>
      </c>
      <c r="L3283" s="17">
        <f t="shared" si="619"/>
        <v>1.1218943404330177E-2</v>
      </c>
      <c r="M3283" s="17">
        <f t="shared" si="620"/>
        <v>3.1423658893190924E-2</v>
      </c>
      <c r="N3283" s="17">
        <f t="shared" si="621"/>
        <v>-1.4952916923289757E-2</v>
      </c>
      <c r="O3283" s="17">
        <f t="shared" si="622"/>
        <v>3.5848001438942658</v>
      </c>
      <c r="P3283" s="17">
        <f t="shared" si="625"/>
        <v>0.47144721471938422</v>
      </c>
      <c r="Q3283" s="14">
        <f t="shared" si="623"/>
        <v>-1.9818285003810998E-2</v>
      </c>
      <c r="R3283" s="12">
        <f t="shared" si="624"/>
        <v>5652.8706276031417</v>
      </c>
      <c r="S3283" s="12">
        <f>G3283*S3282+S3282</f>
        <v>2998.7925482980695</v>
      </c>
    </row>
    <row r="3284" spans="1:19" x14ac:dyDescent="0.25">
      <c r="A3284" s="1">
        <v>3284</v>
      </c>
      <c r="B3284" s="2">
        <v>41737</v>
      </c>
      <c r="C3284" s="1">
        <v>52173</v>
      </c>
      <c r="D3284" s="1">
        <v>53394</v>
      </c>
      <c r="E3284" s="1">
        <v>51377</v>
      </c>
      <c r="F3284" s="1">
        <v>51629</v>
      </c>
      <c r="G3284" s="14">
        <f t="shared" si="615"/>
        <v>-1.0085322596107726E-2</v>
      </c>
      <c r="H3284" s="15">
        <f t="shared" si="614"/>
        <v>-8.5998179317825496E-3</v>
      </c>
      <c r="I3284" s="14">
        <f t="shared" si="616"/>
        <v>4.7407990099429531E-3</v>
      </c>
      <c r="J3284" s="17">
        <f t="shared" si="617"/>
        <v>1.3347900922184746E-2</v>
      </c>
      <c r="K3284" s="17">
        <f t="shared" si="618"/>
        <v>7.5892536983790393E-3</v>
      </c>
      <c r="L3284" s="17">
        <f t="shared" si="619"/>
        <v>-1.7674576294486766E-2</v>
      </c>
      <c r="M3284" s="17">
        <f t="shared" si="620"/>
        <v>3.1423658893190924E-2</v>
      </c>
      <c r="N3284" s="17">
        <f t="shared" si="621"/>
        <v>-1.7674576294486766E-2</v>
      </c>
      <c r="O3284" s="17">
        <f t="shared" si="622"/>
        <v>3.6783487886154784</v>
      </c>
      <c r="P3284" s="17">
        <f t="shared" si="625"/>
        <v>0.48096004727295016</v>
      </c>
      <c r="Q3284" s="14">
        <f t="shared" si="623"/>
        <v>4.7407990099429531E-3</v>
      </c>
      <c r="R3284" s="12">
        <f t="shared" si="624"/>
        <v>5657.6114266130844</v>
      </c>
      <c r="S3284" s="12">
        <f>G3284*S3283+S3283</f>
        <v>2968.5487580496797</v>
      </c>
    </row>
    <row r="3285" spans="1:19" x14ac:dyDescent="0.25">
      <c r="A3285" s="1">
        <v>3285</v>
      </c>
      <c r="B3285" s="2">
        <v>41738</v>
      </c>
      <c r="C3285" s="1">
        <v>51629</v>
      </c>
      <c r="D3285" s="1">
        <v>51629</v>
      </c>
      <c r="E3285" s="1">
        <v>50653</v>
      </c>
      <c r="F3285" s="1">
        <v>51185</v>
      </c>
      <c r="G3285" s="14">
        <f t="shared" si="615"/>
        <v>-8.5998179317825496E-3</v>
      </c>
      <c r="H3285" s="15">
        <f t="shared" si="614"/>
        <v>-1.1331444759207221E-3</v>
      </c>
      <c r="I3285" s="14">
        <f t="shared" si="616"/>
        <v>8.1157147881403269E-3</v>
      </c>
      <c r="J3285" s="17">
        <f t="shared" si="617"/>
        <v>1.3973418342348614E-2</v>
      </c>
      <c r="K3285" s="17">
        <f t="shared" si="618"/>
        <v>6.4135489709658726E-3</v>
      </c>
      <c r="L3285" s="17">
        <f t="shared" si="619"/>
        <v>-1.5013366902748421E-2</v>
      </c>
      <c r="M3285" s="17">
        <f t="shared" si="620"/>
        <v>3.1423658893190924E-2</v>
      </c>
      <c r="N3285" s="17">
        <f t="shared" si="621"/>
        <v>-1.7674576294486766E-2</v>
      </c>
      <c r="O3285" s="17">
        <f t="shared" si="622"/>
        <v>3.5136882031848904</v>
      </c>
      <c r="P3285" s="17">
        <f t="shared" si="625"/>
        <v>0.46404836048900416</v>
      </c>
      <c r="Q3285" s="14">
        <f t="shared" si="623"/>
        <v>8.1157147881403269E-3</v>
      </c>
      <c r="R3285" s="12">
        <f t="shared" si="624"/>
        <v>5665.7271414012248</v>
      </c>
      <c r="S3285" s="12">
        <f>G3285*S3284+S3284</f>
        <v>2943.0197792088334</v>
      </c>
    </row>
    <row r="3286" spans="1:19" x14ac:dyDescent="0.25">
      <c r="A3286" s="1">
        <v>3286</v>
      </c>
      <c r="B3286" s="2">
        <v>41739</v>
      </c>
      <c r="C3286" s="1">
        <v>51185</v>
      </c>
      <c r="D3286" s="1">
        <v>51522</v>
      </c>
      <c r="E3286" s="1">
        <v>50732</v>
      </c>
      <c r="F3286" s="1">
        <v>51127</v>
      </c>
      <c r="G3286" s="14">
        <f t="shared" si="615"/>
        <v>-1.1331444759207221E-3</v>
      </c>
      <c r="H3286" s="15">
        <f t="shared" si="614"/>
        <v>1.4473761417646225E-2</v>
      </c>
      <c r="I3286" s="14">
        <f t="shared" si="616"/>
        <v>-1.2884639456769986E-2</v>
      </c>
      <c r="J3286" s="17">
        <f t="shared" si="617"/>
        <v>1.387238151443247E-2</v>
      </c>
      <c r="K3286" s="17">
        <f t="shared" si="618"/>
        <v>5.3201178018114602E-3</v>
      </c>
      <c r="L3286" s="17">
        <f t="shared" si="619"/>
        <v>-6.4532622777321823E-3</v>
      </c>
      <c r="M3286" s="17">
        <f t="shared" si="620"/>
        <v>3.1423658893190924E-2</v>
      </c>
      <c r="N3286" s="17">
        <f t="shared" si="621"/>
        <v>-1.7674576294486766E-2</v>
      </c>
      <c r="O3286" s="17">
        <f t="shared" si="622"/>
        <v>3.5392794767500551</v>
      </c>
      <c r="P3286" s="17">
        <f t="shared" si="625"/>
        <v>0.46672811614549337</v>
      </c>
      <c r="Q3286" s="14">
        <f t="shared" si="623"/>
        <v>-1.2884639456769986E-2</v>
      </c>
      <c r="R3286" s="12">
        <f t="shared" si="624"/>
        <v>5652.8425019444549</v>
      </c>
      <c r="S3286" s="12">
        <f>G3286*S3285+S3285</f>
        <v>2939.6849126034977</v>
      </c>
    </row>
    <row r="3287" spans="1:19" x14ac:dyDescent="0.25">
      <c r="A3287" s="1">
        <v>3287</v>
      </c>
      <c r="B3287" s="2">
        <v>41740</v>
      </c>
      <c r="C3287" s="1">
        <v>51127</v>
      </c>
      <c r="D3287" s="1">
        <v>51871</v>
      </c>
      <c r="E3287" s="1">
        <v>50518</v>
      </c>
      <c r="F3287" s="1">
        <v>51867</v>
      </c>
      <c r="G3287" s="14">
        <f t="shared" si="615"/>
        <v>1.4473761417646225E-2</v>
      </c>
      <c r="H3287" s="15">
        <f t="shared" si="614"/>
        <v>-5.2249021535851758E-3</v>
      </c>
      <c r="I3287" s="14">
        <f t="shared" si="616"/>
        <v>-1.2552835408843666E-2</v>
      </c>
      <c r="J3287" s="17">
        <f t="shared" si="617"/>
        <v>1.403577973916741E-2</v>
      </c>
      <c r="K3287" s="17">
        <f t="shared" si="618"/>
        <v>6.1397950192677575E-3</v>
      </c>
      <c r="L3287" s="17">
        <f t="shared" si="619"/>
        <v>8.3339663983784673E-3</v>
      </c>
      <c r="M3287" s="17">
        <f t="shared" si="620"/>
        <v>3.1423658893190924E-2</v>
      </c>
      <c r="N3287" s="17">
        <f t="shared" si="621"/>
        <v>-1.7674576294486766E-2</v>
      </c>
      <c r="O3287" s="17">
        <f t="shared" si="622"/>
        <v>3.4980767794942724</v>
      </c>
      <c r="P3287" s="17">
        <f t="shared" si="625"/>
        <v>0.46240402980225953</v>
      </c>
      <c r="Q3287" s="14">
        <f t="shared" si="623"/>
        <v>-1.2552835408843666E-2</v>
      </c>
      <c r="R3287" s="12">
        <f t="shared" si="624"/>
        <v>5640.2896665356111</v>
      </c>
      <c r="S3287" s="12">
        <f>G3287*S3286+S3286</f>
        <v>2982.2332106715749</v>
      </c>
    </row>
    <row r="3288" spans="1:19" x14ac:dyDescent="0.25">
      <c r="A3288" s="1">
        <v>3288</v>
      </c>
      <c r="B3288" s="2">
        <v>41743</v>
      </c>
      <c r="C3288" s="1">
        <v>51867</v>
      </c>
      <c r="D3288" s="1">
        <v>52110</v>
      </c>
      <c r="E3288" s="1">
        <v>51361</v>
      </c>
      <c r="F3288" s="1">
        <v>51596</v>
      </c>
      <c r="G3288" s="14">
        <f t="shared" si="615"/>
        <v>-5.2249021535851758E-3</v>
      </c>
      <c r="H3288" s="15">
        <f t="shared" si="614"/>
        <v>-2.2133498720831035E-2</v>
      </c>
      <c r="I3288" s="14">
        <f t="shared" si="616"/>
        <v>1.0464687982608023E-2</v>
      </c>
      <c r="J3288" s="17">
        <f t="shared" si="617"/>
        <v>1.4190878299380904E-2</v>
      </c>
      <c r="K3288" s="17">
        <f t="shared" si="618"/>
        <v>4.9303635468223765E-3</v>
      </c>
      <c r="L3288" s="17">
        <f t="shared" si="619"/>
        <v>-1.0155265700407552E-2</v>
      </c>
      <c r="M3288" s="17">
        <f t="shared" si="620"/>
        <v>3.1423658893190924E-2</v>
      </c>
      <c r="N3288" s="17">
        <f t="shared" si="621"/>
        <v>-1.7674576294486766E-2</v>
      </c>
      <c r="O3288" s="17">
        <f t="shared" si="622"/>
        <v>3.459844708119276</v>
      </c>
      <c r="P3288" s="17">
        <f t="shared" si="625"/>
        <v>0.45834589975871132</v>
      </c>
      <c r="Q3288" s="14">
        <f t="shared" si="623"/>
        <v>1.0464687982608023E-2</v>
      </c>
      <c r="R3288" s="12">
        <f t="shared" si="624"/>
        <v>5650.7543545182189</v>
      </c>
      <c r="S3288" s="12">
        <f>G3288*S3287+S3287</f>
        <v>2966.6513339466437</v>
      </c>
    </row>
    <row r="3289" spans="1:19" x14ac:dyDescent="0.25">
      <c r="A3289" s="1">
        <v>3289</v>
      </c>
      <c r="B3289" s="2">
        <v>41744</v>
      </c>
      <c r="C3289" s="1">
        <v>51593</v>
      </c>
      <c r="D3289" s="1">
        <v>51593</v>
      </c>
      <c r="E3289" s="1">
        <v>49890</v>
      </c>
      <c r="F3289" s="1">
        <v>50454</v>
      </c>
      <c r="G3289" s="14">
        <f t="shared" si="615"/>
        <v>-2.2133498720831035E-2</v>
      </c>
      <c r="H3289" s="15">
        <f t="shared" si="614"/>
        <v>1.4805565465572545E-2</v>
      </c>
      <c r="I3289" s="14">
        <f t="shared" si="616"/>
        <v>3.0007612555450147E-2</v>
      </c>
      <c r="J3289" s="17">
        <f t="shared" si="617"/>
        <v>1.582391399927149E-2</v>
      </c>
      <c r="K3289" s="17">
        <f t="shared" si="618"/>
        <v>3.195036861529606E-3</v>
      </c>
      <c r="L3289" s="17">
        <f t="shared" si="619"/>
        <v>-2.5328535582360642E-2</v>
      </c>
      <c r="M3289" s="17">
        <f t="shared" si="620"/>
        <v>3.1423658893190924E-2</v>
      </c>
      <c r="N3289" s="17">
        <f t="shared" si="621"/>
        <v>-2.5328535582360642E-2</v>
      </c>
      <c r="O3289" s="17">
        <f t="shared" si="622"/>
        <v>3.5864827423963721</v>
      </c>
      <c r="P3289" s="17">
        <f t="shared" si="625"/>
        <v>0.47162049810960971</v>
      </c>
      <c r="Q3289" s="14">
        <f t="shared" si="623"/>
        <v>3.0007612555450147E-2</v>
      </c>
      <c r="R3289" s="12">
        <f t="shared" si="624"/>
        <v>5680.7619670736694</v>
      </c>
      <c r="S3289" s="12">
        <f>G3289*S3288+S3288</f>
        <v>2900.9889604415839</v>
      </c>
    </row>
    <row r="3290" spans="1:19" x14ac:dyDescent="0.25">
      <c r="A3290" s="1">
        <v>3290</v>
      </c>
      <c r="B3290" s="2">
        <v>41745</v>
      </c>
      <c r="C3290" s="1">
        <v>50469</v>
      </c>
      <c r="D3290" s="1">
        <v>51288</v>
      </c>
      <c r="E3290" s="1">
        <v>50469</v>
      </c>
      <c r="F3290" s="1">
        <v>51201</v>
      </c>
      <c r="G3290" s="14">
        <f t="shared" si="615"/>
        <v>1.4805565465572545E-2</v>
      </c>
      <c r="H3290" s="15">
        <f t="shared" si="614"/>
        <v>1.7792621237866513E-2</v>
      </c>
      <c r="I3290" s="14">
        <f t="shared" si="616"/>
        <v>7.3716605727642825E-3</v>
      </c>
      <c r="J3290" s="17">
        <f t="shared" si="617"/>
        <v>1.5940369786795364E-2</v>
      </c>
      <c r="K3290" s="17">
        <f t="shared" si="618"/>
        <v>4.4781863621955612E-3</v>
      </c>
      <c r="L3290" s="17">
        <f t="shared" si="619"/>
        <v>1.0327379103376985E-2</v>
      </c>
      <c r="M3290" s="17">
        <f t="shared" si="620"/>
        <v>3.1423658893190924E-2</v>
      </c>
      <c r="N3290" s="17">
        <f t="shared" si="621"/>
        <v>-2.5328535582360642E-2</v>
      </c>
      <c r="O3290" s="17">
        <f t="shared" si="622"/>
        <v>3.5602809241328752</v>
      </c>
      <c r="P3290" s="17">
        <f t="shared" si="625"/>
        <v>0.46891281871622892</v>
      </c>
      <c r="Q3290" s="14">
        <f t="shared" si="623"/>
        <v>7.3716605727642825E-3</v>
      </c>
      <c r="R3290" s="12">
        <f t="shared" si="624"/>
        <v>5688.1336276464335</v>
      </c>
      <c r="S3290" s="12">
        <f>G3290*S3289+S3289</f>
        <v>2943.9397424103049</v>
      </c>
    </row>
    <row r="3291" spans="1:19" x14ac:dyDescent="0.25">
      <c r="A3291" s="1">
        <v>3291</v>
      </c>
      <c r="B3291" s="2">
        <v>41746</v>
      </c>
      <c r="C3291" s="1">
        <v>51201</v>
      </c>
      <c r="D3291" s="1">
        <v>52338</v>
      </c>
      <c r="E3291" s="1">
        <v>50887</v>
      </c>
      <c r="F3291" s="1">
        <v>52112</v>
      </c>
      <c r="G3291" s="14">
        <f t="shared" si="615"/>
        <v>1.7792621237866513E-2</v>
      </c>
      <c r="H3291" s="15">
        <f t="shared" si="614"/>
        <v>-2.5905741479889111E-3</v>
      </c>
      <c r="I3291" s="14">
        <f t="shared" si="616"/>
        <v>-5.6313543048152059E-3</v>
      </c>
      <c r="J3291" s="17">
        <f t="shared" si="617"/>
        <v>1.4092538186541766E-2</v>
      </c>
      <c r="K3291" s="17">
        <f t="shared" si="618"/>
        <v>3.3279839553455705E-3</v>
      </c>
      <c r="L3291" s="17">
        <f t="shared" si="619"/>
        <v>1.4464637282520943E-2</v>
      </c>
      <c r="M3291" s="17">
        <f t="shared" si="620"/>
        <v>2.0363064775510496E-2</v>
      </c>
      <c r="N3291" s="17">
        <f t="shared" si="621"/>
        <v>-2.5328535582360642E-2</v>
      </c>
      <c r="O3291" s="17">
        <f t="shared" si="622"/>
        <v>3.2422548552329742</v>
      </c>
      <c r="P3291" s="17">
        <f t="shared" si="625"/>
        <v>0.43436012753478842</v>
      </c>
      <c r="Q3291" s="14">
        <f t="shared" si="623"/>
        <v>-5.6313543048152059E-3</v>
      </c>
      <c r="R3291" s="12">
        <f t="shared" si="624"/>
        <v>5682.5022733416181</v>
      </c>
      <c r="S3291" s="12">
        <f>G3291*S3290+S3290</f>
        <v>2996.3201471941138</v>
      </c>
    </row>
    <row r="3292" spans="1:19" x14ac:dyDescent="0.25">
      <c r="A3292" s="1">
        <v>3292</v>
      </c>
      <c r="B3292" s="2">
        <v>41751</v>
      </c>
      <c r="C3292" s="1">
        <v>52112</v>
      </c>
      <c r="D3292" s="1">
        <v>52460</v>
      </c>
      <c r="E3292" s="1">
        <v>51682</v>
      </c>
      <c r="F3292" s="1">
        <v>51977</v>
      </c>
      <c r="G3292" s="14">
        <f t="shared" si="615"/>
        <v>-2.5905741479889111E-3</v>
      </c>
      <c r="H3292" s="15">
        <f t="shared" si="614"/>
        <v>-7.8303865171133191E-3</v>
      </c>
      <c r="I3292" s="14">
        <f t="shared" si="616"/>
        <v>-1.1107630804297219E-2</v>
      </c>
      <c r="J3292" s="17">
        <f t="shared" si="617"/>
        <v>1.4174790154014827E-2</v>
      </c>
      <c r="K3292" s="17">
        <f t="shared" si="618"/>
        <v>2.9927985668693146E-3</v>
      </c>
      <c r="L3292" s="17">
        <f t="shared" si="619"/>
        <v>-5.5833727148582261E-3</v>
      </c>
      <c r="M3292" s="17">
        <f t="shared" si="620"/>
        <v>2.0363064775510496E-2</v>
      </c>
      <c r="N3292" s="17">
        <f t="shared" si="621"/>
        <v>-2.5328535582360642E-2</v>
      </c>
      <c r="O3292" s="17">
        <f t="shared" si="622"/>
        <v>3.2234410429652516</v>
      </c>
      <c r="P3292" s="17">
        <f t="shared" si="625"/>
        <v>0.43221112938266132</v>
      </c>
      <c r="Q3292" s="14">
        <f t="shared" si="623"/>
        <v>-1.1107630804297219E-2</v>
      </c>
      <c r="R3292" s="12">
        <f t="shared" si="624"/>
        <v>5671.3946425373206</v>
      </c>
      <c r="S3292" s="12">
        <f>G3292*S3291+S3291</f>
        <v>2988.5579576816945</v>
      </c>
    </row>
    <row r="3293" spans="1:19" x14ac:dyDescent="0.25">
      <c r="A3293" s="1">
        <v>3293</v>
      </c>
      <c r="B3293" s="2">
        <v>41752</v>
      </c>
      <c r="C3293" s="1">
        <v>51975</v>
      </c>
      <c r="D3293" s="1">
        <v>51975</v>
      </c>
      <c r="E3293" s="1">
        <v>51400</v>
      </c>
      <c r="F3293" s="1">
        <v>51570</v>
      </c>
      <c r="G3293" s="14">
        <f t="shared" si="615"/>
        <v>-7.8303865171133191E-3</v>
      </c>
      <c r="H3293" s="15">
        <f t="shared" si="614"/>
        <v>4.7896063602870242E-3</v>
      </c>
      <c r="I3293" s="14">
        <f t="shared" si="616"/>
        <v>-3.5690787586716288E-3</v>
      </c>
      <c r="J3293" s="17">
        <f t="shared" si="617"/>
        <v>1.4144681963649441E-2</v>
      </c>
      <c r="K3293" s="17">
        <f t="shared" si="618"/>
        <v>1.6040846996136541E-3</v>
      </c>
      <c r="L3293" s="17">
        <f t="shared" si="619"/>
        <v>-9.434471216726973E-3</v>
      </c>
      <c r="M3293" s="17">
        <f t="shared" si="620"/>
        <v>2.0363064775510496E-2</v>
      </c>
      <c r="N3293" s="17">
        <f t="shared" si="621"/>
        <v>-2.5328535582360642E-2</v>
      </c>
      <c r="O3293" s="17">
        <f t="shared" si="622"/>
        <v>3.2303024186259144</v>
      </c>
      <c r="P3293" s="17">
        <f t="shared" si="625"/>
        <v>0.43299631610670952</v>
      </c>
      <c r="Q3293" s="14">
        <f t="shared" si="623"/>
        <v>-3.5690787586716288E-3</v>
      </c>
      <c r="R3293" s="12">
        <f t="shared" si="624"/>
        <v>5667.8255637786488</v>
      </c>
      <c r="S3293" s="12">
        <f>G3293*S3292+S3292</f>
        <v>2965.156393744252</v>
      </c>
    </row>
    <row r="3294" spans="1:19" x14ac:dyDescent="0.25">
      <c r="A3294" s="1">
        <v>3294</v>
      </c>
      <c r="B3294" s="2">
        <v>41753</v>
      </c>
      <c r="C3294" s="1">
        <v>51570</v>
      </c>
      <c r="D3294" s="1">
        <v>51963</v>
      </c>
      <c r="E3294" s="1">
        <v>51238</v>
      </c>
      <c r="F3294" s="1">
        <v>51817</v>
      </c>
      <c r="G3294" s="14">
        <f t="shared" si="615"/>
        <v>4.7896063602870242E-3</v>
      </c>
      <c r="H3294" s="15">
        <f t="shared" si="614"/>
        <v>-8.0668506474709245E-3</v>
      </c>
      <c r="I3294" s="14">
        <f t="shared" si="616"/>
        <v>4.962113468672813E-4</v>
      </c>
      <c r="J3294" s="17">
        <f t="shared" si="617"/>
        <v>1.4109687820383359E-2</v>
      </c>
      <c r="K3294" s="17">
        <f t="shared" si="618"/>
        <v>2.1151336660639435E-3</v>
      </c>
      <c r="L3294" s="17">
        <f t="shared" si="619"/>
        <v>2.6744726942230807E-3</v>
      </c>
      <c r="M3294" s="17">
        <f t="shared" si="620"/>
        <v>2.0363064775510496E-2</v>
      </c>
      <c r="N3294" s="17">
        <f t="shared" si="621"/>
        <v>-2.5328535582360642E-2</v>
      </c>
      <c r="O3294" s="17">
        <f t="shared" si="622"/>
        <v>3.2383140534026142</v>
      </c>
      <c r="P3294" s="17">
        <f t="shared" si="625"/>
        <v>0.43391102572870582</v>
      </c>
      <c r="Q3294" s="14">
        <f t="shared" si="623"/>
        <v>4.962113468672813E-4</v>
      </c>
      <c r="R3294" s="12">
        <f t="shared" si="624"/>
        <v>5668.3217751255161</v>
      </c>
      <c r="S3294" s="12">
        <f>G3294*S3293+S3293</f>
        <v>2979.3583256669754</v>
      </c>
    </row>
    <row r="3295" spans="1:19" x14ac:dyDescent="0.25">
      <c r="A3295" s="1">
        <v>3295</v>
      </c>
      <c r="B3295" s="2">
        <v>41754</v>
      </c>
      <c r="C3295" s="1">
        <v>51817</v>
      </c>
      <c r="D3295" s="1">
        <v>51817</v>
      </c>
      <c r="E3295" s="1">
        <v>51019</v>
      </c>
      <c r="F3295" s="1">
        <v>51399</v>
      </c>
      <c r="G3295" s="14">
        <f t="shared" si="615"/>
        <v>-8.0668506474709245E-3</v>
      </c>
      <c r="H3295" s="15">
        <f t="shared" si="614"/>
        <v>-2.9183447148772856E-4</v>
      </c>
      <c r="I3295" s="14">
        <f t="shared" si="616"/>
        <v>4.4541864373250917E-3</v>
      </c>
      <c r="J3295" s="17">
        <f t="shared" si="617"/>
        <v>1.2269235223756395E-2</v>
      </c>
      <c r="K3295" s="17">
        <f t="shared" si="618"/>
        <v>-3.2040851555314255E-4</v>
      </c>
      <c r="L3295" s="17">
        <f t="shared" si="619"/>
        <v>-7.7464421319177823E-3</v>
      </c>
      <c r="M3295" s="17">
        <f t="shared" si="620"/>
        <v>1.4464637282520943E-2</v>
      </c>
      <c r="N3295" s="17">
        <f t="shared" si="621"/>
        <v>-2.5328535582360642E-2</v>
      </c>
      <c r="O3295" s="17">
        <f t="shared" si="622"/>
        <v>3.2433295261820203</v>
      </c>
      <c r="P3295" s="17">
        <f t="shared" si="625"/>
        <v>0.43448250450127396</v>
      </c>
      <c r="Q3295" s="14">
        <f t="shared" si="623"/>
        <v>4.4541864373250917E-3</v>
      </c>
      <c r="R3295" s="12">
        <f t="shared" si="624"/>
        <v>5672.7759615628411</v>
      </c>
      <c r="S3295" s="12">
        <f>G3295*S3294+S3294</f>
        <v>2955.3242870285208</v>
      </c>
    </row>
    <row r="3296" spans="1:19" x14ac:dyDescent="0.25">
      <c r="A3296" s="1">
        <v>3296</v>
      </c>
      <c r="B3296" s="2">
        <v>41757</v>
      </c>
      <c r="C3296" s="1">
        <v>51397</v>
      </c>
      <c r="D3296" s="1">
        <v>51471</v>
      </c>
      <c r="E3296" s="1">
        <v>50777</v>
      </c>
      <c r="F3296" s="1">
        <v>51384</v>
      </c>
      <c r="G3296" s="14">
        <f t="shared" si="615"/>
        <v>-2.9183447148772856E-4</v>
      </c>
      <c r="H3296" s="15">
        <f t="shared" si="614"/>
        <v>8.8548964658259344E-3</v>
      </c>
      <c r="I3296" s="14">
        <f t="shared" si="616"/>
        <v>3.097311578348827E-2</v>
      </c>
      <c r="J3296" s="17">
        <f t="shared" si="617"/>
        <v>1.2180089651445538E-2</v>
      </c>
      <c r="K3296" s="17">
        <f t="shared" si="618"/>
        <v>3.7949306010095124E-5</v>
      </c>
      <c r="L3296" s="17">
        <f t="shared" si="619"/>
        <v>-3.2978377749782366E-4</v>
      </c>
      <c r="M3296" s="17">
        <f t="shared" si="620"/>
        <v>1.4464637282520943E-2</v>
      </c>
      <c r="N3296" s="17">
        <f t="shared" si="621"/>
        <v>-2.5328535582360642E-2</v>
      </c>
      <c r="O3296" s="17">
        <f t="shared" si="622"/>
        <v>3.267067320818851</v>
      </c>
      <c r="P3296" s="17">
        <f t="shared" si="625"/>
        <v>0.43717532940711962</v>
      </c>
      <c r="Q3296" s="14">
        <f t="shared" si="623"/>
        <v>3.097311578348827E-2</v>
      </c>
      <c r="R3296" s="12">
        <f t="shared" si="624"/>
        <v>5703.7490773463296</v>
      </c>
      <c r="S3296" s="12">
        <f>G3296*S3295+S3295</f>
        <v>2954.4618215271407</v>
      </c>
    </row>
    <row r="3297" spans="1:19" x14ac:dyDescent="0.25">
      <c r="A3297" s="1">
        <v>3297</v>
      </c>
      <c r="B3297" s="2">
        <v>41758</v>
      </c>
      <c r="C3297" s="1">
        <v>51386</v>
      </c>
      <c r="D3297" s="1">
        <v>52416</v>
      </c>
      <c r="E3297" s="1">
        <v>51386</v>
      </c>
      <c r="F3297" s="1">
        <v>51839</v>
      </c>
      <c r="G3297" s="14">
        <f t="shared" si="615"/>
        <v>8.8548964658259344E-3</v>
      </c>
      <c r="H3297" s="15">
        <f t="shared" si="614"/>
        <v>-4.1088755570131141E-3</v>
      </c>
      <c r="I3297" s="14">
        <f t="shared" si="616"/>
        <v>3.0913991307092381E-2</v>
      </c>
      <c r="J3297" s="17">
        <f t="shared" si="617"/>
        <v>1.2243397918676641E-2</v>
      </c>
      <c r="K3297" s="17">
        <f t="shared" si="618"/>
        <v>1.051037434336662E-3</v>
      </c>
      <c r="L3297" s="17">
        <f t="shared" si="619"/>
        <v>7.8038590314892728E-3</v>
      </c>
      <c r="M3297" s="17">
        <f t="shared" si="620"/>
        <v>1.4464637282520943E-2</v>
      </c>
      <c r="N3297" s="17">
        <f t="shared" si="621"/>
        <v>-2.5328535582360642E-2</v>
      </c>
      <c r="O3297" s="17">
        <f t="shared" si="622"/>
        <v>3.2501739410249217</v>
      </c>
      <c r="P3297" s="17">
        <f t="shared" si="625"/>
        <v>0.43526095444799984</v>
      </c>
      <c r="Q3297" s="14">
        <f t="shared" si="623"/>
        <v>3.0913991307092381E-2</v>
      </c>
      <c r="R3297" s="12">
        <f t="shared" si="624"/>
        <v>5734.6630686534218</v>
      </c>
      <c r="S3297" s="12">
        <f>G3297*S3296+S3296</f>
        <v>2980.6232750689992</v>
      </c>
    </row>
    <row r="3298" spans="1:19" x14ac:dyDescent="0.25">
      <c r="A3298" s="1">
        <v>3298</v>
      </c>
      <c r="B3298" s="2">
        <v>41759</v>
      </c>
      <c r="C3298" s="1">
        <v>51837</v>
      </c>
      <c r="D3298" s="1">
        <v>51837</v>
      </c>
      <c r="E3298" s="1">
        <v>51250</v>
      </c>
      <c r="F3298" s="1">
        <v>51626</v>
      </c>
      <c r="G3298" s="14">
        <f t="shared" si="615"/>
        <v>-4.1088755570131141E-3</v>
      </c>
      <c r="H3298" s="15">
        <f t="shared" si="614"/>
        <v>2.622709487467545E-2</v>
      </c>
      <c r="I3298" s="14">
        <f t="shared" si="616"/>
        <v>4.1272165221325929E-2</v>
      </c>
      <c r="J3298" s="17">
        <f t="shared" si="617"/>
        <v>1.0970769378085807E-2</v>
      </c>
      <c r="K3298" s="17">
        <f t="shared" si="618"/>
        <v>-6.232504181401977E-4</v>
      </c>
      <c r="L3298" s="17">
        <f t="shared" si="619"/>
        <v>-3.4856251388729166E-3</v>
      </c>
      <c r="M3298" s="17">
        <f t="shared" si="620"/>
        <v>1.4464637282520943E-2</v>
      </c>
      <c r="N3298" s="17">
        <f t="shared" si="621"/>
        <v>-2.5328535582360642E-2</v>
      </c>
      <c r="O3298" s="17">
        <f t="shared" si="622"/>
        <v>3.6271998338027904</v>
      </c>
      <c r="P3298" s="17">
        <f t="shared" si="625"/>
        <v>0.47578916905861213</v>
      </c>
      <c r="Q3298" s="14">
        <f t="shared" si="623"/>
        <v>4.1272165221325929E-2</v>
      </c>
      <c r="R3298" s="12">
        <f t="shared" si="624"/>
        <v>5775.9352338747476</v>
      </c>
      <c r="S3298" s="12">
        <f>G3298*S3297+S3297</f>
        <v>2968.3762649494038</v>
      </c>
    </row>
    <row r="3299" spans="1:19" x14ac:dyDescent="0.25">
      <c r="A3299" s="1">
        <v>3299</v>
      </c>
      <c r="B3299" s="2">
        <v>41761</v>
      </c>
      <c r="C3299" s="1">
        <v>51630</v>
      </c>
      <c r="D3299" s="1">
        <v>53060</v>
      </c>
      <c r="E3299" s="1">
        <v>51628</v>
      </c>
      <c r="F3299" s="1">
        <v>52980</v>
      </c>
      <c r="G3299" s="14">
        <f t="shared" si="615"/>
        <v>2.622709487467545E-2</v>
      </c>
      <c r="H3299" s="15">
        <f t="shared" si="614"/>
        <v>8.7957719894300457E-3</v>
      </c>
      <c r="I3299" s="14">
        <f t="shared" si="616"/>
        <v>2.0121306865802602E-2</v>
      </c>
      <c r="J3299" s="17">
        <f t="shared" si="617"/>
        <v>1.2616635990582974E-2</v>
      </c>
      <c r="K3299" s="17">
        <f t="shared" si="618"/>
        <v>1.7975774132453473E-3</v>
      </c>
      <c r="L3299" s="17">
        <f t="shared" si="619"/>
        <v>2.4429517461430104E-2</v>
      </c>
      <c r="M3299" s="17">
        <f t="shared" si="620"/>
        <v>2.4429517461430104E-2</v>
      </c>
      <c r="N3299" s="17">
        <f t="shared" si="621"/>
        <v>-2.5328535582360642E-2</v>
      </c>
      <c r="O3299" s="17">
        <f t="shared" si="622"/>
        <v>3.943844704795322</v>
      </c>
      <c r="P3299" s="17">
        <f t="shared" si="625"/>
        <v>0.50669520836607485</v>
      </c>
      <c r="Q3299" s="14">
        <f t="shared" si="623"/>
        <v>-2.0121306865802602E-2</v>
      </c>
      <c r="R3299" s="12">
        <f t="shared" si="624"/>
        <v>5755.813927008945</v>
      </c>
      <c r="S3299" s="12">
        <f>G3299*S3298+S3298</f>
        <v>3046.2281508739666</v>
      </c>
    </row>
    <row r="3300" spans="1:19" x14ac:dyDescent="0.25">
      <c r="A3300" s="1">
        <v>3300</v>
      </c>
      <c r="B3300" s="2">
        <v>41764</v>
      </c>
      <c r="C3300" s="1">
        <v>52989</v>
      </c>
      <c r="D3300" s="1">
        <v>53506</v>
      </c>
      <c r="E3300" s="1">
        <v>52931</v>
      </c>
      <c r="F3300" s="1">
        <v>53446</v>
      </c>
      <c r="G3300" s="14">
        <f t="shared" si="615"/>
        <v>8.7957719894300457E-3</v>
      </c>
      <c r="H3300" s="15">
        <f t="shared" si="614"/>
        <v>6.2492983572204341E-3</v>
      </c>
      <c r="I3300" s="14">
        <f t="shared" si="616"/>
        <v>-3.4819276131636823E-4</v>
      </c>
      <c r="J3300" s="17">
        <f t="shared" si="617"/>
        <v>1.2390111781796474E-2</v>
      </c>
      <c r="K3300" s="17">
        <f t="shared" si="618"/>
        <v>2.9572834079928537E-3</v>
      </c>
      <c r="L3300" s="17">
        <f t="shared" si="619"/>
        <v>5.838488581437192E-3</v>
      </c>
      <c r="M3300" s="17">
        <f t="shared" si="620"/>
        <v>2.4429517461430104E-2</v>
      </c>
      <c r="N3300" s="17">
        <f t="shared" si="621"/>
        <v>-2.5328535582360642E-2</v>
      </c>
      <c r="O3300" s="17">
        <f t="shared" si="622"/>
        <v>4.0159486790825545</v>
      </c>
      <c r="P3300" s="17">
        <f t="shared" si="625"/>
        <v>0.51338546184594591</v>
      </c>
      <c r="Q3300" s="14">
        <f t="shared" si="623"/>
        <v>3.4819276131636823E-4</v>
      </c>
      <c r="R3300" s="12">
        <f t="shared" si="624"/>
        <v>5756.1621197702616</v>
      </c>
      <c r="S3300" s="12">
        <f>G3300*S3299+S3299</f>
        <v>3073.0220791168372</v>
      </c>
    </row>
    <row r="3301" spans="1:19" x14ac:dyDescent="0.25">
      <c r="A3301" s="1">
        <v>3301</v>
      </c>
      <c r="B3301" s="2">
        <v>41765</v>
      </c>
      <c r="C3301" s="1">
        <v>53446</v>
      </c>
      <c r="D3301" s="1">
        <v>53986</v>
      </c>
      <c r="E3301" s="1">
        <v>53094</v>
      </c>
      <c r="F3301" s="1">
        <v>53780</v>
      </c>
      <c r="G3301" s="14">
        <f t="shared" si="615"/>
        <v>6.2492983572204341E-3</v>
      </c>
      <c r="H3301" s="15">
        <f t="shared" si="614"/>
        <v>5.0762365191521219E-3</v>
      </c>
      <c r="I3301" s="14">
        <f t="shared" si="616"/>
        <v>-1.2624970434174543E-2</v>
      </c>
      <c r="J3301" s="17">
        <f t="shared" si="617"/>
        <v>1.2362618127480017E-2</v>
      </c>
      <c r="K3301" s="17">
        <f t="shared" si="618"/>
        <v>3.4494462635355975E-3</v>
      </c>
      <c r="L3301" s="17">
        <f t="shared" si="619"/>
        <v>2.7998520936848366E-3</v>
      </c>
      <c r="M3301" s="17">
        <f t="shared" si="620"/>
        <v>2.4429517461430104E-2</v>
      </c>
      <c r="N3301" s="17">
        <f t="shared" si="621"/>
        <v>-2.5328535582360642E-2</v>
      </c>
      <c r="O3301" s="17">
        <f t="shared" si="622"/>
        <v>4.0248798863395265</v>
      </c>
      <c r="P3301" s="17">
        <f t="shared" si="625"/>
        <v>0.51420578095460057</v>
      </c>
      <c r="Q3301" s="14">
        <f t="shared" si="623"/>
        <v>1.2624970434174543E-2</v>
      </c>
      <c r="R3301" s="12">
        <f t="shared" si="624"/>
        <v>5768.787090204436</v>
      </c>
      <c r="S3301" s="12">
        <f>G3301*S3300+S3300</f>
        <v>3092.2263109475643</v>
      </c>
    </row>
    <row r="3302" spans="1:19" x14ac:dyDescent="0.25">
      <c r="A3302" s="1">
        <v>3302</v>
      </c>
      <c r="B3302" s="2">
        <v>41766</v>
      </c>
      <c r="C3302" s="1">
        <v>53786</v>
      </c>
      <c r="D3302" s="1">
        <v>54226</v>
      </c>
      <c r="E3302" s="1">
        <v>53499</v>
      </c>
      <c r="F3302" s="1">
        <v>54053</v>
      </c>
      <c r="G3302" s="14">
        <f t="shared" si="615"/>
        <v>5.0762365191521219E-3</v>
      </c>
      <c r="H3302" s="15">
        <f t="shared" si="614"/>
        <v>-1.1673727637688924E-2</v>
      </c>
      <c r="I3302" s="14">
        <f t="shared" si="616"/>
        <v>2.4606234987478715E-4</v>
      </c>
      <c r="J3302" s="17">
        <f t="shared" si="617"/>
        <v>1.199673745676991E-2</v>
      </c>
      <c r="K3302" s="17">
        <f t="shared" si="618"/>
        <v>2.8229446036359906E-3</v>
      </c>
      <c r="L3302" s="17">
        <f t="shared" si="619"/>
        <v>2.2532919155161314E-3</v>
      </c>
      <c r="M3302" s="17">
        <f t="shared" si="620"/>
        <v>2.4429517461430104E-2</v>
      </c>
      <c r="N3302" s="17">
        <f t="shared" si="621"/>
        <v>-2.5328535582360642E-2</v>
      </c>
      <c r="O3302" s="17">
        <f t="shared" si="622"/>
        <v>4.1476320727275438</v>
      </c>
      <c r="P3302" s="17">
        <f t="shared" si="625"/>
        <v>0.52529956273823286</v>
      </c>
      <c r="Q3302" s="14">
        <f t="shared" si="623"/>
        <v>-2.4606234987478715E-4</v>
      </c>
      <c r="R3302" s="12">
        <f t="shared" si="624"/>
        <v>5768.5410278545614</v>
      </c>
      <c r="S3302" s="12">
        <f>G3302*S3301+S3301</f>
        <v>3107.9231830726794</v>
      </c>
    </row>
    <row r="3303" spans="1:19" x14ac:dyDescent="0.25">
      <c r="A3303" s="1">
        <v>3303</v>
      </c>
      <c r="B3303" s="2">
        <v>41767</v>
      </c>
      <c r="C3303" s="1">
        <v>54053</v>
      </c>
      <c r="D3303" s="1">
        <v>54249</v>
      </c>
      <c r="E3303" s="1">
        <v>53222</v>
      </c>
      <c r="F3303" s="1">
        <v>53422</v>
      </c>
      <c r="G3303" s="14">
        <f t="shared" si="615"/>
        <v>-1.1673727637688924E-2</v>
      </c>
      <c r="H3303" s="15">
        <f t="shared" si="614"/>
        <v>-6.0274793156377404E-3</v>
      </c>
      <c r="I3303" s="14">
        <f t="shared" si="616"/>
        <v>9.218737317036596E-3</v>
      </c>
      <c r="J3303" s="17">
        <f t="shared" si="617"/>
        <v>1.2414039037458809E-2</v>
      </c>
      <c r="K3303" s="17">
        <f t="shared" si="618"/>
        <v>2.3930229046957409E-3</v>
      </c>
      <c r="L3303" s="17">
        <f t="shared" si="619"/>
        <v>-1.4066750542384664E-2</v>
      </c>
      <c r="M3303" s="17">
        <f t="shared" si="620"/>
        <v>2.4429517461430104E-2</v>
      </c>
      <c r="N3303" s="17">
        <f t="shared" si="621"/>
        <v>-2.5328535582360642E-2</v>
      </c>
      <c r="O3303" s="17">
        <f t="shared" si="622"/>
        <v>4.0082081982864759</v>
      </c>
      <c r="P3303" s="17">
        <f t="shared" si="625"/>
        <v>0.51267303226085637</v>
      </c>
      <c r="Q3303" s="14">
        <f t="shared" si="623"/>
        <v>-9.218737317036596E-3</v>
      </c>
      <c r="R3303" s="12">
        <f t="shared" si="624"/>
        <v>5759.3222905375251</v>
      </c>
      <c r="S3303" s="12">
        <f>G3303*S3302+S3302</f>
        <v>3071.6421343146299</v>
      </c>
    </row>
    <row r="3304" spans="1:19" x14ac:dyDescent="0.25">
      <c r="A3304" s="1">
        <v>3304</v>
      </c>
      <c r="B3304" s="2">
        <v>41768</v>
      </c>
      <c r="C3304" s="1">
        <v>53422</v>
      </c>
      <c r="D3304" s="1">
        <v>53639</v>
      </c>
      <c r="E3304" s="1">
        <v>53057</v>
      </c>
      <c r="F3304" s="1">
        <v>53100</v>
      </c>
      <c r="G3304" s="14">
        <f t="shared" si="615"/>
        <v>-6.0274793156377404E-3</v>
      </c>
      <c r="H3304" s="15">
        <f t="shared" si="614"/>
        <v>1.7947269303201452E-2</v>
      </c>
      <c r="I3304" s="14">
        <f t="shared" si="616"/>
        <v>2.4632752704056626E-2</v>
      </c>
      <c r="J3304" s="17">
        <f t="shared" si="617"/>
        <v>1.0722400174355377E-2</v>
      </c>
      <c r="K3304" s="17">
        <f t="shared" si="618"/>
        <v>3.4667575317086272E-3</v>
      </c>
      <c r="L3304" s="17">
        <f t="shared" si="619"/>
        <v>-9.4942368473463681E-3</v>
      </c>
      <c r="M3304" s="17">
        <f t="shared" si="620"/>
        <v>2.4429517461430104E-2</v>
      </c>
      <c r="N3304" s="17">
        <f t="shared" si="621"/>
        <v>-1.4066750542384664E-2</v>
      </c>
      <c r="O3304" s="17">
        <f t="shared" si="622"/>
        <v>3.5902659272021746</v>
      </c>
      <c r="P3304" s="17">
        <f t="shared" si="625"/>
        <v>0.47200981490894572</v>
      </c>
      <c r="Q3304" s="14">
        <f t="shared" si="623"/>
        <v>2.4632752704056626E-2</v>
      </c>
      <c r="R3304" s="12">
        <f t="shared" si="624"/>
        <v>5783.9550432415817</v>
      </c>
      <c r="S3304" s="12">
        <f>G3304*S3303+S3303</f>
        <v>3053.1278748850073</v>
      </c>
    </row>
    <row r="3305" spans="1:19" x14ac:dyDescent="0.25">
      <c r="A3305" s="1">
        <v>3305</v>
      </c>
      <c r="B3305" s="2">
        <v>41771</v>
      </c>
      <c r="C3305" s="1">
        <v>53103</v>
      </c>
      <c r="D3305" s="1">
        <v>54053</v>
      </c>
      <c r="E3305" s="1">
        <v>53103</v>
      </c>
      <c r="F3305" s="1">
        <v>54053</v>
      </c>
      <c r="G3305" s="14">
        <f t="shared" si="615"/>
        <v>1.7947269303201452E-2</v>
      </c>
      <c r="H3305" s="15">
        <f t="shared" si="614"/>
        <v>-2.7010526705271154E-3</v>
      </c>
      <c r="I3305" s="14">
        <f t="shared" si="616"/>
        <v>-3.5510409591322789E-3</v>
      </c>
      <c r="J3305" s="17">
        <f t="shared" si="617"/>
        <v>1.0987124778541243E-2</v>
      </c>
      <c r="K3305" s="17">
        <f t="shared" si="618"/>
        <v>3.6762044542172209E-3</v>
      </c>
      <c r="L3305" s="17">
        <f t="shared" si="619"/>
        <v>1.427106484898423E-2</v>
      </c>
      <c r="M3305" s="17">
        <f t="shared" si="620"/>
        <v>2.4429517461430104E-2</v>
      </c>
      <c r="N3305" s="17">
        <f t="shared" si="621"/>
        <v>-1.4066750542384664E-2</v>
      </c>
      <c r="O3305" s="17">
        <f t="shared" si="622"/>
        <v>3.5037617920751334</v>
      </c>
      <c r="P3305" s="17">
        <f t="shared" si="625"/>
        <v>0.46300367273074872</v>
      </c>
      <c r="Q3305" s="14">
        <f t="shared" si="623"/>
        <v>-3.5510409591322789E-3</v>
      </c>
      <c r="R3305" s="12">
        <f t="shared" si="624"/>
        <v>5780.4040022824493</v>
      </c>
      <c r="S3305" s="12">
        <f>G3305*S3304+S3304</f>
        <v>3107.9231830726794</v>
      </c>
    </row>
    <row r="3306" spans="1:19" x14ac:dyDescent="0.25">
      <c r="A3306" s="1">
        <v>3306</v>
      </c>
      <c r="B3306" s="2">
        <v>41772</v>
      </c>
      <c r="C3306" s="1">
        <v>54056</v>
      </c>
      <c r="D3306" s="1">
        <v>54243</v>
      </c>
      <c r="E3306" s="1">
        <v>53731</v>
      </c>
      <c r="F3306" s="1">
        <v>53907</v>
      </c>
      <c r="G3306" s="14">
        <f t="shared" si="615"/>
        <v>-2.7010526705271154E-3</v>
      </c>
      <c r="H3306" s="15">
        <f t="shared" si="614"/>
        <v>9.3865360713822898E-3</v>
      </c>
      <c r="I3306" s="14">
        <f t="shared" si="616"/>
        <v>1.3781757042646836E-3</v>
      </c>
      <c r="J3306" s="17">
        <f t="shared" si="617"/>
        <v>1.0362823526561272E-2</v>
      </c>
      <c r="K3306" s="17">
        <f t="shared" si="618"/>
        <v>2.309959526990979E-3</v>
      </c>
      <c r="L3306" s="17">
        <f t="shared" si="619"/>
        <v>-5.0110121975180943E-3</v>
      </c>
      <c r="M3306" s="17">
        <f t="shared" si="620"/>
        <v>2.4429517461430104E-2</v>
      </c>
      <c r="N3306" s="17">
        <f t="shared" si="621"/>
        <v>-1.4066750542384664E-2</v>
      </c>
      <c r="O3306" s="17">
        <f t="shared" si="622"/>
        <v>3.7148435371058666</v>
      </c>
      <c r="P3306" s="17">
        <f t="shared" si="625"/>
        <v>0.48460569904599538</v>
      </c>
      <c r="Q3306" s="14">
        <f t="shared" si="623"/>
        <v>1.3781757042646836E-3</v>
      </c>
      <c r="R3306" s="12">
        <f t="shared" si="624"/>
        <v>5781.7821779867136</v>
      </c>
      <c r="S3306" s="12">
        <f>G3306*S3305+S3305</f>
        <v>3099.5285188592479</v>
      </c>
    </row>
    <row r="3307" spans="1:19" x14ac:dyDescent="0.25">
      <c r="A3307" s="1">
        <v>3307</v>
      </c>
      <c r="B3307" s="2">
        <v>41773</v>
      </c>
      <c r="C3307" s="1">
        <v>53913</v>
      </c>
      <c r="D3307" s="1">
        <v>54459</v>
      </c>
      <c r="E3307" s="1">
        <v>53867</v>
      </c>
      <c r="F3307" s="1">
        <v>54413</v>
      </c>
      <c r="G3307" s="14">
        <f t="shared" si="615"/>
        <v>9.3865360713822898E-3</v>
      </c>
      <c r="H3307" s="15">
        <f t="shared" si="614"/>
        <v>-1.0236524359987453E-2</v>
      </c>
      <c r="I3307" s="14">
        <f t="shared" si="616"/>
        <v>-1.9550527256105288E-2</v>
      </c>
      <c r="J3307" s="17">
        <f t="shared" si="617"/>
        <v>1.0419531296716888E-2</v>
      </c>
      <c r="K3307" s="17">
        <f t="shared" si="618"/>
        <v>3.1084335416157256E-3</v>
      </c>
      <c r="L3307" s="17">
        <f t="shared" si="619"/>
        <v>6.2781025297665646E-3</v>
      </c>
      <c r="M3307" s="17">
        <f t="shared" si="620"/>
        <v>2.4429517461430104E-2</v>
      </c>
      <c r="N3307" s="17">
        <f t="shared" si="621"/>
        <v>-1.4066750542384664E-2</v>
      </c>
      <c r="O3307" s="17">
        <f t="shared" si="622"/>
        <v>3.6946256897318057</v>
      </c>
      <c r="P3307" s="17">
        <f t="shared" si="625"/>
        <v>0.48259048037778429</v>
      </c>
      <c r="Q3307" s="14">
        <f t="shared" si="623"/>
        <v>-1.9550527256105288E-2</v>
      </c>
      <c r="R3307" s="12">
        <f t="shared" si="624"/>
        <v>5762.2316507306086</v>
      </c>
      <c r="S3307" s="12">
        <f>G3307*S3306+S3306</f>
        <v>3128.6223551057983</v>
      </c>
    </row>
    <row r="3308" spans="1:19" x14ac:dyDescent="0.25">
      <c r="A3308" s="1">
        <v>3308</v>
      </c>
      <c r="B3308" s="2">
        <v>41774</v>
      </c>
      <c r="C3308" s="1">
        <v>54404</v>
      </c>
      <c r="D3308" s="1">
        <v>54404</v>
      </c>
      <c r="E3308" s="1">
        <v>53565</v>
      </c>
      <c r="F3308" s="1">
        <v>53856</v>
      </c>
      <c r="G3308" s="14">
        <f t="shared" si="615"/>
        <v>-1.0236524359987453E-2</v>
      </c>
      <c r="H3308" s="15">
        <f t="shared" si="614"/>
        <v>2.2281639928698471E-3</v>
      </c>
      <c r="I3308" s="14">
        <f t="shared" si="616"/>
        <v>-2.7813431231919039E-2</v>
      </c>
      <c r="J3308" s="17">
        <f t="shared" si="617"/>
        <v>1.0616621081730844E-2</v>
      </c>
      <c r="K3308" s="17">
        <f t="shared" si="618"/>
        <v>2.9480243520907832E-3</v>
      </c>
      <c r="L3308" s="17">
        <f t="shared" si="619"/>
        <v>-1.3184548712078237E-2</v>
      </c>
      <c r="M3308" s="17">
        <f t="shared" si="620"/>
        <v>2.4429517461430104E-2</v>
      </c>
      <c r="N3308" s="17">
        <f t="shared" si="621"/>
        <v>-1.4066750542384664E-2</v>
      </c>
      <c r="O3308" s="17">
        <f t="shared" si="622"/>
        <v>3.6260376731406017</v>
      </c>
      <c r="P3308" s="17">
        <f t="shared" si="625"/>
        <v>0.47567083559927259</v>
      </c>
      <c r="Q3308" s="14">
        <f t="shared" si="623"/>
        <v>-2.7813431231919039E-2</v>
      </c>
      <c r="R3308" s="12">
        <f t="shared" si="624"/>
        <v>5734.4182194986897</v>
      </c>
      <c r="S3308" s="12">
        <f>G3308*S3307+S3307</f>
        <v>3096.5961361545565</v>
      </c>
    </row>
    <row r="3309" spans="1:19" x14ac:dyDescent="0.25">
      <c r="A3309" s="1">
        <v>3309</v>
      </c>
      <c r="B3309" s="2">
        <v>41775</v>
      </c>
      <c r="C3309" s="1">
        <v>53856</v>
      </c>
      <c r="D3309" s="1">
        <v>54382</v>
      </c>
      <c r="E3309" s="1">
        <v>53709</v>
      </c>
      <c r="F3309" s="1">
        <v>53976</v>
      </c>
      <c r="G3309" s="14">
        <f t="shared" si="615"/>
        <v>2.2281639928698471E-3</v>
      </c>
      <c r="H3309" s="15">
        <f t="shared" si="614"/>
        <v>-1.1542166888987682E-2</v>
      </c>
      <c r="I3309" s="14">
        <f t="shared" si="616"/>
        <v>-3.3154301942888376E-2</v>
      </c>
      <c r="J3309" s="17">
        <f t="shared" si="617"/>
        <v>1.0605478302048665E-2</v>
      </c>
      <c r="K3309" s="17">
        <f t="shared" si="618"/>
        <v>2.7772615275963048E-3</v>
      </c>
      <c r="L3309" s="17">
        <f t="shared" si="619"/>
        <v>-5.4909753472645768E-4</v>
      </c>
      <c r="M3309" s="17">
        <f t="shared" si="620"/>
        <v>2.4429517461430104E-2</v>
      </c>
      <c r="N3309" s="17">
        <f t="shared" si="621"/>
        <v>-1.4066750542384664E-2</v>
      </c>
      <c r="O3309" s="17">
        <f t="shared" si="622"/>
        <v>3.6298474154040203</v>
      </c>
      <c r="P3309" s="17">
        <f t="shared" si="625"/>
        <v>0.47605860945436484</v>
      </c>
      <c r="Q3309" s="14">
        <f t="shared" si="623"/>
        <v>-3.3154301942888376E-2</v>
      </c>
      <c r="R3309" s="12">
        <f t="shared" si="624"/>
        <v>5701.2639175558015</v>
      </c>
      <c r="S3309" s="12">
        <f>G3309*S3308+S3308</f>
        <v>3103.4958601655958</v>
      </c>
    </row>
    <row r="3310" spans="1:19" x14ac:dyDescent="0.25">
      <c r="A3310" s="1">
        <v>3310</v>
      </c>
      <c r="B3310" s="2">
        <v>41778</v>
      </c>
      <c r="C3310" s="1">
        <v>53976</v>
      </c>
      <c r="D3310" s="1">
        <v>53991</v>
      </c>
      <c r="E3310" s="1">
        <v>53267</v>
      </c>
      <c r="F3310" s="1">
        <v>53353</v>
      </c>
      <c r="G3310" s="14">
        <f t="shared" si="615"/>
        <v>-1.1542166888987682E-2</v>
      </c>
      <c r="H3310" s="15">
        <f t="shared" si="614"/>
        <v>-1.8499428335801205E-2</v>
      </c>
      <c r="I3310" s="14">
        <f t="shared" si="616"/>
        <v>-1.0061074770008949E-2</v>
      </c>
      <c r="J3310" s="17">
        <f t="shared" si="617"/>
        <v>1.0893354636549269E-2</v>
      </c>
      <c r="K3310" s="17">
        <f t="shared" si="618"/>
        <v>2.5455737781618546E-3</v>
      </c>
      <c r="L3310" s="17">
        <f t="shared" si="619"/>
        <v>-1.4087740667149537E-2</v>
      </c>
      <c r="M3310" s="17">
        <f t="shared" si="620"/>
        <v>2.4429517461430104E-2</v>
      </c>
      <c r="N3310" s="17">
        <f t="shared" si="621"/>
        <v>-1.4087740667149537E-2</v>
      </c>
      <c r="O3310" s="17">
        <f t="shared" si="622"/>
        <v>3.535849094579822</v>
      </c>
      <c r="P3310" s="17">
        <f t="shared" si="625"/>
        <v>0.46637003497145413</v>
      </c>
      <c r="Q3310" s="14">
        <f t="shared" si="623"/>
        <v>-1.0061074770008949E-2</v>
      </c>
      <c r="R3310" s="12">
        <f t="shared" si="624"/>
        <v>5691.2028427857922</v>
      </c>
      <c r="S3310" s="12">
        <f>G3310*S3309+S3309</f>
        <v>3067.674793008282</v>
      </c>
    </row>
    <row r="3311" spans="1:19" x14ac:dyDescent="0.25">
      <c r="A3311" s="1">
        <v>3311</v>
      </c>
      <c r="B3311" s="2">
        <v>41779</v>
      </c>
      <c r="C3311" s="1">
        <v>53353</v>
      </c>
      <c r="D3311" s="1">
        <v>53843</v>
      </c>
      <c r="E3311" s="1">
        <v>52313</v>
      </c>
      <c r="F3311" s="1">
        <v>52366</v>
      </c>
      <c r="G3311" s="14">
        <f t="shared" si="615"/>
        <v>-1.8499428335801205E-2</v>
      </c>
      <c r="H3311" s="15">
        <f t="shared" si="614"/>
        <v>-3.1127067180994894E-3</v>
      </c>
      <c r="I3311" s="14">
        <f t="shared" si="616"/>
        <v>5.0296500093781615E-3</v>
      </c>
      <c r="J3311" s="17">
        <f t="shared" si="617"/>
        <v>1.2171549330419876E-2</v>
      </c>
      <c r="K3311" s="17">
        <f t="shared" si="618"/>
        <v>1.3317341872076227E-3</v>
      </c>
      <c r="L3311" s="17">
        <f t="shared" si="619"/>
        <v>-1.9831162523008827E-2</v>
      </c>
      <c r="M3311" s="17">
        <f t="shared" si="620"/>
        <v>2.4429517461430104E-2</v>
      </c>
      <c r="N3311" s="17">
        <f t="shared" si="621"/>
        <v>-1.9831162523008827E-2</v>
      </c>
      <c r="O3311" s="17">
        <f t="shared" si="622"/>
        <v>3.6364047651534346</v>
      </c>
      <c r="P3311" s="17">
        <f t="shared" si="625"/>
        <v>0.47672509584325534</v>
      </c>
      <c r="Q3311" s="14">
        <f t="shared" si="623"/>
        <v>5.0296500093781615E-3</v>
      </c>
      <c r="R3311" s="12">
        <f t="shared" si="624"/>
        <v>5696.2324927951704</v>
      </c>
      <c r="S3311" s="12">
        <f>G3311*S3310+S3310</f>
        <v>3010.9245630174814</v>
      </c>
    </row>
    <row r="3312" spans="1:19" x14ac:dyDescent="0.25">
      <c r="A3312" s="1">
        <v>3312</v>
      </c>
      <c r="B3312" s="2">
        <v>41780</v>
      </c>
      <c r="C3312" s="1">
        <v>52366</v>
      </c>
      <c r="D3312" s="1">
        <v>52875</v>
      </c>
      <c r="E3312" s="1">
        <v>52203</v>
      </c>
      <c r="F3312" s="1">
        <v>52203</v>
      </c>
      <c r="G3312" s="14">
        <f t="shared" si="615"/>
        <v>-3.1127067180994894E-3</v>
      </c>
      <c r="H3312" s="15">
        <f t="shared" si="614"/>
        <v>1.1551060283891745E-2</v>
      </c>
      <c r="I3312" s="14">
        <f t="shared" si="616"/>
        <v>1.3956973076810764E-2</v>
      </c>
      <c r="J3312" s="17">
        <f t="shared" si="617"/>
        <v>1.2034650664600705E-2</v>
      </c>
      <c r="K3312" s="17">
        <f t="shared" si="618"/>
        <v>5.3389397494592783E-4</v>
      </c>
      <c r="L3312" s="17">
        <f t="shared" si="619"/>
        <v>-3.6466006930454173E-3</v>
      </c>
      <c r="M3312" s="17">
        <f t="shared" si="620"/>
        <v>2.4429517461430104E-2</v>
      </c>
      <c r="N3312" s="17">
        <f t="shared" si="621"/>
        <v>-1.9831162523008827E-2</v>
      </c>
      <c r="O3312" s="17">
        <f t="shared" si="622"/>
        <v>3.6777702334667182</v>
      </c>
      <c r="P3312" s="17">
        <f t="shared" si="625"/>
        <v>0.48090196156311649</v>
      </c>
      <c r="Q3312" s="14">
        <f t="shared" si="623"/>
        <v>1.3956973076810764E-2</v>
      </c>
      <c r="R3312" s="12">
        <f t="shared" si="624"/>
        <v>5710.1894658719812</v>
      </c>
      <c r="S3312" s="12">
        <f>G3312*S3311+S3311</f>
        <v>3001.552437902486</v>
      </c>
    </row>
    <row r="3313" spans="1:19" x14ac:dyDescent="0.25">
      <c r="A3313" s="1">
        <v>3313</v>
      </c>
      <c r="B3313" s="2">
        <v>41781</v>
      </c>
      <c r="C3313" s="1">
        <v>52206</v>
      </c>
      <c r="D3313" s="1">
        <v>52851</v>
      </c>
      <c r="E3313" s="1">
        <v>52133</v>
      </c>
      <c r="F3313" s="1">
        <v>52806</v>
      </c>
      <c r="G3313" s="14">
        <f t="shared" si="615"/>
        <v>1.1551060283891745E-2</v>
      </c>
      <c r="H3313" s="15">
        <f t="shared" si="614"/>
        <v>-3.4087035564140944E-3</v>
      </c>
      <c r="I3313" s="14">
        <f t="shared" si="616"/>
        <v>-1.1952131490312268E-2</v>
      </c>
      <c r="J3313" s="17">
        <f t="shared" si="617"/>
        <v>1.2279870785679063E-2</v>
      </c>
      <c r="K3313" s="17">
        <f t="shared" si="618"/>
        <v>1.5778896976729184E-3</v>
      </c>
      <c r="L3313" s="17">
        <f t="shared" si="619"/>
        <v>9.9731705862188269E-3</v>
      </c>
      <c r="M3313" s="17">
        <f t="shared" si="620"/>
        <v>2.4429517461430104E-2</v>
      </c>
      <c r="N3313" s="17">
        <f t="shared" si="621"/>
        <v>-1.9831162523008827E-2</v>
      </c>
      <c r="O3313" s="17">
        <f t="shared" si="622"/>
        <v>3.6043278269716224</v>
      </c>
      <c r="P3313" s="17">
        <f t="shared" si="625"/>
        <v>0.47345329752981097</v>
      </c>
      <c r="Q3313" s="14">
        <f t="shared" si="623"/>
        <v>-1.1952131490312268E-2</v>
      </c>
      <c r="R3313" s="12">
        <f t="shared" si="624"/>
        <v>5698.2373343816689</v>
      </c>
      <c r="S3313" s="12">
        <f>G3313*S3312+S3312</f>
        <v>3036.2235510579599</v>
      </c>
    </row>
    <row r="3314" spans="1:19" x14ac:dyDescent="0.25">
      <c r="A3314" s="1">
        <v>3314</v>
      </c>
      <c r="B3314" s="2">
        <v>41782</v>
      </c>
      <c r="C3314" s="1">
        <v>52807</v>
      </c>
      <c r="D3314" s="1">
        <v>52936</v>
      </c>
      <c r="E3314" s="1">
        <v>52403</v>
      </c>
      <c r="F3314" s="1">
        <v>52626</v>
      </c>
      <c r="G3314" s="14">
        <f t="shared" si="615"/>
        <v>-3.4087035564140944E-3</v>
      </c>
      <c r="H3314" s="15">
        <f t="shared" si="614"/>
        <v>5.8146163493331127E-3</v>
      </c>
      <c r="I3314" s="14">
        <f t="shared" si="616"/>
        <v>4.2690097816200367E-4</v>
      </c>
      <c r="J3314" s="17">
        <f t="shared" si="617"/>
        <v>1.0246476505988469E-2</v>
      </c>
      <c r="K3314" s="17">
        <f t="shared" si="618"/>
        <v>-3.9783019773305118E-4</v>
      </c>
      <c r="L3314" s="17">
        <f t="shared" si="619"/>
        <v>-3.010873358681043E-3</v>
      </c>
      <c r="M3314" s="17">
        <f t="shared" si="620"/>
        <v>1.427106484898423E-2</v>
      </c>
      <c r="N3314" s="17">
        <f t="shared" si="621"/>
        <v>-1.9831162523008827E-2</v>
      </c>
      <c r="O3314" s="17">
        <f t="shared" si="622"/>
        <v>3.328190656765015</v>
      </c>
      <c r="P3314" s="17">
        <f t="shared" si="625"/>
        <v>0.44402013283211478</v>
      </c>
      <c r="Q3314" s="14">
        <f t="shared" si="623"/>
        <v>4.2690097816200367E-4</v>
      </c>
      <c r="R3314" s="12">
        <f t="shared" si="624"/>
        <v>5698.6642353598309</v>
      </c>
      <c r="S3314" s="12">
        <f>G3314*S3313+S3313</f>
        <v>3025.8739650414004</v>
      </c>
    </row>
    <row r="3315" spans="1:19" x14ac:dyDescent="0.25">
      <c r="A3315" s="1">
        <v>3315</v>
      </c>
      <c r="B3315" s="2">
        <v>41785</v>
      </c>
      <c r="C3315" s="1">
        <v>52649</v>
      </c>
      <c r="D3315" s="1">
        <v>53044</v>
      </c>
      <c r="E3315" s="1">
        <v>52649</v>
      </c>
      <c r="F3315" s="1">
        <v>52932</v>
      </c>
      <c r="G3315" s="14">
        <f t="shared" si="615"/>
        <v>5.8146163493331127E-3</v>
      </c>
      <c r="H3315" s="15">
        <f t="shared" si="614"/>
        <v>-1.4358044283231286E-2</v>
      </c>
      <c r="I3315" s="14">
        <f t="shared" si="616"/>
        <v>-1.3005496526186322E-2</v>
      </c>
      <c r="J3315" s="17">
        <f t="shared" si="617"/>
        <v>1.0083025396403116E-2</v>
      </c>
      <c r="K3315" s="17">
        <f t="shared" si="618"/>
        <v>-5.9657390707284672E-4</v>
      </c>
      <c r="L3315" s="17">
        <f t="shared" si="619"/>
        <v>6.4111902564059596E-3</v>
      </c>
      <c r="M3315" s="17">
        <f t="shared" si="620"/>
        <v>1.427106484898423E-2</v>
      </c>
      <c r="N3315" s="17">
        <f t="shared" si="621"/>
        <v>-1.9831162523008827E-2</v>
      </c>
      <c r="O3315" s="17">
        <f t="shared" si="622"/>
        <v>3.3821423661352905</v>
      </c>
      <c r="P3315" s="17">
        <f t="shared" si="625"/>
        <v>0.44995818184773601</v>
      </c>
      <c r="Q3315" s="14">
        <f t="shared" si="623"/>
        <v>-1.3005496526186322E-2</v>
      </c>
      <c r="R3315" s="12">
        <f t="shared" si="624"/>
        <v>5685.6587388336447</v>
      </c>
      <c r="S3315" s="12">
        <f>G3315*S3314+S3314</f>
        <v>3043.4682612695515</v>
      </c>
    </row>
    <row r="3316" spans="1:19" x14ac:dyDescent="0.25">
      <c r="A3316" s="1">
        <v>3316</v>
      </c>
      <c r="B3316" s="2">
        <v>41786</v>
      </c>
      <c r="C3316" s="1">
        <v>52932</v>
      </c>
      <c r="D3316" s="1">
        <v>53309</v>
      </c>
      <c r="E3316" s="1">
        <v>52079</v>
      </c>
      <c r="F3316" s="1">
        <v>52172</v>
      </c>
      <c r="G3316" s="14">
        <f t="shared" si="615"/>
        <v>-1.4358044283231286E-2</v>
      </c>
      <c r="H3316" s="15">
        <f t="shared" si="614"/>
        <v>8.970328912060177E-3</v>
      </c>
      <c r="I3316" s="14">
        <f t="shared" si="616"/>
        <v>-1.7790238284035476E-2</v>
      </c>
      <c r="J3316" s="17">
        <f t="shared" si="617"/>
        <v>1.0479724907210377E-2</v>
      </c>
      <c r="K3316" s="17">
        <f t="shared" si="618"/>
        <v>-1.970396749769628E-3</v>
      </c>
      <c r="L3316" s="17">
        <f t="shared" si="619"/>
        <v>-1.2387647533461658E-2</v>
      </c>
      <c r="M3316" s="17">
        <f t="shared" si="620"/>
        <v>1.427106484898423E-2</v>
      </c>
      <c r="N3316" s="17">
        <f t="shared" si="621"/>
        <v>-1.9831162523008827E-2</v>
      </c>
      <c r="O3316" s="17">
        <f t="shared" si="622"/>
        <v>3.2541147476619035</v>
      </c>
      <c r="P3316" s="17">
        <f t="shared" si="625"/>
        <v>0.43570841901912793</v>
      </c>
      <c r="Q3316" s="14">
        <f t="shared" si="623"/>
        <v>-1.7790238284035476E-2</v>
      </c>
      <c r="R3316" s="12">
        <f t="shared" si="624"/>
        <v>5667.8685005496091</v>
      </c>
      <c r="S3316" s="12">
        <f>G3316*S3315+S3315</f>
        <v>2999.7700091996344</v>
      </c>
    </row>
    <row r="3317" spans="1:19" x14ac:dyDescent="0.25">
      <c r="A3317" s="1">
        <v>3317</v>
      </c>
      <c r="B3317" s="2">
        <v>41787</v>
      </c>
      <c r="C3317" s="1">
        <v>52174</v>
      </c>
      <c r="D3317" s="1">
        <v>52858</v>
      </c>
      <c r="E3317" s="1">
        <v>52009</v>
      </c>
      <c r="F3317" s="1">
        <v>52640</v>
      </c>
      <c r="G3317" s="14">
        <f t="shared" si="615"/>
        <v>8.970328912060177E-3</v>
      </c>
      <c r="H3317" s="15">
        <f t="shared" si="614"/>
        <v>-7.617781155015213E-3</v>
      </c>
      <c r="I3317" s="14">
        <f t="shared" si="616"/>
        <v>-1.9598054266491194E-2</v>
      </c>
      <c r="J3317" s="17">
        <f t="shared" si="617"/>
        <v>1.0712403975369118E-2</v>
      </c>
      <c r="K3317" s="17">
        <f t="shared" si="618"/>
        <v>-1.7107905902424244E-3</v>
      </c>
      <c r="L3317" s="17">
        <f t="shared" si="619"/>
        <v>1.0681119502302602E-2</v>
      </c>
      <c r="M3317" s="17">
        <f t="shared" si="620"/>
        <v>1.427106484898423E-2</v>
      </c>
      <c r="N3317" s="17">
        <f t="shared" si="621"/>
        <v>-1.9831162523008827E-2</v>
      </c>
      <c r="O3317" s="17">
        <f t="shared" si="622"/>
        <v>3.1834336578795797</v>
      </c>
      <c r="P3317" s="17">
        <f t="shared" si="625"/>
        <v>0.42759930389063167</v>
      </c>
      <c r="Q3317" s="14">
        <f t="shared" si="623"/>
        <v>-1.9598054266491194E-2</v>
      </c>
      <c r="R3317" s="12">
        <f t="shared" si="624"/>
        <v>5648.270446283118</v>
      </c>
      <c r="S3317" s="12">
        <f>G3317*S3316+S3316</f>
        <v>3026.6789328426889</v>
      </c>
    </row>
    <row r="3318" spans="1:19" x14ac:dyDescent="0.25">
      <c r="A3318" s="1">
        <v>3318</v>
      </c>
      <c r="B3318" s="2">
        <v>41788</v>
      </c>
      <c r="C3318" s="1">
        <v>52649</v>
      </c>
      <c r="D3318" s="1">
        <v>52889</v>
      </c>
      <c r="E3318" s="1">
        <v>52031</v>
      </c>
      <c r="F3318" s="1">
        <v>52239</v>
      </c>
      <c r="G3318" s="14">
        <f t="shared" si="615"/>
        <v>-7.617781155015213E-3</v>
      </c>
      <c r="H3318" s="15">
        <f t="shared" si="614"/>
        <v>-1.914278604108044E-2</v>
      </c>
      <c r="I3318" s="14">
        <f t="shared" si="616"/>
        <v>-3.7254190247417718E-3</v>
      </c>
      <c r="J3318" s="17">
        <f t="shared" si="617"/>
        <v>1.0491881536638456E-2</v>
      </c>
      <c r="K3318" s="17">
        <f t="shared" si="618"/>
        <v>-1.440394158064177E-3</v>
      </c>
      <c r="L3318" s="17">
        <f t="shared" si="619"/>
        <v>-6.1773869969510356E-3</v>
      </c>
      <c r="M3318" s="17">
        <f t="shared" si="620"/>
        <v>1.427106484898423E-2</v>
      </c>
      <c r="N3318" s="17">
        <f t="shared" si="621"/>
        <v>-1.9831162523008827E-2</v>
      </c>
      <c r="O3318" s="17">
        <f t="shared" si="622"/>
        <v>3.2503443022021803</v>
      </c>
      <c r="P3318" s="17">
        <f t="shared" si="625"/>
        <v>0.43528030957101677</v>
      </c>
      <c r="Q3318" s="14">
        <f t="shared" si="623"/>
        <v>-3.7254190247417718E-3</v>
      </c>
      <c r="R3318" s="12">
        <f t="shared" si="624"/>
        <v>5644.5450272583757</v>
      </c>
      <c r="S3318" s="12">
        <f>G3318*S3317+S3317</f>
        <v>3003.6223551057983</v>
      </c>
    </row>
    <row r="3319" spans="1:19" x14ac:dyDescent="0.25">
      <c r="A3319" s="1">
        <v>3319</v>
      </c>
      <c r="B3319" s="2">
        <v>41789</v>
      </c>
      <c r="C3319" s="1">
        <v>52233</v>
      </c>
      <c r="D3319" s="1">
        <v>52233</v>
      </c>
      <c r="E3319" s="1">
        <v>51239</v>
      </c>
      <c r="F3319" s="1">
        <v>51239</v>
      </c>
      <c r="G3319" s="14">
        <f t="shared" si="615"/>
        <v>-1.914278604108044E-2</v>
      </c>
      <c r="H3319" s="15">
        <f t="shared" si="614"/>
        <v>7.1625129296044587E-3</v>
      </c>
      <c r="I3319" s="14">
        <f t="shared" si="616"/>
        <v>1.1592797520643683E-2</v>
      </c>
      <c r="J3319" s="17">
        <f t="shared" si="617"/>
        <v>1.1407954632647222E-2</v>
      </c>
      <c r="K3319" s="17">
        <f t="shared" si="618"/>
        <v>-2.314747939760357E-3</v>
      </c>
      <c r="L3319" s="17">
        <f t="shared" si="619"/>
        <v>-1.6828038101320081E-2</v>
      </c>
      <c r="M3319" s="17">
        <f t="shared" si="620"/>
        <v>1.427106484898423E-2</v>
      </c>
      <c r="N3319" s="17">
        <f t="shared" si="621"/>
        <v>-1.9831162523008827E-2</v>
      </c>
      <c r="O3319" s="17">
        <f t="shared" si="622"/>
        <v>2.9893375692781503</v>
      </c>
      <c r="P3319" s="17">
        <f t="shared" si="625"/>
        <v>0.40436909687824257</v>
      </c>
      <c r="Q3319" s="14">
        <f t="shared" si="623"/>
        <v>1.1592797520643683E-2</v>
      </c>
      <c r="R3319" s="12">
        <f t="shared" si="624"/>
        <v>5656.1378247790199</v>
      </c>
      <c r="S3319" s="12">
        <f>G3319*S3318+S3318</f>
        <v>2946.1246550138017</v>
      </c>
    </row>
    <row r="3320" spans="1:19" x14ac:dyDescent="0.25">
      <c r="A3320" s="1">
        <v>3320</v>
      </c>
      <c r="B3320" s="2">
        <v>41792</v>
      </c>
      <c r="C3320" s="1">
        <v>51239</v>
      </c>
      <c r="D3320" s="1">
        <v>51879</v>
      </c>
      <c r="E3320" s="1">
        <v>51239</v>
      </c>
      <c r="F3320" s="1">
        <v>51606</v>
      </c>
      <c r="G3320" s="14">
        <f t="shared" si="615"/>
        <v>7.1625129296044587E-3</v>
      </c>
      <c r="H3320" s="15">
        <f t="shared" si="614"/>
        <v>8.2548540867342091E-3</v>
      </c>
      <c r="I3320" s="14">
        <f t="shared" si="616"/>
        <v>-8.5592303730563923E-4</v>
      </c>
      <c r="J3320" s="17">
        <f t="shared" si="617"/>
        <v>1.0328514866171791E-2</v>
      </c>
      <c r="K3320" s="17">
        <f t="shared" si="618"/>
        <v>-3.0337316980001564E-3</v>
      </c>
      <c r="L3320" s="17">
        <f t="shared" si="619"/>
        <v>1.0196244627604614E-2</v>
      </c>
      <c r="M3320" s="17">
        <f t="shared" si="620"/>
        <v>1.0681119502302602E-2</v>
      </c>
      <c r="N3320" s="17">
        <f t="shared" si="621"/>
        <v>-1.9831162523008827E-2</v>
      </c>
      <c r="O3320" s="17">
        <f t="shared" si="622"/>
        <v>2.9541790296730861</v>
      </c>
      <c r="P3320" s="17">
        <f t="shared" si="625"/>
        <v>0.40000026132425398</v>
      </c>
      <c r="Q3320" s="14">
        <f t="shared" si="623"/>
        <v>-8.5592303730563923E-4</v>
      </c>
      <c r="R3320" s="12">
        <f t="shared" si="624"/>
        <v>5655.2819017417141</v>
      </c>
      <c r="S3320" s="12">
        <f>G3320*S3319+S3319</f>
        <v>2967.2263109475643</v>
      </c>
    </row>
    <row r="3321" spans="1:19" x14ac:dyDescent="0.25">
      <c r="A3321" s="1">
        <v>3321</v>
      </c>
      <c r="B3321" s="2">
        <v>41793</v>
      </c>
      <c r="C3321" s="1">
        <v>51606</v>
      </c>
      <c r="D3321" s="1">
        <v>52032</v>
      </c>
      <c r="E3321" s="1">
        <v>51377</v>
      </c>
      <c r="F3321" s="1">
        <v>52032</v>
      </c>
      <c r="G3321" s="14">
        <f t="shared" si="615"/>
        <v>8.2548540867342091E-3</v>
      </c>
      <c r="H3321" s="15">
        <f t="shared" si="614"/>
        <v>-3.8245694956949849E-3</v>
      </c>
      <c r="I3321" s="14">
        <f t="shared" si="616"/>
        <v>2.1339774670991019E-2</v>
      </c>
      <c r="J3321" s="17">
        <f t="shared" si="617"/>
        <v>1.0733174334952102E-2</v>
      </c>
      <c r="K3321" s="17">
        <f t="shared" si="618"/>
        <v>-2.3033379141827346E-3</v>
      </c>
      <c r="L3321" s="17">
        <f t="shared" si="619"/>
        <v>1.0558192000916945E-2</v>
      </c>
      <c r="M3321" s="17">
        <f t="shared" si="620"/>
        <v>1.0681119502302602E-2</v>
      </c>
      <c r="N3321" s="17">
        <f t="shared" si="621"/>
        <v>-1.9831162523008827E-2</v>
      </c>
      <c r="O3321" s="17">
        <f t="shared" si="622"/>
        <v>2.8428013067811211</v>
      </c>
      <c r="P3321" s="17">
        <f t="shared" si="625"/>
        <v>0.38580892674229078</v>
      </c>
      <c r="Q3321" s="14">
        <f t="shared" si="623"/>
        <v>2.1339774670991019E-2</v>
      </c>
      <c r="R3321" s="12">
        <f t="shared" si="624"/>
        <v>5676.6216764127048</v>
      </c>
      <c r="S3321" s="12">
        <f>G3321*S3320+S3320</f>
        <v>2991.7203311867552</v>
      </c>
    </row>
    <row r="3322" spans="1:19" x14ac:dyDescent="0.25">
      <c r="A3322" s="1">
        <v>3322</v>
      </c>
      <c r="B3322" s="2">
        <v>41794</v>
      </c>
      <c r="C3322" s="1">
        <v>52032</v>
      </c>
      <c r="D3322" s="1">
        <v>52032</v>
      </c>
      <c r="E3322" s="1">
        <v>51609</v>
      </c>
      <c r="F3322" s="1">
        <v>51833</v>
      </c>
      <c r="G3322" s="14">
        <f t="shared" si="615"/>
        <v>-3.8245694956949849E-3</v>
      </c>
      <c r="H3322" s="15">
        <f t="shared" si="614"/>
        <v>-5.2862076283448634E-3</v>
      </c>
      <c r="I3322" s="14">
        <f t="shared" si="616"/>
        <v>4.6696840543429374E-2</v>
      </c>
      <c r="J3322" s="17">
        <f t="shared" si="617"/>
        <v>1.0235930678492119E-2</v>
      </c>
      <c r="K3322" s="17">
        <f t="shared" si="618"/>
        <v>-3.1840782853212197E-3</v>
      </c>
      <c r="L3322" s="17">
        <f t="shared" si="619"/>
        <v>-6.4049121037376526E-4</v>
      </c>
      <c r="M3322" s="17">
        <f t="shared" si="620"/>
        <v>1.0681119502302602E-2</v>
      </c>
      <c r="N3322" s="17">
        <f t="shared" si="621"/>
        <v>-1.9831162523008827E-2</v>
      </c>
      <c r="O3322" s="17">
        <f t="shared" si="622"/>
        <v>2.9808996351864967</v>
      </c>
      <c r="P3322" s="17">
        <f t="shared" si="625"/>
        <v>0.40332529489853053</v>
      </c>
      <c r="Q3322" s="14">
        <f t="shared" si="623"/>
        <v>4.6696840543429374E-2</v>
      </c>
      <c r="R3322" s="12">
        <f t="shared" si="624"/>
        <v>5723.3185169561339</v>
      </c>
      <c r="S3322" s="12">
        <f>G3322*S3321+S3321</f>
        <v>2980.2782888684478</v>
      </c>
    </row>
    <row r="3323" spans="1:19" x14ac:dyDescent="0.25">
      <c r="A3323" s="1">
        <v>3323</v>
      </c>
      <c r="B3323" s="2">
        <v>41795</v>
      </c>
      <c r="C3323" s="1">
        <v>51833</v>
      </c>
      <c r="D3323" s="1">
        <v>52245</v>
      </c>
      <c r="E3323" s="1">
        <v>51470</v>
      </c>
      <c r="F3323" s="1">
        <v>51559</v>
      </c>
      <c r="G3323" s="14">
        <f t="shared" si="615"/>
        <v>-5.2862076283448634E-3</v>
      </c>
      <c r="H3323" s="15">
        <f t="shared" si="614"/>
        <v>3.0450551795030867E-2</v>
      </c>
      <c r="I3323" s="14">
        <f t="shared" si="616"/>
        <v>5.8081844995240717E-2</v>
      </c>
      <c r="J3323" s="17">
        <f t="shared" si="617"/>
        <v>1.0070778516713235E-2</v>
      </c>
      <c r="K3323" s="17">
        <f t="shared" si="618"/>
        <v>-2.8540571698783806E-3</v>
      </c>
      <c r="L3323" s="17">
        <f t="shared" si="619"/>
        <v>-2.4321504584664828E-3</v>
      </c>
      <c r="M3323" s="17">
        <f t="shared" si="620"/>
        <v>1.0681119502302602E-2</v>
      </c>
      <c r="N3323" s="17">
        <f t="shared" si="621"/>
        <v>-1.9831162523008827E-2</v>
      </c>
      <c r="O3323" s="17">
        <f t="shared" si="622"/>
        <v>3.0297838419019878</v>
      </c>
      <c r="P3323" s="17">
        <f t="shared" si="625"/>
        <v>0.40933187915758135</v>
      </c>
      <c r="Q3323" s="14">
        <f t="shared" si="623"/>
        <v>5.8081844995240717E-2</v>
      </c>
      <c r="R3323" s="12">
        <f t="shared" si="624"/>
        <v>5781.4003619513742</v>
      </c>
      <c r="S3323" s="12">
        <f>G3323*S3322+S3322</f>
        <v>2964.5239190432408</v>
      </c>
    </row>
    <row r="3324" spans="1:19" x14ac:dyDescent="0.25">
      <c r="A3324" s="1">
        <v>3324</v>
      </c>
      <c r="B3324" s="2">
        <v>41796</v>
      </c>
      <c r="C3324" s="1">
        <v>51562</v>
      </c>
      <c r="D3324" s="1">
        <v>53175</v>
      </c>
      <c r="E3324" s="1">
        <v>51562</v>
      </c>
      <c r="F3324" s="1">
        <v>53129</v>
      </c>
      <c r="G3324" s="14">
        <f t="shared" si="615"/>
        <v>3.0450551795030867E-2</v>
      </c>
      <c r="H3324" s="15">
        <f t="shared" si="614"/>
        <v>2.1532496376743371E-2</v>
      </c>
      <c r="I3324" s="14">
        <f t="shared" si="616"/>
        <v>3.6751504173764937E-2</v>
      </c>
      <c r="J3324" s="17">
        <f t="shared" si="617"/>
        <v>1.3229177476498563E-2</v>
      </c>
      <c r="K3324" s="17">
        <f t="shared" si="618"/>
        <v>-9.7256464973431245E-4</v>
      </c>
      <c r="L3324" s="17">
        <f t="shared" si="619"/>
        <v>3.1423116444765177E-2</v>
      </c>
      <c r="M3324" s="17">
        <f t="shared" si="620"/>
        <v>3.1423116444765177E-2</v>
      </c>
      <c r="N3324" s="17">
        <f t="shared" si="621"/>
        <v>-1.9831162523008827E-2</v>
      </c>
      <c r="O3324" s="17">
        <f t="shared" si="622"/>
        <v>3.8743360317621005</v>
      </c>
      <c r="P3324" s="17">
        <f t="shared" si="625"/>
        <v>0.50012894920873752</v>
      </c>
      <c r="Q3324" s="14">
        <f t="shared" si="623"/>
        <v>-3.6751504173764937E-2</v>
      </c>
      <c r="R3324" s="12">
        <f t="shared" si="624"/>
        <v>5744.648857777609</v>
      </c>
      <c r="S3324" s="12">
        <f>G3324*S3323+S3323</f>
        <v>3054.7953081876749</v>
      </c>
    </row>
    <row r="3325" spans="1:19" x14ac:dyDescent="0.25">
      <c r="A3325" s="1">
        <v>3325</v>
      </c>
      <c r="B3325" s="2">
        <v>41799</v>
      </c>
      <c r="C3325" s="1">
        <v>53129</v>
      </c>
      <c r="D3325" s="1">
        <v>54462</v>
      </c>
      <c r="E3325" s="1">
        <v>53091</v>
      </c>
      <c r="F3325" s="1">
        <v>54273</v>
      </c>
      <c r="G3325" s="14">
        <f t="shared" si="615"/>
        <v>2.1532496376743371E-2</v>
      </c>
      <c r="H3325" s="15">
        <f t="shared" si="614"/>
        <v>6.0987968234664791E-3</v>
      </c>
      <c r="I3325" s="14">
        <f t="shared" si="616"/>
        <v>9.8653001276084451E-3</v>
      </c>
      <c r="J3325" s="17">
        <f t="shared" si="617"/>
        <v>1.4071217594198089E-2</v>
      </c>
      <c r="K3325" s="17">
        <f t="shared" si="618"/>
        <v>1.2324129013144244E-3</v>
      </c>
      <c r="L3325" s="17">
        <f t="shared" si="619"/>
        <v>2.0300083475428946E-2</v>
      </c>
      <c r="M3325" s="17">
        <f t="shared" si="620"/>
        <v>3.1423116444765177E-2</v>
      </c>
      <c r="N3325" s="17">
        <f t="shared" si="621"/>
        <v>-1.9831162523008827E-2</v>
      </c>
      <c r="O3325" s="17">
        <f t="shared" si="622"/>
        <v>3.6424906817521894</v>
      </c>
      <c r="P3325" s="17">
        <f t="shared" si="625"/>
        <v>0.47734259149133768</v>
      </c>
      <c r="Q3325" s="14">
        <f t="shared" si="623"/>
        <v>9.8653001276084451E-3</v>
      </c>
      <c r="R3325" s="12">
        <f t="shared" si="624"/>
        <v>5754.5141579052179</v>
      </c>
      <c r="S3325" s="12">
        <f>G3325*S3324+S3324</f>
        <v>3120.5726770929186</v>
      </c>
    </row>
    <row r="3326" spans="1:19" x14ac:dyDescent="0.25">
      <c r="A3326" s="1">
        <v>3326</v>
      </c>
      <c r="B3326" s="2">
        <v>41800</v>
      </c>
      <c r="C3326" s="1">
        <v>54273</v>
      </c>
      <c r="D3326" s="1">
        <v>54604</v>
      </c>
      <c r="E3326" s="1">
        <v>53960</v>
      </c>
      <c r="F3326" s="1">
        <v>54604</v>
      </c>
      <c r="G3326" s="14">
        <f t="shared" si="615"/>
        <v>6.0987968234664791E-3</v>
      </c>
      <c r="H3326" s="15">
        <f t="shared" si="614"/>
        <v>9.1202109735550874E-3</v>
      </c>
      <c r="I3326" s="14">
        <f t="shared" si="616"/>
        <v>5.3698882606434406E-4</v>
      </c>
      <c r="J3326" s="17">
        <f t="shared" si="617"/>
        <v>1.2999962250781507E-2</v>
      </c>
      <c r="K3326" s="17">
        <f t="shared" si="618"/>
        <v>2.8722945785989366E-3</v>
      </c>
      <c r="L3326" s="17">
        <f t="shared" si="619"/>
        <v>3.2265022448675425E-3</v>
      </c>
      <c r="M3326" s="17">
        <f t="shared" si="620"/>
        <v>3.1423116444765177E-2</v>
      </c>
      <c r="N3326" s="17">
        <f t="shared" si="621"/>
        <v>-1.6828038101320081E-2</v>
      </c>
      <c r="O3326" s="17">
        <f t="shared" si="622"/>
        <v>3.711638050578538</v>
      </c>
      <c r="P3326" s="17">
        <f t="shared" si="625"/>
        <v>0.48428692411607471</v>
      </c>
      <c r="Q3326" s="14">
        <f t="shared" si="623"/>
        <v>5.3698882606434406E-4</v>
      </c>
      <c r="R3326" s="12">
        <f t="shared" si="624"/>
        <v>5755.0511467312826</v>
      </c>
      <c r="S3326" s="12">
        <f>G3326*S3325+S3325</f>
        <v>3139.6044158233694</v>
      </c>
    </row>
    <row r="3327" spans="1:19" x14ac:dyDescent="0.25">
      <c r="A3327" s="1">
        <v>3327</v>
      </c>
      <c r="B3327" s="2">
        <v>41801</v>
      </c>
      <c r="C3327" s="1">
        <v>54676</v>
      </c>
      <c r="D3327" s="1">
        <v>55284</v>
      </c>
      <c r="E3327" s="1">
        <v>54676</v>
      </c>
      <c r="F3327" s="1">
        <v>55102</v>
      </c>
      <c r="G3327" s="14">
        <f t="shared" si="615"/>
        <v>9.1202109735550874E-3</v>
      </c>
      <c r="H3327" s="15">
        <f t="shared" si="614"/>
        <v>-5.3537076694131214E-3</v>
      </c>
      <c r="I3327" s="14">
        <f t="shared" si="616"/>
        <v>-1.4623859160121211E-2</v>
      </c>
      <c r="J3327" s="17">
        <f t="shared" si="617"/>
        <v>1.2981377301582501E-2</v>
      </c>
      <c r="K3327" s="17">
        <f t="shared" si="618"/>
        <v>3.6878224247092416E-3</v>
      </c>
      <c r="L3327" s="17">
        <f t="shared" si="619"/>
        <v>5.4323885488458453E-3</v>
      </c>
      <c r="M3327" s="17">
        <f t="shared" si="620"/>
        <v>3.1423116444765177E-2</v>
      </c>
      <c r="N3327" s="17">
        <f t="shared" si="621"/>
        <v>-1.6828038101320081E-2</v>
      </c>
      <c r="O3327" s="17">
        <f t="shared" si="622"/>
        <v>3.7169518630510168</v>
      </c>
      <c r="P3327" s="17">
        <f t="shared" si="625"/>
        <v>0.48481521509937325</v>
      </c>
      <c r="Q3327" s="14">
        <f t="shared" si="623"/>
        <v>-1.4623859160121211E-2</v>
      </c>
      <c r="R3327" s="12">
        <f t="shared" si="624"/>
        <v>5740.4272875711613</v>
      </c>
      <c r="S3327" s="12">
        <f>G3327*S3326+S3326</f>
        <v>3168.2382704691836</v>
      </c>
    </row>
    <row r="3328" spans="1:19" x14ac:dyDescent="0.25">
      <c r="A3328" s="1">
        <v>3328</v>
      </c>
      <c r="B3328" s="2">
        <v>41803</v>
      </c>
      <c r="C3328" s="1">
        <v>55102</v>
      </c>
      <c r="D3328" s="1">
        <v>55104</v>
      </c>
      <c r="E3328" s="1">
        <v>54649</v>
      </c>
      <c r="F3328" s="1">
        <v>54807</v>
      </c>
      <c r="G3328" s="14">
        <f t="shared" si="615"/>
        <v>-5.3537076694131214E-3</v>
      </c>
      <c r="H3328" s="15">
        <f t="shared" si="614"/>
        <v>-3.2295144780776219E-3</v>
      </c>
      <c r="I3328" s="14">
        <f t="shared" si="616"/>
        <v>7.35968276343546E-3</v>
      </c>
      <c r="J3328" s="17">
        <f t="shared" si="617"/>
        <v>1.2983763316122068E-2</v>
      </c>
      <c r="K3328" s="17">
        <f t="shared" si="618"/>
        <v>2.5608378944889172E-3</v>
      </c>
      <c r="L3328" s="17">
        <f t="shared" si="619"/>
        <v>-7.9145455639020382E-3</v>
      </c>
      <c r="M3328" s="17">
        <f t="shared" si="620"/>
        <v>3.1423116444765177E-2</v>
      </c>
      <c r="N3328" s="17">
        <f t="shared" si="621"/>
        <v>-1.6828038101320081E-2</v>
      </c>
      <c r="O3328" s="17">
        <f t="shared" si="622"/>
        <v>3.7162688021408492</v>
      </c>
      <c r="P3328" s="17">
        <f t="shared" si="625"/>
        <v>0.48474734856180185</v>
      </c>
      <c r="Q3328" s="14">
        <f t="shared" si="623"/>
        <v>7.35968276343546E-3</v>
      </c>
      <c r="R3328" s="12">
        <f t="shared" si="624"/>
        <v>5747.7869703345968</v>
      </c>
      <c r="S3328" s="12">
        <f>G3328*S3327+S3327</f>
        <v>3151.2764489420447</v>
      </c>
    </row>
    <row r="3329" spans="1:19" x14ac:dyDescent="0.25">
      <c r="A3329" s="1">
        <v>3329</v>
      </c>
      <c r="B3329" s="2">
        <v>41806</v>
      </c>
      <c r="C3329" s="1">
        <v>54807</v>
      </c>
      <c r="D3329" s="1">
        <v>54855</v>
      </c>
      <c r="E3329" s="1">
        <v>54475</v>
      </c>
      <c r="F3329" s="1">
        <v>54630</v>
      </c>
      <c r="G3329" s="14">
        <f t="shared" si="615"/>
        <v>-3.2295144780776219E-3</v>
      </c>
      <c r="H3329" s="15">
        <f t="shared" si="614"/>
        <v>-6.0406370126304676E-3</v>
      </c>
      <c r="I3329" s="14">
        <f t="shared" si="616"/>
        <v>3.5424624247315517E-4</v>
      </c>
      <c r="J3329" s="17">
        <f t="shared" si="617"/>
        <v>1.2977959758126736E-2</v>
      </c>
      <c r="K3329" s="17">
        <f t="shared" si="618"/>
        <v>2.5727838330446822E-3</v>
      </c>
      <c r="L3329" s="17">
        <f t="shared" si="619"/>
        <v>-5.8022983111223041E-3</v>
      </c>
      <c r="M3329" s="17">
        <f t="shared" si="620"/>
        <v>3.1423116444765177E-2</v>
      </c>
      <c r="N3329" s="17">
        <f t="shared" si="621"/>
        <v>-1.6828038101320081E-2</v>
      </c>
      <c r="O3329" s="17">
        <f t="shared" si="622"/>
        <v>3.7179306643997427</v>
      </c>
      <c r="P3329" s="17">
        <f t="shared" si="625"/>
        <v>0.48491244363288583</v>
      </c>
      <c r="Q3329" s="14">
        <f t="shared" si="623"/>
        <v>3.5424624247315517E-4</v>
      </c>
      <c r="R3329" s="12">
        <f t="shared" si="624"/>
        <v>5748.1412165770698</v>
      </c>
      <c r="S3329" s="12">
        <f>G3329*S3328+S3328</f>
        <v>3141.0993560257612</v>
      </c>
    </row>
    <row r="3330" spans="1:19" x14ac:dyDescent="0.25">
      <c r="A3330" s="1">
        <v>3330</v>
      </c>
      <c r="B3330" s="2">
        <v>41807</v>
      </c>
      <c r="C3330" s="1">
        <v>54630</v>
      </c>
      <c r="D3330" s="1">
        <v>54638</v>
      </c>
      <c r="E3330" s="1">
        <v>54150</v>
      </c>
      <c r="F3330" s="1">
        <v>54300</v>
      </c>
      <c r="G3330" s="14">
        <f t="shared" si="615"/>
        <v>-6.0406370126304676E-3</v>
      </c>
      <c r="H3330" s="15">
        <f t="shared" si="614"/>
        <v>1.662983425414355E-2</v>
      </c>
      <c r="I3330" s="14">
        <f t="shared" si="616"/>
        <v>-1.4384927835507932E-3</v>
      </c>
      <c r="J3330" s="17">
        <f t="shared" si="617"/>
        <v>1.3126570358353013E-2</v>
      </c>
      <c r="K3330" s="17">
        <f t="shared" si="618"/>
        <v>1.7824336089137768E-3</v>
      </c>
      <c r="L3330" s="17">
        <f t="shared" si="619"/>
        <v>-7.8230706215442446E-3</v>
      </c>
      <c r="M3330" s="17">
        <f t="shared" si="620"/>
        <v>3.1423116444765177E-2</v>
      </c>
      <c r="N3330" s="17">
        <f t="shared" si="621"/>
        <v>-1.6828038101320081E-2</v>
      </c>
      <c r="O3330" s="17">
        <f t="shared" si="622"/>
        <v>3.6758386409273256</v>
      </c>
      <c r="P3330" s="17">
        <f t="shared" si="625"/>
        <v>0.4807079675678867</v>
      </c>
      <c r="Q3330" s="14">
        <f t="shared" si="623"/>
        <v>-1.4384927835507932E-3</v>
      </c>
      <c r="R3330" s="12">
        <f t="shared" si="624"/>
        <v>5746.702723793519</v>
      </c>
      <c r="S3330" s="12">
        <f>G3330*S3329+S3329</f>
        <v>3122.1251149954023</v>
      </c>
    </row>
    <row r="3331" spans="1:19" x14ac:dyDescent="0.25">
      <c r="A3331" s="1">
        <v>3331</v>
      </c>
      <c r="B3331" s="2">
        <v>41808</v>
      </c>
      <c r="C3331" s="1">
        <v>54301</v>
      </c>
      <c r="D3331" s="1">
        <v>55203</v>
      </c>
      <c r="E3331" s="1">
        <v>54046</v>
      </c>
      <c r="F3331" s="1">
        <v>55203</v>
      </c>
      <c r="G3331" s="14">
        <f t="shared" si="615"/>
        <v>1.662983425414355E-2</v>
      </c>
      <c r="H3331" s="15">
        <f t="shared" ref="H3331:H3394" si="626">G3332</f>
        <v>-1.0234950999039927E-2</v>
      </c>
      <c r="I3331" s="14">
        <f t="shared" si="616"/>
        <v>-1.6758605584087927E-2</v>
      </c>
      <c r="J3331" s="17">
        <f t="shared" si="617"/>
        <v>1.2840253658308201E-2</v>
      </c>
      <c r="K3331" s="17">
        <f t="shared" si="618"/>
        <v>3.8482921780720993E-3</v>
      </c>
      <c r="L3331" s="17">
        <f t="shared" si="619"/>
        <v>1.2781542076071451E-2</v>
      </c>
      <c r="M3331" s="17">
        <f t="shared" si="620"/>
        <v>3.1423116444765177E-2</v>
      </c>
      <c r="N3331" s="17">
        <f t="shared" si="621"/>
        <v>-1.6828038101320081E-2</v>
      </c>
      <c r="O3331" s="17">
        <f t="shared" si="622"/>
        <v>3.7578038432959358</v>
      </c>
      <c r="P3331" s="17">
        <f t="shared" si="625"/>
        <v>0.48885161064943988</v>
      </c>
      <c r="Q3331" s="14">
        <f t="shared" si="623"/>
        <v>-1.6758605584087927E-2</v>
      </c>
      <c r="R3331" s="12">
        <f t="shared" si="624"/>
        <v>5729.9441182094315</v>
      </c>
      <c r="S3331" s="12">
        <f>G3331*S3330+S3330</f>
        <v>3174.0455381784745</v>
      </c>
    </row>
    <row r="3332" spans="1:19" x14ac:dyDescent="0.25">
      <c r="A3332" s="1">
        <v>3332</v>
      </c>
      <c r="B3332" s="2">
        <v>41810</v>
      </c>
      <c r="C3332" s="1">
        <v>55192</v>
      </c>
      <c r="D3332" s="1">
        <v>55192</v>
      </c>
      <c r="E3332" s="1">
        <v>54540</v>
      </c>
      <c r="F3332" s="1">
        <v>54638</v>
      </c>
      <c r="G3332" s="14">
        <f t="shared" ref="G3332:G3395" si="627">F3332/F3331-1</f>
        <v>-1.0234950999039927E-2</v>
      </c>
      <c r="H3332" s="15">
        <f t="shared" si="626"/>
        <v>-7.833376038654416E-3</v>
      </c>
      <c r="I3332" s="14">
        <f t="shared" si="616"/>
        <v>-2.2275022466995642E-2</v>
      </c>
      <c r="J3332" s="17">
        <f t="shared" si="617"/>
        <v>1.3244196992824E-2</v>
      </c>
      <c r="K3332" s="17">
        <f t="shared" si="618"/>
        <v>2.5679401839987588E-3</v>
      </c>
      <c r="L3332" s="17">
        <f t="shared" si="619"/>
        <v>-1.2802891183038685E-2</v>
      </c>
      <c r="M3332" s="17">
        <f t="shared" si="620"/>
        <v>3.1423116444765177E-2</v>
      </c>
      <c r="N3332" s="17">
        <f t="shared" si="621"/>
        <v>-1.6828038101320081E-2</v>
      </c>
      <c r="O3332" s="17">
        <f t="shared" si="622"/>
        <v>3.6431921521726691</v>
      </c>
      <c r="P3332" s="17">
        <f t="shared" si="625"/>
        <v>0.477413698496433</v>
      </c>
      <c r="Q3332" s="14">
        <f t="shared" si="623"/>
        <v>-2.2275022466995642E-2</v>
      </c>
      <c r="R3332" s="12">
        <f t="shared" si="624"/>
        <v>5707.6690957424362</v>
      </c>
      <c r="S3332" s="12">
        <f>G3332*S3331+S3331</f>
        <v>3141.5593376264965</v>
      </c>
    </row>
    <row r="3333" spans="1:19" x14ac:dyDescent="0.25">
      <c r="A3333" s="1">
        <v>3333</v>
      </c>
      <c r="B3333" s="2">
        <v>41813</v>
      </c>
      <c r="C3333" s="1">
        <v>54637</v>
      </c>
      <c r="D3333" s="1">
        <v>54724</v>
      </c>
      <c r="E3333" s="1">
        <v>54097</v>
      </c>
      <c r="F3333" s="1">
        <v>54210</v>
      </c>
      <c r="G3333" s="14">
        <f t="shared" si="627"/>
        <v>-7.833376038654416E-3</v>
      </c>
      <c r="H3333" s="15">
        <f t="shared" si="626"/>
        <v>1.3097214536064161E-3</v>
      </c>
      <c r="I3333" s="14">
        <f t="shared" si="616"/>
        <v>-1.2944248157836125E-2</v>
      </c>
      <c r="J3333" s="17">
        <f t="shared" si="617"/>
        <v>1.3256151986935267E-2</v>
      </c>
      <c r="K3333" s="17">
        <f t="shared" si="618"/>
        <v>2.5535671917561453E-3</v>
      </c>
      <c r="L3333" s="17">
        <f t="shared" si="619"/>
        <v>-1.0386943230410561E-2</v>
      </c>
      <c r="M3333" s="17">
        <f t="shared" si="620"/>
        <v>3.1423116444765177E-2</v>
      </c>
      <c r="N3333" s="17">
        <f t="shared" si="621"/>
        <v>-1.6828038101320081E-2</v>
      </c>
      <c r="O3333" s="17">
        <f t="shared" si="622"/>
        <v>3.6399065576224281</v>
      </c>
      <c r="P3333" s="17">
        <f t="shared" si="625"/>
        <v>0.4770805245081689</v>
      </c>
      <c r="Q3333" s="14">
        <f t="shared" si="623"/>
        <v>-1.2944248157836125E-2</v>
      </c>
      <c r="R3333" s="12">
        <f t="shared" si="624"/>
        <v>5694.7248475846</v>
      </c>
      <c r="S3333" s="12">
        <f>G3333*S3332+S3332</f>
        <v>3116.9503219871222</v>
      </c>
    </row>
    <row r="3334" spans="1:19" x14ac:dyDescent="0.25">
      <c r="A3334" s="1">
        <v>3334</v>
      </c>
      <c r="B3334" s="2">
        <v>41814</v>
      </c>
      <c r="C3334" s="1">
        <v>54194</v>
      </c>
      <c r="D3334" s="1">
        <v>55002</v>
      </c>
      <c r="E3334" s="1">
        <v>54094</v>
      </c>
      <c r="F3334" s="1">
        <v>54281</v>
      </c>
      <c r="G3334" s="14">
        <f t="shared" si="627"/>
        <v>1.3097214536064161E-3</v>
      </c>
      <c r="H3334" s="15">
        <f t="shared" si="626"/>
        <v>-1.5751367881947642E-2</v>
      </c>
      <c r="I3334" s="14">
        <f t="shared" si="616"/>
        <v>-2.0776602587183612E-2</v>
      </c>
      <c r="J3334" s="17">
        <f t="shared" si="617"/>
        <v>1.1841471679285445E-2</v>
      </c>
      <c r="K3334" s="17">
        <f t="shared" si="618"/>
        <v>3.9170676914019355E-3</v>
      </c>
      <c r="L3334" s="17">
        <f t="shared" si="619"/>
        <v>-2.6073462377955194E-3</v>
      </c>
      <c r="M3334" s="17">
        <f t="shared" si="620"/>
        <v>3.1423116444765177E-2</v>
      </c>
      <c r="N3334" s="17">
        <f t="shared" si="621"/>
        <v>-1.2802891183038685E-2</v>
      </c>
      <c r="O3334" s="17">
        <f t="shared" si="622"/>
        <v>3.7348404679436444</v>
      </c>
      <c r="P3334" s="17">
        <f t="shared" si="625"/>
        <v>0.48658813799080175</v>
      </c>
      <c r="Q3334" s="14">
        <f t="shared" si="623"/>
        <v>-2.0776602587183612E-2</v>
      </c>
      <c r="R3334" s="12">
        <f t="shared" si="624"/>
        <v>5673.9482449974166</v>
      </c>
      <c r="S3334" s="12">
        <f>G3334*S3333+S3333</f>
        <v>3121.032658693654</v>
      </c>
    </row>
    <row r="3335" spans="1:19" x14ac:dyDescent="0.25">
      <c r="A3335" s="1">
        <v>3335</v>
      </c>
      <c r="B3335" s="2">
        <v>41815</v>
      </c>
      <c r="C3335" s="1">
        <v>54281</v>
      </c>
      <c r="D3335" s="1">
        <v>54393</v>
      </c>
      <c r="E3335" s="1">
        <v>53363</v>
      </c>
      <c r="F3335" s="1">
        <v>53426</v>
      </c>
      <c r="G3335" s="14">
        <f t="shared" si="627"/>
        <v>-1.5751367881947642E-2</v>
      </c>
      <c r="H3335" s="15">
        <f t="shared" si="626"/>
        <v>1.4973982705051014E-3</v>
      </c>
      <c r="I3335" s="14">
        <f t="shared" si="616"/>
        <v>-4.8183005291162484E-3</v>
      </c>
      <c r="J3335" s="17">
        <f t="shared" si="617"/>
        <v>1.2829646755773185E-2</v>
      </c>
      <c r="K3335" s="17">
        <f t="shared" si="618"/>
        <v>2.3894756372984621E-3</v>
      </c>
      <c r="L3335" s="17">
        <f t="shared" si="619"/>
        <v>-1.8140843519246105E-2</v>
      </c>
      <c r="M3335" s="17">
        <f t="shared" si="620"/>
        <v>3.1423116444765177E-2</v>
      </c>
      <c r="N3335" s="17">
        <f t="shared" si="621"/>
        <v>-1.8140843519246105E-2</v>
      </c>
      <c r="O3335" s="17">
        <f t="shared" si="622"/>
        <v>3.8632365261115313</v>
      </c>
      <c r="P3335" s="17">
        <f t="shared" si="625"/>
        <v>0.49906951867707861</v>
      </c>
      <c r="Q3335" s="14">
        <f t="shared" si="623"/>
        <v>-4.8183005291162484E-3</v>
      </c>
      <c r="R3335" s="12">
        <f t="shared" si="624"/>
        <v>5669.1299444683</v>
      </c>
      <c r="S3335" s="12">
        <f>G3335*S3334+S3334</f>
        <v>3071.8721251149973</v>
      </c>
    </row>
    <row r="3336" spans="1:19" x14ac:dyDescent="0.25">
      <c r="A3336" s="1">
        <v>3336</v>
      </c>
      <c r="B3336" s="2">
        <v>41816</v>
      </c>
      <c r="C3336" s="1">
        <v>53426</v>
      </c>
      <c r="D3336" s="1">
        <v>53790</v>
      </c>
      <c r="E3336" s="1">
        <v>53331</v>
      </c>
      <c r="F3336" s="1">
        <v>53506</v>
      </c>
      <c r="G3336" s="14">
        <f t="shared" si="627"/>
        <v>1.4973982705051014E-3</v>
      </c>
      <c r="H3336" s="15">
        <f t="shared" si="626"/>
        <v>-6.5226329757410717E-3</v>
      </c>
      <c r="I3336" s="14">
        <f t="shared" si="616"/>
        <v>-6.2592738823779026E-3</v>
      </c>
      <c r="J3336" s="17">
        <f t="shared" si="617"/>
        <v>1.2727211079369576E-2</v>
      </c>
      <c r="K3336" s="17">
        <f t="shared" si="618"/>
        <v>1.9389785828831884E-3</v>
      </c>
      <c r="L3336" s="17">
        <f t="shared" si="619"/>
        <v>-4.4158031237808695E-4</v>
      </c>
      <c r="M3336" s="17">
        <f t="shared" si="620"/>
        <v>3.1423116444765177E-2</v>
      </c>
      <c r="N3336" s="17">
        <f t="shared" si="621"/>
        <v>-1.8140843519246105E-2</v>
      </c>
      <c r="O3336" s="17">
        <f t="shared" si="622"/>
        <v>3.8943300032442267</v>
      </c>
      <c r="P3336" s="17">
        <f t="shared" si="625"/>
        <v>0.50202970735244212</v>
      </c>
      <c r="Q3336" s="14">
        <f t="shared" si="623"/>
        <v>6.2592738823779026E-3</v>
      </c>
      <c r="R3336" s="12">
        <f t="shared" si="624"/>
        <v>5675.3892183506778</v>
      </c>
      <c r="S3336" s="12">
        <f>G3336*S3335+S3335</f>
        <v>3076.4719411223573</v>
      </c>
    </row>
    <row r="3337" spans="1:19" x14ac:dyDescent="0.25">
      <c r="A3337" s="1">
        <v>3337</v>
      </c>
      <c r="B3337" s="2">
        <v>41817</v>
      </c>
      <c r="C3337" s="1">
        <v>53507</v>
      </c>
      <c r="D3337" s="1">
        <v>53614</v>
      </c>
      <c r="E3337" s="1">
        <v>52919</v>
      </c>
      <c r="F3337" s="1">
        <v>53157</v>
      </c>
      <c r="G3337" s="14">
        <f t="shared" si="627"/>
        <v>-6.5226329757410717E-3</v>
      </c>
      <c r="H3337" s="15">
        <f t="shared" si="626"/>
        <v>2.0693417611972187E-4</v>
      </c>
      <c r="I3337" s="14">
        <f t="shared" si="616"/>
        <v>-2.4072696328221177E-3</v>
      </c>
      <c r="J3337" s="17">
        <f t="shared" si="617"/>
        <v>1.2833109262027001E-2</v>
      </c>
      <c r="K3337" s="17">
        <f t="shared" si="618"/>
        <v>1.7591076842134493E-3</v>
      </c>
      <c r="L3337" s="17">
        <f t="shared" si="619"/>
        <v>-8.2817406599545208E-3</v>
      </c>
      <c r="M3337" s="17">
        <f t="shared" si="620"/>
        <v>3.1423116444765177E-2</v>
      </c>
      <c r="N3337" s="17">
        <f t="shared" si="621"/>
        <v>-1.8140843519246105E-2</v>
      </c>
      <c r="O3337" s="17">
        <f t="shared" si="622"/>
        <v>3.8621941847460439</v>
      </c>
      <c r="P3337" s="17">
        <f t="shared" si="625"/>
        <v>0.49896987251900699</v>
      </c>
      <c r="Q3337" s="14">
        <f t="shared" si="623"/>
        <v>-2.4072696328221177E-3</v>
      </c>
      <c r="R3337" s="12">
        <f t="shared" si="624"/>
        <v>5672.9819487178556</v>
      </c>
      <c r="S3337" s="12">
        <f>G3337*S3336+S3336</f>
        <v>3056.4052437902506</v>
      </c>
    </row>
    <row r="3338" spans="1:19" x14ac:dyDescent="0.25">
      <c r="A3338" s="1">
        <v>3338</v>
      </c>
      <c r="B3338" s="2">
        <v>41820</v>
      </c>
      <c r="C3338" s="1">
        <v>53158</v>
      </c>
      <c r="D3338" s="1">
        <v>53311</v>
      </c>
      <c r="E3338" s="1">
        <v>52709</v>
      </c>
      <c r="F3338" s="1">
        <v>53168</v>
      </c>
      <c r="G3338" s="14">
        <f t="shared" si="627"/>
        <v>2.0693417611972187E-4</v>
      </c>
      <c r="H3338" s="15">
        <f t="shared" si="626"/>
        <v>5.6424917243447226E-5</v>
      </c>
      <c r="I3338" s="14">
        <f t="shared" si="616"/>
        <v>1.3339331049343262E-2</v>
      </c>
      <c r="J3338" s="17">
        <f t="shared" si="617"/>
        <v>1.2695338967293282E-2</v>
      </c>
      <c r="K3338" s="17">
        <f t="shared" si="618"/>
        <v>2.1253171378444219E-3</v>
      </c>
      <c r="L3338" s="17">
        <f t="shared" si="619"/>
        <v>-1.9183829617247E-3</v>
      </c>
      <c r="M3338" s="17">
        <f t="shared" si="620"/>
        <v>3.1423116444765177E-2</v>
      </c>
      <c r="N3338" s="17">
        <f t="shared" si="621"/>
        <v>-1.8140843519246105E-2</v>
      </c>
      <c r="O3338" s="17">
        <f t="shared" si="622"/>
        <v>3.9041068609276048</v>
      </c>
      <c r="P3338" s="17">
        <f t="shared" si="625"/>
        <v>0.50295560982795129</v>
      </c>
      <c r="Q3338" s="14">
        <f t="shared" si="623"/>
        <v>-1.3339331049343262E-2</v>
      </c>
      <c r="R3338" s="12">
        <f t="shared" si="624"/>
        <v>5659.6426176685127</v>
      </c>
      <c r="S3338" s="12">
        <f>G3338*S3337+S3337</f>
        <v>3057.0377184912622</v>
      </c>
    </row>
    <row r="3339" spans="1:19" x14ac:dyDescent="0.25">
      <c r="A3339" s="1">
        <v>3339</v>
      </c>
      <c r="B3339" s="2">
        <v>41821</v>
      </c>
      <c r="C3339" s="1">
        <v>53170</v>
      </c>
      <c r="D3339" s="1">
        <v>53698</v>
      </c>
      <c r="E3339" s="1">
        <v>52887</v>
      </c>
      <c r="F3339" s="1">
        <v>53171</v>
      </c>
      <c r="G3339" s="14">
        <f t="shared" si="627"/>
        <v>5.6424917243447226E-5</v>
      </c>
      <c r="H3339" s="15">
        <f t="shared" si="626"/>
        <v>-2.6706287261852868E-3</v>
      </c>
      <c r="I3339" s="14">
        <f t="shared" si="616"/>
        <v>1.6623973417482674E-2</v>
      </c>
      <c r="J3339" s="17">
        <f t="shared" si="617"/>
        <v>9.9884839916284072E-3</v>
      </c>
      <c r="K3339" s="17">
        <f t="shared" si="618"/>
        <v>9.9042012658593728E-5</v>
      </c>
      <c r="L3339" s="17">
        <f t="shared" si="619"/>
        <v>-4.2617095415146503E-5</v>
      </c>
      <c r="M3339" s="17">
        <f t="shared" si="620"/>
        <v>2.0300083475428946E-2</v>
      </c>
      <c r="N3339" s="17">
        <f t="shared" si="621"/>
        <v>-1.8140843519246105E-2</v>
      </c>
      <c r="O3339" s="17">
        <f t="shared" si="622"/>
        <v>3.8485246636920412</v>
      </c>
      <c r="P3339" s="17">
        <f t="shared" si="625"/>
        <v>0.49766059361596282</v>
      </c>
      <c r="Q3339" s="14">
        <f t="shared" si="623"/>
        <v>1.6623973417482674E-2</v>
      </c>
      <c r="R3339" s="12">
        <f t="shared" si="624"/>
        <v>5676.2665910859951</v>
      </c>
      <c r="S3339" s="12">
        <f>G3339*S3338+S3338</f>
        <v>3057.2102115915382</v>
      </c>
    </row>
    <row r="3340" spans="1:19" x14ac:dyDescent="0.25">
      <c r="A3340" s="1">
        <v>3340</v>
      </c>
      <c r="B3340" s="2">
        <v>41822</v>
      </c>
      <c r="C3340" s="1">
        <v>53171</v>
      </c>
      <c r="D3340" s="1">
        <v>53245</v>
      </c>
      <c r="E3340" s="1">
        <v>52735</v>
      </c>
      <c r="F3340" s="1">
        <v>53029</v>
      </c>
      <c r="G3340" s="14">
        <f t="shared" si="627"/>
        <v>-2.6706287261852868E-3</v>
      </c>
      <c r="H3340" s="15">
        <f t="shared" si="626"/>
        <v>1.5953534858285101E-2</v>
      </c>
      <c r="I3340" s="14">
        <f t="shared" si="616"/>
        <v>1.461418405098458E-2</v>
      </c>
      <c r="J3340" s="17">
        <f t="shared" si="617"/>
        <v>8.044531120826922E-3</v>
      </c>
      <c r="K3340" s="17">
        <f t="shared" si="618"/>
        <v>-1.5144996608699834E-3</v>
      </c>
      <c r="L3340" s="17">
        <f t="shared" si="619"/>
        <v>-1.1561290653153034E-3</v>
      </c>
      <c r="M3340" s="17">
        <f t="shared" si="620"/>
        <v>1.2781542076071451E-2</v>
      </c>
      <c r="N3340" s="17">
        <f t="shared" si="621"/>
        <v>-1.8140843519246105E-2</v>
      </c>
      <c r="O3340" s="17">
        <f t="shared" si="622"/>
        <v>3.8439015439024056</v>
      </c>
      <c r="P3340" s="17">
        <f t="shared" si="625"/>
        <v>0.49721673449900511</v>
      </c>
      <c r="Q3340" s="14">
        <f t="shared" si="623"/>
        <v>1.461418405098458E-2</v>
      </c>
      <c r="R3340" s="12">
        <f t="shared" si="624"/>
        <v>5690.8807751369795</v>
      </c>
      <c r="S3340" s="12">
        <f>G3340*S3339+S3339</f>
        <v>3049.045538178475</v>
      </c>
    </row>
    <row r="3341" spans="1:19" x14ac:dyDescent="0.25">
      <c r="A3341" s="1">
        <v>3341</v>
      </c>
      <c r="B3341" s="2">
        <v>41823</v>
      </c>
      <c r="C3341" s="1">
        <v>53029</v>
      </c>
      <c r="D3341" s="1">
        <v>53877</v>
      </c>
      <c r="E3341" s="1">
        <v>52760</v>
      </c>
      <c r="F3341" s="1">
        <v>53875</v>
      </c>
      <c r="G3341" s="14">
        <f t="shared" si="627"/>
        <v>1.5953534858285101E-2</v>
      </c>
      <c r="H3341" s="15">
        <f t="shared" si="626"/>
        <v>3.3410672853828594E-3</v>
      </c>
      <c r="I3341" s="14">
        <f t="shared" si="616"/>
        <v>-4.4433246372697077E-3</v>
      </c>
      <c r="J3341" s="17">
        <f t="shared" si="617"/>
        <v>9.0502497565260482E-3</v>
      </c>
      <c r="K3341" s="17">
        <f t="shared" si="618"/>
        <v>-8.5751712521540859E-4</v>
      </c>
      <c r="L3341" s="17">
        <f t="shared" si="619"/>
        <v>1.6811051983500511E-2</v>
      </c>
      <c r="M3341" s="17">
        <f t="shared" si="620"/>
        <v>1.6811051983500511E-2</v>
      </c>
      <c r="N3341" s="17">
        <f t="shared" si="621"/>
        <v>-1.8140843519246105E-2</v>
      </c>
      <c r="O3341" s="17">
        <f t="shared" si="622"/>
        <v>3.8619813201887765</v>
      </c>
      <c r="P3341" s="17">
        <f t="shared" si="625"/>
        <v>0.49894951970294776</v>
      </c>
      <c r="Q3341" s="14">
        <f t="shared" si="623"/>
        <v>-4.4433246372697077E-3</v>
      </c>
      <c r="R3341" s="12">
        <f t="shared" si="624"/>
        <v>5686.4374504997095</v>
      </c>
      <c r="S3341" s="12">
        <f>G3341*S3340+S3340</f>
        <v>3097.6885924563039</v>
      </c>
    </row>
    <row r="3342" spans="1:19" x14ac:dyDescent="0.25">
      <c r="A3342" s="1">
        <v>3342</v>
      </c>
      <c r="B3342" s="2">
        <v>41824</v>
      </c>
      <c r="C3342" s="1">
        <v>53892</v>
      </c>
      <c r="D3342" s="1">
        <v>54086</v>
      </c>
      <c r="E3342" s="1">
        <v>53703</v>
      </c>
      <c r="F3342" s="1">
        <v>54055</v>
      </c>
      <c r="G3342" s="14">
        <f t="shared" si="627"/>
        <v>3.3410672853828594E-3</v>
      </c>
      <c r="H3342" s="15">
        <f t="shared" si="626"/>
        <v>-4.6804180926833805E-3</v>
      </c>
      <c r="I3342" s="14">
        <f t="shared" si="616"/>
        <v>1.0077079131696198E-2</v>
      </c>
      <c r="J3342" s="17">
        <f t="shared" si="617"/>
        <v>8.7118342149070504E-3</v>
      </c>
      <c r="K3342" s="17">
        <f t="shared" si="618"/>
        <v>-1.2427933710935572E-3</v>
      </c>
      <c r="L3342" s="17">
        <f t="shared" si="619"/>
        <v>4.583860656476417E-3</v>
      </c>
      <c r="M3342" s="17">
        <f t="shared" si="620"/>
        <v>1.6811051983500511E-2</v>
      </c>
      <c r="N3342" s="17">
        <f t="shared" si="621"/>
        <v>-1.8140843519246105E-2</v>
      </c>
      <c r="O3342" s="17">
        <f t="shared" si="622"/>
        <v>4.0120019091891699</v>
      </c>
      <c r="P3342" s="17">
        <f t="shared" si="625"/>
        <v>0.51302237506668114</v>
      </c>
      <c r="Q3342" s="14">
        <f t="shared" si="623"/>
        <v>-1.0077079131696198E-2</v>
      </c>
      <c r="R3342" s="12">
        <f t="shared" si="624"/>
        <v>5676.3603713680131</v>
      </c>
      <c r="S3342" s="12">
        <f>G3342*S3341+S3341</f>
        <v>3108.0381784728634</v>
      </c>
    </row>
    <row r="3343" spans="1:19" x14ac:dyDescent="0.25">
      <c r="A3343" s="1">
        <v>3343</v>
      </c>
      <c r="B3343" s="2">
        <v>41827</v>
      </c>
      <c r="C3343" s="1">
        <v>54042</v>
      </c>
      <c r="D3343" s="1">
        <v>54042</v>
      </c>
      <c r="E3343" s="1">
        <v>53376</v>
      </c>
      <c r="F3343" s="1">
        <v>53802</v>
      </c>
      <c r="G3343" s="14">
        <f t="shared" si="627"/>
        <v>-4.6804180926833805E-3</v>
      </c>
      <c r="H3343" s="15">
        <f t="shared" si="626"/>
        <v>-3.1039738299691866E-3</v>
      </c>
      <c r="I3343" s="14">
        <f t="shared" si="616"/>
        <v>1.8292748996584729E-2</v>
      </c>
      <c r="J3343" s="17">
        <f t="shared" si="617"/>
        <v>8.6908498743291061E-3</v>
      </c>
      <c r="K3343" s="17">
        <f t="shared" si="618"/>
        <v>-1.1979073993115745E-3</v>
      </c>
      <c r="L3343" s="17">
        <f t="shared" si="619"/>
        <v>-3.482510693371806E-3</v>
      </c>
      <c r="M3343" s="17">
        <f t="shared" si="620"/>
        <v>1.6811051983500511E-2</v>
      </c>
      <c r="N3343" s="17">
        <f t="shared" si="621"/>
        <v>-1.8140843519246105E-2</v>
      </c>
      <c r="O3343" s="17">
        <f t="shared" si="622"/>
        <v>4.0216890186985017</v>
      </c>
      <c r="P3343" s="17">
        <f t="shared" si="625"/>
        <v>0.51391291333138978</v>
      </c>
      <c r="Q3343" s="14">
        <f t="shared" si="623"/>
        <v>-1.8292748996584729E-2</v>
      </c>
      <c r="R3343" s="12">
        <f t="shared" si="624"/>
        <v>5658.0676223714281</v>
      </c>
      <c r="S3343" s="12">
        <f>G3343*S3342+S3342</f>
        <v>3093.4912603495882</v>
      </c>
    </row>
    <row r="3344" spans="1:19" x14ac:dyDescent="0.25">
      <c r="A3344" s="1">
        <v>3344</v>
      </c>
      <c r="B3344" s="2">
        <v>41828</v>
      </c>
      <c r="C3344" s="1">
        <v>53814</v>
      </c>
      <c r="D3344" s="1">
        <v>53905</v>
      </c>
      <c r="E3344" s="1">
        <v>53459</v>
      </c>
      <c r="F3344" s="1">
        <v>53635</v>
      </c>
      <c r="G3344" s="14">
        <f t="shared" si="627"/>
        <v>-3.1039738299691866E-3</v>
      </c>
      <c r="H3344" s="15">
        <f t="shared" si="626"/>
        <v>1.7861471054348765E-2</v>
      </c>
      <c r="I3344" s="14">
        <f t="shared" si="616"/>
        <v>3.8882941933624959E-2</v>
      </c>
      <c r="J3344" s="17">
        <f t="shared" si="617"/>
        <v>8.6888138790729881E-3</v>
      </c>
      <c r="K3344" s="17">
        <f t="shared" si="618"/>
        <v>-1.189538022771012E-3</v>
      </c>
      <c r="L3344" s="17">
        <f t="shared" si="619"/>
        <v>-1.9144358071981745E-3</v>
      </c>
      <c r="M3344" s="17">
        <f t="shared" si="620"/>
        <v>1.6811051983500511E-2</v>
      </c>
      <c r="N3344" s="17">
        <f t="shared" si="621"/>
        <v>-1.8140843519246105E-2</v>
      </c>
      <c r="O3344" s="17">
        <f t="shared" si="622"/>
        <v>4.0226313958604036</v>
      </c>
      <c r="P3344" s="17">
        <f t="shared" si="625"/>
        <v>0.51399943177109098</v>
      </c>
      <c r="Q3344" s="14">
        <f t="shared" si="623"/>
        <v>-3.8882941933624959E-2</v>
      </c>
      <c r="R3344" s="12">
        <f t="shared" si="624"/>
        <v>5619.1846804378029</v>
      </c>
      <c r="S3344" s="12">
        <f>G3344*S3343+S3343</f>
        <v>3083.8891444342248</v>
      </c>
    </row>
    <row r="3345" spans="1:19" x14ac:dyDescent="0.25">
      <c r="A3345" s="1">
        <v>3345</v>
      </c>
      <c r="B3345" s="2">
        <v>41830</v>
      </c>
      <c r="C3345" s="1">
        <v>53643</v>
      </c>
      <c r="D3345" s="1">
        <v>54600</v>
      </c>
      <c r="E3345" s="1">
        <v>53643</v>
      </c>
      <c r="F3345" s="1">
        <v>54593</v>
      </c>
      <c r="G3345" s="14">
        <f t="shared" si="627"/>
        <v>1.7861471054348765E-2</v>
      </c>
      <c r="H3345" s="15">
        <f t="shared" si="626"/>
        <v>3.5352517722051502E-3</v>
      </c>
      <c r="I3345" s="14">
        <f t="shared" ref="I3345:I3408" si="628">SUM(H3345:H3347)</f>
        <v>2.514747547169871E-2</v>
      </c>
      <c r="J3345" s="17">
        <f t="shared" ref="J3345:J3408" si="629">_xlfn.STDEV.S(G3331:G3345)</f>
        <v>9.8497904746742884E-3</v>
      </c>
      <c r="K3345" s="17">
        <f t="shared" ref="K3345:K3408" si="630">AVERAGE(G3331:G3345)</f>
        <v>4.0393584836093675E-4</v>
      </c>
      <c r="L3345" s="17">
        <f t="shared" ref="L3345:L3408" si="631">G3345-K3345</f>
        <v>1.7457535205987827E-2</v>
      </c>
      <c r="M3345" s="17">
        <f t="shared" ref="M3345:M3408" si="632">MAX(L3331:L3345)</f>
        <v>1.7457535205987827E-2</v>
      </c>
      <c r="N3345" s="17">
        <f t="shared" ref="N3345:N3408" si="633">MIN(L3331:L3345)</f>
        <v>-1.8140843519246105E-2</v>
      </c>
      <c r="O3345" s="17">
        <f t="shared" ref="O3345:O3408" si="634">(M3345-N3345)/J3345</f>
        <v>3.6141254798022584</v>
      </c>
      <c r="P3345" s="17">
        <f t="shared" si="625"/>
        <v>0.47445572150800486</v>
      </c>
      <c r="Q3345" s="14">
        <f t="shared" ref="Q3345:Q3408" si="635">IF(P3345&gt;0.5,-I3345,I3345)</f>
        <v>2.514747547169871E-2</v>
      </c>
      <c r="R3345" s="12">
        <f t="shared" ref="R3345:R3408" si="636">Q3345*$X$2+R3344</f>
        <v>5644.3321559095011</v>
      </c>
      <c r="S3345" s="12">
        <f>G3345*S3344+S3344</f>
        <v>3138.9719411223573</v>
      </c>
    </row>
    <row r="3346" spans="1:19" x14ac:dyDescent="0.25">
      <c r="A3346" s="1">
        <v>3346</v>
      </c>
      <c r="B3346" s="2">
        <v>41831</v>
      </c>
      <c r="C3346" s="1">
        <v>54593</v>
      </c>
      <c r="D3346" s="1">
        <v>54952</v>
      </c>
      <c r="E3346" s="1">
        <v>54320</v>
      </c>
      <c r="F3346" s="1">
        <v>54786</v>
      </c>
      <c r="G3346" s="14">
        <f t="shared" si="627"/>
        <v>3.5352517722051502E-3</v>
      </c>
      <c r="H3346" s="15">
        <f t="shared" si="626"/>
        <v>1.7486219107071044E-2</v>
      </c>
      <c r="I3346" s="14">
        <f t="shared" si="628"/>
        <v>1.7020806255680365E-2</v>
      </c>
      <c r="J3346" s="17">
        <f t="shared" si="629"/>
        <v>8.8372239008996014E-3</v>
      </c>
      <c r="K3346" s="17">
        <f t="shared" si="630"/>
        <v>-4.6903631710162321E-4</v>
      </c>
      <c r="L3346" s="17">
        <f t="shared" si="631"/>
        <v>4.0042880893067737E-3</v>
      </c>
      <c r="M3346" s="17">
        <f t="shared" si="632"/>
        <v>1.7457535205987827E-2</v>
      </c>
      <c r="N3346" s="17">
        <f t="shared" si="633"/>
        <v>-1.8140843519246105E-2</v>
      </c>
      <c r="O3346" s="17">
        <f t="shared" si="634"/>
        <v>4.0282309381807249</v>
      </c>
      <c r="P3346" s="17">
        <f t="shared" ref="P3346:P3409" si="637">LOG(O3346,2)/LOG(15,2)</f>
        <v>0.51451310092346925</v>
      </c>
      <c r="Q3346" s="14">
        <f t="shared" si="635"/>
        <v>-1.7020806255680365E-2</v>
      </c>
      <c r="R3346" s="12">
        <f t="shared" si="636"/>
        <v>5627.3113496538208</v>
      </c>
      <c r="S3346" s="12">
        <f>G3346*S3345+S3345</f>
        <v>3150.0689972401124</v>
      </c>
    </row>
    <row r="3347" spans="1:19" x14ac:dyDescent="0.25">
      <c r="A3347" s="1">
        <v>3347</v>
      </c>
      <c r="B3347" s="2">
        <v>41834</v>
      </c>
      <c r="C3347" s="1">
        <v>54786</v>
      </c>
      <c r="D3347" s="1">
        <v>55896</v>
      </c>
      <c r="E3347" s="1">
        <v>54786</v>
      </c>
      <c r="F3347" s="1">
        <v>55744</v>
      </c>
      <c r="G3347" s="14">
        <f t="shared" si="627"/>
        <v>1.7486219107071044E-2</v>
      </c>
      <c r="H3347" s="15">
        <f t="shared" si="626"/>
        <v>4.1260045924225164E-3</v>
      </c>
      <c r="I3347" s="14">
        <f t="shared" si="628"/>
        <v>-1.883292493151667E-3</v>
      </c>
      <c r="J3347" s="17">
        <f t="shared" si="629"/>
        <v>9.5211741128233222E-3</v>
      </c>
      <c r="K3347" s="17">
        <f t="shared" si="630"/>
        <v>1.3790416899724415E-3</v>
      </c>
      <c r="L3347" s="17">
        <f t="shared" si="631"/>
        <v>1.6107177417098602E-2</v>
      </c>
      <c r="M3347" s="17">
        <f t="shared" si="632"/>
        <v>1.7457535205987827E-2</v>
      </c>
      <c r="N3347" s="17">
        <f t="shared" si="633"/>
        <v>-1.8140843519246105E-2</v>
      </c>
      <c r="O3347" s="17">
        <f t="shared" si="634"/>
        <v>3.7388643777965647</v>
      </c>
      <c r="P3347" s="17">
        <f t="shared" si="637"/>
        <v>0.48698577392717424</v>
      </c>
      <c r="Q3347" s="14">
        <f t="shared" si="635"/>
        <v>-1.883292493151667E-3</v>
      </c>
      <c r="R3347" s="12">
        <f t="shared" si="636"/>
        <v>5625.4280571606687</v>
      </c>
      <c r="S3347" s="12">
        <f>G3347*S3346+S3346</f>
        <v>3205.1517939282444</v>
      </c>
    </row>
    <row r="3348" spans="1:19" x14ac:dyDescent="0.25">
      <c r="A3348" s="1">
        <v>3348</v>
      </c>
      <c r="B3348" s="2">
        <v>41835</v>
      </c>
      <c r="C3348" s="1">
        <v>55742</v>
      </c>
      <c r="D3348" s="1">
        <v>56107</v>
      </c>
      <c r="E3348" s="1">
        <v>55629</v>
      </c>
      <c r="F3348" s="1">
        <v>55974</v>
      </c>
      <c r="G3348" s="14">
        <f t="shared" si="627"/>
        <v>4.1260045924225164E-3</v>
      </c>
      <c r="H3348" s="15">
        <f t="shared" si="626"/>
        <v>-4.5914174438131949E-3</v>
      </c>
      <c r="I3348" s="14">
        <f t="shared" si="628"/>
        <v>1.8704028339494916E-2</v>
      </c>
      <c r="J3348" s="17">
        <f t="shared" si="629"/>
        <v>9.1895928581863396E-3</v>
      </c>
      <c r="K3348" s="17">
        <f t="shared" si="630"/>
        <v>2.1763337320442372E-3</v>
      </c>
      <c r="L3348" s="17">
        <f t="shared" si="631"/>
        <v>1.9496708603782792E-3</v>
      </c>
      <c r="M3348" s="17">
        <f t="shared" si="632"/>
        <v>1.7457535205987827E-2</v>
      </c>
      <c r="N3348" s="17">
        <f t="shared" si="633"/>
        <v>-1.8140843519246105E-2</v>
      </c>
      <c r="O3348" s="17">
        <f t="shared" si="634"/>
        <v>3.8737710445487172</v>
      </c>
      <c r="P3348" s="17">
        <f t="shared" si="637"/>
        <v>0.50007509541647766</v>
      </c>
      <c r="Q3348" s="14">
        <f t="shared" si="635"/>
        <v>-1.8704028339494916E-2</v>
      </c>
      <c r="R3348" s="12">
        <f t="shared" si="636"/>
        <v>5606.7240288211742</v>
      </c>
      <c r="S3348" s="12">
        <f>G3348*S3347+S3347</f>
        <v>3218.3762649494038</v>
      </c>
    </row>
    <row r="3349" spans="1:19" x14ac:dyDescent="0.25">
      <c r="A3349" s="1">
        <v>3349</v>
      </c>
      <c r="B3349" s="2">
        <v>41836</v>
      </c>
      <c r="C3349" s="1">
        <v>55973</v>
      </c>
      <c r="D3349" s="1">
        <v>56332</v>
      </c>
      <c r="E3349" s="1">
        <v>55573</v>
      </c>
      <c r="F3349" s="1">
        <v>55717</v>
      </c>
      <c r="G3349" s="14">
        <f t="shared" si="627"/>
        <v>-4.5914174438131949E-3</v>
      </c>
      <c r="H3349" s="15">
        <f t="shared" si="626"/>
        <v>-1.4178796417609885E-3</v>
      </c>
      <c r="I3349" s="14">
        <f t="shared" si="628"/>
        <v>3.4187698427441848E-2</v>
      </c>
      <c r="J3349" s="17">
        <f t="shared" si="629"/>
        <v>9.354183605824325E-3</v>
      </c>
      <c r="K3349" s="17">
        <f t="shared" si="630"/>
        <v>1.782924472216263E-3</v>
      </c>
      <c r="L3349" s="17">
        <f t="shared" si="631"/>
        <v>-6.3743419160294575E-3</v>
      </c>
      <c r="M3349" s="17">
        <f t="shared" si="632"/>
        <v>1.7457535205987827E-2</v>
      </c>
      <c r="N3349" s="17">
        <f t="shared" si="633"/>
        <v>-1.8140843519246105E-2</v>
      </c>
      <c r="O3349" s="17">
        <f t="shared" si="634"/>
        <v>3.8056104332898508</v>
      </c>
      <c r="P3349" s="17">
        <f t="shared" si="637"/>
        <v>0.49351980519069005</v>
      </c>
      <c r="Q3349" s="14">
        <f t="shared" si="635"/>
        <v>3.4187698427441848E-2</v>
      </c>
      <c r="R3349" s="12">
        <f t="shared" si="636"/>
        <v>5640.9117272486164</v>
      </c>
      <c r="S3349" s="12">
        <f>G3349*S3348+S3348</f>
        <v>3203.5993560257607</v>
      </c>
    </row>
    <row r="3350" spans="1:19" x14ac:dyDescent="0.25">
      <c r="A3350" s="1">
        <v>3350</v>
      </c>
      <c r="B3350" s="2">
        <v>41837</v>
      </c>
      <c r="C3350" s="1">
        <v>55712</v>
      </c>
      <c r="D3350" s="1">
        <v>56190</v>
      </c>
      <c r="E3350" s="1">
        <v>55237</v>
      </c>
      <c r="F3350" s="1">
        <v>55638</v>
      </c>
      <c r="G3350" s="14">
        <f t="shared" si="627"/>
        <v>-1.4178796417609885E-3</v>
      </c>
      <c r="H3350" s="15">
        <f t="shared" si="626"/>
        <v>2.4713325425069099E-2</v>
      </c>
      <c r="I3350" s="14">
        <f t="shared" si="628"/>
        <v>4.1661031447417063E-2</v>
      </c>
      <c r="J3350" s="17">
        <f t="shared" si="629"/>
        <v>8.0804334188620385E-3</v>
      </c>
      <c r="K3350" s="17">
        <f t="shared" si="630"/>
        <v>2.7384903548953732E-3</v>
      </c>
      <c r="L3350" s="17">
        <f t="shared" si="631"/>
        <v>-4.1563699966563616E-3</v>
      </c>
      <c r="M3350" s="17">
        <f t="shared" si="632"/>
        <v>1.7457535205987827E-2</v>
      </c>
      <c r="N3350" s="17">
        <f t="shared" si="633"/>
        <v>-8.2817406599545208E-3</v>
      </c>
      <c r="O3350" s="17">
        <f t="shared" si="634"/>
        <v>3.1853830768358948</v>
      </c>
      <c r="P3350" s="17">
        <f t="shared" si="637"/>
        <v>0.42782536181263287</v>
      </c>
      <c r="Q3350" s="14">
        <f t="shared" si="635"/>
        <v>4.1661031447417063E-2</v>
      </c>
      <c r="R3350" s="12">
        <f t="shared" si="636"/>
        <v>5682.5727586960338</v>
      </c>
      <c r="S3350" s="12">
        <f>G3350*S3349+S3349</f>
        <v>3199.0570377184931</v>
      </c>
    </row>
    <row r="3351" spans="1:19" x14ac:dyDescent="0.25">
      <c r="A3351" s="1">
        <v>3351</v>
      </c>
      <c r="B3351" s="2">
        <v>41838</v>
      </c>
      <c r="C3351" s="1">
        <v>55639</v>
      </c>
      <c r="D3351" s="1">
        <v>57484</v>
      </c>
      <c r="E3351" s="1">
        <v>55639</v>
      </c>
      <c r="F3351" s="1">
        <v>57013</v>
      </c>
      <c r="G3351" s="14">
        <f t="shared" si="627"/>
        <v>2.4713325425069099E-2</v>
      </c>
      <c r="H3351" s="15">
        <f t="shared" si="626"/>
        <v>1.0892252644133738E-2</v>
      </c>
      <c r="I3351" s="14">
        <f t="shared" si="628"/>
        <v>7.2379635116120999E-3</v>
      </c>
      <c r="J3351" s="17">
        <f t="shared" si="629"/>
        <v>9.8543999401872473E-3</v>
      </c>
      <c r="K3351" s="17">
        <f t="shared" si="630"/>
        <v>4.2862188318663064E-3</v>
      </c>
      <c r="L3351" s="17">
        <f t="shared" si="631"/>
        <v>2.0427106593202793E-2</v>
      </c>
      <c r="M3351" s="17">
        <f t="shared" si="632"/>
        <v>2.0427106593202793E-2</v>
      </c>
      <c r="N3351" s="17">
        <f t="shared" si="633"/>
        <v>-8.2817406599545208E-3</v>
      </c>
      <c r="O3351" s="17">
        <f t="shared" si="634"/>
        <v>2.9133024260644942</v>
      </c>
      <c r="P3351" s="17">
        <f t="shared" si="637"/>
        <v>0.39485504796236753</v>
      </c>
      <c r="Q3351" s="14">
        <f t="shared" si="635"/>
        <v>7.2379635116120999E-3</v>
      </c>
      <c r="R3351" s="12">
        <f t="shared" si="636"/>
        <v>5689.810722207646</v>
      </c>
      <c r="S3351" s="12">
        <f>G3351*S3350+S3350</f>
        <v>3278.1163753449878</v>
      </c>
    </row>
    <row r="3352" spans="1:19" x14ac:dyDescent="0.25">
      <c r="A3352" s="1">
        <v>3352</v>
      </c>
      <c r="B3352" s="2">
        <v>41841</v>
      </c>
      <c r="C3352" s="1">
        <v>57014</v>
      </c>
      <c r="D3352" s="1">
        <v>57756</v>
      </c>
      <c r="E3352" s="1">
        <v>56864</v>
      </c>
      <c r="F3352" s="1">
        <v>57634</v>
      </c>
      <c r="G3352" s="14">
        <f t="shared" si="627"/>
        <v>1.0892252644133738E-2</v>
      </c>
      <c r="H3352" s="15">
        <f t="shared" si="626"/>
        <v>6.0554533782142261E-3</v>
      </c>
      <c r="I3352" s="14">
        <f t="shared" si="628"/>
        <v>6.0635792060362848E-3</v>
      </c>
      <c r="J3352" s="17">
        <f t="shared" si="629"/>
        <v>9.5098393799567093E-3</v>
      </c>
      <c r="K3352" s="17">
        <f t="shared" si="630"/>
        <v>5.4472112065246268E-3</v>
      </c>
      <c r="L3352" s="17">
        <f t="shared" si="631"/>
        <v>5.4450414376091107E-3</v>
      </c>
      <c r="M3352" s="17">
        <f t="shared" si="632"/>
        <v>2.0427106593202793E-2</v>
      </c>
      <c r="N3352" s="17">
        <f t="shared" si="633"/>
        <v>-6.3743419160294575E-3</v>
      </c>
      <c r="O3352" s="17">
        <f t="shared" si="634"/>
        <v>2.8182861390613998</v>
      </c>
      <c r="P3352" s="17">
        <f t="shared" si="637"/>
        <v>0.38261068707893453</v>
      </c>
      <c r="Q3352" s="14">
        <f t="shared" si="635"/>
        <v>6.0635792060362848E-3</v>
      </c>
      <c r="R3352" s="12">
        <f t="shared" si="636"/>
        <v>5695.8743014136826</v>
      </c>
      <c r="S3352" s="12">
        <f>G3352*S3351+S3351</f>
        <v>3313.8224471021172</v>
      </c>
    </row>
    <row r="3353" spans="1:19" x14ac:dyDescent="0.25">
      <c r="A3353" s="1">
        <v>3353</v>
      </c>
      <c r="B3353" s="2">
        <v>41842</v>
      </c>
      <c r="C3353" s="1">
        <v>57636</v>
      </c>
      <c r="D3353" s="1">
        <v>58138</v>
      </c>
      <c r="E3353" s="1">
        <v>57500</v>
      </c>
      <c r="F3353" s="1">
        <v>57983</v>
      </c>
      <c r="G3353" s="14">
        <f t="shared" si="627"/>
        <v>6.0554533782142261E-3</v>
      </c>
      <c r="H3353" s="15">
        <f t="shared" si="626"/>
        <v>-9.7097425107358637E-3</v>
      </c>
      <c r="I3353" s="14">
        <f t="shared" si="628"/>
        <v>-2.699797867372622E-3</v>
      </c>
      <c r="J3353" s="17">
        <f t="shared" si="629"/>
        <v>9.3988895260339513E-3</v>
      </c>
      <c r="K3353" s="17">
        <f t="shared" si="630"/>
        <v>5.8371124866642603E-3</v>
      </c>
      <c r="L3353" s="17">
        <f t="shared" si="631"/>
        <v>2.1834089154996583E-4</v>
      </c>
      <c r="M3353" s="17">
        <f t="shared" si="632"/>
        <v>2.0427106593202793E-2</v>
      </c>
      <c r="N3353" s="17">
        <f t="shared" si="633"/>
        <v>-6.3743419160294575E-3</v>
      </c>
      <c r="O3353" s="17">
        <f t="shared" si="634"/>
        <v>2.8515547964464325</v>
      </c>
      <c r="P3353" s="17">
        <f t="shared" si="637"/>
        <v>0.38694422566929382</v>
      </c>
      <c r="Q3353" s="14">
        <f t="shared" si="635"/>
        <v>-2.699797867372622E-3</v>
      </c>
      <c r="R3353" s="12">
        <f t="shared" si="636"/>
        <v>5693.17450354631</v>
      </c>
      <c r="S3353" s="12">
        <f>G3353*S3352+S3352</f>
        <v>3333.8891444342239</v>
      </c>
    </row>
    <row r="3354" spans="1:19" x14ac:dyDescent="0.25">
      <c r="A3354" s="1">
        <v>3354</v>
      </c>
      <c r="B3354" s="2">
        <v>41843</v>
      </c>
      <c r="C3354" s="1">
        <v>57983</v>
      </c>
      <c r="D3354" s="1">
        <v>57983</v>
      </c>
      <c r="E3354" s="1">
        <v>57142</v>
      </c>
      <c r="F3354" s="1">
        <v>57420</v>
      </c>
      <c r="G3354" s="14">
        <f t="shared" si="627"/>
        <v>-9.7097425107358637E-3</v>
      </c>
      <c r="H3354" s="15">
        <f t="shared" si="626"/>
        <v>9.7178683385579223E-3</v>
      </c>
      <c r="I3354" s="14">
        <f t="shared" si="628"/>
        <v>4.8481003307432324E-3</v>
      </c>
      <c r="J3354" s="17">
        <f t="shared" si="629"/>
        <v>1.0137193035581929E-2</v>
      </c>
      <c r="K3354" s="17">
        <f t="shared" si="630"/>
        <v>5.1860346581323064E-3</v>
      </c>
      <c r="L3354" s="17">
        <f t="shared" si="631"/>
        <v>-1.489577716886817E-2</v>
      </c>
      <c r="M3354" s="17">
        <f t="shared" si="632"/>
        <v>2.0427106593202793E-2</v>
      </c>
      <c r="N3354" s="17">
        <f t="shared" si="633"/>
        <v>-1.489577716886817E-2</v>
      </c>
      <c r="O3354" s="17">
        <f t="shared" si="634"/>
        <v>3.4844836867647988</v>
      </c>
      <c r="P3354" s="17">
        <f t="shared" si="637"/>
        <v>0.46096629956121143</v>
      </c>
      <c r="Q3354" s="14">
        <f t="shared" si="635"/>
        <v>4.8481003307432324E-3</v>
      </c>
      <c r="R3354" s="12">
        <f t="shared" si="636"/>
        <v>5698.0226038770534</v>
      </c>
      <c r="S3354" s="12">
        <f>G3354*S3353+S3353</f>
        <v>3301.5179392824302</v>
      </c>
    </row>
    <row r="3355" spans="1:19" x14ac:dyDescent="0.25">
      <c r="A3355" s="1">
        <v>3355</v>
      </c>
      <c r="B3355" s="2">
        <v>41844</v>
      </c>
      <c r="C3355" s="1">
        <v>57420</v>
      </c>
      <c r="D3355" s="1">
        <v>58122</v>
      </c>
      <c r="E3355" s="1">
        <v>57357</v>
      </c>
      <c r="F3355" s="1">
        <v>57978</v>
      </c>
      <c r="G3355" s="14">
        <f t="shared" si="627"/>
        <v>9.7178683385579223E-3</v>
      </c>
      <c r="H3355" s="15">
        <f t="shared" si="626"/>
        <v>-2.7079236951946806E-3</v>
      </c>
      <c r="I3355" s="14">
        <f t="shared" si="628"/>
        <v>-1.4870461296777493E-2</v>
      </c>
      <c r="J3355" s="17">
        <f t="shared" si="629"/>
        <v>9.9543825834228494E-3</v>
      </c>
      <c r="K3355" s="17">
        <f t="shared" si="630"/>
        <v>6.0119344624485205E-3</v>
      </c>
      <c r="L3355" s="17">
        <f t="shared" si="631"/>
        <v>3.7059338761094018E-3</v>
      </c>
      <c r="M3355" s="17">
        <f t="shared" si="632"/>
        <v>2.0427106593202793E-2</v>
      </c>
      <c r="N3355" s="17">
        <f t="shared" si="633"/>
        <v>-1.489577716886817E-2</v>
      </c>
      <c r="O3355" s="17">
        <f t="shared" si="634"/>
        <v>3.5484756051967077</v>
      </c>
      <c r="P3355" s="17">
        <f t="shared" si="637"/>
        <v>0.46768634634742418</v>
      </c>
      <c r="Q3355" s="14">
        <f t="shared" si="635"/>
        <v>-1.4870461296777493E-2</v>
      </c>
      <c r="R3355" s="12">
        <f t="shared" si="636"/>
        <v>5683.1521425802757</v>
      </c>
      <c r="S3355" s="12">
        <f>G3355*S3354+S3354</f>
        <v>3333.6016559337641</v>
      </c>
    </row>
    <row r="3356" spans="1:19" x14ac:dyDescent="0.25">
      <c r="A3356" s="1">
        <v>3356</v>
      </c>
      <c r="B3356" s="2">
        <v>41845</v>
      </c>
      <c r="C3356" s="1">
        <v>57978</v>
      </c>
      <c r="D3356" s="1">
        <v>58069</v>
      </c>
      <c r="E3356" s="1">
        <v>57648</v>
      </c>
      <c r="F3356" s="1">
        <v>57821</v>
      </c>
      <c r="G3356" s="14">
        <f t="shared" si="627"/>
        <v>-2.7079236951946806E-3</v>
      </c>
      <c r="H3356" s="15">
        <f t="shared" si="626"/>
        <v>-2.1618443126200093E-3</v>
      </c>
      <c r="I3356" s="14">
        <f t="shared" si="628"/>
        <v>-1.6381799143276421E-2</v>
      </c>
      <c r="J3356" s="17">
        <f t="shared" si="629"/>
        <v>9.787893744957761E-3</v>
      </c>
      <c r="K3356" s="17">
        <f t="shared" si="630"/>
        <v>4.7678372255498683E-3</v>
      </c>
      <c r="L3356" s="17">
        <f t="shared" si="631"/>
        <v>-7.4757609207445489E-3</v>
      </c>
      <c r="M3356" s="17">
        <f t="shared" si="632"/>
        <v>2.0427106593202793E-2</v>
      </c>
      <c r="N3356" s="17">
        <f t="shared" si="633"/>
        <v>-1.489577716886817E-2</v>
      </c>
      <c r="O3356" s="17">
        <f t="shared" si="634"/>
        <v>3.6088340027462564</v>
      </c>
      <c r="P3356" s="17">
        <f t="shared" si="637"/>
        <v>0.47391467437369383</v>
      </c>
      <c r="Q3356" s="14">
        <f t="shared" si="635"/>
        <v>-1.6381799143276421E-2</v>
      </c>
      <c r="R3356" s="12">
        <f t="shared" si="636"/>
        <v>5666.7703434369996</v>
      </c>
      <c r="S3356" s="12">
        <f>G3356*S3355+S3355</f>
        <v>3324.5745170193209</v>
      </c>
    </row>
    <row r="3357" spans="1:19" x14ac:dyDescent="0.25">
      <c r="A3357" s="1">
        <v>3357</v>
      </c>
      <c r="B3357" s="2">
        <v>41848</v>
      </c>
      <c r="C3357" s="1">
        <v>57823</v>
      </c>
      <c r="D3357" s="1">
        <v>58040</v>
      </c>
      <c r="E3357" s="1">
        <v>57415</v>
      </c>
      <c r="F3357" s="1">
        <v>57696</v>
      </c>
      <c r="G3357" s="14">
        <f t="shared" si="627"/>
        <v>-2.1618443126200093E-3</v>
      </c>
      <c r="H3357" s="15">
        <f t="shared" si="626"/>
        <v>-1.0000693288962803E-2</v>
      </c>
      <c r="I3357" s="14">
        <f t="shared" si="628"/>
        <v>-3.2662938057914759E-2</v>
      </c>
      <c r="J3357" s="17">
        <f t="shared" si="629"/>
        <v>9.9470243462582413E-3</v>
      </c>
      <c r="K3357" s="17">
        <f t="shared" si="630"/>
        <v>4.4009764523496768E-3</v>
      </c>
      <c r="L3357" s="17">
        <f t="shared" si="631"/>
        <v>-6.5628207649696861E-3</v>
      </c>
      <c r="M3357" s="17">
        <f t="shared" si="632"/>
        <v>2.0427106593202793E-2</v>
      </c>
      <c r="N3357" s="17">
        <f t="shared" si="633"/>
        <v>-1.489577716886817E-2</v>
      </c>
      <c r="O3357" s="17">
        <f t="shared" si="634"/>
        <v>3.5511005635930029</v>
      </c>
      <c r="P3357" s="17">
        <f t="shared" si="637"/>
        <v>0.46795940962964172</v>
      </c>
      <c r="Q3357" s="14">
        <f t="shared" si="635"/>
        <v>-3.2662938057914759E-2</v>
      </c>
      <c r="R3357" s="12">
        <f t="shared" si="636"/>
        <v>5634.1074053790844</v>
      </c>
      <c r="S3357" s="12">
        <f>G3357*S3356+S3356</f>
        <v>3317.3873045078212</v>
      </c>
    </row>
    <row r="3358" spans="1:19" x14ac:dyDescent="0.25">
      <c r="A3358" s="1">
        <v>3358</v>
      </c>
      <c r="B3358" s="2">
        <v>41849</v>
      </c>
      <c r="C3358" s="1">
        <v>57697</v>
      </c>
      <c r="D3358" s="1">
        <v>58013</v>
      </c>
      <c r="E3358" s="1">
        <v>57083</v>
      </c>
      <c r="F3358" s="1">
        <v>57119</v>
      </c>
      <c r="G3358" s="14">
        <f t="shared" si="627"/>
        <v>-1.0000693288962803E-2</v>
      </c>
      <c r="H3358" s="15">
        <f t="shared" si="626"/>
        <v>-4.2192615416936086E-3</v>
      </c>
      <c r="I3358" s="14">
        <f t="shared" si="628"/>
        <v>-2.133676876185886E-2</v>
      </c>
      <c r="J3358" s="17">
        <f t="shared" si="629"/>
        <v>1.0379428312802301E-2</v>
      </c>
      <c r="K3358" s="17">
        <f t="shared" si="630"/>
        <v>4.0462914392643823E-3</v>
      </c>
      <c r="L3358" s="17">
        <f t="shared" si="631"/>
        <v>-1.4046984728227185E-2</v>
      </c>
      <c r="M3358" s="17">
        <f t="shared" si="632"/>
        <v>2.0427106593202793E-2</v>
      </c>
      <c r="N3358" s="17">
        <f t="shared" si="633"/>
        <v>-1.489577716886817E-2</v>
      </c>
      <c r="O3358" s="17">
        <f t="shared" si="634"/>
        <v>3.4031627463048855</v>
      </c>
      <c r="P3358" s="17">
        <f t="shared" si="637"/>
        <v>0.45224612831735683</v>
      </c>
      <c r="Q3358" s="14">
        <f t="shared" si="635"/>
        <v>-2.133676876185886E-2</v>
      </c>
      <c r="R3358" s="12">
        <f t="shared" si="636"/>
        <v>5612.7706366172251</v>
      </c>
      <c r="S3358" s="12">
        <f>G3358*S3357+S3357</f>
        <v>3284.2111315547395</v>
      </c>
    </row>
    <row r="3359" spans="1:19" x14ac:dyDescent="0.25">
      <c r="A3359" s="1">
        <v>3359</v>
      </c>
      <c r="B3359" s="2">
        <v>41850</v>
      </c>
      <c r="C3359" s="1">
        <v>57119</v>
      </c>
      <c r="D3359" s="1">
        <v>57439</v>
      </c>
      <c r="E3359" s="1">
        <v>56706</v>
      </c>
      <c r="F3359" s="1">
        <v>56878</v>
      </c>
      <c r="G3359" s="14">
        <f t="shared" si="627"/>
        <v>-4.2192615416936086E-3</v>
      </c>
      <c r="H3359" s="15">
        <f t="shared" si="626"/>
        <v>-1.8442983227258347E-2</v>
      </c>
      <c r="I3359" s="14">
        <f t="shared" si="628"/>
        <v>-4.3632722059441242E-3</v>
      </c>
      <c r="J3359" s="17">
        <f t="shared" si="629"/>
        <v>1.0438136114486681E-2</v>
      </c>
      <c r="K3359" s="17">
        <f t="shared" si="630"/>
        <v>3.971938925149421E-3</v>
      </c>
      <c r="L3359" s="17">
        <f t="shared" si="631"/>
        <v>-8.1912004668430287E-3</v>
      </c>
      <c r="M3359" s="17">
        <f t="shared" si="632"/>
        <v>2.0427106593202793E-2</v>
      </c>
      <c r="N3359" s="17">
        <f t="shared" si="633"/>
        <v>-1.489577716886817E-2</v>
      </c>
      <c r="O3359" s="17">
        <f t="shared" si="634"/>
        <v>3.384022144820253</v>
      </c>
      <c r="P3359" s="17">
        <f t="shared" si="637"/>
        <v>0.45016336299969867</v>
      </c>
      <c r="Q3359" s="14">
        <f t="shared" si="635"/>
        <v>-4.3632722059441242E-3</v>
      </c>
      <c r="R3359" s="12">
        <f t="shared" si="636"/>
        <v>5608.4073644112814</v>
      </c>
      <c r="S3359" s="12">
        <f>G3359*S3358+S3358</f>
        <v>3270.3541858325684</v>
      </c>
    </row>
    <row r="3360" spans="1:19" x14ac:dyDescent="0.25">
      <c r="A3360" s="1">
        <v>3360</v>
      </c>
      <c r="B3360" s="2">
        <v>41851</v>
      </c>
      <c r="C3360" s="1">
        <v>56878</v>
      </c>
      <c r="D3360" s="1">
        <v>56878</v>
      </c>
      <c r="E3360" s="1">
        <v>55502</v>
      </c>
      <c r="F3360" s="1">
        <v>55829</v>
      </c>
      <c r="G3360" s="14">
        <f t="shared" si="627"/>
        <v>-1.8442983227258347E-2</v>
      </c>
      <c r="H3360" s="15">
        <f t="shared" si="626"/>
        <v>1.325476007093096E-3</v>
      </c>
      <c r="I3360" s="14">
        <f t="shared" si="628"/>
        <v>6.7672905041459286E-3</v>
      </c>
      <c r="J3360" s="17">
        <f t="shared" si="629"/>
        <v>1.1170777150060741E-2</v>
      </c>
      <c r="K3360" s="17">
        <f t="shared" si="630"/>
        <v>1.5516419730422801E-3</v>
      </c>
      <c r="L3360" s="17">
        <f t="shared" si="631"/>
        <v>-1.9994625200300629E-2</v>
      </c>
      <c r="M3360" s="17">
        <f t="shared" si="632"/>
        <v>2.0427106593202793E-2</v>
      </c>
      <c r="N3360" s="17">
        <f t="shared" si="633"/>
        <v>-1.9994625200300629E-2</v>
      </c>
      <c r="O3360" s="17">
        <f t="shared" si="634"/>
        <v>3.6185245888003079</v>
      </c>
      <c r="P3360" s="17">
        <f t="shared" si="637"/>
        <v>0.47490492239749399</v>
      </c>
      <c r="Q3360" s="14">
        <f t="shared" si="635"/>
        <v>6.7672905041459286E-3</v>
      </c>
      <c r="R3360" s="12">
        <f t="shared" si="636"/>
        <v>5615.1746549154277</v>
      </c>
      <c r="S3360" s="12">
        <f>G3360*S3359+S3359</f>
        <v>3210.0390984360643</v>
      </c>
    </row>
    <row r="3361" spans="1:19" x14ac:dyDescent="0.25">
      <c r="A3361" s="1">
        <v>3361</v>
      </c>
      <c r="B3361" s="2">
        <v>41852</v>
      </c>
      <c r="C3361" s="1">
        <v>55827</v>
      </c>
      <c r="D3361" s="1">
        <v>56059</v>
      </c>
      <c r="E3361" s="1">
        <v>55267</v>
      </c>
      <c r="F3361" s="1">
        <v>55903</v>
      </c>
      <c r="G3361" s="14">
        <f t="shared" si="627"/>
        <v>1.325476007093096E-3</v>
      </c>
      <c r="H3361" s="15">
        <f t="shared" si="626"/>
        <v>1.2754235014221127E-2</v>
      </c>
      <c r="I3361" s="14">
        <f t="shared" si="628"/>
        <v>1.0512808411860086E-2</v>
      </c>
      <c r="J3361" s="17">
        <f t="shared" si="629"/>
        <v>1.1157312056359578E-2</v>
      </c>
      <c r="K3361" s="17">
        <f t="shared" si="630"/>
        <v>1.4043235887014763E-3</v>
      </c>
      <c r="L3361" s="17">
        <f t="shared" si="631"/>
        <v>-7.8847581608380325E-5</v>
      </c>
      <c r="M3361" s="17">
        <f t="shared" si="632"/>
        <v>2.0427106593202793E-2</v>
      </c>
      <c r="N3361" s="17">
        <f t="shared" si="633"/>
        <v>-1.9994625200300629E-2</v>
      </c>
      <c r="O3361" s="17">
        <f t="shared" si="634"/>
        <v>3.6228915700590592</v>
      </c>
      <c r="P3361" s="17">
        <f t="shared" si="637"/>
        <v>0.47535030285671187</v>
      </c>
      <c r="Q3361" s="14">
        <f t="shared" si="635"/>
        <v>1.0512808411860086E-2</v>
      </c>
      <c r="R3361" s="12">
        <f t="shared" si="636"/>
        <v>5625.6874633272882</v>
      </c>
      <c r="S3361" s="12">
        <f>G3361*S3360+S3360</f>
        <v>3214.293928242872</v>
      </c>
    </row>
    <row r="3362" spans="1:19" x14ac:dyDescent="0.25">
      <c r="A3362" s="1">
        <v>3362</v>
      </c>
      <c r="B3362" s="2">
        <v>41855</v>
      </c>
      <c r="C3362" s="1">
        <v>55906</v>
      </c>
      <c r="D3362" s="1">
        <v>56620</v>
      </c>
      <c r="E3362" s="1">
        <v>55586</v>
      </c>
      <c r="F3362" s="1">
        <v>56616</v>
      </c>
      <c r="G3362" s="14">
        <f t="shared" si="627"/>
        <v>1.2754235014221127E-2</v>
      </c>
      <c r="H3362" s="15">
        <f t="shared" si="626"/>
        <v>-7.3124205171682943E-3</v>
      </c>
      <c r="I3362" s="14">
        <f t="shared" si="628"/>
        <v>-7.5346799172830714E-3</v>
      </c>
      <c r="J3362" s="17">
        <f t="shared" si="629"/>
        <v>1.072879609873377E-2</v>
      </c>
      <c r="K3362" s="17">
        <f t="shared" si="630"/>
        <v>1.0888579825114818E-3</v>
      </c>
      <c r="L3362" s="17">
        <f t="shared" si="631"/>
        <v>1.1665377031709645E-2</v>
      </c>
      <c r="M3362" s="17">
        <f t="shared" si="632"/>
        <v>2.0427106593202793E-2</v>
      </c>
      <c r="N3362" s="17">
        <f t="shared" si="633"/>
        <v>-1.9994625200300629E-2</v>
      </c>
      <c r="O3362" s="17">
        <f t="shared" si="634"/>
        <v>3.7675925072594172</v>
      </c>
      <c r="P3362" s="17">
        <f t="shared" si="637"/>
        <v>0.48981226592265192</v>
      </c>
      <c r="Q3362" s="14">
        <f t="shared" si="635"/>
        <v>-7.5346799172830714E-3</v>
      </c>
      <c r="R3362" s="12">
        <f t="shared" si="636"/>
        <v>5618.1527834100052</v>
      </c>
      <c r="S3362" s="12">
        <f>G3362*S3361+S3361</f>
        <v>3255.2897884084655</v>
      </c>
    </row>
    <row r="3363" spans="1:19" x14ac:dyDescent="0.25">
      <c r="A3363" s="1">
        <v>3363</v>
      </c>
      <c r="B3363" s="2">
        <v>41856</v>
      </c>
      <c r="C3363" s="1">
        <v>56621</v>
      </c>
      <c r="D3363" s="1">
        <v>56937</v>
      </c>
      <c r="E3363" s="1">
        <v>56064</v>
      </c>
      <c r="F3363" s="1">
        <v>56202</v>
      </c>
      <c r="G3363" s="14">
        <f t="shared" si="627"/>
        <v>-7.3124205171682943E-3</v>
      </c>
      <c r="H3363" s="15">
        <f t="shared" si="626"/>
        <v>5.0709939148072536E-3</v>
      </c>
      <c r="I3363" s="14">
        <f t="shared" si="628"/>
        <v>-1.1167656993907094E-2</v>
      </c>
      <c r="J3363" s="17">
        <f t="shared" si="629"/>
        <v>1.0902600071590969E-2</v>
      </c>
      <c r="K3363" s="17">
        <f t="shared" si="630"/>
        <v>3.2629630853876123E-4</v>
      </c>
      <c r="L3363" s="17">
        <f t="shared" si="631"/>
        <v>-7.6387168257070559E-3</v>
      </c>
      <c r="M3363" s="17">
        <f t="shared" si="632"/>
        <v>2.0427106593202793E-2</v>
      </c>
      <c r="N3363" s="17">
        <f t="shared" si="633"/>
        <v>-1.9994625200300629E-2</v>
      </c>
      <c r="O3363" s="17">
        <f t="shared" si="634"/>
        <v>3.7075313712396727</v>
      </c>
      <c r="P3363" s="17">
        <f t="shared" si="637"/>
        <v>0.48387812604892882</v>
      </c>
      <c r="Q3363" s="14">
        <f t="shared" si="635"/>
        <v>-1.1167656993907094E-2</v>
      </c>
      <c r="R3363" s="12">
        <f t="shared" si="636"/>
        <v>5606.985126416098</v>
      </c>
      <c r="S3363" s="12">
        <f>G3363*S3362+S3362</f>
        <v>3231.4857405703788</v>
      </c>
    </row>
    <row r="3364" spans="1:19" x14ac:dyDescent="0.25">
      <c r="A3364" s="1">
        <v>3364</v>
      </c>
      <c r="B3364" s="2">
        <v>41857</v>
      </c>
      <c r="C3364" s="1">
        <v>56202</v>
      </c>
      <c r="D3364" s="1">
        <v>56797</v>
      </c>
      <c r="E3364" s="1">
        <v>55696</v>
      </c>
      <c r="F3364" s="1">
        <v>56487</v>
      </c>
      <c r="G3364" s="14">
        <f t="shared" si="627"/>
        <v>5.0709939148072536E-3</v>
      </c>
      <c r="H3364" s="15">
        <f t="shared" si="626"/>
        <v>-5.2932533149220307E-3</v>
      </c>
      <c r="I3364" s="14">
        <f t="shared" si="628"/>
        <v>2.4754728564234663E-3</v>
      </c>
      <c r="J3364" s="17">
        <f t="shared" si="629"/>
        <v>1.0876704257599909E-2</v>
      </c>
      <c r="K3364" s="17">
        <f t="shared" si="630"/>
        <v>9.7045706578012439E-4</v>
      </c>
      <c r="L3364" s="17">
        <f t="shared" si="631"/>
        <v>4.1005368490271291E-3</v>
      </c>
      <c r="M3364" s="17">
        <f t="shared" si="632"/>
        <v>2.0427106593202793E-2</v>
      </c>
      <c r="N3364" s="17">
        <f t="shared" si="633"/>
        <v>-1.9994625200300629E-2</v>
      </c>
      <c r="O3364" s="17">
        <f t="shared" si="634"/>
        <v>3.7163584516200698</v>
      </c>
      <c r="P3364" s="17">
        <f t="shared" si="637"/>
        <v>0.48475625653091126</v>
      </c>
      <c r="Q3364" s="14">
        <f t="shared" si="635"/>
        <v>2.4754728564234663E-3</v>
      </c>
      <c r="R3364" s="12">
        <f t="shared" si="636"/>
        <v>5609.460599272521</v>
      </c>
      <c r="S3364" s="12">
        <f>G3364*S3363+S3363</f>
        <v>3247.8725850965975</v>
      </c>
    </row>
    <row r="3365" spans="1:19" x14ac:dyDescent="0.25">
      <c r="A3365" s="1">
        <v>3365</v>
      </c>
      <c r="B3365" s="2">
        <v>41858</v>
      </c>
      <c r="C3365" s="1">
        <v>56487</v>
      </c>
      <c r="D3365" s="1">
        <v>56923</v>
      </c>
      <c r="E3365" s="1">
        <v>55985</v>
      </c>
      <c r="F3365" s="1">
        <v>56188</v>
      </c>
      <c r="G3365" s="14">
        <f t="shared" si="627"/>
        <v>-5.2932533149220307E-3</v>
      </c>
      <c r="H3365" s="15">
        <f t="shared" si="626"/>
        <v>-1.0945397593792316E-2</v>
      </c>
      <c r="I3365" s="14">
        <f t="shared" si="628"/>
        <v>4.7482185140936828E-3</v>
      </c>
      <c r="J3365" s="17">
        <f t="shared" si="629"/>
        <v>1.0982994705668438E-2</v>
      </c>
      <c r="K3365" s="17">
        <f t="shared" si="630"/>
        <v>7.1209882090272165E-4</v>
      </c>
      <c r="L3365" s="17">
        <f t="shared" si="631"/>
        <v>-6.0053521358247527E-3</v>
      </c>
      <c r="M3365" s="17">
        <f t="shared" si="632"/>
        <v>2.0427106593202793E-2</v>
      </c>
      <c r="N3365" s="17">
        <f t="shared" si="633"/>
        <v>-1.9994625200300629E-2</v>
      </c>
      <c r="O3365" s="17">
        <f t="shared" si="634"/>
        <v>3.6803925410836573</v>
      </c>
      <c r="P3365" s="17">
        <f t="shared" si="637"/>
        <v>0.48116516257140224</v>
      </c>
      <c r="Q3365" s="14">
        <f t="shared" si="635"/>
        <v>4.7482185140936828E-3</v>
      </c>
      <c r="R3365" s="12">
        <f t="shared" si="636"/>
        <v>5614.2088177866144</v>
      </c>
      <c r="S3365" s="12">
        <f>G3365*S3364+S3364</f>
        <v>3230.6807727690907</v>
      </c>
    </row>
    <row r="3366" spans="1:19" x14ac:dyDescent="0.25">
      <c r="A3366" s="1">
        <v>3366</v>
      </c>
      <c r="B3366" s="2">
        <v>41859</v>
      </c>
      <c r="C3366" s="1">
        <v>56187</v>
      </c>
      <c r="D3366" s="1">
        <v>56187</v>
      </c>
      <c r="E3366" s="1">
        <v>55319</v>
      </c>
      <c r="F3366" s="1">
        <v>55573</v>
      </c>
      <c r="G3366" s="14">
        <f t="shared" si="627"/>
        <v>-1.0945397593792316E-2</v>
      </c>
      <c r="H3366" s="15">
        <f t="shared" si="626"/>
        <v>1.8714123765137813E-2</v>
      </c>
      <c r="I3366" s="14">
        <f t="shared" si="628"/>
        <v>4.3901846783067633E-4</v>
      </c>
      <c r="J3366" s="17">
        <f t="shared" si="629"/>
        <v>9.1176247175642194E-3</v>
      </c>
      <c r="K3366" s="17">
        <f t="shared" si="630"/>
        <v>-1.6651493803547062E-3</v>
      </c>
      <c r="L3366" s="17">
        <f t="shared" si="631"/>
        <v>-9.280248213437611E-3</v>
      </c>
      <c r="M3366" s="17">
        <f t="shared" si="632"/>
        <v>1.1665377031709645E-2</v>
      </c>
      <c r="N3366" s="17">
        <f t="shared" si="633"/>
        <v>-1.9994625200300629E-2</v>
      </c>
      <c r="O3366" s="17">
        <f t="shared" si="634"/>
        <v>3.4723958500968295</v>
      </c>
      <c r="P3366" s="17">
        <f t="shared" si="637"/>
        <v>0.4596830597590883</v>
      </c>
      <c r="Q3366" s="14">
        <f t="shared" si="635"/>
        <v>4.3901846783067633E-4</v>
      </c>
      <c r="R3366" s="12">
        <f t="shared" si="636"/>
        <v>5614.6478362544449</v>
      </c>
      <c r="S3366" s="12">
        <f>G3366*S3365+S3365</f>
        <v>3195.3196872125127</v>
      </c>
    </row>
    <row r="3367" spans="1:19" x14ac:dyDescent="0.25">
      <c r="A3367" s="1">
        <v>3367</v>
      </c>
      <c r="B3367" s="2">
        <v>41862</v>
      </c>
      <c r="C3367" s="1">
        <v>55578</v>
      </c>
      <c r="D3367" s="1">
        <v>56657</v>
      </c>
      <c r="E3367" s="1">
        <v>55578</v>
      </c>
      <c r="F3367" s="1">
        <v>56613</v>
      </c>
      <c r="G3367" s="14">
        <f t="shared" si="627"/>
        <v>1.8714123765137813E-2</v>
      </c>
      <c r="H3367" s="15">
        <f t="shared" si="626"/>
        <v>-3.0205076572518141E-3</v>
      </c>
      <c r="I3367" s="14">
        <f t="shared" si="628"/>
        <v>-1.469474510227653E-2</v>
      </c>
      <c r="J3367" s="17">
        <f t="shared" si="629"/>
        <v>1.0061889830100522E-2</v>
      </c>
      <c r="K3367" s="17">
        <f t="shared" si="630"/>
        <v>-1.143691305621101E-3</v>
      </c>
      <c r="L3367" s="17">
        <f t="shared" si="631"/>
        <v>1.9857815070758914E-2</v>
      </c>
      <c r="M3367" s="17">
        <f t="shared" si="632"/>
        <v>1.9857815070758914E-2</v>
      </c>
      <c r="N3367" s="17">
        <f t="shared" si="633"/>
        <v>-1.9994625200300629E-2</v>
      </c>
      <c r="O3367" s="17">
        <f t="shared" si="634"/>
        <v>3.9607311294384742</v>
      </c>
      <c r="P3367" s="17">
        <f t="shared" si="637"/>
        <v>0.5082729398112612</v>
      </c>
      <c r="Q3367" s="14">
        <f t="shared" si="635"/>
        <v>1.469474510227653E-2</v>
      </c>
      <c r="R3367" s="12">
        <f t="shared" si="636"/>
        <v>5629.342581356721</v>
      </c>
      <c r="S3367" s="12">
        <f>G3367*S3366+S3366</f>
        <v>3255.1172953081891</v>
      </c>
    </row>
    <row r="3368" spans="1:19" x14ac:dyDescent="0.25">
      <c r="A3368" s="1">
        <v>3368</v>
      </c>
      <c r="B3368" s="2">
        <v>41863</v>
      </c>
      <c r="C3368" s="1">
        <v>56613</v>
      </c>
      <c r="D3368" s="1">
        <v>56811</v>
      </c>
      <c r="E3368" s="1">
        <v>56312</v>
      </c>
      <c r="F3368" s="1">
        <v>56442</v>
      </c>
      <c r="G3368" s="14">
        <f t="shared" si="627"/>
        <v>-3.0205076572518141E-3</v>
      </c>
      <c r="H3368" s="15">
        <f t="shared" si="626"/>
        <v>-1.5254597640055323E-2</v>
      </c>
      <c r="I3368" s="14">
        <f t="shared" si="628"/>
        <v>9.5520085212714712E-3</v>
      </c>
      <c r="J3368" s="17">
        <f t="shared" si="629"/>
        <v>9.8690931515210377E-3</v>
      </c>
      <c r="K3368" s="17">
        <f t="shared" si="630"/>
        <v>-1.7487553746521705E-3</v>
      </c>
      <c r="L3368" s="17">
        <f t="shared" si="631"/>
        <v>-1.2717522825996437E-3</v>
      </c>
      <c r="M3368" s="17">
        <f t="shared" si="632"/>
        <v>1.9857815070758914E-2</v>
      </c>
      <c r="N3368" s="17">
        <f t="shared" si="633"/>
        <v>-1.9994625200300629E-2</v>
      </c>
      <c r="O3368" s="17">
        <f t="shared" si="634"/>
        <v>4.0381055948304052</v>
      </c>
      <c r="P3368" s="17">
        <f t="shared" si="637"/>
        <v>0.51541720654239609</v>
      </c>
      <c r="Q3368" s="14">
        <f t="shared" si="635"/>
        <v>-9.5520085212714712E-3</v>
      </c>
      <c r="R3368" s="12">
        <f t="shared" si="636"/>
        <v>5619.7905728354499</v>
      </c>
      <c r="S3368" s="12">
        <f>G3368*S3367+S3367</f>
        <v>3245.2851885924579</v>
      </c>
    </row>
    <row r="3369" spans="1:19" x14ac:dyDescent="0.25">
      <c r="A3369" s="1">
        <v>3369</v>
      </c>
      <c r="B3369" s="2">
        <v>41864</v>
      </c>
      <c r="C3369" s="1">
        <v>56454</v>
      </c>
      <c r="D3369" s="1">
        <v>56736</v>
      </c>
      <c r="E3369" s="1">
        <v>55239</v>
      </c>
      <c r="F3369" s="1">
        <v>55581</v>
      </c>
      <c r="G3369" s="14">
        <f t="shared" si="627"/>
        <v>-1.5254597640055323E-2</v>
      </c>
      <c r="H3369" s="15">
        <f t="shared" si="626"/>
        <v>3.5803601950306074E-3</v>
      </c>
      <c r="I3369" s="14">
        <f t="shared" si="628"/>
        <v>3.5286909510810593E-2</v>
      </c>
      <c r="J3369" s="17">
        <f t="shared" si="629"/>
        <v>1.0283713751865512E-2</v>
      </c>
      <c r="K3369" s="17">
        <f t="shared" si="630"/>
        <v>-2.1184123832734677E-3</v>
      </c>
      <c r="L3369" s="17">
        <f t="shared" si="631"/>
        <v>-1.3136185256781854E-2</v>
      </c>
      <c r="M3369" s="17">
        <f t="shared" si="632"/>
        <v>1.9857815070758914E-2</v>
      </c>
      <c r="N3369" s="17">
        <f t="shared" si="633"/>
        <v>-1.9994625200300629E-2</v>
      </c>
      <c r="O3369" s="17">
        <f t="shared" si="634"/>
        <v>3.8752965351481246</v>
      </c>
      <c r="P3369" s="17">
        <f t="shared" si="637"/>
        <v>0.50022048502851779</v>
      </c>
      <c r="Q3369" s="14">
        <f t="shared" si="635"/>
        <v>-3.5286909510810593E-2</v>
      </c>
      <c r="R3369" s="12">
        <f t="shared" si="636"/>
        <v>5584.5036633246391</v>
      </c>
      <c r="S3369" s="12">
        <f>G3369*S3368+S3368</f>
        <v>3195.7796688132489</v>
      </c>
    </row>
    <row r="3370" spans="1:19" x14ac:dyDescent="0.25">
      <c r="A3370" s="1">
        <v>3370</v>
      </c>
      <c r="B3370" s="2">
        <v>41865</v>
      </c>
      <c r="C3370" s="1">
        <v>55558</v>
      </c>
      <c r="D3370" s="1">
        <v>55947</v>
      </c>
      <c r="E3370" s="1">
        <v>55437</v>
      </c>
      <c r="F3370" s="1">
        <v>55780</v>
      </c>
      <c r="G3370" s="14">
        <f t="shared" si="627"/>
        <v>3.5803601950306074E-3</v>
      </c>
      <c r="H3370" s="15">
        <f t="shared" si="626"/>
        <v>2.1226245966296187E-2</v>
      </c>
      <c r="I3370" s="14">
        <f t="shared" si="628"/>
        <v>4.7133661422935846E-2</v>
      </c>
      <c r="J3370" s="17">
        <f t="shared" si="629"/>
        <v>9.8938435400027294E-3</v>
      </c>
      <c r="K3370" s="17">
        <f t="shared" si="630"/>
        <v>-2.5275795928419555E-3</v>
      </c>
      <c r="L3370" s="17">
        <f t="shared" si="631"/>
        <v>6.1079397878725629E-3</v>
      </c>
      <c r="M3370" s="17">
        <f t="shared" si="632"/>
        <v>1.9857815070758914E-2</v>
      </c>
      <c r="N3370" s="17">
        <f t="shared" si="633"/>
        <v>-1.9994625200300629E-2</v>
      </c>
      <c r="O3370" s="17">
        <f t="shared" si="634"/>
        <v>4.0280038904929505</v>
      </c>
      <c r="P3370" s="17">
        <f t="shared" si="637"/>
        <v>0.51449228679400882</v>
      </c>
      <c r="Q3370" s="14">
        <f t="shared" si="635"/>
        <v>-4.7133661422935846E-2</v>
      </c>
      <c r="R3370" s="12">
        <f t="shared" si="636"/>
        <v>5537.3700019017033</v>
      </c>
      <c r="S3370" s="12">
        <f>G3370*S3369+S3369</f>
        <v>3207.2217111315558</v>
      </c>
    </row>
    <row r="3371" spans="1:19" x14ac:dyDescent="0.25">
      <c r="A3371" s="1">
        <v>3371</v>
      </c>
      <c r="B3371" s="2">
        <v>41866</v>
      </c>
      <c r="C3371" s="1">
        <v>55783</v>
      </c>
      <c r="D3371" s="1">
        <v>56965</v>
      </c>
      <c r="E3371" s="1">
        <v>55783</v>
      </c>
      <c r="F3371" s="1">
        <v>56964</v>
      </c>
      <c r="G3371" s="14">
        <f t="shared" si="627"/>
        <v>2.1226245966296187E-2</v>
      </c>
      <c r="H3371" s="15">
        <f t="shared" si="626"/>
        <v>1.0480303349483799E-2</v>
      </c>
      <c r="I3371" s="14">
        <f t="shared" si="628"/>
        <v>3.3247147530755639E-2</v>
      </c>
      <c r="J3371" s="17">
        <f t="shared" si="629"/>
        <v>1.1638777650564128E-2</v>
      </c>
      <c r="K3371" s="17">
        <f t="shared" si="630"/>
        <v>-9.319682820758975E-4</v>
      </c>
      <c r="L3371" s="17">
        <f t="shared" si="631"/>
        <v>2.2158214248372086E-2</v>
      </c>
      <c r="M3371" s="17">
        <f t="shared" si="632"/>
        <v>2.2158214248372086E-2</v>
      </c>
      <c r="N3371" s="17">
        <f t="shared" si="633"/>
        <v>-1.9994625200300629E-2</v>
      </c>
      <c r="O3371" s="17">
        <f t="shared" si="634"/>
        <v>3.6217582906250967</v>
      </c>
      <c r="P3371" s="17">
        <f t="shared" si="637"/>
        <v>0.47523477335630743</v>
      </c>
      <c r="Q3371" s="14">
        <f t="shared" si="635"/>
        <v>3.3247147530755639E-2</v>
      </c>
      <c r="R3371" s="12">
        <f t="shared" si="636"/>
        <v>5570.617149432459</v>
      </c>
      <c r="S3371" s="12">
        <f>G3371*S3370+S3370</f>
        <v>3275.2989880404793</v>
      </c>
    </row>
    <row r="3372" spans="1:19" x14ac:dyDescent="0.25">
      <c r="A3372" s="1">
        <v>3372</v>
      </c>
      <c r="B3372" s="2">
        <v>41869</v>
      </c>
      <c r="C3372" s="1">
        <v>56968</v>
      </c>
      <c r="D3372" s="1">
        <v>57665</v>
      </c>
      <c r="E3372" s="1">
        <v>56968</v>
      </c>
      <c r="F3372" s="1">
        <v>57561</v>
      </c>
      <c r="G3372" s="14">
        <f t="shared" si="627"/>
        <v>1.0480303349483799E-2</v>
      </c>
      <c r="H3372" s="15">
        <f t="shared" si="626"/>
        <v>1.542711210715586E-2</v>
      </c>
      <c r="I3372" s="14">
        <f t="shared" si="628"/>
        <v>2.4703051253522901E-2</v>
      </c>
      <c r="J3372" s="17">
        <f t="shared" si="629"/>
        <v>1.1995619602383118E-2</v>
      </c>
      <c r="K3372" s="17">
        <f t="shared" si="630"/>
        <v>-8.9158437935643603E-5</v>
      </c>
      <c r="L3372" s="17">
        <f t="shared" si="631"/>
        <v>1.0569461787419443E-2</v>
      </c>
      <c r="M3372" s="17">
        <f t="shared" si="632"/>
        <v>2.2158214248372086E-2</v>
      </c>
      <c r="N3372" s="17">
        <f t="shared" si="633"/>
        <v>-1.9994625200300629E-2</v>
      </c>
      <c r="O3372" s="17">
        <f t="shared" si="634"/>
        <v>3.5140193542231359</v>
      </c>
      <c r="P3372" s="17">
        <f t="shared" si="637"/>
        <v>0.46408316100834152</v>
      </c>
      <c r="Q3372" s="14">
        <f t="shared" si="635"/>
        <v>2.4703051253522901E-2</v>
      </c>
      <c r="R3372" s="12">
        <f t="shared" si="636"/>
        <v>5595.3202006859819</v>
      </c>
      <c r="S3372" s="12">
        <f>G3372*S3371+S3371</f>
        <v>3309.625114995401</v>
      </c>
    </row>
    <row r="3373" spans="1:19" x14ac:dyDescent="0.25">
      <c r="A3373" s="1">
        <v>3373</v>
      </c>
      <c r="B3373" s="2">
        <v>41870</v>
      </c>
      <c r="C3373" s="1">
        <v>57561</v>
      </c>
      <c r="D3373" s="1">
        <v>58475</v>
      </c>
      <c r="E3373" s="1">
        <v>57371</v>
      </c>
      <c r="F3373" s="1">
        <v>58449</v>
      </c>
      <c r="G3373" s="14">
        <f t="shared" si="627"/>
        <v>1.542711210715586E-2</v>
      </c>
      <c r="H3373" s="15">
        <f t="shared" si="626"/>
        <v>7.3397320741159788E-3</v>
      </c>
      <c r="I3373" s="14">
        <f t="shared" si="628"/>
        <v>-6.4065971449545067E-4</v>
      </c>
      <c r="J3373" s="17">
        <f t="shared" si="629"/>
        <v>1.228803046446569E-2</v>
      </c>
      <c r="K3373" s="17">
        <f t="shared" si="630"/>
        <v>1.6060285884722672E-3</v>
      </c>
      <c r="L3373" s="17">
        <f t="shared" si="631"/>
        <v>1.3821083518683594E-2</v>
      </c>
      <c r="M3373" s="17">
        <f t="shared" si="632"/>
        <v>2.2158214248372086E-2</v>
      </c>
      <c r="N3373" s="17">
        <f t="shared" si="633"/>
        <v>-1.9994625200300629E-2</v>
      </c>
      <c r="O3373" s="17">
        <f t="shared" si="634"/>
        <v>3.4303983515152856</v>
      </c>
      <c r="P3373" s="17">
        <f t="shared" si="637"/>
        <v>0.45518963843458793</v>
      </c>
      <c r="Q3373" s="14">
        <f t="shared" si="635"/>
        <v>-6.4065971449545067E-4</v>
      </c>
      <c r="R3373" s="12">
        <f t="shared" si="636"/>
        <v>5594.6795409714869</v>
      </c>
      <c r="S3373" s="12">
        <f>G3373*S3372+S3372</f>
        <v>3360.6830726770936</v>
      </c>
    </row>
    <row r="3374" spans="1:19" x14ac:dyDescent="0.25">
      <c r="A3374" s="1">
        <v>3374</v>
      </c>
      <c r="B3374" s="2">
        <v>41871</v>
      </c>
      <c r="C3374" s="1">
        <v>58450</v>
      </c>
      <c r="D3374" s="1">
        <v>59010</v>
      </c>
      <c r="E3374" s="1">
        <v>58320</v>
      </c>
      <c r="F3374" s="1">
        <v>58878</v>
      </c>
      <c r="G3374" s="14">
        <f t="shared" si="627"/>
        <v>7.3397320741159788E-3</v>
      </c>
      <c r="H3374" s="15">
        <f t="shared" si="626"/>
        <v>1.9362070722510616E-3</v>
      </c>
      <c r="I3374" s="14">
        <f t="shared" si="628"/>
        <v>1.4756608913359281E-2</v>
      </c>
      <c r="J3374" s="17">
        <f t="shared" si="629"/>
        <v>1.2259030760856909E-2</v>
      </c>
      <c r="K3374" s="17">
        <f t="shared" si="630"/>
        <v>2.376628162859573E-3</v>
      </c>
      <c r="L3374" s="17">
        <f t="shared" si="631"/>
        <v>4.9631039112564054E-3</v>
      </c>
      <c r="M3374" s="17">
        <f t="shared" si="632"/>
        <v>2.2158214248372086E-2</v>
      </c>
      <c r="N3374" s="17">
        <f t="shared" si="633"/>
        <v>-1.9994625200300629E-2</v>
      </c>
      <c r="O3374" s="17">
        <f t="shared" si="634"/>
        <v>3.4385132292241853</v>
      </c>
      <c r="P3374" s="17">
        <f t="shared" si="637"/>
        <v>0.45606214266265049</v>
      </c>
      <c r="Q3374" s="14">
        <f t="shared" si="635"/>
        <v>1.4756608913359281E-2</v>
      </c>
      <c r="R3374" s="12">
        <f t="shared" si="636"/>
        <v>5609.4361498848457</v>
      </c>
      <c r="S3374" s="12">
        <f>G3374*S3373+S3373</f>
        <v>3385.3495860165604</v>
      </c>
    </row>
    <row r="3375" spans="1:19" x14ac:dyDescent="0.25">
      <c r="A3375" s="1">
        <v>3375</v>
      </c>
      <c r="B3375" s="2">
        <v>41872</v>
      </c>
      <c r="C3375" s="1">
        <v>58878</v>
      </c>
      <c r="D3375" s="1">
        <v>59207</v>
      </c>
      <c r="E3375" s="1">
        <v>58558</v>
      </c>
      <c r="F3375" s="1">
        <v>58992</v>
      </c>
      <c r="G3375" s="14">
        <f t="shared" si="627"/>
        <v>1.9362070722510616E-3</v>
      </c>
      <c r="H3375" s="15">
        <f t="shared" si="626"/>
        <v>-9.9165988608624911E-3</v>
      </c>
      <c r="I3375" s="14">
        <f t="shared" si="628"/>
        <v>1.4260093813988517E-2</v>
      </c>
      <c r="J3375" s="17">
        <f t="shared" si="629"/>
        <v>1.0833229364704648E-2</v>
      </c>
      <c r="K3375" s="17">
        <f t="shared" si="630"/>
        <v>3.7352408494935336E-3</v>
      </c>
      <c r="L3375" s="17">
        <f t="shared" si="631"/>
        <v>-1.799033777242472E-3</v>
      </c>
      <c r="M3375" s="17">
        <f t="shared" si="632"/>
        <v>2.2158214248372086E-2</v>
      </c>
      <c r="N3375" s="17">
        <f t="shared" si="633"/>
        <v>-1.3136185256781854E-2</v>
      </c>
      <c r="O3375" s="17">
        <f t="shared" si="634"/>
        <v>3.25797583684006</v>
      </c>
      <c r="P3375" s="17">
        <f t="shared" si="637"/>
        <v>0.43614630670780619</v>
      </c>
      <c r="Q3375" s="14">
        <f t="shared" si="635"/>
        <v>1.4260093813988517E-2</v>
      </c>
      <c r="R3375" s="12">
        <f t="shared" si="636"/>
        <v>5623.6962436988342</v>
      </c>
      <c r="S3375" s="12">
        <f>G3375*S3374+S3374</f>
        <v>3391.9043238270478</v>
      </c>
    </row>
    <row r="3376" spans="1:19" x14ac:dyDescent="0.25">
      <c r="A3376" s="1">
        <v>3376</v>
      </c>
      <c r="B3376" s="2">
        <v>41873</v>
      </c>
      <c r="C3376" s="1">
        <v>58992</v>
      </c>
      <c r="D3376" s="1">
        <v>58992</v>
      </c>
      <c r="E3376" s="1">
        <v>58164</v>
      </c>
      <c r="F3376" s="1">
        <v>58407</v>
      </c>
      <c r="G3376" s="14">
        <f t="shared" si="627"/>
        <v>-9.9165988608624911E-3</v>
      </c>
      <c r="H3376" s="15">
        <f t="shared" si="626"/>
        <v>2.2737000701970711E-2</v>
      </c>
      <c r="I3376" s="14">
        <f t="shared" si="628"/>
        <v>4.3066380242761992E-2</v>
      </c>
      <c r="J3376" s="17">
        <f t="shared" si="629"/>
        <v>1.1386596641128604E-2</v>
      </c>
      <c r="K3376" s="17">
        <f t="shared" si="630"/>
        <v>2.985769191629828E-3</v>
      </c>
      <c r="L3376" s="17">
        <f t="shared" si="631"/>
        <v>-1.2902368052492319E-2</v>
      </c>
      <c r="M3376" s="17">
        <f t="shared" si="632"/>
        <v>2.2158214248372086E-2</v>
      </c>
      <c r="N3376" s="17">
        <f t="shared" si="633"/>
        <v>-1.3136185256781854E-2</v>
      </c>
      <c r="O3376" s="17">
        <f t="shared" si="634"/>
        <v>3.0996443114240031</v>
      </c>
      <c r="P3376" s="17">
        <f t="shared" si="637"/>
        <v>0.41774977664645746</v>
      </c>
      <c r="Q3376" s="14">
        <f t="shared" si="635"/>
        <v>4.3066380242761992E-2</v>
      </c>
      <c r="R3376" s="12">
        <f t="shared" si="636"/>
        <v>5666.7626239415958</v>
      </c>
      <c r="S3376" s="12">
        <f>G3376*S3375+S3375</f>
        <v>3358.2681692732299</v>
      </c>
    </row>
    <row r="3377" spans="1:19" x14ac:dyDescent="0.25">
      <c r="A3377" s="1">
        <v>3377</v>
      </c>
      <c r="B3377" s="2">
        <v>41876</v>
      </c>
      <c r="C3377" s="1">
        <v>58408</v>
      </c>
      <c r="D3377" s="1">
        <v>59743</v>
      </c>
      <c r="E3377" s="1">
        <v>58408</v>
      </c>
      <c r="F3377" s="1">
        <v>59735</v>
      </c>
      <c r="G3377" s="14">
        <f t="shared" si="627"/>
        <v>2.2737000701970711E-2</v>
      </c>
      <c r="H3377" s="15">
        <f t="shared" si="626"/>
        <v>1.439691972880297E-3</v>
      </c>
      <c r="I3377" s="14">
        <f t="shared" si="628"/>
        <v>9.5010092105259902E-3</v>
      </c>
      <c r="J3377" s="17">
        <f t="shared" si="629"/>
        <v>1.2256801835282856E-2</v>
      </c>
      <c r="K3377" s="17">
        <f t="shared" si="630"/>
        <v>3.651286904146467E-3</v>
      </c>
      <c r="L3377" s="17">
        <f t="shared" si="631"/>
        <v>1.9085713797824245E-2</v>
      </c>
      <c r="M3377" s="17">
        <f t="shared" si="632"/>
        <v>2.2158214248372086E-2</v>
      </c>
      <c r="N3377" s="17">
        <f t="shared" si="633"/>
        <v>-1.3136185256781854E-2</v>
      </c>
      <c r="O3377" s="17">
        <f t="shared" si="634"/>
        <v>2.8795765795571771</v>
      </c>
      <c r="P3377" s="17">
        <f t="shared" si="637"/>
        <v>0.39055526441926547</v>
      </c>
      <c r="Q3377" s="14">
        <f t="shared" si="635"/>
        <v>9.5010092105259902E-3</v>
      </c>
      <c r="R3377" s="12">
        <f t="shared" si="636"/>
        <v>5676.2636331521217</v>
      </c>
      <c r="S3377" s="12">
        <f>G3377*S3376+S3376</f>
        <v>3434.6251149954014</v>
      </c>
    </row>
    <row r="3378" spans="1:19" x14ac:dyDescent="0.25">
      <c r="A3378" s="1">
        <v>3378</v>
      </c>
      <c r="B3378" s="2">
        <v>41877</v>
      </c>
      <c r="C3378" s="1">
        <v>59735</v>
      </c>
      <c r="D3378" s="1">
        <v>60093</v>
      </c>
      <c r="E3378" s="1">
        <v>59522</v>
      </c>
      <c r="F3378" s="1">
        <v>59821</v>
      </c>
      <c r="G3378" s="14">
        <f t="shared" si="627"/>
        <v>1.439691972880297E-3</v>
      </c>
      <c r="H3378" s="15">
        <f t="shared" si="626"/>
        <v>1.8889687567910984E-2</v>
      </c>
      <c r="I3378" s="14">
        <f t="shared" si="628"/>
        <v>2.459778204997265E-2</v>
      </c>
      <c r="J3378" s="17">
        <f t="shared" si="629"/>
        <v>1.1900751228975352E-2</v>
      </c>
      <c r="K3378" s="17">
        <f t="shared" si="630"/>
        <v>4.2347610701497064E-3</v>
      </c>
      <c r="L3378" s="17">
        <f t="shared" si="631"/>
        <v>-2.7950690972694094E-3</v>
      </c>
      <c r="M3378" s="17">
        <f t="shared" si="632"/>
        <v>2.2158214248372086E-2</v>
      </c>
      <c r="N3378" s="17">
        <f t="shared" si="633"/>
        <v>-1.3136185256781854E-2</v>
      </c>
      <c r="O3378" s="17">
        <f t="shared" si="634"/>
        <v>2.9657287028419606</v>
      </c>
      <c r="P3378" s="17">
        <f t="shared" si="637"/>
        <v>0.40144114391034669</v>
      </c>
      <c r="Q3378" s="14">
        <f t="shared" si="635"/>
        <v>2.459778204997265E-2</v>
      </c>
      <c r="R3378" s="12">
        <f t="shared" si="636"/>
        <v>5700.8614152020946</v>
      </c>
      <c r="S3378" s="12">
        <f>G3378*S3377+S3377</f>
        <v>3439.5699172033133</v>
      </c>
    </row>
    <row r="3379" spans="1:19" x14ac:dyDescent="0.25">
      <c r="A3379" s="1">
        <v>3379</v>
      </c>
      <c r="B3379" s="2">
        <v>41878</v>
      </c>
      <c r="C3379" s="1">
        <v>59822</v>
      </c>
      <c r="D3379" s="1">
        <v>61247</v>
      </c>
      <c r="E3379" s="1">
        <v>59822</v>
      </c>
      <c r="F3379" s="1">
        <v>60951</v>
      </c>
      <c r="G3379" s="14">
        <f t="shared" si="627"/>
        <v>1.8889687567910984E-2</v>
      </c>
      <c r="H3379" s="15">
        <f t="shared" si="626"/>
        <v>-1.0828370330265291E-2</v>
      </c>
      <c r="I3379" s="14">
        <f t="shared" si="628"/>
        <v>3.3095825384511501E-3</v>
      </c>
      <c r="J3379" s="17">
        <f t="shared" si="629"/>
        <v>1.2490360520535034E-2</v>
      </c>
      <c r="K3379" s="17">
        <f t="shared" si="630"/>
        <v>5.1560073136899549E-3</v>
      </c>
      <c r="L3379" s="17">
        <f t="shared" si="631"/>
        <v>1.3733680254221029E-2</v>
      </c>
      <c r="M3379" s="17">
        <f t="shared" si="632"/>
        <v>2.2158214248372086E-2</v>
      </c>
      <c r="N3379" s="17">
        <f t="shared" si="633"/>
        <v>-1.3136185256781854E-2</v>
      </c>
      <c r="O3379" s="17">
        <f t="shared" si="634"/>
        <v>2.8257310465240337</v>
      </c>
      <c r="P3379" s="17">
        <f t="shared" si="637"/>
        <v>0.38358487897643645</v>
      </c>
      <c r="Q3379" s="14">
        <f t="shared" si="635"/>
        <v>3.3095825384511501E-3</v>
      </c>
      <c r="R3379" s="12">
        <f t="shared" si="636"/>
        <v>5704.1709977405453</v>
      </c>
      <c r="S3379" s="12">
        <f>G3379*S3378+S3378</f>
        <v>3504.5423183072694</v>
      </c>
    </row>
    <row r="3380" spans="1:19" x14ac:dyDescent="0.25">
      <c r="A3380" s="1">
        <v>3380</v>
      </c>
      <c r="B3380" s="2">
        <v>41879</v>
      </c>
      <c r="C3380" s="1">
        <v>60945</v>
      </c>
      <c r="D3380" s="1">
        <v>60980</v>
      </c>
      <c r="E3380" s="1">
        <v>60189</v>
      </c>
      <c r="F3380" s="1">
        <v>60291</v>
      </c>
      <c r="G3380" s="14">
        <f t="shared" si="627"/>
        <v>-1.0828370330265291E-2</v>
      </c>
      <c r="H3380" s="15">
        <f t="shared" si="626"/>
        <v>1.6536464812326956E-2</v>
      </c>
      <c r="I3380" s="14">
        <f t="shared" si="628"/>
        <v>2.6486458781279199E-2</v>
      </c>
      <c r="J3380" s="17">
        <f t="shared" si="629"/>
        <v>1.2896284799127347E-2</v>
      </c>
      <c r="K3380" s="17">
        <f t="shared" si="630"/>
        <v>4.7869995126670712E-3</v>
      </c>
      <c r="L3380" s="17">
        <f t="shared" si="631"/>
        <v>-1.5615369842932363E-2</v>
      </c>
      <c r="M3380" s="17">
        <f t="shared" si="632"/>
        <v>2.2158214248372086E-2</v>
      </c>
      <c r="N3380" s="17">
        <f t="shared" si="633"/>
        <v>-1.5615369842932363E-2</v>
      </c>
      <c r="O3380" s="17">
        <f t="shared" si="634"/>
        <v>2.9290283736491673</v>
      </c>
      <c r="P3380" s="17">
        <f t="shared" si="637"/>
        <v>0.3968429959336689</v>
      </c>
      <c r="Q3380" s="14">
        <f t="shared" si="635"/>
        <v>2.6486458781279199E-2</v>
      </c>
      <c r="R3380" s="12">
        <f t="shared" si="636"/>
        <v>5730.6574565218243</v>
      </c>
      <c r="S3380" s="12">
        <f>G3380*S3379+S3379</f>
        <v>3466.5938362465517</v>
      </c>
    </row>
    <row r="3381" spans="1:19" x14ac:dyDescent="0.25">
      <c r="A3381" s="1">
        <v>3381</v>
      </c>
      <c r="B3381" s="2">
        <v>41880</v>
      </c>
      <c r="C3381" s="1">
        <v>60291</v>
      </c>
      <c r="D3381" s="1">
        <v>61442</v>
      </c>
      <c r="E3381" s="1">
        <v>60272</v>
      </c>
      <c r="F3381" s="1">
        <v>61288</v>
      </c>
      <c r="G3381" s="14">
        <f t="shared" si="627"/>
        <v>1.6536464812326956E-2</v>
      </c>
      <c r="H3381" s="15">
        <f t="shared" si="626"/>
        <v>-2.3985119436105151E-3</v>
      </c>
      <c r="I3381" s="14">
        <f t="shared" si="628"/>
        <v>8.9967821297380901E-3</v>
      </c>
      <c r="J3381" s="17">
        <f t="shared" si="629"/>
        <v>1.2445853281624607E-2</v>
      </c>
      <c r="K3381" s="17">
        <f t="shared" si="630"/>
        <v>6.6191236730750221E-3</v>
      </c>
      <c r="L3381" s="17">
        <f t="shared" si="631"/>
        <v>9.9173411392519343E-3</v>
      </c>
      <c r="M3381" s="17">
        <f t="shared" si="632"/>
        <v>2.2158214248372086E-2</v>
      </c>
      <c r="N3381" s="17">
        <f t="shared" si="633"/>
        <v>-1.5615369842932363E-2</v>
      </c>
      <c r="O3381" s="17">
        <f t="shared" si="634"/>
        <v>3.0350336964902507</v>
      </c>
      <c r="P3381" s="17">
        <f t="shared" si="637"/>
        <v>0.40997117654268578</v>
      </c>
      <c r="Q3381" s="14">
        <f t="shared" si="635"/>
        <v>8.9967821297380901E-3</v>
      </c>
      <c r="R3381" s="12">
        <f t="shared" si="636"/>
        <v>5739.6542386515621</v>
      </c>
      <c r="S3381" s="12">
        <f>G3381*S3380+S3380</f>
        <v>3523.9190432382725</v>
      </c>
    </row>
    <row r="3382" spans="1:19" x14ac:dyDescent="0.25">
      <c r="A3382" s="1">
        <v>3382</v>
      </c>
      <c r="B3382" s="2">
        <v>41883</v>
      </c>
      <c r="C3382" s="1">
        <v>61294</v>
      </c>
      <c r="D3382" s="1">
        <v>62279</v>
      </c>
      <c r="E3382" s="1">
        <v>61141</v>
      </c>
      <c r="F3382" s="1">
        <v>61141</v>
      </c>
      <c r="G3382" s="14">
        <f t="shared" si="627"/>
        <v>-2.3985119436105151E-3</v>
      </c>
      <c r="H3382" s="15">
        <f t="shared" si="626"/>
        <v>1.2348505912562757E-2</v>
      </c>
      <c r="I3382" s="14">
        <f t="shared" si="628"/>
        <v>-5.3746009733063316E-3</v>
      </c>
      <c r="J3382" s="17">
        <f t="shared" si="629"/>
        <v>1.2171108042717765E-2</v>
      </c>
      <c r="K3382" s="17">
        <f t="shared" si="630"/>
        <v>5.2116146258251337E-3</v>
      </c>
      <c r="L3382" s="17">
        <f t="shared" si="631"/>
        <v>-7.6101265694356489E-3</v>
      </c>
      <c r="M3382" s="17">
        <f t="shared" si="632"/>
        <v>2.2158214248372086E-2</v>
      </c>
      <c r="N3382" s="17">
        <f t="shared" si="633"/>
        <v>-1.5615369842932363E-2</v>
      </c>
      <c r="O3382" s="17">
        <f t="shared" si="634"/>
        <v>3.1035452120487252</v>
      </c>
      <c r="P3382" s="17">
        <f t="shared" si="637"/>
        <v>0.41821420976188217</v>
      </c>
      <c r="Q3382" s="14">
        <f t="shared" si="635"/>
        <v>-5.3746009733063316E-3</v>
      </c>
      <c r="R3382" s="12">
        <f t="shared" si="636"/>
        <v>5734.2796376782553</v>
      </c>
      <c r="S3382" s="12">
        <f>G3382*S3381+S3381</f>
        <v>3515.466881324749</v>
      </c>
    </row>
    <row r="3383" spans="1:19" x14ac:dyDescent="0.25">
      <c r="A3383" s="1">
        <v>3383</v>
      </c>
      <c r="B3383" s="2">
        <v>41884</v>
      </c>
      <c r="C3383" s="1">
        <v>61142</v>
      </c>
      <c r="D3383" s="1">
        <v>62231</v>
      </c>
      <c r="E3383" s="1">
        <v>60930</v>
      </c>
      <c r="F3383" s="1">
        <v>61896</v>
      </c>
      <c r="G3383" s="14">
        <f t="shared" si="627"/>
        <v>1.2348505912562757E-2</v>
      </c>
      <c r="H3383" s="15">
        <f t="shared" si="626"/>
        <v>-9.5321183921415198E-4</v>
      </c>
      <c r="I3383" s="14">
        <f t="shared" si="628"/>
        <v>-1.9680343727974337E-2</v>
      </c>
      <c r="J3383" s="17">
        <f t="shared" si="629"/>
        <v>1.2075129305941878E-2</v>
      </c>
      <c r="K3383" s="17">
        <f t="shared" si="630"/>
        <v>6.2362155304794388E-3</v>
      </c>
      <c r="L3383" s="17">
        <f t="shared" si="631"/>
        <v>6.1122903820833184E-3</v>
      </c>
      <c r="M3383" s="17">
        <f t="shared" si="632"/>
        <v>2.2158214248372086E-2</v>
      </c>
      <c r="N3383" s="17">
        <f t="shared" si="633"/>
        <v>-1.5615369842932363E-2</v>
      </c>
      <c r="O3383" s="17">
        <f t="shared" si="634"/>
        <v>3.1282136310305999</v>
      </c>
      <c r="P3383" s="17">
        <f t="shared" si="637"/>
        <v>0.42113773084859107</v>
      </c>
      <c r="Q3383" s="14">
        <f t="shared" si="635"/>
        <v>-1.9680343727974337E-2</v>
      </c>
      <c r="R3383" s="12">
        <f t="shared" si="636"/>
        <v>5714.5992939502812</v>
      </c>
      <c r="S3383" s="12">
        <f>G3383*S3382+S3382</f>
        <v>3558.8776448942062</v>
      </c>
    </row>
    <row r="3384" spans="1:19" x14ac:dyDescent="0.25">
      <c r="A3384" s="1">
        <v>3384</v>
      </c>
      <c r="B3384" s="2">
        <v>41885</v>
      </c>
      <c r="C3384" s="1">
        <v>61900</v>
      </c>
      <c r="D3384" s="1">
        <v>62305</v>
      </c>
      <c r="E3384" s="1">
        <v>61199</v>
      </c>
      <c r="F3384" s="1">
        <v>61837</v>
      </c>
      <c r="G3384" s="14">
        <f t="shared" si="627"/>
        <v>-9.5321183921415198E-4</v>
      </c>
      <c r="H3384" s="15">
        <f t="shared" si="626"/>
        <v>-1.6769895046654937E-2</v>
      </c>
      <c r="I3384" s="14">
        <f t="shared" si="628"/>
        <v>-4.3248810832745899E-2</v>
      </c>
      <c r="J3384" s="17">
        <f t="shared" si="629"/>
        <v>1.0748820449211197E-2</v>
      </c>
      <c r="K3384" s="17">
        <f t="shared" si="630"/>
        <v>7.1896412505355169E-3</v>
      </c>
      <c r="L3384" s="17">
        <f t="shared" si="631"/>
        <v>-8.142853089749668E-3</v>
      </c>
      <c r="M3384" s="17">
        <f t="shared" si="632"/>
        <v>2.2158214248372086E-2</v>
      </c>
      <c r="N3384" s="17">
        <f t="shared" si="633"/>
        <v>-1.5615369842932363E-2</v>
      </c>
      <c r="O3384" s="17">
        <f t="shared" si="634"/>
        <v>3.514207374640486</v>
      </c>
      <c r="P3384" s="17">
        <f t="shared" si="637"/>
        <v>0.46410291853305841</v>
      </c>
      <c r="Q3384" s="14">
        <f t="shared" si="635"/>
        <v>-4.3248810832745899E-2</v>
      </c>
      <c r="R3384" s="12">
        <f t="shared" si="636"/>
        <v>5671.3504831175351</v>
      </c>
      <c r="S3384" s="12">
        <f>G3384*S3383+S3383</f>
        <v>3555.4852805887786</v>
      </c>
    </row>
    <row r="3385" spans="1:19" x14ac:dyDescent="0.25">
      <c r="A3385" s="1">
        <v>3385</v>
      </c>
      <c r="B3385" s="2">
        <v>41886</v>
      </c>
      <c r="C3385" s="1">
        <v>61836</v>
      </c>
      <c r="D3385" s="1">
        <v>61836</v>
      </c>
      <c r="E3385" s="1">
        <v>60739</v>
      </c>
      <c r="F3385" s="1">
        <v>60800</v>
      </c>
      <c r="G3385" s="14">
        <f t="shared" si="627"/>
        <v>-1.6769895046654937E-2</v>
      </c>
      <c r="H3385" s="15">
        <f t="shared" si="626"/>
        <v>-1.9572368421052477E-3</v>
      </c>
      <c r="I3385" s="14">
        <f t="shared" si="628"/>
        <v>-3.5213056647341423E-2</v>
      </c>
      <c r="J3385" s="17">
        <f t="shared" si="629"/>
        <v>1.2395113049975174E-2</v>
      </c>
      <c r="K3385" s="17">
        <f t="shared" si="630"/>
        <v>5.8329575677564804E-3</v>
      </c>
      <c r="L3385" s="17">
        <f t="shared" si="631"/>
        <v>-2.2602852614411417E-2</v>
      </c>
      <c r="M3385" s="17">
        <f t="shared" si="632"/>
        <v>2.2158214248372086E-2</v>
      </c>
      <c r="N3385" s="17">
        <f t="shared" si="633"/>
        <v>-2.2602852614411417E-2</v>
      </c>
      <c r="O3385" s="17">
        <f t="shared" si="634"/>
        <v>3.611186657379712</v>
      </c>
      <c r="P3385" s="17">
        <f t="shared" si="637"/>
        <v>0.47415532834774399</v>
      </c>
      <c r="Q3385" s="14">
        <f t="shared" si="635"/>
        <v>-3.5213056647341423E-2</v>
      </c>
      <c r="R3385" s="12">
        <f t="shared" si="636"/>
        <v>5636.1374264701935</v>
      </c>
      <c r="S3385" s="12">
        <f>G3385*S3384+S3384</f>
        <v>3495.860165593378</v>
      </c>
    </row>
    <row r="3386" spans="1:19" x14ac:dyDescent="0.25">
      <c r="A3386" s="1">
        <v>3386</v>
      </c>
      <c r="B3386" s="2">
        <v>41887</v>
      </c>
      <c r="C3386" s="1">
        <v>60800</v>
      </c>
      <c r="D3386" s="1">
        <v>61029</v>
      </c>
      <c r="E3386" s="1">
        <v>60243</v>
      </c>
      <c r="F3386" s="1">
        <v>60681</v>
      </c>
      <c r="G3386" s="14">
        <f t="shared" si="627"/>
        <v>-1.9572368421052477E-3</v>
      </c>
      <c r="H3386" s="15">
        <f t="shared" si="626"/>
        <v>-2.4521678943985714E-2</v>
      </c>
      <c r="I3386" s="14">
        <f t="shared" si="628"/>
        <v>-4.1385208311610189E-2</v>
      </c>
      <c r="J3386" s="17">
        <f t="shared" si="629"/>
        <v>1.1768134318850116E-2</v>
      </c>
      <c r="K3386" s="17">
        <f t="shared" si="630"/>
        <v>4.2873920471963849E-3</v>
      </c>
      <c r="L3386" s="17">
        <f t="shared" si="631"/>
        <v>-6.2446288893016327E-3</v>
      </c>
      <c r="M3386" s="17">
        <f t="shared" si="632"/>
        <v>1.9085713797824245E-2</v>
      </c>
      <c r="N3386" s="17">
        <f t="shared" si="633"/>
        <v>-2.2602852614411417E-2</v>
      </c>
      <c r="O3386" s="17">
        <f t="shared" si="634"/>
        <v>3.5424958011788839</v>
      </c>
      <c r="P3386" s="17">
        <f t="shared" si="637"/>
        <v>0.46706353774261256</v>
      </c>
      <c r="Q3386" s="14">
        <f t="shared" si="635"/>
        <v>-4.1385208311610189E-2</v>
      </c>
      <c r="R3386" s="12">
        <f t="shared" si="636"/>
        <v>5594.7522181585837</v>
      </c>
      <c r="S3386" s="12">
        <f>G3386*S3385+S3385</f>
        <v>3489.0179392824307</v>
      </c>
    </row>
    <row r="3387" spans="1:19" x14ac:dyDescent="0.25">
      <c r="A3387" s="1">
        <v>3387</v>
      </c>
      <c r="B3387" s="2">
        <v>41890</v>
      </c>
      <c r="C3387" s="1">
        <v>60708</v>
      </c>
      <c r="D3387" s="1">
        <v>61513</v>
      </c>
      <c r="E3387" s="1">
        <v>59191</v>
      </c>
      <c r="F3387" s="1">
        <v>59193</v>
      </c>
      <c r="G3387" s="14">
        <f t="shared" si="627"/>
        <v>-2.4521678943985714E-2</v>
      </c>
      <c r="H3387" s="15">
        <f t="shared" si="626"/>
        <v>-8.7341408612504612E-3</v>
      </c>
      <c r="I3387" s="14">
        <f t="shared" si="628"/>
        <v>-1.449235460517162E-2</v>
      </c>
      <c r="J3387" s="17">
        <f t="shared" si="629"/>
        <v>1.3754947936227091E-2</v>
      </c>
      <c r="K3387" s="17">
        <f t="shared" si="630"/>
        <v>1.9539265609650838E-3</v>
      </c>
      <c r="L3387" s="17">
        <f t="shared" si="631"/>
        <v>-2.6475605504950799E-2</v>
      </c>
      <c r="M3387" s="17">
        <f t="shared" si="632"/>
        <v>1.9085713797824245E-2</v>
      </c>
      <c r="N3387" s="17">
        <f t="shared" si="633"/>
        <v>-2.6475605504950799E-2</v>
      </c>
      <c r="O3387" s="17">
        <f t="shared" si="634"/>
        <v>3.3123585428322802</v>
      </c>
      <c r="P3387" s="17">
        <f t="shared" si="637"/>
        <v>0.44225933694375441</v>
      </c>
      <c r="Q3387" s="14">
        <f t="shared" si="635"/>
        <v>-1.449235460517162E-2</v>
      </c>
      <c r="R3387" s="12">
        <f t="shared" si="636"/>
        <v>5580.2598635534123</v>
      </c>
      <c r="S3387" s="12">
        <f>G3387*S3386+S3386</f>
        <v>3403.4613615455401</v>
      </c>
    </row>
    <row r="3388" spans="1:19" x14ac:dyDescent="0.25">
      <c r="A3388" s="1">
        <v>3388</v>
      </c>
      <c r="B3388" s="2">
        <v>41891</v>
      </c>
      <c r="C3388" s="1">
        <v>59158</v>
      </c>
      <c r="D3388" s="1">
        <v>59485</v>
      </c>
      <c r="E3388" s="1">
        <v>58306</v>
      </c>
      <c r="F3388" s="1">
        <v>58676</v>
      </c>
      <c r="G3388" s="14">
        <f t="shared" si="627"/>
        <v>-8.7341408612504612E-3</v>
      </c>
      <c r="H3388" s="15">
        <f t="shared" si="626"/>
        <v>-8.1293885063740134E-3</v>
      </c>
      <c r="I3388" s="14">
        <f t="shared" si="628"/>
        <v>-2.9910981284247184E-2</v>
      </c>
      <c r="J3388" s="17">
        <f t="shared" si="629"/>
        <v>1.3476356575382495E-2</v>
      </c>
      <c r="K3388" s="17">
        <f t="shared" si="630"/>
        <v>3.4317636307132913E-4</v>
      </c>
      <c r="L3388" s="17">
        <f t="shared" si="631"/>
        <v>-9.07731722432179E-3</v>
      </c>
      <c r="M3388" s="17">
        <f t="shared" si="632"/>
        <v>1.9085713797824245E-2</v>
      </c>
      <c r="N3388" s="17">
        <f t="shared" si="633"/>
        <v>-2.6475605504950799E-2</v>
      </c>
      <c r="O3388" s="17">
        <f t="shared" si="634"/>
        <v>3.3808336138866149</v>
      </c>
      <c r="P3388" s="17">
        <f t="shared" si="637"/>
        <v>0.44981526188769733</v>
      </c>
      <c r="Q3388" s="14">
        <f t="shared" si="635"/>
        <v>-2.9910981284247184E-2</v>
      </c>
      <c r="R3388" s="12">
        <f t="shared" si="636"/>
        <v>5550.3488822691652</v>
      </c>
      <c r="S3388" s="12">
        <f>G3388*S3387+S3387</f>
        <v>3373.735050597978</v>
      </c>
    </row>
    <row r="3389" spans="1:19" x14ac:dyDescent="0.25">
      <c r="A3389" s="1">
        <v>3389</v>
      </c>
      <c r="B3389" s="2">
        <v>41892</v>
      </c>
      <c r="C3389" s="1">
        <v>58675</v>
      </c>
      <c r="D3389" s="1">
        <v>58675</v>
      </c>
      <c r="E3389" s="1">
        <v>57450</v>
      </c>
      <c r="F3389" s="1">
        <v>58199</v>
      </c>
      <c r="G3389" s="14">
        <f t="shared" si="627"/>
        <v>-8.1293885063740134E-3</v>
      </c>
      <c r="H3389" s="15">
        <f t="shared" si="626"/>
        <v>2.3711747624528545E-3</v>
      </c>
      <c r="I3389" s="14">
        <f t="shared" si="628"/>
        <v>-3.8466574209311544E-3</v>
      </c>
      <c r="J3389" s="17">
        <f t="shared" si="629"/>
        <v>1.3494576324626185E-2</v>
      </c>
      <c r="K3389" s="17">
        <f t="shared" si="630"/>
        <v>-6.8809834229467031E-4</v>
      </c>
      <c r="L3389" s="17">
        <f t="shared" si="631"/>
        <v>-7.4412901640793436E-3</v>
      </c>
      <c r="M3389" s="17">
        <f t="shared" si="632"/>
        <v>1.9085713797824245E-2</v>
      </c>
      <c r="N3389" s="17">
        <f t="shared" si="633"/>
        <v>-2.6475605504950799E-2</v>
      </c>
      <c r="O3389" s="17">
        <f t="shared" si="634"/>
        <v>3.3762689696030264</v>
      </c>
      <c r="P3389" s="17">
        <f t="shared" si="637"/>
        <v>0.4493163546805154</v>
      </c>
      <c r="Q3389" s="14">
        <f t="shared" si="635"/>
        <v>-3.8466574209311544E-3</v>
      </c>
      <c r="R3389" s="12">
        <f t="shared" si="636"/>
        <v>5546.5022248482337</v>
      </c>
      <c r="S3389" s="12">
        <f>G3389*S3388+S3388</f>
        <v>3346.3086476540957</v>
      </c>
    </row>
    <row r="3390" spans="1:19" x14ac:dyDescent="0.25">
      <c r="A3390" s="1">
        <v>3390</v>
      </c>
      <c r="B3390" s="2">
        <v>41893</v>
      </c>
      <c r="C3390" s="1">
        <v>58202</v>
      </c>
      <c r="D3390" s="1">
        <v>58809</v>
      </c>
      <c r="E3390" s="1">
        <v>58112</v>
      </c>
      <c r="F3390" s="1">
        <v>58337</v>
      </c>
      <c r="G3390" s="14">
        <f t="shared" si="627"/>
        <v>2.3711747624528545E-3</v>
      </c>
      <c r="H3390" s="15">
        <f t="shared" si="626"/>
        <v>-2.4152767540326026E-2</v>
      </c>
      <c r="I3390" s="14">
        <f t="shared" si="628"/>
        <v>1.3903308819911975E-2</v>
      </c>
      <c r="J3390" s="17">
        <f t="shared" si="629"/>
        <v>1.350108414279275E-2</v>
      </c>
      <c r="K3390" s="17">
        <f t="shared" si="630"/>
        <v>-6.5910049628121743E-4</v>
      </c>
      <c r="L3390" s="17">
        <f t="shared" si="631"/>
        <v>3.0302752587340722E-3</v>
      </c>
      <c r="M3390" s="17">
        <f t="shared" si="632"/>
        <v>1.9085713797824245E-2</v>
      </c>
      <c r="N3390" s="17">
        <f t="shared" si="633"/>
        <v>-2.6475605504950799E-2</v>
      </c>
      <c r="O3390" s="17">
        <f t="shared" si="634"/>
        <v>3.3746415340353928</v>
      </c>
      <c r="P3390" s="17">
        <f t="shared" si="637"/>
        <v>0.44913831584469088</v>
      </c>
      <c r="Q3390" s="14">
        <f t="shared" si="635"/>
        <v>1.3903308819911975E-2</v>
      </c>
      <c r="R3390" s="12">
        <f t="shared" si="636"/>
        <v>5560.4055336681458</v>
      </c>
      <c r="S3390" s="12">
        <f>G3390*S3389+S3389</f>
        <v>3354.243330266791</v>
      </c>
    </row>
    <row r="3391" spans="1:19" x14ac:dyDescent="0.25">
      <c r="A3391" s="1">
        <v>3391</v>
      </c>
      <c r="B3391" s="2">
        <v>41894</v>
      </c>
      <c r="C3391" s="1">
        <v>58336</v>
      </c>
      <c r="D3391" s="1">
        <v>58336</v>
      </c>
      <c r="E3391" s="1">
        <v>56666</v>
      </c>
      <c r="F3391" s="1">
        <v>56928</v>
      </c>
      <c r="G3391" s="14">
        <f t="shared" si="627"/>
        <v>-2.4152767540326026E-2</v>
      </c>
      <c r="H3391" s="15">
        <f t="shared" si="626"/>
        <v>1.7934935356942017E-2</v>
      </c>
      <c r="I3391" s="14">
        <f t="shared" si="628"/>
        <v>3.7937663097952656E-2</v>
      </c>
      <c r="J3391" s="17">
        <f t="shared" si="629"/>
        <v>1.464984081920423E-2</v>
      </c>
      <c r="K3391" s="17">
        <f t="shared" si="630"/>
        <v>-1.6081784082454531E-3</v>
      </c>
      <c r="L3391" s="17">
        <f t="shared" si="631"/>
        <v>-2.2544589132080572E-2</v>
      </c>
      <c r="M3391" s="17">
        <f t="shared" si="632"/>
        <v>1.9085713797824245E-2</v>
      </c>
      <c r="N3391" s="17">
        <f t="shared" si="633"/>
        <v>-2.6475605504950799E-2</v>
      </c>
      <c r="O3391" s="17">
        <f t="shared" si="634"/>
        <v>3.1100214579157393</v>
      </c>
      <c r="P3391" s="17">
        <f t="shared" si="637"/>
        <v>0.41898397059142223</v>
      </c>
      <c r="Q3391" s="14">
        <f t="shared" si="635"/>
        <v>3.7937663097952656E-2</v>
      </c>
      <c r="R3391" s="12">
        <f t="shared" si="636"/>
        <v>5598.3431967660981</v>
      </c>
      <c r="S3391" s="12">
        <f>G3391*S3390+S3390</f>
        <v>3273.2290708371684</v>
      </c>
    </row>
    <row r="3392" spans="1:19" x14ac:dyDescent="0.25">
      <c r="A3392" s="1">
        <v>3392</v>
      </c>
      <c r="B3392" s="2">
        <v>41897</v>
      </c>
      <c r="C3392" s="1">
        <v>56930</v>
      </c>
      <c r="D3392" s="1">
        <v>57949</v>
      </c>
      <c r="E3392" s="1">
        <v>56852</v>
      </c>
      <c r="F3392" s="1">
        <v>57949</v>
      </c>
      <c r="G3392" s="14">
        <f t="shared" si="627"/>
        <v>1.7934935356942017E-2</v>
      </c>
      <c r="H3392" s="15">
        <f t="shared" si="626"/>
        <v>2.0121141003295984E-2</v>
      </c>
      <c r="I3392" s="14">
        <f t="shared" si="628"/>
        <v>7.5847809317800552E-3</v>
      </c>
      <c r="J3392" s="17">
        <f t="shared" si="629"/>
        <v>1.412282330135382E-2</v>
      </c>
      <c r="K3392" s="17">
        <f t="shared" si="630"/>
        <v>-1.9283160979140328E-3</v>
      </c>
      <c r="L3392" s="17">
        <f t="shared" si="631"/>
        <v>1.9863251454856051E-2</v>
      </c>
      <c r="M3392" s="17">
        <f t="shared" si="632"/>
        <v>1.9863251454856051E-2</v>
      </c>
      <c r="N3392" s="17">
        <f t="shared" si="633"/>
        <v>-2.6475605504950799E-2</v>
      </c>
      <c r="O3392" s="17">
        <f t="shared" si="634"/>
        <v>3.2811326723435523</v>
      </c>
      <c r="P3392" s="17">
        <f t="shared" si="637"/>
        <v>0.4387616925398326</v>
      </c>
      <c r="Q3392" s="14">
        <f t="shared" si="635"/>
        <v>7.5847809317800552E-3</v>
      </c>
      <c r="R3392" s="12">
        <f t="shared" si="636"/>
        <v>5605.9279776978783</v>
      </c>
      <c r="S3392" s="12">
        <f>G3392*S3391+S3391</f>
        <v>3331.9342226310964</v>
      </c>
    </row>
    <row r="3393" spans="1:19" x14ac:dyDescent="0.25">
      <c r="A3393" s="1">
        <v>3393</v>
      </c>
      <c r="B3393" s="2">
        <v>41898</v>
      </c>
      <c r="C3393" s="1">
        <v>57949</v>
      </c>
      <c r="D3393" s="1">
        <v>60243</v>
      </c>
      <c r="E3393" s="1">
        <v>57946</v>
      </c>
      <c r="F3393" s="1">
        <v>59115</v>
      </c>
      <c r="G3393" s="14">
        <f t="shared" si="627"/>
        <v>2.0121141003295984E-2</v>
      </c>
      <c r="H3393" s="15">
        <f t="shared" si="626"/>
        <v>-1.1841326228534399E-4</v>
      </c>
      <c r="I3393" s="14">
        <f t="shared" si="628"/>
        <v>-2.255794502372066E-2</v>
      </c>
      <c r="J3393" s="17">
        <f t="shared" si="629"/>
        <v>1.5221992023414293E-2</v>
      </c>
      <c r="K3393" s="17">
        <f t="shared" si="630"/>
        <v>-6.8288616255298697E-4</v>
      </c>
      <c r="L3393" s="17">
        <f t="shared" si="631"/>
        <v>2.0804027165848969E-2</v>
      </c>
      <c r="M3393" s="17">
        <f t="shared" si="632"/>
        <v>2.0804027165848969E-2</v>
      </c>
      <c r="N3393" s="17">
        <f t="shared" si="633"/>
        <v>-2.6475605504950799E-2</v>
      </c>
      <c r="O3393" s="17">
        <f t="shared" si="634"/>
        <v>3.1060082411076539</v>
      </c>
      <c r="P3393" s="17">
        <f t="shared" si="637"/>
        <v>0.41850715232240648</v>
      </c>
      <c r="Q3393" s="14">
        <f t="shared" si="635"/>
        <v>-2.255794502372066E-2</v>
      </c>
      <c r="R3393" s="12">
        <f t="shared" si="636"/>
        <v>5583.3700326741573</v>
      </c>
      <c r="S3393" s="12">
        <f>G3393*S3392+S3392</f>
        <v>3398.976540938364</v>
      </c>
    </row>
    <row r="3394" spans="1:19" x14ac:dyDescent="0.25">
      <c r="A3394" s="1">
        <v>3394</v>
      </c>
      <c r="B3394" s="2">
        <v>41899</v>
      </c>
      <c r="C3394" s="1">
        <v>59115</v>
      </c>
      <c r="D3394" s="1">
        <v>60025</v>
      </c>
      <c r="E3394" s="1">
        <v>59096</v>
      </c>
      <c r="F3394" s="1">
        <v>59108</v>
      </c>
      <c r="G3394" s="14">
        <f t="shared" si="627"/>
        <v>-1.1841326228534399E-4</v>
      </c>
      <c r="H3394" s="15">
        <f t="shared" si="626"/>
        <v>-1.2417946809230584E-2</v>
      </c>
      <c r="I3394" s="14">
        <f t="shared" si="628"/>
        <v>-3.9242037428603771E-2</v>
      </c>
      <c r="J3394" s="17">
        <f t="shared" si="629"/>
        <v>1.4235449639966714E-2</v>
      </c>
      <c r="K3394" s="17">
        <f t="shared" si="630"/>
        <v>-1.9500928845660756E-3</v>
      </c>
      <c r="L3394" s="17">
        <f t="shared" si="631"/>
        <v>1.8316796222807316E-3</v>
      </c>
      <c r="M3394" s="17">
        <f t="shared" si="632"/>
        <v>2.0804027165848969E-2</v>
      </c>
      <c r="N3394" s="17">
        <f t="shared" si="633"/>
        <v>-2.6475605504950799E-2</v>
      </c>
      <c r="O3394" s="17">
        <f t="shared" si="634"/>
        <v>3.3212602247602989</v>
      </c>
      <c r="P3394" s="17">
        <f t="shared" si="637"/>
        <v>0.44325038589999671</v>
      </c>
      <c r="Q3394" s="14">
        <f t="shared" si="635"/>
        <v>-3.9242037428603771E-2</v>
      </c>
      <c r="R3394" s="12">
        <f t="shared" si="636"/>
        <v>5544.1279952455534</v>
      </c>
      <c r="S3394" s="12">
        <f>G3394*S3393+S3393</f>
        <v>3398.5740570377202</v>
      </c>
    </row>
    <row r="3395" spans="1:19" x14ac:dyDescent="0.25">
      <c r="A3395" s="1">
        <v>3395</v>
      </c>
      <c r="B3395" s="2">
        <v>41900</v>
      </c>
      <c r="C3395" s="1">
        <v>59108</v>
      </c>
      <c r="D3395" s="1">
        <v>59267</v>
      </c>
      <c r="E3395" s="1">
        <v>58118</v>
      </c>
      <c r="F3395" s="1">
        <v>58374</v>
      </c>
      <c r="G3395" s="14">
        <f t="shared" si="627"/>
        <v>-1.2417946809230584E-2</v>
      </c>
      <c r="H3395" s="15">
        <f t="shared" ref="H3395:H3458" si="638">G3396</f>
        <v>-1.0021584952204732E-2</v>
      </c>
      <c r="I3395" s="14">
        <f t="shared" si="628"/>
        <v>-3.1699306220063117E-2</v>
      </c>
      <c r="J3395" s="17">
        <f t="shared" si="629"/>
        <v>1.4311973198011025E-2</v>
      </c>
      <c r="K3395" s="17">
        <f t="shared" si="630"/>
        <v>-2.0560646498304284E-3</v>
      </c>
      <c r="L3395" s="17">
        <f t="shared" si="631"/>
        <v>-1.0361882159400156E-2</v>
      </c>
      <c r="M3395" s="17">
        <f t="shared" si="632"/>
        <v>2.0804027165848969E-2</v>
      </c>
      <c r="N3395" s="17">
        <f t="shared" si="633"/>
        <v>-2.6475605504950799E-2</v>
      </c>
      <c r="O3395" s="17">
        <f t="shared" si="634"/>
        <v>3.3035020410302578</v>
      </c>
      <c r="P3395" s="17">
        <f t="shared" si="637"/>
        <v>0.44127067136346793</v>
      </c>
      <c r="Q3395" s="14">
        <f t="shared" si="635"/>
        <v>-3.1699306220063117E-2</v>
      </c>
      <c r="R3395" s="12">
        <f t="shared" si="636"/>
        <v>5512.4286890254907</v>
      </c>
      <c r="S3395" s="12">
        <f>G3395*S3394+S3394</f>
        <v>3356.3707451701948</v>
      </c>
    </row>
    <row r="3396" spans="1:19" x14ac:dyDescent="0.25">
      <c r="A3396" s="1">
        <v>3396</v>
      </c>
      <c r="B3396" s="2">
        <v>41901</v>
      </c>
      <c r="C3396" s="1">
        <v>58356</v>
      </c>
      <c r="D3396" s="1">
        <v>58516</v>
      </c>
      <c r="E3396" s="1">
        <v>57514</v>
      </c>
      <c r="F3396" s="1">
        <v>57789</v>
      </c>
      <c r="G3396" s="14">
        <f t="shared" ref="G3396:G3459" si="639">F3396/F3395-1</f>
        <v>-1.0021584952204732E-2</v>
      </c>
      <c r="H3396" s="15">
        <f t="shared" si="638"/>
        <v>-1.6802505667168455E-2</v>
      </c>
      <c r="I3396" s="14">
        <f t="shared" si="628"/>
        <v>-1.6672503815036488E-2</v>
      </c>
      <c r="J3396" s="17">
        <f t="shared" si="629"/>
        <v>1.3465303128751192E-2</v>
      </c>
      <c r="K3396" s="17">
        <f t="shared" si="630"/>
        <v>-3.8266013007992078E-3</v>
      </c>
      <c r="L3396" s="17">
        <f t="shared" si="631"/>
        <v>-6.1949836514055244E-3</v>
      </c>
      <c r="M3396" s="17">
        <f t="shared" si="632"/>
        <v>2.0804027165848969E-2</v>
      </c>
      <c r="N3396" s="17">
        <f t="shared" si="633"/>
        <v>-2.6475605504950799E-2</v>
      </c>
      <c r="O3396" s="17">
        <f t="shared" si="634"/>
        <v>3.5112193330314283</v>
      </c>
      <c r="P3396" s="17">
        <f t="shared" si="637"/>
        <v>0.46378880456841942</v>
      </c>
      <c r="Q3396" s="14">
        <f t="shared" si="635"/>
        <v>-1.6672503815036488E-2</v>
      </c>
      <c r="R3396" s="12">
        <f t="shared" si="636"/>
        <v>5495.7561852104545</v>
      </c>
      <c r="S3396" s="12">
        <f>G3396*S3395+S3395</f>
        <v>3322.7345906163769</v>
      </c>
    </row>
    <row r="3397" spans="1:19" x14ac:dyDescent="0.25">
      <c r="A3397" s="1">
        <v>3397</v>
      </c>
      <c r="B3397" s="2">
        <v>41904</v>
      </c>
      <c r="C3397" s="1">
        <v>57788</v>
      </c>
      <c r="D3397" s="1">
        <v>57788</v>
      </c>
      <c r="E3397" s="1">
        <v>55974</v>
      </c>
      <c r="F3397" s="1">
        <v>56818</v>
      </c>
      <c r="G3397" s="14">
        <f t="shared" si="639"/>
        <v>-1.6802505667168455E-2</v>
      </c>
      <c r="H3397" s="15">
        <f t="shared" si="638"/>
        <v>-4.8752156006899305E-3</v>
      </c>
      <c r="I3397" s="14">
        <f t="shared" si="628"/>
        <v>-1.5039644776053351E-2</v>
      </c>
      <c r="J3397" s="17">
        <f t="shared" si="629"/>
        <v>1.3863890463020122E-2</v>
      </c>
      <c r="K3397" s="17">
        <f t="shared" si="630"/>
        <v>-4.7868675490364034E-3</v>
      </c>
      <c r="L3397" s="17">
        <f t="shared" si="631"/>
        <v>-1.2015638118132051E-2</v>
      </c>
      <c r="M3397" s="17">
        <f t="shared" si="632"/>
        <v>2.0804027165848969E-2</v>
      </c>
      <c r="N3397" s="17">
        <f t="shared" si="633"/>
        <v>-2.6475605504950799E-2</v>
      </c>
      <c r="O3397" s="17">
        <f t="shared" si="634"/>
        <v>3.4102716547646703</v>
      </c>
      <c r="P3397" s="17">
        <f t="shared" si="637"/>
        <v>0.4530166951029741</v>
      </c>
      <c r="Q3397" s="14">
        <f t="shared" si="635"/>
        <v>-1.5039644776053351E-2</v>
      </c>
      <c r="R3397" s="12">
        <f t="shared" si="636"/>
        <v>5480.7165404344014</v>
      </c>
      <c r="S3397" s="12">
        <f>G3397*S3396+S3396</f>
        <v>3266.9043238270488</v>
      </c>
    </row>
    <row r="3398" spans="1:19" x14ac:dyDescent="0.25">
      <c r="A3398" s="1">
        <v>3398</v>
      </c>
      <c r="B3398" s="2">
        <v>41905</v>
      </c>
      <c r="C3398" s="1">
        <v>56818</v>
      </c>
      <c r="D3398" s="1">
        <v>57332</v>
      </c>
      <c r="E3398" s="1">
        <v>56086</v>
      </c>
      <c r="F3398" s="1">
        <v>56541</v>
      </c>
      <c r="G3398" s="14">
        <f t="shared" si="639"/>
        <v>-4.8752156006899305E-3</v>
      </c>
      <c r="H3398" s="15">
        <f t="shared" si="638"/>
        <v>5.0052174528218973E-3</v>
      </c>
      <c r="I3398" s="14">
        <f t="shared" si="628"/>
        <v>1.2172156364824605E-2</v>
      </c>
      <c r="J3398" s="17">
        <f t="shared" si="629"/>
        <v>1.3031593749096026E-2</v>
      </c>
      <c r="K3398" s="17">
        <f t="shared" si="630"/>
        <v>-5.935115649919916E-3</v>
      </c>
      <c r="L3398" s="17">
        <f t="shared" si="631"/>
        <v>1.0599000492299854E-3</v>
      </c>
      <c r="M3398" s="17">
        <f t="shared" si="632"/>
        <v>2.0804027165848969E-2</v>
      </c>
      <c r="N3398" s="17">
        <f t="shared" si="633"/>
        <v>-2.6475605504950799E-2</v>
      </c>
      <c r="O3398" s="17">
        <f t="shared" si="634"/>
        <v>3.6280775460852173</v>
      </c>
      <c r="P3398" s="17">
        <f t="shared" si="637"/>
        <v>0.47587851430314998</v>
      </c>
      <c r="Q3398" s="14">
        <f t="shared" si="635"/>
        <v>1.2172156364824605E-2</v>
      </c>
      <c r="R3398" s="12">
        <f t="shared" si="636"/>
        <v>5492.8886967992257</v>
      </c>
      <c r="S3398" s="12">
        <f>G3398*S3397+S3397</f>
        <v>3250.9774609015658</v>
      </c>
    </row>
    <row r="3399" spans="1:19" x14ac:dyDescent="0.25">
      <c r="A3399" s="1">
        <v>3399</v>
      </c>
      <c r="B3399" s="2">
        <v>41906</v>
      </c>
      <c r="C3399" s="1">
        <v>56539</v>
      </c>
      <c r="D3399" s="1">
        <v>57131</v>
      </c>
      <c r="E3399" s="1">
        <v>55934</v>
      </c>
      <c r="F3399" s="1">
        <v>56824</v>
      </c>
      <c r="G3399" s="14">
        <f t="shared" si="639"/>
        <v>5.0052174528218973E-3</v>
      </c>
      <c r="H3399" s="15">
        <f t="shared" si="638"/>
        <v>-1.5169646628185318E-2</v>
      </c>
      <c r="I3399" s="14">
        <f t="shared" si="628"/>
        <v>-3.8050847566358459E-2</v>
      </c>
      <c r="J3399" s="17">
        <f t="shared" si="629"/>
        <v>1.3282692183973431E-2</v>
      </c>
      <c r="K3399" s="17">
        <f t="shared" si="630"/>
        <v>-5.5378870304508459E-3</v>
      </c>
      <c r="L3399" s="17">
        <f t="shared" si="631"/>
        <v>1.0543104483272742E-2</v>
      </c>
      <c r="M3399" s="17">
        <f t="shared" si="632"/>
        <v>2.0804027165848969E-2</v>
      </c>
      <c r="N3399" s="17">
        <f t="shared" si="633"/>
        <v>-2.6475605504950799E-2</v>
      </c>
      <c r="O3399" s="17">
        <f t="shared" si="634"/>
        <v>3.5594917066471061</v>
      </c>
      <c r="P3399" s="17">
        <f t="shared" si="637"/>
        <v>0.46883095266165337</v>
      </c>
      <c r="Q3399" s="14">
        <f t="shared" si="635"/>
        <v>-3.8050847566358459E-2</v>
      </c>
      <c r="R3399" s="12">
        <f t="shared" si="636"/>
        <v>5454.8378492328675</v>
      </c>
      <c r="S3399" s="12">
        <f>G3399*S3398+S3398</f>
        <v>3267.249310027601</v>
      </c>
    </row>
    <row r="3400" spans="1:19" x14ac:dyDescent="0.25">
      <c r="A3400" s="1">
        <v>3400</v>
      </c>
      <c r="B3400" s="2">
        <v>41907</v>
      </c>
      <c r="C3400" s="1">
        <v>56822</v>
      </c>
      <c r="D3400" s="1">
        <v>56822</v>
      </c>
      <c r="E3400" s="1">
        <v>55876</v>
      </c>
      <c r="F3400" s="1">
        <v>55962</v>
      </c>
      <c r="G3400" s="14">
        <f t="shared" si="639"/>
        <v>-1.5169646628185318E-2</v>
      </c>
      <c r="H3400" s="15">
        <f t="shared" si="638"/>
        <v>2.2336585540188025E-2</v>
      </c>
      <c r="I3400" s="14">
        <f t="shared" si="628"/>
        <v>-3.2199278741376847E-2</v>
      </c>
      <c r="J3400" s="17">
        <f t="shared" si="629"/>
        <v>1.3192153599676484E-2</v>
      </c>
      <c r="K3400" s="17">
        <f t="shared" si="630"/>
        <v>-5.4312038025528713E-3</v>
      </c>
      <c r="L3400" s="17">
        <f t="shared" si="631"/>
        <v>-9.7384428256324478E-3</v>
      </c>
      <c r="M3400" s="17">
        <f t="shared" si="632"/>
        <v>2.0804027165848969E-2</v>
      </c>
      <c r="N3400" s="17">
        <f t="shared" si="633"/>
        <v>-2.6475605504950799E-2</v>
      </c>
      <c r="O3400" s="17">
        <f t="shared" si="634"/>
        <v>3.583920723297159</v>
      </c>
      <c r="P3400" s="17">
        <f t="shared" si="637"/>
        <v>0.47135661470853074</v>
      </c>
      <c r="Q3400" s="14">
        <f t="shared" si="635"/>
        <v>-3.2199278741376847E-2</v>
      </c>
      <c r="R3400" s="12">
        <f t="shared" si="636"/>
        <v>5422.638570491491</v>
      </c>
      <c r="S3400" s="12">
        <f>G3400*S3399+S3399</f>
        <v>3217.6862925483001</v>
      </c>
    </row>
    <row r="3401" spans="1:19" x14ac:dyDescent="0.25">
      <c r="A3401" s="1">
        <v>3401</v>
      </c>
      <c r="B3401" s="2">
        <v>41908</v>
      </c>
      <c r="C3401" s="1">
        <v>55965</v>
      </c>
      <c r="D3401" s="1">
        <v>57489</v>
      </c>
      <c r="E3401" s="1">
        <v>55946</v>
      </c>
      <c r="F3401" s="1">
        <v>57212</v>
      </c>
      <c r="G3401" s="14">
        <f t="shared" si="639"/>
        <v>2.2336585540188025E-2</v>
      </c>
      <c r="H3401" s="15">
        <f t="shared" si="638"/>
        <v>-4.5217786478361166E-2</v>
      </c>
      <c r="I3401" s="14">
        <f t="shared" si="628"/>
        <v>-7.7782223953380969E-2</v>
      </c>
      <c r="J3401" s="17">
        <f t="shared" si="629"/>
        <v>1.5014508516389182E-2</v>
      </c>
      <c r="K3401" s="17">
        <f t="shared" si="630"/>
        <v>-3.8116156437333201E-3</v>
      </c>
      <c r="L3401" s="17">
        <f t="shared" si="631"/>
        <v>2.6148201183921346E-2</v>
      </c>
      <c r="M3401" s="17">
        <f t="shared" si="632"/>
        <v>2.6148201183921346E-2</v>
      </c>
      <c r="N3401" s="17">
        <f t="shared" si="633"/>
        <v>-2.6475605504950799E-2</v>
      </c>
      <c r="O3401" s="17">
        <f t="shared" si="634"/>
        <v>3.5048637543766614</v>
      </c>
      <c r="P3401" s="17">
        <f t="shared" si="637"/>
        <v>0.46311979276851845</v>
      </c>
      <c r="Q3401" s="14">
        <f t="shared" si="635"/>
        <v>-7.7782223953380969E-2</v>
      </c>
      <c r="R3401" s="12">
        <f t="shared" si="636"/>
        <v>5344.8563465381103</v>
      </c>
      <c r="S3401" s="12">
        <f>G3401*S3400+S3400</f>
        <v>3289.5584176632956</v>
      </c>
    </row>
    <row r="3402" spans="1:19" x14ac:dyDescent="0.25">
      <c r="A3402" s="1">
        <v>3402</v>
      </c>
      <c r="B3402" s="2">
        <v>41911</v>
      </c>
      <c r="C3402" s="1">
        <v>57211</v>
      </c>
      <c r="D3402" s="1">
        <v>57211</v>
      </c>
      <c r="E3402" s="1">
        <v>54124</v>
      </c>
      <c r="F3402" s="1">
        <v>54625</v>
      </c>
      <c r="G3402" s="14">
        <f t="shared" si="639"/>
        <v>-4.5217786478361166E-2</v>
      </c>
      <c r="H3402" s="15">
        <f t="shared" si="638"/>
        <v>-9.3180778032037059E-3</v>
      </c>
      <c r="I3402" s="14">
        <f t="shared" si="628"/>
        <v>-2.0059234856683927E-2</v>
      </c>
      <c r="J3402" s="17">
        <f t="shared" si="629"/>
        <v>1.7754487415304915E-2</v>
      </c>
      <c r="K3402" s="17">
        <f t="shared" si="630"/>
        <v>-5.191356146025017E-3</v>
      </c>
      <c r="L3402" s="17">
        <f t="shared" si="631"/>
        <v>-4.0026430332336146E-2</v>
      </c>
      <c r="M3402" s="17">
        <f t="shared" si="632"/>
        <v>2.6148201183921346E-2</v>
      </c>
      <c r="N3402" s="17">
        <f t="shared" si="633"/>
        <v>-4.0026430332336146E-2</v>
      </c>
      <c r="O3402" s="17">
        <f t="shared" si="634"/>
        <v>3.7272059715569665</v>
      </c>
      <c r="P3402" s="17">
        <f t="shared" si="637"/>
        <v>0.48583253114730973</v>
      </c>
      <c r="Q3402" s="14">
        <f t="shared" si="635"/>
        <v>-2.0059234856683927E-2</v>
      </c>
      <c r="R3402" s="12">
        <f t="shared" si="636"/>
        <v>5324.797111681426</v>
      </c>
      <c r="S3402" s="12">
        <f>G3402*S3401+S3401</f>
        <v>3140.8118675253008</v>
      </c>
    </row>
    <row r="3403" spans="1:19" x14ac:dyDescent="0.25">
      <c r="A3403" s="1">
        <v>3403</v>
      </c>
      <c r="B3403" s="2">
        <v>41912</v>
      </c>
      <c r="C3403" s="1">
        <v>54626</v>
      </c>
      <c r="D3403" s="1">
        <v>54626</v>
      </c>
      <c r="E3403" s="1">
        <v>53536</v>
      </c>
      <c r="F3403" s="1">
        <v>54116</v>
      </c>
      <c r="G3403" s="14">
        <f t="shared" si="639"/>
        <v>-9.3180778032037059E-3</v>
      </c>
      <c r="H3403" s="15">
        <f t="shared" si="638"/>
        <v>-2.3246359671816097E-2</v>
      </c>
      <c r="I3403" s="14">
        <f t="shared" si="628"/>
        <v>8.3361799670170766E-3</v>
      </c>
      <c r="J3403" s="17">
        <f t="shared" si="629"/>
        <v>1.7763448231980807E-2</v>
      </c>
      <c r="K3403" s="17">
        <f t="shared" si="630"/>
        <v>-5.2302852754885663E-3</v>
      </c>
      <c r="L3403" s="17">
        <f t="shared" si="631"/>
        <v>-4.0877925277151396E-3</v>
      </c>
      <c r="M3403" s="17">
        <f t="shared" si="632"/>
        <v>2.6148201183921346E-2</v>
      </c>
      <c r="N3403" s="17">
        <f t="shared" si="633"/>
        <v>-4.0026430332336146E-2</v>
      </c>
      <c r="O3403" s="17">
        <f t="shared" si="634"/>
        <v>3.725325773017345</v>
      </c>
      <c r="P3403" s="17">
        <f t="shared" si="637"/>
        <v>0.48564620527188967</v>
      </c>
      <c r="Q3403" s="14">
        <f t="shared" si="635"/>
        <v>8.3361799670170766E-3</v>
      </c>
      <c r="R3403" s="12">
        <f t="shared" si="636"/>
        <v>5333.1332916484434</v>
      </c>
      <c r="S3403" s="12">
        <f>G3403*S3402+S3402</f>
        <v>3111.5455381784745</v>
      </c>
    </row>
    <row r="3404" spans="1:19" x14ac:dyDescent="0.25">
      <c r="A3404" s="1">
        <v>3404</v>
      </c>
      <c r="B3404" s="2">
        <v>41913</v>
      </c>
      <c r="C3404" s="1">
        <v>54115</v>
      </c>
      <c r="D3404" s="1">
        <v>54115</v>
      </c>
      <c r="E3404" s="1">
        <v>52647</v>
      </c>
      <c r="F3404" s="1">
        <v>52858</v>
      </c>
      <c r="G3404" s="14">
        <f t="shared" si="639"/>
        <v>-2.3246359671816097E-2</v>
      </c>
      <c r="H3404" s="15">
        <f t="shared" si="638"/>
        <v>1.2505202618335876E-2</v>
      </c>
      <c r="I3404" s="14">
        <f t="shared" si="628"/>
        <v>7.8813929444480513E-2</v>
      </c>
      <c r="J3404" s="17">
        <f t="shared" si="629"/>
        <v>1.8358533605253729E-2</v>
      </c>
      <c r="K3404" s="17">
        <f t="shared" si="630"/>
        <v>-6.2380833531847056E-3</v>
      </c>
      <c r="L3404" s="17">
        <f t="shared" si="631"/>
        <v>-1.7008276318631391E-2</v>
      </c>
      <c r="M3404" s="17">
        <f t="shared" si="632"/>
        <v>2.6148201183921346E-2</v>
      </c>
      <c r="N3404" s="17">
        <f t="shared" si="633"/>
        <v>-4.0026430332336146E-2</v>
      </c>
      <c r="O3404" s="17">
        <f t="shared" si="634"/>
        <v>3.6045706557586961</v>
      </c>
      <c r="P3404" s="17">
        <f t="shared" si="637"/>
        <v>0.4734781749044098</v>
      </c>
      <c r="Q3404" s="14">
        <f t="shared" si="635"/>
        <v>7.8813929444480513E-2</v>
      </c>
      <c r="R3404" s="12">
        <f t="shared" si="636"/>
        <v>5411.9472210929243</v>
      </c>
      <c r="S3404" s="12">
        <f>G3404*S3403+S3403</f>
        <v>3039.2134314627433</v>
      </c>
    </row>
    <row r="3405" spans="1:19" x14ac:dyDescent="0.25">
      <c r="A3405" s="1">
        <v>3405</v>
      </c>
      <c r="B3405" s="2">
        <v>41914</v>
      </c>
      <c r="C3405" s="1">
        <v>52859</v>
      </c>
      <c r="D3405" s="1">
        <v>54022</v>
      </c>
      <c r="E3405" s="1">
        <v>52480</v>
      </c>
      <c r="F3405" s="1">
        <v>53519</v>
      </c>
      <c r="G3405" s="14">
        <f t="shared" si="639"/>
        <v>1.2505202618335876E-2</v>
      </c>
      <c r="H3405" s="15">
        <f t="shared" si="638"/>
        <v>1.9077337020497298E-2</v>
      </c>
      <c r="I3405" s="14">
        <f t="shared" si="628"/>
        <v>7.1911360063766416E-2</v>
      </c>
      <c r="J3405" s="17">
        <f t="shared" si="629"/>
        <v>1.8877131784181232E-2</v>
      </c>
      <c r="K3405" s="17">
        <f t="shared" si="630"/>
        <v>-5.5624814961258377E-3</v>
      </c>
      <c r="L3405" s="17">
        <f t="shared" si="631"/>
        <v>1.8067684114461711E-2</v>
      </c>
      <c r="M3405" s="17">
        <f t="shared" si="632"/>
        <v>2.6148201183921346E-2</v>
      </c>
      <c r="N3405" s="17">
        <f t="shared" si="633"/>
        <v>-4.0026430332336146E-2</v>
      </c>
      <c r="O3405" s="17">
        <f t="shared" si="634"/>
        <v>3.5055448186101499</v>
      </c>
      <c r="P3405" s="17">
        <f t="shared" si="637"/>
        <v>0.46319154212825769</v>
      </c>
      <c r="Q3405" s="14">
        <f t="shared" si="635"/>
        <v>7.1911360063766416E-2</v>
      </c>
      <c r="R3405" s="12">
        <f t="shared" si="636"/>
        <v>5483.8585811566909</v>
      </c>
      <c r="S3405" s="12">
        <f>G3405*S3404+S3404</f>
        <v>3077.2194112235529</v>
      </c>
    </row>
    <row r="3406" spans="1:19" x14ac:dyDescent="0.25">
      <c r="A3406" s="1">
        <v>3406</v>
      </c>
      <c r="B3406" s="2">
        <v>41915</v>
      </c>
      <c r="C3406" s="1">
        <v>53519</v>
      </c>
      <c r="D3406" s="1">
        <v>54540</v>
      </c>
      <c r="E3406" s="1">
        <v>53368</v>
      </c>
      <c r="F3406" s="1">
        <v>54540</v>
      </c>
      <c r="G3406" s="14">
        <f t="shared" si="639"/>
        <v>1.9077337020497298E-2</v>
      </c>
      <c r="H3406" s="15">
        <f t="shared" si="638"/>
        <v>4.7231389805647339E-2</v>
      </c>
      <c r="I3406" s="14">
        <f t="shared" si="628"/>
        <v>4.6252784795480228E-2</v>
      </c>
      <c r="J3406" s="17">
        <f t="shared" si="629"/>
        <v>1.9134445231049499E-2</v>
      </c>
      <c r="K3406" s="17">
        <f t="shared" si="630"/>
        <v>-2.6804745254042825E-3</v>
      </c>
      <c r="L3406" s="17">
        <f t="shared" si="631"/>
        <v>2.1757811545901579E-2</v>
      </c>
      <c r="M3406" s="17">
        <f t="shared" si="632"/>
        <v>2.6148201183921346E-2</v>
      </c>
      <c r="N3406" s="17">
        <f t="shared" si="633"/>
        <v>-4.0026430332336146E-2</v>
      </c>
      <c r="O3406" s="17">
        <f t="shared" si="634"/>
        <v>3.4584034560289107</v>
      </c>
      <c r="P3406" s="17">
        <f t="shared" si="637"/>
        <v>0.4581920428137406</v>
      </c>
      <c r="Q3406" s="14">
        <f t="shared" si="635"/>
        <v>4.6252784795480228E-2</v>
      </c>
      <c r="R3406" s="12">
        <f t="shared" si="636"/>
        <v>5530.1113659521707</v>
      </c>
      <c r="S3406" s="12">
        <f>G3406*S3405+S3405</f>
        <v>3135.924563017481</v>
      </c>
    </row>
    <row r="3407" spans="1:19" x14ac:dyDescent="0.25">
      <c r="A3407" s="1">
        <v>3407</v>
      </c>
      <c r="B3407" s="2">
        <v>41918</v>
      </c>
      <c r="C3407" s="1">
        <v>54542</v>
      </c>
      <c r="D3407" s="1">
        <v>58897</v>
      </c>
      <c r="E3407" s="1">
        <v>54542</v>
      </c>
      <c r="F3407" s="1">
        <v>57116</v>
      </c>
      <c r="G3407" s="14">
        <f t="shared" si="639"/>
        <v>4.7231389805647339E-2</v>
      </c>
      <c r="H3407" s="15">
        <f t="shared" si="638"/>
        <v>5.6026332376217791E-3</v>
      </c>
      <c r="I3407" s="14">
        <f t="shared" si="628"/>
        <v>2.701860481087448E-3</v>
      </c>
      <c r="J3407" s="17">
        <f t="shared" si="629"/>
        <v>2.2574888356577207E-2</v>
      </c>
      <c r="K3407" s="17">
        <f t="shared" si="630"/>
        <v>-7.2737756215726093E-4</v>
      </c>
      <c r="L3407" s="17">
        <f t="shared" si="631"/>
        <v>4.7958767367804599E-2</v>
      </c>
      <c r="M3407" s="17">
        <f t="shared" si="632"/>
        <v>4.7958767367804599E-2</v>
      </c>
      <c r="N3407" s="17">
        <f t="shared" si="633"/>
        <v>-4.0026430332336146E-2</v>
      </c>
      <c r="O3407" s="17">
        <f t="shared" si="634"/>
        <v>3.8974809669216461</v>
      </c>
      <c r="P3407" s="17">
        <f t="shared" si="637"/>
        <v>0.5023283682028159</v>
      </c>
      <c r="Q3407" s="14">
        <f t="shared" si="635"/>
        <v>-2.701860481087448E-3</v>
      </c>
      <c r="R3407" s="12">
        <f t="shared" si="636"/>
        <v>5527.4095054710833</v>
      </c>
      <c r="S3407" s="12">
        <f>G3407*S3406+S3406</f>
        <v>3284.038638454464</v>
      </c>
    </row>
    <row r="3408" spans="1:19" x14ac:dyDescent="0.25">
      <c r="A3408" s="1">
        <v>3408</v>
      </c>
      <c r="B3408" s="2">
        <v>41919</v>
      </c>
      <c r="C3408" s="1">
        <v>57124</v>
      </c>
      <c r="D3408" s="1">
        <v>58318</v>
      </c>
      <c r="E3408" s="1">
        <v>57124</v>
      </c>
      <c r="F3408" s="1">
        <v>57436</v>
      </c>
      <c r="G3408" s="14">
        <f t="shared" si="639"/>
        <v>5.6026332376217791E-3</v>
      </c>
      <c r="H3408" s="15">
        <f t="shared" si="638"/>
        <v>-6.5812382477888898E-3</v>
      </c>
      <c r="I3408" s="14">
        <f t="shared" si="628"/>
        <v>-3.7055972868289544E-2</v>
      </c>
      <c r="J3408" s="17">
        <f t="shared" si="629"/>
        <v>2.1918866660507377E-2</v>
      </c>
      <c r="K3408" s="17">
        <f t="shared" si="630"/>
        <v>-1.6952780798688745E-3</v>
      </c>
      <c r="L3408" s="17">
        <f t="shared" si="631"/>
        <v>7.2979113174906534E-3</v>
      </c>
      <c r="M3408" s="17">
        <f t="shared" si="632"/>
        <v>4.7958767367804599E-2</v>
      </c>
      <c r="N3408" s="17">
        <f t="shared" si="633"/>
        <v>-4.0026430332336146E-2</v>
      </c>
      <c r="O3408" s="17">
        <f t="shared" si="634"/>
        <v>4.0141307971305515</v>
      </c>
      <c r="P3408" s="17">
        <f t="shared" si="637"/>
        <v>0.51321826844712948</v>
      </c>
      <c r="Q3408" s="14">
        <f t="shared" si="635"/>
        <v>3.7055972868289544E-2</v>
      </c>
      <c r="R3408" s="12">
        <f t="shared" si="636"/>
        <v>5564.4654783393726</v>
      </c>
      <c r="S3408" s="12">
        <f>G3408*S3407+S3407</f>
        <v>3302.4379024839031</v>
      </c>
    </row>
    <row r="3409" spans="1:19" x14ac:dyDescent="0.25">
      <c r="A3409" s="1">
        <v>3409</v>
      </c>
      <c r="B3409" s="2">
        <v>41920</v>
      </c>
      <c r="C3409" s="1">
        <v>57440</v>
      </c>
      <c r="D3409" s="1">
        <v>58191</v>
      </c>
      <c r="E3409" s="1">
        <v>56199</v>
      </c>
      <c r="F3409" s="1">
        <v>57058</v>
      </c>
      <c r="G3409" s="14">
        <f t="shared" si="639"/>
        <v>-6.5812382477888898E-3</v>
      </c>
      <c r="H3409" s="15">
        <f t="shared" si="638"/>
        <v>3.6804654912545587E-3</v>
      </c>
      <c r="I3409" s="14">
        <f t="shared" ref="I3409:I3472" si="640">SUM(H3409:H3411)</f>
        <v>1.7344906686991401E-2</v>
      </c>
      <c r="J3409" s="17">
        <f t="shared" ref="J3409:J3472" si="641">_xlfn.STDEV.S(G3395:G3409)</f>
        <v>2.1949154853876184E-2</v>
      </c>
      <c r="K3409" s="17">
        <f t="shared" ref="K3409:K3472" si="642">AVERAGE(G3395:G3409)</f>
        <v>-2.1261330789024441E-3</v>
      </c>
      <c r="L3409" s="17">
        <f t="shared" ref="L3409:L3472" si="643">G3409-K3409</f>
        <v>-4.4551051688864456E-3</v>
      </c>
      <c r="M3409" s="17">
        <f t="shared" ref="M3409:M3472" si="644">MAX(L3395:L3409)</f>
        <v>4.7958767367804599E-2</v>
      </c>
      <c r="N3409" s="17">
        <f t="shared" ref="N3409:N3472" si="645">MIN(L3395:L3409)</f>
        <v>-4.0026430332336146E-2</v>
      </c>
      <c r="O3409" s="17">
        <f t="shared" ref="O3409:O3472" si="646">(M3409-N3409)/J3409</f>
        <v>4.0085915966191612</v>
      </c>
      <c r="P3409" s="17">
        <f t="shared" si="637"/>
        <v>0.51270835240497281</v>
      </c>
      <c r="Q3409" s="14">
        <f t="shared" ref="Q3409:Q3472" si="647">IF(P3409&gt;0.5,-I3409,I3409)</f>
        <v>-1.7344906686991401E-2</v>
      </c>
      <c r="R3409" s="12">
        <f t="shared" ref="R3409:R3472" si="648">Q3409*$X$2+R3408</f>
        <v>5547.1205716523809</v>
      </c>
      <c r="S3409" s="12">
        <f>G3409*S3408+S3408</f>
        <v>3280.7037718491283</v>
      </c>
    </row>
    <row r="3410" spans="1:19" x14ac:dyDescent="0.25">
      <c r="A3410" s="1">
        <v>3410</v>
      </c>
      <c r="B3410" s="2">
        <v>41921</v>
      </c>
      <c r="C3410" s="1">
        <v>57079</v>
      </c>
      <c r="D3410" s="1">
        <v>58246</v>
      </c>
      <c r="E3410" s="1">
        <v>57077</v>
      </c>
      <c r="F3410" s="1">
        <v>57268</v>
      </c>
      <c r="G3410" s="14">
        <f t="shared" si="639"/>
        <v>3.6804654912545587E-3</v>
      </c>
      <c r="H3410" s="15">
        <f t="shared" si="638"/>
        <v>-3.4155200111755213E-2</v>
      </c>
      <c r="I3410" s="14">
        <f t="shared" si="640"/>
        <v>1.4665183125098236E-2</v>
      </c>
      <c r="J3410" s="17">
        <f t="shared" si="641"/>
        <v>2.1803069052829294E-2</v>
      </c>
      <c r="K3410" s="17">
        <f t="shared" si="642"/>
        <v>-1.0529055922034348E-3</v>
      </c>
      <c r="L3410" s="17">
        <f t="shared" si="643"/>
        <v>4.7333710834579932E-3</v>
      </c>
      <c r="M3410" s="17">
        <f t="shared" si="644"/>
        <v>4.7958767367804599E-2</v>
      </c>
      <c r="N3410" s="17">
        <f t="shared" si="645"/>
        <v>-4.0026430332336146E-2</v>
      </c>
      <c r="O3410" s="17">
        <f t="shared" si="646"/>
        <v>4.0354501234184399</v>
      </c>
      <c r="P3410" s="17">
        <f t="shared" ref="P3410:P3473" si="649">LOG(O3410,2)/LOG(15,2)</f>
        <v>0.51517429391923975</v>
      </c>
      <c r="Q3410" s="14">
        <f t="shared" si="647"/>
        <v>-1.4665183125098236E-2</v>
      </c>
      <c r="R3410" s="12">
        <f t="shared" si="648"/>
        <v>5532.4553885272826</v>
      </c>
      <c r="S3410" s="12">
        <f>G3410*S3409+S3409</f>
        <v>3292.7782888684478</v>
      </c>
    </row>
    <row r="3411" spans="1:19" x14ac:dyDescent="0.25">
      <c r="A3411" s="1">
        <v>3411</v>
      </c>
      <c r="B3411" s="2">
        <v>41922</v>
      </c>
      <c r="C3411" s="1">
        <v>57266</v>
      </c>
      <c r="D3411" s="1">
        <v>57266</v>
      </c>
      <c r="E3411" s="1">
        <v>55312</v>
      </c>
      <c r="F3411" s="1">
        <v>55312</v>
      </c>
      <c r="G3411" s="14">
        <f t="shared" si="639"/>
        <v>-3.4155200111755213E-2</v>
      </c>
      <c r="H3411" s="15">
        <f t="shared" si="638"/>
        <v>4.7819641307492056E-2</v>
      </c>
      <c r="I3411" s="14">
        <f t="shared" si="640"/>
        <v>1.6414970843506849E-2</v>
      </c>
      <c r="J3411" s="17">
        <f t="shared" si="641"/>
        <v>2.3347880625749592E-2</v>
      </c>
      <c r="K3411" s="17">
        <f t="shared" si="642"/>
        <v>-2.6618132695068E-3</v>
      </c>
      <c r="L3411" s="17">
        <f t="shared" si="643"/>
        <v>-3.1493386842248415E-2</v>
      </c>
      <c r="M3411" s="17">
        <f t="shared" si="644"/>
        <v>4.7958767367804599E-2</v>
      </c>
      <c r="N3411" s="17">
        <f t="shared" si="645"/>
        <v>-4.0026430332336146E-2</v>
      </c>
      <c r="O3411" s="17">
        <f t="shared" si="646"/>
        <v>3.7684447299728276</v>
      </c>
      <c r="P3411" s="17">
        <f t="shared" si="649"/>
        <v>0.48989578455148314</v>
      </c>
      <c r="Q3411" s="14">
        <f t="shared" si="647"/>
        <v>1.6414970843506849E-2</v>
      </c>
      <c r="R3411" s="12">
        <f t="shared" si="648"/>
        <v>5548.8703593707896</v>
      </c>
      <c r="S3411" s="12">
        <f>G3411*S3410+S3410</f>
        <v>3180.3127874885031</v>
      </c>
    </row>
    <row r="3412" spans="1:19" x14ac:dyDescent="0.25">
      <c r="A3412" s="1">
        <v>3412</v>
      </c>
      <c r="B3412" s="2">
        <v>41925</v>
      </c>
      <c r="C3412" s="1">
        <v>55313</v>
      </c>
      <c r="D3412" s="1">
        <v>58747</v>
      </c>
      <c r="E3412" s="1">
        <v>55313</v>
      </c>
      <c r="F3412" s="1">
        <v>57957</v>
      </c>
      <c r="G3412" s="14">
        <f t="shared" si="639"/>
        <v>4.7819641307492056E-2</v>
      </c>
      <c r="H3412" s="15">
        <f t="shared" si="638"/>
        <v>1.0007419293613928E-3</v>
      </c>
      <c r="I3412" s="14">
        <f t="shared" si="640"/>
        <v>-6.4129352035197429E-2</v>
      </c>
      <c r="J3412" s="17">
        <f t="shared" si="641"/>
        <v>2.6324548608371079E-2</v>
      </c>
      <c r="K3412" s="17">
        <f t="shared" si="642"/>
        <v>1.646329862137234E-3</v>
      </c>
      <c r="L3412" s="17">
        <f t="shared" si="643"/>
        <v>4.6173311445354824E-2</v>
      </c>
      <c r="M3412" s="17">
        <f t="shared" si="644"/>
        <v>4.7958767367804599E-2</v>
      </c>
      <c r="N3412" s="17">
        <f t="shared" si="645"/>
        <v>-4.0026430332336146E-2</v>
      </c>
      <c r="O3412" s="17">
        <f t="shared" si="646"/>
        <v>3.3423250293515716</v>
      </c>
      <c r="P3412" s="17">
        <f t="shared" si="649"/>
        <v>0.44558504893781092</v>
      </c>
      <c r="Q3412" s="14">
        <f t="shared" si="647"/>
        <v>-6.4129352035197429E-2</v>
      </c>
      <c r="R3412" s="12">
        <f t="shared" si="648"/>
        <v>5484.7410073355923</v>
      </c>
      <c r="S3412" s="12">
        <f>G3412*S3411+S3411</f>
        <v>3332.3942042318336</v>
      </c>
    </row>
    <row r="3413" spans="1:19" x14ac:dyDescent="0.25">
      <c r="A3413" s="1">
        <v>3413</v>
      </c>
      <c r="B3413" s="2">
        <v>41926</v>
      </c>
      <c r="C3413" s="1">
        <v>57945</v>
      </c>
      <c r="D3413" s="1">
        <v>58856</v>
      </c>
      <c r="E3413" s="1">
        <v>57258</v>
      </c>
      <c r="F3413" s="1">
        <v>58015</v>
      </c>
      <c r="G3413" s="14">
        <f t="shared" si="639"/>
        <v>1.0007419293613928E-3</v>
      </c>
      <c r="H3413" s="15">
        <f t="shared" si="638"/>
        <v>-3.24054123933466E-2</v>
      </c>
      <c r="I3413" s="14">
        <f t="shared" si="640"/>
        <v>-3.886761652524251E-2</v>
      </c>
      <c r="J3413" s="17">
        <f t="shared" si="641"/>
        <v>2.6264221275400915E-2</v>
      </c>
      <c r="K3413" s="17">
        <f t="shared" si="642"/>
        <v>2.0380603641406555E-3</v>
      </c>
      <c r="L3413" s="17">
        <f t="shared" si="643"/>
        <v>-1.0373184347792627E-3</v>
      </c>
      <c r="M3413" s="17">
        <f t="shared" si="644"/>
        <v>4.7958767367804599E-2</v>
      </c>
      <c r="N3413" s="17">
        <f t="shared" si="645"/>
        <v>-4.0026430332336146E-2</v>
      </c>
      <c r="O3413" s="17">
        <f t="shared" si="646"/>
        <v>3.3500021484569098</v>
      </c>
      <c r="P3413" s="17">
        <f t="shared" si="649"/>
        <v>0.44643226579593248</v>
      </c>
      <c r="Q3413" s="14">
        <f t="shared" si="647"/>
        <v>-3.886761652524251E-2</v>
      </c>
      <c r="R3413" s="12">
        <f t="shared" si="648"/>
        <v>5445.8733908103495</v>
      </c>
      <c r="S3413" s="12">
        <f>G3413*S3412+S3412</f>
        <v>3335.7290708371693</v>
      </c>
    </row>
    <row r="3414" spans="1:19" x14ac:dyDescent="0.25">
      <c r="A3414" s="1">
        <v>3414</v>
      </c>
      <c r="B3414" s="2">
        <v>41927</v>
      </c>
      <c r="C3414" s="1">
        <v>58012</v>
      </c>
      <c r="D3414" s="1">
        <v>58012</v>
      </c>
      <c r="E3414" s="1">
        <v>54919</v>
      </c>
      <c r="F3414" s="1">
        <v>56135</v>
      </c>
      <c r="G3414" s="14">
        <f t="shared" si="639"/>
        <v>-3.24054123933466E-2</v>
      </c>
      <c r="H3414" s="15">
        <f t="shared" si="638"/>
        <v>-3.2724681571212222E-2</v>
      </c>
      <c r="I3414" s="14">
        <f t="shared" si="640"/>
        <v>-3.1962886064276885E-2</v>
      </c>
      <c r="J3414" s="17">
        <f t="shared" si="641"/>
        <v>2.7699375420437638E-2</v>
      </c>
      <c r="K3414" s="17">
        <f t="shared" si="642"/>
        <v>-4.5598162560391101E-4</v>
      </c>
      <c r="L3414" s="17">
        <f t="shared" si="643"/>
        <v>-3.194943076774269E-2</v>
      </c>
      <c r="M3414" s="17">
        <f t="shared" si="644"/>
        <v>4.7958767367804599E-2</v>
      </c>
      <c r="N3414" s="17">
        <f t="shared" si="645"/>
        <v>-4.0026430332336146E-2</v>
      </c>
      <c r="O3414" s="17">
        <f t="shared" si="646"/>
        <v>3.1764325499997361</v>
      </c>
      <c r="P3414" s="17">
        <f t="shared" si="649"/>
        <v>0.42678630069925078</v>
      </c>
      <c r="Q3414" s="14">
        <f t="shared" si="647"/>
        <v>-3.1962886064276885E-2</v>
      </c>
      <c r="R3414" s="12">
        <f t="shared" si="648"/>
        <v>5413.9105047460725</v>
      </c>
      <c r="S3414" s="12">
        <f>G3414*S3413+S3413</f>
        <v>3227.6333946642158</v>
      </c>
    </row>
    <row r="3415" spans="1:19" x14ac:dyDescent="0.25">
      <c r="A3415" s="1">
        <v>3415</v>
      </c>
      <c r="B3415" s="2">
        <v>41928</v>
      </c>
      <c r="C3415" s="1">
        <v>56124</v>
      </c>
      <c r="D3415" s="1">
        <v>56124</v>
      </c>
      <c r="E3415" s="1">
        <v>54132</v>
      </c>
      <c r="F3415" s="1">
        <v>54298</v>
      </c>
      <c r="G3415" s="14">
        <f t="shared" si="639"/>
        <v>-3.2724681571212222E-2</v>
      </c>
      <c r="H3415" s="15">
        <f t="shared" si="638"/>
        <v>2.6262477439316312E-2</v>
      </c>
      <c r="I3415" s="14">
        <f t="shared" si="640"/>
        <v>-3.3693022827226637E-2</v>
      </c>
      <c r="J3415" s="17">
        <f t="shared" si="641"/>
        <v>2.8717599576948846E-2</v>
      </c>
      <c r="K3415" s="17">
        <f t="shared" si="642"/>
        <v>-1.6263172884723712E-3</v>
      </c>
      <c r="L3415" s="17">
        <f t="shared" si="643"/>
        <v>-3.1098364282739852E-2</v>
      </c>
      <c r="M3415" s="17">
        <f t="shared" si="644"/>
        <v>4.7958767367804599E-2</v>
      </c>
      <c r="N3415" s="17">
        <f t="shared" si="645"/>
        <v>-4.0026430332336146E-2</v>
      </c>
      <c r="O3415" s="17">
        <f t="shared" si="646"/>
        <v>3.0638075255692692</v>
      </c>
      <c r="P3415" s="17">
        <f t="shared" si="649"/>
        <v>0.41345556719140575</v>
      </c>
      <c r="Q3415" s="14">
        <f t="shared" si="647"/>
        <v>-3.3693022827226637E-2</v>
      </c>
      <c r="R3415" s="12">
        <f t="shared" si="648"/>
        <v>5380.2174819188458</v>
      </c>
      <c r="S3415" s="12">
        <f>G3415*S3414+S3414</f>
        <v>3122.0101195952184</v>
      </c>
    </row>
    <row r="3416" spans="1:19" x14ac:dyDescent="0.25">
      <c r="A3416" s="1">
        <v>3416</v>
      </c>
      <c r="B3416" s="2">
        <v>41929</v>
      </c>
      <c r="C3416" s="1">
        <v>54298</v>
      </c>
      <c r="D3416" s="1">
        <v>55949</v>
      </c>
      <c r="E3416" s="1">
        <v>54298</v>
      </c>
      <c r="F3416" s="1">
        <v>55724</v>
      </c>
      <c r="G3416" s="14">
        <f t="shared" si="639"/>
        <v>2.6262477439316312E-2</v>
      </c>
      <c r="H3416" s="15">
        <f t="shared" si="638"/>
        <v>-2.5500681932380975E-2</v>
      </c>
      <c r="I3416" s="14">
        <f t="shared" si="640"/>
        <v>-6.0356019033708019E-2</v>
      </c>
      <c r="J3416" s="17">
        <f t="shared" si="641"/>
        <v>2.8968386718949191E-2</v>
      </c>
      <c r="K3416" s="17">
        <f t="shared" si="642"/>
        <v>-1.3645911618638189E-3</v>
      </c>
      <c r="L3416" s="17">
        <f t="shared" si="643"/>
        <v>2.7627068601180131E-2</v>
      </c>
      <c r="M3416" s="17">
        <f t="shared" si="644"/>
        <v>4.7958767367804599E-2</v>
      </c>
      <c r="N3416" s="17">
        <f t="shared" si="645"/>
        <v>-4.0026430332336146E-2</v>
      </c>
      <c r="O3416" s="17">
        <f t="shared" si="646"/>
        <v>3.0372833169403486</v>
      </c>
      <c r="P3416" s="17">
        <f t="shared" si="649"/>
        <v>0.41024478411930543</v>
      </c>
      <c r="Q3416" s="14">
        <f t="shared" si="647"/>
        <v>-6.0356019033708019E-2</v>
      </c>
      <c r="R3416" s="12">
        <f t="shared" si="648"/>
        <v>5319.8614628851374</v>
      </c>
      <c r="S3416" s="12">
        <f>G3416*S3415+S3415</f>
        <v>3204.001839926405</v>
      </c>
    </row>
    <row r="3417" spans="1:19" x14ac:dyDescent="0.25">
      <c r="A3417" s="1">
        <v>3417</v>
      </c>
      <c r="B3417" s="2">
        <v>41932</v>
      </c>
      <c r="C3417" s="1">
        <v>55720</v>
      </c>
      <c r="D3417" s="1">
        <v>55720</v>
      </c>
      <c r="E3417" s="1">
        <v>54300</v>
      </c>
      <c r="F3417" s="1">
        <v>54303</v>
      </c>
      <c r="G3417" s="14">
        <f t="shared" si="639"/>
        <v>-2.5500681932380975E-2</v>
      </c>
      <c r="H3417" s="15">
        <f t="shared" si="638"/>
        <v>-3.4454818334161974E-2</v>
      </c>
      <c r="I3417" s="14">
        <f t="shared" si="640"/>
        <v>-6.7253116193502382E-2</v>
      </c>
      <c r="J3417" s="17">
        <f t="shared" si="641"/>
        <v>2.7231644580057768E-2</v>
      </c>
      <c r="K3417" s="17">
        <f t="shared" si="642"/>
        <v>-5.011752546513944E-5</v>
      </c>
      <c r="L3417" s="17">
        <f t="shared" si="643"/>
        <v>-2.5450564406915836E-2</v>
      </c>
      <c r="M3417" s="17">
        <f t="shared" si="644"/>
        <v>4.7958767367804599E-2</v>
      </c>
      <c r="N3417" s="17">
        <f t="shared" si="645"/>
        <v>-3.194943076774269E-2</v>
      </c>
      <c r="O3417" s="17">
        <f t="shared" si="646"/>
        <v>2.9343875248014037</v>
      </c>
      <c r="P3417" s="17">
        <f t="shared" si="649"/>
        <v>0.39751801915273249</v>
      </c>
      <c r="Q3417" s="14">
        <f t="shared" si="647"/>
        <v>-6.7253116193502382E-2</v>
      </c>
      <c r="R3417" s="12">
        <f t="shared" si="648"/>
        <v>5252.6083466916352</v>
      </c>
      <c r="S3417" s="12">
        <f>G3417*S3416+S3416</f>
        <v>3122.2976080956782</v>
      </c>
    </row>
    <row r="3418" spans="1:19" x14ac:dyDescent="0.25">
      <c r="A3418" s="1">
        <v>3418</v>
      </c>
      <c r="B3418" s="2">
        <v>41933</v>
      </c>
      <c r="C3418" s="1">
        <v>54300</v>
      </c>
      <c r="D3418" s="1">
        <v>54300</v>
      </c>
      <c r="E3418" s="1">
        <v>51922</v>
      </c>
      <c r="F3418" s="1">
        <v>52432</v>
      </c>
      <c r="G3418" s="14">
        <f t="shared" si="639"/>
        <v>-3.4454818334161974E-2</v>
      </c>
      <c r="H3418" s="15">
        <f t="shared" si="638"/>
        <v>-4.0051876716507007E-4</v>
      </c>
      <c r="I3418" s="14">
        <f t="shared" si="640"/>
        <v>-8.5835994585359288E-3</v>
      </c>
      <c r="J3418" s="17">
        <f t="shared" si="641"/>
        <v>2.8582636045761382E-2</v>
      </c>
      <c r="K3418" s="17">
        <f t="shared" si="642"/>
        <v>-1.7259002275290239E-3</v>
      </c>
      <c r="L3418" s="17">
        <f t="shared" si="643"/>
        <v>-3.2728918106632948E-2</v>
      </c>
      <c r="M3418" s="17">
        <f t="shared" si="644"/>
        <v>4.7958767367804599E-2</v>
      </c>
      <c r="N3418" s="17">
        <f t="shared" si="645"/>
        <v>-3.2728918106632948E-2</v>
      </c>
      <c r="O3418" s="17">
        <f t="shared" si="646"/>
        <v>2.8229616521462515</v>
      </c>
      <c r="P3418" s="17">
        <f t="shared" si="649"/>
        <v>0.38322279427395589</v>
      </c>
      <c r="Q3418" s="14">
        <f t="shared" si="647"/>
        <v>-8.5835994585359288E-3</v>
      </c>
      <c r="R3418" s="12">
        <f t="shared" si="648"/>
        <v>5244.0247472330993</v>
      </c>
      <c r="S3418" s="12">
        <f>G3418*S3417+S3417</f>
        <v>3014.7194112235534</v>
      </c>
    </row>
    <row r="3419" spans="1:19" x14ac:dyDescent="0.25">
      <c r="A3419" s="1">
        <v>3419</v>
      </c>
      <c r="B3419" s="2">
        <v>41934</v>
      </c>
      <c r="C3419" s="1">
        <v>52427</v>
      </c>
      <c r="D3419" s="1">
        <v>53229</v>
      </c>
      <c r="E3419" s="1">
        <v>52064</v>
      </c>
      <c r="F3419" s="1">
        <v>52411</v>
      </c>
      <c r="G3419" s="14">
        <f t="shared" si="639"/>
        <v>-4.0051876716507007E-4</v>
      </c>
      <c r="H3419" s="15">
        <f t="shared" si="638"/>
        <v>-3.2397779092175338E-2</v>
      </c>
      <c r="I3419" s="14">
        <f t="shared" si="640"/>
        <v>-3.5849086351639192E-2</v>
      </c>
      <c r="J3419" s="17">
        <f t="shared" si="641"/>
        <v>2.7955794353920847E-2</v>
      </c>
      <c r="K3419" s="17">
        <f t="shared" si="642"/>
        <v>-2.0284416721895552E-4</v>
      </c>
      <c r="L3419" s="17">
        <f t="shared" si="643"/>
        <v>-1.9767459994611455E-4</v>
      </c>
      <c r="M3419" s="17">
        <f t="shared" si="644"/>
        <v>4.7958767367804599E-2</v>
      </c>
      <c r="N3419" s="17">
        <f t="shared" si="645"/>
        <v>-3.2728918106632948E-2</v>
      </c>
      <c r="O3419" s="17">
        <f t="shared" si="646"/>
        <v>2.88625980191906</v>
      </c>
      <c r="P3419" s="17">
        <f t="shared" si="649"/>
        <v>0.39141131036771376</v>
      </c>
      <c r="Q3419" s="14">
        <f t="shared" si="647"/>
        <v>-3.5849086351639192E-2</v>
      </c>
      <c r="R3419" s="12">
        <f t="shared" si="648"/>
        <v>5208.1756608814603</v>
      </c>
      <c r="S3419" s="12">
        <f>G3419*S3418+S3418</f>
        <v>3013.5119595216215</v>
      </c>
    </row>
    <row r="3420" spans="1:19" x14ac:dyDescent="0.25">
      <c r="A3420" s="1">
        <v>3420</v>
      </c>
      <c r="B3420" s="2">
        <v>41935</v>
      </c>
      <c r="C3420" s="1">
        <v>52409</v>
      </c>
      <c r="D3420" s="1">
        <v>52409</v>
      </c>
      <c r="E3420" s="1">
        <v>50654</v>
      </c>
      <c r="F3420" s="1">
        <v>50713</v>
      </c>
      <c r="G3420" s="14">
        <f t="shared" si="639"/>
        <v>-3.2397779092175338E-2</v>
      </c>
      <c r="H3420" s="15">
        <f t="shared" si="638"/>
        <v>2.421469840080448E-2</v>
      </c>
      <c r="I3420" s="14">
        <f t="shared" si="640"/>
        <v>3.2704244776018521E-2</v>
      </c>
      <c r="J3420" s="17">
        <f t="shared" si="641"/>
        <v>2.8886441450437807E-2</v>
      </c>
      <c r="K3420" s="17">
        <f t="shared" si="642"/>
        <v>-3.1963762812530364E-3</v>
      </c>
      <c r="L3420" s="17">
        <f t="shared" si="643"/>
        <v>-2.9201402810922303E-2</v>
      </c>
      <c r="M3420" s="17">
        <f t="shared" si="644"/>
        <v>4.7958767367804599E-2</v>
      </c>
      <c r="N3420" s="17">
        <f t="shared" si="645"/>
        <v>-3.2728918106632948E-2</v>
      </c>
      <c r="O3420" s="17">
        <f t="shared" si="646"/>
        <v>2.7932719096908571</v>
      </c>
      <c r="P3420" s="17">
        <f t="shared" si="649"/>
        <v>0.37931853545226324</v>
      </c>
      <c r="Q3420" s="14">
        <f t="shared" si="647"/>
        <v>3.2704244776018521E-2</v>
      </c>
      <c r="R3420" s="12">
        <f t="shared" si="648"/>
        <v>5240.879905657479</v>
      </c>
      <c r="S3420" s="12">
        <f>G3420*S3419+S3419</f>
        <v>2915.8808647654114</v>
      </c>
    </row>
    <row r="3421" spans="1:19" x14ac:dyDescent="0.25">
      <c r="A3421" s="1">
        <v>3421</v>
      </c>
      <c r="B3421" s="2">
        <v>41936</v>
      </c>
      <c r="C3421" s="1">
        <v>50687</v>
      </c>
      <c r="D3421" s="1">
        <v>53146</v>
      </c>
      <c r="E3421" s="1">
        <v>50596</v>
      </c>
      <c r="F3421" s="1">
        <v>51941</v>
      </c>
      <c r="G3421" s="14">
        <f t="shared" si="639"/>
        <v>2.421469840080448E-2</v>
      </c>
      <c r="H3421" s="15">
        <f t="shared" si="638"/>
        <v>-2.7666005660268334E-2</v>
      </c>
      <c r="I3421" s="14">
        <f t="shared" si="640"/>
        <v>-1.5989719820085013E-2</v>
      </c>
      <c r="J3421" s="17">
        <f t="shared" si="641"/>
        <v>2.9198165558269942E-2</v>
      </c>
      <c r="K3421" s="17">
        <f t="shared" si="642"/>
        <v>-2.8538855225658912E-3</v>
      </c>
      <c r="L3421" s="17">
        <f t="shared" si="643"/>
        <v>2.706858392337037E-2</v>
      </c>
      <c r="M3421" s="17">
        <f t="shared" si="644"/>
        <v>4.7958767367804599E-2</v>
      </c>
      <c r="N3421" s="17">
        <f t="shared" si="645"/>
        <v>-3.2728918106632948E-2</v>
      </c>
      <c r="O3421" s="17">
        <f t="shared" si="646"/>
        <v>2.7634505090195289</v>
      </c>
      <c r="P3421" s="17">
        <f t="shared" si="649"/>
        <v>0.37535496310698846</v>
      </c>
      <c r="Q3421" s="14">
        <f t="shared" si="647"/>
        <v>-1.5989719820085013E-2</v>
      </c>
      <c r="R3421" s="12">
        <f t="shared" si="648"/>
        <v>5224.8901858373938</v>
      </c>
      <c r="S3421" s="12">
        <f>G3421*S3420+S3420</f>
        <v>2986.4880404783826</v>
      </c>
    </row>
    <row r="3422" spans="1:19" x14ac:dyDescent="0.25">
      <c r="A3422" s="1">
        <v>3422</v>
      </c>
      <c r="B3422" s="2">
        <v>41939</v>
      </c>
      <c r="C3422" s="1">
        <v>51937</v>
      </c>
      <c r="D3422" s="1">
        <v>51937</v>
      </c>
      <c r="E3422" s="1">
        <v>48722</v>
      </c>
      <c r="F3422" s="1">
        <v>50504</v>
      </c>
      <c r="G3422" s="14">
        <f t="shared" si="639"/>
        <v>-2.7666005660268334E-2</v>
      </c>
      <c r="H3422" s="15">
        <f t="shared" si="638"/>
        <v>3.6155552035482375E-2</v>
      </c>
      <c r="I3422" s="14">
        <f t="shared" si="640"/>
        <v>3.6906946577905941E-2</v>
      </c>
      <c r="J3422" s="17">
        <f t="shared" si="641"/>
        <v>2.6279530399252959E-2</v>
      </c>
      <c r="K3422" s="17">
        <f t="shared" si="642"/>
        <v>-7.8470452202936032E-3</v>
      </c>
      <c r="L3422" s="17">
        <f t="shared" si="643"/>
        <v>-1.981896043997473E-2</v>
      </c>
      <c r="M3422" s="17">
        <f t="shared" si="644"/>
        <v>4.6173311445354824E-2</v>
      </c>
      <c r="N3422" s="17">
        <f t="shared" si="645"/>
        <v>-3.2728918106632948E-2</v>
      </c>
      <c r="O3422" s="17">
        <f t="shared" si="646"/>
        <v>3.0024215940415249</v>
      </c>
      <c r="P3422" s="17">
        <f t="shared" si="649"/>
        <v>0.40598182434925545</v>
      </c>
      <c r="Q3422" s="14">
        <f t="shared" si="647"/>
        <v>3.6906946577905941E-2</v>
      </c>
      <c r="R3422" s="12">
        <f t="shared" si="648"/>
        <v>5261.7971324152995</v>
      </c>
      <c r="S3422" s="12">
        <f>G3422*S3421+S3421</f>
        <v>2903.8638454461839</v>
      </c>
    </row>
    <row r="3423" spans="1:19" x14ac:dyDescent="0.25">
      <c r="A3423" s="1">
        <v>3423</v>
      </c>
      <c r="B3423" s="2">
        <v>41940</v>
      </c>
      <c r="C3423" s="1">
        <v>50504</v>
      </c>
      <c r="D3423" s="1">
        <v>52374</v>
      </c>
      <c r="E3423" s="1">
        <v>50503</v>
      </c>
      <c r="F3423" s="1">
        <v>52330</v>
      </c>
      <c r="G3423" s="14">
        <f t="shared" si="639"/>
        <v>3.6155552035482375E-2</v>
      </c>
      <c r="H3423" s="15">
        <f t="shared" si="638"/>
        <v>-2.4479266195299054E-2</v>
      </c>
      <c r="I3423" s="14">
        <f t="shared" si="640"/>
        <v>4.4544504579300037E-2</v>
      </c>
      <c r="J3423" s="17">
        <f t="shared" si="641"/>
        <v>2.8487710019579511E-2</v>
      </c>
      <c r="K3423" s="17">
        <f t="shared" si="642"/>
        <v>-5.810183967102896E-3</v>
      </c>
      <c r="L3423" s="17">
        <f t="shared" si="643"/>
        <v>4.1965736002585269E-2</v>
      </c>
      <c r="M3423" s="17">
        <f t="shared" si="644"/>
        <v>4.6173311445354824E-2</v>
      </c>
      <c r="N3423" s="17">
        <f t="shared" si="645"/>
        <v>-3.2728918106632948E-2</v>
      </c>
      <c r="O3423" s="17">
        <f t="shared" si="646"/>
        <v>2.7696936502708898</v>
      </c>
      <c r="P3423" s="17">
        <f t="shared" si="649"/>
        <v>0.37618826936752936</v>
      </c>
      <c r="Q3423" s="14">
        <f t="shared" si="647"/>
        <v>4.4544504579300037E-2</v>
      </c>
      <c r="R3423" s="12">
        <f t="shared" si="648"/>
        <v>5306.3416369945999</v>
      </c>
      <c r="S3423" s="12">
        <f>G3423*S3422+S3422</f>
        <v>3008.8546458141691</v>
      </c>
    </row>
    <row r="3424" spans="1:19" x14ac:dyDescent="0.25">
      <c r="A3424" s="1">
        <v>3424</v>
      </c>
      <c r="B3424" s="2">
        <v>41941</v>
      </c>
      <c r="C3424" s="1">
        <v>52330</v>
      </c>
      <c r="D3424" s="1">
        <v>52330</v>
      </c>
      <c r="E3424" s="1">
        <v>51049</v>
      </c>
      <c r="F3424" s="1">
        <v>51049</v>
      </c>
      <c r="G3424" s="14">
        <f t="shared" si="639"/>
        <v>-2.4479266195299054E-2</v>
      </c>
      <c r="H3424" s="15">
        <f t="shared" si="638"/>
        <v>2.5230660737722621E-2</v>
      </c>
      <c r="I3424" s="14">
        <f t="shared" si="640"/>
        <v>5.6539559092159353E-2</v>
      </c>
      <c r="J3424" s="17">
        <f t="shared" si="641"/>
        <v>2.8894239238595281E-2</v>
      </c>
      <c r="K3424" s="17">
        <f t="shared" si="642"/>
        <v>-7.0033858302702406E-3</v>
      </c>
      <c r="L3424" s="17">
        <f t="shared" si="643"/>
        <v>-1.7475880365028812E-2</v>
      </c>
      <c r="M3424" s="17">
        <f t="shared" si="644"/>
        <v>4.6173311445354824E-2</v>
      </c>
      <c r="N3424" s="17">
        <f t="shared" si="645"/>
        <v>-3.2728918106632948E-2</v>
      </c>
      <c r="O3424" s="17">
        <f t="shared" si="646"/>
        <v>2.7307252805810047</v>
      </c>
      <c r="P3424" s="17">
        <f t="shared" si="649"/>
        <v>0.37095591656547588</v>
      </c>
      <c r="Q3424" s="14">
        <f t="shared" si="647"/>
        <v>5.6539559092159353E-2</v>
      </c>
      <c r="R3424" s="12">
        <f t="shared" si="648"/>
        <v>5362.8811960867588</v>
      </c>
      <c r="S3424" s="12">
        <f>G3424*S3423+S3423</f>
        <v>2935.2000919963216</v>
      </c>
    </row>
    <row r="3425" spans="1:19" x14ac:dyDescent="0.25">
      <c r="A3425" s="1">
        <v>3425</v>
      </c>
      <c r="B3425" s="2">
        <v>41942</v>
      </c>
      <c r="C3425" s="1">
        <v>51049</v>
      </c>
      <c r="D3425" s="1">
        <v>52574</v>
      </c>
      <c r="E3425" s="1">
        <v>51049</v>
      </c>
      <c r="F3425" s="1">
        <v>52337</v>
      </c>
      <c r="G3425" s="14">
        <f t="shared" si="639"/>
        <v>2.5230660737722621E-2</v>
      </c>
      <c r="H3425" s="15">
        <f t="shared" si="638"/>
        <v>4.379311003687647E-2</v>
      </c>
      <c r="I3425" s="14">
        <f t="shared" si="640"/>
        <v>3.9409441480097174E-2</v>
      </c>
      <c r="J3425" s="17">
        <f t="shared" si="641"/>
        <v>2.9978810621468482E-2</v>
      </c>
      <c r="K3425" s="17">
        <f t="shared" si="642"/>
        <v>-5.56670614717237E-3</v>
      </c>
      <c r="L3425" s="17">
        <f t="shared" si="643"/>
        <v>3.079736688489499E-2</v>
      </c>
      <c r="M3425" s="17">
        <f t="shared" si="644"/>
        <v>4.6173311445354824E-2</v>
      </c>
      <c r="N3425" s="17">
        <f t="shared" si="645"/>
        <v>-3.2728918106632948E-2</v>
      </c>
      <c r="O3425" s="17">
        <f t="shared" si="646"/>
        <v>2.6319332860885472</v>
      </c>
      <c r="P3425" s="17">
        <f t="shared" si="649"/>
        <v>0.35734886506799457</v>
      </c>
      <c r="Q3425" s="14">
        <f t="shared" si="647"/>
        <v>3.9409441480097174E-2</v>
      </c>
      <c r="R3425" s="12">
        <f t="shared" si="648"/>
        <v>5402.2906375668563</v>
      </c>
      <c r="S3425" s="12">
        <f>G3425*S3424+S3424</f>
        <v>3009.2571297148129</v>
      </c>
    </row>
    <row r="3426" spans="1:19" x14ac:dyDescent="0.25">
      <c r="A3426" s="1">
        <v>3426</v>
      </c>
      <c r="B3426" s="2">
        <v>41943</v>
      </c>
      <c r="C3426" s="1">
        <v>52338</v>
      </c>
      <c r="D3426" s="1">
        <v>54629</v>
      </c>
      <c r="E3426" s="1">
        <v>52335</v>
      </c>
      <c r="F3426" s="1">
        <v>54629</v>
      </c>
      <c r="G3426" s="14">
        <f t="shared" si="639"/>
        <v>4.379311003687647E-2</v>
      </c>
      <c r="H3426" s="15">
        <f t="shared" si="638"/>
        <v>-1.2484211682439739E-2</v>
      </c>
      <c r="I3426" s="14">
        <f t="shared" si="640"/>
        <v>-1.6997672675637787E-2</v>
      </c>
      <c r="J3426" s="17">
        <f t="shared" si="641"/>
        <v>3.1391802923217547E-2</v>
      </c>
      <c r="K3426" s="17">
        <f t="shared" si="642"/>
        <v>-3.7015213726359074E-4</v>
      </c>
      <c r="L3426" s="17">
        <f t="shared" si="643"/>
        <v>4.4163262174140058E-2</v>
      </c>
      <c r="M3426" s="17">
        <f t="shared" si="644"/>
        <v>4.6173311445354824E-2</v>
      </c>
      <c r="N3426" s="17">
        <f t="shared" si="645"/>
        <v>-3.2728918106632948E-2</v>
      </c>
      <c r="O3426" s="17">
        <f t="shared" si="646"/>
        <v>2.5134660071923189</v>
      </c>
      <c r="P3426" s="17">
        <f t="shared" si="649"/>
        <v>0.3403418000120319</v>
      </c>
      <c r="Q3426" s="14">
        <f t="shared" si="647"/>
        <v>-1.6997672675637787E-2</v>
      </c>
      <c r="R3426" s="12">
        <f t="shared" si="648"/>
        <v>5385.2929648912186</v>
      </c>
      <c r="S3426" s="12">
        <f>G3426*S3425+S3425</f>
        <v>3141.0418583256687</v>
      </c>
    </row>
    <row r="3427" spans="1:19" x14ac:dyDescent="0.25">
      <c r="A3427" s="1">
        <v>3427</v>
      </c>
      <c r="B3427" s="2">
        <v>41946</v>
      </c>
      <c r="C3427" s="1">
        <v>54629</v>
      </c>
      <c r="D3427" s="1">
        <v>54629</v>
      </c>
      <c r="E3427" s="1">
        <v>53054</v>
      </c>
      <c r="F3427" s="1">
        <v>53947</v>
      </c>
      <c r="G3427" s="14">
        <f t="shared" si="639"/>
        <v>-1.2484211682439739E-2</v>
      </c>
      <c r="H3427" s="15">
        <f t="shared" si="638"/>
        <v>8.1005431256604421E-3</v>
      </c>
      <c r="I3427" s="14">
        <f t="shared" si="640"/>
        <v>-2.4272111222256809E-2</v>
      </c>
      <c r="J3427" s="17">
        <f t="shared" si="641"/>
        <v>2.8508509178550433E-2</v>
      </c>
      <c r="K3427" s="17">
        <f t="shared" si="642"/>
        <v>-4.3904090032590437E-3</v>
      </c>
      <c r="L3427" s="17">
        <f t="shared" si="643"/>
        <v>-8.093802679180695E-3</v>
      </c>
      <c r="M3427" s="17">
        <f t="shared" si="644"/>
        <v>4.4163262174140058E-2</v>
      </c>
      <c r="N3427" s="17">
        <f t="shared" si="645"/>
        <v>-3.2728918106632948E-2</v>
      </c>
      <c r="O3427" s="17">
        <f t="shared" si="646"/>
        <v>2.6971659513723729</v>
      </c>
      <c r="P3427" s="17">
        <f t="shared" si="649"/>
        <v>0.36638965322751732</v>
      </c>
      <c r="Q3427" s="14">
        <f t="shared" si="647"/>
        <v>-2.4272111222256809E-2</v>
      </c>
      <c r="R3427" s="12">
        <f t="shared" si="648"/>
        <v>5361.0208536689615</v>
      </c>
      <c r="S3427" s="12">
        <f>G3427*S3426+S3426</f>
        <v>3101.8284268629272</v>
      </c>
    </row>
    <row r="3428" spans="1:19" x14ac:dyDescent="0.25">
      <c r="A3428" s="1">
        <v>3428</v>
      </c>
      <c r="B3428" s="2">
        <v>41947</v>
      </c>
      <c r="C3428" s="1">
        <v>53947</v>
      </c>
      <c r="D3428" s="1">
        <v>54384</v>
      </c>
      <c r="E3428" s="1">
        <v>53432</v>
      </c>
      <c r="F3428" s="1">
        <v>54384</v>
      </c>
      <c r="G3428" s="14">
        <f t="shared" si="639"/>
        <v>8.1005431256604421E-3</v>
      </c>
      <c r="H3428" s="15">
        <f t="shared" si="638"/>
        <v>-1.2614004118858491E-2</v>
      </c>
      <c r="I3428" s="14">
        <f t="shared" si="640"/>
        <v>-2.1239801031808891E-2</v>
      </c>
      <c r="J3428" s="17">
        <f t="shared" si="641"/>
        <v>2.8662930560480675E-2</v>
      </c>
      <c r="K3428" s="17">
        <f t="shared" si="642"/>
        <v>-3.9170889235057736E-3</v>
      </c>
      <c r="L3428" s="17">
        <f t="shared" si="643"/>
        <v>1.2017632049166217E-2</v>
      </c>
      <c r="M3428" s="17">
        <f t="shared" si="644"/>
        <v>4.4163262174140058E-2</v>
      </c>
      <c r="N3428" s="17">
        <f t="shared" si="645"/>
        <v>-3.2728918106632948E-2</v>
      </c>
      <c r="O3428" s="17">
        <f t="shared" si="646"/>
        <v>2.6826349845325632</v>
      </c>
      <c r="P3428" s="17">
        <f t="shared" si="649"/>
        <v>0.36439483813012447</v>
      </c>
      <c r="Q3428" s="14">
        <f t="shared" si="647"/>
        <v>-2.1239801031808891E-2</v>
      </c>
      <c r="R3428" s="12">
        <f t="shared" si="648"/>
        <v>5339.7810526371522</v>
      </c>
      <c r="S3428" s="12">
        <f>G3428*S3427+S3427</f>
        <v>3126.9549218031298</v>
      </c>
    </row>
    <row r="3429" spans="1:19" x14ac:dyDescent="0.25">
      <c r="A3429" s="1">
        <v>3429</v>
      </c>
      <c r="B3429" s="2">
        <v>41948</v>
      </c>
      <c r="C3429" s="1">
        <v>54384</v>
      </c>
      <c r="D3429" s="1">
        <v>54384</v>
      </c>
      <c r="E3429" s="1">
        <v>53589</v>
      </c>
      <c r="F3429" s="1">
        <v>53698</v>
      </c>
      <c r="G3429" s="14">
        <f t="shared" si="639"/>
        <v>-1.2614004118858491E-2</v>
      </c>
      <c r="H3429" s="15">
        <f t="shared" si="638"/>
        <v>-1.9758650229058761E-2</v>
      </c>
      <c r="I3429" s="14">
        <f t="shared" si="640"/>
        <v>-1.7982653910864843E-2</v>
      </c>
      <c r="J3429" s="17">
        <f t="shared" si="641"/>
        <v>2.7697122946818038E-2</v>
      </c>
      <c r="K3429" s="17">
        <f t="shared" si="642"/>
        <v>-2.5976617052065666E-3</v>
      </c>
      <c r="L3429" s="17">
        <f t="shared" si="643"/>
        <v>-1.0016342413651924E-2</v>
      </c>
      <c r="M3429" s="17">
        <f t="shared" si="644"/>
        <v>4.4163262174140058E-2</v>
      </c>
      <c r="N3429" s="17">
        <f t="shared" si="645"/>
        <v>-3.2728918106632948E-2</v>
      </c>
      <c r="O3429" s="17">
        <f t="shared" si="646"/>
        <v>2.7761793319983332</v>
      </c>
      <c r="P3429" s="17">
        <f t="shared" si="649"/>
        <v>0.37705196196376811</v>
      </c>
      <c r="Q3429" s="14">
        <f t="shared" si="647"/>
        <v>-1.7982653910864843E-2</v>
      </c>
      <c r="R3429" s="12">
        <f t="shared" si="648"/>
        <v>5321.7983987262878</v>
      </c>
      <c r="S3429" s="12">
        <f>G3429*S3428+S3428</f>
        <v>3087.5114995400204</v>
      </c>
    </row>
    <row r="3430" spans="1:19" x14ac:dyDescent="0.25">
      <c r="A3430" s="1">
        <v>3430</v>
      </c>
      <c r="B3430" s="2">
        <v>41949</v>
      </c>
      <c r="C3430" s="1">
        <v>53697</v>
      </c>
      <c r="D3430" s="1">
        <v>53697</v>
      </c>
      <c r="E3430" s="1">
        <v>52418</v>
      </c>
      <c r="F3430" s="1">
        <v>52637</v>
      </c>
      <c r="G3430" s="14">
        <f t="shared" si="639"/>
        <v>-1.9758650229058761E-2</v>
      </c>
      <c r="H3430" s="15">
        <f t="shared" si="638"/>
        <v>1.113285331610836E-2</v>
      </c>
      <c r="I3430" s="14">
        <f t="shared" si="640"/>
        <v>-2.9845537055139815E-3</v>
      </c>
      <c r="J3430" s="17">
        <f t="shared" si="641"/>
        <v>2.6880001873353553E-2</v>
      </c>
      <c r="K3430" s="17">
        <f t="shared" si="642"/>
        <v>-1.7332596157296691E-3</v>
      </c>
      <c r="L3430" s="17">
        <f t="shared" si="643"/>
        <v>-1.8025390613329091E-2</v>
      </c>
      <c r="M3430" s="17">
        <f t="shared" si="644"/>
        <v>4.4163262174140058E-2</v>
      </c>
      <c r="N3430" s="17">
        <f t="shared" si="645"/>
        <v>-3.2728918106632948E-2</v>
      </c>
      <c r="O3430" s="17">
        <f t="shared" si="646"/>
        <v>2.8605719837020205</v>
      </c>
      <c r="P3430" s="17">
        <f t="shared" si="649"/>
        <v>0.38811008699513538</v>
      </c>
      <c r="Q3430" s="14">
        <f t="shared" si="647"/>
        <v>-2.9845537055139815E-3</v>
      </c>
      <c r="R3430" s="12">
        <f t="shared" si="648"/>
        <v>5318.8138450207734</v>
      </c>
      <c r="S3430" s="12">
        <f>G3430*S3429+S3429</f>
        <v>3026.5064397424126</v>
      </c>
    </row>
    <row r="3431" spans="1:19" x14ac:dyDescent="0.25">
      <c r="A3431" s="1">
        <v>3431</v>
      </c>
      <c r="B3431" s="2">
        <v>41950</v>
      </c>
      <c r="C3431" s="1">
        <v>52637</v>
      </c>
      <c r="D3431" s="1">
        <v>53483</v>
      </c>
      <c r="E3431" s="1">
        <v>52197</v>
      </c>
      <c r="F3431" s="1">
        <v>53223</v>
      </c>
      <c r="G3431" s="14">
        <f t="shared" si="639"/>
        <v>1.113285331610836E-2</v>
      </c>
      <c r="H3431" s="15">
        <f t="shared" si="638"/>
        <v>-9.3568569979144423E-3</v>
      </c>
      <c r="I3431" s="14">
        <f t="shared" si="640"/>
        <v>-4.4935933234098169E-3</v>
      </c>
      <c r="J3431" s="17">
        <f t="shared" si="641"/>
        <v>2.6024711073287219E-2</v>
      </c>
      <c r="K3431" s="17">
        <f t="shared" si="642"/>
        <v>-2.7419012239435327E-3</v>
      </c>
      <c r="L3431" s="17">
        <f t="shared" si="643"/>
        <v>1.3874754540051892E-2</v>
      </c>
      <c r="M3431" s="17">
        <f t="shared" si="644"/>
        <v>4.4163262174140058E-2</v>
      </c>
      <c r="N3431" s="17">
        <f t="shared" si="645"/>
        <v>-3.2728918106632948E-2</v>
      </c>
      <c r="O3431" s="17">
        <f t="shared" si="646"/>
        <v>2.9545834366514119</v>
      </c>
      <c r="P3431" s="17">
        <f t="shared" si="649"/>
        <v>0.40005080832540202</v>
      </c>
      <c r="Q3431" s="14">
        <f t="shared" si="647"/>
        <v>-4.4935933234098169E-3</v>
      </c>
      <c r="R3431" s="12">
        <f t="shared" si="648"/>
        <v>5314.3202516973633</v>
      </c>
      <c r="S3431" s="12">
        <f>G3431*S3430+S3430</f>
        <v>3060.200091996322</v>
      </c>
    </row>
    <row r="3432" spans="1:19" x14ac:dyDescent="0.25">
      <c r="A3432" s="1">
        <v>3432</v>
      </c>
      <c r="B3432" s="2">
        <v>41953</v>
      </c>
      <c r="C3432" s="1">
        <v>53223</v>
      </c>
      <c r="D3432" s="1">
        <v>53830</v>
      </c>
      <c r="E3432" s="1">
        <v>52716</v>
      </c>
      <c r="F3432" s="1">
        <v>52725</v>
      </c>
      <c r="G3432" s="14">
        <f t="shared" si="639"/>
        <v>-9.3568569979144423E-3</v>
      </c>
      <c r="H3432" s="15">
        <f t="shared" si="638"/>
        <v>-4.760550023707899E-3</v>
      </c>
      <c r="I3432" s="14">
        <f t="shared" si="640"/>
        <v>-1.6522568447656982E-2</v>
      </c>
      <c r="J3432" s="17">
        <f t="shared" si="641"/>
        <v>2.534112817225281E-2</v>
      </c>
      <c r="K3432" s="17">
        <f t="shared" si="642"/>
        <v>-1.6656462283124304E-3</v>
      </c>
      <c r="L3432" s="17">
        <f t="shared" si="643"/>
        <v>-7.6912107696020119E-3</v>
      </c>
      <c r="M3432" s="17">
        <f t="shared" si="644"/>
        <v>4.4163262174140058E-2</v>
      </c>
      <c r="N3432" s="17">
        <f t="shared" si="645"/>
        <v>-3.2728918106632948E-2</v>
      </c>
      <c r="O3432" s="17">
        <f t="shared" si="646"/>
        <v>3.0342840207471844</v>
      </c>
      <c r="P3432" s="17">
        <f t="shared" si="649"/>
        <v>0.409879953012809</v>
      </c>
      <c r="Q3432" s="14">
        <f t="shared" si="647"/>
        <v>-1.6522568447656982E-2</v>
      </c>
      <c r="R3432" s="12">
        <f t="shared" si="648"/>
        <v>5297.7976832497061</v>
      </c>
      <c r="S3432" s="12">
        <f>G3432*S3431+S3431</f>
        <v>3031.5662373505079</v>
      </c>
    </row>
    <row r="3433" spans="1:19" x14ac:dyDescent="0.25">
      <c r="A3433" s="1">
        <v>3433</v>
      </c>
      <c r="B3433" s="2">
        <v>41954</v>
      </c>
      <c r="C3433" s="1">
        <v>52718</v>
      </c>
      <c r="D3433" s="1">
        <v>52718</v>
      </c>
      <c r="E3433" s="1">
        <v>52003</v>
      </c>
      <c r="F3433" s="1">
        <v>52474</v>
      </c>
      <c r="G3433" s="14">
        <f t="shared" si="639"/>
        <v>-4.760550023707899E-3</v>
      </c>
      <c r="H3433" s="15">
        <f t="shared" si="638"/>
        <v>9.6238136982125244E-3</v>
      </c>
      <c r="I3433" s="14">
        <f t="shared" si="640"/>
        <v>-1.3189322362536449E-2</v>
      </c>
      <c r="J3433" s="17">
        <f t="shared" si="641"/>
        <v>2.3703652816770386E-2</v>
      </c>
      <c r="K3433" s="17">
        <f t="shared" si="642"/>
        <v>3.1397165905117466E-4</v>
      </c>
      <c r="L3433" s="17">
        <f t="shared" si="643"/>
        <v>-5.0745216827590735E-3</v>
      </c>
      <c r="M3433" s="17">
        <f t="shared" si="644"/>
        <v>4.4163262174140058E-2</v>
      </c>
      <c r="N3433" s="17">
        <f t="shared" si="645"/>
        <v>-2.9201402810922303E-2</v>
      </c>
      <c r="O3433" s="17">
        <f t="shared" si="646"/>
        <v>3.0950784485485165</v>
      </c>
      <c r="P3433" s="17">
        <f t="shared" si="649"/>
        <v>0.41720543150231054</v>
      </c>
      <c r="Q3433" s="14">
        <f t="shared" si="647"/>
        <v>-1.3189322362536449E-2</v>
      </c>
      <c r="R3433" s="12">
        <f t="shared" si="648"/>
        <v>5284.6083608871695</v>
      </c>
      <c r="S3433" s="12">
        <f>G3433*S3432+S3432</f>
        <v>3017.1343146274166</v>
      </c>
    </row>
    <row r="3434" spans="1:19" x14ac:dyDescent="0.25">
      <c r="A3434" s="1">
        <v>3434</v>
      </c>
      <c r="B3434" s="2">
        <v>41955</v>
      </c>
      <c r="C3434" s="1">
        <v>52473</v>
      </c>
      <c r="D3434" s="1">
        <v>53435</v>
      </c>
      <c r="E3434" s="1">
        <v>52187</v>
      </c>
      <c r="F3434" s="1">
        <v>52979</v>
      </c>
      <c r="G3434" s="14">
        <f t="shared" si="639"/>
        <v>9.6238136982125244E-3</v>
      </c>
      <c r="H3434" s="15">
        <f t="shared" si="638"/>
        <v>-2.1385832122161608E-2</v>
      </c>
      <c r="I3434" s="14">
        <f t="shared" si="640"/>
        <v>-3.2760598009292541E-2</v>
      </c>
      <c r="J3434" s="17">
        <f t="shared" si="641"/>
        <v>2.382307960902575E-2</v>
      </c>
      <c r="K3434" s="17">
        <f t="shared" si="642"/>
        <v>9.8226049007634755E-4</v>
      </c>
      <c r="L3434" s="17">
        <f t="shared" si="643"/>
        <v>8.6415532081361764E-3</v>
      </c>
      <c r="M3434" s="17">
        <f t="shared" si="644"/>
        <v>4.4163262174140058E-2</v>
      </c>
      <c r="N3434" s="17">
        <f t="shared" si="645"/>
        <v>-2.9201402810922303E-2</v>
      </c>
      <c r="O3434" s="17">
        <f t="shared" si="646"/>
        <v>3.0795626001798273</v>
      </c>
      <c r="P3434" s="17">
        <f t="shared" si="649"/>
        <v>0.41534960227630291</v>
      </c>
      <c r="Q3434" s="14">
        <f t="shared" si="647"/>
        <v>-3.2760598009292541E-2</v>
      </c>
      <c r="R3434" s="12">
        <f t="shared" si="648"/>
        <v>5251.8477628778774</v>
      </c>
      <c r="S3434" s="12">
        <f>G3434*S3433+S3433</f>
        <v>3046.1706531738751</v>
      </c>
    </row>
    <row r="3435" spans="1:19" x14ac:dyDescent="0.25">
      <c r="A3435" s="1">
        <v>3435</v>
      </c>
      <c r="B3435" s="2">
        <v>41956</v>
      </c>
      <c r="C3435" s="1">
        <v>52979</v>
      </c>
      <c r="D3435" s="1">
        <v>53323</v>
      </c>
      <c r="E3435" s="1">
        <v>51846</v>
      </c>
      <c r="F3435" s="1">
        <v>51846</v>
      </c>
      <c r="G3435" s="14">
        <f t="shared" si="639"/>
        <v>-2.1385832122161608E-2</v>
      </c>
      <c r="H3435" s="15">
        <f t="shared" si="638"/>
        <v>-1.4273039385873654E-3</v>
      </c>
      <c r="I3435" s="14">
        <f t="shared" si="640"/>
        <v>4.3304060893795127E-3</v>
      </c>
      <c r="J3435" s="17">
        <f t="shared" si="641"/>
        <v>2.2871641884663278E-2</v>
      </c>
      <c r="K3435" s="17">
        <f t="shared" si="642"/>
        <v>1.7163902880772629E-3</v>
      </c>
      <c r="L3435" s="17">
        <f t="shared" si="643"/>
        <v>-2.3102222410238869E-2</v>
      </c>
      <c r="M3435" s="17">
        <f t="shared" si="644"/>
        <v>4.4163262174140058E-2</v>
      </c>
      <c r="N3435" s="17">
        <f t="shared" si="645"/>
        <v>-2.3102222410238869E-2</v>
      </c>
      <c r="O3435" s="17">
        <f t="shared" si="646"/>
        <v>2.9409993792130948</v>
      </c>
      <c r="P3435" s="17">
        <f t="shared" si="649"/>
        <v>0.39834913254287485</v>
      </c>
      <c r="Q3435" s="14">
        <f t="shared" si="647"/>
        <v>4.3304060893795127E-3</v>
      </c>
      <c r="R3435" s="12">
        <f t="shared" si="648"/>
        <v>5256.1781689672571</v>
      </c>
      <c r="S3435" s="12">
        <f>G3435*S3434+S3434</f>
        <v>2981.025758969643</v>
      </c>
    </row>
    <row r="3436" spans="1:19" x14ac:dyDescent="0.25">
      <c r="A3436" s="1">
        <v>3436</v>
      </c>
      <c r="B3436" s="2">
        <v>41957</v>
      </c>
      <c r="C3436" s="1">
        <v>51834</v>
      </c>
      <c r="D3436" s="1">
        <v>51900</v>
      </c>
      <c r="E3436" s="1">
        <v>50886</v>
      </c>
      <c r="F3436" s="1">
        <v>51772</v>
      </c>
      <c r="G3436" s="14">
        <f t="shared" si="639"/>
        <v>-1.4273039385873654E-3</v>
      </c>
      <c r="H3436" s="15">
        <f t="shared" si="638"/>
        <v>-9.9474619485435678E-3</v>
      </c>
      <c r="I3436" s="14">
        <f t="shared" si="640"/>
        <v>3.151546040252029E-2</v>
      </c>
      <c r="J3436" s="17">
        <f t="shared" si="641"/>
        <v>2.2012079197234666E-2</v>
      </c>
      <c r="K3436" s="17">
        <f t="shared" si="642"/>
        <v>6.9234654511400129E-6</v>
      </c>
      <c r="L3436" s="17">
        <f t="shared" si="643"/>
        <v>-1.4342274040385053E-3</v>
      </c>
      <c r="M3436" s="17">
        <f t="shared" si="644"/>
        <v>4.4163262174140058E-2</v>
      </c>
      <c r="N3436" s="17">
        <f t="shared" si="645"/>
        <v>-2.3102222410238869E-2</v>
      </c>
      <c r="O3436" s="17">
        <f t="shared" si="646"/>
        <v>3.0558442017975906</v>
      </c>
      <c r="P3436" s="17">
        <f t="shared" si="649"/>
        <v>0.41249452778344459</v>
      </c>
      <c r="Q3436" s="14">
        <f t="shared" si="647"/>
        <v>3.151546040252029E-2</v>
      </c>
      <c r="R3436" s="12">
        <f t="shared" si="648"/>
        <v>5287.6936293697772</v>
      </c>
      <c r="S3436" s="12">
        <f>G3436*S3435+S3435</f>
        <v>2976.7709291628353</v>
      </c>
    </row>
    <row r="3437" spans="1:19" x14ac:dyDescent="0.25">
      <c r="A3437" s="1">
        <v>3437</v>
      </c>
      <c r="B3437" s="2">
        <v>41960</v>
      </c>
      <c r="C3437" s="1">
        <v>51772</v>
      </c>
      <c r="D3437" s="1">
        <v>52223</v>
      </c>
      <c r="E3437" s="1">
        <v>51047</v>
      </c>
      <c r="F3437" s="1">
        <v>51257</v>
      </c>
      <c r="G3437" s="14">
        <f t="shared" si="639"/>
        <v>-9.9474619485435678E-3</v>
      </c>
      <c r="H3437" s="15">
        <f t="shared" si="638"/>
        <v>1.5705171976510446E-2</v>
      </c>
      <c r="I3437" s="14">
        <f t="shared" si="640"/>
        <v>9.1666094457499847E-2</v>
      </c>
      <c r="J3437" s="17">
        <f t="shared" si="641"/>
        <v>2.0866603229432033E-2</v>
      </c>
      <c r="K3437" s="17">
        <f t="shared" si="642"/>
        <v>1.1881597128994578E-3</v>
      </c>
      <c r="L3437" s="17">
        <f t="shared" si="643"/>
        <v>-1.1135621661443025E-2</v>
      </c>
      <c r="M3437" s="17">
        <f t="shared" si="644"/>
        <v>4.4163262174140058E-2</v>
      </c>
      <c r="N3437" s="17">
        <f t="shared" si="645"/>
        <v>-2.3102222410238869E-2</v>
      </c>
      <c r="O3437" s="17">
        <f t="shared" si="646"/>
        <v>3.2235953233395436</v>
      </c>
      <c r="P3437" s="17">
        <f t="shared" si="649"/>
        <v>0.43222880293493099</v>
      </c>
      <c r="Q3437" s="14">
        <f t="shared" si="647"/>
        <v>9.1666094457499847E-2</v>
      </c>
      <c r="R3437" s="12">
        <f t="shared" si="648"/>
        <v>5379.3597238272769</v>
      </c>
      <c r="S3437" s="12">
        <f>G3437*S3436+S3436</f>
        <v>2947.1596136154571</v>
      </c>
    </row>
    <row r="3438" spans="1:19" x14ac:dyDescent="0.25">
      <c r="A3438" s="1">
        <v>3438</v>
      </c>
      <c r="B3438" s="2">
        <v>41961</v>
      </c>
      <c r="C3438" s="1">
        <v>51257</v>
      </c>
      <c r="D3438" s="1">
        <v>52122</v>
      </c>
      <c r="E3438" s="1">
        <v>51067</v>
      </c>
      <c r="F3438" s="1">
        <v>52062</v>
      </c>
      <c r="G3438" s="14">
        <f t="shared" si="639"/>
        <v>1.5705171976510446E-2</v>
      </c>
      <c r="H3438" s="15">
        <f t="shared" si="638"/>
        <v>2.5757750374553412E-2</v>
      </c>
      <c r="I3438" s="14">
        <f t="shared" si="640"/>
        <v>6.3889743535122445E-2</v>
      </c>
      <c r="J3438" s="17">
        <f t="shared" si="641"/>
        <v>1.900367584918692E-2</v>
      </c>
      <c r="K3438" s="17">
        <f t="shared" si="642"/>
        <v>-1.7519895769867085E-4</v>
      </c>
      <c r="L3438" s="17">
        <f t="shared" si="643"/>
        <v>1.5880370934209118E-2</v>
      </c>
      <c r="M3438" s="17">
        <f t="shared" si="644"/>
        <v>4.4163262174140058E-2</v>
      </c>
      <c r="N3438" s="17">
        <f t="shared" si="645"/>
        <v>-2.3102222410238869E-2</v>
      </c>
      <c r="O3438" s="17">
        <f t="shared" si="646"/>
        <v>3.5396038702300272</v>
      </c>
      <c r="P3438" s="17">
        <f t="shared" si="649"/>
        <v>0.46676196006442494</v>
      </c>
      <c r="Q3438" s="14">
        <f t="shared" si="647"/>
        <v>6.3889743535122445E-2</v>
      </c>
      <c r="R3438" s="12">
        <f t="shared" si="648"/>
        <v>5443.2494673623996</v>
      </c>
      <c r="S3438" s="12">
        <f>G3438*S3437+S3437</f>
        <v>2993.4452621895139</v>
      </c>
    </row>
    <row r="3439" spans="1:19" x14ac:dyDescent="0.25">
      <c r="A3439" s="1">
        <v>3439</v>
      </c>
      <c r="B3439" s="2">
        <v>41962</v>
      </c>
      <c r="C3439" s="1">
        <v>52062</v>
      </c>
      <c r="D3439" s="1">
        <v>53403</v>
      </c>
      <c r="E3439" s="1">
        <v>52032</v>
      </c>
      <c r="F3439" s="1">
        <v>53403</v>
      </c>
      <c r="G3439" s="14">
        <f t="shared" si="639"/>
        <v>2.5757750374553412E-2</v>
      </c>
      <c r="H3439" s="15">
        <f t="shared" si="638"/>
        <v>5.0203172106435989E-2</v>
      </c>
      <c r="I3439" s="14">
        <f t="shared" si="640"/>
        <v>4.0911425362276432E-2</v>
      </c>
      <c r="J3439" s="17">
        <f t="shared" si="641"/>
        <v>1.8840562994804893E-2</v>
      </c>
      <c r="K3439" s="17">
        <f t="shared" si="642"/>
        <v>3.1739354802914938E-3</v>
      </c>
      <c r="L3439" s="17">
        <f t="shared" si="643"/>
        <v>2.2583814894261919E-2</v>
      </c>
      <c r="M3439" s="17">
        <f t="shared" si="644"/>
        <v>4.4163262174140058E-2</v>
      </c>
      <c r="N3439" s="17">
        <f t="shared" si="645"/>
        <v>-2.3102222410238869E-2</v>
      </c>
      <c r="O3439" s="17">
        <f t="shared" si="646"/>
        <v>3.5702481185369428</v>
      </c>
      <c r="P3439" s="17">
        <f t="shared" si="649"/>
        <v>0.46994516344240134</v>
      </c>
      <c r="Q3439" s="14">
        <f t="shared" si="647"/>
        <v>4.0911425362276432E-2</v>
      </c>
      <c r="R3439" s="12">
        <f t="shared" si="648"/>
        <v>5484.1608927246762</v>
      </c>
      <c r="S3439" s="12">
        <f>G3439*S3438+S3438</f>
        <v>3070.549678012881</v>
      </c>
    </row>
    <row r="3440" spans="1:19" x14ac:dyDescent="0.25">
      <c r="A3440" s="1">
        <v>3440</v>
      </c>
      <c r="B3440" s="2">
        <v>41964</v>
      </c>
      <c r="C3440" s="1">
        <v>53403</v>
      </c>
      <c r="D3440" s="1">
        <v>56214</v>
      </c>
      <c r="E3440" s="1">
        <v>53403</v>
      </c>
      <c r="F3440" s="1">
        <v>56084</v>
      </c>
      <c r="G3440" s="14">
        <f t="shared" si="639"/>
        <v>5.0203172106435989E-2</v>
      </c>
      <c r="H3440" s="15">
        <f t="shared" si="638"/>
        <v>-1.2071178945866956E-2</v>
      </c>
      <c r="I3440" s="14">
        <f t="shared" si="640"/>
        <v>-1.762493009219146E-2</v>
      </c>
      <c r="J3440" s="17">
        <f t="shared" si="641"/>
        <v>2.1799754709862403E-2</v>
      </c>
      <c r="K3440" s="17">
        <f t="shared" si="642"/>
        <v>4.838769571539051E-3</v>
      </c>
      <c r="L3440" s="17">
        <f t="shared" si="643"/>
        <v>4.5364402534896937E-2</v>
      </c>
      <c r="M3440" s="17">
        <f t="shared" si="644"/>
        <v>4.5364402534896937E-2</v>
      </c>
      <c r="N3440" s="17">
        <f t="shared" si="645"/>
        <v>-2.3102222410238869E-2</v>
      </c>
      <c r="O3440" s="17">
        <f t="shared" si="646"/>
        <v>3.1407062077703514</v>
      </c>
      <c r="P3440" s="17">
        <f t="shared" si="649"/>
        <v>0.422609477881842</v>
      </c>
      <c r="Q3440" s="14">
        <f t="shared" si="647"/>
        <v>-1.762493009219146E-2</v>
      </c>
      <c r="R3440" s="12">
        <f t="shared" si="648"/>
        <v>5466.5359626324844</v>
      </c>
      <c r="S3440" s="12">
        <f>G3440*S3439+S3439</f>
        <v>3224.7010119595234</v>
      </c>
    </row>
    <row r="3441" spans="1:19" x14ac:dyDescent="0.25">
      <c r="A3441" s="1">
        <v>3441</v>
      </c>
      <c r="B3441" s="2">
        <v>41967</v>
      </c>
      <c r="C3441" s="1">
        <v>56086</v>
      </c>
      <c r="D3441" s="1">
        <v>57359</v>
      </c>
      <c r="E3441" s="1">
        <v>55292</v>
      </c>
      <c r="F3441" s="1">
        <v>55407</v>
      </c>
      <c r="G3441" s="14">
        <f t="shared" si="639"/>
        <v>-1.2071178945866956E-2</v>
      </c>
      <c r="H3441" s="15">
        <f t="shared" si="638"/>
        <v>2.7794322017073991E-3</v>
      </c>
      <c r="I3441" s="14">
        <f t="shared" si="640"/>
        <v>-1.2396104770775462E-2</v>
      </c>
      <c r="J3441" s="17">
        <f t="shared" si="641"/>
        <v>1.929778190056422E-2</v>
      </c>
      <c r="K3441" s="17">
        <f t="shared" si="642"/>
        <v>1.1144836393561564E-3</v>
      </c>
      <c r="L3441" s="17">
        <f t="shared" si="643"/>
        <v>-1.3185662585223112E-2</v>
      </c>
      <c r="M3441" s="17">
        <f t="shared" si="644"/>
        <v>4.5364402534896937E-2</v>
      </c>
      <c r="N3441" s="17">
        <f t="shared" si="645"/>
        <v>-2.3102222410238869E-2</v>
      </c>
      <c r="O3441" s="17">
        <f t="shared" si="646"/>
        <v>3.5479012716551641</v>
      </c>
      <c r="P3441" s="17">
        <f t="shared" si="649"/>
        <v>0.46762657393370893</v>
      </c>
      <c r="Q3441" s="14">
        <f t="shared" si="647"/>
        <v>-1.2396104770775462E-2</v>
      </c>
      <c r="R3441" s="12">
        <f t="shared" si="648"/>
        <v>5454.1398578617091</v>
      </c>
      <c r="S3441" s="12">
        <f>G3441*S3440+S3440</f>
        <v>3185.7750689972418</v>
      </c>
    </row>
    <row r="3442" spans="1:19" x14ac:dyDescent="0.25">
      <c r="A3442" s="1">
        <v>3442</v>
      </c>
      <c r="B3442" s="2">
        <v>41968</v>
      </c>
      <c r="C3442" s="1">
        <v>55410</v>
      </c>
      <c r="D3442" s="1">
        <v>56387</v>
      </c>
      <c r="E3442" s="1">
        <v>55204</v>
      </c>
      <c r="F3442" s="1">
        <v>55561</v>
      </c>
      <c r="G3442" s="14">
        <f t="shared" si="639"/>
        <v>2.7794322017073991E-3</v>
      </c>
      <c r="H3442" s="15">
        <f t="shared" si="638"/>
        <v>-8.3331833480319029E-3</v>
      </c>
      <c r="I3442" s="14">
        <f t="shared" si="640"/>
        <v>-1.6217184603191326E-2</v>
      </c>
      <c r="J3442" s="17">
        <f t="shared" si="641"/>
        <v>1.8928393308849892E-2</v>
      </c>
      <c r="K3442" s="17">
        <f t="shared" si="642"/>
        <v>2.132059898299299E-3</v>
      </c>
      <c r="L3442" s="17">
        <f t="shared" si="643"/>
        <v>6.4737230340810008E-4</v>
      </c>
      <c r="M3442" s="17">
        <f t="shared" si="644"/>
        <v>4.5364402534896937E-2</v>
      </c>
      <c r="N3442" s="17">
        <f t="shared" si="645"/>
        <v>-2.3102222410238869E-2</v>
      </c>
      <c r="O3442" s="17">
        <f t="shared" si="646"/>
        <v>3.6171387517145748</v>
      </c>
      <c r="P3442" s="17">
        <f t="shared" si="649"/>
        <v>0.47476347104079081</v>
      </c>
      <c r="Q3442" s="14">
        <f t="shared" si="647"/>
        <v>-1.6217184603191326E-2</v>
      </c>
      <c r="R3442" s="12">
        <f t="shared" si="648"/>
        <v>5437.9226732585175</v>
      </c>
      <c r="S3442" s="12">
        <f>G3442*S3441+S3441</f>
        <v>3194.6297148114095</v>
      </c>
    </row>
    <row r="3443" spans="1:19" x14ac:dyDescent="0.25">
      <c r="A3443" s="1">
        <v>3443</v>
      </c>
      <c r="B3443" s="2">
        <v>41969</v>
      </c>
      <c r="C3443" s="1">
        <v>55561</v>
      </c>
      <c r="D3443" s="1">
        <v>56100</v>
      </c>
      <c r="E3443" s="1">
        <v>54977</v>
      </c>
      <c r="F3443" s="1">
        <v>55098</v>
      </c>
      <c r="G3443" s="14">
        <f t="shared" si="639"/>
        <v>-8.3331833480319029E-3</v>
      </c>
      <c r="H3443" s="15">
        <f t="shared" si="638"/>
        <v>-6.8423536244509586E-3</v>
      </c>
      <c r="I3443" s="14">
        <f t="shared" si="640"/>
        <v>-5.1569059062857359E-2</v>
      </c>
      <c r="J3443" s="17">
        <f t="shared" si="641"/>
        <v>1.9033562572238833E-2</v>
      </c>
      <c r="K3443" s="17">
        <f t="shared" si="642"/>
        <v>1.0364781333864759E-3</v>
      </c>
      <c r="L3443" s="17">
        <f t="shared" si="643"/>
        <v>-9.3696614814183787E-3</v>
      </c>
      <c r="M3443" s="17">
        <f t="shared" si="644"/>
        <v>4.5364402534896937E-2</v>
      </c>
      <c r="N3443" s="17">
        <f t="shared" si="645"/>
        <v>-2.3102222410238869E-2</v>
      </c>
      <c r="O3443" s="17">
        <f t="shared" si="646"/>
        <v>3.5971523820242122</v>
      </c>
      <c r="P3443" s="17">
        <f t="shared" si="649"/>
        <v>0.47271742855366344</v>
      </c>
      <c r="Q3443" s="14">
        <f t="shared" si="647"/>
        <v>-5.1569059062857359E-2</v>
      </c>
      <c r="R3443" s="12">
        <f t="shared" si="648"/>
        <v>5386.3536141956602</v>
      </c>
      <c r="S3443" s="12">
        <f>G3443*S3442+S3442</f>
        <v>3168.0082796688152</v>
      </c>
    </row>
    <row r="3444" spans="1:19" x14ac:dyDescent="0.25">
      <c r="A3444" s="1">
        <v>3444</v>
      </c>
      <c r="B3444" s="2">
        <v>41970</v>
      </c>
      <c r="C3444" s="1">
        <v>55099</v>
      </c>
      <c r="D3444" s="1">
        <v>56065</v>
      </c>
      <c r="E3444" s="1">
        <v>54592</v>
      </c>
      <c r="F3444" s="1">
        <v>54721</v>
      </c>
      <c r="G3444" s="14">
        <f t="shared" si="639"/>
        <v>-6.8423536244509586E-3</v>
      </c>
      <c r="H3444" s="15">
        <f t="shared" si="638"/>
        <v>-1.0416476307084643E-3</v>
      </c>
      <c r="I3444" s="14">
        <f t="shared" si="640"/>
        <v>-5.7428518890085933E-2</v>
      </c>
      <c r="J3444" s="17">
        <f t="shared" si="641"/>
        <v>1.879473821920731E-2</v>
      </c>
      <c r="K3444" s="17">
        <f t="shared" si="642"/>
        <v>1.4212548330136447E-3</v>
      </c>
      <c r="L3444" s="17">
        <f t="shared" si="643"/>
        <v>-8.2636084574646031E-3</v>
      </c>
      <c r="M3444" s="17">
        <f t="shared" si="644"/>
        <v>4.5364402534896937E-2</v>
      </c>
      <c r="N3444" s="17">
        <f t="shared" si="645"/>
        <v>-2.3102222410238869E-2</v>
      </c>
      <c r="O3444" s="17">
        <f t="shared" si="646"/>
        <v>3.6428613235573688</v>
      </c>
      <c r="P3444" s="17">
        <f t="shared" si="649"/>
        <v>0.47738016460161437</v>
      </c>
      <c r="Q3444" s="14">
        <f t="shared" si="647"/>
        <v>-5.7428518890085933E-2</v>
      </c>
      <c r="R3444" s="12">
        <f t="shared" si="648"/>
        <v>5328.9250953055744</v>
      </c>
      <c r="S3444" s="12">
        <f>G3444*S3443+S3443</f>
        <v>3146.3316467341328</v>
      </c>
    </row>
    <row r="3445" spans="1:19" x14ac:dyDescent="0.25">
      <c r="A3445" s="1">
        <v>3445</v>
      </c>
      <c r="B3445" s="2">
        <v>41971</v>
      </c>
      <c r="C3445" s="1">
        <v>54731</v>
      </c>
      <c r="D3445" s="1">
        <v>55436</v>
      </c>
      <c r="E3445" s="1">
        <v>54664</v>
      </c>
      <c r="F3445" s="1">
        <v>54664</v>
      </c>
      <c r="G3445" s="14">
        <f t="shared" si="639"/>
        <v>-1.0416476307084643E-3</v>
      </c>
      <c r="H3445" s="15">
        <f t="shared" si="638"/>
        <v>-4.3685057807697936E-2</v>
      </c>
      <c r="I3445" s="14">
        <f t="shared" si="640"/>
        <v>-4.2669131198926347E-2</v>
      </c>
      <c r="J3445" s="17">
        <f t="shared" si="641"/>
        <v>1.7887571537687462E-2</v>
      </c>
      <c r="K3445" s="17">
        <f t="shared" si="642"/>
        <v>2.6690550062369979E-3</v>
      </c>
      <c r="L3445" s="17">
        <f t="shared" si="643"/>
        <v>-3.7107026369454623E-3</v>
      </c>
      <c r="M3445" s="17">
        <f t="shared" si="644"/>
        <v>4.5364402534896937E-2</v>
      </c>
      <c r="N3445" s="17">
        <f t="shared" si="645"/>
        <v>-2.3102222410238869E-2</v>
      </c>
      <c r="O3445" s="17">
        <f t="shared" si="646"/>
        <v>3.8276087282660449</v>
      </c>
      <c r="P3445" s="17">
        <f t="shared" si="649"/>
        <v>0.495648217571314</v>
      </c>
      <c r="Q3445" s="14">
        <f t="shared" si="647"/>
        <v>-4.2669131198926347E-2</v>
      </c>
      <c r="R3445" s="12">
        <f t="shared" si="648"/>
        <v>5286.2559641066482</v>
      </c>
      <c r="S3445" s="12">
        <f>G3445*S3444+S3444</f>
        <v>3143.0542778288891</v>
      </c>
    </row>
    <row r="3446" spans="1:19" x14ac:dyDescent="0.25">
      <c r="A3446" s="1">
        <v>3446</v>
      </c>
      <c r="B3446" s="2">
        <v>41974</v>
      </c>
      <c r="C3446" s="1">
        <v>54719</v>
      </c>
      <c r="D3446" s="1">
        <v>54719</v>
      </c>
      <c r="E3446" s="1">
        <v>52156</v>
      </c>
      <c r="F3446" s="1">
        <v>52276</v>
      </c>
      <c r="G3446" s="14">
        <f t="shared" si="639"/>
        <v>-4.3685057807697936E-2</v>
      </c>
      <c r="H3446" s="15">
        <f t="shared" si="638"/>
        <v>-1.2701813451679533E-2</v>
      </c>
      <c r="I3446" s="14">
        <f t="shared" si="640"/>
        <v>-1.6052116204684053E-2</v>
      </c>
      <c r="J3446" s="17">
        <f t="shared" si="641"/>
        <v>2.130769034794391E-2</v>
      </c>
      <c r="K3446" s="17">
        <f t="shared" si="642"/>
        <v>-9.8547240201675521E-4</v>
      </c>
      <c r="L3446" s="17">
        <f t="shared" si="643"/>
        <v>-4.2699585405681181E-2</v>
      </c>
      <c r="M3446" s="17">
        <f t="shared" si="644"/>
        <v>4.5364402534896937E-2</v>
      </c>
      <c r="N3446" s="17">
        <f t="shared" si="645"/>
        <v>-4.2699585405681181E-2</v>
      </c>
      <c r="O3446" s="17">
        <f t="shared" si="646"/>
        <v>4.1329673231841326</v>
      </c>
      <c r="P3446" s="17">
        <f t="shared" si="649"/>
        <v>0.52399162637455043</v>
      </c>
      <c r="Q3446" s="14">
        <f t="shared" si="647"/>
        <v>1.6052116204684053E-2</v>
      </c>
      <c r="R3446" s="12">
        <f t="shared" si="648"/>
        <v>5302.3080803113326</v>
      </c>
      <c r="S3446" s="12">
        <f>G3446*S3445+S3445</f>
        <v>3005.7497700092017</v>
      </c>
    </row>
    <row r="3447" spans="1:19" x14ac:dyDescent="0.25">
      <c r="A3447" s="1">
        <v>3447</v>
      </c>
      <c r="B3447" s="2">
        <v>41975</v>
      </c>
      <c r="C3447" s="1">
        <v>52277</v>
      </c>
      <c r="D3447" s="1">
        <v>52639</v>
      </c>
      <c r="E3447" s="1">
        <v>51471</v>
      </c>
      <c r="F3447" s="1">
        <v>51612</v>
      </c>
      <c r="G3447" s="14">
        <f t="shared" si="639"/>
        <v>-1.2701813451679533E-2</v>
      </c>
      <c r="H3447" s="15">
        <f t="shared" si="638"/>
        <v>1.3717740060451122E-2</v>
      </c>
      <c r="I3447" s="14">
        <f t="shared" si="640"/>
        <v>7.6361440550923865E-3</v>
      </c>
      <c r="J3447" s="17">
        <f t="shared" si="641"/>
        <v>2.1418773480049065E-2</v>
      </c>
      <c r="K3447" s="17">
        <f t="shared" si="642"/>
        <v>-1.2084694989344281E-3</v>
      </c>
      <c r="L3447" s="17">
        <f t="shared" si="643"/>
        <v>-1.1493343952745105E-2</v>
      </c>
      <c r="M3447" s="17">
        <f t="shared" si="644"/>
        <v>4.5364402534896937E-2</v>
      </c>
      <c r="N3447" s="17">
        <f t="shared" si="645"/>
        <v>-4.2699585405681181E-2</v>
      </c>
      <c r="O3447" s="17">
        <f t="shared" si="646"/>
        <v>4.1115327179031542</v>
      </c>
      <c r="P3447" s="17">
        <f t="shared" si="649"/>
        <v>0.52207151938241125</v>
      </c>
      <c r="Q3447" s="14">
        <f t="shared" si="647"/>
        <v>-7.6361440550923865E-3</v>
      </c>
      <c r="R3447" s="12">
        <f t="shared" si="648"/>
        <v>5294.6719362562399</v>
      </c>
      <c r="S3447" s="12">
        <f>G3447*S3446+S3446</f>
        <v>2967.5712971481162</v>
      </c>
    </row>
    <row r="3448" spans="1:19" x14ac:dyDescent="0.25">
      <c r="A3448" s="1">
        <v>3448</v>
      </c>
      <c r="B3448" s="2">
        <v>41976</v>
      </c>
      <c r="C3448" s="1">
        <v>51610</v>
      </c>
      <c r="D3448" s="1">
        <v>52470</v>
      </c>
      <c r="E3448" s="1">
        <v>51610</v>
      </c>
      <c r="F3448" s="1">
        <v>52320</v>
      </c>
      <c r="G3448" s="14">
        <f t="shared" si="639"/>
        <v>1.3717740060451122E-2</v>
      </c>
      <c r="H3448" s="15">
        <f t="shared" si="638"/>
        <v>-1.7068042813455642E-2</v>
      </c>
      <c r="I3448" s="14">
        <f t="shared" si="640"/>
        <v>-3.9125141166152733E-2</v>
      </c>
      <c r="J3448" s="17">
        <f t="shared" si="641"/>
        <v>2.1729021594318564E-2</v>
      </c>
      <c r="K3448" s="17">
        <f t="shared" si="642"/>
        <v>2.3416506676173417E-5</v>
      </c>
      <c r="L3448" s="17">
        <f t="shared" si="643"/>
        <v>1.3694323553774949E-2</v>
      </c>
      <c r="M3448" s="17">
        <f t="shared" si="644"/>
        <v>4.5364402534896937E-2</v>
      </c>
      <c r="N3448" s="17">
        <f t="shared" si="645"/>
        <v>-4.2699585405681181E-2</v>
      </c>
      <c r="O3448" s="17">
        <f t="shared" si="646"/>
        <v>4.0528280373012286</v>
      </c>
      <c r="P3448" s="17">
        <f t="shared" si="649"/>
        <v>0.51676106952499323</v>
      </c>
      <c r="Q3448" s="14">
        <f t="shared" si="647"/>
        <v>3.9125141166152733E-2</v>
      </c>
      <c r="R3448" s="12">
        <f t="shared" si="648"/>
        <v>5333.7970774223922</v>
      </c>
      <c r="S3448" s="12">
        <f>G3448*S3447+S3447</f>
        <v>3008.2796688132498</v>
      </c>
    </row>
    <row r="3449" spans="1:19" x14ac:dyDescent="0.25">
      <c r="A3449" s="1">
        <v>3449</v>
      </c>
      <c r="B3449" s="2">
        <v>41977</v>
      </c>
      <c r="C3449" s="1">
        <v>52320</v>
      </c>
      <c r="D3449" s="1">
        <v>52539</v>
      </c>
      <c r="E3449" s="1">
        <v>51074</v>
      </c>
      <c r="F3449" s="1">
        <v>51427</v>
      </c>
      <c r="G3449" s="14">
        <f t="shared" si="639"/>
        <v>-1.7068042813455642E-2</v>
      </c>
      <c r="H3449" s="15">
        <f t="shared" si="638"/>
        <v>1.0986446808096906E-2</v>
      </c>
      <c r="I3449" s="14">
        <f t="shared" si="640"/>
        <v>-2.3668269136800202E-2</v>
      </c>
      <c r="J3449" s="17">
        <f t="shared" si="641"/>
        <v>2.197816880143778E-2</v>
      </c>
      <c r="K3449" s="17">
        <f t="shared" si="642"/>
        <v>-1.7560405941017044E-3</v>
      </c>
      <c r="L3449" s="17">
        <f t="shared" si="643"/>
        <v>-1.5312002219353938E-2</v>
      </c>
      <c r="M3449" s="17">
        <f t="shared" si="644"/>
        <v>4.5364402534896937E-2</v>
      </c>
      <c r="N3449" s="17">
        <f t="shared" si="645"/>
        <v>-4.2699585405681181E-2</v>
      </c>
      <c r="O3449" s="17">
        <f t="shared" si="646"/>
        <v>4.0068846834417391</v>
      </c>
      <c r="P3449" s="17">
        <f t="shared" si="649"/>
        <v>0.512551078963841</v>
      </c>
      <c r="Q3449" s="14">
        <f t="shared" si="647"/>
        <v>2.3668269136800202E-2</v>
      </c>
      <c r="R3449" s="12">
        <f t="shared" si="648"/>
        <v>5357.4653465591928</v>
      </c>
      <c r="S3449" s="12">
        <f>G3449*S3448+S3448</f>
        <v>2956.9342226310973</v>
      </c>
    </row>
    <row r="3450" spans="1:19" x14ac:dyDescent="0.25">
      <c r="A3450" s="1">
        <v>3450</v>
      </c>
      <c r="B3450" s="2">
        <v>41978</v>
      </c>
      <c r="C3450" s="1">
        <v>51427</v>
      </c>
      <c r="D3450" s="1">
        <v>52023</v>
      </c>
      <c r="E3450" s="1">
        <v>51163</v>
      </c>
      <c r="F3450" s="1">
        <v>51992</v>
      </c>
      <c r="G3450" s="14">
        <f t="shared" si="639"/>
        <v>1.0986446808096906E-2</v>
      </c>
      <c r="H3450" s="15">
        <f t="shared" si="638"/>
        <v>-3.3043545160793997E-2</v>
      </c>
      <c r="I3450" s="14">
        <f t="shared" si="640"/>
        <v>-4.7505113410679201E-2</v>
      </c>
      <c r="J3450" s="17">
        <f t="shared" si="641"/>
        <v>2.1497070610490446E-2</v>
      </c>
      <c r="K3450" s="17">
        <f t="shared" si="642"/>
        <v>4.0211133458219656E-4</v>
      </c>
      <c r="L3450" s="17">
        <f t="shared" si="643"/>
        <v>1.0584335473514709E-2</v>
      </c>
      <c r="M3450" s="17">
        <f t="shared" si="644"/>
        <v>4.5364402534896937E-2</v>
      </c>
      <c r="N3450" s="17">
        <f t="shared" si="645"/>
        <v>-4.2699585405681181E-2</v>
      </c>
      <c r="O3450" s="17">
        <f t="shared" si="646"/>
        <v>4.0965575978339768</v>
      </c>
      <c r="P3450" s="17">
        <f t="shared" si="649"/>
        <v>0.52072410259668989</v>
      </c>
      <c r="Q3450" s="14">
        <f t="shared" si="647"/>
        <v>4.7505113410679201E-2</v>
      </c>
      <c r="R3450" s="12">
        <f t="shared" si="648"/>
        <v>5404.9704599698716</v>
      </c>
      <c r="S3450" s="12">
        <f>G3450*S3449+S3449</f>
        <v>2989.4204231830754</v>
      </c>
    </row>
    <row r="3451" spans="1:19" x14ac:dyDescent="0.25">
      <c r="A3451" s="1">
        <v>3451</v>
      </c>
      <c r="B3451" s="2">
        <v>41981</v>
      </c>
      <c r="C3451" s="1">
        <v>51992</v>
      </c>
      <c r="D3451" s="1">
        <v>51992</v>
      </c>
      <c r="E3451" s="1">
        <v>50015</v>
      </c>
      <c r="F3451" s="1">
        <v>50274</v>
      </c>
      <c r="G3451" s="14">
        <f t="shared" si="639"/>
        <v>-3.3043545160793997E-2</v>
      </c>
      <c r="H3451" s="15">
        <f t="shared" si="638"/>
        <v>-1.6111707841031109E-3</v>
      </c>
      <c r="I3451" s="14">
        <f t="shared" si="640"/>
        <v>-8.1444616058228281E-3</v>
      </c>
      <c r="J3451" s="17">
        <f t="shared" si="641"/>
        <v>2.3173819421130087E-2</v>
      </c>
      <c r="K3451" s="17">
        <f t="shared" si="642"/>
        <v>-1.7056380802315787E-3</v>
      </c>
      <c r="L3451" s="17">
        <f t="shared" si="643"/>
        <v>-3.1337907080562416E-2</v>
      </c>
      <c r="M3451" s="17">
        <f t="shared" si="644"/>
        <v>4.5364402534896937E-2</v>
      </c>
      <c r="N3451" s="17">
        <f t="shared" si="645"/>
        <v>-4.2699585405681181E-2</v>
      </c>
      <c r="O3451" s="17">
        <f t="shared" si="646"/>
        <v>3.8001499166028982</v>
      </c>
      <c r="P3451" s="17">
        <f t="shared" si="649"/>
        <v>0.49298957498955054</v>
      </c>
      <c r="Q3451" s="14">
        <f t="shared" si="647"/>
        <v>-8.1444616058228281E-3</v>
      </c>
      <c r="R3451" s="12">
        <f t="shared" si="648"/>
        <v>5396.8259983640492</v>
      </c>
      <c r="S3451" s="12">
        <f>G3451*S3450+S3450</f>
        <v>2890.6393744250254</v>
      </c>
    </row>
    <row r="3452" spans="1:19" x14ac:dyDescent="0.25">
      <c r="A3452" s="1">
        <v>3452</v>
      </c>
      <c r="B3452" s="2">
        <v>41982</v>
      </c>
      <c r="C3452" s="1">
        <v>50250</v>
      </c>
      <c r="D3452" s="1">
        <v>50260</v>
      </c>
      <c r="E3452" s="1">
        <v>49395</v>
      </c>
      <c r="F3452" s="1">
        <v>50193</v>
      </c>
      <c r="G3452" s="14">
        <f t="shared" si="639"/>
        <v>-1.6111707841031109E-3</v>
      </c>
      <c r="H3452" s="15">
        <f t="shared" si="638"/>
        <v>-1.2850397465782093E-2</v>
      </c>
      <c r="I3452" s="14">
        <f t="shared" si="640"/>
        <v>-4.3816939364669127E-2</v>
      </c>
      <c r="J3452" s="17">
        <f t="shared" si="641"/>
        <v>2.3061735529081064E-2</v>
      </c>
      <c r="K3452" s="17">
        <f t="shared" si="642"/>
        <v>-1.1498853359355485E-3</v>
      </c>
      <c r="L3452" s="17">
        <f t="shared" si="643"/>
        <v>-4.6128544816756239E-4</v>
      </c>
      <c r="M3452" s="17">
        <f t="shared" si="644"/>
        <v>4.5364402534896937E-2</v>
      </c>
      <c r="N3452" s="17">
        <f t="shared" si="645"/>
        <v>-4.2699585405681181E-2</v>
      </c>
      <c r="O3452" s="17">
        <f t="shared" si="646"/>
        <v>3.8186192808224955</v>
      </c>
      <c r="P3452" s="17">
        <f t="shared" si="649"/>
        <v>0.49477993868996495</v>
      </c>
      <c r="Q3452" s="14">
        <f t="shared" si="647"/>
        <v>-4.3816939364669127E-2</v>
      </c>
      <c r="R3452" s="12">
        <f t="shared" si="648"/>
        <v>5353.0090589993797</v>
      </c>
      <c r="S3452" s="12">
        <f>G3452*S3451+S3451</f>
        <v>2885.9820607175739</v>
      </c>
    </row>
    <row r="3453" spans="1:19" x14ac:dyDescent="0.25">
      <c r="A3453" s="1">
        <v>3453</v>
      </c>
      <c r="B3453" s="2">
        <v>41983</v>
      </c>
      <c r="C3453" s="1">
        <v>50192</v>
      </c>
      <c r="D3453" s="1">
        <v>50192</v>
      </c>
      <c r="E3453" s="1">
        <v>49297</v>
      </c>
      <c r="F3453" s="1">
        <v>49548</v>
      </c>
      <c r="G3453" s="14">
        <f t="shared" si="639"/>
        <v>-1.2850397465782093E-2</v>
      </c>
      <c r="H3453" s="15">
        <f t="shared" si="638"/>
        <v>6.3171066440623758E-3</v>
      </c>
      <c r="I3453" s="14">
        <f t="shared" si="640"/>
        <v>-5.1444855302495207E-2</v>
      </c>
      <c r="J3453" s="17">
        <f t="shared" si="641"/>
        <v>2.2747462489466911E-2</v>
      </c>
      <c r="K3453" s="17">
        <f t="shared" si="642"/>
        <v>-3.0535899654217176E-3</v>
      </c>
      <c r="L3453" s="17">
        <f t="shared" si="643"/>
        <v>-9.7968075003603758E-3</v>
      </c>
      <c r="M3453" s="17">
        <f t="shared" si="644"/>
        <v>4.5364402534896937E-2</v>
      </c>
      <c r="N3453" s="17">
        <f t="shared" si="645"/>
        <v>-4.2699585405681181E-2</v>
      </c>
      <c r="O3453" s="17">
        <f t="shared" si="646"/>
        <v>3.8713763340133291</v>
      </c>
      <c r="P3453" s="17">
        <f t="shared" si="649"/>
        <v>0.49984674771874099</v>
      </c>
      <c r="Q3453" s="14">
        <f t="shared" si="647"/>
        <v>-5.1444855302495207E-2</v>
      </c>
      <c r="R3453" s="12">
        <f t="shared" si="648"/>
        <v>5301.5642036968848</v>
      </c>
      <c r="S3453" s="12">
        <f>G3453*S3452+S3452</f>
        <v>2848.8960441582362</v>
      </c>
    </row>
    <row r="3454" spans="1:19" x14ac:dyDescent="0.25">
      <c r="A3454" s="1">
        <v>3454</v>
      </c>
      <c r="B3454" s="2">
        <v>41984</v>
      </c>
      <c r="C3454" s="1">
        <v>49548</v>
      </c>
      <c r="D3454" s="1">
        <v>49946</v>
      </c>
      <c r="E3454" s="1">
        <v>48808</v>
      </c>
      <c r="F3454" s="1">
        <v>49861</v>
      </c>
      <c r="G3454" s="14">
        <f t="shared" si="639"/>
        <v>6.3171066440623758E-3</v>
      </c>
      <c r="H3454" s="15">
        <f t="shared" si="638"/>
        <v>-3.728364854294941E-2</v>
      </c>
      <c r="I3454" s="14">
        <f t="shared" si="640"/>
        <v>-5.7995909925034339E-2</v>
      </c>
      <c r="J3454" s="17">
        <f t="shared" si="641"/>
        <v>2.1508767996397452E-2</v>
      </c>
      <c r="K3454" s="17">
        <f t="shared" si="642"/>
        <v>-4.3496328807877864E-3</v>
      </c>
      <c r="L3454" s="17">
        <f t="shared" si="643"/>
        <v>1.0666739524850161E-2</v>
      </c>
      <c r="M3454" s="17">
        <f t="shared" si="644"/>
        <v>4.5364402534896937E-2</v>
      </c>
      <c r="N3454" s="17">
        <f t="shared" si="645"/>
        <v>-4.2699585405681181E-2</v>
      </c>
      <c r="O3454" s="17">
        <f t="shared" si="646"/>
        <v>4.0943297149947471</v>
      </c>
      <c r="P3454" s="17">
        <f t="shared" si="649"/>
        <v>0.52052322352506286</v>
      </c>
      <c r="Q3454" s="14">
        <f t="shared" si="647"/>
        <v>5.7995909925034339E-2</v>
      </c>
      <c r="R3454" s="12">
        <f t="shared" si="648"/>
        <v>5359.5601136219193</v>
      </c>
      <c r="S3454" s="12">
        <f>G3454*S3453+S3453</f>
        <v>2866.8928242870311</v>
      </c>
    </row>
    <row r="3455" spans="1:19" x14ac:dyDescent="0.25">
      <c r="A3455" s="1">
        <v>3455</v>
      </c>
      <c r="B3455" s="2">
        <v>41985</v>
      </c>
      <c r="C3455" s="1">
        <v>49861</v>
      </c>
      <c r="D3455" s="1">
        <v>49861</v>
      </c>
      <c r="E3455" s="1">
        <v>47973</v>
      </c>
      <c r="F3455" s="1">
        <v>48002</v>
      </c>
      <c r="G3455" s="14">
        <f t="shared" si="639"/>
        <v>-3.728364854294941E-2</v>
      </c>
      <c r="H3455" s="15">
        <f t="shared" si="638"/>
        <v>-2.0478313403608173E-2</v>
      </c>
      <c r="I3455" s="14">
        <f t="shared" si="640"/>
        <v>1.5579433648548191E-2</v>
      </c>
      <c r="J3455" s="17">
        <f t="shared" si="641"/>
        <v>1.706114496791197E-2</v>
      </c>
      <c r="K3455" s="17">
        <f t="shared" si="642"/>
        <v>-1.0182087590746814E-2</v>
      </c>
      <c r="L3455" s="17">
        <f t="shared" si="643"/>
        <v>-2.7101560952202598E-2</v>
      </c>
      <c r="M3455" s="17">
        <f t="shared" si="644"/>
        <v>1.3694323553774949E-2</v>
      </c>
      <c r="N3455" s="17">
        <f t="shared" si="645"/>
        <v>-4.2699585405681181E-2</v>
      </c>
      <c r="O3455" s="17">
        <f t="shared" si="646"/>
        <v>3.3054000224205295</v>
      </c>
      <c r="P3455" s="17">
        <f t="shared" si="649"/>
        <v>0.4414827690494742</v>
      </c>
      <c r="Q3455" s="14">
        <f t="shared" si="647"/>
        <v>1.5579433648548191E-2</v>
      </c>
      <c r="R3455" s="12">
        <f t="shared" si="648"/>
        <v>5375.1395472704671</v>
      </c>
      <c r="S3455" s="12">
        <f>G3455*S3454+S3454</f>
        <v>2760.0045998160099</v>
      </c>
    </row>
    <row r="3456" spans="1:19" x14ac:dyDescent="0.25">
      <c r="A3456" s="1">
        <v>3456</v>
      </c>
      <c r="B3456" s="2">
        <v>41988</v>
      </c>
      <c r="C3456" s="1">
        <v>48002</v>
      </c>
      <c r="D3456" s="1">
        <v>48401</v>
      </c>
      <c r="E3456" s="1">
        <v>46410</v>
      </c>
      <c r="F3456" s="1">
        <v>47019</v>
      </c>
      <c r="G3456" s="14">
        <f t="shared" si="639"/>
        <v>-2.0478313403608173E-2</v>
      </c>
      <c r="H3456" s="15">
        <f t="shared" si="638"/>
        <v>-2.3394797847675619E-4</v>
      </c>
      <c r="I3456" s="14">
        <f t="shared" si="640"/>
        <v>3.1582647491455118E-2</v>
      </c>
      <c r="J3456" s="17">
        <f t="shared" si="641"/>
        <v>1.7264515533480219E-2</v>
      </c>
      <c r="K3456" s="17">
        <f t="shared" si="642"/>
        <v>-1.0742563221262895E-2</v>
      </c>
      <c r="L3456" s="17">
        <f t="shared" si="643"/>
        <v>-9.7357501823452774E-3</v>
      </c>
      <c r="M3456" s="17">
        <f t="shared" si="644"/>
        <v>1.3694323553774949E-2</v>
      </c>
      <c r="N3456" s="17">
        <f t="shared" si="645"/>
        <v>-4.2699585405681181E-2</v>
      </c>
      <c r="O3456" s="17">
        <f t="shared" si="646"/>
        <v>3.2664634492693536</v>
      </c>
      <c r="P3456" s="17">
        <f t="shared" si="649"/>
        <v>0.43710706883654021</v>
      </c>
      <c r="Q3456" s="14">
        <f t="shared" si="647"/>
        <v>3.1582647491455118E-2</v>
      </c>
      <c r="R3456" s="12">
        <f t="shared" si="648"/>
        <v>5406.7221947619219</v>
      </c>
      <c r="S3456" s="12">
        <f>G3456*S3455+S3455</f>
        <v>2703.4843606255777</v>
      </c>
    </row>
    <row r="3457" spans="1:19" x14ac:dyDescent="0.25">
      <c r="A3457" s="1">
        <v>3457</v>
      </c>
      <c r="B3457" s="2">
        <v>41989</v>
      </c>
      <c r="C3457" s="1">
        <v>47016</v>
      </c>
      <c r="D3457" s="1">
        <v>47595</v>
      </c>
      <c r="E3457" s="1">
        <v>45853</v>
      </c>
      <c r="F3457" s="1">
        <v>47008</v>
      </c>
      <c r="G3457" s="14">
        <f t="shared" si="639"/>
        <v>-2.3394797847675619E-4</v>
      </c>
      <c r="H3457" s="15">
        <f t="shared" si="638"/>
        <v>3.629169503063312E-2</v>
      </c>
      <c r="I3457" s="14">
        <f t="shared" si="640"/>
        <v>5.563299269856925E-2</v>
      </c>
      <c r="J3457" s="17">
        <f t="shared" si="641"/>
        <v>1.711279851576351E-2</v>
      </c>
      <c r="K3457" s="17">
        <f t="shared" si="642"/>
        <v>-1.0943455233275171E-2</v>
      </c>
      <c r="L3457" s="17">
        <f t="shared" si="643"/>
        <v>1.0709507254798415E-2</v>
      </c>
      <c r="M3457" s="17">
        <f t="shared" si="644"/>
        <v>1.3694323553774949E-2</v>
      </c>
      <c r="N3457" s="17">
        <f t="shared" si="645"/>
        <v>-4.2699585405681181E-2</v>
      </c>
      <c r="O3457" s="17">
        <f t="shared" si="646"/>
        <v>3.2954229495256837</v>
      </c>
      <c r="P3457" s="17">
        <f t="shared" si="649"/>
        <v>0.44036647483153635</v>
      </c>
      <c r="Q3457" s="14">
        <f t="shared" si="647"/>
        <v>5.563299269856925E-2</v>
      </c>
      <c r="R3457" s="12">
        <f t="shared" si="648"/>
        <v>5462.3551874604909</v>
      </c>
      <c r="S3457" s="12">
        <f>G3457*S3456+S3456</f>
        <v>2702.851885924566</v>
      </c>
    </row>
    <row r="3458" spans="1:19" x14ac:dyDescent="0.25">
      <c r="A3458" s="1">
        <v>3458</v>
      </c>
      <c r="B3458" s="2">
        <v>41990</v>
      </c>
      <c r="C3458" s="1">
        <v>47008</v>
      </c>
      <c r="D3458" s="1">
        <v>49258</v>
      </c>
      <c r="E3458" s="1">
        <v>47008</v>
      </c>
      <c r="F3458" s="1">
        <v>48714</v>
      </c>
      <c r="G3458" s="14">
        <f t="shared" si="639"/>
        <v>3.629169503063312E-2</v>
      </c>
      <c r="H3458" s="15">
        <f t="shared" si="638"/>
        <v>-4.4750995607012456E-3</v>
      </c>
      <c r="I3458" s="14">
        <f t="shared" si="640"/>
        <v>2.8807370858808357E-2</v>
      </c>
      <c r="J3458" s="17">
        <f t="shared" si="641"/>
        <v>2.1029668621057235E-2</v>
      </c>
      <c r="K3458" s="17">
        <f t="shared" si="642"/>
        <v>-7.9684633413641699E-3</v>
      </c>
      <c r="L3458" s="17">
        <f t="shared" si="643"/>
        <v>4.4260158371997288E-2</v>
      </c>
      <c r="M3458" s="17">
        <f t="shared" si="644"/>
        <v>4.4260158371997288E-2</v>
      </c>
      <c r="N3458" s="17">
        <f t="shared" si="645"/>
        <v>-4.2699585405681181E-2</v>
      </c>
      <c r="O3458" s="17">
        <f t="shared" si="646"/>
        <v>4.1350981484608242</v>
      </c>
      <c r="P3458" s="17">
        <f t="shared" si="649"/>
        <v>0.52418196074821077</v>
      </c>
      <c r="Q3458" s="14">
        <f t="shared" si="647"/>
        <v>-2.8807370858808357E-2</v>
      </c>
      <c r="R3458" s="12">
        <f t="shared" si="648"/>
        <v>5433.5478166016828</v>
      </c>
      <c r="S3458" s="12">
        <f>G3458*S3457+S3457</f>
        <v>2800.9429622815119</v>
      </c>
    </row>
    <row r="3459" spans="1:19" x14ac:dyDescent="0.25">
      <c r="A3459" s="1">
        <v>3459</v>
      </c>
      <c r="B3459" s="2">
        <v>41991</v>
      </c>
      <c r="C3459" s="1">
        <v>48714</v>
      </c>
      <c r="D3459" s="1">
        <v>49565</v>
      </c>
      <c r="E3459" s="1">
        <v>48296</v>
      </c>
      <c r="F3459" s="1">
        <v>48496</v>
      </c>
      <c r="G3459" s="14">
        <f t="shared" si="639"/>
        <v>-4.4750995607012456E-3</v>
      </c>
      <c r="H3459" s="15">
        <f t="shared" ref="H3459:H3522" si="650">G3460</f>
        <v>2.3816397228637376E-2</v>
      </c>
      <c r="I3459" s="14">
        <f t="shared" si="640"/>
        <v>4.8625340673494888E-2</v>
      </c>
      <c r="J3459" s="17">
        <f t="shared" si="641"/>
        <v>2.1047598008499362E-2</v>
      </c>
      <c r="K3459" s="17">
        <f t="shared" si="642"/>
        <v>-7.8106464037808561E-3</v>
      </c>
      <c r="L3459" s="17">
        <f t="shared" si="643"/>
        <v>3.3355468430796105E-3</v>
      </c>
      <c r="M3459" s="17">
        <f t="shared" si="644"/>
        <v>4.4260158371997288E-2</v>
      </c>
      <c r="N3459" s="17">
        <f t="shared" si="645"/>
        <v>-4.2699585405681181E-2</v>
      </c>
      <c r="O3459" s="17">
        <f t="shared" si="646"/>
        <v>4.1315756668557961</v>
      </c>
      <c r="P3459" s="17">
        <f t="shared" si="649"/>
        <v>0.52386726473341227</v>
      </c>
      <c r="Q3459" s="14">
        <f t="shared" si="647"/>
        <v>-4.8625340673494888E-2</v>
      </c>
      <c r="R3459" s="12">
        <f t="shared" si="648"/>
        <v>5384.9224759281879</v>
      </c>
      <c r="S3459" s="12">
        <f>G3459*S3458+S3458</f>
        <v>2788.4084636614566</v>
      </c>
    </row>
    <row r="3460" spans="1:19" x14ac:dyDescent="0.25">
      <c r="A3460" s="1">
        <v>3460</v>
      </c>
      <c r="B3460" s="2">
        <v>41992</v>
      </c>
      <c r="C3460" s="1">
        <v>48492</v>
      </c>
      <c r="D3460" s="1">
        <v>49658</v>
      </c>
      <c r="E3460" s="1">
        <v>48435</v>
      </c>
      <c r="F3460" s="1">
        <v>49651</v>
      </c>
      <c r="G3460" s="14">
        <f t="shared" ref="G3460:G3523" si="651">F3460/F3459-1</f>
        <v>2.3816397228637376E-2</v>
      </c>
      <c r="H3460" s="15">
        <f t="shared" si="650"/>
        <v>9.4660731908722262E-3</v>
      </c>
      <c r="I3460" s="14">
        <f t="shared" si="640"/>
        <v>1.016952509154645E-2</v>
      </c>
      <c r="J3460" s="17">
        <f t="shared" si="641"/>
        <v>2.2544044296250853E-2</v>
      </c>
      <c r="K3460" s="17">
        <f t="shared" si="642"/>
        <v>-6.1534434131577994E-3</v>
      </c>
      <c r="L3460" s="17">
        <f t="shared" si="643"/>
        <v>2.9969840641795177E-2</v>
      </c>
      <c r="M3460" s="17">
        <f t="shared" si="644"/>
        <v>4.4260158371997288E-2</v>
      </c>
      <c r="N3460" s="17">
        <f t="shared" si="645"/>
        <v>-4.2699585405681181E-2</v>
      </c>
      <c r="O3460" s="17">
        <f t="shared" si="646"/>
        <v>3.8573266905858659</v>
      </c>
      <c r="P3460" s="17">
        <f t="shared" si="649"/>
        <v>0.49850419160844744</v>
      </c>
      <c r="Q3460" s="14">
        <f t="shared" si="647"/>
        <v>1.016952509154645E-2</v>
      </c>
      <c r="R3460" s="12">
        <f t="shared" si="648"/>
        <v>5395.0920010197342</v>
      </c>
      <c r="S3460" s="12">
        <f>G3460*S3459+S3459</f>
        <v>2854.8183072677125</v>
      </c>
    </row>
    <row r="3461" spans="1:19" x14ac:dyDescent="0.25">
      <c r="A3461" s="1">
        <v>3461</v>
      </c>
      <c r="B3461" s="2">
        <v>41995</v>
      </c>
      <c r="C3461" s="1">
        <v>49651</v>
      </c>
      <c r="D3461" s="1">
        <v>50121</v>
      </c>
      <c r="E3461" s="1">
        <v>49105</v>
      </c>
      <c r="F3461" s="1">
        <v>50121</v>
      </c>
      <c r="G3461" s="14">
        <f t="shared" si="651"/>
        <v>9.4660731908722262E-3</v>
      </c>
      <c r="H3461" s="15">
        <f t="shared" si="650"/>
        <v>1.5342870253985286E-2</v>
      </c>
      <c r="I3461" s="14">
        <f t="shared" si="640"/>
        <v>9.6574852040943737E-3</v>
      </c>
      <c r="J3461" s="17">
        <f t="shared" si="641"/>
        <v>2.0287726943295045E-2</v>
      </c>
      <c r="K3461" s="17">
        <f t="shared" si="642"/>
        <v>-2.6100346799197891E-3</v>
      </c>
      <c r="L3461" s="17">
        <f t="shared" si="643"/>
        <v>1.2076107870792016E-2</v>
      </c>
      <c r="M3461" s="17">
        <f t="shared" si="644"/>
        <v>4.4260158371997288E-2</v>
      </c>
      <c r="N3461" s="17">
        <f t="shared" si="645"/>
        <v>-3.1337907080562416E-2</v>
      </c>
      <c r="O3461" s="17">
        <f t="shared" si="646"/>
        <v>3.7262954920410314</v>
      </c>
      <c r="P3461" s="17">
        <f t="shared" si="649"/>
        <v>0.48574231523916084</v>
      </c>
      <c r="Q3461" s="14">
        <f t="shared" si="647"/>
        <v>9.6574852040943737E-3</v>
      </c>
      <c r="R3461" s="12">
        <f t="shared" si="648"/>
        <v>5404.7494862238282</v>
      </c>
      <c r="S3461" s="12">
        <f>G3461*S3460+S3460</f>
        <v>2881.8422263109505</v>
      </c>
    </row>
    <row r="3462" spans="1:19" x14ac:dyDescent="0.25">
      <c r="A3462" s="1">
        <v>3462</v>
      </c>
      <c r="B3462" s="2">
        <v>41996</v>
      </c>
      <c r="C3462" s="1">
        <v>50121</v>
      </c>
      <c r="D3462" s="1">
        <v>50890</v>
      </c>
      <c r="E3462" s="1">
        <v>49815</v>
      </c>
      <c r="F3462" s="1">
        <v>50890</v>
      </c>
      <c r="G3462" s="14">
        <f t="shared" si="651"/>
        <v>1.5342870253985286E-2</v>
      </c>
      <c r="H3462" s="15">
        <f t="shared" si="650"/>
        <v>-1.4639418353311062E-2</v>
      </c>
      <c r="I3462" s="14">
        <f t="shared" si="640"/>
        <v>-1.7287551314665417E-2</v>
      </c>
      <c r="J3462" s="17">
        <f t="shared" si="641"/>
        <v>2.0581398122028444E-2</v>
      </c>
      <c r="K3462" s="17">
        <f t="shared" si="642"/>
        <v>-7.4038909954213434E-4</v>
      </c>
      <c r="L3462" s="17">
        <f t="shared" si="643"/>
        <v>1.6083259353527422E-2</v>
      </c>
      <c r="M3462" s="17">
        <f t="shared" si="644"/>
        <v>4.4260158371997288E-2</v>
      </c>
      <c r="N3462" s="17">
        <f t="shared" si="645"/>
        <v>-3.1337907080562416E-2</v>
      </c>
      <c r="O3462" s="17">
        <f t="shared" si="646"/>
        <v>3.6731258490960563</v>
      </c>
      <c r="P3462" s="17">
        <f t="shared" si="649"/>
        <v>0.48043534385725101</v>
      </c>
      <c r="Q3462" s="14">
        <f t="shared" si="647"/>
        <v>-1.7287551314665417E-2</v>
      </c>
      <c r="R3462" s="12">
        <f t="shared" si="648"/>
        <v>5387.4619349091627</v>
      </c>
      <c r="S3462" s="12">
        <f>G3462*S3461+S3461</f>
        <v>2926.0579576816954</v>
      </c>
    </row>
    <row r="3463" spans="1:19" x14ac:dyDescent="0.25">
      <c r="A3463" s="1">
        <v>3463</v>
      </c>
      <c r="B3463" s="2">
        <v>41999</v>
      </c>
      <c r="C3463" s="1">
        <v>50891</v>
      </c>
      <c r="D3463" s="1">
        <v>50973</v>
      </c>
      <c r="E3463" s="1">
        <v>49914</v>
      </c>
      <c r="F3463" s="1">
        <v>50145</v>
      </c>
      <c r="G3463" s="14">
        <f t="shared" si="651"/>
        <v>-1.4639418353311062E-2</v>
      </c>
      <c r="H3463" s="15">
        <f t="shared" si="650"/>
        <v>8.9540333034201502E-3</v>
      </c>
      <c r="I3463" s="14">
        <f t="shared" si="640"/>
        <v>-3.2543947547312269E-2</v>
      </c>
      <c r="J3463" s="17">
        <f t="shared" si="641"/>
        <v>2.0460505918849695E-2</v>
      </c>
      <c r="K3463" s="17">
        <f t="shared" si="642"/>
        <v>-2.63086632712628E-3</v>
      </c>
      <c r="L3463" s="17">
        <f t="shared" si="643"/>
        <v>-1.2008552026184782E-2</v>
      </c>
      <c r="M3463" s="17">
        <f t="shared" si="644"/>
        <v>4.4260158371997288E-2</v>
      </c>
      <c r="N3463" s="17">
        <f t="shared" si="645"/>
        <v>-3.1337907080562416E-2</v>
      </c>
      <c r="O3463" s="17">
        <f t="shared" si="646"/>
        <v>3.6948287472653991</v>
      </c>
      <c r="P3463" s="17">
        <f t="shared" si="649"/>
        <v>0.48261077495535704</v>
      </c>
      <c r="Q3463" s="14">
        <f t="shared" si="647"/>
        <v>-3.2543947547312269E-2</v>
      </c>
      <c r="R3463" s="12">
        <f t="shared" si="648"/>
        <v>5354.9179873618505</v>
      </c>
      <c r="S3463" s="12">
        <f>G3463*S3462+S3462</f>
        <v>2883.2221711131579</v>
      </c>
    </row>
    <row r="3464" spans="1:19" x14ac:dyDescent="0.25">
      <c r="A3464" s="1">
        <v>3464</v>
      </c>
      <c r="B3464" s="2">
        <v>42002</v>
      </c>
      <c r="C3464" s="1">
        <v>50145</v>
      </c>
      <c r="D3464" s="1">
        <v>50903</v>
      </c>
      <c r="E3464" s="1">
        <v>50008</v>
      </c>
      <c r="F3464" s="1">
        <v>50594</v>
      </c>
      <c r="G3464" s="14">
        <f t="shared" si="651"/>
        <v>8.9540333034201502E-3</v>
      </c>
      <c r="H3464" s="15">
        <f t="shared" si="650"/>
        <v>-1.1602166264774505E-2</v>
      </c>
      <c r="I3464" s="14">
        <f t="shared" si="640"/>
        <v>-6.2008370032790472E-2</v>
      </c>
      <c r="J3464" s="17">
        <f t="shared" si="641"/>
        <v>2.0251079052786444E-2</v>
      </c>
      <c r="K3464" s="17">
        <f t="shared" si="642"/>
        <v>-8.9606125266789385E-4</v>
      </c>
      <c r="L3464" s="17">
        <f t="shared" si="643"/>
        <v>9.8500945560880439E-3</v>
      </c>
      <c r="M3464" s="17">
        <f t="shared" si="644"/>
        <v>4.4260158371997288E-2</v>
      </c>
      <c r="N3464" s="17">
        <f t="shared" si="645"/>
        <v>-3.1337907080562416E-2</v>
      </c>
      <c r="O3464" s="17">
        <f t="shared" si="646"/>
        <v>3.7330388793360521</v>
      </c>
      <c r="P3464" s="17">
        <f t="shared" si="649"/>
        <v>0.48640996920214769</v>
      </c>
      <c r="Q3464" s="14">
        <f t="shared" si="647"/>
        <v>-6.2008370032790472E-2</v>
      </c>
      <c r="R3464" s="12">
        <f t="shared" si="648"/>
        <v>5292.90961732906</v>
      </c>
      <c r="S3464" s="12">
        <f>G3464*S3463+S3463</f>
        <v>2909.0386384544645</v>
      </c>
    </row>
    <row r="3465" spans="1:19" x14ac:dyDescent="0.25">
      <c r="A3465" s="1">
        <v>3465</v>
      </c>
      <c r="B3465" s="2">
        <v>42003</v>
      </c>
      <c r="C3465" s="1">
        <v>50601</v>
      </c>
      <c r="D3465" s="1">
        <v>50841</v>
      </c>
      <c r="E3465" s="1">
        <v>49993</v>
      </c>
      <c r="F3465" s="1">
        <v>50007</v>
      </c>
      <c r="G3465" s="14">
        <f t="shared" si="651"/>
        <v>-1.1602166264774505E-2</v>
      </c>
      <c r="H3465" s="15">
        <f t="shared" si="650"/>
        <v>-2.9895814585957914E-2</v>
      </c>
      <c r="I3465" s="14">
        <f t="shared" si="640"/>
        <v>-4.0220375538119191E-2</v>
      </c>
      <c r="J3465" s="17">
        <f t="shared" si="641"/>
        <v>2.0143941243041062E-2</v>
      </c>
      <c r="K3465" s="17">
        <f t="shared" si="642"/>
        <v>-2.4019687908593212E-3</v>
      </c>
      <c r="L3465" s="17">
        <f t="shared" si="643"/>
        <v>-9.2001974739151834E-3</v>
      </c>
      <c r="M3465" s="17">
        <f t="shared" si="644"/>
        <v>4.4260158371997288E-2</v>
      </c>
      <c r="N3465" s="17">
        <f t="shared" si="645"/>
        <v>-3.1337907080562416E-2</v>
      </c>
      <c r="O3465" s="17">
        <f t="shared" si="646"/>
        <v>3.7528934651095578</v>
      </c>
      <c r="P3465" s="17">
        <f t="shared" si="649"/>
        <v>0.48836876532674683</v>
      </c>
      <c r="Q3465" s="14">
        <f t="shared" si="647"/>
        <v>-4.0220375538119191E-2</v>
      </c>
      <c r="R3465" s="12">
        <f t="shared" si="648"/>
        <v>5252.6892417909412</v>
      </c>
      <c r="S3465" s="12">
        <f>G3465*S3464+S3464</f>
        <v>2875.2874885004626</v>
      </c>
    </row>
    <row r="3466" spans="1:19" x14ac:dyDescent="0.25">
      <c r="A3466" s="1">
        <v>3466</v>
      </c>
      <c r="B3466" s="2">
        <v>42006</v>
      </c>
      <c r="C3466" s="1">
        <v>50005</v>
      </c>
      <c r="D3466" s="1">
        <v>50005</v>
      </c>
      <c r="E3466" s="1">
        <v>48345</v>
      </c>
      <c r="F3466" s="1">
        <v>48512</v>
      </c>
      <c r="G3466" s="14">
        <f t="shared" si="651"/>
        <v>-2.9895814585957914E-2</v>
      </c>
      <c r="H3466" s="15">
        <f t="shared" si="650"/>
        <v>-2.0510389182058053E-2</v>
      </c>
      <c r="I3466" s="14">
        <f t="shared" si="640"/>
        <v>2.0133137845780413E-2</v>
      </c>
      <c r="J3466" s="17">
        <f t="shared" si="641"/>
        <v>1.9815653931440538E-2</v>
      </c>
      <c r="K3466" s="17">
        <f t="shared" si="642"/>
        <v>-2.1921200858702489E-3</v>
      </c>
      <c r="L3466" s="17">
        <f t="shared" si="643"/>
        <v>-2.7703694500087667E-2</v>
      </c>
      <c r="M3466" s="17">
        <f t="shared" si="644"/>
        <v>4.4260158371997288E-2</v>
      </c>
      <c r="N3466" s="17">
        <f t="shared" si="645"/>
        <v>-2.7703694500087667E-2</v>
      </c>
      <c r="O3466" s="17">
        <f t="shared" si="646"/>
        <v>3.631666818620777</v>
      </c>
      <c r="P3466" s="17">
        <f t="shared" si="649"/>
        <v>0.47624365347620867</v>
      </c>
      <c r="Q3466" s="14">
        <f t="shared" si="647"/>
        <v>2.0133137845780413E-2</v>
      </c>
      <c r="R3466" s="12">
        <f t="shared" si="648"/>
        <v>5272.822379636722</v>
      </c>
      <c r="S3466" s="12">
        <f>G3466*S3465+S3465</f>
        <v>2789.3284268629282</v>
      </c>
    </row>
    <row r="3467" spans="1:19" x14ac:dyDescent="0.25">
      <c r="A3467" s="1">
        <v>3467</v>
      </c>
      <c r="B3467" s="2">
        <v>42009</v>
      </c>
      <c r="C3467" s="1">
        <v>48512</v>
      </c>
      <c r="D3467" s="1">
        <v>48512</v>
      </c>
      <c r="E3467" s="1">
        <v>47264</v>
      </c>
      <c r="F3467" s="1">
        <v>47517</v>
      </c>
      <c r="G3467" s="14">
        <f t="shared" si="651"/>
        <v>-2.0510389182058053E-2</v>
      </c>
      <c r="H3467" s="15">
        <f t="shared" si="650"/>
        <v>1.0185828229896776E-2</v>
      </c>
      <c r="I3467" s="14">
        <f t="shared" si="640"/>
        <v>5.0347750386712686E-2</v>
      </c>
      <c r="J3467" s="17">
        <f t="shared" si="641"/>
        <v>2.0369184394244302E-2</v>
      </c>
      <c r="K3467" s="17">
        <f t="shared" si="642"/>
        <v>-3.4520679790672453E-3</v>
      </c>
      <c r="L3467" s="17">
        <f t="shared" si="643"/>
        <v>-1.7058321202990806E-2</v>
      </c>
      <c r="M3467" s="17">
        <f t="shared" si="644"/>
        <v>4.4260158371997288E-2</v>
      </c>
      <c r="N3467" s="17">
        <f t="shared" si="645"/>
        <v>-2.7703694500087667E-2</v>
      </c>
      <c r="O3467" s="17">
        <f t="shared" si="646"/>
        <v>3.5329766513586915</v>
      </c>
      <c r="P3467" s="17">
        <f t="shared" si="649"/>
        <v>0.46606992703162137</v>
      </c>
      <c r="Q3467" s="14">
        <f t="shared" si="647"/>
        <v>5.0347750386712686E-2</v>
      </c>
      <c r="R3467" s="12">
        <f t="shared" si="648"/>
        <v>5323.1701300234345</v>
      </c>
      <c r="S3467" s="12">
        <f>G3467*S3466+S3466</f>
        <v>2732.1182152713918</v>
      </c>
    </row>
    <row r="3468" spans="1:19" x14ac:dyDescent="0.25">
      <c r="A3468" s="1">
        <v>3468</v>
      </c>
      <c r="B3468" s="2">
        <v>42010</v>
      </c>
      <c r="C3468" s="1">
        <v>47517</v>
      </c>
      <c r="D3468" s="1">
        <v>48061</v>
      </c>
      <c r="E3468" s="1">
        <v>47338</v>
      </c>
      <c r="F3468" s="1">
        <v>48001</v>
      </c>
      <c r="G3468" s="14">
        <f t="shared" si="651"/>
        <v>1.0185828229896776E-2</v>
      </c>
      <c r="H3468" s="15">
        <f t="shared" si="650"/>
        <v>3.045769879794169E-2</v>
      </c>
      <c r="I3468" s="14">
        <f t="shared" si="640"/>
        <v>1.8076745054919741E-2</v>
      </c>
      <c r="J3468" s="17">
        <f t="shared" si="641"/>
        <v>2.0478101875615055E-2</v>
      </c>
      <c r="K3468" s="17">
        <f t="shared" si="642"/>
        <v>-1.9163195993553207E-3</v>
      </c>
      <c r="L3468" s="17">
        <f t="shared" si="643"/>
        <v>1.2102147829252096E-2</v>
      </c>
      <c r="M3468" s="17">
        <f t="shared" si="644"/>
        <v>4.4260158371997288E-2</v>
      </c>
      <c r="N3468" s="17">
        <f t="shared" si="645"/>
        <v>-2.7703694500087667E-2</v>
      </c>
      <c r="O3468" s="17">
        <f t="shared" si="646"/>
        <v>3.5141857047687695</v>
      </c>
      <c r="P3468" s="17">
        <f t="shared" si="649"/>
        <v>0.46410064147773344</v>
      </c>
      <c r="Q3468" s="14">
        <f t="shared" si="647"/>
        <v>1.8076745054919741E-2</v>
      </c>
      <c r="R3468" s="12">
        <f t="shared" si="648"/>
        <v>5341.2468750783546</v>
      </c>
      <c r="S3468" s="12">
        <f>G3468*S3467+S3467</f>
        <v>2759.9471021159184</v>
      </c>
    </row>
    <row r="3469" spans="1:19" x14ac:dyDescent="0.25">
      <c r="A3469" s="1">
        <v>3469</v>
      </c>
      <c r="B3469" s="2">
        <v>42011</v>
      </c>
      <c r="C3469" s="1">
        <v>48006</v>
      </c>
      <c r="D3469" s="1">
        <v>49882</v>
      </c>
      <c r="E3469" s="1">
        <v>48006</v>
      </c>
      <c r="F3469" s="1">
        <v>49463</v>
      </c>
      <c r="G3469" s="14">
        <f t="shared" si="651"/>
        <v>3.045769879794169E-2</v>
      </c>
      <c r="H3469" s="15">
        <f t="shared" si="650"/>
        <v>9.7042233588742199E-3</v>
      </c>
      <c r="I3469" s="14">
        <f t="shared" si="640"/>
        <v>-2.6713468075536317E-2</v>
      </c>
      <c r="J3469" s="17">
        <f t="shared" si="641"/>
        <v>2.2058969242917451E-2</v>
      </c>
      <c r="K3469" s="17">
        <f t="shared" si="642"/>
        <v>-3.069467890966996E-4</v>
      </c>
      <c r="L3469" s="17">
        <f t="shared" si="643"/>
        <v>3.076464558703839E-2</v>
      </c>
      <c r="M3469" s="17">
        <f t="shared" si="644"/>
        <v>4.4260158371997288E-2</v>
      </c>
      <c r="N3469" s="17">
        <f t="shared" si="645"/>
        <v>-2.7703694500087667E-2</v>
      </c>
      <c r="O3469" s="17">
        <f t="shared" si="646"/>
        <v>3.262339780232054</v>
      </c>
      <c r="P3469" s="17">
        <f t="shared" si="649"/>
        <v>0.43664059900153046</v>
      </c>
      <c r="Q3469" s="14">
        <f t="shared" si="647"/>
        <v>-2.6713468075536317E-2</v>
      </c>
      <c r="R3469" s="12">
        <f t="shared" si="648"/>
        <v>5314.5334070028184</v>
      </c>
      <c r="S3469" s="12">
        <f>G3469*S3468+S3468</f>
        <v>2844.0087396504168</v>
      </c>
    </row>
    <row r="3470" spans="1:19" x14ac:dyDescent="0.25">
      <c r="A3470" s="1">
        <v>3470</v>
      </c>
      <c r="B3470" s="2">
        <v>42012</v>
      </c>
      <c r="C3470" s="1">
        <v>49463</v>
      </c>
      <c r="D3470" s="1">
        <v>50261</v>
      </c>
      <c r="E3470" s="1">
        <v>49017</v>
      </c>
      <c r="F3470" s="1">
        <v>49943</v>
      </c>
      <c r="G3470" s="14">
        <f t="shared" si="651"/>
        <v>9.7042233588742199E-3</v>
      </c>
      <c r="H3470" s="15">
        <f t="shared" si="650"/>
        <v>-2.208517710189617E-2</v>
      </c>
      <c r="I3470" s="14">
        <f t="shared" si="640"/>
        <v>-3.8453420557800655E-2</v>
      </c>
      <c r="J3470" s="17">
        <f t="shared" si="641"/>
        <v>1.9636209479744662E-2</v>
      </c>
      <c r="K3470" s="17">
        <f t="shared" si="642"/>
        <v>2.8255780043582091E-3</v>
      </c>
      <c r="L3470" s="17">
        <f t="shared" si="643"/>
        <v>6.8786453545160112E-3</v>
      </c>
      <c r="M3470" s="17">
        <f t="shared" si="644"/>
        <v>4.4260158371997288E-2</v>
      </c>
      <c r="N3470" s="17">
        <f t="shared" si="645"/>
        <v>-2.7703694500087667E-2</v>
      </c>
      <c r="O3470" s="17">
        <f t="shared" si="646"/>
        <v>3.6648546119004193</v>
      </c>
      <c r="P3470" s="17">
        <f t="shared" si="649"/>
        <v>0.47960287615485969</v>
      </c>
      <c r="Q3470" s="14">
        <f t="shared" si="647"/>
        <v>-3.8453420557800655E-2</v>
      </c>
      <c r="R3470" s="12">
        <f t="shared" si="648"/>
        <v>5276.0799864450182</v>
      </c>
      <c r="S3470" s="12">
        <f>G3470*S3469+S3469</f>
        <v>2871.607635694575</v>
      </c>
    </row>
    <row r="3471" spans="1:19" x14ac:dyDescent="0.25">
      <c r="A3471" s="1">
        <v>3471</v>
      </c>
      <c r="B3471" s="2">
        <v>42013</v>
      </c>
      <c r="C3471" s="1">
        <v>49955</v>
      </c>
      <c r="D3471" s="1">
        <v>49955</v>
      </c>
      <c r="E3471" s="1">
        <v>48501</v>
      </c>
      <c r="F3471" s="1">
        <v>48840</v>
      </c>
      <c r="G3471" s="14">
        <f t="shared" si="651"/>
        <v>-2.208517710189617E-2</v>
      </c>
      <c r="H3471" s="15">
        <f t="shared" si="650"/>
        <v>-1.4332514332514368E-2</v>
      </c>
      <c r="I3471" s="14">
        <f t="shared" si="640"/>
        <v>-2.4611031016788742E-2</v>
      </c>
      <c r="J3471" s="17">
        <f t="shared" si="641"/>
        <v>1.9776306800599795E-2</v>
      </c>
      <c r="K3471" s="17">
        <f t="shared" si="642"/>
        <v>2.7184537578056759E-3</v>
      </c>
      <c r="L3471" s="17">
        <f t="shared" si="643"/>
        <v>-2.4803630859701845E-2</v>
      </c>
      <c r="M3471" s="17">
        <f t="shared" si="644"/>
        <v>4.4260158371997288E-2</v>
      </c>
      <c r="N3471" s="17">
        <f t="shared" si="645"/>
        <v>-2.7703694500087667E-2</v>
      </c>
      <c r="O3471" s="17">
        <f t="shared" si="646"/>
        <v>3.6388924179666531</v>
      </c>
      <c r="P3471" s="17">
        <f t="shared" si="649"/>
        <v>0.47697762546711236</v>
      </c>
      <c r="Q3471" s="14">
        <f t="shared" si="647"/>
        <v>-2.4611031016788742E-2</v>
      </c>
      <c r="R3471" s="12">
        <f t="shared" si="648"/>
        <v>5251.4689554282295</v>
      </c>
      <c r="S3471" s="12">
        <f>G3471*S3470+S3470</f>
        <v>2808.187672493103</v>
      </c>
    </row>
    <row r="3472" spans="1:19" x14ac:dyDescent="0.25">
      <c r="A3472" s="1">
        <v>3472</v>
      </c>
      <c r="B3472" s="2">
        <v>42016</v>
      </c>
      <c r="C3472" s="1">
        <v>48840</v>
      </c>
      <c r="D3472" s="1">
        <v>48840</v>
      </c>
      <c r="E3472" s="1">
        <v>47956</v>
      </c>
      <c r="F3472" s="1">
        <v>48140</v>
      </c>
      <c r="G3472" s="14">
        <f t="shared" si="651"/>
        <v>-1.4332514332514368E-2</v>
      </c>
      <c r="H3472" s="15">
        <f t="shared" si="650"/>
        <v>-2.0357291233901176E-3</v>
      </c>
      <c r="I3472" s="14">
        <f t="shared" si="640"/>
        <v>-2.303030809279627E-3</v>
      </c>
      <c r="J3472" s="17">
        <f t="shared" si="641"/>
        <v>2.0255863139422816E-2</v>
      </c>
      <c r="K3472" s="17">
        <f t="shared" si="642"/>
        <v>1.7785493342031685E-3</v>
      </c>
      <c r="L3472" s="17">
        <f t="shared" si="643"/>
        <v>-1.6111063666717537E-2</v>
      </c>
      <c r="M3472" s="17">
        <f t="shared" si="644"/>
        <v>4.4260158371997288E-2</v>
      </c>
      <c r="N3472" s="17">
        <f t="shared" si="645"/>
        <v>-2.7703694500087667E-2</v>
      </c>
      <c r="O3472" s="17">
        <f t="shared" si="646"/>
        <v>3.5527418593200242</v>
      </c>
      <c r="P3472" s="17">
        <f t="shared" si="649"/>
        <v>0.46813004411696291</v>
      </c>
      <c r="Q3472" s="14">
        <f t="shared" si="647"/>
        <v>-2.303030809279627E-3</v>
      </c>
      <c r="R3472" s="12">
        <f t="shared" si="648"/>
        <v>5249.1659246189502</v>
      </c>
      <c r="S3472" s="12">
        <f>G3472*S3471+S3471</f>
        <v>2767.9392824287056</v>
      </c>
    </row>
    <row r="3473" spans="1:19" x14ac:dyDescent="0.25">
      <c r="A3473" s="1">
        <v>3473</v>
      </c>
      <c r="B3473" s="2">
        <v>42017</v>
      </c>
      <c r="C3473" s="1">
        <v>48144</v>
      </c>
      <c r="D3473" s="1">
        <v>48939</v>
      </c>
      <c r="E3473" s="1">
        <v>48042</v>
      </c>
      <c r="F3473" s="1">
        <v>48042</v>
      </c>
      <c r="G3473" s="14">
        <f t="shared" si="651"/>
        <v>-2.0357291233901176E-3</v>
      </c>
      <c r="H3473" s="15">
        <f t="shared" si="650"/>
        <v>-8.2427875608842571E-3</v>
      </c>
      <c r="I3473" s="14">
        <f t="shared" ref="I3473:I3536" si="652">SUM(H3473:H3475)</f>
        <v>2.0367354541987015E-2</v>
      </c>
      <c r="J3473" s="17">
        <f t="shared" ref="J3473:J3536" si="653">_xlfn.STDEV.S(G3459:G3473)</f>
        <v>1.786788542288055E-2</v>
      </c>
      <c r="K3473" s="17">
        <f t="shared" ref="K3473:K3536" si="654">AVERAGE(G3459:G3473)</f>
        <v>-7.7661227606504732E-4</v>
      </c>
      <c r="L3473" s="17">
        <f t="shared" ref="L3473:L3536" si="655">G3473-K3473</f>
        <v>-1.2591168473250701E-3</v>
      </c>
      <c r="M3473" s="17">
        <f t="shared" ref="M3473:M3536" si="656">MAX(L3459:L3473)</f>
        <v>3.076464558703839E-2</v>
      </c>
      <c r="N3473" s="17">
        <f t="shared" ref="N3473:N3536" si="657">MIN(L3459:L3473)</f>
        <v>-2.7703694500087667E-2</v>
      </c>
      <c r="O3473" s="17">
        <f t="shared" ref="O3473:O3536" si="658">(M3473-N3473)/J3473</f>
        <v>3.2722585075598807</v>
      </c>
      <c r="P3473" s="17">
        <f t="shared" si="649"/>
        <v>0.43776161206876668</v>
      </c>
      <c r="Q3473" s="14">
        <f t="shared" ref="Q3473:Q3536" si="659">IF(P3473&gt;0.5,-I3473,I3473)</f>
        <v>2.0367354541987015E-2</v>
      </c>
      <c r="R3473" s="12">
        <f t="shared" ref="R3473:R3536" si="660">Q3473*$X$2+R3472</f>
        <v>5269.5332791609371</v>
      </c>
      <c r="S3473" s="12">
        <f>G3473*S3472+S3472</f>
        <v>2762.3045078196901</v>
      </c>
    </row>
    <row r="3474" spans="1:19" x14ac:dyDescent="0.25">
      <c r="A3474" s="1">
        <v>3474</v>
      </c>
      <c r="B3474" s="2">
        <v>42018</v>
      </c>
      <c r="C3474" s="1">
        <v>48038</v>
      </c>
      <c r="D3474" s="1">
        <v>48281</v>
      </c>
      <c r="E3474" s="1">
        <v>47372</v>
      </c>
      <c r="F3474" s="1">
        <v>47646</v>
      </c>
      <c r="G3474" s="14">
        <f t="shared" si="651"/>
        <v>-8.2427875608842571E-3</v>
      </c>
      <c r="H3474" s="15">
        <f t="shared" si="650"/>
        <v>7.9754858749947477E-3</v>
      </c>
      <c r="I3474" s="14">
        <f t="shared" si="652"/>
        <v>2.9251756626565983E-3</v>
      </c>
      <c r="J3474" s="17">
        <f t="shared" si="653"/>
        <v>1.7949885023754074E-2</v>
      </c>
      <c r="K3474" s="17">
        <f t="shared" si="654"/>
        <v>-1.0277914760772481E-3</v>
      </c>
      <c r="L3474" s="17">
        <f t="shared" si="655"/>
        <v>-7.2149960848070091E-3</v>
      </c>
      <c r="M3474" s="17">
        <f t="shared" si="656"/>
        <v>3.076464558703839E-2</v>
      </c>
      <c r="N3474" s="17">
        <f t="shared" si="657"/>
        <v>-2.7703694500087667E-2</v>
      </c>
      <c r="O3474" s="17">
        <f t="shared" si="658"/>
        <v>3.2573100055934439</v>
      </c>
      <c r="P3474" s="17">
        <f t="shared" ref="P3474:P3537" si="661">LOG(O3474,2)/LOG(15,2)</f>
        <v>0.43607083155788656</v>
      </c>
      <c r="Q3474" s="14">
        <f t="shared" si="659"/>
        <v>2.9251756626565983E-3</v>
      </c>
      <c r="R3474" s="12">
        <f t="shared" si="660"/>
        <v>5272.4584548235935</v>
      </c>
      <c r="S3474" s="12">
        <f>G3474*S3473+S3473</f>
        <v>2739.5354185832593</v>
      </c>
    </row>
    <row r="3475" spans="1:19" x14ac:dyDescent="0.25">
      <c r="A3475" s="1">
        <v>3475</v>
      </c>
      <c r="B3475" s="2">
        <v>42019</v>
      </c>
      <c r="C3475" s="1">
        <v>47648</v>
      </c>
      <c r="D3475" s="1">
        <v>48853</v>
      </c>
      <c r="E3475" s="1">
        <v>47648</v>
      </c>
      <c r="F3475" s="1">
        <v>48026</v>
      </c>
      <c r="G3475" s="14">
        <f t="shared" si="651"/>
        <v>7.9754858749947477E-3</v>
      </c>
      <c r="H3475" s="15">
        <f t="shared" si="650"/>
        <v>2.0634656227876524E-2</v>
      </c>
      <c r="I3475" s="14">
        <f t="shared" si="652"/>
        <v>-2.558581077952371E-3</v>
      </c>
      <c r="J3475" s="17">
        <f t="shared" si="653"/>
        <v>1.6813841107327664E-2</v>
      </c>
      <c r="K3475" s="17">
        <f t="shared" si="654"/>
        <v>-2.0838522329867568E-3</v>
      </c>
      <c r="L3475" s="17">
        <f t="shared" si="655"/>
        <v>1.0059338107981505E-2</v>
      </c>
      <c r="M3475" s="17">
        <f t="shared" si="656"/>
        <v>3.076464558703839E-2</v>
      </c>
      <c r="N3475" s="17">
        <f t="shared" si="657"/>
        <v>-2.7703694500087667E-2</v>
      </c>
      <c r="O3475" s="17">
        <f t="shared" si="658"/>
        <v>3.4773933995156461</v>
      </c>
      <c r="P3475" s="17">
        <f t="shared" si="661"/>
        <v>0.46021413838394304</v>
      </c>
      <c r="Q3475" s="14">
        <f t="shared" si="659"/>
        <v>-2.558581077952371E-3</v>
      </c>
      <c r="R3475" s="12">
        <f t="shared" si="660"/>
        <v>5269.8998737456413</v>
      </c>
      <c r="S3475" s="12">
        <f>G3475*S3474+S3474</f>
        <v>2761.3845446182181</v>
      </c>
    </row>
    <row r="3476" spans="1:19" x14ac:dyDescent="0.25">
      <c r="A3476" s="1">
        <v>3476</v>
      </c>
      <c r="B3476" s="2">
        <v>42020</v>
      </c>
      <c r="C3476" s="1">
        <v>48028</v>
      </c>
      <c r="D3476" s="1">
        <v>49264</v>
      </c>
      <c r="E3476" s="1">
        <v>48028</v>
      </c>
      <c r="F3476" s="1">
        <v>49017</v>
      </c>
      <c r="G3476" s="14">
        <f t="shared" si="651"/>
        <v>2.0634656227876524E-2</v>
      </c>
      <c r="H3476" s="15">
        <f t="shared" si="650"/>
        <v>-2.5684966440214674E-2</v>
      </c>
      <c r="I3476" s="14">
        <f t="shared" si="652"/>
        <v>4.9413575936009257E-3</v>
      </c>
      <c r="J3476" s="17">
        <f t="shared" si="653"/>
        <v>1.7591165745245493E-2</v>
      </c>
      <c r="K3476" s="17">
        <f t="shared" si="654"/>
        <v>-1.3392800305198035E-3</v>
      </c>
      <c r="L3476" s="17">
        <f t="shared" si="655"/>
        <v>2.1973936258396328E-2</v>
      </c>
      <c r="M3476" s="17">
        <f t="shared" si="656"/>
        <v>3.076464558703839E-2</v>
      </c>
      <c r="N3476" s="17">
        <f t="shared" si="657"/>
        <v>-2.7703694500087667E-2</v>
      </c>
      <c r="O3476" s="17">
        <f t="shared" si="658"/>
        <v>3.3237331131922723</v>
      </c>
      <c r="P3476" s="17">
        <f t="shared" si="661"/>
        <v>0.44352522801244354</v>
      </c>
      <c r="Q3476" s="14">
        <f t="shared" si="659"/>
        <v>4.9413575936009257E-3</v>
      </c>
      <c r="R3476" s="12">
        <f t="shared" si="660"/>
        <v>5274.8412313392419</v>
      </c>
      <c r="S3476" s="12">
        <f>G3476*S3475+S3475</f>
        <v>2818.3647654093866</v>
      </c>
    </row>
    <row r="3477" spans="1:19" x14ac:dyDescent="0.25">
      <c r="A3477" s="1">
        <v>3477</v>
      </c>
      <c r="B3477" s="2">
        <v>42023</v>
      </c>
      <c r="C3477" s="1">
        <v>49009</v>
      </c>
      <c r="D3477" s="1">
        <v>49009</v>
      </c>
      <c r="E3477" s="1">
        <v>47503</v>
      </c>
      <c r="F3477" s="1">
        <v>47758</v>
      </c>
      <c r="G3477" s="14">
        <f t="shared" si="651"/>
        <v>-2.5684966440214674E-2</v>
      </c>
      <c r="H3477" s="15">
        <f t="shared" si="650"/>
        <v>2.4917291343857784E-3</v>
      </c>
      <c r="I3477" s="14">
        <f t="shared" si="652"/>
        <v>3.507537327808663E-2</v>
      </c>
      <c r="J3477" s="17">
        <f t="shared" si="653"/>
        <v>1.7996997742211727E-2</v>
      </c>
      <c r="K3477" s="17">
        <f t="shared" si="654"/>
        <v>-4.0744691434664677E-3</v>
      </c>
      <c r="L3477" s="17">
        <f t="shared" si="655"/>
        <v>-2.1610497296748205E-2</v>
      </c>
      <c r="M3477" s="17">
        <f t="shared" si="656"/>
        <v>3.076464558703839E-2</v>
      </c>
      <c r="N3477" s="17">
        <f t="shared" si="657"/>
        <v>-2.7703694500087667E-2</v>
      </c>
      <c r="O3477" s="17">
        <f t="shared" si="658"/>
        <v>3.2487829872862246</v>
      </c>
      <c r="P3477" s="17">
        <f t="shared" si="661"/>
        <v>0.43510288704470251</v>
      </c>
      <c r="Q3477" s="14">
        <f t="shared" si="659"/>
        <v>3.507537327808663E-2</v>
      </c>
      <c r="R3477" s="12">
        <f t="shared" si="660"/>
        <v>5309.9166046173286</v>
      </c>
      <c r="S3477" s="12">
        <f>G3477*S3476+S3476</f>
        <v>2745.9751609935629</v>
      </c>
    </row>
    <row r="3478" spans="1:19" x14ac:dyDescent="0.25">
      <c r="A3478" s="1">
        <v>3478</v>
      </c>
      <c r="B3478" s="2">
        <v>42024</v>
      </c>
      <c r="C3478" s="1">
        <v>47759</v>
      </c>
      <c r="D3478" s="1">
        <v>48687</v>
      </c>
      <c r="E3478" s="1">
        <v>47619</v>
      </c>
      <c r="F3478" s="1">
        <v>47877</v>
      </c>
      <c r="G3478" s="14">
        <f t="shared" si="651"/>
        <v>2.4917291343857784E-3</v>
      </c>
      <c r="H3478" s="15">
        <f t="shared" si="650"/>
        <v>2.8134594899429821E-2</v>
      </c>
      <c r="I3478" s="14">
        <f t="shared" si="652"/>
        <v>1.9073137095180326E-2</v>
      </c>
      <c r="J3478" s="17">
        <f t="shared" si="653"/>
        <v>1.7821373033788526E-2</v>
      </c>
      <c r="K3478" s="17">
        <f t="shared" si="654"/>
        <v>-2.9323926442866781E-3</v>
      </c>
      <c r="L3478" s="17">
        <f t="shared" si="655"/>
        <v>5.4241217786724569E-3</v>
      </c>
      <c r="M3478" s="17">
        <f t="shared" si="656"/>
        <v>3.076464558703839E-2</v>
      </c>
      <c r="N3478" s="17">
        <f t="shared" si="657"/>
        <v>-2.7703694500087667E-2</v>
      </c>
      <c r="O3478" s="17">
        <f t="shared" si="658"/>
        <v>3.2807988462097</v>
      </c>
      <c r="P3478" s="17">
        <f t="shared" si="661"/>
        <v>0.43872412074655215</v>
      </c>
      <c r="Q3478" s="14">
        <f t="shared" si="659"/>
        <v>1.9073137095180326E-2</v>
      </c>
      <c r="R3478" s="12">
        <f t="shared" si="660"/>
        <v>5328.9897417125094</v>
      </c>
      <c r="S3478" s="12">
        <f>G3478*S3477+S3477</f>
        <v>2752.8173873045102</v>
      </c>
    </row>
    <row r="3479" spans="1:19" x14ac:dyDescent="0.25">
      <c r="A3479" s="1">
        <v>3479</v>
      </c>
      <c r="B3479" s="2">
        <v>42025</v>
      </c>
      <c r="C3479" s="1">
        <v>47888</v>
      </c>
      <c r="D3479" s="1">
        <v>49329</v>
      </c>
      <c r="E3479" s="1">
        <v>47888</v>
      </c>
      <c r="F3479" s="1">
        <v>49224</v>
      </c>
      <c r="G3479" s="14">
        <f t="shared" si="651"/>
        <v>2.8134594899429821E-2</v>
      </c>
      <c r="H3479" s="15">
        <f t="shared" si="650"/>
        <v>4.4490492442710305E-3</v>
      </c>
      <c r="I3479" s="14">
        <f t="shared" si="652"/>
        <v>-1.3120914493127023E-2</v>
      </c>
      <c r="J3479" s="17">
        <f t="shared" si="653"/>
        <v>1.9357101033115654E-2</v>
      </c>
      <c r="K3479" s="17">
        <f t="shared" si="654"/>
        <v>-1.6536885378860334E-3</v>
      </c>
      <c r="L3479" s="17">
        <f t="shared" si="655"/>
        <v>2.9788283437315856E-2</v>
      </c>
      <c r="M3479" s="17">
        <f t="shared" si="656"/>
        <v>3.076464558703839E-2</v>
      </c>
      <c r="N3479" s="17">
        <f t="shared" si="657"/>
        <v>-2.7703694500087667E-2</v>
      </c>
      <c r="O3479" s="17">
        <f t="shared" si="658"/>
        <v>3.0205111802175262</v>
      </c>
      <c r="P3479" s="17">
        <f t="shared" si="661"/>
        <v>0.40819999628730952</v>
      </c>
      <c r="Q3479" s="14">
        <f t="shared" si="659"/>
        <v>-1.3120914493127023E-2</v>
      </c>
      <c r="R3479" s="12">
        <f t="shared" si="660"/>
        <v>5315.8688272193822</v>
      </c>
      <c r="S3479" s="12">
        <f>G3479*S3478+S3478</f>
        <v>2830.2667893284292</v>
      </c>
    </row>
    <row r="3480" spans="1:19" x14ac:dyDescent="0.25">
      <c r="A3480" s="1">
        <v>3480</v>
      </c>
      <c r="B3480" s="2">
        <v>42026</v>
      </c>
      <c r="C3480" s="1">
        <v>49227</v>
      </c>
      <c r="D3480" s="1">
        <v>50281</v>
      </c>
      <c r="E3480" s="1">
        <v>49227</v>
      </c>
      <c r="F3480" s="1">
        <v>49443</v>
      </c>
      <c r="G3480" s="14">
        <f t="shared" si="651"/>
        <v>4.4490492442710305E-3</v>
      </c>
      <c r="H3480" s="15">
        <f t="shared" si="650"/>
        <v>-1.3510507048520526E-2</v>
      </c>
      <c r="I3480" s="14">
        <f t="shared" si="652"/>
        <v>-1.7281761501772186E-2</v>
      </c>
      <c r="J3480" s="17">
        <f t="shared" si="653"/>
        <v>1.9210968116742534E-2</v>
      </c>
      <c r="K3480" s="17">
        <f t="shared" si="654"/>
        <v>-5.8360750394966432E-4</v>
      </c>
      <c r="L3480" s="17">
        <f t="shared" si="655"/>
        <v>5.0326567482206945E-3</v>
      </c>
      <c r="M3480" s="17">
        <f t="shared" si="656"/>
        <v>3.076464558703839E-2</v>
      </c>
      <c r="N3480" s="17">
        <f t="shared" si="657"/>
        <v>-2.7703694500087667E-2</v>
      </c>
      <c r="O3480" s="17">
        <f t="shared" si="658"/>
        <v>3.0434874355015125</v>
      </c>
      <c r="P3480" s="17">
        <f t="shared" si="661"/>
        <v>0.41099830430934575</v>
      </c>
      <c r="Q3480" s="14">
        <f t="shared" si="659"/>
        <v>-1.7281761501772186E-2</v>
      </c>
      <c r="R3480" s="12">
        <f t="shared" si="660"/>
        <v>5298.5870657176101</v>
      </c>
      <c r="S3480" s="12">
        <f>G3480*S3479+S3479</f>
        <v>2842.8587856485765</v>
      </c>
    </row>
    <row r="3481" spans="1:19" x14ac:dyDescent="0.25">
      <c r="A3481" s="1">
        <v>3481</v>
      </c>
      <c r="B3481" s="2">
        <v>42027</v>
      </c>
      <c r="C3481" s="1">
        <v>49432</v>
      </c>
      <c r="D3481" s="1">
        <v>49523</v>
      </c>
      <c r="E3481" s="1">
        <v>48496</v>
      </c>
      <c r="F3481" s="1">
        <v>48775</v>
      </c>
      <c r="G3481" s="14">
        <f t="shared" si="651"/>
        <v>-1.3510507048520526E-2</v>
      </c>
      <c r="H3481" s="15">
        <f t="shared" si="650"/>
        <v>-4.0594566888775274E-3</v>
      </c>
      <c r="I3481" s="14">
        <f t="shared" si="652"/>
        <v>-2.2210883191083775E-2</v>
      </c>
      <c r="J3481" s="17">
        <f t="shared" si="653"/>
        <v>1.7842282921740598E-2</v>
      </c>
      <c r="K3481" s="17">
        <f t="shared" si="654"/>
        <v>5.0874633187949494E-4</v>
      </c>
      <c r="L3481" s="17">
        <f t="shared" si="655"/>
        <v>-1.4019253380400021E-2</v>
      </c>
      <c r="M3481" s="17">
        <f t="shared" si="656"/>
        <v>3.076464558703839E-2</v>
      </c>
      <c r="N3481" s="17">
        <f t="shared" si="657"/>
        <v>-2.4803630859701845E-2</v>
      </c>
      <c r="O3481" s="17">
        <f t="shared" si="658"/>
        <v>3.1144151614719093</v>
      </c>
      <c r="P3481" s="17">
        <f t="shared" si="661"/>
        <v>0.41950529019874416</v>
      </c>
      <c r="Q3481" s="14">
        <f t="shared" si="659"/>
        <v>-2.2210883191083775E-2</v>
      </c>
      <c r="R3481" s="12">
        <f t="shared" si="660"/>
        <v>5276.3761825265265</v>
      </c>
      <c r="S3481" s="12">
        <f>G3481*S3480+S3480</f>
        <v>2804.4503219871231</v>
      </c>
    </row>
    <row r="3482" spans="1:19" x14ac:dyDescent="0.25">
      <c r="A3482" s="1">
        <v>3482</v>
      </c>
      <c r="B3482" s="2">
        <v>42030</v>
      </c>
      <c r="C3482" s="1">
        <v>48712</v>
      </c>
      <c r="D3482" s="1">
        <v>48712</v>
      </c>
      <c r="E3482" s="1">
        <v>48004</v>
      </c>
      <c r="F3482" s="1">
        <v>48577</v>
      </c>
      <c r="G3482" s="14">
        <f t="shared" si="651"/>
        <v>-4.0594566888775274E-3</v>
      </c>
      <c r="H3482" s="15">
        <f t="shared" si="650"/>
        <v>2.8820223562586733E-4</v>
      </c>
      <c r="I3482" s="14">
        <f t="shared" si="652"/>
        <v>-1.6746667093463286E-2</v>
      </c>
      <c r="J3482" s="17">
        <f t="shared" si="653"/>
        <v>1.6940823574019308E-2</v>
      </c>
      <c r="K3482" s="17">
        <f t="shared" si="654"/>
        <v>1.6054751647581965E-3</v>
      </c>
      <c r="L3482" s="17">
        <f t="shared" si="655"/>
        <v>-5.6649318536357244E-3</v>
      </c>
      <c r="M3482" s="17">
        <f t="shared" si="656"/>
        <v>3.076464558703839E-2</v>
      </c>
      <c r="N3482" s="17">
        <f t="shared" si="657"/>
        <v>-2.4803630859701845E-2</v>
      </c>
      <c r="O3482" s="17">
        <f t="shared" si="658"/>
        <v>3.2801402012096119</v>
      </c>
      <c r="P3482" s="17">
        <f t="shared" si="661"/>
        <v>0.43864997970505892</v>
      </c>
      <c r="Q3482" s="14">
        <f t="shared" si="659"/>
        <v>-1.6746667093463286E-2</v>
      </c>
      <c r="R3482" s="12">
        <f t="shared" si="660"/>
        <v>5259.6295154330628</v>
      </c>
      <c r="S3482" s="12">
        <f>G3482*S3481+S3481</f>
        <v>2793.0657773689077</v>
      </c>
    </row>
    <row r="3483" spans="1:19" x14ac:dyDescent="0.25">
      <c r="A3483" s="1">
        <v>3483</v>
      </c>
      <c r="B3483" s="2">
        <v>42031</v>
      </c>
      <c r="C3483" s="1">
        <v>48577</v>
      </c>
      <c r="D3483" s="1">
        <v>48864</v>
      </c>
      <c r="E3483" s="1">
        <v>47352</v>
      </c>
      <c r="F3483" s="1">
        <v>48591</v>
      </c>
      <c r="G3483" s="14">
        <f t="shared" si="651"/>
        <v>2.8820223562586733E-4</v>
      </c>
      <c r="H3483" s="15">
        <f t="shared" si="650"/>
        <v>-1.8439628737832114E-2</v>
      </c>
      <c r="I3483" s="14">
        <f t="shared" si="652"/>
        <v>-3.491519259863396E-2</v>
      </c>
      <c r="J3483" s="17">
        <f t="shared" si="653"/>
        <v>1.6774689542973252E-2</v>
      </c>
      <c r="K3483" s="17">
        <f t="shared" si="654"/>
        <v>9.4563343180680275E-4</v>
      </c>
      <c r="L3483" s="17">
        <f t="shared" si="655"/>
        <v>-6.5743119618093542E-4</v>
      </c>
      <c r="M3483" s="17">
        <f t="shared" si="656"/>
        <v>3.076464558703839E-2</v>
      </c>
      <c r="N3483" s="17">
        <f t="shared" si="657"/>
        <v>-2.4803630859701845E-2</v>
      </c>
      <c r="O3483" s="17">
        <f t="shared" si="658"/>
        <v>3.31262622204637</v>
      </c>
      <c r="P3483" s="17">
        <f t="shared" si="661"/>
        <v>0.44228917723445166</v>
      </c>
      <c r="Q3483" s="14">
        <f t="shared" si="659"/>
        <v>-3.491519259863396E-2</v>
      </c>
      <c r="R3483" s="12">
        <f t="shared" si="660"/>
        <v>5224.7143228344285</v>
      </c>
      <c r="S3483" s="12">
        <f>G3483*S3482+S3482</f>
        <v>2793.8707451701953</v>
      </c>
    </row>
    <row r="3484" spans="1:19" x14ac:dyDescent="0.25">
      <c r="A3484" s="1">
        <v>3484</v>
      </c>
      <c r="B3484" s="2">
        <v>42032</v>
      </c>
      <c r="C3484" s="1">
        <v>48589</v>
      </c>
      <c r="D3484" s="1">
        <v>48589</v>
      </c>
      <c r="E3484" s="1">
        <v>47550</v>
      </c>
      <c r="F3484" s="1">
        <v>47695</v>
      </c>
      <c r="G3484" s="14">
        <f t="shared" si="651"/>
        <v>-1.8439628737832114E-2</v>
      </c>
      <c r="H3484" s="15">
        <f t="shared" si="650"/>
        <v>1.4047594087429616E-3</v>
      </c>
      <c r="I3484" s="14">
        <f t="shared" si="652"/>
        <v>-6.3604821315110804E-4</v>
      </c>
      <c r="J3484" s="17">
        <f t="shared" si="653"/>
        <v>1.5317806493669707E-2</v>
      </c>
      <c r="K3484" s="17">
        <f t="shared" si="654"/>
        <v>-2.3141884039114507E-3</v>
      </c>
      <c r="L3484" s="17">
        <f t="shared" si="655"/>
        <v>-1.6125440333920663E-2</v>
      </c>
      <c r="M3484" s="17">
        <f t="shared" si="656"/>
        <v>2.9788283437315856E-2</v>
      </c>
      <c r="N3484" s="17">
        <f t="shared" si="657"/>
        <v>-2.4803630859701845E-2</v>
      </c>
      <c r="O3484" s="17">
        <f t="shared" si="658"/>
        <v>3.5639511649124538</v>
      </c>
      <c r="P3484" s="17">
        <f t="shared" si="661"/>
        <v>0.46929329695294258</v>
      </c>
      <c r="Q3484" s="14">
        <f t="shared" si="659"/>
        <v>-6.3604821315110804E-4</v>
      </c>
      <c r="R3484" s="12">
        <f t="shared" si="660"/>
        <v>5224.0782746212772</v>
      </c>
      <c r="S3484" s="12">
        <f>G3484*S3483+S3483</f>
        <v>2742.3528058877664</v>
      </c>
    </row>
    <row r="3485" spans="1:19" x14ac:dyDescent="0.25">
      <c r="A3485" s="1">
        <v>3485</v>
      </c>
      <c r="B3485" s="2">
        <v>42033</v>
      </c>
      <c r="C3485" s="1">
        <v>47696</v>
      </c>
      <c r="D3485" s="1">
        <v>47894</v>
      </c>
      <c r="E3485" s="1">
        <v>47007</v>
      </c>
      <c r="F3485" s="1">
        <v>47762</v>
      </c>
      <c r="G3485" s="14">
        <f t="shared" si="651"/>
        <v>1.4047594087429616E-3</v>
      </c>
      <c r="H3485" s="15">
        <f t="shared" si="650"/>
        <v>-1.7880323269544807E-2</v>
      </c>
      <c r="I3485" s="14">
        <f t="shared" si="652"/>
        <v>2.5513703301276447E-2</v>
      </c>
      <c r="J3485" s="17">
        <f t="shared" si="653"/>
        <v>1.4999259550679774E-2</v>
      </c>
      <c r="K3485" s="17">
        <f t="shared" si="654"/>
        <v>-2.867486000586868E-3</v>
      </c>
      <c r="L3485" s="17">
        <f t="shared" si="655"/>
        <v>4.2722454093298296E-3</v>
      </c>
      <c r="M3485" s="17">
        <f t="shared" si="656"/>
        <v>2.9788283437315856E-2</v>
      </c>
      <c r="N3485" s="17">
        <f t="shared" si="657"/>
        <v>-2.4803630859701845E-2</v>
      </c>
      <c r="O3485" s="17">
        <f t="shared" si="658"/>
        <v>3.6396406177625993</v>
      </c>
      <c r="P3485" s="17">
        <f t="shared" si="661"/>
        <v>0.47705354386143617</v>
      </c>
      <c r="Q3485" s="14">
        <f t="shared" si="659"/>
        <v>2.5513703301276447E-2</v>
      </c>
      <c r="R3485" s="12">
        <f t="shared" si="660"/>
        <v>5249.5919779225533</v>
      </c>
      <c r="S3485" s="12">
        <f>G3485*S3484+S3484</f>
        <v>2746.2051517939299</v>
      </c>
    </row>
    <row r="3486" spans="1:19" x14ac:dyDescent="0.25">
      <c r="A3486" s="1">
        <v>3486</v>
      </c>
      <c r="B3486" s="2">
        <v>42034</v>
      </c>
      <c r="C3486" s="1">
        <v>47759</v>
      </c>
      <c r="D3486" s="1">
        <v>47759</v>
      </c>
      <c r="E3486" s="1">
        <v>46484</v>
      </c>
      <c r="F3486" s="1">
        <v>46908</v>
      </c>
      <c r="G3486" s="14">
        <f t="shared" si="651"/>
        <v>-1.7880323269544807E-2</v>
      </c>
      <c r="H3486" s="15">
        <f t="shared" si="650"/>
        <v>1.5839515647650737E-2</v>
      </c>
      <c r="I3486" s="14">
        <f t="shared" si="652"/>
        <v>5.0276634200916881E-2</v>
      </c>
      <c r="J3486" s="17">
        <f t="shared" si="653"/>
        <v>1.4649660968391348E-2</v>
      </c>
      <c r="K3486" s="17">
        <f t="shared" si="654"/>
        <v>-2.5871624117634441E-3</v>
      </c>
      <c r="L3486" s="17">
        <f t="shared" si="655"/>
        <v>-1.5293160857781363E-2</v>
      </c>
      <c r="M3486" s="17">
        <f t="shared" si="656"/>
        <v>2.9788283437315856E-2</v>
      </c>
      <c r="N3486" s="17">
        <f t="shared" si="657"/>
        <v>-2.1610497296748205E-2</v>
      </c>
      <c r="O3486" s="17">
        <f t="shared" si="658"/>
        <v>3.5085303915881725</v>
      </c>
      <c r="P3486" s="17">
        <f t="shared" si="661"/>
        <v>0.4635059045197033</v>
      </c>
      <c r="Q3486" s="14">
        <f t="shared" si="659"/>
        <v>5.0276634200916881E-2</v>
      </c>
      <c r="R3486" s="12">
        <f t="shared" si="660"/>
        <v>5299.8686121234705</v>
      </c>
      <c r="S3486" s="12">
        <f>G3486*S3485+S3485</f>
        <v>2697.1021159153652</v>
      </c>
    </row>
    <row r="3487" spans="1:19" x14ac:dyDescent="0.25">
      <c r="A3487" s="1">
        <v>3487</v>
      </c>
      <c r="B3487" s="2">
        <v>42037</v>
      </c>
      <c r="C3487" s="1">
        <v>46933</v>
      </c>
      <c r="D3487" s="1">
        <v>47684</v>
      </c>
      <c r="E3487" s="1">
        <v>46760</v>
      </c>
      <c r="F3487" s="1">
        <v>47651</v>
      </c>
      <c r="G3487" s="14">
        <f t="shared" si="651"/>
        <v>1.5839515647650737E-2</v>
      </c>
      <c r="H3487" s="15">
        <f t="shared" si="650"/>
        <v>2.7554510923170517E-2</v>
      </c>
      <c r="I3487" s="14">
        <f t="shared" si="652"/>
        <v>3.3078119749996415E-2</v>
      </c>
      <c r="J3487" s="17">
        <f t="shared" si="653"/>
        <v>1.4989222343621721E-2</v>
      </c>
      <c r="K3487" s="17">
        <f t="shared" si="654"/>
        <v>-5.7569374641910367E-4</v>
      </c>
      <c r="L3487" s="17">
        <f t="shared" si="655"/>
        <v>1.6415209394069839E-2</v>
      </c>
      <c r="M3487" s="17">
        <f t="shared" si="656"/>
        <v>2.9788283437315856E-2</v>
      </c>
      <c r="N3487" s="17">
        <f t="shared" si="657"/>
        <v>-2.1610497296748205E-2</v>
      </c>
      <c r="O3487" s="17">
        <f t="shared" si="658"/>
        <v>3.4290491898624413</v>
      </c>
      <c r="P3487" s="17">
        <f t="shared" si="661"/>
        <v>0.45504437773213818</v>
      </c>
      <c r="Q3487" s="14">
        <f t="shared" si="659"/>
        <v>3.3078119749996415E-2</v>
      </c>
      <c r="R3487" s="12">
        <f t="shared" si="660"/>
        <v>5332.9467318734669</v>
      </c>
      <c r="S3487" s="12">
        <f>G3487*S3486+S3486</f>
        <v>2739.8229070837183</v>
      </c>
    </row>
    <row r="3488" spans="1:19" x14ac:dyDescent="0.25">
      <c r="A3488" s="1">
        <v>3488</v>
      </c>
      <c r="B3488" s="2">
        <v>42038</v>
      </c>
      <c r="C3488" s="1">
        <v>47664</v>
      </c>
      <c r="D3488" s="1">
        <v>48993</v>
      </c>
      <c r="E3488" s="1">
        <v>47664</v>
      </c>
      <c r="F3488" s="1">
        <v>48964</v>
      </c>
      <c r="G3488" s="14">
        <f t="shared" si="651"/>
        <v>2.7554510923170517E-2</v>
      </c>
      <c r="H3488" s="15">
        <f t="shared" si="650"/>
        <v>6.8826076300956274E-3</v>
      </c>
      <c r="I3488" s="14">
        <f t="shared" si="652"/>
        <v>-3.4539270223840068E-3</v>
      </c>
      <c r="J3488" s="17">
        <f t="shared" si="653"/>
        <v>1.663962475591706E-2</v>
      </c>
      <c r="K3488" s="17">
        <f t="shared" si="654"/>
        <v>1.3969889233516053E-3</v>
      </c>
      <c r="L3488" s="17">
        <f t="shared" si="655"/>
        <v>2.6157521999818911E-2</v>
      </c>
      <c r="M3488" s="17">
        <f t="shared" si="656"/>
        <v>2.9788283437315856E-2</v>
      </c>
      <c r="N3488" s="17">
        <f t="shared" si="657"/>
        <v>-2.1610497296748205E-2</v>
      </c>
      <c r="O3488" s="17">
        <f t="shared" si="658"/>
        <v>3.0889386923095503</v>
      </c>
      <c r="P3488" s="17">
        <f t="shared" si="661"/>
        <v>0.41647217846290963</v>
      </c>
      <c r="Q3488" s="14">
        <f t="shared" si="659"/>
        <v>-3.4539270223840068E-3</v>
      </c>
      <c r="R3488" s="12">
        <f t="shared" si="660"/>
        <v>5329.4928048510828</v>
      </c>
      <c r="S3488" s="12">
        <f>G3488*S3487+S3487</f>
        <v>2815.3173873045093</v>
      </c>
    </row>
    <row r="3489" spans="1:19" x14ac:dyDescent="0.25">
      <c r="A3489" s="1">
        <v>3489</v>
      </c>
      <c r="B3489" s="2">
        <v>42039</v>
      </c>
      <c r="C3489" s="1">
        <v>48965</v>
      </c>
      <c r="D3489" s="1">
        <v>49718</v>
      </c>
      <c r="E3489" s="1">
        <v>48214</v>
      </c>
      <c r="F3489" s="1">
        <v>49301</v>
      </c>
      <c r="G3489" s="14">
        <f t="shared" si="651"/>
        <v>6.8826076300956274E-3</v>
      </c>
      <c r="H3489" s="15">
        <f t="shared" si="650"/>
        <v>-1.3589988032697287E-3</v>
      </c>
      <c r="I3489" s="14">
        <f t="shared" si="652"/>
        <v>1.7761067641460793E-3</v>
      </c>
      <c r="J3489" s="17">
        <f t="shared" si="653"/>
        <v>1.6471174933224558E-2</v>
      </c>
      <c r="K3489" s="17">
        <f t="shared" si="654"/>
        <v>2.4053486027502641E-3</v>
      </c>
      <c r="L3489" s="17">
        <f t="shared" si="655"/>
        <v>4.4772590273453629E-3</v>
      </c>
      <c r="M3489" s="17">
        <f t="shared" si="656"/>
        <v>2.9788283437315856E-2</v>
      </c>
      <c r="N3489" s="17">
        <f t="shared" si="657"/>
        <v>-2.1610497296748205E-2</v>
      </c>
      <c r="O3489" s="17">
        <f t="shared" si="658"/>
        <v>3.120529102655929</v>
      </c>
      <c r="P3489" s="17">
        <f t="shared" si="661"/>
        <v>0.42022949617589439</v>
      </c>
      <c r="Q3489" s="14">
        <f t="shared" si="659"/>
        <v>1.7761067641460793E-3</v>
      </c>
      <c r="R3489" s="12">
        <f t="shared" si="660"/>
        <v>5331.2689116152287</v>
      </c>
      <c r="S3489" s="12">
        <f>G3489*S3488+S3488</f>
        <v>2834.6941122355124</v>
      </c>
    </row>
    <row r="3490" spans="1:19" x14ac:dyDescent="0.25">
      <c r="A3490" s="1">
        <v>3490</v>
      </c>
      <c r="B3490" s="2">
        <v>42040</v>
      </c>
      <c r="C3490" s="1">
        <v>49299</v>
      </c>
      <c r="D3490" s="1">
        <v>49816</v>
      </c>
      <c r="E3490" s="1">
        <v>49020</v>
      </c>
      <c r="F3490" s="1">
        <v>49234</v>
      </c>
      <c r="G3490" s="14">
        <f t="shared" si="651"/>
        <v>-1.3589988032697287E-3</v>
      </c>
      <c r="H3490" s="15">
        <f t="shared" si="650"/>
        <v>-8.9775358492099055E-3</v>
      </c>
      <c r="I3490" s="14">
        <f t="shared" si="652"/>
        <v>-1.4543042783231153E-2</v>
      </c>
      <c r="J3490" s="17">
        <f t="shared" si="653"/>
        <v>1.6421957194590261E-2</v>
      </c>
      <c r="K3490" s="17">
        <f t="shared" si="654"/>
        <v>1.7830496241992991E-3</v>
      </c>
      <c r="L3490" s="17">
        <f t="shared" si="655"/>
        <v>-3.1420484274690278E-3</v>
      </c>
      <c r="M3490" s="17">
        <f t="shared" si="656"/>
        <v>2.9788283437315856E-2</v>
      </c>
      <c r="N3490" s="17">
        <f t="shared" si="657"/>
        <v>-2.1610497296748205E-2</v>
      </c>
      <c r="O3490" s="17">
        <f t="shared" si="658"/>
        <v>3.1298815436564347</v>
      </c>
      <c r="P3490" s="17">
        <f t="shared" si="661"/>
        <v>0.42133456680172587</v>
      </c>
      <c r="Q3490" s="14">
        <f t="shared" si="659"/>
        <v>-1.4543042783231153E-2</v>
      </c>
      <c r="R3490" s="12">
        <f t="shared" si="660"/>
        <v>5316.725868831998</v>
      </c>
      <c r="S3490" s="12">
        <f>G3490*S3489+S3489</f>
        <v>2830.8417663293485</v>
      </c>
    </row>
    <row r="3491" spans="1:19" x14ac:dyDescent="0.25">
      <c r="A3491" s="1">
        <v>3491</v>
      </c>
      <c r="B3491" s="2">
        <v>42041</v>
      </c>
      <c r="C3491" s="1">
        <v>49231</v>
      </c>
      <c r="D3491" s="1">
        <v>49231</v>
      </c>
      <c r="E3491" s="1">
        <v>48209</v>
      </c>
      <c r="F3491" s="1">
        <v>48792</v>
      </c>
      <c r="G3491" s="14">
        <f t="shared" si="651"/>
        <v>-8.9775358492099055E-3</v>
      </c>
      <c r="H3491" s="15">
        <f t="shared" si="650"/>
        <v>1.2112641416625713E-2</v>
      </c>
      <c r="I3491" s="14">
        <f t="shared" si="652"/>
        <v>-1.1131369642741085E-2</v>
      </c>
      <c r="J3491" s="17">
        <f t="shared" si="653"/>
        <v>1.576043379334878E-2</v>
      </c>
      <c r="K3491" s="17">
        <f t="shared" si="654"/>
        <v>-1.9109651427312951E-4</v>
      </c>
      <c r="L3491" s="17">
        <f t="shared" si="655"/>
        <v>-8.7864393349367763E-3</v>
      </c>
      <c r="M3491" s="17">
        <f t="shared" si="656"/>
        <v>2.9788283437315856E-2</v>
      </c>
      <c r="N3491" s="17">
        <f t="shared" si="657"/>
        <v>-2.1610497296748205E-2</v>
      </c>
      <c r="O3491" s="17">
        <f t="shared" si="658"/>
        <v>3.261254189320308</v>
      </c>
      <c r="P3491" s="17">
        <f t="shared" si="661"/>
        <v>0.43651769880848929</v>
      </c>
      <c r="Q3491" s="14">
        <f t="shared" si="659"/>
        <v>-1.1131369642741085E-2</v>
      </c>
      <c r="R3491" s="12">
        <f t="shared" si="660"/>
        <v>5305.5944991892566</v>
      </c>
      <c r="S3491" s="12">
        <f>G3491*S3490+S3490</f>
        <v>2805.4277828886861</v>
      </c>
    </row>
    <row r="3492" spans="1:19" x14ac:dyDescent="0.25">
      <c r="A3492" s="1">
        <v>3492</v>
      </c>
      <c r="B3492" s="2">
        <v>42044</v>
      </c>
      <c r="C3492" s="1">
        <v>48792</v>
      </c>
      <c r="D3492" s="1">
        <v>49522</v>
      </c>
      <c r="E3492" s="1">
        <v>48416</v>
      </c>
      <c r="F3492" s="1">
        <v>49383</v>
      </c>
      <c r="G3492" s="14">
        <f t="shared" si="651"/>
        <v>1.2112641416625713E-2</v>
      </c>
      <c r="H3492" s="15">
        <f t="shared" si="650"/>
        <v>-1.7678148350646961E-2</v>
      </c>
      <c r="I3492" s="14">
        <f t="shared" si="652"/>
        <v>3.5594715276978661E-3</v>
      </c>
      <c r="J3492" s="17">
        <f t="shared" si="653"/>
        <v>1.4351899939567158E-2</v>
      </c>
      <c r="K3492" s="17">
        <f t="shared" si="654"/>
        <v>2.3287440095162296E-3</v>
      </c>
      <c r="L3492" s="17">
        <f t="shared" si="655"/>
        <v>9.7838974071094847E-3</v>
      </c>
      <c r="M3492" s="17">
        <f t="shared" si="656"/>
        <v>2.9788283437315856E-2</v>
      </c>
      <c r="N3492" s="17">
        <f t="shared" si="657"/>
        <v>-1.6125440333920663E-2</v>
      </c>
      <c r="O3492" s="17">
        <f t="shared" si="658"/>
        <v>3.1991390662260457</v>
      </c>
      <c r="P3492" s="17">
        <f t="shared" si="661"/>
        <v>0.42941660805614829</v>
      </c>
      <c r="Q3492" s="14">
        <f t="shared" si="659"/>
        <v>3.5594715276978661E-3</v>
      </c>
      <c r="R3492" s="12">
        <f t="shared" si="660"/>
        <v>5309.1539707169541</v>
      </c>
      <c r="S3492" s="12">
        <f>G3492*S3491+S3491</f>
        <v>2839.4089236430559</v>
      </c>
    </row>
    <row r="3493" spans="1:19" x14ac:dyDescent="0.25">
      <c r="A3493" s="1">
        <v>3493</v>
      </c>
      <c r="B3493" s="2">
        <v>42045</v>
      </c>
      <c r="C3493" s="1">
        <v>49359</v>
      </c>
      <c r="D3493" s="1">
        <v>49799</v>
      </c>
      <c r="E3493" s="1">
        <v>48510</v>
      </c>
      <c r="F3493" s="1">
        <v>48510</v>
      </c>
      <c r="G3493" s="14">
        <f t="shared" si="651"/>
        <v>-1.7678148350646961E-2</v>
      </c>
      <c r="H3493" s="15">
        <f t="shared" si="650"/>
        <v>-5.5658627087198376E-3</v>
      </c>
      <c r="I3493" s="14">
        <f t="shared" si="652"/>
        <v>4.3505602839199131E-2</v>
      </c>
      <c r="J3493" s="17">
        <f t="shared" si="653"/>
        <v>1.5252180234854985E-2</v>
      </c>
      <c r="K3493" s="17">
        <f t="shared" si="654"/>
        <v>9.8408551051404705E-4</v>
      </c>
      <c r="L3493" s="17">
        <f t="shared" si="655"/>
        <v>-1.8662233861161007E-2</v>
      </c>
      <c r="M3493" s="17">
        <f t="shared" si="656"/>
        <v>2.9788283437315856E-2</v>
      </c>
      <c r="N3493" s="17">
        <f t="shared" si="657"/>
        <v>-1.8662233861161007E-2</v>
      </c>
      <c r="O3493" s="17">
        <f t="shared" si="658"/>
        <v>3.1766289509060162</v>
      </c>
      <c r="P3493" s="17">
        <f t="shared" si="661"/>
        <v>0.42680913216075789</v>
      </c>
      <c r="Q3493" s="14">
        <f t="shared" si="659"/>
        <v>4.3505602839199131E-2</v>
      </c>
      <c r="R3493" s="12">
        <f t="shared" si="660"/>
        <v>5352.6595735561532</v>
      </c>
      <c r="S3493" s="12">
        <f>G3493*S3492+S3492</f>
        <v>2789.2134314627433</v>
      </c>
    </row>
    <row r="3494" spans="1:19" x14ac:dyDescent="0.25">
      <c r="A3494" s="1">
        <v>3494</v>
      </c>
      <c r="B3494" s="2">
        <v>42046</v>
      </c>
      <c r="C3494" s="1">
        <v>48508</v>
      </c>
      <c r="D3494" s="1">
        <v>48762</v>
      </c>
      <c r="E3494" s="1">
        <v>47841</v>
      </c>
      <c r="F3494" s="1">
        <v>48240</v>
      </c>
      <c r="G3494" s="14">
        <f t="shared" si="651"/>
        <v>-5.5658627087198376E-3</v>
      </c>
      <c r="H3494" s="15">
        <f t="shared" si="650"/>
        <v>2.6803482587064664E-2</v>
      </c>
      <c r="I3494" s="14">
        <f t="shared" si="652"/>
        <v>6.1789689736243547E-2</v>
      </c>
      <c r="J3494" s="17">
        <f t="shared" si="653"/>
        <v>1.3327852054897981E-2</v>
      </c>
      <c r="K3494" s="17">
        <f t="shared" si="654"/>
        <v>-1.2626116633625969E-3</v>
      </c>
      <c r="L3494" s="17">
        <f t="shared" si="655"/>
        <v>-4.3032510453572407E-3</v>
      </c>
      <c r="M3494" s="17">
        <f t="shared" si="656"/>
        <v>2.6157521999818911E-2</v>
      </c>
      <c r="N3494" s="17">
        <f t="shared" si="657"/>
        <v>-1.8662233861161007E-2</v>
      </c>
      <c r="O3494" s="17">
        <f t="shared" si="658"/>
        <v>3.3628641491791371</v>
      </c>
      <c r="P3494" s="17">
        <f t="shared" si="661"/>
        <v>0.44784732414645384</v>
      </c>
      <c r="Q3494" s="14">
        <f t="shared" si="659"/>
        <v>6.1789689736243547E-2</v>
      </c>
      <c r="R3494" s="12">
        <f t="shared" si="660"/>
        <v>5414.4492632923966</v>
      </c>
      <c r="S3494" s="12">
        <f>G3494*S3493+S3493</f>
        <v>2773.6890524379041</v>
      </c>
    </row>
    <row r="3495" spans="1:19" x14ac:dyDescent="0.25">
      <c r="A3495" s="1">
        <v>3495</v>
      </c>
      <c r="B3495" s="2">
        <v>42047</v>
      </c>
      <c r="C3495" s="1">
        <v>48240</v>
      </c>
      <c r="D3495" s="1">
        <v>49690</v>
      </c>
      <c r="E3495" s="1">
        <v>48240</v>
      </c>
      <c r="F3495" s="1">
        <v>49533</v>
      </c>
      <c r="G3495" s="14">
        <f t="shared" si="651"/>
        <v>2.6803482587064664E-2</v>
      </c>
      <c r="H3495" s="15">
        <f t="shared" si="650"/>
        <v>2.2267982960854305E-2</v>
      </c>
      <c r="I3495" s="14">
        <f t="shared" si="652"/>
        <v>3.5259218069615628E-2</v>
      </c>
      <c r="J3495" s="17">
        <f t="shared" si="653"/>
        <v>1.5138906426441502E-2</v>
      </c>
      <c r="K3495" s="17">
        <f t="shared" si="654"/>
        <v>2.276838928236454E-4</v>
      </c>
      <c r="L3495" s="17">
        <f t="shared" si="655"/>
        <v>2.657579869424102E-2</v>
      </c>
      <c r="M3495" s="17">
        <f t="shared" si="656"/>
        <v>2.657579869424102E-2</v>
      </c>
      <c r="N3495" s="17">
        <f t="shared" si="657"/>
        <v>-1.8662233861161007E-2</v>
      </c>
      <c r="O3495" s="17">
        <f t="shared" si="658"/>
        <v>2.9881968539279438</v>
      </c>
      <c r="P3495" s="17">
        <f t="shared" si="661"/>
        <v>0.40422815875308554</v>
      </c>
      <c r="Q3495" s="14">
        <f t="shared" si="659"/>
        <v>3.5259218069615628E-2</v>
      </c>
      <c r="R3495" s="12">
        <f t="shared" si="660"/>
        <v>5449.7084813620122</v>
      </c>
      <c r="S3495" s="12">
        <f>G3495*S3494+S3494</f>
        <v>2848.0335786568553</v>
      </c>
    </row>
    <row r="3496" spans="1:19" x14ac:dyDescent="0.25">
      <c r="A3496" s="1">
        <v>3496</v>
      </c>
      <c r="B3496" s="2">
        <v>42048</v>
      </c>
      <c r="C3496" s="1">
        <v>49546</v>
      </c>
      <c r="D3496" s="1">
        <v>50726</v>
      </c>
      <c r="E3496" s="1">
        <v>49476</v>
      </c>
      <c r="F3496" s="1">
        <v>50636</v>
      </c>
      <c r="G3496" s="14">
        <f t="shared" si="651"/>
        <v>2.2267982960854305E-2</v>
      </c>
      <c r="H3496" s="15">
        <f t="shared" si="650"/>
        <v>1.2718224188324578E-2</v>
      </c>
      <c r="I3496" s="14">
        <f t="shared" si="652"/>
        <v>1.1899489485491577E-2</v>
      </c>
      <c r="J3496" s="17">
        <f t="shared" si="653"/>
        <v>1.563034525381957E-2</v>
      </c>
      <c r="K3496" s="17">
        <f t="shared" si="654"/>
        <v>2.6129165601153008E-3</v>
      </c>
      <c r="L3496" s="17">
        <f t="shared" si="655"/>
        <v>1.9655066400739003E-2</v>
      </c>
      <c r="M3496" s="17">
        <f t="shared" si="656"/>
        <v>2.657579869424102E-2</v>
      </c>
      <c r="N3496" s="17">
        <f t="shared" si="657"/>
        <v>-1.8662233861161007E-2</v>
      </c>
      <c r="O3496" s="17">
        <f t="shared" si="658"/>
        <v>2.8942439735518484</v>
      </c>
      <c r="P3496" s="17">
        <f t="shared" si="661"/>
        <v>0.39243139859626441</v>
      </c>
      <c r="Q3496" s="14">
        <f t="shared" si="659"/>
        <v>1.1899489485491577E-2</v>
      </c>
      <c r="R3496" s="12">
        <f t="shared" si="660"/>
        <v>5461.6079708475036</v>
      </c>
      <c r="S3496" s="12">
        <f>G3496*S3495+S3495</f>
        <v>2911.4535418583268</v>
      </c>
    </row>
    <row r="3497" spans="1:19" x14ac:dyDescent="0.25">
      <c r="A3497" s="1">
        <v>3497</v>
      </c>
      <c r="B3497" s="2">
        <v>42053</v>
      </c>
      <c r="C3497" s="1">
        <v>50639</v>
      </c>
      <c r="D3497" s="1">
        <v>51868</v>
      </c>
      <c r="E3497" s="1">
        <v>50639</v>
      </c>
      <c r="F3497" s="1">
        <v>51280</v>
      </c>
      <c r="G3497" s="14">
        <f t="shared" si="651"/>
        <v>1.2718224188324578E-2</v>
      </c>
      <c r="H3497" s="15">
        <f t="shared" si="650"/>
        <v>2.730109204367448E-4</v>
      </c>
      <c r="I3497" s="14">
        <f t="shared" si="652"/>
        <v>2.0486187912061027E-5</v>
      </c>
      <c r="J3497" s="17">
        <f t="shared" si="653"/>
        <v>1.5718820243041658E-2</v>
      </c>
      <c r="K3497" s="17">
        <f t="shared" si="654"/>
        <v>3.7314286185954411E-3</v>
      </c>
      <c r="L3497" s="17">
        <f t="shared" si="655"/>
        <v>8.9867955697291377E-3</v>
      </c>
      <c r="M3497" s="17">
        <f t="shared" si="656"/>
        <v>2.657579869424102E-2</v>
      </c>
      <c r="N3497" s="17">
        <f t="shared" si="657"/>
        <v>-1.8662233861161007E-2</v>
      </c>
      <c r="O3497" s="17">
        <f t="shared" si="658"/>
        <v>2.8779534249987884</v>
      </c>
      <c r="P3497" s="17">
        <f t="shared" si="661"/>
        <v>0.39034705663517227</v>
      </c>
      <c r="Q3497" s="14">
        <f t="shared" si="659"/>
        <v>2.0486187912061027E-5</v>
      </c>
      <c r="R3497" s="12">
        <f t="shared" si="660"/>
        <v>5461.6284570354155</v>
      </c>
      <c r="S3497" s="12">
        <f>G3497*S3496+S3496</f>
        <v>2948.4820607175725</v>
      </c>
    </row>
    <row r="3498" spans="1:19" x14ac:dyDescent="0.25">
      <c r="A3498" s="1">
        <v>3498</v>
      </c>
      <c r="B3498" s="2">
        <v>42054</v>
      </c>
      <c r="C3498" s="1">
        <v>51281</v>
      </c>
      <c r="D3498" s="1">
        <v>51638</v>
      </c>
      <c r="E3498" s="1">
        <v>50870</v>
      </c>
      <c r="F3498" s="1">
        <v>51294</v>
      </c>
      <c r="G3498" s="14">
        <f t="shared" si="651"/>
        <v>2.730109204367448E-4</v>
      </c>
      <c r="H3498" s="15">
        <f t="shared" si="650"/>
        <v>-1.0917456232697464E-3</v>
      </c>
      <c r="I3498" s="14">
        <f t="shared" si="652"/>
        <v>1.1311212324085052E-2</v>
      </c>
      <c r="J3498" s="17">
        <f t="shared" si="653"/>
        <v>1.5719058421747322E-2</v>
      </c>
      <c r="K3498" s="17">
        <f t="shared" si="654"/>
        <v>3.7304158642494996E-3</v>
      </c>
      <c r="L3498" s="17">
        <f t="shared" si="655"/>
        <v>-3.4574049438127548E-3</v>
      </c>
      <c r="M3498" s="17">
        <f t="shared" si="656"/>
        <v>2.657579869424102E-2</v>
      </c>
      <c r="N3498" s="17">
        <f t="shared" si="657"/>
        <v>-1.8662233861161007E-2</v>
      </c>
      <c r="O3498" s="17">
        <f t="shared" si="658"/>
        <v>2.8779098176017461</v>
      </c>
      <c r="P3498" s="17">
        <f t="shared" si="661"/>
        <v>0.39034146134025693</v>
      </c>
      <c r="Q3498" s="14">
        <f t="shared" si="659"/>
        <v>1.1311212324085052E-2</v>
      </c>
      <c r="R3498" s="12">
        <f t="shared" si="660"/>
        <v>5472.9396693595008</v>
      </c>
      <c r="S3498" s="12">
        <f>G3498*S3497+S3497</f>
        <v>2949.2870285188601</v>
      </c>
    </row>
    <row r="3499" spans="1:19" x14ac:dyDescent="0.25">
      <c r="A3499" s="1">
        <v>3499</v>
      </c>
      <c r="B3499" s="2">
        <v>42055</v>
      </c>
      <c r="C3499" s="1">
        <v>51301</v>
      </c>
      <c r="D3499" s="1">
        <v>51450</v>
      </c>
      <c r="E3499" s="1">
        <v>50711</v>
      </c>
      <c r="F3499" s="1">
        <v>51238</v>
      </c>
      <c r="G3499" s="14">
        <f t="shared" si="651"/>
        <v>-1.0917456232697464E-3</v>
      </c>
      <c r="H3499" s="15">
        <f t="shared" si="650"/>
        <v>8.3922089074506268E-4</v>
      </c>
      <c r="I3499" s="14">
        <f t="shared" si="652"/>
        <v>1.1188476704342865E-2</v>
      </c>
      <c r="J3499" s="17">
        <f t="shared" si="653"/>
        <v>1.4567385933697266E-2</v>
      </c>
      <c r="K3499" s="17">
        <f t="shared" si="654"/>
        <v>4.886941405220324E-3</v>
      </c>
      <c r="L3499" s="17">
        <f t="shared" si="655"/>
        <v>-5.9786870284900704E-3</v>
      </c>
      <c r="M3499" s="17">
        <f t="shared" si="656"/>
        <v>2.657579869424102E-2</v>
      </c>
      <c r="N3499" s="17">
        <f t="shared" si="657"/>
        <v>-1.8662233861161007E-2</v>
      </c>
      <c r="O3499" s="17">
        <f t="shared" si="658"/>
        <v>3.1054324201542189</v>
      </c>
      <c r="P3499" s="17">
        <f t="shared" si="661"/>
        <v>0.41843868735439671</v>
      </c>
      <c r="Q3499" s="14">
        <f t="shared" si="659"/>
        <v>1.1188476704342865E-2</v>
      </c>
      <c r="R3499" s="12">
        <f t="shared" si="660"/>
        <v>5484.1281460638438</v>
      </c>
      <c r="S3499" s="12">
        <f>G3499*S3498+S3498</f>
        <v>2946.0671573137083</v>
      </c>
    </row>
    <row r="3500" spans="1:19" x14ac:dyDescent="0.25">
      <c r="A3500" s="1">
        <v>3500</v>
      </c>
      <c r="B3500" s="2">
        <v>42058</v>
      </c>
      <c r="C3500" s="1">
        <v>51238</v>
      </c>
      <c r="D3500" s="1">
        <v>51690</v>
      </c>
      <c r="E3500" s="1">
        <v>50861</v>
      </c>
      <c r="F3500" s="1">
        <v>51281</v>
      </c>
      <c r="G3500" s="14">
        <f t="shared" si="651"/>
        <v>8.3922089074506268E-4</v>
      </c>
      <c r="H3500" s="15">
        <f t="shared" si="650"/>
        <v>1.1563737056609735E-2</v>
      </c>
      <c r="I3500" s="14">
        <f t="shared" si="652"/>
        <v>9.3842097809020419E-3</v>
      </c>
      <c r="J3500" s="17">
        <f t="shared" si="653"/>
        <v>1.4577770231295637E-2</v>
      </c>
      <c r="K3500" s="17">
        <f t="shared" si="654"/>
        <v>4.8492388373537979E-3</v>
      </c>
      <c r="L3500" s="17">
        <f t="shared" si="655"/>
        <v>-4.0100179466087352E-3</v>
      </c>
      <c r="M3500" s="17">
        <f t="shared" si="656"/>
        <v>2.657579869424102E-2</v>
      </c>
      <c r="N3500" s="17">
        <f t="shared" si="657"/>
        <v>-1.8662233861161007E-2</v>
      </c>
      <c r="O3500" s="17">
        <f t="shared" si="658"/>
        <v>3.1032203030806982</v>
      </c>
      <c r="P3500" s="17">
        <f t="shared" si="661"/>
        <v>0.41817554906792015</v>
      </c>
      <c r="Q3500" s="14">
        <f t="shared" si="659"/>
        <v>9.3842097809020419E-3</v>
      </c>
      <c r="R3500" s="12">
        <f t="shared" si="660"/>
        <v>5493.5123558447458</v>
      </c>
      <c r="S3500" s="12">
        <f>G3500*S3499+S3499</f>
        <v>2948.539558417664</v>
      </c>
    </row>
    <row r="3501" spans="1:19" x14ac:dyDescent="0.25">
      <c r="A3501" s="1">
        <v>3501</v>
      </c>
      <c r="B3501" s="2">
        <v>42059</v>
      </c>
      <c r="C3501" s="1">
        <v>51288</v>
      </c>
      <c r="D3501" s="1">
        <v>51956</v>
      </c>
      <c r="E3501" s="1">
        <v>51049</v>
      </c>
      <c r="F3501" s="1">
        <v>51874</v>
      </c>
      <c r="G3501" s="14">
        <f t="shared" si="651"/>
        <v>1.1563737056609735E-2</v>
      </c>
      <c r="H3501" s="15">
        <f t="shared" si="650"/>
        <v>-1.2144812430119334E-3</v>
      </c>
      <c r="I3501" s="14">
        <f t="shared" si="652"/>
        <v>-5.6184098320725129E-3</v>
      </c>
      <c r="J3501" s="17">
        <f t="shared" si="653"/>
        <v>1.3217450682703993E-2</v>
      </c>
      <c r="K3501" s="17">
        <f t="shared" si="654"/>
        <v>6.8121761924307671E-3</v>
      </c>
      <c r="L3501" s="17">
        <f t="shared" si="655"/>
        <v>4.7515608641789681E-3</v>
      </c>
      <c r="M3501" s="17">
        <f t="shared" si="656"/>
        <v>2.657579869424102E-2</v>
      </c>
      <c r="N3501" s="17">
        <f t="shared" si="657"/>
        <v>-1.8662233861161007E-2</v>
      </c>
      <c r="O3501" s="17">
        <f t="shared" si="658"/>
        <v>3.4225989293532471</v>
      </c>
      <c r="P3501" s="17">
        <f t="shared" si="661"/>
        <v>0.45434910432738101</v>
      </c>
      <c r="Q3501" s="14">
        <f t="shared" si="659"/>
        <v>-5.6184098320725129E-3</v>
      </c>
      <c r="R3501" s="12">
        <f t="shared" si="660"/>
        <v>5487.893946012673</v>
      </c>
      <c r="S3501" s="12">
        <f>G3501*S3500+S3500</f>
        <v>2982.6356945722182</v>
      </c>
    </row>
    <row r="3502" spans="1:19" x14ac:dyDescent="0.25">
      <c r="A3502" s="1">
        <v>3502</v>
      </c>
      <c r="B3502" s="2">
        <v>42060</v>
      </c>
      <c r="C3502" s="1">
        <v>51863</v>
      </c>
      <c r="D3502" s="1">
        <v>51863</v>
      </c>
      <c r="E3502" s="1">
        <v>51051</v>
      </c>
      <c r="F3502" s="1">
        <v>51811</v>
      </c>
      <c r="G3502" s="14">
        <f t="shared" si="651"/>
        <v>-1.2144812430119334E-3</v>
      </c>
      <c r="H3502" s="15">
        <f t="shared" si="650"/>
        <v>-9.6504603269575995E-4</v>
      </c>
      <c r="I3502" s="14">
        <f t="shared" si="652"/>
        <v>-1.5298990915796118E-2</v>
      </c>
      <c r="J3502" s="17">
        <f t="shared" si="653"/>
        <v>1.3118577758402937E-2</v>
      </c>
      <c r="K3502" s="17">
        <f t="shared" si="654"/>
        <v>5.6752430663865889E-3</v>
      </c>
      <c r="L3502" s="17">
        <f t="shared" si="655"/>
        <v>-6.8897243093985223E-3</v>
      </c>
      <c r="M3502" s="17">
        <f t="shared" si="656"/>
        <v>2.657579869424102E-2</v>
      </c>
      <c r="N3502" s="17">
        <f t="shared" si="657"/>
        <v>-1.8662233861161007E-2</v>
      </c>
      <c r="O3502" s="17">
        <f t="shared" si="658"/>
        <v>3.4483945888437018</v>
      </c>
      <c r="P3502" s="17">
        <f t="shared" si="661"/>
        <v>0.45712180138673991</v>
      </c>
      <c r="Q3502" s="14">
        <f t="shared" si="659"/>
        <v>-1.5298990915796118E-2</v>
      </c>
      <c r="R3502" s="12">
        <f t="shared" si="660"/>
        <v>5472.5949550968771</v>
      </c>
      <c r="S3502" s="12">
        <f>G3502*S3501+S3501</f>
        <v>2979.0133394664222</v>
      </c>
    </row>
    <row r="3503" spans="1:19" x14ac:dyDescent="0.25">
      <c r="A3503" s="1">
        <v>3503</v>
      </c>
      <c r="B3503" s="2">
        <v>42061</v>
      </c>
      <c r="C3503" s="1">
        <v>51812</v>
      </c>
      <c r="D3503" s="1">
        <v>51922</v>
      </c>
      <c r="E3503" s="1">
        <v>51181</v>
      </c>
      <c r="F3503" s="1">
        <v>51761</v>
      </c>
      <c r="G3503" s="14">
        <f t="shared" si="651"/>
        <v>-9.6504603269575995E-4</v>
      </c>
      <c r="H3503" s="15">
        <f t="shared" si="650"/>
        <v>-3.4388825563648195E-3</v>
      </c>
      <c r="I3503" s="14">
        <f t="shared" si="652"/>
        <v>-8.7872092252339051E-3</v>
      </c>
      <c r="J3503" s="17">
        <f t="shared" si="653"/>
        <v>1.1712404563067796E-2</v>
      </c>
      <c r="K3503" s="17">
        <f t="shared" si="654"/>
        <v>3.773939269328837E-3</v>
      </c>
      <c r="L3503" s="17">
        <f t="shared" si="655"/>
        <v>-4.7389853020245974E-3</v>
      </c>
      <c r="M3503" s="17">
        <f t="shared" si="656"/>
        <v>2.657579869424102E-2</v>
      </c>
      <c r="N3503" s="17">
        <f t="shared" si="657"/>
        <v>-1.8662233861161007E-2</v>
      </c>
      <c r="O3503" s="17">
        <f t="shared" si="658"/>
        <v>3.8624035151628129</v>
      </c>
      <c r="P3503" s="17">
        <f t="shared" si="661"/>
        <v>0.49898988632808455</v>
      </c>
      <c r="Q3503" s="14">
        <f t="shared" si="659"/>
        <v>-8.7872092252339051E-3</v>
      </c>
      <c r="R3503" s="12">
        <f t="shared" si="660"/>
        <v>5463.8077458716434</v>
      </c>
      <c r="S3503" s="12">
        <f>G3503*S3502+S3502</f>
        <v>2976.1384544618222</v>
      </c>
    </row>
    <row r="3504" spans="1:19" x14ac:dyDescent="0.25">
      <c r="A3504" s="1">
        <v>3504</v>
      </c>
      <c r="B3504" s="2">
        <v>42062</v>
      </c>
      <c r="C3504" s="1">
        <v>51760</v>
      </c>
      <c r="D3504" s="1">
        <v>52457</v>
      </c>
      <c r="E3504" s="1">
        <v>51474</v>
      </c>
      <c r="F3504" s="1">
        <v>51583</v>
      </c>
      <c r="G3504" s="14">
        <f t="shared" si="651"/>
        <v>-3.4388825563648195E-3</v>
      </c>
      <c r="H3504" s="15">
        <f t="shared" si="650"/>
        <v>-1.0895062326735538E-2</v>
      </c>
      <c r="I3504" s="14">
        <f t="shared" si="652"/>
        <v>-2.1643352397857085E-2</v>
      </c>
      <c r="J3504" s="17">
        <f t="shared" si="653"/>
        <v>1.1819429095932791E-2</v>
      </c>
      <c r="K3504" s="17">
        <f t="shared" si="654"/>
        <v>3.0858399235648075E-3</v>
      </c>
      <c r="L3504" s="17">
        <f t="shared" si="655"/>
        <v>-6.5247224799296275E-3</v>
      </c>
      <c r="M3504" s="17">
        <f t="shared" si="656"/>
        <v>2.657579869424102E-2</v>
      </c>
      <c r="N3504" s="17">
        <f t="shared" si="657"/>
        <v>-1.8662233861161007E-2</v>
      </c>
      <c r="O3504" s="17">
        <f t="shared" si="658"/>
        <v>3.8274295812620074</v>
      </c>
      <c r="P3504" s="17">
        <f t="shared" si="661"/>
        <v>0.49563093392119878</v>
      </c>
      <c r="Q3504" s="14">
        <f t="shared" si="659"/>
        <v>-2.1643352397857085E-2</v>
      </c>
      <c r="R3504" s="12">
        <f t="shared" si="660"/>
        <v>5442.1643934737867</v>
      </c>
      <c r="S3504" s="12">
        <f>G3504*S3503+S3503</f>
        <v>2965.9038638454467</v>
      </c>
    </row>
    <row r="3505" spans="1:19" x14ac:dyDescent="0.25">
      <c r="A3505" s="1">
        <v>3505</v>
      </c>
      <c r="B3505" s="2">
        <v>42065</v>
      </c>
      <c r="C3505" s="1">
        <v>51580</v>
      </c>
      <c r="D3505" s="1">
        <v>51580</v>
      </c>
      <c r="E3505" s="1">
        <v>50775</v>
      </c>
      <c r="F3505" s="1">
        <v>51021</v>
      </c>
      <c r="G3505" s="14">
        <f t="shared" si="651"/>
        <v>-1.0895062326735538E-2</v>
      </c>
      <c r="H3505" s="15">
        <f t="shared" si="650"/>
        <v>5.5467356578664528E-3</v>
      </c>
      <c r="I3505" s="14">
        <f t="shared" si="652"/>
        <v>-1.2789187273309022E-2</v>
      </c>
      <c r="J3505" s="17">
        <f t="shared" si="653"/>
        <v>1.2321384606629869E-2</v>
      </c>
      <c r="K3505" s="17">
        <f t="shared" si="654"/>
        <v>2.4501023553337533E-3</v>
      </c>
      <c r="L3505" s="17">
        <f t="shared" si="655"/>
        <v>-1.3345164682069291E-2</v>
      </c>
      <c r="M3505" s="17">
        <f t="shared" si="656"/>
        <v>2.657579869424102E-2</v>
      </c>
      <c r="N3505" s="17">
        <f t="shared" si="657"/>
        <v>-1.8662233861161007E-2</v>
      </c>
      <c r="O3505" s="17">
        <f t="shared" si="658"/>
        <v>3.6715055977605329</v>
      </c>
      <c r="P3505" s="17">
        <f t="shared" si="661"/>
        <v>0.48027241962914841</v>
      </c>
      <c r="Q3505" s="14">
        <f t="shared" si="659"/>
        <v>-1.2789187273309022E-2</v>
      </c>
      <c r="R3505" s="12">
        <f t="shared" si="660"/>
        <v>5429.3752062004778</v>
      </c>
      <c r="S3505" s="12">
        <f>G3505*S3504+S3504</f>
        <v>2933.590156393745</v>
      </c>
    </row>
    <row r="3506" spans="1:19" x14ac:dyDescent="0.25">
      <c r="A3506" s="1">
        <v>3506</v>
      </c>
      <c r="B3506" s="2">
        <v>42066</v>
      </c>
      <c r="C3506" s="1">
        <v>51021</v>
      </c>
      <c r="D3506" s="1">
        <v>51432</v>
      </c>
      <c r="E3506" s="1">
        <v>50995</v>
      </c>
      <c r="F3506" s="1">
        <v>51304</v>
      </c>
      <c r="G3506" s="14">
        <f t="shared" si="651"/>
        <v>5.5467356578664528E-3</v>
      </c>
      <c r="H3506" s="15">
        <f t="shared" si="650"/>
        <v>-1.6295025728988E-2</v>
      </c>
      <c r="I3506" s="14">
        <f t="shared" si="652"/>
        <v>-2.5960265232376711E-2</v>
      </c>
      <c r="J3506" s="17">
        <f t="shared" si="653"/>
        <v>1.1923463820687047E-2</v>
      </c>
      <c r="K3506" s="17">
        <f t="shared" si="654"/>
        <v>3.4183871224721775E-3</v>
      </c>
      <c r="L3506" s="17">
        <f t="shared" si="655"/>
        <v>2.1283485353942753E-3</v>
      </c>
      <c r="M3506" s="17">
        <f t="shared" si="656"/>
        <v>2.657579869424102E-2</v>
      </c>
      <c r="N3506" s="17">
        <f t="shared" si="657"/>
        <v>-1.8662233861161007E-2</v>
      </c>
      <c r="O3506" s="17">
        <f t="shared" si="658"/>
        <v>3.7940344547290579</v>
      </c>
      <c r="P3506" s="17">
        <f t="shared" si="661"/>
        <v>0.49239484271814354</v>
      </c>
      <c r="Q3506" s="14">
        <f t="shared" si="659"/>
        <v>-2.5960265232376711E-2</v>
      </c>
      <c r="R3506" s="12">
        <f t="shared" si="660"/>
        <v>5403.4149409681013</v>
      </c>
      <c r="S3506" s="12">
        <f>G3506*S3505+S3505</f>
        <v>2949.8620055197803</v>
      </c>
    </row>
    <row r="3507" spans="1:19" x14ac:dyDescent="0.25">
      <c r="A3507" s="1">
        <v>3507</v>
      </c>
      <c r="B3507" s="2">
        <v>42067</v>
      </c>
      <c r="C3507" s="1">
        <v>51303</v>
      </c>
      <c r="D3507" s="1">
        <v>51303</v>
      </c>
      <c r="E3507" s="1">
        <v>50399</v>
      </c>
      <c r="F3507" s="1">
        <v>50468</v>
      </c>
      <c r="G3507" s="14">
        <f t="shared" si="651"/>
        <v>-1.6295025728988E-2</v>
      </c>
      <c r="H3507" s="15">
        <f t="shared" si="650"/>
        <v>-2.0408972021874749E-3</v>
      </c>
      <c r="I3507" s="14">
        <f t="shared" si="652"/>
        <v>-2.5671321814667025E-2</v>
      </c>
      <c r="J3507" s="17">
        <f t="shared" si="653"/>
        <v>1.2676172072535963E-2</v>
      </c>
      <c r="K3507" s="17">
        <f t="shared" si="654"/>
        <v>1.5245426460979298E-3</v>
      </c>
      <c r="L3507" s="17">
        <f t="shared" si="655"/>
        <v>-1.7819568375085929E-2</v>
      </c>
      <c r="M3507" s="17">
        <f t="shared" si="656"/>
        <v>2.657579869424102E-2</v>
      </c>
      <c r="N3507" s="17">
        <f t="shared" si="657"/>
        <v>-1.8662233861161007E-2</v>
      </c>
      <c r="O3507" s="17">
        <f t="shared" si="658"/>
        <v>3.5687455405732611</v>
      </c>
      <c r="P3507" s="17">
        <f t="shared" si="661"/>
        <v>0.46978971967614425</v>
      </c>
      <c r="Q3507" s="14">
        <f t="shared" si="659"/>
        <v>-2.5671321814667025E-2</v>
      </c>
      <c r="R3507" s="12">
        <f t="shared" si="660"/>
        <v>5377.7436191534343</v>
      </c>
      <c r="S3507" s="12">
        <f>G3507*S3506+S3506</f>
        <v>2901.7939282428715</v>
      </c>
    </row>
    <row r="3508" spans="1:19" x14ac:dyDescent="0.25">
      <c r="A3508" s="1">
        <v>3508</v>
      </c>
      <c r="B3508" s="2">
        <v>42068</v>
      </c>
      <c r="C3508" s="1">
        <v>50472</v>
      </c>
      <c r="D3508" s="1">
        <v>50734</v>
      </c>
      <c r="E3508" s="1">
        <v>50114</v>
      </c>
      <c r="F3508" s="1">
        <v>50365</v>
      </c>
      <c r="G3508" s="14">
        <f t="shared" si="651"/>
        <v>-2.0408972021874749E-3</v>
      </c>
      <c r="H3508" s="15">
        <f t="shared" si="650"/>
        <v>-7.6243423012012368E-3</v>
      </c>
      <c r="I3508" s="14">
        <f t="shared" si="652"/>
        <v>-4.1686177850518646E-2</v>
      </c>
      <c r="J3508" s="17">
        <f t="shared" si="653"/>
        <v>1.1579730390002848E-2</v>
      </c>
      <c r="K3508" s="17">
        <f t="shared" si="654"/>
        <v>2.5670260559952289E-3</v>
      </c>
      <c r="L3508" s="17">
        <f t="shared" si="655"/>
        <v>-4.6079232581827043E-3</v>
      </c>
      <c r="M3508" s="17">
        <f t="shared" si="656"/>
        <v>2.657579869424102E-2</v>
      </c>
      <c r="N3508" s="17">
        <f t="shared" si="657"/>
        <v>-1.7819568375085929E-2</v>
      </c>
      <c r="O3508" s="17">
        <f t="shared" si="658"/>
        <v>3.8338860728272994</v>
      </c>
      <c r="P3508" s="17">
        <f t="shared" si="661"/>
        <v>0.49625332967268854</v>
      </c>
      <c r="Q3508" s="14">
        <f t="shared" si="659"/>
        <v>-4.1686177850518646E-2</v>
      </c>
      <c r="R3508" s="12">
        <f t="shared" si="660"/>
        <v>5336.0574413029153</v>
      </c>
      <c r="S3508" s="12">
        <f>G3508*S3507+S3507</f>
        <v>2895.8716651333962</v>
      </c>
    </row>
    <row r="3509" spans="1:19" x14ac:dyDescent="0.25">
      <c r="A3509" s="1">
        <v>3509</v>
      </c>
      <c r="B3509" s="2">
        <v>42069</v>
      </c>
      <c r="C3509" s="1">
        <v>50355</v>
      </c>
      <c r="D3509" s="1">
        <v>50401</v>
      </c>
      <c r="E3509" s="1">
        <v>49779</v>
      </c>
      <c r="F3509" s="1">
        <v>49981</v>
      </c>
      <c r="G3509" s="14">
        <f t="shared" si="651"/>
        <v>-7.6243423012012368E-3</v>
      </c>
      <c r="H3509" s="15">
        <f t="shared" si="650"/>
        <v>-1.6006082311278313E-2</v>
      </c>
      <c r="I3509" s="14">
        <f t="shared" si="652"/>
        <v>-2.1368484546066435E-2</v>
      </c>
      <c r="J3509" s="17">
        <f t="shared" si="653"/>
        <v>1.1694625758348219E-2</v>
      </c>
      <c r="K3509" s="17">
        <f t="shared" si="654"/>
        <v>2.4297940831631355E-3</v>
      </c>
      <c r="L3509" s="17">
        <f t="shared" si="655"/>
        <v>-1.0054136384364372E-2</v>
      </c>
      <c r="M3509" s="17">
        <f t="shared" si="656"/>
        <v>2.657579869424102E-2</v>
      </c>
      <c r="N3509" s="17">
        <f t="shared" si="657"/>
        <v>-1.7819568375085929E-2</v>
      </c>
      <c r="O3509" s="17">
        <f t="shared" si="658"/>
        <v>3.7962195615909535</v>
      </c>
      <c r="P3509" s="17">
        <f t="shared" si="661"/>
        <v>0.49260745564559932</v>
      </c>
      <c r="Q3509" s="14">
        <f t="shared" si="659"/>
        <v>-2.1368484546066435E-2</v>
      </c>
      <c r="R3509" s="12">
        <f t="shared" si="660"/>
        <v>5314.6889567568487</v>
      </c>
      <c r="S3509" s="12">
        <f>G3509*S3508+S3508</f>
        <v>2873.7925482980695</v>
      </c>
    </row>
    <row r="3510" spans="1:19" x14ac:dyDescent="0.25">
      <c r="A3510" s="1">
        <v>3510</v>
      </c>
      <c r="B3510" s="2">
        <v>42072</v>
      </c>
      <c r="C3510" s="1">
        <v>49978</v>
      </c>
      <c r="D3510" s="1">
        <v>49978</v>
      </c>
      <c r="E3510" s="1">
        <v>48952</v>
      </c>
      <c r="F3510" s="1">
        <v>49181</v>
      </c>
      <c r="G3510" s="14">
        <f t="shared" si="651"/>
        <v>-1.6006082311278313E-2</v>
      </c>
      <c r="H3510" s="15">
        <f t="shared" si="650"/>
        <v>-1.8055753238039096E-2</v>
      </c>
      <c r="I3510" s="14">
        <f t="shared" si="652"/>
        <v>-5.8940343453676158E-3</v>
      </c>
      <c r="J3510" s="17">
        <f t="shared" si="653"/>
        <v>1.048239133527897E-2</v>
      </c>
      <c r="K3510" s="17">
        <f t="shared" si="654"/>
        <v>-4.2417691005972963E-4</v>
      </c>
      <c r="L3510" s="17">
        <f t="shared" si="655"/>
        <v>-1.5581905401218584E-2</v>
      </c>
      <c r="M3510" s="17">
        <f t="shared" si="656"/>
        <v>1.9655066400739003E-2</v>
      </c>
      <c r="N3510" s="17">
        <f t="shared" si="657"/>
        <v>-1.7819568375085929E-2</v>
      </c>
      <c r="O3510" s="17">
        <f t="shared" si="658"/>
        <v>3.5750081805954261</v>
      </c>
      <c r="P3510" s="17">
        <f t="shared" si="661"/>
        <v>0.4704371668971547</v>
      </c>
      <c r="Q3510" s="14">
        <f t="shared" si="659"/>
        <v>-5.8940343453676158E-3</v>
      </c>
      <c r="R3510" s="12">
        <f t="shared" si="660"/>
        <v>5308.7949224114809</v>
      </c>
      <c r="S3510" s="12">
        <f>G3510*S3509+S3509</f>
        <v>2827.7943882244722</v>
      </c>
    </row>
    <row r="3511" spans="1:19" x14ac:dyDescent="0.25">
      <c r="A3511" s="1">
        <v>3511</v>
      </c>
      <c r="B3511" s="2">
        <v>42073</v>
      </c>
      <c r="C3511" s="1">
        <v>49177</v>
      </c>
      <c r="D3511" s="1">
        <v>49177</v>
      </c>
      <c r="E3511" s="1">
        <v>48293</v>
      </c>
      <c r="F3511" s="1">
        <v>48293</v>
      </c>
      <c r="G3511" s="14">
        <f t="shared" si="651"/>
        <v>-1.8055753238039096E-2</v>
      </c>
      <c r="H3511" s="15">
        <f t="shared" si="650"/>
        <v>1.2693351003250974E-2</v>
      </c>
      <c r="I3511" s="14">
        <f t="shared" si="652"/>
        <v>6.3515715931624639E-3</v>
      </c>
      <c r="J3511" s="17">
        <f t="shared" si="653"/>
        <v>9.3574474196050344E-3</v>
      </c>
      <c r="K3511" s="17">
        <f t="shared" si="654"/>
        <v>-3.1124259899859563E-3</v>
      </c>
      <c r="L3511" s="17">
        <f t="shared" si="655"/>
        <v>-1.494332724805314E-2</v>
      </c>
      <c r="M3511" s="17">
        <f t="shared" si="656"/>
        <v>8.9867955697291377E-3</v>
      </c>
      <c r="N3511" s="17">
        <f t="shared" si="657"/>
        <v>-1.7819568375085929E-2</v>
      </c>
      <c r="O3511" s="17">
        <f t="shared" si="658"/>
        <v>2.8647090112045244</v>
      </c>
      <c r="P3511" s="17">
        <f t="shared" si="661"/>
        <v>0.38864374737598389</v>
      </c>
      <c r="Q3511" s="14">
        <f t="shared" si="659"/>
        <v>6.3515715931624639E-3</v>
      </c>
      <c r="R3511" s="12">
        <f t="shared" si="660"/>
        <v>5315.1464940046435</v>
      </c>
      <c r="S3511" s="12">
        <f>G3511*S3510+S3510</f>
        <v>2776.7364305427795</v>
      </c>
    </row>
    <row r="3512" spans="1:19" x14ac:dyDescent="0.25">
      <c r="A3512" s="1">
        <v>3512</v>
      </c>
      <c r="B3512" s="2">
        <v>42074</v>
      </c>
      <c r="C3512" s="1">
        <v>48309</v>
      </c>
      <c r="D3512" s="1">
        <v>48937</v>
      </c>
      <c r="E3512" s="1">
        <v>48309</v>
      </c>
      <c r="F3512" s="1">
        <v>48906</v>
      </c>
      <c r="G3512" s="14">
        <f t="shared" si="651"/>
        <v>1.2693351003250974E-2</v>
      </c>
      <c r="H3512" s="15">
        <f t="shared" si="650"/>
        <v>-5.3163211057949411E-4</v>
      </c>
      <c r="I3512" s="14">
        <f t="shared" si="652"/>
        <v>-1.156167425563015E-3</v>
      </c>
      <c r="J3512" s="17">
        <f t="shared" si="653"/>
        <v>9.3544434475825947E-3</v>
      </c>
      <c r="K3512" s="17">
        <f t="shared" si="654"/>
        <v>-3.1140842023241965E-3</v>
      </c>
      <c r="L3512" s="17">
        <f t="shared" si="655"/>
        <v>1.580743520557517E-2</v>
      </c>
      <c r="M3512" s="17">
        <f t="shared" si="656"/>
        <v>1.580743520557517E-2</v>
      </c>
      <c r="N3512" s="17">
        <f t="shared" si="657"/>
        <v>-1.7819568375085929E-2</v>
      </c>
      <c r="O3512" s="17">
        <f t="shared" si="658"/>
        <v>3.5947626140549382</v>
      </c>
      <c r="P3512" s="17">
        <f t="shared" si="661"/>
        <v>0.47247202294117957</v>
      </c>
      <c r="Q3512" s="14">
        <f t="shared" si="659"/>
        <v>-1.156167425563015E-3</v>
      </c>
      <c r="R3512" s="12">
        <f t="shared" si="660"/>
        <v>5313.9903265790808</v>
      </c>
      <c r="S3512" s="12">
        <f>G3512*S3511+S3511</f>
        <v>2811.9825206991732</v>
      </c>
    </row>
    <row r="3513" spans="1:19" x14ac:dyDescent="0.25">
      <c r="A3513" s="1">
        <v>3513</v>
      </c>
      <c r="B3513" s="2">
        <v>42075</v>
      </c>
      <c r="C3513" s="1">
        <v>48908</v>
      </c>
      <c r="D3513" s="1">
        <v>49633</v>
      </c>
      <c r="E3513" s="1">
        <v>48684</v>
      </c>
      <c r="F3513" s="1">
        <v>48880</v>
      </c>
      <c r="G3513" s="14">
        <f t="shared" si="651"/>
        <v>-5.3163211057949411E-4</v>
      </c>
      <c r="H3513" s="15">
        <f t="shared" si="650"/>
        <v>-5.8101472995090164E-3</v>
      </c>
      <c r="I3513" s="14">
        <f t="shared" si="652"/>
        <v>2.8793250469490661E-2</v>
      </c>
      <c r="J3513" s="17">
        <f t="shared" si="653"/>
        <v>9.3359216129013049E-3</v>
      </c>
      <c r="K3513" s="17">
        <f t="shared" si="654"/>
        <v>-3.1677270710586125E-3</v>
      </c>
      <c r="L3513" s="17">
        <f t="shared" si="655"/>
        <v>2.6360949604791184E-3</v>
      </c>
      <c r="M3513" s="17">
        <f t="shared" si="656"/>
        <v>1.580743520557517E-2</v>
      </c>
      <c r="N3513" s="17">
        <f t="shared" si="657"/>
        <v>-1.7819568375085929E-2</v>
      </c>
      <c r="O3513" s="17">
        <f t="shared" si="658"/>
        <v>3.6018943790393401</v>
      </c>
      <c r="P3513" s="17">
        <f t="shared" si="661"/>
        <v>0.47320390254841382</v>
      </c>
      <c r="Q3513" s="14">
        <f t="shared" si="659"/>
        <v>2.8793250469490661E-2</v>
      </c>
      <c r="R3513" s="12">
        <f t="shared" si="660"/>
        <v>5342.7835770485717</v>
      </c>
      <c r="S3513" s="12">
        <f>G3513*S3512+S3512</f>
        <v>2810.487580496781</v>
      </c>
    </row>
    <row r="3514" spans="1:19" x14ac:dyDescent="0.25">
      <c r="A3514" s="1">
        <v>3514</v>
      </c>
      <c r="B3514" s="2">
        <v>42076</v>
      </c>
      <c r="C3514" s="1">
        <v>48858</v>
      </c>
      <c r="D3514" s="1">
        <v>48858</v>
      </c>
      <c r="E3514" s="1">
        <v>47905</v>
      </c>
      <c r="F3514" s="1">
        <v>48596</v>
      </c>
      <c r="G3514" s="14">
        <f t="shared" si="651"/>
        <v>-5.8101472995090164E-3</v>
      </c>
      <c r="H3514" s="15">
        <f t="shared" si="650"/>
        <v>5.1856119845254955E-3</v>
      </c>
      <c r="I3514" s="14">
        <f t="shared" si="652"/>
        <v>5.9282725600360964E-2</v>
      </c>
      <c r="J3514" s="17">
        <f t="shared" si="653"/>
        <v>9.3404669423082006E-3</v>
      </c>
      <c r="K3514" s="17">
        <f t="shared" si="654"/>
        <v>-3.482287182807897E-3</v>
      </c>
      <c r="L3514" s="17">
        <f t="shared" si="655"/>
        <v>-2.3278601167011194E-3</v>
      </c>
      <c r="M3514" s="17">
        <f t="shared" si="656"/>
        <v>1.580743520557517E-2</v>
      </c>
      <c r="N3514" s="17">
        <f t="shared" si="657"/>
        <v>-1.7819568375085929E-2</v>
      </c>
      <c r="O3514" s="17">
        <f t="shared" si="658"/>
        <v>3.6001415976695537</v>
      </c>
      <c r="P3514" s="17">
        <f t="shared" si="661"/>
        <v>0.47302416212711629</v>
      </c>
      <c r="Q3514" s="14">
        <f t="shared" si="659"/>
        <v>5.9282725600360964E-2</v>
      </c>
      <c r="R3514" s="12">
        <f t="shared" si="660"/>
        <v>5402.0663026489328</v>
      </c>
      <c r="S3514" s="12">
        <f>G3514*S3513+S3513</f>
        <v>2794.1582336706538</v>
      </c>
    </row>
    <row r="3515" spans="1:19" x14ac:dyDescent="0.25">
      <c r="A3515" s="1">
        <v>3515</v>
      </c>
      <c r="B3515" s="2">
        <v>42079</v>
      </c>
      <c r="C3515" s="1">
        <v>48602</v>
      </c>
      <c r="D3515" s="1">
        <v>49205</v>
      </c>
      <c r="E3515" s="1">
        <v>48394</v>
      </c>
      <c r="F3515" s="1">
        <v>48848</v>
      </c>
      <c r="G3515" s="14">
        <f t="shared" si="651"/>
        <v>5.1856119845254955E-3</v>
      </c>
      <c r="H3515" s="15">
        <f t="shared" si="650"/>
        <v>2.9417785784474182E-2</v>
      </c>
      <c r="I3515" s="14">
        <f t="shared" si="652"/>
        <v>4.2995921984426033E-2</v>
      </c>
      <c r="J3515" s="17">
        <f t="shared" si="653"/>
        <v>9.5491890233357166E-3</v>
      </c>
      <c r="K3515" s="17">
        <f t="shared" si="654"/>
        <v>-3.1925277765558683E-3</v>
      </c>
      <c r="L3515" s="17">
        <f t="shared" si="655"/>
        <v>8.3781397610813643E-3</v>
      </c>
      <c r="M3515" s="17">
        <f t="shared" si="656"/>
        <v>1.580743520557517E-2</v>
      </c>
      <c r="N3515" s="17">
        <f t="shared" si="657"/>
        <v>-1.7819568375085929E-2</v>
      </c>
      <c r="O3515" s="17">
        <f t="shared" si="658"/>
        <v>3.5214512455964071</v>
      </c>
      <c r="P3515" s="17">
        <f t="shared" si="661"/>
        <v>0.46486331376428613</v>
      </c>
      <c r="Q3515" s="14">
        <f t="shared" si="659"/>
        <v>4.2995921984426033E-2</v>
      </c>
      <c r="R3515" s="12">
        <f t="shared" si="660"/>
        <v>5445.0622246333587</v>
      </c>
      <c r="S3515" s="12">
        <f>G3515*S3514+S3514</f>
        <v>2808.647654093837</v>
      </c>
    </row>
    <row r="3516" spans="1:19" x14ac:dyDescent="0.25">
      <c r="A3516" s="1">
        <v>3516</v>
      </c>
      <c r="B3516" s="2">
        <v>42080</v>
      </c>
      <c r="C3516" s="1">
        <v>48849</v>
      </c>
      <c r="D3516" s="1">
        <v>50384</v>
      </c>
      <c r="E3516" s="1">
        <v>48841</v>
      </c>
      <c r="F3516" s="1">
        <v>50285</v>
      </c>
      <c r="G3516" s="14">
        <f t="shared" si="651"/>
        <v>2.9417785784474182E-2</v>
      </c>
      <c r="H3516" s="15">
        <f t="shared" si="650"/>
        <v>2.4679327831361286E-2</v>
      </c>
      <c r="I3516" s="14">
        <f t="shared" si="652"/>
        <v>3.3458812888729872E-2</v>
      </c>
      <c r="J3516" s="17">
        <f t="shared" si="653"/>
        <v>1.2250516652966649E-2</v>
      </c>
      <c r="K3516" s="17">
        <f t="shared" si="654"/>
        <v>-2.0022578613649051E-3</v>
      </c>
      <c r="L3516" s="17">
        <f t="shared" si="655"/>
        <v>3.1420043645839085E-2</v>
      </c>
      <c r="M3516" s="17">
        <f t="shared" si="656"/>
        <v>3.1420043645839085E-2</v>
      </c>
      <c r="N3516" s="17">
        <f t="shared" si="657"/>
        <v>-1.7819568375085929E-2</v>
      </c>
      <c r="O3516" s="17">
        <f t="shared" si="658"/>
        <v>4.0193906441489462</v>
      </c>
      <c r="P3516" s="17">
        <f t="shared" si="661"/>
        <v>0.5137018174617578</v>
      </c>
      <c r="Q3516" s="14">
        <f t="shared" si="659"/>
        <v>-3.3458812888729872E-2</v>
      </c>
      <c r="R3516" s="12">
        <f t="shared" si="660"/>
        <v>5411.6034117446288</v>
      </c>
      <c r="S3516" s="12">
        <f>G3516*S3515+S3515</f>
        <v>2891.2718491260352</v>
      </c>
    </row>
    <row r="3517" spans="1:19" x14ac:dyDescent="0.25">
      <c r="A3517" s="1">
        <v>3517</v>
      </c>
      <c r="B3517" s="2">
        <v>42081</v>
      </c>
      <c r="C3517" s="1">
        <v>50284</v>
      </c>
      <c r="D3517" s="1">
        <v>51773</v>
      </c>
      <c r="E3517" s="1">
        <v>49788</v>
      </c>
      <c r="F3517" s="1">
        <v>51526</v>
      </c>
      <c r="G3517" s="14">
        <f t="shared" si="651"/>
        <v>2.4679327831361286E-2</v>
      </c>
      <c r="H3517" s="15">
        <f t="shared" si="650"/>
        <v>-1.1101191631409435E-2</v>
      </c>
      <c r="I3517" s="14">
        <f t="shared" si="652"/>
        <v>7.6441491711330967E-3</v>
      </c>
      <c r="J3517" s="17">
        <f t="shared" si="653"/>
        <v>1.4060175138338288E-2</v>
      </c>
      <c r="K3517" s="17">
        <f t="shared" si="654"/>
        <v>-2.7600392307335721E-4</v>
      </c>
      <c r="L3517" s="17">
        <f t="shared" si="655"/>
        <v>2.4955331754434644E-2</v>
      </c>
      <c r="M3517" s="17">
        <f t="shared" si="656"/>
        <v>3.1420043645839085E-2</v>
      </c>
      <c r="N3517" s="17">
        <f t="shared" si="657"/>
        <v>-1.7819568375085929E-2</v>
      </c>
      <c r="O3517" s="17">
        <f t="shared" si="658"/>
        <v>3.5020624947026393</v>
      </c>
      <c r="P3517" s="17">
        <f t="shared" si="661"/>
        <v>0.46282453649723271</v>
      </c>
      <c r="Q3517" s="14">
        <f t="shared" si="659"/>
        <v>7.6441491711330967E-3</v>
      </c>
      <c r="R3517" s="12">
        <f t="shared" si="660"/>
        <v>5419.2475609157618</v>
      </c>
      <c r="S3517" s="12">
        <f>G3517*S3516+S3516</f>
        <v>2962.626494940203</v>
      </c>
    </row>
    <row r="3518" spans="1:19" x14ac:dyDescent="0.25">
      <c r="A3518" s="1">
        <v>3518</v>
      </c>
      <c r="B3518" s="2">
        <v>42082</v>
      </c>
      <c r="C3518" s="1">
        <v>51530</v>
      </c>
      <c r="D3518" s="1">
        <v>51547</v>
      </c>
      <c r="E3518" s="1">
        <v>50791</v>
      </c>
      <c r="F3518" s="1">
        <v>50954</v>
      </c>
      <c r="G3518" s="14">
        <f t="shared" si="651"/>
        <v>-1.1101191631409435E-2</v>
      </c>
      <c r="H3518" s="15">
        <f t="shared" si="650"/>
        <v>1.9880676688778021E-2</v>
      </c>
      <c r="I3518" s="14">
        <f t="shared" si="652"/>
        <v>1.1000869815411485E-2</v>
      </c>
      <c r="J3518" s="17">
        <f t="shared" si="653"/>
        <v>1.4336516385346785E-2</v>
      </c>
      <c r="K3518" s="17">
        <f t="shared" si="654"/>
        <v>-9.5174696298760226E-4</v>
      </c>
      <c r="L3518" s="17">
        <f t="shared" si="655"/>
        <v>-1.0149444668421832E-2</v>
      </c>
      <c r="M3518" s="17">
        <f t="shared" si="656"/>
        <v>3.1420043645839085E-2</v>
      </c>
      <c r="N3518" s="17">
        <f t="shared" si="657"/>
        <v>-1.7819568375085929E-2</v>
      </c>
      <c r="O3518" s="17">
        <f t="shared" si="658"/>
        <v>3.4345590447099372</v>
      </c>
      <c r="P3518" s="17">
        <f t="shared" si="661"/>
        <v>0.45563724988123422</v>
      </c>
      <c r="Q3518" s="14">
        <f t="shared" si="659"/>
        <v>1.1000869815411485E-2</v>
      </c>
      <c r="R3518" s="12">
        <f t="shared" si="660"/>
        <v>5430.2484307311734</v>
      </c>
      <c r="S3518" s="12">
        <f>G3518*S3517+S3517</f>
        <v>2929.7378104875811</v>
      </c>
    </row>
    <row r="3519" spans="1:19" x14ac:dyDescent="0.25">
      <c r="A3519" s="1">
        <v>3519</v>
      </c>
      <c r="B3519" s="2">
        <v>42083</v>
      </c>
      <c r="C3519" s="1">
        <v>50964</v>
      </c>
      <c r="D3519" s="1">
        <v>52286</v>
      </c>
      <c r="E3519" s="1">
        <v>50964</v>
      </c>
      <c r="F3519" s="1">
        <v>51967</v>
      </c>
      <c r="G3519" s="14">
        <f t="shared" si="651"/>
        <v>1.9880676688778021E-2</v>
      </c>
      <c r="H3519" s="15">
        <f t="shared" si="650"/>
        <v>-1.135335886235489E-3</v>
      </c>
      <c r="I3519" s="14">
        <f t="shared" si="652"/>
        <v>-2.0456516293173577E-3</v>
      </c>
      <c r="J3519" s="17">
        <f t="shared" si="653"/>
        <v>1.5280824595512289E-2</v>
      </c>
      <c r="K3519" s="17">
        <f t="shared" si="654"/>
        <v>6.0289032002192045E-4</v>
      </c>
      <c r="L3519" s="17">
        <f t="shared" si="655"/>
        <v>1.92777863687561E-2</v>
      </c>
      <c r="M3519" s="17">
        <f t="shared" si="656"/>
        <v>3.1420043645839085E-2</v>
      </c>
      <c r="N3519" s="17">
        <f t="shared" si="657"/>
        <v>-1.7819568375085929E-2</v>
      </c>
      <c r="O3519" s="17">
        <f t="shared" si="658"/>
        <v>3.2223138033654171</v>
      </c>
      <c r="P3519" s="17">
        <f t="shared" si="661"/>
        <v>0.43208197303883605</v>
      </c>
      <c r="Q3519" s="14">
        <f t="shared" si="659"/>
        <v>-2.0456516293173577E-3</v>
      </c>
      <c r="R3519" s="12">
        <f t="shared" si="660"/>
        <v>5428.2027791018563</v>
      </c>
      <c r="S3519" s="12">
        <f>G3519*S3518+S3518</f>
        <v>2987.9829806807729</v>
      </c>
    </row>
    <row r="3520" spans="1:19" x14ac:dyDescent="0.25">
      <c r="A3520" s="1">
        <v>3520</v>
      </c>
      <c r="B3520" s="2">
        <v>42086</v>
      </c>
      <c r="C3520" s="1">
        <v>51970</v>
      </c>
      <c r="D3520" s="1">
        <v>52178</v>
      </c>
      <c r="E3520" s="1">
        <v>51516</v>
      </c>
      <c r="F3520" s="1">
        <v>51908</v>
      </c>
      <c r="G3520" s="14">
        <f t="shared" si="651"/>
        <v>-1.135335886235489E-3</v>
      </c>
      <c r="H3520" s="15">
        <f t="shared" si="650"/>
        <v>-7.7444709871310469E-3</v>
      </c>
      <c r="I3520" s="14">
        <f t="shared" si="652"/>
        <v>-2.555453649976358E-2</v>
      </c>
      <c r="J3520" s="17">
        <f t="shared" si="653"/>
        <v>1.4960707510630424E-2</v>
      </c>
      <c r="K3520" s="17">
        <f t="shared" si="654"/>
        <v>1.2535387493885905E-3</v>
      </c>
      <c r="L3520" s="17">
        <f t="shared" si="655"/>
        <v>-2.3888746356240794E-3</v>
      </c>
      <c r="M3520" s="17">
        <f t="shared" si="656"/>
        <v>3.1420043645839085E-2</v>
      </c>
      <c r="N3520" s="17">
        <f t="shared" si="657"/>
        <v>-1.7819568375085929E-2</v>
      </c>
      <c r="O3520" s="17">
        <f t="shared" si="658"/>
        <v>3.2912622605540216</v>
      </c>
      <c r="P3520" s="17">
        <f t="shared" si="661"/>
        <v>0.43989995330714243</v>
      </c>
      <c r="Q3520" s="14">
        <f t="shared" si="659"/>
        <v>-2.555453649976358E-2</v>
      </c>
      <c r="R3520" s="12">
        <f t="shared" si="660"/>
        <v>5402.648242602093</v>
      </c>
      <c r="S3520" s="12">
        <f>G3520*S3519+S3519</f>
        <v>2984.5906163753452</v>
      </c>
    </row>
    <row r="3521" spans="1:19" x14ac:dyDescent="0.25">
      <c r="A3521" s="1">
        <v>3521</v>
      </c>
      <c r="B3521" s="2">
        <v>42087</v>
      </c>
      <c r="C3521" s="1">
        <v>51908</v>
      </c>
      <c r="D3521" s="1">
        <v>52223</v>
      </c>
      <c r="E3521" s="1">
        <v>51006</v>
      </c>
      <c r="F3521" s="1">
        <v>51506</v>
      </c>
      <c r="G3521" s="14">
        <f t="shared" si="651"/>
        <v>-7.7444709871310469E-3</v>
      </c>
      <c r="H3521" s="15">
        <f t="shared" si="650"/>
        <v>6.8341552440491782E-3</v>
      </c>
      <c r="I3521" s="14">
        <f t="shared" si="652"/>
        <v>-2.7398835777559416E-2</v>
      </c>
      <c r="J3521" s="17">
        <f t="shared" si="653"/>
        <v>1.5081384765693309E-2</v>
      </c>
      <c r="K3521" s="17">
        <f t="shared" si="654"/>
        <v>3.6745830638875712E-4</v>
      </c>
      <c r="L3521" s="17">
        <f t="shared" si="655"/>
        <v>-8.1119292935198043E-3</v>
      </c>
      <c r="M3521" s="17">
        <f t="shared" si="656"/>
        <v>3.1420043645839085E-2</v>
      </c>
      <c r="N3521" s="17">
        <f t="shared" si="657"/>
        <v>-1.7819568375085929E-2</v>
      </c>
      <c r="O3521" s="17">
        <f t="shared" si="658"/>
        <v>3.2649264497868815</v>
      </c>
      <c r="P3521" s="17">
        <f t="shared" si="661"/>
        <v>0.43693327218542971</v>
      </c>
      <c r="Q3521" s="14">
        <f t="shared" si="659"/>
        <v>-2.7398835777559416E-2</v>
      </c>
      <c r="R3521" s="12">
        <f t="shared" si="660"/>
        <v>5375.2494068245333</v>
      </c>
      <c r="S3521" s="12">
        <f>G3521*S3520+S3520</f>
        <v>2961.4765409383626</v>
      </c>
    </row>
    <row r="3522" spans="1:19" x14ac:dyDescent="0.25">
      <c r="A3522" s="1">
        <v>3522</v>
      </c>
      <c r="B3522" s="2">
        <v>42088</v>
      </c>
      <c r="C3522" s="1">
        <v>51507</v>
      </c>
      <c r="D3522" s="1">
        <v>52319</v>
      </c>
      <c r="E3522" s="1">
        <v>51507</v>
      </c>
      <c r="F3522" s="1">
        <v>51858</v>
      </c>
      <c r="G3522" s="14">
        <f t="shared" si="651"/>
        <v>6.8341552440491782E-3</v>
      </c>
      <c r="H3522" s="15">
        <f t="shared" si="650"/>
        <v>-2.4644220756681712E-2</v>
      </c>
      <c r="I3522" s="14">
        <f t="shared" si="652"/>
        <v>-1.1316532293192516E-2</v>
      </c>
      <c r="J3522" s="17">
        <f t="shared" si="653"/>
        <v>1.4424161751334364E-2</v>
      </c>
      <c r="K3522" s="17">
        <f t="shared" si="654"/>
        <v>1.9094037045912357E-3</v>
      </c>
      <c r="L3522" s="17">
        <f t="shared" si="655"/>
        <v>4.9247515394579425E-3</v>
      </c>
      <c r="M3522" s="17">
        <f t="shared" si="656"/>
        <v>3.1420043645839085E-2</v>
      </c>
      <c r="N3522" s="17">
        <f t="shared" si="657"/>
        <v>-1.5581905401218584E-2</v>
      </c>
      <c r="O3522" s="17">
        <f t="shared" si="658"/>
        <v>3.2585567090378453</v>
      </c>
      <c r="P3522" s="17">
        <f t="shared" si="661"/>
        <v>0.43621213874696729</v>
      </c>
      <c r="Q3522" s="14">
        <f t="shared" si="659"/>
        <v>-1.1316532293192516E-2</v>
      </c>
      <c r="R3522" s="12">
        <f t="shared" si="660"/>
        <v>5363.9328745313405</v>
      </c>
      <c r="S3522" s="12">
        <f>G3522*S3521+S3521</f>
        <v>2981.7157313707453</v>
      </c>
    </row>
    <row r="3523" spans="1:19" x14ac:dyDescent="0.25">
      <c r="A3523" s="1">
        <v>3523</v>
      </c>
      <c r="B3523" s="2">
        <v>42089</v>
      </c>
      <c r="C3523" s="1">
        <v>51835</v>
      </c>
      <c r="D3523" s="1">
        <v>51835</v>
      </c>
      <c r="E3523" s="1">
        <v>50528</v>
      </c>
      <c r="F3523" s="1">
        <v>50580</v>
      </c>
      <c r="G3523" s="14">
        <f t="shared" si="651"/>
        <v>-2.4644220756681712E-2</v>
      </c>
      <c r="H3523" s="15">
        <f t="shared" ref="H3523:H3586" si="662">G3524</f>
        <v>-9.5887702649268824E-3</v>
      </c>
      <c r="I3523" s="14">
        <f t="shared" si="652"/>
        <v>1.151280643082131E-2</v>
      </c>
      <c r="J3523" s="17">
        <f t="shared" si="653"/>
        <v>1.5964737042254828E-2</v>
      </c>
      <c r="K3523" s="17">
        <f t="shared" si="654"/>
        <v>4.0251546762495318E-4</v>
      </c>
      <c r="L3523" s="17">
        <f t="shared" si="655"/>
        <v>-2.5046736224306664E-2</v>
      </c>
      <c r="M3523" s="17">
        <f t="shared" si="656"/>
        <v>3.1420043645839085E-2</v>
      </c>
      <c r="N3523" s="17">
        <f t="shared" si="657"/>
        <v>-2.5046736224306664E-2</v>
      </c>
      <c r="O3523" s="17">
        <f t="shared" si="658"/>
        <v>3.5369689911391422</v>
      </c>
      <c r="P3523" s="17">
        <f t="shared" si="661"/>
        <v>0.46648697379238979</v>
      </c>
      <c r="Q3523" s="14">
        <f t="shared" si="659"/>
        <v>1.151280643082131E-2</v>
      </c>
      <c r="R3523" s="12">
        <f t="shared" si="660"/>
        <v>5375.4456809621615</v>
      </c>
      <c r="S3523" s="12">
        <f>G3523*S3522+S3522</f>
        <v>2908.2336706531742</v>
      </c>
    </row>
    <row r="3524" spans="1:19" x14ac:dyDescent="0.25">
      <c r="A3524" s="1">
        <v>3524</v>
      </c>
      <c r="B3524" s="2">
        <v>42090</v>
      </c>
      <c r="C3524" s="1">
        <v>50575</v>
      </c>
      <c r="D3524" s="1">
        <v>50575</v>
      </c>
      <c r="E3524" s="1">
        <v>49909</v>
      </c>
      <c r="F3524" s="1">
        <v>50095</v>
      </c>
      <c r="G3524" s="14">
        <f t="shared" ref="G3524:G3587" si="663">F3524/F3523-1</f>
        <v>-9.5887702649268824E-3</v>
      </c>
      <c r="H3524" s="15">
        <f t="shared" si="662"/>
        <v>2.2916458728416078E-2</v>
      </c>
      <c r="I3524" s="14">
        <f t="shared" si="652"/>
        <v>4.4014577673265332E-2</v>
      </c>
      <c r="J3524" s="17">
        <f t="shared" si="653"/>
        <v>1.6043150927146949E-2</v>
      </c>
      <c r="K3524" s="17">
        <f t="shared" si="654"/>
        <v>2.7155360337657679E-4</v>
      </c>
      <c r="L3524" s="17">
        <f t="shared" si="655"/>
        <v>-9.8603238683034593E-3</v>
      </c>
      <c r="M3524" s="17">
        <f t="shared" si="656"/>
        <v>3.1420043645839085E-2</v>
      </c>
      <c r="N3524" s="17">
        <f t="shared" si="657"/>
        <v>-2.5046736224306664E-2</v>
      </c>
      <c r="O3524" s="17">
        <f t="shared" si="658"/>
        <v>3.5196813971622705</v>
      </c>
      <c r="P3524" s="17">
        <f t="shared" si="661"/>
        <v>0.46467767577999486</v>
      </c>
      <c r="Q3524" s="14">
        <f t="shared" si="659"/>
        <v>4.4014577673265332E-2</v>
      </c>
      <c r="R3524" s="12">
        <f t="shared" si="660"/>
        <v>5419.4602586354267</v>
      </c>
      <c r="S3524" s="12">
        <f>G3524*S3523+S3523</f>
        <v>2880.3472861085556</v>
      </c>
    </row>
    <row r="3525" spans="1:19" x14ac:dyDescent="0.25">
      <c r="A3525" s="1">
        <v>3525</v>
      </c>
      <c r="B3525" s="2">
        <v>42093</v>
      </c>
      <c r="C3525" s="1">
        <v>50100</v>
      </c>
      <c r="D3525" s="1">
        <v>51265</v>
      </c>
      <c r="E3525" s="1">
        <v>50100</v>
      </c>
      <c r="F3525" s="1">
        <v>51243</v>
      </c>
      <c r="G3525" s="14">
        <f t="shared" si="663"/>
        <v>2.2916458728416078E-2</v>
      </c>
      <c r="H3525" s="15">
        <f t="shared" si="662"/>
        <v>-1.8148820326678861E-3</v>
      </c>
      <c r="I3525" s="14">
        <f t="shared" si="652"/>
        <v>3.6407166764122256E-2</v>
      </c>
      <c r="J3525" s="17">
        <f t="shared" si="653"/>
        <v>1.6366757177605658E-2</v>
      </c>
      <c r="K3525" s="17">
        <f t="shared" si="654"/>
        <v>2.866389672689536E-3</v>
      </c>
      <c r="L3525" s="17">
        <f t="shared" si="655"/>
        <v>2.0050069055726542E-2</v>
      </c>
      <c r="M3525" s="17">
        <f t="shared" si="656"/>
        <v>3.1420043645839085E-2</v>
      </c>
      <c r="N3525" s="17">
        <f t="shared" si="657"/>
        <v>-2.5046736224306664E-2</v>
      </c>
      <c r="O3525" s="17">
        <f t="shared" si="658"/>
        <v>3.4500896700177255</v>
      </c>
      <c r="P3525" s="17">
        <f t="shared" si="661"/>
        <v>0.45730327359180478</v>
      </c>
      <c r="Q3525" s="14">
        <f t="shared" si="659"/>
        <v>3.6407166764122256E-2</v>
      </c>
      <c r="R3525" s="12">
        <f t="shared" si="660"/>
        <v>5455.8674253995487</v>
      </c>
      <c r="S3525" s="12">
        <f>G3525*S3524+S3524</f>
        <v>2946.3546458141677</v>
      </c>
    </row>
    <row r="3526" spans="1:19" x14ac:dyDescent="0.25">
      <c r="A3526" s="1">
        <v>3526</v>
      </c>
      <c r="B3526" s="2">
        <v>42094</v>
      </c>
      <c r="C3526" s="1">
        <v>51243</v>
      </c>
      <c r="D3526" s="1">
        <v>51466</v>
      </c>
      <c r="E3526" s="1">
        <v>50612</v>
      </c>
      <c r="F3526" s="1">
        <v>51150</v>
      </c>
      <c r="G3526" s="14">
        <f t="shared" si="663"/>
        <v>-1.8148820326678861E-3</v>
      </c>
      <c r="H3526" s="15">
        <f t="shared" si="662"/>
        <v>2.2913000977517139E-2</v>
      </c>
      <c r="I3526" s="14">
        <f t="shared" si="652"/>
        <v>4.9780130983413606E-2</v>
      </c>
      <c r="J3526" s="17">
        <f t="shared" si="653"/>
        <v>1.5391983569343166E-2</v>
      </c>
      <c r="K3526" s="17">
        <f t="shared" si="654"/>
        <v>3.9491144197142834E-3</v>
      </c>
      <c r="L3526" s="17">
        <f t="shared" si="655"/>
        <v>-5.7639964523821694E-3</v>
      </c>
      <c r="M3526" s="17">
        <f t="shared" si="656"/>
        <v>3.1420043645839085E-2</v>
      </c>
      <c r="N3526" s="17">
        <f t="shared" si="657"/>
        <v>-2.5046736224306664E-2</v>
      </c>
      <c r="O3526" s="17">
        <f t="shared" si="658"/>
        <v>3.6685836894091355</v>
      </c>
      <c r="P3526" s="17">
        <f t="shared" si="661"/>
        <v>0.47997842556998516</v>
      </c>
      <c r="Q3526" s="14">
        <f t="shared" si="659"/>
        <v>4.9780130983413606E-2</v>
      </c>
      <c r="R3526" s="12">
        <f t="shared" si="660"/>
        <v>5505.6475563829626</v>
      </c>
      <c r="S3526" s="12">
        <f>G3526*S3525+S3525</f>
        <v>2941.0073597056121</v>
      </c>
    </row>
    <row r="3527" spans="1:19" x14ac:dyDescent="0.25">
      <c r="A3527" s="1">
        <v>3527</v>
      </c>
      <c r="B3527" s="2">
        <v>42095</v>
      </c>
      <c r="C3527" s="1">
        <v>51186</v>
      </c>
      <c r="D3527" s="1">
        <v>52613</v>
      </c>
      <c r="E3527" s="1">
        <v>51186</v>
      </c>
      <c r="F3527" s="1">
        <v>52322</v>
      </c>
      <c r="G3527" s="14">
        <f t="shared" si="663"/>
        <v>2.2913000977517139E-2</v>
      </c>
      <c r="H3527" s="15">
        <f t="shared" si="662"/>
        <v>1.5309047819273003E-2</v>
      </c>
      <c r="I3527" s="14">
        <f t="shared" si="652"/>
        <v>2.6718256790048911E-2</v>
      </c>
      <c r="J3527" s="17">
        <f t="shared" si="653"/>
        <v>1.6020051687599287E-2</v>
      </c>
      <c r="K3527" s="17">
        <f t="shared" si="654"/>
        <v>4.6304244179986949E-3</v>
      </c>
      <c r="L3527" s="17">
        <f t="shared" si="655"/>
        <v>1.8282576559518444E-2</v>
      </c>
      <c r="M3527" s="17">
        <f t="shared" si="656"/>
        <v>3.1420043645839085E-2</v>
      </c>
      <c r="N3527" s="17">
        <f t="shared" si="657"/>
        <v>-2.5046736224306664E-2</v>
      </c>
      <c r="O3527" s="17">
        <f t="shared" si="658"/>
        <v>3.5247564097346356</v>
      </c>
      <c r="P3527" s="17">
        <f t="shared" si="661"/>
        <v>0.46520974010833627</v>
      </c>
      <c r="Q3527" s="14">
        <f t="shared" si="659"/>
        <v>2.6718256790048911E-2</v>
      </c>
      <c r="R3527" s="12">
        <f t="shared" si="660"/>
        <v>5532.3658131730117</v>
      </c>
      <c r="S3527" s="12">
        <f>G3527*S3526+S3526</f>
        <v>3008.394664213432</v>
      </c>
    </row>
    <row r="3528" spans="1:19" x14ac:dyDescent="0.25">
      <c r="A3528" s="1">
        <v>3528</v>
      </c>
      <c r="B3528" s="2">
        <v>42096</v>
      </c>
      <c r="C3528" s="1">
        <v>52322</v>
      </c>
      <c r="D3528" s="1">
        <v>53312</v>
      </c>
      <c r="E3528" s="1">
        <v>52322</v>
      </c>
      <c r="F3528" s="1">
        <v>53123</v>
      </c>
      <c r="G3528" s="14">
        <f t="shared" si="663"/>
        <v>1.5309047819273003E-2</v>
      </c>
      <c r="H3528" s="15">
        <f t="shared" si="662"/>
        <v>1.1558082186623464E-2</v>
      </c>
      <c r="I3528" s="14">
        <f t="shared" si="652"/>
        <v>1.0143598220529348E-2</v>
      </c>
      <c r="J3528" s="17">
        <f t="shared" si="653"/>
        <v>1.6176805439372312E-2</v>
      </c>
      <c r="K3528" s="17">
        <f t="shared" si="654"/>
        <v>5.6864697466555278E-3</v>
      </c>
      <c r="L3528" s="17">
        <f t="shared" si="655"/>
        <v>9.6225780726174742E-3</v>
      </c>
      <c r="M3528" s="17">
        <f t="shared" si="656"/>
        <v>3.1420043645839085E-2</v>
      </c>
      <c r="N3528" s="17">
        <f t="shared" si="657"/>
        <v>-2.5046736224306664E-2</v>
      </c>
      <c r="O3528" s="17">
        <f t="shared" si="658"/>
        <v>3.4906014096400457</v>
      </c>
      <c r="P3528" s="17">
        <f t="shared" si="661"/>
        <v>0.46161405890430568</v>
      </c>
      <c r="Q3528" s="14">
        <f t="shared" si="659"/>
        <v>1.0143598220529348E-2</v>
      </c>
      <c r="R3528" s="12">
        <f t="shared" si="660"/>
        <v>5542.5094113935411</v>
      </c>
      <c r="S3528" s="12">
        <f>G3528*S3527+S3527</f>
        <v>3054.4503219871212</v>
      </c>
    </row>
    <row r="3529" spans="1:19" x14ac:dyDescent="0.25">
      <c r="A3529" s="1">
        <v>3529</v>
      </c>
      <c r="B3529" s="2">
        <v>42100</v>
      </c>
      <c r="C3529" s="1">
        <v>53124</v>
      </c>
      <c r="D3529" s="1">
        <v>54146</v>
      </c>
      <c r="E3529" s="1">
        <v>53122</v>
      </c>
      <c r="F3529" s="1">
        <v>53737</v>
      </c>
      <c r="G3529" s="14">
        <f t="shared" si="663"/>
        <v>1.1558082186623464E-2</v>
      </c>
      <c r="H3529" s="15">
        <f t="shared" si="662"/>
        <v>-1.4887321584755586E-4</v>
      </c>
      <c r="I3529" s="14">
        <f t="shared" si="652"/>
        <v>1.2317581836980285E-3</v>
      </c>
      <c r="J3529" s="17">
        <f t="shared" si="653"/>
        <v>1.5914592918285581E-2</v>
      </c>
      <c r="K3529" s="17">
        <f t="shared" si="654"/>
        <v>6.8443517123976932E-3</v>
      </c>
      <c r="L3529" s="17">
        <f t="shared" si="655"/>
        <v>4.7137304742257708E-3</v>
      </c>
      <c r="M3529" s="17">
        <f t="shared" si="656"/>
        <v>3.1420043645839085E-2</v>
      </c>
      <c r="N3529" s="17">
        <f t="shared" si="657"/>
        <v>-2.5046736224306664E-2</v>
      </c>
      <c r="O3529" s="17">
        <f t="shared" si="658"/>
        <v>3.5481133674029723</v>
      </c>
      <c r="P3529" s="17">
        <f t="shared" si="661"/>
        <v>0.46764864842702125</v>
      </c>
      <c r="Q3529" s="14">
        <f t="shared" si="659"/>
        <v>1.2317581836980285E-3</v>
      </c>
      <c r="R3529" s="12">
        <f t="shared" si="660"/>
        <v>5543.7411695772389</v>
      </c>
      <c r="S3529" s="12">
        <f>G3529*S3528+S3528</f>
        <v>3089.7539098436068</v>
      </c>
    </row>
    <row r="3530" spans="1:19" x14ac:dyDescent="0.25">
      <c r="A3530" s="1">
        <v>3530</v>
      </c>
      <c r="B3530" s="2">
        <v>42101</v>
      </c>
      <c r="C3530" s="1">
        <v>53738</v>
      </c>
      <c r="D3530" s="1">
        <v>54002</v>
      </c>
      <c r="E3530" s="1">
        <v>53436</v>
      </c>
      <c r="F3530" s="1">
        <v>53729</v>
      </c>
      <c r="G3530" s="14">
        <f t="shared" si="663"/>
        <v>-1.4887321584755586E-4</v>
      </c>
      <c r="H3530" s="15">
        <f t="shared" si="662"/>
        <v>-1.2656107502465597E-3</v>
      </c>
      <c r="I3530" s="14">
        <f t="shared" si="652"/>
        <v>9.0196106386214447E-3</v>
      </c>
      <c r="J3530" s="17">
        <f t="shared" si="653"/>
        <v>1.6013602277190227E-2</v>
      </c>
      <c r="K3530" s="17">
        <f t="shared" si="654"/>
        <v>6.4887193657061559E-3</v>
      </c>
      <c r="L3530" s="17">
        <f t="shared" si="655"/>
        <v>-6.6375925815537118E-3</v>
      </c>
      <c r="M3530" s="17">
        <f t="shared" si="656"/>
        <v>3.1420043645839085E-2</v>
      </c>
      <c r="N3530" s="17">
        <f t="shared" si="657"/>
        <v>-2.5046736224306664E-2</v>
      </c>
      <c r="O3530" s="17">
        <f t="shared" si="658"/>
        <v>3.5261759904313985</v>
      </c>
      <c r="P3530" s="17">
        <f t="shared" si="661"/>
        <v>0.46535843184192449</v>
      </c>
      <c r="Q3530" s="14">
        <f t="shared" si="659"/>
        <v>9.0196106386214447E-3</v>
      </c>
      <c r="R3530" s="12">
        <f t="shared" si="660"/>
        <v>5552.76078021586</v>
      </c>
      <c r="S3530" s="12">
        <f>G3530*S3529+S3529</f>
        <v>3089.2939282428711</v>
      </c>
    </row>
    <row r="3531" spans="1:19" x14ac:dyDescent="0.25">
      <c r="A3531" s="1">
        <v>3531</v>
      </c>
      <c r="B3531" s="2">
        <v>42102</v>
      </c>
      <c r="C3531" s="1">
        <v>53732</v>
      </c>
      <c r="D3531" s="1">
        <v>54458</v>
      </c>
      <c r="E3531" s="1">
        <v>53508</v>
      </c>
      <c r="F3531" s="1">
        <v>53661</v>
      </c>
      <c r="G3531" s="14">
        <f t="shared" si="663"/>
        <v>-1.2656107502465597E-3</v>
      </c>
      <c r="H3531" s="15">
        <f t="shared" si="662"/>
        <v>2.646242149792144E-3</v>
      </c>
      <c r="I3531" s="14">
        <f t="shared" si="652"/>
        <v>1.0764802308925514E-2</v>
      </c>
      <c r="J3531" s="17">
        <f t="shared" si="653"/>
        <v>1.4788314010133172E-2</v>
      </c>
      <c r="K3531" s="17">
        <f t="shared" si="654"/>
        <v>4.4431595967247732E-3</v>
      </c>
      <c r="L3531" s="17">
        <f t="shared" si="655"/>
        <v>-5.7087703469713329E-3</v>
      </c>
      <c r="M3531" s="17">
        <f t="shared" si="656"/>
        <v>2.4955331754434644E-2</v>
      </c>
      <c r="N3531" s="17">
        <f t="shared" si="657"/>
        <v>-2.5046736224306664E-2</v>
      </c>
      <c r="O3531" s="17">
        <f t="shared" si="658"/>
        <v>3.3811878720237578</v>
      </c>
      <c r="P3531" s="17">
        <f t="shared" si="661"/>
        <v>0.44985395347736462</v>
      </c>
      <c r="Q3531" s="14">
        <f t="shared" si="659"/>
        <v>1.0764802308925514E-2</v>
      </c>
      <c r="R3531" s="12">
        <f t="shared" si="660"/>
        <v>5563.5255825247859</v>
      </c>
      <c r="S3531" s="12">
        <f>G3531*S3530+S3530</f>
        <v>3085.3840846366156</v>
      </c>
    </row>
    <row r="3532" spans="1:19" x14ac:dyDescent="0.25">
      <c r="A3532" s="1">
        <v>3532</v>
      </c>
      <c r="B3532" s="2">
        <v>42103</v>
      </c>
      <c r="C3532" s="1">
        <v>53638</v>
      </c>
      <c r="D3532" s="1">
        <v>54002</v>
      </c>
      <c r="E3532" s="1">
        <v>53292</v>
      </c>
      <c r="F3532" s="1">
        <v>53803</v>
      </c>
      <c r="G3532" s="14">
        <f t="shared" si="663"/>
        <v>2.646242149792144E-3</v>
      </c>
      <c r="H3532" s="15">
        <f t="shared" si="662"/>
        <v>7.6389792390758604E-3</v>
      </c>
      <c r="I3532" s="14">
        <f t="shared" si="652"/>
        <v>3.3619229909918058E-3</v>
      </c>
      <c r="J3532" s="17">
        <f t="shared" si="653"/>
        <v>1.3688060110355919E-2</v>
      </c>
      <c r="K3532" s="17">
        <f t="shared" si="654"/>
        <v>2.9742872179534972E-3</v>
      </c>
      <c r="L3532" s="17">
        <f t="shared" si="655"/>
        <v>-3.280450681613532E-4</v>
      </c>
      <c r="M3532" s="17">
        <f t="shared" si="656"/>
        <v>2.0050069055726542E-2</v>
      </c>
      <c r="N3532" s="17">
        <f t="shared" si="657"/>
        <v>-2.5046736224306664E-2</v>
      </c>
      <c r="O3532" s="17">
        <f t="shared" si="658"/>
        <v>3.2946089450552973</v>
      </c>
      <c r="P3532" s="17">
        <f t="shared" si="661"/>
        <v>0.44027525010704582</v>
      </c>
      <c r="Q3532" s="14">
        <f t="shared" si="659"/>
        <v>3.3619229909918058E-3</v>
      </c>
      <c r="R3532" s="12">
        <f t="shared" si="660"/>
        <v>5566.8875055157778</v>
      </c>
      <c r="S3532" s="12">
        <f>G3532*S3531+S3531</f>
        <v>3093.5487580496788</v>
      </c>
    </row>
    <row r="3533" spans="1:19" x14ac:dyDescent="0.25">
      <c r="A3533" s="1">
        <v>3533</v>
      </c>
      <c r="B3533" s="2">
        <v>42104</v>
      </c>
      <c r="C3533" s="1">
        <v>53803</v>
      </c>
      <c r="D3533" s="1">
        <v>54413</v>
      </c>
      <c r="E3533" s="1">
        <v>53556</v>
      </c>
      <c r="F3533" s="1">
        <v>54214</v>
      </c>
      <c r="G3533" s="14">
        <f t="shared" si="663"/>
        <v>7.6389792390758604E-3</v>
      </c>
      <c r="H3533" s="15">
        <f t="shared" si="662"/>
        <v>4.7958092005750963E-4</v>
      </c>
      <c r="I3533" s="14">
        <f t="shared" si="652"/>
        <v>1.30805814830115E-2</v>
      </c>
      <c r="J3533" s="17">
        <f t="shared" si="653"/>
        <v>1.3156500748902197E-2</v>
      </c>
      <c r="K3533" s="17">
        <f t="shared" si="654"/>
        <v>4.2236319426525171E-3</v>
      </c>
      <c r="L3533" s="17">
        <f t="shared" si="655"/>
        <v>3.4153472964233433E-3</v>
      </c>
      <c r="M3533" s="17">
        <f t="shared" si="656"/>
        <v>2.0050069055726542E-2</v>
      </c>
      <c r="N3533" s="17">
        <f t="shared" si="657"/>
        <v>-2.5046736224306664E-2</v>
      </c>
      <c r="O3533" s="17">
        <f t="shared" si="658"/>
        <v>3.4277203445449711</v>
      </c>
      <c r="P3533" s="17">
        <f t="shared" si="661"/>
        <v>0.45490124855710362</v>
      </c>
      <c r="Q3533" s="14">
        <f t="shared" si="659"/>
        <v>1.30805814830115E-2</v>
      </c>
      <c r="R3533" s="12">
        <f t="shared" si="660"/>
        <v>5579.9680869987897</v>
      </c>
      <c r="S3533" s="12">
        <f>G3533*S3532+S3532</f>
        <v>3117.1803127874891</v>
      </c>
    </row>
    <row r="3534" spans="1:19" x14ac:dyDescent="0.25">
      <c r="A3534" s="1">
        <v>3534</v>
      </c>
      <c r="B3534" s="2">
        <v>42107</v>
      </c>
      <c r="C3534" s="1">
        <v>54214</v>
      </c>
      <c r="D3534" s="1">
        <v>54866</v>
      </c>
      <c r="E3534" s="1">
        <v>54004</v>
      </c>
      <c r="F3534" s="1">
        <v>54240</v>
      </c>
      <c r="G3534" s="14">
        <f t="shared" si="663"/>
        <v>4.7958092005750963E-4</v>
      </c>
      <c r="H3534" s="15">
        <f t="shared" si="662"/>
        <v>-4.7566371681415642E-3</v>
      </c>
      <c r="I3534" s="14">
        <f t="shared" si="652"/>
        <v>8.1398851020023644E-3</v>
      </c>
      <c r="J3534" s="17">
        <f t="shared" si="653"/>
        <v>1.2441550587000739E-2</v>
      </c>
      <c r="K3534" s="17">
        <f t="shared" si="654"/>
        <v>2.9302255580711495E-3</v>
      </c>
      <c r="L3534" s="17">
        <f t="shared" si="655"/>
        <v>-2.4506446380136398E-3</v>
      </c>
      <c r="M3534" s="17">
        <f t="shared" si="656"/>
        <v>2.0050069055726542E-2</v>
      </c>
      <c r="N3534" s="17">
        <f t="shared" si="657"/>
        <v>-2.5046736224306664E-2</v>
      </c>
      <c r="O3534" s="17">
        <f t="shared" si="658"/>
        <v>3.6246933181424783</v>
      </c>
      <c r="P3534" s="17">
        <f t="shared" si="661"/>
        <v>0.47553390343791557</v>
      </c>
      <c r="Q3534" s="14">
        <f t="shared" si="659"/>
        <v>8.1398851020023644E-3</v>
      </c>
      <c r="R3534" s="12">
        <f t="shared" si="660"/>
        <v>5588.1079721007918</v>
      </c>
      <c r="S3534" s="12">
        <f>G3534*S3533+S3533</f>
        <v>3118.6752529898808</v>
      </c>
    </row>
    <row r="3535" spans="1:19" x14ac:dyDescent="0.25">
      <c r="A3535" s="1">
        <v>3535</v>
      </c>
      <c r="B3535" s="2">
        <v>42108</v>
      </c>
      <c r="C3535" s="1">
        <v>54240</v>
      </c>
      <c r="D3535" s="1">
        <v>54625</v>
      </c>
      <c r="E3535" s="1">
        <v>53773</v>
      </c>
      <c r="F3535" s="1">
        <v>53982</v>
      </c>
      <c r="G3535" s="14">
        <f t="shared" si="663"/>
        <v>-4.7566371681415642E-3</v>
      </c>
      <c r="H3535" s="15">
        <f t="shared" si="662"/>
        <v>1.7357637731095554E-2</v>
      </c>
      <c r="I3535" s="14">
        <f t="shared" si="652"/>
        <v>-2.541526393193827E-4</v>
      </c>
      <c r="J3535" s="17">
        <f t="shared" si="653"/>
        <v>1.2560639621946659E-2</v>
      </c>
      <c r="K3535" s="17">
        <f t="shared" si="654"/>
        <v>2.6888054726107447E-3</v>
      </c>
      <c r="L3535" s="17">
        <f t="shared" si="655"/>
        <v>-7.4454426407523089E-3</v>
      </c>
      <c r="M3535" s="17">
        <f t="shared" si="656"/>
        <v>2.0050069055726542E-2</v>
      </c>
      <c r="N3535" s="17">
        <f t="shared" si="657"/>
        <v>-2.5046736224306664E-2</v>
      </c>
      <c r="O3535" s="17">
        <f t="shared" si="658"/>
        <v>3.5903271359873683</v>
      </c>
      <c r="P3535" s="17">
        <f t="shared" si="661"/>
        <v>0.47201611035823143</v>
      </c>
      <c r="Q3535" s="14">
        <f t="shared" si="659"/>
        <v>-2.541526393193827E-4</v>
      </c>
      <c r="R3535" s="12">
        <f t="shared" si="660"/>
        <v>5587.8538194614721</v>
      </c>
      <c r="S3535" s="12">
        <f>G3535*S3534+S3534</f>
        <v>3103.8408463661458</v>
      </c>
    </row>
    <row r="3536" spans="1:19" x14ac:dyDescent="0.25">
      <c r="A3536" s="1">
        <v>3536</v>
      </c>
      <c r="B3536" s="2">
        <v>42109</v>
      </c>
      <c r="C3536" s="1">
        <v>54037</v>
      </c>
      <c r="D3536" s="1">
        <v>54960</v>
      </c>
      <c r="E3536" s="1">
        <v>54037</v>
      </c>
      <c r="F3536" s="1">
        <v>54919</v>
      </c>
      <c r="G3536" s="14">
        <f t="shared" si="663"/>
        <v>1.7357637731095554E-2</v>
      </c>
      <c r="H3536" s="15">
        <f t="shared" si="662"/>
        <v>-4.4611154609516257E-3</v>
      </c>
      <c r="I3536" s="14">
        <f t="shared" si="652"/>
        <v>-2.1207379287104811E-2</v>
      </c>
      <c r="J3536" s="17">
        <f t="shared" si="653"/>
        <v>1.2742193705435832E-2</v>
      </c>
      <c r="K3536" s="17">
        <f t="shared" si="654"/>
        <v>4.3622793871591851E-3</v>
      </c>
      <c r="L3536" s="17">
        <f t="shared" si="655"/>
        <v>1.2995358343936369E-2</v>
      </c>
      <c r="M3536" s="17">
        <f t="shared" si="656"/>
        <v>2.0050069055726542E-2</v>
      </c>
      <c r="N3536" s="17">
        <f t="shared" si="657"/>
        <v>-2.5046736224306664E-2</v>
      </c>
      <c r="O3536" s="17">
        <f t="shared" si="658"/>
        <v>3.5391712229892462</v>
      </c>
      <c r="P3536" s="17">
        <f t="shared" si="661"/>
        <v>0.46671682135795151</v>
      </c>
      <c r="Q3536" s="14">
        <f t="shared" si="659"/>
        <v>-2.1207379287104811E-2</v>
      </c>
      <c r="R3536" s="12">
        <f t="shared" si="660"/>
        <v>5566.6464401743669</v>
      </c>
      <c r="S3536" s="12">
        <f>G3536*S3535+S3535</f>
        <v>3157.7161913523464</v>
      </c>
    </row>
    <row r="3537" spans="1:19" x14ac:dyDescent="0.25">
      <c r="A3537" s="1">
        <v>3537</v>
      </c>
      <c r="B3537" s="2">
        <v>42110</v>
      </c>
      <c r="C3537" s="1">
        <v>54919</v>
      </c>
      <c r="D3537" s="1">
        <v>54919</v>
      </c>
      <c r="E3537" s="1">
        <v>54316</v>
      </c>
      <c r="F3537" s="1">
        <v>54674</v>
      </c>
      <c r="G3537" s="14">
        <f t="shared" si="663"/>
        <v>-4.4611154609516257E-3</v>
      </c>
      <c r="H3537" s="15">
        <f t="shared" si="662"/>
        <v>-1.3150674909463311E-2</v>
      </c>
      <c r="I3537" s="14">
        <f t="shared" ref="I3537:I3600" si="664">SUM(H3537:H3539)</f>
        <v>-8.239409526947794E-4</v>
      </c>
      <c r="J3537" s="17">
        <f t="shared" ref="J3537:J3600" si="665">_xlfn.STDEV.S(G3523:G3537)</f>
        <v>1.2918219663060209E-2</v>
      </c>
      <c r="K3537" s="17">
        <f t="shared" ref="K3537:K3600" si="666">AVERAGE(G3523:G3537)</f>
        <v>3.6092613401591312E-3</v>
      </c>
      <c r="L3537" s="17">
        <f t="shared" ref="L3537:L3600" si="667">G3537-K3537</f>
        <v>-8.0703768011107565E-3</v>
      </c>
      <c r="M3537" s="17">
        <f t="shared" ref="M3537:M3600" si="668">MAX(L3523:L3537)</f>
        <v>2.0050069055726542E-2</v>
      </c>
      <c r="N3537" s="17">
        <f t="shared" ref="N3537:N3600" si="669">MIN(L3523:L3537)</f>
        <v>-2.5046736224306664E-2</v>
      </c>
      <c r="O3537" s="17">
        <f t="shared" ref="O3537:O3600" si="670">(M3537-N3537)/J3537</f>
        <v>3.4909458467398582</v>
      </c>
      <c r="P3537" s="17">
        <f t="shared" si="661"/>
        <v>0.46165049497423166</v>
      </c>
      <c r="Q3537" s="14">
        <f t="shared" ref="Q3537:Q3600" si="671">IF(P3537&gt;0.5,-I3537,I3537)</f>
        <v>-8.239409526947794E-4</v>
      </c>
      <c r="R3537" s="12">
        <f t="shared" ref="R3537:R3600" si="672">Q3537*$X$2+R3536</f>
        <v>5565.8224992216719</v>
      </c>
      <c r="S3537" s="12">
        <f>G3537*S3536+S3536</f>
        <v>3143.629254829807</v>
      </c>
    </row>
    <row r="3538" spans="1:19" x14ac:dyDescent="0.25">
      <c r="A3538" s="1">
        <v>3538</v>
      </c>
      <c r="B3538" s="2">
        <v>42111</v>
      </c>
      <c r="C3538" s="1">
        <v>54672</v>
      </c>
      <c r="D3538" s="1">
        <v>54672</v>
      </c>
      <c r="E3538" s="1">
        <v>53896</v>
      </c>
      <c r="F3538" s="1">
        <v>53955</v>
      </c>
      <c r="G3538" s="14">
        <f t="shared" si="663"/>
        <v>-1.3150674909463311E-2</v>
      </c>
      <c r="H3538" s="15">
        <f t="shared" si="662"/>
        <v>-3.5955889166898736E-3</v>
      </c>
      <c r="I3538" s="14">
        <f t="shared" si="664"/>
        <v>3.1881085166098888E-2</v>
      </c>
      <c r="J3538" s="17">
        <f t="shared" si="665"/>
        <v>1.1370874539497257E-2</v>
      </c>
      <c r="K3538" s="17">
        <f t="shared" si="666"/>
        <v>4.3754977299736908E-3</v>
      </c>
      <c r="L3538" s="17">
        <f t="shared" si="667"/>
        <v>-1.7526172639437003E-2</v>
      </c>
      <c r="M3538" s="17">
        <f t="shared" si="668"/>
        <v>2.0050069055726542E-2</v>
      </c>
      <c r="N3538" s="17">
        <f t="shared" si="669"/>
        <v>-1.7526172639437003E-2</v>
      </c>
      <c r="O3538" s="17">
        <f t="shared" si="670"/>
        <v>3.304604370107219</v>
      </c>
      <c r="P3538" s="17">
        <f t="shared" ref="P3538:P3601" si="673">LOG(O3538,2)/LOG(15,2)</f>
        <v>0.44139387046033918</v>
      </c>
      <c r="Q3538" s="14">
        <f t="shared" si="671"/>
        <v>3.1881085166098888E-2</v>
      </c>
      <c r="R3538" s="12">
        <f t="shared" si="672"/>
        <v>5597.7035843877711</v>
      </c>
      <c r="S3538" s="12">
        <f>G3538*S3537+S3537</f>
        <v>3102.2884084636617</v>
      </c>
    </row>
    <row r="3539" spans="1:19" x14ac:dyDescent="0.25">
      <c r="A3539" s="1">
        <v>3539</v>
      </c>
      <c r="B3539" s="2">
        <v>42114</v>
      </c>
      <c r="C3539" s="1">
        <v>53965</v>
      </c>
      <c r="D3539" s="1">
        <v>54385</v>
      </c>
      <c r="E3539" s="1">
        <v>53510</v>
      </c>
      <c r="F3539" s="1">
        <v>53761</v>
      </c>
      <c r="G3539" s="14">
        <f t="shared" si="663"/>
        <v>-3.5955889166898736E-3</v>
      </c>
      <c r="H3539" s="15">
        <f t="shared" si="662"/>
        <v>1.5922322873458405E-2</v>
      </c>
      <c r="I3539" s="14">
        <f t="shared" si="664"/>
        <v>5.1800639243963165E-2</v>
      </c>
      <c r="J3539" s="17">
        <f t="shared" si="665"/>
        <v>1.0942374783443756E-2</v>
      </c>
      <c r="K3539" s="17">
        <f t="shared" si="666"/>
        <v>4.775043153189492E-3</v>
      </c>
      <c r="L3539" s="17">
        <f t="shared" si="667"/>
        <v>-8.3706320698793656E-3</v>
      </c>
      <c r="M3539" s="17">
        <f t="shared" si="668"/>
        <v>2.0050069055726542E-2</v>
      </c>
      <c r="N3539" s="17">
        <f t="shared" si="669"/>
        <v>-1.7526172639437003E-2</v>
      </c>
      <c r="O3539" s="17">
        <f t="shared" si="670"/>
        <v>3.434011577817448</v>
      </c>
      <c r="P3539" s="17">
        <f t="shared" si="673"/>
        <v>0.45557838384703186</v>
      </c>
      <c r="Q3539" s="14">
        <f t="shared" si="671"/>
        <v>5.1800639243963165E-2</v>
      </c>
      <c r="R3539" s="12">
        <f t="shared" si="672"/>
        <v>5649.504223631734</v>
      </c>
      <c r="S3539" s="12">
        <f>G3539*S3538+S3538</f>
        <v>3091.1338546458142</v>
      </c>
    </row>
    <row r="3540" spans="1:19" x14ac:dyDescent="0.25">
      <c r="A3540" s="1">
        <v>3540</v>
      </c>
      <c r="B3540" s="2">
        <v>42116</v>
      </c>
      <c r="C3540" s="1">
        <v>53762</v>
      </c>
      <c r="D3540" s="1">
        <v>54848</v>
      </c>
      <c r="E3540" s="1">
        <v>53762</v>
      </c>
      <c r="F3540" s="1">
        <v>54617</v>
      </c>
      <c r="G3540" s="14">
        <f t="shared" si="663"/>
        <v>1.5922322873458405E-2</v>
      </c>
      <c r="H3540" s="15">
        <f t="shared" si="662"/>
        <v>1.9554351209330356E-2</v>
      </c>
      <c r="I3540" s="14">
        <f t="shared" si="664"/>
        <v>1.7166085391955743E-2</v>
      </c>
      <c r="J3540" s="17">
        <f t="shared" si="665"/>
        <v>1.0240632001111034E-2</v>
      </c>
      <c r="K3540" s="17">
        <f t="shared" si="666"/>
        <v>4.3087674295256466E-3</v>
      </c>
      <c r="L3540" s="17">
        <f t="shared" si="667"/>
        <v>1.161355544393276E-2</v>
      </c>
      <c r="M3540" s="17">
        <f t="shared" si="668"/>
        <v>1.8282576559518444E-2</v>
      </c>
      <c r="N3540" s="17">
        <f t="shared" si="669"/>
        <v>-1.7526172639437003E-2</v>
      </c>
      <c r="O3540" s="17">
        <f t="shared" si="670"/>
        <v>3.496732349631396</v>
      </c>
      <c r="P3540" s="17">
        <f t="shared" si="673"/>
        <v>0.46226207974485312</v>
      </c>
      <c r="Q3540" s="14">
        <f t="shared" si="671"/>
        <v>1.7166085391955743E-2</v>
      </c>
      <c r="R3540" s="12">
        <f t="shared" si="672"/>
        <v>5666.6703090236897</v>
      </c>
      <c r="S3540" s="12">
        <f>G3540*S3539+S3539</f>
        <v>3140.3518859245628</v>
      </c>
    </row>
    <row r="3541" spans="1:19" x14ac:dyDescent="0.25">
      <c r="A3541" s="1">
        <v>3541</v>
      </c>
      <c r="B3541" s="2">
        <v>42117</v>
      </c>
      <c r="C3541" s="1">
        <v>54616</v>
      </c>
      <c r="D3541" s="1">
        <v>55782</v>
      </c>
      <c r="E3541" s="1">
        <v>54064</v>
      </c>
      <c r="F3541" s="1">
        <v>55685</v>
      </c>
      <c r="G3541" s="14">
        <f t="shared" si="663"/>
        <v>1.9554351209330356E-2</v>
      </c>
      <c r="H3541" s="15">
        <f t="shared" si="662"/>
        <v>1.6323965161174403E-2</v>
      </c>
      <c r="I3541" s="14">
        <f t="shared" si="664"/>
        <v>2.5995796854614284E-3</v>
      </c>
      <c r="J3541" s="17">
        <f t="shared" si="665"/>
        <v>1.0799052250230787E-2</v>
      </c>
      <c r="K3541" s="17">
        <f t="shared" si="666"/>
        <v>5.7333829789921967E-3</v>
      </c>
      <c r="L3541" s="17">
        <f t="shared" si="667"/>
        <v>1.3820968230338159E-2</v>
      </c>
      <c r="M3541" s="17">
        <f t="shared" si="668"/>
        <v>1.8282576559518444E-2</v>
      </c>
      <c r="N3541" s="17">
        <f t="shared" si="669"/>
        <v>-1.7526172639437003E-2</v>
      </c>
      <c r="O3541" s="17">
        <f t="shared" si="670"/>
        <v>3.3159159127311546</v>
      </c>
      <c r="P3541" s="17">
        <f t="shared" si="673"/>
        <v>0.44265570794114295</v>
      </c>
      <c r="Q3541" s="14">
        <f t="shared" si="671"/>
        <v>2.5995796854614284E-3</v>
      </c>
      <c r="R3541" s="12">
        <f t="shared" si="672"/>
        <v>5669.269888709151</v>
      </c>
      <c r="S3541" s="12">
        <f>G3541*S3540+S3540</f>
        <v>3201.7594296228144</v>
      </c>
    </row>
    <row r="3542" spans="1:19" x14ac:dyDescent="0.25">
      <c r="A3542" s="1">
        <v>3542</v>
      </c>
      <c r="B3542" s="2">
        <v>42118</v>
      </c>
      <c r="C3542" s="1">
        <v>55687</v>
      </c>
      <c r="D3542" s="1">
        <v>56965</v>
      </c>
      <c r="E3542" s="1">
        <v>55687</v>
      </c>
      <c r="F3542" s="1">
        <v>56594</v>
      </c>
      <c r="G3542" s="14">
        <f t="shared" si="663"/>
        <v>1.6323965161174403E-2</v>
      </c>
      <c r="H3542" s="15">
        <f t="shared" si="662"/>
        <v>-1.8712230978549016E-2</v>
      </c>
      <c r="I3542" s="14">
        <f t="shared" si="664"/>
        <v>-2.2450107542651976E-2</v>
      </c>
      <c r="J3542" s="17">
        <f t="shared" si="665"/>
        <v>1.0165769628283772E-2</v>
      </c>
      <c r="K3542" s="17">
        <f t="shared" si="666"/>
        <v>5.2941139245693469E-3</v>
      </c>
      <c r="L3542" s="17">
        <f t="shared" si="667"/>
        <v>1.1029851236605055E-2</v>
      </c>
      <c r="M3542" s="17">
        <f t="shared" si="668"/>
        <v>1.3820968230338159E-2</v>
      </c>
      <c r="N3542" s="17">
        <f t="shared" si="669"/>
        <v>-1.7526172639437003E-2</v>
      </c>
      <c r="O3542" s="17">
        <f t="shared" si="670"/>
        <v>3.0835974073777352</v>
      </c>
      <c r="P3542" s="17">
        <f t="shared" si="673"/>
        <v>0.41583309805945728</v>
      </c>
      <c r="Q3542" s="14">
        <f t="shared" si="671"/>
        <v>-2.2450107542651976E-2</v>
      </c>
      <c r="R3542" s="12">
        <f t="shared" si="672"/>
        <v>5646.8197811664986</v>
      </c>
      <c r="S3542" s="12">
        <f>G3542*S3541+S3541</f>
        <v>3254.0248390064389</v>
      </c>
    </row>
    <row r="3543" spans="1:19" x14ac:dyDescent="0.25">
      <c r="A3543" s="1">
        <v>3543</v>
      </c>
      <c r="B3543" s="2">
        <v>42121</v>
      </c>
      <c r="C3543" s="1">
        <v>56554</v>
      </c>
      <c r="D3543" s="1">
        <v>56962</v>
      </c>
      <c r="E3543" s="1">
        <v>55515</v>
      </c>
      <c r="F3543" s="1">
        <v>55535</v>
      </c>
      <c r="G3543" s="14">
        <f t="shared" si="663"/>
        <v>-1.8712230978549016E-2</v>
      </c>
      <c r="H3543" s="15">
        <f t="shared" si="662"/>
        <v>4.9878455028360413E-3</v>
      </c>
      <c r="I3543" s="14">
        <f t="shared" si="664"/>
        <v>1.260193364827833E-2</v>
      </c>
      <c r="J3543" s="17">
        <f t="shared" si="665"/>
        <v>1.1481795354420111E-2</v>
      </c>
      <c r="K3543" s="17">
        <f t="shared" si="666"/>
        <v>3.0260286713812128E-3</v>
      </c>
      <c r="L3543" s="17">
        <f t="shared" si="667"/>
        <v>-2.1738259649930231E-2</v>
      </c>
      <c r="M3543" s="17">
        <f t="shared" si="668"/>
        <v>1.3820968230338159E-2</v>
      </c>
      <c r="N3543" s="17">
        <f t="shared" si="669"/>
        <v>-2.1738259649930231E-2</v>
      </c>
      <c r="O3543" s="17">
        <f t="shared" si="670"/>
        <v>3.0970093772468492</v>
      </c>
      <c r="P3543" s="17">
        <f t="shared" si="673"/>
        <v>0.41743573600478101</v>
      </c>
      <c r="Q3543" s="14">
        <f t="shared" si="671"/>
        <v>1.260193364827833E-2</v>
      </c>
      <c r="R3543" s="12">
        <f t="shared" si="672"/>
        <v>5659.4217148147773</v>
      </c>
      <c r="S3543" s="12">
        <f>G3543*S3542+S3542</f>
        <v>3193.1347746090146</v>
      </c>
    </row>
    <row r="3544" spans="1:19" x14ac:dyDescent="0.25">
      <c r="A3544" s="1">
        <v>3544</v>
      </c>
      <c r="B3544" s="2">
        <v>42122</v>
      </c>
      <c r="C3544" s="1">
        <v>55549</v>
      </c>
      <c r="D3544" s="1">
        <v>56018</v>
      </c>
      <c r="E3544" s="1">
        <v>54973</v>
      </c>
      <c r="F3544" s="1">
        <v>55812</v>
      </c>
      <c r="G3544" s="14">
        <f t="shared" si="663"/>
        <v>4.9878455028360413E-3</v>
      </c>
      <c r="H3544" s="15">
        <f t="shared" si="662"/>
        <v>-8.7257220669390012E-3</v>
      </c>
      <c r="I3544" s="14">
        <f t="shared" si="664"/>
        <v>2.7621557600705504E-2</v>
      </c>
      <c r="J3544" s="17">
        <f t="shared" si="665"/>
        <v>1.1256165499739798E-2</v>
      </c>
      <c r="K3544" s="17">
        <f t="shared" si="666"/>
        <v>2.5880128924620511E-3</v>
      </c>
      <c r="L3544" s="17">
        <f t="shared" si="667"/>
        <v>2.3998326103739902E-3</v>
      </c>
      <c r="M3544" s="17">
        <f t="shared" si="668"/>
        <v>1.3820968230338159E-2</v>
      </c>
      <c r="N3544" s="17">
        <f t="shared" si="669"/>
        <v>-2.1738259649930231E-2</v>
      </c>
      <c r="O3544" s="17">
        <f t="shared" si="670"/>
        <v>3.1590889349566149</v>
      </c>
      <c r="P3544" s="17">
        <f t="shared" si="673"/>
        <v>0.42476453126246916</v>
      </c>
      <c r="Q3544" s="14">
        <f t="shared" si="671"/>
        <v>2.7621557600705504E-2</v>
      </c>
      <c r="R3544" s="12">
        <f t="shared" si="672"/>
        <v>5687.0432724154825</v>
      </c>
      <c r="S3544" s="12">
        <f>G3544*S3543+S3543</f>
        <v>3209.0616375344975</v>
      </c>
    </row>
    <row r="3545" spans="1:19" x14ac:dyDescent="0.25">
      <c r="A3545" s="1">
        <v>3545</v>
      </c>
      <c r="B3545" s="2">
        <v>42123</v>
      </c>
      <c r="C3545" s="1">
        <v>55809</v>
      </c>
      <c r="D3545" s="1">
        <v>55809</v>
      </c>
      <c r="E3545" s="1">
        <v>55067</v>
      </c>
      <c r="F3545" s="1">
        <v>55325</v>
      </c>
      <c r="G3545" s="14">
        <f t="shared" si="663"/>
        <v>-8.7257220669390012E-3</v>
      </c>
      <c r="H3545" s="15">
        <f t="shared" si="662"/>
        <v>1.6339810212381289E-2</v>
      </c>
      <c r="I3545" s="14">
        <f t="shared" si="664"/>
        <v>4.851731140039206E-2</v>
      </c>
      <c r="J3545" s="17">
        <f t="shared" si="665"/>
        <v>1.1617178050565401E-2</v>
      </c>
      <c r="K3545" s="17">
        <f t="shared" si="666"/>
        <v>2.0162229690559546E-3</v>
      </c>
      <c r="L3545" s="17">
        <f t="shared" si="667"/>
        <v>-1.0741945035994956E-2</v>
      </c>
      <c r="M3545" s="17">
        <f t="shared" si="668"/>
        <v>1.3820968230338159E-2</v>
      </c>
      <c r="N3545" s="17">
        <f t="shared" si="669"/>
        <v>-2.1738259649930231E-2</v>
      </c>
      <c r="O3545" s="17">
        <f t="shared" si="670"/>
        <v>3.0609178688225187</v>
      </c>
      <c r="P3545" s="17">
        <f t="shared" si="673"/>
        <v>0.41310712322184961</v>
      </c>
      <c r="Q3545" s="14">
        <f t="shared" si="671"/>
        <v>4.851731140039206E-2</v>
      </c>
      <c r="R3545" s="12">
        <f t="shared" si="672"/>
        <v>5735.5605838158745</v>
      </c>
      <c r="S3545" s="12">
        <f>G3545*S3544+S3544</f>
        <v>3181.0602575896955</v>
      </c>
    </row>
    <row r="3546" spans="1:19" x14ac:dyDescent="0.25">
      <c r="A3546" s="1">
        <v>3546</v>
      </c>
      <c r="B3546" s="2">
        <v>42124</v>
      </c>
      <c r="C3546" s="1">
        <v>55312</v>
      </c>
      <c r="D3546" s="1">
        <v>56229</v>
      </c>
      <c r="E3546" s="1">
        <v>55080</v>
      </c>
      <c r="F3546" s="1">
        <v>56229</v>
      </c>
      <c r="G3546" s="14">
        <f t="shared" si="663"/>
        <v>1.6339810212381289E-2</v>
      </c>
      <c r="H3546" s="15">
        <f t="shared" si="662"/>
        <v>2.0007469455263216E-2</v>
      </c>
      <c r="I3546" s="14">
        <f t="shared" si="664"/>
        <v>1.5830088523503094E-2</v>
      </c>
      <c r="J3546" s="17">
        <f t="shared" si="665"/>
        <v>1.2139530736863207E-2</v>
      </c>
      <c r="K3546" s="17">
        <f t="shared" si="666"/>
        <v>3.1899176998978116E-3</v>
      </c>
      <c r="L3546" s="17">
        <f t="shared" si="667"/>
        <v>1.3149892512483477E-2</v>
      </c>
      <c r="M3546" s="17">
        <f t="shared" si="668"/>
        <v>1.3820968230338159E-2</v>
      </c>
      <c r="N3546" s="17">
        <f t="shared" si="669"/>
        <v>-2.1738259649930231E-2</v>
      </c>
      <c r="O3546" s="17">
        <f t="shared" si="670"/>
        <v>2.9292094275348171</v>
      </c>
      <c r="P3546" s="17">
        <f t="shared" si="673"/>
        <v>0.39686582110981766</v>
      </c>
      <c r="Q3546" s="14">
        <f t="shared" si="671"/>
        <v>1.5830088523503094E-2</v>
      </c>
      <c r="R3546" s="12">
        <f t="shared" si="672"/>
        <v>5751.3906723393775</v>
      </c>
      <c r="S3546" s="12">
        <f>G3546*S3545+S3545</f>
        <v>3233.0381784728597</v>
      </c>
    </row>
    <row r="3547" spans="1:19" x14ac:dyDescent="0.25">
      <c r="A3547" s="1">
        <v>3547</v>
      </c>
      <c r="B3547" s="2">
        <v>42128</v>
      </c>
      <c r="C3547" s="1">
        <v>56230</v>
      </c>
      <c r="D3547" s="1">
        <v>57520</v>
      </c>
      <c r="E3547" s="1">
        <v>56230</v>
      </c>
      <c r="F3547" s="1">
        <v>57354</v>
      </c>
      <c r="G3547" s="14">
        <f t="shared" si="663"/>
        <v>2.0007469455263216E-2</v>
      </c>
      <c r="H3547" s="15">
        <f t="shared" si="662"/>
        <v>1.2170031732747555E-2</v>
      </c>
      <c r="I3547" s="14">
        <f t="shared" si="664"/>
        <v>-7.3646040198640517E-3</v>
      </c>
      <c r="J3547" s="17">
        <f t="shared" si="665"/>
        <v>1.2888519829478131E-2</v>
      </c>
      <c r="K3547" s="17">
        <f t="shared" si="666"/>
        <v>4.347332853595883E-3</v>
      </c>
      <c r="L3547" s="17">
        <f t="shared" si="667"/>
        <v>1.5660136601667332E-2</v>
      </c>
      <c r="M3547" s="17">
        <f t="shared" si="668"/>
        <v>1.5660136601667332E-2</v>
      </c>
      <c r="N3547" s="17">
        <f t="shared" si="669"/>
        <v>-2.1738259649930231E-2</v>
      </c>
      <c r="O3547" s="17">
        <f t="shared" si="670"/>
        <v>2.9016827957281315</v>
      </c>
      <c r="P3547" s="17">
        <f t="shared" si="673"/>
        <v>0.39337928176286052</v>
      </c>
      <c r="Q3547" s="14">
        <f t="shared" si="671"/>
        <v>-7.3646040198640517E-3</v>
      </c>
      <c r="R3547" s="12">
        <f t="shared" si="672"/>
        <v>5744.0260683195138</v>
      </c>
      <c r="S3547" s="12">
        <f>G3547*S3546+S3546</f>
        <v>3297.7230910763551</v>
      </c>
    </row>
    <row r="3548" spans="1:19" x14ac:dyDescent="0.25">
      <c r="A3548" s="1">
        <v>3548</v>
      </c>
      <c r="B3548" s="2">
        <v>42129</v>
      </c>
      <c r="C3548" s="1">
        <v>57350</v>
      </c>
      <c r="D3548" s="1">
        <v>58147</v>
      </c>
      <c r="E3548" s="1">
        <v>57096</v>
      </c>
      <c r="F3548" s="1">
        <v>58052</v>
      </c>
      <c r="G3548" s="14">
        <f t="shared" si="663"/>
        <v>1.2170031732747555E-2</v>
      </c>
      <c r="H3548" s="15">
        <f t="shared" si="662"/>
        <v>-1.6347412664507677E-2</v>
      </c>
      <c r="I3548" s="14">
        <f t="shared" si="664"/>
        <v>-1.5529084198703469E-2</v>
      </c>
      <c r="J3548" s="17">
        <f t="shared" si="665"/>
        <v>1.3023567082065179E-2</v>
      </c>
      <c r="K3548" s="17">
        <f t="shared" si="666"/>
        <v>4.6494030198406628E-3</v>
      </c>
      <c r="L3548" s="17">
        <f t="shared" si="667"/>
        <v>7.5206287129068921E-3</v>
      </c>
      <c r="M3548" s="17">
        <f t="shared" si="668"/>
        <v>1.5660136601667332E-2</v>
      </c>
      <c r="N3548" s="17">
        <f t="shared" si="669"/>
        <v>-2.1738259649930231E-2</v>
      </c>
      <c r="O3548" s="17">
        <f t="shared" si="670"/>
        <v>2.8715939355124207</v>
      </c>
      <c r="P3548" s="17">
        <f t="shared" si="673"/>
        <v>0.38953016949394059</v>
      </c>
      <c r="Q3548" s="14">
        <f t="shared" si="671"/>
        <v>-1.5529084198703469E-2</v>
      </c>
      <c r="R3548" s="12">
        <f t="shared" si="672"/>
        <v>5728.4969841208103</v>
      </c>
      <c r="S3548" s="12">
        <f>G3548*S3547+S3547</f>
        <v>3337.8564857405686</v>
      </c>
    </row>
    <row r="3549" spans="1:19" x14ac:dyDescent="0.25">
      <c r="A3549" s="1">
        <v>3549</v>
      </c>
      <c r="B3549" s="2">
        <v>42130</v>
      </c>
      <c r="C3549" s="1">
        <v>58050</v>
      </c>
      <c r="D3549" s="1">
        <v>58575</v>
      </c>
      <c r="E3549" s="1">
        <v>56820</v>
      </c>
      <c r="F3549" s="1">
        <v>57103</v>
      </c>
      <c r="G3549" s="14">
        <f t="shared" si="663"/>
        <v>-1.6347412664507677E-2</v>
      </c>
      <c r="H3549" s="15">
        <f t="shared" si="662"/>
        <v>-3.1872230881039298E-3</v>
      </c>
      <c r="I3549" s="14">
        <f t="shared" si="664"/>
        <v>1.6582381755104736E-3</v>
      </c>
      <c r="J3549" s="17">
        <f t="shared" si="665"/>
        <v>1.4089480706001519E-2</v>
      </c>
      <c r="K3549" s="17">
        <f t="shared" si="666"/>
        <v>3.5276034475363168E-3</v>
      </c>
      <c r="L3549" s="17">
        <f t="shared" si="667"/>
        <v>-1.9875016112043994E-2</v>
      </c>
      <c r="M3549" s="17">
        <f t="shared" si="668"/>
        <v>1.5660136601667332E-2</v>
      </c>
      <c r="N3549" s="17">
        <f t="shared" si="669"/>
        <v>-2.1738259649930231E-2</v>
      </c>
      <c r="O3549" s="17">
        <f t="shared" si="670"/>
        <v>2.6543488033357709</v>
      </c>
      <c r="P3549" s="17">
        <f t="shared" si="673"/>
        <v>0.36048052299741618</v>
      </c>
      <c r="Q3549" s="14">
        <f t="shared" si="671"/>
        <v>1.6582381755104736E-3</v>
      </c>
      <c r="R3549" s="12">
        <f t="shared" si="672"/>
        <v>5730.155222296321</v>
      </c>
      <c r="S3549" s="12">
        <f>G3549*S3548+S3548</f>
        <v>3283.2911683532643</v>
      </c>
    </row>
    <row r="3550" spans="1:19" x14ac:dyDescent="0.25">
      <c r="A3550" s="1">
        <v>3550</v>
      </c>
      <c r="B3550" s="2">
        <v>42131</v>
      </c>
      <c r="C3550" s="1">
        <v>57103</v>
      </c>
      <c r="D3550" s="1">
        <v>57290</v>
      </c>
      <c r="E3550" s="1">
        <v>56507</v>
      </c>
      <c r="F3550" s="1">
        <v>56921</v>
      </c>
      <c r="G3550" s="14">
        <f t="shared" si="663"/>
        <v>-3.1872230881039298E-3</v>
      </c>
      <c r="H3550" s="15">
        <f t="shared" si="662"/>
        <v>4.0055515539081377E-3</v>
      </c>
      <c r="I3550" s="14">
        <f t="shared" si="664"/>
        <v>-2.2353296869599415E-3</v>
      </c>
      <c r="J3550" s="17">
        <f t="shared" si="665"/>
        <v>1.4029266808801021E-2</v>
      </c>
      <c r="K3550" s="17">
        <f t="shared" si="666"/>
        <v>3.632231052872159E-3</v>
      </c>
      <c r="L3550" s="17">
        <f t="shared" si="667"/>
        <v>-6.8194541409760893E-3</v>
      </c>
      <c r="M3550" s="17">
        <f t="shared" si="668"/>
        <v>1.5660136601667332E-2</v>
      </c>
      <c r="N3550" s="17">
        <f t="shared" si="669"/>
        <v>-2.1738259649930231E-2</v>
      </c>
      <c r="O3550" s="17">
        <f t="shared" si="670"/>
        <v>2.6657413221435289</v>
      </c>
      <c r="P3550" s="17">
        <f t="shared" si="673"/>
        <v>0.36206204308789908</v>
      </c>
      <c r="Q3550" s="14">
        <f t="shared" si="671"/>
        <v>-2.2353296869599415E-3</v>
      </c>
      <c r="R3550" s="12">
        <f t="shared" si="672"/>
        <v>5727.9198926093613</v>
      </c>
      <c r="S3550" s="12">
        <f>G3550*S3549+S3549</f>
        <v>3272.8265869365209</v>
      </c>
    </row>
    <row r="3551" spans="1:19" x14ac:dyDescent="0.25">
      <c r="A3551" s="1">
        <v>3551</v>
      </c>
      <c r="B3551" s="2">
        <v>42132</v>
      </c>
      <c r="C3551" s="1">
        <v>56965</v>
      </c>
      <c r="D3551" s="1">
        <v>57621</v>
      </c>
      <c r="E3551" s="1">
        <v>56595</v>
      </c>
      <c r="F3551" s="1">
        <v>57149</v>
      </c>
      <c r="G3551" s="14">
        <f t="shared" si="663"/>
        <v>4.0055515539081377E-3</v>
      </c>
      <c r="H3551" s="15">
        <f t="shared" si="662"/>
        <v>8.3990970970626577E-4</v>
      </c>
      <c r="I3551" s="14">
        <f t="shared" si="664"/>
        <v>-1.3636289044784089E-2</v>
      </c>
      <c r="J3551" s="17">
        <f t="shared" si="665"/>
        <v>1.3510186492113758E-2</v>
      </c>
      <c r="K3551" s="17">
        <f t="shared" si="666"/>
        <v>2.742091974392998E-3</v>
      </c>
      <c r="L3551" s="17">
        <f t="shared" si="667"/>
        <v>1.2634595795151396E-3</v>
      </c>
      <c r="M3551" s="17">
        <f t="shared" si="668"/>
        <v>1.5660136601667332E-2</v>
      </c>
      <c r="N3551" s="17">
        <f t="shared" si="669"/>
        <v>-2.1738259649930231E-2</v>
      </c>
      <c r="O3551" s="17">
        <f t="shared" si="670"/>
        <v>2.7681628431574921</v>
      </c>
      <c r="P3551" s="17">
        <f t="shared" si="673"/>
        <v>0.3759841181049885</v>
      </c>
      <c r="Q3551" s="14">
        <f t="shared" si="671"/>
        <v>-1.3636289044784089E-2</v>
      </c>
      <c r="R3551" s="12">
        <f t="shared" si="672"/>
        <v>5714.2836035645769</v>
      </c>
      <c r="S3551" s="12">
        <f>G3551*S3550+S3550</f>
        <v>3285.9360625574964</v>
      </c>
    </row>
    <row r="3552" spans="1:19" x14ac:dyDescent="0.25">
      <c r="A3552" s="1">
        <v>3552</v>
      </c>
      <c r="B3552" s="2">
        <v>42135</v>
      </c>
      <c r="C3552" s="1">
        <v>57166</v>
      </c>
      <c r="D3552" s="1">
        <v>57490</v>
      </c>
      <c r="E3552" s="1">
        <v>57013</v>
      </c>
      <c r="F3552" s="1">
        <v>57197</v>
      </c>
      <c r="G3552" s="14">
        <f t="shared" si="663"/>
        <v>8.3990970970626577E-4</v>
      </c>
      <c r="H3552" s="15">
        <f t="shared" si="662"/>
        <v>-7.0807909505743449E-3</v>
      </c>
      <c r="I3552" s="14">
        <f t="shared" si="664"/>
        <v>-9.4204973424418803E-3</v>
      </c>
      <c r="J3552" s="17">
        <f t="shared" si="665"/>
        <v>1.3376980909501974E-2</v>
      </c>
      <c r="K3552" s="17">
        <f t="shared" si="666"/>
        <v>3.0954936524368575E-3</v>
      </c>
      <c r="L3552" s="17">
        <f t="shared" si="667"/>
        <v>-2.2555839427305917E-3</v>
      </c>
      <c r="M3552" s="17">
        <f t="shared" si="668"/>
        <v>1.5660136601667332E-2</v>
      </c>
      <c r="N3552" s="17">
        <f t="shared" si="669"/>
        <v>-2.1738259649930231E-2</v>
      </c>
      <c r="O3552" s="17">
        <f t="shared" si="670"/>
        <v>2.7957277134956984</v>
      </c>
      <c r="P3552" s="17">
        <f t="shared" si="673"/>
        <v>0.37964304905072344</v>
      </c>
      <c r="Q3552" s="14">
        <f t="shared" si="671"/>
        <v>-9.4204973424418803E-3</v>
      </c>
      <c r="R3552" s="12">
        <f t="shared" si="672"/>
        <v>5704.8631062221348</v>
      </c>
      <c r="S3552" s="12">
        <f>G3552*S3551+S3551</f>
        <v>3288.6959521619124</v>
      </c>
    </row>
    <row r="3553" spans="1:19" x14ac:dyDescent="0.25">
      <c r="A3553" s="1">
        <v>3553</v>
      </c>
      <c r="B3553" s="2">
        <v>42136</v>
      </c>
      <c r="C3553" s="1">
        <v>57193</v>
      </c>
      <c r="D3553" s="1">
        <v>57424</v>
      </c>
      <c r="E3553" s="1">
        <v>56753</v>
      </c>
      <c r="F3553" s="1">
        <v>56792</v>
      </c>
      <c r="G3553" s="14">
        <f t="shared" si="663"/>
        <v>-7.0807909505743449E-3</v>
      </c>
      <c r="H3553" s="15">
        <f t="shared" si="662"/>
        <v>-7.3954078039160098E-3</v>
      </c>
      <c r="I3553" s="14">
        <f t="shared" si="664"/>
        <v>8.1091348810555797E-3</v>
      </c>
      <c r="J3553" s="17">
        <f t="shared" si="665"/>
        <v>1.2934928345300202E-2</v>
      </c>
      <c r="K3553" s="17">
        <f t="shared" si="666"/>
        <v>3.5001525830294553E-3</v>
      </c>
      <c r="L3553" s="17">
        <f t="shared" si="667"/>
        <v>-1.0580943533603801E-2</v>
      </c>
      <c r="M3553" s="17">
        <f t="shared" si="668"/>
        <v>1.5660136601667332E-2</v>
      </c>
      <c r="N3553" s="17">
        <f t="shared" si="669"/>
        <v>-2.1738259649930231E-2</v>
      </c>
      <c r="O3553" s="17">
        <f t="shared" si="670"/>
        <v>2.8912720081040075</v>
      </c>
      <c r="P3553" s="17">
        <f t="shared" si="673"/>
        <v>0.39205201811655693</v>
      </c>
      <c r="Q3553" s="14">
        <f t="shared" si="671"/>
        <v>8.1091348810555797E-3</v>
      </c>
      <c r="R3553" s="12">
        <f t="shared" si="672"/>
        <v>5712.9722411031908</v>
      </c>
      <c r="S3553" s="12">
        <f>G3553*S3552+S3552</f>
        <v>3265.4093836246539</v>
      </c>
    </row>
    <row r="3554" spans="1:19" x14ac:dyDescent="0.25">
      <c r="A3554" s="1">
        <v>3554</v>
      </c>
      <c r="B3554" s="2">
        <v>42137</v>
      </c>
      <c r="C3554" s="1">
        <v>56790</v>
      </c>
      <c r="D3554" s="1">
        <v>56900</v>
      </c>
      <c r="E3554" s="1">
        <v>56199</v>
      </c>
      <c r="F3554" s="1">
        <v>56372</v>
      </c>
      <c r="G3554" s="14">
        <f t="shared" si="663"/>
        <v>-7.3954078039160098E-3</v>
      </c>
      <c r="H3554" s="15">
        <f t="shared" si="662"/>
        <v>5.0557014120484745E-3</v>
      </c>
      <c r="I3554" s="14">
        <f t="shared" si="664"/>
        <v>-2.7490512642677212E-3</v>
      </c>
      <c r="J3554" s="17">
        <f t="shared" si="665"/>
        <v>1.3119707945307743E-2</v>
      </c>
      <c r="K3554" s="17">
        <f t="shared" si="666"/>
        <v>3.2468313238810461E-3</v>
      </c>
      <c r="L3554" s="17">
        <f t="shared" si="667"/>
        <v>-1.0642239127797055E-2</v>
      </c>
      <c r="M3554" s="17">
        <f t="shared" si="668"/>
        <v>1.5660136601667332E-2</v>
      </c>
      <c r="N3554" s="17">
        <f t="shared" si="669"/>
        <v>-2.1738259649930231E-2</v>
      </c>
      <c r="O3554" s="17">
        <f t="shared" si="670"/>
        <v>2.8505509732000611</v>
      </c>
      <c r="P3554" s="17">
        <f t="shared" si="673"/>
        <v>0.38681421012778566</v>
      </c>
      <c r="Q3554" s="14">
        <f t="shared" si="671"/>
        <v>-2.7490512642677212E-3</v>
      </c>
      <c r="R3554" s="12">
        <f t="shared" si="672"/>
        <v>5710.2231898389227</v>
      </c>
      <c r="S3554" s="12">
        <f>G3554*S3553+S3553</f>
        <v>3241.2603495860153</v>
      </c>
    </row>
    <row r="3555" spans="1:19" x14ac:dyDescent="0.25">
      <c r="A3555" s="1">
        <v>3555</v>
      </c>
      <c r="B3555" s="2">
        <v>42138</v>
      </c>
      <c r="C3555" s="1">
        <v>56376</v>
      </c>
      <c r="D3555" s="1">
        <v>56921</v>
      </c>
      <c r="E3555" s="1">
        <v>56105</v>
      </c>
      <c r="F3555" s="1">
        <v>56657</v>
      </c>
      <c r="G3555" s="14">
        <f t="shared" si="663"/>
        <v>5.0557014120484745E-3</v>
      </c>
      <c r="H3555" s="15">
        <f t="shared" si="662"/>
        <v>1.0448841272923115E-2</v>
      </c>
      <c r="I3555" s="14">
        <f t="shared" si="664"/>
        <v>-2.0348343879789232E-2</v>
      </c>
      <c r="J3555" s="17">
        <f t="shared" si="665"/>
        <v>1.2661826786943437E-2</v>
      </c>
      <c r="K3555" s="17">
        <f t="shared" si="666"/>
        <v>2.522389893120384E-3</v>
      </c>
      <c r="L3555" s="17">
        <f t="shared" si="667"/>
        <v>2.5333115189280905E-3</v>
      </c>
      <c r="M3555" s="17">
        <f t="shared" si="668"/>
        <v>1.5660136601667332E-2</v>
      </c>
      <c r="N3555" s="17">
        <f t="shared" si="669"/>
        <v>-2.1738259649930231E-2</v>
      </c>
      <c r="O3555" s="17">
        <f t="shared" si="670"/>
        <v>2.9536335381054073</v>
      </c>
      <c r="P3555" s="17">
        <f t="shared" si="673"/>
        <v>0.39993206913722285</v>
      </c>
      <c r="Q3555" s="14">
        <f t="shared" si="671"/>
        <v>-2.0348343879789232E-2</v>
      </c>
      <c r="R3555" s="12">
        <f t="shared" si="672"/>
        <v>5689.8748459591334</v>
      </c>
      <c r="S3555" s="12">
        <f>G3555*S3554+S3554</f>
        <v>3257.647194112234</v>
      </c>
    </row>
    <row r="3556" spans="1:19" x14ac:dyDescent="0.25">
      <c r="A3556" s="1">
        <v>3556</v>
      </c>
      <c r="B3556" s="2">
        <v>42139</v>
      </c>
      <c r="C3556" s="1">
        <v>56656</v>
      </c>
      <c r="D3556" s="1">
        <v>57288</v>
      </c>
      <c r="E3556" s="1">
        <v>56422</v>
      </c>
      <c r="F3556" s="1">
        <v>57249</v>
      </c>
      <c r="G3556" s="14">
        <f t="shared" si="663"/>
        <v>1.0448841272923115E-2</v>
      </c>
      <c r="H3556" s="15">
        <f t="shared" si="662"/>
        <v>-1.8253593949239311E-2</v>
      </c>
      <c r="I3556" s="14">
        <f t="shared" si="664"/>
        <v>-4.1572154071071288E-2</v>
      </c>
      <c r="J3556" s="17">
        <f t="shared" si="665"/>
        <v>1.1987253877333884E-2</v>
      </c>
      <c r="K3556" s="17">
        <f t="shared" si="666"/>
        <v>1.9153558973599013E-3</v>
      </c>
      <c r="L3556" s="17">
        <f t="shared" si="667"/>
        <v>8.5334853755632128E-3</v>
      </c>
      <c r="M3556" s="17">
        <f t="shared" si="668"/>
        <v>1.5660136601667332E-2</v>
      </c>
      <c r="N3556" s="17">
        <f t="shared" si="669"/>
        <v>-2.1738259649930231E-2</v>
      </c>
      <c r="O3556" s="17">
        <f t="shared" si="670"/>
        <v>3.1198468501874621</v>
      </c>
      <c r="P3556" s="17">
        <f t="shared" si="673"/>
        <v>0.4201487526616533</v>
      </c>
      <c r="Q3556" s="14">
        <f t="shared" si="671"/>
        <v>-4.1572154071071288E-2</v>
      </c>
      <c r="R3556" s="12">
        <f t="shared" si="672"/>
        <v>5648.3026918880623</v>
      </c>
      <c r="S3556" s="12">
        <f>G3556*S3555+S3555</f>
        <v>3291.6858325666963</v>
      </c>
    </row>
    <row r="3557" spans="1:19" x14ac:dyDescent="0.25">
      <c r="A3557" s="1">
        <v>3557</v>
      </c>
      <c r="B3557" s="2">
        <v>42142</v>
      </c>
      <c r="C3557" s="1">
        <v>57250</v>
      </c>
      <c r="D3557" s="1">
        <v>57606</v>
      </c>
      <c r="E3557" s="1">
        <v>55926</v>
      </c>
      <c r="F3557" s="1">
        <v>56204</v>
      </c>
      <c r="G3557" s="14">
        <f t="shared" si="663"/>
        <v>-1.8253593949239311E-2</v>
      </c>
      <c r="H3557" s="15">
        <f t="shared" si="662"/>
        <v>-1.2543591203473037E-2</v>
      </c>
      <c r="I3557" s="14">
        <f t="shared" si="664"/>
        <v>-1.9475278578690691E-2</v>
      </c>
      <c r="J3557" s="17">
        <f t="shared" si="665"/>
        <v>1.2338068039715046E-2</v>
      </c>
      <c r="K3557" s="17">
        <f t="shared" si="666"/>
        <v>-3.89814710001013E-4</v>
      </c>
      <c r="L3557" s="17">
        <f t="shared" si="667"/>
        <v>-1.7863779239238299E-2</v>
      </c>
      <c r="M3557" s="17">
        <f t="shared" si="668"/>
        <v>1.5660136601667332E-2</v>
      </c>
      <c r="N3557" s="17">
        <f t="shared" si="669"/>
        <v>-2.1738259649930231E-2</v>
      </c>
      <c r="O3557" s="17">
        <f t="shared" si="670"/>
        <v>3.0311387594245507</v>
      </c>
      <c r="P3557" s="17">
        <f t="shared" si="673"/>
        <v>0.40949697928683954</v>
      </c>
      <c r="Q3557" s="14">
        <f t="shared" si="671"/>
        <v>-1.9475278578690691E-2</v>
      </c>
      <c r="R3557" s="12">
        <f t="shared" si="672"/>
        <v>5628.8274133093719</v>
      </c>
      <c r="S3557" s="12">
        <f>G3557*S3556+S3556</f>
        <v>3231.60073597056</v>
      </c>
    </row>
    <row r="3558" spans="1:19" x14ac:dyDescent="0.25">
      <c r="A3558" s="1">
        <v>3558</v>
      </c>
      <c r="B3558" s="2">
        <v>42143</v>
      </c>
      <c r="C3558" s="1">
        <v>56204</v>
      </c>
      <c r="D3558" s="1">
        <v>56212</v>
      </c>
      <c r="E3558" s="1">
        <v>55027</v>
      </c>
      <c r="F3558" s="1">
        <v>55499</v>
      </c>
      <c r="G3558" s="14">
        <f t="shared" si="663"/>
        <v>-1.2543591203473037E-2</v>
      </c>
      <c r="H3558" s="15">
        <f t="shared" si="662"/>
        <v>-1.077496891835894E-2</v>
      </c>
      <c r="I3558" s="14">
        <f t="shared" si="664"/>
        <v>-2.0268165819113726E-2</v>
      </c>
      <c r="J3558" s="17">
        <f t="shared" si="665"/>
        <v>1.1773631126662243E-2</v>
      </c>
      <c r="K3558" s="17">
        <f t="shared" si="666"/>
        <v>2.1427941670718968E-5</v>
      </c>
      <c r="L3558" s="17">
        <f t="shared" si="667"/>
        <v>-1.2565019145143757E-2</v>
      </c>
      <c r="M3558" s="17">
        <f t="shared" si="668"/>
        <v>1.5660136601667332E-2</v>
      </c>
      <c r="N3558" s="17">
        <f t="shared" si="669"/>
        <v>-1.9875016112043994E-2</v>
      </c>
      <c r="O3558" s="17">
        <f t="shared" si="670"/>
        <v>3.0181982373508704</v>
      </c>
      <c r="P3558" s="17">
        <f t="shared" si="673"/>
        <v>0.40791712160498222</v>
      </c>
      <c r="Q3558" s="14">
        <f t="shared" si="671"/>
        <v>-2.0268165819113726E-2</v>
      </c>
      <c r="R3558" s="12">
        <f t="shared" si="672"/>
        <v>5608.5592474902578</v>
      </c>
      <c r="S3558" s="12">
        <f>G3558*S3557+S3557</f>
        <v>3191.0648574057027</v>
      </c>
    </row>
    <row r="3559" spans="1:19" x14ac:dyDescent="0.25">
      <c r="A3559" s="1">
        <v>3559</v>
      </c>
      <c r="B3559" s="2">
        <v>42144</v>
      </c>
      <c r="C3559" s="1">
        <v>55497</v>
      </c>
      <c r="D3559" s="1">
        <v>55645</v>
      </c>
      <c r="E3559" s="1">
        <v>54820</v>
      </c>
      <c r="F3559" s="1">
        <v>54901</v>
      </c>
      <c r="G3559" s="14">
        <f t="shared" si="663"/>
        <v>-1.077496891835894E-2</v>
      </c>
      <c r="H3559" s="15">
        <f t="shared" si="662"/>
        <v>3.8432815431412859E-3</v>
      </c>
      <c r="I3559" s="14">
        <f t="shared" si="664"/>
        <v>-5.2266871631818645E-3</v>
      </c>
      <c r="J3559" s="17">
        <f t="shared" si="665"/>
        <v>1.1999969997669474E-2</v>
      </c>
      <c r="K3559" s="17">
        <f t="shared" si="666"/>
        <v>-1.0294263530756132E-3</v>
      </c>
      <c r="L3559" s="17">
        <f t="shared" si="667"/>
        <v>-9.7455425652833265E-3</v>
      </c>
      <c r="M3559" s="17">
        <f t="shared" si="668"/>
        <v>1.5660136601667332E-2</v>
      </c>
      <c r="N3559" s="17">
        <f t="shared" si="669"/>
        <v>-1.9875016112043994E-2</v>
      </c>
      <c r="O3559" s="17">
        <f t="shared" si="670"/>
        <v>2.9612701298930451</v>
      </c>
      <c r="P3559" s="17">
        <f t="shared" si="673"/>
        <v>0.4008855795194477</v>
      </c>
      <c r="Q3559" s="14">
        <f t="shared" si="671"/>
        <v>-5.2266871631818645E-3</v>
      </c>
      <c r="R3559" s="12">
        <f t="shared" si="672"/>
        <v>5603.332560327076</v>
      </c>
      <c r="S3559" s="12">
        <f>G3559*S3558+S3558</f>
        <v>3156.6812327506887</v>
      </c>
    </row>
    <row r="3560" spans="1:19" x14ac:dyDescent="0.25">
      <c r="A3560" s="1">
        <v>3560</v>
      </c>
      <c r="B3560" s="2">
        <v>42145</v>
      </c>
      <c r="C3560" s="1">
        <v>54900</v>
      </c>
      <c r="D3560" s="1">
        <v>55112</v>
      </c>
      <c r="E3560" s="1">
        <v>54526</v>
      </c>
      <c r="F3560" s="1">
        <v>55112</v>
      </c>
      <c r="G3560" s="14">
        <f t="shared" si="663"/>
        <v>3.8432815431412859E-3</v>
      </c>
      <c r="H3560" s="15">
        <f t="shared" si="662"/>
        <v>-1.3336478443896072E-2</v>
      </c>
      <c r="I3560" s="14">
        <f t="shared" si="664"/>
        <v>-2.6997416562903553E-2</v>
      </c>
      <c r="J3560" s="17">
        <f t="shared" si="665"/>
        <v>1.1862209634078321E-2</v>
      </c>
      <c r="K3560" s="17">
        <f t="shared" si="666"/>
        <v>-1.9149277907026067E-4</v>
      </c>
      <c r="L3560" s="17">
        <f t="shared" si="667"/>
        <v>4.0347743222115462E-3</v>
      </c>
      <c r="M3560" s="17">
        <f t="shared" si="668"/>
        <v>1.5660136601667332E-2</v>
      </c>
      <c r="N3560" s="17">
        <f t="shared" si="669"/>
        <v>-1.9875016112043994E-2</v>
      </c>
      <c r="O3560" s="17">
        <f t="shared" si="670"/>
        <v>2.9956604890562923</v>
      </c>
      <c r="P3560" s="17">
        <f t="shared" si="673"/>
        <v>0.4051493348894622</v>
      </c>
      <c r="Q3560" s="14">
        <f t="shared" si="671"/>
        <v>-2.6997416562903553E-2</v>
      </c>
      <c r="R3560" s="12">
        <f t="shared" si="672"/>
        <v>5576.3351437641722</v>
      </c>
      <c r="S3560" s="12">
        <f>G3560*S3559+S3559</f>
        <v>3168.8132474700997</v>
      </c>
    </row>
    <row r="3561" spans="1:19" x14ac:dyDescent="0.25">
      <c r="A3561" s="1">
        <v>3561</v>
      </c>
      <c r="B3561" s="2">
        <v>42146</v>
      </c>
      <c r="C3561" s="1">
        <v>55112</v>
      </c>
      <c r="D3561" s="1">
        <v>55223</v>
      </c>
      <c r="E3561" s="1">
        <v>54038</v>
      </c>
      <c r="F3561" s="1">
        <v>54377</v>
      </c>
      <c r="G3561" s="14">
        <f t="shared" si="663"/>
        <v>-1.3336478443896072E-2</v>
      </c>
      <c r="H3561" s="15">
        <f t="shared" si="662"/>
        <v>4.2665097375729211E-3</v>
      </c>
      <c r="I3561" s="14">
        <f t="shared" si="664"/>
        <v>-2.3612923983288292E-3</v>
      </c>
      <c r="J3561" s="17">
        <f t="shared" si="665"/>
        <v>1.1372783214487104E-2</v>
      </c>
      <c r="K3561" s="17">
        <f t="shared" si="666"/>
        <v>-2.1699120228220849E-3</v>
      </c>
      <c r="L3561" s="17">
        <f t="shared" si="667"/>
        <v>-1.1166566421073987E-2</v>
      </c>
      <c r="M3561" s="17">
        <f t="shared" si="668"/>
        <v>1.5660136601667332E-2</v>
      </c>
      <c r="N3561" s="17">
        <f t="shared" si="669"/>
        <v>-1.9875016112043994E-2</v>
      </c>
      <c r="O3561" s="17">
        <f t="shared" si="670"/>
        <v>3.1245783941828096</v>
      </c>
      <c r="P3561" s="17">
        <f t="shared" si="673"/>
        <v>0.42070836048809623</v>
      </c>
      <c r="Q3561" s="14">
        <f t="shared" si="671"/>
        <v>-2.3612923983288292E-3</v>
      </c>
      <c r="R3561" s="12">
        <f t="shared" si="672"/>
        <v>5573.9738513658431</v>
      </c>
      <c r="S3561" s="12">
        <f>G3561*S3560+S3560</f>
        <v>3126.5524379024823</v>
      </c>
    </row>
    <row r="3562" spans="1:19" x14ac:dyDescent="0.25">
      <c r="A3562" s="1">
        <v>3562</v>
      </c>
      <c r="B3562" s="2">
        <v>42149</v>
      </c>
      <c r="C3562" s="1">
        <v>54378</v>
      </c>
      <c r="D3562" s="1">
        <v>54868</v>
      </c>
      <c r="E3562" s="1">
        <v>53972</v>
      </c>
      <c r="F3562" s="1">
        <v>54609</v>
      </c>
      <c r="G3562" s="14">
        <f t="shared" si="663"/>
        <v>4.2665097375729211E-3</v>
      </c>
      <c r="H3562" s="15">
        <f t="shared" si="662"/>
        <v>-1.7927447856580403E-2</v>
      </c>
      <c r="I3562" s="14">
        <f t="shared" si="664"/>
        <v>-1.142166599016825E-2</v>
      </c>
      <c r="J3562" s="17">
        <f t="shared" si="665"/>
        <v>9.797359438752741E-3</v>
      </c>
      <c r="K3562" s="17">
        <f t="shared" si="666"/>
        <v>-3.2193093373347709E-3</v>
      </c>
      <c r="L3562" s="17">
        <f t="shared" si="667"/>
        <v>7.4858190749076924E-3</v>
      </c>
      <c r="M3562" s="17">
        <f t="shared" si="668"/>
        <v>8.5334853755632128E-3</v>
      </c>
      <c r="N3562" s="17">
        <f t="shared" si="669"/>
        <v>-1.9875016112043994E-2</v>
      </c>
      <c r="O3562" s="17">
        <f t="shared" si="670"/>
        <v>2.8996079673508199</v>
      </c>
      <c r="P3562" s="17">
        <f t="shared" si="673"/>
        <v>0.3931151437845819</v>
      </c>
      <c r="Q3562" s="14">
        <f t="shared" si="671"/>
        <v>-1.142166599016825E-2</v>
      </c>
      <c r="R3562" s="12">
        <f t="shared" si="672"/>
        <v>5562.5521853756745</v>
      </c>
      <c r="S3562" s="12">
        <f>G3562*S3561+S3561</f>
        <v>3139.8919043238257</v>
      </c>
    </row>
    <row r="3563" spans="1:19" x14ac:dyDescent="0.25">
      <c r="A3563" s="1">
        <v>3563</v>
      </c>
      <c r="B3563" s="2">
        <v>42150</v>
      </c>
      <c r="C3563" s="1">
        <v>54609</v>
      </c>
      <c r="D3563" s="1">
        <v>54609</v>
      </c>
      <c r="E3563" s="1">
        <v>53548</v>
      </c>
      <c r="F3563" s="1">
        <v>53630</v>
      </c>
      <c r="G3563" s="14">
        <f t="shared" si="663"/>
        <v>-1.7927447856580403E-2</v>
      </c>
      <c r="H3563" s="15">
        <f t="shared" si="662"/>
        <v>1.1299645720678653E-2</v>
      </c>
      <c r="I3563" s="14">
        <f t="shared" si="664"/>
        <v>-1.6022749332639252E-2</v>
      </c>
      <c r="J3563" s="17">
        <f t="shared" si="665"/>
        <v>9.4979038886694733E-3</v>
      </c>
      <c r="K3563" s="17">
        <f t="shared" si="666"/>
        <v>-5.2258079766233012E-3</v>
      </c>
      <c r="L3563" s="17">
        <f t="shared" si="667"/>
        <v>-1.2701639879957101E-2</v>
      </c>
      <c r="M3563" s="17">
        <f t="shared" si="668"/>
        <v>8.5334853755632128E-3</v>
      </c>
      <c r="N3563" s="17">
        <f t="shared" si="669"/>
        <v>-1.9875016112043994E-2</v>
      </c>
      <c r="O3563" s="17">
        <f t="shared" si="670"/>
        <v>2.9910285280415541</v>
      </c>
      <c r="P3563" s="17">
        <f t="shared" si="673"/>
        <v>0.40457791998001474</v>
      </c>
      <c r="Q3563" s="14">
        <f t="shared" si="671"/>
        <v>-1.6022749332639252E-2</v>
      </c>
      <c r="R3563" s="12">
        <f t="shared" si="672"/>
        <v>5546.5294360430353</v>
      </c>
      <c r="S3563" s="12">
        <f>G3563*S3562+S3562</f>
        <v>3083.6016559337613</v>
      </c>
    </row>
    <row r="3564" spans="1:19" x14ac:dyDescent="0.25">
      <c r="A3564" s="1">
        <v>3564</v>
      </c>
      <c r="B3564" s="2">
        <v>42151</v>
      </c>
      <c r="C3564" s="1">
        <v>53631</v>
      </c>
      <c r="D3564" s="1">
        <v>54293</v>
      </c>
      <c r="E3564" s="1">
        <v>53136</v>
      </c>
      <c r="F3564" s="1">
        <v>54236</v>
      </c>
      <c r="G3564" s="14">
        <f t="shared" si="663"/>
        <v>1.1299645720678653E-2</v>
      </c>
      <c r="H3564" s="15">
        <f t="shared" si="662"/>
        <v>-4.7938638542665002E-3</v>
      </c>
      <c r="I3564" s="14">
        <f t="shared" si="664"/>
        <v>-2.2185928032847801E-2</v>
      </c>
      <c r="J3564" s="17">
        <f t="shared" si="665"/>
        <v>9.8611275162176805E-3</v>
      </c>
      <c r="K3564" s="17">
        <f t="shared" si="666"/>
        <v>-3.382670750944213E-3</v>
      </c>
      <c r="L3564" s="17">
        <f t="shared" si="667"/>
        <v>1.4682316471622867E-2</v>
      </c>
      <c r="M3564" s="17">
        <f t="shared" si="668"/>
        <v>1.4682316471622867E-2</v>
      </c>
      <c r="N3564" s="17">
        <f t="shared" si="669"/>
        <v>-1.7863779239238299E-2</v>
      </c>
      <c r="O3564" s="17">
        <f t="shared" si="670"/>
        <v>3.3004436518375435</v>
      </c>
      <c r="P3564" s="17">
        <f t="shared" si="673"/>
        <v>0.44092864264516546</v>
      </c>
      <c r="Q3564" s="14">
        <f t="shared" si="671"/>
        <v>-2.2185928032847801E-2</v>
      </c>
      <c r="R3564" s="12">
        <f t="shared" si="672"/>
        <v>5524.3435080101872</v>
      </c>
      <c r="S3564" s="12">
        <f>G3564*S3563+S3563</f>
        <v>3118.4452621895107</v>
      </c>
    </row>
    <row r="3565" spans="1:19" x14ac:dyDescent="0.25">
      <c r="A3565" s="1">
        <v>3565</v>
      </c>
      <c r="B3565" s="2">
        <v>42152</v>
      </c>
      <c r="C3565" s="1">
        <v>54230</v>
      </c>
      <c r="D3565" s="1">
        <v>54230</v>
      </c>
      <c r="E3565" s="1">
        <v>53363</v>
      </c>
      <c r="F3565" s="1">
        <v>53976</v>
      </c>
      <c r="G3565" s="14">
        <f t="shared" si="663"/>
        <v>-4.7938638542665002E-3</v>
      </c>
      <c r="H3565" s="15">
        <f t="shared" si="662"/>
        <v>-2.2528531199051405E-2</v>
      </c>
      <c r="I3565" s="14">
        <f t="shared" si="664"/>
        <v>5.3304943249355974E-3</v>
      </c>
      <c r="J3565" s="17">
        <f t="shared" si="665"/>
        <v>9.8675763501262712E-3</v>
      </c>
      <c r="K3565" s="17">
        <f t="shared" si="666"/>
        <v>-3.489780135355051E-3</v>
      </c>
      <c r="L3565" s="17">
        <f t="shared" si="667"/>
        <v>-1.3040837189114492E-3</v>
      </c>
      <c r="M3565" s="17">
        <f t="shared" si="668"/>
        <v>1.4682316471622867E-2</v>
      </c>
      <c r="N3565" s="17">
        <f t="shared" si="669"/>
        <v>-1.7863779239238299E-2</v>
      </c>
      <c r="O3565" s="17">
        <f t="shared" si="670"/>
        <v>3.2982866872314283</v>
      </c>
      <c r="P3565" s="17">
        <f t="shared" si="673"/>
        <v>0.44068723226611611</v>
      </c>
      <c r="Q3565" s="14">
        <f t="shared" si="671"/>
        <v>5.3304943249355974E-3</v>
      </c>
      <c r="R3565" s="12">
        <f t="shared" si="672"/>
        <v>5529.6740023351231</v>
      </c>
      <c r="S3565" s="12">
        <f>G3565*S3564+S3564</f>
        <v>3103.4958601655917</v>
      </c>
    </row>
    <row r="3566" spans="1:19" x14ac:dyDescent="0.25">
      <c r="A3566" s="1">
        <v>3566</v>
      </c>
      <c r="B3566" s="2">
        <v>42153</v>
      </c>
      <c r="C3566" s="1">
        <v>53974</v>
      </c>
      <c r="D3566" s="1">
        <v>53974</v>
      </c>
      <c r="E3566" s="1">
        <v>52760</v>
      </c>
      <c r="F3566" s="1">
        <v>52760</v>
      </c>
      <c r="G3566" s="14">
        <f t="shared" si="663"/>
        <v>-2.2528531199051405E-2</v>
      </c>
      <c r="H3566" s="15">
        <f t="shared" si="662"/>
        <v>5.1364670204701035E-3</v>
      </c>
      <c r="I3566" s="14">
        <f t="shared" si="664"/>
        <v>1.4712775800556077E-2</v>
      </c>
      <c r="J3566" s="17">
        <f t="shared" si="665"/>
        <v>1.0765433298476538E-2</v>
      </c>
      <c r="K3566" s="17">
        <f t="shared" si="666"/>
        <v>-5.258718985552354E-3</v>
      </c>
      <c r="L3566" s="17">
        <f t="shared" si="667"/>
        <v>-1.7269812213499051E-2</v>
      </c>
      <c r="M3566" s="17">
        <f t="shared" si="668"/>
        <v>1.4682316471622867E-2</v>
      </c>
      <c r="N3566" s="17">
        <f t="shared" si="669"/>
        <v>-1.7863779239238299E-2</v>
      </c>
      <c r="O3566" s="17">
        <f t="shared" si="670"/>
        <v>3.0232035077925663</v>
      </c>
      <c r="P3566" s="17">
        <f t="shared" si="673"/>
        <v>0.408528997318238</v>
      </c>
      <c r="Q3566" s="14">
        <f t="shared" si="671"/>
        <v>1.4712775800556077E-2</v>
      </c>
      <c r="R3566" s="12">
        <f t="shared" si="672"/>
        <v>5544.3867781356794</v>
      </c>
      <c r="S3566" s="12">
        <f>G3566*S3565+S3565</f>
        <v>3033.5786568537242</v>
      </c>
    </row>
    <row r="3567" spans="1:19" x14ac:dyDescent="0.25">
      <c r="A3567" s="1">
        <v>3567</v>
      </c>
      <c r="B3567" s="2">
        <v>42156</v>
      </c>
      <c r="C3567" s="1">
        <v>52753</v>
      </c>
      <c r="D3567" s="1">
        <v>53233</v>
      </c>
      <c r="E3567" s="1">
        <v>52666</v>
      </c>
      <c r="F3567" s="1">
        <v>53031</v>
      </c>
      <c r="G3567" s="14">
        <f t="shared" si="663"/>
        <v>5.1364670204701035E-3</v>
      </c>
      <c r="H3567" s="15">
        <f t="shared" si="662"/>
        <v>2.2722558503516899E-2</v>
      </c>
      <c r="I3567" s="14">
        <f t="shared" si="664"/>
        <v>-6.9964735092309382E-4</v>
      </c>
      <c r="J3567" s="17">
        <f t="shared" si="665"/>
        <v>1.0994023324204467E-2</v>
      </c>
      <c r="K3567" s="17">
        <f t="shared" si="666"/>
        <v>-4.9722818315014313E-3</v>
      </c>
      <c r="L3567" s="17">
        <f t="shared" si="667"/>
        <v>1.0108748851971536E-2</v>
      </c>
      <c r="M3567" s="17">
        <f t="shared" si="668"/>
        <v>1.4682316471622867E-2</v>
      </c>
      <c r="N3567" s="17">
        <f t="shared" si="669"/>
        <v>-1.7863779239238299E-2</v>
      </c>
      <c r="O3567" s="17">
        <f t="shared" si="670"/>
        <v>2.9603444299783872</v>
      </c>
      <c r="P3567" s="17">
        <f t="shared" si="673"/>
        <v>0.40077012701018216</v>
      </c>
      <c r="Q3567" s="14">
        <f t="shared" si="671"/>
        <v>-6.9964735092309382E-4</v>
      </c>
      <c r="R3567" s="12">
        <f t="shared" si="672"/>
        <v>5543.6871307847559</v>
      </c>
      <c r="S3567" s="12">
        <f>G3567*S3566+S3566</f>
        <v>3049.1605335786553</v>
      </c>
    </row>
    <row r="3568" spans="1:19" x14ac:dyDescent="0.25">
      <c r="A3568" s="1">
        <v>3568</v>
      </c>
      <c r="B3568" s="2">
        <v>42157</v>
      </c>
      <c r="C3568" s="1">
        <v>53035</v>
      </c>
      <c r="D3568" s="1">
        <v>54236</v>
      </c>
      <c r="E3568" s="1">
        <v>53035</v>
      </c>
      <c r="F3568" s="1">
        <v>54236</v>
      </c>
      <c r="G3568" s="14">
        <f t="shared" si="663"/>
        <v>2.2722558503516899E-2</v>
      </c>
      <c r="H3568" s="15">
        <f t="shared" si="662"/>
        <v>-1.3146249723430925E-2</v>
      </c>
      <c r="I3568" s="14">
        <f t="shared" si="664"/>
        <v>-2.6499245100848556E-2</v>
      </c>
      <c r="J3568" s="17">
        <f t="shared" si="665"/>
        <v>1.3080798573560547E-2</v>
      </c>
      <c r="K3568" s="17">
        <f t="shared" si="666"/>
        <v>-2.9853918678953485E-3</v>
      </c>
      <c r="L3568" s="17">
        <f t="shared" si="667"/>
        <v>2.5707950371412248E-2</v>
      </c>
      <c r="M3568" s="17">
        <f t="shared" si="668"/>
        <v>2.5707950371412248E-2</v>
      </c>
      <c r="N3568" s="17">
        <f t="shared" si="669"/>
        <v>-1.7863779239238299E-2</v>
      </c>
      <c r="O3568" s="17">
        <f t="shared" si="670"/>
        <v>3.330968622872883</v>
      </c>
      <c r="P3568" s="17">
        <f t="shared" si="673"/>
        <v>0.44432822513610937</v>
      </c>
      <c r="Q3568" s="14">
        <f t="shared" si="671"/>
        <v>-2.6499245100848556E-2</v>
      </c>
      <c r="R3568" s="12">
        <f t="shared" si="672"/>
        <v>5517.1878856839076</v>
      </c>
      <c r="S3568" s="12">
        <f>G3568*S3567+S3567</f>
        <v>3118.4452621895111</v>
      </c>
    </row>
    <row r="3569" spans="1:19" x14ac:dyDescent="0.25">
      <c r="A3569" s="1">
        <v>3569</v>
      </c>
      <c r="B3569" s="2">
        <v>42158</v>
      </c>
      <c r="C3569" s="1">
        <v>54254</v>
      </c>
      <c r="D3569" s="1">
        <v>54254</v>
      </c>
      <c r="E3569" s="1">
        <v>53462</v>
      </c>
      <c r="F3569" s="1">
        <v>53523</v>
      </c>
      <c r="G3569" s="14">
        <f t="shared" si="663"/>
        <v>-1.3146249723430925E-2</v>
      </c>
      <c r="H3569" s="15">
        <f t="shared" si="662"/>
        <v>-1.0275956131009067E-2</v>
      </c>
      <c r="I3569" s="14">
        <f t="shared" si="664"/>
        <v>-1.323938053174456E-2</v>
      </c>
      <c r="J3569" s="17">
        <f t="shared" si="665"/>
        <v>1.3301697147699893E-2</v>
      </c>
      <c r="K3569" s="17">
        <f t="shared" si="666"/>
        <v>-3.3687813291963429E-3</v>
      </c>
      <c r="L3569" s="17">
        <f t="shared" si="667"/>
        <v>-9.7774683942345817E-3</v>
      </c>
      <c r="M3569" s="17">
        <f t="shared" si="668"/>
        <v>2.5707950371412248E-2</v>
      </c>
      <c r="N3569" s="17">
        <f t="shared" si="669"/>
        <v>-1.7863779239238299E-2</v>
      </c>
      <c r="O3569" s="17">
        <f t="shared" si="670"/>
        <v>3.2756519056806894</v>
      </c>
      <c r="P3569" s="17">
        <f t="shared" si="673"/>
        <v>0.43814435344112623</v>
      </c>
      <c r="Q3569" s="14">
        <f t="shared" si="671"/>
        <v>-1.323938053174456E-2</v>
      </c>
      <c r="R3569" s="12">
        <f t="shared" si="672"/>
        <v>5503.9485051521633</v>
      </c>
      <c r="S3569" s="12">
        <f>G3569*S3568+S3568</f>
        <v>3077.4494020239176</v>
      </c>
    </row>
    <row r="3570" spans="1:19" x14ac:dyDescent="0.25">
      <c r="A3570" s="1">
        <v>3570</v>
      </c>
      <c r="B3570" s="2">
        <v>42160</v>
      </c>
      <c r="C3570" s="1">
        <v>53518</v>
      </c>
      <c r="D3570" s="1">
        <v>53518</v>
      </c>
      <c r="E3570" s="1">
        <v>52808</v>
      </c>
      <c r="F3570" s="1">
        <v>52973</v>
      </c>
      <c r="G3570" s="14">
        <f t="shared" si="663"/>
        <v>-1.0275956131009067E-2</v>
      </c>
      <c r="H3570" s="15">
        <f t="shared" si="662"/>
        <v>-3.0770392464085639E-3</v>
      </c>
      <c r="I3570" s="14">
        <f t="shared" si="664"/>
        <v>1.7106251455065724E-2</v>
      </c>
      <c r="J3570" s="17">
        <f t="shared" si="665"/>
        <v>1.3196748961694739E-2</v>
      </c>
      <c r="K3570" s="17">
        <f t="shared" si="666"/>
        <v>-4.3908918320668452E-3</v>
      </c>
      <c r="L3570" s="17">
        <f t="shared" si="667"/>
        <v>-5.8850642989422223E-3</v>
      </c>
      <c r="M3570" s="17">
        <f t="shared" si="668"/>
        <v>2.5707950371412248E-2</v>
      </c>
      <c r="N3570" s="17">
        <f t="shared" si="669"/>
        <v>-1.7863779239238299E-2</v>
      </c>
      <c r="O3570" s="17">
        <f t="shared" si="670"/>
        <v>3.3017017855778796</v>
      </c>
      <c r="P3570" s="17">
        <f t="shared" si="673"/>
        <v>0.44106938182383354</v>
      </c>
      <c r="Q3570" s="14">
        <f t="shared" si="671"/>
        <v>1.7106251455065724E-2</v>
      </c>
      <c r="R3570" s="12">
        <f t="shared" si="672"/>
        <v>5521.0547566072291</v>
      </c>
      <c r="S3570" s="12">
        <f>G3570*S3569+S3569</f>
        <v>3045.8256669733196</v>
      </c>
    </row>
    <row r="3571" spans="1:19" x14ac:dyDescent="0.25">
      <c r="A3571" s="1">
        <v>3571</v>
      </c>
      <c r="B3571" s="2">
        <v>42163</v>
      </c>
      <c r="C3571" s="1">
        <v>52975</v>
      </c>
      <c r="D3571" s="1">
        <v>53325</v>
      </c>
      <c r="E3571" s="1">
        <v>52810</v>
      </c>
      <c r="F3571" s="1">
        <v>52810</v>
      </c>
      <c r="G3571" s="14">
        <f t="shared" si="663"/>
        <v>-3.0770392464085639E-3</v>
      </c>
      <c r="H3571" s="15">
        <f t="shared" si="662"/>
        <v>1.1361484567307123E-4</v>
      </c>
      <c r="I3571" s="14">
        <f t="shared" si="664"/>
        <v>1.6712357447335124E-2</v>
      </c>
      <c r="J3571" s="17">
        <f t="shared" si="665"/>
        <v>1.2556928834634818E-2</v>
      </c>
      <c r="K3571" s="17">
        <f t="shared" si="666"/>
        <v>-5.2926172000222907E-3</v>
      </c>
      <c r="L3571" s="17">
        <f t="shared" si="667"/>
        <v>2.2155779536137269E-3</v>
      </c>
      <c r="M3571" s="17">
        <f t="shared" si="668"/>
        <v>2.5707950371412248E-2</v>
      </c>
      <c r="N3571" s="17">
        <f t="shared" si="669"/>
        <v>-1.7863779239238299E-2</v>
      </c>
      <c r="O3571" s="17">
        <f t="shared" si="670"/>
        <v>3.4699352193881974</v>
      </c>
      <c r="P3571" s="17">
        <f t="shared" si="673"/>
        <v>0.45942129304468482</v>
      </c>
      <c r="Q3571" s="14">
        <f t="shared" si="671"/>
        <v>1.6712357447335124E-2</v>
      </c>
      <c r="R3571" s="12">
        <f t="shared" si="672"/>
        <v>5537.7671140545644</v>
      </c>
      <c r="S3571" s="12">
        <f>G3571*S3570+S3570</f>
        <v>3036.4535418583241</v>
      </c>
    </row>
    <row r="3572" spans="1:19" x14ac:dyDescent="0.25">
      <c r="A3572" s="1">
        <v>3572</v>
      </c>
      <c r="B3572" s="2">
        <v>42164</v>
      </c>
      <c r="C3572" s="1">
        <v>52810</v>
      </c>
      <c r="D3572" s="1">
        <v>53292</v>
      </c>
      <c r="E3572" s="1">
        <v>52688</v>
      </c>
      <c r="F3572" s="1">
        <v>52816</v>
      </c>
      <c r="G3572" s="14">
        <f t="shared" si="663"/>
        <v>1.1361484567307123E-4</v>
      </c>
      <c r="H3572" s="15">
        <f t="shared" si="662"/>
        <v>2.0069675855801217E-2</v>
      </c>
      <c r="I3572" s="14">
        <f t="shared" si="664"/>
        <v>1.0247348461335348E-2</v>
      </c>
      <c r="J3572" s="17">
        <f t="shared" si="665"/>
        <v>1.2089607699699688E-2</v>
      </c>
      <c r="K3572" s="17">
        <f t="shared" si="666"/>
        <v>-4.0681366136947989E-3</v>
      </c>
      <c r="L3572" s="17">
        <f t="shared" si="667"/>
        <v>4.1817514593678702E-3</v>
      </c>
      <c r="M3572" s="17">
        <f t="shared" si="668"/>
        <v>2.5707950371412248E-2</v>
      </c>
      <c r="N3572" s="17">
        <f t="shared" si="669"/>
        <v>-1.7269812213499051E-2</v>
      </c>
      <c r="O3572" s="17">
        <f t="shared" si="670"/>
        <v>3.5549344240490859</v>
      </c>
      <c r="P3572" s="17">
        <f t="shared" si="673"/>
        <v>0.46835786738755547</v>
      </c>
      <c r="Q3572" s="14">
        <f t="shared" si="671"/>
        <v>1.0247348461335348E-2</v>
      </c>
      <c r="R3572" s="12">
        <f t="shared" si="672"/>
        <v>5548.0144625159</v>
      </c>
      <c r="S3572" s="12">
        <f>G3572*S3571+S3571</f>
        <v>3036.7985280588759</v>
      </c>
    </row>
    <row r="3573" spans="1:19" x14ac:dyDescent="0.25">
      <c r="A3573" s="1">
        <v>3573</v>
      </c>
      <c r="B3573" s="2">
        <v>42165</v>
      </c>
      <c r="C3573" s="1">
        <v>52817</v>
      </c>
      <c r="D3573" s="1">
        <v>54102</v>
      </c>
      <c r="E3573" s="1">
        <v>52817</v>
      </c>
      <c r="F3573" s="1">
        <v>53876</v>
      </c>
      <c r="G3573" s="14">
        <f t="shared" si="663"/>
        <v>2.0069675855801217E-2</v>
      </c>
      <c r="H3573" s="15">
        <f t="shared" si="662"/>
        <v>-3.4709332541391635E-3</v>
      </c>
      <c r="I3573" s="14">
        <f t="shared" si="664"/>
        <v>-1.3758744879657447E-2</v>
      </c>
      <c r="J3573" s="17">
        <f t="shared" si="665"/>
        <v>1.3325895614717323E-2</v>
      </c>
      <c r="K3573" s="17">
        <f t="shared" si="666"/>
        <v>-1.8939188097431817E-3</v>
      </c>
      <c r="L3573" s="17">
        <f t="shared" si="667"/>
        <v>2.1963594665544397E-2</v>
      </c>
      <c r="M3573" s="17">
        <f t="shared" si="668"/>
        <v>2.5707950371412248E-2</v>
      </c>
      <c r="N3573" s="17">
        <f t="shared" si="669"/>
        <v>-1.7269812213499051E-2</v>
      </c>
      <c r="O3573" s="17">
        <f t="shared" si="670"/>
        <v>3.2251312652821627</v>
      </c>
      <c r="P3573" s="17">
        <f t="shared" si="673"/>
        <v>0.43240470629233085</v>
      </c>
      <c r="Q3573" s="14">
        <f t="shared" si="671"/>
        <v>-1.3758744879657447E-2</v>
      </c>
      <c r="R3573" s="12">
        <f t="shared" si="672"/>
        <v>5534.2557176362425</v>
      </c>
      <c r="S3573" s="12">
        <f>G3573*S3572+S3572</f>
        <v>3097.7460901563918</v>
      </c>
    </row>
    <row r="3574" spans="1:19" x14ac:dyDescent="0.25">
      <c r="A3574" s="1">
        <v>3574</v>
      </c>
      <c r="B3574" s="2">
        <v>42166</v>
      </c>
      <c r="C3574" s="1">
        <v>53876</v>
      </c>
      <c r="D3574" s="1">
        <v>54271</v>
      </c>
      <c r="E3574" s="1">
        <v>53444</v>
      </c>
      <c r="F3574" s="1">
        <v>53689</v>
      </c>
      <c r="G3574" s="14">
        <f t="shared" si="663"/>
        <v>-3.4709332541391635E-3</v>
      </c>
      <c r="H3574" s="15">
        <f t="shared" si="662"/>
        <v>-6.3513941403267049E-3</v>
      </c>
      <c r="I3574" s="14">
        <f t="shared" si="664"/>
        <v>3.2606168548321435E-4</v>
      </c>
      <c r="J3574" s="17">
        <f t="shared" si="665"/>
        <v>1.3109893327472566E-2</v>
      </c>
      <c r="K3574" s="17">
        <f t="shared" si="666"/>
        <v>-1.4069830987951967E-3</v>
      </c>
      <c r="L3574" s="17">
        <f t="shared" si="667"/>
        <v>-2.063950155343967E-3</v>
      </c>
      <c r="M3574" s="17">
        <f t="shared" si="668"/>
        <v>2.5707950371412248E-2</v>
      </c>
      <c r="N3574" s="17">
        <f t="shared" si="669"/>
        <v>-1.7269812213499051E-2</v>
      </c>
      <c r="O3574" s="17">
        <f t="shared" si="670"/>
        <v>3.2782694344925623</v>
      </c>
      <c r="P3574" s="17">
        <f t="shared" si="673"/>
        <v>0.43843931373270528</v>
      </c>
      <c r="Q3574" s="14">
        <f t="shared" si="671"/>
        <v>3.2606168548321435E-4</v>
      </c>
      <c r="R3574" s="12">
        <f t="shared" si="672"/>
        <v>5534.5817793217257</v>
      </c>
      <c r="S3574" s="12">
        <f>G3574*S3573+S3573</f>
        <v>3086.9940202391886</v>
      </c>
    </row>
    <row r="3575" spans="1:19" x14ac:dyDescent="0.25">
      <c r="A3575" s="1">
        <v>3575</v>
      </c>
      <c r="B3575" s="2">
        <v>42167</v>
      </c>
      <c r="C3575" s="1">
        <v>53689</v>
      </c>
      <c r="D3575" s="1">
        <v>53689</v>
      </c>
      <c r="E3575" s="1">
        <v>53033</v>
      </c>
      <c r="F3575" s="1">
        <v>53348</v>
      </c>
      <c r="G3575" s="14">
        <f t="shared" si="663"/>
        <v>-6.3513941403267049E-3</v>
      </c>
      <c r="H3575" s="15">
        <f t="shared" si="662"/>
        <v>-3.936417485191579E-3</v>
      </c>
      <c r="I3575" s="14">
        <f t="shared" si="664"/>
        <v>-1.7579841950459141E-3</v>
      </c>
      <c r="J3575" s="17">
        <f t="shared" si="665"/>
        <v>1.308249485743062E-2</v>
      </c>
      <c r="K3575" s="17">
        <f t="shared" si="666"/>
        <v>-2.0866281443597296E-3</v>
      </c>
      <c r="L3575" s="17">
        <f t="shared" si="667"/>
        <v>-4.2647659959669758E-3</v>
      </c>
      <c r="M3575" s="17">
        <f t="shared" si="668"/>
        <v>2.5707950371412248E-2</v>
      </c>
      <c r="N3575" s="17">
        <f t="shared" si="669"/>
        <v>-1.7269812213499051E-2</v>
      </c>
      <c r="O3575" s="17">
        <f t="shared" si="670"/>
        <v>3.2851350643184634</v>
      </c>
      <c r="P3575" s="17">
        <f t="shared" si="673"/>
        <v>0.43921186028128439</v>
      </c>
      <c r="Q3575" s="14">
        <f t="shared" si="671"/>
        <v>-1.7579841950459141E-3</v>
      </c>
      <c r="R3575" s="12">
        <f t="shared" si="672"/>
        <v>5532.8237951266801</v>
      </c>
      <c r="S3575" s="12">
        <f>G3575*S3574+S3574</f>
        <v>3067.3873045078176</v>
      </c>
    </row>
    <row r="3576" spans="1:19" x14ac:dyDescent="0.25">
      <c r="A3576" s="1">
        <v>3576</v>
      </c>
      <c r="B3576" s="2">
        <v>42170</v>
      </c>
      <c r="C3576" s="1">
        <v>53338</v>
      </c>
      <c r="D3576" s="1">
        <v>53338</v>
      </c>
      <c r="E3576" s="1">
        <v>52548</v>
      </c>
      <c r="F3576" s="1">
        <v>53138</v>
      </c>
      <c r="G3576" s="14">
        <f t="shared" si="663"/>
        <v>-3.936417485191579E-3</v>
      </c>
      <c r="H3576" s="15">
        <f t="shared" si="662"/>
        <v>1.0613873311001498E-2</v>
      </c>
      <c r="I3576" s="14">
        <f t="shared" si="664"/>
        <v>2.0770331729553004E-2</v>
      </c>
      <c r="J3576" s="17">
        <f t="shared" si="665"/>
        <v>1.2725383096957848E-2</v>
      </c>
      <c r="K3576" s="17">
        <f t="shared" si="666"/>
        <v>-1.4599574137794298E-3</v>
      </c>
      <c r="L3576" s="17">
        <f t="shared" si="667"/>
        <v>-2.4764600714121494E-3</v>
      </c>
      <c r="M3576" s="17">
        <f t="shared" si="668"/>
        <v>2.5707950371412248E-2</v>
      </c>
      <c r="N3576" s="17">
        <f t="shared" si="669"/>
        <v>-1.7269812213499051E-2</v>
      </c>
      <c r="O3576" s="17">
        <f t="shared" si="670"/>
        <v>3.3773256378572714</v>
      </c>
      <c r="P3576" s="17">
        <f t="shared" si="673"/>
        <v>0.44943190654575166</v>
      </c>
      <c r="Q3576" s="14">
        <f t="shared" si="671"/>
        <v>2.0770331729553004E-2</v>
      </c>
      <c r="R3576" s="12">
        <f t="shared" si="672"/>
        <v>5553.5941268562328</v>
      </c>
      <c r="S3576" s="12">
        <f>G3576*S3575+S3575</f>
        <v>3055.3127874884985</v>
      </c>
    </row>
    <row r="3577" spans="1:19" x14ac:dyDescent="0.25">
      <c r="A3577" s="1">
        <v>3577</v>
      </c>
      <c r="B3577" s="2">
        <v>42171</v>
      </c>
      <c r="C3577" s="1">
        <v>53144</v>
      </c>
      <c r="D3577" s="1">
        <v>53969</v>
      </c>
      <c r="E3577" s="1">
        <v>53107</v>
      </c>
      <c r="F3577" s="1">
        <v>53702</v>
      </c>
      <c r="G3577" s="14">
        <f t="shared" si="663"/>
        <v>1.0613873311001498E-2</v>
      </c>
      <c r="H3577" s="15">
        <f t="shared" si="662"/>
        <v>-8.4354400208558333E-3</v>
      </c>
      <c r="I3577" s="14">
        <f t="shared" si="664"/>
        <v>1.122368557012754E-3</v>
      </c>
      <c r="J3577" s="17">
        <f t="shared" si="665"/>
        <v>1.3031265361430783E-2</v>
      </c>
      <c r="K3577" s="17">
        <f t="shared" si="666"/>
        <v>-1.0367998422175248E-3</v>
      </c>
      <c r="L3577" s="17">
        <f t="shared" si="667"/>
        <v>1.1650673153219023E-2</v>
      </c>
      <c r="M3577" s="17">
        <f t="shared" si="668"/>
        <v>2.5707950371412248E-2</v>
      </c>
      <c r="N3577" s="17">
        <f t="shared" si="669"/>
        <v>-1.7269812213499051E-2</v>
      </c>
      <c r="O3577" s="17">
        <f t="shared" si="670"/>
        <v>3.2980498357522903</v>
      </c>
      <c r="P3577" s="17">
        <f t="shared" si="673"/>
        <v>0.44066071391098227</v>
      </c>
      <c r="Q3577" s="14">
        <f t="shared" si="671"/>
        <v>1.122368557012754E-3</v>
      </c>
      <c r="R3577" s="12">
        <f t="shared" si="672"/>
        <v>5554.7164954132459</v>
      </c>
      <c r="S3577" s="12">
        <f>G3577*S3576+S3576</f>
        <v>3087.7414903403842</v>
      </c>
    </row>
    <row r="3578" spans="1:19" x14ac:dyDescent="0.25">
      <c r="A3578" s="1">
        <v>3578</v>
      </c>
      <c r="B3578" s="2">
        <v>42172</v>
      </c>
      <c r="C3578" s="1">
        <v>53698</v>
      </c>
      <c r="D3578" s="1">
        <v>53755</v>
      </c>
      <c r="E3578" s="1">
        <v>52965</v>
      </c>
      <c r="F3578" s="1">
        <v>53249</v>
      </c>
      <c r="G3578" s="14">
        <f t="shared" si="663"/>
        <v>-8.4354400208558333E-3</v>
      </c>
      <c r="H3578" s="15">
        <f t="shared" si="662"/>
        <v>1.8591898439407339E-2</v>
      </c>
      <c r="I3578" s="14">
        <f t="shared" si="664"/>
        <v>1.1697383267630257E-2</v>
      </c>
      <c r="J3578" s="17">
        <f t="shared" si="665"/>
        <v>1.2365948682662298E-2</v>
      </c>
      <c r="K3578" s="17">
        <f t="shared" si="666"/>
        <v>-4.0399931983588672E-4</v>
      </c>
      <c r="L3578" s="17">
        <f t="shared" si="667"/>
        <v>-8.031440701019946E-3</v>
      </c>
      <c r="M3578" s="17">
        <f t="shared" si="668"/>
        <v>2.5707950371412248E-2</v>
      </c>
      <c r="N3578" s="17">
        <f t="shared" si="669"/>
        <v>-1.7269812213499051E-2</v>
      </c>
      <c r="O3578" s="17">
        <f t="shared" si="670"/>
        <v>3.475492555226948</v>
      </c>
      <c r="P3578" s="17">
        <f t="shared" si="673"/>
        <v>0.4600122298237147</v>
      </c>
      <c r="Q3578" s="14">
        <f t="shared" si="671"/>
        <v>1.1697383267630257E-2</v>
      </c>
      <c r="R3578" s="12">
        <f t="shared" si="672"/>
        <v>5566.4138786808762</v>
      </c>
      <c r="S3578" s="12">
        <f>G3578*S3577+S3577</f>
        <v>3061.6950321987097</v>
      </c>
    </row>
    <row r="3579" spans="1:19" x14ac:dyDescent="0.25">
      <c r="A3579" s="1">
        <v>3579</v>
      </c>
      <c r="B3579" s="2">
        <v>42173</v>
      </c>
      <c r="C3579" s="1">
        <v>53251</v>
      </c>
      <c r="D3579" s="1">
        <v>54352</v>
      </c>
      <c r="E3579" s="1">
        <v>53214</v>
      </c>
      <c r="F3579" s="1">
        <v>54239</v>
      </c>
      <c r="G3579" s="14">
        <f t="shared" si="663"/>
        <v>1.8591898439407339E-2</v>
      </c>
      <c r="H3579" s="15">
        <f t="shared" si="662"/>
        <v>-9.0340898615387522E-3</v>
      </c>
      <c r="I3579" s="14">
        <f t="shared" si="664"/>
        <v>-8.6025205185764619E-3</v>
      </c>
      <c r="J3579" s="17">
        <f t="shared" si="665"/>
        <v>1.2986689091900615E-2</v>
      </c>
      <c r="K3579" s="17">
        <f t="shared" si="666"/>
        <v>8.2150861412692375E-5</v>
      </c>
      <c r="L3579" s="17">
        <f t="shared" si="667"/>
        <v>1.8509747577994649E-2</v>
      </c>
      <c r="M3579" s="17">
        <f t="shared" si="668"/>
        <v>2.5707950371412248E-2</v>
      </c>
      <c r="N3579" s="17">
        <f t="shared" si="669"/>
        <v>-1.7269812213499051E-2</v>
      </c>
      <c r="O3579" s="17">
        <f t="shared" si="670"/>
        <v>3.3093702544796555</v>
      </c>
      <c r="P3579" s="17">
        <f t="shared" si="673"/>
        <v>0.44192604529886498</v>
      </c>
      <c r="Q3579" s="14">
        <f t="shared" si="671"/>
        <v>-8.6025205185764619E-3</v>
      </c>
      <c r="R3579" s="12">
        <f t="shared" si="672"/>
        <v>5557.8113581623002</v>
      </c>
      <c r="S3579" s="12">
        <f>G3579*S3578+S3578</f>
        <v>3118.6177552897861</v>
      </c>
    </row>
    <row r="3580" spans="1:19" x14ac:dyDescent="0.25">
      <c r="A3580" s="1">
        <v>3580</v>
      </c>
      <c r="B3580" s="2">
        <v>42174</v>
      </c>
      <c r="C3580" s="1">
        <v>54236</v>
      </c>
      <c r="D3580" s="1">
        <v>54236</v>
      </c>
      <c r="E3580" s="1">
        <v>53479</v>
      </c>
      <c r="F3580" s="1">
        <v>53749</v>
      </c>
      <c r="G3580" s="14">
        <f t="shared" si="663"/>
        <v>-9.0340898615387522E-3</v>
      </c>
      <c r="H3580" s="15">
        <f t="shared" si="662"/>
        <v>2.1395746897616696E-3</v>
      </c>
      <c r="I3580" s="14">
        <f t="shared" si="664"/>
        <v>1.7519591369071774E-3</v>
      </c>
      <c r="J3580" s="17">
        <f t="shared" si="665"/>
        <v>1.3145583182595228E-2</v>
      </c>
      <c r="K3580" s="17">
        <f t="shared" si="666"/>
        <v>-2.0053087240545775E-4</v>
      </c>
      <c r="L3580" s="17">
        <f t="shared" si="667"/>
        <v>-8.8335589891332944E-3</v>
      </c>
      <c r="M3580" s="17">
        <f t="shared" si="668"/>
        <v>2.5707950371412248E-2</v>
      </c>
      <c r="N3580" s="17">
        <f t="shared" si="669"/>
        <v>-1.7269812213499051E-2</v>
      </c>
      <c r="O3580" s="17">
        <f t="shared" si="670"/>
        <v>3.2693690335331738</v>
      </c>
      <c r="P3580" s="17">
        <f t="shared" si="673"/>
        <v>0.43743539529013492</v>
      </c>
      <c r="Q3580" s="14">
        <f t="shared" si="671"/>
        <v>1.7519591369071774E-3</v>
      </c>
      <c r="R3580" s="12">
        <f t="shared" si="672"/>
        <v>5559.5633172992075</v>
      </c>
      <c r="S3580" s="12">
        <f>G3580*S3579+S3579</f>
        <v>3090.4438822447078</v>
      </c>
    </row>
    <row r="3581" spans="1:19" x14ac:dyDescent="0.25">
      <c r="A3581" s="1">
        <v>3581</v>
      </c>
      <c r="B3581" s="2">
        <v>42177</v>
      </c>
      <c r="C3581" s="1">
        <v>53750</v>
      </c>
      <c r="D3581" s="1">
        <v>54342</v>
      </c>
      <c r="E3581" s="1">
        <v>53655</v>
      </c>
      <c r="F3581" s="1">
        <v>53864</v>
      </c>
      <c r="G3581" s="14">
        <f t="shared" si="663"/>
        <v>2.1395746897616696E-3</v>
      </c>
      <c r="H3581" s="15">
        <f t="shared" si="662"/>
        <v>-1.7080053467993794E-3</v>
      </c>
      <c r="I3581" s="14">
        <f t="shared" si="664"/>
        <v>-1.2775483985148384E-2</v>
      </c>
      <c r="J3581" s="17">
        <f t="shared" si="665"/>
        <v>1.1605595324977735E-2</v>
      </c>
      <c r="K3581" s="17">
        <f t="shared" si="666"/>
        <v>1.4440095201820806E-3</v>
      </c>
      <c r="L3581" s="17">
        <f t="shared" si="667"/>
        <v>6.9556516957958907E-4</v>
      </c>
      <c r="M3581" s="17">
        <f t="shared" si="668"/>
        <v>2.5707950371412248E-2</v>
      </c>
      <c r="N3581" s="17">
        <f t="shared" si="669"/>
        <v>-9.7774683942345817E-3</v>
      </c>
      <c r="O3581" s="17">
        <f t="shared" si="670"/>
        <v>3.0576129678823611</v>
      </c>
      <c r="P3581" s="17">
        <f t="shared" si="673"/>
        <v>0.41270820431484906</v>
      </c>
      <c r="Q3581" s="14">
        <f t="shared" si="671"/>
        <v>-1.2775483985148384E-2</v>
      </c>
      <c r="R3581" s="12">
        <f t="shared" si="672"/>
        <v>5546.7878333140588</v>
      </c>
      <c r="S3581" s="12">
        <f>G3581*S3580+S3580</f>
        <v>3097.0561177552872</v>
      </c>
    </row>
    <row r="3582" spans="1:19" x14ac:dyDescent="0.25">
      <c r="A3582" s="1">
        <v>3582</v>
      </c>
      <c r="B3582" s="2">
        <v>42178</v>
      </c>
      <c r="C3582" s="1">
        <v>53865</v>
      </c>
      <c r="D3582" s="1">
        <v>54361</v>
      </c>
      <c r="E3582" s="1">
        <v>53772</v>
      </c>
      <c r="F3582" s="1">
        <v>53772</v>
      </c>
      <c r="G3582" s="14">
        <f t="shared" si="663"/>
        <v>-1.7080053467993794E-3</v>
      </c>
      <c r="H3582" s="15">
        <f t="shared" si="662"/>
        <v>1.3203897939448872E-3</v>
      </c>
      <c r="I3582" s="14">
        <f t="shared" si="664"/>
        <v>4.7479268077169623E-3</v>
      </c>
      <c r="J3582" s="17">
        <f t="shared" si="665"/>
        <v>1.1584582226445411E-2</v>
      </c>
      <c r="K3582" s="17">
        <f t="shared" si="666"/>
        <v>9.8771136236411512E-4</v>
      </c>
      <c r="L3582" s="17">
        <f t="shared" si="667"/>
        <v>-2.6957167091634943E-3</v>
      </c>
      <c r="M3582" s="17">
        <f t="shared" si="668"/>
        <v>2.5707950371412248E-2</v>
      </c>
      <c r="N3582" s="17">
        <f t="shared" si="669"/>
        <v>-9.7774683942345817E-3</v>
      </c>
      <c r="O3582" s="17">
        <f t="shared" si="670"/>
        <v>3.0631591258112292</v>
      </c>
      <c r="P3582" s="17">
        <f t="shared" si="673"/>
        <v>0.41337740969956133</v>
      </c>
      <c r="Q3582" s="14">
        <f t="shared" si="671"/>
        <v>4.7479268077169623E-3</v>
      </c>
      <c r="R3582" s="12">
        <f t="shared" si="672"/>
        <v>5551.5357601217756</v>
      </c>
      <c r="S3582" s="12">
        <f>G3582*S3581+S3581</f>
        <v>3091.7663293468236</v>
      </c>
    </row>
    <row r="3583" spans="1:19" x14ac:dyDescent="0.25">
      <c r="A3583" s="1">
        <v>3583</v>
      </c>
      <c r="B3583" s="2">
        <v>42179</v>
      </c>
      <c r="C3583" s="1">
        <v>53772</v>
      </c>
      <c r="D3583" s="1">
        <v>54236</v>
      </c>
      <c r="E3583" s="1">
        <v>53628</v>
      </c>
      <c r="F3583" s="1">
        <v>53843</v>
      </c>
      <c r="G3583" s="14">
        <f t="shared" si="663"/>
        <v>1.3203897939448872E-3</v>
      </c>
      <c r="H3583" s="15">
        <f t="shared" si="662"/>
        <v>-1.2387868432293891E-2</v>
      </c>
      <c r="I3583" s="14">
        <f t="shared" si="664"/>
        <v>-1.5140691506878801E-2</v>
      </c>
      <c r="J3583" s="17">
        <f t="shared" si="665"/>
        <v>9.9139363478023719E-3</v>
      </c>
      <c r="K3583" s="17">
        <f t="shared" si="666"/>
        <v>-4.3909988494068576E-4</v>
      </c>
      <c r="L3583" s="17">
        <f t="shared" si="667"/>
        <v>1.7594896788855729E-3</v>
      </c>
      <c r="M3583" s="17">
        <f t="shared" si="668"/>
        <v>2.1963594665544397E-2</v>
      </c>
      <c r="N3583" s="17">
        <f t="shared" si="669"/>
        <v>-9.7774683942345817E-3</v>
      </c>
      <c r="O3583" s="17">
        <f t="shared" si="670"/>
        <v>3.2016609695920675</v>
      </c>
      <c r="P3583" s="17">
        <f t="shared" si="673"/>
        <v>0.42970759097012401</v>
      </c>
      <c r="Q3583" s="14">
        <f t="shared" si="671"/>
        <v>-1.5140691506878801E-2</v>
      </c>
      <c r="R3583" s="12">
        <f t="shared" si="672"/>
        <v>5536.3950686148964</v>
      </c>
      <c r="S3583" s="12">
        <f>G3583*S3582+S3582</f>
        <v>3095.8486660533554</v>
      </c>
    </row>
    <row r="3584" spans="1:19" x14ac:dyDescent="0.25">
      <c r="A3584" s="1">
        <v>3584</v>
      </c>
      <c r="B3584" s="2">
        <v>42180</v>
      </c>
      <c r="C3584" s="1">
        <v>53840</v>
      </c>
      <c r="D3584" s="1">
        <v>53840</v>
      </c>
      <c r="E3584" s="1">
        <v>52879</v>
      </c>
      <c r="F3584" s="1">
        <v>53176</v>
      </c>
      <c r="G3584" s="14">
        <f t="shared" si="663"/>
        <v>-1.2387868432293891E-2</v>
      </c>
      <c r="H3584" s="15">
        <f t="shared" si="662"/>
        <v>1.5815405446065967E-2</v>
      </c>
      <c r="I3584" s="14">
        <f t="shared" si="664"/>
        <v>-1.489005969669166E-3</v>
      </c>
      <c r="J3584" s="17">
        <f t="shared" si="665"/>
        <v>9.8462064655961742E-3</v>
      </c>
      <c r="K3584" s="17">
        <f t="shared" si="666"/>
        <v>-3.8854113219821684E-4</v>
      </c>
      <c r="L3584" s="17">
        <f t="shared" si="667"/>
        <v>-1.1999327300095675E-2</v>
      </c>
      <c r="M3584" s="17">
        <f t="shared" si="668"/>
        <v>2.1963594665544397E-2</v>
      </c>
      <c r="N3584" s="17">
        <f t="shared" si="669"/>
        <v>-1.1999327300095675E-2</v>
      </c>
      <c r="O3584" s="17">
        <f t="shared" si="670"/>
        <v>3.4493408282987561</v>
      </c>
      <c r="P3584" s="17">
        <f t="shared" si="673"/>
        <v>0.45722311500096313</v>
      </c>
      <c r="Q3584" s="14">
        <f t="shared" si="671"/>
        <v>-1.489005969669166E-3</v>
      </c>
      <c r="R3584" s="12">
        <f t="shared" si="672"/>
        <v>5534.9060626452274</v>
      </c>
      <c r="S3584" s="12">
        <f>G3584*S3583+S3583</f>
        <v>3057.4977000919939</v>
      </c>
    </row>
    <row r="3585" spans="1:19" x14ac:dyDescent="0.25">
      <c r="A3585" s="1">
        <v>3585</v>
      </c>
      <c r="B3585" s="2">
        <v>42181</v>
      </c>
      <c r="C3585" s="1">
        <v>53181</v>
      </c>
      <c r="D3585" s="1">
        <v>54076</v>
      </c>
      <c r="E3585" s="1">
        <v>53151</v>
      </c>
      <c r="F3585" s="1">
        <v>54017</v>
      </c>
      <c r="G3585" s="14">
        <f t="shared" si="663"/>
        <v>1.5815405446065967E-2</v>
      </c>
      <c r="H3585" s="15">
        <f t="shared" si="662"/>
        <v>-1.8568228520650876E-2</v>
      </c>
      <c r="I3585" s="14">
        <f t="shared" si="664"/>
        <v>-2.3389451260500627E-2</v>
      </c>
      <c r="J3585" s="17">
        <f t="shared" si="665"/>
        <v>1.027024798272576E-2</v>
      </c>
      <c r="K3585" s="17">
        <f t="shared" si="666"/>
        <v>1.3508829729401187E-3</v>
      </c>
      <c r="L3585" s="17">
        <f t="shared" si="667"/>
        <v>1.4464522473125848E-2</v>
      </c>
      <c r="M3585" s="17">
        <f t="shared" si="668"/>
        <v>2.1963594665544397E-2</v>
      </c>
      <c r="N3585" s="17">
        <f t="shared" si="669"/>
        <v>-1.1999327300095675E-2</v>
      </c>
      <c r="O3585" s="17">
        <f t="shared" si="670"/>
        <v>3.3069232624922651</v>
      </c>
      <c r="P3585" s="17">
        <f t="shared" si="673"/>
        <v>0.44165290166157944</v>
      </c>
      <c r="Q3585" s="14">
        <f t="shared" si="671"/>
        <v>-2.3389451260500627E-2</v>
      </c>
      <c r="R3585" s="12">
        <f t="shared" si="672"/>
        <v>5511.5166113847272</v>
      </c>
      <c r="S3585" s="12">
        <f>G3585*S3584+S3584</f>
        <v>3105.853265869363</v>
      </c>
    </row>
    <row r="3586" spans="1:19" x14ac:dyDescent="0.25">
      <c r="A3586" s="1">
        <v>3586</v>
      </c>
      <c r="B3586" s="2">
        <v>42184</v>
      </c>
      <c r="C3586" s="1">
        <v>54013</v>
      </c>
      <c r="D3586" s="1">
        <v>54013</v>
      </c>
      <c r="E3586" s="1">
        <v>52647</v>
      </c>
      <c r="F3586" s="1">
        <v>53014</v>
      </c>
      <c r="G3586" s="14">
        <f t="shared" si="663"/>
        <v>-1.8568228520650876E-2</v>
      </c>
      <c r="H3586" s="15">
        <f t="shared" si="662"/>
        <v>1.2638171049157432E-3</v>
      </c>
      <c r="I3586" s="14">
        <f t="shared" si="664"/>
        <v>1.7749332933584272E-3</v>
      </c>
      <c r="J3586" s="17">
        <f t="shared" si="665"/>
        <v>1.1457555072273022E-2</v>
      </c>
      <c r="K3586" s="17">
        <f t="shared" si="666"/>
        <v>3.1813702132396464E-4</v>
      </c>
      <c r="L3586" s="17">
        <f t="shared" si="667"/>
        <v>-1.8886365541974839E-2</v>
      </c>
      <c r="M3586" s="17">
        <f t="shared" si="668"/>
        <v>2.1963594665544397E-2</v>
      </c>
      <c r="N3586" s="17">
        <f t="shared" si="669"/>
        <v>-1.8886365541974839E-2</v>
      </c>
      <c r="O3586" s="17">
        <f t="shared" si="670"/>
        <v>3.5653295969202934</v>
      </c>
      <c r="P3586" s="17">
        <f t="shared" si="673"/>
        <v>0.46943609192671359</v>
      </c>
      <c r="Q3586" s="14">
        <f t="shared" si="671"/>
        <v>1.7749332933584272E-3</v>
      </c>
      <c r="R3586" s="12">
        <f t="shared" si="672"/>
        <v>5513.2915446780853</v>
      </c>
      <c r="S3586" s="12">
        <f>G3586*S3585+S3585</f>
        <v>3048.1830726770909</v>
      </c>
    </row>
    <row r="3587" spans="1:19" x14ac:dyDescent="0.25">
      <c r="A3587" s="1">
        <v>3587</v>
      </c>
      <c r="B3587" s="2">
        <v>42185</v>
      </c>
      <c r="C3587" s="1">
        <v>53014</v>
      </c>
      <c r="D3587" s="1">
        <v>53345</v>
      </c>
      <c r="E3587" s="1">
        <v>52813</v>
      </c>
      <c r="F3587" s="1">
        <v>53081</v>
      </c>
      <c r="G3587" s="14">
        <f t="shared" si="663"/>
        <v>1.2638171049157432E-3</v>
      </c>
      <c r="H3587" s="15">
        <f t="shared" ref="H3587:H3650" si="674">G3588</f>
        <v>-6.0850398447654941E-3</v>
      </c>
      <c r="I3587" s="14">
        <f t="shared" si="664"/>
        <v>-1.0542248779734198E-2</v>
      </c>
      <c r="J3587" s="17">
        <f t="shared" si="665"/>
        <v>1.1459937169785571E-2</v>
      </c>
      <c r="K3587" s="17">
        <f t="shared" si="666"/>
        <v>3.9481717194014279E-4</v>
      </c>
      <c r="L3587" s="17">
        <f t="shared" si="667"/>
        <v>8.6899993297560039E-4</v>
      </c>
      <c r="M3587" s="17">
        <f t="shared" si="668"/>
        <v>2.1963594665544397E-2</v>
      </c>
      <c r="N3587" s="17">
        <f t="shared" si="669"/>
        <v>-1.8886365541974839E-2</v>
      </c>
      <c r="O3587" s="17">
        <f t="shared" si="670"/>
        <v>3.5645884966299155</v>
      </c>
      <c r="P3587" s="17">
        <f t="shared" si="673"/>
        <v>0.46935932648929796</v>
      </c>
      <c r="Q3587" s="14">
        <f t="shared" si="671"/>
        <v>-1.0542248779734198E-2</v>
      </c>
      <c r="R3587" s="12">
        <f t="shared" si="672"/>
        <v>5502.7492958983512</v>
      </c>
      <c r="S3587" s="12">
        <f>G3587*S3586+S3586</f>
        <v>3052.0354185832548</v>
      </c>
    </row>
    <row r="3588" spans="1:19" x14ac:dyDescent="0.25">
      <c r="A3588" s="1">
        <v>3588</v>
      </c>
      <c r="B3588" s="2">
        <v>42186</v>
      </c>
      <c r="C3588" s="1">
        <v>53081</v>
      </c>
      <c r="D3588" s="1">
        <v>53456</v>
      </c>
      <c r="E3588" s="1">
        <v>52603</v>
      </c>
      <c r="F3588" s="1">
        <v>52758</v>
      </c>
      <c r="G3588" s="14">
        <f t="shared" ref="G3588:G3651" si="675">F3588/F3587-1</f>
        <v>-6.0850398447654941E-3</v>
      </c>
      <c r="H3588" s="15">
        <f t="shared" si="674"/>
        <v>6.5961560332081781E-3</v>
      </c>
      <c r="I3588" s="14">
        <f t="shared" si="664"/>
        <v>-1.1502278338422656E-2</v>
      </c>
      <c r="J3588" s="17">
        <f t="shared" si="665"/>
        <v>1.0169654129523711E-2</v>
      </c>
      <c r="K3588" s="17">
        <f t="shared" si="666"/>
        <v>-1.3488305414309713E-3</v>
      </c>
      <c r="L3588" s="17">
        <f t="shared" si="667"/>
        <v>-4.7362093033345223E-3</v>
      </c>
      <c r="M3588" s="17">
        <f t="shared" si="668"/>
        <v>1.8509747577994649E-2</v>
      </c>
      <c r="N3588" s="17">
        <f t="shared" si="669"/>
        <v>-1.8886365541974839E-2</v>
      </c>
      <c r="O3588" s="17">
        <f t="shared" si="670"/>
        <v>3.677225660153391</v>
      </c>
      <c r="P3588" s="17">
        <f t="shared" si="673"/>
        <v>0.48084727920862491</v>
      </c>
      <c r="Q3588" s="14">
        <f t="shared" si="671"/>
        <v>-1.1502278338422656E-2</v>
      </c>
      <c r="R3588" s="12">
        <f t="shared" si="672"/>
        <v>5491.2470175599283</v>
      </c>
      <c r="S3588" s="12">
        <f>G3588*S3587+S3587</f>
        <v>3033.4636614535402</v>
      </c>
    </row>
    <row r="3589" spans="1:19" x14ac:dyDescent="0.25">
      <c r="A3589" s="1">
        <v>3589</v>
      </c>
      <c r="B3589" s="2">
        <v>42187</v>
      </c>
      <c r="C3589" s="1">
        <v>52758</v>
      </c>
      <c r="D3589" s="1">
        <v>53357</v>
      </c>
      <c r="E3589" s="1">
        <v>52758</v>
      </c>
      <c r="F3589" s="1">
        <v>53106</v>
      </c>
      <c r="G3589" s="14">
        <f t="shared" si="675"/>
        <v>6.5961560332081781E-3</v>
      </c>
      <c r="H3589" s="15">
        <f t="shared" si="674"/>
        <v>-1.1053364968176882E-2</v>
      </c>
      <c r="I3589" s="14">
        <f t="shared" si="664"/>
        <v>-1.4359148862800319E-2</v>
      </c>
      <c r="J3589" s="17">
        <f t="shared" si="665"/>
        <v>1.0350186969433472E-2</v>
      </c>
      <c r="K3589" s="17">
        <f t="shared" si="666"/>
        <v>-6.776912556078152E-4</v>
      </c>
      <c r="L3589" s="17">
        <f t="shared" si="667"/>
        <v>7.2738472888159936E-3</v>
      </c>
      <c r="M3589" s="17">
        <f t="shared" si="668"/>
        <v>1.8509747577994649E-2</v>
      </c>
      <c r="N3589" s="17">
        <f t="shared" si="669"/>
        <v>-1.8886365541974839E-2</v>
      </c>
      <c r="O3589" s="17">
        <f t="shared" si="670"/>
        <v>3.6130857568475792</v>
      </c>
      <c r="P3589" s="17">
        <f t="shared" si="673"/>
        <v>0.47434947365285951</v>
      </c>
      <c r="Q3589" s="14">
        <f t="shared" si="671"/>
        <v>-1.4359148862800319E-2</v>
      </c>
      <c r="R3589" s="12">
        <f t="shared" si="672"/>
        <v>5476.8878686971284</v>
      </c>
      <c r="S3589" s="12">
        <f>G3589*S3588+S3588</f>
        <v>3053.4728610855545</v>
      </c>
    </row>
    <row r="3590" spans="1:19" x14ac:dyDescent="0.25">
      <c r="A3590" s="1">
        <v>3590</v>
      </c>
      <c r="B3590" s="2">
        <v>42188</v>
      </c>
      <c r="C3590" s="1">
        <v>53106</v>
      </c>
      <c r="D3590" s="1">
        <v>53106</v>
      </c>
      <c r="E3590" s="1">
        <v>52370</v>
      </c>
      <c r="F3590" s="1">
        <v>52519</v>
      </c>
      <c r="G3590" s="14">
        <f t="shared" si="675"/>
        <v>-1.1053364968176882E-2</v>
      </c>
      <c r="H3590" s="15">
        <f t="shared" si="674"/>
        <v>-7.0450694034539518E-3</v>
      </c>
      <c r="I3590" s="14">
        <f t="shared" si="664"/>
        <v>-1.4042449032939164E-2</v>
      </c>
      <c r="J3590" s="17">
        <f t="shared" si="665"/>
        <v>1.0602422172110099E-2</v>
      </c>
      <c r="K3590" s="17">
        <f t="shared" si="666"/>
        <v>-9.9115597746449375E-4</v>
      </c>
      <c r="L3590" s="17">
        <f t="shared" si="667"/>
        <v>-1.0062208990712388E-2</v>
      </c>
      <c r="M3590" s="17">
        <f t="shared" si="668"/>
        <v>1.8509747577994649E-2</v>
      </c>
      <c r="N3590" s="17">
        <f t="shared" si="669"/>
        <v>-1.8886365541974839E-2</v>
      </c>
      <c r="O3590" s="17">
        <f t="shared" si="670"/>
        <v>3.5271292269742638</v>
      </c>
      <c r="P3590" s="17">
        <f t="shared" si="673"/>
        <v>0.46545824350521237</v>
      </c>
      <c r="Q3590" s="14">
        <f t="shared" si="671"/>
        <v>-1.4042449032939164E-2</v>
      </c>
      <c r="R3590" s="12">
        <f t="shared" si="672"/>
        <v>5462.8454196641896</v>
      </c>
      <c r="S3590" s="12">
        <f>G3590*S3589+S3589</f>
        <v>3019.7217111315526</v>
      </c>
    </row>
    <row r="3591" spans="1:19" x14ac:dyDescent="0.25">
      <c r="A3591" s="1">
        <v>3591</v>
      </c>
      <c r="B3591" s="2">
        <v>42191</v>
      </c>
      <c r="C3591" s="1">
        <v>52511</v>
      </c>
      <c r="D3591" s="1">
        <v>52679</v>
      </c>
      <c r="E3591" s="1">
        <v>51683</v>
      </c>
      <c r="F3591" s="1">
        <v>52149</v>
      </c>
      <c r="G3591" s="14">
        <f t="shared" si="675"/>
        <v>-7.0450694034539518E-3</v>
      </c>
      <c r="H3591" s="15">
        <f t="shared" si="674"/>
        <v>3.7392855088305144E-3</v>
      </c>
      <c r="I3591" s="14">
        <f t="shared" si="664"/>
        <v>8.6258098958323925E-3</v>
      </c>
      <c r="J3591" s="17">
        <f t="shared" si="665"/>
        <v>1.0694090616037641E-2</v>
      </c>
      <c r="K3591" s="17">
        <f t="shared" si="666"/>
        <v>-1.1983994386819852E-3</v>
      </c>
      <c r="L3591" s="17">
        <f t="shared" si="667"/>
        <v>-5.8466699647719668E-3</v>
      </c>
      <c r="M3591" s="17">
        <f t="shared" si="668"/>
        <v>1.8509747577994649E-2</v>
      </c>
      <c r="N3591" s="17">
        <f t="shared" si="669"/>
        <v>-1.8886365541974839E-2</v>
      </c>
      <c r="O3591" s="17">
        <f t="shared" si="670"/>
        <v>3.4968951042819425</v>
      </c>
      <c r="P3591" s="17">
        <f t="shared" si="673"/>
        <v>0.46227926690793214</v>
      </c>
      <c r="Q3591" s="14">
        <f t="shared" si="671"/>
        <v>8.6258098958323925E-3</v>
      </c>
      <c r="R3591" s="12">
        <f t="shared" si="672"/>
        <v>5471.471229560022</v>
      </c>
      <c r="S3591" s="12">
        <f>G3591*S3590+S3590</f>
        <v>2998.447562097514</v>
      </c>
    </row>
    <row r="3592" spans="1:19" x14ac:dyDescent="0.25">
      <c r="A3592" s="1">
        <v>3592</v>
      </c>
      <c r="B3592" s="2">
        <v>42192</v>
      </c>
      <c r="C3592" s="1">
        <v>52149</v>
      </c>
      <c r="D3592" s="1">
        <v>52388</v>
      </c>
      <c r="E3592" s="1">
        <v>51130</v>
      </c>
      <c r="F3592" s="1">
        <v>52344</v>
      </c>
      <c r="G3592" s="14">
        <f t="shared" si="675"/>
        <v>3.7392855088305144E-3</v>
      </c>
      <c r="H3592" s="15">
        <f t="shared" si="674"/>
        <v>-1.0736665138315726E-2</v>
      </c>
      <c r="I3592" s="14">
        <f t="shared" si="664"/>
        <v>1.4926265027035313E-2</v>
      </c>
      <c r="J3592" s="17">
        <f t="shared" si="665"/>
        <v>1.0291433048741954E-2</v>
      </c>
      <c r="K3592" s="17">
        <f t="shared" si="666"/>
        <v>-1.6567052921600508E-3</v>
      </c>
      <c r="L3592" s="17">
        <f t="shared" si="667"/>
        <v>5.3959908009905654E-3</v>
      </c>
      <c r="M3592" s="17">
        <f t="shared" si="668"/>
        <v>1.8509747577994649E-2</v>
      </c>
      <c r="N3592" s="17">
        <f t="shared" si="669"/>
        <v>-1.8886365541974839E-2</v>
      </c>
      <c r="O3592" s="17">
        <f t="shared" si="670"/>
        <v>3.6337129088684947</v>
      </c>
      <c r="P3592" s="17">
        <f t="shared" si="673"/>
        <v>0.47645164218742025</v>
      </c>
      <c r="Q3592" s="14">
        <f t="shared" si="671"/>
        <v>1.4926265027035313E-2</v>
      </c>
      <c r="R3592" s="12">
        <f t="shared" si="672"/>
        <v>5486.3974945870577</v>
      </c>
      <c r="S3592" s="12">
        <f>G3592*S3591+S3591</f>
        <v>3009.6596136154535</v>
      </c>
    </row>
    <row r="3593" spans="1:19" x14ac:dyDescent="0.25">
      <c r="A3593" s="1">
        <v>3593</v>
      </c>
      <c r="B3593" s="2">
        <v>42193</v>
      </c>
      <c r="C3593" s="1">
        <v>52343</v>
      </c>
      <c r="D3593" s="1">
        <v>52468</v>
      </c>
      <c r="E3593" s="1">
        <v>51574</v>
      </c>
      <c r="F3593" s="1">
        <v>51782</v>
      </c>
      <c r="G3593" s="14">
        <f t="shared" si="675"/>
        <v>-1.0736665138315726E-2</v>
      </c>
      <c r="H3593" s="15">
        <f t="shared" si="674"/>
        <v>1.5623189525317605E-2</v>
      </c>
      <c r="I3593" s="14">
        <f t="shared" si="664"/>
        <v>2.7922008837765855E-2</v>
      </c>
      <c r="J3593" s="17">
        <f t="shared" si="665"/>
        <v>1.0416099155259239E-2</v>
      </c>
      <c r="K3593" s="17">
        <f t="shared" si="666"/>
        <v>-1.8101202999907104E-3</v>
      </c>
      <c r="L3593" s="17">
        <f t="shared" si="667"/>
        <v>-8.9265448383250151E-3</v>
      </c>
      <c r="M3593" s="17">
        <f t="shared" si="668"/>
        <v>1.8509747577994649E-2</v>
      </c>
      <c r="N3593" s="17">
        <f t="shared" si="669"/>
        <v>-1.8886365541974839E-2</v>
      </c>
      <c r="O3593" s="17">
        <f t="shared" si="670"/>
        <v>3.590222458768324</v>
      </c>
      <c r="P3593" s="17">
        <f t="shared" si="673"/>
        <v>0.47200534402606048</v>
      </c>
      <c r="Q3593" s="14">
        <f t="shared" si="671"/>
        <v>2.7922008837765855E-2</v>
      </c>
      <c r="R3593" s="12">
        <f t="shared" si="672"/>
        <v>5514.3195034248238</v>
      </c>
      <c r="S3593" s="12">
        <f>G3593*S3592+S3592</f>
        <v>2977.3459061637518</v>
      </c>
    </row>
    <row r="3594" spans="1:19" x14ac:dyDescent="0.25">
      <c r="A3594" s="1">
        <v>3594</v>
      </c>
      <c r="B3594" s="2">
        <v>42195</v>
      </c>
      <c r="C3594" s="1">
        <v>51782</v>
      </c>
      <c r="D3594" s="1">
        <v>52786</v>
      </c>
      <c r="E3594" s="1">
        <v>51782</v>
      </c>
      <c r="F3594" s="1">
        <v>52591</v>
      </c>
      <c r="G3594" s="14">
        <f t="shared" si="675"/>
        <v>1.5623189525317605E-2</v>
      </c>
      <c r="H3594" s="15">
        <f t="shared" si="674"/>
        <v>1.0039740640033434E-2</v>
      </c>
      <c r="I3594" s="14">
        <f t="shared" si="664"/>
        <v>5.9688732202977102E-3</v>
      </c>
      <c r="J3594" s="17">
        <f t="shared" si="665"/>
        <v>1.0021484337419522E-2</v>
      </c>
      <c r="K3594" s="17">
        <f t="shared" si="666"/>
        <v>-2.0080342275966925E-3</v>
      </c>
      <c r="L3594" s="17">
        <f t="shared" si="667"/>
        <v>1.7631223752914298E-2</v>
      </c>
      <c r="M3594" s="17">
        <f t="shared" si="668"/>
        <v>1.7631223752914298E-2</v>
      </c>
      <c r="N3594" s="17">
        <f t="shared" si="669"/>
        <v>-1.8886365541974839E-2</v>
      </c>
      <c r="O3594" s="17">
        <f t="shared" si="670"/>
        <v>3.6439301869220122</v>
      </c>
      <c r="P3594" s="17">
        <f t="shared" si="673"/>
        <v>0.47748849719403763</v>
      </c>
      <c r="Q3594" s="14">
        <f t="shared" si="671"/>
        <v>5.9688732202977102E-3</v>
      </c>
      <c r="R3594" s="12">
        <f t="shared" si="672"/>
        <v>5520.2883766451214</v>
      </c>
      <c r="S3594" s="12">
        <f>G3594*S3593+S3593</f>
        <v>3023.8615455381764</v>
      </c>
    </row>
    <row r="3595" spans="1:19" x14ac:dyDescent="0.25">
      <c r="A3595" s="1">
        <v>3595</v>
      </c>
      <c r="B3595" s="2">
        <v>42198</v>
      </c>
      <c r="C3595" s="1">
        <v>52591</v>
      </c>
      <c r="D3595" s="1">
        <v>53164</v>
      </c>
      <c r="E3595" s="1">
        <v>52591</v>
      </c>
      <c r="F3595" s="1">
        <v>53119</v>
      </c>
      <c r="G3595" s="14">
        <f t="shared" si="675"/>
        <v>1.0039740640033434E-2</v>
      </c>
      <c r="H3595" s="15">
        <f t="shared" si="674"/>
        <v>2.259078672414816E-3</v>
      </c>
      <c r="I3595" s="14">
        <f t="shared" si="664"/>
        <v>-8.9518408073152589E-4</v>
      </c>
      <c r="J3595" s="17">
        <f t="shared" si="665"/>
        <v>1.0273236486509027E-2</v>
      </c>
      <c r="K3595" s="17">
        <f t="shared" si="666"/>
        <v>-7.3644552749188021E-4</v>
      </c>
      <c r="L3595" s="17">
        <f t="shared" si="667"/>
        <v>1.0776186167525315E-2</v>
      </c>
      <c r="M3595" s="17">
        <f t="shared" si="668"/>
        <v>1.7631223752914298E-2</v>
      </c>
      <c r="N3595" s="17">
        <f t="shared" si="669"/>
        <v>-1.8886365541974839E-2</v>
      </c>
      <c r="O3595" s="17">
        <f t="shared" si="670"/>
        <v>3.554633376039245</v>
      </c>
      <c r="P3595" s="17">
        <f t="shared" si="673"/>
        <v>0.46832659465395204</v>
      </c>
      <c r="Q3595" s="14">
        <f t="shared" si="671"/>
        <v>-8.9518408073152589E-4</v>
      </c>
      <c r="R3595" s="12">
        <f t="shared" si="672"/>
        <v>5519.3931925643901</v>
      </c>
      <c r="S3595" s="12">
        <f>G3595*S3594+S3594</f>
        <v>3054.2203311867502</v>
      </c>
    </row>
    <row r="3596" spans="1:19" x14ac:dyDescent="0.25">
      <c r="A3596" s="1">
        <v>3596</v>
      </c>
      <c r="B3596" s="2">
        <v>42199</v>
      </c>
      <c r="C3596" s="1">
        <v>53119</v>
      </c>
      <c r="D3596" s="1">
        <v>53416</v>
      </c>
      <c r="E3596" s="1">
        <v>52653</v>
      </c>
      <c r="F3596" s="1">
        <v>53239</v>
      </c>
      <c r="G3596" s="14">
        <f t="shared" si="675"/>
        <v>2.259078672414816E-3</v>
      </c>
      <c r="H3596" s="15">
        <f t="shared" si="674"/>
        <v>-6.3299460921505402E-3</v>
      </c>
      <c r="I3596" s="14">
        <f t="shared" si="664"/>
        <v>-1.6871994051431582E-2</v>
      </c>
      <c r="J3596" s="17">
        <f t="shared" si="665"/>
        <v>1.0275672211485088E-2</v>
      </c>
      <c r="K3596" s="17">
        <f t="shared" si="666"/>
        <v>-7.2847859531500374E-4</v>
      </c>
      <c r="L3596" s="17">
        <f t="shared" si="667"/>
        <v>2.9875572677298197E-3</v>
      </c>
      <c r="M3596" s="17">
        <f t="shared" si="668"/>
        <v>1.7631223752914298E-2</v>
      </c>
      <c r="N3596" s="17">
        <f t="shared" si="669"/>
        <v>-1.8886365541974839E-2</v>
      </c>
      <c r="O3596" s="17">
        <f t="shared" si="670"/>
        <v>3.5537907927885768</v>
      </c>
      <c r="P3596" s="17">
        <f t="shared" si="673"/>
        <v>0.46823905339788741</v>
      </c>
      <c r="Q3596" s="14">
        <f t="shared" si="671"/>
        <v>-1.6871994051431582E-2</v>
      </c>
      <c r="R3596" s="12">
        <f t="shared" si="672"/>
        <v>5502.5211985129581</v>
      </c>
      <c r="S3596" s="12">
        <f>G3596*S3595+S3595</f>
        <v>3061.12005519779</v>
      </c>
    </row>
    <row r="3597" spans="1:19" x14ac:dyDescent="0.25">
      <c r="A3597" s="1">
        <v>3597</v>
      </c>
      <c r="B3597" s="2">
        <v>42200</v>
      </c>
      <c r="C3597" s="1">
        <v>53239</v>
      </c>
      <c r="D3597" s="1">
        <v>53334</v>
      </c>
      <c r="E3597" s="1">
        <v>52790</v>
      </c>
      <c r="F3597" s="1">
        <v>52902</v>
      </c>
      <c r="G3597" s="14">
        <f t="shared" si="675"/>
        <v>-6.3299460921505402E-3</v>
      </c>
      <c r="H3597" s="15">
        <f t="shared" si="674"/>
        <v>3.1756833390041983E-3</v>
      </c>
      <c r="I3597" s="14">
        <f t="shared" si="664"/>
        <v>-2.4718044291098695E-2</v>
      </c>
      <c r="J3597" s="17">
        <f t="shared" si="665"/>
        <v>1.0375950769796648E-2</v>
      </c>
      <c r="K3597" s="17">
        <f t="shared" si="666"/>
        <v>-1.0366079783384146E-3</v>
      </c>
      <c r="L3597" s="17">
        <f t="shared" si="667"/>
        <v>-5.2933381138121254E-3</v>
      </c>
      <c r="M3597" s="17">
        <f t="shared" si="668"/>
        <v>1.7631223752914298E-2</v>
      </c>
      <c r="N3597" s="17">
        <f t="shared" si="669"/>
        <v>-1.8886365541974839E-2</v>
      </c>
      <c r="O3597" s="17">
        <f t="shared" si="670"/>
        <v>3.5194451193030112</v>
      </c>
      <c r="P3597" s="17">
        <f t="shared" si="673"/>
        <v>0.46465288572208424</v>
      </c>
      <c r="Q3597" s="14">
        <f t="shared" si="671"/>
        <v>-2.4718044291098695E-2</v>
      </c>
      <c r="R3597" s="12">
        <f t="shared" si="672"/>
        <v>5477.8031542218596</v>
      </c>
      <c r="S3597" s="12">
        <f>G3597*S3596+S3596</f>
        <v>3041.7433302667869</v>
      </c>
    </row>
    <row r="3598" spans="1:19" x14ac:dyDescent="0.25">
      <c r="A3598" s="1">
        <v>3598</v>
      </c>
      <c r="B3598" s="2">
        <v>42201</v>
      </c>
      <c r="C3598" s="1">
        <v>52902</v>
      </c>
      <c r="D3598" s="1">
        <v>53417</v>
      </c>
      <c r="E3598" s="1">
        <v>52714</v>
      </c>
      <c r="F3598" s="1">
        <v>53070</v>
      </c>
      <c r="G3598" s="14">
        <f t="shared" si="675"/>
        <v>3.1756833390041983E-3</v>
      </c>
      <c r="H3598" s="15">
        <f t="shared" si="674"/>
        <v>-1.3717731298285241E-2</v>
      </c>
      <c r="I3598" s="14">
        <f t="shared" si="664"/>
        <v>-3.033558809521919E-2</v>
      </c>
      <c r="J3598" s="17">
        <f t="shared" si="665"/>
        <v>1.0417030858335284E-2</v>
      </c>
      <c r="K3598" s="17">
        <f t="shared" si="666"/>
        <v>-9.1292174200112712E-4</v>
      </c>
      <c r="L3598" s="17">
        <f t="shared" si="667"/>
        <v>4.0886050810053252E-3</v>
      </c>
      <c r="M3598" s="17">
        <f t="shared" si="668"/>
        <v>1.7631223752914298E-2</v>
      </c>
      <c r="N3598" s="17">
        <f t="shared" si="669"/>
        <v>-1.8886365541974839E-2</v>
      </c>
      <c r="O3598" s="17">
        <f t="shared" si="670"/>
        <v>3.5055660093076568</v>
      </c>
      <c r="P3598" s="17">
        <f t="shared" si="673"/>
        <v>0.46319377432106573</v>
      </c>
      <c r="Q3598" s="14">
        <f t="shared" si="671"/>
        <v>-3.033558809521919E-2</v>
      </c>
      <c r="R3598" s="12">
        <f t="shared" si="672"/>
        <v>5447.4675661266401</v>
      </c>
      <c r="S3598" s="12">
        <f>G3598*S3597+S3597</f>
        <v>3051.4029438822422</v>
      </c>
    </row>
    <row r="3599" spans="1:19" x14ac:dyDescent="0.25">
      <c r="A3599" s="1">
        <v>3599</v>
      </c>
      <c r="B3599" s="2">
        <v>42202</v>
      </c>
      <c r="C3599" s="1">
        <v>53070</v>
      </c>
      <c r="D3599" s="1">
        <v>53310</v>
      </c>
      <c r="E3599" s="1">
        <v>52221</v>
      </c>
      <c r="F3599" s="1">
        <v>52342</v>
      </c>
      <c r="G3599" s="14">
        <f t="shared" si="675"/>
        <v>-1.3717731298285241E-2</v>
      </c>
      <c r="H3599" s="15">
        <f t="shared" si="674"/>
        <v>-1.4175996331817653E-2</v>
      </c>
      <c r="I3599" s="14">
        <f t="shared" si="664"/>
        <v>-2.7458281088809433E-2</v>
      </c>
      <c r="J3599" s="17">
        <f t="shared" si="665"/>
        <v>1.0526749228673481E-2</v>
      </c>
      <c r="K3599" s="17">
        <f t="shared" si="666"/>
        <v>-1.0015792664005503E-3</v>
      </c>
      <c r="L3599" s="17">
        <f t="shared" si="667"/>
        <v>-1.2716152031884691E-2</v>
      </c>
      <c r="M3599" s="17">
        <f t="shared" si="668"/>
        <v>1.7631223752914298E-2</v>
      </c>
      <c r="N3599" s="17">
        <f t="shared" si="669"/>
        <v>-1.8886365541974839E-2</v>
      </c>
      <c r="O3599" s="17">
        <f t="shared" si="670"/>
        <v>3.4690281398002742</v>
      </c>
      <c r="P3599" s="17">
        <f t="shared" si="673"/>
        <v>0.45932474931175948</v>
      </c>
      <c r="Q3599" s="14">
        <f t="shared" si="671"/>
        <v>-2.7458281088809433E-2</v>
      </c>
      <c r="R3599" s="12">
        <f t="shared" si="672"/>
        <v>5420.0092850378305</v>
      </c>
      <c r="S3599" s="12">
        <f>G3599*S3598+S3598</f>
        <v>3009.5446182152691</v>
      </c>
    </row>
    <row r="3600" spans="1:19" x14ac:dyDescent="0.25">
      <c r="A3600" s="1">
        <v>3600</v>
      </c>
      <c r="B3600" s="2">
        <v>42205</v>
      </c>
      <c r="C3600" s="1">
        <v>52341</v>
      </c>
      <c r="D3600" s="1">
        <v>52424</v>
      </c>
      <c r="E3600" s="1">
        <v>51525</v>
      </c>
      <c r="F3600" s="1">
        <v>51600</v>
      </c>
      <c r="G3600" s="14">
        <f t="shared" si="675"/>
        <v>-1.4175996331817653E-2</v>
      </c>
      <c r="H3600" s="15">
        <f t="shared" si="674"/>
        <v>-2.4418604651162967E-3</v>
      </c>
      <c r="I3600" s="14">
        <f t="shared" si="664"/>
        <v>-3.5063257339284171E-2</v>
      </c>
      <c r="J3600" s="17">
        <f t="shared" si="665"/>
        <v>9.9360921057718606E-3</v>
      </c>
      <c r="K3600" s="17">
        <f t="shared" si="666"/>
        <v>-3.0010060515927917E-3</v>
      </c>
      <c r="L3600" s="17">
        <f t="shared" si="667"/>
        <v>-1.1174990280224862E-2</v>
      </c>
      <c r="M3600" s="17">
        <f t="shared" si="668"/>
        <v>1.7631223752914298E-2</v>
      </c>
      <c r="N3600" s="17">
        <f t="shared" si="669"/>
        <v>-1.8886365541974839E-2</v>
      </c>
      <c r="O3600" s="17">
        <f t="shared" si="670"/>
        <v>3.6752466569503843</v>
      </c>
      <c r="P3600" s="17">
        <f t="shared" si="673"/>
        <v>0.48064849293423839</v>
      </c>
      <c r="Q3600" s="14">
        <f t="shared" si="671"/>
        <v>-3.5063257339284171E-2</v>
      </c>
      <c r="R3600" s="12">
        <f t="shared" si="672"/>
        <v>5384.9460276985465</v>
      </c>
      <c r="S3600" s="12">
        <f>G3600*S3599+S3599</f>
        <v>2966.881324747008</v>
      </c>
    </row>
    <row r="3601" spans="1:19" x14ac:dyDescent="0.25">
      <c r="A3601" s="1">
        <v>3601</v>
      </c>
      <c r="B3601" s="2">
        <v>42206</v>
      </c>
      <c r="C3601" s="1">
        <v>51603</v>
      </c>
      <c r="D3601" s="1">
        <v>51998</v>
      </c>
      <c r="E3601" s="1">
        <v>51244</v>
      </c>
      <c r="F3601" s="1">
        <v>51474</v>
      </c>
      <c r="G3601" s="14">
        <f t="shared" si="675"/>
        <v>-2.4418604651162967E-3</v>
      </c>
      <c r="H3601" s="15">
        <f t="shared" si="674"/>
        <v>-1.0840424291875483E-2</v>
      </c>
      <c r="I3601" s="14">
        <f t="shared" ref="I3601:I3664" si="676">SUM(H3601:H3603)</f>
        <v>-4.3884873895470133E-2</v>
      </c>
      <c r="J3601" s="17">
        <f t="shared" ref="J3601:J3664" si="677">_xlfn.STDEV.S(G3587:G3601)</f>
        <v>8.9554447948197741E-3</v>
      </c>
      <c r="K3601" s="17">
        <f t="shared" ref="K3601:K3664" si="678">AVERAGE(G3587:G3601)</f>
        <v>-1.9259148478904865E-3</v>
      </c>
      <c r="L3601" s="17">
        <f t="shared" ref="L3601:L3664" si="679">G3601-K3601</f>
        <v>-5.1594561722581025E-4</v>
      </c>
      <c r="M3601" s="17">
        <f t="shared" ref="M3601:M3664" si="680">MAX(L3587:L3601)</f>
        <v>1.7631223752914298E-2</v>
      </c>
      <c r="N3601" s="17">
        <f t="shared" ref="N3601:N3664" si="681">MIN(L3587:L3601)</f>
        <v>-1.2716152031884691E-2</v>
      </c>
      <c r="O3601" s="17">
        <f t="shared" ref="O3601:O3664" si="682">(M3601-N3601)/J3601</f>
        <v>3.3887067007942759</v>
      </c>
      <c r="P3601" s="17">
        <f t="shared" si="673"/>
        <v>0.45067419500343991</v>
      </c>
      <c r="Q3601" s="14">
        <f t="shared" ref="Q3601:Q3664" si="683">IF(P3601&gt;0.5,-I3601,I3601)</f>
        <v>-4.3884873895470133E-2</v>
      </c>
      <c r="R3601" s="12">
        <f t="shared" ref="R3601:R3664" si="684">Q3601*$X$2+R3600</f>
        <v>5341.0611538030762</v>
      </c>
      <c r="S3601" s="12">
        <f>G3601*S3600+S3600</f>
        <v>2959.6366145354164</v>
      </c>
    </row>
    <row r="3602" spans="1:19" x14ac:dyDescent="0.25">
      <c r="A3602" s="1">
        <v>3602</v>
      </c>
      <c r="B3602" s="2">
        <v>42207</v>
      </c>
      <c r="C3602" s="1">
        <v>51474</v>
      </c>
      <c r="D3602" s="1">
        <v>51474</v>
      </c>
      <c r="E3602" s="1">
        <v>50592</v>
      </c>
      <c r="F3602" s="1">
        <v>50916</v>
      </c>
      <c r="G3602" s="14">
        <f t="shared" si="675"/>
        <v>-1.0840424291875483E-2</v>
      </c>
      <c r="H3602" s="15">
        <f t="shared" si="674"/>
        <v>-2.1780972582292391E-2</v>
      </c>
      <c r="I3602" s="14">
        <f t="shared" si="676"/>
        <v>-4.3400620663173073E-2</v>
      </c>
      <c r="J3602" s="17">
        <f t="shared" si="677"/>
        <v>9.1897709386433053E-3</v>
      </c>
      <c r="K3602" s="17">
        <f t="shared" si="678"/>
        <v>-2.732864274343235E-3</v>
      </c>
      <c r="L3602" s="17">
        <f t="shared" si="679"/>
        <v>-8.107560017532248E-3</v>
      </c>
      <c r="M3602" s="17">
        <f t="shared" si="680"/>
        <v>1.7631223752914298E-2</v>
      </c>
      <c r="N3602" s="17">
        <f t="shared" si="681"/>
        <v>-1.2716152031884691E-2</v>
      </c>
      <c r="O3602" s="17">
        <f t="shared" si="682"/>
        <v>3.3022994792163125</v>
      </c>
      <c r="P3602" s="17">
        <f t="shared" ref="P3602:P3665" si="685">LOG(O3602,2)/LOG(15,2)</f>
        <v>0.44113622310593043</v>
      </c>
      <c r="Q3602" s="14">
        <f t="shared" si="683"/>
        <v>-4.3400620663173073E-2</v>
      </c>
      <c r="R3602" s="12">
        <f t="shared" si="684"/>
        <v>5297.6605331399032</v>
      </c>
      <c r="S3602" s="12">
        <f>G3602*S3601+S3601</f>
        <v>2927.5528978840825</v>
      </c>
    </row>
    <row r="3603" spans="1:19" x14ac:dyDescent="0.25">
      <c r="A3603" s="1">
        <v>3603</v>
      </c>
      <c r="B3603" s="2">
        <v>42208</v>
      </c>
      <c r="C3603" s="1">
        <v>50916</v>
      </c>
      <c r="D3603" s="1">
        <v>51063</v>
      </c>
      <c r="E3603" s="1">
        <v>49668</v>
      </c>
      <c r="F3603" s="1">
        <v>49807</v>
      </c>
      <c r="G3603" s="14">
        <f t="shared" si="675"/>
        <v>-2.1780972582292391E-2</v>
      </c>
      <c r="H3603" s="15">
        <f t="shared" si="674"/>
        <v>-1.1263477021302259E-2</v>
      </c>
      <c r="I3603" s="14">
        <f t="shared" si="676"/>
        <v>-3.8504425654505292E-3</v>
      </c>
      <c r="J3603" s="17">
        <f t="shared" si="677"/>
        <v>1.0411174127862025E-2</v>
      </c>
      <c r="K3603" s="17">
        <f t="shared" si="678"/>
        <v>-3.7792597901783612E-3</v>
      </c>
      <c r="L3603" s="17">
        <f t="shared" si="679"/>
        <v>-1.800171279211403E-2</v>
      </c>
      <c r="M3603" s="17">
        <f t="shared" si="680"/>
        <v>1.7631223752914298E-2</v>
      </c>
      <c r="N3603" s="17">
        <f t="shared" si="681"/>
        <v>-1.800171279211403E-2</v>
      </c>
      <c r="O3603" s="17">
        <f t="shared" si="682"/>
        <v>3.4225665719746918</v>
      </c>
      <c r="P3603" s="17">
        <f t="shared" si="685"/>
        <v>0.45434561322438549</v>
      </c>
      <c r="Q3603" s="14">
        <f t="shared" si="683"/>
        <v>-3.8504425654505292E-3</v>
      </c>
      <c r="R3603" s="12">
        <f t="shared" si="684"/>
        <v>5293.8100905744523</v>
      </c>
      <c r="S3603" s="12">
        <f>G3603*S3602+S3602</f>
        <v>2863.7879484820587</v>
      </c>
    </row>
    <row r="3604" spans="1:19" x14ac:dyDescent="0.25">
      <c r="A3604" s="1">
        <v>3604</v>
      </c>
      <c r="B3604" s="2">
        <v>42209</v>
      </c>
      <c r="C3604" s="1">
        <v>49804</v>
      </c>
      <c r="D3604" s="1">
        <v>49831</v>
      </c>
      <c r="E3604" s="1">
        <v>48624</v>
      </c>
      <c r="F3604" s="1">
        <v>49246</v>
      </c>
      <c r="G3604" s="14">
        <f t="shared" si="675"/>
        <v>-1.1263477021302259E-2</v>
      </c>
      <c r="H3604" s="15">
        <f t="shared" si="674"/>
        <v>-1.0356171059578423E-2</v>
      </c>
      <c r="I3604" s="14">
        <f t="shared" si="676"/>
        <v>2.0376221424119101E-2</v>
      </c>
      <c r="J3604" s="17">
        <f t="shared" si="677"/>
        <v>1.0158021022422362E-2</v>
      </c>
      <c r="K3604" s="17">
        <f t="shared" si="678"/>
        <v>-4.9699019938123905E-3</v>
      </c>
      <c r="L3604" s="17">
        <f t="shared" si="679"/>
        <v>-6.2935750274898689E-3</v>
      </c>
      <c r="M3604" s="17">
        <f t="shared" si="680"/>
        <v>1.7631223752914298E-2</v>
      </c>
      <c r="N3604" s="17">
        <f t="shared" si="681"/>
        <v>-1.800171279211403E-2</v>
      </c>
      <c r="O3604" s="17">
        <f t="shared" si="682"/>
        <v>3.5078620595856003</v>
      </c>
      <c r="P3604" s="17">
        <f t="shared" si="685"/>
        <v>0.46343555653331131</v>
      </c>
      <c r="Q3604" s="14">
        <f t="shared" si="683"/>
        <v>2.0376221424119101E-2</v>
      </c>
      <c r="R3604" s="12">
        <f t="shared" si="684"/>
        <v>5314.186311998571</v>
      </c>
      <c r="S3604" s="12">
        <f>G3604*S3603+S3603</f>
        <v>2831.5317387304485</v>
      </c>
    </row>
    <row r="3605" spans="1:19" x14ac:dyDescent="0.25">
      <c r="A3605" s="1">
        <v>3605</v>
      </c>
      <c r="B3605" s="2">
        <v>42212</v>
      </c>
      <c r="C3605" s="1">
        <v>49246</v>
      </c>
      <c r="D3605" s="1">
        <v>49298</v>
      </c>
      <c r="E3605" s="1">
        <v>48640</v>
      </c>
      <c r="F3605" s="1">
        <v>48736</v>
      </c>
      <c r="G3605" s="14">
        <f t="shared" si="675"/>
        <v>-1.0356171059578423E-2</v>
      </c>
      <c r="H3605" s="15">
        <f t="shared" si="674"/>
        <v>1.7769205515430153E-2</v>
      </c>
      <c r="I3605" s="14">
        <f t="shared" si="676"/>
        <v>2.3806330188941849E-2</v>
      </c>
      <c r="J3605" s="17">
        <f t="shared" si="677"/>
        <v>1.0129752650647722E-2</v>
      </c>
      <c r="K3605" s="17">
        <f t="shared" si="678"/>
        <v>-4.9234223999058266E-3</v>
      </c>
      <c r="L3605" s="17">
        <f t="shared" si="679"/>
        <v>-5.4327486596725963E-3</v>
      </c>
      <c r="M3605" s="17">
        <f t="shared" si="680"/>
        <v>1.7631223752914298E-2</v>
      </c>
      <c r="N3605" s="17">
        <f t="shared" si="681"/>
        <v>-1.800171279211403E-2</v>
      </c>
      <c r="O3605" s="17">
        <f t="shared" si="682"/>
        <v>3.5176511978058884</v>
      </c>
      <c r="P3605" s="17">
        <f t="shared" si="685"/>
        <v>0.46446461480718532</v>
      </c>
      <c r="Q3605" s="14">
        <f t="shared" si="683"/>
        <v>2.3806330188941849E-2</v>
      </c>
      <c r="R3605" s="12">
        <f t="shared" si="684"/>
        <v>5337.9926421875125</v>
      </c>
      <c r="S3605" s="12">
        <f>G3605*S3604+S3604</f>
        <v>2802.2079116835303</v>
      </c>
    </row>
    <row r="3606" spans="1:19" x14ac:dyDescent="0.25">
      <c r="A3606" s="1">
        <v>3606</v>
      </c>
      <c r="B3606" s="2">
        <v>42213</v>
      </c>
      <c r="C3606" s="1">
        <v>48740</v>
      </c>
      <c r="D3606" s="1">
        <v>49871</v>
      </c>
      <c r="E3606" s="1">
        <v>48740</v>
      </c>
      <c r="F3606" s="1">
        <v>49602</v>
      </c>
      <c r="G3606" s="14">
        <f t="shared" si="675"/>
        <v>1.7769205515430153E-2</v>
      </c>
      <c r="H3606" s="15">
        <f t="shared" si="674"/>
        <v>1.2963186968267371E-2</v>
      </c>
      <c r="I3606" s="14">
        <f t="shared" si="676"/>
        <v>2.5437088599198687E-2</v>
      </c>
      <c r="J3606" s="17">
        <f t="shared" si="677"/>
        <v>1.1667936944992482E-2</v>
      </c>
      <c r="K3606" s="17">
        <f t="shared" si="678"/>
        <v>-3.2691374053135528E-3</v>
      </c>
      <c r="L3606" s="17">
        <f t="shared" si="679"/>
        <v>2.1038342920743705E-2</v>
      </c>
      <c r="M3606" s="17">
        <f t="shared" si="680"/>
        <v>2.1038342920743705E-2</v>
      </c>
      <c r="N3606" s="17">
        <f t="shared" si="681"/>
        <v>-1.800171279211403E-2</v>
      </c>
      <c r="O3606" s="17">
        <f t="shared" si="682"/>
        <v>3.3459261818870663</v>
      </c>
      <c r="P3606" s="17">
        <f t="shared" si="685"/>
        <v>0.44598270011017671</v>
      </c>
      <c r="Q3606" s="14">
        <f t="shared" si="683"/>
        <v>2.5437088599198687E-2</v>
      </c>
      <c r="R3606" s="12">
        <f t="shared" si="684"/>
        <v>5363.4297307867109</v>
      </c>
      <c r="S3606" s="12">
        <f>G3606*S3605+S3605</f>
        <v>2852.0009199631991</v>
      </c>
    </row>
    <row r="3607" spans="1:19" x14ac:dyDescent="0.25">
      <c r="A3607" s="1">
        <v>3607</v>
      </c>
      <c r="B3607" s="2">
        <v>42214</v>
      </c>
      <c r="C3607" s="1">
        <v>49602</v>
      </c>
      <c r="D3607" s="1">
        <v>50333</v>
      </c>
      <c r="E3607" s="1">
        <v>49422</v>
      </c>
      <c r="F3607" s="1">
        <v>50245</v>
      </c>
      <c r="G3607" s="14">
        <f t="shared" si="675"/>
        <v>1.2963186968267371E-2</v>
      </c>
      <c r="H3607" s="15">
        <f t="shared" si="674"/>
        <v>-6.9260622947556749E-3</v>
      </c>
      <c r="I3607" s="14">
        <f t="shared" si="676"/>
        <v>-1.8188340419281745E-3</v>
      </c>
      <c r="J3607" s="17">
        <f t="shared" si="677"/>
        <v>1.2290149582614575E-2</v>
      </c>
      <c r="K3607" s="17">
        <f t="shared" si="678"/>
        <v>-2.6542106413510957E-3</v>
      </c>
      <c r="L3607" s="17">
        <f t="shared" si="679"/>
        <v>1.5617397609618467E-2</v>
      </c>
      <c r="M3607" s="17">
        <f t="shared" si="680"/>
        <v>2.1038342920743705E-2</v>
      </c>
      <c r="N3607" s="17">
        <f t="shared" si="681"/>
        <v>-1.800171279211403E-2</v>
      </c>
      <c r="O3607" s="17">
        <f t="shared" si="682"/>
        <v>3.1765321854245858</v>
      </c>
      <c r="P3607" s="17">
        <f t="shared" si="685"/>
        <v>0.42679788342083197</v>
      </c>
      <c r="Q3607" s="14">
        <f t="shared" si="683"/>
        <v>-1.8188340419281745E-3</v>
      </c>
      <c r="R3607" s="12">
        <f t="shared" si="684"/>
        <v>5361.6108967447826</v>
      </c>
      <c r="S3607" s="12">
        <f>G3607*S3606+S3606</f>
        <v>2888.9719411223527</v>
      </c>
    </row>
    <row r="3608" spans="1:19" x14ac:dyDescent="0.25">
      <c r="A3608" s="1">
        <v>3608</v>
      </c>
      <c r="B3608" s="2">
        <v>42215</v>
      </c>
      <c r="C3608" s="1">
        <v>50245</v>
      </c>
      <c r="D3608" s="1">
        <v>50645</v>
      </c>
      <c r="E3608" s="1">
        <v>49612</v>
      </c>
      <c r="F3608" s="1">
        <v>49897</v>
      </c>
      <c r="G3608" s="14">
        <f t="shared" si="675"/>
        <v>-6.9260622947556749E-3</v>
      </c>
      <c r="H3608" s="15">
        <f t="shared" si="674"/>
        <v>1.9399963925686992E-2</v>
      </c>
      <c r="I3608" s="14">
        <f t="shared" si="676"/>
        <v>3.5116320982142568E-3</v>
      </c>
      <c r="J3608" s="17">
        <f t="shared" si="677"/>
        <v>1.2149730961944948E-2</v>
      </c>
      <c r="K3608" s="17">
        <f t="shared" si="678"/>
        <v>-2.4001704517804257E-3</v>
      </c>
      <c r="L3608" s="17">
        <f t="shared" si="679"/>
        <v>-4.5258918429752493E-3</v>
      </c>
      <c r="M3608" s="17">
        <f t="shared" si="680"/>
        <v>2.1038342920743705E-2</v>
      </c>
      <c r="N3608" s="17">
        <f t="shared" si="681"/>
        <v>-1.800171279211403E-2</v>
      </c>
      <c r="O3608" s="17">
        <f t="shared" si="682"/>
        <v>3.2132444607323341</v>
      </c>
      <c r="P3608" s="17">
        <f t="shared" si="685"/>
        <v>0.43104118293240229</v>
      </c>
      <c r="Q3608" s="14">
        <f t="shared" si="683"/>
        <v>3.5116320982142568E-3</v>
      </c>
      <c r="R3608" s="12">
        <f t="shared" si="684"/>
        <v>5365.1225288429969</v>
      </c>
      <c r="S3608" s="12">
        <f>G3608*S3607+S3607</f>
        <v>2868.962741490338</v>
      </c>
    </row>
    <row r="3609" spans="1:19" x14ac:dyDescent="0.25">
      <c r="A3609" s="1">
        <v>3609</v>
      </c>
      <c r="B3609" s="2">
        <v>42216</v>
      </c>
      <c r="C3609" s="1">
        <v>49897</v>
      </c>
      <c r="D3609" s="1">
        <v>50895</v>
      </c>
      <c r="E3609" s="1">
        <v>49892</v>
      </c>
      <c r="F3609" s="1">
        <v>50865</v>
      </c>
      <c r="G3609" s="14">
        <f t="shared" si="675"/>
        <v>1.9399963925686992E-2</v>
      </c>
      <c r="H3609" s="15">
        <f t="shared" si="674"/>
        <v>-1.4292735672859491E-2</v>
      </c>
      <c r="I3609" s="14">
        <f t="shared" si="676"/>
        <v>-1.1313638471765364E-2</v>
      </c>
      <c r="J3609" s="17">
        <f t="shared" si="677"/>
        <v>1.2581383336635497E-2</v>
      </c>
      <c r="K3609" s="17">
        <f t="shared" si="678"/>
        <v>-2.1483854917557998E-3</v>
      </c>
      <c r="L3609" s="17">
        <f t="shared" si="679"/>
        <v>2.154834941744279E-2</v>
      </c>
      <c r="M3609" s="17">
        <f t="shared" si="680"/>
        <v>2.154834941744279E-2</v>
      </c>
      <c r="N3609" s="17">
        <f t="shared" si="681"/>
        <v>-1.800171279211403E-2</v>
      </c>
      <c r="O3609" s="17">
        <f t="shared" si="682"/>
        <v>3.1435384449650878</v>
      </c>
      <c r="P3609" s="17">
        <f t="shared" si="685"/>
        <v>0.42294232887090677</v>
      </c>
      <c r="Q3609" s="14">
        <f t="shared" si="683"/>
        <v>-1.1313638471765364E-2</v>
      </c>
      <c r="R3609" s="12">
        <f t="shared" si="684"/>
        <v>5353.8088903712314</v>
      </c>
      <c r="S3609" s="12">
        <f>G3609*S3608+S3608</f>
        <v>2924.6205151793906</v>
      </c>
    </row>
    <row r="3610" spans="1:19" x14ac:dyDescent="0.25">
      <c r="A3610" s="1">
        <v>3610</v>
      </c>
      <c r="B3610" s="2">
        <v>42219</v>
      </c>
      <c r="C3610" s="1">
        <v>50867</v>
      </c>
      <c r="D3610" s="1">
        <v>50867</v>
      </c>
      <c r="E3610" s="1">
        <v>50054</v>
      </c>
      <c r="F3610" s="1">
        <v>50138</v>
      </c>
      <c r="G3610" s="14">
        <f t="shared" si="675"/>
        <v>-1.4292735672859491E-2</v>
      </c>
      <c r="H3610" s="15">
        <f t="shared" si="674"/>
        <v>-1.5955961546132436E-3</v>
      </c>
      <c r="I3610" s="14">
        <f t="shared" si="676"/>
        <v>-2.5093988316777782E-3</v>
      </c>
      <c r="J3610" s="17">
        <f t="shared" si="677"/>
        <v>1.2465782946118111E-2</v>
      </c>
      <c r="K3610" s="17">
        <f t="shared" si="678"/>
        <v>-3.7705505792819949E-3</v>
      </c>
      <c r="L3610" s="17">
        <f t="shared" si="679"/>
        <v>-1.0522185093577496E-2</v>
      </c>
      <c r="M3610" s="17">
        <f t="shared" si="680"/>
        <v>2.154834941744279E-2</v>
      </c>
      <c r="N3610" s="17">
        <f t="shared" si="681"/>
        <v>-1.800171279211403E-2</v>
      </c>
      <c r="O3610" s="17">
        <f t="shared" si="682"/>
        <v>3.1726897845492208</v>
      </c>
      <c r="P3610" s="17">
        <f t="shared" si="685"/>
        <v>0.42635093696274567</v>
      </c>
      <c r="Q3610" s="14">
        <f t="shared" si="683"/>
        <v>-2.5093988316777782E-3</v>
      </c>
      <c r="R3610" s="12">
        <f t="shared" si="684"/>
        <v>5351.2994915395539</v>
      </c>
      <c r="S3610" s="12">
        <f>G3610*S3609+S3609</f>
        <v>2882.8196872125095</v>
      </c>
    </row>
    <row r="3611" spans="1:19" x14ac:dyDescent="0.25">
      <c r="A3611" s="1">
        <v>3611</v>
      </c>
      <c r="B3611" s="2">
        <v>42220</v>
      </c>
      <c r="C3611" s="1">
        <v>50138</v>
      </c>
      <c r="D3611" s="1">
        <v>50574</v>
      </c>
      <c r="E3611" s="1">
        <v>49827</v>
      </c>
      <c r="F3611" s="1">
        <v>50058</v>
      </c>
      <c r="G3611" s="14">
        <f t="shared" si="675"/>
        <v>-1.5955961546132436E-3</v>
      </c>
      <c r="H3611" s="15">
        <f t="shared" si="674"/>
        <v>4.574693355707371E-3</v>
      </c>
      <c r="I3611" s="14">
        <f t="shared" si="676"/>
        <v>-2.9587494464871189E-2</v>
      </c>
      <c r="J3611" s="17">
        <f t="shared" si="677"/>
        <v>1.2371984055011819E-2</v>
      </c>
      <c r="K3611" s="17">
        <f t="shared" si="678"/>
        <v>-4.0275289010838653E-3</v>
      </c>
      <c r="L3611" s="17">
        <f t="shared" si="679"/>
        <v>2.4319327464706218E-3</v>
      </c>
      <c r="M3611" s="17">
        <f t="shared" si="680"/>
        <v>2.154834941744279E-2</v>
      </c>
      <c r="N3611" s="17">
        <f t="shared" si="681"/>
        <v>-1.800171279211403E-2</v>
      </c>
      <c r="O3611" s="17">
        <f t="shared" si="682"/>
        <v>3.1967437101194225</v>
      </c>
      <c r="P3611" s="17">
        <f t="shared" si="685"/>
        <v>0.42914001396583873</v>
      </c>
      <c r="Q3611" s="14">
        <f t="shared" si="683"/>
        <v>-2.9587494464871189E-2</v>
      </c>
      <c r="R3611" s="12">
        <f t="shared" si="684"/>
        <v>5321.7119970746826</v>
      </c>
      <c r="S3611" s="12">
        <f>G3611*S3610+S3610</f>
        <v>2878.21987120515</v>
      </c>
    </row>
    <row r="3612" spans="1:19" x14ac:dyDescent="0.25">
      <c r="A3612" s="1">
        <v>3612</v>
      </c>
      <c r="B3612" s="2">
        <v>42221</v>
      </c>
      <c r="C3612" s="1">
        <v>50067</v>
      </c>
      <c r="D3612" s="1">
        <v>50853</v>
      </c>
      <c r="E3612" s="1">
        <v>50067</v>
      </c>
      <c r="F3612" s="1">
        <v>50287</v>
      </c>
      <c r="G3612" s="14">
        <f t="shared" si="675"/>
        <v>4.574693355707371E-3</v>
      </c>
      <c r="H3612" s="15">
        <f t="shared" si="674"/>
        <v>-5.4884960327719057E-3</v>
      </c>
      <c r="I3612" s="14">
        <f t="shared" si="676"/>
        <v>-1.8187549617313725E-2</v>
      </c>
      <c r="J3612" s="17">
        <f t="shared" si="677"/>
        <v>1.2546181958987128E-2</v>
      </c>
      <c r="K3612" s="17">
        <f t="shared" si="678"/>
        <v>-3.3005529378933381E-3</v>
      </c>
      <c r="L3612" s="17">
        <f t="shared" si="679"/>
        <v>7.8752462936007087E-3</v>
      </c>
      <c r="M3612" s="17">
        <f t="shared" si="680"/>
        <v>2.154834941744279E-2</v>
      </c>
      <c r="N3612" s="17">
        <f t="shared" si="681"/>
        <v>-1.800171279211403E-2</v>
      </c>
      <c r="O3612" s="17">
        <f t="shared" si="682"/>
        <v>3.1523584098209394</v>
      </c>
      <c r="P3612" s="17">
        <f t="shared" si="685"/>
        <v>0.4239769535156746</v>
      </c>
      <c r="Q3612" s="14">
        <f t="shared" si="683"/>
        <v>-1.8187549617313725E-2</v>
      </c>
      <c r="R3612" s="12">
        <f t="shared" si="684"/>
        <v>5303.5244474573692</v>
      </c>
      <c r="S3612" s="12">
        <f>G3612*S3611+S3611</f>
        <v>2891.3868445262169</v>
      </c>
    </row>
    <row r="3613" spans="1:19" x14ac:dyDescent="0.25">
      <c r="A3613" s="1">
        <v>3613</v>
      </c>
      <c r="B3613" s="2">
        <v>42222</v>
      </c>
      <c r="C3613" s="1">
        <v>50280</v>
      </c>
      <c r="D3613" s="1">
        <v>50534</v>
      </c>
      <c r="E3613" s="1">
        <v>49624</v>
      </c>
      <c r="F3613" s="1">
        <v>50011</v>
      </c>
      <c r="G3613" s="14">
        <f t="shared" si="675"/>
        <v>-5.4884960327719057E-3</v>
      </c>
      <c r="H3613" s="15">
        <f t="shared" si="674"/>
        <v>-2.8673691787806654E-2</v>
      </c>
      <c r="I3613" s="14">
        <f t="shared" si="676"/>
        <v>-1.839272975417694E-2</v>
      </c>
      <c r="J3613" s="17">
        <f t="shared" si="677"/>
        <v>1.242559130392939E-2</v>
      </c>
      <c r="K3613" s="17">
        <f t="shared" si="678"/>
        <v>-3.8781648960117452E-3</v>
      </c>
      <c r="L3613" s="17">
        <f t="shared" si="679"/>
        <v>-1.6103311367601605E-3</v>
      </c>
      <c r="M3613" s="17">
        <f t="shared" si="680"/>
        <v>2.154834941744279E-2</v>
      </c>
      <c r="N3613" s="17">
        <f t="shared" si="681"/>
        <v>-1.800171279211403E-2</v>
      </c>
      <c r="O3613" s="17">
        <f t="shared" si="682"/>
        <v>3.1829521221295729</v>
      </c>
      <c r="P3613" s="17">
        <f t="shared" si="685"/>
        <v>0.42754344286963836</v>
      </c>
      <c r="Q3613" s="14">
        <f t="shared" si="683"/>
        <v>-1.839272975417694E-2</v>
      </c>
      <c r="R3613" s="12">
        <f t="shared" si="684"/>
        <v>5285.1317177031924</v>
      </c>
      <c r="S3613" s="12">
        <f>G3613*S3612+S3612</f>
        <v>2875.5174793008259</v>
      </c>
    </row>
    <row r="3614" spans="1:19" x14ac:dyDescent="0.25">
      <c r="A3614" s="1">
        <v>3614</v>
      </c>
      <c r="B3614" s="2">
        <v>42223</v>
      </c>
      <c r="C3614" s="1">
        <v>50013</v>
      </c>
      <c r="D3614" s="1">
        <v>50013</v>
      </c>
      <c r="E3614" s="1">
        <v>48512</v>
      </c>
      <c r="F3614" s="1">
        <v>48577</v>
      </c>
      <c r="G3614" s="14">
        <f t="shared" si="675"/>
        <v>-2.8673691787806654E-2</v>
      </c>
      <c r="H3614" s="15">
        <f t="shared" si="674"/>
        <v>1.5974638203264835E-2</v>
      </c>
      <c r="I3614" s="14">
        <f t="shared" si="676"/>
        <v>-3.6577402813360305E-3</v>
      </c>
      <c r="J3614" s="17">
        <f t="shared" si="677"/>
        <v>1.379602299347628E-2</v>
      </c>
      <c r="K3614" s="17">
        <f t="shared" si="678"/>
        <v>-4.8752289286465057E-3</v>
      </c>
      <c r="L3614" s="17">
        <f t="shared" si="679"/>
        <v>-2.3798462859160149E-2</v>
      </c>
      <c r="M3614" s="17">
        <f t="shared" si="680"/>
        <v>2.154834941744279E-2</v>
      </c>
      <c r="N3614" s="17">
        <f t="shared" si="681"/>
        <v>-2.3798462859160149E-2</v>
      </c>
      <c r="O3614" s="17">
        <f t="shared" si="682"/>
        <v>3.2869481515104799</v>
      </c>
      <c r="P3614" s="17">
        <f t="shared" si="685"/>
        <v>0.43941560620649966</v>
      </c>
      <c r="Q3614" s="14">
        <f t="shared" si="683"/>
        <v>-3.6577402813360305E-3</v>
      </c>
      <c r="R3614" s="12">
        <f t="shared" si="684"/>
        <v>5281.473977421856</v>
      </c>
      <c r="S3614" s="12">
        <f>G3614*S3613+S3613</f>
        <v>2793.0657773689031</v>
      </c>
    </row>
    <row r="3615" spans="1:19" x14ac:dyDescent="0.25">
      <c r="A3615" s="1">
        <v>3615</v>
      </c>
      <c r="B3615" s="2">
        <v>42226</v>
      </c>
      <c r="C3615" s="1">
        <v>48578</v>
      </c>
      <c r="D3615" s="1">
        <v>49512</v>
      </c>
      <c r="E3615" s="1">
        <v>48578</v>
      </c>
      <c r="F3615" s="1">
        <v>49353</v>
      </c>
      <c r="G3615" s="14">
        <f t="shared" si="675"/>
        <v>1.5974638203264835E-2</v>
      </c>
      <c r="H3615" s="15">
        <f t="shared" si="674"/>
        <v>-5.6936761696351201E-3</v>
      </c>
      <c r="I3615" s="14">
        <f t="shared" si="676"/>
        <v>-2.7444232663322854E-2</v>
      </c>
      <c r="J3615" s="17">
        <f t="shared" si="677"/>
        <v>1.4521491807425985E-2</v>
      </c>
      <c r="K3615" s="17">
        <f t="shared" si="678"/>
        <v>-2.8651866263076733E-3</v>
      </c>
      <c r="L3615" s="17">
        <f t="shared" si="679"/>
        <v>1.8839824829572509E-2</v>
      </c>
      <c r="M3615" s="17">
        <f t="shared" si="680"/>
        <v>2.154834941744279E-2</v>
      </c>
      <c r="N3615" s="17">
        <f t="shared" si="681"/>
        <v>-2.3798462859160149E-2</v>
      </c>
      <c r="O3615" s="17">
        <f t="shared" si="682"/>
        <v>3.1227378617817716</v>
      </c>
      <c r="P3615" s="17">
        <f t="shared" si="685"/>
        <v>0.42049077833356419</v>
      </c>
      <c r="Q3615" s="14">
        <f t="shared" si="683"/>
        <v>-2.7444232663322854E-2</v>
      </c>
      <c r="R3615" s="12">
        <f t="shared" si="684"/>
        <v>5254.0297447585335</v>
      </c>
      <c r="S3615" s="12">
        <f>G3615*S3614+S3614</f>
        <v>2837.6839926402922</v>
      </c>
    </row>
    <row r="3616" spans="1:19" x14ac:dyDescent="0.25">
      <c r="A3616" s="1">
        <v>3616</v>
      </c>
      <c r="B3616" s="2">
        <v>42227</v>
      </c>
      <c r="C3616" s="1">
        <v>49340</v>
      </c>
      <c r="D3616" s="1">
        <v>49340</v>
      </c>
      <c r="E3616" s="1">
        <v>48306</v>
      </c>
      <c r="F3616" s="1">
        <v>49072</v>
      </c>
      <c r="G3616" s="14">
        <f t="shared" si="675"/>
        <v>-5.6936761696351201E-3</v>
      </c>
      <c r="H3616" s="15">
        <f t="shared" si="674"/>
        <v>-1.3938702314965745E-2</v>
      </c>
      <c r="I3616" s="14">
        <f t="shared" si="676"/>
        <v>-3.2206711461402748E-2</v>
      </c>
      <c r="J3616" s="17">
        <f t="shared" si="677"/>
        <v>1.4538982904960274E-2</v>
      </c>
      <c r="K3616" s="17">
        <f t="shared" si="678"/>
        <v>-3.0819743399422618E-3</v>
      </c>
      <c r="L3616" s="17">
        <f t="shared" si="679"/>
        <v>-2.6117018296928584E-3</v>
      </c>
      <c r="M3616" s="17">
        <f t="shared" si="680"/>
        <v>2.154834941744279E-2</v>
      </c>
      <c r="N3616" s="17">
        <f t="shared" si="681"/>
        <v>-2.3798462859160149E-2</v>
      </c>
      <c r="O3616" s="17">
        <f t="shared" si="682"/>
        <v>3.1189810575492136</v>
      </c>
      <c r="P3616" s="17">
        <f t="shared" si="685"/>
        <v>0.42004626202991474</v>
      </c>
      <c r="Q3616" s="14">
        <f t="shared" si="683"/>
        <v>-3.2206711461402748E-2</v>
      </c>
      <c r="R3616" s="12">
        <f t="shared" si="684"/>
        <v>5221.8230332971307</v>
      </c>
      <c r="S3616" s="12">
        <f>G3616*S3615+S3615</f>
        <v>2821.5271389144414</v>
      </c>
    </row>
    <row r="3617" spans="1:19" x14ac:dyDescent="0.25">
      <c r="A3617" s="1">
        <v>3617</v>
      </c>
      <c r="B3617" s="2">
        <v>42228</v>
      </c>
      <c r="C3617" s="1">
        <v>49064</v>
      </c>
      <c r="D3617" s="1">
        <v>49064</v>
      </c>
      <c r="E3617" s="1">
        <v>48028</v>
      </c>
      <c r="F3617" s="1">
        <v>48388</v>
      </c>
      <c r="G3617" s="14">
        <f t="shared" si="675"/>
        <v>-1.3938702314965745E-2</v>
      </c>
      <c r="H3617" s="15">
        <f t="shared" si="674"/>
        <v>-7.8118541787219886E-3</v>
      </c>
      <c r="I3617" s="14">
        <f t="shared" si="676"/>
        <v>-2.4393293309104336E-2</v>
      </c>
      <c r="J3617" s="17">
        <f t="shared" si="677"/>
        <v>1.4678418015925123E-2</v>
      </c>
      <c r="K3617" s="17">
        <f t="shared" si="678"/>
        <v>-3.2885262081482789E-3</v>
      </c>
      <c r="L3617" s="17">
        <f t="shared" si="679"/>
        <v>-1.0650176106817465E-2</v>
      </c>
      <c r="M3617" s="17">
        <f t="shared" si="680"/>
        <v>2.154834941744279E-2</v>
      </c>
      <c r="N3617" s="17">
        <f t="shared" si="681"/>
        <v>-2.3798462859160149E-2</v>
      </c>
      <c r="O3617" s="17">
        <f t="shared" si="682"/>
        <v>3.0893528326693387</v>
      </c>
      <c r="P3617" s="17">
        <f t="shared" si="685"/>
        <v>0.41652168384821958</v>
      </c>
      <c r="Q3617" s="14">
        <f t="shared" si="683"/>
        <v>-2.4393293309104336E-2</v>
      </c>
      <c r="R3617" s="12">
        <f t="shared" si="684"/>
        <v>5197.4297399880261</v>
      </c>
      <c r="S3617" s="12">
        <f>G3617*S3616+S3616</f>
        <v>2782.1987120515159</v>
      </c>
    </row>
    <row r="3618" spans="1:19" x14ac:dyDescent="0.25">
      <c r="A3618" s="1">
        <v>3618</v>
      </c>
      <c r="B3618" s="2">
        <v>42229</v>
      </c>
      <c r="C3618" s="1">
        <v>48390</v>
      </c>
      <c r="D3618" s="1">
        <v>48606</v>
      </c>
      <c r="E3618" s="1">
        <v>47722</v>
      </c>
      <c r="F3618" s="1">
        <v>48010</v>
      </c>
      <c r="G3618" s="14">
        <f t="shared" si="675"/>
        <v>-7.8118541787219886E-3</v>
      </c>
      <c r="H3618" s="15">
        <f t="shared" si="674"/>
        <v>-1.0456154967715015E-2</v>
      </c>
      <c r="I3618" s="14">
        <f t="shared" si="676"/>
        <v>-1.1625596954894735E-2</v>
      </c>
      <c r="J3618" s="17">
        <f t="shared" si="677"/>
        <v>1.3840582705357754E-2</v>
      </c>
      <c r="K3618" s="17">
        <f t="shared" si="678"/>
        <v>-2.3572516479102522E-3</v>
      </c>
      <c r="L3618" s="17">
        <f t="shared" si="679"/>
        <v>-5.4546025308117359E-3</v>
      </c>
      <c r="M3618" s="17">
        <f t="shared" si="680"/>
        <v>2.154834941744279E-2</v>
      </c>
      <c r="N3618" s="17">
        <f t="shared" si="681"/>
        <v>-2.3798462859160149E-2</v>
      </c>
      <c r="O3618" s="17">
        <f t="shared" si="682"/>
        <v>3.2763658324189611</v>
      </c>
      <c r="P3618" s="17">
        <f t="shared" si="685"/>
        <v>0.43822482675198715</v>
      </c>
      <c r="Q3618" s="14">
        <f t="shared" si="683"/>
        <v>-1.1625596954894735E-2</v>
      </c>
      <c r="R3618" s="12">
        <f t="shared" si="684"/>
        <v>5185.8041430331314</v>
      </c>
      <c r="S3618" s="12">
        <f>G3618*S3617+S3617</f>
        <v>2760.4645814167416</v>
      </c>
    </row>
    <row r="3619" spans="1:19" x14ac:dyDescent="0.25">
      <c r="A3619" s="1">
        <v>3619</v>
      </c>
      <c r="B3619" s="2">
        <v>42230</v>
      </c>
      <c r="C3619" s="1">
        <v>48010</v>
      </c>
      <c r="D3619" s="1">
        <v>48186</v>
      </c>
      <c r="E3619" s="1">
        <v>47508</v>
      </c>
      <c r="F3619" s="1">
        <v>47508</v>
      </c>
      <c r="G3619" s="14">
        <f t="shared" si="675"/>
        <v>-1.0456154967715015E-2</v>
      </c>
      <c r="H3619" s="15">
        <f t="shared" si="674"/>
        <v>-6.1252841626673327E-3</v>
      </c>
      <c r="I3619" s="14">
        <f t="shared" si="676"/>
        <v>-1.9356624554459634E-2</v>
      </c>
      <c r="J3619" s="17">
        <f t="shared" si="677"/>
        <v>1.3804999477559586E-2</v>
      </c>
      <c r="K3619" s="17">
        <f t="shared" si="678"/>
        <v>-2.3034301776711026E-3</v>
      </c>
      <c r="L3619" s="17">
        <f t="shared" si="679"/>
        <v>-8.1527247900439123E-3</v>
      </c>
      <c r="M3619" s="17">
        <f t="shared" si="680"/>
        <v>2.154834941744279E-2</v>
      </c>
      <c r="N3619" s="17">
        <f t="shared" si="681"/>
        <v>-2.3798462859160149E-2</v>
      </c>
      <c r="O3619" s="17">
        <f t="shared" si="682"/>
        <v>3.2848108651011145</v>
      </c>
      <c r="P3619" s="17">
        <f t="shared" si="685"/>
        <v>0.4391754164982995</v>
      </c>
      <c r="Q3619" s="14">
        <f t="shared" si="683"/>
        <v>-1.9356624554459634E-2</v>
      </c>
      <c r="R3619" s="12">
        <f t="shared" si="684"/>
        <v>5166.4475184786716</v>
      </c>
      <c r="S3619" s="12">
        <f>G3619*S3618+S3618</f>
        <v>2731.6007359705595</v>
      </c>
    </row>
    <row r="3620" spans="1:19" x14ac:dyDescent="0.25">
      <c r="A3620" s="1">
        <v>3620</v>
      </c>
      <c r="B3620" s="2">
        <v>42233</v>
      </c>
      <c r="C3620" s="1">
        <v>47509</v>
      </c>
      <c r="D3620" s="1">
        <v>47788</v>
      </c>
      <c r="E3620" s="1">
        <v>47217</v>
      </c>
      <c r="F3620" s="1">
        <v>47217</v>
      </c>
      <c r="G3620" s="14">
        <f t="shared" si="675"/>
        <v>-6.1252841626673327E-3</v>
      </c>
      <c r="H3620" s="15">
        <f t="shared" si="674"/>
        <v>4.9558421754876125E-3</v>
      </c>
      <c r="I3620" s="14">
        <f t="shared" si="676"/>
        <v>-1.1921990344569755E-2</v>
      </c>
      <c r="J3620" s="17">
        <f t="shared" si="677"/>
        <v>1.3671290878451087E-2</v>
      </c>
      <c r="K3620" s="17">
        <f t="shared" si="678"/>
        <v>-2.0213710512103633E-3</v>
      </c>
      <c r="L3620" s="17">
        <f t="shared" si="679"/>
        <v>-4.1039131114569694E-3</v>
      </c>
      <c r="M3620" s="17">
        <f t="shared" si="680"/>
        <v>2.154834941744279E-2</v>
      </c>
      <c r="N3620" s="17">
        <f t="shared" si="681"/>
        <v>-2.3798462859160149E-2</v>
      </c>
      <c r="O3620" s="17">
        <f t="shared" si="682"/>
        <v>3.3169371261114287</v>
      </c>
      <c r="P3620" s="17">
        <f t="shared" si="685"/>
        <v>0.44276941551930721</v>
      </c>
      <c r="Q3620" s="14">
        <f t="shared" si="683"/>
        <v>-1.1921990344569755E-2</v>
      </c>
      <c r="R3620" s="12">
        <f t="shared" si="684"/>
        <v>5154.5255281341015</v>
      </c>
      <c r="S3620" s="12">
        <f>G3620*S3619+S3619</f>
        <v>2714.8689052437885</v>
      </c>
    </row>
    <row r="3621" spans="1:19" x14ac:dyDescent="0.25">
      <c r="A3621" s="1">
        <v>3621</v>
      </c>
      <c r="B3621" s="2">
        <v>42234</v>
      </c>
      <c r="C3621" s="1">
        <v>47220</v>
      </c>
      <c r="D3621" s="1">
        <v>48084</v>
      </c>
      <c r="E3621" s="1">
        <v>46676</v>
      </c>
      <c r="F3621" s="1">
        <v>47451</v>
      </c>
      <c r="G3621" s="14">
        <f t="shared" si="675"/>
        <v>4.9558421754876125E-3</v>
      </c>
      <c r="H3621" s="15">
        <f t="shared" si="674"/>
        <v>-1.8187182567279914E-2</v>
      </c>
      <c r="I3621" s="14">
        <f t="shared" si="676"/>
        <v>-3.6792514506809537E-2</v>
      </c>
      <c r="J3621" s="17">
        <f t="shared" si="677"/>
        <v>1.2713119821094463E-2</v>
      </c>
      <c r="K3621" s="17">
        <f t="shared" si="678"/>
        <v>-2.8755952738731992E-3</v>
      </c>
      <c r="L3621" s="17">
        <f t="shared" si="679"/>
        <v>7.8314374493608126E-3</v>
      </c>
      <c r="M3621" s="17">
        <f t="shared" si="680"/>
        <v>2.154834941744279E-2</v>
      </c>
      <c r="N3621" s="17">
        <f t="shared" si="681"/>
        <v>-2.3798462859160149E-2</v>
      </c>
      <c r="O3621" s="17">
        <f t="shared" si="682"/>
        <v>3.566930298364722</v>
      </c>
      <c r="P3621" s="17">
        <f t="shared" si="685"/>
        <v>0.46960184304556157</v>
      </c>
      <c r="Q3621" s="14">
        <f t="shared" si="683"/>
        <v>-3.6792514506809537E-2</v>
      </c>
      <c r="R3621" s="12">
        <f t="shared" si="684"/>
        <v>5117.7330136272922</v>
      </c>
      <c r="S3621" s="12">
        <f>G3621*S3620+S3620</f>
        <v>2728.3233670653158</v>
      </c>
    </row>
    <row r="3622" spans="1:19" x14ac:dyDescent="0.25">
      <c r="A3622" s="1">
        <v>3622</v>
      </c>
      <c r="B3622" s="2">
        <v>42235</v>
      </c>
      <c r="C3622" s="1">
        <v>47451</v>
      </c>
      <c r="D3622" s="1">
        <v>47451</v>
      </c>
      <c r="E3622" s="1">
        <v>45977</v>
      </c>
      <c r="F3622" s="1">
        <v>46588</v>
      </c>
      <c r="G3622" s="14">
        <f t="shared" si="675"/>
        <v>-1.8187182567279914E-2</v>
      </c>
      <c r="H3622" s="15">
        <f t="shared" si="674"/>
        <v>1.3093500472225461E-3</v>
      </c>
      <c r="I3622" s="14">
        <f t="shared" si="676"/>
        <v>-4.8876548037517398E-2</v>
      </c>
      <c r="J3622" s="17">
        <f t="shared" si="677"/>
        <v>1.2483176676879563E-2</v>
      </c>
      <c r="K3622" s="17">
        <f t="shared" si="678"/>
        <v>-4.9522865762430179E-3</v>
      </c>
      <c r="L3622" s="17">
        <f t="shared" si="679"/>
        <v>-1.3234895991036895E-2</v>
      </c>
      <c r="M3622" s="17">
        <f t="shared" si="680"/>
        <v>2.154834941744279E-2</v>
      </c>
      <c r="N3622" s="17">
        <f t="shared" si="681"/>
        <v>-2.3798462859160149E-2</v>
      </c>
      <c r="O3622" s="17">
        <f t="shared" si="682"/>
        <v>3.6326340202002445</v>
      </c>
      <c r="P3622" s="17">
        <f t="shared" si="685"/>
        <v>0.47634198583631215</v>
      </c>
      <c r="Q3622" s="14">
        <f t="shared" si="683"/>
        <v>-4.8876548037517398E-2</v>
      </c>
      <c r="R3622" s="12">
        <f t="shared" si="684"/>
        <v>5068.8564655897744</v>
      </c>
      <c r="S3622" s="12">
        <f>G3622*S3621+S3621</f>
        <v>2678.7028518859229</v>
      </c>
    </row>
    <row r="3623" spans="1:19" x14ac:dyDescent="0.25">
      <c r="A3623" s="1">
        <v>3623</v>
      </c>
      <c r="B3623" s="2">
        <v>42236</v>
      </c>
      <c r="C3623" s="1">
        <v>46588</v>
      </c>
      <c r="D3623" s="1">
        <v>46781</v>
      </c>
      <c r="E3623" s="1">
        <v>46030</v>
      </c>
      <c r="F3623" s="1">
        <v>46649</v>
      </c>
      <c r="G3623" s="14">
        <f t="shared" si="675"/>
        <v>1.3093500472225461E-3</v>
      </c>
      <c r="H3623" s="15">
        <f t="shared" si="674"/>
        <v>-1.991468198675217E-2</v>
      </c>
      <c r="I3623" s="14">
        <f t="shared" si="676"/>
        <v>-4.5471895919456551E-2</v>
      </c>
      <c r="J3623" s="17">
        <f t="shared" si="677"/>
        <v>1.2570960396602179E-2</v>
      </c>
      <c r="K3623" s="17">
        <f t="shared" si="678"/>
        <v>-4.4032590867778033E-3</v>
      </c>
      <c r="L3623" s="17">
        <f t="shared" si="679"/>
        <v>5.7126091340003494E-3</v>
      </c>
      <c r="M3623" s="17">
        <f t="shared" si="680"/>
        <v>2.154834941744279E-2</v>
      </c>
      <c r="N3623" s="17">
        <f t="shared" si="681"/>
        <v>-2.3798462859160149E-2</v>
      </c>
      <c r="O3623" s="17">
        <f t="shared" si="682"/>
        <v>3.6072671336121451</v>
      </c>
      <c r="P3623" s="17">
        <f t="shared" si="685"/>
        <v>0.47375431165676574</v>
      </c>
      <c r="Q3623" s="14">
        <f t="shared" si="683"/>
        <v>-4.5471895919456551E-2</v>
      </c>
      <c r="R3623" s="12">
        <f t="shared" si="684"/>
        <v>5023.3845696703174</v>
      </c>
      <c r="S3623" s="12">
        <f>G3623*S3622+S3622</f>
        <v>2682.210211591535</v>
      </c>
    </row>
    <row r="3624" spans="1:19" x14ac:dyDescent="0.25">
      <c r="A3624" s="1">
        <v>3624</v>
      </c>
      <c r="B3624" s="2">
        <v>42237</v>
      </c>
      <c r="C3624" s="1">
        <v>46649</v>
      </c>
      <c r="D3624" s="1">
        <v>46649</v>
      </c>
      <c r="E3624" s="1">
        <v>45677</v>
      </c>
      <c r="F3624" s="1">
        <v>45720</v>
      </c>
      <c r="G3624" s="14">
        <f t="shared" si="675"/>
        <v>-1.991468198675217E-2</v>
      </c>
      <c r="H3624" s="15">
        <f t="shared" si="674"/>
        <v>-3.0271216097987774E-2</v>
      </c>
      <c r="I3624" s="14">
        <f t="shared" si="676"/>
        <v>7.9594546047295767E-3</v>
      </c>
      <c r="J3624" s="17">
        <f t="shared" si="677"/>
        <v>1.1286447909583918E-2</v>
      </c>
      <c r="K3624" s="17">
        <f t="shared" si="678"/>
        <v>-7.0242354809404144E-3</v>
      </c>
      <c r="L3624" s="17">
        <f t="shared" si="679"/>
        <v>-1.2890446505811755E-2</v>
      </c>
      <c r="M3624" s="17">
        <f t="shared" si="680"/>
        <v>1.8839824829572509E-2</v>
      </c>
      <c r="N3624" s="17">
        <f t="shared" si="681"/>
        <v>-2.3798462859160149E-2</v>
      </c>
      <c r="O3624" s="17">
        <f t="shared" si="682"/>
        <v>3.7778305477781222</v>
      </c>
      <c r="P3624" s="17">
        <f t="shared" si="685"/>
        <v>0.49081435608944968</v>
      </c>
      <c r="Q3624" s="14">
        <f t="shared" si="683"/>
        <v>7.9594546047295767E-3</v>
      </c>
      <c r="R3624" s="12">
        <f t="shared" si="684"/>
        <v>5031.3440242750466</v>
      </c>
      <c r="S3624" s="12">
        <f>G3624*S3623+S3623</f>
        <v>2628.7948482060701</v>
      </c>
    </row>
    <row r="3625" spans="1:19" x14ac:dyDescent="0.25">
      <c r="A3625" s="1">
        <v>3625</v>
      </c>
      <c r="B3625" s="2">
        <v>42240</v>
      </c>
      <c r="C3625" s="1">
        <v>45715</v>
      </c>
      <c r="D3625" s="1">
        <v>45715</v>
      </c>
      <c r="E3625" s="1">
        <v>42749</v>
      </c>
      <c r="F3625" s="1">
        <v>44336</v>
      </c>
      <c r="G3625" s="14">
        <f t="shared" si="675"/>
        <v>-3.0271216097987774E-2</v>
      </c>
      <c r="H3625" s="15">
        <f t="shared" si="674"/>
        <v>4.714002165283393E-3</v>
      </c>
      <c r="I3625" s="14">
        <f t="shared" si="676"/>
        <v>7.4657101042871155E-2</v>
      </c>
      <c r="J3625" s="17">
        <f t="shared" si="677"/>
        <v>1.2688422488566059E-2</v>
      </c>
      <c r="K3625" s="17">
        <f t="shared" si="678"/>
        <v>-8.0894675092822999E-3</v>
      </c>
      <c r="L3625" s="17">
        <f t="shared" si="679"/>
        <v>-2.2181748588705474E-2</v>
      </c>
      <c r="M3625" s="17">
        <f t="shared" si="680"/>
        <v>1.8839824829572509E-2</v>
      </c>
      <c r="N3625" s="17">
        <f t="shared" si="681"/>
        <v>-2.3798462859160149E-2</v>
      </c>
      <c r="O3625" s="17">
        <f t="shared" si="682"/>
        <v>3.3604088866961495</v>
      </c>
      <c r="P3625" s="17">
        <f t="shared" si="685"/>
        <v>0.44757761822397257</v>
      </c>
      <c r="Q3625" s="14">
        <f t="shared" si="683"/>
        <v>7.4657101042871155E-2</v>
      </c>
      <c r="R3625" s="12">
        <f t="shared" si="684"/>
        <v>5106.0011253179182</v>
      </c>
      <c r="S3625" s="12">
        <f>G3625*S3624+S3624</f>
        <v>2549.2180312787473</v>
      </c>
    </row>
    <row r="3626" spans="1:19" x14ac:dyDescent="0.25">
      <c r="A3626" s="1">
        <v>3626</v>
      </c>
      <c r="B3626" s="2">
        <v>42241</v>
      </c>
      <c r="C3626" s="1">
        <v>44338</v>
      </c>
      <c r="D3626" s="1">
        <v>45588</v>
      </c>
      <c r="E3626" s="1">
        <v>44338</v>
      </c>
      <c r="F3626" s="1">
        <v>44545</v>
      </c>
      <c r="G3626" s="14">
        <f t="shared" si="675"/>
        <v>4.714002165283393E-3</v>
      </c>
      <c r="H3626" s="15">
        <f t="shared" si="674"/>
        <v>3.3516668537433958E-2</v>
      </c>
      <c r="I3626" s="14">
        <f t="shared" si="676"/>
        <v>5.8185789855267789E-2</v>
      </c>
      <c r="J3626" s="17">
        <f t="shared" si="677"/>
        <v>1.3019351847162125E-2</v>
      </c>
      <c r="K3626" s="17">
        <f t="shared" si="678"/>
        <v>-7.6688276212891907E-3</v>
      </c>
      <c r="L3626" s="17">
        <f t="shared" si="679"/>
        <v>1.2382829786572583E-2</v>
      </c>
      <c r="M3626" s="17">
        <f t="shared" si="680"/>
        <v>1.8839824829572509E-2</v>
      </c>
      <c r="N3626" s="17">
        <f t="shared" si="681"/>
        <v>-2.3798462859160149E-2</v>
      </c>
      <c r="O3626" s="17">
        <f t="shared" si="682"/>
        <v>3.2749931171133282</v>
      </c>
      <c r="P3626" s="17">
        <f t="shared" si="685"/>
        <v>0.4380700797043483</v>
      </c>
      <c r="Q3626" s="14">
        <f t="shared" si="683"/>
        <v>5.8185789855267789E-2</v>
      </c>
      <c r="R3626" s="12">
        <f t="shared" si="684"/>
        <v>5164.1869151731862</v>
      </c>
      <c r="S3626" s="12">
        <f>G3626*S3625+S3625</f>
        <v>2561.2350505979748</v>
      </c>
    </row>
    <row r="3627" spans="1:19" x14ac:dyDescent="0.25">
      <c r="A3627" s="1">
        <v>3627</v>
      </c>
      <c r="B3627" s="2">
        <v>42242</v>
      </c>
      <c r="C3627" s="1">
        <v>44546</v>
      </c>
      <c r="D3627" s="1">
        <v>46039</v>
      </c>
      <c r="E3627" s="1">
        <v>44540</v>
      </c>
      <c r="F3627" s="1">
        <v>46038</v>
      </c>
      <c r="G3627" s="14">
        <f t="shared" si="675"/>
        <v>3.3516668537433958E-2</v>
      </c>
      <c r="H3627" s="15">
        <f t="shared" si="674"/>
        <v>3.6426430340153804E-2</v>
      </c>
      <c r="I3627" s="14">
        <f t="shared" si="676"/>
        <v>1.3471767964989945E-2</v>
      </c>
      <c r="J3627" s="17">
        <f t="shared" si="677"/>
        <v>1.661227617223018E-2</v>
      </c>
      <c r="K3627" s="17">
        <f t="shared" si="678"/>
        <v>-5.7393626091740849E-3</v>
      </c>
      <c r="L3627" s="17">
        <f t="shared" si="679"/>
        <v>3.9256031146608042E-2</v>
      </c>
      <c r="M3627" s="17">
        <f t="shared" si="680"/>
        <v>3.9256031146608042E-2</v>
      </c>
      <c r="N3627" s="17">
        <f t="shared" si="681"/>
        <v>-2.3798462859160149E-2</v>
      </c>
      <c r="O3627" s="17">
        <f t="shared" si="682"/>
        <v>3.7956564983655214</v>
      </c>
      <c r="P3627" s="17">
        <f t="shared" si="685"/>
        <v>0.49255268077757131</v>
      </c>
      <c r="Q3627" s="14">
        <f t="shared" si="683"/>
        <v>1.3471767964989945E-2</v>
      </c>
      <c r="R3627" s="12">
        <f t="shared" si="684"/>
        <v>5177.6586831381765</v>
      </c>
      <c r="S3627" s="12">
        <f>G3627*S3626+S3626</f>
        <v>2647.0791168353248</v>
      </c>
    </row>
    <row r="3628" spans="1:19" x14ac:dyDescent="0.25">
      <c r="A3628" s="1">
        <v>3628</v>
      </c>
      <c r="B3628" s="2">
        <v>42243</v>
      </c>
      <c r="C3628" s="1">
        <v>46038</v>
      </c>
      <c r="D3628" s="1">
        <v>47997</v>
      </c>
      <c r="E3628" s="1">
        <v>46038</v>
      </c>
      <c r="F3628" s="1">
        <v>47715</v>
      </c>
      <c r="G3628" s="14">
        <f t="shared" si="675"/>
        <v>3.6426430340153804E-2</v>
      </c>
      <c r="H3628" s="15">
        <f t="shared" si="674"/>
        <v>-1.1757309022319973E-2</v>
      </c>
      <c r="I3628" s="14">
        <f t="shared" si="676"/>
        <v>-4.7597565476437786E-2</v>
      </c>
      <c r="J3628" s="17">
        <f t="shared" si="677"/>
        <v>1.9864388749595587E-2</v>
      </c>
      <c r="K3628" s="17">
        <f t="shared" si="678"/>
        <v>-2.9450341843123709E-3</v>
      </c>
      <c r="L3628" s="17">
        <f t="shared" si="679"/>
        <v>3.9371464524466174E-2</v>
      </c>
      <c r="M3628" s="17">
        <f t="shared" si="680"/>
        <v>3.9371464524466174E-2</v>
      </c>
      <c r="N3628" s="17">
        <f t="shared" si="681"/>
        <v>-2.3798462859160149E-2</v>
      </c>
      <c r="O3628" s="17">
        <f t="shared" si="682"/>
        <v>3.1800589577624119</v>
      </c>
      <c r="P3628" s="17">
        <f t="shared" si="685"/>
        <v>0.4272076405105803</v>
      </c>
      <c r="Q3628" s="14">
        <f t="shared" si="683"/>
        <v>-4.7597565476437786E-2</v>
      </c>
      <c r="R3628" s="12">
        <f t="shared" si="684"/>
        <v>5130.0611176617385</v>
      </c>
      <c r="S3628" s="12">
        <f>G3628*S3627+S3627</f>
        <v>2743.5027598896027</v>
      </c>
    </row>
    <row r="3629" spans="1:19" x14ac:dyDescent="0.25">
      <c r="A3629" s="1">
        <v>3629</v>
      </c>
      <c r="B3629" s="2">
        <v>42244</v>
      </c>
      <c r="C3629" s="1">
        <v>47697</v>
      </c>
      <c r="D3629" s="1">
        <v>47872</v>
      </c>
      <c r="E3629" s="1">
        <v>46847</v>
      </c>
      <c r="F3629" s="1">
        <v>47154</v>
      </c>
      <c r="G3629" s="14">
        <f t="shared" si="675"/>
        <v>-1.1757309022319973E-2</v>
      </c>
      <c r="H3629" s="15">
        <f t="shared" si="674"/>
        <v>-1.1197353352843886E-2</v>
      </c>
      <c r="I3629" s="14">
        <f t="shared" si="676"/>
        <v>-1.4136977873736578E-2</v>
      </c>
      <c r="J3629" s="17">
        <f t="shared" si="677"/>
        <v>1.8748199781926381E-2</v>
      </c>
      <c r="K3629" s="17">
        <f t="shared" si="678"/>
        <v>-1.8172753332799255E-3</v>
      </c>
      <c r="L3629" s="17">
        <f t="shared" si="679"/>
        <v>-9.9400336890400481E-3</v>
      </c>
      <c r="M3629" s="17">
        <f t="shared" si="680"/>
        <v>3.9371464524466174E-2</v>
      </c>
      <c r="N3629" s="17">
        <f t="shared" si="681"/>
        <v>-2.2181748588705474E-2</v>
      </c>
      <c r="O3629" s="17">
        <f t="shared" si="682"/>
        <v>3.2831532535998527</v>
      </c>
      <c r="P3629" s="17">
        <f t="shared" si="685"/>
        <v>0.43898902535431755</v>
      </c>
      <c r="Q3629" s="14">
        <f t="shared" si="683"/>
        <v>-1.4136977873736578E-2</v>
      </c>
      <c r="R3629" s="12">
        <f t="shared" si="684"/>
        <v>5115.9241397880023</v>
      </c>
      <c r="S3629" s="12">
        <f>G3629*S3628+S3628</f>
        <v>2711.2465501379929</v>
      </c>
    </row>
    <row r="3630" spans="1:19" x14ac:dyDescent="0.25">
      <c r="A3630" s="1">
        <v>3630</v>
      </c>
      <c r="B3630" s="2">
        <v>42247</v>
      </c>
      <c r="C3630" s="1">
        <v>47151</v>
      </c>
      <c r="D3630" s="1">
        <v>47151</v>
      </c>
      <c r="E3630" s="1">
        <v>45570</v>
      </c>
      <c r="F3630" s="1">
        <v>46626</v>
      </c>
      <c r="G3630" s="14">
        <f t="shared" si="675"/>
        <v>-1.1197353352843886E-2</v>
      </c>
      <c r="H3630" s="15">
        <f t="shared" si="674"/>
        <v>-2.4642903101273927E-2</v>
      </c>
      <c r="I3630" s="14">
        <f t="shared" si="676"/>
        <v>1.6473254266986204E-2</v>
      </c>
      <c r="J3630" s="17">
        <f t="shared" si="677"/>
        <v>1.8211343532394751E-2</v>
      </c>
      <c r="K3630" s="17">
        <f t="shared" si="678"/>
        <v>-3.628741437020507E-3</v>
      </c>
      <c r="L3630" s="17">
        <f t="shared" si="679"/>
        <v>-7.5686119158233792E-3</v>
      </c>
      <c r="M3630" s="17">
        <f t="shared" si="680"/>
        <v>3.9371464524466174E-2</v>
      </c>
      <c r="N3630" s="17">
        <f t="shared" si="681"/>
        <v>-2.2181748588705474E-2</v>
      </c>
      <c r="O3630" s="17">
        <f t="shared" si="682"/>
        <v>3.3799380591376686</v>
      </c>
      <c r="P3630" s="17">
        <f t="shared" si="685"/>
        <v>0.44971743253962276</v>
      </c>
      <c r="Q3630" s="14">
        <f t="shared" si="683"/>
        <v>1.6473254266986204E-2</v>
      </c>
      <c r="R3630" s="12">
        <f t="shared" si="684"/>
        <v>5132.3973940549886</v>
      </c>
      <c r="S3630" s="12">
        <f>G3630*S3629+S3629</f>
        <v>2680.8877644894187</v>
      </c>
    </row>
    <row r="3631" spans="1:19" x14ac:dyDescent="0.25">
      <c r="A3631" s="1">
        <v>3631</v>
      </c>
      <c r="B3631" s="2">
        <v>42248</v>
      </c>
      <c r="C3631" s="1">
        <v>46625</v>
      </c>
      <c r="D3631" s="1">
        <v>46625</v>
      </c>
      <c r="E3631" s="1">
        <v>45278</v>
      </c>
      <c r="F3631" s="1">
        <v>45477</v>
      </c>
      <c r="G3631" s="14">
        <f t="shared" si="675"/>
        <v>-2.4642903101273927E-2</v>
      </c>
      <c r="H3631" s="15">
        <f t="shared" si="674"/>
        <v>2.1703278580381236E-2</v>
      </c>
      <c r="I3631" s="14">
        <f t="shared" si="676"/>
        <v>2.2790776293227455E-2</v>
      </c>
      <c r="J3631" s="17">
        <f t="shared" si="677"/>
        <v>1.9004764979847849E-2</v>
      </c>
      <c r="K3631" s="17">
        <f t="shared" si="678"/>
        <v>-4.8920232324630945E-3</v>
      </c>
      <c r="L3631" s="17">
        <f t="shared" si="679"/>
        <v>-1.9750879868810835E-2</v>
      </c>
      <c r="M3631" s="17">
        <f t="shared" si="680"/>
        <v>3.9371464524466174E-2</v>
      </c>
      <c r="N3631" s="17">
        <f t="shared" si="681"/>
        <v>-2.2181748588705474E-2</v>
      </c>
      <c r="O3631" s="17">
        <f t="shared" si="682"/>
        <v>3.2388305342602788</v>
      </c>
      <c r="P3631" s="17">
        <f t="shared" si="685"/>
        <v>0.43396991604999935</v>
      </c>
      <c r="Q3631" s="14">
        <f t="shared" si="683"/>
        <v>2.2790776293227455E-2</v>
      </c>
      <c r="R3631" s="12">
        <f t="shared" si="684"/>
        <v>5155.1881703482159</v>
      </c>
      <c r="S3631" s="12">
        <f>G3631*S3630+S3630</f>
        <v>2614.8229070837151</v>
      </c>
    </row>
    <row r="3632" spans="1:19" x14ac:dyDescent="0.25">
      <c r="A3632" s="1">
        <v>3632</v>
      </c>
      <c r="B3632" s="2">
        <v>42249</v>
      </c>
      <c r="C3632" s="1">
        <v>45484</v>
      </c>
      <c r="D3632" s="1">
        <v>46474</v>
      </c>
      <c r="E3632" s="1">
        <v>45445</v>
      </c>
      <c r="F3632" s="1">
        <v>46464</v>
      </c>
      <c r="G3632" s="14">
        <f t="shared" si="675"/>
        <v>2.1703278580381236E-2</v>
      </c>
      <c r="H3632" s="15">
        <f t="shared" si="674"/>
        <v>1.9412878787878896E-2</v>
      </c>
      <c r="I3632" s="14">
        <f t="shared" si="676"/>
        <v>6.7651612682678719E-3</v>
      </c>
      <c r="J3632" s="17">
        <f t="shared" si="677"/>
        <v>1.9995201048836911E-2</v>
      </c>
      <c r="K3632" s="17">
        <f t="shared" si="678"/>
        <v>-2.5158911727732954E-3</v>
      </c>
      <c r="L3632" s="17">
        <f t="shared" si="679"/>
        <v>2.4219169753154531E-2</v>
      </c>
      <c r="M3632" s="17">
        <f t="shared" si="680"/>
        <v>3.9371464524466174E-2</v>
      </c>
      <c r="N3632" s="17">
        <f t="shared" si="681"/>
        <v>-2.2181748588705474E-2</v>
      </c>
      <c r="O3632" s="17">
        <f t="shared" si="682"/>
        <v>3.0783993100560547</v>
      </c>
      <c r="P3632" s="17">
        <f t="shared" si="685"/>
        <v>0.41521008617468536</v>
      </c>
      <c r="Q3632" s="14">
        <f t="shared" si="683"/>
        <v>6.7651612682678719E-3</v>
      </c>
      <c r="R3632" s="12">
        <f t="shared" si="684"/>
        <v>5161.9533316164834</v>
      </c>
      <c r="S3632" s="12">
        <f>G3632*S3631+S3631</f>
        <v>2671.5731370745152</v>
      </c>
    </row>
    <row r="3633" spans="1:19" x14ac:dyDescent="0.25">
      <c r="A3633" s="1">
        <v>3633</v>
      </c>
      <c r="B3633" s="2">
        <v>42250</v>
      </c>
      <c r="C3633" s="1">
        <v>46468</v>
      </c>
      <c r="D3633" s="1">
        <v>47532</v>
      </c>
      <c r="E3633" s="1">
        <v>46279</v>
      </c>
      <c r="F3633" s="1">
        <v>47366</v>
      </c>
      <c r="G3633" s="14">
        <f t="shared" si="675"/>
        <v>1.9412878787878896E-2</v>
      </c>
      <c r="H3633" s="15">
        <f t="shared" si="674"/>
        <v>-1.8325381075032676E-2</v>
      </c>
      <c r="I3633" s="14">
        <f t="shared" si="676"/>
        <v>-1.4893130461743564E-2</v>
      </c>
      <c r="J3633" s="17">
        <f t="shared" si="677"/>
        <v>2.0703216161334227E-2</v>
      </c>
      <c r="K3633" s="17">
        <f t="shared" si="678"/>
        <v>-7.0090897499990317E-4</v>
      </c>
      <c r="L3633" s="17">
        <f t="shared" si="679"/>
        <v>2.0113787762878799E-2</v>
      </c>
      <c r="M3633" s="17">
        <f t="shared" si="680"/>
        <v>3.9371464524466174E-2</v>
      </c>
      <c r="N3633" s="17">
        <f t="shared" si="681"/>
        <v>-2.2181748588705474E-2</v>
      </c>
      <c r="O3633" s="17">
        <f t="shared" si="682"/>
        <v>2.9731232400562844</v>
      </c>
      <c r="P3633" s="17">
        <f t="shared" si="685"/>
        <v>0.402360708014183</v>
      </c>
      <c r="Q3633" s="14">
        <f t="shared" si="683"/>
        <v>-1.4893130461743564E-2</v>
      </c>
      <c r="R3633" s="12">
        <f t="shared" si="684"/>
        <v>5147.0602011547398</v>
      </c>
      <c r="S3633" s="12">
        <f>G3633*S3632+S3632</f>
        <v>2723.4360625574964</v>
      </c>
    </row>
    <row r="3634" spans="1:19" x14ac:dyDescent="0.25">
      <c r="A3634" s="1">
        <v>3634</v>
      </c>
      <c r="B3634" s="2">
        <v>42251</v>
      </c>
      <c r="C3634" s="1">
        <v>47366</v>
      </c>
      <c r="D3634" s="1">
        <v>47377</v>
      </c>
      <c r="E3634" s="1">
        <v>46320</v>
      </c>
      <c r="F3634" s="1">
        <v>46498</v>
      </c>
      <c r="G3634" s="14">
        <f t="shared" si="675"/>
        <v>-1.8325381075032676E-2</v>
      </c>
      <c r="H3634" s="15">
        <f t="shared" si="674"/>
        <v>5.6776635554216526E-3</v>
      </c>
      <c r="I3634" s="14">
        <f t="shared" si="676"/>
        <v>1.5299991135797608E-4</v>
      </c>
      <c r="J3634" s="17">
        <f t="shared" si="677"/>
        <v>2.1064616760462614E-2</v>
      </c>
      <c r="K3634" s="17">
        <f t="shared" si="678"/>
        <v>-1.2255240488210806E-3</v>
      </c>
      <c r="L3634" s="17">
        <f t="shared" si="679"/>
        <v>-1.7099857026211595E-2</v>
      </c>
      <c r="M3634" s="17">
        <f t="shared" si="680"/>
        <v>3.9371464524466174E-2</v>
      </c>
      <c r="N3634" s="17">
        <f t="shared" si="681"/>
        <v>-2.2181748588705474E-2</v>
      </c>
      <c r="O3634" s="17">
        <f t="shared" si="682"/>
        <v>2.9221140746649805</v>
      </c>
      <c r="P3634" s="17">
        <f t="shared" si="685"/>
        <v>0.39597026379217076</v>
      </c>
      <c r="Q3634" s="14">
        <f t="shared" si="683"/>
        <v>1.5299991135797608E-4</v>
      </c>
      <c r="R3634" s="12">
        <f t="shared" si="684"/>
        <v>5147.213201066098</v>
      </c>
      <c r="S3634" s="12">
        <f>G3634*S3633+S3633</f>
        <v>2673.5280588776436</v>
      </c>
    </row>
    <row r="3635" spans="1:19" x14ac:dyDescent="0.25">
      <c r="A3635" s="1">
        <v>3635</v>
      </c>
      <c r="B3635" s="2">
        <v>42255</v>
      </c>
      <c r="C3635" s="1">
        <v>46501</v>
      </c>
      <c r="D3635" s="1">
        <v>47243</v>
      </c>
      <c r="E3635" s="1">
        <v>46497</v>
      </c>
      <c r="F3635" s="1">
        <v>46762</v>
      </c>
      <c r="G3635" s="14">
        <f t="shared" si="675"/>
        <v>5.6776635554216526E-3</v>
      </c>
      <c r="H3635" s="15">
        <f t="shared" si="674"/>
        <v>-2.2454129421325408E-3</v>
      </c>
      <c r="I3635" s="14">
        <f t="shared" si="676"/>
        <v>-7.7395268816345952E-3</v>
      </c>
      <c r="J3635" s="17">
        <f t="shared" si="677"/>
        <v>2.1088947942751814E-2</v>
      </c>
      <c r="K3635" s="17">
        <f t="shared" si="678"/>
        <v>-4.3866086761514824E-4</v>
      </c>
      <c r="L3635" s="17">
        <f t="shared" si="679"/>
        <v>6.1163244230368011E-3</v>
      </c>
      <c r="M3635" s="17">
        <f t="shared" si="680"/>
        <v>3.9371464524466174E-2</v>
      </c>
      <c r="N3635" s="17">
        <f t="shared" si="681"/>
        <v>-2.2181748588705474E-2</v>
      </c>
      <c r="O3635" s="17">
        <f t="shared" si="682"/>
        <v>2.918742712071952</v>
      </c>
      <c r="P3635" s="17">
        <f t="shared" si="685"/>
        <v>0.39554397664464175</v>
      </c>
      <c r="Q3635" s="14">
        <f t="shared" si="683"/>
        <v>-7.7395268816345952E-3</v>
      </c>
      <c r="R3635" s="12">
        <f t="shared" si="684"/>
        <v>5139.4736741844636</v>
      </c>
      <c r="S3635" s="12">
        <f>G3635*S3634+S3634</f>
        <v>2688.7074517019305</v>
      </c>
    </row>
    <row r="3636" spans="1:19" x14ac:dyDescent="0.25">
      <c r="A3636" s="1">
        <v>3636</v>
      </c>
      <c r="B3636" s="2">
        <v>42256</v>
      </c>
      <c r="C3636" s="1">
        <v>46762</v>
      </c>
      <c r="D3636" s="1">
        <v>47840</v>
      </c>
      <c r="E3636" s="1">
        <v>46614</v>
      </c>
      <c r="F3636" s="1">
        <v>46657</v>
      </c>
      <c r="G3636" s="14">
        <f t="shared" si="675"/>
        <v>-2.2454129421325408E-3</v>
      </c>
      <c r="H3636" s="15">
        <f t="shared" si="674"/>
        <v>-3.2792507019311357E-3</v>
      </c>
      <c r="I3636" s="14">
        <f t="shared" si="676"/>
        <v>1.3492545830761427E-2</v>
      </c>
      <c r="J3636" s="17">
        <f t="shared" si="677"/>
        <v>2.1039280676881066E-2</v>
      </c>
      <c r="K3636" s="17">
        <f t="shared" si="678"/>
        <v>-9.1874454212315841E-4</v>
      </c>
      <c r="L3636" s="17">
        <f t="shared" si="679"/>
        <v>-1.3266684000093824E-3</v>
      </c>
      <c r="M3636" s="17">
        <f t="shared" si="680"/>
        <v>3.9371464524466174E-2</v>
      </c>
      <c r="N3636" s="17">
        <f t="shared" si="681"/>
        <v>-2.2181748588705474E-2</v>
      </c>
      <c r="O3636" s="17">
        <f t="shared" si="682"/>
        <v>2.9256329652376931</v>
      </c>
      <c r="P3636" s="17">
        <f t="shared" si="685"/>
        <v>0.39641468064661362</v>
      </c>
      <c r="Q3636" s="14">
        <f t="shared" si="683"/>
        <v>1.3492545830761427E-2</v>
      </c>
      <c r="R3636" s="12">
        <f t="shared" si="684"/>
        <v>5152.9662200152252</v>
      </c>
      <c r="S3636" s="12">
        <f>G3636*S3635+S3635</f>
        <v>2682.6701931922707</v>
      </c>
    </row>
    <row r="3637" spans="1:19" x14ac:dyDescent="0.25">
      <c r="A3637" s="1">
        <v>3637</v>
      </c>
      <c r="B3637" s="2">
        <v>42257</v>
      </c>
      <c r="C3637" s="1">
        <v>46656</v>
      </c>
      <c r="D3637" s="1">
        <v>46819</v>
      </c>
      <c r="E3637" s="1">
        <v>45592</v>
      </c>
      <c r="F3637" s="1">
        <v>46504</v>
      </c>
      <c r="G3637" s="14">
        <f t="shared" si="675"/>
        <v>-3.2792507019311357E-3</v>
      </c>
      <c r="H3637" s="15">
        <f t="shared" si="674"/>
        <v>-2.2148632375709187E-3</v>
      </c>
      <c r="I3637" s="14">
        <f t="shared" si="676"/>
        <v>1.8506071732557139E-2</v>
      </c>
      <c r="J3637" s="17">
        <f t="shared" si="677"/>
        <v>2.0510755450802054E-2</v>
      </c>
      <c r="K3637" s="17">
        <f t="shared" si="678"/>
        <v>7.5117582233426761E-5</v>
      </c>
      <c r="L3637" s="17">
        <f t="shared" si="679"/>
        <v>-3.3543682841645625E-3</v>
      </c>
      <c r="M3637" s="17">
        <f t="shared" si="680"/>
        <v>3.9371464524466174E-2</v>
      </c>
      <c r="N3637" s="17">
        <f t="shared" si="681"/>
        <v>-2.2181748588705474E-2</v>
      </c>
      <c r="O3637" s="17">
        <f t="shared" si="682"/>
        <v>3.0010212573991111</v>
      </c>
      <c r="P3637" s="17">
        <f t="shared" si="685"/>
        <v>0.40580955605047969</v>
      </c>
      <c r="Q3637" s="14">
        <f t="shared" si="683"/>
        <v>1.8506071732557139E-2</v>
      </c>
      <c r="R3637" s="12">
        <f t="shared" si="684"/>
        <v>5171.472291747782</v>
      </c>
      <c r="S3637" s="12">
        <f>G3637*S3636+S3636</f>
        <v>2673.8730450781954</v>
      </c>
    </row>
    <row r="3638" spans="1:19" x14ac:dyDescent="0.25">
      <c r="A3638" s="1">
        <v>3638</v>
      </c>
      <c r="B3638" s="2">
        <v>42258</v>
      </c>
      <c r="C3638" s="1">
        <v>46509</v>
      </c>
      <c r="D3638" s="1">
        <v>46558</v>
      </c>
      <c r="E3638" s="1">
        <v>46176</v>
      </c>
      <c r="F3638" s="1">
        <v>46401</v>
      </c>
      <c r="G3638" s="14">
        <f t="shared" si="675"/>
        <v>-2.2148632375709187E-3</v>
      </c>
      <c r="H3638" s="15">
        <f t="shared" si="674"/>
        <v>1.8986659770263481E-2</v>
      </c>
      <c r="I3638" s="14">
        <f t="shared" si="676"/>
        <v>4.5824389070288518E-2</v>
      </c>
      <c r="J3638" s="17">
        <f t="shared" si="677"/>
        <v>2.0515791697005386E-2</v>
      </c>
      <c r="K3638" s="17">
        <f t="shared" si="678"/>
        <v>-1.5982997008613756E-4</v>
      </c>
      <c r="L3638" s="17">
        <f t="shared" si="679"/>
        <v>-2.0550332674847812E-3</v>
      </c>
      <c r="M3638" s="17">
        <f t="shared" si="680"/>
        <v>3.9371464524466174E-2</v>
      </c>
      <c r="N3638" s="17">
        <f t="shared" si="681"/>
        <v>-2.2181748588705474E-2</v>
      </c>
      <c r="O3638" s="17">
        <f t="shared" si="682"/>
        <v>3.0002845623625798</v>
      </c>
      <c r="P3638" s="17">
        <f t="shared" si="685"/>
        <v>0.4057188961428464</v>
      </c>
      <c r="Q3638" s="14">
        <f t="shared" si="683"/>
        <v>4.5824389070288518E-2</v>
      </c>
      <c r="R3638" s="12">
        <f t="shared" si="684"/>
        <v>5217.2966808180709</v>
      </c>
      <c r="S3638" s="12">
        <f>G3638*S3637+S3637</f>
        <v>2667.9507819687201</v>
      </c>
    </row>
    <row r="3639" spans="1:19" x14ac:dyDescent="0.25">
      <c r="A3639" s="1">
        <v>3639</v>
      </c>
      <c r="B3639" s="2">
        <v>42261</v>
      </c>
      <c r="C3639" s="1">
        <v>46400</v>
      </c>
      <c r="D3639" s="1">
        <v>47386</v>
      </c>
      <c r="E3639" s="1">
        <v>46218</v>
      </c>
      <c r="F3639" s="1">
        <v>47282</v>
      </c>
      <c r="G3639" s="14">
        <f t="shared" si="675"/>
        <v>1.8986659770263481E-2</v>
      </c>
      <c r="H3639" s="15">
        <f t="shared" si="674"/>
        <v>1.7342751998645767E-3</v>
      </c>
      <c r="I3639" s="14">
        <f t="shared" si="676"/>
        <v>2.6796537200669657E-2</v>
      </c>
      <c r="J3639" s="17">
        <f t="shared" si="677"/>
        <v>2.0297808098611245E-2</v>
      </c>
      <c r="K3639" s="17">
        <f t="shared" si="678"/>
        <v>2.4335928137149058E-3</v>
      </c>
      <c r="L3639" s="17">
        <f t="shared" si="679"/>
        <v>1.6553066956548575E-2</v>
      </c>
      <c r="M3639" s="17">
        <f t="shared" si="680"/>
        <v>3.9371464524466174E-2</v>
      </c>
      <c r="N3639" s="17">
        <f t="shared" si="681"/>
        <v>-2.2181748588705474E-2</v>
      </c>
      <c r="O3639" s="17">
        <f t="shared" si="682"/>
        <v>3.0325054219713041</v>
      </c>
      <c r="P3639" s="17">
        <f t="shared" si="685"/>
        <v>0.4096634358318757</v>
      </c>
      <c r="Q3639" s="14">
        <f t="shared" si="683"/>
        <v>2.6796537200669657E-2</v>
      </c>
      <c r="R3639" s="12">
        <f t="shared" si="684"/>
        <v>5244.0932180187401</v>
      </c>
      <c r="S3639" s="12">
        <f>G3639*S3638+S3638</f>
        <v>2718.6062557497685</v>
      </c>
    </row>
    <row r="3640" spans="1:19" x14ac:dyDescent="0.25">
      <c r="A3640" s="1">
        <v>3640</v>
      </c>
      <c r="B3640" s="2">
        <v>42262</v>
      </c>
      <c r="C3640" s="1">
        <v>47281</v>
      </c>
      <c r="D3640" s="1">
        <v>47689</v>
      </c>
      <c r="E3640" s="1">
        <v>46746</v>
      </c>
      <c r="F3640" s="1">
        <v>47364</v>
      </c>
      <c r="G3640" s="14">
        <f t="shared" si="675"/>
        <v>1.7342751998645767E-3</v>
      </c>
      <c r="H3640" s="15">
        <f t="shared" si="674"/>
        <v>2.5103454100160461E-2</v>
      </c>
      <c r="I3640" s="14">
        <f t="shared" si="676"/>
        <v>-1.4459458630906585E-3</v>
      </c>
      <c r="J3640" s="17">
        <f t="shared" si="677"/>
        <v>1.8186746766871337E-2</v>
      </c>
      <c r="K3640" s="17">
        <f t="shared" si="678"/>
        <v>4.5672922335717294E-3</v>
      </c>
      <c r="L3640" s="17">
        <f t="shared" si="679"/>
        <v>-2.8330170337071527E-3</v>
      </c>
      <c r="M3640" s="17">
        <f t="shared" si="680"/>
        <v>3.9371464524466174E-2</v>
      </c>
      <c r="N3640" s="17">
        <f t="shared" si="681"/>
        <v>-1.9750879868810835E-2</v>
      </c>
      <c r="O3640" s="17">
        <f t="shared" si="682"/>
        <v>3.2508477272567102</v>
      </c>
      <c r="P3640" s="17">
        <f t="shared" si="685"/>
        <v>0.43533749891531015</v>
      </c>
      <c r="Q3640" s="14">
        <f t="shared" si="683"/>
        <v>-1.4459458630906585E-3</v>
      </c>
      <c r="R3640" s="12">
        <f t="shared" si="684"/>
        <v>5242.6472721556493</v>
      </c>
      <c r="S3640" s="12">
        <f>G3640*S3639+S3639</f>
        <v>2723.321067157312</v>
      </c>
    </row>
    <row r="3641" spans="1:19" x14ac:dyDescent="0.25">
      <c r="A3641" s="1">
        <v>3641</v>
      </c>
      <c r="B3641" s="2">
        <v>42263</v>
      </c>
      <c r="C3641" s="1">
        <v>47364</v>
      </c>
      <c r="D3641" s="1">
        <v>48681</v>
      </c>
      <c r="E3641" s="1">
        <v>47364</v>
      </c>
      <c r="F3641" s="1">
        <v>48553</v>
      </c>
      <c r="G3641" s="14">
        <f t="shared" si="675"/>
        <v>2.5103454100160461E-2</v>
      </c>
      <c r="H3641" s="15">
        <f t="shared" si="674"/>
        <v>-4.1192099355380485E-5</v>
      </c>
      <c r="I3641" s="14">
        <f t="shared" si="676"/>
        <v>-4.0809724946324955E-2</v>
      </c>
      <c r="J3641" s="17">
        <f t="shared" si="677"/>
        <v>1.8944667012868652E-2</v>
      </c>
      <c r="K3641" s="17">
        <f t="shared" si="678"/>
        <v>5.9265890292302002E-3</v>
      </c>
      <c r="L3641" s="17">
        <f t="shared" si="679"/>
        <v>1.9176865070930259E-2</v>
      </c>
      <c r="M3641" s="17">
        <f t="shared" si="680"/>
        <v>3.9371464524466174E-2</v>
      </c>
      <c r="N3641" s="17">
        <f t="shared" si="681"/>
        <v>-1.9750879868810835E-2</v>
      </c>
      <c r="O3641" s="17">
        <f t="shared" si="682"/>
        <v>3.1207908987324315</v>
      </c>
      <c r="P3641" s="17">
        <f t="shared" si="685"/>
        <v>0.42026047464617861</v>
      </c>
      <c r="Q3641" s="14">
        <f t="shared" si="683"/>
        <v>-4.0809724946324955E-2</v>
      </c>
      <c r="R3641" s="12">
        <f t="shared" si="684"/>
        <v>5201.8375472093239</v>
      </c>
      <c r="S3641" s="12">
        <f>G3641*S3640+S3640</f>
        <v>2791.6858325666954</v>
      </c>
    </row>
    <row r="3642" spans="1:19" x14ac:dyDescent="0.25">
      <c r="A3642" s="1">
        <v>3642</v>
      </c>
      <c r="B3642" s="2">
        <v>42264</v>
      </c>
      <c r="C3642" s="1">
        <v>48553</v>
      </c>
      <c r="D3642" s="1">
        <v>49396</v>
      </c>
      <c r="E3642" s="1">
        <v>48082</v>
      </c>
      <c r="F3642" s="1">
        <v>48551</v>
      </c>
      <c r="G3642" s="14">
        <f t="shared" si="675"/>
        <v>-4.1192099355380485E-5</v>
      </c>
      <c r="H3642" s="15">
        <f t="shared" si="674"/>
        <v>-2.6508207863895739E-2</v>
      </c>
      <c r="I3642" s="14">
        <f t="shared" si="676"/>
        <v>-4.7744278715181609E-2</v>
      </c>
      <c r="J3642" s="17">
        <f t="shared" si="677"/>
        <v>1.7369785559770541E-2</v>
      </c>
      <c r="K3642" s="17">
        <f t="shared" si="678"/>
        <v>3.6893983201109113E-3</v>
      </c>
      <c r="L3642" s="17">
        <f t="shared" si="679"/>
        <v>-3.7305904194662918E-3</v>
      </c>
      <c r="M3642" s="17">
        <f t="shared" si="680"/>
        <v>3.9371464524466174E-2</v>
      </c>
      <c r="N3642" s="17">
        <f t="shared" si="681"/>
        <v>-1.9750879868810835E-2</v>
      </c>
      <c r="O3642" s="17">
        <f t="shared" si="682"/>
        <v>3.4037463611645205</v>
      </c>
      <c r="P3642" s="17">
        <f t="shared" si="685"/>
        <v>0.45230944959591562</v>
      </c>
      <c r="Q3642" s="14">
        <f t="shared" si="683"/>
        <v>-4.7744278715181609E-2</v>
      </c>
      <c r="R3642" s="12">
        <f t="shared" si="684"/>
        <v>5154.0932684941426</v>
      </c>
      <c r="S3642" s="12">
        <f>G3642*S3641+S3641</f>
        <v>2791.5708371665114</v>
      </c>
    </row>
    <row r="3643" spans="1:19" x14ac:dyDescent="0.25">
      <c r="A3643" s="1">
        <v>3643</v>
      </c>
      <c r="B3643" s="2">
        <v>42265</v>
      </c>
      <c r="C3643" s="1">
        <v>48550</v>
      </c>
      <c r="D3643" s="1">
        <v>48550</v>
      </c>
      <c r="E3643" s="1">
        <v>46928</v>
      </c>
      <c r="F3643" s="1">
        <v>47264</v>
      </c>
      <c r="G3643" s="14">
        <f t="shared" si="675"/>
        <v>-2.6508207863895739E-2</v>
      </c>
      <c r="H3643" s="15">
        <f t="shared" si="674"/>
        <v>-1.4260324983073835E-2</v>
      </c>
      <c r="I3643" s="14">
        <f t="shared" si="676"/>
        <v>-4.1229586467842694E-2</v>
      </c>
      <c r="J3643" s="17">
        <f t="shared" si="677"/>
        <v>1.647522645309759E-2</v>
      </c>
      <c r="K3643" s="17">
        <f t="shared" si="678"/>
        <v>-5.0624422682572496E-4</v>
      </c>
      <c r="L3643" s="17">
        <f t="shared" si="679"/>
        <v>-2.6001963637070014E-2</v>
      </c>
      <c r="M3643" s="17">
        <f t="shared" si="680"/>
        <v>2.4219169753154531E-2</v>
      </c>
      <c r="N3643" s="17">
        <f t="shared" si="681"/>
        <v>-2.6001963637070014E-2</v>
      </c>
      <c r="O3643" s="17">
        <f t="shared" si="682"/>
        <v>3.0482818268505332</v>
      </c>
      <c r="P3643" s="17">
        <f t="shared" si="685"/>
        <v>0.41157955490403975</v>
      </c>
      <c r="Q3643" s="14">
        <f t="shared" si="683"/>
        <v>-4.1229586467842694E-2</v>
      </c>
      <c r="R3643" s="12">
        <f t="shared" si="684"/>
        <v>5112.8636820263</v>
      </c>
      <c r="S3643" s="12">
        <f>G3643*S3642+S3642</f>
        <v>2717.5712971481121</v>
      </c>
    </row>
    <row r="3644" spans="1:19" x14ac:dyDescent="0.25">
      <c r="A3644" s="1">
        <v>3644</v>
      </c>
      <c r="B3644" s="2">
        <v>42268</v>
      </c>
      <c r="C3644" s="1">
        <v>47263</v>
      </c>
      <c r="D3644" s="1">
        <v>47391</v>
      </c>
      <c r="E3644" s="1">
        <v>46425</v>
      </c>
      <c r="F3644" s="1">
        <v>46590</v>
      </c>
      <c r="G3644" s="14">
        <f t="shared" si="675"/>
        <v>-1.4260324983073835E-2</v>
      </c>
      <c r="H3644" s="15">
        <f t="shared" si="674"/>
        <v>-6.9757458682120355E-3</v>
      </c>
      <c r="I3644" s="14">
        <f t="shared" si="676"/>
        <v>-2.8027929327733125E-2</v>
      </c>
      <c r="J3644" s="17">
        <f t="shared" si="677"/>
        <v>1.6609450449659068E-2</v>
      </c>
      <c r="K3644" s="17">
        <f t="shared" si="678"/>
        <v>-6.7311195754264923E-4</v>
      </c>
      <c r="L3644" s="17">
        <f t="shared" si="679"/>
        <v>-1.3587213025531186E-2</v>
      </c>
      <c r="M3644" s="17">
        <f t="shared" si="680"/>
        <v>2.4219169753154531E-2</v>
      </c>
      <c r="N3644" s="17">
        <f t="shared" si="681"/>
        <v>-2.6001963637070014E-2</v>
      </c>
      <c r="O3644" s="17">
        <f t="shared" si="682"/>
        <v>3.0236481057839821</v>
      </c>
      <c r="P3644" s="17">
        <f t="shared" si="685"/>
        <v>0.40858329877372107</v>
      </c>
      <c r="Q3644" s="14">
        <f t="shared" si="683"/>
        <v>-2.8027929327733125E-2</v>
      </c>
      <c r="R3644" s="12">
        <f t="shared" si="684"/>
        <v>5084.8357526985665</v>
      </c>
      <c r="S3644" s="12">
        <f>G3644*S3643+S3643</f>
        <v>2678.8178472861064</v>
      </c>
    </row>
    <row r="3645" spans="1:19" x14ac:dyDescent="0.25">
      <c r="A3645" s="1">
        <v>3645</v>
      </c>
      <c r="B3645" s="2">
        <v>42269</v>
      </c>
      <c r="C3645" s="1">
        <v>46585</v>
      </c>
      <c r="D3645" s="1">
        <v>46585</v>
      </c>
      <c r="E3645" s="1">
        <v>45276</v>
      </c>
      <c r="F3645" s="1">
        <v>46265</v>
      </c>
      <c r="G3645" s="14">
        <f t="shared" si="675"/>
        <v>-6.9757458682120355E-3</v>
      </c>
      <c r="H3645" s="15">
        <f t="shared" si="674"/>
        <v>-1.9993515616556823E-2</v>
      </c>
      <c r="I3645" s="14">
        <f t="shared" si="676"/>
        <v>-3.1230581410594094E-2</v>
      </c>
      <c r="J3645" s="17">
        <f t="shared" si="677"/>
        <v>1.645341741598277E-2</v>
      </c>
      <c r="K3645" s="17">
        <f t="shared" si="678"/>
        <v>-3.9167145856719248E-4</v>
      </c>
      <c r="L3645" s="17">
        <f t="shared" si="679"/>
        <v>-6.5840744096448429E-3</v>
      </c>
      <c r="M3645" s="17">
        <f t="shared" si="680"/>
        <v>2.4219169753154531E-2</v>
      </c>
      <c r="N3645" s="17">
        <f t="shared" si="681"/>
        <v>-2.6001963637070014E-2</v>
      </c>
      <c r="O3645" s="17">
        <f t="shared" si="682"/>
        <v>3.0523223304017062</v>
      </c>
      <c r="P3645" s="17">
        <f t="shared" si="685"/>
        <v>0.41206869807508595</v>
      </c>
      <c r="Q3645" s="14">
        <f t="shared" si="683"/>
        <v>-3.1230581410594094E-2</v>
      </c>
      <c r="R3645" s="12">
        <f t="shared" si="684"/>
        <v>5053.6051712879726</v>
      </c>
      <c r="S3645" s="12">
        <f>G3645*S3644+S3644</f>
        <v>2660.1310947562079</v>
      </c>
    </row>
    <row r="3646" spans="1:19" x14ac:dyDescent="0.25">
      <c r="A3646" s="1">
        <v>3646</v>
      </c>
      <c r="B3646" s="2">
        <v>42270</v>
      </c>
      <c r="C3646" s="1">
        <v>46263</v>
      </c>
      <c r="D3646" s="1">
        <v>46480</v>
      </c>
      <c r="E3646" s="1">
        <v>45340</v>
      </c>
      <c r="F3646" s="1">
        <v>45340</v>
      </c>
      <c r="G3646" s="14">
        <f t="shared" si="675"/>
        <v>-1.9993515616556823E-2</v>
      </c>
      <c r="H3646" s="15">
        <f t="shared" si="674"/>
        <v>-1.0586678429642671E-3</v>
      </c>
      <c r="I3646" s="14">
        <f t="shared" si="676"/>
        <v>-3.0732504218341838E-2</v>
      </c>
      <c r="J3646" s="17">
        <f t="shared" si="677"/>
        <v>1.6001513685640286E-2</v>
      </c>
      <c r="K3646" s="17">
        <f t="shared" si="678"/>
        <v>-8.171229291938549E-5</v>
      </c>
      <c r="L3646" s="17">
        <f t="shared" si="679"/>
        <v>-1.9911803323637439E-2</v>
      </c>
      <c r="M3646" s="17">
        <f t="shared" si="680"/>
        <v>2.4219169753154531E-2</v>
      </c>
      <c r="N3646" s="17">
        <f t="shared" si="681"/>
        <v>-2.6001963637070014E-2</v>
      </c>
      <c r="O3646" s="17">
        <f t="shared" si="682"/>
        <v>3.138523915727601</v>
      </c>
      <c r="P3646" s="17">
        <f t="shared" si="685"/>
        <v>0.42235280512703754</v>
      </c>
      <c r="Q3646" s="14">
        <f t="shared" si="683"/>
        <v>-3.0732504218341838E-2</v>
      </c>
      <c r="R3646" s="12">
        <f t="shared" si="684"/>
        <v>5022.8726670696306</v>
      </c>
      <c r="S3646" s="12">
        <f>G3646*S3645+S3645</f>
        <v>2606.9457221711114</v>
      </c>
    </row>
    <row r="3647" spans="1:19" x14ac:dyDescent="0.25">
      <c r="A3647" s="1">
        <v>3647</v>
      </c>
      <c r="B3647" s="2">
        <v>42271</v>
      </c>
      <c r="C3647" s="1">
        <v>45340</v>
      </c>
      <c r="D3647" s="1">
        <v>45572</v>
      </c>
      <c r="E3647" s="1">
        <v>44183</v>
      </c>
      <c r="F3647" s="1">
        <v>45292</v>
      </c>
      <c r="G3647" s="14">
        <f t="shared" si="675"/>
        <v>-1.0586678429642671E-3</v>
      </c>
      <c r="H3647" s="15">
        <f t="shared" si="674"/>
        <v>-1.0178397951073004E-2</v>
      </c>
      <c r="I3647" s="14">
        <f t="shared" si="676"/>
        <v>-2.5692672965681784E-2</v>
      </c>
      <c r="J3647" s="17">
        <f t="shared" si="677"/>
        <v>1.4823982413585176E-2</v>
      </c>
      <c r="K3647" s="17">
        <f t="shared" si="678"/>
        <v>-1.5991753878090856E-3</v>
      </c>
      <c r="L3647" s="17">
        <f t="shared" si="679"/>
        <v>5.4050754484481853E-4</v>
      </c>
      <c r="M3647" s="17">
        <f t="shared" si="680"/>
        <v>2.0113787762878799E-2</v>
      </c>
      <c r="N3647" s="17">
        <f t="shared" si="681"/>
        <v>-2.6001963637070014E-2</v>
      </c>
      <c r="O3647" s="17">
        <f t="shared" si="682"/>
        <v>3.1108881617187327</v>
      </c>
      <c r="P3647" s="17">
        <f t="shared" si="685"/>
        <v>0.41908686460262223</v>
      </c>
      <c r="Q3647" s="14">
        <f t="shared" si="683"/>
        <v>-2.5692672965681784E-2</v>
      </c>
      <c r="R3647" s="12">
        <f t="shared" si="684"/>
        <v>4997.179994103949</v>
      </c>
      <c r="S3647" s="12">
        <f>G3647*S3646+S3646</f>
        <v>2604.1858325666954</v>
      </c>
    </row>
    <row r="3648" spans="1:19" x14ac:dyDescent="0.25">
      <c r="A3648" s="1">
        <v>3648</v>
      </c>
      <c r="B3648" s="2">
        <v>42272</v>
      </c>
      <c r="C3648" s="1">
        <v>45300</v>
      </c>
      <c r="D3648" s="1">
        <v>45969</v>
      </c>
      <c r="E3648" s="1">
        <v>44697</v>
      </c>
      <c r="F3648" s="1">
        <v>44831</v>
      </c>
      <c r="G3648" s="14">
        <f t="shared" si="675"/>
        <v>-1.0178397951073004E-2</v>
      </c>
      <c r="H3648" s="15">
        <f t="shared" si="674"/>
        <v>-1.9495438424304568E-2</v>
      </c>
      <c r="I3648" s="14">
        <f t="shared" si="676"/>
        <v>5.4908913046153307E-3</v>
      </c>
      <c r="J3648" s="17">
        <f t="shared" si="677"/>
        <v>1.3758703114620742E-2</v>
      </c>
      <c r="K3648" s="17">
        <f t="shared" si="678"/>
        <v>-3.571927170405879E-3</v>
      </c>
      <c r="L3648" s="17">
        <f t="shared" si="679"/>
        <v>-6.6064707806671244E-3</v>
      </c>
      <c r="M3648" s="17">
        <f t="shared" si="680"/>
        <v>1.9176865070930259E-2</v>
      </c>
      <c r="N3648" s="17">
        <f t="shared" si="681"/>
        <v>-2.6001963637070014E-2</v>
      </c>
      <c r="O3648" s="17">
        <f t="shared" si="682"/>
        <v>3.2836545953223459</v>
      </c>
      <c r="P3648" s="17">
        <f t="shared" si="685"/>
        <v>0.43904540895748584</v>
      </c>
      <c r="Q3648" s="14">
        <f t="shared" si="683"/>
        <v>5.4908913046153307E-3</v>
      </c>
      <c r="R3648" s="12">
        <f t="shared" si="684"/>
        <v>5002.6708854085646</v>
      </c>
      <c r="S3648" s="12">
        <f>G3648*S3647+S3647</f>
        <v>2577.6793928242851</v>
      </c>
    </row>
    <row r="3649" spans="1:19" x14ac:dyDescent="0.25">
      <c r="A3649" s="1">
        <v>3649</v>
      </c>
      <c r="B3649" s="2">
        <v>42275</v>
      </c>
      <c r="C3649" s="1">
        <v>44832</v>
      </c>
      <c r="D3649" s="1">
        <v>44832</v>
      </c>
      <c r="E3649" s="1">
        <v>43767</v>
      </c>
      <c r="F3649" s="1">
        <v>43957</v>
      </c>
      <c r="G3649" s="14">
        <f t="shared" si="675"/>
        <v>-1.9495438424304568E-2</v>
      </c>
      <c r="H3649" s="15">
        <f t="shared" si="674"/>
        <v>3.9811634096957871E-3</v>
      </c>
      <c r="I3649" s="14">
        <f t="shared" si="676"/>
        <v>3.0623383369702051E-2</v>
      </c>
      <c r="J3649" s="17">
        <f t="shared" si="677"/>
        <v>1.3851326133361043E-2</v>
      </c>
      <c r="K3649" s="17">
        <f t="shared" si="678"/>
        <v>-3.6499309936906719E-3</v>
      </c>
      <c r="L3649" s="17">
        <f t="shared" si="679"/>
        <v>-1.5845507430613897E-2</v>
      </c>
      <c r="M3649" s="17">
        <f t="shared" si="680"/>
        <v>1.9176865070930259E-2</v>
      </c>
      <c r="N3649" s="17">
        <f t="shared" si="681"/>
        <v>-2.6001963637070014E-2</v>
      </c>
      <c r="O3649" s="17">
        <f t="shared" si="682"/>
        <v>3.2616969864846848</v>
      </c>
      <c r="P3649" s="17">
        <f t="shared" si="685"/>
        <v>0.43656783299687441</v>
      </c>
      <c r="Q3649" s="14">
        <f t="shared" si="683"/>
        <v>3.0623383369702051E-2</v>
      </c>
      <c r="R3649" s="12">
        <f t="shared" si="684"/>
        <v>5033.294268778267</v>
      </c>
      <c r="S3649" s="12">
        <f>G3649*S3648+S3648</f>
        <v>2527.4264029438805</v>
      </c>
    </row>
    <row r="3650" spans="1:19" x14ac:dyDescent="0.25">
      <c r="A3650" s="1">
        <v>3650</v>
      </c>
      <c r="B3650" s="2">
        <v>42276</v>
      </c>
      <c r="C3650" s="1">
        <v>43956</v>
      </c>
      <c r="D3650" s="1">
        <v>44531</v>
      </c>
      <c r="E3650" s="1">
        <v>43956</v>
      </c>
      <c r="F3650" s="1">
        <v>44132</v>
      </c>
      <c r="G3650" s="14">
        <f t="shared" si="675"/>
        <v>3.9811634096957871E-3</v>
      </c>
      <c r="H3650" s="15">
        <f t="shared" si="674"/>
        <v>2.1005166319224111E-2</v>
      </c>
      <c r="I3650" s="14">
        <f t="shared" si="676"/>
        <v>6.46004218005376E-2</v>
      </c>
      <c r="J3650" s="17">
        <f t="shared" si="677"/>
        <v>1.3776447309697062E-2</v>
      </c>
      <c r="K3650" s="17">
        <f t="shared" si="678"/>
        <v>-3.7630310034057293E-3</v>
      </c>
      <c r="L3650" s="17">
        <f t="shared" si="679"/>
        <v>7.7441944131015159E-3</v>
      </c>
      <c r="M3650" s="17">
        <f t="shared" si="680"/>
        <v>1.9176865070930259E-2</v>
      </c>
      <c r="N3650" s="17">
        <f t="shared" si="681"/>
        <v>-2.6001963637070014E-2</v>
      </c>
      <c r="O3650" s="17">
        <f t="shared" si="682"/>
        <v>3.279425216993316</v>
      </c>
      <c r="P3650" s="17">
        <f t="shared" si="685"/>
        <v>0.43856947992877232</v>
      </c>
      <c r="Q3650" s="14">
        <f t="shared" si="683"/>
        <v>6.46004218005376E-2</v>
      </c>
      <c r="R3650" s="12">
        <f t="shared" si="684"/>
        <v>5097.8946905788043</v>
      </c>
      <c r="S3650" s="12">
        <f>G3650*S3649+S3649</f>
        <v>2537.4885004599796</v>
      </c>
    </row>
    <row r="3651" spans="1:19" x14ac:dyDescent="0.25">
      <c r="A3651" s="1">
        <v>3651</v>
      </c>
      <c r="B3651" s="2">
        <v>42277</v>
      </c>
      <c r="C3651" s="1">
        <v>44132</v>
      </c>
      <c r="D3651" s="1">
        <v>45294</v>
      </c>
      <c r="E3651" s="1">
        <v>44132</v>
      </c>
      <c r="F3651" s="1">
        <v>45059</v>
      </c>
      <c r="G3651" s="14">
        <f t="shared" si="675"/>
        <v>2.1005166319224111E-2</v>
      </c>
      <c r="H3651" s="15">
        <f t="shared" ref="H3651:H3714" si="686">G3652</f>
        <v>5.6370536407821525E-3</v>
      </c>
      <c r="I3651" s="14">
        <f t="shared" si="676"/>
        <v>5.5608097528386802E-2</v>
      </c>
      <c r="J3651" s="17">
        <f t="shared" si="677"/>
        <v>1.5194426010350643E-2</v>
      </c>
      <c r="K3651" s="17">
        <f t="shared" si="678"/>
        <v>-2.2129923859819526E-3</v>
      </c>
      <c r="L3651" s="17">
        <f t="shared" si="679"/>
        <v>2.3218158705206063E-2</v>
      </c>
      <c r="M3651" s="17">
        <f t="shared" si="680"/>
        <v>2.3218158705206063E-2</v>
      </c>
      <c r="N3651" s="17">
        <f t="shared" si="681"/>
        <v>-2.6001963637070014E-2</v>
      </c>
      <c r="O3651" s="17">
        <f t="shared" si="682"/>
        <v>3.2393538465188931</v>
      </c>
      <c r="P3651" s="17">
        <f t="shared" si="685"/>
        <v>0.43402957572583434</v>
      </c>
      <c r="Q3651" s="14">
        <f t="shared" si="683"/>
        <v>5.5608097528386802E-2</v>
      </c>
      <c r="R3651" s="12">
        <f t="shared" si="684"/>
        <v>5153.502788107191</v>
      </c>
      <c r="S3651" s="12">
        <f>G3651*S3650+S3650</f>
        <v>2590.7888684452601</v>
      </c>
    </row>
    <row r="3652" spans="1:19" x14ac:dyDescent="0.25">
      <c r="A3652" s="1">
        <v>3652</v>
      </c>
      <c r="B3652" s="2">
        <v>42278</v>
      </c>
      <c r="C3652" s="1">
        <v>45064</v>
      </c>
      <c r="D3652" s="1">
        <v>45547</v>
      </c>
      <c r="E3652" s="1">
        <v>44789</v>
      </c>
      <c r="F3652" s="1">
        <v>45313</v>
      </c>
      <c r="G3652" s="14">
        <f t="shared" ref="G3652:G3715" si="687">F3652/F3651-1</f>
        <v>5.6370536407821525E-3</v>
      </c>
      <c r="H3652" s="15">
        <f t="shared" si="686"/>
        <v>3.7958201840531336E-2</v>
      </c>
      <c r="I3652" s="14">
        <f t="shared" si="676"/>
        <v>5.284931608391541E-2</v>
      </c>
      <c r="J3652" s="17">
        <f t="shared" si="677"/>
        <v>1.532359158896008E-2</v>
      </c>
      <c r="K3652" s="17">
        <f t="shared" si="678"/>
        <v>-1.6185720964677333E-3</v>
      </c>
      <c r="L3652" s="17">
        <f t="shared" si="679"/>
        <v>7.2556257372498861E-3</v>
      </c>
      <c r="M3652" s="17">
        <f t="shared" si="680"/>
        <v>2.3218158705206063E-2</v>
      </c>
      <c r="N3652" s="17">
        <f t="shared" si="681"/>
        <v>-2.6001963637070014E-2</v>
      </c>
      <c r="O3652" s="17">
        <f t="shared" si="682"/>
        <v>3.2120486934497023</v>
      </c>
      <c r="P3652" s="17">
        <f t="shared" si="685"/>
        <v>0.43090373854526048</v>
      </c>
      <c r="Q3652" s="14">
        <f t="shared" si="683"/>
        <v>5.284931608391541E-2</v>
      </c>
      <c r="R3652" s="12">
        <f t="shared" si="684"/>
        <v>5206.3521041911063</v>
      </c>
      <c r="S3652" s="12">
        <f>G3652*S3651+S3651</f>
        <v>2605.3932842686272</v>
      </c>
    </row>
    <row r="3653" spans="1:19" x14ac:dyDescent="0.25">
      <c r="A3653" s="1">
        <v>3653</v>
      </c>
      <c r="B3653" s="2">
        <v>42279</v>
      </c>
      <c r="C3653" s="1">
        <v>45313</v>
      </c>
      <c r="D3653" s="1">
        <v>47033</v>
      </c>
      <c r="E3653" s="1">
        <v>44973</v>
      </c>
      <c r="F3653" s="1">
        <v>47033</v>
      </c>
      <c r="G3653" s="14">
        <f t="shared" si="687"/>
        <v>3.7958201840531336E-2</v>
      </c>
      <c r="H3653" s="15">
        <f t="shared" si="686"/>
        <v>1.2012842047073313E-2</v>
      </c>
      <c r="I3653" s="14">
        <f t="shared" si="676"/>
        <v>3.9589972523472072E-2</v>
      </c>
      <c r="J3653" s="17">
        <f t="shared" si="677"/>
        <v>1.8411464253758957E-2</v>
      </c>
      <c r="K3653" s="17">
        <f t="shared" si="678"/>
        <v>1.0596322420724168E-3</v>
      </c>
      <c r="L3653" s="17">
        <f t="shared" si="679"/>
        <v>3.689856959845892E-2</v>
      </c>
      <c r="M3653" s="17">
        <f t="shared" si="680"/>
        <v>3.689856959845892E-2</v>
      </c>
      <c r="N3653" s="17">
        <f t="shared" si="681"/>
        <v>-2.6001963637070014E-2</v>
      </c>
      <c r="O3653" s="17">
        <f t="shared" si="682"/>
        <v>3.4163786415133668</v>
      </c>
      <c r="P3653" s="17">
        <f t="shared" si="685"/>
        <v>0.45367737747917036</v>
      </c>
      <c r="Q3653" s="14">
        <f t="shared" si="683"/>
        <v>3.9589972523472072E-2</v>
      </c>
      <c r="R3653" s="12">
        <f t="shared" si="684"/>
        <v>5245.9420767145784</v>
      </c>
      <c r="S3653" s="12">
        <f>G3653*S3652+S3652</f>
        <v>2704.2893284268607</v>
      </c>
    </row>
    <row r="3654" spans="1:19" x14ac:dyDescent="0.25">
      <c r="A3654" s="1">
        <v>3654</v>
      </c>
      <c r="B3654" s="2">
        <v>42282</v>
      </c>
      <c r="C3654" s="1">
        <v>47033</v>
      </c>
      <c r="D3654" s="1">
        <v>48081</v>
      </c>
      <c r="E3654" s="1">
        <v>47019</v>
      </c>
      <c r="F3654" s="1">
        <v>47598</v>
      </c>
      <c r="G3654" s="14">
        <f t="shared" si="687"/>
        <v>1.2012842047073313E-2</v>
      </c>
      <c r="H3654" s="15">
        <f t="shared" si="686"/>
        <v>2.8782721963107605E-3</v>
      </c>
      <c r="I3654" s="14">
        <f t="shared" si="676"/>
        <v>3.1522831093808934E-2</v>
      </c>
      <c r="J3654" s="17">
        <f t="shared" si="677"/>
        <v>1.801011707149288E-2</v>
      </c>
      <c r="K3654" s="17">
        <f t="shared" si="678"/>
        <v>5.9471106052640577E-4</v>
      </c>
      <c r="L3654" s="17">
        <f t="shared" si="679"/>
        <v>1.1418130986546907E-2</v>
      </c>
      <c r="M3654" s="17">
        <f t="shared" si="680"/>
        <v>3.689856959845892E-2</v>
      </c>
      <c r="N3654" s="17">
        <f t="shared" si="681"/>
        <v>-2.6001963637070014E-2</v>
      </c>
      <c r="O3654" s="17">
        <f t="shared" si="682"/>
        <v>3.4925110695193853</v>
      </c>
      <c r="P3654" s="17">
        <f t="shared" si="685"/>
        <v>0.46181602584271653</v>
      </c>
      <c r="Q3654" s="14">
        <f t="shared" si="683"/>
        <v>3.1522831093808934E-2</v>
      </c>
      <c r="R3654" s="12">
        <f t="shared" si="684"/>
        <v>5277.4649078083876</v>
      </c>
      <c r="S3654" s="12">
        <f>G3654*S3653+S3653</f>
        <v>2736.7755289788383</v>
      </c>
    </row>
    <row r="3655" spans="1:19" x14ac:dyDescent="0.25">
      <c r="A3655" s="1">
        <v>3655</v>
      </c>
      <c r="B3655" s="2">
        <v>42283</v>
      </c>
      <c r="C3655" s="1">
        <v>47598</v>
      </c>
      <c r="D3655" s="1">
        <v>48092</v>
      </c>
      <c r="E3655" s="1">
        <v>47389</v>
      </c>
      <c r="F3655" s="1">
        <v>47735</v>
      </c>
      <c r="G3655" s="14">
        <f t="shared" si="687"/>
        <v>2.8782721963107605E-3</v>
      </c>
      <c r="H3655" s="15">
        <f t="shared" si="686"/>
        <v>2.4698858280087999E-2</v>
      </c>
      <c r="I3655" s="14">
        <f t="shared" si="676"/>
        <v>3.3348572581901603E-2</v>
      </c>
      <c r="J3655" s="17">
        <f t="shared" si="677"/>
        <v>1.8017708022603336E-2</v>
      </c>
      <c r="K3655" s="17">
        <f t="shared" si="678"/>
        <v>6.7097752695615136E-4</v>
      </c>
      <c r="L3655" s="17">
        <f t="shared" si="679"/>
        <v>2.2072946693546093E-3</v>
      </c>
      <c r="M3655" s="17">
        <f t="shared" si="680"/>
        <v>3.689856959845892E-2</v>
      </c>
      <c r="N3655" s="17">
        <f t="shared" si="681"/>
        <v>-2.6001963637070014E-2</v>
      </c>
      <c r="O3655" s="17">
        <f t="shared" si="682"/>
        <v>3.4910396570207372</v>
      </c>
      <c r="P3655" s="17">
        <f t="shared" si="685"/>
        <v>0.46166041801506036</v>
      </c>
      <c r="Q3655" s="14">
        <f t="shared" si="683"/>
        <v>3.3348572581901603E-2</v>
      </c>
      <c r="R3655" s="12">
        <f t="shared" si="684"/>
        <v>5310.8134803902894</v>
      </c>
      <c r="S3655" s="12">
        <f>G3655*S3654+S3654</f>
        <v>2744.6527138914416</v>
      </c>
    </row>
    <row r="3656" spans="1:19" x14ac:dyDescent="0.25">
      <c r="A3656" s="1">
        <v>3656</v>
      </c>
      <c r="B3656" s="2">
        <v>42284</v>
      </c>
      <c r="C3656" s="1">
        <v>47735</v>
      </c>
      <c r="D3656" s="1">
        <v>49290</v>
      </c>
      <c r="E3656" s="1">
        <v>47715</v>
      </c>
      <c r="F3656" s="1">
        <v>48914</v>
      </c>
      <c r="G3656" s="14">
        <f t="shared" si="687"/>
        <v>2.4698858280087999E-2</v>
      </c>
      <c r="H3656" s="15">
        <f t="shared" si="686"/>
        <v>3.945700617410175E-3</v>
      </c>
      <c r="I3656" s="14">
        <f t="shared" si="676"/>
        <v>-3.1380282860617004E-2</v>
      </c>
      <c r="J3656" s="17">
        <f t="shared" si="677"/>
        <v>1.7978780075868717E-2</v>
      </c>
      <c r="K3656" s="17">
        <f t="shared" si="678"/>
        <v>6.4400447228465387E-4</v>
      </c>
      <c r="L3656" s="17">
        <f t="shared" si="679"/>
        <v>2.4054853807803346E-2</v>
      </c>
      <c r="M3656" s="17">
        <f t="shared" si="680"/>
        <v>3.689856959845892E-2</v>
      </c>
      <c r="N3656" s="17">
        <f t="shared" si="681"/>
        <v>-2.6001963637070014E-2</v>
      </c>
      <c r="O3656" s="17">
        <f t="shared" si="682"/>
        <v>3.4985985128075852</v>
      </c>
      <c r="P3656" s="17">
        <f t="shared" si="685"/>
        <v>0.46245910171165194</v>
      </c>
      <c r="Q3656" s="14">
        <f t="shared" si="683"/>
        <v>-3.1380282860617004E-2</v>
      </c>
      <c r="R3656" s="12">
        <f t="shared" si="684"/>
        <v>5279.4331975296727</v>
      </c>
      <c r="S3656" s="12">
        <f>G3656*S3655+S3655</f>
        <v>2812.4425022999053</v>
      </c>
    </row>
    <row r="3657" spans="1:19" x14ac:dyDescent="0.25">
      <c r="A3657" s="1">
        <v>3657</v>
      </c>
      <c r="B3657" s="2">
        <v>42285</v>
      </c>
      <c r="C3657" s="1">
        <v>48915</v>
      </c>
      <c r="D3657" s="1">
        <v>49247</v>
      </c>
      <c r="E3657" s="1">
        <v>48658</v>
      </c>
      <c r="F3657" s="1">
        <v>49107</v>
      </c>
      <c r="G3657" s="14">
        <f t="shared" si="687"/>
        <v>3.945700617410175E-3</v>
      </c>
      <c r="H3657" s="15">
        <f t="shared" si="686"/>
        <v>4.7040136844034297E-3</v>
      </c>
      <c r="I3657" s="14">
        <f t="shared" si="676"/>
        <v>-4.9113116894407005E-2</v>
      </c>
      <c r="J3657" s="17">
        <f t="shared" si="677"/>
        <v>1.7997387663123116E-2</v>
      </c>
      <c r="K3657" s="17">
        <f t="shared" si="678"/>
        <v>9.0979732006902419E-4</v>
      </c>
      <c r="L3657" s="17">
        <f t="shared" si="679"/>
        <v>3.0359032973411508E-3</v>
      </c>
      <c r="M3657" s="17">
        <f t="shared" si="680"/>
        <v>3.689856959845892E-2</v>
      </c>
      <c r="N3657" s="17">
        <f t="shared" si="681"/>
        <v>-2.6001963637070014E-2</v>
      </c>
      <c r="O3657" s="17">
        <f t="shared" si="682"/>
        <v>3.4949812946693903</v>
      </c>
      <c r="P3657" s="17">
        <f t="shared" si="685"/>
        <v>0.4620771147950728</v>
      </c>
      <c r="Q3657" s="14">
        <f t="shared" si="683"/>
        <v>-4.9113116894407005E-2</v>
      </c>
      <c r="R3657" s="12">
        <f t="shared" si="684"/>
        <v>5230.3200806352661</v>
      </c>
      <c r="S3657" s="12">
        <f>G3657*S3656+S3656</f>
        <v>2823.5395584176608</v>
      </c>
    </row>
    <row r="3658" spans="1:19" x14ac:dyDescent="0.25">
      <c r="A3658" s="1">
        <v>3658</v>
      </c>
      <c r="B3658" s="2">
        <v>42286</v>
      </c>
      <c r="C3658" s="1">
        <v>49105</v>
      </c>
      <c r="D3658" s="1">
        <v>49752</v>
      </c>
      <c r="E3658" s="1">
        <v>48698</v>
      </c>
      <c r="F3658" s="1">
        <v>49338</v>
      </c>
      <c r="G3658" s="14">
        <f t="shared" si="687"/>
        <v>4.7040136844034297E-3</v>
      </c>
      <c r="H3658" s="15">
        <f t="shared" si="686"/>
        <v>-4.0029997162430608E-2</v>
      </c>
      <c r="I3658" s="14">
        <f t="shared" si="676"/>
        <v>-4.416181051886614E-2</v>
      </c>
      <c r="J3658" s="17">
        <f t="shared" si="677"/>
        <v>1.6327858961443554E-2</v>
      </c>
      <c r="K3658" s="17">
        <f t="shared" si="678"/>
        <v>2.9906120899556355E-3</v>
      </c>
      <c r="L3658" s="17">
        <f t="shared" si="679"/>
        <v>1.7134015944477942E-3</v>
      </c>
      <c r="M3658" s="17">
        <f t="shared" si="680"/>
        <v>3.689856959845892E-2</v>
      </c>
      <c r="N3658" s="17">
        <f t="shared" si="681"/>
        <v>-1.9911803323637439E-2</v>
      </c>
      <c r="O3658" s="17">
        <f t="shared" si="682"/>
        <v>3.4793522565480148</v>
      </c>
      <c r="P3658" s="17">
        <f t="shared" si="685"/>
        <v>0.46042209364439174</v>
      </c>
      <c r="Q3658" s="14">
        <f t="shared" si="683"/>
        <v>-4.416181051886614E-2</v>
      </c>
      <c r="R3658" s="12">
        <f t="shared" si="684"/>
        <v>5186.1582701163998</v>
      </c>
      <c r="S3658" s="12">
        <f>G3658*S3657+S3657</f>
        <v>2836.8215271389117</v>
      </c>
    </row>
    <row r="3659" spans="1:19" x14ac:dyDescent="0.25">
      <c r="A3659" s="1">
        <v>3659</v>
      </c>
      <c r="B3659" s="2">
        <v>42290</v>
      </c>
      <c r="C3659" s="1">
        <v>49339</v>
      </c>
      <c r="D3659" s="1">
        <v>49339</v>
      </c>
      <c r="E3659" s="1">
        <v>47135</v>
      </c>
      <c r="F3659" s="1">
        <v>47363</v>
      </c>
      <c r="G3659" s="14">
        <f t="shared" si="687"/>
        <v>-4.0029997162430608E-2</v>
      </c>
      <c r="H3659" s="15">
        <f t="shared" si="686"/>
        <v>-1.3787133416379826E-2</v>
      </c>
      <c r="I3659" s="14">
        <f t="shared" si="676"/>
        <v>-2.5415162889433907E-3</v>
      </c>
      <c r="J3659" s="17">
        <f t="shared" si="677"/>
        <v>1.9348850007614958E-2</v>
      </c>
      <c r="K3659" s="17">
        <f t="shared" si="678"/>
        <v>1.272633944665184E-3</v>
      </c>
      <c r="L3659" s="17">
        <f t="shared" si="679"/>
        <v>-4.130263110709579E-2</v>
      </c>
      <c r="M3659" s="17">
        <f t="shared" si="680"/>
        <v>3.689856959845892E-2</v>
      </c>
      <c r="N3659" s="17">
        <f t="shared" si="681"/>
        <v>-4.130263110709579E-2</v>
      </c>
      <c r="O3659" s="17">
        <f t="shared" si="682"/>
        <v>4.0416459208055127</v>
      </c>
      <c r="P3659" s="17">
        <f t="shared" si="685"/>
        <v>0.51574081402820171</v>
      </c>
      <c r="Q3659" s="14">
        <f t="shared" si="683"/>
        <v>2.5415162889433907E-3</v>
      </c>
      <c r="R3659" s="12">
        <f t="shared" si="684"/>
        <v>5188.6997864053428</v>
      </c>
      <c r="S3659" s="12">
        <f>G3659*S3658+S3658</f>
        <v>2723.2635694572191</v>
      </c>
    </row>
    <row r="3660" spans="1:19" x14ac:dyDescent="0.25">
      <c r="A3660" s="1">
        <v>3660</v>
      </c>
      <c r="B3660" s="2">
        <v>42291</v>
      </c>
      <c r="C3660" s="1">
        <v>47349</v>
      </c>
      <c r="D3660" s="1">
        <v>47715</v>
      </c>
      <c r="E3660" s="1">
        <v>46701</v>
      </c>
      <c r="F3660" s="1">
        <v>46710</v>
      </c>
      <c r="G3660" s="14">
        <f t="shared" si="687"/>
        <v>-1.3787133416379826E-2</v>
      </c>
      <c r="H3660" s="15">
        <f t="shared" si="686"/>
        <v>9.6553200599442945E-3</v>
      </c>
      <c r="I3660" s="14">
        <f t="shared" si="676"/>
        <v>1.5712549128452657E-2</v>
      </c>
      <c r="J3660" s="17">
        <f t="shared" si="677"/>
        <v>1.9634080749062269E-2</v>
      </c>
      <c r="K3660" s="17">
        <f t="shared" si="678"/>
        <v>8.1854144145399781E-4</v>
      </c>
      <c r="L3660" s="17">
        <f t="shared" si="679"/>
        <v>-1.4605674857833824E-2</v>
      </c>
      <c r="M3660" s="17">
        <f t="shared" si="680"/>
        <v>3.689856959845892E-2</v>
      </c>
      <c r="N3660" s="17">
        <f t="shared" si="681"/>
        <v>-4.130263110709579E-2</v>
      </c>
      <c r="O3660" s="17">
        <f t="shared" si="682"/>
        <v>3.9829316027076862</v>
      </c>
      <c r="P3660" s="17">
        <f t="shared" si="685"/>
        <v>0.51033696907988879</v>
      </c>
      <c r="Q3660" s="14">
        <f t="shared" si="683"/>
        <v>-1.5712549128452657E-2</v>
      </c>
      <c r="R3660" s="12">
        <f t="shared" si="684"/>
        <v>5172.9872372768905</v>
      </c>
      <c r="S3660" s="12">
        <f>G3660*S3659+S3659</f>
        <v>2685.7175712971457</v>
      </c>
    </row>
    <row r="3661" spans="1:19" x14ac:dyDescent="0.25">
      <c r="A3661" s="1">
        <v>3661</v>
      </c>
      <c r="B3661" s="2">
        <v>42292</v>
      </c>
      <c r="C3661" s="1">
        <v>46730</v>
      </c>
      <c r="D3661" s="1">
        <v>47188</v>
      </c>
      <c r="E3661" s="1">
        <v>46321</v>
      </c>
      <c r="F3661" s="1">
        <v>47161</v>
      </c>
      <c r="G3661" s="14">
        <f t="shared" si="687"/>
        <v>9.6553200599442945E-3</v>
      </c>
      <c r="H3661" s="15">
        <f t="shared" si="686"/>
        <v>1.5902970674921413E-3</v>
      </c>
      <c r="I3661" s="14">
        <f t="shared" si="676"/>
        <v>-1.7409457370641812E-3</v>
      </c>
      <c r="J3661" s="17">
        <f t="shared" si="677"/>
        <v>1.8866643182418791E-2</v>
      </c>
      <c r="K3661" s="17">
        <f t="shared" si="678"/>
        <v>2.7951304865540725E-3</v>
      </c>
      <c r="L3661" s="17">
        <f t="shared" si="679"/>
        <v>6.8601895733902216E-3</v>
      </c>
      <c r="M3661" s="17">
        <f t="shared" si="680"/>
        <v>3.689856959845892E-2</v>
      </c>
      <c r="N3661" s="17">
        <f t="shared" si="681"/>
        <v>-4.130263110709579E-2</v>
      </c>
      <c r="O3661" s="17">
        <f t="shared" si="682"/>
        <v>4.1449451261381709</v>
      </c>
      <c r="P3661" s="17">
        <f t="shared" si="685"/>
        <v>0.52506026267663419</v>
      </c>
      <c r="Q3661" s="14">
        <f t="shared" si="683"/>
        <v>1.7409457370641812E-3</v>
      </c>
      <c r="R3661" s="12">
        <f t="shared" si="684"/>
        <v>5174.7281830139545</v>
      </c>
      <c r="S3661" s="12">
        <f>G3661*S3660+S3660</f>
        <v>2711.6490340386358</v>
      </c>
    </row>
    <row r="3662" spans="1:19" x14ac:dyDescent="0.25">
      <c r="A3662" s="1">
        <v>3662</v>
      </c>
      <c r="B3662" s="2">
        <v>42293</v>
      </c>
      <c r="C3662" s="1">
        <v>47161</v>
      </c>
      <c r="D3662" s="1">
        <v>47727</v>
      </c>
      <c r="E3662" s="1">
        <v>46517</v>
      </c>
      <c r="F3662" s="1">
        <v>47236</v>
      </c>
      <c r="G3662" s="14">
        <f t="shared" si="687"/>
        <v>1.5902970674921413E-3</v>
      </c>
      <c r="H3662" s="15">
        <f t="shared" si="686"/>
        <v>4.4669320010162217E-3</v>
      </c>
      <c r="I3662" s="14">
        <f t="shared" si="676"/>
        <v>-4.4145743677400651E-3</v>
      </c>
      <c r="J3662" s="17">
        <f t="shared" si="677"/>
        <v>1.8840373082851639E-2</v>
      </c>
      <c r="K3662" s="17">
        <f t="shared" si="678"/>
        <v>2.9717281472511664E-3</v>
      </c>
      <c r="L3662" s="17">
        <f t="shared" si="679"/>
        <v>-1.3814310797590251E-3</v>
      </c>
      <c r="M3662" s="17">
        <f t="shared" si="680"/>
        <v>3.689856959845892E-2</v>
      </c>
      <c r="N3662" s="17">
        <f t="shared" si="681"/>
        <v>-4.130263110709579E-2</v>
      </c>
      <c r="O3662" s="17">
        <f t="shared" si="682"/>
        <v>4.1507246359538827</v>
      </c>
      <c r="P3662" s="17">
        <f t="shared" si="685"/>
        <v>0.52557479528769402</v>
      </c>
      <c r="Q3662" s="14">
        <f t="shared" si="683"/>
        <v>4.4145743677400651E-3</v>
      </c>
      <c r="R3662" s="12">
        <f t="shared" si="684"/>
        <v>5179.1427573816945</v>
      </c>
      <c r="S3662" s="12">
        <f>G3662*S3661+S3661</f>
        <v>2715.9613615455355</v>
      </c>
    </row>
    <row r="3663" spans="1:19" x14ac:dyDescent="0.25">
      <c r="A3663" s="1">
        <v>3663</v>
      </c>
      <c r="B3663" s="2">
        <v>42296</v>
      </c>
      <c r="C3663" s="1">
        <v>47242</v>
      </c>
      <c r="D3663" s="1">
        <v>47536</v>
      </c>
      <c r="E3663" s="1">
        <v>46917</v>
      </c>
      <c r="F3663" s="1">
        <v>47447</v>
      </c>
      <c r="G3663" s="14">
        <f t="shared" si="687"/>
        <v>4.4669320010162217E-3</v>
      </c>
      <c r="H3663" s="15">
        <f t="shared" si="686"/>
        <v>-7.7981748055725442E-3</v>
      </c>
      <c r="I3663" s="14">
        <f t="shared" si="676"/>
        <v>6.982058467717045E-3</v>
      </c>
      <c r="J3663" s="17">
        <f t="shared" si="677"/>
        <v>1.8486377190508774E-2</v>
      </c>
      <c r="K3663" s="17">
        <f t="shared" si="678"/>
        <v>3.9480834773904482E-3</v>
      </c>
      <c r="L3663" s="17">
        <f t="shared" si="679"/>
        <v>5.1884852362577352E-4</v>
      </c>
      <c r="M3663" s="17">
        <f t="shared" si="680"/>
        <v>3.689856959845892E-2</v>
      </c>
      <c r="N3663" s="17">
        <f t="shared" si="681"/>
        <v>-4.130263110709579E-2</v>
      </c>
      <c r="O3663" s="17">
        <f t="shared" si="682"/>
        <v>4.2302069193797776</v>
      </c>
      <c r="P3663" s="17">
        <f t="shared" si="685"/>
        <v>0.53257908896438788</v>
      </c>
      <c r="Q3663" s="14">
        <f t="shared" si="683"/>
        <v>-6.982058467717045E-3</v>
      </c>
      <c r="R3663" s="12">
        <f t="shared" si="684"/>
        <v>5172.1606989139773</v>
      </c>
      <c r="S3663" s="12">
        <f>G3663*S3662+S3662</f>
        <v>2728.093376264947</v>
      </c>
    </row>
    <row r="3664" spans="1:19" x14ac:dyDescent="0.25">
      <c r="A3664" s="1">
        <v>3664</v>
      </c>
      <c r="B3664" s="2">
        <v>42297</v>
      </c>
      <c r="C3664" s="1">
        <v>47447</v>
      </c>
      <c r="D3664" s="1">
        <v>47728</v>
      </c>
      <c r="E3664" s="1">
        <v>46623</v>
      </c>
      <c r="F3664" s="1">
        <v>47077</v>
      </c>
      <c r="G3664" s="14">
        <f t="shared" si="687"/>
        <v>-7.7981748055725442E-3</v>
      </c>
      <c r="H3664" s="15">
        <f t="shared" si="686"/>
        <v>-1.0833315631837426E-3</v>
      </c>
      <c r="I3664" s="14">
        <f t="shared" si="676"/>
        <v>1.1116999579912745E-2</v>
      </c>
      <c r="J3664" s="17">
        <f t="shared" si="677"/>
        <v>1.7654825555571199E-2</v>
      </c>
      <c r="K3664" s="17">
        <f t="shared" si="678"/>
        <v>4.727901051972583E-3</v>
      </c>
      <c r="L3664" s="17">
        <f t="shared" si="679"/>
        <v>-1.2526075857545126E-2</v>
      </c>
      <c r="M3664" s="17">
        <f t="shared" si="680"/>
        <v>3.689856959845892E-2</v>
      </c>
      <c r="N3664" s="17">
        <f t="shared" si="681"/>
        <v>-4.130263110709579E-2</v>
      </c>
      <c r="O3664" s="17">
        <f t="shared" si="682"/>
        <v>4.4294519059055419</v>
      </c>
      <c r="P3664" s="17">
        <f t="shared" si="685"/>
        <v>0.54957469123912672</v>
      </c>
      <c r="Q3664" s="14">
        <f t="shared" si="683"/>
        <v>-1.1116999579912745E-2</v>
      </c>
      <c r="R3664" s="12">
        <f t="shared" si="684"/>
        <v>5161.0436993340645</v>
      </c>
      <c r="S3664" s="12">
        <f>G3664*S3663+S3663</f>
        <v>2706.8192272309084</v>
      </c>
    </row>
    <row r="3665" spans="1:19" x14ac:dyDescent="0.25">
      <c r="A3665" s="1">
        <v>3665</v>
      </c>
      <c r="B3665" s="2">
        <v>42298</v>
      </c>
      <c r="C3665" s="1">
        <v>47077</v>
      </c>
      <c r="D3665" s="1">
        <v>47274</v>
      </c>
      <c r="E3665" s="1">
        <v>46654</v>
      </c>
      <c r="F3665" s="1">
        <v>47026</v>
      </c>
      <c r="G3665" s="14">
        <f t="shared" si="687"/>
        <v>-1.0833315631837426E-3</v>
      </c>
      <c r="H3665" s="15">
        <f t="shared" si="686"/>
        <v>1.5863564836473332E-2</v>
      </c>
      <c r="I3665" s="14">
        <f t="shared" ref="I3665:I3728" si="688">SUM(H3665:H3667)</f>
        <v>4.0485568716087661E-3</v>
      </c>
      <c r="J3665" s="17">
        <f t="shared" ref="J3665:J3728" si="689">_xlfn.STDEV.S(G3651:G3665)</f>
        <v>1.7718438705698128E-2</v>
      </c>
      <c r="K3665" s="17">
        <f t="shared" ref="K3665:K3728" si="690">AVERAGE(G3651:G3665)</f>
        <v>4.3902680537806138E-3</v>
      </c>
      <c r="L3665" s="17">
        <f t="shared" ref="L3665:L3728" si="691">G3665-K3665</f>
        <v>-5.4735996169643563E-3</v>
      </c>
      <c r="M3665" s="17">
        <f t="shared" ref="M3665:M3728" si="692">MAX(L3651:L3665)</f>
        <v>3.689856959845892E-2</v>
      </c>
      <c r="N3665" s="17">
        <f t="shared" ref="N3665:N3728" si="693">MIN(L3651:L3665)</f>
        <v>-4.130263110709579E-2</v>
      </c>
      <c r="O3665" s="17">
        <f t="shared" ref="O3665:O3728" si="694">(M3665-N3665)/J3665</f>
        <v>4.4135491848051904</v>
      </c>
      <c r="P3665" s="17">
        <f t="shared" si="685"/>
        <v>0.54824654616234225</v>
      </c>
      <c r="Q3665" s="14">
        <f t="shared" ref="Q3665:Q3728" si="695">IF(P3665&gt;0.5,-I3665,I3665)</f>
        <v>-4.0485568716087661E-3</v>
      </c>
      <c r="R3665" s="12">
        <f t="shared" ref="R3665:R3728" si="696">Q3665*$X$2+R3664</f>
        <v>5156.995142462456</v>
      </c>
      <c r="S3665" s="12">
        <f>G3665*S3664+S3664</f>
        <v>2703.8868445262165</v>
      </c>
    </row>
    <row r="3666" spans="1:19" x14ac:dyDescent="0.25">
      <c r="A3666" s="1">
        <v>3666</v>
      </c>
      <c r="B3666" s="2">
        <v>42299</v>
      </c>
      <c r="C3666" s="1">
        <v>47027</v>
      </c>
      <c r="D3666" s="1">
        <v>47909</v>
      </c>
      <c r="E3666" s="1">
        <v>47027</v>
      </c>
      <c r="F3666" s="1">
        <v>47772</v>
      </c>
      <c r="G3666" s="14">
        <f t="shared" si="687"/>
        <v>1.5863564836473332E-2</v>
      </c>
      <c r="H3666" s="15">
        <f t="shared" si="686"/>
        <v>-3.6632336933768439E-3</v>
      </c>
      <c r="I3666" s="14">
        <f t="shared" si="688"/>
        <v>-1.5331286640540842E-2</v>
      </c>
      <c r="J3666" s="17">
        <f t="shared" si="689"/>
        <v>1.7421297049981441E-2</v>
      </c>
      <c r="K3666" s="17">
        <f t="shared" si="690"/>
        <v>4.047494621597229E-3</v>
      </c>
      <c r="L3666" s="17">
        <f t="shared" si="691"/>
        <v>1.1816070214876103E-2</v>
      </c>
      <c r="M3666" s="17">
        <f t="shared" si="692"/>
        <v>3.689856959845892E-2</v>
      </c>
      <c r="N3666" s="17">
        <f t="shared" si="693"/>
        <v>-4.130263110709579E-2</v>
      </c>
      <c r="O3666" s="17">
        <f t="shared" si="694"/>
        <v>4.48882769642218</v>
      </c>
      <c r="P3666" s="17">
        <f t="shared" ref="P3666:P3729" si="697">LOG(O3666,2)/LOG(15,2)</f>
        <v>0.55449177970986074</v>
      </c>
      <c r="Q3666" s="14">
        <f t="shared" si="695"/>
        <v>1.5331286640540842E-2</v>
      </c>
      <c r="R3666" s="12">
        <f t="shared" si="696"/>
        <v>5172.3264291029973</v>
      </c>
      <c r="S3666" s="12">
        <f>G3666*S3665+S3665</f>
        <v>2746.7801287948455</v>
      </c>
    </row>
    <row r="3667" spans="1:19" x14ac:dyDescent="0.25">
      <c r="A3667" s="1">
        <v>3667</v>
      </c>
      <c r="B3667" s="2">
        <v>42300</v>
      </c>
      <c r="C3667" s="1">
        <v>47774</v>
      </c>
      <c r="D3667" s="1">
        <v>48837</v>
      </c>
      <c r="E3667" s="1">
        <v>47502</v>
      </c>
      <c r="F3667" s="1">
        <v>47597</v>
      </c>
      <c r="G3667" s="14">
        <f t="shared" si="687"/>
        <v>-3.6632336933768439E-3</v>
      </c>
      <c r="H3667" s="15">
        <f t="shared" si="686"/>
        <v>-8.1517742714877217E-3</v>
      </c>
      <c r="I3667" s="14">
        <f t="shared" si="688"/>
        <v>-1.8087711557371655E-2</v>
      </c>
      <c r="J3667" s="17">
        <f t="shared" si="689"/>
        <v>1.7525867717714739E-2</v>
      </c>
      <c r="K3667" s="17">
        <f t="shared" si="690"/>
        <v>3.4274754659866292E-3</v>
      </c>
      <c r="L3667" s="17">
        <f t="shared" si="691"/>
        <v>-7.0907091593634727E-3</v>
      </c>
      <c r="M3667" s="17">
        <f t="shared" si="692"/>
        <v>3.689856959845892E-2</v>
      </c>
      <c r="N3667" s="17">
        <f t="shared" si="693"/>
        <v>-4.130263110709579E-2</v>
      </c>
      <c r="O3667" s="17">
        <f t="shared" si="694"/>
        <v>4.4620444456801849</v>
      </c>
      <c r="P3667" s="17">
        <f t="shared" si="697"/>
        <v>0.55228188025626668</v>
      </c>
      <c r="Q3667" s="14">
        <f t="shared" si="695"/>
        <v>1.8087711557371655E-2</v>
      </c>
      <c r="R3667" s="12">
        <f t="shared" si="696"/>
        <v>5190.4141406603685</v>
      </c>
      <c r="S3667" s="12">
        <f>G3667*S3666+S3666</f>
        <v>2736.7180312787464</v>
      </c>
    </row>
    <row r="3668" spans="1:19" x14ac:dyDescent="0.25">
      <c r="A3668" s="1">
        <v>3668</v>
      </c>
      <c r="B3668" s="2">
        <v>42303</v>
      </c>
      <c r="C3668" s="1">
        <v>47607</v>
      </c>
      <c r="D3668" s="1">
        <v>47875</v>
      </c>
      <c r="E3668" s="1">
        <v>47105</v>
      </c>
      <c r="F3668" s="1">
        <v>47209</v>
      </c>
      <c r="G3668" s="14">
        <f t="shared" si="687"/>
        <v>-8.1517742714877217E-3</v>
      </c>
      <c r="H3668" s="15">
        <f t="shared" si="686"/>
        <v>-3.5162786756762765E-3</v>
      </c>
      <c r="I3668" s="14">
        <f t="shared" si="688"/>
        <v>-3.3748008058867018E-2</v>
      </c>
      <c r="J3668" s="17">
        <f t="shared" si="689"/>
        <v>1.4880837430870831E-2</v>
      </c>
      <c r="K3668" s="17">
        <f t="shared" si="690"/>
        <v>3.5347705851869194E-4</v>
      </c>
      <c r="L3668" s="17">
        <f t="shared" si="691"/>
        <v>-8.505251330006413E-3</v>
      </c>
      <c r="M3668" s="17">
        <f t="shared" si="692"/>
        <v>2.4054853807803346E-2</v>
      </c>
      <c r="N3668" s="17">
        <f t="shared" si="693"/>
        <v>-4.130263110709579E-2</v>
      </c>
      <c r="O3668" s="17">
        <f t="shared" si="694"/>
        <v>4.3920569133638061</v>
      </c>
      <c r="P3668" s="17">
        <f t="shared" si="697"/>
        <v>0.54644395511469512</v>
      </c>
      <c r="Q3668" s="14">
        <f t="shared" si="695"/>
        <v>3.3748008058867018E-2</v>
      </c>
      <c r="R3668" s="12">
        <f t="shared" si="696"/>
        <v>5224.1621487192351</v>
      </c>
      <c r="S3668" s="12">
        <f>G3668*S3667+S3667</f>
        <v>2714.4089236430518</v>
      </c>
    </row>
    <row r="3669" spans="1:19" x14ac:dyDescent="0.25">
      <c r="A3669" s="1">
        <v>3669</v>
      </c>
      <c r="B3669" s="2">
        <v>42304</v>
      </c>
      <c r="C3669" s="1">
        <v>47205</v>
      </c>
      <c r="D3669" s="1">
        <v>47338</v>
      </c>
      <c r="E3669" s="1">
        <v>46742</v>
      </c>
      <c r="F3669" s="1">
        <v>47043</v>
      </c>
      <c r="G3669" s="14">
        <f t="shared" si="687"/>
        <v>-3.5162786756762765E-3</v>
      </c>
      <c r="H3669" s="15">
        <f t="shared" si="686"/>
        <v>-6.4196586102076569E-3</v>
      </c>
      <c r="I3669" s="14">
        <f t="shared" si="688"/>
        <v>-2.4949884901731889E-2</v>
      </c>
      <c r="J3669" s="17">
        <f t="shared" si="689"/>
        <v>1.4548214982537932E-2</v>
      </c>
      <c r="K3669" s="17">
        <f t="shared" si="690"/>
        <v>-6.8179765633128071E-4</v>
      </c>
      <c r="L3669" s="17">
        <f t="shared" si="691"/>
        <v>-2.8344810193449959E-3</v>
      </c>
      <c r="M3669" s="17">
        <f t="shared" si="692"/>
        <v>2.4054853807803346E-2</v>
      </c>
      <c r="N3669" s="17">
        <f t="shared" si="693"/>
        <v>-4.130263110709579E-2</v>
      </c>
      <c r="O3669" s="17">
        <f t="shared" si="694"/>
        <v>4.4924745058652924</v>
      </c>
      <c r="P3669" s="17">
        <f t="shared" si="697"/>
        <v>0.55479165941114172</v>
      </c>
      <c r="Q3669" s="14">
        <f t="shared" si="695"/>
        <v>2.4949884901731889E-2</v>
      </c>
      <c r="R3669" s="12">
        <f t="shared" si="696"/>
        <v>5249.1120336209669</v>
      </c>
      <c r="S3669" s="12">
        <f>G3669*S3668+S3668</f>
        <v>2704.8643054277804</v>
      </c>
    </row>
    <row r="3670" spans="1:19" x14ac:dyDescent="0.25">
      <c r="A3670" s="1">
        <v>3670</v>
      </c>
      <c r="B3670" s="2">
        <v>42305</v>
      </c>
      <c r="C3670" s="1">
        <v>47038</v>
      </c>
      <c r="D3670" s="1">
        <v>47441</v>
      </c>
      <c r="E3670" s="1">
        <v>46388</v>
      </c>
      <c r="F3670" s="1">
        <v>46741</v>
      </c>
      <c r="G3670" s="14">
        <f t="shared" si="687"/>
        <v>-6.4196586102076569E-3</v>
      </c>
      <c r="H3670" s="15">
        <f t="shared" si="686"/>
        <v>-2.3812070772983085E-2</v>
      </c>
      <c r="I3670" s="14">
        <f t="shared" si="688"/>
        <v>2.9105431778196134E-2</v>
      </c>
      <c r="J3670" s="17">
        <f t="shared" si="689"/>
        <v>1.4583731995859495E-2</v>
      </c>
      <c r="K3670" s="17">
        <f t="shared" si="690"/>
        <v>-1.3016597100991751E-3</v>
      </c>
      <c r="L3670" s="17">
        <f t="shared" si="691"/>
        <v>-5.117998900108482E-3</v>
      </c>
      <c r="M3670" s="17">
        <f t="shared" si="692"/>
        <v>2.4054853807803346E-2</v>
      </c>
      <c r="N3670" s="17">
        <f t="shared" si="693"/>
        <v>-4.130263110709579E-2</v>
      </c>
      <c r="O3670" s="17">
        <f t="shared" si="694"/>
        <v>4.481533597398454</v>
      </c>
      <c r="P3670" s="17">
        <f t="shared" si="697"/>
        <v>0.55389124916733268</v>
      </c>
      <c r="Q3670" s="14">
        <f t="shared" si="695"/>
        <v>-2.9105431778196134E-2</v>
      </c>
      <c r="R3670" s="12">
        <f t="shared" si="696"/>
        <v>5220.0066018427706</v>
      </c>
      <c r="S3670" s="12">
        <f>G3670*S3669+S3669</f>
        <v>2687.4999999999977</v>
      </c>
    </row>
    <row r="3671" spans="1:19" x14ac:dyDescent="0.25">
      <c r="A3671" s="1">
        <v>3671</v>
      </c>
      <c r="B3671" s="2">
        <v>42306</v>
      </c>
      <c r="C3671" s="1">
        <v>46740</v>
      </c>
      <c r="D3671" s="1">
        <v>46740</v>
      </c>
      <c r="E3671" s="1">
        <v>45628</v>
      </c>
      <c r="F3671" s="1">
        <v>45628</v>
      </c>
      <c r="G3671" s="14">
        <f t="shared" si="687"/>
        <v>-2.3812070772983085E-2</v>
      </c>
      <c r="H3671" s="15">
        <f t="shared" si="686"/>
        <v>5.2818444814588528E-3</v>
      </c>
      <c r="I3671" s="14">
        <f t="shared" si="688"/>
        <v>4.5758889324392649E-2</v>
      </c>
      <c r="J3671" s="17">
        <f t="shared" si="689"/>
        <v>1.3761742171344692E-2</v>
      </c>
      <c r="K3671" s="17">
        <f t="shared" si="690"/>
        <v>-4.5357216469705808E-3</v>
      </c>
      <c r="L3671" s="17">
        <f t="shared" si="691"/>
        <v>-1.9276349126012504E-2</v>
      </c>
      <c r="M3671" s="17">
        <f t="shared" si="692"/>
        <v>1.1816070214876103E-2</v>
      </c>
      <c r="N3671" s="17">
        <f t="shared" si="693"/>
        <v>-4.130263110709579E-2</v>
      </c>
      <c r="O3671" s="17">
        <f t="shared" si="694"/>
        <v>3.8598820309668347</v>
      </c>
      <c r="P3671" s="17">
        <f t="shared" si="697"/>
        <v>0.49874873831153427</v>
      </c>
      <c r="Q3671" s="14">
        <f t="shared" si="695"/>
        <v>4.5758889324392649E-2</v>
      </c>
      <c r="R3671" s="12">
        <f t="shared" si="696"/>
        <v>5265.7654911671634</v>
      </c>
      <c r="S3671" s="12">
        <f>G3671*S3670+S3670</f>
        <v>2623.5050597976056</v>
      </c>
    </row>
    <row r="3672" spans="1:19" x14ac:dyDescent="0.25">
      <c r="A3672" s="1">
        <v>3672</v>
      </c>
      <c r="B3672" s="2">
        <v>42307</v>
      </c>
      <c r="C3672" s="1">
        <v>45628</v>
      </c>
      <c r="D3672" s="1">
        <v>45975</v>
      </c>
      <c r="E3672" s="1">
        <v>45401</v>
      </c>
      <c r="F3672" s="1">
        <v>45869</v>
      </c>
      <c r="G3672" s="14">
        <f t="shared" si="687"/>
        <v>5.2818444814588528E-3</v>
      </c>
      <c r="H3672" s="15">
        <f t="shared" si="686"/>
        <v>4.7635658069720366E-2</v>
      </c>
      <c r="I3672" s="14">
        <f t="shared" si="688"/>
        <v>4.7540553541319919E-2</v>
      </c>
      <c r="J3672" s="17">
        <f t="shared" si="689"/>
        <v>1.3824741611205251E-2</v>
      </c>
      <c r="K3672" s="17">
        <f t="shared" si="690"/>
        <v>-4.4466453893673352E-3</v>
      </c>
      <c r="L3672" s="17">
        <f t="shared" si="691"/>
        <v>9.7284898708261888E-3</v>
      </c>
      <c r="M3672" s="17">
        <f t="shared" si="692"/>
        <v>1.1816070214876103E-2</v>
      </c>
      <c r="N3672" s="17">
        <f t="shared" si="693"/>
        <v>-4.130263110709579E-2</v>
      </c>
      <c r="O3672" s="17">
        <f t="shared" si="694"/>
        <v>3.842292522770772</v>
      </c>
      <c r="P3672" s="17">
        <f t="shared" si="697"/>
        <v>0.49706212944270334</v>
      </c>
      <c r="Q3672" s="14">
        <f t="shared" si="695"/>
        <v>4.7540553541319919E-2</v>
      </c>
      <c r="R3672" s="12">
        <f t="shared" si="696"/>
        <v>5313.3060447084836</v>
      </c>
      <c r="S3672" s="12">
        <f>G3672*S3671+S3671</f>
        <v>2637.3620055197771</v>
      </c>
    </row>
    <row r="3673" spans="1:19" x14ac:dyDescent="0.25">
      <c r="A3673" s="1">
        <v>3673</v>
      </c>
      <c r="B3673" s="2">
        <v>42311</v>
      </c>
      <c r="C3673" s="1">
        <v>45869</v>
      </c>
      <c r="D3673" s="1">
        <v>48054</v>
      </c>
      <c r="E3673" s="1">
        <v>45866</v>
      </c>
      <c r="F3673" s="1">
        <v>48054</v>
      </c>
      <c r="G3673" s="14">
        <f t="shared" si="687"/>
        <v>4.7635658069720366E-2</v>
      </c>
      <c r="H3673" s="15">
        <f t="shared" si="686"/>
        <v>-7.1586132267865699E-3</v>
      </c>
      <c r="I3673" s="14">
        <f t="shared" si="688"/>
        <v>-2.3572116620726669E-2</v>
      </c>
      <c r="J3673" s="17">
        <f t="shared" si="689"/>
        <v>1.9238513136991185E-2</v>
      </c>
      <c r="K3673" s="17">
        <f t="shared" si="690"/>
        <v>-1.5845357636795399E-3</v>
      </c>
      <c r="L3673" s="17">
        <f t="shared" si="691"/>
        <v>4.9220193833399907E-2</v>
      </c>
      <c r="M3673" s="17">
        <f t="shared" si="692"/>
        <v>4.9220193833399907E-2</v>
      </c>
      <c r="N3673" s="17">
        <f t="shared" si="693"/>
        <v>-4.130263110709579E-2</v>
      </c>
      <c r="O3673" s="17">
        <f t="shared" si="694"/>
        <v>4.7052921551635594</v>
      </c>
      <c r="P3673" s="17">
        <f t="shared" si="697"/>
        <v>0.57188299725544733</v>
      </c>
      <c r="Q3673" s="14">
        <f t="shared" si="695"/>
        <v>2.3572116620726669E-2</v>
      </c>
      <c r="R3673" s="12">
        <f t="shared" si="696"/>
        <v>5336.8781613292103</v>
      </c>
      <c r="S3673" s="12">
        <f>G3673*S3672+S3672</f>
        <v>2762.9944802207892</v>
      </c>
    </row>
    <row r="3674" spans="1:19" x14ac:dyDescent="0.25">
      <c r="A3674" s="1">
        <v>3674</v>
      </c>
      <c r="B3674" s="2">
        <v>42312</v>
      </c>
      <c r="C3674" s="1">
        <v>48059</v>
      </c>
      <c r="D3674" s="1">
        <v>49054</v>
      </c>
      <c r="E3674" s="1">
        <v>47441</v>
      </c>
      <c r="F3674" s="1">
        <v>47710</v>
      </c>
      <c r="G3674" s="14">
        <f t="shared" si="687"/>
        <v>-7.1586132267865699E-3</v>
      </c>
      <c r="H3674" s="15">
        <f t="shared" si="686"/>
        <v>7.0635086983861228E-3</v>
      </c>
      <c r="I3674" s="14">
        <f t="shared" si="688"/>
        <v>-3.1844352303763368E-2</v>
      </c>
      <c r="J3674" s="17">
        <f t="shared" si="689"/>
        <v>1.6174643015246879E-2</v>
      </c>
      <c r="K3674" s="17">
        <f t="shared" si="690"/>
        <v>6.0688983203006268E-4</v>
      </c>
      <c r="L3674" s="17">
        <f t="shared" si="691"/>
        <v>-7.7655030588166321E-3</v>
      </c>
      <c r="M3674" s="17">
        <f t="shared" si="692"/>
        <v>4.9220193833399907E-2</v>
      </c>
      <c r="N3674" s="17">
        <f t="shared" si="693"/>
        <v>-1.9276349126012504E-2</v>
      </c>
      <c r="O3674" s="17">
        <f t="shared" si="694"/>
        <v>4.2348101837453083</v>
      </c>
      <c r="P3674" s="17">
        <f t="shared" si="697"/>
        <v>0.53298070533283204</v>
      </c>
      <c r="Q3674" s="14">
        <f t="shared" si="695"/>
        <v>3.1844352303763368E-2</v>
      </c>
      <c r="R3674" s="12">
        <f t="shared" si="696"/>
        <v>5368.7225136329735</v>
      </c>
      <c r="S3674" s="12">
        <f>G3674*S3673+S3673</f>
        <v>2743.2152713891423</v>
      </c>
    </row>
    <row r="3675" spans="1:19" x14ac:dyDescent="0.25">
      <c r="A3675" s="1">
        <v>3675</v>
      </c>
      <c r="B3675" s="2">
        <v>42313</v>
      </c>
      <c r="C3675" s="1">
        <v>47712</v>
      </c>
      <c r="D3675" s="1">
        <v>48061</v>
      </c>
      <c r="E3675" s="1">
        <v>47430</v>
      </c>
      <c r="F3675" s="1">
        <v>48047</v>
      </c>
      <c r="G3675" s="14">
        <f t="shared" si="687"/>
        <v>7.0635086983861228E-3</v>
      </c>
      <c r="H3675" s="15">
        <f t="shared" si="686"/>
        <v>-2.3477012092326222E-2</v>
      </c>
      <c r="I3675" s="14">
        <f t="shared" si="688"/>
        <v>-3.9254218833083554E-2</v>
      </c>
      <c r="J3675" s="17">
        <f t="shared" si="689"/>
        <v>1.5739358786613641E-2</v>
      </c>
      <c r="K3675" s="17">
        <f t="shared" si="690"/>
        <v>1.9969326396811261E-3</v>
      </c>
      <c r="L3675" s="17">
        <f t="shared" si="691"/>
        <v>5.0665760587049972E-3</v>
      </c>
      <c r="M3675" s="17">
        <f t="shared" si="692"/>
        <v>4.9220193833399907E-2</v>
      </c>
      <c r="N3675" s="17">
        <f t="shared" si="693"/>
        <v>-1.9276349126012504E-2</v>
      </c>
      <c r="O3675" s="17">
        <f t="shared" si="694"/>
        <v>4.3519271584093291</v>
      </c>
      <c r="P3675" s="17">
        <f t="shared" si="697"/>
        <v>0.54305447192860434</v>
      </c>
      <c r="Q3675" s="14">
        <f t="shared" si="695"/>
        <v>3.9254218833083554E-2</v>
      </c>
      <c r="R3675" s="12">
        <f t="shared" si="696"/>
        <v>5407.976732466057</v>
      </c>
      <c r="S3675" s="12">
        <f>G3675*S3674+S3674</f>
        <v>2762.591996320145</v>
      </c>
    </row>
    <row r="3676" spans="1:19" x14ac:dyDescent="0.25">
      <c r="A3676" s="1">
        <v>3676</v>
      </c>
      <c r="B3676" s="2">
        <v>42314</v>
      </c>
      <c r="C3676" s="1">
        <v>48046</v>
      </c>
      <c r="D3676" s="1">
        <v>48046</v>
      </c>
      <c r="E3676" s="1">
        <v>46397</v>
      </c>
      <c r="F3676" s="1">
        <v>46919</v>
      </c>
      <c r="G3676" s="14">
        <f t="shared" si="687"/>
        <v>-2.3477012092326222E-2</v>
      </c>
      <c r="H3676" s="15">
        <f t="shared" si="686"/>
        <v>-1.5430848909823269E-2</v>
      </c>
      <c r="I3676" s="14">
        <f t="shared" si="688"/>
        <v>3.4090034413600812E-3</v>
      </c>
      <c r="J3676" s="17">
        <f t="shared" si="689"/>
        <v>1.6871936427943261E-2</v>
      </c>
      <c r="K3676" s="17">
        <f t="shared" si="690"/>
        <v>-2.1188950380357507E-4</v>
      </c>
      <c r="L3676" s="17">
        <f t="shared" si="691"/>
        <v>-2.3265122588522646E-2</v>
      </c>
      <c r="M3676" s="17">
        <f t="shared" si="692"/>
        <v>4.9220193833399907E-2</v>
      </c>
      <c r="N3676" s="17">
        <f t="shared" si="693"/>
        <v>-2.3265122588522646E-2</v>
      </c>
      <c r="O3676" s="17">
        <f t="shared" si="694"/>
        <v>4.2962061131212268</v>
      </c>
      <c r="P3676" s="17">
        <f t="shared" si="697"/>
        <v>0.53829590506740588</v>
      </c>
      <c r="Q3676" s="14">
        <f t="shared" si="695"/>
        <v>-3.4090034413600812E-3</v>
      </c>
      <c r="R3676" s="12">
        <f t="shared" si="696"/>
        <v>5404.5677290246967</v>
      </c>
      <c r="S3676" s="12">
        <f>G3676*S3675+S3675</f>
        <v>2697.7345906163732</v>
      </c>
    </row>
    <row r="3677" spans="1:19" x14ac:dyDescent="0.25">
      <c r="A3677" s="1">
        <v>3677</v>
      </c>
      <c r="B3677" s="2">
        <v>42317</v>
      </c>
      <c r="C3677" s="1">
        <v>46915</v>
      </c>
      <c r="D3677" s="1">
        <v>47001</v>
      </c>
      <c r="E3677" s="1">
        <v>46057</v>
      </c>
      <c r="F3677" s="1">
        <v>46195</v>
      </c>
      <c r="G3677" s="14">
        <f t="shared" si="687"/>
        <v>-1.5430848909823269E-2</v>
      </c>
      <c r="H3677" s="15">
        <f t="shared" si="686"/>
        <v>-3.4635783093406314E-4</v>
      </c>
      <c r="I3677" s="14">
        <f t="shared" si="688"/>
        <v>1.4994107105246846E-2</v>
      </c>
      <c r="J3677" s="17">
        <f t="shared" si="689"/>
        <v>1.7308803633670274E-2</v>
      </c>
      <c r="K3677" s="17">
        <f t="shared" si="690"/>
        <v>-1.3466325689579358E-3</v>
      </c>
      <c r="L3677" s="17">
        <f t="shared" si="691"/>
        <v>-1.4084216340865333E-2</v>
      </c>
      <c r="M3677" s="17">
        <f t="shared" si="692"/>
        <v>4.9220193833399907E-2</v>
      </c>
      <c r="N3677" s="17">
        <f t="shared" si="693"/>
        <v>-2.3265122588522646E-2</v>
      </c>
      <c r="O3677" s="17">
        <f t="shared" si="694"/>
        <v>4.1877716077914897</v>
      </c>
      <c r="P3677" s="17">
        <f t="shared" si="697"/>
        <v>0.5288560588821436</v>
      </c>
      <c r="Q3677" s="14">
        <f t="shared" si="695"/>
        <v>-1.4994107105246846E-2</v>
      </c>
      <c r="R3677" s="12">
        <f t="shared" si="696"/>
        <v>5389.5736219194496</v>
      </c>
      <c r="S3677" s="12">
        <f>G3677*S3676+S3676</f>
        <v>2656.106255749768</v>
      </c>
    </row>
    <row r="3678" spans="1:19" x14ac:dyDescent="0.25">
      <c r="A3678" s="1">
        <v>3678</v>
      </c>
      <c r="B3678" s="2">
        <v>42318</v>
      </c>
      <c r="C3678" s="1">
        <v>46195</v>
      </c>
      <c r="D3678" s="1">
        <v>46195</v>
      </c>
      <c r="E3678" s="1">
        <v>45397</v>
      </c>
      <c r="F3678" s="1">
        <v>46179</v>
      </c>
      <c r="G3678" s="14">
        <f t="shared" si="687"/>
        <v>-3.4635783093406314E-4</v>
      </c>
      <c r="H3678" s="15">
        <f t="shared" si="686"/>
        <v>1.9186210182117414E-2</v>
      </c>
      <c r="I3678" s="14">
        <f t="shared" si="688"/>
        <v>7.5126345462824817E-3</v>
      </c>
      <c r="J3678" s="17">
        <f t="shared" si="689"/>
        <v>1.7237799131312272E-2</v>
      </c>
      <c r="K3678" s="17">
        <f t="shared" si="690"/>
        <v>-1.6675185577546213E-3</v>
      </c>
      <c r="L3678" s="17">
        <f t="shared" si="691"/>
        <v>1.3211607268205582E-3</v>
      </c>
      <c r="M3678" s="17">
        <f t="shared" si="692"/>
        <v>4.9220193833399907E-2</v>
      </c>
      <c r="N3678" s="17">
        <f t="shared" si="693"/>
        <v>-2.3265122588522646E-2</v>
      </c>
      <c r="O3678" s="17">
        <f t="shared" si="694"/>
        <v>4.2050215268058073</v>
      </c>
      <c r="P3678" s="17">
        <f t="shared" si="697"/>
        <v>0.53037399829690413</v>
      </c>
      <c r="Q3678" s="14">
        <f t="shared" si="695"/>
        <v>-7.5126345462824817E-3</v>
      </c>
      <c r="R3678" s="12">
        <f t="shared" si="696"/>
        <v>5382.0609873731673</v>
      </c>
      <c r="S3678" s="12">
        <f>G3678*S3677+S3677</f>
        <v>2655.186292548296</v>
      </c>
    </row>
    <row r="3679" spans="1:19" x14ac:dyDescent="0.25">
      <c r="A3679" s="1">
        <v>3679</v>
      </c>
      <c r="B3679" s="2">
        <v>42319</v>
      </c>
      <c r="C3679" s="1">
        <v>46207</v>
      </c>
      <c r="D3679" s="1">
        <v>47231</v>
      </c>
      <c r="E3679" s="1">
        <v>46207</v>
      </c>
      <c r="F3679" s="1">
        <v>47065</v>
      </c>
      <c r="G3679" s="14">
        <f t="shared" si="687"/>
        <v>1.9186210182117414E-2</v>
      </c>
      <c r="H3679" s="15">
        <f t="shared" si="686"/>
        <v>-3.8457452459365049E-3</v>
      </c>
      <c r="I3679" s="14">
        <f t="shared" si="688"/>
        <v>-4.5793950136968631E-3</v>
      </c>
      <c r="J3679" s="17">
        <f t="shared" si="689"/>
        <v>1.7945817894422626E-2</v>
      </c>
      <c r="K3679" s="17">
        <f t="shared" si="690"/>
        <v>1.3144044142470907E-4</v>
      </c>
      <c r="L3679" s="17">
        <f t="shared" si="691"/>
        <v>1.9054769740692704E-2</v>
      </c>
      <c r="M3679" s="17">
        <f t="shared" si="692"/>
        <v>4.9220193833399907E-2</v>
      </c>
      <c r="N3679" s="17">
        <f t="shared" si="693"/>
        <v>-2.3265122588522646E-2</v>
      </c>
      <c r="O3679" s="17">
        <f t="shared" si="694"/>
        <v>4.0391202478684596</v>
      </c>
      <c r="P3679" s="17">
        <f t="shared" si="697"/>
        <v>0.51550998104208501</v>
      </c>
      <c r="Q3679" s="14">
        <f t="shared" si="695"/>
        <v>4.5793950136968631E-3</v>
      </c>
      <c r="R3679" s="12">
        <f t="shared" si="696"/>
        <v>5386.6403823868641</v>
      </c>
      <c r="S3679" s="12">
        <f>G3679*S3678+S3678</f>
        <v>2706.1292548298047</v>
      </c>
    </row>
    <row r="3680" spans="1:19" x14ac:dyDescent="0.25">
      <c r="A3680" s="1">
        <v>3680</v>
      </c>
      <c r="B3680" s="2">
        <v>42320</v>
      </c>
      <c r="C3680" s="1">
        <v>47065</v>
      </c>
      <c r="D3680" s="1">
        <v>47460</v>
      </c>
      <c r="E3680" s="1">
        <v>46696</v>
      </c>
      <c r="F3680" s="1">
        <v>46884</v>
      </c>
      <c r="G3680" s="14">
        <f t="shared" si="687"/>
        <v>-3.8457452459365049E-3</v>
      </c>
      <c r="H3680" s="15">
        <f t="shared" si="686"/>
        <v>-7.8278303898984269E-3</v>
      </c>
      <c r="I3680" s="14">
        <f t="shared" si="688"/>
        <v>7.8261299406521267E-3</v>
      </c>
      <c r="J3680" s="17">
        <f t="shared" si="689"/>
        <v>1.7973327311288326E-2</v>
      </c>
      <c r="K3680" s="17">
        <f t="shared" si="690"/>
        <v>-5.2720470758808403E-5</v>
      </c>
      <c r="L3680" s="17">
        <f t="shared" si="691"/>
        <v>-3.7930247751776966E-3</v>
      </c>
      <c r="M3680" s="17">
        <f t="shared" si="692"/>
        <v>4.9220193833399907E-2</v>
      </c>
      <c r="N3680" s="17">
        <f t="shared" si="693"/>
        <v>-2.3265122588522646E-2</v>
      </c>
      <c r="O3680" s="17">
        <f t="shared" si="694"/>
        <v>4.0329380957969549</v>
      </c>
      <c r="P3680" s="17">
        <f t="shared" si="697"/>
        <v>0.51494435582759446</v>
      </c>
      <c r="Q3680" s="14">
        <f t="shared" si="695"/>
        <v>-7.8261299406521267E-3</v>
      </c>
      <c r="R3680" s="12">
        <f t="shared" si="696"/>
        <v>5378.8142524462119</v>
      </c>
      <c r="S3680" s="12">
        <f>G3680*S3679+S3679</f>
        <v>2695.7221711131533</v>
      </c>
    </row>
    <row r="3681" spans="1:19" x14ac:dyDescent="0.25">
      <c r="A3681" s="1">
        <v>3681</v>
      </c>
      <c r="B3681" s="2">
        <v>42321</v>
      </c>
      <c r="C3681" s="1">
        <v>46884</v>
      </c>
      <c r="D3681" s="1">
        <v>46884</v>
      </c>
      <c r="E3681" s="1">
        <v>46311</v>
      </c>
      <c r="F3681" s="1">
        <v>46517</v>
      </c>
      <c r="G3681" s="14">
        <f t="shared" si="687"/>
        <v>-7.8278303898984269E-3</v>
      </c>
      <c r="H3681" s="15">
        <f t="shared" si="686"/>
        <v>7.0941806221380688E-3</v>
      </c>
      <c r="I3681" s="14">
        <f t="shared" si="688"/>
        <v>1.9632964732853253E-2</v>
      </c>
      <c r="J3681" s="17">
        <f t="shared" si="689"/>
        <v>1.7509736694120159E-2</v>
      </c>
      <c r="K3681" s="17">
        <f t="shared" si="690"/>
        <v>-1.6321468191835924E-3</v>
      </c>
      <c r="L3681" s="17">
        <f t="shared" si="691"/>
        <v>-6.1956835707148343E-3</v>
      </c>
      <c r="M3681" s="17">
        <f t="shared" si="692"/>
        <v>4.9220193833399907E-2</v>
      </c>
      <c r="N3681" s="17">
        <f t="shared" si="693"/>
        <v>-2.3265122588522646E-2</v>
      </c>
      <c r="O3681" s="17">
        <f t="shared" si="694"/>
        <v>4.1397148162863813</v>
      </c>
      <c r="P3681" s="17">
        <f t="shared" si="697"/>
        <v>0.5245940049159179</v>
      </c>
      <c r="Q3681" s="14">
        <f t="shared" si="695"/>
        <v>-1.9632964732853253E-2</v>
      </c>
      <c r="R3681" s="12">
        <f t="shared" si="696"/>
        <v>5359.1812877133589</v>
      </c>
      <c r="S3681" s="12">
        <f>G3681*S3680+S3680</f>
        <v>2674.6205151793906</v>
      </c>
    </row>
    <row r="3682" spans="1:19" x14ac:dyDescent="0.25">
      <c r="A3682" s="1">
        <v>3682</v>
      </c>
      <c r="B3682" s="2">
        <v>42324</v>
      </c>
      <c r="C3682" s="1">
        <v>46519</v>
      </c>
      <c r="D3682" s="1">
        <v>46905</v>
      </c>
      <c r="E3682" s="1">
        <v>46399</v>
      </c>
      <c r="F3682" s="1">
        <v>46847</v>
      </c>
      <c r="G3682" s="14">
        <f t="shared" si="687"/>
        <v>7.0941806221380688E-3</v>
      </c>
      <c r="H3682" s="15">
        <f t="shared" si="686"/>
        <v>8.5597797084124849E-3</v>
      </c>
      <c r="I3682" s="14">
        <f t="shared" si="688"/>
        <v>2.7358752067541126E-2</v>
      </c>
      <c r="J3682" s="17">
        <f t="shared" si="689"/>
        <v>1.7640418254211896E-2</v>
      </c>
      <c r="K3682" s="17">
        <f t="shared" si="690"/>
        <v>-9.1498586481593143E-4</v>
      </c>
      <c r="L3682" s="17">
        <f t="shared" si="691"/>
        <v>8.0091664869539995E-3</v>
      </c>
      <c r="M3682" s="17">
        <f t="shared" si="692"/>
        <v>4.9220193833399907E-2</v>
      </c>
      <c r="N3682" s="17">
        <f t="shared" si="693"/>
        <v>-2.3265122588522646E-2</v>
      </c>
      <c r="O3682" s="17">
        <f t="shared" si="694"/>
        <v>4.1090474940760355</v>
      </c>
      <c r="P3682" s="17">
        <f t="shared" si="697"/>
        <v>0.52184824631679549</v>
      </c>
      <c r="Q3682" s="14">
        <f t="shared" si="695"/>
        <v>-2.7358752067541126E-2</v>
      </c>
      <c r="R3682" s="12">
        <f t="shared" si="696"/>
        <v>5331.8225356458179</v>
      </c>
      <c r="S3682" s="12">
        <f>G3682*S3681+S3681</f>
        <v>2693.594756209749</v>
      </c>
    </row>
    <row r="3683" spans="1:19" x14ac:dyDescent="0.25">
      <c r="A3683" s="1">
        <v>3683</v>
      </c>
      <c r="B3683" s="2">
        <v>42325</v>
      </c>
      <c r="C3683" s="1">
        <v>46848</v>
      </c>
      <c r="D3683" s="1">
        <v>47698</v>
      </c>
      <c r="E3683" s="1">
        <v>46848</v>
      </c>
      <c r="F3683" s="1">
        <v>47248</v>
      </c>
      <c r="G3683" s="14">
        <f t="shared" si="687"/>
        <v>8.5597797084124849E-3</v>
      </c>
      <c r="H3683" s="15">
        <f t="shared" si="686"/>
        <v>3.9790044023026994E-3</v>
      </c>
      <c r="I3683" s="14">
        <f t="shared" si="688"/>
        <v>1.9027477313531493E-2</v>
      </c>
      <c r="J3683" s="17">
        <f t="shared" si="689"/>
        <v>1.7678402199063487E-2</v>
      </c>
      <c r="K3683" s="17">
        <f t="shared" si="690"/>
        <v>1.991177338440823E-4</v>
      </c>
      <c r="L3683" s="17">
        <f t="shared" si="691"/>
        <v>8.3606619745684018E-3</v>
      </c>
      <c r="M3683" s="17">
        <f t="shared" si="692"/>
        <v>4.9220193833399907E-2</v>
      </c>
      <c r="N3683" s="17">
        <f t="shared" si="693"/>
        <v>-2.3265122588522646E-2</v>
      </c>
      <c r="O3683" s="17">
        <f t="shared" si="694"/>
        <v>4.100218764440287</v>
      </c>
      <c r="P3683" s="17">
        <f t="shared" si="697"/>
        <v>0.52105397783728868</v>
      </c>
      <c r="Q3683" s="14">
        <f t="shared" si="695"/>
        <v>-1.9027477313531493E-2</v>
      </c>
      <c r="R3683" s="12">
        <f t="shared" si="696"/>
        <v>5312.7950583322863</v>
      </c>
      <c r="S3683" s="12">
        <f>G3683*S3682+S3682</f>
        <v>2716.6513339466396</v>
      </c>
    </row>
    <row r="3684" spans="1:19" x14ac:dyDescent="0.25">
      <c r="A3684" s="1">
        <v>3684</v>
      </c>
      <c r="B3684" s="2">
        <v>42326</v>
      </c>
      <c r="C3684" s="1">
        <v>47241</v>
      </c>
      <c r="D3684" s="1">
        <v>47951</v>
      </c>
      <c r="E3684" s="1">
        <v>47241</v>
      </c>
      <c r="F3684" s="1">
        <v>47436</v>
      </c>
      <c r="G3684" s="14">
        <f t="shared" si="687"/>
        <v>3.9790044023026994E-3</v>
      </c>
      <c r="H3684" s="15">
        <f t="shared" si="686"/>
        <v>1.4819967956825941E-2</v>
      </c>
      <c r="I3684" s="14">
        <f t="shared" si="688"/>
        <v>1.7831442797002328E-2</v>
      </c>
      <c r="J3684" s="17">
        <f t="shared" si="689"/>
        <v>1.7671811186485639E-2</v>
      </c>
      <c r="K3684" s="17">
        <f t="shared" si="690"/>
        <v>6.9880327237601401E-4</v>
      </c>
      <c r="L3684" s="17">
        <f t="shared" si="691"/>
        <v>3.2802011299266852E-3</v>
      </c>
      <c r="M3684" s="17">
        <f t="shared" si="692"/>
        <v>4.9220193833399907E-2</v>
      </c>
      <c r="N3684" s="17">
        <f t="shared" si="693"/>
        <v>-2.3265122588522646E-2</v>
      </c>
      <c r="O3684" s="17">
        <f t="shared" si="694"/>
        <v>4.1017480130930242</v>
      </c>
      <c r="P3684" s="17">
        <f t="shared" si="697"/>
        <v>0.52119167766298247</v>
      </c>
      <c r="Q3684" s="14">
        <f t="shared" si="695"/>
        <v>-1.7831442797002328E-2</v>
      </c>
      <c r="R3684" s="12">
        <f t="shared" si="696"/>
        <v>5294.9636155352837</v>
      </c>
      <c r="S3684" s="12">
        <f>G3684*S3683+S3683</f>
        <v>2727.4609015639348</v>
      </c>
    </row>
    <row r="3685" spans="1:19" x14ac:dyDescent="0.25">
      <c r="A3685" s="1">
        <v>3685</v>
      </c>
      <c r="B3685" s="2">
        <v>42327</v>
      </c>
      <c r="C3685" s="1">
        <v>47437</v>
      </c>
      <c r="D3685" s="1">
        <v>48227</v>
      </c>
      <c r="E3685" s="1">
        <v>47437</v>
      </c>
      <c r="F3685" s="1">
        <v>48139</v>
      </c>
      <c r="G3685" s="14">
        <f t="shared" si="687"/>
        <v>1.4819967956825941E-2</v>
      </c>
      <c r="H3685" s="15">
        <f t="shared" si="686"/>
        <v>2.2850495440285279E-4</v>
      </c>
      <c r="I3685" s="14">
        <f t="shared" si="688"/>
        <v>-2.633572091825287E-2</v>
      </c>
      <c r="J3685" s="17">
        <f t="shared" si="689"/>
        <v>1.7910014673711002E-2</v>
      </c>
      <c r="K3685" s="17">
        <f t="shared" si="690"/>
        <v>2.1147783768449206E-3</v>
      </c>
      <c r="L3685" s="17">
        <f t="shared" si="691"/>
        <v>1.270518957998102E-2</v>
      </c>
      <c r="M3685" s="17">
        <f t="shared" si="692"/>
        <v>4.9220193833399907E-2</v>
      </c>
      <c r="N3685" s="17">
        <f t="shared" si="693"/>
        <v>-2.3265122588522646E-2</v>
      </c>
      <c r="O3685" s="17">
        <f t="shared" si="694"/>
        <v>4.0471946976302169</v>
      </c>
      <c r="P3685" s="17">
        <f t="shared" si="697"/>
        <v>0.51624743636319603</v>
      </c>
      <c r="Q3685" s="14">
        <f t="shared" si="695"/>
        <v>2.633572091825287E-2</v>
      </c>
      <c r="R3685" s="12">
        <f t="shared" si="696"/>
        <v>5321.2993364535369</v>
      </c>
      <c r="S3685" s="12">
        <f>G3685*S3684+S3684</f>
        <v>2767.8817847286077</v>
      </c>
    </row>
    <row r="3686" spans="1:19" x14ac:dyDescent="0.25">
      <c r="A3686" s="1">
        <v>3686</v>
      </c>
      <c r="B3686" s="2">
        <v>42331</v>
      </c>
      <c r="C3686" s="1">
        <v>48138</v>
      </c>
      <c r="D3686" s="1">
        <v>48745</v>
      </c>
      <c r="E3686" s="1">
        <v>47988</v>
      </c>
      <c r="F3686" s="1">
        <v>48150</v>
      </c>
      <c r="G3686" s="14">
        <f t="shared" si="687"/>
        <v>2.2850495440285279E-4</v>
      </c>
      <c r="H3686" s="15">
        <f t="shared" si="686"/>
        <v>2.7829698857735341E-3</v>
      </c>
      <c r="I3686" s="14">
        <f t="shared" si="688"/>
        <v>-2.0611209891261639E-2</v>
      </c>
      <c r="J3686" s="17">
        <f t="shared" si="689"/>
        <v>1.6439471939457474E-2</v>
      </c>
      <c r="K3686" s="17">
        <f t="shared" si="690"/>
        <v>3.7174834253373163E-3</v>
      </c>
      <c r="L3686" s="17">
        <f t="shared" si="691"/>
        <v>-3.4889784709344635E-3</v>
      </c>
      <c r="M3686" s="17">
        <f t="shared" si="692"/>
        <v>4.9220193833399907E-2</v>
      </c>
      <c r="N3686" s="17">
        <f t="shared" si="693"/>
        <v>-2.3265122588522646E-2</v>
      </c>
      <c r="O3686" s="17">
        <f t="shared" si="694"/>
        <v>4.4092241337719429</v>
      </c>
      <c r="P3686" s="17">
        <f t="shared" si="697"/>
        <v>0.54788450376279219</v>
      </c>
      <c r="Q3686" s="14">
        <f t="shared" si="695"/>
        <v>2.0611209891261639E-2</v>
      </c>
      <c r="R3686" s="12">
        <f t="shared" si="696"/>
        <v>5341.9105463447986</v>
      </c>
      <c r="S3686" s="12">
        <f>G3686*S3685+S3685</f>
        <v>2768.5142594296194</v>
      </c>
    </row>
    <row r="3687" spans="1:19" x14ac:dyDescent="0.25">
      <c r="A3687" s="1">
        <v>3687</v>
      </c>
      <c r="B3687" s="2">
        <v>42332</v>
      </c>
      <c r="C3687" s="1">
        <v>48143</v>
      </c>
      <c r="D3687" s="1">
        <v>48320</v>
      </c>
      <c r="E3687" s="1">
        <v>47442</v>
      </c>
      <c r="F3687" s="1">
        <v>48284</v>
      </c>
      <c r="G3687" s="14">
        <f t="shared" si="687"/>
        <v>2.7829698857735341E-3</v>
      </c>
      <c r="H3687" s="15">
        <f t="shared" si="686"/>
        <v>-2.9347195758429256E-2</v>
      </c>
      <c r="I3687" s="14">
        <f t="shared" si="688"/>
        <v>-5.03954099980507E-2</v>
      </c>
      <c r="J3687" s="17">
        <f t="shared" si="689"/>
        <v>1.6435147714361446E-2</v>
      </c>
      <c r="K3687" s="17">
        <f t="shared" si="690"/>
        <v>3.5508917856249618E-3</v>
      </c>
      <c r="L3687" s="17">
        <f t="shared" si="691"/>
        <v>-7.6792189985142771E-4</v>
      </c>
      <c r="M3687" s="17">
        <f t="shared" si="692"/>
        <v>4.9220193833399907E-2</v>
      </c>
      <c r="N3687" s="17">
        <f t="shared" si="693"/>
        <v>-2.3265122588522646E-2</v>
      </c>
      <c r="O3687" s="17">
        <f t="shared" si="694"/>
        <v>4.4103842375924041</v>
      </c>
      <c r="P3687" s="17">
        <f t="shared" si="697"/>
        <v>0.54798164885017242</v>
      </c>
      <c r="Q3687" s="14">
        <f t="shared" si="695"/>
        <v>5.03954099980507E-2</v>
      </c>
      <c r="R3687" s="12">
        <f t="shared" si="696"/>
        <v>5392.3059563428496</v>
      </c>
      <c r="S3687" s="12">
        <f>G3687*S3686+S3686</f>
        <v>2776.2189512419468</v>
      </c>
    </row>
    <row r="3688" spans="1:19" x14ac:dyDescent="0.25">
      <c r="A3688" s="1">
        <v>3688</v>
      </c>
      <c r="B3688" s="2">
        <v>42333</v>
      </c>
      <c r="C3688" s="1">
        <v>48270</v>
      </c>
      <c r="D3688" s="1">
        <v>48270</v>
      </c>
      <c r="E3688" s="1">
        <v>46742</v>
      </c>
      <c r="F3688" s="1">
        <v>46867</v>
      </c>
      <c r="G3688" s="14">
        <f t="shared" si="687"/>
        <v>-2.9347195758429256E-2</v>
      </c>
      <c r="H3688" s="15">
        <f t="shared" si="686"/>
        <v>5.9530159813940831E-3</v>
      </c>
      <c r="I3688" s="14">
        <f t="shared" si="688"/>
        <v>-3.7463098812245854E-2</v>
      </c>
      <c r="J3688" s="17">
        <f t="shared" si="689"/>
        <v>1.3430572849707443E-2</v>
      </c>
      <c r="K3688" s="17">
        <f t="shared" si="690"/>
        <v>-1.5812984695850129E-3</v>
      </c>
      <c r="L3688" s="17">
        <f t="shared" si="691"/>
        <v>-2.7765897288844245E-2</v>
      </c>
      <c r="M3688" s="17">
        <f t="shared" si="692"/>
        <v>1.9054769740692704E-2</v>
      </c>
      <c r="N3688" s="17">
        <f t="shared" si="693"/>
        <v>-2.7765897288844245E-2</v>
      </c>
      <c r="O3688" s="17">
        <f t="shared" si="694"/>
        <v>3.4861258379278173</v>
      </c>
      <c r="P3688" s="17">
        <f t="shared" si="697"/>
        <v>0.46114028610844865</v>
      </c>
      <c r="Q3688" s="14">
        <f t="shared" si="695"/>
        <v>-3.7463098812245854E-2</v>
      </c>
      <c r="R3688" s="12">
        <f t="shared" si="696"/>
        <v>5354.8428575306034</v>
      </c>
      <c r="S3688" s="12">
        <f>G3688*S3687+S3687</f>
        <v>2694.7447102115884</v>
      </c>
    </row>
    <row r="3689" spans="1:19" x14ac:dyDescent="0.25">
      <c r="A3689" s="1">
        <v>3689</v>
      </c>
      <c r="B3689" s="2">
        <v>42334</v>
      </c>
      <c r="C3689" s="1">
        <v>46867</v>
      </c>
      <c r="D3689" s="1">
        <v>47199</v>
      </c>
      <c r="E3689" s="1">
        <v>46867</v>
      </c>
      <c r="F3689" s="1">
        <v>47146</v>
      </c>
      <c r="G3689" s="14">
        <f t="shared" si="687"/>
        <v>5.9530159813940831E-3</v>
      </c>
      <c r="H3689" s="15">
        <f t="shared" si="686"/>
        <v>-2.7001230221015526E-2</v>
      </c>
      <c r="I3689" s="14">
        <f t="shared" si="688"/>
        <v>-4.5034022595058398E-2</v>
      </c>
      <c r="J3689" s="17">
        <f t="shared" si="689"/>
        <v>1.3468276179098638E-2</v>
      </c>
      <c r="K3689" s="17">
        <f t="shared" si="690"/>
        <v>-7.0718985570630279E-4</v>
      </c>
      <c r="L3689" s="17">
        <f t="shared" si="691"/>
        <v>6.6602058371003862E-3</v>
      </c>
      <c r="M3689" s="17">
        <f t="shared" si="692"/>
        <v>1.9054769740692704E-2</v>
      </c>
      <c r="N3689" s="17">
        <f t="shared" si="693"/>
        <v>-2.7765897288844245E-2</v>
      </c>
      <c r="O3689" s="17">
        <f t="shared" si="694"/>
        <v>3.4763667158977443</v>
      </c>
      <c r="P3689" s="17">
        <f t="shared" si="697"/>
        <v>0.46010509728606641</v>
      </c>
      <c r="Q3689" s="14">
        <f t="shared" si="695"/>
        <v>-4.5034022595058398E-2</v>
      </c>
      <c r="R3689" s="12">
        <f t="shared" si="696"/>
        <v>5309.8088349355448</v>
      </c>
      <c r="S3689" s="12">
        <f>G3689*S3688+S3688</f>
        <v>2710.7865685372553</v>
      </c>
    </row>
    <row r="3690" spans="1:19" x14ac:dyDescent="0.25">
      <c r="A3690" s="1">
        <v>3690</v>
      </c>
      <c r="B3690" s="2">
        <v>42335</v>
      </c>
      <c r="C3690" s="1">
        <v>47144</v>
      </c>
      <c r="D3690" s="1">
        <v>47144</v>
      </c>
      <c r="E3690" s="1">
        <v>45812</v>
      </c>
      <c r="F3690" s="1">
        <v>45873</v>
      </c>
      <c r="G3690" s="14">
        <f t="shared" si="687"/>
        <v>-2.7001230221015526E-2</v>
      </c>
      <c r="H3690" s="15">
        <f t="shared" si="686"/>
        <v>-1.6414884572624411E-2</v>
      </c>
      <c r="I3690" s="14">
        <f t="shared" si="688"/>
        <v>-2.0963065200202191E-2</v>
      </c>
      <c r="J3690" s="17">
        <f t="shared" si="689"/>
        <v>1.4864038239148423E-2</v>
      </c>
      <c r="K3690" s="17">
        <f t="shared" si="690"/>
        <v>-2.9781724503330793E-3</v>
      </c>
      <c r="L3690" s="17">
        <f t="shared" si="691"/>
        <v>-2.4023057770682449E-2</v>
      </c>
      <c r="M3690" s="17">
        <f t="shared" si="692"/>
        <v>1.9054769740692704E-2</v>
      </c>
      <c r="N3690" s="17">
        <f t="shared" si="693"/>
        <v>-2.7765897288844245E-2</v>
      </c>
      <c r="O3690" s="17">
        <f t="shared" si="694"/>
        <v>3.1499291293682354</v>
      </c>
      <c r="P3690" s="17">
        <f t="shared" si="697"/>
        <v>0.42369227627471145</v>
      </c>
      <c r="Q3690" s="14">
        <f t="shared" si="695"/>
        <v>-2.0963065200202191E-2</v>
      </c>
      <c r="R3690" s="12">
        <f t="shared" si="696"/>
        <v>5288.8457697353424</v>
      </c>
      <c r="S3690" s="12">
        <f>G3690*S3689+S3689</f>
        <v>2637.5919963201441</v>
      </c>
    </row>
    <row r="3691" spans="1:19" x14ac:dyDescent="0.25">
      <c r="A3691" s="1">
        <v>3691</v>
      </c>
      <c r="B3691" s="2">
        <v>42338</v>
      </c>
      <c r="C3691" s="1">
        <v>45871</v>
      </c>
      <c r="D3691" s="1">
        <v>45931</v>
      </c>
      <c r="E3691" s="1">
        <v>45106</v>
      </c>
      <c r="F3691" s="1">
        <v>45120</v>
      </c>
      <c r="G3691" s="14">
        <f t="shared" si="687"/>
        <v>-1.6414884572624411E-2</v>
      </c>
      <c r="H3691" s="15">
        <f t="shared" si="686"/>
        <v>-1.6179078014184611E-3</v>
      </c>
      <c r="I3691" s="14">
        <f t="shared" si="688"/>
        <v>2.8358420730543177E-2</v>
      </c>
      <c r="J3691" s="17">
        <f t="shared" si="689"/>
        <v>1.4268278390400749E-2</v>
      </c>
      <c r="K3691" s="17">
        <f t="shared" si="690"/>
        <v>-2.5073639490196253E-3</v>
      </c>
      <c r="L3691" s="17">
        <f t="shared" si="691"/>
        <v>-1.3907520623604785E-2</v>
      </c>
      <c r="M3691" s="17">
        <f t="shared" si="692"/>
        <v>1.9054769740692704E-2</v>
      </c>
      <c r="N3691" s="17">
        <f t="shared" si="693"/>
        <v>-2.7765897288844245E-2</v>
      </c>
      <c r="O3691" s="17">
        <f t="shared" si="694"/>
        <v>3.2814517455053607</v>
      </c>
      <c r="P3691" s="17">
        <f t="shared" si="697"/>
        <v>0.43879760032829368</v>
      </c>
      <c r="Q3691" s="14">
        <f t="shared" si="695"/>
        <v>2.8358420730543177E-2</v>
      </c>
      <c r="R3691" s="12">
        <f t="shared" si="696"/>
        <v>5317.2041904658854</v>
      </c>
      <c r="S3691" s="12">
        <f>G3691*S3690+S3690</f>
        <v>2594.2962281508708</v>
      </c>
    </row>
    <row r="3692" spans="1:19" x14ac:dyDescent="0.25">
      <c r="A3692" s="1">
        <v>3692</v>
      </c>
      <c r="B3692" s="2">
        <v>42339</v>
      </c>
      <c r="C3692" s="1">
        <v>45121</v>
      </c>
      <c r="D3692" s="1">
        <v>45482</v>
      </c>
      <c r="E3692" s="1">
        <v>44775</v>
      </c>
      <c r="F3692" s="1">
        <v>45047</v>
      </c>
      <c r="G3692" s="14">
        <f t="shared" si="687"/>
        <v>-1.6179078014184611E-3</v>
      </c>
      <c r="H3692" s="15">
        <f t="shared" si="686"/>
        <v>-2.9302728261593192E-3</v>
      </c>
      <c r="I3692" s="14">
        <f t="shared" si="688"/>
        <v>7.7315933348414134E-3</v>
      </c>
      <c r="J3692" s="17">
        <f t="shared" si="689"/>
        <v>1.3813108683591056E-2</v>
      </c>
      <c r="K3692" s="17">
        <f t="shared" si="690"/>
        <v>-1.5865012084593049E-3</v>
      </c>
      <c r="L3692" s="17">
        <f t="shared" si="691"/>
        <v>-3.1406592959156267E-5</v>
      </c>
      <c r="M3692" s="17">
        <f t="shared" si="692"/>
        <v>1.9054769740692704E-2</v>
      </c>
      <c r="N3692" s="17">
        <f t="shared" si="693"/>
        <v>-2.7765897288844245E-2</v>
      </c>
      <c r="O3692" s="17">
        <f t="shared" si="694"/>
        <v>3.3895821789309757</v>
      </c>
      <c r="P3692" s="17">
        <f t="shared" si="697"/>
        <v>0.4507695840522718</v>
      </c>
      <c r="Q3692" s="14">
        <f t="shared" si="695"/>
        <v>7.7315933348414134E-3</v>
      </c>
      <c r="R3692" s="12">
        <f t="shared" si="696"/>
        <v>5324.9357838007272</v>
      </c>
      <c r="S3692" s="12">
        <f>G3692*S3691+S3691</f>
        <v>2590.098896044155</v>
      </c>
    </row>
    <row r="3693" spans="1:19" x14ac:dyDescent="0.25">
      <c r="A3693" s="1">
        <v>3693</v>
      </c>
      <c r="B3693" s="2">
        <v>42340</v>
      </c>
      <c r="C3693" s="1">
        <v>45046</v>
      </c>
      <c r="D3693" s="1">
        <v>45338</v>
      </c>
      <c r="E3693" s="1">
        <v>44579</v>
      </c>
      <c r="F3693" s="1">
        <v>44915</v>
      </c>
      <c r="G3693" s="14">
        <f t="shared" si="687"/>
        <v>-2.9302728261593192E-3</v>
      </c>
      <c r="H3693" s="15">
        <f t="shared" si="686"/>
        <v>3.2906601358120957E-2</v>
      </c>
      <c r="I3693" s="14">
        <f t="shared" si="688"/>
        <v>7.6196051879181548E-3</v>
      </c>
      <c r="J3693" s="17">
        <f t="shared" si="689"/>
        <v>1.381265015393324E-2</v>
      </c>
      <c r="K3693" s="17">
        <f t="shared" si="690"/>
        <v>-1.7587622081409885E-3</v>
      </c>
      <c r="L3693" s="17">
        <f t="shared" si="691"/>
        <v>-1.1715106180183307E-3</v>
      </c>
      <c r="M3693" s="17">
        <f t="shared" si="692"/>
        <v>1.9054769740692704E-2</v>
      </c>
      <c r="N3693" s="17">
        <f t="shared" si="693"/>
        <v>-2.7765897288844245E-2</v>
      </c>
      <c r="O3693" s="17">
        <f t="shared" si="694"/>
        <v>3.3896947007091516</v>
      </c>
      <c r="P3693" s="17">
        <f t="shared" si="697"/>
        <v>0.45078184224653794</v>
      </c>
      <c r="Q3693" s="14">
        <f t="shared" si="695"/>
        <v>7.6196051879181548E-3</v>
      </c>
      <c r="R3693" s="12">
        <f t="shared" si="696"/>
        <v>5332.5553889886451</v>
      </c>
      <c r="S3693" s="12">
        <f>G3693*S3692+S3692</f>
        <v>2582.5091996320116</v>
      </c>
    </row>
    <row r="3694" spans="1:19" x14ac:dyDescent="0.25">
      <c r="A3694" s="1">
        <v>3694</v>
      </c>
      <c r="B3694" s="2">
        <v>42341</v>
      </c>
      <c r="C3694" s="1">
        <v>44923</v>
      </c>
      <c r="D3694" s="1">
        <v>47142</v>
      </c>
      <c r="E3694" s="1">
        <v>44923</v>
      </c>
      <c r="F3694" s="1">
        <v>46393</v>
      </c>
      <c r="G3694" s="14">
        <f t="shared" si="687"/>
        <v>3.2906601358120957E-2</v>
      </c>
      <c r="H3694" s="15">
        <f t="shared" si="686"/>
        <v>-2.2244735197120225E-2</v>
      </c>
      <c r="I3694" s="14">
        <f t="shared" si="688"/>
        <v>-4.2534856772108887E-2</v>
      </c>
      <c r="J3694" s="17">
        <f t="shared" si="689"/>
        <v>1.5633059933390224E-2</v>
      </c>
      <c r="K3694" s="17">
        <f t="shared" si="690"/>
        <v>-8.4406946307408561E-4</v>
      </c>
      <c r="L3694" s="17">
        <f t="shared" si="691"/>
        <v>3.3750670821195046E-2</v>
      </c>
      <c r="M3694" s="17">
        <f t="shared" si="692"/>
        <v>3.3750670821195046E-2</v>
      </c>
      <c r="N3694" s="17">
        <f t="shared" si="693"/>
        <v>-2.7765897288844245E-2</v>
      </c>
      <c r="O3694" s="17">
        <f t="shared" si="694"/>
        <v>3.9350305296692261</v>
      </c>
      <c r="P3694" s="17">
        <f t="shared" si="697"/>
        <v>0.50586899747076719</v>
      </c>
      <c r="Q3694" s="14">
        <f t="shared" si="695"/>
        <v>4.2534856772108887E-2</v>
      </c>
      <c r="R3694" s="12">
        <f t="shared" si="696"/>
        <v>5375.0902457607535</v>
      </c>
      <c r="S3694" s="12">
        <f>G3694*S3693+S3693</f>
        <v>2667.490800367982</v>
      </c>
    </row>
    <row r="3695" spans="1:19" x14ac:dyDescent="0.25">
      <c r="A3695" s="1">
        <v>3695</v>
      </c>
      <c r="B3695" s="2">
        <v>42342</v>
      </c>
      <c r="C3695" s="1">
        <v>46385</v>
      </c>
      <c r="D3695" s="1">
        <v>46385</v>
      </c>
      <c r="E3695" s="1">
        <v>45023</v>
      </c>
      <c r="F3695" s="1">
        <v>45361</v>
      </c>
      <c r="G3695" s="14">
        <f t="shared" si="687"/>
        <v>-2.2244735197120225E-2</v>
      </c>
      <c r="H3695" s="15">
        <f t="shared" si="686"/>
        <v>-3.0422609730825778E-3</v>
      </c>
      <c r="I3695" s="14">
        <f t="shared" si="688"/>
        <v>1.7173595995832347E-2</v>
      </c>
      <c r="J3695" s="17">
        <f t="shared" si="689"/>
        <v>1.6578613865761545E-2</v>
      </c>
      <c r="K3695" s="17">
        <f t="shared" si="690"/>
        <v>-2.0706687931530002E-3</v>
      </c>
      <c r="L3695" s="17">
        <f t="shared" si="691"/>
        <v>-2.0174066403967225E-2</v>
      </c>
      <c r="M3695" s="17">
        <f t="shared" si="692"/>
        <v>3.3750670821195046E-2</v>
      </c>
      <c r="N3695" s="17">
        <f t="shared" si="693"/>
        <v>-2.7765897288844245E-2</v>
      </c>
      <c r="O3695" s="17">
        <f t="shared" si="694"/>
        <v>3.7105977983529992</v>
      </c>
      <c r="P3695" s="17">
        <f t="shared" si="697"/>
        <v>0.4841834153358387</v>
      </c>
      <c r="Q3695" s="14">
        <f t="shared" si="695"/>
        <v>1.7173595995832347E-2</v>
      </c>
      <c r="R3695" s="12">
        <f t="shared" si="696"/>
        <v>5392.2638417565859</v>
      </c>
      <c r="S3695" s="12">
        <f>G3695*S3694+S3694</f>
        <v>2608.1531738730419</v>
      </c>
    </row>
    <row r="3696" spans="1:19" x14ac:dyDescent="0.25">
      <c r="A3696" s="1">
        <v>3696</v>
      </c>
      <c r="B3696" s="2">
        <v>42345</v>
      </c>
      <c r="C3696" s="1">
        <v>45361</v>
      </c>
      <c r="D3696" s="1">
        <v>46157</v>
      </c>
      <c r="E3696" s="1">
        <v>45217</v>
      </c>
      <c r="F3696" s="1">
        <v>45223</v>
      </c>
      <c r="G3696" s="14">
        <f t="shared" si="687"/>
        <v>-3.0422609730825778E-3</v>
      </c>
      <c r="H3696" s="15">
        <f t="shared" si="686"/>
        <v>-1.7247860601906084E-2</v>
      </c>
      <c r="I3696" s="14">
        <f t="shared" si="688"/>
        <v>9.8705806611157909E-3</v>
      </c>
      <c r="J3696" s="17">
        <f t="shared" si="689"/>
        <v>1.6505796452293896E-2</v>
      </c>
      <c r="K3696" s="17">
        <f t="shared" si="690"/>
        <v>-1.7516308320319437E-3</v>
      </c>
      <c r="L3696" s="17">
        <f t="shared" si="691"/>
        <v>-1.2906301410506341E-3</v>
      </c>
      <c r="M3696" s="17">
        <f t="shared" si="692"/>
        <v>3.3750670821195046E-2</v>
      </c>
      <c r="N3696" s="17">
        <f t="shared" si="693"/>
        <v>-2.7765897288844245E-2</v>
      </c>
      <c r="O3696" s="17">
        <f t="shared" si="694"/>
        <v>3.7269675709280912</v>
      </c>
      <c r="P3696" s="17">
        <f t="shared" si="697"/>
        <v>0.4858089110772128</v>
      </c>
      <c r="Q3696" s="14">
        <f t="shared" si="695"/>
        <v>9.8705806611157909E-3</v>
      </c>
      <c r="R3696" s="12">
        <f t="shared" si="696"/>
        <v>5402.1344224177019</v>
      </c>
      <c r="S3696" s="12">
        <f>G3696*S3695+S3695</f>
        <v>2600.2184912603466</v>
      </c>
    </row>
    <row r="3697" spans="1:19" x14ac:dyDescent="0.25">
      <c r="A3697" s="1">
        <v>3697</v>
      </c>
      <c r="B3697" s="2">
        <v>42346</v>
      </c>
      <c r="C3697" s="1">
        <v>45223</v>
      </c>
      <c r="D3697" s="1">
        <v>45233</v>
      </c>
      <c r="E3697" s="1">
        <v>44232</v>
      </c>
      <c r="F3697" s="1">
        <v>44443</v>
      </c>
      <c r="G3697" s="14">
        <f t="shared" si="687"/>
        <v>-1.7247860601906084E-2</v>
      </c>
      <c r="H3697" s="15">
        <f t="shared" si="686"/>
        <v>3.7463717570821009E-2</v>
      </c>
      <c r="I3697" s="14">
        <f t="shared" si="688"/>
        <v>1.9053748400713388E-2</v>
      </c>
      <c r="J3697" s="17">
        <f t="shared" si="689"/>
        <v>1.6768509723255814E-2</v>
      </c>
      <c r="K3697" s="17">
        <f t="shared" si="690"/>
        <v>-3.3744335803015538E-3</v>
      </c>
      <c r="L3697" s="17">
        <f t="shared" si="691"/>
        <v>-1.3873427021604531E-2</v>
      </c>
      <c r="M3697" s="17">
        <f t="shared" si="692"/>
        <v>3.3750670821195046E-2</v>
      </c>
      <c r="N3697" s="17">
        <f t="shared" si="693"/>
        <v>-2.7765897288844245E-2</v>
      </c>
      <c r="O3697" s="17">
        <f t="shared" si="694"/>
        <v>3.6685769412605311</v>
      </c>
      <c r="P3697" s="17">
        <f t="shared" si="697"/>
        <v>0.47997774631959667</v>
      </c>
      <c r="Q3697" s="14">
        <f t="shared" si="695"/>
        <v>1.9053748400713388E-2</v>
      </c>
      <c r="R3697" s="12">
        <f t="shared" si="696"/>
        <v>5421.1881708184155</v>
      </c>
      <c r="S3697" s="12">
        <f>G3697*S3696+S3696</f>
        <v>2555.3702851885896</v>
      </c>
    </row>
    <row r="3698" spans="1:19" x14ac:dyDescent="0.25">
      <c r="A3698" s="1">
        <v>3698</v>
      </c>
      <c r="B3698" s="2">
        <v>42347</v>
      </c>
      <c r="C3698" s="1">
        <v>44444</v>
      </c>
      <c r="D3698" s="1">
        <v>46438</v>
      </c>
      <c r="E3698" s="1">
        <v>44444</v>
      </c>
      <c r="F3698" s="1">
        <v>46108</v>
      </c>
      <c r="G3698" s="14">
        <f t="shared" si="687"/>
        <v>3.7463717570821009E-2</v>
      </c>
      <c r="H3698" s="15">
        <f t="shared" si="686"/>
        <v>-1.0345276307799134E-2</v>
      </c>
      <c r="I3698" s="14">
        <f t="shared" si="688"/>
        <v>-2.9810008937688259E-2</v>
      </c>
      <c r="J3698" s="17">
        <f t="shared" si="689"/>
        <v>1.9650870859963414E-2</v>
      </c>
      <c r="K3698" s="17">
        <f t="shared" si="690"/>
        <v>-1.447504389474319E-3</v>
      </c>
      <c r="L3698" s="17">
        <f t="shared" si="691"/>
        <v>3.8911221960295325E-2</v>
      </c>
      <c r="M3698" s="17">
        <f t="shared" si="692"/>
        <v>3.8911221960295325E-2</v>
      </c>
      <c r="N3698" s="17">
        <f t="shared" si="693"/>
        <v>-2.7765897288844245E-2</v>
      </c>
      <c r="O3698" s="17">
        <f t="shared" si="694"/>
        <v>3.3930872440359479</v>
      </c>
      <c r="P3698" s="17">
        <f t="shared" si="697"/>
        <v>0.45115123712376337</v>
      </c>
      <c r="Q3698" s="14">
        <f t="shared" si="695"/>
        <v>-2.9810008937688259E-2</v>
      </c>
      <c r="R3698" s="12">
        <f t="shared" si="696"/>
        <v>5391.378161880727</v>
      </c>
      <c r="S3698" s="12">
        <f>G3698*S3697+S3697</f>
        <v>2651.1039558417633</v>
      </c>
    </row>
    <row r="3699" spans="1:19" x14ac:dyDescent="0.25">
      <c r="A3699" s="1">
        <v>3699</v>
      </c>
      <c r="B3699" s="2">
        <v>42348</v>
      </c>
      <c r="C3699" s="1">
        <v>46084</v>
      </c>
      <c r="D3699" s="1">
        <v>46323</v>
      </c>
      <c r="E3699" s="1">
        <v>45351</v>
      </c>
      <c r="F3699" s="1">
        <v>45631</v>
      </c>
      <c r="G3699" s="14">
        <f t="shared" si="687"/>
        <v>-1.0345276307799134E-2</v>
      </c>
      <c r="H3699" s="15">
        <f t="shared" si="686"/>
        <v>-8.0646928623084868E-3</v>
      </c>
      <c r="I3699" s="14">
        <f t="shared" si="688"/>
        <v>-1.6671249267875998E-2</v>
      </c>
      <c r="J3699" s="17">
        <f t="shared" si="689"/>
        <v>1.9716270481910436E-2</v>
      </c>
      <c r="K3699" s="17">
        <f t="shared" si="690"/>
        <v>-2.4024564368144413E-3</v>
      </c>
      <c r="L3699" s="17">
        <f t="shared" si="691"/>
        <v>-7.9428198709846926E-3</v>
      </c>
      <c r="M3699" s="17">
        <f t="shared" si="692"/>
        <v>3.8911221960295325E-2</v>
      </c>
      <c r="N3699" s="17">
        <f t="shared" si="693"/>
        <v>-2.7765897288844245E-2</v>
      </c>
      <c r="O3699" s="17">
        <f t="shared" si="694"/>
        <v>3.3818322441009037</v>
      </c>
      <c r="P3699" s="17">
        <f t="shared" si="697"/>
        <v>0.44992432052332482</v>
      </c>
      <c r="Q3699" s="14">
        <f t="shared" si="695"/>
        <v>-1.6671249267875998E-2</v>
      </c>
      <c r="R3699" s="12">
        <f t="shared" si="696"/>
        <v>5374.7069126128508</v>
      </c>
      <c r="S3699" s="12">
        <f>G3699*S3698+S3698</f>
        <v>2623.677552897881</v>
      </c>
    </row>
    <row r="3700" spans="1:19" x14ac:dyDescent="0.25">
      <c r="A3700" s="1">
        <v>3700</v>
      </c>
      <c r="B3700" s="2">
        <v>42349</v>
      </c>
      <c r="C3700" s="1">
        <v>45630</v>
      </c>
      <c r="D3700" s="1">
        <v>45981</v>
      </c>
      <c r="E3700" s="1">
        <v>45068</v>
      </c>
      <c r="F3700" s="1">
        <v>45263</v>
      </c>
      <c r="G3700" s="14">
        <f t="shared" si="687"/>
        <v>-8.0646928623084868E-3</v>
      </c>
      <c r="H3700" s="15">
        <f t="shared" si="686"/>
        <v>-1.1400039767580639E-2</v>
      </c>
      <c r="I3700" s="14">
        <f t="shared" si="688"/>
        <v>-5.39742821872502E-3</v>
      </c>
      <c r="J3700" s="17">
        <f t="shared" si="689"/>
        <v>1.9166141419263698E-2</v>
      </c>
      <c r="K3700" s="17">
        <f t="shared" si="690"/>
        <v>-3.9281004914234032E-3</v>
      </c>
      <c r="L3700" s="17">
        <f t="shared" si="691"/>
        <v>-4.1365923708850836E-3</v>
      </c>
      <c r="M3700" s="17">
        <f t="shared" si="692"/>
        <v>3.8911221960295325E-2</v>
      </c>
      <c r="N3700" s="17">
        <f t="shared" si="693"/>
        <v>-2.7765897288844245E-2</v>
      </c>
      <c r="O3700" s="17">
        <f t="shared" si="694"/>
        <v>3.4789015582512119</v>
      </c>
      <c r="P3700" s="17">
        <f t="shared" si="697"/>
        <v>0.46037425719514286</v>
      </c>
      <c r="Q3700" s="14">
        <f t="shared" si="695"/>
        <v>-5.39742821872502E-3</v>
      </c>
      <c r="R3700" s="12">
        <f t="shared" si="696"/>
        <v>5369.3094843941262</v>
      </c>
      <c r="S3700" s="12">
        <f>G3700*S3699+S3699</f>
        <v>2602.5183992640264</v>
      </c>
    </row>
    <row r="3701" spans="1:19" x14ac:dyDescent="0.25">
      <c r="A3701" s="1">
        <v>3701</v>
      </c>
      <c r="B3701" s="2">
        <v>42352</v>
      </c>
      <c r="C3701" s="1">
        <v>45258</v>
      </c>
      <c r="D3701" s="1">
        <v>45258</v>
      </c>
      <c r="E3701" s="1">
        <v>44531</v>
      </c>
      <c r="F3701" s="1">
        <v>44747</v>
      </c>
      <c r="G3701" s="14">
        <f t="shared" si="687"/>
        <v>-1.1400039767580639E-2</v>
      </c>
      <c r="H3701" s="15">
        <f t="shared" si="686"/>
        <v>2.7934833620131272E-3</v>
      </c>
      <c r="I3701" s="14">
        <f t="shared" si="688"/>
        <v>1.1445120878871506E-2</v>
      </c>
      <c r="J3701" s="17">
        <f t="shared" si="689"/>
        <v>1.9221103198238318E-2</v>
      </c>
      <c r="K3701" s="17">
        <f t="shared" si="690"/>
        <v>-4.7033368062223023E-3</v>
      </c>
      <c r="L3701" s="17">
        <f t="shared" si="691"/>
        <v>-6.6967029613583364E-3</v>
      </c>
      <c r="M3701" s="17">
        <f t="shared" si="692"/>
        <v>3.8911221960295325E-2</v>
      </c>
      <c r="N3701" s="17">
        <f t="shared" si="693"/>
        <v>-2.7765897288844245E-2</v>
      </c>
      <c r="O3701" s="17">
        <f t="shared" si="694"/>
        <v>3.468953814016813</v>
      </c>
      <c r="P3701" s="17">
        <f t="shared" si="697"/>
        <v>0.45931683743316276</v>
      </c>
      <c r="Q3701" s="14">
        <f t="shared" si="695"/>
        <v>1.1445120878871506E-2</v>
      </c>
      <c r="R3701" s="12">
        <f t="shared" si="696"/>
        <v>5380.7546052729977</v>
      </c>
      <c r="S3701" s="12">
        <f>G3701*S3700+S3700</f>
        <v>2572.8495860165563</v>
      </c>
    </row>
    <row r="3702" spans="1:19" x14ac:dyDescent="0.25">
      <c r="A3702" s="1">
        <v>3702</v>
      </c>
      <c r="B3702" s="2">
        <v>42353</v>
      </c>
      <c r="C3702" s="1">
        <v>44748</v>
      </c>
      <c r="D3702" s="1">
        <v>45423</v>
      </c>
      <c r="E3702" s="1">
        <v>44748</v>
      </c>
      <c r="F3702" s="1">
        <v>44872</v>
      </c>
      <c r="G3702" s="14">
        <f t="shared" si="687"/>
        <v>2.7934833620131272E-3</v>
      </c>
      <c r="H3702" s="15">
        <f t="shared" si="686"/>
        <v>3.2091281868424915E-3</v>
      </c>
      <c r="I3702" s="14">
        <f t="shared" si="688"/>
        <v>-2.11753658635353E-2</v>
      </c>
      <c r="J3702" s="17">
        <f t="shared" si="689"/>
        <v>1.9221395875396514E-2</v>
      </c>
      <c r="K3702" s="17">
        <f t="shared" si="690"/>
        <v>-4.7026359078063294E-3</v>
      </c>
      <c r="L3702" s="17">
        <f t="shared" si="691"/>
        <v>7.4961192698194566E-3</v>
      </c>
      <c r="M3702" s="17">
        <f t="shared" si="692"/>
        <v>3.8911221960295325E-2</v>
      </c>
      <c r="N3702" s="17">
        <f t="shared" si="693"/>
        <v>-2.7765897288844245E-2</v>
      </c>
      <c r="O3702" s="17">
        <f t="shared" si="694"/>
        <v>3.468900993527043</v>
      </c>
      <c r="P3702" s="17">
        <f t="shared" si="697"/>
        <v>0.45931121466079744</v>
      </c>
      <c r="Q3702" s="14">
        <f t="shared" si="695"/>
        <v>-2.11753658635353E-2</v>
      </c>
      <c r="R3702" s="12">
        <f t="shared" si="696"/>
        <v>5359.5792394094624</v>
      </c>
      <c r="S3702" s="12">
        <f>G3702*S3701+S3701</f>
        <v>2580.0367985280559</v>
      </c>
    </row>
    <row r="3703" spans="1:19" x14ac:dyDescent="0.25">
      <c r="A3703" s="1">
        <v>3703</v>
      </c>
      <c r="B3703" s="2">
        <v>42354</v>
      </c>
      <c r="C3703" s="1">
        <v>44868</v>
      </c>
      <c r="D3703" s="1">
        <v>45099</v>
      </c>
      <c r="E3703" s="1">
        <v>44095</v>
      </c>
      <c r="F3703" s="1">
        <v>45016</v>
      </c>
      <c r="G3703" s="14">
        <f t="shared" si="687"/>
        <v>3.2091281868424915E-3</v>
      </c>
      <c r="H3703" s="15">
        <f t="shared" si="686"/>
        <v>5.4425093300158878E-3</v>
      </c>
      <c r="I3703" s="14">
        <f t="shared" si="688"/>
        <v>-4.057633664107263E-2</v>
      </c>
      <c r="J3703" s="17">
        <f t="shared" si="689"/>
        <v>1.8041716666523863E-2</v>
      </c>
      <c r="K3703" s="17">
        <f t="shared" si="690"/>
        <v>-2.5322143114548798E-3</v>
      </c>
      <c r="L3703" s="17">
        <f t="shared" si="691"/>
        <v>5.7413424982973712E-3</v>
      </c>
      <c r="M3703" s="17">
        <f t="shared" si="692"/>
        <v>3.8911221960295325E-2</v>
      </c>
      <c r="N3703" s="17">
        <f t="shared" si="693"/>
        <v>-2.4023057770682449E-2</v>
      </c>
      <c r="O3703" s="17">
        <f t="shared" si="694"/>
        <v>3.4882644980092938</v>
      </c>
      <c r="P3703" s="17">
        <f t="shared" si="697"/>
        <v>0.46136675513418651</v>
      </c>
      <c r="Q3703" s="14">
        <f t="shared" si="695"/>
        <v>-4.057633664107263E-2</v>
      </c>
      <c r="R3703" s="12">
        <f t="shared" si="696"/>
        <v>5319.0029027683895</v>
      </c>
      <c r="S3703" s="12">
        <f>G3703*S3702+S3702</f>
        <v>2588.316467341303</v>
      </c>
    </row>
    <row r="3704" spans="1:19" x14ac:dyDescent="0.25">
      <c r="A3704" s="1">
        <v>3704</v>
      </c>
      <c r="B3704" s="2">
        <v>42355</v>
      </c>
      <c r="C3704" s="1">
        <v>45016</v>
      </c>
      <c r="D3704" s="1">
        <v>46251</v>
      </c>
      <c r="E3704" s="1">
        <v>45016</v>
      </c>
      <c r="F3704" s="1">
        <v>45261</v>
      </c>
      <c r="G3704" s="14">
        <f t="shared" si="687"/>
        <v>5.4425093300158878E-3</v>
      </c>
      <c r="H3704" s="15">
        <f t="shared" si="686"/>
        <v>-2.982700338039368E-2</v>
      </c>
      <c r="I3704" s="14">
        <f t="shared" si="688"/>
        <v>-3.9768845971088429E-2</v>
      </c>
      <c r="J3704" s="17">
        <f t="shared" si="689"/>
        <v>1.8025040664541993E-2</v>
      </c>
      <c r="K3704" s="17">
        <f t="shared" si="690"/>
        <v>-2.5662480882134259E-3</v>
      </c>
      <c r="L3704" s="17">
        <f t="shared" si="691"/>
        <v>8.0087574182293141E-3</v>
      </c>
      <c r="M3704" s="17">
        <f t="shared" si="692"/>
        <v>3.8911221960295325E-2</v>
      </c>
      <c r="N3704" s="17">
        <f t="shared" si="693"/>
        <v>-2.4023057770682449E-2</v>
      </c>
      <c r="O3704" s="17">
        <f t="shared" si="694"/>
        <v>3.4914916921535224</v>
      </c>
      <c r="P3704" s="17">
        <f t="shared" si="697"/>
        <v>0.46170822953841045</v>
      </c>
      <c r="Q3704" s="14">
        <f t="shared" si="695"/>
        <v>-3.9768845971088429E-2</v>
      </c>
      <c r="R3704" s="12">
        <f t="shared" si="696"/>
        <v>5279.2340567973015</v>
      </c>
      <c r="S3704" s="12">
        <f>G3704*S3703+S3703</f>
        <v>2602.403403863842</v>
      </c>
    </row>
    <row r="3705" spans="1:19" x14ac:dyDescent="0.25">
      <c r="A3705" s="1">
        <v>3705</v>
      </c>
      <c r="B3705" s="2">
        <v>42356</v>
      </c>
      <c r="C3705" s="1">
        <v>45249</v>
      </c>
      <c r="D3705" s="1">
        <v>45249</v>
      </c>
      <c r="E3705" s="1">
        <v>43690</v>
      </c>
      <c r="F3705" s="1">
        <v>43911</v>
      </c>
      <c r="G3705" s="14">
        <f t="shared" si="687"/>
        <v>-2.982700338039368E-2</v>
      </c>
      <c r="H3705" s="15">
        <f t="shared" si="686"/>
        <v>-1.6191842590694838E-2</v>
      </c>
      <c r="I3705" s="14">
        <f t="shared" si="688"/>
        <v>2.5955395119048319E-3</v>
      </c>
      <c r="J3705" s="17">
        <f t="shared" si="689"/>
        <v>1.8311154617097248E-2</v>
      </c>
      <c r="K3705" s="17">
        <f t="shared" si="690"/>
        <v>-2.7546329655053028E-3</v>
      </c>
      <c r="L3705" s="17">
        <f t="shared" si="691"/>
        <v>-2.7072370414888376E-2</v>
      </c>
      <c r="M3705" s="17">
        <f t="shared" si="692"/>
        <v>3.8911221960295325E-2</v>
      </c>
      <c r="N3705" s="17">
        <f t="shared" si="693"/>
        <v>-2.7072370414888376E-2</v>
      </c>
      <c r="O3705" s="17">
        <f t="shared" si="694"/>
        <v>3.603464322974717</v>
      </c>
      <c r="P3705" s="17">
        <f t="shared" si="697"/>
        <v>0.47336481951200143</v>
      </c>
      <c r="Q3705" s="14">
        <f t="shared" si="695"/>
        <v>2.5955395119048319E-3</v>
      </c>
      <c r="R3705" s="12">
        <f t="shared" si="696"/>
        <v>5281.829596309206</v>
      </c>
      <c r="S3705" s="12">
        <f>G3705*S3704+S3704</f>
        <v>2524.7815087396471</v>
      </c>
    </row>
    <row r="3706" spans="1:19" x14ac:dyDescent="0.25">
      <c r="A3706" s="1">
        <v>3706</v>
      </c>
      <c r="B3706" s="2">
        <v>42359</v>
      </c>
      <c r="C3706" s="1">
        <v>43912</v>
      </c>
      <c r="D3706" s="1">
        <v>44223</v>
      </c>
      <c r="E3706" s="1">
        <v>43196</v>
      </c>
      <c r="F3706" s="1">
        <v>43200</v>
      </c>
      <c r="G3706" s="14">
        <f t="shared" si="687"/>
        <v>-1.6191842590694838E-2</v>
      </c>
      <c r="H3706" s="15">
        <f t="shared" si="686"/>
        <v>6.2500000000000888E-3</v>
      </c>
      <c r="I3706" s="14">
        <f t="shared" si="688"/>
        <v>1.3084780716708488E-2</v>
      </c>
      <c r="J3706" s="17">
        <f t="shared" si="689"/>
        <v>1.82993563114425E-2</v>
      </c>
      <c r="K3706" s="17">
        <f t="shared" si="690"/>
        <v>-2.7397635000433315E-3</v>
      </c>
      <c r="L3706" s="17">
        <f t="shared" si="691"/>
        <v>-1.3452079090651506E-2</v>
      </c>
      <c r="M3706" s="17">
        <f t="shared" si="692"/>
        <v>3.8911221960295325E-2</v>
      </c>
      <c r="N3706" s="17">
        <f t="shared" si="693"/>
        <v>-2.7072370414888376E-2</v>
      </c>
      <c r="O3706" s="17">
        <f t="shared" si="694"/>
        <v>3.6057876163613729</v>
      </c>
      <c r="P3706" s="17">
        <f t="shared" si="697"/>
        <v>0.47360282509961704</v>
      </c>
      <c r="Q3706" s="14">
        <f t="shared" si="695"/>
        <v>1.3084780716708488E-2</v>
      </c>
      <c r="R3706" s="12">
        <f t="shared" si="696"/>
        <v>5294.9143770259143</v>
      </c>
      <c r="S3706" s="12">
        <f>G3706*S3705+S3705</f>
        <v>2483.9006439742375</v>
      </c>
    </row>
    <row r="3707" spans="1:19" x14ac:dyDescent="0.25">
      <c r="A3707" s="1">
        <v>3707</v>
      </c>
      <c r="B3707" s="2">
        <v>42360</v>
      </c>
      <c r="C3707" s="1">
        <v>43208</v>
      </c>
      <c r="D3707" s="1">
        <v>43632</v>
      </c>
      <c r="E3707" s="1">
        <v>43137</v>
      </c>
      <c r="F3707" s="1">
        <v>43470</v>
      </c>
      <c r="G3707" s="14">
        <f t="shared" si="687"/>
        <v>6.2500000000000888E-3</v>
      </c>
      <c r="H3707" s="15">
        <f t="shared" si="686"/>
        <v>1.2537382102599581E-2</v>
      </c>
      <c r="I3707" s="14">
        <f t="shared" si="688"/>
        <v>4.3212993164707392E-3</v>
      </c>
      <c r="J3707" s="17">
        <f t="shared" si="689"/>
        <v>1.844598395279972E-2</v>
      </c>
      <c r="K3707" s="17">
        <f t="shared" si="690"/>
        <v>-2.2152363132820949E-3</v>
      </c>
      <c r="L3707" s="17">
        <f t="shared" si="691"/>
        <v>8.4652363132821842E-3</v>
      </c>
      <c r="M3707" s="17">
        <f t="shared" si="692"/>
        <v>3.8911221960295325E-2</v>
      </c>
      <c r="N3707" s="17">
        <f t="shared" si="693"/>
        <v>-2.7072370414888376E-2</v>
      </c>
      <c r="O3707" s="17">
        <f t="shared" si="694"/>
        <v>3.577125109943986</v>
      </c>
      <c r="P3707" s="17">
        <f t="shared" si="697"/>
        <v>0.47065576382885227</v>
      </c>
      <c r="Q3707" s="14">
        <f t="shared" si="695"/>
        <v>4.3212993164707392E-3</v>
      </c>
      <c r="R3707" s="12">
        <f t="shared" si="696"/>
        <v>5299.235676342385</v>
      </c>
      <c r="S3707" s="12">
        <f>G3707*S3706+S3706</f>
        <v>2499.4250229990766</v>
      </c>
    </row>
    <row r="3708" spans="1:19" x14ac:dyDescent="0.25">
      <c r="A3708" s="1">
        <v>3708</v>
      </c>
      <c r="B3708" s="2">
        <v>42361</v>
      </c>
      <c r="C3708" s="1">
        <v>43479</v>
      </c>
      <c r="D3708" s="1">
        <v>44233</v>
      </c>
      <c r="E3708" s="1">
        <v>43479</v>
      </c>
      <c r="F3708" s="1">
        <v>44015</v>
      </c>
      <c r="G3708" s="14">
        <f t="shared" si="687"/>
        <v>1.2537382102599581E-2</v>
      </c>
      <c r="H3708" s="15">
        <f t="shared" si="686"/>
        <v>-5.7026013858911817E-3</v>
      </c>
      <c r="I3708" s="14">
        <f t="shared" si="688"/>
        <v>-1.5179934895901193E-2</v>
      </c>
      <c r="J3708" s="17">
        <f t="shared" si="689"/>
        <v>1.8831468948836829E-2</v>
      </c>
      <c r="K3708" s="17">
        <f t="shared" si="690"/>
        <v>-1.1840593180315014E-3</v>
      </c>
      <c r="L3708" s="17">
        <f t="shared" si="691"/>
        <v>1.3721441420631083E-2</v>
      </c>
      <c r="M3708" s="17">
        <f t="shared" si="692"/>
        <v>3.8911221960295325E-2</v>
      </c>
      <c r="N3708" s="17">
        <f t="shared" si="693"/>
        <v>-2.7072370414888376E-2</v>
      </c>
      <c r="O3708" s="17">
        <f t="shared" si="694"/>
        <v>3.5039004420979771</v>
      </c>
      <c r="P3708" s="17">
        <f t="shared" si="697"/>
        <v>0.46301828508086129</v>
      </c>
      <c r="Q3708" s="14">
        <f t="shared" si="695"/>
        <v>-1.5179934895901193E-2</v>
      </c>
      <c r="R3708" s="12">
        <f t="shared" si="696"/>
        <v>5284.0557414464838</v>
      </c>
      <c r="S3708" s="12">
        <f>G3708*S3707+S3707</f>
        <v>2530.7612695492148</v>
      </c>
    </row>
    <row r="3709" spans="1:19" x14ac:dyDescent="0.25">
      <c r="A3709" s="1">
        <v>3709</v>
      </c>
      <c r="B3709" s="2">
        <v>42366</v>
      </c>
      <c r="C3709" s="1">
        <v>44016</v>
      </c>
      <c r="D3709" s="1">
        <v>44087</v>
      </c>
      <c r="E3709" s="1">
        <v>43709</v>
      </c>
      <c r="F3709" s="1">
        <v>43764</v>
      </c>
      <c r="G3709" s="14">
        <f t="shared" si="687"/>
        <v>-5.7026013858911817E-3</v>
      </c>
      <c r="H3709" s="15">
        <f t="shared" si="686"/>
        <v>-2.5134814002376604E-3</v>
      </c>
      <c r="I3709" s="14">
        <f t="shared" si="688"/>
        <v>-3.7366606866411356E-2</v>
      </c>
      <c r="J3709" s="17">
        <f t="shared" si="689"/>
        <v>1.6308641793557486E-2</v>
      </c>
      <c r="K3709" s="17">
        <f t="shared" si="690"/>
        <v>-3.7580061676323107E-3</v>
      </c>
      <c r="L3709" s="17">
        <f t="shared" si="691"/>
        <v>-1.944595218258871E-3</v>
      </c>
      <c r="M3709" s="17">
        <f t="shared" si="692"/>
        <v>3.8911221960295325E-2</v>
      </c>
      <c r="N3709" s="17">
        <f t="shared" si="693"/>
        <v>-2.7072370414888376E-2</v>
      </c>
      <c r="O3709" s="17">
        <f t="shared" si="694"/>
        <v>4.0459281165430738</v>
      </c>
      <c r="P3709" s="17">
        <f t="shared" si="697"/>
        <v>0.51613185437623055</v>
      </c>
      <c r="Q3709" s="14">
        <f t="shared" si="695"/>
        <v>3.7366606866411356E-2</v>
      </c>
      <c r="R3709" s="12">
        <f t="shared" si="696"/>
        <v>5321.4223483128953</v>
      </c>
      <c r="S3709" s="12">
        <f>G3709*S3708+S3708</f>
        <v>2516.3293468261236</v>
      </c>
    </row>
    <row r="3710" spans="1:19" x14ac:dyDescent="0.25">
      <c r="A3710" s="1">
        <v>3710</v>
      </c>
      <c r="B3710" s="2">
        <v>42367</v>
      </c>
      <c r="C3710" s="1">
        <v>43781</v>
      </c>
      <c r="D3710" s="1">
        <v>44042</v>
      </c>
      <c r="E3710" s="1">
        <v>43523</v>
      </c>
      <c r="F3710" s="1">
        <v>43654</v>
      </c>
      <c r="G3710" s="14">
        <f t="shared" si="687"/>
        <v>-2.5134814002376604E-3</v>
      </c>
      <c r="H3710" s="15">
        <f t="shared" si="686"/>
        <v>-6.9638521097723505E-3</v>
      </c>
      <c r="I3710" s="14">
        <f t="shared" si="688"/>
        <v>-2.8256224585796019E-2</v>
      </c>
      <c r="J3710" s="17">
        <f t="shared" si="689"/>
        <v>1.5486030632941867E-2</v>
      </c>
      <c r="K3710" s="17">
        <f t="shared" si="690"/>
        <v>-2.4425892478401397E-3</v>
      </c>
      <c r="L3710" s="17">
        <f t="shared" si="691"/>
        <v>-7.0892152397520735E-5</v>
      </c>
      <c r="M3710" s="17">
        <f t="shared" si="692"/>
        <v>3.8911221960295325E-2</v>
      </c>
      <c r="N3710" s="17">
        <f t="shared" si="693"/>
        <v>-2.7072370414888376E-2</v>
      </c>
      <c r="O3710" s="17">
        <f t="shared" si="694"/>
        <v>4.2608460450041648</v>
      </c>
      <c r="P3710" s="17">
        <f t="shared" si="697"/>
        <v>0.53524404462154818</v>
      </c>
      <c r="Q3710" s="14">
        <f t="shared" si="695"/>
        <v>2.8256224585796019E-2</v>
      </c>
      <c r="R3710" s="12">
        <f t="shared" si="696"/>
        <v>5349.6785728986915</v>
      </c>
      <c r="S3710" s="12">
        <f>G3710*S3709+S3709</f>
        <v>2510.004599816004</v>
      </c>
    </row>
    <row r="3711" spans="1:19" x14ac:dyDescent="0.25">
      <c r="A3711" s="1">
        <v>3711</v>
      </c>
      <c r="B3711" s="2">
        <v>42368</v>
      </c>
      <c r="C3711" s="1">
        <v>43653</v>
      </c>
      <c r="D3711" s="1">
        <v>43662</v>
      </c>
      <c r="E3711" s="1">
        <v>43217</v>
      </c>
      <c r="F3711" s="1">
        <v>43350</v>
      </c>
      <c r="G3711" s="14">
        <f t="shared" si="687"/>
        <v>-6.9638521097723505E-3</v>
      </c>
      <c r="H3711" s="15">
        <f t="shared" si="686"/>
        <v>-2.7889273356401345E-2</v>
      </c>
      <c r="I3711" s="14">
        <f t="shared" si="688"/>
        <v>-3.6521397205508066E-2</v>
      </c>
      <c r="J3711" s="17">
        <f t="shared" si="689"/>
        <v>1.5529918084414788E-2</v>
      </c>
      <c r="K3711" s="17">
        <f t="shared" si="690"/>
        <v>-2.704028656952791E-3</v>
      </c>
      <c r="L3711" s="17">
        <f t="shared" si="691"/>
        <v>-4.259823452819559E-3</v>
      </c>
      <c r="M3711" s="17">
        <f t="shared" si="692"/>
        <v>3.8911221960295325E-2</v>
      </c>
      <c r="N3711" s="17">
        <f t="shared" si="693"/>
        <v>-2.7072370414888376E-2</v>
      </c>
      <c r="O3711" s="17">
        <f t="shared" si="694"/>
        <v>4.2488049207034919</v>
      </c>
      <c r="P3711" s="17">
        <f t="shared" si="697"/>
        <v>0.53419901435954642</v>
      </c>
      <c r="Q3711" s="14">
        <f t="shared" si="695"/>
        <v>3.6521397205508066E-2</v>
      </c>
      <c r="R3711" s="12">
        <f t="shared" si="696"/>
        <v>5386.1999701041996</v>
      </c>
      <c r="S3711" s="12">
        <f>G3711*S3710+S3710</f>
        <v>2492.5252989880369</v>
      </c>
    </row>
    <row r="3712" spans="1:19" x14ac:dyDescent="0.25">
      <c r="A3712" s="1">
        <v>3712</v>
      </c>
      <c r="B3712" s="2">
        <v>42373</v>
      </c>
      <c r="C3712" s="1">
        <v>43349</v>
      </c>
      <c r="D3712" s="1">
        <v>43349</v>
      </c>
      <c r="E3712" s="1">
        <v>42125</v>
      </c>
      <c r="F3712" s="1">
        <v>42141</v>
      </c>
      <c r="G3712" s="14">
        <f t="shared" si="687"/>
        <v>-2.7889273356401345E-2</v>
      </c>
      <c r="H3712" s="15">
        <f t="shared" si="686"/>
        <v>6.5969008803776763E-3</v>
      </c>
      <c r="I3712" s="14">
        <f t="shared" si="688"/>
        <v>-3.4438266572875631E-2</v>
      </c>
      <c r="J3712" s="17">
        <f t="shared" si="689"/>
        <v>1.6457132999361641E-2</v>
      </c>
      <c r="K3712" s="17">
        <f t="shared" si="690"/>
        <v>-3.4134561739191422E-3</v>
      </c>
      <c r="L3712" s="17">
        <f t="shared" si="691"/>
        <v>-2.4475817182482203E-2</v>
      </c>
      <c r="M3712" s="17">
        <f t="shared" si="692"/>
        <v>3.8911221960295325E-2</v>
      </c>
      <c r="N3712" s="17">
        <f t="shared" si="693"/>
        <v>-2.7072370414888376E-2</v>
      </c>
      <c r="O3712" s="17">
        <f t="shared" si="694"/>
        <v>4.0094220772076854</v>
      </c>
      <c r="P3712" s="17">
        <f t="shared" si="697"/>
        <v>0.51278484792115486</v>
      </c>
      <c r="Q3712" s="14">
        <f t="shared" si="695"/>
        <v>3.4438266572875631E-2</v>
      </c>
      <c r="R3712" s="12">
        <f t="shared" si="696"/>
        <v>5420.6382366770749</v>
      </c>
      <c r="S3712" s="12">
        <f>G3712*S3711+S3711</f>
        <v>2423.0105795768136</v>
      </c>
    </row>
    <row r="3713" spans="1:19" x14ac:dyDescent="0.25">
      <c r="A3713" s="1">
        <v>3713</v>
      </c>
      <c r="B3713" s="2">
        <v>42374</v>
      </c>
      <c r="C3713" s="1">
        <v>42139</v>
      </c>
      <c r="D3713" s="1">
        <v>42534</v>
      </c>
      <c r="E3713" s="1">
        <v>42137</v>
      </c>
      <c r="F3713" s="1">
        <v>42419</v>
      </c>
      <c r="G3713" s="14">
        <f t="shared" si="687"/>
        <v>6.5969008803776763E-3</v>
      </c>
      <c r="H3713" s="15">
        <f t="shared" si="686"/>
        <v>-1.5229024729484397E-2</v>
      </c>
      <c r="I3713" s="14">
        <f t="shared" si="688"/>
        <v>-4.3074730053081267E-2</v>
      </c>
      <c r="J3713" s="17">
        <f t="shared" si="689"/>
        <v>1.2413896961081557E-2</v>
      </c>
      <c r="K3713" s="17">
        <f t="shared" si="690"/>
        <v>-5.4712439532820312E-3</v>
      </c>
      <c r="L3713" s="17">
        <f t="shared" si="691"/>
        <v>1.2068144833659707E-2</v>
      </c>
      <c r="M3713" s="17">
        <f t="shared" si="692"/>
        <v>1.3721441420631083E-2</v>
      </c>
      <c r="N3713" s="17">
        <f t="shared" si="693"/>
        <v>-2.7072370414888376E-2</v>
      </c>
      <c r="O3713" s="17">
        <f t="shared" si="694"/>
        <v>3.2861406827695556</v>
      </c>
      <c r="P3713" s="17">
        <f t="shared" si="697"/>
        <v>0.43932488067859299</v>
      </c>
      <c r="Q3713" s="14">
        <f t="shared" si="695"/>
        <v>-4.3074730053081267E-2</v>
      </c>
      <c r="R3713" s="12">
        <f t="shared" si="696"/>
        <v>5377.5635066239938</v>
      </c>
      <c r="S3713" s="12">
        <f>G3713*S3712+S3712</f>
        <v>2438.9949402023881</v>
      </c>
    </row>
    <row r="3714" spans="1:19" x14ac:dyDescent="0.25">
      <c r="A3714" s="1">
        <v>3714</v>
      </c>
      <c r="B3714" s="2">
        <v>42375</v>
      </c>
      <c r="C3714" s="1">
        <v>42410</v>
      </c>
      <c r="D3714" s="1">
        <v>42410</v>
      </c>
      <c r="E3714" s="1">
        <v>41590</v>
      </c>
      <c r="F3714" s="1">
        <v>41773</v>
      </c>
      <c r="G3714" s="14">
        <f t="shared" si="687"/>
        <v>-1.5229024729484397E-2</v>
      </c>
      <c r="H3714" s="15">
        <f t="shared" si="686"/>
        <v>-2.580614272376891E-2</v>
      </c>
      <c r="I3714" s="14">
        <f t="shared" si="688"/>
        <v>-4.4146306131239932E-2</v>
      </c>
      <c r="J3714" s="17">
        <f t="shared" si="689"/>
        <v>1.2613302944431392E-2</v>
      </c>
      <c r="K3714" s="17">
        <f t="shared" si="690"/>
        <v>-5.7968271813943813E-3</v>
      </c>
      <c r="L3714" s="17">
        <f t="shared" si="691"/>
        <v>-9.4321975480900159E-3</v>
      </c>
      <c r="M3714" s="17">
        <f t="shared" si="692"/>
        <v>1.3721441420631083E-2</v>
      </c>
      <c r="N3714" s="17">
        <f t="shared" si="693"/>
        <v>-2.7072370414888376E-2</v>
      </c>
      <c r="O3714" s="17">
        <f t="shared" si="694"/>
        <v>3.2341894914630105</v>
      </c>
      <c r="P3714" s="17">
        <f t="shared" si="697"/>
        <v>0.43344039652094207</v>
      </c>
      <c r="Q3714" s="14">
        <f t="shared" si="695"/>
        <v>-4.4146306131239932E-2</v>
      </c>
      <c r="R3714" s="12">
        <f t="shared" si="696"/>
        <v>5333.4172004927541</v>
      </c>
      <c r="S3714" s="12">
        <f>G3714*S3713+S3713</f>
        <v>2401.8514259429585</v>
      </c>
    </row>
    <row r="3715" spans="1:19" x14ac:dyDescent="0.25">
      <c r="A3715" s="1">
        <v>3715</v>
      </c>
      <c r="B3715" s="2">
        <v>42376</v>
      </c>
      <c r="C3715" s="1">
        <v>41772</v>
      </c>
      <c r="D3715" s="1">
        <v>41772</v>
      </c>
      <c r="E3715" s="1">
        <v>40695</v>
      </c>
      <c r="F3715" s="1">
        <v>40695</v>
      </c>
      <c r="G3715" s="14">
        <f t="shared" si="687"/>
        <v>-2.580614272376891E-2</v>
      </c>
      <c r="H3715" s="15">
        <f t="shared" ref="H3715:H3778" si="698">G3716</f>
        <v>-2.0395625998279598E-3</v>
      </c>
      <c r="I3715" s="14">
        <f t="shared" si="688"/>
        <v>-2.9253805460036753E-2</v>
      </c>
      <c r="J3715" s="17">
        <f t="shared" si="689"/>
        <v>1.3631846415830883E-2</v>
      </c>
      <c r="K3715" s="17">
        <f t="shared" si="690"/>
        <v>-6.979590505491743E-3</v>
      </c>
      <c r="L3715" s="17">
        <f t="shared" si="691"/>
        <v>-1.8826552218277167E-2</v>
      </c>
      <c r="M3715" s="17">
        <f t="shared" si="692"/>
        <v>1.3721441420631083E-2</v>
      </c>
      <c r="N3715" s="17">
        <f t="shared" si="693"/>
        <v>-2.7072370414888376E-2</v>
      </c>
      <c r="O3715" s="17">
        <f t="shared" si="694"/>
        <v>2.9925375177455744</v>
      </c>
      <c r="P3715" s="17">
        <f t="shared" si="697"/>
        <v>0.40476417135236359</v>
      </c>
      <c r="Q3715" s="14">
        <f t="shared" si="695"/>
        <v>-2.9253805460036753E-2</v>
      </c>
      <c r="R3715" s="12">
        <f t="shared" si="696"/>
        <v>5304.1633950327177</v>
      </c>
      <c r="S3715" s="12">
        <f>G3715*S3714+S3714</f>
        <v>2339.8689052437867</v>
      </c>
    </row>
    <row r="3716" spans="1:19" x14ac:dyDescent="0.25">
      <c r="A3716" s="1">
        <v>3716</v>
      </c>
      <c r="B3716" s="2">
        <v>42377</v>
      </c>
      <c r="C3716" s="1">
        <v>40695</v>
      </c>
      <c r="D3716" s="1">
        <v>41218</v>
      </c>
      <c r="E3716" s="1">
        <v>40463</v>
      </c>
      <c r="F3716" s="1">
        <v>40612</v>
      </c>
      <c r="G3716" s="14">
        <f t="shared" ref="G3716:G3779" si="699">F3716/F3715-1</f>
        <v>-2.0395625998279598E-3</v>
      </c>
      <c r="H3716" s="15">
        <f t="shared" si="698"/>
        <v>-1.6300600807643062E-2</v>
      </c>
      <c r="I3716" s="14">
        <f t="shared" si="688"/>
        <v>-4.163950985418563E-2</v>
      </c>
      <c r="J3716" s="17">
        <f t="shared" si="689"/>
        <v>1.3629284601225193E-2</v>
      </c>
      <c r="K3716" s="17">
        <f t="shared" si="690"/>
        <v>-6.3555586943082314E-3</v>
      </c>
      <c r="L3716" s="17">
        <f t="shared" si="691"/>
        <v>4.3159960944802716E-3</v>
      </c>
      <c r="M3716" s="17">
        <f t="shared" si="692"/>
        <v>1.3721441420631083E-2</v>
      </c>
      <c r="N3716" s="17">
        <f t="shared" si="693"/>
        <v>-2.7072370414888376E-2</v>
      </c>
      <c r="O3716" s="17">
        <f t="shared" si="694"/>
        <v>2.9931000070137457</v>
      </c>
      <c r="P3716" s="17">
        <f t="shared" si="697"/>
        <v>0.40483357417175186</v>
      </c>
      <c r="Q3716" s="14">
        <f t="shared" si="695"/>
        <v>-4.163950985418563E-2</v>
      </c>
      <c r="R3716" s="12">
        <f t="shared" si="696"/>
        <v>5262.5238851785325</v>
      </c>
      <c r="S3716" s="12">
        <f>G3716*S3715+S3715</f>
        <v>2335.0965961361512</v>
      </c>
    </row>
    <row r="3717" spans="1:19" x14ac:dyDescent="0.25">
      <c r="A3717" s="1">
        <v>3717</v>
      </c>
      <c r="B3717" s="2">
        <v>42380</v>
      </c>
      <c r="C3717" s="1">
        <v>40612</v>
      </c>
      <c r="D3717" s="1">
        <v>40974</v>
      </c>
      <c r="E3717" s="1">
        <v>39924</v>
      </c>
      <c r="F3717" s="1">
        <v>39950</v>
      </c>
      <c r="G3717" s="14">
        <f t="shared" si="699"/>
        <v>-1.6300600807643062E-2</v>
      </c>
      <c r="H3717" s="15">
        <f t="shared" si="698"/>
        <v>-1.0913642052565731E-2</v>
      </c>
      <c r="I3717" s="14">
        <f t="shared" si="688"/>
        <v>-1.1061998611045398E-2</v>
      </c>
      <c r="J3717" s="17">
        <f t="shared" si="689"/>
        <v>1.3605400375041534E-2</v>
      </c>
      <c r="K3717" s="17">
        <f t="shared" si="690"/>
        <v>-7.628497638951977E-3</v>
      </c>
      <c r="L3717" s="17">
        <f t="shared" si="691"/>
        <v>-8.6721031686910859E-3</v>
      </c>
      <c r="M3717" s="17">
        <f t="shared" si="692"/>
        <v>1.3721441420631083E-2</v>
      </c>
      <c r="N3717" s="17">
        <f t="shared" si="693"/>
        <v>-2.7072370414888376E-2</v>
      </c>
      <c r="O3717" s="17">
        <f t="shared" si="694"/>
        <v>2.9983543821579688</v>
      </c>
      <c r="P3717" s="17">
        <f t="shared" si="697"/>
        <v>0.40548125674989172</v>
      </c>
      <c r="Q3717" s="14">
        <f t="shared" si="695"/>
        <v>-1.1061998611045398E-2</v>
      </c>
      <c r="R3717" s="12">
        <f t="shared" si="696"/>
        <v>5251.4618865674875</v>
      </c>
      <c r="S3717" s="12">
        <f>G3717*S3716+S3716</f>
        <v>2297.0331186752496</v>
      </c>
    </row>
    <row r="3718" spans="1:19" x14ac:dyDescent="0.25">
      <c r="A3718" s="1">
        <v>3718</v>
      </c>
      <c r="B3718" s="2">
        <v>42381</v>
      </c>
      <c r="C3718" s="1">
        <v>39955</v>
      </c>
      <c r="D3718" s="1">
        <v>40261</v>
      </c>
      <c r="E3718" s="1">
        <v>39426</v>
      </c>
      <c r="F3718" s="1">
        <v>39514</v>
      </c>
      <c r="G3718" s="14">
        <f t="shared" si="699"/>
        <v>-1.0913642052565731E-2</v>
      </c>
      <c r="H3718" s="15">
        <f t="shared" si="698"/>
        <v>-1.4425266993976837E-2</v>
      </c>
      <c r="I3718" s="14">
        <f t="shared" si="688"/>
        <v>-2.3717976811644226E-2</v>
      </c>
      <c r="J3718" s="17">
        <f t="shared" si="689"/>
        <v>1.3286776640101401E-2</v>
      </c>
      <c r="K3718" s="17">
        <f t="shared" si="690"/>
        <v>-8.5700156549125255E-3</v>
      </c>
      <c r="L3718" s="17">
        <f t="shared" si="691"/>
        <v>-2.3436263976532052E-3</v>
      </c>
      <c r="M3718" s="17">
        <f t="shared" si="692"/>
        <v>1.3721441420631083E-2</v>
      </c>
      <c r="N3718" s="17">
        <f t="shared" si="693"/>
        <v>-2.7072370414888376E-2</v>
      </c>
      <c r="O3718" s="17">
        <f t="shared" si="694"/>
        <v>3.0702564617815487</v>
      </c>
      <c r="P3718" s="17">
        <f t="shared" si="697"/>
        <v>0.41423201670819093</v>
      </c>
      <c r="Q3718" s="14">
        <f t="shared" si="695"/>
        <v>-2.3717976811644226E-2</v>
      </c>
      <c r="R3718" s="12">
        <f t="shared" si="696"/>
        <v>5227.7439097558436</v>
      </c>
      <c r="S3718" s="12">
        <f>G3718*S3717+S3717</f>
        <v>2271.9641214351391</v>
      </c>
    </row>
    <row r="3719" spans="1:19" x14ac:dyDescent="0.25">
      <c r="A3719" s="1">
        <v>3719</v>
      </c>
      <c r="B3719" s="2">
        <v>42382</v>
      </c>
      <c r="C3719" s="1">
        <v>39518</v>
      </c>
      <c r="D3719" s="1">
        <v>40050</v>
      </c>
      <c r="E3719" s="1">
        <v>38822</v>
      </c>
      <c r="F3719" s="1">
        <v>38944</v>
      </c>
      <c r="G3719" s="14">
        <f t="shared" si="699"/>
        <v>-1.4425266993976837E-2</v>
      </c>
      <c r="H3719" s="15">
        <f t="shared" si="698"/>
        <v>1.427691043549717E-2</v>
      </c>
      <c r="I3719" s="14">
        <f t="shared" si="688"/>
        <v>-2.5678926727620954E-2</v>
      </c>
      <c r="J3719" s="17">
        <f t="shared" si="689"/>
        <v>1.2770378517793895E-2</v>
      </c>
      <c r="K3719" s="17">
        <f t="shared" si="690"/>
        <v>-9.8945340765120397E-3</v>
      </c>
      <c r="L3719" s="17">
        <f t="shared" si="691"/>
        <v>-4.5307329174647977E-3</v>
      </c>
      <c r="M3719" s="17">
        <f t="shared" si="692"/>
        <v>1.3721441420631083E-2</v>
      </c>
      <c r="N3719" s="17">
        <f t="shared" si="693"/>
        <v>-2.7072370414888376E-2</v>
      </c>
      <c r="O3719" s="17">
        <f t="shared" si="694"/>
        <v>3.1944089815880146</v>
      </c>
      <c r="P3719" s="17">
        <f t="shared" si="697"/>
        <v>0.4288702210752548</v>
      </c>
      <c r="Q3719" s="14">
        <f t="shared" si="695"/>
        <v>-2.5678926727620954E-2</v>
      </c>
      <c r="R3719" s="12">
        <f t="shared" si="696"/>
        <v>5202.0649830282227</v>
      </c>
      <c r="S3719" s="12">
        <f>G3719*S3718+S3718</f>
        <v>2239.1904323827011</v>
      </c>
    </row>
    <row r="3720" spans="1:19" x14ac:dyDescent="0.25">
      <c r="A3720" s="1">
        <v>3720</v>
      </c>
      <c r="B3720" s="2">
        <v>42383</v>
      </c>
      <c r="C3720" s="1">
        <v>38944</v>
      </c>
      <c r="D3720" s="1">
        <v>39502</v>
      </c>
      <c r="E3720" s="1">
        <v>38459</v>
      </c>
      <c r="F3720" s="1">
        <v>39500</v>
      </c>
      <c r="G3720" s="14">
        <f t="shared" si="699"/>
        <v>1.427691043549717E-2</v>
      </c>
      <c r="H3720" s="15">
        <f t="shared" si="698"/>
        <v>-2.3569620253164558E-2</v>
      </c>
      <c r="I3720" s="14">
        <f t="shared" si="688"/>
        <v>-3.6792698274961344E-2</v>
      </c>
      <c r="J3720" s="17">
        <f t="shared" si="689"/>
        <v>1.2929573873810617E-2</v>
      </c>
      <c r="K3720" s="17">
        <f t="shared" si="690"/>
        <v>-6.9542731554526503E-3</v>
      </c>
      <c r="L3720" s="17">
        <f t="shared" si="691"/>
        <v>2.1231183590949821E-2</v>
      </c>
      <c r="M3720" s="17">
        <f t="shared" si="692"/>
        <v>2.1231183590949821E-2</v>
      </c>
      <c r="N3720" s="17">
        <f t="shared" si="693"/>
        <v>-2.4475817182482203E-2</v>
      </c>
      <c r="O3720" s="17">
        <f t="shared" si="694"/>
        <v>3.5350740263771128</v>
      </c>
      <c r="P3720" s="17">
        <f t="shared" si="697"/>
        <v>0.46628908119906815</v>
      </c>
      <c r="Q3720" s="14">
        <f t="shared" si="695"/>
        <v>-3.6792698274961344E-2</v>
      </c>
      <c r="R3720" s="12">
        <f t="shared" si="696"/>
        <v>5165.2722847532614</v>
      </c>
      <c r="S3720" s="12">
        <f>G3720*S3719+S3719</f>
        <v>2271.159153633851</v>
      </c>
    </row>
    <row r="3721" spans="1:19" x14ac:dyDescent="0.25">
      <c r="A3721" s="1">
        <v>3721</v>
      </c>
      <c r="B3721" s="2">
        <v>42384</v>
      </c>
      <c r="C3721" s="1">
        <v>39494</v>
      </c>
      <c r="D3721" s="1">
        <v>39494</v>
      </c>
      <c r="E3721" s="1">
        <v>37986</v>
      </c>
      <c r="F3721" s="1">
        <v>38569</v>
      </c>
      <c r="G3721" s="14">
        <f t="shared" si="699"/>
        <v>-2.3569620253164558E-2</v>
      </c>
      <c r="H3721" s="15">
        <f t="shared" si="698"/>
        <v>-1.6386216909953566E-2</v>
      </c>
      <c r="I3721" s="14">
        <f t="shared" si="688"/>
        <v>-2.4048944485259516E-2</v>
      </c>
      <c r="J3721" s="17">
        <f t="shared" si="689"/>
        <v>1.3436471221412812E-2</v>
      </c>
      <c r="K3721" s="17">
        <f t="shared" si="690"/>
        <v>-7.4461249996172988E-3</v>
      </c>
      <c r="L3721" s="17">
        <f t="shared" si="691"/>
        <v>-1.6123495253547261E-2</v>
      </c>
      <c r="M3721" s="17">
        <f t="shared" si="692"/>
        <v>2.1231183590949821E-2</v>
      </c>
      <c r="N3721" s="17">
        <f t="shared" si="693"/>
        <v>-2.4475817182482203E-2</v>
      </c>
      <c r="O3721" s="17">
        <f t="shared" si="694"/>
        <v>3.4017116563009351</v>
      </c>
      <c r="P3721" s="17">
        <f t="shared" si="697"/>
        <v>0.45208864029555229</v>
      </c>
      <c r="Q3721" s="14">
        <f t="shared" si="695"/>
        <v>-2.4048944485259516E-2</v>
      </c>
      <c r="R3721" s="12">
        <f t="shared" si="696"/>
        <v>5141.2233402680022</v>
      </c>
      <c r="S3721" s="12">
        <f>G3721*S3720+S3720</f>
        <v>2217.6287948482027</v>
      </c>
    </row>
    <row r="3722" spans="1:19" x14ac:dyDescent="0.25">
      <c r="A3722" s="1">
        <v>3722</v>
      </c>
      <c r="B3722" s="2">
        <v>42387</v>
      </c>
      <c r="C3722" s="1">
        <v>38572</v>
      </c>
      <c r="D3722" s="1">
        <v>38633</v>
      </c>
      <c r="E3722" s="1">
        <v>37937</v>
      </c>
      <c r="F3722" s="1">
        <v>37937</v>
      </c>
      <c r="G3722" s="14">
        <f t="shared" si="699"/>
        <v>-1.6386216909953566E-2</v>
      </c>
      <c r="H3722" s="15">
        <f t="shared" si="698"/>
        <v>3.1631388881567801E-3</v>
      </c>
      <c r="I3722" s="14">
        <f t="shared" si="688"/>
        <v>-5.7501229797422004E-3</v>
      </c>
      <c r="J3722" s="17">
        <f t="shared" si="689"/>
        <v>1.3054074733313615E-2</v>
      </c>
      <c r="K3722" s="17">
        <f t="shared" si="690"/>
        <v>-8.9552061269475413E-3</v>
      </c>
      <c r="L3722" s="17">
        <f t="shared" si="691"/>
        <v>-7.4310107830060246E-3</v>
      </c>
      <c r="M3722" s="17">
        <f t="shared" si="692"/>
        <v>2.1231183590949821E-2</v>
      </c>
      <c r="N3722" s="17">
        <f t="shared" si="693"/>
        <v>-2.4475817182482203E-2</v>
      </c>
      <c r="O3722" s="17">
        <f t="shared" si="694"/>
        <v>3.5013589018905416</v>
      </c>
      <c r="P3722" s="17">
        <f t="shared" si="697"/>
        <v>0.46275033982598296</v>
      </c>
      <c r="Q3722" s="14">
        <f t="shared" si="695"/>
        <v>-5.7501229797422004E-3</v>
      </c>
      <c r="R3722" s="12">
        <f t="shared" si="696"/>
        <v>5135.4732172882595</v>
      </c>
      <c r="S3722" s="12">
        <f>G3722*S3721+S3721</f>
        <v>2181.2902483900612</v>
      </c>
    </row>
    <row r="3723" spans="1:19" x14ac:dyDescent="0.25">
      <c r="A3723" s="1">
        <v>3723</v>
      </c>
      <c r="B3723" s="2">
        <v>42388</v>
      </c>
      <c r="C3723" s="1">
        <v>37941</v>
      </c>
      <c r="D3723" s="1">
        <v>38857</v>
      </c>
      <c r="E3723" s="1">
        <v>37941</v>
      </c>
      <c r="F3723" s="1">
        <v>38057</v>
      </c>
      <c r="G3723" s="14">
        <f t="shared" si="699"/>
        <v>3.1631388881567801E-3</v>
      </c>
      <c r="H3723" s="15">
        <f t="shared" si="698"/>
        <v>-1.082586646346273E-2</v>
      </c>
      <c r="I3723" s="14">
        <f t="shared" si="688"/>
        <v>-5.8810345126991681E-4</v>
      </c>
      <c r="J3723" s="17">
        <f t="shared" si="689"/>
        <v>1.2144336269710012E-2</v>
      </c>
      <c r="K3723" s="17">
        <f t="shared" si="690"/>
        <v>-9.5801556745770625E-3</v>
      </c>
      <c r="L3723" s="17">
        <f t="shared" si="691"/>
        <v>1.2743294562733843E-2</v>
      </c>
      <c r="M3723" s="17">
        <f t="shared" si="692"/>
        <v>2.1231183590949821E-2</v>
      </c>
      <c r="N3723" s="17">
        <f t="shared" si="693"/>
        <v>-2.4475817182482203E-2</v>
      </c>
      <c r="O3723" s="17">
        <f t="shared" si="694"/>
        <v>3.7636474944647955</v>
      </c>
      <c r="P3723" s="17">
        <f t="shared" si="697"/>
        <v>0.48942540465297379</v>
      </c>
      <c r="Q3723" s="14">
        <f t="shared" si="695"/>
        <v>-5.8810345126991681E-4</v>
      </c>
      <c r="R3723" s="12">
        <f t="shared" si="696"/>
        <v>5134.8851138369901</v>
      </c>
      <c r="S3723" s="12">
        <f>G3723*S3722+S3722</f>
        <v>2188.1899724011009</v>
      </c>
    </row>
    <row r="3724" spans="1:19" x14ac:dyDescent="0.25">
      <c r="A3724" s="1">
        <v>3724</v>
      </c>
      <c r="B3724" s="2">
        <v>42389</v>
      </c>
      <c r="C3724" s="1">
        <v>38056</v>
      </c>
      <c r="D3724" s="1">
        <v>38056</v>
      </c>
      <c r="E3724" s="1">
        <v>37046</v>
      </c>
      <c r="F3724" s="1">
        <v>37645</v>
      </c>
      <c r="G3724" s="14">
        <f t="shared" si="699"/>
        <v>-1.082586646346273E-2</v>
      </c>
      <c r="H3724" s="15">
        <f t="shared" si="698"/>
        <v>1.9126045955637494E-3</v>
      </c>
      <c r="I3724" s="14">
        <f t="shared" si="688"/>
        <v>-3.8034139224131236E-3</v>
      </c>
      <c r="J3724" s="17">
        <f t="shared" si="689"/>
        <v>1.2099454414547416E-2</v>
      </c>
      <c r="K3724" s="17">
        <f t="shared" si="690"/>
        <v>-9.9217066797484994E-3</v>
      </c>
      <c r="L3724" s="17">
        <f t="shared" si="691"/>
        <v>-9.0415978371423053E-4</v>
      </c>
      <c r="M3724" s="17">
        <f t="shared" si="692"/>
        <v>2.1231183590949821E-2</v>
      </c>
      <c r="N3724" s="17">
        <f t="shared" si="693"/>
        <v>-2.4475817182482203E-2</v>
      </c>
      <c r="O3724" s="17">
        <f t="shared" si="694"/>
        <v>3.7776084117047115</v>
      </c>
      <c r="P3724" s="17">
        <f t="shared" si="697"/>
        <v>0.49079264244738924</v>
      </c>
      <c r="Q3724" s="14">
        <f t="shared" si="695"/>
        <v>-3.8034139224131236E-3</v>
      </c>
      <c r="R3724" s="12">
        <f t="shared" si="696"/>
        <v>5131.0816999145773</v>
      </c>
      <c r="S3724" s="12">
        <f>G3724*S3723+S3723</f>
        <v>2164.5009199631986</v>
      </c>
    </row>
    <row r="3725" spans="1:19" x14ac:dyDescent="0.25">
      <c r="A3725" s="1">
        <v>3725</v>
      </c>
      <c r="B3725" s="2">
        <v>42390</v>
      </c>
      <c r="C3725" s="1">
        <v>37647</v>
      </c>
      <c r="D3725" s="1">
        <v>38079</v>
      </c>
      <c r="E3725" s="1">
        <v>37495</v>
      </c>
      <c r="F3725" s="1">
        <v>37717</v>
      </c>
      <c r="G3725" s="14">
        <f t="shared" si="699"/>
        <v>1.9126045955637494E-3</v>
      </c>
      <c r="H3725" s="15">
        <f t="shared" si="698"/>
        <v>8.3251584166290638E-3</v>
      </c>
      <c r="I3725" s="14">
        <f t="shared" si="688"/>
        <v>1.772585683205119E-2</v>
      </c>
      <c r="J3725" s="17">
        <f t="shared" si="689"/>
        <v>1.2344513719430194E-2</v>
      </c>
      <c r="K3725" s="17">
        <f t="shared" si="690"/>
        <v>-9.6266342800284052E-3</v>
      </c>
      <c r="L3725" s="17">
        <f t="shared" si="691"/>
        <v>1.1539238875592155E-2</v>
      </c>
      <c r="M3725" s="17">
        <f t="shared" si="692"/>
        <v>2.1231183590949821E-2</v>
      </c>
      <c r="N3725" s="17">
        <f t="shared" si="693"/>
        <v>-2.4475817182482203E-2</v>
      </c>
      <c r="O3725" s="17">
        <f t="shared" si="694"/>
        <v>3.7026165479073887</v>
      </c>
      <c r="P3725" s="17">
        <f t="shared" si="697"/>
        <v>0.48338828589550992</v>
      </c>
      <c r="Q3725" s="14">
        <f t="shared" si="695"/>
        <v>1.772585683205119E-2</v>
      </c>
      <c r="R3725" s="12">
        <f t="shared" si="696"/>
        <v>5148.8075567466285</v>
      </c>
      <c r="S3725" s="12">
        <f>G3725*S3724+S3724</f>
        <v>2168.6407543698224</v>
      </c>
    </row>
    <row r="3726" spans="1:19" x14ac:dyDescent="0.25">
      <c r="A3726" s="1">
        <v>3726</v>
      </c>
      <c r="B3726" s="2">
        <v>42391</v>
      </c>
      <c r="C3726" s="1">
        <v>37737</v>
      </c>
      <c r="D3726" s="1">
        <v>38444</v>
      </c>
      <c r="E3726" s="1">
        <v>37737</v>
      </c>
      <c r="F3726" s="1">
        <v>38031</v>
      </c>
      <c r="G3726" s="14">
        <f t="shared" si="699"/>
        <v>8.3251584166290638E-3</v>
      </c>
      <c r="H3726" s="15">
        <f t="shared" si="698"/>
        <v>-1.4041176934605937E-2</v>
      </c>
      <c r="I3726" s="14">
        <f t="shared" si="688"/>
        <v>1.6019418448776412E-2</v>
      </c>
      <c r="J3726" s="17">
        <f t="shared" si="689"/>
        <v>1.3182811124938522E-2</v>
      </c>
      <c r="K3726" s="17">
        <f t="shared" si="690"/>
        <v>-8.6073669116016431E-3</v>
      </c>
      <c r="L3726" s="17">
        <f t="shared" si="691"/>
        <v>1.6932525328230707E-2</v>
      </c>
      <c r="M3726" s="17">
        <f t="shared" si="692"/>
        <v>2.1231183590949821E-2</v>
      </c>
      <c r="N3726" s="17">
        <f t="shared" si="693"/>
        <v>-2.4475817182482203E-2</v>
      </c>
      <c r="O3726" s="17">
        <f t="shared" si="694"/>
        <v>3.4671664746046478</v>
      </c>
      <c r="P3726" s="17">
        <f t="shared" si="697"/>
        <v>0.45912652651255109</v>
      </c>
      <c r="Q3726" s="14">
        <f t="shared" si="695"/>
        <v>1.6019418448776412E-2</v>
      </c>
      <c r="R3726" s="12">
        <f t="shared" si="696"/>
        <v>5164.8269751954049</v>
      </c>
      <c r="S3726" s="12">
        <f>G3726*S3725+S3725</f>
        <v>2186.6950321987092</v>
      </c>
    </row>
    <row r="3727" spans="1:19" x14ac:dyDescent="0.25">
      <c r="A3727" s="1">
        <v>3727</v>
      </c>
      <c r="B3727" s="2">
        <v>42395</v>
      </c>
      <c r="C3727" s="1">
        <v>38031</v>
      </c>
      <c r="D3727" s="1">
        <v>38031</v>
      </c>
      <c r="E3727" s="1">
        <v>37112</v>
      </c>
      <c r="F3727" s="1">
        <v>37497</v>
      </c>
      <c r="G3727" s="14">
        <f t="shared" si="699"/>
        <v>-1.4041176934605937E-2</v>
      </c>
      <c r="H3727" s="15">
        <f t="shared" si="698"/>
        <v>2.3441875350028063E-2</v>
      </c>
      <c r="I3727" s="14">
        <f t="shared" si="688"/>
        <v>7.6035226499095554E-2</v>
      </c>
      <c r="J3727" s="17">
        <f t="shared" si="689"/>
        <v>1.2183011742843013E-2</v>
      </c>
      <c r="K3727" s="17">
        <f t="shared" si="690"/>
        <v>-7.6841604834819496E-3</v>
      </c>
      <c r="L3727" s="17">
        <f t="shared" si="691"/>
        <v>-6.3570164511239872E-3</v>
      </c>
      <c r="M3727" s="17">
        <f t="shared" si="692"/>
        <v>2.1231183590949821E-2</v>
      </c>
      <c r="N3727" s="17">
        <f t="shared" si="693"/>
        <v>-1.8826552218277167E-2</v>
      </c>
      <c r="O3727" s="17">
        <f t="shared" si="694"/>
        <v>3.287999441743882</v>
      </c>
      <c r="P3727" s="17">
        <f t="shared" si="697"/>
        <v>0.43953369362338135</v>
      </c>
      <c r="Q3727" s="14">
        <f t="shared" si="695"/>
        <v>7.6035226499095554E-2</v>
      </c>
      <c r="R3727" s="12">
        <f t="shared" si="696"/>
        <v>5240.8622016945001</v>
      </c>
      <c r="S3727" s="12">
        <f>G3727*S3726+S3726</f>
        <v>2155.9912603495832</v>
      </c>
    </row>
    <row r="3728" spans="1:19" x14ac:dyDescent="0.25">
      <c r="A3728" s="1">
        <v>3728</v>
      </c>
      <c r="B3728" s="2">
        <v>42396</v>
      </c>
      <c r="C3728" s="1">
        <v>37501</v>
      </c>
      <c r="D3728" s="1">
        <v>38766</v>
      </c>
      <c r="E3728" s="1">
        <v>37402</v>
      </c>
      <c r="F3728" s="1">
        <v>38376</v>
      </c>
      <c r="G3728" s="14">
        <f t="shared" si="699"/>
        <v>2.3441875350028063E-2</v>
      </c>
      <c r="H3728" s="15">
        <f t="shared" si="698"/>
        <v>6.6187200333542862E-3</v>
      </c>
      <c r="I3728" s="14">
        <f t="shared" si="688"/>
        <v>5.6652154297114787E-2</v>
      </c>
      <c r="J3728" s="17">
        <f t="shared" si="689"/>
        <v>1.4202427778223737E-2</v>
      </c>
      <c r="K3728" s="17">
        <f t="shared" si="690"/>
        <v>-6.5611621855052576E-3</v>
      </c>
      <c r="L3728" s="17">
        <f t="shared" si="691"/>
        <v>3.0003037535533322E-2</v>
      </c>
      <c r="M3728" s="17">
        <f t="shared" si="692"/>
        <v>3.0003037535533322E-2</v>
      </c>
      <c r="N3728" s="17">
        <f t="shared" si="693"/>
        <v>-1.8826552218277167E-2</v>
      </c>
      <c r="O3728" s="17">
        <f t="shared" si="694"/>
        <v>3.4381156881276174</v>
      </c>
      <c r="P3728" s="17">
        <f t="shared" si="697"/>
        <v>0.45601944739628464</v>
      </c>
      <c r="Q3728" s="14">
        <f t="shared" si="695"/>
        <v>5.6652154297114787E-2</v>
      </c>
      <c r="R3728" s="12">
        <f t="shared" si="696"/>
        <v>5297.514355991615</v>
      </c>
      <c r="S3728" s="12">
        <f>G3728*S3727+S3727</f>
        <v>2206.5317387304481</v>
      </c>
    </row>
    <row r="3729" spans="1:19" x14ac:dyDescent="0.25">
      <c r="A3729" s="1">
        <v>3729</v>
      </c>
      <c r="B3729" s="2">
        <v>42397</v>
      </c>
      <c r="C3729" s="1">
        <v>38376</v>
      </c>
      <c r="D3729" s="1">
        <v>39100</v>
      </c>
      <c r="E3729" s="1">
        <v>37996</v>
      </c>
      <c r="F3729" s="1">
        <v>38630</v>
      </c>
      <c r="G3729" s="14">
        <f t="shared" si="699"/>
        <v>6.6187200333542862E-3</v>
      </c>
      <c r="H3729" s="15">
        <f t="shared" si="698"/>
        <v>4.5974631115713205E-2</v>
      </c>
      <c r="I3729" s="14">
        <f t="shared" ref="I3729:I3792" si="700">SUM(H3729:H3731)</f>
        <v>1.3767914242238666E-3</v>
      </c>
      <c r="J3729" s="17">
        <f t="shared" ref="J3729:J3792" si="701">_xlfn.STDEV.S(G3715:G3729)</f>
        <v>1.4369315583196238E-2</v>
      </c>
      <c r="K3729" s="17">
        <f t="shared" ref="K3729:K3792" si="702">AVERAGE(G3715:G3729)</f>
        <v>-5.1046458679826785E-3</v>
      </c>
      <c r="L3729" s="17">
        <f t="shared" ref="L3729:L3792" si="703">G3729-K3729</f>
        <v>1.1723365901336965E-2</v>
      </c>
      <c r="M3729" s="17">
        <f t="shared" ref="M3729:M3792" si="704">MAX(L3715:L3729)</f>
        <v>3.0003037535533322E-2</v>
      </c>
      <c r="N3729" s="17">
        <f t="shared" ref="N3729:N3792" si="705">MIN(L3715:L3729)</f>
        <v>-1.8826552218277167E-2</v>
      </c>
      <c r="O3729" s="17">
        <f t="shared" ref="O3729:O3792" si="706">(M3729-N3729)/J3729</f>
        <v>3.3981847967006016</v>
      </c>
      <c r="P3729" s="17">
        <f t="shared" si="697"/>
        <v>0.45170558700663765</v>
      </c>
      <c r="Q3729" s="14">
        <f t="shared" ref="Q3729:Q3792" si="707">IF(P3729&gt;0.5,-I3729,I3729)</f>
        <v>1.3767914242238666E-3</v>
      </c>
      <c r="R3729" s="12">
        <f t="shared" ref="R3729:R3792" si="708">Q3729*$X$2+R3728</f>
        <v>5298.8911474158385</v>
      </c>
      <c r="S3729" s="12">
        <f>G3729*S3728+S3728</f>
        <v>2221.1361545538152</v>
      </c>
    </row>
    <row r="3730" spans="1:19" x14ac:dyDescent="0.25">
      <c r="A3730" s="1">
        <v>3730</v>
      </c>
      <c r="B3730" s="2">
        <v>42398</v>
      </c>
      <c r="C3730" s="1">
        <v>38635</v>
      </c>
      <c r="D3730" s="1">
        <v>40406</v>
      </c>
      <c r="E3730" s="1">
        <v>38635</v>
      </c>
      <c r="F3730" s="1">
        <v>40406</v>
      </c>
      <c r="G3730" s="14">
        <f t="shared" si="699"/>
        <v>4.5974631115713205E-2</v>
      </c>
      <c r="H3730" s="15">
        <f t="shared" si="698"/>
        <v>4.0588031480472964E-3</v>
      </c>
      <c r="I3730" s="14">
        <f t="shared" si="700"/>
        <v>-1.8869784970792947E-2</v>
      </c>
      <c r="J3730" s="17">
        <f t="shared" si="701"/>
        <v>1.8376466232761401E-2</v>
      </c>
      <c r="K3730" s="17">
        <f t="shared" si="702"/>
        <v>-3.1926094535053757E-4</v>
      </c>
      <c r="L3730" s="17">
        <f t="shared" si="703"/>
        <v>4.6293892061063741E-2</v>
      </c>
      <c r="M3730" s="17">
        <f t="shared" si="704"/>
        <v>4.6293892061063741E-2</v>
      </c>
      <c r="N3730" s="17">
        <f t="shared" si="705"/>
        <v>-1.6123495253547261E-2</v>
      </c>
      <c r="O3730" s="17">
        <f t="shared" si="706"/>
        <v>3.3965935846432669</v>
      </c>
      <c r="P3730" s="17">
        <f t="shared" ref="P3730:P3793" si="709">LOG(O3730,2)/LOG(15,2)</f>
        <v>0.45153263481994499</v>
      </c>
      <c r="Q3730" s="14">
        <f t="shared" si="707"/>
        <v>-1.8869784970792947E-2</v>
      </c>
      <c r="R3730" s="12">
        <f t="shared" si="708"/>
        <v>5280.0213624450453</v>
      </c>
      <c r="S3730" s="12">
        <f>G3730*S3729+S3729</f>
        <v>2323.2520699172005</v>
      </c>
    </row>
    <row r="3731" spans="1:19" x14ac:dyDescent="0.25">
      <c r="A3731" s="1">
        <v>3731</v>
      </c>
      <c r="B3731" s="2">
        <v>42401</v>
      </c>
      <c r="C3731" s="1">
        <v>40397</v>
      </c>
      <c r="D3731" s="1">
        <v>40570</v>
      </c>
      <c r="E3731" s="1">
        <v>39738</v>
      </c>
      <c r="F3731" s="1">
        <v>40570</v>
      </c>
      <c r="G3731" s="14">
        <f t="shared" si="699"/>
        <v>4.0588031480472964E-3</v>
      </c>
      <c r="H3731" s="15">
        <f t="shared" si="698"/>
        <v>-4.8656642839536635E-2</v>
      </c>
      <c r="I3731" s="14">
        <f t="shared" si="700"/>
        <v>8.2164269105872156E-3</v>
      </c>
      <c r="J3731" s="17">
        <f t="shared" si="701"/>
        <v>1.84031282795383E-2</v>
      </c>
      <c r="K3731" s="17">
        <f t="shared" si="702"/>
        <v>8.7296771174479498E-5</v>
      </c>
      <c r="L3731" s="17">
        <f t="shared" si="703"/>
        <v>3.9715063768728165E-3</v>
      </c>
      <c r="M3731" s="17">
        <f t="shared" si="704"/>
        <v>4.6293892061063741E-2</v>
      </c>
      <c r="N3731" s="17">
        <f t="shared" si="705"/>
        <v>-1.6123495253547261E-2</v>
      </c>
      <c r="O3731" s="17">
        <f t="shared" si="706"/>
        <v>3.3916726746946817</v>
      </c>
      <c r="P3731" s="17">
        <f t="shared" si="709"/>
        <v>0.45099725757323023</v>
      </c>
      <c r="Q3731" s="14">
        <f t="shared" si="707"/>
        <v>8.2164269105872156E-3</v>
      </c>
      <c r="R3731" s="12">
        <f t="shared" si="708"/>
        <v>5288.2377893556322</v>
      </c>
      <c r="S3731" s="12">
        <f>G3731*S3730+S3730</f>
        <v>2332.681692732288</v>
      </c>
    </row>
    <row r="3732" spans="1:19" x14ac:dyDescent="0.25">
      <c r="A3732" s="1">
        <v>3732</v>
      </c>
      <c r="B3732" s="2">
        <v>42402</v>
      </c>
      <c r="C3732" s="1">
        <v>40564</v>
      </c>
      <c r="D3732" s="1">
        <v>40564</v>
      </c>
      <c r="E3732" s="1">
        <v>38596</v>
      </c>
      <c r="F3732" s="1">
        <v>38596</v>
      </c>
      <c r="G3732" s="14">
        <f t="shared" si="699"/>
        <v>-4.8656642839536635E-2</v>
      </c>
      <c r="H3732" s="15">
        <f t="shared" si="698"/>
        <v>2.5728054720696392E-2</v>
      </c>
      <c r="I3732" s="14">
        <f t="shared" si="700"/>
        <v>5.1238852906265175E-2</v>
      </c>
      <c r="J3732" s="17">
        <f t="shared" si="701"/>
        <v>2.2004976803871392E-2</v>
      </c>
      <c r="K3732" s="17">
        <f t="shared" si="702"/>
        <v>-2.0697726976184254E-3</v>
      </c>
      <c r="L3732" s="17">
        <f t="shared" si="703"/>
        <v>-4.6586870141918209E-2</v>
      </c>
      <c r="M3732" s="17">
        <f t="shared" si="704"/>
        <v>4.6293892061063741E-2</v>
      </c>
      <c r="N3732" s="17">
        <f t="shared" si="705"/>
        <v>-4.6586870141918209E-2</v>
      </c>
      <c r="O3732" s="17">
        <f t="shared" si="706"/>
        <v>4.2208979827982001</v>
      </c>
      <c r="P3732" s="17">
        <f t="shared" si="709"/>
        <v>0.53176558431488574</v>
      </c>
      <c r="Q3732" s="14">
        <f t="shared" si="707"/>
        <v>-5.1238852906265175E-2</v>
      </c>
      <c r="R3732" s="12">
        <f t="shared" si="708"/>
        <v>5236.9989364493667</v>
      </c>
      <c r="S3732" s="12">
        <f>G3732*S3731+S3731</f>
        <v>2219.1812327506873</v>
      </c>
    </row>
    <row r="3733" spans="1:19" x14ac:dyDescent="0.25">
      <c r="A3733" s="1">
        <v>3733</v>
      </c>
      <c r="B3733" s="2">
        <v>42403</v>
      </c>
      <c r="C3733" s="1">
        <v>38597</v>
      </c>
      <c r="D3733" s="1">
        <v>39726</v>
      </c>
      <c r="E3733" s="1">
        <v>38597</v>
      </c>
      <c r="F3733" s="1">
        <v>39589</v>
      </c>
      <c r="G3733" s="14">
        <f t="shared" si="699"/>
        <v>2.5728054720696392E-2</v>
      </c>
      <c r="H3733" s="15">
        <f t="shared" si="698"/>
        <v>3.1145015029427459E-2</v>
      </c>
      <c r="I3733" s="14">
        <f t="shared" si="700"/>
        <v>2.0214188016077217E-2</v>
      </c>
      <c r="J3733" s="17">
        <f t="shared" si="701"/>
        <v>2.2965912077614871E-2</v>
      </c>
      <c r="K3733" s="17">
        <f t="shared" si="702"/>
        <v>3.7300708726571615E-4</v>
      </c>
      <c r="L3733" s="17">
        <f t="shared" si="703"/>
        <v>2.5355047633430675E-2</v>
      </c>
      <c r="M3733" s="17">
        <f t="shared" si="704"/>
        <v>4.6293892061063741E-2</v>
      </c>
      <c r="N3733" s="17">
        <f t="shared" si="705"/>
        <v>-4.6586870141918209E-2</v>
      </c>
      <c r="O3733" s="17">
        <f t="shared" si="706"/>
        <v>4.044287981643623</v>
      </c>
      <c r="P3733" s="17">
        <f t="shared" si="709"/>
        <v>0.51598212992214543</v>
      </c>
      <c r="Q3733" s="14">
        <f t="shared" si="707"/>
        <v>-2.0214188016077217E-2</v>
      </c>
      <c r="R3733" s="12">
        <f t="shared" si="708"/>
        <v>5216.7847484332897</v>
      </c>
      <c r="S3733" s="12">
        <f>G3733*S3732+S3732</f>
        <v>2276.2764489420392</v>
      </c>
    </row>
    <row r="3734" spans="1:19" x14ac:dyDescent="0.25">
      <c r="A3734" s="1">
        <v>3734</v>
      </c>
      <c r="B3734" s="2">
        <v>42404</v>
      </c>
      <c r="C3734" s="1">
        <v>39589</v>
      </c>
      <c r="D3734" s="1">
        <v>41444</v>
      </c>
      <c r="E3734" s="1">
        <v>39589</v>
      </c>
      <c r="F3734" s="1">
        <v>40822</v>
      </c>
      <c r="G3734" s="14">
        <f t="shared" si="699"/>
        <v>3.1145015029427459E-2</v>
      </c>
      <c r="H3734" s="15">
        <f t="shared" si="698"/>
        <v>-5.6342168438586748E-3</v>
      </c>
      <c r="I3734" s="14">
        <f t="shared" si="700"/>
        <v>-3.7158629970479251E-2</v>
      </c>
      <c r="J3734" s="17">
        <f t="shared" si="701"/>
        <v>2.3865018974617121E-2</v>
      </c>
      <c r="K3734" s="17">
        <f t="shared" si="702"/>
        <v>3.4110258888260026E-3</v>
      </c>
      <c r="L3734" s="17">
        <f t="shared" si="703"/>
        <v>2.7733989140601455E-2</v>
      </c>
      <c r="M3734" s="17">
        <f t="shared" si="704"/>
        <v>4.6293892061063741E-2</v>
      </c>
      <c r="N3734" s="17">
        <f t="shared" si="705"/>
        <v>-4.6586870141918209E-2</v>
      </c>
      <c r="O3734" s="17">
        <f t="shared" si="706"/>
        <v>3.8919207356076311</v>
      </c>
      <c r="P3734" s="17">
        <f t="shared" si="709"/>
        <v>0.50180118432949994</v>
      </c>
      <c r="Q3734" s="14">
        <f t="shared" si="707"/>
        <v>3.7158629970479251E-2</v>
      </c>
      <c r="R3734" s="12">
        <f t="shared" si="708"/>
        <v>5253.9433784037692</v>
      </c>
      <c r="S3734" s="12">
        <f>G3734*S3733+S3733</f>
        <v>2347.1711131554707</v>
      </c>
    </row>
    <row r="3735" spans="1:19" x14ac:dyDescent="0.25">
      <c r="A3735" s="1">
        <v>3735</v>
      </c>
      <c r="B3735" s="2">
        <v>42405</v>
      </c>
      <c r="C3735" s="1">
        <v>40812</v>
      </c>
      <c r="D3735" s="1">
        <v>41249</v>
      </c>
      <c r="E3735" s="1">
        <v>40566</v>
      </c>
      <c r="F3735" s="1">
        <v>40592</v>
      </c>
      <c r="G3735" s="14">
        <f t="shared" si="699"/>
        <v>-5.6342168438586748E-3</v>
      </c>
      <c r="H3735" s="15">
        <f t="shared" si="698"/>
        <v>-5.2966101694915668E-3</v>
      </c>
      <c r="I3735" s="14">
        <f t="shared" si="700"/>
        <v>-1.9061927750965602E-2</v>
      </c>
      <c r="J3735" s="17">
        <f t="shared" si="701"/>
        <v>2.3771030687181553E-2</v>
      </c>
      <c r="K3735" s="17">
        <f t="shared" si="702"/>
        <v>2.0836174035356128E-3</v>
      </c>
      <c r="L3735" s="17">
        <f t="shared" si="703"/>
        <v>-7.7178342473942872E-3</v>
      </c>
      <c r="M3735" s="17">
        <f t="shared" si="704"/>
        <v>4.6293892061063741E-2</v>
      </c>
      <c r="N3735" s="17">
        <f t="shared" si="705"/>
        <v>-4.6586870141918209E-2</v>
      </c>
      <c r="O3735" s="17">
        <f t="shared" si="706"/>
        <v>3.9073090025106727</v>
      </c>
      <c r="P3735" s="17">
        <f t="shared" si="709"/>
        <v>0.50325835977796396</v>
      </c>
      <c r="Q3735" s="14">
        <f t="shared" si="707"/>
        <v>1.9061927750965602E-2</v>
      </c>
      <c r="R3735" s="12">
        <f t="shared" si="708"/>
        <v>5273.0053061547351</v>
      </c>
      <c r="S3735" s="12">
        <f>G3735*S3734+S3734</f>
        <v>2333.9466421343118</v>
      </c>
    </row>
    <row r="3736" spans="1:19" x14ac:dyDescent="0.25">
      <c r="A3736" s="1">
        <v>3736</v>
      </c>
      <c r="B3736" s="2">
        <v>42410</v>
      </c>
      <c r="C3736" s="1">
        <v>40592</v>
      </c>
      <c r="D3736" s="1">
        <v>40592</v>
      </c>
      <c r="E3736" s="1">
        <v>39960</v>
      </c>
      <c r="F3736" s="1">
        <v>40377</v>
      </c>
      <c r="G3736" s="14">
        <f t="shared" si="699"/>
        <v>-5.2966101694915668E-3</v>
      </c>
      <c r="H3736" s="15">
        <f t="shared" si="698"/>
        <v>-2.6227802957129009E-2</v>
      </c>
      <c r="I3736" s="14">
        <f t="shared" si="700"/>
        <v>-6.605952629705536E-3</v>
      </c>
      <c r="J3736" s="17">
        <f t="shared" si="701"/>
        <v>2.2811315429320914E-2</v>
      </c>
      <c r="K3736" s="17">
        <f t="shared" si="702"/>
        <v>3.3018180757804789E-3</v>
      </c>
      <c r="L3736" s="17">
        <f t="shared" si="703"/>
        <v>-8.5984282452720457E-3</v>
      </c>
      <c r="M3736" s="17">
        <f t="shared" si="704"/>
        <v>4.6293892061063741E-2</v>
      </c>
      <c r="N3736" s="17">
        <f t="shared" si="705"/>
        <v>-4.6586870141918209E-2</v>
      </c>
      <c r="O3736" s="17">
        <f t="shared" si="706"/>
        <v>4.0716968949364523</v>
      </c>
      <c r="P3736" s="17">
        <f t="shared" si="709"/>
        <v>0.51847629689277053</v>
      </c>
      <c r="Q3736" s="14">
        <f t="shared" si="707"/>
        <v>6.605952629705536E-3</v>
      </c>
      <c r="R3736" s="12">
        <f t="shared" si="708"/>
        <v>5279.6112587844409</v>
      </c>
      <c r="S3736" s="12">
        <f>G3736*S3735+S3735</f>
        <v>2321.5846366145324</v>
      </c>
    </row>
    <row r="3737" spans="1:19" x14ac:dyDescent="0.25">
      <c r="A3737" s="1">
        <v>3737</v>
      </c>
      <c r="B3737" s="2">
        <v>42411</v>
      </c>
      <c r="C3737" s="1">
        <v>40370</v>
      </c>
      <c r="D3737" s="1">
        <v>40370</v>
      </c>
      <c r="E3737" s="1">
        <v>38928</v>
      </c>
      <c r="F3737" s="1">
        <v>39318</v>
      </c>
      <c r="G3737" s="14">
        <f t="shared" si="699"/>
        <v>-2.6227802957129009E-2</v>
      </c>
      <c r="H3737" s="15">
        <f t="shared" si="698"/>
        <v>1.2462485375654975E-2</v>
      </c>
      <c r="I3737" s="14">
        <f t="shared" si="700"/>
        <v>4.0947268729638386E-2</v>
      </c>
      <c r="J3737" s="17">
        <f t="shared" si="701"/>
        <v>2.3547684505988219E-2</v>
      </c>
      <c r="K3737" s="17">
        <f t="shared" si="702"/>
        <v>2.6457123393021161E-3</v>
      </c>
      <c r="L3737" s="17">
        <f t="shared" si="703"/>
        <v>-2.8873515296431125E-2</v>
      </c>
      <c r="M3737" s="17">
        <f t="shared" si="704"/>
        <v>4.6293892061063741E-2</v>
      </c>
      <c r="N3737" s="17">
        <f t="shared" si="705"/>
        <v>-4.6586870141918209E-2</v>
      </c>
      <c r="O3737" s="17">
        <f t="shared" si="706"/>
        <v>3.944369229992112</v>
      </c>
      <c r="P3737" s="17">
        <f t="shared" si="709"/>
        <v>0.50674431735131897</v>
      </c>
      <c r="Q3737" s="14">
        <f t="shared" si="707"/>
        <v>-4.0947268729638386E-2</v>
      </c>
      <c r="R3737" s="12">
        <f t="shared" si="708"/>
        <v>5238.6639900548025</v>
      </c>
      <c r="S3737" s="12">
        <f>G3737*S3736+S3736</f>
        <v>2260.6945722171085</v>
      </c>
    </row>
    <row r="3738" spans="1:19" x14ac:dyDescent="0.25">
      <c r="A3738" s="1">
        <v>3738</v>
      </c>
      <c r="B3738" s="2">
        <v>42412</v>
      </c>
      <c r="C3738" s="1">
        <v>39324</v>
      </c>
      <c r="D3738" s="1">
        <v>39901</v>
      </c>
      <c r="E3738" s="1">
        <v>39324</v>
      </c>
      <c r="F3738" s="1">
        <v>39808</v>
      </c>
      <c r="G3738" s="14">
        <f t="shared" si="699"/>
        <v>1.2462485375654975E-2</v>
      </c>
      <c r="H3738" s="15">
        <f t="shared" si="698"/>
        <v>7.1593649517684987E-3</v>
      </c>
      <c r="I3738" s="14">
        <f t="shared" si="700"/>
        <v>4.516447466979856E-2</v>
      </c>
      <c r="J3738" s="17">
        <f t="shared" si="701"/>
        <v>2.3684299125989173E-2</v>
      </c>
      <c r="K3738" s="17">
        <f t="shared" si="702"/>
        <v>3.2656687718019958E-3</v>
      </c>
      <c r="L3738" s="17">
        <f t="shared" si="703"/>
        <v>9.1968166038529781E-3</v>
      </c>
      <c r="M3738" s="17">
        <f t="shared" si="704"/>
        <v>4.6293892061063741E-2</v>
      </c>
      <c r="N3738" s="17">
        <f t="shared" si="705"/>
        <v>-4.6586870141918209E-2</v>
      </c>
      <c r="O3738" s="17">
        <f t="shared" si="706"/>
        <v>3.9216175116223875</v>
      </c>
      <c r="P3738" s="17">
        <f t="shared" si="709"/>
        <v>0.50460814893813355</v>
      </c>
      <c r="Q3738" s="14">
        <f t="shared" si="707"/>
        <v>-4.516447466979856E-2</v>
      </c>
      <c r="R3738" s="12">
        <f t="shared" si="708"/>
        <v>5193.4995153850041</v>
      </c>
      <c r="S3738" s="12">
        <f>G3738*S3737+S3737</f>
        <v>2288.8684452621869</v>
      </c>
    </row>
    <row r="3739" spans="1:19" x14ac:dyDescent="0.25">
      <c r="A3739" s="1">
        <v>3739</v>
      </c>
      <c r="B3739" s="2">
        <v>42415</v>
      </c>
      <c r="C3739" s="1">
        <v>39808</v>
      </c>
      <c r="D3739" s="1">
        <v>40671</v>
      </c>
      <c r="E3739" s="1">
        <v>39808</v>
      </c>
      <c r="F3739" s="1">
        <v>40093</v>
      </c>
      <c r="G3739" s="14">
        <f t="shared" si="699"/>
        <v>7.1593649517684987E-3</v>
      </c>
      <c r="H3739" s="15">
        <f t="shared" si="698"/>
        <v>2.1325418402214913E-2</v>
      </c>
      <c r="I3739" s="14">
        <f t="shared" si="700"/>
        <v>3.4329963793118368E-2</v>
      </c>
      <c r="J3739" s="17">
        <f t="shared" si="701"/>
        <v>2.3373167286393853E-2</v>
      </c>
      <c r="K3739" s="17">
        <f t="shared" si="702"/>
        <v>4.4646841994840777E-3</v>
      </c>
      <c r="L3739" s="17">
        <f t="shared" si="703"/>
        <v>2.694680752284421E-3</v>
      </c>
      <c r="M3739" s="17">
        <f t="shared" si="704"/>
        <v>4.6293892061063741E-2</v>
      </c>
      <c r="N3739" s="17">
        <f t="shared" si="705"/>
        <v>-4.6586870141918209E-2</v>
      </c>
      <c r="O3739" s="17">
        <f t="shared" si="706"/>
        <v>3.9738201102531074</v>
      </c>
      <c r="P3739" s="17">
        <f t="shared" si="709"/>
        <v>0.50949124793676781</v>
      </c>
      <c r="Q3739" s="14">
        <f t="shared" si="707"/>
        <v>-3.4329963793118368E-2</v>
      </c>
      <c r="R3739" s="12">
        <f t="shared" si="708"/>
        <v>5159.1695515918855</v>
      </c>
      <c r="S3739" s="12">
        <f>G3739*S3738+S3738</f>
        <v>2305.2552897884057</v>
      </c>
    </row>
    <row r="3740" spans="1:19" x14ac:dyDescent="0.25">
      <c r="A3740" s="1">
        <v>3740</v>
      </c>
      <c r="B3740" s="2">
        <v>42416</v>
      </c>
      <c r="C3740" s="1">
        <v>40093</v>
      </c>
      <c r="D3740" s="1">
        <v>41206</v>
      </c>
      <c r="E3740" s="1">
        <v>40074</v>
      </c>
      <c r="F3740" s="1">
        <v>40948</v>
      </c>
      <c r="G3740" s="14">
        <f t="shared" si="699"/>
        <v>2.1325418402214913E-2</v>
      </c>
      <c r="H3740" s="15">
        <f t="shared" si="698"/>
        <v>1.6679691315815148E-2</v>
      </c>
      <c r="I3740" s="14">
        <f t="shared" si="700"/>
        <v>1.457164120073029E-2</v>
      </c>
      <c r="J3740" s="17">
        <f t="shared" si="701"/>
        <v>2.3756076983223032E-2</v>
      </c>
      <c r="K3740" s="17">
        <f t="shared" si="702"/>
        <v>5.7588717865941549E-3</v>
      </c>
      <c r="L3740" s="17">
        <f t="shared" si="703"/>
        <v>1.5566546615620758E-2</v>
      </c>
      <c r="M3740" s="17">
        <f t="shared" si="704"/>
        <v>4.6293892061063741E-2</v>
      </c>
      <c r="N3740" s="17">
        <f t="shared" si="705"/>
        <v>-4.6586870141918209E-2</v>
      </c>
      <c r="O3740" s="17">
        <f t="shared" si="706"/>
        <v>3.9097685307458807</v>
      </c>
      <c r="P3740" s="17">
        <f t="shared" si="709"/>
        <v>0.50349073011727974</v>
      </c>
      <c r="Q3740" s="14">
        <f t="shared" si="707"/>
        <v>-1.457164120073029E-2</v>
      </c>
      <c r="R3740" s="12">
        <f t="shared" si="708"/>
        <v>5144.597910391155</v>
      </c>
      <c r="S3740" s="12">
        <f>G3740*S3739+S3739</f>
        <v>2354.4158233670628</v>
      </c>
    </row>
    <row r="3741" spans="1:19" x14ac:dyDescent="0.25">
      <c r="A3741" s="1">
        <v>3741</v>
      </c>
      <c r="B3741" s="2">
        <v>42417</v>
      </c>
      <c r="C3741" s="1">
        <v>40958</v>
      </c>
      <c r="D3741" s="1">
        <v>42436</v>
      </c>
      <c r="E3741" s="1">
        <v>40958</v>
      </c>
      <c r="F3741" s="1">
        <v>41631</v>
      </c>
      <c r="G3741" s="14">
        <f t="shared" si="699"/>
        <v>1.6679691315815148E-2</v>
      </c>
      <c r="H3741" s="15">
        <f t="shared" si="698"/>
        <v>-3.6751459249116936E-3</v>
      </c>
      <c r="I3741" s="14">
        <f t="shared" si="700"/>
        <v>3.8620833210625816E-2</v>
      </c>
      <c r="J3741" s="17">
        <f t="shared" si="701"/>
        <v>2.391792807605319E-2</v>
      </c>
      <c r="K3741" s="17">
        <f t="shared" si="702"/>
        <v>6.3158406465398942E-3</v>
      </c>
      <c r="L3741" s="17">
        <f t="shared" si="703"/>
        <v>1.0363850669275254E-2</v>
      </c>
      <c r="M3741" s="17">
        <f t="shared" si="704"/>
        <v>4.6293892061063741E-2</v>
      </c>
      <c r="N3741" s="17">
        <f t="shared" si="705"/>
        <v>-4.6586870141918209E-2</v>
      </c>
      <c r="O3741" s="17">
        <f t="shared" si="706"/>
        <v>3.8833113766227463</v>
      </c>
      <c r="P3741" s="17">
        <f t="shared" si="709"/>
        <v>0.50098341481515496</v>
      </c>
      <c r="Q3741" s="14">
        <f t="shared" si="707"/>
        <v>-3.8620833210625816E-2</v>
      </c>
      <c r="R3741" s="12">
        <f t="shared" si="708"/>
        <v>5105.9770771805288</v>
      </c>
      <c r="S3741" s="12">
        <f>G3741*S3740+S3740</f>
        <v>2393.6867525298962</v>
      </c>
    </row>
    <row r="3742" spans="1:19" x14ac:dyDescent="0.25">
      <c r="A3742" s="1">
        <v>3742</v>
      </c>
      <c r="B3742" s="2">
        <v>42418</v>
      </c>
      <c r="C3742" s="1">
        <v>41624</v>
      </c>
      <c r="D3742" s="1">
        <v>41698</v>
      </c>
      <c r="E3742" s="1">
        <v>41183</v>
      </c>
      <c r="F3742" s="1">
        <v>41478</v>
      </c>
      <c r="G3742" s="14">
        <f t="shared" si="699"/>
        <v>-3.6751459249116936E-3</v>
      </c>
      <c r="H3742" s="15">
        <f t="shared" si="698"/>
        <v>1.5670958098268351E-3</v>
      </c>
      <c r="I3742" s="14">
        <f t="shared" si="700"/>
        <v>2.5781581078407889E-2</v>
      </c>
      <c r="J3742" s="17">
        <f t="shared" si="701"/>
        <v>2.3432562777137917E-2</v>
      </c>
      <c r="K3742" s="17">
        <f t="shared" si="702"/>
        <v>7.0069093805195104E-3</v>
      </c>
      <c r="L3742" s="17">
        <f t="shared" si="703"/>
        <v>-1.0682055305431204E-2</v>
      </c>
      <c r="M3742" s="17">
        <f t="shared" si="704"/>
        <v>4.6293892061063741E-2</v>
      </c>
      <c r="N3742" s="17">
        <f t="shared" si="705"/>
        <v>-4.6586870141918209E-2</v>
      </c>
      <c r="O3742" s="17">
        <f t="shared" si="706"/>
        <v>3.9637475032650489</v>
      </c>
      <c r="P3742" s="17">
        <f t="shared" si="709"/>
        <v>0.50855405723924652</v>
      </c>
      <c r="Q3742" s="14">
        <f t="shared" si="707"/>
        <v>-2.5781581078407889E-2</v>
      </c>
      <c r="R3742" s="12">
        <f t="shared" si="708"/>
        <v>5080.1954961021211</v>
      </c>
      <c r="S3742" s="12">
        <f>G3742*S3741+S3741</f>
        <v>2384.8896044158209</v>
      </c>
    </row>
    <row r="3743" spans="1:19" x14ac:dyDescent="0.25">
      <c r="A3743" s="1">
        <v>3743</v>
      </c>
      <c r="B3743" s="2">
        <v>42419</v>
      </c>
      <c r="C3743" s="1">
        <v>41477</v>
      </c>
      <c r="D3743" s="1">
        <v>41828</v>
      </c>
      <c r="E3743" s="1">
        <v>41071</v>
      </c>
      <c r="F3743" s="1">
        <v>41543</v>
      </c>
      <c r="G3743" s="14">
        <f t="shared" si="699"/>
        <v>1.5670958098268351E-3</v>
      </c>
      <c r="H3743" s="15">
        <f t="shared" si="698"/>
        <v>4.0728883325710674E-2</v>
      </c>
      <c r="I3743" s="14">
        <f t="shared" si="700"/>
        <v>1.3960728301435354E-2</v>
      </c>
      <c r="J3743" s="17">
        <f t="shared" si="701"/>
        <v>2.3013618705431726E-2</v>
      </c>
      <c r="K3743" s="17">
        <f t="shared" si="702"/>
        <v>5.5485907445060956E-3</v>
      </c>
      <c r="L3743" s="17">
        <f t="shared" si="703"/>
        <v>-3.9814949346792606E-3</v>
      </c>
      <c r="M3743" s="17">
        <f t="shared" si="704"/>
        <v>4.6293892061063741E-2</v>
      </c>
      <c r="N3743" s="17">
        <f t="shared" si="705"/>
        <v>-4.6586870141918209E-2</v>
      </c>
      <c r="O3743" s="17">
        <f t="shared" si="706"/>
        <v>4.035904278759082</v>
      </c>
      <c r="P3743" s="17">
        <f t="shared" si="709"/>
        <v>0.51521584968540624</v>
      </c>
      <c r="Q3743" s="14">
        <f t="shared" si="707"/>
        <v>-1.3960728301435354E-2</v>
      </c>
      <c r="R3743" s="12">
        <f t="shared" si="708"/>
        <v>5066.2347678006854</v>
      </c>
      <c r="S3743" s="12">
        <f>G3743*S3742+S3742</f>
        <v>2388.6269549218005</v>
      </c>
    </row>
    <row r="3744" spans="1:19" x14ac:dyDescent="0.25">
      <c r="A3744" s="1">
        <v>3744</v>
      </c>
      <c r="B3744" s="2">
        <v>42422</v>
      </c>
      <c r="C3744" s="1">
        <v>41544</v>
      </c>
      <c r="D3744" s="1">
        <v>43345</v>
      </c>
      <c r="E3744" s="1">
        <v>41544</v>
      </c>
      <c r="F3744" s="1">
        <v>43235</v>
      </c>
      <c r="G3744" s="14">
        <f t="shared" si="699"/>
        <v>4.0728883325710674E-2</v>
      </c>
      <c r="H3744" s="15">
        <f t="shared" si="698"/>
        <v>-1.651439805712962E-2</v>
      </c>
      <c r="I3744" s="14">
        <f t="shared" si="700"/>
        <v>-3.1449157756840318E-2</v>
      </c>
      <c r="J3744" s="17">
        <f t="shared" si="701"/>
        <v>2.474688143356199E-2</v>
      </c>
      <c r="K3744" s="17">
        <f t="shared" si="702"/>
        <v>7.8226016306631885E-3</v>
      </c>
      <c r="L3744" s="17">
        <f t="shared" si="703"/>
        <v>3.2906281695047487E-2</v>
      </c>
      <c r="M3744" s="17">
        <f t="shared" si="704"/>
        <v>4.6293892061063741E-2</v>
      </c>
      <c r="N3744" s="17">
        <f t="shared" si="705"/>
        <v>-4.6586870141918209E-2</v>
      </c>
      <c r="O3744" s="17">
        <f t="shared" si="706"/>
        <v>3.7532309859866237</v>
      </c>
      <c r="P3744" s="17">
        <f t="shared" si="709"/>
        <v>0.48840197450774775</v>
      </c>
      <c r="Q3744" s="14">
        <f t="shared" si="707"/>
        <v>-3.1449157756840318E-2</v>
      </c>
      <c r="R3744" s="12">
        <f t="shared" si="708"/>
        <v>5034.7856100438448</v>
      </c>
      <c r="S3744" s="12">
        <f>G3744*S3743+S3743</f>
        <v>2485.9130634774579</v>
      </c>
    </row>
    <row r="3745" spans="1:19" x14ac:dyDescent="0.25">
      <c r="A3745" s="1">
        <v>3745</v>
      </c>
      <c r="B3745" s="2">
        <v>42423</v>
      </c>
      <c r="C3745" s="1">
        <v>43235</v>
      </c>
      <c r="D3745" s="1">
        <v>43601</v>
      </c>
      <c r="E3745" s="1">
        <v>42359</v>
      </c>
      <c r="F3745" s="1">
        <v>42521</v>
      </c>
      <c r="G3745" s="14">
        <f t="shared" si="699"/>
        <v>-1.651439805712962E-2</v>
      </c>
      <c r="H3745" s="15">
        <f t="shared" si="698"/>
        <v>-1.02537569671457E-2</v>
      </c>
      <c r="I3745" s="14">
        <f t="shared" si="700"/>
        <v>-2.1977349462888651E-2</v>
      </c>
      <c r="J3745" s="17">
        <f t="shared" si="701"/>
        <v>2.3068378044505913E-2</v>
      </c>
      <c r="K3745" s="17">
        <f t="shared" si="702"/>
        <v>3.656666352473666E-3</v>
      </c>
      <c r="L3745" s="17">
        <f t="shared" si="703"/>
        <v>-2.0171064409603284E-2</v>
      </c>
      <c r="M3745" s="17">
        <f t="shared" si="704"/>
        <v>3.2906281695047487E-2</v>
      </c>
      <c r="N3745" s="17">
        <f t="shared" si="705"/>
        <v>-4.6586870141918209E-2</v>
      </c>
      <c r="O3745" s="17">
        <f t="shared" si="706"/>
        <v>3.4459792397887381</v>
      </c>
      <c r="P3745" s="17">
        <f t="shared" si="709"/>
        <v>0.45686306448330877</v>
      </c>
      <c r="Q3745" s="14">
        <f t="shared" si="707"/>
        <v>-2.1977349462888651E-2</v>
      </c>
      <c r="R3745" s="12">
        <f t="shared" si="708"/>
        <v>5012.8082605809559</v>
      </c>
      <c r="S3745" s="12">
        <f>G3745*S3744+S3744</f>
        <v>2444.8597056117724</v>
      </c>
    </row>
    <row r="3746" spans="1:19" x14ac:dyDescent="0.25">
      <c r="A3746" s="1">
        <v>3746</v>
      </c>
      <c r="B3746" s="2">
        <v>42424</v>
      </c>
      <c r="C3746" s="1">
        <v>42521</v>
      </c>
      <c r="D3746" s="1">
        <v>42521</v>
      </c>
      <c r="E3746" s="1">
        <v>41211</v>
      </c>
      <c r="F3746" s="1">
        <v>42085</v>
      </c>
      <c r="G3746" s="14">
        <f t="shared" si="699"/>
        <v>-1.02537569671457E-2</v>
      </c>
      <c r="H3746" s="15">
        <f t="shared" si="698"/>
        <v>-4.6810027325649983E-3</v>
      </c>
      <c r="I3746" s="14">
        <f t="shared" si="700"/>
        <v>1.7151458594584779E-2</v>
      </c>
      <c r="J3746" s="17">
        <f t="shared" si="701"/>
        <v>2.3344902252115093E-2</v>
      </c>
      <c r="K3746" s="17">
        <f t="shared" si="702"/>
        <v>2.7024956781274661E-3</v>
      </c>
      <c r="L3746" s="17">
        <f t="shared" si="703"/>
        <v>-1.2956252645273166E-2</v>
      </c>
      <c r="M3746" s="17">
        <f t="shared" si="704"/>
        <v>3.2906281695047487E-2</v>
      </c>
      <c r="N3746" s="17">
        <f t="shared" si="705"/>
        <v>-4.6586870141918209E-2</v>
      </c>
      <c r="O3746" s="17">
        <f t="shared" si="706"/>
        <v>3.4051610488008563</v>
      </c>
      <c r="P3746" s="17">
        <f t="shared" si="709"/>
        <v>0.45246289589577582</v>
      </c>
      <c r="Q3746" s="14">
        <f t="shared" si="707"/>
        <v>1.7151458594584779E-2</v>
      </c>
      <c r="R3746" s="12">
        <f t="shared" si="708"/>
        <v>5029.9597191755411</v>
      </c>
      <c r="S3746" s="12">
        <f>G3746*S3745+S3745</f>
        <v>2419.7907083716618</v>
      </c>
    </row>
    <row r="3747" spans="1:19" x14ac:dyDescent="0.25">
      <c r="A3747" s="1">
        <v>3747</v>
      </c>
      <c r="B3747" s="2">
        <v>42425</v>
      </c>
      <c r="C3747" s="1">
        <v>42084</v>
      </c>
      <c r="D3747" s="1">
        <v>42327</v>
      </c>
      <c r="E3747" s="1">
        <v>41442</v>
      </c>
      <c r="F3747" s="1">
        <v>41888</v>
      </c>
      <c r="G3747" s="14">
        <f t="shared" si="699"/>
        <v>-4.6810027325649983E-3</v>
      </c>
      <c r="H3747" s="15">
        <f t="shared" si="698"/>
        <v>-7.0425897631779533E-3</v>
      </c>
      <c r="I3747" s="14">
        <f t="shared" si="700"/>
        <v>5.2864849045054174E-2</v>
      </c>
      <c r="J3747" s="17">
        <f t="shared" si="701"/>
        <v>1.8741881291643666E-2</v>
      </c>
      <c r="K3747" s="17">
        <f t="shared" si="702"/>
        <v>5.6342050185922421E-3</v>
      </c>
      <c r="L3747" s="17">
        <f t="shared" si="703"/>
        <v>-1.031520775115724E-2</v>
      </c>
      <c r="M3747" s="17">
        <f t="shared" si="704"/>
        <v>3.2906281695047487E-2</v>
      </c>
      <c r="N3747" s="17">
        <f t="shared" si="705"/>
        <v>-2.8873515296431125E-2</v>
      </c>
      <c r="O3747" s="17">
        <f t="shared" si="706"/>
        <v>3.2963498183623652</v>
      </c>
      <c r="P3747" s="17">
        <f t="shared" si="709"/>
        <v>0.44047032072809439</v>
      </c>
      <c r="Q3747" s="14">
        <f t="shared" si="707"/>
        <v>5.2864849045054174E-2</v>
      </c>
      <c r="R3747" s="12">
        <f t="shared" si="708"/>
        <v>5082.8245682205952</v>
      </c>
      <c r="S3747" s="12">
        <f>G3747*S3746+S3746</f>
        <v>2408.4636614535389</v>
      </c>
    </row>
    <row r="3748" spans="1:19" x14ac:dyDescent="0.25">
      <c r="A3748" s="1">
        <v>3748</v>
      </c>
      <c r="B3748" s="2">
        <v>42426</v>
      </c>
      <c r="C3748" s="1">
        <v>41889</v>
      </c>
      <c r="D3748" s="1">
        <v>42495</v>
      </c>
      <c r="E3748" s="1">
        <v>41417</v>
      </c>
      <c r="F3748" s="1">
        <v>41593</v>
      </c>
      <c r="G3748" s="14">
        <f t="shared" si="699"/>
        <v>-7.0425897631779533E-3</v>
      </c>
      <c r="H3748" s="15">
        <f t="shared" si="698"/>
        <v>2.887505109032773E-2</v>
      </c>
      <c r="I3748" s="14">
        <f t="shared" si="700"/>
        <v>7.7381714679679581E-2</v>
      </c>
      <c r="J3748" s="17">
        <f t="shared" si="701"/>
        <v>1.8132365672485079E-2</v>
      </c>
      <c r="K3748" s="17">
        <f t="shared" si="702"/>
        <v>3.4494953863339526E-3</v>
      </c>
      <c r="L3748" s="17">
        <f t="shared" si="703"/>
        <v>-1.0492085149511906E-2</v>
      </c>
      <c r="M3748" s="17">
        <f t="shared" si="704"/>
        <v>3.2906281695047487E-2</v>
      </c>
      <c r="N3748" s="17">
        <f t="shared" si="705"/>
        <v>-2.8873515296431125E-2</v>
      </c>
      <c r="O3748" s="17">
        <f t="shared" si="706"/>
        <v>3.4071559170696761</v>
      </c>
      <c r="P3748" s="17">
        <f t="shared" si="709"/>
        <v>0.45267916409930442</v>
      </c>
      <c r="Q3748" s="14">
        <f t="shared" si="707"/>
        <v>7.7381714679679581E-2</v>
      </c>
      <c r="R3748" s="12">
        <f t="shared" si="708"/>
        <v>5160.2062829002743</v>
      </c>
      <c r="S3748" s="12">
        <f>G3748*S3747+S3747</f>
        <v>2391.5018399264</v>
      </c>
    </row>
    <row r="3749" spans="1:19" x14ac:dyDescent="0.25">
      <c r="A3749" s="1">
        <v>3749</v>
      </c>
      <c r="B3749" s="2">
        <v>42429</v>
      </c>
      <c r="C3749" s="1">
        <v>41599</v>
      </c>
      <c r="D3749" s="1">
        <v>43053</v>
      </c>
      <c r="E3749" s="1">
        <v>41599</v>
      </c>
      <c r="F3749" s="1">
        <v>42794</v>
      </c>
      <c r="G3749" s="14">
        <f t="shared" si="699"/>
        <v>2.887505109032773E-2</v>
      </c>
      <c r="H3749" s="15">
        <f t="shared" si="698"/>
        <v>3.1032387717904397E-2</v>
      </c>
      <c r="I3749" s="14">
        <f t="shared" si="700"/>
        <v>9.9739595226800981E-2</v>
      </c>
      <c r="J3749" s="17">
        <f t="shared" si="701"/>
        <v>1.7892598523918054E-2</v>
      </c>
      <c r="K3749" s="17">
        <f t="shared" si="702"/>
        <v>3.2981644570606373E-3</v>
      </c>
      <c r="L3749" s="17">
        <f t="shared" si="703"/>
        <v>2.5576886633267092E-2</v>
      </c>
      <c r="M3749" s="17">
        <f t="shared" si="704"/>
        <v>3.2906281695047487E-2</v>
      </c>
      <c r="N3749" s="17">
        <f t="shared" si="705"/>
        <v>-2.8873515296431125E-2</v>
      </c>
      <c r="O3749" s="17">
        <f t="shared" si="706"/>
        <v>3.4528130114188862</v>
      </c>
      <c r="P3749" s="17">
        <f t="shared" si="709"/>
        <v>0.45759464279413714</v>
      </c>
      <c r="Q3749" s="14">
        <f t="shared" si="707"/>
        <v>9.9739595226800981E-2</v>
      </c>
      <c r="R3749" s="12">
        <f t="shared" si="708"/>
        <v>5259.945878127075</v>
      </c>
      <c r="S3749" s="12">
        <f>G3749*S3748+S3748</f>
        <v>2460.5565777368874</v>
      </c>
    </row>
    <row r="3750" spans="1:19" x14ac:dyDescent="0.25">
      <c r="A3750" s="1">
        <v>3750</v>
      </c>
      <c r="B3750" s="2">
        <v>42430</v>
      </c>
      <c r="C3750" s="1">
        <v>42795</v>
      </c>
      <c r="D3750" s="1">
        <v>44181</v>
      </c>
      <c r="E3750" s="1">
        <v>42795</v>
      </c>
      <c r="F3750" s="1">
        <v>44122</v>
      </c>
      <c r="G3750" s="14">
        <f t="shared" si="699"/>
        <v>3.1032387717904397E-2</v>
      </c>
      <c r="H3750" s="15">
        <f t="shared" si="698"/>
        <v>1.7474275871447453E-2</v>
      </c>
      <c r="I3750" s="14">
        <f t="shared" si="700"/>
        <v>0.10879789892499647</v>
      </c>
      <c r="J3750" s="17">
        <f t="shared" si="701"/>
        <v>1.9052186836058263E-2</v>
      </c>
      <c r="K3750" s="17">
        <f t="shared" si="702"/>
        <v>5.7426047611781753E-3</v>
      </c>
      <c r="L3750" s="17">
        <f t="shared" si="703"/>
        <v>2.5289782956726223E-2</v>
      </c>
      <c r="M3750" s="17">
        <f t="shared" si="704"/>
        <v>3.2906281695047487E-2</v>
      </c>
      <c r="N3750" s="17">
        <f t="shared" si="705"/>
        <v>-2.8873515296431125E-2</v>
      </c>
      <c r="O3750" s="17">
        <f t="shared" si="706"/>
        <v>3.2426617229342862</v>
      </c>
      <c r="P3750" s="17">
        <f t="shared" si="709"/>
        <v>0.43440646391533294</v>
      </c>
      <c r="Q3750" s="14">
        <f t="shared" si="707"/>
        <v>0.10879789892499647</v>
      </c>
      <c r="R3750" s="12">
        <f t="shared" si="708"/>
        <v>5368.7437770520719</v>
      </c>
      <c r="S3750" s="12">
        <f>G3750*S3749+S3749</f>
        <v>2536.9135234590585</v>
      </c>
    </row>
    <row r="3751" spans="1:19" x14ac:dyDescent="0.25">
      <c r="A3751" s="1">
        <v>3751</v>
      </c>
      <c r="B3751" s="2">
        <v>42431</v>
      </c>
      <c r="C3751" s="1">
        <v>44122</v>
      </c>
      <c r="D3751" s="1">
        <v>44983</v>
      </c>
      <c r="E3751" s="1">
        <v>43841</v>
      </c>
      <c r="F3751" s="1">
        <v>44893</v>
      </c>
      <c r="G3751" s="14">
        <f t="shared" si="699"/>
        <v>1.7474275871447453E-2</v>
      </c>
      <c r="H3751" s="15">
        <f t="shared" si="698"/>
        <v>5.1232931637449131E-2</v>
      </c>
      <c r="I3751" s="14">
        <f t="shared" si="700"/>
        <v>9.4603647500936194E-2</v>
      </c>
      <c r="J3751" s="17">
        <f t="shared" si="701"/>
        <v>1.9016913178961776E-2</v>
      </c>
      <c r="K3751" s="17">
        <f t="shared" si="702"/>
        <v>7.26066383057411E-3</v>
      </c>
      <c r="L3751" s="17">
        <f t="shared" si="703"/>
        <v>1.0213612040873343E-2</v>
      </c>
      <c r="M3751" s="17">
        <f t="shared" si="704"/>
        <v>3.2906281695047487E-2</v>
      </c>
      <c r="N3751" s="17">
        <f t="shared" si="705"/>
        <v>-2.8873515296431125E-2</v>
      </c>
      <c r="O3751" s="17">
        <f t="shared" si="706"/>
        <v>3.2486763971676011</v>
      </c>
      <c r="P3751" s="17">
        <f t="shared" si="709"/>
        <v>0.43509077139643026</v>
      </c>
      <c r="Q3751" s="14">
        <f t="shared" si="707"/>
        <v>9.4603647500936194E-2</v>
      </c>
      <c r="R3751" s="12">
        <f t="shared" si="708"/>
        <v>5463.3474245530078</v>
      </c>
      <c r="S3751" s="12">
        <f>G3751*S3750+S3750</f>
        <v>2581.2442502299878</v>
      </c>
    </row>
    <row r="3752" spans="1:19" x14ac:dyDescent="0.25">
      <c r="A3752" s="1">
        <v>3752</v>
      </c>
      <c r="B3752" s="2">
        <v>42432</v>
      </c>
      <c r="C3752" s="1">
        <v>44900</v>
      </c>
      <c r="D3752" s="1">
        <v>47375</v>
      </c>
      <c r="E3752" s="1">
        <v>44900</v>
      </c>
      <c r="F3752" s="1">
        <v>47193</v>
      </c>
      <c r="G3752" s="14">
        <f t="shared" si="699"/>
        <v>5.1232931637449131E-2</v>
      </c>
      <c r="H3752" s="15">
        <f t="shared" si="698"/>
        <v>4.0090691416099888E-2</v>
      </c>
      <c r="I3752" s="14">
        <f t="shared" si="700"/>
        <v>4.0446620505488418E-2</v>
      </c>
      <c r="J3752" s="17">
        <f t="shared" si="701"/>
        <v>1.9775659131774752E-2</v>
      </c>
      <c r="K3752" s="17">
        <f t="shared" si="702"/>
        <v>1.2424712803545986E-2</v>
      </c>
      <c r="L3752" s="17">
        <f t="shared" si="703"/>
        <v>3.8808218833903146E-2</v>
      </c>
      <c r="M3752" s="17">
        <f t="shared" si="704"/>
        <v>3.8808218833903146E-2</v>
      </c>
      <c r="N3752" s="17">
        <f t="shared" si="705"/>
        <v>-2.0171064409603284E-2</v>
      </c>
      <c r="O3752" s="17">
        <f t="shared" si="706"/>
        <v>2.9824180751953211</v>
      </c>
      <c r="P3752" s="17">
        <f t="shared" si="709"/>
        <v>0.40351334907556802</v>
      </c>
      <c r="Q3752" s="14">
        <f t="shared" si="707"/>
        <v>4.0446620505488418E-2</v>
      </c>
      <c r="R3752" s="12">
        <f t="shared" si="708"/>
        <v>5503.7940450584965</v>
      </c>
      <c r="S3752" s="12">
        <f>G3752*S3751+S3751</f>
        <v>2713.4889604415794</v>
      </c>
    </row>
    <row r="3753" spans="1:19" x14ac:dyDescent="0.25">
      <c r="A3753" s="1">
        <v>3753</v>
      </c>
      <c r="B3753" s="2">
        <v>42433</v>
      </c>
      <c r="C3753" s="1">
        <v>47194</v>
      </c>
      <c r="D3753" s="1">
        <v>50024</v>
      </c>
      <c r="E3753" s="1">
        <v>47194</v>
      </c>
      <c r="F3753" s="1">
        <v>49085</v>
      </c>
      <c r="G3753" s="14">
        <f t="shared" si="699"/>
        <v>4.0090691416099888E-2</v>
      </c>
      <c r="H3753" s="15">
        <f t="shared" si="698"/>
        <v>3.2800244473871754E-3</v>
      </c>
      <c r="I3753" s="14">
        <f t="shared" si="700"/>
        <v>-8.5439120576116245E-3</v>
      </c>
      <c r="J3753" s="17">
        <f t="shared" si="701"/>
        <v>2.1026498268174407E-2</v>
      </c>
      <c r="K3753" s="17">
        <f t="shared" si="702"/>
        <v>1.4266593206242314E-2</v>
      </c>
      <c r="L3753" s="17">
        <f t="shared" si="703"/>
        <v>2.5824098209857572E-2</v>
      </c>
      <c r="M3753" s="17">
        <f t="shared" si="704"/>
        <v>3.8808218833903146E-2</v>
      </c>
      <c r="N3753" s="17">
        <f t="shared" si="705"/>
        <v>-2.0171064409603284E-2</v>
      </c>
      <c r="O3753" s="17">
        <f t="shared" si="706"/>
        <v>2.8049978884395199</v>
      </c>
      <c r="P3753" s="17">
        <f t="shared" si="709"/>
        <v>0.38086546023781154</v>
      </c>
      <c r="Q3753" s="14">
        <f t="shared" si="707"/>
        <v>-8.5439120576116245E-3</v>
      </c>
      <c r="R3753" s="12">
        <f t="shared" si="708"/>
        <v>5495.2501330008845</v>
      </c>
      <c r="S3753" s="12">
        <f>G3753*S3752+S3752</f>
        <v>2822.2746090156365</v>
      </c>
    </row>
    <row r="3754" spans="1:19" x14ac:dyDescent="0.25">
      <c r="A3754" s="1">
        <v>3754</v>
      </c>
      <c r="B3754" s="2">
        <v>42436</v>
      </c>
      <c r="C3754" s="1">
        <v>49089</v>
      </c>
      <c r="D3754" s="1">
        <v>49639</v>
      </c>
      <c r="E3754" s="1">
        <v>48746</v>
      </c>
      <c r="F3754" s="1">
        <v>49246</v>
      </c>
      <c r="G3754" s="14">
        <f t="shared" si="699"/>
        <v>3.2800244473871754E-3</v>
      </c>
      <c r="H3754" s="15">
        <f t="shared" si="698"/>
        <v>-2.9240953579986462E-3</v>
      </c>
      <c r="I3754" s="14">
        <f t="shared" si="700"/>
        <v>6.7931394222588981E-3</v>
      </c>
      <c r="J3754" s="17">
        <f t="shared" si="701"/>
        <v>2.1143691267840971E-2</v>
      </c>
      <c r="K3754" s="17">
        <f t="shared" si="702"/>
        <v>1.4007970505950226E-2</v>
      </c>
      <c r="L3754" s="17">
        <f t="shared" si="703"/>
        <v>-1.0727946058563051E-2</v>
      </c>
      <c r="M3754" s="17">
        <f t="shared" si="704"/>
        <v>3.8808218833903146E-2</v>
      </c>
      <c r="N3754" s="17">
        <f t="shared" si="705"/>
        <v>-2.0171064409603284E-2</v>
      </c>
      <c r="O3754" s="17">
        <f t="shared" si="706"/>
        <v>2.7894506449407181</v>
      </c>
      <c r="P3754" s="17">
        <f t="shared" si="709"/>
        <v>0.37881301999983846</v>
      </c>
      <c r="Q3754" s="14">
        <f t="shared" si="707"/>
        <v>6.7931394222588981E-3</v>
      </c>
      <c r="R3754" s="12">
        <f t="shared" si="708"/>
        <v>5502.0432724231432</v>
      </c>
      <c r="S3754" s="12">
        <f>G3754*S3753+S3753</f>
        <v>2831.5317387304481</v>
      </c>
    </row>
    <row r="3755" spans="1:19" x14ac:dyDescent="0.25">
      <c r="A3755" s="1">
        <v>3755</v>
      </c>
      <c r="B3755" s="2">
        <v>42437</v>
      </c>
      <c r="C3755" s="1">
        <v>49244</v>
      </c>
      <c r="D3755" s="1">
        <v>49914</v>
      </c>
      <c r="E3755" s="1">
        <v>48847</v>
      </c>
      <c r="F3755" s="1">
        <v>49102</v>
      </c>
      <c r="G3755" s="14">
        <f t="shared" si="699"/>
        <v>-2.9240953579986462E-3</v>
      </c>
      <c r="H3755" s="15">
        <f t="shared" si="698"/>
        <v>-8.8998411470001537E-3</v>
      </c>
      <c r="I3755" s="14">
        <f t="shared" si="700"/>
        <v>1.1089004565010829E-2</v>
      </c>
      <c r="J3755" s="17">
        <f t="shared" si="701"/>
        <v>2.1468792537435555E-2</v>
      </c>
      <c r="K3755" s="17">
        <f t="shared" si="702"/>
        <v>1.2391336255269321E-2</v>
      </c>
      <c r="L3755" s="17">
        <f t="shared" si="703"/>
        <v>-1.5315431613267967E-2</v>
      </c>
      <c r="M3755" s="17">
        <f t="shared" si="704"/>
        <v>3.8808218833903146E-2</v>
      </c>
      <c r="N3755" s="17">
        <f t="shared" si="705"/>
        <v>-2.0171064409603284E-2</v>
      </c>
      <c r="O3755" s="17">
        <f t="shared" si="706"/>
        <v>2.7472100790327678</v>
      </c>
      <c r="P3755" s="17">
        <f t="shared" si="709"/>
        <v>0.37317841433714632</v>
      </c>
      <c r="Q3755" s="14">
        <f t="shared" si="707"/>
        <v>1.1089004565010829E-2</v>
      </c>
      <c r="R3755" s="12">
        <f t="shared" si="708"/>
        <v>5513.1322769881544</v>
      </c>
      <c r="S3755" s="12">
        <f>G3755*S3754+S3754</f>
        <v>2823.2520699172005</v>
      </c>
    </row>
    <row r="3756" spans="1:19" x14ac:dyDescent="0.25">
      <c r="A3756" s="1">
        <v>3756</v>
      </c>
      <c r="B3756" s="2">
        <v>42438</v>
      </c>
      <c r="C3756" s="1">
        <v>49102</v>
      </c>
      <c r="D3756" s="1">
        <v>50001</v>
      </c>
      <c r="E3756" s="1">
        <v>48623</v>
      </c>
      <c r="F3756" s="1">
        <v>48665</v>
      </c>
      <c r="G3756" s="14">
        <f t="shared" si="699"/>
        <v>-8.8998411470001537E-3</v>
      </c>
      <c r="H3756" s="15">
        <f t="shared" si="698"/>
        <v>1.8617075927257698E-2</v>
      </c>
      <c r="I3756" s="14">
        <f t="shared" si="700"/>
        <v>4.4365581961464118E-3</v>
      </c>
      <c r="J3756" s="17">
        <f t="shared" si="701"/>
        <v>2.2110162750900213E-2</v>
      </c>
      <c r="K3756" s="17">
        <f t="shared" si="702"/>
        <v>1.0686034091081634E-2</v>
      </c>
      <c r="L3756" s="17">
        <f t="shared" si="703"/>
        <v>-1.9585875238081786E-2</v>
      </c>
      <c r="M3756" s="17">
        <f t="shared" si="704"/>
        <v>3.8808218833903146E-2</v>
      </c>
      <c r="N3756" s="17">
        <f t="shared" si="705"/>
        <v>-2.0171064409603284E-2</v>
      </c>
      <c r="O3756" s="17">
        <f t="shared" si="706"/>
        <v>2.6675191814725605</v>
      </c>
      <c r="P3756" s="17">
        <f t="shared" si="709"/>
        <v>0.36230823733388012</v>
      </c>
      <c r="Q3756" s="14">
        <f t="shared" si="707"/>
        <v>4.4365581961464118E-3</v>
      </c>
      <c r="R3756" s="12">
        <f t="shared" si="708"/>
        <v>5517.568835184301</v>
      </c>
      <c r="S3756" s="12">
        <f>G3756*S3755+S3755</f>
        <v>2798.125574976998</v>
      </c>
    </row>
    <row r="3757" spans="1:19" x14ac:dyDescent="0.25">
      <c r="A3757" s="1">
        <v>3757</v>
      </c>
      <c r="B3757" s="2">
        <v>42439</v>
      </c>
      <c r="C3757" s="1">
        <v>48667</v>
      </c>
      <c r="D3757" s="1">
        <v>49974</v>
      </c>
      <c r="E3757" s="1">
        <v>47922</v>
      </c>
      <c r="F3757" s="1">
        <v>49571</v>
      </c>
      <c r="G3757" s="14">
        <f t="shared" si="699"/>
        <v>1.8617075927257698E-2</v>
      </c>
      <c r="H3757" s="15">
        <f t="shared" si="698"/>
        <v>1.371769784753285E-3</v>
      </c>
      <c r="I3757" s="14">
        <f t="shared" si="700"/>
        <v>-4.9725977857577042E-2</v>
      </c>
      <c r="J3757" s="17">
        <f t="shared" si="701"/>
        <v>2.1823248654457256E-2</v>
      </c>
      <c r="K3757" s="17">
        <f t="shared" si="702"/>
        <v>1.2172182214559594E-2</v>
      </c>
      <c r="L3757" s="17">
        <f t="shared" si="703"/>
        <v>6.4448937126981038E-3</v>
      </c>
      <c r="M3757" s="17">
        <f t="shared" si="704"/>
        <v>3.8808218833903146E-2</v>
      </c>
      <c r="N3757" s="17">
        <f t="shared" si="705"/>
        <v>-2.0171064409603284E-2</v>
      </c>
      <c r="O3757" s="17">
        <f t="shared" si="706"/>
        <v>2.7025895263059425</v>
      </c>
      <c r="P3757" s="17">
        <f t="shared" si="709"/>
        <v>0.36713145007268189</v>
      </c>
      <c r="Q3757" s="14">
        <f t="shared" si="707"/>
        <v>-4.9725977857577042E-2</v>
      </c>
      <c r="R3757" s="12">
        <f t="shared" si="708"/>
        <v>5467.8428573267238</v>
      </c>
      <c r="S3757" s="12">
        <f>G3757*S3756+S3756</f>
        <v>2850.2184912603466</v>
      </c>
    </row>
    <row r="3758" spans="1:19" x14ac:dyDescent="0.25">
      <c r="A3758" s="1">
        <v>3758</v>
      </c>
      <c r="B3758" s="2">
        <v>42440</v>
      </c>
      <c r="C3758" s="1">
        <v>49574</v>
      </c>
      <c r="D3758" s="1">
        <v>50038</v>
      </c>
      <c r="E3758" s="1">
        <v>49156</v>
      </c>
      <c r="F3758" s="1">
        <v>49639</v>
      </c>
      <c r="G3758" s="14">
        <f t="shared" si="699"/>
        <v>1.371769784753285E-3</v>
      </c>
      <c r="H3758" s="15">
        <f t="shared" si="698"/>
        <v>-1.5552287515864571E-2</v>
      </c>
      <c r="I3758" s="14">
        <f t="shared" si="700"/>
        <v>-3.7666811932591249E-2</v>
      </c>
      <c r="J3758" s="17">
        <f t="shared" si="701"/>
        <v>2.1830085814238297E-2</v>
      </c>
      <c r="K3758" s="17">
        <f t="shared" si="702"/>
        <v>1.2159160479554692E-2</v>
      </c>
      <c r="L3758" s="17">
        <f t="shared" si="703"/>
        <v>-1.0787390694801407E-2</v>
      </c>
      <c r="M3758" s="17">
        <f t="shared" si="704"/>
        <v>3.8808218833903146E-2</v>
      </c>
      <c r="N3758" s="17">
        <f t="shared" si="705"/>
        <v>-2.0171064409603284E-2</v>
      </c>
      <c r="O3758" s="17">
        <f t="shared" si="706"/>
        <v>2.7017430781256118</v>
      </c>
      <c r="P3758" s="17">
        <f t="shared" si="709"/>
        <v>0.36701577718046002</v>
      </c>
      <c r="Q3758" s="14">
        <f t="shared" si="707"/>
        <v>-3.7666811932591249E-2</v>
      </c>
      <c r="R3758" s="12">
        <f t="shared" si="708"/>
        <v>5430.1760453941324</v>
      </c>
      <c r="S3758" s="12">
        <f>G3758*S3757+S3757</f>
        <v>2854.1283348666025</v>
      </c>
    </row>
    <row r="3759" spans="1:19" x14ac:dyDescent="0.25">
      <c r="A3759" s="1">
        <v>3759</v>
      </c>
      <c r="B3759" s="2">
        <v>42443</v>
      </c>
      <c r="C3759" s="1">
        <v>49639</v>
      </c>
      <c r="D3759" s="1">
        <v>50166</v>
      </c>
      <c r="E3759" s="1">
        <v>48757</v>
      </c>
      <c r="F3759" s="1">
        <v>48867</v>
      </c>
      <c r="G3759" s="14">
        <f t="shared" si="699"/>
        <v>-1.5552287515864571E-2</v>
      </c>
      <c r="H3759" s="15">
        <f t="shared" si="698"/>
        <v>-3.5545460126465755E-2</v>
      </c>
      <c r="I3759" s="14">
        <f t="shared" si="700"/>
        <v>4.3857043533360285E-2</v>
      </c>
      <c r="J3759" s="17">
        <f t="shared" si="701"/>
        <v>2.140137010568683E-2</v>
      </c>
      <c r="K3759" s="17">
        <f t="shared" si="702"/>
        <v>8.4070824234496744E-3</v>
      </c>
      <c r="L3759" s="17">
        <f t="shared" si="703"/>
        <v>-2.3959369939314246E-2</v>
      </c>
      <c r="M3759" s="17">
        <f t="shared" si="704"/>
        <v>3.8808218833903146E-2</v>
      </c>
      <c r="N3759" s="17">
        <f t="shared" si="705"/>
        <v>-2.3959369939314246E-2</v>
      </c>
      <c r="O3759" s="17">
        <f t="shared" si="706"/>
        <v>2.9328771225043493</v>
      </c>
      <c r="P3759" s="17">
        <f t="shared" si="709"/>
        <v>0.39732789808093394</v>
      </c>
      <c r="Q3759" s="14">
        <f t="shared" si="707"/>
        <v>4.3857043533360285E-2</v>
      </c>
      <c r="R3759" s="12">
        <f t="shared" si="708"/>
        <v>5474.0330889274928</v>
      </c>
      <c r="S3759" s="12">
        <f>G3759*S3758+S3758</f>
        <v>2809.7401103955813</v>
      </c>
    </row>
    <row r="3760" spans="1:19" x14ac:dyDescent="0.25">
      <c r="A3760" s="1">
        <v>3760</v>
      </c>
      <c r="B3760" s="2">
        <v>42444</v>
      </c>
      <c r="C3760" s="1">
        <v>48866</v>
      </c>
      <c r="D3760" s="1">
        <v>48866</v>
      </c>
      <c r="E3760" s="1">
        <v>46684</v>
      </c>
      <c r="F3760" s="1">
        <v>47130</v>
      </c>
      <c r="G3760" s="14">
        <f t="shared" si="699"/>
        <v>-3.5545460126465755E-2</v>
      </c>
      <c r="H3760" s="15">
        <f t="shared" si="698"/>
        <v>1.3430935709739078E-2</v>
      </c>
      <c r="I3760" s="14">
        <f t="shared" si="700"/>
        <v>7.7458048303735372E-2</v>
      </c>
      <c r="J3760" s="17">
        <f t="shared" si="701"/>
        <v>2.3450344772519779E-2</v>
      </c>
      <c r="K3760" s="17">
        <f t="shared" si="702"/>
        <v>7.1383449521605991E-3</v>
      </c>
      <c r="L3760" s="17">
        <f t="shared" si="703"/>
        <v>-4.2683805078626354E-2</v>
      </c>
      <c r="M3760" s="17">
        <f t="shared" si="704"/>
        <v>3.8808218833903146E-2</v>
      </c>
      <c r="N3760" s="17">
        <f t="shared" si="705"/>
        <v>-4.2683805078626354E-2</v>
      </c>
      <c r="O3760" s="17">
        <f t="shared" si="706"/>
        <v>3.4750885201494222</v>
      </c>
      <c r="P3760" s="17">
        <f t="shared" si="709"/>
        <v>0.45996929880015686</v>
      </c>
      <c r="Q3760" s="14">
        <f t="shared" si="707"/>
        <v>7.7458048303735372E-2</v>
      </c>
      <c r="R3760" s="12">
        <f t="shared" si="708"/>
        <v>5551.4911372312281</v>
      </c>
      <c r="S3760" s="12">
        <f>G3760*S3759+S3759</f>
        <v>2709.8666053357838</v>
      </c>
    </row>
    <row r="3761" spans="1:19" x14ac:dyDescent="0.25">
      <c r="A3761" s="1">
        <v>3761</v>
      </c>
      <c r="B3761" s="2">
        <v>42445</v>
      </c>
      <c r="C3761" s="1">
        <v>47130</v>
      </c>
      <c r="D3761" s="1">
        <v>47814</v>
      </c>
      <c r="E3761" s="1">
        <v>46521</v>
      </c>
      <c r="F3761" s="1">
        <v>47763</v>
      </c>
      <c r="G3761" s="14">
        <f t="shared" si="699"/>
        <v>1.3430935709739078E-2</v>
      </c>
      <c r="H3761" s="15">
        <f t="shared" si="698"/>
        <v>6.5971567950086962E-2</v>
      </c>
      <c r="I3761" s="14">
        <f t="shared" si="700"/>
        <v>7.10525971949999E-2</v>
      </c>
      <c r="J3761" s="17">
        <f t="shared" si="701"/>
        <v>2.298846795381726E-2</v>
      </c>
      <c r="K3761" s="17">
        <f t="shared" si="702"/>
        <v>8.717324463952918E-3</v>
      </c>
      <c r="L3761" s="17">
        <f t="shared" si="703"/>
        <v>4.71361124578616E-3</v>
      </c>
      <c r="M3761" s="17">
        <f t="shared" si="704"/>
        <v>3.8808218833903146E-2</v>
      </c>
      <c r="N3761" s="17">
        <f t="shared" si="705"/>
        <v>-4.2683805078626354E-2</v>
      </c>
      <c r="O3761" s="17">
        <f t="shared" si="706"/>
        <v>3.5449088680569361</v>
      </c>
      <c r="P3761" s="17">
        <f t="shared" si="709"/>
        <v>0.46731498993682147</v>
      </c>
      <c r="Q3761" s="14">
        <f t="shared" si="707"/>
        <v>7.10525971949999E-2</v>
      </c>
      <c r="R3761" s="12">
        <f t="shared" si="708"/>
        <v>5622.5437344262282</v>
      </c>
      <c r="S3761" s="12">
        <f>G3761*S3760+S3760</f>
        <v>2746.2626494940178</v>
      </c>
    </row>
    <row r="3762" spans="1:19" x14ac:dyDescent="0.25">
      <c r="A3762" s="1">
        <v>3762</v>
      </c>
      <c r="B3762" s="2">
        <v>42446</v>
      </c>
      <c r="C3762" s="1">
        <v>47770</v>
      </c>
      <c r="D3762" s="1">
        <v>51268</v>
      </c>
      <c r="E3762" s="1">
        <v>47770</v>
      </c>
      <c r="F3762" s="1">
        <v>50914</v>
      </c>
      <c r="G3762" s="14">
        <f t="shared" si="699"/>
        <v>6.5971567950086962E-2</v>
      </c>
      <c r="H3762" s="15">
        <f t="shared" si="698"/>
        <v>-1.9444553560906686E-3</v>
      </c>
      <c r="I3762" s="14">
        <f t="shared" si="700"/>
        <v>1.915235451432129E-3</v>
      </c>
      <c r="J3762" s="17">
        <f t="shared" si="701"/>
        <v>2.6944814944258884E-2</v>
      </c>
      <c r="K3762" s="17">
        <f t="shared" si="702"/>
        <v>1.3427495842796381E-2</v>
      </c>
      <c r="L3762" s="17">
        <f t="shared" si="703"/>
        <v>5.2544072107290583E-2</v>
      </c>
      <c r="M3762" s="17">
        <f t="shared" si="704"/>
        <v>5.2544072107290583E-2</v>
      </c>
      <c r="N3762" s="17">
        <f t="shared" si="705"/>
        <v>-4.2683805078626354E-2</v>
      </c>
      <c r="O3762" s="17">
        <f t="shared" si="706"/>
        <v>3.5341818966994643</v>
      </c>
      <c r="P3762" s="17">
        <f t="shared" si="709"/>
        <v>0.46619587869739193</v>
      </c>
      <c r="Q3762" s="14">
        <f t="shared" si="707"/>
        <v>1.915235451432129E-3</v>
      </c>
      <c r="R3762" s="12">
        <f t="shared" si="708"/>
        <v>5624.4589698776599</v>
      </c>
      <c r="S3762" s="12">
        <f>G3762*S3761+S3761</f>
        <v>2927.4379024838981</v>
      </c>
    </row>
    <row r="3763" spans="1:19" x14ac:dyDescent="0.25">
      <c r="A3763" s="1">
        <v>3763</v>
      </c>
      <c r="B3763" s="2">
        <v>42447</v>
      </c>
      <c r="C3763" s="1">
        <v>50915</v>
      </c>
      <c r="D3763" s="1">
        <v>51308</v>
      </c>
      <c r="E3763" s="1">
        <v>50202</v>
      </c>
      <c r="F3763" s="1">
        <v>50815</v>
      </c>
      <c r="G3763" s="14">
        <f t="shared" si="699"/>
        <v>-1.9444553560906686E-3</v>
      </c>
      <c r="H3763" s="15">
        <f t="shared" si="698"/>
        <v>7.0254846010036065E-3</v>
      </c>
      <c r="I3763" s="14">
        <f t="shared" si="700"/>
        <v>-2.2017588157386081E-2</v>
      </c>
      <c r="J3763" s="17">
        <f t="shared" si="701"/>
        <v>2.6699200737958423E-2</v>
      </c>
      <c r="K3763" s="17">
        <f t="shared" si="702"/>
        <v>1.3767371469935534E-2</v>
      </c>
      <c r="L3763" s="17">
        <f t="shared" si="703"/>
        <v>-1.5711826826026204E-2</v>
      </c>
      <c r="M3763" s="17">
        <f t="shared" si="704"/>
        <v>5.2544072107290583E-2</v>
      </c>
      <c r="N3763" s="17">
        <f t="shared" si="705"/>
        <v>-4.2683805078626354E-2</v>
      </c>
      <c r="O3763" s="17">
        <f t="shared" si="706"/>
        <v>3.5666939291755972</v>
      </c>
      <c r="P3763" s="17">
        <f t="shared" si="709"/>
        <v>0.46957737192133953</v>
      </c>
      <c r="Q3763" s="14">
        <f t="shared" si="707"/>
        <v>-2.2017588157386081E-2</v>
      </c>
      <c r="R3763" s="12">
        <f t="shared" si="708"/>
        <v>5602.441381720274</v>
      </c>
      <c r="S3763" s="12">
        <f>G3763*S3762+S3762</f>
        <v>2921.7456301747907</v>
      </c>
    </row>
    <row r="3764" spans="1:19" x14ac:dyDescent="0.25">
      <c r="A3764" s="1">
        <v>3764</v>
      </c>
      <c r="B3764" s="2">
        <v>42450</v>
      </c>
      <c r="C3764" s="1">
        <v>50816</v>
      </c>
      <c r="D3764" s="1">
        <v>51370</v>
      </c>
      <c r="E3764" s="1">
        <v>50765</v>
      </c>
      <c r="F3764" s="1">
        <v>51172</v>
      </c>
      <c r="G3764" s="14">
        <f t="shared" si="699"/>
        <v>7.0254846010036065E-3</v>
      </c>
      <c r="H3764" s="15">
        <f t="shared" si="698"/>
        <v>-3.1657937934808089E-3</v>
      </c>
      <c r="I3764" s="14">
        <f t="shared" si="700"/>
        <v>-2.9707190287067475E-2</v>
      </c>
      <c r="J3764" s="17">
        <f t="shared" si="701"/>
        <v>2.6410558808341575E-2</v>
      </c>
      <c r="K3764" s="17">
        <f t="shared" si="702"/>
        <v>1.2310733703980592E-2</v>
      </c>
      <c r="L3764" s="17">
        <f t="shared" si="703"/>
        <v>-5.2852491029769851E-3</v>
      </c>
      <c r="M3764" s="17">
        <f t="shared" si="704"/>
        <v>5.2544072107290583E-2</v>
      </c>
      <c r="N3764" s="17">
        <f t="shared" si="705"/>
        <v>-4.2683805078626354E-2</v>
      </c>
      <c r="O3764" s="17">
        <f t="shared" si="706"/>
        <v>3.6056744530464058</v>
      </c>
      <c r="P3764" s="17">
        <f t="shared" si="709"/>
        <v>0.47359123584185664</v>
      </c>
      <c r="Q3764" s="14">
        <f t="shared" si="707"/>
        <v>-2.9707190287067475E-2</v>
      </c>
      <c r="R3764" s="12">
        <f t="shared" si="708"/>
        <v>5572.7341914332064</v>
      </c>
      <c r="S3764" s="12">
        <f>G3764*S3763+S3763</f>
        <v>2942.2723091076332</v>
      </c>
    </row>
    <row r="3765" spans="1:19" x14ac:dyDescent="0.25">
      <c r="A3765" s="1">
        <v>3765</v>
      </c>
      <c r="B3765" s="2">
        <v>42451</v>
      </c>
      <c r="C3765" s="1">
        <v>51170</v>
      </c>
      <c r="D3765" s="1">
        <v>51215</v>
      </c>
      <c r="E3765" s="1">
        <v>50812</v>
      </c>
      <c r="F3765" s="1">
        <v>51010</v>
      </c>
      <c r="G3765" s="14">
        <f t="shared" si="699"/>
        <v>-3.1657937934808089E-3</v>
      </c>
      <c r="H3765" s="15">
        <f t="shared" si="698"/>
        <v>-2.5877278964908879E-2</v>
      </c>
      <c r="I3765" s="14">
        <f t="shared" si="700"/>
        <v>-2.7582440679466691E-3</v>
      </c>
      <c r="J3765" s="17">
        <f t="shared" si="701"/>
        <v>2.6153805375146243E-2</v>
      </c>
      <c r="K3765" s="17">
        <f t="shared" si="702"/>
        <v>1.0030854936554912E-2</v>
      </c>
      <c r="L3765" s="17">
        <f t="shared" si="703"/>
        <v>-1.3196648730035721E-2</v>
      </c>
      <c r="M3765" s="17">
        <f t="shared" si="704"/>
        <v>5.2544072107290583E-2</v>
      </c>
      <c r="N3765" s="17">
        <f t="shared" si="705"/>
        <v>-4.2683805078626354E-2</v>
      </c>
      <c r="O3765" s="17">
        <f t="shared" si="706"/>
        <v>3.6410715695090108</v>
      </c>
      <c r="P3765" s="17">
        <f t="shared" si="709"/>
        <v>0.47719869632660755</v>
      </c>
      <c r="Q3765" s="14">
        <f t="shared" si="707"/>
        <v>-2.7582440679466691E-3</v>
      </c>
      <c r="R3765" s="12">
        <f t="shared" si="708"/>
        <v>5569.9759473652593</v>
      </c>
      <c r="S3765" s="12">
        <f>G3765*S3764+S3764</f>
        <v>2932.9576816927297</v>
      </c>
    </row>
    <row r="3766" spans="1:19" x14ac:dyDescent="0.25">
      <c r="A3766" s="1">
        <v>3766</v>
      </c>
      <c r="B3766" s="2">
        <v>42452</v>
      </c>
      <c r="C3766" s="1">
        <v>51005</v>
      </c>
      <c r="D3766" s="1">
        <v>51005</v>
      </c>
      <c r="E3766" s="1">
        <v>49491</v>
      </c>
      <c r="F3766" s="1">
        <v>49690</v>
      </c>
      <c r="G3766" s="14">
        <f t="shared" si="699"/>
        <v>-2.5877278964908879E-2</v>
      </c>
      <c r="H3766" s="15">
        <f t="shared" si="698"/>
        <v>-6.6411752867778784E-4</v>
      </c>
      <c r="I3766" s="14">
        <f t="shared" si="700"/>
        <v>2.9354528032018767E-2</v>
      </c>
      <c r="J3766" s="17">
        <f t="shared" si="701"/>
        <v>2.7626333938537889E-2</v>
      </c>
      <c r="K3766" s="17">
        <f t="shared" si="702"/>
        <v>7.1407512807978224E-3</v>
      </c>
      <c r="L3766" s="17">
        <f t="shared" si="703"/>
        <v>-3.3018030245706702E-2</v>
      </c>
      <c r="M3766" s="17">
        <f t="shared" si="704"/>
        <v>5.2544072107290583E-2</v>
      </c>
      <c r="N3766" s="17">
        <f t="shared" si="705"/>
        <v>-4.2683805078626354E-2</v>
      </c>
      <c r="O3766" s="17">
        <f t="shared" si="706"/>
        <v>3.4469965286663307</v>
      </c>
      <c r="P3766" s="17">
        <f t="shared" si="709"/>
        <v>0.45697206055159756</v>
      </c>
      <c r="Q3766" s="14">
        <f t="shared" si="707"/>
        <v>2.9354528032018767E-2</v>
      </c>
      <c r="R3766" s="12">
        <f t="shared" si="708"/>
        <v>5599.330475397278</v>
      </c>
      <c r="S3766" s="12">
        <f>G3766*S3765+S3765</f>
        <v>2857.0607175712944</v>
      </c>
    </row>
    <row r="3767" spans="1:19" x14ac:dyDescent="0.25">
      <c r="A3767" s="1">
        <v>3767</v>
      </c>
      <c r="B3767" s="2">
        <v>42453</v>
      </c>
      <c r="C3767" s="1">
        <v>49686</v>
      </c>
      <c r="D3767" s="1">
        <v>49686</v>
      </c>
      <c r="E3767" s="1">
        <v>48778</v>
      </c>
      <c r="F3767" s="1">
        <v>49657</v>
      </c>
      <c r="G3767" s="14">
        <f t="shared" si="699"/>
        <v>-6.6411752867778784E-4</v>
      </c>
      <c r="H3767" s="15">
        <f t="shared" si="698"/>
        <v>2.3783152425639997E-2</v>
      </c>
      <c r="I3767" s="14">
        <f t="shared" si="700"/>
        <v>3.1856198097105493E-2</v>
      </c>
      <c r="J3767" s="17">
        <f t="shared" si="701"/>
        <v>2.4816818323885159E-2</v>
      </c>
      <c r="K3767" s="17">
        <f t="shared" si="702"/>
        <v>3.6809480030560284E-3</v>
      </c>
      <c r="L3767" s="17">
        <f t="shared" si="703"/>
        <v>-4.3450655317338162E-3</v>
      </c>
      <c r="M3767" s="17">
        <f t="shared" si="704"/>
        <v>5.2544072107290583E-2</v>
      </c>
      <c r="N3767" s="17">
        <f t="shared" si="705"/>
        <v>-4.2683805078626354E-2</v>
      </c>
      <c r="O3767" s="17">
        <f t="shared" si="706"/>
        <v>3.8372315074033505</v>
      </c>
      <c r="P3767" s="17">
        <f t="shared" si="709"/>
        <v>0.49657541223600188</v>
      </c>
      <c r="Q3767" s="14">
        <f t="shared" si="707"/>
        <v>3.1856198097105493E-2</v>
      </c>
      <c r="R3767" s="12">
        <f t="shared" si="708"/>
        <v>5631.1866734943833</v>
      </c>
      <c r="S3767" s="12">
        <f>G3767*S3766+S3766</f>
        <v>2855.1632934682584</v>
      </c>
    </row>
    <row r="3768" spans="1:19" x14ac:dyDescent="0.25">
      <c r="A3768" s="1">
        <v>3768</v>
      </c>
      <c r="B3768" s="2">
        <v>42457</v>
      </c>
      <c r="C3768" s="1">
        <v>49687</v>
      </c>
      <c r="D3768" s="1">
        <v>51149</v>
      </c>
      <c r="E3768" s="1">
        <v>49687</v>
      </c>
      <c r="F3768" s="1">
        <v>50838</v>
      </c>
      <c r="G3768" s="14">
        <f t="shared" si="699"/>
        <v>2.3783152425639997E-2</v>
      </c>
      <c r="H3768" s="15">
        <f t="shared" si="698"/>
        <v>6.2354931350565579E-3</v>
      </c>
      <c r="I3768" s="14">
        <f t="shared" si="700"/>
        <v>-1.5224969899570007E-2</v>
      </c>
      <c r="J3768" s="17">
        <f t="shared" si="701"/>
        <v>2.3426088564642667E-2</v>
      </c>
      <c r="K3768" s="17">
        <f t="shared" si="702"/>
        <v>2.5937787370253688E-3</v>
      </c>
      <c r="L3768" s="17">
        <f t="shared" si="703"/>
        <v>2.1189373688614628E-2</v>
      </c>
      <c r="M3768" s="17">
        <f t="shared" si="704"/>
        <v>5.2544072107290583E-2</v>
      </c>
      <c r="N3768" s="17">
        <f t="shared" si="705"/>
        <v>-4.2683805078626354E-2</v>
      </c>
      <c r="O3768" s="17">
        <f t="shared" si="706"/>
        <v>4.065035309806083</v>
      </c>
      <c r="P3768" s="17">
        <f t="shared" si="709"/>
        <v>0.51787165123098688</v>
      </c>
      <c r="Q3768" s="14">
        <f t="shared" si="707"/>
        <v>1.5224969899570007E-2</v>
      </c>
      <c r="R3768" s="12">
        <f t="shared" si="708"/>
        <v>5646.4116433939535</v>
      </c>
      <c r="S3768" s="12">
        <f>G3768*S3767+S3767</f>
        <v>2923.0680772769065</v>
      </c>
    </row>
    <row r="3769" spans="1:19" x14ac:dyDescent="0.25">
      <c r="A3769" s="1">
        <v>3769</v>
      </c>
      <c r="B3769" s="2">
        <v>42458</v>
      </c>
      <c r="C3769" s="1">
        <v>50839</v>
      </c>
      <c r="D3769" s="1">
        <v>51765</v>
      </c>
      <c r="E3769" s="1">
        <v>50387</v>
      </c>
      <c r="F3769" s="1">
        <v>51155</v>
      </c>
      <c r="G3769" s="14">
        <f t="shared" si="699"/>
        <v>6.2354931350565579E-3</v>
      </c>
      <c r="H3769" s="15">
        <f t="shared" si="698"/>
        <v>1.8375525364089373E-3</v>
      </c>
      <c r="I3769" s="14">
        <f t="shared" si="700"/>
        <v>-1.1331604778708093E-2</v>
      </c>
      <c r="J3769" s="17">
        <f t="shared" si="701"/>
        <v>2.3444694171363925E-2</v>
      </c>
      <c r="K3769" s="17">
        <f t="shared" si="702"/>
        <v>2.7908099828699942E-3</v>
      </c>
      <c r="L3769" s="17">
        <f t="shared" si="703"/>
        <v>3.4446831521865637E-3</v>
      </c>
      <c r="M3769" s="17">
        <f t="shared" si="704"/>
        <v>5.2544072107290583E-2</v>
      </c>
      <c r="N3769" s="17">
        <f t="shared" si="705"/>
        <v>-4.2683805078626354E-2</v>
      </c>
      <c r="O3769" s="17">
        <f t="shared" si="706"/>
        <v>4.0618093155692012</v>
      </c>
      <c r="P3769" s="17">
        <f t="shared" si="709"/>
        <v>0.5175784843287361</v>
      </c>
      <c r="Q3769" s="14">
        <f t="shared" si="707"/>
        <v>1.1331604778708093E-2</v>
      </c>
      <c r="R3769" s="12">
        <f t="shared" si="708"/>
        <v>5657.7432481726619</v>
      </c>
      <c r="S3769" s="12">
        <f>G3769*S3768+S3768</f>
        <v>2941.2948482060697</v>
      </c>
    </row>
    <row r="3770" spans="1:19" x14ac:dyDescent="0.25">
      <c r="A3770" s="1">
        <v>3770</v>
      </c>
      <c r="B3770" s="2">
        <v>42459</v>
      </c>
      <c r="C3770" s="1">
        <v>51155</v>
      </c>
      <c r="D3770" s="1">
        <v>52262</v>
      </c>
      <c r="E3770" s="1">
        <v>50900</v>
      </c>
      <c r="F3770" s="1">
        <v>51249</v>
      </c>
      <c r="G3770" s="14">
        <f t="shared" si="699"/>
        <v>1.8375525364089373E-3</v>
      </c>
      <c r="H3770" s="15">
        <f t="shared" si="698"/>
        <v>-2.3298015571035502E-2</v>
      </c>
      <c r="I3770" s="14">
        <f t="shared" si="700"/>
        <v>-4.8413016339680981E-2</v>
      </c>
      <c r="J3770" s="17">
        <f t="shared" si="701"/>
        <v>2.3393968378677361E-2</v>
      </c>
      <c r="K3770" s="17">
        <f t="shared" si="702"/>
        <v>3.1082531758305E-3</v>
      </c>
      <c r="L3770" s="17">
        <f t="shared" si="703"/>
        <v>-1.2707006394215626E-3</v>
      </c>
      <c r="M3770" s="17">
        <f t="shared" si="704"/>
        <v>5.2544072107290583E-2</v>
      </c>
      <c r="N3770" s="17">
        <f t="shared" si="705"/>
        <v>-4.2683805078626354E-2</v>
      </c>
      <c r="O3770" s="17">
        <f t="shared" si="706"/>
        <v>4.0706166497477714</v>
      </c>
      <c r="P3770" s="17">
        <f t="shared" si="709"/>
        <v>0.5183783145530495</v>
      </c>
      <c r="Q3770" s="14">
        <f t="shared" si="707"/>
        <v>4.8413016339680981E-2</v>
      </c>
      <c r="R3770" s="12">
        <f t="shared" si="708"/>
        <v>5706.1562645123431</v>
      </c>
      <c r="S3770" s="12">
        <f>G3770*S3769+S3769</f>
        <v>2946.6996320147173</v>
      </c>
    </row>
    <row r="3771" spans="1:19" x14ac:dyDescent="0.25">
      <c r="A3771" s="1">
        <v>3771</v>
      </c>
      <c r="B3771" s="2">
        <v>42460</v>
      </c>
      <c r="C3771" s="1">
        <v>51248</v>
      </c>
      <c r="D3771" s="1">
        <v>51248</v>
      </c>
      <c r="E3771" s="1">
        <v>49642</v>
      </c>
      <c r="F3771" s="1">
        <v>50055</v>
      </c>
      <c r="G3771" s="14">
        <f t="shared" si="699"/>
        <v>-2.3298015571035502E-2</v>
      </c>
      <c r="H3771" s="15">
        <f t="shared" si="698"/>
        <v>1.0128858255918471E-2</v>
      </c>
      <c r="I3771" s="14">
        <f t="shared" si="700"/>
        <v>-1.9497944598083738E-2</v>
      </c>
      <c r="J3771" s="17">
        <f t="shared" si="701"/>
        <v>2.4203253612132949E-2</v>
      </c>
      <c r="K3771" s="17">
        <f t="shared" si="702"/>
        <v>2.14837488089481E-3</v>
      </c>
      <c r="L3771" s="17">
        <f t="shared" si="703"/>
        <v>-2.5446390451930312E-2</v>
      </c>
      <c r="M3771" s="17">
        <f t="shared" si="704"/>
        <v>5.2544072107290583E-2</v>
      </c>
      <c r="N3771" s="17">
        <f t="shared" si="705"/>
        <v>-4.2683805078626354E-2</v>
      </c>
      <c r="O3771" s="17">
        <f t="shared" si="706"/>
        <v>3.934507265509946</v>
      </c>
      <c r="P3771" s="17">
        <f t="shared" si="709"/>
        <v>0.50581989028471364</v>
      </c>
      <c r="Q3771" s="14">
        <f t="shared" si="707"/>
        <v>1.9497944598083738E-2</v>
      </c>
      <c r="R3771" s="12">
        <f t="shared" si="708"/>
        <v>5725.6542091104266</v>
      </c>
      <c r="S3771" s="12">
        <f>G3771*S3770+S3770</f>
        <v>2878.047378104874</v>
      </c>
    </row>
    <row r="3772" spans="1:19" x14ac:dyDescent="0.25">
      <c r="A3772" s="1">
        <v>3772</v>
      </c>
      <c r="B3772" s="2">
        <v>42461</v>
      </c>
      <c r="C3772" s="1">
        <v>50054</v>
      </c>
      <c r="D3772" s="1">
        <v>50768</v>
      </c>
      <c r="E3772" s="1">
        <v>49361</v>
      </c>
      <c r="F3772" s="1">
        <v>50562</v>
      </c>
      <c r="G3772" s="14">
        <f t="shared" si="699"/>
        <v>1.0128858255918471E-2</v>
      </c>
      <c r="H3772" s="15">
        <f t="shared" si="698"/>
        <v>-3.524385902456395E-2</v>
      </c>
      <c r="I3772" s="14">
        <f t="shared" si="700"/>
        <v>-4.9156300958132393E-2</v>
      </c>
      <c r="J3772" s="17">
        <f t="shared" si="701"/>
        <v>2.3887880181491308E-2</v>
      </c>
      <c r="K3772" s="17">
        <f t="shared" si="702"/>
        <v>1.5824937028055283E-3</v>
      </c>
      <c r="L3772" s="17">
        <f t="shared" si="703"/>
        <v>8.5463645531129433E-3</v>
      </c>
      <c r="M3772" s="17">
        <f t="shared" si="704"/>
        <v>5.2544072107290583E-2</v>
      </c>
      <c r="N3772" s="17">
        <f t="shared" si="705"/>
        <v>-4.2683805078626354E-2</v>
      </c>
      <c r="O3772" s="17">
        <f t="shared" si="706"/>
        <v>3.9864515587993004</v>
      </c>
      <c r="P3772" s="17">
        <f t="shared" si="709"/>
        <v>0.51066317050285037</v>
      </c>
      <c r="Q3772" s="14">
        <f t="shared" si="707"/>
        <v>4.9156300958132393E-2</v>
      </c>
      <c r="R3772" s="12">
        <f t="shared" si="708"/>
        <v>5774.8105100685589</v>
      </c>
      <c r="S3772" s="12">
        <f>G3772*S3771+S3771</f>
        <v>2907.1987120515159</v>
      </c>
    </row>
    <row r="3773" spans="1:19" x14ac:dyDescent="0.25">
      <c r="A3773" s="1">
        <v>3773</v>
      </c>
      <c r="B3773" s="2">
        <v>42464</v>
      </c>
      <c r="C3773" s="1">
        <v>50556</v>
      </c>
      <c r="D3773" s="1">
        <v>50556</v>
      </c>
      <c r="E3773" s="1">
        <v>48600</v>
      </c>
      <c r="F3773" s="1">
        <v>48780</v>
      </c>
      <c r="G3773" s="14">
        <f t="shared" si="699"/>
        <v>-3.524385902456395E-2</v>
      </c>
      <c r="H3773" s="15">
        <f t="shared" si="698"/>
        <v>5.6170561705617406E-3</v>
      </c>
      <c r="I3773" s="14">
        <f t="shared" si="700"/>
        <v>-5.2422822529297752E-3</v>
      </c>
      <c r="J3773" s="17">
        <f t="shared" si="701"/>
        <v>2.5712124765886978E-2</v>
      </c>
      <c r="K3773" s="17">
        <f t="shared" si="702"/>
        <v>-8.5854821781562079E-4</v>
      </c>
      <c r="L3773" s="17">
        <f t="shared" si="703"/>
        <v>-3.438531080674833E-2</v>
      </c>
      <c r="M3773" s="17">
        <f t="shared" si="704"/>
        <v>5.2544072107290583E-2</v>
      </c>
      <c r="N3773" s="17">
        <f t="shared" si="705"/>
        <v>-4.2683805078626354E-2</v>
      </c>
      <c r="O3773" s="17">
        <f t="shared" si="706"/>
        <v>3.7036175754816858</v>
      </c>
      <c r="P3773" s="17">
        <f t="shared" si="709"/>
        <v>0.48348810688979077</v>
      </c>
      <c r="Q3773" s="14">
        <f t="shared" si="707"/>
        <v>-5.2422822529297752E-3</v>
      </c>
      <c r="R3773" s="12">
        <f t="shared" si="708"/>
        <v>5769.5682278156291</v>
      </c>
      <c r="S3773" s="12">
        <f>G3773*S3772+S3772</f>
        <v>2804.7378104875784</v>
      </c>
    </row>
    <row r="3774" spans="1:19" x14ac:dyDescent="0.25">
      <c r="A3774" s="1">
        <v>3774</v>
      </c>
      <c r="B3774" s="2">
        <v>42465</v>
      </c>
      <c r="C3774" s="1">
        <v>48778</v>
      </c>
      <c r="D3774" s="1">
        <v>49629</v>
      </c>
      <c r="E3774" s="1">
        <v>48149</v>
      </c>
      <c r="F3774" s="1">
        <v>49054</v>
      </c>
      <c r="G3774" s="14">
        <f t="shared" si="699"/>
        <v>5.6170561705617406E-3</v>
      </c>
      <c r="H3774" s="15">
        <f t="shared" si="698"/>
        <v>-1.9529498104130183E-2</v>
      </c>
      <c r="I3774" s="14">
        <f t="shared" si="700"/>
        <v>2.5831857750729825E-2</v>
      </c>
      <c r="J3774" s="17">
        <f t="shared" si="701"/>
        <v>2.5427401478335401E-2</v>
      </c>
      <c r="K3774" s="17">
        <f t="shared" si="702"/>
        <v>5.5274136127946667E-4</v>
      </c>
      <c r="L3774" s="17">
        <f t="shared" si="703"/>
        <v>5.0643148092822735E-3</v>
      </c>
      <c r="M3774" s="17">
        <f t="shared" si="704"/>
        <v>5.2544072107290583E-2</v>
      </c>
      <c r="N3774" s="17">
        <f t="shared" si="705"/>
        <v>-4.2683805078626354E-2</v>
      </c>
      <c r="O3774" s="17">
        <f t="shared" si="706"/>
        <v>3.7450888273838276</v>
      </c>
      <c r="P3774" s="17">
        <f t="shared" si="709"/>
        <v>0.48760002125442381</v>
      </c>
      <c r="Q3774" s="14">
        <f t="shared" si="707"/>
        <v>2.5831857750729825E-2</v>
      </c>
      <c r="R3774" s="12">
        <f t="shared" si="708"/>
        <v>5795.4000855663589</v>
      </c>
      <c r="S3774" s="12">
        <f>G3774*S3773+S3773</f>
        <v>2820.4921803127854</v>
      </c>
    </row>
    <row r="3775" spans="1:19" x14ac:dyDescent="0.25">
      <c r="A3775" s="1">
        <v>3775</v>
      </c>
      <c r="B3775" s="2">
        <v>42466</v>
      </c>
      <c r="C3775" s="1">
        <v>49054</v>
      </c>
      <c r="D3775" s="1">
        <v>49054</v>
      </c>
      <c r="E3775" s="1">
        <v>47874</v>
      </c>
      <c r="F3775" s="1">
        <v>48096</v>
      </c>
      <c r="G3775" s="14">
        <f t="shared" si="699"/>
        <v>-1.9529498104130183E-2</v>
      </c>
      <c r="H3775" s="15">
        <f t="shared" si="698"/>
        <v>8.6701596806386672E-3</v>
      </c>
      <c r="I3775" s="14">
        <f t="shared" si="700"/>
        <v>4.2816270057631778E-2</v>
      </c>
      <c r="J3775" s="17">
        <f t="shared" si="701"/>
        <v>2.4105206756004024E-2</v>
      </c>
      <c r="K3775" s="17">
        <f t="shared" si="702"/>
        <v>1.6204721627685048E-3</v>
      </c>
      <c r="L3775" s="17">
        <f t="shared" si="703"/>
        <v>-2.1149970266898688E-2</v>
      </c>
      <c r="M3775" s="17">
        <f t="shared" si="704"/>
        <v>5.2544072107290583E-2</v>
      </c>
      <c r="N3775" s="17">
        <f t="shared" si="705"/>
        <v>-3.438531080674833E-2</v>
      </c>
      <c r="O3775" s="17">
        <f t="shared" si="706"/>
        <v>3.6062492138710618</v>
      </c>
      <c r="P3775" s="17">
        <f t="shared" si="709"/>
        <v>0.47365009435995448</v>
      </c>
      <c r="Q3775" s="14">
        <f t="shared" si="707"/>
        <v>4.2816270057631778E-2</v>
      </c>
      <c r="R3775" s="12">
        <f t="shared" si="708"/>
        <v>5838.2163556239911</v>
      </c>
      <c r="S3775" s="12">
        <f>G3775*S3774+S3774</f>
        <v>2765.4093836246529</v>
      </c>
    </row>
    <row r="3776" spans="1:19" x14ac:dyDescent="0.25">
      <c r="A3776" s="1">
        <v>3776</v>
      </c>
      <c r="B3776" s="2">
        <v>42467</v>
      </c>
      <c r="C3776" s="1">
        <v>48099</v>
      </c>
      <c r="D3776" s="1">
        <v>48940</v>
      </c>
      <c r="E3776" s="1">
        <v>48099</v>
      </c>
      <c r="F3776" s="1">
        <v>48513</v>
      </c>
      <c r="G3776" s="14">
        <f t="shared" si="699"/>
        <v>8.6701596806386672E-3</v>
      </c>
      <c r="H3776" s="15">
        <f t="shared" si="698"/>
        <v>3.6691196174221341E-2</v>
      </c>
      <c r="I3776" s="14">
        <f t="shared" si="700"/>
        <v>7.0765267159610401E-2</v>
      </c>
      <c r="J3776" s="17">
        <f t="shared" si="701"/>
        <v>2.3969555011327096E-2</v>
      </c>
      <c r="K3776" s="17">
        <f t="shared" si="702"/>
        <v>1.3030870941618108E-3</v>
      </c>
      <c r="L3776" s="17">
        <f t="shared" si="703"/>
        <v>7.3670725864768563E-3</v>
      </c>
      <c r="M3776" s="17">
        <f t="shared" si="704"/>
        <v>5.2544072107290583E-2</v>
      </c>
      <c r="N3776" s="17">
        <f t="shared" si="705"/>
        <v>-3.438531080674833E-2</v>
      </c>
      <c r="O3776" s="17">
        <f t="shared" si="706"/>
        <v>3.6266581867272634</v>
      </c>
      <c r="P3776" s="17">
        <f t="shared" si="709"/>
        <v>0.4757340222179075</v>
      </c>
      <c r="Q3776" s="14">
        <f t="shared" si="707"/>
        <v>7.0765267159610401E-2</v>
      </c>
      <c r="R3776" s="12">
        <f t="shared" si="708"/>
        <v>5908.9816227836018</v>
      </c>
      <c r="S3776" s="12">
        <f>G3776*S3775+S3775</f>
        <v>2789.3859245630151</v>
      </c>
    </row>
    <row r="3777" spans="1:19" x14ac:dyDescent="0.25">
      <c r="A3777" s="1">
        <v>3777</v>
      </c>
      <c r="B3777" s="2">
        <v>42468</v>
      </c>
      <c r="C3777" s="1">
        <v>48517</v>
      </c>
      <c r="D3777" s="1">
        <v>50486</v>
      </c>
      <c r="E3777" s="1">
        <v>48517</v>
      </c>
      <c r="F3777" s="1">
        <v>50293</v>
      </c>
      <c r="G3777" s="14">
        <f t="shared" si="699"/>
        <v>3.6691196174221341E-2</v>
      </c>
      <c r="H3777" s="15">
        <f t="shared" si="698"/>
        <v>-2.5450857972282304E-3</v>
      </c>
      <c r="I3777" s="14">
        <f t="shared" si="700"/>
        <v>5.6150144982543004E-2</v>
      </c>
      <c r="J3777" s="17">
        <f t="shared" si="701"/>
        <v>1.9005081615191662E-2</v>
      </c>
      <c r="K3777" s="17">
        <f t="shared" si="702"/>
        <v>-6.4893769089589728E-4</v>
      </c>
      <c r="L3777" s="17">
        <f t="shared" si="703"/>
        <v>3.7340133865117239E-2</v>
      </c>
      <c r="M3777" s="17">
        <f t="shared" si="704"/>
        <v>3.7340133865117239E-2</v>
      </c>
      <c r="N3777" s="17">
        <f t="shared" si="705"/>
        <v>-3.438531080674833E-2</v>
      </c>
      <c r="O3777" s="17">
        <f t="shared" si="706"/>
        <v>3.7740140307806951</v>
      </c>
      <c r="P3777" s="17">
        <f t="shared" si="709"/>
        <v>0.49044111669230156</v>
      </c>
      <c r="Q3777" s="14">
        <f t="shared" si="707"/>
        <v>5.6150144982543004E-2</v>
      </c>
      <c r="R3777" s="12">
        <f t="shared" si="708"/>
        <v>5965.1317677661445</v>
      </c>
      <c r="S3777" s="12">
        <f>G3777*S3776+S3776</f>
        <v>2891.7318307267683</v>
      </c>
    </row>
    <row r="3778" spans="1:19" x14ac:dyDescent="0.25">
      <c r="A3778" s="1">
        <v>3778</v>
      </c>
      <c r="B3778" s="2">
        <v>42471</v>
      </c>
      <c r="C3778" s="1">
        <v>50303</v>
      </c>
      <c r="D3778" s="1">
        <v>51089</v>
      </c>
      <c r="E3778" s="1">
        <v>50078</v>
      </c>
      <c r="F3778" s="1">
        <v>50165</v>
      </c>
      <c r="G3778" s="14">
        <f t="shared" si="699"/>
        <v>-2.5450857972282304E-3</v>
      </c>
      <c r="H3778" s="15">
        <f t="shared" si="698"/>
        <v>3.661915678261729E-2</v>
      </c>
      <c r="I3778" s="14">
        <f t="shared" si="700"/>
        <v>4.47911856245502E-2</v>
      </c>
      <c r="J3778" s="17">
        <f t="shared" si="701"/>
        <v>1.9008638528611656E-2</v>
      </c>
      <c r="K3778" s="17">
        <f t="shared" si="702"/>
        <v>-6.8897972030506813E-4</v>
      </c>
      <c r="L3778" s="17">
        <f t="shared" si="703"/>
        <v>-1.8561060769231622E-3</v>
      </c>
      <c r="M3778" s="17">
        <f t="shared" si="704"/>
        <v>3.7340133865117239E-2</v>
      </c>
      <c r="N3778" s="17">
        <f t="shared" si="705"/>
        <v>-3.438531080674833E-2</v>
      </c>
      <c r="O3778" s="17">
        <f t="shared" si="706"/>
        <v>3.7733078339043051</v>
      </c>
      <c r="P3778" s="17">
        <f t="shared" si="709"/>
        <v>0.49037201221173365</v>
      </c>
      <c r="Q3778" s="14">
        <f t="shared" si="707"/>
        <v>4.47911856245502E-2</v>
      </c>
      <c r="R3778" s="12">
        <f t="shared" si="708"/>
        <v>6009.9229533906946</v>
      </c>
      <c r="S3778" s="12">
        <f>G3778*S3777+S3777</f>
        <v>2884.3721251149927</v>
      </c>
    </row>
    <row r="3779" spans="1:19" x14ac:dyDescent="0.25">
      <c r="A3779" s="1">
        <v>3779</v>
      </c>
      <c r="B3779" s="2">
        <v>42472</v>
      </c>
      <c r="C3779" s="1">
        <v>50166</v>
      </c>
      <c r="D3779" s="1">
        <v>52327</v>
      </c>
      <c r="E3779" s="1">
        <v>50166</v>
      </c>
      <c r="F3779" s="1">
        <v>52002</v>
      </c>
      <c r="G3779" s="14">
        <f t="shared" si="699"/>
        <v>3.661915678261729E-2</v>
      </c>
      <c r="H3779" s="15">
        <f t="shared" ref="H3779:H3842" si="710">G3780</f>
        <v>2.2076073997153944E-2</v>
      </c>
      <c r="I3779" s="14">
        <f t="shared" si="700"/>
        <v>2.37603595358713E-2</v>
      </c>
      <c r="J3779" s="17">
        <f t="shared" si="701"/>
        <v>2.1268009403746055E-2</v>
      </c>
      <c r="K3779" s="17">
        <f t="shared" si="702"/>
        <v>1.2839317584691775E-3</v>
      </c>
      <c r="L3779" s="17">
        <f t="shared" si="703"/>
        <v>3.5335225024148112E-2</v>
      </c>
      <c r="M3779" s="17">
        <f t="shared" si="704"/>
        <v>3.7340133865117239E-2</v>
      </c>
      <c r="N3779" s="17">
        <f t="shared" si="705"/>
        <v>-3.438531080674833E-2</v>
      </c>
      <c r="O3779" s="17">
        <f t="shared" si="706"/>
        <v>3.3724568816126324</v>
      </c>
      <c r="P3779" s="17">
        <f t="shared" si="709"/>
        <v>0.44889918334386719</v>
      </c>
      <c r="Q3779" s="14">
        <f t="shared" si="707"/>
        <v>2.37603595358713E-2</v>
      </c>
      <c r="R3779" s="12">
        <f t="shared" si="708"/>
        <v>6033.683312926566</v>
      </c>
      <c r="S3779" s="12">
        <f>G3779*S3778+S3778</f>
        <v>2989.9954001839897</v>
      </c>
    </row>
    <row r="3780" spans="1:19" x14ac:dyDescent="0.25">
      <c r="A3780" s="1">
        <v>3780</v>
      </c>
      <c r="B3780" s="2">
        <v>42473</v>
      </c>
      <c r="C3780" s="1">
        <v>52010</v>
      </c>
      <c r="D3780" s="1">
        <v>53844</v>
      </c>
      <c r="E3780" s="1">
        <v>52010</v>
      </c>
      <c r="F3780" s="1">
        <v>53150</v>
      </c>
      <c r="G3780" s="14">
        <f t="shared" ref="G3780:G3843" si="711">F3780/F3779-1</f>
        <v>2.2076073997153944E-2</v>
      </c>
      <c r="H3780" s="15">
        <f t="shared" si="710"/>
        <v>-1.3904045155221034E-2</v>
      </c>
      <c r="I3780" s="14">
        <f t="shared" si="700"/>
        <v>-4.5906073747867815E-3</v>
      </c>
      <c r="J3780" s="17">
        <f t="shared" si="701"/>
        <v>2.1880571069718982E-2</v>
      </c>
      <c r="K3780" s="17">
        <f t="shared" si="702"/>
        <v>2.9667229445114944E-3</v>
      </c>
      <c r="L3780" s="17">
        <f t="shared" si="703"/>
        <v>1.910935105264245E-2</v>
      </c>
      <c r="M3780" s="17">
        <f t="shared" si="704"/>
        <v>3.7340133865117239E-2</v>
      </c>
      <c r="N3780" s="17">
        <f t="shared" si="705"/>
        <v>-3.438531080674833E-2</v>
      </c>
      <c r="O3780" s="17">
        <f t="shared" si="706"/>
        <v>3.2780426271016312</v>
      </c>
      <c r="P3780" s="17">
        <f t="shared" si="709"/>
        <v>0.43841376491126327</v>
      </c>
      <c r="Q3780" s="14">
        <f t="shared" si="707"/>
        <v>-4.5906073747867815E-3</v>
      </c>
      <c r="R3780" s="12">
        <f t="shared" si="708"/>
        <v>6029.0927055517795</v>
      </c>
      <c r="S3780" s="12">
        <f>G3780*S3779+S3779</f>
        <v>3056.0027598896013</v>
      </c>
    </row>
    <row r="3781" spans="1:19" x14ac:dyDescent="0.25">
      <c r="A3781" s="1">
        <v>3781</v>
      </c>
      <c r="B3781" s="2">
        <v>42474</v>
      </c>
      <c r="C3781" s="1">
        <v>53150</v>
      </c>
      <c r="D3781" s="1">
        <v>53699</v>
      </c>
      <c r="E3781" s="1">
        <v>52242</v>
      </c>
      <c r="F3781" s="1">
        <v>52411</v>
      </c>
      <c r="G3781" s="14">
        <f t="shared" si="711"/>
        <v>-1.3904045155221034E-2</v>
      </c>
      <c r="H3781" s="15">
        <f t="shared" si="710"/>
        <v>1.558833069393839E-2</v>
      </c>
      <c r="I3781" s="14">
        <f t="shared" si="700"/>
        <v>2.4740518356681118E-2</v>
      </c>
      <c r="J3781" s="17">
        <f t="shared" si="701"/>
        <v>2.095185060524863E-2</v>
      </c>
      <c r="K3781" s="17">
        <f t="shared" si="702"/>
        <v>3.7649385318240173E-3</v>
      </c>
      <c r="L3781" s="17">
        <f t="shared" si="703"/>
        <v>-1.7668983687045052E-2</v>
      </c>
      <c r="M3781" s="17">
        <f t="shared" si="704"/>
        <v>3.7340133865117239E-2</v>
      </c>
      <c r="N3781" s="17">
        <f t="shared" si="705"/>
        <v>-3.438531080674833E-2</v>
      </c>
      <c r="O3781" s="17">
        <f t="shared" si="706"/>
        <v>3.4233465111620109</v>
      </c>
      <c r="P3781" s="17">
        <f t="shared" si="709"/>
        <v>0.45442975325142981</v>
      </c>
      <c r="Q3781" s="14">
        <f t="shared" si="707"/>
        <v>2.4740518356681118E-2</v>
      </c>
      <c r="R3781" s="12">
        <f t="shared" si="708"/>
        <v>6053.8332239084602</v>
      </c>
      <c r="S3781" s="12">
        <f>G3781*S3780+S3780</f>
        <v>3013.5119595216161</v>
      </c>
    </row>
    <row r="3782" spans="1:19" x14ac:dyDescent="0.25">
      <c r="A3782" s="1">
        <v>3782</v>
      </c>
      <c r="B3782" s="2">
        <v>42475</v>
      </c>
      <c r="C3782" s="1">
        <v>52414</v>
      </c>
      <c r="D3782" s="1">
        <v>53390</v>
      </c>
      <c r="E3782" s="1">
        <v>52414</v>
      </c>
      <c r="F3782" s="1">
        <v>53228</v>
      </c>
      <c r="G3782" s="14">
        <f t="shared" si="711"/>
        <v>1.558833069393839E-2</v>
      </c>
      <c r="H3782" s="15">
        <f t="shared" si="710"/>
        <v>-6.2748929135041376E-3</v>
      </c>
      <c r="I3782" s="14">
        <f t="shared" si="700"/>
        <v>7.6813256258780882E-3</v>
      </c>
      <c r="J3782" s="17">
        <f t="shared" si="701"/>
        <v>2.1125961019676873E-2</v>
      </c>
      <c r="K3782" s="17">
        <f t="shared" si="702"/>
        <v>4.8484350799984288E-3</v>
      </c>
      <c r="L3782" s="17">
        <f t="shared" si="703"/>
        <v>1.0739895613939961E-2</v>
      </c>
      <c r="M3782" s="17">
        <f t="shared" si="704"/>
        <v>3.7340133865117239E-2</v>
      </c>
      <c r="N3782" s="17">
        <f t="shared" si="705"/>
        <v>-3.438531080674833E-2</v>
      </c>
      <c r="O3782" s="17">
        <f t="shared" si="706"/>
        <v>3.3951328701714427</v>
      </c>
      <c r="P3782" s="17">
        <f t="shared" si="709"/>
        <v>0.45137379534690414</v>
      </c>
      <c r="Q3782" s="14">
        <f t="shared" si="707"/>
        <v>7.6813256258780882E-3</v>
      </c>
      <c r="R3782" s="12">
        <f t="shared" si="708"/>
        <v>6061.5145495343386</v>
      </c>
      <c r="S3782" s="12">
        <f>G3782*S3781+S3781</f>
        <v>3060.4875804967774</v>
      </c>
    </row>
    <row r="3783" spans="1:19" x14ac:dyDescent="0.25">
      <c r="A3783" s="1">
        <v>3783</v>
      </c>
      <c r="B3783" s="2">
        <v>42478</v>
      </c>
      <c r="C3783" s="1">
        <v>53229</v>
      </c>
      <c r="D3783" s="1">
        <v>53479</v>
      </c>
      <c r="E3783" s="1">
        <v>52305</v>
      </c>
      <c r="F3783" s="1">
        <v>52894</v>
      </c>
      <c r="G3783" s="14">
        <f t="shared" si="711"/>
        <v>-6.2748929135041376E-3</v>
      </c>
      <c r="H3783" s="15">
        <f t="shared" si="710"/>
        <v>1.5427080576246865E-2</v>
      </c>
      <c r="I3783" s="14">
        <f t="shared" si="700"/>
        <v>4.752094215212388E-4</v>
      </c>
      <c r="J3783" s="17">
        <f t="shared" si="701"/>
        <v>2.0621174458700712E-2</v>
      </c>
      <c r="K3783" s="17">
        <f t="shared" si="702"/>
        <v>2.8445653907221537E-3</v>
      </c>
      <c r="L3783" s="17">
        <f t="shared" si="703"/>
        <v>-9.1194583042262904E-3</v>
      </c>
      <c r="M3783" s="17">
        <f t="shared" si="704"/>
        <v>3.7340133865117239E-2</v>
      </c>
      <c r="N3783" s="17">
        <f t="shared" si="705"/>
        <v>-3.438531080674833E-2</v>
      </c>
      <c r="O3783" s="17">
        <f t="shared" si="706"/>
        <v>3.4782424645848615</v>
      </c>
      <c r="P3783" s="17">
        <f t="shared" si="709"/>
        <v>0.46030429081097829</v>
      </c>
      <c r="Q3783" s="14">
        <f t="shared" si="707"/>
        <v>4.752094215212388E-4</v>
      </c>
      <c r="R3783" s="12">
        <f t="shared" si="708"/>
        <v>6061.9897589558595</v>
      </c>
      <c r="S3783" s="12">
        <f>G3783*S3782+S3782</f>
        <v>3041.2833486660506</v>
      </c>
    </row>
    <row r="3784" spans="1:19" x14ac:dyDescent="0.25">
      <c r="A3784" s="1">
        <v>3784</v>
      </c>
      <c r="B3784" s="2">
        <v>42479</v>
      </c>
      <c r="C3784" s="1">
        <v>52894</v>
      </c>
      <c r="D3784" s="1">
        <v>54054</v>
      </c>
      <c r="E3784" s="1">
        <v>52894</v>
      </c>
      <c r="F3784" s="1">
        <v>53710</v>
      </c>
      <c r="G3784" s="14">
        <f t="shared" si="711"/>
        <v>1.5427080576246865E-2</v>
      </c>
      <c r="H3784" s="15">
        <f t="shared" si="710"/>
        <v>-1.4708620368646397E-3</v>
      </c>
      <c r="I3784" s="14">
        <f t="shared" si="700"/>
        <v>-3.472203823720843E-2</v>
      </c>
      <c r="J3784" s="17">
        <f t="shared" si="701"/>
        <v>2.086426995442171E-2</v>
      </c>
      <c r="K3784" s="17">
        <f t="shared" si="702"/>
        <v>3.4573378868015072E-3</v>
      </c>
      <c r="L3784" s="17">
        <f t="shared" si="703"/>
        <v>1.1969742689445359E-2</v>
      </c>
      <c r="M3784" s="17">
        <f t="shared" si="704"/>
        <v>3.7340133865117239E-2</v>
      </c>
      <c r="N3784" s="17">
        <f t="shared" si="705"/>
        <v>-3.438531080674833E-2</v>
      </c>
      <c r="O3784" s="17">
        <f t="shared" si="706"/>
        <v>3.4377164803058435</v>
      </c>
      <c r="P3784" s="17">
        <f t="shared" si="709"/>
        <v>0.45597656815821569</v>
      </c>
      <c r="Q3784" s="14">
        <f t="shared" si="707"/>
        <v>-3.472203823720843E-2</v>
      </c>
      <c r="R3784" s="12">
        <f t="shared" si="708"/>
        <v>6027.2677207186507</v>
      </c>
      <c r="S3784" s="12">
        <f>G3784*S3783+S3783</f>
        <v>3088.2014719411195</v>
      </c>
    </row>
    <row r="3785" spans="1:19" x14ac:dyDescent="0.25">
      <c r="A3785" s="1">
        <v>3785</v>
      </c>
      <c r="B3785" s="2">
        <v>42480</v>
      </c>
      <c r="C3785" s="1">
        <v>53711</v>
      </c>
      <c r="D3785" s="1">
        <v>53857</v>
      </c>
      <c r="E3785" s="1">
        <v>53149</v>
      </c>
      <c r="F3785" s="1">
        <v>53631</v>
      </c>
      <c r="G3785" s="14">
        <f t="shared" si="711"/>
        <v>-1.4708620368646397E-3</v>
      </c>
      <c r="H3785" s="15">
        <f t="shared" si="710"/>
        <v>-1.3481009117860987E-2</v>
      </c>
      <c r="I3785" s="14">
        <f t="shared" si="700"/>
        <v>-9.7079268077249203E-3</v>
      </c>
      <c r="J3785" s="17">
        <f t="shared" si="701"/>
        <v>2.0900072441787446E-2</v>
      </c>
      <c r="K3785" s="17">
        <f t="shared" si="702"/>
        <v>3.2367769152499355E-3</v>
      </c>
      <c r="L3785" s="17">
        <f t="shared" si="703"/>
        <v>-4.7076389521145748E-3</v>
      </c>
      <c r="M3785" s="17">
        <f t="shared" si="704"/>
        <v>3.7340133865117239E-2</v>
      </c>
      <c r="N3785" s="17">
        <f t="shared" si="705"/>
        <v>-3.438531080674833E-2</v>
      </c>
      <c r="O3785" s="17">
        <f t="shared" si="706"/>
        <v>3.4318275628776411</v>
      </c>
      <c r="P3785" s="17">
        <f t="shared" si="709"/>
        <v>0.45534345557729788</v>
      </c>
      <c r="Q3785" s="14">
        <f t="shared" si="707"/>
        <v>-9.7079268077249203E-3</v>
      </c>
      <c r="R3785" s="12">
        <f t="shared" si="708"/>
        <v>6017.5597939109257</v>
      </c>
      <c r="S3785" s="12">
        <f>G3785*S3784+S3784</f>
        <v>3083.6591536338519</v>
      </c>
    </row>
    <row r="3786" spans="1:19" x14ac:dyDescent="0.25">
      <c r="A3786" s="1">
        <v>3786</v>
      </c>
      <c r="B3786" s="2">
        <v>42482</v>
      </c>
      <c r="C3786" s="1">
        <v>53630</v>
      </c>
      <c r="D3786" s="1">
        <v>53630</v>
      </c>
      <c r="E3786" s="1">
        <v>52629</v>
      </c>
      <c r="F3786" s="1">
        <v>52908</v>
      </c>
      <c r="G3786" s="14">
        <f t="shared" si="711"/>
        <v>-1.3481009117860987E-2</v>
      </c>
      <c r="H3786" s="15">
        <f t="shared" si="710"/>
        <v>-1.9770167082482804E-2</v>
      </c>
      <c r="I3786" s="14">
        <f t="shared" si="700"/>
        <v>3.0052682182034829E-2</v>
      </c>
      <c r="J3786" s="17">
        <f t="shared" si="701"/>
        <v>2.0150056084382573E-2</v>
      </c>
      <c r="K3786" s="17">
        <f t="shared" si="702"/>
        <v>3.8912440121282366E-3</v>
      </c>
      <c r="L3786" s="17">
        <f t="shared" si="703"/>
        <v>-1.7372253129989225E-2</v>
      </c>
      <c r="M3786" s="17">
        <f t="shared" si="704"/>
        <v>3.7340133865117239E-2</v>
      </c>
      <c r="N3786" s="17">
        <f t="shared" si="705"/>
        <v>-3.438531080674833E-2</v>
      </c>
      <c r="O3786" s="17">
        <f t="shared" si="706"/>
        <v>3.5595655104631105</v>
      </c>
      <c r="P3786" s="17">
        <f t="shared" si="709"/>
        <v>0.46883860914987524</v>
      </c>
      <c r="Q3786" s="14">
        <f t="shared" si="707"/>
        <v>3.0052682182034829E-2</v>
      </c>
      <c r="R3786" s="12">
        <f t="shared" si="708"/>
        <v>6047.6124760929606</v>
      </c>
      <c r="S3786" s="12">
        <f>G3786*S3785+S3785</f>
        <v>3042.0883164673387</v>
      </c>
    </row>
    <row r="3787" spans="1:19" x14ac:dyDescent="0.25">
      <c r="A3787" s="1">
        <v>3787</v>
      </c>
      <c r="B3787" s="2">
        <v>42485</v>
      </c>
      <c r="C3787" s="1">
        <v>52911</v>
      </c>
      <c r="D3787" s="1">
        <v>52949</v>
      </c>
      <c r="E3787" s="1">
        <v>51748</v>
      </c>
      <c r="F3787" s="1">
        <v>51862</v>
      </c>
      <c r="G3787" s="14">
        <f t="shared" si="711"/>
        <v>-1.9770167082482804E-2</v>
      </c>
      <c r="H3787" s="15">
        <f t="shared" si="710"/>
        <v>2.354324939261887E-2</v>
      </c>
      <c r="I3787" s="14">
        <f t="shared" si="700"/>
        <v>4.6775747682227586E-2</v>
      </c>
      <c r="J3787" s="17">
        <f t="shared" si="701"/>
        <v>2.0951822977807653E-2</v>
      </c>
      <c r="K3787" s="17">
        <f t="shared" si="702"/>
        <v>1.8979756562348183E-3</v>
      </c>
      <c r="L3787" s="17">
        <f t="shared" si="703"/>
        <v>-2.1668142738717623E-2</v>
      </c>
      <c r="M3787" s="17">
        <f t="shared" si="704"/>
        <v>3.7340133865117239E-2</v>
      </c>
      <c r="N3787" s="17">
        <f t="shared" si="705"/>
        <v>-3.438531080674833E-2</v>
      </c>
      <c r="O3787" s="17">
        <f t="shared" si="706"/>
        <v>3.4233510252467174</v>
      </c>
      <c r="P3787" s="17">
        <f t="shared" si="709"/>
        <v>0.45443024017617589</v>
      </c>
      <c r="Q3787" s="14">
        <f t="shared" si="707"/>
        <v>4.6775747682227586E-2</v>
      </c>
      <c r="R3787" s="12">
        <f t="shared" si="708"/>
        <v>6094.3882237751886</v>
      </c>
      <c r="S3787" s="12">
        <f>G3787*S3786+S3786</f>
        <v>2981.9457221711104</v>
      </c>
    </row>
    <row r="3788" spans="1:19" x14ac:dyDescent="0.25">
      <c r="A3788" s="1">
        <v>3788</v>
      </c>
      <c r="B3788" s="2">
        <v>42486</v>
      </c>
      <c r="C3788" s="1">
        <v>51867</v>
      </c>
      <c r="D3788" s="1">
        <v>53108</v>
      </c>
      <c r="E3788" s="1">
        <v>51838</v>
      </c>
      <c r="F3788" s="1">
        <v>53083</v>
      </c>
      <c r="G3788" s="14">
        <f t="shared" si="711"/>
        <v>2.354324939261887E-2</v>
      </c>
      <c r="H3788" s="15">
        <f t="shared" si="710"/>
        <v>2.6279599871898762E-2</v>
      </c>
      <c r="I3788" s="14">
        <f t="shared" si="700"/>
        <v>1.5849231239969619E-2</v>
      </c>
      <c r="J3788" s="17">
        <f t="shared" si="701"/>
        <v>1.8906369780549798E-2</v>
      </c>
      <c r="K3788" s="17">
        <f t="shared" si="702"/>
        <v>5.8171162173803392E-3</v>
      </c>
      <c r="L3788" s="17">
        <f t="shared" si="703"/>
        <v>1.772613317523853E-2</v>
      </c>
      <c r="M3788" s="17">
        <f t="shared" si="704"/>
        <v>3.7340133865117239E-2</v>
      </c>
      <c r="N3788" s="17">
        <f t="shared" si="705"/>
        <v>-2.1668142738717623E-2</v>
      </c>
      <c r="O3788" s="17">
        <f t="shared" si="706"/>
        <v>3.1210791542086773</v>
      </c>
      <c r="P3788" s="17">
        <f t="shared" si="709"/>
        <v>0.42029458106562334</v>
      </c>
      <c r="Q3788" s="14">
        <f t="shared" si="707"/>
        <v>1.5849231239969619E-2</v>
      </c>
      <c r="R3788" s="12">
        <f t="shared" si="708"/>
        <v>6110.237455015158</v>
      </c>
      <c r="S3788" s="12">
        <f>G3788*S3787+S3787</f>
        <v>3052.1504139834378</v>
      </c>
    </row>
    <row r="3789" spans="1:19" x14ac:dyDescent="0.25">
      <c r="A3789" s="1">
        <v>3789</v>
      </c>
      <c r="B3789" s="2">
        <v>42487</v>
      </c>
      <c r="C3789" s="1">
        <v>53094</v>
      </c>
      <c r="D3789" s="1">
        <v>54560</v>
      </c>
      <c r="E3789" s="1">
        <v>53094</v>
      </c>
      <c r="F3789" s="1">
        <v>54478</v>
      </c>
      <c r="G3789" s="14">
        <f t="shared" si="711"/>
        <v>2.6279599871898762E-2</v>
      </c>
      <c r="H3789" s="15">
        <f t="shared" si="710"/>
        <v>-3.047101582290046E-3</v>
      </c>
      <c r="I3789" s="14">
        <f t="shared" si="700"/>
        <v>-1.6904001100256583E-2</v>
      </c>
      <c r="J3789" s="17">
        <f t="shared" si="701"/>
        <v>1.962964586509432E-2</v>
      </c>
      <c r="K3789" s="17">
        <f t="shared" si="702"/>
        <v>7.194619130802808E-3</v>
      </c>
      <c r="L3789" s="17">
        <f t="shared" si="703"/>
        <v>1.9084980741095953E-2</v>
      </c>
      <c r="M3789" s="17">
        <f t="shared" si="704"/>
        <v>3.7340133865117239E-2</v>
      </c>
      <c r="N3789" s="17">
        <f t="shared" si="705"/>
        <v>-2.1668142738717623E-2</v>
      </c>
      <c r="O3789" s="17">
        <f t="shared" si="706"/>
        <v>3.006079529369611</v>
      </c>
      <c r="P3789" s="17">
        <f t="shared" si="709"/>
        <v>0.40643144185766983</v>
      </c>
      <c r="Q3789" s="14">
        <f t="shared" si="707"/>
        <v>-1.6904001100256583E-2</v>
      </c>
      <c r="R3789" s="12">
        <f t="shared" si="708"/>
        <v>6093.3334539149018</v>
      </c>
      <c r="S3789" s="12">
        <f>G3789*S3788+S3788</f>
        <v>3132.3597056117728</v>
      </c>
    </row>
    <row r="3790" spans="1:19" x14ac:dyDescent="0.25">
      <c r="A3790" s="1">
        <v>3790</v>
      </c>
      <c r="B3790" s="2">
        <v>42488</v>
      </c>
      <c r="C3790" s="1">
        <v>54475</v>
      </c>
      <c r="D3790" s="1">
        <v>54978</v>
      </c>
      <c r="E3790" s="1">
        <v>53963</v>
      </c>
      <c r="F3790" s="1">
        <v>54312</v>
      </c>
      <c r="G3790" s="14">
        <f t="shared" si="711"/>
        <v>-3.047101582290046E-3</v>
      </c>
      <c r="H3790" s="15">
        <f t="shared" si="710"/>
        <v>-7.3832670496390973E-3</v>
      </c>
      <c r="I3790" s="14">
        <f t="shared" si="700"/>
        <v>-3.8165177774939774E-2</v>
      </c>
      <c r="J3790" s="17">
        <f t="shared" si="701"/>
        <v>1.845288414007391E-2</v>
      </c>
      <c r="K3790" s="17">
        <f t="shared" si="702"/>
        <v>8.2934455655921495E-3</v>
      </c>
      <c r="L3790" s="17">
        <f t="shared" si="703"/>
        <v>-1.1340547147882196E-2</v>
      </c>
      <c r="M3790" s="17">
        <f t="shared" si="704"/>
        <v>3.7340133865117239E-2</v>
      </c>
      <c r="N3790" s="17">
        <f t="shared" si="705"/>
        <v>-2.1668142738717623E-2</v>
      </c>
      <c r="O3790" s="17">
        <f t="shared" si="706"/>
        <v>3.1977806914035343</v>
      </c>
      <c r="P3790" s="17">
        <f t="shared" si="709"/>
        <v>0.42925978063118558</v>
      </c>
      <c r="Q3790" s="14">
        <f t="shared" si="707"/>
        <v>-3.8165177774939774E-2</v>
      </c>
      <c r="R3790" s="12">
        <f t="shared" si="708"/>
        <v>6055.1682761399625</v>
      </c>
      <c r="S3790" s="12">
        <f>G3790*S3789+S3789</f>
        <v>3122.8150873965014</v>
      </c>
    </row>
    <row r="3791" spans="1:19" x14ac:dyDescent="0.25">
      <c r="A3791" s="1">
        <v>3791</v>
      </c>
      <c r="B3791" s="2">
        <v>42489</v>
      </c>
      <c r="C3791" s="1">
        <v>54317</v>
      </c>
      <c r="D3791" s="1">
        <v>54705</v>
      </c>
      <c r="E3791" s="1">
        <v>53592</v>
      </c>
      <c r="F3791" s="1">
        <v>53911</v>
      </c>
      <c r="G3791" s="14">
        <f t="shared" si="711"/>
        <v>-7.3832670496390973E-3</v>
      </c>
      <c r="H3791" s="15">
        <f t="shared" si="710"/>
        <v>-6.4736324683274393E-3</v>
      </c>
      <c r="I3791" s="14">
        <f t="shared" si="700"/>
        <v>-2.5175328253046469E-2</v>
      </c>
      <c r="J3791" s="17">
        <f t="shared" si="701"/>
        <v>1.8889834065157009E-2</v>
      </c>
      <c r="K3791" s="17">
        <f t="shared" si="702"/>
        <v>7.2232171169069655E-3</v>
      </c>
      <c r="L3791" s="17">
        <f t="shared" si="703"/>
        <v>-1.4606484166546063E-2</v>
      </c>
      <c r="M3791" s="17">
        <f t="shared" si="704"/>
        <v>3.7340133865117239E-2</v>
      </c>
      <c r="N3791" s="17">
        <f t="shared" si="705"/>
        <v>-2.1668142738717623E-2</v>
      </c>
      <c r="O3791" s="17">
        <f t="shared" si="706"/>
        <v>3.1238112733175241</v>
      </c>
      <c r="P3791" s="17">
        <f t="shared" si="709"/>
        <v>0.42061768936881933</v>
      </c>
      <c r="Q3791" s="14">
        <f t="shared" si="707"/>
        <v>-2.5175328253046469E-2</v>
      </c>
      <c r="R3791" s="12">
        <f t="shared" si="708"/>
        <v>6029.9929478869162</v>
      </c>
      <c r="S3791" s="12">
        <f>G3791*S3790+S3790</f>
        <v>3099.7585096596108</v>
      </c>
    </row>
    <row r="3792" spans="1:19" x14ac:dyDescent="0.25">
      <c r="A3792" s="1">
        <v>3792</v>
      </c>
      <c r="B3792" s="2">
        <v>42492</v>
      </c>
      <c r="C3792" s="1">
        <v>53910</v>
      </c>
      <c r="D3792" s="1">
        <v>54113</v>
      </c>
      <c r="E3792" s="1">
        <v>53265</v>
      </c>
      <c r="F3792" s="1">
        <v>53562</v>
      </c>
      <c r="G3792" s="14">
        <f t="shared" si="711"/>
        <v>-6.4736324683274393E-3</v>
      </c>
      <c r="H3792" s="15">
        <f t="shared" si="710"/>
        <v>-2.4308278256973237E-2</v>
      </c>
      <c r="I3792" s="14">
        <f t="shared" si="700"/>
        <v>-3.5484752888975679E-2</v>
      </c>
      <c r="J3792" s="17">
        <f t="shared" si="701"/>
        <v>1.7301094179925588E-2</v>
      </c>
      <c r="K3792" s="17">
        <f t="shared" si="702"/>
        <v>4.3455618740703807E-3</v>
      </c>
      <c r="L3792" s="17">
        <f t="shared" si="703"/>
        <v>-1.0819194342397819E-2</v>
      </c>
      <c r="M3792" s="17">
        <f t="shared" si="704"/>
        <v>3.5335225024148112E-2</v>
      </c>
      <c r="N3792" s="17">
        <f t="shared" si="705"/>
        <v>-2.1668142738717623E-2</v>
      </c>
      <c r="O3792" s="17">
        <f t="shared" si="706"/>
        <v>3.2947839697333472</v>
      </c>
      <c r="P3792" s="17">
        <f t="shared" si="709"/>
        <v>0.44029486686202945</v>
      </c>
      <c r="Q3792" s="14">
        <f t="shared" si="707"/>
        <v>-3.5484752888975679E-2</v>
      </c>
      <c r="R3792" s="12">
        <f t="shared" si="708"/>
        <v>5994.5081949979403</v>
      </c>
      <c r="S3792" s="12">
        <f>G3792*S3791+S3791</f>
        <v>3079.6918123275041</v>
      </c>
    </row>
    <row r="3793" spans="1:19" x14ac:dyDescent="0.25">
      <c r="A3793" s="1">
        <v>3793</v>
      </c>
      <c r="B3793" s="2">
        <v>42493</v>
      </c>
      <c r="C3793" s="1">
        <v>53557</v>
      </c>
      <c r="D3793" s="1">
        <v>53557</v>
      </c>
      <c r="E3793" s="1">
        <v>52260</v>
      </c>
      <c r="F3793" s="1">
        <v>52260</v>
      </c>
      <c r="G3793" s="14">
        <f t="shared" si="711"/>
        <v>-2.4308278256973237E-2</v>
      </c>
      <c r="H3793" s="15">
        <f t="shared" si="710"/>
        <v>5.6065824722542068E-3</v>
      </c>
      <c r="I3793" s="14">
        <f t="shared" ref="I3793:I3856" si="712">SUM(H3793:H3795)</f>
        <v>-1.0266873501774576E-2</v>
      </c>
      <c r="J3793" s="17">
        <f t="shared" ref="J3793:J3856" si="713">_xlfn.STDEV.S(G3779:G3793)</f>
        <v>1.8770371403408637E-2</v>
      </c>
      <c r="K3793" s="17">
        <f t="shared" ref="K3793:K3856" si="714">AVERAGE(G3779:G3793)</f>
        <v>2.8946823767540468E-3</v>
      </c>
      <c r="L3793" s="17">
        <f t="shared" ref="L3793:L3856" si="715">G3793-K3793</f>
        <v>-2.7202960633727284E-2</v>
      </c>
      <c r="M3793" s="17">
        <f t="shared" ref="M3793:M3856" si="716">MAX(L3779:L3793)</f>
        <v>3.5335225024148112E-2</v>
      </c>
      <c r="N3793" s="17">
        <f t="shared" ref="N3793:N3856" si="717">MIN(L3779:L3793)</f>
        <v>-2.7202960633727284E-2</v>
      </c>
      <c r="O3793" s="17">
        <f t="shared" ref="O3793:O3856" si="718">(M3793-N3793)/J3793</f>
        <v>3.3317500391344765</v>
      </c>
      <c r="P3793" s="17">
        <f t="shared" si="709"/>
        <v>0.44441484235919376</v>
      </c>
      <c r="Q3793" s="14">
        <f t="shared" ref="Q3793:Q3856" si="719">IF(P3793&gt;0.5,-I3793,I3793)</f>
        <v>-1.0266873501774576E-2</v>
      </c>
      <c r="R3793" s="12">
        <f t="shared" ref="R3793:R3856" si="720">Q3793*$X$2+R3792</f>
        <v>5984.2413214961662</v>
      </c>
      <c r="S3793" s="12">
        <f>G3793*S3792+S3792</f>
        <v>3004.8298068077247</v>
      </c>
    </row>
    <row r="3794" spans="1:19" x14ac:dyDescent="0.25">
      <c r="A3794" s="1">
        <v>3794</v>
      </c>
      <c r="B3794" s="2">
        <v>42494</v>
      </c>
      <c r="C3794" s="1">
        <v>52253</v>
      </c>
      <c r="D3794" s="1">
        <v>52672</v>
      </c>
      <c r="E3794" s="1">
        <v>51931</v>
      </c>
      <c r="F3794" s="1">
        <v>52553</v>
      </c>
      <c r="G3794" s="14">
        <f t="shared" si="711"/>
        <v>5.6065824722542068E-3</v>
      </c>
      <c r="H3794" s="15">
        <f t="shared" si="710"/>
        <v>-1.6783057104256649E-2</v>
      </c>
      <c r="I3794" s="14">
        <f t="shared" si="712"/>
        <v>-2.9949793032693073E-2</v>
      </c>
      <c r="J3794" s="17">
        <f t="shared" si="713"/>
        <v>1.6341164877736444E-2</v>
      </c>
      <c r="K3794" s="17">
        <f t="shared" si="714"/>
        <v>8.2717742272984116E-4</v>
      </c>
      <c r="L3794" s="17">
        <f t="shared" si="715"/>
        <v>4.779405049524366E-3</v>
      </c>
      <c r="M3794" s="17">
        <f t="shared" si="716"/>
        <v>1.910935105264245E-2</v>
      </c>
      <c r="N3794" s="17">
        <f t="shared" si="717"/>
        <v>-2.7202960633727284E-2</v>
      </c>
      <c r="O3794" s="17">
        <f t="shared" si="718"/>
        <v>2.834088758841582</v>
      </c>
      <c r="P3794" s="17">
        <f t="shared" ref="P3794:P3857" si="721">LOG(O3794,2)/LOG(15,2)</f>
        <v>0.38467546119890417</v>
      </c>
      <c r="Q3794" s="14">
        <f t="shared" si="719"/>
        <v>-2.9949793032693073E-2</v>
      </c>
      <c r="R3794" s="12">
        <f t="shared" si="720"/>
        <v>5954.2915284634728</v>
      </c>
      <c r="S3794" s="12">
        <f>G3794*S3793+S3793</f>
        <v>3021.6766329346797</v>
      </c>
    </row>
    <row r="3795" spans="1:19" x14ac:dyDescent="0.25">
      <c r="A3795" s="1">
        <v>3795</v>
      </c>
      <c r="B3795" s="2">
        <v>42495</v>
      </c>
      <c r="C3795" s="1">
        <v>52569</v>
      </c>
      <c r="D3795" s="1">
        <v>53071</v>
      </c>
      <c r="E3795" s="1">
        <v>51311</v>
      </c>
      <c r="F3795" s="1">
        <v>51671</v>
      </c>
      <c r="G3795" s="14">
        <f t="shared" si="711"/>
        <v>-1.6783057104256649E-2</v>
      </c>
      <c r="H3795" s="15">
        <f t="shared" si="710"/>
        <v>9.0960113022786615E-4</v>
      </c>
      <c r="I3795" s="14">
        <f t="shared" si="712"/>
        <v>2.7645187978212027E-2</v>
      </c>
      <c r="J3795" s="17">
        <f t="shared" si="713"/>
        <v>1.5803271188632027E-2</v>
      </c>
      <c r="K3795" s="17">
        <f t="shared" si="714"/>
        <v>-1.7634313173641983E-3</v>
      </c>
      <c r="L3795" s="17">
        <f t="shared" si="715"/>
        <v>-1.501962578689245E-2</v>
      </c>
      <c r="M3795" s="17">
        <f t="shared" si="716"/>
        <v>1.9084980741095953E-2</v>
      </c>
      <c r="N3795" s="17">
        <f t="shared" si="717"/>
        <v>-2.7202960633727284E-2</v>
      </c>
      <c r="O3795" s="17">
        <f t="shared" si="718"/>
        <v>2.9290101284929002</v>
      </c>
      <c r="P3795" s="17">
        <f t="shared" si="721"/>
        <v>0.39684069571750813</v>
      </c>
      <c r="Q3795" s="14">
        <f t="shared" si="719"/>
        <v>2.7645187978212027E-2</v>
      </c>
      <c r="R3795" s="12">
        <f t="shared" si="720"/>
        <v>5981.9367164416844</v>
      </c>
      <c r="S3795" s="12">
        <f>G3795*S3794+S3794</f>
        <v>2970.9636614535389</v>
      </c>
    </row>
    <row r="3796" spans="1:19" x14ac:dyDescent="0.25">
      <c r="A3796" s="1">
        <v>3796</v>
      </c>
      <c r="B3796" s="2">
        <v>42496</v>
      </c>
      <c r="C3796" s="1">
        <v>51671</v>
      </c>
      <c r="D3796" s="1">
        <v>52159</v>
      </c>
      <c r="E3796" s="1">
        <v>51204</v>
      </c>
      <c r="F3796" s="1">
        <v>51718</v>
      </c>
      <c r="G3796" s="14">
        <f t="shared" si="711"/>
        <v>9.0960113022786615E-4</v>
      </c>
      <c r="H3796" s="15">
        <f t="shared" si="710"/>
        <v>-1.407633705866429E-2</v>
      </c>
      <c r="I3796" s="14">
        <f t="shared" si="712"/>
        <v>2.095088333759243E-2</v>
      </c>
      <c r="J3796" s="17">
        <f t="shared" si="713"/>
        <v>1.544929104710638E-2</v>
      </c>
      <c r="K3796" s="17">
        <f t="shared" si="714"/>
        <v>-7.7585489833427164E-4</v>
      </c>
      <c r="L3796" s="17">
        <f t="shared" si="715"/>
        <v>1.6854560285621378E-3</v>
      </c>
      <c r="M3796" s="17">
        <f t="shared" si="716"/>
        <v>1.9084980741095953E-2</v>
      </c>
      <c r="N3796" s="17">
        <f t="shared" si="717"/>
        <v>-2.7202960633727284E-2</v>
      </c>
      <c r="O3796" s="17">
        <f t="shared" si="718"/>
        <v>2.9961207432552626</v>
      </c>
      <c r="P3796" s="17">
        <f t="shared" si="721"/>
        <v>0.40520606519160463</v>
      </c>
      <c r="Q3796" s="14">
        <f t="shared" si="719"/>
        <v>2.095088333759243E-2</v>
      </c>
      <c r="R3796" s="12">
        <f t="shared" si="720"/>
        <v>6002.8875997792766</v>
      </c>
      <c r="S3796" s="12">
        <f>G3796*S3795+S3795</f>
        <v>2973.6660533578629</v>
      </c>
    </row>
    <row r="3797" spans="1:19" x14ac:dyDescent="0.25">
      <c r="A3797" s="1">
        <v>3797</v>
      </c>
      <c r="B3797" s="2">
        <v>42499</v>
      </c>
      <c r="C3797" s="1">
        <v>51717</v>
      </c>
      <c r="D3797" s="1">
        <v>51717</v>
      </c>
      <c r="E3797" s="1">
        <v>49908</v>
      </c>
      <c r="F3797" s="1">
        <v>50990</v>
      </c>
      <c r="G3797" s="14">
        <f t="shared" si="711"/>
        <v>-1.407633705866429E-2</v>
      </c>
      <c r="H3797" s="15">
        <f t="shared" si="710"/>
        <v>4.0811923906648451E-2</v>
      </c>
      <c r="I3797" s="14">
        <f t="shared" si="712"/>
        <v>4.4067475115383337E-2</v>
      </c>
      <c r="J3797" s="17">
        <f t="shared" si="713"/>
        <v>1.5099617786290657E-2</v>
      </c>
      <c r="K3797" s="17">
        <f t="shared" si="714"/>
        <v>-2.7534994151744503E-3</v>
      </c>
      <c r="L3797" s="17">
        <f t="shared" si="715"/>
        <v>-1.132283764348984E-2</v>
      </c>
      <c r="M3797" s="17">
        <f t="shared" si="716"/>
        <v>1.9084980741095953E-2</v>
      </c>
      <c r="N3797" s="17">
        <f t="shared" si="717"/>
        <v>-2.7202960633727284E-2</v>
      </c>
      <c r="O3797" s="17">
        <f t="shared" si="718"/>
        <v>3.065504175665247</v>
      </c>
      <c r="P3797" s="17">
        <f t="shared" si="721"/>
        <v>0.41366000154351573</v>
      </c>
      <c r="Q3797" s="14">
        <f t="shared" si="719"/>
        <v>4.4067475115383337E-2</v>
      </c>
      <c r="R3797" s="12">
        <f t="shared" si="720"/>
        <v>6046.9550748946604</v>
      </c>
      <c r="S3797" s="12">
        <f>G3797*S3796+S3796</f>
        <v>2931.8077276908898</v>
      </c>
    </row>
    <row r="3798" spans="1:19" x14ac:dyDescent="0.25">
      <c r="A3798" s="1">
        <v>3798</v>
      </c>
      <c r="B3798" s="2">
        <v>42500</v>
      </c>
      <c r="C3798" s="1">
        <v>50994</v>
      </c>
      <c r="D3798" s="1">
        <v>53071</v>
      </c>
      <c r="E3798" s="1">
        <v>50994</v>
      </c>
      <c r="F3798" s="1">
        <v>53071</v>
      </c>
      <c r="G3798" s="14">
        <f t="shared" si="711"/>
        <v>4.0811923906648451E-2</v>
      </c>
      <c r="H3798" s="15">
        <f t="shared" si="710"/>
        <v>-5.784703510391731E-3</v>
      </c>
      <c r="I3798" s="14">
        <f t="shared" si="712"/>
        <v>-2.3734926055028027E-2</v>
      </c>
      <c r="J3798" s="17">
        <f t="shared" si="713"/>
        <v>1.8764923733070794E-2</v>
      </c>
      <c r="K3798" s="17">
        <f t="shared" si="714"/>
        <v>3.8562170616905552E-4</v>
      </c>
      <c r="L3798" s="17">
        <f t="shared" si="715"/>
        <v>4.0426302200479394E-2</v>
      </c>
      <c r="M3798" s="17">
        <f t="shared" si="716"/>
        <v>4.0426302200479394E-2</v>
      </c>
      <c r="N3798" s="17">
        <f t="shared" si="717"/>
        <v>-2.7202960633727284E-2</v>
      </c>
      <c r="O3798" s="17">
        <f t="shared" si="718"/>
        <v>3.6040254570829235</v>
      </c>
      <c r="P3798" s="17">
        <f t="shared" si="721"/>
        <v>0.47342231793297374</v>
      </c>
      <c r="Q3798" s="14">
        <f t="shared" si="719"/>
        <v>-2.3734926055028027E-2</v>
      </c>
      <c r="R3798" s="12">
        <f t="shared" si="720"/>
        <v>6023.2201488396322</v>
      </c>
      <c r="S3798" s="12">
        <f>G3798*S3797+S3797</f>
        <v>3051.4604415823342</v>
      </c>
    </row>
    <row r="3799" spans="1:19" x14ac:dyDescent="0.25">
      <c r="A3799" s="1">
        <v>3799</v>
      </c>
      <c r="B3799" s="2">
        <v>42501</v>
      </c>
      <c r="C3799" s="1">
        <v>53072</v>
      </c>
      <c r="D3799" s="1">
        <v>53976</v>
      </c>
      <c r="E3799" s="1">
        <v>52736</v>
      </c>
      <c r="F3799" s="1">
        <v>52764</v>
      </c>
      <c r="G3799" s="14">
        <f t="shared" si="711"/>
        <v>-5.784703510391731E-3</v>
      </c>
      <c r="H3799" s="15">
        <f t="shared" si="710"/>
        <v>9.0402547191266169E-3</v>
      </c>
      <c r="I3799" s="14">
        <f t="shared" si="712"/>
        <v>-1.7969526073321362E-2</v>
      </c>
      <c r="J3799" s="17">
        <f t="shared" si="713"/>
        <v>1.8344996438578016E-2</v>
      </c>
      <c r="K3799" s="17">
        <f t="shared" si="714"/>
        <v>-1.0284972329401842E-3</v>
      </c>
      <c r="L3799" s="17">
        <f t="shared" si="715"/>
        <v>-4.7562062774515468E-3</v>
      </c>
      <c r="M3799" s="17">
        <f t="shared" si="716"/>
        <v>4.0426302200479394E-2</v>
      </c>
      <c r="N3799" s="17">
        <f t="shared" si="717"/>
        <v>-2.7202960633727284E-2</v>
      </c>
      <c r="O3799" s="17">
        <f t="shared" si="718"/>
        <v>3.6865236284258907</v>
      </c>
      <c r="P3799" s="17">
        <f t="shared" si="721"/>
        <v>0.48177980871361853</v>
      </c>
      <c r="Q3799" s="14">
        <f t="shared" si="719"/>
        <v>-1.7969526073321362E-2</v>
      </c>
      <c r="R3799" s="12">
        <f t="shared" si="720"/>
        <v>6005.2506227663107</v>
      </c>
      <c r="S3799" s="12">
        <f>G3799*S3798+S3798</f>
        <v>3033.8086476540911</v>
      </c>
    </row>
    <row r="3800" spans="1:19" x14ac:dyDescent="0.25">
      <c r="A3800" s="1">
        <v>3800</v>
      </c>
      <c r="B3800" s="2">
        <v>42502</v>
      </c>
      <c r="C3800" s="1">
        <v>52765</v>
      </c>
      <c r="D3800" s="1">
        <v>53703</v>
      </c>
      <c r="E3800" s="1">
        <v>52424</v>
      </c>
      <c r="F3800" s="1">
        <v>53241</v>
      </c>
      <c r="G3800" s="14">
        <f t="shared" si="711"/>
        <v>9.0402547191266169E-3</v>
      </c>
      <c r="H3800" s="15">
        <f t="shared" si="710"/>
        <v>-2.6990477263762913E-2</v>
      </c>
      <c r="I3800" s="14">
        <f t="shared" si="712"/>
        <v>-4.5618741663440043E-2</v>
      </c>
      <c r="J3800" s="17">
        <f t="shared" si="713"/>
        <v>1.852674327289271E-2</v>
      </c>
      <c r="K3800" s="17">
        <f t="shared" si="714"/>
        <v>-3.2775611587410047E-4</v>
      </c>
      <c r="L3800" s="17">
        <f t="shared" si="715"/>
        <v>9.3680108350007174E-3</v>
      </c>
      <c r="M3800" s="17">
        <f t="shared" si="716"/>
        <v>4.0426302200479394E-2</v>
      </c>
      <c r="N3800" s="17">
        <f t="shared" si="717"/>
        <v>-2.7202960633727284E-2</v>
      </c>
      <c r="O3800" s="17">
        <f t="shared" si="718"/>
        <v>3.6503589345439904</v>
      </c>
      <c r="P3800" s="17">
        <f t="shared" si="721"/>
        <v>0.47813940098441804</v>
      </c>
      <c r="Q3800" s="14">
        <f t="shared" si="719"/>
        <v>-4.5618741663440043E-2</v>
      </c>
      <c r="R3800" s="12">
        <f t="shared" si="720"/>
        <v>5959.6318811028705</v>
      </c>
      <c r="S3800" s="12">
        <f>G3800*S3799+S3799</f>
        <v>3061.235050597973</v>
      </c>
    </row>
    <row r="3801" spans="1:19" x14ac:dyDescent="0.25">
      <c r="A3801" s="1">
        <v>3801</v>
      </c>
      <c r="B3801" s="2">
        <v>42503</v>
      </c>
      <c r="C3801" s="1">
        <v>53236</v>
      </c>
      <c r="D3801" s="1">
        <v>53250</v>
      </c>
      <c r="E3801" s="1">
        <v>51366</v>
      </c>
      <c r="F3801" s="1">
        <v>51804</v>
      </c>
      <c r="G3801" s="14">
        <f t="shared" si="711"/>
        <v>-2.6990477263762913E-2</v>
      </c>
      <c r="H3801" s="15">
        <f t="shared" si="710"/>
        <v>-1.930352868506624E-5</v>
      </c>
      <c r="I3801" s="14">
        <f t="shared" si="712"/>
        <v>-2.4076837345643809E-2</v>
      </c>
      <c r="J3801" s="17">
        <f t="shared" si="713"/>
        <v>1.9513893610949254E-2</v>
      </c>
      <c r="K3801" s="17">
        <f t="shared" si="714"/>
        <v>-1.2283873256008955E-3</v>
      </c>
      <c r="L3801" s="17">
        <f t="shared" si="715"/>
        <v>-2.5762089938162019E-2</v>
      </c>
      <c r="M3801" s="17">
        <f t="shared" si="716"/>
        <v>4.0426302200479394E-2</v>
      </c>
      <c r="N3801" s="17">
        <f t="shared" si="717"/>
        <v>-2.7202960633727284E-2</v>
      </c>
      <c r="O3801" s="17">
        <f t="shared" si="718"/>
        <v>3.4656980396910568</v>
      </c>
      <c r="P3801" s="17">
        <f t="shared" si="721"/>
        <v>0.45897009822899676</v>
      </c>
      <c r="Q3801" s="14">
        <f t="shared" si="719"/>
        <v>-2.4076837345643809E-2</v>
      </c>
      <c r="R3801" s="12">
        <f t="shared" si="720"/>
        <v>5935.5550437572265</v>
      </c>
      <c r="S3801" s="12">
        <f>G3801*S3800+S3800</f>
        <v>2978.6108555657743</v>
      </c>
    </row>
    <row r="3802" spans="1:19" x14ac:dyDescent="0.25">
      <c r="A3802" s="1">
        <v>3802</v>
      </c>
      <c r="B3802" s="2">
        <v>42506</v>
      </c>
      <c r="C3802" s="1">
        <v>51803</v>
      </c>
      <c r="D3802" s="1">
        <v>52305</v>
      </c>
      <c r="E3802" s="1">
        <v>51585</v>
      </c>
      <c r="F3802" s="1">
        <v>51803</v>
      </c>
      <c r="G3802" s="14">
        <f t="shared" si="711"/>
        <v>-1.930352868506624E-5</v>
      </c>
      <c r="H3802" s="15">
        <f t="shared" si="710"/>
        <v>-1.8608960870992064E-2</v>
      </c>
      <c r="I3802" s="14">
        <f t="shared" si="712"/>
        <v>-3.2542166545094453E-2</v>
      </c>
      <c r="J3802" s="17">
        <f t="shared" si="713"/>
        <v>1.8827689450013532E-2</v>
      </c>
      <c r="K3802" s="17">
        <f t="shared" si="714"/>
        <v>8.8336911318953598E-5</v>
      </c>
      <c r="L3802" s="17">
        <f t="shared" si="715"/>
        <v>-1.0764044000401984E-4</v>
      </c>
      <c r="M3802" s="17">
        <f t="shared" si="716"/>
        <v>4.0426302200479394E-2</v>
      </c>
      <c r="N3802" s="17">
        <f t="shared" si="717"/>
        <v>-2.7202960633727284E-2</v>
      </c>
      <c r="O3802" s="17">
        <f t="shared" si="718"/>
        <v>3.5920107463934223</v>
      </c>
      <c r="P3802" s="17">
        <f t="shared" si="721"/>
        <v>0.47218923108318317</v>
      </c>
      <c r="Q3802" s="14">
        <f t="shared" si="719"/>
        <v>-3.2542166545094453E-2</v>
      </c>
      <c r="R3802" s="12">
        <f t="shared" si="720"/>
        <v>5903.0128772121325</v>
      </c>
      <c r="S3802" s="12">
        <f>G3802*S3801+S3801</f>
        <v>2978.5533578656823</v>
      </c>
    </row>
    <row r="3803" spans="1:19" x14ac:dyDescent="0.25">
      <c r="A3803" s="1">
        <v>3803</v>
      </c>
      <c r="B3803" s="2">
        <v>42507</v>
      </c>
      <c r="C3803" s="1">
        <v>51795</v>
      </c>
      <c r="D3803" s="1">
        <v>51946</v>
      </c>
      <c r="E3803" s="1">
        <v>50689</v>
      </c>
      <c r="F3803" s="1">
        <v>50839</v>
      </c>
      <c r="G3803" s="14">
        <f t="shared" si="711"/>
        <v>-1.8608960870992064E-2</v>
      </c>
      <c r="H3803" s="15">
        <f t="shared" si="710"/>
        <v>-5.4485729459666787E-3</v>
      </c>
      <c r="I3803" s="14">
        <f t="shared" si="712"/>
        <v>-2.2111451540098859E-2</v>
      </c>
      <c r="J3803" s="17">
        <f t="shared" si="713"/>
        <v>1.8212532112362921E-2</v>
      </c>
      <c r="K3803" s="17">
        <f t="shared" si="714"/>
        <v>-2.7218104395884419E-3</v>
      </c>
      <c r="L3803" s="17">
        <f t="shared" si="715"/>
        <v>-1.5887150431403624E-2</v>
      </c>
      <c r="M3803" s="17">
        <f t="shared" si="716"/>
        <v>4.0426302200479394E-2</v>
      </c>
      <c r="N3803" s="17">
        <f t="shared" si="717"/>
        <v>-2.7202960633727284E-2</v>
      </c>
      <c r="O3803" s="17">
        <f t="shared" si="718"/>
        <v>3.7133366418774347</v>
      </c>
      <c r="P3803" s="17">
        <f t="shared" si="721"/>
        <v>0.48445587762257575</v>
      </c>
      <c r="Q3803" s="14">
        <f t="shared" si="719"/>
        <v>-2.2111451540098859E-2</v>
      </c>
      <c r="R3803" s="12">
        <f t="shared" si="720"/>
        <v>5880.9014256720338</v>
      </c>
      <c r="S3803" s="12">
        <f>G3803*S3802+S3802</f>
        <v>2923.125574976998</v>
      </c>
    </row>
    <row r="3804" spans="1:19" x14ac:dyDescent="0.25">
      <c r="A3804" s="1">
        <v>3804</v>
      </c>
      <c r="B3804" s="2">
        <v>42508</v>
      </c>
      <c r="C3804" s="1">
        <v>50836</v>
      </c>
      <c r="D3804" s="1">
        <v>51373</v>
      </c>
      <c r="E3804" s="1">
        <v>50301</v>
      </c>
      <c r="F3804" s="1">
        <v>50562</v>
      </c>
      <c r="G3804" s="14">
        <f t="shared" si="711"/>
        <v>-5.4485729459666787E-3</v>
      </c>
      <c r="H3804" s="15">
        <f t="shared" si="710"/>
        <v>-8.4846327281357103E-3</v>
      </c>
      <c r="I3804" s="14">
        <f t="shared" si="712"/>
        <v>-2.4566665574000668E-2</v>
      </c>
      <c r="J3804" s="17">
        <f t="shared" si="713"/>
        <v>1.6351037975427418E-2</v>
      </c>
      <c r="K3804" s="17">
        <f t="shared" si="714"/>
        <v>-4.8370219607794711E-3</v>
      </c>
      <c r="L3804" s="17">
        <f t="shared" si="715"/>
        <v>-6.1155098518720762E-4</v>
      </c>
      <c r="M3804" s="17">
        <f t="shared" si="716"/>
        <v>4.0426302200479394E-2</v>
      </c>
      <c r="N3804" s="17">
        <f t="shared" si="717"/>
        <v>-2.7202960633727284E-2</v>
      </c>
      <c r="O3804" s="17">
        <f t="shared" si="718"/>
        <v>4.1360837725311947</v>
      </c>
      <c r="P3804" s="17">
        <f t="shared" si="721"/>
        <v>0.52426996770725154</v>
      </c>
      <c r="Q3804" s="14">
        <f t="shared" si="719"/>
        <v>2.4566665574000668E-2</v>
      </c>
      <c r="R3804" s="12">
        <f t="shared" si="720"/>
        <v>5905.4680912460344</v>
      </c>
      <c r="S3804" s="12">
        <f>G3804*S3803+S3803</f>
        <v>2907.198712051515</v>
      </c>
    </row>
    <row r="3805" spans="1:19" x14ac:dyDescent="0.25">
      <c r="A3805" s="1">
        <v>3805</v>
      </c>
      <c r="B3805" s="2">
        <v>42509</v>
      </c>
      <c r="C3805" s="1">
        <v>50556</v>
      </c>
      <c r="D3805" s="1">
        <v>50556</v>
      </c>
      <c r="E3805" s="1">
        <v>49588</v>
      </c>
      <c r="F3805" s="1">
        <v>50133</v>
      </c>
      <c r="G3805" s="14">
        <f t="shared" si="711"/>
        <v>-8.4846327281357103E-3</v>
      </c>
      <c r="H3805" s="15">
        <f t="shared" si="710"/>
        <v>-8.1782458659964696E-3</v>
      </c>
      <c r="I3805" s="14">
        <f t="shared" si="712"/>
        <v>-1.577795824622974E-2</v>
      </c>
      <c r="J3805" s="17">
        <f t="shared" si="713"/>
        <v>1.6368786352716241E-2</v>
      </c>
      <c r="K3805" s="17">
        <f t="shared" si="714"/>
        <v>-5.1995240371691823E-3</v>
      </c>
      <c r="L3805" s="17">
        <f t="shared" si="715"/>
        <v>-3.285108690966528E-3</v>
      </c>
      <c r="M3805" s="17">
        <f t="shared" si="716"/>
        <v>4.0426302200479394E-2</v>
      </c>
      <c r="N3805" s="17">
        <f t="shared" si="717"/>
        <v>-2.7202960633727284E-2</v>
      </c>
      <c r="O3805" s="17">
        <f t="shared" si="718"/>
        <v>4.1315990921333183</v>
      </c>
      <c r="P3805" s="17">
        <f t="shared" si="721"/>
        <v>0.5238693584172075</v>
      </c>
      <c r="Q3805" s="14">
        <f t="shared" si="719"/>
        <v>1.577795824622974E-2</v>
      </c>
      <c r="R3805" s="12">
        <f t="shared" si="720"/>
        <v>5921.2460494922643</v>
      </c>
      <c r="S3805" s="12">
        <f>G3805*S3804+S3804</f>
        <v>2882.5321987120487</v>
      </c>
    </row>
    <row r="3806" spans="1:19" x14ac:dyDescent="0.25">
      <c r="A3806" s="1">
        <v>3806</v>
      </c>
      <c r="B3806" s="2">
        <v>42510</v>
      </c>
      <c r="C3806" s="1">
        <v>50133</v>
      </c>
      <c r="D3806" s="1">
        <v>50822</v>
      </c>
      <c r="E3806" s="1">
        <v>49723</v>
      </c>
      <c r="F3806" s="1">
        <v>49723</v>
      </c>
      <c r="G3806" s="14">
        <f t="shared" si="711"/>
        <v>-8.1782458659964696E-3</v>
      </c>
      <c r="H3806" s="15">
        <f t="shared" si="710"/>
        <v>-7.9037869798684879E-3</v>
      </c>
      <c r="I3806" s="14">
        <f t="shared" si="712"/>
        <v>-4.8030764495411438E-3</v>
      </c>
      <c r="J3806" s="17">
        <f t="shared" si="713"/>
        <v>1.6377646461579073E-2</v>
      </c>
      <c r="K3806" s="17">
        <f t="shared" si="714"/>
        <v>-5.2525226249263406E-3</v>
      </c>
      <c r="L3806" s="17">
        <f t="shared" si="715"/>
        <v>-2.925723241070129E-3</v>
      </c>
      <c r="M3806" s="17">
        <f t="shared" si="716"/>
        <v>4.0426302200479394E-2</v>
      </c>
      <c r="N3806" s="17">
        <f t="shared" si="717"/>
        <v>-2.7202960633727284E-2</v>
      </c>
      <c r="O3806" s="17">
        <f t="shared" si="718"/>
        <v>4.1293639469419894</v>
      </c>
      <c r="P3806" s="17">
        <f t="shared" si="721"/>
        <v>0.52366953409170036</v>
      </c>
      <c r="Q3806" s="14">
        <f t="shared" si="719"/>
        <v>4.8030764495411438E-3</v>
      </c>
      <c r="R3806" s="12">
        <f t="shared" si="720"/>
        <v>5926.0491259418059</v>
      </c>
      <c r="S3806" s="12">
        <f>G3806*S3805+S3805</f>
        <v>2858.9581416743304</v>
      </c>
    </row>
    <row r="3807" spans="1:19" x14ac:dyDescent="0.25">
      <c r="A3807" s="1">
        <v>3807</v>
      </c>
      <c r="B3807" s="2">
        <v>42513</v>
      </c>
      <c r="C3807" s="1">
        <v>49709</v>
      </c>
      <c r="D3807" s="1">
        <v>49709</v>
      </c>
      <c r="E3807" s="1">
        <v>48695</v>
      </c>
      <c r="F3807" s="1">
        <v>49330</v>
      </c>
      <c r="G3807" s="14">
        <f t="shared" si="711"/>
        <v>-7.9037869798684879E-3</v>
      </c>
      <c r="H3807" s="15">
        <f t="shared" si="710"/>
        <v>3.0407459963521788E-4</v>
      </c>
      <c r="I3807" s="14">
        <f t="shared" si="712"/>
        <v>-5.6295604718350489E-3</v>
      </c>
      <c r="J3807" s="17">
        <f t="shared" si="713"/>
        <v>1.6389421649318951E-2</v>
      </c>
      <c r="K3807" s="17">
        <f t="shared" si="714"/>
        <v>-5.3478662590290774E-3</v>
      </c>
      <c r="L3807" s="17">
        <f t="shared" si="715"/>
        <v>-2.5559207208394105E-3</v>
      </c>
      <c r="M3807" s="17">
        <f t="shared" si="716"/>
        <v>4.0426302200479394E-2</v>
      </c>
      <c r="N3807" s="17">
        <f t="shared" si="717"/>
        <v>-2.7202960633727284E-2</v>
      </c>
      <c r="O3807" s="17">
        <f t="shared" si="718"/>
        <v>4.1263971530695809</v>
      </c>
      <c r="P3807" s="17">
        <f t="shared" si="721"/>
        <v>0.52340413247768158</v>
      </c>
      <c r="Q3807" s="14">
        <f t="shared" si="719"/>
        <v>5.6295604718350489E-3</v>
      </c>
      <c r="R3807" s="12">
        <f t="shared" si="720"/>
        <v>5931.6786864136411</v>
      </c>
      <c r="S3807" s="12">
        <f>G3807*S3806+S3806</f>
        <v>2836.361545538176</v>
      </c>
    </row>
    <row r="3808" spans="1:19" x14ac:dyDescent="0.25">
      <c r="A3808" s="1">
        <v>3808</v>
      </c>
      <c r="B3808" s="2">
        <v>42514</v>
      </c>
      <c r="C3808" s="1">
        <v>49330</v>
      </c>
      <c r="D3808" s="1">
        <v>50002</v>
      </c>
      <c r="E3808" s="1">
        <v>49153</v>
      </c>
      <c r="F3808" s="1">
        <v>49345</v>
      </c>
      <c r="G3808" s="14">
        <f t="shared" si="711"/>
        <v>3.0407459963521788E-4</v>
      </c>
      <c r="H3808" s="15">
        <f t="shared" si="710"/>
        <v>2.7966359306921262E-3</v>
      </c>
      <c r="I3808" s="14">
        <f t="shared" si="712"/>
        <v>-7.7072992169514576E-3</v>
      </c>
      <c r="J3808" s="17">
        <f t="shared" si="713"/>
        <v>1.5567013367979221E-2</v>
      </c>
      <c r="K3808" s="17">
        <f t="shared" si="714"/>
        <v>-3.7070427352551799E-3</v>
      </c>
      <c r="L3808" s="17">
        <f t="shared" si="715"/>
        <v>4.0111173348903982E-3</v>
      </c>
      <c r="M3808" s="17">
        <f t="shared" si="716"/>
        <v>4.0426302200479394E-2</v>
      </c>
      <c r="N3808" s="17">
        <f t="shared" si="717"/>
        <v>-2.5762089938162019E-2</v>
      </c>
      <c r="O3808" s="17">
        <f t="shared" si="718"/>
        <v>4.2518362754662062</v>
      </c>
      <c r="P3808" s="17">
        <f t="shared" si="721"/>
        <v>0.53446237955621667</v>
      </c>
      <c r="Q3808" s="14">
        <f t="shared" si="719"/>
        <v>7.7072992169514576E-3</v>
      </c>
      <c r="R3808" s="12">
        <f t="shared" si="720"/>
        <v>5939.3859856305926</v>
      </c>
      <c r="S3808" s="12">
        <f>G3808*S3807+S3807</f>
        <v>2837.224011039556</v>
      </c>
    </row>
    <row r="3809" spans="1:19" x14ac:dyDescent="0.25">
      <c r="A3809" s="1">
        <v>3809</v>
      </c>
      <c r="B3809" s="2">
        <v>42515</v>
      </c>
      <c r="C3809" s="1">
        <v>49347</v>
      </c>
      <c r="D3809" s="1">
        <v>50357</v>
      </c>
      <c r="E3809" s="1">
        <v>49347</v>
      </c>
      <c r="F3809" s="1">
        <v>49483</v>
      </c>
      <c r="G3809" s="14">
        <f t="shared" si="711"/>
        <v>2.7966359306921262E-3</v>
      </c>
      <c r="H3809" s="15">
        <f t="shared" si="710"/>
        <v>-8.730271002162393E-3</v>
      </c>
      <c r="I3809" s="14">
        <f t="shared" si="712"/>
        <v>-2.0552133824222274E-2</v>
      </c>
      <c r="J3809" s="17">
        <f t="shared" si="713"/>
        <v>1.5463492739421533E-2</v>
      </c>
      <c r="K3809" s="17">
        <f t="shared" si="714"/>
        <v>-3.8943725046926519E-3</v>
      </c>
      <c r="L3809" s="17">
        <f t="shared" si="715"/>
        <v>6.6910084353847786E-3</v>
      </c>
      <c r="M3809" s="17">
        <f t="shared" si="716"/>
        <v>4.0426302200479394E-2</v>
      </c>
      <c r="N3809" s="17">
        <f t="shared" si="717"/>
        <v>-2.5762089938162019E-2</v>
      </c>
      <c r="O3809" s="17">
        <f t="shared" si="718"/>
        <v>4.280300269414905</v>
      </c>
      <c r="P3809" s="17">
        <f t="shared" si="721"/>
        <v>0.53692622202734863</v>
      </c>
      <c r="Q3809" s="14">
        <f t="shared" si="719"/>
        <v>2.0552133824222274E-2</v>
      </c>
      <c r="R3809" s="12">
        <f t="shared" si="720"/>
        <v>5959.938119454815</v>
      </c>
      <c r="S3809" s="12">
        <f>G3809*S3808+S3808</f>
        <v>2845.1586936522517</v>
      </c>
    </row>
    <row r="3810" spans="1:19" x14ac:dyDescent="0.25">
      <c r="A3810" s="1">
        <v>3810</v>
      </c>
      <c r="B3810" s="2">
        <v>42517</v>
      </c>
      <c r="C3810" s="1">
        <v>49481</v>
      </c>
      <c r="D3810" s="1">
        <v>49805</v>
      </c>
      <c r="E3810" s="1">
        <v>48869</v>
      </c>
      <c r="F3810" s="1">
        <v>49051</v>
      </c>
      <c r="G3810" s="14">
        <f t="shared" si="711"/>
        <v>-8.730271002162393E-3</v>
      </c>
      <c r="H3810" s="15">
        <f t="shared" si="710"/>
        <v>-1.7736641454811908E-3</v>
      </c>
      <c r="I3810" s="14">
        <f t="shared" si="712"/>
        <v>-6.6078013514792033E-4</v>
      </c>
      <c r="J3810" s="17">
        <f t="shared" si="713"/>
        <v>1.5120041274037535E-2</v>
      </c>
      <c r="K3810" s="17">
        <f t="shared" si="714"/>
        <v>-3.3575200978863684E-3</v>
      </c>
      <c r="L3810" s="17">
        <f t="shared" si="715"/>
        <v>-5.3727509042760246E-3</v>
      </c>
      <c r="M3810" s="17">
        <f t="shared" si="716"/>
        <v>4.0426302200479394E-2</v>
      </c>
      <c r="N3810" s="17">
        <f t="shared" si="717"/>
        <v>-2.5762089938162019E-2</v>
      </c>
      <c r="O3810" s="17">
        <f t="shared" si="718"/>
        <v>4.3775272129906693</v>
      </c>
      <c r="P3810" s="17">
        <f t="shared" si="721"/>
        <v>0.54522032166074064</v>
      </c>
      <c r="Q3810" s="14">
        <f t="shared" si="719"/>
        <v>6.6078013514792033E-4</v>
      </c>
      <c r="R3810" s="12">
        <f t="shared" si="720"/>
        <v>5960.5988995899634</v>
      </c>
      <c r="S3810" s="12">
        <f>G3810*S3809+S3809</f>
        <v>2820.3196872125091</v>
      </c>
    </row>
    <row r="3811" spans="1:19" x14ac:dyDescent="0.25">
      <c r="A3811" s="1">
        <v>3811</v>
      </c>
      <c r="B3811" s="2">
        <v>42520</v>
      </c>
      <c r="C3811" s="1">
        <v>49051</v>
      </c>
      <c r="D3811" s="1">
        <v>49203</v>
      </c>
      <c r="E3811" s="1">
        <v>48799</v>
      </c>
      <c r="F3811" s="1">
        <v>48964</v>
      </c>
      <c r="G3811" s="14">
        <f t="shared" si="711"/>
        <v>-1.7736641454811908E-3</v>
      </c>
      <c r="H3811" s="15">
        <f t="shared" si="710"/>
        <v>-1.004819867657869E-2</v>
      </c>
      <c r="I3811" s="14">
        <f t="shared" si="712"/>
        <v>1.8944887764439255E-2</v>
      </c>
      <c r="J3811" s="17">
        <f t="shared" si="713"/>
        <v>1.5081775557969685E-2</v>
      </c>
      <c r="K3811" s="17">
        <f t="shared" si="714"/>
        <v>-3.5364044496003057E-3</v>
      </c>
      <c r="L3811" s="17">
        <f t="shared" si="715"/>
        <v>1.7627403041191149E-3</v>
      </c>
      <c r="M3811" s="17">
        <f t="shared" si="716"/>
        <v>4.0426302200479394E-2</v>
      </c>
      <c r="N3811" s="17">
        <f t="shared" si="717"/>
        <v>-2.5762089938162019E-2</v>
      </c>
      <c r="O3811" s="17">
        <f t="shared" si="718"/>
        <v>4.3886339432803316</v>
      </c>
      <c r="P3811" s="17">
        <f t="shared" si="721"/>
        <v>0.54615605109861642</v>
      </c>
      <c r="Q3811" s="14">
        <f t="shared" si="719"/>
        <v>-1.8944887764439255E-2</v>
      </c>
      <c r="R3811" s="12">
        <f t="shared" si="720"/>
        <v>5941.6540118255243</v>
      </c>
      <c r="S3811" s="12">
        <f>G3811*S3810+S3810</f>
        <v>2815.3173873045057</v>
      </c>
    </row>
    <row r="3812" spans="1:19" x14ac:dyDescent="0.25">
      <c r="A3812" s="1">
        <v>3812</v>
      </c>
      <c r="B3812" s="2">
        <v>42521</v>
      </c>
      <c r="C3812" s="1">
        <v>48963</v>
      </c>
      <c r="D3812" s="1">
        <v>49269</v>
      </c>
      <c r="E3812" s="1">
        <v>48292</v>
      </c>
      <c r="F3812" s="1">
        <v>48472</v>
      </c>
      <c r="G3812" s="14">
        <f t="shared" si="711"/>
        <v>-1.004819867657869E-2</v>
      </c>
      <c r="H3812" s="15">
        <f t="shared" si="710"/>
        <v>1.1161082686911961E-2</v>
      </c>
      <c r="I3812" s="14">
        <f t="shared" si="712"/>
        <v>4.3666247785656864E-2</v>
      </c>
      <c r="J3812" s="17">
        <f t="shared" si="713"/>
        <v>1.4915645941178092E-2</v>
      </c>
      <c r="K3812" s="17">
        <f t="shared" si="714"/>
        <v>-3.2678618907945991E-3</v>
      </c>
      <c r="L3812" s="17">
        <f t="shared" si="715"/>
        <v>-6.7803367857840911E-3</v>
      </c>
      <c r="M3812" s="17">
        <f t="shared" si="716"/>
        <v>4.0426302200479394E-2</v>
      </c>
      <c r="N3812" s="17">
        <f t="shared" si="717"/>
        <v>-2.5762089938162019E-2</v>
      </c>
      <c r="O3812" s="17">
        <f t="shared" si="718"/>
        <v>4.4375142987212541</v>
      </c>
      <c r="P3812" s="17">
        <f t="shared" si="721"/>
        <v>0.55024621642423721</v>
      </c>
      <c r="Q3812" s="14">
        <f t="shared" si="719"/>
        <v>-4.3666247785656864E-2</v>
      </c>
      <c r="R3812" s="12">
        <f t="shared" si="720"/>
        <v>5897.9877640398672</v>
      </c>
      <c r="S3812" s="12">
        <f>G3812*S3811+S3811</f>
        <v>2787.0285188592434</v>
      </c>
    </row>
    <row r="3813" spans="1:19" x14ac:dyDescent="0.25">
      <c r="A3813" s="1">
        <v>3813</v>
      </c>
      <c r="B3813" s="2">
        <v>42522</v>
      </c>
      <c r="C3813" s="1">
        <v>48468</v>
      </c>
      <c r="D3813" s="1">
        <v>49057</v>
      </c>
      <c r="E3813" s="1">
        <v>48200</v>
      </c>
      <c r="F3813" s="1">
        <v>49013</v>
      </c>
      <c r="G3813" s="14">
        <f t="shared" si="711"/>
        <v>1.1161082686911961E-2</v>
      </c>
      <c r="H3813" s="15">
        <f t="shared" si="710"/>
        <v>1.7832003754105985E-2</v>
      </c>
      <c r="I3813" s="14">
        <f t="shared" si="712"/>
        <v>2.8810900099436321E-2</v>
      </c>
      <c r="J3813" s="17">
        <f t="shared" si="713"/>
        <v>9.7145926579492933E-3</v>
      </c>
      <c r="K3813" s="17">
        <f t="shared" si="714"/>
        <v>-5.2445846387770313E-3</v>
      </c>
      <c r="L3813" s="17">
        <f t="shared" si="715"/>
        <v>1.6405667325688992E-2</v>
      </c>
      <c r="M3813" s="17">
        <f t="shared" si="716"/>
        <v>1.6405667325688992E-2</v>
      </c>
      <c r="N3813" s="17">
        <f t="shared" si="717"/>
        <v>-2.5762089938162019E-2</v>
      </c>
      <c r="O3813" s="17">
        <f t="shared" si="718"/>
        <v>4.3406613893734205</v>
      </c>
      <c r="P3813" s="17">
        <f t="shared" si="721"/>
        <v>0.54209731037071851</v>
      </c>
      <c r="Q3813" s="14">
        <f t="shared" si="719"/>
        <v>-2.8810900099436321E-2</v>
      </c>
      <c r="R3813" s="12">
        <f t="shared" si="720"/>
        <v>5869.1768639404308</v>
      </c>
      <c r="S3813" s="12">
        <f>G3813*S3812+S3812</f>
        <v>2818.1347746090132</v>
      </c>
    </row>
    <row r="3814" spans="1:19" x14ac:dyDescent="0.25">
      <c r="A3814" s="1">
        <v>3814</v>
      </c>
      <c r="B3814" s="2">
        <v>42523</v>
      </c>
      <c r="C3814" s="1">
        <v>49008</v>
      </c>
      <c r="D3814" s="1">
        <v>49906</v>
      </c>
      <c r="E3814" s="1">
        <v>48781</v>
      </c>
      <c r="F3814" s="1">
        <v>49887</v>
      </c>
      <c r="G3814" s="14">
        <f t="shared" si="711"/>
        <v>1.7832003754105985E-2</v>
      </c>
      <c r="H3814" s="15">
        <f t="shared" si="710"/>
        <v>1.4673161344638919E-2</v>
      </c>
      <c r="I3814" s="14">
        <f t="shared" si="712"/>
        <v>1.2089302436700811E-2</v>
      </c>
      <c r="J3814" s="17">
        <f t="shared" si="713"/>
        <v>1.1390096867547522E-2</v>
      </c>
      <c r="K3814" s="17">
        <f t="shared" si="714"/>
        <v>-3.6701374878105172E-3</v>
      </c>
      <c r="L3814" s="17">
        <f t="shared" si="715"/>
        <v>2.1502141241916503E-2</v>
      </c>
      <c r="M3814" s="17">
        <f t="shared" si="716"/>
        <v>2.1502141241916503E-2</v>
      </c>
      <c r="N3814" s="17">
        <f t="shared" si="717"/>
        <v>-2.5762089938162019E-2</v>
      </c>
      <c r="O3814" s="17">
        <f t="shared" si="718"/>
        <v>4.1495899226935462</v>
      </c>
      <c r="P3814" s="17">
        <f t="shared" si="721"/>
        <v>0.52547383167868689</v>
      </c>
      <c r="Q3814" s="14">
        <f t="shared" si="719"/>
        <v>-1.2089302436700811E-2</v>
      </c>
      <c r="R3814" s="12">
        <f t="shared" si="720"/>
        <v>5857.0875615037303</v>
      </c>
      <c r="S3814" s="12">
        <f>G3814*S3813+S3813</f>
        <v>2868.3877644894178</v>
      </c>
    </row>
    <row r="3815" spans="1:19" x14ac:dyDescent="0.25">
      <c r="A3815" s="1">
        <v>3815</v>
      </c>
      <c r="B3815" s="2">
        <v>42524</v>
      </c>
      <c r="C3815" s="1">
        <v>49888</v>
      </c>
      <c r="D3815" s="1">
        <v>50634</v>
      </c>
      <c r="E3815" s="1">
        <v>49888</v>
      </c>
      <c r="F3815" s="1">
        <v>50619</v>
      </c>
      <c r="G3815" s="14">
        <f t="shared" si="711"/>
        <v>1.4673161344638919E-2</v>
      </c>
      <c r="H3815" s="15">
        <f t="shared" si="710"/>
        <v>-3.694264999308583E-3</v>
      </c>
      <c r="I3815" s="14">
        <f t="shared" si="712"/>
        <v>2.0015570659483783E-2</v>
      </c>
      <c r="J3815" s="17">
        <f t="shared" si="713"/>
        <v>1.1919634240538988E-2</v>
      </c>
      <c r="K3815" s="17">
        <f t="shared" si="714"/>
        <v>-3.2946103794430303E-3</v>
      </c>
      <c r="L3815" s="17">
        <f t="shared" si="715"/>
        <v>1.7967771724081948E-2</v>
      </c>
      <c r="M3815" s="17">
        <f t="shared" si="716"/>
        <v>2.1502141241916503E-2</v>
      </c>
      <c r="N3815" s="17">
        <f t="shared" si="717"/>
        <v>-2.5762089938162019E-2</v>
      </c>
      <c r="O3815" s="17">
        <f t="shared" si="718"/>
        <v>3.9652417369764281</v>
      </c>
      <c r="P3815" s="17">
        <f t="shared" si="721"/>
        <v>0.50869323632894703</v>
      </c>
      <c r="Q3815" s="14">
        <f t="shared" si="719"/>
        <v>-2.0015570659483783E-2</v>
      </c>
      <c r="R3815" s="12">
        <f t="shared" si="720"/>
        <v>5837.0719908442461</v>
      </c>
      <c r="S3815" s="12">
        <f>G3815*S3814+S3814</f>
        <v>2910.4760809567592</v>
      </c>
    </row>
    <row r="3816" spans="1:19" x14ac:dyDescent="0.25">
      <c r="A3816" s="1">
        <v>3816</v>
      </c>
      <c r="B3816" s="2">
        <v>42527</v>
      </c>
      <c r="C3816" s="1">
        <v>50627</v>
      </c>
      <c r="D3816" s="1">
        <v>50924</v>
      </c>
      <c r="E3816" s="1">
        <v>50097</v>
      </c>
      <c r="F3816" s="1">
        <v>50432</v>
      </c>
      <c r="G3816" s="14">
        <f t="shared" si="711"/>
        <v>-3.694264999308583E-3</v>
      </c>
      <c r="H3816" s="15">
        <f t="shared" si="710"/>
        <v>1.110406091370475E-3</v>
      </c>
      <c r="I3816" s="14">
        <f t="shared" si="712"/>
        <v>1.3812297453520084E-2</v>
      </c>
      <c r="J3816" s="17">
        <f t="shared" si="713"/>
        <v>9.9698554295995449E-3</v>
      </c>
      <c r="K3816" s="17">
        <f t="shared" si="714"/>
        <v>-1.7415295618127416E-3</v>
      </c>
      <c r="L3816" s="17">
        <f t="shared" si="715"/>
        <v>-1.9527354374958414E-3</v>
      </c>
      <c r="M3816" s="17">
        <f t="shared" si="716"/>
        <v>2.1502141241916503E-2</v>
      </c>
      <c r="N3816" s="17">
        <f t="shared" si="717"/>
        <v>-1.5887150431403624E-2</v>
      </c>
      <c r="O3816" s="17">
        <f t="shared" si="718"/>
        <v>3.7502340868770179</v>
      </c>
      <c r="P3816" s="17">
        <f t="shared" si="721"/>
        <v>0.48810700062476059</v>
      </c>
      <c r="Q3816" s="14">
        <f t="shared" si="719"/>
        <v>1.3812297453520084E-2</v>
      </c>
      <c r="R3816" s="12">
        <f t="shared" si="720"/>
        <v>5850.884288297766</v>
      </c>
      <c r="S3816" s="12">
        <f>G3816*S3815+S3815</f>
        <v>2899.724011039556</v>
      </c>
    </row>
    <row r="3817" spans="1:19" x14ac:dyDescent="0.25">
      <c r="A3817" s="1">
        <v>3817</v>
      </c>
      <c r="B3817" s="2">
        <v>42528</v>
      </c>
      <c r="C3817" s="1">
        <v>50432</v>
      </c>
      <c r="D3817" s="1">
        <v>50641</v>
      </c>
      <c r="E3817" s="1">
        <v>50005</v>
      </c>
      <c r="F3817" s="1">
        <v>50488</v>
      </c>
      <c r="G3817" s="14">
        <f t="shared" si="711"/>
        <v>1.110406091370475E-3</v>
      </c>
      <c r="H3817" s="15">
        <f t="shared" si="710"/>
        <v>2.2599429567421891E-2</v>
      </c>
      <c r="I3817" s="14">
        <f t="shared" si="712"/>
        <v>-2.0476245497664913E-2</v>
      </c>
      <c r="J3817" s="17">
        <f t="shared" si="713"/>
        <v>9.9880451167476871E-3</v>
      </c>
      <c r="K3817" s="17">
        <f t="shared" si="714"/>
        <v>-1.6662155871423722E-3</v>
      </c>
      <c r="L3817" s="17">
        <f t="shared" si="715"/>
        <v>2.7766216785128474E-3</v>
      </c>
      <c r="M3817" s="17">
        <f t="shared" si="716"/>
        <v>2.1502141241916503E-2</v>
      </c>
      <c r="N3817" s="17">
        <f t="shared" si="717"/>
        <v>-1.5887150431403624E-2</v>
      </c>
      <c r="O3817" s="17">
        <f t="shared" si="718"/>
        <v>3.7434043635452507</v>
      </c>
      <c r="P3817" s="17">
        <f t="shared" si="721"/>
        <v>0.4874338941310466</v>
      </c>
      <c r="Q3817" s="14">
        <f t="shared" si="719"/>
        <v>-2.0476245497664913E-2</v>
      </c>
      <c r="R3817" s="12">
        <f t="shared" si="720"/>
        <v>5830.4080428001007</v>
      </c>
      <c r="S3817" s="12">
        <f>G3817*S3816+S3816</f>
        <v>2902.9438822447078</v>
      </c>
    </row>
    <row r="3818" spans="1:19" x14ac:dyDescent="0.25">
      <c r="A3818" s="1">
        <v>3818</v>
      </c>
      <c r="B3818" s="2">
        <v>42529</v>
      </c>
      <c r="C3818" s="1">
        <v>50490</v>
      </c>
      <c r="D3818" s="1">
        <v>51812</v>
      </c>
      <c r="E3818" s="1">
        <v>50490</v>
      </c>
      <c r="F3818" s="1">
        <v>51629</v>
      </c>
      <c r="G3818" s="14">
        <f t="shared" si="711"/>
        <v>2.2599429567421891E-2</v>
      </c>
      <c r="H3818" s="15">
        <f t="shared" si="710"/>
        <v>-9.8975382052722827E-3</v>
      </c>
      <c r="I3818" s="14">
        <f t="shared" si="712"/>
        <v>-3.8239772025954522E-2</v>
      </c>
      <c r="J3818" s="17">
        <f t="shared" si="713"/>
        <v>1.0640927684241012E-2</v>
      </c>
      <c r="K3818" s="17">
        <f t="shared" si="714"/>
        <v>1.0810104420852249E-3</v>
      </c>
      <c r="L3818" s="17">
        <f t="shared" si="715"/>
        <v>2.1518419125336665E-2</v>
      </c>
      <c r="M3818" s="17">
        <f t="shared" si="716"/>
        <v>2.1518419125336665E-2</v>
      </c>
      <c r="N3818" s="17">
        <f t="shared" si="717"/>
        <v>-6.7803367857840911E-3</v>
      </c>
      <c r="O3818" s="17">
        <f t="shared" si="718"/>
        <v>2.6594256394609852</v>
      </c>
      <c r="P3818" s="17">
        <f t="shared" si="721"/>
        <v>0.36118613091650786</v>
      </c>
      <c r="Q3818" s="14">
        <f t="shared" si="719"/>
        <v>-3.8239772025954522E-2</v>
      </c>
      <c r="R3818" s="12">
        <f t="shared" si="720"/>
        <v>5792.1682707741465</v>
      </c>
      <c r="S3818" s="12">
        <f>G3818*S3817+S3817</f>
        <v>2968.5487580496751</v>
      </c>
    </row>
    <row r="3819" spans="1:19" x14ac:dyDescent="0.25">
      <c r="A3819" s="1">
        <v>3819</v>
      </c>
      <c r="B3819" s="2">
        <v>42530</v>
      </c>
      <c r="C3819" s="1">
        <v>51633</v>
      </c>
      <c r="D3819" s="1">
        <v>51633</v>
      </c>
      <c r="E3819" s="1">
        <v>50832</v>
      </c>
      <c r="F3819" s="1">
        <v>51118</v>
      </c>
      <c r="G3819" s="14">
        <f t="shared" si="711"/>
        <v>-9.8975382052722827E-3</v>
      </c>
      <c r="H3819" s="15">
        <f t="shared" si="710"/>
        <v>-3.3178136859814522E-2</v>
      </c>
      <c r="I3819" s="14">
        <f t="shared" si="712"/>
        <v>-4.8740534297917915E-2</v>
      </c>
      <c r="J3819" s="17">
        <f t="shared" si="713"/>
        <v>1.0894901514425473E-2</v>
      </c>
      <c r="K3819" s="17">
        <f t="shared" si="714"/>
        <v>7.8441275813151781E-4</v>
      </c>
      <c r="L3819" s="17">
        <f t="shared" si="715"/>
        <v>-1.06819509634038E-2</v>
      </c>
      <c r="M3819" s="17">
        <f t="shared" si="716"/>
        <v>2.1518419125336665E-2</v>
      </c>
      <c r="N3819" s="17">
        <f t="shared" si="717"/>
        <v>-1.06819509634038E-2</v>
      </c>
      <c r="O3819" s="17">
        <f t="shared" si="718"/>
        <v>2.9555448524344468</v>
      </c>
      <c r="P3819" s="17">
        <f t="shared" si="721"/>
        <v>0.40017094832549194</v>
      </c>
      <c r="Q3819" s="14">
        <f t="shared" si="719"/>
        <v>-4.8740534297917915E-2</v>
      </c>
      <c r="R3819" s="12">
        <f t="shared" si="720"/>
        <v>5743.4277364762283</v>
      </c>
      <c r="S3819" s="12">
        <f>G3819*S3818+S3818</f>
        <v>2939.1674333026649</v>
      </c>
    </row>
    <row r="3820" spans="1:19" x14ac:dyDescent="0.25">
      <c r="A3820" s="1">
        <v>3820</v>
      </c>
      <c r="B3820" s="2">
        <v>42531</v>
      </c>
      <c r="C3820" s="1">
        <v>51117</v>
      </c>
      <c r="D3820" s="1">
        <v>51117</v>
      </c>
      <c r="E3820" s="1">
        <v>49421</v>
      </c>
      <c r="F3820" s="1">
        <v>49422</v>
      </c>
      <c r="G3820" s="14">
        <f t="shared" si="711"/>
        <v>-3.3178136859814522E-2</v>
      </c>
      <c r="H3820" s="15">
        <f t="shared" si="710"/>
        <v>4.8359030391322833E-3</v>
      </c>
      <c r="I3820" s="14">
        <f t="shared" si="712"/>
        <v>-1.0073990926016574E-2</v>
      </c>
      <c r="J3820" s="17">
        <f t="shared" si="713"/>
        <v>1.3858139954634448E-2</v>
      </c>
      <c r="K3820" s="17">
        <f t="shared" si="714"/>
        <v>-8.6182085064706961E-4</v>
      </c>
      <c r="L3820" s="17">
        <f t="shared" si="715"/>
        <v>-3.2316316009167449E-2</v>
      </c>
      <c r="M3820" s="17">
        <f t="shared" si="716"/>
        <v>2.1518419125336665E-2</v>
      </c>
      <c r="N3820" s="17">
        <f t="shared" si="717"/>
        <v>-3.2316316009167449E-2</v>
      </c>
      <c r="O3820" s="17">
        <f t="shared" si="718"/>
        <v>3.8847013604088088</v>
      </c>
      <c r="P3820" s="17">
        <f t="shared" si="721"/>
        <v>0.50111556661873946</v>
      </c>
      <c r="Q3820" s="14">
        <f t="shared" si="719"/>
        <v>1.0073990926016574E-2</v>
      </c>
      <c r="R3820" s="12">
        <f t="shared" si="720"/>
        <v>5753.5017274022448</v>
      </c>
      <c r="S3820" s="12">
        <f>G3820*S3819+S3819</f>
        <v>2841.6513339466392</v>
      </c>
    </row>
    <row r="3821" spans="1:19" x14ac:dyDescent="0.25">
      <c r="A3821" s="1">
        <v>3821</v>
      </c>
      <c r="B3821" s="2">
        <v>42534</v>
      </c>
      <c r="C3821" s="1">
        <v>49419</v>
      </c>
      <c r="D3821" s="1">
        <v>49764</v>
      </c>
      <c r="E3821" s="1">
        <v>48804</v>
      </c>
      <c r="F3821" s="1">
        <v>49661</v>
      </c>
      <c r="G3821" s="14">
        <f t="shared" si="711"/>
        <v>4.8359030391322833E-3</v>
      </c>
      <c r="H3821" s="15">
        <f t="shared" si="710"/>
        <v>-2.0398300477235676E-2</v>
      </c>
      <c r="I3821" s="14">
        <f t="shared" si="712"/>
        <v>-4.7494114955588529E-3</v>
      </c>
      <c r="J3821" s="17">
        <f t="shared" si="713"/>
        <v>1.3774498642078137E-2</v>
      </c>
      <c r="K3821" s="17">
        <f t="shared" si="714"/>
        <v>5.7890763615138969E-6</v>
      </c>
      <c r="L3821" s="17">
        <f t="shared" si="715"/>
        <v>4.830113962770769E-3</v>
      </c>
      <c r="M3821" s="17">
        <f t="shared" si="716"/>
        <v>2.1518419125336665E-2</v>
      </c>
      <c r="N3821" s="17">
        <f t="shared" si="717"/>
        <v>-3.2316316009167449E-2</v>
      </c>
      <c r="O3821" s="17">
        <f t="shared" si="718"/>
        <v>3.9082899881416049</v>
      </c>
      <c r="P3821" s="17">
        <f t="shared" si="721"/>
        <v>0.50335105848250583</v>
      </c>
      <c r="Q3821" s="14">
        <f t="shared" si="719"/>
        <v>4.7494114955588529E-3</v>
      </c>
      <c r="R3821" s="12">
        <f t="shared" si="720"/>
        <v>5758.2511388978037</v>
      </c>
      <c r="S3821" s="12">
        <f>G3821*S3820+S3820</f>
        <v>2855.3932842686258</v>
      </c>
    </row>
    <row r="3822" spans="1:19" x14ac:dyDescent="0.25">
      <c r="A3822" s="1">
        <v>3822</v>
      </c>
      <c r="B3822" s="2">
        <v>42535</v>
      </c>
      <c r="C3822" s="1">
        <v>49662</v>
      </c>
      <c r="D3822" s="1">
        <v>49894</v>
      </c>
      <c r="E3822" s="1">
        <v>48216</v>
      </c>
      <c r="F3822" s="1">
        <v>48648</v>
      </c>
      <c r="G3822" s="14">
        <f t="shared" si="711"/>
        <v>-2.0398300477235676E-2</v>
      </c>
      <c r="H3822" s="15">
        <f t="shared" si="710"/>
        <v>5.4884065120868186E-3</v>
      </c>
      <c r="I3822" s="14">
        <f t="shared" si="712"/>
        <v>1.8117924843410904E-2</v>
      </c>
      <c r="J3822" s="17">
        <f t="shared" si="713"/>
        <v>1.46377040851653E-2</v>
      </c>
      <c r="K3822" s="17">
        <f t="shared" si="714"/>
        <v>-8.27178490129632E-4</v>
      </c>
      <c r="L3822" s="17">
        <f t="shared" si="715"/>
        <v>-1.9571121987106043E-2</v>
      </c>
      <c r="M3822" s="17">
        <f t="shared" si="716"/>
        <v>2.1518419125336665E-2</v>
      </c>
      <c r="N3822" s="17">
        <f t="shared" si="717"/>
        <v>-3.2316316009167449E-2</v>
      </c>
      <c r="O3822" s="17">
        <f t="shared" si="718"/>
        <v>3.6778127786490344</v>
      </c>
      <c r="P3822" s="17">
        <f t="shared" si="721"/>
        <v>0.48090623332044025</v>
      </c>
      <c r="Q3822" s="14">
        <f t="shared" si="719"/>
        <v>1.8117924843410904E-2</v>
      </c>
      <c r="R3822" s="12">
        <f t="shared" si="720"/>
        <v>5776.3690637412146</v>
      </c>
      <c r="S3822" s="12">
        <f>G3822*S3821+S3821</f>
        <v>2797.1481140754336</v>
      </c>
    </row>
    <row r="3823" spans="1:19" x14ac:dyDescent="0.25">
      <c r="A3823" s="1">
        <v>3823</v>
      </c>
      <c r="B3823" s="2">
        <v>42536</v>
      </c>
      <c r="C3823" s="1">
        <v>48649</v>
      </c>
      <c r="D3823" s="1">
        <v>49415</v>
      </c>
      <c r="E3823" s="1">
        <v>48324</v>
      </c>
      <c r="F3823" s="1">
        <v>48915</v>
      </c>
      <c r="G3823" s="14">
        <f t="shared" si="711"/>
        <v>5.4884065120868186E-3</v>
      </c>
      <c r="H3823" s="15">
        <f t="shared" si="710"/>
        <v>1.0160482469590004E-2</v>
      </c>
      <c r="I3823" s="14">
        <f t="shared" si="712"/>
        <v>2.8679100436544758E-2</v>
      </c>
      <c r="J3823" s="17">
        <f t="shared" si="713"/>
        <v>1.4727254600448391E-2</v>
      </c>
      <c r="K3823" s="17">
        <f t="shared" si="714"/>
        <v>-4.8155636263285859E-4</v>
      </c>
      <c r="L3823" s="17">
        <f t="shared" si="715"/>
        <v>5.9699628747196774E-3</v>
      </c>
      <c r="M3823" s="17">
        <f t="shared" si="716"/>
        <v>2.1518419125336665E-2</v>
      </c>
      <c r="N3823" s="17">
        <f t="shared" si="717"/>
        <v>-3.2316316009167449E-2</v>
      </c>
      <c r="O3823" s="17">
        <f t="shared" si="718"/>
        <v>3.6554494775193906</v>
      </c>
      <c r="P3823" s="17">
        <f t="shared" si="721"/>
        <v>0.47865400027618576</v>
      </c>
      <c r="Q3823" s="14">
        <f t="shared" si="719"/>
        <v>2.8679100436544758E-2</v>
      </c>
      <c r="R3823" s="12">
        <f t="shared" si="720"/>
        <v>5805.0481641777596</v>
      </c>
      <c r="S3823" s="12">
        <f>G3823*S3822+S3822</f>
        <v>2812.4999999999964</v>
      </c>
    </row>
    <row r="3824" spans="1:19" x14ac:dyDescent="0.25">
      <c r="A3824" s="1">
        <v>3824</v>
      </c>
      <c r="B3824" s="2">
        <v>42537</v>
      </c>
      <c r="C3824" s="1">
        <v>48901</v>
      </c>
      <c r="D3824" s="1">
        <v>49412</v>
      </c>
      <c r="E3824" s="1">
        <v>48067</v>
      </c>
      <c r="F3824" s="1">
        <v>49412</v>
      </c>
      <c r="G3824" s="14">
        <f t="shared" si="711"/>
        <v>1.0160482469590004E-2</v>
      </c>
      <c r="H3824" s="15">
        <f t="shared" si="710"/>
        <v>2.4690358617340813E-3</v>
      </c>
      <c r="I3824" s="14">
        <f t="shared" si="712"/>
        <v>2.8632071443081886E-2</v>
      </c>
      <c r="J3824" s="17">
        <f t="shared" si="713"/>
        <v>1.496514941058206E-2</v>
      </c>
      <c r="K3824" s="17">
        <f t="shared" si="714"/>
        <v>9.3667399603332886E-6</v>
      </c>
      <c r="L3824" s="17">
        <f t="shared" si="715"/>
        <v>1.0151115729629671E-2</v>
      </c>
      <c r="M3824" s="17">
        <f t="shared" si="716"/>
        <v>2.1518419125336665E-2</v>
      </c>
      <c r="N3824" s="17">
        <f t="shared" si="717"/>
        <v>-3.2316316009167449E-2</v>
      </c>
      <c r="O3824" s="17">
        <f t="shared" si="718"/>
        <v>3.5973403042963832</v>
      </c>
      <c r="P3824" s="17">
        <f t="shared" si="721"/>
        <v>0.47273671940367101</v>
      </c>
      <c r="Q3824" s="14">
        <f t="shared" si="719"/>
        <v>2.8632071443081886E-2</v>
      </c>
      <c r="R3824" s="12">
        <f t="shared" si="720"/>
        <v>5833.6802356208418</v>
      </c>
      <c r="S3824" s="12">
        <f>G3824*S3823+S3823</f>
        <v>2841.0763569457181</v>
      </c>
    </row>
    <row r="3825" spans="1:19" x14ac:dyDescent="0.25">
      <c r="A3825" s="1">
        <v>3825</v>
      </c>
      <c r="B3825" s="2">
        <v>42538</v>
      </c>
      <c r="C3825" s="1">
        <v>49409</v>
      </c>
      <c r="D3825" s="1">
        <v>50191</v>
      </c>
      <c r="E3825" s="1">
        <v>49405</v>
      </c>
      <c r="F3825" s="1">
        <v>49534</v>
      </c>
      <c r="G3825" s="14">
        <f t="shared" si="711"/>
        <v>2.4690358617340813E-3</v>
      </c>
      <c r="H3825" s="15">
        <f t="shared" si="710"/>
        <v>1.6049582105220672E-2</v>
      </c>
      <c r="I3825" s="14">
        <f t="shared" si="712"/>
        <v>1.27478736945702E-2</v>
      </c>
      <c r="J3825" s="17">
        <f t="shared" si="713"/>
        <v>1.4776155572514811E-2</v>
      </c>
      <c r="K3825" s="17">
        <f t="shared" si="714"/>
        <v>7.5598719755343158E-4</v>
      </c>
      <c r="L3825" s="17">
        <f t="shared" si="715"/>
        <v>1.7130486641806497E-3</v>
      </c>
      <c r="M3825" s="17">
        <f t="shared" si="716"/>
        <v>2.1518419125336665E-2</v>
      </c>
      <c r="N3825" s="17">
        <f t="shared" si="717"/>
        <v>-3.2316316009167449E-2</v>
      </c>
      <c r="O3825" s="17">
        <f t="shared" si="718"/>
        <v>3.6433519443069704</v>
      </c>
      <c r="P3825" s="17">
        <f t="shared" si="721"/>
        <v>0.47742989447095341</v>
      </c>
      <c r="Q3825" s="14">
        <f t="shared" si="719"/>
        <v>1.27478736945702E-2</v>
      </c>
      <c r="R3825" s="12">
        <f t="shared" si="720"/>
        <v>5846.4281093154123</v>
      </c>
      <c r="S3825" s="12">
        <f>G3825*S3824+S3824</f>
        <v>2848.0910763569418</v>
      </c>
    </row>
    <row r="3826" spans="1:19" x14ac:dyDescent="0.25">
      <c r="A3826" s="1">
        <v>3826</v>
      </c>
      <c r="B3826" s="2">
        <v>42541</v>
      </c>
      <c r="C3826" s="1">
        <v>49539</v>
      </c>
      <c r="D3826" s="1">
        <v>50782</v>
      </c>
      <c r="E3826" s="1">
        <v>49539</v>
      </c>
      <c r="F3826" s="1">
        <v>50329</v>
      </c>
      <c r="G3826" s="14">
        <f t="shared" si="711"/>
        <v>1.6049582105220672E-2</v>
      </c>
      <c r="H3826" s="15">
        <f t="shared" si="710"/>
        <v>1.0113453476127132E-2</v>
      </c>
      <c r="I3826" s="14">
        <f t="shared" si="712"/>
        <v>2.4690954481127236E-2</v>
      </c>
      <c r="J3826" s="17">
        <f t="shared" si="713"/>
        <v>1.526668610437339E-2</v>
      </c>
      <c r="K3826" s="17">
        <f t="shared" si="714"/>
        <v>1.9442036142668891E-3</v>
      </c>
      <c r="L3826" s="17">
        <f t="shared" si="715"/>
        <v>1.4105378490953783E-2</v>
      </c>
      <c r="M3826" s="17">
        <f t="shared" si="716"/>
        <v>2.1518419125336665E-2</v>
      </c>
      <c r="N3826" s="17">
        <f t="shared" si="717"/>
        <v>-3.2316316009167449E-2</v>
      </c>
      <c r="O3826" s="17">
        <f t="shared" si="718"/>
        <v>3.5262882046865611</v>
      </c>
      <c r="P3826" s="17">
        <f t="shared" si="721"/>
        <v>0.4653701829934398</v>
      </c>
      <c r="Q3826" s="14">
        <f t="shared" si="719"/>
        <v>2.4690954481127236E-2</v>
      </c>
      <c r="R3826" s="12">
        <f t="shared" si="720"/>
        <v>5871.1190637965392</v>
      </c>
      <c r="S3826" s="12">
        <f>G3826*S3825+S3825</f>
        <v>2893.8017479300788</v>
      </c>
    </row>
    <row r="3827" spans="1:19" x14ac:dyDescent="0.25">
      <c r="A3827" s="1">
        <v>3827</v>
      </c>
      <c r="B3827" s="2">
        <v>42542</v>
      </c>
      <c r="C3827" s="1">
        <v>50326</v>
      </c>
      <c r="D3827" s="1">
        <v>50870</v>
      </c>
      <c r="E3827" s="1">
        <v>49678</v>
      </c>
      <c r="F3827" s="1">
        <v>50838</v>
      </c>
      <c r="G3827" s="14">
        <f t="shared" si="711"/>
        <v>1.0113453476127132E-2</v>
      </c>
      <c r="H3827" s="15">
        <f t="shared" si="710"/>
        <v>-1.3415161886777605E-2</v>
      </c>
      <c r="I3827" s="14">
        <f t="shared" si="712"/>
        <v>-1.3642049033789627E-2</v>
      </c>
      <c r="J3827" s="17">
        <f t="shared" si="713"/>
        <v>1.5020993199909356E-2</v>
      </c>
      <c r="K3827" s="17">
        <f t="shared" si="714"/>
        <v>3.2883137577806106E-3</v>
      </c>
      <c r="L3827" s="17">
        <f t="shared" si="715"/>
        <v>6.8251397183465221E-3</v>
      </c>
      <c r="M3827" s="17">
        <f t="shared" si="716"/>
        <v>2.1518419125336665E-2</v>
      </c>
      <c r="N3827" s="17">
        <f t="shared" si="717"/>
        <v>-3.2316316009167449E-2</v>
      </c>
      <c r="O3827" s="17">
        <f t="shared" si="718"/>
        <v>3.5839664140736698</v>
      </c>
      <c r="P3827" s="17">
        <f t="shared" si="721"/>
        <v>0.47136132242897166</v>
      </c>
      <c r="Q3827" s="14">
        <f t="shared" si="719"/>
        <v>-1.3642049033789627E-2</v>
      </c>
      <c r="R3827" s="12">
        <f t="shared" si="720"/>
        <v>5857.4770147627496</v>
      </c>
      <c r="S3827" s="12">
        <f>G3827*S3826+S3826</f>
        <v>2923.0680772769051</v>
      </c>
    </row>
    <row r="3828" spans="1:19" x14ac:dyDescent="0.25">
      <c r="A3828" s="1">
        <v>3828</v>
      </c>
      <c r="B3828" s="2">
        <v>42543</v>
      </c>
      <c r="C3828" s="1">
        <v>50835</v>
      </c>
      <c r="D3828" s="1">
        <v>51239</v>
      </c>
      <c r="E3828" s="1">
        <v>50060</v>
      </c>
      <c r="F3828" s="1">
        <v>50156</v>
      </c>
      <c r="G3828" s="14">
        <f t="shared" si="711"/>
        <v>-1.3415161886777605E-2</v>
      </c>
      <c r="H3828" s="15">
        <f t="shared" si="710"/>
        <v>2.7992662891777709E-2</v>
      </c>
      <c r="I3828" s="14">
        <f t="shared" si="712"/>
        <v>-1.7370884752041515E-2</v>
      </c>
      <c r="J3828" s="17">
        <f t="shared" si="713"/>
        <v>1.5435540626697306E-2</v>
      </c>
      <c r="K3828" s="17">
        <f t="shared" si="714"/>
        <v>1.6498974528679729E-3</v>
      </c>
      <c r="L3828" s="17">
        <f t="shared" si="715"/>
        <v>-1.5065059339645578E-2</v>
      </c>
      <c r="M3828" s="17">
        <f t="shared" si="716"/>
        <v>2.1518419125336665E-2</v>
      </c>
      <c r="N3828" s="17">
        <f t="shared" si="717"/>
        <v>-3.2316316009167449E-2</v>
      </c>
      <c r="O3828" s="17">
        <f t="shared" si="718"/>
        <v>3.4877129629908503</v>
      </c>
      <c r="P3828" s="17">
        <f t="shared" si="721"/>
        <v>0.46130836475318276</v>
      </c>
      <c r="Q3828" s="14">
        <f t="shared" si="719"/>
        <v>-1.7370884752041515E-2</v>
      </c>
      <c r="R3828" s="12">
        <f t="shared" si="720"/>
        <v>5840.1061300107085</v>
      </c>
      <c r="S3828" s="12">
        <f>G3828*S3827+S3827</f>
        <v>2883.8546458141636</v>
      </c>
    </row>
    <row r="3829" spans="1:19" x14ac:dyDescent="0.25">
      <c r="A3829" s="1">
        <v>3829</v>
      </c>
      <c r="B3829" s="2">
        <v>42544</v>
      </c>
      <c r="C3829" s="1">
        <v>50161</v>
      </c>
      <c r="D3829" s="1">
        <v>51673</v>
      </c>
      <c r="E3829" s="1">
        <v>50161</v>
      </c>
      <c r="F3829" s="1">
        <v>51560</v>
      </c>
      <c r="G3829" s="14">
        <f t="shared" si="711"/>
        <v>2.7992662891777709E-2</v>
      </c>
      <c r="H3829" s="15">
        <f t="shared" si="710"/>
        <v>-2.8219550038789731E-2</v>
      </c>
      <c r="I3829" s="14">
        <f t="shared" si="712"/>
        <v>-2.9910515925507086E-2</v>
      </c>
      <c r="J3829" s="17">
        <f t="shared" si="713"/>
        <v>1.638985079936298E-2</v>
      </c>
      <c r="K3829" s="17">
        <f t="shared" si="714"/>
        <v>2.3272747287127545E-3</v>
      </c>
      <c r="L3829" s="17">
        <f t="shared" si="715"/>
        <v>2.5665388163064955E-2</v>
      </c>
      <c r="M3829" s="17">
        <f t="shared" si="716"/>
        <v>2.5665388163064955E-2</v>
      </c>
      <c r="N3829" s="17">
        <f t="shared" si="717"/>
        <v>-3.2316316009167449E-2</v>
      </c>
      <c r="O3829" s="17">
        <f t="shared" si="718"/>
        <v>3.5376590599888784</v>
      </c>
      <c r="P3829" s="17">
        <f t="shared" si="721"/>
        <v>0.46655901186717846</v>
      </c>
      <c r="Q3829" s="14">
        <f t="shared" si="719"/>
        <v>-2.9910515925507086E-2</v>
      </c>
      <c r="R3829" s="12">
        <f t="shared" si="720"/>
        <v>5810.1956140852017</v>
      </c>
      <c r="S3829" s="12">
        <f>G3829*S3828+S3828</f>
        <v>2964.5814167433264</v>
      </c>
    </row>
    <row r="3830" spans="1:19" x14ac:dyDescent="0.25">
      <c r="A3830" s="1">
        <v>3830</v>
      </c>
      <c r="B3830" s="2">
        <v>42545</v>
      </c>
      <c r="C3830" s="1">
        <v>51561</v>
      </c>
      <c r="D3830" s="1">
        <v>51561</v>
      </c>
      <c r="E3830" s="1">
        <v>49544</v>
      </c>
      <c r="F3830" s="1">
        <v>50105</v>
      </c>
      <c r="G3830" s="14">
        <f t="shared" si="711"/>
        <v>-2.8219550038789731E-2</v>
      </c>
      <c r="H3830" s="15">
        <f t="shared" si="710"/>
        <v>-1.7143997605029493E-2</v>
      </c>
      <c r="I3830" s="14">
        <f t="shared" si="712"/>
        <v>1.8206248503268019E-2</v>
      </c>
      <c r="J3830" s="17">
        <f t="shared" si="713"/>
        <v>1.7765971091515096E-2</v>
      </c>
      <c r="K3830" s="17">
        <f t="shared" si="714"/>
        <v>-5.3223936351582215E-4</v>
      </c>
      <c r="L3830" s="17">
        <f t="shared" si="715"/>
        <v>-2.7687310675273909E-2</v>
      </c>
      <c r="M3830" s="17">
        <f t="shared" si="716"/>
        <v>2.5665388163064955E-2</v>
      </c>
      <c r="N3830" s="17">
        <f t="shared" si="717"/>
        <v>-3.2316316009167449E-2</v>
      </c>
      <c r="O3830" s="17">
        <f t="shared" si="718"/>
        <v>3.2636383270894807</v>
      </c>
      <c r="P3830" s="17">
        <f t="shared" si="721"/>
        <v>0.43678755431838423</v>
      </c>
      <c r="Q3830" s="14">
        <f t="shared" si="719"/>
        <v>1.8206248503268019E-2</v>
      </c>
      <c r="R3830" s="12">
        <f t="shared" si="720"/>
        <v>5828.4018625884701</v>
      </c>
      <c r="S3830" s="12">
        <f>G3830*S3829+S3829</f>
        <v>2880.9222631094717</v>
      </c>
    </row>
    <row r="3831" spans="1:19" x14ac:dyDescent="0.25">
      <c r="A3831" s="1">
        <v>3831</v>
      </c>
      <c r="B3831" s="2">
        <v>42548</v>
      </c>
      <c r="C3831" s="1">
        <v>50106</v>
      </c>
      <c r="D3831" s="1">
        <v>50162</v>
      </c>
      <c r="E3831" s="1">
        <v>48954</v>
      </c>
      <c r="F3831" s="1">
        <v>49246</v>
      </c>
      <c r="G3831" s="14">
        <f t="shared" si="711"/>
        <v>-1.7143997605029493E-2</v>
      </c>
      <c r="H3831" s="15">
        <f t="shared" si="710"/>
        <v>1.5453031718312138E-2</v>
      </c>
      <c r="I3831" s="14">
        <f t="shared" si="712"/>
        <v>4.5643960080298696E-2</v>
      </c>
      <c r="J3831" s="17">
        <f t="shared" si="713"/>
        <v>1.8269233743710117E-2</v>
      </c>
      <c r="K3831" s="17">
        <f t="shared" si="714"/>
        <v>-1.4288882038972161E-3</v>
      </c>
      <c r="L3831" s="17">
        <f t="shared" si="715"/>
        <v>-1.5715109401132278E-2</v>
      </c>
      <c r="M3831" s="17">
        <f t="shared" si="716"/>
        <v>2.5665388163064955E-2</v>
      </c>
      <c r="N3831" s="17">
        <f t="shared" si="717"/>
        <v>-3.2316316009167449E-2</v>
      </c>
      <c r="O3831" s="17">
        <f t="shared" si="718"/>
        <v>3.1737348695423431</v>
      </c>
      <c r="P3831" s="17">
        <f t="shared" si="721"/>
        <v>0.42647255437876697</v>
      </c>
      <c r="Q3831" s="14">
        <f t="shared" si="719"/>
        <v>4.5643960080298696E-2</v>
      </c>
      <c r="R3831" s="12">
        <f t="shared" si="720"/>
        <v>5874.0458226687688</v>
      </c>
      <c r="S3831" s="12">
        <f>G3831*S3830+S3830</f>
        <v>2831.5317387304467</v>
      </c>
    </row>
    <row r="3832" spans="1:19" x14ac:dyDescent="0.25">
      <c r="A3832" s="1">
        <v>3832</v>
      </c>
      <c r="B3832" s="2">
        <v>42549</v>
      </c>
      <c r="C3832" s="1">
        <v>49252</v>
      </c>
      <c r="D3832" s="1">
        <v>50301</v>
      </c>
      <c r="E3832" s="1">
        <v>49252</v>
      </c>
      <c r="F3832" s="1">
        <v>50007</v>
      </c>
      <c r="G3832" s="14">
        <f t="shared" si="711"/>
        <v>1.5453031718312138E-2</v>
      </c>
      <c r="H3832" s="15">
        <f t="shared" si="710"/>
        <v>1.9897214389985374E-2</v>
      </c>
      <c r="I3832" s="14">
        <f t="shared" si="712"/>
        <v>4.3892482886798811E-2</v>
      </c>
      <c r="J3832" s="17">
        <f t="shared" si="713"/>
        <v>1.8779825357160027E-2</v>
      </c>
      <c r="K3832" s="17">
        <f t="shared" si="714"/>
        <v>-4.7271316210110531E-4</v>
      </c>
      <c r="L3832" s="17">
        <f t="shared" si="715"/>
        <v>1.5925744880413244E-2</v>
      </c>
      <c r="M3832" s="17">
        <f t="shared" si="716"/>
        <v>2.5665388163064955E-2</v>
      </c>
      <c r="N3832" s="17">
        <f t="shared" si="717"/>
        <v>-3.2316316009167449E-2</v>
      </c>
      <c r="O3832" s="17">
        <f t="shared" si="718"/>
        <v>3.0874463989691048</v>
      </c>
      <c r="P3832" s="17">
        <f t="shared" si="721"/>
        <v>0.41629373808756381</v>
      </c>
      <c r="Q3832" s="14">
        <f t="shared" si="719"/>
        <v>4.3892482886798811E-2</v>
      </c>
      <c r="R3832" s="12">
        <f t="shared" si="720"/>
        <v>5917.9383055555672</v>
      </c>
      <c r="S3832" s="12">
        <f>G3832*S3831+S3831</f>
        <v>2875.2874885004558</v>
      </c>
    </row>
    <row r="3833" spans="1:19" x14ac:dyDescent="0.25">
      <c r="A3833" s="1">
        <v>3833</v>
      </c>
      <c r="B3833" s="2">
        <v>42550</v>
      </c>
      <c r="C3833" s="1">
        <v>50009</v>
      </c>
      <c r="D3833" s="1">
        <v>51229</v>
      </c>
      <c r="E3833" s="1">
        <v>50009</v>
      </c>
      <c r="F3833" s="1">
        <v>51002</v>
      </c>
      <c r="G3833" s="14">
        <f t="shared" si="711"/>
        <v>1.9897214389985374E-2</v>
      </c>
      <c r="H3833" s="15">
        <f t="shared" si="710"/>
        <v>1.0293713972001184E-2</v>
      </c>
      <c r="I3833" s="14">
        <f t="shared" si="712"/>
        <v>3.0427983447132156E-2</v>
      </c>
      <c r="J3833" s="17">
        <f t="shared" si="713"/>
        <v>1.8554300900697603E-2</v>
      </c>
      <c r="K3833" s="17">
        <f t="shared" si="714"/>
        <v>-6.5286084059687315E-4</v>
      </c>
      <c r="L3833" s="17">
        <f t="shared" si="715"/>
        <v>2.0550075230582245E-2</v>
      </c>
      <c r="M3833" s="17">
        <f t="shared" si="716"/>
        <v>2.5665388163064955E-2</v>
      </c>
      <c r="N3833" s="17">
        <f t="shared" si="717"/>
        <v>-3.2316316009167449E-2</v>
      </c>
      <c r="O3833" s="17">
        <f t="shared" si="718"/>
        <v>3.1249737989348021</v>
      </c>
      <c r="P3833" s="17">
        <f t="shared" si="721"/>
        <v>0.42075508731285416</v>
      </c>
      <c r="Q3833" s="14">
        <f t="shared" si="719"/>
        <v>3.0427983447132156E-2</v>
      </c>
      <c r="R3833" s="12">
        <f t="shared" si="720"/>
        <v>5948.366289002699</v>
      </c>
      <c r="S3833" s="12">
        <f>G3833*S3832+S3832</f>
        <v>2932.4977000919921</v>
      </c>
    </row>
    <row r="3834" spans="1:19" x14ac:dyDescent="0.25">
      <c r="A3834" s="1">
        <v>3834</v>
      </c>
      <c r="B3834" s="2">
        <v>42551</v>
      </c>
      <c r="C3834" s="1">
        <v>51001</v>
      </c>
      <c r="D3834" s="1">
        <v>51619</v>
      </c>
      <c r="E3834" s="1">
        <v>50585</v>
      </c>
      <c r="F3834" s="1">
        <v>51527</v>
      </c>
      <c r="G3834" s="14">
        <f t="shared" si="711"/>
        <v>1.0293713972001184E-2</v>
      </c>
      <c r="H3834" s="15">
        <f t="shared" si="710"/>
        <v>1.3701554524812254E-2</v>
      </c>
      <c r="I3834" s="14">
        <f t="shared" si="712"/>
        <v>6.3048262671566713E-3</v>
      </c>
      <c r="J3834" s="17">
        <f t="shared" si="713"/>
        <v>1.856812452329434E-2</v>
      </c>
      <c r="K3834" s="17">
        <f t="shared" si="714"/>
        <v>6.9322263788802459E-4</v>
      </c>
      <c r="L3834" s="17">
        <f t="shared" si="715"/>
        <v>9.6004913341131599E-3</v>
      </c>
      <c r="M3834" s="17">
        <f t="shared" si="716"/>
        <v>2.5665388163064955E-2</v>
      </c>
      <c r="N3834" s="17">
        <f t="shared" si="717"/>
        <v>-3.2316316009167449E-2</v>
      </c>
      <c r="O3834" s="17">
        <f t="shared" si="718"/>
        <v>3.1226473141911772</v>
      </c>
      <c r="P3834" s="17">
        <f t="shared" si="721"/>
        <v>0.42048007076275096</v>
      </c>
      <c r="Q3834" s="14">
        <f t="shared" si="719"/>
        <v>6.3048262671566713E-3</v>
      </c>
      <c r="R3834" s="12">
        <f t="shared" si="720"/>
        <v>5954.6711152698554</v>
      </c>
      <c r="S3834" s="12">
        <f>G3834*S3833+S3833</f>
        <v>2962.6839926402904</v>
      </c>
    </row>
    <row r="3835" spans="1:19" x14ac:dyDescent="0.25">
      <c r="A3835" s="1">
        <v>3835</v>
      </c>
      <c r="B3835" s="2">
        <v>42552</v>
      </c>
      <c r="C3835" s="1">
        <v>51540</v>
      </c>
      <c r="D3835" s="1">
        <v>52346</v>
      </c>
      <c r="E3835" s="1">
        <v>51411</v>
      </c>
      <c r="F3835" s="1">
        <v>52233</v>
      </c>
      <c r="G3835" s="14">
        <f t="shared" si="711"/>
        <v>1.3701554524812254E-2</v>
      </c>
      <c r="H3835" s="15">
        <f t="shared" si="710"/>
        <v>6.4327149503187186E-3</v>
      </c>
      <c r="I3835" s="14">
        <f t="shared" si="712"/>
        <v>-6.2393655015889893E-3</v>
      </c>
      <c r="J3835" s="17">
        <f t="shared" si="713"/>
        <v>1.6261891216259657E-2</v>
      </c>
      <c r="K3835" s="17">
        <f t="shared" si="714"/>
        <v>3.8185353968631431E-3</v>
      </c>
      <c r="L3835" s="17">
        <f t="shared" si="715"/>
        <v>9.8830191279491112E-3</v>
      </c>
      <c r="M3835" s="17">
        <f t="shared" si="716"/>
        <v>2.5665388163064955E-2</v>
      </c>
      <c r="N3835" s="17">
        <f t="shared" si="717"/>
        <v>-2.7687310675273909E-2</v>
      </c>
      <c r="O3835" s="17">
        <f t="shared" si="718"/>
        <v>3.2808421928805855</v>
      </c>
      <c r="P3835" s="17">
        <f t="shared" si="721"/>
        <v>0.43872899958642997</v>
      </c>
      <c r="Q3835" s="14">
        <f t="shared" si="719"/>
        <v>-6.2393655015889893E-3</v>
      </c>
      <c r="R3835" s="12">
        <f t="shared" si="720"/>
        <v>5948.4317497682659</v>
      </c>
      <c r="S3835" s="12">
        <f>G3835*S3834+S3834</f>
        <v>3003.2773689052397</v>
      </c>
    </row>
    <row r="3836" spans="1:19" x14ac:dyDescent="0.25">
      <c r="A3836" s="1">
        <v>3836</v>
      </c>
      <c r="B3836" s="2">
        <v>42555</v>
      </c>
      <c r="C3836" s="1">
        <v>52241</v>
      </c>
      <c r="D3836" s="1">
        <v>52918</v>
      </c>
      <c r="E3836" s="1">
        <v>52241</v>
      </c>
      <c r="F3836" s="1">
        <v>52569</v>
      </c>
      <c r="G3836" s="14">
        <f t="shared" si="711"/>
        <v>6.4327149503187186E-3</v>
      </c>
      <c r="H3836" s="15">
        <f t="shared" si="710"/>
        <v>-1.3829443207974301E-2</v>
      </c>
      <c r="I3836" s="14">
        <f t="shared" si="712"/>
        <v>-1.0494900381775474E-2</v>
      </c>
      <c r="J3836" s="17">
        <f t="shared" si="713"/>
        <v>1.6274248706846222E-2</v>
      </c>
      <c r="K3836" s="17">
        <f t="shared" si="714"/>
        <v>3.924989524275572E-3</v>
      </c>
      <c r="L3836" s="17">
        <f t="shared" si="715"/>
        <v>2.5077254260431467E-3</v>
      </c>
      <c r="M3836" s="17">
        <f t="shared" si="716"/>
        <v>2.5665388163064955E-2</v>
      </c>
      <c r="N3836" s="17">
        <f t="shared" si="717"/>
        <v>-2.7687310675273909E-2</v>
      </c>
      <c r="O3836" s="17">
        <f t="shared" si="718"/>
        <v>3.2783509579704617</v>
      </c>
      <c r="P3836" s="17">
        <f t="shared" si="721"/>
        <v>0.43844849655000256</v>
      </c>
      <c r="Q3836" s="14">
        <f t="shared" si="719"/>
        <v>-1.0494900381775474E-2</v>
      </c>
      <c r="R3836" s="12">
        <f t="shared" si="720"/>
        <v>5937.9368493864904</v>
      </c>
      <c r="S3836" s="12">
        <f>G3836*S3835+S3835</f>
        <v>3022.5965961361503</v>
      </c>
    </row>
    <row r="3837" spans="1:19" x14ac:dyDescent="0.25">
      <c r="A3837" s="1">
        <v>3837</v>
      </c>
      <c r="B3837" s="2">
        <v>42556</v>
      </c>
      <c r="C3837" s="1">
        <v>52565</v>
      </c>
      <c r="D3837" s="1">
        <v>52565</v>
      </c>
      <c r="E3837" s="1">
        <v>51510</v>
      </c>
      <c r="F3837" s="1">
        <v>51842</v>
      </c>
      <c r="G3837" s="14">
        <f t="shared" si="711"/>
        <v>-1.3829443207974301E-2</v>
      </c>
      <c r="H3837" s="15">
        <f t="shared" si="710"/>
        <v>1.1573627560665933E-3</v>
      </c>
      <c r="I3837" s="14">
        <f t="shared" si="712"/>
        <v>2.4982144479568147E-2</v>
      </c>
      <c r="J3837" s="17">
        <f t="shared" si="713"/>
        <v>1.5649365983742058E-2</v>
      </c>
      <c r="K3837" s="17">
        <f t="shared" si="714"/>
        <v>4.3629133422263301E-3</v>
      </c>
      <c r="L3837" s="17">
        <f t="shared" si="715"/>
        <v>-1.8192356550200631E-2</v>
      </c>
      <c r="M3837" s="17">
        <f t="shared" si="716"/>
        <v>2.5665388163064955E-2</v>
      </c>
      <c r="N3837" s="17">
        <f t="shared" si="717"/>
        <v>-2.7687310675273909E-2</v>
      </c>
      <c r="O3837" s="17">
        <f t="shared" si="718"/>
        <v>3.4092562531776909</v>
      </c>
      <c r="P3837" s="17">
        <f t="shared" si="721"/>
        <v>0.45290672951143474</v>
      </c>
      <c r="Q3837" s="14">
        <f t="shared" si="719"/>
        <v>2.4982144479568147E-2</v>
      </c>
      <c r="R3837" s="12">
        <f t="shared" si="720"/>
        <v>5962.9189938660584</v>
      </c>
      <c r="S3837" s="12">
        <f>G3837*S3836+S3836</f>
        <v>2980.7957681692692</v>
      </c>
    </row>
    <row r="3838" spans="1:19" x14ac:dyDescent="0.25">
      <c r="A3838" s="1">
        <v>3838</v>
      </c>
      <c r="B3838" s="2">
        <v>42557</v>
      </c>
      <c r="C3838" s="1">
        <v>51842</v>
      </c>
      <c r="D3838" s="1">
        <v>51909</v>
      </c>
      <c r="E3838" s="1">
        <v>50825</v>
      </c>
      <c r="F3838" s="1">
        <v>51902</v>
      </c>
      <c r="G3838" s="14">
        <f t="shared" si="711"/>
        <v>1.1573627560665933E-3</v>
      </c>
      <c r="H3838" s="15">
        <f t="shared" si="710"/>
        <v>2.1771800701322341E-3</v>
      </c>
      <c r="I3838" s="14">
        <f t="shared" si="712"/>
        <v>3.9236610631500968E-2</v>
      </c>
      <c r="J3838" s="17">
        <f t="shared" si="713"/>
        <v>1.5667061603554563E-2</v>
      </c>
      <c r="K3838" s="17">
        <f t="shared" si="714"/>
        <v>4.0741770918249817E-3</v>
      </c>
      <c r="L3838" s="17">
        <f t="shared" si="715"/>
        <v>-2.9168143357583883E-3</v>
      </c>
      <c r="M3838" s="17">
        <f t="shared" si="716"/>
        <v>2.5665388163064955E-2</v>
      </c>
      <c r="N3838" s="17">
        <f t="shared" si="717"/>
        <v>-2.7687310675273909E-2</v>
      </c>
      <c r="O3838" s="17">
        <f t="shared" si="718"/>
        <v>3.4054055692379563</v>
      </c>
      <c r="P3838" s="17">
        <f t="shared" si="721"/>
        <v>0.45248941172437379</v>
      </c>
      <c r="Q3838" s="14">
        <f t="shared" si="719"/>
        <v>3.9236610631500968E-2</v>
      </c>
      <c r="R3838" s="12">
        <f t="shared" si="720"/>
        <v>6002.1556044975596</v>
      </c>
      <c r="S3838" s="12">
        <f>G3838*S3837+S3837</f>
        <v>2984.2456301747893</v>
      </c>
    </row>
    <row r="3839" spans="1:19" x14ac:dyDescent="0.25">
      <c r="A3839" s="1">
        <v>3839</v>
      </c>
      <c r="B3839" s="2">
        <v>42558</v>
      </c>
      <c r="C3839" s="1">
        <v>51902</v>
      </c>
      <c r="D3839" s="1">
        <v>52719</v>
      </c>
      <c r="E3839" s="1">
        <v>51888</v>
      </c>
      <c r="F3839" s="1">
        <v>52015</v>
      </c>
      <c r="G3839" s="14">
        <f t="shared" si="711"/>
        <v>2.1771800701322341E-3</v>
      </c>
      <c r="H3839" s="15">
        <f t="shared" si="710"/>
        <v>2.1647601653369319E-2</v>
      </c>
      <c r="I3839" s="14">
        <f t="shared" si="712"/>
        <v>4.2544975409404273E-2</v>
      </c>
      <c r="J3839" s="17">
        <f t="shared" si="713"/>
        <v>1.5580899662551244E-2</v>
      </c>
      <c r="K3839" s="17">
        <f t="shared" si="714"/>
        <v>3.5419569318611305E-3</v>
      </c>
      <c r="L3839" s="17">
        <f t="shared" si="715"/>
        <v>-1.3647768617288964E-3</v>
      </c>
      <c r="M3839" s="17">
        <f t="shared" si="716"/>
        <v>2.5665388163064955E-2</v>
      </c>
      <c r="N3839" s="17">
        <f t="shared" si="717"/>
        <v>-2.7687310675273909E-2</v>
      </c>
      <c r="O3839" s="17">
        <f t="shared" si="718"/>
        <v>3.4242373671510311</v>
      </c>
      <c r="P3839" s="17">
        <f t="shared" si="721"/>
        <v>0.45452583556024478</v>
      </c>
      <c r="Q3839" s="14">
        <f t="shared" si="719"/>
        <v>4.2544975409404273E-2</v>
      </c>
      <c r="R3839" s="12">
        <f t="shared" si="720"/>
        <v>6044.7005799069639</v>
      </c>
      <c r="S3839" s="12">
        <f>G3839*S3838+S3838</f>
        <v>2990.7428702851853</v>
      </c>
    </row>
    <row r="3840" spans="1:19" x14ac:dyDescent="0.25">
      <c r="A3840" s="1">
        <v>3840</v>
      </c>
      <c r="B3840" s="2">
        <v>42559</v>
      </c>
      <c r="C3840" s="1">
        <v>52020</v>
      </c>
      <c r="D3840" s="1">
        <v>53166</v>
      </c>
      <c r="E3840" s="1">
        <v>52020</v>
      </c>
      <c r="F3840" s="1">
        <v>53141</v>
      </c>
      <c r="G3840" s="14">
        <f t="shared" si="711"/>
        <v>2.1647601653369319E-2</v>
      </c>
      <c r="H3840" s="15">
        <f t="shared" si="710"/>
        <v>1.5411828907999414E-2</v>
      </c>
      <c r="I3840" s="14">
        <f t="shared" si="712"/>
        <v>2.7200824065678031E-2</v>
      </c>
      <c r="J3840" s="17">
        <f t="shared" si="713"/>
        <v>1.6258721027336744E-2</v>
      </c>
      <c r="K3840" s="17">
        <f t="shared" si="714"/>
        <v>4.8205279846368129E-3</v>
      </c>
      <c r="L3840" s="17">
        <f t="shared" si="715"/>
        <v>1.6827073668732505E-2</v>
      </c>
      <c r="M3840" s="17">
        <f t="shared" si="716"/>
        <v>2.5665388163064955E-2</v>
      </c>
      <c r="N3840" s="17">
        <f t="shared" si="717"/>
        <v>-2.7687310675273909E-2</v>
      </c>
      <c r="O3840" s="17">
        <f t="shared" si="718"/>
        <v>3.2814819043043935</v>
      </c>
      <c r="P3840" s="17">
        <f t="shared" si="721"/>
        <v>0.43880099415227719</v>
      </c>
      <c r="Q3840" s="14">
        <f t="shared" si="719"/>
        <v>2.7200824065678031E-2</v>
      </c>
      <c r="R3840" s="12">
        <f t="shared" si="720"/>
        <v>6071.9014039726417</v>
      </c>
      <c r="S3840" s="12">
        <f>G3840*S3839+S3839</f>
        <v>3055.4852805887735</v>
      </c>
    </row>
    <row r="3841" spans="1:19" x14ac:dyDescent="0.25">
      <c r="A3841" s="1">
        <v>3841</v>
      </c>
      <c r="B3841" s="2">
        <v>42562</v>
      </c>
      <c r="C3841" s="1">
        <v>53143</v>
      </c>
      <c r="D3841" s="1">
        <v>54021</v>
      </c>
      <c r="E3841" s="1">
        <v>53143</v>
      </c>
      <c r="F3841" s="1">
        <v>53960</v>
      </c>
      <c r="G3841" s="14">
        <f t="shared" si="711"/>
        <v>1.5411828907999414E-2</v>
      </c>
      <c r="H3841" s="15">
        <f t="shared" si="710"/>
        <v>5.4855448480355395E-3</v>
      </c>
      <c r="I3841" s="14">
        <f t="shared" si="712"/>
        <v>2.7961748738395853E-2</v>
      </c>
      <c r="J3841" s="17">
        <f t="shared" si="713"/>
        <v>1.6228064350194717E-2</v>
      </c>
      <c r="K3841" s="17">
        <f t="shared" si="714"/>
        <v>4.7780111048220629E-3</v>
      </c>
      <c r="L3841" s="17">
        <f t="shared" si="715"/>
        <v>1.0633817803177351E-2</v>
      </c>
      <c r="M3841" s="17">
        <f t="shared" si="716"/>
        <v>2.5665388163064955E-2</v>
      </c>
      <c r="N3841" s="17">
        <f t="shared" si="717"/>
        <v>-2.7687310675273909E-2</v>
      </c>
      <c r="O3841" s="17">
        <f t="shared" si="718"/>
        <v>3.2876810004576233</v>
      </c>
      <c r="P3841" s="17">
        <f t="shared" si="721"/>
        <v>0.43949792831657808</v>
      </c>
      <c r="Q3841" s="14">
        <f t="shared" si="719"/>
        <v>2.7961748738395853E-2</v>
      </c>
      <c r="R3841" s="12">
        <f t="shared" si="720"/>
        <v>6099.8631527110374</v>
      </c>
      <c r="S3841" s="12">
        <f>G3841*S3840+S3840</f>
        <v>3102.5758969641183</v>
      </c>
    </row>
    <row r="3842" spans="1:19" x14ac:dyDescent="0.25">
      <c r="A3842" s="1">
        <v>3842</v>
      </c>
      <c r="B3842" s="2">
        <v>42563</v>
      </c>
      <c r="C3842" s="1">
        <v>53961</v>
      </c>
      <c r="D3842" s="1">
        <v>54746</v>
      </c>
      <c r="E3842" s="1">
        <v>53961</v>
      </c>
      <c r="F3842" s="1">
        <v>54256</v>
      </c>
      <c r="G3842" s="14">
        <f t="shared" si="711"/>
        <v>5.4855448480355395E-3</v>
      </c>
      <c r="H3842" s="15">
        <f t="shared" si="710"/>
        <v>6.3034503096430772E-3</v>
      </c>
      <c r="I3842" s="14">
        <f t="shared" si="712"/>
        <v>2.4224550171068948E-2</v>
      </c>
      <c r="J3842" s="17">
        <f t="shared" si="713"/>
        <v>1.616324498575274E-2</v>
      </c>
      <c r="K3842" s="17">
        <f t="shared" si="714"/>
        <v>4.4694838629492899E-3</v>
      </c>
      <c r="L3842" s="17">
        <f t="shared" si="715"/>
        <v>1.0160609850862496E-3</v>
      </c>
      <c r="M3842" s="17">
        <f t="shared" si="716"/>
        <v>2.5665388163064955E-2</v>
      </c>
      <c r="N3842" s="17">
        <f t="shared" si="717"/>
        <v>-2.7687310675273909E-2</v>
      </c>
      <c r="O3842" s="17">
        <f t="shared" si="718"/>
        <v>3.3008655678588767</v>
      </c>
      <c r="P3842" s="17">
        <f t="shared" si="721"/>
        <v>0.44097584560437025</v>
      </c>
      <c r="Q3842" s="14">
        <f t="shared" si="719"/>
        <v>2.4224550171068948E-2</v>
      </c>
      <c r="R3842" s="12">
        <f t="shared" si="720"/>
        <v>6124.087702882106</v>
      </c>
      <c r="S3842" s="12">
        <f>G3842*S3841+S3841</f>
        <v>3119.5952161913492</v>
      </c>
    </row>
    <row r="3843" spans="1:19" x14ac:dyDescent="0.25">
      <c r="A3843" s="1">
        <v>3843</v>
      </c>
      <c r="B3843" s="2">
        <v>42564</v>
      </c>
      <c r="C3843" s="1">
        <v>54256</v>
      </c>
      <c r="D3843" s="1">
        <v>54647</v>
      </c>
      <c r="E3843" s="1">
        <v>53733</v>
      </c>
      <c r="F3843" s="1">
        <v>54598</v>
      </c>
      <c r="G3843" s="14">
        <f t="shared" si="711"/>
        <v>6.3034503096430772E-3</v>
      </c>
      <c r="H3843" s="15">
        <f t="shared" ref="H3843:H3906" si="722">G3844</f>
        <v>1.6172753580717236E-2</v>
      </c>
      <c r="I3843" s="14">
        <f t="shared" si="712"/>
        <v>3.4222514090077594E-2</v>
      </c>
      <c r="J3843" s="17">
        <f t="shared" si="713"/>
        <v>1.5388047634701918E-2</v>
      </c>
      <c r="K3843" s="17">
        <f t="shared" si="714"/>
        <v>5.7840580093773356E-3</v>
      </c>
      <c r="L3843" s="17">
        <f t="shared" si="715"/>
        <v>5.1939230026574155E-4</v>
      </c>
      <c r="M3843" s="17">
        <f t="shared" si="716"/>
        <v>2.5665388163064955E-2</v>
      </c>
      <c r="N3843" s="17">
        <f t="shared" si="717"/>
        <v>-2.7687310675273909E-2</v>
      </c>
      <c r="O3843" s="17">
        <f t="shared" si="718"/>
        <v>3.4671519158819106</v>
      </c>
      <c r="P3843" s="17">
        <f t="shared" si="721"/>
        <v>0.45912497593753709</v>
      </c>
      <c r="Q3843" s="14">
        <f t="shared" si="719"/>
        <v>3.4222514090077594E-2</v>
      </c>
      <c r="R3843" s="12">
        <f t="shared" si="720"/>
        <v>6158.3102169721833</v>
      </c>
      <c r="S3843" s="12">
        <f>G3843*S3842+S3842</f>
        <v>3139.2594296228117</v>
      </c>
    </row>
    <row r="3844" spans="1:19" x14ac:dyDescent="0.25">
      <c r="A3844" s="1">
        <v>3844</v>
      </c>
      <c r="B3844" s="2">
        <v>42565</v>
      </c>
      <c r="C3844" s="1">
        <v>54601</v>
      </c>
      <c r="D3844" s="1">
        <v>55634</v>
      </c>
      <c r="E3844" s="1">
        <v>54601</v>
      </c>
      <c r="F3844" s="1">
        <v>55481</v>
      </c>
      <c r="G3844" s="14">
        <f t="shared" ref="G3844:G3907" si="723">F3844/F3843-1</f>
        <v>1.6172753580717236E-2</v>
      </c>
      <c r="H3844" s="15">
        <f t="shared" si="722"/>
        <v>1.7483462807086347E-3</v>
      </c>
      <c r="I3844" s="14">
        <f t="shared" si="712"/>
        <v>2.1838444030357396E-2</v>
      </c>
      <c r="J3844" s="17">
        <f t="shared" si="713"/>
        <v>1.4443181752465648E-2</v>
      </c>
      <c r="K3844" s="17">
        <f t="shared" si="714"/>
        <v>4.9960640553066375E-3</v>
      </c>
      <c r="L3844" s="17">
        <f t="shared" si="715"/>
        <v>1.1176689525410599E-2</v>
      </c>
      <c r="M3844" s="17">
        <f t="shared" si="716"/>
        <v>2.0550075230582245E-2</v>
      </c>
      <c r="N3844" s="17">
        <f t="shared" si="717"/>
        <v>-2.7687310675273909E-2</v>
      </c>
      <c r="O3844" s="17">
        <f t="shared" si="718"/>
        <v>3.3398032879854451</v>
      </c>
      <c r="P3844" s="17">
        <f t="shared" si="721"/>
        <v>0.44530633477570708</v>
      </c>
      <c r="Q3844" s="14">
        <f t="shared" si="719"/>
        <v>2.1838444030357396E-2</v>
      </c>
      <c r="R3844" s="12">
        <f t="shared" si="720"/>
        <v>6180.1486610025404</v>
      </c>
      <c r="S3844" s="12">
        <f>G3844*S3843+S3843</f>
        <v>3190.0298988040445</v>
      </c>
    </row>
    <row r="3845" spans="1:19" x14ac:dyDescent="0.25">
      <c r="A3845" s="1">
        <v>3845</v>
      </c>
      <c r="B3845" s="2">
        <v>42566</v>
      </c>
      <c r="C3845" s="1">
        <v>55482</v>
      </c>
      <c r="D3845" s="1">
        <v>55649</v>
      </c>
      <c r="E3845" s="1">
        <v>55233</v>
      </c>
      <c r="F3845" s="1">
        <v>55578</v>
      </c>
      <c r="G3845" s="14">
        <f t="shared" si="723"/>
        <v>1.7483462807086347E-3</v>
      </c>
      <c r="H3845" s="15">
        <f t="shared" si="722"/>
        <v>1.6301414228651723E-2</v>
      </c>
      <c r="I3845" s="14">
        <f t="shared" si="712"/>
        <v>1.7973620977981275E-2</v>
      </c>
      <c r="J3845" s="17">
        <f t="shared" si="713"/>
        <v>1.1237297543049451E-2</v>
      </c>
      <c r="K3845" s="17">
        <f t="shared" si="714"/>
        <v>6.9939238099398617E-3</v>
      </c>
      <c r="L3845" s="17">
        <f t="shared" si="715"/>
        <v>-5.245577529231227E-3</v>
      </c>
      <c r="M3845" s="17">
        <f t="shared" si="716"/>
        <v>2.0550075230582245E-2</v>
      </c>
      <c r="N3845" s="17">
        <f t="shared" si="717"/>
        <v>-1.8192356550200631E-2</v>
      </c>
      <c r="O3845" s="17">
        <f t="shared" si="718"/>
        <v>3.4476644969453565</v>
      </c>
      <c r="P3845" s="17">
        <f t="shared" si="721"/>
        <v>0.45704361163365403</v>
      </c>
      <c r="Q3845" s="14">
        <f t="shared" si="719"/>
        <v>1.7973620977981275E-2</v>
      </c>
      <c r="R3845" s="12">
        <f t="shared" si="720"/>
        <v>6198.1222819805216</v>
      </c>
      <c r="S3845" s="12">
        <f>G3845*S3844+S3844</f>
        <v>3195.607175712968</v>
      </c>
    </row>
    <row r="3846" spans="1:19" x14ac:dyDescent="0.25">
      <c r="A3846" s="1">
        <v>3846</v>
      </c>
      <c r="B3846" s="2">
        <v>42569</v>
      </c>
      <c r="C3846" s="1">
        <v>55573</v>
      </c>
      <c r="D3846" s="1">
        <v>56509</v>
      </c>
      <c r="E3846" s="1">
        <v>55355</v>
      </c>
      <c r="F3846" s="1">
        <v>56484</v>
      </c>
      <c r="G3846" s="14">
        <f t="shared" si="723"/>
        <v>1.6301414228651723E-2</v>
      </c>
      <c r="H3846" s="15">
        <f t="shared" si="722"/>
        <v>3.7886835209970382E-3</v>
      </c>
      <c r="I3846" s="14">
        <f t="shared" si="712"/>
        <v>2.7857137661913001E-3</v>
      </c>
      <c r="J3846" s="17">
        <f t="shared" si="713"/>
        <v>9.2477529103479825E-3</v>
      </c>
      <c r="K3846" s="17">
        <f t="shared" si="714"/>
        <v>9.2236179321852751E-3</v>
      </c>
      <c r="L3846" s="17">
        <f t="shared" si="715"/>
        <v>7.0777962964664477E-3</v>
      </c>
      <c r="M3846" s="17">
        <f t="shared" si="716"/>
        <v>2.0550075230582245E-2</v>
      </c>
      <c r="N3846" s="17">
        <f t="shared" si="717"/>
        <v>-1.8192356550200631E-2</v>
      </c>
      <c r="O3846" s="17">
        <f t="shared" si="718"/>
        <v>4.1893887257120763</v>
      </c>
      <c r="P3846" s="17">
        <f t="shared" si="721"/>
        <v>0.52899862560030542</v>
      </c>
      <c r="Q3846" s="14">
        <f t="shared" si="719"/>
        <v>-2.7857137661913001E-3</v>
      </c>
      <c r="R3846" s="12">
        <f t="shared" si="720"/>
        <v>6195.3365682143303</v>
      </c>
      <c r="S3846" s="12">
        <f>G3846*S3845+S3845</f>
        <v>3247.700091996317</v>
      </c>
    </row>
    <row r="3847" spans="1:19" x14ac:dyDescent="0.25">
      <c r="A3847" s="1">
        <v>3847</v>
      </c>
      <c r="B3847" s="2">
        <v>42570</v>
      </c>
      <c r="C3847" s="1">
        <v>56487</v>
      </c>
      <c r="D3847" s="1">
        <v>56698</v>
      </c>
      <c r="E3847" s="1">
        <v>56246</v>
      </c>
      <c r="F3847" s="1">
        <v>56698</v>
      </c>
      <c r="G3847" s="14">
        <f t="shared" si="723"/>
        <v>3.7886835209970382E-3</v>
      </c>
      <c r="H3847" s="15">
        <f t="shared" si="722"/>
        <v>-2.1164767716674859E-3</v>
      </c>
      <c r="I3847" s="14">
        <f t="shared" si="712"/>
        <v>5.3705052897732308E-3</v>
      </c>
      <c r="J3847" s="17">
        <f t="shared" si="713"/>
        <v>9.1766610893477141E-3</v>
      </c>
      <c r="K3847" s="17">
        <f t="shared" si="714"/>
        <v>8.4459947190309356E-3</v>
      </c>
      <c r="L3847" s="17">
        <f t="shared" si="715"/>
        <v>-4.6573111980338974E-3</v>
      </c>
      <c r="M3847" s="17">
        <f t="shared" si="716"/>
        <v>2.0550075230582245E-2</v>
      </c>
      <c r="N3847" s="17">
        <f t="shared" si="717"/>
        <v>-1.8192356550200631E-2</v>
      </c>
      <c r="O3847" s="17">
        <f t="shared" si="718"/>
        <v>4.2218440240486999</v>
      </c>
      <c r="P3847" s="17">
        <f t="shared" si="721"/>
        <v>0.53184834038172957</v>
      </c>
      <c r="Q3847" s="14">
        <f t="shared" si="719"/>
        <v>-5.3705052897732308E-3</v>
      </c>
      <c r="R3847" s="12">
        <f t="shared" si="720"/>
        <v>6189.9660629245573</v>
      </c>
      <c r="S3847" s="12">
        <f>G3847*S3846+S3846</f>
        <v>3260.004599816004</v>
      </c>
    </row>
    <row r="3848" spans="1:19" x14ac:dyDescent="0.25">
      <c r="A3848" s="1">
        <v>3848</v>
      </c>
      <c r="B3848" s="2">
        <v>42571</v>
      </c>
      <c r="C3848" s="1">
        <v>56699</v>
      </c>
      <c r="D3848" s="1">
        <v>56927</v>
      </c>
      <c r="E3848" s="1">
        <v>56221</v>
      </c>
      <c r="F3848" s="1">
        <v>56578</v>
      </c>
      <c r="G3848" s="14">
        <f t="shared" si="723"/>
        <v>-2.1164767716674859E-3</v>
      </c>
      <c r="H3848" s="15">
        <f t="shared" si="722"/>
        <v>1.1135070168617478E-3</v>
      </c>
      <c r="I3848" s="14">
        <f t="shared" si="712"/>
        <v>5.2239035729666483E-3</v>
      </c>
      <c r="J3848" s="17">
        <f t="shared" si="713"/>
        <v>8.9725138005617659E-3</v>
      </c>
      <c r="K3848" s="17">
        <f t="shared" si="714"/>
        <v>6.9784153082540785E-3</v>
      </c>
      <c r="L3848" s="17">
        <f t="shared" si="715"/>
        <v>-9.0948920799215644E-3</v>
      </c>
      <c r="M3848" s="17">
        <f t="shared" si="716"/>
        <v>1.6827073668732505E-2</v>
      </c>
      <c r="N3848" s="17">
        <f t="shared" si="717"/>
        <v>-1.8192356550200631E-2</v>
      </c>
      <c r="O3848" s="17">
        <f t="shared" si="718"/>
        <v>3.9029675514949429</v>
      </c>
      <c r="P3848" s="17">
        <f t="shared" si="721"/>
        <v>0.50284783268617139</v>
      </c>
      <c r="Q3848" s="14">
        <f t="shared" si="719"/>
        <v>-5.2239035729666483E-3</v>
      </c>
      <c r="R3848" s="12">
        <f t="shared" si="720"/>
        <v>6184.742159351591</v>
      </c>
      <c r="S3848" s="12">
        <f>G3848*S3847+S3847</f>
        <v>3253.1048758049642</v>
      </c>
    </row>
    <row r="3849" spans="1:19" x14ac:dyDescent="0.25">
      <c r="A3849" s="1">
        <v>3849</v>
      </c>
      <c r="B3849" s="2">
        <v>42572</v>
      </c>
      <c r="C3849" s="1">
        <v>56578</v>
      </c>
      <c r="D3849" s="1">
        <v>56906</v>
      </c>
      <c r="E3849" s="1">
        <v>56233</v>
      </c>
      <c r="F3849" s="1">
        <v>56641</v>
      </c>
      <c r="G3849" s="14">
        <f t="shared" si="723"/>
        <v>1.1135070168617478E-3</v>
      </c>
      <c r="H3849" s="15">
        <f t="shared" si="722"/>
        <v>6.373475044578969E-3</v>
      </c>
      <c r="I3849" s="14">
        <f t="shared" si="712"/>
        <v>2.5279233262770484E-3</v>
      </c>
      <c r="J3849" s="17">
        <f t="shared" si="713"/>
        <v>9.043038306337613E-3</v>
      </c>
      <c r="K3849" s="17">
        <f t="shared" si="714"/>
        <v>6.3664015112447825E-3</v>
      </c>
      <c r="L3849" s="17">
        <f t="shared" si="715"/>
        <v>-5.2528944943830347E-3</v>
      </c>
      <c r="M3849" s="17">
        <f t="shared" si="716"/>
        <v>1.6827073668732505E-2</v>
      </c>
      <c r="N3849" s="17">
        <f t="shared" si="717"/>
        <v>-1.8192356550200631E-2</v>
      </c>
      <c r="O3849" s="17">
        <f t="shared" si="718"/>
        <v>3.8725292354883147</v>
      </c>
      <c r="P3849" s="17">
        <f t="shared" si="721"/>
        <v>0.49995670030124667</v>
      </c>
      <c r="Q3849" s="14">
        <f t="shared" si="719"/>
        <v>2.5279233262770484E-3</v>
      </c>
      <c r="R3849" s="12">
        <f t="shared" si="720"/>
        <v>6187.2700826778682</v>
      </c>
      <c r="S3849" s="12">
        <f>G3849*S3848+S3848</f>
        <v>3256.7272309107602</v>
      </c>
    </row>
    <row r="3850" spans="1:19" x14ac:dyDescent="0.25">
      <c r="A3850" s="1">
        <v>3850</v>
      </c>
      <c r="B3850" s="2">
        <v>42573</v>
      </c>
      <c r="C3850" s="1">
        <v>56641</v>
      </c>
      <c r="D3850" s="1">
        <v>57171</v>
      </c>
      <c r="E3850" s="1">
        <v>56518</v>
      </c>
      <c r="F3850" s="1">
        <v>57002</v>
      </c>
      <c r="G3850" s="14">
        <f t="shared" si="723"/>
        <v>6.373475044578969E-3</v>
      </c>
      <c r="H3850" s="15">
        <f t="shared" si="722"/>
        <v>-2.2630784884740685E-3</v>
      </c>
      <c r="I3850" s="14">
        <f t="shared" si="712"/>
        <v>-2.6127883912497873E-3</v>
      </c>
      <c r="J3850" s="17">
        <f t="shared" si="713"/>
        <v>8.8134925609881301E-3</v>
      </c>
      <c r="K3850" s="17">
        <f t="shared" si="714"/>
        <v>5.8778628792292304E-3</v>
      </c>
      <c r="L3850" s="17">
        <f t="shared" si="715"/>
        <v>4.9561216534973855E-4</v>
      </c>
      <c r="M3850" s="17">
        <f t="shared" si="716"/>
        <v>1.6827073668732505E-2</v>
      </c>
      <c r="N3850" s="17">
        <f t="shared" si="717"/>
        <v>-1.8192356550200631E-2</v>
      </c>
      <c r="O3850" s="17">
        <f t="shared" si="718"/>
        <v>3.9733885263536108</v>
      </c>
      <c r="P3850" s="17">
        <f t="shared" si="721"/>
        <v>0.50945114059255725</v>
      </c>
      <c r="Q3850" s="14">
        <f t="shared" si="719"/>
        <v>2.6127883912497873E-3</v>
      </c>
      <c r="R3850" s="12">
        <f t="shared" si="720"/>
        <v>6189.8828710691178</v>
      </c>
      <c r="S3850" s="12">
        <f>G3850*S3849+S3849</f>
        <v>3277.4839006439706</v>
      </c>
    </row>
    <row r="3851" spans="1:19" x14ac:dyDescent="0.25">
      <c r="A3851" s="1">
        <v>3851</v>
      </c>
      <c r="B3851" s="2">
        <v>42576</v>
      </c>
      <c r="C3851" s="1">
        <v>57006</v>
      </c>
      <c r="D3851" s="1">
        <v>57205</v>
      </c>
      <c r="E3851" s="1">
        <v>56398</v>
      </c>
      <c r="F3851" s="1">
        <v>56873</v>
      </c>
      <c r="G3851" s="14">
        <f t="shared" si="723"/>
        <v>-2.2630784884740685E-3</v>
      </c>
      <c r="H3851" s="15">
        <f t="shared" si="722"/>
        <v>-1.5824732298278521E-3</v>
      </c>
      <c r="I3851" s="14">
        <f t="shared" si="712"/>
        <v>-3.6213050692577298E-3</v>
      </c>
      <c r="J3851" s="17">
        <f t="shared" si="713"/>
        <v>9.05701409200633E-3</v>
      </c>
      <c r="K3851" s="17">
        <f t="shared" si="714"/>
        <v>5.2981433166430451E-3</v>
      </c>
      <c r="L3851" s="17">
        <f t="shared" si="715"/>
        <v>-7.5612218051171135E-3</v>
      </c>
      <c r="M3851" s="17">
        <f t="shared" si="716"/>
        <v>1.6827073668732505E-2</v>
      </c>
      <c r="N3851" s="17">
        <f t="shared" si="717"/>
        <v>-1.8192356550200631E-2</v>
      </c>
      <c r="O3851" s="17">
        <f t="shared" si="718"/>
        <v>3.8665535752937705</v>
      </c>
      <c r="P3851" s="17">
        <f t="shared" si="721"/>
        <v>0.49938644442307745</v>
      </c>
      <c r="Q3851" s="14">
        <f t="shared" si="719"/>
        <v>-3.6213050692577298E-3</v>
      </c>
      <c r="R3851" s="12">
        <f t="shared" si="720"/>
        <v>6186.2615659998601</v>
      </c>
      <c r="S3851" s="12">
        <f>G3851*S3850+S3850</f>
        <v>3270.0666973321031</v>
      </c>
    </row>
    <row r="3852" spans="1:19" x14ac:dyDescent="0.25">
      <c r="A3852" s="1">
        <v>3852</v>
      </c>
      <c r="B3852" s="2">
        <v>42577</v>
      </c>
      <c r="C3852" s="1">
        <v>56876</v>
      </c>
      <c r="D3852" s="1">
        <v>57309</v>
      </c>
      <c r="E3852" s="1">
        <v>56708</v>
      </c>
      <c r="F3852" s="1">
        <v>56783</v>
      </c>
      <c r="G3852" s="14">
        <f t="shared" si="723"/>
        <v>-1.5824732298278521E-3</v>
      </c>
      <c r="H3852" s="15">
        <f t="shared" si="722"/>
        <v>1.2327633270521332E-3</v>
      </c>
      <c r="I3852" s="14">
        <f t="shared" si="712"/>
        <v>9.2728663270514877E-3</v>
      </c>
      <c r="J3852" s="17">
        <f t="shared" si="713"/>
        <v>7.6526940132171841E-3</v>
      </c>
      <c r="K3852" s="17">
        <f t="shared" si="714"/>
        <v>6.1146079818528076E-3</v>
      </c>
      <c r="L3852" s="17">
        <f t="shared" si="715"/>
        <v>-7.6970812116806597E-3</v>
      </c>
      <c r="M3852" s="17">
        <f t="shared" si="716"/>
        <v>1.6827073668732505E-2</v>
      </c>
      <c r="N3852" s="17">
        <f t="shared" si="717"/>
        <v>-9.0948920799215644E-3</v>
      </c>
      <c r="O3852" s="17">
        <f t="shared" si="718"/>
        <v>3.3872993881479525</v>
      </c>
      <c r="P3852" s="17">
        <f t="shared" si="721"/>
        <v>0.4505208074594293</v>
      </c>
      <c r="Q3852" s="14">
        <f t="shared" si="719"/>
        <v>9.2728663270514877E-3</v>
      </c>
      <c r="R3852" s="12">
        <f t="shared" si="720"/>
        <v>6195.5344323269119</v>
      </c>
      <c r="S3852" s="12">
        <f>G3852*S3851+S3851</f>
        <v>3264.8919043238234</v>
      </c>
    </row>
    <row r="3853" spans="1:19" x14ac:dyDescent="0.25">
      <c r="A3853" s="1">
        <v>3853</v>
      </c>
      <c r="B3853" s="2">
        <v>42578</v>
      </c>
      <c r="C3853" s="1">
        <v>56788</v>
      </c>
      <c r="D3853" s="1">
        <v>57380</v>
      </c>
      <c r="E3853" s="1">
        <v>56788</v>
      </c>
      <c r="F3853" s="1">
        <v>56853</v>
      </c>
      <c r="G3853" s="14">
        <f t="shared" si="723"/>
        <v>1.2327633270521332E-3</v>
      </c>
      <c r="H3853" s="15">
        <f t="shared" si="722"/>
        <v>-3.2715951664820109E-3</v>
      </c>
      <c r="I3853" s="14">
        <f t="shared" si="712"/>
        <v>-1.5920600487896452E-3</v>
      </c>
      <c r="J3853" s="17">
        <f t="shared" si="713"/>
        <v>7.6492292199356396E-3</v>
      </c>
      <c r="K3853" s="17">
        <f t="shared" si="714"/>
        <v>6.1196346865851773E-3</v>
      </c>
      <c r="L3853" s="17">
        <f t="shared" si="715"/>
        <v>-4.8868713595330441E-3</v>
      </c>
      <c r="M3853" s="17">
        <f t="shared" si="716"/>
        <v>1.6827073668732505E-2</v>
      </c>
      <c r="N3853" s="17">
        <f t="shared" si="717"/>
        <v>-9.0948920799215644E-3</v>
      </c>
      <c r="O3853" s="17">
        <f t="shared" si="718"/>
        <v>3.3888336985765179</v>
      </c>
      <c r="P3853" s="17">
        <f t="shared" si="721"/>
        <v>0.45068803376755545</v>
      </c>
      <c r="Q3853" s="14">
        <f t="shared" si="719"/>
        <v>-1.5920600487896452E-3</v>
      </c>
      <c r="R3853" s="12">
        <f t="shared" si="720"/>
        <v>6193.9423722781221</v>
      </c>
      <c r="S3853" s="12">
        <f>G3853*S3852+S3852</f>
        <v>3268.9167433302632</v>
      </c>
    </row>
    <row r="3854" spans="1:19" x14ac:dyDescent="0.25">
      <c r="A3854" s="1">
        <v>3854</v>
      </c>
      <c r="B3854" s="2">
        <v>42579</v>
      </c>
      <c r="C3854" s="1">
        <v>56853</v>
      </c>
      <c r="D3854" s="1">
        <v>56853</v>
      </c>
      <c r="E3854" s="1">
        <v>55993</v>
      </c>
      <c r="F3854" s="1">
        <v>56667</v>
      </c>
      <c r="G3854" s="14">
        <f t="shared" si="723"/>
        <v>-3.2715951664820109E-3</v>
      </c>
      <c r="H3854" s="15">
        <f t="shared" si="722"/>
        <v>1.1311698166481365E-2</v>
      </c>
      <c r="I3854" s="14">
        <f t="shared" si="712"/>
        <v>-8.7863187127396047E-3</v>
      </c>
      <c r="J3854" s="17">
        <f t="shared" si="713"/>
        <v>7.9723758790949395E-3</v>
      </c>
      <c r="K3854" s="17">
        <f t="shared" si="714"/>
        <v>5.7563830041442278E-3</v>
      </c>
      <c r="L3854" s="17">
        <f t="shared" si="715"/>
        <v>-9.0279781706262378E-3</v>
      </c>
      <c r="M3854" s="17">
        <f t="shared" si="716"/>
        <v>1.6827073668732505E-2</v>
      </c>
      <c r="N3854" s="17">
        <f t="shared" si="717"/>
        <v>-9.0948920799215644E-3</v>
      </c>
      <c r="O3854" s="17">
        <f t="shared" si="718"/>
        <v>3.2514731043510268</v>
      </c>
      <c r="P3854" s="17">
        <f t="shared" si="721"/>
        <v>0.43540852974083916</v>
      </c>
      <c r="Q3854" s="14">
        <f t="shared" si="719"/>
        <v>-8.7863187127396047E-3</v>
      </c>
      <c r="R3854" s="12">
        <f t="shared" si="720"/>
        <v>6185.1560535653825</v>
      </c>
      <c r="S3854" s="12">
        <f>G3854*S3853+S3853</f>
        <v>3258.2221711131519</v>
      </c>
    </row>
    <row r="3855" spans="1:19" x14ac:dyDescent="0.25">
      <c r="A3855" s="1">
        <v>3855</v>
      </c>
      <c r="B3855" s="2">
        <v>42580</v>
      </c>
      <c r="C3855" s="1">
        <v>56664</v>
      </c>
      <c r="D3855" s="1">
        <v>57474</v>
      </c>
      <c r="E3855" s="1">
        <v>56340</v>
      </c>
      <c r="F3855" s="1">
        <v>57308</v>
      </c>
      <c r="G3855" s="14">
        <f t="shared" si="723"/>
        <v>1.1311698166481365E-2</v>
      </c>
      <c r="H3855" s="15">
        <f t="shared" si="722"/>
        <v>-9.6321630487889998E-3</v>
      </c>
      <c r="I3855" s="14">
        <f t="shared" si="712"/>
        <v>-3.8058620414301858E-3</v>
      </c>
      <c r="J3855" s="17">
        <f t="shared" si="713"/>
        <v>6.8714290286566275E-3</v>
      </c>
      <c r="K3855" s="17">
        <f t="shared" si="714"/>
        <v>5.067322771685031E-3</v>
      </c>
      <c r="L3855" s="17">
        <f t="shared" si="715"/>
        <v>6.2443753947963344E-3</v>
      </c>
      <c r="M3855" s="17">
        <f t="shared" si="716"/>
        <v>1.1176689525410599E-2</v>
      </c>
      <c r="N3855" s="17">
        <f t="shared" si="717"/>
        <v>-9.0948920799215644E-3</v>
      </c>
      <c r="O3855" s="17">
        <f t="shared" si="718"/>
        <v>2.9501260248474517</v>
      </c>
      <c r="P3855" s="17">
        <f t="shared" si="721"/>
        <v>0.39949329199517392</v>
      </c>
      <c r="Q3855" s="14">
        <f t="shared" si="719"/>
        <v>-3.8058620414301858E-3</v>
      </c>
      <c r="R3855" s="12">
        <f t="shared" si="720"/>
        <v>6181.3501915239522</v>
      </c>
      <c r="S3855" s="12">
        <f>G3855*S3854+S3854</f>
        <v>3295.0781968721217</v>
      </c>
    </row>
    <row r="3856" spans="1:19" x14ac:dyDescent="0.25">
      <c r="A3856" s="1">
        <v>3856</v>
      </c>
      <c r="B3856" s="2">
        <v>42583</v>
      </c>
      <c r="C3856" s="1">
        <v>57309</v>
      </c>
      <c r="D3856" s="1">
        <v>57729</v>
      </c>
      <c r="E3856" s="1">
        <v>56676</v>
      </c>
      <c r="F3856" s="1">
        <v>56756</v>
      </c>
      <c r="G3856" s="14">
        <f t="shared" si="723"/>
        <v>-9.6321630487889998E-3</v>
      </c>
      <c r="H3856" s="15">
        <f t="shared" si="722"/>
        <v>-1.046585383043197E-2</v>
      </c>
      <c r="I3856" s="14">
        <f t="shared" si="712"/>
        <v>1.488424028237334E-2</v>
      </c>
      <c r="J3856" s="17">
        <f t="shared" si="713"/>
        <v>7.2125097533089202E-3</v>
      </c>
      <c r="K3856" s="17">
        <f t="shared" si="714"/>
        <v>3.3977233078991364E-3</v>
      </c>
      <c r="L3856" s="17">
        <f t="shared" si="715"/>
        <v>-1.3029886356688137E-2</v>
      </c>
      <c r="M3856" s="17">
        <f t="shared" si="716"/>
        <v>1.1176689525410599E-2</v>
      </c>
      <c r="N3856" s="17">
        <f t="shared" si="717"/>
        <v>-1.3029886356688137E-2</v>
      </c>
      <c r="O3856" s="17">
        <f t="shared" si="718"/>
        <v>3.3561931574502704</v>
      </c>
      <c r="P3856" s="17">
        <f t="shared" si="721"/>
        <v>0.44711406838438106</v>
      </c>
      <c r="Q3856" s="14">
        <f t="shared" si="719"/>
        <v>1.488424028237334E-2</v>
      </c>
      <c r="R3856" s="12">
        <f t="shared" si="720"/>
        <v>6196.2344318063251</v>
      </c>
      <c r="S3856" s="12">
        <f>G3856*S3855+S3855</f>
        <v>3263.3394664213397</v>
      </c>
    </row>
    <row r="3857" spans="1:19" x14ac:dyDescent="0.25">
      <c r="A3857" s="1">
        <v>3857</v>
      </c>
      <c r="B3857" s="2">
        <v>42584</v>
      </c>
      <c r="C3857" s="1">
        <v>56756</v>
      </c>
      <c r="D3857" s="1">
        <v>56974</v>
      </c>
      <c r="E3857" s="1">
        <v>55696</v>
      </c>
      <c r="F3857" s="1">
        <v>56162</v>
      </c>
      <c r="G3857" s="14">
        <f t="shared" si="723"/>
        <v>-1.046585383043197E-2</v>
      </c>
      <c r="H3857" s="15">
        <f t="shared" si="722"/>
        <v>1.6292154837790784E-2</v>
      </c>
      <c r="I3857" s="14">
        <f t="shared" ref="I3857:I3920" si="724">SUM(H3857:H3859)</f>
        <v>2.6513409735960503E-2</v>
      </c>
      <c r="J3857" s="17">
        <f t="shared" ref="J3857:J3920" si="725">_xlfn.STDEV.S(G3843:G3857)</f>
        <v>8.0140982388587582E-3</v>
      </c>
      <c r="K3857" s="17">
        <f t="shared" ref="K3857:K3920" si="726">AVERAGE(G3843:G3857)</f>
        <v>2.3342967293346357E-3</v>
      </c>
      <c r="L3857" s="17">
        <f t="shared" ref="L3857:L3920" si="727">G3857-K3857</f>
        <v>-1.2800150559766606E-2</v>
      </c>
      <c r="M3857" s="17">
        <f t="shared" ref="M3857:M3920" si="728">MAX(L3843:L3857)</f>
        <v>1.1176689525410599E-2</v>
      </c>
      <c r="N3857" s="17">
        <f t="shared" ref="N3857:N3920" si="729">MIN(L3843:L3857)</f>
        <v>-1.3029886356688137E-2</v>
      </c>
      <c r="O3857" s="17">
        <f t="shared" ref="O3857:O3920" si="730">(M3857-N3857)/J3857</f>
        <v>3.0204990206790696</v>
      </c>
      <c r="P3857" s="17">
        <f t="shared" si="721"/>
        <v>0.40819850973291105</v>
      </c>
      <c r="Q3857" s="14">
        <f t="shared" ref="Q3857:Q3920" si="731">IF(P3857&gt;0.5,-I3857,I3857)</f>
        <v>2.6513409735960503E-2</v>
      </c>
      <c r="R3857" s="12">
        <f t="shared" ref="R3857:R3920" si="732">Q3857*$X$2+R3856</f>
        <v>6222.7478415422856</v>
      </c>
      <c r="S3857" s="12">
        <f>G3857*S3856+S3856</f>
        <v>3229.185832566694</v>
      </c>
    </row>
    <row r="3858" spans="1:19" x14ac:dyDescent="0.25">
      <c r="A3858" s="1">
        <v>3858</v>
      </c>
      <c r="B3858" s="2">
        <v>42585</v>
      </c>
      <c r="C3858" s="1">
        <v>56157</v>
      </c>
      <c r="D3858" s="1">
        <v>57101</v>
      </c>
      <c r="E3858" s="1">
        <v>55788</v>
      </c>
      <c r="F3858" s="1">
        <v>57077</v>
      </c>
      <c r="G3858" s="14">
        <f t="shared" si="723"/>
        <v>1.6292154837790784E-2</v>
      </c>
      <c r="H3858" s="15">
        <f t="shared" si="722"/>
        <v>9.057939275014526E-3</v>
      </c>
      <c r="I3858" s="14">
        <f t="shared" si="724"/>
        <v>9.7703435369377312E-3</v>
      </c>
      <c r="J3858" s="17">
        <f t="shared" si="725"/>
        <v>8.7487827579345104E-3</v>
      </c>
      <c r="K3858" s="17">
        <f t="shared" si="726"/>
        <v>3.0002103645444828E-3</v>
      </c>
      <c r="L3858" s="17">
        <f t="shared" si="727"/>
        <v>1.3291944473246302E-2</v>
      </c>
      <c r="M3858" s="17">
        <f t="shared" si="728"/>
        <v>1.3291944473246302E-2</v>
      </c>
      <c r="N3858" s="17">
        <f t="shared" si="729"/>
        <v>-1.3029886356688137E-2</v>
      </c>
      <c r="O3858" s="17">
        <f t="shared" si="730"/>
        <v>3.0086277780828938</v>
      </c>
      <c r="P3858" s="17">
        <f t="shared" ref="P3858:P3921" si="733">LOG(O3858,2)/LOG(15,2)</f>
        <v>0.4067443383006647</v>
      </c>
      <c r="Q3858" s="14">
        <f t="shared" si="731"/>
        <v>9.7703435369377312E-3</v>
      </c>
      <c r="R3858" s="12">
        <f t="shared" si="732"/>
        <v>6232.5181850792233</v>
      </c>
      <c r="S3858" s="12">
        <f>G3858*S3857+S3857</f>
        <v>3281.7962281508708</v>
      </c>
    </row>
    <row r="3859" spans="1:19" x14ac:dyDescent="0.25">
      <c r="A3859" s="1">
        <v>3859</v>
      </c>
      <c r="B3859" s="2">
        <v>42586</v>
      </c>
      <c r="C3859" s="1">
        <v>57076</v>
      </c>
      <c r="D3859" s="1">
        <v>58030</v>
      </c>
      <c r="E3859" s="1">
        <v>57076</v>
      </c>
      <c r="F3859" s="1">
        <v>57594</v>
      </c>
      <c r="G3859" s="14">
        <f t="shared" si="723"/>
        <v>9.057939275014526E-3</v>
      </c>
      <c r="H3859" s="15">
        <f t="shared" si="722"/>
        <v>1.1633156231551922E-3</v>
      </c>
      <c r="I3859" s="14">
        <f t="shared" si="724"/>
        <v>1.6493349464031803E-3</v>
      </c>
      <c r="J3859" s="17">
        <f t="shared" si="725"/>
        <v>8.1564272452609027E-3</v>
      </c>
      <c r="K3859" s="17">
        <f t="shared" si="726"/>
        <v>2.525889410830969E-3</v>
      </c>
      <c r="L3859" s="17">
        <f t="shared" si="727"/>
        <v>6.532049864183557E-3</v>
      </c>
      <c r="M3859" s="17">
        <f t="shared" si="728"/>
        <v>1.3291944473246302E-2</v>
      </c>
      <c r="N3859" s="17">
        <f t="shared" si="729"/>
        <v>-1.3029886356688137E-2</v>
      </c>
      <c r="O3859" s="17">
        <f t="shared" si="730"/>
        <v>3.2271275202299035</v>
      </c>
      <c r="P3859" s="17">
        <f t="shared" si="733"/>
        <v>0.4326332017265852</v>
      </c>
      <c r="Q3859" s="14">
        <f t="shared" si="731"/>
        <v>1.6493349464031803E-3</v>
      </c>
      <c r="R3859" s="12">
        <f t="shared" si="732"/>
        <v>6234.1675200256268</v>
      </c>
      <c r="S3859" s="12">
        <f>G3859*S3858+S3858</f>
        <v>3311.5225390984333</v>
      </c>
    </row>
    <row r="3860" spans="1:19" x14ac:dyDescent="0.25">
      <c r="A3860" s="1">
        <v>3860</v>
      </c>
      <c r="B3860" s="2">
        <v>42587</v>
      </c>
      <c r="C3860" s="1">
        <v>57609</v>
      </c>
      <c r="D3860" s="1">
        <v>57951</v>
      </c>
      <c r="E3860" s="1">
        <v>57290</v>
      </c>
      <c r="F3860" s="1">
        <v>57661</v>
      </c>
      <c r="G3860" s="14">
        <f t="shared" si="723"/>
        <v>1.1633156231551922E-3</v>
      </c>
      <c r="H3860" s="15">
        <f t="shared" si="722"/>
        <v>-4.5091136123198705E-4</v>
      </c>
      <c r="I3860" s="14">
        <f t="shared" si="724"/>
        <v>-1.2844078269014014E-2</v>
      </c>
      <c r="J3860" s="17">
        <f t="shared" si="725"/>
        <v>8.1618078018361566E-3</v>
      </c>
      <c r="K3860" s="17">
        <f t="shared" si="726"/>
        <v>2.4868873669940728E-3</v>
      </c>
      <c r="L3860" s="17">
        <f t="shared" si="727"/>
        <v>-1.3235717438388806E-3</v>
      </c>
      <c r="M3860" s="17">
        <f t="shared" si="728"/>
        <v>1.3291944473246302E-2</v>
      </c>
      <c r="N3860" s="17">
        <f t="shared" si="729"/>
        <v>-1.3029886356688137E-2</v>
      </c>
      <c r="O3860" s="17">
        <f t="shared" si="730"/>
        <v>3.225000081968707</v>
      </c>
      <c r="P3860" s="17">
        <f t="shared" si="733"/>
        <v>0.43238968582923781</v>
      </c>
      <c r="Q3860" s="14">
        <f t="shared" si="731"/>
        <v>-1.2844078269014014E-2</v>
      </c>
      <c r="R3860" s="12">
        <f t="shared" si="732"/>
        <v>6221.3234417566127</v>
      </c>
      <c r="S3860" s="12">
        <f>G3860*S3859+S3859</f>
        <v>3315.3748850045972</v>
      </c>
    </row>
    <row r="3861" spans="1:19" x14ac:dyDescent="0.25">
      <c r="A3861" s="1">
        <v>3861</v>
      </c>
      <c r="B3861" s="2">
        <v>42590</v>
      </c>
      <c r="C3861" s="1">
        <v>57655</v>
      </c>
      <c r="D3861" s="1">
        <v>57917</v>
      </c>
      <c r="E3861" s="1">
        <v>57504</v>
      </c>
      <c r="F3861" s="1">
        <v>57635</v>
      </c>
      <c r="G3861" s="14">
        <f t="shared" si="723"/>
        <v>-4.5091136123198705E-4</v>
      </c>
      <c r="H3861" s="15">
        <f t="shared" si="722"/>
        <v>9.3693068447997518E-4</v>
      </c>
      <c r="I3861" s="14">
        <f t="shared" si="724"/>
        <v>1.1851386851880696E-2</v>
      </c>
      <c r="J3861" s="17">
        <f t="shared" si="725"/>
        <v>7.2293629457979222E-3</v>
      </c>
      <c r="K3861" s="17">
        <f t="shared" si="726"/>
        <v>1.3700656610018255E-3</v>
      </c>
      <c r="L3861" s="17">
        <f t="shared" si="727"/>
        <v>-1.8209770222338125E-3</v>
      </c>
      <c r="M3861" s="17">
        <f t="shared" si="728"/>
        <v>1.3291944473246302E-2</v>
      </c>
      <c r="N3861" s="17">
        <f t="shared" si="729"/>
        <v>-1.3029886356688137E-2</v>
      </c>
      <c r="O3861" s="17">
        <f t="shared" si="730"/>
        <v>3.6409613166861461</v>
      </c>
      <c r="P3861" s="17">
        <f t="shared" si="733"/>
        <v>0.47718751456145547</v>
      </c>
      <c r="Q3861" s="14">
        <f t="shared" si="731"/>
        <v>1.1851386851880696E-2</v>
      </c>
      <c r="R3861" s="12">
        <f t="shared" si="732"/>
        <v>6233.174828608493</v>
      </c>
      <c r="S3861" s="12">
        <f>G3861*S3860+S3860</f>
        <v>3313.8799448022055</v>
      </c>
    </row>
    <row r="3862" spans="1:19" x14ac:dyDescent="0.25">
      <c r="A3862" s="1">
        <v>3862</v>
      </c>
      <c r="B3862" s="2">
        <v>42591</v>
      </c>
      <c r="C3862" s="1">
        <v>57637</v>
      </c>
      <c r="D3862" s="1">
        <v>58095</v>
      </c>
      <c r="E3862" s="1">
        <v>57615</v>
      </c>
      <c r="F3862" s="1">
        <v>57689</v>
      </c>
      <c r="G3862" s="14">
        <f t="shared" si="723"/>
        <v>9.3693068447997518E-4</v>
      </c>
      <c r="H3862" s="15">
        <f t="shared" si="722"/>
        <v>-1.3330097592262002E-2</v>
      </c>
      <c r="I3862" s="14">
        <f t="shared" si="724"/>
        <v>1.0880150850076542E-2</v>
      </c>
      <c r="J3862" s="17">
        <f t="shared" si="725"/>
        <v>7.1986475302237823E-3</v>
      </c>
      <c r="K3862" s="17">
        <f t="shared" si="726"/>
        <v>1.1799488052340213E-3</v>
      </c>
      <c r="L3862" s="17">
        <f t="shared" si="727"/>
        <v>-2.430181207540461E-4</v>
      </c>
      <c r="M3862" s="17">
        <f t="shared" si="728"/>
        <v>1.3291944473246302E-2</v>
      </c>
      <c r="N3862" s="17">
        <f t="shared" si="729"/>
        <v>-1.3029886356688137E-2</v>
      </c>
      <c r="O3862" s="17">
        <f t="shared" si="730"/>
        <v>3.6564966848871649</v>
      </c>
      <c r="P3862" s="17">
        <f t="shared" si="733"/>
        <v>0.47875977283036658</v>
      </c>
      <c r="Q3862" s="14">
        <f t="shared" si="731"/>
        <v>1.0880150850076542E-2</v>
      </c>
      <c r="R3862" s="12">
        <f t="shared" si="732"/>
        <v>6244.0549794585695</v>
      </c>
      <c r="S3862" s="12">
        <f>G3862*S3861+S3861</f>
        <v>3316.9848206071733</v>
      </c>
    </row>
    <row r="3863" spans="1:19" x14ac:dyDescent="0.25">
      <c r="A3863" s="1">
        <v>3863</v>
      </c>
      <c r="B3863" s="2">
        <v>42592</v>
      </c>
      <c r="C3863" s="1">
        <v>57690</v>
      </c>
      <c r="D3863" s="1">
        <v>57953</v>
      </c>
      <c r="E3863" s="1">
        <v>56735</v>
      </c>
      <c r="F3863" s="1">
        <v>56920</v>
      </c>
      <c r="G3863" s="14">
        <f t="shared" si="723"/>
        <v>-1.3330097592262002E-2</v>
      </c>
      <c r="H3863" s="15">
        <f t="shared" si="722"/>
        <v>2.4244553759662724E-2</v>
      </c>
      <c r="I3863" s="14">
        <f t="shared" si="724"/>
        <v>3.875620199134544E-2</v>
      </c>
      <c r="J3863" s="17">
        <f t="shared" si="725"/>
        <v>8.0922333713720138E-3</v>
      </c>
      <c r="K3863" s="17">
        <f t="shared" si="726"/>
        <v>4.3237408386105348E-4</v>
      </c>
      <c r="L3863" s="17">
        <f t="shared" si="727"/>
        <v>-1.3762471676123055E-2</v>
      </c>
      <c r="M3863" s="17">
        <f t="shared" si="728"/>
        <v>1.3291944473246302E-2</v>
      </c>
      <c r="N3863" s="17">
        <f t="shared" si="729"/>
        <v>-1.3762471676123055E-2</v>
      </c>
      <c r="O3863" s="17">
        <f t="shared" si="730"/>
        <v>3.3432570352061362</v>
      </c>
      <c r="P3863" s="17">
        <f t="shared" si="733"/>
        <v>0.44568800518500612</v>
      </c>
      <c r="Q3863" s="14">
        <f t="shared" si="731"/>
        <v>3.875620199134544E-2</v>
      </c>
      <c r="R3863" s="12">
        <f t="shared" si="732"/>
        <v>6282.8111814499152</v>
      </c>
      <c r="S3863" s="12">
        <f>G3863*S3862+S3862</f>
        <v>3272.769089236428</v>
      </c>
    </row>
    <row r="3864" spans="1:19" x14ac:dyDescent="0.25">
      <c r="A3864" s="1">
        <v>3864</v>
      </c>
      <c r="B3864" s="2">
        <v>42593</v>
      </c>
      <c r="C3864" s="1">
        <v>56925</v>
      </c>
      <c r="D3864" s="1">
        <v>58308</v>
      </c>
      <c r="E3864" s="1">
        <v>56923</v>
      </c>
      <c r="F3864" s="1">
        <v>58300</v>
      </c>
      <c r="G3864" s="14">
        <f t="shared" si="723"/>
        <v>2.4244553759662724E-2</v>
      </c>
      <c r="H3864" s="15">
        <f t="shared" si="722"/>
        <v>-3.4305317324179185E-5</v>
      </c>
      <c r="I3864" s="14">
        <f t="shared" si="724"/>
        <v>9.5916198273949815E-3</v>
      </c>
      <c r="J3864" s="17">
        <f t="shared" si="725"/>
        <v>1.0168809607699057E-2</v>
      </c>
      <c r="K3864" s="17">
        <f t="shared" si="726"/>
        <v>1.9744438667144517E-3</v>
      </c>
      <c r="L3864" s="17">
        <f t="shared" si="727"/>
        <v>2.2270109892948271E-2</v>
      </c>
      <c r="M3864" s="17">
        <f t="shared" si="728"/>
        <v>2.2270109892948271E-2</v>
      </c>
      <c r="N3864" s="17">
        <f t="shared" si="729"/>
        <v>-1.3762471676123055E-2</v>
      </c>
      <c r="O3864" s="17">
        <f t="shared" si="730"/>
        <v>3.5434414606199498</v>
      </c>
      <c r="P3864" s="17">
        <f t="shared" si="733"/>
        <v>0.46716210002396236</v>
      </c>
      <c r="Q3864" s="14">
        <f t="shared" si="731"/>
        <v>9.5916198273949815E-3</v>
      </c>
      <c r="R3864" s="12">
        <f t="shared" si="732"/>
        <v>6292.4028012773106</v>
      </c>
      <c r="S3864" s="12">
        <f>G3864*S3863+S3863</f>
        <v>3352.115915363383</v>
      </c>
    </row>
    <row r="3865" spans="1:19" x14ac:dyDescent="0.25">
      <c r="A3865" s="1">
        <v>3865</v>
      </c>
      <c r="B3865" s="2">
        <v>42594</v>
      </c>
      <c r="C3865" s="1">
        <v>58300</v>
      </c>
      <c r="D3865" s="1">
        <v>58753</v>
      </c>
      <c r="E3865" s="1">
        <v>57987</v>
      </c>
      <c r="F3865" s="1">
        <v>58298</v>
      </c>
      <c r="G3865" s="14">
        <f t="shared" si="723"/>
        <v>-3.4305317324179185E-5</v>
      </c>
      <c r="H3865" s="15">
        <f t="shared" si="722"/>
        <v>1.4545953549006896E-2</v>
      </c>
      <c r="I3865" s="14">
        <f t="shared" si="724"/>
        <v>1.7594661870570794E-2</v>
      </c>
      <c r="J3865" s="17">
        <f t="shared" si="725"/>
        <v>1.0105203510225324E-2</v>
      </c>
      <c r="K3865" s="17">
        <f t="shared" si="726"/>
        <v>1.547258509254242E-3</v>
      </c>
      <c r="L3865" s="17">
        <f t="shared" si="727"/>
        <v>-1.5815638265784212E-3</v>
      </c>
      <c r="M3865" s="17">
        <f t="shared" si="728"/>
        <v>2.2270109892948271E-2</v>
      </c>
      <c r="N3865" s="17">
        <f t="shared" si="729"/>
        <v>-1.3762471676123055E-2</v>
      </c>
      <c r="O3865" s="17">
        <f t="shared" si="730"/>
        <v>3.56574526506175</v>
      </c>
      <c r="P3865" s="17">
        <f t="shared" si="733"/>
        <v>0.4694791411211604</v>
      </c>
      <c r="Q3865" s="14">
        <f t="shared" si="731"/>
        <v>1.7594661870570794E-2</v>
      </c>
      <c r="R3865" s="12">
        <f t="shared" si="732"/>
        <v>6309.9974631478817</v>
      </c>
      <c r="S3865" s="12">
        <f>G3865*S3864+S3864</f>
        <v>3352.0009199631991</v>
      </c>
    </row>
    <row r="3866" spans="1:19" x14ac:dyDescent="0.25">
      <c r="A3866" s="1">
        <v>3866</v>
      </c>
      <c r="B3866" s="2">
        <v>42597</v>
      </c>
      <c r="C3866" s="1">
        <v>58316</v>
      </c>
      <c r="D3866" s="1">
        <v>59324</v>
      </c>
      <c r="E3866" s="1">
        <v>58316</v>
      </c>
      <c r="F3866" s="1">
        <v>59146</v>
      </c>
      <c r="G3866" s="14">
        <f t="shared" si="723"/>
        <v>1.4545953549006896E-2</v>
      </c>
      <c r="H3866" s="15">
        <f t="shared" si="722"/>
        <v>-4.9200284042877351E-3</v>
      </c>
      <c r="I3866" s="14">
        <f t="shared" si="724"/>
        <v>3.8536802084243593E-4</v>
      </c>
      <c r="J3866" s="17">
        <f t="shared" si="725"/>
        <v>1.0573629932392949E-2</v>
      </c>
      <c r="K3866" s="17">
        <f t="shared" si="726"/>
        <v>2.6678606450863062E-3</v>
      </c>
      <c r="L3866" s="17">
        <f t="shared" si="727"/>
        <v>1.1878092903920589E-2</v>
      </c>
      <c r="M3866" s="17">
        <f t="shared" si="728"/>
        <v>2.2270109892948271E-2</v>
      </c>
      <c r="N3866" s="17">
        <f t="shared" si="729"/>
        <v>-1.3762471676123055E-2</v>
      </c>
      <c r="O3866" s="17">
        <f t="shared" si="730"/>
        <v>3.4077778208109359</v>
      </c>
      <c r="P3866" s="17">
        <f t="shared" si="733"/>
        <v>0.4527465602073561</v>
      </c>
      <c r="Q3866" s="14">
        <f t="shared" si="731"/>
        <v>3.8536802084243593E-4</v>
      </c>
      <c r="R3866" s="12">
        <f t="shared" si="732"/>
        <v>6310.3828311687239</v>
      </c>
      <c r="S3866" s="12">
        <f>G3866*S3865+S3865</f>
        <v>3400.7589696412119</v>
      </c>
    </row>
    <row r="3867" spans="1:19" x14ac:dyDescent="0.25">
      <c r="A3867" s="1">
        <v>3867</v>
      </c>
      <c r="B3867" s="2">
        <v>42598</v>
      </c>
      <c r="C3867" s="1">
        <v>59144</v>
      </c>
      <c r="D3867" s="1">
        <v>59187</v>
      </c>
      <c r="E3867" s="1">
        <v>58589</v>
      </c>
      <c r="F3867" s="1">
        <v>58855</v>
      </c>
      <c r="G3867" s="14">
        <f t="shared" si="723"/>
        <v>-4.9200284042877351E-3</v>
      </c>
      <c r="H3867" s="15">
        <f t="shared" si="722"/>
        <v>7.9687367258516328E-3</v>
      </c>
      <c r="I3867" s="14">
        <f t="shared" si="724"/>
        <v>4.1729892994161188E-3</v>
      </c>
      <c r="J3867" s="17">
        <f t="shared" si="725"/>
        <v>1.0703775045466353E-2</v>
      </c>
      <c r="K3867" s="17">
        <f t="shared" si="726"/>
        <v>2.4453569667889806E-3</v>
      </c>
      <c r="L3867" s="17">
        <f t="shared" si="727"/>
        <v>-7.3653853710767157E-3</v>
      </c>
      <c r="M3867" s="17">
        <f t="shared" si="728"/>
        <v>2.2270109892948271E-2</v>
      </c>
      <c r="N3867" s="17">
        <f t="shared" si="729"/>
        <v>-1.3762471676123055E-2</v>
      </c>
      <c r="O3867" s="17">
        <f t="shared" si="730"/>
        <v>3.3663433149534598</v>
      </c>
      <c r="P3867" s="17">
        <f t="shared" si="733"/>
        <v>0.44822916687774478</v>
      </c>
      <c r="Q3867" s="14">
        <f t="shared" si="731"/>
        <v>4.1729892994161188E-3</v>
      </c>
      <c r="R3867" s="12">
        <f t="shared" si="732"/>
        <v>6314.5558204681402</v>
      </c>
      <c r="S3867" s="12">
        <f>G3867*S3866+S3866</f>
        <v>3384.0271389144409</v>
      </c>
    </row>
    <row r="3868" spans="1:19" x14ac:dyDescent="0.25">
      <c r="A3868" s="1">
        <v>3868</v>
      </c>
      <c r="B3868" s="2">
        <v>42599</v>
      </c>
      <c r="C3868" s="1">
        <v>58847</v>
      </c>
      <c r="D3868" s="1">
        <v>59324</v>
      </c>
      <c r="E3868" s="1">
        <v>58081</v>
      </c>
      <c r="F3868" s="1">
        <v>59324</v>
      </c>
      <c r="G3868" s="14">
        <f t="shared" si="723"/>
        <v>7.9687367258516328E-3</v>
      </c>
      <c r="H3868" s="15">
        <f t="shared" si="722"/>
        <v>-2.6633403007214618E-3</v>
      </c>
      <c r="I3868" s="14">
        <f t="shared" si="724"/>
        <v>-2.6097309212590902E-2</v>
      </c>
      <c r="J3868" s="17">
        <f t="shared" si="725"/>
        <v>1.0790219296684776E-2</v>
      </c>
      <c r="K3868" s="17">
        <f t="shared" si="726"/>
        <v>2.8944218600422808E-3</v>
      </c>
      <c r="L3868" s="17">
        <f t="shared" si="727"/>
        <v>5.0743148658093521E-3</v>
      </c>
      <c r="M3868" s="17">
        <f t="shared" si="728"/>
        <v>2.2270109892948271E-2</v>
      </c>
      <c r="N3868" s="17">
        <f t="shared" si="729"/>
        <v>-1.3762471676123055E-2</v>
      </c>
      <c r="O3868" s="17">
        <f t="shared" si="730"/>
        <v>3.3393743517466881</v>
      </c>
      <c r="P3868" s="17">
        <f t="shared" si="733"/>
        <v>0.44525890587809908</v>
      </c>
      <c r="Q3868" s="14">
        <f t="shared" si="731"/>
        <v>-2.6097309212590902E-2</v>
      </c>
      <c r="R3868" s="12">
        <f t="shared" si="732"/>
        <v>6288.4585112555496</v>
      </c>
      <c r="S3868" s="12">
        <f>G3868*S3867+S3867</f>
        <v>3410.993560257587</v>
      </c>
    </row>
    <row r="3869" spans="1:19" x14ac:dyDescent="0.25">
      <c r="A3869" s="1">
        <v>3869</v>
      </c>
      <c r="B3869" s="2">
        <v>42600</v>
      </c>
      <c r="C3869" s="1">
        <v>59324</v>
      </c>
      <c r="D3869" s="1">
        <v>59418</v>
      </c>
      <c r="E3869" s="1">
        <v>58829</v>
      </c>
      <c r="F3869" s="1">
        <v>59166</v>
      </c>
      <c r="G3869" s="14">
        <f t="shared" si="723"/>
        <v>-2.6633403007214618E-3</v>
      </c>
      <c r="H3869" s="15">
        <f t="shared" si="722"/>
        <v>-1.1324071257140522E-3</v>
      </c>
      <c r="I3869" s="14">
        <f t="shared" si="724"/>
        <v>-1.9297661129034305E-2</v>
      </c>
      <c r="J3869" s="17">
        <f t="shared" si="725"/>
        <v>1.0766508732174293E-2</v>
      </c>
      <c r="K3869" s="17">
        <f t="shared" si="726"/>
        <v>2.9349721844263172E-3</v>
      </c>
      <c r="L3869" s="17">
        <f t="shared" si="727"/>
        <v>-5.598312485147779E-3</v>
      </c>
      <c r="M3869" s="17">
        <f t="shared" si="728"/>
        <v>2.2270109892948271E-2</v>
      </c>
      <c r="N3869" s="17">
        <f t="shared" si="729"/>
        <v>-1.3762471676123055E-2</v>
      </c>
      <c r="O3869" s="17">
        <f t="shared" si="730"/>
        <v>3.3467284953192582</v>
      </c>
      <c r="P3869" s="17">
        <f t="shared" si="733"/>
        <v>0.44607123591362657</v>
      </c>
      <c r="Q3869" s="14">
        <f t="shared" si="731"/>
        <v>-1.9297661129034305E-2</v>
      </c>
      <c r="R3869" s="12">
        <f t="shared" si="732"/>
        <v>6269.1608501265155</v>
      </c>
      <c r="S3869" s="12">
        <f>G3869*S3868+S3868</f>
        <v>3401.9089236430514</v>
      </c>
    </row>
    <row r="3870" spans="1:19" x14ac:dyDescent="0.25">
      <c r="A3870" s="1">
        <v>3870</v>
      </c>
      <c r="B3870" s="2">
        <v>42601</v>
      </c>
      <c r="C3870" s="1">
        <v>59158</v>
      </c>
      <c r="D3870" s="1">
        <v>59240</v>
      </c>
      <c r="E3870" s="1">
        <v>58599</v>
      </c>
      <c r="F3870" s="1">
        <v>59099</v>
      </c>
      <c r="G3870" s="14">
        <f t="shared" si="723"/>
        <v>-1.1324071257140522E-3</v>
      </c>
      <c r="H3870" s="15">
        <f t="shared" si="722"/>
        <v>-2.2301561786155388E-2</v>
      </c>
      <c r="I3870" s="14">
        <f t="shared" si="724"/>
        <v>-2.3370355692392986E-2</v>
      </c>
      <c r="J3870" s="17">
        <f t="shared" si="725"/>
        <v>1.0552245066106502E-2</v>
      </c>
      <c r="K3870" s="17">
        <f t="shared" si="726"/>
        <v>2.1053651649466229E-3</v>
      </c>
      <c r="L3870" s="17">
        <f t="shared" si="727"/>
        <v>-3.2377722906606751E-3</v>
      </c>
      <c r="M3870" s="17">
        <f t="shared" si="728"/>
        <v>2.2270109892948271E-2</v>
      </c>
      <c r="N3870" s="17">
        <f t="shared" si="729"/>
        <v>-1.3762471676123055E-2</v>
      </c>
      <c r="O3870" s="17">
        <f t="shared" si="730"/>
        <v>3.414683922079</v>
      </c>
      <c r="P3870" s="17">
        <f t="shared" si="733"/>
        <v>0.45349415327647297</v>
      </c>
      <c r="Q3870" s="14">
        <f t="shared" si="731"/>
        <v>-2.3370355692392986E-2</v>
      </c>
      <c r="R3870" s="12">
        <f t="shared" si="732"/>
        <v>6245.7904944341226</v>
      </c>
      <c r="S3870" s="12">
        <f>G3870*S3869+S3869</f>
        <v>3398.0565777368879</v>
      </c>
    </row>
    <row r="3871" spans="1:19" x14ac:dyDescent="0.25">
      <c r="A3871" s="1">
        <v>3871</v>
      </c>
      <c r="B3871" s="2">
        <v>42604</v>
      </c>
      <c r="C3871" s="1">
        <v>59080</v>
      </c>
      <c r="D3871" s="1">
        <v>59099</v>
      </c>
      <c r="E3871" s="1">
        <v>57631</v>
      </c>
      <c r="F3871" s="1">
        <v>57781</v>
      </c>
      <c r="G3871" s="14">
        <f t="shared" si="723"/>
        <v>-2.2301561786155388E-2</v>
      </c>
      <c r="H3871" s="15">
        <f t="shared" si="722"/>
        <v>4.1363077828351358E-3</v>
      </c>
      <c r="I3871" s="14">
        <f t="shared" si="724"/>
        <v>-9.9949143560451592E-4</v>
      </c>
      <c r="J3871" s="17">
        <f t="shared" si="725"/>
        <v>1.1970576626410745E-2</v>
      </c>
      <c r="K3871" s="17">
        <f t="shared" si="726"/>
        <v>1.2607385824555302E-3</v>
      </c>
      <c r="L3871" s="17">
        <f t="shared" si="727"/>
        <v>-2.3562300368610917E-2</v>
      </c>
      <c r="M3871" s="17">
        <f t="shared" si="728"/>
        <v>2.2270109892948271E-2</v>
      </c>
      <c r="N3871" s="17">
        <f t="shared" si="729"/>
        <v>-2.3562300368610917E-2</v>
      </c>
      <c r="O3871" s="17">
        <f t="shared" si="730"/>
        <v>3.8287554302471034</v>
      </c>
      <c r="P3871" s="17">
        <f t="shared" si="733"/>
        <v>0.4957588293228038</v>
      </c>
      <c r="Q3871" s="14">
        <f t="shared" si="731"/>
        <v>-9.9949143560451592E-4</v>
      </c>
      <c r="R3871" s="12">
        <f t="shared" si="732"/>
        <v>6244.7910029985178</v>
      </c>
      <c r="S3871" s="12">
        <f>G3871*S3870+S3870</f>
        <v>3322.274609015637</v>
      </c>
    </row>
    <row r="3872" spans="1:19" x14ac:dyDescent="0.25">
      <c r="A3872" s="1">
        <v>3872</v>
      </c>
      <c r="B3872" s="2">
        <v>42605</v>
      </c>
      <c r="C3872" s="1">
        <v>57781</v>
      </c>
      <c r="D3872" s="1">
        <v>58596</v>
      </c>
      <c r="E3872" s="1">
        <v>57781</v>
      </c>
      <c r="F3872" s="1">
        <v>58020</v>
      </c>
      <c r="G3872" s="14">
        <f t="shared" si="723"/>
        <v>4.1363077828351358E-3</v>
      </c>
      <c r="H3872" s="15">
        <f t="shared" si="722"/>
        <v>-5.2051016890727331E-3</v>
      </c>
      <c r="I3872" s="14">
        <f t="shared" si="724"/>
        <v>-5.239745720639899E-3</v>
      </c>
      <c r="J3872" s="17">
        <f t="shared" si="725"/>
        <v>1.1534627743241882E-2</v>
      </c>
      <c r="K3872" s="17">
        <f t="shared" si="726"/>
        <v>2.2342160233400038E-3</v>
      </c>
      <c r="L3872" s="17">
        <f t="shared" si="727"/>
        <v>1.902091759495132E-3</v>
      </c>
      <c r="M3872" s="17">
        <f t="shared" si="728"/>
        <v>2.2270109892948271E-2</v>
      </c>
      <c r="N3872" s="17">
        <f t="shared" si="729"/>
        <v>-2.3562300368610917E-2</v>
      </c>
      <c r="O3872" s="17">
        <f t="shared" si="730"/>
        <v>3.9734624542532218</v>
      </c>
      <c r="P3872" s="17">
        <f t="shared" si="733"/>
        <v>0.50945801106470001</v>
      </c>
      <c r="Q3872" s="14">
        <f t="shared" si="731"/>
        <v>5.239745720639899E-3</v>
      </c>
      <c r="R3872" s="12">
        <f t="shared" si="732"/>
        <v>6250.0307487191576</v>
      </c>
      <c r="S3872" s="12">
        <f>G3872*S3871+S3871</f>
        <v>3336.0165593376241</v>
      </c>
    </row>
    <row r="3873" spans="1:19" x14ac:dyDescent="0.25">
      <c r="A3873" s="1">
        <v>3873</v>
      </c>
      <c r="B3873" s="2">
        <v>42606</v>
      </c>
      <c r="C3873" s="1">
        <v>58019</v>
      </c>
      <c r="D3873" s="1">
        <v>58332</v>
      </c>
      <c r="E3873" s="1">
        <v>57456</v>
      </c>
      <c r="F3873" s="1">
        <v>57718</v>
      </c>
      <c r="G3873" s="14">
        <f t="shared" si="723"/>
        <v>-5.2051016890727331E-3</v>
      </c>
      <c r="H3873" s="15">
        <f t="shared" si="722"/>
        <v>6.930247063308137E-5</v>
      </c>
      <c r="I3873" s="14">
        <f t="shared" si="724"/>
        <v>1.5454994890048979E-2</v>
      </c>
      <c r="J3873" s="17">
        <f t="shared" si="725"/>
        <v>1.0985626720603861E-2</v>
      </c>
      <c r="K3873" s="17">
        <f t="shared" si="726"/>
        <v>8.010655882157695E-4</v>
      </c>
      <c r="L3873" s="17">
        <f t="shared" si="727"/>
        <v>-6.0061672772885027E-3</v>
      </c>
      <c r="M3873" s="17">
        <f t="shared" si="728"/>
        <v>2.2270109892948271E-2</v>
      </c>
      <c r="N3873" s="17">
        <f t="shared" si="729"/>
        <v>-2.3562300368610917E-2</v>
      </c>
      <c r="O3873" s="17">
        <f t="shared" si="730"/>
        <v>4.1720341886001986</v>
      </c>
      <c r="P3873" s="17">
        <f t="shared" si="733"/>
        <v>0.52746575056042422</v>
      </c>
      <c r="Q3873" s="14">
        <f t="shared" si="731"/>
        <v>-1.5454994890048979E-2</v>
      </c>
      <c r="R3873" s="12">
        <f t="shared" si="732"/>
        <v>6234.5757538291082</v>
      </c>
      <c r="S3873" s="12">
        <f>G3873*S3872+S3872</f>
        <v>3318.6522539098414</v>
      </c>
    </row>
    <row r="3874" spans="1:19" x14ac:dyDescent="0.25">
      <c r="A3874" s="1">
        <v>3874</v>
      </c>
      <c r="B3874" s="2">
        <v>42607</v>
      </c>
      <c r="C3874" s="1">
        <v>57718</v>
      </c>
      <c r="D3874" s="1">
        <v>58124</v>
      </c>
      <c r="E3874" s="1">
        <v>57639</v>
      </c>
      <c r="F3874" s="1">
        <v>57722</v>
      </c>
      <c r="G3874" s="14">
        <f t="shared" si="723"/>
        <v>6.930247063308137E-5</v>
      </c>
      <c r="H3874" s="15">
        <f t="shared" si="722"/>
        <v>-1.0394650220024726E-4</v>
      </c>
      <c r="I3874" s="14">
        <f t="shared" si="724"/>
        <v>1.478852470059655E-2</v>
      </c>
      <c r="J3874" s="17">
        <f t="shared" si="725"/>
        <v>1.0745593992852994E-2</v>
      </c>
      <c r="K3874" s="17">
        <f t="shared" si="726"/>
        <v>2.0182313459033986E-4</v>
      </c>
      <c r="L3874" s="17">
        <f t="shared" si="727"/>
        <v>-1.3252066395725849E-4</v>
      </c>
      <c r="M3874" s="17">
        <f t="shared" si="728"/>
        <v>2.2270109892948271E-2</v>
      </c>
      <c r="N3874" s="17">
        <f t="shared" si="729"/>
        <v>-2.3562300368610917E-2</v>
      </c>
      <c r="O3874" s="17">
        <f t="shared" si="730"/>
        <v>4.2652281755706385</v>
      </c>
      <c r="P3874" s="17">
        <f t="shared" si="733"/>
        <v>0.53562363004565128</v>
      </c>
      <c r="Q3874" s="14">
        <f t="shared" si="731"/>
        <v>-1.478852470059655E-2</v>
      </c>
      <c r="R3874" s="12">
        <f t="shared" si="732"/>
        <v>6219.7872291285121</v>
      </c>
      <c r="S3874" s="12">
        <f>G3874*S3873+S3873</f>
        <v>3318.8822447102093</v>
      </c>
    </row>
    <row r="3875" spans="1:19" x14ac:dyDescent="0.25">
      <c r="A3875" s="1">
        <v>3875</v>
      </c>
      <c r="B3875" s="2">
        <v>42608</v>
      </c>
      <c r="C3875" s="1">
        <v>57725</v>
      </c>
      <c r="D3875" s="1">
        <v>58655</v>
      </c>
      <c r="E3875" s="1">
        <v>57259</v>
      </c>
      <c r="F3875" s="1">
        <v>57716</v>
      </c>
      <c r="G3875" s="14">
        <f t="shared" si="723"/>
        <v>-1.0394650220024726E-4</v>
      </c>
      <c r="H3875" s="15">
        <f t="shared" si="722"/>
        <v>1.5489638921616145E-2</v>
      </c>
      <c r="I3875" s="14">
        <f t="shared" si="724"/>
        <v>3.3858557525193733E-3</v>
      </c>
      <c r="J3875" s="17">
        <f t="shared" si="725"/>
        <v>1.074247586300555E-2</v>
      </c>
      <c r="K3875" s="17">
        <f t="shared" si="726"/>
        <v>1.1733899289997721E-4</v>
      </c>
      <c r="L3875" s="17">
        <f t="shared" si="727"/>
        <v>-2.2128549510022448E-4</v>
      </c>
      <c r="M3875" s="17">
        <f t="shared" si="728"/>
        <v>2.2270109892948271E-2</v>
      </c>
      <c r="N3875" s="17">
        <f t="shared" si="729"/>
        <v>-2.3562300368610917E-2</v>
      </c>
      <c r="O3875" s="17">
        <f t="shared" si="730"/>
        <v>4.2664662081666629</v>
      </c>
      <c r="P3875" s="17">
        <f t="shared" si="733"/>
        <v>0.53573079926743061</v>
      </c>
      <c r="Q3875" s="14">
        <f t="shared" si="731"/>
        <v>-3.3858557525193733E-3</v>
      </c>
      <c r="R3875" s="12">
        <f t="shared" si="732"/>
        <v>6216.401373375993</v>
      </c>
      <c r="S3875" s="12">
        <f>G3875*S3874+S3874</f>
        <v>3318.537258509657</v>
      </c>
    </row>
    <row r="3876" spans="1:19" x14ac:dyDescent="0.25">
      <c r="A3876" s="1">
        <v>3876</v>
      </c>
      <c r="B3876" s="2">
        <v>42611</v>
      </c>
      <c r="C3876" s="1">
        <v>57717</v>
      </c>
      <c r="D3876" s="1">
        <v>58957</v>
      </c>
      <c r="E3876" s="1">
        <v>57642</v>
      </c>
      <c r="F3876" s="1">
        <v>58610</v>
      </c>
      <c r="G3876" s="14">
        <f t="shared" si="723"/>
        <v>1.5489638921616145E-2</v>
      </c>
      <c r="H3876" s="15">
        <f t="shared" si="722"/>
        <v>-5.9716771881934694E-4</v>
      </c>
      <c r="I3876" s="14">
        <f t="shared" si="724"/>
        <v>-6.3180454443597656E-3</v>
      </c>
      <c r="J3876" s="17">
        <f t="shared" si="725"/>
        <v>1.1447568824095667E-2</v>
      </c>
      <c r="K3876" s="17">
        <f t="shared" si="726"/>
        <v>1.1800423450898526E-3</v>
      </c>
      <c r="L3876" s="17">
        <f t="shared" si="727"/>
        <v>1.4309596576526293E-2</v>
      </c>
      <c r="M3876" s="17">
        <f t="shared" si="728"/>
        <v>2.2270109892948271E-2</v>
      </c>
      <c r="N3876" s="17">
        <f t="shared" si="729"/>
        <v>-2.3562300368610917E-2</v>
      </c>
      <c r="O3876" s="17">
        <f t="shared" si="730"/>
        <v>4.0036806911427192</v>
      </c>
      <c r="P3876" s="17">
        <f t="shared" si="733"/>
        <v>0.51225568500964613</v>
      </c>
      <c r="Q3876" s="14">
        <f t="shared" si="731"/>
        <v>6.3180454443597656E-3</v>
      </c>
      <c r="R3876" s="12">
        <f t="shared" si="732"/>
        <v>6222.719418820353</v>
      </c>
      <c r="S3876" s="12">
        <f>G3876*S3875+S3875</f>
        <v>3369.9402023919015</v>
      </c>
    </row>
    <row r="3877" spans="1:19" x14ac:dyDescent="0.25">
      <c r="A3877" s="1">
        <v>3877</v>
      </c>
      <c r="B3877" s="2">
        <v>42612</v>
      </c>
      <c r="C3877" s="1">
        <v>58610</v>
      </c>
      <c r="D3877" s="1">
        <v>58882</v>
      </c>
      <c r="E3877" s="1">
        <v>58293</v>
      </c>
      <c r="F3877" s="1">
        <v>58575</v>
      </c>
      <c r="G3877" s="14">
        <f t="shared" si="723"/>
        <v>-5.9716771881934694E-4</v>
      </c>
      <c r="H3877" s="15">
        <f t="shared" si="722"/>
        <v>-1.1506615450277424E-2</v>
      </c>
      <c r="I3877" s="14">
        <f t="shared" si="724"/>
        <v>1.7975804738914469E-2</v>
      </c>
      <c r="J3877" s="17">
        <f t="shared" si="725"/>
        <v>1.145674512145377E-2</v>
      </c>
      <c r="K3877" s="17">
        <f t="shared" si="726"/>
        <v>1.0777691182032312E-3</v>
      </c>
      <c r="L3877" s="17">
        <f t="shared" si="727"/>
        <v>-1.6749368370225781E-3</v>
      </c>
      <c r="M3877" s="17">
        <f t="shared" si="728"/>
        <v>2.2270109892948271E-2</v>
      </c>
      <c r="N3877" s="17">
        <f t="shared" si="729"/>
        <v>-2.3562300368610917E-2</v>
      </c>
      <c r="O3877" s="17">
        <f t="shared" si="730"/>
        <v>4.0004739370289331</v>
      </c>
      <c r="P3877" s="17">
        <f t="shared" si="733"/>
        <v>0.5119597996352252</v>
      </c>
      <c r="Q3877" s="14">
        <f t="shared" si="731"/>
        <v>-1.7975804738914469E-2</v>
      </c>
      <c r="R3877" s="12">
        <f t="shared" si="732"/>
        <v>6204.7436140814389</v>
      </c>
      <c r="S3877" s="12">
        <f>G3877*S3876+S3876</f>
        <v>3367.9277828886816</v>
      </c>
    </row>
    <row r="3878" spans="1:19" x14ac:dyDescent="0.25">
      <c r="A3878" s="1">
        <v>3878</v>
      </c>
      <c r="B3878" s="2">
        <v>42613</v>
      </c>
      <c r="C3878" s="1">
        <v>58580</v>
      </c>
      <c r="D3878" s="1">
        <v>58910</v>
      </c>
      <c r="E3878" s="1">
        <v>57506</v>
      </c>
      <c r="F3878" s="1">
        <v>57901</v>
      </c>
      <c r="G3878" s="14">
        <f t="shared" si="723"/>
        <v>-1.1506615450277424E-2</v>
      </c>
      <c r="H3878" s="15">
        <f t="shared" si="722"/>
        <v>5.7857377247370056E-3</v>
      </c>
      <c r="I3878" s="14">
        <f t="shared" si="724"/>
        <v>2.8643719169331505E-2</v>
      </c>
      <c r="J3878" s="17">
        <f t="shared" si="725"/>
        <v>1.1301569303917297E-2</v>
      </c>
      <c r="K3878" s="17">
        <f t="shared" si="726"/>
        <v>1.1993345943355363E-3</v>
      </c>
      <c r="L3878" s="17">
        <f t="shared" si="727"/>
        <v>-1.270595004461296E-2</v>
      </c>
      <c r="M3878" s="17">
        <f t="shared" si="728"/>
        <v>2.2270109892948271E-2</v>
      </c>
      <c r="N3878" s="17">
        <f t="shared" si="729"/>
        <v>-2.3562300368610917E-2</v>
      </c>
      <c r="O3878" s="17">
        <f t="shared" si="730"/>
        <v>4.0554023099847711</v>
      </c>
      <c r="P3878" s="17">
        <f t="shared" si="733"/>
        <v>0.51699554734596886</v>
      </c>
      <c r="Q3878" s="14">
        <f t="shared" si="731"/>
        <v>-2.8643719169331505E-2</v>
      </c>
      <c r="R3878" s="12">
        <f t="shared" si="732"/>
        <v>6176.0998949121076</v>
      </c>
      <c r="S3878" s="12">
        <f>G3878*S3877+S3877</f>
        <v>3329.1743330266759</v>
      </c>
    </row>
    <row r="3879" spans="1:19" x14ac:dyDescent="0.25">
      <c r="A3879" s="1">
        <v>3879</v>
      </c>
      <c r="B3879" s="2">
        <v>42614</v>
      </c>
      <c r="C3879" s="1">
        <v>57901</v>
      </c>
      <c r="D3879" s="1">
        <v>58417</v>
      </c>
      <c r="E3879" s="1">
        <v>57638</v>
      </c>
      <c r="F3879" s="1">
        <v>58236</v>
      </c>
      <c r="G3879" s="14">
        <f t="shared" si="723"/>
        <v>5.7857377247370056E-3</v>
      </c>
      <c r="H3879" s="15">
        <f t="shared" si="722"/>
        <v>2.3696682464454888E-2</v>
      </c>
      <c r="I3879" s="14">
        <f t="shared" si="724"/>
        <v>3.2309682079184721E-2</v>
      </c>
      <c r="J3879" s="17">
        <f t="shared" si="725"/>
        <v>9.4694785529488568E-3</v>
      </c>
      <c r="K3879" s="17">
        <f t="shared" si="726"/>
        <v>-3.1253141326178144E-5</v>
      </c>
      <c r="L3879" s="17">
        <f t="shared" si="727"/>
        <v>5.816990866063184E-3</v>
      </c>
      <c r="M3879" s="17">
        <f t="shared" si="728"/>
        <v>1.4309596576526293E-2</v>
      </c>
      <c r="N3879" s="17">
        <f t="shared" si="729"/>
        <v>-2.3562300368610917E-2</v>
      </c>
      <c r="O3879" s="17">
        <f t="shared" si="730"/>
        <v>3.9993645619846356</v>
      </c>
      <c r="P3879" s="17">
        <f t="shared" si="733"/>
        <v>0.51185738301024397</v>
      </c>
      <c r="Q3879" s="14">
        <f t="shared" si="731"/>
        <v>-3.2309682079184721E-2</v>
      </c>
      <c r="R3879" s="12">
        <f t="shared" si="732"/>
        <v>6143.7902128329233</v>
      </c>
      <c r="S3879" s="12">
        <f>G3879*S3878+S3878</f>
        <v>3348.4360625574946</v>
      </c>
    </row>
    <row r="3880" spans="1:19" x14ac:dyDescent="0.25">
      <c r="A3880" s="1">
        <v>3880</v>
      </c>
      <c r="B3880" s="2">
        <v>42615</v>
      </c>
      <c r="C3880" s="1">
        <v>58241</v>
      </c>
      <c r="D3880" s="1">
        <v>59655</v>
      </c>
      <c r="E3880" s="1">
        <v>58241</v>
      </c>
      <c r="F3880" s="1">
        <v>59616</v>
      </c>
      <c r="G3880" s="14">
        <f t="shared" si="723"/>
        <v>2.3696682464454888E-2</v>
      </c>
      <c r="H3880" s="15">
        <f t="shared" si="722"/>
        <v>-8.3870101986038836E-4</v>
      </c>
      <c r="I3880" s="14">
        <f t="shared" si="724"/>
        <v>1.0325983366330616E-2</v>
      </c>
      <c r="J3880" s="17">
        <f t="shared" si="725"/>
        <v>1.1278504429401265E-2</v>
      </c>
      <c r="K3880" s="17">
        <f t="shared" si="726"/>
        <v>1.5508127107924264E-3</v>
      </c>
      <c r="L3880" s="17">
        <f t="shared" si="727"/>
        <v>2.2145869753662461E-2</v>
      </c>
      <c r="M3880" s="17">
        <f t="shared" si="728"/>
        <v>2.2145869753662461E-2</v>
      </c>
      <c r="N3880" s="17">
        <f t="shared" si="729"/>
        <v>-2.3562300368610917E-2</v>
      </c>
      <c r="O3880" s="17">
        <f t="shared" si="730"/>
        <v>4.0526800701624461</v>
      </c>
      <c r="P3880" s="17">
        <f t="shared" si="733"/>
        <v>0.51674758740102156</v>
      </c>
      <c r="Q3880" s="14">
        <f t="shared" si="731"/>
        <v>-1.0325983366330616E-2</v>
      </c>
      <c r="R3880" s="12">
        <f t="shared" si="732"/>
        <v>6133.4642294665928</v>
      </c>
      <c r="S3880" s="12">
        <f>G3880*S3879+S3879</f>
        <v>3427.7828886844491</v>
      </c>
    </row>
    <row r="3881" spans="1:19" x14ac:dyDescent="0.25">
      <c r="A3881" s="1">
        <v>3881</v>
      </c>
      <c r="B3881" s="2">
        <v>42618</v>
      </c>
      <c r="C3881" s="1">
        <v>59616</v>
      </c>
      <c r="D3881" s="1">
        <v>59986</v>
      </c>
      <c r="E3881" s="1">
        <v>59402</v>
      </c>
      <c r="F3881" s="1">
        <v>59566</v>
      </c>
      <c r="G3881" s="14">
        <f t="shared" si="723"/>
        <v>-8.3870101986038836E-4</v>
      </c>
      <c r="H3881" s="15">
        <f t="shared" si="722"/>
        <v>9.451700634590221E-3</v>
      </c>
      <c r="I3881" s="14">
        <f t="shared" si="724"/>
        <v>-2.5892029652857973E-2</v>
      </c>
      <c r="J3881" s="17">
        <f t="shared" si="725"/>
        <v>1.0696869327318089E-2</v>
      </c>
      <c r="K3881" s="17">
        <f t="shared" si="726"/>
        <v>5.2516907286794077E-4</v>
      </c>
      <c r="L3881" s="17">
        <f t="shared" si="727"/>
        <v>-1.363870092728329E-3</v>
      </c>
      <c r="M3881" s="17">
        <f t="shared" si="728"/>
        <v>2.2145869753662461E-2</v>
      </c>
      <c r="N3881" s="17">
        <f t="shared" si="729"/>
        <v>-2.3562300368610917E-2</v>
      </c>
      <c r="O3881" s="17">
        <f t="shared" si="730"/>
        <v>4.2730418334214892</v>
      </c>
      <c r="P3881" s="17">
        <f t="shared" si="733"/>
        <v>0.53629949186271331</v>
      </c>
      <c r="Q3881" s="14">
        <f t="shared" si="731"/>
        <v>2.5892029652857973E-2</v>
      </c>
      <c r="R3881" s="12">
        <f t="shared" si="732"/>
        <v>6159.3562591194504</v>
      </c>
      <c r="S3881" s="12">
        <f>G3881*S3880+S3880</f>
        <v>3424.9080036798496</v>
      </c>
    </row>
    <row r="3882" spans="1:19" x14ac:dyDescent="0.25">
      <c r="A3882" s="1">
        <v>3882</v>
      </c>
      <c r="B3882" s="2">
        <v>42619</v>
      </c>
      <c r="C3882" s="1">
        <v>59566</v>
      </c>
      <c r="D3882" s="1">
        <v>60129</v>
      </c>
      <c r="E3882" s="1">
        <v>59182</v>
      </c>
      <c r="F3882" s="1">
        <v>60129</v>
      </c>
      <c r="G3882" s="14">
        <f t="shared" si="723"/>
        <v>9.451700634590221E-3</v>
      </c>
      <c r="H3882" s="15">
        <f t="shared" si="722"/>
        <v>1.7129837516007829E-3</v>
      </c>
      <c r="I3882" s="14">
        <f t="shared" si="724"/>
        <v>-2.5240282011586235E-2</v>
      </c>
      <c r="J3882" s="17">
        <f t="shared" si="725"/>
        <v>1.0817265315884951E-2</v>
      </c>
      <c r="K3882" s="17">
        <f t="shared" si="726"/>
        <v>1.4832843421264711E-3</v>
      </c>
      <c r="L3882" s="17">
        <f t="shared" si="727"/>
        <v>7.9684162924637501E-3</v>
      </c>
      <c r="M3882" s="17">
        <f t="shared" si="728"/>
        <v>2.2145869753662461E-2</v>
      </c>
      <c r="N3882" s="17">
        <f t="shared" si="729"/>
        <v>-2.3562300368610917E-2</v>
      </c>
      <c r="O3882" s="17">
        <f t="shared" si="730"/>
        <v>4.2254829467066681</v>
      </c>
      <c r="P3882" s="17">
        <f t="shared" si="733"/>
        <v>0.53216648664890387</v>
      </c>
      <c r="Q3882" s="14">
        <f t="shared" si="731"/>
        <v>2.5240282011586235E-2</v>
      </c>
      <c r="R3882" s="12">
        <f t="shared" si="732"/>
        <v>6184.5965411310362</v>
      </c>
      <c r="S3882" s="12">
        <f>G3882*S3881+S3881</f>
        <v>3457.2792088316437</v>
      </c>
    </row>
    <row r="3883" spans="1:19" x14ac:dyDescent="0.25">
      <c r="A3883" s="1">
        <v>3883</v>
      </c>
      <c r="B3883" s="2">
        <v>42621</v>
      </c>
      <c r="C3883" s="1">
        <v>60129</v>
      </c>
      <c r="D3883" s="1">
        <v>60310</v>
      </c>
      <c r="E3883" s="1">
        <v>59743</v>
      </c>
      <c r="F3883" s="1">
        <v>60232</v>
      </c>
      <c r="G3883" s="14">
        <f t="shared" si="723"/>
        <v>1.7129837516007829E-3</v>
      </c>
      <c r="H3883" s="15">
        <f t="shared" si="722"/>
        <v>-3.7056714039048977E-2</v>
      </c>
      <c r="I3883" s="14">
        <f t="shared" si="724"/>
        <v>-5.7079917181614648E-2</v>
      </c>
      <c r="J3883" s="17">
        <f t="shared" si="725"/>
        <v>1.0668939935888293E-2</v>
      </c>
      <c r="K3883" s="17">
        <f t="shared" si="726"/>
        <v>1.0662341438430812E-3</v>
      </c>
      <c r="L3883" s="17">
        <f t="shared" si="727"/>
        <v>6.4674960775770165E-4</v>
      </c>
      <c r="M3883" s="17">
        <f t="shared" si="728"/>
        <v>2.2145869753662461E-2</v>
      </c>
      <c r="N3883" s="17">
        <f t="shared" si="729"/>
        <v>-2.3562300368610917E-2</v>
      </c>
      <c r="O3883" s="17">
        <f t="shared" si="730"/>
        <v>4.2842278986424649</v>
      </c>
      <c r="P3883" s="17">
        <f t="shared" si="733"/>
        <v>0.53726491045377966</v>
      </c>
      <c r="Q3883" s="14">
        <f t="shared" si="731"/>
        <v>5.7079917181614648E-2</v>
      </c>
      <c r="R3883" s="12">
        <f t="shared" si="732"/>
        <v>6241.6764583126505</v>
      </c>
      <c r="S3883" s="12">
        <f>G3883*S3882+S3882</f>
        <v>3463.2014719411195</v>
      </c>
    </row>
    <row r="3884" spans="1:19" x14ac:dyDescent="0.25">
      <c r="A3884" s="1">
        <v>3884</v>
      </c>
      <c r="B3884" s="2">
        <v>42622</v>
      </c>
      <c r="C3884" s="1">
        <v>60220</v>
      </c>
      <c r="D3884" s="1">
        <v>60220</v>
      </c>
      <c r="E3884" s="1">
        <v>57961</v>
      </c>
      <c r="F3884" s="1">
        <v>58000</v>
      </c>
      <c r="G3884" s="14">
        <f t="shared" si="723"/>
        <v>-3.7056714039048977E-2</v>
      </c>
      <c r="H3884" s="15">
        <f t="shared" si="722"/>
        <v>1.0103448275861959E-2</v>
      </c>
      <c r="I3884" s="14">
        <f t="shared" si="724"/>
        <v>-1.5834610896740986E-2</v>
      </c>
      <c r="J3884" s="17">
        <f t="shared" si="725"/>
        <v>1.4526225265399739E-2</v>
      </c>
      <c r="K3884" s="17">
        <f t="shared" si="726"/>
        <v>-1.2266574387120865E-3</v>
      </c>
      <c r="L3884" s="17">
        <f t="shared" si="727"/>
        <v>-3.583005660033689E-2</v>
      </c>
      <c r="M3884" s="17">
        <f t="shared" si="728"/>
        <v>2.2145869753662461E-2</v>
      </c>
      <c r="N3884" s="17">
        <f t="shared" si="729"/>
        <v>-3.583005660033689E-2</v>
      </c>
      <c r="O3884" s="17">
        <f t="shared" si="730"/>
        <v>3.9911212510309331</v>
      </c>
      <c r="P3884" s="17">
        <f t="shared" si="733"/>
        <v>0.51109547605764771</v>
      </c>
      <c r="Q3884" s="14">
        <f t="shared" si="731"/>
        <v>1.5834610896740986E-2</v>
      </c>
      <c r="R3884" s="12">
        <f t="shared" si="732"/>
        <v>6257.5110692093913</v>
      </c>
      <c r="S3884" s="12">
        <f>G3884*S3883+S3883</f>
        <v>3334.8666053357838</v>
      </c>
    </row>
    <row r="3885" spans="1:19" x14ac:dyDescent="0.25">
      <c r="A3885" s="1">
        <v>3885</v>
      </c>
      <c r="B3885" s="2">
        <v>42625</v>
      </c>
      <c r="C3885" s="1">
        <v>57998</v>
      </c>
      <c r="D3885" s="1">
        <v>58595</v>
      </c>
      <c r="E3885" s="1">
        <v>57511</v>
      </c>
      <c r="F3885" s="1">
        <v>58586</v>
      </c>
      <c r="G3885" s="14">
        <f t="shared" si="723"/>
        <v>1.0103448275861959E-2</v>
      </c>
      <c r="H3885" s="15">
        <f t="shared" si="722"/>
        <v>-3.012665141842763E-2</v>
      </c>
      <c r="I3885" s="14">
        <f t="shared" si="724"/>
        <v>-1.1041198028874599E-2</v>
      </c>
      <c r="J3885" s="17">
        <f t="shared" si="725"/>
        <v>1.4818191528363058E-2</v>
      </c>
      <c r="K3885" s="17">
        <f t="shared" si="726"/>
        <v>-4.7760041194035244E-4</v>
      </c>
      <c r="L3885" s="17">
        <f t="shared" si="727"/>
        <v>1.0581048687802313E-2</v>
      </c>
      <c r="M3885" s="17">
        <f t="shared" si="728"/>
        <v>2.2145869753662461E-2</v>
      </c>
      <c r="N3885" s="17">
        <f t="shared" si="729"/>
        <v>-3.583005660033689E-2</v>
      </c>
      <c r="O3885" s="17">
        <f t="shared" si="730"/>
        <v>3.9124832637659841</v>
      </c>
      <c r="P3885" s="17">
        <f t="shared" si="733"/>
        <v>0.50374704193821451</v>
      </c>
      <c r="Q3885" s="14">
        <f t="shared" si="731"/>
        <v>1.1041198028874599E-2</v>
      </c>
      <c r="R3885" s="12">
        <f t="shared" si="732"/>
        <v>6268.5522672382658</v>
      </c>
      <c r="S3885" s="12">
        <f>G3885*S3884+S3884</f>
        <v>3368.5602575896933</v>
      </c>
    </row>
    <row r="3886" spans="1:19" x14ac:dyDescent="0.25">
      <c r="A3886" s="1">
        <v>3886</v>
      </c>
      <c r="B3886" s="2">
        <v>42626</v>
      </c>
      <c r="C3886" s="1">
        <v>58580</v>
      </c>
      <c r="D3886" s="1">
        <v>58580</v>
      </c>
      <c r="E3886" s="1">
        <v>56459</v>
      </c>
      <c r="F3886" s="1">
        <v>56821</v>
      </c>
      <c r="G3886" s="14">
        <f t="shared" si="723"/>
        <v>-3.012665141842763E-2</v>
      </c>
      <c r="H3886" s="15">
        <f t="shared" si="722"/>
        <v>4.1885922458246849E-3</v>
      </c>
      <c r="I3886" s="14">
        <f t="shared" si="724"/>
        <v>4.7698893148842014E-3</v>
      </c>
      <c r="J3886" s="17">
        <f t="shared" si="725"/>
        <v>1.5749834472454496E-2</v>
      </c>
      <c r="K3886" s="17">
        <f t="shared" si="726"/>
        <v>-9.9927305409183514E-4</v>
      </c>
      <c r="L3886" s="17">
        <f t="shared" si="727"/>
        <v>-2.9127378364335797E-2</v>
      </c>
      <c r="M3886" s="17">
        <f t="shared" si="728"/>
        <v>2.2145869753662461E-2</v>
      </c>
      <c r="N3886" s="17">
        <f t="shared" si="729"/>
        <v>-3.583005660033689E-2</v>
      </c>
      <c r="O3886" s="17">
        <f t="shared" si="730"/>
        <v>3.6810498837556502</v>
      </c>
      <c r="P3886" s="17">
        <f t="shared" si="733"/>
        <v>0.48123111065684937</v>
      </c>
      <c r="Q3886" s="14">
        <f t="shared" si="731"/>
        <v>4.7698893148842014E-3</v>
      </c>
      <c r="R3886" s="12">
        <f t="shared" si="732"/>
        <v>6273.3221565531503</v>
      </c>
      <c r="S3886" s="12">
        <f>G3886*S3885+S3885</f>
        <v>3267.0768169273197</v>
      </c>
    </row>
    <row r="3887" spans="1:19" x14ac:dyDescent="0.25">
      <c r="A3887" s="1">
        <v>3887</v>
      </c>
      <c r="B3887" s="2">
        <v>42627</v>
      </c>
      <c r="C3887" s="1">
        <v>56812</v>
      </c>
      <c r="D3887" s="1">
        <v>57342</v>
      </c>
      <c r="E3887" s="1">
        <v>56694</v>
      </c>
      <c r="F3887" s="1">
        <v>57059</v>
      </c>
      <c r="G3887" s="14">
        <f t="shared" si="723"/>
        <v>4.1885922458246849E-3</v>
      </c>
      <c r="H3887" s="15">
        <f t="shared" si="722"/>
        <v>1.4896861143728346E-2</v>
      </c>
      <c r="I3887" s="14">
        <f t="shared" si="724"/>
        <v>5.3115002926054089E-3</v>
      </c>
      <c r="J3887" s="17">
        <f t="shared" si="725"/>
        <v>1.5751057960678504E-2</v>
      </c>
      <c r="K3887" s="17">
        <f t="shared" si="726"/>
        <v>-9.9578742322586531E-4</v>
      </c>
      <c r="L3887" s="17">
        <f t="shared" si="727"/>
        <v>5.1843796690505504E-3</v>
      </c>
      <c r="M3887" s="17">
        <f t="shared" si="728"/>
        <v>2.2145869753662461E-2</v>
      </c>
      <c r="N3887" s="17">
        <f t="shared" si="729"/>
        <v>-3.583005660033689E-2</v>
      </c>
      <c r="O3887" s="17">
        <f t="shared" si="730"/>
        <v>3.6807639524108473</v>
      </c>
      <c r="P3887" s="17">
        <f t="shared" si="733"/>
        <v>0.48120242596287605</v>
      </c>
      <c r="Q3887" s="14">
        <f t="shared" si="731"/>
        <v>5.3115002926054089E-3</v>
      </c>
      <c r="R3887" s="12">
        <f t="shared" si="732"/>
        <v>6278.6336568457555</v>
      </c>
      <c r="S3887" s="12">
        <f>G3887*S3886+S3886</f>
        <v>3280.7612695492148</v>
      </c>
    </row>
    <row r="3888" spans="1:19" x14ac:dyDescent="0.25">
      <c r="A3888" s="1">
        <v>3888</v>
      </c>
      <c r="B3888" s="2">
        <v>42628</v>
      </c>
      <c r="C3888" s="1">
        <v>57068</v>
      </c>
      <c r="D3888" s="1">
        <v>58127</v>
      </c>
      <c r="E3888" s="1">
        <v>57068</v>
      </c>
      <c r="F3888" s="1">
        <v>57909</v>
      </c>
      <c r="G3888" s="14">
        <f t="shared" si="723"/>
        <v>1.4896861143728346E-2</v>
      </c>
      <c r="H3888" s="15">
        <f t="shared" si="722"/>
        <v>-1.431556407466883E-2</v>
      </c>
      <c r="I3888" s="14">
        <f t="shared" si="724"/>
        <v>-2.8547592818117806E-3</v>
      </c>
      <c r="J3888" s="17">
        <f t="shared" si="725"/>
        <v>1.6215645592109158E-2</v>
      </c>
      <c r="K3888" s="17">
        <f t="shared" si="726"/>
        <v>3.4434343229420666E-4</v>
      </c>
      <c r="L3888" s="17">
        <f t="shared" si="727"/>
        <v>1.455251771143414E-2</v>
      </c>
      <c r="M3888" s="17">
        <f t="shared" si="728"/>
        <v>2.2145869753662461E-2</v>
      </c>
      <c r="N3888" s="17">
        <f t="shared" si="729"/>
        <v>-3.583005660033689E-2</v>
      </c>
      <c r="O3888" s="17">
        <f t="shared" si="730"/>
        <v>3.5753079348386563</v>
      </c>
      <c r="P3888" s="17">
        <f t="shared" si="733"/>
        <v>0.470468127783289</v>
      </c>
      <c r="Q3888" s="14">
        <f t="shared" si="731"/>
        <v>-2.8547592818117806E-3</v>
      </c>
      <c r="R3888" s="12">
        <f t="shared" si="732"/>
        <v>6275.7788975639432</v>
      </c>
      <c r="S3888" s="12">
        <f>G3888*S3887+S3887</f>
        <v>3329.6343146274112</v>
      </c>
    </row>
    <row r="3889" spans="1:19" x14ac:dyDescent="0.25">
      <c r="A3889" s="1">
        <v>3889</v>
      </c>
      <c r="B3889" s="2">
        <v>42629</v>
      </c>
      <c r="C3889" s="1">
        <v>57909</v>
      </c>
      <c r="D3889" s="1">
        <v>57909</v>
      </c>
      <c r="E3889" s="1">
        <v>56794</v>
      </c>
      <c r="F3889" s="1">
        <v>57080</v>
      </c>
      <c r="G3889" s="14">
        <f t="shared" si="723"/>
        <v>-1.431556407466883E-2</v>
      </c>
      <c r="H3889" s="15">
        <f t="shared" si="722"/>
        <v>4.7302032235458924E-3</v>
      </c>
      <c r="I3889" s="14">
        <f t="shared" si="724"/>
        <v>2.2857507023700929E-2</v>
      </c>
      <c r="J3889" s="17">
        <f t="shared" si="725"/>
        <v>1.665254710056498E-2</v>
      </c>
      <c r="K3889" s="17">
        <f t="shared" si="726"/>
        <v>-6.1464767072592073E-4</v>
      </c>
      <c r="L3889" s="17">
        <f t="shared" si="727"/>
        <v>-1.3700916403942909E-2</v>
      </c>
      <c r="M3889" s="17">
        <f t="shared" si="728"/>
        <v>2.2145869753662461E-2</v>
      </c>
      <c r="N3889" s="17">
        <f t="shared" si="729"/>
        <v>-3.583005660033689E-2</v>
      </c>
      <c r="O3889" s="17">
        <f t="shared" si="730"/>
        <v>3.4815050216571599</v>
      </c>
      <c r="P3889" s="17">
        <f t="shared" si="733"/>
        <v>0.46065049949033604</v>
      </c>
      <c r="Q3889" s="14">
        <f t="shared" si="731"/>
        <v>2.2857507023700929E-2</v>
      </c>
      <c r="R3889" s="12">
        <f t="shared" si="732"/>
        <v>6298.6364045876444</v>
      </c>
      <c r="S3889" s="12">
        <f>G3889*S3888+S3888</f>
        <v>3281.9687212511462</v>
      </c>
    </row>
    <row r="3890" spans="1:19" x14ac:dyDescent="0.25">
      <c r="A3890" s="1">
        <v>3890</v>
      </c>
      <c r="B3890" s="2">
        <v>42632</v>
      </c>
      <c r="C3890" s="1">
        <v>57083</v>
      </c>
      <c r="D3890" s="1">
        <v>58025</v>
      </c>
      <c r="E3890" s="1">
        <v>57083</v>
      </c>
      <c r="F3890" s="1">
        <v>57350</v>
      </c>
      <c r="G3890" s="14">
        <f t="shared" si="723"/>
        <v>4.7302032235458924E-3</v>
      </c>
      <c r="H3890" s="15">
        <f t="shared" si="722"/>
        <v>6.7306015693111565E-3</v>
      </c>
      <c r="I3890" s="14">
        <f t="shared" si="724"/>
        <v>2.8402332056482793E-2</v>
      </c>
      <c r="J3890" s="17">
        <f t="shared" si="725"/>
        <v>1.6709815829836071E-2</v>
      </c>
      <c r="K3890" s="17">
        <f t="shared" si="726"/>
        <v>-2.9237102234284479E-4</v>
      </c>
      <c r="L3890" s="17">
        <f t="shared" si="727"/>
        <v>5.0225742458887375E-3</v>
      </c>
      <c r="M3890" s="17">
        <f t="shared" si="728"/>
        <v>2.2145869753662461E-2</v>
      </c>
      <c r="N3890" s="17">
        <f t="shared" si="729"/>
        <v>-3.583005660033689E-2</v>
      </c>
      <c r="O3890" s="17">
        <f t="shared" si="730"/>
        <v>3.4695730308697317</v>
      </c>
      <c r="P3890" s="17">
        <f t="shared" si="733"/>
        <v>0.45938274704907683</v>
      </c>
      <c r="Q3890" s="14">
        <f t="shared" si="731"/>
        <v>2.8402332056482793E-2</v>
      </c>
      <c r="R3890" s="12">
        <f t="shared" si="732"/>
        <v>6327.0387366441273</v>
      </c>
      <c r="S3890" s="12">
        <f>G3890*S3889+S3889</f>
        <v>3297.4931002759854</v>
      </c>
    </row>
    <row r="3891" spans="1:19" x14ac:dyDescent="0.25">
      <c r="A3891" s="1">
        <v>3891</v>
      </c>
      <c r="B3891" s="2">
        <v>42633</v>
      </c>
      <c r="C3891" s="1">
        <v>57356</v>
      </c>
      <c r="D3891" s="1">
        <v>57902</v>
      </c>
      <c r="E3891" s="1">
        <v>57356</v>
      </c>
      <c r="F3891" s="1">
        <v>57736</v>
      </c>
      <c r="G3891" s="14">
        <f t="shared" si="723"/>
        <v>6.7306015693111565E-3</v>
      </c>
      <c r="H3891" s="15">
        <f t="shared" si="722"/>
        <v>1.139670223084388E-2</v>
      </c>
      <c r="I3891" s="14">
        <f t="shared" si="724"/>
        <v>1.6637320208160222E-2</v>
      </c>
      <c r="J3891" s="17">
        <f t="shared" si="725"/>
        <v>1.62660619990589E-2</v>
      </c>
      <c r="K3891" s="17">
        <f t="shared" si="726"/>
        <v>-8.7630684582984397E-4</v>
      </c>
      <c r="L3891" s="17">
        <f t="shared" si="727"/>
        <v>7.6069084151410005E-3</v>
      </c>
      <c r="M3891" s="17">
        <f t="shared" si="728"/>
        <v>2.2145869753662461E-2</v>
      </c>
      <c r="N3891" s="17">
        <f t="shared" si="729"/>
        <v>-3.583005660033689E-2</v>
      </c>
      <c r="O3891" s="17">
        <f t="shared" si="730"/>
        <v>3.5642263233322025</v>
      </c>
      <c r="P3891" s="17">
        <f t="shared" si="733"/>
        <v>0.46932180566428527</v>
      </c>
      <c r="Q3891" s="14">
        <f t="shared" si="731"/>
        <v>1.6637320208160222E-2</v>
      </c>
      <c r="R3891" s="12">
        <f t="shared" si="732"/>
        <v>6343.6760568522877</v>
      </c>
      <c r="S3891" s="12">
        <f>G3891*S3890+S3890</f>
        <v>3319.6872125114955</v>
      </c>
    </row>
    <row r="3892" spans="1:19" x14ac:dyDescent="0.25">
      <c r="A3892" s="1">
        <v>3892</v>
      </c>
      <c r="B3892" s="2">
        <v>42634</v>
      </c>
      <c r="C3892" s="1">
        <v>57736</v>
      </c>
      <c r="D3892" s="1">
        <v>58575</v>
      </c>
      <c r="E3892" s="1">
        <v>57326</v>
      </c>
      <c r="F3892" s="1">
        <v>58394</v>
      </c>
      <c r="G3892" s="14">
        <f t="shared" si="723"/>
        <v>1.139670223084388E-2</v>
      </c>
      <c r="H3892" s="15">
        <f t="shared" si="722"/>
        <v>1.0275028256327756E-2</v>
      </c>
      <c r="I3892" s="14">
        <f t="shared" si="724"/>
        <v>-5.7139452882679631E-3</v>
      </c>
      <c r="J3892" s="17">
        <f t="shared" si="725"/>
        <v>1.6572665662212001E-2</v>
      </c>
      <c r="K3892" s="17">
        <f t="shared" si="726"/>
        <v>-7.671551585229549E-5</v>
      </c>
      <c r="L3892" s="17">
        <f t="shared" si="727"/>
        <v>1.1473417746696175E-2</v>
      </c>
      <c r="M3892" s="17">
        <f t="shared" si="728"/>
        <v>2.2145869753662461E-2</v>
      </c>
      <c r="N3892" s="17">
        <f t="shared" si="729"/>
        <v>-3.583005660033689E-2</v>
      </c>
      <c r="O3892" s="17">
        <f t="shared" si="730"/>
        <v>3.4982861258217857</v>
      </c>
      <c r="P3892" s="17">
        <f t="shared" si="733"/>
        <v>0.46242612848072545</v>
      </c>
      <c r="Q3892" s="14">
        <f t="shared" si="731"/>
        <v>-5.7139452882679631E-3</v>
      </c>
      <c r="R3892" s="12">
        <f t="shared" si="732"/>
        <v>6337.9621115640193</v>
      </c>
      <c r="S3892" s="12">
        <f>G3892*S3891+S3891</f>
        <v>3357.5206991720293</v>
      </c>
    </row>
    <row r="3893" spans="1:19" x14ac:dyDescent="0.25">
      <c r="A3893" s="1">
        <v>3893</v>
      </c>
      <c r="B3893" s="2">
        <v>42635</v>
      </c>
      <c r="C3893" s="1">
        <v>58408</v>
      </c>
      <c r="D3893" s="1">
        <v>59462</v>
      </c>
      <c r="E3893" s="1">
        <v>58408</v>
      </c>
      <c r="F3893" s="1">
        <v>58994</v>
      </c>
      <c r="G3893" s="14">
        <f t="shared" si="723"/>
        <v>1.0275028256327756E-2</v>
      </c>
      <c r="H3893" s="15">
        <f t="shared" si="722"/>
        <v>-5.0344102790114142E-3</v>
      </c>
      <c r="I3893" s="14">
        <f t="shared" si="724"/>
        <v>-1.0339061393839444E-2</v>
      </c>
      <c r="J3893" s="17">
        <f t="shared" si="725"/>
        <v>1.6453467097133242E-2</v>
      </c>
      <c r="K3893" s="17">
        <f t="shared" si="726"/>
        <v>1.3753940645880498E-3</v>
      </c>
      <c r="L3893" s="17">
        <f t="shared" si="727"/>
        <v>8.8996341917397057E-3</v>
      </c>
      <c r="M3893" s="17">
        <f t="shared" si="728"/>
        <v>2.2145869753662461E-2</v>
      </c>
      <c r="N3893" s="17">
        <f t="shared" si="729"/>
        <v>-3.583005660033689E-2</v>
      </c>
      <c r="O3893" s="17">
        <f t="shared" si="730"/>
        <v>3.5236297621490822</v>
      </c>
      <c r="P3893" s="17">
        <f t="shared" si="733"/>
        <v>0.46509168855980165</v>
      </c>
      <c r="Q3893" s="14">
        <f t="shared" si="731"/>
        <v>-1.0339061393839444E-2</v>
      </c>
      <c r="R3893" s="12">
        <f t="shared" si="732"/>
        <v>6327.6230501701802</v>
      </c>
      <c r="S3893" s="12">
        <f>G3893*S3892+S3892</f>
        <v>3392.0193192272272</v>
      </c>
    </row>
    <row r="3894" spans="1:19" x14ac:dyDescent="0.25">
      <c r="A3894" s="1">
        <v>3894</v>
      </c>
      <c r="B3894" s="2">
        <v>42636</v>
      </c>
      <c r="C3894" s="1">
        <v>58992</v>
      </c>
      <c r="D3894" s="1">
        <v>59131</v>
      </c>
      <c r="E3894" s="1">
        <v>58409</v>
      </c>
      <c r="F3894" s="1">
        <v>58697</v>
      </c>
      <c r="G3894" s="14">
        <f t="shared" si="723"/>
        <v>-5.0344102790114142E-3</v>
      </c>
      <c r="H3894" s="15">
        <f t="shared" si="722"/>
        <v>-1.0954563265584305E-2</v>
      </c>
      <c r="I3894" s="14">
        <f t="shared" si="724"/>
        <v>1.1378573166628492E-2</v>
      </c>
      <c r="J3894" s="17">
        <f t="shared" si="725"/>
        <v>1.6483458231045401E-2</v>
      </c>
      <c r="K3894" s="17">
        <f t="shared" si="726"/>
        <v>6.5405086433815518E-4</v>
      </c>
      <c r="L3894" s="17">
        <f t="shared" si="727"/>
        <v>-5.6884611433495698E-3</v>
      </c>
      <c r="M3894" s="17">
        <f t="shared" si="728"/>
        <v>2.2145869753662461E-2</v>
      </c>
      <c r="N3894" s="17">
        <f t="shared" si="729"/>
        <v>-3.583005660033689E-2</v>
      </c>
      <c r="O3894" s="17">
        <f t="shared" si="730"/>
        <v>3.517218628600999</v>
      </c>
      <c r="P3894" s="17">
        <f t="shared" si="733"/>
        <v>0.46441920257831931</v>
      </c>
      <c r="Q3894" s="14">
        <f t="shared" si="731"/>
        <v>1.1378573166628492E-2</v>
      </c>
      <c r="R3894" s="12">
        <f t="shared" si="732"/>
        <v>6339.0016233368087</v>
      </c>
      <c r="S3894" s="12">
        <f>G3894*S3893+S3893</f>
        <v>3374.9425022999044</v>
      </c>
    </row>
    <row r="3895" spans="1:19" x14ac:dyDescent="0.25">
      <c r="A3895" s="1">
        <v>3895</v>
      </c>
      <c r="B3895" s="2">
        <v>42639</v>
      </c>
      <c r="C3895" s="1">
        <v>58697</v>
      </c>
      <c r="D3895" s="1">
        <v>58697</v>
      </c>
      <c r="E3895" s="1">
        <v>57904</v>
      </c>
      <c r="F3895" s="1">
        <v>58054</v>
      </c>
      <c r="G3895" s="14">
        <f t="shared" si="723"/>
        <v>-1.0954563265584305E-2</v>
      </c>
      <c r="H3895" s="15">
        <f t="shared" si="722"/>
        <v>5.6499121507562755E-3</v>
      </c>
      <c r="I3895" s="14">
        <f t="shared" si="724"/>
        <v>5.4014024878769051E-3</v>
      </c>
      <c r="J3895" s="17">
        <f t="shared" si="725"/>
        <v>1.5417085441499999E-2</v>
      </c>
      <c r="K3895" s="17">
        <f t="shared" si="726"/>
        <v>-1.6560321843311244E-3</v>
      </c>
      <c r="L3895" s="17">
        <f t="shared" si="727"/>
        <v>-9.29853108125318E-3</v>
      </c>
      <c r="M3895" s="17">
        <f t="shared" si="728"/>
        <v>1.455251771143414E-2</v>
      </c>
      <c r="N3895" s="17">
        <f t="shared" si="729"/>
        <v>-3.583005660033689E-2</v>
      </c>
      <c r="O3895" s="17">
        <f t="shared" si="730"/>
        <v>3.2679701038790561</v>
      </c>
      <c r="P3895" s="17">
        <f t="shared" si="733"/>
        <v>0.43727735487847186</v>
      </c>
      <c r="Q3895" s="14">
        <f t="shared" si="731"/>
        <v>5.4014024878769051E-3</v>
      </c>
      <c r="R3895" s="12">
        <f t="shared" si="732"/>
        <v>6344.4030258246858</v>
      </c>
      <c r="S3895" s="12">
        <f>G3895*S3894+S3894</f>
        <v>3337.9714811407507</v>
      </c>
    </row>
    <row r="3896" spans="1:19" x14ac:dyDescent="0.25">
      <c r="A3896" s="1">
        <v>3896</v>
      </c>
      <c r="B3896" s="2">
        <v>42640</v>
      </c>
      <c r="C3896" s="1">
        <v>58066</v>
      </c>
      <c r="D3896" s="1">
        <v>58490</v>
      </c>
      <c r="E3896" s="1">
        <v>57411</v>
      </c>
      <c r="F3896" s="1">
        <v>58382</v>
      </c>
      <c r="G3896" s="14">
        <f t="shared" si="723"/>
        <v>5.6499121507562755E-3</v>
      </c>
      <c r="H3896" s="15">
        <f t="shared" si="722"/>
        <v>1.6683224281456521E-2</v>
      </c>
      <c r="I3896" s="14">
        <f t="shared" si="724"/>
        <v>2.5693007169036441E-5</v>
      </c>
      <c r="J3896" s="17">
        <f t="shared" si="725"/>
        <v>1.5532255182630537E-2</v>
      </c>
      <c r="K3896" s="17">
        <f t="shared" si="726"/>
        <v>-1.2234579729566801E-3</v>
      </c>
      <c r="L3896" s="17">
        <f t="shared" si="727"/>
        <v>6.8733701237129559E-3</v>
      </c>
      <c r="M3896" s="17">
        <f t="shared" si="728"/>
        <v>1.455251771143414E-2</v>
      </c>
      <c r="N3896" s="17">
        <f t="shared" si="729"/>
        <v>-3.583005660033689E-2</v>
      </c>
      <c r="O3896" s="17">
        <f t="shared" si="730"/>
        <v>3.2437385118493949</v>
      </c>
      <c r="P3896" s="17">
        <f t="shared" si="733"/>
        <v>0.43452906664007079</v>
      </c>
      <c r="Q3896" s="14">
        <f t="shared" si="731"/>
        <v>2.5693007169036441E-5</v>
      </c>
      <c r="R3896" s="12">
        <f t="shared" si="732"/>
        <v>6344.4287188318549</v>
      </c>
      <c r="S3896" s="12">
        <f>G3896*S3895+S3895</f>
        <v>3356.8307267709256</v>
      </c>
    </row>
    <row r="3897" spans="1:19" x14ac:dyDescent="0.25">
      <c r="A3897" s="1">
        <v>3897</v>
      </c>
      <c r="B3897" s="2">
        <v>42641</v>
      </c>
      <c r="C3897" s="1">
        <v>58383</v>
      </c>
      <c r="D3897" s="1">
        <v>59415</v>
      </c>
      <c r="E3897" s="1">
        <v>58353</v>
      </c>
      <c r="F3897" s="1">
        <v>59356</v>
      </c>
      <c r="G3897" s="14">
        <f t="shared" si="723"/>
        <v>1.6683224281456521E-2</v>
      </c>
      <c r="H3897" s="15">
        <f t="shared" si="722"/>
        <v>-1.6931733944335892E-2</v>
      </c>
      <c r="I3897" s="14">
        <f t="shared" si="724"/>
        <v>2.085936781291875E-3</v>
      </c>
      <c r="J3897" s="17">
        <f t="shared" si="725"/>
        <v>1.5992670740799703E-2</v>
      </c>
      <c r="K3897" s="17">
        <f t="shared" si="726"/>
        <v>-7.4135639649892666E-4</v>
      </c>
      <c r="L3897" s="17">
        <f t="shared" si="727"/>
        <v>1.7424580677955447E-2</v>
      </c>
      <c r="M3897" s="17">
        <f t="shared" si="728"/>
        <v>1.7424580677955447E-2</v>
      </c>
      <c r="N3897" s="17">
        <f t="shared" si="729"/>
        <v>-3.583005660033689E-2</v>
      </c>
      <c r="O3897" s="17">
        <f t="shared" si="730"/>
        <v>3.329940204573322</v>
      </c>
      <c r="P3897" s="17">
        <f t="shared" si="733"/>
        <v>0.44421419763818476</v>
      </c>
      <c r="Q3897" s="14">
        <f t="shared" si="731"/>
        <v>2.085936781291875E-3</v>
      </c>
      <c r="R3897" s="12">
        <f t="shared" si="732"/>
        <v>6346.5146556131467</v>
      </c>
      <c r="S3897" s="12">
        <f>G3897*S3896+S3896</f>
        <v>3412.8334866605296</v>
      </c>
    </row>
    <row r="3898" spans="1:19" x14ac:dyDescent="0.25">
      <c r="A3898" s="1">
        <v>3898</v>
      </c>
      <c r="B3898" s="2">
        <v>42642</v>
      </c>
      <c r="C3898" s="1">
        <v>59346</v>
      </c>
      <c r="D3898" s="1">
        <v>59621</v>
      </c>
      <c r="E3898" s="1">
        <v>58292</v>
      </c>
      <c r="F3898" s="1">
        <v>58351</v>
      </c>
      <c r="G3898" s="14">
        <f t="shared" si="723"/>
        <v>-1.6931733944335892E-2</v>
      </c>
      <c r="H3898" s="15">
        <f t="shared" si="722"/>
        <v>2.7420267004840682E-4</v>
      </c>
      <c r="I3898" s="14">
        <f t="shared" si="724"/>
        <v>1.6965905703176021E-2</v>
      </c>
      <c r="J3898" s="17">
        <f t="shared" si="725"/>
        <v>1.6504645991599606E-2</v>
      </c>
      <c r="K3898" s="17">
        <f t="shared" si="726"/>
        <v>-1.9843375762280385E-3</v>
      </c>
      <c r="L3898" s="17">
        <f t="shared" si="727"/>
        <v>-1.4947396368107853E-2</v>
      </c>
      <c r="M3898" s="17">
        <f t="shared" si="728"/>
        <v>1.7424580677955447E-2</v>
      </c>
      <c r="N3898" s="17">
        <f t="shared" si="729"/>
        <v>-3.583005660033689E-2</v>
      </c>
      <c r="O3898" s="17">
        <f t="shared" si="730"/>
        <v>3.2266452310093432</v>
      </c>
      <c r="P3898" s="17">
        <f t="shared" si="733"/>
        <v>0.4325780108652672</v>
      </c>
      <c r="Q3898" s="14">
        <f t="shared" si="731"/>
        <v>1.6965905703176021E-2</v>
      </c>
      <c r="R3898" s="12">
        <f t="shared" si="732"/>
        <v>6363.4805613163226</v>
      </c>
      <c r="S3898" s="12">
        <f>G3898*S3897+S3897</f>
        <v>3355.0482980680731</v>
      </c>
    </row>
    <row r="3899" spans="1:19" x14ac:dyDescent="0.25">
      <c r="A3899" s="1">
        <v>3899</v>
      </c>
      <c r="B3899" s="2">
        <v>42643</v>
      </c>
      <c r="C3899" s="1">
        <v>58350</v>
      </c>
      <c r="D3899" s="1">
        <v>58900</v>
      </c>
      <c r="E3899" s="1">
        <v>58271</v>
      </c>
      <c r="F3899" s="1">
        <v>58367</v>
      </c>
      <c r="G3899" s="14">
        <f t="shared" si="723"/>
        <v>2.7420267004840682E-4</v>
      </c>
      <c r="H3899" s="15">
        <f t="shared" si="722"/>
        <v>1.874346805557936E-2</v>
      </c>
      <c r="I3899" s="14">
        <f t="shared" si="724"/>
        <v>3.2111578662983198E-2</v>
      </c>
      <c r="J3899" s="17">
        <f t="shared" si="725"/>
        <v>1.3351751287263316E-2</v>
      </c>
      <c r="K3899" s="17">
        <f t="shared" si="726"/>
        <v>5.043902043784539E-4</v>
      </c>
      <c r="L3899" s="17">
        <f t="shared" si="727"/>
        <v>-2.3018753433004708E-4</v>
      </c>
      <c r="M3899" s="17">
        <f t="shared" si="728"/>
        <v>1.7424580677955447E-2</v>
      </c>
      <c r="N3899" s="17">
        <f t="shared" si="729"/>
        <v>-2.9127378364335797E-2</v>
      </c>
      <c r="O3899" s="17">
        <f t="shared" si="730"/>
        <v>3.4865807518972227</v>
      </c>
      <c r="P3899" s="17">
        <f t="shared" si="733"/>
        <v>0.46118846992182355</v>
      </c>
      <c r="Q3899" s="14">
        <f t="shared" si="731"/>
        <v>3.2111578662983198E-2</v>
      </c>
      <c r="R3899" s="12">
        <f t="shared" si="732"/>
        <v>6395.592139979306</v>
      </c>
      <c r="S3899" s="12">
        <f>G3899*S3898+S3898</f>
        <v>3355.9682612695447</v>
      </c>
    </row>
    <row r="3900" spans="1:19" x14ac:dyDescent="0.25">
      <c r="A3900" s="1">
        <v>3900</v>
      </c>
      <c r="B3900" s="2">
        <v>42646</v>
      </c>
      <c r="C3900" s="1">
        <v>58370</v>
      </c>
      <c r="D3900" s="1">
        <v>59549</v>
      </c>
      <c r="E3900" s="1">
        <v>58367</v>
      </c>
      <c r="F3900" s="1">
        <v>59461</v>
      </c>
      <c r="G3900" s="14">
        <f t="shared" si="723"/>
        <v>1.874346805557936E-2</v>
      </c>
      <c r="H3900" s="15">
        <f t="shared" si="722"/>
        <v>-2.0517650224517459E-3</v>
      </c>
      <c r="I3900" s="14">
        <f t="shared" si="724"/>
        <v>1.9840709936909007E-2</v>
      </c>
      <c r="J3900" s="17">
        <f t="shared" si="725"/>
        <v>1.3967602965263481E-2</v>
      </c>
      <c r="K3900" s="17">
        <f t="shared" si="726"/>
        <v>1.0803915230262807E-3</v>
      </c>
      <c r="L3900" s="17">
        <f t="shared" si="727"/>
        <v>1.7663076532553078E-2</v>
      </c>
      <c r="M3900" s="17">
        <f t="shared" si="728"/>
        <v>1.7663076532553078E-2</v>
      </c>
      <c r="N3900" s="17">
        <f t="shared" si="729"/>
        <v>-2.9127378364335797E-2</v>
      </c>
      <c r="O3900" s="17">
        <f t="shared" si="730"/>
        <v>3.3499273292098644</v>
      </c>
      <c r="P3900" s="17">
        <f t="shared" si="733"/>
        <v>0.44642401840868962</v>
      </c>
      <c r="Q3900" s="14">
        <f t="shared" si="731"/>
        <v>1.9840709936909007E-2</v>
      </c>
      <c r="R3900" s="12">
        <f t="shared" si="732"/>
        <v>6415.4328499162148</v>
      </c>
      <c r="S3900" s="12">
        <f>G3900*S3899+S3899</f>
        <v>3418.8707451701885</v>
      </c>
    </row>
    <row r="3901" spans="1:19" x14ac:dyDescent="0.25">
      <c r="A3901" s="1">
        <v>3901</v>
      </c>
      <c r="B3901" s="2">
        <v>42647</v>
      </c>
      <c r="C3901" s="1">
        <v>59461</v>
      </c>
      <c r="D3901" s="1">
        <v>59580</v>
      </c>
      <c r="E3901" s="1">
        <v>58892</v>
      </c>
      <c r="F3901" s="1">
        <v>59339</v>
      </c>
      <c r="G3901" s="14">
        <f t="shared" si="723"/>
        <v>-2.0517650224517459E-3</v>
      </c>
      <c r="H3901" s="15">
        <f t="shared" si="722"/>
        <v>1.5419875629855584E-2</v>
      </c>
      <c r="I3901" s="14">
        <f t="shared" si="724"/>
        <v>2.9560174979148313E-2</v>
      </c>
      <c r="J3901" s="17">
        <f t="shared" si="725"/>
        <v>1.1067001514796643E-2</v>
      </c>
      <c r="K3901" s="17">
        <f t="shared" si="726"/>
        <v>2.9520506160913397E-3</v>
      </c>
      <c r="L3901" s="17">
        <f t="shared" si="727"/>
        <v>-5.0038156385430856E-3</v>
      </c>
      <c r="M3901" s="17">
        <f t="shared" si="728"/>
        <v>1.7663076532553078E-2</v>
      </c>
      <c r="N3901" s="17">
        <f t="shared" si="729"/>
        <v>-1.4947396368107853E-2</v>
      </c>
      <c r="O3901" s="17">
        <f t="shared" si="730"/>
        <v>2.9466403214150234</v>
      </c>
      <c r="P3901" s="17">
        <f t="shared" si="733"/>
        <v>0.39905672605528908</v>
      </c>
      <c r="Q3901" s="14">
        <f t="shared" si="731"/>
        <v>2.9560174979148313E-2</v>
      </c>
      <c r="R3901" s="12">
        <f t="shared" si="732"/>
        <v>6444.9930248953633</v>
      </c>
      <c r="S3901" s="12">
        <f>G3901*S3900+S3900</f>
        <v>3411.8560257589647</v>
      </c>
    </row>
    <row r="3902" spans="1:19" x14ac:dyDescent="0.25">
      <c r="A3902" s="1">
        <v>3902</v>
      </c>
      <c r="B3902" s="2">
        <v>42648</v>
      </c>
      <c r="C3902" s="1">
        <v>59340</v>
      </c>
      <c r="D3902" s="1">
        <v>60477</v>
      </c>
      <c r="E3902" s="1">
        <v>59340</v>
      </c>
      <c r="F3902" s="1">
        <v>60254</v>
      </c>
      <c r="G3902" s="14">
        <f t="shared" si="723"/>
        <v>1.5419875629855584E-2</v>
      </c>
      <c r="H3902" s="15">
        <f t="shared" si="722"/>
        <v>6.4725993295051687E-3</v>
      </c>
      <c r="I3902" s="14">
        <f t="shared" si="724"/>
        <v>2.3287888084176256E-2</v>
      </c>
      <c r="J3902" s="17">
        <f t="shared" si="725"/>
        <v>1.1527010182116913E-2</v>
      </c>
      <c r="K3902" s="17">
        <f t="shared" si="726"/>
        <v>3.7008028416933994E-3</v>
      </c>
      <c r="L3902" s="17">
        <f t="shared" si="727"/>
        <v>1.1719072788162185E-2</v>
      </c>
      <c r="M3902" s="17">
        <f t="shared" si="728"/>
        <v>1.7663076532553078E-2</v>
      </c>
      <c r="N3902" s="17">
        <f t="shared" si="729"/>
        <v>-1.4947396368107853E-2</v>
      </c>
      <c r="O3902" s="17">
        <f t="shared" si="730"/>
        <v>2.8290486765816389</v>
      </c>
      <c r="P3902" s="17">
        <f t="shared" si="733"/>
        <v>0.38401817589408815</v>
      </c>
      <c r="Q3902" s="14">
        <f t="shared" si="731"/>
        <v>2.3287888084176256E-2</v>
      </c>
      <c r="R3902" s="12">
        <f t="shared" si="732"/>
        <v>6468.2809129795396</v>
      </c>
      <c r="S3902" s="12">
        <f>G3902*S3901+S3901</f>
        <v>3464.4664213431415</v>
      </c>
    </row>
    <row r="3903" spans="1:19" x14ac:dyDescent="0.25">
      <c r="A3903" s="1">
        <v>3903</v>
      </c>
      <c r="B3903" s="2">
        <v>42649</v>
      </c>
      <c r="C3903" s="1">
        <v>60254</v>
      </c>
      <c r="D3903" s="1">
        <v>60724</v>
      </c>
      <c r="E3903" s="1">
        <v>60070</v>
      </c>
      <c r="F3903" s="1">
        <v>60644</v>
      </c>
      <c r="G3903" s="14">
        <f t="shared" si="723"/>
        <v>6.4725993295051687E-3</v>
      </c>
      <c r="H3903" s="15">
        <f t="shared" si="722"/>
        <v>7.66770001978756E-3</v>
      </c>
      <c r="I3903" s="14">
        <f t="shared" si="724"/>
        <v>6.3398395751939063E-3</v>
      </c>
      <c r="J3903" s="17">
        <f t="shared" si="725"/>
        <v>1.114132402408052E-2</v>
      </c>
      <c r="K3903" s="17">
        <f t="shared" si="726"/>
        <v>3.1391853874118544E-3</v>
      </c>
      <c r="L3903" s="17">
        <f t="shared" si="727"/>
        <v>3.3334139420933143E-3</v>
      </c>
      <c r="M3903" s="17">
        <f t="shared" si="728"/>
        <v>1.7663076532553078E-2</v>
      </c>
      <c r="N3903" s="17">
        <f t="shared" si="729"/>
        <v>-1.4947396368107853E-2</v>
      </c>
      <c r="O3903" s="17">
        <f t="shared" si="730"/>
        <v>2.9269836179414264</v>
      </c>
      <c r="P3903" s="17">
        <f t="shared" si="733"/>
        <v>0.39658511883572339</v>
      </c>
      <c r="Q3903" s="14">
        <f t="shared" si="731"/>
        <v>6.3398395751939063E-3</v>
      </c>
      <c r="R3903" s="12">
        <f t="shared" si="732"/>
        <v>6474.6207525547334</v>
      </c>
      <c r="S3903" s="12">
        <f>G3903*S3902+S3902</f>
        <v>3486.8905243790205</v>
      </c>
    </row>
    <row r="3904" spans="1:19" x14ac:dyDescent="0.25">
      <c r="A3904" s="1">
        <v>3904</v>
      </c>
      <c r="B3904" s="2">
        <v>42650</v>
      </c>
      <c r="C3904" s="1">
        <v>60645</v>
      </c>
      <c r="D3904" s="1">
        <v>61275</v>
      </c>
      <c r="E3904" s="1">
        <v>60479</v>
      </c>
      <c r="F3904" s="1">
        <v>61109</v>
      </c>
      <c r="G3904" s="14">
        <f t="shared" si="723"/>
        <v>7.66770001978756E-3</v>
      </c>
      <c r="H3904" s="15">
        <f t="shared" si="722"/>
        <v>9.1475887348835272E-3</v>
      </c>
      <c r="I3904" s="14">
        <f t="shared" si="724"/>
        <v>2.6173019484776461E-4</v>
      </c>
      <c r="J3904" s="17">
        <f t="shared" si="725"/>
        <v>1.0076241457634081E-2</v>
      </c>
      <c r="K3904" s="17">
        <f t="shared" si="726"/>
        <v>4.6047363270422803E-3</v>
      </c>
      <c r="L3904" s="17">
        <f t="shared" si="727"/>
        <v>3.0629636927452797E-3</v>
      </c>
      <c r="M3904" s="17">
        <f t="shared" si="728"/>
        <v>1.7663076532553078E-2</v>
      </c>
      <c r="N3904" s="17">
        <f t="shared" si="729"/>
        <v>-1.4947396368107853E-2</v>
      </c>
      <c r="O3904" s="17">
        <f t="shared" si="730"/>
        <v>3.2363727127592994</v>
      </c>
      <c r="P3904" s="17">
        <f t="shared" si="733"/>
        <v>0.433689585622136</v>
      </c>
      <c r="Q3904" s="14">
        <f t="shared" si="731"/>
        <v>2.6173019484776461E-4</v>
      </c>
      <c r="R3904" s="12">
        <f t="shared" si="732"/>
        <v>6474.882482749581</v>
      </c>
      <c r="S3904" s="12">
        <f>G3904*S3903+S3903</f>
        <v>3513.6269549217986</v>
      </c>
    </row>
    <row r="3905" spans="1:19" x14ac:dyDescent="0.25">
      <c r="A3905" s="1">
        <v>3905</v>
      </c>
      <c r="B3905" s="2">
        <v>42653</v>
      </c>
      <c r="C3905" s="1">
        <v>61130</v>
      </c>
      <c r="D3905" s="1">
        <v>61756</v>
      </c>
      <c r="E3905" s="1">
        <v>61130</v>
      </c>
      <c r="F3905" s="1">
        <v>61668</v>
      </c>
      <c r="G3905" s="14">
        <f t="shared" si="723"/>
        <v>9.1475887348835272E-3</v>
      </c>
      <c r="H3905" s="15">
        <f t="shared" si="722"/>
        <v>-1.0475449179477181E-2</v>
      </c>
      <c r="I3905" s="14">
        <f t="shared" si="724"/>
        <v>1.7164091672239312E-3</v>
      </c>
      <c r="J3905" s="17">
        <f t="shared" si="725"/>
        <v>1.0144491350044799E-2</v>
      </c>
      <c r="K3905" s="17">
        <f t="shared" si="726"/>
        <v>4.8992286944647889E-3</v>
      </c>
      <c r="L3905" s="17">
        <f t="shared" si="727"/>
        <v>4.2483600404187383E-3</v>
      </c>
      <c r="M3905" s="17">
        <f t="shared" si="728"/>
        <v>1.7663076532553078E-2</v>
      </c>
      <c r="N3905" s="17">
        <f t="shared" si="729"/>
        <v>-1.4947396368107853E-2</v>
      </c>
      <c r="O3905" s="17">
        <f t="shared" si="730"/>
        <v>3.2145991134899945</v>
      </c>
      <c r="P3905" s="17">
        <f t="shared" si="733"/>
        <v>0.43119682822033656</v>
      </c>
      <c r="Q3905" s="14">
        <f t="shared" si="731"/>
        <v>1.7164091672239312E-3</v>
      </c>
      <c r="R3905" s="12">
        <f t="shared" si="732"/>
        <v>6476.5988919168049</v>
      </c>
      <c r="S3905" s="12">
        <f>G3905*S3904+S3904</f>
        <v>3545.7681692732244</v>
      </c>
    </row>
    <row r="3906" spans="1:19" x14ac:dyDescent="0.25">
      <c r="A3906" s="1">
        <v>3906</v>
      </c>
      <c r="B3906" s="2">
        <v>42654</v>
      </c>
      <c r="C3906" s="1">
        <v>61668</v>
      </c>
      <c r="D3906" s="1">
        <v>61668</v>
      </c>
      <c r="E3906" s="1">
        <v>60885</v>
      </c>
      <c r="F3906" s="1">
        <v>61022</v>
      </c>
      <c r="G3906" s="14">
        <f t="shared" si="723"/>
        <v>-1.0475449179477181E-2</v>
      </c>
      <c r="H3906" s="15">
        <f t="shared" si="722"/>
        <v>1.5895906394414183E-3</v>
      </c>
      <c r="I3906" s="14">
        <f t="shared" si="724"/>
        <v>2.7232252084457453E-2</v>
      </c>
      <c r="J3906" s="17">
        <f t="shared" si="725"/>
        <v>1.0869485840597536E-2</v>
      </c>
      <c r="K3906" s="17">
        <f t="shared" si="726"/>
        <v>3.7521586445455669E-3</v>
      </c>
      <c r="L3906" s="17">
        <f t="shared" si="727"/>
        <v>-1.4227607824022747E-2</v>
      </c>
      <c r="M3906" s="17">
        <f t="shared" si="728"/>
        <v>1.7663076532553078E-2</v>
      </c>
      <c r="N3906" s="17">
        <f t="shared" si="729"/>
        <v>-1.4947396368107853E-2</v>
      </c>
      <c r="O3906" s="17">
        <f t="shared" si="730"/>
        <v>3.0001854162099182</v>
      </c>
      <c r="P3906" s="17">
        <f t="shared" si="733"/>
        <v>0.4057066932194856</v>
      </c>
      <c r="Q3906" s="14">
        <f t="shared" si="731"/>
        <v>2.7232252084457453E-2</v>
      </c>
      <c r="R3906" s="12">
        <f t="shared" si="732"/>
        <v>6503.8311440012621</v>
      </c>
      <c r="S3906" s="12">
        <f>G3906*S3905+S3905</f>
        <v>3508.6246550137948</v>
      </c>
    </row>
    <row r="3907" spans="1:19" x14ac:dyDescent="0.25">
      <c r="A3907" s="1">
        <v>3907</v>
      </c>
      <c r="B3907" s="2">
        <v>42656</v>
      </c>
      <c r="C3907" s="1">
        <v>61020</v>
      </c>
      <c r="D3907" s="1">
        <v>61329</v>
      </c>
      <c r="E3907" s="1">
        <v>60243</v>
      </c>
      <c r="F3907" s="1">
        <v>61119</v>
      </c>
      <c r="G3907" s="14">
        <f t="shared" si="723"/>
        <v>1.5895906394414183E-3</v>
      </c>
      <c r="H3907" s="15">
        <f t="shared" ref="H3907:H3970" si="734">G3908</f>
        <v>1.0602267707259694E-2</v>
      </c>
      <c r="I3907" s="14">
        <f t="shared" si="724"/>
        <v>4.296434065900101E-2</v>
      </c>
      <c r="J3907" s="17">
        <f t="shared" si="725"/>
        <v>1.0669937090996239E-2</v>
      </c>
      <c r="K3907" s="17">
        <f t="shared" si="726"/>
        <v>3.0983512051187359E-3</v>
      </c>
      <c r="L3907" s="17">
        <f t="shared" si="727"/>
        <v>-1.5087605656773175E-3</v>
      </c>
      <c r="M3907" s="17">
        <f t="shared" si="728"/>
        <v>1.7663076532553078E-2</v>
      </c>
      <c r="N3907" s="17">
        <f t="shared" si="729"/>
        <v>-1.4947396368107853E-2</v>
      </c>
      <c r="O3907" s="17">
        <f t="shared" si="730"/>
        <v>3.0562947674901548</v>
      </c>
      <c r="P3907" s="17">
        <f t="shared" si="733"/>
        <v>0.41254897029921755</v>
      </c>
      <c r="Q3907" s="14">
        <f t="shared" si="731"/>
        <v>4.296434065900101E-2</v>
      </c>
      <c r="R3907" s="12">
        <f t="shared" si="732"/>
        <v>6546.7954846602634</v>
      </c>
      <c r="S3907" s="12">
        <f>G3907*S3906+S3906</f>
        <v>3514.2019319227184</v>
      </c>
    </row>
    <row r="3908" spans="1:19" x14ac:dyDescent="0.25">
      <c r="A3908" s="1">
        <v>3908</v>
      </c>
      <c r="B3908" s="2">
        <v>42657</v>
      </c>
      <c r="C3908" s="1">
        <v>61120</v>
      </c>
      <c r="D3908" s="1">
        <v>62039</v>
      </c>
      <c r="E3908" s="1">
        <v>61120</v>
      </c>
      <c r="F3908" s="1">
        <v>61767</v>
      </c>
      <c r="G3908" s="14">
        <f t="shared" ref="G3908:G3971" si="735">F3908/F3907-1</f>
        <v>1.0602267707259694E-2</v>
      </c>
      <c r="H3908" s="15">
        <f t="shared" si="734"/>
        <v>1.5040393737756341E-2</v>
      </c>
      <c r="I3908" s="14">
        <f t="shared" si="724"/>
        <v>2.8034833291649131E-2</v>
      </c>
      <c r="J3908" s="17">
        <f t="shared" si="725"/>
        <v>1.0685981256137515E-2</v>
      </c>
      <c r="K3908" s="17">
        <f t="shared" si="726"/>
        <v>3.1201671685141983E-3</v>
      </c>
      <c r="L3908" s="17">
        <f t="shared" si="727"/>
        <v>7.4821005387454955E-3</v>
      </c>
      <c r="M3908" s="17">
        <f t="shared" si="728"/>
        <v>1.7663076532553078E-2</v>
      </c>
      <c r="N3908" s="17">
        <f t="shared" si="729"/>
        <v>-1.4947396368107853E-2</v>
      </c>
      <c r="O3908" s="17">
        <f t="shared" si="730"/>
        <v>3.0517059799193489</v>
      </c>
      <c r="P3908" s="17">
        <f t="shared" si="733"/>
        <v>0.41199412458184076</v>
      </c>
      <c r="Q3908" s="14">
        <f t="shared" si="731"/>
        <v>2.8034833291649131E-2</v>
      </c>
      <c r="R3908" s="12">
        <f t="shared" si="732"/>
        <v>6574.8303179519125</v>
      </c>
      <c r="S3908" s="12">
        <f>G3908*S3907+S3907</f>
        <v>3551.4604415823324</v>
      </c>
    </row>
    <row r="3909" spans="1:19" x14ac:dyDescent="0.25">
      <c r="A3909" s="1">
        <v>3909</v>
      </c>
      <c r="B3909" s="2">
        <v>42660</v>
      </c>
      <c r="C3909" s="1">
        <v>61768</v>
      </c>
      <c r="D3909" s="1">
        <v>62696</v>
      </c>
      <c r="E3909" s="1">
        <v>61719</v>
      </c>
      <c r="F3909" s="1">
        <v>62696</v>
      </c>
      <c r="G3909" s="14">
        <f t="shared" si="735"/>
        <v>1.5040393737756341E-2</v>
      </c>
      <c r="H3909" s="15">
        <f t="shared" si="734"/>
        <v>1.7321679213984975E-2</v>
      </c>
      <c r="I3909" s="14">
        <f t="shared" si="724"/>
        <v>1.8222292040271926E-2</v>
      </c>
      <c r="J3909" s="17">
        <f t="shared" si="725"/>
        <v>1.0847616218447795E-2</v>
      </c>
      <c r="K3909" s="17">
        <f t="shared" si="726"/>
        <v>4.4584874362987156E-3</v>
      </c>
      <c r="L3909" s="17">
        <f t="shared" si="727"/>
        <v>1.0581906301457625E-2</v>
      </c>
      <c r="M3909" s="17">
        <f t="shared" si="728"/>
        <v>1.7663076532553078E-2</v>
      </c>
      <c r="N3909" s="17">
        <f t="shared" si="729"/>
        <v>-1.4947396368107853E-2</v>
      </c>
      <c r="O3909" s="17">
        <f t="shared" si="730"/>
        <v>3.0062340189729921</v>
      </c>
      <c r="P3909" s="17">
        <f t="shared" si="733"/>
        <v>0.40645041900466661</v>
      </c>
      <c r="Q3909" s="14">
        <f t="shared" si="731"/>
        <v>1.8222292040271926E-2</v>
      </c>
      <c r="R3909" s="12">
        <f t="shared" si="732"/>
        <v>6593.0526099921844</v>
      </c>
      <c r="S3909" s="12">
        <f>G3909*S3908+S3908</f>
        <v>3604.8758049677967</v>
      </c>
    </row>
    <row r="3910" spans="1:19" x14ac:dyDescent="0.25">
      <c r="A3910" s="1">
        <v>3910</v>
      </c>
      <c r="B3910" s="2">
        <v>42661</v>
      </c>
      <c r="C3910" s="1">
        <v>62701</v>
      </c>
      <c r="D3910" s="1">
        <v>63937</v>
      </c>
      <c r="E3910" s="1">
        <v>62701</v>
      </c>
      <c r="F3910" s="1">
        <v>63782</v>
      </c>
      <c r="G3910" s="14">
        <f t="shared" si="735"/>
        <v>1.7321679213984975E-2</v>
      </c>
      <c r="H3910" s="15">
        <f t="shared" si="734"/>
        <v>-4.3272396600921859E-3</v>
      </c>
      <c r="I3910" s="14">
        <f t="shared" si="724"/>
        <v>5.130068636306051E-3</v>
      </c>
      <c r="J3910" s="17">
        <f t="shared" si="725"/>
        <v>1.042657113285252E-2</v>
      </c>
      <c r="K3910" s="17">
        <f t="shared" si="726"/>
        <v>6.3435702682700006E-3</v>
      </c>
      <c r="L3910" s="17">
        <f t="shared" si="727"/>
        <v>1.0978108945714975E-2</v>
      </c>
      <c r="M3910" s="17">
        <f t="shared" si="728"/>
        <v>1.7663076532553078E-2</v>
      </c>
      <c r="N3910" s="17">
        <f t="shared" si="729"/>
        <v>-1.4947396368107853E-2</v>
      </c>
      <c r="O3910" s="17">
        <f t="shared" si="730"/>
        <v>3.1276315564481552</v>
      </c>
      <c r="P3910" s="17">
        <f t="shared" si="733"/>
        <v>0.42106901357368492</v>
      </c>
      <c r="Q3910" s="14">
        <f t="shared" si="731"/>
        <v>5.130068636306051E-3</v>
      </c>
      <c r="R3910" s="12">
        <f t="shared" si="732"/>
        <v>6598.1826786284901</v>
      </c>
      <c r="S3910" s="12">
        <f>G3910*S3909+S3909</f>
        <v>3667.3183072677048</v>
      </c>
    </row>
    <row r="3911" spans="1:19" x14ac:dyDescent="0.25">
      <c r="A3911" s="1">
        <v>3911</v>
      </c>
      <c r="B3911" s="2">
        <v>42662</v>
      </c>
      <c r="C3911" s="1">
        <v>63784</v>
      </c>
      <c r="D3911" s="1">
        <v>64089</v>
      </c>
      <c r="E3911" s="1">
        <v>63309</v>
      </c>
      <c r="F3911" s="1">
        <v>63506</v>
      </c>
      <c r="G3911" s="14">
        <f t="shared" si="735"/>
        <v>-4.3272396600921859E-3</v>
      </c>
      <c r="H3911" s="15">
        <f t="shared" si="734"/>
        <v>5.2278524863791365E-3</v>
      </c>
      <c r="I3911" s="14">
        <f t="shared" si="724"/>
        <v>8.7085717892539938E-3</v>
      </c>
      <c r="J3911" s="17">
        <f t="shared" si="725"/>
        <v>1.078602331049703E-2</v>
      </c>
      <c r="K3911" s="17">
        <f t="shared" si="726"/>
        <v>5.6784268142134366E-3</v>
      </c>
      <c r="L3911" s="17">
        <f t="shared" si="727"/>
        <v>-1.0005666474305622E-2</v>
      </c>
      <c r="M3911" s="17">
        <f t="shared" si="728"/>
        <v>1.7663076532553078E-2</v>
      </c>
      <c r="N3911" s="17">
        <f t="shared" si="729"/>
        <v>-1.4947396368107853E-2</v>
      </c>
      <c r="O3911" s="17">
        <f t="shared" si="730"/>
        <v>3.023400929323433</v>
      </c>
      <c r="P3911" s="17">
        <f t="shared" si="733"/>
        <v>0.40855311059560467</v>
      </c>
      <c r="Q3911" s="14">
        <f t="shared" si="731"/>
        <v>8.7085717892539938E-3</v>
      </c>
      <c r="R3911" s="12">
        <f t="shared" si="732"/>
        <v>6606.8912504177442</v>
      </c>
      <c r="S3911" s="12">
        <f>G3911*S3910+S3910</f>
        <v>3651.4489420423138</v>
      </c>
    </row>
    <row r="3912" spans="1:19" x14ac:dyDescent="0.25">
      <c r="A3912" s="1">
        <v>3912</v>
      </c>
      <c r="B3912" s="2">
        <v>42663</v>
      </c>
      <c r="C3912" s="1">
        <v>63495</v>
      </c>
      <c r="D3912" s="1">
        <v>63927</v>
      </c>
      <c r="E3912" s="1">
        <v>62729</v>
      </c>
      <c r="F3912" s="1">
        <v>63838</v>
      </c>
      <c r="G3912" s="14">
        <f t="shared" si="735"/>
        <v>5.2278524863791365E-3</v>
      </c>
      <c r="H3912" s="15">
        <f t="shared" si="734"/>
        <v>4.2294558100191004E-3</v>
      </c>
      <c r="I3912" s="14">
        <f t="shared" si="724"/>
        <v>4.5230843806065568E-4</v>
      </c>
      <c r="J3912" s="17">
        <f t="shared" si="725"/>
        <v>1.034782677102216E-2</v>
      </c>
      <c r="K3912" s="17">
        <f t="shared" si="726"/>
        <v>4.9147353612082776E-3</v>
      </c>
      <c r="L3912" s="17">
        <f t="shared" si="727"/>
        <v>3.1311712517085883E-4</v>
      </c>
      <c r="M3912" s="17">
        <f t="shared" si="728"/>
        <v>1.7663076532553078E-2</v>
      </c>
      <c r="N3912" s="17">
        <f t="shared" si="729"/>
        <v>-1.4947396368107853E-2</v>
      </c>
      <c r="O3912" s="17">
        <f t="shared" si="730"/>
        <v>3.1514320467735915</v>
      </c>
      <c r="P3912" s="17">
        <f t="shared" si="733"/>
        <v>0.4238684227811757</v>
      </c>
      <c r="Q3912" s="14">
        <f t="shared" si="731"/>
        <v>4.5230843806065568E-4</v>
      </c>
      <c r="R3912" s="12">
        <f t="shared" si="732"/>
        <v>6607.343558855805</v>
      </c>
      <c r="S3912" s="12">
        <f>G3912*S3911+S3911</f>
        <v>3670.5381784728561</v>
      </c>
    </row>
    <row r="3913" spans="1:19" x14ac:dyDescent="0.25">
      <c r="A3913" s="1">
        <v>3913</v>
      </c>
      <c r="B3913" s="2">
        <v>42664</v>
      </c>
      <c r="C3913" s="1">
        <v>63838</v>
      </c>
      <c r="D3913" s="1">
        <v>64372</v>
      </c>
      <c r="E3913" s="1">
        <v>63379</v>
      </c>
      <c r="F3913" s="1">
        <v>64108</v>
      </c>
      <c r="G3913" s="14">
        <f t="shared" si="735"/>
        <v>4.2294558100191004E-3</v>
      </c>
      <c r="H3913" s="15">
        <f t="shared" si="734"/>
        <v>-7.4873650714424311E-4</v>
      </c>
      <c r="I3913" s="14">
        <f t="shared" si="724"/>
        <v>-4.4034587113251922E-3</v>
      </c>
      <c r="J3913" s="17">
        <f t="shared" si="725"/>
        <v>8.419507908311594E-3</v>
      </c>
      <c r="K3913" s="17">
        <f t="shared" si="726"/>
        <v>6.3254813448319442E-3</v>
      </c>
      <c r="L3913" s="17">
        <f t="shared" si="727"/>
        <v>-2.0960255348128438E-3</v>
      </c>
      <c r="M3913" s="17">
        <f t="shared" si="728"/>
        <v>1.7663076532553078E-2</v>
      </c>
      <c r="N3913" s="17">
        <f t="shared" si="729"/>
        <v>-1.4227607824022747E-2</v>
      </c>
      <c r="O3913" s="17">
        <f t="shared" si="730"/>
        <v>3.7877135699455651</v>
      </c>
      <c r="P3913" s="17">
        <f t="shared" si="733"/>
        <v>0.49177912462927525</v>
      </c>
      <c r="Q3913" s="14">
        <f t="shared" si="731"/>
        <v>-4.4034587113251922E-3</v>
      </c>
      <c r="R3913" s="12">
        <f t="shared" si="732"/>
        <v>6602.9401001444794</v>
      </c>
      <c r="S3913" s="12">
        <f>G3913*S3912+S3912</f>
        <v>3686.0625574976953</v>
      </c>
    </row>
    <row r="3914" spans="1:19" x14ac:dyDescent="0.25">
      <c r="A3914" s="1">
        <v>3914</v>
      </c>
      <c r="B3914" s="2">
        <v>42667</v>
      </c>
      <c r="C3914" s="1">
        <v>64141</v>
      </c>
      <c r="D3914" s="1">
        <v>64691</v>
      </c>
      <c r="E3914" s="1">
        <v>63914</v>
      </c>
      <c r="F3914" s="1">
        <v>64060</v>
      </c>
      <c r="G3914" s="14">
        <f t="shared" si="735"/>
        <v>-7.4873650714424311E-4</v>
      </c>
      <c r="H3914" s="15">
        <f t="shared" si="734"/>
        <v>-3.0284108648142016E-3</v>
      </c>
      <c r="I3914" s="14">
        <f t="shared" si="724"/>
        <v>2.9883386174278659E-3</v>
      </c>
      <c r="J3914" s="17">
        <f t="shared" si="725"/>
        <v>8.4759761855283562E-3</v>
      </c>
      <c r="K3914" s="17">
        <f t="shared" si="726"/>
        <v>6.2572853996857676E-3</v>
      </c>
      <c r="L3914" s="17">
        <f t="shared" si="727"/>
        <v>-7.0060219068300107E-3</v>
      </c>
      <c r="M3914" s="17">
        <f t="shared" si="728"/>
        <v>1.7663076532553078E-2</v>
      </c>
      <c r="N3914" s="17">
        <f t="shared" si="729"/>
        <v>-1.4227607824022747E-2</v>
      </c>
      <c r="O3914" s="17">
        <f t="shared" si="730"/>
        <v>3.762479230536901</v>
      </c>
      <c r="P3914" s="17">
        <f t="shared" si="733"/>
        <v>0.4893107629235795</v>
      </c>
      <c r="Q3914" s="14">
        <f t="shared" si="731"/>
        <v>2.9883386174278659E-3</v>
      </c>
      <c r="R3914" s="12">
        <f t="shared" si="732"/>
        <v>6605.9284387619073</v>
      </c>
      <c r="S3914" s="12">
        <f>G3914*S3913+S3913</f>
        <v>3683.3026678932792</v>
      </c>
    </row>
    <row r="3915" spans="1:19" x14ac:dyDescent="0.25">
      <c r="A3915" s="1">
        <v>3915</v>
      </c>
      <c r="B3915" s="2">
        <v>42668</v>
      </c>
      <c r="C3915" s="1">
        <v>64059</v>
      </c>
      <c r="D3915" s="1">
        <v>64266</v>
      </c>
      <c r="E3915" s="1">
        <v>63248</v>
      </c>
      <c r="F3915" s="1">
        <v>63866</v>
      </c>
      <c r="G3915" s="14">
        <f t="shared" si="735"/>
        <v>-3.0284108648142016E-3</v>
      </c>
      <c r="H3915" s="15">
        <f t="shared" si="734"/>
        <v>-6.2631133936674743E-4</v>
      </c>
      <c r="I3915" s="14">
        <f t="shared" si="724"/>
        <v>6.919473217650518E-3</v>
      </c>
      <c r="J3915" s="17">
        <f t="shared" si="725"/>
        <v>8.0378960874881653E-3</v>
      </c>
      <c r="K3915" s="17">
        <f t="shared" si="726"/>
        <v>4.8058268049928632E-3</v>
      </c>
      <c r="L3915" s="17">
        <f t="shared" si="727"/>
        <v>-7.8342376698070648E-3</v>
      </c>
      <c r="M3915" s="17">
        <f t="shared" si="728"/>
        <v>1.1719072788162185E-2</v>
      </c>
      <c r="N3915" s="17">
        <f t="shared" si="729"/>
        <v>-1.4227607824022747E-2</v>
      </c>
      <c r="O3915" s="17">
        <f t="shared" si="730"/>
        <v>3.2280437977512157</v>
      </c>
      <c r="P3915" s="17">
        <f t="shared" si="733"/>
        <v>0.43273803340694106</v>
      </c>
      <c r="Q3915" s="14">
        <f t="shared" si="731"/>
        <v>6.919473217650518E-3</v>
      </c>
      <c r="R3915" s="12">
        <f t="shared" si="732"/>
        <v>6612.8479119795575</v>
      </c>
      <c r="S3915" s="12">
        <f>G3915*S3914+S3914</f>
        <v>3672.1481140754322</v>
      </c>
    </row>
    <row r="3916" spans="1:19" x14ac:dyDescent="0.25">
      <c r="A3916" s="1">
        <v>3916</v>
      </c>
      <c r="B3916" s="2">
        <v>42669</v>
      </c>
      <c r="C3916" s="1">
        <v>63860</v>
      </c>
      <c r="D3916" s="1">
        <v>63924</v>
      </c>
      <c r="E3916" s="1">
        <v>63084</v>
      </c>
      <c r="F3916" s="1">
        <v>63826</v>
      </c>
      <c r="G3916" s="14">
        <f t="shared" si="735"/>
        <v>-6.2631133936674743E-4</v>
      </c>
      <c r="H3916" s="15">
        <f t="shared" si="734"/>
        <v>6.6430608216088149E-3</v>
      </c>
      <c r="I3916" s="14">
        <f t="shared" si="724"/>
        <v>1.7140236258205377E-2</v>
      </c>
      <c r="J3916" s="17">
        <f t="shared" si="725"/>
        <v>7.9590690729850946E-3</v>
      </c>
      <c r="K3916" s="17">
        <f t="shared" si="726"/>
        <v>4.9008570505318632E-3</v>
      </c>
      <c r="L3916" s="17">
        <f t="shared" si="727"/>
        <v>-5.5271683898986106E-3</v>
      </c>
      <c r="M3916" s="17">
        <f t="shared" si="728"/>
        <v>1.1719072788162185E-2</v>
      </c>
      <c r="N3916" s="17">
        <f t="shared" si="729"/>
        <v>-1.4227607824022747E-2</v>
      </c>
      <c r="O3916" s="17">
        <f t="shared" si="730"/>
        <v>3.2600145034868357</v>
      </c>
      <c r="P3916" s="17">
        <f t="shared" si="733"/>
        <v>0.43637730342298775</v>
      </c>
      <c r="Q3916" s="14">
        <f t="shared" si="731"/>
        <v>1.7140236258205377E-2</v>
      </c>
      <c r="R3916" s="12">
        <f t="shared" si="732"/>
        <v>6629.9881482377632</v>
      </c>
      <c r="S3916" s="12">
        <f>G3916*S3915+S3915</f>
        <v>3669.8482060717524</v>
      </c>
    </row>
    <row r="3917" spans="1:19" x14ac:dyDescent="0.25">
      <c r="A3917" s="1">
        <v>3917</v>
      </c>
      <c r="B3917" s="2">
        <v>42670</v>
      </c>
      <c r="C3917" s="1">
        <v>63827</v>
      </c>
      <c r="D3917" s="1">
        <v>64609</v>
      </c>
      <c r="E3917" s="1">
        <v>63827</v>
      </c>
      <c r="F3917" s="1">
        <v>64250</v>
      </c>
      <c r="G3917" s="14">
        <f t="shared" si="735"/>
        <v>6.6430608216088149E-3</v>
      </c>
      <c r="H3917" s="15">
        <f t="shared" si="734"/>
        <v>9.0272373540845052E-4</v>
      </c>
      <c r="I3917" s="14">
        <f t="shared" si="724"/>
        <v>-1.4131241968101116E-2</v>
      </c>
      <c r="J3917" s="17">
        <f t="shared" si="725"/>
        <v>7.4359404760270774E-3</v>
      </c>
      <c r="K3917" s="17">
        <f t="shared" si="726"/>
        <v>4.3157360633154116E-3</v>
      </c>
      <c r="L3917" s="17">
        <f t="shared" si="727"/>
        <v>2.3273247582934033E-3</v>
      </c>
      <c r="M3917" s="17">
        <f t="shared" si="728"/>
        <v>1.0978108945714975E-2</v>
      </c>
      <c r="N3917" s="17">
        <f t="shared" si="729"/>
        <v>-1.4227607824022747E-2</v>
      </c>
      <c r="O3917" s="17">
        <f t="shared" si="730"/>
        <v>3.3897147040107556</v>
      </c>
      <c r="P3917" s="17">
        <f t="shared" si="733"/>
        <v>0.45078402137637119</v>
      </c>
      <c r="Q3917" s="14">
        <f t="shared" si="731"/>
        <v>-1.4131241968101116E-2</v>
      </c>
      <c r="R3917" s="12">
        <f t="shared" si="732"/>
        <v>6615.8569062696624</v>
      </c>
      <c r="S3917" s="12">
        <f>G3917*S3916+S3916</f>
        <v>3694.2272309107589</v>
      </c>
    </row>
    <row r="3918" spans="1:19" x14ac:dyDescent="0.25">
      <c r="A3918" s="1">
        <v>3918</v>
      </c>
      <c r="B3918" s="2">
        <v>42671</v>
      </c>
      <c r="C3918" s="1">
        <v>64251</v>
      </c>
      <c r="D3918" s="1">
        <v>64728</v>
      </c>
      <c r="E3918" s="1">
        <v>63778</v>
      </c>
      <c r="F3918" s="1">
        <v>64308</v>
      </c>
      <c r="G3918" s="14">
        <f t="shared" si="735"/>
        <v>9.0272373540845052E-4</v>
      </c>
      <c r="H3918" s="15">
        <f t="shared" si="734"/>
        <v>9.5944517011881114E-3</v>
      </c>
      <c r="I3918" s="14">
        <f t="shared" si="724"/>
        <v>-3.9921057893131495E-2</v>
      </c>
      <c r="J3918" s="17">
        <f t="shared" si="725"/>
        <v>7.4595734769301383E-3</v>
      </c>
      <c r="K3918" s="17">
        <f t="shared" si="726"/>
        <v>3.9444110237089637E-3</v>
      </c>
      <c r="L3918" s="17">
        <f t="shared" si="727"/>
        <v>-3.0416872883005132E-3</v>
      </c>
      <c r="M3918" s="17">
        <f t="shared" si="728"/>
        <v>1.0978108945714975E-2</v>
      </c>
      <c r="N3918" s="17">
        <f t="shared" si="729"/>
        <v>-1.4227607824022747E-2</v>
      </c>
      <c r="O3918" s="17">
        <f t="shared" si="730"/>
        <v>3.3789756006412728</v>
      </c>
      <c r="P3918" s="17">
        <f t="shared" si="733"/>
        <v>0.44961226580252239</v>
      </c>
      <c r="Q3918" s="14">
        <f t="shared" si="731"/>
        <v>-3.9921057893131495E-2</v>
      </c>
      <c r="R3918" s="12">
        <f t="shared" si="732"/>
        <v>6575.9358483765309</v>
      </c>
      <c r="S3918" s="12">
        <f>G3918*S3917+S3917</f>
        <v>3697.5620975160941</v>
      </c>
    </row>
    <row r="3919" spans="1:19" x14ac:dyDescent="0.25">
      <c r="A3919" s="1">
        <v>3919</v>
      </c>
      <c r="B3919" s="2">
        <v>42674</v>
      </c>
      <c r="C3919" s="1">
        <v>64312</v>
      </c>
      <c r="D3919" s="1">
        <v>65054</v>
      </c>
      <c r="E3919" s="1">
        <v>64312</v>
      </c>
      <c r="F3919" s="1">
        <v>64925</v>
      </c>
      <c r="G3919" s="14">
        <f t="shared" si="735"/>
        <v>9.5944517011881114E-3</v>
      </c>
      <c r="H3919" s="15">
        <f t="shared" si="734"/>
        <v>-2.4628417404697678E-2</v>
      </c>
      <c r="I3919" s="14">
        <f t="shared" si="724"/>
        <v>-5.1977048055858122E-2</v>
      </c>
      <c r="J3919" s="17">
        <f t="shared" si="725"/>
        <v>7.544373010242569E-3</v>
      </c>
      <c r="K3919" s="17">
        <f t="shared" si="726"/>
        <v>4.0728611358023343E-3</v>
      </c>
      <c r="L3919" s="17">
        <f t="shared" si="727"/>
        <v>5.5215905653857771E-3</v>
      </c>
      <c r="M3919" s="17">
        <f t="shared" si="728"/>
        <v>1.0978108945714975E-2</v>
      </c>
      <c r="N3919" s="17">
        <f t="shared" si="729"/>
        <v>-1.4227607824022747E-2</v>
      </c>
      <c r="O3919" s="17">
        <f t="shared" si="730"/>
        <v>3.3409955652401258</v>
      </c>
      <c r="P3919" s="17">
        <f t="shared" si="733"/>
        <v>0.44543813682175182</v>
      </c>
      <c r="Q3919" s="14">
        <f t="shared" si="731"/>
        <v>-5.1977048055858122E-2</v>
      </c>
      <c r="R3919" s="12">
        <f t="shared" si="732"/>
        <v>6523.9588003206727</v>
      </c>
      <c r="S3919" s="12">
        <f>G3919*S3918+S3918</f>
        <v>3733.0381784728561</v>
      </c>
    </row>
    <row r="3920" spans="1:19" x14ac:dyDescent="0.25">
      <c r="A3920" s="1">
        <v>3920</v>
      </c>
      <c r="B3920" s="2">
        <v>42675</v>
      </c>
      <c r="C3920" s="1">
        <v>64922</v>
      </c>
      <c r="D3920" s="1">
        <v>65291</v>
      </c>
      <c r="E3920" s="1">
        <v>63019</v>
      </c>
      <c r="F3920" s="1">
        <v>63326</v>
      </c>
      <c r="G3920" s="14">
        <f t="shared" si="735"/>
        <v>-2.4628417404697678E-2</v>
      </c>
      <c r="H3920" s="15">
        <f t="shared" si="734"/>
        <v>-2.4887092189621929E-2</v>
      </c>
      <c r="I3920" s="14">
        <f t="shared" si="724"/>
        <v>1.2490325159093207E-2</v>
      </c>
      <c r="J3920" s="17">
        <f t="shared" si="725"/>
        <v>1.0415653928397162E-2</v>
      </c>
      <c r="K3920" s="17">
        <f t="shared" si="726"/>
        <v>1.821127393163587E-3</v>
      </c>
      <c r="L3920" s="17">
        <f t="shared" si="727"/>
        <v>-2.6449544797861265E-2</v>
      </c>
      <c r="M3920" s="17">
        <f t="shared" si="728"/>
        <v>1.0978108945714975E-2</v>
      </c>
      <c r="N3920" s="17">
        <f t="shared" si="729"/>
        <v>-2.6449544797861265E-2</v>
      </c>
      <c r="O3920" s="17">
        <f t="shared" si="730"/>
        <v>3.5934041204588953</v>
      </c>
      <c r="P3920" s="17">
        <f t="shared" si="733"/>
        <v>0.47233244630000543</v>
      </c>
      <c r="Q3920" s="14">
        <f t="shared" si="731"/>
        <v>1.2490325159093207E-2</v>
      </c>
      <c r="R3920" s="12">
        <f t="shared" si="732"/>
        <v>6536.4491254797658</v>
      </c>
      <c r="S3920" s="12">
        <f>G3920*S3919+S3919</f>
        <v>3641.0993560257543</v>
      </c>
    </row>
    <row r="3921" spans="1:19" x14ac:dyDescent="0.25">
      <c r="A3921" s="1">
        <v>3921</v>
      </c>
      <c r="B3921" s="2">
        <v>42677</v>
      </c>
      <c r="C3921" s="1">
        <v>63325</v>
      </c>
      <c r="D3921" s="1">
        <v>63524</v>
      </c>
      <c r="E3921" s="1">
        <v>61750</v>
      </c>
      <c r="F3921" s="1">
        <v>61750</v>
      </c>
      <c r="G3921" s="14">
        <f t="shared" si="735"/>
        <v>-2.4887092189621929E-2</v>
      </c>
      <c r="H3921" s="15">
        <f t="shared" si="734"/>
        <v>-2.461538461538515E-3</v>
      </c>
      <c r="I3921" s="14">
        <f t="shared" ref="I3921:I3984" si="736">SUM(H3921:H3923)</f>
        <v>3.9032322738086211E-2</v>
      </c>
      <c r="J3921" s="17">
        <f t="shared" ref="J3921:J3984" si="737">_xlfn.STDEV.S(G3907:G3921)</f>
        <v>1.2151068997195775E-2</v>
      </c>
      <c r="K3921" s="17">
        <f t="shared" ref="K3921:K3984" si="738">AVERAGE(G3907:G3921)</f>
        <v>8.6035119248727046E-4</v>
      </c>
      <c r="L3921" s="17">
        <f t="shared" ref="L3921:L3984" si="739">G3921-K3921</f>
        <v>-2.57474433821092E-2</v>
      </c>
      <c r="M3921" s="17">
        <f t="shared" ref="M3921:M3984" si="740">MAX(L3907:L3921)</f>
        <v>1.0978108945714975E-2</v>
      </c>
      <c r="N3921" s="17">
        <f t="shared" ref="N3921:N3984" si="741">MIN(L3907:L3921)</f>
        <v>-2.6449544797861265E-2</v>
      </c>
      <c r="O3921" s="17">
        <f t="shared" ref="O3921:O3984" si="742">(M3921-N3921)/J3921</f>
        <v>3.0801943230026758</v>
      </c>
      <c r="P3921" s="17">
        <f t="shared" si="733"/>
        <v>0.41542534419095095</v>
      </c>
      <c r="Q3921" s="14">
        <f t="shared" ref="Q3921:Q3984" si="743">IF(P3921&gt;0.5,-I3921,I3921)</f>
        <v>3.9032322738086211E-2</v>
      </c>
      <c r="R3921" s="12">
        <f t="shared" ref="R3921:R3984" si="744">Q3921*$X$2+R3920</f>
        <v>6575.4814482178517</v>
      </c>
      <c r="S3921" s="12">
        <f>G3921*S3920+S3920</f>
        <v>3550.4829806807684</v>
      </c>
    </row>
    <row r="3922" spans="1:19" x14ac:dyDescent="0.25">
      <c r="A3922" s="1">
        <v>3922</v>
      </c>
      <c r="B3922" s="2">
        <v>42678</v>
      </c>
      <c r="C3922" s="1">
        <v>61749</v>
      </c>
      <c r="D3922" s="1">
        <v>62699</v>
      </c>
      <c r="E3922" s="1">
        <v>61491</v>
      </c>
      <c r="F3922" s="1">
        <v>61598</v>
      </c>
      <c r="G3922" s="14">
        <f t="shared" si="735"/>
        <v>-2.461538461538515E-3</v>
      </c>
      <c r="H3922" s="15">
        <f t="shared" si="734"/>
        <v>3.9838955810253651E-2</v>
      </c>
      <c r="I3922" s="14">
        <f t="shared" si="736"/>
        <v>2.7465992500475767E-2</v>
      </c>
      <c r="J3922" s="17">
        <f t="shared" si="737"/>
        <v>1.2178692575113019E-2</v>
      </c>
      <c r="K3922" s="17">
        <f t="shared" si="738"/>
        <v>5.902759190886083E-4</v>
      </c>
      <c r="L3922" s="17">
        <f t="shared" si="739"/>
        <v>-3.0518143806271235E-3</v>
      </c>
      <c r="M3922" s="17">
        <f t="shared" si="740"/>
        <v>1.0978108945714975E-2</v>
      </c>
      <c r="N3922" s="17">
        <f t="shared" si="741"/>
        <v>-2.6449544797861265E-2</v>
      </c>
      <c r="O3922" s="17">
        <f t="shared" si="742"/>
        <v>3.0732078597713439</v>
      </c>
      <c r="P3922" s="17">
        <f t="shared" ref="P3922:P3985" si="745">LOG(O3922,2)/LOG(15,2)</f>
        <v>0.41458682009343728</v>
      </c>
      <c r="Q3922" s="14">
        <f t="shared" si="743"/>
        <v>2.7465992500475767E-2</v>
      </c>
      <c r="R3922" s="12">
        <f t="shared" si="744"/>
        <v>6602.9474407183279</v>
      </c>
      <c r="S3922" s="12">
        <f>G3922*S3921+S3921</f>
        <v>3541.7433302667846</v>
      </c>
    </row>
    <row r="3923" spans="1:19" x14ac:dyDescent="0.25">
      <c r="A3923" s="1">
        <v>3923</v>
      </c>
      <c r="B3923" s="2">
        <v>42681</v>
      </c>
      <c r="C3923" s="1">
        <v>61601</v>
      </c>
      <c r="D3923" s="1">
        <v>64193</v>
      </c>
      <c r="E3923" s="1">
        <v>61601</v>
      </c>
      <c r="F3923" s="1">
        <v>64052</v>
      </c>
      <c r="G3923" s="14">
        <f t="shared" si="735"/>
        <v>3.9838955810253651E-2</v>
      </c>
      <c r="H3923" s="15">
        <f t="shared" si="734"/>
        <v>1.6549053893710752E-3</v>
      </c>
      <c r="I3923" s="14">
        <f t="shared" si="736"/>
        <v>-4.4890589538871484E-2</v>
      </c>
      <c r="J3923" s="17">
        <f t="shared" si="737"/>
        <v>1.5720144124123193E-2</v>
      </c>
      <c r="K3923" s="17">
        <f t="shared" si="738"/>
        <v>2.5393884592882056E-3</v>
      </c>
      <c r="L3923" s="17">
        <f t="shared" si="739"/>
        <v>3.7299567350965443E-2</v>
      </c>
      <c r="M3923" s="17">
        <f t="shared" si="740"/>
        <v>3.7299567350965443E-2</v>
      </c>
      <c r="N3923" s="17">
        <f t="shared" si="741"/>
        <v>-2.6449544797861265E-2</v>
      </c>
      <c r="O3923" s="17">
        <f t="shared" si="742"/>
        <v>4.0552498530214578</v>
      </c>
      <c r="P3923" s="17">
        <f t="shared" si="745"/>
        <v>0.51698166493894715</v>
      </c>
      <c r="Q3923" s="14">
        <f t="shared" si="743"/>
        <v>4.4890589538871484E-2</v>
      </c>
      <c r="R3923" s="12">
        <f t="shared" si="744"/>
        <v>6647.8380302571995</v>
      </c>
      <c r="S3923" s="12">
        <f>G3923*S3922+S3922</f>
        <v>3682.8426862925435</v>
      </c>
    </row>
    <row r="3924" spans="1:19" x14ac:dyDescent="0.25">
      <c r="A3924" s="1">
        <v>3924</v>
      </c>
      <c r="B3924" s="2">
        <v>42682</v>
      </c>
      <c r="C3924" s="1">
        <v>64052</v>
      </c>
      <c r="D3924" s="1">
        <v>64767</v>
      </c>
      <c r="E3924" s="1">
        <v>63381</v>
      </c>
      <c r="F3924" s="1">
        <v>64158</v>
      </c>
      <c r="G3924" s="14">
        <f t="shared" si="735"/>
        <v>1.6549053893710752E-3</v>
      </c>
      <c r="H3924" s="15">
        <f t="shared" si="734"/>
        <v>-1.402786869914896E-2</v>
      </c>
      <c r="I3924" s="14">
        <f t="shared" si="736"/>
        <v>-7.9502472755402231E-2</v>
      </c>
      <c r="J3924" s="17">
        <f t="shared" si="737"/>
        <v>1.533502867404255E-2</v>
      </c>
      <c r="K3924" s="17">
        <f t="shared" si="738"/>
        <v>1.6470225693958544E-3</v>
      </c>
      <c r="L3924" s="17">
        <f t="shared" si="739"/>
        <v>7.8828199752208235E-6</v>
      </c>
      <c r="M3924" s="17">
        <f t="shared" si="740"/>
        <v>3.7299567350965443E-2</v>
      </c>
      <c r="N3924" s="17">
        <f t="shared" si="741"/>
        <v>-2.6449544797861265E-2</v>
      </c>
      <c r="O3924" s="17">
        <f t="shared" si="742"/>
        <v>4.1570911606271856</v>
      </c>
      <c r="P3924" s="17">
        <f t="shared" si="745"/>
        <v>0.52614075945746175</v>
      </c>
      <c r="Q3924" s="14">
        <f t="shared" si="743"/>
        <v>7.9502472755402231E-2</v>
      </c>
      <c r="R3924" s="12">
        <f t="shared" si="744"/>
        <v>6727.3405030126014</v>
      </c>
      <c r="S3924" s="12">
        <f>G3924*S3923+S3923</f>
        <v>3688.9374425022947</v>
      </c>
    </row>
    <row r="3925" spans="1:19" x14ac:dyDescent="0.25">
      <c r="A3925" s="1">
        <v>3925</v>
      </c>
      <c r="B3925" s="2">
        <v>42683</v>
      </c>
      <c r="C3925" s="1">
        <v>64157</v>
      </c>
      <c r="D3925" s="1">
        <v>64358</v>
      </c>
      <c r="E3925" s="1">
        <v>61794</v>
      </c>
      <c r="F3925" s="1">
        <v>63258</v>
      </c>
      <c r="G3925" s="14">
        <f t="shared" si="735"/>
        <v>-1.402786869914896E-2</v>
      </c>
      <c r="H3925" s="15">
        <f t="shared" si="734"/>
        <v>-3.2517626229093599E-2</v>
      </c>
      <c r="I3925" s="14">
        <f t="shared" si="736"/>
        <v>-5.748257918466626E-2</v>
      </c>
      <c r="J3925" s="17">
        <f t="shared" si="737"/>
        <v>1.5181688234600066E-2</v>
      </c>
      <c r="K3925" s="17">
        <f t="shared" si="738"/>
        <v>-4.4294729147974129E-4</v>
      </c>
      <c r="L3925" s="17">
        <f t="shared" si="739"/>
        <v>-1.3584921407669219E-2</v>
      </c>
      <c r="M3925" s="17">
        <f t="shared" si="740"/>
        <v>3.7299567350965443E-2</v>
      </c>
      <c r="N3925" s="17">
        <f t="shared" si="741"/>
        <v>-2.6449544797861265E-2</v>
      </c>
      <c r="O3925" s="17">
        <f t="shared" si="742"/>
        <v>4.1990792567810935</v>
      </c>
      <c r="P3925" s="17">
        <f t="shared" si="745"/>
        <v>0.5298518011579566</v>
      </c>
      <c r="Q3925" s="14">
        <f t="shared" si="743"/>
        <v>5.748257918466626E-2</v>
      </c>
      <c r="R3925" s="12">
        <f t="shared" si="744"/>
        <v>6784.8230821972675</v>
      </c>
      <c r="S3925" s="12">
        <f>G3925*S3924+S3924</f>
        <v>3637.189512419498</v>
      </c>
    </row>
    <row r="3926" spans="1:19" x14ac:dyDescent="0.25">
      <c r="A3926" s="1">
        <v>3926</v>
      </c>
      <c r="B3926" s="2">
        <v>42684</v>
      </c>
      <c r="C3926" s="1">
        <v>63261</v>
      </c>
      <c r="D3926" s="1">
        <v>63903</v>
      </c>
      <c r="E3926" s="1">
        <v>60553</v>
      </c>
      <c r="F3926" s="1">
        <v>61201</v>
      </c>
      <c r="G3926" s="14">
        <f t="shared" si="735"/>
        <v>-3.2517626229093599E-2</v>
      </c>
      <c r="H3926" s="15">
        <f t="shared" si="734"/>
        <v>-3.2956977827159673E-2</v>
      </c>
      <c r="I3926" s="14">
        <f t="shared" si="736"/>
        <v>-6.4926864989958144E-3</v>
      </c>
      <c r="J3926" s="17">
        <f t="shared" si="737"/>
        <v>1.7294690864171944E-2</v>
      </c>
      <c r="K3926" s="17">
        <f t="shared" si="738"/>
        <v>-2.3223063960798357E-3</v>
      </c>
      <c r="L3926" s="17">
        <f t="shared" si="739"/>
        <v>-3.0195319833013764E-2</v>
      </c>
      <c r="M3926" s="17">
        <f t="shared" si="740"/>
        <v>3.7299567350965443E-2</v>
      </c>
      <c r="N3926" s="17">
        <f t="shared" si="741"/>
        <v>-3.0195319833013764E-2</v>
      </c>
      <c r="O3926" s="17">
        <f t="shared" si="742"/>
        <v>3.9026362317815741</v>
      </c>
      <c r="P3926" s="17">
        <f t="shared" si="745"/>
        <v>0.50281648438146331</v>
      </c>
      <c r="Q3926" s="14">
        <f t="shared" si="743"/>
        <v>6.4926864989958144E-3</v>
      </c>
      <c r="R3926" s="12">
        <f t="shared" si="744"/>
        <v>6791.3157686962631</v>
      </c>
      <c r="S3926" s="12">
        <f>G3926*S3925+S3925</f>
        <v>3518.9167433302614</v>
      </c>
    </row>
    <row r="3927" spans="1:19" x14ac:dyDescent="0.25">
      <c r="A3927" s="1">
        <v>3927</v>
      </c>
      <c r="B3927" s="2">
        <v>42685</v>
      </c>
      <c r="C3927" s="1">
        <v>61199</v>
      </c>
      <c r="D3927" s="1">
        <v>61626</v>
      </c>
      <c r="E3927" s="1">
        <v>58921</v>
      </c>
      <c r="F3927" s="1">
        <v>59184</v>
      </c>
      <c r="G3927" s="14">
        <f t="shared" si="735"/>
        <v>-3.2956977827159673E-2</v>
      </c>
      <c r="H3927" s="15">
        <f t="shared" si="734"/>
        <v>7.9920248715870112E-3</v>
      </c>
      <c r="I3927" s="14">
        <f t="shared" si="736"/>
        <v>1.0186867407427802E-2</v>
      </c>
      <c r="J3927" s="17">
        <f t="shared" si="737"/>
        <v>1.8844782199445274E-2</v>
      </c>
      <c r="K3927" s="17">
        <f t="shared" si="738"/>
        <v>-4.8679617503157562E-3</v>
      </c>
      <c r="L3927" s="17">
        <f t="shared" si="739"/>
        <v>-2.8089016076843915E-2</v>
      </c>
      <c r="M3927" s="17">
        <f t="shared" si="740"/>
        <v>3.7299567350965443E-2</v>
      </c>
      <c r="N3927" s="17">
        <f t="shared" si="741"/>
        <v>-3.0195319833013764E-2</v>
      </c>
      <c r="O3927" s="17">
        <f t="shared" si="742"/>
        <v>3.5816220357254132</v>
      </c>
      <c r="P3927" s="17">
        <f t="shared" si="745"/>
        <v>0.47111969338207599</v>
      </c>
      <c r="Q3927" s="14">
        <f t="shared" si="743"/>
        <v>1.0186867407427802E-2</v>
      </c>
      <c r="R3927" s="12">
        <f t="shared" si="744"/>
        <v>6801.5026361036907</v>
      </c>
      <c r="S3927" s="12">
        <f>G3927*S3926+S3926</f>
        <v>3402.943882244705</v>
      </c>
    </row>
    <row r="3928" spans="1:19" x14ac:dyDescent="0.25">
      <c r="A3928" s="1">
        <v>3928</v>
      </c>
      <c r="B3928" s="2">
        <v>42688</v>
      </c>
      <c r="C3928" s="1">
        <v>59183</v>
      </c>
      <c r="D3928" s="1">
        <v>59961</v>
      </c>
      <c r="E3928" s="1">
        <v>58322</v>
      </c>
      <c r="F3928" s="1">
        <v>59657</v>
      </c>
      <c r="G3928" s="14">
        <f t="shared" si="735"/>
        <v>7.9920248715870112E-3</v>
      </c>
      <c r="H3928" s="15">
        <f t="shared" si="734"/>
        <v>1.8472266456576847E-2</v>
      </c>
      <c r="I3928" s="14">
        <f t="shared" si="736"/>
        <v>5.4071564056751287E-3</v>
      </c>
      <c r="J3928" s="17">
        <f t="shared" si="737"/>
        <v>1.8998935836005149E-2</v>
      </c>
      <c r="K3928" s="17">
        <f t="shared" si="738"/>
        <v>-4.6171238128778951E-3</v>
      </c>
      <c r="L3928" s="17">
        <f t="shared" si="739"/>
        <v>1.2609148684464905E-2</v>
      </c>
      <c r="M3928" s="17">
        <f t="shared" si="740"/>
        <v>3.7299567350965443E-2</v>
      </c>
      <c r="N3928" s="17">
        <f t="shared" si="741"/>
        <v>-3.0195319833013764E-2</v>
      </c>
      <c r="O3928" s="17">
        <f t="shared" si="742"/>
        <v>3.5525614574721973</v>
      </c>
      <c r="P3928" s="17">
        <f t="shared" si="745"/>
        <v>0.4681112928056419</v>
      </c>
      <c r="Q3928" s="14">
        <f t="shared" si="743"/>
        <v>5.4071564056751287E-3</v>
      </c>
      <c r="R3928" s="12">
        <f t="shared" si="744"/>
        <v>6806.9097925093656</v>
      </c>
      <c r="S3928" s="12">
        <f>G3928*S3927+S3927</f>
        <v>3430.1402943882194</v>
      </c>
    </row>
    <row r="3929" spans="1:19" x14ac:dyDescent="0.25">
      <c r="A3929" s="1">
        <v>3929</v>
      </c>
      <c r="B3929" s="2">
        <v>42690</v>
      </c>
      <c r="C3929" s="1">
        <v>59658</v>
      </c>
      <c r="D3929" s="1">
        <v>60915</v>
      </c>
      <c r="E3929" s="1">
        <v>59364</v>
      </c>
      <c r="F3929" s="1">
        <v>60759</v>
      </c>
      <c r="G3929" s="14">
        <f t="shared" si="735"/>
        <v>1.8472266456576847E-2</v>
      </c>
      <c r="H3929" s="15">
        <f t="shared" si="734"/>
        <v>-1.6277423920736056E-2</v>
      </c>
      <c r="I3929" s="14">
        <f t="shared" si="736"/>
        <v>5.4132595831998254E-3</v>
      </c>
      <c r="J3929" s="17">
        <f t="shared" si="737"/>
        <v>1.9905059669558488E-2</v>
      </c>
      <c r="K3929" s="17">
        <f t="shared" si="738"/>
        <v>-3.3357236152964892E-3</v>
      </c>
      <c r="L3929" s="17">
        <f t="shared" si="739"/>
        <v>2.1807990071873336E-2</v>
      </c>
      <c r="M3929" s="17">
        <f t="shared" si="740"/>
        <v>3.7299567350965443E-2</v>
      </c>
      <c r="N3929" s="17">
        <f t="shared" si="741"/>
        <v>-3.0195319833013764E-2</v>
      </c>
      <c r="O3929" s="17">
        <f t="shared" si="742"/>
        <v>3.3908407361974167</v>
      </c>
      <c r="P3929" s="17">
        <f t="shared" si="745"/>
        <v>0.4509066689108136</v>
      </c>
      <c r="Q3929" s="14">
        <f t="shared" si="743"/>
        <v>5.4132595831998254E-3</v>
      </c>
      <c r="R3929" s="12">
        <f t="shared" si="744"/>
        <v>6812.3230520925654</v>
      </c>
      <c r="S3929" s="12">
        <f>G3929*S3928+S3928</f>
        <v>3493.5027598895995</v>
      </c>
    </row>
    <row r="3930" spans="1:19" x14ac:dyDescent="0.25">
      <c r="A3930" s="1">
        <v>3930</v>
      </c>
      <c r="B3930" s="2">
        <v>42691</v>
      </c>
      <c r="C3930" s="1">
        <v>60763</v>
      </c>
      <c r="D3930" s="1">
        <v>61493</v>
      </c>
      <c r="E3930" s="1">
        <v>59746</v>
      </c>
      <c r="F3930" s="1">
        <v>59770</v>
      </c>
      <c r="G3930" s="14">
        <f t="shared" si="735"/>
        <v>-1.6277423920736056E-2</v>
      </c>
      <c r="H3930" s="15">
        <f t="shared" si="734"/>
        <v>3.2123138698343379E-3</v>
      </c>
      <c r="I3930" s="14">
        <f t="shared" si="736"/>
        <v>3.6165875906097433E-2</v>
      </c>
      <c r="J3930" s="17">
        <f t="shared" si="737"/>
        <v>2.0182471795419023E-2</v>
      </c>
      <c r="K3930" s="17">
        <f t="shared" si="738"/>
        <v>-4.2189911523579466E-3</v>
      </c>
      <c r="L3930" s="17">
        <f t="shared" si="739"/>
        <v>-1.2058432768378109E-2</v>
      </c>
      <c r="M3930" s="17">
        <f t="shared" si="740"/>
        <v>3.7299567350965443E-2</v>
      </c>
      <c r="N3930" s="17">
        <f t="shared" si="741"/>
        <v>-3.0195319833013764E-2</v>
      </c>
      <c r="O3930" s="17">
        <f t="shared" si="742"/>
        <v>3.3442329496676946</v>
      </c>
      <c r="P3930" s="17">
        <f t="shared" si="745"/>
        <v>0.44579578114422602</v>
      </c>
      <c r="Q3930" s="14">
        <f t="shared" si="743"/>
        <v>3.6165875906097433E-2</v>
      </c>
      <c r="R3930" s="12">
        <f t="shared" si="744"/>
        <v>6848.4889279986628</v>
      </c>
      <c r="S3930" s="12">
        <f>G3930*S3929+S3929</f>
        <v>3436.637534498615</v>
      </c>
    </row>
    <row r="3931" spans="1:19" x14ac:dyDescent="0.25">
      <c r="A3931" s="1">
        <v>3931</v>
      </c>
      <c r="B3931" s="2">
        <v>42692</v>
      </c>
      <c r="C3931" s="1">
        <v>59770</v>
      </c>
      <c r="D3931" s="1">
        <v>60193</v>
      </c>
      <c r="E3931" s="1">
        <v>59327</v>
      </c>
      <c r="F3931" s="1">
        <v>59962</v>
      </c>
      <c r="G3931" s="14">
        <f t="shared" si="735"/>
        <v>3.2123138698343379E-3</v>
      </c>
      <c r="H3931" s="15">
        <f t="shared" si="734"/>
        <v>1.8478369634101544E-2</v>
      </c>
      <c r="I3931" s="14">
        <f t="shared" si="736"/>
        <v>3.3470074287287988E-2</v>
      </c>
      <c r="J3931" s="17">
        <f t="shared" si="737"/>
        <v>2.0255484193319549E-2</v>
      </c>
      <c r="K3931" s="17">
        <f t="shared" si="738"/>
        <v>-3.9630828050778739E-3</v>
      </c>
      <c r="L3931" s="17">
        <f t="shared" si="739"/>
        <v>7.1753966749122117E-3</v>
      </c>
      <c r="M3931" s="17">
        <f t="shared" si="740"/>
        <v>3.7299567350965443E-2</v>
      </c>
      <c r="N3931" s="17">
        <f t="shared" si="741"/>
        <v>-3.0195319833013764E-2</v>
      </c>
      <c r="O3931" s="17">
        <f t="shared" si="742"/>
        <v>3.3321784135004617</v>
      </c>
      <c r="P3931" s="17">
        <f t="shared" si="745"/>
        <v>0.4444623175189012</v>
      </c>
      <c r="Q3931" s="14">
        <f t="shared" si="743"/>
        <v>3.3470074287287988E-2</v>
      </c>
      <c r="R3931" s="12">
        <f t="shared" si="744"/>
        <v>6881.9590022859511</v>
      </c>
      <c r="S3931" s="12">
        <f>G3931*S3930+S3930</f>
        <v>3447.6770929162781</v>
      </c>
    </row>
    <row r="3932" spans="1:19" x14ac:dyDescent="0.25">
      <c r="A3932" s="1">
        <v>3932</v>
      </c>
      <c r="B3932" s="2">
        <v>42695</v>
      </c>
      <c r="C3932" s="1">
        <v>59963</v>
      </c>
      <c r="D3932" s="1">
        <v>61070</v>
      </c>
      <c r="E3932" s="1">
        <v>59963</v>
      </c>
      <c r="F3932" s="1">
        <v>61070</v>
      </c>
      <c r="G3932" s="14">
        <f t="shared" si="735"/>
        <v>1.8478369634101544E-2</v>
      </c>
      <c r="H3932" s="15">
        <f t="shared" si="734"/>
        <v>1.4475192402161552E-2</v>
      </c>
      <c r="I3932" s="14">
        <f t="shared" si="736"/>
        <v>5.4734263322753218E-3</v>
      </c>
      <c r="J3932" s="17">
        <f t="shared" si="737"/>
        <v>2.0917824185742763E-2</v>
      </c>
      <c r="K3932" s="17">
        <f t="shared" si="738"/>
        <v>-3.1740622175783586E-3</v>
      </c>
      <c r="L3932" s="17">
        <f t="shared" si="739"/>
        <v>2.1652431851679903E-2</v>
      </c>
      <c r="M3932" s="17">
        <f t="shared" si="740"/>
        <v>3.7299567350965443E-2</v>
      </c>
      <c r="N3932" s="17">
        <f t="shared" si="741"/>
        <v>-3.0195319833013764E-2</v>
      </c>
      <c r="O3932" s="17">
        <f t="shared" si="742"/>
        <v>3.2266686336326793</v>
      </c>
      <c r="P3932" s="17">
        <f t="shared" si="745"/>
        <v>0.43258068913947756</v>
      </c>
      <c r="Q3932" s="14">
        <f t="shared" si="743"/>
        <v>5.4734263322753218E-3</v>
      </c>
      <c r="R3932" s="12">
        <f t="shared" si="744"/>
        <v>6887.4324286182264</v>
      </c>
      <c r="S3932" s="12">
        <f>G3932*S3931+S3931</f>
        <v>3511.3845446182099</v>
      </c>
    </row>
    <row r="3933" spans="1:19" x14ac:dyDescent="0.25">
      <c r="A3933" s="1">
        <v>3933</v>
      </c>
      <c r="B3933" s="2">
        <v>42696</v>
      </c>
      <c r="C3933" s="1">
        <v>61072</v>
      </c>
      <c r="D3933" s="1">
        <v>62550</v>
      </c>
      <c r="E3933" s="1">
        <v>61072</v>
      </c>
      <c r="F3933" s="1">
        <v>61954</v>
      </c>
      <c r="G3933" s="14">
        <f t="shared" si="735"/>
        <v>1.4475192402161552E-2</v>
      </c>
      <c r="H3933" s="15">
        <f t="shared" si="734"/>
        <v>5.1651225102489207E-4</v>
      </c>
      <c r="I3933" s="14">
        <f t="shared" si="736"/>
        <v>-6.3468699854507538E-3</v>
      </c>
      <c r="J3933" s="17">
        <f t="shared" si="737"/>
        <v>2.1394876510395407E-2</v>
      </c>
      <c r="K3933" s="17">
        <f t="shared" si="738"/>
        <v>-2.269230973128152E-3</v>
      </c>
      <c r="L3933" s="17">
        <f t="shared" si="739"/>
        <v>1.6744423375289703E-2</v>
      </c>
      <c r="M3933" s="17">
        <f t="shared" si="740"/>
        <v>3.7299567350965443E-2</v>
      </c>
      <c r="N3933" s="17">
        <f t="shared" si="741"/>
        <v>-3.0195319833013764E-2</v>
      </c>
      <c r="O3933" s="17">
        <f t="shared" si="742"/>
        <v>3.1547219798714234</v>
      </c>
      <c r="P3933" s="17">
        <f t="shared" si="745"/>
        <v>0.42425371994885036</v>
      </c>
      <c r="Q3933" s="14">
        <f t="shared" si="743"/>
        <v>-6.3468699854507538E-3</v>
      </c>
      <c r="R3933" s="12">
        <f t="shared" si="744"/>
        <v>6881.0855586327752</v>
      </c>
      <c r="S3933" s="12">
        <f>G3933*S3932+S3932</f>
        <v>3562.2125114995351</v>
      </c>
    </row>
    <row r="3934" spans="1:19" x14ac:dyDescent="0.25">
      <c r="A3934" s="1">
        <v>3934</v>
      </c>
      <c r="B3934" s="2">
        <v>42697</v>
      </c>
      <c r="C3934" s="1">
        <v>61956</v>
      </c>
      <c r="D3934" s="1">
        <v>62046</v>
      </c>
      <c r="E3934" s="1">
        <v>61234</v>
      </c>
      <c r="F3934" s="1">
        <v>61986</v>
      </c>
      <c r="G3934" s="14">
        <f t="shared" si="735"/>
        <v>5.1651225102489207E-4</v>
      </c>
      <c r="H3934" s="15">
        <f t="shared" si="734"/>
        <v>-9.5182783209111221E-3</v>
      </c>
      <c r="I3934" s="14">
        <f t="shared" si="736"/>
        <v>1.418959133359543E-2</v>
      </c>
      <c r="J3934" s="17">
        <f t="shared" si="737"/>
        <v>2.1162449626864845E-2</v>
      </c>
      <c r="K3934" s="17">
        <f t="shared" si="738"/>
        <v>-2.8744269364723665E-3</v>
      </c>
      <c r="L3934" s="17">
        <f t="shared" si="739"/>
        <v>3.3909391874972585E-3</v>
      </c>
      <c r="M3934" s="17">
        <f t="shared" si="740"/>
        <v>3.7299567350965443E-2</v>
      </c>
      <c r="N3934" s="17">
        <f t="shared" si="741"/>
        <v>-3.0195319833013764E-2</v>
      </c>
      <c r="O3934" s="17">
        <f t="shared" si="742"/>
        <v>3.1893702465473219</v>
      </c>
      <c r="P3934" s="17">
        <f t="shared" si="745"/>
        <v>0.42828729022835743</v>
      </c>
      <c r="Q3934" s="14">
        <f t="shared" si="743"/>
        <v>1.418959133359543E-2</v>
      </c>
      <c r="R3934" s="12">
        <f t="shared" si="744"/>
        <v>6895.2751499663709</v>
      </c>
      <c r="S3934" s="12">
        <f>G3934*S3933+S3933</f>
        <v>3564.0524379024787</v>
      </c>
    </row>
    <row r="3935" spans="1:19" x14ac:dyDescent="0.25">
      <c r="A3935" s="1">
        <v>3935</v>
      </c>
      <c r="B3935" s="2">
        <v>42698</v>
      </c>
      <c r="C3935" s="1">
        <v>61999</v>
      </c>
      <c r="D3935" s="1">
        <v>62105</v>
      </c>
      <c r="E3935" s="1">
        <v>61392</v>
      </c>
      <c r="F3935" s="1">
        <v>61396</v>
      </c>
      <c r="G3935" s="14">
        <f t="shared" si="735"/>
        <v>-9.5182783209111221E-3</v>
      </c>
      <c r="H3935" s="15">
        <f t="shared" si="734"/>
        <v>2.6548960844354763E-3</v>
      </c>
      <c r="I3935" s="14">
        <f t="shared" si="736"/>
        <v>-6.0113253180493764E-3</v>
      </c>
      <c r="J3935" s="17">
        <f t="shared" si="737"/>
        <v>2.0398832970795405E-2</v>
      </c>
      <c r="K3935" s="17">
        <f t="shared" si="738"/>
        <v>-1.8670843308865963E-3</v>
      </c>
      <c r="L3935" s="17">
        <f t="shared" si="739"/>
        <v>-7.6511939900245256E-3</v>
      </c>
      <c r="M3935" s="17">
        <f t="shared" si="740"/>
        <v>3.7299567350965443E-2</v>
      </c>
      <c r="N3935" s="17">
        <f t="shared" si="741"/>
        <v>-3.0195319833013764E-2</v>
      </c>
      <c r="O3935" s="17">
        <f t="shared" si="742"/>
        <v>3.3087621865726473</v>
      </c>
      <c r="P3935" s="17">
        <f t="shared" si="745"/>
        <v>0.44185818903958463</v>
      </c>
      <c r="Q3935" s="14">
        <f t="shared" si="743"/>
        <v>-6.0113253180493764E-3</v>
      </c>
      <c r="R3935" s="12">
        <f t="shared" si="744"/>
        <v>6889.2638246483211</v>
      </c>
      <c r="S3935" s="12">
        <f>G3935*S3934+S3934</f>
        <v>3530.1287948482009</v>
      </c>
    </row>
    <row r="3936" spans="1:19" x14ac:dyDescent="0.25">
      <c r="A3936" s="1">
        <v>3936</v>
      </c>
      <c r="B3936" s="2">
        <v>42699</v>
      </c>
      <c r="C3936" s="1">
        <v>61394</v>
      </c>
      <c r="D3936" s="1">
        <v>61559</v>
      </c>
      <c r="E3936" s="1">
        <v>60573</v>
      </c>
      <c r="F3936" s="1">
        <v>61559</v>
      </c>
      <c r="G3936" s="14">
        <f t="shared" si="735"/>
        <v>2.6548960844354763E-3</v>
      </c>
      <c r="H3936" s="15">
        <f t="shared" si="734"/>
        <v>2.1052973570071076E-2</v>
      </c>
      <c r="I3936" s="14">
        <f t="shared" si="736"/>
        <v>6.4025637484490527E-3</v>
      </c>
      <c r="J3936" s="17">
        <f t="shared" si="737"/>
        <v>1.9393537612602825E-2</v>
      </c>
      <c r="K3936" s="17">
        <f t="shared" si="738"/>
        <v>-3.095177928276923E-5</v>
      </c>
      <c r="L3936" s="17">
        <f t="shared" si="739"/>
        <v>2.6858478637182457E-3</v>
      </c>
      <c r="M3936" s="17">
        <f t="shared" si="740"/>
        <v>3.7299567350965443E-2</v>
      </c>
      <c r="N3936" s="17">
        <f t="shared" si="741"/>
        <v>-3.0195319833013764E-2</v>
      </c>
      <c r="O3936" s="17">
        <f t="shared" si="742"/>
        <v>3.4802772208056507</v>
      </c>
      <c r="P3936" s="17">
        <f t="shared" si="745"/>
        <v>0.46052024857480889</v>
      </c>
      <c r="Q3936" s="14">
        <f t="shared" si="743"/>
        <v>6.4025637484490527E-3</v>
      </c>
      <c r="R3936" s="12">
        <f t="shared" si="744"/>
        <v>6895.6663883967703</v>
      </c>
      <c r="S3936" s="12">
        <f>G3936*S3935+S3935</f>
        <v>3539.5009199631963</v>
      </c>
    </row>
    <row r="3937" spans="1:19" x14ac:dyDescent="0.25">
      <c r="A3937" s="1">
        <v>3937</v>
      </c>
      <c r="B3937" s="2">
        <v>42702</v>
      </c>
      <c r="C3937" s="1">
        <v>61559</v>
      </c>
      <c r="D3937" s="1">
        <v>62934</v>
      </c>
      <c r="E3937" s="1">
        <v>61240</v>
      </c>
      <c r="F3937" s="1">
        <v>62855</v>
      </c>
      <c r="G3937" s="14">
        <f t="shared" si="735"/>
        <v>2.1052973570071076E-2</v>
      </c>
      <c r="H3937" s="15">
        <f t="shared" si="734"/>
        <v>-2.9719194972555929E-2</v>
      </c>
      <c r="I3937" s="14">
        <f t="shared" si="736"/>
        <v>-5.3402711698661398E-2</v>
      </c>
      <c r="J3937" s="17">
        <f t="shared" si="737"/>
        <v>2.0119805843671186E-2</v>
      </c>
      <c r="K3937" s="17">
        <f t="shared" si="738"/>
        <v>1.5366823561578703E-3</v>
      </c>
      <c r="L3937" s="17">
        <f t="shared" si="739"/>
        <v>1.9516291213913205E-2</v>
      </c>
      <c r="M3937" s="17">
        <f t="shared" si="740"/>
        <v>3.7299567350965443E-2</v>
      </c>
      <c r="N3937" s="17">
        <f t="shared" si="741"/>
        <v>-3.0195319833013764E-2</v>
      </c>
      <c r="O3937" s="17">
        <f t="shared" si="742"/>
        <v>3.3546490313280115</v>
      </c>
      <c r="P3937" s="17">
        <f t="shared" si="745"/>
        <v>0.44694413487108159</v>
      </c>
      <c r="Q3937" s="14">
        <f t="shared" si="743"/>
        <v>-5.3402711698661398E-2</v>
      </c>
      <c r="R3937" s="12">
        <f t="shared" si="744"/>
        <v>6842.2636766981086</v>
      </c>
      <c r="S3937" s="12">
        <f>G3937*S3936+S3936</f>
        <v>3614.0179392824239</v>
      </c>
    </row>
    <row r="3938" spans="1:19" x14ac:dyDescent="0.25">
      <c r="A3938" s="1">
        <v>3938</v>
      </c>
      <c r="B3938" s="2">
        <v>42703</v>
      </c>
      <c r="C3938" s="1">
        <v>62859</v>
      </c>
      <c r="D3938" s="1">
        <v>62859</v>
      </c>
      <c r="E3938" s="1">
        <v>60980</v>
      </c>
      <c r="F3938" s="1">
        <v>60987</v>
      </c>
      <c r="G3938" s="14">
        <f t="shared" si="735"/>
        <v>-2.9719194972555929E-2</v>
      </c>
      <c r="H3938" s="15">
        <f t="shared" si="734"/>
        <v>1.5068785150933905E-2</v>
      </c>
      <c r="I3938" s="14">
        <f t="shared" si="736"/>
        <v>-1.008847748702435E-2</v>
      </c>
      <c r="J3938" s="17">
        <f t="shared" si="737"/>
        <v>1.8621420423863676E-2</v>
      </c>
      <c r="K3938" s="17">
        <f t="shared" si="738"/>
        <v>-3.1005276960294351E-3</v>
      </c>
      <c r="L3938" s="17">
        <f t="shared" si="739"/>
        <v>-2.6618667276526495E-2</v>
      </c>
      <c r="M3938" s="17">
        <f t="shared" si="740"/>
        <v>2.1807990071873336E-2</v>
      </c>
      <c r="N3938" s="17">
        <f t="shared" si="741"/>
        <v>-3.0195319833013764E-2</v>
      </c>
      <c r="O3938" s="17">
        <f t="shared" si="742"/>
        <v>2.7926607488139812</v>
      </c>
      <c r="P3938" s="17">
        <f t="shared" si="745"/>
        <v>0.37923773140089145</v>
      </c>
      <c r="Q3938" s="14">
        <f t="shared" si="743"/>
        <v>-1.008847748702435E-2</v>
      </c>
      <c r="R3938" s="12">
        <f t="shared" si="744"/>
        <v>6832.175199211084</v>
      </c>
      <c r="S3938" s="12">
        <f>G3938*S3937+S3937</f>
        <v>3506.6122355105749</v>
      </c>
    </row>
    <row r="3939" spans="1:19" x14ac:dyDescent="0.25">
      <c r="A3939" s="1">
        <v>3939</v>
      </c>
      <c r="B3939" s="2">
        <v>42704</v>
      </c>
      <c r="C3939" s="1">
        <v>60994</v>
      </c>
      <c r="D3939" s="1">
        <v>62590</v>
      </c>
      <c r="E3939" s="1">
        <v>60994</v>
      </c>
      <c r="F3939" s="1">
        <v>61906</v>
      </c>
      <c r="G3939" s="14">
        <f t="shared" si="735"/>
        <v>1.5068785150933905E-2</v>
      </c>
      <c r="H3939" s="15">
        <f t="shared" si="734"/>
        <v>-3.8752301877039375E-2</v>
      </c>
      <c r="I3939" s="14">
        <f t="shared" si="736"/>
        <v>-3.3181667439337703E-2</v>
      </c>
      <c r="J3939" s="17">
        <f t="shared" si="737"/>
        <v>1.9179819170747354E-2</v>
      </c>
      <c r="K3939" s="17">
        <f t="shared" si="738"/>
        <v>-2.2062690452585797E-3</v>
      </c>
      <c r="L3939" s="17">
        <f t="shared" si="739"/>
        <v>1.7275054196192484E-2</v>
      </c>
      <c r="M3939" s="17">
        <f t="shared" si="740"/>
        <v>2.1807990071873336E-2</v>
      </c>
      <c r="N3939" s="17">
        <f t="shared" si="741"/>
        <v>-3.0195319833013764E-2</v>
      </c>
      <c r="O3939" s="17">
        <f t="shared" si="742"/>
        <v>2.7113555890141772</v>
      </c>
      <c r="P3939" s="17">
        <f t="shared" si="745"/>
        <v>0.36832726615150924</v>
      </c>
      <c r="Q3939" s="14">
        <f t="shared" si="743"/>
        <v>-3.3181667439337703E-2</v>
      </c>
      <c r="R3939" s="12">
        <f t="shared" si="744"/>
        <v>6798.9935317717463</v>
      </c>
      <c r="S3939" s="12">
        <f>G3939*S3938+S3938</f>
        <v>3559.4526218951196</v>
      </c>
    </row>
    <row r="3940" spans="1:19" x14ac:dyDescent="0.25">
      <c r="A3940" s="1">
        <v>3940</v>
      </c>
      <c r="B3940" s="2">
        <v>42705</v>
      </c>
      <c r="C3940" s="1">
        <v>61906</v>
      </c>
      <c r="D3940" s="1">
        <v>61911</v>
      </c>
      <c r="E3940" s="1">
        <v>59058</v>
      </c>
      <c r="F3940" s="1">
        <v>59507</v>
      </c>
      <c r="G3940" s="14">
        <f t="shared" si="735"/>
        <v>-3.8752301877039375E-2</v>
      </c>
      <c r="H3940" s="15">
        <f t="shared" si="734"/>
        <v>1.3595039239081119E-2</v>
      </c>
      <c r="I3940" s="14">
        <f t="shared" si="736"/>
        <v>2.6562745682520483E-2</v>
      </c>
      <c r="J3940" s="17">
        <f t="shared" si="737"/>
        <v>2.1221999387791898E-2</v>
      </c>
      <c r="K3940" s="17">
        <f t="shared" si="738"/>
        <v>-3.8545645904512742E-3</v>
      </c>
      <c r="L3940" s="17">
        <f t="shared" si="739"/>
        <v>-3.4897737286588099E-2</v>
      </c>
      <c r="M3940" s="17">
        <f t="shared" si="740"/>
        <v>2.1807990071873336E-2</v>
      </c>
      <c r="N3940" s="17">
        <f t="shared" si="741"/>
        <v>-3.4897737286588099E-2</v>
      </c>
      <c r="O3940" s="17">
        <f t="shared" si="742"/>
        <v>2.6720256806284617</v>
      </c>
      <c r="P3940" s="17">
        <f t="shared" si="745"/>
        <v>0.36293155357379742</v>
      </c>
      <c r="Q3940" s="14">
        <f t="shared" si="743"/>
        <v>2.6562745682520483E-2</v>
      </c>
      <c r="R3940" s="12">
        <f t="shared" si="744"/>
        <v>6825.5562774542668</v>
      </c>
      <c r="S3940" s="12">
        <f>G3940*S3939+S3939</f>
        <v>3421.5156393744205</v>
      </c>
    </row>
    <row r="3941" spans="1:19" x14ac:dyDescent="0.25">
      <c r="A3941" s="1">
        <v>3941</v>
      </c>
      <c r="B3941" s="2">
        <v>42706</v>
      </c>
      <c r="C3941" s="1">
        <v>59499</v>
      </c>
      <c r="D3941" s="1">
        <v>60379</v>
      </c>
      <c r="E3941" s="1">
        <v>58092</v>
      </c>
      <c r="F3941" s="1">
        <v>60316</v>
      </c>
      <c r="G3941" s="14">
        <f t="shared" si="735"/>
        <v>1.3595039239081119E-2</v>
      </c>
      <c r="H3941" s="15">
        <f t="shared" si="734"/>
        <v>-8.0244048013794478E-3</v>
      </c>
      <c r="I3941" s="14">
        <f t="shared" si="736"/>
        <v>1.8304270089327335E-2</v>
      </c>
      <c r="J3941" s="17">
        <f t="shared" si="737"/>
        <v>2.008265892994535E-2</v>
      </c>
      <c r="K3941" s="17">
        <f t="shared" si="738"/>
        <v>-7.8038689257295955E-4</v>
      </c>
      <c r="L3941" s="17">
        <f t="shared" si="739"/>
        <v>1.4375426131654078E-2</v>
      </c>
      <c r="M3941" s="17">
        <f t="shared" si="740"/>
        <v>2.1807990071873336E-2</v>
      </c>
      <c r="N3941" s="17">
        <f t="shared" si="741"/>
        <v>-3.4897737286588099E-2</v>
      </c>
      <c r="O3941" s="17">
        <f t="shared" si="742"/>
        <v>2.8236165119503798</v>
      </c>
      <c r="P3941" s="17">
        <f t="shared" si="745"/>
        <v>0.38330844603095815</v>
      </c>
      <c r="Q3941" s="14">
        <f t="shared" si="743"/>
        <v>1.8304270089327335E-2</v>
      </c>
      <c r="R3941" s="12">
        <f t="shared" si="744"/>
        <v>6843.8605475435943</v>
      </c>
      <c r="S3941" s="12">
        <f>G3941*S3940+S3940</f>
        <v>3468.0312787488456</v>
      </c>
    </row>
    <row r="3942" spans="1:19" x14ac:dyDescent="0.25">
      <c r="A3942" s="1">
        <v>3942</v>
      </c>
      <c r="B3942" s="2">
        <v>42709</v>
      </c>
      <c r="C3942" s="1">
        <v>60322</v>
      </c>
      <c r="D3942" s="1">
        <v>60720</v>
      </c>
      <c r="E3942" s="1">
        <v>59635</v>
      </c>
      <c r="F3942" s="1">
        <v>59832</v>
      </c>
      <c r="G3942" s="14">
        <f t="shared" si="735"/>
        <v>-8.0244048013794478E-3</v>
      </c>
      <c r="H3942" s="15">
        <f t="shared" si="734"/>
        <v>2.0992111244818812E-2</v>
      </c>
      <c r="I3942" s="14">
        <f t="shared" si="736"/>
        <v>1.4328153836875357E-2</v>
      </c>
      <c r="J3942" s="17">
        <f t="shared" si="737"/>
        <v>1.8170001245898841E-2</v>
      </c>
      <c r="K3942" s="17">
        <f t="shared" si="738"/>
        <v>8.8178464247905546E-4</v>
      </c>
      <c r="L3942" s="17">
        <f t="shared" si="739"/>
        <v>-8.9061894438585039E-3</v>
      </c>
      <c r="M3942" s="17">
        <f t="shared" si="740"/>
        <v>2.1807990071873336E-2</v>
      </c>
      <c r="N3942" s="17">
        <f t="shared" si="741"/>
        <v>-3.4897737286588099E-2</v>
      </c>
      <c r="O3942" s="17">
        <f t="shared" si="742"/>
        <v>3.1208433390317194</v>
      </c>
      <c r="P3942" s="17">
        <f t="shared" si="745"/>
        <v>0.42026667962253716</v>
      </c>
      <c r="Q3942" s="14">
        <f t="shared" si="743"/>
        <v>1.4328153836875357E-2</v>
      </c>
      <c r="R3942" s="12">
        <f t="shared" si="744"/>
        <v>6858.1887013804699</v>
      </c>
      <c r="S3942" s="12">
        <f>G3942*S3941+S3941</f>
        <v>3440.202391904319</v>
      </c>
    </row>
    <row r="3943" spans="1:19" x14ac:dyDescent="0.25">
      <c r="A3943" s="1">
        <v>3943</v>
      </c>
      <c r="B3943" s="2">
        <v>42710</v>
      </c>
      <c r="C3943" s="1">
        <v>59828</v>
      </c>
      <c r="D3943" s="1">
        <v>61235</v>
      </c>
      <c r="E3943" s="1">
        <v>59396</v>
      </c>
      <c r="F3943" s="1">
        <v>61088</v>
      </c>
      <c r="G3943" s="14">
        <f t="shared" si="735"/>
        <v>2.0992111244818812E-2</v>
      </c>
      <c r="H3943" s="15">
        <f t="shared" si="734"/>
        <v>5.3365636458879706E-3</v>
      </c>
      <c r="I3943" s="14">
        <f t="shared" si="736"/>
        <v>-9.5645622499758165E-3</v>
      </c>
      <c r="J3943" s="17">
        <f t="shared" si="737"/>
        <v>1.8831372261316447E-2</v>
      </c>
      <c r="K3943" s="17">
        <f t="shared" si="738"/>
        <v>1.7484570673611754E-3</v>
      </c>
      <c r="L3943" s="17">
        <f t="shared" si="739"/>
        <v>1.9243654177457638E-2</v>
      </c>
      <c r="M3943" s="17">
        <f t="shared" si="740"/>
        <v>2.1807990071873336E-2</v>
      </c>
      <c r="N3943" s="17">
        <f t="shared" si="741"/>
        <v>-3.4897737286588099E-2</v>
      </c>
      <c r="O3943" s="17">
        <f t="shared" si="742"/>
        <v>3.0112371298052873</v>
      </c>
      <c r="P3943" s="17">
        <f t="shared" si="745"/>
        <v>0.40706446300436949</v>
      </c>
      <c r="Q3943" s="14">
        <f t="shared" si="743"/>
        <v>-9.5645622499758165E-3</v>
      </c>
      <c r="R3943" s="12">
        <f t="shared" si="744"/>
        <v>6848.6241391304939</v>
      </c>
      <c r="S3943" s="12">
        <f>G3943*S3942+S3942</f>
        <v>3512.4195032198663</v>
      </c>
    </row>
    <row r="3944" spans="1:19" x14ac:dyDescent="0.25">
      <c r="A3944" s="1">
        <v>3944</v>
      </c>
      <c r="B3944" s="2">
        <v>42711</v>
      </c>
      <c r="C3944" s="1">
        <v>61111</v>
      </c>
      <c r="D3944" s="1">
        <v>61918</v>
      </c>
      <c r="E3944" s="1">
        <v>61062</v>
      </c>
      <c r="F3944" s="1">
        <v>61414</v>
      </c>
      <c r="G3944" s="14">
        <f t="shared" si="735"/>
        <v>5.3365636458879706E-3</v>
      </c>
      <c r="H3944" s="15">
        <f t="shared" si="734"/>
        <v>-1.2000521053831426E-2</v>
      </c>
      <c r="I3944" s="14">
        <f t="shared" si="736"/>
        <v>-3.6752004393739823E-2</v>
      </c>
      <c r="J3944" s="17">
        <f t="shared" si="737"/>
        <v>1.8295927988014486E-2</v>
      </c>
      <c r="K3944" s="17">
        <f t="shared" si="738"/>
        <v>8.7274354664858376E-4</v>
      </c>
      <c r="L3944" s="17">
        <f t="shared" si="739"/>
        <v>4.463820099239387E-3</v>
      </c>
      <c r="M3944" s="17">
        <f t="shared" si="740"/>
        <v>2.1652431851679903E-2</v>
      </c>
      <c r="N3944" s="17">
        <f t="shared" si="741"/>
        <v>-3.4897737286588099E-2</v>
      </c>
      <c r="O3944" s="17">
        <f t="shared" si="742"/>
        <v>3.0908609377624114</v>
      </c>
      <c r="P3944" s="17">
        <f t="shared" si="745"/>
        <v>0.41670190319142708</v>
      </c>
      <c r="Q3944" s="14">
        <f t="shared" si="743"/>
        <v>-3.6752004393739823E-2</v>
      </c>
      <c r="R3944" s="12">
        <f t="shared" si="744"/>
        <v>6811.8721347367537</v>
      </c>
      <c r="S3944" s="12">
        <f>G3944*S3943+S3943</f>
        <v>3531.1637534498573</v>
      </c>
    </row>
    <row r="3945" spans="1:19" x14ac:dyDescent="0.25">
      <c r="A3945" s="1">
        <v>3945</v>
      </c>
      <c r="B3945" s="2">
        <v>42712</v>
      </c>
      <c r="C3945" s="1">
        <v>61430</v>
      </c>
      <c r="D3945" s="1">
        <v>61936</v>
      </c>
      <c r="E3945" s="1">
        <v>60499</v>
      </c>
      <c r="F3945" s="1">
        <v>60677</v>
      </c>
      <c r="G3945" s="14">
        <f t="shared" si="735"/>
        <v>-1.2000521053831426E-2</v>
      </c>
      <c r="H3945" s="15">
        <f t="shared" si="734"/>
        <v>-2.9006048420323616E-3</v>
      </c>
      <c r="I3945" s="14">
        <f t="shared" si="736"/>
        <v>-2.3027898960314208E-2</v>
      </c>
      <c r="J3945" s="17">
        <f t="shared" si="737"/>
        <v>1.8041117661441498E-2</v>
      </c>
      <c r="K3945" s="17">
        <f t="shared" si="738"/>
        <v>1.1578704044422257E-3</v>
      </c>
      <c r="L3945" s="17">
        <f t="shared" si="739"/>
        <v>-1.3158391458273652E-2</v>
      </c>
      <c r="M3945" s="17">
        <f t="shared" si="740"/>
        <v>2.1652431851679903E-2</v>
      </c>
      <c r="N3945" s="17">
        <f t="shared" si="741"/>
        <v>-3.4897737286588099E-2</v>
      </c>
      <c r="O3945" s="17">
        <f t="shared" si="742"/>
        <v>3.134515843169198</v>
      </c>
      <c r="P3945" s="17">
        <f t="shared" si="745"/>
        <v>0.42188092587897025</v>
      </c>
      <c r="Q3945" s="14">
        <f t="shared" si="743"/>
        <v>-2.3027898960314208E-2</v>
      </c>
      <c r="R3945" s="12">
        <f t="shared" si="744"/>
        <v>6788.8442357764397</v>
      </c>
      <c r="S3945" s="12">
        <f>G3945*S3944+S3944</f>
        <v>3488.787948482056</v>
      </c>
    </row>
    <row r="3946" spans="1:19" x14ac:dyDescent="0.25">
      <c r="A3946" s="1">
        <v>3946</v>
      </c>
      <c r="B3946" s="2">
        <v>42713</v>
      </c>
      <c r="C3946" s="1">
        <v>60688</v>
      </c>
      <c r="D3946" s="1">
        <v>61129</v>
      </c>
      <c r="E3946" s="1">
        <v>60316</v>
      </c>
      <c r="F3946" s="1">
        <v>60501</v>
      </c>
      <c r="G3946" s="14">
        <f t="shared" si="735"/>
        <v>-2.9006048420323616E-3</v>
      </c>
      <c r="H3946" s="15">
        <f t="shared" si="734"/>
        <v>-2.1850878497876036E-2</v>
      </c>
      <c r="I3946" s="14">
        <f t="shared" si="736"/>
        <v>-3.8160053349738821E-2</v>
      </c>
      <c r="J3946" s="17">
        <f t="shared" si="737"/>
        <v>1.8060426883496187E-2</v>
      </c>
      <c r="K3946" s="17">
        <f t="shared" si="738"/>
        <v>7.5034249031777909E-4</v>
      </c>
      <c r="L3946" s="17">
        <f t="shared" si="739"/>
        <v>-3.6509473323501408E-3</v>
      </c>
      <c r="M3946" s="17">
        <f t="shared" si="740"/>
        <v>2.1652431851679903E-2</v>
      </c>
      <c r="N3946" s="17">
        <f t="shared" si="741"/>
        <v>-3.4897737286588099E-2</v>
      </c>
      <c r="O3946" s="17">
        <f t="shared" si="742"/>
        <v>3.1311645900210787</v>
      </c>
      <c r="P3946" s="17">
        <f t="shared" si="745"/>
        <v>0.42148591203164643</v>
      </c>
      <c r="Q3946" s="14">
        <f t="shared" si="743"/>
        <v>-3.8160053349738821E-2</v>
      </c>
      <c r="R3946" s="12">
        <f t="shared" si="744"/>
        <v>6750.6841824267012</v>
      </c>
      <c r="S3946" s="12">
        <f>G3946*S3945+S3945</f>
        <v>3478.6683532658649</v>
      </c>
    </row>
    <row r="3947" spans="1:19" x14ac:dyDescent="0.25">
      <c r="A3947" s="1">
        <v>3947</v>
      </c>
      <c r="B3947" s="2">
        <v>42716</v>
      </c>
      <c r="C3947" s="1">
        <v>60517</v>
      </c>
      <c r="D3947" s="1">
        <v>60517</v>
      </c>
      <c r="E3947" s="1">
        <v>59035</v>
      </c>
      <c r="F3947" s="1">
        <v>59179</v>
      </c>
      <c r="G3947" s="14">
        <f t="shared" si="735"/>
        <v>-2.1850878497876036E-2</v>
      </c>
      <c r="H3947" s="15">
        <f t="shared" si="734"/>
        <v>1.7235843795941896E-3</v>
      </c>
      <c r="I3947" s="14">
        <f t="shared" si="736"/>
        <v>-1.3148314548145357E-2</v>
      </c>
      <c r="J3947" s="17">
        <f t="shared" si="737"/>
        <v>1.8233815972928329E-2</v>
      </c>
      <c r="K3947" s="17">
        <f t="shared" si="738"/>
        <v>-1.9382740518140596E-3</v>
      </c>
      <c r="L3947" s="17">
        <f t="shared" si="739"/>
        <v>-1.9912604446061976E-2</v>
      </c>
      <c r="M3947" s="17">
        <f t="shared" si="740"/>
        <v>1.9516291213913205E-2</v>
      </c>
      <c r="N3947" s="17">
        <f t="shared" si="741"/>
        <v>-3.4897737286588099E-2</v>
      </c>
      <c r="O3947" s="17">
        <f t="shared" si="742"/>
        <v>2.9842370122244071</v>
      </c>
      <c r="P3947" s="17">
        <f t="shared" si="745"/>
        <v>0.4037384928947928</v>
      </c>
      <c r="Q3947" s="14">
        <f t="shared" si="743"/>
        <v>-1.3148314548145357E-2</v>
      </c>
      <c r="R3947" s="12">
        <f t="shared" si="744"/>
        <v>6737.535867878556</v>
      </c>
      <c r="S3947" s="12">
        <f>G3947*S3946+S3946</f>
        <v>3402.6563937442461</v>
      </c>
    </row>
    <row r="3948" spans="1:19" x14ac:dyDescent="0.25">
      <c r="A3948" s="1">
        <v>3948</v>
      </c>
      <c r="B3948" s="2">
        <v>42717</v>
      </c>
      <c r="C3948" s="1">
        <v>59178</v>
      </c>
      <c r="D3948" s="1">
        <v>59946</v>
      </c>
      <c r="E3948" s="1">
        <v>58758</v>
      </c>
      <c r="F3948" s="1">
        <v>59281</v>
      </c>
      <c r="G3948" s="14">
        <f t="shared" si="735"/>
        <v>1.7235843795941896E-3</v>
      </c>
      <c r="H3948" s="15">
        <f t="shared" si="734"/>
        <v>-1.8032759231456974E-2</v>
      </c>
      <c r="I3948" s="14">
        <f t="shared" si="736"/>
        <v>-1.499177015179598E-2</v>
      </c>
      <c r="J3948" s="17">
        <f t="shared" si="737"/>
        <v>1.7703461569118895E-2</v>
      </c>
      <c r="K3948" s="17">
        <f t="shared" si="738"/>
        <v>-2.7883812533185505E-3</v>
      </c>
      <c r="L3948" s="17">
        <f t="shared" si="739"/>
        <v>4.5119656329127402E-3</v>
      </c>
      <c r="M3948" s="17">
        <f t="shared" si="740"/>
        <v>1.9516291213913205E-2</v>
      </c>
      <c r="N3948" s="17">
        <f t="shared" si="741"/>
        <v>-3.4897737286588099E-2</v>
      </c>
      <c r="O3948" s="17">
        <f t="shared" si="742"/>
        <v>3.0736377904431209</v>
      </c>
      <c r="P3948" s="17">
        <f t="shared" si="745"/>
        <v>0.41463847593089387</v>
      </c>
      <c r="Q3948" s="14">
        <f t="shared" si="743"/>
        <v>-1.499177015179598E-2</v>
      </c>
      <c r="R3948" s="12">
        <f t="shared" si="744"/>
        <v>6722.5440977267599</v>
      </c>
      <c r="S3948" s="12">
        <f>G3948*S3947+S3947</f>
        <v>3408.5211591536299</v>
      </c>
    </row>
    <row r="3949" spans="1:19" x14ac:dyDescent="0.25">
      <c r="A3949" s="1">
        <v>3949</v>
      </c>
      <c r="B3949" s="2">
        <v>42718</v>
      </c>
      <c r="C3949" s="1">
        <v>59280</v>
      </c>
      <c r="D3949" s="1">
        <v>59338</v>
      </c>
      <c r="E3949" s="1">
        <v>58212</v>
      </c>
      <c r="F3949" s="1">
        <v>58212</v>
      </c>
      <c r="G3949" s="14">
        <f t="shared" si="735"/>
        <v>-1.8032759231456974E-2</v>
      </c>
      <c r="H3949" s="15">
        <f t="shared" si="734"/>
        <v>3.1608603037174277E-3</v>
      </c>
      <c r="I3949" s="14">
        <f t="shared" si="736"/>
        <v>-1.8846695244441158E-2</v>
      </c>
      <c r="J3949" s="17">
        <f t="shared" si="737"/>
        <v>1.8099538461833944E-2</v>
      </c>
      <c r="K3949" s="17">
        <f t="shared" si="738"/>
        <v>-4.0249993521506745E-3</v>
      </c>
      <c r="L3949" s="17">
        <f t="shared" si="739"/>
        <v>-1.4007759879306299E-2</v>
      </c>
      <c r="M3949" s="17">
        <f t="shared" si="740"/>
        <v>1.9516291213913205E-2</v>
      </c>
      <c r="N3949" s="17">
        <f t="shared" si="741"/>
        <v>-3.4897737286588099E-2</v>
      </c>
      <c r="O3949" s="17">
        <f t="shared" si="742"/>
        <v>3.0063765777919054</v>
      </c>
      <c r="P3949" s="17">
        <f t="shared" si="745"/>
        <v>0.40646792973643547</v>
      </c>
      <c r="Q3949" s="14">
        <f t="shared" si="743"/>
        <v>-1.8846695244441158E-2</v>
      </c>
      <c r="R3949" s="12">
        <f t="shared" si="744"/>
        <v>6703.6974024823185</v>
      </c>
      <c r="S3949" s="12">
        <f>G3949*S3948+S3948</f>
        <v>3347.0561177552859</v>
      </c>
    </row>
    <row r="3950" spans="1:19" x14ac:dyDescent="0.25">
      <c r="A3950" s="1">
        <v>3950</v>
      </c>
      <c r="B3950" s="2">
        <v>42719</v>
      </c>
      <c r="C3950" s="1">
        <v>58214</v>
      </c>
      <c r="D3950" s="1">
        <v>58635</v>
      </c>
      <c r="E3950" s="1">
        <v>57575</v>
      </c>
      <c r="F3950" s="1">
        <v>58396</v>
      </c>
      <c r="G3950" s="14">
        <f t="shared" si="735"/>
        <v>3.1608603037174277E-3</v>
      </c>
      <c r="H3950" s="15">
        <f t="shared" si="734"/>
        <v>-1.1987122405643369E-4</v>
      </c>
      <c r="I3950" s="14">
        <f t="shared" si="736"/>
        <v>-1.3742948029466961E-2</v>
      </c>
      <c r="J3950" s="17">
        <f t="shared" si="737"/>
        <v>1.8120724501022482E-2</v>
      </c>
      <c r="K3950" s="17">
        <f t="shared" si="738"/>
        <v>-3.1797234438421047E-3</v>
      </c>
      <c r="L3950" s="17">
        <f t="shared" si="739"/>
        <v>6.340583747559532E-3</v>
      </c>
      <c r="M3950" s="17">
        <f t="shared" si="740"/>
        <v>1.9516291213913205E-2</v>
      </c>
      <c r="N3950" s="17">
        <f t="shared" si="741"/>
        <v>-3.4897737286588099E-2</v>
      </c>
      <c r="O3950" s="17">
        <f t="shared" si="742"/>
        <v>3.0028616404068686</v>
      </c>
      <c r="P3950" s="17">
        <f t="shared" si="745"/>
        <v>0.40603594191187453</v>
      </c>
      <c r="Q3950" s="14">
        <f t="shared" si="743"/>
        <v>-1.3742948029466961E-2</v>
      </c>
      <c r="R3950" s="12">
        <f t="shared" si="744"/>
        <v>6689.9544544528517</v>
      </c>
      <c r="S3950" s="12">
        <f>G3950*S3949+S3949</f>
        <v>3357.6356945722132</v>
      </c>
    </row>
    <row r="3951" spans="1:19" x14ac:dyDescent="0.25">
      <c r="A3951" s="1">
        <v>3951</v>
      </c>
      <c r="B3951" s="2">
        <v>42720</v>
      </c>
      <c r="C3951" s="1">
        <v>58398</v>
      </c>
      <c r="D3951" s="1">
        <v>59312</v>
      </c>
      <c r="E3951" s="1">
        <v>58365</v>
      </c>
      <c r="F3951" s="1">
        <v>58389</v>
      </c>
      <c r="G3951" s="14">
        <f t="shared" si="735"/>
        <v>-1.1987122405643369E-4</v>
      </c>
      <c r="H3951" s="15">
        <f t="shared" si="734"/>
        <v>-2.1887684324102152E-2</v>
      </c>
      <c r="I3951" s="14">
        <f t="shared" si="736"/>
        <v>-1.2511637665386544E-2</v>
      </c>
      <c r="J3951" s="17">
        <f t="shared" si="737"/>
        <v>1.8071002446395416E-2</v>
      </c>
      <c r="K3951" s="17">
        <f t="shared" si="738"/>
        <v>-3.3647079310748988E-3</v>
      </c>
      <c r="L3951" s="17">
        <f t="shared" si="739"/>
        <v>3.2448367070184651E-3</v>
      </c>
      <c r="M3951" s="17">
        <f t="shared" si="740"/>
        <v>1.9516291213913205E-2</v>
      </c>
      <c r="N3951" s="17">
        <f t="shared" si="741"/>
        <v>-3.4897737286588099E-2</v>
      </c>
      <c r="O3951" s="17">
        <f t="shared" si="742"/>
        <v>3.0111239629296356</v>
      </c>
      <c r="P3951" s="17">
        <f t="shared" si="745"/>
        <v>0.40705058503837388</v>
      </c>
      <c r="Q3951" s="14">
        <f t="shared" si="743"/>
        <v>-1.2511637665386544E-2</v>
      </c>
      <c r="R3951" s="12">
        <f t="shared" si="744"/>
        <v>6677.4428167874648</v>
      </c>
      <c r="S3951" s="12">
        <f>G3951*S3950+S3950</f>
        <v>3357.2332106715694</v>
      </c>
    </row>
    <row r="3952" spans="1:19" x14ac:dyDescent="0.25">
      <c r="A3952" s="1">
        <v>3952</v>
      </c>
      <c r="B3952" s="2">
        <v>42723</v>
      </c>
      <c r="C3952" s="1">
        <v>58390</v>
      </c>
      <c r="D3952" s="1">
        <v>58600</v>
      </c>
      <c r="E3952" s="1">
        <v>57109</v>
      </c>
      <c r="F3952" s="1">
        <v>57111</v>
      </c>
      <c r="G3952" s="14">
        <f t="shared" si="735"/>
        <v>-2.1887684324102152E-2</v>
      </c>
      <c r="H3952" s="15">
        <f t="shared" si="734"/>
        <v>8.2646075186916246E-3</v>
      </c>
      <c r="I3952" s="14">
        <f t="shared" si="736"/>
        <v>2.576039719933032E-3</v>
      </c>
      <c r="J3952" s="17">
        <f t="shared" si="737"/>
        <v>1.7311859318837487E-2</v>
      </c>
      <c r="K3952" s="17">
        <f t="shared" si="738"/>
        <v>-6.2274184573531139E-3</v>
      </c>
      <c r="L3952" s="17">
        <f t="shared" si="739"/>
        <v>-1.566026586674904E-2</v>
      </c>
      <c r="M3952" s="17">
        <f t="shared" si="740"/>
        <v>1.9243654177457638E-2</v>
      </c>
      <c r="N3952" s="17">
        <f t="shared" si="741"/>
        <v>-3.4897737286588099E-2</v>
      </c>
      <c r="O3952" s="17">
        <f t="shared" si="742"/>
        <v>3.1274163258208247</v>
      </c>
      <c r="P3952" s="17">
        <f t="shared" si="745"/>
        <v>0.42104360111311018</v>
      </c>
      <c r="Q3952" s="14">
        <f t="shared" si="743"/>
        <v>2.576039719933032E-3</v>
      </c>
      <c r="R3952" s="12">
        <f t="shared" si="744"/>
        <v>6680.0188565073977</v>
      </c>
      <c r="S3952" s="12">
        <f>G3952*S3951+S3951</f>
        <v>3283.7511499539983</v>
      </c>
    </row>
    <row r="3953" spans="1:19" x14ac:dyDescent="0.25">
      <c r="A3953" s="1">
        <v>3953</v>
      </c>
      <c r="B3953" s="2">
        <v>42724</v>
      </c>
      <c r="C3953" s="1">
        <v>57116</v>
      </c>
      <c r="D3953" s="1">
        <v>57918</v>
      </c>
      <c r="E3953" s="1">
        <v>57038</v>
      </c>
      <c r="F3953" s="1">
        <v>57583</v>
      </c>
      <c r="G3953" s="14">
        <f t="shared" si="735"/>
        <v>8.2646075186916246E-3</v>
      </c>
      <c r="H3953" s="15">
        <f t="shared" si="734"/>
        <v>1.1114391400239843E-3</v>
      </c>
      <c r="I3953" s="14">
        <f t="shared" si="736"/>
        <v>6.223055640242281E-3</v>
      </c>
      <c r="J3953" s="17">
        <f t="shared" si="737"/>
        <v>1.6383304348642772E-2</v>
      </c>
      <c r="K3953" s="17">
        <f t="shared" si="738"/>
        <v>-3.6951649579366106E-3</v>
      </c>
      <c r="L3953" s="17">
        <f t="shared" si="739"/>
        <v>1.1959772476628236E-2</v>
      </c>
      <c r="M3953" s="17">
        <f t="shared" si="740"/>
        <v>1.9243654177457638E-2</v>
      </c>
      <c r="N3953" s="17">
        <f t="shared" si="741"/>
        <v>-3.4897737286588099E-2</v>
      </c>
      <c r="O3953" s="17">
        <f t="shared" si="742"/>
        <v>3.3046686011501047</v>
      </c>
      <c r="P3953" s="17">
        <f t="shared" si="745"/>
        <v>0.44140104781767997</v>
      </c>
      <c r="Q3953" s="14">
        <f t="shared" si="743"/>
        <v>6.223055640242281E-3</v>
      </c>
      <c r="R3953" s="12">
        <f t="shared" si="744"/>
        <v>6686.2419121476396</v>
      </c>
      <c r="S3953" s="12">
        <f>G3953*S3952+S3952</f>
        <v>3310.8900643974202</v>
      </c>
    </row>
    <row r="3954" spans="1:19" x14ac:dyDescent="0.25">
      <c r="A3954" s="1">
        <v>3954</v>
      </c>
      <c r="B3954" s="2">
        <v>42725</v>
      </c>
      <c r="C3954" s="1">
        <v>57583</v>
      </c>
      <c r="D3954" s="1">
        <v>58049</v>
      </c>
      <c r="E3954" s="1">
        <v>57221</v>
      </c>
      <c r="F3954" s="1">
        <v>57647</v>
      </c>
      <c r="G3954" s="14">
        <f t="shared" si="735"/>
        <v>1.1114391400239843E-3</v>
      </c>
      <c r="H3954" s="15">
        <f t="shared" si="734"/>
        <v>-6.8000069387825768E-3</v>
      </c>
      <c r="I3954" s="14">
        <f t="shared" si="736"/>
        <v>1.6900283500580704E-2</v>
      </c>
      <c r="J3954" s="17">
        <f t="shared" si="737"/>
        <v>1.562005970221823E-2</v>
      </c>
      <c r="K3954" s="17">
        <f t="shared" si="738"/>
        <v>-4.6256546919972719E-3</v>
      </c>
      <c r="L3954" s="17">
        <f t="shared" si="739"/>
        <v>5.7370938320212561E-3</v>
      </c>
      <c r="M3954" s="17">
        <f t="shared" si="740"/>
        <v>1.9243654177457638E-2</v>
      </c>
      <c r="N3954" s="17">
        <f t="shared" si="741"/>
        <v>-3.4897737286588099E-2</v>
      </c>
      <c r="O3954" s="17">
        <f t="shared" si="742"/>
        <v>3.4661449761524938</v>
      </c>
      <c r="P3954" s="17">
        <f t="shared" si="745"/>
        <v>0.45901771614151099</v>
      </c>
      <c r="Q3954" s="14">
        <f t="shared" si="743"/>
        <v>1.6900283500580704E-2</v>
      </c>
      <c r="R3954" s="12">
        <f t="shared" si="744"/>
        <v>6703.14219564822</v>
      </c>
      <c r="S3954" s="12">
        <f>G3954*S3953+S3953</f>
        <v>3314.5699172033083</v>
      </c>
    </row>
    <row r="3955" spans="1:19" x14ac:dyDescent="0.25">
      <c r="A3955" s="1">
        <v>3955</v>
      </c>
      <c r="B3955" s="2">
        <v>42726</v>
      </c>
      <c r="C3955" s="1">
        <v>57646</v>
      </c>
      <c r="D3955" s="1">
        <v>57646</v>
      </c>
      <c r="E3955" s="1">
        <v>56829</v>
      </c>
      <c r="F3955" s="1">
        <v>57255</v>
      </c>
      <c r="G3955" s="14">
        <f t="shared" si="735"/>
        <v>-6.8000069387825768E-3</v>
      </c>
      <c r="H3955" s="15">
        <f t="shared" si="734"/>
        <v>1.1911623439000874E-2</v>
      </c>
      <c r="I3955" s="14">
        <f t="shared" si="736"/>
        <v>2.5013835304596999E-2</v>
      </c>
      <c r="J3955" s="17">
        <f t="shared" si="737"/>
        <v>1.2500983373389741E-2</v>
      </c>
      <c r="K3955" s="17">
        <f t="shared" si="738"/>
        <v>-2.4955016961134852E-3</v>
      </c>
      <c r="L3955" s="17">
        <f t="shared" si="739"/>
        <v>-4.3045052426690916E-3</v>
      </c>
      <c r="M3955" s="17">
        <f t="shared" si="740"/>
        <v>1.9243654177457638E-2</v>
      </c>
      <c r="N3955" s="17">
        <f t="shared" si="741"/>
        <v>-1.9912604446061976E-2</v>
      </c>
      <c r="O3955" s="17">
        <f t="shared" si="742"/>
        <v>3.1322542758411878</v>
      </c>
      <c r="P3955" s="17">
        <f t="shared" si="745"/>
        <v>0.42161440019835261</v>
      </c>
      <c r="Q3955" s="14">
        <f t="shared" si="743"/>
        <v>2.5013835304596999E-2</v>
      </c>
      <c r="R3955" s="12">
        <f t="shared" si="744"/>
        <v>6728.1560309528168</v>
      </c>
      <c r="S3955" s="12">
        <f>G3955*S3954+S3954</f>
        <v>3292.0308187672458</v>
      </c>
    </row>
    <row r="3956" spans="1:19" x14ac:dyDescent="0.25">
      <c r="A3956" s="1">
        <v>3956</v>
      </c>
      <c r="B3956" s="2">
        <v>42727</v>
      </c>
      <c r="C3956" s="1">
        <v>57255</v>
      </c>
      <c r="D3956" s="1">
        <v>58143</v>
      </c>
      <c r="E3956" s="1">
        <v>57255</v>
      </c>
      <c r="F3956" s="1">
        <v>57937</v>
      </c>
      <c r="G3956" s="14">
        <f t="shared" si="735"/>
        <v>1.1911623439000874E-2</v>
      </c>
      <c r="H3956" s="15">
        <f t="shared" si="734"/>
        <v>1.1788667000362407E-2</v>
      </c>
      <c r="I3956" s="14">
        <f t="shared" si="736"/>
        <v>3.1586972585905482E-2</v>
      </c>
      <c r="J3956" s="17">
        <f t="shared" si="737"/>
        <v>1.2352891550967042E-2</v>
      </c>
      <c r="K3956" s="17">
        <f t="shared" si="738"/>
        <v>-2.6077294161188352E-3</v>
      </c>
      <c r="L3956" s="17">
        <f t="shared" si="739"/>
        <v>1.4519352855119709E-2</v>
      </c>
      <c r="M3956" s="17">
        <f t="shared" si="740"/>
        <v>1.9243654177457638E-2</v>
      </c>
      <c r="N3956" s="17">
        <f t="shared" si="741"/>
        <v>-1.9912604446061976E-2</v>
      </c>
      <c r="O3956" s="17">
        <f t="shared" si="742"/>
        <v>3.1698050988275916</v>
      </c>
      <c r="P3956" s="17">
        <f t="shared" si="745"/>
        <v>0.42601503565546367</v>
      </c>
      <c r="Q3956" s="14">
        <f t="shared" si="743"/>
        <v>3.1586972585905482E-2</v>
      </c>
      <c r="R3956" s="12">
        <f t="shared" si="744"/>
        <v>6759.7430035387224</v>
      </c>
      <c r="S3956" s="12">
        <f>G3956*S3955+S3955</f>
        <v>3331.2442502299868</v>
      </c>
    </row>
    <row r="3957" spans="1:19" x14ac:dyDescent="0.25">
      <c r="A3957" s="1">
        <v>3957</v>
      </c>
      <c r="B3957" s="2">
        <v>42730</v>
      </c>
      <c r="C3957" s="1">
        <v>57941</v>
      </c>
      <c r="D3957" s="1">
        <v>58781</v>
      </c>
      <c r="E3957" s="1">
        <v>57941</v>
      </c>
      <c r="F3957" s="1">
        <v>58620</v>
      </c>
      <c r="G3957" s="14">
        <f t="shared" si="735"/>
        <v>1.1788667000362407E-2</v>
      </c>
      <c r="H3957" s="15">
        <f t="shared" si="734"/>
        <v>1.3135448652337178E-3</v>
      </c>
      <c r="I3957" s="14">
        <f t="shared" si="736"/>
        <v>2.724201773970325E-2</v>
      </c>
      <c r="J3957" s="17">
        <f t="shared" si="737"/>
        <v>1.2784087072781596E-2</v>
      </c>
      <c r="K3957" s="17">
        <f t="shared" si="738"/>
        <v>-1.286857962669378E-3</v>
      </c>
      <c r="L3957" s="17">
        <f t="shared" si="739"/>
        <v>1.3075524963031784E-2</v>
      </c>
      <c r="M3957" s="17">
        <f t="shared" si="740"/>
        <v>1.9243654177457638E-2</v>
      </c>
      <c r="N3957" s="17">
        <f t="shared" si="741"/>
        <v>-1.9912604446061976E-2</v>
      </c>
      <c r="O3957" s="17">
        <f t="shared" si="742"/>
        <v>3.0628904825661429</v>
      </c>
      <c r="P3957" s="17">
        <f t="shared" si="745"/>
        <v>0.41334502285025465</v>
      </c>
      <c r="Q3957" s="14">
        <f t="shared" si="743"/>
        <v>2.724201773970325E-2</v>
      </c>
      <c r="R3957" s="12">
        <f t="shared" si="744"/>
        <v>6786.9850212784258</v>
      </c>
      <c r="S3957" s="12">
        <f>G3957*S3956+S3956</f>
        <v>3370.5151793928203</v>
      </c>
    </row>
    <row r="3958" spans="1:19" x14ac:dyDescent="0.25">
      <c r="A3958" s="1">
        <v>3958</v>
      </c>
      <c r="B3958" s="2">
        <v>42731</v>
      </c>
      <c r="C3958" s="1">
        <v>58627</v>
      </c>
      <c r="D3958" s="1">
        <v>59068</v>
      </c>
      <c r="E3958" s="1">
        <v>58402</v>
      </c>
      <c r="F3958" s="1">
        <v>58697</v>
      </c>
      <c r="G3958" s="14">
        <f t="shared" si="735"/>
        <v>1.3135448652337178E-3</v>
      </c>
      <c r="H3958" s="15">
        <f t="shared" si="734"/>
        <v>1.8484760720309357E-2</v>
      </c>
      <c r="I3958" s="14">
        <f t="shared" si="736"/>
        <v>1.5335217357840825E-2</v>
      </c>
      <c r="J3958" s="17">
        <f t="shared" si="737"/>
        <v>1.1252471409760142E-2</v>
      </c>
      <c r="K3958" s="17">
        <f t="shared" si="738"/>
        <v>-2.5987623879750511E-3</v>
      </c>
      <c r="L3958" s="17">
        <f t="shared" si="739"/>
        <v>3.9123072532087685E-3</v>
      </c>
      <c r="M3958" s="17">
        <f t="shared" si="740"/>
        <v>1.4519352855119709E-2</v>
      </c>
      <c r="N3958" s="17">
        <f t="shared" si="741"/>
        <v>-1.9912604446061976E-2</v>
      </c>
      <c r="O3958" s="17">
        <f t="shared" si="742"/>
        <v>3.0599462151324528</v>
      </c>
      <c r="P3958" s="17">
        <f t="shared" si="745"/>
        <v>0.41298988423498001</v>
      </c>
      <c r="Q3958" s="14">
        <f t="shared" si="743"/>
        <v>1.5335217357840825E-2</v>
      </c>
      <c r="R3958" s="12">
        <f t="shared" si="744"/>
        <v>6802.3202386362664</v>
      </c>
      <c r="S3958" s="12">
        <f>G3958*S3957+S3957</f>
        <v>3374.9425022999039</v>
      </c>
    </row>
    <row r="3959" spans="1:19" x14ac:dyDescent="0.25">
      <c r="A3959" s="1">
        <v>3959</v>
      </c>
      <c r="B3959" s="2">
        <v>42732</v>
      </c>
      <c r="C3959" s="1">
        <v>58688</v>
      </c>
      <c r="D3959" s="1">
        <v>59911</v>
      </c>
      <c r="E3959" s="1">
        <v>58688</v>
      </c>
      <c r="F3959" s="1">
        <v>59782</v>
      </c>
      <c r="G3959" s="14">
        <f t="shared" si="735"/>
        <v>1.8484760720309357E-2</v>
      </c>
      <c r="H3959" s="15">
        <f t="shared" si="734"/>
        <v>7.4437121541601758E-3</v>
      </c>
      <c r="I3959" s="14">
        <f t="shared" si="736"/>
        <v>3.4189562848409349E-2</v>
      </c>
      <c r="J3959" s="17">
        <f t="shared" si="737"/>
        <v>1.2371263133408854E-2</v>
      </c>
      <c r="K3959" s="17">
        <f t="shared" si="738"/>
        <v>-1.7222159163469586E-3</v>
      </c>
      <c r="L3959" s="17">
        <f t="shared" si="739"/>
        <v>2.0206976636656316E-2</v>
      </c>
      <c r="M3959" s="17">
        <f t="shared" si="740"/>
        <v>2.0206976636656316E-2</v>
      </c>
      <c r="N3959" s="17">
        <f t="shared" si="741"/>
        <v>-1.9912604446061976E-2</v>
      </c>
      <c r="O3959" s="17">
        <f t="shared" si="742"/>
        <v>3.2429656252621872</v>
      </c>
      <c r="P3959" s="17">
        <f t="shared" si="745"/>
        <v>0.43444107022746142</v>
      </c>
      <c r="Q3959" s="14">
        <f t="shared" si="743"/>
        <v>3.4189562848409349E-2</v>
      </c>
      <c r="R3959" s="12">
        <f t="shared" si="744"/>
        <v>6836.5098014846753</v>
      </c>
      <c r="S3959" s="12">
        <f>G3959*S3958+S3958</f>
        <v>3437.32750689972</v>
      </c>
    </row>
    <row r="3960" spans="1:19" x14ac:dyDescent="0.25">
      <c r="A3960" s="1">
        <v>3960</v>
      </c>
      <c r="B3960" s="2">
        <v>42733</v>
      </c>
      <c r="C3960" s="1">
        <v>59782</v>
      </c>
      <c r="D3960" s="1">
        <v>60248</v>
      </c>
      <c r="E3960" s="1">
        <v>59278</v>
      </c>
      <c r="F3960" s="1">
        <v>60227</v>
      </c>
      <c r="G3960" s="14">
        <f t="shared" si="735"/>
        <v>7.4437121541601758E-3</v>
      </c>
      <c r="H3960" s="15">
        <f t="shared" si="734"/>
        <v>-1.0593255516628708E-2</v>
      </c>
      <c r="I3960" s="14">
        <f t="shared" si="736"/>
        <v>2.3105898579841466E-2</v>
      </c>
      <c r="J3960" s="17">
        <f t="shared" si="737"/>
        <v>1.2235310692678624E-2</v>
      </c>
      <c r="K3960" s="17">
        <f t="shared" si="738"/>
        <v>-4.2593370248085184E-4</v>
      </c>
      <c r="L3960" s="17">
        <f t="shared" si="739"/>
        <v>7.869645856641027E-3</v>
      </c>
      <c r="M3960" s="17">
        <f t="shared" si="740"/>
        <v>2.0206976636656316E-2</v>
      </c>
      <c r="N3960" s="17">
        <f t="shared" si="741"/>
        <v>-1.9912604446061976E-2</v>
      </c>
      <c r="O3960" s="17">
        <f t="shared" si="742"/>
        <v>3.2789997810783085</v>
      </c>
      <c r="P3960" s="17">
        <f t="shared" si="745"/>
        <v>0.4385215719466326</v>
      </c>
      <c r="Q3960" s="14">
        <f t="shared" si="743"/>
        <v>2.3105898579841466E-2</v>
      </c>
      <c r="R3960" s="12">
        <f t="shared" si="744"/>
        <v>6859.6157000645171</v>
      </c>
      <c r="S3960" s="12">
        <f>G3960*S3959+S3959</f>
        <v>3462.9139834406587</v>
      </c>
    </row>
    <row r="3961" spans="1:19" x14ac:dyDescent="0.25">
      <c r="A3961" s="1">
        <v>3961</v>
      </c>
      <c r="B3961" s="2">
        <v>42737</v>
      </c>
      <c r="C3961" s="1">
        <v>60227</v>
      </c>
      <c r="D3961" s="1">
        <v>60227</v>
      </c>
      <c r="E3961" s="1">
        <v>59371</v>
      </c>
      <c r="F3961" s="1">
        <v>59589</v>
      </c>
      <c r="G3961" s="14">
        <f t="shared" si="735"/>
        <v>-1.0593255516628708E-2</v>
      </c>
      <c r="H3961" s="15">
        <f t="shared" si="734"/>
        <v>3.7339106210877882E-2</v>
      </c>
      <c r="I3961" s="14">
        <f t="shared" si="736"/>
        <v>4.1525226934152171E-2</v>
      </c>
      <c r="J3961" s="17">
        <f t="shared" si="737"/>
        <v>1.2504698828590934E-2</v>
      </c>
      <c r="K3961" s="17">
        <f t="shared" si="738"/>
        <v>-9.3877708078727489E-4</v>
      </c>
      <c r="L3961" s="17">
        <f t="shared" si="739"/>
        <v>-9.6544784358414334E-3</v>
      </c>
      <c r="M3961" s="17">
        <f t="shared" si="740"/>
        <v>2.0206976636656316E-2</v>
      </c>
      <c r="N3961" s="17">
        <f t="shared" si="741"/>
        <v>-1.9912604446061976E-2</v>
      </c>
      <c r="O3961" s="17">
        <f t="shared" si="742"/>
        <v>3.2083604437548123</v>
      </c>
      <c r="P3961" s="17">
        <f t="shared" si="745"/>
        <v>0.43047947966291705</v>
      </c>
      <c r="Q3961" s="14">
        <f t="shared" si="743"/>
        <v>4.1525226934152171E-2</v>
      </c>
      <c r="R3961" s="12">
        <f t="shared" si="744"/>
        <v>6901.1409269986689</v>
      </c>
      <c r="S3961" s="12">
        <f>G3961*S3960+S3960</f>
        <v>3426.2304507819654</v>
      </c>
    </row>
    <row r="3962" spans="1:19" x14ac:dyDescent="0.25">
      <c r="A3962" s="1">
        <v>3962</v>
      </c>
      <c r="B3962" s="2">
        <v>42738</v>
      </c>
      <c r="C3962" s="1">
        <v>59631</v>
      </c>
      <c r="D3962" s="1">
        <v>61815</v>
      </c>
      <c r="E3962" s="1">
        <v>59631</v>
      </c>
      <c r="F3962" s="1">
        <v>61814</v>
      </c>
      <c r="G3962" s="14">
        <f t="shared" si="735"/>
        <v>3.7339106210877882E-2</v>
      </c>
      <c r="H3962" s="15">
        <f t="shared" si="734"/>
        <v>-3.6399521144077074E-3</v>
      </c>
      <c r="I3962" s="14">
        <f t="shared" si="736"/>
        <v>-2.3547759917778022E-3</v>
      </c>
      <c r="J3962" s="17">
        <f t="shared" si="737"/>
        <v>1.4598095872414613E-2</v>
      </c>
      <c r="K3962" s="17">
        <f t="shared" si="738"/>
        <v>3.0072218997963195E-3</v>
      </c>
      <c r="L3962" s="17">
        <f t="shared" si="739"/>
        <v>3.4331884311081563E-2</v>
      </c>
      <c r="M3962" s="17">
        <f t="shared" si="740"/>
        <v>3.4331884311081563E-2</v>
      </c>
      <c r="N3962" s="17">
        <f t="shared" si="741"/>
        <v>-1.566026586674904E-2</v>
      </c>
      <c r="O3962" s="17">
        <f t="shared" si="742"/>
        <v>3.4245665061221167</v>
      </c>
      <c r="P3962" s="17">
        <f t="shared" si="745"/>
        <v>0.45456132816416445</v>
      </c>
      <c r="Q3962" s="14">
        <f t="shared" si="743"/>
        <v>-2.3547759917778022E-3</v>
      </c>
      <c r="R3962" s="12">
        <f t="shared" si="744"/>
        <v>6898.7861510068915</v>
      </c>
      <c r="S3962" s="12">
        <f>G3962*S3961+S3961</f>
        <v>3554.1628334866573</v>
      </c>
    </row>
    <row r="3963" spans="1:19" x14ac:dyDescent="0.25">
      <c r="A3963" s="1">
        <v>3963</v>
      </c>
      <c r="B3963" s="2">
        <v>42739</v>
      </c>
      <c r="C3963" s="1">
        <v>61811</v>
      </c>
      <c r="D3963" s="1">
        <v>61940</v>
      </c>
      <c r="E3963" s="1">
        <v>61302</v>
      </c>
      <c r="F3963" s="1">
        <v>61589</v>
      </c>
      <c r="G3963" s="14">
        <f t="shared" si="735"/>
        <v>-3.6399521144077074E-3</v>
      </c>
      <c r="H3963" s="15">
        <f t="shared" si="734"/>
        <v>7.8260728376819966E-3</v>
      </c>
      <c r="I3963" s="14">
        <f t="shared" si="736"/>
        <v>1.8527590302760411E-3</v>
      </c>
      <c r="J3963" s="17">
        <f t="shared" si="737"/>
        <v>1.4697135302937503E-2</v>
      </c>
      <c r="K3963" s="17">
        <f t="shared" si="738"/>
        <v>2.6496528001961933E-3</v>
      </c>
      <c r="L3963" s="17">
        <f t="shared" si="739"/>
        <v>-6.2896049146039003E-3</v>
      </c>
      <c r="M3963" s="17">
        <f t="shared" si="740"/>
        <v>3.4331884311081563E-2</v>
      </c>
      <c r="N3963" s="17">
        <f t="shared" si="741"/>
        <v>-1.566026586674904E-2</v>
      </c>
      <c r="O3963" s="17">
        <f t="shared" si="742"/>
        <v>3.4014894159570481</v>
      </c>
      <c r="P3963" s="17">
        <f t="shared" si="745"/>
        <v>0.45206451443138479</v>
      </c>
      <c r="Q3963" s="14">
        <f t="shared" si="743"/>
        <v>1.8527590302760411E-3</v>
      </c>
      <c r="R3963" s="12">
        <f t="shared" si="744"/>
        <v>6900.6389100371671</v>
      </c>
      <c r="S3963" s="12">
        <f>G3963*S3962+S3962</f>
        <v>3541.2258509659582</v>
      </c>
    </row>
    <row r="3964" spans="1:19" x14ac:dyDescent="0.25">
      <c r="A3964" s="1">
        <v>3964</v>
      </c>
      <c r="B3964" s="2">
        <v>42740</v>
      </c>
      <c r="C3964" s="1">
        <v>61594</v>
      </c>
      <c r="D3964" s="1">
        <v>62409</v>
      </c>
      <c r="E3964" s="1">
        <v>61594</v>
      </c>
      <c r="F3964" s="1">
        <v>62071</v>
      </c>
      <c r="G3964" s="14">
        <f t="shared" si="735"/>
        <v>7.8260728376819966E-3</v>
      </c>
      <c r="H3964" s="15">
        <f t="shared" si="734"/>
        <v>-6.5408967150520914E-3</v>
      </c>
      <c r="I3964" s="14">
        <f t="shared" si="736"/>
        <v>1.0283069381370469E-3</v>
      </c>
      <c r="J3964" s="17">
        <f t="shared" si="737"/>
        <v>1.3571334152417444E-2</v>
      </c>
      <c r="K3964" s="17">
        <f t="shared" si="738"/>
        <v>4.3735749381387913E-3</v>
      </c>
      <c r="L3964" s="17">
        <f t="shared" si="739"/>
        <v>3.4524978995432052E-3</v>
      </c>
      <c r="M3964" s="17">
        <f t="shared" si="740"/>
        <v>3.4331884311081563E-2</v>
      </c>
      <c r="N3964" s="17">
        <f t="shared" si="741"/>
        <v>-1.566026586674904E-2</v>
      </c>
      <c r="O3964" s="17">
        <f t="shared" si="742"/>
        <v>3.6836577462743829</v>
      </c>
      <c r="P3964" s="17">
        <f t="shared" si="745"/>
        <v>0.48149262919796981</v>
      </c>
      <c r="Q3964" s="14">
        <f t="shared" si="743"/>
        <v>1.0283069381370469E-3</v>
      </c>
      <c r="R3964" s="12">
        <f t="shared" si="744"/>
        <v>6901.6672169753037</v>
      </c>
      <c r="S3964" s="12">
        <f>G3964*S3963+S3963</f>
        <v>3568.9397424103004</v>
      </c>
    </row>
    <row r="3965" spans="1:19" x14ac:dyDescent="0.25">
      <c r="A3965" s="1">
        <v>3965</v>
      </c>
      <c r="B3965" s="2">
        <v>42741</v>
      </c>
      <c r="C3965" s="1">
        <v>62072</v>
      </c>
      <c r="D3965" s="1">
        <v>62072</v>
      </c>
      <c r="E3965" s="1">
        <v>61396</v>
      </c>
      <c r="F3965" s="1">
        <v>61665</v>
      </c>
      <c r="G3965" s="14">
        <f t="shared" si="735"/>
        <v>-6.5408967150520914E-3</v>
      </c>
      <c r="H3965" s="15">
        <f t="shared" si="734"/>
        <v>5.6758290764613584E-4</v>
      </c>
      <c r="I3965" s="14">
        <f t="shared" si="736"/>
        <v>1.2622960171569275E-2</v>
      </c>
      <c r="J3965" s="17">
        <f t="shared" si="737"/>
        <v>1.3861343021079371E-2</v>
      </c>
      <c r="K3965" s="17">
        <f t="shared" si="738"/>
        <v>3.7267911368874898E-3</v>
      </c>
      <c r="L3965" s="17">
        <f t="shared" si="739"/>
        <v>-1.0267687851939581E-2</v>
      </c>
      <c r="M3965" s="17">
        <f t="shared" si="740"/>
        <v>3.4331884311081563E-2</v>
      </c>
      <c r="N3965" s="17">
        <f t="shared" si="741"/>
        <v>-1.566026586674904E-2</v>
      </c>
      <c r="O3965" s="17">
        <f t="shared" si="742"/>
        <v>3.60658776727522</v>
      </c>
      <c r="P3965" s="17">
        <f t="shared" si="745"/>
        <v>0.47368475961128964</v>
      </c>
      <c r="Q3965" s="14">
        <f t="shared" si="743"/>
        <v>1.2622960171569275E-2</v>
      </c>
      <c r="R3965" s="12">
        <f t="shared" si="744"/>
        <v>6914.2901771468732</v>
      </c>
      <c r="S3965" s="12">
        <f>G3965*S3964+S3964</f>
        <v>3545.5956761729499</v>
      </c>
    </row>
    <row r="3966" spans="1:19" x14ac:dyDescent="0.25">
      <c r="A3966" s="1">
        <v>3966</v>
      </c>
      <c r="B3966" s="2">
        <v>42744</v>
      </c>
      <c r="C3966" s="1">
        <v>61680</v>
      </c>
      <c r="D3966" s="1">
        <v>62112</v>
      </c>
      <c r="E3966" s="1">
        <v>61307</v>
      </c>
      <c r="F3966" s="1">
        <v>61700</v>
      </c>
      <c r="G3966" s="14">
        <f t="shared" si="735"/>
        <v>5.6758290764613584E-4</v>
      </c>
      <c r="H3966" s="15">
        <f t="shared" si="734"/>
        <v>7.0016207455430024E-3</v>
      </c>
      <c r="I3966" s="14">
        <f t="shared" si="736"/>
        <v>3.6204241882954014E-2</v>
      </c>
      <c r="J3966" s="17">
        <f t="shared" si="737"/>
        <v>1.384884704839244E-2</v>
      </c>
      <c r="K3966" s="17">
        <f t="shared" si="738"/>
        <v>3.772621412334328E-3</v>
      </c>
      <c r="L3966" s="17">
        <f t="shared" si="739"/>
        <v>-3.2050385046881922E-3</v>
      </c>
      <c r="M3966" s="17">
        <f t="shared" si="740"/>
        <v>3.4331884311081563E-2</v>
      </c>
      <c r="N3966" s="17">
        <f t="shared" si="741"/>
        <v>-1.566026586674904E-2</v>
      </c>
      <c r="O3966" s="17">
        <f t="shared" si="742"/>
        <v>3.6098420325635439</v>
      </c>
      <c r="P3966" s="17">
        <f t="shared" si="745"/>
        <v>0.47401780534653792</v>
      </c>
      <c r="Q3966" s="14">
        <f t="shared" si="743"/>
        <v>3.6204241882954014E-2</v>
      </c>
      <c r="R3966" s="12">
        <f t="shared" si="744"/>
        <v>6950.4944190298274</v>
      </c>
      <c r="S3966" s="12">
        <f>G3966*S3965+S3965</f>
        <v>3547.6080956761698</v>
      </c>
    </row>
    <row r="3967" spans="1:19" x14ac:dyDescent="0.25">
      <c r="A3967" s="1">
        <v>3967</v>
      </c>
      <c r="B3967" s="2">
        <v>42745</v>
      </c>
      <c r="C3967" s="1">
        <v>61710</v>
      </c>
      <c r="D3967" s="1">
        <v>62446</v>
      </c>
      <c r="E3967" s="1">
        <v>61710</v>
      </c>
      <c r="F3967" s="1">
        <v>62132</v>
      </c>
      <c r="G3967" s="14">
        <f t="shared" si="735"/>
        <v>7.0016207455430024E-3</v>
      </c>
      <c r="H3967" s="15">
        <f t="shared" si="734"/>
        <v>5.053756518380137E-3</v>
      </c>
      <c r="I3967" s="14">
        <f t="shared" si="736"/>
        <v>2.448047709638157E-2</v>
      </c>
      <c r="J3967" s="17">
        <f t="shared" si="737"/>
        <v>1.1896588907938366E-2</v>
      </c>
      <c r="K3967" s="17">
        <f t="shared" si="738"/>
        <v>5.6985750836440049E-3</v>
      </c>
      <c r="L3967" s="17">
        <f t="shared" si="739"/>
        <v>1.3030456618989975E-3</v>
      </c>
      <c r="M3967" s="17">
        <f t="shared" si="740"/>
        <v>3.4331884311081563E-2</v>
      </c>
      <c r="N3967" s="17">
        <f t="shared" si="741"/>
        <v>-1.0267687851939581E-2</v>
      </c>
      <c r="O3967" s="17">
        <f t="shared" si="742"/>
        <v>3.748937826477361</v>
      </c>
      <c r="P3967" s="17">
        <f t="shared" si="745"/>
        <v>0.48797934139107096</v>
      </c>
      <c r="Q3967" s="14">
        <f t="shared" si="743"/>
        <v>2.448047709638157E-2</v>
      </c>
      <c r="R3967" s="12">
        <f t="shared" si="744"/>
        <v>6974.9748961262094</v>
      </c>
      <c r="S3967" s="12">
        <f>G3967*S3966+S3966</f>
        <v>3572.4471021159125</v>
      </c>
    </row>
    <row r="3968" spans="1:19" x14ac:dyDescent="0.25">
      <c r="A3968" s="1">
        <v>3968</v>
      </c>
      <c r="B3968" s="2">
        <v>42746</v>
      </c>
      <c r="C3968" s="1">
        <v>62134</v>
      </c>
      <c r="D3968" s="1">
        <v>62674</v>
      </c>
      <c r="E3968" s="1">
        <v>61665</v>
      </c>
      <c r="F3968" s="1">
        <v>62446</v>
      </c>
      <c r="G3968" s="14">
        <f t="shared" si="735"/>
        <v>5.053756518380137E-3</v>
      </c>
      <c r="H3968" s="15">
        <f t="shared" si="734"/>
        <v>2.4148864619030874E-2</v>
      </c>
      <c r="I3968" s="14">
        <f t="shared" si="736"/>
        <v>2.2238886731460905E-2</v>
      </c>
      <c r="J3968" s="17">
        <f t="shared" si="737"/>
        <v>1.1875988834831906E-2</v>
      </c>
      <c r="K3968" s="17">
        <f t="shared" si="738"/>
        <v>5.4845183502899054E-3</v>
      </c>
      <c r="L3968" s="17">
        <f t="shared" si="739"/>
        <v>-4.3076183190976849E-4</v>
      </c>
      <c r="M3968" s="17">
        <f t="shared" si="740"/>
        <v>3.4331884311081563E-2</v>
      </c>
      <c r="N3968" s="17">
        <f t="shared" si="741"/>
        <v>-1.0267687851939581E-2</v>
      </c>
      <c r="O3968" s="17">
        <f t="shared" si="742"/>
        <v>3.7554407286248019</v>
      </c>
      <c r="P3968" s="17">
        <f t="shared" si="745"/>
        <v>0.48861932061987373</v>
      </c>
      <c r="Q3968" s="14">
        <f t="shared" si="743"/>
        <v>2.2238886731460905E-2</v>
      </c>
      <c r="R3968" s="12">
        <f t="shared" si="744"/>
        <v>6997.2137828576706</v>
      </c>
      <c r="S3968" s="12">
        <f>G3968*S3967+S3967</f>
        <v>3590.5013799447988</v>
      </c>
    </row>
    <row r="3969" spans="1:19" x14ac:dyDescent="0.25">
      <c r="A3969" s="1">
        <v>3969</v>
      </c>
      <c r="B3969" s="2">
        <v>42747</v>
      </c>
      <c r="C3969" s="1">
        <v>62448</v>
      </c>
      <c r="D3969" s="1">
        <v>64342</v>
      </c>
      <c r="E3969" s="1">
        <v>62448</v>
      </c>
      <c r="F3969" s="1">
        <v>63954</v>
      </c>
      <c r="G3969" s="14">
        <f t="shared" si="735"/>
        <v>2.4148864619030874E-2</v>
      </c>
      <c r="H3969" s="15">
        <f t="shared" si="734"/>
        <v>-4.7221440410294413E-3</v>
      </c>
      <c r="I3969" s="14">
        <f t="shared" si="736"/>
        <v>6.2835331023878283E-3</v>
      </c>
      <c r="J3969" s="17">
        <f t="shared" si="737"/>
        <v>1.2729044458631796E-2</v>
      </c>
      <c r="K3969" s="17">
        <f t="shared" si="738"/>
        <v>7.0203467155570314E-3</v>
      </c>
      <c r="L3969" s="17">
        <f t="shared" si="739"/>
        <v>1.7128517903473844E-2</v>
      </c>
      <c r="M3969" s="17">
        <f t="shared" si="740"/>
        <v>3.4331884311081563E-2</v>
      </c>
      <c r="N3969" s="17">
        <f t="shared" si="741"/>
        <v>-1.0267687851939581E-2</v>
      </c>
      <c r="O3969" s="17">
        <f t="shared" si="742"/>
        <v>3.5037643483739553</v>
      </c>
      <c r="P3969" s="17">
        <f t="shared" si="745"/>
        <v>0.46300394214476004</v>
      </c>
      <c r="Q3969" s="14">
        <f t="shared" si="743"/>
        <v>6.2835331023878283E-3</v>
      </c>
      <c r="R3969" s="12">
        <f t="shared" si="744"/>
        <v>7003.4973159600586</v>
      </c>
      <c r="S3969" s="12">
        <f>G3969*S3968+S3968</f>
        <v>3677.2079116835293</v>
      </c>
    </row>
    <row r="3970" spans="1:19" x14ac:dyDescent="0.25">
      <c r="A3970" s="1">
        <v>3970</v>
      </c>
      <c r="B3970" s="2">
        <v>42748</v>
      </c>
      <c r="C3970" s="1">
        <v>63940</v>
      </c>
      <c r="D3970" s="1">
        <v>64092</v>
      </c>
      <c r="E3970" s="1">
        <v>63366</v>
      </c>
      <c r="F3970" s="1">
        <v>63652</v>
      </c>
      <c r="G3970" s="14">
        <f t="shared" si="735"/>
        <v>-4.7221440410294413E-3</v>
      </c>
      <c r="H3970" s="15">
        <f t="shared" si="734"/>
        <v>2.8121661534594722E-3</v>
      </c>
      <c r="I3970" s="14">
        <f t="shared" si="736"/>
        <v>7.8357110185455214E-3</v>
      </c>
      <c r="J3970" s="17">
        <f t="shared" si="737"/>
        <v>1.2578314954639739E-2</v>
      </c>
      <c r="K3970" s="17">
        <f t="shared" si="738"/>
        <v>7.1588709087405744E-3</v>
      </c>
      <c r="L3970" s="17">
        <f t="shared" si="739"/>
        <v>-1.1881014949770015E-2</v>
      </c>
      <c r="M3970" s="17">
        <f t="shared" si="740"/>
        <v>3.4331884311081563E-2</v>
      </c>
      <c r="N3970" s="17">
        <f t="shared" si="741"/>
        <v>-1.1881014949770015E-2</v>
      </c>
      <c r="O3970" s="17">
        <f t="shared" si="742"/>
        <v>3.6740135246657277</v>
      </c>
      <c r="P3970" s="17">
        <f t="shared" si="745"/>
        <v>0.48052457352502259</v>
      </c>
      <c r="Q3970" s="14">
        <f t="shared" si="743"/>
        <v>7.8357110185455214E-3</v>
      </c>
      <c r="R3970" s="12">
        <f t="shared" si="744"/>
        <v>7011.3330269786038</v>
      </c>
      <c r="S3970" s="12">
        <f>G3970*S3969+S3969</f>
        <v>3659.8436062557466</v>
      </c>
    </row>
    <row r="3971" spans="1:19" x14ac:dyDescent="0.25">
      <c r="A3971" s="1">
        <v>3971</v>
      </c>
      <c r="B3971" s="2">
        <v>42751</v>
      </c>
      <c r="C3971" s="1">
        <v>63652</v>
      </c>
      <c r="D3971" s="1">
        <v>64014</v>
      </c>
      <c r="E3971" s="1">
        <v>63556</v>
      </c>
      <c r="F3971" s="1">
        <v>63831</v>
      </c>
      <c r="G3971" s="14">
        <f t="shared" si="735"/>
        <v>2.8121661534594722E-3</v>
      </c>
      <c r="H3971" s="15">
        <f t="shared" ref="H3971:H4034" si="746">G3972</f>
        <v>8.1935109899577974E-3</v>
      </c>
      <c r="I3971" s="14">
        <f t="shared" si="736"/>
        <v>1.9214404223736326E-3</v>
      </c>
      <c r="J3971" s="17">
        <f t="shared" si="737"/>
        <v>1.255212354486147E-2</v>
      </c>
      <c r="K3971" s="17">
        <f t="shared" si="738"/>
        <v>6.552240423037814E-3</v>
      </c>
      <c r="L3971" s="17">
        <f t="shared" si="739"/>
        <v>-3.7400742695783418E-3</v>
      </c>
      <c r="M3971" s="17">
        <f t="shared" si="740"/>
        <v>3.4331884311081563E-2</v>
      </c>
      <c r="N3971" s="17">
        <f t="shared" si="741"/>
        <v>-1.1881014949770015E-2</v>
      </c>
      <c r="O3971" s="17">
        <f t="shared" si="742"/>
        <v>3.681679764837082</v>
      </c>
      <c r="P3971" s="17">
        <f t="shared" si="745"/>
        <v>0.48129429260259954</v>
      </c>
      <c r="Q3971" s="14">
        <f t="shared" si="743"/>
        <v>1.9214404223736326E-3</v>
      </c>
      <c r="R3971" s="12">
        <f t="shared" si="744"/>
        <v>7013.2544674009778</v>
      </c>
      <c r="S3971" s="12">
        <f>G3971*S3970+S3970</f>
        <v>3670.1356945722141</v>
      </c>
    </row>
    <row r="3972" spans="1:19" x14ac:dyDescent="0.25">
      <c r="A3972" s="1">
        <v>3972</v>
      </c>
      <c r="B3972" s="2">
        <v>42752</v>
      </c>
      <c r="C3972" s="1">
        <v>63827</v>
      </c>
      <c r="D3972" s="1">
        <v>64658</v>
      </c>
      <c r="E3972" s="1">
        <v>63456</v>
      </c>
      <c r="F3972" s="1">
        <v>64354</v>
      </c>
      <c r="G3972" s="14">
        <f t="shared" ref="G3972:G4035" si="747">F3972/F3971-1</f>
        <v>8.1935109899577974E-3</v>
      </c>
      <c r="H3972" s="15">
        <f t="shared" si="746"/>
        <v>-3.1699661248717481E-3</v>
      </c>
      <c r="I3972" s="14">
        <f t="shared" si="736"/>
        <v>2.6410035047524927E-3</v>
      </c>
      <c r="J3972" s="17">
        <f t="shared" si="737"/>
        <v>1.247910598366431E-2</v>
      </c>
      <c r="K3972" s="17">
        <f t="shared" si="738"/>
        <v>6.3125633556775067E-3</v>
      </c>
      <c r="L3972" s="17">
        <f t="shared" si="739"/>
        <v>1.8809476342802906E-3</v>
      </c>
      <c r="M3972" s="17">
        <f t="shared" si="740"/>
        <v>3.4331884311081563E-2</v>
      </c>
      <c r="N3972" s="17">
        <f t="shared" si="741"/>
        <v>-1.1881014949770015E-2</v>
      </c>
      <c r="O3972" s="17">
        <f t="shared" si="742"/>
        <v>3.7032219552703745</v>
      </c>
      <c r="P3972" s="17">
        <f t="shared" si="745"/>
        <v>0.48344865945018117</v>
      </c>
      <c r="Q3972" s="14">
        <f t="shared" si="743"/>
        <v>2.6410035047524927E-3</v>
      </c>
      <c r="R3972" s="12">
        <f t="shared" si="744"/>
        <v>7015.8954709057307</v>
      </c>
      <c r="S3972" s="12">
        <f>G3972*S3971+S3971</f>
        <v>3700.206991720328</v>
      </c>
    </row>
    <row r="3973" spans="1:19" x14ac:dyDescent="0.25">
      <c r="A3973" s="1">
        <v>3973</v>
      </c>
      <c r="B3973" s="2">
        <v>42753</v>
      </c>
      <c r="C3973" s="1">
        <v>64360</v>
      </c>
      <c r="D3973" s="1">
        <v>64680</v>
      </c>
      <c r="E3973" s="1">
        <v>64063</v>
      </c>
      <c r="F3973" s="1">
        <v>64150</v>
      </c>
      <c r="G3973" s="14">
        <f t="shared" si="747"/>
        <v>-3.1699661248717481E-3</v>
      </c>
      <c r="H3973" s="15">
        <f t="shared" si="746"/>
        <v>-3.1021044427124167E-3</v>
      </c>
      <c r="I3973" s="14">
        <f t="shared" si="736"/>
        <v>2.4843532671114499E-2</v>
      </c>
      <c r="J3973" s="17">
        <f t="shared" si="737"/>
        <v>1.2659782386087176E-2</v>
      </c>
      <c r="K3973" s="17">
        <f t="shared" si="738"/>
        <v>6.0136626230038086E-3</v>
      </c>
      <c r="L3973" s="17">
        <f t="shared" si="739"/>
        <v>-9.1836287478755559E-3</v>
      </c>
      <c r="M3973" s="17">
        <f t="shared" si="740"/>
        <v>3.4331884311081563E-2</v>
      </c>
      <c r="N3973" s="17">
        <f t="shared" si="741"/>
        <v>-1.1881014949770015E-2</v>
      </c>
      <c r="O3973" s="17">
        <f t="shared" si="742"/>
        <v>3.6503707450483938</v>
      </c>
      <c r="P3973" s="17">
        <f t="shared" si="745"/>
        <v>0.47814059573007994</v>
      </c>
      <c r="Q3973" s="14">
        <f t="shared" si="743"/>
        <v>2.4843532671114499E-2</v>
      </c>
      <c r="R3973" s="12">
        <f t="shared" si="744"/>
        <v>7040.7390035768449</v>
      </c>
      <c r="S3973" s="12">
        <f>G3973*S3972+S3972</f>
        <v>3688.4774609015608</v>
      </c>
    </row>
    <row r="3974" spans="1:19" x14ac:dyDescent="0.25">
      <c r="A3974" s="1">
        <v>3974</v>
      </c>
      <c r="B3974" s="2">
        <v>42754</v>
      </c>
      <c r="C3974" s="1">
        <v>64145</v>
      </c>
      <c r="D3974" s="1">
        <v>64456</v>
      </c>
      <c r="E3974" s="1">
        <v>63574</v>
      </c>
      <c r="F3974" s="1">
        <v>63951</v>
      </c>
      <c r="G3974" s="14">
        <f t="shared" si="747"/>
        <v>-3.1021044427124167E-3</v>
      </c>
      <c r="H3974" s="15">
        <f t="shared" si="746"/>
        <v>8.9130740723366575E-3</v>
      </c>
      <c r="I3974" s="14">
        <f t="shared" si="736"/>
        <v>2.9329688582290236E-2</v>
      </c>
      <c r="J3974" s="17">
        <f t="shared" si="737"/>
        <v>1.2364361225357806E-2</v>
      </c>
      <c r="K3974" s="17">
        <f t="shared" si="738"/>
        <v>4.5745382788023575E-3</v>
      </c>
      <c r="L3974" s="17">
        <f t="shared" si="739"/>
        <v>-7.6766427215147742E-3</v>
      </c>
      <c r="M3974" s="17">
        <f t="shared" si="740"/>
        <v>3.4331884311081563E-2</v>
      </c>
      <c r="N3974" s="17">
        <f t="shared" si="741"/>
        <v>-1.1881014949770015E-2</v>
      </c>
      <c r="O3974" s="17">
        <f t="shared" si="742"/>
        <v>3.737588899139773</v>
      </c>
      <c r="P3974" s="17">
        <f t="shared" si="745"/>
        <v>0.48685977963788241</v>
      </c>
      <c r="Q3974" s="14">
        <f t="shared" si="743"/>
        <v>2.9329688582290236E-2</v>
      </c>
      <c r="R3974" s="12">
        <f t="shared" si="744"/>
        <v>7070.068692159135</v>
      </c>
      <c r="S3974" s="12">
        <f>G3974*S3973+S3973</f>
        <v>3677.0354185832534</v>
      </c>
    </row>
    <row r="3975" spans="1:19" x14ac:dyDescent="0.25">
      <c r="A3975" s="1">
        <v>3975</v>
      </c>
      <c r="B3975" s="2">
        <v>42755</v>
      </c>
      <c r="C3975" s="1">
        <v>63951</v>
      </c>
      <c r="D3975" s="1">
        <v>64694</v>
      </c>
      <c r="E3975" s="1">
        <v>63951</v>
      </c>
      <c r="F3975" s="1">
        <v>64521</v>
      </c>
      <c r="G3975" s="14">
        <f t="shared" si="747"/>
        <v>8.9130740723366575E-3</v>
      </c>
      <c r="H3975" s="15">
        <f t="shared" si="746"/>
        <v>1.9032563041490258E-2</v>
      </c>
      <c r="I3975" s="14">
        <f t="shared" si="736"/>
        <v>2.5747720220767656E-2</v>
      </c>
      <c r="J3975" s="17">
        <f t="shared" si="737"/>
        <v>1.2394499927379883E-2</v>
      </c>
      <c r="K3975" s="17">
        <f t="shared" si="738"/>
        <v>4.6724957400141225E-3</v>
      </c>
      <c r="L3975" s="17">
        <f t="shared" si="739"/>
        <v>4.240578332322535E-3</v>
      </c>
      <c r="M3975" s="17">
        <f t="shared" si="740"/>
        <v>3.4331884311081563E-2</v>
      </c>
      <c r="N3975" s="17">
        <f t="shared" si="741"/>
        <v>-1.1881014949770015E-2</v>
      </c>
      <c r="O3975" s="17">
        <f t="shared" si="742"/>
        <v>3.7285005068067063</v>
      </c>
      <c r="P3975" s="17">
        <f t="shared" si="745"/>
        <v>0.48596076372359959</v>
      </c>
      <c r="Q3975" s="14">
        <f t="shared" si="743"/>
        <v>2.5747720220767656E-2</v>
      </c>
      <c r="R3975" s="12">
        <f t="shared" si="744"/>
        <v>7095.8164123799024</v>
      </c>
      <c r="S3975" s="12">
        <f>G3975*S3974+S3974</f>
        <v>3709.8091076356914</v>
      </c>
    </row>
    <row r="3976" spans="1:19" x14ac:dyDescent="0.25">
      <c r="A3976" s="1">
        <v>3976</v>
      </c>
      <c r="B3976" s="2">
        <v>42758</v>
      </c>
      <c r="C3976" s="1">
        <v>64519</v>
      </c>
      <c r="D3976" s="1">
        <v>65816</v>
      </c>
      <c r="E3976" s="1">
        <v>64500</v>
      </c>
      <c r="F3976" s="1">
        <v>65749</v>
      </c>
      <c r="G3976" s="14">
        <f t="shared" si="747"/>
        <v>1.9032563041490258E-2</v>
      </c>
      <c r="H3976" s="15">
        <f t="shared" si="746"/>
        <v>1.3840514684633209E-3</v>
      </c>
      <c r="I3976" s="14">
        <f t="shared" si="736"/>
        <v>4.3432335038532388E-3</v>
      </c>
      <c r="J3976" s="17">
        <f t="shared" si="737"/>
        <v>1.2146094497002118E-2</v>
      </c>
      <c r="K3976" s="17">
        <f t="shared" si="738"/>
        <v>6.6475503105553873E-3</v>
      </c>
      <c r="L3976" s="17">
        <f t="shared" si="739"/>
        <v>1.2385012730934871E-2</v>
      </c>
      <c r="M3976" s="17">
        <f t="shared" si="740"/>
        <v>3.4331884311081563E-2</v>
      </c>
      <c r="N3976" s="17">
        <f t="shared" si="741"/>
        <v>-1.1881014949770015E-2</v>
      </c>
      <c r="O3976" s="17">
        <f t="shared" si="742"/>
        <v>3.8047538056169232</v>
      </c>
      <c r="P3976" s="17">
        <f t="shared" si="745"/>
        <v>0.49343667477665432</v>
      </c>
      <c r="Q3976" s="14">
        <f t="shared" si="743"/>
        <v>4.3432335038532388E-3</v>
      </c>
      <c r="R3976" s="12">
        <f t="shared" si="744"/>
        <v>7100.1596458837557</v>
      </c>
      <c r="S3976" s="12">
        <f>G3976*S3975+S3975</f>
        <v>3780.4162833486625</v>
      </c>
    </row>
    <row r="3977" spans="1:19" x14ac:dyDescent="0.25">
      <c r="A3977" s="1">
        <v>3977</v>
      </c>
      <c r="B3977" s="2">
        <v>42759</v>
      </c>
      <c r="C3977" s="1">
        <v>65752</v>
      </c>
      <c r="D3977" s="1">
        <v>66173</v>
      </c>
      <c r="E3977" s="1">
        <v>65615</v>
      </c>
      <c r="F3977" s="1">
        <v>65840</v>
      </c>
      <c r="G3977" s="14">
        <f t="shared" si="747"/>
        <v>1.3840514684633209E-3</v>
      </c>
      <c r="H3977" s="15">
        <f t="shared" si="746"/>
        <v>5.3311057108140769E-3</v>
      </c>
      <c r="I3977" s="14">
        <f t="shared" si="736"/>
        <v>-2.3269730343081774E-2</v>
      </c>
      <c r="J3977" s="17">
        <f t="shared" si="737"/>
        <v>8.7216273893622031E-3</v>
      </c>
      <c r="K3977" s="17">
        <f t="shared" si="738"/>
        <v>4.2505466610610835E-3</v>
      </c>
      <c r="L3977" s="17">
        <f t="shared" si="739"/>
        <v>-2.8664951925977625E-3</v>
      </c>
      <c r="M3977" s="17">
        <f t="shared" si="740"/>
        <v>1.7128517903473844E-2</v>
      </c>
      <c r="N3977" s="17">
        <f t="shared" si="741"/>
        <v>-1.1881014949770015E-2</v>
      </c>
      <c r="O3977" s="17">
        <f t="shared" si="742"/>
        <v>3.3261605384136081</v>
      </c>
      <c r="P3977" s="17">
        <f t="shared" si="745"/>
        <v>0.44379481843792384</v>
      </c>
      <c r="Q3977" s="14">
        <f t="shared" si="743"/>
        <v>-2.3269730343081774E-2</v>
      </c>
      <c r="R3977" s="12">
        <f t="shared" si="744"/>
        <v>7076.8899155406743</v>
      </c>
      <c r="S3977" s="12">
        <f>G3977*S3976+S3976</f>
        <v>3785.6485740570338</v>
      </c>
    </row>
    <row r="3978" spans="1:19" x14ac:dyDescent="0.25">
      <c r="A3978" s="1">
        <v>3978</v>
      </c>
      <c r="B3978" s="2">
        <v>42761</v>
      </c>
      <c r="C3978" s="1">
        <v>65842</v>
      </c>
      <c r="D3978" s="1">
        <v>66594</v>
      </c>
      <c r="E3978" s="1">
        <v>65842</v>
      </c>
      <c r="F3978" s="1">
        <v>66191</v>
      </c>
      <c r="G3978" s="14">
        <f t="shared" si="747"/>
        <v>5.3311057108140769E-3</v>
      </c>
      <c r="H3978" s="15">
        <f t="shared" si="746"/>
        <v>-2.3719236754241591E-3</v>
      </c>
      <c r="I3978" s="14">
        <f t="shared" si="736"/>
        <v>-2.2862289818942116E-2</v>
      </c>
      <c r="J3978" s="17">
        <f t="shared" si="737"/>
        <v>8.4451054808814107E-3</v>
      </c>
      <c r="K3978" s="17">
        <f t="shared" si="738"/>
        <v>4.848617182742535E-3</v>
      </c>
      <c r="L3978" s="17">
        <f t="shared" si="739"/>
        <v>4.8248852807154189E-4</v>
      </c>
      <c r="M3978" s="17">
        <f t="shared" si="740"/>
        <v>1.7128517903473844E-2</v>
      </c>
      <c r="N3978" s="17">
        <f t="shared" si="741"/>
        <v>-1.1881014949770015E-2</v>
      </c>
      <c r="O3978" s="17">
        <f t="shared" si="742"/>
        <v>3.4350705173449354</v>
      </c>
      <c r="P3978" s="17">
        <f t="shared" si="745"/>
        <v>0.45569223717797575</v>
      </c>
      <c r="Q3978" s="14">
        <f t="shared" si="743"/>
        <v>-2.2862289818942116E-2</v>
      </c>
      <c r="R3978" s="12">
        <f t="shared" si="744"/>
        <v>7054.027625721732</v>
      </c>
      <c r="S3978" s="12">
        <f>G3978*S3977+S3977</f>
        <v>3805.8302667893245</v>
      </c>
    </row>
    <row r="3979" spans="1:19" x14ac:dyDescent="0.25">
      <c r="A3979" s="1">
        <v>3979</v>
      </c>
      <c r="B3979" s="2">
        <v>42762</v>
      </c>
      <c r="C3979" s="1">
        <v>66195</v>
      </c>
      <c r="D3979" s="1">
        <v>66242</v>
      </c>
      <c r="E3979" s="1">
        <v>65876</v>
      </c>
      <c r="F3979" s="1">
        <v>66034</v>
      </c>
      <c r="G3979" s="14">
        <f t="shared" si="747"/>
        <v>-2.3719236754241591E-3</v>
      </c>
      <c r="H3979" s="15">
        <f t="shared" si="746"/>
        <v>-2.6228912378471692E-2</v>
      </c>
      <c r="I3979" s="14">
        <f t="shared" si="736"/>
        <v>-1.7938990720221537E-2</v>
      </c>
      <c r="J3979" s="17">
        <f t="shared" si="737"/>
        <v>8.5974040299004861E-3</v>
      </c>
      <c r="K3979" s="17">
        <f t="shared" si="738"/>
        <v>4.1687507485354582E-3</v>
      </c>
      <c r="L3979" s="17">
        <f t="shared" si="739"/>
        <v>-6.5406744239596172E-3</v>
      </c>
      <c r="M3979" s="17">
        <f t="shared" si="740"/>
        <v>1.7128517903473844E-2</v>
      </c>
      <c r="N3979" s="17">
        <f t="shared" si="741"/>
        <v>-1.1881014949770015E-2</v>
      </c>
      <c r="O3979" s="17">
        <f t="shared" si="742"/>
        <v>3.3742200264583402</v>
      </c>
      <c r="P3979" s="17">
        <f t="shared" si="745"/>
        <v>0.44909218959435104</v>
      </c>
      <c r="Q3979" s="14">
        <f t="shared" si="743"/>
        <v>-1.7938990720221537E-2</v>
      </c>
      <c r="R3979" s="12">
        <f t="shared" si="744"/>
        <v>7036.0886350015107</v>
      </c>
      <c r="S3979" s="12">
        <f>G3979*S3978+S3978</f>
        <v>3796.8031278748808</v>
      </c>
    </row>
    <row r="3980" spans="1:19" x14ac:dyDescent="0.25">
      <c r="A3980" s="1">
        <v>3980</v>
      </c>
      <c r="B3980" s="2">
        <v>42765</v>
      </c>
      <c r="C3980" s="1">
        <v>66025</v>
      </c>
      <c r="D3980" s="1">
        <v>66025</v>
      </c>
      <c r="E3980" s="1">
        <v>64165</v>
      </c>
      <c r="F3980" s="1">
        <v>64302</v>
      </c>
      <c r="G3980" s="14">
        <f t="shared" si="747"/>
        <v>-2.6228912378471692E-2</v>
      </c>
      <c r="H3980" s="15">
        <f t="shared" si="746"/>
        <v>5.7385462349537342E-3</v>
      </c>
      <c r="I3980" s="14">
        <f t="shared" si="736"/>
        <v>4.3106508827550627E-3</v>
      </c>
      <c r="J3980" s="17">
        <f t="shared" si="737"/>
        <v>1.1396412850891054E-2</v>
      </c>
      <c r="K3980" s="17">
        <f t="shared" si="738"/>
        <v>2.8562163709741515E-3</v>
      </c>
      <c r="L3980" s="17">
        <f t="shared" si="739"/>
        <v>-2.9085128749445844E-2</v>
      </c>
      <c r="M3980" s="17">
        <f t="shared" si="740"/>
        <v>1.7128517903473844E-2</v>
      </c>
      <c r="N3980" s="17">
        <f t="shared" si="741"/>
        <v>-2.9085128749445844E-2</v>
      </c>
      <c r="O3980" s="17">
        <f t="shared" si="742"/>
        <v>4.0551046419230392</v>
      </c>
      <c r="P3980" s="17">
        <f t="shared" si="745"/>
        <v>0.51696844183968194</v>
      </c>
      <c r="Q3980" s="14">
        <f t="shared" si="743"/>
        <v>-4.3106508827550627E-3</v>
      </c>
      <c r="R3980" s="12">
        <f t="shared" si="744"/>
        <v>7031.7779841187557</v>
      </c>
      <c r="S3980" s="12">
        <f>G3980*S3979+S3979</f>
        <v>3697.2171113155432</v>
      </c>
    </row>
    <row r="3981" spans="1:19" x14ac:dyDescent="0.25">
      <c r="A3981" s="1">
        <v>3981</v>
      </c>
      <c r="B3981" s="2">
        <v>42766</v>
      </c>
      <c r="C3981" s="1">
        <v>64310</v>
      </c>
      <c r="D3981" s="1">
        <v>64901</v>
      </c>
      <c r="E3981" s="1">
        <v>64284</v>
      </c>
      <c r="F3981" s="1">
        <v>64671</v>
      </c>
      <c r="G3981" s="14">
        <f t="shared" si="747"/>
        <v>5.7385462349537342E-3</v>
      </c>
      <c r="H3981" s="15">
        <f t="shared" si="746"/>
        <v>2.5513754232964203E-3</v>
      </c>
      <c r="I3981" s="14">
        <f t="shared" si="736"/>
        <v>4.3945209505669158E-3</v>
      </c>
      <c r="J3981" s="17">
        <f t="shared" si="737"/>
        <v>1.140044658800865E-2</v>
      </c>
      <c r="K3981" s="17">
        <f t="shared" si="738"/>
        <v>3.2009472594613248E-3</v>
      </c>
      <c r="L3981" s="17">
        <f t="shared" si="739"/>
        <v>2.5375989754924094E-3</v>
      </c>
      <c r="M3981" s="17">
        <f t="shared" si="740"/>
        <v>1.7128517903473844E-2</v>
      </c>
      <c r="N3981" s="17">
        <f t="shared" si="741"/>
        <v>-2.9085128749445844E-2</v>
      </c>
      <c r="O3981" s="17">
        <f t="shared" si="742"/>
        <v>4.0536698537343847</v>
      </c>
      <c r="P3981" s="17">
        <f t="shared" si="745"/>
        <v>0.51683776282259386</v>
      </c>
      <c r="Q3981" s="14">
        <f t="shared" si="743"/>
        <v>-4.3945209505669158E-3</v>
      </c>
      <c r="R3981" s="12">
        <f t="shared" si="744"/>
        <v>7027.3834631681884</v>
      </c>
      <c r="S3981" s="12">
        <f>G3981*S3980+S3980</f>
        <v>3718.4337626494894</v>
      </c>
    </row>
    <row r="3982" spans="1:19" x14ac:dyDescent="0.25">
      <c r="A3982" s="1">
        <v>3982</v>
      </c>
      <c r="B3982" s="2">
        <v>42767</v>
      </c>
      <c r="C3982" s="1">
        <v>64687</v>
      </c>
      <c r="D3982" s="1">
        <v>65594</v>
      </c>
      <c r="E3982" s="1">
        <v>64687</v>
      </c>
      <c r="F3982" s="1">
        <v>64836</v>
      </c>
      <c r="G3982" s="14">
        <f t="shared" si="747"/>
        <v>2.5513754232964203E-3</v>
      </c>
      <c r="H3982" s="15">
        <f t="shared" si="746"/>
        <v>-3.9792707754950918E-3</v>
      </c>
      <c r="I3982" s="14">
        <f t="shared" si="736"/>
        <v>-1.2951940225723879E-2</v>
      </c>
      <c r="J3982" s="17">
        <f t="shared" si="737"/>
        <v>1.135227814165988E-2</v>
      </c>
      <c r="K3982" s="17">
        <f t="shared" si="738"/>
        <v>2.9042642379782193E-3</v>
      </c>
      <c r="L3982" s="17">
        <f t="shared" si="739"/>
        <v>-3.52888814681799E-4</v>
      </c>
      <c r="M3982" s="17">
        <f t="shared" si="740"/>
        <v>1.7128517903473844E-2</v>
      </c>
      <c r="N3982" s="17">
        <f t="shared" si="741"/>
        <v>-2.9085128749445844E-2</v>
      </c>
      <c r="O3982" s="17">
        <f t="shared" si="742"/>
        <v>4.0708698356612434</v>
      </c>
      <c r="P3982" s="17">
        <f t="shared" si="745"/>
        <v>0.51840128180939404</v>
      </c>
      <c r="Q3982" s="14">
        <f t="shared" si="743"/>
        <v>1.2951940225723879E-2</v>
      </c>
      <c r="R3982" s="12">
        <f t="shared" si="744"/>
        <v>7040.3354033939122</v>
      </c>
      <c r="S3982" s="12">
        <f>G3982*S3981+S3981</f>
        <v>3727.9208831646688</v>
      </c>
    </row>
    <row r="3983" spans="1:19" x14ac:dyDescent="0.25">
      <c r="A3983" s="1">
        <v>3983</v>
      </c>
      <c r="B3983" s="2">
        <v>42768</v>
      </c>
      <c r="C3983" s="1">
        <v>64835</v>
      </c>
      <c r="D3983" s="1">
        <v>65132</v>
      </c>
      <c r="E3983" s="1">
        <v>64163</v>
      </c>
      <c r="F3983" s="1">
        <v>64578</v>
      </c>
      <c r="G3983" s="14">
        <f t="shared" si="747"/>
        <v>-3.9792707754950918E-3</v>
      </c>
      <c r="H3983" s="15">
        <f t="shared" si="746"/>
        <v>5.8224163027655873E-3</v>
      </c>
      <c r="I3983" s="14">
        <f t="shared" si="736"/>
        <v>-5.7535673609376836E-3</v>
      </c>
      <c r="J3983" s="17">
        <f t="shared" si="737"/>
        <v>1.1469095423989058E-2</v>
      </c>
      <c r="K3983" s="17">
        <f t="shared" si="738"/>
        <v>2.3020624183865373E-3</v>
      </c>
      <c r="L3983" s="17">
        <f t="shared" si="739"/>
        <v>-6.2813331938816296E-3</v>
      </c>
      <c r="M3983" s="17">
        <f t="shared" si="740"/>
        <v>1.7128517903473844E-2</v>
      </c>
      <c r="N3983" s="17">
        <f t="shared" si="741"/>
        <v>-2.9085128749445844E-2</v>
      </c>
      <c r="O3983" s="17">
        <f t="shared" si="742"/>
        <v>4.029406413016499</v>
      </c>
      <c r="P3983" s="17">
        <f t="shared" si="745"/>
        <v>0.51462084140366815</v>
      </c>
      <c r="Q3983" s="14">
        <f t="shared" si="743"/>
        <v>5.7535673609376836E-3</v>
      </c>
      <c r="R3983" s="12">
        <f t="shared" si="744"/>
        <v>7046.0889707548495</v>
      </c>
      <c r="S3983" s="12">
        <f>G3983*S3982+S3982</f>
        <v>3713.0864765409337</v>
      </c>
    </row>
    <row r="3984" spans="1:19" x14ac:dyDescent="0.25">
      <c r="A3984" s="1">
        <v>3984</v>
      </c>
      <c r="B3984" s="2">
        <v>42769</v>
      </c>
      <c r="C3984" s="1">
        <v>64579</v>
      </c>
      <c r="D3984" s="1">
        <v>65387</v>
      </c>
      <c r="E3984" s="1">
        <v>64264</v>
      </c>
      <c r="F3984" s="1">
        <v>64954</v>
      </c>
      <c r="G3984" s="14">
        <f t="shared" si="747"/>
        <v>5.8224163027655873E-3</v>
      </c>
      <c r="H3984" s="15">
        <f t="shared" si="746"/>
        <v>-1.4795085752994375E-2</v>
      </c>
      <c r="I3984" s="14">
        <f t="shared" si="736"/>
        <v>-1.6692872977162043E-3</v>
      </c>
      <c r="J3984" s="17">
        <f t="shared" si="737"/>
        <v>9.8353649157924081E-3</v>
      </c>
      <c r="K3984" s="17">
        <f t="shared" si="738"/>
        <v>1.0802991973021851E-3</v>
      </c>
      <c r="L3984" s="17">
        <f t="shared" si="739"/>
        <v>4.7421171054634025E-3</v>
      </c>
      <c r="M3984" s="17">
        <f t="shared" si="740"/>
        <v>1.2385012730934871E-2</v>
      </c>
      <c r="N3984" s="17">
        <f t="shared" si="741"/>
        <v>-2.9085128749445844E-2</v>
      </c>
      <c r="O3984" s="17">
        <f t="shared" si="742"/>
        <v>4.2164314019292881</v>
      </c>
      <c r="P3984" s="17">
        <f t="shared" si="745"/>
        <v>0.53137461423511456</v>
      </c>
      <c r="Q3984" s="14">
        <f t="shared" si="743"/>
        <v>1.6692872977162043E-3</v>
      </c>
      <c r="R3984" s="12">
        <f t="shared" si="744"/>
        <v>7047.7582580525659</v>
      </c>
      <c r="S3984" s="12">
        <f>G3984*S3983+S3983</f>
        <v>3734.7056117755242</v>
      </c>
    </row>
    <row r="3985" spans="1:19" x14ac:dyDescent="0.25">
      <c r="A3985" s="1">
        <v>3985</v>
      </c>
      <c r="B3985" s="2">
        <v>42772</v>
      </c>
      <c r="C3985" s="1">
        <v>64957</v>
      </c>
      <c r="D3985" s="1">
        <v>65327</v>
      </c>
      <c r="E3985" s="1">
        <v>63933</v>
      </c>
      <c r="F3985" s="1">
        <v>63993</v>
      </c>
      <c r="G3985" s="14">
        <f t="shared" si="747"/>
        <v>-1.4795085752994375E-2</v>
      </c>
      <c r="H3985" s="15">
        <f t="shared" si="746"/>
        <v>3.2191020892911038E-3</v>
      </c>
      <c r="I3985" s="14">
        <f t="shared" ref="I3985:I4048" si="748">SUM(H3985:H3987)</f>
        <v>1.5130888298726886E-2</v>
      </c>
      <c r="J3985" s="17">
        <f t="shared" ref="J3985:J4048" si="749">_xlfn.STDEV.S(G3971:G3985)</f>
        <v>1.057583791067122E-2</v>
      </c>
      <c r="K3985" s="17">
        <f t="shared" ref="K3985:K4048" si="750">AVERAGE(G3971:G3985)</f>
        <v>4.0876974983785621E-4</v>
      </c>
      <c r="L3985" s="17">
        <f t="shared" ref="L3985:L4048" si="751">G3985-K3985</f>
        <v>-1.5203855502832231E-2</v>
      </c>
      <c r="M3985" s="17">
        <f t="shared" ref="M3985:M4048" si="752">MAX(L3971:L3985)</f>
        <v>1.2385012730934871E-2</v>
      </c>
      <c r="N3985" s="17">
        <f t="shared" ref="N3985:N4048" si="753">MIN(L3971:L3985)</f>
        <v>-2.9085128749445844E-2</v>
      </c>
      <c r="O3985" s="17">
        <f t="shared" ref="O3985:O4048" si="754">(M3985-N3985)/J3985</f>
        <v>3.9212156833962593</v>
      </c>
      <c r="P3985" s="17">
        <f t="shared" si="745"/>
        <v>0.50457030984259654</v>
      </c>
      <c r="Q3985" s="14">
        <f t="shared" ref="Q3985:Q4048" si="755">IF(P3985&gt;0.5,-I3985,I3985)</f>
        <v>-1.5130888298726886E-2</v>
      </c>
      <c r="R3985" s="12">
        <f t="shared" ref="R3985:R4048" si="756">Q3985*$X$2+R3984</f>
        <v>7032.627369753839</v>
      </c>
      <c r="S3985" s="12">
        <f>G3985*S3984+S3984</f>
        <v>3679.4503219871158</v>
      </c>
    </row>
    <row r="3986" spans="1:19" x14ac:dyDescent="0.25">
      <c r="A3986" s="1">
        <v>3986</v>
      </c>
      <c r="B3986" s="2">
        <v>42773</v>
      </c>
      <c r="C3986" s="1">
        <v>64022</v>
      </c>
      <c r="D3986" s="1">
        <v>64815</v>
      </c>
      <c r="E3986" s="1">
        <v>63938</v>
      </c>
      <c r="F3986" s="1">
        <v>64199</v>
      </c>
      <c r="G3986" s="14">
        <f t="shared" si="747"/>
        <v>3.2191020892911038E-3</v>
      </c>
      <c r="H3986" s="15">
        <f t="shared" si="746"/>
        <v>9.9066963659870666E-3</v>
      </c>
      <c r="I3986" s="14">
        <f t="shared" si="748"/>
        <v>2.9767554700161458E-2</v>
      </c>
      <c r="J3986" s="17">
        <f t="shared" si="749"/>
        <v>1.0582962989682698E-2</v>
      </c>
      <c r="K3986" s="17">
        <f t="shared" si="750"/>
        <v>4.3589881222663165E-4</v>
      </c>
      <c r="L3986" s="17">
        <f t="shared" si="751"/>
        <v>2.7832032770644722E-3</v>
      </c>
      <c r="M3986" s="17">
        <f t="shared" si="752"/>
        <v>1.2385012730934871E-2</v>
      </c>
      <c r="N3986" s="17">
        <f t="shared" si="753"/>
        <v>-2.9085128749445844E-2</v>
      </c>
      <c r="O3986" s="17">
        <f t="shared" si="754"/>
        <v>3.9185756881895784</v>
      </c>
      <c r="P3986" s="17">
        <f t="shared" ref="P3986:P4049" si="757">LOG(O3986,2)/LOG(15,2)</f>
        <v>0.50432161204809711</v>
      </c>
      <c r="Q3986" s="14">
        <f t="shared" si="755"/>
        <v>-2.9767554700161458E-2</v>
      </c>
      <c r="R3986" s="12">
        <f t="shared" si="756"/>
        <v>7002.8598150536773</v>
      </c>
      <c r="S3986" s="12">
        <f>G3986*S3985+S3985</f>
        <v>3691.2948482060674</v>
      </c>
    </row>
    <row r="3987" spans="1:19" x14ac:dyDescent="0.25">
      <c r="A3987" s="1">
        <v>3987</v>
      </c>
      <c r="B3987" s="2">
        <v>42774</v>
      </c>
      <c r="C3987" s="1">
        <v>64200</v>
      </c>
      <c r="D3987" s="1">
        <v>64835</v>
      </c>
      <c r="E3987" s="1">
        <v>63740</v>
      </c>
      <c r="F3987" s="1">
        <v>64835</v>
      </c>
      <c r="G3987" s="14">
        <f t="shared" si="747"/>
        <v>9.9066963659870666E-3</v>
      </c>
      <c r="H3987" s="15">
        <f t="shared" si="746"/>
        <v>2.0050898434487152E-3</v>
      </c>
      <c r="I3987" s="14">
        <f t="shared" si="748"/>
        <v>3.2609440564798309E-2</v>
      </c>
      <c r="J3987" s="17">
        <f t="shared" si="749"/>
        <v>1.0681450114353685E-2</v>
      </c>
      <c r="K3987" s="17">
        <f t="shared" si="750"/>
        <v>5.5011117062858292E-4</v>
      </c>
      <c r="L3987" s="17">
        <f t="shared" si="751"/>
        <v>9.3565851953584835E-3</v>
      </c>
      <c r="M3987" s="17">
        <f t="shared" si="752"/>
        <v>1.2385012730934871E-2</v>
      </c>
      <c r="N3987" s="17">
        <f t="shared" si="753"/>
        <v>-2.9085128749445844E-2</v>
      </c>
      <c r="O3987" s="17">
        <f t="shared" si="754"/>
        <v>3.8824448961900151</v>
      </c>
      <c r="P3987" s="17">
        <f t="shared" si="757"/>
        <v>0.50090101081578675</v>
      </c>
      <c r="Q3987" s="14">
        <f t="shared" si="755"/>
        <v>-3.2609440564798309E-2</v>
      </c>
      <c r="R3987" s="12">
        <f t="shared" si="756"/>
        <v>6970.2503744888791</v>
      </c>
      <c r="S3987" s="12">
        <f>G3987*S3986+S3986</f>
        <v>3727.8633854645773</v>
      </c>
    </row>
    <row r="3988" spans="1:19" x14ac:dyDescent="0.25">
      <c r="A3988" s="1">
        <v>3988</v>
      </c>
      <c r="B3988" s="2">
        <v>42775</v>
      </c>
      <c r="C3988" s="1">
        <v>64850</v>
      </c>
      <c r="D3988" s="1">
        <v>65302</v>
      </c>
      <c r="E3988" s="1">
        <v>64587</v>
      </c>
      <c r="F3988" s="1">
        <v>64965</v>
      </c>
      <c r="G3988" s="14">
        <f t="shared" si="747"/>
        <v>2.0050898434487152E-3</v>
      </c>
      <c r="H3988" s="15">
        <f t="shared" si="746"/>
        <v>1.7855768490725676E-2</v>
      </c>
      <c r="I3988" s="14">
        <f t="shared" si="748"/>
        <v>2.6796561926701434E-2</v>
      </c>
      <c r="J3988" s="17">
        <f t="shared" si="749"/>
        <v>1.0636191067266121E-2</v>
      </c>
      <c r="K3988" s="17">
        <f t="shared" si="750"/>
        <v>8.9511490184994717E-4</v>
      </c>
      <c r="L3988" s="17">
        <f t="shared" si="751"/>
        <v>1.109974941598768E-3</v>
      </c>
      <c r="M3988" s="17">
        <f t="shared" si="752"/>
        <v>1.2385012730934871E-2</v>
      </c>
      <c r="N3988" s="17">
        <f t="shared" si="753"/>
        <v>-2.9085128749445844E-2</v>
      </c>
      <c r="O3988" s="17">
        <f t="shared" si="754"/>
        <v>3.8989654490138843</v>
      </c>
      <c r="P3988" s="17">
        <f t="shared" si="757"/>
        <v>0.50246898964723108</v>
      </c>
      <c r="Q3988" s="14">
        <f t="shared" si="755"/>
        <v>-2.6796561926701434E-2</v>
      </c>
      <c r="R3988" s="12">
        <f t="shared" si="756"/>
        <v>6943.4538125621775</v>
      </c>
      <c r="S3988" s="12">
        <f>G3988*S3987+S3987</f>
        <v>3735.3380864765368</v>
      </c>
    </row>
    <row r="3989" spans="1:19" x14ac:dyDescent="0.25">
      <c r="A3989" s="1">
        <v>3989</v>
      </c>
      <c r="B3989" s="2">
        <v>42776</v>
      </c>
      <c r="C3989" s="1">
        <v>64965</v>
      </c>
      <c r="D3989" s="1">
        <v>66292</v>
      </c>
      <c r="E3989" s="1">
        <v>64935</v>
      </c>
      <c r="F3989" s="1">
        <v>66125</v>
      </c>
      <c r="G3989" s="14">
        <f t="shared" si="747"/>
        <v>1.7855768490725676E-2</v>
      </c>
      <c r="H3989" s="15">
        <f t="shared" si="746"/>
        <v>1.2748582230623917E-2</v>
      </c>
      <c r="I3989" s="14">
        <f t="shared" si="748"/>
        <v>2.7872635805529011E-2</v>
      </c>
      <c r="J3989" s="17">
        <f t="shared" si="749"/>
        <v>1.1421169851947575E-2</v>
      </c>
      <c r="K3989" s="17">
        <f t="shared" si="750"/>
        <v>2.2923064307458201E-3</v>
      </c>
      <c r="L3989" s="17">
        <f t="shared" si="751"/>
        <v>1.5563462059979856E-2</v>
      </c>
      <c r="M3989" s="17">
        <f t="shared" si="752"/>
        <v>1.5563462059979856E-2</v>
      </c>
      <c r="N3989" s="17">
        <f t="shared" si="753"/>
        <v>-2.9085128749445844E-2</v>
      </c>
      <c r="O3989" s="17">
        <f t="shared" si="754"/>
        <v>3.9092834961921241</v>
      </c>
      <c r="P3989" s="17">
        <f t="shared" si="757"/>
        <v>0.50344491678717407</v>
      </c>
      <c r="Q3989" s="14">
        <f t="shared" si="755"/>
        <v>-2.7872635805529011E-2</v>
      </c>
      <c r="R3989" s="12">
        <f t="shared" si="756"/>
        <v>6915.5811767566483</v>
      </c>
      <c r="S3989" s="12">
        <f>G3989*S3988+S3988</f>
        <v>3802.0354185832521</v>
      </c>
    </row>
    <row r="3990" spans="1:19" x14ac:dyDescent="0.25">
      <c r="A3990" s="1">
        <v>3990</v>
      </c>
      <c r="B3990" s="2">
        <v>42779</v>
      </c>
      <c r="C3990" s="1">
        <v>66125</v>
      </c>
      <c r="D3990" s="1">
        <v>67094</v>
      </c>
      <c r="E3990" s="1">
        <v>66125</v>
      </c>
      <c r="F3990" s="1">
        <v>66968</v>
      </c>
      <c r="G3990" s="14">
        <f t="shared" si="747"/>
        <v>1.2748582230623917E-2</v>
      </c>
      <c r="H3990" s="15">
        <f t="shared" si="746"/>
        <v>-3.8077887946481592E-3</v>
      </c>
      <c r="I3990" s="14">
        <f t="shared" si="748"/>
        <v>1.2740859506410351E-2</v>
      </c>
      <c r="J3990" s="17">
        <f t="shared" si="749"/>
        <v>1.1621169380966342E-2</v>
      </c>
      <c r="K3990" s="17">
        <f t="shared" si="750"/>
        <v>2.5480069746316373E-3</v>
      </c>
      <c r="L3990" s="17">
        <f t="shared" si="751"/>
        <v>1.0200575255992279E-2</v>
      </c>
      <c r="M3990" s="17">
        <f t="shared" si="752"/>
        <v>1.5563462059979856E-2</v>
      </c>
      <c r="N3990" s="17">
        <f t="shared" si="753"/>
        <v>-2.9085128749445844E-2</v>
      </c>
      <c r="O3990" s="17">
        <f t="shared" si="754"/>
        <v>3.8420049950010289</v>
      </c>
      <c r="P3990" s="17">
        <f t="shared" si="757"/>
        <v>0.49703449511462655</v>
      </c>
      <c r="Q3990" s="14">
        <f t="shared" si="755"/>
        <v>1.2740859506410351E-2</v>
      </c>
      <c r="R3990" s="12">
        <f t="shared" si="756"/>
        <v>6928.3220362630591</v>
      </c>
      <c r="S3990" s="12">
        <f>G3990*S3989+S3989</f>
        <v>3850.5059797608051</v>
      </c>
    </row>
    <row r="3991" spans="1:19" x14ac:dyDescent="0.25">
      <c r="A3991" s="1">
        <v>3991</v>
      </c>
      <c r="B3991" s="2">
        <v>42780</v>
      </c>
      <c r="C3991" s="1">
        <v>66971</v>
      </c>
      <c r="D3991" s="1">
        <v>67110</v>
      </c>
      <c r="E3991" s="1">
        <v>66251</v>
      </c>
      <c r="F3991" s="1">
        <v>66713</v>
      </c>
      <c r="G3991" s="14">
        <f t="shared" si="747"/>
        <v>-3.8077887946481592E-3</v>
      </c>
      <c r="H3991" s="15">
        <f t="shared" si="746"/>
        <v>1.8931842369553253E-2</v>
      </c>
      <c r="I3991" s="14">
        <f t="shared" si="748"/>
        <v>1.5575397939776137E-2</v>
      </c>
      <c r="J3991" s="17">
        <f t="shared" si="749"/>
        <v>1.0772315250352519E-2</v>
      </c>
      <c r="K3991" s="17">
        <f t="shared" si="750"/>
        <v>1.0253168522224095E-3</v>
      </c>
      <c r="L3991" s="17">
        <f t="shared" si="751"/>
        <v>-4.8331056468705683E-3</v>
      </c>
      <c r="M3991" s="17">
        <f t="shared" si="752"/>
        <v>1.5563462059979856E-2</v>
      </c>
      <c r="N3991" s="17">
        <f t="shared" si="753"/>
        <v>-2.9085128749445844E-2</v>
      </c>
      <c r="O3991" s="17">
        <f t="shared" si="754"/>
        <v>4.1447534510248012</v>
      </c>
      <c r="P3991" s="17">
        <f t="shared" si="757"/>
        <v>0.52504318612112355</v>
      </c>
      <c r="Q3991" s="14">
        <f t="shared" si="755"/>
        <v>-1.5575397939776137E-2</v>
      </c>
      <c r="R3991" s="12">
        <f t="shared" si="756"/>
        <v>6912.7466383232832</v>
      </c>
      <c r="S3991" s="12">
        <f>G3991*S3990+S3990</f>
        <v>3835.8440662373459</v>
      </c>
    </row>
    <row r="3992" spans="1:19" x14ac:dyDescent="0.25">
      <c r="A3992" s="1">
        <v>3992</v>
      </c>
      <c r="B3992" s="2">
        <v>42781</v>
      </c>
      <c r="C3992" s="1">
        <v>66712</v>
      </c>
      <c r="D3992" s="1">
        <v>68016</v>
      </c>
      <c r="E3992" s="1">
        <v>66712</v>
      </c>
      <c r="F3992" s="1">
        <v>67976</v>
      </c>
      <c r="G3992" s="14">
        <f t="shared" si="747"/>
        <v>1.8931842369553253E-2</v>
      </c>
      <c r="H3992" s="15">
        <f t="shared" si="746"/>
        <v>-2.3831940684947428E-3</v>
      </c>
      <c r="I3992" s="14">
        <f t="shared" si="748"/>
        <v>8.2306134907519368E-3</v>
      </c>
      <c r="J3992" s="17">
        <f t="shared" si="749"/>
        <v>1.1724776868073999E-2</v>
      </c>
      <c r="K3992" s="17">
        <f t="shared" si="750"/>
        <v>2.1951695789617382E-3</v>
      </c>
      <c r="L3992" s="17">
        <f t="shared" si="751"/>
        <v>1.6736672790591517E-2</v>
      </c>
      <c r="M3992" s="17">
        <f t="shared" si="752"/>
        <v>1.6736672790591517E-2</v>
      </c>
      <c r="N3992" s="17">
        <f t="shared" si="753"/>
        <v>-2.9085128749445844E-2</v>
      </c>
      <c r="O3992" s="17">
        <f t="shared" si="754"/>
        <v>3.9081171484642843</v>
      </c>
      <c r="P3992" s="17">
        <f t="shared" si="757"/>
        <v>0.50333472760357878</v>
      </c>
      <c r="Q3992" s="14">
        <f t="shared" si="755"/>
        <v>-8.2306134907519368E-3</v>
      </c>
      <c r="R3992" s="12">
        <f t="shared" si="756"/>
        <v>6904.516024832531</v>
      </c>
      <c r="S3992" s="12">
        <f>G3992*S3991+S3991</f>
        <v>3908.4636614535375</v>
      </c>
    </row>
    <row r="3993" spans="1:19" x14ac:dyDescent="0.25">
      <c r="A3993" s="1">
        <v>3993</v>
      </c>
      <c r="B3993" s="2">
        <v>42782</v>
      </c>
      <c r="C3993" s="1">
        <v>67979</v>
      </c>
      <c r="D3993" s="1">
        <v>68456</v>
      </c>
      <c r="E3993" s="1">
        <v>67661</v>
      </c>
      <c r="F3993" s="1">
        <v>67814</v>
      </c>
      <c r="G3993" s="14">
        <f t="shared" si="747"/>
        <v>-2.3831940684947428E-3</v>
      </c>
      <c r="H3993" s="15">
        <f t="shared" si="746"/>
        <v>-9.7325036128237397E-4</v>
      </c>
      <c r="I3993" s="14">
        <f t="shared" si="748"/>
        <v>1.8186801591318802E-2</v>
      </c>
      <c r="J3993" s="17">
        <f t="shared" si="749"/>
        <v>1.1746566225757054E-2</v>
      </c>
      <c r="K3993" s="17">
        <f t="shared" si="750"/>
        <v>1.6808829270078169E-3</v>
      </c>
      <c r="L3993" s="17">
        <f t="shared" si="751"/>
        <v>-4.0640769955025595E-3</v>
      </c>
      <c r="M3993" s="17">
        <f t="shared" si="752"/>
        <v>1.6736672790591517E-2</v>
      </c>
      <c r="N3993" s="17">
        <f t="shared" si="753"/>
        <v>-2.9085128749445844E-2</v>
      </c>
      <c r="O3993" s="17">
        <f t="shared" si="754"/>
        <v>3.9008677650463075</v>
      </c>
      <c r="P3993" s="17">
        <f t="shared" si="757"/>
        <v>0.50264911325842165</v>
      </c>
      <c r="Q3993" s="14">
        <f t="shared" si="755"/>
        <v>-1.8186801591318802E-2</v>
      </c>
      <c r="R3993" s="12">
        <f t="shared" si="756"/>
        <v>6886.3292232412123</v>
      </c>
      <c r="S3993" s="12">
        <f>G3993*S3992+S3992</f>
        <v>3899.149034038634</v>
      </c>
    </row>
    <row r="3994" spans="1:19" x14ac:dyDescent="0.25">
      <c r="A3994" s="1">
        <v>3994</v>
      </c>
      <c r="B3994" s="2">
        <v>42783</v>
      </c>
      <c r="C3994" s="1">
        <v>67814</v>
      </c>
      <c r="D3994" s="1">
        <v>67819</v>
      </c>
      <c r="E3994" s="1">
        <v>67158</v>
      </c>
      <c r="F3994" s="1">
        <v>67748</v>
      </c>
      <c r="G3994" s="14">
        <f t="shared" si="747"/>
        <v>-9.7325036128237397E-4</v>
      </c>
      <c r="H3994" s="15">
        <f t="shared" si="746"/>
        <v>1.1587057920529054E-2</v>
      </c>
      <c r="I3994" s="14">
        <f t="shared" si="748"/>
        <v>1.2469441977509987E-2</v>
      </c>
      <c r="J3994" s="17">
        <f t="shared" si="749"/>
        <v>1.1717612556576842E-2</v>
      </c>
      <c r="K3994" s="17">
        <f t="shared" si="750"/>
        <v>1.7741278146172694E-3</v>
      </c>
      <c r="L3994" s="17">
        <f t="shared" si="751"/>
        <v>-2.7473781758996433E-3</v>
      </c>
      <c r="M3994" s="17">
        <f t="shared" si="752"/>
        <v>1.6736672790591517E-2</v>
      </c>
      <c r="N3994" s="17">
        <f t="shared" si="753"/>
        <v>-2.9085128749445844E-2</v>
      </c>
      <c r="O3994" s="17">
        <f t="shared" si="754"/>
        <v>3.9105066257134924</v>
      </c>
      <c r="P3994" s="17">
        <f t="shared" si="757"/>
        <v>0.50356043504742909</v>
      </c>
      <c r="Q3994" s="14">
        <f t="shared" si="755"/>
        <v>-1.2469441977509987E-2</v>
      </c>
      <c r="R3994" s="12">
        <f t="shared" si="756"/>
        <v>6873.8597812637026</v>
      </c>
      <c r="S3994" s="12">
        <f>G3994*S3993+S3993</f>
        <v>3895.3541858325621</v>
      </c>
    </row>
    <row r="3995" spans="1:19" x14ac:dyDescent="0.25">
      <c r="A3995" s="1">
        <v>3995</v>
      </c>
      <c r="B3995" s="2">
        <v>42786</v>
      </c>
      <c r="C3995" s="1">
        <v>67756</v>
      </c>
      <c r="D3995" s="1">
        <v>68674</v>
      </c>
      <c r="E3995" s="1">
        <v>67756</v>
      </c>
      <c r="F3995" s="1">
        <v>68533</v>
      </c>
      <c r="G3995" s="14">
        <f t="shared" si="747"/>
        <v>1.1587057920529054E-2</v>
      </c>
      <c r="H3995" s="15">
        <f t="shared" si="746"/>
        <v>7.5729940320721223E-3</v>
      </c>
      <c r="I3995" s="14">
        <f t="shared" si="748"/>
        <v>-1.5577741325727867E-2</v>
      </c>
      <c r="J3995" s="17">
        <f t="shared" si="749"/>
        <v>9.0199027800513375E-3</v>
      </c>
      <c r="K3995" s="17">
        <f t="shared" si="750"/>
        <v>4.2951925012173191E-3</v>
      </c>
      <c r="L3995" s="17">
        <f t="shared" si="751"/>
        <v>7.2918654193117344E-3</v>
      </c>
      <c r="M3995" s="17">
        <f t="shared" si="752"/>
        <v>1.6736672790591517E-2</v>
      </c>
      <c r="N3995" s="17">
        <f t="shared" si="753"/>
        <v>-1.5203855502832231E-2</v>
      </c>
      <c r="O3995" s="17">
        <f t="shared" si="754"/>
        <v>3.5411166918632748</v>
      </c>
      <c r="P3995" s="17">
        <f t="shared" si="757"/>
        <v>0.46691975154897103</v>
      </c>
      <c r="Q3995" s="14">
        <f t="shared" si="755"/>
        <v>-1.5577741325727867E-2</v>
      </c>
      <c r="R3995" s="12">
        <f t="shared" si="756"/>
        <v>6858.2820399379743</v>
      </c>
      <c r="S3995" s="12">
        <f>G3995*S3994+S3994</f>
        <v>3940.4898804047793</v>
      </c>
    </row>
    <row r="3996" spans="1:19" x14ac:dyDescent="0.25">
      <c r="A3996" s="1">
        <v>3996</v>
      </c>
      <c r="B3996" s="2">
        <v>42787</v>
      </c>
      <c r="C3996" s="1">
        <v>68536</v>
      </c>
      <c r="D3996" s="1">
        <v>69112</v>
      </c>
      <c r="E3996" s="1">
        <v>68536</v>
      </c>
      <c r="F3996" s="1">
        <v>69052</v>
      </c>
      <c r="G3996" s="14">
        <f t="shared" si="747"/>
        <v>7.5729940320721223E-3</v>
      </c>
      <c r="H3996" s="15">
        <f t="shared" si="746"/>
        <v>-6.6906099750911885E-3</v>
      </c>
      <c r="I3996" s="14">
        <f t="shared" si="748"/>
        <v>-3.4994615525600681E-2</v>
      </c>
      <c r="J3996" s="17">
        <f t="shared" si="749"/>
        <v>9.0532449295255297E-3</v>
      </c>
      <c r="K3996" s="17">
        <f t="shared" si="750"/>
        <v>4.4174890210252112E-3</v>
      </c>
      <c r="L3996" s="17">
        <f t="shared" si="751"/>
        <v>3.1555050110469111E-3</v>
      </c>
      <c r="M3996" s="17">
        <f t="shared" si="752"/>
        <v>1.6736672790591517E-2</v>
      </c>
      <c r="N3996" s="17">
        <f t="shared" si="753"/>
        <v>-1.5203855502832231E-2</v>
      </c>
      <c r="O3996" s="17">
        <f t="shared" si="754"/>
        <v>3.5280751312996581</v>
      </c>
      <c r="P3996" s="17">
        <f t="shared" si="757"/>
        <v>0.46555726076440901</v>
      </c>
      <c r="Q3996" s="14">
        <f t="shared" si="755"/>
        <v>-3.4994615525600681E-2</v>
      </c>
      <c r="R3996" s="12">
        <f t="shared" si="756"/>
        <v>6823.2874244123741</v>
      </c>
      <c r="S3996" s="12">
        <f>G3996*S3995+S3995</f>
        <v>3970.3311867525254</v>
      </c>
    </row>
    <row r="3997" spans="1:19" x14ac:dyDescent="0.25">
      <c r="A3997" s="1">
        <v>3997</v>
      </c>
      <c r="B3997" s="2">
        <v>42788</v>
      </c>
      <c r="C3997" s="1">
        <v>69052</v>
      </c>
      <c r="D3997" s="1">
        <v>69052</v>
      </c>
      <c r="E3997" s="1">
        <v>68282</v>
      </c>
      <c r="F3997" s="1">
        <v>68590</v>
      </c>
      <c r="G3997" s="14">
        <f t="shared" si="747"/>
        <v>-6.6906099750911885E-3</v>
      </c>
      <c r="H3997" s="15">
        <f t="shared" si="746"/>
        <v>-1.6460125382708801E-2</v>
      </c>
      <c r="I3997" s="14">
        <f t="shared" si="748"/>
        <v>-2.3398662176473239E-2</v>
      </c>
      <c r="J3997" s="17">
        <f t="shared" si="749"/>
        <v>9.4931201013832307E-3</v>
      </c>
      <c r="K3997" s="17">
        <f t="shared" si="750"/>
        <v>3.8013566611327042E-3</v>
      </c>
      <c r="L3997" s="17">
        <f t="shared" si="751"/>
        <v>-1.0491966636223893E-2</v>
      </c>
      <c r="M3997" s="17">
        <f t="shared" si="752"/>
        <v>1.6736672790591517E-2</v>
      </c>
      <c r="N3997" s="17">
        <f t="shared" si="753"/>
        <v>-1.5203855502832231E-2</v>
      </c>
      <c r="O3997" s="17">
        <f t="shared" si="754"/>
        <v>3.3645975140217317</v>
      </c>
      <c r="P3997" s="17">
        <f t="shared" si="757"/>
        <v>0.4480376124289987</v>
      </c>
      <c r="Q3997" s="14">
        <f t="shared" si="755"/>
        <v>-2.3398662176473239E-2</v>
      </c>
      <c r="R3997" s="12">
        <f t="shared" si="756"/>
        <v>6799.8887622359007</v>
      </c>
      <c r="S3997" s="12">
        <f>G3997*S3996+S3996</f>
        <v>3943.7672493100231</v>
      </c>
    </row>
    <row r="3998" spans="1:19" x14ac:dyDescent="0.25">
      <c r="A3998" s="1">
        <v>3998</v>
      </c>
      <c r="B3998" s="2">
        <v>42789</v>
      </c>
      <c r="C3998" s="1">
        <v>68590</v>
      </c>
      <c r="D3998" s="1">
        <v>69488</v>
      </c>
      <c r="E3998" s="1">
        <v>67279</v>
      </c>
      <c r="F3998" s="1">
        <v>67461</v>
      </c>
      <c r="G3998" s="14">
        <f t="shared" si="747"/>
        <v>-1.6460125382708801E-2</v>
      </c>
      <c r="H3998" s="15">
        <f t="shared" si="746"/>
        <v>-1.1843880167800691E-2</v>
      </c>
      <c r="I3998" s="14">
        <f t="shared" si="748"/>
        <v>-2.3866689176991529E-2</v>
      </c>
      <c r="J3998" s="17">
        <f t="shared" si="749"/>
        <v>1.0694709368989823E-2</v>
      </c>
      <c r="K3998" s="17">
        <f t="shared" si="750"/>
        <v>2.9692996873184568E-3</v>
      </c>
      <c r="L3998" s="17">
        <f t="shared" si="751"/>
        <v>-1.9429425070027258E-2</v>
      </c>
      <c r="M3998" s="17">
        <f t="shared" si="752"/>
        <v>1.6736672790591517E-2</v>
      </c>
      <c r="N3998" s="17">
        <f t="shared" si="753"/>
        <v>-1.9429425070027258E-2</v>
      </c>
      <c r="O3998" s="17">
        <f t="shared" si="754"/>
        <v>3.3816812231929658</v>
      </c>
      <c r="P3998" s="17">
        <f t="shared" si="757"/>
        <v>0.44990782986465361</v>
      </c>
      <c r="Q3998" s="14">
        <f t="shared" si="755"/>
        <v>-2.3866689176991529E-2</v>
      </c>
      <c r="R3998" s="12">
        <f t="shared" si="756"/>
        <v>6776.022073058909</v>
      </c>
      <c r="S3998" s="12">
        <f>G3998*S3997+S3997</f>
        <v>3878.8523459061594</v>
      </c>
    </row>
    <row r="3999" spans="1:19" x14ac:dyDescent="0.25">
      <c r="A3999" s="1">
        <v>3999</v>
      </c>
      <c r="B3999" s="2">
        <v>42790</v>
      </c>
      <c r="C3999" s="1">
        <v>67458</v>
      </c>
      <c r="D3999" s="1">
        <v>67458</v>
      </c>
      <c r="E3999" s="1">
        <v>66452</v>
      </c>
      <c r="F3999" s="1">
        <v>66662</v>
      </c>
      <c r="G3999" s="14">
        <f t="shared" si="747"/>
        <v>-1.1843880167800691E-2</v>
      </c>
      <c r="H3999" s="15">
        <f t="shared" si="746"/>
        <v>4.9053433740362529E-3</v>
      </c>
      <c r="I3999" s="14">
        <f t="shared" si="748"/>
        <v>2.1143104198578788E-3</v>
      </c>
      <c r="J3999" s="17">
        <f t="shared" si="749"/>
        <v>1.1312947091149042E-2</v>
      </c>
      <c r="K3999" s="17">
        <f t="shared" si="750"/>
        <v>1.7915465892807052E-3</v>
      </c>
      <c r="L3999" s="17">
        <f t="shared" si="751"/>
        <v>-1.3635426757081397E-2</v>
      </c>
      <c r="M3999" s="17">
        <f t="shared" si="752"/>
        <v>1.6736672790591517E-2</v>
      </c>
      <c r="N3999" s="17">
        <f t="shared" si="753"/>
        <v>-1.9429425070027258E-2</v>
      </c>
      <c r="O3999" s="17">
        <f t="shared" si="754"/>
        <v>3.1968767792535866</v>
      </c>
      <c r="P3999" s="17">
        <f t="shared" si="757"/>
        <v>0.42915538502386025</v>
      </c>
      <c r="Q3999" s="14">
        <f t="shared" si="755"/>
        <v>2.1143104198578788E-3</v>
      </c>
      <c r="R3999" s="12">
        <f t="shared" si="756"/>
        <v>6778.1363834787671</v>
      </c>
      <c r="S3999" s="12">
        <f>G3999*S3998+S3998</f>
        <v>3832.911683532654</v>
      </c>
    </row>
    <row r="4000" spans="1:19" x14ac:dyDescent="0.25">
      <c r="A4000" s="1">
        <v>4000</v>
      </c>
      <c r="B4000" s="2">
        <v>42795</v>
      </c>
      <c r="C4000" s="1">
        <v>66661</v>
      </c>
      <c r="D4000" s="1">
        <v>67398</v>
      </c>
      <c r="E4000" s="1">
        <v>66661</v>
      </c>
      <c r="F4000" s="1">
        <v>66989</v>
      </c>
      <c r="G4000" s="14">
        <f t="shared" si="747"/>
        <v>4.9053433740362529E-3</v>
      </c>
      <c r="H4000" s="15">
        <f t="shared" si="746"/>
        <v>-1.6928152383227091E-2</v>
      </c>
      <c r="I4000" s="14">
        <f t="shared" si="748"/>
        <v>-9.4541060533308574E-3</v>
      </c>
      <c r="J4000" s="17">
        <f t="shared" si="749"/>
        <v>1.0352585496684474E-2</v>
      </c>
      <c r="K4000" s="17">
        <f t="shared" si="750"/>
        <v>3.1049085310827468E-3</v>
      </c>
      <c r="L4000" s="17">
        <f t="shared" si="751"/>
        <v>1.8004348429535061E-3</v>
      </c>
      <c r="M4000" s="17">
        <f t="shared" si="752"/>
        <v>1.6736672790591517E-2</v>
      </c>
      <c r="N4000" s="17">
        <f t="shared" si="753"/>
        <v>-1.9429425070027258E-2</v>
      </c>
      <c r="O4000" s="17">
        <f t="shared" si="754"/>
        <v>3.4934362891474171</v>
      </c>
      <c r="P4000" s="17">
        <f t="shared" si="757"/>
        <v>0.46191383799515656</v>
      </c>
      <c r="Q4000" s="14">
        <f t="shared" si="755"/>
        <v>-9.4541060533308574E-3</v>
      </c>
      <c r="R4000" s="12">
        <f t="shared" si="756"/>
        <v>6768.682277425436</v>
      </c>
      <c r="S4000" s="12">
        <f>G4000*S3999+S3999</f>
        <v>3851.7134314627369</v>
      </c>
    </row>
    <row r="4001" spans="1:19" x14ac:dyDescent="0.25">
      <c r="A4001" s="1">
        <v>4001</v>
      </c>
      <c r="B4001" s="2">
        <v>42796</v>
      </c>
      <c r="C4001" s="1">
        <v>67000</v>
      </c>
      <c r="D4001" s="1">
        <v>67035</v>
      </c>
      <c r="E4001" s="1">
        <v>65594</v>
      </c>
      <c r="F4001" s="1">
        <v>65855</v>
      </c>
      <c r="G4001" s="14">
        <f t="shared" si="747"/>
        <v>-1.6928152383227091E-2</v>
      </c>
      <c r="H4001" s="15">
        <f t="shared" si="746"/>
        <v>1.4137119429048717E-2</v>
      </c>
      <c r="I4001" s="14">
        <f t="shared" si="748"/>
        <v>-1.5550608587201475E-3</v>
      </c>
      <c r="J4001" s="17">
        <f t="shared" si="749"/>
        <v>1.1571868811604994E-2</v>
      </c>
      <c r="K4001" s="17">
        <f t="shared" si="750"/>
        <v>1.7617582329148673E-3</v>
      </c>
      <c r="L4001" s="17">
        <f t="shared" si="751"/>
        <v>-1.8689910616141957E-2</v>
      </c>
      <c r="M4001" s="17">
        <f t="shared" si="752"/>
        <v>1.6736672790591517E-2</v>
      </c>
      <c r="N4001" s="17">
        <f t="shared" si="753"/>
        <v>-1.9429425070027258E-2</v>
      </c>
      <c r="O4001" s="17">
        <f t="shared" si="754"/>
        <v>3.1253463420142782</v>
      </c>
      <c r="P4001" s="17">
        <f t="shared" si="757"/>
        <v>0.4207991070579104</v>
      </c>
      <c r="Q4001" s="14">
        <f t="shared" si="755"/>
        <v>-1.5550608587201475E-3</v>
      </c>
      <c r="R4001" s="12">
        <f t="shared" si="756"/>
        <v>6767.127216566716</v>
      </c>
      <c r="S4001" s="12">
        <f>G4001*S4000+S4000</f>
        <v>3786.5110395584134</v>
      </c>
    </row>
    <row r="4002" spans="1:19" x14ac:dyDescent="0.25">
      <c r="A4002" s="1">
        <v>4002</v>
      </c>
      <c r="B4002" s="2">
        <v>42797</v>
      </c>
      <c r="C4002" s="1">
        <v>65860</v>
      </c>
      <c r="D4002" s="1">
        <v>66801</v>
      </c>
      <c r="E4002" s="1">
        <v>65860</v>
      </c>
      <c r="F4002" s="1">
        <v>66786</v>
      </c>
      <c r="G4002" s="14">
        <f t="shared" si="747"/>
        <v>1.4137119429048717E-2</v>
      </c>
      <c r="H4002" s="15">
        <f t="shared" si="746"/>
        <v>-6.6630730991524834E-3</v>
      </c>
      <c r="I4002" s="14">
        <f t="shared" si="748"/>
        <v>-3.1268219957994892E-2</v>
      </c>
      <c r="J4002" s="17">
        <f t="shared" si="749"/>
        <v>1.1833157162414591E-2</v>
      </c>
      <c r="K4002" s="17">
        <f t="shared" si="750"/>
        <v>2.0437864371189774E-3</v>
      </c>
      <c r="L4002" s="17">
        <f t="shared" si="751"/>
        <v>1.209333299192974E-2</v>
      </c>
      <c r="M4002" s="17">
        <f t="shared" si="752"/>
        <v>1.6736672790591517E-2</v>
      </c>
      <c r="N4002" s="17">
        <f t="shared" si="753"/>
        <v>-1.9429425070027258E-2</v>
      </c>
      <c r="O4002" s="17">
        <f t="shared" si="754"/>
        <v>3.0563354618066256</v>
      </c>
      <c r="P4002" s="17">
        <f t="shared" si="757"/>
        <v>0.41255388705817964</v>
      </c>
      <c r="Q4002" s="14">
        <f t="shared" si="755"/>
        <v>-3.1268219957994892E-2</v>
      </c>
      <c r="R4002" s="12">
        <f t="shared" si="756"/>
        <v>6735.8589966087211</v>
      </c>
      <c r="S4002" s="12">
        <f>G4002*S4001+S4001</f>
        <v>3840.0413983440621</v>
      </c>
    </row>
    <row r="4003" spans="1:19" x14ac:dyDescent="0.25">
      <c r="A4003" s="1">
        <v>4003</v>
      </c>
      <c r="B4003" s="2">
        <v>42800</v>
      </c>
      <c r="C4003" s="1">
        <v>66786</v>
      </c>
      <c r="D4003" s="1">
        <v>66892</v>
      </c>
      <c r="E4003" s="1">
        <v>66119</v>
      </c>
      <c r="F4003" s="1">
        <v>66341</v>
      </c>
      <c r="G4003" s="14">
        <f t="shared" si="747"/>
        <v>-6.6630730991524834E-3</v>
      </c>
      <c r="H4003" s="15">
        <f t="shared" si="746"/>
        <v>-9.029107188616381E-3</v>
      </c>
      <c r="I4003" s="14">
        <f t="shared" si="748"/>
        <v>-2.6660216545791982E-2</v>
      </c>
      <c r="J4003" s="17">
        <f t="shared" si="749"/>
        <v>1.204494347670133E-2</v>
      </c>
      <c r="K4003" s="17">
        <f t="shared" si="750"/>
        <v>1.4659089076122307E-3</v>
      </c>
      <c r="L4003" s="17">
        <f t="shared" si="751"/>
        <v>-8.1289820067647137E-3</v>
      </c>
      <c r="M4003" s="17">
        <f t="shared" si="752"/>
        <v>1.6736672790591517E-2</v>
      </c>
      <c r="N4003" s="17">
        <f t="shared" si="753"/>
        <v>-1.9429425070027258E-2</v>
      </c>
      <c r="O4003" s="17">
        <f t="shared" si="754"/>
        <v>3.002595896823864</v>
      </c>
      <c r="P4003" s="17">
        <f t="shared" si="757"/>
        <v>0.40600326131568376</v>
      </c>
      <c r="Q4003" s="14">
        <f t="shared" si="755"/>
        <v>-2.6660216545791982E-2</v>
      </c>
      <c r="R4003" s="12">
        <f t="shared" si="756"/>
        <v>6709.1987800629295</v>
      </c>
      <c r="S4003" s="12">
        <f>G4003*S4002+S4002</f>
        <v>3814.4549218031239</v>
      </c>
    </row>
    <row r="4004" spans="1:19" x14ac:dyDescent="0.25">
      <c r="A4004" s="1">
        <v>4004</v>
      </c>
      <c r="B4004" s="2">
        <v>42801</v>
      </c>
      <c r="C4004" s="1">
        <v>66343</v>
      </c>
      <c r="D4004" s="1">
        <v>66641</v>
      </c>
      <c r="E4004" s="1">
        <v>65668</v>
      </c>
      <c r="F4004" s="1">
        <v>65742</v>
      </c>
      <c r="G4004" s="14">
        <f t="shared" si="747"/>
        <v>-9.029107188616381E-3</v>
      </c>
      <c r="H4004" s="15">
        <f t="shared" si="746"/>
        <v>-1.5576039670226027E-2</v>
      </c>
      <c r="I4004" s="14">
        <f t="shared" si="748"/>
        <v>-1.6237596931689802E-2</v>
      </c>
      <c r="J4004" s="17">
        <f t="shared" si="749"/>
        <v>1.1415718226210745E-2</v>
      </c>
      <c r="K4004" s="17">
        <f t="shared" si="750"/>
        <v>-3.2641613767723973E-4</v>
      </c>
      <c r="L4004" s="17">
        <f t="shared" si="751"/>
        <v>-8.702691050939142E-3</v>
      </c>
      <c r="M4004" s="17">
        <f t="shared" si="752"/>
        <v>1.6736672790591517E-2</v>
      </c>
      <c r="N4004" s="17">
        <f t="shared" si="753"/>
        <v>-1.9429425070027258E-2</v>
      </c>
      <c r="O4004" s="17">
        <f t="shared" si="754"/>
        <v>3.1680965791167313</v>
      </c>
      <c r="P4004" s="17">
        <f t="shared" si="757"/>
        <v>0.42581594641430898</v>
      </c>
      <c r="Q4004" s="14">
        <f t="shared" si="755"/>
        <v>-1.6237596931689802E-2</v>
      </c>
      <c r="R4004" s="12">
        <f t="shared" si="756"/>
        <v>6692.9611831312395</v>
      </c>
      <c r="S4004" s="12">
        <f>G4004*S4003+S4003</f>
        <v>3780.0137994480183</v>
      </c>
    </row>
    <row r="4005" spans="1:19" x14ac:dyDescent="0.25">
      <c r="A4005" s="1">
        <v>4005</v>
      </c>
      <c r="B4005" s="2">
        <v>42802</v>
      </c>
      <c r="C4005" s="1">
        <v>65748</v>
      </c>
      <c r="D4005" s="1">
        <v>65810</v>
      </c>
      <c r="E4005" s="1">
        <v>64496</v>
      </c>
      <c r="F4005" s="1">
        <v>64718</v>
      </c>
      <c r="G4005" s="14">
        <f t="shared" si="747"/>
        <v>-1.5576039670226027E-2</v>
      </c>
      <c r="H4005" s="15">
        <f t="shared" si="746"/>
        <v>-2.0550696869495733E-3</v>
      </c>
      <c r="I4005" s="14">
        <f t="shared" si="748"/>
        <v>1.2620236321837397E-2</v>
      </c>
      <c r="J4005" s="17">
        <f t="shared" si="749"/>
        <v>1.1441061821711089E-2</v>
      </c>
      <c r="K4005" s="17">
        <f t="shared" si="750"/>
        <v>-2.2147242644005695E-3</v>
      </c>
      <c r="L4005" s="17">
        <f t="shared" si="751"/>
        <v>-1.3361315405825459E-2</v>
      </c>
      <c r="M4005" s="17">
        <f t="shared" si="752"/>
        <v>1.6736672790591517E-2</v>
      </c>
      <c r="N4005" s="17">
        <f t="shared" si="753"/>
        <v>-1.9429425070027258E-2</v>
      </c>
      <c r="O4005" s="17">
        <f t="shared" si="754"/>
        <v>3.161078790081207</v>
      </c>
      <c r="P4005" s="17">
        <f t="shared" si="757"/>
        <v>0.42499705438862734</v>
      </c>
      <c r="Q4005" s="14">
        <f t="shared" si="755"/>
        <v>1.2620236321837397E-2</v>
      </c>
      <c r="R4005" s="12">
        <f t="shared" si="756"/>
        <v>6705.5814194530767</v>
      </c>
      <c r="S4005" s="12">
        <f>G4005*S4004+S4004</f>
        <v>3721.1361545538143</v>
      </c>
    </row>
    <row r="4006" spans="1:19" x14ac:dyDescent="0.25">
      <c r="A4006" s="1">
        <v>4006</v>
      </c>
      <c r="B4006" s="2">
        <v>42803</v>
      </c>
      <c r="C4006" s="1">
        <v>64718</v>
      </c>
      <c r="D4006" s="1">
        <v>65068</v>
      </c>
      <c r="E4006" s="1">
        <v>64203</v>
      </c>
      <c r="F4006" s="1">
        <v>64585</v>
      </c>
      <c r="G4006" s="14">
        <f t="shared" si="747"/>
        <v>-2.0550696869495733E-3</v>
      </c>
      <c r="H4006" s="15">
        <f t="shared" si="746"/>
        <v>1.3935124254857989E-3</v>
      </c>
      <c r="I4006" s="14">
        <f t="shared" si="748"/>
        <v>1.9338283025581715E-3</v>
      </c>
      <c r="J4006" s="17">
        <f t="shared" si="749"/>
        <v>1.1432576799540694E-2</v>
      </c>
      <c r="K4006" s="17">
        <f t="shared" si="750"/>
        <v>-2.0978763238873304E-3</v>
      </c>
      <c r="L4006" s="17">
        <f t="shared" si="751"/>
        <v>4.2806636937757145E-5</v>
      </c>
      <c r="M4006" s="17">
        <f t="shared" si="752"/>
        <v>1.6736672790591517E-2</v>
      </c>
      <c r="N4006" s="17">
        <f t="shared" si="753"/>
        <v>-1.9429425070027258E-2</v>
      </c>
      <c r="O4006" s="17">
        <f t="shared" si="754"/>
        <v>3.1634248774144913</v>
      </c>
      <c r="P4006" s="17">
        <f t="shared" si="757"/>
        <v>0.42527101683185176</v>
      </c>
      <c r="Q4006" s="14">
        <f t="shared" si="755"/>
        <v>1.9338283025581715E-3</v>
      </c>
      <c r="R4006" s="12">
        <f t="shared" si="756"/>
        <v>6707.5152477556348</v>
      </c>
      <c r="S4006" s="12">
        <f>G4006*S4005+S4005</f>
        <v>3713.4889604415785</v>
      </c>
    </row>
    <row r="4007" spans="1:19" x14ac:dyDescent="0.25">
      <c r="A4007" s="1">
        <v>4007</v>
      </c>
      <c r="B4007" s="2">
        <v>42804</v>
      </c>
      <c r="C4007" s="1">
        <v>64586</v>
      </c>
      <c r="D4007" s="1">
        <v>65725</v>
      </c>
      <c r="E4007" s="1">
        <v>64472</v>
      </c>
      <c r="F4007" s="1">
        <v>64675</v>
      </c>
      <c r="G4007" s="14">
        <f t="shared" si="747"/>
        <v>1.3935124254857989E-3</v>
      </c>
      <c r="H4007" s="15">
        <f t="shared" si="746"/>
        <v>1.3281793583301171E-2</v>
      </c>
      <c r="I4007" s="14">
        <f t="shared" si="748"/>
        <v>2.4281022843177014E-2</v>
      </c>
      <c r="J4007" s="17">
        <f t="shared" si="749"/>
        <v>9.9257525724360269E-3</v>
      </c>
      <c r="K4007" s="17">
        <f t="shared" si="750"/>
        <v>-3.2670983201584939E-3</v>
      </c>
      <c r="L4007" s="17">
        <f t="shared" si="751"/>
        <v>4.6606107456442928E-3</v>
      </c>
      <c r="M4007" s="17">
        <f t="shared" si="752"/>
        <v>1.209333299192974E-2</v>
      </c>
      <c r="N4007" s="17">
        <f t="shared" si="753"/>
        <v>-1.9429425070027258E-2</v>
      </c>
      <c r="O4007" s="17">
        <f t="shared" si="754"/>
        <v>3.1758557179327842</v>
      </c>
      <c r="P4007" s="17">
        <f t="shared" si="757"/>
        <v>0.42671923623135177</v>
      </c>
      <c r="Q4007" s="14">
        <f t="shared" si="755"/>
        <v>2.4281022843177014E-2</v>
      </c>
      <c r="R4007" s="12">
        <f t="shared" si="756"/>
        <v>6731.796270598812</v>
      </c>
      <c r="S4007" s="12">
        <f>G4007*S4006+S4006</f>
        <v>3718.6637534498582</v>
      </c>
    </row>
    <row r="4008" spans="1:19" x14ac:dyDescent="0.25">
      <c r="A4008" s="1">
        <v>4008</v>
      </c>
      <c r="B4008" s="2">
        <v>42807</v>
      </c>
      <c r="C4008" s="1">
        <v>64674</v>
      </c>
      <c r="D4008" s="1">
        <v>65651</v>
      </c>
      <c r="E4008" s="1">
        <v>64674</v>
      </c>
      <c r="F4008" s="1">
        <v>65534</v>
      </c>
      <c r="G4008" s="14">
        <f t="shared" si="747"/>
        <v>1.3281793583301171E-2</v>
      </c>
      <c r="H4008" s="15">
        <f t="shared" si="746"/>
        <v>-1.2741477706228799E-2</v>
      </c>
      <c r="I4008" s="14">
        <f t="shared" si="748"/>
        <v>4.1750426515871908E-3</v>
      </c>
      <c r="J4008" s="17">
        <f t="shared" si="749"/>
        <v>1.0810091113795925E-2</v>
      </c>
      <c r="K4008" s="17">
        <f t="shared" si="750"/>
        <v>-2.2227658100387663E-3</v>
      </c>
      <c r="L4008" s="17">
        <f t="shared" si="751"/>
        <v>1.5504559393339938E-2</v>
      </c>
      <c r="M4008" s="17">
        <f t="shared" si="752"/>
        <v>1.5504559393339938E-2</v>
      </c>
      <c r="N4008" s="17">
        <f t="shared" si="753"/>
        <v>-1.9429425070027258E-2</v>
      </c>
      <c r="O4008" s="17">
        <f t="shared" si="754"/>
        <v>3.2316086974312515</v>
      </c>
      <c r="P4008" s="17">
        <f t="shared" si="757"/>
        <v>0.4331456121132336</v>
      </c>
      <c r="Q4008" s="14">
        <f t="shared" si="755"/>
        <v>4.1750426515871908E-3</v>
      </c>
      <c r="R4008" s="12">
        <f t="shared" si="756"/>
        <v>6735.9713132503994</v>
      </c>
      <c r="S4008" s="12">
        <f>G4008*S4007+S4007</f>
        <v>3768.0542778288832</v>
      </c>
    </row>
    <row r="4009" spans="1:19" x14ac:dyDescent="0.25">
      <c r="A4009" s="1">
        <v>4009</v>
      </c>
      <c r="B4009" s="2">
        <v>42808</v>
      </c>
      <c r="C4009" s="1">
        <v>65511</v>
      </c>
      <c r="D4009" s="1">
        <v>65549</v>
      </c>
      <c r="E4009" s="1">
        <v>64699</v>
      </c>
      <c r="F4009" s="1">
        <v>64699</v>
      </c>
      <c r="G4009" s="14">
        <f t="shared" si="747"/>
        <v>-1.2741477706228799E-2</v>
      </c>
      <c r="H4009" s="15">
        <f t="shared" si="746"/>
        <v>2.3740706966104641E-2</v>
      </c>
      <c r="I4009" s="14">
        <f t="shared" si="748"/>
        <v>-6.9954325783528892E-3</v>
      </c>
      <c r="J4009" s="17">
        <f t="shared" si="749"/>
        <v>1.1135086902441225E-2</v>
      </c>
      <c r="K4009" s="17">
        <f t="shared" si="750"/>
        <v>-3.0073142997018615E-3</v>
      </c>
      <c r="L4009" s="17">
        <f t="shared" si="751"/>
        <v>-9.7341634065269377E-3</v>
      </c>
      <c r="M4009" s="17">
        <f t="shared" si="752"/>
        <v>1.5504559393339938E-2</v>
      </c>
      <c r="N4009" s="17">
        <f t="shared" si="753"/>
        <v>-1.9429425070027258E-2</v>
      </c>
      <c r="O4009" s="17">
        <f t="shared" si="754"/>
        <v>3.1372888931570317</v>
      </c>
      <c r="P4009" s="17">
        <f t="shared" si="757"/>
        <v>0.42220746745361254</v>
      </c>
      <c r="Q4009" s="14">
        <f t="shared" si="755"/>
        <v>-6.9954325783528892E-3</v>
      </c>
      <c r="R4009" s="12">
        <f t="shared" si="756"/>
        <v>6728.9758806720465</v>
      </c>
      <c r="S4009" s="12">
        <f>G4009*S4008+S4008</f>
        <v>3720.0436982520664</v>
      </c>
    </row>
    <row r="4010" spans="1:19" x14ac:dyDescent="0.25">
      <c r="A4010" s="1">
        <v>4010</v>
      </c>
      <c r="B4010" s="2">
        <v>42809</v>
      </c>
      <c r="C4010" s="1">
        <v>64702</v>
      </c>
      <c r="D4010" s="1">
        <v>66318</v>
      </c>
      <c r="E4010" s="1">
        <v>64537</v>
      </c>
      <c r="F4010" s="1">
        <v>66235</v>
      </c>
      <c r="G4010" s="14">
        <f t="shared" si="747"/>
        <v>2.3740706966104641E-2</v>
      </c>
      <c r="H4010" s="15">
        <f t="shared" si="746"/>
        <v>-6.8241866082886515E-3</v>
      </c>
      <c r="I4010" s="14">
        <f t="shared" si="748"/>
        <v>-2.0239332193577542E-2</v>
      </c>
      <c r="J4010" s="17">
        <f t="shared" si="749"/>
        <v>1.2616530464153279E-2</v>
      </c>
      <c r="K4010" s="17">
        <f t="shared" si="750"/>
        <v>-2.197071029996822E-3</v>
      </c>
      <c r="L4010" s="17">
        <f t="shared" si="751"/>
        <v>2.5937777996101464E-2</v>
      </c>
      <c r="M4010" s="17">
        <f t="shared" si="752"/>
        <v>2.5937777996101464E-2</v>
      </c>
      <c r="N4010" s="17">
        <f t="shared" si="753"/>
        <v>-1.9429425070027258E-2</v>
      </c>
      <c r="O4010" s="17">
        <f t="shared" si="754"/>
        <v>3.5958541213076209</v>
      </c>
      <c r="P4010" s="17">
        <f t="shared" si="757"/>
        <v>0.47258413021009066</v>
      </c>
      <c r="Q4010" s="14">
        <f t="shared" si="755"/>
        <v>-2.0239332193577542E-2</v>
      </c>
      <c r="R4010" s="12">
        <f t="shared" si="756"/>
        <v>6708.7365484784686</v>
      </c>
      <c r="S4010" s="12">
        <f>G4010*S4009+S4009</f>
        <v>3808.360165593373</v>
      </c>
    </row>
    <row r="4011" spans="1:19" x14ac:dyDescent="0.25">
      <c r="A4011" s="1">
        <v>4011</v>
      </c>
      <c r="B4011" s="2">
        <v>42810</v>
      </c>
      <c r="C4011" s="1">
        <v>66232</v>
      </c>
      <c r="D4011" s="1">
        <v>66554</v>
      </c>
      <c r="E4011" s="1">
        <v>65531</v>
      </c>
      <c r="F4011" s="1">
        <v>65783</v>
      </c>
      <c r="G4011" s="14">
        <f t="shared" si="747"/>
        <v>-6.8241866082886515E-3</v>
      </c>
      <c r="H4011" s="15">
        <f t="shared" si="746"/>
        <v>-2.3911952936168879E-2</v>
      </c>
      <c r="I4011" s="14">
        <f t="shared" si="748"/>
        <v>-4.2759822239009426E-2</v>
      </c>
      <c r="J4011" s="17">
        <f t="shared" si="749"/>
        <v>1.2365312119101293E-2</v>
      </c>
      <c r="K4011" s="17">
        <f t="shared" si="750"/>
        <v>-3.1568830726875405E-3</v>
      </c>
      <c r="L4011" s="17">
        <f t="shared" si="751"/>
        <v>-3.667303535601111E-3</v>
      </c>
      <c r="M4011" s="17">
        <f t="shared" si="752"/>
        <v>2.5937777996101464E-2</v>
      </c>
      <c r="N4011" s="17">
        <f t="shared" si="753"/>
        <v>-1.9429425070027258E-2</v>
      </c>
      <c r="O4011" s="17">
        <f t="shared" si="754"/>
        <v>3.6689088499470888</v>
      </c>
      <c r="P4011" s="17">
        <f t="shared" si="757"/>
        <v>0.48001115386985915</v>
      </c>
      <c r="Q4011" s="14">
        <f t="shared" si="755"/>
        <v>-4.2759822239009426E-2</v>
      </c>
      <c r="R4011" s="12">
        <f t="shared" si="756"/>
        <v>6665.9767262394589</v>
      </c>
      <c r="S4011" s="12">
        <f>G4011*S4010+S4010</f>
        <v>3782.3712051517909</v>
      </c>
    </row>
    <row r="4012" spans="1:19" x14ac:dyDescent="0.25">
      <c r="A4012" s="1">
        <v>4012</v>
      </c>
      <c r="B4012" s="2">
        <v>42811</v>
      </c>
      <c r="C4012" s="1">
        <v>65783</v>
      </c>
      <c r="D4012" s="1">
        <v>66205</v>
      </c>
      <c r="E4012" s="1">
        <v>64152</v>
      </c>
      <c r="F4012" s="1">
        <v>64210</v>
      </c>
      <c r="G4012" s="14">
        <f t="shared" si="747"/>
        <v>-2.3911952936168879E-2</v>
      </c>
      <c r="H4012" s="15">
        <f t="shared" si="746"/>
        <v>1.0496807350879989E-2</v>
      </c>
      <c r="I4012" s="14">
        <f t="shared" si="748"/>
        <v>-1.0257840722338707E-2</v>
      </c>
      <c r="J4012" s="17">
        <f t="shared" si="749"/>
        <v>1.3467228129525223E-2</v>
      </c>
      <c r="K4012" s="17">
        <f t="shared" si="750"/>
        <v>-4.3049726034260528E-3</v>
      </c>
      <c r="L4012" s="17">
        <f t="shared" si="751"/>
        <v>-1.9606980332742826E-2</v>
      </c>
      <c r="M4012" s="17">
        <f t="shared" si="752"/>
        <v>2.5937777996101464E-2</v>
      </c>
      <c r="N4012" s="17">
        <f t="shared" si="753"/>
        <v>-1.9606980332742826E-2</v>
      </c>
      <c r="O4012" s="17">
        <f t="shared" si="754"/>
        <v>3.3818955089201368</v>
      </c>
      <c r="P4012" s="17">
        <f t="shared" si="757"/>
        <v>0.44993122847733757</v>
      </c>
      <c r="Q4012" s="14">
        <f t="shared" si="755"/>
        <v>-1.0257840722338707E-2</v>
      </c>
      <c r="R4012" s="12">
        <f t="shared" si="756"/>
        <v>6655.7188855171198</v>
      </c>
      <c r="S4012" s="12">
        <f>G4012*S4011+S4011</f>
        <v>3691.9273229070809</v>
      </c>
    </row>
    <row r="4013" spans="1:19" x14ac:dyDescent="0.25">
      <c r="A4013" s="1">
        <v>4013</v>
      </c>
      <c r="B4013" s="2">
        <v>42814</v>
      </c>
      <c r="C4013" s="1">
        <v>64232</v>
      </c>
      <c r="D4013" s="1">
        <v>65136</v>
      </c>
      <c r="E4013" s="1">
        <v>63672</v>
      </c>
      <c r="F4013" s="1">
        <v>64884</v>
      </c>
      <c r="G4013" s="14">
        <f t="shared" si="747"/>
        <v>1.0496807350879989E-2</v>
      </c>
      <c r="H4013" s="15">
        <f t="shared" si="746"/>
        <v>-2.9344676653720536E-2</v>
      </c>
      <c r="I4013" s="14">
        <f t="shared" si="748"/>
        <v>-2.0597219821144486E-2</v>
      </c>
      <c r="J4013" s="17">
        <f t="shared" si="749"/>
        <v>1.3527820905008788E-2</v>
      </c>
      <c r="K4013" s="17">
        <f t="shared" si="750"/>
        <v>-2.5078437545201339E-3</v>
      </c>
      <c r="L4013" s="17">
        <f t="shared" si="751"/>
        <v>1.3004651105400122E-2</v>
      </c>
      <c r="M4013" s="17">
        <f t="shared" si="752"/>
        <v>2.5937777996101464E-2</v>
      </c>
      <c r="N4013" s="17">
        <f t="shared" si="753"/>
        <v>-1.9606980332742826E-2</v>
      </c>
      <c r="O4013" s="17">
        <f t="shared" si="754"/>
        <v>3.3667475825305289</v>
      </c>
      <c r="P4013" s="17">
        <f t="shared" si="757"/>
        <v>0.44827351014807598</v>
      </c>
      <c r="Q4013" s="14">
        <f t="shared" si="755"/>
        <v>-2.0597219821144486E-2</v>
      </c>
      <c r="R4013" s="12">
        <f t="shared" si="756"/>
        <v>6635.121665695975</v>
      </c>
      <c r="S4013" s="12">
        <f>G4013*S4012+S4012</f>
        <v>3730.6807727690866</v>
      </c>
    </row>
    <row r="4014" spans="1:19" x14ac:dyDescent="0.25">
      <c r="A4014" s="1">
        <v>4014</v>
      </c>
      <c r="B4014" s="2">
        <v>42815</v>
      </c>
      <c r="C4014" s="1">
        <v>64884</v>
      </c>
      <c r="D4014" s="1">
        <v>64965</v>
      </c>
      <c r="E4014" s="1">
        <v>62795</v>
      </c>
      <c r="F4014" s="1">
        <v>62980</v>
      </c>
      <c r="G4014" s="14">
        <f t="shared" si="747"/>
        <v>-2.9344676653720536E-2</v>
      </c>
      <c r="H4014" s="15">
        <f t="shared" si="746"/>
        <v>8.5900285805018406E-3</v>
      </c>
      <c r="I4014" s="14">
        <f t="shared" si="748"/>
        <v>1.3831588988531429E-2</v>
      </c>
      <c r="J4014" s="17">
        <f t="shared" si="749"/>
        <v>1.5058606075467034E-2</v>
      </c>
      <c r="K4014" s="17">
        <f t="shared" si="750"/>
        <v>-3.6745635202481233E-3</v>
      </c>
      <c r="L4014" s="17">
        <f t="shared" si="751"/>
        <v>-2.5670113133472412E-2</v>
      </c>
      <c r="M4014" s="17">
        <f t="shared" si="752"/>
        <v>2.5937777996101464E-2</v>
      </c>
      <c r="N4014" s="17">
        <f t="shared" si="753"/>
        <v>-2.5670113133472412E-2</v>
      </c>
      <c r="O4014" s="17">
        <f t="shared" si="754"/>
        <v>3.4271360091988652</v>
      </c>
      <c r="P4014" s="17">
        <f t="shared" si="757"/>
        <v>0.45483829256319042</v>
      </c>
      <c r="Q4014" s="14">
        <f t="shared" si="755"/>
        <v>1.3831588988531429E-2</v>
      </c>
      <c r="R4014" s="12">
        <f t="shared" si="756"/>
        <v>6648.9532546845066</v>
      </c>
      <c r="S4014" s="12">
        <f>G4014*S4013+S4013</f>
        <v>3621.2051517939253</v>
      </c>
    </row>
    <row r="4015" spans="1:19" x14ac:dyDescent="0.25">
      <c r="A4015" s="1">
        <v>4015</v>
      </c>
      <c r="B4015" s="2">
        <v>42816</v>
      </c>
      <c r="C4015" s="1">
        <v>62980</v>
      </c>
      <c r="D4015" s="1">
        <v>63747</v>
      </c>
      <c r="E4015" s="1">
        <v>62496</v>
      </c>
      <c r="F4015" s="1">
        <v>63521</v>
      </c>
      <c r="G4015" s="14">
        <f t="shared" si="747"/>
        <v>8.5900285805018406E-3</v>
      </c>
      <c r="H4015" s="15">
        <f t="shared" si="746"/>
        <v>1.5742825207420985E-4</v>
      </c>
      <c r="I4015" s="14">
        <f t="shared" si="748"/>
        <v>1.2351530026221136E-2</v>
      </c>
      <c r="J4015" s="17">
        <f t="shared" si="749"/>
        <v>1.523755447003922E-2</v>
      </c>
      <c r="K4015" s="17">
        <f t="shared" si="750"/>
        <v>-3.4289178398170844E-3</v>
      </c>
      <c r="L4015" s="17">
        <f t="shared" si="751"/>
        <v>1.2018946420318925E-2</v>
      </c>
      <c r="M4015" s="17">
        <f t="shared" si="752"/>
        <v>2.5937777996101464E-2</v>
      </c>
      <c r="N4015" s="17">
        <f t="shared" si="753"/>
        <v>-2.5670113133472412E-2</v>
      </c>
      <c r="O4015" s="17">
        <f t="shared" si="754"/>
        <v>3.3868880489351283</v>
      </c>
      <c r="P4015" s="17">
        <f t="shared" si="757"/>
        <v>0.45047596223634218</v>
      </c>
      <c r="Q4015" s="14">
        <f t="shared" si="755"/>
        <v>1.2351530026221136E-2</v>
      </c>
      <c r="R4015" s="12">
        <f t="shared" si="756"/>
        <v>6661.3047847107282</v>
      </c>
      <c r="S4015" s="12">
        <f>G4015*S4014+S4014</f>
        <v>3652.3114075436956</v>
      </c>
    </row>
    <row r="4016" spans="1:19" x14ac:dyDescent="0.25">
      <c r="A4016" s="1">
        <v>4016</v>
      </c>
      <c r="B4016" s="2">
        <v>42817</v>
      </c>
      <c r="C4016" s="1">
        <v>63521</v>
      </c>
      <c r="D4016" s="1">
        <v>63942</v>
      </c>
      <c r="E4016" s="1">
        <v>62840</v>
      </c>
      <c r="F4016" s="1">
        <v>63531</v>
      </c>
      <c r="G4016" s="14">
        <f t="shared" si="747"/>
        <v>1.5742825207420985E-4</v>
      </c>
      <c r="H4016" s="15">
        <f t="shared" si="746"/>
        <v>5.0841321559553787E-3</v>
      </c>
      <c r="I4016" s="14">
        <f t="shared" si="748"/>
        <v>1.7356756498287051E-2</v>
      </c>
      <c r="J4016" s="17">
        <f t="shared" si="749"/>
        <v>1.478835046946198E-2</v>
      </c>
      <c r="K4016" s="17">
        <f t="shared" si="750"/>
        <v>-2.2898791307969977E-3</v>
      </c>
      <c r="L4016" s="17">
        <f t="shared" si="751"/>
        <v>2.4473073828712075E-3</v>
      </c>
      <c r="M4016" s="17">
        <f t="shared" si="752"/>
        <v>2.5937777996101464E-2</v>
      </c>
      <c r="N4016" s="17">
        <f t="shared" si="753"/>
        <v>-2.5670113133472412E-2</v>
      </c>
      <c r="O4016" s="17">
        <f t="shared" si="754"/>
        <v>3.4897665724209359</v>
      </c>
      <c r="P4016" s="17">
        <f t="shared" si="757"/>
        <v>0.46152573123482538</v>
      </c>
      <c r="Q4016" s="14">
        <f t="shared" si="755"/>
        <v>1.7356756498287051E-2</v>
      </c>
      <c r="R4016" s="12">
        <f t="shared" si="756"/>
        <v>6678.661541209015</v>
      </c>
      <c r="S4016" s="12">
        <f>G4016*S4015+S4015</f>
        <v>3652.8863845446158</v>
      </c>
    </row>
    <row r="4017" spans="1:19" x14ac:dyDescent="0.25">
      <c r="A4017" s="1">
        <v>4017</v>
      </c>
      <c r="B4017" s="2">
        <v>42818</v>
      </c>
      <c r="C4017" s="1">
        <v>63554</v>
      </c>
      <c r="D4017" s="1">
        <v>63997</v>
      </c>
      <c r="E4017" s="1">
        <v>63469</v>
      </c>
      <c r="F4017" s="1">
        <v>63854</v>
      </c>
      <c r="G4017" s="14">
        <f t="shared" si="747"/>
        <v>5.0841321559553787E-3</v>
      </c>
      <c r="H4017" s="15">
        <f t="shared" si="746"/>
        <v>7.1099696181915473E-3</v>
      </c>
      <c r="I4017" s="14">
        <f t="shared" si="748"/>
        <v>2.6010248104707978E-2</v>
      </c>
      <c r="J4017" s="17">
        <f t="shared" si="749"/>
        <v>1.4244799360203696E-2</v>
      </c>
      <c r="K4017" s="17">
        <f t="shared" si="750"/>
        <v>-2.8934116156698868E-3</v>
      </c>
      <c r="L4017" s="17">
        <f t="shared" si="751"/>
        <v>7.9775437716252656E-3</v>
      </c>
      <c r="M4017" s="17">
        <f t="shared" si="752"/>
        <v>2.5937777996101464E-2</v>
      </c>
      <c r="N4017" s="17">
        <f t="shared" si="753"/>
        <v>-2.5670113133472412E-2</v>
      </c>
      <c r="O4017" s="17">
        <f t="shared" si="754"/>
        <v>3.622928608861494</v>
      </c>
      <c r="P4017" s="17">
        <f t="shared" si="757"/>
        <v>0.47535407808022462</v>
      </c>
      <c r="Q4017" s="14">
        <f t="shared" si="755"/>
        <v>2.6010248104707978E-2</v>
      </c>
      <c r="R4017" s="12">
        <f t="shared" si="756"/>
        <v>6704.6717893137229</v>
      </c>
      <c r="S4017" s="12">
        <f>G4017*S4016+S4016</f>
        <v>3671.4581416743308</v>
      </c>
    </row>
    <row r="4018" spans="1:19" x14ac:dyDescent="0.25">
      <c r="A4018" s="1">
        <v>4018</v>
      </c>
      <c r="B4018" s="2">
        <v>42821</v>
      </c>
      <c r="C4018" s="1">
        <v>63829</v>
      </c>
      <c r="D4018" s="1">
        <v>64356</v>
      </c>
      <c r="E4018" s="1">
        <v>63030</v>
      </c>
      <c r="F4018" s="1">
        <v>64308</v>
      </c>
      <c r="G4018" s="14">
        <f t="shared" si="747"/>
        <v>7.1099696181915473E-3</v>
      </c>
      <c r="H4018" s="15">
        <f t="shared" si="746"/>
        <v>5.1626547241401255E-3</v>
      </c>
      <c r="I4018" s="14">
        <f t="shared" si="748"/>
        <v>1.4901987679533102E-2</v>
      </c>
      <c r="J4018" s="17">
        <f t="shared" si="749"/>
        <v>1.4427184570253132E-2</v>
      </c>
      <c r="K4018" s="17">
        <f t="shared" si="750"/>
        <v>-1.9752087678469514E-3</v>
      </c>
      <c r="L4018" s="17">
        <f t="shared" si="751"/>
        <v>9.0851783860384991E-3</v>
      </c>
      <c r="M4018" s="17">
        <f t="shared" si="752"/>
        <v>2.5937777996101464E-2</v>
      </c>
      <c r="N4018" s="17">
        <f t="shared" si="753"/>
        <v>-2.5670113133472412E-2</v>
      </c>
      <c r="O4018" s="17">
        <f t="shared" si="754"/>
        <v>3.5771283633524895</v>
      </c>
      <c r="P4018" s="17">
        <f t="shared" si="757"/>
        <v>0.4706560996805586</v>
      </c>
      <c r="Q4018" s="14">
        <f t="shared" si="755"/>
        <v>1.4901987679533102E-2</v>
      </c>
      <c r="R4018" s="12">
        <f t="shared" si="756"/>
        <v>6719.5737769932557</v>
      </c>
      <c r="S4018" s="12">
        <f>G4018*S4017+S4017</f>
        <v>3697.5620975160973</v>
      </c>
    </row>
    <row r="4019" spans="1:19" x14ac:dyDescent="0.25">
      <c r="A4019" s="1">
        <v>4019</v>
      </c>
      <c r="B4019" s="2">
        <v>42822</v>
      </c>
      <c r="C4019" s="1">
        <v>64308</v>
      </c>
      <c r="D4019" s="1">
        <v>64847</v>
      </c>
      <c r="E4019" s="1">
        <v>64042</v>
      </c>
      <c r="F4019" s="1">
        <v>64640</v>
      </c>
      <c r="G4019" s="14">
        <f t="shared" si="747"/>
        <v>5.1626547241401255E-3</v>
      </c>
      <c r="H4019" s="15">
        <f t="shared" si="746"/>
        <v>1.3737623762376305E-2</v>
      </c>
      <c r="I4019" s="14">
        <f t="shared" si="748"/>
        <v>5.4185533764391502E-3</v>
      </c>
      <c r="J4019" s="17">
        <f t="shared" si="749"/>
        <v>1.4396864002006822E-2</v>
      </c>
      <c r="K4019" s="17">
        <f t="shared" si="750"/>
        <v>-1.0290913069965176E-3</v>
      </c>
      <c r="L4019" s="17">
        <f t="shared" si="751"/>
        <v>6.1917460311366433E-3</v>
      </c>
      <c r="M4019" s="17">
        <f t="shared" si="752"/>
        <v>2.5937777996101464E-2</v>
      </c>
      <c r="N4019" s="17">
        <f t="shared" si="753"/>
        <v>-2.5670113133472412E-2</v>
      </c>
      <c r="O4019" s="17">
        <f t="shared" si="754"/>
        <v>3.5846619876648202</v>
      </c>
      <c r="P4019" s="17">
        <f t="shared" si="757"/>
        <v>0.47143298300623671</v>
      </c>
      <c r="Q4019" s="14">
        <f t="shared" si="755"/>
        <v>5.4185533764391502E-3</v>
      </c>
      <c r="R4019" s="12">
        <f t="shared" si="756"/>
        <v>6724.9923303696951</v>
      </c>
      <c r="S4019" s="12">
        <f>G4019*S4018+S4018</f>
        <v>3716.6513339466401</v>
      </c>
    </row>
    <row r="4020" spans="1:19" x14ac:dyDescent="0.25">
      <c r="A4020" s="1">
        <v>4020</v>
      </c>
      <c r="B4020" s="2">
        <v>42823</v>
      </c>
      <c r="C4020" s="1">
        <v>64636</v>
      </c>
      <c r="D4020" s="1">
        <v>65551</v>
      </c>
      <c r="E4020" s="1">
        <v>64476</v>
      </c>
      <c r="F4020" s="1">
        <v>65528</v>
      </c>
      <c r="G4020" s="14">
        <f t="shared" si="747"/>
        <v>1.3737623762376305E-2</v>
      </c>
      <c r="H4020" s="15">
        <f t="shared" si="746"/>
        <v>-3.9982908069833289E-3</v>
      </c>
      <c r="I4020" s="14">
        <f t="shared" si="748"/>
        <v>-4.8259028370020163E-3</v>
      </c>
      <c r="J4020" s="17">
        <f t="shared" si="749"/>
        <v>1.4270178227338722E-2</v>
      </c>
      <c r="K4020" s="17">
        <f t="shared" si="750"/>
        <v>9.2515292184363793E-4</v>
      </c>
      <c r="L4020" s="17">
        <f t="shared" si="751"/>
        <v>1.2812470840532667E-2</v>
      </c>
      <c r="M4020" s="17">
        <f t="shared" si="752"/>
        <v>2.5937777996101464E-2</v>
      </c>
      <c r="N4020" s="17">
        <f t="shared" si="753"/>
        <v>-2.5670113133472412E-2</v>
      </c>
      <c r="O4020" s="17">
        <f t="shared" si="754"/>
        <v>3.6164853940439081</v>
      </c>
      <c r="P4020" s="17">
        <f t="shared" si="757"/>
        <v>0.47469676451215964</v>
      </c>
      <c r="Q4020" s="14">
        <f t="shared" si="755"/>
        <v>-4.8259028370020163E-3</v>
      </c>
      <c r="R4020" s="12">
        <f t="shared" si="756"/>
        <v>6720.166427532693</v>
      </c>
      <c r="S4020" s="12">
        <f>G4020*S4019+S4019</f>
        <v>3767.7092916283332</v>
      </c>
    </row>
    <row r="4021" spans="1:19" x14ac:dyDescent="0.25">
      <c r="A4021" s="1">
        <v>4021</v>
      </c>
      <c r="B4021" s="2">
        <v>42824</v>
      </c>
      <c r="C4021" s="1">
        <v>65541</v>
      </c>
      <c r="D4021" s="1">
        <v>65775</v>
      </c>
      <c r="E4021" s="1">
        <v>65070</v>
      </c>
      <c r="F4021" s="1">
        <v>65266</v>
      </c>
      <c r="G4021" s="14">
        <f t="shared" si="747"/>
        <v>-3.9982908069833289E-3</v>
      </c>
      <c r="H4021" s="15">
        <f t="shared" si="746"/>
        <v>-4.3207795789538261E-3</v>
      </c>
      <c r="I4021" s="14">
        <f t="shared" si="748"/>
        <v>7.7292265401612825E-3</v>
      </c>
      <c r="J4021" s="17">
        <f t="shared" si="749"/>
        <v>1.4307936468364023E-2</v>
      </c>
      <c r="K4021" s="17">
        <f t="shared" si="750"/>
        <v>7.9560484717472089E-4</v>
      </c>
      <c r="L4021" s="17">
        <f t="shared" si="751"/>
        <v>-4.7938956541580501E-3</v>
      </c>
      <c r="M4021" s="17">
        <f t="shared" si="752"/>
        <v>2.5937777996101464E-2</v>
      </c>
      <c r="N4021" s="17">
        <f t="shared" si="753"/>
        <v>-2.5670113133472412E-2</v>
      </c>
      <c r="O4021" s="17">
        <f t="shared" si="754"/>
        <v>3.6069415910311733</v>
      </c>
      <c r="P4021" s="17">
        <f t="shared" si="757"/>
        <v>0.47372098495124532</v>
      </c>
      <c r="Q4021" s="14">
        <f t="shared" si="755"/>
        <v>7.7292265401612825E-3</v>
      </c>
      <c r="R4021" s="12">
        <f t="shared" si="756"/>
        <v>6727.8956540728541</v>
      </c>
      <c r="S4021" s="12">
        <f>G4021*S4020+S4020</f>
        <v>3752.6448942042298</v>
      </c>
    </row>
    <row r="4022" spans="1:19" x14ac:dyDescent="0.25">
      <c r="A4022" s="1">
        <v>4022</v>
      </c>
      <c r="B4022" s="2">
        <v>42825</v>
      </c>
      <c r="C4022" s="1">
        <v>65266</v>
      </c>
      <c r="D4022" s="1">
        <v>65597</v>
      </c>
      <c r="E4022" s="1">
        <v>64859</v>
      </c>
      <c r="F4022" s="1">
        <v>64984</v>
      </c>
      <c r="G4022" s="14">
        <f t="shared" si="747"/>
        <v>-4.3207795789538261E-3</v>
      </c>
      <c r="H4022" s="15">
        <f t="shared" si="746"/>
        <v>3.4931675489351388E-3</v>
      </c>
      <c r="I4022" s="14">
        <f t="shared" si="748"/>
        <v>-3.0634972031188257E-3</v>
      </c>
      <c r="J4022" s="17">
        <f t="shared" si="749"/>
        <v>1.4366831006427133E-2</v>
      </c>
      <c r="K4022" s="17">
        <f t="shared" si="750"/>
        <v>4.1465204687874589E-4</v>
      </c>
      <c r="L4022" s="17">
        <f t="shared" si="751"/>
        <v>-4.7354316258325724E-3</v>
      </c>
      <c r="M4022" s="17">
        <f t="shared" si="752"/>
        <v>2.5937777996101464E-2</v>
      </c>
      <c r="N4022" s="17">
        <f t="shared" si="753"/>
        <v>-2.5670113133472412E-2</v>
      </c>
      <c r="O4022" s="17">
        <f t="shared" si="754"/>
        <v>3.5921555078142573</v>
      </c>
      <c r="P4022" s="17">
        <f t="shared" si="757"/>
        <v>0.47220411268731982</v>
      </c>
      <c r="Q4022" s="14">
        <f t="shared" si="755"/>
        <v>-3.0634972031188257E-3</v>
      </c>
      <c r="R4022" s="12">
        <f t="shared" si="756"/>
        <v>6724.8321568697356</v>
      </c>
      <c r="S4022" s="12">
        <f>G4022*S4021+S4021</f>
        <v>3736.430542778287</v>
      </c>
    </row>
    <row r="4023" spans="1:19" x14ac:dyDescent="0.25">
      <c r="A4023" s="1">
        <v>4023</v>
      </c>
      <c r="B4023" s="2">
        <v>42828</v>
      </c>
      <c r="C4023" s="1">
        <v>64989</v>
      </c>
      <c r="D4023" s="1">
        <v>65384</v>
      </c>
      <c r="E4023" s="1">
        <v>64774</v>
      </c>
      <c r="F4023" s="1">
        <v>65211</v>
      </c>
      <c r="G4023" s="14">
        <f t="shared" si="747"/>
        <v>3.4931675489351388E-3</v>
      </c>
      <c r="H4023" s="15">
        <f t="shared" si="746"/>
        <v>8.5568385701799698E-3</v>
      </c>
      <c r="I4023" s="14">
        <f t="shared" si="748"/>
        <v>-1.5078471004466132E-2</v>
      </c>
      <c r="J4023" s="17">
        <f t="shared" si="749"/>
        <v>1.3957096959227797E-2</v>
      </c>
      <c r="K4023" s="17">
        <f t="shared" si="750"/>
        <v>-2.3792302207898964E-4</v>
      </c>
      <c r="L4023" s="17">
        <f t="shared" si="751"/>
        <v>3.7310905710141286E-3</v>
      </c>
      <c r="M4023" s="17">
        <f t="shared" si="752"/>
        <v>2.5937777996101464E-2</v>
      </c>
      <c r="N4023" s="17">
        <f t="shared" si="753"/>
        <v>-2.5670113133472412E-2</v>
      </c>
      <c r="O4023" s="17">
        <f t="shared" si="754"/>
        <v>3.6976092722099412</v>
      </c>
      <c r="P4023" s="17">
        <f t="shared" si="757"/>
        <v>0.48288856226957966</v>
      </c>
      <c r="Q4023" s="14">
        <f t="shared" si="755"/>
        <v>-1.5078471004466132E-2</v>
      </c>
      <c r="R4023" s="12">
        <f t="shared" si="756"/>
        <v>6709.7536858652693</v>
      </c>
      <c r="S4023" s="12">
        <f>G4023*S4022+S4022</f>
        <v>3749.48252069917</v>
      </c>
    </row>
    <row r="4024" spans="1:19" x14ac:dyDescent="0.25">
      <c r="A4024" s="1">
        <v>4024</v>
      </c>
      <c r="B4024" s="2">
        <v>42829</v>
      </c>
      <c r="C4024" s="1">
        <v>65212</v>
      </c>
      <c r="D4024" s="1">
        <v>65775</v>
      </c>
      <c r="E4024" s="1">
        <v>64990</v>
      </c>
      <c r="F4024" s="1">
        <v>65769</v>
      </c>
      <c r="G4024" s="14">
        <f t="shared" si="747"/>
        <v>8.5568385701799698E-3</v>
      </c>
      <c r="H4024" s="15">
        <f t="shared" si="746"/>
        <v>-1.5113503322233934E-2</v>
      </c>
      <c r="I4024" s="14">
        <f t="shared" si="748"/>
        <v>-1.7874133671932024E-2</v>
      </c>
      <c r="J4024" s="17">
        <f t="shared" si="749"/>
        <v>1.3674730372690963E-2</v>
      </c>
      <c r="K4024" s="17">
        <f t="shared" si="750"/>
        <v>1.1819647296815949E-3</v>
      </c>
      <c r="L4024" s="17">
        <f t="shared" si="751"/>
        <v>7.3748738404983746E-3</v>
      </c>
      <c r="M4024" s="17">
        <f t="shared" si="752"/>
        <v>2.5937777996101464E-2</v>
      </c>
      <c r="N4024" s="17">
        <f t="shared" si="753"/>
        <v>-2.5670113133472412E-2</v>
      </c>
      <c r="O4024" s="17">
        <f t="shared" si="754"/>
        <v>3.7739604162607185</v>
      </c>
      <c r="P4024" s="17">
        <f t="shared" si="757"/>
        <v>0.49043587072854844</v>
      </c>
      <c r="Q4024" s="14">
        <f t="shared" si="755"/>
        <v>-1.7874133671932024E-2</v>
      </c>
      <c r="R4024" s="12">
        <f t="shared" si="756"/>
        <v>6691.8795521933371</v>
      </c>
      <c r="S4024" s="12">
        <f>G4024*S4023+S4023</f>
        <v>3781.5662373505043</v>
      </c>
    </row>
    <row r="4025" spans="1:19" x14ac:dyDescent="0.25">
      <c r="A4025" s="1">
        <v>4025</v>
      </c>
      <c r="B4025" s="2">
        <v>42830</v>
      </c>
      <c r="C4025" s="1">
        <v>65770</v>
      </c>
      <c r="D4025" s="1">
        <v>66211</v>
      </c>
      <c r="E4025" s="1">
        <v>64493</v>
      </c>
      <c r="F4025" s="1">
        <v>64775</v>
      </c>
      <c r="G4025" s="14">
        <f t="shared" si="747"/>
        <v>-1.5113503322233934E-2</v>
      </c>
      <c r="H4025" s="15">
        <f t="shared" si="746"/>
        <v>-8.5218062524121674E-3</v>
      </c>
      <c r="I4025" s="14">
        <f t="shared" si="748"/>
        <v>-1.8781817871602602E-3</v>
      </c>
      <c r="J4025" s="17">
        <f t="shared" si="749"/>
        <v>1.2744684124279914E-2</v>
      </c>
      <c r="K4025" s="17">
        <f t="shared" si="750"/>
        <v>-1.4083159562076435E-3</v>
      </c>
      <c r="L4025" s="17">
        <f t="shared" si="751"/>
        <v>-1.3705187366026291E-2</v>
      </c>
      <c r="M4025" s="17">
        <f t="shared" si="752"/>
        <v>1.3004651105400122E-2</v>
      </c>
      <c r="N4025" s="17">
        <f t="shared" si="753"/>
        <v>-2.5670113133472412E-2</v>
      </c>
      <c r="O4025" s="17">
        <f t="shared" si="754"/>
        <v>3.034580054062948</v>
      </c>
      <c r="P4025" s="17">
        <f t="shared" si="757"/>
        <v>0.40991597821807274</v>
      </c>
      <c r="Q4025" s="14">
        <f t="shared" si="755"/>
        <v>-1.8781817871602602E-3</v>
      </c>
      <c r="R4025" s="12">
        <f t="shared" si="756"/>
        <v>6690.0013704061766</v>
      </c>
      <c r="S4025" s="12">
        <f>G4025*S4024+S4024</f>
        <v>3724.4135234590599</v>
      </c>
    </row>
    <row r="4026" spans="1:19" x14ac:dyDescent="0.25">
      <c r="A4026" s="1">
        <v>4026</v>
      </c>
      <c r="B4026" s="2">
        <v>42831</v>
      </c>
      <c r="C4026" s="1">
        <v>64775</v>
      </c>
      <c r="D4026" s="1">
        <v>64921</v>
      </c>
      <c r="E4026" s="1">
        <v>63762</v>
      </c>
      <c r="F4026" s="1">
        <v>64223</v>
      </c>
      <c r="G4026" s="14">
        <f t="shared" si="747"/>
        <v>-8.5218062524121674E-3</v>
      </c>
      <c r="H4026" s="15">
        <f t="shared" si="746"/>
        <v>5.7611759027140774E-3</v>
      </c>
      <c r="I4026" s="14">
        <f t="shared" si="748"/>
        <v>2.1579322765434839E-3</v>
      </c>
      <c r="J4026" s="17">
        <f t="shared" si="749"/>
        <v>1.2803614416485413E-2</v>
      </c>
      <c r="K4026" s="17">
        <f t="shared" si="750"/>
        <v>-1.5214905991492111E-3</v>
      </c>
      <c r="L4026" s="17">
        <f t="shared" si="751"/>
        <v>-7.0003156532629559E-3</v>
      </c>
      <c r="M4026" s="17">
        <f t="shared" si="752"/>
        <v>1.3004651105400122E-2</v>
      </c>
      <c r="N4026" s="17">
        <f t="shared" si="753"/>
        <v>-2.5670113133472412E-2</v>
      </c>
      <c r="O4026" s="17">
        <f t="shared" si="754"/>
        <v>3.0206130066738406</v>
      </c>
      <c r="P4026" s="17">
        <f t="shared" si="757"/>
        <v>0.40821244476230367</v>
      </c>
      <c r="Q4026" s="14">
        <f t="shared" si="755"/>
        <v>2.1579322765434839E-3</v>
      </c>
      <c r="R4026" s="12">
        <f t="shared" si="756"/>
        <v>6692.1593026827204</v>
      </c>
      <c r="S4026" s="12">
        <f>G4026*S4025+S4025</f>
        <v>3692.6747930082779</v>
      </c>
    </row>
    <row r="4027" spans="1:19" x14ac:dyDescent="0.25">
      <c r="A4027" s="1">
        <v>4027</v>
      </c>
      <c r="B4027" s="2">
        <v>42832</v>
      </c>
      <c r="C4027" s="1">
        <v>64202</v>
      </c>
      <c r="D4027" s="1">
        <v>65197</v>
      </c>
      <c r="E4027" s="1">
        <v>64016</v>
      </c>
      <c r="F4027" s="1">
        <v>64593</v>
      </c>
      <c r="G4027" s="14">
        <f t="shared" si="747"/>
        <v>5.7611759027140774E-3</v>
      </c>
      <c r="H4027" s="15">
        <f t="shared" si="746"/>
        <v>8.8244856253782977E-4</v>
      </c>
      <c r="I4027" s="14">
        <f t="shared" si="748"/>
        <v>-1.0874840891552773E-2</v>
      </c>
      <c r="J4027" s="17">
        <f t="shared" si="749"/>
        <v>1.1301265349941591E-2</v>
      </c>
      <c r="K4027" s="17">
        <f t="shared" si="750"/>
        <v>4.5671799010965262E-4</v>
      </c>
      <c r="L4027" s="17">
        <f t="shared" si="751"/>
        <v>5.3044579126044246E-3</v>
      </c>
      <c r="M4027" s="17">
        <f t="shared" si="752"/>
        <v>1.3004651105400122E-2</v>
      </c>
      <c r="N4027" s="17">
        <f t="shared" si="753"/>
        <v>-2.5670113133472412E-2</v>
      </c>
      <c r="O4027" s="17">
        <f t="shared" si="754"/>
        <v>3.4221623014163116</v>
      </c>
      <c r="P4027" s="17">
        <f t="shared" si="757"/>
        <v>0.45430199287401712</v>
      </c>
      <c r="Q4027" s="14">
        <f t="shared" si="755"/>
        <v>-1.0874840891552773E-2</v>
      </c>
      <c r="R4027" s="12">
        <f t="shared" si="756"/>
        <v>6681.2844617911678</v>
      </c>
      <c r="S4027" s="12">
        <f>G4027*S4026+S4026</f>
        <v>3713.948942042317</v>
      </c>
    </row>
    <row r="4028" spans="1:19" x14ac:dyDescent="0.25">
      <c r="A4028" s="1">
        <v>4028</v>
      </c>
      <c r="B4028" s="2">
        <v>42835</v>
      </c>
      <c r="C4028" s="1">
        <v>64593</v>
      </c>
      <c r="D4028" s="1">
        <v>64928</v>
      </c>
      <c r="E4028" s="1">
        <v>64115</v>
      </c>
      <c r="F4028" s="1">
        <v>64650</v>
      </c>
      <c r="G4028" s="14">
        <f t="shared" si="747"/>
        <v>8.8244856253782977E-4</v>
      </c>
      <c r="H4028" s="15">
        <f t="shared" si="746"/>
        <v>-4.4856921887084233E-3</v>
      </c>
      <c r="I4028" s="14">
        <f t="shared" si="748"/>
        <v>-2.8441694387415617E-2</v>
      </c>
      <c r="J4028" s="17">
        <f t="shared" si="749"/>
        <v>1.095860991670492E-2</v>
      </c>
      <c r="K4028" s="17">
        <f t="shared" si="750"/>
        <v>-1.8423926244649132E-4</v>
      </c>
      <c r="L4028" s="17">
        <f t="shared" si="751"/>
        <v>1.0666878249843211E-3</v>
      </c>
      <c r="M4028" s="17">
        <f t="shared" si="752"/>
        <v>1.2812470840532667E-2</v>
      </c>
      <c r="N4028" s="17">
        <f t="shared" si="753"/>
        <v>-2.5670113133472412E-2</v>
      </c>
      <c r="O4028" s="17">
        <f t="shared" si="754"/>
        <v>3.5116300576903994</v>
      </c>
      <c r="P4028" s="17">
        <f t="shared" si="757"/>
        <v>0.46383199730374863</v>
      </c>
      <c r="Q4028" s="14">
        <f t="shared" si="755"/>
        <v>-2.8441694387415617E-2</v>
      </c>
      <c r="R4028" s="12">
        <f t="shared" si="756"/>
        <v>6652.8427674037521</v>
      </c>
      <c r="S4028" s="12">
        <f>G4028*S4027+S4027</f>
        <v>3717.2263109475612</v>
      </c>
    </row>
    <row r="4029" spans="1:19" x14ac:dyDescent="0.25">
      <c r="A4029" s="1">
        <v>4029</v>
      </c>
      <c r="B4029" s="2">
        <v>42836</v>
      </c>
      <c r="C4029" s="1">
        <v>64650</v>
      </c>
      <c r="D4029" s="1">
        <v>64872</v>
      </c>
      <c r="E4029" s="1">
        <v>63351</v>
      </c>
      <c r="F4029" s="1">
        <v>64360</v>
      </c>
      <c r="G4029" s="14">
        <f t="shared" si="747"/>
        <v>-4.4856921887084233E-3</v>
      </c>
      <c r="H4029" s="15">
        <f t="shared" si="746"/>
        <v>-7.2715972653821792E-3</v>
      </c>
      <c r="I4029" s="14">
        <f t="shared" si="748"/>
        <v>6.2716166300824661E-5</v>
      </c>
      <c r="J4029" s="17">
        <f t="shared" si="749"/>
        <v>7.5981637167994841E-3</v>
      </c>
      <c r="K4029" s="17">
        <f t="shared" si="750"/>
        <v>1.4730263685543163E-3</v>
      </c>
      <c r="L4029" s="17">
        <f t="shared" si="751"/>
        <v>-5.9587185572627394E-3</v>
      </c>
      <c r="M4029" s="17">
        <f t="shared" si="752"/>
        <v>1.2812470840532667E-2</v>
      </c>
      <c r="N4029" s="17">
        <f t="shared" si="753"/>
        <v>-1.3705187366026291E-2</v>
      </c>
      <c r="O4029" s="17">
        <f t="shared" si="754"/>
        <v>3.4900087961948767</v>
      </c>
      <c r="P4029" s="17">
        <f t="shared" si="757"/>
        <v>0.46155136123477741</v>
      </c>
      <c r="Q4029" s="14">
        <f t="shared" si="755"/>
        <v>6.2716166300824661E-5</v>
      </c>
      <c r="R4029" s="12">
        <f t="shared" si="756"/>
        <v>6652.9054835700526</v>
      </c>
      <c r="S4029" s="12">
        <f>G4029*S4028+S4028</f>
        <v>3700.5519779208821</v>
      </c>
    </row>
    <row r="4030" spans="1:19" x14ac:dyDescent="0.25">
      <c r="A4030" s="1">
        <v>4030</v>
      </c>
      <c r="B4030" s="2">
        <v>42837</v>
      </c>
      <c r="C4030" s="1">
        <v>64362</v>
      </c>
      <c r="D4030" s="1">
        <v>64456</v>
      </c>
      <c r="E4030" s="1">
        <v>63814</v>
      </c>
      <c r="F4030" s="1">
        <v>63892</v>
      </c>
      <c r="G4030" s="14">
        <f t="shared" si="747"/>
        <v>-7.2715972653821792E-3</v>
      </c>
      <c r="H4030" s="15">
        <f t="shared" si="746"/>
        <v>-1.6684404933325014E-2</v>
      </c>
      <c r="I4030" s="14">
        <f t="shared" si="748"/>
        <v>4.5986330088960692E-3</v>
      </c>
      <c r="J4030" s="17">
        <f t="shared" si="749"/>
        <v>7.6405556229868377E-3</v>
      </c>
      <c r="K4030" s="17">
        <f t="shared" si="750"/>
        <v>4.1558464549538152E-4</v>
      </c>
      <c r="L4030" s="17">
        <f t="shared" si="751"/>
        <v>-7.6871819108775604E-3</v>
      </c>
      <c r="M4030" s="17">
        <f t="shared" si="752"/>
        <v>1.2812470840532667E-2</v>
      </c>
      <c r="N4030" s="17">
        <f t="shared" si="753"/>
        <v>-1.3705187366026291E-2</v>
      </c>
      <c r="O4030" s="17">
        <f t="shared" si="754"/>
        <v>3.4706452665274496</v>
      </c>
      <c r="P4030" s="17">
        <f t="shared" si="757"/>
        <v>0.45949684829929432</v>
      </c>
      <c r="Q4030" s="14">
        <f t="shared" si="755"/>
        <v>4.5986330088960692E-3</v>
      </c>
      <c r="R4030" s="12">
        <f t="shared" si="756"/>
        <v>6657.5041165789489</v>
      </c>
      <c r="S4030" s="12">
        <f>G4030*S4029+S4029</f>
        <v>3673.643054277828</v>
      </c>
    </row>
    <row r="4031" spans="1:19" x14ac:dyDescent="0.25">
      <c r="A4031" s="1">
        <v>4031</v>
      </c>
      <c r="B4031" s="2">
        <v>42838</v>
      </c>
      <c r="C4031" s="1">
        <v>63891</v>
      </c>
      <c r="D4031" s="1">
        <v>63992</v>
      </c>
      <c r="E4031" s="1">
        <v>62826</v>
      </c>
      <c r="F4031" s="1">
        <v>62826</v>
      </c>
      <c r="G4031" s="14">
        <f t="shared" si="747"/>
        <v>-1.6684404933325014E-2</v>
      </c>
      <c r="H4031" s="15">
        <f t="shared" si="746"/>
        <v>2.4018718365008018E-2</v>
      </c>
      <c r="I4031" s="14">
        <f t="shared" si="748"/>
        <v>9.5621570057975447E-3</v>
      </c>
      <c r="J4031" s="17">
        <f t="shared" si="749"/>
        <v>8.8266092788498486E-3</v>
      </c>
      <c r="K4031" s="17">
        <f t="shared" si="750"/>
        <v>-7.0720423353123343E-4</v>
      </c>
      <c r="L4031" s="17">
        <f t="shared" si="751"/>
        <v>-1.5977200699793782E-2</v>
      </c>
      <c r="M4031" s="17">
        <f t="shared" si="752"/>
        <v>1.2812470840532667E-2</v>
      </c>
      <c r="N4031" s="17">
        <f t="shared" si="753"/>
        <v>-1.5977200699793782E-2</v>
      </c>
      <c r="O4031" s="17">
        <f t="shared" si="754"/>
        <v>3.2616909427849841</v>
      </c>
      <c r="P4031" s="17">
        <f t="shared" si="757"/>
        <v>0.43656714876554437</v>
      </c>
      <c r="Q4031" s="14">
        <f t="shared" si="755"/>
        <v>9.5621570057975447E-3</v>
      </c>
      <c r="R4031" s="12">
        <f t="shared" si="756"/>
        <v>6667.0662735847463</v>
      </c>
      <c r="S4031" s="12">
        <f>G4031*S4030+S4030</f>
        <v>3612.3505059797599</v>
      </c>
    </row>
    <row r="4032" spans="1:19" x14ac:dyDescent="0.25">
      <c r="A4032" s="1">
        <v>4032</v>
      </c>
      <c r="B4032" s="2">
        <v>42842</v>
      </c>
      <c r="C4032" s="1">
        <v>62828</v>
      </c>
      <c r="D4032" s="1">
        <v>64424</v>
      </c>
      <c r="E4032" s="1">
        <v>62828</v>
      </c>
      <c r="F4032" s="1">
        <v>64335</v>
      </c>
      <c r="G4032" s="14">
        <f t="shared" si="747"/>
        <v>2.4018718365008018E-2</v>
      </c>
      <c r="H4032" s="15">
        <f t="shared" si="746"/>
        <v>-2.7356804227869347E-3</v>
      </c>
      <c r="I4032" s="14">
        <f t="shared" si="748"/>
        <v>-8.8735815620271108E-3</v>
      </c>
      <c r="J4032" s="17">
        <f t="shared" si="749"/>
        <v>1.0838611117005945E-2</v>
      </c>
      <c r="K4032" s="17">
        <f t="shared" si="750"/>
        <v>5.5510151373894256E-4</v>
      </c>
      <c r="L4032" s="17">
        <f t="shared" si="751"/>
        <v>2.3463616851269076E-2</v>
      </c>
      <c r="M4032" s="17">
        <f t="shared" si="752"/>
        <v>2.3463616851269076E-2</v>
      </c>
      <c r="N4032" s="17">
        <f t="shared" si="753"/>
        <v>-1.5977200699793782E-2</v>
      </c>
      <c r="O4032" s="17">
        <f t="shared" si="754"/>
        <v>3.6389180426613534</v>
      </c>
      <c r="P4032" s="17">
        <f t="shared" si="757"/>
        <v>0.47698022581374083</v>
      </c>
      <c r="Q4032" s="14">
        <f t="shared" si="755"/>
        <v>-8.8735815620271108E-3</v>
      </c>
      <c r="R4032" s="12">
        <f t="shared" si="756"/>
        <v>6658.1926920227188</v>
      </c>
      <c r="S4032" s="12">
        <f>G4032*S4031+S4031</f>
        <v>3699.1145354185819</v>
      </c>
    </row>
    <row r="4033" spans="1:19" x14ac:dyDescent="0.25">
      <c r="A4033" s="1">
        <v>4033</v>
      </c>
      <c r="B4033" s="2">
        <v>42843</v>
      </c>
      <c r="C4033" s="1">
        <v>64336</v>
      </c>
      <c r="D4033" s="1">
        <v>64591</v>
      </c>
      <c r="E4033" s="1">
        <v>63717</v>
      </c>
      <c r="F4033" s="1">
        <v>64159</v>
      </c>
      <c r="G4033" s="14">
        <f t="shared" si="747"/>
        <v>-2.7356804227869347E-3</v>
      </c>
      <c r="H4033" s="15">
        <f t="shared" si="746"/>
        <v>-1.1720880936423539E-2</v>
      </c>
      <c r="I4033" s="14">
        <f t="shared" si="748"/>
        <v>3.7113797691521455E-3</v>
      </c>
      <c r="J4033" s="17">
        <f t="shared" si="749"/>
        <v>1.0710666806455214E-2</v>
      </c>
      <c r="K4033" s="17">
        <f t="shared" si="750"/>
        <v>-1.012751556596229E-4</v>
      </c>
      <c r="L4033" s="17">
        <f t="shared" si="751"/>
        <v>-2.6344052671273118E-3</v>
      </c>
      <c r="M4033" s="17">
        <f t="shared" si="752"/>
        <v>2.3463616851269076E-2</v>
      </c>
      <c r="N4033" s="17">
        <f t="shared" si="753"/>
        <v>-1.5977200699793782E-2</v>
      </c>
      <c r="O4033" s="17">
        <f t="shared" si="754"/>
        <v>3.6823867518026296</v>
      </c>
      <c r="P4033" s="17">
        <f t="shared" si="757"/>
        <v>0.48136519599103256</v>
      </c>
      <c r="Q4033" s="14">
        <f t="shared" si="755"/>
        <v>3.7113797691521455E-3</v>
      </c>
      <c r="R4033" s="12">
        <f t="shared" si="756"/>
        <v>6661.9040717918706</v>
      </c>
      <c r="S4033" s="12">
        <f>G4033*S4032+S4032</f>
        <v>3688.9949402023908</v>
      </c>
    </row>
    <row r="4034" spans="1:19" x14ac:dyDescent="0.25">
      <c r="A4034" s="1">
        <v>4034</v>
      </c>
      <c r="B4034" s="2">
        <v>42844</v>
      </c>
      <c r="C4034" s="1">
        <v>64165</v>
      </c>
      <c r="D4034" s="1">
        <v>64572</v>
      </c>
      <c r="E4034" s="1">
        <v>63219</v>
      </c>
      <c r="F4034" s="1">
        <v>63407</v>
      </c>
      <c r="G4034" s="14">
        <f t="shared" si="747"/>
        <v>-1.1720880936423539E-2</v>
      </c>
      <c r="H4034" s="15">
        <f t="shared" si="746"/>
        <v>5.5829797971833628E-3</v>
      </c>
      <c r="I4034" s="14">
        <f t="shared" si="748"/>
        <v>2.7219988423042851E-2</v>
      </c>
      <c r="J4034" s="17">
        <f t="shared" si="749"/>
        <v>1.1001168976107235E-2</v>
      </c>
      <c r="K4034" s="17">
        <f t="shared" si="750"/>
        <v>-1.2268441996972006E-3</v>
      </c>
      <c r="L4034" s="17">
        <f t="shared" si="751"/>
        <v>-1.0494036736726338E-2</v>
      </c>
      <c r="M4034" s="17">
        <f t="shared" si="752"/>
        <v>2.3463616851269076E-2</v>
      </c>
      <c r="N4034" s="17">
        <f t="shared" si="753"/>
        <v>-1.5977200699793782E-2</v>
      </c>
      <c r="O4034" s="17">
        <f t="shared" si="754"/>
        <v>3.5851478726235322</v>
      </c>
      <c r="P4034" s="17">
        <f t="shared" si="757"/>
        <v>0.47148303243233253</v>
      </c>
      <c r="Q4034" s="14">
        <f t="shared" si="755"/>
        <v>2.7219988423042851E-2</v>
      </c>
      <c r="R4034" s="12">
        <f t="shared" si="756"/>
        <v>6689.1240602149137</v>
      </c>
      <c r="S4034" s="12">
        <f>G4034*S4033+S4033</f>
        <v>3645.7566697332095</v>
      </c>
    </row>
    <row r="4035" spans="1:19" x14ac:dyDescent="0.25">
      <c r="A4035" s="1">
        <v>4035</v>
      </c>
      <c r="B4035" s="2">
        <v>42845</v>
      </c>
      <c r="C4035" s="1">
        <v>63406</v>
      </c>
      <c r="D4035" s="1">
        <v>64163</v>
      </c>
      <c r="E4035" s="1">
        <v>63388</v>
      </c>
      <c r="F4035" s="1">
        <v>63761</v>
      </c>
      <c r="G4035" s="14">
        <f t="shared" si="747"/>
        <v>5.5829797971833628E-3</v>
      </c>
      <c r="H4035" s="15">
        <f t="shared" ref="H4035:H4098" si="758">G4036</f>
        <v>9.8492809083923216E-3</v>
      </c>
      <c r="I4035" s="14">
        <f t="shared" si="748"/>
        <v>1.724700432795323E-2</v>
      </c>
      <c r="J4035" s="17">
        <f t="shared" si="749"/>
        <v>1.0393559993387603E-2</v>
      </c>
      <c r="K4035" s="17">
        <f t="shared" si="750"/>
        <v>-1.7704871307100633E-3</v>
      </c>
      <c r="L4035" s="17">
        <f t="shared" si="751"/>
        <v>7.3534669278934265E-3</v>
      </c>
      <c r="M4035" s="17">
        <f t="shared" si="752"/>
        <v>2.3463616851269076E-2</v>
      </c>
      <c r="N4035" s="17">
        <f t="shared" si="753"/>
        <v>-1.5977200699793782E-2</v>
      </c>
      <c r="O4035" s="17">
        <f t="shared" si="754"/>
        <v>3.7947361227678638</v>
      </c>
      <c r="P4035" s="17">
        <f t="shared" si="757"/>
        <v>0.49246312901429246</v>
      </c>
      <c r="Q4035" s="14">
        <f t="shared" si="755"/>
        <v>1.724700432795323E-2</v>
      </c>
      <c r="R4035" s="12">
        <f t="shared" si="756"/>
        <v>6706.3710645428673</v>
      </c>
      <c r="S4035" s="12">
        <f>G4035*S4034+S4034</f>
        <v>3666.1108555657765</v>
      </c>
    </row>
    <row r="4036" spans="1:19" x14ac:dyDescent="0.25">
      <c r="A4036" s="1">
        <v>4036</v>
      </c>
      <c r="B4036" s="2">
        <v>42849</v>
      </c>
      <c r="C4036" s="1">
        <v>63761</v>
      </c>
      <c r="D4036" s="1">
        <v>64754</v>
      </c>
      <c r="E4036" s="1">
        <v>63761</v>
      </c>
      <c r="F4036" s="1">
        <v>64389</v>
      </c>
      <c r="G4036" s="14">
        <f t="shared" ref="G4036:G4099" si="759">F4036/F4035-1</f>
        <v>9.8492809083923216E-3</v>
      </c>
      <c r="H4036" s="15">
        <f t="shared" si="758"/>
        <v>1.1787727717467167E-2</v>
      </c>
      <c r="I4036" s="14">
        <f t="shared" si="748"/>
        <v>4.5455141136498955E-3</v>
      </c>
      <c r="J4036" s="17">
        <f t="shared" si="749"/>
        <v>1.0789007196285793E-2</v>
      </c>
      <c r="K4036" s="17">
        <f t="shared" si="750"/>
        <v>-8.4731568301835332E-4</v>
      </c>
      <c r="L4036" s="17">
        <f t="shared" si="751"/>
        <v>1.0696596591410675E-2</v>
      </c>
      <c r="M4036" s="17">
        <f t="shared" si="752"/>
        <v>2.3463616851269076E-2</v>
      </c>
      <c r="N4036" s="17">
        <f t="shared" si="753"/>
        <v>-1.5977200699793782E-2</v>
      </c>
      <c r="O4036" s="17">
        <f t="shared" si="754"/>
        <v>3.6556484608371282</v>
      </c>
      <c r="P4036" s="17">
        <f t="shared" si="757"/>
        <v>0.47867410079887868</v>
      </c>
      <c r="Q4036" s="14">
        <f t="shared" si="755"/>
        <v>4.5455141136498955E-3</v>
      </c>
      <c r="R4036" s="12">
        <f t="shared" si="756"/>
        <v>6710.9165786565172</v>
      </c>
      <c r="S4036" s="12">
        <f>G4036*S4035+S4035</f>
        <v>3702.2194112235502</v>
      </c>
    </row>
    <row r="4037" spans="1:19" x14ac:dyDescent="0.25">
      <c r="A4037" s="1">
        <v>4037</v>
      </c>
      <c r="B4037" s="2">
        <v>42850</v>
      </c>
      <c r="C4037" s="1">
        <v>64384</v>
      </c>
      <c r="D4037" s="1">
        <v>65148</v>
      </c>
      <c r="E4037" s="1">
        <v>63875</v>
      </c>
      <c r="F4037" s="1">
        <v>65148</v>
      </c>
      <c r="G4037" s="14">
        <f t="shared" si="759"/>
        <v>1.1787727717467167E-2</v>
      </c>
      <c r="H4037" s="15">
        <f t="shared" si="758"/>
        <v>-4.3900042979062581E-3</v>
      </c>
      <c r="I4037" s="14">
        <f t="shared" si="748"/>
        <v>3.982796832659341E-3</v>
      </c>
      <c r="J4037" s="17">
        <f t="shared" si="749"/>
        <v>1.1211976709928228E-2</v>
      </c>
      <c r="K4037" s="17">
        <f t="shared" si="750"/>
        <v>2.2658480340971289E-4</v>
      </c>
      <c r="L4037" s="17">
        <f t="shared" si="751"/>
        <v>1.1561142914057455E-2</v>
      </c>
      <c r="M4037" s="17">
        <f t="shared" si="752"/>
        <v>2.3463616851269076E-2</v>
      </c>
      <c r="N4037" s="17">
        <f t="shared" si="753"/>
        <v>-1.5977200699793782E-2</v>
      </c>
      <c r="O4037" s="17">
        <f t="shared" si="754"/>
        <v>3.5177398750871411</v>
      </c>
      <c r="P4037" s="17">
        <f t="shared" si="757"/>
        <v>0.46447392368673901</v>
      </c>
      <c r="Q4037" s="14">
        <f t="shared" si="755"/>
        <v>3.982796832659341E-3</v>
      </c>
      <c r="R4037" s="12">
        <f t="shared" si="756"/>
        <v>6714.8993754891762</v>
      </c>
      <c r="S4037" s="12">
        <f>G4037*S4036+S4036</f>
        <v>3745.8601655933749</v>
      </c>
    </row>
    <row r="4038" spans="1:19" x14ac:dyDescent="0.25">
      <c r="A4038" s="1">
        <v>4038</v>
      </c>
      <c r="B4038" s="2">
        <v>42851</v>
      </c>
      <c r="C4038" s="1">
        <v>65144</v>
      </c>
      <c r="D4038" s="1">
        <v>65436</v>
      </c>
      <c r="E4038" s="1">
        <v>64679</v>
      </c>
      <c r="F4038" s="1">
        <v>64862</v>
      </c>
      <c r="G4038" s="14">
        <f t="shared" si="759"/>
        <v>-4.3900042979062581E-3</v>
      </c>
      <c r="H4038" s="15">
        <f t="shared" si="758"/>
        <v>-2.8522093059110132E-3</v>
      </c>
      <c r="I4038" s="14">
        <f t="shared" si="748"/>
        <v>2.8540071745063345E-2</v>
      </c>
      <c r="J4038" s="17">
        <f t="shared" si="749"/>
        <v>1.1232660531495785E-2</v>
      </c>
      <c r="K4038" s="17">
        <f t="shared" si="750"/>
        <v>-2.9895998637971359E-4</v>
      </c>
      <c r="L4038" s="17">
        <f t="shared" si="751"/>
        <v>-4.0910443115265444E-3</v>
      </c>
      <c r="M4038" s="17">
        <f t="shared" si="752"/>
        <v>2.3463616851269076E-2</v>
      </c>
      <c r="N4038" s="17">
        <f t="shared" si="753"/>
        <v>-1.5977200699793782E-2</v>
      </c>
      <c r="O4038" s="17">
        <f t="shared" si="754"/>
        <v>3.5112623087355748</v>
      </c>
      <c r="P4038" s="17">
        <f t="shared" si="757"/>
        <v>0.46379332422746233</v>
      </c>
      <c r="Q4038" s="14">
        <f t="shared" si="755"/>
        <v>2.8540071745063345E-2</v>
      </c>
      <c r="R4038" s="12">
        <f t="shared" si="756"/>
        <v>6743.4394472342392</v>
      </c>
      <c r="S4038" s="12">
        <f>G4038*S4037+S4037</f>
        <v>3729.4158233670641</v>
      </c>
    </row>
    <row r="4039" spans="1:19" x14ac:dyDescent="0.25">
      <c r="A4039" s="1">
        <v>4039</v>
      </c>
      <c r="B4039" s="2">
        <v>42852</v>
      </c>
      <c r="C4039" s="1">
        <v>64872</v>
      </c>
      <c r="D4039" s="1">
        <v>65327</v>
      </c>
      <c r="E4039" s="1">
        <v>64292</v>
      </c>
      <c r="F4039" s="1">
        <v>64677</v>
      </c>
      <c r="G4039" s="14">
        <f t="shared" si="759"/>
        <v>-2.8522093059110132E-3</v>
      </c>
      <c r="H4039" s="15">
        <f t="shared" si="758"/>
        <v>1.1225010436476612E-2</v>
      </c>
      <c r="I4039" s="14">
        <f t="shared" si="748"/>
        <v>2.198009316691818E-2</v>
      </c>
      <c r="J4039" s="17">
        <f t="shared" si="749"/>
        <v>1.0973453136695671E-2</v>
      </c>
      <c r="K4039" s="17">
        <f t="shared" si="750"/>
        <v>-1.0595631781191125E-3</v>
      </c>
      <c r="L4039" s="17">
        <f t="shared" si="751"/>
        <v>-1.7926461277919007E-3</v>
      </c>
      <c r="M4039" s="17">
        <f t="shared" si="752"/>
        <v>2.3463616851269076E-2</v>
      </c>
      <c r="N4039" s="17">
        <f t="shared" si="753"/>
        <v>-1.5977200699793782E-2</v>
      </c>
      <c r="O4039" s="17">
        <f t="shared" si="754"/>
        <v>3.5942029422963651</v>
      </c>
      <c r="P4039" s="17">
        <f t="shared" si="757"/>
        <v>0.47241452659119421</v>
      </c>
      <c r="Q4039" s="14">
        <f t="shared" si="755"/>
        <v>2.198009316691818E-2</v>
      </c>
      <c r="R4039" s="12">
        <f t="shared" si="756"/>
        <v>6765.4195404011571</v>
      </c>
      <c r="S4039" s="12">
        <f>G4039*S4038+S4038</f>
        <v>3718.7787488500448</v>
      </c>
    </row>
    <row r="4040" spans="1:19" x14ac:dyDescent="0.25">
      <c r="A4040" s="1">
        <v>4040</v>
      </c>
      <c r="B4040" s="2">
        <v>42853</v>
      </c>
      <c r="C4040" s="1">
        <v>64679</v>
      </c>
      <c r="D4040" s="1">
        <v>65403</v>
      </c>
      <c r="E4040" s="1">
        <v>64592</v>
      </c>
      <c r="F4040" s="1">
        <v>65403</v>
      </c>
      <c r="G4040" s="14">
        <f t="shared" si="759"/>
        <v>1.1225010436476612E-2</v>
      </c>
      <c r="H4040" s="15">
        <f t="shared" si="758"/>
        <v>2.0167270614497745E-2</v>
      </c>
      <c r="I4040" s="14">
        <f t="shared" si="748"/>
        <v>-7.8699059220835865E-3</v>
      </c>
      <c r="J4040" s="17">
        <f t="shared" si="749"/>
        <v>1.0666982192246289E-2</v>
      </c>
      <c r="K4040" s="17">
        <f t="shared" si="750"/>
        <v>6.9633773912825729E-4</v>
      </c>
      <c r="L4040" s="17">
        <f t="shared" si="751"/>
        <v>1.0528672697348355E-2</v>
      </c>
      <c r="M4040" s="17">
        <f t="shared" si="752"/>
        <v>2.3463616851269076E-2</v>
      </c>
      <c r="N4040" s="17">
        <f t="shared" si="753"/>
        <v>-1.5977200699793782E-2</v>
      </c>
      <c r="O4040" s="17">
        <f t="shared" si="754"/>
        <v>3.6974672723961191</v>
      </c>
      <c r="P4040" s="17">
        <f t="shared" si="757"/>
        <v>0.48287438089311491</v>
      </c>
      <c r="Q4040" s="14">
        <f t="shared" si="755"/>
        <v>-7.8699059220835865E-3</v>
      </c>
      <c r="R4040" s="12">
        <f t="shared" si="756"/>
        <v>6757.5496344790736</v>
      </c>
      <c r="S4040" s="12">
        <f>G4040*S4039+S4039</f>
        <v>3760.522079116834</v>
      </c>
    </row>
    <row r="4041" spans="1:19" x14ac:dyDescent="0.25">
      <c r="A4041" s="1">
        <v>4041</v>
      </c>
      <c r="B4041" s="2">
        <v>42857</v>
      </c>
      <c r="C4041" s="1">
        <v>65404</v>
      </c>
      <c r="D4041" s="1">
        <v>66877</v>
      </c>
      <c r="E4041" s="1">
        <v>65404</v>
      </c>
      <c r="F4041" s="1">
        <v>66722</v>
      </c>
      <c r="G4041" s="14">
        <f t="shared" si="759"/>
        <v>2.0167270614497745E-2</v>
      </c>
      <c r="H4041" s="15">
        <f t="shared" si="758"/>
        <v>-9.4121878840561779E-3</v>
      </c>
      <c r="I4041" s="14">
        <f t="shared" si="748"/>
        <v>-1.497888444401696E-2</v>
      </c>
      <c r="J4041" s="17">
        <f t="shared" si="749"/>
        <v>1.1440077735164421E-2</v>
      </c>
      <c r="K4041" s="17">
        <f t="shared" si="750"/>
        <v>2.6089428635889182E-3</v>
      </c>
      <c r="L4041" s="17">
        <f t="shared" si="751"/>
        <v>1.7558327750908827E-2</v>
      </c>
      <c r="M4041" s="17">
        <f t="shared" si="752"/>
        <v>2.3463616851269076E-2</v>
      </c>
      <c r="N4041" s="17">
        <f t="shared" si="753"/>
        <v>-1.5977200699793782E-2</v>
      </c>
      <c r="O4041" s="17">
        <f t="shared" si="754"/>
        <v>3.4476004852510735</v>
      </c>
      <c r="P4041" s="17">
        <f t="shared" si="757"/>
        <v>0.45703675546256312</v>
      </c>
      <c r="Q4041" s="14">
        <f t="shared" si="755"/>
        <v>-1.497888444401696E-2</v>
      </c>
      <c r="R4041" s="12">
        <f t="shared" si="756"/>
        <v>6742.5707500350563</v>
      </c>
      <c r="S4041" s="12">
        <f>G4041*S4040+S4040</f>
        <v>3836.3615455381769</v>
      </c>
    </row>
    <row r="4042" spans="1:19" x14ac:dyDescent="0.25">
      <c r="A4042" s="1">
        <v>4042</v>
      </c>
      <c r="B4042" s="2">
        <v>42858</v>
      </c>
      <c r="C4042" s="1">
        <v>66720</v>
      </c>
      <c r="D4042" s="1">
        <v>66758</v>
      </c>
      <c r="E4042" s="1">
        <v>65898</v>
      </c>
      <c r="F4042" s="1">
        <v>66094</v>
      </c>
      <c r="G4042" s="14">
        <f t="shared" si="759"/>
        <v>-9.4121878840561779E-3</v>
      </c>
      <c r="H4042" s="15">
        <f t="shared" si="758"/>
        <v>-1.8624988652525154E-2</v>
      </c>
      <c r="I4042" s="14">
        <f t="shared" si="748"/>
        <v>-8.3668791805664444E-3</v>
      </c>
      <c r="J4042" s="17">
        <f t="shared" si="749"/>
        <v>1.1806407401706904E-2</v>
      </c>
      <c r="K4042" s="17">
        <f t="shared" si="750"/>
        <v>1.5973852778042345E-3</v>
      </c>
      <c r="L4042" s="17">
        <f t="shared" si="751"/>
        <v>-1.1009573161860412E-2</v>
      </c>
      <c r="M4042" s="17">
        <f t="shared" si="752"/>
        <v>2.3463616851269076E-2</v>
      </c>
      <c r="N4042" s="17">
        <f t="shared" si="753"/>
        <v>-1.5977200699793782E-2</v>
      </c>
      <c r="O4042" s="17">
        <f t="shared" si="754"/>
        <v>3.3406282037464443</v>
      </c>
      <c r="P4042" s="17">
        <f t="shared" si="757"/>
        <v>0.44539753131827292</v>
      </c>
      <c r="Q4042" s="14">
        <f t="shared" si="755"/>
        <v>-8.3668791805664444E-3</v>
      </c>
      <c r="R4042" s="12">
        <f t="shared" si="756"/>
        <v>6734.2038708544897</v>
      </c>
      <c r="S4042" s="12">
        <f>G4042*S4041+S4041</f>
        <v>3800.2529898804032</v>
      </c>
    </row>
    <row r="4043" spans="1:19" x14ac:dyDescent="0.25">
      <c r="A4043" s="1">
        <v>4043</v>
      </c>
      <c r="B4043" s="2">
        <v>42859</v>
      </c>
      <c r="C4043" s="1">
        <v>66069</v>
      </c>
      <c r="D4043" s="1">
        <v>66099</v>
      </c>
      <c r="E4043" s="1">
        <v>64721</v>
      </c>
      <c r="F4043" s="1">
        <v>64863</v>
      </c>
      <c r="G4043" s="14">
        <f t="shared" si="759"/>
        <v>-1.8624988652525154E-2</v>
      </c>
      <c r="H4043" s="15">
        <f t="shared" si="758"/>
        <v>1.3058292092564372E-2</v>
      </c>
      <c r="I4043" s="14">
        <f t="shared" si="748"/>
        <v>2.1734470000603912E-2</v>
      </c>
      <c r="J4043" s="17">
        <f t="shared" si="749"/>
        <v>1.2913286382403926E-2</v>
      </c>
      <c r="K4043" s="17">
        <f t="shared" si="750"/>
        <v>2.9688946346670224E-4</v>
      </c>
      <c r="L4043" s="17">
        <f t="shared" si="751"/>
        <v>-1.8921878115991855E-2</v>
      </c>
      <c r="M4043" s="17">
        <f t="shared" si="752"/>
        <v>2.3463616851269076E-2</v>
      </c>
      <c r="N4043" s="17">
        <f t="shared" si="753"/>
        <v>-1.8921878115991855E-2</v>
      </c>
      <c r="O4043" s="17">
        <f t="shared" si="754"/>
        <v>3.2823166552719547</v>
      </c>
      <c r="P4043" s="17">
        <f t="shared" si="757"/>
        <v>0.4388949178049682</v>
      </c>
      <c r="Q4043" s="14">
        <f t="shared" si="755"/>
        <v>2.1734470000603912E-2</v>
      </c>
      <c r="R4043" s="12">
        <f t="shared" si="756"/>
        <v>6755.9383408550939</v>
      </c>
      <c r="S4043" s="12">
        <f>G4043*S4042+S4042</f>
        <v>3729.4733210671561</v>
      </c>
    </row>
    <row r="4044" spans="1:19" x14ac:dyDescent="0.25">
      <c r="A4044" s="1">
        <v>4044</v>
      </c>
      <c r="B4044" s="2">
        <v>42860</v>
      </c>
      <c r="C4044" s="1">
        <v>64869</v>
      </c>
      <c r="D4044" s="1">
        <v>65768</v>
      </c>
      <c r="E4044" s="1">
        <v>64863</v>
      </c>
      <c r="F4044" s="1">
        <v>65710</v>
      </c>
      <c r="G4044" s="14">
        <f t="shared" si="759"/>
        <v>1.3058292092564372E-2</v>
      </c>
      <c r="H4044" s="15">
        <f t="shared" si="758"/>
        <v>-2.8001826206056624E-3</v>
      </c>
      <c r="I4044" s="14">
        <f t="shared" si="748"/>
        <v>2.4850474054573857E-2</v>
      </c>
      <c r="J4044" s="17">
        <f t="shared" si="749"/>
        <v>1.3239557601821118E-2</v>
      </c>
      <c r="K4044" s="17">
        <f t="shared" si="750"/>
        <v>1.4664884155515554E-3</v>
      </c>
      <c r="L4044" s="17">
        <f t="shared" si="751"/>
        <v>1.1591803677012817E-2</v>
      </c>
      <c r="M4044" s="17">
        <f t="shared" si="752"/>
        <v>2.3463616851269076E-2</v>
      </c>
      <c r="N4044" s="17">
        <f t="shared" si="753"/>
        <v>-1.8921878115991855E-2</v>
      </c>
      <c r="O4044" s="17">
        <f t="shared" si="754"/>
        <v>3.2014283439071072</v>
      </c>
      <c r="P4044" s="17">
        <f t="shared" si="757"/>
        <v>0.42968075969019731</v>
      </c>
      <c r="Q4044" s="14">
        <f t="shared" si="755"/>
        <v>2.4850474054573857E-2</v>
      </c>
      <c r="R4044" s="12">
        <f t="shared" si="756"/>
        <v>6780.788814909668</v>
      </c>
      <c r="S4044" s="12">
        <f>G4044*S4043+S4043</f>
        <v>3778.173873045077</v>
      </c>
    </row>
    <row r="4045" spans="1:19" x14ac:dyDescent="0.25">
      <c r="A4045" s="1">
        <v>4045</v>
      </c>
      <c r="B4045" s="2">
        <v>42863</v>
      </c>
      <c r="C4045" s="1">
        <v>65705</v>
      </c>
      <c r="D4045" s="1">
        <v>66015</v>
      </c>
      <c r="E4045" s="1">
        <v>65295</v>
      </c>
      <c r="F4045" s="1">
        <v>65526</v>
      </c>
      <c r="G4045" s="14">
        <f t="shared" si="759"/>
        <v>-2.8001826206056624E-3</v>
      </c>
      <c r="H4045" s="15">
        <f t="shared" si="758"/>
        <v>1.1476360528645202E-2</v>
      </c>
      <c r="I4045" s="14">
        <f t="shared" si="748"/>
        <v>3.0442044945409696E-2</v>
      </c>
      <c r="J4045" s="17">
        <f t="shared" si="749"/>
        <v>1.3078116492798443E-2</v>
      </c>
      <c r="K4045" s="17">
        <f t="shared" si="750"/>
        <v>1.764582725203323E-3</v>
      </c>
      <c r="L4045" s="17">
        <f t="shared" si="751"/>
        <v>-4.5647653458089858E-3</v>
      </c>
      <c r="M4045" s="17">
        <f t="shared" si="752"/>
        <v>2.3463616851269076E-2</v>
      </c>
      <c r="N4045" s="17">
        <f t="shared" si="753"/>
        <v>-1.8921878115991855E-2</v>
      </c>
      <c r="O4045" s="17">
        <f t="shared" si="754"/>
        <v>3.2409479599452111</v>
      </c>
      <c r="P4045" s="17">
        <f t="shared" si="757"/>
        <v>0.43421125160914692</v>
      </c>
      <c r="Q4045" s="14">
        <f t="shared" si="755"/>
        <v>3.0442044945409696E-2</v>
      </c>
      <c r="R4045" s="12">
        <f t="shared" si="756"/>
        <v>6811.2308598550781</v>
      </c>
      <c r="S4045" s="12">
        <f>G4045*S4044+S4044</f>
        <v>3767.5942962281497</v>
      </c>
    </row>
    <row r="4046" spans="1:19" x14ac:dyDescent="0.25">
      <c r="A4046" s="1">
        <v>4046</v>
      </c>
      <c r="B4046" s="2">
        <v>42864</v>
      </c>
      <c r="C4046" s="1">
        <v>65533</v>
      </c>
      <c r="D4046" s="1">
        <v>66536</v>
      </c>
      <c r="E4046" s="1">
        <v>65533</v>
      </c>
      <c r="F4046" s="1">
        <v>66278</v>
      </c>
      <c r="G4046" s="14">
        <f t="shared" si="759"/>
        <v>1.1476360528645202E-2</v>
      </c>
      <c r="H4046" s="15">
        <f t="shared" si="758"/>
        <v>1.6174296146534317E-2</v>
      </c>
      <c r="I4046" s="14">
        <f t="shared" si="748"/>
        <v>2.9093316268462788E-2</v>
      </c>
      <c r="J4046" s="17">
        <f t="shared" si="749"/>
        <v>1.2234625149571883E-2</v>
      </c>
      <c r="K4046" s="17">
        <f t="shared" si="750"/>
        <v>3.6419670893346706E-3</v>
      </c>
      <c r="L4046" s="17">
        <f t="shared" si="751"/>
        <v>7.8343934393105309E-3</v>
      </c>
      <c r="M4046" s="17">
        <f t="shared" si="752"/>
        <v>2.3463616851269076E-2</v>
      </c>
      <c r="N4046" s="17">
        <f t="shared" si="753"/>
        <v>-1.8921878115991855E-2</v>
      </c>
      <c r="O4046" s="17">
        <f t="shared" si="754"/>
        <v>3.4643885242977057</v>
      </c>
      <c r="P4046" s="17">
        <f t="shared" si="757"/>
        <v>0.45883054328127221</v>
      </c>
      <c r="Q4046" s="14">
        <f t="shared" si="755"/>
        <v>2.9093316268462788E-2</v>
      </c>
      <c r="R4046" s="12">
        <f t="shared" si="756"/>
        <v>6840.3241761235404</v>
      </c>
      <c r="S4046" s="12">
        <f>G4046*S4045+S4045</f>
        <v>3810.832566697331</v>
      </c>
    </row>
    <row r="4047" spans="1:19" x14ac:dyDescent="0.25">
      <c r="A4047" s="1">
        <v>4047</v>
      </c>
      <c r="B4047" s="2">
        <v>42865</v>
      </c>
      <c r="C4047" s="1">
        <v>66284</v>
      </c>
      <c r="D4047" s="1">
        <v>67528</v>
      </c>
      <c r="E4047" s="1">
        <v>66284</v>
      </c>
      <c r="F4047" s="1">
        <v>67350</v>
      </c>
      <c r="G4047" s="14">
        <f t="shared" si="759"/>
        <v>1.6174296146534317E-2</v>
      </c>
      <c r="H4047" s="15">
        <f t="shared" si="758"/>
        <v>2.7913882702301773E-3</v>
      </c>
      <c r="I4047" s="14">
        <f t="shared" si="748"/>
        <v>1.6612843228844154E-2</v>
      </c>
      <c r="J4047" s="17">
        <f t="shared" si="749"/>
        <v>1.1443493735031932E-2</v>
      </c>
      <c r="K4047" s="17">
        <f t="shared" si="750"/>
        <v>3.1190056081030907E-3</v>
      </c>
      <c r="L4047" s="17">
        <f t="shared" si="751"/>
        <v>1.3055290538431227E-2</v>
      </c>
      <c r="M4047" s="17">
        <f t="shared" si="752"/>
        <v>1.7558327750908827E-2</v>
      </c>
      <c r="N4047" s="17">
        <f t="shared" si="753"/>
        <v>-1.8921878115991855E-2</v>
      </c>
      <c r="O4047" s="17">
        <f t="shared" si="754"/>
        <v>3.1878556244780332</v>
      </c>
      <c r="P4047" s="17">
        <f t="shared" si="757"/>
        <v>0.42811188369147435</v>
      </c>
      <c r="Q4047" s="14">
        <f t="shared" si="755"/>
        <v>1.6612843228844154E-2</v>
      </c>
      <c r="R4047" s="12">
        <f t="shared" si="756"/>
        <v>6856.9370193523846</v>
      </c>
      <c r="S4047" s="12">
        <f>G4047*S4046+S4046</f>
        <v>3872.470101195951</v>
      </c>
    </row>
    <row r="4048" spans="1:19" x14ac:dyDescent="0.25">
      <c r="A4048" s="1">
        <v>4048</v>
      </c>
      <c r="B4048" s="2">
        <v>42866</v>
      </c>
      <c r="C4048" s="1">
        <v>67355</v>
      </c>
      <c r="D4048" s="1">
        <v>67709</v>
      </c>
      <c r="E4048" s="1">
        <v>67191</v>
      </c>
      <c r="F4048" s="1">
        <v>67538</v>
      </c>
      <c r="G4048" s="14">
        <f t="shared" si="759"/>
        <v>2.7913882702301773E-3</v>
      </c>
      <c r="H4048" s="15">
        <f t="shared" si="758"/>
        <v>1.0127631851698293E-2</v>
      </c>
      <c r="I4048" s="14">
        <f t="shared" si="748"/>
        <v>1.6888312451969201E-2</v>
      </c>
      <c r="J4048" s="17">
        <f t="shared" si="749"/>
        <v>1.1329932236597987E-2</v>
      </c>
      <c r="K4048" s="17">
        <f t="shared" si="750"/>
        <v>3.4874768543042317E-3</v>
      </c>
      <c r="L4048" s="17">
        <f t="shared" si="751"/>
        <v>-6.960885840740544E-4</v>
      </c>
      <c r="M4048" s="17">
        <f t="shared" si="752"/>
        <v>1.7558327750908827E-2</v>
      </c>
      <c r="N4048" s="17">
        <f t="shared" si="753"/>
        <v>-1.8921878115991855E-2</v>
      </c>
      <c r="O4048" s="17">
        <f t="shared" si="754"/>
        <v>3.2198079481060078</v>
      </c>
      <c r="P4048" s="17">
        <f t="shared" si="757"/>
        <v>0.43179469636726392</v>
      </c>
      <c r="Q4048" s="14">
        <f t="shared" si="755"/>
        <v>1.6888312451969201E-2</v>
      </c>
      <c r="R4048" s="12">
        <f t="shared" si="756"/>
        <v>6873.8253318043535</v>
      </c>
      <c r="S4048" s="12">
        <f>G4048*S4047+S4047</f>
        <v>3883.2796688132466</v>
      </c>
    </row>
    <row r="4049" spans="1:19" x14ac:dyDescent="0.25">
      <c r="A4049" s="1">
        <v>4049</v>
      </c>
      <c r="B4049" s="2">
        <v>42867</v>
      </c>
      <c r="C4049" s="1">
        <v>67536</v>
      </c>
      <c r="D4049" s="1">
        <v>68429</v>
      </c>
      <c r="E4049" s="1">
        <v>67536</v>
      </c>
      <c r="F4049" s="1">
        <v>68222</v>
      </c>
      <c r="G4049" s="14">
        <f t="shared" si="759"/>
        <v>1.0127631851698293E-2</v>
      </c>
      <c r="H4049" s="15">
        <f t="shared" si="758"/>
        <v>3.6938231069156835E-3</v>
      </c>
      <c r="I4049" s="14">
        <f t="shared" ref="I4049:I4112" si="760">SUM(H4049:H4051)</f>
        <v>-9.8953091498892309E-3</v>
      </c>
      <c r="J4049" s="17">
        <f t="shared" ref="J4049:J4112" si="761">_xlfn.STDEV.S(G4035:G4049)</f>
        <v>1.0617091276505463E-2</v>
      </c>
      <c r="K4049" s="17">
        <f t="shared" ref="K4049:K4112" si="762">AVERAGE(G4035:G4049)</f>
        <v>4.9440443735123537E-3</v>
      </c>
      <c r="L4049" s="17">
        <f t="shared" ref="L4049:L4112" si="763">G4049-K4049</f>
        <v>5.1835874781859395E-3</v>
      </c>
      <c r="M4049" s="17">
        <f t="shared" ref="M4049:M4112" si="764">MAX(L4035:L4049)</f>
        <v>1.7558327750908827E-2</v>
      </c>
      <c r="N4049" s="17">
        <f t="shared" ref="N4049:N4112" si="765">MIN(L4035:L4049)</f>
        <v>-1.8921878115991855E-2</v>
      </c>
      <c r="O4049" s="17">
        <f t="shared" ref="O4049:O4112" si="766">(M4049-N4049)/J4049</f>
        <v>3.4359887201523494</v>
      </c>
      <c r="P4049" s="17">
        <f t="shared" si="757"/>
        <v>0.45579093060073417</v>
      </c>
      <c r="Q4049" s="14">
        <f t="shared" ref="Q4049:Q4112" si="767">IF(P4049&gt;0.5,-I4049,I4049)</f>
        <v>-9.8953091498892309E-3</v>
      </c>
      <c r="R4049" s="12">
        <f t="shared" ref="R4049:R4112" si="768">Q4049*$X$2+R4048</f>
        <v>6863.9300226544647</v>
      </c>
      <c r="S4049" s="12">
        <f>G4049*S4048+S4048</f>
        <v>3922.6080956761721</v>
      </c>
    </row>
    <row r="4050" spans="1:19" x14ac:dyDescent="0.25">
      <c r="A4050" s="1">
        <v>4050</v>
      </c>
      <c r="B4050" s="2">
        <v>42870</v>
      </c>
      <c r="C4050" s="1">
        <v>68227</v>
      </c>
      <c r="D4050" s="1">
        <v>68593</v>
      </c>
      <c r="E4050" s="1">
        <v>68081</v>
      </c>
      <c r="F4050" s="1">
        <v>68474</v>
      </c>
      <c r="G4050" s="14">
        <f t="shared" si="759"/>
        <v>3.6938231069156835E-3</v>
      </c>
      <c r="H4050" s="15">
        <f t="shared" si="758"/>
        <v>3.066857493355224E-3</v>
      </c>
      <c r="I4050" s="14">
        <f t="shared" si="760"/>
        <v>-0.10158143311555523</v>
      </c>
      <c r="J4050" s="17">
        <f t="shared" si="761"/>
        <v>1.0620175098225437E-2</v>
      </c>
      <c r="K4050" s="17">
        <f t="shared" si="762"/>
        <v>4.8181005941611748E-3</v>
      </c>
      <c r="L4050" s="17">
        <f t="shared" si="763"/>
        <v>-1.1242774872454913E-3</v>
      </c>
      <c r="M4050" s="17">
        <f t="shared" si="764"/>
        <v>1.7558327750908827E-2</v>
      </c>
      <c r="N4050" s="17">
        <f t="shared" si="765"/>
        <v>-1.8921878115991855E-2</v>
      </c>
      <c r="O4050" s="17">
        <f t="shared" si="766"/>
        <v>3.4349909986885514</v>
      </c>
      <c r="P4050" s="17">
        <f t="shared" ref="P4050:P4113" si="769">LOG(O4050,2)/LOG(15,2)</f>
        <v>0.45568368883985005</v>
      </c>
      <c r="Q4050" s="14">
        <f t="shared" si="767"/>
        <v>-0.10158143311555523</v>
      </c>
      <c r="R4050" s="12">
        <f t="shared" si="768"/>
        <v>6762.3485895389094</v>
      </c>
      <c r="S4050" s="12">
        <f>G4050*S4049+S4049</f>
        <v>3937.0975160993553</v>
      </c>
    </row>
    <row r="4051" spans="1:19" x14ac:dyDescent="0.25">
      <c r="A4051" s="1">
        <v>4051</v>
      </c>
      <c r="B4051" s="2">
        <v>42871</v>
      </c>
      <c r="C4051" s="1">
        <v>68473</v>
      </c>
      <c r="D4051" s="1">
        <v>68792</v>
      </c>
      <c r="E4051" s="1">
        <v>68124</v>
      </c>
      <c r="F4051" s="1">
        <v>68684</v>
      </c>
      <c r="G4051" s="14">
        <f t="shared" si="759"/>
        <v>3.066857493355224E-3</v>
      </c>
      <c r="H4051" s="15">
        <f t="shared" si="758"/>
        <v>-1.6655989750160138E-2</v>
      </c>
      <c r="I4051" s="14">
        <f t="shared" si="760"/>
        <v>-8.7731882342274026E-2</v>
      </c>
      <c r="J4051" s="17">
        <f t="shared" si="761"/>
        <v>1.0534707920293887E-2</v>
      </c>
      <c r="K4051" s="17">
        <f t="shared" si="762"/>
        <v>4.3659390331587016E-3</v>
      </c>
      <c r="L4051" s="17">
        <f t="shared" si="763"/>
        <v>-1.2990815398034776E-3</v>
      </c>
      <c r="M4051" s="17">
        <f t="shared" si="764"/>
        <v>1.7558327750908827E-2</v>
      </c>
      <c r="N4051" s="17">
        <f t="shared" si="765"/>
        <v>-1.8921878115991855E-2</v>
      </c>
      <c r="O4051" s="17">
        <f t="shared" si="766"/>
        <v>3.4628587847818557</v>
      </c>
      <c r="P4051" s="17">
        <f t="shared" si="769"/>
        <v>0.45866745224786309</v>
      </c>
      <c r="Q4051" s="14">
        <f t="shared" si="767"/>
        <v>-8.7731882342274026E-2</v>
      </c>
      <c r="R4051" s="12">
        <f t="shared" si="768"/>
        <v>6674.6167071966356</v>
      </c>
      <c r="S4051" s="12">
        <f>G4051*S4050+S4050</f>
        <v>3949.1720331186748</v>
      </c>
    </row>
    <row r="4052" spans="1:19" x14ac:dyDescent="0.25">
      <c r="A4052" s="1">
        <v>4052</v>
      </c>
      <c r="B4052" s="2">
        <v>42872</v>
      </c>
      <c r="C4052" s="1">
        <v>68674</v>
      </c>
      <c r="D4052" s="1">
        <v>68674</v>
      </c>
      <c r="E4052" s="1">
        <v>67163</v>
      </c>
      <c r="F4052" s="1">
        <v>67540</v>
      </c>
      <c r="G4052" s="14">
        <f t="shared" si="759"/>
        <v>-1.6655989750160138E-2</v>
      </c>
      <c r="H4052" s="15">
        <f t="shared" si="758"/>
        <v>-8.7992300858750316E-2</v>
      </c>
      <c r="I4052" s="14">
        <f t="shared" si="760"/>
        <v>-8.6497594726566818E-2</v>
      </c>
      <c r="J4052" s="17">
        <f t="shared" si="761"/>
        <v>1.160856579815246E-2</v>
      </c>
      <c r="K4052" s="17">
        <f t="shared" si="762"/>
        <v>2.4696912019835484E-3</v>
      </c>
      <c r="L4052" s="17">
        <f t="shared" si="763"/>
        <v>-1.9125680952143686E-2</v>
      </c>
      <c r="M4052" s="17">
        <f t="shared" si="764"/>
        <v>1.7558327750908827E-2</v>
      </c>
      <c r="N4052" s="17">
        <f t="shared" si="765"/>
        <v>-1.9125680952143686E-2</v>
      </c>
      <c r="O4052" s="17">
        <f t="shared" si="766"/>
        <v>3.1600810419570422</v>
      </c>
      <c r="P4052" s="17">
        <f t="shared" si="769"/>
        <v>0.42488048153265134</v>
      </c>
      <c r="Q4052" s="14">
        <f t="shared" si="767"/>
        <v>-8.6497594726566818E-2</v>
      </c>
      <c r="R4052" s="12">
        <f t="shared" si="768"/>
        <v>6588.119112470069</v>
      </c>
      <c r="S4052" s="12">
        <f>G4052*S4051+S4051</f>
        <v>3883.394664213431</v>
      </c>
    </row>
    <row r="4053" spans="1:19" x14ac:dyDescent="0.25">
      <c r="A4053" s="1">
        <v>4053</v>
      </c>
      <c r="B4053" s="2">
        <v>42873</v>
      </c>
      <c r="C4053" s="1">
        <v>67536</v>
      </c>
      <c r="D4053" s="1">
        <v>67536</v>
      </c>
      <c r="E4053" s="1">
        <v>60315</v>
      </c>
      <c r="F4053" s="1">
        <v>61597</v>
      </c>
      <c r="G4053" s="14">
        <f t="shared" si="759"/>
        <v>-8.7992300858750316E-2</v>
      </c>
      <c r="H4053" s="15">
        <f t="shared" si="758"/>
        <v>1.6916408266636429E-2</v>
      </c>
      <c r="I4053" s="14">
        <f t="shared" si="760"/>
        <v>1.7530897009877089E-2</v>
      </c>
      <c r="J4053" s="17">
        <f t="shared" si="761"/>
        <v>2.6127412421342717E-2</v>
      </c>
      <c r="K4053" s="17">
        <f t="shared" si="762"/>
        <v>-3.1037952354060557E-3</v>
      </c>
      <c r="L4053" s="17">
        <f t="shared" si="763"/>
        <v>-8.4888505623344254E-2</v>
      </c>
      <c r="M4053" s="17">
        <f t="shared" si="764"/>
        <v>1.7558327750908827E-2</v>
      </c>
      <c r="N4053" s="17">
        <f t="shared" si="765"/>
        <v>-8.4888505623344254E-2</v>
      </c>
      <c r="O4053" s="17">
        <f t="shared" si="766"/>
        <v>3.9210478145385448</v>
      </c>
      <c r="P4053" s="17">
        <f t="shared" si="769"/>
        <v>0.50455450093031706</v>
      </c>
      <c r="Q4053" s="14">
        <f t="shared" si="767"/>
        <v>-1.7530897009877089E-2</v>
      </c>
      <c r="R4053" s="12">
        <f t="shared" si="768"/>
        <v>6570.5882154601923</v>
      </c>
      <c r="S4053" s="12">
        <f>G4053*S4052+S4052</f>
        <v>3541.6858325666972</v>
      </c>
    </row>
    <row r="4054" spans="1:19" x14ac:dyDescent="0.25">
      <c r="A4054" s="1">
        <v>4054</v>
      </c>
      <c r="B4054" s="2">
        <v>42874</v>
      </c>
      <c r="C4054" s="1">
        <v>61597</v>
      </c>
      <c r="D4054" s="1">
        <v>63488</v>
      </c>
      <c r="E4054" s="1">
        <v>61597</v>
      </c>
      <c r="F4054" s="1">
        <v>62639</v>
      </c>
      <c r="G4054" s="14">
        <f t="shared" si="759"/>
        <v>1.6916408266636429E-2</v>
      </c>
      <c r="H4054" s="15">
        <f t="shared" si="758"/>
        <v>-1.542170213445293E-2</v>
      </c>
      <c r="I4054" s="14">
        <f t="shared" si="760"/>
        <v>1.0109876697662834E-2</v>
      </c>
      <c r="J4054" s="17">
        <f t="shared" si="761"/>
        <v>2.663466532067843E-2</v>
      </c>
      <c r="K4054" s="17">
        <f t="shared" si="762"/>
        <v>-1.7858873972362262E-3</v>
      </c>
      <c r="L4054" s="17">
        <f t="shared" si="763"/>
        <v>1.8702295663872655E-2</v>
      </c>
      <c r="M4054" s="17">
        <f t="shared" si="764"/>
        <v>1.8702295663872655E-2</v>
      </c>
      <c r="N4054" s="17">
        <f t="shared" si="765"/>
        <v>-8.4888505623344254E-2</v>
      </c>
      <c r="O4054" s="17">
        <f t="shared" si="766"/>
        <v>3.8893224315002688</v>
      </c>
      <c r="P4054" s="17">
        <f t="shared" si="769"/>
        <v>0.50155457227951683</v>
      </c>
      <c r="Q4054" s="14">
        <f t="shared" si="767"/>
        <v>-1.0109876697662834E-2</v>
      </c>
      <c r="R4054" s="12">
        <f t="shared" si="768"/>
        <v>6560.4783387625293</v>
      </c>
      <c r="S4054" s="12">
        <f>G4054*S4053+S4053</f>
        <v>3601.5984360625575</v>
      </c>
    </row>
    <row r="4055" spans="1:19" x14ac:dyDescent="0.25">
      <c r="A4055" s="1">
        <v>4055</v>
      </c>
      <c r="B4055" s="2">
        <v>42877</v>
      </c>
      <c r="C4055" s="1">
        <v>62638</v>
      </c>
      <c r="D4055" s="1">
        <v>62638</v>
      </c>
      <c r="E4055" s="1">
        <v>60925</v>
      </c>
      <c r="F4055" s="1">
        <v>61673</v>
      </c>
      <c r="G4055" s="14">
        <f t="shared" si="759"/>
        <v>-1.542170213445293E-2</v>
      </c>
      <c r="H4055" s="15">
        <f t="shared" si="758"/>
        <v>1.603619087769359E-2</v>
      </c>
      <c r="I4055" s="14">
        <f t="shared" si="760"/>
        <v>2.505732301852992E-2</v>
      </c>
      <c r="J4055" s="17">
        <f t="shared" si="761"/>
        <v>2.6593488796905904E-2</v>
      </c>
      <c r="K4055" s="17">
        <f t="shared" si="762"/>
        <v>-3.5623349019648625E-3</v>
      </c>
      <c r="L4055" s="17">
        <f t="shared" si="763"/>
        <v>-1.1859367232488068E-2</v>
      </c>
      <c r="M4055" s="17">
        <f t="shared" si="764"/>
        <v>1.8702295663872655E-2</v>
      </c>
      <c r="N4055" s="17">
        <f t="shared" si="765"/>
        <v>-8.4888505623344254E-2</v>
      </c>
      <c r="O4055" s="17">
        <f t="shared" si="766"/>
        <v>3.8953445363388908</v>
      </c>
      <c r="P4055" s="17">
        <f t="shared" si="769"/>
        <v>0.50212589519701478</v>
      </c>
      <c r="Q4055" s="14">
        <f t="shared" si="767"/>
        <v>-2.505732301852992E-2</v>
      </c>
      <c r="R4055" s="12">
        <f t="shared" si="768"/>
        <v>6535.4210157439993</v>
      </c>
      <c r="S4055" s="12">
        <f>G4055*S4054+S4054</f>
        <v>3546.0556577736893</v>
      </c>
    </row>
    <row r="4056" spans="1:19" x14ac:dyDescent="0.25">
      <c r="A4056" s="1">
        <v>4056</v>
      </c>
      <c r="B4056" s="2">
        <v>42878</v>
      </c>
      <c r="C4056" s="1">
        <v>61670</v>
      </c>
      <c r="D4056" s="1">
        <v>62775</v>
      </c>
      <c r="E4056" s="1">
        <v>61670</v>
      </c>
      <c r="F4056" s="1">
        <v>62662</v>
      </c>
      <c r="G4056" s="14">
        <f t="shared" si="759"/>
        <v>1.603619087769359E-2</v>
      </c>
      <c r="H4056" s="15">
        <f t="shared" si="758"/>
        <v>9.4953879544221742E-3</v>
      </c>
      <c r="I4056" s="14">
        <f t="shared" si="760"/>
        <v>2.2591284132865153E-2</v>
      </c>
      <c r="J4056" s="17">
        <f t="shared" si="761"/>
        <v>2.6350469449499089E-2</v>
      </c>
      <c r="K4056" s="17">
        <f t="shared" si="762"/>
        <v>-3.8377402177518062E-3</v>
      </c>
      <c r="L4056" s="17">
        <f t="shared" si="763"/>
        <v>1.9873931095445396E-2</v>
      </c>
      <c r="M4056" s="17">
        <f t="shared" si="764"/>
        <v>1.9873931095445396E-2</v>
      </c>
      <c r="N4056" s="17">
        <f t="shared" si="765"/>
        <v>-8.4888505623344254E-2</v>
      </c>
      <c r="O4056" s="17">
        <f t="shared" si="766"/>
        <v>3.9757332187029077</v>
      </c>
      <c r="P4056" s="17">
        <f t="shared" si="769"/>
        <v>0.50966898178979703</v>
      </c>
      <c r="Q4056" s="14">
        <f t="shared" si="767"/>
        <v>-2.2591284132865153E-2</v>
      </c>
      <c r="R4056" s="12">
        <f t="shared" si="768"/>
        <v>6512.8297316111339</v>
      </c>
      <c r="S4056" s="12">
        <f>G4056*S4055+S4055</f>
        <v>3602.9208831646733</v>
      </c>
    </row>
    <row r="4057" spans="1:19" x14ac:dyDescent="0.25">
      <c r="A4057" s="1">
        <v>4057</v>
      </c>
      <c r="B4057" s="2">
        <v>42879</v>
      </c>
      <c r="C4057" s="1">
        <v>62673</v>
      </c>
      <c r="D4057" s="1">
        <v>64016</v>
      </c>
      <c r="E4057" s="1">
        <v>62673</v>
      </c>
      <c r="F4057" s="1">
        <v>63257</v>
      </c>
      <c r="G4057" s="14">
        <f t="shared" si="759"/>
        <v>9.4953879544221742E-3</v>
      </c>
      <c r="H4057" s="15">
        <f t="shared" si="758"/>
        <v>-4.7425581358584434E-4</v>
      </c>
      <c r="I4057" s="14">
        <f t="shared" si="760"/>
        <v>8.0401108932748322E-3</v>
      </c>
      <c r="J4057" s="17">
        <f t="shared" si="761"/>
        <v>2.6516472115134467E-2</v>
      </c>
      <c r="K4057" s="17">
        <f t="shared" si="762"/>
        <v>-2.5772351618532493E-3</v>
      </c>
      <c r="L4057" s="17">
        <f t="shared" si="763"/>
        <v>1.2072623116275424E-2</v>
      </c>
      <c r="M4057" s="17">
        <f t="shared" si="764"/>
        <v>1.9873931095445396E-2</v>
      </c>
      <c r="N4057" s="17">
        <f t="shared" si="765"/>
        <v>-8.4888505623344254E-2</v>
      </c>
      <c r="O4057" s="17">
        <f t="shared" si="766"/>
        <v>3.950843696850447</v>
      </c>
      <c r="P4057" s="17">
        <f t="shared" si="769"/>
        <v>0.50734995595177579</v>
      </c>
      <c r="Q4057" s="14">
        <f t="shared" si="767"/>
        <v>-8.0401108932748322E-3</v>
      </c>
      <c r="R4057" s="12">
        <f t="shared" si="768"/>
        <v>6504.7896207178592</v>
      </c>
      <c r="S4057" s="12">
        <f>G4057*S4056+S4056</f>
        <v>3637.1320147194115</v>
      </c>
    </row>
    <row r="4058" spans="1:19" x14ac:dyDescent="0.25">
      <c r="A4058" s="1">
        <v>4058</v>
      </c>
      <c r="B4058" s="2">
        <v>42880</v>
      </c>
      <c r="C4058" s="1">
        <v>63256</v>
      </c>
      <c r="D4058" s="1">
        <v>63991</v>
      </c>
      <c r="E4058" s="1">
        <v>62762</v>
      </c>
      <c r="F4058" s="1">
        <v>63227</v>
      </c>
      <c r="G4058" s="14">
        <f t="shared" si="759"/>
        <v>-4.7425581358584434E-4</v>
      </c>
      <c r="H4058" s="15">
        <f t="shared" si="758"/>
        <v>1.3570151992028823E-2</v>
      </c>
      <c r="I4058" s="14">
        <f t="shared" si="760"/>
        <v>1.1666763940279323E-2</v>
      </c>
      <c r="J4058" s="17">
        <f t="shared" si="761"/>
        <v>2.6143361578301948E-2</v>
      </c>
      <c r="K4058" s="17">
        <f t="shared" si="762"/>
        <v>-1.367186305923962E-3</v>
      </c>
      <c r="L4058" s="17">
        <f t="shared" si="763"/>
        <v>8.9293049233811765E-4</v>
      </c>
      <c r="M4058" s="17">
        <f t="shared" si="764"/>
        <v>1.9873931095445396E-2</v>
      </c>
      <c r="N4058" s="17">
        <f t="shared" si="765"/>
        <v>-8.4888505623344254E-2</v>
      </c>
      <c r="O4058" s="17">
        <f t="shared" si="766"/>
        <v>4.007229001711039</v>
      </c>
      <c r="P4058" s="17">
        <f t="shared" si="769"/>
        <v>0.51258280953231417</v>
      </c>
      <c r="Q4058" s="14">
        <f t="shared" si="767"/>
        <v>-1.1666763940279323E-2</v>
      </c>
      <c r="R4058" s="12">
        <f t="shared" si="768"/>
        <v>6493.1228567775797</v>
      </c>
      <c r="S4058" s="12">
        <f>G4058*S4057+S4057</f>
        <v>3635.4070837166514</v>
      </c>
    </row>
    <row r="4059" spans="1:19" x14ac:dyDescent="0.25">
      <c r="A4059" s="1">
        <v>4059</v>
      </c>
      <c r="B4059" s="2">
        <v>42881</v>
      </c>
      <c r="C4059" s="1">
        <v>63228</v>
      </c>
      <c r="D4059" s="1">
        <v>64170</v>
      </c>
      <c r="E4059" s="1">
        <v>63228</v>
      </c>
      <c r="F4059" s="1">
        <v>64085</v>
      </c>
      <c r="G4059" s="14">
        <f t="shared" si="759"/>
        <v>1.3570151992028823E-2</v>
      </c>
      <c r="H4059" s="15">
        <f t="shared" si="758"/>
        <v>-5.0557852851681462E-3</v>
      </c>
      <c r="I4059" s="14">
        <f t="shared" si="760"/>
        <v>-2.1461875903911687E-2</v>
      </c>
      <c r="J4059" s="17">
        <f t="shared" si="761"/>
        <v>2.6163861590112827E-2</v>
      </c>
      <c r="K4059" s="17">
        <f t="shared" si="762"/>
        <v>-1.3330623126263318E-3</v>
      </c>
      <c r="L4059" s="17">
        <f t="shared" si="763"/>
        <v>1.4903214304655155E-2</v>
      </c>
      <c r="M4059" s="17">
        <f t="shared" si="764"/>
        <v>1.9873931095445396E-2</v>
      </c>
      <c r="N4059" s="17">
        <f t="shared" si="765"/>
        <v>-8.4888505623344254E-2</v>
      </c>
      <c r="O4059" s="17">
        <f t="shared" si="766"/>
        <v>4.0040892418716503</v>
      </c>
      <c r="P4059" s="17">
        <f t="shared" si="769"/>
        <v>0.51229336473144937</v>
      </c>
      <c r="Q4059" s="14">
        <f t="shared" si="767"/>
        <v>2.1461875903911687E-2</v>
      </c>
      <c r="R4059" s="12">
        <f t="shared" si="768"/>
        <v>6514.584732681491</v>
      </c>
      <c r="S4059" s="12">
        <f>G4059*S4058+S4058</f>
        <v>3684.7401103955845</v>
      </c>
    </row>
    <row r="4060" spans="1:19" x14ac:dyDescent="0.25">
      <c r="A4060" s="1">
        <v>4060</v>
      </c>
      <c r="B4060" s="2">
        <v>42884</v>
      </c>
      <c r="C4060" s="1">
        <v>64055</v>
      </c>
      <c r="D4060" s="1">
        <v>64055</v>
      </c>
      <c r="E4060" s="1">
        <v>63531</v>
      </c>
      <c r="F4060" s="1">
        <v>63761</v>
      </c>
      <c r="G4060" s="14">
        <f t="shared" si="759"/>
        <v>-5.0557852851681462E-3</v>
      </c>
      <c r="H4060" s="15">
        <f t="shared" si="758"/>
        <v>3.1523972334186467E-3</v>
      </c>
      <c r="I4060" s="14">
        <f t="shared" si="760"/>
        <v>-2.3135372562900103E-2</v>
      </c>
      <c r="J4060" s="17">
        <f t="shared" si="761"/>
        <v>2.6179373270535388E-2</v>
      </c>
      <c r="K4060" s="17">
        <f t="shared" si="762"/>
        <v>-1.4834358235971642E-3</v>
      </c>
      <c r="L4060" s="17">
        <f t="shared" si="763"/>
        <v>-3.5723494615709818E-3</v>
      </c>
      <c r="M4060" s="17">
        <f t="shared" si="764"/>
        <v>1.9873931095445396E-2</v>
      </c>
      <c r="N4060" s="17">
        <f t="shared" si="765"/>
        <v>-8.4888505623344254E-2</v>
      </c>
      <c r="O4060" s="17">
        <f t="shared" si="766"/>
        <v>4.0017167575473884</v>
      </c>
      <c r="P4060" s="17">
        <f t="shared" si="769"/>
        <v>0.51207450211480687</v>
      </c>
      <c r="Q4060" s="14">
        <f t="shared" si="767"/>
        <v>2.3135372562900103E-2</v>
      </c>
      <c r="R4060" s="12">
        <f t="shared" si="768"/>
        <v>6537.7201052443907</v>
      </c>
      <c r="S4060" s="12">
        <f>G4060*S4059+S4059</f>
        <v>3666.1108555657775</v>
      </c>
    </row>
    <row r="4061" spans="1:19" x14ac:dyDescent="0.25">
      <c r="A4061" s="1">
        <v>4061</v>
      </c>
      <c r="B4061" s="2">
        <v>42885</v>
      </c>
      <c r="C4061" s="1">
        <v>63765</v>
      </c>
      <c r="D4061" s="1">
        <v>64107</v>
      </c>
      <c r="E4061" s="1">
        <v>63720</v>
      </c>
      <c r="F4061" s="1">
        <v>63962</v>
      </c>
      <c r="G4061" s="14">
        <f t="shared" si="759"/>
        <v>3.1523972334186467E-3</v>
      </c>
      <c r="H4061" s="15">
        <f t="shared" si="758"/>
        <v>-1.9558487852162187E-2</v>
      </c>
      <c r="I4061" s="14">
        <f t="shared" si="760"/>
        <v>-2.2723737623704054E-2</v>
      </c>
      <c r="J4061" s="17">
        <f t="shared" si="761"/>
        <v>2.5972443625124651E-2</v>
      </c>
      <c r="K4061" s="17">
        <f t="shared" si="762"/>
        <v>-2.0383667099456012E-3</v>
      </c>
      <c r="L4061" s="17">
        <f t="shared" si="763"/>
        <v>5.190763943364248E-3</v>
      </c>
      <c r="M4061" s="17">
        <f t="shared" si="764"/>
        <v>1.9873931095445396E-2</v>
      </c>
      <c r="N4061" s="17">
        <f t="shared" si="765"/>
        <v>-8.4888505623344254E-2</v>
      </c>
      <c r="O4061" s="17">
        <f t="shared" si="766"/>
        <v>4.033599542302861</v>
      </c>
      <c r="P4061" s="17">
        <f t="shared" si="769"/>
        <v>0.51500491512777014</v>
      </c>
      <c r="Q4061" s="14">
        <f t="shared" si="767"/>
        <v>2.2723737623704054E-2</v>
      </c>
      <c r="R4061" s="12">
        <f t="shared" si="768"/>
        <v>6560.4438428680951</v>
      </c>
      <c r="S4061" s="12">
        <f>G4061*S4060+S4060</f>
        <v>3677.6678932842692</v>
      </c>
    </row>
    <row r="4062" spans="1:19" x14ac:dyDescent="0.25">
      <c r="A4062" s="1">
        <v>4062</v>
      </c>
      <c r="B4062" s="2">
        <v>42886</v>
      </c>
      <c r="C4062" s="1">
        <v>63961</v>
      </c>
      <c r="D4062" s="1">
        <v>63984</v>
      </c>
      <c r="E4062" s="1">
        <v>62673</v>
      </c>
      <c r="F4062" s="1">
        <v>62711</v>
      </c>
      <c r="G4062" s="14">
        <f t="shared" si="759"/>
        <v>-1.9558487852162187E-2</v>
      </c>
      <c r="H4062" s="15">
        <f t="shared" si="758"/>
        <v>-6.7292819441565621E-3</v>
      </c>
      <c r="I4062" s="14">
        <f t="shared" si="760"/>
        <v>-4.1410780257691293E-3</v>
      </c>
      <c r="J4062" s="17">
        <f t="shared" si="761"/>
        <v>2.5820923164684453E-2</v>
      </c>
      <c r="K4062" s="17">
        <f t="shared" si="762"/>
        <v>-4.4205523098587015E-3</v>
      </c>
      <c r="L4062" s="17">
        <f t="shared" si="763"/>
        <v>-1.5137935542303485E-2</v>
      </c>
      <c r="M4062" s="17">
        <f t="shared" si="764"/>
        <v>1.9873931095445396E-2</v>
      </c>
      <c r="N4062" s="17">
        <f t="shared" si="765"/>
        <v>-8.4888505623344254E-2</v>
      </c>
      <c r="O4062" s="17">
        <f t="shared" si="766"/>
        <v>4.0572692173173088</v>
      </c>
      <c r="P4062" s="17">
        <f t="shared" si="769"/>
        <v>0.51716550164773323</v>
      </c>
      <c r="Q4062" s="14">
        <f t="shared" si="767"/>
        <v>4.1410780257691293E-3</v>
      </c>
      <c r="R4062" s="12">
        <f t="shared" si="768"/>
        <v>6564.5849208938644</v>
      </c>
      <c r="S4062" s="12">
        <f>G4062*S4061+S4061</f>
        <v>3605.7382704691818</v>
      </c>
    </row>
    <row r="4063" spans="1:19" x14ac:dyDescent="0.25">
      <c r="A4063" s="1">
        <v>4063</v>
      </c>
      <c r="B4063" s="2">
        <v>42887</v>
      </c>
      <c r="C4063" s="1">
        <v>62711</v>
      </c>
      <c r="D4063" s="1">
        <v>63293</v>
      </c>
      <c r="E4063" s="1">
        <v>62165</v>
      </c>
      <c r="F4063" s="1">
        <v>62289</v>
      </c>
      <c r="G4063" s="14">
        <f t="shared" si="759"/>
        <v>-6.7292819441565621E-3</v>
      </c>
      <c r="H4063" s="15">
        <f t="shared" si="758"/>
        <v>3.5640321726146951E-3</v>
      </c>
      <c r="I4063" s="14">
        <f t="shared" si="760"/>
        <v>1.0674673093727605E-2</v>
      </c>
      <c r="J4063" s="17">
        <f t="shared" si="761"/>
        <v>2.5747893521666437E-2</v>
      </c>
      <c r="K4063" s="17">
        <f t="shared" si="762"/>
        <v>-5.0552636574844843E-3</v>
      </c>
      <c r="L4063" s="17">
        <f t="shared" si="763"/>
        <v>-1.6740182866720778E-3</v>
      </c>
      <c r="M4063" s="17">
        <f t="shared" si="764"/>
        <v>1.9873931095445396E-2</v>
      </c>
      <c r="N4063" s="17">
        <f t="shared" si="765"/>
        <v>-8.4888505623344254E-2</v>
      </c>
      <c r="O4063" s="17">
        <f t="shared" si="766"/>
        <v>4.0687769906549347</v>
      </c>
      <c r="P4063" s="17">
        <f t="shared" si="769"/>
        <v>0.51821139062690647</v>
      </c>
      <c r="Q4063" s="14">
        <f t="shared" si="767"/>
        <v>-1.0674673093727605E-2</v>
      </c>
      <c r="R4063" s="12">
        <f t="shared" si="768"/>
        <v>6553.9102478001369</v>
      </c>
      <c r="S4063" s="12">
        <f>G4063*S4062+S4062</f>
        <v>3581.4742410303593</v>
      </c>
    </row>
    <row r="4064" spans="1:19" x14ac:dyDescent="0.25">
      <c r="A4064" s="1">
        <v>4064</v>
      </c>
      <c r="B4064" s="2">
        <v>42888</v>
      </c>
      <c r="C4064" s="1">
        <v>62289</v>
      </c>
      <c r="D4064" s="1">
        <v>62773</v>
      </c>
      <c r="E4064" s="1">
        <v>62161</v>
      </c>
      <c r="F4064" s="1">
        <v>62511</v>
      </c>
      <c r="G4064" s="14">
        <f t="shared" si="759"/>
        <v>3.5640321726146951E-3</v>
      </c>
      <c r="H4064" s="15">
        <f t="shared" si="758"/>
        <v>-9.7582825422726227E-4</v>
      </c>
      <c r="I4064" s="14">
        <f t="shared" si="760"/>
        <v>1.0541663079797758E-2</v>
      </c>
      <c r="J4064" s="17">
        <f t="shared" si="761"/>
        <v>2.5526255642485333E-2</v>
      </c>
      <c r="K4064" s="17">
        <f t="shared" si="762"/>
        <v>-5.4928369694233906E-3</v>
      </c>
      <c r="L4064" s="17">
        <f t="shared" si="763"/>
        <v>9.0568691420380848E-3</v>
      </c>
      <c r="M4064" s="17">
        <f t="shared" si="764"/>
        <v>1.9873931095445396E-2</v>
      </c>
      <c r="N4064" s="17">
        <f t="shared" si="765"/>
        <v>-8.4888505623344254E-2</v>
      </c>
      <c r="O4064" s="17">
        <f t="shared" si="766"/>
        <v>4.1041051294818729</v>
      </c>
      <c r="P4064" s="17">
        <f t="shared" si="769"/>
        <v>0.52140382158025156</v>
      </c>
      <c r="Q4064" s="14">
        <f t="shared" si="767"/>
        <v>-1.0541663079797758E-2</v>
      </c>
      <c r="R4064" s="12">
        <f t="shared" si="768"/>
        <v>6543.3685847203387</v>
      </c>
      <c r="S4064" s="12">
        <f>G4064*S4063+S4063</f>
        <v>3594.2387304507824</v>
      </c>
    </row>
    <row r="4065" spans="1:19" x14ac:dyDescent="0.25">
      <c r="A4065" s="1">
        <v>4065</v>
      </c>
      <c r="B4065" s="2">
        <v>42891</v>
      </c>
      <c r="C4065" s="1">
        <v>62503</v>
      </c>
      <c r="D4065" s="1">
        <v>62800</v>
      </c>
      <c r="E4065" s="1">
        <v>62010</v>
      </c>
      <c r="F4065" s="1">
        <v>62450</v>
      </c>
      <c r="G4065" s="14">
        <f t="shared" si="759"/>
        <v>-9.7582825422726227E-4</v>
      </c>
      <c r="H4065" s="15">
        <f t="shared" si="758"/>
        <v>8.0864691753401718E-3</v>
      </c>
      <c r="I4065" s="14">
        <f t="shared" si="760"/>
        <v>4.9480211657516593E-3</v>
      </c>
      <c r="J4065" s="17">
        <f t="shared" si="761"/>
        <v>2.5434525346666625E-2</v>
      </c>
      <c r="K4065" s="17">
        <f t="shared" si="762"/>
        <v>-5.8041470601662539E-3</v>
      </c>
      <c r="L4065" s="17">
        <f t="shared" si="763"/>
        <v>4.8283188059389916E-3</v>
      </c>
      <c r="M4065" s="17">
        <f t="shared" si="764"/>
        <v>1.9873931095445396E-2</v>
      </c>
      <c r="N4065" s="17">
        <f t="shared" si="765"/>
        <v>-8.4888505623344254E-2</v>
      </c>
      <c r="O4065" s="17">
        <f t="shared" si="766"/>
        <v>4.1189066943810495</v>
      </c>
      <c r="P4065" s="17">
        <f t="shared" si="769"/>
        <v>0.52273320565776116</v>
      </c>
      <c r="Q4065" s="14">
        <f t="shared" si="767"/>
        <v>-4.9480211657516593E-3</v>
      </c>
      <c r="R4065" s="12">
        <f t="shared" si="768"/>
        <v>6538.4205635545868</v>
      </c>
      <c r="S4065" s="12">
        <f>G4065*S4064+S4064</f>
        <v>3590.7313707451708</v>
      </c>
    </row>
    <row r="4066" spans="1:19" x14ac:dyDescent="0.25">
      <c r="A4066" s="1">
        <v>4066</v>
      </c>
      <c r="B4066" s="2">
        <v>42892</v>
      </c>
      <c r="C4066" s="1">
        <v>62450</v>
      </c>
      <c r="D4066" s="1">
        <v>63302</v>
      </c>
      <c r="E4066" s="1">
        <v>62426</v>
      </c>
      <c r="F4066" s="1">
        <v>62955</v>
      </c>
      <c r="G4066" s="14">
        <f t="shared" si="759"/>
        <v>8.0864691753401718E-3</v>
      </c>
      <c r="H4066" s="15">
        <f t="shared" si="758"/>
        <v>3.4310221586848488E-3</v>
      </c>
      <c r="I4066" s="14">
        <f t="shared" si="760"/>
        <v>-1.18228765901226E-2</v>
      </c>
      <c r="J4066" s="17">
        <f t="shared" si="761"/>
        <v>2.5592110733854468E-2</v>
      </c>
      <c r="K4066" s="17">
        <f t="shared" si="762"/>
        <v>-5.4695062813672575E-3</v>
      </c>
      <c r="L4066" s="17">
        <f t="shared" si="763"/>
        <v>1.355597545670743E-2</v>
      </c>
      <c r="M4066" s="17">
        <f t="shared" si="764"/>
        <v>1.9873931095445396E-2</v>
      </c>
      <c r="N4066" s="17">
        <f t="shared" si="765"/>
        <v>-8.4888505623344254E-2</v>
      </c>
      <c r="O4066" s="17">
        <f t="shared" si="766"/>
        <v>4.0935442100992825</v>
      </c>
      <c r="P4066" s="17">
        <f t="shared" si="769"/>
        <v>0.52045237170105241</v>
      </c>
      <c r="Q4066" s="14">
        <f t="shared" si="767"/>
        <v>1.18228765901226E-2</v>
      </c>
      <c r="R4066" s="12">
        <f t="shared" si="768"/>
        <v>6550.243440144709</v>
      </c>
      <c r="S4066" s="12">
        <f>G4066*S4065+S4065</f>
        <v>3619.7677092916288</v>
      </c>
    </row>
    <row r="4067" spans="1:19" x14ac:dyDescent="0.25">
      <c r="A4067" s="1">
        <v>4067</v>
      </c>
      <c r="B4067" s="2">
        <v>42893</v>
      </c>
      <c r="C4067" s="1">
        <v>62955</v>
      </c>
      <c r="D4067" s="1">
        <v>63637</v>
      </c>
      <c r="E4067" s="1">
        <v>62912</v>
      </c>
      <c r="F4067" s="1">
        <v>63171</v>
      </c>
      <c r="G4067" s="14">
        <f t="shared" si="759"/>
        <v>3.4310221586848488E-3</v>
      </c>
      <c r="H4067" s="15">
        <f t="shared" si="758"/>
        <v>-6.5694701682733614E-3</v>
      </c>
      <c r="I4067" s="14">
        <f t="shared" si="760"/>
        <v>-2.3467880199033342E-2</v>
      </c>
      <c r="J4067" s="17">
        <f t="shared" si="761"/>
        <v>2.5490290359197879E-2</v>
      </c>
      <c r="K4067" s="17">
        <f t="shared" si="762"/>
        <v>-4.1303721541109248E-3</v>
      </c>
      <c r="L4067" s="17">
        <f t="shared" si="763"/>
        <v>7.5613943127957736E-3</v>
      </c>
      <c r="M4067" s="17">
        <f t="shared" si="764"/>
        <v>1.9873931095445396E-2</v>
      </c>
      <c r="N4067" s="17">
        <f t="shared" si="765"/>
        <v>-8.4888505623344254E-2</v>
      </c>
      <c r="O4067" s="17">
        <f t="shared" si="766"/>
        <v>4.1098957776676457</v>
      </c>
      <c r="P4067" s="17">
        <f t="shared" si="769"/>
        <v>0.521924471481227</v>
      </c>
      <c r="Q4067" s="14">
        <f t="shared" si="767"/>
        <v>2.3467880199033342E-2</v>
      </c>
      <c r="R4067" s="12">
        <f t="shared" si="768"/>
        <v>6573.711320343742</v>
      </c>
      <c r="S4067" s="12">
        <f>G4067*S4066+S4066</f>
        <v>3632.1872125115001</v>
      </c>
    </row>
    <row r="4068" spans="1:19" x14ac:dyDescent="0.25">
      <c r="A4068" s="1">
        <v>4068</v>
      </c>
      <c r="B4068" s="2">
        <v>42894</v>
      </c>
      <c r="C4068" s="1">
        <v>63171</v>
      </c>
      <c r="D4068" s="1">
        <v>63171</v>
      </c>
      <c r="E4068" s="1">
        <v>62376</v>
      </c>
      <c r="F4068" s="1">
        <v>62756</v>
      </c>
      <c r="G4068" s="14">
        <f t="shared" si="759"/>
        <v>-6.5694701682733614E-3</v>
      </c>
      <c r="H4068" s="15">
        <f t="shared" si="758"/>
        <v>-8.6844285805340871E-3</v>
      </c>
      <c r="I4068" s="14">
        <f t="shared" si="760"/>
        <v>-1.4807648280354857E-2</v>
      </c>
      <c r="J4068" s="17">
        <f t="shared" si="761"/>
        <v>1.0782645643074839E-2</v>
      </c>
      <c r="K4068" s="17">
        <f t="shared" si="762"/>
        <v>1.2978165585875389E-3</v>
      </c>
      <c r="L4068" s="17">
        <f t="shared" si="763"/>
        <v>-7.8672867268609007E-3</v>
      </c>
      <c r="M4068" s="17">
        <f t="shared" si="764"/>
        <v>1.9873931095445396E-2</v>
      </c>
      <c r="N4068" s="17">
        <f t="shared" si="765"/>
        <v>-1.5137935542303485E-2</v>
      </c>
      <c r="O4068" s="17">
        <f t="shared" si="766"/>
        <v>3.2470571506015573</v>
      </c>
      <c r="P4068" s="17">
        <f t="shared" si="769"/>
        <v>0.43490666957874485</v>
      </c>
      <c r="Q4068" s="14">
        <f t="shared" si="767"/>
        <v>-1.4807648280354857E-2</v>
      </c>
      <c r="R4068" s="12">
        <f t="shared" si="768"/>
        <v>6558.9036720633876</v>
      </c>
      <c r="S4068" s="12">
        <f>G4068*S4067+S4067</f>
        <v>3608.3256669733219</v>
      </c>
    </row>
    <row r="4069" spans="1:19" x14ac:dyDescent="0.25">
      <c r="A4069" s="1">
        <v>4069</v>
      </c>
      <c r="B4069" s="2">
        <v>42895</v>
      </c>
      <c r="C4069" s="1">
        <v>62755</v>
      </c>
      <c r="D4069" s="1">
        <v>63066</v>
      </c>
      <c r="E4069" s="1">
        <v>62095</v>
      </c>
      <c r="F4069" s="1">
        <v>62211</v>
      </c>
      <c r="G4069" s="14">
        <f t="shared" si="759"/>
        <v>-8.6844285805340871E-3</v>
      </c>
      <c r="H4069" s="15">
        <f t="shared" si="758"/>
        <v>-8.2139814502258934E-3</v>
      </c>
      <c r="I4069" s="14">
        <f t="shared" si="760"/>
        <v>-4.6028975209079226E-3</v>
      </c>
      <c r="J4069" s="17">
        <f t="shared" si="761"/>
        <v>1.0140891574007185E-2</v>
      </c>
      <c r="K4069" s="17">
        <f t="shared" si="762"/>
        <v>-4.0890589789049545E-4</v>
      </c>
      <c r="L4069" s="17">
        <f t="shared" si="763"/>
        <v>-8.2755226826435914E-3</v>
      </c>
      <c r="M4069" s="17">
        <f t="shared" si="764"/>
        <v>1.9873931095445396E-2</v>
      </c>
      <c r="N4069" s="17">
        <f t="shared" si="765"/>
        <v>-1.5137935542303485E-2</v>
      </c>
      <c r="O4069" s="17">
        <f t="shared" si="766"/>
        <v>3.4525432386527237</v>
      </c>
      <c r="P4069" s="17">
        <f t="shared" si="769"/>
        <v>0.45756579017113708</v>
      </c>
      <c r="Q4069" s="14">
        <f t="shared" si="767"/>
        <v>-4.6028975209079226E-3</v>
      </c>
      <c r="R4069" s="12">
        <f t="shared" si="768"/>
        <v>6554.3007745424793</v>
      </c>
      <c r="S4069" s="12">
        <f>G4069*S4068+S4068</f>
        <v>3576.9894204231841</v>
      </c>
    </row>
    <row r="4070" spans="1:19" x14ac:dyDescent="0.25">
      <c r="A4070" s="1">
        <v>4070</v>
      </c>
      <c r="B4070" s="2">
        <v>42898</v>
      </c>
      <c r="C4070" s="1">
        <v>62219</v>
      </c>
      <c r="D4070" s="1">
        <v>62286</v>
      </c>
      <c r="E4070" s="1">
        <v>61279</v>
      </c>
      <c r="F4070" s="1">
        <v>61700</v>
      </c>
      <c r="G4070" s="14">
        <f t="shared" si="759"/>
        <v>-8.2139814502258934E-3</v>
      </c>
      <c r="H4070" s="15">
        <f t="shared" si="758"/>
        <v>2.0907617504051235E-3</v>
      </c>
      <c r="I4070" s="14">
        <f t="shared" si="760"/>
        <v>-1.1851953207183685E-3</v>
      </c>
      <c r="J4070" s="17">
        <f t="shared" si="761"/>
        <v>9.531149250622966E-3</v>
      </c>
      <c r="K4070" s="17">
        <f t="shared" si="762"/>
        <v>7.1608814391307032E-5</v>
      </c>
      <c r="L4070" s="17">
        <f t="shared" si="763"/>
        <v>-8.2855902646172003E-3</v>
      </c>
      <c r="M4070" s="17">
        <f t="shared" si="764"/>
        <v>1.9873931095445396E-2</v>
      </c>
      <c r="N4070" s="17">
        <f t="shared" si="765"/>
        <v>-1.5137935542303485E-2</v>
      </c>
      <c r="O4070" s="17">
        <f t="shared" si="766"/>
        <v>3.6734150013924576</v>
      </c>
      <c r="P4070" s="17">
        <f t="shared" si="769"/>
        <v>0.48046441198317358</v>
      </c>
      <c r="Q4070" s="14">
        <f t="shared" si="767"/>
        <v>-1.1851953207183685E-3</v>
      </c>
      <c r="R4070" s="12">
        <f t="shared" si="768"/>
        <v>6553.1155792217605</v>
      </c>
      <c r="S4070" s="12">
        <f>G4070*S4069+S4069</f>
        <v>3547.6080956761739</v>
      </c>
    </row>
    <row r="4071" spans="1:19" x14ac:dyDescent="0.25">
      <c r="A4071" s="1">
        <v>4071</v>
      </c>
      <c r="B4071" s="2">
        <v>42899</v>
      </c>
      <c r="C4071" s="1">
        <v>61708</v>
      </c>
      <c r="D4071" s="1">
        <v>62012</v>
      </c>
      <c r="E4071" s="1">
        <v>61510</v>
      </c>
      <c r="F4071" s="1">
        <v>61829</v>
      </c>
      <c r="G4071" s="14">
        <f t="shared" si="759"/>
        <v>2.0907617504051235E-3</v>
      </c>
      <c r="H4071" s="15">
        <f t="shared" si="758"/>
        <v>1.5203221789128474E-3</v>
      </c>
      <c r="I4071" s="14">
        <f t="shared" si="760"/>
        <v>3.0200868064605979E-3</v>
      </c>
      <c r="J4071" s="17">
        <f t="shared" si="761"/>
        <v>8.4854639703124731E-3</v>
      </c>
      <c r="K4071" s="17">
        <f t="shared" si="762"/>
        <v>-8.5808646076125747E-4</v>
      </c>
      <c r="L4071" s="17">
        <f t="shared" si="763"/>
        <v>2.9488482111663808E-3</v>
      </c>
      <c r="M4071" s="17">
        <f t="shared" si="764"/>
        <v>1.4903214304655155E-2</v>
      </c>
      <c r="N4071" s="17">
        <f t="shared" si="765"/>
        <v>-1.5137935542303485E-2</v>
      </c>
      <c r="O4071" s="17">
        <f t="shared" si="766"/>
        <v>3.5403072774879023</v>
      </c>
      <c r="P4071" s="17">
        <f t="shared" si="769"/>
        <v>0.46683533577566283</v>
      </c>
      <c r="Q4071" s="14">
        <f t="shared" si="767"/>
        <v>3.0200868064605979E-3</v>
      </c>
      <c r="R4071" s="12">
        <f t="shared" si="768"/>
        <v>6556.1356660282208</v>
      </c>
      <c r="S4071" s="12">
        <f>G4071*S4070+S4070</f>
        <v>3555.0252989880414</v>
      </c>
    </row>
    <row r="4072" spans="1:19" x14ac:dyDescent="0.25">
      <c r="A4072" s="1">
        <v>4072</v>
      </c>
      <c r="B4072" s="2">
        <v>42900</v>
      </c>
      <c r="C4072" s="1">
        <v>61831</v>
      </c>
      <c r="D4072" s="1">
        <v>62475</v>
      </c>
      <c r="E4072" s="1">
        <v>61508</v>
      </c>
      <c r="F4072" s="1">
        <v>61923</v>
      </c>
      <c r="G4072" s="14">
        <f t="shared" si="759"/>
        <v>1.5203221789128474E-3</v>
      </c>
      <c r="H4072" s="15">
        <f t="shared" si="758"/>
        <v>-4.7962792500363394E-3</v>
      </c>
      <c r="I4072" s="14">
        <f t="shared" si="760"/>
        <v>-1.8624723391286735E-2</v>
      </c>
      <c r="J4072" s="17">
        <f t="shared" si="761"/>
        <v>8.0279229953232924E-3</v>
      </c>
      <c r="K4072" s="17">
        <f t="shared" si="762"/>
        <v>-1.3897575124618793E-3</v>
      </c>
      <c r="L4072" s="17">
        <f t="shared" si="763"/>
        <v>2.9100796913747269E-3</v>
      </c>
      <c r="M4072" s="17">
        <f t="shared" si="764"/>
        <v>1.4903214304655155E-2</v>
      </c>
      <c r="N4072" s="17">
        <f t="shared" si="765"/>
        <v>-1.5137935542303485E-2</v>
      </c>
      <c r="O4072" s="17">
        <f t="shared" si="766"/>
        <v>3.7420824619841602</v>
      </c>
      <c r="P4072" s="17">
        <f t="shared" si="769"/>
        <v>0.48730347168099775</v>
      </c>
      <c r="Q4072" s="14">
        <f t="shared" si="767"/>
        <v>-1.8624723391286735E-2</v>
      </c>
      <c r="R4072" s="12">
        <f t="shared" si="768"/>
        <v>6537.5109426369345</v>
      </c>
      <c r="S4072" s="12">
        <f>G4072*S4071+S4071</f>
        <v>3560.430082796689</v>
      </c>
    </row>
    <row r="4073" spans="1:19" x14ac:dyDescent="0.25">
      <c r="A4073" s="1">
        <v>4073</v>
      </c>
      <c r="B4073" s="2">
        <v>42902</v>
      </c>
      <c r="C4073" s="1">
        <v>61911</v>
      </c>
      <c r="D4073" s="1">
        <v>61921</v>
      </c>
      <c r="E4073" s="1">
        <v>61269</v>
      </c>
      <c r="F4073" s="1">
        <v>61626</v>
      </c>
      <c r="G4073" s="14">
        <f t="shared" si="759"/>
        <v>-4.7962792500363394E-3</v>
      </c>
      <c r="H4073" s="15">
        <f t="shared" si="758"/>
        <v>6.2960438775840899E-3</v>
      </c>
      <c r="I4073" s="14">
        <f t="shared" si="760"/>
        <v>-1.3894270425685806E-2</v>
      </c>
      <c r="J4073" s="17">
        <f t="shared" si="761"/>
        <v>8.07016811596592E-3</v>
      </c>
      <c r="K4073" s="17">
        <f t="shared" si="762"/>
        <v>-1.6778924082252455E-3</v>
      </c>
      <c r="L4073" s="17">
        <f t="shared" si="763"/>
        <v>-3.1183868418110938E-3</v>
      </c>
      <c r="M4073" s="17">
        <f t="shared" si="764"/>
        <v>1.4903214304655155E-2</v>
      </c>
      <c r="N4073" s="17">
        <f t="shared" si="765"/>
        <v>-1.5137935542303485E-2</v>
      </c>
      <c r="O4073" s="17">
        <f t="shared" si="766"/>
        <v>3.7224936848001473</v>
      </c>
      <c r="P4073" s="17">
        <f t="shared" si="769"/>
        <v>0.48536537045929262</v>
      </c>
      <c r="Q4073" s="14">
        <f t="shared" si="767"/>
        <v>-1.3894270425685806E-2</v>
      </c>
      <c r="R4073" s="12">
        <f t="shared" si="768"/>
        <v>6523.6166722112484</v>
      </c>
      <c r="S4073" s="12">
        <f>G4073*S4072+S4072</f>
        <v>3543.3532658693662</v>
      </c>
    </row>
    <row r="4074" spans="1:19" x14ac:dyDescent="0.25">
      <c r="A4074" s="1">
        <v>4074</v>
      </c>
      <c r="B4074" s="2">
        <v>42905</v>
      </c>
      <c r="C4074" s="1">
        <v>61620</v>
      </c>
      <c r="D4074" s="1">
        <v>62272</v>
      </c>
      <c r="E4074" s="1">
        <v>61620</v>
      </c>
      <c r="F4074" s="1">
        <v>62014</v>
      </c>
      <c r="G4074" s="14">
        <f t="shared" si="759"/>
        <v>6.2960438775840899E-3</v>
      </c>
      <c r="H4074" s="15">
        <f t="shared" si="758"/>
        <v>-2.0124488018834485E-2</v>
      </c>
      <c r="I4074" s="14">
        <f t="shared" si="760"/>
        <v>-1.1796910531175597E-2</v>
      </c>
      <c r="J4074" s="17">
        <f t="shared" si="761"/>
        <v>7.2670483289460526E-3</v>
      </c>
      <c r="K4074" s="17">
        <f t="shared" si="762"/>
        <v>-2.1628329491882275E-3</v>
      </c>
      <c r="L4074" s="17">
        <f t="shared" si="763"/>
        <v>8.4588768267723179E-3</v>
      </c>
      <c r="M4074" s="17">
        <f t="shared" si="764"/>
        <v>1.355597545670743E-2</v>
      </c>
      <c r="N4074" s="17">
        <f t="shared" si="765"/>
        <v>-1.5137935542303485E-2</v>
      </c>
      <c r="O4074" s="17">
        <f t="shared" si="766"/>
        <v>3.9484959642717032</v>
      </c>
      <c r="P4074" s="17">
        <f t="shared" si="769"/>
        <v>0.50713045766452547</v>
      </c>
      <c r="Q4074" s="14">
        <f t="shared" si="767"/>
        <v>1.1796910531175597E-2</v>
      </c>
      <c r="R4074" s="12">
        <f t="shared" si="768"/>
        <v>6535.4135827424243</v>
      </c>
      <c r="S4074" s="12">
        <f>G4074*S4073+S4073</f>
        <v>3565.6623735050607</v>
      </c>
    </row>
    <row r="4075" spans="1:19" x14ac:dyDescent="0.25">
      <c r="A4075" s="1">
        <v>4075</v>
      </c>
      <c r="B4075" s="2">
        <v>42906</v>
      </c>
      <c r="C4075" s="1">
        <v>62011</v>
      </c>
      <c r="D4075" s="1">
        <v>62011</v>
      </c>
      <c r="E4075" s="1">
        <v>60766</v>
      </c>
      <c r="F4075" s="1">
        <v>60766</v>
      </c>
      <c r="G4075" s="14">
        <f t="shared" si="759"/>
        <v>-2.0124488018834485E-2</v>
      </c>
      <c r="H4075" s="15">
        <f t="shared" si="758"/>
        <v>-6.582628443541072E-5</v>
      </c>
      <c r="I4075" s="14">
        <f t="shared" si="760"/>
        <v>5.3082538161612902E-3</v>
      </c>
      <c r="J4075" s="17">
        <f t="shared" si="761"/>
        <v>8.6125076790247758E-3</v>
      </c>
      <c r="K4075" s="17">
        <f t="shared" si="762"/>
        <v>-3.1674131314326504E-3</v>
      </c>
      <c r="L4075" s="17">
        <f t="shared" si="763"/>
        <v>-1.6957074887401835E-2</v>
      </c>
      <c r="M4075" s="17">
        <f t="shared" si="764"/>
        <v>1.355597545670743E-2</v>
      </c>
      <c r="N4075" s="17">
        <f t="shared" si="765"/>
        <v>-1.6957074887401835E-2</v>
      </c>
      <c r="O4075" s="17">
        <f t="shared" si="766"/>
        <v>3.542876416635528</v>
      </c>
      <c r="P4075" s="17">
        <f t="shared" si="769"/>
        <v>0.46710321092473195</v>
      </c>
      <c r="Q4075" s="14">
        <f t="shared" si="767"/>
        <v>5.3082538161612902E-3</v>
      </c>
      <c r="R4075" s="12">
        <f t="shared" si="768"/>
        <v>6540.7218365585859</v>
      </c>
      <c r="S4075" s="12">
        <f>G4075*S4074+S4074</f>
        <v>3493.9052437902492</v>
      </c>
    </row>
    <row r="4076" spans="1:19" x14ac:dyDescent="0.25">
      <c r="A4076" s="1">
        <v>4076</v>
      </c>
      <c r="B4076" s="2">
        <v>42907</v>
      </c>
      <c r="C4076" s="1">
        <v>60783</v>
      </c>
      <c r="D4076" s="1">
        <v>61188</v>
      </c>
      <c r="E4076" s="1">
        <v>60544</v>
      </c>
      <c r="F4076" s="1">
        <v>60762</v>
      </c>
      <c r="G4076" s="14">
        <f t="shared" si="759"/>
        <v>-6.582628443541072E-5</v>
      </c>
      <c r="H4076" s="15">
        <f t="shared" si="758"/>
        <v>8.3934037720942989E-3</v>
      </c>
      <c r="I4076" s="14">
        <f t="shared" si="760"/>
        <v>2.33975548169848E-2</v>
      </c>
      <c r="J4076" s="17">
        <f t="shared" si="761"/>
        <v>8.4829383935612485E-3</v>
      </c>
      <c r="K4076" s="17">
        <f t="shared" si="762"/>
        <v>-3.3819613659562542E-3</v>
      </c>
      <c r="L4076" s="17">
        <f t="shared" si="763"/>
        <v>3.3161350815208435E-3</v>
      </c>
      <c r="M4076" s="17">
        <f t="shared" si="764"/>
        <v>1.355597545670743E-2</v>
      </c>
      <c r="N4076" s="17">
        <f t="shared" si="765"/>
        <v>-1.6957074887401835E-2</v>
      </c>
      <c r="O4076" s="17">
        <f t="shared" si="766"/>
        <v>3.5969906804073215</v>
      </c>
      <c r="P4076" s="17">
        <f t="shared" si="769"/>
        <v>0.47270082853495787</v>
      </c>
      <c r="Q4076" s="14">
        <f t="shared" si="767"/>
        <v>2.33975548169848E-2</v>
      </c>
      <c r="R4076" s="12">
        <f t="shared" si="768"/>
        <v>6564.1193913755706</v>
      </c>
      <c r="S4076" s="12">
        <f>G4076*S4075+S4075</f>
        <v>3493.6752529898813</v>
      </c>
    </row>
    <row r="4077" spans="1:19" x14ac:dyDescent="0.25">
      <c r="A4077" s="1">
        <v>4077</v>
      </c>
      <c r="B4077" s="2">
        <v>42908</v>
      </c>
      <c r="C4077" s="1">
        <v>60762</v>
      </c>
      <c r="D4077" s="1">
        <v>61354</v>
      </c>
      <c r="E4077" s="1">
        <v>60758</v>
      </c>
      <c r="F4077" s="1">
        <v>61272</v>
      </c>
      <c r="G4077" s="14">
        <f t="shared" si="759"/>
        <v>8.3934037720942989E-3</v>
      </c>
      <c r="H4077" s="15">
        <f t="shared" si="758"/>
        <v>-3.0193236714975979E-3</v>
      </c>
      <c r="I4077" s="14">
        <f t="shared" si="760"/>
        <v>6.7549711387993039E-3</v>
      </c>
      <c r="J4077" s="17">
        <f t="shared" si="761"/>
        <v>7.7105466346083984E-3</v>
      </c>
      <c r="K4077" s="17">
        <f t="shared" si="762"/>
        <v>-1.5185019243391551E-3</v>
      </c>
      <c r="L4077" s="17">
        <f t="shared" si="763"/>
        <v>9.9119056964334547E-3</v>
      </c>
      <c r="M4077" s="17">
        <f t="shared" si="764"/>
        <v>1.355597545670743E-2</v>
      </c>
      <c r="N4077" s="17">
        <f t="shared" si="765"/>
        <v>-1.6957074887401835E-2</v>
      </c>
      <c r="O4077" s="17">
        <f t="shared" si="766"/>
        <v>3.9573135070804168</v>
      </c>
      <c r="P4077" s="17">
        <f t="shared" si="769"/>
        <v>0.50795416834637286</v>
      </c>
      <c r="Q4077" s="14">
        <f t="shared" si="767"/>
        <v>-6.7549711387993039E-3</v>
      </c>
      <c r="R4077" s="12">
        <f t="shared" si="768"/>
        <v>6557.3644202367714</v>
      </c>
      <c r="S4077" s="12">
        <f>G4077*S4076+S4076</f>
        <v>3522.9990800367991</v>
      </c>
    </row>
    <row r="4078" spans="1:19" x14ac:dyDescent="0.25">
      <c r="A4078" s="1">
        <v>4078</v>
      </c>
      <c r="B4078" s="2">
        <v>42909</v>
      </c>
      <c r="C4078" s="1">
        <v>61272</v>
      </c>
      <c r="D4078" s="1">
        <v>61400</v>
      </c>
      <c r="E4078" s="1">
        <v>60992</v>
      </c>
      <c r="F4078" s="1">
        <v>61087</v>
      </c>
      <c r="G4078" s="14">
        <f t="shared" si="759"/>
        <v>-3.0193236714975979E-3</v>
      </c>
      <c r="H4078" s="15">
        <f t="shared" si="758"/>
        <v>1.8023474716388099E-2</v>
      </c>
      <c r="I4078" s="14">
        <f t="shared" si="760"/>
        <v>1.5335705430483348E-2</v>
      </c>
      <c r="J4078" s="17">
        <f t="shared" si="761"/>
        <v>7.5900219420854962E-3</v>
      </c>
      <c r="K4078" s="17">
        <f t="shared" si="762"/>
        <v>-1.2711713728285575E-3</v>
      </c>
      <c r="L4078" s="17">
        <f t="shared" si="763"/>
        <v>-1.7481522986690405E-3</v>
      </c>
      <c r="M4078" s="17">
        <f t="shared" si="764"/>
        <v>1.355597545670743E-2</v>
      </c>
      <c r="N4078" s="17">
        <f t="shared" si="765"/>
        <v>-1.6957074887401835E-2</v>
      </c>
      <c r="O4078" s="17">
        <f t="shared" si="766"/>
        <v>4.0201531137768027</v>
      </c>
      <c r="P4078" s="17">
        <f t="shared" si="769"/>
        <v>0.51377186041215017</v>
      </c>
      <c r="Q4078" s="14">
        <f t="shared" si="767"/>
        <v>-1.5335705430483348E-2</v>
      </c>
      <c r="R4078" s="12">
        <f t="shared" si="768"/>
        <v>6542.028714806288</v>
      </c>
      <c r="S4078" s="12">
        <f>G4078*S4077+S4077</f>
        <v>3512.3620055197798</v>
      </c>
    </row>
    <row r="4079" spans="1:19" x14ac:dyDescent="0.25">
      <c r="A4079" s="1">
        <v>4079</v>
      </c>
      <c r="B4079" s="2">
        <v>42912</v>
      </c>
      <c r="C4079" s="1">
        <v>61088</v>
      </c>
      <c r="D4079" s="1">
        <v>62251</v>
      </c>
      <c r="E4079" s="1">
        <v>61088</v>
      </c>
      <c r="F4079" s="1">
        <v>62188</v>
      </c>
      <c r="G4079" s="14">
        <f t="shared" si="759"/>
        <v>1.8023474716388099E-2</v>
      </c>
      <c r="H4079" s="15">
        <f t="shared" si="758"/>
        <v>-8.2491799060911974E-3</v>
      </c>
      <c r="I4079" s="14">
        <f t="shared" si="760"/>
        <v>8.7571228396210454E-4</v>
      </c>
      <c r="J4079" s="17">
        <f t="shared" si="761"/>
        <v>9.0296490687856203E-3</v>
      </c>
      <c r="K4079" s="17">
        <f t="shared" si="762"/>
        <v>-3.0720853657699719E-4</v>
      </c>
      <c r="L4079" s="17">
        <f t="shared" si="763"/>
        <v>1.8330683252965097E-2</v>
      </c>
      <c r="M4079" s="17">
        <f t="shared" si="764"/>
        <v>1.8330683252965097E-2</v>
      </c>
      <c r="N4079" s="17">
        <f t="shared" si="765"/>
        <v>-1.6957074887401835E-2</v>
      </c>
      <c r="O4079" s="17">
        <f t="shared" si="766"/>
        <v>3.9079877713467672</v>
      </c>
      <c r="P4079" s="17">
        <f t="shared" si="769"/>
        <v>0.50332250284263469</v>
      </c>
      <c r="Q4079" s="14">
        <f t="shared" si="767"/>
        <v>-8.7571228396210454E-4</v>
      </c>
      <c r="R4079" s="12">
        <f t="shared" si="768"/>
        <v>6541.1530025223256</v>
      </c>
      <c r="S4079" s="12">
        <f>G4079*S4078+S4078</f>
        <v>3575.6669733210679</v>
      </c>
    </row>
    <row r="4080" spans="1:19" x14ac:dyDescent="0.25">
      <c r="A4080" s="1">
        <v>4080</v>
      </c>
      <c r="B4080" s="2">
        <v>42913</v>
      </c>
      <c r="C4080" s="1">
        <v>62188</v>
      </c>
      <c r="D4080" s="1">
        <v>62424</v>
      </c>
      <c r="E4080" s="1">
        <v>61580</v>
      </c>
      <c r="F4080" s="1">
        <v>61675</v>
      </c>
      <c r="G4080" s="14">
        <f t="shared" si="759"/>
        <v>-8.2491799060911974E-3</v>
      </c>
      <c r="H4080" s="15">
        <f t="shared" si="758"/>
        <v>5.5614106201864466E-3</v>
      </c>
      <c r="I4080" s="14">
        <f t="shared" si="760"/>
        <v>1.9745242774092286E-2</v>
      </c>
      <c r="J4080" s="17">
        <f t="shared" si="761"/>
        <v>9.2604572276033734E-3</v>
      </c>
      <c r="K4080" s="17">
        <f t="shared" si="762"/>
        <v>-7.9209864670125958E-4</v>
      </c>
      <c r="L4080" s="17">
        <f t="shared" si="763"/>
        <v>-7.4570812593899374E-3</v>
      </c>
      <c r="M4080" s="17">
        <f t="shared" si="764"/>
        <v>1.8330683252965097E-2</v>
      </c>
      <c r="N4080" s="17">
        <f t="shared" si="765"/>
        <v>-1.6957074887401835E-2</v>
      </c>
      <c r="O4080" s="17">
        <f t="shared" si="766"/>
        <v>3.810584863475416</v>
      </c>
      <c r="P4080" s="17">
        <f t="shared" si="769"/>
        <v>0.4940021733300628</v>
      </c>
      <c r="Q4080" s="14">
        <f t="shared" si="767"/>
        <v>1.9745242774092286E-2</v>
      </c>
      <c r="R4080" s="12">
        <f t="shared" si="768"/>
        <v>6560.8982452964183</v>
      </c>
      <c r="S4080" s="12">
        <f>G4080*S4079+S4079</f>
        <v>3546.1706531738737</v>
      </c>
    </row>
    <row r="4081" spans="1:19" x14ac:dyDescent="0.25">
      <c r="A4081" s="1">
        <v>4081</v>
      </c>
      <c r="B4081" s="2">
        <v>42914</v>
      </c>
      <c r="C4081" s="1">
        <v>61684</v>
      </c>
      <c r="D4081" s="1">
        <v>62057</v>
      </c>
      <c r="E4081" s="1">
        <v>61433</v>
      </c>
      <c r="F4081" s="1">
        <v>62018</v>
      </c>
      <c r="G4081" s="14">
        <f t="shared" si="759"/>
        <v>5.5614106201864466E-3</v>
      </c>
      <c r="H4081" s="15">
        <f t="shared" si="758"/>
        <v>3.5634815698668554E-3</v>
      </c>
      <c r="I4081" s="14">
        <f t="shared" si="760"/>
        <v>2.0225167607005989E-2</v>
      </c>
      <c r="J4081" s="17">
        <f t="shared" si="761"/>
        <v>9.1092496356849784E-3</v>
      </c>
      <c r="K4081" s="17">
        <f t="shared" si="762"/>
        <v>-9.6043588371150788E-4</v>
      </c>
      <c r="L4081" s="17">
        <f t="shared" si="763"/>
        <v>6.5218465038979542E-3</v>
      </c>
      <c r="M4081" s="17">
        <f t="shared" si="764"/>
        <v>1.8330683252965097E-2</v>
      </c>
      <c r="N4081" s="17">
        <f t="shared" si="765"/>
        <v>-1.6957074887401835E-2</v>
      </c>
      <c r="O4081" s="17">
        <f t="shared" si="766"/>
        <v>3.8738380823519316</v>
      </c>
      <c r="P4081" s="17">
        <f t="shared" si="769"/>
        <v>0.50008148577695144</v>
      </c>
      <c r="Q4081" s="14">
        <f t="shared" si="767"/>
        <v>-2.0225167607005989E-2</v>
      </c>
      <c r="R4081" s="12">
        <f t="shared" si="768"/>
        <v>6540.6730776894119</v>
      </c>
      <c r="S4081" s="12">
        <f>G4081*S4080+S4080</f>
        <v>3565.8923643054286</v>
      </c>
    </row>
    <row r="4082" spans="1:19" x14ac:dyDescent="0.25">
      <c r="A4082" s="1">
        <v>4082</v>
      </c>
      <c r="B4082" s="2">
        <v>42915</v>
      </c>
      <c r="C4082" s="1">
        <v>62010</v>
      </c>
      <c r="D4082" s="1">
        <v>62499</v>
      </c>
      <c r="E4082" s="1">
        <v>61689</v>
      </c>
      <c r="F4082" s="1">
        <v>62239</v>
      </c>
      <c r="G4082" s="14">
        <f t="shared" si="759"/>
        <v>3.5634815698668554E-3</v>
      </c>
      <c r="H4082" s="15">
        <f t="shared" si="758"/>
        <v>1.0620350584038984E-2</v>
      </c>
      <c r="I4082" s="14">
        <f t="shared" si="760"/>
        <v>1.5903152535242771E-2</v>
      </c>
      <c r="J4082" s="17">
        <f t="shared" si="761"/>
        <v>9.1138738848375433E-3</v>
      </c>
      <c r="K4082" s="17">
        <f t="shared" si="762"/>
        <v>-9.5160525629937409E-4</v>
      </c>
      <c r="L4082" s="17">
        <f t="shared" si="763"/>
        <v>4.5150868261662298E-3</v>
      </c>
      <c r="M4082" s="17">
        <f t="shared" si="764"/>
        <v>1.8330683252965097E-2</v>
      </c>
      <c r="N4082" s="17">
        <f t="shared" si="765"/>
        <v>-1.6957074887401835E-2</v>
      </c>
      <c r="O4082" s="17">
        <f t="shared" si="766"/>
        <v>3.8718725523593243</v>
      </c>
      <c r="P4082" s="17">
        <f t="shared" si="769"/>
        <v>0.49989407623432158</v>
      </c>
      <c r="Q4082" s="14">
        <f t="shared" si="767"/>
        <v>1.5903152535242771E-2</v>
      </c>
      <c r="R4082" s="12">
        <f t="shared" si="768"/>
        <v>6556.5762302246549</v>
      </c>
      <c r="S4082" s="12">
        <f>G4082*S4081+S4081</f>
        <v>3578.5993560257598</v>
      </c>
    </row>
    <row r="4083" spans="1:19" x14ac:dyDescent="0.25">
      <c r="A4083" s="1">
        <v>4083</v>
      </c>
      <c r="B4083" s="2">
        <v>42916</v>
      </c>
      <c r="C4083" s="1">
        <v>62238</v>
      </c>
      <c r="D4083" s="1">
        <v>63038</v>
      </c>
      <c r="E4083" s="1">
        <v>62238</v>
      </c>
      <c r="F4083" s="1">
        <v>62900</v>
      </c>
      <c r="G4083" s="14">
        <f t="shared" si="759"/>
        <v>1.0620350584038984E-2</v>
      </c>
      <c r="H4083" s="15">
        <f t="shared" si="758"/>
        <v>6.0413354531001495E-3</v>
      </c>
      <c r="I4083" s="14">
        <f t="shared" si="760"/>
        <v>4.0492493196248036E-3</v>
      </c>
      <c r="J4083" s="17">
        <f t="shared" si="761"/>
        <v>9.4321948183459219E-3</v>
      </c>
      <c r="K4083" s="17">
        <f t="shared" si="762"/>
        <v>1.9438279385478225E-4</v>
      </c>
      <c r="L4083" s="17">
        <f t="shared" si="763"/>
        <v>1.0425967790184202E-2</v>
      </c>
      <c r="M4083" s="17">
        <f t="shared" si="764"/>
        <v>1.8330683252965097E-2</v>
      </c>
      <c r="N4083" s="17">
        <f t="shared" si="765"/>
        <v>-1.6957074887401835E-2</v>
      </c>
      <c r="O4083" s="17">
        <f t="shared" si="766"/>
        <v>3.7412032745264239</v>
      </c>
      <c r="P4083" s="17">
        <f t="shared" si="769"/>
        <v>0.48721670311054521</v>
      </c>
      <c r="Q4083" s="14">
        <f t="shared" si="767"/>
        <v>4.0492493196248036E-3</v>
      </c>
      <c r="R4083" s="12">
        <f t="shared" si="768"/>
        <v>6560.6254795442801</v>
      </c>
      <c r="S4083" s="12">
        <f>G4083*S4082+S4082</f>
        <v>3616.6053357865694</v>
      </c>
    </row>
    <row r="4084" spans="1:19" x14ac:dyDescent="0.25">
      <c r="A4084" s="1">
        <v>4084</v>
      </c>
      <c r="B4084" s="2">
        <v>42919</v>
      </c>
      <c r="C4084" s="1">
        <v>62901</v>
      </c>
      <c r="D4084" s="1">
        <v>63338</v>
      </c>
      <c r="E4084" s="1">
        <v>62901</v>
      </c>
      <c r="F4084" s="1">
        <v>63280</v>
      </c>
      <c r="G4084" s="14">
        <f t="shared" si="759"/>
        <v>6.0413354531001495E-3</v>
      </c>
      <c r="H4084" s="15">
        <f t="shared" si="758"/>
        <v>-7.5853350189636348E-4</v>
      </c>
      <c r="I4084" s="14">
        <f t="shared" si="760"/>
        <v>-1.2822754024661931E-2</v>
      </c>
      <c r="J4084" s="17">
        <f t="shared" si="761"/>
        <v>9.2056861678624542E-3</v>
      </c>
      <c r="K4084" s="17">
        <f t="shared" si="762"/>
        <v>1.1761003960970647E-3</v>
      </c>
      <c r="L4084" s="17">
        <f t="shared" si="763"/>
        <v>4.8652350570030853E-3</v>
      </c>
      <c r="M4084" s="17">
        <f t="shared" si="764"/>
        <v>1.8330683252965097E-2</v>
      </c>
      <c r="N4084" s="17">
        <f t="shared" si="765"/>
        <v>-1.6957074887401835E-2</v>
      </c>
      <c r="O4084" s="17">
        <f t="shared" si="766"/>
        <v>3.8332566955799985</v>
      </c>
      <c r="P4084" s="17">
        <f t="shared" si="769"/>
        <v>0.49619270480914374</v>
      </c>
      <c r="Q4084" s="14">
        <f t="shared" si="767"/>
        <v>-1.2822754024661931E-2</v>
      </c>
      <c r="R4084" s="12">
        <f t="shared" si="768"/>
        <v>6547.8027255196184</v>
      </c>
      <c r="S4084" s="12">
        <f>G4084*S4083+S4083</f>
        <v>3638.4544618215282</v>
      </c>
    </row>
    <row r="4085" spans="1:19" x14ac:dyDescent="0.25">
      <c r="A4085" s="1">
        <v>4085</v>
      </c>
      <c r="B4085" s="2">
        <v>42920</v>
      </c>
      <c r="C4085" s="1">
        <v>63268</v>
      </c>
      <c r="D4085" s="1">
        <v>63346</v>
      </c>
      <c r="E4085" s="1">
        <v>63076</v>
      </c>
      <c r="F4085" s="1">
        <v>63232</v>
      </c>
      <c r="G4085" s="14">
        <f t="shared" si="759"/>
        <v>-7.5853350189636348E-4</v>
      </c>
      <c r="H4085" s="15">
        <f t="shared" si="758"/>
        <v>-1.2335526315789824E-3</v>
      </c>
      <c r="I4085" s="14">
        <f t="shared" si="760"/>
        <v>-1.4433357708614758E-2</v>
      </c>
      <c r="J4085" s="17">
        <f t="shared" si="761"/>
        <v>8.8571553013894709E-3</v>
      </c>
      <c r="K4085" s="17">
        <f t="shared" si="762"/>
        <v>1.6731302593190334E-3</v>
      </c>
      <c r="L4085" s="17">
        <f t="shared" si="763"/>
        <v>-2.4316637612153968E-3</v>
      </c>
      <c r="M4085" s="17">
        <f t="shared" si="764"/>
        <v>1.8330683252965097E-2</v>
      </c>
      <c r="N4085" s="17">
        <f t="shared" si="765"/>
        <v>-1.6957074887401835E-2</v>
      </c>
      <c r="O4085" s="17">
        <f t="shared" si="766"/>
        <v>3.9840961278878266</v>
      </c>
      <c r="P4085" s="17">
        <f t="shared" si="769"/>
        <v>0.51044491987428708</v>
      </c>
      <c r="Q4085" s="14">
        <f t="shared" si="767"/>
        <v>1.4433357708614758E-2</v>
      </c>
      <c r="R4085" s="12">
        <f t="shared" si="768"/>
        <v>6562.2360832282329</v>
      </c>
      <c r="S4085" s="12">
        <f>G4085*S4084+S4084</f>
        <v>3635.6945722171122</v>
      </c>
    </row>
    <row r="4086" spans="1:19" x14ac:dyDescent="0.25">
      <c r="A4086" s="1">
        <v>4086</v>
      </c>
      <c r="B4086" s="2">
        <v>42921</v>
      </c>
      <c r="C4086" s="1">
        <v>63215</v>
      </c>
      <c r="D4086" s="1">
        <v>63485</v>
      </c>
      <c r="E4086" s="1">
        <v>62708</v>
      </c>
      <c r="F4086" s="1">
        <v>63154</v>
      </c>
      <c r="G4086" s="14">
        <f t="shared" si="759"/>
        <v>-1.2335526315789824E-3</v>
      </c>
      <c r="H4086" s="15">
        <f t="shared" si="758"/>
        <v>-1.0830667891186585E-2</v>
      </c>
      <c r="I4086" s="14">
        <f t="shared" si="760"/>
        <v>-1.919679278762243E-3</v>
      </c>
      <c r="J4086" s="17">
        <f t="shared" si="761"/>
        <v>8.8874970447503643E-3</v>
      </c>
      <c r="K4086" s="17">
        <f t="shared" si="762"/>
        <v>1.4515093005200929E-3</v>
      </c>
      <c r="L4086" s="17">
        <f t="shared" si="763"/>
        <v>-2.6850619320990753E-3</v>
      </c>
      <c r="M4086" s="17">
        <f t="shared" si="764"/>
        <v>1.8330683252965097E-2</v>
      </c>
      <c r="N4086" s="17">
        <f t="shared" si="765"/>
        <v>-1.6957074887401835E-2</v>
      </c>
      <c r="O4086" s="17">
        <f t="shared" si="766"/>
        <v>3.9704945006097727</v>
      </c>
      <c r="P4086" s="17">
        <f t="shared" si="769"/>
        <v>0.50918208448593449</v>
      </c>
      <c r="Q4086" s="14">
        <f t="shared" si="767"/>
        <v>1.919679278762243E-3</v>
      </c>
      <c r="R4086" s="12">
        <f t="shared" si="768"/>
        <v>6564.1557625069954</v>
      </c>
      <c r="S4086" s="12">
        <f>G4086*S4085+S4085</f>
        <v>3631.2097516099361</v>
      </c>
    </row>
    <row r="4087" spans="1:19" x14ac:dyDescent="0.25">
      <c r="A4087" s="1">
        <v>4087</v>
      </c>
      <c r="B4087" s="2">
        <v>42922</v>
      </c>
      <c r="C4087" s="1">
        <v>63156</v>
      </c>
      <c r="D4087" s="1">
        <v>63188</v>
      </c>
      <c r="E4087" s="1">
        <v>62354</v>
      </c>
      <c r="F4087" s="1">
        <v>62470</v>
      </c>
      <c r="G4087" s="14">
        <f t="shared" si="759"/>
        <v>-1.0830667891186585E-2</v>
      </c>
      <c r="H4087" s="15">
        <f t="shared" si="758"/>
        <v>-2.3691371858491905E-3</v>
      </c>
      <c r="I4087" s="14">
        <f t="shared" si="760"/>
        <v>2.1715431293899856E-2</v>
      </c>
      <c r="J4087" s="17">
        <f t="shared" si="761"/>
        <v>9.4358881647033811E-3</v>
      </c>
      <c r="K4087" s="17">
        <f t="shared" si="762"/>
        <v>6.2810996251346418E-4</v>
      </c>
      <c r="L4087" s="17">
        <f t="shared" si="763"/>
        <v>-1.145877785370005E-2</v>
      </c>
      <c r="M4087" s="17">
        <f t="shared" si="764"/>
        <v>1.8330683252965097E-2</v>
      </c>
      <c r="N4087" s="17">
        <f t="shared" si="765"/>
        <v>-1.6957074887401835E-2</v>
      </c>
      <c r="O4087" s="17">
        <f t="shared" si="766"/>
        <v>3.7397389121637823</v>
      </c>
      <c r="P4087" s="17">
        <f t="shared" si="769"/>
        <v>0.48707213731521892</v>
      </c>
      <c r="Q4087" s="14">
        <f t="shared" si="767"/>
        <v>2.1715431293899856E-2</v>
      </c>
      <c r="R4087" s="12">
        <f t="shared" si="768"/>
        <v>6585.8711938008955</v>
      </c>
      <c r="S4087" s="12">
        <f>G4087*S4086+S4086</f>
        <v>3591.8813247470107</v>
      </c>
    </row>
    <row r="4088" spans="1:19" x14ac:dyDescent="0.25">
      <c r="A4088" s="1">
        <v>4088</v>
      </c>
      <c r="B4088" s="2">
        <v>42923</v>
      </c>
      <c r="C4088" s="1">
        <v>62474</v>
      </c>
      <c r="D4088" s="1">
        <v>62926</v>
      </c>
      <c r="E4088" s="1">
        <v>62035</v>
      </c>
      <c r="F4088" s="1">
        <v>62322</v>
      </c>
      <c r="G4088" s="14">
        <f t="shared" si="759"/>
        <v>-2.3691371858491905E-3</v>
      </c>
      <c r="H4088" s="15">
        <f t="shared" si="758"/>
        <v>1.1280125798273533E-2</v>
      </c>
      <c r="I4088" s="14">
        <f t="shared" si="760"/>
        <v>3.9813356548429324E-2</v>
      </c>
      <c r="J4088" s="17">
        <f t="shared" si="761"/>
        <v>9.3567033035942288E-3</v>
      </c>
      <c r="K4088" s="17">
        <f t="shared" si="762"/>
        <v>7.8991943345927405E-4</v>
      </c>
      <c r="L4088" s="17">
        <f t="shared" si="763"/>
        <v>-3.1590566193084647E-3</v>
      </c>
      <c r="M4088" s="17">
        <f t="shared" si="764"/>
        <v>1.8330683252965097E-2</v>
      </c>
      <c r="N4088" s="17">
        <f t="shared" si="765"/>
        <v>-1.6957074887401835E-2</v>
      </c>
      <c r="O4088" s="17">
        <f t="shared" si="766"/>
        <v>3.7713879552867406</v>
      </c>
      <c r="P4088" s="17">
        <f t="shared" si="769"/>
        <v>0.49018407822245491</v>
      </c>
      <c r="Q4088" s="14">
        <f t="shared" si="767"/>
        <v>3.9813356548429324E-2</v>
      </c>
      <c r="R4088" s="12">
        <f t="shared" si="768"/>
        <v>6625.684550349325</v>
      </c>
      <c r="S4088" s="12">
        <f>G4088*S4087+S4087</f>
        <v>3583.3716651333953</v>
      </c>
    </row>
    <row r="4089" spans="1:19" x14ac:dyDescent="0.25">
      <c r="A4089" s="1">
        <v>4089</v>
      </c>
      <c r="B4089" s="2">
        <v>42926</v>
      </c>
      <c r="C4089" s="1">
        <v>62322</v>
      </c>
      <c r="D4089" s="1">
        <v>63135</v>
      </c>
      <c r="E4089" s="1">
        <v>62322</v>
      </c>
      <c r="F4089" s="1">
        <v>63025</v>
      </c>
      <c r="G4089" s="14">
        <f t="shared" si="759"/>
        <v>1.1280125798273533E-2</v>
      </c>
      <c r="H4089" s="15">
        <f t="shared" si="758"/>
        <v>1.2804442681475514E-2</v>
      </c>
      <c r="I4089" s="14">
        <f t="shared" si="760"/>
        <v>3.3808078057207425E-2</v>
      </c>
      <c r="J4089" s="17">
        <f t="shared" si="761"/>
        <v>9.6500980958631188E-3</v>
      </c>
      <c r="K4089" s="17">
        <f t="shared" si="762"/>
        <v>1.1221915615052369E-3</v>
      </c>
      <c r="L4089" s="17">
        <f t="shared" si="763"/>
        <v>1.0157934236768296E-2</v>
      </c>
      <c r="M4089" s="17">
        <f t="shared" si="764"/>
        <v>1.8330683252965097E-2</v>
      </c>
      <c r="N4089" s="17">
        <f t="shared" si="765"/>
        <v>-1.6957074887401835E-2</v>
      </c>
      <c r="O4089" s="17">
        <f t="shared" si="766"/>
        <v>3.6567253296103144</v>
      </c>
      <c r="P4089" s="17">
        <f t="shared" si="769"/>
        <v>0.47878286292483735</v>
      </c>
      <c r="Q4089" s="14">
        <f t="shared" si="767"/>
        <v>3.3808078057207425E-2</v>
      </c>
      <c r="R4089" s="12">
        <f t="shared" si="768"/>
        <v>6659.4926284065323</v>
      </c>
      <c r="S4089" s="12">
        <f>G4089*S4088+S4088</f>
        <v>3623.7925482980691</v>
      </c>
    </row>
    <row r="4090" spans="1:19" x14ac:dyDescent="0.25">
      <c r="A4090" s="1">
        <v>4090</v>
      </c>
      <c r="B4090" s="2">
        <v>42927</v>
      </c>
      <c r="C4090" s="1">
        <v>63027</v>
      </c>
      <c r="D4090" s="1">
        <v>63891</v>
      </c>
      <c r="E4090" s="1">
        <v>62908</v>
      </c>
      <c r="F4090" s="1">
        <v>63832</v>
      </c>
      <c r="G4090" s="14">
        <f t="shared" si="759"/>
        <v>1.2804442681475514E-2</v>
      </c>
      <c r="H4090" s="15">
        <f t="shared" si="758"/>
        <v>1.5728788068680277E-2</v>
      </c>
      <c r="I4090" s="14">
        <f t="shared" si="760"/>
        <v>2.496202624381616E-2</v>
      </c>
      <c r="J4090" s="17">
        <f t="shared" si="761"/>
        <v>8.0910332726727621E-3</v>
      </c>
      <c r="K4090" s="17">
        <f t="shared" si="762"/>
        <v>3.3174536081925702E-3</v>
      </c>
      <c r="L4090" s="17">
        <f t="shared" si="763"/>
        <v>9.4869890732829434E-3</v>
      </c>
      <c r="M4090" s="17">
        <f t="shared" si="764"/>
        <v>1.8330683252965097E-2</v>
      </c>
      <c r="N4090" s="17">
        <f t="shared" si="765"/>
        <v>-1.145877785370005E-2</v>
      </c>
      <c r="O4090" s="17">
        <f t="shared" si="766"/>
        <v>3.6817869983649945</v>
      </c>
      <c r="P4090" s="17">
        <f t="shared" si="769"/>
        <v>0.4813050478783143</v>
      </c>
      <c r="Q4090" s="14">
        <f t="shared" si="767"/>
        <v>2.496202624381616E-2</v>
      </c>
      <c r="R4090" s="12">
        <f t="shared" si="768"/>
        <v>6684.4546546503489</v>
      </c>
      <c r="S4090" s="12">
        <f>G4090*S4089+S4089</f>
        <v>3670.1931922723097</v>
      </c>
    </row>
    <row r="4091" spans="1:19" x14ac:dyDescent="0.25">
      <c r="A4091" s="1">
        <v>4091</v>
      </c>
      <c r="B4091" s="2">
        <v>42928</v>
      </c>
      <c r="C4091" s="1">
        <v>63840</v>
      </c>
      <c r="D4091" s="1">
        <v>64938</v>
      </c>
      <c r="E4091" s="1">
        <v>63827</v>
      </c>
      <c r="F4091" s="1">
        <v>64836</v>
      </c>
      <c r="G4091" s="14">
        <f t="shared" si="759"/>
        <v>1.5728788068680277E-2</v>
      </c>
      <c r="H4091" s="15">
        <f t="shared" si="758"/>
        <v>5.2748473070516333E-3</v>
      </c>
      <c r="I4091" s="14">
        <f t="shared" si="760"/>
        <v>5.8100460484777905E-3</v>
      </c>
      <c r="J4091" s="17">
        <f t="shared" si="761"/>
        <v>8.629148233473485E-3</v>
      </c>
      <c r="K4091" s="17">
        <f t="shared" si="762"/>
        <v>4.3704278984002826E-3</v>
      </c>
      <c r="L4091" s="17">
        <f t="shared" si="763"/>
        <v>1.1358360170279995E-2</v>
      </c>
      <c r="M4091" s="17">
        <f t="shared" si="764"/>
        <v>1.8330683252965097E-2</v>
      </c>
      <c r="N4091" s="17">
        <f t="shared" si="765"/>
        <v>-1.145877785370005E-2</v>
      </c>
      <c r="O4091" s="17">
        <f t="shared" si="766"/>
        <v>3.4521902163075966</v>
      </c>
      <c r="P4091" s="17">
        <f t="shared" si="769"/>
        <v>0.45752803046874496</v>
      </c>
      <c r="Q4091" s="14">
        <f t="shared" si="767"/>
        <v>5.8100460484777905E-3</v>
      </c>
      <c r="R4091" s="12">
        <f t="shared" si="768"/>
        <v>6690.2647006988263</v>
      </c>
      <c r="S4091" s="12">
        <f>G4091*S4090+S4090</f>
        <v>3727.9208831646738</v>
      </c>
    </row>
    <row r="4092" spans="1:19" x14ac:dyDescent="0.25">
      <c r="A4092" s="1">
        <v>4092</v>
      </c>
      <c r="B4092" s="2">
        <v>42929</v>
      </c>
      <c r="C4092" s="1">
        <v>64854</v>
      </c>
      <c r="D4092" s="1">
        <v>65302</v>
      </c>
      <c r="E4092" s="1">
        <v>64854</v>
      </c>
      <c r="F4092" s="1">
        <v>65178</v>
      </c>
      <c r="G4092" s="14">
        <f t="shared" si="759"/>
        <v>5.2748473070516333E-3</v>
      </c>
      <c r="H4092" s="15">
        <f t="shared" si="758"/>
        <v>3.9583908680842494E-3</v>
      </c>
      <c r="I4092" s="14">
        <f t="shared" si="760"/>
        <v>2.467358466630154E-3</v>
      </c>
      <c r="J4092" s="17">
        <f t="shared" si="761"/>
        <v>8.5626100378817394E-3</v>
      </c>
      <c r="K4092" s="17">
        <f t="shared" si="762"/>
        <v>4.1625241340641052E-3</v>
      </c>
      <c r="L4092" s="17">
        <f t="shared" si="763"/>
        <v>1.1123231729875281E-3</v>
      </c>
      <c r="M4092" s="17">
        <f t="shared" si="764"/>
        <v>1.8330683252965097E-2</v>
      </c>
      <c r="N4092" s="17">
        <f t="shared" si="765"/>
        <v>-1.145877785370005E-2</v>
      </c>
      <c r="O4092" s="17">
        <f t="shared" si="766"/>
        <v>3.4790164418178513</v>
      </c>
      <c r="P4092" s="17">
        <f t="shared" si="769"/>
        <v>0.46038645135512929</v>
      </c>
      <c r="Q4092" s="14">
        <f t="shared" si="767"/>
        <v>2.467358466630154E-3</v>
      </c>
      <c r="R4092" s="12">
        <f t="shared" si="768"/>
        <v>6692.7320591654561</v>
      </c>
      <c r="S4092" s="12">
        <f>G4092*S4091+S4091</f>
        <v>3747.5850965961367</v>
      </c>
    </row>
    <row r="4093" spans="1:19" x14ac:dyDescent="0.25">
      <c r="A4093" s="1">
        <v>4093</v>
      </c>
      <c r="B4093" s="2">
        <v>42930</v>
      </c>
      <c r="C4093" s="1">
        <v>65178</v>
      </c>
      <c r="D4093" s="1">
        <v>65624</v>
      </c>
      <c r="E4093" s="1">
        <v>65178</v>
      </c>
      <c r="F4093" s="1">
        <v>65436</v>
      </c>
      <c r="G4093" s="14">
        <f t="shared" si="759"/>
        <v>3.9583908680842494E-3</v>
      </c>
      <c r="H4093" s="15">
        <f t="shared" si="758"/>
        <v>-3.4231921266580922E-3</v>
      </c>
      <c r="I4093" s="14">
        <f t="shared" si="760"/>
        <v>-3.9092270202057966E-3</v>
      </c>
      <c r="J4093" s="17">
        <f t="shared" si="761"/>
        <v>8.3309787699998392E-3</v>
      </c>
      <c r="K4093" s="17">
        <f t="shared" si="762"/>
        <v>4.6277051033695614E-3</v>
      </c>
      <c r="L4093" s="17">
        <f t="shared" si="763"/>
        <v>-6.6931423528531191E-4</v>
      </c>
      <c r="M4093" s="17">
        <f t="shared" si="764"/>
        <v>1.8330683252965097E-2</v>
      </c>
      <c r="N4093" s="17">
        <f t="shared" si="765"/>
        <v>-1.145877785370005E-2</v>
      </c>
      <c r="O4093" s="17">
        <f t="shared" si="766"/>
        <v>3.5757456511518297</v>
      </c>
      <c r="P4093" s="17">
        <f t="shared" si="769"/>
        <v>0.47051333377337301</v>
      </c>
      <c r="Q4093" s="14">
        <f t="shared" si="767"/>
        <v>-3.9092270202057966E-3</v>
      </c>
      <c r="R4093" s="12">
        <f t="shared" si="768"/>
        <v>6688.8228321452507</v>
      </c>
      <c r="S4093" s="12">
        <f>G4093*S4092+S4092</f>
        <v>3762.4195032198713</v>
      </c>
    </row>
    <row r="4094" spans="1:19" x14ac:dyDescent="0.25">
      <c r="A4094" s="1">
        <v>4094</v>
      </c>
      <c r="B4094" s="2">
        <v>42933</v>
      </c>
      <c r="C4094" s="1">
        <v>65431</v>
      </c>
      <c r="D4094" s="1">
        <v>65478</v>
      </c>
      <c r="E4094" s="1">
        <v>65119</v>
      </c>
      <c r="F4094" s="1">
        <v>65212</v>
      </c>
      <c r="G4094" s="14">
        <f t="shared" si="759"/>
        <v>-3.4231921266580922E-3</v>
      </c>
      <c r="H4094" s="15">
        <f t="shared" si="758"/>
        <v>1.9321597252039968E-3</v>
      </c>
      <c r="I4094" s="14">
        <f t="shared" si="760"/>
        <v>-4.1988302295403734E-3</v>
      </c>
      <c r="J4094" s="17">
        <f t="shared" si="761"/>
        <v>7.6829088450471603E-3</v>
      </c>
      <c r="K4094" s="17">
        <f t="shared" si="762"/>
        <v>3.1979273138331489E-3</v>
      </c>
      <c r="L4094" s="17">
        <f t="shared" si="763"/>
        <v>-6.6211194404912407E-3</v>
      </c>
      <c r="M4094" s="17">
        <f t="shared" si="764"/>
        <v>1.1358360170279995E-2</v>
      </c>
      <c r="N4094" s="17">
        <f t="shared" si="765"/>
        <v>-1.145877785370005E-2</v>
      </c>
      <c r="O4094" s="17">
        <f t="shared" si="766"/>
        <v>2.969856662908251</v>
      </c>
      <c r="P4094" s="17">
        <f t="shared" si="769"/>
        <v>0.40195476788424578</v>
      </c>
      <c r="Q4094" s="14">
        <f t="shared" si="767"/>
        <v>-4.1988302295403734E-3</v>
      </c>
      <c r="R4094" s="12">
        <f t="shared" si="768"/>
        <v>6684.6240019157103</v>
      </c>
      <c r="S4094" s="12">
        <f>G4094*S4093+S4093</f>
        <v>3749.5400183992642</v>
      </c>
    </row>
    <row r="4095" spans="1:19" x14ac:dyDescent="0.25">
      <c r="A4095" s="1">
        <v>4095</v>
      </c>
      <c r="B4095" s="2">
        <v>42934</v>
      </c>
      <c r="C4095" s="1">
        <v>65208</v>
      </c>
      <c r="D4095" s="1">
        <v>65338</v>
      </c>
      <c r="E4095" s="1">
        <v>64943</v>
      </c>
      <c r="F4095" s="1">
        <v>65338</v>
      </c>
      <c r="G4095" s="14">
        <f t="shared" si="759"/>
        <v>1.9321597252039968E-3</v>
      </c>
      <c r="H4095" s="15">
        <f t="shared" si="758"/>
        <v>-2.4181946187517012E-3</v>
      </c>
      <c r="I4095" s="14">
        <f t="shared" si="760"/>
        <v>-1.0042413158415586E-2</v>
      </c>
      <c r="J4095" s="17">
        <f t="shared" si="761"/>
        <v>7.0205539833798798E-3</v>
      </c>
      <c r="K4095" s="17">
        <f t="shared" si="762"/>
        <v>3.8766832892528284E-3</v>
      </c>
      <c r="L4095" s="17">
        <f t="shared" si="763"/>
        <v>-1.9445235640488316E-3</v>
      </c>
      <c r="M4095" s="17">
        <f t="shared" si="764"/>
        <v>1.1358360170279995E-2</v>
      </c>
      <c r="N4095" s="17">
        <f t="shared" si="765"/>
        <v>-1.145877785370005E-2</v>
      </c>
      <c r="O4095" s="17">
        <f t="shared" si="766"/>
        <v>3.2500480842389696</v>
      </c>
      <c r="P4095" s="17">
        <f t="shared" si="769"/>
        <v>0.43524665491906978</v>
      </c>
      <c r="Q4095" s="14">
        <f t="shared" si="767"/>
        <v>-1.0042413158415586E-2</v>
      </c>
      <c r="R4095" s="12">
        <f t="shared" si="768"/>
        <v>6674.5815887572944</v>
      </c>
      <c r="S4095" s="12">
        <f>G4095*S4094+S4094</f>
        <v>3756.7847286108558</v>
      </c>
    </row>
    <row r="4096" spans="1:19" x14ac:dyDescent="0.25">
      <c r="A4096" s="1">
        <v>4096</v>
      </c>
      <c r="B4096" s="2">
        <v>42935</v>
      </c>
      <c r="C4096" s="1">
        <v>65337</v>
      </c>
      <c r="D4096" s="1">
        <v>65604</v>
      </c>
      <c r="E4096" s="1">
        <v>64874</v>
      </c>
      <c r="F4096" s="1">
        <v>65180</v>
      </c>
      <c r="G4096" s="14">
        <f t="shared" si="759"/>
        <v>-2.4181946187517012E-3</v>
      </c>
      <c r="H4096" s="15">
        <f t="shared" si="758"/>
        <v>-3.7127953359926691E-3</v>
      </c>
      <c r="I4096" s="14">
        <f t="shared" si="760"/>
        <v>-1.1929526933959211E-3</v>
      </c>
      <c r="J4096" s="17">
        <f t="shared" si="761"/>
        <v>7.1841926526337021E-3</v>
      </c>
      <c r="K4096" s="17">
        <f t="shared" si="762"/>
        <v>3.3447096066569521E-3</v>
      </c>
      <c r="L4096" s="17">
        <f t="shared" si="763"/>
        <v>-5.7629042254086528E-3</v>
      </c>
      <c r="M4096" s="17">
        <f t="shared" si="764"/>
        <v>1.1358360170279995E-2</v>
      </c>
      <c r="N4096" s="17">
        <f t="shared" si="765"/>
        <v>-1.145877785370005E-2</v>
      </c>
      <c r="O4096" s="17">
        <f t="shared" si="766"/>
        <v>3.1760197877788472</v>
      </c>
      <c r="P4096" s="17">
        <f t="shared" si="769"/>
        <v>0.42673831279201618</v>
      </c>
      <c r="Q4096" s="14">
        <f t="shared" si="767"/>
        <v>-1.1929526933959211E-3</v>
      </c>
      <c r="R4096" s="12">
        <f t="shared" si="768"/>
        <v>6673.388636063898</v>
      </c>
      <c r="S4096" s="12">
        <f>G4096*S4095+S4095</f>
        <v>3747.7000919963207</v>
      </c>
    </row>
    <row r="4097" spans="1:19" x14ac:dyDescent="0.25">
      <c r="A4097" s="1">
        <v>4097</v>
      </c>
      <c r="B4097" s="2">
        <v>42936</v>
      </c>
      <c r="C4097" s="1">
        <v>65178</v>
      </c>
      <c r="D4097" s="1">
        <v>65505</v>
      </c>
      <c r="E4097" s="1">
        <v>64898</v>
      </c>
      <c r="F4097" s="1">
        <v>64938</v>
      </c>
      <c r="G4097" s="14">
        <f t="shared" si="759"/>
        <v>-3.7127953359926691E-3</v>
      </c>
      <c r="H4097" s="15">
        <f t="shared" si="758"/>
        <v>-3.911423203671216E-3</v>
      </c>
      <c r="I4097" s="14">
        <f t="shared" si="760"/>
        <v>1.12448810450545E-2</v>
      </c>
      <c r="J4097" s="17">
        <f t="shared" si="761"/>
        <v>7.4104541894660023E-3</v>
      </c>
      <c r="K4097" s="17">
        <f t="shared" si="762"/>
        <v>2.8596244795996502E-3</v>
      </c>
      <c r="L4097" s="17">
        <f t="shared" si="763"/>
        <v>-6.5724198155923189E-3</v>
      </c>
      <c r="M4097" s="17">
        <f t="shared" si="764"/>
        <v>1.1358360170279995E-2</v>
      </c>
      <c r="N4097" s="17">
        <f t="shared" si="765"/>
        <v>-1.145877785370005E-2</v>
      </c>
      <c r="O4097" s="17">
        <f t="shared" si="766"/>
        <v>3.0790471731698603</v>
      </c>
      <c r="P4097" s="17">
        <f t="shared" si="769"/>
        <v>0.41528779241457031</v>
      </c>
      <c r="Q4097" s="14">
        <f t="shared" si="767"/>
        <v>1.12448810450545E-2</v>
      </c>
      <c r="R4097" s="12">
        <f t="shared" si="768"/>
        <v>6684.6335171089522</v>
      </c>
      <c r="S4097" s="12">
        <f>G4097*S4096+S4096</f>
        <v>3733.7856485740576</v>
      </c>
    </row>
    <row r="4098" spans="1:19" x14ac:dyDescent="0.25">
      <c r="A4098" s="1">
        <v>4098</v>
      </c>
      <c r="B4098" s="2">
        <v>42937</v>
      </c>
      <c r="C4098" s="1">
        <v>64936</v>
      </c>
      <c r="D4098" s="1">
        <v>65150</v>
      </c>
      <c r="E4098" s="1">
        <v>64599</v>
      </c>
      <c r="F4098" s="1">
        <v>64684</v>
      </c>
      <c r="G4098" s="14">
        <f t="shared" si="759"/>
        <v>-3.911423203671216E-3</v>
      </c>
      <c r="H4098" s="15">
        <f t="shared" si="758"/>
        <v>6.4312658462679639E-3</v>
      </c>
      <c r="I4098" s="14">
        <f t="shared" si="760"/>
        <v>5.151431251223082E-3</v>
      </c>
      <c r="J4098" s="17">
        <f t="shared" si="761"/>
        <v>7.2719995868937596E-3</v>
      </c>
      <c r="K4098" s="17">
        <f t="shared" si="762"/>
        <v>1.8908395604189702E-3</v>
      </c>
      <c r="L4098" s="17">
        <f t="shared" si="763"/>
        <v>-5.802262764090186E-3</v>
      </c>
      <c r="M4098" s="17">
        <f t="shared" si="764"/>
        <v>1.1358360170279995E-2</v>
      </c>
      <c r="N4098" s="17">
        <f t="shared" si="765"/>
        <v>-1.145877785370005E-2</v>
      </c>
      <c r="O4098" s="17">
        <f t="shared" si="766"/>
        <v>3.1376704235659072</v>
      </c>
      <c r="P4098" s="17">
        <f t="shared" si="769"/>
        <v>0.42225237212564454</v>
      </c>
      <c r="Q4098" s="14">
        <f t="shared" si="767"/>
        <v>5.151431251223082E-3</v>
      </c>
      <c r="R4098" s="12">
        <f t="shared" si="768"/>
        <v>6689.7849483601749</v>
      </c>
      <c r="S4098" s="12">
        <f>G4098*S4097+S4097</f>
        <v>3719.1812327506905</v>
      </c>
    </row>
    <row r="4099" spans="1:19" x14ac:dyDescent="0.25">
      <c r="A4099" s="1">
        <v>4099</v>
      </c>
      <c r="B4099" s="2">
        <v>42940</v>
      </c>
      <c r="C4099" s="1">
        <v>64695</v>
      </c>
      <c r="D4099" s="1">
        <v>65104</v>
      </c>
      <c r="E4099" s="1">
        <v>64678</v>
      </c>
      <c r="F4099" s="1">
        <v>65100</v>
      </c>
      <c r="G4099" s="14">
        <f t="shared" si="759"/>
        <v>6.4312658462679639E-3</v>
      </c>
      <c r="H4099" s="15">
        <f t="shared" ref="H4099:H4162" si="770">G4100</f>
        <v>8.7250384024577521E-3</v>
      </c>
      <c r="I4099" s="14">
        <f t="shared" si="760"/>
        <v>2.8117806700640458E-3</v>
      </c>
      <c r="J4099" s="17">
        <f t="shared" si="761"/>
        <v>7.2885742786043426E-3</v>
      </c>
      <c r="K4099" s="17">
        <f t="shared" si="762"/>
        <v>1.9168349199634911E-3</v>
      </c>
      <c r="L4099" s="17">
        <f t="shared" si="763"/>
        <v>4.5144309263044731E-3</v>
      </c>
      <c r="M4099" s="17">
        <f t="shared" si="764"/>
        <v>1.1358360170279995E-2</v>
      </c>
      <c r="N4099" s="17">
        <f t="shared" si="765"/>
        <v>-1.145877785370005E-2</v>
      </c>
      <c r="O4099" s="17">
        <f t="shared" si="766"/>
        <v>3.1305351570553244</v>
      </c>
      <c r="P4099" s="17">
        <f t="shared" si="769"/>
        <v>0.42141167330196472</v>
      </c>
      <c r="Q4099" s="14">
        <f t="shared" si="767"/>
        <v>2.8117806700640458E-3</v>
      </c>
      <c r="R4099" s="12">
        <f t="shared" si="768"/>
        <v>6692.5967290302387</v>
      </c>
      <c r="S4099" s="12">
        <f>G4099*S4098+S4098</f>
        <v>3743.1002759889607</v>
      </c>
    </row>
    <row r="4100" spans="1:19" x14ac:dyDescent="0.25">
      <c r="A4100" s="1">
        <v>4100</v>
      </c>
      <c r="B4100" s="2">
        <v>42941</v>
      </c>
      <c r="C4100" s="1">
        <v>65101</v>
      </c>
      <c r="D4100" s="1">
        <v>65749</v>
      </c>
      <c r="E4100" s="1">
        <v>65101</v>
      </c>
      <c r="F4100" s="1">
        <v>65668</v>
      </c>
      <c r="G4100" s="14">
        <f t="shared" ref="G4100:G4163" si="771">F4100/F4099-1</f>
        <v>8.7250384024577521E-3</v>
      </c>
      <c r="H4100" s="15">
        <f t="shared" si="770"/>
        <v>-1.0004872997502634E-2</v>
      </c>
      <c r="I4100" s="14">
        <f t="shared" si="760"/>
        <v>-2.5430048102312863E-3</v>
      </c>
      <c r="J4100" s="17">
        <f t="shared" si="761"/>
        <v>7.449470608875272E-3</v>
      </c>
      <c r="K4100" s="17">
        <f t="shared" si="762"/>
        <v>2.5490730469204322E-3</v>
      </c>
      <c r="L4100" s="17">
        <f t="shared" si="763"/>
        <v>6.1759653555373203E-3</v>
      </c>
      <c r="M4100" s="17">
        <f t="shared" si="764"/>
        <v>1.1358360170279995E-2</v>
      </c>
      <c r="N4100" s="17">
        <f t="shared" si="765"/>
        <v>-1.145877785370005E-2</v>
      </c>
      <c r="O4100" s="17">
        <f t="shared" si="766"/>
        <v>3.0629207391993454</v>
      </c>
      <c r="P4100" s="17">
        <f t="shared" si="769"/>
        <v>0.41334867064401426</v>
      </c>
      <c r="Q4100" s="14">
        <f t="shared" si="767"/>
        <v>-2.5430048102312863E-3</v>
      </c>
      <c r="R4100" s="12">
        <f t="shared" si="768"/>
        <v>6690.0537242200071</v>
      </c>
      <c r="S4100" s="12">
        <f>G4100*S4099+S4099</f>
        <v>3775.7589696412147</v>
      </c>
    </row>
    <row r="4101" spans="1:19" x14ac:dyDescent="0.25">
      <c r="A4101" s="1">
        <v>4101</v>
      </c>
      <c r="B4101" s="2">
        <v>42942</v>
      </c>
      <c r="C4101" s="1">
        <v>65668</v>
      </c>
      <c r="D4101" s="1">
        <v>65873</v>
      </c>
      <c r="E4101" s="1">
        <v>64992</v>
      </c>
      <c r="F4101" s="1">
        <v>65011</v>
      </c>
      <c r="G4101" s="14">
        <f t="shared" si="771"/>
        <v>-1.0004872997502634E-2</v>
      </c>
      <c r="H4101" s="15">
        <f t="shared" si="770"/>
        <v>4.0916152651089277E-3</v>
      </c>
      <c r="I4101" s="14">
        <f t="shared" si="760"/>
        <v>1.3920179254953924E-2</v>
      </c>
      <c r="J4101" s="17">
        <f t="shared" si="761"/>
        <v>8.0847687769163273E-3</v>
      </c>
      <c r="K4101" s="17">
        <f t="shared" si="762"/>
        <v>1.9643183558588555E-3</v>
      </c>
      <c r="L4101" s="17">
        <f t="shared" si="763"/>
        <v>-1.196919135336149E-2</v>
      </c>
      <c r="M4101" s="17">
        <f t="shared" si="764"/>
        <v>1.1358360170279995E-2</v>
      </c>
      <c r="N4101" s="17">
        <f t="shared" si="765"/>
        <v>-1.196919135336149E-2</v>
      </c>
      <c r="O4101" s="17">
        <f t="shared" si="766"/>
        <v>2.8853702767908995</v>
      </c>
      <c r="P4101" s="17">
        <f t="shared" si="769"/>
        <v>0.39129748658326258</v>
      </c>
      <c r="Q4101" s="14">
        <f t="shared" si="767"/>
        <v>1.3920179254953924E-2</v>
      </c>
      <c r="R4101" s="12">
        <f t="shared" si="768"/>
        <v>6703.9739034749609</v>
      </c>
      <c r="S4101" s="12">
        <f>G4101*S4100+S4100</f>
        <v>3737.9829806807729</v>
      </c>
    </row>
    <row r="4102" spans="1:19" x14ac:dyDescent="0.25">
      <c r="A4102" s="1">
        <v>4102</v>
      </c>
      <c r="B4102" s="2">
        <v>42943</v>
      </c>
      <c r="C4102" s="1">
        <v>65013</v>
      </c>
      <c r="D4102" s="1">
        <v>65678</v>
      </c>
      <c r="E4102" s="1">
        <v>65013</v>
      </c>
      <c r="F4102" s="1">
        <v>65277</v>
      </c>
      <c r="G4102" s="14">
        <f t="shared" si="771"/>
        <v>4.0916152651089277E-3</v>
      </c>
      <c r="H4102" s="15">
        <f t="shared" si="770"/>
        <v>3.37025292216242E-3</v>
      </c>
      <c r="I4102" s="14">
        <f t="shared" si="760"/>
        <v>1.8869826125767375E-2</v>
      </c>
      <c r="J4102" s="17">
        <f t="shared" si="761"/>
        <v>7.2754850430927489E-3</v>
      </c>
      <c r="K4102" s="17">
        <f t="shared" si="762"/>
        <v>2.9591372329452231E-3</v>
      </c>
      <c r="L4102" s="17">
        <f t="shared" si="763"/>
        <v>1.1324780321637046E-3</v>
      </c>
      <c r="M4102" s="17">
        <f t="shared" si="764"/>
        <v>1.1358360170279995E-2</v>
      </c>
      <c r="N4102" s="17">
        <f t="shared" si="765"/>
        <v>-1.196919135336149E-2</v>
      </c>
      <c r="O4102" s="17">
        <f t="shared" si="766"/>
        <v>3.2063225180826067</v>
      </c>
      <c r="P4102" s="17">
        <f t="shared" si="769"/>
        <v>0.43024484809495589</v>
      </c>
      <c r="Q4102" s="14">
        <f t="shared" si="767"/>
        <v>1.8869826125767375E-2</v>
      </c>
      <c r="R4102" s="12">
        <f t="shared" si="768"/>
        <v>6722.8437296007287</v>
      </c>
      <c r="S4102" s="12">
        <f>G4102*S4101+S4101</f>
        <v>3753.2773689052437</v>
      </c>
    </row>
    <row r="4103" spans="1:19" x14ac:dyDescent="0.25">
      <c r="A4103" s="1">
        <v>4103</v>
      </c>
      <c r="B4103" s="2">
        <v>42944</v>
      </c>
      <c r="C4103" s="1">
        <v>65253</v>
      </c>
      <c r="D4103" s="1">
        <v>65497</v>
      </c>
      <c r="E4103" s="1">
        <v>64953</v>
      </c>
      <c r="F4103" s="1">
        <v>65497</v>
      </c>
      <c r="G4103" s="14">
        <f t="shared" si="771"/>
        <v>3.37025292216242E-3</v>
      </c>
      <c r="H4103" s="15">
        <f t="shared" si="770"/>
        <v>6.4583110676825761E-3</v>
      </c>
      <c r="I4103" s="14">
        <f t="shared" si="760"/>
        <v>2.4820638811879681E-2</v>
      </c>
      <c r="J4103" s="17">
        <f t="shared" si="761"/>
        <v>7.1246053749306681E-3</v>
      </c>
      <c r="K4103" s="17">
        <f t="shared" si="762"/>
        <v>3.341763240145997E-3</v>
      </c>
      <c r="L4103" s="17">
        <f t="shared" si="763"/>
        <v>2.8489682016422969E-5</v>
      </c>
      <c r="M4103" s="17">
        <f t="shared" si="764"/>
        <v>1.1358360170279995E-2</v>
      </c>
      <c r="N4103" s="17">
        <f t="shared" si="765"/>
        <v>-1.196919135336149E-2</v>
      </c>
      <c r="O4103" s="17">
        <f t="shared" si="766"/>
        <v>3.2742236651764722</v>
      </c>
      <c r="P4103" s="17">
        <f t="shared" si="769"/>
        <v>0.43798331053939865</v>
      </c>
      <c r="Q4103" s="14">
        <f t="shared" si="767"/>
        <v>2.4820638811879681E-2</v>
      </c>
      <c r="R4103" s="12">
        <f t="shared" si="768"/>
        <v>6747.6643684126084</v>
      </c>
      <c r="S4103" s="12">
        <f>G4103*S4102+S4102</f>
        <v>3765.9268629254825</v>
      </c>
    </row>
    <row r="4104" spans="1:19" x14ac:dyDescent="0.25">
      <c r="A4104" s="1">
        <v>4104</v>
      </c>
      <c r="B4104" s="2">
        <v>42947</v>
      </c>
      <c r="C4104" s="1">
        <v>65503</v>
      </c>
      <c r="D4104" s="1">
        <v>66048</v>
      </c>
      <c r="E4104" s="1">
        <v>65503</v>
      </c>
      <c r="F4104" s="1">
        <v>65920</v>
      </c>
      <c r="G4104" s="14">
        <f t="shared" si="771"/>
        <v>6.4583110676825761E-3</v>
      </c>
      <c r="H4104" s="15">
        <f t="shared" si="770"/>
        <v>9.0412621359223788E-3</v>
      </c>
      <c r="I4104" s="14">
        <f t="shared" si="760"/>
        <v>1.3014973120746176E-2</v>
      </c>
      <c r="J4104" s="17">
        <f t="shared" si="761"/>
        <v>6.8441074842463621E-3</v>
      </c>
      <c r="K4104" s="17">
        <f t="shared" si="762"/>
        <v>3.0203089247732664E-3</v>
      </c>
      <c r="L4104" s="17">
        <f t="shared" si="763"/>
        <v>3.4380021429093097E-3</v>
      </c>
      <c r="M4104" s="17">
        <f t="shared" si="764"/>
        <v>1.1358360170279995E-2</v>
      </c>
      <c r="N4104" s="17">
        <f t="shared" si="765"/>
        <v>-1.196919135336149E-2</v>
      </c>
      <c r="O4104" s="17">
        <f t="shared" si="766"/>
        <v>3.4084139644703719</v>
      </c>
      <c r="P4104" s="17">
        <f t="shared" si="769"/>
        <v>0.45281548678054634</v>
      </c>
      <c r="Q4104" s="14">
        <f t="shared" si="767"/>
        <v>1.3014973120746176E-2</v>
      </c>
      <c r="R4104" s="12">
        <f t="shared" si="768"/>
        <v>6760.679341533355</v>
      </c>
      <c r="S4104" s="12">
        <f>G4104*S4103+S4103</f>
        <v>3790.2483900643974</v>
      </c>
    </row>
    <row r="4105" spans="1:19" x14ac:dyDescent="0.25">
      <c r="A4105" s="1">
        <v>4105</v>
      </c>
      <c r="B4105" s="2">
        <v>42948</v>
      </c>
      <c r="C4105" s="1">
        <v>65925</v>
      </c>
      <c r="D4105" s="1">
        <v>66606</v>
      </c>
      <c r="E4105" s="1">
        <v>65925</v>
      </c>
      <c r="F4105" s="1">
        <v>66516</v>
      </c>
      <c r="G4105" s="14">
        <f t="shared" si="771"/>
        <v>9.0412621359223788E-3</v>
      </c>
      <c r="H4105" s="15">
        <f t="shared" si="770"/>
        <v>9.3210656082747256E-3</v>
      </c>
      <c r="I4105" s="14">
        <f t="shared" si="760"/>
        <v>5.785712122940212E-3</v>
      </c>
      <c r="J4105" s="17">
        <f t="shared" si="761"/>
        <v>6.5211951354798431E-3</v>
      </c>
      <c r="K4105" s="17">
        <f t="shared" si="762"/>
        <v>2.7694302217363908E-3</v>
      </c>
      <c r="L4105" s="17">
        <f t="shared" si="763"/>
        <v>6.2718319141859876E-3</v>
      </c>
      <c r="M4105" s="17">
        <f t="shared" si="764"/>
        <v>1.1358360170279995E-2</v>
      </c>
      <c r="N4105" s="17">
        <f t="shared" si="765"/>
        <v>-1.196919135336149E-2</v>
      </c>
      <c r="O4105" s="17">
        <f t="shared" si="766"/>
        <v>3.57718961616765</v>
      </c>
      <c r="P4105" s="17">
        <f t="shared" si="769"/>
        <v>0.47066242279583481</v>
      </c>
      <c r="Q4105" s="14">
        <f t="shared" si="767"/>
        <v>5.785712122940212E-3</v>
      </c>
      <c r="R4105" s="12">
        <f t="shared" si="768"/>
        <v>6766.4650536562949</v>
      </c>
      <c r="S4105" s="12">
        <f>G4105*S4104+S4104</f>
        <v>3824.5170193192275</v>
      </c>
    </row>
    <row r="4106" spans="1:19" x14ac:dyDescent="0.25">
      <c r="A4106" s="1">
        <v>4106</v>
      </c>
      <c r="B4106" s="2">
        <v>42949</v>
      </c>
      <c r="C4106" s="1">
        <v>66504</v>
      </c>
      <c r="D4106" s="1">
        <v>67277</v>
      </c>
      <c r="E4106" s="1">
        <v>66305</v>
      </c>
      <c r="F4106" s="1">
        <v>67136</v>
      </c>
      <c r="G4106" s="14">
        <f t="shared" si="771"/>
        <v>9.3210656082747256E-3</v>
      </c>
      <c r="H4106" s="15">
        <f t="shared" si="770"/>
        <v>-5.3473546234509284E-3</v>
      </c>
      <c r="I4106" s="14">
        <f t="shared" si="760"/>
        <v>1.2040597963139388E-2</v>
      </c>
      <c r="J4106" s="17">
        <f t="shared" si="761"/>
        <v>5.779307384897142E-3</v>
      </c>
      <c r="K4106" s="17">
        <f t="shared" si="762"/>
        <v>2.3422487243760209E-3</v>
      </c>
      <c r="L4106" s="17">
        <f t="shared" si="763"/>
        <v>6.9788168838987048E-3</v>
      </c>
      <c r="M4106" s="17">
        <f t="shared" si="764"/>
        <v>6.9788168838987048E-3</v>
      </c>
      <c r="N4106" s="17">
        <f t="shared" si="765"/>
        <v>-1.196919135336149E-2</v>
      </c>
      <c r="O4106" s="17">
        <f t="shared" si="766"/>
        <v>3.2785949899076745</v>
      </c>
      <c r="P4106" s="17">
        <f t="shared" si="769"/>
        <v>0.4384759829807956</v>
      </c>
      <c r="Q4106" s="14">
        <f t="shared" si="767"/>
        <v>1.2040597963139388E-2</v>
      </c>
      <c r="R4106" s="12">
        <f t="shared" si="768"/>
        <v>6778.5056516194345</v>
      </c>
      <c r="S4106" s="12">
        <f>G4106*S4105+S4105</f>
        <v>3860.1655933762654</v>
      </c>
    </row>
    <row r="4107" spans="1:19" x14ac:dyDescent="0.25">
      <c r="A4107" s="1">
        <v>4107</v>
      </c>
      <c r="B4107" s="2">
        <v>42950</v>
      </c>
      <c r="C4107" s="1">
        <v>67136</v>
      </c>
      <c r="D4107" s="1">
        <v>67256</v>
      </c>
      <c r="E4107" s="1">
        <v>66705</v>
      </c>
      <c r="F4107" s="1">
        <v>66777</v>
      </c>
      <c r="G4107" s="14">
        <f t="shared" si="771"/>
        <v>-5.3473546234509284E-3</v>
      </c>
      <c r="H4107" s="15">
        <f t="shared" si="770"/>
        <v>1.8120011381164147E-3</v>
      </c>
      <c r="I4107" s="14">
        <f t="shared" si="760"/>
        <v>1.6784478933366875E-2</v>
      </c>
      <c r="J4107" s="17">
        <f t="shared" si="761"/>
        <v>6.0392365933756688E-3</v>
      </c>
      <c r="K4107" s="17">
        <f t="shared" si="762"/>
        <v>1.6341019290091834E-3</v>
      </c>
      <c r="L4107" s="17">
        <f t="shared" si="763"/>
        <v>-6.981456552460112E-3</v>
      </c>
      <c r="M4107" s="17">
        <f t="shared" si="764"/>
        <v>6.9788168838987048E-3</v>
      </c>
      <c r="N4107" s="17">
        <f t="shared" si="765"/>
        <v>-1.196919135336149E-2</v>
      </c>
      <c r="O4107" s="17">
        <f t="shared" si="766"/>
        <v>3.137484008830508</v>
      </c>
      <c r="P4107" s="17">
        <f t="shared" si="769"/>
        <v>0.42223043250543796</v>
      </c>
      <c r="Q4107" s="14">
        <f t="shared" si="767"/>
        <v>1.6784478933366875E-2</v>
      </c>
      <c r="R4107" s="12">
        <f t="shared" si="768"/>
        <v>6795.2901305528012</v>
      </c>
      <c r="S4107" s="12">
        <f>G4107*S4106+S4106</f>
        <v>3839.5239190432385</v>
      </c>
    </row>
    <row r="4108" spans="1:19" x14ac:dyDescent="0.25">
      <c r="A4108" s="1">
        <v>4108</v>
      </c>
      <c r="B4108" s="2">
        <v>42951</v>
      </c>
      <c r="C4108" s="1">
        <v>66783</v>
      </c>
      <c r="D4108" s="1">
        <v>67104</v>
      </c>
      <c r="E4108" s="1">
        <v>66525</v>
      </c>
      <c r="F4108" s="1">
        <v>66898</v>
      </c>
      <c r="G4108" s="14">
        <f t="shared" si="771"/>
        <v>1.8120011381164147E-3</v>
      </c>
      <c r="H4108" s="15">
        <f t="shared" si="770"/>
        <v>1.5575951448473901E-2</v>
      </c>
      <c r="I4108" s="14">
        <f t="shared" si="760"/>
        <v>1.1614549107051841E-2</v>
      </c>
      <c r="J4108" s="17">
        <f t="shared" si="761"/>
        <v>6.0055658547212652E-3</v>
      </c>
      <c r="K4108" s="17">
        <f t="shared" si="762"/>
        <v>1.4910092803446611E-3</v>
      </c>
      <c r="L4108" s="17">
        <f t="shared" si="763"/>
        <v>3.2099185777175365E-4</v>
      </c>
      <c r="M4108" s="17">
        <f t="shared" si="764"/>
        <v>6.9788168838987048E-3</v>
      </c>
      <c r="N4108" s="17">
        <f t="shared" si="765"/>
        <v>-1.196919135336149E-2</v>
      </c>
      <c r="O4108" s="17">
        <f t="shared" si="766"/>
        <v>3.1550745917413008</v>
      </c>
      <c r="P4108" s="17">
        <f t="shared" si="769"/>
        <v>0.42429499188615744</v>
      </c>
      <c r="Q4108" s="14">
        <f t="shared" si="767"/>
        <v>1.1614549107051841E-2</v>
      </c>
      <c r="R4108" s="12">
        <f t="shared" si="768"/>
        <v>6806.9046796598532</v>
      </c>
      <c r="S4108" s="12">
        <f>G4108*S4107+S4107</f>
        <v>3846.4811407543702</v>
      </c>
    </row>
    <row r="4109" spans="1:19" x14ac:dyDescent="0.25">
      <c r="A4109" s="1">
        <v>4109</v>
      </c>
      <c r="B4109" s="2">
        <v>42954</v>
      </c>
      <c r="C4109" s="1">
        <v>66898</v>
      </c>
      <c r="D4109" s="1">
        <v>68043</v>
      </c>
      <c r="E4109" s="1">
        <v>66887</v>
      </c>
      <c r="F4109" s="1">
        <v>67940</v>
      </c>
      <c r="G4109" s="14">
        <f t="shared" si="771"/>
        <v>1.5575951448473901E-2</v>
      </c>
      <c r="H4109" s="15">
        <f t="shared" si="770"/>
        <v>-6.0347365322344082E-4</v>
      </c>
      <c r="I4109" s="14">
        <f t="shared" si="760"/>
        <v>-1.3995242538847874E-2</v>
      </c>
      <c r="J4109" s="17">
        <f t="shared" si="761"/>
        <v>6.840568170849627E-3</v>
      </c>
      <c r="K4109" s="17">
        <f t="shared" si="762"/>
        <v>2.7576188520201271E-3</v>
      </c>
      <c r="L4109" s="17">
        <f t="shared" si="763"/>
        <v>1.2818332596453774E-2</v>
      </c>
      <c r="M4109" s="17">
        <f t="shared" si="764"/>
        <v>1.2818332596453774E-2</v>
      </c>
      <c r="N4109" s="17">
        <f t="shared" si="765"/>
        <v>-1.196919135336149E-2</v>
      </c>
      <c r="O4109" s="17">
        <f t="shared" si="766"/>
        <v>3.6236060120626719</v>
      </c>
      <c r="P4109" s="17">
        <f t="shared" si="769"/>
        <v>0.47542311639142515</v>
      </c>
      <c r="Q4109" s="14">
        <f t="shared" si="767"/>
        <v>-1.3995242538847874E-2</v>
      </c>
      <c r="R4109" s="12">
        <f t="shared" si="768"/>
        <v>6792.9094371210049</v>
      </c>
      <c r="S4109" s="12">
        <f>G4109*S4108+S4108</f>
        <v>3906.3937442502306</v>
      </c>
    </row>
    <row r="4110" spans="1:19" x14ac:dyDescent="0.25">
      <c r="A4110" s="1">
        <v>4110</v>
      </c>
      <c r="B4110" s="2">
        <v>42955</v>
      </c>
      <c r="C4110" s="1">
        <v>67936</v>
      </c>
      <c r="D4110" s="1">
        <v>68500</v>
      </c>
      <c r="E4110" s="1">
        <v>67671</v>
      </c>
      <c r="F4110" s="1">
        <v>67899</v>
      </c>
      <c r="G4110" s="14">
        <f t="shared" si="771"/>
        <v>-6.0347365322344082E-4</v>
      </c>
      <c r="H4110" s="15">
        <f t="shared" si="770"/>
        <v>-3.3579286881986192E-3</v>
      </c>
      <c r="I4110" s="14">
        <f t="shared" si="760"/>
        <v>-7.9135028240051586E-3</v>
      </c>
      <c r="J4110" s="17">
        <f t="shared" si="761"/>
        <v>6.8935484929786841E-3</v>
      </c>
      <c r="K4110" s="17">
        <f t="shared" si="762"/>
        <v>2.5885766267916316E-3</v>
      </c>
      <c r="L4110" s="17">
        <f t="shared" si="763"/>
        <v>-3.1920502800150724E-3</v>
      </c>
      <c r="M4110" s="17">
        <f t="shared" si="764"/>
        <v>1.2818332596453774E-2</v>
      </c>
      <c r="N4110" s="17">
        <f t="shared" si="765"/>
        <v>-1.196919135336149E-2</v>
      </c>
      <c r="O4110" s="17">
        <f t="shared" si="766"/>
        <v>3.5957568116133816</v>
      </c>
      <c r="P4110" s="17">
        <f t="shared" si="769"/>
        <v>0.47257413704162743</v>
      </c>
      <c r="Q4110" s="14">
        <f t="shared" si="767"/>
        <v>-7.9135028240051586E-3</v>
      </c>
      <c r="R4110" s="12">
        <f t="shared" si="768"/>
        <v>6784.9959342969996</v>
      </c>
      <c r="S4110" s="12">
        <f>G4110*S4109+S4109</f>
        <v>3904.0363385464589</v>
      </c>
    </row>
    <row r="4111" spans="1:19" x14ac:dyDescent="0.25">
      <c r="A4111" s="1">
        <v>4111</v>
      </c>
      <c r="B4111" s="2">
        <v>42956</v>
      </c>
      <c r="C4111" s="1">
        <v>67894</v>
      </c>
      <c r="D4111" s="1">
        <v>67894</v>
      </c>
      <c r="E4111" s="1">
        <v>67290</v>
      </c>
      <c r="F4111" s="1">
        <v>67671</v>
      </c>
      <c r="G4111" s="14">
        <f t="shared" si="771"/>
        <v>-3.3579286881986192E-3</v>
      </c>
      <c r="H4111" s="15">
        <f t="shared" si="770"/>
        <v>-1.0033840197425814E-2</v>
      </c>
      <c r="I4111" s="14">
        <f t="shared" si="760"/>
        <v>9.1916608290831814E-3</v>
      </c>
      <c r="J4111" s="17">
        <f t="shared" si="761"/>
        <v>6.946368246199236E-3</v>
      </c>
      <c r="K4111" s="17">
        <f t="shared" si="762"/>
        <v>2.5259276888285036E-3</v>
      </c>
      <c r="L4111" s="17">
        <f t="shared" si="763"/>
        <v>-5.8838563770271229E-3</v>
      </c>
      <c r="M4111" s="17">
        <f t="shared" si="764"/>
        <v>1.2818332596453774E-2</v>
      </c>
      <c r="N4111" s="17">
        <f t="shared" si="765"/>
        <v>-1.196919135336149E-2</v>
      </c>
      <c r="O4111" s="17">
        <f t="shared" si="766"/>
        <v>3.5684148998835421</v>
      </c>
      <c r="P4111" s="17">
        <f t="shared" si="769"/>
        <v>0.469755505654669</v>
      </c>
      <c r="Q4111" s="14">
        <f t="shared" si="767"/>
        <v>9.1916608290831814E-3</v>
      </c>
      <c r="R4111" s="12">
        <f t="shared" si="768"/>
        <v>6794.1875951260827</v>
      </c>
      <c r="S4111" s="12">
        <f>G4111*S4110+S4110</f>
        <v>3890.9268629254839</v>
      </c>
    </row>
    <row r="4112" spans="1:19" x14ac:dyDescent="0.25">
      <c r="A4112" s="1">
        <v>4112</v>
      </c>
      <c r="B4112" s="2">
        <v>42957</v>
      </c>
      <c r="C4112" s="1">
        <v>67671</v>
      </c>
      <c r="D4112" s="1">
        <v>67671</v>
      </c>
      <c r="E4112" s="1">
        <v>66650</v>
      </c>
      <c r="F4112" s="1">
        <v>66992</v>
      </c>
      <c r="G4112" s="14">
        <f t="shared" si="771"/>
        <v>-1.0033840197425814E-2</v>
      </c>
      <c r="H4112" s="15">
        <f t="shared" si="770"/>
        <v>5.4782660616192747E-3</v>
      </c>
      <c r="I4112" s="14">
        <f t="shared" si="760"/>
        <v>2.0250616351983108E-2</v>
      </c>
      <c r="J4112" s="17">
        <f t="shared" si="761"/>
        <v>7.5199299129146153E-3</v>
      </c>
      <c r="K4112" s="17">
        <f t="shared" si="762"/>
        <v>2.104524698066294E-3</v>
      </c>
      <c r="L4112" s="17">
        <f t="shared" si="763"/>
        <v>-1.2138364895492108E-2</v>
      </c>
      <c r="M4112" s="17">
        <f t="shared" si="764"/>
        <v>1.2818332596453774E-2</v>
      </c>
      <c r="N4112" s="17">
        <f t="shared" si="765"/>
        <v>-1.2138364895492108E-2</v>
      </c>
      <c r="O4112" s="17">
        <f t="shared" si="766"/>
        <v>3.3187407038309784</v>
      </c>
      <c r="P4112" s="17">
        <f t="shared" si="769"/>
        <v>0.44297015040947152</v>
      </c>
      <c r="Q4112" s="14">
        <f t="shared" si="767"/>
        <v>2.0250616351983108E-2</v>
      </c>
      <c r="R4112" s="12">
        <f t="shared" si="768"/>
        <v>6814.4382114780656</v>
      </c>
      <c r="S4112" s="12">
        <f>G4112*S4111+S4111</f>
        <v>3851.8859245630183</v>
      </c>
    </row>
    <row r="4113" spans="1:19" x14ac:dyDescent="0.25">
      <c r="A4113" s="1">
        <v>4113</v>
      </c>
      <c r="B4113" s="2">
        <v>42958</v>
      </c>
      <c r="C4113" s="1">
        <v>66992</v>
      </c>
      <c r="D4113" s="1">
        <v>67623</v>
      </c>
      <c r="E4113" s="1">
        <v>66678</v>
      </c>
      <c r="F4113" s="1">
        <v>67359</v>
      </c>
      <c r="G4113" s="14">
        <f t="shared" si="771"/>
        <v>5.4782660616192747E-3</v>
      </c>
      <c r="H4113" s="15">
        <f t="shared" si="770"/>
        <v>1.3747234964889721E-2</v>
      </c>
      <c r="I4113" s="14">
        <f t="shared" ref="I4113:I4176" si="772">SUM(H4113:H4115)</f>
        <v>1.8268802634742398E-2</v>
      </c>
      <c r="J4113" s="17">
        <f t="shared" ref="J4113:J4176" si="773">_xlfn.STDEV.S(G4099:G4113)</f>
        <v>7.3727470805722839E-3</v>
      </c>
      <c r="K4113" s="17">
        <f t="shared" ref="K4113:K4176" si="774">AVERAGE(G4099:G4113)</f>
        <v>2.7305039824189934E-3</v>
      </c>
      <c r="L4113" s="17">
        <f t="shared" ref="L4113:L4176" si="775">G4113-K4113</f>
        <v>2.7477620792002813E-3</v>
      </c>
      <c r="M4113" s="17">
        <f t="shared" ref="M4113:M4176" si="776">MAX(L4099:L4113)</f>
        <v>1.2818332596453774E-2</v>
      </c>
      <c r="N4113" s="17">
        <f t="shared" ref="N4113:N4176" si="777">MIN(L4099:L4113)</f>
        <v>-1.2138364895492108E-2</v>
      </c>
      <c r="O4113" s="17">
        <f t="shared" ref="O4113:O4176" si="778">(M4113-N4113)/J4113</f>
        <v>3.3849930316623182</v>
      </c>
      <c r="P4113" s="17">
        <f t="shared" si="769"/>
        <v>0.45026929237601165</v>
      </c>
      <c r="Q4113" s="14">
        <f t="shared" ref="Q4113:Q4176" si="779">IF(P4113&gt;0.5,-I4113,I4113)</f>
        <v>1.8268802634742398E-2</v>
      </c>
      <c r="R4113" s="12">
        <f t="shared" ref="R4113:R4176" si="780">Q4113*$X$2+R4112</f>
        <v>6832.7070141128079</v>
      </c>
      <c r="S4113" s="12">
        <f>G4113*S4112+S4112</f>
        <v>3872.987580496781</v>
      </c>
    </row>
    <row r="4114" spans="1:19" x14ac:dyDescent="0.25">
      <c r="A4114" s="1">
        <v>4114</v>
      </c>
      <c r="B4114" s="2">
        <v>42961</v>
      </c>
      <c r="C4114" s="1">
        <v>67364</v>
      </c>
      <c r="D4114" s="1">
        <v>68642</v>
      </c>
      <c r="E4114" s="1">
        <v>67226</v>
      </c>
      <c r="F4114" s="1">
        <v>68285</v>
      </c>
      <c r="G4114" s="14">
        <f t="shared" si="771"/>
        <v>1.3747234964889721E-2</v>
      </c>
      <c r="H4114" s="15">
        <f t="shared" si="770"/>
        <v>1.025115325474113E-3</v>
      </c>
      <c r="I4114" s="14">
        <f t="shared" si="772"/>
        <v>-4.4733881571875633E-3</v>
      </c>
      <c r="J4114" s="17">
        <f t="shared" si="773"/>
        <v>7.8608800371634882E-3</v>
      </c>
      <c r="K4114" s="17">
        <f t="shared" si="774"/>
        <v>3.2182352569937772E-3</v>
      </c>
      <c r="L4114" s="17">
        <f t="shared" si="775"/>
        <v>1.0528999707895944E-2</v>
      </c>
      <c r="M4114" s="17">
        <f t="shared" si="776"/>
        <v>1.2818332596453774E-2</v>
      </c>
      <c r="N4114" s="17">
        <f t="shared" si="777"/>
        <v>-1.2138364895492108E-2</v>
      </c>
      <c r="O4114" s="17">
        <f t="shared" si="778"/>
        <v>3.1747968896560375</v>
      </c>
      <c r="P4114" s="17">
        <f t="shared" ref="P4114:P4177" si="781">LOG(O4114,2)/LOG(15,2)</f>
        <v>0.42659610152954253</v>
      </c>
      <c r="Q4114" s="14">
        <f t="shared" si="779"/>
        <v>-4.4733881571875633E-3</v>
      </c>
      <c r="R4114" s="12">
        <f t="shared" si="780"/>
        <v>6828.2336259556205</v>
      </c>
      <c r="S4114" s="12">
        <f>G4114*S4113+S4113</f>
        <v>3926.2304507819699</v>
      </c>
    </row>
    <row r="4115" spans="1:19" x14ac:dyDescent="0.25">
      <c r="A4115" s="1">
        <v>4115</v>
      </c>
      <c r="B4115" s="2">
        <v>42962</v>
      </c>
      <c r="C4115" s="1">
        <v>68296</v>
      </c>
      <c r="D4115" s="1">
        <v>68846</v>
      </c>
      <c r="E4115" s="1">
        <v>68293</v>
      </c>
      <c r="F4115" s="1">
        <v>68355</v>
      </c>
      <c r="G4115" s="14">
        <f t="shared" si="771"/>
        <v>1.025115325474113E-3</v>
      </c>
      <c r="H4115" s="15">
        <f t="shared" si="770"/>
        <v>3.4964523443785644E-3</v>
      </c>
      <c r="I4115" s="14">
        <f t="shared" si="772"/>
        <v>5.3581097835900815E-3</v>
      </c>
      <c r="J4115" s="17">
        <f t="shared" si="773"/>
        <v>7.7258397411350726E-3</v>
      </c>
      <c r="K4115" s="17">
        <f t="shared" si="774"/>
        <v>2.7049070518615345E-3</v>
      </c>
      <c r="L4115" s="17">
        <f t="shared" si="775"/>
        <v>-1.6797917263874215E-3</v>
      </c>
      <c r="M4115" s="17">
        <f t="shared" si="776"/>
        <v>1.2818332596453774E-2</v>
      </c>
      <c r="N4115" s="17">
        <f t="shared" si="777"/>
        <v>-1.2138364895492108E-2</v>
      </c>
      <c r="O4115" s="17">
        <f t="shared" si="778"/>
        <v>3.2302893055194626</v>
      </c>
      <c r="P4115" s="17">
        <f t="shared" si="781"/>
        <v>0.43299481708965182</v>
      </c>
      <c r="Q4115" s="14">
        <f t="shared" si="779"/>
        <v>5.3581097835900815E-3</v>
      </c>
      <c r="R4115" s="12">
        <f t="shared" si="780"/>
        <v>6833.5917357392109</v>
      </c>
      <c r="S4115" s="12">
        <f>G4115*S4114+S4114</f>
        <v>3930.2552897884098</v>
      </c>
    </row>
    <row r="4116" spans="1:19" x14ac:dyDescent="0.25">
      <c r="A4116" s="1">
        <v>4116</v>
      </c>
      <c r="B4116" s="2">
        <v>42963</v>
      </c>
      <c r="C4116" s="1">
        <v>68356</v>
      </c>
      <c r="D4116" s="1">
        <v>68950</v>
      </c>
      <c r="E4116" s="1">
        <v>68304</v>
      </c>
      <c r="F4116" s="1">
        <v>68594</v>
      </c>
      <c r="G4116" s="14">
        <f t="shared" si="771"/>
        <v>3.4964523443785644E-3</v>
      </c>
      <c r="H4116" s="15">
        <f t="shared" si="770"/>
        <v>-8.9949558270402408E-3</v>
      </c>
      <c r="I4116" s="14">
        <f t="shared" si="772"/>
        <v>6.9742837714359407E-4</v>
      </c>
      <c r="J4116" s="17">
        <f t="shared" si="773"/>
        <v>6.8794520400258987E-3</v>
      </c>
      <c r="K4116" s="17">
        <f t="shared" si="774"/>
        <v>3.6049954079869478E-3</v>
      </c>
      <c r="L4116" s="17">
        <f t="shared" si="775"/>
        <v>-1.0854306360838333E-4</v>
      </c>
      <c r="M4116" s="17">
        <f t="shared" si="776"/>
        <v>1.2818332596453774E-2</v>
      </c>
      <c r="N4116" s="17">
        <f t="shared" si="777"/>
        <v>-1.2138364895492108E-2</v>
      </c>
      <c r="O4116" s="17">
        <f t="shared" si="778"/>
        <v>3.627715891722668</v>
      </c>
      <c r="P4116" s="17">
        <f t="shared" si="781"/>
        <v>0.47584170292449607</v>
      </c>
      <c r="Q4116" s="14">
        <f t="shared" si="779"/>
        <v>6.9742837714359407E-4</v>
      </c>
      <c r="R4116" s="12">
        <f t="shared" si="780"/>
        <v>6834.2891641163542</v>
      </c>
      <c r="S4116" s="12">
        <f>G4116*S4115+S4115</f>
        <v>3943.9972401103969</v>
      </c>
    </row>
    <row r="4117" spans="1:19" x14ac:dyDescent="0.25">
      <c r="A4117" s="1">
        <v>4117</v>
      </c>
      <c r="B4117" s="2">
        <v>42964</v>
      </c>
      <c r="C4117" s="1">
        <v>68596</v>
      </c>
      <c r="D4117" s="1">
        <v>68596</v>
      </c>
      <c r="E4117" s="1">
        <v>67866</v>
      </c>
      <c r="F4117" s="1">
        <v>67977</v>
      </c>
      <c r="G4117" s="14">
        <f t="shared" si="771"/>
        <v>-8.9949558270402408E-3</v>
      </c>
      <c r="H4117" s="15">
        <f t="shared" si="770"/>
        <v>1.0856613266251758E-2</v>
      </c>
      <c r="I4117" s="14">
        <f t="shared" si="772"/>
        <v>2.9740464629622654E-2</v>
      </c>
      <c r="J4117" s="17">
        <f t="shared" si="773"/>
        <v>7.6048893791645826E-3</v>
      </c>
      <c r="K4117" s="17">
        <f t="shared" si="774"/>
        <v>2.7325573351770029E-3</v>
      </c>
      <c r="L4117" s="17">
        <f t="shared" si="775"/>
        <v>-1.1727513162217243E-2</v>
      </c>
      <c r="M4117" s="17">
        <f t="shared" si="776"/>
        <v>1.2818332596453774E-2</v>
      </c>
      <c r="N4117" s="17">
        <f t="shared" si="777"/>
        <v>-1.2138364895492108E-2</v>
      </c>
      <c r="O4117" s="17">
        <f t="shared" si="778"/>
        <v>3.2816647616625083</v>
      </c>
      <c r="P4117" s="17">
        <f t="shared" si="781"/>
        <v>0.43882157075232781</v>
      </c>
      <c r="Q4117" s="14">
        <f t="shared" si="779"/>
        <v>2.9740464629622654E-2</v>
      </c>
      <c r="R4117" s="12">
        <f t="shared" si="780"/>
        <v>6864.0296287459769</v>
      </c>
      <c r="S4117" s="12">
        <f>G4117*S4116+S4116</f>
        <v>3908.5211591536354</v>
      </c>
    </row>
    <row r="4118" spans="1:19" x14ac:dyDescent="0.25">
      <c r="A4118" s="1">
        <v>4118</v>
      </c>
      <c r="B4118" s="2">
        <v>42965</v>
      </c>
      <c r="C4118" s="1">
        <v>67990</v>
      </c>
      <c r="D4118" s="1">
        <v>68808</v>
      </c>
      <c r="E4118" s="1">
        <v>67979</v>
      </c>
      <c r="F4118" s="1">
        <v>68715</v>
      </c>
      <c r="G4118" s="14">
        <f t="shared" si="771"/>
        <v>1.0856613266251758E-2</v>
      </c>
      <c r="H4118" s="15">
        <f t="shared" si="770"/>
        <v>-1.164229062067923E-3</v>
      </c>
      <c r="I4118" s="14">
        <f t="shared" si="772"/>
        <v>2.5554231732169974E-2</v>
      </c>
      <c r="J4118" s="17">
        <f t="shared" si="773"/>
        <v>7.8900391585730416E-3</v>
      </c>
      <c r="K4118" s="17">
        <f t="shared" si="774"/>
        <v>3.2316480247829588E-3</v>
      </c>
      <c r="L4118" s="17">
        <f t="shared" si="775"/>
        <v>7.624965241468799E-3</v>
      </c>
      <c r="M4118" s="17">
        <f t="shared" si="776"/>
        <v>1.2818332596453774E-2</v>
      </c>
      <c r="N4118" s="17">
        <f t="shared" si="777"/>
        <v>-1.2138364895492108E-2</v>
      </c>
      <c r="O4118" s="17">
        <f t="shared" si="778"/>
        <v>3.1630638315437003</v>
      </c>
      <c r="P4118" s="17">
        <f t="shared" si="781"/>
        <v>0.42522886922402875</v>
      </c>
      <c r="Q4118" s="14">
        <f t="shared" si="779"/>
        <v>2.5554231732169974E-2</v>
      </c>
      <c r="R4118" s="12">
        <f t="shared" si="780"/>
        <v>6889.5838604781466</v>
      </c>
      <c r="S4118" s="12">
        <f>G4118*S4117+S4117</f>
        <v>3950.9544618215286</v>
      </c>
    </row>
    <row r="4119" spans="1:19" x14ac:dyDescent="0.25">
      <c r="A4119" s="1">
        <v>4119</v>
      </c>
      <c r="B4119" s="2">
        <v>42968</v>
      </c>
      <c r="C4119" s="1">
        <v>68713</v>
      </c>
      <c r="D4119" s="1">
        <v>69068</v>
      </c>
      <c r="E4119" s="1">
        <v>68514</v>
      </c>
      <c r="F4119" s="1">
        <v>68635</v>
      </c>
      <c r="G4119" s="14">
        <f t="shared" si="771"/>
        <v>-1.164229062067923E-3</v>
      </c>
      <c r="H4119" s="15">
        <f t="shared" si="770"/>
        <v>2.0048080425438819E-2</v>
      </c>
      <c r="I4119" s="14">
        <f t="shared" si="772"/>
        <v>3.6012141091635641E-2</v>
      </c>
      <c r="J4119" s="17">
        <f t="shared" si="773"/>
        <v>7.9128146098669458E-3</v>
      </c>
      <c r="K4119" s="17">
        <f t="shared" si="774"/>
        <v>2.7234786827995921E-3</v>
      </c>
      <c r="L4119" s="17">
        <f t="shared" si="775"/>
        <v>-3.8877077448675151E-3</v>
      </c>
      <c r="M4119" s="17">
        <f t="shared" si="776"/>
        <v>1.2818332596453774E-2</v>
      </c>
      <c r="N4119" s="17">
        <f t="shared" si="777"/>
        <v>-1.2138364895492108E-2</v>
      </c>
      <c r="O4119" s="17">
        <f t="shared" si="778"/>
        <v>3.1539595861156573</v>
      </c>
      <c r="P4119" s="17">
        <f t="shared" si="781"/>
        <v>0.42416446875978681</v>
      </c>
      <c r="Q4119" s="14">
        <f t="shared" si="779"/>
        <v>3.6012141091635641E-2</v>
      </c>
      <c r="R4119" s="12">
        <f t="shared" si="780"/>
        <v>6925.5960015697819</v>
      </c>
      <c r="S4119" s="12">
        <f>G4119*S4118+S4118</f>
        <v>3946.3546458141691</v>
      </c>
    </row>
    <row r="4120" spans="1:19" x14ac:dyDescent="0.25">
      <c r="A4120" s="1">
        <v>4120</v>
      </c>
      <c r="B4120" s="2">
        <v>42969</v>
      </c>
      <c r="C4120" s="1">
        <v>68645</v>
      </c>
      <c r="D4120" s="1">
        <v>70278</v>
      </c>
      <c r="E4120" s="1">
        <v>68645</v>
      </c>
      <c r="F4120" s="1">
        <v>70011</v>
      </c>
      <c r="G4120" s="14">
        <f t="shared" si="771"/>
        <v>2.0048080425438819E-2</v>
      </c>
      <c r="H4120" s="15">
        <f t="shared" si="770"/>
        <v>6.6703803687990781E-3</v>
      </c>
      <c r="I4120" s="14">
        <f t="shared" si="772"/>
        <v>1.5134628475792944E-2</v>
      </c>
      <c r="J4120" s="17">
        <f t="shared" si="773"/>
        <v>8.9790536351410013E-3</v>
      </c>
      <c r="K4120" s="17">
        <f t="shared" si="774"/>
        <v>3.4572665687673549E-3</v>
      </c>
      <c r="L4120" s="17">
        <f t="shared" si="775"/>
        <v>1.6590813856671466E-2</v>
      </c>
      <c r="M4120" s="17">
        <f t="shared" si="776"/>
        <v>1.6590813856671466E-2</v>
      </c>
      <c r="N4120" s="17">
        <f t="shared" si="777"/>
        <v>-1.2138364895492108E-2</v>
      </c>
      <c r="O4120" s="17">
        <f t="shared" si="778"/>
        <v>3.1995775857410202</v>
      </c>
      <c r="P4120" s="17">
        <f t="shared" si="781"/>
        <v>0.42946722190121572</v>
      </c>
      <c r="Q4120" s="14">
        <f t="shared" si="779"/>
        <v>1.5134628475792944E-2</v>
      </c>
      <c r="R4120" s="12">
        <f t="shared" si="780"/>
        <v>6940.7306300455748</v>
      </c>
      <c r="S4120" s="12">
        <f>G4120*S4119+S4119</f>
        <v>4025.4714811407557</v>
      </c>
    </row>
    <row r="4121" spans="1:19" x14ac:dyDescent="0.25">
      <c r="A4121" s="1">
        <v>4121</v>
      </c>
      <c r="B4121" s="2">
        <v>42970</v>
      </c>
      <c r="C4121" s="1">
        <v>70011</v>
      </c>
      <c r="D4121" s="1">
        <v>70587</v>
      </c>
      <c r="E4121" s="1">
        <v>69947</v>
      </c>
      <c r="F4121" s="1">
        <v>70478</v>
      </c>
      <c r="G4121" s="14">
        <f t="shared" si="771"/>
        <v>6.6703803687990781E-3</v>
      </c>
      <c r="H4121" s="15">
        <f t="shared" si="770"/>
        <v>9.2936802973977439E-3</v>
      </c>
      <c r="I4121" s="14">
        <f t="shared" si="772"/>
        <v>7.6622670731417708E-3</v>
      </c>
      <c r="J4121" s="17">
        <f t="shared" si="773"/>
        <v>8.8809555907114757E-3</v>
      </c>
      <c r="K4121" s="17">
        <f t="shared" si="774"/>
        <v>3.2805542194689783E-3</v>
      </c>
      <c r="L4121" s="17">
        <f t="shared" si="775"/>
        <v>3.3898261493300998E-3</v>
      </c>
      <c r="M4121" s="17">
        <f t="shared" si="776"/>
        <v>1.6590813856671466E-2</v>
      </c>
      <c r="N4121" s="17">
        <f t="shared" si="777"/>
        <v>-1.2138364895492108E-2</v>
      </c>
      <c r="O4121" s="17">
        <f t="shared" si="778"/>
        <v>3.2349197627123827</v>
      </c>
      <c r="P4121" s="17">
        <f t="shared" si="781"/>
        <v>0.43352376713565144</v>
      </c>
      <c r="Q4121" s="14">
        <f t="shared" si="779"/>
        <v>7.6622670731417708E-3</v>
      </c>
      <c r="R4121" s="12">
        <f t="shared" si="780"/>
        <v>6948.392897118717</v>
      </c>
      <c r="S4121" s="12">
        <f>G4121*S4120+S4120</f>
        <v>4052.3229070837174</v>
      </c>
    </row>
    <row r="4122" spans="1:19" x14ac:dyDescent="0.25">
      <c r="A4122" s="1">
        <v>4122</v>
      </c>
      <c r="B4122" s="2">
        <v>42971</v>
      </c>
      <c r="C4122" s="1">
        <v>70482</v>
      </c>
      <c r="D4122" s="1">
        <v>71238</v>
      </c>
      <c r="E4122" s="1">
        <v>70482</v>
      </c>
      <c r="F4122" s="1">
        <v>71133</v>
      </c>
      <c r="G4122" s="14">
        <f t="shared" si="771"/>
        <v>9.2936802973977439E-3</v>
      </c>
      <c r="H4122" s="15">
        <f t="shared" si="770"/>
        <v>-8.2943219040387817E-4</v>
      </c>
      <c r="I4122" s="14">
        <f t="shared" si="772"/>
        <v>2.7759821881100377E-3</v>
      </c>
      <c r="J4122" s="17">
        <f t="shared" si="773"/>
        <v>8.6669545847970417E-3</v>
      </c>
      <c r="K4122" s="17">
        <f t="shared" si="774"/>
        <v>4.2566232141922232E-3</v>
      </c>
      <c r="L4122" s="17">
        <f t="shared" si="775"/>
        <v>5.0370570832055208E-3</v>
      </c>
      <c r="M4122" s="17">
        <f t="shared" si="776"/>
        <v>1.6590813856671466E-2</v>
      </c>
      <c r="N4122" s="17">
        <f t="shared" si="777"/>
        <v>-1.2138364895492108E-2</v>
      </c>
      <c r="O4122" s="17">
        <f t="shared" si="778"/>
        <v>3.314795118755816</v>
      </c>
      <c r="P4122" s="17">
        <f t="shared" si="781"/>
        <v>0.44253087219107362</v>
      </c>
      <c r="Q4122" s="14">
        <f t="shared" si="779"/>
        <v>2.7759821881100377E-3</v>
      </c>
      <c r="R4122" s="12">
        <f t="shared" si="780"/>
        <v>6951.168879306827</v>
      </c>
      <c r="S4122" s="12">
        <f>G4122*S4121+S4121</f>
        <v>4089.9839006439747</v>
      </c>
    </row>
    <row r="4123" spans="1:19" x14ac:dyDescent="0.25">
      <c r="A4123" s="1">
        <v>4123</v>
      </c>
      <c r="B4123" s="2">
        <v>42972</v>
      </c>
      <c r="C4123" s="1">
        <v>71138</v>
      </c>
      <c r="D4123" s="1">
        <v>71506</v>
      </c>
      <c r="E4123" s="1">
        <v>70801</v>
      </c>
      <c r="F4123" s="1">
        <v>71074</v>
      </c>
      <c r="G4123" s="14">
        <f t="shared" si="771"/>
        <v>-8.2943219040387817E-4</v>
      </c>
      <c r="H4123" s="15">
        <f t="shared" si="770"/>
        <v>-8.0198103385209496E-4</v>
      </c>
      <c r="I4123" s="14">
        <f t="shared" si="772"/>
        <v>-2.6191755555952101E-3</v>
      </c>
      <c r="J4123" s="17">
        <f t="shared" si="773"/>
        <v>8.7466404271430535E-3</v>
      </c>
      <c r="K4123" s="17">
        <f t="shared" si="774"/>
        <v>4.0805276589575374E-3</v>
      </c>
      <c r="L4123" s="17">
        <f t="shared" si="775"/>
        <v>-4.9099598493614156E-3</v>
      </c>
      <c r="M4123" s="17">
        <f t="shared" si="776"/>
        <v>1.6590813856671466E-2</v>
      </c>
      <c r="N4123" s="17">
        <f t="shared" si="777"/>
        <v>-1.2138364895492108E-2</v>
      </c>
      <c r="O4123" s="17">
        <f t="shared" si="778"/>
        <v>3.2845958389931766</v>
      </c>
      <c r="P4123" s="17">
        <f t="shared" si="781"/>
        <v>0.43915124306539255</v>
      </c>
      <c r="Q4123" s="14">
        <f t="shared" si="779"/>
        <v>-2.6191755555952101E-3</v>
      </c>
      <c r="R4123" s="12">
        <f t="shared" si="780"/>
        <v>6948.5497037512314</v>
      </c>
      <c r="S4123" s="12">
        <f>G4123*S4122+S4122</f>
        <v>4086.591536338547</v>
      </c>
    </row>
    <row r="4124" spans="1:19" x14ac:dyDescent="0.25">
      <c r="A4124" s="1">
        <v>4124</v>
      </c>
      <c r="B4124" s="2">
        <v>42975</v>
      </c>
      <c r="C4124" s="1">
        <v>71074</v>
      </c>
      <c r="D4124" s="1">
        <v>71390</v>
      </c>
      <c r="E4124" s="1">
        <v>70909</v>
      </c>
      <c r="F4124" s="1">
        <v>71017</v>
      </c>
      <c r="G4124" s="14">
        <f t="shared" si="771"/>
        <v>-8.0198103385209496E-4</v>
      </c>
      <c r="H4124" s="15">
        <f t="shared" si="770"/>
        <v>4.4073954123660108E-3</v>
      </c>
      <c r="I4124" s="14">
        <f t="shared" si="772"/>
        <v>-2.5366595783128387E-3</v>
      </c>
      <c r="J4124" s="17">
        <f t="shared" si="773"/>
        <v>8.2152460221950087E-3</v>
      </c>
      <c r="K4124" s="17">
        <f t="shared" si="774"/>
        <v>2.9886654934691372E-3</v>
      </c>
      <c r="L4124" s="17">
        <f t="shared" si="775"/>
        <v>-3.7906465273212322E-3</v>
      </c>
      <c r="M4124" s="17">
        <f t="shared" si="776"/>
        <v>1.6590813856671466E-2</v>
      </c>
      <c r="N4124" s="17">
        <f t="shared" si="777"/>
        <v>-1.2138364895492108E-2</v>
      </c>
      <c r="O4124" s="17">
        <f t="shared" si="778"/>
        <v>3.4970564088459892</v>
      </c>
      <c r="P4124" s="17">
        <f t="shared" si="781"/>
        <v>0.46229630015019507</v>
      </c>
      <c r="Q4124" s="14">
        <f t="shared" si="779"/>
        <v>-2.5366595783128387E-3</v>
      </c>
      <c r="R4124" s="12">
        <f t="shared" si="780"/>
        <v>6946.0130441729189</v>
      </c>
      <c r="S4124" s="12">
        <f>G4124*S4123+S4123</f>
        <v>4083.3141674333028</v>
      </c>
    </row>
    <row r="4125" spans="1:19" x14ac:dyDescent="0.25">
      <c r="A4125" s="1">
        <v>4125</v>
      </c>
      <c r="B4125" s="2">
        <v>42976</v>
      </c>
      <c r="C4125" s="1">
        <v>71005</v>
      </c>
      <c r="D4125" s="1">
        <v>71330</v>
      </c>
      <c r="E4125" s="1">
        <v>70517</v>
      </c>
      <c r="F4125" s="1">
        <v>71330</v>
      </c>
      <c r="G4125" s="14">
        <f t="shared" si="771"/>
        <v>4.4073954123660108E-3</v>
      </c>
      <c r="H4125" s="15">
        <f t="shared" si="770"/>
        <v>-6.224589934109126E-3</v>
      </c>
      <c r="I4125" s="14">
        <f t="shared" si="772"/>
        <v>8.4155836060600953E-3</v>
      </c>
      <c r="J4125" s="17">
        <f t="shared" si="773"/>
        <v>8.1604409510589535E-3</v>
      </c>
      <c r="K4125" s="17">
        <f t="shared" si="774"/>
        <v>3.3227234311751009E-3</v>
      </c>
      <c r="L4125" s="17">
        <f t="shared" si="775"/>
        <v>1.0846719811909099E-3</v>
      </c>
      <c r="M4125" s="17">
        <f t="shared" si="776"/>
        <v>1.6590813856671466E-2</v>
      </c>
      <c r="N4125" s="17">
        <f t="shared" si="777"/>
        <v>-1.2138364895492108E-2</v>
      </c>
      <c r="O4125" s="17">
        <f t="shared" si="778"/>
        <v>3.5205424467210298</v>
      </c>
      <c r="P4125" s="17">
        <f t="shared" si="781"/>
        <v>0.46476800223534065</v>
      </c>
      <c r="Q4125" s="14">
        <f t="shared" si="779"/>
        <v>8.4155836060600953E-3</v>
      </c>
      <c r="R4125" s="12">
        <f t="shared" si="780"/>
        <v>6954.4286277789788</v>
      </c>
      <c r="S4125" s="12">
        <f>G4125*S4124+S4124</f>
        <v>4101.3109475620977</v>
      </c>
    </row>
    <row r="4126" spans="1:19" x14ac:dyDescent="0.25">
      <c r="A4126" s="1">
        <v>4126</v>
      </c>
      <c r="B4126" s="2">
        <v>42977</v>
      </c>
      <c r="C4126" s="1">
        <v>71328</v>
      </c>
      <c r="D4126" s="1">
        <v>71454</v>
      </c>
      <c r="E4126" s="1">
        <v>70755</v>
      </c>
      <c r="F4126" s="1">
        <v>70886</v>
      </c>
      <c r="G4126" s="14">
        <f t="shared" si="771"/>
        <v>-6.224589934109126E-3</v>
      </c>
      <c r="H4126" s="15">
        <f t="shared" si="770"/>
        <v>-7.1946505656972359E-4</v>
      </c>
      <c r="I4126" s="14">
        <f t="shared" si="772"/>
        <v>1.7504347726451708E-2</v>
      </c>
      <c r="J4126" s="17">
        <f t="shared" si="773"/>
        <v>8.3592180990936203E-3</v>
      </c>
      <c r="K4126" s="17">
        <f t="shared" si="774"/>
        <v>3.1316126814477335E-3</v>
      </c>
      <c r="L4126" s="17">
        <f t="shared" si="775"/>
        <v>-9.3562026155568599E-3</v>
      </c>
      <c r="M4126" s="17">
        <f t="shared" si="776"/>
        <v>1.6590813856671466E-2</v>
      </c>
      <c r="N4126" s="17">
        <f t="shared" si="777"/>
        <v>-1.2138364895492108E-2</v>
      </c>
      <c r="O4126" s="17">
        <f t="shared" si="778"/>
        <v>3.4368260777020097</v>
      </c>
      <c r="P4126" s="17">
        <f t="shared" si="781"/>
        <v>0.45588091134603925</v>
      </c>
      <c r="Q4126" s="14">
        <f t="shared" si="779"/>
        <v>1.7504347726451708E-2</v>
      </c>
      <c r="R4126" s="12">
        <f t="shared" si="780"/>
        <v>6971.9329755054305</v>
      </c>
      <c r="S4126" s="12">
        <f>G4126*S4125+S4125</f>
        <v>4075.7819687212509</v>
      </c>
    </row>
    <row r="4127" spans="1:19" x14ac:dyDescent="0.25">
      <c r="A4127" s="1">
        <v>4127</v>
      </c>
      <c r="B4127" s="2">
        <v>42978</v>
      </c>
      <c r="C4127" s="1">
        <v>70887</v>
      </c>
      <c r="D4127" s="1">
        <v>71234</v>
      </c>
      <c r="E4127" s="1">
        <v>70516</v>
      </c>
      <c r="F4127" s="1">
        <v>70835</v>
      </c>
      <c r="G4127" s="14">
        <f t="shared" si="771"/>
        <v>-7.1946505656972359E-4</v>
      </c>
      <c r="H4127" s="15">
        <f t="shared" si="770"/>
        <v>1.5359638596738945E-2</v>
      </c>
      <c r="I4127" s="14">
        <f t="shared" si="772"/>
        <v>1.8528821863973644E-2</v>
      </c>
      <c r="J4127" s="17">
        <f t="shared" si="773"/>
        <v>7.625095748731112E-3</v>
      </c>
      <c r="K4127" s="17">
        <f t="shared" si="774"/>
        <v>3.7525710241714731E-3</v>
      </c>
      <c r="L4127" s="17">
        <f t="shared" si="775"/>
        <v>-4.4720360807411971E-3</v>
      </c>
      <c r="M4127" s="17">
        <f t="shared" si="776"/>
        <v>1.6590813856671466E-2</v>
      </c>
      <c r="N4127" s="17">
        <f t="shared" si="777"/>
        <v>-1.1727513162217243E-2</v>
      </c>
      <c r="O4127" s="17">
        <f t="shared" si="778"/>
        <v>3.7138323179221908</v>
      </c>
      <c r="P4127" s="17">
        <f t="shared" si="781"/>
        <v>0.48450516638483621</v>
      </c>
      <c r="Q4127" s="14">
        <f t="shared" si="779"/>
        <v>1.8528821863973644E-2</v>
      </c>
      <c r="R4127" s="12">
        <f t="shared" si="780"/>
        <v>6990.4617973694039</v>
      </c>
      <c r="S4127" s="12">
        <f>G4127*S4126+S4126</f>
        <v>4072.849586016559</v>
      </c>
    </row>
    <row r="4128" spans="1:19" x14ac:dyDescent="0.25">
      <c r="A4128" s="1">
        <v>4128</v>
      </c>
      <c r="B4128" s="2">
        <v>42979</v>
      </c>
      <c r="C4128" s="1">
        <v>70848</v>
      </c>
      <c r="D4128" s="1">
        <v>72217</v>
      </c>
      <c r="E4128" s="1">
        <v>70846</v>
      </c>
      <c r="F4128" s="1">
        <v>71923</v>
      </c>
      <c r="G4128" s="14">
        <f t="shared" si="771"/>
        <v>1.5359638596738945E-2</v>
      </c>
      <c r="H4128" s="15">
        <f t="shared" si="770"/>
        <v>2.8641741862824865E-3</v>
      </c>
      <c r="I4128" s="14">
        <f t="shared" si="772"/>
        <v>2.0646418509989495E-2</v>
      </c>
      <c r="J4128" s="17">
        <f t="shared" si="773"/>
        <v>8.1906992195669125E-3</v>
      </c>
      <c r="K4128" s="17">
        <f t="shared" si="774"/>
        <v>4.411329193179451E-3</v>
      </c>
      <c r="L4128" s="17">
        <f t="shared" si="775"/>
        <v>1.0948309403559495E-2</v>
      </c>
      <c r="M4128" s="17">
        <f t="shared" si="776"/>
        <v>1.6590813856671466E-2</v>
      </c>
      <c r="N4128" s="17">
        <f t="shared" si="777"/>
        <v>-1.1727513162217243E-2</v>
      </c>
      <c r="O4128" s="17">
        <f t="shared" si="778"/>
        <v>3.4573760139108187</v>
      </c>
      <c r="P4128" s="17">
        <f t="shared" si="781"/>
        <v>0.45808232187447323</v>
      </c>
      <c r="Q4128" s="14">
        <f t="shared" si="779"/>
        <v>2.0646418509989495E-2</v>
      </c>
      <c r="R4128" s="12">
        <f t="shared" si="780"/>
        <v>7011.1082158793934</v>
      </c>
      <c r="S4128" s="12">
        <f>G4128*S4127+S4127</f>
        <v>4135.407083716651</v>
      </c>
    </row>
    <row r="4129" spans="1:19" x14ac:dyDescent="0.25">
      <c r="A4129" s="1">
        <v>4129</v>
      </c>
      <c r="B4129" s="2">
        <v>42982</v>
      </c>
      <c r="C4129" s="1">
        <v>71921</v>
      </c>
      <c r="D4129" s="1">
        <v>72141</v>
      </c>
      <c r="E4129" s="1">
        <v>71671</v>
      </c>
      <c r="F4129" s="1">
        <v>72129</v>
      </c>
      <c r="G4129" s="14">
        <f t="shared" si="771"/>
        <v>2.8641741862824865E-3</v>
      </c>
      <c r="H4129" s="15">
        <f t="shared" si="770"/>
        <v>3.0500908095221213E-4</v>
      </c>
      <c r="I4129" s="14">
        <f t="shared" si="772"/>
        <v>1.3246201169999194E-2</v>
      </c>
      <c r="J4129" s="17">
        <f t="shared" si="773"/>
        <v>7.7761734826519244E-3</v>
      </c>
      <c r="K4129" s="17">
        <f t="shared" si="774"/>
        <v>3.6857918079389687E-3</v>
      </c>
      <c r="L4129" s="17">
        <f t="shared" si="775"/>
        <v>-8.2161762165648211E-4</v>
      </c>
      <c r="M4129" s="17">
        <f t="shared" si="776"/>
        <v>1.6590813856671466E-2</v>
      </c>
      <c r="N4129" s="17">
        <f t="shared" si="777"/>
        <v>-1.1727513162217243E-2</v>
      </c>
      <c r="O4129" s="17">
        <f t="shared" si="778"/>
        <v>3.6416789159944578</v>
      </c>
      <c r="P4129" s="17">
        <f t="shared" si="781"/>
        <v>0.4772602869184816</v>
      </c>
      <c r="Q4129" s="14">
        <f t="shared" si="779"/>
        <v>1.3246201169999194E-2</v>
      </c>
      <c r="R4129" s="12">
        <f t="shared" si="780"/>
        <v>7024.3544170493924</v>
      </c>
      <c r="S4129" s="12">
        <f>G4129*S4128+S4128</f>
        <v>4147.2516099356017</v>
      </c>
    </row>
    <row r="4130" spans="1:19" x14ac:dyDescent="0.25">
      <c r="A4130" s="1">
        <v>4130</v>
      </c>
      <c r="B4130" s="2">
        <v>42983</v>
      </c>
      <c r="C4130" s="1">
        <v>72134</v>
      </c>
      <c r="D4130" s="1">
        <v>73180</v>
      </c>
      <c r="E4130" s="1">
        <v>71827</v>
      </c>
      <c r="F4130" s="1">
        <v>72151</v>
      </c>
      <c r="G4130" s="14">
        <f t="shared" si="771"/>
        <v>3.0500908095221213E-4</v>
      </c>
      <c r="H4130" s="15">
        <f t="shared" si="770"/>
        <v>1.7477235242754796E-2</v>
      </c>
      <c r="I4130" s="14">
        <f t="shared" si="772"/>
        <v>2.9909130894996805E-2</v>
      </c>
      <c r="J4130" s="17">
        <f t="shared" si="773"/>
        <v>7.7959703819835647E-3</v>
      </c>
      <c r="K4130" s="17">
        <f t="shared" si="774"/>
        <v>3.6377847249708423E-3</v>
      </c>
      <c r="L4130" s="17">
        <f t="shared" si="775"/>
        <v>-3.3327756440186302E-3</v>
      </c>
      <c r="M4130" s="17">
        <f t="shared" si="776"/>
        <v>1.6590813856671466E-2</v>
      </c>
      <c r="N4130" s="17">
        <f t="shared" si="777"/>
        <v>-1.1727513162217243E-2</v>
      </c>
      <c r="O4130" s="17">
        <f t="shared" si="778"/>
        <v>3.6324313243072566</v>
      </c>
      <c r="P4130" s="17">
        <f t="shared" si="781"/>
        <v>0.47632138054735818</v>
      </c>
      <c r="Q4130" s="14">
        <f t="shared" si="779"/>
        <v>2.9909130894996805E-2</v>
      </c>
      <c r="R4130" s="12">
        <f t="shared" si="780"/>
        <v>7054.2635479443888</v>
      </c>
      <c r="S4130" s="12">
        <f>G4130*S4129+S4129</f>
        <v>4148.5165593376259</v>
      </c>
    </row>
    <row r="4131" spans="1:19" x14ac:dyDescent="0.25">
      <c r="A4131" s="1">
        <v>4131</v>
      </c>
      <c r="B4131" s="2">
        <v>42984</v>
      </c>
      <c r="C4131" s="1">
        <v>72157</v>
      </c>
      <c r="D4131" s="1">
        <v>73608</v>
      </c>
      <c r="E4131" s="1">
        <v>72157</v>
      </c>
      <c r="F4131" s="1">
        <v>73412</v>
      </c>
      <c r="G4131" s="14">
        <f t="shared" si="771"/>
        <v>1.7477235242754796E-2</v>
      </c>
      <c r="H4131" s="15">
        <f t="shared" si="770"/>
        <v>-4.5360431537078139E-3</v>
      </c>
      <c r="I4131" s="14">
        <f t="shared" si="772"/>
        <v>1.5392107711069469E-2</v>
      </c>
      <c r="J4131" s="17">
        <f t="shared" si="773"/>
        <v>8.5747126365163344E-3</v>
      </c>
      <c r="K4131" s="17">
        <f t="shared" si="774"/>
        <v>4.5698369181959245E-3</v>
      </c>
      <c r="L4131" s="17">
        <f t="shared" si="775"/>
        <v>1.2907398324558872E-2</v>
      </c>
      <c r="M4131" s="17">
        <f t="shared" si="776"/>
        <v>1.6590813856671466E-2</v>
      </c>
      <c r="N4131" s="17">
        <f t="shared" si="777"/>
        <v>-1.1727513162217243E-2</v>
      </c>
      <c r="O4131" s="17">
        <f t="shared" si="778"/>
        <v>3.3025394808325204</v>
      </c>
      <c r="P4131" s="17">
        <f t="shared" si="781"/>
        <v>0.44116305956535895</v>
      </c>
      <c r="Q4131" s="14">
        <f t="shared" si="779"/>
        <v>1.5392107711069469E-2</v>
      </c>
      <c r="R4131" s="12">
        <f t="shared" si="780"/>
        <v>7069.6556556554588</v>
      </c>
      <c r="S4131" s="12">
        <f>G4131*S4130+S4130</f>
        <v>4221.0211591536336</v>
      </c>
    </row>
    <row r="4132" spans="1:19" x14ac:dyDescent="0.25">
      <c r="A4132" s="1">
        <v>4132</v>
      </c>
      <c r="B4132" s="2">
        <v>42986</v>
      </c>
      <c r="C4132" s="1">
        <v>73413</v>
      </c>
      <c r="D4132" s="1">
        <v>73646</v>
      </c>
      <c r="E4132" s="1">
        <v>72925</v>
      </c>
      <c r="F4132" s="1">
        <v>73079</v>
      </c>
      <c r="G4132" s="14">
        <f t="shared" si="771"/>
        <v>-4.5360431537078139E-3</v>
      </c>
      <c r="H4132" s="15">
        <f t="shared" si="770"/>
        <v>1.6967938805949823E-2</v>
      </c>
      <c r="I4132" s="14">
        <f t="shared" si="772"/>
        <v>2.3268684008500795E-2</v>
      </c>
      <c r="J4132" s="17">
        <f t="shared" si="773"/>
        <v>8.1369867391251609E-3</v>
      </c>
      <c r="K4132" s="17">
        <f t="shared" si="774"/>
        <v>4.8670977630847524E-3</v>
      </c>
      <c r="L4132" s="17">
        <f t="shared" si="775"/>
        <v>-9.4031409167925663E-3</v>
      </c>
      <c r="M4132" s="17">
        <f t="shared" si="776"/>
        <v>1.6590813856671466E-2</v>
      </c>
      <c r="N4132" s="17">
        <f t="shared" si="777"/>
        <v>-9.4031409167925663E-3</v>
      </c>
      <c r="O4132" s="17">
        <f t="shared" si="778"/>
        <v>3.1945430915448121</v>
      </c>
      <c r="P4132" s="17">
        <f t="shared" si="781"/>
        <v>0.42888572368009797</v>
      </c>
      <c r="Q4132" s="14">
        <f t="shared" si="779"/>
        <v>2.3268684008500795E-2</v>
      </c>
      <c r="R4132" s="12">
        <f t="shared" si="780"/>
        <v>7092.9243396639595</v>
      </c>
      <c r="S4132" s="12">
        <f>G4132*S4131+S4131</f>
        <v>4201.8744250229993</v>
      </c>
    </row>
    <row r="4133" spans="1:19" x14ac:dyDescent="0.25">
      <c r="A4133" s="1">
        <v>4133</v>
      </c>
      <c r="B4133" s="2">
        <v>42989</v>
      </c>
      <c r="C4133" s="1">
        <v>73096</v>
      </c>
      <c r="D4133" s="1">
        <v>74636</v>
      </c>
      <c r="E4133" s="1">
        <v>73096</v>
      </c>
      <c r="F4133" s="1">
        <v>74319</v>
      </c>
      <c r="G4133" s="14">
        <f t="shared" si="771"/>
        <v>1.6967938805949823E-2</v>
      </c>
      <c r="H4133" s="15">
        <f t="shared" si="770"/>
        <v>2.9602120588274605E-3</v>
      </c>
      <c r="I4133" s="14">
        <f t="shared" si="772"/>
        <v>4.5491272959349294E-3</v>
      </c>
      <c r="J4133" s="17">
        <f t="shared" si="773"/>
        <v>8.5982303661982055E-3</v>
      </c>
      <c r="K4133" s="17">
        <f t="shared" si="774"/>
        <v>5.2745194657312904E-3</v>
      </c>
      <c r="L4133" s="17">
        <f t="shared" si="775"/>
        <v>1.1693419340218532E-2</v>
      </c>
      <c r="M4133" s="17">
        <f t="shared" si="776"/>
        <v>1.6590813856671466E-2</v>
      </c>
      <c r="N4133" s="17">
        <f t="shared" si="777"/>
        <v>-9.4031409167925663E-3</v>
      </c>
      <c r="O4133" s="17">
        <f t="shared" si="778"/>
        <v>3.0231749634962992</v>
      </c>
      <c r="P4133" s="17">
        <f t="shared" si="781"/>
        <v>0.40852551075700561</v>
      </c>
      <c r="Q4133" s="14">
        <f t="shared" si="779"/>
        <v>4.5491272959349294E-3</v>
      </c>
      <c r="R4133" s="12">
        <f t="shared" si="780"/>
        <v>7097.4734669598947</v>
      </c>
      <c r="S4133" s="12">
        <f>G4133*S4132+S4132</f>
        <v>4273.171573137075</v>
      </c>
    </row>
    <row r="4134" spans="1:19" x14ac:dyDescent="0.25">
      <c r="A4134" s="1">
        <v>4134</v>
      </c>
      <c r="B4134" s="2">
        <v>42990</v>
      </c>
      <c r="C4134" s="1">
        <v>74322</v>
      </c>
      <c r="D4134" s="1">
        <v>75332</v>
      </c>
      <c r="E4134" s="1">
        <v>74294</v>
      </c>
      <c r="F4134" s="1">
        <v>74539</v>
      </c>
      <c r="G4134" s="14">
        <f t="shared" si="771"/>
        <v>2.9602120588274605E-3</v>
      </c>
      <c r="H4134" s="15">
        <f t="shared" si="770"/>
        <v>3.340533143723512E-3</v>
      </c>
      <c r="I4134" s="14">
        <f t="shared" si="772"/>
        <v>1.6322965627559749E-2</v>
      </c>
      <c r="J4134" s="17">
        <f t="shared" si="773"/>
        <v>8.442149288604003E-3</v>
      </c>
      <c r="K4134" s="17">
        <f t="shared" si="774"/>
        <v>5.5494822071243156E-3</v>
      </c>
      <c r="L4134" s="17">
        <f t="shared" si="775"/>
        <v>-2.5892701482968551E-3</v>
      </c>
      <c r="M4134" s="17">
        <f t="shared" si="776"/>
        <v>1.6590813856671466E-2</v>
      </c>
      <c r="N4134" s="17">
        <f t="shared" si="777"/>
        <v>-9.4031409167925663E-3</v>
      </c>
      <c r="O4134" s="17">
        <f t="shared" si="778"/>
        <v>3.0790683610100436</v>
      </c>
      <c r="P4134" s="17">
        <f t="shared" si="781"/>
        <v>0.41529033345830935</v>
      </c>
      <c r="Q4134" s="14">
        <f t="shared" si="779"/>
        <v>1.6322965627559749E-2</v>
      </c>
      <c r="R4134" s="12">
        <f t="shared" si="780"/>
        <v>7113.7964325874545</v>
      </c>
      <c r="S4134" s="12">
        <f>G4134*S4133+S4133</f>
        <v>4285.8210671573142</v>
      </c>
    </row>
    <row r="4135" spans="1:19" x14ac:dyDescent="0.25">
      <c r="A4135" s="1">
        <v>4135</v>
      </c>
      <c r="B4135" s="2">
        <v>42991</v>
      </c>
      <c r="C4135" s="1">
        <v>74543</v>
      </c>
      <c r="D4135" s="1">
        <v>75146</v>
      </c>
      <c r="E4135" s="1">
        <v>74196</v>
      </c>
      <c r="F4135" s="1">
        <v>74788</v>
      </c>
      <c r="G4135" s="14">
        <f t="shared" si="771"/>
        <v>3.340533143723512E-3</v>
      </c>
      <c r="H4135" s="15">
        <f t="shared" si="770"/>
        <v>-1.7516179066160431E-3</v>
      </c>
      <c r="I4135" s="14">
        <f t="shared" si="772"/>
        <v>1.6058055858573783E-2</v>
      </c>
      <c r="J4135" s="17">
        <f t="shared" si="773"/>
        <v>7.434663093908488E-3</v>
      </c>
      <c r="K4135" s="17">
        <f t="shared" si="774"/>
        <v>4.4356457216766284E-3</v>
      </c>
      <c r="L4135" s="17">
        <f t="shared" si="775"/>
        <v>-1.0951125779531164E-3</v>
      </c>
      <c r="M4135" s="17">
        <f t="shared" si="776"/>
        <v>1.2907398324558872E-2</v>
      </c>
      <c r="N4135" s="17">
        <f t="shared" si="777"/>
        <v>-9.4031409167925663E-3</v>
      </c>
      <c r="O4135" s="17">
        <f t="shared" si="778"/>
        <v>3.0008810028838213</v>
      </c>
      <c r="P4135" s="17">
        <f t="shared" si="781"/>
        <v>0.40579229762316965</v>
      </c>
      <c r="Q4135" s="14">
        <f t="shared" si="779"/>
        <v>1.6058055858573783E-2</v>
      </c>
      <c r="R4135" s="12">
        <f t="shared" si="780"/>
        <v>7129.854488446028</v>
      </c>
      <c r="S4135" s="12">
        <f>G4135*S4134+S4134</f>
        <v>4300.137994480222</v>
      </c>
    </row>
    <row r="4136" spans="1:19" x14ac:dyDescent="0.25">
      <c r="A4136" s="1">
        <v>4136</v>
      </c>
      <c r="B4136" s="2">
        <v>42992</v>
      </c>
      <c r="C4136" s="1">
        <v>74787</v>
      </c>
      <c r="D4136" s="1">
        <v>74949</v>
      </c>
      <c r="E4136" s="1">
        <v>74397</v>
      </c>
      <c r="F4136" s="1">
        <v>74657</v>
      </c>
      <c r="G4136" s="14">
        <f t="shared" si="771"/>
        <v>-1.7516179066160431E-3</v>
      </c>
      <c r="H4136" s="15">
        <f t="shared" si="770"/>
        <v>1.473405039045228E-2</v>
      </c>
      <c r="I4136" s="14">
        <f t="shared" si="772"/>
        <v>1.7599119744924008E-2</v>
      </c>
      <c r="J4136" s="17">
        <f t="shared" si="773"/>
        <v>7.5706129984482E-3</v>
      </c>
      <c r="K4136" s="17">
        <f t="shared" si="774"/>
        <v>3.8741791699822875E-3</v>
      </c>
      <c r="L4136" s="17">
        <f t="shared" si="775"/>
        <v>-5.6257970765983302E-3</v>
      </c>
      <c r="M4136" s="17">
        <f t="shared" si="776"/>
        <v>1.2907398324558872E-2</v>
      </c>
      <c r="N4136" s="17">
        <f t="shared" si="777"/>
        <v>-9.4031409167925663E-3</v>
      </c>
      <c r="O4136" s="17">
        <f t="shared" si="778"/>
        <v>2.946992435873367</v>
      </c>
      <c r="P4136" s="17">
        <f t="shared" si="781"/>
        <v>0.39910084997369061</v>
      </c>
      <c r="Q4136" s="14">
        <f t="shared" si="779"/>
        <v>1.7599119744924008E-2</v>
      </c>
      <c r="R4136" s="12">
        <f t="shared" si="780"/>
        <v>7147.4536081909519</v>
      </c>
      <c r="S4136" s="12">
        <f>G4136*S4135+S4135</f>
        <v>4292.6057957681705</v>
      </c>
    </row>
    <row r="4137" spans="1:19" x14ac:dyDescent="0.25">
      <c r="A4137" s="1">
        <v>4137</v>
      </c>
      <c r="B4137" s="2">
        <v>42993</v>
      </c>
      <c r="C4137" s="1">
        <v>74656</v>
      </c>
      <c r="D4137" s="1">
        <v>75820</v>
      </c>
      <c r="E4137" s="1">
        <v>74648</v>
      </c>
      <c r="F4137" s="1">
        <v>75757</v>
      </c>
      <c r="G4137" s="14">
        <f t="shared" si="771"/>
        <v>1.473405039045228E-2</v>
      </c>
      <c r="H4137" s="15">
        <f t="shared" si="770"/>
        <v>3.0756233747375461E-3</v>
      </c>
      <c r="I4137" s="14">
        <f t="shared" si="772"/>
        <v>3.2599412843424824E-3</v>
      </c>
      <c r="J4137" s="17">
        <f t="shared" si="773"/>
        <v>7.9686491584670567E-3</v>
      </c>
      <c r="K4137" s="17">
        <f t="shared" si="774"/>
        <v>4.236870509519256E-3</v>
      </c>
      <c r="L4137" s="17">
        <f t="shared" si="775"/>
        <v>1.0497179880933023E-2</v>
      </c>
      <c r="M4137" s="17">
        <f t="shared" si="776"/>
        <v>1.2907398324558872E-2</v>
      </c>
      <c r="N4137" s="17">
        <f t="shared" si="777"/>
        <v>-9.4031409167925663E-3</v>
      </c>
      <c r="O4137" s="17">
        <f t="shared" si="778"/>
        <v>2.7997893742938174</v>
      </c>
      <c r="P4137" s="17">
        <f t="shared" si="781"/>
        <v>0.3801791379148734</v>
      </c>
      <c r="Q4137" s="14">
        <f t="shared" si="779"/>
        <v>3.2599412843424824E-3</v>
      </c>
      <c r="R4137" s="12">
        <f t="shared" si="780"/>
        <v>7150.7135494752947</v>
      </c>
      <c r="S4137" s="12">
        <f>G4137*S4136+S4136</f>
        <v>4355.8532658693666</v>
      </c>
    </row>
    <row r="4138" spans="1:19" x14ac:dyDescent="0.25">
      <c r="A4138" s="1">
        <v>4138</v>
      </c>
      <c r="B4138" s="2">
        <v>42996</v>
      </c>
      <c r="C4138" s="1">
        <v>75758</v>
      </c>
      <c r="D4138" s="1">
        <v>76404</v>
      </c>
      <c r="E4138" s="1">
        <v>75621</v>
      </c>
      <c r="F4138" s="1">
        <v>75990</v>
      </c>
      <c r="G4138" s="14">
        <f t="shared" si="771"/>
        <v>3.0756233747375461E-3</v>
      </c>
      <c r="H4138" s="15">
        <f t="shared" si="770"/>
        <v>-2.1055402026581849E-4</v>
      </c>
      <c r="I4138" s="14">
        <f t="shared" si="772"/>
        <v>-5.0785629914003039E-3</v>
      </c>
      <c r="J4138" s="17">
        <f t="shared" si="773"/>
        <v>7.8542782382475616E-3</v>
      </c>
      <c r="K4138" s="17">
        <f t="shared" si="774"/>
        <v>4.4972075471953511E-3</v>
      </c>
      <c r="L4138" s="17">
        <f t="shared" si="775"/>
        <v>-1.421584172457805E-3</v>
      </c>
      <c r="M4138" s="17">
        <f t="shared" si="776"/>
        <v>1.2907398324558872E-2</v>
      </c>
      <c r="N4138" s="17">
        <f t="shared" si="777"/>
        <v>-9.4031409167925663E-3</v>
      </c>
      <c r="O4138" s="17">
        <f t="shared" si="778"/>
        <v>2.8405588094278338</v>
      </c>
      <c r="P4138" s="17">
        <f t="shared" si="781"/>
        <v>0.38551751968104564</v>
      </c>
      <c r="Q4138" s="14">
        <f t="shared" si="779"/>
        <v>-5.0785629914003039E-3</v>
      </c>
      <c r="R4138" s="12">
        <f t="shared" si="780"/>
        <v>7145.634986483894</v>
      </c>
      <c r="S4138" s="12">
        <f>G4138*S4137+S4137</f>
        <v>4369.250229990801</v>
      </c>
    </row>
    <row r="4139" spans="1:19" x14ac:dyDescent="0.25">
      <c r="A4139" s="1">
        <v>4139</v>
      </c>
      <c r="B4139" s="2">
        <v>42997</v>
      </c>
      <c r="C4139" s="1">
        <v>75990</v>
      </c>
      <c r="D4139" s="1">
        <v>76071</v>
      </c>
      <c r="E4139" s="1">
        <v>75300</v>
      </c>
      <c r="F4139" s="1">
        <v>75974</v>
      </c>
      <c r="G4139" s="14">
        <f t="shared" si="771"/>
        <v>-2.1055402026581849E-4</v>
      </c>
      <c r="H4139" s="15">
        <f t="shared" si="770"/>
        <v>3.9487192987075481E-4</v>
      </c>
      <c r="I4139" s="14">
        <f t="shared" si="772"/>
        <v>-7.6985470379034027E-3</v>
      </c>
      <c r="J4139" s="17">
        <f t="shared" si="773"/>
        <v>7.8272140332444461E-3</v>
      </c>
      <c r="K4139" s="17">
        <f t="shared" si="774"/>
        <v>4.5366360147677696E-3</v>
      </c>
      <c r="L4139" s="17">
        <f t="shared" si="775"/>
        <v>-4.7471900350335881E-3</v>
      </c>
      <c r="M4139" s="17">
        <f t="shared" si="776"/>
        <v>1.2907398324558872E-2</v>
      </c>
      <c r="N4139" s="17">
        <f t="shared" si="777"/>
        <v>-9.4031409167925663E-3</v>
      </c>
      <c r="O4139" s="17">
        <f t="shared" si="778"/>
        <v>2.8503806266945189</v>
      </c>
      <c r="P4139" s="17">
        <f t="shared" si="781"/>
        <v>0.38679214224423969</v>
      </c>
      <c r="Q4139" s="14">
        <f t="shared" si="779"/>
        <v>-7.6985470379034027E-3</v>
      </c>
      <c r="R4139" s="12">
        <f t="shared" si="780"/>
        <v>7137.9364394459908</v>
      </c>
      <c r="S4139" s="12">
        <f>G4139*S4138+S4138</f>
        <v>4368.3302667893295</v>
      </c>
    </row>
    <row r="4140" spans="1:19" x14ac:dyDescent="0.25">
      <c r="A4140" s="1">
        <v>4140</v>
      </c>
      <c r="B4140" s="2">
        <v>42998</v>
      </c>
      <c r="C4140" s="1">
        <v>75974</v>
      </c>
      <c r="D4140" s="1">
        <v>76420</v>
      </c>
      <c r="E4140" s="1">
        <v>75074</v>
      </c>
      <c r="F4140" s="1">
        <v>76004</v>
      </c>
      <c r="G4140" s="14">
        <f t="shared" si="771"/>
        <v>3.9487192987075481E-4</v>
      </c>
      <c r="H4140" s="15">
        <f t="shared" si="770"/>
        <v>-5.2628809010052402E-3</v>
      </c>
      <c r="I4140" s="14">
        <f t="shared" si="772"/>
        <v>-2.0654766626614807E-2</v>
      </c>
      <c r="J4140" s="17">
        <f t="shared" si="773"/>
        <v>7.9001720758814804E-3</v>
      </c>
      <c r="K4140" s="17">
        <f t="shared" si="774"/>
        <v>4.2691344492680862E-3</v>
      </c>
      <c r="L4140" s="17">
        <f t="shared" si="775"/>
        <v>-3.8742625193973314E-3</v>
      </c>
      <c r="M4140" s="17">
        <f t="shared" si="776"/>
        <v>1.2907398324558872E-2</v>
      </c>
      <c r="N4140" s="17">
        <f t="shared" si="777"/>
        <v>-9.4031409167925663E-3</v>
      </c>
      <c r="O4140" s="17">
        <f t="shared" si="778"/>
        <v>2.8240573783783165</v>
      </c>
      <c r="P4140" s="17">
        <f t="shared" si="781"/>
        <v>0.38336609754304729</v>
      </c>
      <c r="Q4140" s="14">
        <f t="shared" si="779"/>
        <v>-2.0654766626614807E-2</v>
      </c>
      <c r="R4140" s="12">
        <f t="shared" si="780"/>
        <v>7117.2816728193757</v>
      </c>
      <c r="S4140" s="12">
        <f>G4140*S4139+S4139</f>
        <v>4370.0551977920895</v>
      </c>
    </row>
    <row r="4141" spans="1:19" x14ac:dyDescent="0.25">
      <c r="A4141" s="1">
        <v>4141</v>
      </c>
      <c r="B4141" s="2">
        <v>42999</v>
      </c>
      <c r="C4141" s="1">
        <v>76014</v>
      </c>
      <c r="D4141" s="1">
        <v>76251</v>
      </c>
      <c r="E4141" s="1">
        <v>75282</v>
      </c>
      <c r="F4141" s="1">
        <v>75604</v>
      </c>
      <c r="G4141" s="14">
        <f t="shared" si="771"/>
        <v>-5.2628809010052402E-3</v>
      </c>
      <c r="H4141" s="15">
        <f t="shared" si="770"/>
        <v>-2.8305380667689173E-3</v>
      </c>
      <c r="I4141" s="14">
        <f t="shared" si="772"/>
        <v>-1.7057589687029751E-2</v>
      </c>
      <c r="J4141" s="17">
        <f t="shared" si="773"/>
        <v>7.8123412891404854E-3</v>
      </c>
      <c r="K4141" s="17">
        <f t="shared" si="774"/>
        <v>4.3332483848083454E-3</v>
      </c>
      <c r="L4141" s="17">
        <f t="shared" si="775"/>
        <v>-9.5961292858135865E-3</v>
      </c>
      <c r="M4141" s="17">
        <f t="shared" si="776"/>
        <v>1.2907398324558872E-2</v>
      </c>
      <c r="N4141" s="17">
        <f t="shared" si="777"/>
        <v>-9.5961292858135865E-3</v>
      </c>
      <c r="O4141" s="17">
        <f t="shared" si="778"/>
        <v>2.8805100516606204</v>
      </c>
      <c r="P4141" s="17">
        <f t="shared" si="781"/>
        <v>0.39067495104327038</v>
      </c>
      <c r="Q4141" s="14">
        <f t="shared" si="779"/>
        <v>-1.7057589687029751E-2</v>
      </c>
      <c r="R4141" s="12">
        <f t="shared" si="780"/>
        <v>7100.2240831323461</v>
      </c>
      <c r="S4141" s="12">
        <f>G4141*S4140+S4140</f>
        <v>4347.0561177552909</v>
      </c>
    </row>
    <row r="4142" spans="1:19" x14ac:dyDescent="0.25">
      <c r="A4142" s="1">
        <v>4142</v>
      </c>
      <c r="B4142" s="2">
        <v>43000</v>
      </c>
      <c r="C4142" s="1">
        <v>75618</v>
      </c>
      <c r="D4142" s="1">
        <v>75734</v>
      </c>
      <c r="E4142" s="1">
        <v>75029</v>
      </c>
      <c r="F4142" s="1">
        <v>75390</v>
      </c>
      <c r="G4142" s="14">
        <f t="shared" si="771"/>
        <v>-2.8305380667689173E-3</v>
      </c>
      <c r="H4142" s="15">
        <f t="shared" si="770"/>
        <v>-1.2561347658840649E-2</v>
      </c>
      <c r="I4142" s="14">
        <f t="shared" si="772"/>
        <v>-2.1250827505296943E-2</v>
      </c>
      <c r="J4142" s="17">
        <f t="shared" si="773"/>
        <v>7.9280257154976524E-3</v>
      </c>
      <c r="K4142" s="17">
        <f t="shared" si="774"/>
        <v>4.1925101841283991E-3</v>
      </c>
      <c r="L4142" s="17">
        <f t="shared" si="775"/>
        <v>-7.0230482508973164E-3</v>
      </c>
      <c r="M4142" s="17">
        <f t="shared" si="776"/>
        <v>1.2907398324558872E-2</v>
      </c>
      <c r="N4142" s="17">
        <f t="shared" si="777"/>
        <v>-9.5961292858135865E-3</v>
      </c>
      <c r="O4142" s="17">
        <f t="shared" si="778"/>
        <v>2.8384781303600857</v>
      </c>
      <c r="P4142" s="17">
        <f t="shared" si="781"/>
        <v>0.38524693468664267</v>
      </c>
      <c r="Q4142" s="14">
        <f t="shared" si="779"/>
        <v>-2.1250827505296943E-2</v>
      </c>
      <c r="R4142" s="12">
        <f t="shared" si="780"/>
        <v>7078.9732556270492</v>
      </c>
      <c r="S4142" s="12">
        <f>G4142*S4141+S4141</f>
        <v>4334.7516099356035</v>
      </c>
    </row>
    <row r="4143" spans="1:19" x14ac:dyDescent="0.25">
      <c r="A4143" s="1">
        <v>4143</v>
      </c>
      <c r="B4143" s="2">
        <v>43003</v>
      </c>
      <c r="C4143" s="1">
        <v>75381</v>
      </c>
      <c r="D4143" s="1">
        <v>75470</v>
      </c>
      <c r="E4143" s="1">
        <v>74303</v>
      </c>
      <c r="F4143" s="1">
        <v>74443</v>
      </c>
      <c r="G4143" s="14">
        <f t="shared" si="771"/>
        <v>-1.2561347658840649E-2</v>
      </c>
      <c r="H4143" s="15">
        <f t="shared" si="770"/>
        <v>-1.6657039614201841E-3</v>
      </c>
      <c r="I4143" s="14">
        <f t="shared" si="772"/>
        <v>-1.18061377051768E-2</v>
      </c>
      <c r="J4143" s="17">
        <f t="shared" si="773"/>
        <v>8.3835092458123088E-3</v>
      </c>
      <c r="K4143" s="17">
        <f t="shared" si="774"/>
        <v>2.3311111004230924E-3</v>
      </c>
      <c r="L4143" s="17">
        <f t="shared" si="775"/>
        <v>-1.4892458759263741E-2</v>
      </c>
      <c r="M4143" s="17">
        <f t="shared" si="776"/>
        <v>1.2907398324558872E-2</v>
      </c>
      <c r="N4143" s="17">
        <f t="shared" si="777"/>
        <v>-1.4892458759263741E-2</v>
      </c>
      <c r="O4143" s="17">
        <f t="shared" si="778"/>
        <v>3.3160167501108284</v>
      </c>
      <c r="P4143" s="17">
        <f t="shared" si="781"/>
        <v>0.44266693729399381</v>
      </c>
      <c r="Q4143" s="14">
        <f t="shared" si="779"/>
        <v>-1.18061377051768E-2</v>
      </c>
      <c r="R4143" s="12">
        <f t="shared" si="780"/>
        <v>7067.167117921872</v>
      </c>
      <c r="S4143" s="12">
        <f>G4143*S4142+S4142</f>
        <v>4280.3012879484832</v>
      </c>
    </row>
    <row r="4144" spans="1:19" x14ac:dyDescent="0.25">
      <c r="A4144" s="1">
        <v>4144</v>
      </c>
      <c r="B4144" s="2">
        <v>43004</v>
      </c>
      <c r="C4144" s="1">
        <v>74443</v>
      </c>
      <c r="D4144" s="1">
        <v>74971</v>
      </c>
      <c r="E4144" s="1">
        <v>74319</v>
      </c>
      <c r="F4144" s="1">
        <v>74319</v>
      </c>
      <c r="G4144" s="14">
        <f t="shared" si="771"/>
        <v>-1.6657039614201841E-3</v>
      </c>
      <c r="H4144" s="15">
        <f t="shared" si="770"/>
        <v>-7.0237758850361098E-3</v>
      </c>
      <c r="I4144" s="14">
        <f t="shared" si="772"/>
        <v>-2.5828549793993627E-4</v>
      </c>
      <c r="J4144" s="17">
        <f t="shared" si="773"/>
        <v>8.4443031084680126E-3</v>
      </c>
      <c r="K4144" s="17">
        <f t="shared" si="774"/>
        <v>2.0291192239095812E-3</v>
      </c>
      <c r="L4144" s="17">
        <f t="shared" si="775"/>
        <v>-3.6948231853297653E-3</v>
      </c>
      <c r="M4144" s="17">
        <f t="shared" si="776"/>
        <v>1.2907398324558872E-2</v>
      </c>
      <c r="N4144" s="17">
        <f t="shared" si="777"/>
        <v>-1.4892458759263741E-2</v>
      </c>
      <c r="O4144" s="17">
        <f t="shared" si="778"/>
        <v>3.2921434399891094</v>
      </c>
      <c r="P4144" s="17">
        <f t="shared" si="781"/>
        <v>0.43999880566238231</v>
      </c>
      <c r="Q4144" s="14">
        <f t="shared" si="779"/>
        <v>-2.5828549793993627E-4</v>
      </c>
      <c r="R4144" s="12">
        <f t="shared" si="780"/>
        <v>7066.9088324239319</v>
      </c>
      <c r="S4144" s="12">
        <f>G4144*S4143+S4143</f>
        <v>4273.171573137075</v>
      </c>
    </row>
    <row r="4145" spans="1:19" x14ac:dyDescent="0.25">
      <c r="A4145" s="1">
        <v>4145</v>
      </c>
      <c r="B4145" s="2">
        <v>43005</v>
      </c>
      <c r="C4145" s="1">
        <v>74358</v>
      </c>
      <c r="D4145" s="1">
        <v>74744</v>
      </c>
      <c r="E4145" s="1">
        <v>73125</v>
      </c>
      <c r="F4145" s="1">
        <v>73797</v>
      </c>
      <c r="G4145" s="14">
        <f t="shared" si="771"/>
        <v>-7.0237758850361098E-3</v>
      </c>
      <c r="H4145" s="15">
        <f t="shared" si="770"/>
        <v>-3.1166578587205063E-3</v>
      </c>
      <c r="I4145" s="14">
        <f t="shared" si="772"/>
        <v>7.6538528389764604E-3</v>
      </c>
      <c r="J4145" s="17">
        <f t="shared" si="773"/>
        <v>8.7574017046163095E-3</v>
      </c>
      <c r="K4145" s="17">
        <f t="shared" si="774"/>
        <v>1.5405335595103597E-3</v>
      </c>
      <c r="L4145" s="17">
        <f t="shared" si="775"/>
        <v>-8.5643094445464699E-3</v>
      </c>
      <c r="M4145" s="17">
        <f t="shared" si="776"/>
        <v>1.2907398324558872E-2</v>
      </c>
      <c r="N4145" s="17">
        <f t="shared" si="777"/>
        <v>-1.4892458759263741E-2</v>
      </c>
      <c r="O4145" s="17">
        <f t="shared" si="778"/>
        <v>3.1744412351403737</v>
      </c>
      <c r="P4145" s="17">
        <f t="shared" si="781"/>
        <v>0.42655473205573041</v>
      </c>
      <c r="Q4145" s="14">
        <f t="shared" si="779"/>
        <v>7.6538528389764604E-3</v>
      </c>
      <c r="R4145" s="12">
        <f t="shared" si="780"/>
        <v>7074.5626852629084</v>
      </c>
      <c r="S4145" s="12">
        <f>G4145*S4144+S4144</f>
        <v>4243.1577736890531</v>
      </c>
    </row>
    <row r="4146" spans="1:19" x14ac:dyDescent="0.25">
      <c r="A4146" s="1">
        <v>4146</v>
      </c>
      <c r="B4146" s="2">
        <v>43006</v>
      </c>
      <c r="C4146" s="1">
        <v>73808</v>
      </c>
      <c r="D4146" s="1">
        <v>74011</v>
      </c>
      <c r="E4146" s="1">
        <v>73277</v>
      </c>
      <c r="F4146" s="1">
        <v>73567</v>
      </c>
      <c r="G4146" s="14">
        <f t="shared" si="771"/>
        <v>-3.1166578587205063E-3</v>
      </c>
      <c r="H4146" s="15">
        <f t="shared" si="770"/>
        <v>9.8821482458166798E-3</v>
      </c>
      <c r="I4146" s="14">
        <f t="shared" si="772"/>
        <v>4.3086271859611891E-2</v>
      </c>
      <c r="J4146" s="17">
        <f t="shared" si="773"/>
        <v>7.6210528915030482E-3</v>
      </c>
      <c r="K4146" s="17">
        <f t="shared" si="774"/>
        <v>1.6760735274533959E-4</v>
      </c>
      <c r="L4146" s="17">
        <f t="shared" si="775"/>
        <v>-3.2842652114658459E-3</v>
      </c>
      <c r="M4146" s="17">
        <f t="shared" si="776"/>
        <v>1.1693419340218532E-2</v>
      </c>
      <c r="N4146" s="17">
        <f t="shared" si="777"/>
        <v>-1.4892458759263741E-2</v>
      </c>
      <c r="O4146" s="17">
        <f t="shared" si="778"/>
        <v>3.4884783609261794</v>
      </c>
      <c r="P4146" s="17">
        <f t="shared" si="781"/>
        <v>0.46138939407240231</v>
      </c>
      <c r="Q4146" s="14">
        <f t="shared" si="779"/>
        <v>4.3086271859611891E-2</v>
      </c>
      <c r="R4146" s="12">
        <f t="shared" si="780"/>
        <v>7117.6489571225202</v>
      </c>
      <c r="S4146" s="12">
        <f>G4146*S4145+S4145</f>
        <v>4229.9333026678942</v>
      </c>
    </row>
    <row r="4147" spans="1:19" x14ac:dyDescent="0.25">
      <c r="A4147" s="1">
        <v>4147</v>
      </c>
      <c r="B4147" s="2">
        <v>43007</v>
      </c>
      <c r="C4147" s="1">
        <v>73571</v>
      </c>
      <c r="D4147" s="1">
        <v>74518</v>
      </c>
      <c r="E4147" s="1">
        <v>73571</v>
      </c>
      <c r="F4147" s="1">
        <v>74294</v>
      </c>
      <c r="G4147" s="14">
        <f t="shared" si="771"/>
        <v>9.8821482458166798E-3</v>
      </c>
      <c r="H4147" s="15">
        <f t="shared" si="770"/>
        <v>8.8836245188028684E-4</v>
      </c>
      <c r="I4147" s="14">
        <f t="shared" si="772"/>
        <v>3.0963460794468212E-2</v>
      </c>
      <c r="J4147" s="17">
        <f t="shared" si="773"/>
        <v>7.889936119507052E-3</v>
      </c>
      <c r="K4147" s="17">
        <f t="shared" si="774"/>
        <v>1.1288201127136392E-3</v>
      </c>
      <c r="L4147" s="17">
        <f t="shared" si="775"/>
        <v>8.7533281331030402E-3</v>
      </c>
      <c r="M4147" s="17">
        <f t="shared" si="776"/>
        <v>1.1693419340218532E-2</v>
      </c>
      <c r="N4147" s="17">
        <f t="shared" si="777"/>
        <v>-1.4892458759263741E-2</v>
      </c>
      <c r="O4147" s="17">
        <f t="shared" si="778"/>
        <v>3.3695935805806383</v>
      </c>
      <c r="P4147" s="17">
        <f t="shared" si="781"/>
        <v>0.44858553115556371</v>
      </c>
      <c r="Q4147" s="14">
        <f t="shared" si="779"/>
        <v>3.0963460794468212E-2</v>
      </c>
      <c r="R4147" s="12">
        <f t="shared" si="780"/>
        <v>7148.6124179169883</v>
      </c>
      <c r="S4147" s="12">
        <f>G4147*S4146+S4146</f>
        <v>4271.7341306347753</v>
      </c>
    </row>
    <row r="4148" spans="1:19" x14ac:dyDescent="0.25">
      <c r="A4148" s="1">
        <v>4148</v>
      </c>
      <c r="B4148" s="2">
        <v>43010</v>
      </c>
      <c r="C4148" s="1">
        <v>74295</v>
      </c>
      <c r="D4148" s="1">
        <v>74506</v>
      </c>
      <c r="E4148" s="1">
        <v>73845</v>
      </c>
      <c r="F4148" s="1">
        <v>74360</v>
      </c>
      <c r="G4148" s="14">
        <f t="shared" si="771"/>
        <v>8.8836245188028684E-4</v>
      </c>
      <c r="H4148" s="15">
        <f t="shared" si="770"/>
        <v>3.2315761161914924E-2</v>
      </c>
      <c r="I4148" s="14">
        <f t="shared" si="772"/>
        <v>3.0427620179357184E-2</v>
      </c>
      <c r="J4148" s="17">
        <f t="shared" si="773"/>
        <v>6.5653776671467335E-3</v>
      </c>
      <c r="K4148" s="17">
        <f t="shared" si="774"/>
        <v>5.6848355775670116E-5</v>
      </c>
      <c r="L4148" s="17">
        <f t="shared" si="775"/>
        <v>8.3151409610461677E-4</v>
      </c>
      <c r="M4148" s="17">
        <f t="shared" si="776"/>
        <v>1.0497179880933023E-2</v>
      </c>
      <c r="N4148" s="17">
        <f t="shared" si="777"/>
        <v>-1.4892458759263741E-2</v>
      </c>
      <c r="O4148" s="17">
        <f t="shared" si="778"/>
        <v>3.8672015423037984</v>
      </c>
      <c r="P4148" s="17">
        <f t="shared" si="781"/>
        <v>0.49944832235132414</v>
      </c>
      <c r="Q4148" s="14">
        <f t="shared" si="779"/>
        <v>3.0427620179357184E-2</v>
      </c>
      <c r="R4148" s="12">
        <f t="shared" si="780"/>
        <v>7179.0400380963456</v>
      </c>
      <c r="S4148" s="12">
        <f>G4148*S4147+S4147</f>
        <v>4275.5289788408463</v>
      </c>
    </row>
    <row r="4149" spans="1:19" x14ac:dyDescent="0.25">
      <c r="A4149" s="1">
        <v>4149</v>
      </c>
      <c r="B4149" s="2">
        <v>43011</v>
      </c>
      <c r="C4149" s="1">
        <v>74363</v>
      </c>
      <c r="D4149" s="1">
        <v>76763</v>
      </c>
      <c r="E4149" s="1">
        <v>74363</v>
      </c>
      <c r="F4149" s="1">
        <v>76763</v>
      </c>
      <c r="G4149" s="14">
        <f t="shared" si="771"/>
        <v>3.2315761161914924E-2</v>
      </c>
      <c r="H4149" s="15">
        <f t="shared" si="770"/>
        <v>-2.2406628193269995E-3</v>
      </c>
      <c r="I4149" s="14">
        <f t="shared" si="772"/>
        <v>-9.2362837166410916E-3</v>
      </c>
      <c r="J4149" s="17">
        <f t="shared" si="773"/>
        <v>1.0617427133875158E-2</v>
      </c>
      <c r="K4149" s="17">
        <f t="shared" si="774"/>
        <v>2.0138849626481678E-3</v>
      </c>
      <c r="L4149" s="17">
        <f t="shared" si="775"/>
        <v>3.0301876199266758E-2</v>
      </c>
      <c r="M4149" s="17">
        <f t="shared" si="776"/>
        <v>3.0301876199266758E-2</v>
      </c>
      <c r="N4149" s="17">
        <f t="shared" si="777"/>
        <v>-1.4892458759263741E-2</v>
      </c>
      <c r="O4149" s="17">
        <f t="shared" si="778"/>
        <v>4.2566183302861464</v>
      </c>
      <c r="P4149" s="17">
        <f t="shared" si="781"/>
        <v>0.5348774647046014</v>
      </c>
      <c r="Q4149" s="14">
        <f t="shared" si="779"/>
        <v>9.2362837166410916E-3</v>
      </c>
      <c r="R4149" s="12">
        <f t="shared" si="780"/>
        <v>7188.2763218129867</v>
      </c>
      <c r="S4149" s="12">
        <f>G4149*S4148+S4148</f>
        <v>4413.6959521619128</v>
      </c>
    </row>
    <row r="4150" spans="1:19" x14ac:dyDescent="0.25">
      <c r="A4150" s="1">
        <v>4150</v>
      </c>
      <c r="B4150" s="2">
        <v>43012</v>
      </c>
      <c r="C4150" s="1">
        <v>76763</v>
      </c>
      <c r="D4150" s="1">
        <v>77004</v>
      </c>
      <c r="E4150" s="1">
        <v>76422</v>
      </c>
      <c r="F4150" s="1">
        <v>76591</v>
      </c>
      <c r="G4150" s="14">
        <f t="shared" si="771"/>
        <v>-2.2406628193269995E-3</v>
      </c>
      <c r="H4150" s="15">
        <f t="shared" si="770"/>
        <v>3.5252183676925952E-4</v>
      </c>
      <c r="I4150" s="14">
        <f t="shared" si="772"/>
        <v>-1.1308289360925983E-2</v>
      </c>
      <c r="J4150" s="17">
        <f t="shared" si="773"/>
        <v>1.0665301404705464E-2</v>
      </c>
      <c r="K4150" s="17">
        <f t="shared" si="774"/>
        <v>1.6418052317781337E-3</v>
      </c>
      <c r="L4150" s="17">
        <f t="shared" si="775"/>
        <v>-3.8824680511051332E-3</v>
      </c>
      <c r="M4150" s="17">
        <f t="shared" si="776"/>
        <v>3.0301876199266758E-2</v>
      </c>
      <c r="N4150" s="17">
        <f t="shared" si="777"/>
        <v>-1.4892458759263741E-2</v>
      </c>
      <c r="O4150" s="17">
        <f t="shared" si="778"/>
        <v>4.2375112754517223</v>
      </c>
      <c r="P4150" s="17">
        <f t="shared" si="781"/>
        <v>0.53321616157221718</v>
      </c>
      <c r="Q4150" s="14">
        <f t="shared" si="779"/>
        <v>1.1308289360925983E-2</v>
      </c>
      <c r="R4150" s="12">
        <f t="shared" si="780"/>
        <v>7199.5846111739129</v>
      </c>
      <c r="S4150" s="12">
        <f>G4150*S4149+S4149</f>
        <v>4403.8063477460892</v>
      </c>
    </row>
    <row r="4151" spans="1:19" x14ac:dyDescent="0.25">
      <c r="A4151" s="1">
        <v>4151</v>
      </c>
      <c r="B4151" s="2">
        <v>43013</v>
      </c>
      <c r="C4151" s="1">
        <v>76592</v>
      </c>
      <c r="D4151" s="1">
        <v>78024</v>
      </c>
      <c r="E4151" s="1">
        <v>76592</v>
      </c>
      <c r="F4151" s="1">
        <v>76618</v>
      </c>
      <c r="G4151" s="14">
        <f t="shared" si="771"/>
        <v>3.5252183676925952E-4</v>
      </c>
      <c r="H4151" s="15">
        <f t="shared" si="770"/>
        <v>-7.3481427340833516E-3</v>
      </c>
      <c r="I4151" s="14">
        <f t="shared" si="772"/>
        <v>3.7894245174394658E-3</v>
      </c>
      <c r="J4151" s="17">
        <f t="shared" si="773"/>
        <v>1.0631264296373299E-2</v>
      </c>
      <c r="K4151" s="17">
        <f t="shared" si="774"/>
        <v>1.7820812146704871E-3</v>
      </c>
      <c r="L4151" s="17">
        <f t="shared" si="775"/>
        <v>-1.4295593779012276E-3</v>
      </c>
      <c r="M4151" s="17">
        <f t="shared" si="776"/>
        <v>3.0301876199266758E-2</v>
      </c>
      <c r="N4151" s="17">
        <f t="shared" si="777"/>
        <v>-1.4892458759263741E-2</v>
      </c>
      <c r="O4151" s="17">
        <f t="shared" si="778"/>
        <v>4.2510781125014354</v>
      </c>
      <c r="P4151" s="17">
        <f t="shared" si="781"/>
        <v>0.53439652769633594</v>
      </c>
      <c r="Q4151" s="14">
        <f t="shared" si="779"/>
        <v>-3.7894245174394658E-3</v>
      </c>
      <c r="R4151" s="12">
        <f t="shared" si="780"/>
        <v>7195.7951866564736</v>
      </c>
      <c r="S4151" s="12">
        <f>G4151*S4150+S4150</f>
        <v>4405.3587856485728</v>
      </c>
    </row>
    <row r="4152" spans="1:19" x14ac:dyDescent="0.25">
      <c r="A4152" s="1">
        <v>4152</v>
      </c>
      <c r="B4152" s="2">
        <v>43014</v>
      </c>
      <c r="C4152" s="1">
        <v>76618</v>
      </c>
      <c r="D4152" s="1">
        <v>76618</v>
      </c>
      <c r="E4152" s="1">
        <v>75603</v>
      </c>
      <c r="F4152" s="1">
        <v>76055</v>
      </c>
      <c r="G4152" s="14">
        <f t="shared" si="771"/>
        <v>-7.3481427340833516E-3</v>
      </c>
      <c r="H4152" s="15">
        <f t="shared" si="770"/>
        <v>-4.3126684636118906E-3</v>
      </c>
      <c r="I4152" s="14">
        <f t="shared" si="772"/>
        <v>8.0555224383311863E-3</v>
      </c>
      <c r="J4152" s="17">
        <f t="shared" si="773"/>
        <v>1.0231017944381174E-2</v>
      </c>
      <c r="K4152" s="17">
        <f t="shared" si="774"/>
        <v>3.0993500636811167E-4</v>
      </c>
      <c r="L4152" s="17">
        <f t="shared" si="775"/>
        <v>-7.6580777404514633E-3</v>
      </c>
      <c r="M4152" s="17">
        <f t="shared" si="776"/>
        <v>3.0301876199266758E-2</v>
      </c>
      <c r="N4152" s="17">
        <f t="shared" si="777"/>
        <v>-1.4892458759263741E-2</v>
      </c>
      <c r="O4152" s="17">
        <f t="shared" si="778"/>
        <v>4.4173839987594796</v>
      </c>
      <c r="P4152" s="17">
        <f t="shared" si="781"/>
        <v>0.54856725506236714</v>
      </c>
      <c r="Q4152" s="14">
        <f t="shared" si="779"/>
        <v>-8.0555224383311863E-3</v>
      </c>
      <c r="R4152" s="12">
        <f t="shared" si="780"/>
        <v>7187.739664218142</v>
      </c>
      <c r="S4152" s="12">
        <f>G4152*S4151+S4151</f>
        <v>4372.9875804967787</v>
      </c>
    </row>
    <row r="4153" spans="1:19" x14ac:dyDescent="0.25">
      <c r="A4153" s="1">
        <v>4153</v>
      </c>
      <c r="B4153" s="2">
        <v>43017</v>
      </c>
      <c r="C4153" s="1">
        <v>76055</v>
      </c>
      <c r="D4153" s="1">
        <v>76067</v>
      </c>
      <c r="E4153" s="1">
        <v>75181</v>
      </c>
      <c r="F4153" s="1">
        <v>75727</v>
      </c>
      <c r="G4153" s="14">
        <f t="shared" si="771"/>
        <v>-4.3126684636118906E-3</v>
      </c>
      <c r="H4153" s="15">
        <f t="shared" si="770"/>
        <v>1.5450235715134708E-2</v>
      </c>
      <c r="I4153" s="14">
        <f t="shared" si="772"/>
        <v>1.667291305169516E-2</v>
      </c>
      <c r="J4153" s="17">
        <f t="shared" si="773"/>
        <v>1.0266145825105573E-2</v>
      </c>
      <c r="K4153" s="17">
        <f t="shared" si="774"/>
        <v>-1.8261778285518412E-4</v>
      </c>
      <c r="L4153" s="17">
        <f t="shared" si="775"/>
        <v>-4.1300506807567068E-3</v>
      </c>
      <c r="M4153" s="17">
        <f t="shared" si="776"/>
        <v>3.0301876199266758E-2</v>
      </c>
      <c r="N4153" s="17">
        <f t="shared" si="777"/>
        <v>-1.4892458759263741E-2</v>
      </c>
      <c r="O4153" s="17">
        <f t="shared" si="778"/>
        <v>4.4022689457623922</v>
      </c>
      <c r="P4153" s="17">
        <f t="shared" si="781"/>
        <v>0.54730155183260831</v>
      </c>
      <c r="Q4153" s="14">
        <f t="shared" si="779"/>
        <v>-1.667291305169516E-2</v>
      </c>
      <c r="R4153" s="12">
        <f t="shared" si="780"/>
        <v>7171.0667511664469</v>
      </c>
      <c r="S4153" s="12">
        <f>G4153*S4152+S4152</f>
        <v>4354.1283348666038</v>
      </c>
    </row>
    <row r="4154" spans="1:19" x14ac:dyDescent="0.25">
      <c r="A4154" s="1">
        <v>4154</v>
      </c>
      <c r="B4154" s="2">
        <v>43018</v>
      </c>
      <c r="C4154" s="1">
        <v>75745</v>
      </c>
      <c r="D4154" s="1">
        <v>76996</v>
      </c>
      <c r="E4154" s="1">
        <v>75745</v>
      </c>
      <c r="F4154" s="1">
        <v>76897</v>
      </c>
      <c r="G4154" s="14">
        <f t="shared" si="771"/>
        <v>1.5450235715134708E-2</v>
      </c>
      <c r="H4154" s="15">
        <f t="shared" si="770"/>
        <v>-3.0820448131916311E-3</v>
      </c>
      <c r="I4154" s="14">
        <f t="shared" si="772"/>
        <v>-5.0215246891971432E-5</v>
      </c>
      <c r="J4154" s="17">
        <f t="shared" si="773"/>
        <v>1.1030953658034335E-2</v>
      </c>
      <c r="K4154" s="17">
        <f t="shared" si="774"/>
        <v>8.6143486617151765E-4</v>
      </c>
      <c r="L4154" s="17">
        <f t="shared" si="775"/>
        <v>1.458880084896319E-2</v>
      </c>
      <c r="M4154" s="17">
        <f t="shared" si="776"/>
        <v>3.0301876199266758E-2</v>
      </c>
      <c r="N4154" s="17">
        <f t="shared" si="777"/>
        <v>-1.4892458759263741E-2</v>
      </c>
      <c r="O4154" s="17">
        <f t="shared" si="778"/>
        <v>4.097046942592625</v>
      </c>
      <c r="P4154" s="17">
        <f t="shared" si="781"/>
        <v>0.52076821017634278</v>
      </c>
      <c r="Q4154" s="14">
        <f t="shared" si="779"/>
        <v>5.0215246891971432E-5</v>
      </c>
      <c r="R4154" s="12">
        <f t="shared" si="780"/>
        <v>7171.1169664133386</v>
      </c>
      <c r="S4154" s="12">
        <f>G4154*S4153+S4153</f>
        <v>4421.4006439742398</v>
      </c>
    </row>
    <row r="4155" spans="1:19" x14ac:dyDescent="0.25">
      <c r="A4155" s="1">
        <v>4155</v>
      </c>
      <c r="B4155" s="2">
        <v>43019</v>
      </c>
      <c r="C4155" s="1">
        <v>76910</v>
      </c>
      <c r="D4155" s="1">
        <v>76985</v>
      </c>
      <c r="E4155" s="1">
        <v>76323</v>
      </c>
      <c r="F4155" s="1">
        <v>76660</v>
      </c>
      <c r="G4155" s="14">
        <f t="shared" si="771"/>
        <v>-3.0820448131916311E-3</v>
      </c>
      <c r="H4155" s="15">
        <f t="shared" si="770"/>
        <v>4.3047221497520827E-3</v>
      </c>
      <c r="I4155" s="14">
        <f t="shared" si="772"/>
        <v>-5.9548010324622647E-3</v>
      </c>
      <c r="J4155" s="17">
        <f t="shared" si="773"/>
        <v>1.1077888405949194E-2</v>
      </c>
      <c r="K4155" s="17">
        <f t="shared" si="774"/>
        <v>6.2964041663402524E-4</v>
      </c>
      <c r="L4155" s="17">
        <f t="shared" si="775"/>
        <v>-3.7116852298256565E-3</v>
      </c>
      <c r="M4155" s="17">
        <f t="shared" si="776"/>
        <v>3.0301876199266758E-2</v>
      </c>
      <c r="N4155" s="17">
        <f t="shared" si="777"/>
        <v>-1.4892458759263741E-2</v>
      </c>
      <c r="O4155" s="17">
        <f t="shared" si="778"/>
        <v>4.079688592481185</v>
      </c>
      <c r="P4155" s="17">
        <f t="shared" si="781"/>
        <v>0.51920036768838862</v>
      </c>
      <c r="Q4155" s="14">
        <f t="shared" si="779"/>
        <v>5.9548010324622647E-3</v>
      </c>
      <c r="R4155" s="12">
        <f t="shared" si="780"/>
        <v>7177.071767445801</v>
      </c>
      <c r="S4155" s="12">
        <f>G4155*S4154+S4154</f>
        <v>4407.7736890524366</v>
      </c>
    </row>
    <row r="4156" spans="1:19" x14ac:dyDescent="0.25">
      <c r="A4156" s="1">
        <v>4156</v>
      </c>
      <c r="B4156" s="2">
        <v>43021</v>
      </c>
      <c r="C4156" s="1">
        <v>76659</v>
      </c>
      <c r="D4156" s="1">
        <v>77319</v>
      </c>
      <c r="E4156" s="1">
        <v>76659</v>
      </c>
      <c r="F4156" s="1">
        <v>76990</v>
      </c>
      <c r="G4156" s="14">
        <f t="shared" si="771"/>
        <v>4.3047221497520827E-3</v>
      </c>
      <c r="H4156" s="15">
        <f t="shared" si="770"/>
        <v>-1.272892583452423E-3</v>
      </c>
      <c r="I4156" s="14">
        <f t="shared" si="772"/>
        <v>-5.1414801119135101E-3</v>
      </c>
      <c r="J4156" s="17">
        <f t="shared" si="773"/>
        <v>1.0989463713276082E-2</v>
      </c>
      <c r="K4156" s="17">
        <f t="shared" si="774"/>
        <v>1.2674806200178468E-3</v>
      </c>
      <c r="L4156" s="17">
        <f t="shared" si="775"/>
        <v>3.0372415297342361E-3</v>
      </c>
      <c r="M4156" s="17">
        <f t="shared" si="776"/>
        <v>3.0301876199266758E-2</v>
      </c>
      <c r="N4156" s="17">
        <f t="shared" si="777"/>
        <v>-1.4892458759263741E-2</v>
      </c>
      <c r="O4156" s="17">
        <f t="shared" si="778"/>
        <v>4.1125150542089157</v>
      </c>
      <c r="P4156" s="17">
        <f t="shared" si="781"/>
        <v>0.52215973548318029</v>
      </c>
      <c r="Q4156" s="14">
        <f t="shared" si="779"/>
        <v>5.1414801119135101E-3</v>
      </c>
      <c r="R4156" s="12">
        <f t="shared" si="780"/>
        <v>7182.2132475577146</v>
      </c>
      <c r="S4156" s="12">
        <f>G4156*S4155+S4155</f>
        <v>4426.7479300827954</v>
      </c>
    </row>
    <row r="4157" spans="1:19" x14ac:dyDescent="0.25">
      <c r="A4157" s="1">
        <v>4157</v>
      </c>
      <c r="B4157" s="2">
        <v>43024</v>
      </c>
      <c r="C4157" s="1">
        <v>76985</v>
      </c>
      <c r="D4157" s="1">
        <v>77382</v>
      </c>
      <c r="E4157" s="1">
        <v>76565</v>
      </c>
      <c r="F4157" s="1">
        <v>76892</v>
      </c>
      <c r="G4157" s="14">
        <f t="shared" si="771"/>
        <v>-1.272892583452423E-3</v>
      </c>
      <c r="H4157" s="15">
        <f t="shared" si="770"/>
        <v>-8.9866305987619244E-3</v>
      </c>
      <c r="I4157" s="14">
        <f t="shared" si="772"/>
        <v>-7.8899477404964502E-3</v>
      </c>
      <c r="J4157" s="17">
        <f t="shared" si="773"/>
        <v>1.0955280416640928E-2</v>
      </c>
      <c r="K4157" s="17">
        <f t="shared" si="774"/>
        <v>1.3713236522389465E-3</v>
      </c>
      <c r="L4157" s="17">
        <f t="shared" si="775"/>
        <v>-2.6442162356913696E-3</v>
      </c>
      <c r="M4157" s="17">
        <f t="shared" si="776"/>
        <v>3.0301876199266758E-2</v>
      </c>
      <c r="N4157" s="17">
        <f t="shared" si="777"/>
        <v>-1.4892458759263741E-2</v>
      </c>
      <c r="O4157" s="17">
        <f t="shared" si="778"/>
        <v>4.1253471604324154</v>
      </c>
      <c r="P4157" s="17">
        <f t="shared" si="781"/>
        <v>0.5233101571652593</v>
      </c>
      <c r="Q4157" s="14">
        <f t="shared" si="779"/>
        <v>7.8899477404964502E-3</v>
      </c>
      <c r="R4157" s="12">
        <f t="shared" si="780"/>
        <v>7190.1031952982112</v>
      </c>
      <c r="S4157" s="12">
        <f>G4157*S4156+S4156</f>
        <v>4421.1131554737794</v>
      </c>
    </row>
    <row r="4158" spans="1:19" x14ac:dyDescent="0.25">
      <c r="A4158" s="1">
        <v>4158</v>
      </c>
      <c r="B4158" s="2">
        <v>43025</v>
      </c>
      <c r="C4158" s="1">
        <v>76892</v>
      </c>
      <c r="D4158" s="1">
        <v>76892</v>
      </c>
      <c r="E4158" s="1">
        <v>76046</v>
      </c>
      <c r="F4158" s="1">
        <v>76201</v>
      </c>
      <c r="G4158" s="14">
        <f t="shared" si="771"/>
        <v>-8.9866305987619244E-3</v>
      </c>
      <c r="H4158" s="15">
        <f t="shared" si="770"/>
        <v>5.1180430703008373E-3</v>
      </c>
      <c r="I4158" s="14">
        <f t="shared" si="772"/>
        <v>2.5124635695641384E-3</v>
      </c>
      <c r="J4158" s="17">
        <f t="shared" si="773"/>
        <v>1.0665600062485866E-2</v>
      </c>
      <c r="K4158" s="17">
        <f t="shared" si="774"/>
        <v>1.6096381229108614E-3</v>
      </c>
      <c r="L4158" s="17">
        <f t="shared" si="775"/>
        <v>-1.0596268721672786E-2</v>
      </c>
      <c r="M4158" s="17">
        <f t="shared" si="776"/>
        <v>3.0301876199266758E-2</v>
      </c>
      <c r="N4158" s="17">
        <f t="shared" si="777"/>
        <v>-1.0596268721672786E-2</v>
      </c>
      <c r="O4158" s="17">
        <f t="shared" si="778"/>
        <v>3.8345845223271273</v>
      </c>
      <c r="P4158" s="17">
        <f t="shared" si="781"/>
        <v>0.49632059628248631</v>
      </c>
      <c r="Q4158" s="14">
        <f t="shared" si="779"/>
        <v>2.5124635695641384E-3</v>
      </c>
      <c r="R4158" s="12">
        <f t="shared" si="780"/>
        <v>7192.615658867775</v>
      </c>
      <c r="S4158" s="12">
        <f>G4158*S4157+S4157</f>
        <v>4381.3822447102102</v>
      </c>
    </row>
    <row r="4159" spans="1:19" x14ac:dyDescent="0.25">
      <c r="A4159" s="1">
        <v>4159</v>
      </c>
      <c r="B4159" s="2">
        <v>43026</v>
      </c>
      <c r="C4159" s="1">
        <v>76211</v>
      </c>
      <c r="D4159" s="1">
        <v>76730</v>
      </c>
      <c r="E4159" s="1">
        <v>76012</v>
      </c>
      <c r="F4159" s="1">
        <v>76591</v>
      </c>
      <c r="G4159" s="14">
        <f t="shared" si="771"/>
        <v>5.1180430703008373E-3</v>
      </c>
      <c r="H4159" s="15">
        <f t="shared" si="770"/>
        <v>-4.0213602120353631E-3</v>
      </c>
      <c r="I4159" s="14">
        <f t="shared" si="772"/>
        <v>-1.540813477557279E-2</v>
      </c>
      <c r="J4159" s="17">
        <f t="shared" si="773"/>
        <v>1.0660619912802469E-2</v>
      </c>
      <c r="K4159" s="17">
        <f t="shared" si="774"/>
        <v>2.0618879250255961E-3</v>
      </c>
      <c r="L4159" s="17">
        <f t="shared" si="775"/>
        <v>3.0561551452752411E-3</v>
      </c>
      <c r="M4159" s="17">
        <f t="shared" si="776"/>
        <v>3.0301876199266758E-2</v>
      </c>
      <c r="N4159" s="17">
        <f t="shared" si="777"/>
        <v>-1.0596268721672786E-2</v>
      </c>
      <c r="O4159" s="17">
        <f t="shared" si="778"/>
        <v>3.8363758632670564</v>
      </c>
      <c r="P4159" s="17">
        <f t="shared" si="781"/>
        <v>0.49649306161267009</v>
      </c>
      <c r="Q4159" s="14">
        <f t="shared" si="779"/>
        <v>-1.540813477557279E-2</v>
      </c>
      <c r="R4159" s="12">
        <f t="shared" si="780"/>
        <v>7177.2075240922022</v>
      </c>
      <c r="S4159" s="12">
        <f>G4159*S4158+S4158</f>
        <v>4403.8063477460882</v>
      </c>
    </row>
    <row r="4160" spans="1:19" x14ac:dyDescent="0.25">
      <c r="A4160" s="1">
        <v>4160</v>
      </c>
      <c r="B4160" s="2">
        <v>43027</v>
      </c>
      <c r="C4160" s="1">
        <v>76591</v>
      </c>
      <c r="D4160" s="1">
        <v>76591</v>
      </c>
      <c r="E4160" s="1">
        <v>75366</v>
      </c>
      <c r="F4160" s="1">
        <v>76283</v>
      </c>
      <c r="G4160" s="14">
        <f t="shared" si="771"/>
        <v>-4.0213602120353631E-3</v>
      </c>
      <c r="H4160" s="15">
        <f t="shared" si="770"/>
        <v>1.4157807112986642E-3</v>
      </c>
      <c r="I4160" s="14">
        <f t="shared" si="772"/>
        <v>1.0381389129188179E-3</v>
      </c>
      <c r="J4160" s="17">
        <f t="shared" si="773"/>
        <v>1.0504893728036355E-2</v>
      </c>
      <c r="K4160" s="17">
        <f t="shared" si="774"/>
        <v>2.2620489698923127E-3</v>
      </c>
      <c r="L4160" s="17">
        <f t="shared" si="775"/>
        <v>-6.2834091819276763E-3</v>
      </c>
      <c r="M4160" s="17">
        <f t="shared" si="776"/>
        <v>3.0301876199266758E-2</v>
      </c>
      <c r="N4160" s="17">
        <f t="shared" si="777"/>
        <v>-1.0596268721672786E-2</v>
      </c>
      <c r="O4160" s="17">
        <f t="shared" si="778"/>
        <v>3.8932468980421091</v>
      </c>
      <c r="P4160" s="17">
        <f t="shared" si="781"/>
        <v>0.5019269905288134</v>
      </c>
      <c r="Q4160" s="14">
        <f t="shared" si="779"/>
        <v>-1.0381389129188179E-3</v>
      </c>
      <c r="R4160" s="12">
        <f t="shared" si="780"/>
        <v>7176.1693851792834</v>
      </c>
      <c r="S4160" s="12">
        <f>G4160*S4159+S4159</f>
        <v>4386.0970561177537</v>
      </c>
    </row>
    <row r="4161" spans="1:19" x14ac:dyDescent="0.25">
      <c r="A4161" s="1">
        <v>4161</v>
      </c>
      <c r="B4161" s="2">
        <v>43028</v>
      </c>
      <c r="C4161" s="1">
        <v>76291</v>
      </c>
      <c r="D4161" s="1">
        <v>76971</v>
      </c>
      <c r="E4161" s="1">
        <v>76291</v>
      </c>
      <c r="F4161" s="1">
        <v>76391</v>
      </c>
      <c r="G4161" s="14">
        <f t="shared" si="771"/>
        <v>1.4157807112986642E-3</v>
      </c>
      <c r="H4161" s="15">
        <f t="shared" si="770"/>
        <v>-1.2802555274836092E-2</v>
      </c>
      <c r="I4161" s="14">
        <f t="shared" si="772"/>
        <v>3.8266804020130607E-3</v>
      </c>
      <c r="J4161" s="17">
        <f t="shared" si="773"/>
        <v>1.0403829105695823E-2</v>
      </c>
      <c r="K4161" s="17">
        <f t="shared" si="774"/>
        <v>2.5642115412269238E-3</v>
      </c>
      <c r="L4161" s="17">
        <f t="shared" si="775"/>
        <v>-1.1484308299282596E-3</v>
      </c>
      <c r="M4161" s="17">
        <f t="shared" si="776"/>
        <v>3.0301876199266758E-2</v>
      </c>
      <c r="N4161" s="17">
        <f t="shared" si="777"/>
        <v>-1.0596268721672786E-2</v>
      </c>
      <c r="O4161" s="17">
        <f t="shared" si="778"/>
        <v>3.9310665818750214</v>
      </c>
      <c r="P4161" s="17">
        <f t="shared" si="781"/>
        <v>0.50549682697249043</v>
      </c>
      <c r="Q4161" s="14">
        <f t="shared" si="779"/>
        <v>-3.8266804020130607E-3</v>
      </c>
      <c r="R4161" s="12">
        <f t="shared" si="780"/>
        <v>7172.3427047772702</v>
      </c>
      <c r="S4161" s="12">
        <f>G4161*S4160+S4160</f>
        <v>4392.3068077276894</v>
      </c>
    </row>
    <row r="4162" spans="1:19" x14ac:dyDescent="0.25">
      <c r="A4162" s="1">
        <v>4162</v>
      </c>
      <c r="B4162" s="2">
        <v>43031</v>
      </c>
      <c r="C4162" s="1">
        <v>76398</v>
      </c>
      <c r="D4162" s="1">
        <v>76498</v>
      </c>
      <c r="E4162" s="1">
        <v>75315</v>
      </c>
      <c r="F4162" s="1">
        <v>75413</v>
      </c>
      <c r="G4162" s="14">
        <f t="shared" si="771"/>
        <v>-1.2802555274836092E-2</v>
      </c>
      <c r="H4162" s="15">
        <f t="shared" si="770"/>
        <v>1.2424913476456245E-2</v>
      </c>
      <c r="I4162" s="14">
        <f t="shared" si="772"/>
        <v>6.5211113534413556E-3</v>
      </c>
      <c r="J4162" s="17">
        <f t="shared" si="773"/>
        <v>1.0900963852184538E-2</v>
      </c>
      <c r="K4162" s="17">
        <f t="shared" si="774"/>
        <v>1.0518979731834058E-3</v>
      </c>
      <c r="L4162" s="17">
        <f t="shared" si="775"/>
        <v>-1.3854453248019497E-2</v>
      </c>
      <c r="M4162" s="17">
        <f t="shared" si="776"/>
        <v>3.0301876199266758E-2</v>
      </c>
      <c r="N4162" s="17">
        <f t="shared" si="777"/>
        <v>-1.3854453248019497E-2</v>
      </c>
      <c r="O4162" s="17">
        <f t="shared" si="778"/>
        <v>4.050681210032395</v>
      </c>
      <c r="P4162" s="17">
        <f t="shared" si="781"/>
        <v>0.51656541167997827</v>
      </c>
      <c r="Q4162" s="14">
        <f t="shared" si="779"/>
        <v>-6.5211113534413556E-3</v>
      </c>
      <c r="R4162" s="12">
        <f t="shared" si="780"/>
        <v>7165.8215934238287</v>
      </c>
      <c r="S4162" s="12">
        <f>G4162*S4161+S4161</f>
        <v>4336.0740570377166</v>
      </c>
    </row>
    <row r="4163" spans="1:19" x14ac:dyDescent="0.25">
      <c r="A4163" s="1">
        <v>4163</v>
      </c>
      <c r="B4163" s="2">
        <v>43032</v>
      </c>
      <c r="C4163" s="1">
        <v>75426</v>
      </c>
      <c r="D4163" s="1">
        <v>76420</v>
      </c>
      <c r="E4163" s="1">
        <v>75426</v>
      </c>
      <c r="F4163" s="1">
        <v>76350</v>
      </c>
      <c r="G4163" s="14">
        <f t="shared" si="771"/>
        <v>1.2424913476456245E-2</v>
      </c>
      <c r="H4163" s="15">
        <f t="shared" ref="H4163:H4226" si="782">G4164</f>
        <v>4.204322200392907E-3</v>
      </c>
      <c r="I4163" s="14">
        <f t="shared" si="772"/>
        <v>-4.8497281270203363E-3</v>
      </c>
      <c r="J4163" s="17">
        <f t="shared" si="773"/>
        <v>1.128867991089068E-2</v>
      </c>
      <c r="K4163" s="17">
        <f t="shared" si="774"/>
        <v>1.8210013748218032E-3</v>
      </c>
      <c r="L4163" s="17">
        <f t="shared" si="775"/>
        <v>1.0603912101634442E-2</v>
      </c>
      <c r="M4163" s="17">
        <f t="shared" si="776"/>
        <v>3.0301876199266758E-2</v>
      </c>
      <c r="N4163" s="17">
        <f t="shared" si="777"/>
        <v>-1.3854453248019497E-2</v>
      </c>
      <c r="O4163" s="17">
        <f t="shared" si="778"/>
        <v>3.9115582863401706</v>
      </c>
      <c r="P4163" s="17">
        <f t="shared" si="781"/>
        <v>0.50365973007169718</v>
      </c>
      <c r="Q4163" s="14">
        <f t="shared" si="779"/>
        <v>4.8497281270203363E-3</v>
      </c>
      <c r="R4163" s="12">
        <f t="shared" si="780"/>
        <v>7170.6713215508489</v>
      </c>
      <c r="S4163" s="12">
        <f>G4163*S4162+S4162</f>
        <v>4389.9494020239172</v>
      </c>
    </row>
    <row r="4164" spans="1:19" x14ac:dyDescent="0.25">
      <c r="A4164" s="1">
        <v>4164</v>
      </c>
      <c r="B4164" s="2">
        <v>43033</v>
      </c>
      <c r="C4164" s="1">
        <v>76350</v>
      </c>
      <c r="D4164" s="1">
        <v>76883</v>
      </c>
      <c r="E4164" s="1">
        <v>75404</v>
      </c>
      <c r="F4164" s="1">
        <v>76671</v>
      </c>
      <c r="G4164" s="14">
        <f t="shared" ref="G4164:G4227" si="783">F4164/F4163-1</f>
        <v>4.204322200392907E-3</v>
      </c>
      <c r="H4164" s="15">
        <f t="shared" si="782"/>
        <v>-1.0108124323407797E-2</v>
      </c>
      <c r="I4164" s="14">
        <f t="shared" si="772"/>
        <v>-2.4532622508101842E-2</v>
      </c>
      <c r="J4164" s="17">
        <f t="shared" si="773"/>
        <v>7.5929780913821009E-3</v>
      </c>
      <c r="K4164" s="17">
        <f t="shared" si="774"/>
        <v>-5.3094555946331387E-5</v>
      </c>
      <c r="L4164" s="17">
        <f t="shared" si="775"/>
        <v>4.2574167563392386E-3</v>
      </c>
      <c r="M4164" s="17">
        <f t="shared" si="776"/>
        <v>1.458880084896319E-2</v>
      </c>
      <c r="N4164" s="17">
        <f t="shared" si="777"/>
        <v>-1.3854453248019497E-2</v>
      </c>
      <c r="O4164" s="17">
        <f t="shared" si="778"/>
        <v>3.7459944905234601</v>
      </c>
      <c r="P4164" s="17">
        <f t="shared" si="781"/>
        <v>0.48768930971838037</v>
      </c>
      <c r="Q4164" s="14">
        <f t="shared" si="779"/>
        <v>-2.4532622508101842E-2</v>
      </c>
      <c r="R4164" s="12">
        <f t="shared" si="780"/>
        <v>7146.1386990427472</v>
      </c>
      <c r="S4164" s="12">
        <f>G4164*S4163+S4163</f>
        <v>4408.4061637534478</v>
      </c>
    </row>
    <row r="4165" spans="1:19" x14ac:dyDescent="0.25">
      <c r="A4165" s="1">
        <v>4165</v>
      </c>
      <c r="B4165" s="2">
        <v>43034</v>
      </c>
      <c r="C4165" s="1">
        <v>76671</v>
      </c>
      <c r="D4165" s="1">
        <v>77061</v>
      </c>
      <c r="E4165" s="1">
        <v>75813</v>
      </c>
      <c r="F4165" s="1">
        <v>75896</v>
      </c>
      <c r="G4165" s="14">
        <f t="shared" si="783"/>
        <v>-1.0108124323407797E-2</v>
      </c>
      <c r="H4165" s="15">
        <f t="shared" si="782"/>
        <v>1.0540739959945533E-3</v>
      </c>
      <c r="I4165" s="14">
        <f t="shared" si="772"/>
        <v>-2.100203829164593E-2</v>
      </c>
      <c r="J4165" s="17">
        <f t="shared" si="773"/>
        <v>8.0148885274158293E-3</v>
      </c>
      <c r="K4165" s="17">
        <f t="shared" si="774"/>
        <v>-5.7759198955171782E-4</v>
      </c>
      <c r="L4165" s="17">
        <f t="shared" si="775"/>
        <v>-9.5305323338560795E-3</v>
      </c>
      <c r="M4165" s="17">
        <f t="shared" si="776"/>
        <v>1.458880084896319E-2</v>
      </c>
      <c r="N4165" s="17">
        <f t="shared" si="777"/>
        <v>-1.3854453248019497E-2</v>
      </c>
      <c r="O4165" s="17">
        <f t="shared" si="778"/>
        <v>3.5488022072533298</v>
      </c>
      <c r="P4165" s="17">
        <f t="shared" si="781"/>
        <v>0.46772033237416971</v>
      </c>
      <c r="Q4165" s="14">
        <f t="shared" si="779"/>
        <v>-2.100203829164593E-2</v>
      </c>
      <c r="R4165" s="12">
        <f t="shared" si="780"/>
        <v>7125.1366607511009</v>
      </c>
      <c r="S4165" s="12">
        <f>G4165*S4164+S4164</f>
        <v>4363.8454461821511</v>
      </c>
    </row>
    <row r="4166" spans="1:19" x14ac:dyDescent="0.25">
      <c r="A4166" s="1">
        <v>4166</v>
      </c>
      <c r="B4166" s="2">
        <v>43035</v>
      </c>
      <c r="C4166" s="1">
        <v>75898</v>
      </c>
      <c r="D4166" s="1">
        <v>76617</v>
      </c>
      <c r="E4166" s="1">
        <v>75601</v>
      </c>
      <c r="F4166" s="1">
        <v>75976</v>
      </c>
      <c r="G4166" s="14">
        <f t="shared" si="783"/>
        <v>1.0540739959945533E-3</v>
      </c>
      <c r="H4166" s="15">
        <f t="shared" si="782"/>
        <v>-1.5478572180688599E-2</v>
      </c>
      <c r="I4166" s="14">
        <f t="shared" si="772"/>
        <v>-2.8569542873849274E-2</v>
      </c>
      <c r="J4166" s="17">
        <f t="shared" si="773"/>
        <v>8.0227468753343873E-3</v>
      </c>
      <c r="K4166" s="17">
        <f t="shared" si="774"/>
        <v>-5.308218456033649E-4</v>
      </c>
      <c r="L4166" s="17">
        <f t="shared" si="775"/>
        <v>1.5848958415979183E-3</v>
      </c>
      <c r="M4166" s="17">
        <f t="shared" si="776"/>
        <v>1.458880084896319E-2</v>
      </c>
      <c r="N4166" s="17">
        <f t="shared" si="777"/>
        <v>-1.3854453248019497E-2</v>
      </c>
      <c r="O4166" s="17">
        <f t="shared" si="778"/>
        <v>3.545326125697712</v>
      </c>
      <c r="P4166" s="17">
        <f t="shared" si="781"/>
        <v>0.46735845266202908</v>
      </c>
      <c r="Q4166" s="14">
        <f t="shared" si="779"/>
        <v>-2.8569542873849274E-2</v>
      </c>
      <c r="R4166" s="12">
        <f t="shared" si="780"/>
        <v>7096.5671178772518</v>
      </c>
      <c r="S4166" s="12">
        <f>G4166*S4165+S4165</f>
        <v>4368.4452621895107</v>
      </c>
    </row>
    <row r="4167" spans="1:19" x14ac:dyDescent="0.25">
      <c r="A4167" s="1">
        <v>4167</v>
      </c>
      <c r="B4167" s="2">
        <v>43038</v>
      </c>
      <c r="C4167" s="1">
        <v>75973</v>
      </c>
      <c r="D4167" s="1">
        <v>75973</v>
      </c>
      <c r="E4167" s="1">
        <v>74305</v>
      </c>
      <c r="F4167" s="1">
        <v>74800</v>
      </c>
      <c r="G4167" s="14">
        <f t="shared" si="783"/>
        <v>-1.5478572180688599E-2</v>
      </c>
      <c r="H4167" s="15">
        <f t="shared" si="782"/>
        <v>-6.5775401069518846E-3</v>
      </c>
      <c r="I4167" s="14">
        <f t="shared" si="772"/>
        <v>-1.1858309228054531E-2</v>
      </c>
      <c r="J4167" s="17">
        <f t="shared" si="773"/>
        <v>8.7572622695629345E-3</v>
      </c>
      <c r="K4167" s="17">
        <f t="shared" si="774"/>
        <v>-1.072850475377048E-3</v>
      </c>
      <c r="L4167" s="17">
        <f t="shared" si="775"/>
        <v>-1.440572170531155E-2</v>
      </c>
      <c r="M4167" s="17">
        <f t="shared" si="776"/>
        <v>1.458880084896319E-2</v>
      </c>
      <c r="N4167" s="17">
        <f t="shared" si="777"/>
        <v>-1.440572170531155E-2</v>
      </c>
      <c r="O4167" s="17">
        <f t="shared" si="778"/>
        <v>3.3109117509303307</v>
      </c>
      <c r="P4167" s="17">
        <f t="shared" si="781"/>
        <v>0.4420980100090543</v>
      </c>
      <c r="Q4167" s="14">
        <f t="shared" si="779"/>
        <v>-1.1858309228054531E-2</v>
      </c>
      <c r="R4167" s="12">
        <f t="shared" si="780"/>
        <v>7084.7088086491976</v>
      </c>
      <c r="S4167" s="12">
        <f>G4167*S4166+S4166</f>
        <v>4300.8279668813229</v>
      </c>
    </row>
    <row r="4168" spans="1:19" x14ac:dyDescent="0.25">
      <c r="A4168" s="1">
        <v>4168</v>
      </c>
      <c r="B4168" s="2">
        <v>43039</v>
      </c>
      <c r="C4168" s="1">
        <v>74798</v>
      </c>
      <c r="D4168" s="1">
        <v>75142</v>
      </c>
      <c r="E4168" s="1">
        <v>74145</v>
      </c>
      <c r="F4168" s="1">
        <v>74308</v>
      </c>
      <c r="G4168" s="14">
        <f t="shared" si="783"/>
        <v>-6.5775401069518846E-3</v>
      </c>
      <c r="H4168" s="15">
        <f t="shared" si="782"/>
        <v>-6.5134305862087905E-3</v>
      </c>
      <c r="I4168" s="14">
        <f t="shared" si="772"/>
        <v>7.6736121405684976E-5</v>
      </c>
      <c r="J4168" s="17">
        <f t="shared" si="773"/>
        <v>8.8362815608491515E-3</v>
      </c>
      <c r="K4168" s="17">
        <f t="shared" si="774"/>
        <v>-1.2238419182663809E-3</v>
      </c>
      <c r="L4168" s="17">
        <f t="shared" si="775"/>
        <v>-5.3536981886855035E-3</v>
      </c>
      <c r="M4168" s="17">
        <f t="shared" si="776"/>
        <v>1.458880084896319E-2</v>
      </c>
      <c r="N4168" s="17">
        <f t="shared" si="777"/>
        <v>-1.440572170531155E-2</v>
      </c>
      <c r="O4168" s="17">
        <f t="shared" si="778"/>
        <v>3.2813036065691432</v>
      </c>
      <c r="P4168" s="17">
        <f t="shared" si="781"/>
        <v>0.43878092953403769</v>
      </c>
      <c r="Q4168" s="14">
        <f t="shared" si="779"/>
        <v>7.6736121405684976E-5</v>
      </c>
      <c r="R4168" s="12">
        <f t="shared" si="780"/>
        <v>7084.7855447706033</v>
      </c>
      <c r="S4168" s="12">
        <f>G4168*S4167+S4167</f>
        <v>4272.5390984360611</v>
      </c>
    </row>
    <row r="4169" spans="1:19" x14ac:dyDescent="0.25">
      <c r="A4169" s="1">
        <v>4169</v>
      </c>
      <c r="B4169" s="2">
        <v>43040</v>
      </c>
      <c r="C4169" s="1">
        <v>74310</v>
      </c>
      <c r="D4169" s="1">
        <v>75199</v>
      </c>
      <c r="E4169" s="1">
        <v>73823</v>
      </c>
      <c r="F4169" s="1">
        <v>73824</v>
      </c>
      <c r="G4169" s="14">
        <f t="shared" si="783"/>
        <v>-6.5134305862087905E-3</v>
      </c>
      <c r="H4169" s="15">
        <f t="shared" si="782"/>
        <v>1.232661465106144E-3</v>
      </c>
      <c r="I4169" s="14">
        <f t="shared" si="772"/>
        <v>-1.8924225508881065E-2</v>
      </c>
      <c r="J4169" s="17">
        <f t="shared" si="773"/>
        <v>7.6106734873809421E-3</v>
      </c>
      <c r="K4169" s="17">
        <f t="shared" si="774"/>
        <v>-2.6880863383559475E-3</v>
      </c>
      <c r="L4169" s="17">
        <f t="shared" si="775"/>
        <v>-3.8253442478528429E-3</v>
      </c>
      <c r="M4169" s="17">
        <f t="shared" si="776"/>
        <v>1.0603912101634442E-2</v>
      </c>
      <c r="N4169" s="17">
        <f t="shared" si="777"/>
        <v>-1.440572170531155E-2</v>
      </c>
      <c r="O4169" s="17">
        <f t="shared" si="778"/>
        <v>3.2861262342174853</v>
      </c>
      <c r="P4169" s="17">
        <f t="shared" si="781"/>
        <v>0.43932325706596975</v>
      </c>
      <c r="Q4169" s="14">
        <f t="shared" si="779"/>
        <v>-1.8924225508881065E-2</v>
      </c>
      <c r="R4169" s="12">
        <f t="shared" si="780"/>
        <v>7065.8613192617222</v>
      </c>
      <c r="S4169" s="12">
        <f>G4169*S4168+S4168</f>
        <v>4244.710211591535</v>
      </c>
    </row>
    <row r="4170" spans="1:19" x14ac:dyDescent="0.25">
      <c r="A4170" s="1">
        <v>4170</v>
      </c>
      <c r="B4170" s="2">
        <v>43042</v>
      </c>
      <c r="C4170" s="1">
        <v>73834</v>
      </c>
      <c r="D4170" s="1">
        <v>74254</v>
      </c>
      <c r="E4170" s="1">
        <v>73094</v>
      </c>
      <c r="F4170" s="1">
        <v>73915</v>
      </c>
      <c r="G4170" s="14">
        <f t="shared" si="783"/>
        <v>1.232661465106144E-3</v>
      </c>
      <c r="H4170" s="15">
        <f t="shared" si="782"/>
        <v>5.3575052425083314E-3</v>
      </c>
      <c r="I4170" s="14">
        <f t="shared" si="772"/>
        <v>6.7436170652310778E-3</v>
      </c>
      <c r="J4170" s="17">
        <f t="shared" si="773"/>
        <v>7.6759776502282502E-3</v>
      </c>
      <c r="K4170" s="17">
        <f t="shared" si="774"/>
        <v>-2.4004392531360957E-3</v>
      </c>
      <c r="L4170" s="17">
        <f t="shared" si="775"/>
        <v>3.6331007182422398E-3</v>
      </c>
      <c r="M4170" s="17">
        <f t="shared" si="776"/>
        <v>1.0603912101634442E-2</v>
      </c>
      <c r="N4170" s="17">
        <f t="shared" si="777"/>
        <v>-1.440572170531155E-2</v>
      </c>
      <c r="O4170" s="17">
        <f t="shared" si="778"/>
        <v>3.2581691800786201</v>
      </c>
      <c r="P4170" s="17">
        <f t="shared" si="781"/>
        <v>0.43616822019693996</v>
      </c>
      <c r="Q4170" s="14">
        <f t="shared" si="779"/>
        <v>6.7436170652310778E-3</v>
      </c>
      <c r="R4170" s="12">
        <f t="shared" si="780"/>
        <v>7072.6049363269531</v>
      </c>
      <c r="S4170" s="12">
        <f>G4170*S4169+S4169</f>
        <v>4249.9425022999067</v>
      </c>
    </row>
    <row r="4171" spans="1:19" x14ac:dyDescent="0.25">
      <c r="A4171" s="1">
        <v>4171</v>
      </c>
      <c r="B4171" s="2">
        <v>43045</v>
      </c>
      <c r="C4171" s="1">
        <v>73911</v>
      </c>
      <c r="D4171" s="1">
        <v>74445</v>
      </c>
      <c r="E4171" s="1">
        <v>73830</v>
      </c>
      <c r="F4171" s="1">
        <v>74311</v>
      </c>
      <c r="G4171" s="14">
        <f t="shared" si="783"/>
        <v>5.3575052425083314E-3</v>
      </c>
      <c r="H4171" s="15">
        <f t="shared" si="782"/>
        <v>-2.5514392216495541E-2</v>
      </c>
      <c r="I4171" s="14">
        <f t="shared" si="772"/>
        <v>-1.7870776683658107E-2</v>
      </c>
      <c r="J4171" s="17">
        <f t="shared" si="773"/>
        <v>7.7461579583715905E-3</v>
      </c>
      <c r="K4171" s="17">
        <f t="shared" si="774"/>
        <v>-2.3302537136190129E-3</v>
      </c>
      <c r="L4171" s="17">
        <f t="shared" si="775"/>
        <v>7.6877589561273442E-3</v>
      </c>
      <c r="M4171" s="17">
        <f t="shared" si="776"/>
        <v>1.0603912101634442E-2</v>
      </c>
      <c r="N4171" s="17">
        <f t="shared" si="777"/>
        <v>-1.440572170531155E-2</v>
      </c>
      <c r="O4171" s="17">
        <f t="shared" si="778"/>
        <v>3.2286501180778346</v>
      </c>
      <c r="P4171" s="17">
        <f t="shared" si="781"/>
        <v>0.43280738640104804</v>
      </c>
      <c r="Q4171" s="14">
        <f t="shared" si="779"/>
        <v>-1.7870776683658107E-2</v>
      </c>
      <c r="R4171" s="12">
        <f t="shared" si="780"/>
        <v>7054.7341596432952</v>
      </c>
      <c r="S4171" s="12">
        <f>G4171*S4170+S4170</f>
        <v>4272.7115915363374</v>
      </c>
    </row>
    <row r="4172" spans="1:19" x14ac:dyDescent="0.25">
      <c r="A4172" s="1">
        <v>4172</v>
      </c>
      <c r="B4172" s="2">
        <v>43046</v>
      </c>
      <c r="C4172" s="1">
        <v>74306</v>
      </c>
      <c r="D4172" s="1">
        <v>74306</v>
      </c>
      <c r="E4172" s="1">
        <v>72386</v>
      </c>
      <c r="F4172" s="1">
        <v>72415</v>
      </c>
      <c r="G4172" s="14">
        <f t="shared" si="783"/>
        <v>-2.5514392216495541E-2</v>
      </c>
      <c r="H4172" s="15">
        <f t="shared" si="782"/>
        <v>2.6900504039218287E-2</v>
      </c>
      <c r="I4172" s="14">
        <f t="shared" si="772"/>
        <v>-2.845751128801699E-3</v>
      </c>
      <c r="J4172" s="17">
        <f t="shared" si="773"/>
        <v>9.7733276326864744E-3</v>
      </c>
      <c r="K4172" s="17">
        <f t="shared" si="774"/>
        <v>-3.9463536891552204E-3</v>
      </c>
      <c r="L4172" s="17">
        <f t="shared" si="775"/>
        <v>-2.1568038527340322E-2</v>
      </c>
      <c r="M4172" s="17">
        <f t="shared" si="776"/>
        <v>1.0603912101634442E-2</v>
      </c>
      <c r="N4172" s="17">
        <f t="shared" si="777"/>
        <v>-2.1568038527340322E-2</v>
      </c>
      <c r="O4172" s="17">
        <f t="shared" si="778"/>
        <v>3.2918113295800153</v>
      </c>
      <c r="P4172" s="17">
        <f t="shared" si="781"/>
        <v>0.43996155200346387</v>
      </c>
      <c r="Q4172" s="14">
        <f t="shared" si="779"/>
        <v>-2.845751128801699E-3</v>
      </c>
      <c r="R4172" s="12">
        <f t="shared" si="780"/>
        <v>7051.8884085144937</v>
      </c>
      <c r="S4172" s="12">
        <f>G4172*S4171+S4171</f>
        <v>4163.6959521619128</v>
      </c>
    </row>
    <row r="4173" spans="1:19" x14ac:dyDescent="0.25">
      <c r="A4173" s="1">
        <v>4173</v>
      </c>
      <c r="B4173" s="2">
        <v>43047</v>
      </c>
      <c r="C4173" s="1">
        <v>72468</v>
      </c>
      <c r="D4173" s="1">
        <v>74481</v>
      </c>
      <c r="E4173" s="1">
        <v>72468</v>
      </c>
      <c r="F4173" s="1">
        <v>74363</v>
      </c>
      <c r="G4173" s="14">
        <f t="shared" si="783"/>
        <v>2.6900504039218287E-2</v>
      </c>
      <c r="H4173" s="15">
        <f t="shared" si="782"/>
        <v>-1.9256888506380854E-2</v>
      </c>
      <c r="I4173" s="14">
        <f t="shared" si="772"/>
        <v>-2.5464460417029211E-2</v>
      </c>
      <c r="J4173" s="17">
        <f t="shared" si="773"/>
        <v>1.2471442255663906E-2</v>
      </c>
      <c r="K4173" s="17">
        <f t="shared" si="774"/>
        <v>-1.5538780466232065E-3</v>
      </c>
      <c r="L4173" s="17">
        <f t="shared" si="775"/>
        <v>2.8454382085841494E-2</v>
      </c>
      <c r="M4173" s="17">
        <f t="shared" si="776"/>
        <v>2.8454382085841494E-2</v>
      </c>
      <c r="N4173" s="17">
        <f t="shared" si="777"/>
        <v>-2.1568038527340322E-2</v>
      </c>
      <c r="O4173" s="17">
        <f t="shared" si="778"/>
        <v>4.0109571601844314</v>
      </c>
      <c r="P4173" s="17">
        <f t="shared" si="781"/>
        <v>0.51292620261737931</v>
      </c>
      <c r="Q4173" s="14">
        <f t="shared" si="779"/>
        <v>2.5464460417029211E-2</v>
      </c>
      <c r="R4173" s="12">
        <f t="shared" si="780"/>
        <v>7077.3528689315226</v>
      </c>
      <c r="S4173" s="12">
        <f>G4173*S4172+S4172</f>
        <v>4275.7014719411209</v>
      </c>
    </row>
    <row r="4174" spans="1:19" x14ac:dyDescent="0.25">
      <c r="A4174" s="1">
        <v>4174</v>
      </c>
      <c r="B4174" s="2">
        <v>43048</v>
      </c>
      <c r="C4174" s="1">
        <v>74363</v>
      </c>
      <c r="D4174" s="1">
        <v>74363</v>
      </c>
      <c r="E4174" s="1">
        <v>72795</v>
      </c>
      <c r="F4174" s="1">
        <v>72931</v>
      </c>
      <c r="G4174" s="14">
        <f t="shared" si="783"/>
        <v>-1.9256888506380854E-2</v>
      </c>
      <c r="H4174" s="15">
        <f t="shared" si="782"/>
        <v>-1.0489366661639132E-2</v>
      </c>
      <c r="I4174" s="14">
        <f t="shared" si="772"/>
        <v>-2.8946447384949892E-2</v>
      </c>
      <c r="J4174" s="17">
        <f t="shared" si="773"/>
        <v>1.311157913130967E-2</v>
      </c>
      <c r="K4174" s="17">
        <f t="shared" si="774"/>
        <v>-3.1788734850686524E-3</v>
      </c>
      <c r="L4174" s="17">
        <f t="shared" si="775"/>
        <v>-1.6078015021312203E-2</v>
      </c>
      <c r="M4174" s="17">
        <f t="shared" si="776"/>
        <v>2.8454382085841494E-2</v>
      </c>
      <c r="N4174" s="17">
        <f t="shared" si="777"/>
        <v>-2.1568038527340322E-2</v>
      </c>
      <c r="O4174" s="17">
        <f t="shared" si="778"/>
        <v>3.8151331820689132</v>
      </c>
      <c r="P4174" s="17">
        <f t="shared" si="781"/>
        <v>0.49444267085296417</v>
      </c>
      <c r="Q4174" s="14">
        <f t="shared" si="779"/>
        <v>-2.8946447384949892E-2</v>
      </c>
      <c r="R4174" s="12">
        <f t="shared" si="780"/>
        <v>7048.4064215465723</v>
      </c>
      <c r="S4174" s="12">
        <f>G4174*S4173+S4173</f>
        <v>4193.364765409382</v>
      </c>
    </row>
    <row r="4175" spans="1:19" x14ac:dyDescent="0.25">
      <c r="A4175" s="1">
        <v>4175</v>
      </c>
      <c r="B4175" s="2">
        <v>43049</v>
      </c>
      <c r="C4175" s="1">
        <v>72932</v>
      </c>
      <c r="D4175" s="1">
        <v>73019</v>
      </c>
      <c r="E4175" s="1">
        <v>71920</v>
      </c>
      <c r="F4175" s="1">
        <v>72166</v>
      </c>
      <c r="G4175" s="14">
        <f t="shared" si="783"/>
        <v>-1.0489366661639132E-2</v>
      </c>
      <c r="H4175" s="15">
        <f t="shared" si="782"/>
        <v>4.281794750990775E-3</v>
      </c>
      <c r="I4175" s="14">
        <f t="shared" si="772"/>
        <v>-1.8457080723310759E-2</v>
      </c>
      <c r="J4175" s="17">
        <f t="shared" si="773"/>
        <v>1.3246923151837833E-2</v>
      </c>
      <c r="K4175" s="17">
        <f t="shared" si="774"/>
        <v>-3.610073915042237E-3</v>
      </c>
      <c r="L4175" s="17">
        <f t="shared" si="775"/>
        <v>-6.8792927465968958E-3</v>
      </c>
      <c r="M4175" s="17">
        <f t="shared" si="776"/>
        <v>2.8454382085841494E-2</v>
      </c>
      <c r="N4175" s="17">
        <f t="shared" si="777"/>
        <v>-2.1568038527340322E-2</v>
      </c>
      <c r="O4175" s="17">
        <f t="shared" si="778"/>
        <v>3.776153906821893</v>
      </c>
      <c r="P4175" s="17">
        <f t="shared" si="781"/>
        <v>0.49065043407752174</v>
      </c>
      <c r="Q4175" s="14">
        <f t="shared" si="779"/>
        <v>-1.8457080723310759E-2</v>
      </c>
      <c r="R4175" s="12">
        <f t="shared" si="780"/>
        <v>7029.949340823262</v>
      </c>
      <c r="S4175" s="12">
        <f>G4175*S4174+S4174</f>
        <v>4149.3790248390051</v>
      </c>
    </row>
    <row r="4176" spans="1:19" x14ac:dyDescent="0.25">
      <c r="A4176" s="1">
        <v>4176</v>
      </c>
      <c r="B4176" s="2">
        <v>43052</v>
      </c>
      <c r="C4176" s="1">
        <v>72167</v>
      </c>
      <c r="D4176" s="1">
        <v>72735</v>
      </c>
      <c r="E4176" s="1">
        <v>71776</v>
      </c>
      <c r="F4176" s="1">
        <v>72475</v>
      </c>
      <c r="G4176" s="14">
        <f t="shared" si="783"/>
        <v>4.281794750990775E-3</v>
      </c>
      <c r="H4176" s="15">
        <f t="shared" si="782"/>
        <v>-2.2738875474301534E-2</v>
      </c>
      <c r="I4176" s="14">
        <f t="shared" si="772"/>
        <v>1.0514869581040864E-3</v>
      </c>
      <c r="J4176" s="17">
        <f t="shared" si="773"/>
        <v>1.3344898425334274E-2</v>
      </c>
      <c r="K4176" s="17">
        <f t="shared" si="774"/>
        <v>-3.4190063123960964E-3</v>
      </c>
      <c r="L4176" s="17">
        <f t="shared" si="775"/>
        <v>7.7008010633868714E-3</v>
      </c>
      <c r="M4176" s="17">
        <f t="shared" si="776"/>
        <v>2.8454382085841494E-2</v>
      </c>
      <c r="N4176" s="17">
        <f t="shared" si="777"/>
        <v>-2.1568038527340322E-2</v>
      </c>
      <c r="O4176" s="17">
        <f t="shared" si="778"/>
        <v>3.7484302254573971</v>
      </c>
      <c r="P4176" s="17">
        <f t="shared" si="781"/>
        <v>0.48792933944121358</v>
      </c>
      <c r="Q4176" s="14">
        <f t="shared" si="779"/>
        <v>1.0514869581040864E-3</v>
      </c>
      <c r="R4176" s="12">
        <f t="shared" si="780"/>
        <v>7031.0008277813658</v>
      </c>
      <c r="S4176" s="12">
        <f>G4176*S4175+S4175</f>
        <v>4167.145814167432</v>
      </c>
    </row>
    <row r="4177" spans="1:19" x14ac:dyDescent="0.25">
      <c r="A4177" s="1">
        <v>4177</v>
      </c>
      <c r="B4177" s="2">
        <v>43053</v>
      </c>
      <c r="C4177" s="1">
        <v>72442</v>
      </c>
      <c r="D4177" s="1">
        <v>72838</v>
      </c>
      <c r="E4177" s="1">
        <v>70825</v>
      </c>
      <c r="F4177" s="1">
        <v>70827</v>
      </c>
      <c r="G4177" s="14">
        <f t="shared" si="783"/>
        <v>-2.2738875474301534E-2</v>
      </c>
      <c r="H4177" s="15">
        <f t="shared" si="782"/>
        <v>0</v>
      </c>
      <c r="I4177" s="14">
        <f t="shared" ref="I4177:I4240" si="784">SUM(H4177:H4179)</f>
        <v>3.6546871699837169E-2</v>
      </c>
      <c r="J4177" s="17">
        <f t="shared" ref="J4177:J4240" si="785">_xlfn.STDEV.S(G4163:G4177)</f>
        <v>1.4070822695133555E-2</v>
      </c>
      <c r="K4177" s="17">
        <f t="shared" ref="K4177:K4240" si="786">AVERAGE(G4163:G4177)</f>
        <v>-4.0814276590271257E-3</v>
      </c>
      <c r="L4177" s="17">
        <f t="shared" ref="L4177:L4240" si="787">G4177-K4177</f>
        <v>-1.8657447815274408E-2</v>
      </c>
      <c r="M4177" s="17">
        <f t="shared" ref="M4177:M4240" si="788">MAX(L4163:L4177)</f>
        <v>2.8454382085841494E-2</v>
      </c>
      <c r="N4177" s="17">
        <f t="shared" ref="N4177:N4240" si="789">MIN(L4163:L4177)</f>
        <v>-2.1568038527340322E-2</v>
      </c>
      <c r="O4177" s="17">
        <f t="shared" ref="O4177:O4240" si="790">(M4177-N4177)/J4177</f>
        <v>3.5550459057722512</v>
      </c>
      <c r="P4177" s="17">
        <f t="shared" si="781"/>
        <v>0.46836944738753172</v>
      </c>
      <c r="Q4177" s="14">
        <f t="shared" ref="Q4177:Q4240" si="791">IF(P4177&gt;0.5,-I4177,I4177)</f>
        <v>3.6546871699837169E-2</v>
      </c>
      <c r="R4177" s="12">
        <f t="shared" ref="R4177:R4240" si="792">Q4177*$X$2+R4176</f>
        <v>7067.5476994812034</v>
      </c>
      <c r="S4177" s="12">
        <f>G4177*S4176+S4176</f>
        <v>4072.3896044158219</v>
      </c>
    </row>
    <row r="4178" spans="1:19" x14ac:dyDescent="0.25">
      <c r="A4178" s="1">
        <v>4178</v>
      </c>
      <c r="B4178" s="2">
        <v>43054</v>
      </c>
      <c r="C4178" s="1">
        <v>72442</v>
      </c>
      <c r="D4178" s="1">
        <v>72838</v>
      </c>
      <c r="E4178" s="1">
        <v>70825</v>
      </c>
      <c r="F4178" s="1">
        <v>70827</v>
      </c>
      <c r="G4178" s="14">
        <f t="shared" si="783"/>
        <v>0</v>
      </c>
      <c r="H4178" s="15">
        <f t="shared" si="782"/>
        <v>2.3790362432405621E-2</v>
      </c>
      <c r="I4178" s="14">
        <f t="shared" si="784"/>
        <v>5.23154896989384E-2</v>
      </c>
      <c r="J4178" s="17">
        <f t="shared" si="785"/>
        <v>1.3378392958634092E-2</v>
      </c>
      <c r="K4178" s="17">
        <f t="shared" si="786"/>
        <v>-4.9097552241242088E-3</v>
      </c>
      <c r="L4178" s="17">
        <f t="shared" si="787"/>
        <v>4.9097552241242088E-3</v>
      </c>
      <c r="M4178" s="17">
        <f t="shared" si="788"/>
        <v>2.8454382085841494E-2</v>
      </c>
      <c r="N4178" s="17">
        <f t="shared" si="789"/>
        <v>-2.1568038527340322E-2</v>
      </c>
      <c r="O4178" s="17">
        <f t="shared" si="790"/>
        <v>3.7390455466400807</v>
      </c>
      <c r="P4178" s="17">
        <f t="shared" ref="P4178:P4241" si="793">LOG(O4178,2)/LOG(15,2)</f>
        <v>0.48700366665547767</v>
      </c>
      <c r="Q4178" s="14">
        <f t="shared" si="791"/>
        <v>5.23154896989384E-2</v>
      </c>
      <c r="R4178" s="12">
        <f t="shared" si="792"/>
        <v>7119.8631891801415</v>
      </c>
      <c r="S4178" s="12">
        <f>G4178*S4177+S4177</f>
        <v>4072.3896044158219</v>
      </c>
    </row>
    <row r="4179" spans="1:19" x14ac:dyDescent="0.25">
      <c r="A4179" s="1">
        <v>4179</v>
      </c>
      <c r="B4179" s="2">
        <v>43055</v>
      </c>
      <c r="C4179" s="1">
        <v>70827</v>
      </c>
      <c r="D4179" s="1">
        <v>72896</v>
      </c>
      <c r="E4179" s="1">
        <v>70827</v>
      </c>
      <c r="F4179" s="1">
        <v>72512</v>
      </c>
      <c r="G4179" s="14">
        <f t="shared" si="783"/>
        <v>2.3790362432405621E-2</v>
      </c>
      <c r="H4179" s="15">
        <f t="shared" si="782"/>
        <v>1.2756509267431548E-2</v>
      </c>
      <c r="I4179" s="14">
        <f t="shared" si="784"/>
        <v>2.7506292223969608E-2</v>
      </c>
      <c r="J4179" s="17">
        <f t="shared" si="785"/>
        <v>1.5167624642747769E-2</v>
      </c>
      <c r="K4179" s="17">
        <f t="shared" si="786"/>
        <v>-3.6040192086566948E-3</v>
      </c>
      <c r="L4179" s="17">
        <f t="shared" si="787"/>
        <v>2.7394381641062317E-2</v>
      </c>
      <c r="M4179" s="17">
        <f t="shared" si="788"/>
        <v>2.8454382085841494E-2</v>
      </c>
      <c r="N4179" s="17">
        <f t="shared" si="789"/>
        <v>-2.1568038527340322E-2</v>
      </c>
      <c r="O4179" s="17">
        <f t="shared" si="790"/>
        <v>3.297973268154383</v>
      </c>
      <c r="P4179" s="17">
        <f t="shared" si="793"/>
        <v>0.44065214084553583</v>
      </c>
      <c r="Q4179" s="14">
        <f t="shared" si="791"/>
        <v>2.7506292223969608E-2</v>
      </c>
      <c r="R4179" s="12">
        <f t="shared" si="792"/>
        <v>7147.369481404111</v>
      </c>
      <c r="S4179" s="12">
        <f>G4179*S4178+S4178</f>
        <v>4169.2732290708354</v>
      </c>
    </row>
    <row r="4180" spans="1:19" x14ac:dyDescent="0.25">
      <c r="A4180" s="1">
        <v>4180</v>
      </c>
      <c r="B4180" s="2">
        <v>43056</v>
      </c>
      <c r="C4180" s="1">
        <v>72512</v>
      </c>
      <c r="D4180" s="1">
        <v>73632</v>
      </c>
      <c r="E4180" s="1">
        <v>72390</v>
      </c>
      <c r="F4180" s="1">
        <v>73437</v>
      </c>
      <c r="G4180" s="14">
        <f t="shared" si="783"/>
        <v>1.2756509267431548E-2</v>
      </c>
      <c r="H4180" s="15">
        <f t="shared" si="782"/>
        <v>1.5768617999101231E-2</v>
      </c>
      <c r="I4180" s="14">
        <f t="shared" si="784"/>
        <v>1.4320362271880493E-2</v>
      </c>
      <c r="J4180" s="17">
        <f t="shared" si="785"/>
        <v>1.5609764495118779E-2</v>
      </c>
      <c r="K4180" s="17">
        <f t="shared" si="786"/>
        <v>-2.0797103026007385E-3</v>
      </c>
      <c r="L4180" s="17">
        <f t="shared" si="787"/>
        <v>1.4836219570032286E-2</v>
      </c>
      <c r="M4180" s="17">
        <f t="shared" si="788"/>
        <v>2.8454382085841494E-2</v>
      </c>
      <c r="N4180" s="17">
        <f t="shared" si="789"/>
        <v>-2.1568038527340322E-2</v>
      </c>
      <c r="O4180" s="17">
        <f t="shared" si="790"/>
        <v>3.2045595965796907</v>
      </c>
      <c r="P4180" s="17">
        <f t="shared" si="793"/>
        <v>0.43004175812296225</v>
      </c>
      <c r="Q4180" s="14">
        <f t="shared" si="791"/>
        <v>1.4320362271880493E-2</v>
      </c>
      <c r="R4180" s="12">
        <f t="shared" si="792"/>
        <v>7161.6898436759911</v>
      </c>
      <c r="S4180" s="12">
        <f>G4180*S4179+S4179</f>
        <v>4222.4586016559315</v>
      </c>
    </row>
    <row r="4181" spans="1:19" x14ac:dyDescent="0.25">
      <c r="A4181" s="1">
        <v>4181</v>
      </c>
      <c r="B4181" s="2">
        <v>43060</v>
      </c>
      <c r="C4181" s="1">
        <v>73439</v>
      </c>
      <c r="D4181" s="1">
        <v>75073</v>
      </c>
      <c r="E4181" s="1">
        <v>73439</v>
      </c>
      <c r="F4181" s="1">
        <v>74595</v>
      </c>
      <c r="G4181" s="14">
        <f t="shared" si="783"/>
        <v>1.5768617999101231E-2</v>
      </c>
      <c r="H4181" s="15">
        <f t="shared" si="782"/>
        <v>-1.0188350425631709E-3</v>
      </c>
      <c r="I4181" s="14">
        <f t="shared" si="784"/>
        <v>-5.8785590016176004E-3</v>
      </c>
      <c r="J4181" s="17">
        <f t="shared" si="785"/>
        <v>1.6269195618649215E-2</v>
      </c>
      <c r="K4181" s="17">
        <f t="shared" si="786"/>
        <v>-1.0987407023936265E-3</v>
      </c>
      <c r="L4181" s="17">
        <f t="shared" si="787"/>
        <v>1.6867358701494858E-2</v>
      </c>
      <c r="M4181" s="17">
        <f t="shared" si="788"/>
        <v>2.8454382085841494E-2</v>
      </c>
      <c r="N4181" s="17">
        <f t="shared" si="789"/>
        <v>-2.1568038527340322E-2</v>
      </c>
      <c r="O4181" s="17">
        <f t="shared" si="790"/>
        <v>3.0746707941627807</v>
      </c>
      <c r="P4181" s="17">
        <f t="shared" si="793"/>
        <v>0.41476256099730741</v>
      </c>
      <c r="Q4181" s="14">
        <f t="shared" si="791"/>
        <v>-5.8785590016176004E-3</v>
      </c>
      <c r="R4181" s="12">
        <f t="shared" si="792"/>
        <v>7155.8112846743734</v>
      </c>
      <c r="S4181" s="12">
        <f>G4181*S4180+S4180</f>
        <v>4289.0409383624628</v>
      </c>
    </row>
    <row r="4182" spans="1:19" x14ac:dyDescent="0.25">
      <c r="A4182" s="1">
        <v>4182</v>
      </c>
      <c r="B4182" s="2">
        <v>43061</v>
      </c>
      <c r="C4182" s="1">
        <v>74611</v>
      </c>
      <c r="D4182" s="1">
        <v>75019</v>
      </c>
      <c r="E4182" s="1">
        <v>74242</v>
      </c>
      <c r="F4182" s="1">
        <v>74519</v>
      </c>
      <c r="G4182" s="14">
        <f t="shared" si="783"/>
        <v>-1.0188350425631709E-3</v>
      </c>
      <c r="H4182" s="15">
        <f t="shared" si="782"/>
        <v>-4.2942068465756655E-4</v>
      </c>
      <c r="I4182" s="14">
        <f t="shared" si="784"/>
        <v>-6.1812445167900298E-3</v>
      </c>
      <c r="J4182" s="17">
        <f t="shared" si="785"/>
        <v>1.5777248681597647E-2</v>
      </c>
      <c r="K4182" s="17">
        <f t="shared" si="786"/>
        <v>-1.3475822651859797E-4</v>
      </c>
      <c r="L4182" s="17">
        <f t="shared" si="787"/>
        <v>-8.8407681604457298E-4</v>
      </c>
      <c r="M4182" s="17">
        <f t="shared" si="788"/>
        <v>2.8454382085841494E-2</v>
      </c>
      <c r="N4182" s="17">
        <f t="shared" si="789"/>
        <v>-2.1568038527340322E-2</v>
      </c>
      <c r="O4182" s="17">
        <f t="shared" si="790"/>
        <v>3.1705414310625173</v>
      </c>
      <c r="P4182" s="17">
        <f t="shared" si="793"/>
        <v>0.42610080539776468</v>
      </c>
      <c r="Q4182" s="14">
        <f t="shared" si="791"/>
        <v>-6.1812445167900298E-3</v>
      </c>
      <c r="R4182" s="12">
        <f t="shared" si="792"/>
        <v>7149.6300401575836</v>
      </c>
      <c r="S4182" s="12">
        <f>G4182*S4181+S4181</f>
        <v>4284.6711131554712</v>
      </c>
    </row>
    <row r="4183" spans="1:19" x14ac:dyDescent="0.25">
      <c r="A4183" s="1">
        <v>4183</v>
      </c>
      <c r="B4183" s="2">
        <v>43062</v>
      </c>
      <c r="C4183" s="1">
        <v>74519</v>
      </c>
      <c r="D4183" s="1">
        <v>74578</v>
      </c>
      <c r="E4183" s="1">
        <v>73851</v>
      </c>
      <c r="F4183" s="1">
        <v>74487</v>
      </c>
      <c r="G4183" s="14">
        <f t="shared" si="783"/>
        <v>-4.2942068465756655E-4</v>
      </c>
      <c r="H4183" s="15">
        <f t="shared" si="782"/>
        <v>-4.4303032743968629E-3</v>
      </c>
      <c r="I4183" s="14">
        <f t="shared" si="784"/>
        <v>-4.658101259588876E-3</v>
      </c>
      <c r="J4183" s="17">
        <f t="shared" si="785"/>
        <v>1.5677462196453017E-2</v>
      </c>
      <c r="K4183" s="17">
        <f t="shared" si="786"/>
        <v>2.7511640163435658E-4</v>
      </c>
      <c r="L4183" s="17">
        <f t="shared" si="787"/>
        <v>-7.0453708629192313E-4</v>
      </c>
      <c r="M4183" s="17">
        <f t="shared" si="788"/>
        <v>2.8454382085841494E-2</v>
      </c>
      <c r="N4183" s="17">
        <f t="shared" si="789"/>
        <v>-2.1568038527340322E-2</v>
      </c>
      <c r="O4183" s="17">
        <f t="shared" si="790"/>
        <v>3.1907218136682385</v>
      </c>
      <c r="P4183" s="17">
        <f t="shared" si="793"/>
        <v>0.42844374325322188</v>
      </c>
      <c r="Q4183" s="14">
        <f t="shared" si="791"/>
        <v>-4.658101259588876E-3</v>
      </c>
      <c r="R4183" s="12">
        <f t="shared" si="792"/>
        <v>7144.9719388979947</v>
      </c>
      <c r="S4183" s="12">
        <f>G4183*S4182+S4182</f>
        <v>4282.8311867525272</v>
      </c>
    </row>
    <row r="4184" spans="1:19" x14ac:dyDescent="0.25">
      <c r="A4184" s="1">
        <v>4184</v>
      </c>
      <c r="B4184" s="2">
        <v>43063</v>
      </c>
      <c r="C4184" s="1">
        <v>74503</v>
      </c>
      <c r="D4184" s="1">
        <v>74542</v>
      </c>
      <c r="E4184" s="1">
        <v>74093</v>
      </c>
      <c r="F4184" s="1">
        <v>74157</v>
      </c>
      <c r="G4184" s="14">
        <f t="shared" si="783"/>
        <v>-4.4303032743968629E-3</v>
      </c>
      <c r="H4184" s="15">
        <f t="shared" si="782"/>
        <v>-1.3215205577356004E-3</v>
      </c>
      <c r="I4184" s="14">
        <f t="shared" si="784"/>
        <v>-1.9650511769923606E-2</v>
      </c>
      <c r="J4184" s="17">
        <f t="shared" si="785"/>
        <v>1.5622161004693521E-2</v>
      </c>
      <c r="K4184" s="17">
        <f t="shared" si="786"/>
        <v>4.1399155575515175E-4</v>
      </c>
      <c r="L4184" s="17">
        <f t="shared" si="787"/>
        <v>-4.8442948301520147E-3</v>
      </c>
      <c r="M4184" s="17">
        <f t="shared" si="788"/>
        <v>2.8454382085841494E-2</v>
      </c>
      <c r="N4184" s="17">
        <f t="shared" si="789"/>
        <v>-2.1568038527340322E-2</v>
      </c>
      <c r="O4184" s="17">
        <f t="shared" si="790"/>
        <v>3.2020167119102845</v>
      </c>
      <c r="P4184" s="17">
        <f t="shared" si="793"/>
        <v>0.4297486188761151</v>
      </c>
      <c r="Q4184" s="14">
        <f t="shared" si="791"/>
        <v>-1.9650511769923606E-2</v>
      </c>
      <c r="R4184" s="12">
        <f t="shared" si="792"/>
        <v>7125.3214271280713</v>
      </c>
      <c r="S4184" s="12">
        <f>G4184*S4183+S4183</f>
        <v>4263.8569457221683</v>
      </c>
    </row>
    <row r="4185" spans="1:19" x14ac:dyDescent="0.25">
      <c r="A4185" s="1">
        <v>4185</v>
      </c>
      <c r="B4185" s="2">
        <v>43066</v>
      </c>
      <c r="C4185" s="1">
        <v>74157</v>
      </c>
      <c r="D4185" s="1">
        <v>74157</v>
      </c>
      <c r="E4185" s="1">
        <v>73159</v>
      </c>
      <c r="F4185" s="1">
        <v>74059</v>
      </c>
      <c r="G4185" s="14">
        <f t="shared" si="783"/>
        <v>-1.3215205577356004E-3</v>
      </c>
      <c r="H4185" s="15">
        <f t="shared" si="782"/>
        <v>1.0937225725435873E-3</v>
      </c>
      <c r="I4185" s="14">
        <f t="shared" si="784"/>
        <v>-2.8356501528556621E-2</v>
      </c>
      <c r="J4185" s="17">
        <f t="shared" si="785"/>
        <v>1.5626519723154271E-2</v>
      </c>
      <c r="K4185" s="17">
        <f t="shared" si="786"/>
        <v>2.4371275423236879E-4</v>
      </c>
      <c r="L4185" s="17">
        <f t="shared" si="787"/>
        <v>-1.5652333119679691E-3</v>
      </c>
      <c r="M4185" s="17">
        <f t="shared" si="788"/>
        <v>2.8454382085841494E-2</v>
      </c>
      <c r="N4185" s="17">
        <f t="shared" si="789"/>
        <v>-2.1568038527340322E-2</v>
      </c>
      <c r="O4185" s="17">
        <f t="shared" si="790"/>
        <v>3.2011235706605952</v>
      </c>
      <c r="P4185" s="17">
        <f t="shared" si="793"/>
        <v>0.42964560388755663</v>
      </c>
      <c r="Q4185" s="14">
        <f t="shared" si="791"/>
        <v>-2.8356501528556621E-2</v>
      </c>
      <c r="R4185" s="12">
        <f t="shared" si="792"/>
        <v>7096.9649255995146</v>
      </c>
      <c r="S4185" s="12">
        <f>G4185*S4184+S4184</f>
        <v>4258.2221711131524</v>
      </c>
    </row>
    <row r="4186" spans="1:19" x14ac:dyDescent="0.25">
      <c r="A4186" s="1">
        <v>4186</v>
      </c>
      <c r="B4186" s="2">
        <v>43067</v>
      </c>
      <c r="C4186" s="1">
        <v>74060</v>
      </c>
      <c r="D4186" s="1">
        <v>74989</v>
      </c>
      <c r="E4186" s="1">
        <v>74056</v>
      </c>
      <c r="F4186" s="1">
        <v>74140</v>
      </c>
      <c r="G4186" s="14">
        <f t="shared" si="783"/>
        <v>1.0937225725435873E-3</v>
      </c>
      <c r="H4186" s="15">
        <f t="shared" si="782"/>
        <v>-1.9422713784731593E-2</v>
      </c>
      <c r="I4186" s="14">
        <f t="shared" si="784"/>
        <v>-2.5379139914413984E-2</v>
      </c>
      <c r="J4186" s="17">
        <f t="shared" si="785"/>
        <v>1.5565514343255833E-2</v>
      </c>
      <c r="K4186" s="17">
        <f t="shared" si="786"/>
        <v>-4.053942376528082E-5</v>
      </c>
      <c r="L4186" s="17">
        <f t="shared" si="787"/>
        <v>1.1342619963088682E-3</v>
      </c>
      <c r="M4186" s="17">
        <f t="shared" si="788"/>
        <v>2.8454382085841494E-2</v>
      </c>
      <c r="N4186" s="17">
        <f t="shared" si="789"/>
        <v>-2.1568038527340322E-2</v>
      </c>
      <c r="O4186" s="17">
        <f t="shared" si="790"/>
        <v>3.2136696231214064</v>
      </c>
      <c r="P4186" s="17">
        <f t="shared" si="793"/>
        <v>0.43109003980120303</v>
      </c>
      <c r="Q4186" s="14">
        <f t="shared" si="791"/>
        <v>-2.5379139914413984E-2</v>
      </c>
      <c r="R4186" s="12">
        <f t="shared" si="792"/>
        <v>7071.5857856851007</v>
      </c>
      <c r="S4186" s="12">
        <f>G4186*S4185+S4185</f>
        <v>4262.8794848206044</v>
      </c>
    </row>
    <row r="4187" spans="1:19" x14ac:dyDescent="0.25">
      <c r="A4187" s="1">
        <v>4187</v>
      </c>
      <c r="B4187" s="2">
        <v>43068</v>
      </c>
      <c r="C4187" s="1">
        <v>74146</v>
      </c>
      <c r="D4187" s="1">
        <v>74515</v>
      </c>
      <c r="E4187" s="1">
        <v>72700</v>
      </c>
      <c r="F4187" s="1">
        <v>72700</v>
      </c>
      <c r="G4187" s="14">
        <f t="shared" si="783"/>
        <v>-1.9422713784731593E-2</v>
      </c>
      <c r="H4187" s="15">
        <f t="shared" si="782"/>
        <v>-1.0027510316368615E-2</v>
      </c>
      <c r="I4187" s="14">
        <f t="shared" si="784"/>
        <v>5.4738849519072597E-3</v>
      </c>
      <c r="J4187" s="17">
        <f t="shared" si="785"/>
        <v>1.4919476528925562E-2</v>
      </c>
      <c r="K4187" s="17">
        <f t="shared" si="786"/>
        <v>3.6557247168564897E-4</v>
      </c>
      <c r="L4187" s="17">
        <f t="shared" si="787"/>
        <v>-1.9788286256417244E-2</v>
      </c>
      <c r="M4187" s="17">
        <f t="shared" si="788"/>
        <v>2.8454382085841494E-2</v>
      </c>
      <c r="N4187" s="17">
        <f t="shared" si="789"/>
        <v>-1.9788286256417244E-2</v>
      </c>
      <c r="O4187" s="17">
        <f t="shared" si="790"/>
        <v>3.2335362603860052</v>
      </c>
      <c r="P4187" s="17">
        <f t="shared" si="793"/>
        <v>0.4333658051605937</v>
      </c>
      <c r="Q4187" s="14">
        <f t="shared" si="791"/>
        <v>5.4738849519072597E-3</v>
      </c>
      <c r="R4187" s="12">
        <f t="shared" si="792"/>
        <v>7077.0596706370079</v>
      </c>
      <c r="S4187" s="12">
        <f>G4187*S4186+S4186</f>
        <v>4180.0827966881297</v>
      </c>
    </row>
    <row r="4188" spans="1:19" x14ac:dyDescent="0.25">
      <c r="A4188" s="1">
        <v>4188</v>
      </c>
      <c r="B4188" s="2">
        <v>43069</v>
      </c>
      <c r="C4188" s="1">
        <v>72700</v>
      </c>
      <c r="D4188" s="1">
        <v>72700</v>
      </c>
      <c r="E4188" s="1">
        <v>71215</v>
      </c>
      <c r="F4188" s="1">
        <v>71971</v>
      </c>
      <c r="G4188" s="14">
        <f t="shared" si="783"/>
        <v>-1.0027510316368615E-2</v>
      </c>
      <c r="H4188" s="15">
        <f t="shared" si="782"/>
        <v>4.0710841866862246E-3</v>
      </c>
      <c r="I4188" s="14">
        <f t="shared" si="784"/>
        <v>8.0585166255067175E-3</v>
      </c>
      <c r="J4188" s="17">
        <f t="shared" si="785"/>
        <v>1.3172679009862468E-2</v>
      </c>
      <c r="K4188" s="17">
        <f t="shared" si="786"/>
        <v>-2.0962951520201445E-3</v>
      </c>
      <c r="L4188" s="17">
        <f t="shared" si="787"/>
        <v>-7.9312151643484707E-3</v>
      </c>
      <c r="M4188" s="17">
        <f t="shared" si="788"/>
        <v>2.7394381641062317E-2</v>
      </c>
      <c r="N4188" s="17">
        <f t="shared" si="789"/>
        <v>-1.9788286256417244E-2</v>
      </c>
      <c r="O4188" s="17">
        <f t="shared" si="790"/>
        <v>3.5818581673593957</v>
      </c>
      <c r="P4188" s="17">
        <f t="shared" si="793"/>
        <v>0.47114403802406624</v>
      </c>
      <c r="Q4188" s="14">
        <f t="shared" si="791"/>
        <v>8.0585166255067175E-3</v>
      </c>
      <c r="R4188" s="12">
        <f t="shared" si="792"/>
        <v>7085.1181872625148</v>
      </c>
      <c r="S4188" s="12">
        <f>G4188*S4187+S4187</f>
        <v>4138.1669733210647</v>
      </c>
    </row>
    <row r="4189" spans="1:19" x14ac:dyDescent="0.25">
      <c r="A4189" s="1">
        <v>4189</v>
      </c>
      <c r="B4189" s="2">
        <v>43070</v>
      </c>
      <c r="C4189" s="1">
        <v>71955</v>
      </c>
      <c r="D4189" s="1">
        <v>72472</v>
      </c>
      <c r="E4189" s="1">
        <v>71488</v>
      </c>
      <c r="F4189" s="1">
        <v>72264</v>
      </c>
      <c r="G4189" s="14">
        <f t="shared" si="783"/>
        <v>4.0710841866862246E-3</v>
      </c>
      <c r="H4189" s="15">
        <f t="shared" si="782"/>
        <v>1.143031108158965E-2</v>
      </c>
      <c r="I4189" s="14">
        <f t="shared" si="784"/>
        <v>1.393973856183206E-2</v>
      </c>
      <c r="J4189" s="17">
        <f t="shared" si="785"/>
        <v>1.2353552395755312E-2</v>
      </c>
      <c r="K4189" s="17">
        <f t="shared" si="786"/>
        <v>-5.4109697248233926E-4</v>
      </c>
      <c r="L4189" s="17">
        <f t="shared" si="787"/>
        <v>4.6121811591685637E-3</v>
      </c>
      <c r="M4189" s="17">
        <f t="shared" si="788"/>
        <v>2.7394381641062317E-2</v>
      </c>
      <c r="N4189" s="17">
        <f t="shared" si="789"/>
        <v>-1.9788286256417244E-2</v>
      </c>
      <c r="O4189" s="17">
        <f t="shared" si="790"/>
        <v>3.8193603253499417</v>
      </c>
      <c r="P4189" s="17">
        <f t="shared" si="793"/>
        <v>0.49485159246832905</v>
      </c>
      <c r="Q4189" s="14">
        <f t="shared" si="791"/>
        <v>1.393973856183206E-2</v>
      </c>
      <c r="R4189" s="12">
        <f t="shared" si="792"/>
        <v>7099.057925824347</v>
      </c>
      <c r="S4189" s="12">
        <f>G4189*S4188+S4188</f>
        <v>4155.0137994480192</v>
      </c>
    </row>
    <row r="4190" spans="1:19" x14ac:dyDescent="0.25">
      <c r="A4190" s="1">
        <v>4190</v>
      </c>
      <c r="B4190" s="2">
        <v>43073</v>
      </c>
      <c r="C4190" s="1">
        <v>72266</v>
      </c>
      <c r="D4190" s="1">
        <v>73749</v>
      </c>
      <c r="E4190" s="1">
        <v>72266</v>
      </c>
      <c r="F4190" s="1">
        <v>73090</v>
      </c>
      <c r="G4190" s="14">
        <f t="shared" si="783"/>
        <v>1.143031108158965E-2</v>
      </c>
      <c r="H4190" s="15">
        <f t="shared" si="782"/>
        <v>-7.4428786427691573E-3</v>
      </c>
      <c r="I4190" s="14">
        <f t="shared" si="784"/>
        <v>-8.1500691622208299E-3</v>
      </c>
      <c r="J4190" s="17">
        <f t="shared" si="785"/>
        <v>1.2389104231685204E-2</v>
      </c>
      <c r="K4190" s="17">
        <f t="shared" si="786"/>
        <v>9.2021487706624627E-4</v>
      </c>
      <c r="L4190" s="17">
        <f t="shared" si="787"/>
        <v>1.0510096204523403E-2</v>
      </c>
      <c r="M4190" s="17">
        <f t="shared" si="788"/>
        <v>2.7394381641062317E-2</v>
      </c>
      <c r="N4190" s="17">
        <f t="shared" si="789"/>
        <v>-1.9788286256417244E-2</v>
      </c>
      <c r="O4190" s="17">
        <f t="shared" si="790"/>
        <v>3.8084002697151922</v>
      </c>
      <c r="P4190" s="17">
        <f t="shared" si="793"/>
        <v>0.49379041190088208</v>
      </c>
      <c r="Q4190" s="14">
        <f t="shared" si="791"/>
        <v>-8.1500691622208299E-3</v>
      </c>
      <c r="R4190" s="12">
        <f t="shared" si="792"/>
        <v>7090.9078566621265</v>
      </c>
      <c r="S4190" s="12">
        <f>G4190*S4189+S4189</f>
        <v>4202.5068997240078</v>
      </c>
    </row>
    <row r="4191" spans="1:19" x14ac:dyDescent="0.25">
      <c r="A4191" s="1">
        <v>4191</v>
      </c>
      <c r="B4191" s="2">
        <v>43074</v>
      </c>
      <c r="C4191" s="1">
        <v>73090</v>
      </c>
      <c r="D4191" s="1">
        <v>74166</v>
      </c>
      <c r="E4191" s="1">
        <v>72319</v>
      </c>
      <c r="F4191" s="1">
        <v>72546</v>
      </c>
      <c r="G4191" s="14">
        <f t="shared" si="783"/>
        <v>-7.4428786427691573E-3</v>
      </c>
      <c r="H4191" s="15">
        <f t="shared" si="782"/>
        <v>9.9523061230115673E-3</v>
      </c>
      <c r="I4191" s="14">
        <f t="shared" si="784"/>
        <v>2.6727258793509678E-3</v>
      </c>
      <c r="J4191" s="17">
        <f t="shared" si="785"/>
        <v>1.2530919571156852E-2</v>
      </c>
      <c r="K4191" s="17">
        <f t="shared" si="786"/>
        <v>1.3856998414891742E-4</v>
      </c>
      <c r="L4191" s="17">
        <f t="shared" si="787"/>
        <v>-7.5814486269180749E-3</v>
      </c>
      <c r="M4191" s="17">
        <f t="shared" si="788"/>
        <v>2.7394381641062317E-2</v>
      </c>
      <c r="N4191" s="17">
        <f t="shared" si="789"/>
        <v>-1.9788286256417244E-2</v>
      </c>
      <c r="O4191" s="17">
        <f t="shared" si="790"/>
        <v>3.7652997155996961</v>
      </c>
      <c r="P4191" s="17">
        <f t="shared" si="793"/>
        <v>0.48958747636245115</v>
      </c>
      <c r="Q4191" s="14">
        <f t="shared" si="791"/>
        <v>2.6727258793509678E-3</v>
      </c>
      <c r="R4191" s="12">
        <f t="shared" si="792"/>
        <v>7093.5805825414773</v>
      </c>
      <c r="S4191" s="12">
        <f>G4191*S4190+S4190</f>
        <v>4171.2281508739616</v>
      </c>
    </row>
    <row r="4192" spans="1:19" x14ac:dyDescent="0.25">
      <c r="A4192" s="1">
        <v>4192</v>
      </c>
      <c r="B4192" s="2">
        <v>43075</v>
      </c>
      <c r="C4192" s="1">
        <v>72535</v>
      </c>
      <c r="D4192" s="1">
        <v>73418</v>
      </c>
      <c r="E4192" s="1">
        <v>71906</v>
      </c>
      <c r="F4192" s="1">
        <v>73268</v>
      </c>
      <c r="G4192" s="14">
        <f t="shared" si="783"/>
        <v>9.9523061230115673E-3</v>
      </c>
      <c r="H4192" s="15">
        <f t="shared" si="782"/>
        <v>-1.065949664246324E-2</v>
      </c>
      <c r="I4192" s="14">
        <f t="shared" si="784"/>
        <v>-6.3446410147104393E-3</v>
      </c>
      <c r="J4192" s="17">
        <f t="shared" si="785"/>
        <v>1.1019526770800687E-2</v>
      </c>
      <c r="K4192" s="17">
        <f t="shared" si="786"/>
        <v>2.3179820906364577E-3</v>
      </c>
      <c r="L4192" s="17">
        <f t="shared" si="787"/>
        <v>7.6343240323751092E-3</v>
      </c>
      <c r="M4192" s="17">
        <f t="shared" si="788"/>
        <v>2.7394381641062317E-2</v>
      </c>
      <c r="N4192" s="17">
        <f t="shared" si="789"/>
        <v>-1.9788286256417244E-2</v>
      </c>
      <c r="O4192" s="17">
        <f t="shared" si="790"/>
        <v>4.281732680436261</v>
      </c>
      <c r="P4192" s="17">
        <f t="shared" si="793"/>
        <v>0.53704977808649157</v>
      </c>
      <c r="Q4192" s="14">
        <f t="shared" si="791"/>
        <v>6.3446410147104393E-3</v>
      </c>
      <c r="R4192" s="12">
        <f t="shared" si="792"/>
        <v>7099.925223556188</v>
      </c>
      <c r="S4192" s="12">
        <f>G4192*S4191+S4191</f>
        <v>4212.7414903403824</v>
      </c>
    </row>
    <row r="4193" spans="1:19" x14ac:dyDescent="0.25">
      <c r="A4193" s="1">
        <v>4193</v>
      </c>
      <c r="B4193" s="2">
        <v>43076</v>
      </c>
      <c r="C4193" s="1">
        <v>73268</v>
      </c>
      <c r="D4193" s="1">
        <v>73268</v>
      </c>
      <c r="E4193" s="1">
        <v>71356</v>
      </c>
      <c r="F4193" s="1">
        <v>72487</v>
      </c>
      <c r="G4193" s="14">
        <f t="shared" si="783"/>
        <v>-1.065949664246324E-2</v>
      </c>
      <c r="H4193" s="15">
        <f t="shared" si="782"/>
        <v>3.3799163988026404E-3</v>
      </c>
      <c r="I4193" s="14">
        <f t="shared" si="784"/>
        <v>1.8243427056324313E-2</v>
      </c>
      <c r="J4193" s="17">
        <f t="shared" si="785"/>
        <v>1.1512373795133693E-2</v>
      </c>
      <c r="K4193" s="17">
        <f t="shared" si="786"/>
        <v>1.6073489811389082E-3</v>
      </c>
      <c r="L4193" s="17">
        <f t="shared" si="787"/>
        <v>-1.2266845623602148E-2</v>
      </c>
      <c r="M4193" s="17">
        <f t="shared" si="788"/>
        <v>2.7394381641062317E-2</v>
      </c>
      <c r="N4193" s="17">
        <f t="shared" si="789"/>
        <v>-1.9788286256417244E-2</v>
      </c>
      <c r="O4193" s="17">
        <f t="shared" si="790"/>
        <v>4.0984308481560756</v>
      </c>
      <c r="P4193" s="17">
        <f t="shared" si="793"/>
        <v>0.52089292137871723</v>
      </c>
      <c r="Q4193" s="14">
        <f t="shared" si="791"/>
        <v>-1.8243427056324313E-2</v>
      </c>
      <c r="R4193" s="12">
        <f t="shared" si="792"/>
        <v>7081.6817964998636</v>
      </c>
      <c r="S4193" s="12">
        <f>G4193*S4192+S4192</f>
        <v>4167.8357865685339</v>
      </c>
    </row>
    <row r="4194" spans="1:19" x14ac:dyDescent="0.25">
      <c r="A4194" s="1">
        <v>4194</v>
      </c>
      <c r="B4194" s="2">
        <v>43077</v>
      </c>
      <c r="C4194" s="1">
        <v>72489</v>
      </c>
      <c r="D4194" s="1">
        <v>73425</v>
      </c>
      <c r="E4194" s="1">
        <v>72489</v>
      </c>
      <c r="F4194" s="1">
        <v>72732</v>
      </c>
      <c r="G4194" s="14">
        <f t="shared" si="783"/>
        <v>3.3799163988026404E-3</v>
      </c>
      <c r="H4194" s="15">
        <f t="shared" si="782"/>
        <v>9.3493922895016013E-4</v>
      </c>
      <c r="I4194" s="14">
        <f t="shared" si="784"/>
        <v>2.6707017052903792E-3</v>
      </c>
      <c r="J4194" s="17">
        <f t="shared" si="785"/>
        <v>9.7788766319821616E-3</v>
      </c>
      <c r="K4194" s="17">
        <f t="shared" si="786"/>
        <v>2.466525788987095E-4</v>
      </c>
      <c r="L4194" s="17">
        <f t="shared" si="787"/>
        <v>3.1332638199039311E-3</v>
      </c>
      <c r="M4194" s="17">
        <f t="shared" si="788"/>
        <v>1.6867358701494858E-2</v>
      </c>
      <c r="N4194" s="17">
        <f t="shared" si="789"/>
        <v>-1.9788286256417244E-2</v>
      </c>
      <c r="O4194" s="17">
        <f t="shared" si="790"/>
        <v>3.7484515182478644</v>
      </c>
      <c r="P4194" s="17">
        <f t="shared" si="793"/>
        <v>0.48793143705343578</v>
      </c>
      <c r="Q4194" s="14">
        <f t="shared" si="791"/>
        <v>2.6707017052903792E-3</v>
      </c>
      <c r="R4194" s="12">
        <f t="shared" si="792"/>
        <v>7084.352498205154</v>
      </c>
      <c r="S4194" s="12">
        <f>G4194*S4193+S4193</f>
        <v>4181.9227230910737</v>
      </c>
    </row>
    <row r="4195" spans="1:19" x14ac:dyDescent="0.25">
      <c r="A4195" s="1">
        <v>4195</v>
      </c>
      <c r="B4195" s="2">
        <v>43080</v>
      </c>
      <c r="C4195" s="1">
        <v>72775</v>
      </c>
      <c r="D4195" s="1">
        <v>73361</v>
      </c>
      <c r="E4195" s="1">
        <v>72498</v>
      </c>
      <c r="F4195" s="1">
        <v>72800</v>
      </c>
      <c r="G4195" s="14">
        <f t="shared" si="783"/>
        <v>9.3493922895016013E-4</v>
      </c>
      <c r="H4195" s="15">
        <f t="shared" si="782"/>
        <v>1.3928571428571512E-2</v>
      </c>
      <c r="I4195" s="14">
        <f t="shared" si="784"/>
        <v>-4.915909356229653E-3</v>
      </c>
      <c r="J4195" s="17">
        <f t="shared" si="785"/>
        <v>9.1551335488792556E-3</v>
      </c>
      <c r="K4195" s="17">
        <f t="shared" si="786"/>
        <v>-5.4145209033338302E-4</v>
      </c>
      <c r="L4195" s="17">
        <f t="shared" si="787"/>
        <v>1.4763913192835433E-3</v>
      </c>
      <c r="M4195" s="17">
        <f t="shared" si="788"/>
        <v>1.6867358701494858E-2</v>
      </c>
      <c r="N4195" s="17">
        <f t="shared" si="789"/>
        <v>-1.9788286256417244E-2</v>
      </c>
      <c r="O4195" s="17">
        <f t="shared" si="790"/>
        <v>4.0038350901390594</v>
      </c>
      <c r="P4195" s="17">
        <f t="shared" si="793"/>
        <v>0.51226992533639537</v>
      </c>
      <c r="Q4195" s="14">
        <f t="shared" si="791"/>
        <v>4.915909356229653E-3</v>
      </c>
      <c r="R4195" s="12">
        <f t="shared" si="792"/>
        <v>7089.2684075613834</v>
      </c>
      <c r="S4195" s="12">
        <f>G4195*S4194+S4194</f>
        <v>4185.8325666973296</v>
      </c>
    </row>
    <row r="4196" spans="1:19" x14ac:dyDescent="0.25">
      <c r="A4196" s="1">
        <v>4196</v>
      </c>
      <c r="B4196" s="2">
        <v>43081</v>
      </c>
      <c r="C4196" s="1">
        <v>72800</v>
      </c>
      <c r="D4196" s="1">
        <v>73814</v>
      </c>
      <c r="E4196" s="1">
        <v>71798</v>
      </c>
      <c r="F4196" s="1">
        <v>73814</v>
      </c>
      <c r="G4196" s="14">
        <f t="shared" si="783"/>
        <v>1.3928571428571512E-2</v>
      </c>
      <c r="H4196" s="15">
        <f t="shared" si="782"/>
        <v>-1.2192808952231293E-2</v>
      </c>
      <c r="I4196" s="14">
        <f t="shared" si="784"/>
        <v>-1.6373095013908268E-2</v>
      </c>
      <c r="J4196" s="17">
        <f t="shared" si="785"/>
        <v>8.9305577349133095E-3</v>
      </c>
      <c r="K4196" s="17">
        <f t="shared" si="786"/>
        <v>-6.6412186170203096E-4</v>
      </c>
      <c r="L4196" s="17">
        <f t="shared" si="787"/>
        <v>1.4592693290273543E-2</v>
      </c>
      <c r="M4196" s="17">
        <f t="shared" si="788"/>
        <v>1.4592693290273543E-2</v>
      </c>
      <c r="N4196" s="17">
        <f t="shared" si="789"/>
        <v>-1.9788286256417244E-2</v>
      </c>
      <c r="O4196" s="17">
        <f t="shared" si="790"/>
        <v>3.849813255479114</v>
      </c>
      <c r="P4196" s="17">
        <f t="shared" si="793"/>
        <v>0.49778421445225091</v>
      </c>
      <c r="Q4196" s="14">
        <f t="shared" si="791"/>
        <v>-1.6373095013908268E-2</v>
      </c>
      <c r="R4196" s="12">
        <f t="shared" si="792"/>
        <v>7072.8953125474754</v>
      </c>
      <c r="S4196" s="12">
        <f>G4196*S4195+S4195</f>
        <v>4244.1352345906143</v>
      </c>
    </row>
    <row r="4197" spans="1:19" x14ac:dyDescent="0.25">
      <c r="A4197" s="1">
        <v>4197</v>
      </c>
      <c r="B4197" s="2">
        <v>43082</v>
      </c>
      <c r="C4197" s="1">
        <v>73827</v>
      </c>
      <c r="D4197" s="1">
        <v>74622</v>
      </c>
      <c r="E4197" s="1">
        <v>72569</v>
      </c>
      <c r="F4197" s="1">
        <v>72914</v>
      </c>
      <c r="G4197" s="14">
        <f t="shared" si="783"/>
        <v>-1.2192808952231293E-2</v>
      </c>
      <c r="H4197" s="15">
        <f t="shared" si="782"/>
        <v>-6.651671832569872E-3</v>
      </c>
      <c r="I4197" s="14">
        <f t="shared" si="784"/>
        <v>2.8024155689972963E-3</v>
      </c>
      <c r="J4197" s="17">
        <f t="shared" si="785"/>
        <v>9.4151436480496772E-3</v>
      </c>
      <c r="K4197" s="17">
        <f t="shared" si="786"/>
        <v>-1.4090534556799059E-3</v>
      </c>
      <c r="L4197" s="17">
        <f t="shared" si="787"/>
        <v>-1.0783755496551388E-2</v>
      </c>
      <c r="M4197" s="17">
        <f t="shared" si="788"/>
        <v>1.4592693290273543E-2</v>
      </c>
      <c r="N4197" s="17">
        <f t="shared" si="789"/>
        <v>-1.9788286256417244E-2</v>
      </c>
      <c r="O4197" s="17">
        <f t="shared" si="790"/>
        <v>3.6516680819641789</v>
      </c>
      <c r="P4197" s="17">
        <f t="shared" si="793"/>
        <v>0.47827181025959448</v>
      </c>
      <c r="Q4197" s="14">
        <f t="shared" si="791"/>
        <v>2.8024155689972963E-3</v>
      </c>
      <c r="R4197" s="12">
        <f t="shared" si="792"/>
        <v>7075.6977281164727</v>
      </c>
      <c r="S4197" s="12">
        <f>G4197*S4196+S4196</f>
        <v>4192.387304507818</v>
      </c>
    </row>
    <row r="4198" spans="1:19" x14ac:dyDescent="0.25">
      <c r="A4198" s="1">
        <v>4198</v>
      </c>
      <c r="B4198" s="2">
        <v>43083</v>
      </c>
      <c r="C4198" s="1">
        <v>72913</v>
      </c>
      <c r="D4198" s="1">
        <v>72913</v>
      </c>
      <c r="E4198" s="1">
        <v>71969</v>
      </c>
      <c r="F4198" s="1">
        <v>72429</v>
      </c>
      <c r="G4198" s="14">
        <f t="shared" si="783"/>
        <v>-6.651671832569872E-3</v>
      </c>
      <c r="H4198" s="15">
        <f t="shared" si="782"/>
        <v>2.4713857708928977E-3</v>
      </c>
      <c r="I4198" s="14">
        <f t="shared" si="784"/>
        <v>3.5045558416957334E-3</v>
      </c>
      <c r="J4198" s="17">
        <f t="shared" si="785"/>
        <v>9.5055370777505747E-3</v>
      </c>
      <c r="K4198" s="17">
        <f t="shared" si="786"/>
        <v>-1.8238701988740594E-3</v>
      </c>
      <c r="L4198" s="17">
        <f t="shared" si="787"/>
        <v>-4.8278016336958125E-3</v>
      </c>
      <c r="M4198" s="17">
        <f t="shared" si="788"/>
        <v>1.4592693290273543E-2</v>
      </c>
      <c r="N4198" s="17">
        <f t="shared" si="789"/>
        <v>-1.9788286256417244E-2</v>
      </c>
      <c r="O4198" s="17">
        <f t="shared" si="790"/>
        <v>3.6169423427073548</v>
      </c>
      <c r="P4198" s="17">
        <f t="shared" si="793"/>
        <v>0.47474341933552722</v>
      </c>
      <c r="Q4198" s="14">
        <f t="shared" si="791"/>
        <v>3.5045558416957334E-3</v>
      </c>
      <c r="R4198" s="12">
        <f t="shared" si="792"/>
        <v>7079.2022839581687</v>
      </c>
      <c r="S4198" s="12">
        <f>G4198*S4197+S4197</f>
        <v>4164.5009199631995</v>
      </c>
    </row>
    <row r="4199" spans="1:19" x14ac:dyDescent="0.25">
      <c r="A4199" s="1">
        <v>4199</v>
      </c>
      <c r="B4199" s="2">
        <v>43084</v>
      </c>
      <c r="C4199" s="1">
        <v>72428</v>
      </c>
      <c r="D4199" s="1">
        <v>73069</v>
      </c>
      <c r="E4199" s="1">
        <v>72277</v>
      </c>
      <c r="F4199" s="1">
        <v>72608</v>
      </c>
      <c r="G4199" s="14">
        <f t="shared" si="783"/>
        <v>2.4713857708928977E-3</v>
      </c>
      <c r="H4199" s="15">
        <f t="shared" si="782"/>
        <v>6.9827016306742706E-3</v>
      </c>
      <c r="I4199" s="14">
        <f t="shared" si="784"/>
        <v>1.048556412693924E-2</v>
      </c>
      <c r="J4199" s="17">
        <f t="shared" si="785"/>
        <v>9.5373456485081925E-3</v>
      </c>
      <c r="K4199" s="17">
        <f t="shared" si="786"/>
        <v>-1.363757595854742E-3</v>
      </c>
      <c r="L4199" s="17">
        <f t="shared" si="787"/>
        <v>3.8351433667476397E-3</v>
      </c>
      <c r="M4199" s="17">
        <f t="shared" si="788"/>
        <v>1.4592693290273543E-2</v>
      </c>
      <c r="N4199" s="17">
        <f t="shared" si="789"/>
        <v>-1.9788286256417244E-2</v>
      </c>
      <c r="O4199" s="17">
        <f t="shared" si="790"/>
        <v>3.6048792624044799</v>
      </c>
      <c r="P4199" s="17">
        <f t="shared" si="793"/>
        <v>0.47350978868464999</v>
      </c>
      <c r="Q4199" s="14">
        <f t="shared" si="791"/>
        <v>1.048556412693924E-2</v>
      </c>
      <c r="R4199" s="12">
        <f t="shared" si="792"/>
        <v>7089.6878480851083</v>
      </c>
      <c r="S4199" s="12">
        <f>G4199*S4198+S4198</f>
        <v>4174.7930082796665</v>
      </c>
    </row>
    <row r="4200" spans="1:19" x14ac:dyDescent="0.25">
      <c r="A4200" s="1">
        <v>4200</v>
      </c>
      <c r="B4200" s="2">
        <v>43087</v>
      </c>
      <c r="C4200" s="1">
        <v>72621</v>
      </c>
      <c r="D4200" s="1">
        <v>73519</v>
      </c>
      <c r="E4200" s="1">
        <v>72621</v>
      </c>
      <c r="F4200" s="1">
        <v>73115</v>
      </c>
      <c r="G4200" s="14">
        <f t="shared" si="783"/>
        <v>6.9827016306742706E-3</v>
      </c>
      <c r="H4200" s="15">
        <f t="shared" si="782"/>
        <v>-5.9495315598714349E-3</v>
      </c>
      <c r="I4200" s="14">
        <f t="shared" si="784"/>
        <v>2.7573630007543981E-2</v>
      </c>
      <c r="J4200" s="17">
        <f t="shared" si="785"/>
        <v>9.7779552548068836E-3</v>
      </c>
      <c r="K4200" s="17">
        <f t="shared" si="786"/>
        <v>-8.1014278329408402E-4</v>
      </c>
      <c r="L4200" s="17">
        <f t="shared" si="787"/>
        <v>7.7928444139683545E-3</v>
      </c>
      <c r="M4200" s="17">
        <f t="shared" si="788"/>
        <v>1.4592693290273543E-2</v>
      </c>
      <c r="N4200" s="17">
        <f t="shared" si="789"/>
        <v>-1.9788286256417244E-2</v>
      </c>
      <c r="O4200" s="17">
        <f t="shared" si="790"/>
        <v>3.5161727222865902</v>
      </c>
      <c r="P4200" s="17">
        <f t="shared" si="793"/>
        <v>0.46430937755861279</v>
      </c>
      <c r="Q4200" s="14">
        <f t="shared" si="791"/>
        <v>2.7573630007543981E-2</v>
      </c>
      <c r="R4200" s="12">
        <f t="shared" si="792"/>
        <v>7117.2614780926524</v>
      </c>
      <c r="S4200" s="12">
        <f>G4200*S4199+S4199</f>
        <v>4203.9443422263084</v>
      </c>
    </row>
    <row r="4201" spans="1:19" x14ac:dyDescent="0.25">
      <c r="A4201" s="1">
        <v>4201</v>
      </c>
      <c r="B4201" s="2">
        <v>43088</v>
      </c>
      <c r="C4201" s="1">
        <v>73122</v>
      </c>
      <c r="D4201" s="1">
        <v>73139</v>
      </c>
      <c r="E4201" s="1">
        <v>72347</v>
      </c>
      <c r="F4201" s="1">
        <v>72680</v>
      </c>
      <c r="G4201" s="14">
        <f t="shared" si="783"/>
        <v>-5.9495315598714349E-3</v>
      </c>
      <c r="H4201" s="15">
        <f t="shared" si="782"/>
        <v>9.4523940561364039E-3</v>
      </c>
      <c r="I4201" s="14">
        <f t="shared" si="784"/>
        <v>3.4241887027599338E-2</v>
      </c>
      <c r="J4201" s="17">
        <f t="shared" si="785"/>
        <v>9.8488548184746411E-3</v>
      </c>
      <c r="K4201" s="17">
        <f t="shared" si="786"/>
        <v>-1.2796930587884189E-3</v>
      </c>
      <c r="L4201" s="17">
        <f t="shared" si="787"/>
        <v>-4.6698385010830162E-3</v>
      </c>
      <c r="M4201" s="17">
        <f t="shared" si="788"/>
        <v>1.4592693290273543E-2</v>
      </c>
      <c r="N4201" s="17">
        <f t="shared" si="789"/>
        <v>-1.9788286256417244E-2</v>
      </c>
      <c r="O4201" s="17">
        <f t="shared" si="790"/>
        <v>3.4908606310449812</v>
      </c>
      <c r="P4201" s="17">
        <f t="shared" si="793"/>
        <v>0.46164148081827516</v>
      </c>
      <c r="Q4201" s="14">
        <f t="shared" si="791"/>
        <v>3.4241887027599338E-2</v>
      </c>
      <c r="R4201" s="12">
        <f t="shared" si="792"/>
        <v>7151.5033651202521</v>
      </c>
      <c r="S4201" s="12">
        <f>G4201*S4200+S4200</f>
        <v>4178.9328426862903</v>
      </c>
    </row>
    <row r="4202" spans="1:19" x14ac:dyDescent="0.25">
      <c r="A4202" s="1">
        <v>4202</v>
      </c>
      <c r="B4202" s="2">
        <v>43089</v>
      </c>
      <c r="C4202" s="1">
        <v>72680</v>
      </c>
      <c r="D4202" s="1">
        <v>73492</v>
      </c>
      <c r="E4202" s="1">
        <v>72680</v>
      </c>
      <c r="F4202" s="1">
        <v>73367</v>
      </c>
      <c r="G4202" s="14">
        <f t="shared" si="783"/>
        <v>9.4523940561364039E-3</v>
      </c>
      <c r="H4202" s="15">
        <f t="shared" si="782"/>
        <v>2.4070767511279012E-2</v>
      </c>
      <c r="I4202" s="14">
        <f t="shared" si="784"/>
        <v>3.1452878929141725E-2</v>
      </c>
      <c r="J4202" s="17">
        <f t="shared" si="785"/>
        <v>8.8172836758578527E-3</v>
      </c>
      <c r="K4202" s="17">
        <f t="shared" si="786"/>
        <v>6.45314130602781E-4</v>
      </c>
      <c r="L4202" s="17">
        <f t="shared" si="787"/>
        <v>8.8070799255336226E-3</v>
      </c>
      <c r="M4202" s="17">
        <f t="shared" si="788"/>
        <v>1.4592693290273543E-2</v>
      </c>
      <c r="N4202" s="17">
        <f t="shared" si="789"/>
        <v>-1.2266845623602148E-2</v>
      </c>
      <c r="O4202" s="17">
        <f t="shared" si="790"/>
        <v>3.0462373562300602</v>
      </c>
      <c r="P4202" s="17">
        <f t="shared" si="793"/>
        <v>0.41133180429733229</v>
      </c>
      <c r="Q4202" s="14">
        <f t="shared" si="791"/>
        <v>3.1452878929141725E-2</v>
      </c>
      <c r="R4202" s="12">
        <f t="shared" si="792"/>
        <v>7182.9562440493937</v>
      </c>
      <c r="S4202" s="12">
        <f>G4202*S4201+S4201</f>
        <v>4218.4337626494917</v>
      </c>
    </row>
    <row r="4203" spans="1:19" x14ac:dyDescent="0.25">
      <c r="A4203" s="1">
        <v>4203</v>
      </c>
      <c r="B4203" s="2">
        <v>43090</v>
      </c>
      <c r="C4203" s="1">
        <v>73367</v>
      </c>
      <c r="D4203" s="1">
        <v>75133</v>
      </c>
      <c r="E4203" s="1">
        <v>73265</v>
      </c>
      <c r="F4203" s="1">
        <v>75133</v>
      </c>
      <c r="G4203" s="14">
        <f t="shared" si="783"/>
        <v>2.4070767511279012E-2</v>
      </c>
      <c r="H4203" s="15">
        <f t="shared" si="782"/>
        <v>7.1872546018392214E-4</v>
      </c>
      <c r="I4203" s="14">
        <f t="shared" si="784"/>
        <v>1.2468783017059337E-2</v>
      </c>
      <c r="J4203" s="17">
        <f t="shared" si="785"/>
        <v>1.0162088957005462E-2</v>
      </c>
      <c r="K4203" s="17">
        <f t="shared" si="786"/>
        <v>2.9185326524459559E-3</v>
      </c>
      <c r="L4203" s="17">
        <f t="shared" si="787"/>
        <v>2.1152234858833056E-2</v>
      </c>
      <c r="M4203" s="17">
        <f t="shared" si="788"/>
        <v>2.1152234858833056E-2</v>
      </c>
      <c r="N4203" s="17">
        <f t="shared" si="789"/>
        <v>-1.2266845623602148E-2</v>
      </c>
      <c r="O4203" s="17">
        <f t="shared" si="790"/>
        <v>3.2886034184336697</v>
      </c>
      <c r="P4203" s="17">
        <f t="shared" si="793"/>
        <v>0.43960151894260913</v>
      </c>
      <c r="Q4203" s="14">
        <f t="shared" si="791"/>
        <v>1.2468783017059337E-2</v>
      </c>
      <c r="R4203" s="12">
        <f t="shared" si="792"/>
        <v>7195.4250270664534</v>
      </c>
      <c r="S4203" s="12">
        <f>G4203*S4202+S4202</f>
        <v>4319.9747010119572</v>
      </c>
    </row>
    <row r="4204" spans="1:19" x14ac:dyDescent="0.25">
      <c r="A4204" s="1">
        <v>4204</v>
      </c>
      <c r="B4204" s="2">
        <v>43091</v>
      </c>
      <c r="C4204" s="1">
        <v>75128</v>
      </c>
      <c r="D4204" s="1">
        <v>75227</v>
      </c>
      <c r="E4204" s="1">
        <v>74623</v>
      </c>
      <c r="F4204" s="1">
        <v>75187</v>
      </c>
      <c r="G4204" s="14">
        <f t="shared" si="783"/>
        <v>7.1872546018392214E-4</v>
      </c>
      <c r="H4204" s="15">
        <f t="shared" si="782"/>
        <v>6.6633859576787913E-3</v>
      </c>
      <c r="I4204" s="14">
        <f t="shared" si="784"/>
        <v>1.6074850847530353E-2</v>
      </c>
      <c r="J4204" s="17">
        <f t="shared" si="785"/>
        <v>1.017178971337347E-2</v>
      </c>
      <c r="K4204" s="17">
        <f t="shared" si="786"/>
        <v>2.6950420706791361E-3</v>
      </c>
      <c r="L4204" s="17">
        <f t="shared" si="787"/>
        <v>-1.9763166104952139E-3</v>
      </c>
      <c r="M4204" s="17">
        <f t="shared" si="788"/>
        <v>2.1152234858833056E-2</v>
      </c>
      <c r="N4204" s="17">
        <f t="shared" si="789"/>
        <v>-1.2266845623602148E-2</v>
      </c>
      <c r="O4204" s="17">
        <f t="shared" si="790"/>
        <v>3.2854671030504208</v>
      </c>
      <c r="P4204" s="17">
        <f t="shared" si="793"/>
        <v>0.43924918158954979</v>
      </c>
      <c r="Q4204" s="14">
        <f t="shared" si="791"/>
        <v>1.6074850847530353E-2</v>
      </c>
      <c r="R4204" s="12">
        <f t="shared" si="792"/>
        <v>7211.4998779139842</v>
      </c>
      <c r="S4204" s="12">
        <f>G4204*S4203+S4203</f>
        <v>4323.0795768169246</v>
      </c>
    </row>
    <row r="4205" spans="1:19" x14ac:dyDescent="0.25">
      <c r="A4205" s="1">
        <v>4205</v>
      </c>
      <c r="B4205" s="2">
        <v>43095</v>
      </c>
      <c r="C4205" s="1">
        <v>75187</v>
      </c>
      <c r="D4205" s="1">
        <v>75758</v>
      </c>
      <c r="E4205" s="1">
        <v>74924</v>
      </c>
      <c r="F4205" s="1">
        <v>75688</v>
      </c>
      <c r="G4205" s="14">
        <f t="shared" si="783"/>
        <v>6.6633859576787913E-3</v>
      </c>
      <c r="H4205" s="15">
        <f t="shared" si="782"/>
        <v>5.0866715991966238E-3</v>
      </c>
      <c r="I4205" s="14">
        <f t="shared" si="784"/>
        <v>9.4114648898515618E-3</v>
      </c>
      <c r="J4205" s="17">
        <f t="shared" si="785"/>
        <v>9.9514615119253667E-3</v>
      </c>
      <c r="K4205" s="17">
        <f t="shared" si="786"/>
        <v>2.3772470624184119E-3</v>
      </c>
      <c r="L4205" s="17">
        <f t="shared" si="787"/>
        <v>4.2861388952603798E-3</v>
      </c>
      <c r="M4205" s="17">
        <f t="shared" si="788"/>
        <v>2.1152234858833056E-2</v>
      </c>
      <c r="N4205" s="17">
        <f t="shared" si="789"/>
        <v>-1.2266845623602148E-2</v>
      </c>
      <c r="O4205" s="17">
        <f t="shared" si="790"/>
        <v>3.3582082835156766</v>
      </c>
      <c r="P4205" s="17">
        <f t="shared" si="793"/>
        <v>0.44733571862907112</v>
      </c>
      <c r="Q4205" s="14">
        <f t="shared" si="791"/>
        <v>9.4114648898515618E-3</v>
      </c>
      <c r="R4205" s="12">
        <f t="shared" si="792"/>
        <v>7220.9113428038354</v>
      </c>
      <c r="S4205" s="12">
        <f>G4205*S4204+S4204</f>
        <v>4351.8859245630147</v>
      </c>
    </row>
    <row r="4206" spans="1:19" x14ac:dyDescent="0.25">
      <c r="A4206" s="1">
        <v>4206</v>
      </c>
      <c r="B4206" s="2">
        <v>43096</v>
      </c>
      <c r="C4206" s="1">
        <v>75708</v>
      </c>
      <c r="D4206" s="1">
        <v>76293</v>
      </c>
      <c r="E4206" s="1">
        <v>75708</v>
      </c>
      <c r="F4206" s="1">
        <v>76073</v>
      </c>
      <c r="G4206" s="14">
        <f t="shared" si="783"/>
        <v>5.0866715991966238E-3</v>
      </c>
      <c r="H4206" s="15">
        <f t="shared" si="782"/>
        <v>4.324793290654938E-3</v>
      </c>
      <c r="I4206" s="14">
        <f t="shared" si="784"/>
        <v>2.3813811902733129E-2</v>
      </c>
      <c r="J4206" s="17">
        <f t="shared" si="785"/>
        <v>9.5875005840829058E-3</v>
      </c>
      <c r="K4206" s="17">
        <f t="shared" si="786"/>
        <v>3.2125504118827976E-3</v>
      </c>
      <c r="L4206" s="17">
        <f t="shared" si="787"/>
        <v>1.8741211873138262E-3</v>
      </c>
      <c r="M4206" s="17">
        <f t="shared" si="788"/>
        <v>2.1152234858833056E-2</v>
      </c>
      <c r="N4206" s="17">
        <f t="shared" si="789"/>
        <v>-1.2266845623602148E-2</v>
      </c>
      <c r="O4206" s="17">
        <f t="shared" si="790"/>
        <v>3.4856926671709729</v>
      </c>
      <c r="P4206" s="17">
        <f t="shared" si="793"/>
        <v>0.46109439945953468</v>
      </c>
      <c r="Q4206" s="14">
        <f t="shared" si="791"/>
        <v>2.3813811902733129E-2</v>
      </c>
      <c r="R4206" s="12">
        <f t="shared" si="792"/>
        <v>7244.7251547065689</v>
      </c>
      <c r="S4206" s="12">
        <f>G4206*S4205+S4205</f>
        <v>4374.0225390984333</v>
      </c>
    </row>
    <row r="4207" spans="1:19" x14ac:dyDescent="0.25">
      <c r="A4207" s="1">
        <v>4207</v>
      </c>
      <c r="B4207" s="2">
        <v>43097</v>
      </c>
      <c r="C4207" s="1">
        <v>76077</v>
      </c>
      <c r="D4207" s="1">
        <v>76437</v>
      </c>
      <c r="E4207" s="1">
        <v>76077</v>
      </c>
      <c r="F4207" s="1">
        <v>76402</v>
      </c>
      <c r="G4207" s="14">
        <f t="shared" si="783"/>
        <v>4.324793290654938E-3</v>
      </c>
      <c r="H4207" s="15">
        <f t="shared" si="782"/>
        <v>0</v>
      </c>
      <c r="I4207" s="14">
        <f t="shared" si="784"/>
        <v>2.0824217800687883E-2</v>
      </c>
      <c r="J4207" s="17">
        <f t="shared" si="785"/>
        <v>9.4134548896305306E-3</v>
      </c>
      <c r="K4207" s="17">
        <f t="shared" si="786"/>
        <v>2.8373828897256888E-3</v>
      </c>
      <c r="L4207" s="17">
        <f t="shared" si="787"/>
        <v>1.4874104009292492E-3</v>
      </c>
      <c r="M4207" s="17">
        <f t="shared" si="788"/>
        <v>2.1152234858833056E-2</v>
      </c>
      <c r="N4207" s="17">
        <f t="shared" si="789"/>
        <v>-1.2266845623602148E-2</v>
      </c>
      <c r="O4207" s="17">
        <f t="shared" si="790"/>
        <v>3.5501397599778453</v>
      </c>
      <c r="P4207" s="17">
        <f t="shared" si="793"/>
        <v>0.46785948473353617</v>
      </c>
      <c r="Q4207" s="14">
        <f t="shared" si="791"/>
        <v>2.0824217800687883E-2</v>
      </c>
      <c r="R4207" s="12">
        <f t="shared" si="792"/>
        <v>7265.5493725072565</v>
      </c>
      <c r="S4207" s="12">
        <f>G4207*S4206+S4206</f>
        <v>4392.9392824286997</v>
      </c>
    </row>
    <row r="4208" spans="1:19" x14ac:dyDescent="0.25">
      <c r="A4208" s="1">
        <v>4208</v>
      </c>
      <c r="B4208" s="2">
        <v>43098</v>
      </c>
      <c r="C4208" s="1">
        <v>76077</v>
      </c>
      <c r="D4208" s="1">
        <v>76437</v>
      </c>
      <c r="E4208" s="1">
        <v>76077</v>
      </c>
      <c r="F4208" s="1">
        <v>76402</v>
      </c>
      <c r="G4208" s="14">
        <f t="shared" si="783"/>
        <v>0</v>
      </c>
      <c r="H4208" s="15">
        <f t="shared" si="782"/>
        <v>1.9489018612078191E-2</v>
      </c>
      <c r="I4208" s="14">
        <f t="shared" si="784"/>
        <v>2.9183728025702349E-2</v>
      </c>
      <c r="J4208" s="17">
        <f t="shared" si="785"/>
        <v>8.6968543358228907E-3</v>
      </c>
      <c r="K4208" s="17">
        <f t="shared" si="786"/>
        <v>3.5480159992232383E-3</v>
      </c>
      <c r="L4208" s="17">
        <f t="shared" si="787"/>
        <v>-3.5480159992232383E-3</v>
      </c>
      <c r="M4208" s="17">
        <f t="shared" si="788"/>
        <v>2.1152234858833056E-2</v>
      </c>
      <c r="N4208" s="17">
        <f t="shared" si="789"/>
        <v>-1.0783755496551388E-2</v>
      </c>
      <c r="O4208" s="17">
        <f t="shared" si="790"/>
        <v>3.6721312237964119</v>
      </c>
      <c r="P4208" s="17">
        <f t="shared" si="793"/>
        <v>0.480335337918878</v>
      </c>
      <c r="Q4208" s="14">
        <f t="shared" si="791"/>
        <v>2.9183728025702349E-2</v>
      </c>
      <c r="R4208" s="12">
        <f t="shared" si="792"/>
        <v>7294.7331005329588</v>
      </c>
      <c r="S4208" s="12">
        <f>G4208*S4207+S4207</f>
        <v>4392.9392824286997</v>
      </c>
    </row>
    <row r="4209" spans="1:19" x14ac:dyDescent="0.25">
      <c r="A4209" s="1">
        <v>4209</v>
      </c>
      <c r="B4209" s="2">
        <v>43102</v>
      </c>
      <c r="C4209" s="1">
        <v>76403</v>
      </c>
      <c r="D4209" s="1">
        <v>77909</v>
      </c>
      <c r="E4209" s="1">
        <v>76403</v>
      </c>
      <c r="F4209" s="1">
        <v>77891</v>
      </c>
      <c r="G4209" s="14">
        <f t="shared" si="783"/>
        <v>1.9489018612078191E-2</v>
      </c>
      <c r="H4209" s="15">
        <f t="shared" si="782"/>
        <v>1.3351991886096926E-3</v>
      </c>
      <c r="I4209" s="14">
        <f t="shared" si="784"/>
        <v>1.5085887716674407E-2</v>
      </c>
      <c r="J4209" s="17">
        <f t="shared" si="785"/>
        <v>9.6202203344192706E-3</v>
      </c>
      <c r="K4209" s="17">
        <f t="shared" si="786"/>
        <v>4.6219561467749411E-3</v>
      </c>
      <c r="L4209" s="17">
        <f t="shared" si="787"/>
        <v>1.4867062465303249E-2</v>
      </c>
      <c r="M4209" s="17">
        <f t="shared" si="788"/>
        <v>2.1152234858833056E-2</v>
      </c>
      <c r="N4209" s="17">
        <f t="shared" si="789"/>
        <v>-1.0783755496551388E-2</v>
      </c>
      <c r="O4209" s="17">
        <f t="shared" si="790"/>
        <v>3.3196734841013673</v>
      </c>
      <c r="P4209" s="17">
        <f t="shared" si="793"/>
        <v>0.44307392434649118</v>
      </c>
      <c r="Q4209" s="14">
        <f t="shared" si="791"/>
        <v>1.5085887716674407E-2</v>
      </c>
      <c r="R4209" s="12">
        <f t="shared" si="792"/>
        <v>7309.8189882496335</v>
      </c>
      <c r="S4209" s="12">
        <f>G4209*S4208+S4208</f>
        <v>4478.5533578656823</v>
      </c>
    </row>
    <row r="4210" spans="1:19" x14ac:dyDescent="0.25">
      <c r="A4210" s="1">
        <v>4210</v>
      </c>
      <c r="B4210" s="2">
        <v>43103</v>
      </c>
      <c r="C4210" s="1">
        <v>77889</v>
      </c>
      <c r="D4210" s="1">
        <v>78414</v>
      </c>
      <c r="E4210" s="1">
        <v>77602</v>
      </c>
      <c r="F4210" s="1">
        <v>77995</v>
      </c>
      <c r="G4210" s="14">
        <f t="shared" si="783"/>
        <v>1.3351991886096926E-3</v>
      </c>
      <c r="H4210" s="15">
        <f t="shared" si="782"/>
        <v>8.3595102250144659E-3</v>
      </c>
      <c r="I4210" s="14">
        <f t="shared" si="784"/>
        <v>1.764592192589709E-2</v>
      </c>
      <c r="J4210" s="17">
        <f t="shared" si="785"/>
        <v>9.6098124962117702E-3</v>
      </c>
      <c r="K4210" s="17">
        <f t="shared" si="786"/>
        <v>4.6486401440855767E-3</v>
      </c>
      <c r="L4210" s="17">
        <f t="shared" si="787"/>
        <v>-3.3134409554758841E-3</v>
      </c>
      <c r="M4210" s="17">
        <f t="shared" si="788"/>
        <v>2.1152234858833056E-2</v>
      </c>
      <c r="N4210" s="17">
        <f t="shared" si="789"/>
        <v>-1.0783755496551388E-2</v>
      </c>
      <c r="O4210" s="17">
        <f t="shared" si="790"/>
        <v>3.3232688325577371</v>
      </c>
      <c r="P4210" s="17">
        <f t="shared" si="793"/>
        <v>0.44347364246439619</v>
      </c>
      <c r="Q4210" s="14">
        <f t="shared" si="791"/>
        <v>1.764592192589709E-2</v>
      </c>
      <c r="R4210" s="12">
        <f t="shared" si="792"/>
        <v>7327.4649101755303</v>
      </c>
      <c r="S4210" s="12">
        <f>G4210*S4209+S4209</f>
        <v>4484.5331186752501</v>
      </c>
    </row>
    <row r="4211" spans="1:19" x14ac:dyDescent="0.25">
      <c r="A4211" s="1">
        <v>4211</v>
      </c>
      <c r="B4211" s="2">
        <v>43104</v>
      </c>
      <c r="C4211" s="1">
        <v>77998</v>
      </c>
      <c r="D4211" s="1">
        <v>79135</v>
      </c>
      <c r="E4211" s="1">
        <v>77998</v>
      </c>
      <c r="F4211" s="1">
        <v>78647</v>
      </c>
      <c r="G4211" s="14">
        <f t="shared" si="783"/>
        <v>8.3595102250144659E-3</v>
      </c>
      <c r="H4211" s="15">
        <f t="shared" si="782"/>
        <v>5.391178303050248E-3</v>
      </c>
      <c r="I4211" s="14">
        <f t="shared" si="784"/>
        <v>2.7985496718825331E-3</v>
      </c>
      <c r="J4211" s="17">
        <f t="shared" si="785"/>
        <v>9.3291583970942019E-3</v>
      </c>
      <c r="K4211" s="17">
        <f t="shared" si="786"/>
        <v>4.2773693971817741E-3</v>
      </c>
      <c r="L4211" s="17">
        <f t="shared" si="787"/>
        <v>4.0821408278326919E-3</v>
      </c>
      <c r="M4211" s="17">
        <f t="shared" si="788"/>
        <v>2.1152234858833056E-2</v>
      </c>
      <c r="N4211" s="17">
        <f t="shared" si="789"/>
        <v>-1.0783755496551388E-2</v>
      </c>
      <c r="O4211" s="17">
        <f t="shared" si="790"/>
        <v>3.4232445196055088</v>
      </c>
      <c r="P4211" s="17">
        <f t="shared" si="793"/>
        <v>0.45441875146734162</v>
      </c>
      <c r="Q4211" s="14">
        <f t="shared" si="791"/>
        <v>2.7985496718825331E-3</v>
      </c>
      <c r="R4211" s="12">
        <f t="shared" si="792"/>
        <v>7330.2634598474133</v>
      </c>
      <c r="S4211" s="12">
        <f>G4211*S4210+S4210</f>
        <v>4522.021619135232</v>
      </c>
    </row>
    <row r="4212" spans="1:19" x14ac:dyDescent="0.25">
      <c r="A4212" s="1">
        <v>4212</v>
      </c>
      <c r="B4212" s="2">
        <v>43105</v>
      </c>
      <c r="C4212" s="1">
        <v>78644</v>
      </c>
      <c r="D4212" s="1">
        <v>79071</v>
      </c>
      <c r="E4212" s="1">
        <v>78218</v>
      </c>
      <c r="F4212" s="1">
        <v>79071</v>
      </c>
      <c r="G4212" s="14">
        <f t="shared" si="783"/>
        <v>5.391178303050248E-3</v>
      </c>
      <c r="H4212" s="15">
        <f t="shared" si="782"/>
        <v>3.8952333978323761E-3</v>
      </c>
      <c r="I4212" s="14">
        <f t="shared" si="784"/>
        <v>-1.0999506293979611E-2</v>
      </c>
      <c r="J4212" s="17">
        <f t="shared" si="785"/>
        <v>8.1408381360542001E-3</v>
      </c>
      <c r="K4212" s="17">
        <f t="shared" si="786"/>
        <v>5.4496352142005431E-3</v>
      </c>
      <c r="L4212" s="17">
        <f t="shared" si="787"/>
        <v>-5.8456911150295103E-5</v>
      </c>
      <c r="M4212" s="17">
        <f t="shared" si="788"/>
        <v>2.1152234858833056E-2</v>
      </c>
      <c r="N4212" s="17">
        <f t="shared" si="789"/>
        <v>-4.8278016336958125E-3</v>
      </c>
      <c r="O4212" s="17">
        <f t="shared" si="790"/>
        <v>3.1913220799057909</v>
      </c>
      <c r="P4212" s="17">
        <f t="shared" si="793"/>
        <v>0.42851320687383171</v>
      </c>
      <c r="Q4212" s="14">
        <f t="shared" si="791"/>
        <v>-1.0999506293979611E-2</v>
      </c>
      <c r="R4212" s="12">
        <f t="shared" si="792"/>
        <v>7319.2639535534336</v>
      </c>
      <c r="S4212" s="12">
        <f>G4212*S4211+S4211</f>
        <v>4546.4006439742379</v>
      </c>
    </row>
    <row r="4213" spans="1:19" x14ac:dyDescent="0.25">
      <c r="A4213" s="1">
        <v>4213</v>
      </c>
      <c r="B4213" s="2">
        <v>43108</v>
      </c>
      <c r="C4213" s="1">
        <v>79070</v>
      </c>
      <c r="D4213" s="1">
        <v>79395</v>
      </c>
      <c r="E4213" s="1">
        <v>78631</v>
      </c>
      <c r="F4213" s="1">
        <v>79379</v>
      </c>
      <c r="G4213" s="14">
        <f t="shared" si="783"/>
        <v>3.8952333978323761E-3</v>
      </c>
      <c r="H4213" s="15">
        <f t="shared" si="782"/>
        <v>-6.487862029000091E-3</v>
      </c>
      <c r="I4213" s="14">
        <f t="shared" si="784"/>
        <v>-1.0019547568296261E-5</v>
      </c>
      <c r="J4213" s="17">
        <f t="shared" si="785"/>
        <v>7.4468792916163214E-3</v>
      </c>
      <c r="K4213" s="17">
        <f t="shared" si="786"/>
        <v>6.1527622295606934E-3</v>
      </c>
      <c r="L4213" s="17">
        <f t="shared" si="787"/>
        <v>-2.2575288317283173E-3</v>
      </c>
      <c r="M4213" s="17">
        <f t="shared" si="788"/>
        <v>2.1152234858833056E-2</v>
      </c>
      <c r="N4213" s="17">
        <f t="shared" si="789"/>
        <v>-4.6698385010830162E-3</v>
      </c>
      <c r="O4213" s="17">
        <f t="shared" si="790"/>
        <v>3.4675026072984019</v>
      </c>
      <c r="P4213" s="17">
        <f t="shared" si="793"/>
        <v>0.45916232447427702</v>
      </c>
      <c r="Q4213" s="14">
        <f t="shared" si="791"/>
        <v>-1.0019547568296261E-5</v>
      </c>
      <c r="R4213" s="12">
        <f t="shared" si="792"/>
        <v>7319.2539340058656</v>
      </c>
      <c r="S4213" s="12">
        <f>G4213*S4212+S4212</f>
        <v>4564.1099356025734</v>
      </c>
    </row>
    <row r="4214" spans="1:19" x14ac:dyDescent="0.25">
      <c r="A4214" s="1">
        <v>4214</v>
      </c>
      <c r="B4214" s="2">
        <v>43109</v>
      </c>
      <c r="C4214" s="1">
        <v>79379</v>
      </c>
      <c r="D4214" s="1">
        <v>79415</v>
      </c>
      <c r="E4214" s="1">
        <v>78699</v>
      </c>
      <c r="F4214" s="1">
        <v>78864</v>
      </c>
      <c r="G4214" s="14">
        <f t="shared" si="783"/>
        <v>-6.487862029000091E-3</v>
      </c>
      <c r="H4214" s="15">
        <f t="shared" si="782"/>
        <v>-8.4068776628118957E-3</v>
      </c>
      <c r="I4214" s="14">
        <f t="shared" si="784"/>
        <v>6.2762422798315898E-3</v>
      </c>
      <c r="J4214" s="17">
        <f t="shared" si="785"/>
        <v>8.0943798735134097E-3</v>
      </c>
      <c r="K4214" s="17">
        <f t="shared" si="786"/>
        <v>5.5554790429011604E-3</v>
      </c>
      <c r="L4214" s="17">
        <f t="shared" si="787"/>
        <v>-1.2043341071901251E-2</v>
      </c>
      <c r="M4214" s="17">
        <f t="shared" si="788"/>
        <v>2.1152234858833056E-2</v>
      </c>
      <c r="N4214" s="17">
        <f t="shared" si="789"/>
        <v>-1.2043341071901251E-2</v>
      </c>
      <c r="O4214" s="17">
        <f t="shared" si="790"/>
        <v>4.1010647448555666</v>
      </c>
      <c r="P4214" s="17">
        <f t="shared" si="793"/>
        <v>0.52113015973206966</v>
      </c>
      <c r="Q4214" s="14">
        <f t="shared" si="791"/>
        <v>-6.2762422798315898E-3</v>
      </c>
      <c r="R4214" s="12">
        <f t="shared" si="792"/>
        <v>7312.9776917260342</v>
      </c>
      <c r="S4214" s="12">
        <f>G4214*S4213+S4213</f>
        <v>4534.4986200551957</v>
      </c>
    </row>
    <row r="4215" spans="1:19" x14ac:dyDescent="0.25">
      <c r="A4215" s="1">
        <v>4215</v>
      </c>
      <c r="B4215" s="2">
        <v>43110</v>
      </c>
      <c r="C4215" s="1">
        <v>78864</v>
      </c>
      <c r="D4215" s="1">
        <v>78864</v>
      </c>
      <c r="E4215" s="1">
        <v>78164</v>
      </c>
      <c r="F4215" s="1">
        <v>78201</v>
      </c>
      <c r="G4215" s="14">
        <f t="shared" si="783"/>
        <v>-8.4068776628118957E-3</v>
      </c>
      <c r="H4215" s="15">
        <f t="shared" si="782"/>
        <v>1.488472014424369E-2</v>
      </c>
      <c r="I4215" s="14">
        <f t="shared" si="784"/>
        <v>1.9761948913393002E-2</v>
      </c>
      <c r="J4215" s="17">
        <f t="shared" si="785"/>
        <v>8.8414081023606237E-3</v>
      </c>
      <c r="K4215" s="17">
        <f t="shared" si="786"/>
        <v>4.5295070900020825E-3</v>
      </c>
      <c r="L4215" s="17">
        <f t="shared" si="787"/>
        <v>-1.2936384752813978E-2</v>
      </c>
      <c r="M4215" s="17">
        <f t="shared" si="788"/>
        <v>2.1152234858833056E-2</v>
      </c>
      <c r="N4215" s="17">
        <f t="shared" si="789"/>
        <v>-1.2936384752813978E-2</v>
      </c>
      <c r="O4215" s="17">
        <f t="shared" si="790"/>
        <v>3.855564545487443</v>
      </c>
      <c r="P4215" s="17">
        <f t="shared" si="793"/>
        <v>0.4983354594930432</v>
      </c>
      <c r="Q4215" s="14">
        <f t="shared" si="791"/>
        <v>1.9761948913393002E-2</v>
      </c>
      <c r="R4215" s="12">
        <f t="shared" si="792"/>
        <v>7332.7396406394273</v>
      </c>
      <c r="S4215" s="12">
        <f>G4215*S4214+S4214</f>
        <v>4496.3776448942026</v>
      </c>
    </row>
    <row r="4216" spans="1:19" x14ac:dyDescent="0.25">
      <c r="A4216" s="1">
        <v>4216</v>
      </c>
      <c r="B4216" s="2">
        <v>43111</v>
      </c>
      <c r="C4216" s="1">
        <v>78201</v>
      </c>
      <c r="D4216" s="1">
        <v>79365</v>
      </c>
      <c r="E4216" s="1">
        <v>78201</v>
      </c>
      <c r="F4216" s="1">
        <v>79365</v>
      </c>
      <c r="G4216" s="14">
        <f t="shared" si="783"/>
        <v>1.488472014424369E-2</v>
      </c>
      <c r="H4216" s="15">
        <f t="shared" si="782"/>
        <v>-2.0160020160020498E-4</v>
      </c>
      <c r="I4216" s="14">
        <f t="shared" si="784"/>
        <v>5.8803384090330146E-3</v>
      </c>
      <c r="J4216" s="17">
        <f t="shared" si="785"/>
        <v>8.7131649627637114E-3</v>
      </c>
      <c r="K4216" s="17">
        <f t="shared" si="786"/>
        <v>5.9184572036097578E-3</v>
      </c>
      <c r="L4216" s="17">
        <f t="shared" si="787"/>
        <v>8.9662629406339327E-3</v>
      </c>
      <c r="M4216" s="17">
        <f t="shared" si="788"/>
        <v>2.1152234858833056E-2</v>
      </c>
      <c r="N4216" s="17">
        <f t="shared" si="789"/>
        <v>-1.2936384752813978E-2</v>
      </c>
      <c r="O4216" s="17">
        <f t="shared" si="790"/>
        <v>3.912311973585604</v>
      </c>
      <c r="P4216" s="17">
        <f t="shared" si="793"/>
        <v>0.50373087481419054</v>
      </c>
      <c r="Q4216" s="14">
        <f t="shared" si="791"/>
        <v>-5.8803384090330146E-3</v>
      </c>
      <c r="R4216" s="12">
        <f t="shared" si="792"/>
        <v>7326.859302230394</v>
      </c>
      <c r="S4216" s="12">
        <f>G4216*S4215+S4215</f>
        <v>4563.3049678012867</v>
      </c>
    </row>
    <row r="4217" spans="1:19" x14ac:dyDescent="0.25">
      <c r="A4217" s="1">
        <v>4217</v>
      </c>
      <c r="B4217" s="2">
        <v>43112</v>
      </c>
      <c r="C4217" s="1">
        <v>79365</v>
      </c>
      <c r="D4217" s="1">
        <v>79440</v>
      </c>
      <c r="E4217" s="1">
        <v>78861</v>
      </c>
      <c r="F4217" s="1">
        <v>79349</v>
      </c>
      <c r="G4217" s="14">
        <f t="shared" si="783"/>
        <v>-2.0160020160020498E-4</v>
      </c>
      <c r="H4217" s="15">
        <f t="shared" si="782"/>
        <v>5.078828970749516E-3</v>
      </c>
      <c r="I4217" s="14">
        <f t="shared" si="784"/>
        <v>2.3080134822678566E-2</v>
      </c>
      <c r="J4217" s="17">
        <f t="shared" si="785"/>
        <v>8.7896956607216373E-3</v>
      </c>
      <c r="K4217" s="17">
        <f t="shared" si="786"/>
        <v>5.2748575864273173E-3</v>
      </c>
      <c r="L4217" s="17">
        <f t="shared" si="787"/>
        <v>-5.4764577880275223E-3</v>
      </c>
      <c r="M4217" s="17">
        <f t="shared" si="788"/>
        <v>2.1152234858833056E-2</v>
      </c>
      <c r="N4217" s="17">
        <f t="shared" si="789"/>
        <v>-1.2936384752813978E-2</v>
      </c>
      <c r="O4217" s="17">
        <f t="shared" si="790"/>
        <v>3.8782479994134795</v>
      </c>
      <c r="P4217" s="17">
        <f t="shared" si="793"/>
        <v>0.50050161720147079</v>
      </c>
      <c r="Q4217" s="14">
        <f t="shared" si="791"/>
        <v>-2.3080134822678566E-2</v>
      </c>
      <c r="R4217" s="12">
        <f t="shared" si="792"/>
        <v>7303.7791674077152</v>
      </c>
      <c r="S4217" s="12">
        <f>G4217*S4216+S4216</f>
        <v>4562.3850045998151</v>
      </c>
    </row>
    <row r="4218" spans="1:19" x14ac:dyDescent="0.25">
      <c r="A4218" s="1">
        <v>4218</v>
      </c>
      <c r="B4218" s="2">
        <v>43115</v>
      </c>
      <c r="C4218" s="1">
        <v>79349</v>
      </c>
      <c r="D4218" s="1">
        <v>79847</v>
      </c>
      <c r="E4218" s="1">
        <v>79349</v>
      </c>
      <c r="F4218" s="1">
        <v>79752</v>
      </c>
      <c r="G4218" s="14">
        <f t="shared" si="783"/>
        <v>5.078828970749516E-3</v>
      </c>
      <c r="H4218" s="15">
        <f t="shared" si="782"/>
        <v>1.0031096398837036E-3</v>
      </c>
      <c r="I4218" s="14">
        <f t="shared" si="784"/>
        <v>1.5217677527895046E-2</v>
      </c>
      <c r="J4218" s="17">
        <f t="shared" si="785"/>
        <v>7.0928960738061162E-3</v>
      </c>
      <c r="K4218" s="17">
        <f t="shared" si="786"/>
        <v>4.0087283503920179E-3</v>
      </c>
      <c r="L4218" s="17">
        <f t="shared" si="787"/>
        <v>1.0701006203574981E-3</v>
      </c>
      <c r="M4218" s="17">
        <f t="shared" si="788"/>
        <v>1.4867062465303249E-2</v>
      </c>
      <c r="N4218" s="17">
        <f t="shared" si="789"/>
        <v>-1.2936384752813978E-2</v>
      </c>
      <c r="O4218" s="17">
        <f t="shared" si="790"/>
        <v>3.919900549621</v>
      </c>
      <c r="P4218" s="17">
        <f t="shared" si="793"/>
        <v>0.50444644007334083</v>
      </c>
      <c r="Q4218" s="14">
        <f t="shared" si="791"/>
        <v>-1.5217677527895046E-2</v>
      </c>
      <c r="R4218" s="12">
        <f t="shared" si="792"/>
        <v>7288.5614898798203</v>
      </c>
      <c r="S4218" s="12">
        <f>G4218*S4217+S4217</f>
        <v>4585.5565777368902</v>
      </c>
    </row>
    <row r="4219" spans="1:19" x14ac:dyDescent="0.25">
      <c r="A4219" s="1">
        <v>4219</v>
      </c>
      <c r="B4219" s="2">
        <v>43116</v>
      </c>
      <c r="C4219" s="1">
        <v>79751</v>
      </c>
      <c r="D4219" s="1">
        <v>80246</v>
      </c>
      <c r="E4219" s="1">
        <v>79668</v>
      </c>
      <c r="F4219" s="1">
        <v>79832</v>
      </c>
      <c r="G4219" s="14">
        <f t="shared" si="783"/>
        <v>1.0031096398837036E-3</v>
      </c>
      <c r="H4219" s="15">
        <f t="shared" si="782"/>
        <v>1.6998196212045347E-2</v>
      </c>
      <c r="I4219" s="14">
        <f t="shared" si="784"/>
        <v>1.7388857378272227E-2</v>
      </c>
      <c r="J4219" s="17">
        <f t="shared" si="785"/>
        <v>7.0838482236738895E-3</v>
      </c>
      <c r="K4219" s="17">
        <f t="shared" si="786"/>
        <v>4.0276872957053364E-3</v>
      </c>
      <c r="L4219" s="17">
        <f t="shared" si="787"/>
        <v>-3.0245776558216328E-3</v>
      </c>
      <c r="M4219" s="17">
        <f t="shared" si="788"/>
        <v>1.4867062465303249E-2</v>
      </c>
      <c r="N4219" s="17">
        <f t="shared" si="789"/>
        <v>-1.2936384752813978E-2</v>
      </c>
      <c r="O4219" s="17">
        <f t="shared" si="790"/>
        <v>3.9249072453584488</v>
      </c>
      <c r="P4219" s="17">
        <f t="shared" si="793"/>
        <v>0.5049177886889995</v>
      </c>
      <c r="Q4219" s="14">
        <f t="shared" si="791"/>
        <v>-1.7388857378272227E-2</v>
      </c>
      <c r="R4219" s="12">
        <f t="shared" si="792"/>
        <v>7271.1726325015479</v>
      </c>
      <c r="S4219" s="12">
        <f>G4219*S4218+S4218</f>
        <v>4590.1563937442497</v>
      </c>
    </row>
    <row r="4220" spans="1:19" x14ac:dyDescent="0.25">
      <c r="A4220" s="1">
        <v>4220</v>
      </c>
      <c r="B4220" s="2">
        <v>43117</v>
      </c>
      <c r="C4220" s="1">
        <v>79832</v>
      </c>
      <c r="D4220" s="1">
        <v>81189</v>
      </c>
      <c r="E4220" s="1">
        <v>79828</v>
      </c>
      <c r="F4220" s="1">
        <v>81189</v>
      </c>
      <c r="G4220" s="14">
        <f t="shared" si="783"/>
        <v>1.6998196212045347E-2</v>
      </c>
      <c r="H4220" s="15">
        <f t="shared" si="782"/>
        <v>-2.7836283240340043E-3</v>
      </c>
      <c r="I4220" s="14">
        <f t="shared" si="784"/>
        <v>5.9927296222722637E-3</v>
      </c>
      <c r="J4220" s="17">
        <f t="shared" si="785"/>
        <v>7.8225832405007176E-3</v>
      </c>
      <c r="K4220" s="17">
        <f t="shared" si="786"/>
        <v>4.7166746459964401E-3</v>
      </c>
      <c r="L4220" s="17">
        <f t="shared" si="787"/>
        <v>1.2281521566048906E-2</v>
      </c>
      <c r="M4220" s="17">
        <f t="shared" si="788"/>
        <v>1.4867062465303249E-2</v>
      </c>
      <c r="N4220" s="17">
        <f t="shared" si="789"/>
        <v>-1.2936384752813978E-2</v>
      </c>
      <c r="O4220" s="17">
        <f t="shared" si="790"/>
        <v>3.5542539290815589</v>
      </c>
      <c r="P4220" s="17">
        <f t="shared" si="793"/>
        <v>0.46828717409928661</v>
      </c>
      <c r="Q4220" s="14">
        <f t="shared" si="791"/>
        <v>5.9927296222722637E-3</v>
      </c>
      <c r="R4220" s="12">
        <f t="shared" si="792"/>
        <v>7277.1653621238202</v>
      </c>
      <c r="S4220" s="12">
        <f>G4220*S4219+S4219</f>
        <v>4668.1807727690893</v>
      </c>
    </row>
    <row r="4221" spans="1:19" x14ac:dyDescent="0.25">
      <c r="A4221" s="1">
        <v>4221</v>
      </c>
      <c r="B4221" s="2">
        <v>43118</v>
      </c>
      <c r="C4221" s="1">
        <v>81185</v>
      </c>
      <c r="D4221" s="1">
        <v>81367</v>
      </c>
      <c r="E4221" s="1">
        <v>80498</v>
      </c>
      <c r="F4221" s="1">
        <v>80963</v>
      </c>
      <c r="G4221" s="14">
        <f t="shared" si="783"/>
        <v>-2.7836283240340043E-3</v>
      </c>
      <c r="H4221" s="15">
        <f t="shared" si="782"/>
        <v>3.1742894902608843E-3</v>
      </c>
      <c r="I4221" s="14">
        <f t="shared" si="784"/>
        <v>-3.4305597151568223E-3</v>
      </c>
      <c r="J4221" s="17">
        <f t="shared" si="785"/>
        <v>8.0564416341771458E-3</v>
      </c>
      <c r="K4221" s="17">
        <f t="shared" si="786"/>
        <v>4.1919879844477311E-3</v>
      </c>
      <c r="L4221" s="17">
        <f t="shared" si="787"/>
        <v>-6.9756163084817354E-3</v>
      </c>
      <c r="M4221" s="17">
        <f t="shared" si="788"/>
        <v>1.4867062465303249E-2</v>
      </c>
      <c r="N4221" s="17">
        <f t="shared" si="789"/>
        <v>-1.2936384752813978E-2</v>
      </c>
      <c r="O4221" s="17">
        <f t="shared" si="790"/>
        <v>3.4510828080934726</v>
      </c>
      <c r="P4221" s="17">
        <f t="shared" si="793"/>
        <v>0.4574095556701897</v>
      </c>
      <c r="Q4221" s="14">
        <f t="shared" si="791"/>
        <v>-3.4305597151568223E-3</v>
      </c>
      <c r="R4221" s="12">
        <f t="shared" si="792"/>
        <v>7273.7348024086632</v>
      </c>
      <c r="S4221" s="12">
        <f>G4221*S4220+S4220</f>
        <v>4655.1862925482983</v>
      </c>
    </row>
    <row r="4222" spans="1:19" x14ac:dyDescent="0.25">
      <c r="A4222" s="1">
        <v>4222</v>
      </c>
      <c r="B4222" s="2">
        <v>43119</v>
      </c>
      <c r="C4222" s="1">
        <v>80965</v>
      </c>
      <c r="D4222" s="1">
        <v>81429</v>
      </c>
      <c r="E4222" s="1">
        <v>80854</v>
      </c>
      <c r="F4222" s="1">
        <v>81220</v>
      </c>
      <c r="G4222" s="14">
        <f t="shared" si="783"/>
        <v>3.1742894902608843E-3</v>
      </c>
      <c r="H4222" s="15">
        <f t="shared" si="782"/>
        <v>5.6020684560453837E-3</v>
      </c>
      <c r="I4222" s="14">
        <f t="shared" si="784"/>
        <v>3.0604799025822582E-2</v>
      </c>
      <c r="J4222" s="17">
        <f t="shared" si="785"/>
        <v>8.0605625216294968E-3</v>
      </c>
      <c r="K4222" s="17">
        <f t="shared" si="786"/>
        <v>4.115287731088128E-3</v>
      </c>
      <c r="L4222" s="17">
        <f t="shared" si="787"/>
        <v>-9.4099824082724375E-4</v>
      </c>
      <c r="M4222" s="17">
        <f t="shared" si="788"/>
        <v>1.4867062465303249E-2</v>
      </c>
      <c r="N4222" s="17">
        <f t="shared" si="789"/>
        <v>-1.2936384752813978E-2</v>
      </c>
      <c r="O4222" s="17">
        <f t="shared" si="790"/>
        <v>3.4493184741772307</v>
      </c>
      <c r="P4222" s="17">
        <f t="shared" si="793"/>
        <v>0.45722072187149276</v>
      </c>
      <c r="Q4222" s="14">
        <f t="shared" si="791"/>
        <v>3.0604799025822582E-2</v>
      </c>
      <c r="R4222" s="12">
        <f t="shared" si="792"/>
        <v>7304.3396014344862</v>
      </c>
      <c r="S4222" s="12">
        <f>G4222*S4221+S4221</f>
        <v>4669.9632014719409</v>
      </c>
    </row>
    <row r="4223" spans="1:19" x14ac:dyDescent="0.25">
      <c r="A4223" s="1">
        <v>4223</v>
      </c>
      <c r="B4223" s="2">
        <v>43122</v>
      </c>
      <c r="C4223" s="1">
        <v>81220</v>
      </c>
      <c r="D4223" s="1">
        <v>81675</v>
      </c>
      <c r="E4223" s="1">
        <v>80923</v>
      </c>
      <c r="F4223" s="1">
        <v>81675</v>
      </c>
      <c r="G4223" s="14">
        <f t="shared" si="783"/>
        <v>5.6020684560453837E-3</v>
      </c>
      <c r="H4223" s="15">
        <f t="shared" si="782"/>
        <v>-1.220691766146309E-2</v>
      </c>
      <c r="I4223" s="14">
        <f t="shared" si="784"/>
        <v>2.5002730569777198E-2</v>
      </c>
      <c r="J4223" s="17">
        <f t="shared" si="785"/>
        <v>7.9857018062049565E-3</v>
      </c>
      <c r="K4223" s="17">
        <f t="shared" si="786"/>
        <v>4.4887589614911539E-3</v>
      </c>
      <c r="L4223" s="17">
        <f t="shared" si="787"/>
        <v>1.1133094945542299E-3</v>
      </c>
      <c r="M4223" s="17">
        <f t="shared" si="788"/>
        <v>1.4867062465303249E-2</v>
      </c>
      <c r="N4223" s="17">
        <f t="shared" si="789"/>
        <v>-1.2936384752813978E-2</v>
      </c>
      <c r="O4223" s="17">
        <f t="shared" si="790"/>
        <v>3.4816535719520254</v>
      </c>
      <c r="P4223" s="17">
        <f t="shared" si="793"/>
        <v>0.46066625529239774</v>
      </c>
      <c r="Q4223" s="14">
        <f t="shared" si="791"/>
        <v>2.5002730569777198E-2</v>
      </c>
      <c r="R4223" s="12">
        <f t="shared" si="792"/>
        <v>7329.342332004263</v>
      </c>
      <c r="S4223" s="12">
        <f>G4223*S4222+S4222</f>
        <v>4696.1246550137994</v>
      </c>
    </row>
    <row r="4224" spans="1:19" x14ac:dyDescent="0.25">
      <c r="A4224" s="1">
        <v>4224</v>
      </c>
      <c r="B4224" s="2">
        <v>43123</v>
      </c>
      <c r="C4224" s="1">
        <v>81676</v>
      </c>
      <c r="D4224" s="1">
        <v>81676</v>
      </c>
      <c r="E4224" s="1">
        <v>80524</v>
      </c>
      <c r="F4224" s="1">
        <v>80678</v>
      </c>
      <c r="G4224" s="14">
        <f t="shared" si="783"/>
        <v>-1.220691766146309E-2</v>
      </c>
      <c r="H4224" s="15">
        <f t="shared" si="782"/>
        <v>3.7209648231240289E-2</v>
      </c>
      <c r="I4224" s="14">
        <f t="shared" si="784"/>
        <v>5.9329629110781434E-2</v>
      </c>
      <c r="J4224" s="17">
        <f t="shared" si="785"/>
        <v>7.9262781902513409E-3</v>
      </c>
      <c r="K4224" s="17">
        <f t="shared" si="786"/>
        <v>2.3756965432550682E-3</v>
      </c>
      <c r="L4224" s="17">
        <f t="shared" si="787"/>
        <v>-1.4582614204718158E-2</v>
      </c>
      <c r="M4224" s="17">
        <f t="shared" si="788"/>
        <v>1.2281521566048906E-2</v>
      </c>
      <c r="N4224" s="17">
        <f t="shared" si="789"/>
        <v>-1.4582614204718158E-2</v>
      </c>
      <c r="O4224" s="17">
        <f t="shared" si="790"/>
        <v>3.3892496738012179</v>
      </c>
      <c r="P4224" s="17">
        <f t="shared" si="793"/>
        <v>0.45073335835333905</v>
      </c>
      <c r="Q4224" s="14">
        <f t="shared" si="791"/>
        <v>5.9329629110781434E-2</v>
      </c>
      <c r="R4224" s="12">
        <f t="shared" si="792"/>
        <v>7388.6719611150447</v>
      </c>
      <c r="S4224" s="12">
        <f>G4224*S4223+S4223</f>
        <v>4638.7994480220796</v>
      </c>
    </row>
    <row r="4225" spans="1:19" x14ac:dyDescent="0.25">
      <c r="A4225" s="1">
        <v>4225</v>
      </c>
      <c r="B4225" s="2">
        <v>43124</v>
      </c>
      <c r="C4225" s="1">
        <v>80679</v>
      </c>
      <c r="D4225" s="1">
        <v>83680</v>
      </c>
      <c r="E4225" s="1">
        <v>80679</v>
      </c>
      <c r="F4225" s="1">
        <v>83680</v>
      </c>
      <c r="G4225" s="14">
        <f t="shared" si="783"/>
        <v>3.7209648231240289E-2</v>
      </c>
      <c r="H4225" s="15">
        <f t="shared" si="782"/>
        <v>0</v>
      </c>
      <c r="I4225" s="14">
        <f t="shared" si="784"/>
        <v>1.2380821978090206E-2</v>
      </c>
      <c r="J4225" s="17">
        <f t="shared" si="785"/>
        <v>1.1970456347880775E-2</v>
      </c>
      <c r="K4225" s="17">
        <f t="shared" si="786"/>
        <v>4.7673264794304412E-3</v>
      </c>
      <c r="L4225" s="17">
        <f t="shared" si="787"/>
        <v>3.2442321751809847E-2</v>
      </c>
      <c r="M4225" s="17">
        <f t="shared" si="788"/>
        <v>3.2442321751809847E-2</v>
      </c>
      <c r="N4225" s="17">
        <f t="shared" si="789"/>
        <v>-1.4582614204718158E-2</v>
      </c>
      <c r="O4225" s="17">
        <f t="shared" si="790"/>
        <v>3.9284163101144598</v>
      </c>
      <c r="P4225" s="17">
        <f t="shared" si="793"/>
        <v>0.50524778661143144</v>
      </c>
      <c r="Q4225" s="14">
        <f t="shared" si="791"/>
        <v>-1.2380821978090206E-2</v>
      </c>
      <c r="R4225" s="12">
        <f t="shared" si="792"/>
        <v>7376.2911391369544</v>
      </c>
      <c r="S4225" s="12">
        <f>G4225*S4224+S4224</f>
        <v>4811.407543698253</v>
      </c>
    </row>
    <row r="4226" spans="1:19" x14ac:dyDescent="0.25">
      <c r="A4226" s="1">
        <v>4226</v>
      </c>
      <c r="B4226" s="2">
        <v>43125</v>
      </c>
      <c r="C4226" s="1">
        <v>80679</v>
      </c>
      <c r="D4226" s="1">
        <v>83680</v>
      </c>
      <c r="E4226" s="1">
        <v>80679</v>
      </c>
      <c r="F4226" s="1">
        <v>83680</v>
      </c>
      <c r="G4226" s="14">
        <f t="shared" si="783"/>
        <v>0</v>
      </c>
      <c r="H4226" s="15">
        <f t="shared" si="782"/>
        <v>2.2119980879541146E-2</v>
      </c>
      <c r="I4226" s="14">
        <f t="shared" si="784"/>
        <v>9.8305846643401695E-3</v>
      </c>
      <c r="J4226" s="17">
        <f t="shared" si="785"/>
        <v>1.1985855978205253E-2</v>
      </c>
      <c r="K4226" s="17">
        <f t="shared" si="786"/>
        <v>4.2100257977628099E-3</v>
      </c>
      <c r="L4226" s="17">
        <f t="shared" si="787"/>
        <v>-4.2100257977628099E-3</v>
      </c>
      <c r="M4226" s="17">
        <f t="shared" si="788"/>
        <v>3.2442321751809847E-2</v>
      </c>
      <c r="N4226" s="17">
        <f t="shared" si="789"/>
        <v>-1.4582614204718158E-2</v>
      </c>
      <c r="O4226" s="17">
        <f t="shared" si="790"/>
        <v>3.9233690144480997</v>
      </c>
      <c r="P4226" s="17">
        <f t="shared" si="793"/>
        <v>0.50477303803232798</v>
      </c>
      <c r="Q4226" s="14">
        <f t="shared" si="791"/>
        <v>-9.8305846643401695E-3</v>
      </c>
      <c r="R4226" s="12">
        <f t="shared" si="792"/>
        <v>7366.4605544726146</v>
      </c>
      <c r="S4226" s="12">
        <f>G4226*S4225+S4225</f>
        <v>4811.407543698253</v>
      </c>
    </row>
    <row r="4227" spans="1:19" x14ac:dyDescent="0.25">
      <c r="A4227" s="1">
        <v>4227</v>
      </c>
      <c r="B4227" s="2">
        <v>43126</v>
      </c>
      <c r="C4227" s="1">
        <v>83680</v>
      </c>
      <c r="D4227" s="1">
        <v>85531</v>
      </c>
      <c r="E4227" s="1">
        <v>83680</v>
      </c>
      <c r="F4227" s="1">
        <v>85531</v>
      </c>
      <c r="G4227" s="14">
        <f t="shared" si="783"/>
        <v>2.2119980879541146E-2</v>
      </c>
      <c r="H4227" s="15">
        <f t="shared" ref="H4227:H4290" si="794">G4228</f>
        <v>-9.7391589014509394E-3</v>
      </c>
      <c r="I4227" s="14">
        <f t="shared" si="784"/>
        <v>-7.1877177511495693E-3</v>
      </c>
      <c r="J4227" s="17">
        <f t="shared" si="785"/>
        <v>1.2850694599083863E-2</v>
      </c>
      <c r="K4227" s="17">
        <f t="shared" si="786"/>
        <v>5.3252793028622037E-3</v>
      </c>
      <c r="L4227" s="17">
        <f t="shared" si="787"/>
        <v>1.6794701576678943E-2</v>
      </c>
      <c r="M4227" s="17">
        <f t="shared" si="788"/>
        <v>3.2442321751809847E-2</v>
      </c>
      <c r="N4227" s="17">
        <f t="shared" si="789"/>
        <v>-1.4582614204718158E-2</v>
      </c>
      <c r="O4227" s="17">
        <f t="shared" si="790"/>
        <v>3.6593302870866182</v>
      </c>
      <c r="P4227" s="17">
        <f t="shared" si="793"/>
        <v>0.47904582731581358</v>
      </c>
      <c r="Q4227" s="14">
        <f t="shared" si="791"/>
        <v>-7.1877177511495693E-3</v>
      </c>
      <c r="R4227" s="12">
        <f t="shared" si="792"/>
        <v>7359.272836721465</v>
      </c>
      <c r="S4227" s="12">
        <f>G4227*S4226+S4226</f>
        <v>4917.8357865685384</v>
      </c>
    </row>
    <row r="4228" spans="1:19" x14ac:dyDescent="0.25">
      <c r="A4228" s="1">
        <v>4228</v>
      </c>
      <c r="B4228" s="2">
        <v>43129</v>
      </c>
      <c r="C4228" s="1">
        <v>85531</v>
      </c>
      <c r="D4228" s="1">
        <v>85531</v>
      </c>
      <c r="E4228" s="1">
        <v>84341</v>
      </c>
      <c r="F4228" s="1">
        <v>84698</v>
      </c>
      <c r="G4228" s="14">
        <f t="shared" ref="G4228:G4291" si="795">F4228/F4227-1</f>
        <v>-9.7391589014509394E-3</v>
      </c>
      <c r="H4228" s="15">
        <f t="shared" si="794"/>
        <v>-2.5502373137500367E-3</v>
      </c>
      <c r="I4228" s="14">
        <f t="shared" si="784"/>
        <v>9.4055153203342901E-3</v>
      </c>
      <c r="J4228" s="17">
        <f t="shared" si="785"/>
        <v>1.3428285925083886E-2</v>
      </c>
      <c r="K4228" s="17">
        <f t="shared" si="786"/>
        <v>4.4163198162433153E-3</v>
      </c>
      <c r="L4228" s="17">
        <f t="shared" si="787"/>
        <v>-1.4155478717694254E-2</v>
      </c>
      <c r="M4228" s="17">
        <f t="shared" si="788"/>
        <v>3.2442321751809847E-2</v>
      </c>
      <c r="N4228" s="17">
        <f t="shared" si="789"/>
        <v>-1.4582614204718158E-2</v>
      </c>
      <c r="O4228" s="17">
        <f t="shared" si="790"/>
        <v>3.5019313871389914</v>
      </c>
      <c r="P4228" s="17">
        <f t="shared" si="793"/>
        <v>0.46281071181130196</v>
      </c>
      <c r="Q4228" s="14">
        <f t="shared" si="791"/>
        <v>9.4055153203342901E-3</v>
      </c>
      <c r="R4228" s="12">
        <f t="shared" si="792"/>
        <v>7368.6783520417994</v>
      </c>
      <c r="S4228" s="12">
        <f>G4228*S4227+S4227</f>
        <v>4869.9402023919056</v>
      </c>
    </row>
    <row r="4229" spans="1:19" x14ac:dyDescent="0.25">
      <c r="A4229" s="1">
        <v>4229</v>
      </c>
      <c r="B4229" s="2">
        <v>43130</v>
      </c>
      <c r="C4229" s="1">
        <v>84697</v>
      </c>
      <c r="D4229" s="1">
        <v>84697</v>
      </c>
      <c r="E4229" s="1">
        <v>83804</v>
      </c>
      <c r="F4229" s="1">
        <v>84482</v>
      </c>
      <c r="G4229" s="14">
        <f t="shared" si="795"/>
        <v>-2.5502373137500367E-3</v>
      </c>
      <c r="H4229" s="15">
        <f t="shared" si="794"/>
        <v>5.1016784640514068E-3</v>
      </c>
      <c r="I4229" s="14">
        <f t="shared" si="784"/>
        <v>-5.0510898713252983E-3</v>
      </c>
      <c r="J4229" s="17">
        <f t="shared" si="785"/>
        <v>1.3237021022512327E-2</v>
      </c>
      <c r="K4229" s="17">
        <f t="shared" si="786"/>
        <v>4.6788281305933195E-3</v>
      </c>
      <c r="L4229" s="17">
        <f t="shared" si="787"/>
        <v>-7.2290654443433562E-3</v>
      </c>
      <c r="M4229" s="17">
        <f t="shared" si="788"/>
        <v>3.2442321751809847E-2</v>
      </c>
      <c r="N4229" s="17">
        <f t="shared" si="789"/>
        <v>-1.4582614204718158E-2</v>
      </c>
      <c r="O4229" s="17">
        <f t="shared" si="790"/>
        <v>3.5525316365783701</v>
      </c>
      <c r="P4229" s="17">
        <f t="shared" si="793"/>
        <v>0.46810819307348572</v>
      </c>
      <c r="Q4229" s="14">
        <f t="shared" si="791"/>
        <v>-5.0510898713252983E-3</v>
      </c>
      <c r="R4229" s="12">
        <f t="shared" si="792"/>
        <v>7363.6272621704738</v>
      </c>
      <c r="S4229" s="12">
        <f>G4229*S4228+S4228</f>
        <v>4857.5206991720343</v>
      </c>
    </row>
    <row r="4230" spans="1:19" x14ac:dyDescent="0.25">
      <c r="A4230" s="1">
        <v>4230</v>
      </c>
      <c r="B4230" s="2">
        <v>43131</v>
      </c>
      <c r="C4230" s="1">
        <v>84485</v>
      </c>
      <c r="D4230" s="1">
        <v>86213</v>
      </c>
      <c r="E4230" s="1">
        <v>84484</v>
      </c>
      <c r="F4230" s="1">
        <v>84913</v>
      </c>
      <c r="G4230" s="14">
        <f t="shared" si="795"/>
        <v>5.1016784640514068E-3</v>
      </c>
      <c r="H4230" s="15">
        <f t="shared" si="794"/>
        <v>6.85407417003292E-3</v>
      </c>
      <c r="I4230" s="14">
        <f t="shared" si="784"/>
        <v>-3.6092488233997577E-2</v>
      </c>
      <c r="J4230" s="17">
        <f t="shared" si="785"/>
        <v>1.2733083618472483E-2</v>
      </c>
      <c r="K4230" s="17">
        <f t="shared" si="786"/>
        <v>5.5793985390508727E-3</v>
      </c>
      <c r="L4230" s="17">
        <f t="shared" si="787"/>
        <v>-4.7772007499946589E-4</v>
      </c>
      <c r="M4230" s="17">
        <f t="shared" si="788"/>
        <v>3.2442321751809847E-2</v>
      </c>
      <c r="N4230" s="17">
        <f t="shared" si="789"/>
        <v>-1.4582614204718158E-2</v>
      </c>
      <c r="O4230" s="17">
        <f t="shared" si="790"/>
        <v>3.693130224033613</v>
      </c>
      <c r="P4230" s="17">
        <f t="shared" si="793"/>
        <v>0.48244098174929517</v>
      </c>
      <c r="Q4230" s="14">
        <f t="shared" si="791"/>
        <v>-3.6092488233997577E-2</v>
      </c>
      <c r="R4230" s="12">
        <f t="shared" si="792"/>
        <v>7327.5347739364761</v>
      </c>
      <c r="S4230" s="12">
        <f>G4230*S4229+S4229</f>
        <v>4882.3022079116845</v>
      </c>
    </row>
    <row r="4231" spans="1:19" x14ac:dyDescent="0.25">
      <c r="A4231" s="1">
        <v>4231</v>
      </c>
      <c r="B4231" s="2">
        <v>43132</v>
      </c>
      <c r="C4231" s="1">
        <v>84913</v>
      </c>
      <c r="D4231" s="1">
        <v>86028</v>
      </c>
      <c r="E4231" s="1">
        <v>84833</v>
      </c>
      <c r="F4231" s="1">
        <v>85495</v>
      </c>
      <c r="G4231" s="14">
        <f t="shared" si="795"/>
        <v>6.85407417003292E-3</v>
      </c>
      <c r="H4231" s="15">
        <f t="shared" si="794"/>
        <v>-1.7006842505409625E-2</v>
      </c>
      <c r="I4231" s="14">
        <f t="shared" si="784"/>
        <v>-1.8111781494928425E-2</v>
      </c>
      <c r="J4231" s="17">
        <f t="shared" si="785"/>
        <v>1.248020211478044E-2</v>
      </c>
      <c r="K4231" s="17">
        <f t="shared" si="786"/>
        <v>5.0440221407701546E-3</v>
      </c>
      <c r="L4231" s="17">
        <f t="shared" si="787"/>
        <v>1.8100520292627653E-3</v>
      </c>
      <c r="M4231" s="17">
        <f t="shared" si="788"/>
        <v>3.2442321751809847E-2</v>
      </c>
      <c r="N4231" s="17">
        <f t="shared" si="789"/>
        <v>-1.4582614204718158E-2</v>
      </c>
      <c r="O4231" s="17">
        <f t="shared" si="790"/>
        <v>3.7679626919531906</v>
      </c>
      <c r="P4231" s="17">
        <f t="shared" si="793"/>
        <v>0.48984854669196098</v>
      </c>
      <c r="Q4231" s="14">
        <f t="shared" si="791"/>
        <v>-1.8111781494928425E-2</v>
      </c>
      <c r="R4231" s="12">
        <f t="shared" si="792"/>
        <v>7309.4229924415476</v>
      </c>
      <c r="S4231" s="12">
        <f>G4231*S4230+S4230</f>
        <v>4915.7658693652265</v>
      </c>
    </row>
    <row r="4232" spans="1:19" x14ac:dyDescent="0.25">
      <c r="A4232" s="1">
        <v>4232</v>
      </c>
      <c r="B4232" s="2">
        <v>43133</v>
      </c>
      <c r="C4232" s="1">
        <v>85495</v>
      </c>
      <c r="D4232" s="1">
        <v>85495</v>
      </c>
      <c r="E4232" s="1">
        <v>83831</v>
      </c>
      <c r="F4232" s="1">
        <v>84041</v>
      </c>
      <c r="G4232" s="14">
        <f t="shared" si="795"/>
        <v>-1.7006842505409625E-2</v>
      </c>
      <c r="H4232" s="15">
        <f t="shared" si="794"/>
        <v>-2.5939719898620872E-2</v>
      </c>
      <c r="I4232" s="14">
        <f t="shared" si="784"/>
        <v>-1.4538557603483993E-2</v>
      </c>
      <c r="J4232" s="17">
        <f t="shared" si="785"/>
        <v>1.3681250362797095E-2</v>
      </c>
      <c r="K4232" s="17">
        <f t="shared" si="786"/>
        <v>3.923672653849527E-3</v>
      </c>
      <c r="L4232" s="17">
        <f t="shared" si="787"/>
        <v>-2.0930515159259151E-2</v>
      </c>
      <c r="M4232" s="17">
        <f t="shared" si="788"/>
        <v>3.2442321751809847E-2</v>
      </c>
      <c r="N4232" s="17">
        <f t="shared" si="789"/>
        <v>-2.0930515159259151E-2</v>
      </c>
      <c r="O4232" s="17">
        <f t="shared" si="790"/>
        <v>3.9011665963078732</v>
      </c>
      <c r="P4232" s="17">
        <f t="shared" si="793"/>
        <v>0.50267740055569687</v>
      </c>
      <c r="Q4232" s="14">
        <f t="shared" si="791"/>
        <v>1.4538557603483993E-2</v>
      </c>
      <c r="R4232" s="12">
        <f t="shared" si="792"/>
        <v>7323.9615500450318</v>
      </c>
      <c r="S4232" s="12">
        <f>G4232*S4231+S4231</f>
        <v>4832.1642134314643</v>
      </c>
    </row>
    <row r="4233" spans="1:19" x14ac:dyDescent="0.25">
      <c r="A4233" s="1">
        <v>4233</v>
      </c>
      <c r="B4233" s="2">
        <v>43136</v>
      </c>
      <c r="C4233" s="1">
        <v>84040</v>
      </c>
      <c r="D4233" s="1">
        <v>84311</v>
      </c>
      <c r="E4233" s="1">
        <v>81861</v>
      </c>
      <c r="F4233" s="1">
        <v>81861</v>
      </c>
      <c r="G4233" s="14">
        <f t="shared" si="795"/>
        <v>-2.5939719898620872E-2</v>
      </c>
      <c r="H4233" s="15">
        <f t="shared" si="794"/>
        <v>2.4834780909102072E-2</v>
      </c>
      <c r="I4233" s="14">
        <f t="shared" si="784"/>
        <v>-3.5081614691653273E-3</v>
      </c>
      <c r="J4233" s="17">
        <f t="shared" si="785"/>
        <v>1.5690800378419807E-2</v>
      </c>
      <c r="K4233" s="17">
        <f t="shared" si="786"/>
        <v>1.8557693958915007E-3</v>
      </c>
      <c r="L4233" s="17">
        <f t="shared" si="787"/>
        <v>-2.7795489294512372E-2</v>
      </c>
      <c r="M4233" s="17">
        <f t="shared" si="788"/>
        <v>3.2442321751809847E-2</v>
      </c>
      <c r="N4233" s="17">
        <f t="shared" si="789"/>
        <v>-2.7795489294512372E-2</v>
      </c>
      <c r="O4233" s="17">
        <f t="shared" si="790"/>
        <v>3.8390527948574071</v>
      </c>
      <c r="P4233" s="17">
        <f t="shared" si="793"/>
        <v>0.49675063911986272</v>
      </c>
      <c r="Q4233" s="14">
        <f t="shared" si="791"/>
        <v>-3.5081614691653273E-3</v>
      </c>
      <c r="R4233" s="12">
        <f t="shared" si="792"/>
        <v>7320.4533885758665</v>
      </c>
      <c r="S4233" s="12">
        <f>G4233*S4232+S4232</f>
        <v>4706.8192272309125</v>
      </c>
    </row>
    <row r="4234" spans="1:19" x14ac:dyDescent="0.25">
      <c r="A4234" s="1">
        <v>4234</v>
      </c>
      <c r="B4234" s="2">
        <v>43137</v>
      </c>
      <c r="C4234" s="1">
        <v>81857</v>
      </c>
      <c r="D4234" s="1">
        <v>84162</v>
      </c>
      <c r="E4234" s="1">
        <v>80804</v>
      </c>
      <c r="F4234" s="1">
        <v>83894</v>
      </c>
      <c r="G4234" s="14">
        <f t="shared" si="795"/>
        <v>2.4834780909102072E-2</v>
      </c>
      <c r="H4234" s="15">
        <f t="shared" si="794"/>
        <v>-1.3433618613965193E-2</v>
      </c>
      <c r="I4234" s="14">
        <f t="shared" si="784"/>
        <v>-3.6118934921164136E-2</v>
      </c>
      <c r="J4234" s="17">
        <f t="shared" si="785"/>
        <v>1.6767872630310331E-2</v>
      </c>
      <c r="K4234" s="17">
        <f t="shared" si="786"/>
        <v>3.4445474805060586E-3</v>
      </c>
      <c r="L4234" s="17">
        <f t="shared" si="787"/>
        <v>2.1390233428596014E-2</v>
      </c>
      <c r="M4234" s="17">
        <f t="shared" si="788"/>
        <v>3.2442321751809847E-2</v>
      </c>
      <c r="N4234" s="17">
        <f t="shared" si="789"/>
        <v>-2.7795489294512372E-2</v>
      </c>
      <c r="O4234" s="17">
        <f t="shared" si="790"/>
        <v>3.5924539966646543</v>
      </c>
      <c r="P4234" s="17">
        <f t="shared" si="793"/>
        <v>0.47223479571627192</v>
      </c>
      <c r="Q4234" s="14">
        <f t="shared" si="791"/>
        <v>-3.6118934921164136E-2</v>
      </c>
      <c r="R4234" s="12">
        <f t="shared" si="792"/>
        <v>7284.334453654702</v>
      </c>
      <c r="S4234" s="12">
        <f>G4234*S4233+S4233</f>
        <v>4823.7120515179413</v>
      </c>
    </row>
    <row r="4235" spans="1:19" x14ac:dyDescent="0.25">
      <c r="A4235" s="1">
        <v>4235</v>
      </c>
      <c r="B4235" s="2">
        <v>43138</v>
      </c>
      <c r="C4235" s="1">
        <v>83894</v>
      </c>
      <c r="D4235" s="1">
        <v>84410</v>
      </c>
      <c r="E4235" s="1">
        <v>82548</v>
      </c>
      <c r="F4235" s="1">
        <v>82767</v>
      </c>
      <c r="G4235" s="14">
        <f t="shared" si="795"/>
        <v>-1.3433618613965193E-2</v>
      </c>
      <c r="H4235" s="15">
        <f t="shared" si="794"/>
        <v>-1.4909323764302207E-2</v>
      </c>
      <c r="I4235" s="14">
        <f t="shared" si="784"/>
        <v>9.9974115386334272E-3</v>
      </c>
      <c r="J4235" s="17">
        <f t="shared" si="785"/>
        <v>1.6851649224466851E-2</v>
      </c>
      <c r="K4235" s="17">
        <f t="shared" si="786"/>
        <v>1.4157598254386893E-3</v>
      </c>
      <c r="L4235" s="17">
        <f t="shared" si="787"/>
        <v>-1.4849378439403881E-2</v>
      </c>
      <c r="M4235" s="17">
        <f t="shared" si="788"/>
        <v>3.2442321751809847E-2</v>
      </c>
      <c r="N4235" s="17">
        <f t="shared" si="789"/>
        <v>-2.7795489294512372E-2</v>
      </c>
      <c r="O4235" s="17">
        <f t="shared" si="790"/>
        <v>3.5745944058023205</v>
      </c>
      <c r="P4235" s="17">
        <f t="shared" si="793"/>
        <v>0.47039442484072125</v>
      </c>
      <c r="Q4235" s="14">
        <f t="shared" si="791"/>
        <v>9.9974115386334272E-3</v>
      </c>
      <c r="R4235" s="12">
        <f t="shared" si="792"/>
        <v>7294.331865193335</v>
      </c>
      <c r="S4235" s="12">
        <f>G4235*S4234+S4234</f>
        <v>4758.9121435142615</v>
      </c>
    </row>
    <row r="4236" spans="1:19" x14ac:dyDescent="0.25">
      <c r="A4236" s="1">
        <v>4236</v>
      </c>
      <c r="B4236" s="2">
        <v>43139</v>
      </c>
      <c r="C4236" s="1">
        <v>82773</v>
      </c>
      <c r="D4236" s="1">
        <v>83501</v>
      </c>
      <c r="E4236" s="1">
        <v>81109</v>
      </c>
      <c r="F4236" s="1">
        <v>81533</v>
      </c>
      <c r="G4236" s="14">
        <f t="shared" si="795"/>
        <v>-1.4909323764302207E-2</v>
      </c>
      <c r="H4236" s="15">
        <f t="shared" si="794"/>
        <v>-7.7759925428967369E-3</v>
      </c>
      <c r="I4236" s="14">
        <f t="shared" si="784"/>
        <v>3.3860208364712263E-2</v>
      </c>
      <c r="J4236" s="17">
        <f t="shared" si="785"/>
        <v>1.7350925190586741E-2</v>
      </c>
      <c r="K4236" s="17">
        <f t="shared" si="786"/>
        <v>6.0738012942080917E-4</v>
      </c>
      <c r="L4236" s="17">
        <f t="shared" si="787"/>
        <v>-1.5516703893723015E-2</v>
      </c>
      <c r="M4236" s="17">
        <f t="shared" si="788"/>
        <v>3.2442321751809847E-2</v>
      </c>
      <c r="N4236" s="17">
        <f t="shared" si="789"/>
        <v>-2.7795489294512372E-2</v>
      </c>
      <c r="O4236" s="17">
        <f t="shared" si="790"/>
        <v>3.4717348144064708</v>
      </c>
      <c r="P4236" s="17">
        <f t="shared" si="793"/>
        <v>0.45961275571456905</v>
      </c>
      <c r="Q4236" s="14">
        <f t="shared" si="791"/>
        <v>3.3860208364712263E-2</v>
      </c>
      <c r="R4236" s="12">
        <f t="shared" si="792"/>
        <v>7328.192073558047</v>
      </c>
      <c r="S4236" s="12">
        <f>G4236*S4235+S4235</f>
        <v>4687.9599816007376</v>
      </c>
    </row>
    <row r="4237" spans="1:19" x14ac:dyDescent="0.25">
      <c r="A4237" s="1">
        <v>4237</v>
      </c>
      <c r="B4237" s="2">
        <v>43140</v>
      </c>
      <c r="C4237" s="1">
        <v>81532</v>
      </c>
      <c r="D4237" s="1">
        <v>81897</v>
      </c>
      <c r="E4237" s="1">
        <v>79690</v>
      </c>
      <c r="F4237" s="1">
        <v>80899</v>
      </c>
      <c r="G4237" s="14">
        <f t="shared" si="795"/>
        <v>-7.7759925428967369E-3</v>
      </c>
      <c r="H4237" s="15">
        <f t="shared" si="794"/>
        <v>3.2682727845832371E-2</v>
      </c>
      <c r="I4237" s="14">
        <f t="shared" si="784"/>
        <v>4.4412297999825157E-2</v>
      </c>
      <c r="J4237" s="17">
        <f t="shared" si="785"/>
        <v>1.7465194922418877E-2</v>
      </c>
      <c r="K4237" s="17">
        <f t="shared" si="786"/>
        <v>-1.2263867278969887E-4</v>
      </c>
      <c r="L4237" s="17">
        <f t="shared" si="787"/>
        <v>-7.6533538701070384E-3</v>
      </c>
      <c r="M4237" s="17">
        <f t="shared" si="788"/>
        <v>3.2442321751809847E-2</v>
      </c>
      <c r="N4237" s="17">
        <f t="shared" si="789"/>
        <v>-2.7795489294512372E-2</v>
      </c>
      <c r="O4237" s="17">
        <f t="shared" si="790"/>
        <v>3.4490202550788056</v>
      </c>
      <c r="P4237" s="17">
        <f t="shared" si="793"/>
        <v>0.45718879442231886</v>
      </c>
      <c r="Q4237" s="14">
        <f t="shared" si="791"/>
        <v>4.4412297999825157E-2</v>
      </c>
      <c r="R4237" s="12">
        <f t="shared" si="792"/>
        <v>7372.6043715578726</v>
      </c>
      <c r="S4237" s="12">
        <f>G4237*S4236+S4236</f>
        <v>4651.5064397424121</v>
      </c>
    </row>
    <row r="4238" spans="1:19" x14ac:dyDescent="0.25">
      <c r="A4238" s="1">
        <v>4238</v>
      </c>
      <c r="B4238" s="2">
        <v>43145</v>
      </c>
      <c r="C4238" s="1">
        <v>80901</v>
      </c>
      <c r="D4238" s="1">
        <v>83782</v>
      </c>
      <c r="E4238" s="1">
        <v>80901</v>
      </c>
      <c r="F4238" s="1">
        <v>83543</v>
      </c>
      <c r="G4238" s="14">
        <f t="shared" si="795"/>
        <v>3.2682727845832371E-2</v>
      </c>
      <c r="H4238" s="15">
        <f t="shared" si="794"/>
        <v>8.9534730617766289E-3</v>
      </c>
      <c r="I4238" s="14">
        <f t="shared" si="784"/>
        <v>1.4900229722167868E-2</v>
      </c>
      <c r="J4238" s="17">
        <f t="shared" si="785"/>
        <v>1.9392545446770857E-2</v>
      </c>
      <c r="K4238" s="17">
        <f t="shared" si="786"/>
        <v>1.682738619862767E-3</v>
      </c>
      <c r="L4238" s="17">
        <f t="shared" si="787"/>
        <v>3.0999989225969603E-2</v>
      </c>
      <c r="M4238" s="17">
        <f t="shared" si="788"/>
        <v>3.2442321751809847E-2</v>
      </c>
      <c r="N4238" s="17">
        <f t="shared" si="789"/>
        <v>-2.7795489294512372E-2</v>
      </c>
      <c r="O4238" s="17">
        <f t="shared" si="790"/>
        <v>3.1062353939901528</v>
      </c>
      <c r="P4238" s="17">
        <f t="shared" si="793"/>
        <v>0.4185341572525012</v>
      </c>
      <c r="Q4238" s="14">
        <f t="shared" si="791"/>
        <v>1.4900229722167868E-2</v>
      </c>
      <c r="R4238" s="12">
        <f t="shared" si="792"/>
        <v>7387.5046012800403</v>
      </c>
      <c r="S4238" s="12">
        <f>G4238*S4237+S4237</f>
        <v>4803.5303587856497</v>
      </c>
    </row>
    <row r="4239" spans="1:19" x14ac:dyDescent="0.25">
      <c r="A4239" s="1">
        <v>4239</v>
      </c>
      <c r="B4239" s="2">
        <v>43146</v>
      </c>
      <c r="C4239" s="1">
        <v>83551</v>
      </c>
      <c r="D4239" s="1">
        <v>84686</v>
      </c>
      <c r="E4239" s="1">
        <v>83551</v>
      </c>
      <c r="F4239" s="1">
        <v>84291</v>
      </c>
      <c r="G4239" s="14">
        <f t="shared" si="795"/>
        <v>8.9534730617766289E-3</v>
      </c>
      <c r="H4239" s="15">
        <f t="shared" si="794"/>
        <v>2.7760970922161565E-3</v>
      </c>
      <c r="I4239" s="14">
        <f t="shared" si="784"/>
        <v>1.7869910694332747E-2</v>
      </c>
      <c r="J4239" s="17">
        <f t="shared" si="785"/>
        <v>1.9077064919772745E-2</v>
      </c>
      <c r="K4239" s="17">
        <f t="shared" si="786"/>
        <v>3.0934313347454148E-3</v>
      </c>
      <c r="L4239" s="17">
        <f t="shared" si="787"/>
        <v>5.8600417270312146E-3</v>
      </c>
      <c r="M4239" s="17">
        <f t="shared" si="788"/>
        <v>3.2442321751809847E-2</v>
      </c>
      <c r="N4239" s="17">
        <f t="shared" si="789"/>
        <v>-2.7795489294512372E-2</v>
      </c>
      <c r="O4239" s="17">
        <f t="shared" si="790"/>
        <v>3.1576037141797282</v>
      </c>
      <c r="P4239" s="17">
        <f t="shared" si="793"/>
        <v>0.42459088135239109</v>
      </c>
      <c r="Q4239" s="14">
        <f t="shared" si="791"/>
        <v>1.7869910694332747E-2</v>
      </c>
      <c r="R4239" s="12">
        <f t="shared" si="792"/>
        <v>7405.3745119743735</v>
      </c>
      <c r="S4239" s="12">
        <f>G4239*S4238+S4238</f>
        <v>4846.5386384544636</v>
      </c>
    </row>
    <row r="4240" spans="1:19" x14ac:dyDescent="0.25">
      <c r="A4240" s="1">
        <v>4240</v>
      </c>
      <c r="B4240" s="2">
        <v>43147</v>
      </c>
      <c r="C4240" s="1">
        <v>84291</v>
      </c>
      <c r="D4240" s="1">
        <v>84575</v>
      </c>
      <c r="E4240" s="1">
        <v>83824</v>
      </c>
      <c r="F4240" s="1">
        <v>84525</v>
      </c>
      <c r="G4240" s="14">
        <f t="shared" si="795"/>
        <v>2.7760970922161565E-3</v>
      </c>
      <c r="H4240" s="15">
        <f t="shared" si="794"/>
        <v>3.1706595681750827E-3</v>
      </c>
      <c r="I4240" s="14">
        <f t="shared" si="784"/>
        <v>1.7984121746259074E-2</v>
      </c>
      <c r="J4240" s="17">
        <f t="shared" si="785"/>
        <v>1.6587907599545901E-2</v>
      </c>
      <c r="K4240" s="17">
        <f t="shared" si="786"/>
        <v>7.9786125881047281E-4</v>
      </c>
      <c r="L4240" s="17">
        <f t="shared" si="787"/>
        <v>1.9782358334056839E-3</v>
      </c>
      <c r="M4240" s="17">
        <f t="shared" si="788"/>
        <v>3.0999989225969603E-2</v>
      </c>
      <c r="N4240" s="17">
        <f t="shared" si="789"/>
        <v>-2.7795489294512372E-2</v>
      </c>
      <c r="O4240" s="17">
        <f t="shared" si="790"/>
        <v>3.544478299486761</v>
      </c>
      <c r="P4240" s="17">
        <f t="shared" si="793"/>
        <v>0.46727013534434131</v>
      </c>
      <c r="Q4240" s="14">
        <f t="shared" si="791"/>
        <v>1.7984121746259074E-2</v>
      </c>
      <c r="R4240" s="12">
        <f t="shared" si="792"/>
        <v>7423.3586337206325</v>
      </c>
      <c r="S4240" s="12">
        <f>G4240*S4239+S4239</f>
        <v>4859.9931002759904</v>
      </c>
    </row>
    <row r="4241" spans="1:19" x14ac:dyDescent="0.25">
      <c r="A4241" s="1">
        <v>4241</v>
      </c>
      <c r="B4241" s="2">
        <v>43150</v>
      </c>
      <c r="C4241" s="1">
        <v>84525</v>
      </c>
      <c r="D4241" s="1">
        <v>84956</v>
      </c>
      <c r="E4241" s="1">
        <v>84525</v>
      </c>
      <c r="F4241" s="1">
        <v>84793</v>
      </c>
      <c r="G4241" s="14">
        <f t="shared" si="795"/>
        <v>3.1706595681750827E-3</v>
      </c>
      <c r="H4241" s="15">
        <f t="shared" si="794"/>
        <v>1.1923154033941508E-2</v>
      </c>
      <c r="I4241" s="14">
        <f t="shared" ref="I4241:I4304" si="796">SUM(H4241:H4243)</f>
        <v>2.2181100350351812E-2</v>
      </c>
      <c r="J4241" s="17">
        <f t="shared" ref="J4241:J4304" si="797">_xlfn.STDEV.S(G4227:G4241)</f>
        <v>1.659721337021558E-2</v>
      </c>
      <c r="K4241" s="17">
        <f t="shared" ref="K4241:K4304" si="798">AVERAGE(G4227:G4241)</f>
        <v>1.0092385633554783E-3</v>
      </c>
      <c r="L4241" s="17">
        <f t="shared" ref="L4241:L4304" si="799">G4241-K4241</f>
        <v>2.1614210048196041E-3</v>
      </c>
      <c r="M4241" s="17">
        <f t="shared" ref="M4241:M4304" si="800">MAX(L4227:L4241)</f>
        <v>3.0999989225969603E-2</v>
      </c>
      <c r="N4241" s="17">
        <f t="shared" ref="N4241:N4304" si="801">MIN(L4227:L4241)</f>
        <v>-2.7795489294512372E-2</v>
      </c>
      <c r="O4241" s="17">
        <f t="shared" ref="O4241:O4304" si="802">(M4241-N4241)/J4241</f>
        <v>3.5424909717671653</v>
      </c>
      <c r="P4241" s="17">
        <f t="shared" si="793"/>
        <v>0.46706303432492247</v>
      </c>
      <c r="Q4241" s="14">
        <f t="shared" ref="Q4241:Q4304" si="803">IF(P4241&gt;0.5,-I4241,I4241)</f>
        <v>2.2181100350351812E-2</v>
      </c>
      <c r="R4241" s="12">
        <f t="shared" ref="R4241:R4304" si="804">Q4241*$X$2+R4240</f>
        <v>7445.5397340709842</v>
      </c>
      <c r="S4241" s="12">
        <f>G4241*S4240+S4240</f>
        <v>4875.4024839006452</v>
      </c>
    </row>
    <row r="4242" spans="1:19" x14ac:dyDescent="0.25">
      <c r="A4242" s="1">
        <v>4242</v>
      </c>
      <c r="B4242" s="2">
        <v>43151</v>
      </c>
      <c r="C4242" s="1">
        <v>84792</v>
      </c>
      <c r="D4242" s="1">
        <v>86290</v>
      </c>
      <c r="E4242" s="1">
        <v>84261</v>
      </c>
      <c r="F4242" s="1">
        <v>85804</v>
      </c>
      <c r="G4242" s="14">
        <f t="shared" si="795"/>
        <v>1.1923154033941508E-2</v>
      </c>
      <c r="H4242" s="15">
        <f t="shared" si="794"/>
        <v>2.8903081441424838E-3</v>
      </c>
      <c r="I4242" s="14">
        <f t="shared" si="796"/>
        <v>1.7260230422263545E-2</v>
      </c>
      <c r="J4242" s="17">
        <f t="shared" si="797"/>
        <v>1.5863397464801768E-2</v>
      </c>
      <c r="K4242" s="17">
        <f t="shared" si="798"/>
        <v>3.2945010698216907E-4</v>
      </c>
      <c r="L4242" s="17">
        <f t="shared" si="799"/>
        <v>1.1593703926959338E-2</v>
      </c>
      <c r="M4242" s="17">
        <f t="shared" si="800"/>
        <v>3.0999989225969603E-2</v>
      </c>
      <c r="N4242" s="17">
        <f t="shared" si="801"/>
        <v>-2.7795489294512372E-2</v>
      </c>
      <c r="O4242" s="17">
        <f t="shared" si="802"/>
        <v>3.7063610522865189</v>
      </c>
      <c r="P4242" s="17">
        <f t="shared" ref="P4242:P4305" si="805">LOG(O4242,2)/LOG(15,2)</f>
        <v>0.48376154411732708</v>
      </c>
      <c r="Q4242" s="14">
        <f t="shared" si="803"/>
        <v>1.7260230422263545E-2</v>
      </c>
      <c r="R4242" s="12">
        <f t="shared" si="804"/>
        <v>7462.7999644932479</v>
      </c>
      <c r="S4242" s="12">
        <f>G4242*S4241+S4241</f>
        <v>4933.5326586936535</v>
      </c>
    </row>
    <row r="4243" spans="1:19" x14ac:dyDescent="0.25">
      <c r="A4243" s="1">
        <v>4243</v>
      </c>
      <c r="B4243" s="2">
        <v>43152</v>
      </c>
      <c r="C4243" s="1">
        <v>85804</v>
      </c>
      <c r="D4243" s="1">
        <v>87358</v>
      </c>
      <c r="E4243" s="1">
        <v>85804</v>
      </c>
      <c r="F4243" s="1">
        <v>86052</v>
      </c>
      <c r="G4243" s="14">
        <f t="shared" si="795"/>
        <v>2.8903081441424838E-3</v>
      </c>
      <c r="H4243" s="15">
        <f t="shared" si="794"/>
        <v>7.3676381722678208E-3</v>
      </c>
      <c r="I4243" s="14">
        <f t="shared" si="796"/>
        <v>1.8493964297527032E-2</v>
      </c>
      <c r="J4243" s="17">
        <f t="shared" si="797"/>
        <v>1.5624181925477801E-2</v>
      </c>
      <c r="K4243" s="17">
        <f t="shared" si="798"/>
        <v>1.1714145766883973E-3</v>
      </c>
      <c r="L4243" s="17">
        <f t="shared" si="799"/>
        <v>1.7188935674540865E-3</v>
      </c>
      <c r="M4243" s="17">
        <f t="shared" si="800"/>
        <v>3.0999989225969603E-2</v>
      </c>
      <c r="N4243" s="17">
        <f t="shared" si="801"/>
        <v>-2.7795489294512372E-2</v>
      </c>
      <c r="O4243" s="17">
        <f t="shared" si="802"/>
        <v>3.763107649470355</v>
      </c>
      <c r="P4243" s="17">
        <f t="shared" si="805"/>
        <v>0.48937243409150855</v>
      </c>
      <c r="Q4243" s="14">
        <f t="shared" si="803"/>
        <v>1.8493964297527032E-2</v>
      </c>
      <c r="R4243" s="12">
        <f t="shared" si="804"/>
        <v>7481.2939287907748</v>
      </c>
      <c r="S4243" s="12">
        <f>G4243*S4242+S4242</f>
        <v>4947.7920883164688</v>
      </c>
    </row>
    <row r="4244" spans="1:19" x14ac:dyDescent="0.25">
      <c r="A4244" s="1">
        <v>4244</v>
      </c>
      <c r="B4244" s="2">
        <v>43153</v>
      </c>
      <c r="C4244" s="1">
        <v>86050</v>
      </c>
      <c r="D4244" s="1">
        <v>87159</v>
      </c>
      <c r="E4244" s="1">
        <v>86050</v>
      </c>
      <c r="F4244" s="1">
        <v>86686</v>
      </c>
      <c r="G4244" s="14">
        <f t="shared" si="795"/>
        <v>7.3676381722678208E-3</v>
      </c>
      <c r="H4244" s="15">
        <f t="shared" si="794"/>
        <v>7.0022841058532403E-3</v>
      </c>
      <c r="I4244" s="14">
        <f t="shared" si="796"/>
        <v>2.9349350719011236E-3</v>
      </c>
      <c r="J4244" s="17">
        <f t="shared" si="797"/>
        <v>1.5665238425240976E-2</v>
      </c>
      <c r="K4244" s="17">
        <f t="shared" si="798"/>
        <v>1.8326062757562545E-3</v>
      </c>
      <c r="L4244" s="17">
        <f t="shared" si="799"/>
        <v>5.5350318965115665E-3</v>
      </c>
      <c r="M4244" s="17">
        <f t="shared" si="800"/>
        <v>3.0999989225969603E-2</v>
      </c>
      <c r="N4244" s="17">
        <f t="shared" si="801"/>
        <v>-2.7795489294512372E-2</v>
      </c>
      <c r="O4244" s="17">
        <f t="shared" si="802"/>
        <v>3.7532450464173217</v>
      </c>
      <c r="P4244" s="17">
        <f t="shared" si="805"/>
        <v>0.4884033578696359</v>
      </c>
      <c r="Q4244" s="14">
        <f t="shared" si="803"/>
        <v>2.9349350719011236E-3</v>
      </c>
      <c r="R4244" s="12">
        <f t="shared" si="804"/>
        <v>7484.228863862676</v>
      </c>
      <c r="S4244" s="12">
        <f>G4244*S4243+S4243</f>
        <v>4984.2456301747943</v>
      </c>
    </row>
    <row r="4245" spans="1:19" x14ac:dyDescent="0.25">
      <c r="A4245" s="1">
        <v>4245</v>
      </c>
      <c r="B4245" s="2">
        <v>43154</v>
      </c>
      <c r="C4245" s="1">
        <v>86690</v>
      </c>
      <c r="D4245" s="1">
        <v>87345</v>
      </c>
      <c r="E4245" s="1">
        <v>86138</v>
      </c>
      <c r="F4245" s="1">
        <v>87293</v>
      </c>
      <c r="G4245" s="14">
        <f t="shared" si="795"/>
        <v>7.0022841058532403E-3</v>
      </c>
      <c r="H4245" s="15">
        <f t="shared" si="794"/>
        <v>4.1240420194059713E-3</v>
      </c>
      <c r="I4245" s="14">
        <f t="shared" si="796"/>
        <v>-2.0792488505971485E-2</v>
      </c>
      <c r="J4245" s="17">
        <f t="shared" si="797"/>
        <v>1.570121388539612E-2</v>
      </c>
      <c r="K4245" s="17">
        <f t="shared" si="798"/>
        <v>1.9593133185430434E-3</v>
      </c>
      <c r="L4245" s="17">
        <f t="shared" si="799"/>
        <v>5.042970787310197E-3</v>
      </c>
      <c r="M4245" s="17">
        <f t="shared" si="800"/>
        <v>3.0999989225969603E-2</v>
      </c>
      <c r="N4245" s="17">
        <f t="shared" si="801"/>
        <v>-2.7795489294512372E-2</v>
      </c>
      <c r="O4245" s="17">
        <f t="shared" si="802"/>
        <v>3.7446454108346572</v>
      </c>
      <c r="P4245" s="17">
        <f t="shared" si="805"/>
        <v>0.48755629736620454</v>
      </c>
      <c r="Q4245" s="14">
        <f t="shared" si="803"/>
        <v>-2.0792488505971485E-2</v>
      </c>
      <c r="R4245" s="12">
        <f t="shared" si="804"/>
        <v>7463.436375356705</v>
      </c>
      <c r="S4245" s="12">
        <f>G4245*S4244+S4244</f>
        <v>5019.1467341306361</v>
      </c>
    </row>
    <row r="4246" spans="1:19" x14ac:dyDescent="0.25">
      <c r="A4246" s="1">
        <v>4246</v>
      </c>
      <c r="B4246" s="2">
        <v>43157</v>
      </c>
      <c r="C4246" s="1">
        <v>87296</v>
      </c>
      <c r="D4246" s="1">
        <v>88318</v>
      </c>
      <c r="E4246" s="1">
        <v>87242</v>
      </c>
      <c r="F4246" s="1">
        <v>87653</v>
      </c>
      <c r="G4246" s="14">
        <f t="shared" si="795"/>
        <v>4.1240420194059713E-3</v>
      </c>
      <c r="H4246" s="15">
        <f t="shared" si="794"/>
        <v>-8.191391053358088E-3</v>
      </c>
      <c r="I4246" s="14">
        <f t="shared" si="796"/>
        <v>-2.6121476653756859E-2</v>
      </c>
      <c r="J4246" s="17">
        <f t="shared" si="797"/>
        <v>1.5656181206296645E-2</v>
      </c>
      <c r="K4246" s="17">
        <f t="shared" si="798"/>
        <v>1.7773111751679135E-3</v>
      </c>
      <c r="L4246" s="17">
        <f t="shared" si="799"/>
        <v>2.3467308442380579E-3</v>
      </c>
      <c r="M4246" s="17">
        <f t="shared" si="800"/>
        <v>3.0999989225969603E-2</v>
      </c>
      <c r="N4246" s="17">
        <f t="shared" si="801"/>
        <v>-2.7795489294512372E-2</v>
      </c>
      <c r="O4246" s="17">
        <f t="shared" si="802"/>
        <v>3.7554163269926546</v>
      </c>
      <c r="P4246" s="17">
        <f t="shared" si="805"/>
        <v>0.4886169212198217</v>
      </c>
      <c r="Q4246" s="14">
        <f t="shared" si="803"/>
        <v>-2.6121476653756859E-2</v>
      </c>
      <c r="R4246" s="12">
        <f t="shared" si="804"/>
        <v>7437.3148987029481</v>
      </c>
      <c r="S4246" s="12">
        <f>G4246*S4245+S4245</f>
        <v>5039.845906163755</v>
      </c>
    </row>
    <row r="4247" spans="1:19" x14ac:dyDescent="0.25">
      <c r="A4247" s="1">
        <v>4247</v>
      </c>
      <c r="B4247" s="2">
        <v>43158</v>
      </c>
      <c r="C4247" s="1">
        <v>87649</v>
      </c>
      <c r="D4247" s="1">
        <v>87839</v>
      </c>
      <c r="E4247" s="1">
        <v>86613</v>
      </c>
      <c r="F4247" s="1">
        <v>86935</v>
      </c>
      <c r="G4247" s="14">
        <f t="shared" si="795"/>
        <v>-8.191391053358088E-3</v>
      </c>
      <c r="H4247" s="15">
        <f t="shared" si="794"/>
        <v>-1.6725139472019368E-2</v>
      </c>
      <c r="I4247" s="14">
        <f t="shared" si="796"/>
        <v>-1.3444152456028924E-2</v>
      </c>
      <c r="J4247" s="17">
        <f t="shared" si="797"/>
        <v>1.5054600440302325E-2</v>
      </c>
      <c r="K4247" s="17">
        <f t="shared" si="798"/>
        <v>2.365007938638016E-3</v>
      </c>
      <c r="L4247" s="17">
        <f t="shared" si="799"/>
        <v>-1.0556398991996105E-2</v>
      </c>
      <c r="M4247" s="17">
        <f t="shared" si="800"/>
        <v>3.0999989225969603E-2</v>
      </c>
      <c r="N4247" s="17">
        <f t="shared" si="801"/>
        <v>-2.7795489294512372E-2</v>
      </c>
      <c r="O4247" s="17">
        <f t="shared" si="802"/>
        <v>3.9054824971031414</v>
      </c>
      <c r="P4247" s="17">
        <f t="shared" si="805"/>
        <v>0.5030857012553176</v>
      </c>
      <c r="Q4247" s="14">
        <f t="shared" si="803"/>
        <v>1.3444152456028924E-2</v>
      </c>
      <c r="R4247" s="12">
        <f t="shared" si="804"/>
        <v>7450.7590511589769</v>
      </c>
      <c r="S4247" s="12">
        <f>G4247*S4246+S4246</f>
        <v>4998.5625574977021</v>
      </c>
    </row>
    <row r="4248" spans="1:19" x14ac:dyDescent="0.25">
      <c r="A4248" s="1">
        <v>4248</v>
      </c>
      <c r="B4248" s="2">
        <v>43159</v>
      </c>
      <c r="C4248" s="1">
        <v>86939</v>
      </c>
      <c r="D4248" s="1">
        <v>87109</v>
      </c>
      <c r="E4248" s="1">
        <v>85431</v>
      </c>
      <c r="F4248" s="1">
        <v>85481</v>
      </c>
      <c r="G4248" s="14">
        <f t="shared" si="795"/>
        <v>-1.6725139472019368E-2</v>
      </c>
      <c r="H4248" s="15">
        <f t="shared" si="794"/>
        <v>-1.2049461283794027E-3</v>
      </c>
      <c r="I4248" s="14">
        <f t="shared" si="796"/>
        <v>6.3359887067355736E-3</v>
      </c>
      <c r="J4248" s="17">
        <f t="shared" si="797"/>
        <v>1.3965747552742058E-2</v>
      </c>
      <c r="K4248" s="17">
        <f t="shared" si="798"/>
        <v>2.9793133004114495E-3</v>
      </c>
      <c r="L4248" s="17">
        <f t="shared" si="799"/>
        <v>-1.9704452772430818E-2</v>
      </c>
      <c r="M4248" s="17">
        <f t="shared" si="800"/>
        <v>3.0999989225969603E-2</v>
      </c>
      <c r="N4248" s="17">
        <f t="shared" si="801"/>
        <v>-1.9704452772430818E-2</v>
      </c>
      <c r="O4248" s="17">
        <f t="shared" si="802"/>
        <v>3.6306285651314831</v>
      </c>
      <c r="P4248" s="17">
        <f t="shared" si="805"/>
        <v>0.47613806834163869</v>
      </c>
      <c r="Q4248" s="14">
        <f t="shared" si="803"/>
        <v>6.3359887067355736E-3</v>
      </c>
      <c r="R4248" s="12">
        <f t="shared" si="804"/>
        <v>7457.0950398657124</v>
      </c>
      <c r="S4248" s="12">
        <f>G4248*S4247+S4247</f>
        <v>4914.9609015639389</v>
      </c>
    </row>
    <row r="4249" spans="1:19" x14ac:dyDescent="0.25">
      <c r="A4249" s="1">
        <v>4249</v>
      </c>
      <c r="B4249" s="2">
        <v>43160</v>
      </c>
      <c r="C4249" s="1">
        <v>85337</v>
      </c>
      <c r="D4249" s="1">
        <v>86260</v>
      </c>
      <c r="E4249" s="1">
        <v>84640</v>
      </c>
      <c r="F4249" s="1">
        <v>85378</v>
      </c>
      <c r="G4249" s="14">
        <f t="shared" si="795"/>
        <v>-1.2049461283794027E-3</v>
      </c>
      <c r="H4249" s="15">
        <f t="shared" si="794"/>
        <v>4.4859331443698469E-3</v>
      </c>
      <c r="I4249" s="14">
        <f t="shared" si="796"/>
        <v>3.2397595680352387E-3</v>
      </c>
      <c r="J4249" s="17">
        <f t="shared" si="797"/>
        <v>1.260734348417248E-2</v>
      </c>
      <c r="K4249" s="17">
        <f t="shared" si="798"/>
        <v>1.2433314979126845E-3</v>
      </c>
      <c r="L4249" s="17">
        <f t="shared" si="799"/>
        <v>-2.4482776262920872E-3</v>
      </c>
      <c r="M4249" s="17">
        <f t="shared" si="800"/>
        <v>3.0999989225969603E-2</v>
      </c>
      <c r="N4249" s="17">
        <f t="shared" si="801"/>
        <v>-1.9704452772430818E-2</v>
      </c>
      <c r="O4249" s="17">
        <f t="shared" si="802"/>
        <v>4.0218180826163596</v>
      </c>
      <c r="P4249" s="17">
        <f t="shared" si="805"/>
        <v>0.51392476372237905</v>
      </c>
      <c r="Q4249" s="14">
        <f t="shared" si="803"/>
        <v>-3.2397595680352387E-3</v>
      </c>
      <c r="R4249" s="12">
        <f t="shared" si="804"/>
        <v>7453.8552802976774</v>
      </c>
      <c r="S4249" s="12">
        <f>G4249*S4248+S4248</f>
        <v>4909.0386384544636</v>
      </c>
    </row>
    <row r="4250" spans="1:19" x14ac:dyDescent="0.25">
      <c r="A4250" s="1">
        <v>4250</v>
      </c>
      <c r="B4250" s="2">
        <v>43161</v>
      </c>
      <c r="C4250" s="1">
        <v>85378</v>
      </c>
      <c r="D4250" s="1">
        <v>85761</v>
      </c>
      <c r="E4250" s="1">
        <v>83897</v>
      </c>
      <c r="F4250" s="1">
        <v>85761</v>
      </c>
      <c r="G4250" s="14">
        <f t="shared" si="795"/>
        <v>4.4859331443698469E-3</v>
      </c>
      <c r="H4250" s="15">
        <f t="shared" si="794"/>
        <v>3.0550016907451294E-3</v>
      </c>
      <c r="I4250" s="14">
        <f t="shared" si="796"/>
        <v>-3.2192509933544056E-3</v>
      </c>
      <c r="J4250" s="17">
        <f t="shared" si="797"/>
        <v>1.194907582009239E-2</v>
      </c>
      <c r="K4250" s="17">
        <f t="shared" si="798"/>
        <v>2.437968281801687E-3</v>
      </c>
      <c r="L4250" s="17">
        <f t="shared" si="799"/>
        <v>2.0479648625681599E-3</v>
      </c>
      <c r="M4250" s="17">
        <f t="shared" si="800"/>
        <v>3.0999989225969603E-2</v>
      </c>
      <c r="N4250" s="17">
        <f t="shared" si="801"/>
        <v>-1.9704452772430818E-2</v>
      </c>
      <c r="O4250" s="17">
        <f t="shared" si="802"/>
        <v>4.243377710696322</v>
      </c>
      <c r="P4250" s="17">
        <f t="shared" si="805"/>
        <v>0.53372702669826044</v>
      </c>
      <c r="Q4250" s="14">
        <f t="shared" si="803"/>
        <v>3.2192509933544056E-3</v>
      </c>
      <c r="R4250" s="12">
        <f t="shared" si="804"/>
        <v>7457.0745312910321</v>
      </c>
      <c r="S4250" s="12">
        <f>G4250*S4249+S4249</f>
        <v>4931.0602575896983</v>
      </c>
    </row>
    <row r="4251" spans="1:19" x14ac:dyDescent="0.25">
      <c r="A4251" s="1">
        <v>4251</v>
      </c>
      <c r="B4251" s="2">
        <v>43164</v>
      </c>
      <c r="C4251" s="1">
        <v>85292</v>
      </c>
      <c r="D4251" s="1">
        <v>86165</v>
      </c>
      <c r="E4251" s="1">
        <v>85053</v>
      </c>
      <c r="F4251" s="1">
        <v>86023</v>
      </c>
      <c r="G4251" s="14">
        <f t="shared" si="795"/>
        <v>3.0550016907451294E-3</v>
      </c>
      <c r="H4251" s="15">
        <f t="shared" si="794"/>
        <v>-4.3011752670797376E-3</v>
      </c>
      <c r="I4251" s="14">
        <f t="shared" si="796"/>
        <v>-1.2111602363571672E-2</v>
      </c>
      <c r="J4251" s="17">
        <f t="shared" si="797"/>
        <v>1.0944220602407904E-2</v>
      </c>
      <c r="K4251" s="17">
        <f t="shared" si="798"/>
        <v>3.635589978804843E-3</v>
      </c>
      <c r="L4251" s="17">
        <f t="shared" si="799"/>
        <v>-5.8058828805971361E-4</v>
      </c>
      <c r="M4251" s="17">
        <f t="shared" si="800"/>
        <v>3.0999989225969603E-2</v>
      </c>
      <c r="N4251" s="17">
        <f t="shared" si="801"/>
        <v>-1.9704452772430818E-2</v>
      </c>
      <c r="O4251" s="17">
        <f t="shared" si="802"/>
        <v>4.632987934037498</v>
      </c>
      <c r="P4251" s="17">
        <f t="shared" si="805"/>
        <v>0.56616454209569511</v>
      </c>
      <c r="Q4251" s="14">
        <f t="shared" si="803"/>
        <v>1.2111602363571672E-2</v>
      </c>
      <c r="R4251" s="12">
        <f t="shared" si="804"/>
        <v>7469.1861336546035</v>
      </c>
      <c r="S4251" s="12">
        <f>G4251*S4250+S4250</f>
        <v>4946.1246550138012</v>
      </c>
    </row>
    <row r="4252" spans="1:19" x14ac:dyDescent="0.25">
      <c r="A4252" s="1">
        <v>4252</v>
      </c>
      <c r="B4252" s="2">
        <v>43165</v>
      </c>
      <c r="C4252" s="1">
        <v>86023</v>
      </c>
      <c r="D4252" s="1">
        <v>86931</v>
      </c>
      <c r="E4252" s="1">
        <v>85653</v>
      </c>
      <c r="F4252" s="1">
        <v>85653</v>
      </c>
      <c r="G4252" s="14">
        <f t="shared" si="795"/>
        <v>-4.3011752670797376E-3</v>
      </c>
      <c r="H4252" s="15">
        <f t="shared" si="794"/>
        <v>-1.9730774170197973E-3</v>
      </c>
      <c r="I4252" s="14">
        <f t="shared" si="796"/>
        <v>8.4983332729849925E-3</v>
      </c>
      <c r="J4252" s="17">
        <f t="shared" si="797"/>
        <v>1.0719896635397068E-2</v>
      </c>
      <c r="K4252" s="17">
        <f t="shared" si="798"/>
        <v>3.8672444638593096E-3</v>
      </c>
      <c r="L4252" s="17">
        <f t="shared" si="799"/>
        <v>-8.1684197309390468E-3</v>
      </c>
      <c r="M4252" s="17">
        <f t="shared" si="800"/>
        <v>3.0999989225969603E-2</v>
      </c>
      <c r="N4252" s="17">
        <f t="shared" si="801"/>
        <v>-1.9704452772430818E-2</v>
      </c>
      <c r="O4252" s="17">
        <f t="shared" si="802"/>
        <v>4.7299375845635021</v>
      </c>
      <c r="P4252" s="17">
        <f t="shared" si="805"/>
        <v>0.57381211254199804</v>
      </c>
      <c r="Q4252" s="14">
        <f t="shared" si="803"/>
        <v>-8.4983332729849925E-3</v>
      </c>
      <c r="R4252" s="12">
        <f t="shared" si="804"/>
        <v>7460.6878003816182</v>
      </c>
      <c r="S4252" s="12">
        <f>G4252*S4251+S4251</f>
        <v>4924.8505059797626</v>
      </c>
    </row>
    <row r="4253" spans="1:19" x14ac:dyDescent="0.25">
      <c r="A4253" s="1">
        <v>4253</v>
      </c>
      <c r="B4253" s="2">
        <v>43166</v>
      </c>
      <c r="C4253" s="1">
        <v>85653</v>
      </c>
      <c r="D4253" s="1">
        <v>85653</v>
      </c>
      <c r="E4253" s="1">
        <v>84397</v>
      </c>
      <c r="F4253" s="1">
        <v>85484</v>
      </c>
      <c r="G4253" s="14">
        <f t="shared" si="795"/>
        <v>-1.9730774170197973E-3</v>
      </c>
      <c r="H4253" s="15">
        <f t="shared" si="794"/>
        <v>-5.8373496794721369E-3</v>
      </c>
      <c r="I4253" s="14">
        <f t="shared" si="796"/>
        <v>1.6596151633145428E-2</v>
      </c>
      <c r="J4253" s="17">
        <f t="shared" si="797"/>
        <v>7.2335306969139868E-3</v>
      </c>
      <c r="K4253" s="17">
        <f t="shared" si="798"/>
        <v>1.5568574463358316E-3</v>
      </c>
      <c r="L4253" s="17">
        <f t="shared" si="799"/>
        <v>-3.5299348633556289E-3</v>
      </c>
      <c r="M4253" s="17">
        <f t="shared" si="800"/>
        <v>1.1593703926959338E-2</v>
      </c>
      <c r="N4253" s="17">
        <f t="shared" si="801"/>
        <v>-1.9704452772430818E-2</v>
      </c>
      <c r="O4253" s="17">
        <f t="shared" si="802"/>
        <v>4.3268160474860178</v>
      </c>
      <c r="P4253" s="17">
        <f t="shared" si="805"/>
        <v>0.54091757495069159</v>
      </c>
      <c r="Q4253" s="14">
        <f t="shared" si="803"/>
        <v>-1.6596151633145428E-2</v>
      </c>
      <c r="R4253" s="12">
        <f t="shared" si="804"/>
        <v>7444.0916487484728</v>
      </c>
      <c r="S4253" s="12">
        <f>G4253*S4252+S4252</f>
        <v>4915.1333946642153</v>
      </c>
    </row>
    <row r="4254" spans="1:19" x14ac:dyDescent="0.25">
      <c r="A4254" s="1">
        <v>4254</v>
      </c>
      <c r="B4254" s="2">
        <v>43167</v>
      </c>
      <c r="C4254" s="1">
        <v>85510</v>
      </c>
      <c r="D4254" s="1">
        <v>85830</v>
      </c>
      <c r="E4254" s="1">
        <v>84491</v>
      </c>
      <c r="F4254" s="1">
        <v>84985</v>
      </c>
      <c r="G4254" s="14">
        <f t="shared" si="795"/>
        <v>-5.8373496794721369E-3</v>
      </c>
      <c r="H4254" s="15">
        <f t="shared" si="794"/>
        <v>1.6308760369476927E-2</v>
      </c>
      <c r="I4254" s="14">
        <f t="shared" si="796"/>
        <v>1.6495641703871855E-2</v>
      </c>
      <c r="J4254" s="17">
        <f t="shared" si="797"/>
        <v>7.1609822888177178E-3</v>
      </c>
      <c r="K4254" s="17">
        <f t="shared" si="798"/>
        <v>5.7080259691924724E-4</v>
      </c>
      <c r="L4254" s="17">
        <f t="shared" si="799"/>
        <v>-6.408152276391384E-3</v>
      </c>
      <c r="M4254" s="17">
        <f t="shared" si="800"/>
        <v>1.1593703926959338E-2</v>
      </c>
      <c r="N4254" s="17">
        <f t="shared" si="801"/>
        <v>-1.9704452772430818E-2</v>
      </c>
      <c r="O4254" s="17">
        <f t="shared" si="802"/>
        <v>4.3706513208759104</v>
      </c>
      <c r="P4254" s="17">
        <f t="shared" si="805"/>
        <v>0.54463984496298623</v>
      </c>
      <c r="Q4254" s="14">
        <f t="shared" si="803"/>
        <v>-1.6495641703871855E-2</v>
      </c>
      <c r="R4254" s="12">
        <f t="shared" si="804"/>
        <v>7427.5960070446008</v>
      </c>
      <c r="S4254" s="12">
        <f>G4254*S4253+S4253</f>
        <v>4886.4420423183092</v>
      </c>
    </row>
    <row r="4255" spans="1:19" x14ac:dyDescent="0.25">
      <c r="A4255" s="1">
        <v>4255</v>
      </c>
      <c r="B4255" s="2">
        <v>43168</v>
      </c>
      <c r="C4255" s="1">
        <v>84987</v>
      </c>
      <c r="D4255" s="1">
        <v>86389</v>
      </c>
      <c r="E4255" s="1">
        <v>84749</v>
      </c>
      <c r="F4255" s="1">
        <v>86371</v>
      </c>
      <c r="G4255" s="14">
        <f t="shared" si="795"/>
        <v>1.6308760369476927E-2</v>
      </c>
      <c r="H4255" s="15">
        <f t="shared" si="794"/>
        <v>6.1247409431406385E-3</v>
      </c>
      <c r="I4255" s="14">
        <f t="shared" si="796"/>
        <v>-3.667999199037153E-3</v>
      </c>
      <c r="J4255" s="17">
        <f t="shared" si="797"/>
        <v>8.231153663219427E-3</v>
      </c>
      <c r="K4255" s="17">
        <f t="shared" si="798"/>
        <v>1.472980148736632E-3</v>
      </c>
      <c r="L4255" s="17">
        <f t="shared" si="799"/>
        <v>1.4835780220740294E-2</v>
      </c>
      <c r="M4255" s="17">
        <f t="shared" si="800"/>
        <v>1.4835780220740294E-2</v>
      </c>
      <c r="N4255" s="17">
        <f t="shared" si="801"/>
        <v>-1.9704452772430818E-2</v>
      </c>
      <c r="O4255" s="17">
        <f t="shared" si="802"/>
        <v>4.1962809110845214</v>
      </c>
      <c r="P4255" s="17">
        <f t="shared" si="805"/>
        <v>0.52960563104050828</v>
      </c>
      <c r="Q4255" s="14">
        <f t="shared" si="803"/>
        <v>3.667999199037153E-3</v>
      </c>
      <c r="R4255" s="12">
        <f t="shared" si="804"/>
        <v>7431.2640062436376</v>
      </c>
      <c r="S4255" s="12">
        <f>G4255*S4254+S4254</f>
        <v>4966.1338546458155</v>
      </c>
    </row>
    <row r="4256" spans="1:19" x14ac:dyDescent="0.25">
      <c r="A4256" s="1">
        <v>4256</v>
      </c>
      <c r="B4256" s="2">
        <v>43171</v>
      </c>
      <c r="C4256" s="1">
        <v>86386</v>
      </c>
      <c r="D4256" s="1">
        <v>87046</v>
      </c>
      <c r="E4256" s="1">
        <v>86386</v>
      </c>
      <c r="F4256" s="1">
        <v>86900</v>
      </c>
      <c r="G4256" s="14">
        <f t="shared" si="795"/>
        <v>6.1247409431406385E-3</v>
      </c>
      <c r="H4256" s="15">
        <f t="shared" si="794"/>
        <v>-5.9378596087457103E-3</v>
      </c>
      <c r="I4256" s="14">
        <f t="shared" si="796"/>
        <v>-2.2843140486159874E-2</v>
      </c>
      <c r="J4256" s="17">
        <f t="shared" si="797"/>
        <v>8.3096392338081124E-3</v>
      </c>
      <c r="K4256" s="17">
        <f t="shared" si="798"/>
        <v>1.6699189070676691E-3</v>
      </c>
      <c r="L4256" s="17">
        <f t="shared" si="799"/>
        <v>4.4548220360729699E-3</v>
      </c>
      <c r="M4256" s="17">
        <f t="shared" si="800"/>
        <v>1.4835780220740294E-2</v>
      </c>
      <c r="N4256" s="17">
        <f t="shared" si="801"/>
        <v>-1.9704452772430818E-2</v>
      </c>
      <c r="O4256" s="17">
        <f t="shared" si="802"/>
        <v>4.1566465187372685</v>
      </c>
      <c r="P4256" s="17">
        <f t="shared" si="805"/>
        <v>0.52610126034444693</v>
      </c>
      <c r="Q4256" s="14">
        <f t="shared" si="803"/>
        <v>2.2843140486159874E-2</v>
      </c>
      <c r="R4256" s="12">
        <f t="shared" si="804"/>
        <v>7454.107146729797</v>
      </c>
      <c r="S4256" s="12">
        <f>G4256*S4255+S4255</f>
        <v>4996.5501379944817</v>
      </c>
    </row>
    <row r="4257" spans="1:19" x14ac:dyDescent="0.25">
      <c r="A4257" s="1">
        <v>4257</v>
      </c>
      <c r="B4257" s="2">
        <v>43172</v>
      </c>
      <c r="C4257" s="1">
        <v>86902</v>
      </c>
      <c r="D4257" s="1">
        <v>87333</v>
      </c>
      <c r="E4257" s="1">
        <v>86119</v>
      </c>
      <c r="F4257" s="1">
        <v>86384</v>
      </c>
      <c r="G4257" s="14">
        <f t="shared" si="795"/>
        <v>-5.9378596087457103E-3</v>
      </c>
      <c r="H4257" s="15">
        <f t="shared" si="794"/>
        <v>-3.8548805334320813E-3</v>
      </c>
      <c r="I4257" s="14">
        <f t="shared" si="796"/>
        <v>-1.7399817426020037E-2</v>
      </c>
      <c r="J4257" s="17">
        <f t="shared" si="797"/>
        <v>8.0097405057263666E-3</v>
      </c>
      <c r="K4257" s="17">
        <f t="shared" si="798"/>
        <v>4.7918466422185445E-4</v>
      </c>
      <c r="L4257" s="17">
        <f t="shared" si="799"/>
        <v>-6.4170442729675646E-3</v>
      </c>
      <c r="M4257" s="17">
        <f t="shared" si="800"/>
        <v>1.4835780220740294E-2</v>
      </c>
      <c r="N4257" s="17">
        <f t="shared" si="801"/>
        <v>-1.9704452772430818E-2</v>
      </c>
      <c r="O4257" s="17">
        <f t="shared" si="802"/>
        <v>4.3122786522831076</v>
      </c>
      <c r="P4257" s="17">
        <f t="shared" si="805"/>
        <v>0.53967480124207134</v>
      </c>
      <c r="Q4257" s="14">
        <f t="shared" si="803"/>
        <v>1.7399817426020037E-2</v>
      </c>
      <c r="R4257" s="12">
        <f t="shared" si="804"/>
        <v>7471.5069641558166</v>
      </c>
      <c r="S4257" s="12">
        <f>G4257*S4256+S4256</f>
        <v>4966.8813247470116</v>
      </c>
    </row>
    <row r="4258" spans="1:19" x14ac:dyDescent="0.25">
      <c r="A4258" s="1">
        <v>4258</v>
      </c>
      <c r="B4258" s="2">
        <v>43173</v>
      </c>
      <c r="C4258" s="1">
        <v>86383</v>
      </c>
      <c r="D4258" s="1">
        <v>86970</v>
      </c>
      <c r="E4258" s="1">
        <v>85691</v>
      </c>
      <c r="F4258" s="1">
        <v>86051</v>
      </c>
      <c r="G4258" s="14">
        <f t="shared" si="795"/>
        <v>-3.8548805334320813E-3</v>
      </c>
      <c r="H4258" s="15">
        <f t="shared" si="794"/>
        <v>-1.3050400343982083E-2</v>
      </c>
      <c r="I4258" s="14">
        <f t="shared" si="796"/>
        <v>-2.5007368860167967E-2</v>
      </c>
      <c r="J4258" s="17">
        <f t="shared" si="797"/>
        <v>8.053928211553707E-3</v>
      </c>
      <c r="K4258" s="17">
        <f t="shared" si="798"/>
        <v>2.9505419050216788E-5</v>
      </c>
      <c r="L4258" s="17">
        <f t="shared" si="799"/>
        <v>-3.8843859524822981E-3</v>
      </c>
      <c r="M4258" s="17">
        <f t="shared" si="800"/>
        <v>1.4835780220740294E-2</v>
      </c>
      <c r="N4258" s="17">
        <f t="shared" si="801"/>
        <v>-1.9704452772430818E-2</v>
      </c>
      <c r="O4258" s="17">
        <f t="shared" si="802"/>
        <v>4.2886194271786104</v>
      </c>
      <c r="P4258" s="17">
        <f t="shared" si="805"/>
        <v>0.53764323449702223</v>
      </c>
      <c r="Q4258" s="14">
        <f t="shared" si="803"/>
        <v>2.5007368860167967E-2</v>
      </c>
      <c r="R4258" s="12">
        <f t="shared" si="804"/>
        <v>7496.5143330159844</v>
      </c>
      <c r="S4258" s="12">
        <f>G4258*S4257+S4257</f>
        <v>4947.7345906163773</v>
      </c>
    </row>
    <row r="4259" spans="1:19" x14ac:dyDescent="0.25">
      <c r="A4259" s="1">
        <v>4259</v>
      </c>
      <c r="B4259" s="2">
        <v>43174</v>
      </c>
      <c r="C4259" s="1">
        <v>86051</v>
      </c>
      <c r="D4259" s="1">
        <v>86051</v>
      </c>
      <c r="E4259" s="1">
        <v>84720</v>
      </c>
      <c r="F4259" s="1">
        <v>84928</v>
      </c>
      <c r="G4259" s="14">
        <f t="shared" si="795"/>
        <v>-1.3050400343982083E-2</v>
      </c>
      <c r="H4259" s="15">
        <f t="shared" si="794"/>
        <v>-4.9453654860587282E-4</v>
      </c>
      <c r="I4259" s="14">
        <f t="shared" si="796"/>
        <v>-8.9657752565003301E-3</v>
      </c>
      <c r="J4259" s="17">
        <f t="shared" si="797"/>
        <v>8.4412392917377135E-3</v>
      </c>
      <c r="K4259" s="17">
        <f t="shared" si="798"/>
        <v>-1.3316971486997768E-3</v>
      </c>
      <c r="L4259" s="17">
        <f t="shared" si="799"/>
        <v>-1.1718703195282306E-2</v>
      </c>
      <c r="M4259" s="17">
        <f t="shared" si="800"/>
        <v>1.4835780220740294E-2</v>
      </c>
      <c r="N4259" s="17">
        <f t="shared" si="801"/>
        <v>-1.9704452772430818E-2</v>
      </c>
      <c r="O4259" s="17">
        <f t="shared" si="802"/>
        <v>4.0918438394441798</v>
      </c>
      <c r="P4259" s="17">
        <f t="shared" si="805"/>
        <v>0.52029895324098052</v>
      </c>
      <c r="Q4259" s="14">
        <f t="shared" si="803"/>
        <v>8.9657752565003301E-3</v>
      </c>
      <c r="R4259" s="12">
        <f t="shared" si="804"/>
        <v>7505.4801082724844</v>
      </c>
      <c r="S4259" s="12">
        <f>G4259*S4258+S4258</f>
        <v>4883.1646734130654</v>
      </c>
    </row>
    <row r="4260" spans="1:19" x14ac:dyDescent="0.25">
      <c r="A4260" s="1">
        <v>4260</v>
      </c>
      <c r="B4260" s="2">
        <v>43175</v>
      </c>
      <c r="C4260" s="1">
        <v>84928</v>
      </c>
      <c r="D4260" s="1">
        <v>85495</v>
      </c>
      <c r="E4260" s="1">
        <v>84525</v>
      </c>
      <c r="F4260" s="1">
        <v>84886</v>
      </c>
      <c r="G4260" s="14">
        <f t="shared" si="795"/>
        <v>-4.9453654860587282E-4</v>
      </c>
      <c r="H4260" s="15">
        <f t="shared" si="794"/>
        <v>-1.1462431967580011E-2</v>
      </c>
      <c r="I4260" s="14">
        <f t="shared" si="796"/>
        <v>1.1884732829805511E-3</v>
      </c>
      <c r="J4260" s="17">
        <f t="shared" si="797"/>
        <v>8.1287060291468614E-3</v>
      </c>
      <c r="K4260" s="17">
        <f t="shared" si="798"/>
        <v>-1.8314851923303844E-3</v>
      </c>
      <c r="L4260" s="17">
        <f t="shared" si="799"/>
        <v>1.3369486437245115E-3</v>
      </c>
      <c r="M4260" s="17">
        <f t="shared" si="800"/>
        <v>1.4835780220740294E-2</v>
      </c>
      <c r="N4260" s="17">
        <f t="shared" si="801"/>
        <v>-1.9704452772430818E-2</v>
      </c>
      <c r="O4260" s="17">
        <f t="shared" si="802"/>
        <v>4.2491674405890949</v>
      </c>
      <c r="P4260" s="17">
        <f t="shared" si="805"/>
        <v>0.53423052010827599</v>
      </c>
      <c r="Q4260" s="14">
        <f t="shared" si="803"/>
        <v>-1.1884732829805511E-3</v>
      </c>
      <c r="R4260" s="12">
        <f t="shared" si="804"/>
        <v>7504.291634989504</v>
      </c>
      <c r="S4260" s="12">
        <f>G4260*S4259+S4259</f>
        <v>4880.7497700092017</v>
      </c>
    </row>
    <row r="4261" spans="1:19" x14ac:dyDescent="0.25">
      <c r="A4261" s="1">
        <v>4261</v>
      </c>
      <c r="B4261" s="2">
        <v>43178</v>
      </c>
      <c r="C4261" s="1">
        <v>84886</v>
      </c>
      <c r="D4261" s="1">
        <v>84886</v>
      </c>
      <c r="E4261" s="1">
        <v>83678</v>
      </c>
      <c r="F4261" s="1">
        <v>83913</v>
      </c>
      <c r="G4261" s="14">
        <f t="shared" si="795"/>
        <v>-1.1462431967580011E-2</v>
      </c>
      <c r="H4261" s="15">
        <f t="shared" si="794"/>
        <v>2.9911932596855539E-3</v>
      </c>
      <c r="I4261" s="14">
        <f t="shared" si="796"/>
        <v>1.0191416212350202E-2</v>
      </c>
      <c r="J4261" s="17">
        <f t="shared" si="797"/>
        <v>8.3072817337055006E-3</v>
      </c>
      <c r="K4261" s="17">
        <f t="shared" si="798"/>
        <v>-2.8705834581294496E-3</v>
      </c>
      <c r="L4261" s="17">
        <f t="shared" si="799"/>
        <v>-8.5918485094505608E-3</v>
      </c>
      <c r="M4261" s="17">
        <f t="shared" si="800"/>
        <v>1.4835780220740294E-2</v>
      </c>
      <c r="N4261" s="17">
        <f t="shared" si="801"/>
        <v>-1.9704452772430818E-2</v>
      </c>
      <c r="O4261" s="17">
        <f t="shared" si="802"/>
        <v>4.1578261217540629</v>
      </c>
      <c r="P4261" s="17">
        <f t="shared" si="805"/>
        <v>0.52620603939375976</v>
      </c>
      <c r="Q4261" s="14">
        <f t="shared" si="803"/>
        <v>-1.0191416212350202E-2</v>
      </c>
      <c r="R4261" s="12">
        <f t="shared" si="804"/>
        <v>7494.1002187771537</v>
      </c>
      <c r="S4261" s="12">
        <f>G4261*S4260+S4260</f>
        <v>4824.8045078196892</v>
      </c>
    </row>
    <row r="4262" spans="1:19" x14ac:dyDescent="0.25">
      <c r="A4262" s="1">
        <v>4262</v>
      </c>
      <c r="B4262" s="2">
        <v>43179</v>
      </c>
      <c r="C4262" s="1">
        <v>83919</v>
      </c>
      <c r="D4262" s="1">
        <v>84412</v>
      </c>
      <c r="E4262" s="1">
        <v>83682</v>
      </c>
      <c r="F4262" s="1">
        <v>84164</v>
      </c>
      <c r="G4262" s="14">
        <f t="shared" si="795"/>
        <v>2.9911932596855539E-3</v>
      </c>
      <c r="H4262" s="15">
        <f t="shared" si="794"/>
        <v>9.6597119908750084E-3</v>
      </c>
      <c r="I4262" s="14">
        <f t="shared" si="796"/>
        <v>2.5876332961904946E-3</v>
      </c>
      <c r="J4262" s="17">
        <f t="shared" si="797"/>
        <v>8.2974426809325329E-3</v>
      </c>
      <c r="K4262" s="17">
        <f t="shared" si="798"/>
        <v>-2.1250778372598738E-3</v>
      </c>
      <c r="L4262" s="17">
        <f t="shared" si="799"/>
        <v>5.1162710969454277E-3</v>
      </c>
      <c r="M4262" s="17">
        <f t="shared" si="800"/>
        <v>1.4835780220740294E-2</v>
      </c>
      <c r="N4262" s="17">
        <f t="shared" si="801"/>
        <v>-1.9704452772430818E-2</v>
      </c>
      <c r="O4262" s="17">
        <f t="shared" si="802"/>
        <v>4.1627564445301122</v>
      </c>
      <c r="P4262" s="17">
        <f t="shared" si="805"/>
        <v>0.52664365716850436</v>
      </c>
      <c r="Q4262" s="14">
        <f t="shared" si="803"/>
        <v>-2.5876332961904946E-3</v>
      </c>
      <c r="R4262" s="12">
        <f t="shared" si="804"/>
        <v>7491.512585480963</v>
      </c>
      <c r="S4262" s="12">
        <f>G4262*S4261+S4261</f>
        <v>4839.23643054278</v>
      </c>
    </row>
    <row r="4263" spans="1:19" x14ac:dyDescent="0.25">
      <c r="A4263" s="1">
        <v>4263</v>
      </c>
      <c r="B4263" s="2">
        <v>43180</v>
      </c>
      <c r="C4263" s="1">
        <v>84166</v>
      </c>
      <c r="D4263" s="1">
        <v>85145</v>
      </c>
      <c r="E4263" s="1">
        <v>84080</v>
      </c>
      <c r="F4263" s="1">
        <v>84977</v>
      </c>
      <c r="G4263" s="14">
        <f t="shared" si="795"/>
        <v>9.6597119908750084E-3</v>
      </c>
      <c r="H4263" s="15">
        <f t="shared" si="794"/>
        <v>-2.4594890382103607E-3</v>
      </c>
      <c r="I4263" s="14">
        <f t="shared" si="796"/>
        <v>1.3543882335067536E-3</v>
      </c>
      <c r="J4263" s="17">
        <f t="shared" si="797"/>
        <v>7.7605897682441185E-3</v>
      </c>
      <c r="K4263" s="17">
        <f t="shared" si="798"/>
        <v>-3.6608773973358192E-4</v>
      </c>
      <c r="L4263" s="17">
        <f t="shared" si="799"/>
        <v>1.0025799730608591E-2</v>
      </c>
      <c r="M4263" s="17">
        <f t="shared" si="800"/>
        <v>1.4835780220740294E-2</v>
      </c>
      <c r="N4263" s="17">
        <f t="shared" si="801"/>
        <v>-1.1718703195282306E-2</v>
      </c>
      <c r="O4263" s="17">
        <f t="shared" si="802"/>
        <v>3.4217094588199988</v>
      </c>
      <c r="P4263" s="17">
        <f t="shared" si="805"/>
        <v>0.4542531255346684</v>
      </c>
      <c r="Q4263" s="14">
        <f t="shared" si="803"/>
        <v>1.3543882335067536E-3</v>
      </c>
      <c r="R4263" s="12">
        <f t="shared" si="804"/>
        <v>7492.8669737144701</v>
      </c>
      <c r="S4263" s="12">
        <f>G4263*S4262+S4262</f>
        <v>4885.9820607175734</v>
      </c>
    </row>
    <row r="4264" spans="1:19" x14ac:dyDescent="0.25">
      <c r="A4264" s="1">
        <v>4264</v>
      </c>
      <c r="B4264" s="2">
        <v>43181</v>
      </c>
      <c r="C4264" s="1">
        <v>84984</v>
      </c>
      <c r="D4264" s="1">
        <v>85499</v>
      </c>
      <c r="E4264" s="1">
        <v>84197</v>
      </c>
      <c r="F4264" s="1">
        <v>84768</v>
      </c>
      <c r="G4264" s="14">
        <f t="shared" si="795"/>
        <v>-2.4594890382103607E-3</v>
      </c>
      <c r="H4264" s="15">
        <f t="shared" si="794"/>
        <v>-4.6125896564741531E-3</v>
      </c>
      <c r="I4264" s="14">
        <f t="shared" si="796"/>
        <v>-1.1229372070140742E-2</v>
      </c>
      <c r="J4264" s="17">
        <f t="shared" si="797"/>
        <v>7.7770186636183011E-3</v>
      </c>
      <c r="K4264" s="17">
        <f t="shared" si="798"/>
        <v>-4.4972393372231243E-4</v>
      </c>
      <c r="L4264" s="17">
        <f t="shared" si="799"/>
        <v>-2.0097651044880482E-3</v>
      </c>
      <c r="M4264" s="17">
        <f t="shared" si="800"/>
        <v>1.4835780220740294E-2</v>
      </c>
      <c r="N4264" s="17">
        <f t="shared" si="801"/>
        <v>-1.1718703195282306E-2</v>
      </c>
      <c r="O4264" s="17">
        <f t="shared" si="802"/>
        <v>3.4144811224701344</v>
      </c>
      <c r="P4264" s="17">
        <f t="shared" si="805"/>
        <v>0.4534722215515965</v>
      </c>
      <c r="Q4264" s="14">
        <f t="shared" si="803"/>
        <v>-1.1229372070140742E-2</v>
      </c>
      <c r="R4264" s="12">
        <f t="shared" si="804"/>
        <v>7481.6376016443292</v>
      </c>
      <c r="S4264" s="12">
        <f>G4264*S4263+S4263</f>
        <v>4873.9650413983463</v>
      </c>
    </row>
    <row r="4265" spans="1:19" x14ac:dyDescent="0.25">
      <c r="A4265" s="1">
        <v>4265</v>
      </c>
      <c r="B4265" s="2">
        <v>43182</v>
      </c>
      <c r="C4265" s="1">
        <v>84766</v>
      </c>
      <c r="D4265" s="1">
        <v>85450</v>
      </c>
      <c r="E4265" s="1">
        <v>84042</v>
      </c>
      <c r="F4265" s="1">
        <v>84377</v>
      </c>
      <c r="G4265" s="14">
        <f t="shared" si="795"/>
        <v>-4.6125896564741531E-3</v>
      </c>
      <c r="H4265" s="15">
        <f t="shared" si="794"/>
        <v>8.4264669281912674E-3</v>
      </c>
      <c r="I4265" s="14">
        <f t="shared" si="796"/>
        <v>-5.829268095224438E-3</v>
      </c>
      <c r="J4265" s="17">
        <f t="shared" si="797"/>
        <v>7.719169717915259E-3</v>
      </c>
      <c r="K4265" s="17">
        <f t="shared" si="798"/>
        <v>-1.0562921204452457E-3</v>
      </c>
      <c r="L4265" s="17">
        <f t="shared" si="799"/>
        <v>-3.5562975360289074E-3</v>
      </c>
      <c r="M4265" s="17">
        <f t="shared" si="800"/>
        <v>1.4835780220740294E-2</v>
      </c>
      <c r="N4265" s="17">
        <f t="shared" si="801"/>
        <v>-1.1718703195282306E-2</v>
      </c>
      <c r="O4265" s="17">
        <f t="shared" si="802"/>
        <v>3.4400699021285748</v>
      </c>
      <c r="P4265" s="17">
        <f t="shared" si="805"/>
        <v>0.45622927930294782</v>
      </c>
      <c r="Q4265" s="14">
        <f t="shared" si="803"/>
        <v>-5.829268095224438E-3</v>
      </c>
      <c r="R4265" s="12">
        <f t="shared" si="804"/>
        <v>7475.8083335491046</v>
      </c>
      <c r="S4265" s="12">
        <f>G4265*S4264+S4264</f>
        <v>4851.4834406623759</v>
      </c>
    </row>
    <row r="4266" spans="1:19" x14ac:dyDescent="0.25">
      <c r="A4266" s="1">
        <v>4266</v>
      </c>
      <c r="B4266" s="2">
        <v>43185</v>
      </c>
      <c r="C4266" s="1">
        <v>84377</v>
      </c>
      <c r="D4266" s="1">
        <v>85553</v>
      </c>
      <c r="E4266" s="1">
        <v>84357</v>
      </c>
      <c r="F4266" s="1">
        <v>85088</v>
      </c>
      <c r="G4266" s="14">
        <f t="shared" si="795"/>
        <v>8.4264669281912674E-3</v>
      </c>
      <c r="H4266" s="15">
        <f t="shared" si="794"/>
        <v>-1.5043249341857856E-2</v>
      </c>
      <c r="I4266" s="14">
        <f t="shared" si="796"/>
        <v>3.5328526199541743E-3</v>
      </c>
      <c r="J4266" s="17">
        <f t="shared" si="797"/>
        <v>8.0413867362856238E-3</v>
      </c>
      <c r="K4266" s="17">
        <f t="shared" si="798"/>
        <v>-6.9819443794883656E-4</v>
      </c>
      <c r="L4266" s="17">
        <f t="shared" si="799"/>
        <v>9.1246613661401035E-3</v>
      </c>
      <c r="M4266" s="17">
        <f t="shared" si="800"/>
        <v>1.4835780220740294E-2</v>
      </c>
      <c r="N4266" s="17">
        <f t="shared" si="801"/>
        <v>-1.1718703195282306E-2</v>
      </c>
      <c r="O4266" s="17">
        <f t="shared" si="802"/>
        <v>3.3022268778840393</v>
      </c>
      <c r="P4266" s="17">
        <f t="shared" si="805"/>
        <v>0.44112810459840879</v>
      </c>
      <c r="Q4266" s="14">
        <f t="shared" si="803"/>
        <v>3.5328526199541743E-3</v>
      </c>
      <c r="R4266" s="12">
        <f t="shared" si="804"/>
        <v>7479.3411861690593</v>
      </c>
      <c r="S4266" s="12">
        <f>G4266*S4265+S4265</f>
        <v>4892.3643054277845</v>
      </c>
    </row>
    <row r="4267" spans="1:19" x14ac:dyDescent="0.25">
      <c r="A4267" s="1">
        <v>4267</v>
      </c>
      <c r="B4267" s="2">
        <v>43186</v>
      </c>
      <c r="C4267" s="1">
        <v>85103</v>
      </c>
      <c r="D4267" s="1">
        <v>85296</v>
      </c>
      <c r="E4267" s="1">
        <v>83542</v>
      </c>
      <c r="F4267" s="1">
        <v>83808</v>
      </c>
      <c r="G4267" s="14">
        <f t="shared" si="795"/>
        <v>-1.5043249341857856E-2</v>
      </c>
      <c r="H4267" s="15">
        <f t="shared" si="794"/>
        <v>7.875143184421507E-4</v>
      </c>
      <c r="I4267" s="14">
        <f t="shared" si="796"/>
        <v>1.0376116018930737E-2</v>
      </c>
      <c r="J4267" s="17">
        <f t="shared" si="797"/>
        <v>8.8252920954264673E-3</v>
      </c>
      <c r="K4267" s="17">
        <f t="shared" si="798"/>
        <v>-1.4143327096007112E-3</v>
      </c>
      <c r="L4267" s="17">
        <f t="shared" si="799"/>
        <v>-1.3628916632257146E-2</v>
      </c>
      <c r="M4267" s="17">
        <f t="shared" si="800"/>
        <v>1.4835780220740294E-2</v>
      </c>
      <c r="N4267" s="17">
        <f t="shared" si="801"/>
        <v>-1.3628916632257146E-2</v>
      </c>
      <c r="O4267" s="17">
        <f t="shared" si="802"/>
        <v>3.2253546449469597</v>
      </c>
      <c r="P4267" s="17">
        <f t="shared" si="805"/>
        <v>0.43243028181329379</v>
      </c>
      <c r="Q4267" s="14">
        <f t="shared" si="803"/>
        <v>1.0376116018930737E-2</v>
      </c>
      <c r="R4267" s="12">
        <f t="shared" si="804"/>
        <v>7489.7173021879898</v>
      </c>
      <c r="S4267" s="12">
        <f>G4267*S4266+S4266</f>
        <v>4818.767249310029</v>
      </c>
    </row>
    <row r="4268" spans="1:19" x14ac:dyDescent="0.25">
      <c r="A4268" s="1">
        <v>4268</v>
      </c>
      <c r="B4268" s="2">
        <v>43187</v>
      </c>
      <c r="C4268" s="1">
        <v>83806</v>
      </c>
      <c r="D4268" s="1">
        <v>83889</v>
      </c>
      <c r="E4268" s="1">
        <v>82889</v>
      </c>
      <c r="F4268" s="1">
        <v>83874</v>
      </c>
      <c r="G4268" s="14">
        <f t="shared" si="795"/>
        <v>7.875143184421507E-4</v>
      </c>
      <c r="H4268" s="15">
        <f t="shared" si="794"/>
        <v>1.778858764336988E-2</v>
      </c>
      <c r="I4268" s="14">
        <f t="shared" si="796"/>
        <v>9.0807236857011198E-3</v>
      </c>
      <c r="J4268" s="17">
        <f t="shared" si="797"/>
        <v>8.8415771253096964E-3</v>
      </c>
      <c r="K4268" s="17">
        <f t="shared" si="798"/>
        <v>-1.2302932605699145E-3</v>
      </c>
      <c r="L4268" s="17">
        <f t="shared" si="799"/>
        <v>2.0178075790120652E-3</v>
      </c>
      <c r="M4268" s="17">
        <f t="shared" si="800"/>
        <v>1.4835780220740294E-2</v>
      </c>
      <c r="N4268" s="17">
        <f t="shared" si="801"/>
        <v>-1.3628916632257146E-2</v>
      </c>
      <c r="O4268" s="17">
        <f t="shared" si="802"/>
        <v>3.2194139630943277</v>
      </c>
      <c r="P4268" s="17">
        <f t="shared" si="805"/>
        <v>0.43174950873420836</v>
      </c>
      <c r="Q4268" s="14">
        <f t="shared" si="803"/>
        <v>9.0807236857011198E-3</v>
      </c>
      <c r="R4268" s="12">
        <f t="shared" si="804"/>
        <v>7498.7980258736907</v>
      </c>
      <c r="S4268" s="12">
        <f>G4268*S4267+S4267</f>
        <v>4822.5620975161009</v>
      </c>
    </row>
    <row r="4269" spans="1:19" x14ac:dyDescent="0.25">
      <c r="A4269" s="1">
        <v>4269</v>
      </c>
      <c r="B4269" s="2">
        <v>43188</v>
      </c>
      <c r="C4269" s="1">
        <v>83874</v>
      </c>
      <c r="D4269" s="1">
        <v>85708</v>
      </c>
      <c r="E4269" s="1">
        <v>83874</v>
      </c>
      <c r="F4269" s="1">
        <v>85366</v>
      </c>
      <c r="G4269" s="14">
        <f t="shared" si="795"/>
        <v>1.778858764336988E-2</v>
      </c>
      <c r="H4269" s="15">
        <f t="shared" si="794"/>
        <v>-8.1999859428812938E-3</v>
      </c>
      <c r="I4269" s="14">
        <f t="shared" si="796"/>
        <v>-1.1815766064660949E-2</v>
      </c>
      <c r="J4269" s="17">
        <f t="shared" si="797"/>
        <v>9.9918157196097566E-3</v>
      </c>
      <c r="K4269" s="17">
        <f t="shared" si="798"/>
        <v>3.4476922761955318E-4</v>
      </c>
      <c r="L4269" s="17">
        <f t="shared" si="799"/>
        <v>1.7443818415750326E-2</v>
      </c>
      <c r="M4269" s="17">
        <f t="shared" si="800"/>
        <v>1.7443818415750326E-2</v>
      </c>
      <c r="N4269" s="17">
        <f t="shared" si="801"/>
        <v>-1.3628916632257146E-2</v>
      </c>
      <c r="O4269" s="17">
        <f t="shared" si="802"/>
        <v>3.1098186675945878</v>
      </c>
      <c r="P4269" s="17">
        <f t="shared" si="805"/>
        <v>0.41895989143399326</v>
      </c>
      <c r="Q4269" s="14">
        <f t="shared" si="803"/>
        <v>-1.1815766064660949E-2</v>
      </c>
      <c r="R4269" s="12">
        <f t="shared" si="804"/>
        <v>7486.9822598090295</v>
      </c>
      <c r="S4269" s="12">
        <f>G4269*S4268+S4268</f>
        <v>4908.3486660533599</v>
      </c>
    </row>
    <row r="4270" spans="1:19" x14ac:dyDescent="0.25">
      <c r="A4270" s="1">
        <v>4270</v>
      </c>
      <c r="B4270" s="2">
        <v>43192</v>
      </c>
      <c r="C4270" s="1">
        <v>85365</v>
      </c>
      <c r="D4270" s="1">
        <v>85675</v>
      </c>
      <c r="E4270" s="1">
        <v>84166</v>
      </c>
      <c r="F4270" s="1">
        <v>84666</v>
      </c>
      <c r="G4270" s="14">
        <f t="shared" si="795"/>
        <v>-8.1999859428812938E-3</v>
      </c>
      <c r="H4270" s="15">
        <f t="shared" si="794"/>
        <v>-5.0787801478746619E-4</v>
      </c>
      <c r="I4270" s="14">
        <f t="shared" si="796"/>
        <v>6.4600852172435053E-3</v>
      </c>
      <c r="J4270" s="17">
        <f t="shared" si="797"/>
        <v>9.1644808283234021E-3</v>
      </c>
      <c r="K4270" s="17">
        <f t="shared" si="798"/>
        <v>-1.2891471932043282E-3</v>
      </c>
      <c r="L4270" s="17">
        <f t="shared" si="799"/>
        <v>-6.9108387496769653E-3</v>
      </c>
      <c r="M4270" s="17">
        <f t="shared" si="800"/>
        <v>1.7443818415750326E-2</v>
      </c>
      <c r="N4270" s="17">
        <f t="shared" si="801"/>
        <v>-1.3628916632257146E-2</v>
      </c>
      <c r="O4270" s="17">
        <f t="shared" si="802"/>
        <v>3.3905614109612445</v>
      </c>
      <c r="P4270" s="17">
        <f t="shared" si="805"/>
        <v>0.45087624857806724</v>
      </c>
      <c r="Q4270" s="14">
        <f t="shared" si="803"/>
        <v>6.4600852172435053E-3</v>
      </c>
      <c r="R4270" s="12">
        <f t="shared" si="804"/>
        <v>7493.442345026273</v>
      </c>
      <c r="S4270" s="12">
        <f>G4270*S4269+S4269</f>
        <v>4868.1002759889625</v>
      </c>
    </row>
    <row r="4271" spans="1:19" x14ac:dyDescent="0.25">
      <c r="A4271" s="1">
        <v>4271</v>
      </c>
      <c r="B4271" s="2">
        <v>43193</v>
      </c>
      <c r="C4271" s="1">
        <v>84669</v>
      </c>
      <c r="D4271" s="1">
        <v>85411</v>
      </c>
      <c r="E4271" s="1">
        <v>84210</v>
      </c>
      <c r="F4271" s="1">
        <v>84623</v>
      </c>
      <c r="G4271" s="14">
        <f t="shared" si="795"/>
        <v>-5.0787801478746619E-4</v>
      </c>
      <c r="H4271" s="15">
        <f t="shared" si="794"/>
        <v>-3.1079021069921886E-3</v>
      </c>
      <c r="I4271" s="14">
        <f t="shared" si="796"/>
        <v>2.391035641372552E-3</v>
      </c>
      <c r="J4271" s="17">
        <f t="shared" si="797"/>
        <v>8.9384394313578378E-3</v>
      </c>
      <c r="K4271" s="17">
        <f t="shared" si="798"/>
        <v>-1.7313217903995352E-3</v>
      </c>
      <c r="L4271" s="17">
        <f t="shared" si="799"/>
        <v>1.223443775612069E-3</v>
      </c>
      <c r="M4271" s="17">
        <f t="shared" si="800"/>
        <v>1.7443818415750326E-2</v>
      </c>
      <c r="N4271" s="17">
        <f t="shared" si="801"/>
        <v>-1.3628916632257146E-2</v>
      </c>
      <c r="O4271" s="17">
        <f t="shared" si="802"/>
        <v>3.476304257206027</v>
      </c>
      <c r="P4271" s="17">
        <f t="shared" si="805"/>
        <v>0.46009846268994564</v>
      </c>
      <c r="Q4271" s="14">
        <f t="shared" si="803"/>
        <v>2.391035641372552E-3</v>
      </c>
      <c r="R4271" s="12">
        <f t="shared" si="804"/>
        <v>7495.8333806676455</v>
      </c>
      <c r="S4271" s="12">
        <f>G4271*S4270+S4270</f>
        <v>4865.6278748850073</v>
      </c>
    </row>
    <row r="4272" spans="1:19" x14ac:dyDescent="0.25">
      <c r="A4272" s="1">
        <v>4272</v>
      </c>
      <c r="B4272" s="2">
        <v>43194</v>
      </c>
      <c r="C4272" s="1">
        <v>84610</v>
      </c>
      <c r="D4272" s="1">
        <v>84610</v>
      </c>
      <c r="E4272" s="1">
        <v>82826</v>
      </c>
      <c r="F4272" s="1">
        <v>84360</v>
      </c>
      <c r="G4272" s="14">
        <f t="shared" si="795"/>
        <v>-3.1079021069921886E-3</v>
      </c>
      <c r="H4272" s="15">
        <f t="shared" si="794"/>
        <v>1.007586533902316E-2</v>
      </c>
      <c r="I4272" s="14">
        <f t="shared" si="796"/>
        <v>-1.2338836361515004E-2</v>
      </c>
      <c r="J4272" s="17">
        <f t="shared" si="797"/>
        <v>8.8729359566557722E-3</v>
      </c>
      <c r="K4272" s="17">
        <f t="shared" si="798"/>
        <v>-1.5426579569493004E-3</v>
      </c>
      <c r="L4272" s="17">
        <f t="shared" si="799"/>
        <v>-1.5652441500428882E-3</v>
      </c>
      <c r="M4272" s="17">
        <f t="shared" si="800"/>
        <v>1.7443818415750326E-2</v>
      </c>
      <c r="N4272" s="17">
        <f t="shared" si="801"/>
        <v>-1.3628916632257146E-2</v>
      </c>
      <c r="O4272" s="17">
        <f t="shared" si="802"/>
        <v>3.5019676913929678</v>
      </c>
      <c r="P4272" s="17">
        <f t="shared" si="805"/>
        <v>0.4628145399787143</v>
      </c>
      <c r="Q4272" s="14">
        <f t="shared" si="803"/>
        <v>-1.2338836361515004E-2</v>
      </c>
      <c r="R4272" s="12">
        <f t="shared" si="804"/>
        <v>7483.4945443061306</v>
      </c>
      <c r="S4272" s="12">
        <f>G4272*S4271+S4271</f>
        <v>4850.5059797608119</v>
      </c>
    </row>
    <row r="4273" spans="1:19" x14ac:dyDescent="0.25">
      <c r="A4273" s="1">
        <v>4273</v>
      </c>
      <c r="B4273" s="2">
        <v>43195</v>
      </c>
      <c r="C4273" s="1">
        <v>84374</v>
      </c>
      <c r="D4273" s="1">
        <v>86148</v>
      </c>
      <c r="E4273" s="1">
        <v>84374</v>
      </c>
      <c r="F4273" s="1">
        <v>85210</v>
      </c>
      <c r="G4273" s="14">
        <f t="shared" si="795"/>
        <v>1.007586533902316E-2</v>
      </c>
      <c r="H4273" s="15">
        <f t="shared" si="794"/>
        <v>-4.5769275906584195E-3</v>
      </c>
      <c r="I4273" s="14">
        <f t="shared" si="796"/>
        <v>-7.9741384825612327E-3</v>
      </c>
      <c r="J4273" s="17">
        <f t="shared" si="797"/>
        <v>9.3308700144471984E-3</v>
      </c>
      <c r="K4273" s="17">
        <f t="shared" si="798"/>
        <v>-6.1394156545228429E-4</v>
      </c>
      <c r="L4273" s="17">
        <f t="shared" si="799"/>
        <v>1.0689806904475444E-2</v>
      </c>
      <c r="M4273" s="17">
        <f t="shared" si="800"/>
        <v>1.7443818415750326E-2</v>
      </c>
      <c r="N4273" s="17">
        <f t="shared" si="801"/>
        <v>-1.3628916632257146E-2</v>
      </c>
      <c r="O4273" s="17">
        <f t="shared" si="802"/>
        <v>3.3301005158036547</v>
      </c>
      <c r="P4273" s="17">
        <f t="shared" si="805"/>
        <v>0.44423197471493775</v>
      </c>
      <c r="Q4273" s="14">
        <f t="shared" si="803"/>
        <v>-7.9741384825612327E-3</v>
      </c>
      <c r="R4273" s="12">
        <f t="shared" si="804"/>
        <v>7475.5204058235695</v>
      </c>
      <c r="S4273" s="12">
        <f>G4273*S4272+S4272</f>
        <v>4899.3790248390087</v>
      </c>
    </row>
    <row r="4274" spans="1:19" x14ac:dyDescent="0.25">
      <c r="A4274" s="1">
        <v>4274</v>
      </c>
      <c r="B4274" s="2">
        <v>43196</v>
      </c>
      <c r="C4274" s="1">
        <v>85210</v>
      </c>
      <c r="D4274" s="1">
        <v>85210</v>
      </c>
      <c r="E4274" s="1">
        <v>83833</v>
      </c>
      <c r="F4274" s="1">
        <v>84820</v>
      </c>
      <c r="G4274" s="14">
        <f t="shared" si="795"/>
        <v>-4.5769275906584195E-3</v>
      </c>
      <c r="H4274" s="15">
        <f t="shared" si="794"/>
        <v>-1.7837774109879745E-2</v>
      </c>
      <c r="I4274" s="14">
        <f t="shared" si="796"/>
        <v>5.3118176254324245E-3</v>
      </c>
      <c r="J4274" s="17">
        <f t="shared" si="797"/>
        <v>8.763418262830237E-3</v>
      </c>
      <c r="K4274" s="17">
        <f t="shared" si="798"/>
        <v>-4.904338189737345E-5</v>
      </c>
      <c r="L4274" s="17">
        <f t="shared" si="799"/>
        <v>-4.527884208761046E-3</v>
      </c>
      <c r="M4274" s="17">
        <f t="shared" si="800"/>
        <v>1.7443818415750326E-2</v>
      </c>
      <c r="N4274" s="17">
        <f t="shared" si="801"/>
        <v>-1.3628916632257146E-2</v>
      </c>
      <c r="O4274" s="17">
        <f t="shared" si="802"/>
        <v>3.5457322834631206</v>
      </c>
      <c r="P4274" s="17">
        <f t="shared" si="805"/>
        <v>0.46740075428046446</v>
      </c>
      <c r="Q4274" s="14">
        <f t="shared" si="803"/>
        <v>5.3118176254324245E-3</v>
      </c>
      <c r="R4274" s="12">
        <f t="shared" si="804"/>
        <v>7480.8322234490015</v>
      </c>
      <c r="S4274" s="12">
        <f>G4274*S4273+S4273</f>
        <v>4876.9549218031298</v>
      </c>
    </row>
    <row r="4275" spans="1:19" x14ac:dyDescent="0.25">
      <c r="A4275" s="1">
        <v>4275</v>
      </c>
      <c r="B4275" s="2">
        <v>43199</v>
      </c>
      <c r="C4275" s="1">
        <v>84832</v>
      </c>
      <c r="D4275" s="1">
        <v>85110</v>
      </c>
      <c r="E4275" s="1">
        <v>83155</v>
      </c>
      <c r="F4275" s="1">
        <v>83307</v>
      </c>
      <c r="G4275" s="14">
        <f t="shared" si="795"/>
        <v>-1.7837774109879745E-2</v>
      </c>
      <c r="H4275" s="15">
        <f t="shared" si="794"/>
        <v>1.4440563217976932E-2</v>
      </c>
      <c r="I4275" s="14">
        <f t="shared" si="796"/>
        <v>2.5472281362977967E-2</v>
      </c>
      <c r="J4275" s="17">
        <f t="shared" si="797"/>
        <v>9.8971602922285577E-3</v>
      </c>
      <c r="K4275" s="17">
        <f t="shared" si="798"/>
        <v>-1.2052592193156316E-3</v>
      </c>
      <c r="L4275" s="17">
        <f t="shared" si="799"/>
        <v>-1.6632514890564113E-2</v>
      </c>
      <c r="M4275" s="17">
        <f t="shared" si="800"/>
        <v>1.7443818415750326E-2</v>
      </c>
      <c r="N4275" s="17">
        <f t="shared" si="801"/>
        <v>-1.6632514890564113E-2</v>
      </c>
      <c r="O4275" s="17">
        <f t="shared" si="802"/>
        <v>3.443041468477765</v>
      </c>
      <c r="P4275" s="17">
        <f t="shared" si="805"/>
        <v>0.4565481201445058</v>
      </c>
      <c r="Q4275" s="14">
        <f t="shared" si="803"/>
        <v>2.5472281362977967E-2</v>
      </c>
      <c r="R4275" s="12">
        <f t="shared" si="804"/>
        <v>7506.3045048119793</v>
      </c>
      <c r="S4275" s="12">
        <f>G4275*S4274+S4274</f>
        <v>4789.9609015639389</v>
      </c>
    </row>
    <row r="4276" spans="1:19" x14ac:dyDescent="0.25">
      <c r="A4276" s="1">
        <v>4276</v>
      </c>
      <c r="B4276" s="2">
        <v>43200</v>
      </c>
      <c r="C4276" s="1">
        <v>83312</v>
      </c>
      <c r="D4276" s="1">
        <v>84538</v>
      </c>
      <c r="E4276" s="1">
        <v>83312</v>
      </c>
      <c r="F4276" s="1">
        <v>84510</v>
      </c>
      <c r="G4276" s="14">
        <f t="shared" si="795"/>
        <v>1.4440563217976932E-2</v>
      </c>
      <c r="H4276" s="15">
        <f t="shared" si="794"/>
        <v>8.7090285173352378E-3</v>
      </c>
      <c r="I4276" s="14">
        <f t="shared" si="796"/>
        <v>-1.9592466974689415E-3</v>
      </c>
      <c r="J4276" s="17">
        <f t="shared" si="797"/>
        <v>1.0233712153653181E-2</v>
      </c>
      <c r="K4276" s="17">
        <f t="shared" si="798"/>
        <v>5.2160712638816458E-4</v>
      </c>
      <c r="L4276" s="17">
        <f t="shared" si="799"/>
        <v>1.3918956091588768E-2</v>
      </c>
      <c r="M4276" s="17">
        <f t="shared" si="800"/>
        <v>1.7443818415750326E-2</v>
      </c>
      <c r="N4276" s="17">
        <f t="shared" si="801"/>
        <v>-1.6632514890564113E-2</v>
      </c>
      <c r="O4276" s="17">
        <f t="shared" si="802"/>
        <v>3.3298115869078879</v>
      </c>
      <c r="P4276" s="17">
        <f t="shared" si="805"/>
        <v>0.44419993447457945</v>
      </c>
      <c r="Q4276" s="14">
        <f t="shared" si="803"/>
        <v>-1.9592466974689415E-3</v>
      </c>
      <c r="R4276" s="12">
        <f t="shared" si="804"/>
        <v>7504.3452581145102</v>
      </c>
      <c r="S4276" s="12">
        <f>G4276*S4275+S4275</f>
        <v>4859.1306347746104</v>
      </c>
    </row>
    <row r="4277" spans="1:19" x14ac:dyDescent="0.25">
      <c r="A4277" s="1">
        <v>4277</v>
      </c>
      <c r="B4277" s="2">
        <v>43201</v>
      </c>
      <c r="C4277" s="1">
        <v>84494</v>
      </c>
      <c r="D4277" s="1">
        <v>85417</v>
      </c>
      <c r="E4277" s="1">
        <v>84340</v>
      </c>
      <c r="F4277" s="1">
        <v>85246</v>
      </c>
      <c r="G4277" s="14">
        <f t="shared" si="795"/>
        <v>8.7090285173352378E-3</v>
      </c>
      <c r="H4277" s="15">
        <f t="shared" si="794"/>
        <v>2.3226896276657971E-3</v>
      </c>
      <c r="I4277" s="14">
        <f t="shared" si="796"/>
        <v>-2.8122682689843859E-2</v>
      </c>
      <c r="J4277" s="17">
        <f t="shared" si="797"/>
        <v>1.0436746686500558E-2</v>
      </c>
      <c r="K4277" s="17">
        <f t="shared" si="798"/>
        <v>9.0279614356481019E-4</v>
      </c>
      <c r="L4277" s="17">
        <f t="shared" si="799"/>
        <v>7.8062323737704276E-3</v>
      </c>
      <c r="M4277" s="17">
        <f t="shared" si="800"/>
        <v>1.7443818415750326E-2</v>
      </c>
      <c r="N4277" s="17">
        <f t="shared" si="801"/>
        <v>-1.6632514890564113E-2</v>
      </c>
      <c r="O4277" s="17">
        <f t="shared" si="802"/>
        <v>3.2650340503512054</v>
      </c>
      <c r="P4277" s="17">
        <f t="shared" si="805"/>
        <v>0.43694544181277506</v>
      </c>
      <c r="Q4277" s="14">
        <f t="shared" si="803"/>
        <v>-2.8122682689843859E-2</v>
      </c>
      <c r="R4277" s="12">
        <f t="shared" si="804"/>
        <v>7476.2225754246665</v>
      </c>
      <c r="S4277" s="12">
        <f>G4277*S4276+S4276</f>
        <v>4901.4489420423197</v>
      </c>
    </row>
    <row r="4278" spans="1:19" x14ac:dyDescent="0.25">
      <c r="A4278" s="1">
        <v>4278</v>
      </c>
      <c r="B4278" s="2">
        <v>43202</v>
      </c>
      <c r="C4278" s="1">
        <v>85246</v>
      </c>
      <c r="D4278" s="1">
        <v>85577</v>
      </c>
      <c r="E4278" s="1">
        <v>85025</v>
      </c>
      <c r="F4278" s="1">
        <v>85444</v>
      </c>
      <c r="G4278" s="14">
        <f t="shared" si="795"/>
        <v>2.3226896276657971E-3</v>
      </c>
      <c r="H4278" s="15">
        <f t="shared" si="794"/>
        <v>-1.2990964842469976E-2</v>
      </c>
      <c r="I4278" s="14">
        <f t="shared" si="796"/>
        <v>-1.56738244427298E-2</v>
      </c>
      <c r="J4278" s="17">
        <f t="shared" si="797"/>
        <v>1.0165429049971151E-2</v>
      </c>
      <c r="K4278" s="17">
        <f t="shared" si="798"/>
        <v>4.1366131935086277E-4</v>
      </c>
      <c r="L4278" s="17">
        <f t="shared" si="799"/>
        <v>1.9090283083149345E-3</v>
      </c>
      <c r="M4278" s="17">
        <f t="shared" si="800"/>
        <v>1.7443818415750326E-2</v>
      </c>
      <c r="N4278" s="17">
        <f t="shared" si="801"/>
        <v>-1.6632514890564113E-2</v>
      </c>
      <c r="O4278" s="17">
        <f t="shared" si="802"/>
        <v>3.3521785591933426</v>
      </c>
      <c r="P4278" s="17">
        <f t="shared" si="805"/>
        <v>0.44667209276911901</v>
      </c>
      <c r="Q4278" s="14">
        <f t="shared" si="803"/>
        <v>-1.56738244427298E-2</v>
      </c>
      <c r="R4278" s="12">
        <f t="shared" si="804"/>
        <v>7460.5487509819368</v>
      </c>
      <c r="S4278" s="12">
        <f>G4278*S4277+S4277</f>
        <v>4912.8334866605346</v>
      </c>
    </row>
    <row r="4279" spans="1:19" x14ac:dyDescent="0.25">
      <c r="A4279" s="1">
        <v>4279</v>
      </c>
      <c r="B4279" s="2">
        <v>43203</v>
      </c>
      <c r="C4279" s="1">
        <v>85441</v>
      </c>
      <c r="D4279" s="1">
        <v>85441</v>
      </c>
      <c r="E4279" s="1">
        <v>84144</v>
      </c>
      <c r="F4279" s="1">
        <v>84334</v>
      </c>
      <c r="G4279" s="14">
        <f t="shared" si="795"/>
        <v>-1.2990964842469976E-2</v>
      </c>
      <c r="H4279" s="15">
        <f t="shared" si="794"/>
        <v>-1.7454407475039679E-2</v>
      </c>
      <c r="I4279" s="14">
        <f t="shared" si="796"/>
        <v>1.7415611013159693E-2</v>
      </c>
      <c r="J4279" s="17">
        <f t="shared" si="797"/>
        <v>1.0726263316094088E-2</v>
      </c>
      <c r="K4279" s="17">
        <f t="shared" si="798"/>
        <v>-2.8843706759977826E-4</v>
      </c>
      <c r="L4279" s="17">
        <f t="shared" si="799"/>
        <v>-1.2702527774870197E-2</v>
      </c>
      <c r="M4279" s="17">
        <f t="shared" si="800"/>
        <v>1.7443818415750326E-2</v>
      </c>
      <c r="N4279" s="17">
        <f t="shared" si="801"/>
        <v>-1.6632514890564113E-2</v>
      </c>
      <c r="O4279" s="17">
        <f t="shared" si="802"/>
        <v>3.1769062815365561</v>
      </c>
      <c r="P4279" s="17">
        <f t="shared" si="805"/>
        <v>0.42684136923960952</v>
      </c>
      <c r="Q4279" s="14">
        <f t="shared" si="803"/>
        <v>1.7415611013159693E-2</v>
      </c>
      <c r="R4279" s="12">
        <f t="shared" si="804"/>
        <v>7477.9643619950966</v>
      </c>
      <c r="S4279" s="12">
        <f>G4279*S4278+S4278</f>
        <v>4849.0110395584188</v>
      </c>
    </row>
    <row r="4280" spans="1:19" x14ac:dyDescent="0.25">
      <c r="A4280" s="1">
        <v>4280</v>
      </c>
      <c r="B4280" s="2">
        <v>43206</v>
      </c>
      <c r="C4280" s="1">
        <v>84328</v>
      </c>
      <c r="D4280" s="1">
        <v>84591</v>
      </c>
      <c r="E4280" s="1">
        <v>82762</v>
      </c>
      <c r="F4280" s="1">
        <v>82862</v>
      </c>
      <c r="G4280" s="14">
        <f t="shared" si="795"/>
        <v>-1.7454407475039679E-2</v>
      </c>
      <c r="H4280" s="15">
        <f t="shared" si="794"/>
        <v>1.4771547874779856E-2</v>
      </c>
      <c r="I4280" s="14">
        <f t="shared" si="796"/>
        <v>3.5429615578294493E-2</v>
      </c>
      <c r="J4280" s="17">
        <f t="shared" si="797"/>
        <v>1.1574961395363429E-2</v>
      </c>
      <c r="K4280" s="17">
        <f t="shared" si="798"/>
        <v>-1.1445582555041466E-3</v>
      </c>
      <c r="L4280" s="17">
        <f t="shared" si="799"/>
        <v>-1.6309849219535533E-2</v>
      </c>
      <c r="M4280" s="17">
        <f t="shared" si="800"/>
        <v>1.7443818415750326E-2</v>
      </c>
      <c r="N4280" s="17">
        <f t="shared" si="801"/>
        <v>-1.6632514890564113E-2</v>
      </c>
      <c r="O4280" s="17">
        <f t="shared" si="802"/>
        <v>2.9439694995409975</v>
      </c>
      <c r="P4280" s="17">
        <f t="shared" si="805"/>
        <v>0.39872187013491411</v>
      </c>
      <c r="Q4280" s="14">
        <f t="shared" si="803"/>
        <v>3.5429615578294493E-2</v>
      </c>
      <c r="R4280" s="12">
        <f t="shared" si="804"/>
        <v>7513.3939775733916</v>
      </c>
      <c r="S4280" s="12">
        <f>G4280*S4279+S4279</f>
        <v>4764.3744250230002</v>
      </c>
    </row>
    <row r="4281" spans="1:19" x14ac:dyDescent="0.25">
      <c r="A4281" s="1">
        <v>4281</v>
      </c>
      <c r="B4281" s="2">
        <v>43207</v>
      </c>
      <c r="C4281" s="1">
        <v>82862</v>
      </c>
      <c r="D4281" s="1">
        <v>84191</v>
      </c>
      <c r="E4281" s="1">
        <v>82810</v>
      </c>
      <c r="F4281" s="1">
        <v>84086</v>
      </c>
      <c r="G4281" s="14">
        <f t="shared" si="795"/>
        <v>1.4771547874779856E-2</v>
      </c>
      <c r="H4281" s="15">
        <f t="shared" si="794"/>
        <v>2.0098470613419517E-2</v>
      </c>
      <c r="I4281" s="14">
        <f t="shared" si="796"/>
        <v>1.746548753945798E-2</v>
      </c>
      <c r="J4281" s="17">
        <f t="shared" si="797"/>
        <v>1.2055674852415928E-2</v>
      </c>
      <c r="K4281" s="17">
        <f t="shared" si="798"/>
        <v>-7.2155285906490751E-4</v>
      </c>
      <c r="L4281" s="17">
        <f t="shared" si="799"/>
        <v>1.5493100733844764E-2</v>
      </c>
      <c r="M4281" s="17">
        <f t="shared" si="800"/>
        <v>1.7443818415750326E-2</v>
      </c>
      <c r="N4281" s="17">
        <f t="shared" si="801"/>
        <v>-1.6632514890564113E-2</v>
      </c>
      <c r="O4281" s="17">
        <f t="shared" si="802"/>
        <v>2.8265803220037595</v>
      </c>
      <c r="P4281" s="17">
        <f t="shared" si="805"/>
        <v>0.38369584647481852</v>
      </c>
      <c r="Q4281" s="14">
        <f t="shared" si="803"/>
        <v>1.746548753945798E-2</v>
      </c>
      <c r="R4281" s="12">
        <f t="shared" si="804"/>
        <v>7530.8594651128496</v>
      </c>
      <c r="S4281" s="12">
        <f>G4281*S4280+S4280</f>
        <v>4834.7516099356044</v>
      </c>
    </row>
    <row r="4282" spans="1:19" x14ac:dyDescent="0.25">
      <c r="A4282" s="1">
        <v>4282</v>
      </c>
      <c r="B4282" s="2">
        <v>43208</v>
      </c>
      <c r="C4282" s="1">
        <v>84090</v>
      </c>
      <c r="D4282" s="1">
        <v>86149</v>
      </c>
      <c r="E4282" s="1">
        <v>84090</v>
      </c>
      <c r="F4282" s="1">
        <v>85776</v>
      </c>
      <c r="G4282" s="14">
        <f t="shared" si="795"/>
        <v>2.0098470613419517E-2</v>
      </c>
      <c r="H4282" s="15">
        <f t="shared" si="794"/>
        <v>5.5959709009512082E-4</v>
      </c>
      <c r="I4282" s="14">
        <f t="shared" si="796"/>
        <v>-2.0251513965798829E-3</v>
      </c>
      <c r="J4282" s="17">
        <f t="shared" si="797"/>
        <v>1.2480794296730808E-2</v>
      </c>
      <c r="K4282" s="17">
        <f t="shared" si="798"/>
        <v>1.6212284712869174E-3</v>
      </c>
      <c r="L4282" s="17">
        <f t="shared" si="799"/>
        <v>1.8477242142132599E-2</v>
      </c>
      <c r="M4282" s="17">
        <f t="shared" si="800"/>
        <v>1.8477242142132599E-2</v>
      </c>
      <c r="N4282" s="17">
        <f t="shared" si="801"/>
        <v>-1.6632514890564113E-2</v>
      </c>
      <c r="O4282" s="17">
        <f t="shared" si="802"/>
        <v>2.8131027719840942</v>
      </c>
      <c r="P4282" s="17">
        <f t="shared" si="805"/>
        <v>0.38193090477947117</v>
      </c>
      <c r="Q4282" s="14">
        <f t="shared" si="803"/>
        <v>-2.0251513965798829E-3</v>
      </c>
      <c r="R4282" s="12">
        <f t="shared" si="804"/>
        <v>7528.8343137162701</v>
      </c>
      <c r="S4282" s="12">
        <f>G4282*S4281+S4281</f>
        <v>4931.9227230910783</v>
      </c>
    </row>
    <row r="4283" spans="1:19" x14ac:dyDescent="0.25">
      <c r="A4283" s="1">
        <v>4283</v>
      </c>
      <c r="B4283" s="2">
        <v>43209</v>
      </c>
      <c r="C4283" s="1">
        <v>85775</v>
      </c>
      <c r="D4283" s="1">
        <v>86059</v>
      </c>
      <c r="E4283" s="1">
        <v>85197</v>
      </c>
      <c r="F4283" s="1">
        <v>85824</v>
      </c>
      <c r="G4283" s="14">
        <f t="shared" si="795"/>
        <v>5.5959709009512082E-4</v>
      </c>
      <c r="H4283" s="15">
        <f t="shared" si="794"/>
        <v>-3.1925801640566576E-3</v>
      </c>
      <c r="I4283" s="14">
        <f t="shared" si="796"/>
        <v>-4.1384505029830043E-3</v>
      </c>
      <c r="J4283" s="17">
        <f t="shared" si="797"/>
        <v>1.2482020460014233E-2</v>
      </c>
      <c r="K4283" s="17">
        <f t="shared" si="798"/>
        <v>1.6060339893971154E-3</v>
      </c>
      <c r="L4283" s="17">
        <f t="shared" si="799"/>
        <v>-1.0464368993019946E-3</v>
      </c>
      <c r="M4283" s="17">
        <f t="shared" si="800"/>
        <v>1.8477242142132599E-2</v>
      </c>
      <c r="N4283" s="17">
        <f t="shared" si="801"/>
        <v>-1.6632514890564113E-2</v>
      </c>
      <c r="O4283" s="17">
        <f t="shared" si="802"/>
        <v>2.8128264286354709</v>
      </c>
      <c r="P4283" s="17">
        <f t="shared" si="805"/>
        <v>0.38189462805733659</v>
      </c>
      <c r="Q4283" s="14">
        <f t="shared" si="803"/>
        <v>-4.1384505029830043E-3</v>
      </c>
      <c r="R4283" s="12">
        <f t="shared" si="804"/>
        <v>7524.6958632132873</v>
      </c>
      <c r="S4283" s="12">
        <f>G4283*S4282+S4282</f>
        <v>4934.6826126954938</v>
      </c>
    </row>
    <row r="4284" spans="1:19" x14ac:dyDescent="0.25">
      <c r="A4284" s="1">
        <v>4284</v>
      </c>
      <c r="B4284" s="2">
        <v>43210</v>
      </c>
      <c r="C4284" s="1">
        <v>85823</v>
      </c>
      <c r="D4284" s="1">
        <v>85823</v>
      </c>
      <c r="E4284" s="1">
        <v>85025</v>
      </c>
      <c r="F4284" s="1">
        <v>85550</v>
      </c>
      <c r="G4284" s="14">
        <f t="shared" si="795"/>
        <v>-3.1925801640566576E-3</v>
      </c>
      <c r="H4284" s="15">
        <f t="shared" si="794"/>
        <v>6.0783167738165389E-4</v>
      </c>
      <c r="I4284" s="14">
        <f t="shared" si="796"/>
        <v>-5.9184334904783809E-3</v>
      </c>
      <c r="J4284" s="17">
        <f t="shared" si="797"/>
        <v>1.1689482599526284E-2</v>
      </c>
      <c r="K4284" s="17">
        <f t="shared" si="798"/>
        <v>2.0728946890201291E-4</v>
      </c>
      <c r="L4284" s="17">
        <f t="shared" si="799"/>
        <v>-3.3998696329586705E-3</v>
      </c>
      <c r="M4284" s="17">
        <f t="shared" si="800"/>
        <v>1.8477242142132599E-2</v>
      </c>
      <c r="N4284" s="17">
        <f t="shared" si="801"/>
        <v>-1.6632514890564113E-2</v>
      </c>
      <c r="O4284" s="17">
        <f t="shared" si="802"/>
        <v>3.0035338804575948</v>
      </c>
      <c r="P4284" s="17">
        <f t="shared" si="805"/>
        <v>0.40611859969298719</v>
      </c>
      <c r="Q4284" s="14">
        <f t="shared" si="803"/>
        <v>-5.9184334904783809E-3</v>
      </c>
      <c r="R4284" s="12">
        <f t="shared" si="804"/>
        <v>7518.7774297228088</v>
      </c>
      <c r="S4284" s="12">
        <f>G4284*S4283+S4283</f>
        <v>4918.9282428702872</v>
      </c>
    </row>
    <row r="4285" spans="1:19" x14ac:dyDescent="0.25">
      <c r="A4285" s="1">
        <v>4285</v>
      </c>
      <c r="B4285" s="2">
        <v>43213</v>
      </c>
      <c r="C4285" s="1">
        <v>85520</v>
      </c>
      <c r="D4285" s="1">
        <v>85746</v>
      </c>
      <c r="E4285" s="1">
        <v>84711</v>
      </c>
      <c r="F4285" s="1">
        <v>85602</v>
      </c>
      <c r="G4285" s="14">
        <f t="shared" si="795"/>
        <v>6.0783167738165389E-4</v>
      </c>
      <c r="H4285" s="15">
        <f t="shared" si="794"/>
        <v>-1.5537020163080006E-3</v>
      </c>
      <c r="I4285" s="14">
        <f t="shared" si="796"/>
        <v>9.2185257638929263E-3</v>
      </c>
      <c r="J4285" s="17">
        <f t="shared" si="797"/>
        <v>1.1455885446293943E-2</v>
      </c>
      <c r="K4285" s="17">
        <f t="shared" si="798"/>
        <v>7.9447731025287605E-4</v>
      </c>
      <c r="L4285" s="17">
        <f t="shared" si="799"/>
        <v>-1.8664563287122216E-4</v>
      </c>
      <c r="M4285" s="17">
        <f t="shared" si="800"/>
        <v>1.8477242142132599E-2</v>
      </c>
      <c r="N4285" s="17">
        <f t="shared" si="801"/>
        <v>-1.6632514890564113E-2</v>
      </c>
      <c r="O4285" s="17">
        <f t="shared" si="802"/>
        <v>3.0647789904406695</v>
      </c>
      <c r="P4285" s="17">
        <f t="shared" si="805"/>
        <v>0.41357263569524028</v>
      </c>
      <c r="Q4285" s="14">
        <f t="shared" si="803"/>
        <v>9.2185257638929263E-3</v>
      </c>
      <c r="R4285" s="12">
        <f t="shared" si="804"/>
        <v>7527.9959554867019</v>
      </c>
      <c r="S4285" s="12">
        <f>G4285*S4284+S4284</f>
        <v>4921.9181232750707</v>
      </c>
    </row>
    <row r="4286" spans="1:19" x14ac:dyDescent="0.25">
      <c r="A4286" s="1">
        <v>4286</v>
      </c>
      <c r="B4286" s="2">
        <v>43214</v>
      </c>
      <c r="C4286" s="1">
        <v>85603</v>
      </c>
      <c r="D4286" s="1">
        <v>86578</v>
      </c>
      <c r="E4286" s="1">
        <v>85106</v>
      </c>
      <c r="F4286" s="1">
        <v>85469</v>
      </c>
      <c r="G4286" s="14">
        <f t="shared" si="795"/>
        <v>-1.5537020163080006E-3</v>
      </c>
      <c r="H4286" s="15">
        <f t="shared" si="794"/>
        <v>-4.9725631515520341E-3</v>
      </c>
      <c r="I4286" s="14">
        <f t="shared" si="796"/>
        <v>1.1489961593567077E-2</v>
      </c>
      <c r="J4286" s="17">
        <f t="shared" si="797"/>
        <v>1.1467554413757191E-2</v>
      </c>
      <c r="K4286" s="17">
        <f t="shared" si="798"/>
        <v>7.2475571015150715E-4</v>
      </c>
      <c r="L4286" s="17">
        <f t="shared" si="799"/>
        <v>-2.2784577264595078E-3</v>
      </c>
      <c r="M4286" s="17">
        <f t="shared" si="800"/>
        <v>1.8477242142132599E-2</v>
      </c>
      <c r="N4286" s="17">
        <f t="shared" si="801"/>
        <v>-1.6632514890564113E-2</v>
      </c>
      <c r="O4286" s="17">
        <f t="shared" si="802"/>
        <v>3.0616603824941842</v>
      </c>
      <c r="P4286" s="17">
        <f t="shared" si="805"/>
        <v>0.41319668926678049</v>
      </c>
      <c r="Q4286" s="14">
        <f t="shared" si="803"/>
        <v>1.1489961593567077E-2</v>
      </c>
      <c r="R4286" s="12">
        <f t="shared" si="804"/>
        <v>7539.4859170802692</v>
      </c>
      <c r="S4286" s="12">
        <f>G4286*S4285+S4285</f>
        <v>4914.2709291628353</v>
      </c>
    </row>
    <row r="4287" spans="1:19" x14ac:dyDescent="0.25">
      <c r="A4287" s="1">
        <v>4287</v>
      </c>
      <c r="B4287" s="2">
        <v>43215</v>
      </c>
      <c r="C4287" s="1">
        <v>85466</v>
      </c>
      <c r="D4287" s="1">
        <v>85466</v>
      </c>
      <c r="E4287" s="1">
        <v>84349</v>
      </c>
      <c r="F4287" s="1">
        <v>85044</v>
      </c>
      <c r="G4287" s="14">
        <f t="shared" si="795"/>
        <v>-4.9725631515520341E-3</v>
      </c>
      <c r="H4287" s="15">
        <f t="shared" si="794"/>
        <v>1.5744790931752961E-2</v>
      </c>
      <c r="I4287" s="14">
        <f t="shared" si="796"/>
        <v>1.2645068559104855E-2</v>
      </c>
      <c r="J4287" s="17">
        <f t="shared" si="797"/>
        <v>1.152204606748035E-2</v>
      </c>
      <c r="K4287" s="17">
        <f t="shared" si="798"/>
        <v>6.0044497384751738E-4</v>
      </c>
      <c r="L4287" s="17">
        <f t="shared" si="799"/>
        <v>-5.5730081253995518E-3</v>
      </c>
      <c r="M4287" s="17">
        <f t="shared" si="800"/>
        <v>1.8477242142132599E-2</v>
      </c>
      <c r="N4287" s="17">
        <f t="shared" si="801"/>
        <v>-1.6632514890564113E-2</v>
      </c>
      <c r="O4287" s="17">
        <f t="shared" si="802"/>
        <v>3.0471807547957965</v>
      </c>
      <c r="P4287" s="17">
        <f t="shared" si="805"/>
        <v>0.41144614675450808</v>
      </c>
      <c r="Q4287" s="14">
        <f t="shared" si="803"/>
        <v>1.2645068559104855E-2</v>
      </c>
      <c r="R4287" s="12">
        <f t="shared" si="804"/>
        <v>7552.1309856393736</v>
      </c>
      <c r="S4287" s="12">
        <f>G4287*S4286+S4286</f>
        <v>4889.8344066237369</v>
      </c>
    </row>
    <row r="4288" spans="1:19" x14ac:dyDescent="0.25">
      <c r="A4288" s="1">
        <v>4288</v>
      </c>
      <c r="B4288" s="2">
        <v>43216</v>
      </c>
      <c r="C4288" s="1">
        <v>85051</v>
      </c>
      <c r="D4288" s="1">
        <v>86383</v>
      </c>
      <c r="E4288" s="1">
        <v>85051</v>
      </c>
      <c r="F4288" s="1">
        <v>86383</v>
      </c>
      <c r="G4288" s="14">
        <f t="shared" si="795"/>
        <v>1.5744790931752961E-2</v>
      </c>
      <c r="H4288" s="15">
        <f t="shared" si="794"/>
        <v>7.1773381336615039E-4</v>
      </c>
      <c r="I4288" s="14">
        <f t="shared" si="796"/>
        <v>-2.1307932324456713E-2</v>
      </c>
      <c r="J4288" s="17">
        <f t="shared" si="797"/>
        <v>1.1940419990540034E-2</v>
      </c>
      <c r="K4288" s="17">
        <f t="shared" si="798"/>
        <v>9.7837334669617073E-4</v>
      </c>
      <c r="L4288" s="17">
        <f t="shared" si="799"/>
        <v>1.476641758505679E-2</v>
      </c>
      <c r="M4288" s="17">
        <f t="shared" si="800"/>
        <v>1.8477242142132599E-2</v>
      </c>
      <c r="N4288" s="17">
        <f t="shared" si="801"/>
        <v>-1.6632514890564113E-2</v>
      </c>
      <c r="O4288" s="17">
        <f t="shared" si="802"/>
        <v>2.9404122351234641</v>
      </c>
      <c r="P4288" s="17">
        <f t="shared" si="805"/>
        <v>0.398275403871999</v>
      </c>
      <c r="Q4288" s="14">
        <f t="shared" si="803"/>
        <v>-2.1307932324456713E-2</v>
      </c>
      <c r="R4288" s="12">
        <f t="shared" si="804"/>
        <v>7530.8230533149172</v>
      </c>
      <c r="S4288" s="12">
        <f>G4288*S4287+S4287</f>
        <v>4966.8238270469201</v>
      </c>
    </row>
    <row r="4289" spans="1:19" x14ac:dyDescent="0.25">
      <c r="A4289" s="1">
        <v>4289</v>
      </c>
      <c r="B4289" s="2">
        <v>43217</v>
      </c>
      <c r="C4289" s="1">
        <v>86383</v>
      </c>
      <c r="D4289" s="1">
        <v>87179</v>
      </c>
      <c r="E4289" s="1">
        <v>86262</v>
      </c>
      <c r="F4289" s="1">
        <v>86445</v>
      </c>
      <c r="G4289" s="14">
        <f t="shared" si="795"/>
        <v>7.1773381336615039E-4</v>
      </c>
      <c r="H4289" s="15">
        <f t="shared" si="794"/>
        <v>-3.8174561860142564E-3</v>
      </c>
      <c r="I4289" s="14">
        <f t="shared" si="796"/>
        <v>-3.6916791783913161E-2</v>
      </c>
      <c r="J4289" s="17">
        <f t="shared" si="797"/>
        <v>1.1842322655295378E-2</v>
      </c>
      <c r="K4289" s="17">
        <f t="shared" si="798"/>
        <v>1.3313507736311422E-3</v>
      </c>
      <c r="L4289" s="17">
        <f t="shared" si="799"/>
        <v>-6.1361696026499186E-4</v>
      </c>
      <c r="M4289" s="17">
        <f t="shared" si="800"/>
        <v>1.8477242142132599E-2</v>
      </c>
      <c r="N4289" s="17">
        <f t="shared" si="801"/>
        <v>-1.6632514890564113E-2</v>
      </c>
      <c r="O4289" s="17">
        <f t="shared" si="802"/>
        <v>2.9647695012766047</v>
      </c>
      <c r="P4289" s="17">
        <f t="shared" si="805"/>
        <v>0.40132169230557996</v>
      </c>
      <c r="Q4289" s="14">
        <f t="shared" si="803"/>
        <v>-3.6916791783913161E-2</v>
      </c>
      <c r="R4289" s="12">
        <f t="shared" si="804"/>
        <v>7493.906261531004</v>
      </c>
      <c r="S4289" s="12">
        <f>G4289*S4288+S4288</f>
        <v>4970.3886844526241</v>
      </c>
    </row>
    <row r="4290" spans="1:19" x14ac:dyDescent="0.25">
      <c r="A4290" s="1">
        <v>4290</v>
      </c>
      <c r="B4290" s="2">
        <v>43220</v>
      </c>
      <c r="C4290" s="1">
        <v>86443</v>
      </c>
      <c r="D4290" s="1">
        <v>86739</v>
      </c>
      <c r="E4290" s="1">
        <v>85979</v>
      </c>
      <c r="F4290" s="1">
        <v>86115</v>
      </c>
      <c r="G4290" s="14">
        <f t="shared" si="795"/>
        <v>-3.8174561860142564E-3</v>
      </c>
      <c r="H4290" s="15">
        <f t="shared" si="794"/>
        <v>-1.8208209951808607E-2</v>
      </c>
      <c r="I4290" s="14">
        <f t="shared" si="796"/>
        <v>-3.5140445961936995E-2</v>
      </c>
      <c r="J4290" s="17">
        <f t="shared" si="797"/>
        <v>1.0721536155723084E-2</v>
      </c>
      <c r="K4290" s="17">
        <f t="shared" si="798"/>
        <v>2.2660386352221745E-3</v>
      </c>
      <c r="L4290" s="17">
        <f t="shared" si="799"/>
        <v>-6.0834948212364313E-3</v>
      </c>
      <c r="M4290" s="17">
        <f t="shared" si="800"/>
        <v>1.8477242142132599E-2</v>
      </c>
      <c r="N4290" s="17">
        <f t="shared" si="801"/>
        <v>-1.6309849219535533E-2</v>
      </c>
      <c r="O4290" s="17">
        <f t="shared" si="802"/>
        <v>3.2445995477149063</v>
      </c>
      <c r="P4290" s="17">
        <f t="shared" si="805"/>
        <v>0.43462707453460242</v>
      </c>
      <c r="Q4290" s="14">
        <f t="shared" si="803"/>
        <v>-3.5140445961936995E-2</v>
      </c>
      <c r="R4290" s="12">
        <f t="shared" si="804"/>
        <v>7458.7658155690669</v>
      </c>
      <c r="S4290" s="12">
        <f>G4290*S4289+S4289</f>
        <v>4951.4144434222653</v>
      </c>
    </row>
    <row r="4291" spans="1:19" x14ac:dyDescent="0.25">
      <c r="A4291" s="1">
        <v>4291</v>
      </c>
      <c r="B4291" s="2">
        <v>43222</v>
      </c>
      <c r="C4291" s="1">
        <v>86111</v>
      </c>
      <c r="D4291" s="1">
        <v>86111</v>
      </c>
      <c r="E4291" s="1">
        <v>84383</v>
      </c>
      <c r="F4291" s="1">
        <v>84547</v>
      </c>
      <c r="G4291" s="14">
        <f t="shared" si="795"/>
        <v>-1.8208209951808607E-2</v>
      </c>
      <c r="H4291" s="15">
        <f t="shared" ref="H4291:H4354" si="806">G4292</f>
        <v>-1.4891125646090297E-2</v>
      </c>
      <c r="I4291" s="14">
        <f t="shared" si="796"/>
        <v>-2.1792795696357614E-2</v>
      </c>
      <c r="J4291" s="17">
        <f t="shared" si="797"/>
        <v>1.1367974144059184E-2</v>
      </c>
      <c r="K4291" s="17">
        <f t="shared" si="798"/>
        <v>8.945375723647212E-5</v>
      </c>
      <c r="L4291" s="17">
        <f t="shared" si="799"/>
        <v>-1.8297663709045078E-2</v>
      </c>
      <c r="M4291" s="17">
        <f t="shared" si="800"/>
        <v>1.8477242142132599E-2</v>
      </c>
      <c r="N4291" s="17">
        <f t="shared" si="801"/>
        <v>-1.8297663709045078E-2</v>
      </c>
      <c r="O4291" s="17">
        <f t="shared" si="802"/>
        <v>3.2349568520435072</v>
      </c>
      <c r="P4291" s="17">
        <f t="shared" si="805"/>
        <v>0.43352800089615956</v>
      </c>
      <c r="Q4291" s="14">
        <f t="shared" si="803"/>
        <v>-2.1792795696357614E-2</v>
      </c>
      <c r="R4291" s="12">
        <f t="shared" si="804"/>
        <v>7436.9730198727093</v>
      </c>
      <c r="S4291" s="12">
        <f>G4291*S4290+S4290</f>
        <v>4861.2580496780156</v>
      </c>
    </row>
    <row r="4292" spans="1:19" x14ac:dyDescent="0.25">
      <c r="A4292" s="1">
        <v>4292</v>
      </c>
      <c r="B4292" s="2">
        <v>43223</v>
      </c>
      <c r="C4292" s="1">
        <v>84547</v>
      </c>
      <c r="D4292" s="1">
        <v>84562</v>
      </c>
      <c r="E4292" s="1">
        <v>83178</v>
      </c>
      <c r="F4292" s="1">
        <v>83288</v>
      </c>
      <c r="G4292" s="14">
        <f t="shared" ref="G4292:G4355" si="807">F4292/F4291-1</f>
        <v>-1.4891125646090297E-2</v>
      </c>
      <c r="H4292" s="15">
        <f t="shared" si="806"/>
        <v>-2.0411103640380901E-3</v>
      </c>
      <c r="I4292" s="14">
        <f t="shared" si="796"/>
        <v>-3.9759259198903774E-3</v>
      </c>
      <c r="J4292" s="17">
        <f t="shared" si="797"/>
        <v>1.1717573019081997E-2</v>
      </c>
      <c r="K4292" s="17">
        <f t="shared" si="798"/>
        <v>-1.4838898536585635E-3</v>
      </c>
      <c r="L4292" s="17">
        <f t="shared" si="799"/>
        <v>-1.3407235792431735E-2</v>
      </c>
      <c r="M4292" s="17">
        <f t="shared" si="800"/>
        <v>1.8477242142132599E-2</v>
      </c>
      <c r="N4292" s="17">
        <f t="shared" si="801"/>
        <v>-1.8297663709045078E-2</v>
      </c>
      <c r="O4292" s="17">
        <f t="shared" si="802"/>
        <v>3.1384405107858062</v>
      </c>
      <c r="P4292" s="17">
        <f t="shared" si="805"/>
        <v>0.42234299181968815</v>
      </c>
      <c r="Q4292" s="14">
        <f t="shared" si="803"/>
        <v>-3.9759259198903774E-3</v>
      </c>
      <c r="R4292" s="12">
        <f t="shared" si="804"/>
        <v>7432.9970939528193</v>
      </c>
      <c r="S4292" s="12">
        <f>G4292*S4291+S4291</f>
        <v>4788.8684452621928</v>
      </c>
    </row>
    <row r="4293" spans="1:19" x14ac:dyDescent="0.25">
      <c r="A4293" s="1">
        <v>4293</v>
      </c>
      <c r="B4293" s="2">
        <v>43224</v>
      </c>
      <c r="C4293" s="1">
        <v>83286</v>
      </c>
      <c r="D4293" s="1">
        <v>83671</v>
      </c>
      <c r="E4293" s="1">
        <v>82746</v>
      </c>
      <c r="F4293" s="1">
        <v>83118</v>
      </c>
      <c r="G4293" s="14">
        <f t="shared" si="807"/>
        <v>-2.0411103640380901E-3</v>
      </c>
      <c r="H4293" s="15">
        <f t="shared" si="806"/>
        <v>-4.8605596862292266E-3</v>
      </c>
      <c r="I4293" s="14">
        <f t="shared" si="796"/>
        <v>1.3844633790789374E-2</v>
      </c>
      <c r="J4293" s="17">
        <f t="shared" si="797"/>
        <v>1.167039041782858E-2</v>
      </c>
      <c r="K4293" s="17">
        <f t="shared" si="798"/>
        <v>-1.7748098531054893E-3</v>
      </c>
      <c r="L4293" s="17">
        <f t="shared" si="799"/>
        <v>-2.6630051093260083E-4</v>
      </c>
      <c r="M4293" s="17">
        <f t="shared" si="800"/>
        <v>1.8477242142132599E-2</v>
      </c>
      <c r="N4293" s="17">
        <f t="shared" si="801"/>
        <v>-1.8297663709045078E-2</v>
      </c>
      <c r="O4293" s="17">
        <f t="shared" si="802"/>
        <v>3.1511290140728732</v>
      </c>
      <c r="P4293" s="17">
        <f t="shared" si="805"/>
        <v>0.42383291318613353</v>
      </c>
      <c r="Q4293" s="14">
        <f t="shared" si="803"/>
        <v>1.3844633790789374E-2</v>
      </c>
      <c r="R4293" s="12">
        <f t="shared" si="804"/>
        <v>7446.8417277436083</v>
      </c>
      <c r="S4293" s="12">
        <f>G4293*S4292+S4292</f>
        <v>4779.0938362465531</v>
      </c>
    </row>
    <row r="4294" spans="1:19" x14ac:dyDescent="0.25">
      <c r="A4294" s="1">
        <v>4294</v>
      </c>
      <c r="B4294" s="2">
        <v>43227</v>
      </c>
      <c r="C4294" s="1">
        <v>83199</v>
      </c>
      <c r="D4294" s="1">
        <v>83643</v>
      </c>
      <c r="E4294" s="1">
        <v>82602</v>
      </c>
      <c r="F4294" s="1">
        <v>82714</v>
      </c>
      <c r="G4294" s="14">
        <f t="shared" si="807"/>
        <v>-4.8605596862292266E-3</v>
      </c>
      <c r="H4294" s="15">
        <f t="shared" si="806"/>
        <v>2.9257441303769394E-3</v>
      </c>
      <c r="I4294" s="14">
        <f t="shared" si="796"/>
        <v>3.7645441504076116E-2</v>
      </c>
      <c r="J4294" s="17">
        <f t="shared" si="797"/>
        <v>1.1295021011649656E-2</v>
      </c>
      <c r="K4294" s="17">
        <f t="shared" si="798"/>
        <v>-1.2327828426894395E-3</v>
      </c>
      <c r="L4294" s="17">
        <f t="shared" si="799"/>
        <v>-3.6277768435397872E-3</v>
      </c>
      <c r="M4294" s="17">
        <f t="shared" si="800"/>
        <v>1.8477242142132599E-2</v>
      </c>
      <c r="N4294" s="17">
        <f t="shared" si="801"/>
        <v>-1.8297663709045078E-2</v>
      </c>
      <c r="O4294" s="17">
        <f t="shared" si="802"/>
        <v>3.2558510350045506</v>
      </c>
      <c r="P4294" s="17">
        <f t="shared" si="805"/>
        <v>0.43590539632287867</v>
      </c>
      <c r="Q4294" s="14">
        <f t="shared" si="803"/>
        <v>3.7645441504076116E-2</v>
      </c>
      <c r="R4294" s="12">
        <f t="shared" si="804"/>
        <v>7484.4871692476845</v>
      </c>
      <c r="S4294" s="12">
        <f>G4294*S4293+S4293</f>
        <v>4755.8647654093866</v>
      </c>
    </row>
    <row r="4295" spans="1:19" x14ac:dyDescent="0.25">
      <c r="A4295" s="1">
        <v>4295</v>
      </c>
      <c r="B4295" s="2">
        <v>43228</v>
      </c>
      <c r="C4295" s="1">
        <v>82715</v>
      </c>
      <c r="D4295" s="1">
        <v>83409</v>
      </c>
      <c r="E4295" s="1">
        <v>82201</v>
      </c>
      <c r="F4295" s="1">
        <v>82956</v>
      </c>
      <c r="G4295" s="14">
        <f t="shared" si="807"/>
        <v>2.9257441303769394E-3</v>
      </c>
      <c r="H4295" s="15">
        <f t="shared" si="806"/>
        <v>1.5779449346641661E-2</v>
      </c>
      <c r="I4295" s="14">
        <f t="shared" si="796"/>
        <v>2.7254142581651597E-2</v>
      </c>
      <c r="J4295" s="17">
        <f t="shared" si="797"/>
        <v>1.0394185178649162E-2</v>
      </c>
      <c r="K4295" s="17">
        <f t="shared" si="798"/>
        <v>1.2589393100500187E-4</v>
      </c>
      <c r="L4295" s="17">
        <f t="shared" si="799"/>
        <v>2.7998501993719374E-3</v>
      </c>
      <c r="M4295" s="17">
        <f t="shared" si="800"/>
        <v>1.8477242142132599E-2</v>
      </c>
      <c r="N4295" s="17">
        <f t="shared" si="801"/>
        <v>-1.8297663709045078E-2</v>
      </c>
      <c r="O4295" s="17">
        <f t="shared" si="802"/>
        <v>3.5380268120215446</v>
      </c>
      <c r="P4295" s="17">
        <f t="shared" si="805"/>
        <v>0.46659739671498712</v>
      </c>
      <c r="Q4295" s="14">
        <f t="shared" si="803"/>
        <v>2.7254142581651597E-2</v>
      </c>
      <c r="R4295" s="12">
        <f t="shared" si="804"/>
        <v>7511.7413118293362</v>
      </c>
      <c r="S4295" s="12">
        <f>G4295*S4294+S4294</f>
        <v>4769.7792088316492</v>
      </c>
    </row>
    <row r="4296" spans="1:19" x14ac:dyDescent="0.25">
      <c r="A4296" s="1">
        <v>4296</v>
      </c>
      <c r="B4296" s="2">
        <v>43229</v>
      </c>
      <c r="C4296" s="1">
        <v>82977</v>
      </c>
      <c r="D4296" s="1">
        <v>84447</v>
      </c>
      <c r="E4296" s="1">
        <v>82855</v>
      </c>
      <c r="F4296" s="1">
        <v>84265</v>
      </c>
      <c r="G4296" s="14">
        <f t="shared" si="807"/>
        <v>1.5779449346641661E-2</v>
      </c>
      <c r="H4296" s="15">
        <f t="shared" si="806"/>
        <v>1.8940248027057516E-2</v>
      </c>
      <c r="I4296" s="14">
        <f t="shared" si="796"/>
        <v>1.1615505250968661E-2</v>
      </c>
      <c r="J4296" s="17">
        <f t="shared" si="797"/>
        <v>1.0498360724907188E-2</v>
      </c>
      <c r="K4296" s="17">
        <f t="shared" si="798"/>
        <v>1.9308736246245555E-4</v>
      </c>
      <c r="L4296" s="17">
        <f t="shared" si="799"/>
        <v>1.5586361984179205E-2</v>
      </c>
      <c r="M4296" s="17">
        <f t="shared" si="800"/>
        <v>1.8477242142132599E-2</v>
      </c>
      <c r="N4296" s="17">
        <f t="shared" si="801"/>
        <v>-1.8297663709045078E-2</v>
      </c>
      <c r="O4296" s="17">
        <f t="shared" si="802"/>
        <v>3.5029188665550253</v>
      </c>
      <c r="P4296" s="17">
        <f t="shared" si="805"/>
        <v>0.46291482421744529</v>
      </c>
      <c r="Q4296" s="14">
        <f t="shared" si="803"/>
        <v>1.1615505250968661E-2</v>
      </c>
      <c r="R4296" s="12">
        <f t="shared" si="804"/>
        <v>7523.3568170803046</v>
      </c>
      <c r="S4296" s="12">
        <f>G4296*S4295+S4295</f>
        <v>4845.0436982520723</v>
      </c>
    </row>
    <row r="4297" spans="1:19" x14ac:dyDescent="0.25">
      <c r="A4297" s="1">
        <v>4297</v>
      </c>
      <c r="B4297" s="2">
        <v>43230</v>
      </c>
      <c r="C4297" s="1">
        <v>84284</v>
      </c>
      <c r="D4297" s="1">
        <v>86201</v>
      </c>
      <c r="E4297" s="1">
        <v>84284</v>
      </c>
      <c r="F4297" s="1">
        <v>85861</v>
      </c>
      <c r="G4297" s="14">
        <f t="shared" si="807"/>
        <v>1.8940248027057516E-2</v>
      </c>
      <c r="H4297" s="15">
        <f t="shared" si="806"/>
        <v>-7.4655547920475795E-3</v>
      </c>
      <c r="I4297" s="14">
        <f t="shared" si="796"/>
        <v>-8.5214763972639718E-3</v>
      </c>
      <c r="J4297" s="17">
        <f t="shared" si="797"/>
        <v>1.0344634252285627E-2</v>
      </c>
      <c r="K4297" s="17">
        <f t="shared" si="798"/>
        <v>1.1587252337165547E-4</v>
      </c>
      <c r="L4297" s="17">
        <f t="shared" si="799"/>
        <v>1.8824375503685861E-2</v>
      </c>
      <c r="M4297" s="17">
        <f t="shared" si="800"/>
        <v>1.8824375503685861E-2</v>
      </c>
      <c r="N4297" s="17">
        <f t="shared" si="801"/>
        <v>-1.8297663709045078E-2</v>
      </c>
      <c r="O4297" s="17">
        <f t="shared" si="802"/>
        <v>3.5885308564223908</v>
      </c>
      <c r="P4297" s="17">
        <f t="shared" si="805"/>
        <v>0.47183131465859235</v>
      </c>
      <c r="Q4297" s="14">
        <f t="shared" si="803"/>
        <v>-8.5214763972639718E-3</v>
      </c>
      <c r="R4297" s="12">
        <f t="shared" si="804"/>
        <v>7514.8353406830411</v>
      </c>
      <c r="S4297" s="12">
        <f>G4297*S4296+S4296</f>
        <v>4936.8100275988982</v>
      </c>
    </row>
    <row r="4298" spans="1:19" x14ac:dyDescent="0.25">
      <c r="A4298" s="1">
        <v>4298</v>
      </c>
      <c r="B4298" s="2">
        <v>43231</v>
      </c>
      <c r="C4298" s="1">
        <v>85861</v>
      </c>
      <c r="D4298" s="1">
        <v>86406</v>
      </c>
      <c r="E4298" s="1">
        <v>85183</v>
      </c>
      <c r="F4298" s="1">
        <v>85220</v>
      </c>
      <c r="G4298" s="14">
        <f t="shared" si="807"/>
        <v>-7.4655547920475795E-3</v>
      </c>
      <c r="H4298" s="15">
        <f t="shared" si="806"/>
        <v>1.408120159587245E-4</v>
      </c>
      <c r="I4298" s="14">
        <f t="shared" si="796"/>
        <v>1.547174196814205E-2</v>
      </c>
      <c r="J4298" s="17">
        <f t="shared" si="797"/>
        <v>1.0525981530487496E-2</v>
      </c>
      <c r="K4298" s="17">
        <f t="shared" si="798"/>
        <v>-4.1913760210452453E-4</v>
      </c>
      <c r="L4298" s="17">
        <f t="shared" si="799"/>
        <v>-7.0464171899430553E-3</v>
      </c>
      <c r="M4298" s="17">
        <f t="shared" si="800"/>
        <v>1.8824375503685861E-2</v>
      </c>
      <c r="N4298" s="17">
        <f t="shared" si="801"/>
        <v>-1.8297663709045078E-2</v>
      </c>
      <c r="O4298" s="17">
        <f t="shared" si="802"/>
        <v>3.5267057143517224</v>
      </c>
      <c r="P4298" s="17">
        <f t="shared" si="805"/>
        <v>0.46541390159982293</v>
      </c>
      <c r="Q4298" s="14">
        <f t="shared" si="803"/>
        <v>1.547174196814205E-2</v>
      </c>
      <c r="R4298" s="12">
        <f t="shared" si="804"/>
        <v>7530.307082651183</v>
      </c>
      <c r="S4298" s="12">
        <f>G4298*S4297+S4297</f>
        <v>4899.9540018399284</v>
      </c>
    </row>
    <row r="4299" spans="1:19" x14ac:dyDescent="0.25">
      <c r="A4299" s="1">
        <v>4299</v>
      </c>
      <c r="B4299" s="2">
        <v>43234</v>
      </c>
      <c r="C4299" s="1">
        <v>85222</v>
      </c>
      <c r="D4299" s="1">
        <v>86105</v>
      </c>
      <c r="E4299" s="1">
        <v>84688</v>
      </c>
      <c r="F4299" s="1">
        <v>85232</v>
      </c>
      <c r="G4299" s="14">
        <f t="shared" si="807"/>
        <v>1.408120159587245E-4</v>
      </c>
      <c r="H4299" s="15">
        <f t="shared" si="806"/>
        <v>-1.1967336211751167E-3</v>
      </c>
      <c r="I4299" s="14">
        <f t="shared" si="796"/>
        <v>-1.8354083394708787E-2</v>
      </c>
      <c r="J4299" s="17">
        <f t="shared" si="797"/>
        <v>1.0498397202694337E-2</v>
      </c>
      <c r="K4299" s="17">
        <f t="shared" si="798"/>
        <v>-1.9691145677016574E-4</v>
      </c>
      <c r="L4299" s="17">
        <f t="shared" si="799"/>
        <v>3.3772347272889027E-4</v>
      </c>
      <c r="M4299" s="17">
        <f t="shared" si="800"/>
        <v>1.8824375503685861E-2</v>
      </c>
      <c r="N4299" s="17">
        <f t="shared" si="801"/>
        <v>-1.8297663709045078E-2</v>
      </c>
      <c r="O4299" s="17">
        <f t="shared" si="802"/>
        <v>3.535972062783435</v>
      </c>
      <c r="P4299" s="17">
        <f t="shared" si="805"/>
        <v>0.46638287703588133</v>
      </c>
      <c r="Q4299" s="14">
        <f t="shared" si="803"/>
        <v>-1.8354083394708787E-2</v>
      </c>
      <c r="R4299" s="12">
        <f t="shared" si="804"/>
        <v>7511.952999256474</v>
      </c>
      <c r="S4299" s="12">
        <f>G4299*S4298+S4298</f>
        <v>4900.6439742410321</v>
      </c>
    </row>
    <row r="4300" spans="1:19" x14ac:dyDescent="0.25">
      <c r="A4300" s="1">
        <v>4300</v>
      </c>
      <c r="B4300" s="2">
        <v>43235</v>
      </c>
      <c r="C4300" s="1">
        <v>85225</v>
      </c>
      <c r="D4300" s="1">
        <v>85231</v>
      </c>
      <c r="E4300" s="1">
        <v>83830</v>
      </c>
      <c r="F4300" s="1">
        <v>85130</v>
      </c>
      <c r="G4300" s="14">
        <f t="shared" si="807"/>
        <v>-1.1967336211751167E-3</v>
      </c>
      <c r="H4300" s="15">
        <f t="shared" si="806"/>
        <v>1.6527663573358442E-2</v>
      </c>
      <c r="I4300" s="14">
        <f t="shared" si="796"/>
        <v>-2.3614980540556663E-2</v>
      </c>
      <c r="J4300" s="17">
        <f t="shared" si="797"/>
        <v>1.049885622799291E-2</v>
      </c>
      <c r="K4300" s="17">
        <f t="shared" si="798"/>
        <v>-3.1721581000728377E-4</v>
      </c>
      <c r="L4300" s="17">
        <f t="shared" si="799"/>
        <v>-8.7951781116783301E-4</v>
      </c>
      <c r="M4300" s="17">
        <f t="shared" si="800"/>
        <v>1.8824375503685861E-2</v>
      </c>
      <c r="N4300" s="17">
        <f t="shared" si="801"/>
        <v>-1.8297663709045078E-2</v>
      </c>
      <c r="O4300" s="17">
        <f t="shared" si="802"/>
        <v>3.535817464930429</v>
      </c>
      <c r="P4300" s="17">
        <f t="shared" si="805"/>
        <v>0.46636673168765147</v>
      </c>
      <c r="Q4300" s="14">
        <f t="shared" si="803"/>
        <v>-2.3614980540556663E-2</v>
      </c>
      <c r="R4300" s="12">
        <f t="shared" si="804"/>
        <v>7488.3380187159173</v>
      </c>
      <c r="S4300" s="12">
        <f>G4300*S4299+S4299</f>
        <v>4894.7792088316482</v>
      </c>
    </row>
    <row r="4301" spans="1:19" x14ac:dyDescent="0.25">
      <c r="A4301" s="1">
        <v>4301</v>
      </c>
      <c r="B4301" s="2">
        <v>43236</v>
      </c>
      <c r="C4301" s="1">
        <v>85122</v>
      </c>
      <c r="D4301" s="1">
        <v>86678</v>
      </c>
      <c r="E4301" s="1">
        <v>85044</v>
      </c>
      <c r="F4301" s="1">
        <v>86537</v>
      </c>
      <c r="G4301" s="14">
        <f t="shared" si="807"/>
        <v>1.6527663573358442E-2</v>
      </c>
      <c r="H4301" s="15">
        <f t="shared" si="806"/>
        <v>-3.3685013346892112E-2</v>
      </c>
      <c r="I4301" s="14">
        <f t="shared" si="796"/>
        <v>-5.5392638095764335E-2</v>
      </c>
      <c r="J4301" s="17">
        <f t="shared" si="797"/>
        <v>1.1350233143842739E-2</v>
      </c>
      <c r="K4301" s="17">
        <f t="shared" si="798"/>
        <v>8.8820856263714567E-4</v>
      </c>
      <c r="L4301" s="17">
        <f t="shared" si="799"/>
        <v>1.5639455010721295E-2</v>
      </c>
      <c r="M4301" s="17">
        <f t="shared" si="800"/>
        <v>1.8824375503685861E-2</v>
      </c>
      <c r="N4301" s="17">
        <f t="shared" si="801"/>
        <v>-1.8297663709045078E-2</v>
      </c>
      <c r="O4301" s="17">
        <f t="shared" si="802"/>
        <v>3.2705970654769199</v>
      </c>
      <c r="P4301" s="17">
        <f t="shared" si="805"/>
        <v>0.43757407325403863</v>
      </c>
      <c r="Q4301" s="14">
        <f t="shared" si="803"/>
        <v>-5.5392638095764335E-2</v>
      </c>
      <c r="R4301" s="12">
        <f t="shared" si="804"/>
        <v>7432.9453806201527</v>
      </c>
      <c r="S4301" s="12">
        <f>G4301*S4300+S4300</f>
        <v>4975.6784728610874</v>
      </c>
    </row>
    <row r="4302" spans="1:19" x14ac:dyDescent="0.25">
      <c r="A4302" s="1">
        <v>4302</v>
      </c>
      <c r="B4302" s="2">
        <v>43237</v>
      </c>
      <c r="C4302" s="1">
        <v>86537</v>
      </c>
      <c r="D4302" s="1">
        <v>86537</v>
      </c>
      <c r="E4302" s="1">
        <v>83377</v>
      </c>
      <c r="F4302" s="1">
        <v>83622</v>
      </c>
      <c r="G4302" s="14">
        <f t="shared" si="807"/>
        <v>-3.3685013346892112E-2</v>
      </c>
      <c r="H4302" s="15">
        <f t="shared" si="806"/>
        <v>-6.4576307670229927E-3</v>
      </c>
      <c r="I4302" s="14">
        <f t="shared" si="796"/>
        <v>-1.0413852213273622E-2</v>
      </c>
      <c r="J4302" s="17">
        <f t="shared" si="797"/>
        <v>1.4416230442124025E-2</v>
      </c>
      <c r="K4302" s="17">
        <f t="shared" si="798"/>
        <v>-1.0259547837188595E-3</v>
      </c>
      <c r="L4302" s="17">
        <f t="shared" si="799"/>
        <v>-3.2659058563173256E-2</v>
      </c>
      <c r="M4302" s="17">
        <f t="shared" si="800"/>
        <v>1.8824375503685861E-2</v>
      </c>
      <c r="N4302" s="17">
        <f t="shared" si="801"/>
        <v>-3.2659058563173256E-2</v>
      </c>
      <c r="O4302" s="17">
        <f t="shared" si="802"/>
        <v>3.5712133122140748</v>
      </c>
      <c r="P4302" s="17">
        <f t="shared" si="805"/>
        <v>0.47004497955697977</v>
      </c>
      <c r="Q4302" s="14">
        <f t="shared" si="803"/>
        <v>-1.0413852213273622E-2</v>
      </c>
      <c r="R4302" s="12">
        <f t="shared" si="804"/>
        <v>7422.5315284068793</v>
      </c>
      <c r="S4302" s="12">
        <f>G4302*S4301+S4301</f>
        <v>4808.0726770929177</v>
      </c>
    </row>
    <row r="4303" spans="1:19" x14ac:dyDescent="0.25">
      <c r="A4303" s="1">
        <v>4303</v>
      </c>
      <c r="B4303" s="2">
        <v>43238</v>
      </c>
      <c r="C4303" s="1">
        <v>83614</v>
      </c>
      <c r="D4303" s="1">
        <v>83614</v>
      </c>
      <c r="E4303" s="1">
        <v>81391</v>
      </c>
      <c r="F4303" s="1">
        <v>83082</v>
      </c>
      <c r="G4303" s="14">
        <f t="shared" si="807"/>
        <v>-6.4576307670229927E-3</v>
      </c>
      <c r="H4303" s="15">
        <f t="shared" si="806"/>
        <v>-1.524999398184923E-2</v>
      </c>
      <c r="I4303" s="14">
        <f t="shared" si="796"/>
        <v>-2.6581585542988617E-2</v>
      </c>
      <c r="J4303" s="17">
        <f t="shared" si="797"/>
        <v>1.3692985236873149E-2</v>
      </c>
      <c r="K4303" s="17">
        <f t="shared" si="798"/>
        <v>-2.5061162303039231E-3</v>
      </c>
      <c r="L4303" s="17">
        <f t="shared" si="799"/>
        <v>-3.95151453671907E-3</v>
      </c>
      <c r="M4303" s="17">
        <f t="shared" si="800"/>
        <v>1.8824375503685861E-2</v>
      </c>
      <c r="N4303" s="17">
        <f t="shared" si="801"/>
        <v>-3.2659058563173256E-2</v>
      </c>
      <c r="O4303" s="17">
        <f t="shared" si="802"/>
        <v>3.7598400331449984</v>
      </c>
      <c r="P4303" s="17">
        <f t="shared" si="805"/>
        <v>0.4890516474108928</v>
      </c>
      <c r="Q4303" s="14">
        <f t="shared" si="803"/>
        <v>-2.6581585542988617E-2</v>
      </c>
      <c r="R4303" s="12">
        <f t="shared" si="804"/>
        <v>7395.949942863891</v>
      </c>
      <c r="S4303" s="12">
        <f>G4303*S4302+S4302</f>
        <v>4777.0239190432403</v>
      </c>
    </row>
    <row r="4304" spans="1:19" x14ac:dyDescent="0.25">
      <c r="A4304" s="1">
        <v>4304</v>
      </c>
      <c r="B4304" s="2">
        <v>43241</v>
      </c>
      <c r="C4304" s="1">
        <v>83095</v>
      </c>
      <c r="D4304" s="1">
        <v>83883</v>
      </c>
      <c r="E4304" s="1">
        <v>81576</v>
      </c>
      <c r="F4304" s="1">
        <v>81815</v>
      </c>
      <c r="G4304" s="14">
        <f t="shared" si="807"/>
        <v>-1.524999398184923E-2</v>
      </c>
      <c r="H4304" s="15">
        <f t="shared" si="806"/>
        <v>1.1293772535598601E-2</v>
      </c>
      <c r="I4304" s="14">
        <f t="shared" si="796"/>
        <v>-2.0544249382005719E-2</v>
      </c>
      <c r="J4304" s="17">
        <f t="shared" si="797"/>
        <v>1.4040719222710654E-2</v>
      </c>
      <c r="K4304" s="17">
        <f t="shared" si="798"/>
        <v>-3.570631416651615E-3</v>
      </c>
      <c r="L4304" s="17">
        <f t="shared" si="799"/>
        <v>-1.1679362565197615E-2</v>
      </c>
      <c r="M4304" s="17">
        <f t="shared" si="800"/>
        <v>1.8824375503685861E-2</v>
      </c>
      <c r="N4304" s="17">
        <f t="shared" si="801"/>
        <v>-3.2659058563173256E-2</v>
      </c>
      <c r="O4304" s="17">
        <f t="shared" si="802"/>
        <v>3.666723424223556</v>
      </c>
      <c r="P4304" s="17">
        <f t="shared" si="805"/>
        <v>0.47979112898842258</v>
      </c>
      <c r="Q4304" s="14">
        <f t="shared" si="803"/>
        <v>-2.0544249382005719E-2</v>
      </c>
      <c r="R4304" s="12">
        <f t="shared" si="804"/>
        <v>7375.4056934818855</v>
      </c>
      <c r="S4304" s="12">
        <f>G4304*S4303+S4303</f>
        <v>4704.1743330266809</v>
      </c>
    </row>
    <row r="4305" spans="1:19" x14ac:dyDescent="0.25">
      <c r="A4305" s="1">
        <v>4305</v>
      </c>
      <c r="B4305" s="2">
        <v>43242</v>
      </c>
      <c r="C4305" s="1">
        <v>81817</v>
      </c>
      <c r="D4305" s="1">
        <v>83396</v>
      </c>
      <c r="E4305" s="1">
        <v>81613</v>
      </c>
      <c r="F4305" s="1">
        <v>82739</v>
      </c>
      <c r="G4305" s="14">
        <f t="shared" si="807"/>
        <v>1.1293772535598601E-2</v>
      </c>
      <c r="H4305" s="15">
        <f t="shared" si="806"/>
        <v>-2.2625364096737988E-2</v>
      </c>
      <c r="I4305" s="14">
        <f t="shared" ref="I4305:I4368" si="808">SUM(H4305:H4307)</f>
        <v>-4.7114724945486852E-2</v>
      </c>
      <c r="J4305" s="17">
        <f t="shared" ref="J4305:J4368" si="809">_xlfn.STDEV.S(G4291:G4305)</f>
        <v>1.4554457952882289E-2</v>
      </c>
      <c r="K4305" s="17">
        <f t="shared" ref="K4305:K4368" si="810">AVERAGE(G4291:G4305)</f>
        <v>-2.5632161685440911E-3</v>
      </c>
      <c r="L4305" s="17">
        <f t="shared" ref="L4305:L4368" si="811">G4305-K4305</f>
        <v>1.3856988704142693E-2</v>
      </c>
      <c r="M4305" s="17">
        <f t="shared" ref="M4305:M4368" si="812">MAX(L4291:L4305)</f>
        <v>1.8824375503685861E-2</v>
      </c>
      <c r="N4305" s="17">
        <f t="shared" ref="N4305:N4368" si="813">MIN(L4291:L4305)</f>
        <v>-3.2659058563173256E-2</v>
      </c>
      <c r="O4305" s="17">
        <f t="shared" ref="O4305:O4368" si="814">(M4305-N4305)/J4305</f>
        <v>3.5372965611999043</v>
      </c>
      <c r="P4305" s="17">
        <f t="shared" si="805"/>
        <v>0.4665211714317532</v>
      </c>
      <c r="Q4305" s="14">
        <f t="shared" ref="Q4305:Q4368" si="815">IF(P4305&gt;0.5,-I4305,I4305)</f>
        <v>-4.7114724945486852E-2</v>
      </c>
      <c r="R4305" s="12">
        <f t="shared" ref="R4305:R4368" si="816">Q4305*$X$2+R4304</f>
        <v>7328.2909685363984</v>
      </c>
      <c r="S4305" s="12">
        <f>G4305*S4304+S4304</f>
        <v>4757.3022079116854</v>
      </c>
    </row>
    <row r="4306" spans="1:19" x14ac:dyDescent="0.25">
      <c r="A4306" s="1">
        <v>4306</v>
      </c>
      <c r="B4306" s="2">
        <v>43243</v>
      </c>
      <c r="C4306" s="1">
        <v>82742</v>
      </c>
      <c r="D4306" s="1">
        <v>82742</v>
      </c>
      <c r="E4306" s="1">
        <v>80867</v>
      </c>
      <c r="F4306" s="1">
        <v>80867</v>
      </c>
      <c r="G4306" s="14">
        <f t="shared" si="807"/>
        <v>-2.2625364096737988E-2</v>
      </c>
      <c r="H4306" s="15">
        <f t="shared" si="806"/>
        <v>-9.2126578208663323E-3</v>
      </c>
      <c r="I4306" s="14">
        <f t="shared" si="808"/>
        <v>-6.9382767525724254E-2</v>
      </c>
      <c r="J4306" s="17">
        <f t="shared" si="809"/>
        <v>1.493336304864301E-2</v>
      </c>
      <c r="K4306" s="17">
        <f t="shared" si="810"/>
        <v>-2.8576931115393833E-3</v>
      </c>
      <c r="L4306" s="17">
        <f t="shared" si="811"/>
        <v>-1.9767670985198604E-2</v>
      </c>
      <c r="M4306" s="17">
        <f t="shared" si="812"/>
        <v>1.8824375503685861E-2</v>
      </c>
      <c r="N4306" s="17">
        <f t="shared" si="813"/>
        <v>-3.2659058563173256E-2</v>
      </c>
      <c r="O4306" s="17">
        <f t="shared" si="814"/>
        <v>3.4475445282593196</v>
      </c>
      <c r="P4306" s="17">
        <f t="shared" ref="P4306:P4369" si="817">LOG(O4306,2)/LOG(15,2)</f>
        <v>0.4570307619110936</v>
      </c>
      <c r="Q4306" s="14">
        <f t="shared" si="815"/>
        <v>-6.9382767525724254E-2</v>
      </c>
      <c r="R4306" s="12">
        <f t="shared" si="816"/>
        <v>7258.908201010674</v>
      </c>
      <c r="S4306" s="12">
        <f>G4306*S4305+S4305</f>
        <v>4649.6665133394681</v>
      </c>
    </row>
    <row r="4307" spans="1:19" x14ac:dyDescent="0.25">
      <c r="A4307" s="1">
        <v>4307</v>
      </c>
      <c r="B4307" s="2">
        <v>43244</v>
      </c>
      <c r="C4307" s="1">
        <v>80860</v>
      </c>
      <c r="D4307" s="1">
        <v>80860</v>
      </c>
      <c r="E4307" s="1">
        <v>79027</v>
      </c>
      <c r="F4307" s="1">
        <v>80122</v>
      </c>
      <c r="G4307" s="14">
        <f t="shared" si="807"/>
        <v>-9.2126578208663323E-3</v>
      </c>
      <c r="H4307" s="15">
        <f t="shared" si="806"/>
        <v>-1.5276703027882532E-2</v>
      </c>
      <c r="I4307" s="14">
        <f t="shared" si="808"/>
        <v>-5.0668543804332389E-2</v>
      </c>
      <c r="J4307" s="17">
        <f t="shared" si="809"/>
        <v>1.4676285678976749E-2</v>
      </c>
      <c r="K4307" s="17">
        <f t="shared" si="810"/>
        <v>-2.4791285898577856E-3</v>
      </c>
      <c r="L4307" s="17">
        <f t="shared" si="811"/>
        <v>-6.7335292310085467E-3</v>
      </c>
      <c r="M4307" s="17">
        <f t="shared" si="812"/>
        <v>1.8824375503685861E-2</v>
      </c>
      <c r="N4307" s="17">
        <f t="shared" si="813"/>
        <v>-3.2659058563173256E-2</v>
      </c>
      <c r="O4307" s="17">
        <f t="shared" si="814"/>
        <v>3.5079334916877016</v>
      </c>
      <c r="P4307" s="17">
        <f t="shared" si="817"/>
        <v>0.46344307604763246</v>
      </c>
      <c r="Q4307" s="14">
        <f t="shared" si="815"/>
        <v>-5.0668543804332389E-2</v>
      </c>
      <c r="R4307" s="12">
        <f t="shared" si="816"/>
        <v>7208.2396572063417</v>
      </c>
      <c r="S4307" s="12">
        <f>G4307*S4306+S4306</f>
        <v>4606.8307267709306</v>
      </c>
    </row>
    <row r="4308" spans="1:19" x14ac:dyDescent="0.25">
      <c r="A4308" s="1">
        <v>4308</v>
      </c>
      <c r="B4308" s="2">
        <v>43245</v>
      </c>
      <c r="C4308" s="1">
        <v>80123</v>
      </c>
      <c r="D4308" s="1">
        <v>80629</v>
      </c>
      <c r="E4308" s="1">
        <v>78622</v>
      </c>
      <c r="F4308" s="1">
        <v>78898</v>
      </c>
      <c r="G4308" s="14">
        <f t="shared" si="807"/>
        <v>-1.5276703027882532E-2</v>
      </c>
      <c r="H4308" s="15">
        <f t="shared" si="806"/>
        <v>-4.4893406676975389E-2</v>
      </c>
      <c r="I4308" s="14">
        <f t="shared" si="808"/>
        <v>-2.6426649904644273E-2</v>
      </c>
      <c r="J4308" s="17">
        <f t="shared" si="809"/>
        <v>1.5041405668115768E-2</v>
      </c>
      <c r="K4308" s="17">
        <f t="shared" si="810"/>
        <v>-3.3615014341140817E-3</v>
      </c>
      <c r="L4308" s="17">
        <f t="shared" si="811"/>
        <v>-1.1915201593768451E-2</v>
      </c>
      <c r="M4308" s="17">
        <f t="shared" si="812"/>
        <v>1.8824375503685861E-2</v>
      </c>
      <c r="N4308" s="17">
        <f t="shared" si="813"/>
        <v>-3.2659058563173256E-2</v>
      </c>
      <c r="O4308" s="17">
        <f t="shared" si="814"/>
        <v>3.4227807694856507</v>
      </c>
      <c r="P4308" s="17">
        <f t="shared" si="817"/>
        <v>0.45436872281303448</v>
      </c>
      <c r="Q4308" s="14">
        <f t="shared" si="815"/>
        <v>-2.6426649904644273E-2</v>
      </c>
      <c r="R4308" s="12">
        <f t="shared" si="816"/>
        <v>7181.8130073016973</v>
      </c>
      <c r="S4308" s="12">
        <f>G4308*S4307+S4307</f>
        <v>4536.4535418583264</v>
      </c>
    </row>
    <row r="4309" spans="1:19" x14ac:dyDescent="0.25">
      <c r="A4309" s="1">
        <v>4309</v>
      </c>
      <c r="B4309" s="2">
        <v>43248</v>
      </c>
      <c r="C4309" s="1">
        <v>78886</v>
      </c>
      <c r="D4309" s="1">
        <v>78886</v>
      </c>
      <c r="E4309" s="1">
        <v>75337</v>
      </c>
      <c r="F4309" s="1">
        <v>75356</v>
      </c>
      <c r="G4309" s="14">
        <f t="shared" si="807"/>
        <v>-4.4893406676975389E-2</v>
      </c>
      <c r="H4309" s="15">
        <f t="shared" si="806"/>
        <v>9.5015659005255326E-3</v>
      </c>
      <c r="I4309" s="14">
        <f t="shared" si="808"/>
        <v>2.4798674327116466E-2</v>
      </c>
      <c r="J4309" s="17">
        <f t="shared" si="809"/>
        <v>1.8484017106548904E-2</v>
      </c>
      <c r="K4309" s="17">
        <f t="shared" si="810"/>
        <v>-6.0303579001638264E-3</v>
      </c>
      <c r="L4309" s="17">
        <f t="shared" si="811"/>
        <v>-3.8863048776811564E-2</v>
      </c>
      <c r="M4309" s="17">
        <f t="shared" si="812"/>
        <v>1.8824375503685861E-2</v>
      </c>
      <c r="N4309" s="17">
        <f t="shared" si="813"/>
        <v>-3.8863048776811564E-2</v>
      </c>
      <c r="O4309" s="17">
        <f t="shared" si="814"/>
        <v>3.1209354518536299</v>
      </c>
      <c r="P4309" s="17">
        <f t="shared" si="817"/>
        <v>0.4202775785810362</v>
      </c>
      <c r="Q4309" s="14">
        <f t="shared" si="815"/>
        <v>2.4798674327116466E-2</v>
      </c>
      <c r="R4309" s="12">
        <f t="shared" si="816"/>
        <v>7206.611681628814</v>
      </c>
      <c r="S4309" s="12">
        <f>G4309*S4308+S4308</f>
        <v>4332.7966881324755</v>
      </c>
    </row>
    <row r="4310" spans="1:19" x14ac:dyDescent="0.25">
      <c r="A4310" s="1">
        <v>4310</v>
      </c>
      <c r="B4310" s="2">
        <v>43249</v>
      </c>
      <c r="C4310" s="1">
        <v>75361</v>
      </c>
      <c r="D4310" s="1">
        <v>77214</v>
      </c>
      <c r="E4310" s="1">
        <v>75361</v>
      </c>
      <c r="F4310" s="1">
        <v>76072</v>
      </c>
      <c r="G4310" s="14">
        <f t="shared" si="807"/>
        <v>9.5015659005255326E-3</v>
      </c>
      <c r="H4310" s="15">
        <f t="shared" si="806"/>
        <v>8.9651908718055839E-3</v>
      </c>
      <c r="I4310" s="14">
        <f t="shared" si="808"/>
        <v>3.2852779063566651E-2</v>
      </c>
      <c r="J4310" s="17">
        <f t="shared" si="809"/>
        <v>1.8787097716958145E-2</v>
      </c>
      <c r="K4310" s="17">
        <f t="shared" si="810"/>
        <v>-5.5919697821539193E-3</v>
      </c>
      <c r="L4310" s="17">
        <f t="shared" si="811"/>
        <v>1.5093535682679453E-2</v>
      </c>
      <c r="M4310" s="17">
        <f t="shared" si="812"/>
        <v>1.8824375503685861E-2</v>
      </c>
      <c r="N4310" s="17">
        <f t="shared" si="813"/>
        <v>-3.8863048776811564E-2</v>
      </c>
      <c r="O4310" s="17">
        <f t="shared" si="814"/>
        <v>3.070587333371134</v>
      </c>
      <c r="P4310" s="17">
        <f t="shared" si="817"/>
        <v>0.41427180952775983</v>
      </c>
      <c r="Q4310" s="14">
        <f t="shared" si="815"/>
        <v>3.2852779063566651E-2</v>
      </c>
      <c r="R4310" s="12">
        <f t="shared" si="816"/>
        <v>7239.4644606923803</v>
      </c>
      <c r="S4310" s="12">
        <f>G4310*S4309+S4309</f>
        <v>4373.9650413983454</v>
      </c>
    </row>
    <row r="4311" spans="1:19" x14ac:dyDescent="0.25">
      <c r="A4311" s="1">
        <v>4311</v>
      </c>
      <c r="B4311" s="2">
        <v>43250</v>
      </c>
      <c r="C4311" s="1">
        <v>76058</v>
      </c>
      <c r="D4311" s="1">
        <v>77097</v>
      </c>
      <c r="E4311" s="1">
        <v>75515</v>
      </c>
      <c r="F4311" s="1">
        <v>76754</v>
      </c>
      <c r="G4311" s="14">
        <f t="shared" si="807"/>
        <v>8.9651908718055839E-3</v>
      </c>
      <c r="H4311" s="15">
        <f t="shared" si="806"/>
        <v>6.331917554785349E-3</v>
      </c>
      <c r="I4311" s="14">
        <f t="shared" si="808"/>
        <v>-9.7372790575023238E-4</v>
      </c>
      <c r="J4311" s="17">
        <f t="shared" si="809"/>
        <v>1.8309732641400404E-2</v>
      </c>
      <c r="K4311" s="17">
        <f t="shared" si="810"/>
        <v>-6.0462536804763252E-3</v>
      </c>
      <c r="L4311" s="17">
        <f t="shared" si="811"/>
        <v>1.501144455228191E-2</v>
      </c>
      <c r="M4311" s="17">
        <f t="shared" si="812"/>
        <v>1.8824375503685861E-2</v>
      </c>
      <c r="N4311" s="17">
        <f t="shared" si="813"/>
        <v>-3.8863048776811564E-2</v>
      </c>
      <c r="O4311" s="17">
        <f t="shared" si="814"/>
        <v>3.1506426341835025</v>
      </c>
      <c r="P4311" s="17">
        <f t="shared" si="817"/>
        <v>0.4237759116928384</v>
      </c>
      <c r="Q4311" s="14">
        <f t="shared" si="815"/>
        <v>-9.7372790575023238E-4</v>
      </c>
      <c r="R4311" s="12">
        <f t="shared" si="816"/>
        <v>7238.4907327866304</v>
      </c>
      <c r="S4311" s="12">
        <f>G4311*S4310+S4310</f>
        <v>4413.1784728610864</v>
      </c>
    </row>
    <row r="4312" spans="1:19" x14ac:dyDescent="0.25">
      <c r="A4312" s="1">
        <v>4312</v>
      </c>
      <c r="B4312" s="2">
        <v>43252</v>
      </c>
      <c r="C4312" s="1">
        <v>76779</v>
      </c>
      <c r="D4312" s="1">
        <v>78169</v>
      </c>
      <c r="E4312" s="1">
        <v>75524</v>
      </c>
      <c r="F4312" s="1">
        <v>77240</v>
      </c>
      <c r="G4312" s="14">
        <f t="shared" si="807"/>
        <v>6.331917554785349E-3</v>
      </c>
      <c r="H4312" s="15">
        <f t="shared" si="806"/>
        <v>1.7555670636975718E-2</v>
      </c>
      <c r="I4312" s="14">
        <f t="shared" si="808"/>
        <v>-1.4155675470190809E-2</v>
      </c>
      <c r="J4312" s="17">
        <f t="shared" si="809"/>
        <v>1.7344707276949454E-2</v>
      </c>
      <c r="K4312" s="17">
        <f t="shared" si="810"/>
        <v>-6.8868090452944694E-3</v>
      </c>
      <c r="L4312" s="17">
        <f t="shared" si="811"/>
        <v>1.3218726600079819E-2</v>
      </c>
      <c r="M4312" s="17">
        <f t="shared" si="812"/>
        <v>1.5639455010721295E-2</v>
      </c>
      <c r="N4312" s="17">
        <f t="shared" si="813"/>
        <v>-3.8863048776811564E-2</v>
      </c>
      <c r="O4312" s="17">
        <f t="shared" si="814"/>
        <v>3.1423132669390679</v>
      </c>
      <c r="P4312" s="17">
        <f t="shared" si="817"/>
        <v>0.42279837996850478</v>
      </c>
      <c r="Q4312" s="14">
        <f t="shared" si="815"/>
        <v>-1.4155675470190809E-2</v>
      </c>
      <c r="R4312" s="12">
        <f t="shared" si="816"/>
        <v>7224.3350573164398</v>
      </c>
      <c r="S4312" s="12">
        <f>G4312*S4311+S4311</f>
        <v>4441.1223551057965</v>
      </c>
    </row>
    <row r="4313" spans="1:19" x14ac:dyDescent="0.25">
      <c r="A4313" s="1">
        <v>4313</v>
      </c>
      <c r="B4313" s="2">
        <v>43255</v>
      </c>
      <c r="C4313" s="1">
        <v>77244</v>
      </c>
      <c r="D4313" s="1">
        <v>78637</v>
      </c>
      <c r="E4313" s="1">
        <v>77244</v>
      </c>
      <c r="F4313" s="1">
        <v>78596</v>
      </c>
      <c r="G4313" s="14">
        <f t="shared" si="807"/>
        <v>1.7555670636975718E-2</v>
      </c>
      <c r="H4313" s="15">
        <f t="shared" si="806"/>
        <v>-2.4861316097511299E-2</v>
      </c>
      <c r="I4313" s="14">
        <f t="shared" si="808"/>
        <v>-6.1481305511767337E-2</v>
      </c>
      <c r="J4313" s="17">
        <f t="shared" si="809"/>
        <v>1.8452848416534429E-2</v>
      </c>
      <c r="K4313" s="17">
        <f t="shared" si="810"/>
        <v>-5.2187273500262496E-3</v>
      </c>
      <c r="L4313" s="17">
        <f t="shared" si="811"/>
        <v>2.2774397987001968E-2</v>
      </c>
      <c r="M4313" s="17">
        <f t="shared" si="812"/>
        <v>2.2774397987001968E-2</v>
      </c>
      <c r="N4313" s="17">
        <f t="shared" si="813"/>
        <v>-3.8863048776811564E-2</v>
      </c>
      <c r="O4313" s="17">
        <f t="shared" si="814"/>
        <v>3.3402673328516652</v>
      </c>
      <c r="P4313" s="17">
        <f t="shared" si="817"/>
        <v>0.44535763889113539</v>
      </c>
      <c r="Q4313" s="14">
        <f t="shared" si="815"/>
        <v>-6.1481305511767337E-2</v>
      </c>
      <c r="R4313" s="12">
        <f t="shared" si="816"/>
        <v>7162.8537518046724</v>
      </c>
      <c r="S4313" s="12">
        <f>G4313*S4312+S4312</f>
        <v>4519.0892364305437</v>
      </c>
    </row>
    <row r="4314" spans="1:19" x14ac:dyDescent="0.25">
      <c r="A4314" s="1">
        <v>4314</v>
      </c>
      <c r="B4314" s="2">
        <v>43256</v>
      </c>
      <c r="C4314" s="1">
        <v>78595</v>
      </c>
      <c r="D4314" s="1">
        <v>78892</v>
      </c>
      <c r="E4314" s="1">
        <v>76412</v>
      </c>
      <c r="F4314" s="1">
        <v>76642</v>
      </c>
      <c r="G4314" s="14">
        <f t="shared" si="807"/>
        <v>-2.4861316097511299E-2</v>
      </c>
      <c r="H4314" s="15">
        <f t="shared" si="806"/>
        <v>-6.850030009655228E-3</v>
      </c>
      <c r="I4314" s="14">
        <f t="shared" si="808"/>
        <v>-4.8928556664530221E-2</v>
      </c>
      <c r="J4314" s="17">
        <f t="shared" si="809"/>
        <v>1.905357011049464E-2</v>
      </c>
      <c r="K4314" s="17">
        <f t="shared" si="810"/>
        <v>-6.885535890924251E-3</v>
      </c>
      <c r="L4314" s="17">
        <f t="shared" si="811"/>
        <v>-1.797578020658705E-2</v>
      </c>
      <c r="M4314" s="17">
        <f t="shared" si="812"/>
        <v>2.2774397987001968E-2</v>
      </c>
      <c r="N4314" s="17">
        <f t="shared" si="813"/>
        <v>-3.8863048776811564E-2</v>
      </c>
      <c r="O4314" s="17">
        <f t="shared" si="814"/>
        <v>3.2349552554386563</v>
      </c>
      <c r="P4314" s="17">
        <f t="shared" si="817"/>
        <v>0.43352781864414053</v>
      </c>
      <c r="Q4314" s="14">
        <f t="shared" si="815"/>
        <v>-4.8928556664530221E-2</v>
      </c>
      <c r="R4314" s="12">
        <f t="shared" si="816"/>
        <v>7113.925195140142</v>
      </c>
      <c r="S4314" s="12">
        <f>G4314*S4313+S4313</f>
        <v>4406.7387304507829</v>
      </c>
    </row>
    <row r="4315" spans="1:19" x14ac:dyDescent="0.25">
      <c r="A4315" s="1">
        <v>4315</v>
      </c>
      <c r="B4315" s="2">
        <v>43257</v>
      </c>
      <c r="C4315" s="1">
        <v>76641</v>
      </c>
      <c r="D4315" s="1">
        <v>76967</v>
      </c>
      <c r="E4315" s="1">
        <v>75518</v>
      </c>
      <c r="F4315" s="1">
        <v>76117</v>
      </c>
      <c r="G4315" s="14">
        <f t="shared" si="807"/>
        <v>-6.850030009655228E-3</v>
      </c>
      <c r="H4315" s="15">
        <f t="shared" si="806"/>
        <v>-2.976995940460081E-2</v>
      </c>
      <c r="I4315" s="14">
        <f t="shared" si="808"/>
        <v>-5.0770364005098489E-2</v>
      </c>
      <c r="J4315" s="17">
        <f t="shared" si="809"/>
        <v>1.8988808008385184E-2</v>
      </c>
      <c r="K4315" s="17">
        <f t="shared" si="810"/>
        <v>-7.2624223168229248E-3</v>
      </c>
      <c r="L4315" s="17">
        <f t="shared" si="811"/>
        <v>4.123923071676968E-4</v>
      </c>
      <c r="M4315" s="17">
        <f t="shared" si="812"/>
        <v>2.2774397987001968E-2</v>
      </c>
      <c r="N4315" s="17">
        <f t="shared" si="813"/>
        <v>-3.8863048776811564E-2</v>
      </c>
      <c r="O4315" s="17">
        <f t="shared" si="814"/>
        <v>3.2459882019237503</v>
      </c>
      <c r="P4315" s="17">
        <f t="shared" si="817"/>
        <v>0.43478508410067346</v>
      </c>
      <c r="Q4315" s="14">
        <f t="shared" si="815"/>
        <v>-5.0770364005098489E-2</v>
      </c>
      <c r="R4315" s="12">
        <f t="shared" si="816"/>
        <v>7063.1548311350434</v>
      </c>
      <c r="S4315" s="12">
        <f>G4315*S4314+S4314</f>
        <v>4376.5524379024846</v>
      </c>
    </row>
    <row r="4316" spans="1:19" x14ac:dyDescent="0.25">
      <c r="A4316" s="1">
        <v>4316</v>
      </c>
      <c r="B4316" s="2">
        <v>43258</v>
      </c>
      <c r="C4316" s="1">
        <v>76117</v>
      </c>
      <c r="D4316" s="1">
        <v>76117</v>
      </c>
      <c r="E4316" s="1">
        <v>71162</v>
      </c>
      <c r="F4316" s="1">
        <v>73851</v>
      </c>
      <c r="G4316" s="14">
        <f t="shared" si="807"/>
        <v>-2.976995940460081E-2</v>
      </c>
      <c r="H4316" s="15">
        <f t="shared" si="806"/>
        <v>-1.2308567250274183E-2</v>
      </c>
      <c r="I4316" s="14">
        <f t="shared" si="808"/>
        <v>-1.4832345741173647E-2</v>
      </c>
      <c r="J4316" s="17">
        <f t="shared" si="809"/>
        <v>1.8604474615977903E-2</v>
      </c>
      <c r="K4316" s="17">
        <f t="shared" si="810"/>
        <v>-1.0348930515353542E-2</v>
      </c>
      <c r="L4316" s="17">
        <f t="shared" si="811"/>
        <v>-1.9421028889247266E-2</v>
      </c>
      <c r="M4316" s="17">
        <f t="shared" si="812"/>
        <v>2.2774397987001968E-2</v>
      </c>
      <c r="N4316" s="17">
        <f t="shared" si="813"/>
        <v>-3.8863048776811564E-2</v>
      </c>
      <c r="O4316" s="17">
        <f t="shared" si="814"/>
        <v>3.3130442023274354</v>
      </c>
      <c r="P4316" s="17">
        <f t="shared" si="817"/>
        <v>0.44233576793596946</v>
      </c>
      <c r="Q4316" s="14">
        <f t="shared" si="815"/>
        <v>-1.4832345741173647E-2</v>
      </c>
      <c r="R4316" s="12">
        <f t="shared" si="816"/>
        <v>7048.32248539387</v>
      </c>
      <c r="S4316" s="12">
        <f>G4316*S4315+S4315</f>
        <v>4246.2626494940214</v>
      </c>
    </row>
    <row r="4317" spans="1:19" x14ac:dyDescent="0.25">
      <c r="A4317" s="1">
        <v>4317</v>
      </c>
      <c r="B4317" s="2">
        <v>43259</v>
      </c>
      <c r="C4317" s="1">
        <v>73848</v>
      </c>
      <c r="D4317" s="1">
        <v>74031</v>
      </c>
      <c r="E4317" s="1">
        <v>71679</v>
      </c>
      <c r="F4317" s="1">
        <v>72942</v>
      </c>
      <c r="G4317" s="14">
        <f t="shared" si="807"/>
        <v>-1.2308567250274183E-2</v>
      </c>
      <c r="H4317" s="15">
        <f t="shared" si="806"/>
        <v>-8.6918373502234969E-3</v>
      </c>
      <c r="I4317" s="14">
        <f t="shared" si="808"/>
        <v>-1.1210586089107077E-2</v>
      </c>
      <c r="J4317" s="17">
        <f t="shared" si="809"/>
        <v>1.7473601677161818E-2</v>
      </c>
      <c r="K4317" s="17">
        <f t="shared" si="810"/>
        <v>-8.9238341089123464E-3</v>
      </c>
      <c r="L4317" s="17">
        <f t="shared" si="811"/>
        <v>-3.3847331413618363E-3</v>
      </c>
      <c r="M4317" s="17">
        <f t="shared" si="812"/>
        <v>2.2774397987001968E-2</v>
      </c>
      <c r="N4317" s="17">
        <f t="shared" si="813"/>
        <v>-3.8863048776811564E-2</v>
      </c>
      <c r="O4317" s="17">
        <f t="shared" si="814"/>
        <v>3.5274609037456957</v>
      </c>
      <c r="P4317" s="17">
        <f t="shared" si="817"/>
        <v>0.46549296645049165</v>
      </c>
      <c r="Q4317" s="14">
        <f t="shared" si="815"/>
        <v>-1.1210586089107077E-2</v>
      </c>
      <c r="R4317" s="12">
        <f t="shared" si="816"/>
        <v>7037.111899304763</v>
      </c>
      <c r="S4317" s="12">
        <f>G4317*S4316+S4316</f>
        <v>4193.9972401103969</v>
      </c>
    </row>
    <row r="4318" spans="1:19" x14ac:dyDescent="0.25">
      <c r="A4318" s="1">
        <v>4318</v>
      </c>
      <c r="B4318" s="2">
        <v>43262</v>
      </c>
      <c r="C4318" s="1">
        <v>72943</v>
      </c>
      <c r="D4318" s="1">
        <v>73716</v>
      </c>
      <c r="E4318" s="1">
        <v>71843</v>
      </c>
      <c r="F4318" s="1">
        <v>72308</v>
      </c>
      <c r="G4318" s="14">
        <f t="shared" si="807"/>
        <v>-8.6918373502234969E-3</v>
      </c>
      <c r="H4318" s="15">
        <f t="shared" si="806"/>
        <v>6.1680588593240326E-3</v>
      </c>
      <c r="I4318" s="14">
        <f t="shared" si="808"/>
        <v>-1.2238390457083304E-2</v>
      </c>
      <c r="J4318" s="17">
        <f t="shared" si="809"/>
        <v>1.7460595356766511E-2</v>
      </c>
      <c r="K4318" s="17">
        <f t="shared" si="810"/>
        <v>-9.0727812144590463E-3</v>
      </c>
      <c r="L4318" s="17">
        <f t="shared" si="811"/>
        <v>3.8094386423554935E-4</v>
      </c>
      <c r="M4318" s="17">
        <f t="shared" si="812"/>
        <v>2.2774397987001968E-2</v>
      </c>
      <c r="N4318" s="17">
        <f t="shared" si="813"/>
        <v>-3.8863048776811564E-2</v>
      </c>
      <c r="O4318" s="17">
        <f t="shared" si="814"/>
        <v>3.5300884937996773</v>
      </c>
      <c r="P4318" s="17">
        <f t="shared" si="817"/>
        <v>0.46576793117892412</v>
      </c>
      <c r="Q4318" s="14">
        <f t="shared" si="815"/>
        <v>-1.2238390457083304E-2</v>
      </c>
      <c r="R4318" s="12">
        <f t="shared" si="816"/>
        <v>7024.8735088476797</v>
      </c>
      <c r="S4318" s="12">
        <f>G4318*S4317+S4317</f>
        <v>4157.5436982520714</v>
      </c>
    </row>
    <row r="4319" spans="1:19" x14ac:dyDescent="0.25">
      <c r="A4319" s="1">
        <v>4319</v>
      </c>
      <c r="B4319" s="2">
        <v>43263</v>
      </c>
      <c r="C4319" s="1">
        <v>72308</v>
      </c>
      <c r="D4319" s="1">
        <v>73322</v>
      </c>
      <c r="E4319" s="1">
        <v>72124</v>
      </c>
      <c r="F4319" s="1">
        <v>72754</v>
      </c>
      <c r="G4319" s="14">
        <f t="shared" si="807"/>
        <v>6.1680588593240326E-3</v>
      </c>
      <c r="H4319" s="15">
        <f t="shared" si="806"/>
        <v>-8.6868075982076132E-3</v>
      </c>
      <c r="I4319" s="14">
        <f t="shared" si="808"/>
        <v>-2.7689433312710898E-2</v>
      </c>
      <c r="J4319" s="17">
        <f t="shared" si="809"/>
        <v>1.779196550692029E-2</v>
      </c>
      <c r="K4319" s="17">
        <f t="shared" si="810"/>
        <v>-7.6449110250474961E-3</v>
      </c>
      <c r="L4319" s="17">
        <f t="shared" si="811"/>
        <v>1.3812969884371529E-2</v>
      </c>
      <c r="M4319" s="17">
        <f t="shared" si="812"/>
        <v>2.2774397987001968E-2</v>
      </c>
      <c r="N4319" s="17">
        <f t="shared" si="813"/>
        <v>-3.8863048776811564E-2</v>
      </c>
      <c r="O4319" s="17">
        <f t="shared" si="814"/>
        <v>3.4643416288008924</v>
      </c>
      <c r="P4319" s="17">
        <f t="shared" si="817"/>
        <v>0.4588255446537241</v>
      </c>
      <c r="Q4319" s="14">
        <f t="shared" si="815"/>
        <v>-2.7689433312710898E-2</v>
      </c>
      <c r="R4319" s="12">
        <f t="shared" si="816"/>
        <v>6997.1840755349685</v>
      </c>
      <c r="S4319" s="12">
        <f>G4319*S4318+S4318</f>
        <v>4183.1876724931017</v>
      </c>
    </row>
    <row r="4320" spans="1:19" x14ac:dyDescent="0.25">
      <c r="A4320" s="1">
        <v>4320</v>
      </c>
      <c r="B4320" s="2">
        <v>43264</v>
      </c>
      <c r="C4320" s="1">
        <v>72757</v>
      </c>
      <c r="D4320" s="1">
        <v>72977</v>
      </c>
      <c r="E4320" s="1">
        <v>71035</v>
      </c>
      <c r="F4320" s="1">
        <v>72122</v>
      </c>
      <c r="G4320" s="14">
        <f t="shared" si="807"/>
        <v>-8.6868075982076132E-3</v>
      </c>
      <c r="H4320" s="15">
        <f t="shared" si="806"/>
        <v>-9.719641718199723E-3</v>
      </c>
      <c r="I4320" s="14">
        <f t="shared" si="808"/>
        <v>-3.2329740669702733E-2</v>
      </c>
      <c r="J4320" s="17">
        <f t="shared" si="809"/>
        <v>1.7003263174949178E-2</v>
      </c>
      <c r="K4320" s="17">
        <f t="shared" si="810"/>
        <v>-8.9769497006345778E-3</v>
      </c>
      <c r="L4320" s="17">
        <f t="shared" si="811"/>
        <v>2.9014210242696466E-4</v>
      </c>
      <c r="M4320" s="17">
        <f t="shared" si="812"/>
        <v>2.2774397987001968E-2</v>
      </c>
      <c r="N4320" s="17">
        <f t="shared" si="813"/>
        <v>-3.8863048776811564E-2</v>
      </c>
      <c r="O4320" s="17">
        <f t="shared" si="814"/>
        <v>3.6250363315333303</v>
      </c>
      <c r="P4320" s="17">
        <f t="shared" si="817"/>
        <v>0.47556884662780247</v>
      </c>
      <c r="Q4320" s="14">
        <f t="shared" si="815"/>
        <v>-3.2329740669702733E-2</v>
      </c>
      <c r="R4320" s="12">
        <f t="shared" si="816"/>
        <v>6964.8543348652656</v>
      </c>
      <c r="S4320" s="12">
        <f>G4320*S4319+S4319</f>
        <v>4146.8491260349601</v>
      </c>
    </row>
    <row r="4321" spans="1:19" x14ac:dyDescent="0.25">
      <c r="A4321" s="1">
        <v>4321</v>
      </c>
      <c r="B4321" s="2">
        <v>43265</v>
      </c>
      <c r="C4321" s="1">
        <v>72151</v>
      </c>
      <c r="D4321" s="1">
        <v>72708</v>
      </c>
      <c r="E4321" s="1">
        <v>71344</v>
      </c>
      <c r="F4321" s="1">
        <v>71421</v>
      </c>
      <c r="G4321" s="14">
        <f t="shared" si="807"/>
        <v>-9.719641718199723E-3</v>
      </c>
      <c r="H4321" s="15">
        <f t="shared" si="806"/>
        <v>-9.2829839963035621E-3</v>
      </c>
      <c r="I4321" s="14">
        <f t="shared" si="808"/>
        <v>6.8171839979758175E-6</v>
      </c>
      <c r="J4321" s="17">
        <f t="shared" si="809"/>
        <v>1.6584678711697439E-2</v>
      </c>
      <c r="K4321" s="17">
        <f t="shared" si="810"/>
        <v>-8.1165682087320258E-3</v>
      </c>
      <c r="L4321" s="17">
        <f t="shared" si="811"/>
        <v>-1.6030735094676972E-3</v>
      </c>
      <c r="M4321" s="17">
        <f t="shared" si="812"/>
        <v>2.2774397987001968E-2</v>
      </c>
      <c r="N4321" s="17">
        <f t="shared" si="813"/>
        <v>-3.8863048776811564E-2</v>
      </c>
      <c r="O4321" s="17">
        <f t="shared" si="814"/>
        <v>3.7165294447543116</v>
      </c>
      <c r="P4321" s="17">
        <f t="shared" si="817"/>
        <v>0.48477324656987647</v>
      </c>
      <c r="Q4321" s="14">
        <f t="shared" si="815"/>
        <v>6.8171839979758175E-6</v>
      </c>
      <c r="R4321" s="12">
        <f t="shared" si="816"/>
        <v>6964.8611520492632</v>
      </c>
      <c r="S4321" s="12">
        <f>G4321*S4320+S4320</f>
        <v>4106.5432382704703</v>
      </c>
    </row>
    <row r="4322" spans="1:19" x14ac:dyDescent="0.25">
      <c r="A4322" s="1">
        <v>4322</v>
      </c>
      <c r="B4322" s="2">
        <v>43266</v>
      </c>
      <c r="C4322" s="1">
        <v>71421</v>
      </c>
      <c r="D4322" s="1">
        <v>71421</v>
      </c>
      <c r="E4322" s="1">
        <v>69583</v>
      </c>
      <c r="F4322" s="1">
        <v>70758</v>
      </c>
      <c r="G4322" s="14">
        <f t="shared" si="807"/>
        <v>-9.2829839963035621E-3</v>
      </c>
      <c r="H4322" s="15">
        <f t="shared" si="806"/>
        <v>-1.3327114955199448E-2</v>
      </c>
      <c r="I4322" s="14">
        <f t="shared" si="808"/>
        <v>1.9500743276275934E-2</v>
      </c>
      <c r="J4322" s="17">
        <f t="shared" si="809"/>
        <v>1.6585020640877864E-2</v>
      </c>
      <c r="K4322" s="17">
        <f t="shared" si="810"/>
        <v>-8.1212566204278414E-3</v>
      </c>
      <c r="L4322" s="17">
        <f t="shared" si="811"/>
        <v>-1.1617273758757207E-3</v>
      </c>
      <c r="M4322" s="17">
        <f t="shared" si="812"/>
        <v>2.2774397987001968E-2</v>
      </c>
      <c r="N4322" s="17">
        <f t="shared" si="813"/>
        <v>-3.8863048776811564E-2</v>
      </c>
      <c r="O4322" s="17">
        <f t="shared" si="814"/>
        <v>3.7164528220057127</v>
      </c>
      <c r="P4322" s="17">
        <f t="shared" si="817"/>
        <v>0.48476563335802592</v>
      </c>
      <c r="Q4322" s="14">
        <f t="shared" si="815"/>
        <v>1.9500743276275934E-2</v>
      </c>
      <c r="R4322" s="12">
        <f t="shared" si="816"/>
        <v>6984.3618953255391</v>
      </c>
      <c r="S4322" s="12">
        <f>G4322*S4321+S4321</f>
        <v>4068.4222631094767</v>
      </c>
    </row>
    <row r="4323" spans="1:19" x14ac:dyDescent="0.25">
      <c r="A4323" s="1">
        <v>4323</v>
      </c>
      <c r="B4323" s="2">
        <v>43269</v>
      </c>
      <c r="C4323" s="1">
        <v>70757</v>
      </c>
      <c r="D4323" s="1">
        <v>70757</v>
      </c>
      <c r="E4323" s="1">
        <v>69360</v>
      </c>
      <c r="F4323" s="1">
        <v>69815</v>
      </c>
      <c r="G4323" s="14">
        <f t="shared" si="807"/>
        <v>-1.3327114955199448E-2</v>
      </c>
      <c r="H4323" s="15">
        <f t="shared" si="806"/>
        <v>2.2616916135500986E-2</v>
      </c>
      <c r="I4323" s="14">
        <f t="shared" si="808"/>
        <v>4.4319235088488007E-3</v>
      </c>
      <c r="J4323" s="17">
        <f t="shared" si="809"/>
        <v>1.6532495900970248E-2</v>
      </c>
      <c r="K4323" s="17">
        <f t="shared" si="810"/>
        <v>-7.9912840822489693E-3</v>
      </c>
      <c r="L4323" s="17">
        <f t="shared" si="811"/>
        <v>-5.335830872950479E-3</v>
      </c>
      <c r="M4323" s="17">
        <f t="shared" si="812"/>
        <v>2.2774397987001968E-2</v>
      </c>
      <c r="N4323" s="17">
        <f t="shared" si="813"/>
        <v>-3.8863048776811564E-2</v>
      </c>
      <c r="O4323" s="17">
        <f t="shared" si="814"/>
        <v>3.7282602175147792</v>
      </c>
      <c r="P4323" s="17">
        <f t="shared" si="817"/>
        <v>0.48593696479012272</v>
      </c>
      <c r="Q4323" s="14">
        <f t="shared" si="815"/>
        <v>4.4319235088488007E-3</v>
      </c>
      <c r="R4323" s="12">
        <f t="shared" si="816"/>
        <v>6988.7938188343878</v>
      </c>
      <c r="S4323" s="12">
        <f>G4323*S4322+S4322</f>
        <v>4014.2019319227238</v>
      </c>
    </row>
    <row r="4324" spans="1:19" x14ac:dyDescent="0.25">
      <c r="A4324" s="1">
        <v>4324</v>
      </c>
      <c r="B4324" s="2">
        <v>43270</v>
      </c>
      <c r="C4324" s="1">
        <v>69811</v>
      </c>
      <c r="D4324" s="1">
        <v>72010</v>
      </c>
      <c r="E4324" s="1">
        <v>69069</v>
      </c>
      <c r="F4324" s="1">
        <v>71394</v>
      </c>
      <c r="G4324" s="14">
        <f t="shared" si="807"/>
        <v>2.2616916135500986E-2</v>
      </c>
      <c r="H4324" s="15">
        <f t="shared" si="806"/>
        <v>1.0210942095974396E-2</v>
      </c>
      <c r="I4324" s="14">
        <f t="shared" si="808"/>
        <v>-1.0107932334108449E-2</v>
      </c>
      <c r="J4324" s="17">
        <f t="shared" si="809"/>
        <v>1.4875147649148861E-2</v>
      </c>
      <c r="K4324" s="17">
        <f t="shared" si="810"/>
        <v>-3.490595894750544E-3</v>
      </c>
      <c r="L4324" s="17">
        <f t="shared" si="811"/>
        <v>2.610751203025153E-2</v>
      </c>
      <c r="M4324" s="17">
        <f t="shared" si="812"/>
        <v>2.610751203025153E-2</v>
      </c>
      <c r="N4324" s="17">
        <f t="shared" si="813"/>
        <v>-1.9421028889247266E-2</v>
      </c>
      <c r="O4324" s="17">
        <f t="shared" si="814"/>
        <v>3.0607118660838224</v>
      </c>
      <c r="P4324" s="17">
        <f t="shared" si="817"/>
        <v>0.41308227019888294</v>
      </c>
      <c r="Q4324" s="14">
        <f t="shared" si="815"/>
        <v>-1.0107932334108449E-2</v>
      </c>
      <c r="R4324" s="12">
        <f t="shared" si="816"/>
        <v>6978.6858865002796</v>
      </c>
      <c r="S4324" s="12">
        <f>G4324*S4323+S4323</f>
        <v>4104.9908003679857</v>
      </c>
    </row>
    <row r="4325" spans="1:19" x14ac:dyDescent="0.25">
      <c r="A4325" s="1">
        <v>4325</v>
      </c>
      <c r="B4325" s="2">
        <v>43271</v>
      </c>
      <c r="C4325" s="1">
        <v>71397</v>
      </c>
      <c r="D4325" s="1">
        <v>72617</v>
      </c>
      <c r="E4325" s="1">
        <v>71155</v>
      </c>
      <c r="F4325" s="1">
        <v>72123</v>
      </c>
      <c r="G4325" s="14">
        <f t="shared" si="807"/>
        <v>1.0210942095974396E-2</v>
      </c>
      <c r="H4325" s="15">
        <f t="shared" si="806"/>
        <v>-2.8395934722626581E-2</v>
      </c>
      <c r="I4325" s="14">
        <f t="shared" si="808"/>
        <v>-1.590217591222487E-2</v>
      </c>
      <c r="J4325" s="17">
        <f t="shared" si="809"/>
        <v>1.4920461917718522E-2</v>
      </c>
      <c r="K4325" s="17">
        <f t="shared" si="810"/>
        <v>-3.4433041483872867E-3</v>
      </c>
      <c r="L4325" s="17">
        <f t="shared" si="811"/>
        <v>1.3654246244361682E-2</v>
      </c>
      <c r="M4325" s="17">
        <f t="shared" si="812"/>
        <v>2.610751203025153E-2</v>
      </c>
      <c r="N4325" s="17">
        <f t="shared" si="813"/>
        <v>-1.9421028889247266E-2</v>
      </c>
      <c r="O4325" s="17">
        <f t="shared" si="814"/>
        <v>3.0514163147611542</v>
      </c>
      <c r="P4325" s="17">
        <f t="shared" si="817"/>
        <v>0.41195907220494837</v>
      </c>
      <c r="Q4325" s="14">
        <f t="shared" si="815"/>
        <v>-1.590217591222487E-2</v>
      </c>
      <c r="R4325" s="12">
        <f t="shared" si="816"/>
        <v>6962.7837105880544</v>
      </c>
      <c r="S4325" s="12">
        <f>G4325*S4324+S4324</f>
        <v>4146.9066237350507</v>
      </c>
    </row>
    <row r="4326" spans="1:19" x14ac:dyDescent="0.25">
      <c r="A4326" s="1">
        <v>4326</v>
      </c>
      <c r="B4326" s="2">
        <v>43272</v>
      </c>
      <c r="C4326" s="1">
        <v>72117</v>
      </c>
      <c r="D4326" s="1">
        <v>72207</v>
      </c>
      <c r="E4326" s="1">
        <v>70019</v>
      </c>
      <c r="F4326" s="1">
        <v>70075</v>
      </c>
      <c r="G4326" s="14">
        <f t="shared" si="807"/>
        <v>-2.8395934722626581E-2</v>
      </c>
      <c r="H4326" s="15">
        <f t="shared" si="806"/>
        <v>8.0770602925437363E-3</v>
      </c>
      <c r="I4326" s="14">
        <f t="shared" si="808"/>
        <v>1.8864173028264153E-2</v>
      </c>
      <c r="J4326" s="17">
        <f t="shared" si="809"/>
        <v>1.5793960608702293E-2</v>
      </c>
      <c r="K4326" s="17">
        <f t="shared" si="810"/>
        <v>-5.9340458546827644E-3</v>
      </c>
      <c r="L4326" s="17">
        <f t="shared" si="811"/>
        <v>-2.2461888867943817E-2</v>
      </c>
      <c r="M4326" s="17">
        <f t="shared" si="812"/>
        <v>2.610751203025153E-2</v>
      </c>
      <c r="N4326" s="17">
        <f t="shared" si="813"/>
        <v>-2.2461888867943817E-2</v>
      </c>
      <c r="O4326" s="17">
        <f t="shared" si="814"/>
        <v>3.0751881748669274</v>
      </c>
      <c r="P4326" s="17">
        <f t="shared" si="817"/>
        <v>0.41482469342983019</v>
      </c>
      <c r="Q4326" s="14">
        <f t="shared" si="815"/>
        <v>1.8864173028264153E-2</v>
      </c>
      <c r="R4326" s="12">
        <f t="shared" si="816"/>
        <v>6981.6478836163187</v>
      </c>
      <c r="S4326" s="12">
        <f>G4326*S4325+S4325</f>
        <v>4029.1513339466424</v>
      </c>
    </row>
    <row r="4327" spans="1:19" x14ac:dyDescent="0.25">
      <c r="A4327" s="1">
        <v>4327</v>
      </c>
      <c r="B4327" s="2">
        <v>43273</v>
      </c>
      <c r="C4327" s="1">
        <v>70077</v>
      </c>
      <c r="D4327" s="1">
        <v>71058</v>
      </c>
      <c r="E4327" s="1">
        <v>69907</v>
      </c>
      <c r="F4327" s="1">
        <v>70641</v>
      </c>
      <c r="G4327" s="14">
        <f t="shared" si="807"/>
        <v>8.0770602925437363E-3</v>
      </c>
      <c r="H4327" s="15">
        <f t="shared" si="806"/>
        <v>4.4166985178579754E-3</v>
      </c>
      <c r="I4327" s="14">
        <f t="shared" si="808"/>
        <v>-3.6056599826184144E-4</v>
      </c>
      <c r="J4327" s="17">
        <f t="shared" si="809"/>
        <v>1.5896861518994984E-2</v>
      </c>
      <c r="K4327" s="17">
        <f t="shared" si="810"/>
        <v>-5.8177030054988718E-3</v>
      </c>
      <c r="L4327" s="17">
        <f t="shared" si="811"/>
        <v>1.3894763298042609E-2</v>
      </c>
      <c r="M4327" s="17">
        <f t="shared" si="812"/>
        <v>2.610751203025153E-2</v>
      </c>
      <c r="N4327" s="17">
        <f t="shared" si="813"/>
        <v>-2.2461888867943817E-2</v>
      </c>
      <c r="O4327" s="17">
        <f t="shared" si="814"/>
        <v>3.0552823801201456</v>
      </c>
      <c r="P4327" s="17">
        <f t="shared" si="817"/>
        <v>0.41242663079705105</v>
      </c>
      <c r="Q4327" s="14">
        <f t="shared" si="815"/>
        <v>-3.6056599826184144E-4</v>
      </c>
      <c r="R4327" s="12">
        <f t="shared" si="816"/>
        <v>6981.2873176180565</v>
      </c>
      <c r="S4327" s="12">
        <f>G4327*S4326+S4326</f>
        <v>4061.6950321987124</v>
      </c>
    </row>
    <row r="4328" spans="1:19" x14ac:dyDescent="0.25">
      <c r="A4328" s="1">
        <v>4328</v>
      </c>
      <c r="B4328" s="2">
        <v>43276</v>
      </c>
      <c r="C4328" s="1">
        <v>70642</v>
      </c>
      <c r="D4328" s="1">
        <v>71323</v>
      </c>
      <c r="E4328" s="1">
        <v>69779</v>
      </c>
      <c r="F4328" s="1">
        <v>70953</v>
      </c>
      <c r="G4328" s="14">
        <f t="shared" si="807"/>
        <v>4.4166985178579754E-3</v>
      </c>
      <c r="H4328" s="15">
        <f t="shared" si="806"/>
        <v>6.3704142178624412E-3</v>
      </c>
      <c r="I4328" s="14">
        <f t="shared" si="808"/>
        <v>1.162291109888669E-2</v>
      </c>
      <c r="J4328" s="17">
        <f t="shared" si="809"/>
        <v>1.4844100381837328E-2</v>
      </c>
      <c r="K4328" s="17">
        <f t="shared" si="810"/>
        <v>-6.6936344801067213E-3</v>
      </c>
      <c r="L4328" s="17">
        <f t="shared" si="811"/>
        <v>1.1110332997964698E-2</v>
      </c>
      <c r="M4328" s="17">
        <f t="shared" si="812"/>
        <v>2.610751203025153E-2</v>
      </c>
      <c r="N4328" s="17">
        <f t="shared" si="813"/>
        <v>-2.2461888867943817E-2</v>
      </c>
      <c r="O4328" s="17">
        <f t="shared" si="814"/>
        <v>3.2719666162877075</v>
      </c>
      <c r="P4328" s="17">
        <f t="shared" si="817"/>
        <v>0.43772867111544939</v>
      </c>
      <c r="Q4328" s="14">
        <f t="shared" si="815"/>
        <v>1.162291109888669E-2</v>
      </c>
      <c r="R4328" s="12">
        <f t="shared" si="816"/>
        <v>6992.9102287169435</v>
      </c>
      <c r="S4328" s="12">
        <f>G4328*S4327+S4327</f>
        <v>4079.6343146274157</v>
      </c>
    </row>
    <row r="4329" spans="1:19" x14ac:dyDescent="0.25">
      <c r="A4329" s="1">
        <v>4329</v>
      </c>
      <c r="B4329" s="2">
        <v>43277</v>
      </c>
      <c r="C4329" s="1">
        <v>70968</v>
      </c>
      <c r="D4329" s="1">
        <v>71622</v>
      </c>
      <c r="E4329" s="1">
        <v>70203</v>
      </c>
      <c r="F4329" s="1">
        <v>71405</v>
      </c>
      <c r="G4329" s="14">
        <f t="shared" si="807"/>
        <v>6.3704142178624412E-3</v>
      </c>
      <c r="H4329" s="15">
        <f t="shared" si="806"/>
        <v>-1.1147678733982258E-2</v>
      </c>
      <c r="I4329" s="14">
        <f t="shared" si="808"/>
        <v>1.9130741756802849E-2</v>
      </c>
      <c r="J4329" s="17">
        <f t="shared" si="809"/>
        <v>1.4293952452107643E-2</v>
      </c>
      <c r="K4329" s="17">
        <f t="shared" si="810"/>
        <v>-4.6115191257484721E-3</v>
      </c>
      <c r="L4329" s="17">
        <f t="shared" si="811"/>
        <v>1.0981933343610913E-2</v>
      </c>
      <c r="M4329" s="17">
        <f t="shared" si="812"/>
        <v>2.610751203025153E-2</v>
      </c>
      <c r="N4329" s="17">
        <f t="shared" si="813"/>
        <v>-2.2461888867943817E-2</v>
      </c>
      <c r="O4329" s="17">
        <f t="shared" si="814"/>
        <v>3.3978985910949908</v>
      </c>
      <c r="P4329" s="17">
        <f t="shared" si="817"/>
        <v>0.45167448469120552</v>
      </c>
      <c r="Q4329" s="14">
        <f t="shared" si="815"/>
        <v>1.9130741756802849E-2</v>
      </c>
      <c r="R4329" s="12">
        <f t="shared" si="816"/>
        <v>7012.0409704737467</v>
      </c>
      <c r="S4329" s="12">
        <f>G4329*S4328+S4328</f>
        <v>4105.6232750689978</v>
      </c>
    </row>
    <row r="4330" spans="1:19" x14ac:dyDescent="0.25">
      <c r="A4330" s="1">
        <v>4330</v>
      </c>
      <c r="B4330" s="2">
        <v>43278</v>
      </c>
      <c r="C4330" s="1">
        <v>71405</v>
      </c>
      <c r="D4330" s="1">
        <v>72032</v>
      </c>
      <c r="E4330" s="1">
        <v>70134</v>
      </c>
      <c r="F4330" s="1">
        <v>70609</v>
      </c>
      <c r="G4330" s="14">
        <f t="shared" si="807"/>
        <v>-1.1147678733982258E-2</v>
      </c>
      <c r="H4330" s="15">
        <f t="shared" si="806"/>
        <v>1.6400175615006507E-2</v>
      </c>
      <c r="I4330" s="14">
        <f t="shared" si="808"/>
        <v>3.1336650635226615E-2</v>
      </c>
      <c r="J4330" s="17">
        <f t="shared" si="809"/>
        <v>1.4384808967200735E-2</v>
      </c>
      <c r="K4330" s="17">
        <f t="shared" si="810"/>
        <v>-4.8980290407036071E-3</v>
      </c>
      <c r="L4330" s="17">
        <f t="shared" si="811"/>
        <v>-6.249649693278651E-3</v>
      </c>
      <c r="M4330" s="17">
        <f t="shared" si="812"/>
        <v>2.610751203025153E-2</v>
      </c>
      <c r="N4330" s="17">
        <f t="shared" si="813"/>
        <v>-2.2461888867943817E-2</v>
      </c>
      <c r="O4330" s="17">
        <f t="shared" si="814"/>
        <v>3.3764369766008016</v>
      </c>
      <c r="P4330" s="17">
        <f t="shared" si="817"/>
        <v>0.44933472948885045</v>
      </c>
      <c r="Q4330" s="14">
        <f t="shared" si="815"/>
        <v>3.1336650635226615E-2</v>
      </c>
      <c r="R4330" s="12">
        <f t="shared" si="816"/>
        <v>7043.3776211089735</v>
      </c>
      <c r="S4330" s="12">
        <f>G4330*S4329+S4329</f>
        <v>4059.8551057957684</v>
      </c>
    </row>
    <row r="4331" spans="1:19" x14ac:dyDescent="0.25">
      <c r="A4331" s="1">
        <v>4331</v>
      </c>
      <c r="B4331" s="2">
        <v>43279</v>
      </c>
      <c r="C4331" s="1">
        <v>70609</v>
      </c>
      <c r="D4331" s="1">
        <v>72092</v>
      </c>
      <c r="E4331" s="1">
        <v>70439</v>
      </c>
      <c r="F4331" s="1">
        <v>71767</v>
      </c>
      <c r="G4331" s="14">
        <f t="shared" si="807"/>
        <v>1.6400175615006507E-2</v>
      </c>
      <c r="H4331" s="15">
        <f t="shared" si="806"/>
        <v>1.38782448757786E-2</v>
      </c>
      <c r="I4331" s="14">
        <f t="shared" si="808"/>
        <v>2.6303855580351865E-2</v>
      </c>
      <c r="J4331" s="17">
        <f t="shared" si="809"/>
        <v>1.3600962982367052E-2</v>
      </c>
      <c r="K4331" s="17">
        <f t="shared" si="810"/>
        <v>-1.8200200393964528E-3</v>
      </c>
      <c r="L4331" s="17">
        <f t="shared" si="811"/>
        <v>1.822019565440296E-2</v>
      </c>
      <c r="M4331" s="17">
        <f t="shared" si="812"/>
        <v>2.610751203025153E-2</v>
      </c>
      <c r="N4331" s="17">
        <f t="shared" si="813"/>
        <v>-2.2461888867943817E-2</v>
      </c>
      <c r="O4331" s="17">
        <f t="shared" si="814"/>
        <v>3.5710266222445481</v>
      </c>
      <c r="P4331" s="17">
        <f t="shared" si="817"/>
        <v>0.47002567500024311</v>
      </c>
      <c r="Q4331" s="14">
        <f t="shared" si="815"/>
        <v>2.6303855580351865E-2</v>
      </c>
      <c r="R4331" s="12">
        <f t="shared" si="816"/>
        <v>7069.6814766893258</v>
      </c>
      <c r="S4331" s="12">
        <f>G4331*S4330+S4330</f>
        <v>4126.4374425022997</v>
      </c>
    </row>
    <row r="4332" spans="1:19" x14ac:dyDescent="0.25">
      <c r="A4332" s="1">
        <v>4332</v>
      </c>
      <c r="B4332" s="2">
        <v>43280</v>
      </c>
      <c r="C4332" s="1">
        <v>71779</v>
      </c>
      <c r="D4332" s="1">
        <v>73020</v>
      </c>
      <c r="E4332" s="1">
        <v>71779</v>
      </c>
      <c r="F4332" s="1">
        <v>72763</v>
      </c>
      <c r="G4332" s="14">
        <f t="shared" si="807"/>
        <v>1.38782448757786E-2</v>
      </c>
      <c r="H4332" s="15">
        <f t="shared" si="806"/>
        <v>1.0582301444415076E-3</v>
      </c>
      <c r="I4332" s="14">
        <f t="shared" si="808"/>
        <v>2.7018106767992878E-2</v>
      </c>
      <c r="J4332" s="17">
        <f t="shared" si="809"/>
        <v>1.3837103347776301E-2</v>
      </c>
      <c r="K4332" s="17">
        <f t="shared" si="810"/>
        <v>-7.4232564326267198E-5</v>
      </c>
      <c r="L4332" s="17">
        <f t="shared" si="811"/>
        <v>1.3952477440104867E-2</v>
      </c>
      <c r="M4332" s="17">
        <f t="shared" si="812"/>
        <v>2.610751203025153E-2</v>
      </c>
      <c r="N4332" s="17">
        <f t="shared" si="813"/>
        <v>-2.2461888867943817E-2</v>
      </c>
      <c r="O4332" s="17">
        <f t="shared" si="814"/>
        <v>3.5100844213901694</v>
      </c>
      <c r="P4332" s="17">
        <f t="shared" si="817"/>
        <v>0.46366942841590869</v>
      </c>
      <c r="Q4332" s="14">
        <f t="shared" si="815"/>
        <v>2.7018106767992878E-2</v>
      </c>
      <c r="R4332" s="12">
        <f t="shared" si="816"/>
        <v>7096.699583457319</v>
      </c>
      <c r="S4332" s="12">
        <f>G4332*S4331+S4331</f>
        <v>4183.7051517939281</v>
      </c>
    </row>
    <row r="4333" spans="1:19" x14ac:dyDescent="0.25">
      <c r="A4333" s="1">
        <v>4333</v>
      </c>
      <c r="B4333" s="2">
        <v>43283</v>
      </c>
      <c r="C4333" s="1">
        <v>72763</v>
      </c>
      <c r="D4333" s="1">
        <v>72840</v>
      </c>
      <c r="E4333" s="1">
        <v>71935</v>
      </c>
      <c r="F4333" s="1">
        <v>72840</v>
      </c>
      <c r="G4333" s="14">
        <f t="shared" si="807"/>
        <v>1.0582301444415076E-3</v>
      </c>
      <c r="H4333" s="15">
        <f t="shared" si="806"/>
        <v>1.1367380560131757E-2</v>
      </c>
      <c r="I4333" s="14">
        <f t="shared" si="808"/>
        <v>2.3417832552534712E-2</v>
      </c>
      <c r="J4333" s="17">
        <f t="shared" si="809"/>
        <v>1.3630841548792554E-2</v>
      </c>
      <c r="K4333" s="17">
        <f t="shared" si="810"/>
        <v>5.7577193531806647E-4</v>
      </c>
      <c r="L4333" s="17">
        <f t="shared" si="811"/>
        <v>4.8245820912344117E-4</v>
      </c>
      <c r="M4333" s="17">
        <f t="shared" si="812"/>
        <v>2.610751203025153E-2</v>
      </c>
      <c r="N4333" s="17">
        <f t="shared" si="813"/>
        <v>-2.2461888867943817E-2</v>
      </c>
      <c r="O4333" s="17">
        <f t="shared" si="814"/>
        <v>3.5631989943055071</v>
      </c>
      <c r="P4333" s="17">
        <f t="shared" si="817"/>
        <v>0.46921535455989793</v>
      </c>
      <c r="Q4333" s="14">
        <f t="shared" si="815"/>
        <v>2.3417832552534712E-2</v>
      </c>
      <c r="R4333" s="12">
        <f t="shared" si="816"/>
        <v>7120.1174160098535</v>
      </c>
      <c r="S4333" s="12">
        <f>G4333*S4332+S4332</f>
        <v>4188.1324747010112</v>
      </c>
    </row>
    <row r="4334" spans="1:19" x14ac:dyDescent="0.25">
      <c r="A4334" s="1">
        <v>4334</v>
      </c>
      <c r="B4334" s="2">
        <v>43284</v>
      </c>
      <c r="C4334" s="1">
        <v>72848</v>
      </c>
      <c r="D4334" s="1">
        <v>74515</v>
      </c>
      <c r="E4334" s="1">
        <v>72848</v>
      </c>
      <c r="F4334" s="1">
        <v>73668</v>
      </c>
      <c r="G4334" s="14">
        <f t="shared" si="807"/>
        <v>1.1367380560131757E-2</v>
      </c>
      <c r="H4334" s="15">
        <f t="shared" si="806"/>
        <v>1.4592496063419613E-2</v>
      </c>
      <c r="I4334" s="14">
        <f t="shared" si="808"/>
        <v>1.8180319335098671E-2</v>
      </c>
      <c r="J4334" s="17">
        <f t="shared" si="809"/>
        <v>1.3847590625543331E-2</v>
      </c>
      <c r="K4334" s="17">
        <f t="shared" si="810"/>
        <v>9.2239338203858141E-4</v>
      </c>
      <c r="L4334" s="17">
        <f t="shared" si="811"/>
        <v>1.0444987178093175E-2</v>
      </c>
      <c r="M4334" s="17">
        <f t="shared" si="812"/>
        <v>2.610751203025153E-2</v>
      </c>
      <c r="N4334" s="17">
        <f t="shared" si="813"/>
        <v>-2.2461888867943817E-2</v>
      </c>
      <c r="O4334" s="17">
        <f t="shared" si="814"/>
        <v>3.5074261083804719</v>
      </c>
      <c r="P4334" s="17">
        <f t="shared" si="817"/>
        <v>0.46338966150389582</v>
      </c>
      <c r="Q4334" s="14">
        <f t="shared" si="815"/>
        <v>1.8180319335098671E-2</v>
      </c>
      <c r="R4334" s="12">
        <f t="shared" si="816"/>
        <v>7138.2977353449523</v>
      </c>
      <c r="S4334" s="12">
        <f>G4334*S4333+S4333</f>
        <v>4235.7405703771838</v>
      </c>
    </row>
    <row r="4335" spans="1:19" x14ac:dyDescent="0.25">
      <c r="A4335" s="1">
        <v>4335</v>
      </c>
      <c r="B4335" s="2">
        <v>43285</v>
      </c>
      <c r="C4335" s="1">
        <v>73667</v>
      </c>
      <c r="D4335" s="1">
        <v>74904</v>
      </c>
      <c r="E4335" s="1">
        <v>73450</v>
      </c>
      <c r="F4335" s="1">
        <v>74743</v>
      </c>
      <c r="G4335" s="14">
        <f t="shared" si="807"/>
        <v>1.4592496063419613E-2</v>
      </c>
      <c r="H4335" s="15">
        <f t="shared" si="806"/>
        <v>-2.5420440710166581E-3</v>
      </c>
      <c r="I4335" s="14">
        <f t="shared" si="808"/>
        <v>1.614753014380077E-3</v>
      </c>
      <c r="J4335" s="17">
        <f t="shared" si="809"/>
        <v>1.3997416320520465E-2</v>
      </c>
      <c r="K4335" s="17">
        <f t="shared" si="810"/>
        <v>2.4743469594803963E-3</v>
      </c>
      <c r="L4335" s="17">
        <f t="shared" si="811"/>
        <v>1.2118149103939217E-2</v>
      </c>
      <c r="M4335" s="17">
        <f t="shared" si="812"/>
        <v>2.610751203025153E-2</v>
      </c>
      <c r="N4335" s="17">
        <f t="shared" si="813"/>
        <v>-2.2461888867943817E-2</v>
      </c>
      <c r="O4335" s="17">
        <f t="shared" si="814"/>
        <v>3.4698832831736048</v>
      </c>
      <c r="P4335" s="17">
        <f t="shared" si="817"/>
        <v>0.4594157659683224</v>
      </c>
      <c r="Q4335" s="14">
        <f t="shared" si="815"/>
        <v>1.614753014380077E-3</v>
      </c>
      <c r="R4335" s="12">
        <f t="shared" si="816"/>
        <v>7139.9124883593322</v>
      </c>
      <c r="S4335" s="12">
        <f>G4335*S4334+S4334</f>
        <v>4297.5505979760792</v>
      </c>
    </row>
    <row r="4336" spans="1:19" x14ac:dyDescent="0.25">
      <c r="A4336" s="1">
        <v>4336</v>
      </c>
      <c r="B4336" s="2">
        <v>43286</v>
      </c>
      <c r="C4336" s="1">
        <v>74751</v>
      </c>
      <c r="D4336" s="1">
        <v>75127</v>
      </c>
      <c r="E4336" s="1">
        <v>73756</v>
      </c>
      <c r="F4336" s="1">
        <v>74553</v>
      </c>
      <c r="G4336" s="14">
        <f t="shared" si="807"/>
        <v>-2.5420440710166581E-3</v>
      </c>
      <c r="H4336" s="15">
        <f t="shared" si="806"/>
        <v>6.1298673426957162E-3</v>
      </c>
      <c r="I4336" s="14">
        <f t="shared" si="808"/>
        <v>-2.0279161202350071E-3</v>
      </c>
      <c r="J4336" s="17">
        <f t="shared" si="809"/>
        <v>1.3669631573570267E-2</v>
      </c>
      <c r="K4336" s="17">
        <f t="shared" si="810"/>
        <v>2.9528534692926009E-3</v>
      </c>
      <c r="L4336" s="17">
        <f t="shared" si="811"/>
        <v>-5.4948975403092595E-3</v>
      </c>
      <c r="M4336" s="17">
        <f t="shared" si="812"/>
        <v>2.610751203025153E-2</v>
      </c>
      <c r="N4336" s="17">
        <f t="shared" si="813"/>
        <v>-2.2461888867943817E-2</v>
      </c>
      <c r="O4336" s="17">
        <f t="shared" si="814"/>
        <v>3.5530877797835099</v>
      </c>
      <c r="P4336" s="17">
        <f t="shared" si="817"/>
        <v>0.46816599708495443</v>
      </c>
      <c r="Q4336" s="14">
        <f t="shared" si="815"/>
        <v>-2.0279161202350071E-3</v>
      </c>
      <c r="R4336" s="12">
        <f t="shared" si="816"/>
        <v>7137.884572239097</v>
      </c>
      <c r="S4336" s="12">
        <f>G4336*S4335+S4335</f>
        <v>4286.6260349586</v>
      </c>
    </row>
    <row r="4337" spans="1:19" x14ac:dyDescent="0.25">
      <c r="A4337" s="1">
        <v>4337</v>
      </c>
      <c r="B4337" s="2">
        <v>43287</v>
      </c>
      <c r="C4337" s="1">
        <v>74558</v>
      </c>
      <c r="D4337" s="1">
        <v>75065</v>
      </c>
      <c r="E4337" s="1">
        <v>74048</v>
      </c>
      <c r="F4337" s="1">
        <v>75010</v>
      </c>
      <c r="G4337" s="14">
        <f t="shared" si="807"/>
        <v>6.1298673426957162E-3</v>
      </c>
      <c r="H4337" s="15">
        <f t="shared" si="806"/>
        <v>-1.9730702572989811E-3</v>
      </c>
      <c r="I4337" s="14">
        <f t="shared" si="808"/>
        <v>1.1425813090786496E-2</v>
      </c>
      <c r="J4337" s="17">
        <f t="shared" si="809"/>
        <v>1.3257246578778621E-2</v>
      </c>
      <c r="K4337" s="17">
        <f t="shared" si="810"/>
        <v>3.9803768918925527E-3</v>
      </c>
      <c r="L4337" s="17">
        <f t="shared" si="811"/>
        <v>2.1494904508031635E-3</v>
      </c>
      <c r="M4337" s="17">
        <f t="shared" si="812"/>
        <v>2.610751203025153E-2</v>
      </c>
      <c r="N4337" s="17">
        <f t="shared" si="813"/>
        <v>-2.2461888867943817E-2</v>
      </c>
      <c r="O4337" s="17">
        <f t="shared" si="814"/>
        <v>3.6636114904841732</v>
      </c>
      <c r="P4337" s="17">
        <f t="shared" si="817"/>
        <v>0.47947759845990545</v>
      </c>
      <c r="Q4337" s="14">
        <f t="shared" si="815"/>
        <v>1.1425813090786496E-2</v>
      </c>
      <c r="R4337" s="12">
        <f t="shared" si="816"/>
        <v>7149.3103853298835</v>
      </c>
      <c r="S4337" s="12">
        <f>G4337*S4336+S4336</f>
        <v>4312.9024839006415</v>
      </c>
    </row>
    <row r="4338" spans="1:19" x14ac:dyDescent="0.25">
      <c r="A4338" s="1">
        <v>4338</v>
      </c>
      <c r="B4338" s="2">
        <v>43291</v>
      </c>
      <c r="C4338" s="1">
        <v>75015</v>
      </c>
      <c r="D4338" s="1">
        <v>75895</v>
      </c>
      <c r="E4338" s="1">
        <v>74431</v>
      </c>
      <c r="F4338" s="1">
        <v>74862</v>
      </c>
      <c r="G4338" s="14">
        <f t="shared" si="807"/>
        <v>-1.9730702572989811E-3</v>
      </c>
      <c r="H4338" s="15">
        <f t="shared" si="806"/>
        <v>-6.1847132056317422E-3</v>
      </c>
      <c r="I4338" s="14">
        <f t="shared" si="808"/>
        <v>2.3127843483078059E-2</v>
      </c>
      <c r="J4338" s="17">
        <f t="shared" si="809"/>
        <v>1.2501040488395709E-2</v>
      </c>
      <c r="K4338" s="17">
        <f t="shared" si="810"/>
        <v>4.7373132050859169E-3</v>
      </c>
      <c r="L4338" s="17">
        <f t="shared" si="811"/>
        <v>-6.7103834623848981E-3</v>
      </c>
      <c r="M4338" s="17">
        <f t="shared" si="812"/>
        <v>2.610751203025153E-2</v>
      </c>
      <c r="N4338" s="17">
        <f t="shared" si="813"/>
        <v>-2.2461888867943817E-2</v>
      </c>
      <c r="O4338" s="17">
        <f t="shared" si="814"/>
        <v>3.8852286690280442</v>
      </c>
      <c r="P4338" s="17">
        <f t="shared" si="817"/>
        <v>0.5011656877711308</v>
      </c>
      <c r="Q4338" s="14">
        <f t="shared" si="815"/>
        <v>-2.3127843483078059E-2</v>
      </c>
      <c r="R4338" s="12">
        <f t="shared" si="816"/>
        <v>7126.1825418468052</v>
      </c>
      <c r="S4338" s="12">
        <f>G4338*S4337+S4337</f>
        <v>4304.3928242870261</v>
      </c>
    </row>
    <row r="4339" spans="1:19" x14ac:dyDescent="0.25">
      <c r="A4339" s="1">
        <v>4339</v>
      </c>
      <c r="B4339" s="2">
        <v>43292</v>
      </c>
      <c r="C4339" s="1">
        <v>74862</v>
      </c>
      <c r="D4339" s="1">
        <v>75025</v>
      </c>
      <c r="E4339" s="1">
        <v>74196</v>
      </c>
      <c r="F4339" s="1">
        <v>74399</v>
      </c>
      <c r="G4339" s="14">
        <f t="shared" si="807"/>
        <v>-6.1847132056317422E-3</v>
      </c>
      <c r="H4339" s="15">
        <f t="shared" si="806"/>
        <v>1.958359655371722E-2</v>
      </c>
      <c r="I4339" s="14">
        <f t="shared" si="808"/>
        <v>3.0082852012103256E-2</v>
      </c>
      <c r="J4339" s="17">
        <f t="shared" si="809"/>
        <v>1.1747864210799272E-2</v>
      </c>
      <c r="K4339" s="17">
        <f t="shared" si="810"/>
        <v>2.8172045823437351E-3</v>
      </c>
      <c r="L4339" s="17">
        <f t="shared" si="811"/>
        <v>-9.0019177879754782E-3</v>
      </c>
      <c r="M4339" s="17">
        <f t="shared" si="812"/>
        <v>1.822019565440296E-2</v>
      </c>
      <c r="N4339" s="17">
        <f t="shared" si="813"/>
        <v>-2.2461888867943817E-2</v>
      </c>
      <c r="O4339" s="17">
        <f t="shared" si="814"/>
        <v>3.46293452089356</v>
      </c>
      <c r="P4339" s="17">
        <f t="shared" si="817"/>
        <v>0.45867552844224385</v>
      </c>
      <c r="Q4339" s="14">
        <f t="shared" si="815"/>
        <v>3.0082852012103256E-2</v>
      </c>
      <c r="R4339" s="12">
        <f t="shared" si="816"/>
        <v>7156.2653938589083</v>
      </c>
      <c r="S4339" s="12">
        <f>G4339*S4338+S4338</f>
        <v>4277.7713891444319</v>
      </c>
    </row>
    <row r="4340" spans="1:19" x14ac:dyDescent="0.25">
      <c r="A4340" s="1">
        <v>4340</v>
      </c>
      <c r="B4340" s="2">
        <v>43293</v>
      </c>
      <c r="C4340" s="1">
        <v>74403</v>
      </c>
      <c r="D4340" s="1">
        <v>75898</v>
      </c>
      <c r="E4340" s="1">
        <v>74403</v>
      </c>
      <c r="F4340" s="1">
        <v>75856</v>
      </c>
      <c r="G4340" s="14">
        <f t="shared" si="807"/>
        <v>1.958359655371722E-2</v>
      </c>
      <c r="H4340" s="15">
        <f t="shared" si="806"/>
        <v>9.7289601349925814E-3</v>
      </c>
      <c r="I4340" s="14">
        <f t="shared" si="808"/>
        <v>2.9767907696393703E-2</v>
      </c>
      <c r="J4340" s="17">
        <f t="shared" si="809"/>
        <v>1.2400347031703864E-2</v>
      </c>
      <c r="K4340" s="17">
        <f t="shared" si="810"/>
        <v>3.4420482128599233E-3</v>
      </c>
      <c r="L4340" s="17">
        <f t="shared" si="811"/>
        <v>1.6141548340857296E-2</v>
      </c>
      <c r="M4340" s="17">
        <f t="shared" si="812"/>
        <v>1.822019565440296E-2</v>
      </c>
      <c r="N4340" s="17">
        <f t="shared" si="813"/>
        <v>-2.2461888867943817E-2</v>
      </c>
      <c r="O4340" s="17">
        <f t="shared" si="814"/>
        <v>3.2807214522573624</v>
      </c>
      <c r="P4340" s="17">
        <f t="shared" si="817"/>
        <v>0.43871540958969818</v>
      </c>
      <c r="Q4340" s="14">
        <f t="shared" si="815"/>
        <v>2.9767907696393703E-2</v>
      </c>
      <c r="R4340" s="12">
        <f t="shared" si="816"/>
        <v>7186.0333015553024</v>
      </c>
      <c r="S4340" s="12">
        <f>G4340*S4339+S4339</f>
        <v>4361.5455381784705</v>
      </c>
    </row>
    <row r="4341" spans="1:19" x14ac:dyDescent="0.25">
      <c r="A4341" s="1">
        <v>4341</v>
      </c>
      <c r="B4341" s="2">
        <v>43294</v>
      </c>
      <c r="C4341" s="1">
        <v>75856</v>
      </c>
      <c r="D4341" s="1">
        <v>76682</v>
      </c>
      <c r="E4341" s="1">
        <v>75554</v>
      </c>
      <c r="F4341" s="1">
        <v>76594</v>
      </c>
      <c r="G4341" s="14">
        <f t="shared" si="807"/>
        <v>9.7289601349925814E-3</v>
      </c>
      <c r="H4341" s="15">
        <f t="shared" si="806"/>
        <v>7.7029532339345508E-4</v>
      </c>
      <c r="I4341" s="14">
        <f t="shared" si="808"/>
        <v>1.022197584759077E-2</v>
      </c>
      <c r="J4341" s="17">
        <f t="shared" si="809"/>
        <v>8.7901246863263914E-3</v>
      </c>
      <c r="K4341" s="17">
        <f t="shared" si="810"/>
        <v>5.9837078700345344E-3</v>
      </c>
      <c r="L4341" s="17">
        <f t="shared" si="811"/>
        <v>3.745252264958047E-3</v>
      </c>
      <c r="M4341" s="17">
        <f t="shared" si="812"/>
        <v>1.822019565440296E-2</v>
      </c>
      <c r="N4341" s="17">
        <f t="shared" si="813"/>
        <v>-9.0019177879754782E-3</v>
      </c>
      <c r="O4341" s="17">
        <f t="shared" si="814"/>
        <v>3.0968973039397496</v>
      </c>
      <c r="P4341" s="17">
        <f t="shared" si="817"/>
        <v>0.41742237279413374</v>
      </c>
      <c r="Q4341" s="14">
        <f t="shared" si="815"/>
        <v>1.022197584759077E-2</v>
      </c>
      <c r="R4341" s="12">
        <f t="shared" si="816"/>
        <v>7196.2552774028927</v>
      </c>
      <c r="S4341" s="12">
        <f>G4341*S4340+S4340</f>
        <v>4403.9788408463637</v>
      </c>
    </row>
    <row r="4342" spans="1:19" x14ac:dyDescent="0.25">
      <c r="A4342" s="1">
        <v>4342</v>
      </c>
      <c r="B4342" s="2">
        <v>43297</v>
      </c>
      <c r="C4342" s="1">
        <v>76587</v>
      </c>
      <c r="D4342" s="1">
        <v>76924</v>
      </c>
      <c r="E4342" s="1">
        <v>76129</v>
      </c>
      <c r="F4342" s="1">
        <v>76653</v>
      </c>
      <c r="G4342" s="14">
        <f t="shared" si="807"/>
        <v>7.7029532339345508E-4</v>
      </c>
      <c r="H4342" s="15">
        <f t="shared" si="806"/>
        <v>1.9268652238007666E-2</v>
      </c>
      <c r="I4342" s="14">
        <f t="shared" si="808"/>
        <v>1.105451392000667E-2</v>
      </c>
      <c r="J4342" s="17">
        <f t="shared" si="809"/>
        <v>8.8679454044381014E-3</v>
      </c>
      <c r="K4342" s="17">
        <f t="shared" si="810"/>
        <v>5.4965902054245159E-3</v>
      </c>
      <c r="L4342" s="17">
        <f t="shared" si="811"/>
        <v>-4.7262948820310608E-3</v>
      </c>
      <c r="M4342" s="17">
        <f t="shared" si="812"/>
        <v>1.822019565440296E-2</v>
      </c>
      <c r="N4342" s="17">
        <f t="shared" si="813"/>
        <v>-9.0019177879754782E-3</v>
      </c>
      <c r="O4342" s="17">
        <f t="shared" si="814"/>
        <v>3.0697204595728236</v>
      </c>
      <c r="P4342" s="17">
        <f t="shared" si="817"/>
        <v>0.41416754441371245</v>
      </c>
      <c r="Q4342" s="14">
        <f t="shared" si="815"/>
        <v>1.105451392000667E-2</v>
      </c>
      <c r="R4342" s="12">
        <f t="shared" si="816"/>
        <v>7207.3097913228994</v>
      </c>
      <c r="S4342" s="12">
        <f>G4342*S4341+S4341</f>
        <v>4407.3712051517914</v>
      </c>
    </row>
    <row r="4343" spans="1:19" x14ac:dyDescent="0.25">
      <c r="A4343" s="1">
        <v>4343</v>
      </c>
      <c r="B4343" s="2">
        <v>43298</v>
      </c>
      <c r="C4343" s="1">
        <v>76653</v>
      </c>
      <c r="D4343" s="1">
        <v>78522</v>
      </c>
      <c r="E4343" s="1">
        <v>76482</v>
      </c>
      <c r="F4343" s="1">
        <v>78130</v>
      </c>
      <c r="G4343" s="14">
        <f t="shared" si="807"/>
        <v>1.9268652238007666E-2</v>
      </c>
      <c r="H4343" s="15">
        <f t="shared" si="806"/>
        <v>-9.8169717138103518E-3</v>
      </c>
      <c r="I4343" s="14">
        <f t="shared" si="808"/>
        <v>5.775305072503123E-3</v>
      </c>
      <c r="J4343" s="17">
        <f t="shared" si="809"/>
        <v>9.5422539179969967E-3</v>
      </c>
      <c r="K4343" s="17">
        <f t="shared" si="810"/>
        <v>6.4867204534344953E-3</v>
      </c>
      <c r="L4343" s="17">
        <f t="shared" si="811"/>
        <v>1.278193178457317E-2</v>
      </c>
      <c r="M4343" s="17">
        <f t="shared" si="812"/>
        <v>1.822019565440296E-2</v>
      </c>
      <c r="N4343" s="17">
        <f t="shared" si="813"/>
        <v>-9.0019177879754782E-3</v>
      </c>
      <c r="O4343" s="17">
        <f t="shared" si="814"/>
        <v>2.8527970096285804</v>
      </c>
      <c r="P4343" s="17">
        <f t="shared" si="817"/>
        <v>0.38710505421067237</v>
      </c>
      <c r="Q4343" s="14">
        <f t="shared" si="815"/>
        <v>5.775305072503123E-3</v>
      </c>
      <c r="R4343" s="12">
        <f t="shared" si="816"/>
        <v>7213.0850963954026</v>
      </c>
      <c r="S4343" s="12">
        <f>G4343*S4342+S4342</f>
        <v>4492.2953081876703</v>
      </c>
    </row>
    <row r="4344" spans="1:19" x14ac:dyDescent="0.25">
      <c r="A4344" s="1">
        <v>4344</v>
      </c>
      <c r="B4344" s="2">
        <v>43299</v>
      </c>
      <c r="C4344" s="1">
        <v>78124</v>
      </c>
      <c r="D4344" s="1">
        <v>78496</v>
      </c>
      <c r="E4344" s="1">
        <v>77164</v>
      </c>
      <c r="F4344" s="1">
        <v>77363</v>
      </c>
      <c r="G4344" s="14">
        <f t="shared" si="807"/>
        <v>-9.8169717138103518E-3</v>
      </c>
      <c r="H4344" s="15">
        <f t="shared" si="806"/>
        <v>1.6028333958093555E-3</v>
      </c>
      <c r="I4344" s="14">
        <f t="shared" si="808"/>
        <v>8.2740550505585597E-3</v>
      </c>
      <c r="J4344" s="17">
        <f t="shared" si="809"/>
        <v>1.043035619382604E-2</v>
      </c>
      <c r="K4344" s="17">
        <f t="shared" si="810"/>
        <v>5.4075613913229757E-3</v>
      </c>
      <c r="L4344" s="17">
        <f t="shared" si="811"/>
        <v>-1.5224533105133328E-2</v>
      </c>
      <c r="M4344" s="17">
        <f t="shared" si="812"/>
        <v>1.822019565440296E-2</v>
      </c>
      <c r="N4344" s="17">
        <f t="shared" si="813"/>
        <v>-1.5224533105133328E-2</v>
      </c>
      <c r="O4344" s="17">
        <f t="shared" si="814"/>
        <v>3.2064800221619438</v>
      </c>
      <c r="P4344" s="17">
        <f t="shared" si="817"/>
        <v>0.43026298725713319</v>
      </c>
      <c r="Q4344" s="14">
        <f t="shared" si="815"/>
        <v>8.2740550505585597E-3</v>
      </c>
      <c r="R4344" s="12">
        <f t="shared" si="816"/>
        <v>7221.3591514459613</v>
      </c>
      <c r="S4344" s="12">
        <f>G4344*S4343+S4343</f>
        <v>4448.1945722171095</v>
      </c>
    </row>
    <row r="4345" spans="1:19" x14ac:dyDescent="0.25">
      <c r="A4345" s="1">
        <v>4345</v>
      </c>
      <c r="B4345" s="2">
        <v>43300</v>
      </c>
      <c r="C4345" s="1">
        <v>77360</v>
      </c>
      <c r="D4345" s="1">
        <v>77487</v>
      </c>
      <c r="E4345" s="1">
        <v>75890</v>
      </c>
      <c r="F4345" s="1">
        <v>77487</v>
      </c>
      <c r="G4345" s="14">
        <f t="shared" si="807"/>
        <v>1.6028333958093555E-3</v>
      </c>
      <c r="H4345" s="15">
        <f t="shared" si="806"/>
        <v>1.3989443390504119E-2</v>
      </c>
      <c r="I4345" s="14">
        <f t="shared" si="808"/>
        <v>2.1530958051487414E-2</v>
      </c>
      <c r="J4345" s="17">
        <f t="shared" si="809"/>
        <v>9.4591385650385391E-3</v>
      </c>
      <c r="K4345" s="17">
        <f t="shared" si="810"/>
        <v>6.257595533309083E-3</v>
      </c>
      <c r="L4345" s="17">
        <f t="shared" si="811"/>
        <v>-4.6547621374997275E-3</v>
      </c>
      <c r="M4345" s="17">
        <f t="shared" si="812"/>
        <v>1.822019565440296E-2</v>
      </c>
      <c r="N4345" s="17">
        <f t="shared" si="813"/>
        <v>-1.5224533105133328E-2</v>
      </c>
      <c r="O4345" s="17">
        <f t="shared" si="814"/>
        <v>3.5357055539020985</v>
      </c>
      <c r="P4345" s="17">
        <f t="shared" si="817"/>
        <v>0.46635504387579974</v>
      </c>
      <c r="Q4345" s="14">
        <f t="shared" si="815"/>
        <v>2.1530958051487414E-2</v>
      </c>
      <c r="R4345" s="12">
        <f t="shared" si="816"/>
        <v>7242.890109497449</v>
      </c>
      <c r="S4345" s="12">
        <f>G4345*S4344+S4344</f>
        <v>4455.3242870285167</v>
      </c>
    </row>
    <row r="4346" spans="1:19" x14ac:dyDescent="0.25">
      <c r="A4346" s="1">
        <v>4346</v>
      </c>
      <c r="B4346" s="2">
        <v>43301</v>
      </c>
      <c r="C4346" s="1">
        <v>77500</v>
      </c>
      <c r="D4346" s="1">
        <v>79489</v>
      </c>
      <c r="E4346" s="1">
        <v>77500</v>
      </c>
      <c r="F4346" s="1">
        <v>78571</v>
      </c>
      <c r="G4346" s="14">
        <f t="shared" si="807"/>
        <v>1.3989443390504119E-2</v>
      </c>
      <c r="H4346" s="15">
        <f t="shared" si="806"/>
        <v>-7.3182217357549151E-3</v>
      </c>
      <c r="I4346" s="14">
        <f t="shared" si="808"/>
        <v>2.0970862143770197E-2</v>
      </c>
      <c r="J4346" s="17">
        <f t="shared" si="809"/>
        <v>9.2935320522201537E-3</v>
      </c>
      <c r="K4346" s="17">
        <f t="shared" si="810"/>
        <v>6.0968800516755907E-3</v>
      </c>
      <c r="L4346" s="17">
        <f t="shared" si="811"/>
        <v>7.8925633388285295E-3</v>
      </c>
      <c r="M4346" s="17">
        <f t="shared" si="812"/>
        <v>1.6141548340857296E-2</v>
      </c>
      <c r="N4346" s="17">
        <f t="shared" si="813"/>
        <v>-1.5224533105133328E-2</v>
      </c>
      <c r="O4346" s="17">
        <f t="shared" si="814"/>
        <v>3.375044199529877</v>
      </c>
      <c r="P4346" s="17">
        <f t="shared" si="817"/>
        <v>0.44918237479521117</v>
      </c>
      <c r="Q4346" s="14">
        <f t="shared" si="815"/>
        <v>2.0970862143770197E-2</v>
      </c>
      <c r="R4346" s="12">
        <f t="shared" si="816"/>
        <v>7263.8609716412193</v>
      </c>
      <c r="S4346" s="12">
        <f>G4346*S4345+S4345</f>
        <v>4517.6517939282403</v>
      </c>
    </row>
    <row r="4347" spans="1:19" x14ac:dyDescent="0.25">
      <c r="A4347" s="1">
        <v>4347</v>
      </c>
      <c r="B4347" s="2">
        <v>43304</v>
      </c>
      <c r="C4347" s="1">
        <v>78571</v>
      </c>
      <c r="D4347" s="1">
        <v>78639</v>
      </c>
      <c r="E4347" s="1">
        <v>77871</v>
      </c>
      <c r="F4347" s="1">
        <v>77996</v>
      </c>
      <c r="G4347" s="14">
        <f t="shared" si="807"/>
        <v>-7.3182217357549151E-3</v>
      </c>
      <c r="H4347" s="15">
        <f t="shared" si="806"/>
        <v>1.485973639673821E-2</v>
      </c>
      <c r="I4347" s="14">
        <f t="shared" si="808"/>
        <v>1.8154201434188666E-2</v>
      </c>
      <c r="J4347" s="17">
        <f t="shared" si="809"/>
        <v>9.6311954818434735E-3</v>
      </c>
      <c r="K4347" s="17">
        <f t="shared" si="810"/>
        <v>4.6837822775733558E-3</v>
      </c>
      <c r="L4347" s="17">
        <f t="shared" si="811"/>
        <v>-1.2002004013328271E-2</v>
      </c>
      <c r="M4347" s="17">
        <f t="shared" si="812"/>
        <v>1.6141548340857296E-2</v>
      </c>
      <c r="N4347" s="17">
        <f t="shared" si="813"/>
        <v>-1.5224533105133328E-2</v>
      </c>
      <c r="O4347" s="17">
        <f t="shared" si="814"/>
        <v>3.2567173519758059</v>
      </c>
      <c r="P4347" s="17">
        <f t="shared" si="817"/>
        <v>0.43600363846260987</v>
      </c>
      <c r="Q4347" s="14">
        <f t="shared" si="815"/>
        <v>1.8154201434188666E-2</v>
      </c>
      <c r="R4347" s="12">
        <f t="shared" si="816"/>
        <v>7282.0151730754078</v>
      </c>
      <c r="S4347" s="12">
        <f>G4347*S4346+S4346</f>
        <v>4484.5906163753425</v>
      </c>
    </row>
    <row r="4348" spans="1:19" x14ac:dyDescent="0.25">
      <c r="A4348" s="1">
        <v>4348</v>
      </c>
      <c r="B4348" s="2">
        <v>43305</v>
      </c>
      <c r="C4348" s="1">
        <v>78005</v>
      </c>
      <c r="D4348" s="1">
        <v>79497</v>
      </c>
      <c r="E4348" s="1">
        <v>78005</v>
      </c>
      <c r="F4348" s="1">
        <v>79155</v>
      </c>
      <c r="G4348" s="14">
        <f t="shared" si="807"/>
        <v>1.485973639673821E-2</v>
      </c>
      <c r="H4348" s="15">
        <f t="shared" si="806"/>
        <v>1.3429347482786902E-2</v>
      </c>
      <c r="I4348" s="14">
        <f t="shared" si="808"/>
        <v>9.1001447805396651E-3</v>
      </c>
      <c r="J4348" s="17">
        <f t="shared" si="809"/>
        <v>9.9151601530274337E-3</v>
      </c>
      <c r="K4348" s="17">
        <f t="shared" si="810"/>
        <v>5.603882694393136E-3</v>
      </c>
      <c r="L4348" s="17">
        <f t="shared" si="811"/>
        <v>9.2558537023450741E-3</v>
      </c>
      <c r="M4348" s="17">
        <f t="shared" si="812"/>
        <v>1.6141548340857296E-2</v>
      </c>
      <c r="N4348" s="17">
        <f t="shared" si="813"/>
        <v>-1.5224533105133328E-2</v>
      </c>
      <c r="O4348" s="17">
        <f t="shared" si="814"/>
        <v>3.163446778659798</v>
      </c>
      <c r="P4348" s="17">
        <f t="shared" si="817"/>
        <v>0.42527357337466259</v>
      </c>
      <c r="Q4348" s="14">
        <f t="shared" si="815"/>
        <v>9.1001447805396651E-3</v>
      </c>
      <c r="R4348" s="12">
        <f t="shared" si="816"/>
        <v>7291.1153178559471</v>
      </c>
      <c r="S4348" s="12">
        <f>G4348*S4347+S4347</f>
        <v>4551.2304507819663</v>
      </c>
    </row>
    <row r="4349" spans="1:19" x14ac:dyDescent="0.25">
      <c r="A4349" s="1">
        <v>4349</v>
      </c>
      <c r="B4349" s="2">
        <v>43306</v>
      </c>
      <c r="C4349" s="1">
        <v>79154</v>
      </c>
      <c r="D4349" s="1">
        <v>80437</v>
      </c>
      <c r="E4349" s="1">
        <v>79154</v>
      </c>
      <c r="F4349" s="1">
        <v>80218</v>
      </c>
      <c r="G4349" s="14">
        <f t="shared" si="807"/>
        <v>1.3429347482786902E-2</v>
      </c>
      <c r="H4349" s="15">
        <f t="shared" si="806"/>
        <v>-1.0134882445336446E-2</v>
      </c>
      <c r="I4349" s="14">
        <f t="shared" si="808"/>
        <v>8.0439607570581551E-4</v>
      </c>
      <c r="J4349" s="17">
        <f t="shared" si="809"/>
        <v>1.0014568517828356E-2</v>
      </c>
      <c r="K4349" s="17">
        <f t="shared" si="810"/>
        <v>5.7413471559034793E-3</v>
      </c>
      <c r="L4349" s="17">
        <f t="shared" si="811"/>
        <v>7.6880003268834226E-3</v>
      </c>
      <c r="M4349" s="17">
        <f t="shared" si="812"/>
        <v>1.6141548340857296E-2</v>
      </c>
      <c r="N4349" s="17">
        <f t="shared" si="813"/>
        <v>-1.5224533105133328E-2</v>
      </c>
      <c r="O4349" s="17">
        <f t="shared" si="814"/>
        <v>3.1320452189379306</v>
      </c>
      <c r="P4349" s="17">
        <f t="shared" si="817"/>
        <v>0.42158975312913294</v>
      </c>
      <c r="Q4349" s="14">
        <f t="shared" si="815"/>
        <v>8.0439607570581551E-4</v>
      </c>
      <c r="R4349" s="12">
        <f t="shared" si="816"/>
        <v>7291.919713931653</v>
      </c>
      <c r="S4349" s="12">
        <f>G4349*S4348+S4348</f>
        <v>4612.3505059797581</v>
      </c>
    </row>
    <row r="4350" spans="1:19" x14ac:dyDescent="0.25">
      <c r="A4350" s="1">
        <v>4350</v>
      </c>
      <c r="B4350" s="2">
        <v>43307</v>
      </c>
      <c r="C4350" s="1">
        <v>80242</v>
      </c>
      <c r="D4350" s="1">
        <v>80589</v>
      </c>
      <c r="E4350" s="1">
        <v>79081</v>
      </c>
      <c r="F4350" s="1">
        <v>79405</v>
      </c>
      <c r="G4350" s="14">
        <f t="shared" si="807"/>
        <v>-1.0134882445336446E-2</v>
      </c>
      <c r="H4350" s="15">
        <f t="shared" si="806"/>
        <v>5.8056797430892093E-3</v>
      </c>
      <c r="I4350" s="14">
        <f t="shared" si="808"/>
        <v>-2.2153380517815346E-3</v>
      </c>
      <c r="J4350" s="17">
        <f t="shared" si="809"/>
        <v>1.0477973844995764E-2</v>
      </c>
      <c r="K4350" s="17">
        <f t="shared" si="810"/>
        <v>4.0928552553197422E-3</v>
      </c>
      <c r="L4350" s="17">
        <f t="shared" si="811"/>
        <v>-1.4227737700656188E-2</v>
      </c>
      <c r="M4350" s="17">
        <f t="shared" si="812"/>
        <v>1.6141548340857296E-2</v>
      </c>
      <c r="N4350" s="17">
        <f t="shared" si="813"/>
        <v>-1.5224533105133328E-2</v>
      </c>
      <c r="O4350" s="17">
        <f t="shared" si="814"/>
        <v>2.9935254573068946</v>
      </c>
      <c r="P4350" s="17">
        <f t="shared" si="817"/>
        <v>0.40488605975456426</v>
      </c>
      <c r="Q4350" s="14">
        <f t="shared" si="815"/>
        <v>-2.2153380517815346E-3</v>
      </c>
      <c r="R4350" s="12">
        <f t="shared" si="816"/>
        <v>7289.7043758798718</v>
      </c>
      <c r="S4350" s="12">
        <f>G4350*S4349+S4349</f>
        <v>4565.6048758049656</v>
      </c>
    </row>
    <row r="4351" spans="1:19" x14ac:dyDescent="0.25">
      <c r="A4351" s="1">
        <v>4351</v>
      </c>
      <c r="B4351" s="2">
        <v>43308</v>
      </c>
      <c r="C4351" s="1">
        <v>79405</v>
      </c>
      <c r="D4351" s="1">
        <v>80251</v>
      </c>
      <c r="E4351" s="1">
        <v>79405</v>
      </c>
      <c r="F4351" s="1">
        <v>79866</v>
      </c>
      <c r="G4351" s="14">
        <f t="shared" si="807"/>
        <v>5.8056797430892093E-3</v>
      </c>
      <c r="H4351" s="15">
        <f t="shared" si="806"/>
        <v>5.1335987779530523E-3</v>
      </c>
      <c r="I4351" s="14">
        <f t="shared" si="808"/>
        <v>-6.9859256464233077E-3</v>
      </c>
      <c r="J4351" s="17">
        <f t="shared" si="809"/>
        <v>1.0320912710008668E-2</v>
      </c>
      <c r="K4351" s="17">
        <f t="shared" si="810"/>
        <v>4.6493701762601331E-3</v>
      </c>
      <c r="L4351" s="17">
        <f t="shared" si="811"/>
        <v>1.1563095668290762E-3</v>
      </c>
      <c r="M4351" s="17">
        <f t="shared" si="812"/>
        <v>1.6141548340857296E-2</v>
      </c>
      <c r="N4351" s="17">
        <f t="shared" si="813"/>
        <v>-1.5224533105133328E-2</v>
      </c>
      <c r="O4351" s="17">
        <f t="shared" si="814"/>
        <v>3.0390801983601197</v>
      </c>
      <c r="P4351" s="17">
        <f t="shared" si="817"/>
        <v>0.41046318227571221</v>
      </c>
      <c r="Q4351" s="14">
        <f t="shared" si="815"/>
        <v>-6.9859256464233077E-3</v>
      </c>
      <c r="R4351" s="12">
        <f t="shared" si="816"/>
        <v>7282.7184502334485</v>
      </c>
      <c r="S4351" s="12">
        <f>G4351*S4350+S4350</f>
        <v>4592.1113155473759</v>
      </c>
    </row>
    <row r="4352" spans="1:19" x14ac:dyDescent="0.25">
      <c r="A4352" s="1">
        <v>4352</v>
      </c>
      <c r="B4352" s="2">
        <v>43311</v>
      </c>
      <c r="C4352" s="1">
        <v>79866</v>
      </c>
      <c r="D4352" s="1">
        <v>80492</v>
      </c>
      <c r="E4352" s="1">
        <v>79699</v>
      </c>
      <c r="F4352" s="1">
        <v>80276</v>
      </c>
      <c r="G4352" s="14">
        <f t="shared" si="807"/>
        <v>5.1335987779530523E-3</v>
      </c>
      <c r="H4352" s="15">
        <f t="shared" si="806"/>
        <v>-1.3154616572823796E-2</v>
      </c>
      <c r="I4352" s="14">
        <f t="shared" si="808"/>
        <v>-7.8951669050200124E-3</v>
      </c>
      <c r="J4352" s="17">
        <f t="shared" si="809"/>
        <v>1.0313908029436086E-2</v>
      </c>
      <c r="K4352" s="17">
        <f t="shared" si="810"/>
        <v>4.5829522719439556E-3</v>
      </c>
      <c r="L4352" s="17">
        <f t="shared" si="811"/>
        <v>5.5064650600909672E-4</v>
      </c>
      <c r="M4352" s="17">
        <f t="shared" si="812"/>
        <v>1.6141548340857296E-2</v>
      </c>
      <c r="N4352" s="17">
        <f t="shared" si="813"/>
        <v>-1.5224533105133328E-2</v>
      </c>
      <c r="O4352" s="17">
        <f t="shared" si="814"/>
        <v>3.0411441867109192</v>
      </c>
      <c r="P4352" s="17">
        <f t="shared" si="817"/>
        <v>0.41071388608706105</v>
      </c>
      <c r="Q4352" s="14">
        <f t="shared" si="815"/>
        <v>-7.8951669050200124E-3</v>
      </c>
      <c r="R4352" s="12">
        <f t="shared" si="816"/>
        <v>7274.8232833284283</v>
      </c>
      <c r="S4352" s="12">
        <f>G4352*S4351+S4351</f>
        <v>4615.6853725850942</v>
      </c>
    </row>
    <row r="4353" spans="1:19" x14ac:dyDescent="0.25">
      <c r="A4353" s="1">
        <v>4353</v>
      </c>
      <c r="B4353" s="2">
        <v>43312</v>
      </c>
      <c r="C4353" s="1">
        <v>80279</v>
      </c>
      <c r="D4353" s="1">
        <v>80279</v>
      </c>
      <c r="E4353" s="1">
        <v>79016</v>
      </c>
      <c r="F4353" s="1">
        <v>79220</v>
      </c>
      <c r="G4353" s="14">
        <f t="shared" si="807"/>
        <v>-1.3154616572823796E-2</v>
      </c>
      <c r="H4353" s="15">
        <f t="shared" si="806"/>
        <v>1.0350921484474362E-3</v>
      </c>
      <c r="I4353" s="14">
        <f t="shared" si="808"/>
        <v>2.783689482520546E-2</v>
      </c>
      <c r="J4353" s="17">
        <f t="shared" si="809"/>
        <v>1.1188573792066295E-2</v>
      </c>
      <c r="K4353" s="17">
        <f t="shared" si="810"/>
        <v>3.837515850908968E-3</v>
      </c>
      <c r="L4353" s="17">
        <f t="shared" si="811"/>
        <v>-1.6992132423732764E-2</v>
      </c>
      <c r="M4353" s="17">
        <f t="shared" si="812"/>
        <v>1.6141548340857296E-2</v>
      </c>
      <c r="N4353" s="17">
        <f t="shared" si="813"/>
        <v>-1.6992132423732764E-2</v>
      </c>
      <c r="O4353" s="17">
        <f t="shared" si="814"/>
        <v>2.9613855510417975</v>
      </c>
      <c r="P4353" s="17">
        <f t="shared" si="817"/>
        <v>0.40089997221675788</v>
      </c>
      <c r="Q4353" s="14">
        <f t="shared" si="815"/>
        <v>2.783689482520546E-2</v>
      </c>
      <c r="R4353" s="12">
        <f t="shared" si="816"/>
        <v>7302.6601781536338</v>
      </c>
      <c r="S4353" s="12">
        <f>G4353*S4352+S4352</f>
        <v>4554.9678012879458</v>
      </c>
    </row>
    <row r="4354" spans="1:19" x14ac:dyDescent="0.25">
      <c r="A4354" s="1">
        <v>4354</v>
      </c>
      <c r="B4354" s="2">
        <v>43313</v>
      </c>
      <c r="C4354" s="1">
        <v>79213</v>
      </c>
      <c r="D4354" s="1">
        <v>79731</v>
      </c>
      <c r="E4354" s="1">
        <v>78769</v>
      </c>
      <c r="F4354" s="1">
        <v>79302</v>
      </c>
      <c r="G4354" s="14">
        <f t="shared" si="807"/>
        <v>1.0350921484474362E-3</v>
      </c>
      <c r="H4354" s="15">
        <f t="shared" si="806"/>
        <v>4.2243575193563476E-3</v>
      </c>
      <c r="I4354" s="14">
        <f t="shared" si="808"/>
        <v>2.2086385472853021E-2</v>
      </c>
      <c r="J4354" s="17">
        <f t="shared" si="809"/>
        <v>1.0877604886920765E-2</v>
      </c>
      <c r="K4354" s="17">
        <f t="shared" si="810"/>
        <v>4.3188362078475798E-3</v>
      </c>
      <c r="L4354" s="17">
        <f t="shared" si="811"/>
        <v>-3.2837440594001436E-3</v>
      </c>
      <c r="M4354" s="17">
        <f t="shared" si="812"/>
        <v>1.6141548340857296E-2</v>
      </c>
      <c r="N4354" s="17">
        <f t="shared" si="813"/>
        <v>-1.6992132423732764E-2</v>
      </c>
      <c r="O4354" s="17">
        <f t="shared" si="814"/>
        <v>3.0460456239249876</v>
      </c>
      <c r="P4354" s="17">
        <f t="shared" si="817"/>
        <v>0.41130856149382328</v>
      </c>
      <c r="Q4354" s="14">
        <f t="shared" si="815"/>
        <v>2.2086385472853021E-2</v>
      </c>
      <c r="R4354" s="12">
        <f t="shared" si="816"/>
        <v>7324.7465636264869</v>
      </c>
      <c r="S4354" s="12">
        <f>G4354*S4353+S4353</f>
        <v>4559.6826126954902</v>
      </c>
    </row>
    <row r="4355" spans="1:19" x14ac:dyDescent="0.25">
      <c r="A4355" s="1">
        <v>4355</v>
      </c>
      <c r="B4355" s="2">
        <v>43314</v>
      </c>
      <c r="C4355" s="1">
        <v>79237</v>
      </c>
      <c r="D4355" s="1">
        <v>79896</v>
      </c>
      <c r="E4355" s="1">
        <v>78573</v>
      </c>
      <c r="F4355" s="1">
        <v>79637</v>
      </c>
      <c r="G4355" s="14">
        <f t="shared" si="807"/>
        <v>4.2243575193563476E-3</v>
      </c>
      <c r="H4355" s="15">
        <f t="shared" ref="H4355:H4418" si="818">G4356</f>
        <v>2.2577445157401677E-2</v>
      </c>
      <c r="I4355" s="14">
        <f t="shared" si="808"/>
        <v>9.1761388219622209E-3</v>
      </c>
      <c r="J4355" s="17">
        <f t="shared" si="809"/>
        <v>1.0027750671042279E-2</v>
      </c>
      <c r="K4355" s="17">
        <f t="shared" si="810"/>
        <v>3.2948869388901886E-3</v>
      </c>
      <c r="L4355" s="17">
        <f t="shared" si="811"/>
        <v>9.2947058046615903E-4</v>
      </c>
      <c r="M4355" s="17">
        <f t="shared" si="812"/>
        <v>1.278193178457317E-2</v>
      </c>
      <c r="N4355" s="17">
        <f t="shared" si="813"/>
        <v>-1.6992132423732764E-2</v>
      </c>
      <c r="O4355" s="17">
        <f t="shared" si="814"/>
        <v>2.969166783762009</v>
      </c>
      <c r="P4355" s="17">
        <f t="shared" si="817"/>
        <v>0.40186897895168494</v>
      </c>
      <c r="Q4355" s="14">
        <f t="shared" si="815"/>
        <v>9.1761388219622209E-3</v>
      </c>
      <c r="R4355" s="12">
        <f t="shared" si="816"/>
        <v>7333.9227024484489</v>
      </c>
      <c r="S4355" s="12">
        <f>G4355*S4354+S4354</f>
        <v>4578.9443422263084</v>
      </c>
    </row>
    <row r="4356" spans="1:19" x14ac:dyDescent="0.25">
      <c r="A4356" s="1">
        <v>4356</v>
      </c>
      <c r="B4356" s="2">
        <v>43315</v>
      </c>
      <c r="C4356" s="1">
        <v>79656</v>
      </c>
      <c r="D4356" s="1">
        <v>81792</v>
      </c>
      <c r="E4356" s="1">
        <v>79656</v>
      </c>
      <c r="F4356" s="1">
        <v>81435</v>
      </c>
      <c r="G4356" s="14">
        <f t="shared" ref="G4356:G4419" si="819">F4356/F4355-1</f>
        <v>2.2577445157401677E-2</v>
      </c>
      <c r="H4356" s="15">
        <f t="shared" si="818"/>
        <v>-4.7154172039050035E-3</v>
      </c>
      <c r="I4356" s="14">
        <f t="shared" si="808"/>
        <v>-2.8274294748199091E-2</v>
      </c>
      <c r="J4356" s="17">
        <f t="shared" si="809"/>
        <v>1.1107253587786851E-2</v>
      </c>
      <c r="K4356" s="17">
        <f t="shared" si="810"/>
        <v>4.151452607050795E-3</v>
      </c>
      <c r="L4356" s="17">
        <f t="shared" si="811"/>
        <v>1.8425992550350882E-2</v>
      </c>
      <c r="M4356" s="17">
        <f t="shared" si="812"/>
        <v>1.8425992550350882E-2</v>
      </c>
      <c r="N4356" s="17">
        <f t="shared" si="813"/>
        <v>-1.6992132423732764E-2</v>
      </c>
      <c r="O4356" s="17">
        <f t="shared" si="814"/>
        <v>3.1887383045821673</v>
      </c>
      <c r="P4356" s="17">
        <f t="shared" si="817"/>
        <v>0.42821411592842779</v>
      </c>
      <c r="Q4356" s="14">
        <f t="shared" si="815"/>
        <v>-2.8274294748199091E-2</v>
      </c>
      <c r="R4356" s="12">
        <f t="shared" si="816"/>
        <v>7305.6484077002497</v>
      </c>
      <c r="S4356" s="12">
        <f>G4356*S4355+S4355</f>
        <v>4682.325206991718</v>
      </c>
    </row>
    <row r="4357" spans="1:19" x14ac:dyDescent="0.25">
      <c r="A4357" s="1">
        <v>4357</v>
      </c>
      <c r="B4357" s="2">
        <v>43318</v>
      </c>
      <c r="C4357" s="1">
        <v>81445</v>
      </c>
      <c r="D4357" s="1">
        <v>81765</v>
      </c>
      <c r="E4357" s="1">
        <v>80965</v>
      </c>
      <c r="F4357" s="1">
        <v>81051</v>
      </c>
      <c r="G4357" s="14">
        <f t="shared" si="819"/>
        <v>-4.7154172039050035E-3</v>
      </c>
      <c r="H4357" s="15">
        <f t="shared" si="818"/>
        <v>-8.6858891315344522E-3</v>
      </c>
      <c r="I4357" s="14">
        <f t="shared" si="808"/>
        <v>-2.8410302650418995E-2</v>
      </c>
      <c r="J4357" s="17">
        <f t="shared" si="809"/>
        <v>1.1314902008791605E-2</v>
      </c>
      <c r="K4357" s="17">
        <f t="shared" si="810"/>
        <v>3.7857384385642308E-3</v>
      </c>
      <c r="L4357" s="17">
        <f t="shared" si="811"/>
        <v>-8.5011556424692339E-3</v>
      </c>
      <c r="M4357" s="17">
        <f t="shared" si="812"/>
        <v>1.8425992550350882E-2</v>
      </c>
      <c r="N4357" s="17">
        <f t="shared" si="813"/>
        <v>-1.6992132423732764E-2</v>
      </c>
      <c r="O4357" s="17">
        <f t="shared" si="814"/>
        <v>3.1302193290374052</v>
      </c>
      <c r="P4357" s="17">
        <f t="shared" si="817"/>
        <v>0.42137441721261237</v>
      </c>
      <c r="Q4357" s="14">
        <f t="shared" si="815"/>
        <v>-2.8410302650418995E-2</v>
      </c>
      <c r="R4357" s="12">
        <f t="shared" si="816"/>
        <v>7277.2381050498307</v>
      </c>
      <c r="S4357" s="12">
        <f>G4357*S4356+S4356</f>
        <v>4660.2460901563909</v>
      </c>
    </row>
    <row r="4358" spans="1:19" x14ac:dyDescent="0.25">
      <c r="A4358" s="1">
        <v>4358</v>
      </c>
      <c r="B4358" s="2">
        <v>43319</v>
      </c>
      <c r="C4358" s="1">
        <v>81093</v>
      </c>
      <c r="D4358" s="1">
        <v>81742</v>
      </c>
      <c r="E4358" s="1">
        <v>79923</v>
      </c>
      <c r="F4358" s="1">
        <v>80347</v>
      </c>
      <c r="G4358" s="14">
        <f t="shared" si="819"/>
        <v>-8.6858891315344522E-3</v>
      </c>
      <c r="H4358" s="15">
        <f t="shared" si="818"/>
        <v>-1.4872988412759636E-2</v>
      </c>
      <c r="I4358" s="14">
        <f t="shared" si="808"/>
        <v>-4.8340095013907902E-2</v>
      </c>
      <c r="J4358" s="17">
        <f t="shared" si="809"/>
        <v>1.0876258176393537E-2</v>
      </c>
      <c r="K4358" s="17">
        <f t="shared" si="810"/>
        <v>1.9221023472614229E-3</v>
      </c>
      <c r="L4358" s="17">
        <f t="shared" si="811"/>
        <v>-1.0607991478795875E-2</v>
      </c>
      <c r="M4358" s="17">
        <f t="shared" si="812"/>
        <v>1.8425992550350882E-2</v>
      </c>
      <c r="N4358" s="17">
        <f t="shared" si="813"/>
        <v>-1.6992132423732764E-2</v>
      </c>
      <c r="O4358" s="17">
        <f t="shared" si="814"/>
        <v>3.2564623236838197</v>
      </c>
      <c r="P4358" s="17">
        <f t="shared" si="817"/>
        <v>0.43597472044031221</v>
      </c>
      <c r="Q4358" s="14">
        <f t="shared" si="815"/>
        <v>-4.8340095013907902E-2</v>
      </c>
      <c r="R4358" s="12">
        <f t="shared" si="816"/>
        <v>7228.8980100359231</v>
      </c>
      <c r="S4358" s="12">
        <f>G4358*S4357+S4357</f>
        <v>4619.7677092916256</v>
      </c>
    </row>
    <row r="4359" spans="1:19" x14ac:dyDescent="0.25">
      <c r="A4359" s="1">
        <v>4359</v>
      </c>
      <c r="B4359" s="2">
        <v>43320</v>
      </c>
      <c r="C4359" s="1">
        <v>80347</v>
      </c>
      <c r="D4359" s="1">
        <v>80912</v>
      </c>
      <c r="E4359" s="1">
        <v>78966</v>
      </c>
      <c r="F4359" s="1">
        <v>79152</v>
      </c>
      <c r="G4359" s="14">
        <f t="shared" si="819"/>
        <v>-1.4872988412759636E-2</v>
      </c>
      <c r="H4359" s="15">
        <f t="shared" si="818"/>
        <v>-4.851425106124907E-3</v>
      </c>
      <c r="I4359" s="14">
        <f t="shared" si="808"/>
        <v>-2.06328540460603E-2</v>
      </c>
      <c r="J4359" s="17">
        <f t="shared" si="809"/>
        <v>1.1334734480398716E-2</v>
      </c>
      <c r="K4359" s="17">
        <f t="shared" si="810"/>
        <v>1.5850345673314706E-3</v>
      </c>
      <c r="L4359" s="17">
        <f t="shared" si="811"/>
        <v>-1.6458022980091105E-2</v>
      </c>
      <c r="M4359" s="17">
        <f t="shared" si="812"/>
        <v>1.8425992550350882E-2</v>
      </c>
      <c r="N4359" s="17">
        <f t="shared" si="813"/>
        <v>-1.6992132423732764E-2</v>
      </c>
      <c r="O4359" s="17">
        <f t="shared" si="814"/>
        <v>3.1247423603378275</v>
      </c>
      <c r="P4359" s="17">
        <f t="shared" si="817"/>
        <v>0.42072773785138429</v>
      </c>
      <c r="Q4359" s="14">
        <f t="shared" si="815"/>
        <v>-2.06328540460603E-2</v>
      </c>
      <c r="R4359" s="12">
        <f t="shared" si="816"/>
        <v>7208.2651559898632</v>
      </c>
      <c r="S4359" s="12">
        <f>G4359*S4358+S4358</f>
        <v>4551.0579576816899</v>
      </c>
    </row>
    <row r="4360" spans="1:19" x14ac:dyDescent="0.25">
      <c r="A4360" s="1">
        <v>4360</v>
      </c>
      <c r="B4360" s="2">
        <v>43321</v>
      </c>
      <c r="C4360" s="1">
        <v>79171</v>
      </c>
      <c r="D4360" s="1">
        <v>79461</v>
      </c>
      <c r="E4360" s="1">
        <v>78156</v>
      </c>
      <c r="F4360" s="1">
        <v>78768</v>
      </c>
      <c r="G4360" s="14">
        <f t="shared" si="819"/>
        <v>-4.851425106124907E-3</v>
      </c>
      <c r="H4360" s="15">
        <f t="shared" si="818"/>
        <v>-2.861568149502336E-2</v>
      </c>
      <c r="I4360" s="14">
        <f t="shared" si="808"/>
        <v>-1.5097245939046378E-3</v>
      </c>
      <c r="J4360" s="17">
        <f t="shared" si="809"/>
        <v>1.145587002739842E-2</v>
      </c>
      <c r="K4360" s="17">
        <f t="shared" si="810"/>
        <v>1.1547506672025198E-3</v>
      </c>
      <c r="L4360" s="17">
        <f t="shared" si="811"/>
        <v>-6.0061757733274272E-3</v>
      </c>
      <c r="M4360" s="17">
        <f t="shared" si="812"/>
        <v>1.8425992550350882E-2</v>
      </c>
      <c r="N4360" s="17">
        <f t="shared" si="813"/>
        <v>-1.6992132423732764E-2</v>
      </c>
      <c r="O4360" s="17">
        <f t="shared" si="814"/>
        <v>3.0917010134870524</v>
      </c>
      <c r="P4360" s="17">
        <f t="shared" si="817"/>
        <v>0.41680225454755537</v>
      </c>
      <c r="Q4360" s="14">
        <f t="shared" si="815"/>
        <v>-1.5097245939046378E-3</v>
      </c>
      <c r="R4360" s="12">
        <f t="shared" si="816"/>
        <v>7206.7554313959581</v>
      </c>
      <c r="S4360" s="12">
        <f>G4360*S4359+S4359</f>
        <v>4528.9788408463637</v>
      </c>
    </row>
    <row r="4361" spans="1:19" x14ac:dyDescent="0.25">
      <c r="A4361" s="1">
        <v>4361</v>
      </c>
      <c r="B4361" s="2">
        <v>43322</v>
      </c>
      <c r="C4361" s="1">
        <v>78766</v>
      </c>
      <c r="D4361" s="1">
        <v>78766</v>
      </c>
      <c r="E4361" s="1">
        <v>76043</v>
      </c>
      <c r="F4361" s="1">
        <v>76514</v>
      </c>
      <c r="G4361" s="14">
        <f t="shared" si="819"/>
        <v>-2.861568149502336E-2</v>
      </c>
      <c r="H4361" s="15">
        <f t="shared" si="818"/>
        <v>1.2834252555087966E-2</v>
      </c>
      <c r="I4361" s="14">
        <f t="shared" si="808"/>
        <v>7.7171372782083303E-3</v>
      </c>
      <c r="J4361" s="17">
        <f t="shared" si="809"/>
        <v>1.319592360192127E-2</v>
      </c>
      <c r="K4361" s="17">
        <f t="shared" si="810"/>
        <v>-1.6855909918326454E-3</v>
      </c>
      <c r="L4361" s="17">
        <f t="shared" si="811"/>
        <v>-2.6930090503190715E-2</v>
      </c>
      <c r="M4361" s="17">
        <f t="shared" si="812"/>
        <v>1.8425992550350882E-2</v>
      </c>
      <c r="N4361" s="17">
        <f t="shared" si="813"/>
        <v>-2.6930090503190715E-2</v>
      </c>
      <c r="O4361" s="17">
        <f t="shared" si="814"/>
        <v>3.4371283452215455</v>
      </c>
      <c r="P4361" s="17">
        <f t="shared" si="817"/>
        <v>0.455913387015979</v>
      </c>
      <c r="Q4361" s="14">
        <f t="shared" si="815"/>
        <v>7.7171372782083303E-3</v>
      </c>
      <c r="R4361" s="12">
        <f t="shared" si="816"/>
        <v>7214.4725686741667</v>
      </c>
      <c r="S4361" s="12">
        <f>G4361*S4360+S4360</f>
        <v>4399.3790248390042</v>
      </c>
    </row>
    <row r="4362" spans="1:19" x14ac:dyDescent="0.25">
      <c r="A4362" s="1">
        <v>4362</v>
      </c>
      <c r="B4362" s="2">
        <v>43325</v>
      </c>
      <c r="C4362" s="1">
        <v>76513</v>
      </c>
      <c r="D4362" s="1">
        <v>77689</v>
      </c>
      <c r="E4362" s="1">
        <v>75931</v>
      </c>
      <c r="F4362" s="1">
        <v>77496</v>
      </c>
      <c r="G4362" s="14">
        <f t="shared" si="819"/>
        <v>1.2834252555087966E-2</v>
      </c>
      <c r="H4362" s="15">
        <f t="shared" si="818"/>
        <v>1.4271704346030756E-2</v>
      </c>
      <c r="I4362" s="14">
        <f t="shared" si="808"/>
        <v>-8.4773477686411747E-3</v>
      </c>
      <c r="J4362" s="17">
        <f t="shared" si="809"/>
        <v>1.3601150447056554E-2</v>
      </c>
      <c r="K4362" s="17">
        <f t="shared" si="810"/>
        <v>-3.4209270577645334E-4</v>
      </c>
      <c r="L4362" s="17">
        <f t="shared" si="811"/>
        <v>1.3176345260864419E-2</v>
      </c>
      <c r="M4362" s="17">
        <f t="shared" si="812"/>
        <v>1.8425992550350882E-2</v>
      </c>
      <c r="N4362" s="17">
        <f t="shared" si="813"/>
        <v>-2.6930090503190715E-2</v>
      </c>
      <c r="O4362" s="17">
        <f t="shared" si="814"/>
        <v>3.334724016919993</v>
      </c>
      <c r="P4362" s="17">
        <f t="shared" si="817"/>
        <v>0.44474431157365291</v>
      </c>
      <c r="Q4362" s="14">
        <f t="shared" si="815"/>
        <v>-8.4773477686411747E-3</v>
      </c>
      <c r="R4362" s="12">
        <f t="shared" si="816"/>
        <v>7205.9952209055255</v>
      </c>
      <c r="S4362" s="12">
        <f>G4362*S4361+S4361</f>
        <v>4455.8417663293449</v>
      </c>
    </row>
    <row r="4363" spans="1:19" x14ac:dyDescent="0.25">
      <c r="A4363" s="1">
        <v>4363</v>
      </c>
      <c r="B4363" s="2">
        <v>43326</v>
      </c>
      <c r="C4363" s="1">
        <v>77499</v>
      </c>
      <c r="D4363" s="1">
        <v>78742</v>
      </c>
      <c r="E4363" s="1">
        <v>77499</v>
      </c>
      <c r="F4363" s="1">
        <v>78602</v>
      </c>
      <c r="G4363" s="14">
        <f t="shared" si="819"/>
        <v>1.4271704346030756E-2</v>
      </c>
      <c r="H4363" s="15">
        <f t="shared" si="818"/>
        <v>-1.9388819622910392E-2</v>
      </c>
      <c r="I4363" s="14">
        <f t="shared" si="808"/>
        <v>-3.3032966250497675E-2</v>
      </c>
      <c r="J4363" s="17">
        <f t="shared" si="809"/>
        <v>1.3554974081402835E-2</v>
      </c>
      <c r="K4363" s="17">
        <f t="shared" si="810"/>
        <v>-3.8129484249028366E-4</v>
      </c>
      <c r="L4363" s="17">
        <f t="shared" si="811"/>
        <v>1.4652999188521039E-2</v>
      </c>
      <c r="M4363" s="17">
        <f t="shared" si="812"/>
        <v>1.8425992550350882E-2</v>
      </c>
      <c r="N4363" s="17">
        <f t="shared" si="813"/>
        <v>-2.6930090503190715E-2</v>
      </c>
      <c r="O4363" s="17">
        <f t="shared" si="814"/>
        <v>3.3460840855291099</v>
      </c>
      <c r="P4363" s="17">
        <f t="shared" si="817"/>
        <v>0.44600012655651594</v>
      </c>
      <c r="Q4363" s="14">
        <f t="shared" si="815"/>
        <v>-3.3032966250497675E-2</v>
      </c>
      <c r="R4363" s="12">
        <f t="shared" si="816"/>
        <v>7172.9622546550281</v>
      </c>
      <c r="S4363" s="12">
        <f>G4363*S4362+S4362</f>
        <v>4519.4342226310928</v>
      </c>
    </row>
    <row r="4364" spans="1:19" x14ac:dyDescent="0.25">
      <c r="A4364" s="1">
        <v>4364</v>
      </c>
      <c r="B4364" s="2">
        <v>43327</v>
      </c>
      <c r="C4364" s="1">
        <v>78614</v>
      </c>
      <c r="D4364" s="1">
        <v>78618</v>
      </c>
      <c r="E4364" s="1">
        <v>76829</v>
      </c>
      <c r="F4364" s="1">
        <v>77078</v>
      </c>
      <c r="G4364" s="14">
        <f t="shared" si="819"/>
        <v>-1.9388819622910392E-2</v>
      </c>
      <c r="H4364" s="15">
        <f t="shared" si="818"/>
        <v>-3.3602324917615389E-3</v>
      </c>
      <c r="I4364" s="14">
        <f t="shared" si="808"/>
        <v>-9.7114367405705115E-3</v>
      </c>
      <c r="J4364" s="17">
        <f t="shared" si="809"/>
        <v>1.3812707736584159E-2</v>
      </c>
      <c r="K4364" s="17">
        <f t="shared" si="810"/>
        <v>-2.5691726495367701E-3</v>
      </c>
      <c r="L4364" s="17">
        <f t="shared" si="811"/>
        <v>-1.6819646973373622E-2</v>
      </c>
      <c r="M4364" s="17">
        <f t="shared" si="812"/>
        <v>1.8425992550350882E-2</v>
      </c>
      <c r="N4364" s="17">
        <f t="shared" si="813"/>
        <v>-2.6930090503190715E-2</v>
      </c>
      <c r="O4364" s="17">
        <f t="shared" si="814"/>
        <v>3.283648935350457</v>
      </c>
      <c r="P4364" s="17">
        <f t="shared" si="817"/>
        <v>0.43904477245446405</v>
      </c>
      <c r="Q4364" s="14">
        <f t="shared" si="815"/>
        <v>-9.7114367405705115E-3</v>
      </c>
      <c r="R4364" s="12">
        <f t="shared" si="816"/>
        <v>7163.2508179144579</v>
      </c>
      <c r="S4364" s="12">
        <f>G4364*S4363+S4363</f>
        <v>4431.8077276908907</v>
      </c>
    </row>
    <row r="4365" spans="1:19" x14ac:dyDescent="0.25">
      <c r="A4365" s="1">
        <v>4365</v>
      </c>
      <c r="B4365" s="2">
        <v>43328</v>
      </c>
      <c r="C4365" s="1">
        <v>77085</v>
      </c>
      <c r="D4365" s="1">
        <v>77704</v>
      </c>
      <c r="E4365" s="1">
        <v>76381</v>
      </c>
      <c r="F4365" s="1">
        <v>76819</v>
      </c>
      <c r="G4365" s="14">
        <f t="shared" si="819"/>
        <v>-3.3602324917615389E-3</v>
      </c>
      <c r="H4365" s="15">
        <f t="shared" si="818"/>
        <v>-1.0283914135825745E-2</v>
      </c>
      <c r="I4365" s="14">
        <f t="shared" si="808"/>
        <v>-2.1391556413152379E-2</v>
      </c>
      <c r="J4365" s="17">
        <f t="shared" si="809"/>
        <v>1.3657542698140875E-2</v>
      </c>
      <c r="K4365" s="17">
        <f t="shared" si="810"/>
        <v>-2.1175293192984427E-3</v>
      </c>
      <c r="L4365" s="17">
        <f t="shared" si="811"/>
        <v>-1.2427031724630963E-3</v>
      </c>
      <c r="M4365" s="17">
        <f t="shared" si="812"/>
        <v>1.8425992550350882E-2</v>
      </c>
      <c r="N4365" s="17">
        <f t="shared" si="813"/>
        <v>-2.6930090503190715E-2</v>
      </c>
      <c r="O4365" s="17">
        <f t="shared" si="814"/>
        <v>3.3209548786338896</v>
      </c>
      <c r="P4365" s="17">
        <f t="shared" si="817"/>
        <v>0.44321643488486329</v>
      </c>
      <c r="Q4365" s="14">
        <f t="shared" si="815"/>
        <v>-2.1391556413152379E-2</v>
      </c>
      <c r="R4365" s="12">
        <f t="shared" si="816"/>
        <v>7141.8592615013058</v>
      </c>
      <c r="S4365" s="12">
        <f>G4365*S4364+S4364</f>
        <v>4416.9158233670641</v>
      </c>
    </row>
    <row r="4366" spans="1:19" x14ac:dyDescent="0.25">
      <c r="A4366" s="1">
        <v>4366</v>
      </c>
      <c r="B4366" s="2">
        <v>43329</v>
      </c>
      <c r="C4366" s="1">
        <v>76817</v>
      </c>
      <c r="D4366" s="1">
        <v>76817</v>
      </c>
      <c r="E4366" s="1">
        <v>75633</v>
      </c>
      <c r="F4366" s="1">
        <v>76029</v>
      </c>
      <c r="G4366" s="14">
        <f t="shared" si="819"/>
        <v>-1.0283914135825745E-2</v>
      </c>
      <c r="H4366" s="15">
        <f t="shared" si="818"/>
        <v>3.932709887016772E-3</v>
      </c>
      <c r="I4366" s="14">
        <f t="shared" si="808"/>
        <v>1.1797385655634152E-2</v>
      </c>
      <c r="J4366" s="17">
        <f t="shared" si="809"/>
        <v>1.3622599079246225E-2</v>
      </c>
      <c r="K4366" s="17">
        <f t="shared" si="810"/>
        <v>-3.1901689112261065E-3</v>
      </c>
      <c r="L4366" s="17">
        <f t="shared" si="811"/>
        <v>-7.0937452245996378E-3</v>
      </c>
      <c r="M4366" s="17">
        <f t="shared" si="812"/>
        <v>1.8425992550350882E-2</v>
      </c>
      <c r="N4366" s="17">
        <f t="shared" si="813"/>
        <v>-2.6930090503190715E-2</v>
      </c>
      <c r="O4366" s="17">
        <f t="shared" si="814"/>
        <v>3.3294735306892163</v>
      </c>
      <c r="P4366" s="17">
        <f t="shared" si="817"/>
        <v>0.44416244282019496</v>
      </c>
      <c r="Q4366" s="14">
        <f t="shared" si="815"/>
        <v>1.1797385655634152E-2</v>
      </c>
      <c r="R4366" s="12">
        <f t="shared" si="816"/>
        <v>7153.6566471569404</v>
      </c>
      <c r="S4366" s="12">
        <f>G4366*S4365+S4365</f>
        <v>4371.4926402943875</v>
      </c>
    </row>
    <row r="4367" spans="1:19" x14ac:dyDescent="0.25">
      <c r="A4367" s="1">
        <v>4367</v>
      </c>
      <c r="B4367" s="2">
        <v>43332</v>
      </c>
      <c r="C4367" s="1">
        <v>76029</v>
      </c>
      <c r="D4367" s="1">
        <v>76497</v>
      </c>
      <c r="E4367" s="1">
        <v>75608</v>
      </c>
      <c r="F4367" s="1">
        <v>76328</v>
      </c>
      <c r="G4367" s="14">
        <f t="shared" si="819"/>
        <v>3.932709887016772E-3</v>
      </c>
      <c r="H4367" s="15">
        <f t="shared" si="818"/>
        <v>-1.5040352164343407E-2</v>
      </c>
      <c r="I4367" s="14">
        <f t="shared" si="808"/>
        <v>-8.6238420852745579E-3</v>
      </c>
      <c r="J4367" s="17">
        <f t="shared" si="809"/>
        <v>1.3573627347044632E-2</v>
      </c>
      <c r="K4367" s="17">
        <f t="shared" si="810"/>
        <v>-3.2702281706218582E-3</v>
      </c>
      <c r="L4367" s="17">
        <f t="shared" si="811"/>
        <v>7.2029380576386307E-3</v>
      </c>
      <c r="M4367" s="17">
        <f t="shared" si="812"/>
        <v>1.8425992550350882E-2</v>
      </c>
      <c r="N4367" s="17">
        <f t="shared" si="813"/>
        <v>-2.6930090503190715E-2</v>
      </c>
      <c r="O4367" s="17">
        <f t="shared" si="814"/>
        <v>3.3414858013924267</v>
      </c>
      <c r="P4367" s="17">
        <f t="shared" si="817"/>
        <v>0.44549231705421588</v>
      </c>
      <c r="Q4367" s="14">
        <f t="shared" si="815"/>
        <v>-8.6238420852745579E-3</v>
      </c>
      <c r="R4367" s="12">
        <f t="shared" si="816"/>
        <v>7145.0328050716662</v>
      </c>
      <c r="S4367" s="12">
        <f>G4367*S4366+S4366</f>
        <v>4388.6844526218938</v>
      </c>
    </row>
    <row r="4368" spans="1:19" x14ac:dyDescent="0.25">
      <c r="A4368" s="1">
        <v>4368</v>
      </c>
      <c r="B4368" s="2">
        <v>43333</v>
      </c>
      <c r="C4368" s="1">
        <v>76327</v>
      </c>
      <c r="D4368" s="1">
        <v>76340</v>
      </c>
      <c r="E4368" s="1">
        <v>74915</v>
      </c>
      <c r="F4368" s="1">
        <v>75180</v>
      </c>
      <c r="G4368" s="14">
        <f t="shared" si="819"/>
        <v>-1.5040352164343407E-2</v>
      </c>
      <c r="H4368" s="15">
        <f t="shared" si="818"/>
        <v>2.2905027932960786E-2</v>
      </c>
      <c r="I4368" s="14">
        <f t="shared" si="808"/>
        <v>1.4719654167706264E-2</v>
      </c>
      <c r="J4368" s="17">
        <f t="shared" si="809"/>
        <v>1.3680028845914445E-2</v>
      </c>
      <c r="K4368" s="17">
        <f t="shared" si="810"/>
        <v>-3.3959438767231656E-3</v>
      </c>
      <c r="L4368" s="17">
        <f t="shared" si="811"/>
        <v>-1.1644408287620242E-2</v>
      </c>
      <c r="M4368" s="17">
        <f t="shared" si="812"/>
        <v>1.8425992550350882E-2</v>
      </c>
      <c r="N4368" s="17">
        <f t="shared" si="813"/>
        <v>-2.6930090503190715E-2</v>
      </c>
      <c r="O4368" s="17">
        <f t="shared" si="814"/>
        <v>3.3154961560689427</v>
      </c>
      <c r="P4368" s="17">
        <f t="shared" si="817"/>
        <v>0.44260895974389775</v>
      </c>
      <c r="Q4368" s="14">
        <f t="shared" si="815"/>
        <v>1.4719654167706264E-2</v>
      </c>
      <c r="R4368" s="12">
        <f t="shared" si="816"/>
        <v>7159.752459239372</v>
      </c>
      <c r="S4368" s="12">
        <f>G4368*S4367+S4367</f>
        <v>4322.6770929162822</v>
      </c>
    </row>
    <row r="4369" spans="1:19" x14ac:dyDescent="0.25">
      <c r="A4369" s="1">
        <v>4369</v>
      </c>
      <c r="B4369" s="2">
        <v>43334</v>
      </c>
      <c r="C4369" s="1">
        <v>75171</v>
      </c>
      <c r="D4369" s="1">
        <v>76904</v>
      </c>
      <c r="E4369" s="1">
        <v>74876</v>
      </c>
      <c r="F4369" s="1">
        <v>76902</v>
      </c>
      <c r="G4369" s="14">
        <f t="shared" si="819"/>
        <v>2.2905027932960786E-2</v>
      </c>
      <c r="H4369" s="15">
        <f t="shared" si="818"/>
        <v>-1.6488517853891937E-2</v>
      </c>
      <c r="I4369" s="14">
        <f t="shared" ref="I4369:I4432" si="820">SUM(H4369:H4371)</f>
        <v>1.3686593925076207E-2</v>
      </c>
      <c r="J4369" s="17">
        <f t="shared" ref="J4369:J4432" si="821">_xlfn.STDEV.S(G4355:G4369)</f>
        <v>1.5260184922770743E-2</v>
      </c>
      <c r="K4369" s="17">
        <f t="shared" ref="K4369:K4432" si="822">AVERAGE(G4355:G4369)</f>
        <v>-1.937948157755609E-3</v>
      </c>
      <c r="L4369" s="17">
        <f t="shared" ref="L4369:L4432" si="823">G4369-K4369</f>
        <v>2.4842976090716395E-2</v>
      </c>
      <c r="M4369" s="17">
        <f t="shared" ref="M4369:M4432" si="824">MAX(L4355:L4369)</f>
        <v>2.4842976090716395E-2</v>
      </c>
      <c r="N4369" s="17">
        <f t="shared" ref="N4369:N4432" si="825">MIN(L4355:L4369)</f>
        <v>-2.6930090503190715E-2</v>
      </c>
      <c r="O4369" s="17">
        <f t="shared" ref="O4369:O4432" si="826">(M4369-N4369)/J4369</f>
        <v>3.3926893321360119</v>
      </c>
      <c r="P4369" s="17">
        <f t="shared" si="817"/>
        <v>0.45110792986884712</v>
      </c>
      <c r="Q4369" s="14">
        <f t="shared" ref="Q4369:Q4432" si="827">IF(P4369&gt;0.5,-I4369,I4369)</f>
        <v>1.3686593925076207E-2</v>
      </c>
      <c r="R4369" s="12">
        <f t="shared" ref="R4369:R4432" si="828">Q4369*$X$2+R4368</f>
        <v>7173.4390531644485</v>
      </c>
      <c r="S4369" s="12">
        <f>G4369*S4368+S4368</f>
        <v>4421.6881324746992</v>
      </c>
    </row>
    <row r="4370" spans="1:19" x14ac:dyDescent="0.25">
      <c r="A4370" s="1">
        <v>4370</v>
      </c>
      <c r="B4370" s="2">
        <v>43335</v>
      </c>
      <c r="C4370" s="1">
        <v>76898</v>
      </c>
      <c r="D4370" s="1">
        <v>77232</v>
      </c>
      <c r="E4370" s="1">
        <v>75466</v>
      </c>
      <c r="F4370" s="1">
        <v>75634</v>
      </c>
      <c r="G4370" s="14">
        <f t="shared" si="819"/>
        <v>-1.6488517853891937E-2</v>
      </c>
      <c r="H4370" s="15">
        <f t="shared" si="818"/>
        <v>8.3031440886374153E-3</v>
      </c>
      <c r="I4370" s="14">
        <f t="shared" si="820"/>
        <v>2.4310874643076907E-2</v>
      </c>
      <c r="J4370" s="17">
        <f t="shared" si="821"/>
        <v>1.5596173831200532E-2</v>
      </c>
      <c r="K4370" s="17">
        <f t="shared" si="822"/>
        <v>-3.3188065159721614E-3</v>
      </c>
      <c r="L4370" s="17">
        <f t="shared" si="823"/>
        <v>-1.3169711337919776E-2</v>
      </c>
      <c r="M4370" s="17">
        <f t="shared" si="824"/>
        <v>2.4842976090716395E-2</v>
      </c>
      <c r="N4370" s="17">
        <f t="shared" si="825"/>
        <v>-2.6930090503190715E-2</v>
      </c>
      <c r="O4370" s="17">
        <f t="shared" si="826"/>
        <v>3.319600509346325</v>
      </c>
      <c r="P4370" s="17">
        <f t="shared" ref="P4370:P4433" si="829">LOG(O4370,2)/LOG(15,2)</f>
        <v>0.44306580678964019</v>
      </c>
      <c r="Q4370" s="14">
        <f t="shared" si="827"/>
        <v>2.4310874643076907E-2</v>
      </c>
      <c r="R4370" s="12">
        <f t="shared" si="828"/>
        <v>7197.7499278075256</v>
      </c>
      <c r="S4370" s="12">
        <f>G4370*S4369+S4369</f>
        <v>4348.7810487580482</v>
      </c>
    </row>
    <row r="4371" spans="1:19" x14ac:dyDescent="0.25">
      <c r="A4371" s="1">
        <v>4371</v>
      </c>
      <c r="B4371" s="2">
        <v>43336</v>
      </c>
      <c r="C4371" s="1">
        <v>75647</v>
      </c>
      <c r="D4371" s="1">
        <v>76629</v>
      </c>
      <c r="E4371" s="1">
        <v>75647</v>
      </c>
      <c r="F4371" s="1">
        <v>76262</v>
      </c>
      <c r="G4371" s="14">
        <f t="shared" si="819"/>
        <v>8.3031440886374153E-3</v>
      </c>
      <c r="H4371" s="15">
        <f t="shared" si="818"/>
        <v>2.1871967690330729E-2</v>
      </c>
      <c r="I4371" s="14">
        <f t="shared" si="820"/>
        <v>2.7831204538924403E-2</v>
      </c>
      <c r="J4371" s="17">
        <f t="shared" si="821"/>
        <v>1.4283454734530869E-2</v>
      </c>
      <c r="K4371" s="17">
        <f t="shared" si="822"/>
        <v>-4.2704265872231121E-3</v>
      </c>
      <c r="L4371" s="17">
        <f t="shared" si="823"/>
        <v>1.2573570675860526E-2</v>
      </c>
      <c r="M4371" s="17">
        <f t="shared" si="824"/>
        <v>2.4842976090716395E-2</v>
      </c>
      <c r="N4371" s="17">
        <f t="shared" si="825"/>
        <v>-2.6930090503190715E-2</v>
      </c>
      <c r="O4371" s="17">
        <f t="shared" si="826"/>
        <v>3.624687973333474</v>
      </c>
      <c r="P4371" s="17">
        <f t="shared" si="829"/>
        <v>0.47553335892957999</v>
      </c>
      <c r="Q4371" s="14">
        <f t="shared" si="827"/>
        <v>2.7831204538924403E-2</v>
      </c>
      <c r="R4371" s="12">
        <f t="shared" si="828"/>
        <v>7225.5811323464504</v>
      </c>
      <c r="S4371" s="12">
        <f>G4371*S4370+S4370</f>
        <v>4384.8896044158219</v>
      </c>
    </row>
    <row r="4372" spans="1:19" x14ac:dyDescent="0.25">
      <c r="A4372" s="1">
        <v>4372</v>
      </c>
      <c r="B4372" s="2">
        <v>43339</v>
      </c>
      <c r="C4372" s="1">
        <v>76264</v>
      </c>
      <c r="D4372" s="1">
        <v>78008</v>
      </c>
      <c r="E4372" s="1">
        <v>76264</v>
      </c>
      <c r="F4372" s="1">
        <v>77930</v>
      </c>
      <c r="G4372" s="14">
        <f t="shared" si="819"/>
        <v>2.1871967690330729E-2</v>
      </c>
      <c r="H4372" s="15">
        <f t="shared" si="818"/>
        <v>-5.8642371358912371E-3</v>
      </c>
      <c r="I4372" s="14">
        <f t="shared" si="820"/>
        <v>-1.9363193594453154E-2</v>
      </c>
      <c r="J4372" s="17">
        <f t="shared" si="821"/>
        <v>1.5794076498938926E-2</v>
      </c>
      <c r="K4372" s="17">
        <f t="shared" si="822"/>
        <v>-2.4979342609407298E-3</v>
      </c>
      <c r="L4372" s="17">
        <f t="shared" si="823"/>
        <v>2.436990195127146E-2</v>
      </c>
      <c r="M4372" s="17">
        <f t="shared" si="824"/>
        <v>2.4842976090716395E-2</v>
      </c>
      <c r="N4372" s="17">
        <f t="shared" si="825"/>
        <v>-2.6930090503190715E-2</v>
      </c>
      <c r="O4372" s="17">
        <f t="shared" si="826"/>
        <v>3.2780053077104774</v>
      </c>
      <c r="P4372" s="17">
        <f t="shared" si="829"/>
        <v>0.43840956088215549</v>
      </c>
      <c r="Q4372" s="14">
        <f t="shared" si="827"/>
        <v>-1.9363193594453154E-2</v>
      </c>
      <c r="R4372" s="12">
        <f t="shared" si="828"/>
        <v>7206.2179387519973</v>
      </c>
      <c r="S4372" s="12">
        <f>G4372*S4371+S4371</f>
        <v>4480.7957681692715</v>
      </c>
    </row>
    <row r="4373" spans="1:19" x14ac:dyDescent="0.25">
      <c r="A4373" s="1">
        <v>4373</v>
      </c>
      <c r="B4373" s="2">
        <v>43340</v>
      </c>
      <c r="C4373" s="1">
        <v>77928</v>
      </c>
      <c r="D4373" s="1">
        <v>78038</v>
      </c>
      <c r="E4373" s="1">
        <v>77149</v>
      </c>
      <c r="F4373" s="1">
        <v>77473</v>
      </c>
      <c r="G4373" s="14">
        <f t="shared" si="819"/>
        <v>-5.8642371358912371E-3</v>
      </c>
      <c r="H4373" s="15">
        <f t="shared" si="818"/>
        <v>1.1823473984484911E-2</v>
      </c>
      <c r="I4373" s="14">
        <f t="shared" si="820"/>
        <v>-9.9127567831522878E-3</v>
      </c>
      <c r="J4373" s="17">
        <f t="shared" si="821"/>
        <v>1.5731793019673302E-2</v>
      </c>
      <c r="K4373" s="17">
        <f t="shared" si="822"/>
        <v>-2.3098241278978488E-3</v>
      </c>
      <c r="L4373" s="17">
        <f t="shared" si="823"/>
        <v>-3.5544130079933883E-3</v>
      </c>
      <c r="M4373" s="17">
        <f t="shared" si="824"/>
        <v>2.4842976090716395E-2</v>
      </c>
      <c r="N4373" s="17">
        <f t="shared" si="825"/>
        <v>-2.6930090503190715E-2</v>
      </c>
      <c r="O4373" s="17">
        <f t="shared" si="826"/>
        <v>3.2909832038320492</v>
      </c>
      <c r="P4373" s="17">
        <f t="shared" si="829"/>
        <v>0.439868642684835</v>
      </c>
      <c r="Q4373" s="14">
        <f t="shared" si="827"/>
        <v>-9.9127567831522878E-3</v>
      </c>
      <c r="R4373" s="12">
        <f t="shared" si="828"/>
        <v>7196.3051819688453</v>
      </c>
      <c r="S4373" s="12">
        <f>G4373*S4372+S4372</f>
        <v>4454.5193192272291</v>
      </c>
    </row>
    <row r="4374" spans="1:19" x14ac:dyDescent="0.25">
      <c r="A4374" s="1">
        <v>4374</v>
      </c>
      <c r="B4374" s="2">
        <v>43341</v>
      </c>
      <c r="C4374" s="1">
        <v>77472</v>
      </c>
      <c r="D4374" s="1">
        <v>78783</v>
      </c>
      <c r="E4374" s="1">
        <v>77399</v>
      </c>
      <c r="F4374" s="1">
        <v>78389</v>
      </c>
      <c r="G4374" s="14">
        <f t="shared" si="819"/>
        <v>1.1823473984484911E-2</v>
      </c>
      <c r="H4374" s="15">
        <f t="shared" si="818"/>
        <v>-2.5322430443046828E-2</v>
      </c>
      <c r="I4374" s="14">
        <f t="shared" si="820"/>
        <v>-2.8061382701699111E-2</v>
      </c>
      <c r="J4374" s="17">
        <f t="shared" si="821"/>
        <v>1.571908297559357E-2</v>
      </c>
      <c r="K4374" s="17">
        <f t="shared" si="822"/>
        <v>-5.3005996808154585E-4</v>
      </c>
      <c r="L4374" s="17">
        <f t="shared" si="823"/>
        <v>1.2353533952566458E-2</v>
      </c>
      <c r="M4374" s="17">
        <f t="shared" si="824"/>
        <v>2.4842976090716395E-2</v>
      </c>
      <c r="N4374" s="17">
        <f t="shared" si="825"/>
        <v>-2.6930090503190715E-2</v>
      </c>
      <c r="O4374" s="17">
        <f t="shared" si="826"/>
        <v>3.2936442077628323</v>
      </c>
      <c r="P4374" s="17">
        <f t="shared" si="829"/>
        <v>0.44016710370482115</v>
      </c>
      <c r="Q4374" s="14">
        <f t="shared" si="827"/>
        <v>-2.8061382701699111E-2</v>
      </c>
      <c r="R4374" s="12">
        <f t="shared" si="828"/>
        <v>7168.2437992671466</v>
      </c>
      <c r="S4374" s="12">
        <f>G4374*S4373+S4373</f>
        <v>4507.1872125114978</v>
      </c>
    </row>
    <row r="4375" spans="1:19" x14ac:dyDescent="0.25">
      <c r="A4375" s="1">
        <v>4375</v>
      </c>
      <c r="B4375" s="2">
        <v>43342</v>
      </c>
      <c r="C4375" s="1">
        <v>78389</v>
      </c>
      <c r="D4375" s="1">
        <v>78389</v>
      </c>
      <c r="E4375" s="1">
        <v>76372</v>
      </c>
      <c r="F4375" s="1">
        <v>76404</v>
      </c>
      <c r="G4375" s="14">
        <f t="shared" si="819"/>
        <v>-2.5322430443046828E-2</v>
      </c>
      <c r="H4375" s="15">
        <f t="shared" si="818"/>
        <v>3.5861996754096293E-3</v>
      </c>
      <c r="I4375" s="14">
        <f t="shared" si="820"/>
        <v>-2.2176433392089745E-2</v>
      </c>
      <c r="J4375" s="17">
        <f t="shared" si="821"/>
        <v>1.6960677085516608E-2</v>
      </c>
      <c r="K4375" s="17">
        <f t="shared" si="822"/>
        <v>-1.8947936572096739E-3</v>
      </c>
      <c r="L4375" s="17">
        <f t="shared" si="823"/>
        <v>-2.3427636785837154E-2</v>
      </c>
      <c r="M4375" s="17">
        <f t="shared" si="824"/>
        <v>2.4842976090716395E-2</v>
      </c>
      <c r="N4375" s="17">
        <f t="shared" si="825"/>
        <v>-2.6930090503190715E-2</v>
      </c>
      <c r="O4375" s="17">
        <f t="shared" si="826"/>
        <v>3.0525353635862906</v>
      </c>
      <c r="P4375" s="17">
        <f t="shared" si="829"/>
        <v>0.41209446988975867</v>
      </c>
      <c r="Q4375" s="14">
        <f t="shared" si="827"/>
        <v>-2.2176433392089745E-2</v>
      </c>
      <c r="R4375" s="12">
        <f t="shared" si="828"/>
        <v>7146.0673658750566</v>
      </c>
      <c r="S4375" s="12">
        <f>G4375*S4374+S4374</f>
        <v>4393.0542778288855</v>
      </c>
    </row>
    <row r="4376" spans="1:19" x14ac:dyDescent="0.25">
      <c r="A4376" s="1">
        <v>4376</v>
      </c>
      <c r="B4376" s="2">
        <v>43343</v>
      </c>
      <c r="C4376" s="1">
        <v>76386</v>
      </c>
      <c r="D4376" s="1">
        <v>77202</v>
      </c>
      <c r="E4376" s="1">
        <v>76026</v>
      </c>
      <c r="F4376" s="1">
        <v>76678</v>
      </c>
      <c r="G4376" s="14">
        <f t="shared" si="819"/>
        <v>3.5861996754096293E-3</v>
      </c>
      <c r="H4376" s="15">
        <f t="shared" si="818"/>
        <v>-6.3251519340619122E-3</v>
      </c>
      <c r="I4376" s="14">
        <f t="shared" si="820"/>
        <v>-2.0676435401796311E-2</v>
      </c>
      <c r="J4376" s="17">
        <f t="shared" si="821"/>
        <v>1.5292875648636519E-2</v>
      </c>
      <c r="K4376" s="17">
        <f t="shared" si="822"/>
        <v>2.5199842081919202E-4</v>
      </c>
      <c r="L4376" s="17">
        <f t="shared" si="823"/>
        <v>3.3342012545904375E-3</v>
      </c>
      <c r="M4376" s="17">
        <f t="shared" si="824"/>
        <v>2.4842976090716395E-2</v>
      </c>
      <c r="N4376" s="17">
        <f t="shared" si="825"/>
        <v>-2.3427636785837154E-2</v>
      </c>
      <c r="O4376" s="17">
        <f t="shared" si="826"/>
        <v>3.1564117819042918</v>
      </c>
      <c r="P4376" s="17">
        <f t="shared" si="829"/>
        <v>0.4244514632310411</v>
      </c>
      <c r="Q4376" s="14">
        <f t="shared" si="827"/>
        <v>-2.0676435401796311E-2</v>
      </c>
      <c r="R4376" s="12">
        <f t="shared" si="828"/>
        <v>7125.3909304732606</v>
      </c>
      <c r="S4376" s="12">
        <f>G4376*S4375+S4375</f>
        <v>4408.8086476540921</v>
      </c>
    </row>
    <row r="4377" spans="1:19" x14ac:dyDescent="0.25">
      <c r="A4377" s="1">
        <v>4377</v>
      </c>
      <c r="B4377" s="2">
        <v>43346</v>
      </c>
      <c r="C4377" s="1">
        <v>76675</v>
      </c>
      <c r="D4377" s="1">
        <v>76675</v>
      </c>
      <c r="E4377" s="1">
        <v>75729</v>
      </c>
      <c r="F4377" s="1">
        <v>76193</v>
      </c>
      <c r="G4377" s="14">
        <f t="shared" si="819"/>
        <v>-6.3251519340619122E-3</v>
      </c>
      <c r="H4377" s="15">
        <f t="shared" si="818"/>
        <v>-1.9437481133437462E-2</v>
      </c>
      <c r="I4377" s="14">
        <f t="shared" si="820"/>
        <v>3.280421640665887E-3</v>
      </c>
      <c r="J4377" s="17">
        <f t="shared" si="821"/>
        <v>1.4963484699184109E-2</v>
      </c>
      <c r="K4377" s="17">
        <f t="shared" si="822"/>
        <v>-1.0252952117907998E-3</v>
      </c>
      <c r="L4377" s="17">
        <f t="shared" si="823"/>
        <v>-5.2998567222711122E-3</v>
      </c>
      <c r="M4377" s="17">
        <f t="shared" si="824"/>
        <v>2.4842976090716395E-2</v>
      </c>
      <c r="N4377" s="17">
        <f t="shared" si="825"/>
        <v>-2.3427636785837154E-2</v>
      </c>
      <c r="O4377" s="17">
        <f t="shared" si="826"/>
        <v>3.2258938239957922</v>
      </c>
      <c r="P4377" s="17">
        <f t="shared" si="829"/>
        <v>0.43249200701602197</v>
      </c>
      <c r="Q4377" s="14">
        <f t="shared" si="827"/>
        <v>3.280421640665887E-3</v>
      </c>
      <c r="R4377" s="12">
        <f t="shared" si="828"/>
        <v>7128.6713521139263</v>
      </c>
      <c r="S4377" s="12">
        <f>G4377*S4376+S4376</f>
        <v>4380.9222631094735</v>
      </c>
    </row>
    <row r="4378" spans="1:19" x14ac:dyDescent="0.25">
      <c r="A4378" s="1">
        <v>4378</v>
      </c>
      <c r="B4378" s="2">
        <v>43347</v>
      </c>
      <c r="C4378" s="1">
        <v>76192</v>
      </c>
      <c r="D4378" s="1">
        <v>76192</v>
      </c>
      <c r="E4378" s="1">
        <v>74605</v>
      </c>
      <c r="F4378" s="1">
        <v>74712</v>
      </c>
      <c r="G4378" s="14">
        <f t="shared" si="819"/>
        <v>-1.9437481133437462E-2</v>
      </c>
      <c r="H4378" s="15">
        <f t="shared" si="818"/>
        <v>5.0861976657030628E-3</v>
      </c>
      <c r="I4378" s="14">
        <f t="shared" si="820"/>
        <v>2.2979628067235636E-2</v>
      </c>
      <c r="J4378" s="17">
        <f t="shared" si="821"/>
        <v>1.5033150724854517E-2</v>
      </c>
      <c r="K4378" s="17">
        <f t="shared" si="822"/>
        <v>-3.2725742437553478E-3</v>
      </c>
      <c r="L4378" s="17">
        <f t="shared" si="823"/>
        <v>-1.6164906889682112E-2</v>
      </c>
      <c r="M4378" s="17">
        <f t="shared" si="824"/>
        <v>2.4842976090716395E-2</v>
      </c>
      <c r="N4378" s="17">
        <f t="shared" si="825"/>
        <v>-2.3427636785837154E-2</v>
      </c>
      <c r="O4378" s="17">
        <f t="shared" si="826"/>
        <v>3.2109445158922725</v>
      </c>
      <c r="P4378" s="17">
        <f t="shared" si="829"/>
        <v>0.43077677625677097</v>
      </c>
      <c r="Q4378" s="14">
        <f t="shared" si="827"/>
        <v>2.2979628067235636E-2</v>
      </c>
      <c r="R4378" s="12">
        <f t="shared" si="828"/>
        <v>7151.6509801811617</v>
      </c>
      <c r="S4378" s="12">
        <f>G4378*S4377+S4377</f>
        <v>4295.7681692732267</v>
      </c>
    </row>
    <row r="4379" spans="1:19" x14ac:dyDescent="0.25">
      <c r="A4379" s="1">
        <v>4379</v>
      </c>
      <c r="B4379" s="2">
        <v>43348</v>
      </c>
      <c r="C4379" s="1">
        <v>74712</v>
      </c>
      <c r="D4379" s="1">
        <v>75370</v>
      </c>
      <c r="E4379" s="1">
        <v>74276</v>
      </c>
      <c r="F4379" s="1">
        <v>75092</v>
      </c>
      <c r="G4379" s="14">
        <f t="shared" si="819"/>
        <v>5.0861976657030628E-3</v>
      </c>
      <c r="H4379" s="15">
        <f t="shared" si="818"/>
        <v>1.7631705108400286E-2</v>
      </c>
      <c r="I4379" s="14">
        <f t="shared" si="820"/>
        <v>-5.3809429304052525E-3</v>
      </c>
      <c r="J4379" s="17">
        <f t="shared" si="821"/>
        <v>1.4476925716105055E-2</v>
      </c>
      <c r="K4379" s="17">
        <f t="shared" si="822"/>
        <v>-1.6409064245144509E-3</v>
      </c>
      <c r="L4379" s="17">
        <f t="shared" si="823"/>
        <v>6.7271040902175134E-3</v>
      </c>
      <c r="M4379" s="17">
        <f t="shared" si="824"/>
        <v>2.4842976090716395E-2</v>
      </c>
      <c r="N4379" s="17">
        <f t="shared" si="825"/>
        <v>-2.3427636785837154E-2</v>
      </c>
      <c r="O4379" s="17">
        <f t="shared" si="826"/>
        <v>3.3343137778799434</v>
      </c>
      <c r="P4379" s="17">
        <f t="shared" si="829"/>
        <v>0.44469888111787209</v>
      </c>
      <c r="Q4379" s="14">
        <f t="shared" si="827"/>
        <v>-5.3809429304052525E-3</v>
      </c>
      <c r="R4379" s="12">
        <f t="shared" si="828"/>
        <v>7146.2700372507561</v>
      </c>
      <c r="S4379" s="12">
        <f>G4379*S4378+S4378</f>
        <v>4317.6172953081859</v>
      </c>
    </row>
    <row r="4380" spans="1:19" x14ac:dyDescent="0.25">
      <c r="A4380" s="1">
        <v>4380</v>
      </c>
      <c r="B4380" s="2">
        <v>43349</v>
      </c>
      <c r="C4380" s="1">
        <v>75098</v>
      </c>
      <c r="D4380" s="1">
        <v>76533</v>
      </c>
      <c r="E4380" s="1">
        <v>74986</v>
      </c>
      <c r="F4380" s="1">
        <v>76416</v>
      </c>
      <c r="G4380" s="14">
        <f t="shared" si="819"/>
        <v>1.7631705108400286E-2</v>
      </c>
      <c r="H4380" s="15">
        <f t="shared" si="818"/>
        <v>2.6172529313228665E-4</v>
      </c>
      <c r="I4380" s="14">
        <f t="shared" si="820"/>
        <v>-1.6743979327231262E-2</v>
      </c>
      <c r="J4380" s="17">
        <f t="shared" si="821"/>
        <v>1.5290611821389709E-2</v>
      </c>
      <c r="K4380" s="17">
        <f t="shared" si="822"/>
        <v>-2.4144391783699574E-4</v>
      </c>
      <c r="L4380" s="17">
        <f t="shared" si="823"/>
        <v>1.7873149026237281E-2</v>
      </c>
      <c r="M4380" s="17">
        <f t="shared" si="824"/>
        <v>2.4842976090716395E-2</v>
      </c>
      <c r="N4380" s="17">
        <f t="shared" si="825"/>
        <v>-2.3427636785837154E-2</v>
      </c>
      <c r="O4380" s="17">
        <f t="shared" si="826"/>
        <v>3.1568790994372655</v>
      </c>
      <c r="P4380" s="17">
        <f t="shared" si="829"/>
        <v>0.42450613077479415</v>
      </c>
      <c r="Q4380" s="14">
        <f t="shared" si="827"/>
        <v>-1.6743979327231262E-2</v>
      </c>
      <c r="R4380" s="12">
        <f t="shared" si="828"/>
        <v>7129.5260579235246</v>
      </c>
      <c r="S4380" s="12">
        <f>G4380*S4379+S4379</f>
        <v>4393.7442502299891</v>
      </c>
    </row>
    <row r="4381" spans="1:19" x14ac:dyDescent="0.25">
      <c r="A4381" s="1">
        <v>4381</v>
      </c>
      <c r="B4381" s="2">
        <v>43353</v>
      </c>
      <c r="C4381" s="1">
        <v>76416</v>
      </c>
      <c r="D4381" s="1">
        <v>77293</v>
      </c>
      <c r="E4381" s="1">
        <v>76115</v>
      </c>
      <c r="F4381" s="1">
        <v>76436</v>
      </c>
      <c r="G4381" s="14">
        <f t="shared" si="819"/>
        <v>2.6172529313228665E-4</v>
      </c>
      <c r="H4381" s="15">
        <f t="shared" si="818"/>
        <v>-2.3274373331937825E-2</v>
      </c>
      <c r="I4381" s="14">
        <f t="shared" si="820"/>
        <v>-2.2835987482260345E-2</v>
      </c>
      <c r="J4381" s="17">
        <f t="shared" si="821"/>
        <v>1.5036211707848161E-2</v>
      </c>
      <c r="K4381" s="17">
        <f t="shared" si="822"/>
        <v>4.6159871076020635E-4</v>
      </c>
      <c r="L4381" s="17">
        <f t="shared" si="823"/>
        <v>-1.998734176279197E-4</v>
      </c>
      <c r="M4381" s="17">
        <f t="shared" si="824"/>
        <v>2.4842976090716395E-2</v>
      </c>
      <c r="N4381" s="17">
        <f t="shared" si="825"/>
        <v>-2.3427636785837154E-2</v>
      </c>
      <c r="O4381" s="17">
        <f t="shared" si="826"/>
        <v>3.2102908508104253</v>
      </c>
      <c r="P4381" s="17">
        <f t="shared" si="829"/>
        <v>0.43070159493043109</v>
      </c>
      <c r="Q4381" s="14">
        <f t="shared" si="827"/>
        <v>-2.2835987482260345E-2</v>
      </c>
      <c r="R4381" s="12">
        <f t="shared" si="828"/>
        <v>7106.6900704412647</v>
      </c>
      <c r="S4381" s="12">
        <f>G4381*S4380+S4380</f>
        <v>4394.8942042318286</v>
      </c>
    </row>
    <row r="4382" spans="1:19" x14ac:dyDescent="0.25">
      <c r="A4382" s="1">
        <v>4382</v>
      </c>
      <c r="B4382" s="2">
        <v>43354</v>
      </c>
      <c r="C4382" s="1">
        <v>76437</v>
      </c>
      <c r="D4382" s="1">
        <v>76437</v>
      </c>
      <c r="E4382" s="1">
        <v>74275</v>
      </c>
      <c r="F4382" s="1">
        <v>74657</v>
      </c>
      <c r="G4382" s="14">
        <f t="shared" si="819"/>
        <v>-2.3274373331937825E-2</v>
      </c>
      <c r="H4382" s="15">
        <f t="shared" si="818"/>
        <v>6.2686687115742767E-3</v>
      </c>
      <c r="I4382" s="14">
        <f t="shared" si="820"/>
        <v>1.0373180392235115E-2</v>
      </c>
      <c r="J4382" s="17">
        <f t="shared" si="821"/>
        <v>1.6184707669484731E-2</v>
      </c>
      <c r="K4382" s="17">
        <f t="shared" si="822"/>
        <v>-1.3522068371701001E-3</v>
      </c>
      <c r="L4382" s="17">
        <f t="shared" si="823"/>
        <v>-2.1922166494767727E-2</v>
      </c>
      <c r="M4382" s="17">
        <f t="shared" si="824"/>
        <v>2.4842976090716395E-2</v>
      </c>
      <c r="N4382" s="17">
        <f t="shared" si="825"/>
        <v>-2.3427636785837154E-2</v>
      </c>
      <c r="O4382" s="17">
        <f t="shared" si="826"/>
        <v>2.9824828388815954</v>
      </c>
      <c r="P4382" s="17">
        <f t="shared" si="829"/>
        <v>0.40352136773209679</v>
      </c>
      <c r="Q4382" s="14">
        <f t="shared" si="827"/>
        <v>1.0373180392235115E-2</v>
      </c>
      <c r="R4382" s="12">
        <f t="shared" si="828"/>
        <v>7117.0632508335002</v>
      </c>
      <c r="S4382" s="12">
        <f>G4382*S4381+S4381</f>
        <v>4292.6057957681669</v>
      </c>
    </row>
    <row r="4383" spans="1:19" x14ac:dyDescent="0.25">
      <c r="A4383" s="1">
        <v>4383</v>
      </c>
      <c r="B4383" s="2">
        <v>43355</v>
      </c>
      <c r="C4383" s="1">
        <v>74680</v>
      </c>
      <c r="D4383" s="1">
        <v>75680</v>
      </c>
      <c r="E4383" s="1">
        <v>74499</v>
      </c>
      <c r="F4383" s="1">
        <v>75125</v>
      </c>
      <c r="G4383" s="14">
        <f t="shared" si="819"/>
        <v>6.2686687115742767E-3</v>
      </c>
      <c r="H4383" s="15">
        <f t="shared" si="818"/>
        <v>-5.8302828618967961E-3</v>
      </c>
      <c r="I4383" s="14">
        <f t="shared" si="820"/>
        <v>2.2134712266642431E-2</v>
      </c>
      <c r="J4383" s="17">
        <f t="shared" si="821"/>
        <v>1.5828697874819549E-2</v>
      </c>
      <c r="K4383" s="17">
        <f t="shared" si="822"/>
        <v>6.8394554557745424E-5</v>
      </c>
      <c r="L4383" s="17">
        <f t="shared" si="823"/>
        <v>6.2002741570165313E-3</v>
      </c>
      <c r="M4383" s="17">
        <f t="shared" si="824"/>
        <v>2.4842976090716395E-2</v>
      </c>
      <c r="N4383" s="17">
        <f t="shared" si="825"/>
        <v>-2.3427636785837154E-2</v>
      </c>
      <c r="O4383" s="17">
        <f t="shared" si="826"/>
        <v>3.0495630947219556</v>
      </c>
      <c r="P4383" s="17">
        <f t="shared" si="829"/>
        <v>0.41173473529864191</v>
      </c>
      <c r="Q4383" s="14">
        <f t="shared" si="827"/>
        <v>2.2134712266642431E-2</v>
      </c>
      <c r="R4383" s="12">
        <f t="shared" si="828"/>
        <v>7139.1979631001423</v>
      </c>
      <c r="S4383" s="12">
        <f>G4383*S4382+S4382</f>
        <v>4319.5147194112214</v>
      </c>
    </row>
    <row r="4384" spans="1:19" x14ac:dyDescent="0.25">
      <c r="A4384" s="1">
        <v>4384</v>
      </c>
      <c r="B4384" s="2">
        <v>43356</v>
      </c>
      <c r="C4384" s="1">
        <v>75126</v>
      </c>
      <c r="D4384" s="1">
        <v>75407</v>
      </c>
      <c r="E4384" s="1">
        <v>74501</v>
      </c>
      <c r="F4384" s="1">
        <v>74687</v>
      </c>
      <c r="G4384" s="14">
        <f t="shared" si="819"/>
        <v>-5.8302828618967961E-3</v>
      </c>
      <c r="H4384" s="15">
        <f t="shared" si="818"/>
        <v>9.9347945425576345E-3</v>
      </c>
      <c r="I4384" s="14">
        <f t="shared" si="820"/>
        <v>4.7824610438023551E-2</v>
      </c>
      <c r="J4384" s="17">
        <f t="shared" si="821"/>
        <v>1.4555073166976209E-2</v>
      </c>
      <c r="K4384" s="17">
        <f t="shared" si="822"/>
        <v>-1.8472928317660934E-3</v>
      </c>
      <c r="L4384" s="17">
        <f t="shared" si="823"/>
        <v>-3.9829900301307022E-3</v>
      </c>
      <c r="M4384" s="17">
        <f t="shared" si="824"/>
        <v>2.436990195127146E-2</v>
      </c>
      <c r="N4384" s="17">
        <f t="shared" si="825"/>
        <v>-2.3427636785837154E-2</v>
      </c>
      <c r="O4384" s="17">
        <f t="shared" si="826"/>
        <v>3.2839092039438005</v>
      </c>
      <c r="P4384" s="17">
        <f t="shared" si="829"/>
        <v>0.43907404032489794</v>
      </c>
      <c r="Q4384" s="14">
        <f t="shared" si="827"/>
        <v>4.7824610438023551E-2</v>
      </c>
      <c r="R4384" s="12">
        <f t="shared" si="828"/>
        <v>7187.0225735381655</v>
      </c>
      <c r="S4384" s="12">
        <f>G4384*S4383+S4383</f>
        <v>4294.330726770927</v>
      </c>
    </row>
    <row r="4385" spans="1:19" x14ac:dyDescent="0.25">
      <c r="A4385" s="1">
        <v>4385</v>
      </c>
      <c r="B4385" s="2">
        <v>43357</v>
      </c>
      <c r="C4385" s="1">
        <v>74687</v>
      </c>
      <c r="D4385" s="1">
        <v>75705</v>
      </c>
      <c r="E4385" s="1">
        <v>74445</v>
      </c>
      <c r="F4385" s="1">
        <v>75429</v>
      </c>
      <c r="G4385" s="14">
        <f t="shared" si="819"/>
        <v>9.9347945425576345E-3</v>
      </c>
      <c r="H4385" s="15">
        <f t="shared" si="818"/>
        <v>1.8030200585981593E-2</v>
      </c>
      <c r="I4385" s="14">
        <f t="shared" si="820"/>
        <v>3.6038295094587447E-2</v>
      </c>
      <c r="J4385" s="17">
        <f t="shared" si="821"/>
        <v>1.4252338618690456E-2</v>
      </c>
      <c r="K4385" s="17">
        <f t="shared" si="822"/>
        <v>-8.5738672002788618E-5</v>
      </c>
      <c r="L4385" s="17">
        <f t="shared" si="823"/>
        <v>1.0020533214560423E-2</v>
      </c>
      <c r="M4385" s="17">
        <f t="shared" si="824"/>
        <v>2.436990195127146E-2</v>
      </c>
      <c r="N4385" s="17">
        <f t="shared" si="825"/>
        <v>-2.3427636785837154E-2</v>
      </c>
      <c r="O4385" s="17">
        <f t="shared" si="826"/>
        <v>3.3536628630495153</v>
      </c>
      <c r="P4385" s="17">
        <f t="shared" si="829"/>
        <v>0.44683556456299284</v>
      </c>
      <c r="Q4385" s="14">
        <f t="shared" si="827"/>
        <v>3.6038295094587447E-2</v>
      </c>
      <c r="R4385" s="12">
        <f t="shared" si="828"/>
        <v>7223.0608686327532</v>
      </c>
      <c r="S4385" s="12">
        <f>G4385*S4384+S4384</f>
        <v>4336.9940202391881</v>
      </c>
    </row>
    <row r="4386" spans="1:19" x14ac:dyDescent="0.25">
      <c r="A4386" s="1">
        <v>4386</v>
      </c>
      <c r="B4386" s="2">
        <v>43360</v>
      </c>
      <c r="C4386" s="1">
        <v>75428</v>
      </c>
      <c r="D4386" s="1">
        <v>76893</v>
      </c>
      <c r="E4386" s="1">
        <v>75227</v>
      </c>
      <c r="F4386" s="1">
        <v>76789</v>
      </c>
      <c r="G4386" s="14">
        <f t="shared" si="819"/>
        <v>1.8030200585981593E-2</v>
      </c>
      <c r="H4386" s="15">
        <f t="shared" si="818"/>
        <v>1.9859615309484324E-2</v>
      </c>
      <c r="I4386" s="14">
        <f t="shared" si="820"/>
        <v>1.7330076368422431E-2</v>
      </c>
      <c r="J4386" s="17">
        <f t="shared" si="821"/>
        <v>1.4869226077738209E-2</v>
      </c>
      <c r="K4386" s="17">
        <f t="shared" si="822"/>
        <v>5.6273176115348986E-4</v>
      </c>
      <c r="L4386" s="17">
        <f t="shared" si="823"/>
        <v>1.7467468824828102E-2</v>
      </c>
      <c r="M4386" s="17">
        <f t="shared" si="824"/>
        <v>2.436990195127146E-2</v>
      </c>
      <c r="N4386" s="17">
        <f t="shared" si="825"/>
        <v>-2.3427636785837154E-2</v>
      </c>
      <c r="O4386" s="17">
        <f t="shared" si="826"/>
        <v>3.2145276752950682</v>
      </c>
      <c r="P4386" s="17">
        <f t="shared" si="829"/>
        <v>0.43118862183762824</v>
      </c>
      <c r="Q4386" s="14">
        <f t="shared" si="827"/>
        <v>1.7330076368422431E-2</v>
      </c>
      <c r="R4386" s="12">
        <f t="shared" si="828"/>
        <v>7240.3909450011761</v>
      </c>
      <c r="S4386" s="12">
        <f>G4386*S4385+S4385</f>
        <v>4415.1908923643032</v>
      </c>
    </row>
    <row r="4387" spans="1:19" x14ac:dyDescent="0.25">
      <c r="A4387" s="1">
        <v>4387</v>
      </c>
      <c r="B4387" s="2">
        <v>43361</v>
      </c>
      <c r="C4387" s="1">
        <v>76781</v>
      </c>
      <c r="D4387" s="1">
        <v>78454</v>
      </c>
      <c r="E4387" s="1">
        <v>76677</v>
      </c>
      <c r="F4387" s="1">
        <v>78314</v>
      </c>
      <c r="G4387" s="14">
        <f t="shared" si="819"/>
        <v>1.9859615309484324E-2</v>
      </c>
      <c r="H4387" s="15">
        <f t="shared" si="818"/>
        <v>-1.85152080087847E-3</v>
      </c>
      <c r="I4387" s="14">
        <f t="shared" si="820"/>
        <v>1.4470819500230436E-2</v>
      </c>
      <c r="J4387" s="17">
        <f t="shared" si="821"/>
        <v>1.4670988344586701E-2</v>
      </c>
      <c r="K4387" s="17">
        <f t="shared" si="822"/>
        <v>4.2857493576372956E-4</v>
      </c>
      <c r="L4387" s="17">
        <f t="shared" si="823"/>
        <v>1.9431040373720596E-2</v>
      </c>
      <c r="M4387" s="17">
        <f t="shared" si="824"/>
        <v>1.9431040373720596E-2</v>
      </c>
      <c r="N4387" s="17">
        <f t="shared" si="825"/>
        <v>-2.3427636785837154E-2</v>
      </c>
      <c r="O4387" s="17">
        <f t="shared" si="826"/>
        <v>2.9213217373573706</v>
      </c>
      <c r="P4387" s="17">
        <f t="shared" si="829"/>
        <v>0.39587012205636818</v>
      </c>
      <c r="Q4387" s="14">
        <f t="shared" si="827"/>
        <v>1.4470819500230436E-2</v>
      </c>
      <c r="R4387" s="12">
        <f t="shared" si="828"/>
        <v>7254.8617645014065</v>
      </c>
      <c r="S4387" s="12">
        <f>G4387*S4386+S4386</f>
        <v>4502.8748850045968</v>
      </c>
    </row>
    <row r="4388" spans="1:19" x14ac:dyDescent="0.25">
      <c r="A4388" s="1">
        <v>4388</v>
      </c>
      <c r="B4388" s="2">
        <v>43362</v>
      </c>
      <c r="C4388" s="1">
        <v>78268</v>
      </c>
      <c r="D4388" s="1">
        <v>79021</v>
      </c>
      <c r="E4388" s="1">
        <v>77624</v>
      </c>
      <c r="F4388" s="1">
        <v>78169</v>
      </c>
      <c r="G4388" s="14">
        <f t="shared" si="819"/>
        <v>-1.85152080087847E-3</v>
      </c>
      <c r="H4388" s="15">
        <f t="shared" si="818"/>
        <v>-6.7801814018342288E-4</v>
      </c>
      <c r="I4388" s="14">
        <f t="shared" si="820"/>
        <v>-2.0553848889620641E-3</v>
      </c>
      <c r="J4388" s="17">
        <f t="shared" si="821"/>
        <v>1.458437637484696E-2</v>
      </c>
      <c r="K4388" s="17">
        <f t="shared" si="822"/>
        <v>6.9608935809791406E-4</v>
      </c>
      <c r="L4388" s="17">
        <f t="shared" si="823"/>
        <v>-2.5476101589763842E-3</v>
      </c>
      <c r="M4388" s="17">
        <f t="shared" si="824"/>
        <v>1.9431040373720596E-2</v>
      </c>
      <c r="N4388" s="17">
        <f t="shared" si="825"/>
        <v>-2.3427636785837154E-2</v>
      </c>
      <c r="O4388" s="17">
        <f t="shared" si="826"/>
        <v>2.9386705374303319</v>
      </c>
      <c r="P4388" s="17">
        <f t="shared" si="829"/>
        <v>0.39805660932226528</v>
      </c>
      <c r="Q4388" s="14">
        <f t="shared" si="827"/>
        <v>-2.0553848889620641E-3</v>
      </c>
      <c r="R4388" s="12">
        <f t="shared" si="828"/>
        <v>7252.8063796124443</v>
      </c>
      <c r="S4388" s="12">
        <f>G4388*S4387+S4387</f>
        <v>4494.5377184912577</v>
      </c>
    </row>
    <row r="4389" spans="1:19" x14ac:dyDescent="0.25">
      <c r="A4389" s="1">
        <v>4389</v>
      </c>
      <c r="B4389" s="2">
        <v>43363</v>
      </c>
      <c r="C4389" s="1">
        <v>78169</v>
      </c>
      <c r="D4389" s="1">
        <v>78944</v>
      </c>
      <c r="E4389" s="1">
        <v>77820</v>
      </c>
      <c r="F4389" s="1">
        <v>78116</v>
      </c>
      <c r="G4389" s="14">
        <f t="shared" si="819"/>
        <v>-6.7801814018342288E-4</v>
      </c>
      <c r="H4389" s="15">
        <f t="shared" si="818"/>
        <v>1.7000358441292329E-2</v>
      </c>
      <c r="I4389" s="14">
        <f t="shared" si="820"/>
        <v>6.9063837641469839E-3</v>
      </c>
      <c r="J4389" s="17">
        <f t="shared" si="821"/>
        <v>1.4256594485431382E-2</v>
      </c>
      <c r="K4389" s="17">
        <f t="shared" si="822"/>
        <v>-1.3734345021330826E-4</v>
      </c>
      <c r="L4389" s="17">
        <f t="shared" si="823"/>
        <v>-5.4067468997011457E-4</v>
      </c>
      <c r="M4389" s="17">
        <f t="shared" si="824"/>
        <v>1.9431040373720596E-2</v>
      </c>
      <c r="N4389" s="17">
        <f t="shared" si="825"/>
        <v>-2.3427636785837154E-2</v>
      </c>
      <c r="O4389" s="17">
        <f t="shared" si="826"/>
        <v>3.0062352691138439</v>
      </c>
      <c r="P4389" s="17">
        <f t="shared" si="829"/>
        <v>0.40645057256511119</v>
      </c>
      <c r="Q4389" s="14">
        <f t="shared" si="827"/>
        <v>6.9063837641469839E-3</v>
      </c>
      <c r="R4389" s="12">
        <f t="shared" si="828"/>
        <v>7259.7127633765913</v>
      </c>
      <c r="S4389" s="12">
        <f>G4389*S4388+S4388</f>
        <v>4491.4903403863818</v>
      </c>
    </row>
    <row r="4390" spans="1:19" x14ac:dyDescent="0.25">
      <c r="A4390" s="1">
        <v>4390</v>
      </c>
      <c r="B4390" s="2">
        <v>43364</v>
      </c>
      <c r="C4390" s="1">
        <v>78116</v>
      </c>
      <c r="D4390" s="1">
        <v>80002</v>
      </c>
      <c r="E4390" s="1">
        <v>78116</v>
      </c>
      <c r="F4390" s="1">
        <v>79444</v>
      </c>
      <c r="G4390" s="14">
        <f t="shared" si="819"/>
        <v>1.7000358441292329E-2</v>
      </c>
      <c r="H4390" s="15">
        <f t="shared" si="818"/>
        <v>-1.837772519007097E-2</v>
      </c>
      <c r="I4390" s="14">
        <f t="shared" si="820"/>
        <v>-9.7633120801721152E-3</v>
      </c>
      <c r="J4390" s="17">
        <f t="shared" si="821"/>
        <v>1.3053473713548133E-2</v>
      </c>
      <c r="K4390" s="17">
        <f t="shared" si="822"/>
        <v>2.6841758087426354E-3</v>
      </c>
      <c r="L4390" s="17">
        <f t="shared" si="823"/>
        <v>1.4316182632549693E-2</v>
      </c>
      <c r="M4390" s="17">
        <f t="shared" si="824"/>
        <v>1.9431040373720596E-2</v>
      </c>
      <c r="N4390" s="17">
        <f t="shared" si="825"/>
        <v>-2.1922166494767727E-2</v>
      </c>
      <c r="O4390" s="17">
        <f t="shared" si="826"/>
        <v>3.1679848426528827</v>
      </c>
      <c r="P4390" s="17">
        <f t="shared" si="829"/>
        <v>0.42580292232222056</v>
      </c>
      <c r="Q4390" s="14">
        <f t="shared" si="827"/>
        <v>-9.7633120801721152E-3</v>
      </c>
      <c r="R4390" s="12">
        <f t="shared" si="828"/>
        <v>7249.9494512964193</v>
      </c>
      <c r="S4390" s="12">
        <f>G4390*S4389+S4389</f>
        <v>4567.847286108552</v>
      </c>
    </row>
    <row r="4391" spans="1:19" x14ac:dyDescent="0.25">
      <c r="A4391" s="1">
        <v>4391</v>
      </c>
      <c r="B4391" s="2">
        <v>43367</v>
      </c>
      <c r="C4391" s="1">
        <v>79447</v>
      </c>
      <c r="D4391" s="1">
        <v>79447</v>
      </c>
      <c r="E4391" s="1">
        <v>77857</v>
      </c>
      <c r="F4391" s="1">
        <v>77984</v>
      </c>
      <c r="G4391" s="14">
        <f t="shared" si="819"/>
        <v>-1.837772519007097E-2</v>
      </c>
      <c r="H4391" s="15">
        <f t="shared" si="818"/>
        <v>8.283750512925625E-3</v>
      </c>
      <c r="I4391" s="14">
        <f t="shared" si="820"/>
        <v>2.5701475762461845E-2</v>
      </c>
      <c r="J4391" s="17">
        <f t="shared" si="821"/>
        <v>1.4132368008680285E-2</v>
      </c>
      <c r="K4391" s="17">
        <f t="shared" si="822"/>
        <v>1.219914151043929E-3</v>
      </c>
      <c r="L4391" s="17">
        <f t="shared" si="823"/>
        <v>-1.95976393411149E-2</v>
      </c>
      <c r="M4391" s="17">
        <f t="shared" si="824"/>
        <v>1.9431040373720596E-2</v>
      </c>
      <c r="N4391" s="17">
        <f t="shared" si="825"/>
        <v>-2.1922166494767727E-2</v>
      </c>
      <c r="O4391" s="17">
        <f t="shared" si="826"/>
        <v>2.9261343069391237</v>
      </c>
      <c r="P4391" s="17">
        <f t="shared" si="829"/>
        <v>0.39647795388617452</v>
      </c>
      <c r="Q4391" s="14">
        <f t="shared" si="827"/>
        <v>2.5701475762461845E-2</v>
      </c>
      <c r="R4391" s="12">
        <f t="shared" si="828"/>
        <v>7275.6509270588813</v>
      </c>
      <c r="S4391" s="12">
        <f>G4391*S4390+S4390</f>
        <v>4483.9006439742379</v>
      </c>
    </row>
    <row r="4392" spans="1:19" x14ac:dyDescent="0.25">
      <c r="A4392" s="1">
        <v>4392</v>
      </c>
      <c r="B4392" s="2">
        <v>43368</v>
      </c>
      <c r="C4392" s="1">
        <v>77980</v>
      </c>
      <c r="D4392" s="1">
        <v>78688</v>
      </c>
      <c r="E4392" s="1">
        <v>77005</v>
      </c>
      <c r="F4392" s="1">
        <v>78630</v>
      </c>
      <c r="G4392" s="14">
        <f t="shared" si="819"/>
        <v>8.283750512925625E-3</v>
      </c>
      <c r="H4392" s="15">
        <f t="shared" si="818"/>
        <v>3.3066259697323019E-4</v>
      </c>
      <c r="I4392" s="14">
        <f t="shared" si="820"/>
        <v>9.1927252495361822E-3</v>
      </c>
      <c r="J4392" s="17">
        <f t="shared" si="821"/>
        <v>1.4078543241732301E-2</v>
      </c>
      <c r="K4392" s="17">
        <f t="shared" si="822"/>
        <v>2.193840980843098E-3</v>
      </c>
      <c r="L4392" s="17">
        <f t="shared" si="823"/>
        <v>6.0899095320825266E-3</v>
      </c>
      <c r="M4392" s="17">
        <f t="shared" si="824"/>
        <v>1.9431040373720596E-2</v>
      </c>
      <c r="N4392" s="17">
        <f t="shared" si="825"/>
        <v>-2.1922166494767727E-2</v>
      </c>
      <c r="O4392" s="17">
        <f t="shared" si="826"/>
        <v>2.9373214372000609</v>
      </c>
      <c r="P4392" s="17">
        <f t="shared" si="829"/>
        <v>0.39788704428298549</v>
      </c>
      <c r="Q4392" s="14">
        <f t="shared" si="827"/>
        <v>9.1927252495361822E-3</v>
      </c>
      <c r="R4392" s="12">
        <f t="shared" si="828"/>
        <v>7284.8436523084174</v>
      </c>
      <c r="S4392" s="12">
        <f>G4392*S4391+S4391</f>
        <v>4521.0441582336671</v>
      </c>
    </row>
    <row r="4393" spans="1:19" x14ac:dyDescent="0.25">
      <c r="A4393" s="1">
        <v>4393</v>
      </c>
      <c r="B4393" s="2">
        <v>43369</v>
      </c>
      <c r="C4393" s="1">
        <v>78634</v>
      </c>
      <c r="D4393" s="1">
        <v>79461</v>
      </c>
      <c r="E4393" s="1">
        <v>78530</v>
      </c>
      <c r="F4393" s="1">
        <v>78656</v>
      </c>
      <c r="G4393" s="14">
        <f t="shared" si="819"/>
        <v>3.3066259697323019E-4</v>
      </c>
      <c r="H4393" s="15">
        <f t="shared" si="818"/>
        <v>1.708706265256299E-2</v>
      </c>
      <c r="I4393" s="14">
        <f t="shared" si="820"/>
        <v>-1.8736892213899736E-4</v>
      </c>
      <c r="J4393" s="17">
        <f t="shared" si="821"/>
        <v>1.2773803235824497E-2</v>
      </c>
      <c r="K4393" s="17">
        <f t="shared" si="822"/>
        <v>3.5117172295371442E-3</v>
      </c>
      <c r="L4393" s="17">
        <f t="shared" si="823"/>
        <v>-3.181054632563914E-3</v>
      </c>
      <c r="M4393" s="17">
        <f t="shared" si="824"/>
        <v>1.9431040373720596E-2</v>
      </c>
      <c r="N4393" s="17">
        <f t="shared" si="825"/>
        <v>-2.1922166494767727E-2</v>
      </c>
      <c r="O4393" s="17">
        <f t="shared" si="826"/>
        <v>3.2373449085634944</v>
      </c>
      <c r="P4393" s="17">
        <f t="shared" si="829"/>
        <v>0.43380049627929268</v>
      </c>
      <c r="Q4393" s="14">
        <f t="shared" si="827"/>
        <v>-1.8736892213899736E-4</v>
      </c>
      <c r="R4393" s="12">
        <f t="shared" si="828"/>
        <v>7284.6562833862781</v>
      </c>
      <c r="S4393" s="12">
        <f>G4393*S4392+S4392</f>
        <v>4522.5390984360592</v>
      </c>
    </row>
    <row r="4394" spans="1:19" x14ac:dyDescent="0.25">
      <c r="A4394" s="1">
        <v>4394</v>
      </c>
      <c r="B4394" s="2">
        <v>43370</v>
      </c>
      <c r="C4394" s="1">
        <v>78676</v>
      </c>
      <c r="D4394" s="1">
        <v>80107</v>
      </c>
      <c r="E4394" s="1">
        <v>78676</v>
      </c>
      <c r="F4394" s="1">
        <v>80000</v>
      </c>
      <c r="G4394" s="14">
        <f t="shared" si="819"/>
        <v>1.708706265256299E-2</v>
      </c>
      <c r="H4394" s="15">
        <f t="shared" si="818"/>
        <v>-8.2250000000000378E-3</v>
      </c>
      <c r="I4394" s="14">
        <f t="shared" si="820"/>
        <v>2.0729231428961103E-2</v>
      </c>
      <c r="J4394" s="17">
        <f t="shared" si="821"/>
        <v>1.3246536793192371E-2</v>
      </c>
      <c r="K4394" s="17">
        <f t="shared" si="822"/>
        <v>4.3117748953278058E-3</v>
      </c>
      <c r="L4394" s="17">
        <f t="shared" si="823"/>
        <v>1.2775287757235184E-2</v>
      </c>
      <c r="M4394" s="17">
        <f t="shared" si="824"/>
        <v>1.9431040373720596E-2</v>
      </c>
      <c r="N4394" s="17">
        <f t="shared" si="825"/>
        <v>-2.1922166494767727E-2</v>
      </c>
      <c r="O4394" s="17">
        <f t="shared" si="826"/>
        <v>3.1218127057738192</v>
      </c>
      <c r="P4394" s="17">
        <f t="shared" si="829"/>
        <v>0.42038136076128224</v>
      </c>
      <c r="Q4394" s="14">
        <f t="shared" si="827"/>
        <v>2.0729231428961103E-2</v>
      </c>
      <c r="R4394" s="12">
        <f t="shared" si="828"/>
        <v>7305.3855148152388</v>
      </c>
      <c r="S4394" s="12">
        <f>G4394*S4393+S4393</f>
        <v>4599.8160073597019</v>
      </c>
    </row>
    <row r="4395" spans="1:19" x14ac:dyDescent="0.25">
      <c r="A4395" s="1">
        <v>4395</v>
      </c>
      <c r="B4395" s="2">
        <v>43371</v>
      </c>
      <c r="C4395" s="1">
        <v>80000</v>
      </c>
      <c r="D4395" s="1">
        <v>80000</v>
      </c>
      <c r="E4395" s="1">
        <v>78967</v>
      </c>
      <c r="F4395" s="1">
        <v>79342</v>
      </c>
      <c r="G4395" s="14">
        <f t="shared" si="819"/>
        <v>-8.2250000000000378E-3</v>
      </c>
      <c r="H4395" s="15">
        <f t="shared" si="818"/>
        <v>-9.0494315747019494E-3</v>
      </c>
      <c r="I4395" s="14">
        <f t="shared" si="820"/>
        <v>4.9306630585947864E-2</v>
      </c>
      <c r="J4395" s="17">
        <f t="shared" si="821"/>
        <v>1.3070602844729389E-2</v>
      </c>
      <c r="K4395" s="17">
        <f t="shared" si="822"/>
        <v>2.5879945547677844E-3</v>
      </c>
      <c r="L4395" s="17">
        <f t="shared" si="823"/>
        <v>-1.0812994554767821E-2</v>
      </c>
      <c r="M4395" s="17">
        <f t="shared" si="824"/>
        <v>1.9431040373720596E-2</v>
      </c>
      <c r="N4395" s="17">
        <f t="shared" si="825"/>
        <v>-2.1922166494767727E-2</v>
      </c>
      <c r="O4395" s="17">
        <f t="shared" si="826"/>
        <v>3.1638331727877156</v>
      </c>
      <c r="P4395" s="17">
        <f t="shared" si="829"/>
        <v>0.42531867443503796</v>
      </c>
      <c r="Q4395" s="14">
        <f t="shared" si="827"/>
        <v>4.9306630585947864E-2</v>
      </c>
      <c r="R4395" s="12">
        <f t="shared" si="828"/>
        <v>7354.6921454011863</v>
      </c>
      <c r="S4395" s="12">
        <f>G4395*S4394+S4394</f>
        <v>4561.9825206991682</v>
      </c>
    </row>
    <row r="4396" spans="1:19" x14ac:dyDescent="0.25">
      <c r="A4396" s="1">
        <v>4396</v>
      </c>
      <c r="B4396" s="2">
        <v>43374</v>
      </c>
      <c r="C4396" s="1">
        <v>79350</v>
      </c>
      <c r="D4396" s="1">
        <v>79557</v>
      </c>
      <c r="E4396" s="1">
        <v>78091</v>
      </c>
      <c r="F4396" s="1">
        <v>78624</v>
      </c>
      <c r="G4396" s="14">
        <f t="shared" si="819"/>
        <v>-9.0494315747019494E-3</v>
      </c>
      <c r="H4396" s="15">
        <f t="shared" si="818"/>
        <v>3.8003663003663091E-2</v>
      </c>
      <c r="I4396" s="14">
        <f t="shared" si="820"/>
        <v>5.4513279986355578E-2</v>
      </c>
      <c r="J4396" s="17">
        <f t="shared" si="821"/>
        <v>1.3405775774354586E-2</v>
      </c>
      <c r="K4396" s="17">
        <f t="shared" si="822"/>
        <v>1.9672507635788354E-3</v>
      </c>
      <c r="L4396" s="17">
        <f t="shared" si="823"/>
        <v>-1.1016682338280785E-2</v>
      </c>
      <c r="M4396" s="17">
        <f t="shared" si="824"/>
        <v>1.9431040373720596E-2</v>
      </c>
      <c r="N4396" s="17">
        <f t="shared" si="825"/>
        <v>-2.1922166494767727E-2</v>
      </c>
      <c r="O4396" s="17">
        <f t="shared" si="826"/>
        <v>3.0847306089959763</v>
      </c>
      <c r="P4396" s="17">
        <f t="shared" si="829"/>
        <v>0.415968777178572</v>
      </c>
      <c r="Q4396" s="14">
        <f t="shared" si="827"/>
        <v>5.4513279986355578E-2</v>
      </c>
      <c r="R4396" s="12">
        <f t="shared" si="828"/>
        <v>7409.2054253875422</v>
      </c>
      <c r="S4396" s="12">
        <f>G4396*S4395+S4395</f>
        <v>4520.6991720331143</v>
      </c>
    </row>
    <row r="4397" spans="1:19" x14ac:dyDescent="0.25">
      <c r="A4397" s="1">
        <v>4397</v>
      </c>
      <c r="B4397" s="2">
        <v>43375</v>
      </c>
      <c r="C4397" s="1">
        <v>78625</v>
      </c>
      <c r="D4397" s="1">
        <v>81778</v>
      </c>
      <c r="E4397" s="1">
        <v>78625</v>
      </c>
      <c r="F4397" s="1">
        <v>81612</v>
      </c>
      <c r="G4397" s="14">
        <f t="shared" si="819"/>
        <v>3.8003663003663091E-2</v>
      </c>
      <c r="H4397" s="15">
        <f t="shared" si="818"/>
        <v>2.0352399156986722E-2</v>
      </c>
      <c r="I4397" s="14">
        <f t="shared" si="820"/>
        <v>8.9028999260459818E-3</v>
      </c>
      <c r="J4397" s="17">
        <f t="shared" si="821"/>
        <v>1.4459692190097809E-2</v>
      </c>
      <c r="K4397" s="17">
        <f t="shared" si="822"/>
        <v>6.0524531859522295E-3</v>
      </c>
      <c r="L4397" s="17">
        <f t="shared" si="823"/>
        <v>3.1951209817710859E-2</v>
      </c>
      <c r="M4397" s="17">
        <f t="shared" si="824"/>
        <v>3.1951209817710859E-2</v>
      </c>
      <c r="N4397" s="17">
        <f t="shared" si="825"/>
        <v>-1.95976393411149E-2</v>
      </c>
      <c r="O4397" s="17">
        <f t="shared" si="826"/>
        <v>3.5650032159140359</v>
      </c>
      <c r="P4397" s="17">
        <f t="shared" si="829"/>
        <v>0.46940228634910308</v>
      </c>
      <c r="Q4397" s="14">
        <f t="shared" si="827"/>
        <v>8.9028999260459818E-3</v>
      </c>
      <c r="R4397" s="12">
        <f t="shared" si="828"/>
        <v>7418.1083253135885</v>
      </c>
      <c r="S4397" s="12">
        <f>G4397*S4396+S4396</f>
        <v>4692.5022999079993</v>
      </c>
    </row>
    <row r="4398" spans="1:19" x14ac:dyDescent="0.25">
      <c r="A4398" s="1">
        <v>4398</v>
      </c>
      <c r="B4398" s="2">
        <v>43376</v>
      </c>
      <c r="C4398" s="1">
        <v>81624</v>
      </c>
      <c r="D4398" s="1">
        <v>85442</v>
      </c>
      <c r="E4398" s="1">
        <v>81623</v>
      </c>
      <c r="F4398" s="1">
        <v>83273</v>
      </c>
      <c r="G4398" s="14">
        <f t="shared" si="819"/>
        <v>2.0352399156986722E-2</v>
      </c>
      <c r="H4398" s="15">
        <f t="shared" si="818"/>
        <v>-3.8427821742942347E-3</v>
      </c>
      <c r="I4398" s="14">
        <f t="shared" si="820"/>
        <v>3.4249098956664059E-2</v>
      </c>
      <c r="J4398" s="17">
        <f t="shared" si="821"/>
        <v>1.4924514947825911E-2</v>
      </c>
      <c r="K4398" s="17">
        <f t="shared" si="822"/>
        <v>6.9913685489797258E-3</v>
      </c>
      <c r="L4398" s="17">
        <f t="shared" si="823"/>
        <v>1.3361030608006997E-2</v>
      </c>
      <c r="M4398" s="17">
        <f t="shared" si="824"/>
        <v>3.1951209817710859E-2</v>
      </c>
      <c r="N4398" s="17">
        <f t="shared" si="825"/>
        <v>-1.95976393411149E-2</v>
      </c>
      <c r="O4398" s="17">
        <f t="shared" si="826"/>
        <v>3.453971491806171</v>
      </c>
      <c r="P4398" s="17">
        <f t="shared" si="829"/>
        <v>0.45771851847901979</v>
      </c>
      <c r="Q4398" s="14">
        <f t="shared" si="827"/>
        <v>3.4249098956664059E-2</v>
      </c>
      <c r="R4398" s="12">
        <f t="shared" si="828"/>
        <v>7452.3574242702525</v>
      </c>
      <c r="S4398" s="12">
        <f>G4398*S4397+S4397</f>
        <v>4788.0059797608046</v>
      </c>
    </row>
    <row r="4399" spans="1:19" x14ac:dyDescent="0.25">
      <c r="A4399" s="1">
        <v>4399</v>
      </c>
      <c r="B4399" s="2">
        <v>43377</v>
      </c>
      <c r="C4399" s="1">
        <v>83275</v>
      </c>
      <c r="D4399" s="1">
        <v>83430</v>
      </c>
      <c r="E4399" s="1">
        <v>81892</v>
      </c>
      <c r="F4399" s="1">
        <v>82953</v>
      </c>
      <c r="G4399" s="14">
        <f t="shared" si="819"/>
        <v>-3.8427821742942347E-3</v>
      </c>
      <c r="H4399" s="15">
        <f t="shared" si="818"/>
        <v>-7.6067170566465059E-3</v>
      </c>
      <c r="I4399" s="14">
        <f t="shared" si="820"/>
        <v>3.8138347373233294E-2</v>
      </c>
      <c r="J4399" s="17">
        <f t="shared" si="821"/>
        <v>1.4810943789380583E-2</v>
      </c>
      <c r="K4399" s="17">
        <f t="shared" si="822"/>
        <v>7.1238685948198967E-3</v>
      </c>
      <c r="L4399" s="17">
        <f t="shared" si="823"/>
        <v>-1.0966650769114131E-2</v>
      </c>
      <c r="M4399" s="17">
        <f t="shared" si="824"/>
        <v>3.1951209817710859E-2</v>
      </c>
      <c r="N4399" s="17">
        <f t="shared" si="825"/>
        <v>-1.95976393411149E-2</v>
      </c>
      <c r="O4399" s="17">
        <f t="shared" si="826"/>
        <v>3.4804567414391361</v>
      </c>
      <c r="P4399" s="17">
        <f t="shared" si="829"/>
        <v>0.46053929583969622</v>
      </c>
      <c r="Q4399" s="14">
        <f t="shared" si="827"/>
        <v>3.8138347373233294E-2</v>
      </c>
      <c r="R4399" s="12">
        <f t="shared" si="828"/>
        <v>7490.4957716434856</v>
      </c>
      <c r="S4399" s="12">
        <f>G4399*S4398+S4398</f>
        <v>4769.6067157313655</v>
      </c>
    </row>
    <row r="4400" spans="1:19" x14ac:dyDescent="0.25">
      <c r="A4400" s="1">
        <v>4400</v>
      </c>
      <c r="B4400" s="2">
        <v>43378</v>
      </c>
      <c r="C4400" s="1">
        <v>82972</v>
      </c>
      <c r="D4400" s="1">
        <v>83805</v>
      </c>
      <c r="E4400" s="1">
        <v>82030</v>
      </c>
      <c r="F4400" s="1">
        <v>82322</v>
      </c>
      <c r="G4400" s="14">
        <f t="shared" si="819"/>
        <v>-7.6067170566465059E-3</v>
      </c>
      <c r="H4400" s="15">
        <f t="shared" si="818"/>
        <v>4.56985981876048E-2</v>
      </c>
      <c r="I4400" s="14">
        <f t="shared" si="820"/>
        <v>1.7762070284354281E-2</v>
      </c>
      <c r="J4400" s="17">
        <f t="shared" si="821"/>
        <v>1.5258889657359304E-2</v>
      </c>
      <c r="K4400" s="17">
        <f t="shared" si="822"/>
        <v>5.9544344882062877E-3</v>
      </c>
      <c r="L4400" s="17">
        <f t="shared" si="823"/>
        <v>-1.3561151544852794E-2</v>
      </c>
      <c r="M4400" s="17">
        <f t="shared" si="824"/>
        <v>3.1951209817710859E-2</v>
      </c>
      <c r="N4400" s="17">
        <f t="shared" si="825"/>
        <v>-1.95976393411149E-2</v>
      </c>
      <c r="O4400" s="17">
        <f t="shared" si="826"/>
        <v>3.3782831068552848</v>
      </c>
      <c r="P4400" s="17">
        <f t="shared" si="829"/>
        <v>0.44953657926803542</v>
      </c>
      <c r="Q4400" s="14">
        <f t="shared" si="827"/>
        <v>1.7762070284354281E-2</v>
      </c>
      <c r="R4400" s="12">
        <f t="shared" si="828"/>
        <v>7508.2578419278398</v>
      </c>
      <c r="S4400" s="12">
        <f>G4400*S4399+S4399</f>
        <v>4733.3256669733164</v>
      </c>
    </row>
    <row r="4401" spans="1:19" x14ac:dyDescent="0.25">
      <c r="A4401" s="1">
        <v>4401</v>
      </c>
      <c r="B4401" s="2">
        <v>43381</v>
      </c>
      <c r="C4401" s="1">
        <v>82324</v>
      </c>
      <c r="D4401" s="1">
        <v>87333</v>
      </c>
      <c r="E4401" s="1">
        <v>82324</v>
      </c>
      <c r="F4401" s="1">
        <v>86084</v>
      </c>
      <c r="G4401" s="14">
        <f t="shared" si="819"/>
        <v>4.56985981876048E-2</v>
      </c>
      <c r="H4401" s="15">
        <f t="shared" si="818"/>
        <v>4.6466242275000624E-5</v>
      </c>
      <c r="I4401" s="14">
        <f t="shared" si="820"/>
        <v>-3.6994953553652676E-2</v>
      </c>
      <c r="J4401" s="17">
        <f t="shared" si="821"/>
        <v>1.8209907813991261E-2</v>
      </c>
      <c r="K4401" s="17">
        <f t="shared" si="822"/>
        <v>7.7989943283145015E-3</v>
      </c>
      <c r="L4401" s="17">
        <f t="shared" si="823"/>
        <v>3.7899603859290296E-2</v>
      </c>
      <c r="M4401" s="17">
        <f t="shared" si="824"/>
        <v>3.7899603859290296E-2</v>
      </c>
      <c r="N4401" s="17">
        <f t="shared" si="825"/>
        <v>-1.95976393411149E-2</v>
      </c>
      <c r="O4401" s="17">
        <f t="shared" si="826"/>
        <v>3.1574703061499414</v>
      </c>
      <c r="P4401" s="17">
        <f t="shared" si="829"/>
        <v>0.42457527947682466</v>
      </c>
      <c r="Q4401" s="14">
        <f t="shared" si="827"/>
        <v>-3.6994953553652676E-2</v>
      </c>
      <c r="R4401" s="12">
        <f t="shared" si="828"/>
        <v>7471.2628883741872</v>
      </c>
      <c r="S4401" s="12">
        <f>G4401*S4400+S4400</f>
        <v>4949.6320147194065</v>
      </c>
    </row>
    <row r="4402" spans="1:19" x14ac:dyDescent="0.25">
      <c r="A4402" s="1">
        <v>4402</v>
      </c>
      <c r="B4402" s="2">
        <v>43382</v>
      </c>
      <c r="C4402" s="1">
        <v>86053</v>
      </c>
      <c r="D4402" s="1">
        <v>86573</v>
      </c>
      <c r="E4402" s="1">
        <v>85433</v>
      </c>
      <c r="F4402" s="1">
        <v>86088</v>
      </c>
      <c r="G4402" s="14">
        <f t="shared" si="819"/>
        <v>4.6466242275000624E-5</v>
      </c>
      <c r="H4402" s="15">
        <f t="shared" si="818"/>
        <v>-2.7982994145525519E-2</v>
      </c>
      <c r="I4402" s="14">
        <f t="shared" si="820"/>
        <v>-3.1747224115701966E-2</v>
      </c>
      <c r="J4402" s="17">
        <f t="shared" si="821"/>
        <v>1.7989843929534784E-2</v>
      </c>
      <c r="K4402" s="17">
        <f t="shared" si="822"/>
        <v>6.4781177238338794E-3</v>
      </c>
      <c r="L4402" s="17">
        <f t="shared" si="823"/>
        <v>-6.4316514815588787E-3</v>
      </c>
      <c r="M4402" s="17">
        <f t="shared" si="824"/>
        <v>3.7899603859290296E-2</v>
      </c>
      <c r="N4402" s="17">
        <f t="shared" si="825"/>
        <v>-1.95976393411149E-2</v>
      </c>
      <c r="O4402" s="17">
        <f t="shared" si="826"/>
        <v>3.1960946090259976</v>
      </c>
      <c r="P4402" s="17">
        <f t="shared" si="829"/>
        <v>0.42906502594246482</v>
      </c>
      <c r="Q4402" s="14">
        <f t="shared" si="827"/>
        <v>-3.1747224115701966E-2</v>
      </c>
      <c r="R4402" s="12">
        <f t="shared" si="828"/>
        <v>7439.5156642584852</v>
      </c>
      <c r="S4402" s="12">
        <f>G4402*S4401+S4401</f>
        <v>4949.8620055197744</v>
      </c>
    </row>
    <row r="4403" spans="1:19" x14ac:dyDescent="0.25">
      <c r="A4403" s="1">
        <v>4403</v>
      </c>
      <c r="B4403" s="2">
        <v>43383</v>
      </c>
      <c r="C4403" s="1">
        <v>86084</v>
      </c>
      <c r="D4403" s="1">
        <v>86085</v>
      </c>
      <c r="E4403" s="1">
        <v>83679</v>
      </c>
      <c r="F4403" s="1">
        <v>83679</v>
      </c>
      <c r="G4403" s="14">
        <f t="shared" si="819"/>
        <v>-2.7982994145525519E-2</v>
      </c>
      <c r="H4403" s="15">
        <f t="shared" si="818"/>
        <v>-9.0584256504021576E-3</v>
      </c>
      <c r="I4403" s="14">
        <f t="shared" si="820"/>
        <v>2.4522718206407057E-2</v>
      </c>
      <c r="J4403" s="17">
        <f t="shared" si="821"/>
        <v>2.0006328542611817E-2</v>
      </c>
      <c r="K4403" s="17">
        <f t="shared" si="822"/>
        <v>4.7360195008574095E-3</v>
      </c>
      <c r="L4403" s="17">
        <f t="shared" si="823"/>
        <v>-3.2719013646382931E-2</v>
      </c>
      <c r="M4403" s="17">
        <f t="shared" si="824"/>
        <v>3.7899603859290296E-2</v>
      </c>
      <c r="N4403" s="17">
        <f t="shared" si="825"/>
        <v>-3.2719013646382931E-2</v>
      </c>
      <c r="O4403" s="17">
        <f t="shared" si="826"/>
        <v>3.5298139463850866</v>
      </c>
      <c r="P4403" s="17">
        <f t="shared" si="829"/>
        <v>0.4657392106824092</v>
      </c>
      <c r="Q4403" s="14">
        <f t="shared" si="827"/>
        <v>2.4522718206407057E-2</v>
      </c>
      <c r="R4403" s="12">
        <f t="shared" si="828"/>
        <v>7464.0383824648925</v>
      </c>
      <c r="S4403" s="12">
        <f>G4403*S4402+S4402</f>
        <v>4811.3500459981551</v>
      </c>
    </row>
    <row r="4404" spans="1:19" x14ac:dyDescent="0.25">
      <c r="A4404" s="1">
        <v>4404</v>
      </c>
      <c r="B4404" s="2">
        <v>43384</v>
      </c>
      <c r="C4404" s="1">
        <v>83700</v>
      </c>
      <c r="D4404" s="1">
        <v>84749</v>
      </c>
      <c r="E4404" s="1">
        <v>82607</v>
      </c>
      <c r="F4404" s="1">
        <v>82921</v>
      </c>
      <c r="G4404" s="14">
        <f t="shared" si="819"/>
        <v>-9.0584256504021576E-3</v>
      </c>
      <c r="H4404" s="15">
        <f t="shared" si="818"/>
        <v>5.2941956802257106E-3</v>
      </c>
      <c r="I4404" s="14">
        <f t="shared" si="820"/>
        <v>3.4117787268928002E-2</v>
      </c>
      <c r="J4404" s="17">
        <f t="shared" si="821"/>
        <v>2.0283415773235166E-2</v>
      </c>
      <c r="K4404" s="17">
        <f t="shared" si="822"/>
        <v>4.1773256668428274E-3</v>
      </c>
      <c r="L4404" s="17">
        <f t="shared" si="823"/>
        <v>-1.3235751317244984E-2</v>
      </c>
      <c r="M4404" s="17">
        <f t="shared" si="824"/>
        <v>3.7899603859290296E-2</v>
      </c>
      <c r="N4404" s="17">
        <f t="shared" si="825"/>
        <v>-3.2719013646382931E-2</v>
      </c>
      <c r="O4404" s="17">
        <f t="shared" si="826"/>
        <v>3.4815939433069998</v>
      </c>
      <c r="P4404" s="17">
        <f t="shared" si="829"/>
        <v>0.46065993093517288</v>
      </c>
      <c r="Q4404" s="14">
        <f t="shared" si="827"/>
        <v>3.4117787268928002E-2</v>
      </c>
      <c r="R4404" s="12">
        <f t="shared" si="828"/>
        <v>7498.1561697338202</v>
      </c>
      <c r="S4404" s="12">
        <f>G4404*S4403+S4403</f>
        <v>4767.7667893284215</v>
      </c>
    </row>
    <row r="4405" spans="1:19" x14ac:dyDescent="0.25">
      <c r="A4405" s="1">
        <v>4405</v>
      </c>
      <c r="B4405" s="2">
        <v>43388</v>
      </c>
      <c r="C4405" s="1">
        <v>82922</v>
      </c>
      <c r="D4405" s="1">
        <v>84278</v>
      </c>
      <c r="E4405" s="1">
        <v>82922</v>
      </c>
      <c r="F4405" s="1">
        <v>83360</v>
      </c>
      <c r="G4405" s="14">
        <f t="shared" si="819"/>
        <v>5.2941956802257106E-3</v>
      </c>
      <c r="H4405" s="15">
        <f t="shared" si="818"/>
        <v>2.8286948176583504E-2</v>
      </c>
      <c r="I4405" s="14">
        <f t="shared" si="820"/>
        <v>6.4715557694774439E-3</v>
      </c>
      <c r="J4405" s="17">
        <f t="shared" si="821"/>
        <v>1.9977700047574296E-2</v>
      </c>
      <c r="K4405" s="17">
        <f t="shared" si="822"/>
        <v>3.3969148161050529E-3</v>
      </c>
      <c r="L4405" s="17">
        <f t="shared" si="823"/>
        <v>1.8972808641206577E-3</v>
      </c>
      <c r="M4405" s="17">
        <f t="shared" si="824"/>
        <v>3.7899603859290296E-2</v>
      </c>
      <c r="N4405" s="17">
        <f t="shared" si="825"/>
        <v>-3.2719013646382931E-2</v>
      </c>
      <c r="O4405" s="17">
        <f t="shared" si="826"/>
        <v>3.534872249433326</v>
      </c>
      <c r="P4405" s="17">
        <f t="shared" si="829"/>
        <v>0.46626800323251921</v>
      </c>
      <c r="Q4405" s="14">
        <f t="shared" si="827"/>
        <v>6.4715557694774439E-3</v>
      </c>
      <c r="R4405" s="12">
        <f t="shared" si="828"/>
        <v>7504.6277255032974</v>
      </c>
      <c r="S4405" s="12">
        <f>G4405*S4404+S4404</f>
        <v>4793.0082796688075</v>
      </c>
    </row>
    <row r="4406" spans="1:19" x14ac:dyDescent="0.25">
      <c r="A4406" s="1">
        <v>4406</v>
      </c>
      <c r="B4406" s="2">
        <v>43389</v>
      </c>
      <c r="C4406" s="1">
        <v>83420</v>
      </c>
      <c r="D4406" s="1">
        <v>85718</v>
      </c>
      <c r="E4406" s="1">
        <v>83420</v>
      </c>
      <c r="F4406" s="1">
        <v>85718</v>
      </c>
      <c r="G4406" s="14">
        <f t="shared" si="819"/>
        <v>2.8286948176583504E-2</v>
      </c>
      <c r="H4406" s="15">
        <f t="shared" si="818"/>
        <v>5.3664341211878686E-4</v>
      </c>
      <c r="I4406" s="14">
        <f t="shared" si="820"/>
        <v>-1.7366813447811102E-2</v>
      </c>
      <c r="J4406" s="17">
        <f t="shared" si="821"/>
        <v>1.9978068366630432E-2</v>
      </c>
      <c r="K4406" s="17">
        <f t="shared" si="822"/>
        <v>6.5078930405486849E-3</v>
      </c>
      <c r="L4406" s="17">
        <f t="shared" si="823"/>
        <v>2.1779055136034821E-2</v>
      </c>
      <c r="M4406" s="17">
        <f t="shared" si="824"/>
        <v>3.7899603859290296E-2</v>
      </c>
      <c r="N4406" s="17">
        <f t="shared" si="825"/>
        <v>-3.2719013646382931E-2</v>
      </c>
      <c r="O4406" s="17">
        <f t="shared" si="826"/>
        <v>3.5348070799291187</v>
      </c>
      <c r="P4406" s="17">
        <f t="shared" si="829"/>
        <v>0.46626119525698273</v>
      </c>
      <c r="Q4406" s="14">
        <f t="shared" si="827"/>
        <v>-1.7366813447811102E-2</v>
      </c>
      <c r="R4406" s="12">
        <f t="shared" si="828"/>
        <v>7487.2609120554862</v>
      </c>
      <c r="S4406" s="12">
        <f>G4406*S4405+S4405</f>
        <v>4928.5878564857348</v>
      </c>
    </row>
    <row r="4407" spans="1:19" x14ac:dyDescent="0.25">
      <c r="A4407" s="1">
        <v>4407</v>
      </c>
      <c r="B4407" s="2">
        <v>43390</v>
      </c>
      <c r="C4407" s="1">
        <v>85714</v>
      </c>
      <c r="D4407" s="1">
        <v>86167</v>
      </c>
      <c r="E4407" s="1">
        <v>84944</v>
      </c>
      <c r="F4407" s="1">
        <v>85764</v>
      </c>
      <c r="G4407" s="14">
        <f t="shared" si="819"/>
        <v>5.3664341211878686E-4</v>
      </c>
      <c r="H4407" s="15">
        <f t="shared" si="818"/>
        <v>-2.2352035819224847E-2</v>
      </c>
      <c r="I4407" s="14">
        <f t="shared" si="820"/>
        <v>-1.5534212389372026E-3</v>
      </c>
      <c r="J4407" s="17">
        <f t="shared" si="821"/>
        <v>2.0028954030410284E-2</v>
      </c>
      <c r="K4407" s="17">
        <f t="shared" si="822"/>
        <v>5.9914192338282289E-3</v>
      </c>
      <c r="L4407" s="17">
        <f t="shared" si="823"/>
        <v>-5.4547758217094421E-3</v>
      </c>
      <c r="M4407" s="17">
        <f t="shared" si="824"/>
        <v>3.7899603859290296E-2</v>
      </c>
      <c r="N4407" s="17">
        <f t="shared" si="825"/>
        <v>-3.2719013646382931E-2</v>
      </c>
      <c r="O4407" s="17">
        <f t="shared" si="826"/>
        <v>3.5258265308538745</v>
      </c>
      <c r="P4407" s="17">
        <f t="shared" si="829"/>
        <v>0.46532183380645259</v>
      </c>
      <c r="Q4407" s="14">
        <f t="shared" si="827"/>
        <v>-1.5534212389372026E-3</v>
      </c>
      <c r="R4407" s="12">
        <f t="shared" si="828"/>
        <v>7485.7074908165487</v>
      </c>
      <c r="S4407" s="12">
        <f>G4407*S4406+S4406</f>
        <v>4931.2327506899665</v>
      </c>
    </row>
    <row r="4408" spans="1:19" x14ac:dyDescent="0.25">
      <c r="A4408" s="1">
        <v>4408</v>
      </c>
      <c r="B4408" s="2">
        <v>43391</v>
      </c>
      <c r="C4408" s="1">
        <v>85760</v>
      </c>
      <c r="D4408" s="1">
        <v>85760</v>
      </c>
      <c r="E4408" s="1">
        <v>83846</v>
      </c>
      <c r="F4408" s="1">
        <v>83847</v>
      </c>
      <c r="G4408" s="14">
        <f t="shared" si="819"/>
        <v>-2.2352035819224847E-2</v>
      </c>
      <c r="H4408" s="15">
        <f t="shared" si="818"/>
        <v>4.4485789592949576E-3</v>
      </c>
      <c r="I4408" s="14">
        <f t="shared" si="820"/>
        <v>1.7328866808753562E-2</v>
      </c>
      <c r="J4408" s="17">
        <f t="shared" si="821"/>
        <v>2.1302637247665512E-2</v>
      </c>
      <c r="K4408" s="17">
        <f t="shared" si="822"/>
        <v>4.4792393394150233E-3</v>
      </c>
      <c r="L4408" s="17">
        <f t="shared" si="823"/>
        <v>-2.683127515863987E-2</v>
      </c>
      <c r="M4408" s="17">
        <f t="shared" si="824"/>
        <v>3.7899603859290296E-2</v>
      </c>
      <c r="N4408" s="17">
        <f t="shared" si="825"/>
        <v>-3.2719013646382931E-2</v>
      </c>
      <c r="O4408" s="17">
        <f t="shared" si="826"/>
        <v>3.3150176048466529</v>
      </c>
      <c r="P4408" s="17">
        <f t="shared" si="829"/>
        <v>0.44255565639018629</v>
      </c>
      <c r="Q4408" s="14">
        <f t="shared" si="827"/>
        <v>1.7328866808753562E-2</v>
      </c>
      <c r="R4408" s="12">
        <f t="shared" si="828"/>
        <v>7503.0363576253021</v>
      </c>
      <c r="S4408" s="12">
        <f>G4408*S4407+S4407</f>
        <v>4821.00965961361</v>
      </c>
    </row>
    <row r="4409" spans="1:19" x14ac:dyDescent="0.25">
      <c r="A4409" s="1">
        <v>4409</v>
      </c>
      <c r="B4409" s="2">
        <v>43392</v>
      </c>
      <c r="C4409" s="1">
        <v>83845</v>
      </c>
      <c r="D4409" s="1">
        <v>84954</v>
      </c>
      <c r="E4409" s="1">
        <v>83667</v>
      </c>
      <c r="F4409" s="1">
        <v>84220</v>
      </c>
      <c r="G4409" s="14">
        <f t="shared" si="819"/>
        <v>4.4485789592949576E-3</v>
      </c>
      <c r="H4409" s="15">
        <f t="shared" si="818"/>
        <v>1.6350035620992687E-2</v>
      </c>
      <c r="I4409" s="14">
        <f t="shared" si="820"/>
        <v>-1.3333076746086525E-2</v>
      </c>
      <c r="J4409" s="17">
        <f t="shared" si="821"/>
        <v>2.1016367655276362E-2</v>
      </c>
      <c r="K4409" s="17">
        <f t="shared" si="822"/>
        <v>3.6366737598638216E-3</v>
      </c>
      <c r="L4409" s="17">
        <f t="shared" si="823"/>
        <v>8.1190519943113602E-4</v>
      </c>
      <c r="M4409" s="17">
        <f t="shared" si="824"/>
        <v>3.7899603859290296E-2</v>
      </c>
      <c r="N4409" s="17">
        <f t="shared" si="825"/>
        <v>-3.2719013646382931E-2</v>
      </c>
      <c r="O4409" s="17">
        <f t="shared" si="826"/>
        <v>3.3601723506175785</v>
      </c>
      <c r="P4409" s="17">
        <f t="shared" si="829"/>
        <v>0.44755162477894339</v>
      </c>
      <c r="Q4409" s="14">
        <f t="shared" si="827"/>
        <v>-1.3333076746086525E-2</v>
      </c>
      <c r="R4409" s="12">
        <f t="shared" si="828"/>
        <v>7489.7032808792155</v>
      </c>
      <c r="S4409" s="12">
        <f>G4409*S4408+S4408</f>
        <v>4842.456301747925</v>
      </c>
    </row>
    <row r="4410" spans="1:19" x14ac:dyDescent="0.25">
      <c r="A4410" s="1">
        <v>4410</v>
      </c>
      <c r="B4410" s="2">
        <v>43395</v>
      </c>
      <c r="C4410" s="1">
        <v>84222</v>
      </c>
      <c r="D4410" s="1">
        <v>85772</v>
      </c>
      <c r="E4410" s="1">
        <v>84222</v>
      </c>
      <c r="F4410" s="1">
        <v>85597</v>
      </c>
      <c r="G4410" s="14">
        <f t="shared" si="819"/>
        <v>1.6350035620992687E-2</v>
      </c>
      <c r="H4410" s="15">
        <f t="shared" si="818"/>
        <v>-3.4697477715340819E-3</v>
      </c>
      <c r="I4410" s="14">
        <f t="shared" si="820"/>
        <v>-1.740342441562015E-2</v>
      </c>
      <c r="J4410" s="17">
        <f t="shared" si="821"/>
        <v>2.0983490175009601E-2</v>
      </c>
      <c r="K4410" s="17">
        <f t="shared" si="822"/>
        <v>5.2750094679300027E-3</v>
      </c>
      <c r="L4410" s="17">
        <f t="shared" si="823"/>
        <v>1.1075026153062684E-2</v>
      </c>
      <c r="M4410" s="17">
        <f t="shared" si="824"/>
        <v>3.7899603859290296E-2</v>
      </c>
      <c r="N4410" s="17">
        <f t="shared" si="825"/>
        <v>-3.2719013646382931E-2</v>
      </c>
      <c r="O4410" s="17">
        <f t="shared" si="826"/>
        <v>3.3654371563876841</v>
      </c>
      <c r="P4410" s="17">
        <f t="shared" si="829"/>
        <v>0.44812975287904694</v>
      </c>
      <c r="Q4410" s="14">
        <f t="shared" si="827"/>
        <v>-1.740342441562015E-2</v>
      </c>
      <c r="R4410" s="12">
        <f t="shared" si="828"/>
        <v>7472.2998564635955</v>
      </c>
      <c r="S4410" s="12">
        <f>G4410*S4409+S4409</f>
        <v>4921.630634774604</v>
      </c>
    </row>
    <row r="4411" spans="1:19" x14ac:dyDescent="0.25">
      <c r="A4411" s="1">
        <v>4411</v>
      </c>
      <c r="B4411" s="2">
        <v>43396</v>
      </c>
      <c r="C4411" s="1">
        <v>85595</v>
      </c>
      <c r="D4411" s="1">
        <v>85595</v>
      </c>
      <c r="E4411" s="1">
        <v>84032</v>
      </c>
      <c r="F4411" s="1">
        <v>85300</v>
      </c>
      <c r="G4411" s="14">
        <f t="shared" si="819"/>
        <v>-3.4697477715340819E-3</v>
      </c>
      <c r="H4411" s="15">
        <f t="shared" si="818"/>
        <v>-2.621336459554513E-2</v>
      </c>
      <c r="I4411" s="14">
        <f t="shared" si="820"/>
        <v>5.5230570983619831E-3</v>
      </c>
      <c r="J4411" s="17">
        <f t="shared" si="821"/>
        <v>2.0759682219875897E-2</v>
      </c>
      <c r="K4411" s="17">
        <f t="shared" si="822"/>
        <v>5.646988388141194E-3</v>
      </c>
      <c r="L4411" s="17">
        <f t="shared" si="823"/>
        <v>-9.1167361596752768E-3</v>
      </c>
      <c r="M4411" s="17">
        <f t="shared" si="824"/>
        <v>3.7899603859290296E-2</v>
      </c>
      <c r="N4411" s="17">
        <f t="shared" si="825"/>
        <v>-3.2719013646382931E-2</v>
      </c>
      <c r="O4411" s="17">
        <f t="shared" si="826"/>
        <v>3.4017195811437322</v>
      </c>
      <c r="P4411" s="17">
        <f t="shared" si="829"/>
        <v>0.45208950056785585</v>
      </c>
      <c r="Q4411" s="14">
        <f t="shared" si="827"/>
        <v>5.5230570983619831E-3</v>
      </c>
      <c r="R4411" s="12">
        <f t="shared" si="828"/>
        <v>7477.8229135619576</v>
      </c>
      <c r="S4411" s="12">
        <f>G4411*S4410+S4410</f>
        <v>4904.5538178472807</v>
      </c>
    </row>
    <row r="4412" spans="1:19" x14ac:dyDescent="0.25">
      <c r="A4412" s="1">
        <v>4412</v>
      </c>
      <c r="B4412" s="2">
        <v>43397</v>
      </c>
      <c r="C4412" s="1">
        <v>85302</v>
      </c>
      <c r="D4412" s="1">
        <v>85786</v>
      </c>
      <c r="E4412" s="1">
        <v>83035</v>
      </c>
      <c r="F4412" s="1">
        <v>83064</v>
      </c>
      <c r="G4412" s="14">
        <f t="shared" si="819"/>
        <v>-2.621336459554513E-2</v>
      </c>
      <c r="H4412" s="15">
        <f t="shared" si="818"/>
        <v>1.2279687951459062E-2</v>
      </c>
      <c r="I4412" s="14">
        <f t="shared" si="820"/>
        <v>9.3029172608692923E-3</v>
      </c>
      <c r="J4412" s="17">
        <f t="shared" si="821"/>
        <v>2.0224997981061303E-2</v>
      </c>
      <c r="K4412" s="17">
        <f t="shared" si="822"/>
        <v>1.3658532148606462E-3</v>
      </c>
      <c r="L4412" s="17">
        <f t="shared" si="823"/>
        <v>-2.7579217810405777E-2</v>
      </c>
      <c r="M4412" s="17">
        <f t="shared" si="824"/>
        <v>3.7899603859290296E-2</v>
      </c>
      <c r="N4412" s="17">
        <f t="shared" si="825"/>
        <v>-3.2719013646382931E-2</v>
      </c>
      <c r="O4412" s="17">
        <f t="shared" si="826"/>
        <v>3.4916501634166059</v>
      </c>
      <c r="P4412" s="17">
        <f t="shared" si="829"/>
        <v>0.46172498949694735</v>
      </c>
      <c r="Q4412" s="14">
        <f t="shared" si="827"/>
        <v>9.3029172608692923E-3</v>
      </c>
      <c r="R4412" s="12">
        <f t="shared" si="828"/>
        <v>7487.1258308228271</v>
      </c>
      <c r="S4412" s="12">
        <f>G4412*S4411+S4411</f>
        <v>4775.9889604415766</v>
      </c>
    </row>
    <row r="4413" spans="1:19" x14ac:dyDescent="0.25">
      <c r="A4413" s="1">
        <v>4413</v>
      </c>
      <c r="B4413" s="2">
        <v>43398</v>
      </c>
      <c r="C4413" s="1">
        <v>83124</v>
      </c>
      <c r="D4413" s="1">
        <v>84831</v>
      </c>
      <c r="E4413" s="1">
        <v>83124</v>
      </c>
      <c r="F4413" s="1">
        <v>84084</v>
      </c>
      <c r="G4413" s="14">
        <f t="shared" si="819"/>
        <v>1.2279687951459062E-2</v>
      </c>
      <c r="H4413" s="15">
        <f t="shared" si="818"/>
        <v>1.9456733742448051E-2</v>
      </c>
      <c r="I4413" s="14">
        <f t="shared" si="820"/>
        <v>3.388612416244785E-2</v>
      </c>
      <c r="J4413" s="17">
        <f t="shared" si="821"/>
        <v>1.978633347030434E-2</v>
      </c>
      <c r="K4413" s="17">
        <f t="shared" si="822"/>
        <v>8.2767246782546879E-4</v>
      </c>
      <c r="L4413" s="17">
        <f t="shared" si="823"/>
        <v>1.1452015483633593E-2</v>
      </c>
      <c r="M4413" s="17">
        <f t="shared" si="824"/>
        <v>3.7899603859290296E-2</v>
      </c>
      <c r="N4413" s="17">
        <f t="shared" si="825"/>
        <v>-3.2719013646382931E-2</v>
      </c>
      <c r="O4413" s="17">
        <f t="shared" si="826"/>
        <v>3.5690603118389177</v>
      </c>
      <c r="P4413" s="17">
        <f t="shared" si="829"/>
        <v>0.4698222886169105</v>
      </c>
      <c r="Q4413" s="14">
        <f t="shared" si="827"/>
        <v>3.388612416244785E-2</v>
      </c>
      <c r="R4413" s="12">
        <f t="shared" si="828"/>
        <v>7521.0119549852752</v>
      </c>
      <c r="S4413" s="12">
        <f>G4413*S4412+S4412</f>
        <v>4834.6366145354123</v>
      </c>
    </row>
    <row r="4414" spans="1:19" x14ac:dyDescent="0.25">
      <c r="A4414" s="1">
        <v>4414</v>
      </c>
      <c r="B4414" s="2">
        <v>43399</v>
      </c>
      <c r="C4414" s="1">
        <v>84084</v>
      </c>
      <c r="D4414" s="1">
        <v>85720</v>
      </c>
      <c r="E4414" s="1">
        <v>83497</v>
      </c>
      <c r="F4414" s="1">
        <v>85720</v>
      </c>
      <c r="G4414" s="14">
        <f t="shared" si="819"/>
        <v>1.9456733742448051E-2</v>
      </c>
      <c r="H4414" s="15">
        <f t="shared" si="818"/>
        <v>-2.2433504433037821E-2</v>
      </c>
      <c r="I4414" s="14">
        <f t="shared" si="820"/>
        <v>2.0621412149622542E-2</v>
      </c>
      <c r="J4414" s="17">
        <f t="shared" si="821"/>
        <v>2.0301343209230865E-2</v>
      </c>
      <c r="K4414" s="17">
        <f t="shared" si="822"/>
        <v>2.3809735289416212E-3</v>
      </c>
      <c r="L4414" s="17">
        <f t="shared" si="823"/>
        <v>1.707576021350643E-2</v>
      </c>
      <c r="M4414" s="17">
        <f t="shared" si="824"/>
        <v>3.7899603859290296E-2</v>
      </c>
      <c r="N4414" s="17">
        <f t="shared" si="825"/>
        <v>-3.2719013646382931E-2</v>
      </c>
      <c r="O4414" s="17">
        <f t="shared" si="826"/>
        <v>3.4785194643457622</v>
      </c>
      <c r="P4414" s="17">
        <f t="shared" si="829"/>
        <v>0.46033369745997593</v>
      </c>
      <c r="Q4414" s="14">
        <f t="shared" si="827"/>
        <v>2.0621412149622542E-2</v>
      </c>
      <c r="R4414" s="12">
        <f t="shared" si="828"/>
        <v>7541.6333671348975</v>
      </c>
      <c r="S4414" s="12">
        <f>G4414*S4413+S4413</f>
        <v>4928.7028518859179</v>
      </c>
    </row>
    <row r="4415" spans="1:19" x14ac:dyDescent="0.25">
      <c r="A4415" s="1">
        <v>4415</v>
      </c>
      <c r="B4415" s="2">
        <v>43402</v>
      </c>
      <c r="C4415" s="1">
        <v>85728</v>
      </c>
      <c r="D4415" s="1">
        <v>88377</v>
      </c>
      <c r="E4415" s="1">
        <v>82783</v>
      </c>
      <c r="F4415" s="1">
        <v>83797</v>
      </c>
      <c r="G4415" s="14">
        <f t="shared" si="819"/>
        <v>-2.2433504433037821E-2</v>
      </c>
      <c r="H4415" s="15">
        <f t="shared" si="818"/>
        <v>3.686289485303762E-2</v>
      </c>
      <c r="I4415" s="14">
        <f t="shared" si="820"/>
        <v>5.4436230638297278E-2</v>
      </c>
      <c r="J4415" s="17">
        <f t="shared" si="821"/>
        <v>2.1164951290401433E-2</v>
      </c>
      <c r="K4415" s="17">
        <f t="shared" si="822"/>
        <v>1.3925210371822001E-3</v>
      </c>
      <c r="L4415" s="17">
        <f t="shared" si="823"/>
        <v>-2.382602547022002E-2</v>
      </c>
      <c r="M4415" s="17">
        <f t="shared" si="824"/>
        <v>3.7899603859290296E-2</v>
      </c>
      <c r="N4415" s="17">
        <f t="shared" si="825"/>
        <v>-3.2719013646382931E-2</v>
      </c>
      <c r="O4415" s="17">
        <f t="shared" si="826"/>
        <v>3.3365830394185521</v>
      </c>
      <c r="P4415" s="17">
        <f t="shared" si="829"/>
        <v>0.44495011235138221</v>
      </c>
      <c r="Q4415" s="14">
        <f t="shared" si="827"/>
        <v>5.4436230638297278E-2</v>
      </c>
      <c r="R4415" s="12">
        <f t="shared" si="828"/>
        <v>7596.0695977731948</v>
      </c>
      <c r="S4415" s="12">
        <f>G4415*S4414+S4414</f>
        <v>4818.1347746090087</v>
      </c>
    </row>
    <row r="4416" spans="1:19" x14ac:dyDescent="0.25">
      <c r="A4416" s="1">
        <v>4416</v>
      </c>
      <c r="B4416" s="2">
        <v>43403</v>
      </c>
      <c r="C4416" s="1">
        <v>83802</v>
      </c>
      <c r="D4416" s="1">
        <v>86990</v>
      </c>
      <c r="E4416" s="1">
        <v>83802</v>
      </c>
      <c r="F4416" s="1">
        <v>86886</v>
      </c>
      <c r="G4416" s="14">
        <f t="shared" si="819"/>
        <v>3.686289485303762E-2</v>
      </c>
      <c r="H4416" s="15">
        <f t="shared" si="818"/>
        <v>6.1920217296227431E-3</v>
      </c>
      <c r="I4416" s="14">
        <f t="shared" si="820"/>
        <v>3.0907573901501673E-2</v>
      </c>
      <c r="J4416" s="17">
        <f t="shared" si="821"/>
        <v>1.9930749011742667E-2</v>
      </c>
      <c r="K4416" s="17">
        <f t="shared" si="822"/>
        <v>8.0347414821105485E-4</v>
      </c>
      <c r="L4416" s="17">
        <f t="shared" si="823"/>
        <v>3.6059420704826567E-2</v>
      </c>
      <c r="M4416" s="17">
        <f t="shared" si="824"/>
        <v>3.6059420704826567E-2</v>
      </c>
      <c r="N4416" s="17">
        <f t="shared" si="825"/>
        <v>-3.2719013646382931E-2</v>
      </c>
      <c r="O4416" s="17">
        <f t="shared" si="826"/>
        <v>3.4508705272785827</v>
      </c>
      <c r="P4416" s="17">
        <f t="shared" si="829"/>
        <v>0.45738684070831021</v>
      </c>
      <c r="Q4416" s="14">
        <f t="shared" si="827"/>
        <v>3.0907573901501673E-2</v>
      </c>
      <c r="R4416" s="12">
        <f t="shared" si="828"/>
        <v>7626.9771716746964</v>
      </c>
      <c r="S4416" s="12">
        <f>G4416*S4415+S4415</f>
        <v>4995.745170193185</v>
      </c>
    </row>
    <row r="4417" spans="1:19" x14ac:dyDescent="0.25">
      <c r="A4417" s="1">
        <v>4417</v>
      </c>
      <c r="B4417" s="2">
        <v>43404</v>
      </c>
      <c r="C4417" s="1">
        <v>86889</v>
      </c>
      <c r="D4417" s="1">
        <v>88028</v>
      </c>
      <c r="E4417" s="1">
        <v>86213</v>
      </c>
      <c r="F4417" s="1">
        <v>87424</v>
      </c>
      <c r="G4417" s="14">
        <f t="shared" si="819"/>
        <v>6.1920217296227431E-3</v>
      </c>
      <c r="H4417" s="15">
        <f t="shared" si="818"/>
        <v>1.1381314055636915E-2</v>
      </c>
      <c r="I4417" s="14">
        <f t="shared" si="820"/>
        <v>1.4347017159936692E-2</v>
      </c>
      <c r="J4417" s="17">
        <f t="shared" si="821"/>
        <v>1.9977187192284546E-2</v>
      </c>
      <c r="K4417" s="17">
        <f t="shared" si="822"/>
        <v>1.213177847367571E-3</v>
      </c>
      <c r="L4417" s="17">
        <f t="shared" si="823"/>
        <v>4.9788438822551719E-3</v>
      </c>
      <c r="M4417" s="17">
        <f t="shared" si="824"/>
        <v>3.6059420704826567E-2</v>
      </c>
      <c r="N4417" s="17">
        <f t="shared" si="825"/>
        <v>-3.2719013646382931E-2</v>
      </c>
      <c r="O4417" s="17">
        <f t="shared" si="826"/>
        <v>3.442848769909542</v>
      </c>
      <c r="P4417" s="17">
        <f t="shared" si="829"/>
        <v>0.45652745246696974</v>
      </c>
      <c r="Q4417" s="14">
        <f t="shared" si="827"/>
        <v>1.4347017159936692E-2</v>
      </c>
      <c r="R4417" s="12">
        <f t="shared" si="828"/>
        <v>7641.3241888346329</v>
      </c>
      <c r="S4417" s="12">
        <f>G4417*S4416+S4416</f>
        <v>5026.6789328426794</v>
      </c>
    </row>
    <row r="4418" spans="1:19" x14ac:dyDescent="0.25">
      <c r="A4418" s="1">
        <v>4418</v>
      </c>
      <c r="B4418" s="2">
        <v>43405</v>
      </c>
      <c r="C4418" s="1">
        <v>87428</v>
      </c>
      <c r="D4418" s="1">
        <v>89017</v>
      </c>
      <c r="E4418" s="1">
        <v>87094</v>
      </c>
      <c r="F4418" s="1">
        <v>88419</v>
      </c>
      <c r="G4418" s="14">
        <f t="shared" si="819"/>
        <v>1.1381314055636915E-2</v>
      </c>
      <c r="H4418" s="15">
        <f t="shared" si="818"/>
        <v>1.3334238116242014E-2</v>
      </c>
      <c r="I4418" s="14">
        <f t="shared" si="820"/>
        <v>-7.8046901560279158E-3</v>
      </c>
      <c r="J4418" s="17">
        <f t="shared" si="821"/>
        <v>1.8390415589672825E-2</v>
      </c>
      <c r="K4418" s="17">
        <f t="shared" si="822"/>
        <v>3.8374650607784001E-3</v>
      </c>
      <c r="L4418" s="17">
        <f t="shared" si="823"/>
        <v>7.5438489948585156E-3</v>
      </c>
      <c r="M4418" s="17">
        <f t="shared" si="824"/>
        <v>3.6059420704826567E-2</v>
      </c>
      <c r="N4418" s="17">
        <f t="shared" si="825"/>
        <v>-2.7579217810405777E-2</v>
      </c>
      <c r="O4418" s="17">
        <f t="shared" si="826"/>
        <v>3.4604241652357626</v>
      </c>
      <c r="P4418" s="17">
        <f t="shared" si="829"/>
        <v>0.45840774006305246</v>
      </c>
      <c r="Q4418" s="14">
        <f t="shared" si="827"/>
        <v>-7.8046901560279158E-3</v>
      </c>
      <c r="R4418" s="12">
        <f t="shared" si="828"/>
        <v>7633.5194986786046</v>
      </c>
      <c r="S4418" s="12">
        <f>G4418*S4417+S4417</f>
        <v>5083.8891444342162</v>
      </c>
    </row>
    <row r="4419" spans="1:19" x14ac:dyDescent="0.25">
      <c r="A4419" s="1">
        <v>4419</v>
      </c>
      <c r="B4419" s="2">
        <v>43409</v>
      </c>
      <c r="C4419" s="1">
        <v>88418</v>
      </c>
      <c r="D4419" s="1">
        <v>89598</v>
      </c>
      <c r="E4419" s="1">
        <v>88347</v>
      </c>
      <c r="F4419" s="1">
        <v>89598</v>
      </c>
      <c r="G4419" s="14">
        <f t="shared" si="819"/>
        <v>1.3334238116242014E-2</v>
      </c>
      <c r="H4419" s="15">
        <f t="shared" ref="H4419:H4482" si="830">G4420</f>
        <v>-1.0368535011942237E-2</v>
      </c>
      <c r="I4419" s="14">
        <f t="shared" si="820"/>
        <v>-4.5011970204002605E-2</v>
      </c>
      <c r="J4419" s="17">
        <f t="shared" si="821"/>
        <v>1.8176435568601958E-2</v>
      </c>
      <c r="K4419" s="17">
        <f t="shared" si="822"/>
        <v>5.3303093118880112E-3</v>
      </c>
      <c r="L4419" s="17">
        <f t="shared" si="823"/>
        <v>8.003928804354004E-3</v>
      </c>
      <c r="M4419" s="17">
        <f t="shared" si="824"/>
        <v>3.6059420704826567E-2</v>
      </c>
      <c r="N4419" s="17">
        <f t="shared" si="825"/>
        <v>-2.7579217810405777E-2</v>
      </c>
      <c r="O4419" s="17">
        <f t="shared" si="826"/>
        <v>3.5011616152708158</v>
      </c>
      <c r="P4419" s="17">
        <f t="shared" si="829"/>
        <v>0.46272953248776189</v>
      </c>
      <c r="Q4419" s="14">
        <f t="shared" si="827"/>
        <v>-4.5011970204002605E-2</v>
      </c>
      <c r="R4419" s="12">
        <f t="shared" si="828"/>
        <v>7588.5075284746017</v>
      </c>
      <c r="S4419" s="12">
        <f>G4419*S4418+S4418</f>
        <v>5151.6789328426803</v>
      </c>
    </row>
    <row r="4420" spans="1:19" x14ac:dyDescent="0.25">
      <c r="A4420" s="1">
        <v>4420</v>
      </c>
      <c r="B4420" s="2">
        <v>43410</v>
      </c>
      <c r="C4420" s="1">
        <v>89587</v>
      </c>
      <c r="D4420" s="1">
        <v>89587</v>
      </c>
      <c r="E4420" s="1">
        <v>88066</v>
      </c>
      <c r="F4420" s="1">
        <v>88669</v>
      </c>
      <c r="G4420" s="14">
        <f t="shared" ref="G4420:G4483" si="831">F4420/F4419-1</f>
        <v>-1.0368535011942237E-2</v>
      </c>
      <c r="H4420" s="15">
        <f t="shared" si="830"/>
        <v>-1.0770393260327693E-2</v>
      </c>
      <c r="I4420" s="14">
        <f t="shared" si="820"/>
        <v>-3.4398165395283842E-2</v>
      </c>
      <c r="J4420" s="17">
        <f t="shared" si="821"/>
        <v>1.8623059834594939E-2</v>
      </c>
      <c r="K4420" s="17">
        <f t="shared" si="822"/>
        <v>4.2861272657434817E-3</v>
      </c>
      <c r="L4420" s="17">
        <f t="shared" si="823"/>
        <v>-1.4654662277685719E-2</v>
      </c>
      <c r="M4420" s="17">
        <f t="shared" si="824"/>
        <v>3.6059420704826567E-2</v>
      </c>
      <c r="N4420" s="17">
        <f t="shared" si="825"/>
        <v>-2.7579217810405777E-2</v>
      </c>
      <c r="O4420" s="17">
        <f t="shared" si="826"/>
        <v>3.4171956209373642</v>
      </c>
      <c r="P4420" s="17">
        <f t="shared" si="829"/>
        <v>0.45376567255567368</v>
      </c>
      <c r="Q4420" s="14">
        <f t="shared" si="827"/>
        <v>-3.4398165395283842E-2</v>
      </c>
      <c r="R4420" s="12">
        <f t="shared" si="828"/>
        <v>7554.1093630793175</v>
      </c>
      <c r="S4420" s="12">
        <f>G4420*S4419+S4419</f>
        <v>5098.2635694572155</v>
      </c>
    </row>
    <row r="4421" spans="1:19" x14ac:dyDescent="0.25">
      <c r="A4421" s="1">
        <v>4421</v>
      </c>
      <c r="B4421" s="2">
        <v>43411</v>
      </c>
      <c r="C4421" s="1">
        <v>88676</v>
      </c>
      <c r="D4421" s="1">
        <v>89565</v>
      </c>
      <c r="E4421" s="1">
        <v>87541</v>
      </c>
      <c r="F4421" s="1">
        <v>87714</v>
      </c>
      <c r="G4421" s="14">
        <f t="shared" si="831"/>
        <v>-1.0770393260327693E-2</v>
      </c>
      <c r="H4421" s="15">
        <f t="shared" si="830"/>
        <v>-2.3873041931732675E-2</v>
      </c>
      <c r="I4421" s="14">
        <f t="shared" si="820"/>
        <v>-2.4982263558456563E-2</v>
      </c>
      <c r="J4421" s="17">
        <f t="shared" si="821"/>
        <v>1.7737003325823432E-2</v>
      </c>
      <c r="K4421" s="17">
        <f t="shared" si="822"/>
        <v>1.6823045032827351E-3</v>
      </c>
      <c r="L4421" s="17">
        <f t="shared" si="823"/>
        <v>-1.2452697763610429E-2</v>
      </c>
      <c r="M4421" s="17">
        <f t="shared" si="824"/>
        <v>3.6059420704826567E-2</v>
      </c>
      <c r="N4421" s="17">
        <f t="shared" si="825"/>
        <v>-2.7579217810405777E-2</v>
      </c>
      <c r="O4421" s="17">
        <f t="shared" si="826"/>
        <v>3.5879024966173616</v>
      </c>
      <c r="P4421" s="17">
        <f t="shared" si="829"/>
        <v>0.47176664910108124</v>
      </c>
      <c r="Q4421" s="14">
        <f t="shared" si="827"/>
        <v>-2.4982263558456563E-2</v>
      </c>
      <c r="R4421" s="12">
        <f t="shared" si="828"/>
        <v>7529.1270995208606</v>
      </c>
      <c r="S4421" s="12">
        <f>G4421*S4420+S4420</f>
        <v>5043.3532658693593</v>
      </c>
    </row>
    <row r="4422" spans="1:19" x14ac:dyDescent="0.25">
      <c r="A4422" s="1">
        <v>4422</v>
      </c>
      <c r="B4422" s="2">
        <v>43412</v>
      </c>
      <c r="C4422" s="1">
        <v>87719</v>
      </c>
      <c r="D4422" s="1">
        <v>88570</v>
      </c>
      <c r="E4422" s="1">
        <v>85620</v>
      </c>
      <c r="F4422" s="1">
        <v>85620</v>
      </c>
      <c r="G4422" s="14">
        <f t="shared" si="831"/>
        <v>-2.3873041931732675E-2</v>
      </c>
      <c r="H4422" s="15">
        <f t="shared" si="830"/>
        <v>2.4526979677652605E-4</v>
      </c>
      <c r="I4422" s="14">
        <f t="shared" si="820"/>
        <v>-8.253331536107078E-3</v>
      </c>
      <c r="J4422" s="17">
        <f t="shared" si="821"/>
        <v>1.8929302732666808E-2</v>
      </c>
      <c r="K4422" s="17">
        <f t="shared" si="822"/>
        <v>5.4992147025971033E-5</v>
      </c>
      <c r="L4422" s="17">
        <f t="shared" si="823"/>
        <v>-2.3928034078758646E-2</v>
      </c>
      <c r="M4422" s="17">
        <f t="shared" si="824"/>
        <v>3.6059420704826567E-2</v>
      </c>
      <c r="N4422" s="17">
        <f t="shared" si="825"/>
        <v>-2.7579217810405777E-2</v>
      </c>
      <c r="O4422" s="17">
        <f t="shared" si="826"/>
        <v>3.3619113928274511</v>
      </c>
      <c r="P4422" s="17">
        <f t="shared" si="829"/>
        <v>0.44774268905764503</v>
      </c>
      <c r="Q4422" s="14">
        <f t="shared" si="827"/>
        <v>-8.253331536107078E-3</v>
      </c>
      <c r="R4422" s="12">
        <f t="shared" si="828"/>
        <v>7520.8737679847536</v>
      </c>
      <c r="S4422" s="12">
        <f>G4422*S4421+S4421</f>
        <v>4922.9530818767189</v>
      </c>
    </row>
    <row r="4423" spans="1:19" x14ac:dyDescent="0.25">
      <c r="A4423" s="1">
        <v>4423</v>
      </c>
      <c r="B4423" s="2">
        <v>43413</v>
      </c>
      <c r="C4423" s="1">
        <v>85620</v>
      </c>
      <c r="D4423" s="1">
        <v>86233</v>
      </c>
      <c r="E4423" s="1">
        <v>84030</v>
      </c>
      <c r="F4423" s="1">
        <v>85641</v>
      </c>
      <c r="G4423" s="14">
        <f t="shared" si="831"/>
        <v>2.4526979677652605E-4</v>
      </c>
      <c r="H4423" s="15">
        <f t="shared" si="830"/>
        <v>-1.3544914235004146E-3</v>
      </c>
      <c r="I4423" s="14">
        <f t="shared" si="820"/>
        <v>3.9728403610654883E-3</v>
      </c>
      <c r="J4423" s="17">
        <f t="shared" si="821"/>
        <v>1.7889298042723312E-2</v>
      </c>
      <c r="K4423" s="17">
        <f t="shared" si="822"/>
        <v>1.5614791880927293E-3</v>
      </c>
      <c r="L4423" s="17">
        <f t="shared" si="823"/>
        <v>-1.3162093913162032E-3</v>
      </c>
      <c r="M4423" s="17">
        <f t="shared" si="824"/>
        <v>3.6059420704826567E-2</v>
      </c>
      <c r="N4423" s="17">
        <f t="shared" si="825"/>
        <v>-2.7579217810405777E-2</v>
      </c>
      <c r="O4423" s="17">
        <f t="shared" si="826"/>
        <v>3.557358056378189</v>
      </c>
      <c r="P4423" s="17">
        <f t="shared" si="829"/>
        <v>0.46860953679733364</v>
      </c>
      <c r="Q4423" s="14">
        <f t="shared" si="827"/>
        <v>3.9728403610654883E-3</v>
      </c>
      <c r="R4423" s="12">
        <f t="shared" si="828"/>
        <v>7524.8466083458188</v>
      </c>
      <c r="S4423" s="12">
        <f>G4423*S4422+S4422</f>
        <v>4924.1605335786508</v>
      </c>
    </row>
    <row r="4424" spans="1:19" x14ac:dyDescent="0.25">
      <c r="A4424" s="1">
        <v>4424</v>
      </c>
      <c r="B4424" s="2">
        <v>43416</v>
      </c>
      <c r="C4424" s="1">
        <v>85644</v>
      </c>
      <c r="D4424" s="1">
        <v>86227</v>
      </c>
      <c r="E4424" s="1">
        <v>85009</v>
      </c>
      <c r="F4424" s="1">
        <v>85525</v>
      </c>
      <c r="G4424" s="14">
        <f t="shared" si="831"/>
        <v>-1.3544914235004146E-3</v>
      </c>
      <c r="H4424" s="15">
        <f t="shared" si="830"/>
        <v>-7.1441099093831895E-3</v>
      </c>
      <c r="I4424" s="14">
        <f t="shared" si="820"/>
        <v>3.4894754114832338E-2</v>
      </c>
      <c r="J4424" s="17">
        <f t="shared" si="821"/>
        <v>1.7885150025836807E-2</v>
      </c>
      <c r="K4424" s="17">
        <f t="shared" si="822"/>
        <v>1.1746078292397045E-3</v>
      </c>
      <c r="L4424" s="17">
        <f t="shared" si="823"/>
        <v>-2.5290992527401191E-3</v>
      </c>
      <c r="M4424" s="17">
        <f t="shared" si="824"/>
        <v>3.6059420704826567E-2</v>
      </c>
      <c r="N4424" s="17">
        <f t="shared" si="825"/>
        <v>-2.7579217810405777E-2</v>
      </c>
      <c r="O4424" s="17">
        <f t="shared" si="826"/>
        <v>3.558183097334954</v>
      </c>
      <c r="P4424" s="17">
        <f t="shared" si="829"/>
        <v>0.4686951697384254</v>
      </c>
      <c r="Q4424" s="14">
        <f t="shared" si="827"/>
        <v>3.4894754114832338E-2</v>
      </c>
      <c r="R4424" s="12">
        <f t="shared" si="828"/>
        <v>7559.7413624606515</v>
      </c>
      <c r="S4424" s="12">
        <f>G4424*S4423+S4423</f>
        <v>4917.4908003679793</v>
      </c>
    </row>
    <row r="4425" spans="1:19" x14ac:dyDescent="0.25">
      <c r="A4425" s="1">
        <v>4425</v>
      </c>
      <c r="B4425" s="2">
        <v>43417</v>
      </c>
      <c r="C4425" s="1">
        <v>85531</v>
      </c>
      <c r="D4425" s="1">
        <v>85941</v>
      </c>
      <c r="E4425" s="1">
        <v>84071</v>
      </c>
      <c r="F4425" s="1">
        <v>84914</v>
      </c>
      <c r="G4425" s="14">
        <f t="shared" si="831"/>
        <v>-7.1441099093831895E-3</v>
      </c>
      <c r="H4425" s="15">
        <f t="shared" si="830"/>
        <v>1.2471441693949092E-2</v>
      </c>
      <c r="I4425" s="14">
        <f t="shared" si="820"/>
        <v>3.5102186624904719E-2</v>
      </c>
      <c r="J4425" s="17">
        <f t="shared" si="821"/>
        <v>1.7485523423390242E-2</v>
      </c>
      <c r="K4425" s="17">
        <f t="shared" si="822"/>
        <v>-3.9166853945202067E-4</v>
      </c>
      <c r="L4425" s="17">
        <f t="shared" si="823"/>
        <v>-6.7524413699311687E-3</v>
      </c>
      <c r="M4425" s="17">
        <f t="shared" si="824"/>
        <v>3.6059420704826567E-2</v>
      </c>
      <c r="N4425" s="17">
        <f t="shared" si="825"/>
        <v>-2.7579217810405777E-2</v>
      </c>
      <c r="O4425" s="17">
        <f t="shared" si="826"/>
        <v>3.6395043473564797</v>
      </c>
      <c r="P4425" s="17">
        <f t="shared" si="829"/>
        <v>0.47703971792784566</v>
      </c>
      <c r="Q4425" s="14">
        <f t="shared" si="827"/>
        <v>3.5102186624904719E-2</v>
      </c>
      <c r="R4425" s="12">
        <f t="shared" si="828"/>
        <v>7594.8435490855563</v>
      </c>
      <c r="S4425" s="12">
        <f>G4425*S4424+S4424</f>
        <v>4882.3597056117696</v>
      </c>
    </row>
    <row r="4426" spans="1:19" x14ac:dyDescent="0.25">
      <c r="A4426" s="1">
        <v>4426</v>
      </c>
      <c r="B4426" s="2">
        <v>43418</v>
      </c>
      <c r="C4426" s="1">
        <v>84898</v>
      </c>
      <c r="D4426" s="1">
        <v>85973</v>
      </c>
      <c r="E4426" s="1">
        <v>84267</v>
      </c>
      <c r="F4426" s="1">
        <v>85973</v>
      </c>
      <c r="G4426" s="14">
        <f t="shared" si="831"/>
        <v>1.2471441693949092E-2</v>
      </c>
      <c r="H4426" s="15">
        <f t="shared" si="830"/>
        <v>2.9567422330266435E-2</v>
      </c>
      <c r="I4426" s="14">
        <f t="shared" si="820"/>
        <v>1.5440838103957022E-2</v>
      </c>
      <c r="J4426" s="17">
        <f t="shared" si="821"/>
        <v>1.776725119386996E-2</v>
      </c>
      <c r="K4426" s="17">
        <f t="shared" si="822"/>
        <v>6.7107742491352425E-4</v>
      </c>
      <c r="L4426" s="17">
        <f t="shared" si="823"/>
        <v>1.1800364269035569E-2</v>
      </c>
      <c r="M4426" s="17">
        <f t="shared" si="824"/>
        <v>3.6059420704826567E-2</v>
      </c>
      <c r="N4426" s="17">
        <f t="shared" si="825"/>
        <v>-2.7579217810405777E-2</v>
      </c>
      <c r="O4426" s="17">
        <f t="shared" si="826"/>
        <v>3.581794269739873</v>
      </c>
      <c r="P4426" s="17">
        <f t="shared" si="829"/>
        <v>0.47113745048115863</v>
      </c>
      <c r="Q4426" s="14">
        <f t="shared" si="827"/>
        <v>1.5440838103957022E-2</v>
      </c>
      <c r="R4426" s="12">
        <f t="shared" si="828"/>
        <v>7610.2843871895129</v>
      </c>
      <c r="S4426" s="12">
        <f>G4426*S4425+S4425</f>
        <v>4943.2497700091935</v>
      </c>
    </row>
    <row r="4427" spans="1:19" x14ac:dyDescent="0.25">
      <c r="A4427" s="1">
        <v>4427</v>
      </c>
      <c r="B4427" s="2">
        <v>43420</v>
      </c>
      <c r="C4427" s="1">
        <v>85975</v>
      </c>
      <c r="D4427" s="1">
        <v>88516</v>
      </c>
      <c r="E4427" s="1">
        <v>85975</v>
      </c>
      <c r="F4427" s="1">
        <v>88515</v>
      </c>
      <c r="G4427" s="14">
        <f t="shared" si="831"/>
        <v>2.9567422330266435E-2</v>
      </c>
      <c r="H4427" s="15">
        <f t="shared" si="830"/>
        <v>-6.9366773993108088E-3</v>
      </c>
      <c r="I4427" s="14">
        <f t="shared" si="820"/>
        <v>-1.174314910043428E-2</v>
      </c>
      <c r="J4427" s="17">
        <f t="shared" si="821"/>
        <v>1.7574830738069754E-2</v>
      </c>
      <c r="K4427" s="17">
        <f t="shared" si="822"/>
        <v>4.389796553300962E-3</v>
      </c>
      <c r="L4427" s="17">
        <f t="shared" si="823"/>
        <v>2.5177625776965473E-2</v>
      </c>
      <c r="M4427" s="17">
        <f t="shared" si="824"/>
        <v>3.6059420704826567E-2</v>
      </c>
      <c r="N4427" s="17">
        <f t="shared" si="825"/>
        <v>-2.3928034078758646E-2</v>
      </c>
      <c r="O4427" s="17">
        <f t="shared" si="826"/>
        <v>3.4132593182614994</v>
      </c>
      <c r="P4427" s="17">
        <f t="shared" si="829"/>
        <v>0.45334006219877171</v>
      </c>
      <c r="Q4427" s="14">
        <f t="shared" si="827"/>
        <v>-1.174314910043428E-2</v>
      </c>
      <c r="R4427" s="12">
        <f t="shared" si="828"/>
        <v>7598.5412380890784</v>
      </c>
      <c r="S4427" s="12">
        <f>G4427*S4426+S4426</f>
        <v>5089.4089236430482</v>
      </c>
    </row>
    <row r="4428" spans="1:19" x14ac:dyDescent="0.25">
      <c r="A4428" s="1">
        <v>4428</v>
      </c>
      <c r="B4428" s="2">
        <v>43423</v>
      </c>
      <c r="C4428" s="1">
        <v>88472</v>
      </c>
      <c r="D4428" s="1">
        <v>88484</v>
      </c>
      <c r="E4428" s="1">
        <v>87047</v>
      </c>
      <c r="F4428" s="1">
        <v>87901</v>
      </c>
      <c r="G4428" s="14">
        <f t="shared" si="831"/>
        <v>-6.9366773993108088E-3</v>
      </c>
      <c r="H4428" s="15">
        <f t="shared" si="830"/>
        <v>-7.1899068269986044E-3</v>
      </c>
      <c r="I4428" s="14">
        <f t="shared" si="820"/>
        <v>-1.906164734729332E-2</v>
      </c>
      <c r="J4428" s="17">
        <f t="shared" si="821"/>
        <v>1.7658802275710088E-2</v>
      </c>
      <c r="K4428" s="17">
        <f t="shared" si="822"/>
        <v>3.1087055299163038E-3</v>
      </c>
      <c r="L4428" s="17">
        <f t="shared" si="823"/>
        <v>-1.0045382929227112E-2</v>
      </c>
      <c r="M4428" s="17">
        <f t="shared" si="824"/>
        <v>3.6059420704826567E-2</v>
      </c>
      <c r="N4428" s="17">
        <f t="shared" si="825"/>
        <v>-2.3928034078758646E-2</v>
      </c>
      <c r="O4428" s="17">
        <f t="shared" si="826"/>
        <v>3.3970285100308719</v>
      </c>
      <c r="P4428" s="17">
        <f t="shared" si="829"/>
        <v>0.4515799158206229</v>
      </c>
      <c r="Q4428" s="14">
        <f t="shared" si="827"/>
        <v>-1.906164734729332E-2</v>
      </c>
      <c r="R4428" s="12">
        <f t="shared" si="828"/>
        <v>7579.4795907417847</v>
      </c>
      <c r="S4428" s="12">
        <f>G4428*S4427+S4427</f>
        <v>5054.105335786563</v>
      </c>
    </row>
    <row r="4429" spans="1:19" x14ac:dyDescent="0.25">
      <c r="A4429" s="1">
        <v>4429</v>
      </c>
      <c r="B4429" s="2">
        <v>43425</v>
      </c>
      <c r="C4429" s="1">
        <v>87896</v>
      </c>
      <c r="D4429" s="1">
        <v>87896</v>
      </c>
      <c r="E4429" s="1">
        <v>86254</v>
      </c>
      <c r="F4429" s="1">
        <v>87269</v>
      </c>
      <c r="G4429" s="14">
        <f t="shared" si="831"/>
        <v>-7.1899068269986044E-3</v>
      </c>
      <c r="H4429" s="15">
        <f t="shared" si="830"/>
        <v>2.383435125875133E-3</v>
      </c>
      <c r="I4429" s="14">
        <f t="shared" si="820"/>
        <v>-1.9792417778789484E-2</v>
      </c>
      <c r="J4429" s="17">
        <f t="shared" si="821"/>
        <v>1.7231891798088705E-2</v>
      </c>
      <c r="K4429" s="17">
        <f t="shared" si="822"/>
        <v>1.3322628252865269E-3</v>
      </c>
      <c r="L4429" s="17">
        <f t="shared" si="823"/>
        <v>-8.5221696522851317E-3</v>
      </c>
      <c r="M4429" s="17">
        <f t="shared" si="824"/>
        <v>3.6059420704826567E-2</v>
      </c>
      <c r="N4429" s="17">
        <f t="shared" si="825"/>
        <v>-2.3928034078758646E-2</v>
      </c>
      <c r="O4429" s="17">
        <f t="shared" si="826"/>
        <v>3.4811879906441141</v>
      </c>
      <c r="P4429" s="17">
        <f t="shared" si="829"/>
        <v>0.4606168717421919</v>
      </c>
      <c r="Q4429" s="14">
        <f t="shared" si="827"/>
        <v>-1.9792417778789484E-2</v>
      </c>
      <c r="R4429" s="12">
        <f t="shared" si="828"/>
        <v>7559.6871729629956</v>
      </c>
      <c r="S4429" s="12">
        <f>G4429*S4428+S4428</f>
        <v>5017.7667893284215</v>
      </c>
    </row>
    <row r="4430" spans="1:19" x14ac:dyDescent="0.25">
      <c r="A4430" s="1">
        <v>4430</v>
      </c>
      <c r="B4430" s="2">
        <v>43426</v>
      </c>
      <c r="C4430" s="1">
        <v>87269</v>
      </c>
      <c r="D4430" s="1">
        <v>87656</v>
      </c>
      <c r="E4430" s="1">
        <v>87222</v>
      </c>
      <c r="F4430" s="1">
        <v>87477</v>
      </c>
      <c r="G4430" s="14">
        <f t="shared" si="831"/>
        <v>2.383435125875133E-3</v>
      </c>
      <c r="H4430" s="15">
        <f t="shared" si="830"/>
        <v>-1.4255175646169849E-2</v>
      </c>
      <c r="I4430" s="14">
        <f t="shared" si="820"/>
        <v>5.2242897069990635E-3</v>
      </c>
      <c r="J4430" s="17">
        <f t="shared" si="821"/>
        <v>1.5929236148245093E-2</v>
      </c>
      <c r="K4430" s="17">
        <f t="shared" si="822"/>
        <v>2.9867254625473906E-3</v>
      </c>
      <c r="L4430" s="17">
        <f t="shared" si="823"/>
        <v>-6.032903366722576E-4</v>
      </c>
      <c r="M4430" s="17">
        <f t="shared" si="824"/>
        <v>3.6059420704826567E-2</v>
      </c>
      <c r="N4430" s="17">
        <f t="shared" si="825"/>
        <v>-2.3928034078758646E-2</v>
      </c>
      <c r="O4430" s="17">
        <f t="shared" si="826"/>
        <v>3.7658713968022859</v>
      </c>
      <c r="P4430" s="17">
        <f t="shared" si="829"/>
        <v>0.48964353785847364</v>
      </c>
      <c r="Q4430" s="14">
        <f t="shared" si="827"/>
        <v>5.2242897069990635E-3</v>
      </c>
      <c r="R4430" s="12">
        <f t="shared" si="828"/>
        <v>7564.9114626699948</v>
      </c>
      <c r="S4430" s="12">
        <f>G4430*S4429+S4429</f>
        <v>5029.7263109475562</v>
      </c>
    </row>
    <row r="4431" spans="1:19" x14ac:dyDescent="0.25">
      <c r="A4431" s="1">
        <v>4431</v>
      </c>
      <c r="B4431" s="2">
        <v>43427</v>
      </c>
      <c r="C4431" s="1">
        <v>87479</v>
      </c>
      <c r="D4431" s="1">
        <v>87479</v>
      </c>
      <c r="E4431" s="1">
        <v>85763</v>
      </c>
      <c r="F4431" s="1">
        <v>86230</v>
      </c>
      <c r="G4431" s="14">
        <f t="shared" si="831"/>
        <v>-1.4255175646169849E-2</v>
      </c>
      <c r="H4431" s="15">
        <f t="shared" si="830"/>
        <v>-7.9206772584947682E-3</v>
      </c>
      <c r="I4431" s="14">
        <f t="shared" si="820"/>
        <v>3.4953177109776634E-2</v>
      </c>
      <c r="J4431" s="17">
        <f t="shared" si="821"/>
        <v>1.3437294562497678E-2</v>
      </c>
      <c r="K4431" s="17">
        <f t="shared" si="822"/>
        <v>-4.2114590406644079E-4</v>
      </c>
      <c r="L4431" s="17">
        <f t="shared" si="823"/>
        <v>-1.3834029742103408E-2</v>
      </c>
      <c r="M4431" s="17">
        <f t="shared" si="824"/>
        <v>2.5177625776965473E-2</v>
      </c>
      <c r="N4431" s="17">
        <f t="shared" si="825"/>
        <v>-2.3928034078758646E-2</v>
      </c>
      <c r="O4431" s="17">
        <f t="shared" si="826"/>
        <v>3.6544305572323874</v>
      </c>
      <c r="P4431" s="17">
        <f t="shared" si="829"/>
        <v>0.47855105575281814</v>
      </c>
      <c r="Q4431" s="14">
        <f t="shared" si="827"/>
        <v>3.4953177109776634E-2</v>
      </c>
      <c r="R4431" s="12">
        <f t="shared" si="828"/>
        <v>7599.8646397797711</v>
      </c>
      <c r="S4431" s="12">
        <f>G4431*S4430+S4430</f>
        <v>4958.0266789328371</v>
      </c>
    </row>
    <row r="4432" spans="1:19" x14ac:dyDescent="0.25">
      <c r="A4432" s="1">
        <v>4432</v>
      </c>
      <c r="B4432" s="2">
        <v>43430</v>
      </c>
      <c r="C4432" s="1">
        <v>86237</v>
      </c>
      <c r="D4432" s="1">
        <v>87147</v>
      </c>
      <c r="E4432" s="1">
        <v>84905</v>
      </c>
      <c r="F4432" s="1">
        <v>85547</v>
      </c>
      <c r="G4432" s="14">
        <f t="shared" si="831"/>
        <v>-7.9206772584947682E-3</v>
      </c>
      <c r="H4432" s="15">
        <f t="shared" si="830"/>
        <v>2.740014261166368E-2</v>
      </c>
      <c r="I4432" s="14">
        <f t="shared" si="820"/>
        <v>4.8016653888725003E-2</v>
      </c>
      <c r="J4432" s="17">
        <f t="shared" si="821"/>
        <v>1.3435250786555017E-2</v>
      </c>
      <c r="K4432" s="17">
        <f t="shared" si="822"/>
        <v>-1.3619925032742749E-3</v>
      </c>
      <c r="L4432" s="17">
        <f t="shared" si="823"/>
        <v>-6.5586847552204933E-3</v>
      </c>
      <c r="M4432" s="17">
        <f t="shared" si="824"/>
        <v>2.5177625776965473E-2</v>
      </c>
      <c r="N4432" s="17">
        <f t="shared" si="825"/>
        <v>-2.3928034078758646E-2</v>
      </c>
      <c r="O4432" s="17">
        <f t="shared" si="826"/>
        <v>3.6549864707300701</v>
      </c>
      <c r="P4432" s="17">
        <f t="shared" si="829"/>
        <v>0.47860722489144591</v>
      </c>
      <c r="Q4432" s="14">
        <f t="shared" si="827"/>
        <v>4.8016653888725003E-2</v>
      </c>
      <c r="R4432" s="12">
        <f t="shared" si="828"/>
        <v>7647.8812936684963</v>
      </c>
      <c r="S4432" s="12">
        <f>G4432*S4431+S4431</f>
        <v>4918.7557497700036</v>
      </c>
    </row>
    <row r="4433" spans="1:19" x14ac:dyDescent="0.25">
      <c r="A4433" s="1">
        <v>4433</v>
      </c>
      <c r="B4433" s="2">
        <v>43431</v>
      </c>
      <c r="C4433" s="1">
        <v>85547</v>
      </c>
      <c r="D4433" s="1">
        <v>88018</v>
      </c>
      <c r="E4433" s="1">
        <v>85377</v>
      </c>
      <c r="F4433" s="1">
        <v>87891</v>
      </c>
      <c r="G4433" s="14">
        <f t="shared" si="831"/>
        <v>2.740014261166368E-2</v>
      </c>
      <c r="H4433" s="15">
        <f t="shared" si="830"/>
        <v>1.5473711756607722E-2</v>
      </c>
      <c r="I4433" s="14">
        <f t="shared" ref="I4433:I4496" si="832">SUM(H4433:H4435)</f>
        <v>1.8320223237823785E-2</v>
      </c>
      <c r="J4433" s="17">
        <f t="shared" ref="J4433:J4496" si="833">_xlfn.STDEV.S(G4419:G4433)</f>
        <v>1.5059039023113518E-2</v>
      </c>
      <c r="K4433" s="17">
        <f t="shared" ref="K4433:K4496" si="834">AVERAGE(G4419:G4433)</f>
        <v>-2.9407059953915721E-4</v>
      </c>
      <c r="L4433" s="17">
        <f t="shared" ref="L4433:L4496" si="835">G4433-K4433</f>
        <v>2.7694213211202839E-2</v>
      </c>
      <c r="M4433" s="17">
        <f t="shared" ref="M4433:M4496" si="836">MAX(L4419:L4433)</f>
        <v>2.7694213211202839E-2</v>
      </c>
      <c r="N4433" s="17">
        <f t="shared" ref="N4433:N4496" si="837">MIN(L4419:L4433)</f>
        <v>-2.3928034078758646E-2</v>
      </c>
      <c r="O4433" s="17">
        <f t="shared" ref="O4433:O4496" si="838">(M4433-N4433)/J4433</f>
        <v>3.4279908041096485</v>
      </c>
      <c r="P4433" s="17">
        <f t="shared" si="829"/>
        <v>0.45493038410023695</v>
      </c>
      <c r="Q4433" s="14">
        <f t="shared" ref="Q4433:Q4496" si="839">IF(P4433&gt;0.5,-I4433,I4433)</f>
        <v>1.8320223237823785E-2</v>
      </c>
      <c r="R4433" s="12">
        <f t="shared" ref="R4433:R4496" si="840">Q4433*$X$2+R4432</f>
        <v>7666.2015169063197</v>
      </c>
      <c r="S4433" s="12">
        <f>G4433*S4432+S4432</f>
        <v>5053.5303587856424</v>
      </c>
    </row>
    <row r="4434" spans="1:19" x14ac:dyDescent="0.25">
      <c r="A4434" s="1">
        <v>4434</v>
      </c>
      <c r="B4434" s="2">
        <v>43432</v>
      </c>
      <c r="C4434" s="1">
        <v>87891</v>
      </c>
      <c r="D4434" s="1">
        <v>89483</v>
      </c>
      <c r="E4434" s="1">
        <v>87153</v>
      </c>
      <c r="F4434" s="1">
        <v>89251</v>
      </c>
      <c r="G4434" s="14">
        <f t="shared" si="831"/>
        <v>1.5473711756607722E-2</v>
      </c>
      <c r="H4434" s="15">
        <f t="shared" si="830"/>
        <v>5.1427995204536003E-3</v>
      </c>
      <c r="I4434" s="14">
        <f t="shared" si="832"/>
        <v>6.3770799474297535E-3</v>
      </c>
      <c r="J4434" s="17">
        <f t="shared" si="833"/>
        <v>1.5206747077897863E-2</v>
      </c>
      <c r="K4434" s="17">
        <f t="shared" si="834"/>
        <v>-1.5143902351477667E-4</v>
      </c>
      <c r="L4434" s="17">
        <f t="shared" si="835"/>
        <v>1.5625150780122499E-2</v>
      </c>
      <c r="M4434" s="17">
        <f t="shared" si="836"/>
        <v>2.7694213211202839E-2</v>
      </c>
      <c r="N4434" s="17">
        <f t="shared" si="837"/>
        <v>-2.3928034078758646E-2</v>
      </c>
      <c r="O4434" s="17">
        <f t="shared" si="838"/>
        <v>3.3946936202412061</v>
      </c>
      <c r="P4434" s="17">
        <f t="shared" ref="P4434:P4497" si="841">LOG(O4434,2)/LOG(15,2)</f>
        <v>0.45132601752907203</v>
      </c>
      <c r="Q4434" s="14">
        <f t="shared" si="839"/>
        <v>6.3770799474297535E-3</v>
      </c>
      <c r="R4434" s="12">
        <f t="shared" si="840"/>
        <v>7672.5785968537493</v>
      </c>
      <c r="S4434" s="12">
        <f>G4434*S4433+S4433</f>
        <v>5131.7272309107575</v>
      </c>
    </row>
    <row r="4435" spans="1:19" x14ac:dyDescent="0.25">
      <c r="A4435" s="1">
        <v>4435</v>
      </c>
      <c r="B4435" s="2">
        <v>43433</v>
      </c>
      <c r="C4435" s="1">
        <v>89145</v>
      </c>
      <c r="D4435" s="1">
        <v>89910</v>
      </c>
      <c r="E4435" s="1">
        <v>88475</v>
      </c>
      <c r="F4435" s="1">
        <v>89710</v>
      </c>
      <c r="G4435" s="14">
        <f t="shared" si="831"/>
        <v>5.1427995204536003E-3</v>
      </c>
      <c r="H4435" s="15">
        <f t="shared" si="830"/>
        <v>-2.2962880392375373E-3</v>
      </c>
      <c r="I4435" s="14">
        <f t="shared" si="832"/>
        <v>-1.2081239501770202E-2</v>
      </c>
      <c r="J4435" s="17">
        <f t="shared" si="833"/>
        <v>1.4988166773129837E-2</v>
      </c>
      <c r="K4435" s="17">
        <f t="shared" si="834"/>
        <v>8.8264994531161252E-4</v>
      </c>
      <c r="L4435" s="17">
        <f t="shared" si="835"/>
        <v>4.2601495751419874E-3</v>
      </c>
      <c r="M4435" s="17">
        <f t="shared" si="836"/>
        <v>2.7694213211202839E-2</v>
      </c>
      <c r="N4435" s="17">
        <f t="shared" si="837"/>
        <v>-2.3928034078758646E-2</v>
      </c>
      <c r="O4435" s="17">
        <f t="shared" si="838"/>
        <v>3.4442002195030086</v>
      </c>
      <c r="P4435" s="17">
        <f t="shared" si="841"/>
        <v>0.45667237635274038</v>
      </c>
      <c r="Q4435" s="14">
        <f t="shared" si="839"/>
        <v>-1.2081239501770202E-2</v>
      </c>
      <c r="R4435" s="12">
        <f t="shared" si="840"/>
        <v>7660.4973573519792</v>
      </c>
      <c r="S4435" s="12">
        <f>G4435*S4434+S4434</f>
        <v>5158.1186752529838</v>
      </c>
    </row>
    <row r="4436" spans="1:19" x14ac:dyDescent="0.25">
      <c r="A4436" s="1">
        <v>4436</v>
      </c>
      <c r="B4436" s="2">
        <v>43434</v>
      </c>
      <c r="C4436" s="1">
        <v>89709</v>
      </c>
      <c r="D4436" s="1">
        <v>90246</v>
      </c>
      <c r="E4436" s="1">
        <v>89258</v>
      </c>
      <c r="F4436" s="1">
        <v>89504</v>
      </c>
      <c r="G4436" s="14">
        <f t="shared" si="831"/>
        <v>-2.2962880392375373E-3</v>
      </c>
      <c r="H4436" s="15">
        <f t="shared" si="830"/>
        <v>3.5305684662136905E-3</v>
      </c>
      <c r="I4436" s="14">
        <f t="shared" si="832"/>
        <v>-5.0909633780408248E-3</v>
      </c>
      <c r="J4436" s="17">
        <f t="shared" si="833"/>
        <v>1.4673973246806866E-2</v>
      </c>
      <c r="K4436" s="17">
        <f t="shared" si="834"/>
        <v>1.4475902933842896E-3</v>
      </c>
      <c r="L4436" s="17">
        <f t="shared" si="835"/>
        <v>-3.7438783326218267E-3</v>
      </c>
      <c r="M4436" s="17">
        <f t="shared" si="836"/>
        <v>2.7694213211202839E-2</v>
      </c>
      <c r="N4436" s="17">
        <f t="shared" si="837"/>
        <v>-2.3928034078758646E-2</v>
      </c>
      <c r="O4436" s="17">
        <f t="shared" si="838"/>
        <v>3.5179461228195135</v>
      </c>
      <c r="P4436" s="17">
        <f t="shared" si="841"/>
        <v>0.46449557359291005</v>
      </c>
      <c r="Q4436" s="14">
        <f t="shared" si="839"/>
        <v>-5.0909633780408248E-3</v>
      </c>
      <c r="R4436" s="12">
        <f t="shared" si="840"/>
        <v>7655.4063939739381</v>
      </c>
      <c r="S4436" s="12">
        <f>G4436*S4435+S4435</f>
        <v>5146.2741490340322</v>
      </c>
    </row>
    <row r="4437" spans="1:19" x14ac:dyDescent="0.25">
      <c r="A4437" s="1">
        <v>4437</v>
      </c>
      <c r="B4437" s="2">
        <v>43437</v>
      </c>
      <c r="C4437" s="1">
        <v>89511</v>
      </c>
      <c r="D4437" s="1">
        <v>91242</v>
      </c>
      <c r="E4437" s="1">
        <v>89429</v>
      </c>
      <c r="F4437" s="1">
        <v>89820</v>
      </c>
      <c r="G4437" s="14">
        <f t="shared" si="831"/>
        <v>3.5305684662136905E-3</v>
      </c>
      <c r="H4437" s="15">
        <f t="shared" si="830"/>
        <v>-1.3315519928746355E-2</v>
      </c>
      <c r="I4437" s="14">
        <f t="shared" si="832"/>
        <v>-1.080032789097507E-2</v>
      </c>
      <c r="J4437" s="17">
        <f t="shared" si="833"/>
        <v>1.2894343710485935E-2</v>
      </c>
      <c r="K4437" s="17">
        <f t="shared" si="834"/>
        <v>3.2744976532473806E-3</v>
      </c>
      <c r="L4437" s="17">
        <f t="shared" si="835"/>
        <v>2.5607081296630989E-4</v>
      </c>
      <c r="M4437" s="17">
        <f t="shared" si="836"/>
        <v>2.7694213211202839E-2</v>
      </c>
      <c r="N4437" s="17">
        <f t="shared" si="837"/>
        <v>-1.3834029742103408E-2</v>
      </c>
      <c r="O4437" s="17">
        <f t="shared" si="838"/>
        <v>3.2206558073626237</v>
      </c>
      <c r="P4437" s="17">
        <f t="shared" si="841"/>
        <v>0.43189192180624997</v>
      </c>
      <c r="Q4437" s="14">
        <f t="shared" si="839"/>
        <v>-1.080032789097507E-2</v>
      </c>
      <c r="R4437" s="12">
        <f t="shared" si="840"/>
        <v>7644.6060660829626</v>
      </c>
      <c r="S4437" s="12">
        <f>G4437*S4436+S4436</f>
        <v>5164.4434222631025</v>
      </c>
    </row>
    <row r="4438" spans="1:19" x14ac:dyDescent="0.25">
      <c r="A4438" s="1">
        <v>4438</v>
      </c>
      <c r="B4438" s="2">
        <v>43438</v>
      </c>
      <c r="C4438" s="1">
        <v>89820</v>
      </c>
      <c r="D4438" s="1">
        <v>90452</v>
      </c>
      <c r="E4438" s="1">
        <v>88041</v>
      </c>
      <c r="F4438" s="1">
        <v>88624</v>
      </c>
      <c r="G4438" s="14">
        <f t="shared" si="831"/>
        <v>-1.3315519928746355E-2</v>
      </c>
      <c r="H4438" s="15">
        <f t="shared" si="830"/>
        <v>4.6939880844918402E-3</v>
      </c>
      <c r="I4438" s="14">
        <f t="shared" si="832"/>
        <v>-5.7125278370683263E-3</v>
      </c>
      <c r="J4438" s="17">
        <f t="shared" si="833"/>
        <v>1.3579107350835468E-2</v>
      </c>
      <c r="K4438" s="17">
        <f t="shared" si="834"/>
        <v>2.3704450048791883E-3</v>
      </c>
      <c r="L4438" s="17">
        <f t="shared" si="835"/>
        <v>-1.5685964933625545E-2</v>
      </c>
      <c r="M4438" s="17">
        <f t="shared" si="836"/>
        <v>2.7694213211202839E-2</v>
      </c>
      <c r="N4438" s="17">
        <f t="shared" si="837"/>
        <v>-1.5685964933625545E-2</v>
      </c>
      <c r="O4438" s="17">
        <f t="shared" si="838"/>
        <v>3.194626644008332</v>
      </c>
      <c r="P4438" s="17">
        <f t="shared" si="841"/>
        <v>0.42889538170049851</v>
      </c>
      <c r="Q4438" s="14">
        <f t="shared" si="839"/>
        <v>-5.7125278370683263E-3</v>
      </c>
      <c r="R4438" s="12">
        <f t="shared" si="840"/>
        <v>7638.893538245894</v>
      </c>
      <c r="S4438" s="12">
        <f>G4438*S4437+S4437</f>
        <v>5095.6761729530754</v>
      </c>
    </row>
    <row r="4439" spans="1:19" x14ac:dyDescent="0.25">
      <c r="A4439" s="1">
        <v>4439</v>
      </c>
      <c r="B4439" s="2">
        <v>43439</v>
      </c>
      <c r="C4439" s="1">
        <v>88644</v>
      </c>
      <c r="D4439" s="1">
        <v>89111</v>
      </c>
      <c r="E4439" s="1">
        <v>88449</v>
      </c>
      <c r="F4439" s="1">
        <v>89040</v>
      </c>
      <c r="G4439" s="14">
        <f t="shared" si="831"/>
        <v>4.6939880844918402E-3</v>
      </c>
      <c r="H4439" s="15">
        <f t="shared" si="830"/>
        <v>-2.1787960467205547E-3</v>
      </c>
      <c r="I4439" s="14">
        <f t="shared" si="832"/>
        <v>-3.5373888105637796E-2</v>
      </c>
      <c r="J4439" s="17">
        <f t="shared" si="833"/>
        <v>1.3550368869502005E-2</v>
      </c>
      <c r="K4439" s="17">
        <f t="shared" si="834"/>
        <v>2.773676972078672E-3</v>
      </c>
      <c r="L4439" s="17">
        <f t="shared" si="835"/>
        <v>1.9203111124131683E-3</v>
      </c>
      <c r="M4439" s="17">
        <f t="shared" si="836"/>
        <v>2.7694213211202839E-2</v>
      </c>
      <c r="N4439" s="17">
        <f t="shared" si="837"/>
        <v>-1.5685964933625545E-2</v>
      </c>
      <c r="O4439" s="17">
        <f t="shared" si="838"/>
        <v>3.2014020107205146</v>
      </c>
      <c r="P4439" s="17">
        <f t="shared" si="841"/>
        <v>0.42967772227119183</v>
      </c>
      <c r="Q4439" s="14">
        <f t="shared" si="839"/>
        <v>-3.5373888105637796E-2</v>
      </c>
      <c r="R4439" s="12">
        <f t="shared" si="840"/>
        <v>7603.5196501402561</v>
      </c>
      <c r="S4439" s="12">
        <f>G4439*S4438+S4438</f>
        <v>5119.5952161913465</v>
      </c>
    </row>
    <row r="4440" spans="1:19" x14ac:dyDescent="0.25">
      <c r="A4440" s="1">
        <v>4440</v>
      </c>
      <c r="B4440" s="2">
        <v>43440</v>
      </c>
      <c r="C4440" s="1">
        <v>88933</v>
      </c>
      <c r="D4440" s="1">
        <v>88933</v>
      </c>
      <c r="E4440" s="1">
        <v>87025</v>
      </c>
      <c r="F4440" s="1">
        <v>88846</v>
      </c>
      <c r="G4440" s="14">
        <f t="shared" si="831"/>
        <v>-2.1787960467205547E-3</v>
      </c>
      <c r="H4440" s="15">
        <f t="shared" si="830"/>
        <v>-8.2277198748396119E-3</v>
      </c>
      <c r="I4440" s="14">
        <f t="shared" si="832"/>
        <v>-2.7317189480787762E-2</v>
      </c>
      <c r="J4440" s="17">
        <f t="shared" si="833"/>
        <v>1.3349948690608071E-2</v>
      </c>
      <c r="K4440" s="17">
        <f t="shared" si="834"/>
        <v>3.1046978962561813E-3</v>
      </c>
      <c r="L4440" s="17">
        <f t="shared" si="835"/>
        <v>-5.283493942976736E-3</v>
      </c>
      <c r="M4440" s="17">
        <f t="shared" si="836"/>
        <v>2.7694213211202839E-2</v>
      </c>
      <c r="N4440" s="17">
        <f t="shared" si="837"/>
        <v>-1.5685964933625545E-2</v>
      </c>
      <c r="O4440" s="17">
        <f t="shared" si="838"/>
        <v>3.2494640354196358</v>
      </c>
      <c r="P4440" s="17">
        <f t="shared" si="841"/>
        <v>0.43518028952487803</v>
      </c>
      <c r="Q4440" s="14">
        <f t="shared" si="839"/>
        <v>-2.7317189480787762E-2</v>
      </c>
      <c r="R4440" s="12">
        <f t="shared" si="840"/>
        <v>7576.2024606594687</v>
      </c>
      <c r="S4440" s="12">
        <f>G4440*S4439+S4439</f>
        <v>5108.4406623734994</v>
      </c>
    </row>
    <row r="4441" spans="1:19" x14ac:dyDescent="0.25">
      <c r="A4441" s="1">
        <v>4441</v>
      </c>
      <c r="B4441" s="2">
        <v>43441</v>
      </c>
      <c r="C4441" s="1">
        <v>88849</v>
      </c>
      <c r="D4441" s="1">
        <v>89986</v>
      </c>
      <c r="E4441" s="1">
        <v>87907</v>
      </c>
      <c r="F4441" s="1">
        <v>88115</v>
      </c>
      <c r="G4441" s="14">
        <f t="shared" si="831"/>
        <v>-8.2277198748396119E-3</v>
      </c>
      <c r="H4441" s="15">
        <f t="shared" si="830"/>
        <v>-2.496737218407763E-2</v>
      </c>
      <c r="I4441" s="14">
        <f t="shared" si="832"/>
        <v>-1.2644202306711816E-2</v>
      </c>
      <c r="J4441" s="17">
        <f t="shared" si="833"/>
        <v>1.3382344279408015E-2</v>
      </c>
      <c r="K4441" s="17">
        <f t="shared" si="834"/>
        <v>1.7247537916702674E-3</v>
      </c>
      <c r="L4441" s="17">
        <f t="shared" si="835"/>
        <v>-9.9524736665098784E-3</v>
      </c>
      <c r="M4441" s="17">
        <f t="shared" si="836"/>
        <v>2.7694213211202839E-2</v>
      </c>
      <c r="N4441" s="17">
        <f t="shared" si="837"/>
        <v>-1.5685964933625545E-2</v>
      </c>
      <c r="O4441" s="17">
        <f t="shared" si="838"/>
        <v>3.2415978276376674</v>
      </c>
      <c r="P4441" s="17">
        <f t="shared" si="841"/>
        <v>0.434285289261649</v>
      </c>
      <c r="Q4441" s="14">
        <f t="shared" si="839"/>
        <v>-1.2644202306711816E-2</v>
      </c>
      <c r="R4441" s="12">
        <f t="shared" si="840"/>
        <v>7563.5582583527566</v>
      </c>
      <c r="S4441" s="12">
        <f>G4441*S4440+S4440</f>
        <v>5066.4098436062504</v>
      </c>
    </row>
    <row r="4442" spans="1:19" x14ac:dyDescent="0.25">
      <c r="A4442" s="1">
        <v>4442</v>
      </c>
      <c r="B4442" s="2">
        <v>43444</v>
      </c>
      <c r="C4442" s="1">
        <v>88115</v>
      </c>
      <c r="D4442" s="1">
        <v>88384</v>
      </c>
      <c r="E4442" s="1">
        <v>85915</v>
      </c>
      <c r="F4442" s="1">
        <v>85915</v>
      </c>
      <c r="G4442" s="14">
        <f t="shared" si="831"/>
        <v>-2.496737218407763E-2</v>
      </c>
      <c r="H4442" s="15">
        <f t="shared" si="830"/>
        <v>5.8779025781294791E-3</v>
      </c>
      <c r="I4442" s="14">
        <f t="shared" si="832"/>
        <v>2.222233862312617E-2</v>
      </c>
      <c r="J4442" s="17">
        <f t="shared" si="833"/>
        <v>1.2666620216754017E-2</v>
      </c>
      <c r="K4442" s="17">
        <f t="shared" si="834"/>
        <v>-1.9108991759526702E-3</v>
      </c>
      <c r="L4442" s="17">
        <f t="shared" si="835"/>
        <v>-2.305647300812496E-2</v>
      </c>
      <c r="M4442" s="17">
        <f t="shared" si="836"/>
        <v>2.7694213211202839E-2</v>
      </c>
      <c r="N4442" s="17">
        <f t="shared" si="837"/>
        <v>-2.305647300812496E-2</v>
      </c>
      <c r="O4442" s="17">
        <f t="shared" si="838"/>
        <v>4.0066478153501714</v>
      </c>
      <c r="P4442" s="17">
        <f t="shared" si="841"/>
        <v>0.51252924885790163</v>
      </c>
      <c r="Q4442" s="14">
        <f t="shared" si="839"/>
        <v>-2.222233862312617E-2</v>
      </c>
      <c r="R4442" s="12">
        <f t="shared" si="840"/>
        <v>7541.3359197296304</v>
      </c>
      <c r="S4442" s="12">
        <f>G4442*S4441+S4441</f>
        <v>4939.9149034038583</v>
      </c>
    </row>
    <row r="4443" spans="1:19" x14ac:dyDescent="0.25">
      <c r="A4443" s="1">
        <v>4443</v>
      </c>
      <c r="B4443" s="2">
        <v>43445</v>
      </c>
      <c r="C4443" s="1">
        <v>85918</v>
      </c>
      <c r="D4443" s="1">
        <v>87520</v>
      </c>
      <c r="E4443" s="1">
        <v>85583</v>
      </c>
      <c r="F4443" s="1">
        <v>86420</v>
      </c>
      <c r="G4443" s="14">
        <f t="shared" si="831"/>
        <v>5.8779025781294791E-3</v>
      </c>
      <c r="H4443" s="15">
        <f t="shared" si="830"/>
        <v>6.4452672992363347E-3</v>
      </c>
      <c r="I4443" s="14">
        <f t="shared" si="832"/>
        <v>1.1927213430638406E-2</v>
      </c>
      <c r="J4443" s="17">
        <f t="shared" si="833"/>
        <v>1.2735398277553772E-2</v>
      </c>
      <c r="K4443" s="17">
        <f t="shared" si="834"/>
        <v>-1.0565938441233177E-3</v>
      </c>
      <c r="L4443" s="17">
        <f t="shared" si="835"/>
        <v>6.934496422252797E-3</v>
      </c>
      <c r="M4443" s="17">
        <f t="shared" si="836"/>
        <v>2.7694213211202839E-2</v>
      </c>
      <c r="N4443" s="17">
        <f t="shared" si="837"/>
        <v>-2.305647300812496E-2</v>
      </c>
      <c r="O4443" s="17">
        <f t="shared" si="838"/>
        <v>3.9850097431798606</v>
      </c>
      <c r="P4443" s="17">
        <f t="shared" si="841"/>
        <v>0.51052958938503323</v>
      </c>
      <c r="Q4443" s="14">
        <f t="shared" si="839"/>
        <v>-1.1927213430638406E-2</v>
      </c>
      <c r="R4443" s="12">
        <f t="shared" si="840"/>
        <v>7529.408706298992</v>
      </c>
      <c r="S4443" s="12">
        <f>G4443*S4442+S4442</f>
        <v>4968.9512419503162</v>
      </c>
    </row>
    <row r="4444" spans="1:19" x14ac:dyDescent="0.25">
      <c r="A4444" s="1">
        <v>4444</v>
      </c>
      <c r="B4444" s="2">
        <v>43446</v>
      </c>
      <c r="C4444" s="1">
        <v>86420</v>
      </c>
      <c r="D4444" s="1">
        <v>87946</v>
      </c>
      <c r="E4444" s="1">
        <v>86420</v>
      </c>
      <c r="F4444" s="1">
        <v>86977</v>
      </c>
      <c r="G4444" s="14">
        <f t="shared" si="831"/>
        <v>6.4452672992363347E-3</v>
      </c>
      <c r="H4444" s="15">
        <f t="shared" si="830"/>
        <v>9.8991687457603561E-3</v>
      </c>
      <c r="I4444" s="14">
        <f t="shared" si="832"/>
        <v>-6.5249149320627531E-3</v>
      </c>
      <c r="J4444" s="17">
        <f t="shared" si="833"/>
        <v>1.2752957726783283E-2</v>
      </c>
      <c r="K4444" s="17">
        <f t="shared" si="834"/>
        <v>-1.4758223570765505E-4</v>
      </c>
      <c r="L4444" s="17">
        <f t="shared" si="835"/>
        <v>6.5928495349439897E-3</v>
      </c>
      <c r="M4444" s="17">
        <f t="shared" si="836"/>
        <v>2.7694213211202839E-2</v>
      </c>
      <c r="N4444" s="17">
        <f t="shared" si="837"/>
        <v>-2.305647300812496E-2</v>
      </c>
      <c r="O4444" s="17">
        <f t="shared" si="838"/>
        <v>3.9795228139699002</v>
      </c>
      <c r="P4444" s="17">
        <f t="shared" si="841"/>
        <v>0.51002079487250107</v>
      </c>
      <c r="Q4444" s="14">
        <f t="shared" si="839"/>
        <v>6.5249149320627531E-3</v>
      </c>
      <c r="R4444" s="12">
        <f t="shared" si="840"/>
        <v>7535.9336212310545</v>
      </c>
      <c r="S4444" s="12">
        <f>G4444*S4443+S4443</f>
        <v>5000.9774609015585</v>
      </c>
    </row>
    <row r="4445" spans="1:19" x14ac:dyDescent="0.25">
      <c r="A4445" s="1">
        <v>4445</v>
      </c>
      <c r="B4445" s="2">
        <v>43447</v>
      </c>
      <c r="C4445" s="1">
        <v>86979</v>
      </c>
      <c r="D4445" s="1">
        <v>87842</v>
      </c>
      <c r="E4445" s="1">
        <v>86856</v>
      </c>
      <c r="F4445" s="1">
        <v>87838</v>
      </c>
      <c r="G4445" s="14">
        <f t="shared" si="831"/>
        <v>9.8991687457603561E-3</v>
      </c>
      <c r="H4445" s="15">
        <f t="shared" si="830"/>
        <v>-4.4172226143582849E-3</v>
      </c>
      <c r="I4445" s="14">
        <f t="shared" si="832"/>
        <v>-1.3993528122267618E-2</v>
      </c>
      <c r="J4445" s="17">
        <f t="shared" si="833"/>
        <v>1.3004659706680115E-2</v>
      </c>
      <c r="K4445" s="17">
        <f t="shared" si="834"/>
        <v>3.5346667228469317E-4</v>
      </c>
      <c r="L4445" s="17">
        <f t="shared" si="835"/>
        <v>9.5457020734756627E-3</v>
      </c>
      <c r="M4445" s="17">
        <f t="shared" si="836"/>
        <v>2.7694213211202839E-2</v>
      </c>
      <c r="N4445" s="17">
        <f t="shared" si="837"/>
        <v>-2.305647300812496E-2</v>
      </c>
      <c r="O4445" s="17">
        <f t="shared" si="838"/>
        <v>3.9025001317995769</v>
      </c>
      <c r="P4445" s="17">
        <f t="shared" si="841"/>
        <v>0.50280360630920651</v>
      </c>
      <c r="Q4445" s="14">
        <f t="shared" si="839"/>
        <v>1.3993528122267618E-2</v>
      </c>
      <c r="R4445" s="12">
        <f t="shared" si="840"/>
        <v>7549.9271493533224</v>
      </c>
      <c r="S4445" s="12">
        <f>G4445*S4444+S4444</f>
        <v>5050.4829806807675</v>
      </c>
    </row>
    <row r="4446" spans="1:19" x14ac:dyDescent="0.25">
      <c r="A4446" s="1">
        <v>4446</v>
      </c>
      <c r="B4446" s="2">
        <v>43448</v>
      </c>
      <c r="C4446" s="1">
        <v>87838</v>
      </c>
      <c r="D4446" s="1">
        <v>88184</v>
      </c>
      <c r="E4446" s="1">
        <v>87106</v>
      </c>
      <c r="F4446" s="1">
        <v>87450</v>
      </c>
      <c r="G4446" s="14">
        <f t="shared" si="831"/>
        <v>-4.4172226143582849E-3</v>
      </c>
      <c r="H4446" s="15">
        <f t="shared" si="830"/>
        <v>-1.2006861063464824E-2</v>
      </c>
      <c r="I4446" s="14">
        <f t="shared" si="832"/>
        <v>-2.0383371666551575E-2</v>
      </c>
      <c r="J4446" s="17">
        <f t="shared" si="833"/>
        <v>1.2451595217469025E-2</v>
      </c>
      <c r="K4446" s="17">
        <f t="shared" si="834"/>
        <v>1.0093302077387974E-3</v>
      </c>
      <c r="L4446" s="17">
        <f t="shared" si="835"/>
        <v>-5.4265528220970825E-3</v>
      </c>
      <c r="M4446" s="17">
        <f t="shared" si="836"/>
        <v>2.7694213211202839E-2</v>
      </c>
      <c r="N4446" s="17">
        <f t="shared" si="837"/>
        <v>-2.305647300812496E-2</v>
      </c>
      <c r="O4446" s="17">
        <f t="shared" si="838"/>
        <v>4.0758381021033259</v>
      </c>
      <c r="P4446" s="17">
        <f t="shared" si="841"/>
        <v>0.5188516794119018</v>
      </c>
      <c r="Q4446" s="14">
        <f t="shared" si="839"/>
        <v>2.0383371666551575E-2</v>
      </c>
      <c r="R4446" s="12">
        <f t="shared" si="840"/>
        <v>7570.3105210198737</v>
      </c>
      <c r="S4446" s="12">
        <f>G4446*S4445+S4445</f>
        <v>5028.1738730450725</v>
      </c>
    </row>
    <row r="4447" spans="1:19" x14ac:dyDescent="0.25">
      <c r="A4447" s="1">
        <v>4447</v>
      </c>
      <c r="B4447" s="2">
        <v>43451</v>
      </c>
      <c r="C4447" s="1">
        <v>87448</v>
      </c>
      <c r="D4447" s="1">
        <v>87820</v>
      </c>
      <c r="E4447" s="1">
        <v>86328</v>
      </c>
      <c r="F4447" s="1">
        <v>86400</v>
      </c>
      <c r="G4447" s="14">
        <f t="shared" si="831"/>
        <v>-1.2006861063464824E-2</v>
      </c>
      <c r="H4447" s="15">
        <f t="shared" si="830"/>
        <v>2.4305555555554914E-3</v>
      </c>
      <c r="I4447" s="14">
        <f t="shared" si="832"/>
        <v>-1.3103732397330092E-2</v>
      </c>
      <c r="J4447" s="17">
        <f t="shared" si="833"/>
        <v>1.2703076690758633E-2</v>
      </c>
      <c r="K4447" s="17">
        <f t="shared" si="834"/>
        <v>7.3691795407412701E-4</v>
      </c>
      <c r="L4447" s="17">
        <f t="shared" si="835"/>
        <v>-1.2743779017538951E-2</v>
      </c>
      <c r="M4447" s="17">
        <f t="shared" si="836"/>
        <v>2.7694213211202839E-2</v>
      </c>
      <c r="N4447" s="17">
        <f t="shared" si="837"/>
        <v>-2.305647300812496E-2</v>
      </c>
      <c r="O4447" s="17">
        <f t="shared" si="838"/>
        <v>3.9951491638437822</v>
      </c>
      <c r="P4447" s="17">
        <f t="shared" si="841"/>
        <v>0.51146796155789409</v>
      </c>
      <c r="Q4447" s="14">
        <f t="shared" si="839"/>
        <v>1.3103732397330092E-2</v>
      </c>
      <c r="R4447" s="12">
        <f t="shared" si="840"/>
        <v>7583.4142534172042</v>
      </c>
      <c r="S4447" s="12">
        <f>G4447*S4446+S4446</f>
        <v>4967.8012879484768</v>
      </c>
    </row>
    <row r="4448" spans="1:19" x14ac:dyDescent="0.25">
      <c r="A4448" s="1">
        <v>4448</v>
      </c>
      <c r="B4448" s="2">
        <v>43452</v>
      </c>
      <c r="C4448" s="1">
        <v>86400</v>
      </c>
      <c r="D4448" s="1">
        <v>87274</v>
      </c>
      <c r="E4448" s="1">
        <v>86400</v>
      </c>
      <c r="F4448" s="1">
        <v>86610</v>
      </c>
      <c r="G4448" s="14">
        <f t="shared" si="831"/>
        <v>2.4305555555554914E-3</v>
      </c>
      <c r="H4448" s="15">
        <f t="shared" si="830"/>
        <v>-1.0807066158642242E-2</v>
      </c>
      <c r="I4448" s="14">
        <f t="shared" si="832"/>
        <v>-1.0514878788945636E-2</v>
      </c>
      <c r="J4448" s="17">
        <f t="shared" si="833"/>
        <v>1.0383811958634815E-2</v>
      </c>
      <c r="K4448" s="17">
        <f t="shared" si="834"/>
        <v>-9.2772118299975224E-4</v>
      </c>
      <c r="L4448" s="17">
        <f t="shared" si="835"/>
        <v>3.3582767385552438E-3</v>
      </c>
      <c r="M4448" s="17">
        <f t="shared" si="836"/>
        <v>1.5625150780122499E-2</v>
      </c>
      <c r="N4448" s="17">
        <f t="shared" si="837"/>
        <v>-2.305647300812496E-2</v>
      </c>
      <c r="O4448" s="17">
        <f t="shared" si="838"/>
        <v>3.7251853117468263</v>
      </c>
      <c r="P4448" s="17">
        <f t="shared" si="841"/>
        <v>0.48563228191959323</v>
      </c>
      <c r="Q4448" s="14">
        <f t="shared" si="839"/>
        <v>-1.0514878788945636E-2</v>
      </c>
      <c r="R4448" s="12">
        <f t="shared" si="840"/>
        <v>7572.8993746282586</v>
      </c>
      <c r="S4448" s="12">
        <f>G4448*S4447+S4447</f>
        <v>4979.8758049677954</v>
      </c>
    </row>
    <row r="4449" spans="1:19" x14ac:dyDescent="0.25">
      <c r="A4449" s="1">
        <v>4449</v>
      </c>
      <c r="B4449" s="2">
        <v>43453</v>
      </c>
      <c r="C4449" s="1">
        <v>86617</v>
      </c>
      <c r="D4449" s="1">
        <v>88101</v>
      </c>
      <c r="E4449" s="1">
        <v>85674</v>
      </c>
      <c r="F4449" s="1">
        <v>85674</v>
      </c>
      <c r="G4449" s="14">
        <f t="shared" si="831"/>
        <v>-1.0807066158642242E-2</v>
      </c>
      <c r="H4449" s="15">
        <f t="shared" si="830"/>
        <v>-4.7272217942433414E-3</v>
      </c>
      <c r="I4449" s="14">
        <f t="shared" si="832"/>
        <v>-6.2541328048719702E-3</v>
      </c>
      <c r="J4449" s="17">
        <f t="shared" si="833"/>
        <v>9.6068386353232588E-3</v>
      </c>
      <c r="K4449" s="17">
        <f t="shared" si="834"/>
        <v>-2.6797730440164167E-3</v>
      </c>
      <c r="L4449" s="17">
        <f t="shared" si="835"/>
        <v>-8.1272931146258252E-3</v>
      </c>
      <c r="M4449" s="17">
        <f t="shared" si="836"/>
        <v>9.5457020734756627E-3</v>
      </c>
      <c r="N4449" s="17">
        <f t="shared" si="837"/>
        <v>-2.305647300812496E-2</v>
      </c>
      <c r="O4449" s="17">
        <f t="shared" si="838"/>
        <v>3.3936424165308781</v>
      </c>
      <c r="P4449" s="17">
        <f t="shared" si="841"/>
        <v>0.45121165155305654</v>
      </c>
      <c r="Q4449" s="14">
        <f t="shared" si="839"/>
        <v>-6.2541328048719702E-3</v>
      </c>
      <c r="R4449" s="12">
        <f t="shared" si="840"/>
        <v>7566.6452418233866</v>
      </c>
      <c r="S4449" s="12">
        <f>G4449*S4448+S4448</f>
        <v>4926.0579576816863</v>
      </c>
    </row>
    <row r="4450" spans="1:19" x14ac:dyDescent="0.25">
      <c r="A4450" s="1">
        <v>4450</v>
      </c>
      <c r="B4450" s="2">
        <v>43454</v>
      </c>
      <c r="C4450" s="1">
        <v>85678</v>
      </c>
      <c r="D4450" s="1">
        <v>86584</v>
      </c>
      <c r="E4450" s="1">
        <v>84756</v>
      </c>
      <c r="F4450" s="1">
        <v>85269</v>
      </c>
      <c r="G4450" s="14">
        <f t="shared" si="831"/>
        <v>-4.7272217942433414E-3</v>
      </c>
      <c r="H4450" s="15">
        <f t="shared" si="830"/>
        <v>5.0194091639399474E-3</v>
      </c>
      <c r="I4450" s="14">
        <f t="shared" si="832"/>
        <v>2.2787646142539142E-3</v>
      </c>
      <c r="J4450" s="17">
        <f t="shared" si="833"/>
        <v>9.3678164734378542E-3</v>
      </c>
      <c r="K4450" s="17">
        <f t="shared" si="834"/>
        <v>-3.3377744649962125E-3</v>
      </c>
      <c r="L4450" s="17">
        <f t="shared" si="835"/>
        <v>-1.3894473292471289E-3</v>
      </c>
      <c r="M4450" s="17">
        <f t="shared" si="836"/>
        <v>9.5457020734756627E-3</v>
      </c>
      <c r="N4450" s="17">
        <f t="shared" si="837"/>
        <v>-2.305647300812496E-2</v>
      </c>
      <c r="O4450" s="17">
        <f t="shared" si="838"/>
        <v>3.4802320449000104</v>
      </c>
      <c r="P4450" s="17">
        <f t="shared" si="841"/>
        <v>0.4605154552248637</v>
      </c>
      <c r="Q4450" s="14">
        <f t="shared" si="839"/>
        <v>2.2787646142539142E-3</v>
      </c>
      <c r="R4450" s="12">
        <f t="shared" si="840"/>
        <v>7568.9240064376409</v>
      </c>
      <c r="S4450" s="12">
        <f>G4450*S4449+S4449</f>
        <v>4902.7713891444273</v>
      </c>
    </row>
    <row r="4451" spans="1:19" x14ac:dyDescent="0.25">
      <c r="A4451" s="1">
        <v>4451</v>
      </c>
      <c r="B4451" s="2">
        <v>43455</v>
      </c>
      <c r="C4451" s="1">
        <v>85269</v>
      </c>
      <c r="D4451" s="1">
        <v>86554</v>
      </c>
      <c r="E4451" s="1">
        <v>85134</v>
      </c>
      <c r="F4451" s="1">
        <v>85697</v>
      </c>
      <c r="G4451" s="14">
        <f t="shared" si="831"/>
        <v>5.0194091639399474E-3</v>
      </c>
      <c r="H4451" s="15">
        <f t="shared" si="830"/>
        <v>-6.5463201745685762E-3</v>
      </c>
      <c r="I4451" s="14">
        <f t="shared" si="832"/>
        <v>2.5658606561945074E-2</v>
      </c>
      <c r="J4451" s="17">
        <f t="shared" si="833"/>
        <v>9.6131370650804782E-3</v>
      </c>
      <c r="K4451" s="17">
        <f t="shared" si="834"/>
        <v>-2.8500613181177137E-3</v>
      </c>
      <c r="L4451" s="17">
        <f t="shared" si="835"/>
        <v>7.8694704820576611E-3</v>
      </c>
      <c r="M4451" s="17">
        <f t="shared" si="836"/>
        <v>9.5457020734756627E-3</v>
      </c>
      <c r="N4451" s="17">
        <f t="shared" si="837"/>
        <v>-2.305647300812496E-2</v>
      </c>
      <c r="O4451" s="17">
        <f t="shared" si="838"/>
        <v>3.3914189364913305</v>
      </c>
      <c r="P4451" s="17">
        <f t="shared" si="841"/>
        <v>0.45096963071730972</v>
      </c>
      <c r="Q4451" s="14">
        <f t="shared" si="839"/>
        <v>2.5658606561945074E-2</v>
      </c>
      <c r="R4451" s="12">
        <f t="shared" si="840"/>
        <v>7594.5826129995858</v>
      </c>
      <c r="S4451" s="12">
        <f>G4451*S4450+S4450</f>
        <v>4927.3804047838012</v>
      </c>
    </row>
    <row r="4452" spans="1:19" x14ac:dyDescent="0.25">
      <c r="A4452" s="1">
        <v>4452</v>
      </c>
      <c r="B4452" s="2">
        <v>43460</v>
      </c>
      <c r="C4452" s="1">
        <v>85684</v>
      </c>
      <c r="D4452" s="1">
        <v>85684</v>
      </c>
      <c r="E4452" s="1">
        <v>83892</v>
      </c>
      <c r="F4452" s="1">
        <v>85136</v>
      </c>
      <c r="G4452" s="14">
        <f t="shared" si="831"/>
        <v>-6.5463201745685762E-3</v>
      </c>
      <c r="H4452" s="15">
        <f t="shared" si="830"/>
        <v>3.805675624882543E-3</v>
      </c>
      <c r="I4452" s="14">
        <f t="shared" si="832"/>
        <v>6.7761948821691176E-2</v>
      </c>
      <c r="J4452" s="17">
        <f t="shared" si="833"/>
        <v>9.4866597062813508E-3</v>
      </c>
      <c r="K4452" s="17">
        <f t="shared" si="834"/>
        <v>-3.5218538941698646E-3</v>
      </c>
      <c r="L4452" s="17">
        <f t="shared" si="835"/>
        <v>-3.0244662803987116E-3</v>
      </c>
      <c r="M4452" s="17">
        <f t="shared" si="836"/>
        <v>9.5457020734756627E-3</v>
      </c>
      <c r="N4452" s="17">
        <f t="shared" si="837"/>
        <v>-2.305647300812496E-2</v>
      </c>
      <c r="O4452" s="17">
        <f t="shared" si="838"/>
        <v>3.4366337668899334</v>
      </c>
      <c r="P4452" s="17">
        <f t="shared" si="841"/>
        <v>0.45586024795536445</v>
      </c>
      <c r="Q4452" s="14">
        <f t="shared" si="839"/>
        <v>6.7761948821691176E-2</v>
      </c>
      <c r="R4452" s="12">
        <f t="shared" si="840"/>
        <v>7662.3445618212772</v>
      </c>
      <c r="S4452" s="12">
        <f>G4452*S4451+S4451</f>
        <v>4895.124195032191</v>
      </c>
    </row>
    <row r="4453" spans="1:19" x14ac:dyDescent="0.25">
      <c r="A4453" s="1">
        <v>4453</v>
      </c>
      <c r="B4453" s="2">
        <v>43461</v>
      </c>
      <c r="C4453" s="1">
        <v>85141</v>
      </c>
      <c r="D4453" s="1">
        <v>85739</v>
      </c>
      <c r="E4453" s="1">
        <v>84876</v>
      </c>
      <c r="F4453" s="1">
        <v>85460</v>
      </c>
      <c r="G4453" s="14">
        <f t="shared" si="831"/>
        <v>3.805675624882543E-3</v>
      </c>
      <c r="H4453" s="15">
        <f t="shared" si="830"/>
        <v>2.8399251111631107E-2</v>
      </c>
      <c r="I4453" s="14">
        <f t="shared" si="832"/>
        <v>7.0021407464817331E-2</v>
      </c>
      <c r="J4453" s="17">
        <f t="shared" si="833"/>
        <v>9.2512100058098345E-3</v>
      </c>
      <c r="K4453" s="17">
        <f t="shared" si="834"/>
        <v>-2.3804408572612717E-3</v>
      </c>
      <c r="L4453" s="17">
        <f t="shared" si="835"/>
        <v>6.1861164821438146E-3</v>
      </c>
      <c r="M4453" s="17">
        <f t="shared" si="836"/>
        <v>9.5457020734756627E-3</v>
      </c>
      <c r="N4453" s="17">
        <f t="shared" si="837"/>
        <v>-2.305647300812496E-2</v>
      </c>
      <c r="O4453" s="17">
        <f t="shared" si="838"/>
        <v>3.5240984758886889</v>
      </c>
      <c r="P4453" s="17">
        <f t="shared" si="841"/>
        <v>0.46514080555840959</v>
      </c>
      <c r="Q4453" s="14">
        <f t="shared" si="839"/>
        <v>7.0021407464817331E-2</v>
      </c>
      <c r="R4453" s="12">
        <f t="shared" si="840"/>
        <v>7732.3659692860947</v>
      </c>
      <c r="S4453" s="12">
        <f>G4453*S4452+S4452</f>
        <v>4913.753449861998</v>
      </c>
    </row>
    <row r="4454" spans="1:19" x14ac:dyDescent="0.25">
      <c r="A4454" s="1">
        <v>4454</v>
      </c>
      <c r="B4454" s="2">
        <v>43462</v>
      </c>
      <c r="C4454" s="1">
        <v>85469</v>
      </c>
      <c r="D4454" s="1">
        <v>88044</v>
      </c>
      <c r="E4454" s="1">
        <v>85469</v>
      </c>
      <c r="F4454" s="1">
        <v>87887</v>
      </c>
      <c r="G4454" s="14">
        <f t="shared" si="831"/>
        <v>2.8399251111631107E-2</v>
      </c>
      <c r="H4454" s="15">
        <f t="shared" si="830"/>
        <v>3.5557022085177525E-2</v>
      </c>
      <c r="I4454" s="14">
        <f t="shared" si="832"/>
        <v>4.4647362766186971E-2</v>
      </c>
      <c r="J4454" s="17">
        <f t="shared" si="833"/>
        <v>1.2124554989883541E-2</v>
      </c>
      <c r="K4454" s="17">
        <f t="shared" si="834"/>
        <v>-8.0008998878532036E-4</v>
      </c>
      <c r="L4454" s="17">
        <f t="shared" si="835"/>
        <v>2.9199341100416429E-2</v>
      </c>
      <c r="M4454" s="17">
        <f t="shared" si="836"/>
        <v>2.9199341100416429E-2</v>
      </c>
      <c r="N4454" s="17">
        <f t="shared" si="837"/>
        <v>-2.305647300812496E-2</v>
      </c>
      <c r="O4454" s="17">
        <f t="shared" si="838"/>
        <v>4.3099160465800583</v>
      </c>
      <c r="P4454" s="17">
        <f t="shared" si="841"/>
        <v>0.53947243096882203</v>
      </c>
      <c r="Q4454" s="14">
        <f t="shared" si="839"/>
        <v>-4.4647362766186971E-2</v>
      </c>
      <c r="R4454" s="12">
        <f t="shared" si="840"/>
        <v>7687.7186065199076</v>
      </c>
      <c r="S4454" s="12">
        <f>G4454*S4453+S4453</f>
        <v>5053.3003679852727</v>
      </c>
    </row>
    <row r="4455" spans="1:19" x14ac:dyDescent="0.25">
      <c r="A4455" s="1">
        <v>4455</v>
      </c>
      <c r="B4455" s="2">
        <v>43467</v>
      </c>
      <c r="C4455" s="1">
        <v>87887</v>
      </c>
      <c r="D4455" s="1">
        <v>91479</v>
      </c>
      <c r="E4455" s="1">
        <v>87536</v>
      </c>
      <c r="F4455" s="1">
        <v>91012</v>
      </c>
      <c r="G4455" s="14">
        <f t="shared" si="831"/>
        <v>3.5557022085177525E-2</v>
      </c>
      <c r="H4455" s="15">
        <f t="shared" si="830"/>
        <v>6.0651342680086984E-3</v>
      </c>
      <c r="I4455" s="14">
        <f t="shared" si="832"/>
        <v>7.5441902688840878E-3</v>
      </c>
      <c r="J4455" s="17">
        <f t="shared" si="833"/>
        <v>1.5313564579429166E-2</v>
      </c>
      <c r="K4455" s="17">
        <f t="shared" si="834"/>
        <v>1.715631220007885E-3</v>
      </c>
      <c r="L4455" s="17">
        <f t="shared" si="835"/>
        <v>3.3841390865169643E-2</v>
      </c>
      <c r="M4455" s="17">
        <f t="shared" si="836"/>
        <v>3.3841390865169643E-2</v>
      </c>
      <c r="N4455" s="17">
        <f t="shared" si="837"/>
        <v>-2.305647300812496E-2</v>
      </c>
      <c r="O4455" s="17">
        <f t="shared" si="838"/>
        <v>3.7155205489991507</v>
      </c>
      <c r="P4455" s="17">
        <f t="shared" si="841"/>
        <v>0.48467299043446249</v>
      </c>
      <c r="Q4455" s="14">
        <f t="shared" si="839"/>
        <v>7.5441902688840878E-3</v>
      </c>
      <c r="R4455" s="12">
        <f t="shared" si="840"/>
        <v>7695.262796788792</v>
      </c>
      <c r="S4455" s="12">
        <f>G4455*S4454+S4454</f>
        <v>5232.9806807727609</v>
      </c>
    </row>
    <row r="4456" spans="1:19" x14ac:dyDescent="0.25">
      <c r="A4456" s="1">
        <v>4456</v>
      </c>
      <c r="B4456" s="2">
        <v>43468</v>
      </c>
      <c r="C4456" s="1">
        <v>91011</v>
      </c>
      <c r="D4456" s="1">
        <v>91596</v>
      </c>
      <c r="E4456" s="1">
        <v>89922</v>
      </c>
      <c r="F4456" s="1">
        <v>91564</v>
      </c>
      <c r="G4456" s="14">
        <f t="shared" si="831"/>
        <v>6.0651342680086984E-3</v>
      </c>
      <c r="H4456" s="15">
        <f t="shared" si="830"/>
        <v>3.0252064130007472E-3</v>
      </c>
      <c r="I4456" s="14">
        <f t="shared" si="832"/>
        <v>5.1105023634311353E-3</v>
      </c>
      <c r="J4456" s="17">
        <f t="shared" si="833"/>
        <v>1.5093760636820341E-2</v>
      </c>
      <c r="K4456" s="17">
        <f t="shared" si="834"/>
        <v>2.6684881628644391E-3</v>
      </c>
      <c r="L4456" s="17">
        <f t="shared" si="835"/>
        <v>3.3966461051442593E-3</v>
      </c>
      <c r="M4456" s="17">
        <f t="shared" si="836"/>
        <v>3.3841390865169643E-2</v>
      </c>
      <c r="N4456" s="17">
        <f t="shared" si="837"/>
        <v>-2.305647300812496E-2</v>
      </c>
      <c r="O4456" s="17">
        <f t="shared" si="838"/>
        <v>3.7696280762857479</v>
      </c>
      <c r="P4456" s="17">
        <f t="shared" si="841"/>
        <v>0.49001172228939466</v>
      </c>
      <c r="Q4456" s="14">
        <f t="shared" si="839"/>
        <v>5.1105023634311353E-3</v>
      </c>
      <c r="R4456" s="12">
        <f t="shared" si="840"/>
        <v>7700.3732991522229</v>
      </c>
      <c r="S4456" s="12">
        <f>G4456*S4455+S4455</f>
        <v>5264.7194112235429</v>
      </c>
    </row>
    <row r="4457" spans="1:19" x14ac:dyDescent="0.25">
      <c r="A4457" s="1">
        <v>4457</v>
      </c>
      <c r="B4457" s="2">
        <v>43469</v>
      </c>
      <c r="C4457" s="1">
        <v>91577</v>
      </c>
      <c r="D4457" s="1">
        <v>92701</v>
      </c>
      <c r="E4457" s="1">
        <v>90824</v>
      </c>
      <c r="F4457" s="1">
        <v>91841</v>
      </c>
      <c r="G4457" s="14">
        <f t="shared" si="831"/>
        <v>3.0252064130007472E-3</v>
      </c>
      <c r="H4457" s="15">
        <f t="shared" si="830"/>
        <v>-1.5461504121253578E-3</v>
      </c>
      <c r="I4457" s="14">
        <f t="shared" si="832"/>
        <v>1.9264103321779413E-2</v>
      </c>
      <c r="J4457" s="17">
        <f t="shared" si="833"/>
        <v>1.3020999657941294E-2</v>
      </c>
      <c r="K4457" s="17">
        <f t="shared" si="834"/>
        <v>4.5346600693363303E-3</v>
      </c>
      <c r="L4457" s="17">
        <f t="shared" si="835"/>
        <v>-1.5094536563355831E-3</v>
      </c>
      <c r="M4457" s="17">
        <f t="shared" si="836"/>
        <v>3.3841390865169643E-2</v>
      </c>
      <c r="N4457" s="17">
        <f t="shared" si="837"/>
        <v>-1.2743779017538951E-2</v>
      </c>
      <c r="O4457" s="17">
        <f t="shared" si="838"/>
        <v>3.5776953464780306</v>
      </c>
      <c r="P4457" s="17">
        <f t="shared" si="841"/>
        <v>0.47071462509285067</v>
      </c>
      <c r="Q4457" s="14">
        <f t="shared" si="839"/>
        <v>1.9264103321779413E-2</v>
      </c>
      <c r="R4457" s="12">
        <f t="shared" si="840"/>
        <v>7719.6374024740026</v>
      </c>
      <c r="S4457" s="12">
        <f>G4457*S4456+S4456</f>
        <v>5280.6462741490259</v>
      </c>
    </row>
    <row r="4458" spans="1:19" x14ac:dyDescent="0.25">
      <c r="A4458" s="1">
        <v>4458</v>
      </c>
      <c r="B4458" s="2">
        <v>43472</v>
      </c>
      <c r="C4458" s="1">
        <v>91845</v>
      </c>
      <c r="D4458" s="1">
        <v>92552</v>
      </c>
      <c r="E4458" s="1">
        <v>91288</v>
      </c>
      <c r="F4458" s="1">
        <v>91699</v>
      </c>
      <c r="G4458" s="14">
        <f t="shared" si="831"/>
        <v>-1.5461504121253578E-3</v>
      </c>
      <c r="H4458" s="15">
        <f t="shared" si="830"/>
        <v>3.6314463625557458E-3</v>
      </c>
      <c r="I4458" s="14">
        <f t="shared" si="832"/>
        <v>2.2871933201500161E-2</v>
      </c>
      <c r="J4458" s="17">
        <f t="shared" si="833"/>
        <v>1.3107107034635246E-2</v>
      </c>
      <c r="K4458" s="17">
        <f t="shared" si="834"/>
        <v>4.0397232033193417E-3</v>
      </c>
      <c r="L4458" s="17">
        <f t="shared" si="835"/>
        <v>-5.5858736154446994E-3</v>
      </c>
      <c r="M4458" s="17">
        <f t="shared" si="836"/>
        <v>3.3841390865169643E-2</v>
      </c>
      <c r="N4458" s="17">
        <f t="shared" si="837"/>
        <v>-1.2743779017538951E-2</v>
      </c>
      <c r="O4458" s="17">
        <f t="shared" si="838"/>
        <v>3.5541916122000297</v>
      </c>
      <c r="P4458" s="17">
        <f t="shared" si="841"/>
        <v>0.46828069962729663</v>
      </c>
      <c r="Q4458" s="14">
        <f t="shared" si="839"/>
        <v>2.2871933201500161E-2</v>
      </c>
      <c r="R4458" s="12">
        <f t="shared" si="840"/>
        <v>7742.5093356755024</v>
      </c>
      <c r="S4458" s="12">
        <f>G4458*S4457+S4457</f>
        <v>5272.4816007359623</v>
      </c>
    </row>
    <row r="4459" spans="1:19" x14ac:dyDescent="0.25">
      <c r="A4459" s="1">
        <v>4459</v>
      </c>
      <c r="B4459" s="2">
        <v>43473</v>
      </c>
      <c r="C4459" s="1">
        <v>91699</v>
      </c>
      <c r="D4459" s="1">
        <v>92231</v>
      </c>
      <c r="E4459" s="1">
        <v>91064</v>
      </c>
      <c r="F4459" s="1">
        <v>92032</v>
      </c>
      <c r="G4459" s="14">
        <f t="shared" si="831"/>
        <v>3.6314463625557458E-3</v>
      </c>
      <c r="H4459" s="15">
        <f t="shared" si="830"/>
        <v>1.7178807371349025E-2</v>
      </c>
      <c r="I4459" s="14">
        <f t="shared" si="832"/>
        <v>1.7662762599556792E-2</v>
      </c>
      <c r="J4459" s="17">
        <f t="shared" si="833"/>
        <v>1.3090344794670803E-2</v>
      </c>
      <c r="K4459" s="17">
        <f t="shared" si="834"/>
        <v>3.8521351408739692E-3</v>
      </c>
      <c r="L4459" s="17">
        <f t="shared" si="835"/>
        <v>-2.2068877831822337E-4</v>
      </c>
      <c r="M4459" s="17">
        <f t="shared" si="836"/>
        <v>3.3841390865169643E-2</v>
      </c>
      <c r="N4459" s="17">
        <f t="shared" si="837"/>
        <v>-1.2743779017538951E-2</v>
      </c>
      <c r="O4459" s="17">
        <f t="shared" si="838"/>
        <v>3.5587427690731137</v>
      </c>
      <c r="P4459" s="17">
        <f t="shared" si="841"/>
        <v>0.46875324808185065</v>
      </c>
      <c r="Q4459" s="14">
        <f t="shared" si="839"/>
        <v>1.7662762599556792E-2</v>
      </c>
      <c r="R4459" s="12">
        <f t="shared" si="840"/>
        <v>7760.1720982750594</v>
      </c>
      <c r="S4459" s="12">
        <f>G4459*S4458+S4458</f>
        <v>5291.6283348665966</v>
      </c>
    </row>
    <row r="4460" spans="1:19" x14ac:dyDescent="0.25">
      <c r="A4460" s="1">
        <v>4460</v>
      </c>
      <c r="B4460" s="2">
        <v>43474</v>
      </c>
      <c r="C4460" s="1">
        <v>92033</v>
      </c>
      <c r="D4460" s="1">
        <v>93626</v>
      </c>
      <c r="E4460" s="1">
        <v>92028</v>
      </c>
      <c r="F4460" s="1">
        <v>93613</v>
      </c>
      <c r="G4460" s="14">
        <f t="shared" si="831"/>
        <v>1.7178807371349025E-2</v>
      </c>
      <c r="H4460" s="15">
        <f t="shared" si="830"/>
        <v>2.0616794675953898E-3</v>
      </c>
      <c r="I4460" s="14">
        <f t="shared" si="832"/>
        <v>9.1965051438583911E-3</v>
      </c>
      <c r="J4460" s="17">
        <f t="shared" si="833"/>
        <v>1.3460260232110039E-2</v>
      </c>
      <c r="K4460" s="17">
        <f t="shared" si="834"/>
        <v>4.3374443825798803E-3</v>
      </c>
      <c r="L4460" s="17">
        <f t="shared" si="835"/>
        <v>1.2841362988769145E-2</v>
      </c>
      <c r="M4460" s="17">
        <f t="shared" si="836"/>
        <v>3.3841390865169643E-2</v>
      </c>
      <c r="N4460" s="17">
        <f t="shared" si="837"/>
        <v>-1.2743779017538951E-2</v>
      </c>
      <c r="O4460" s="17">
        <f t="shared" si="838"/>
        <v>3.460941250717994</v>
      </c>
      <c r="P4460" s="17">
        <f t="shared" si="841"/>
        <v>0.45846291525486127</v>
      </c>
      <c r="Q4460" s="14">
        <f t="shared" si="839"/>
        <v>9.1965051438583911E-3</v>
      </c>
      <c r="R4460" s="12">
        <f t="shared" si="840"/>
        <v>7769.3686034189177</v>
      </c>
      <c r="S4460" s="12">
        <f>G4460*S4459+S4459</f>
        <v>5382.5321987120424</v>
      </c>
    </row>
    <row r="4461" spans="1:19" x14ac:dyDescent="0.25">
      <c r="A4461" s="1">
        <v>4461</v>
      </c>
      <c r="B4461" s="2">
        <v>43475</v>
      </c>
      <c r="C4461" s="1">
        <v>93599</v>
      </c>
      <c r="D4461" s="1">
        <v>93987</v>
      </c>
      <c r="E4461" s="1">
        <v>93050</v>
      </c>
      <c r="F4461" s="1">
        <v>93806</v>
      </c>
      <c r="G4461" s="14">
        <f t="shared" si="831"/>
        <v>2.0616794675953898E-3</v>
      </c>
      <c r="H4461" s="15">
        <f t="shared" si="830"/>
        <v>-1.5777242393876234E-3</v>
      </c>
      <c r="I4461" s="14">
        <f t="shared" si="832"/>
        <v>2.7103279308515749E-3</v>
      </c>
      <c r="J4461" s="17">
        <f t="shared" si="833"/>
        <v>1.3261752139861105E-2</v>
      </c>
      <c r="K4461" s="17">
        <f t="shared" si="834"/>
        <v>4.769371188043459E-3</v>
      </c>
      <c r="L4461" s="17">
        <f t="shared" si="835"/>
        <v>-2.7076917204480692E-3</v>
      </c>
      <c r="M4461" s="17">
        <f t="shared" si="836"/>
        <v>3.3841390865169643E-2</v>
      </c>
      <c r="N4461" s="17">
        <f t="shared" si="837"/>
        <v>-1.2743779017538951E-2</v>
      </c>
      <c r="O4461" s="17">
        <f t="shared" si="838"/>
        <v>3.5127462337866087</v>
      </c>
      <c r="P4461" s="17">
        <f t="shared" si="841"/>
        <v>0.46394935139574134</v>
      </c>
      <c r="Q4461" s="14">
        <f t="shared" si="839"/>
        <v>2.7103279308515749E-3</v>
      </c>
      <c r="R4461" s="12">
        <f t="shared" si="840"/>
        <v>7772.0789313497689</v>
      </c>
      <c r="S4461" s="12">
        <f>G4461*S4460+S4460</f>
        <v>5393.6292548297979</v>
      </c>
    </row>
    <row r="4462" spans="1:19" x14ac:dyDescent="0.25">
      <c r="A4462" s="1">
        <v>4462</v>
      </c>
      <c r="B4462" s="2">
        <v>43476</v>
      </c>
      <c r="C4462" s="1">
        <v>93806</v>
      </c>
      <c r="D4462" s="1">
        <v>93961</v>
      </c>
      <c r="E4462" s="1">
        <v>93359</v>
      </c>
      <c r="F4462" s="1">
        <v>93658</v>
      </c>
      <c r="G4462" s="14">
        <f t="shared" si="831"/>
        <v>-1.5777242393876234E-3</v>
      </c>
      <c r="H4462" s="15">
        <f t="shared" si="830"/>
        <v>8.7125499156506248E-3</v>
      </c>
      <c r="I4462" s="14">
        <f t="shared" si="832"/>
        <v>7.8710240167986223E-3</v>
      </c>
      <c r="J4462" s="17">
        <f t="shared" si="833"/>
        <v>1.2575002138453563E-2</v>
      </c>
      <c r="K4462" s="17">
        <f t="shared" si="834"/>
        <v>5.4646469763152718E-3</v>
      </c>
      <c r="L4462" s="17">
        <f t="shared" si="835"/>
        <v>-7.0423712157028952E-3</v>
      </c>
      <c r="M4462" s="17">
        <f t="shared" si="836"/>
        <v>3.3841390865169643E-2</v>
      </c>
      <c r="N4462" s="17">
        <f t="shared" si="837"/>
        <v>-8.1272931146258252E-3</v>
      </c>
      <c r="O4462" s="17">
        <f t="shared" si="838"/>
        <v>3.3374693314331836</v>
      </c>
      <c r="P4462" s="17">
        <f t="shared" si="841"/>
        <v>0.44504818784744876</v>
      </c>
      <c r="Q4462" s="14">
        <f t="shared" si="839"/>
        <v>7.8710240167986223E-3</v>
      </c>
      <c r="R4462" s="12">
        <f t="shared" si="840"/>
        <v>7779.9499553665673</v>
      </c>
      <c r="S4462" s="12">
        <f>G4462*S4461+S4461</f>
        <v>5385.1195952161825</v>
      </c>
    </row>
    <row r="4463" spans="1:19" x14ac:dyDescent="0.25">
      <c r="A4463" s="1">
        <v>4463</v>
      </c>
      <c r="B4463" s="2">
        <v>43479</v>
      </c>
      <c r="C4463" s="1">
        <v>93645</v>
      </c>
      <c r="D4463" s="1">
        <v>94474</v>
      </c>
      <c r="E4463" s="1">
        <v>93335</v>
      </c>
      <c r="F4463" s="1">
        <v>94474</v>
      </c>
      <c r="G4463" s="14">
        <f t="shared" si="831"/>
        <v>8.7125499156506248E-3</v>
      </c>
      <c r="H4463" s="15">
        <f t="shared" si="830"/>
        <v>-4.4244977454114265E-3</v>
      </c>
      <c r="I4463" s="14">
        <f t="shared" si="832"/>
        <v>9.3075317643221966E-3</v>
      </c>
      <c r="J4463" s="17">
        <f t="shared" si="833"/>
        <v>1.2571344310509632E-2</v>
      </c>
      <c r="K4463" s="17">
        <f t="shared" si="834"/>
        <v>5.8834466003216141E-3</v>
      </c>
      <c r="L4463" s="17">
        <f t="shared" si="835"/>
        <v>2.8291033153290106E-3</v>
      </c>
      <c r="M4463" s="17">
        <f t="shared" si="836"/>
        <v>3.3841390865169643E-2</v>
      </c>
      <c r="N4463" s="17">
        <f t="shared" si="837"/>
        <v>-8.1272931146258252E-3</v>
      </c>
      <c r="O4463" s="17">
        <f t="shared" si="838"/>
        <v>3.3384404199883133</v>
      </c>
      <c r="P4463" s="17">
        <f t="shared" si="841"/>
        <v>0.44515561688044303</v>
      </c>
      <c r="Q4463" s="14">
        <f t="shared" si="839"/>
        <v>9.3075317643221966E-3</v>
      </c>
      <c r="R4463" s="12">
        <f t="shared" si="840"/>
        <v>7789.2574871308898</v>
      </c>
      <c r="S4463" s="12">
        <f>G4463*S4462+S4462</f>
        <v>5432.0377184912513</v>
      </c>
    </row>
    <row r="4464" spans="1:19" x14ac:dyDescent="0.25">
      <c r="A4464" s="1">
        <v>4464</v>
      </c>
      <c r="B4464" s="2">
        <v>43480</v>
      </c>
      <c r="C4464" s="1">
        <v>94474</v>
      </c>
      <c r="D4464" s="1">
        <v>94695</v>
      </c>
      <c r="E4464" s="1">
        <v>93402</v>
      </c>
      <c r="F4464" s="1">
        <v>94056</v>
      </c>
      <c r="G4464" s="14">
        <f t="shared" si="831"/>
        <v>-4.4244977454114265E-3</v>
      </c>
      <c r="H4464" s="15">
        <f t="shared" si="830"/>
        <v>3.582971846559424E-3</v>
      </c>
      <c r="I4464" s="14">
        <f t="shared" si="832"/>
        <v>2.1555754483777001E-2</v>
      </c>
      <c r="J4464" s="17">
        <f t="shared" si="833"/>
        <v>1.2063837512331114E-2</v>
      </c>
      <c r="K4464" s="17">
        <f t="shared" si="834"/>
        <v>6.3089511612036686E-3</v>
      </c>
      <c r="L4464" s="17">
        <f t="shared" si="835"/>
        <v>-1.0733448906615095E-2</v>
      </c>
      <c r="M4464" s="17">
        <f t="shared" si="836"/>
        <v>3.3841390865169643E-2</v>
      </c>
      <c r="N4464" s="17">
        <f t="shared" si="837"/>
        <v>-1.0733448906615095E-2</v>
      </c>
      <c r="O4464" s="17">
        <f t="shared" si="838"/>
        <v>3.694913805513572</v>
      </c>
      <c r="P4464" s="17">
        <f t="shared" si="841"/>
        <v>0.48261927576732822</v>
      </c>
      <c r="Q4464" s="14">
        <f t="shared" si="839"/>
        <v>2.1555754483777001E-2</v>
      </c>
      <c r="R4464" s="12">
        <f t="shared" si="840"/>
        <v>7810.8132416146664</v>
      </c>
      <c r="S4464" s="12">
        <f>G4464*S4463+S4463</f>
        <v>5408.0036798527972</v>
      </c>
    </row>
    <row r="4465" spans="1:19" x14ac:dyDescent="0.25">
      <c r="A4465" s="1">
        <v>4465</v>
      </c>
      <c r="B4465" s="2">
        <v>43481</v>
      </c>
      <c r="C4465" s="1">
        <v>94057</v>
      </c>
      <c r="D4465" s="1">
        <v>94393</v>
      </c>
      <c r="E4465" s="1">
        <v>93687</v>
      </c>
      <c r="F4465" s="1">
        <v>94393</v>
      </c>
      <c r="G4465" s="14">
        <f t="shared" si="831"/>
        <v>3.582971846559424E-3</v>
      </c>
      <c r="H4465" s="15">
        <f t="shared" si="830"/>
        <v>1.0149057663174199E-2</v>
      </c>
      <c r="I4465" s="14">
        <f t="shared" si="832"/>
        <v>1.7067447403027125E-2</v>
      </c>
      <c r="J4465" s="17">
        <f t="shared" si="833"/>
        <v>1.1706336356556778E-2</v>
      </c>
      <c r="K4465" s="17">
        <f t="shared" si="834"/>
        <v>6.8629640705905196E-3</v>
      </c>
      <c r="L4465" s="17">
        <f t="shared" si="835"/>
        <v>-3.2799922240310956E-3</v>
      </c>
      <c r="M4465" s="17">
        <f t="shared" si="836"/>
        <v>3.3841390865169643E-2</v>
      </c>
      <c r="N4465" s="17">
        <f t="shared" si="837"/>
        <v>-1.0733448906615095E-2</v>
      </c>
      <c r="O4465" s="17">
        <f t="shared" si="838"/>
        <v>3.8077532042566116</v>
      </c>
      <c r="P4465" s="17">
        <f t="shared" si="841"/>
        <v>0.4937276659340063</v>
      </c>
      <c r="Q4465" s="14">
        <f t="shared" si="839"/>
        <v>1.7067447403027125E-2</v>
      </c>
      <c r="R4465" s="12">
        <f t="shared" si="840"/>
        <v>7827.8806890176938</v>
      </c>
      <c r="S4465" s="12">
        <f>G4465*S4464+S4464</f>
        <v>5427.3804047837993</v>
      </c>
    </row>
    <row r="4466" spans="1:19" x14ac:dyDescent="0.25">
      <c r="A4466" s="1">
        <v>4466</v>
      </c>
      <c r="B4466" s="2">
        <v>43482</v>
      </c>
      <c r="C4466" s="1">
        <v>94393</v>
      </c>
      <c r="D4466" s="1">
        <v>95682</v>
      </c>
      <c r="E4466" s="1">
        <v>93950</v>
      </c>
      <c r="F4466" s="1">
        <v>95351</v>
      </c>
      <c r="G4466" s="14">
        <f t="shared" si="831"/>
        <v>1.0149057663174199E-2</v>
      </c>
      <c r="H4466" s="15">
        <f t="shared" si="830"/>
        <v>7.8237249740433779E-3</v>
      </c>
      <c r="I4466" s="14">
        <f t="shared" si="832"/>
        <v>-2.5285428713334168E-3</v>
      </c>
      <c r="J4466" s="17">
        <f t="shared" si="833"/>
        <v>1.1723547273157662E-2</v>
      </c>
      <c r="K4466" s="17">
        <f t="shared" si="834"/>
        <v>7.2049406372061368E-3</v>
      </c>
      <c r="L4466" s="17">
        <f t="shared" si="835"/>
        <v>2.9441170259680623E-3</v>
      </c>
      <c r="M4466" s="17">
        <f t="shared" si="836"/>
        <v>3.3841390865169643E-2</v>
      </c>
      <c r="N4466" s="17">
        <f t="shared" si="837"/>
        <v>-1.0733448906615095E-2</v>
      </c>
      <c r="O4466" s="17">
        <f t="shared" si="838"/>
        <v>3.8021631792148511</v>
      </c>
      <c r="P4466" s="17">
        <f t="shared" si="841"/>
        <v>0.49318515657913992</v>
      </c>
      <c r="Q4466" s="14">
        <f t="shared" si="839"/>
        <v>-2.5285428713334168E-3</v>
      </c>
      <c r="R4466" s="12">
        <f t="shared" si="840"/>
        <v>7825.3521461463606</v>
      </c>
      <c r="S4466" s="12">
        <f>G4466*S4465+S4465</f>
        <v>5482.4632014719318</v>
      </c>
    </row>
    <row r="4467" spans="1:19" x14ac:dyDescent="0.25">
      <c r="A4467" s="1">
        <v>4467</v>
      </c>
      <c r="B4467" s="2">
        <v>43483</v>
      </c>
      <c r="C4467" s="1">
        <v>95386</v>
      </c>
      <c r="D4467" s="1">
        <v>96396</v>
      </c>
      <c r="E4467" s="1">
        <v>95386</v>
      </c>
      <c r="F4467" s="1">
        <v>96097</v>
      </c>
      <c r="G4467" s="14">
        <f t="shared" si="831"/>
        <v>7.8237249740433779E-3</v>
      </c>
      <c r="H4467" s="15">
        <f t="shared" si="830"/>
        <v>-9.0533523419045192E-4</v>
      </c>
      <c r="I4467" s="14">
        <f t="shared" si="832"/>
        <v>4.9469340725437627E-3</v>
      </c>
      <c r="J4467" s="17">
        <f t="shared" si="833"/>
        <v>1.1089573684194994E-2</v>
      </c>
      <c r="K4467" s="17">
        <f t="shared" si="834"/>
        <v>8.1629436471135994E-3</v>
      </c>
      <c r="L4467" s="17">
        <f t="shared" si="835"/>
        <v>-3.3921867307022159E-4</v>
      </c>
      <c r="M4467" s="17">
        <f t="shared" si="836"/>
        <v>3.3841390865169643E-2</v>
      </c>
      <c r="N4467" s="17">
        <f t="shared" si="837"/>
        <v>-1.0733448906615095E-2</v>
      </c>
      <c r="O4467" s="17">
        <f t="shared" si="838"/>
        <v>4.0195269034835288</v>
      </c>
      <c r="P4467" s="17">
        <f t="shared" si="841"/>
        <v>0.51371433566430513</v>
      </c>
      <c r="Q4467" s="14">
        <f t="shared" si="839"/>
        <v>-4.9469340725437627E-3</v>
      </c>
      <c r="R4467" s="12">
        <f t="shared" si="840"/>
        <v>7820.405212073817</v>
      </c>
      <c r="S4467" s="12">
        <f>G4467*S4466+S4466</f>
        <v>5525.3564857405618</v>
      </c>
    </row>
    <row r="4468" spans="1:19" x14ac:dyDescent="0.25">
      <c r="A4468" s="1">
        <v>4468</v>
      </c>
      <c r="B4468" s="2">
        <v>43486</v>
      </c>
      <c r="C4468" s="1">
        <v>96093</v>
      </c>
      <c r="D4468" s="1">
        <v>96093</v>
      </c>
      <c r="E4468" s="1">
        <v>94863</v>
      </c>
      <c r="F4468" s="1">
        <v>96010</v>
      </c>
      <c r="G4468" s="14">
        <f t="shared" si="831"/>
        <v>-9.0533523419045192E-4</v>
      </c>
      <c r="H4468" s="15">
        <f t="shared" si="830"/>
        <v>-9.4469326111863428E-3</v>
      </c>
      <c r="I4468" s="14">
        <f t="shared" si="832"/>
        <v>1.7441158886054353E-2</v>
      </c>
      <c r="J4468" s="17">
        <f t="shared" si="833"/>
        <v>1.1286747428873605E-2</v>
      </c>
      <c r="K4468" s="17">
        <f t="shared" si="834"/>
        <v>7.8488762565087338E-3</v>
      </c>
      <c r="L4468" s="17">
        <f t="shared" si="835"/>
        <v>-8.7542114906991857E-3</v>
      </c>
      <c r="M4468" s="17">
        <f t="shared" si="836"/>
        <v>3.3841390865169643E-2</v>
      </c>
      <c r="N4468" s="17">
        <f t="shared" si="837"/>
        <v>-1.0733448906615095E-2</v>
      </c>
      <c r="O4468" s="17">
        <f t="shared" si="838"/>
        <v>3.9493078101272991</v>
      </c>
      <c r="P4468" s="17">
        <f t="shared" si="841"/>
        <v>0.50720637492449894</v>
      </c>
      <c r="Q4468" s="14">
        <f t="shared" si="839"/>
        <v>-1.7441158886054353E-2</v>
      </c>
      <c r="R4468" s="12">
        <f t="shared" si="840"/>
        <v>7802.9640531877631</v>
      </c>
      <c r="S4468" s="12">
        <f>G4468*S4467+S4467</f>
        <v>5520.354185832558</v>
      </c>
    </row>
    <row r="4469" spans="1:19" x14ac:dyDescent="0.25">
      <c r="A4469" s="1">
        <v>4469</v>
      </c>
      <c r="B4469" s="2">
        <v>43487</v>
      </c>
      <c r="C4469" s="1">
        <v>96008</v>
      </c>
      <c r="D4469" s="1">
        <v>96070</v>
      </c>
      <c r="E4469" s="1">
        <v>94662</v>
      </c>
      <c r="F4469" s="1">
        <v>95103</v>
      </c>
      <c r="G4469" s="14">
        <f t="shared" si="831"/>
        <v>-9.4469326111863428E-3</v>
      </c>
      <c r="H4469" s="15">
        <f t="shared" si="830"/>
        <v>1.5299201917920557E-2</v>
      </c>
      <c r="I4469" s="14">
        <f t="shared" si="832"/>
        <v>4.0270290157967681E-3</v>
      </c>
      <c r="J4469" s="17">
        <f t="shared" si="833"/>
        <v>1.0572226197743759E-2</v>
      </c>
      <c r="K4469" s="17">
        <f t="shared" si="834"/>
        <v>5.3257973416542372E-3</v>
      </c>
      <c r="L4469" s="17">
        <f t="shared" si="835"/>
        <v>-1.4772729952840579E-2</v>
      </c>
      <c r="M4469" s="17">
        <f t="shared" si="836"/>
        <v>3.3841390865169643E-2</v>
      </c>
      <c r="N4469" s="17">
        <f t="shared" si="837"/>
        <v>-1.4772729952840579E-2</v>
      </c>
      <c r="O4469" s="17">
        <f t="shared" si="838"/>
        <v>4.5982861044332424</v>
      </c>
      <c r="P4469" s="17">
        <f t="shared" si="841"/>
        <v>0.56338824422601064</v>
      </c>
      <c r="Q4469" s="14">
        <f t="shared" si="839"/>
        <v>-4.0270290157967681E-3</v>
      </c>
      <c r="R4469" s="12">
        <f t="shared" si="840"/>
        <v>7798.9370241719662</v>
      </c>
      <c r="S4469" s="12">
        <f>G4469*S4468+S4468</f>
        <v>5468.2037718491174</v>
      </c>
    </row>
    <row r="4470" spans="1:19" x14ac:dyDescent="0.25">
      <c r="A4470" s="1">
        <v>4470</v>
      </c>
      <c r="B4470" s="2">
        <v>43488</v>
      </c>
      <c r="C4470" s="1">
        <v>95116</v>
      </c>
      <c r="D4470" s="1">
        <v>96576</v>
      </c>
      <c r="E4470" s="1">
        <v>95116</v>
      </c>
      <c r="F4470" s="1">
        <v>96558</v>
      </c>
      <c r="G4470" s="14">
        <f t="shared" si="831"/>
        <v>1.5299201917920557E-2</v>
      </c>
      <c r="H4470" s="15">
        <f t="shared" si="830"/>
        <v>1.1588889579320139E-2</v>
      </c>
      <c r="I4470" s="14">
        <f t="shared" si="832"/>
        <v>-9.2290900472559168E-3</v>
      </c>
      <c r="J4470" s="17">
        <f t="shared" si="833"/>
        <v>7.1862505904754011E-3</v>
      </c>
      <c r="K4470" s="17">
        <f t="shared" si="834"/>
        <v>3.9752759971704394E-3</v>
      </c>
      <c r="L4470" s="17">
        <f t="shared" si="835"/>
        <v>1.1323925920750117E-2</v>
      </c>
      <c r="M4470" s="17">
        <f t="shared" si="836"/>
        <v>1.2841362988769145E-2</v>
      </c>
      <c r="N4470" s="17">
        <f t="shared" si="837"/>
        <v>-1.4772729952840579E-2</v>
      </c>
      <c r="O4470" s="17">
        <f t="shared" si="838"/>
        <v>3.8426287246661315</v>
      </c>
      <c r="P4470" s="17">
        <f t="shared" si="841"/>
        <v>0.4970944392242107</v>
      </c>
      <c r="Q4470" s="14">
        <f t="shared" si="839"/>
        <v>-9.2290900472559168E-3</v>
      </c>
      <c r="R4470" s="12">
        <f t="shared" si="840"/>
        <v>7789.7079341247099</v>
      </c>
      <c r="S4470" s="12">
        <f>G4470*S4469+S4469</f>
        <v>5551.8629254829721</v>
      </c>
    </row>
    <row r="4471" spans="1:19" x14ac:dyDescent="0.25">
      <c r="A4471" s="1">
        <v>4471</v>
      </c>
      <c r="B4471" s="2">
        <v>43489</v>
      </c>
      <c r="C4471" s="1">
        <v>96558</v>
      </c>
      <c r="D4471" s="1">
        <v>97677</v>
      </c>
      <c r="E4471" s="1">
        <v>96558</v>
      </c>
      <c r="F4471" s="1">
        <v>97677</v>
      </c>
      <c r="G4471" s="14">
        <f t="shared" si="831"/>
        <v>1.1588889579320139E-2</v>
      </c>
      <c r="H4471" s="15">
        <f t="shared" si="830"/>
        <v>-2.2861062481443928E-2</v>
      </c>
      <c r="I4471" s="14">
        <f t="shared" si="832"/>
        <v>-6.6292072638370891E-3</v>
      </c>
      <c r="J4471" s="17">
        <f t="shared" si="833"/>
        <v>7.4381076943780969E-3</v>
      </c>
      <c r="K4471" s="17">
        <f t="shared" si="834"/>
        <v>4.3435263512578686E-3</v>
      </c>
      <c r="L4471" s="17">
        <f t="shared" si="835"/>
        <v>7.2453632280622699E-3</v>
      </c>
      <c r="M4471" s="17">
        <f t="shared" si="836"/>
        <v>1.2841362988769145E-2</v>
      </c>
      <c r="N4471" s="17">
        <f t="shared" si="837"/>
        <v>-1.4772729952840579E-2</v>
      </c>
      <c r="O4471" s="17">
        <f t="shared" si="838"/>
        <v>3.7125158812208552</v>
      </c>
      <c r="P4471" s="17">
        <f t="shared" si="841"/>
        <v>0.48437424880665564</v>
      </c>
      <c r="Q4471" s="14">
        <f t="shared" si="839"/>
        <v>-6.6292072638370891E-3</v>
      </c>
      <c r="R4471" s="12">
        <f t="shared" si="840"/>
        <v>7783.0787268608728</v>
      </c>
      <c r="S4471" s="12">
        <f>G4471*S4470+S4470</f>
        <v>5616.2028518859152</v>
      </c>
    </row>
    <row r="4472" spans="1:19" x14ac:dyDescent="0.25">
      <c r="A4472" s="1">
        <v>4472</v>
      </c>
      <c r="B4472" s="2">
        <v>43493</v>
      </c>
      <c r="C4472" s="1">
        <v>97674</v>
      </c>
      <c r="D4472" s="1">
        <v>97937</v>
      </c>
      <c r="E4472" s="1">
        <v>94783</v>
      </c>
      <c r="F4472" s="1">
        <v>95444</v>
      </c>
      <c r="G4472" s="14">
        <f t="shared" si="831"/>
        <v>-2.2861062481443928E-2</v>
      </c>
      <c r="H4472" s="15">
        <f t="shared" si="830"/>
        <v>2.0430828548678726E-3</v>
      </c>
      <c r="I4472" s="14">
        <f t="shared" si="832"/>
        <v>2.0335117207791908E-2</v>
      </c>
      <c r="J4472" s="17">
        <f t="shared" si="833"/>
        <v>1.0240796111524416E-2</v>
      </c>
      <c r="K4472" s="17">
        <f t="shared" si="834"/>
        <v>2.6177750916282234E-3</v>
      </c>
      <c r="L4472" s="17">
        <f t="shared" si="835"/>
        <v>-2.5478837573072149E-2</v>
      </c>
      <c r="M4472" s="17">
        <f t="shared" si="836"/>
        <v>1.2841362988769145E-2</v>
      </c>
      <c r="N4472" s="17">
        <f t="shared" si="837"/>
        <v>-2.5478837573072149E-2</v>
      </c>
      <c r="O4472" s="17">
        <f t="shared" si="838"/>
        <v>3.7419161698491288</v>
      </c>
      <c r="P4472" s="17">
        <f t="shared" si="841"/>
        <v>0.48728706157846291</v>
      </c>
      <c r="Q4472" s="14">
        <f t="shared" si="839"/>
        <v>2.0335117207791908E-2</v>
      </c>
      <c r="R4472" s="12">
        <f t="shared" si="840"/>
        <v>7803.4138440686647</v>
      </c>
      <c r="S4472" s="12">
        <f>G4472*S4471+S4471</f>
        <v>5487.8104875804875</v>
      </c>
    </row>
    <row r="4473" spans="1:19" x14ac:dyDescent="0.25">
      <c r="A4473" s="1">
        <v>4473</v>
      </c>
      <c r="B4473" s="2">
        <v>43494</v>
      </c>
      <c r="C4473" s="1">
        <v>95508</v>
      </c>
      <c r="D4473" s="1">
        <v>96751</v>
      </c>
      <c r="E4473" s="1">
        <v>95508</v>
      </c>
      <c r="F4473" s="1">
        <v>95639</v>
      </c>
      <c r="G4473" s="14">
        <f t="shared" si="831"/>
        <v>2.0430828548678726E-3</v>
      </c>
      <c r="H4473" s="15">
        <f t="shared" si="830"/>
        <v>1.4188772362738966E-2</v>
      </c>
      <c r="I4473" s="14">
        <f t="shared" si="832"/>
        <v>2.3086990921090456E-2</v>
      </c>
      <c r="J4473" s="17">
        <f t="shared" si="833"/>
        <v>1.0178295625774512E-2</v>
      </c>
      <c r="K4473" s="17">
        <f t="shared" si="834"/>
        <v>2.8570573094277721E-3</v>
      </c>
      <c r="L4473" s="17">
        <f t="shared" si="835"/>
        <v>-8.1397445455989956E-4</v>
      </c>
      <c r="M4473" s="17">
        <f t="shared" si="836"/>
        <v>1.2841362988769145E-2</v>
      </c>
      <c r="N4473" s="17">
        <f t="shared" si="837"/>
        <v>-2.5478837573072149E-2</v>
      </c>
      <c r="O4473" s="17">
        <f t="shared" si="838"/>
        <v>3.7648936492670733</v>
      </c>
      <c r="P4473" s="17">
        <f t="shared" si="841"/>
        <v>0.48954765059624522</v>
      </c>
      <c r="Q4473" s="14">
        <f t="shared" si="839"/>
        <v>2.3086990921090456E-2</v>
      </c>
      <c r="R4473" s="12">
        <f t="shared" si="840"/>
        <v>7826.5008349897553</v>
      </c>
      <c r="S4473" s="12">
        <f>G4473*S4472+S4472</f>
        <v>5499.0225390984269</v>
      </c>
    </row>
    <row r="4474" spans="1:19" x14ac:dyDescent="0.25">
      <c r="A4474" s="1">
        <v>4474</v>
      </c>
      <c r="B4474" s="2">
        <v>43495</v>
      </c>
      <c r="C4474" s="1">
        <v>95643</v>
      </c>
      <c r="D4474" s="1">
        <v>97107</v>
      </c>
      <c r="E4474" s="1">
        <v>95643</v>
      </c>
      <c r="F4474" s="1">
        <v>96996</v>
      </c>
      <c r="G4474" s="14">
        <f t="shared" si="831"/>
        <v>1.4188772362738966E-2</v>
      </c>
      <c r="H4474" s="15">
        <f t="shared" si="830"/>
        <v>4.1032619901850698E-3</v>
      </c>
      <c r="I4474" s="14">
        <f t="shared" si="832"/>
        <v>1.6337341395845417E-2</v>
      </c>
      <c r="J4474" s="17">
        <f t="shared" si="833"/>
        <v>1.059226617462726E-2</v>
      </c>
      <c r="K4474" s="17">
        <f t="shared" si="834"/>
        <v>3.5608790427733203E-3</v>
      </c>
      <c r="L4474" s="17">
        <f t="shared" si="835"/>
        <v>1.0627893319965645E-2</v>
      </c>
      <c r="M4474" s="17">
        <f t="shared" si="836"/>
        <v>1.2841362988769145E-2</v>
      </c>
      <c r="N4474" s="17">
        <f t="shared" si="837"/>
        <v>-2.5478837573072149E-2</v>
      </c>
      <c r="O4474" s="17">
        <f t="shared" si="838"/>
        <v>3.6177527953020663</v>
      </c>
      <c r="P4474" s="17">
        <f t="shared" si="841"/>
        <v>0.47482615269666933</v>
      </c>
      <c r="Q4474" s="14">
        <f t="shared" si="839"/>
        <v>1.6337341395845417E-2</v>
      </c>
      <c r="R4474" s="12">
        <f t="shared" si="840"/>
        <v>7842.8381763856005</v>
      </c>
      <c r="S4474" s="12">
        <f>G4474*S4473+S4473</f>
        <v>5577.0469181232656</v>
      </c>
    </row>
    <row r="4475" spans="1:19" x14ac:dyDescent="0.25">
      <c r="A4475" s="1">
        <v>4475</v>
      </c>
      <c r="B4475" s="2">
        <v>43496</v>
      </c>
      <c r="C4475" s="1">
        <v>96996</v>
      </c>
      <c r="D4475" s="1">
        <v>98405</v>
      </c>
      <c r="E4475" s="1">
        <v>96996</v>
      </c>
      <c r="F4475" s="1">
        <v>97394</v>
      </c>
      <c r="G4475" s="14">
        <f t="shared" si="831"/>
        <v>4.1032619901850698E-3</v>
      </c>
      <c r="H4475" s="15">
        <f t="shared" si="830"/>
        <v>4.7949565681664197E-3</v>
      </c>
      <c r="I4475" s="14">
        <f t="shared" si="832"/>
        <v>9.4142922083056968E-3</v>
      </c>
      <c r="J4475" s="17">
        <f t="shared" si="833"/>
        <v>9.9074057900062802E-3</v>
      </c>
      <c r="K4475" s="17">
        <f t="shared" si="834"/>
        <v>2.6891760173623899E-3</v>
      </c>
      <c r="L4475" s="17">
        <f t="shared" si="835"/>
        <v>1.4140859728226799E-3</v>
      </c>
      <c r="M4475" s="17">
        <f t="shared" si="836"/>
        <v>1.1323925920750117E-2</v>
      </c>
      <c r="N4475" s="17">
        <f t="shared" si="837"/>
        <v>-2.5478837573072149E-2</v>
      </c>
      <c r="O4475" s="17">
        <f t="shared" si="838"/>
        <v>3.7146720618777578</v>
      </c>
      <c r="P4475" s="17">
        <f t="shared" si="841"/>
        <v>0.48458865337211587</v>
      </c>
      <c r="Q4475" s="14">
        <f t="shared" si="839"/>
        <v>9.4142922083056968E-3</v>
      </c>
      <c r="R4475" s="12">
        <f t="shared" si="840"/>
        <v>7852.2524685939061</v>
      </c>
      <c r="S4475" s="12">
        <f>G4475*S4474+S4474</f>
        <v>5599.9310027598794</v>
      </c>
    </row>
    <row r="4476" spans="1:19" x14ac:dyDescent="0.25">
      <c r="A4476" s="1">
        <v>4476</v>
      </c>
      <c r="B4476" s="2">
        <v>43497</v>
      </c>
      <c r="C4476" s="1">
        <v>97395</v>
      </c>
      <c r="D4476" s="1">
        <v>98044</v>
      </c>
      <c r="E4476" s="1">
        <v>96990</v>
      </c>
      <c r="F4476" s="1">
        <v>97861</v>
      </c>
      <c r="G4476" s="14">
        <f t="shared" si="831"/>
        <v>4.7949565681664197E-3</v>
      </c>
      <c r="H4476" s="15">
        <f t="shared" si="830"/>
        <v>7.4391228374939278E-3</v>
      </c>
      <c r="I4476" s="14">
        <f t="shared" si="832"/>
        <v>-3.276203572217018E-2</v>
      </c>
      <c r="J4476" s="17">
        <f t="shared" si="833"/>
        <v>9.9201676219187358E-3</v>
      </c>
      <c r="K4476" s="17">
        <f t="shared" si="834"/>
        <v>2.8713944907337919E-3</v>
      </c>
      <c r="L4476" s="17">
        <f t="shared" si="835"/>
        <v>1.9235620774326278E-3</v>
      </c>
      <c r="M4476" s="17">
        <f t="shared" si="836"/>
        <v>1.1323925920750117E-2</v>
      </c>
      <c r="N4476" s="17">
        <f t="shared" si="837"/>
        <v>-2.5478837573072149E-2</v>
      </c>
      <c r="O4476" s="17">
        <f t="shared" si="838"/>
        <v>3.7098933099180798</v>
      </c>
      <c r="P4476" s="17">
        <f t="shared" si="841"/>
        <v>0.48411329976001422</v>
      </c>
      <c r="Q4476" s="14">
        <f t="shared" si="839"/>
        <v>-3.276203572217018E-2</v>
      </c>
      <c r="R4476" s="12">
        <f t="shared" si="840"/>
        <v>7819.4904328717357</v>
      </c>
      <c r="S4476" s="12">
        <f>G4476*S4475+S4475</f>
        <v>5626.7824287028416</v>
      </c>
    </row>
    <row r="4477" spans="1:19" x14ac:dyDescent="0.25">
      <c r="A4477" s="1">
        <v>4477</v>
      </c>
      <c r="B4477" s="2">
        <v>43500</v>
      </c>
      <c r="C4477" s="1">
        <v>97861</v>
      </c>
      <c r="D4477" s="1">
        <v>98589</v>
      </c>
      <c r="E4477" s="1">
        <v>96901</v>
      </c>
      <c r="F4477" s="1">
        <v>98589</v>
      </c>
      <c r="G4477" s="14">
        <f t="shared" si="831"/>
        <v>7.4391228374939278E-3</v>
      </c>
      <c r="H4477" s="15">
        <f t="shared" si="830"/>
        <v>-2.8197871973546507E-3</v>
      </c>
      <c r="I4477" s="14">
        <f t="shared" si="832"/>
        <v>-4.2631523325715071E-2</v>
      </c>
      <c r="J4477" s="17">
        <f t="shared" si="833"/>
        <v>9.9044917963616325E-3</v>
      </c>
      <c r="K4477" s="17">
        <f t="shared" si="834"/>
        <v>3.4725176291925618E-3</v>
      </c>
      <c r="L4477" s="17">
        <f t="shared" si="835"/>
        <v>3.9666052083013655E-3</v>
      </c>
      <c r="M4477" s="17">
        <f t="shared" si="836"/>
        <v>1.1323925920750117E-2</v>
      </c>
      <c r="N4477" s="17">
        <f t="shared" si="837"/>
        <v>-2.5478837573072149E-2</v>
      </c>
      <c r="O4477" s="17">
        <f t="shared" si="838"/>
        <v>3.7157649529622088</v>
      </c>
      <c r="P4477" s="17">
        <f t="shared" si="841"/>
        <v>0.48469727987892613</v>
      </c>
      <c r="Q4477" s="14">
        <f t="shared" si="839"/>
        <v>-4.2631523325715071E-2</v>
      </c>
      <c r="R4477" s="12">
        <f t="shared" si="840"/>
        <v>7776.8589095460211</v>
      </c>
      <c r="S4477" s="12">
        <f>G4477*S4476+S4476</f>
        <v>5668.6407543698142</v>
      </c>
    </row>
    <row r="4478" spans="1:19" x14ac:dyDescent="0.25">
      <c r="A4478" s="1">
        <v>4478</v>
      </c>
      <c r="B4478" s="2">
        <v>43501</v>
      </c>
      <c r="C4478" s="1">
        <v>98587</v>
      </c>
      <c r="D4478" s="1">
        <v>98587</v>
      </c>
      <c r="E4478" s="1">
        <v>97596</v>
      </c>
      <c r="F4478" s="1">
        <v>98311</v>
      </c>
      <c r="G4478" s="14">
        <f t="shared" si="831"/>
        <v>-2.8197871973546507E-3</v>
      </c>
      <c r="H4478" s="15">
        <f t="shared" si="830"/>
        <v>-3.7381371362309457E-2</v>
      </c>
      <c r="I4478" s="14">
        <f t="shared" si="832"/>
        <v>-2.9886519510772591E-2</v>
      </c>
      <c r="J4478" s="17">
        <f t="shared" si="833"/>
        <v>9.9162718013419814E-3</v>
      </c>
      <c r="K4478" s="17">
        <f t="shared" si="834"/>
        <v>2.7036951549922104E-3</v>
      </c>
      <c r="L4478" s="17">
        <f t="shared" si="835"/>
        <v>-5.5234823523468615E-3</v>
      </c>
      <c r="M4478" s="17">
        <f t="shared" si="836"/>
        <v>1.1323925920750117E-2</v>
      </c>
      <c r="N4478" s="17">
        <f t="shared" si="837"/>
        <v>-2.5478837573072149E-2</v>
      </c>
      <c r="O4478" s="17">
        <f t="shared" si="838"/>
        <v>3.7113508212674948</v>
      </c>
      <c r="P4478" s="17">
        <f t="shared" si="841"/>
        <v>0.48425834668197104</v>
      </c>
      <c r="Q4478" s="14">
        <f t="shared" si="839"/>
        <v>-2.9886519510772591E-2</v>
      </c>
      <c r="R4478" s="12">
        <f t="shared" si="840"/>
        <v>7746.9723900352483</v>
      </c>
      <c r="S4478" s="12">
        <f>G4478*S4477+S4477</f>
        <v>5652.6563937442397</v>
      </c>
    </row>
    <row r="4479" spans="1:19" x14ac:dyDescent="0.25">
      <c r="A4479" s="1">
        <v>4479</v>
      </c>
      <c r="B4479" s="2">
        <v>43502</v>
      </c>
      <c r="C4479" s="1">
        <v>98308</v>
      </c>
      <c r="D4479" s="1">
        <v>98308</v>
      </c>
      <c r="E4479" s="1">
        <v>94636</v>
      </c>
      <c r="F4479" s="1">
        <v>94636</v>
      </c>
      <c r="G4479" s="14">
        <f t="shared" si="831"/>
        <v>-3.7381371362309457E-2</v>
      </c>
      <c r="H4479" s="15">
        <f t="shared" si="830"/>
        <v>-2.4303647660509631E-3</v>
      </c>
      <c r="I4479" s="14">
        <f t="shared" si="832"/>
        <v>-2.2594038358234592E-3</v>
      </c>
      <c r="J4479" s="17">
        <f t="shared" si="833"/>
        <v>1.4293468303233865E-2</v>
      </c>
      <c r="K4479" s="17">
        <f t="shared" si="834"/>
        <v>5.0657024719900814E-4</v>
      </c>
      <c r="L4479" s="17">
        <f t="shared" si="835"/>
        <v>-3.7887941609508466E-2</v>
      </c>
      <c r="M4479" s="17">
        <f t="shared" si="836"/>
        <v>1.1323925920750117E-2</v>
      </c>
      <c r="N4479" s="17">
        <f t="shared" si="837"/>
        <v>-3.7887941609508466E-2</v>
      </c>
      <c r="O4479" s="17">
        <f t="shared" si="838"/>
        <v>3.4429619520074426</v>
      </c>
      <c r="P4479" s="17">
        <f t="shared" si="841"/>
        <v>0.45653959183124393</v>
      </c>
      <c r="Q4479" s="14">
        <f t="shared" si="839"/>
        <v>-2.2594038358234592E-3</v>
      </c>
      <c r="R4479" s="12">
        <f t="shared" si="840"/>
        <v>7744.7129861994244</v>
      </c>
      <c r="S4479" s="12">
        <f>G4479*S4478+S4478</f>
        <v>5441.3523459061535</v>
      </c>
    </row>
    <row r="4480" spans="1:19" x14ac:dyDescent="0.25">
      <c r="A4480" s="1">
        <v>4480</v>
      </c>
      <c r="B4480" s="2">
        <v>43503</v>
      </c>
      <c r="C4480" s="1">
        <v>94654</v>
      </c>
      <c r="D4480" s="1">
        <v>95642</v>
      </c>
      <c r="E4480" s="1">
        <v>93507</v>
      </c>
      <c r="F4480" s="1">
        <v>94406</v>
      </c>
      <c r="G4480" s="14">
        <f t="shared" si="831"/>
        <v>-2.4303647660509631E-3</v>
      </c>
      <c r="H4480" s="15">
        <f t="shared" si="830"/>
        <v>9.9252166175878287E-3</v>
      </c>
      <c r="I4480" s="14">
        <f t="shared" si="832"/>
        <v>1.8759502762390468E-2</v>
      </c>
      <c r="J4480" s="17">
        <f t="shared" si="833"/>
        <v>1.4285347051190632E-2</v>
      </c>
      <c r="K4480" s="17">
        <f t="shared" si="834"/>
        <v>1.0568113969164906E-4</v>
      </c>
      <c r="L4480" s="17">
        <f t="shared" si="835"/>
        <v>-2.5360459057426122E-3</v>
      </c>
      <c r="M4480" s="17">
        <f t="shared" si="836"/>
        <v>1.1323925920750117E-2</v>
      </c>
      <c r="N4480" s="17">
        <f t="shared" si="837"/>
        <v>-3.7887941609508466E-2</v>
      </c>
      <c r="O4480" s="17">
        <f t="shared" si="838"/>
        <v>3.4449192836485514</v>
      </c>
      <c r="P4480" s="17">
        <f t="shared" si="841"/>
        <v>0.45674946265297472</v>
      </c>
      <c r="Q4480" s="14">
        <f t="shared" si="839"/>
        <v>1.8759502762390468E-2</v>
      </c>
      <c r="R4480" s="12">
        <f t="shared" si="840"/>
        <v>7763.4724889618146</v>
      </c>
      <c r="S4480" s="12">
        <f>G4480*S4479+S4479</f>
        <v>5428.1278748849945</v>
      </c>
    </row>
    <row r="4481" spans="1:19" x14ac:dyDescent="0.25">
      <c r="A4481" s="1">
        <v>4481</v>
      </c>
      <c r="B4481" s="2">
        <v>43504</v>
      </c>
      <c r="C4481" s="1">
        <v>94401</v>
      </c>
      <c r="D4481" s="1">
        <v>95486</v>
      </c>
      <c r="E4481" s="1">
        <v>93424</v>
      </c>
      <c r="F4481" s="1">
        <v>95343</v>
      </c>
      <c r="G4481" s="14">
        <f t="shared" si="831"/>
        <v>9.9252166175878287E-3</v>
      </c>
      <c r="H4481" s="15">
        <f t="shared" si="830"/>
        <v>-9.7542556873603248E-3</v>
      </c>
      <c r="I4481" s="14">
        <f t="shared" si="832"/>
        <v>5.4443851382307562E-3</v>
      </c>
      <c r="J4481" s="17">
        <f t="shared" si="833"/>
        <v>1.4274218742468538E-2</v>
      </c>
      <c r="K4481" s="17">
        <f t="shared" si="834"/>
        <v>9.0758403319224359E-5</v>
      </c>
      <c r="L4481" s="17">
        <f t="shared" si="835"/>
        <v>9.8344582142686036E-3</v>
      </c>
      <c r="M4481" s="17">
        <f t="shared" si="836"/>
        <v>1.1323925920750117E-2</v>
      </c>
      <c r="N4481" s="17">
        <f t="shared" si="837"/>
        <v>-3.7887941609508466E-2</v>
      </c>
      <c r="O4481" s="17">
        <f t="shared" si="838"/>
        <v>3.44760497356285</v>
      </c>
      <c r="P4481" s="17">
        <f t="shared" si="841"/>
        <v>0.4570372362012694</v>
      </c>
      <c r="Q4481" s="14">
        <f t="shared" si="839"/>
        <v>5.4443851382307562E-3</v>
      </c>
      <c r="R4481" s="12">
        <f t="shared" si="840"/>
        <v>7768.9168741000458</v>
      </c>
      <c r="S4481" s="12">
        <f>G4481*S4480+S4480</f>
        <v>5482.0032198711951</v>
      </c>
    </row>
    <row r="4482" spans="1:19" x14ac:dyDescent="0.25">
      <c r="A4482" s="1">
        <v>4482</v>
      </c>
      <c r="B4482" s="2">
        <v>43507</v>
      </c>
      <c r="C4482" s="1">
        <v>95351</v>
      </c>
      <c r="D4482" s="1">
        <v>95499</v>
      </c>
      <c r="E4482" s="1">
        <v>93737</v>
      </c>
      <c r="F4482" s="1">
        <v>94413</v>
      </c>
      <c r="G4482" s="14">
        <f t="shared" si="831"/>
        <v>-9.7542556873603248E-3</v>
      </c>
      <c r="H4482" s="15">
        <f t="shared" si="830"/>
        <v>1.8588541832162964E-2</v>
      </c>
      <c r="I4482" s="14">
        <f t="shared" si="832"/>
        <v>3.7871373030678557E-2</v>
      </c>
      <c r="J4482" s="17">
        <f t="shared" si="833"/>
        <v>1.4315508556979445E-2</v>
      </c>
      <c r="K4482" s="17">
        <f t="shared" si="834"/>
        <v>-1.0811069741076891E-3</v>
      </c>
      <c r="L4482" s="17">
        <f t="shared" si="835"/>
        <v>-8.6731487132526361E-3</v>
      </c>
      <c r="M4482" s="17">
        <f t="shared" si="836"/>
        <v>1.1323925920750117E-2</v>
      </c>
      <c r="N4482" s="17">
        <f t="shared" si="837"/>
        <v>-3.7887941609508466E-2</v>
      </c>
      <c r="O4482" s="17">
        <f t="shared" si="838"/>
        <v>3.4376611445120902</v>
      </c>
      <c r="P4482" s="17">
        <f t="shared" si="841"/>
        <v>0.45597062410249023</v>
      </c>
      <c r="Q4482" s="14">
        <f t="shared" si="839"/>
        <v>3.7871373030678557E-2</v>
      </c>
      <c r="R4482" s="12">
        <f t="shared" si="840"/>
        <v>7806.7882471307239</v>
      </c>
      <c r="S4482" s="12">
        <f>G4482*S4481+S4481</f>
        <v>5428.5303587856388</v>
      </c>
    </row>
    <row r="4483" spans="1:19" x14ac:dyDescent="0.25">
      <c r="A4483" s="1">
        <v>4483</v>
      </c>
      <c r="B4483" s="2">
        <v>43508</v>
      </c>
      <c r="C4483" s="1">
        <v>94420</v>
      </c>
      <c r="D4483" s="1">
        <v>96571</v>
      </c>
      <c r="E4483" s="1">
        <v>94420</v>
      </c>
      <c r="F4483" s="1">
        <v>96168</v>
      </c>
      <c r="G4483" s="14">
        <f t="shared" si="831"/>
        <v>1.8588541832162964E-2</v>
      </c>
      <c r="H4483" s="15">
        <f t="shared" ref="H4483:H4546" si="842">G4484</f>
        <v>-3.3899010065718826E-3</v>
      </c>
      <c r="I4483" s="14">
        <f t="shared" si="832"/>
        <v>1.4293798907539679E-2</v>
      </c>
      <c r="J4483" s="17">
        <f t="shared" si="833"/>
        <v>1.5190699925130228E-2</v>
      </c>
      <c r="K4483" s="17">
        <f t="shared" si="834"/>
        <v>2.1848483031587188E-4</v>
      </c>
      <c r="L4483" s="17">
        <f t="shared" si="835"/>
        <v>1.8370057001847091E-2</v>
      </c>
      <c r="M4483" s="17">
        <f t="shared" si="836"/>
        <v>1.8370057001847091E-2</v>
      </c>
      <c r="N4483" s="17">
        <f t="shared" si="837"/>
        <v>-3.7887941609508466E-2</v>
      </c>
      <c r="O4483" s="17">
        <f t="shared" si="838"/>
        <v>3.7034500640939534</v>
      </c>
      <c r="P4483" s="17">
        <f t="shared" si="841"/>
        <v>0.48347140478089956</v>
      </c>
      <c r="Q4483" s="14">
        <f t="shared" si="839"/>
        <v>1.4293798907539679E-2</v>
      </c>
      <c r="R4483" s="12">
        <f t="shared" si="840"/>
        <v>7821.0820460382638</v>
      </c>
      <c r="S4483" s="12">
        <f>G4483*S4482+S4482</f>
        <v>5529.4388224470922</v>
      </c>
    </row>
    <row r="4484" spans="1:19" x14ac:dyDescent="0.25">
      <c r="A4484" s="1">
        <v>4484</v>
      </c>
      <c r="B4484" s="2">
        <v>43509</v>
      </c>
      <c r="C4484" s="1">
        <v>96169</v>
      </c>
      <c r="D4484" s="1">
        <v>96804</v>
      </c>
      <c r="E4484" s="1">
        <v>95389</v>
      </c>
      <c r="F4484" s="1">
        <v>95842</v>
      </c>
      <c r="G4484" s="14">
        <f t="shared" ref="G4484:G4547" si="843">F4484/F4483-1</f>
        <v>-3.3899010065718826E-3</v>
      </c>
      <c r="H4484" s="15">
        <f t="shared" si="842"/>
        <v>2.2672732205087476E-2</v>
      </c>
      <c r="I4484" s="14">
        <f t="shared" si="832"/>
        <v>7.2659651562008154E-3</v>
      </c>
      <c r="J4484" s="17">
        <f t="shared" si="833"/>
        <v>1.4994659551511582E-2</v>
      </c>
      <c r="K4484" s="17">
        <f t="shared" si="834"/>
        <v>6.222869372901692E-4</v>
      </c>
      <c r="L4484" s="17">
        <f t="shared" si="835"/>
        <v>-4.0121879438620514E-3</v>
      </c>
      <c r="M4484" s="17">
        <f t="shared" si="836"/>
        <v>1.8370057001847091E-2</v>
      </c>
      <c r="N4484" s="17">
        <f t="shared" si="837"/>
        <v>-3.7887941609508466E-2</v>
      </c>
      <c r="O4484" s="17">
        <f t="shared" si="838"/>
        <v>3.7518690183055403</v>
      </c>
      <c r="P4484" s="17">
        <f t="shared" si="841"/>
        <v>0.48826795018909314</v>
      </c>
      <c r="Q4484" s="14">
        <f t="shared" si="839"/>
        <v>7.2659651562008154E-3</v>
      </c>
      <c r="R4484" s="12">
        <f t="shared" si="840"/>
        <v>7828.3480111944646</v>
      </c>
      <c r="S4484" s="12">
        <f>G4484*S4483+S4483</f>
        <v>5510.6945722171013</v>
      </c>
    </row>
    <row r="4485" spans="1:19" x14ac:dyDescent="0.25">
      <c r="A4485" s="1">
        <v>4485</v>
      </c>
      <c r="B4485" s="2">
        <v>43510</v>
      </c>
      <c r="C4485" s="1">
        <v>95843</v>
      </c>
      <c r="D4485" s="1">
        <v>98019</v>
      </c>
      <c r="E4485" s="1">
        <v>94915</v>
      </c>
      <c r="F4485" s="1">
        <v>98015</v>
      </c>
      <c r="G4485" s="14">
        <f t="shared" si="843"/>
        <v>2.2672732205087476E-2</v>
      </c>
      <c r="H4485" s="15">
        <f t="shared" si="842"/>
        <v>-4.9890322909759144E-3</v>
      </c>
      <c r="I4485" s="14">
        <f t="shared" si="832"/>
        <v>-3.5012650283705593E-3</v>
      </c>
      <c r="J4485" s="17">
        <f t="shared" si="833"/>
        <v>1.5618082737388428E-2</v>
      </c>
      <c r="K4485" s="17">
        <f t="shared" si="834"/>
        <v>1.1138556231012971E-3</v>
      </c>
      <c r="L4485" s="17">
        <f t="shared" si="835"/>
        <v>2.1558876581986179E-2</v>
      </c>
      <c r="M4485" s="17">
        <f t="shared" si="836"/>
        <v>2.1558876581986179E-2</v>
      </c>
      <c r="N4485" s="17">
        <f t="shared" si="837"/>
        <v>-3.7887941609508466E-2</v>
      </c>
      <c r="O4485" s="17">
        <f t="shared" si="838"/>
        <v>3.8062814233390996</v>
      </c>
      <c r="P4485" s="17">
        <f t="shared" si="841"/>
        <v>0.49358490755423651</v>
      </c>
      <c r="Q4485" s="14">
        <f t="shared" si="839"/>
        <v>-3.5012650283705593E-3</v>
      </c>
      <c r="R4485" s="12">
        <f t="shared" si="840"/>
        <v>7824.8467461660939</v>
      </c>
      <c r="S4485" s="12">
        <f>G4485*S4484+S4484</f>
        <v>5635.6370745170088</v>
      </c>
    </row>
    <row r="4486" spans="1:19" x14ac:dyDescent="0.25">
      <c r="A4486" s="1">
        <v>4486</v>
      </c>
      <c r="B4486" s="2">
        <v>43511</v>
      </c>
      <c r="C4486" s="1">
        <v>98015</v>
      </c>
      <c r="D4486" s="1">
        <v>98238</v>
      </c>
      <c r="E4486" s="1">
        <v>97083</v>
      </c>
      <c r="F4486" s="1">
        <v>97526</v>
      </c>
      <c r="G4486" s="14">
        <f t="shared" si="843"/>
        <v>-4.9890322909759144E-3</v>
      </c>
      <c r="H4486" s="15">
        <f t="shared" si="842"/>
        <v>-1.0417734757910746E-2</v>
      </c>
      <c r="I4486" s="14">
        <f t="shared" si="832"/>
        <v>-9.9192715151826816E-3</v>
      </c>
      <c r="J4486" s="17">
        <f t="shared" si="833"/>
        <v>1.5409042310771594E-2</v>
      </c>
      <c r="K4486" s="17">
        <f t="shared" si="834"/>
        <v>8.6608317482269232E-6</v>
      </c>
      <c r="L4486" s="17">
        <f t="shared" si="835"/>
        <v>-4.9976931227241417E-3</v>
      </c>
      <c r="M4486" s="17">
        <f t="shared" si="836"/>
        <v>2.1558876581986179E-2</v>
      </c>
      <c r="N4486" s="17">
        <f t="shared" si="837"/>
        <v>-3.7887941609508466E-2</v>
      </c>
      <c r="O4486" s="17">
        <f t="shared" si="838"/>
        <v>3.8579177727313216</v>
      </c>
      <c r="P4486" s="17">
        <f t="shared" si="841"/>
        <v>0.4985607727147881</v>
      </c>
      <c r="Q4486" s="14">
        <f t="shared" si="839"/>
        <v>-9.9192715151826816E-3</v>
      </c>
      <c r="R4486" s="12">
        <f t="shared" si="840"/>
        <v>7814.9274746509109</v>
      </c>
      <c r="S4486" s="12">
        <f>G4486*S4485+S4485</f>
        <v>5607.5206991720224</v>
      </c>
    </row>
    <row r="4487" spans="1:19" x14ac:dyDescent="0.25">
      <c r="A4487" s="1">
        <v>4487</v>
      </c>
      <c r="B4487" s="2">
        <v>43514</v>
      </c>
      <c r="C4487" s="1">
        <v>97527</v>
      </c>
      <c r="D4487" s="1">
        <v>97527</v>
      </c>
      <c r="E4487" s="1">
        <v>96239</v>
      </c>
      <c r="F4487" s="1">
        <v>96510</v>
      </c>
      <c r="G4487" s="14">
        <f t="shared" si="843"/>
        <v>-1.0417734757910746E-2</v>
      </c>
      <c r="H4487" s="15">
        <f t="shared" si="842"/>
        <v>1.1905502020516101E-2</v>
      </c>
      <c r="I4487" s="14">
        <f t="shared" si="832"/>
        <v>4.506956691378905E-3</v>
      </c>
      <c r="J4487" s="17">
        <f t="shared" si="833"/>
        <v>1.4391225607176577E-2</v>
      </c>
      <c r="K4487" s="17">
        <f t="shared" si="834"/>
        <v>8.3821601331710569E-4</v>
      </c>
      <c r="L4487" s="17">
        <f t="shared" si="835"/>
        <v>-1.1255950771227851E-2</v>
      </c>
      <c r="M4487" s="17">
        <f t="shared" si="836"/>
        <v>2.1558876581986179E-2</v>
      </c>
      <c r="N4487" s="17">
        <f t="shared" si="837"/>
        <v>-3.7887941609508466E-2</v>
      </c>
      <c r="O4487" s="17">
        <f t="shared" si="838"/>
        <v>4.1307682760424429</v>
      </c>
      <c r="P4487" s="17">
        <f t="shared" si="841"/>
        <v>0.52379509521287959</v>
      </c>
      <c r="Q4487" s="14">
        <f t="shared" si="839"/>
        <v>-4.506956691378905E-3</v>
      </c>
      <c r="R4487" s="12">
        <f t="shared" si="840"/>
        <v>7810.4205179595319</v>
      </c>
      <c r="S4487" s="12">
        <f>G4487*S4486+S4486</f>
        <v>5549.1030358785538</v>
      </c>
    </row>
    <row r="4488" spans="1:19" x14ac:dyDescent="0.25">
      <c r="A4488" s="1">
        <v>4488</v>
      </c>
      <c r="B4488" s="2">
        <v>43515</v>
      </c>
      <c r="C4488" s="1">
        <v>96513</v>
      </c>
      <c r="D4488" s="1">
        <v>98185</v>
      </c>
      <c r="E4488" s="1">
        <v>96513</v>
      </c>
      <c r="F4488" s="1">
        <v>97659</v>
      </c>
      <c r="G4488" s="14">
        <f t="shared" si="843"/>
        <v>1.1905502020516101E-2</v>
      </c>
      <c r="H4488" s="15">
        <f t="shared" si="842"/>
        <v>-1.1407038777788037E-2</v>
      </c>
      <c r="I4488" s="14">
        <f t="shared" si="832"/>
        <v>2.4434057293367673E-3</v>
      </c>
      <c r="J4488" s="17">
        <f t="shared" si="833"/>
        <v>1.4672744096937935E-2</v>
      </c>
      <c r="K4488" s="17">
        <f t="shared" si="834"/>
        <v>1.495710624360321E-3</v>
      </c>
      <c r="L4488" s="17">
        <f t="shared" si="835"/>
        <v>1.040979139615578E-2</v>
      </c>
      <c r="M4488" s="17">
        <f t="shared" si="836"/>
        <v>2.1558876581986179E-2</v>
      </c>
      <c r="N4488" s="17">
        <f t="shared" si="837"/>
        <v>-3.7887941609508466E-2</v>
      </c>
      <c r="O4488" s="17">
        <f t="shared" si="838"/>
        <v>4.0515133228487672</v>
      </c>
      <c r="P4488" s="17">
        <f t="shared" si="841"/>
        <v>0.51664126119898401</v>
      </c>
      <c r="Q4488" s="14">
        <f t="shared" si="839"/>
        <v>-2.4434057293367673E-3</v>
      </c>
      <c r="R4488" s="12">
        <f t="shared" si="840"/>
        <v>7807.9771122301954</v>
      </c>
      <c r="S4488" s="12">
        <f>G4488*S4487+S4487</f>
        <v>5615.1678932842578</v>
      </c>
    </row>
    <row r="4489" spans="1:19" x14ac:dyDescent="0.25">
      <c r="A4489" s="1">
        <v>4489</v>
      </c>
      <c r="B4489" s="2">
        <v>43516</v>
      </c>
      <c r="C4489" s="1">
        <v>97661</v>
      </c>
      <c r="D4489" s="1">
        <v>98544</v>
      </c>
      <c r="E4489" s="1">
        <v>96545</v>
      </c>
      <c r="F4489" s="1">
        <v>96545</v>
      </c>
      <c r="G4489" s="14">
        <f t="shared" si="843"/>
        <v>-1.1407038777788037E-2</v>
      </c>
      <c r="H4489" s="15">
        <f t="shared" si="842"/>
        <v>4.0084934486508406E-3</v>
      </c>
      <c r="I4489" s="14">
        <f t="shared" si="832"/>
        <v>7.2509307870831652E-3</v>
      </c>
      <c r="J4489" s="17">
        <f t="shared" si="833"/>
        <v>1.4579199043884303E-2</v>
      </c>
      <c r="K4489" s="17">
        <f t="shared" si="834"/>
        <v>-2.1067678500814592E-4</v>
      </c>
      <c r="L4489" s="17">
        <f t="shared" si="835"/>
        <v>-1.1196361992779891E-2</v>
      </c>
      <c r="M4489" s="17">
        <f t="shared" si="836"/>
        <v>2.1558876581986179E-2</v>
      </c>
      <c r="N4489" s="17">
        <f t="shared" si="837"/>
        <v>-3.7887941609508466E-2</v>
      </c>
      <c r="O4489" s="17">
        <f t="shared" si="838"/>
        <v>4.0775091973541207</v>
      </c>
      <c r="P4489" s="17">
        <f t="shared" si="841"/>
        <v>0.51900304897377014</v>
      </c>
      <c r="Q4489" s="14">
        <f t="shared" si="839"/>
        <v>-7.2509307870831652E-3</v>
      </c>
      <c r="R4489" s="12">
        <f t="shared" si="840"/>
        <v>7800.7261814431122</v>
      </c>
      <c r="S4489" s="12">
        <f>G4489*S4488+S4488</f>
        <v>5551.1154553817742</v>
      </c>
    </row>
    <row r="4490" spans="1:19" x14ac:dyDescent="0.25">
      <c r="A4490" s="1">
        <v>4490</v>
      </c>
      <c r="B4490" s="2">
        <v>43517</v>
      </c>
      <c r="C4490" s="1">
        <v>96546</v>
      </c>
      <c r="D4490" s="1">
        <v>97231</v>
      </c>
      <c r="E4490" s="1">
        <v>95793</v>
      </c>
      <c r="F4490" s="1">
        <v>96932</v>
      </c>
      <c r="G4490" s="14">
        <f t="shared" si="843"/>
        <v>4.0084934486508406E-3</v>
      </c>
      <c r="H4490" s="15">
        <f t="shared" si="842"/>
        <v>9.8419510584739633E-3</v>
      </c>
      <c r="I4490" s="14">
        <f t="shared" si="832"/>
        <v>6.9754690126404562E-3</v>
      </c>
      <c r="J4490" s="17">
        <f t="shared" si="833"/>
        <v>1.4577216463721749E-2</v>
      </c>
      <c r="K4490" s="17">
        <f t="shared" si="834"/>
        <v>-2.1699468777709453E-4</v>
      </c>
      <c r="L4490" s="17">
        <f t="shared" si="835"/>
        <v>4.2254881364279353E-3</v>
      </c>
      <c r="M4490" s="17">
        <f t="shared" si="836"/>
        <v>2.1558876581986179E-2</v>
      </c>
      <c r="N4490" s="17">
        <f t="shared" si="837"/>
        <v>-3.7887941609508466E-2</v>
      </c>
      <c r="O4490" s="17">
        <f t="shared" si="838"/>
        <v>4.0780637606253336</v>
      </c>
      <c r="P4490" s="17">
        <f t="shared" si="841"/>
        <v>0.51905326818776243</v>
      </c>
      <c r="Q4490" s="14">
        <f t="shared" si="839"/>
        <v>-6.9754690126404562E-3</v>
      </c>
      <c r="R4490" s="12">
        <f t="shared" si="840"/>
        <v>7793.750712430472</v>
      </c>
      <c r="S4490" s="12">
        <f>G4490*S4489+S4489</f>
        <v>5573.3670653173767</v>
      </c>
    </row>
    <row r="4491" spans="1:19" x14ac:dyDescent="0.25">
      <c r="A4491" s="1">
        <v>4491</v>
      </c>
      <c r="B4491" s="2">
        <v>43518</v>
      </c>
      <c r="C4491" s="1">
        <v>96929</v>
      </c>
      <c r="D4491" s="1">
        <v>97887</v>
      </c>
      <c r="E4491" s="1">
        <v>96929</v>
      </c>
      <c r="F4491" s="1">
        <v>97886</v>
      </c>
      <c r="G4491" s="14">
        <f t="shared" si="843"/>
        <v>9.8419510584739633E-3</v>
      </c>
      <c r="H4491" s="15">
        <f t="shared" si="842"/>
        <v>-6.5995137200416387E-3</v>
      </c>
      <c r="I4491" s="14">
        <f t="shared" si="832"/>
        <v>-5.8991757130363309E-3</v>
      </c>
      <c r="J4491" s="17">
        <f t="shared" si="833"/>
        <v>1.4758285682959494E-2</v>
      </c>
      <c r="K4491" s="17">
        <f t="shared" si="834"/>
        <v>1.1947161157674172E-4</v>
      </c>
      <c r="L4491" s="17">
        <f t="shared" si="835"/>
        <v>9.7224794468972215E-3</v>
      </c>
      <c r="M4491" s="17">
        <f t="shared" si="836"/>
        <v>2.1558876581986179E-2</v>
      </c>
      <c r="N4491" s="17">
        <f t="shared" si="837"/>
        <v>-3.7887941609508466E-2</v>
      </c>
      <c r="O4491" s="17">
        <f t="shared" si="838"/>
        <v>4.0280300482416003</v>
      </c>
      <c r="P4491" s="17">
        <f t="shared" si="841"/>
        <v>0.5144946848115739</v>
      </c>
      <c r="Q4491" s="14">
        <f t="shared" si="839"/>
        <v>5.8991757130363309E-3</v>
      </c>
      <c r="R4491" s="12">
        <f t="shared" si="840"/>
        <v>7799.6498881435082</v>
      </c>
      <c r="S4491" s="12">
        <f>G4491*S4490+S4490</f>
        <v>5628.2198712051413</v>
      </c>
    </row>
    <row r="4492" spans="1:19" x14ac:dyDescent="0.25">
      <c r="A4492" s="1">
        <v>4492</v>
      </c>
      <c r="B4492" s="2">
        <v>43521</v>
      </c>
      <c r="C4492" s="1">
        <v>97881</v>
      </c>
      <c r="D4492" s="1">
        <v>98190</v>
      </c>
      <c r="E4492" s="1">
        <v>97087</v>
      </c>
      <c r="F4492" s="1">
        <v>97240</v>
      </c>
      <c r="G4492" s="14">
        <f t="shared" si="843"/>
        <v>-6.5995137200416387E-3</v>
      </c>
      <c r="H4492" s="15">
        <f t="shared" si="842"/>
        <v>3.7330316742081315E-3</v>
      </c>
      <c r="I4492" s="14">
        <f t="shared" si="832"/>
        <v>-1.7006507338139465E-2</v>
      </c>
      <c r="J4492" s="17">
        <f t="shared" si="833"/>
        <v>1.4705991320973461E-2</v>
      </c>
      <c r="K4492" s="17">
        <f t="shared" si="834"/>
        <v>-8.1643749225896269E-4</v>
      </c>
      <c r="L4492" s="17">
        <f t="shared" si="835"/>
        <v>-5.7830762277826762E-3</v>
      </c>
      <c r="M4492" s="17">
        <f t="shared" si="836"/>
        <v>2.1558876581986179E-2</v>
      </c>
      <c r="N4492" s="17">
        <f t="shared" si="837"/>
        <v>-3.7887941609508466E-2</v>
      </c>
      <c r="O4492" s="17">
        <f t="shared" si="838"/>
        <v>4.0423536838834178</v>
      </c>
      <c r="P4492" s="17">
        <f t="shared" si="841"/>
        <v>0.51580547390982157</v>
      </c>
      <c r="Q4492" s="14">
        <f t="shared" si="839"/>
        <v>1.7006507338139465E-2</v>
      </c>
      <c r="R4492" s="12">
        <f t="shared" si="840"/>
        <v>7816.6563954816475</v>
      </c>
      <c r="S4492" s="12">
        <f>G4492*S4491+S4491</f>
        <v>5591.0763569457122</v>
      </c>
    </row>
    <row r="4493" spans="1:19" x14ac:dyDescent="0.25">
      <c r="A4493" s="1">
        <v>4493</v>
      </c>
      <c r="B4493" s="2">
        <v>43522</v>
      </c>
      <c r="C4493" s="1">
        <v>97242</v>
      </c>
      <c r="D4493" s="1">
        <v>97904</v>
      </c>
      <c r="E4493" s="1">
        <v>97235</v>
      </c>
      <c r="F4493" s="1">
        <v>97603</v>
      </c>
      <c r="G4493" s="14">
        <f t="shared" si="843"/>
        <v>3.7330316742081315E-3</v>
      </c>
      <c r="H4493" s="15">
        <f t="shared" si="842"/>
        <v>-3.0326936672028237E-3</v>
      </c>
      <c r="I4493" s="14">
        <f t="shared" si="832"/>
        <v>-3.0992300980877907E-2</v>
      </c>
      <c r="J4493" s="17">
        <f t="shared" si="833"/>
        <v>1.4739519668711058E-2</v>
      </c>
      <c r="K4493" s="17">
        <f t="shared" si="834"/>
        <v>-3.7958290082144391E-4</v>
      </c>
      <c r="L4493" s="17">
        <f t="shared" si="835"/>
        <v>4.1126145750295757E-3</v>
      </c>
      <c r="M4493" s="17">
        <f t="shared" si="836"/>
        <v>2.1558876581986179E-2</v>
      </c>
      <c r="N4493" s="17">
        <f t="shared" si="837"/>
        <v>-3.7887941609508466E-2</v>
      </c>
      <c r="O4493" s="17">
        <f t="shared" si="838"/>
        <v>4.0331584425839813</v>
      </c>
      <c r="P4493" s="17">
        <f t="shared" si="841"/>
        <v>0.51496453096919759</v>
      </c>
      <c r="Q4493" s="14">
        <f t="shared" si="839"/>
        <v>3.0992300980877907E-2</v>
      </c>
      <c r="R4493" s="12">
        <f t="shared" si="840"/>
        <v>7847.6486964625255</v>
      </c>
      <c r="S4493" s="12">
        <f>G4493*S4492+S4492</f>
        <v>5611.9480220791065</v>
      </c>
    </row>
    <row r="4494" spans="1:19" x14ac:dyDescent="0.25">
      <c r="A4494" s="1">
        <v>4494</v>
      </c>
      <c r="B4494" s="2">
        <v>43523</v>
      </c>
      <c r="C4494" s="1">
        <v>97603</v>
      </c>
      <c r="D4494" s="1">
        <v>97782</v>
      </c>
      <c r="E4494" s="1">
        <v>96886</v>
      </c>
      <c r="F4494" s="1">
        <v>97307</v>
      </c>
      <c r="G4494" s="14">
        <f t="shared" si="843"/>
        <v>-3.0326936672028237E-3</v>
      </c>
      <c r="H4494" s="15">
        <f t="shared" si="842"/>
        <v>-1.7706845345144773E-2</v>
      </c>
      <c r="I4494" s="14">
        <f t="shared" si="832"/>
        <v>-3.2050343434769313E-2</v>
      </c>
      <c r="J4494" s="17">
        <f t="shared" si="833"/>
        <v>1.0693119831830147E-2</v>
      </c>
      <c r="K4494" s="17">
        <f t="shared" si="834"/>
        <v>1.9103289455189984E-3</v>
      </c>
      <c r="L4494" s="17">
        <f t="shared" si="835"/>
        <v>-4.9430226127218221E-3</v>
      </c>
      <c r="M4494" s="17">
        <f t="shared" si="836"/>
        <v>2.1558876581986179E-2</v>
      </c>
      <c r="N4494" s="17">
        <f t="shared" si="837"/>
        <v>-1.1255950771227851E-2</v>
      </c>
      <c r="O4494" s="17">
        <f t="shared" si="838"/>
        <v>3.0687795394880291</v>
      </c>
      <c r="P4494" s="17">
        <f t="shared" si="841"/>
        <v>0.41405433989384793</v>
      </c>
      <c r="Q4494" s="14">
        <f t="shared" si="839"/>
        <v>-3.2050343434769313E-2</v>
      </c>
      <c r="R4494" s="12">
        <f t="shared" si="840"/>
        <v>7815.5983530277563</v>
      </c>
      <c r="S4494" s="12">
        <f>G4494*S4493+S4493</f>
        <v>5594.9287028518756</v>
      </c>
    </row>
    <row r="4495" spans="1:19" x14ac:dyDescent="0.25">
      <c r="A4495" s="1">
        <v>4495</v>
      </c>
      <c r="B4495" s="2">
        <v>43524</v>
      </c>
      <c r="C4495" s="1">
        <v>97307</v>
      </c>
      <c r="D4495" s="1">
        <v>97528</v>
      </c>
      <c r="E4495" s="1">
        <v>95364</v>
      </c>
      <c r="F4495" s="1">
        <v>95584</v>
      </c>
      <c r="G4495" s="14">
        <f t="shared" si="843"/>
        <v>-1.7706845345144773E-2</v>
      </c>
      <c r="H4495" s="15">
        <f t="shared" si="842"/>
        <v>-1.0252761968530311E-2</v>
      </c>
      <c r="I4495" s="14">
        <f t="shared" si="832"/>
        <v>-1.3038001204773608E-2</v>
      </c>
      <c r="J4495" s="17">
        <f t="shared" si="833"/>
        <v>1.1805668167464638E-2</v>
      </c>
      <c r="K4495" s="17">
        <f t="shared" si="834"/>
        <v>8.9189690691274433E-4</v>
      </c>
      <c r="L4495" s="17">
        <f t="shared" si="835"/>
        <v>-1.8598742252057519E-2</v>
      </c>
      <c r="M4495" s="17">
        <f t="shared" si="836"/>
        <v>2.1558876581986179E-2</v>
      </c>
      <c r="N4495" s="17">
        <f t="shared" si="837"/>
        <v>-1.8598742252057519E-2</v>
      </c>
      <c r="O4495" s="17">
        <f t="shared" si="838"/>
        <v>3.4015540894766545</v>
      </c>
      <c r="P4495" s="17">
        <f t="shared" si="841"/>
        <v>0.45207153539193595</v>
      </c>
      <c r="Q4495" s="14">
        <f t="shared" si="839"/>
        <v>-1.3038001204773608E-2</v>
      </c>
      <c r="R4495" s="12">
        <f t="shared" si="840"/>
        <v>7802.5603518229827</v>
      </c>
      <c r="S4495" s="12">
        <f>G4495*S4494+S4494</f>
        <v>5495.8601655933662</v>
      </c>
    </row>
    <row r="4496" spans="1:19" x14ac:dyDescent="0.25">
      <c r="A4496" s="1">
        <v>4496</v>
      </c>
      <c r="B4496" s="2">
        <v>43525</v>
      </c>
      <c r="C4496" s="1">
        <v>95584</v>
      </c>
      <c r="D4496" s="1">
        <v>96113</v>
      </c>
      <c r="E4496" s="1">
        <v>94394</v>
      </c>
      <c r="F4496" s="1">
        <v>94604</v>
      </c>
      <c r="G4496" s="14">
        <f t="shared" si="843"/>
        <v>-1.0252761968530311E-2</v>
      </c>
      <c r="H4496" s="15">
        <f t="shared" si="842"/>
        <v>-4.0907361210942295E-3</v>
      </c>
      <c r="I4496" s="14">
        <f t="shared" si="832"/>
        <v>8.0797173039306447E-3</v>
      </c>
      <c r="J4496" s="17">
        <f t="shared" si="833"/>
        <v>1.1852342688233857E-2</v>
      </c>
      <c r="K4496" s="17">
        <f t="shared" si="834"/>
        <v>-4.5330166549513163E-4</v>
      </c>
      <c r="L4496" s="17">
        <f t="shared" si="835"/>
        <v>-9.7994603030351797E-3</v>
      </c>
      <c r="M4496" s="17">
        <f t="shared" si="836"/>
        <v>2.1558876581986179E-2</v>
      </c>
      <c r="N4496" s="17">
        <f t="shared" si="837"/>
        <v>-1.8598742252057519E-2</v>
      </c>
      <c r="O4496" s="17">
        <f t="shared" si="838"/>
        <v>3.3881587708318004</v>
      </c>
      <c r="P4496" s="17">
        <f t="shared" si="841"/>
        <v>0.45061448192369324</v>
      </c>
      <c r="Q4496" s="14">
        <f t="shared" si="839"/>
        <v>8.0797173039306447E-3</v>
      </c>
      <c r="R4496" s="12">
        <f t="shared" si="840"/>
        <v>7810.6400691269137</v>
      </c>
      <c r="S4496" s="12">
        <f>G4496*S4495+S4495</f>
        <v>5439.5124195032095</v>
      </c>
    </row>
    <row r="4497" spans="1:19" x14ac:dyDescent="0.25">
      <c r="A4497" s="1">
        <v>4497</v>
      </c>
      <c r="B4497" s="2">
        <v>43530</v>
      </c>
      <c r="C4497" s="1">
        <v>94604</v>
      </c>
      <c r="D4497" s="1">
        <v>94889</v>
      </c>
      <c r="E4497" s="1">
        <v>93945</v>
      </c>
      <c r="F4497" s="1">
        <v>94217</v>
      </c>
      <c r="G4497" s="14">
        <f t="shared" si="843"/>
        <v>-4.0907361210942295E-3</v>
      </c>
      <c r="H4497" s="15">
        <f t="shared" si="842"/>
        <v>1.3054968848509318E-3</v>
      </c>
      <c r="I4497" s="14">
        <f t="shared" ref="I4497:I4560" si="844">SUM(H4497:H4499)</f>
        <v>4.0084258280055574E-2</v>
      </c>
      <c r="J4497" s="17">
        <f t="shared" ref="J4497:J4560" si="845">_xlfn.STDEV.S(G4483:G4497)</f>
        <v>1.1622875231016036E-2</v>
      </c>
      <c r="K4497" s="17">
        <f t="shared" ref="K4497:K4560" si="846">AVERAGE(G4483:G4497)</f>
        <v>-7.5733694410725266E-5</v>
      </c>
      <c r="L4497" s="17">
        <f t="shared" ref="L4497:L4560" si="847">G4497-K4497</f>
        <v>-4.0150024266835038E-3</v>
      </c>
      <c r="M4497" s="17">
        <f t="shared" ref="M4497:M4560" si="848">MAX(L4483:L4497)</f>
        <v>2.1558876581986179E-2</v>
      </c>
      <c r="N4497" s="17">
        <f t="shared" ref="N4497:N4560" si="849">MIN(L4483:L4497)</f>
        <v>-1.8598742252057519E-2</v>
      </c>
      <c r="O4497" s="17">
        <f t="shared" ref="O4497:O4560" si="850">(M4497-N4497)/J4497</f>
        <v>3.4550503241127237</v>
      </c>
      <c r="P4497" s="17">
        <f t="shared" si="841"/>
        <v>0.4578338400812203</v>
      </c>
      <c r="Q4497" s="14">
        <f t="shared" ref="Q4497:Q4560" si="851">IF(P4497&gt;0.5,-I4497,I4497)</f>
        <v>4.0084258280055574E-2</v>
      </c>
      <c r="R4497" s="12">
        <f t="shared" ref="R4497:R4560" si="852">Q4497*$X$2+R4496</f>
        <v>7850.7243274069697</v>
      </c>
      <c r="S4497" s="12">
        <f>G4497*S4496+S4496</f>
        <v>5417.2608095676069</v>
      </c>
    </row>
    <row r="4498" spans="1:19" x14ac:dyDescent="0.25">
      <c r="A4498" s="1">
        <v>4498</v>
      </c>
      <c r="B4498" s="2">
        <v>43531</v>
      </c>
      <c r="C4498" s="1">
        <v>94216</v>
      </c>
      <c r="D4498" s="1">
        <v>94532</v>
      </c>
      <c r="E4498" s="1">
        <v>93729</v>
      </c>
      <c r="F4498" s="1">
        <v>94340</v>
      </c>
      <c r="G4498" s="14">
        <f t="shared" si="843"/>
        <v>1.3054968848509318E-3</v>
      </c>
      <c r="H4498" s="15">
        <f t="shared" si="842"/>
        <v>1.0864956540173942E-2</v>
      </c>
      <c r="I4498" s="14">
        <f t="shared" si="844"/>
        <v>3.6748708450607737E-2</v>
      </c>
      <c r="J4498" s="17">
        <f t="shared" si="845"/>
        <v>1.0436598521224768E-2</v>
      </c>
      <c r="K4498" s="17">
        <f t="shared" si="846"/>
        <v>-1.2279366908981941E-3</v>
      </c>
      <c r="L4498" s="17">
        <f t="shared" si="847"/>
        <v>2.5334335757491262E-3</v>
      </c>
      <c r="M4498" s="17">
        <f t="shared" si="848"/>
        <v>2.1558876581986179E-2</v>
      </c>
      <c r="N4498" s="17">
        <f t="shared" si="849"/>
        <v>-1.8598742252057519E-2</v>
      </c>
      <c r="O4498" s="17">
        <f t="shared" si="850"/>
        <v>3.8477688638089984</v>
      </c>
      <c r="P4498" s="17">
        <f t="shared" ref="P4498:P4561" si="853">LOG(O4498,2)/LOG(15,2)</f>
        <v>0.49758806682137624</v>
      </c>
      <c r="Q4498" s="14">
        <f t="shared" si="851"/>
        <v>3.6748708450607737E-2</v>
      </c>
      <c r="R4498" s="12">
        <f t="shared" si="852"/>
        <v>7887.4730358575771</v>
      </c>
      <c r="S4498" s="12">
        <f>G4498*S4497+S4497</f>
        <v>5424.3330266789226</v>
      </c>
    </row>
    <row r="4499" spans="1:19" x14ac:dyDescent="0.25">
      <c r="A4499" s="1">
        <v>4499</v>
      </c>
      <c r="B4499" s="2">
        <v>43532</v>
      </c>
      <c r="C4499" s="1">
        <v>94340</v>
      </c>
      <c r="D4499" s="1">
        <v>95476</v>
      </c>
      <c r="E4499" s="1">
        <v>93305</v>
      </c>
      <c r="F4499" s="1">
        <v>95365</v>
      </c>
      <c r="G4499" s="14">
        <f t="shared" si="843"/>
        <v>1.0864956540173942E-2</v>
      </c>
      <c r="H4499" s="15">
        <f t="shared" si="842"/>
        <v>2.7913804855030699E-2</v>
      </c>
      <c r="I4499" s="14">
        <f t="shared" si="844"/>
        <v>3.6882647932022783E-2</v>
      </c>
      <c r="J4499" s="17">
        <f t="shared" si="845"/>
        <v>1.0865849147638244E-2</v>
      </c>
      <c r="K4499" s="17">
        <f t="shared" si="846"/>
        <v>-2.7761285444847237E-4</v>
      </c>
      <c r="L4499" s="17">
        <f t="shared" si="847"/>
        <v>1.1142569394622414E-2</v>
      </c>
      <c r="M4499" s="17">
        <f t="shared" si="848"/>
        <v>2.1558876581986179E-2</v>
      </c>
      <c r="N4499" s="17">
        <f t="shared" si="849"/>
        <v>-1.8598742252057519E-2</v>
      </c>
      <c r="O4499" s="17">
        <f t="shared" si="850"/>
        <v>3.6957644348276451</v>
      </c>
      <c r="P4499" s="17">
        <f t="shared" si="853"/>
        <v>0.48270427780494751</v>
      </c>
      <c r="Q4499" s="14">
        <f t="shared" si="851"/>
        <v>3.6882647932022783E-2</v>
      </c>
      <c r="R4499" s="12">
        <f t="shared" si="852"/>
        <v>7924.3556837895994</v>
      </c>
      <c r="S4499" s="12">
        <f>G4499*S4498+S4498</f>
        <v>5483.2681692732194</v>
      </c>
    </row>
    <row r="4500" spans="1:19" x14ac:dyDescent="0.25">
      <c r="A4500" s="1">
        <v>4500</v>
      </c>
      <c r="B4500" s="2">
        <v>43535</v>
      </c>
      <c r="C4500" s="1">
        <v>95384</v>
      </c>
      <c r="D4500" s="1">
        <v>98027</v>
      </c>
      <c r="E4500" s="1">
        <v>95384</v>
      </c>
      <c r="F4500" s="1">
        <v>98027</v>
      </c>
      <c r="G4500" s="14">
        <f t="shared" si="843"/>
        <v>2.7913804855030699E-2</v>
      </c>
      <c r="H4500" s="15">
        <f t="shared" si="842"/>
        <v>-2.0300529445969051E-3</v>
      </c>
      <c r="I4500" s="14">
        <f t="shared" si="844"/>
        <v>5.9457095333538268E-3</v>
      </c>
      <c r="J4500" s="17">
        <f t="shared" si="845"/>
        <v>1.1708177623657712E-2</v>
      </c>
      <c r="K4500" s="17">
        <f t="shared" si="846"/>
        <v>7.1791988881075852E-5</v>
      </c>
      <c r="L4500" s="17">
        <f t="shared" si="847"/>
        <v>2.7842012866149624E-2</v>
      </c>
      <c r="M4500" s="17">
        <f t="shared" si="848"/>
        <v>2.7842012866149624E-2</v>
      </c>
      <c r="N4500" s="17">
        <f t="shared" si="849"/>
        <v>-1.8598742252057519E-2</v>
      </c>
      <c r="O4500" s="17">
        <f t="shared" si="850"/>
        <v>3.9665229390070302</v>
      </c>
      <c r="P4500" s="17">
        <f t="shared" si="853"/>
        <v>0.50881253101154467</v>
      </c>
      <c r="Q4500" s="14">
        <f t="shared" si="851"/>
        <v>-5.9457095333538268E-3</v>
      </c>
      <c r="R4500" s="12">
        <f t="shared" si="852"/>
        <v>7918.4099742562457</v>
      </c>
      <c r="S4500" s="12">
        <f>G4500*S4499+S4499</f>
        <v>5636.3270469181134</v>
      </c>
    </row>
    <row r="4501" spans="1:19" x14ac:dyDescent="0.25">
      <c r="A4501" s="1">
        <v>4501</v>
      </c>
      <c r="B4501" s="2">
        <v>43536</v>
      </c>
      <c r="C4501" s="1">
        <v>98038</v>
      </c>
      <c r="D4501" s="1">
        <v>98150</v>
      </c>
      <c r="E4501" s="1">
        <v>97267</v>
      </c>
      <c r="F4501" s="1">
        <v>97828</v>
      </c>
      <c r="G4501" s="14">
        <f t="shared" si="843"/>
        <v>-2.0300529445969051E-3</v>
      </c>
      <c r="H4501" s="15">
        <f t="shared" si="842"/>
        <v>1.0998896021588989E-2</v>
      </c>
      <c r="I4501" s="14">
        <f t="shared" si="844"/>
        <v>1.3371026409800035E-2</v>
      </c>
      <c r="J4501" s="17">
        <f t="shared" si="845"/>
        <v>1.1641557430032142E-2</v>
      </c>
      <c r="K4501" s="17">
        <f t="shared" si="846"/>
        <v>2.6905727863967645E-4</v>
      </c>
      <c r="L4501" s="17">
        <f t="shared" si="847"/>
        <v>-2.2991102232365816E-3</v>
      </c>
      <c r="M4501" s="17">
        <f t="shared" si="848"/>
        <v>2.7842012866149624E-2</v>
      </c>
      <c r="N4501" s="17">
        <f t="shared" si="849"/>
        <v>-1.8598742252057519E-2</v>
      </c>
      <c r="O4501" s="17">
        <f t="shared" si="850"/>
        <v>3.9892218371403008</v>
      </c>
      <c r="P4501" s="17">
        <f t="shared" si="853"/>
        <v>0.51091969529682402</v>
      </c>
      <c r="Q4501" s="14">
        <f t="shared" si="851"/>
        <v>-1.3371026409800035E-2</v>
      </c>
      <c r="R4501" s="12">
        <f t="shared" si="852"/>
        <v>7905.0389478464458</v>
      </c>
      <c r="S4501" s="12">
        <f>G4501*S4500+S4500</f>
        <v>5624.8850045998061</v>
      </c>
    </row>
    <row r="4502" spans="1:19" x14ac:dyDescent="0.25">
      <c r="A4502" s="1">
        <v>4502</v>
      </c>
      <c r="B4502" s="2">
        <v>43537</v>
      </c>
      <c r="C4502" s="1">
        <v>97831</v>
      </c>
      <c r="D4502" s="1">
        <v>99267</v>
      </c>
      <c r="E4502" s="1">
        <v>97464</v>
      </c>
      <c r="F4502" s="1">
        <v>98904</v>
      </c>
      <c r="G4502" s="14">
        <f t="shared" si="843"/>
        <v>1.0998896021588989E-2</v>
      </c>
      <c r="H4502" s="15">
        <f t="shared" si="842"/>
        <v>-3.0231335436382567E-3</v>
      </c>
      <c r="I4502" s="14">
        <f t="shared" si="844"/>
        <v>1.1016733311438487E-2</v>
      </c>
      <c r="J4502" s="17">
        <f t="shared" si="845"/>
        <v>1.1550218948785908E-2</v>
      </c>
      <c r="K4502" s="17">
        <f t="shared" si="846"/>
        <v>1.6968326639396588E-3</v>
      </c>
      <c r="L4502" s="17">
        <f t="shared" si="847"/>
        <v>9.3020633576493296E-3</v>
      </c>
      <c r="M4502" s="17">
        <f t="shared" si="848"/>
        <v>2.7842012866149624E-2</v>
      </c>
      <c r="N4502" s="17">
        <f t="shared" si="849"/>
        <v>-1.8598742252057519E-2</v>
      </c>
      <c r="O4502" s="17">
        <f t="shared" si="850"/>
        <v>4.0207683788616597</v>
      </c>
      <c r="P4502" s="17">
        <f t="shared" si="853"/>
        <v>0.51382837098816003</v>
      </c>
      <c r="Q4502" s="14">
        <f t="shared" si="851"/>
        <v>-1.1016733311438487E-2</v>
      </c>
      <c r="R4502" s="12">
        <f t="shared" si="852"/>
        <v>7894.0222145350072</v>
      </c>
      <c r="S4502" s="12">
        <f>G4502*S4501+S4501</f>
        <v>5686.7525298987948</v>
      </c>
    </row>
    <row r="4503" spans="1:19" x14ac:dyDescent="0.25">
      <c r="A4503" s="1">
        <v>4503</v>
      </c>
      <c r="B4503" s="2">
        <v>43538</v>
      </c>
      <c r="C4503" s="1">
        <v>98905</v>
      </c>
      <c r="D4503" s="1">
        <v>99036</v>
      </c>
      <c r="E4503" s="1">
        <v>97776</v>
      </c>
      <c r="F4503" s="1">
        <v>98605</v>
      </c>
      <c r="G4503" s="14">
        <f t="shared" si="843"/>
        <v>-3.0231335436382567E-3</v>
      </c>
      <c r="H4503" s="15">
        <f t="shared" si="842"/>
        <v>5.3952639318493034E-3</v>
      </c>
      <c r="I4503" s="14">
        <f t="shared" si="844"/>
        <v>9.9796232404598673E-3</v>
      </c>
      <c r="J4503" s="17">
        <f t="shared" si="845"/>
        <v>1.1246934023557122E-2</v>
      </c>
      <c r="K4503" s="17">
        <f t="shared" si="846"/>
        <v>7.0159029299603497E-4</v>
      </c>
      <c r="L4503" s="17">
        <f t="shared" si="847"/>
        <v>-3.7247238366342915E-3</v>
      </c>
      <c r="M4503" s="17">
        <f t="shared" si="848"/>
        <v>2.7842012866149624E-2</v>
      </c>
      <c r="N4503" s="17">
        <f t="shared" si="849"/>
        <v>-1.8598742252057519E-2</v>
      </c>
      <c r="O4503" s="17">
        <f t="shared" si="850"/>
        <v>4.1291924555559101</v>
      </c>
      <c r="P4503" s="17">
        <f t="shared" si="853"/>
        <v>0.52365419811443104</v>
      </c>
      <c r="Q4503" s="14">
        <f t="shared" si="851"/>
        <v>-9.9796232404598673E-3</v>
      </c>
      <c r="R4503" s="12">
        <f t="shared" si="852"/>
        <v>7884.0425912945475</v>
      </c>
      <c r="S4503" s="12">
        <f>G4503*S4502+S4502</f>
        <v>5669.5607175712885</v>
      </c>
    </row>
    <row r="4504" spans="1:19" x14ac:dyDescent="0.25">
      <c r="A4504" s="1">
        <v>4504</v>
      </c>
      <c r="B4504" s="2">
        <v>43539</v>
      </c>
      <c r="C4504" s="1">
        <v>98605</v>
      </c>
      <c r="D4504" s="1">
        <v>99393</v>
      </c>
      <c r="E4504" s="1">
        <v>98597</v>
      </c>
      <c r="F4504" s="1">
        <v>99137</v>
      </c>
      <c r="G4504" s="14">
        <f t="shared" si="843"/>
        <v>5.3952639318493034E-3</v>
      </c>
      <c r="H4504" s="15">
        <f t="shared" si="842"/>
        <v>8.6446029232274402E-3</v>
      </c>
      <c r="I4504" s="14">
        <f t="shared" si="844"/>
        <v>-1.0949640771720448E-2</v>
      </c>
      <c r="J4504" s="17">
        <f t="shared" si="845"/>
        <v>1.0781928878765478E-2</v>
      </c>
      <c r="K4504" s="17">
        <f t="shared" si="846"/>
        <v>1.8217438069718576E-3</v>
      </c>
      <c r="L4504" s="17">
        <f t="shared" si="847"/>
        <v>3.5735201248774458E-3</v>
      </c>
      <c r="M4504" s="17">
        <f t="shared" si="848"/>
        <v>2.7842012866149624E-2</v>
      </c>
      <c r="N4504" s="17">
        <f t="shared" si="849"/>
        <v>-1.8598742252057519E-2</v>
      </c>
      <c r="O4504" s="17">
        <f t="shared" si="850"/>
        <v>4.3072770781923913</v>
      </c>
      <c r="P4504" s="17">
        <f t="shared" si="853"/>
        <v>0.53924625749947608</v>
      </c>
      <c r="Q4504" s="14">
        <f t="shared" si="851"/>
        <v>1.0949640771720448E-2</v>
      </c>
      <c r="R4504" s="12">
        <f t="shared" si="852"/>
        <v>7894.9922320662681</v>
      </c>
      <c r="S4504" s="12">
        <f>G4504*S4503+S4503</f>
        <v>5700.1494940202301</v>
      </c>
    </row>
    <row r="4505" spans="1:19" x14ac:dyDescent="0.25">
      <c r="A4505" s="1">
        <v>4505</v>
      </c>
      <c r="B4505" s="2">
        <v>43542</v>
      </c>
      <c r="C4505" s="1">
        <v>99141</v>
      </c>
      <c r="D4505" s="1">
        <v>100038</v>
      </c>
      <c r="E4505" s="1">
        <v>99141</v>
      </c>
      <c r="F4505" s="1">
        <v>99994</v>
      </c>
      <c r="G4505" s="14">
        <f t="shared" si="843"/>
        <v>8.6446029232274402E-3</v>
      </c>
      <c r="H4505" s="15">
        <f t="shared" si="842"/>
        <v>-4.0602436146168763E-3</v>
      </c>
      <c r="I4505" s="14">
        <f t="shared" si="844"/>
        <v>-3.2976400139700601E-2</v>
      </c>
      <c r="J4505" s="17">
        <f t="shared" si="845"/>
        <v>1.0914723007551825E-2</v>
      </c>
      <c r="K4505" s="17">
        <f t="shared" si="846"/>
        <v>2.1308177719436311E-3</v>
      </c>
      <c r="L4505" s="17">
        <f t="shared" si="847"/>
        <v>6.5137851512838095E-3</v>
      </c>
      <c r="M4505" s="17">
        <f t="shared" si="848"/>
        <v>2.7842012866149624E-2</v>
      </c>
      <c r="N4505" s="17">
        <f t="shared" si="849"/>
        <v>-1.8598742252057519E-2</v>
      </c>
      <c r="O4505" s="17">
        <f t="shared" si="850"/>
        <v>4.2548725319071394</v>
      </c>
      <c r="P4505" s="17">
        <f t="shared" si="853"/>
        <v>0.53472598245727276</v>
      </c>
      <c r="Q4505" s="14">
        <f t="shared" si="851"/>
        <v>3.2976400139700601E-2</v>
      </c>
      <c r="R4505" s="12">
        <f t="shared" si="852"/>
        <v>7927.9686322059688</v>
      </c>
      <c r="S4505" s="12">
        <f>G4505*S4504+S4504</f>
        <v>5749.4250229990712</v>
      </c>
    </row>
    <row r="4506" spans="1:19" x14ac:dyDescent="0.25">
      <c r="A4506" s="1">
        <v>4506</v>
      </c>
      <c r="B4506" s="2">
        <v>43543</v>
      </c>
      <c r="C4506" s="1">
        <v>99991</v>
      </c>
      <c r="D4506" s="1">
        <v>100439</v>
      </c>
      <c r="E4506" s="1">
        <v>99373</v>
      </c>
      <c r="F4506" s="1">
        <v>99588</v>
      </c>
      <c r="G4506" s="14">
        <f t="shared" si="843"/>
        <v>-4.0602436146168763E-3</v>
      </c>
      <c r="H4506" s="15">
        <f t="shared" si="842"/>
        <v>-1.5534000080331012E-2</v>
      </c>
      <c r="I4506" s="14">
        <f t="shared" si="844"/>
        <v>-5.9868611321473586E-2</v>
      </c>
      <c r="J4506" s="17">
        <f t="shared" si="845"/>
        <v>1.0802841645746646E-2</v>
      </c>
      <c r="K4506" s="17">
        <f t="shared" si="846"/>
        <v>1.2040047937375749E-3</v>
      </c>
      <c r="L4506" s="17">
        <f t="shared" si="847"/>
        <v>-5.264248408354451E-3</v>
      </c>
      <c r="M4506" s="17">
        <f t="shared" si="848"/>
        <v>2.7842012866149624E-2</v>
      </c>
      <c r="N4506" s="17">
        <f t="shared" si="849"/>
        <v>-1.8598742252057519E-2</v>
      </c>
      <c r="O4506" s="17">
        <f t="shared" si="850"/>
        <v>4.2989388015783838</v>
      </c>
      <c r="P4506" s="17">
        <f t="shared" si="853"/>
        <v>0.53853071162328869</v>
      </c>
      <c r="Q4506" s="14">
        <f t="shared" si="851"/>
        <v>5.9868611321473586E-2</v>
      </c>
      <c r="R4506" s="12">
        <f t="shared" si="852"/>
        <v>7987.8372435274423</v>
      </c>
      <c r="S4506" s="12">
        <f>G4506*S4505+S4505</f>
        <v>5726.0809567617207</v>
      </c>
    </row>
    <row r="4507" spans="1:19" x14ac:dyDescent="0.25">
      <c r="A4507" s="1">
        <v>4507</v>
      </c>
      <c r="B4507" s="2">
        <v>43544</v>
      </c>
      <c r="C4507" s="1">
        <v>99588</v>
      </c>
      <c r="D4507" s="1">
        <v>99708</v>
      </c>
      <c r="E4507" s="1">
        <v>97981</v>
      </c>
      <c r="F4507" s="1">
        <v>98041</v>
      </c>
      <c r="G4507" s="14">
        <f t="shared" si="843"/>
        <v>-1.5534000080331012E-2</v>
      </c>
      <c r="H4507" s="15">
        <f t="shared" si="842"/>
        <v>-1.3382156444752713E-2</v>
      </c>
      <c r="I4507" s="14">
        <f t="shared" si="844"/>
        <v>-4.5113402514412981E-2</v>
      </c>
      <c r="J4507" s="17">
        <f t="shared" si="845"/>
        <v>1.1488390608797821E-2</v>
      </c>
      <c r="K4507" s="17">
        <f t="shared" si="846"/>
        <v>6.0837236971828337E-4</v>
      </c>
      <c r="L4507" s="17">
        <f t="shared" si="847"/>
        <v>-1.6142372450049295E-2</v>
      </c>
      <c r="M4507" s="17">
        <f t="shared" si="848"/>
        <v>2.7842012866149624E-2</v>
      </c>
      <c r="N4507" s="17">
        <f t="shared" si="849"/>
        <v>-1.8598742252057519E-2</v>
      </c>
      <c r="O4507" s="17">
        <f t="shared" si="850"/>
        <v>4.0424073919146482</v>
      </c>
      <c r="P4507" s="17">
        <f t="shared" si="853"/>
        <v>0.51581038011071856</v>
      </c>
      <c r="Q4507" s="14">
        <f t="shared" si="851"/>
        <v>4.5113402514412981E-2</v>
      </c>
      <c r="R4507" s="12">
        <f t="shared" si="852"/>
        <v>8032.9506460418552</v>
      </c>
      <c r="S4507" s="12">
        <f>G4507*S4506+S4506</f>
        <v>5637.1320147194019</v>
      </c>
    </row>
    <row r="4508" spans="1:19" x14ac:dyDescent="0.25">
      <c r="A4508" s="1">
        <v>4508</v>
      </c>
      <c r="B4508" s="2">
        <v>43545</v>
      </c>
      <c r="C4508" s="1">
        <v>98041</v>
      </c>
      <c r="D4508" s="1">
        <v>98046</v>
      </c>
      <c r="E4508" s="1">
        <v>95456</v>
      </c>
      <c r="F4508" s="1">
        <v>96729</v>
      </c>
      <c r="G4508" s="14">
        <f t="shared" si="843"/>
        <v>-1.3382156444752713E-2</v>
      </c>
      <c r="H4508" s="15">
        <f t="shared" si="842"/>
        <v>-3.0952454796389861E-2</v>
      </c>
      <c r="I4508" s="14">
        <f t="shared" si="844"/>
        <v>-1.4168093457074593E-2</v>
      </c>
      <c r="J4508" s="17">
        <f t="shared" si="845"/>
        <v>1.1994660774617227E-2</v>
      </c>
      <c r="K4508" s="17">
        <f t="shared" si="846"/>
        <v>-5.3264017154577294E-4</v>
      </c>
      <c r="L4508" s="17">
        <f t="shared" si="847"/>
        <v>-1.284951627320694E-2</v>
      </c>
      <c r="M4508" s="17">
        <f t="shared" si="848"/>
        <v>2.7842012866149624E-2</v>
      </c>
      <c r="N4508" s="17">
        <f t="shared" si="849"/>
        <v>-1.8598742252057519E-2</v>
      </c>
      <c r="O4508" s="17">
        <f t="shared" si="850"/>
        <v>3.8717856211893706</v>
      </c>
      <c r="P4508" s="17">
        <f t="shared" si="853"/>
        <v>0.49988578531602146</v>
      </c>
      <c r="Q4508" s="14">
        <f t="shared" si="851"/>
        <v>-1.4168093457074593E-2</v>
      </c>
      <c r="R4508" s="12">
        <f t="shared" si="852"/>
        <v>8018.7825525847802</v>
      </c>
      <c r="S4508" s="12">
        <f>G4508*S4507+S4507</f>
        <v>5561.6950321987024</v>
      </c>
    </row>
    <row r="4509" spans="1:19" x14ac:dyDescent="0.25">
      <c r="A4509" s="1">
        <v>4509</v>
      </c>
      <c r="B4509" s="2">
        <v>43546</v>
      </c>
      <c r="C4509" s="1">
        <v>96725</v>
      </c>
      <c r="D4509" s="1">
        <v>96725</v>
      </c>
      <c r="E4509" s="1">
        <v>93380</v>
      </c>
      <c r="F4509" s="1">
        <v>93735</v>
      </c>
      <c r="G4509" s="14">
        <f t="shared" si="843"/>
        <v>-3.0952454796389861E-2</v>
      </c>
      <c r="H4509" s="15">
        <f t="shared" si="842"/>
        <v>-7.787912732704072E-4</v>
      </c>
      <c r="I4509" s="14">
        <f t="shared" si="844"/>
        <v>-1.8931798019388713E-2</v>
      </c>
      <c r="J4509" s="17">
        <f t="shared" si="845"/>
        <v>1.4346113799982433E-2</v>
      </c>
      <c r="K4509" s="17">
        <f t="shared" si="846"/>
        <v>-2.3939575801582421E-3</v>
      </c>
      <c r="L4509" s="17">
        <f t="shared" si="847"/>
        <v>-2.8558497216231618E-2</v>
      </c>
      <c r="M4509" s="17">
        <f t="shared" si="848"/>
        <v>2.7842012866149624E-2</v>
      </c>
      <c r="N4509" s="17">
        <f t="shared" si="849"/>
        <v>-2.8558497216231618E-2</v>
      </c>
      <c r="O4509" s="17">
        <f t="shared" si="850"/>
        <v>3.9314138218010166</v>
      </c>
      <c r="P4509" s="17">
        <f t="shared" si="853"/>
        <v>0.50552944392370103</v>
      </c>
      <c r="Q4509" s="14">
        <f t="shared" si="851"/>
        <v>1.8931798019388713E-2</v>
      </c>
      <c r="R4509" s="12">
        <f t="shared" si="852"/>
        <v>8037.7143506041693</v>
      </c>
      <c r="S4509" s="12">
        <f>G4509*S4508+S4508</f>
        <v>5389.5469181232656</v>
      </c>
    </row>
    <row r="4510" spans="1:19" x14ac:dyDescent="0.25">
      <c r="A4510" s="1">
        <v>4510</v>
      </c>
      <c r="B4510" s="2">
        <v>43549</v>
      </c>
      <c r="C4510" s="1">
        <v>93735</v>
      </c>
      <c r="D4510" s="1">
        <v>94384</v>
      </c>
      <c r="E4510" s="1">
        <v>93103</v>
      </c>
      <c r="F4510" s="1">
        <v>93662</v>
      </c>
      <c r="G4510" s="14">
        <f t="shared" si="843"/>
        <v>-7.787912732704072E-4</v>
      </c>
      <c r="H4510" s="15">
        <f t="shared" si="842"/>
        <v>1.7563152612585675E-2</v>
      </c>
      <c r="I4510" s="14">
        <f t="shared" si="844"/>
        <v>8.8972527666287826E-3</v>
      </c>
      <c r="J4510" s="17">
        <f t="shared" si="845"/>
        <v>1.3707073336820858E-2</v>
      </c>
      <c r="K4510" s="17">
        <f t="shared" si="846"/>
        <v>-1.2654206420332843E-3</v>
      </c>
      <c r="L4510" s="17">
        <f t="shared" si="847"/>
        <v>4.8662936876287715E-4</v>
      </c>
      <c r="M4510" s="17">
        <f t="shared" si="848"/>
        <v>2.7842012866149624E-2</v>
      </c>
      <c r="N4510" s="17">
        <f t="shared" si="849"/>
        <v>-2.8558497216231618E-2</v>
      </c>
      <c r="O4510" s="17">
        <f t="shared" si="850"/>
        <v>4.1147011252120773</v>
      </c>
      <c r="P4510" s="17">
        <f t="shared" si="853"/>
        <v>0.52235597417928714</v>
      </c>
      <c r="Q4510" s="14">
        <f t="shared" si="851"/>
        <v>-8.8972527666287826E-3</v>
      </c>
      <c r="R4510" s="12">
        <f t="shared" si="852"/>
        <v>8028.8170978375401</v>
      </c>
      <c r="S4510" s="12">
        <f>G4510*S4509+S4509</f>
        <v>5385.3495860165494</v>
      </c>
    </row>
    <row r="4511" spans="1:19" x14ac:dyDescent="0.25">
      <c r="A4511" s="1">
        <v>4511</v>
      </c>
      <c r="B4511" s="2">
        <v>43550</v>
      </c>
      <c r="C4511" s="1">
        <v>93668</v>
      </c>
      <c r="D4511" s="1">
        <v>95525</v>
      </c>
      <c r="E4511" s="1">
        <v>93668</v>
      </c>
      <c r="F4511" s="1">
        <v>95307</v>
      </c>
      <c r="G4511" s="14">
        <f t="shared" si="843"/>
        <v>1.7563152612585675E-2</v>
      </c>
      <c r="H4511" s="15">
        <f t="shared" si="842"/>
        <v>-3.5716159358703981E-2</v>
      </c>
      <c r="I4511" s="14">
        <f t="shared" si="844"/>
        <v>2.2040108427886507E-3</v>
      </c>
      <c r="J4511" s="17">
        <f t="shared" si="845"/>
        <v>1.4274190558838443E-2</v>
      </c>
      <c r="K4511" s="17">
        <f t="shared" si="846"/>
        <v>5.8897366337444805E-4</v>
      </c>
      <c r="L4511" s="17">
        <f t="shared" si="847"/>
        <v>1.6974178949211226E-2</v>
      </c>
      <c r="M4511" s="17">
        <f t="shared" si="848"/>
        <v>2.7842012866149624E-2</v>
      </c>
      <c r="N4511" s="17">
        <f t="shared" si="849"/>
        <v>-2.8558497216231618E-2</v>
      </c>
      <c r="O4511" s="17">
        <f t="shared" si="850"/>
        <v>3.9512230027963708</v>
      </c>
      <c r="P4511" s="17">
        <f t="shared" si="853"/>
        <v>0.50738540644195351</v>
      </c>
      <c r="Q4511" s="14">
        <f t="shared" si="851"/>
        <v>-2.2040108427886507E-3</v>
      </c>
      <c r="R4511" s="12">
        <f t="shared" si="852"/>
        <v>8026.613086994751</v>
      </c>
      <c r="S4511" s="12">
        <f>G4511*S4510+S4510</f>
        <v>5479.9333026678833</v>
      </c>
    </row>
    <row r="4512" spans="1:19" x14ac:dyDescent="0.25">
      <c r="A4512" s="1">
        <v>4512</v>
      </c>
      <c r="B4512" s="2">
        <v>43551</v>
      </c>
      <c r="C4512" s="1">
        <v>95297</v>
      </c>
      <c r="D4512" s="1">
        <v>95297</v>
      </c>
      <c r="E4512" s="1">
        <v>91903</v>
      </c>
      <c r="F4512" s="1">
        <v>91903</v>
      </c>
      <c r="G4512" s="14">
        <f t="shared" si="843"/>
        <v>-3.5716159358703981E-2</v>
      </c>
      <c r="H4512" s="15">
        <f t="shared" si="842"/>
        <v>2.7050259512747088E-2</v>
      </c>
      <c r="I4512" s="14">
        <f t="shared" si="844"/>
        <v>4.4617230412151265E-2</v>
      </c>
      <c r="J4512" s="17">
        <f t="shared" si="845"/>
        <v>1.707550542923544E-2</v>
      </c>
      <c r="K4512" s="17">
        <f t="shared" si="846"/>
        <v>-1.5193878857995354E-3</v>
      </c>
      <c r="L4512" s="17">
        <f t="shared" si="847"/>
        <v>-3.4196771472904446E-2</v>
      </c>
      <c r="M4512" s="17">
        <f t="shared" si="848"/>
        <v>2.7842012866149624E-2</v>
      </c>
      <c r="N4512" s="17">
        <f t="shared" si="849"/>
        <v>-3.4196771472904446E-2</v>
      </c>
      <c r="O4512" s="17">
        <f t="shared" si="850"/>
        <v>3.6332033974722511</v>
      </c>
      <c r="P4512" s="17">
        <f t="shared" si="853"/>
        <v>0.4763998604009681</v>
      </c>
      <c r="Q4512" s="14">
        <f t="shared" si="851"/>
        <v>4.4617230412151265E-2</v>
      </c>
      <c r="R4512" s="12">
        <f t="shared" si="852"/>
        <v>8071.230317406902</v>
      </c>
      <c r="S4512" s="12">
        <f>G4512*S4511+S4511</f>
        <v>5284.2111315547281</v>
      </c>
    </row>
    <row r="4513" spans="1:19" x14ac:dyDescent="0.25">
      <c r="A4513" s="1">
        <v>4513</v>
      </c>
      <c r="B4513" s="2">
        <v>43552</v>
      </c>
      <c r="C4513" s="1">
        <v>91901</v>
      </c>
      <c r="D4513" s="1">
        <v>94854</v>
      </c>
      <c r="E4513" s="1">
        <v>91584</v>
      </c>
      <c r="F4513" s="1">
        <v>94389</v>
      </c>
      <c r="G4513" s="14">
        <f t="shared" si="843"/>
        <v>2.7050259512747088E-2</v>
      </c>
      <c r="H4513" s="15">
        <f t="shared" si="842"/>
        <v>1.0869910688745543E-2</v>
      </c>
      <c r="I4513" s="14">
        <f t="shared" si="844"/>
        <v>1.0622960238734103E-2</v>
      </c>
      <c r="J4513" s="17">
        <f t="shared" si="845"/>
        <v>1.8605066496891566E-2</v>
      </c>
      <c r="K4513" s="17">
        <f t="shared" si="846"/>
        <v>1.9692962272687501E-4</v>
      </c>
      <c r="L4513" s="17">
        <f t="shared" si="847"/>
        <v>2.6853329890020212E-2</v>
      </c>
      <c r="M4513" s="17">
        <f t="shared" si="848"/>
        <v>2.7842012866149624E-2</v>
      </c>
      <c r="N4513" s="17">
        <f t="shared" si="849"/>
        <v>-3.4196771472904446E-2</v>
      </c>
      <c r="O4513" s="17">
        <f t="shared" si="850"/>
        <v>3.3345102179247341</v>
      </c>
      <c r="P4513" s="17">
        <f t="shared" si="853"/>
        <v>0.44472063586571131</v>
      </c>
      <c r="Q4513" s="14">
        <f t="shared" si="851"/>
        <v>1.0622960238734103E-2</v>
      </c>
      <c r="R4513" s="12">
        <f t="shared" si="852"/>
        <v>8081.8532776456359</v>
      </c>
      <c r="S4513" s="12">
        <f>G4513*S4512+S4512</f>
        <v>5427.1504139834306</v>
      </c>
    </row>
    <row r="4514" spans="1:19" x14ac:dyDescent="0.25">
      <c r="A4514" s="1">
        <v>4514</v>
      </c>
      <c r="B4514" s="2">
        <v>43553</v>
      </c>
      <c r="C4514" s="1">
        <v>94402</v>
      </c>
      <c r="D4514" s="1">
        <v>95863</v>
      </c>
      <c r="E4514" s="1">
        <v>94402</v>
      </c>
      <c r="F4514" s="1">
        <v>95415</v>
      </c>
      <c r="G4514" s="14">
        <f t="shared" si="843"/>
        <v>1.0869910688745543E-2</v>
      </c>
      <c r="H4514" s="15">
        <f t="shared" si="842"/>
        <v>6.6970602106586341E-3</v>
      </c>
      <c r="I4514" s="14">
        <f t="shared" si="844"/>
        <v>-9.6402640042693166E-3</v>
      </c>
      <c r="J4514" s="17">
        <f t="shared" si="845"/>
        <v>1.8605269445280005E-2</v>
      </c>
      <c r="K4514" s="17">
        <f t="shared" si="846"/>
        <v>1.9725989929831507E-4</v>
      </c>
      <c r="L4514" s="17">
        <f t="shared" si="847"/>
        <v>1.0672650789447229E-2</v>
      </c>
      <c r="M4514" s="17">
        <f t="shared" si="848"/>
        <v>2.7842012866149624E-2</v>
      </c>
      <c r="N4514" s="17">
        <f t="shared" si="849"/>
        <v>-3.4196771472904446E-2</v>
      </c>
      <c r="O4514" s="17">
        <f t="shared" si="850"/>
        <v>3.334473844709235</v>
      </c>
      <c r="P4514" s="17">
        <f t="shared" si="853"/>
        <v>0.44471660781155564</v>
      </c>
      <c r="Q4514" s="14">
        <f t="shared" si="851"/>
        <v>-9.6402640042693166E-3</v>
      </c>
      <c r="R4514" s="12">
        <f t="shared" si="852"/>
        <v>8072.2130136413662</v>
      </c>
      <c r="S4514" s="12">
        <f>G4514*S4513+S4513</f>
        <v>5486.1430542778189</v>
      </c>
    </row>
    <row r="4515" spans="1:19" x14ac:dyDescent="0.25">
      <c r="A4515" s="1">
        <v>4515</v>
      </c>
      <c r="B4515" s="2">
        <v>43556</v>
      </c>
      <c r="C4515" s="1">
        <v>95423</v>
      </c>
      <c r="D4515" s="1">
        <v>96752</v>
      </c>
      <c r="E4515" s="1">
        <v>95423</v>
      </c>
      <c r="F4515" s="1">
        <v>96054</v>
      </c>
      <c r="G4515" s="14">
        <f t="shared" si="843"/>
        <v>6.6970602106586341E-3</v>
      </c>
      <c r="H4515" s="15">
        <f t="shared" si="842"/>
        <v>-6.9440106606700747E-3</v>
      </c>
      <c r="I4515" s="14">
        <f t="shared" si="844"/>
        <v>2.9449354711797993E-3</v>
      </c>
      <c r="J4515" s="17">
        <f t="shared" si="845"/>
        <v>1.7092636757968613E-2</v>
      </c>
      <c r="K4515" s="17">
        <f t="shared" si="846"/>
        <v>-1.2171897436598226E-3</v>
      </c>
      <c r="L4515" s="17">
        <f t="shared" si="847"/>
        <v>7.9142499543184558E-3</v>
      </c>
      <c r="M4515" s="17">
        <f t="shared" si="848"/>
        <v>2.6853329890020212E-2</v>
      </c>
      <c r="N4515" s="17">
        <f t="shared" si="849"/>
        <v>-3.4196771472904446E-2</v>
      </c>
      <c r="O4515" s="17">
        <f t="shared" si="850"/>
        <v>3.5717193448496474</v>
      </c>
      <c r="P4515" s="17">
        <f t="shared" si="853"/>
        <v>0.47009730046307657</v>
      </c>
      <c r="Q4515" s="14">
        <f t="shared" si="851"/>
        <v>2.9449354711797993E-3</v>
      </c>
      <c r="R4515" s="12">
        <f t="shared" si="852"/>
        <v>8075.1579491125458</v>
      </c>
      <c r="S4515" s="12">
        <f>G4515*S4514+S4514</f>
        <v>5522.8840846366038</v>
      </c>
    </row>
    <row r="4516" spans="1:19" x14ac:dyDescent="0.25">
      <c r="A4516" s="1">
        <v>4516</v>
      </c>
      <c r="B4516" s="2">
        <v>43557</v>
      </c>
      <c r="C4516" s="1">
        <v>96062</v>
      </c>
      <c r="D4516" s="1">
        <v>96690</v>
      </c>
      <c r="E4516" s="1">
        <v>94825</v>
      </c>
      <c r="F4516" s="1">
        <v>95387</v>
      </c>
      <c r="G4516" s="14">
        <f t="shared" si="843"/>
        <v>-6.9440106606700747E-3</v>
      </c>
      <c r="H4516" s="15">
        <f t="shared" si="842"/>
        <v>-9.3933135542578761E-3</v>
      </c>
      <c r="I4516" s="14">
        <f t="shared" si="844"/>
        <v>1.8143283552551237E-2</v>
      </c>
      <c r="J4516" s="17">
        <f t="shared" si="845"/>
        <v>1.7156300740324475E-2</v>
      </c>
      <c r="K4516" s="17">
        <f t="shared" si="846"/>
        <v>-1.5447869247313673E-3</v>
      </c>
      <c r="L4516" s="17">
        <f t="shared" si="847"/>
        <v>-5.3992237359387074E-3</v>
      </c>
      <c r="M4516" s="17">
        <f t="shared" si="848"/>
        <v>2.6853329890020212E-2</v>
      </c>
      <c r="N4516" s="17">
        <f t="shared" si="849"/>
        <v>-3.4196771472904446E-2</v>
      </c>
      <c r="O4516" s="17">
        <f t="shared" si="850"/>
        <v>3.5584653292671313</v>
      </c>
      <c r="P4516" s="17">
        <f t="shared" si="853"/>
        <v>0.46872445869650303</v>
      </c>
      <c r="Q4516" s="14">
        <f t="shared" si="851"/>
        <v>1.8143283552551237E-2</v>
      </c>
      <c r="R4516" s="12">
        <f t="shared" si="852"/>
        <v>8093.3012326650969</v>
      </c>
      <c r="S4516" s="12">
        <f>G4516*S4515+S4515</f>
        <v>5484.5331186752419</v>
      </c>
    </row>
    <row r="4517" spans="1:19" x14ac:dyDescent="0.25">
      <c r="A4517" s="1">
        <v>4517</v>
      </c>
      <c r="B4517" s="2">
        <v>43558</v>
      </c>
      <c r="C4517" s="1">
        <v>95392</v>
      </c>
      <c r="D4517" s="1">
        <v>96442</v>
      </c>
      <c r="E4517" s="1">
        <v>94124</v>
      </c>
      <c r="F4517" s="1">
        <v>94491</v>
      </c>
      <c r="G4517" s="14">
        <f t="shared" si="843"/>
        <v>-9.3933135542578761E-3</v>
      </c>
      <c r="H4517" s="15">
        <f t="shared" si="842"/>
        <v>1.928225968610775E-2</v>
      </c>
      <c r="I4517" s="14">
        <f t="shared" si="844"/>
        <v>3.0224326233142751E-2</v>
      </c>
      <c r="J4517" s="17">
        <f t="shared" si="845"/>
        <v>1.6897323848972235E-2</v>
      </c>
      <c r="K4517" s="17">
        <f t="shared" si="846"/>
        <v>-2.9042675631211581E-3</v>
      </c>
      <c r="L4517" s="17">
        <f t="shared" si="847"/>
        <v>-6.4890459911367184E-3</v>
      </c>
      <c r="M4517" s="17">
        <f t="shared" si="848"/>
        <v>2.6853329890020212E-2</v>
      </c>
      <c r="N4517" s="17">
        <f t="shared" si="849"/>
        <v>-3.4196771472904446E-2</v>
      </c>
      <c r="O4517" s="17">
        <f t="shared" si="850"/>
        <v>3.6130041602201981</v>
      </c>
      <c r="P4517" s="17">
        <f t="shared" si="853"/>
        <v>0.47434113411217166</v>
      </c>
      <c r="Q4517" s="14">
        <f t="shared" si="851"/>
        <v>3.0224326233142751E-2</v>
      </c>
      <c r="R4517" s="12">
        <f t="shared" si="852"/>
        <v>8123.52555889824</v>
      </c>
      <c r="S4517" s="12">
        <f>G4517*S4516+S4516</f>
        <v>5433.0151793928135</v>
      </c>
    </row>
    <row r="4518" spans="1:19" x14ac:dyDescent="0.25">
      <c r="A4518" s="1">
        <v>4518</v>
      </c>
      <c r="B4518" s="2">
        <v>43559</v>
      </c>
      <c r="C4518" s="1">
        <v>94503</v>
      </c>
      <c r="D4518" s="1">
        <v>96394</v>
      </c>
      <c r="E4518" s="1">
        <v>94334</v>
      </c>
      <c r="F4518" s="1">
        <v>96313</v>
      </c>
      <c r="G4518" s="14">
        <f t="shared" si="843"/>
        <v>1.928225968610775E-2</v>
      </c>
      <c r="H4518" s="15">
        <f t="shared" si="842"/>
        <v>8.2543374207013631E-3</v>
      </c>
      <c r="I4518" s="14">
        <f t="shared" si="844"/>
        <v>-1.1894876584694902E-4</v>
      </c>
      <c r="J4518" s="17">
        <f t="shared" si="845"/>
        <v>1.7841230145333353E-2</v>
      </c>
      <c r="K4518" s="17">
        <f t="shared" si="846"/>
        <v>-1.4172413478047577E-3</v>
      </c>
      <c r="L4518" s="17">
        <f t="shared" si="847"/>
        <v>2.0699501033912507E-2</v>
      </c>
      <c r="M4518" s="17">
        <f t="shared" si="848"/>
        <v>2.6853329890020212E-2</v>
      </c>
      <c r="N4518" s="17">
        <f t="shared" si="849"/>
        <v>-3.4196771472904446E-2</v>
      </c>
      <c r="O4518" s="17">
        <f t="shared" si="850"/>
        <v>3.421854931841303</v>
      </c>
      <c r="P4518" s="17">
        <f t="shared" si="853"/>
        <v>0.4542688245851389</v>
      </c>
      <c r="Q4518" s="14">
        <f t="shared" si="851"/>
        <v>-1.1894876584694902E-4</v>
      </c>
      <c r="R4518" s="12">
        <f t="shared" si="852"/>
        <v>8123.4066101323933</v>
      </c>
      <c r="S4518" s="12">
        <f>G4518*S4517+S4517</f>
        <v>5537.7759889604313</v>
      </c>
    </row>
    <row r="4519" spans="1:19" x14ac:dyDescent="0.25">
      <c r="A4519" s="1">
        <v>4519</v>
      </c>
      <c r="B4519" s="2">
        <v>43560</v>
      </c>
      <c r="C4519" s="1">
        <v>96319</v>
      </c>
      <c r="D4519" s="1">
        <v>97493</v>
      </c>
      <c r="E4519" s="1">
        <v>96152</v>
      </c>
      <c r="F4519" s="1">
        <v>97108</v>
      </c>
      <c r="G4519" s="14">
        <f t="shared" si="843"/>
        <v>8.2543374207013631E-3</v>
      </c>
      <c r="H4519" s="15">
        <f t="shared" si="842"/>
        <v>2.6877291263336378E-3</v>
      </c>
      <c r="I4519" s="14">
        <f t="shared" si="844"/>
        <v>-1.1893827872254237E-2</v>
      </c>
      <c r="J4519" s="17">
        <f t="shared" si="845"/>
        <v>1.793423931569825E-2</v>
      </c>
      <c r="K4519" s="17">
        <f t="shared" si="846"/>
        <v>-1.2266364485479539E-3</v>
      </c>
      <c r="L4519" s="17">
        <f t="shared" si="847"/>
        <v>9.4809738692493168E-3</v>
      </c>
      <c r="M4519" s="17">
        <f t="shared" si="848"/>
        <v>2.6853329890020212E-2</v>
      </c>
      <c r="N4519" s="17">
        <f t="shared" si="849"/>
        <v>-3.4196771472904446E-2</v>
      </c>
      <c r="O4519" s="17">
        <f t="shared" si="850"/>
        <v>3.4041087713982998</v>
      </c>
      <c r="P4519" s="17">
        <f t="shared" si="853"/>
        <v>0.45234876506234134</v>
      </c>
      <c r="Q4519" s="14">
        <f t="shared" si="851"/>
        <v>-1.1893827872254237E-2</v>
      </c>
      <c r="R4519" s="12">
        <f t="shared" si="852"/>
        <v>8111.5127822601389</v>
      </c>
      <c r="S4519" s="12">
        <f>G4519*S4518+S4518</f>
        <v>5583.4866605335692</v>
      </c>
    </row>
    <row r="4520" spans="1:19" x14ac:dyDescent="0.25">
      <c r="A4520" s="1">
        <v>4520</v>
      </c>
      <c r="B4520" s="2">
        <v>43563</v>
      </c>
      <c r="C4520" s="1">
        <v>97110</v>
      </c>
      <c r="D4520" s="1">
        <v>97610</v>
      </c>
      <c r="E4520" s="1">
        <v>96743</v>
      </c>
      <c r="F4520" s="1">
        <v>97369</v>
      </c>
      <c r="G4520" s="14">
        <f t="shared" si="843"/>
        <v>2.6877291263336378E-3</v>
      </c>
      <c r="H4520" s="15">
        <f t="shared" si="842"/>
        <v>-1.106101531288195E-2</v>
      </c>
      <c r="I4520" s="14">
        <f t="shared" si="844"/>
        <v>-2.7066836249888038E-2</v>
      </c>
      <c r="J4520" s="17">
        <f t="shared" si="845"/>
        <v>1.7765199580215479E-2</v>
      </c>
      <c r="K4520" s="17">
        <f t="shared" si="846"/>
        <v>-1.6237613683408739E-3</v>
      </c>
      <c r="L4520" s="17">
        <f t="shared" si="847"/>
        <v>4.3114904946745117E-3</v>
      </c>
      <c r="M4520" s="17">
        <f t="shared" si="848"/>
        <v>2.6853329890020212E-2</v>
      </c>
      <c r="N4520" s="17">
        <f t="shared" si="849"/>
        <v>-3.4196771472904446E-2</v>
      </c>
      <c r="O4520" s="17">
        <f t="shared" si="850"/>
        <v>3.4364996062816067</v>
      </c>
      <c r="P4520" s="17">
        <f t="shared" si="853"/>
        <v>0.45584583199657425</v>
      </c>
      <c r="Q4520" s="14">
        <f t="shared" si="851"/>
        <v>-2.7066836249888038E-2</v>
      </c>
      <c r="R4520" s="12">
        <f t="shared" si="852"/>
        <v>8084.4459460102507</v>
      </c>
      <c r="S4520" s="12">
        <f>G4520*S4519+S4519</f>
        <v>5598.4935602575806</v>
      </c>
    </row>
    <row r="4521" spans="1:19" x14ac:dyDescent="0.25">
      <c r="A4521" s="1">
        <v>4521</v>
      </c>
      <c r="B4521" s="2">
        <v>43564</v>
      </c>
      <c r="C4521" s="1">
        <v>97366</v>
      </c>
      <c r="D4521" s="1">
        <v>97366</v>
      </c>
      <c r="E4521" s="1">
        <v>95488</v>
      </c>
      <c r="F4521" s="1">
        <v>96292</v>
      </c>
      <c r="G4521" s="14">
        <f t="shared" si="843"/>
        <v>-1.106101531288195E-2</v>
      </c>
      <c r="H4521" s="15">
        <f t="shared" si="842"/>
        <v>-3.5205416857059246E-3</v>
      </c>
      <c r="I4521" s="14">
        <f t="shared" si="844"/>
        <v>-3.5846462591800021E-2</v>
      </c>
      <c r="J4521" s="17">
        <f t="shared" si="845"/>
        <v>1.7925023122255843E-2</v>
      </c>
      <c r="K4521" s="17">
        <f t="shared" si="846"/>
        <v>-2.0904794815585453E-3</v>
      </c>
      <c r="L4521" s="17">
        <f t="shared" si="847"/>
        <v>-8.9705358313234042E-3</v>
      </c>
      <c r="M4521" s="17">
        <f t="shared" si="848"/>
        <v>2.6853329890020212E-2</v>
      </c>
      <c r="N4521" s="17">
        <f t="shared" si="849"/>
        <v>-3.4196771472904446E-2</v>
      </c>
      <c r="O4521" s="17">
        <f t="shared" si="850"/>
        <v>3.4058590020519635</v>
      </c>
      <c r="P4521" s="17">
        <f t="shared" si="853"/>
        <v>0.4525385770003521</v>
      </c>
      <c r="Q4521" s="14">
        <f t="shared" si="851"/>
        <v>-3.5846462591800021E-2</v>
      </c>
      <c r="R4521" s="12">
        <f t="shared" si="852"/>
        <v>8048.5994834184503</v>
      </c>
      <c r="S4521" s="12">
        <f>G4521*S4520+S4520</f>
        <v>5536.5685372585003</v>
      </c>
    </row>
    <row r="4522" spans="1:19" x14ac:dyDescent="0.25">
      <c r="A4522" s="1">
        <v>4522</v>
      </c>
      <c r="B4522" s="2">
        <v>43565</v>
      </c>
      <c r="C4522" s="1">
        <v>96292</v>
      </c>
      <c r="D4522" s="1">
        <v>96902</v>
      </c>
      <c r="E4522" s="1">
        <v>95670</v>
      </c>
      <c r="F4522" s="1">
        <v>95953</v>
      </c>
      <c r="G4522" s="14">
        <f t="shared" si="843"/>
        <v>-3.5205416857059246E-3</v>
      </c>
      <c r="H4522" s="15">
        <f t="shared" si="842"/>
        <v>-1.2485279251300163E-2</v>
      </c>
      <c r="I4522" s="14">
        <f t="shared" si="844"/>
        <v>-3.0086351592500615E-2</v>
      </c>
      <c r="J4522" s="17">
        <f t="shared" si="845"/>
        <v>1.7545829055401453E-2</v>
      </c>
      <c r="K4522" s="17">
        <f t="shared" si="846"/>
        <v>-1.2895822552502064E-3</v>
      </c>
      <c r="L4522" s="17">
        <f t="shared" si="847"/>
        <v>-2.2309594304557182E-3</v>
      </c>
      <c r="M4522" s="17">
        <f t="shared" si="848"/>
        <v>2.6853329890020212E-2</v>
      </c>
      <c r="N4522" s="17">
        <f t="shared" si="849"/>
        <v>-3.4196771472904446E-2</v>
      </c>
      <c r="O4522" s="17">
        <f t="shared" si="850"/>
        <v>3.479465186293405</v>
      </c>
      <c r="P4522" s="17">
        <f t="shared" si="853"/>
        <v>0.46043407886936061</v>
      </c>
      <c r="Q4522" s="14">
        <f t="shared" si="851"/>
        <v>-3.0086351592500615E-2</v>
      </c>
      <c r="R4522" s="12">
        <f t="shared" si="852"/>
        <v>8018.51313182595</v>
      </c>
      <c r="S4522" s="12">
        <f>G4522*S4521+S4521</f>
        <v>5517.0768169273142</v>
      </c>
    </row>
    <row r="4523" spans="1:19" x14ac:dyDescent="0.25">
      <c r="A4523" s="1">
        <v>4523</v>
      </c>
      <c r="B4523" s="2">
        <v>43566</v>
      </c>
      <c r="C4523" s="1">
        <v>95954</v>
      </c>
      <c r="D4523" s="1">
        <v>95954</v>
      </c>
      <c r="E4523" s="1">
        <v>94173</v>
      </c>
      <c r="F4523" s="1">
        <v>94755</v>
      </c>
      <c r="G4523" s="14">
        <f t="shared" si="843"/>
        <v>-1.2485279251300163E-2</v>
      </c>
      <c r="H4523" s="15">
        <f t="shared" si="842"/>
        <v>-1.9840641654793933E-2</v>
      </c>
      <c r="I4523" s="14">
        <f t="shared" si="844"/>
        <v>-4.1721970363649552E-3</v>
      </c>
      <c r="J4523" s="17">
        <f t="shared" si="845"/>
        <v>1.7503153381532986E-2</v>
      </c>
      <c r="K4523" s="17">
        <f t="shared" si="846"/>
        <v>-1.2297904423533698E-3</v>
      </c>
      <c r="L4523" s="17">
        <f t="shared" si="847"/>
        <v>-1.1255488808946792E-2</v>
      </c>
      <c r="M4523" s="17">
        <f t="shared" si="848"/>
        <v>2.6853329890020212E-2</v>
      </c>
      <c r="N4523" s="17">
        <f t="shared" si="849"/>
        <v>-3.4196771472904446E-2</v>
      </c>
      <c r="O4523" s="17">
        <f t="shared" si="850"/>
        <v>3.487948715991751</v>
      </c>
      <c r="P4523" s="17">
        <f t="shared" si="853"/>
        <v>0.46133332478332217</v>
      </c>
      <c r="Q4523" s="14">
        <f t="shared" si="851"/>
        <v>-4.1721970363649552E-3</v>
      </c>
      <c r="R4523" s="12">
        <f t="shared" si="852"/>
        <v>8014.3409347895849</v>
      </c>
      <c r="S4523" s="12">
        <f>G4523*S4522+S4522</f>
        <v>5448.1945722171022</v>
      </c>
    </row>
    <row r="4524" spans="1:19" x14ac:dyDescent="0.25">
      <c r="A4524" s="1">
        <v>4524</v>
      </c>
      <c r="B4524" s="2">
        <v>43567</v>
      </c>
      <c r="C4524" s="1">
        <v>94747</v>
      </c>
      <c r="D4524" s="1">
        <v>94768</v>
      </c>
      <c r="E4524" s="1">
        <v>92516</v>
      </c>
      <c r="F4524" s="1">
        <v>92875</v>
      </c>
      <c r="G4524" s="14">
        <f t="shared" si="843"/>
        <v>-1.9840641654793933E-2</v>
      </c>
      <c r="H4524" s="15">
        <f t="shared" si="842"/>
        <v>2.2395693135934813E-3</v>
      </c>
      <c r="I4524" s="14">
        <f t="shared" si="844"/>
        <v>4.5588647259204862E-3</v>
      </c>
      <c r="J4524" s="17">
        <f t="shared" si="845"/>
        <v>1.6352677391006185E-2</v>
      </c>
      <c r="K4524" s="17">
        <f t="shared" si="846"/>
        <v>-4.8900289958030791E-4</v>
      </c>
      <c r="L4524" s="17">
        <f t="shared" si="847"/>
        <v>-1.9351638755213625E-2</v>
      </c>
      <c r="M4524" s="17">
        <f t="shared" si="848"/>
        <v>2.6853329890020212E-2</v>
      </c>
      <c r="N4524" s="17">
        <f t="shared" si="849"/>
        <v>-3.4196771472904446E-2</v>
      </c>
      <c r="O4524" s="17">
        <f t="shared" si="850"/>
        <v>3.7333398013772121</v>
      </c>
      <c r="P4524" s="17">
        <f t="shared" si="853"/>
        <v>0.48643973498239906</v>
      </c>
      <c r="Q4524" s="14">
        <f t="shared" si="851"/>
        <v>4.5588647259204862E-3</v>
      </c>
      <c r="R4524" s="12">
        <f t="shared" si="852"/>
        <v>8018.899799515505</v>
      </c>
      <c r="S4524" s="12">
        <f>G4524*S4523+S4523</f>
        <v>5340.0988960441491</v>
      </c>
    </row>
    <row r="4525" spans="1:19" x14ac:dyDescent="0.25">
      <c r="A4525" s="1">
        <v>4525</v>
      </c>
      <c r="B4525" s="2">
        <v>43570</v>
      </c>
      <c r="C4525" s="1">
        <v>92875</v>
      </c>
      <c r="D4525" s="1">
        <v>93723</v>
      </c>
      <c r="E4525" s="1">
        <v>92697</v>
      </c>
      <c r="F4525" s="1">
        <v>93083</v>
      </c>
      <c r="G4525" s="14">
        <f t="shared" si="843"/>
        <v>2.2395693135934813E-3</v>
      </c>
      <c r="H4525" s="15">
        <f t="shared" si="842"/>
        <v>1.3428875304835497E-2</v>
      </c>
      <c r="I4525" s="14">
        <f t="shared" si="844"/>
        <v>1.6180044728937304E-2</v>
      </c>
      <c r="J4525" s="17">
        <f t="shared" si="845"/>
        <v>1.6367420977296647E-2</v>
      </c>
      <c r="K4525" s="17">
        <f t="shared" si="846"/>
        <v>-2.8777886045604862E-4</v>
      </c>
      <c r="L4525" s="17">
        <f t="shared" si="847"/>
        <v>2.52734817404953E-3</v>
      </c>
      <c r="M4525" s="17">
        <f t="shared" si="848"/>
        <v>2.6853329890020212E-2</v>
      </c>
      <c r="N4525" s="17">
        <f t="shared" si="849"/>
        <v>-3.4196771472904446E-2</v>
      </c>
      <c r="O4525" s="17">
        <f t="shared" si="850"/>
        <v>3.729976851429901</v>
      </c>
      <c r="P4525" s="17">
        <f t="shared" si="853"/>
        <v>0.48610695143306787</v>
      </c>
      <c r="Q4525" s="14">
        <f t="shared" si="851"/>
        <v>1.6180044728937304E-2</v>
      </c>
      <c r="R4525" s="12">
        <f t="shared" si="852"/>
        <v>8035.079844244442</v>
      </c>
      <c r="S4525" s="12">
        <f>G4525*S4524+S4524</f>
        <v>5352.0584176632838</v>
      </c>
    </row>
    <row r="4526" spans="1:19" x14ac:dyDescent="0.25">
      <c r="A4526" s="1">
        <v>4526</v>
      </c>
      <c r="B4526" s="2">
        <v>43571</v>
      </c>
      <c r="C4526" s="1">
        <v>93082</v>
      </c>
      <c r="D4526" s="1">
        <v>95062</v>
      </c>
      <c r="E4526" s="1">
        <v>92879</v>
      </c>
      <c r="F4526" s="1">
        <v>94333</v>
      </c>
      <c r="G4526" s="14">
        <f t="shared" si="843"/>
        <v>1.3428875304835497E-2</v>
      </c>
      <c r="H4526" s="15">
        <f t="shared" si="842"/>
        <v>-1.1109579892508492E-2</v>
      </c>
      <c r="I4526" s="14">
        <f t="shared" si="844"/>
        <v>2.8569022583762038E-3</v>
      </c>
      <c r="J4526" s="17">
        <f t="shared" si="845"/>
        <v>1.6077592961391336E-2</v>
      </c>
      <c r="K4526" s="17">
        <f t="shared" si="846"/>
        <v>-5.6339734763939382E-4</v>
      </c>
      <c r="L4526" s="17">
        <f t="shared" si="847"/>
        <v>1.399227265247489E-2</v>
      </c>
      <c r="M4526" s="17">
        <f t="shared" si="848"/>
        <v>2.6853329890020212E-2</v>
      </c>
      <c r="N4526" s="17">
        <f t="shared" si="849"/>
        <v>-3.4196771472904446E-2</v>
      </c>
      <c r="O4526" s="17">
        <f t="shared" si="850"/>
        <v>3.7972165055758107</v>
      </c>
      <c r="P4526" s="17">
        <f t="shared" si="853"/>
        <v>0.49270441856966474</v>
      </c>
      <c r="Q4526" s="14">
        <f t="shared" si="851"/>
        <v>2.8569022583762038E-3</v>
      </c>
      <c r="R4526" s="12">
        <f t="shared" si="852"/>
        <v>8037.9367465028181</v>
      </c>
      <c r="S4526" s="12">
        <f>G4526*S4525+S4525</f>
        <v>5423.9305427782792</v>
      </c>
    </row>
    <row r="4527" spans="1:19" x14ac:dyDescent="0.25">
      <c r="A4527" s="1">
        <v>4527</v>
      </c>
      <c r="B4527" s="2">
        <v>43572</v>
      </c>
      <c r="C4527" s="1">
        <v>94337</v>
      </c>
      <c r="D4527" s="1">
        <v>95042</v>
      </c>
      <c r="E4527" s="1">
        <v>92338</v>
      </c>
      <c r="F4527" s="1">
        <v>93285</v>
      </c>
      <c r="G4527" s="14">
        <f t="shared" si="843"/>
        <v>-1.1109579892508492E-2</v>
      </c>
      <c r="H4527" s="15">
        <f t="shared" si="842"/>
        <v>1.3860749316610299E-2</v>
      </c>
      <c r="I4527" s="14">
        <f t="shared" si="844"/>
        <v>2.8080323230091464E-2</v>
      </c>
      <c r="J4527" s="17">
        <f t="shared" si="845"/>
        <v>1.3239512404105806E-2</v>
      </c>
      <c r="K4527" s="17">
        <f t="shared" si="846"/>
        <v>1.0770412834403055E-3</v>
      </c>
      <c r="L4527" s="17">
        <f t="shared" si="847"/>
        <v>-1.2186621175948797E-2</v>
      </c>
      <c r="M4527" s="17">
        <f t="shared" si="848"/>
        <v>2.6853329890020212E-2</v>
      </c>
      <c r="N4527" s="17">
        <f t="shared" si="849"/>
        <v>-1.9351638755213625E-2</v>
      </c>
      <c r="O4527" s="17">
        <f t="shared" si="850"/>
        <v>3.4899297825277058</v>
      </c>
      <c r="P4527" s="17">
        <f t="shared" si="853"/>
        <v>0.46154300089549577</v>
      </c>
      <c r="Q4527" s="14">
        <f t="shared" si="851"/>
        <v>2.8080323230091464E-2</v>
      </c>
      <c r="R4527" s="12">
        <f t="shared" si="852"/>
        <v>8066.0170697329095</v>
      </c>
      <c r="S4527" s="12">
        <f>G4527*S4526+S4526</f>
        <v>5363.6729530818666</v>
      </c>
    </row>
    <row r="4528" spans="1:19" x14ac:dyDescent="0.25">
      <c r="A4528" s="1">
        <v>4528</v>
      </c>
      <c r="B4528" s="2">
        <v>43573</v>
      </c>
      <c r="C4528" s="1">
        <v>93285</v>
      </c>
      <c r="D4528" s="1">
        <v>95140</v>
      </c>
      <c r="E4528" s="1">
        <v>93285</v>
      </c>
      <c r="F4528" s="1">
        <v>94578</v>
      </c>
      <c r="G4528" s="14">
        <f t="shared" si="843"/>
        <v>1.3860749316610299E-2</v>
      </c>
      <c r="H4528" s="15">
        <f t="shared" si="842"/>
        <v>1.0573283427439684E-4</v>
      </c>
      <c r="I4528" s="14">
        <f t="shared" si="844"/>
        <v>5.0663989710794111E-3</v>
      </c>
      <c r="J4528" s="17">
        <f t="shared" si="845"/>
        <v>1.1744917509859952E-2</v>
      </c>
      <c r="K4528" s="17">
        <f t="shared" si="846"/>
        <v>1.9774060369785276E-4</v>
      </c>
      <c r="L4528" s="17">
        <f t="shared" si="847"/>
        <v>1.3663008712912447E-2</v>
      </c>
      <c r="M4528" s="17">
        <f t="shared" si="848"/>
        <v>2.0699501033912507E-2</v>
      </c>
      <c r="N4528" s="17">
        <f t="shared" si="849"/>
        <v>-1.9351638755213625E-2</v>
      </c>
      <c r="O4528" s="17">
        <f t="shared" si="850"/>
        <v>3.4100826809130744</v>
      </c>
      <c r="P4528" s="17">
        <f t="shared" si="853"/>
        <v>0.45299623216152307</v>
      </c>
      <c r="Q4528" s="14">
        <f t="shared" si="851"/>
        <v>5.0663989710794111E-3</v>
      </c>
      <c r="R4528" s="12">
        <f t="shared" si="852"/>
        <v>8071.0834687039887</v>
      </c>
      <c r="S4528" s="12">
        <f>G4528*S4527+S4527</f>
        <v>5438.0174793008173</v>
      </c>
    </row>
    <row r="4529" spans="1:19" x14ac:dyDescent="0.25">
      <c r="A4529" s="1">
        <v>4529</v>
      </c>
      <c r="B4529" s="2">
        <v>43577</v>
      </c>
      <c r="C4529" s="1">
        <v>94578</v>
      </c>
      <c r="D4529" s="1">
        <v>95038</v>
      </c>
      <c r="E4529" s="1">
        <v>93721</v>
      </c>
      <c r="F4529" s="1">
        <v>94588</v>
      </c>
      <c r="G4529" s="14">
        <f t="shared" si="843"/>
        <v>1.0573283427439684E-4</v>
      </c>
      <c r="H4529" s="15">
        <f t="shared" si="842"/>
        <v>1.4113841079206768E-2</v>
      </c>
      <c r="I4529" s="14">
        <f t="shared" si="844"/>
        <v>2.0816313461756386E-2</v>
      </c>
      <c r="J4529" s="17">
        <f t="shared" si="845"/>
        <v>1.1369105919848911E-2</v>
      </c>
      <c r="K4529" s="17">
        <f t="shared" si="846"/>
        <v>-5.198712532668903E-4</v>
      </c>
      <c r="L4529" s="17">
        <f t="shared" si="847"/>
        <v>6.2560408754128714E-4</v>
      </c>
      <c r="M4529" s="17">
        <f t="shared" si="848"/>
        <v>2.0699501033912507E-2</v>
      </c>
      <c r="N4529" s="17">
        <f t="shared" si="849"/>
        <v>-1.9351638755213625E-2</v>
      </c>
      <c r="O4529" s="17">
        <f t="shared" si="850"/>
        <v>3.5228047017489996</v>
      </c>
      <c r="P4529" s="17">
        <f t="shared" si="853"/>
        <v>0.46500521375055287</v>
      </c>
      <c r="Q4529" s="14">
        <f t="shared" si="851"/>
        <v>2.0816313461756386E-2</v>
      </c>
      <c r="R4529" s="12">
        <f t="shared" si="852"/>
        <v>8091.8997821657449</v>
      </c>
      <c r="S4529" s="12">
        <f>G4529*S4528+S4528</f>
        <v>5438.5924563017379</v>
      </c>
    </row>
    <row r="4530" spans="1:19" x14ac:dyDescent="0.25">
      <c r="A4530" s="1">
        <v>4530</v>
      </c>
      <c r="B4530" s="2">
        <v>43578</v>
      </c>
      <c r="C4530" s="1">
        <v>94590</v>
      </c>
      <c r="D4530" s="1">
        <v>96315</v>
      </c>
      <c r="E4530" s="1">
        <v>94590</v>
      </c>
      <c r="F4530" s="1">
        <v>95923</v>
      </c>
      <c r="G4530" s="14">
        <f t="shared" si="843"/>
        <v>1.4113841079206768E-2</v>
      </c>
      <c r="H4530" s="15">
        <f t="shared" si="842"/>
        <v>-9.1531749424017539E-3</v>
      </c>
      <c r="I4530" s="14">
        <f t="shared" si="844"/>
        <v>3.4296245906861866E-3</v>
      </c>
      <c r="J4530" s="17">
        <f t="shared" si="845"/>
        <v>1.1856240569378076E-2</v>
      </c>
      <c r="K4530" s="17">
        <f t="shared" si="846"/>
        <v>-2.5419195363681387E-5</v>
      </c>
      <c r="L4530" s="17">
        <f t="shared" si="847"/>
        <v>1.4139260274570449E-2</v>
      </c>
      <c r="M4530" s="17">
        <f t="shared" si="848"/>
        <v>2.0699501033912507E-2</v>
      </c>
      <c r="N4530" s="17">
        <f t="shared" si="849"/>
        <v>-1.9351638755213625E-2</v>
      </c>
      <c r="O4530" s="17">
        <f t="shared" si="850"/>
        <v>3.378064029214197</v>
      </c>
      <c r="P4530" s="17">
        <f t="shared" si="853"/>
        <v>0.44951263181193912</v>
      </c>
      <c r="Q4530" s="14">
        <f t="shared" si="851"/>
        <v>3.4296245906861866E-3</v>
      </c>
      <c r="R4530" s="12">
        <f t="shared" si="852"/>
        <v>8095.3294067564311</v>
      </c>
      <c r="S4530" s="12">
        <f>G4530*S4529+S4529</f>
        <v>5515.3518859245532</v>
      </c>
    </row>
    <row r="4531" spans="1:19" x14ac:dyDescent="0.25">
      <c r="A4531" s="1">
        <v>4531</v>
      </c>
      <c r="B4531" s="2">
        <v>43579</v>
      </c>
      <c r="C4531" s="1">
        <v>95923</v>
      </c>
      <c r="D4531" s="1">
        <v>95923</v>
      </c>
      <c r="E4531" s="1">
        <v>94163</v>
      </c>
      <c r="F4531" s="1">
        <v>95045</v>
      </c>
      <c r="G4531" s="14">
        <f t="shared" si="843"/>
        <v>-9.1531749424017539E-3</v>
      </c>
      <c r="H4531" s="15">
        <f t="shared" si="842"/>
        <v>1.5855647324951372E-2</v>
      </c>
      <c r="I4531" s="14">
        <f t="shared" si="844"/>
        <v>1.2084025685463295E-2</v>
      </c>
      <c r="J4531" s="17">
        <f t="shared" si="845"/>
        <v>1.1961574856909808E-2</v>
      </c>
      <c r="K4531" s="17">
        <f t="shared" si="846"/>
        <v>-1.7269681414579333E-4</v>
      </c>
      <c r="L4531" s="17">
        <f t="shared" si="847"/>
        <v>-8.9804781282559597E-3</v>
      </c>
      <c r="M4531" s="17">
        <f t="shared" si="848"/>
        <v>2.0699501033912507E-2</v>
      </c>
      <c r="N4531" s="17">
        <f t="shared" si="849"/>
        <v>-1.9351638755213625E-2</v>
      </c>
      <c r="O4531" s="17">
        <f t="shared" si="850"/>
        <v>3.3483166111684621</v>
      </c>
      <c r="P4531" s="17">
        <f t="shared" si="853"/>
        <v>0.44624642294991018</v>
      </c>
      <c r="Q4531" s="14">
        <f t="shared" si="851"/>
        <v>1.2084025685463295E-2</v>
      </c>
      <c r="R4531" s="12">
        <f t="shared" si="852"/>
        <v>8107.4134324418947</v>
      </c>
      <c r="S4531" s="12">
        <f>G4531*S4530+S4530</f>
        <v>5464.8689052437803</v>
      </c>
    </row>
    <row r="4532" spans="1:19" x14ac:dyDescent="0.25">
      <c r="A4532" s="1">
        <v>4532</v>
      </c>
      <c r="B4532" s="2">
        <v>43580</v>
      </c>
      <c r="C4532" s="1">
        <v>95027</v>
      </c>
      <c r="D4532" s="1">
        <v>96552</v>
      </c>
      <c r="E4532" s="1">
        <v>94213</v>
      </c>
      <c r="F4532" s="1">
        <v>96552</v>
      </c>
      <c r="G4532" s="14">
        <f t="shared" si="843"/>
        <v>1.5855647324951372E-2</v>
      </c>
      <c r="H4532" s="15">
        <f t="shared" si="842"/>
        <v>-3.2728477918634313E-3</v>
      </c>
      <c r="I4532" s="14">
        <f t="shared" si="844"/>
        <v>-2.056230946262394E-3</v>
      </c>
      <c r="J4532" s="17">
        <f t="shared" si="845"/>
        <v>1.2341848661052044E-2</v>
      </c>
      <c r="K4532" s="17">
        <f t="shared" si="846"/>
        <v>1.5105672444681564E-3</v>
      </c>
      <c r="L4532" s="17">
        <f t="shared" si="847"/>
        <v>1.4345080080483215E-2</v>
      </c>
      <c r="M4532" s="17">
        <f t="shared" si="848"/>
        <v>2.0699501033912507E-2</v>
      </c>
      <c r="N4532" s="17">
        <f t="shared" si="849"/>
        <v>-1.9351638755213625E-2</v>
      </c>
      <c r="O4532" s="17">
        <f t="shared" si="850"/>
        <v>3.2451491578824863</v>
      </c>
      <c r="P4532" s="17">
        <f t="shared" si="853"/>
        <v>0.43468962062435307</v>
      </c>
      <c r="Q4532" s="14">
        <f t="shared" si="851"/>
        <v>-2.056230946262394E-3</v>
      </c>
      <c r="R4532" s="12">
        <f t="shared" si="852"/>
        <v>8105.3572014956326</v>
      </c>
      <c r="S4532" s="12">
        <f>G4532*S4531+S4531</f>
        <v>5551.5179392824184</v>
      </c>
    </row>
    <row r="4533" spans="1:19" x14ac:dyDescent="0.25">
      <c r="A4533" s="1">
        <v>4533</v>
      </c>
      <c r="B4533" s="2">
        <v>43581</v>
      </c>
      <c r="C4533" s="1">
        <v>96552</v>
      </c>
      <c r="D4533" s="1">
        <v>96563</v>
      </c>
      <c r="E4533" s="1">
        <v>95620</v>
      </c>
      <c r="F4533" s="1">
        <v>96236</v>
      </c>
      <c r="G4533" s="14">
        <f t="shared" si="843"/>
        <v>-3.2728477918634313E-3</v>
      </c>
      <c r="H4533" s="15">
        <f t="shared" si="842"/>
        <v>-4.9877384762464505E-4</v>
      </c>
      <c r="I4533" s="14">
        <f t="shared" si="844"/>
        <v>-7.3456489894014876E-3</v>
      </c>
      <c r="J4533" s="17">
        <f t="shared" si="845"/>
        <v>1.1356652171092187E-2</v>
      </c>
      <c r="K4533" s="17">
        <f t="shared" si="846"/>
        <v>6.8934126034111049E-6</v>
      </c>
      <c r="L4533" s="17">
        <f t="shared" si="847"/>
        <v>-3.2797412044668424E-3</v>
      </c>
      <c r="M4533" s="17">
        <f t="shared" si="848"/>
        <v>1.4345080080483215E-2</v>
      </c>
      <c r="N4533" s="17">
        <f t="shared" si="849"/>
        <v>-1.9351638755213625E-2</v>
      </c>
      <c r="O4533" s="17">
        <f t="shared" si="850"/>
        <v>2.9671348851794739</v>
      </c>
      <c r="P4533" s="17">
        <f t="shared" si="853"/>
        <v>0.40161618925639714</v>
      </c>
      <c r="Q4533" s="14">
        <f t="shared" si="851"/>
        <v>-7.3456489894014876E-3</v>
      </c>
      <c r="R4533" s="12">
        <f t="shared" si="852"/>
        <v>8098.0115525062311</v>
      </c>
      <c r="S4533" s="12">
        <f>G4533*S4532+S4532</f>
        <v>5533.3486660533481</v>
      </c>
    </row>
    <row r="4534" spans="1:19" x14ac:dyDescent="0.25">
      <c r="A4534" s="1">
        <v>4534</v>
      </c>
      <c r="B4534" s="2">
        <v>43584</v>
      </c>
      <c r="C4534" s="1">
        <v>96254</v>
      </c>
      <c r="D4534" s="1">
        <v>97123</v>
      </c>
      <c r="E4534" s="1">
        <v>96004</v>
      </c>
      <c r="F4534" s="1">
        <v>96188</v>
      </c>
      <c r="G4534" s="14">
        <f t="shared" si="843"/>
        <v>-4.9877384762464505E-4</v>
      </c>
      <c r="H4534" s="15">
        <f t="shared" si="842"/>
        <v>1.7153906932256824E-3</v>
      </c>
      <c r="I4534" s="14">
        <f t="shared" si="844"/>
        <v>-1.82217034318366E-3</v>
      </c>
      <c r="J4534" s="17">
        <f t="shared" si="845"/>
        <v>1.1125123591861576E-2</v>
      </c>
      <c r="K4534" s="17">
        <f t="shared" si="846"/>
        <v>-5.7664733861832274E-4</v>
      </c>
      <c r="L4534" s="17">
        <f t="shared" si="847"/>
        <v>7.7873490993677686E-5</v>
      </c>
      <c r="M4534" s="17">
        <f t="shared" si="848"/>
        <v>1.4345080080483215E-2</v>
      </c>
      <c r="N4534" s="17">
        <f t="shared" si="849"/>
        <v>-1.9351638755213625E-2</v>
      </c>
      <c r="O4534" s="17">
        <f t="shared" si="850"/>
        <v>3.0288848979931502</v>
      </c>
      <c r="P4534" s="17">
        <f t="shared" si="853"/>
        <v>0.40922229981917302</v>
      </c>
      <c r="Q4534" s="14">
        <f t="shared" si="851"/>
        <v>-1.82217034318366E-3</v>
      </c>
      <c r="R4534" s="12">
        <f t="shared" si="852"/>
        <v>8096.1893821630474</v>
      </c>
      <c r="S4534" s="12">
        <f>G4534*S4533+S4533</f>
        <v>5530.5887764489316</v>
      </c>
    </row>
    <row r="4535" spans="1:19" x14ac:dyDescent="0.25">
      <c r="A4535" s="1">
        <v>4535</v>
      </c>
      <c r="B4535" s="2">
        <v>43585</v>
      </c>
      <c r="C4535" s="1">
        <v>96191</v>
      </c>
      <c r="D4535" s="1">
        <v>96707</v>
      </c>
      <c r="E4535" s="1">
        <v>95613</v>
      </c>
      <c r="F4535" s="1">
        <v>96353</v>
      </c>
      <c r="G4535" s="14">
        <f t="shared" si="843"/>
        <v>1.7153906932256824E-3</v>
      </c>
      <c r="H4535" s="15">
        <f t="shared" si="842"/>
        <v>-8.5622658350025249E-3</v>
      </c>
      <c r="I4535" s="14">
        <f t="shared" si="844"/>
        <v>-1.3942943921168904E-2</v>
      </c>
      <c r="J4535" s="17">
        <f t="shared" si="845"/>
        <v>1.1107563395673401E-2</v>
      </c>
      <c r="K4535" s="17">
        <f t="shared" si="846"/>
        <v>-6.4146990082551984E-4</v>
      </c>
      <c r="L4535" s="17">
        <f t="shared" si="847"/>
        <v>2.356860594051202E-3</v>
      </c>
      <c r="M4535" s="17">
        <f t="shared" si="848"/>
        <v>1.4345080080483215E-2</v>
      </c>
      <c r="N4535" s="17">
        <f t="shared" si="849"/>
        <v>-1.9351638755213625E-2</v>
      </c>
      <c r="O4535" s="17">
        <f t="shared" si="850"/>
        <v>3.0336733300862657</v>
      </c>
      <c r="P4535" s="17">
        <f t="shared" si="853"/>
        <v>0.40980562508160601</v>
      </c>
      <c r="Q4535" s="14">
        <f t="shared" si="851"/>
        <v>-1.3942943921168904E-2</v>
      </c>
      <c r="R4535" s="12">
        <f t="shared" si="852"/>
        <v>8082.2464382418784</v>
      </c>
      <c r="S4535" s="12">
        <f>G4535*S4534+S4534</f>
        <v>5540.0758969641101</v>
      </c>
    </row>
    <row r="4536" spans="1:19" x14ac:dyDescent="0.25">
      <c r="A4536" s="1">
        <v>4536</v>
      </c>
      <c r="B4536" s="2">
        <v>43587</v>
      </c>
      <c r="C4536" s="1">
        <v>96339</v>
      </c>
      <c r="D4536" s="1">
        <v>96339</v>
      </c>
      <c r="E4536" s="1">
        <v>95312</v>
      </c>
      <c r="F4536" s="1">
        <v>95528</v>
      </c>
      <c r="G4536" s="14">
        <f t="shared" si="843"/>
        <v>-8.5622658350025249E-3</v>
      </c>
      <c r="H4536" s="15">
        <f t="shared" si="842"/>
        <v>5.0247047985931825E-3</v>
      </c>
      <c r="I4536" s="14">
        <f t="shared" si="844"/>
        <v>-1.1906375651660195E-2</v>
      </c>
      <c r="J4536" s="17">
        <f t="shared" si="845"/>
        <v>1.0957865198605733E-2</v>
      </c>
      <c r="K4536" s="17">
        <f t="shared" si="846"/>
        <v>-4.7488660230022482E-4</v>
      </c>
      <c r="L4536" s="17">
        <f t="shared" si="847"/>
        <v>-8.0873792327023006E-3</v>
      </c>
      <c r="M4536" s="17">
        <f t="shared" si="848"/>
        <v>1.4345080080483215E-2</v>
      </c>
      <c r="N4536" s="17">
        <f t="shared" si="849"/>
        <v>-1.9351638755213625E-2</v>
      </c>
      <c r="O4536" s="17">
        <f t="shared" si="850"/>
        <v>3.0751171167888041</v>
      </c>
      <c r="P4536" s="17">
        <f t="shared" si="853"/>
        <v>0.41481616065927102</v>
      </c>
      <c r="Q4536" s="14">
        <f t="shared" si="851"/>
        <v>-1.1906375651660195E-2</v>
      </c>
      <c r="R4536" s="12">
        <f t="shared" si="852"/>
        <v>8070.3400625902186</v>
      </c>
      <c r="S4536" s="12">
        <f>G4536*S4535+S4535</f>
        <v>5492.6402943882131</v>
      </c>
    </row>
    <row r="4537" spans="1:19" x14ac:dyDescent="0.25">
      <c r="A4537" s="1">
        <v>4537</v>
      </c>
      <c r="B4537" s="2">
        <v>43588</v>
      </c>
      <c r="C4537" s="1">
        <v>95521</v>
      </c>
      <c r="D4537" s="1">
        <v>96315</v>
      </c>
      <c r="E4537" s="1">
        <v>95521</v>
      </c>
      <c r="F4537" s="1">
        <v>96008</v>
      </c>
      <c r="G4537" s="14">
        <f t="shared" si="843"/>
        <v>5.0247047985931825E-3</v>
      </c>
      <c r="H4537" s="15">
        <f t="shared" si="842"/>
        <v>-1.0405382884759562E-2</v>
      </c>
      <c r="I4537" s="14">
        <f t="shared" si="844"/>
        <v>-4.1329789765647273E-3</v>
      </c>
      <c r="J4537" s="17">
        <f t="shared" si="845"/>
        <v>1.1010218449054549E-2</v>
      </c>
      <c r="K4537" s="17">
        <f t="shared" si="846"/>
        <v>9.4796496653049014E-5</v>
      </c>
      <c r="L4537" s="17">
        <f t="shared" si="847"/>
        <v>4.9299083019401337E-3</v>
      </c>
      <c r="M4537" s="17">
        <f t="shared" si="848"/>
        <v>1.4345080080483215E-2</v>
      </c>
      <c r="N4537" s="17">
        <f t="shared" si="849"/>
        <v>-1.9351638755213625E-2</v>
      </c>
      <c r="O4537" s="17">
        <f t="shared" si="850"/>
        <v>3.0604950293779489</v>
      </c>
      <c r="P4537" s="17">
        <f t="shared" si="853"/>
        <v>0.4130561083141967</v>
      </c>
      <c r="Q4537" s="14">
        <f t="shared" si="851"/>
        <v>-4.1329789765647273E-3</v>
      </c>
      <c r="R4537" s="12">
        <f t="shared" si="852"/>
        <v>8066.2070836136536</v>
      </c>
      <c r="S4537" s="12">
        <f>G4537*S4536+S4536</f>
        <v>5520.2391904323722</v>
      </c>
    </row>
    <row r="4538" spans="1:19" x14ac:dyDescent="0.25">
      <c r="A4538" s="1">
        <v>4538</v>
      </c>
      <c r="B4538" s="2">
        <v>43591</v>
      </c>
      <c r="C4538" s="1">
        <v>95992</v>
      </c>
      <c r="D4538" s="1">
        <v>95992</v>
      </c>
      <c r="E4538" s="1">
        <v>94540</v>
      </c>
      <c r="F4538" s="1">
        <v>95009</v>
      </c>
      <c r="G4538" s="14">
        <f t="shared" si="843"/>
        <v>-1.0405382884759562E-2</v>
      </c>
      <c r="H4538" s="15">
        <f t="shared" si="842"/>
        <v>-6.5256975654938154E-3</v>
      </c>
      <c r="I4538" s="14">
        <f t="shared" si="844"/>
        <v>-1.9809931649350521E-3</v>
      </c>
      <c r="J4538" s="17">
        <f t="shared" si="845"/>
        <v>1.0852438196861729E-2</v>
      </c>
      <c r="K4538" s="17">
        <f t="shared" si="846"/>
        <v>2.3345625442242242E-4</v>
      </c>
      <c r="L4538" s="17">
        <f t="shared" si="847"/>
        <v>-1.0638839139181984E-2</v>
      </c>
      <c r="M4538" s="17">
        <f t="shared" si="848"/>
        <v>1.4345080080483215E-2</v>
      </c>
      <c r="N4538" s="17">
        <f t="shared" si="849"/>
        <v>-1.9351638755213625E-2</v>
      </c>
      <c r="O4538" s="17">
        <f t="shared" si="850"/>
        <v>3.1049906227930548</v>
      </c>
      <c r="P4538" s="17">
        <f t="shared" si="853"/>
        <v>0.41838614915088707</v>
      </c>
      <c r="Q4538" s="14">
        <f t="shared" si="851"/>
        <v>-1.9809931649350521E-3</v>
      </c>
      <c r="R4538" s="12">
        <f t="shared" si="852"/>
        <v>8064.2260904487184</v>
      </c>
      <c r="S4538" s="12">
        <f>G4538*S4537+S4537</f>
        <v>5462.7989880404684</v>
      </c>
    </row>
    <row r="4539" spans="1:19" x14ac:dyDescent="0.25">
      <c r="A4539" s="1">
        <v>4539</v>
      </c>
      <c r="B4539" s="2">
        <v>43592</v>
      </c>
      <c r="C4539" s="1">
        <v>95009</v>
      </c>
      <c r="D4539" s="1">
        <v>95009</v>
      </c>
      <c r="E4539" s="1">
        <v>92750</v>
      </c>
      <c r="F4539" s="1">
        <v>94389</v>
      </c>
      <c r="G4539" s="14">
        <f t="shared" si="843"/>
        <v>-6.5256975654938154E-3</v>
      </c>
      <c r="H4539" s="15">
        <f t="shared" si="842"/>
        <v>1.279810147368865E-2</v>
      </c>
      <c r="I4539" s="14">
        <f t="shared" si="844"/>
        <v>-1.2564938105626977E-3</v>
      </c>
      <c r="J4539" s="17">
        <f t="shared" si="845"/>
        <v>9.5609076770221922E-3</v>
      </c>
      <c r="K4539" s="17">
        <f t="shared" si="846"/>
        <v>1.121119193709097E-3</v>
      </c>
      <c r="L4539" s="17">
        <f t="shared" si="847"/>
        <v>-7.6468167592029122E-3</v>
      </c>
      <c r="M4539" s="17">
        <f t="shared" si="848"/>
        <v>1.4345080080483215E-2</v>
      </c>
      <c r="N4539" s="17">
        <f t="shared" si="849"/>
        <v>-1.2186621175948797E-2</v>
      </c>
      <c r="O4539" s="17">
        <f t="shared" si="850"/>
        <v>2.7750190831981221</v>
      </c>
      <c r="P4539" s="17">
        <f t="shared" si="853"/>
        <v>0.37689760093349978</v>
      </c>
      <c r="Q4539" s="14">
        <f t="shared" si="851"/>
        <v>-1.2564938105626977E-3</v>
      </c>
      <c r="R4539" s="12">
        <f t="shared" si="852"/>
        <v>8062.969596638156</v>
      </c>
      <c r="S4539" s="12">
        <f>G4539*S4538+S4538</f>
        <v>5427.1504139834306</v>
      </c>
    </row>
    <row r="4540" spans="1:19" x14ac:dyDescent="0.25">
      <c r="A4540" s="1">
        <v>4540</v>
      </c>
      <c r="B4540" s="2">
        <v>43593</v>
      </c>
      <c r="C4540" s="1">
        <v>94389</v>
      </c>
      <c r="D4540" s="1">
        <v>96312</v>
      </c>
      <c r="E4540" s="1">
        <v>94389</v>
      </c>
      <c r="F4540" s="1">
        <v>95597</v>
      </c>
      <c r="G4540" s="14">
        <f t="shared" si="843"/>
        <v>1.279810147368865E-2</v>
      </c>
      <c r="H4540" s="15">
        <f t="shared" si="842"/>
        <v>-8.2533970731298867E-3</v>
      </c>
      <c r="I4540" s="14">
        <f t="shared" si="844"/>
        <v>-4.0906427489475261E-2</v>
      </c>
      <c r="J4540" s="17">
        <f t="shared" si="845"/>
        <v>1.0026472779564331E-2</v>
      </c>
      <c r="K4540" s="17">
        <f t="shared" si="846"/>
        <v>1.8250213377154416E-3</v>
      </c>
      <c r="L4540" s="17">
        <f t="shared" si="847"/>
        <v>1.0973080135973208E-2</v>
      </c>
      <c r="M4540" s="17">
        <f t="shared" si="848"/>
        <v>1.4345080080483215E-2</v>
      </c>
      <c r="N4540" s="17">
        <f t="shared" si="849"/>
        <v>-1.2186621175948797E-2</v>
      </c>
      <c r="O4540" s="17">
        <f t="shared" si="850"/>
        <v>2.646164991392403</v>
      </c>
      <c r="P4540" s="17">
        <f t="shared" si="853"/>
        <v>0.3593402435362113</v>
      </c>
      <c r="Q4540" s="14">
        <f t="shared" si="851"/>
        <v>-4.0906427489475261E-2</v>
      </c>
      <c r="R4540" s="12">
        <f t="shared" si="852"/>
        <v>8022.0631691486806</v>
      </c>
      <c r="S4540" s="12">
        <f>G4540*S4539+S4539</f>
        <v>5496.6076356945623</v>
      </c>
    </row>
    <row r="4541" spans="1:19" x14ac:dyDescent="0.25">
      <c r="A4541" s="1">
        <v>4541</v>
      </c>
      <c r="B4541" s="2">
        <v>43594</v>
      </c>
      <c r="C4541" s="1">
        <v>95597</v>
      </c>
      <c r="D4541" s="1">
        <v>95597</v>
      </c>
      <c r="E4541" s="1">
        <v>93883</v>
      </c>
      <c r="F4541" s="1">
        <v>94808</v>
      </c>
      <c r="G4541" s="14">
        <f t="shared" si="843"/>
        <v>-8.2533970731298867E-3</v>
      </c>
      <c r="H4541" s="15">
        <f t="shared" si="842"/>
        <v>-5.8011982111214611E-3</v>
      </c>
      <c r="I4541" s="14">
        <f t="shared" si="844"/>
        <v>-2.8673831271055605E-2</v>
      </c>
      <c r="J4541" s="17">
        <f t="shared" si="845"/>
        <v>9.7943346768370153E-3</v>
      </c>
      <c r="K4541" s="17">
        <f t="shared" si="846"/>
        <v>3.795365125177493E-4</v>
      </c>
      <c r="L4541" s="17">
        <f t="shared" si="847"/>
        <v>-8.6329335856476352E-3</v>
      </c>
      <c r="M4541" s="17">
        <f t="shared" si="848"/>
        <v>1.4345080080483215E-2</v>
      </c>
      <c r="N4541" s="17">
        <f t="shared" si="849"/>
        <v>-1.2186621175948797E-2</v>
      </c>
      <c r="O4541" s="17">
        <f t="shared" si="850"/>
        <v>2.7088824439681254</v>
      </c>
      <c r="P4541" s="17">
        <f t="shared" si="853"/>
        <v>0.36799028582758841</v>
      </c>
      <c r="Q4541" s="14">
        <f t="shared" si="851"/>
        <v>-2.8673831271055605E-2</v>
      </c>
      <c r="R4541" s="12">
        <f t="shared" si="852"/>
        <v>7993.3893378776247</v>
      </c>
      <c r="S4541" s="12">
        <f>G4541*S4540+S4540</f>
        <v>5451.2419503219771</v>
      </c>
    </row>
    <row r="4542" spans="1:19" x14ac:dyDescent="0.25">
      <c r="A4542" s="1">
        <v>4542</v>
      </c>
      <c r="B4542" s="2">
        <v>43595</v>
      </c>
      <c r="C4542" s="1">
        <v>94809</v>
      </c>
      <c r="D4542" s="1">
        <v>94848</v>
      </c>
      <c r="E4542" s="1">
        <v>93234</v>
      </c>
      <c r="F4542" s="1">
        <v>94258</v>
      </c>
      <c r="G4542" s="14">
        <f t="shared" si="843"/>
        <v>-5.8011982111214611E-3</v>
      </c>
      <c r="H4542" s="15">
        <f t="shared" si="842"/>
        <v>-2.6851832205223913E-2</v>
      </c>
      <c r="I4542" s="14">
        <f t="shared" si="844"/>
        <v>-2.7965366413537085E-2</v>
      </c>
      <c r="J4542" s="17">
        <f t="shared" si="845"/>
        <v>9.4390109054211281E-3</v>
      </c>
      <c r="K4542" s="17">
        <f t="shared" si="846"/>
        <v>7.3342862461021798E-4</v>
      </c>
      <c r="L4542" s="17">
        <f t="shared" si="847"/>
        <v>-6.5346268357316791E-3</v>
      </c>
      <c r="M4542" s="17">
        <f t="shared" si="848"/>
        <v>1.4345080080483215E-2</v>
      </c>
      <c r="N4542" s="17">
        <f t="shared" si="849"/>
        <v>-1.0638839139181984E-2</v>
      </c>
      <c r="O4542" s="17">
        <f t="shared" si="850"/>
        <v>2.6468789442033729</v>
      </c>
      <c r="P4542" s="17">
        <f t="shared" si="853"/>
        <v>0.35943986141647616</v>
      </c>
      <c r="Q4542" s="14">
        <f t="shared" si="851"/>
        <v>-2.7965366413537085E-2</v>
      </c>
      <c r="R4542" s="12">
        <f t="shared" si="852"/>
        <v>7965.423971464088</v>
      </c>
      <c r="S4542" s="12">
        <f>G4542*S4541+S4541</f>
        <v>5419.6182152713791</v>
      </c>
    </row>
    <row r="4543" spans="1:19" x14ac:dyDescent="0.25">
      <c r="A4543" s="1">
        <v>4543</v>
      </c>
      <c r="B4543" s="2">
        <v>43598</v>
      </c>
      <c r="C4543" s="1">
        <v>94252</v>
      </c>
      <c r="D4543" s="1">
        <v>94252</v>
      </c>
      <c r="E4543" s="1">
        <v>91600</v>
      </c>
      <c r="F4543" s="1">
        <v>91727</v>
      </c>
      <c r="G4543" s="14">
        <f t="shared" si="843"/>
        <v>-2.6851832205223913E-2</v>
      </c>
      <c r="H4543" s="15">
        <f t="shared" si="842"/>
        <v>3.979199145289769E-3</v>
      </c>
      <c r="I4543" s="14">
        <f t="shared" si="844"/>
        <v>-1.8565484046235925E-2</v>
      </c>
      <c r="J4543" s="17">
        <f t="shared" si="845"/>
        <v>1.1101634660110046E-2</v>
      </c>
      <c r="K4543" s="17">
        <f t="shared" si="846"/>
        <v>-1.9807434768453962E-3</v>
      </c>
      <c r="L4543" s="17">
        <f t="shared" si="847"/>
        <v>-2.4871088728378517E-2</v>
      </c>
      <c r="M4543" s="17">
        <f t="shared" si="848"/>
        <v>1.4345080080483215E-2</v>
      </c>
      <c r="N4543" s="17">
        <f t="shared" si="849"/>
        <v>-2.4871088728378517E-2</v>
      </c>
      <c r="O4543" s="17">
        <f t="shared" si="850"/>
        <v>3.5324679661610299</v>
      </c>
      <c r="P4543" s="17">
        <f t="shared" si="853"/>
        <v>0.46601675504471241</v>
      </c>
      <c r="Q4543" s="14">
        <f t="shared" si="851"/>
        <v>-1.8565484046235925E-2</v>
      </c>
      <c r="R4543" s="12">
        <f t="shared" si="852"/>
        <v>7946.8584874178523</v>
      </c>
      <c r="S4543" s="12">
        <f>G4543*S4542+S4542</f>
        <v>5274.0915363385366</v>
      </c>
    </row>
    <row r="4544" spans="1:19" x14ac:dyDescent="0.25">
      <c r="A4544" s="1">
        <v>4544</v>
      </c>
      <c r="B4544" s="2">
        <v>43599</v>
      </c>
      <c r="C4544" s="1">
        <v>91736</v>
      </c>
      <c r="D4544" s="1">
        <v>92529</v>
      </c>
      <c r="E4544" s="1">
        <v>91562</v>
      </c>
      <c r="F4544" s="1">
        <v>92092</v>
      </c>
      <c r="G4544" s="14">
        <f t="shared" si="843"/>
        <v>3.979199145289769E-3</v>
      </c>
      <c r="H4544" s="15">
        <f t="shared" si="842"/>
        <v>-5.0927333536029407E-3</v>
      </c>
      <c r="I4544" s="14">
        <f t="shared" si="844"/>
        <v>-2.2889035808605573E-2</v>
      </c>
      <c r="J4544" s="17">
        <f t="shared" si="845"/>
        <v>1.1198263172144689E-2</v>
      </c>
      <c r="K4544" s="17">
        <f t="shared" si="846"/>
        <v>-1.7225123894443713E-3</v>
      </c>
      <c r="L4544" s="17">
        <f t="shared" si="847"/>
        <v>5.7017115347341406E-3</v>
      </c>
      <c r="M4544" s="17">
        <f t="shared" si="848"/>
        <v>1.4345080080483215E-2</v>
      </c>
      <c r="N4544" s="17">
        <f t="shared" si="849"/>
        <v>-2.4871088728378517E-2</v>
      </c>
      <c r="O4544" s="17">
        <f t="shared" si="850"/>
        <v>3.5019867104401206</v>
      </c>
      <c r="P4544" s="17">
        <f t="shared" si="853"/>
        <v>0.46281654546053652</v>
      </c>
      <c r="Q4544" s="14">
        <f t="shared" si="851"/>
        <v>-2.2889035808605573E-2</v>
      </c>
      <c r="R4544" s="12">
        <f t="shared" si="852"/>
        <v>7923.9694516092468</v>
      </c>
      <c r="S4544" s="12">
        <f>G4544*S4543+S4543</f>
        <v>5295.0781968721149</v>
      </c>
    </row>
    <row r="4545" spans="1:19" x14ac:dyDescent="0.25">
      <c r="A4545" s="1">
        <v>4545</v>
      </c>
      <c r="B4545" s="2">
        <v>43600</v>
      </c>
      <c r="C4545" s="1">
        <v>92088</v>
      </c>
      <c r="D4545" s="1">
        <v>92088</v>
      </c>
      <c r="E4545" s="1">
        <v>90295</v>
      </c>
      <c r="F4545" s="1">
        <v>91623</v>
      </c>
      <c r="G4545" s="14">
        <f t="shared" si="843"/>
        <v>-5.0927333536029407E-3</v>
      </c>
      <c r="H4545" s="15">
        <f t="shared" si="842"/>
        <v>-1.7451949837922753E-2</v>
      </c>
      <c r="I4545" s="14">
        <f t="shared" si="844"/>
        <v>3.9053854540570532E-3</v>
      </c>
      <c r="J4545" s="17">
        <f t="shared" si="845"/>
        <v>1.0321928245073433E-2</v>
      </c>
      <c r="K4545" s="17">
        <f t="shared" si="846"/>
        <v>-3.0029506849650186E-3</v>
      </c>
      <c r="L4545" s="17">
        <f t="shared" si="847"/>
        <v>-2.089782668637922E-3</v>
      </c>
      <c r="M4545" s="17">
        <f t="shared" si="848"/>
        <v>1.4345080080483215E-2</v>
      </c>
      <c r="N4545" s="17">
        <f t="shared" si="849"/>
        <v>-2.4871088728378517E-2</v>
      </c>
      <c r="O4545" s="17">
        <f t="shared" si="850"/>
        <v>3.7993064743091263</v>
      </c>
      <c r="P4545" s="17">
        <f t="shared" si="853"/>
        <v>0.49290760665068573</v>
      </c>
      <c r="Q4545" s="14">
        <f t="shared" si="851"/>
        <v>3.9053854540570532E-3</v>
      </c>
      <c r="R4545" s="12">
        <f t="shared" si="852"/>
        <v>7927.8748370633039</v>
      </c>
      <c r="S4545" s="12">
        <f>G4545*S4544+S4544</f>
        <v>5268.1117755289688</v>
      </c>
    </row>
    <row r="4546" spans="1:19" x14ac:dyDescent="0.25">
      <c r="A4546" s="1">
        <v>4546</v>
      </c>
      <c r="B4546" s="2">
        <v>43601</v>
      </c>
      <c r="C4546" s="1">
        <v>91622</v>
      </c>
      <c r="D4546" s="1">
        <v>91622</v>
      </c>
      <c r="E4546" s="1">
        <v>89778</v>
      </c>
      <c r="F4546" s="1">
        <v>90024</v>
      </c>
      <c r="G4546" s="14">
        <f t="shared" si="843"/>
        <v>-1.7451949837922753E-2</v>
      </c>
      <c r="H4546" s="15">
        <f t="shared" si="842"/>
        <v>-3.4435261707987941E-4</v>
      </c>
      <c r="I4546" s="14">
        <f t="shared" si="844"/>
        <v>4.8971369616474636E-2</v>
      </c>
      <c r="J4546" s="17">
        <f t="shared" si="845"/>
        <v>1.0882318046364416E-2</v>
      </c>
      <c r="K4546" s="17">
        <f t="shared" si="846"/>
        <v>-3.5562023446664187E-3</v>
      </c>
      <c r="L4546" s="17">
        <f t="shared" si="847"/>
        <v>-1.3895747493256335E-2</v>
      </c>
      <c r="M4546" s="17">
        <f t="shared" si="848"/>
        <v>1.4345080080483215E-2</v>
      </c>
      <c r="N4546" s="17">
        <f t="shared" si="849"/>
        <v>-2.4871088728378517E-2</v>
      </c>
      <c r="O4546" s="17">
        <f t="shared" si="850"/>
        <v>3.6036594999135443</v>
      </c>
      <c r="P4546" s="17">
        <f t="shared" si="853"/>
        <v>0.47338481996367315</v>
      </c>
      <c r="Q4546" s="14">
        <f t="shared" si="851"/>
        <v>4.8971369616474636E-2</v>
      </c>
      <c r="R4546" s="12">
        <f t="shared" si="852"/>
        <v>7976.8462066797783</v>
      </c>
      <c r="S4546" s="12">
        <f>G4546*S4545+S4545</f>
        <v>5176.1729530818675</v>
      </c>
    </row>
    <row r="4547" spans="1:19" x14ac:dyDescent="0.25">
      <c r="A4547" s="1">
        <v>4547</v>
      </c>
      <c r="B4547" s="2">
        <v>43602</v>
      </c>
      <c r="C4547" s="1">
        <v>90023</v>
      </c>
      <c r="D4547" s="1">
        <v>91321</v>
      </c>
      <c r="E4547" s="1">
        <v>89409</v>
      </c>
      <c r="F4547" s="1">
        <v>89993</v>
      </c>
      <c r="G4547" s="14">
        <f t="shared" si="843"/>
        <v>-3.4435261707987941E-4</v>
      </c>
      <c r="H4547" s="15">
        <f t="shared" ref="H4547:H4610" si="854">G4548</f>
        <v>2.1701687909059686E-2</v>
      </c>
      <c r="I4547" s="14">
        <f t="shared" si="844"/>
        <v>4.800334460747635E-2</v>
      </c>
      <c r="J4547" s="17">
        <f t="shared" si="845"/>
        <v>9.5391970164952662E-3</v>
      </c>
      <c r="K4547" s="17">
        <f t="shared" si="846"/>
        <v>-4.6362023408018354E-3</v>
      </c>
      <c r="L4547" s="17">
        <f t="shared" si="847"/>
        <v>4.291849723721956E-3</v>
      </c>
      <c r="M4547" s="17">
        <f t="shared" si="848"/>
        <v>1.0973080135973208E-2</v>
      </c>
      <c r="N4547" s="17">
        <f t="shared" si="849"/>
        <v>-2.4871088728378517E-2</v>
      </c>
      <c r="O4547" s="17">
        <f t="shared" si="850"/>
        <v>3.7575666801272329</v>
      </c>
      <c r="P4547" s="17">
        <f t="shared" si="853"/>
        <v>0.48882830452118498</v>
      </c>
      <c r="Q4547" s="14">
        <f t="shared" si="851"/>
        <v>4.800334460747635E-2</v>
      </c>
      <c r="R4547" s="12">
        <f t="shared" si="852"/>
        <v>8024.8495512872551</v>
      </c>
      <c r="S4547" s="12">
        <f>G4547*S4546+S4546</f>
        <v>5174.3905243790159</v>
      </c>
    </row>
    <row r="4548" spans="1:19" x14ac:dyDescent="0.25">
      <c r="A4548" s="1">
        <v>4548</v>
      </c>
      <c r="B4548" s="2">
        <v>43605</v>
      </c>
      <c r="C4548" s="1">
        <v>90006</v>
      </c>
      <c r="D4548" s="1">
        <v>92117</v>
      </c>
      <c r="E4548" s="1">
        <v>89822</v>
      </c>
      <c r="F4548" s="1">
        <v>91946</v>
      </c>
      <c r="G4548" s="14">
        <f t="shared" ref="G4548:G4611" si="855">F4548/F4547-1</f>
        <v>2.1701687909059686E-2</v>
      </c>
      <c r="H4548" s="15">
        <f t="shared" si="854"/>
        <v>2.7614034324494829E-2</v>
      </c>
      <c r="I4548" s="14">
        <f t="shared" si="844"/>
        <v>2.1522139736960155E-2</v>
      </c>
      <c r="J4548" s="17">
        <f t="shared" si="845"/>
        <v>1.1723577630333439E-2</v>
      </c>
      <c r="K4548" s="17">
        <f t="shared" si="846"/>
        <v>-2.9712332940736276E-3</v>
      </c>
      <c r="L4548" s="17">
        <f t="shared" si="847"/>
        <v>2.4672921203133313E-2</v>
      </c>
      <c r="M4548" s="17">
        <f t="shared" si="848"/>
        <v>2.4672921203133313E-2</v>
      </c>
      <c r="N4548" s="17">
        <f t="shared" si="849"/>
        <v>-2.4871088728378517E-2</v>
      </c>
      <c r="O4548" s="17">
        <f t="shared" si="850"/>
        <v>4.2260145745375777</v>
      </c>
      <c r="P4548" s="17">
        <f t="shared" si="853"/>
        <v>0.53221294323854162</v>
      </c>
      <c r="Q4548" s="14">
        <f t="shared" si="851"/>
        <v>-2.1522139736960155E-2</v>
      </c>
      <c r="R4548" s="12">
        <f t="shared" si="852"/>
        <v>8003.3274115502945</v>
      </c>
      <c r="S4548" s="12">
        <f>G4548*S4547+S4547</f>
        <v>5286.6835326586852</v>
      </c>
    </row>
    <row r="4549" spans="1:19" x14ac:dyDescent="0.25">
      <c r="A4549" s="1">
        <v>4549</v>
      </c>
      <c r="B4549" s="2">
        <v>43606</v>
      </c>
      <c r="C4549" s="1">
        <v>91946</v>
      </c>
      <c r="D4549" s="1">
        <v>94573</v>
      </c>
      <c r="E4549" s="1">
        <v>91946</v>
      </c>
      <c r="F4549" s="1">
        <v>94485</v>
      </c>
      <c r="G4549" s="14">
        <f t="shared" si="855"/>
        <v>2.7614034324494829E-2</v>
      </c>
      <c r="H4549" s="15">
        <f t="shared" si="854"/>
        <v>-1.312377626078165E-3</v>
      </c>
      <c r="I4549" s="14">
        <f t="shared" si="844"/>
        <v>-9.0947696807089917E-3</v>
      </c>
      <c r="J4549" s="17">
        <f t="shared" si="845"/>
        <v>1.4144278723196719E-2</v>
      </c>
      <c r="K4549" s="17">
        <f t="shared" si="846"/>
        <v>-1.0970460825989957E-3</v>
      </c>
      <c r="L4549" s="17">
        <f t="shared" si="847"/>
        <v>2.8711080407093824E-2</v>
      </c>
      <c r="M4549" s="17">
        <f t="shared" si="848"/>
        <v>2.8711080407093824E-2</v>
      </c>
      <c r="N4549" s="17">
        <f t="shared" si="849"/>
        <v>-2.4871088728378517E-2</v>
      </c>
      <c r="O4549" s="17">
        <f t="shared" si="850"/>
        <v>3.7882574420424278</v>
      </c>
      <c r="P4549" s="17">
        <f t="shared" si="853"/>
        <v>0.49183214365700528</v>
      </c>
      <c r="Q4549" s="14">
        <f t="shared" si="851"/>
        <v>-9.0947696807089917E-3</v>
      </c>
      <c r="R4549" s="12">
        <f t="shared" si="852"/>
        <v>7994.2326418695857</v>
      </c>
      <c r="S4549" s="12">
        <f>G4549*S4548+S4548</f>
        <v>5432.6701931922635</v>
      </c>
    </row>
    <row r="4550" spans="1:19" x14ac:dyDescent="0.25">
      <c r="A4550" s="1">
        <v>4550</v>
      </c>
      <c r="B4550" s="2">
        <v>43607</v>
      </c>
      <c r="C4550" s="1">
        <v>94485</v>
      </c>
      <c r="D4550" s="1">
        <v>95212</v>
      </c>
      <c r="E4550" s="1">
        <v>93883</v>
      </c>
      <c r="F4550" s="1">
        <v>94361</v>
      </c>
      <c r="G4550" s="14">
        <f t="shared" si="855"/>
        <v>-1.312377626078165E-3</v>
      </c>
      <c r="H4550" s="15">
        <f t="shared" si="854"/>
        <v>-4.7795169614565092E-3</v>
      </c>
      <c r="I4550" s="14">
        <f t="shared" si="844"/>
        <v>5.4187870798160231E-3</v>
      </c>
      <c r="J4550" s="17">
        <f t="shared" si="845"/>
        <v>1.4122864179142875E-2</v>
      </c>
      <c r="K4550" s="17">
        <f t="shared" si="846"/>
        <v>-1.2988973038859191E-3</v>
      </c>
      <c r="L4550" s="17">
        <f t="shared" si="847"/>
        <v>-1.3480322192245932E-5</v>
      </c>
      <c r="M4550" s="17">
        <f t="shared" si="848"/>
        <v>2.8711080407093824E-2</v>
      </c>
      <c r="N4550" s="17">
        <f t="shared" si="849"/>
        <v>-2.4871088728378517E-2</v>
      </c>
      <c r="O4550" s="17">
        <f t="shared" si="850"/>
        <v>3.7940015888989649</v>
      </c>
      <c r="P4550" s="17">
        <f t="shared" si="853"/>
        <v>0.49239164390769918</v>
      </c>
      <c r="Q4550" s="14">
        <f t="shared" si="851"/>
        <v>5.4187870798160231E-3</v>
      </c>
      <c r="R4550" s="12">
        <f t="shared" si="852"/>
        <v>7999.6514289494016</v>
      </c>
      <c r="S4550" s="12">
        <f>G4550*S4549+S4549</f>
        <v>5425.5404783808563</v>
      </c>
    </row>
    <row r="4551" spans="1:19" x14ac:dyDescent="0.25">
      <c r="A4551" s="1">
        <v>4551</v>
      </c>
      <c r="B4551" s="2">
        <v>43608</v>
      </c>
      <c r="C4551" s="1">
        <v>94360</v>
      </c>
      <c r="D4551" s="1">
        <v>94547</v>
      </c>
      <c r="E4551" s="1">
        <v>93300</v>
      </c>
      <c r="F4551" s="1">
        <v>93910</v>
      </c>
      <c r="G4551" s="14">
        <f t="shared" si="855"/>
        <v>-4.7795169614565092E-3</v>
      </c>
      <c r="H4551" s="15">
        <f t="shared" si="854"/>
        <v>-3.0028750931743176E-3</v>
      </c>
      <c r="I4551" s="14">
        <f t="shared" si="844"/>
        <v>2.6316114801940405E-2</v>
      </c>
      <c r="J4551" s="17">
        <f t="shared" si="845"/>
        <v>1.4017281022165533E-2</v>
      </c>
      <c r="K4551" s="17">
        <f t="shared" si="846"/>
        <v>-1.046714045649518E-3</v>
      </c>
      <c r="L4551" s="17">
        <f t="shared" si="847"/>
        <v>-3.7328029158069913E-3</v>
      </c>
      <c r="M4551" s="17">
        <f t="shared" si="848"/>
        <v>2.8711080407093824E-2</v>
      </c>
      <c r="N4551" s="17">
        <f t="shared" si="849"/>
        <v>-2.4871088728378517E-2</v>
      </c>
      <c r="O4551" s="17">
        <f t="shared" si="850"/>
        <v>3.822579361200138</v>
      </c>
      <c r="P4551" s="17">
        <f t="shared" si="853"/>
        <v>0.49516268924986634</v>
      </c>
      <c r="Q4551" s="14">
        <f t="shared" si="851"/>
        <v>2.6316114801940405E-2</v>
      </c>
      <c r="R4551" s="12">
        <f t="shared" si="852"/>
        <v>8025.9675437513424</v>
      </c>
      <c r="S4551" s="12">
        <f>G4551*S4550+S4550</f>
        <v>5399.6090156393657</v>
      </c>
    </row>
    <row r="4552" spans="1:19" x14ac:dyDescent="0.25">
      <c r="A4552" s="1">
        <v>4552</v>
      </c>
      <c r="B4552" s="2">
        <v>43609</v>
      </c>
      <c r="C4552" s="1">
        <v>93912</v>
      </c>
      <c r="D4552" s="1">
        <v>94900</v>
      </c>
      <c r="E4552" s="1">
        <v>93545</v>
      </c>
      <c r="F4552" s="1">
        <v>93628</v>
      </c>
      <c r="G4552" s="14">
        <f t="shared" si="855"/>
        <v>-3.0028750931743176E-3</v>
      </c>
      <c r="H4552" s="15">
        <f t="shared" si="854"/>
        <v>1.320117913444685E-2</v>
      </c>
      <c r="I4552" s="14">
        <f t="shared" si="844"/>
        <v>3.1124100224702911E-2</v>
      </c>
      <c r="J4552" s="17">
        <f t="shared" si="845"/>
        <v>1.3921839587227126E-2</v>
      </c>
      <c r="K4552" s="17">
        <f t="shared" si="846"/>
        <v>-1.5818860384340179E-3</v>
      </c>
      <c r="L4552" s="17">
        <f t="shared" si="847"/>
        <v>-1.4209890547402996E-3</v>
      </c>
      <c r="M4552" s="17">
        <f t="shared" si="848"/>
        <v>2.8711080407093824E-2</v>
      </c>
      <c r="N4552" s="17">
        <f t="shared" si="849"/>
        <v>-2.4871088728378517E-2</v>
      </c>
      <c r="O4552" s="17">
        <f t="shared" si="850"/>
        <v>3.8487851264018578</v>
      </c>
      <c r="P4552" s="17">
        <f t="shared" si="853"/>
        <v>0.49768558439955385</v>
      </c>
      <c r="Q4552" s="14">
        <f t="shared" si="851"/>
        <v>3.1124100224702911E-2</v>
      </c>
      <c r="R4552" s="12">
        <f t="shared" si="852"/>
        <v>8057.0916439760449</v>
      </c>
      <c r="S4552" s="12">
        <f>G4552*S4551+S4551</f>
        <v>5383.3946642134224</v>
      </c>
    </row>
    <row r="4553" spans="1:19" x14ac:dyDescent="0.25">
      <c r="A4553" s="1">
        <v>4553</v>
      </c>
      <c r="B4553" s="2">
        <v>43612</v>
      </c>
      <c r="C4553" s="1">
        <v>93626</v>
      </c>
      <c r="D4553" s="1">
        <v>95444</v>
      </c>
      <c r="E4553" s="1">
        <v>93626</v>
      </c>
      <c r="F4553" s="1">
        <v>94864</v>
      </c>
      <c r="G4553" s="14">
        <f t="shared" si="855"/>
        <v>1.320117913444685E-2</v>
      </c>
      <c r="H4553" s="15">
        <f t="shared" si="854"/>
        <v>1.6117810760667872E-2</v>
      </c>
      <c r="I4553" s="14">
        <f t="shared" si="844"/>
        <v>2.7139320067132156E-2</v>
      </c>
      <c r="J4553" s="17">
        <f t="shared" si="845"/>
        <v>1.4184952404821873E-2</v>
      </c>
      <c r="K4553" s="17">
        <f t="shared" si="846"/>
        <v>-8.1152371535904898E-6</v>
      </c>
      <c r="L4553" s="17">
        <f t="shared" si="847"/>
        <v>1.320929437160044E-2</v>
      </c>
      <c r="M4553" s="17">
        <f t="shared" si="848"/>
        <v>2.8711080407093824E-2</v>
      </c>
      <c r="N4553" s="17">
        <f t="shared" si="849"/>
        <v>-2.4871088728378517E-2</v>
      </c>
      <c r="O4553" s="17">
        <f t="shared" si="850"/>
        <v>3.7773950596590105</v>
      </c>
      <c r="P4553" s="17">
        <f t="shared" si="853"/>
        <v>0.49077178623561418</v>
      </c>
      <c r="Q4553" s="14">
        <f t="shared" si="851"/>
        <v>2.7139320067132156E-2</v>
      </c>
      <c r="R4553" s="12">
        <f t="shared" si="852"/>
        <v>8084.2309640431768</v>
      </c>
      <c r="S4553" s="12">
        <f>G4553*S4552+S4552</f>
        <v>5454.4618215271294</v>
      </c>
    </row>
    <row r="4554" spans="1:19" x14ac:dyDescent="0.25">
      <c r="A4554" s="1">
        <v>4554</v>
      </c>
      <c r="B4554" s="2">
        <v>43613</v>
      </c>
      <c r="C4554" s="1">
        <v>94863</v>
      </c>
      <c r="D4554" s="1">
        <v>96552</v>
      </c>
      <c r="E4554" s="1">
        <v>94707</v>
      </c>
      <c r="F4554" s="1">
        <v>96393</v>
      </c>
      <c r="G4554" s="14">
        <f t="shared" si="855"/>
        <v>1.6117810760667872E-2</v>
      </c>
      <c r="H4554" s="15">
        <f t="shared" si="854"/>
        <v>1.8051103295881887E-3</v>
      </c>
      <c r="I4554" s="14">
        <f t="shared" si="844"/>
        <v>6.6400898086345084E-3</v>
      </c>
      <c r="J4554" s="17">
        <f t="shared" si="845"/>
        <v>1.4639391473752596E-2</v>
      </c>
      <c r="K4554" s="17">
        <f t="shared" si="846"/>
        <v>1.501451984590522E-3</v>
      </c>
      <c r="L4554" s="17">
        <f t="shared" si="847"/>
        <v>1.4616358776077351E-2</v>
      </c>
      <c r="M4554" s="17">
        <f t="shared" si="848"/>
        <v>2.8711080407093824E-2</v>
      </c>
      <c r="N4554" s="17">
        <f t="shared" si="849"/>
        <v>-2.4871088728378517E-2</v>
      </c>
      <c r="O4554" s="17">
        <f t="shared" si="850"/>
        <v>3.6601363677951655</v>
      </c>
      <c r="P4554" s="17">
        <f t="shared" si="853"/>
        <v>0.47912716136189282</v>
      </c>
      <c r="Q4554" s="14">
        <f t="shared" si="851"/>
        <v>6.6400898086345084E-3</v>
      </c>
      <c r="R4554" s="12">
        <f t="shared" si="852"/>
        <v>8090.8710538518117</v>
      </c>
      <c r="S4554" s="12">
        <f>G4554*S4553+S4553</f>
        <v>5542.3758049677917</v>
      </c>
    </row>
    <row r="4555" spans="1:19" x14ac:dyDescent="0.25">
      <c r="A4555" s="1">
        <v>4555</v>
      </c>
      <c r="B4555" s="2">
        <v>43614</v>
      </c>
      <c r="C4555" s="1">
        <v>96389</v>
      </c>
      <c r="D4555" s="1">
        <v>96986</v>
      </c>
      <c r="E4555" s="1">
        <v>95690</v>
      </c>
      <c r="F4555" s="1">
        <v>96567</v>
      </c>
      <c r="G4555" s="14">
        <f t="shared" si="855"/>
        <v>1.8051103295881887E-3</v>
      </c>
      <c r="H4555" s="15">
        <f t="shared" si="854"/>
        <v>9.2163989768760946E-3</v>
      </c>
      <c r="I4555" s="14">
        <f t="shared" si="844"/>
        <v>4.7319185700490651E-3</v>
      </c>
      <c r="J4555" s="17">
        <f t="shared" si="845"/>
        <v>1.430481059576409E-2</v>
      </c>
      <c r="K4555" s="17">
        <f t="shared" si="846"/>
        <v>7.6858590831715794E-4</v>
      </c>
      <c r="L4555" s="17">
        <f t="shared" si="847"/>
        <v>1.0365244212710307E-3</v>
      </c>
      <c r="M4555" s="17">
        <f t="shared" si="848"/>
        <v>2.8711080407093824E-2</v>
      </c>
      <c r="N4555" s="17">
        <f t="shared" si="849"/>
        <v>-2.4871088728378517E-2</v>
      </c>
      <c r="O4555" s="17">
        <f t="shared" si="850"/>
        <v>3.7457447462701099</v>
      </c>
      <c r="P4555" s="17">
        <f t="shared" si="853"/>
        <v>0.48766468982679534</v>
      </c>
      <c r="Q4555" s="14">
        <f t="shared" si="851"/>
        <v>4.7319185700490651E-3</v>
      </c>
      <c r="R4555" s="12">
        <f t="shared" si="852"/>
        <v>8095.6029724218606</v>
      </c>
      <c r="S4555" s="12">
        <f>G4555*S4554+S4554</f>
        <v>5552.3804047837984</v>
      </c>
    </row>
    <row r="4556" spans="1:19" x14ac:dyDescent="0.25">
      <c r="A4556" s="1">
        <v>4556</v>
      </c>
      <c r="B4556" s="2">
        <v>43615</v>
      </c>
      <c r="C4556" s="1">
        <v>96566</v>
      </c>
      <c r="D4556" s="1">
        <v>97939</v>
      </c>
      <c r="E4556" s="1">
        <v>96511</v>
      </c>
      <c r="F4556" s="1">
        <v>97457</v>
      </c>
      <c r="G4556" s="14">
        <f t="shared" si="855"/>
        <v>9.2163989768760946E-3</v>
      </c>
      <c r="H4556" s="15">
        <f t="shared" si="854"/>
        <v>-4.3814194978297749E-3</v>
      </c>
      <c r="I4556" s="14">
        <f t="shared" si="844"/>
        <v>-7.7390526768039702E-4</v>
      </c>
      <c r="J4556" s="17">
        <f t="shared" si="845"/>
        <v>1.4228767649808858E-2</v>
      </c>
      <c r="K4556" s="17">
        <f t="shared" si="846"/>
        <v>1.9332389783175566E-3</v>
      </c>
      <c r="L4556" s="17">
        <f t="shared" si="847"/>
        <v>7.2831599985585379E-3</v>
      </c>
      <c r="M4556" s="17">
        <f t="shared" si="848"/>
        <v>2.8711080407093824E-2</v>
      </c>
      <c r="N4556" s="17">
        <f t="shared" si="849"/>
        <v>-2.4871088728378517E-2</v>
      </c>
      <c r="O4556" s="17">
        <f t="shared" si="850"/>
        <v>3.7657631675637164</v>
      </c>
      <c r="P4556" s="17">
        <f t="shared" si="853"/>
        <v>0.48963292509102307</v>
      </c>
      <c r="Q4556" s="14">
        <f t="shared" si="851"/>
        <v>-7.7390526768039702E-4</v>
      </c>
      <c r="R4556" s="12">
        <f t="shared" si="852"/>
        <v>8094.8290671541799</v>
      </c>
      <c r="S4556" s="12">
        <f>G4556*S4555+S4555</f>
        <v>5603.553357865675</v>
      </c>
    </row>
    <row r="4557" spans="1:19" x14ac:dyDescent="0.25">
      <c r="A4557" s="1">
        <v>4557</v>
      </c>
      <c r="B4557" s="2">
        <v>43616</v>
      </c>
      <c r="C4557" s="1">
        <v>97420</v>
      </c>
      <c r="D4557" s="1">
        <v>97992</v>
      </c>
      <c r="E4557" s="1">
        <v>96792</v>
      </c>
      <c r="F4557" s="1">
        <v>97030</v>
      </c>
      <c r="G4557" s="14">
        <f t="shared" si="855"/>
        <v>-4.3814194978297749E-3</v>
      </c>
      <c r="H4557" s="15">
        <f t="shared" si="854"/>
        <v>-1.0306090899725451E-4</v>
      </c>
      <c r="I4557" s="14">
        <f t="shared" si="844"/>
        <v>-1.057404255769212E-2</v>
      </c>
      <c r="J4557" s="17">
        <f t="shared" si="845"/>
        <v>1.4178274658060177E-2</v>
      </c>
      <c r="K4557" s="17">
        <f t="shared" si="846"/>
        <v>2.0278908925370023E-3</v>
      </c>
      <c r="L4557" s="17">
        <f t="shared" si="847"/>
        <v>-6.4093103903667768E-3</v>
      </c>
      <c r="M4557" s="17">
        <f t="shared" si="848"/>
        <v>2.8711080407093824E-2</v>
      </c>
      <c r="N4557" s="17">
        <f t="shared" si="849"/>
        <v>-2.4871088728378517E-2</v>
      </c>
      <c r="O4557" s="17">
        <f t="shared" si="850"/>
        <v>3.7791741539589605</v>
      </c>
      <c r="P4557" s="17">
        <f t="shared" si="853"/>
        <v>0.49094566542082108</v>
      </c>
      <c r="Q4557" s="14">
        <f t="shared" si="851"/>
        <v>-1.057404255769212E-2</v>
      </c>
      <c r="R4557" s="12">
        <f t="shared" si="852"/>
        <v>8084.2550245964876</v>
      </c>
      <c r="S4557" s="12">
        <f>G4557*S4556+S4556</f>
        <v>5579.0018399263927</v>
      </c>
    </row>
    <row r="4558" spans="1:19" x14ac:dyDescent="0.25">
      <c r="A4558" s="1">
        <v>4558</v>
      </c>
      <c r="B4558" s="2">
        <v>43619</v>
      </c>
      <c r="C4558" s="1">
        <v>97036</v>
      </c>
      <c r="D4558" s="1">
        <v>97757</v>
      </c>
      <c r="E4558" s="1">
        <v>96430</v>
      </c>
      <c r="F4558" s="1">
        <v>97020</v>
      </c>
      <c r="G4558" s="14">
        <f t="shared" si="855"/>
        <v>-1.0306090899725451E-4</v>
      </c>
      <c r="H4558" s="15">
        <f t="shared" si="854"/>
        <v>3.7105751391466324E-3</v>
      </c>
      <c r="I4558" s="14">
        <f t="shared" si="844"/>
        <v>2.0916492120431895E-3</v>
      </c>
      <c r="J4558" s="17">
        <f t="shared" si="845"/>
        <v>1.1762930201327007E-2</v>
      </c>
      <c r="K4558" s="17">
        <f t="shared" si="846"/>
        <v>3.8111423122854462E-3</v>
      </c>
      <c r="L4558" s="17">
        <f t="shared" si="847"/>
        <v>-3.9142032212827003E-3</v>
      </c>
      <c r="M4558" s="17">
        <f t="shared" si="848"/>
        <v>2.8711080407093824E-2</v>
      </c>
      <c r="N4558" s="17">
        <f t="shared" si="849"/>
        <v>-1.3895747493256335E-2</v>
      </c>
      <c r="O4558" s="17">
        <f t="shared" si="850"/>
        <v>3.6221270696262033</v>
      </c>
      <c r="P4558" s="17">
        <f t="shared" si="853"/>
        <v>0.47527237162957797</v>
      </c>
      <c r="Q4558" s="14">
        <f t="shared" si="851"/>
        <v>2.0916492120431895E-3</v>
      </c>
      <c r="R4558" s="12">
        <f t="shared" si="852"/>
        <v>8086.3466738085308</v>
      </c>
      <c r="S4558" s="12">
        <f>G4558*S4557+S4557</f>
        <v>5578.426862925473</v>
      </c>
    </row>
    <row r="4559" spans="1:19" x14ac:dyDescent="0.25">
      <c r="A4559" s="1">
        <v>4559</v>
      </c>
      <c r="B4559" s="2">
        <v>43620</v>
      </c>
      <c r="C4559" s="1">
        <v>97020</v>
      </c>
      <c r="D4559" s="1">
        <v>97723</v>
      </c>
      <c r="E4559" s="1">
        <v>96593</v>
      </c>
      <c r="F4559" s="1">
        <v>97380</v>
      </c>
      <c r="G4559" s="14">
        <f t="shared" si="855"/>
        <v>3.7105751391466324E-3</v>
      </c>
      <c r="H4559" s="15">
        <f t="shared" si="854"/>
        <v>-1.4181556787841498E-2</v>
      </c>
      <c r="I4559" s="14">
        <f t="shared" si="844"/>
        <v>4.7181966488957228E-3</v>
      </c>
      <c r="J4559" s="17">
        <f t="shared" si="845"/>
        <v>1.1762860551525305E-2</v>
      </c>
      <c r="K4559" s="17">
        <f t="shared" si="846"/>
        <v>3.7932340452092373E-3</v>
      </c>
      <c r="L4559" s="17">
        <f t="shared" si="847"/>
        <v>-8.2658906062604929E-5</v>
      </c>
      <c r="M4559" s="17">
        <f t="shared" si="848"/>
        <v>2.8711080407093824E-2</v>
      </c>
      <c r="N4559" s="17">
        <f t="shared" si="849"/>
        <v>-1.3895747493256335E-2</v>
      </c>
      <c r="O4559" s="17">
        <f t="shared" si="850"/>
        <v>3.6221485168269956</v>
      </c>
      <c r="P4559" s="17">
        <f t="shared" si="853"/>
        <v>0.47527455812684632</v>
      </c>
      <c r="Q4559" s="14">
        <f t="shared" si="851"/>
        <v>4.7181966488957228E-3</v>
      </c>
      <c r="R4559" s="12">
        <f t="shared" si="852"/>
        <v>8091.0648704574269</v>
      </c>
      <c r="S4559" s="12">
        <f>G4559*S4558+S4558</f>
        <v>5599.1260349585918</v>
      </c>
    </row>
    <row r="4560" spans="1:19" x14ac:dyDescent="0.25">
      <c r="A4560" s="1">
        <v>4560</v>
      </c>
      <c r="B4560" s="2">
        <v>43621</v>
      </c>
      <c r="C4560" s="1">
        <v>97381</v>
      </c>
      <c r="D4560" s="1">
        <v>97686</v>
      </c>
      <c r="E4560" s="1">
        <v>95686</v>
      </c>
      <c r="F4560" s="1">
        <v>95999</v>
      </c>
      <c r="G4560" s="14">
        <f t="shared" si="855"/>
        <v>-1.4181556787841498E-2</v>
      </c>
      <c r="H4560" s="15">
        <f t="shared" si="854"/>
        <v>1.2562630860738055E-2</v>
      </c>
      <c r="I4560" s="14">
        <f t="shared" si="844"/>
        <v>1.5280898589618452E-2</v>
      </c>
      <c r="J4560" s="17">
        <f t="shared" si="845"/>
        <v>1.2466337564329591E-2</v>
      </c>
      <c r="K4560" s="17">
        <f t="shared" si="846"/>
        <v>3.1873124829266668E-3</v>
      </c>
      <c r="L4560" s="17">
        <f t="shared" si="847"/>
        <v>-1.7368869270768167E-2</v>
      </c>
      <c r="M4560" s="17">
        <f t="shared" si="848"/>
        <v>2.8711080407093824E-2</v>
      </c>
      <c r="N4560" s="17">
        <f t="shared" si="849"/>
        <v>-1.7368869270768167E-2</v>
      </c>
      <c r="O4560" s="17">
        <f t="shared" si="850"/>
        <v>3.6963502263657864</v>
      </c>
      <c r="P4560" s="17">
        <f t="shared" si="853"/>
        <v>0.4827628036488788</v>
      </c>
      <c r="Q4560" s="14">
        <f t="shared" si="851"/>
        <v>1.5280898589618452E-2</v>
      </c>
      <c r="R4560" s="12">
        <f t="shared" si="852"/>
        <v>8106.345769047045</v>
      </c>
      <c r="S4560" s="12">
        <f>G4560*S4559+S4559</f>
        <v>5519.7217111315449</v>
      </c>
    </row>
    <row r="4561" spans="1:19" x14ac:dyDescent="0.25">
      <c r="A4561" s="1">
        <v>4561</v>
      </c>
      <c r="B4561" s="2">
        <v>43622</v>
      </c>
      <c r="C4561" s="1">
        <v>96002</v>
      </c>
      <c r="D4561" s="1">
        <v>97462</v>
      </c>
      <c r="E4561" s="1">
        <v>96002</v>
      </c>
      <c r="F4561" s="1">
        <v>97205</v>
      </c>
      <c r="G4561" s="14">
        <f t="shared" si="855"/>
        <v>1.2562630860738055E-2</v>
      </c>
      <c r="H4561" s="15">
        <f t="shared" si="854"/>
        <v>6.3371225759991656E-3</v>
      </c>
      <c r="I4561" s="14">
        <f t="shared" ref="I4561:I4624" si="856">SUM(H4561:H4563)</f>
        <v>1.8036272797262498E-2</v>
      </c>
      <c r="J4561" s="17">
        <f t="shared" ref="J4561:J4624" si="857">_xlfn.STDEV.S(G4547:G4561)</f>
        <v>1.1268138141040942E-2</v>
      </c>
      <c r="K4561" s="17">
        <f t="shared" ref="K4561:K4624" si="858">AVERAGE(G4547:G4561)</f>
        <v>5.1882845295040539E-3</v>
      </c>
      <c r="L4561" s="17">
        <f t="shared" ref="L4561:L4624" si="859">G4561-K4561</f>
        <v>7.3743463312340015E-3</v>
      </c>
      <c r="M4561" s="17">
        <f t="shared" ref="M4561:M4624" si="860">MAX(L4547:L4561)</f>
        <v>2.8711080407093824E-2</v>
      </c>
      <c r="N4561" s="17">
        <f t="shared" ref="N4561:N4624" si="861">MIN(L4547:L4561)</f>
        <v>-1.7368869270768167E-2</v>
      </c>
      <c r="O4561" s="17">
        <f t="shared" ref="O4561:O4624" si="862">(M4561-N4561)/J4561</f>
        <v>4.0894022686879454</v>
      </c>
      <c r="P4561" s="17">
        <f t="shared" si="853"/>
        <v>0.52007854737192138</v>
      </c>
      <c r="Q4561" s="14">
        <f t="shared" ref="Q4561:Q4624" si="863">IF(P4561&gt;0.5,-I4561,I4561)</f>
        <v>-1.8036272797262498E-2</v>
      </c>
      <c r="R4561" s="12">
        <f t="shared" ref="R4561:R4624" si="864">Q4561*$X$2+R4560</f>
        <v>8088.3094962497826</v>
      </c>
      <c r="S4561" s="12">
        <f>G4561*S4560+S4560</f>
        <v>5589.0639374424918</v>
      </c>
    </row>
    <row r="4562" spans="1:19" x14ac:dyDescent="0.25">
      <c r="A4562" s="1">
        <v>4562</v>
      </c>
      <c r="B4562" s="2">
        <v>43623</v>
      </c>
      <c r="C4562" s="1">
        <v>97205</v>
      </c>
      <c r="D4562" s="1">
        <v>98326</v>
      </c>
      <c r="E4562" s="1">
        <v>97205</v>
      </c>
      <c r="F4562" s="1">
        <v>97821</v>
      </c>
      <c r="G4562" s="14">
        <f t="shared" si="855"/>
        <v>6.3371225759991656E-3</v>
      </c>
      <c r="H4562" s="15">
        <f t="shared" si="854"/>
        <v>-3.6188548471187687E-3</v>
      </c>
      <c r="I4562" s="14">
        <f t="shared" si="856"/>
        <v>5.2419958154428237E-3</v>
      </c>
      <c r="J4562" s="17">
        <f t="shared" si="857"/>
        <v>1.1165401709433887E-2</v>
      </c>
      <c r="K4562" s="17">
        <f t="shared" si="858"/>
        <v>5.6337162090426569E-3</v>
      </c>
      <c r="L4562" s="17">
        <f t="shared" si="859"/>
        <v>7.0340636695650875E-4</v>
      </c>
      <c r="M4562" s="17">
        <f t="shared" si="860"/>
        <v>2.8711080407093824E-2</v>
      </c>
      <c r="N4562" s="17">
        <f t="shared" si="861"/>
        <v>-1.7368869270768167E-2</v>
      </c>
      <c r="O4562" s="17">
        <f t="shared" si="862"/>
        <v>4.1270301666735429</v>
      </c>
      <c r="P4562" s="17">
        <f t="shared" ref="P4562:P4625" si="865">LOG(O4562,2)/LOG(15,2)</f>
        <v>0.52346077622774612</v>
      </c>
      <c r="Q4562" s="14">
        <f t="shared" si="863"/>
        <v>-5.2419958154428237E-3</v>
      </c>
      <c r="R4562" s="12">
        <f t="shared" si="864"/>
        <v>8083.0675004343393</v>
      </c>
      <c r="S4562" s="12">
        <f>G4562*S4561+S4561</f>
        <v>5624.4825206991618</v>
      </c>
    </row>
    <row r="4563" spans="1:19" x14ac:dyDescent="0.25">
      <c r="A4563" s="1">
        <v>4563</v>
      </c>
      <c r="B4563" s="2">
        <v>43626</v>
      </c>
      <c r="C4563" s="1">
        <v>97828</v>
      </c>
      <c r="D4563" s="1">
        <v>97856</v>
      </c>
      <c r="E4563" s="1">
        <v>96782</v>
      </c>
      <c r="F4563" s="1">
        <v>97467</v>
      </c>
      <c r="G4563" s="14">
        <f t="shared" si="855"/>
        <v>-3.6188548471187687E-3</v>
      </c>
      <c r="H4563" s="15">
        <f t="shared" si="854"/>
        <v>1.5318005068382101E-2</v>
      </c>
      <c r="I4563" s="14">
        <f t="shared" si="856"/>
        <v>1.3468208195540399E-2</v>
      </c>
      <c r="J4563" s="17">
        <f t="shared" si="857"/>
        <v>1.0454032369291349E-2</v>
      </c>
      <c r="K4563" s="17">
        <f t="shared" si="858"/>
        <v>3.9456800252974265E-3</v>
      </c>
      <c r="L4563" s="17">
        <f t="shared" si="859"/>
        <v>-7.5645348724161952E-3</v>
      </c>
      <c r="M4563" s="17">
        <f t="shared" si="860"/>
        <v>2.8711080407093824E-2</v>
      </c>
      <c r="N4563" s="17">
        <f t="shared" si="861"/>
        <v>-1.7368869270768167E-2</v>
      </c>
      <c r="O4563" s="17">
        <f t="shared" si="862"/>
        <v>4.407863688390858</v>
      </c>
      <c r="P4563" s="17">
        <f t="shared" si="865"/>
        <v>0.54777054985259277</v>
      </c>
      <c r="Q4563" s="14">
        <f t="shared" si="863"/>
        <v>-1.3468208195540399E-2</v>
      </c>
      <c r="R4563" s="12">
        <f t="shared" si="864"/>
        <v>8069.5992922387986</v>
      </c>
      <c r="S4563" s="12">
        <f>G4563*S4562+S4562</f>
        <v>5604.1283348665947</v>
      </c>
    </row>
    <row r="4564" spans="1:19" x14ac:dyDescent="0.25">
      <c r="A4564" s="1">
        <v>4564</v>
      </c>
      <c r="B4564" s="2">
        <v>43627</v>
      </c>
      <c r="C4564" s="1">
        <v>97467</v>
      </c>
      <c r="D4564" s="1">
        <v>98985</v>
      </c>
      <c r="E4564" s="1">
        <v>97467</v>
      </c>
      <c r="F4564" s="1">
        <v>98960</v>
      </c>
      <c r="G4564" s="14">
        <f t="shared" si="855"/>
        <v>1.5318005068382101E-2</v>
      </c>
      <c r="H4564" s="15">
        <f t="shared" si="854"/>
        <v>-6.4571544058205088E-3</v>
      </c>
      <c r="I4564" s="14">
        <f t="shared" si="856"/>
        <v>-9.2809022244524364E-3</v>
      </c>
      <c r="J4564" s="17">
        <f t="shared" si="857"/>
        <v>8.8199222199225446E-3</v>
      </c>
      <c r="K4564" s="17">
        <f t="shared" si="858"/>
        <v>3.1259447415565782E-3</v>
      </c>
      <c r="L4564" s="17">
        <f t="shared" si="859"/>
        <v>1.2192060326825523E-2</v>
      </c>
      <c r="M4564" s="17">
        <f t="shared" si="860"/>
        <v>1.4616358776077351E-2</v>
      </c>
      <c r="N4564" s="17">
        <f t="shared" si="861"/>
        <v>-1.7368869270768167E-2</v>
      </c>
      <c r="O4564" s="17">
        <f t="shared" si="862"/>
        <v>3.6264750696550254</v>
      </c>
      <c r="P4564" s="17">
        <f t="shared" si="865"/>
        <v>0.47571537661356311</v>
      </c>
      <c r="Q4564" s="14">
        <f t="shared" si="863"/>
        <v>-9.2809022244524364E-3</v>
      </c>
      <c r="R4564" s="12">
        <f t="shared" si="864"/>
        <v>8060.3183900143458</v>
      </c>
      <c r="S4564" s="12">
        <f>G4564*S4563+S4563</f>
        <v>5689.9724011039452</v>
      </c>
    </row>
    <row r="4565" spans="1:19" x14ac:dyDescent="0.25">
      <c r="A4565" s="1">
        <v>4565</v>
      </c>
      <c r="B4565" s="2">
        <v>43628</v>
      </c>
      <c r="C4565" s="1">
        <v>98960</v>
      </c>
      <c r="D4565" s="1">
        <v>99240</v>
      </c>
      <c r="E4565" s="1">
        <v>97831</v>
      </c>
      <c r="F4565" s="1">
        <v>98321</v>
      </c>
      <c r="G4565" s="14">
        <f t="shared" si="855"/>
        <v>-6.4571544058205088E-3</v>
      </c>
      <c r="H4565" s="15">
        <f t="shared" si="854"/>
        <v>4.6073575329788063E-3</v>
      </c>
      <c r="I4565" s="14">
        <f t="shared" si="856"/>
        <v>-7.0771137917041704E-3</v>
      </c>
      <c r="J4565" s="17">
        <f t="shared" si="857"/>
        <v>9.1004195094510233E-3</v>
      </c>
      <c r="K4565" s="17">
        <f t="shared" si="858"/>
        <v>2.7829596229070885E-3</v>
      </c>
      <c r="L4565" s="17">
        <f t="shared" si="859"/>
        <v>-9.2401140287275974E-3</v>
      </c>
      <c r="M4565" s="17">
        <f t="shared" si="860"/>
        <v>1.4616358776077351E-2</v>
      </c>
      <c r="N4565" s="17">
        <f t="shared" si="861"/>
        <v>-1.7368869270768167E-2</v>
      </c>
      <c r="O4565" s="17">
        <f t="shared" si="862"/>
        <v>3.5146981975532032</v>
      </c>
      <c r="P4565" s="17">
        <f t="shared" si="865"/>
        <v>0.46415449010923043</v>
      </c>
      <c r="Q4565" s="14">
        <f t="shared" si="863"/>
        <v>-7.0771137917041704E-3</v>
      </c>
      <c r="R4565" s="12">
        <f t="shared" si="864"/>
        <v>8053.2412762226413</v>
      </c>
      <c r="S4565" s="12">
        <f>G4565*S4564+S4564</f>
        <v>5653.2313707451594</v>
      </c>
    </row>
    <row r="4566" spans="1:19" x14ac:dyDescent="0.25">
      <c r="A4566" s="1">
        <v>4566</v>
      </c>
      <c r="B4566" s="2">
        <v>43629</v>
      </c>
      <c r="C4566" s="1">
        <v>98321</v>
      </c>
      <c r="D4566" s="1">
        <v>99364</v>
      </c>
      <c r="E4566" s="1">
        <v>98321</v>
      </c>
      <c r="F4566" s="1">
        <v>98774</v>
      </c>
      <c r="G4566" s="14">
        <f t="shared" si="855"/>
        <v>4.6073575329788063E-3</v>
      </c>
      <c r="H4566" s="15">
        <f t="shared" si="854"/>
        <v>-7.4311053516107339E-3</v>
      </c>
      <c r="I4566" s="14">
        <f t="shared" si="856"/>
        <v>6.5591802738133032E-3</v>
      </c>
      <c r="J4566" s="17">
        <f t="shared" si="857"/>
        <v>8.862884251588982E-3</v>
      </c>
      <c r="K4566" s="17">
        <f t="shared" si="858"/>
        <v>3.408751255869443E-3</v>
      </c>
      <c r="L4566" s="17">
        <f t="shared" si="859"/>
        <v>1.1986062771093633E-3</v>
      </c>
      <c r="M4566" s="17">
        <f t="shared" si="860"/>
        <v>1.4616358776077351E-2</v>
      </c>
      <c r="N4566" s="17">
        <f t="shared" si="861"/>
        <v>-1.7368869270768167E-2</v>
      </c>
      <c r="O4566" s="17">
        <f t="shared" si="862"/>
        <v>3.6088960589901697</v>
      </c>
      <c r="P4566" s="17">
        <f t="shared" si="865"/>
        <v>0.47392102414573833</v>
      </c>
      <c r="Q4566" s="14">
        <f t="shared" si="863"/>
        <v>6.5591802738133032E-3</v>
      </c>
      <c r="R4566" s="12">
        <f t="shared" si="864"/>
        <v>8059.8004564964549</v>
      </c>
      <c r="S4566" s="12">
        <f>G4566*S4565+S4565</f>
        <v>5679.277828886834</v>
      </c>
    </row>
    <row r="4567" spans="1:19" x14ac:dyDescent="0.25">
      <c r="A4567" s="1">
        <v>4567</v>
      </c>
      <c r="B4567" s="2">
        <v>43630</v>
      </c>
      <c r="C4567" s="1">
        <v>98776</v>
      </c>
      <c r="D4567" s="1">
        <v>98981</v>
      </c>
      <c r="E4567" s="1">
        <v>97601</v>
      </c>
      <c r="F4567" s="1">
        <v>98040</v>
      </c>
      <c r="G4567" s="14">
        <f t="shared" si="855"/>
        <v>-7.4311053516107339E-3</v>
      </c>
      <c r="H4567" s="15">
        <f t="shared" si="854"/>
        <v>-4.2533659730722428E-3</v>
      </c>
      <c r="I4567" s="14">
        <f t="shared" si="856"/>
        <v>2.3034187279281082E-2</v>
      </c>
      <c r="J4567" s="17">
        <f t="shared" si="857"/>
        <v>9.1604596690721355E-3</v>
      </c>
      <c r="K4567" s="17">
        <f t="shared" si="858"/>
        <v>3.1135359053070153E-3</v>
      </c>
      <c r="L4567" s="17">
        <f t="shared" si="859"/>
        <v>-1.054464125691775E-2</v>
      </c>
      <c r="M4567" s="17">
        <f t="shared" si="860"/>
        <v>1.4616358776077351E-2</v>
      </c>
      <c r="N4567" s="17">
        <f t="shared" si="861"/>
        <v>-1.7368869270768167E-2</v>
      </c>
      <c r="O4567" s="17">
        <f t="shared" si="862"/>
        <v>3.4916619036962921</v>
      </c>
      <c r="P4567" s="17">
        <f t="shared" si="865"/>
        <v>0.4617262311214595</v>
      </c>
      <c r="Q4567" s="14">
        <f t="shared" si="863"/>
        <v>2.3034187279281082E-2</v>
      </c>
      <c r="R4567" s="12">
        <f t="shared" si="864"/>
        <v>8082.8346437757364</v>
      </c>
      <c r="S4567" s="12">
        <f>G4567*S4566+S4566</f>
        <v>5637.0745170193086</v>
      </c>
    </row>
    <row r="4568" spans="1:19" x14ac:dyDescent="0.25">
      <c r="A4568" s="1">
        <v>4568</v>
      </c>
      <c r="B4568" s="2">
        <v>43633</v>
      </c>
      <c r="C4568" s="1">
        <v>98038</v>
      </c>
      <c r="D4568" s="1">
        <v>98439</v>
      </c>
      <c r="E4568" s="1">
        <v>97623</v>
      </c>
      <c r="F4568" s="1">
        <v>97623</v>
      </c>
      <c r="G4568" s="14">
        <f t="shared" si="855"/>
        <v>-4.2533659730722428E-3</v>
      </c>
      <c r="H4568" s="15">
        <f t="shared" si="854"/>
        <v>1.824365159849628E-2</v>
      </c>
      <c r="I4568" s="14">
        <f t="shared" si="856"/>
        <v>4.4335896771490413E-2</v>
      </c>
      <c r="J4568" s="17">
        <f t="shared" si="857"/>
        <v>8.8921966322604989E-3</v>
      </c>
      <c r="K4568" s="17">
        <f t="shared" si="858"/>
        <v>1.9498995648057423E-3</v>
      </c>
      <c r="L4568" s="17">
        <f t="shared" si="859"/>
        <v>-6.2032655378779847E-3</v>
      </c>
      <c r="M4568" s="17">
        <f t="shared" si="860"/>
        <v>1.4616358776077351E-2</v>
      </c>
      <c r="N4568" s="17">
        <f t="shared" si="861"/>
        <v>-1.7368869270768167E-2</v>
      </c>
      <c r="O4568" s="17">
        <f t="shared" si="862"/>
        <v>3.5969996357035692</v>
      </c>
      <c r="P4568" s="17">
        <f t="shared" si="865"/>
        <v>0.47270174789027686</v>
      </c>
      <c r="Q4568" s="14">
        <f t="shared" si="863"/>
        <v>4.4335896771490413E-2</v>
      </c>
      <c r="R4568" s="12">
        <f t="shared" si="864"/>
        <v>8127.1705405472267</v>
      </c>
      <c r="S4568" s="12">
        <f>G4568*S4567+S4567</f>
        <v>5613.097976080946</v>
      </c>
    </row>
    <row r="4569" spans="1:19" x14ac:dyDescent="0.25">
      <c r="A4569" s="1">
        <v>4569</v>
      </c>
      <c r="B4569" s="2">
        <v>43634</v>
      </c>
      <c r="C4569" s="1">
        <v>97633</v>
      </c>
      <c r="D4569" s="1">
        <v>99412</v>
      </c>
      <c r="E4569" s="1">
        <v>97633</v>
      </c>
      <c r="F4569" s="1">
        <v>99404</v>
      </c>
      <c r="G4569" s="14">
        <f t="shared" si="855"/>
        <v>1.824365159849628E-2</v>
      </c>
      <c r="H4569" s="15">
        <f t="shared" si="854"/>
        <v>9.0439016538570449E-3</v>
      </c>
      <c r="I4569" s="14">
        <f t="shared" si="856"/>
        <v>2.6572576111207891E-2</v>
      </c>
      <c r="J4569" s="17">
        <f t="shared" si="857"/>
        <v>9.1474103321469522E-3</v>
      </c>
      <c r="K4569" s="17">
        <f t="shared" si="858"/>
        <v>2.0916222873276361E-3</v>
      </c>
      <c r="L4569" s="17">
        <f t="shared" si="859"/>
        <v>1.6152029311168645E-2</v>
      </c>
      <c r="M4569" s="17">
        <f t="shared" si="860"/>
        <v>1.6152029311168645E-2</v>
      </c>
      <c r="N4569" s="17">
        <f t="shared" si="861"/>
        <v>-1.7368869270768167E-2</v>
      </c>
      <c r="O4569" s="17">
        <f t="shared" si="862"/>
        <v>3.6645233311698675</v>
      </c>
      <c r="P4569" s="17">
        <f t="shared" si="865"/>
        <v>0.47956949492422485</v>
      </c>
      <c r="Q4569" s="14">
        <f t="shared" si="863"/>
        <v>2.6572576111207891E-2</v>
      </c>
      <c r="R4569" s="12">
        <f t="shared" si="864"/>
        <v>8153.7431166584347</v>
      </c>
      <c r="S4569" s="12">
        <f>G4569*S4568+S4568</f>
        <v>5715.5013799447916</v>
      </c>
    </row>
    <row r="4570" spans="1:19" x14ac:dyDescent="0.25">
      <c r="A4570" s="1">
        <v>4570</v>
      </c>
      <c r="B4570" s="2">
        <v>43635</v>
      </c>
      <c r="C4570" s="1">
        <v>99403</v>
      </c>
      <c r="D4570" s="1">
        <v>100327</v>
      </c>
      <c r="E4570" s="1">
        <v>98978</v>
      </c>
      <c r="F4570" s="1">
        <v>100303</v>
      </c>
      <c r="G4570" s="14">
        <f t="shared" si="855"/>
        <v>9.0439016538570449E-3</v>
      </c>
      <c r="H4570" s="15">
        <f t="shared" si="854"/>
        <v>1.7048343519137088E-2</v>
      </c>
      <c r="I4570" s="14">
        <f t="shared" si="856"/>
        <v>-1.7635204829795637E-3</v>
      </c>
      <c r="J4570" s="17">
        <f t="shared" si="857"/>
        <v>9.3205241279838928E-3</v>
      </c>
      <c r="K4570" s="17">
        <f t="shared" si="858"/>
        <v>2.5742083756122264E-3</v>
      </c>
      <c r="L4570" s="17">
        <f t="shared" si="859"/>
        <v>6.4696932782448181E-3</v>
      </c>
      <c r="M4570" s="17">
        <f t="shared" si="860"/>
        <v>1.6152029311168645E-2</v>
      </c>
      <c r="N4570" s="17">
        <f t="shared" si="861"/>
        <v>-1.7368869270768167E-2</v>
      </c>
      <c r="O4570" s="17">
        <f t="shared" si="862"/>
        <v>3.5964606841469187</v>
      </c>
      <c r="P4570" s="17">
        <f t="shared" si="865"/>
        <v>0.47264641476964736</v>
      </c>
      <c r="Q4570" s="14">
        <f t="shared" si="863"/>
        <v>-1.7635204829795637E-3</v>
      </c>
      <c r="R4570" s="12">
        <f t="shared" si="864"/>
        <v>8151.9795961754553</v>
      </c>
      <c r="S4570" s="12">
        <f>G4570*S4569+S4569</f>
        <v>5767.1918123274963</v>
      </c>
    </row>
    <row r="4571" spans="1:19" x14ac:dyDescent="0.25">
      <c r="A4571" s="1">
        <v>4571</v>
      </c>
      <c r="B4571" s="2">
        <v>43637</v>
      </c>
      <c r="C4571" s="1">
        <v>100305</v>
      </c>
      <c r="D4571" s="1">
        <v>102100</v>
      </c>
      <c r="E4571" s="1">
        <v>100305</v>
      </c>
      <c r="F4571" s="1">
        <v>102013</v>
      </c>
      <c r="G4571" s="14">
        <f t="shared" si="855"/>
        <v>1.7048343519137088E-2</v>
      </c>
      <c r="H4571" s="15">
        <f t="shared" si="854"/>
        <v>4.8033093821375772E-4</v>
      </c>
      <c r="I4571" s="14">
        <f t="shared" si="856"/>
        <v>-1.2857401652102141E-2</v>
      </c>
      <c r="J4571" s="17">
        <f t="shared" si="857"/>
        <v>9.9193281098063392E-3</v>
      </c>
      <c r="K4571" s="17">
        <f t="shared" si="858"/>
        <v>3.0963380117629597E-3</v>
      </c>
      <c r="L4571" s="17">
        <f t="shared" si="859"/>
        <v>1.3952005507374129E-2</v>
      </c>
      <c r="M4571" s="17">
        <f t="shared" si="860"/>
        <v>1.6152029311168645E-2</v>
      </c>
      <c r="N4571" s="17">
        <f t="shared" si="861"/>
        <v>-1.7368869270768167E-2</v>
      </c>
      <c r="O4571" s="17">
        <f t="shared" si="862"/>
        <v>3.3793517273410627</v>
      </c>
      <c r="P4571" s="17">
        <f t="shared" si="865"/>
        <v>0.44965336830141861</v>
      </c>
      <c r="Q4571" s="14">
        <f t="shared" si="863"/>
        <v>-1.2857401652102141E-2</v>
      </c>
      <c r="R4571" s="12">
        <f t="shared" si="864"/>
        <v>8139.1221945233528</v>
      </c>
      <c r="S4571" s="12">
        <f>G4571*S4570+S4570</f>
        <v>5865.5128794848106</v>
      </c>
    </row>
    <row r="4572" spans="1:19" x14ac:dyDescent="0.25">
      <c r="A4572" s="1">
        <v>4572</v>
      </c>
      <c r="B4572" s="2">
        <v>43640</v>
      </c>
      <c r="C4572" s="1">
        <v>102018</v>
      </c>
      <c r="D4572" s="1">
        <v>102617</v>
      </c>
      <c r="E4572" s="1">
        <v>101589</v>
      </c>
      <c r="F4572" s="1">
        <v>102062</v>
      </c>
      <c r="G4572" s="14">
        <f t="shared" si="855"/>
        <v>4.8033093821375772E-4</v>
      </c>
      <c r="H4572" s="15">
        <f t="shared" si="854"/>
        <v>-1.9292194940330409E-2</v>
      </c>
      <c r="I4572" s="14">
        <f t="shared" si="856"/>
        <v>-1.299012758877649E-2</v>
      </c>
      <c r="J4572" s="17">
        <f t="shared" si="857"/>
        <v>9.7352593451758909E-3</v>
      </c>
      <c r="K4572" s="17">
        <f t="shared" si="858"/>
        <v>3.4204547074991949E-3</v>
      </c>
      <c r="L4572" s="17">
        <f t="shared" si="859"/>
        <v>-2.9401237692854372E-3</v>
      </c>
      <c r="M4572" s="17">
        <f t="shared" si="860"/>
        <v>1.6152029311168645E-2</v>
      </c>
      <c r="N4572" s="17">
        <f t="shared" si="861"/>
        <v>-1.7368869270768167E-2</v>
      </c>
      <c r="O4572" s="17">
        <f t="shared" si="862"/>
        <v>3.4432465939951982</v>
      </c>
      <c r="P4572" s="17">
        <f t="shared" si="865"/>
        <v>0.45657011939012498</v>
      </c>
      <c r="Q4572" s="14">
        <f t="shared" si="863"/>
        <v>-1.299012758877649E-2</v>
      </c>
      <c r="R4572" s="12">
        <f t="shared" si="864"/>
        <v>8126.132066934576</v>
      </c>
      <c r="S4572" s="12">
        <f>G4572*S4571+S4571</f>
        <v>5868.3302667893186</v>
      </c>
    </row>
    <row r="4573" spans="1:19" x14ac:dyDescent="0.25">
      <c r="A4573" s="1">
        <v>4573</v>
      </c>
      <c r="B4573" s="2">
        <v>43641</v>
      </c>
      <c r="C4573" s="1">
        <v>102061</v>
      </c>
      <c r="D4573" s="1">
        <v>102061</v>
      </c>
      <c r="E4573" s="1">
        <v>99890</v>
      </c>
      <c r="F4573" s="1">
        <v>100093</v>
      </c>
      <c r="G4573" s="14">
        <f t="shared" si="855"/>
        <v>-1.9292194940330409E-2</v>
      </c>
      <c r="H4573" s="15">
        <f t="shared" si="854"/>
        <v>5.9544623500145111E-3</v>
      </c>
      <c r="I4573" s="14">
        <f t="shared" si="856"/>
        <v>8.7146006107572394E-3</v>
      </c>
      <c r="J4573" s="17">
        <f t="shared" si="857"/>
        <v>1.1357046094774144E-2</v>
      </c>
      <c r="K4573" s="17">
        <f t="shared" si="858"/>
        <v>2.1411791054103181E-3</v>
      </c>
      <c r="L4573" s="17">
        <f t="shared" si="859"/>
        <v>-2.1433374045740729E-2</v>
      </c>
      <c r="M4573" s="17">
        <f t="shared" si="860"/>
        <v>1.6152029311168645E-2</v>
      </c>
      <c r="N4573" s="17">
        <f t="shared" si="861"/>
        <v>-2.1433374045740729E-2</v>
      </c>
      <c r="O4573" s="17">
        <f t="shared" si="862"/>
        <v>3.3094347811271105</v>
      </c>
      <c r="P4573" s="17">
        <f t="shared" si="865"/>
        <v>0.44193324530385819</v>
      </c>
      <c r="Q4573" s="14">
        <f t="shared" si="863"/>
        <v>8.7146006107572394E-3</v>
      </c>
      <c r="R4573" s="12">
        <f t="shared" si="864"/>
        <v>8134.8466675453328</v>
      </c>
      <c r="S4573" s="12">
        <f>G4573*S4572+S4572</f>
        <v>5755.1172953081777</v>
      </c>
    </row>
    <row r="4574" spans="1:19" x14ac:dyDescent="0.25">
      <c r="A4574" s="1">
        <v>4574</v>
      </c>
      <c r="B4574" s="2">
        <v>43642</v>
      </c>
      <c r="C4574" s="1">
        <v>100095</v>
      </c>
      <c r="D4574" s="1">
        <v>101126</v>
      </c>
      <c r="E4574" s="1">
        <v>100095</v>
      </c>
      <c r="F4574" s="1">
        <v>100689</v>
      </c>
      <c r="G4574" s="14">
        <f t="shared" si="855"/>
        <v>5.9544623500145111E-3</v>
      </c>
      <c r="H4574" s="15">
        <f t="shared" si="854"/>
        <v>3.4760500153940832E-4</v>
      </c>
      <c r="I4574" s="14">
        <f t="shared" si="856"/>
        <v>6.4544146084601905E-3</v>
      </c>
      <c r="J4574" s="17">
        <f t="shared" si="857"/>
        <v>1.1393912536720389E-2</v>
      </c>
      <c r="K4574" s="17">
        <f t="shared" si="858"/>
        <v>2.2907715861348434E-3</v>
      </c>
      <c r="L4574" s="17">
        <f t="shared" si="859"/>
        <v>3.6636907638796677E-3</v>
      </c>
      <c r="M4574" s="17">
        <f t="shared" si="860"/>
        <v>1.6152029311168645E-2</v>
      </c>
      <c r="N4574" s="17">
        <f t="shared" si="861"/>
        <v>-2.1433374045740729E-2</v>
      </c>
      <c r="O4574" s="17">
        <f t="shared" si="862"/>
        <v>3.2987266872357361</v>
      </c>
      <c r="P4574" s="17">
        <f t="shared" si="865"/>
        <v>0.44073649047335595</v>
      </c>
      <c r="Q4574" s="14">
        <f t="shared" si="863"/>
        <v>6.4544146084601905E-3</v>
      </c>
      <c r="R4574" s="12">
        <f t="shared" si="864"/>
        <v>8141.3010821537928</v>
      </c>
      <c r="S4574" s="12">
        <f>G4574*S4573+S4573</f>
        <v>5789.3859245630074</v>
      </c>
    </row>
    <row r="4575" spans="1:19" x14ac:dyDescent="0.25">
      <c r="A4575" s="1">
        <v>4575</v>
      </c>
      <c r="B4575" s="2">
        <v>43643</v>
      </c>
      <c r="C4575" s="1">
        <v>100689</v>
      </c>
      <c r="D4575" s="1">
        <v>101025</v>
      </c>
      <c r="E4575" s="1">
        <v>99421</v>
      </c>
      <c r="F4575" s="1">
        <v>100724</v>
      </c>
      <c r="G4575" s="14">
        <f t="shared" si="855"/>
        <v>3.4760500153940832E-4</v>
      </c>
      <c r="H4575" s="15">
        <f t="shared" si="854"/>
        <v>2.41253325920332E-3</v>
      </c>
      <c r="I4575" s="14">
        <f t="shared" si="856"/>
        <v>-1.1460027080585355E-3</v>
      </c>
      <c r="J4575" s="17">
        <f t="shared" si="857"/>
        <v>1.0473990207097789E-2</v>
      </c>
      <c r="K4575" s="17">
        <f t="shared" si="858"/>
        <v>3.2593823720935703E-3</v>
      </c>
      <c r="L4575" s="17">
        <f t="shared" si="859"/>
        <v>-2.9117773705541619E-3</v>
      </c>
      <c r="M4575" s="17">
        <f t="shared" si="860"/>
        <v>1.6152029311168645E-2</v>
      </c>
      <c r="N4575" s="17">
        <f t="shared" si="861"/>
        <v>-2.1433374045740729E-2</v>
      </c>
      <c r="O4575" s="17">
        <f t="shared" si="862"/>
        <v>3.5884512600975418</v>
      </c>
      <c r="P4575" s="17">
        <f t="shared" si="865"/>
        <v>0.47182312389414582</v>
      </c>
      <c r="Q4575" s="14">
        <f t="shared" si="863"/>
        <v>-1.1460027080585355E-3</v>
      </c>
      <c r="R4575" s="12">
        <f t="shared" si="864"/>
        <v>8140.1550794457344</v>
      </c>
      <c r="S4575" s="12">
        <f>G4575*S4574+S4574</f>
        <v>5791.3983440662278</v>
      </c>
    </row>
    <row r="4576" spans="1:19" x14ac:dyDescent="0.25">
      <c r="A4576" s="1">
        <v>4576</v>
      </c>
      <c r="B4576" s="2">
        <v>43644</v>
      </c>
      <c r="C4576" s="1">
        <v>100726</v>
      </c>
      <c r="D4576" s="1">
        <v>101563</v>
      </c>
      <c r="E4576" s="1">
        <v>100726</v>
      </c>
      <c r="F4576" s="1">
        <v>100967</v>
      </c>
      <c r="G4576" s="14">
        <f t="shared" si="855"/>
        <v>2.41253325920332E-3</v>
      </c>
      <c r="H4576" s="15">
        <f t="shared" si="854"/>
        <v>3.6942763477174623E-3</v>
      </c>
      <c r="I4576" s="14">
        <f t="shared" si="856"/>
        <v>1.0734988211456908E-2</v>
      </c>
      <c r="J4576" s="17">
        <f t="shared" si="857"/>
        <v>1.0152976390628198E-2</v>
      </c>
      <c r="K4576" s="17">
        <f t="shared" si="858"/>
        <v>2.5827091986579211E-3</v>
      </c>
      <c r="L4576" s="17">
        <f t="shared" si="859"/>
        <v>-1.7017593945460119E-4</v>
      </c>
      <c r="M4576" s="17">
        <f t="shared" si="860"/>
        <v>1.6152029311168645E-2</v>
      </c>
      <c r="N4576" s="17">
        <f t="shared" si="861"/>
        <v>-2.1433374045740729E-2</v>
      </c>
      <c r="O4576" s="17">
        <f t="shared" si="862"/>
        <v>3.7019098548877687</v>
      </c>
      <c r="P4576" s="17">
        <f t="shared" si="865"/>
        <v>0.48331779925668833</v>
      </c>
      <c r="Q4576" s="14">
        <f t="shared" si="863"/>
        <v>1.0734988211456908E-2</v>
      </c>
      <c r="R4576" s="12">
        <f t="shared" si="864"/>
        <v>8150.8900676571911</v>
      </c>
      <c r="S4576" s="12">
        <f>G4576*S4575+S4575</f>
        <v>5805.3702851885828</v>
      </c>
    </row>
    <row r="4577" spans="1:19" x14ac:dyDescent="0.25">
      <c r="A4577" s="1">
        <v>4577</v>
      </c>
      <c r="B4577" s="2">
        <v>43647</v>
      </c>
      <c r="C4577" s="1">
        <v>100973</v>
      </c>
      <c r="D4577" s="1">
        <v>102432</v>
      </c>
      <c r="E4577" s="1">
        <v>100973</v>
      </c>
      <c r="F4577" s="1">
        <v>101340</v>
      </c>
      <c r="G4577" s="14">
        <f t="shared" si="855"/>
        <v>3.6942763477174623E-3</v>
      </c>
      <c r="H4577" s="15">
        <f t="shared" si="854"/>
        <v>-7.2528123149793178E-3</v>
      </c>
      <c r="I4577" s="14">
        <f t="shared" si="856"/>
        <v>2.2651777786928617E-2</v>
      </c>
      <c r="J4577" s="17">
        <f t="shared" si="857"/>
        <v>1.0105993036481008E-2</v>
      </c>
      <c r="K4577" s="17">
        <f t="shared" si="858"/>
        <v>2.4065194501058079E-3</v>
      </c>
      <c r="L4577" s="17">
        <f t="shared" si="859"/>
        <v>1.2877568976116544E-3</v>
      </c>
      <c r="M4577" s="17">
        <f t="shared" si="860"/>
        <v>1.6152029311168645E-2</v>
      </c>
      <c r="N4577" s="17">
        <f t="shared" si="861"/>
        <v>-2.1433374045740729E-2</v>
      </c>
      <c r="O4577" s="17">
        <f t="shared" si="862"/>
        <v>3.7191202508483943</v>
      </c>
      <c r="P4577" s="17">
        <f t="shared" si="865"/>
        <v>0.48503057590086596</v>
      </c>
      <c r="Q4577" s="14">
        <f t="shared" si="863"/>
        <v>2.2651777786928617E-2</v>
      </c>
      <c r="R4577" s="12">
        <f t="shared" si="864"/>
        <v>8173.5418454441196</v>
      </c>
      <c r="S4577" s="12">
        <f>G4577*S4576+S4576</f>
        <v>5826.8169273228968</v>
      </c>
    </row>
    <row r="4578" spans="1:19" x14ac:dyDescent="0.25">
      <c r="A4578" s="1">
        <v>4578</v>
      </c>
      <c r="B4578" s="2">
        <v>43648</v>
      </c>
      <c r="C4578" s="1">
        <v>101342</v>
      </c>
      <c r="D4578" s="1">
        <v>101565</v>
      </c>
      <c r="E4578" s="1">
        <v>100073</v>
      </c>
      <c r="F4578" s="1">
        <v>100605</v>
      </c>
      <c r="G4578" s="14">
        <f t="shared" si="855"/>
        <v>-7.2528123149793178E-3</v>
      </c>
      <c r="H4578" s="15">
        <f t="shared" si="854"/>
        <v>1.4293524178718764E-2</v>
      </c>
      <c r="I4578" s="14">
        <f t="shared" si="856"/>
        <v>3.4275658070567427E-2</v>
      </c>
      <c r="J4578" s="17">
        <f t="shared" si="857"/>
        <v>1.0302400940056286E-2</v>
      </c>
      <c r="K4578" s="17">
        <f t="shared" si="858"/>
        <v>2.1642556189151044E-3</v>
      </c>
      <c r="L4578" s="17">
        <f t="shared" si="859"/>
        <v>-9.4170679338944213E-3</v>
      </c>
      <c r="M4578" s="17">
        <f t="shared" si="860"/>
        <v>1.6152029311168645E-2</v>
      </c>
      <c r="N4578" s="17">
        <f t="shared" si="861"/>
        <v>-2.1433374045740729E-2</v>
      </c>
      <c r="O4578" s="17">
        <f t="shared" si="862"/>
        <v>3.6482178839279409</v>
      </c>
      <c r="P4578" s="17">
        <f t="shared" si="865"/>
        <v>0.47792274931079981</v>
      </c>
      <c r="Q4578" s="14">
        <f t="shared" si="863"/>
        <v>3.4275658070567427E-2</v>
      </c>
      <c r="R4578" s="12">
        <f t="shared" si="864"/>
        <v>8207.8175035146869</v>
      </c>
      <c r="S4578" s="12">
        <f>G4578*S4577+S4577</f>
        <v>5784.556117755279</v>
      </c>
    </row>
    <row r="4579" spans="1:19" x14ac:dyDescent="0.25">
      <c r="A4579" s="1">
        <v>4579</v>
      </c>
      <c r="B4579" s="2">
        <v>43649</v>
      </c>
      <c r="C4579" s="1">
        <v>100576</v>
      </c>
      <c r="D4579" s="1">
        <v>102177</v>
      </c>
      <c r="E4579" s="1">
        <v>100451</v>
      </c>
      <c r="F4579" s="1">
        <v>102043</v>
      </c>
      <c r="G4579" s="14">
        <f t="shared" si="855"/>
        <v>1.4293524178718764E-2</v>
      </c>
      <c r="H4579" s="15">
        <f t="shared" si="854"/>
        <v>1.5611065923189171E-2</v>
      </c>
      <c r="I4579" s="14">
        <f t="shared" si="856"/>
        <v>2.4218892819305005E-2</v>
      </c>
      <c r="J4579" s="17">
        <f t="shared" si="857"/>
        <v>1.0211969770436598E-2</v>
      </c>
      <c r="K4579" s="17">
        <f t="shared" si="858"/>
        <v>2.0959568929375485E-3</v>
      </c>
      <c r="L4579" s="17">
        <f t="shared" si="859"/>
        <v>1.2197567285781216E-2</v>
      </c>
      <c r="M4579" s="17">
        <f t="shared" si="860"/>
        <v>1.6152029311168645E-2</v>
      </c>
      <c r="N4579" s="17">
        <f t="shared" si="861"/>
        <v>-2.1433374045740729E-2</v>
      </c>
      <c r="O4579" s="17">
        <f t="shared" si="862"/>
        <v>3.680524345628029</v>
      </c>
      <c r="P4579" s="17">
        <f t="shared" si="865"/>
        <v>0.4811783868428407</v>
      </c>
      <c r="Q4579" s="14">
        <f t="shared" si="863"/>
        <v>2.4218892819305005E-2</v>
      </c>
      <c r="R4579" s="12">
        <f t="shared" si="864"/>
        <v>8232.0363963339914</v>
      </c>
      <c r="S4579" s="12">
        <f>G4579*S4578+S4578</f>
        <v>5867.2378104875697</v>
      </c>
    </row>
    <row r="4580" spans="1:19" x14ac:dyDescent="0.25">
      <c r="A4580" s="1">
        <v>4580</v>
      </c>
      <c r="B4580" s="2">
        <v>43650</v>
      </c>
      <c r="C4580" s="1">
        <v>102047</v>
      </c>
      <c r="D4580" s="1">
        <v>104022</v>
      </c>
      <c r="E4580" s="1">
        <v>102047</v>
      </c>
      <c r="F4580" s="1">
        <v>103636</v>
      </c>
      <c r="G4580" s="14">
        <f t="shared" si="855"/>
        <v>1.5611065923189171E-2</v>
      </c>
      <c r="H4580" s="15">
        <f t="shared" si="854"/>
        <v>4.3710679686594922E-3</v>
      </c>
      <c r="I4580" s="14">
        <f t="shared" si="856"/>
        <v>2.092008175118143E-2</v>
      </c>
      <c r="J4580" s="17">
        <f t="shared" si="857"/>
        <v>1.047792216862159E-2</v>
      </c>
      <c r="K4580" s="17">
        <f t="shared" si="858"/>
        <v>3.567171581538194E-3</v>
      </c>
      <c r="L4580" s="17">
        <f t="shared" si="859"/>
        <v>1.2043894341650978E-2</v>
      </c>
      <c r="M4580" s="17">
        <f t="shared" si="860"/>
        <v>1.6152029311168645E-2</v>
      </c>
      <c r="N4580" s="17">
        <f t="shared" si="861"/>
        <v>-2.1433374045740729E-2</v>
      </c>
      <c r="O4580" s="17">
        <f t="shared" si="862"/>
        <v>3.5871046522436494</v>
      </c>
      <c r="P4580" s="17">
        <f t="shared" si="865"/>
        <v>0.47168452528244548</v>
      </c>
      <c r="Q4580" s="14">
        <f t="shared" si="863"/>
        <v>2.092008175118143E-2</v>
      </c>
      <c r="R4580" s="12">
        <f t="shared" si="864"/>
        <v>8252.9564780851724</v>
      </c>
      <c r="S4580" s="12">
        <f>G4580*S4579+S4579</f>
        <v>5958.8316467341192</v>
      </c>
    </row>
    <row r="4581" spans="1:19" x14ac:dyDescent="0.25">
      <c r="A4581" s="1">
        <v>4581</v>
      </c>
      <c r="B4581" s="2">
        <v>43651</v>
      </c>
      <c r="C4581" s="1">
        <v>103628</v>
      </c>
      <c r="D4581" s="1">
        <v>104176</v>
      </c>
      <c r="E4581" s="1">
        <v>102622</v>
      </c>
      <c r="F4581" s="1">
        <v>104089</v>
      </c>
      <c r="G4581" s="14">
        <f t="shared" si="855"/>
        <v>4.3710679686594922E-3</v>
      </c>
      <c r="H4581" s="15">
        <f t="shared" si="854"/>
        <v>4.2367589274563411E-3</v>
      </c>
      <c r="I4581" s="14">
        <f t="shared" si="856"/>
        <v>1.0207877670177057E-2</v>
      </c>
      <c r="J4581" s="17">
        <f t="shared" si="857"/>
        <v>1.0476424151423643E-2</v>
      </c>
      <c r="K4581" s="17">
        <f t="shared" si="858"/>
        <v>3.5514189439169062E-3</v>
      </c>
      <c r="L4581" s="17">
        <f t="shared" si="859"/>
        <v>8.19649024742586E-4</v>
      </c>
      <c r="M4581" s="17">
        <f t="shared" si="860"/>
        <v>1.6152029311168645E-2</v>
      </c>
      <c r="N4581" s="17">
        <f t="shared" si="861"/>
        <v>-2.1433374045740729E-2</v>
      </c>
      <c r="O4581" s="17">
        <f t="shared" si="862"/>
        <v>3.587617570046731</v>
      </c>
      <c r="P4581" s="17">
        <f t="shared" si="865"/>
        <v>0.47173732309956912</v>
      </c>
      <c r="Q4581" s="14">
        <f t="shared" si="863"/>
        <v>1.0207877670177057E-2</v>
      </c>
      <c r="R4581" s="12">
        <f t="shared" si="864"/>
        <v>8263.1643557553489</v>
      </c>
      <c r="S4581" s="12">
        <f>G4581*S4580+S4580</f>
        <v>5984.8781048757928</v>
      </c>
    </row>
    <row r="4582" spans="1:19" x14ac:dyDescent="0.25">
      <c r="A4582" s="1">
        <v>4582</v>
      </c>
      <c r="B4582" s="2">
        <v>43654</v>
      </c>
      <c r="C4582" s="1">
        <v>104090</v>
      </c>
      <c r="D4582" s="1">
        <v>104679</v>
      </c>
      <c r="E4582" s="1">
        <v>103988</v>
      </c>
      <c r="F4582" s="1">
        <v>104530</v>
      </c>
      <c r="G4582" s="14">
        <f t="shared" si="855"/>
        <v>4.2367589274563411E-3</v>
      </c>
      <c r="H4582" s="15">
        <f t="shared" si="854"/>
        <v>1.2312254855065596E-2</v>
      </c>
      <c r="I4582" s="14">
        <f t="shared" si="856"/>
        <v>-5.822007006237917E-3</v>
      </c>
      <c r="J4582" s="17">
        <f t="shared" si="857"/>
        <v>1.0026231295515081E-2</v>
      </c>
      <c r="K4582" s="17">
        <f t="shared" si="858"/>
        <v>4.3292765625213784E-3</v>
      </c>
      <c r="L4582" s="17">
        <f t="shared" si="859"/>
        <v>-9.251763506503731E-5</v>
      </c>
      <c r="M4582" s="17">
        <f t="shared" si="860"/>
        <v>1.6152029311168645E-2</v>
      </c>
      <c r="N4582" s="17">
        <f t="shared" si="861"/>
        <v>-2.1433374045740729E-2</v>
      </c>
      <c r="O4582" s="17">
        <f t="shared" si="862"/>
        <v>3.7487069916013227</v>
      </c>
      <c r="P4582" s="17">
        <f t="shared" si="865"/>
        <v>0.48795660351749809</v>
      </c>
      <c r="Q4582" s="14">
        <f t="shared" si="863"/>
        <v>-5.822007006237917E-3</v>
      </c>
      <c r="R4582" s="12">
        <f t="shared" si="864"/>
        <v>8257.3423487491109</v>
      </c>
      <c r="S4582" s="12">
        <f>G4582*S4581+S4581</f>
        <v>6010.2345906163637</v>
      </c>
    </row>
    <row r="4583" spans="1:19" x14ac:dyDescent="0.25">
      <c r="A4583" s="1">
        <v>4583</v>
      </c>
      <c r="B4583" s="2">
        <v>43656</v>
      </c>
      <c r="C4583" s="1">
        <v>104537</v>
      </c>
      <c r="D4583" s="1">
        <v>106650</v>
      </c>
      <c r="E4583" s="1">
        <v>104537</v>
      </c>
      <c r="F4583" s="1">
        <v>105817</v>
      </c>
      <c r="G4583" s="14">
        <f t="shared" si="855"/>
        <v>1.2312254855065596E-2</v>
      </c>
      <c r="H4583" s="15">
        <f t="shared" si="854"/>
        <v>-6.3411361123448806E-3</v>
      </c>
      <c r="I4583" s="14">
        <f t="shared" si="856"/>
        <v>-1.9125542441828181E-2</v>
      </c>
      <c r="J4583" s="17">
        <f t="shared" si="857"/>
        <v>9.9251697808688099E-3</v>
      </c>
      <c r="K4583" s="17">
        <f t="shared" si="858"/>
        <v>5.4336512843972343E-3</v>
      </c>
      <c r="L4583" s="17">
        <f t="shared" si="859"/>
        <v>6.878603570668362E-3</v>
      </c>
      <c r="M4583" s="17">
        <f t="shared" si="860"/>
        <v>1.6152029311168645E-2</v>
      </c>
      <c r="N4583" s="17">
        <f t="shared" si="861"/>
        <v>-2.1433374045740729E-2</v>
      </c>
      <c r="O4583" s="17">
        <f t="shared" si="862"/>
        <v>3.7868776239331292</v>
      </c>
      <c r="P4583" s="17">
        <f t="shared" si="865"/>
        <v>0.49169761811538337</v>
      </c>
      <c r="Q4583" s="14">
        <f t="shared" si="863"/>
        <v>-1.9125542441828181E-2</v>
      </c>
      <c r="R4583" s="12">
        <f t="shared" si="864"/>
        <v>8238.2168063072822</v>
      </c>
      <c r="S4583" s="12">
        <f>G4583*S4582+S4582</f>
        <v>6084.2341306347635</v>
      </c>
    </row>
    <row r="4584" spans="1:19" x14ac:dyDescent="0.25">
      <c r="A4584" s="1">
        <v>4584</v>
      </c>
      <c r="B4584" s="2">
        <v>43657</v>
      </c>
      <c r="C4584" s="1">
        <v>105818</v>
      </c>
      <c r="D4584" s="1">
        <v>105886</v>
      </c>
      <c r="E4584" s="1">
        <v>104814</v>
      </c>
      <c r="F4584" s="1">
        <v>105146</v>
      </c>
      <c r="G4584" s="14">
        <f t="shared" si="855"/>
        <v>-6.3411361123448806E-3</v>
      </c>
      <c r="H4584" s="15">
        <f t="shared" si="854"/>
        <v>-1.1793125748958633E-2</v>
      </c>
      <c r="I4584" s="14">
        <f t="shared" si="856"/>
        <v>-1.3054148051784176E-2</v>
      </c>
      <c r="J4584" s="17">
        <f t="shared" si="857"/>
        <v>9.685708630979081E-3</v>
      </c>
      <c r="K4584" s="17">
        <f t="shared" si="858"/>
        <v>3.7946654370078232E-3</v>
      </c>
      <c r="L4584" s="17">
        <f t="shared" si="859"/>
        <v>-1.0135801549352704E-2</v>
      </c>
      <c r="M4584" s="17">
        <f t="shared" si="860"/>
        <v>1.3952005507374129E-2</v>
      </c>
      <c r="N4584" s="17">
        <f t="shared" si="861"/>
        <v>-2.1433374045740729E-2</v>
      </c>
      <c r="O4584" s="17">
        <f t="shared" si="862"/>
        <v>3.6533599038832452</v>
      </c>
      <c r="P4584" s="17">
        <f t="shared" si="865"/>
        <v>0.4784428535551925</v>
      </c>
      <c r="Q4584" s="14">
        <f t="shared" si="863"/>
        <v>-1.3054148051784176E-2</v>
      </c>
      <c r="R4584" s="12">
        <f t="shared" si="864"/>
        <v>8225.1626582554982</v>
      </c>
      <c r="S4584" s="12">
        <f>G4584*S4583+S4583</f>
        <v>6045.6531738730337</v>
      </c>
    </row>
    <row r="4585" spans="1:19" x14ac:dyDescent="0.25">
      <c r="A4585" s="1">
        <v>4585</v>
      </c>
      <c r="B4585" s="2">
        <v>43658</v>
      </c>
      <c r="C4585" s="1">
        <v>105158</v>
      </c>
      <c r="D4585" s="1">
        <v>105731</v>
      </c>
      <c r="E4585" s="1">
        <v>103903</v>
      </c>
      <c r="F4585" s="1">
        <v>103906</v>
      </c>
      <c r="G4585" s="14">
        <f t="shared" si="855"/>
        <v>-1.1793125748958633E-2</v>
      </c>
      <c r="H4585" s="15">
        <f t="shared" si="854"/>
        <v>-9.9128058052466717E-4</v>
      </c>
      <c r="I4585" s="14">
        <f t="shared" si="856"/>
        <v>-4.8048749193663198E-4</v>
      </c>
      <c r="J4585" s="17">
        <f t="shared" si="857"/>
        <v>1.035050250463054E-2</v>
      </c>
      <c r="K4585" s="17">
        <f t="shared" si="858"/>
        <v>2.4055302768201114E-3</v>
      </c>
      <c r="L4585" s="17">
        <f t="shared" si="859"/>
        <v>-1.4198656025778744E-2</v>
      </c>
      <c r="M4585" s="17">
        <f t="shared" si="860"/>
        <v>1.3952005507374129E-2</v>
      </c>
      <c r="N4585" s="17">
        <f t="shared" si="861"/>
        <v>-2.1433374045740729E-2</v>
      </c>
      <c r="O4585" s="17">
        <f t="shared" si="862"/>
        <v>3.4187112690697266</v>
      </c>
      <c r="P4585" s="17">
        <f t="shared" si="865"/>
        <v>0.4539294203813265</v>
      </c>
      <c r="Q4585" s="14">
        <f t="shared" si="863"/>
        <v>-4.8048749193663198E-4</v>
      </c>
      <c r="R4585" s="12">
        <f t="shared" si="864"/>
        <v>8224.6821707635609</v>
      </c>
      <c r="S4585" s="12">
        <f>G4585*S4584+S4584</f>
        <v>5974.3560257589579</v>
      </c>
    </row>
    <row r="4586" spans="1:19" x14ac:dyDescent="0.25">
      <c r="A4586" s="1">
        <v>4586</v>
      </c>
      <c r="B4586" s="2">
        <v>43661</v>
      </c>
      <c r="C4586" s="1">
        <v>103909</v>
      </c>
      <c r="D4586" s="1">
        <v>104578</v>
      </c>
      <c r="E4586" s="1">
        <v>103495</v>
      </c>
      <c r="F4586" s="1">
        <v>103803</v>
      </c>
      <c r="G4586" s="14">
        <f t="shared" si="855"/>
        <v>-9.9128058052466717E-4</v>
      </c>
      <c r="H4586" s="15">
        <f t="shared" si="854"/>
        <v>-2.6974172230087579E-4</v>
      </c>
      <c r="I4586" s="14">
        <f t="shared" si="856"/>
        <v>8.8011181540633698E-3</v>
      </c>
      <c r="J4586" s="17">
        <f t="shared" si="857"/>
        <v>9.5442270180827564E-3</v>
      </c>
      <c r="K4586" s="17">
        <f t="shared" si="858"/>
        <v>1.2028886701759944E-3</v>
      </c>
      <c r="L4586" s="17">
        <f t="shared" si="859"/>
        <v>-2.1941692507006618E-3</v>
      </c>
      <c r="M4586" s="17">
        <f t="shared" si="860"/>
        <v>1.2197567285781216E-2</v>
      </c>
      <c r="N4586" s="17">
        <f t="shared" si="861"/>
        <v>-2.1433374045740729E-2</v>
      </c>
      <c r="O4586" s="17">
        <f t="shared" si="862"/>
        <v>3.5236946132781455</v>
      </c>
      <c r="P4586" s="17">
        <f t="shared" si="865"/>
        <v>0.4650984847662758</v>
      </c>
      <c r="Q4586" s="14">
        <f t="shared" si="863"/>
        <v>8.8011181540633698E-3</v>
      </c>
      <c r="R4586" s="12">
        <f t="shared" si="864"/>
        <v>8233.483288917625</v>
      </c>
      <c r="S4586" s="12">
        <f>G4586*S4585+S4585</f>
        <v>5968.4337626494826</v>
      </c>
    </row>
    <row r="4587" spans="1:19" x14ac:dyDescent="0.25">
      <c r="A4587" s="1">
        <v>4587</v>
      </c>
      <c r="B4587" s="2">
        <v>43662</v>
      </c>
      <c r="C4587" s="1">
        <v>103805</v>
      </c>
      <c r="D4587" s="1">
        <v>104440</v>
      </c>
      <c r="E4587" s="1">
        <v>103361</v>
      </c>
      <c r="F4587" s="1">
        <v>103775</v>
      </c>
      <c r="G4587" s="14">
        <f t="shared" si="855"/>
        <v>-2.6974172230087579E-4</v>
      </c>
      <c r="H4587" s="15">
        <f t="shared" si="854"/>
        <v>7.8053481088891097E-4</v>
      </c>
      <c r="I4587" s="14">
        <f t="shared" si="856"/>
        <v>-3.0093181272072833E-3</v>
      </c>
      <c r="J4587" s="17">
        <f t="shared" si="857"/>
        <v>9.5502461245331148E-3</v>
      </c>
      <c r="K4587" s="17">
        <f t="shared" si="858"/>
        <v>1.1528838261416856E-3</v>
      </c>
      <c r="L4587" s="17">
        <f t="shared" si="859"/>
        <v>-1.4226255484425614E-3</v>
      </c>
      <c r="M4587" s="17">
        <f t="shared" si="860"/>
        <v>1.2197567285781216E-2</v>
      </c>
      <c r="N4587" s="17">
        <f t="shared" si="861"/>
        <v>-2.1433374045740729E-2</v>
      </c>
      <c r="O4587" s="17">
        <f t="shared" si="862"/>
        <v>3.521473781197034</v>
      </c>
      <c r="P4587" s="17">
        <f t="shared" si="865"/>
        <v>0.46486567690377245</v>
      </c>
      <c r="Q4587" s="14">
        <f t="shared" si="863"/>
        <v>-3.0093181272072833E-3</v>
      </c>
      <c r="R4587" s="12">
        <f t="shared" si="864"/>
        <v>8230.4739707904173</v>
      </c>
      <c r="S4587" s="12">
        <f>G4587*S4586+S4586</f>
        <v>5966.8238270469064</v>
      </c>
    </row>
    <row r="4588" spans="1:19" x14ac:dyDescent="0.25">
      <c r="A4588" s="1">
        <v>4588</v>
      </c>
      <c r="B4588" s="2">
        <v>43663</v>
      </c>
      <c r="C4588" s="1">
        <v>103775</v>
      </c>
      <c r="D4588" s="1">
        <v>104453</v>
      </c>
      <c r="E4588" s="1">
        <v>103712</v>
      </c>
      <c r="F4588" s="1">
        <v>103856</v>
      </c>
      <c r="G4588" s="14">
        <f t="shared" si="855"/>
        <v>7.8053481088891097E-4</v>
      </c>
      <c r="H4588" s="15">
        <f t="shared" si="854"/>
        <v>8.2903250654753347E-3</v>
      </c>
      <c r="I4588" s="14">
        <f t="shared" si="856"/>
        <v>1.0143074454633805E-3</v>
      </c>
      <c r="J4588" s="17">
        <f t="shared" si="857"/>
        <v>7.7098140021066488E-3</v>
      </c>
      <c r="K4588" s="17">
        <f t="shared" si="858"/>
        <v>2.4910658095563067E-3</v>
      </c>
      <c r="L4588" s="17">
        <f t="shared" si="859"/>
        <v>-1.7105309986673958E-3</v>
      </c>
      <c r="M4588" s="17">
        <f t="shared" si="860"/>
        <v>1.2197567285781216E-2</v>
      </c>
      <c r="N4588" s="17">
        <f t="shared" si="861"/>
        <v>-1.4198656025778744E-2</v>
      </c>
      <c r="O4588" s="17">
        <f t="shared" si="862"/>
        <v>3.4237172653383587</v>
      </c>
      <c r="P4588" s="17">
        <f t="shared" si="865"/>
        <v>0.45446974357921566</v>
      </c>
      <c r="Q4588" s="14">
        <f t="shared" si="863"/>
        <v>1.0143074454633805E-3</v>
      </c>
      <c r="R4588" s="12">
        <f t="shared" si="864"/>
        <v>8231.48827823588</v>
      </c>
      <c r="S4588" s="12">
        <f>G4588*S4587+S4587</f>
        <v>5971.4811407543575</v>
      </c>
    </row>
    <row r="4589" spans="1:19" x14ac:dyDescent="0.25">
      <c r="A4589" s="1">
        <v>4589</v>
      </c>
      <c r="B4589" s="2">
        <v>43664</v>
      </c>
      <c r="C4589" s="1">
        <v>103859</v>
      </c>
      <c r="D4589" s="1">
        <v>104773</v>
      </c>
      <c r="E4589" s="1">
        <v>103859</v>
      </c>
      <c r="F4589" s="1">
        <v>104717</v>
      </c>
      <c r="G4589" s="14">
        <f t="shared" si="855"/>
        <v>8.2903250654753347E-3</v>
      </c>
      <c r="H4589" s="15">
        <f t="shared" si="854"/>
        <v>-1.2080178003571529E-2</v>
      </c>
      <c r="I4589" s="14">
        <f t="shared" si="856"/>
        <v>-9.6329426505558091E-3</v>
      </c>
      <c r="J4589" s="17">
        <f t="shared" si="857"/>
        <v>7.8077332967827285E-3</v>
      </c>
      <c r="K4589" s="17">
        <f t="shared" si="858"/>
        <v>2.6467899905870283E-3</v>
      </c>
      <c r="L4589" s="17">
        <f t="shared" si="859"/>
        <v>5.6435350748883064E-3</v>
      </c>
      <c r="M4589" s="17">
        <f t="shared" si="860"/>
        <v>1.2197567285781216E-2</v>
      </c>
      <c r="N4589" s="17">
        <f t="shared" si="861"/>
        <v>-1.4198656025778744E-2</v>
      </c>
      <c r="O4589" s="17">
        <f t="shared" si="862"/>
        <v>3.3807793258559236</v>
      </c>
      <c r="P4589" s="17">
        <f t="shared" si="865"/>
        <v>0.44980933226491726</v>
      </c>
      <c r="Q4589" s="14">
        <f t="shared" si="863"/>
        <v>-9.6329426505558091E-3</v>
      </c>
      <c r="R4589" s="12">
        <f t="shared" si="864"/>
        <v>8221.8553355853237</v>
      </c>
      <c r="S4589" s="12">
        <f>G4589*S4588+S4588</f>
        <v>6020.9866605335665</v>
      </c>
    </row>
    <row r="4590" spans="1:19" x14ac:dyDescent="0.25">
      <c r="A4590" s="1">
        <v>4590</v>
      </c>
      <c r="B4590" s="2">
        <v>43665</v>
      </c>
      <c r="C4590" s="1">
        <v>104716</v>
      </c>
      <c r="D4590" s="1">
        <v>104723</v>
      </c>
      <c r="E4590" s="1">
        <v>103388</v>
      </c>
      <c r="F4590" s="1">
        <v>103452</v>
      </c>
      <c r="G4590" s="14">
        <f t="shared" si="855"/>
        <v>-1.2080178003571529E-2</v>
      </c>
      <c r="H4590" s="15">
        <f t="shared" si="854"/>
        <v>4.8041603835595748E-3</v>
      </c>
      <c r="I4590" s="14">
        <f t="shared" si="856"/>
        <v>6.4586524632525011E-3</v>
      </c>
      <c r="J4590" s="17">
        <f t="shared" si="857"/>
        <v>8.6798225428862813E-3</v>
      </c>
      <c r="K4590" s="17">
        <f t="shared" si="858"/>
        <v>1.8182711235796326E-3</v>
      </c>
      <c r="L4590" s="17">
        <f t="shared" si="859"/>
        <v>-1.3898449127151161E-2</v>
      </c>
      <c r="M4590" s="17">
        <f t="shared" si="860"/>
        <v>1.2197567285781216E-2</v>
      </c>
      <c r="N4590" s="17">
        <f t="shared" si="861"/>
        <v>-1.4198656025778744E-2</v>
      </c>
      <c r="O4590" s="17">
        <f t="shared" si="862"/>
        <v>3.0411017254256545</v>
      </c>
      <c r="P4590" s="17">
        <f t="shared" si="865"/>
        <v>0.41070873021128218</v>
      </c>
      <c r="Q4590" s="14">
        <f t="shared" si="863"/>
        <v>6.4586524632525011E-3</v>
      </c>
      <c r="R4590" s="12">
        <f t="shared" si="864"/>
        <v>8228.313988048576</v>
      </c>
      <c r="S4590" s="12">
        <f>G4590*S4589+S4589</f>
        <v>5948.252069917191</v>
      </c>
    </row>
    <row r="4591" spans="1:19" x14ac:dyDescent="0.25">
      <c r="A4591" s="1">
        <v>4591</v>
      </c>
      <c r="B4591" s="2">
        <v>43668</v>
      </c>
      <c r="C4591" s="1">
        <v>103452</v>
      </c>
      <c r="D4591" s="1">
        <v>104278</v>
      </c>
      <c r="E4591" s="1">
        <v>103452</v>
      </c>
      <c r="F4591" s="1">
        <v>103949</v>
      </c>
      <c r="G4591" s="14">
        <f t="shared" si="855"/>
        <v>4.8041603835595748E-3</v>
      </c>
      <c r="H4591" s="15">
        <f t="shared" si="854"/>
        <v>-2.3569250305438549E-3</v>
      </c>
      <c r="I4591" s="14">
        <f t="shared" si="856"/>
        <v>-1.2415811416273237E-2</v>
      </c>
      <c r="J4591" s="17">
        <f t="shared" si="857"/>
        <v>8.7134195890899869E-3</v>
      </c>
      <c r="K4591" s="17">
        <f t="shared" si="858"/>
        <v>1.9777129318700498E-3</v>
      </c>
      <c r="L4591" s="17">
        <f t="shared" si="859"/>
        <v>2.8264474516895249E-3</v>
      </c>
      <c r="M4591" s="17">
        <f t="shared" si="860"/>
        <v>1.2197567285781216E-2</v>
      </c>
      <c r="N4591" s="17">
        <f t="shared" si="861"/>
        <v>-1.4198656025778744E-2</v>
      </c>
      <c r="O4591" s="17">
        <f t="shared" si="862"/>
        <v>3.0293759002046099</v>
      </c>
      <c r="P4591" s="17">
        <f t="shared" si="865"/>
        <v>0.40928215596774031</v>
      </c>
      <c r="Q4591" s="14">
        <f t="shared" si="863"/>
        <v>-1.2415811416273237E-2</v>
      </c>
      <c r="R4591" s="12">
        <f t="shared" si="864"/>
        <v>8215.8981766323031</v>
      </c>
      <c r="S4591" s="12">
        <f>G4591*S4590+S4590</f>
        <v>5976.8284268629131</v>
      </c>
    </row>
    <row r="4592" spans="1:19" x14ac:dyDescent="0.25">
      <c r="A4592" s="1">
        <v>4592</v>
      </c>
      <c r="B4592" s="2">
        <v>43669</v>
      </c>
      <c r="C4592" s="1">
        <v>103949</v>
      </c>
      <c r="D4592" s="1">
        <v>104430</v>
      </c>
      <c r="E4592" s="1">
        <v>103518</v>
      </c>
      <c r="F4592" s="1">
        <v>103704</v>
      </c>
      <c r="G4592" s="14">
        <f t="shared" si="855"/>
        <v>-2.3569250305438549E-3</v>
      </c>
      <c r="H4592" s="15">
        <f t="shared" si="854"/>
        <v>4.0114171102367813E-3</v>
      </c>
      <c r="I4592" s="14">
        <f t="shared" si="856"/>
        <v>-8.4613022446744512E-3</v>
      </c>
      <c r="J4592" s="17">
        <f t="shared" si="857"/>
        <v>8.7681766044168784E-3</v>
      </c>
      <c r="K4592" s="17">
        <f t="shared" si="858"/>
        <v>1.5742995066526284E-3</v>
      </c>
      <c r="L4592" s="17">
        <f t="shared" si="859"/>
        <v>-3.9312245371964831E-3</v>
      </c>
      <c r="M4592" s="17">
        <f t="shared" si="860"/>
        <v>1.2197567285781216E-2</v>
      </c>
      <c r="N4592" s="17">
        <f t="shared" si="861"/>
        <v>-1.4198656025778744E-2</v>
      </c>
      <c r="O4592" s="17">
        <f t="shared" si="862"/>
        <v>3.0104575332416474</v>
      </c>
      <c r="P4592" s="17">
        <f t="shared" si="865"/>
        <v>0.40696884834702829</v>
      </c>
      <c r="Q4592" s="14">
        <f t="shared" si="863"/>
        <v>-8.4613022446744512E-3</v>
      </c>
      <c r="R4592" s="12">
        <f t="shared" si="864"/>
        <v>8207.4368743876294</v>
      </c>
      <c r="S4592" s="12">
        <f>G4592*S4591+S4591</f>
        <v>5962.7414903403742</v>
      </c>
    </row>
    <row r="4593" spans="1:19" x14ac:dyDescent="0.25">
      <c r="A4593" s="1">
        <v>4593</v>
      </c>
      <c r="B4593" s="2">
        <v>43670</v>
      </c>
      <c r="C4593" s="1">
        <v>103707</v>
      </c>
      <c r="D4593" s="1">
        <v>104570</v>
      </c>
      <c r="E4593" s="1">
        <v>103707</v>
      </c>
      <c r="F4593" s="1">
        <v>104120</v>
      </c>
      <c r="G4593" s="14">
        <f t="shared" si="855"/>
        <v>4.0114171102367813E-3</v>
      </c>
      <c r="H4593" s="15">
        <f t="shared" si="854"/>
        <v>-1.4070303495966163E-2</v>
      </c>
      <c r="I4593" s="14">
        <f t="shared" si="856"/>
        <v>-6.0147689760901013E-3</v>
      </c>
      <c r="J4593" s="17">
        <f t="shared" si="857"/>
        <v>8.4341807756687891E-3</v>
      </c>
      <c r="K4593" s="17">
        <f t="shared" si="858"/>
        <v>2.3252481350003683E-3</v>
      </c>
      <c r="L4593" s="17">
        <f t="shared" si="859"/>
        <v>1.6861689752364129E-3</v>
      </c>
      <c r="M4593" s="17">
        <f t="shared" si="860"/>
        <v>1.2197567285781216E-2</v>
      </c>
      <c r="N4593" s="17">
        <f t="shared" si="861"/>
        <v>-1.4198656025778744E-2</v>
      </c>
      <c r="O4593" s="17">
        <f t="shared" si="862"/>
        <v>3.1296724618126142</v>
      </c>
      <c r="P4593" s="17">
        <f t="shared" si="865"/>
        <v>0.42130989810445169</v>
      </c>
      <c r="Q4593" s="14">
        <f t="shared" si="863"/>
        <v>-6.0147689760901013E-3</v>
      </c>
      <c r="R4593" s="12">
        <f t="shared" si="864"/>
        <v>8201.4221054115387</v>
      </c>
      <c r="S4593" s="12">
        <f>G4593*S4592+S4592</f>
        <v>5986.6605335786444</v>
      </c>
    </row>
    <row r="4594" spans="1:19" x14ac:dyDescent="0.25">
      <c r="A4594" s="1">
        <v>4594</v>
      </c>
      <c r="B4594" s="2">
        <v>43671</v>
      </c>
      <c r="C4594" s="1">
        <v>102991</v>
      </c>
      <c r="D4594" s="1">
        <v>103464</v>
      </c>
      <c r="E4594" s="1">
        <v>102390</v>
      </c>
      <c r="F4594" s="1">
        <v>102655</v>
      </c>
      <c r="G4594" s="14">
        <f t="shared" si="855"/>
        <v>-1.4070303495966163E-2</v>
      </c>
      <c r="H4594" s="15">
        <f t="shared" si="854"/>
        <v>1.5975841410549307E-3</v>
      </c>
      <c r="I4594" s="14">
        <f t="shared" si="856"/>
        <v>2.7406518821481152E-3</v>
      </c>
      <c r="J4594" s="17">
        <f t="shared" si="857"/>
        <v>8.7335002615586011E-3</v>
      </c>
      <c r="K4594" s="17">
        <f t="shared" si="858"/>
        <v>4.3432629002137325E-4</v>
      </c>
      <c r="L4594" s="17">
        <f t="shared" si="859"/>
        <v>-1.4504629785987537E-2</v>
      </c>
      <c r="M4594" s="17">
        <f t="shared" si="860"/>
        <v>1.2043894341650978E-2</v>
      </c>
      <c r="N4594" s="17">
        <f t="shared" si="861"/>
        <v>-1.4504629785987537E-2</v>
      </c>
      <c r="O4594" s="17">
        <f t="shared" si="862"/>
        <v>3.0398492394274688</v>
      </c>
      <c r="P4594" s="17">
        <f t="shared" si="865"/>
        <v>0.41055661429107793</v>
      </c>
      <c r="Q4594" s="14">
        <f t="shared" si="863"/>
        <v>2.7406518821481152E-3</v>
      </c>
      <c r="R4594" s="12">
        <f t="shared" si="864"/>
        <v>8204.1627572936868</v>
      </c>
      <c r="S4594" s="12">
        <f>G4594*S4593+S4593</f>
        <v>5902.42640294387</v>
      </c>
    </row>
    <row r="4595" spans="1:19" x14ac:dyDescent="0.25">
      <c r="A4595" s="1">
        <v>4595</v>
      </c>
      <c r="B4595" s="2">
        <v>43672</v>
      </c>
      <c r="C4595" s="1">
        <v>102654</v>
      </c>
      <c r="D4595" s="1">
        <v>103209</v>
      </c>
      <c r="E4595" s="1">
        <v>102196</v>
      </c>
      <c r="F4595" s="1">
        <v>102819</v>
      </c>
      <c r="G4595" s="14">
        <f t="shared" si="855"/>
        <v>1.5975841410549307E-3</v>
      </c>
      <c r="H4595" s="15">
        <f t="shared" si="854"/>
        <v>6.4579503788211312E-3</v>
      </c>
      <c r="I4595" s="14">
        <f t="shared" si="856"/>
        <v>-9.7475115677776447E-3</v>
      </c>
      <c r="J4595" s="17">
        <f t="shared" si="857"/>
        <v>7.6800496353438327E-3</v>
      </c>
      <c r="K4595" s="17">
        <f t="shared" si="858"/>
        <v>-4.9990582878757614E-4</v>
      </c>
      <c r="L4595" s="17">
        <f t="shared" si="859"/>
        <v>2.0974899698425068E-3</v>
      </c>
      <c r="M4595" s="17">
        <f t="shared" si="860"/>
        <v>6.878603570668362E-3</v>
      </c>
      <c r="N4595" s="17">
        <f t="shared" si="861"/>
        <v>-1.4504629785987537E-2</v>
      </c>
      <c r="O4595" s="17">
        <f t="shared" si="862"/>
        <v>2.7842571821736128</v>
      </c>
      <c r="P4595" s="17">
        <f t="shared" si="865"/>
        <v>0.37812486505718024</v>
      </c>
      <c r="Q4595" s="14">
        <f t="shared" si="863"/>
        <v>-9.7475115677776447E-3</v>
      </c>
      <c r="R4595" s="12">
        <f t="shared" si="864"/>
        <v>8194.4152457259097</v>
      </c>
      <c r="S4595" s="12">
        <f>G4595*S4594+S4594</f>
        <v>5911.856025758957</v>
      </c>
    </row>
    <row r="4596" spans="1:19" x14ac:dyDescent="0.25">
      <c r="A4596" s="1">
        <v>4596</v>
      </c>
      <c r="B4596" s="2">
        <v>43675</v>
      </c>
      <c r="C4596" s="1">
        <v>102817</v>
      </c>
      <c r="D4596" s="1">
        <v>103483</v>
      </c>
      <c r="E4596" s="1">
        <v>102461</v>
      </c>
      <c r="F4596" s="1">
        <v>103483</v>
      </c>
      <c r="G4596" s="14">
        <f t="shared" si="855"/>
        <v>6.4579503788211312E-3</v>
      </c>
      <c r="H4596" s="15">
        <f t="shared" si="854"/>
        <v>-5.3148826377279468E-3</v>
      </c>
      <c r="I4596" s="14">
        <f t="shared" si="856"/>
        <v>-1.3121346125281041E-2</v>
      </c>
      <c r="J4596" s="17">
        <f t="shared" si="857"/>
        <v>7.792667397454555E-3</v>
      </c>
      <c r="K4596" s="17">
        <f t="shared" si="858"/>
        <v>-3.6078033477680014E-4</v>
      </c>
      <c r="L4596" s="17">
        <f t="shared" si="859"/>
        <v>6.818730713597931E-3</v>
      </c>
      <c r="M4596" s="17">
        <f t="shared" si="860"/>
        <v>6.878603570668362E-3</v>
      </c>
      <c r="N4596" s="17">
        <f t="shared" si="861"/>
        <v>-1.4504629785987537E-2</v>
      </c>
      <c r="O4596" s="17">
        <f t="shared" si="862"/>
        <v>2.7440197644827817</v>
      </c>
      <c r="P4596" s="17">
        <f t="shared" si="865"/>
        <v>0.37274933538037747</v>
      </c>
      <c r="Q4596" s="14">
        <f t="shared" si="863"/>
        <v>-1.3121346125281041E-2</v>
      </c>
      <c r="R4596" s="12">
        <f t="shared" si="864"/>
        <v>8181.2938996006287</v>
      </c>
      <c r="S4596" s="12">
        <f>G4596*S4595+S4595</f>
        <v>5950.0344986200435</v>
      </c>
    </row>
    <row r="4597" spans="1:19" x14ac:dyDescent="0.25">
      <c r="A4597" s="1">
        <v>4597</v>
      </c>
      <c r="B4597" s="2">
        <v>43676</v>
      </c>
      <c r="C4597" s="1">
        <v>103483</v>
      </c>
      <c r="D4597" s="1">
        <v>103555</v>
      </c>
      <c r="E4597" s="1">
        <v>102596</v>
      </c>
      <c r="F4597" s="1">
        <v>102933</v>
      </c>
      <c r="G4597" s="14">
        <f t="shared" si="855"/>
        <v>-5.3148826377279468E-3</v>
      </c>
      <c r="H4597" s="15">
        <f t="shared" si="854"/>
        <v>-1.0890579308870829E-2</v>
      </c>
      <c r="I4597" s="14">
        <f t="shared" si="856"/>
        <v>-2.4405429580111049E-3</v>
      </c>
      <c r="J4597" s="17">
        <f t="shared" si="857"/>
        <v>7.7803911836894857E-3</v>
      </c>
      <c r="K4597" s="17">
        <f t="shared" si="858"/>
        <v>-9.9755643912241934E-4</v>
      </c>
      <c r="L4597" s="17">
        <f t="shared" si="859"/>
        <v>-4.3173261986055277E-3</v>
      </c>
      <c r="M4597" s="17">
        <f t="shared" si="860"/>
        <v>6.878603570668362E-3</v>
      </c>
      <c r="N4597" s="17">
        <f t="shared" si="861"/>
        <v>-1.4504629785987537E-2</v>
      </c>
      <c r="O4597" s="17">
        <f t="shared" si="862"/>
        <v>2.7483493891004982</v>
      </c>
      <c r="P4597" s="17">
        <f t="shared" si="865"/>
        <v>0.37333152425176336</v>
      </c>
      <c r="Q4597" s="14">
        <f t="shared" si="863"/>
        <v>-2.4405429580111049E-3</v>
      </c>
      <c r="R4597" s="12">
        <f t="shared" si="864"/>
        <v>8178.8533566426177</v>
      </c>
      <c r="S4597" s="12">
        <f>G4597*S4596+S4596</f>
        <v>5918.4107635694454</v>
      </c>
    </row>
    <row r="4598" spans="1:19" x14ac:dyDescent="0.25">
      <c r="A4598" s="1">
        <v>4598</v>
      </c>
      <c r="B4598" s="2">
        <v>43677</v>
      </c>
      <c r="C4598" s="1">
        <v>102946</v>
      </c>
      <c r="D4598" s="1">
        <v>103129</v>
      </c>
      <c r="E4598" s="1">
        <v>100950</v>
      </c>
      <c r="F4598" s="1">
        <v>101812</v>
      </c>
      <c r="G4598" s="14">
        <f t="shared" si="855"/>
        <v>-1.0890579308870829E-2</v>
      </c>
      <c r="H4598" s="15">
        <f t="shared" si="854"/>
        <v>3.0841158213177344E-3</v>
      </c>
      <c r="I4598" s="14">
        <f t="shared" si="856"/>
        <v>-1.6639080660262873E-2</v>
      </c>
      <c r="J4598" s="17">
        <f t="shared" si="857"/>
        <v>7.2324280066328982E-3</v>
      </c>
      <c r="K4598" s="17">
        <f t="shared" si="858"/>
        <v>-2.5444120500515144E-3</v>
      </c>
      <c r="L4598" s="17">
        <f t="shared" si="859"/>
        <v>-8.3461672588193148E-3</v>
      </c>
      <c r="M4598" s="17">
        <f t="shared" si="860"/>
        <v>6.818730713597931E-3</v>
      </c>
      <c r="N4598" s="17">
        <f t="shared" si="861"/>
        <v>-1.4504629785987537E-2</v>
      </c>
      <c r="O4598" s="17">
        <f t="shared" si="862"/>
        <v>2.948299033191855</v>
      </c>
      <c r="P4598" s="17">
        <f t="shared" si="865"/>
        <v>0.39926453530904121</v>
      </c>
      <c r="Q4598" s="14">
        <f t="shared" si="863"/>
        <v>-1.6639080660262873E-2</v>
      </c>
      <c r="R4598" s="12">
        <f t="shared" si="864"/>
        <v>8162.2142759823546</v>
      </c>
      <c r="S4598" s="12">
        <f>G4598*S4597+S4597</f>
        <v>5853.9558417663175</v>
      </c>
    </row>
    <row r="4599" spans="1:19" x14ac:dyDescent="0.25">
      <c r="A4599" s="1">
        <v>4599</v>
      </c>
      <c r="B4599" s="2">
        <v>43678</v>
      </c>
      <c r="C4599" s="1">
        <v>101819</v>
      </c>
      <c r="D4599" s="1">
        <v>104056</v>
      </c>
      <c r="E4599" s="1">
        <v>101819</v>
      </c>
      <c r="F4599" s="1">
        <v>102126</v>
      </c>
      <c r="G4599" s="14">
        <f t="shared" si="855"/>
        <v>3.0841158213177344E-3</v>
      </c>
      <c r="H4599" s="15">
        <f t="shared" si="854"/>
        <v>5.3659205295419898E-3</v>
      </c>
      <c r="I4599" s="14">
        <f t="shared" si="856"/>
        <v>9.1657654085730567E-4</v>
      </c>
      <c r="J4599" s="17">
        <f t="shared" si="857"/>
        <v>7.2882246629254145E-3</v>
      </c>
      <c r="K4599" s="17">
        <f t="shared" si="858"/>
        <v>-1.9160619211406734E-3</v>
      </c>
      <c r="L4599" s="17">
        <f t="shared" si="859"/>
        <v>5.0001777424584079E-3</v>
      </c>
      <c r="M4599" s="17">
        <f t="shared" si="860"/>
        <v>6.818730713597931E-3</v>
      </c>
      <c r="N4599" s="17">
        <f t="shared" si="861"/>
        <v>-1.4504629785987537E-2</v>
      </c>
      <c r="O4599" s="17">
        <f t="shared" si="862"/>
        <v>2.9257276615052237</v>
      </c>
      <c r="P4599" s="17">
        <f t="shared" si="865"/>
        <v>0.39642663288595636</v>
      </c>
      <c r="Q4599" s="14">
        <f t="shared" si="863"/>
        <v>9.1657654085730567E-4</v>
      </c>
      <c r="R4599" s="12">
        <f t="shared" si="864"/>
        <v>8163.1308525232116</v>
      </c>
      <c r="S4599" s="12">
        <f>G4599*S4598+S4598</f>
        <v>5872.0101195952047</v>
      </c>
    </row>
    <row r="4600" spans="1:19" x14ac:dyDescent="0.25">
      <c r="A4600" s="1">
        <v>4600</v>
      </c>
      <c r="B4600" s="2">
        <v>43679</v>
      </c>
      <c r="C4600" s="1">
        <v>102122</v>
      </c>
      <c r="D4600" s="1">
        <v>103180</v>
      </c>
      <c r="E4600" s="1">
        <v>101667</v>
      </c>
      <c r="F4600" s="1">
        <v>102674</v>
      </c>
      <c r="G4600" s="14">
        <f t="shared" si="855"/>
        <v>5.3659205295419898E-3</v>
      </c>
      <c r="H4600" s="15">
        <f t="shared" si="854"/>
        <v>-2.5089117011122597E-2</v>
      </c>
      <c r="I4600" s="14">
        <f t="shared" si="856"/>
        <v>1.599753540777793E-3</v>
      </c>
      <c r="J4600" s="17">
        <f t="shared" si="857"/>
        <v>6.9667428489587572E-3</v>
      </c>
      <c r="K4600" s="17">
        <f t="shared" si="858"/>
        <v>-7.7212550257396522E-4</v>
      </c>
      <c r="L4600" s="17">
        <f t="shared" si="859"/>
        <v>6.1380460321159552E-3</v>
      </c>
      <c r="M4600" s="17">
        <f t="shared" si="860"/>
        <v>6.818730713597931E-3</v>
      </c>
      <c r="N4600" s="17">
        <f t="shared" si="861"/>
        <v>-1.4504629785987537E-2</v>
      </c>
      <c r="O4600" s="17">
        <f t="shared" si="862"/>
        <v>3.0607359797659877</v>
      </c>
      <c r="P4600" s="17">
        <f t="shared" si="865"/>
        <v>0.41308517945973744</v>
      </c>
      <c r="Q4600" s="14">
        <f t="shared" si="863"/>
        <v>1.599753540777793E-3</v>
      </c>
      <c r="R4600" s="12">
        <f t="shared" si="864"/>
        <v>8164.7306060639894</v>
      </c>
      <c r="S4600" s="12">
        <f>G4600*S4599+S4599</f>
        <v>5903.5188592456188</v>
      </c>
    </row>
    <row r="4601" spans="1:19" x14ac:dyDescent="0.25">
      <c r="A4601" s="1">
        <v>4601</v>
      </c>
      <c r="B4601" s="2">
        <v>43682</v>
      </c>
      <c r="C4601" s="1">
        <v>102658</v>
      </c>
      <c r="D4601" s="1">
        <v>102658</v>
      </c>
      <c r="E4601" s="1">
        <v>99630</v>
      </c>
      <c r="F4601" s="1">
        <v>100098</v>
      </c>
      <c r="G4601" s="14">
        <f t="shared" si="855"/>
        <v>-2.5089117011122597E-2</v>
      </c>
      <c r="H4601" s="15">
        <f t="shared" si="854"/>
        <v>2.0639773022437913E-2</v>
      </c>
      <c r="I4601" s="14">
        <f t="shared" si="856"/>
        <v>3.9658067492998939E-2</v>
      </c>
      <c r="J4601" s="17">
        <f t="shared" si="857"/>
        <v>9.3810272636500186E-3</v>
      </c>
      <c r="K4601" s="17">
        <f t="shared" si="858"/>
        <v>-2.3786479312804939E-3</v>
      </c>
      <c r="L4601" s="17">
        <f t="shared" si="859"/>
        <v>-2.2710469079842102E-2</v>
      </c>
      <c r="M4601" s="17">
        <f t="shared" si="860"/>
        <v>6.818730713597931E-3</v>
      </c>
      <c r="N4601" s="17">
        <f t="shared" si="861"/>
        <v>-2.2710469079842102E-2</v>
      </c>
      <c r="O4601" s="17">
        <f t="shared" si="862"/>
        <v>3.1477575923759398</v>
      </c>
      <c r="P4601" s="17">
        <f t="shared" si="865"/>
        <v>0.4234376170098253</v>
      </c>
      <c r="Q4601" s="14">
        <f t="shared" si="863"/>
        <v>3.9658067492998939E-2</v>
      </c>
      <c r="R4601" s="12">
        <f t="shared" si="864"/>
        <v>8204.3886735569886</v>
      </c>
      <c r="S4601" s="12">
        <f>G4601*S4600+S4600</f>
        <v>5755.4047838086362</v>
      </c>
    </row>
    <row r="4602" spans="1:19" x14ac:dyDescent="0.25">
      <c r="A4602" s="1">
        <v>4602</v>
      </c>
      <c r="B4602" s="2">
        <v>43683</v>
      </c>
      <c r="C4602" s="1">
        <v>100098</v>
      </c>
      <c r="D4602" s="1">
        <v>102178</v>
      </c>
      <c r="E4602" s="1">
        <v>100098</v>
      </c>
      <c r="F4602" s="1">
        <v>102164</v>
      </c>
      <c r="G4602" s="14">
        <f t="shared" si="855"/>
        <v>2.0639773022437913E-2</v>
      </c>
      <c r="H4602" s="15">
        <f t="shared" si="854"/>
        <v>6.0490975294624771E-3</v>
      </c>
      <c r="I4602" s="14">
        <f t="shared" si="856"/>
        <v>1.787532755897292E-2</v>
      </c>
      <c r="J4602" s="17">
        <f t="shared" si="857"/>
        <v>1.1110819842385006E-2</v>
      </c>
      <c r="K4602" s="17">
        <f t="shared" si="858"/>
        <v>-9.8468028163124126E-4</v>
      </c>
      <c r="L4602" s="17">
        <f t="shared" si="859"/>
        <v>2.1624453304069154E-2</v>
      </c>
      <c r="M4602" s="17">
        <f t="shared" si="860"/>
        <v>2.1624453304069154E-2</v>
      </c>
      <c r="N4602" s="17">
        <f t="shared" si="861"/>
        <v>-2.2710469079842102E-2</v>
      </c>
      <c r="O4602" s="17">
        <f t="shared" si="862"/>
        <v>3.9902476156425997</v>
      </c>
      <c r="P4602" s="17">
        <f t="shared" si="865"/>
        <v>0.51101463609176756</v>
      </c>
      <c r="Q4602" s="14">
        <f t="shared" si="863"/>
        <v>-1.787532755897292E-2</v>
      </c>
      <c r="R4602" s="12">
        <f t="shared" si="864"/>
        <v>8186.5133459980152</v>
      </c>
      <c r="S4602" s="12">
        <f>G4602*S4601+S4601</f>
        <v>5874.1950321986997</v>
      </c>
    </row>
    <row r="4603" spans="1:19" x14ac:dyDescent="0.25">
      <c r="A4603" s="1">
        <v>4603</v>
      </c>
      <c r="B4603" s="2">
        <v>43684</v>
      </c>
      <c r="C4603" s="1">
        <v>102163</v>
      </c>
      <c r="D4603" s="1">
        <v>102784</v>
      </c>
      <c r="E4603" s="1">
        <v>100476</v>
      </c>
      <c r="F4603" s="1">
        <v>102782</v>
      </c>
      <c r="G4603" s="14">
        <f t="shared" si="855"/>
        <v>6.0490975294624771E-3</v>
      </c>
      <c r="H4603" s="15">
        <f t="shared" si="854"/>
        <v>1.2969196941098549E-2</v>
      </c>
      <c r="I4603" s="14">
        <f t="shared" si="856"/>
        <v>-8.1841549852977868E-3</v>
      </c>
      <c r="J4603" s="17">
        <f t="shared" si="857"/>
        <v>1.1252974130924064E-2</v>
      </c>
      <c r="K4603" s="17">
        <f t="shared" si="858"/>
        <v>-6.3344276705967024E-4</v>
      </c>
      <c r="L4603" s="17">
        <f t="shared" si="859"/>
        <v>6.6825402965221478E-3</v>
      </c>
      <c r="M4603" s="17">
        <f t="shared" si="860"/>
        <v>2.1624453304069154E-2</v>
      </c>
      <c r="N4603" s="17">
        <f t="shared" si="861"/>
        <v>-2.2710469079842102E-2</v>
      </c>
      <c r="O4603" s="17">
        <f t="shared" si="862"/>
        <v>3.9398404251259564</v>
      </c>
      <c r="P4603" s="17">
        <f t="shared" si="865"/>
        <v>0.50632008989143085</v>
      </c>
      <c r="Q4603" s="14">
        <f t="shared" si="863"/>
        <v>8.1841549852977868E-3</v>
      </c>
      <c r="R4603" s="12">
        <f t="shared" si="864"/>
        <v>8194.6975009833131</v>
      </c>
      <c r="S4603" s="12">
        <f>G4603*S4602+S4602</f>
        <v>5909.7286108555536</v>
      </c>
    </row>
    <row r="4604" spans="1:19" x14ac:dyDescent="0.25">
      <c r="A4604" s="1">
        <v>4604</v>
      </c>
      <c r="B4604" s="2">
        <v>43685</v>
      </c>
      <c r="C4604" s="1">
        <v>102811</v>
      </c>
      <c r="D4604" s="1">
        <v>104282</v>
      </c>
      <c r="E4604" s="1">
        <v>102811</v>
      </c>
      <c r="F4604" s="1">
        <v>104115</v>
      </c>
      <c r="G4604" s="14">
        <f t="shared" si="855"/>
        <v>1.2969196941098549E-2</v>
      </c>
      <c r="H4604" s="15">
        <f t="shared" si="854"/>
        <v>-1.1429669115881058E-3</v>
      </c>
      <c r="I4604" s="14">
        <f t="shared" si="856"/>
        <v>-7.5734078553567619E-3</v>
      </c>
      <c r="J4604" s="17">
        <f t="shared" si="857"/>
        <v>1.1578152744480163E-2</v>
      </c>
      <c r="K4604" s="17">
        <f t="shared" si="858"/>
        <v>-3.2151797535145596E-4</v>
      </c>
      <c r="L4604" s="17">
        <f t="shared" si="859"/>
        <v>1.3290714916450005E-2</v>
      </c>
      <c r="M4604" s="17">
        <f t="shared" si="860"/>
        <v>2.1624453304069154E-2</v>
      </c>
      <c r="N4604" s="17">
        <f t="shared" si="861"/>
        <v>-2.2710469079842102E-2</v>
      </c>
      <c r="O4604" s="17">
        <f t="shared" si="862"/>
        <v>3.8291878991705088</v>
      </c>
      <c r="P4604" s="17">
        <f t="shared" si="865"/>
        <v>0.49580053700370919</v>
      </c>
      <c r="Q4604" s="14">
        <f t="shared" si="863"/>
        <v>-7.5734078553567619E-3</v>
      </c>
      <c r="R4604" s="12">
        <f t="shared" si="864"/>
        <v>8187.1240931279563</v>
      </c>
      <c r="S4604" s="12">
        <f>G4604*S4603+S4603</f>
        <v>5986.3730450781841</v>
      </c>
    </row>
    <row r="4605" spans="1:19" x14ac:dyDescent="0.25">
      <c r="A4605" s="1">
        <v>4605</v>
      </c>
      <c r="B4605" s="2">
        <v>43686</v>
      </c>
      <c r="C4605" s="1">
        <v>104102</v>
      </c>
      <c r="D4605" s="1">
        <v>104848</v>
      </c>
      <c r="E4605" s="1">
        <v>103547</v>
      </c>
      <c r="F4605" s="1">
        <v>103996</v>
      </c>
      <c r="G4605" s="14">
        <f t="shared" si="855"/>
        <v>-1.1429669115881058E-3</v>
      </c>
      <c r="H4605" s="15">
        <f t="shared" si="854"/>
        <v>-2.001038501480823E-2</v>
      </c>
      <c r="I4605" s="14">
        <f t="shared" si="856"/>
        <v>-3.5869254485042079E-2</v>
      </c>
      <c r="J4605" s="17">
        <f t="shared" si="857"/>
        <v>1.1120073699783819E-2</v>
      </c>
      <c r="K4605" s="17">
        <f t="shared" si="858"/>
        <v>4.0762943078077228E-4</v>
      </c>
      <c r="L4605" s="17">
        <f t="shared" si="859"/>
        <v>-1.550596342368878E-3</v>
      </c>
      <c r="M4605" s="17">
        <f t="shared" si="860"/>
        <v>2.1624453304069154E-2</v>
      </c>
      <c r="N4605" s="17">
        <f t="shared" si="861"/>
        <v>-2.2710469079842102E-2</v>
      </c>
      <c r="O4605" s="17">
        <f t="shared" si="862"/>
        <v>3.9869270277204327</v>
      </c>
      <c r="P4605" s="17">
        <f t="shared" si="865"/>
        <v>0.5107072110833204</v>
      </c>
      <c r="Q4605" s="14">
        <f t="shared" si="863"/>
        <v>3.5869254485042079E-2</v>
      </c>
      <c r="R4605" s="12">
        <f t="shared" si="864"/>
        <v>8222.9933476129991</v>
      </c>
      <c r="S4605" s="12">
        <f>G4605*S4604+S4604</f>
        <v>5979.5308187672372</v>
      </c>
    </row>
    <row r="4606" spans="1:19" x14ac:dyDescent="0.25">
      <c r="A4606" s="1">
        <v>4606</v>
      </c>
      <c r="B4606" s="2">
        <v>43689</v>
      </c>
      <c r="C4606" s="1">
        <v>103946</v>
      </c>
      <c r="D4606" s="1">
        <v>103946</v>
      </c>
      <c r="E4606" s="1">
        <v>101621</v>
      </c>
      <c r="F4606" s="1">
        <v>101915</v>
      </c>
      <c r="G4606" s="14">
        <f t="shared" si="855"/>
        <v>-2.001038501480823E-2</v>
      </c>
      <c r="H4606" s="15">
        <f t="shared" si="854"/>
        <v>1.3579944071039574E-2</v>
      </c>
      <c r="I4606" s="14">
        <f t="shared" si="856"/>
        <v>-2.78379634078747E-2</v>
      </c>
      <c r="J4606" s="17">
        <f t="shared" si="857"/>
        <v>1.2211527338564444E-2</v>
      </c>
      <c r="K4606" s="17">
        <f t="shared" si="858"/>
        <v>-1.2466735957770813E-3</v>
      </c>
      <c r="L4606" s="17">
        <f t="shared" si="859"/>
        <v>-1.8763711419031149E-2</v>
      </c>
      <c r="M4606" s="17">
        <f t="shared" si="860"/>
        <v>2.1624453304069154E-2</v>
      </c>
      <c r="N4606" s="17">
        <f t="shared" si="861"/>
        <v>-2.2710469079842102E-2</v>
      </c>
      <c r="O4606" s="17">
        <f t="shared" si="862"/>
        <v>3.6305796281436451</v>
      </c>
      <c r="P4606" s="17">
        <f t="shared" si="865"/>
        <v>0.47613309095210843</v>
      </c>
      <c r="Q4606" s="14">
        <f t="shared" si="863"/>
        <v>-2.78379634078747E-2</v>
      </c>
      <c r="R4606" s="12">
        <f t="shared" si="864"/>
        <v>8195.1553842051235</v>
      </c>
      <c r="S4606" s="12">
        <f>G4606*S4605+S4605</f>
        <v>5859.8781048757937</v>
      </c>
    </row>
    <row r="4607" spans="1:19" x14ac:dyDescent="0.25">
      <c r="A4607" s="1">
        <v>4607</v>
      </c>
      <c r="B4607" s="2">
        <v>43690</v>
      </c>
      <c r="C4607" s="1">
        <v>101912</v>
      </c>
      <c r="D4607" s="1">
        <v>103778</v>
      </c>
      <c r="E4607" s="1">
        <v>101414</v>
      </c>
      <c r="F4607" s="1">
        <v>103299</v>
      </c>
      <c r="G4607" s="14">
        <f t="shared" si="855"/>
        <v>1.3579944071039574E-2</v>
      </c>
      <c r="H4607" s="15">
        <f t="shared" si="854"/>
        <v>-2.9438813541273423E-2</v>
      </c>
      <c r="I4607" s="14">
        <f t="shared" si="856"/>
        <v>-3.3856604390793299E-2</v>
      </c>
      <c r="J4607" s="17">
        <f t="shared" si="857"/>
        <v>1.2787726479601035E-2</v>
      </c>
      <c r="K4607" s="17">
        <f t="shared" si="858"/>
        <v>-1.8421565567151946E-4</v>
      </c>
      <c r="L4607" s="17">
        <f t="shared" si="859"/>
        <v>1.3764159726711094E-2</v>
      </c>
      <c r="M4607" s="17">
        <f t="shared" si="860"/>
        <v>2.1624453304069154E-2</v>
      </c>
      <c r="N4607" s="17">
        <f t="shared" si="861"/>
        <v>-2.2710469079842102E-2</v>
      </c>
      <c r="O4607" s="17">
        <f t="shared" si="862"/>
        <v>3.4669901999103803</v>
      </c>
      <c r="P4607" s="17">
        <f t="shared" si="865"/>
        <v>0.45910775195959264</v>
      </c>
      <c r="Q4607" s="14">
        <f t="shared" si="863"/>
        <v>-3.3856604390793299E-2</v>
      </c>
      <c r="R4607" s="12">
        <f t="shared" si="864"/>
        <v>8161.2987798143304</v>
      </c>
      <c r="S4607" s="12">
        <f>G4607*S4606+S4606</f>
        <v>5939.4549218031161</v>
      </c>
    </row>
    <row r="4608" spans="1:19" x14ac:dyDescent="0.25">
      <c r="A4608" s="1">
        <v>4608</v>
      </c>
      <c r="B4608" s="2">
        <v>43691</v>
      </c>
      <c r="C4608" s="1">
        <v>103270</v>
      </c>
      <c r="D4608" s="1">
        <v>103270</v>
      </c>
      <c r="E4608" s="1">
        <v>99955</v>
      </c>
      <c r="F4608" s="1">
        <v>100258</v>
      </c>
      <c r="G4608" s="14">
        <f t="shared" si="855"/>
        <v>-2.9438813541273423E-2</v>
      </c>
      <c r="H4608" s="15">
        <f t="shared" si="854"/>
        <v>-1.197909393764085E-2</v>
      </c>
      <c r="I4608" s="14">
        <f t="shared" si="856"/>
        <v>-7.7943413575053411E-3</v>
      </c>
      <c r="J4608" s="17">
        <f t="shared" si="857"/>
        <v>1.4767234274549157E-2</v>
      </c>
      <c r="K4608" s="17">
        <f t="shared" si="858"/>
        <v>-2.4142310324388665E-3</v>
      </c>
      <c r="L4608" s="17">
        <f t="shared" si="859"/>
        <v>-2.7024582508834556E-2</v>
      </c>
      <c r="M4608" s="17">
        <f t="shared" si="860"/>
        <v>2.1624453304069154E-2</v>
      </c>
      <c r="N4608" s="17">
        <f t="shared" si="861"/>
        <v>-2.7024582508834556E-2</v>
      </c>
      <c r="O4608" s="17">
        <f t="shared" si="862"/>
        <v>3.2943904666528332</v>
      </c>
      <c r="P4608" s="17">
        <f t="shared" si="865"/>
        <v>0.4402507615989445</v>
      </c>
      <c r="Q4608" s="14">
        <f t="shared" si="863"/>
        <v>-7.7943413575053411E-3</v>
      </c>
      <c r="R4608" s="12">
        <f t="shared" si="864"/>
        <v>8153.5044384568255</v>
      </c>
      <c r="S4608" s="12">
        <f>G4608*S4607+S4607</f>
        <v>5764.6044158233553</v>
      </c>
    </row>
    <row r="4609" spans="1:19" x14ac:dyDescent="0.25">
      <c r="A4609" s="1">
        <v>4609</v>
      </c>
      <c r="B4609" s="2">
        <v>43692</v>
      </c>
      <c r="C4609" s="1">
        <v>100262</v>
      </c>
      <c r="D4609" s="1">
        <v>101014</v>
      </c>
      <c r="E4609" s="1">
        <v>98200</v>
      </c>
      <c r="F4609" s="1">
        <v>99057</v>
      </c>
      <c r="G4609" s="14">
        <f t="shared" si="855"/>
        <v>-1.197909393764085E-2</v>
      </c>
      <c r="H4609" s="15">
        <f t="shared" si="854"/>
        <v>7.5613030881209742E-3</v>
      </c>
      <c r="I4609" s="14">
        <f t="shared" si="856"/>
        <v>1.7015668639827064E-3</v>
      </c>
      <c r="J4609" s="17">
        <f t="shared" si="857"/>
        <v>1.465880512321225E-2</v>
      </c>
      <c r="K4609" s="17">
        <f t="shared" si="858"/>
        <v>-2.2748170618838454E-3</v>
      </c>
      <c r="L4609" s="17">
        <f t="shared" si="859"/>
        <v>-9.7042768757570046E-3</v>
      </c>
      <c r="M4609" s="17">
        <f t="shared" si="860"/>
        <v>2.1624453304069154E-2</v>
      </c>
      <c r="N4609" s="17">
        <f t="shared" si="861"/>
        <v>-2.7024582508834556E-2</v>
      </c>
      <c r="O4609" s="17">
        <f t="shared" si="862"/>
        <v>3.3187586166806908</v>
      </c>
      <c r="P4609" s="17">
        <f t="shared" si="865"/>
        <v>0.44297214352961017</v>
      </c>
      <c r="Q4609" s="14">
        <f t="shared" si="863"/>
        <v>1.7015668639827064E-3</v>
      </c>
      <c r="R4609" s="12">
        <f t="shared" si="864"/>
        <v>8155.2060053208079</v>
      </c>
      <c r="S4609" s="12">
        <f>G4609*S4608+S4608</f>
        <v>5695.5496780128678</v>
      </c>
    </row>
    <row r="4610" spans="1:19" x14ac:dyDescent="0.25">
      <c r="A4610" s="1">
        <v>4610</v>
      </c>
      <c r="B4610" s="2">
        <v>43693</v>
      </c>
      <c r="C4610" s="1">
        <v>99059</v>
      </c>
      <c r="D4610" s="1">
        <v>100567</v>
      </c>
      <c r="E4610" s="1">
        <v>99059</v>
      </c>
      <c r="F4610" s="1">
        <v>99806</v>
      </c>
      <c r="G4610" s="14">
        <f t="shared" si="855"/>
        <v>7.5613030881209742E-3</v>
      </c>
      <c r="H4610" s="15">
        <f t="shared" si="854"/>
        <v>-3.3765505079854652E-3</v>
      </c>
      <c r="I4610" s="14">
        <f t="shared" si="856"/>
        <v>1.4095515635328293E-2</v>
      </c>
      <c r="J4610" s="17">
        <f t="shared" si="857"/>
        <v>1.4850951514925203E-2</v>
      </c>
      <c r="K4610" s="17">
        <f t="shared" si="858"/>
        <v>-1.8772357987461093E-3</v>
      </c>
      <c r="L4610" s="17">
        <f t="shared" si="859"/>
        <v>9.438538886867083E-3</v>
      </c>
      <c r="M4610" s="17">
        <f t="shared" si="860"/>
        <v>2.1624453304069154E-2</v>
      </c>
      <c r="N4610" s="17">
        <f t="shared" si="861"/>
        <v>-2.7024582508834556E-2</v>
      </c>
      <c r="O4610" s="17">
        <f t="shared" si="862"/>
        <v>3.2758194492798283</v>
      </c>
      <c r="P4610" s="17">
        <f t="shared" si="865"/>
        <v>0.43816324041062582</v>
      </c>
      <c r="Q4610" s="14">
        <f t="shared" si="863"/>
        <v>1.4095515635328293E-2</v>
      </c>
      <c r="R4610" s="12">
        <f t="shared" si="864"/>
        <v>8169.3015209561363</v>
      </c>
      <c r="S4610" s="12">
        <f>G4610*S4609+S4609</f>
        <v>5738.6154553817732</v>
      </c>
    </row>
    <row r="4611" spans="1:19" x14ac:dyDescent="0.25">
      <c r="A4611" s="1">
        <v>4611</v>
      </c>
      <c r="B4611" s="2">
        <v>43696</v>
      </c>
      <c r="C4611" s="1">
        <v>99810</v>
      </c>
      <c r="D4611" s="1">
        <v>100948</v>
      </c>
      <c r="E4611" s="1">
        <v>98908</v>
      </c>
      <c r="F4611" s="1">
        <v>99469</v>
      </c>
      <c r="G4611" s="14">
        <f t="shared" si="855"/>
        <v>-3.3765505079854652E-3</v>
      </c>
      <c r="H4611" s="15">
        <f t="shared" ref="H4611:H4663" si="866">G4612</f>
        <v>-2.4831857161528026E-3</v>
      </c>
      <c r="I4611" s="14">
        <f t="shared" si="856"/>
        <v>5.7035240196403603E-3</v>
      </c>
      <c r="J4611" s="17">
        <f t="shared" si="857"/>
        <v>1.4672704107054305E-2</v>
      </c>
      <c r="K4611" s="17">
        <f t="shared" si="858"/>
        <v>-2.5328691911998824E-3</v>
      </c>
      <c r="L4611" s="17">
        <f t="shared" si="859"/>
        <v>-8.4368131678558278E-4</v>
      </c>
      <c r="M4611" s="17">
        <f t="shared" si="860"/>
        <v>2.1624453304069154E-2</v>
      </c>
      <c r="N4611" s="17">
        <f t="shared" si="861"/>
        <v>-2.7024582508834556E-2</v>
      </c>
      <c r="O4611" s="17">
        <f t="shared" si="862"/>
        <v>3.3156148626696802</v>
      </c>
      <c r="P4611" s="17">
        <f t="shared" si="865"/>
        <v>0.44262218066929448</v>
      </c>
      <c r="Q4611" s="14">
        <f t="shared" si="863"/>
        <v>5.7035240196403603E-3</v>
      </c>
      <c r="R4611" s="12">
        <f t="shared" si="864"/>
        <v>8175.0050449757764</v>
      </c>
      <c r="S4611" s="12">
        <f>G4611*S4610+S4610</f>
        <v>5719.2387304507711</v>
      </c>
    </row>
    <row r="4612" spans="1:19" x14ac:dyDescent="0.25">
      <c r="A4612" s="1">
        <v>4612</v>
      </c>
      <c r="B4612" s="2">
        <v>43697</v>
      </c>
      <c r="C4612" s="1">
        <v>99472</v>
      </c>
      <c r="D4612" s="1">
        <v>99665</v>
      </c>
      <c r="E4612" s="1">
        <v>98002</v>
      </c>
      <c r="F4612" s="1">
        <v>99222</v>
      </c>
      <c r="G4612" s="14">
        <f t="shared" ref="G4612:G4663" si="867">F4612/F4611-1</f>
        <v>-2.4831857161528026E-3</v>
      </c>
      <c r="H4612" s="15">
        <f t="shared" si="866"/>
        <v>1.9955251859466561E-2</v>
      </c>
      <c r="I4612" s="14">
        <f t="shared" si="856"/>
        <v>-1.5250712147799605E-2</v>
      </c>
      <c r="J4612" s="17">
        <f t="shared" si="857"/>
        <v>1.4652556441628868E-2</v>
      </c>
      <c r="K4612" s="17">
        <f t="shared" si="858"/>
        <v>-2.344089396428206E-3</v>
      </c>
      <c r="L4612" s="17">
        <f t="shared" si="859"/>
        <v>-1.3909631972459664E-4</v>
      </c>
      <c r="M4612" s="17">
        <f t="shared" si="860"/>
        <v>2.1624453304069154E-2</v>
      </c>
      <c r="N4612" s="17">
        <f t="shared" si="861"/>
        <v>-2.7024582508834556E-2</v>
      </c>
      <c r="O4612" s="17">
        <f t="shared" si="862"/>
        <v>3.3201739236907923</v>
      </c>
      <c r="P4612" s="17">
        <f t="shared" si="865"/>
        <v>0.44312958737681291</v>
      </c>
      <c r="Q4612" s="14">
        <f t="shared" si="863"/>
        <v>-1.5250712147799605E-2</v>
      </c>
      <c r="R4612" s="12">
        <f t="shared" si="864"/>
        <v>8159.7543328279771</v>
      </c>
      <c r="S4612" s="12">
        <f>G4612*S4611+S4611</f>
        <v>5705.0367985280482</v>
      </c>
    </row>
    <row r="4613" spans="1:19" x14ac:dyDescent="0.25">
      <c r="A4613" s="1">
        <v>4613</v>
      </c>
      <c r="B4613" s="2">
        <v>43698</v>
      </c>
      <c r="C4613" s="1">
        <v>99227</v>
      </c>
      <c r="D4613" s="1">
        <v>101240</v>
      </c>
      <c r="E4613" s="1">
        <v>99221</v>
      </c>
      <c r="F4613" s="1">
        <v>101202</v>
      </c>
      <c r="G4613" s="14">
        <f t="shared" si="867"/>
        <v>1.9955251859466561E-2</v>
      </c>
      <c r="H4613" s="15">
        <f t="shared" si="866"/>
        <v>-1.1768542123673398E-2</v>
      </c>
      <c r="I4613" s="14">
        <f t="shared" si="856"/>
        <v>-4.7871449790591103E-2</v>
      </c>
      <c r="J4613" s="17">
        <f t="shared" si="857"/>
        <v>1.5507028025207524E-2</v>
      </c>
      <c r="K4613" s="17">
        <f t="shared" si="858"/>
        <v>-2.8770065187238013E-4</v>
      </c>
      <c r="L4613" s="17">
        <f t="shared" si="859"/>
        <v>2.0242952511338941E-2</v>
      </c>
      <c r="M4613" s="17">
        <f t="shared" si="860"/>
        <v>2.1624453304069154E-2</v>
      </c>
      <c r="N4613" s="17">
        <f t="shared" si="861"/>
        <v>-2.7024582508834556E-2</v>
      </c>
      <c r="O4613" s="17">
        <f t="shared" si="862"/>
        <v>3.1372249881680769</v>
      </c>
      <c r="P4613" s="17">
        <f t="shared" si="865"/>
        <v>0.4221999455465279</v>
      </c>
      <c r="Q4613" s="14">
        <f t="shared" si="863"/>
        <v>-4.7871449790591103E-2</v>
      </c>
      <c r="R4613" s="12">
        <f t="shared" si="864"/>
        <v>8111.8828830373859</v>
      </c>
      <c r="S4613" s="12">
        <f>G4613*S4612+S4612</f>
        <v>5818.8822447102002</v>
      </c>
    </row>
    <row r="4614" spans="1:19" x14ac:dyDescent="0.25">
      <c r="A4614" s="1">
        <v>4614</v>
      </c>
      <c r="B4614" s="2">
        <v>43699</v>
      </c>
      <c r="C4614" s="1">
        <v>101209</v>
      </c>
      <c r="D4614" s="1">
        <v>101469</v>
      </c>
      <c r="E4614" s="1">
        <v>100011</v>
      </c>
      <c r="F4614" s="1">
        <v>100011</v>
      </c>
      <c r="G4614" s="14">
        <f t="shared" si="867"/>
        <v>-1.1768542123673398E-2</v>
      </c>
      <c r="H4614" s="15">
        <f t="shared" si="866"/>
        <v>-2.3437421883592768E-2</v>
      </c>
      <c r="I4614" s="14">
        <f t="shared" si="856"/>
        <v>-2.7329704306967573E-2</v>
      </c>
      <c r="J4614" s="17">
        <f t="shared" si="857"/>
        <v>1.5748661316835999E-2</v>
      </c>
      <c r="K4614" s="17">
        <f t="shared" si="858"/>
        <v>-1.2778778482051222E-3</v>
      </c>
      <c r="L4614" s="17">
        <f t="shared" si="859"/>
        <v>-1.0490664275468275E-2</v>
      </c>
      <c r="M4614" s="17">
        <f t="shared" si="860"/>
        <v>2.1624453304069154E-2</v>
      </c>
      <c r="N4614" s="17">
        <f t="shared" si="861"/>
        <v>-2.7024582508834556E-2</v>
      </c>
      <c r="O4614" s="17">
        <f t="shared" si="862"/>
        <v>3.0890902302213958</v>
      </c>
      <c r="P4614" s="17">
        <f t="shared" si="865"/>
        <v>0.41649029372601898</v>
      </c>
      <c r="Q4614" s="14">
        <f t="shared" si="863"/>
        <v>-2.7329704306967573E-2</v>
      </c>
      <c r="R4614" s="12">
        <f t="shared" si="864"/>
        <v>8084.553178730418</v>
      </c>
      <c r="S4614" s="12">
        <f>G4614*S4613+S4613</f>
        <v>5750.4024839006333</v>
      </c>
    </row>
    <row r="4615" spans="1:19" x14ac:dyDescent="0.25">
      <c r="A4615" s="1">
        <v>4615</v>
      </c>
      <c r="B4615" s="2">
        <v>43700</v>
      </c>
      <c r="C4615" s="1">
        <v>100007</v>
      </c>
      <c r="D4615" s="1">
        <v>100025</v>
      </c>
      <c r="E4615" s="1">
        <v>97085</v>
      </c>
      <c r="F4615" s="1">
        <v>97667</v>
      </c>
      <c r="G4615" s="14">
        <f t="shared" si="867"/>
        <v>-2.3437421883592768E-2</v>
      </c>
      <c r="H4615" s="15">
        <f t="shared" si="866"/>
        <v>-1.2665485783324937E-2</v>
      </c>
      <c r="I4615" s="14">
        <f t="shared" si="856"/>
        <v>5.5447832454437185E-3</v>
      </c>
      <c r="J4615" s="17">
        <f t="shared" si="857"/>
        <v>1.6612992259017814E-2</v>
      </c>
      <c r="K4615" s="17">
        <f t="shared" si="858"/>
        <v>-3.1981006757474395E-3</v>
      </c>
      <c r="L4615" s="17">
        <f t="shared" si="859"/>
        <v>-2.0239321207845329E-2</v>
      </c>
      <c r="M4615" s="17">
        <f t="shared" si="860"/>
        <v>2.1624453304069154E-2</v>
      </c>
      <c r="N4615" s="17">
        <f t="shared" si="861"/>
        <v>-2.7024582508834556E-2</v>
      </c>
      <c r="O4615" s="17">
        <f t="shared" si="862"/>
        <v>2.9283728695230198</v>
      </c>
      <c r="P4615" s="17">
        <f t="shared" si="865"/>
        <v>0.39676034576555924</v>
      </c>
      <c r="Q4615" s="14">
        <f t="shared" si="863"/>
        <v>5.5447832454437185E-3</v>
      </c>
      <c r="R4615" s="12">
        <f t="shared" si="864"/>
        <v>8090.0979619758618</v>
      </c>
      <c r="S4615" s="12">
        <f>G4615*S4614+S4614</f>
        <v>5615.6278748849945</v>
      </c>
    </row>
    <row r="4616" spans="1:19" x14ac:dyDescent="0.25">
      <c r="A4616" s="1">
        <v>4616</v>
      </c>
      <c r="B4616" s="2">
        <v>43703</v>
      </c>
      <c r="C4616" s="1">
        <v>97687</v>
      </c>
      <c r="D4616" s="1">
        <v>98436</v>
      </c>
      <c r="E4616" s="1">
        <v>95961</v>
      </c>
      <c r="F4616" s="1">
        <v>96430</v>
      </c>
      <c r="G4616" s="14">
        <f t="shared" si="867"/>
        <v>-1.2665485783324937E-2</v>
      </c>
      <c r="H4616" s="15">
        <f t="shared" si="866"/>
        <v>8.7732033599501325E-3</v>
      </c>
      <c r="I4616" s="14">
        <f t="shared" si="856"/>
        <v>4.1938806413944985E-2</v>
      </c>
      <c r="J4616" s="17">
        <f t="shared" si="857"/>
        <v>1.5729876431178059E-2</v>
      </c>
      <c r="K4616" s="17">
        <f t="shared" si="858"/>
        <v>-2.3698585938942622E-3</v>
      </c>
      <c r="L4616" s="17">
        <f t="shared" si="859"/>
        <v>-1.0295627189430674E-2</v>
      </c>
      <c r="M4616" s="17">
        <f t="shared" si="860"/>
        <v>2.1624453304069154E-2</v>
      </c>
      <c r="N4616" s="17">
        <f t="shared" si="861"/>
        <v>-2.7024582508834556E-2</v>
      </c>
      <c r="O4616" s="17">
        <f t="shared" si="862"/>
        <v>3.0927792742527114</v>
      </c>
      <c r="P4616" s="17">
        <f t="shared" si="865"/>
        <v>0.41693101837651081</v>
      </c>
      <c r="Q4616" s="14">
        <f t="shared" si="863"/>
        <v>4.1938806413944985E-2</v>
      </c>
      <c r="R4616" s="12">
        <f t="shared" si="864"/>
        <v>8132.0367683898066</v>
      </c>
      <c r="S4616" s="12">
        <f>G4616*S4615+S4615</f>
        <v>5544.5032198711951</v>
      </c>
    </row>
    <row r="4617" spans="1:19" x14ac:dyDescent="0.25">
      <c r="A4617" s="1">
        <v>4617</v>
      </c>
      <c r="B4617" s="2">
        <v>43704</v>
      </c>
      <c r="C4617" s="1">
        <v>96434</v>
      </c>
      <c r="D4617" s="1">
        <v>97951</v>
      </c>
      <c r="E4617" s="1">
        <v>95855</v>
      </c>
      <c r="F4617" s="1">
        <v>97276</v>
      </c>
      <c r="G4617" s="14">
        <f t="shared" si="867"/>
        <v>8.7732033599501325E-3</v>
      </c>
      <c r="H4617" s="15">
        <f t="shared" si="866"/>
        <v>9.4370656688185228E-3</v>
      </c>
      <c r="I4617" s="14">
        <f t="shared" si="856"/>
        <v>3.9243753545419757E-2</v>
      </c>
      <c r="J4617" s="17">
        <f t="shared" si="857"/>
        <v>1.4758395092235813E-2</v>
      </c>
      <c r="K4617" s="17">
        <f t="shared" si="858"/>
        <v>-3.1609632380601143E-3</v>
      </c>
      <c r="L4617" s="17">
        <f t="shared" si="859"/>
        <v>1.1934166598010247E-2</v>
      </c>
      <c r="M4617" s="17">
        <f t="shared" si="860"/>
        <v>2.0242952511338941E-2</v>
      </c>
      <c r="N4617" s="17">
        <f t="shared" si="861"/>
        <v>-2.7024582508834556E-2</v>
      </c>
      <c r="O4617" s="17">
        <f t="shared" si="862"/>
        <v>3.2027557688193546</v>
      </c>
      <c r="P4617" s="17">
        <f t="shared" si="865"/>
        <v>0.42983384004002279</v>
      </c>
      <c r="Q4617" s="14">
        <f t="shared" si="863"/>
        <v>3.9243753545419757E-2</v>
      </c>
      <c r="R4617" s="12">
        <f t="shared" si="864"/>
        <v>8171.2805219352267</v>
      </c>
      <c r="S4617" s="12">
        <f>G4617*S4616+S4616</f>
        <v>5593.1462741490232</v>
      </c>
    </row>
    <row r="4618" spans="1:19" x14ac:dyDescent="0.25">
      <c r="A4618" s="1">
        <v>4618</v>
      </c>
      <c r="B4618" s="2">
        <v>43705</v>
      </c>
      <c r="C4618" s="1">
        <v>97273</v>
      </c>
      <c r="D4618" s="1">
        <v>98346</v>
      </c>
      <c r="E4618" s="1">
        <v>96557</v>
      </c>
      <c r="F4618" s="1">
        <v>98194</v>
      </c>
      <c r="G4618" s="14">
        <f t="shared" si="867"/>
        <v>9.4370656688185228E-3</v>
      </c>
      <c r="H4618" s="15">
        <f t="shared" si="866"/>
        <v>2.3728537385176329E-2</v>
      </c>
      <c r="I4618" s="14">
        <f t="shared" si="856"/>
        <v>2.4773811028823478E-2</v>
      </c>
      <c r="J4618" s="17">
        <f t="shared" si="857"/>
        <v>1.4934291917076268E-2</v>
      </c>
      <c r="K4618" s="17">
        <f t="shared" si="858"/>
        <v>-2.9350986954363779E-3</v>
      </c>
      <c r="L4618" s="17">
        <f t="shared" si="859"/>
        <v>1.23721643642549E-2</v>
      </c>
      <c r="M4618" s="17">
        <f t="shared" si="860"/>
        <v>2.0242952511338941E-2</v>
      </c>
      <c r="N4618" s="17">
        <f t="shared" si="861"/>
        <v>-2.7024582508834556E-2</v>
      </c>
      <c r="O4618" s="17">
        <f t="shared" si="862"/>
        <v>3.1650335538256447</v>
      </c>
      <c r="P4618" s="17">
        <f t="shared" si="865"/>
        <v>0.42545875131697675</v>
      </c>
      <c r="Q4618" s="14">
        <f t="shared" si="863"/>
        <v>2.4773811028823478E-2</v>
      </c>
      <c r="R4618" s="12">
        <f t="shared" si="864"/>
        <v>8196.0543329640495</v>
      </c>
      <c r="S4618" s="12">
        <f>G4618*S4617+S4617</f>
        <v>5645.9291628334749</v>
      </c>
    </row>
    <row r="4619" spans="1:19" x14ac:dyDescent="0.25">
      <c r="A4619" s="1">
        <v>4619</v>
      </c>
      <c r="B4619" s="2">
        <v>43706</v>
      </c>
      <c r="C4619" s="1">
        <v>98194</v>
      </c>
      <c r="D4619" s="1">
        <v>100684</v>
      </c>
      <c r="E4619" s="1">
        <v>98194</v>
      </c>
      <c r="F4619" s="1">
        <v>100524</v>
      </c>
      <c r="G4619" s="14">
        <f t="shared" si="867"/>
        <v>2.3728537385176329E-2</v>
      </c>
      <c r="H4619" s="15">
        <f t="shared" si="866"/>
        <v>6.0781504914249052E-3</v>
      </c>
      <c r="I4619" s="14">
        <f t="shared" si="856"/>
        <v>-8.3459373753738131E-3</v>
      </c>
      <c r="J4619" s="17">
        <f t="shared" si="857"/>
        <v>1.5974864988909855E-2</v>
      </c>
      <c r="K4619" s="17">
        <f t="shared" si="858"/>
        <v>-2.2178093324978589E-3</v>
      </c>
      <c r="L4619" s="17">
        <f t="shared" si="859"/>
        <v>2.594634671767419E-2</v>
      </c>
      <c r="M4619" s="17">
        <f t="shared" si="860"/>
        <v>2.594634671767419E-2</v>
      </c>
      <c r="N4619" s="17">
        <f t="shared" si="861"/>
        <v>-2.7024582508834556E-2</v>
      </c>
      <c r="O4619" s="17">
        <f t="shared" si="862"/>
        <v>3.3158921382611037</v>
      </c>
      <c r="P4619" s="17">
        <f t="shared" si="865"/>
        <v>0.44265306034230323</v>
      </c>
      <c r="Q4619" s="14">
        <f t="shared" si="863"/>
        <v>-8.3459373753738131E-3</v>
      </c>
      <c r="R4619" s="12">
        <f t="shared" si="864"/>
        <v>8187.7083955886756</v>
      </c>
      <c r="S4619" s="12">
        <f>G4619*S4618+S4618</f>
        <v>5779.8988040478262</v>
      </c>
    </row>
    <row r="4620" spans="1:19" x14ac:dyDescent="0.25">
      <c r="A4620" s="1">
        <v>4620</v>
      </c>
      <c r="B4620" s="2">
        <v>43707</v>
      </c>
      <c r="C4620" s="1">
        <v>100526</v>
      </c>
      <c r="D4620" s="1">
        <v>101551</v>
      </c>
      <c r="E4620" s="1">
        <v>100526</v>
      </c>
      <c r="F4620" s="1">
        <v>101135</v>
      </c>
      <c r="G4620" s="14">
        <f t="shared" si="867"/>
        <v>6.0781504914249052E-3</v>
      </c>
      <c r="H4620" s="15">
        <f t="shared" si="866"/>
        <v>-5.0328768477777563E-3</v>
      </c>
      <c r="I4620" s="14">
        <f t="shared" si="856"/>
        <v>8.2455530491909457E-4</v>
      </c>
      <c r="J4620" s="17">
        <f t="shared" si="857"/>
        <v>1.6117735840035667E-2</v>
      </c>
      <c r="K4620" s="17">
        <f t="shared" si="858"/>
        <v>-1.736401505630325E-3</v>
      </c>
      <c r="L4620" s="17">
        <f t="shared" si="859"/>
        <v>7.8145519970552295E-3</v>
      </c>
      <c r="M4620" s="17">
        <f t="shared" si="860"/>
        <v>2.594634671767419E-2</v>
      </c>
      <c r="N4620" s="17">
        <f t="shared" si="861"/>
        <v>-2.7024582508834556E-2</v>
      </c>
      <c r="O4620" s="17">
        <f t="shared" si="862"/>
        <v>3.286499403652686</v>
      </c>
      <c r="P4620" s="17">
        <f t="shared" si="865"/>
        <v>0.43936518857131496</v>
      </c>
      <c r="Q4620" s="14">
        <f t="shared" si="863"/>
        <v>8.2455530491909457E-4</v>
      </c>
      <c r="R4620" s="12">
        <f t="shared" si="864"/>
        <v>8188.5329508935947</v>
      </c>
      <c r="S4620" s="12">
        <f>G4620*S4619+S4619</f>
        <v>5815.0298988040358</v>
      </c>
    </row>
    <row r="4621" spans="1:19" x14ac:dyDescent="0.25">
      <c r="A4621" s="1">
        <v>4621</v>
      </c>
      <c r="B4621" s="2">
        <v>43710</v>
      </c>
      <c r="C4621" s="1">
        <v>101133</v>
      </c>
      <c r="D4621" s="1">
        <v>101611</v>
      </c>
      <c r="E4621" s="1">
        <v>100626</v>
      </c>
      <c r="F4621" s="1">
        <v>100626</v>
      </c>
      <c r="G4621" s="14">
        <f t="shared" si="867"/>
        <v>-5.0328768477777563E-3</v>
      </c>
      <c r="H4621" s="15">
        <f t="shared" si="866"/>
        <v>-9.3912110190209619E-3</v>
      </c>
      <c r="I4621" s="14">
        <f t="shared" si="856"/>
        <v>1.6153773097944524E-2</v>
      </c>
      <c r="J4621" s="17">
        <f t="shared" si="857"/>
        <v>1.5350460548829751E-2</v>
      </c>
      <c r="K4621" s="17">
        <f t="shared" si="858"/>
        <v>-7.3790096116162684E-4</v>
      </c>
      <c r="L4621" s="17">
        <f t="shared" si="859"/>
        <v>-4.2949758866161298E-3</v>
      </c>
      <c r="M4621" s="17">
        <f t="shared" si="860"/>
        <v>2.594634671767419E-2</v>
      </c>
      <c r="N4621" s="17">
        <f t="shared" si="861"/>
        <v>-2.7024582508834556E-2</v>
      </c>
      <c r="O4621" s="17">
        <f t="shared" si="862"/>
        <v>3.4507713340592252</v>
      </c>
      <c r="P4621" s="17">
        <f t="shared" si="865"/>
        <v>0.45737622612741385</v>
      </c>
      <c r="Q4621" s="14">
        <f t="shared" si="863"/>
        <v>1.6153773097944524E-2</v>
      </c>
      <c r="R4621" s="12">
        <f t="shared" si="864"/>
        <v>8204.6867239915391</v>
      </c>
      <c r="S4621" s="12">
        <f>G4621*S4620+S4620</f>
        <v>5785.76356945721</v>
      </c>
    </row>
    <row r="4622" spans="1:19" x14ac:dyDescent="0.25">
      <c r="A4622" s="1">
        <v>4622</v>
      </c>
      <c r="B4622" s="2">
        <v>43711</v>
      </c>
      <c r="C4622" s="1">
        <v>100626</v>
      </c>
      <c r="D4622" s="1">
        <v>101417</v>
      </c>
      <c r="E4622" s="1">
        <v>99406</v>
      </c>
      <c r="F4622" s="1">
        <v>99681</v>
      </c>
      <c r="G4622" s="14">
        <f t="shared" si="867"/>
        <v>-9.3912110190209619E-3</v>
      </c>
      <c r="H4622" s="15">
        <f t="shared" si="866"/>
        <v>1.5248643171717813E-2</v>
      </c>
      <c r="I4622" s="14">
        <f t="shared" si="856"/>
        <v>3.2313173626271841E-2</v>
      </c>
      <c r="J4622" s="17">
        <f t="shared" si="857"/>
        <v>1.4960934298165578E-2</v>
      </c>
      <c r="K4622" s="17">
        <f t="shared" si="858"/>
        <v>-2.2693113004989959E-3</v>
      </c>
      <c r="L4622" s="17">
        <f t="shared" si="859"/>
        <v>-7.121899718521966E-3</v>
      </c>
      <c r="M4622" s="17">
        <f t="shared" si="860"/>
        <v>2.594634671767419E-2</v>
      </c>
      <c r="N4622" s="17">
        <f t="shared" si="861"/>
        <v>-2.7024582508834556E-2</v>
      </c>
      <c r="O4622" s="17">
        <f t="shared" si="862"/>
        <v>3.5406163927211236</v>
      </c>
      <c r="P4622" s="17">
        <f t="shared" si="865"/>
        <v>0.46686757642498106</v>
      </c>
      <c r="Q4622" s="14">
        <f t="shared" si="863"/>
        <v>3.2313173626271841E-2</v>
      </c>
      <c r="R4622" s="12">
        <f t="shared" si="864"/>
        <v>8236.9998976178103</v>
      </c>
      <c r="S4622" s="12">
        <f>G4622*S4621+S4621</f>
        <v>5731.4282428702736</v>
      </c>
    </row>
    <row r="4623" spans="1:19" x14ac:dyDescent="0.25">
      <c r="A4623" s="1">
        <v>4623</v>
      </c>
      <c r="B4623" s="2">
        <v>43712</v>
      </c>
      <c r="C4623" s="1">
        <v>99706</v>
      </c>
      <c r="D4623" s="1">
        <v>101201</v>
      </c>
      <c r="E4623" s="1">
        <v>99706</v>
      </c>
      <c r="F4623" s="1">
        <v>101201</v>
      </c>
      <c r="G4623" s="14">
        <f t="shared" si="867"/>
        <v>1.5248643171717813E-2</v>
      </c>
      <c r="H4623" s="15">
        <f t="shared" si="866"/>
        <v>1.0296340945247673E-2</v>
      </c>
      <c r="I4623" s="14">
        <f t="shared" si="856"/>
        <v>1.9454388131728839E-2</v>
      </c>
      <c r="J4623" s="17">
        <f t="shared" si="857"/>
        <v>1.3546690147721457E-2</v>
      </c>
      <c r="K4623" s="17">
        <f t="shared" si="858"/>
        <v>7.0985248036708657E-4</v>
      </c>
      <c r="L4623" s="17">
        <f t="shared" si="859"/>
        <v>1.4538790691350726E-2</v>
      </c>
      <c r="M4623" s="17">
        <f t="shared" si="860"/>
        <v>2.594634671767419E-2</v>
      </c>
      <c r="N4623" s="17">
        <f t="shared" si="861"/>
        <v>-2.0239321207845329E-2</v>
      </c>
      <c r="O4623" s="17">
        <f t="shared" si="862"/>
        <v>3.4093691833121258</v>
      </c>
      <c r="P4623" s="17">
        <f t="shared" si="865"/>
        <v>0.45291896119664332</v>
      </c>
      <c r="Q4623" s="14">
        <f t="shared" si="863"/>
        <v>1.9454388131728839E-2</v>
      </c>
      <c r="R4623" s="12">
        <f t="shared" si="864"/>
        <v>8256.4542857495398</v>
      </c>
      <c r="S4623" s="12">
        <f>G4623*S4622+S4622</f>
        <v>5818.8247470101078</v>
      </c>
    </row>
    <row r="4624" spans="1:19" x14ac:dyDescent="0.25">
      <c r="A4624" s="1">
        <v>4624</v>
      </c>
      <c r="B4624" s="2">
        <v>43713</v>
      </c>
      <c r="C4624" s="1">
        <v>101204</v>
      </c>
      <c r="D4624" s="1">
        <v>103258</v>
      </c>
      <c r="E4624" s="1">
        <v>101204</v>
      </c>
      <c r="F4624" s="1">
        <v>102243</v>
      </c>
      <c r="G4624" s="14">
        <f t="shared" si="867"/>
        <v>1.0296340945247673E-2</v>
      </c>
      <c r="H4624" s="15">
        <f t="shared" si="866"/>
        <v>6.7681895093063549E-3</v>
      </c>
      <c r="I4624" s="14">
        <f t="shared" si="856"/>
        <v>7.7139828723148396E-3</v>
      </c>
      <c r="J4624" s="17">
        <f t="shared" si="857"/>
        <v>1.3274549033746212E-2</v>
      </c>
      <c r="K4624" s="17">
        <f t="shared" si="858"/>
        <v>2.1948814725596547E-3</v>
      </c>
      <c r="L4624" s="17">
        <f t="shared" si="859"/>
        <v>8.101459472688019E-3</v>
      </c>
      <c r="M4624" s="17">
        <f t="shared" si="860"/>
        <v>2.594634671767419E-2</v>
      </c>
      <c r="N4624" s="17">
        <f t="shared" si="861"/>
        <v>-2.0239321207845329E-2</v>
      </c>
      <c r="O4624" s="17">
        <f t="shared" si="862"/>
        <v>3.4792645541560412</v>
      </c>
      <c r="P4624" s="17">
        <f t="shared" si="865"/>
        <v>0.46041278552808546</v>
      </c>
      <c r="Q4624" s="14">
        <f t="shared" si="863"/>
        <v>7.7139828723148396E-3</v>
      </c>
      <c r="R4624" s="12">
        <f t="shared" si="864"/>
        <v>8264.1682686218555</v>
      </c>
      <c r="S4624" s="12">
        <f>G4624*S4623+S4623</f>
        <v>5878.7373505059686</v>
      </c>
    </row>
    <row r="4625" spans="1:19" x14ac:dyDescent="0.25">
      <c r="A4625" s="1">
        <v>4625</v>
      </c>
      <c r="B4625" s="2">
        <v>43714</v>
      </c>
      <c r="C4625" s="1">
        <v>102247</v>
      </c>
      <c r="D4625" s="1">
        <v>103182</v>
      </c>
      <c r="E4625" s="1">
        <v>102246</v>
      </c>
      <c r="F4625" s="1">
        <v>102935</v>
      </c>
      <c r="G4625" s="14">
        <f t="shared" si="867"/>
        <v>6.7681895093063549E-3</v>
      </c>
      <c r="H4625" s="15">
        <f t="shared" si="866"/>
        <v>2.3898576771748115E-3</v>
      </c>
      <c r="I4625" s="14">
        <f t="shared" ref="I4625:I4663" si="868">SUM(H4625:H4627)</f>
        <v>4.9639624755172251E-3</v>
      </c>
      <c r="J4625" s="17">
        <f t="shared" ref="J4625:J4663" si="869">_xlfn.STDEV.S(G4611:G4625)</f>
        <v>1.3253209473442029E-2</v>
      </c>
      <c r="K4625" s="17">
        <f t="shared" ref="K4625:K4663" si="870">AVERAGE(G4611:G4625)</f>
        <v>2.1420072339720137E-3</v>
      </c>
      <c r="L4625" s="17">
        <f t="shared" ref="L4625:L4663" si="871">G4625-K4625</f>
        <v>4.6261822753343416E-3</v>
      </c>
      <c r="M4625" s="17">
        <f t="shared" ref="M4625:M4663" si="872">MAX(L4611:L4625)</f>
        <v>2.594634671767419E-2</v>
      </c>
      <c r="N4625" s="17">
        <f t="shared" ref="N4625:N4663" si="873">MIN(L4611:L4625)</f>
        <v>-2.0239321207845329E-2</v>
      </c>
      <c r="O4625" s="17">
        <f t="shared" ref="O4625:O4663" si="874">(M4625-N4625)/J4625</f>
        <v>3.4848666670567994</v>
      </c>
      <c r="P4625" s="17">
        <f t="shared" si="865"/>
        <v>0.46100688380085708</v>
      </c>
      <c r="Q4625" s="14">
        <f t="shared" ref="Q4625:Q4663" si="875">IF(P4625&gt;0.5,-I4625,I4625)</f>
        <v>4.9639624755172251E-3</v>
      </c>
      <c r="R4625" s="12">
        <f t="shared" ref="R4625:R4663" si="876">Q4625*$X$2+R4624</f>
        <v>8269.1322310973719</v>
      </c>
      <c r="S4625" s="12">
        <f>G4625*S4624+S4624</f>
        <v>5918.5257589696303</v>
      </c>
    </row>
    <row r="4626" spans="1:19" x14ac:dyDescent="0.25">
      <c r="A4626" s="1">
        <v>4626</v>
      </c>
      <c r="B4626" s="2">
        <v>43717</v>
      </c>
      <c r="C4626" s="1">
        <v>102937</v>
      </c>
      <c r="D4626" s="1">
        <v>104260</v>
      </c>
      <c r="E4626" s="1">
        <v>102793</v>
      </c>
      <c r="F4626" s="1">
        <v>103181</v>
      </c>
      <c r="G4626" s="14">
        <f t="shared" si="867"/>
        <v>2.3898576771748115E-3</v>
      </c>
      <c r="H4626" s="15">
        <f t="shared" si="866"/>
        <v>-1.4440643141663267E-3</v>
      </c>
      <c r="I4626" s="14">
        <f t="shared" si="868"/>
        <v>1.1515968186003644E-2</v>
      </c>
      <c r="J4626" s="17">
        <f t="shared" si="869"/>
        <v>1.3165040407197737E-2</v>
      </c>
      <c r="K4626" s="17">
        <f t="shared" si="870"/>
        <v>2.526434446316032E-3</v>
      </c>
      <c r="L4626" s="17">
        <f t="shared" si="871"/>
        <v>-1.3657676914122056E-4</v>
      </c>
      <c r="M4626" s="17">
        <f t="shared" si="872"/>
        <v>2.594634671767419E-2</v>
      </c>
      <c r="N4626" s="17">
        <f t="shared" si="873"/>
        <v>-2.0239321207845329E-2</v>
      </c>
      <c r="O4626" s="17">
        <f t="shared" si="874"/>
        <v>3.508205557824827</v>
      </c>
      <c r="P4626" s="17">
        <f t="shared" ref="P4626:P4663" si="877">LOG(O4626,2)/LOG(15,2)</f>
        <v>0.46347171450283725</v>
      </c>
      <c r="Q4626" s="14">
        <f t="shared" si="875"/>
        <v>1.1515968186003644E-2</v>
      </c>
      <c r="R4626" s="12">
        <f t="shared" si="876"/>
        <v>8280.648199283376</v>
      </c>
      <c r="S4626" s="12">
        <f>G4626*S4625+S4625</f>
        <v>5932.6701931922607</v>
      </c>
    </row>
    <row r="4627" spans="1:19" x14ac:dyDescent="0.25">
      <c r="A4627" s="1">
        <v>4627</v>
      </c>
      <c r="B4627" s="2">
        <v>43718</v>
      </c>
      <c r="C4627" s="1">
        <v>103180</v>
      </c>
      <c r="D4627" s="1">
        <v>103503</v>
      </c>
      <c r="E4627" s="1">
        <v>102231</v>
      </c>
      <c r="F4627" s="1">
        <v>103032</v>
      </c>
      <c r="G4627" s="14">
        <f t="shared" si="867"/>
        <v>-1.4440643141663267E-3</v>
      </c>
      <c r="H4627" s="15">
        <f t="shared" si="866"/>
        <v>4.0181691125087404E-3</v>
      </c>
      <c r="I4627" s="14">
        <f t="shared" si="868"/>
        <v>4.6243837088389972E-3</v>
      </c>
      <c r="J4627" s="17">
        <f t="shared" si="869"/>
        <v>1.31395059329625E-2</v>
      </c>
      <c r="K4627" s="17">
        <f t="shared" si="870"/>
        <v>2.5957092064484637E-3</v>
      </c>
      <c r="L4627" s="17">
        <f t="shared" si="871"/>
        <v>-4.0397735206147908E-3</v>
      </c>
      <c r="M4627" s="17">
        <f t="shared" si="872"/>
        <v>2.594634671767419E-2</v>
      </c>
      <c r="N4627" s="17">
        <f t="shared" si="873"/>
        <v>-2.0239321207845329E-2</v>
      </c>
      <c r="O4627" s="17">
        <f t="shared" si="874"/>
        <v>3.5150231798027938</v>
      </c>
      <c r="P4627" s="17">
        <f t="shared" si="877"/>
        <v>0.46418863256956661</v>
      </c>
      <c r="Q4627" s="14">
        <f t="shared" si="875"/>
        <v>4.6243837088389972E-3</v>
      </c>
      <c r="R4627" s="12">
        <f t="shared" si="876"/>
        <v>8285.2725829922147</v>
      </c>
      <c r="S4627" s="12">
        <f>G4627*S4626+S4626</f>
        <v>5924.1030358785538</v>
      </c>
    </row>
    <row r="4628" spans="1:19" x14ac:dyDescent="0.25">
      <c r="A4628" s="1">
        <v>4628</v>
      </c>
      <c r="B4628" s="2">
        <v>43719</v>
      </c>
      <c r="C4628" s="1">
        <v>103036</v>
      </c>
      <c r="D4628" s="1">
        <v>104156</v>
      </c>
      <c r="E4628" s="1">
        <v>103036</v>
      </c>
      <c r="F4628" s="1">
        <v>103446</v>
      </c>
      <c r="G4628" s="14">
        <f t="shared" si="867"/>
        <v>4.0181691125087404E-3</v>
      </c>
      <c r="H4628" s="15">
        <f t="shared" si="866"/>
        <v>8.9418633876612308E-3</v>
      </c>
      <c r="I4628" s="14">
        <f t="shared" si="868"/>
        <v>2.3356664856840625E-3</v>
      </c>
      <c r="J4628" s="17">
        <f t="shared" si="869"/>
        <v>1.2249750989412271E-2</v>
      </c>
      <c r="K4628" s="17">
        <f t="shared" si="870"/>
        <v>1.5332370233179422E-3</v>
      </c>
      <c r="L4628" s="17">
        <f t="shared" si="871"/>
        <v>2.4849320891907984E-3</v>
      </c>
      <c r="M4628" s="17">
        <f t="shared" si="872"/>
        <v>2.594634671767419E-2</v>
      </c>
      <c r="N4628" s="17">
        <f t="shared" si="873"/>
        <v>-2.0239321207845329E-2</v>
      </c>
      <c r="O4628" s="17">
        <f t="shared" si="874"/>
        <v>3.770335247258398</v>
      </c>
      <c r="P4628" s="17">
        <f t="shared" si="877"/>
        <v>0.49008098962433605</v>
      </c>
      <c r="Q4628" s="14">
        <f t="shared" si="875"/>
        <v>2.3356664856840625E-3</v>
      </c>
      <c r="R4628" s="12">
        <f t="shared" si="876"/>
        <v>8287.6082494778984</v>
      </c>
      <c r="S4628" s="12">
        <f>G4628*S4627+S4627</f>
        <v>5947.90708371664</v>
      </c>
    </row>
    <row r="4629" spans="1:19" x14ac:dyDescent="0.25">
      <c r="A4629" s="1">
        <v>4629</v>
      </c>
      <c r="B4629" s="2">
        <v>43720</v>
      </c>
      <c r="C4629" s="1">
        <v>104389</v>
      </c>
      <c r="D4629" s="1">
        <v>104618</v>
      </c>
      <c r="E4629" s="1">
        <v>103733</v>
      </c>
      <c r="F4629" s="1">
        <v>104371</v>
      </c>
      <c r="G4629" s="14">
        <f t="shared" si="867"/>
        <v>8.9418633876612308E-3</v>
      </c>
      <c r="H4629" s="15">
        <f t="shared" si="866"/>
        <v>-8.335648791330974E-3</v>
      </c>
      <c r="I4629" s="14">
        <f t="shared" si="868"/>
        <v>2.4312259375290912E-3</v>
      </c>
      <c r="J4629" s="17">
        <f t="shared" si="869"/>
        <v>1.1802376515945574E-2</v>
      </c>
      <c r="K4629" s="17">
        <f t="shared" si="870"/>
        <v>2.913930724073584E-3</v>
      </c>
      <c r="L4629" s="17">
        <f t="shared" si="871"/>
        <v>6.0279326635876464E-3</v>
      </c>
      <c r="M4629" s="17">
        <f t="shared" si="872"/>
        <v>2.594634671767419E-2</v>
      </c>
      <c r="N4629" s="17">
        <f t="shared" si="873"/>
        <v>-2.0239321207845329E-2</v>
      </c>
      <c r="O4629" s="17">
        <f t="shared" si="874"/>
        <v>3.9132515271920432</v>
      </c>
      <c r="P4629" s="17">
        <f t="shared" si="877"/>
        <v>0.50381954532918849</v>
      </c>
      <c r="Q4629" s="14">
        <f t="shared" si="875"/>
        <v>-2.4312259375290912E-3</v>
      </c>
      <c r="R4629" s="12">
        <f t="shared" si="876"/>
        <v>8285.1770235403692</v>
      </c>
      <c r="S4629" s="12">
        <f>G4629*S4628+S4628</f>
        <v>6001.092456301737</v>
      </c>
    </row>
    <row r="4630" spans="1:19" x14ac:dyDescent="0.25">
      <c r="A4630" s="1">
        <v>4630</v>
      </c>
      <c r="B4630" s="2">
        <v>43721</v>
      </c>
      <c r="C4630" s="1">
        <v>104371</v>
      </c>
      <c r="D4630" s="1">
        <v>104699</v>
      </c>
      <c r="E4630" s="1">
        <v>103275</v>
      </c>
      <c r="F4630" s="1">
        <v>103501</v>
      </c>
      <c r="G4630" s="14">
        <f t="shared" si="867"/>
        <v>-8.335648791330974E-3</v>
      </c>
      <c r="H4630" s="15">
        <f t="shared" si="866"/>
        <v>1.7294518893538058E-3</v>
      </c>
      <c r="I4630" s="14">
        <f t="shared" si="868"/>
        <v>9.9543872746222783E-3</v>
      </c>
      <c r="J4630" s="17">
        <f t="shared" si="869"/>
        <v>9.8818025331408529E-3</v>
      </c>
      <c r="K4630" s="17">
        <f t="shared" si="870"/>
        <v>3.9207155968910374E-3</v>
      </c>
      <c r="L4630" s="17">
        <f t="shared" si="871"/>
        <v>-1.2256364388222012E-2</v>
      </c>
      <c r="M4630" s="17">
        <f t="shared" si="872"/>
        <v>2.594634671767419E-2</v>
      </c>
      <c r="N4630" s="17">
        <f t="shared" si="873"/>
        <v>-1.2256364388222012E-2</v>
      </c>
      <c r="O4630" s="17">
        <f t="shared" si="874"/>
        <v>3.8659658476047052</v>
      </c>
      <c r="P4630" s="17">
        <f t="shared" si="877"/>
        <v>0.4993303101093241</v>
      </c>
      <c r="Q4630" s="14">
        <f t="shared" si="875"/>
        <v>9.9543872746222783E-3</v>
      </c>
      <c r="R4630" s="12">
        <f t="shared" si="876"/>
        <v>8295.1314108149909</v>
      </c>
      <c r="S4630" s="12">
        <f>G4630*S4629+S4629</f>
        <v>5951.0694572216998</v>
      </c>
    </row>
    <row r="4631" spans="1:19" x14ac:dyDescent="0.25">
      <c r="A4631" s="1">
        <v>4631</v>
      </c>
      <c r="B4631" s="2">
        <v>43724</v>
      </c>
      <c r="C4631" s="1">
        <v>103496</v>
      </c>
      <c r="D4631" s="1">
        <v>104005</v>
      </c>
      <c r="E4631" s="1">
        <v>102782</v>
      </c>
      <c r="F4631" s="1">
        <v>103680</v>
      </c>
      <c r="G4631" s="14">
        <f t="shared" si="867"/>
        <v>1.7294518893538058E-3</v>
      </c>
      <c r="H4631" s="15">
        <f t="shared" si="866"/>
        <v>9.0374228395062595E-3</v>
      </c>
      <c r="I4631" s="14">
        <f t="shared" si="868"/>
        <v>6.3786108148020659E-3</v>
      </c>
      <c r="J4631" s="17">
        <f t="shared" si="869"/>
        <v>8.795232379885937E-3</v>
      </c>
      <c r="K4631" s="17">
        <f t="shared" si="870"/>
        <v>4.8803781084029536E-3</v>
      </c>
      <c r="L4631" s="17">
        <f t="shared" si="871"/>
        <v>-3.1509262190491478E-3</v>
      </c>
      <c r="M4631" s="17">
        <f t="shared" si="872"/>
        <v>2.594634671767419E-2</v>
      </c>
      <c r="N4631" s="17">
        <f t="shared" si="873"/>
        <v>-1.2256364388222012E-2</v>
      </c>
      <c r="O4631" s="17">
        <f t="shared" si="874"/>
        <v>4.3435704090392253</v>
      </c>
      <c r="P4631" s="17">
        <f t="shared" si="877"/>
        <v>0.54234470402241997</v>
      </c>
      <c r="Q4631" s="14">
        <f t="shared" si="875"/>
        <v>-6.3786108148020659E-3</v>
      </c>
      <c r="R4631" s="12">
        <f t="shared" si="876"/>
        <v>8288.7528000001894</v>
      </c>
      <c r="S4631" s="12">
        <f>G4631*S4630+S4630</f>
        <v>5961.3615455381678</v>
      </c>
    </row>
    <row r="4632" spans="1:19" x14ac:dyDescent="0.25">
      <c r="A4632" s="1">
        <v>4632</v>
      </c>
      <c r="B4632" s="2">
        <v>43725</v>
      </c>
      <c r="C4632" s="1">
        <v>103680</v>
      </c>
      <c r="D4632" s="1">
        <v>104619</v>
      </c>
      <c r="E4632" s="1">
        <v>103079</v>
      </c>
      <c r="F4632" s="1">
        <v>104617</v>
      </c>
      <c r="G4632" s="14">
        <f t="shared" si="867"/>
        <v>9.0374228395062595E-3</v>
      </c>
      <c r="H4632" s="15">
        <f t="shared" si="866"/>
        <v>-8.124874542377869E-4</v>
      </c>
      <c r="I4632" s="14">
        <f t="shared" si="868"/>
        <v>1.9224088035574294E-3</v>
      </c>
      <c r="J4632" s="17">
        <f t="shared" si="869"/>
        <v>8.8038459735144629E-3</v>
      </c>
      <c r="K4632" s="17">
        <f t="shared" si="870"/>
        <v>4.8979927403733619E-3</v>
      </c>
      <c r="L4632" s="17">
        <f t="shared" si="871"/>
        <v>4.1394300991328976E-3</v>
      </c>
      <c r="M4632" s="17">
        <f t="shared" si="872"/>
        <v>2.594634671767419E-2</v>
      </c>
      <c r="N4632" s="17">
        <f t="shared" si="873"/>
        <v>-1.2256364388222012E-2</v>
      </c>
      <c r="O4632" s="17">
        <f t="shared" si="874"/>
        <v>4.3393207037953001</v>
      </c>
      <c r="P4632" s="17">
        <f t="shared" si="877"/>
        <v>0.54198323775592794</v>
      </c>
      <c r="Q4632" s="14">
        <f t="shared" si="875"/>
        <v>-1.9224088035574294E-3</v>
      </c>
      <c r="R4632" s="12">
        <f t="shared" si="876"/>
        <v>8286.8303911966323</v>
      </c>
      <c r="S4632" s="12">
        <f>G4632*S4631+S4631</f>
        <v>6015.2368905243684</v>
      </c>
    </row>
    <row r="4633" spans="1:19" x14ac:dyDescent="0.25">
      <c r="A4633" s="1">
        <v>4633</v>
      </c>
      <c r="B4633" s="2">
        <v>43726</v>
      </c>
      <c r="C4633" s="1">
        <v>104616</v>
      </c>
      <c r="D4633" s="1">
        <v>104762</v>
      </c>
      <c r="E4633" s="1">
        <v>103684</v>
      </c>
      <c r="F4633" s="1">
        <v>104532</v>
      </c>
      <c r="G4633" s="14">
        <f t="shared" si="867"/>
        <v>-8.124874542377869E-4</v>
      </c>
      <c r="H4633" s="15">
        <f t="shared" si="866"/>
        <v>-1.8463245704664066E-3</v>
      </c>
      <c r="I4633" s="14">
        <f t="shared" si="868"/>
        <v>1.0271580092287014E-3</v>
      </c>
      <c r="J4633" s="17">
        <f t="shared" si="869"/>
        <v>8.8241175196579497E-3</v>
      </c>
      <c r="K4633" s="17">
        <f t="shared" si="870"/>
        <v>4.2146891988362745E-3</v>
      </c>
      <c r="L4633" s="17">
        <f t="shared" si="871"/>
        <v>-5.0271766530740614E-3</v>
      </c>
      <c r="M4633" s="17">
        <f t="shared" si="872"/>
        <v>2.594634671767419E-2</v>
      </c>
      <c r="N4633" s="17">
        <f t="shared" si="873"/>
        <v>-1.2256364388222012E-2</v>
      </c>
      <c r="O4633" s="17">
        <f t="shared" si="874"/>
        <v>4.3293520310433333</v>
      </c>
      <c r="P4633" s="17">
        <f t="shared" si="877"/>
        <v>0.54113394345846999</v>
      </c>
      <c r="Q4633" s="14">
        <f t="shared" si="875"/>
        <v>-1.0271580092287014E-3</v>
      </c>
      <c r="R4633" s="12">
        <f t="shared" si="876"/>
        <v>8285.8032331874037</v>
      </c>
      <c r="S4633" s="12">
        <f>G4633*S4632+S4632</f>
        <v>6010.3495860165494</v>
      </c>
    </row>
    <row r="4634" spans="1:19" x14ac:dyDescent="0.25">
      <c r="A4634" s="1">
        <v>4634</v>
      </c>
      <c r="B4634" s="2">
        <v>43727</v>
      </c>
      <c r="C4634" s="1">
        <v>104555</v>
      </c>
      <c r="D4634" s="1">
        <v>106001</v>
      </c>
      <c r="E4634" s="1">
        <v>104286</v>
      </c>
      <c r="F4634" s="1">
        <v>104339</v>
      </c>
      <c r="G4634" s="14">
        <f t="shared" si="867"/>
        <v>-1.8463245704664066E-3</v>
      </c>
      <c r="H4634" s="15">
        <f t="shared" si="866"/>
        <v>4.5812208282616229E-3</v>
      </c>
      <c r="I4634" s="14">
        <f t="shared" si="868"/>
        <v>-4.4087666987696617E-3</v>
      </c>
      <c r="J4634" s="17">
        <f t="shared" si="869"/>
        <v>7.0834384941839534E-3</v>
      </c>
      <c r="K4634" s="17">
        <f t="shared" si="870"/>
        <v>2.5096984017934252E-3</v>
      </c>
      <c r="L4634" s="17">
        <f t="shared" si="871"/>
        <v>-4.3560229722598319E-3</v>
      </c>
      <c r="M4634" s="17">
        <f t="shared" si="872"/>
        <v>1.4538790691350726E-2</v>
      </c>
      <c r="N4634" s="17">
        <f t="shared" si="873"/>
        <v>-1.2256364388222012E-2</v>
      </c>
      <c r="O4634" s="17">
        <f t="shared" si="874"/>
        <v>3.7827892628098088</v>
      </c>
      <c r="P4634" s="17">
        <f t="shared" si="877"/>
        <v>0.49129873485717063</v>
      </c>
      <c r="Q4634" s="14">
        <f t="shared" si="875"/>
        <v>-4.4087666987696617E-3</v>
      </c>
      <c r="R4634" s="12">
        <f t="shared" si="876"/>
        <v>8281.3944664886349</v>
      </c>
      <c r="S4634" s="12">
        <f>G4634*S4633+S4633</f>
        <v>5999.2525298987948</v>
      </c>
    </row>
    <row r="4635" spans="1:19" x14ac:dyDescent="0.25">
      <c r="A4635" s="1">
        <v>4635</v>
      </c>
      <c r="B4635" s="2">
        <v>43728</v>
      </c>
      <c r="C4635" s="1">
        <v>104339</v>
      </c>
      <c r="D4635" s="1">
        <v>105045</v>
      </c>
      <c r="E4635" s="1">
        <v>103914</v>
      </c>
      <c r="F4635" s="1">
        <v>104817</v>
      </c>
      <c r="G4635" s="14">
        <f t="shared" si="867"/>
        <v>4.5812208282616229E-3</v>
      </c>
      <c r="H4635" s="15">
        <f t="shared" si="866"/>
        <v>-1.7077382485665149E-3</v>
      </c>
      <c r="I4635" s="14">
        <f t="shared" si="868"/>
        <v>-3.1657355342705751E-3</v>
      </c>
      <c r="J4635" s="17">
        <f t="shared" si="869"/>
        <v>7.0399846839255403E-3</v>
      </c>
      <c r="K4635" s="17">
        <f t="shared" si="870"/>
        <v>2.4099030909158731E-3</v>
      </c>
      <c r="L4635" s="17">
        <f t="shared" si="871"/>
        <v>2.1713177373457499E-3</v>
      </c>
      <c r="M4635" s="17">
        <f t="shared" si="872"/>
        <v>1.4538790691350726E-2</v>
      </c>
      <c r="N4635" s="17">
        <f t="shared" si="873"/>
        <v>-1.2256364388222012E-2</v>
      </c>
      <c r="O4635" s="17">
        <f t="shared" si="874"/>
        <v>3.8061382634474126</v>
      </c>
      <c r="P4635" s="17">
        <f t="shared" si="877"/>
        <v>0.49357101852403756</v>
      </c>
      <c r="Q4635" s="14">
        <f t="shared" si="875"/>
        <v>-3.1657355342705751E-3</v>
      </c>
      <c r="R4635" s="12">
        <f t="shared" si="876"/>
        <v>8278.2287309543644</v>
      </c>
      <c r="S4635" s="12">
        <f>G4635*S4634+S4634</f>
        <v>6026.7364305427682</v>
      </c>
    </row>
    <row r="4636" spans="1:19" x14ac:dyDescent="0.25">
      <c r="A4636" s="1">
        <v>4636</v>
      </c>
      <c r="B4636" s="2">
        <v>43731</v>
      </c>
      <c r="C4636" s="1">
        <v>104817</v>
      </c>
      <c r="D4636" s="1">
        <v>104817</v>
      </c>
      <c r="E4636" s="1">
        <v>104020</v>
      </c>
      <c r="F4636" s="1">
        <v>104638</v>
      </c>
      <c r="G4636" s="14">
        <f t="shared" si="867"/>
        <v>-1.7077382485665149E-3</v>
      </c>
      <c r="H4636" s="15">
        <f t="shared" si="866"/>
        <v>-7.2822492784647697E-3</v>
      </c>
      <c r="I4636" s="14">
        <f t="shared" si="868"/>
        <v>6.5625997606488795E-3</v>
      </c>
      <c r="J4636" s="17">
        <f t="shared" si="869"/>
        <v>6.8383491886872963E-3</v>
      </c>
      <c r="K4636" s="17">
        <f t="shared" si="870"/>
        <v>2.6315789975299561E-3</v>
      </c>
      <c r="L4636" s="17">
        <f t="shared" si="871"/>
        <v>-4.339317246096471E-3</v>
      </c>
      <c r="M4636" s="17">
        <f t="shared" si="872"/>
        <v>1.4538790691350726E-2</v>
      </c>
      <c r="N4636" s="17">
        <f t="shared" si="873"/>
        <v>-1.2256364388222012E-2</v>
      </c>
      <c r="O4636" s="17">
        <f t="shared" si="874"/>
        <v>3.9183660179126347</v>
      </c>
      <c r="P4636" s="17">
        <f t="shared" si="877"/>
        <v>0.50430185311287978</v>
      </c>
      <c r="Q4636" s="14">
        <f t="shared" si="875"/>
        <v>-6.5625997606488795E-3</v>
      </c>
      <c r="R4636" s="12">
        <f t="shared" si="876"/>
        <v>8271.666131193715</v>
      </c>
      <c r="S4636" s="12">
        <f>G4636*S4635+S4635</f>
        <v>6016.4443422263012</v>
      </c>
    </row>
    <row r="4637" spans="1:19" x14ac:dyDescent="0.25">
      <c r="A4637" s="1">
        <v>4637</v>
      </c>
      <c r="B4637" s="2">
        <v>43732</v>
      </c>
      <c r="C4637" s="1">
        <v>104638</v>
      </c>
      <c r="D4637" s="1">
        <v>104893</v>
      </c>
      <c r="E4637" s="1">
        <v>103504</v>
      </c>
      <c r="F4637" s="1">
        <v>103876</v>
      </c>
      <c r="G4637" s="14">
        <f t="shared" si="867"/>
        <v>-7.2822492784647697E-3</v>
      </c>
      <c r="H4637" s="15">
        <f t="shared" si="866"/>
        <v>5.8242519927607095E-3</v>
      </c>
      <c r="I4637" s="14">
        <f t="shared" si="868"/>
        <v>1.1556562974870732E-2</v>
      </c>
      <c r="J4637" s="17">
        <f t="shared" si="869"/>
        <v>6.5906983774330283E-3</v>
      </c>
      <c r="K4637" s="17">
        <f t="shared" si="870"/>
        <v>2.772176446900369E-3</v>
      </c>
      <c r="L4637" s="17">
        <f t="shared" si="871"/>
        <v>-1.0054425725365138E-2</v>
      </c>
      <c r="M4637" s="17">
        <f t="shared" si="872"/>
        <v>1.4538790691350726E-2</v>
      </c>
      <c r="N4637" s="17">
        <f t="shared" si="873"/>
        <v>-1.2256364388222012E-2</v>
      </c>
      <c r="O4637" s="17">
        <f t="shared" si="874"/>
        <v>4.0656017837686305</v>
      </c>
      <c r="P4637" s="17">
        <f t="shared" si="877"/>
        <v>0.51792310635878092</v>
      </c>
      <c r="Q4637" s="14">
        <f t="shared" si="875"/>
        <v>-1.1556562974870732E-2</v>
      </c>
      <c r="R4637" s="12">
        <f t="shared" si="876"/>
        <v>8260.1095682188443</v>
      </c>
      <c r="S4637" s="12">
        <f>G4637*S4636+S4636</f>
        <v>5972.6310947562006</v>
      </c>
    </row>
    <row r="4638" spans="1:19" x14ac:dyDescent="0.25">
      <c r="A4638" s="1">
        <v>4638</v>
      </c>
      <c r="B4638" s="2">
        <v>43733</v>
      </c>
      <c r="C4638" s="1">
        <v>103857</v>
      </c>
      <c r="D4638" s="1">
        <v>104481</v>
      </c>
      <c r="E4638" s="1">
        <v>103034</v>
      </c>
      <c r="F4638" s="1">
        <v>104481</v>
      </c>
      <c r="G4638" s="14">
        <f t="shared" si="867"/>
        <v>5.8242519927607095E-3</v>
      </c>
      <c r="H4638" s="15">
        <f t="shared" si="866"/>
        <v>8.0205970463529397E-3</v>
      </c>
      <c r="I4638" s="14">
        <f t="shared" si="868"/>
        <v>2.5632365802371604E-3</v>
      </c>
      <c r="J4638" s="17">
        <f t="shared" si="869"/>
        <v>5.7062242834849822E-3</v>
      </c>
      <c r="K4638" s="17">
        <f t="shared" si="870"/>
        <v>2.1438837016365619E-3</v>
      </c>
      <c r="L4638" s="17">
        <f t="shared" si="871"/>
        <v>3.6803682911241476E-3</v>
      </c>
      <c r="M4638" s="17">
        <f t="shared" si="872"/>
        <v>8.101459472688019E-3</v>
      </c>
      <c r="N4638" s="17">
        <f t="shared" si="873"/>
        <v>-1.2256364388222012E-2</v>
      </c>
      <c r="O4638" s="17">
        <f t="shared" si="874"/>
        <v>3.5676522424521364</v>
      </c>
      <c r="P4638" s="17">
        <f t="shared" si="877"/>
        <v>0.46967657533436324</v>
      </c>
      <c r="Q4638" s="14">
        <f t="shared" si="875"/>
        <v>2.5632365802371604E-3</v>
      </c>
      <c r="R4638" s="12">
        <f t="shared" si="876"/>
        <v>8262.6728047990819</v>
      </c>
      <c r="S4638" s="12">
        <f>G4638*S4637+S4637</f>
        <v>6007.4172033118593</v>
      </c>
    </row>
    <row r="4639" spans="1:19" x14ac:dyDescent="0.25">
      <c r="A4639" s="1">
        <v>4639</v>
      </c>
      <c r="B4639" s="2">
        <v>43734</v>
      </c>
      <c r="C4639" s="1">
        <v>104485</v>
      </c>
      <c r="D4639" s="1">
        <v>105342</v>
      </c>
      <c r="E4639" s="1">
        <v>104337</v>
      </c>
      <c r="F4639" s="1">
        <v>105319</v>
      </c>
      <c r="G4639" s="14">
        <f t="shared" si="867"/>
        <v>8.0205970463529397E-3</v>
      </c>
      <c r="H4639" s="15">
        <f t="shared" si="866"/>
        <v>-2.288286064242917E-3</v>
      </c>
      <c r="I4639" s="14">
        <f t="shared" si="868"/>
        <v>-1.2063881063757664E-2</v>
      </c>
      <c r="J4639" s="17">
        <f t="shared" si="869"/>
        <v>5.5005316061413666E-3</v>
      </c>
      <c r="K4639" s="17">
        <f t="shared" si="870"/>
        <v>1.9921674417102465E-3</v>
      </c>
      <c r="L4639" s="17">
        <f t="shared" si="871"/>
        <v>6.0284296046426936E-3</v>
      </c>
      <c r="M4639" s="17">
        <f t="shared" si="872"/>
        <v>6.0284296046426936E-3</v>
      </c>
      <c r="N4639" s="17">
        <f t="shared" si="873"/>
        <v>-1.2256364388222012E-2</v>
      </c>
      <c r="O4639" s="17">
        <f t="shared" si="874"/>
        <v>3.3241866972366196</v>
      </c>
      <c r="P4639" s="17">
        <f t="shared" si="877"/>
        <v>0.44357561811964286</v>
      </c>
      <c r="Q4639" s="14">
        <f t="shared" si="875"/>
        <v>-1.2063881063757664E-2</v>
      </c>
      <c r="R4639" s="12">
        <f t="shared" si="876"/>
        <v>8250.6089237353244</v>
      </c>
      <c r="S4639" s="12">
        <f>G4639*S4638+S4638</f>
        <v>6055.6002759889525</v>
      </c>
    </row>
    <row r="4640" spans="1:19" x14ac:dyDescent="0.25">
      <c r="A4640" s="1">
        <v>4640</v>
      </c>
      <c r="B4640" s="2">
        <v>43735</v>
      </c>
      <c r="C4640" s="1">
        <v>105319</v>
      </c>
      <c r="D4640" s="1">
        <v>105633</v>
      </c>
      <c r="E4640" s="1">
        <v>104506</v>
      </c>
      <c r="F4640" s="1">
        <v>105078</v>
      </c>
      <c r="G4640" s="14">
        <f t="shared" si="867"/>
        <v>-2.288286064242917E-3</v>
      </c>
      <c r="H4640" s="15">
        <f t="shared" si="866"/>
        <v>-3.1690744018728623E-3</v>
      </c>
      <c r="I4640" s="14">
        <f t="shared" si="868"/>
        <v>-3.8818486602832269E-2</v>
      </c>
      <c r="J4640" s="17">
        <f t="shared" si="869"/>
        <v>5.4355035474957904E-3</v>
      </c>
      <c r="K4640" s="17">
        <f t="shared" si="870"/>
        <v>1.3884024034736284E-3</v>
      </c>
      <c r="L4640" s="17">
        <f t="shared" si="871"/>
        <v>-3.6766884677165452E-3</v>
      </c>
      <c r="M4640" s="17">
        <f t="shared" si="872"/>
        <v>6.0284296046426936E-3</v>
      </c>
      <c r="N4640" s="17">
        <f t="shared" si="873"/>
        <v>-1.2256364388222012E-2</v>
      </c>
      <c r="O4640" s="17">
        <f t="shared" si="874"/>
        <v>3.3639558567280776</v>
      </c>
      <c r="P4640" s="17">
        <f t="shared" si="877"/>
        <v>0.44796718291043353</v>
      </c>
      <c r="Q4640" s="14">
        <f t="shared" si="875"/>
        <v>-3.8818486602832269E-2</v>
      </c>
      <c r="R4640" s="12">
        <f t="shared" si="876"/>
        <v>8211.790437132493</v>
      </c>
      <c r="S4640" s="12">
        <f>G4640*S4639+S4639</f>
        <v>6041.7433302667814</v>
      </c>
    </row>
    <row r="4641" spans="1:19" x14ac:dyDescent="0.25">
      <c r="A4641" s="1">
        <v>4641</v>
      </c>
      <c r="B4641" s="2">
        <v>43738</v>
      </c>
      <c r="C4641" s="1">
        <v>105077</v>
      </c>
      <c r="D4641" s="1">
        <v>105178</v>
      </c>
      <c r="E4641" s="1">
        <v>104638</v>
      </c>
      <c r="F4641" s="1">
        <v>104745</v>
      </c>
      <c r="G4641" s="14">
        <f t="shared" si="867"/>
        <v>-3.1690744018728623E-3</v>
      </c>
      <c r="H4641" s="15">
        <f t="shared" si="866"/>
        <v>-6.606520597641885E-3</v>
      </c>
      <c r="I4641" s="14">
        <f t="shared" si="868"/>
        <v>-3.0848905425811202E-2</v>
      </c>
      <c r="J4641" s="17">
        <f t="shared" si="869"/>
        <v>5.5506328501255479E-3</v>
      </c>
      <c r="K4641" s="17">
        <f t="shared" si="870"/>
        <v>1.0178069315371168E-3</v>
      </c>
      <c r="L4641" s="17">
        <f t="shared" si="871"/>
        <v>-4.1868813334099792E-3</v>
      </c>
      <c r="M4641" s="17">
        <f t="shared" si="872"/>
        <v>6.0284296046426936E-3</v>
      </c>
      <c r="N4641" s="17">
        <f t="shared" si="873"/>
        <v>-1.2256364388222012E-2</v>
      </c>
      <c r="O4641" s="17">
        <f t="shared" si="874"/>
        <v>3.2941818503544384</v>
      </c>
      <c r="P4641" s="17">
        <f t="shared" si="877"/>
        <v>0.44022737698508901</v>
      </c>
      <c r="Q4641" s="14">
        <f t="shared" si="875"/>
        <v>-3.0848905425811202E-2</v>
      </c>
      <c r="R4641" s="12">
        <f t="shared" si="876"/>
        <v>8180.9415317066814</v>
      </c>
      <c r="S4641" s="12">
        <f>G4641*S4640+S4640</f>
        <v>6022.5965961361471</v>
      </c>
    </row>
    <row r="4642" spans="1:19" x14ac:dyDescent="0.25">
      <c r="A4642" s="1">
        <v>4642</v>
      </c>
      <c r="B4642" s="2">
        <v>43739</v>
      </c>
      <c r="C4642" s="1">
        <v>104745</v>
      </c>
      <c r="D4642" s="1">
        <v>105121</v>
      </c>
      <c r="E4642" s="1">
        <v>103837</v>
      </c>
      <c r="F4642" s="1">
        <v>104053</v>
      </c>
      <c r="G4642" s="14">
        <f t="shared" si="867"/>
        <v>-6.606520597641885E-3</v>
      </c>
      <c r="H4642" s="15">
        <f t="shared" si="866"/>
        <v>-2.9042891603317522E-2</v>
      </c>
      <c r="I4642" s="14">
        <f t="shared" si="868"/>
        <v>-1.4046947655703801E-2</v>
      </c>
      <c r="J4642" s="17">
        <f t="shared" si="869"/>
        <v>5.8653107360932006E-3</v>
      </c>
      <c r="K4642" s="17">
        <f t="shared" si="870"/>
        <v>6.7364317930541278E-4</v>
      </c>
      <c r="L4642" s="17">
        <f t="shared" si="871"/>
        <v>-7.2801637769472974E-3</v>
      </c>
      <c r="M4642" s="17">
        <f t="shared" si="872"/>
        <v>6.0284296046426936E-3</v>
      </c>
      <c r="N4642" s="17">
        <f t="shared" si="873"/>
        <v>-1.2256364388222012E-2</v>
      </c>
      <c r="O4642" s="17">
        <f t="shared" si="874"/>
        <v>3.11744676720128</v>
      </c>
      <c r="P4642" s="17">
        <f t="shared" si="877"/>
        <v>0.41986456620588247</v>
      </c>
      <c r="Q4642" s="14">
        <f t="shared" si="875"/>
        <v>-1.4046947655703801E-2</v>
      </c>
      <c r="R4642" s="12">
        <f t="shared" si="876"/>
        <v>8166.8945840509778</v>
      </c>
      <c r="S4642" s="12">
        <f>G4642*S4641+S4641</f>
        <v>5982.8081876724855</v>
      </c>
    </row>
    <row r="4643" spans="1:19" x14ac:dyDescent="0.25">
      <c r="A4643" s="1">
        <v>4643</v>
      </c>
      <c r="B4643" s="2">
        <v>43740</v>
      </c>
      <c r="C4643" s="1">
        <v>104049</v>
      </c>
      <c r="D4643" s="1">
        <v>104049</v>
      </c>
      <c r="E4643" s="1">
        <v>100944</v>
      </c>
      <c r="F4643" s="1">
        <v>101031</v>
      </c>
      <c r="G4643" s="14">
        <f t="shared" si="867"/>
        <v>-2.9042891603317522E-2</v>
      </c>
      <c r="H4643" s="15">
        <f t="shared" si="866"/>
        <v>4.8005067751482056E-3</v>
      </c>
      <c r="I4643" s="14">
        <f t="shared" si="868"/>
        <v>-4.2920200897920147E-3</v>
      </c>
      <c r="J4643" s="17">
        <f t="shared" si="869"/>
        <v>9.5642334114868569E-3</v>
      </c>
      <c r="K4643" s="17">
        <f t="shared" si="870"/>
        <v>-1.5304275350830046E-3</v>
      </c>
      <c r="L4643" s="17">
        <f t="shared" si="871"/>
        <v>-2.7512464068234519E-2</v>
      </c>
      <c r="M4643" s="17">
        <f t="shared" si="872"/>
        <v>6.0284296046426936E-3</v>
      </c>
      <c r="N4643" s="17">
        <f t="shared" si="873"/>
        <v>-2.7512464068234519E-2</v>
      </c>
      <c r="O4643" s="17">
        <f t="shared" si="874"/>
        <v>3.5069087327578035</v>
      </c>
      <c r="P4643" s="17">
        <f t="shared" si="877"/>
        <v>0.46333518706647664</v>
      </c>
      <c r="Q4643" s="14">
        <f t="shared" si="875"/>
        <v>-4.2920200897920147E-3</v>
      </c>
      <c r="R4643" s="12">
        <f t="shared" si="876"/>
        <v>8162.6025639611853</v>
      </c>
      <c r="S4643" s="12">
        <f>G4643*S4642+S4642</f>
        <v>5809.0501379944726</v>
      </c>
    </row>
    <row r="4644" spans="1:19" x14ac:dyDescent="0.25">
      <c r="A4644" s="1">
        <v>4644</v>
      </c>
      <c r="B4644" s="2">
        <v>43741</v>
      </c>
      <c r="C4644" s="1">
        <v>101031</v>
      </c>
      <c r="D4644" s="1">
        <v>101560</v>
      </c>
      <c r="E4644" s="1">
        <v>99826</v>
      </c>
      <c r="F4644" s="1">
        <v>101516</v>
      </c>
      <c r="G4644" s="14">
        <f t="shared" si="867"/>
        <v>4.8005067751482056E-3</v>
      </c>
      <c r="H4644" s="15">
        <f t="shared" si="866"/>
        <v>1.0195437172465516E-2</v>
      </c>
      <c r="I4644" s="14">
        <f t="shared" si="868"/>
        <v>-1.4978798528309079E-2</v>
      </c>
      <c r="J4644" s="17">
        <f t="shared" si="869"/>
        <v>9.2963599388942563E-3</v>
      </c>
      <c r="K4644" s="17">
        <f t="shared" si="870"/>
        <v>-1.8065179759172063E-3</v>
      </c>
      <c r="L4644" s="17">
        <f t="shared" si="871"/>
        <v>6.6070247510654117E-3</v>
      </c>
      <c r="M4644" s="17">
        <f t="shared" si="872"/>
        <v>6.6070247510654117E-3</v>
      </c>
      <c r="N4644" s="17">
        <f t="shared" si="873"/>
        <v>-2.7512464068234519E-2</v>
      </c>
      <c r="O4644" s="17">
        <f t="shared" si="874"/>
        <v>3.6701987706554129</v>
      </c>
      <c r="P4644" s="17">
        <f t="shared" si="877"/>
        <v>0.48014095935597545</v>
      </c>
      <c r="Q4644" s="14">
        <f t="shared" si="875"/>
        <v>-1.4978798528309079E-2</v>
      </c>
      <c r="R4644" s="12">
        <f t="shared" si="876"/>
        <v>8147.6237654328761</v>
      </c>
      <c r="S4644" s="12">
        <f>G4644*S4643+S4643</f>
        <v>5836.9365225390911</v>
      </c>
    </row>
    <row r="4645" spans="1:19" x14ac:dyDescent="0.25">
      <c r="A4645" s="1">
        <v>4645</v>
      </c>
      <c r="B4645" s="2">
        <v>43742</v>
      </c>
      <c r="C4645" s="1">
        <v>101516</v>
      </c>
      <c r="D4645" s="1">
        <v>102580</v>
      </c>
      <c r="E4645" s="1">
        <v>101057</v>
      </c>
      <c r="F4645" s="1">
        <v>102551</v>
      </c>
      <c r="G4645" s="14">
        <f t="shared" si="867"/>
        <v>1.0195437172465516E-2</v>
      </c>
      <c r="H4645" s="15">
        <f t="shared" si="866"/>
        <v>-1.9287964037405736E-2</v>
      </c>
      <c r="I4645" s="14">
        <f t="shared" si="868"/>
        <v>-1.2491826042939524E-2</v>
      </c>
      <c r="J4645" s="17">
        <f t="shared" si="869"/>
        <v>9.5932873926357493E-3</v>
      </c>
      <c r="K4645" s="17">
        <f t="shared" si="870"/>
        <v>-5.7111224499744044E-4</v>
      </c>
      <c r="L4645" s="17">
        <f t="shared" si="871"/>
        <v>1.0766549417462957E-2</v>
      </c>
      <c r="M4645" s="17">
        <f t="shared" si="872"/>
        <v>1.0766549417462957E-2</v>
      </c>
      <c r="N4645" s="17">
        <f t="shared" si="873"/>
        <v>-2.7512464068234519E-2</v>
      </c>
      <c r="O4645" s="17">
        <f t="shared" si="874"/>
        <v>3.990187296492568</v>
      </c>
      <c r="P4645" s="17">
        <f t="shared" si="877"/>
        <v>0.5110090539361678</v>
      </c>
      <c r="Q4645" s="14">
        <f t="shared" si="875"/>
        <v>1.2491826042939524E-2</v>
      </c>
      <c r="R4645" s="12">
        <f t="shared" si="876"/>
        <v>8160.1155914758156</v>
      </c>
      <c r="S4645" s="12">
        <f>G4645*S4644+S4644</f>
        <v>5896.4466421343077</v>
      </c>
    </row>
    <row r="4646" spans="1:19" x14ac:dyDescent="0.25">
      <c r="A4646" s="1">
        <v>4646</v>
      </c>
      <c r="B4646" s="2">
        <v>43745</v>
      </c>
      <c r="C4646" s="1">
        <v>102546</v>
      </c>
      <c r="D4646" s="1">
        <v>102546</v>
      </c>
      <c r="E4646" s="1">
        <v>100542</v>
      </c>
      <c r="F4646" s="1">
        <v>100573</v>
      </c>
      <c r="G4646" s="14">
        <f t="shared" si="867"/>
        <v>-1.9287964037405736E-2</v>
      </c>
      <c r="H4646" s="15">
        <f t="shared" si="866"/>
        <v>-5.8862716633688583E-3</v>
      </c>
      <c r="I4646" s="14">
        <f t="shared" si="868"/>
        <v>1.2406069944411402E-2</v>
      </c>
      <c r="J4646" s="17">
        <f t="shared" si="869"/>
        <v>1.0703855923500108E-2</v>
      </c>
      <c r="K4646" s="17">
        <f t="shared" si="870"/>
        <v>-1.9722733067814098E-3</v>
      </c>
      <c r="L4646" s="17">
        <f t="shared" si="871"/>
        <v>-1.7315690730624327E-2</v>
      </c>
      <c r="M4646" s="17">
        <f t="shared" si="872"/>
        <v>1.0766549417462957E-2</v>
      </c>
      <c r="N4646" s="17">
        <f t="shared" si="873"/>
        <v>-2.7512464068234519E-2</v>
      </c>
      <c r="O4646" s="17">
        <f t="shared" si="874"/>
        <v>3.5761891564381623</v>
      </c>
      <c r="P4646" s="17">
        <f t="shared" si="877"/>
        <v>0.47055913198704602</v>
      </c>
      <c r="Q4646" s="14">
        <f t="shared" si="875"/>
        <v>1.2406069944411402E-2</v>
      </c>
      <c r="R4646" s="12">
        <f t="shared" si="876"/>
        <v>8172.5216614202272</v>
      </c>
      <c r="S4646" s="12">
        <f>G4646*S4645+S4645</f>
        <v>5782.7161913523396</v>
      </c>
    </row>
    <row r="4647" spans="1:19" x14ac:dyDescent="0.25">
      <c r="A4647" s="1">
        <v>4647</v>
      </c>
      <c r="B4647" s="2">
        <v>43746</v>
      </c>
      <c r="C4647" s="1">
        <v>100565</v>
      </c>
      <c r="D4647" s="1">
        <v>101296</v>
      </c>
      <c r="E4647" s="1">
        <v>99868</v>
      </c>
      <c r="F4647" s="1">
        <v>99981</v>
      </c>
      <c r="G4647" s="14">
        <f t="shared" si="867"/>
        <v>-5.8862716633688583E-3</v>
      </c>
      <c r="H4647" s="15">
        <f t="shared" si="866"/>
        <v>1.268240965783507E-2</v>
      </c>
      <c r="I4647" s="14">
        <f t="shared" si="868"/>
        <v>3.8082749889305045E-2</v>
      </c>
      <c r="J4647" s="17">
        <f t="shared" si="869"/>
        <v>1.0293110176792053E-2</v>
      </c>
      <c r="K4647" s="17">
        <f t="shared" si="870"/>
        <v>-2.9671862736397512E-3</v>
      </c>
      <c r="L4647" s="17">
        <f t="shared" si="871"/>
        <v>-2.9190853897291071E-3</v>
      </c>
      <c r="M4647" s="17">
        <f t="shared" si="872"/>
        <v>1.0766549417462957E-2</v>
      </c>
      <c r="N4647" s="17">
        <f t="shared" si="873"/>
        <v>-2.7512464068234519E-2</v>
      </c>
      <c r="O4647" s="17">
        <f t="shared" si="874"/>
        <v>3.7188967016019547</v>
      </c>
      <c r="P4647" s="17">
        <f t="shared" si="877"/>
        <v>0.48500837915390088</v>
      </c>
      <c r="Q4647" s="14">
        <f t="shared" si="875"/>
        <v>3.8082749889305045E-2</v>
      </c>
      <c r="R4647" s="12">
        <f t="shared" si="876"/>
        <v>8210.6044113095322</v>
      </c>
      <c r="S4647" s="12">
        <f>G4647*S4646+S4646</f>
        <v>5748.6775528978778</v>
      </c>
    </row>
    <row r="4648" spans="1:19" x14ac:dyDescent="0.25">
      <c r="A4648" s="1">
        <v>4648</v>
      </c>
      <c r="B4648" s="2">
        <v>43747</v>
      </c>
      <c r="C4648" s="1">
        <v>100005</v>
      </c>
      <c r="D4648" s="1">
        <v>101567</v>
      </c>
      <c r="E4648" s="1">
        <v>100005</v>
      </c>
      <c r="F4648" s="1">
        <v>101249</v>
      </c>
      <c r="G4648" s="14">
        <f t="shared" si="867"/>
        <v>1.268240965783507E-2</v>
      </c>
      <c r="H4648" s="15">
        <f t="shared" si="866"/>
        <v>5.6099319499451905E-3</v>
      </c>
      <c r="I4648" s="14">
        <f t="shared" si="868"/>
        <v>2.9926883108424951E-2</v>
      </c>
      <c r="J4648" s="17">
        <f t="shared" si="869"/>
        <v>1.1056349012608506E-2</v>
      </c>
      <c r="K4648" s="17">
        <f t="shared" si="870"/>
        <v>-2.0675264661682274E-3</v>
      </c>
      <c r="L4648" s="17">
        <f t="shared" si="871"/>
        <v>1.4749936124003297E-2</v>
      </c>
      <c r="M4648" s="17">
        <f t="shared" si="872"/>
        <v>1.4749936124003297E-2</v>
      </c>
      <c r="N4648" s="17">
        <f t="shared" si="873"/>
        <v>-2.7512464068234519E-2</v>
      </c>
      <c r="O4648" s="17">
        <f t="shared" si="874"/>
        <v>3.8224553280691813</v>
      </c>
      <c r="P4648" s="17">
        <f t="shared" si="877"/>
        <v>0.49515070718873155</v>
      </c>
      <c r="Q4648" s="14">
        <f t="shared" si="875"/>
        <v>2.9926883108424951E-2</v>
      </c>
      <c r="R4648" s="12">
        <f t="shared" si="876"/>
        <v>8240.5312944179568</v>
      </c>
      <c r="S4648" s="12">
        <f>G4648*S4647+S4647</f>
        <v>5821.5846366145297</v>
      </c>
    </row>
    <row r="4649" spans="1:19" x14ac:dyDescent="0.25">
      <c r="A4649" s="1">
        <v>4649</v>
      </c>
      <c r="B4649" s="2">
        <v>43748</v>
      </c>
      <c r="C4649" s="1">
        <v>101244</v>
      </c>
      <c r="D4649" s="1">
        <v>102483</v>
      </c>
      <c r="E4649" s="1">
        <v>101152</v>
      </c>
      <c r="F4649" s="1">
        <v>101817</v>
      </c>
      <c r="G4649" s="14">
        <f t="shared" si="867"/>
        <v>5.6099319499451905E-3</v>
      </c>
      <c r="H4649" s="15">
        <f t="shared" si="866"/>
        <v>1.9790408281524785E-2</v>
      </c>
      <c r="I4649" s="14">
        <f t="shared" si="868"/>
        <v>2.6119409404726346E-2</v>
      </c>
      <c r="J4649" s="17">
        <f t="shared" si="869"/>
        <v>1.1233203341009287E-2</v>
      </c>
      <c r="K4649" s="17">
        <f t="shared" si="870"/>
        <v>-1.5704426981407874E-3</v>
      </c>
      <c r="L4649" s="17">
        <f t="shared" si="871"/>
        <v>7.1803746480859779E-3</v>
      </c>
      <c r="M4649" s="17">
        <f t="shared" si="872"/>
        <v>1.4749936124003297E-2</v>
      </c>
      <c r="N4649" s="17">
        <f t="shared" si="873"/>
        <v>-2.7512464068234519E-2</v>
      </c>
      <c r="O4649" s="17">
        <f t="shared" si="874"/>
        <v>3.7622750082293619</v>
      </c>
      <c r="P4649" s="17">
        <f t="shared" si="877"/>
        <v>0.48929071893513892</v>
      </c>
      <c r="Q4649" s="14">
        <f t="shared" si="875"/>
        <v>2.6119409404726346E-2</v>
      </c>
      <c r="R4649" s="12">
        <f t="shared" si="876"/>
        <v>8266.6507038226828</v>
      </c>
      <c r="S4649" s="12">
        <f>G4649*S4648+S4648</f>
        <v>5854.2433302667832</v>
      </c>
    </row>
    <row r="4650" spans="1:19" x14ac:dyDescent="0.25">
      <c r="A4650" s="1">
        <v>4650</v>
      </c>
      <c r="B4650" s="2">
        <v>43749</v>
      </c>
      <c r="C4650" s="1">
        <v>101819</v>
      </c>
      <c r="D4650" s="1">
        <v>104381</v>
      </c>
      <c r="E4650" s="1">
        <v>101819</v>
      </c>
      <c r="F4650" s="1">
        <v>103832</v>
      </c>
      <c r="G4650" s="14">
        <f t="shared" si="867"/>
        <v>1.9790408281524785E-2</v>
      </c>
      <c r="H4650" s="15">
        <f t="shared" si="866"/>
        <v>4.5265428769549754E-3</v>
      </c>
      <c r="I4650" s="14">
        <f t="shared" si="868"/>
        <v>1.5258085246084185E-2</v>
      </c>
      <c r="J4650" s="17">
        <f t="shared" si="869"/>
        <v>1.2448779918532025E-2</v>
      </c>
      <c r="K4650" s="17">
        <f t="shared" si="870"/>
        <v>-5.5649686792324333E-4</v>
      </c>
      <c r="L4650" s="17">
        <f t="shared" si="871"/>
        <v>2.0346905149448029E-2</v>
      </c>
      <c r="M4650" s="17">
        <f t="shared" si="872"/>
        <v>2.0346905149448029E-2</v>
      </c>
      <c r="N4650" s="17">
        <f t="shared" si="873"/>
        <v>-2.7512464068234519E-2</v>
      </c>
      <c r="O4650" s="17">
        <f t="shared" si="874"/>
        <v>3.8445027971324426</v>
      </c>
      <c r="P4650" s="17">
        <f t="shared" si="877"/>
        <v>0.49727449015126152</v>
      </c>
      <c r="Q4650" s="14">
        <f t="shared" si="875"/>
        <v>1.5258085246084185E-2</v>
      </c>
      <c r="R4650" s="12">
        <f t="shared" si="876"/>
        <v>8281.9087890687661</v>
      </c>
      <c r="S4650" s="12">
        <f>G4650*S4649+S4649</f>
        <v>5970.1011959521566</v>
      </c>
    </row>
    <row r="4651" spans="1:19" x14ac:dyDescent="0.25">
      <c r="A4651" s="1">
        <v>4651</v>
      </c>
      <c r="B4651" s="2">
        <v>43752</v>
      </c>
      <c r="C4651" s="1">
        <v>103834</v>
      </c>
      <c r="D4651" s="1">
        <v>104305</v>
      </c>
      <c r="E4651" s="1">
        <v>103438</v>
      </c>
      <c r="F4651" s="1">
        <v>104302</v>
      </c>
      <c r="G4651" s="14">
        <f t="shared" si="867"/>
        <v>4.5265428769549754E-3</v>
      </c>
      <c r="H4651" s="15">
        <f t="shared" si="866"/>
        <v>1.8024582462465855E-3</v>
      </c>
      <c r="I4651" s="14">
        <f t="shared" si="868"/>
        <v>6.8709047473578533E-3</v>
      </c>
      <c r="J4651" s="17">
        <f t="shared" si="869"/>
        <v>1.2511510565119486E-2</v>
      </c>
      <c r="K4651" s="17">
        <f t="shared" si="870"/>
        <v>-1.4087812622181061E-4</v>
      </c>
      <c r="L4651" s="17">
        <f t="shared" si="871"/>
        <v>4.6674210031767858E-3</v>
      </c>
      <c r="M4651" s="17">
        <f t="shared" si="872"/>
        <v>2.0346905149448029E-2</v>
      </c>
      <c r="N4651" s="17">
        <f t="shared" si="873"/>
        <v>-2.7512464068234519E-2</v>
      </c>
      <c r="O4651" s="17">
        <f t="shared" si="874"/>
        <v>3.8252270953683594</v>
      </c>
      <c r="P4651" s="17">
        <f t="shared" si="877"/>
        <v>0.49541837751315282</v>
      </c>
      <c r="Q4651" s="14">
        <f t="shared" si="875"/>
        <v>6.8709047473578533E-3</v>
      </c>
      <c r="R4651" s="12">
        <f t="shared" si="876"/>
        <v>8288.7796938161246</v>
      </c>
      <c r="S4651" s="12">
        <f>G4651*S4650+S4650</f>
        <v>5997.1251149953941</v>
      </c>
    </row>
    <row r="4652" spans="1:19" x14ac:dyDescent="0.25">
      <c r="A4652" s="1">
        <v>4652</v>
      </c>
      <c r="B4652" s="2">
        <v>43753</v>
      </c>
      <c r="C4652" s="1">
        <v>104299</v>
      </c>
      <c r="D4652" s="1">
        <v>105048</v>
      </c>
      <c r="E4652" s="1">
        <v>104052</v>
      </c>
      <c r="F4652" s="1">
        <v>104490</v>
      </c>
      <c r="G4652" s="14">
        <f t="shared" si="867"/>
        <v>1.8024582462465855E-3</v>
      </c>
      <c r="H4652" s="15">
        <f t="shared" si="866"/>
        <v>8.9290841228826245E-3</v>
      </c>
      <c r="I4652" s="14">
        <f t="shared" si="868"/>
        <v>2.3355296122562486E-3</v>
      </c>
      <c r="J4652" s="17">
        <f t="shared" si="869"/>
        <v>1.2360090729066327E-2</v>
      </c>
      <c r="K4652" s="17">
        <f t="shared" si="870"/>
        <v>4.6476904209227972E-4</v>
      </c>
      <c r="L4652" s="17">
        <f t="shared" si="871"/>
        <v>1.3376892041543059E-3</v>
      </c>
      <c r="M4652" s="17">
        <f t="shared" si="872"/>
        <v>2.0346905149448029E-2</v>
      </c>
      <c r="N4652" s="17">
        <f t="shared" si="873"/>
        <v>-2.7512464068234519E-2</v>
      </c>
      <c r="O4652" s="17">
        <f t="shared" si="874"/>
        <v>3.8720888274011735</v>
      </c>
      <c r="P4652" s="17">
        <f t="shared" si="877"/>
        <v>0.49991470230545454</v>
      </c>
      <c r="Q4652" s="14">
        <f t="shared" si="875"/>
        <v>2.3355296122562486E-3</v>
      </c>
      <c r="R4652" s="12">
        <f t="shared" si="876"/>
        <v>8291.11522342838</v>
      </c>
      <c r="S4652" s="12">
        <f>G4652*S4651+S4651</f>
        <v>6007.9346826126903</v>
      </c>
    </row>
    <row r="4653" spans="1:19" x14ac:dyDescent="0.25">
      <c r="A4653" s="1">
        <v>4653</v>
      </c>
      <c r="B4653" s="2">
        <v>43754</v>
      </c>
      <c r="C4653" s="1">
        <v>104486</v>
      </c>
      <c r="D4653" s="1">
        <v>105462</v>
      </c>
      <c r="E4653" s="1">
        <v>103521</v>
      </c>
      <c r="F4653" s="1">
        <v>105423</v>
      </c>
      <c r="G4653" s="14">
        <f t="shared" si="867"/>
        <v>8.9290841228826245E-3</v>
      </c>
      <c r="H4653" s="15">
        <f t="shared" si="866"/>
        <v>-3.8606376217713567E-3</v>
      </c>
      <c r="I4653" s="14">
        <f t="shared" si="868"/>
        <v>5.7525960302935442E-3</v>
      </c>
      <c r="J4653" s="17">
        <f t="shared" si="869"/>
        <v>1.2481654269982344E-2</v>
      </c>
      <c r="K4653" s="17">
        <f t="shared" si="870"/>
        <v>6.7175785076707402E-4</v>
      </c>
      <c r="L4653" s="17">
        <f t="shared" si="871"/>
        <v>8.2573262721155512E-3</v>
      </c>
      <c r="M4653" s="17">
        <f t="shared" si="872"/>
        <v>2.0346905149448029E-2</v>
      </c>
      <c r="N4653" s="17">
        <f t="shared" si="873"/>
        <v>-2.7512464068234519E-2</v>
      </c>
      <c r="O4653" s="17">
        <f t="shared" si="874"/>
        <v>3.8343770931695782</v>
      </c>
      <c r="P4653" s="17">
        <f t="shared" si="877"/>
        <v>0.49630062037471062</v>
      </c>
      <c r="Q4653" s="14">
        <f t="shared" si="875"/>
        <v>5.7525960302935442E-3</v>
      </c>
      <c r="R4653" s="12">
        <f t="shared" si="876"/>
        <v>8296.8678194586737</v>
      </c>
      <c r="S4653" s="12">
        <f>G4653*S4652+S4652</f>
        <v>6061.580036798523</v>
      </c>
    </row>
    <row r="4654" spans="1:19" x14ac:dyDescent="0.25">
      <c r="A4654" s="1">
        <v>4654</v>
      </c>
      <c r="B4654" s="2">
        <v>43755</v>
      </c>
      <c r="C4654" s="1">
        <v>105389</v>
      </c>
      <c r="D4654" s="1">
        <v>105891</v>
      </c>
      <c r="E4654" s="1">
        <v>104827</v>
      </c>
      <c r="F4654" s="1">
        <v>105016</v>
      </c>
      <c r="G4654" s="14">
        <f t="shared" si="867"/>
        <v>-3.8606376217713567E-3</v>
      </c>
      <c r="H4654" s="15">
        <f t="shared" si="866"/>
        <v>-2.7329168888550193E-3</v>
      </c>
      <c r="I4654" s="14">
        <f t="shared" si="868"/>
        <v>2.2431328009839602E-2</v>
      </c>
      <c r="J4654" s="17">
        <f t="shared" si="869"/>
        <v>1.2358368945190054E-2</v>
      </c>
      <c r="K4654" s="17">
        <f t="shared" si="870"/>
        <v>-1.2032446044121236E-4</v>
      </c>
      <c r="L4654" s="17">
        <f t="shared" si="871"/>
        <v>-3.7403131613301444E-3</v>
      </c>
      <c r="M4654" s="17">
        <f t="shared" si="872"/>
        <v>2.0346905149448029E-2</v>
      </c>
      <c r="N4654" s="17">
        <f t="shared" si="873"/>
        <v>-2.7512464068234519E-2</v>
      </c>
      <c r="O4654" s="17">
        <f t="shared" si="874"/>
        <v>3.8726282918029957</v>
      </c>
      <c r="P4654" s="17">
        <f t="shared" si="877"/>
        <v>0.49996614580654303</v>
      </c>
      <c r="Q4654" s="14">
        <f t="shared" si="875"/>
        <v>2.2431328009839602E-2</v>
      </c>
      <c r="R4654" s="12">
        <f t="shared" si="876"/>
        <v>8319.2991474685132</v>
      </c>
      <c r="S4654" s="12">
        <f>G4654*S4653+S4653</f>
        <v>6038.1784728610801</v>
      </c>
    </row>
    <row r="4655" spans="1:19" x14ac:dyDescent="0.25">
      <c r="A4655" s="1">
        <v>4655</v>
      </c>
      <c r="B4655" s="2">
        <v>43756</v>
      </c>
      <c r="C4655" s="1">
        <v>105012</v>
      </c>
      <c r="D4655" s="1">
        <v>105464</v>
      </c>
      <c r="E4655" s="1">
        <v>104525</v>
      </c>
      <c r="F4655" s="1">
        <v>104729</v>
      </c>
      <c r="G4655" s="14">
        <f t="shared" si="867"/>
        <v>-2.7329168888550193E-3</v>
      </c>
      <c r="H4655" s="15">
        <f t="shared" si="866"/>
        <v>1.234615054091992E-2</v>
      </c>
      <c r="I4655" s="14">
        <f t="shared" si="868"/>
        <v>2.6682204314233626E-2</v>
      </c>
      <c r="J4655" s="17">
        <f t="shared" si="869"/>
        <v>1.2364472040332307E-2</v>
      </c>
      <c r="K4655" s="17">
        <f t="shared" si="870"/>
        <v>-1.4996651541535251E-4</v>
      </c>
      <c r="L4655" s="17">
        <f t="shared" si="871"/>
        <v>-2.5829503734396669E-3</v>
      </c>
      <c r="M4655" s="17">
        <f t="shared" si="872"/>
        <v>2.0346905149448029E-2</v>
      </c>
      <c r="N4655" s="17">
        <f t="shared" si="873"/>
        <v>-2.7512464068234519E-2</v>
      </c>
      <c r="O4655" s="17">
        <f t="shared" si="874"/>
        <v>3.8707167650642598</v>
      </c>
      <c r="P4655" s="17">
        <f t="shared" si="877"/>
        <v>0.49978382969133134</v>
      </c>
      <c r="Q4655" s="14">
        <f t="shared" si="875"/>
        <v>2.6682204314233626E-2</v>
      </c>
      <c r="R4655" s="12">
        <f t="shared" si="876"/>
        <v>8345.9813517827461</v>
      </c>
      <c r="S4655" s="12">
        <f>G4655*S4654+S4654</f>
        <v>6021.6766329346774</v>
      </c>
    </row>
    <row r="4656" spans="1:19" x14ac:dyDescent="0.25">
      <c r="A4656" s="1">
        <v>4656</v>
      </c>
      <c r="B4656" s="2">
        <v>43759</v>
      </c>
      <c r="C4656" s="1">
        <v>104729</v>
      </c>
      <c r="D4656" s="1">
        <v>106027</v>
      </c>
      <c r="E4656" s="1">
        <v>104696</v>
      </c>
      <c r="F4656" s="1">
        <v>106022</v>
      </c>
      <c r="G4656" s="14">
        <f t="shared" si="867"/>
        <v>1.234615054091992E-2</v>
      </c>
      <c r="H4656" s="15">
        <f t="shared" si="866"/>
        <v>1.2818094357774701E-2</v>
      </c>
      <c r="I4656" s="14">
        <f t="shared" si="868"/>
        <v>9.1474797942912023E-3</v>
      </c>
      <c r="J4656" s="17">
        <f t="shared" si="869"/>
        <v>1.2737212483114465E-2</v>
      </c>
      <c r="K4656" s="17">
        <f t="shared" si="870"/>
        <v>8.843818141041663E-4</v>
      </c>
      <c r="L4656" s="17">
        <f t="shared" si="871"/>
        <v>1.1461768726815754E-2</v>
      </c>
      <c r="M4656" s="17">
        <f t="shared" si="872"/>
        <v>2.0346905149448029E-2</v>
      </c>
      <c r="N4656" s="17">
        <f t="shared" si="873"/>
        <v>-2.7512464068234519E-2</v>
      </c>
      <c r="O4656" s="17">
        <f t="shared" si="874"/>
        <v>3.7574445178746148</v>
      </c>
      <c r="P4656" s="17">
        <f t="shared" si="877"/>
        <v>0.48881629900921636</v>
      </c>
      <c r="Q4656" s="14">
        <f t="shared" si="875"/>
        <v>9.1474797942912023E-3</v>
      </c>
      <c r="R4656" s="12">
        <f t="shared" si="876"/>
        <v>8355.128831577038</v>
      </c>
      <c r="S4656" s="12">
        <f>G4656*S4655+S4655</f>
        <v>6096.021159153629</v>
      </c>
    </row>
    <row r="4657" spans="1:19" x14ac:dyDescent="0.25">
      <c r="A4657" s="1">
        <v>4657</v>
      </c>
      <c r="B4657" s="2">
        <v>43760</v>
      </c>
      <c r="C4657" s="1">
        <v>107101</v>
      </c>
      <c r="D4657" s="1">
        <v>107382</v>
      </c>
      <c r="E4657" s="1">
        <v>107076</v>
      </c>
      <c r="F4657" s="1">
        <v>107381</v>
      </c>
      <c r="G4657" s="14">
        <f t="shared" si="867"/>
        <v>1.2818094357774701E-2</v>
      </c>
      <c r="H4657" s="15">
        <f t="shared" si="866"/>
        <v>1.5179594155390053E-3</v>
      </c>
      <c r="I4657" s="14">
        <f t="shared" si="868"/>
        <v>-1.374419988489084E-4</v>
      </c>
      <c r="J4657" s="17">
        <f t="shared" si="869"/>
        <v>1.290752173886092E-2</v>
      </c>
      <c r="K4657" s="17">
        <f t="shared" si="870"/>
        <v>2.1793561444652721E-3</v>
      </c>
      <c r="L4657" s="17">
        <f t="shared" si="871"/>
        <v>1.0638738213309429E-2</v>
      </c>
      <c r="M4657" s="17">
        <f t="shared" si="872"/>
        <v>2.0346905149448029E-2</v>
      </c>
      <c r="N4657" s="17">
        <f t="shared" si="873"/>
        <v>-2.7512464068234519E-2</v>
      </c>
      <c r="O4657" s="17">
        <f t="shared" si="874"/>
        <v>3.707866636675222</v>
      </c>
      <c r="P4657" s="17">
        <f t="shared" si="877"/>
        <v>0.48391151690863698</v>
      </c>
      <c r="Q4657" s="14">
        <f t="shared" si="875"/>
        <v>-1.374419988489084E-4</v>
      </c>
      <c r="R4657" s="12">
        <f t="shared" si="876"/>
        <v>8354.9913895781883</v>
      </c>
      <c r="S4657" s="12">
        <f>G4657*S4656+S4656</f>
        <v>6174.1605335786517</v>
      </c>
    </row>
    <row r="4658" spans="1:19" x14ac:dyDescent="0.25">
      <c r="A4658" s="1">
        <v>4658</v>
      </c>
      <c r="B4658" s="2">
        <v>43761</v>
      </c>
      <c r="C4658" s="1">
        <v>107381</v>
      </c>
      <c r="D4658" s="1">
        <v>107959</v>
      </c>
      <c r="E4658" s="1">
        <v>107041</v>
      </c>
      <c r="F4658" s="1">
        <v>107544</v>
      </c>
      <c r="G4658" s="14">
        <f t="shared" si="867"/>
        <v>1.5179594155390053E-3</v>
      </c>
      <c r="H4658" s="15">
        <f t="shared" si="866"/>
        <v>-5.1885739790225038E-3</v>
      </c>
      <c r="I4658" s="14">
        <f t="shared" si="868"/>
        <v>6.0101103027612179E-3</v>
      </c>
      <c r="J4658" s="17">
        <f t="shared" si="869"/>
        <v>9.6206695676709208E-3</v>
      </c>
      <c r="K4658" s="17">
        <f t="shared" si="870"/>
        <v>4.2167462123890408E-3</v>
      </c>
      <c r="L4658" s="17">
        <f t="shared" si="871"/>
        <v>-2.6987867968500355E-3</v>
      </c>
      <c r="M4658" s="17">
        <f t="shared" si="872"/>
        <v>2.0346905149448029E-2</v>
      </c>
      <c r="N4658" s="17">
        <f t="shared" si="873"/>
        <v>-1.7315690730624327E-2</v>
      </c>
      <c r="O4658" s="17">
        <f t="shared" si="874"/>
        <v>3.9147582832106496</v>
      </c>
      <c r="P4658" s="17">
        <f t="shared" si="877"/>
        <v>0.50396170122084061</v>
      </c>
      <c r="Q4658" s="14">
        <f t="shared" si="875"/>
        <v>-6.0101103027612179E-3</v>
      </c>
      <c r="R4658" s="12">
        <f t="shared" si="876"/>
        <v>8348.9812792754274</v>
      </c>
      <c r="S4658" s="12">
        <f>G4658*S4657+S4657</f>
        <v>6183.5326586936471</v>
      </c>
    </row>
    <row r="4659" spans="1:19" x14ac:dyDescent="0.25">
      <c r="A4659" s="1">
        <v>4659</v>
      </c>
      <c r="B4659" s="2">
        <v>43762</v>
      </c>
      <c r="C4659" s="1">
        <v>107553</v>
      </c>
      <c r="D4659" s="1">
        <v>107744</v>
      </c>
      <c r="E4659" s="1">
        <v>106593</v>
      </c>
      <c r="F4659" s="1">
        <v>106986</v>
      </c>
      <c r="G4659" s="14">
        <f t="shared" si="867"/>
        <v>-5.1885739790225038E-3</v>
      </c>
      <c r="H4659" s="15">
        <f t="shared" si="866"/>
        <v>3.5331725646345902E-3</v>
      </c>
      <c r="I4659" s="14">
        <f t="shared" si="868"/>
        <v>5.3661905440888225E-3</v>
      </c>
      <c r="J4659" s="17">
        <f t="shared" si="869"/>
        <v>9.9184860484702372E-3</v>
      </c>
      <c r="K4659" s="17">
        <f t="shared" si="870"/>
        <v>3.5508074954443266E-3</v>
      </c>
      <c r="L4659" s="17">
        <f t="shared" si="871"/>
        <v>-8.7393814744668313E-3</v>
      </c>
      <c r="M4659" s="17">
        <f t="shared" si="872"/>
        <v>2.0346905149448029E-2</v>
      </c>
      <c r="N4659" s="17">
        <f t="shared" si="873"/>
        <v>-1.7315690730624327E-2</v>
      </c>
      <c r="O4659" s="17">
        <f t="shared" si="874"/>
        <v>3.7972121648425556</v>
      </c>
      <c r="P4659" s="17">
        <f t="shared" si="877"/>
        <v>0.49270399644446816</v>
      </c>
      <c r="Q4659" s="14">
        <f t="shared" si="875"/>
        <v>5.3661905440888225E-3</v>
      </c>
      <c r="R4659" s="12">
        <f t="shared" si="876"/>
        <v>8354.3474698195168</v>
      </c>
      <c r="S4659" s="12">
        <f>G4659*S4658+S4658</f>
        <v>6151.4489420423133</v>
      </c>
    </row>
    <row r="4660" spans="1:19" x14ac:dyDescent="0.25">
      <c r="A4660" s="1">
        <v>4660</v>
      </c>
      <c r="B4660" s="2">
        <v>43763</v>
      </c>
      <c r="C4660" s="1">
        <v>106990</v>
      </c>
      <c r="D4660" s="1">
        <v>108083</v>
      </c>
      <c r="E4660" s="1">
        <v>106990</v>
      </c>
      <c r="F4660" s="1">
        <v>107364</v>
      </c>
      <c r="G4660" s="14">
        <f t="shared" si="867"/>
        <v>3.5331725646345902E-3</v>
      </c>
      <c r="H4660" s="15">
        <f t="shared" si="866"/>
        <v>7.6655117171491316E-3</v>
      </c>
      <c r="I4660" s="14">
        <f t="shared" si="868"/>
        <v>9.754472849475504E-3</v>
      </c>
      <c r="J4660" s="17">
        <f t="shared" si="869"/>
        <v>9.7473779369639628E-3</v>
      </c>
      <c r="K4660" s="17">
        <f t="shared" si="870"/>
        <v>3.1066565215889315E-3</v>
      </c>
      <c r="L4660" s="17">
        <f t="shared" si="871"/>
        <v>4.2651604304565867E-4</v>
      </c>
      <c r="M4660" s="17">
        <f t="shared" si="872"/>
        <v>2.0346905149448029E-2</v>
      </c>
      <c r="N4660" s="17">
        <f t="shared" si="873"/>
        <v>-1.7315690730624327E-2</v>
      </c>
      <c r="O4660" s="17">
        <f t="shared" si="874"/>
        <v>3.8638694553176633</v>
      </c>
      <c r="P4660" s="17">
        <f t="shared" si="877"/>
        <v>0.49913001257278289</v>
      </c>
      <c r="Q4660" s="14">
        <f t="shared" si="875"/>
        <v>9.754472849475504E-3</v>
      </c>
      <c r="R4660" s="12">
        <f t="shared" si="876"/>
        <v>8364.1019426689927</v>
      </c>
      <c r="S4660" s="12">
        <f>G4660*S4659+S4659</f>
        <v>6173.1830726770877</v>
      </c>
    </row>
    <row r="4661" spans="1:19" x14ac:dyDescent="0.25">
      <c r="A4661" s="1">
        <v>4661</v>
      </c>
      <c r="B4661" s="2">
        <v>43766</v>
      </c>
      <c r="C4661" s="1">
        <v>107366</v>
      </c>
      <c r="D4661" s="1">
        <v>108393</v>
      </c>
      <c r="E4661" s="1">
        <v>107362</v>
      </c>
      <c r="F4661" s="1">
        <v>108187</v>
      </c>
      <c r="G4661" s="14">
        <f t="shared" si="867"/>
        <v>7.6655117171491316E-3</v>
      </c>
      <c r="H4661" s="15">
        <f t="shared" si="866"/>
        <v>-5.8324937376948993E-3</v>
      </c>
      <c r="I4661" s="14">
        <f t="shared" si="868"/>
        <v>2.0889611323263724E-3</v>
      </c>
      <c r="J4661" s="17">
        <f t="shared" si="869"/>
        <v>7.5639688502236267E-3</v>
      </c>
      <c r="K4661" s="17">
        <f t="shared" si="870"/>
        <v>4.9035549052259229E-3</v>
      </c>
      <c r="L4661" s="17">
        <f t="shared" si="871"/>
        <v>2.7619568119232087E-3</v>
      </c>
      <c r="M4661" s="17">
        <f t="shared" si="872"/>
        <v>2.0346905149448029E-2</v>
      </c>
      <c r="N4661" s="17">
        <f t="shared" si="873"/>
        <v>-8.7393814744668313E-3</v>
      </c>
      <c r="O4661" s="17">
        <f t="shared" si="874"/>
        <v>3.8453736655796686</v>
      </c>
      <c r="P4661" s="17">
        <f t="shared" si="877"/>
        <v>0.49735812869824386</v>
      </c>
      <c r="Q4661" s="14">
        <f t="shared" si="875"/>
        <v>2.0889611323263724E-3</v>
      </c>
      <c r="R4661" s="12">
        <f t="shared" si="876"/>
        <v>8366.1909038013182</v>
      </c>
      <c r="S4661" s="12">
        <f>G4661*S4660+S4660</f>
        <v>6220.5036798528008</v>
      </c>
    </row>
    <row r="4662" spans="1:19" x14ac:dyDescent="0.25">
      <c r="A4662" s="1">
        <v>4662</v>
      </c>
      <c r="B4662" s="2">
        <v>43767</v>
      </c>
      <c r="C4662" s="1">
        <v>108189</v>
      </c>
      <c r="D4662" s="1">
        <v>108195</v>
      </c>
      <c r="E4662" s="1">
        <v>107313</v>
      </c>
      <c r="F4662" s="1">
        <v>107556</v>
      </c>
      <c r="G4662" s="14">
        <f t="shared" si="867"/>
        <v>-5.8324937376948993E-3</v>
      </c>
      <c r="H4662" s="15">
        <f t="shared" si="866"/>
        <v>7.9214548700212717E-3</v>
      </c>
      <c r="I4662" s="14">
        <f t="shared" si="868"/>
        <v>7.9214548700212717E-3</v>
      </c>
      <c r="J4662" s="17">
        <f t="shared" si="869"/>
        <v>7.5585001205766547E-3</v>
      </c>
      <c r="K4662" s="17">
        <f t="shared" si="870"/>
        <v>4.9071401002708532E-3</v>
      </c>
      <c r="L4662" s="17">
        <f t="shared" si="871"/>
        <v>-1.0739633837965753E-2</v>
      </c>
      <c r="M4662" s="17">
        <f t="shared" si="872"/>
        <v>2.0346905149448029E-2</v>
      </c>
      <c r="N4662" s="17">
        <f t="shared" si="873"/>
        <v>-1.0739633837965753E-2</v>
      </c>
      <c r="O4662" s="17">
        <f t="shared" si="874"/>
        <v>4.1127920211030071</v>
      </c>
      <c r="P4662" s="17">
        <f t="shared" si="877"/>
        <v>0.52218460395081168</v>
      </c>
      <c r="Q4662" s="14">
        <f t="shared" si="875"/>
        <v>-7.9214548700212717E-3</v>
      </c>
      <c r="R4662" s="12">
        <f t="shared" si="876"/>
        <v>8358.2694489312962</v>
      </c>
      <c r="S4662" s="12">
        <f>G4662*S4661+S4661</f>
        <v>6184.2226310947517</v>
      </c>
    </row>
    <row r="4663" spans="1:19" x14ac:dyDescent="0.25">
      <c r="A4663" s="1">
        <v>4663</v>
      </c>
      <c r="B4663" s="2">
        <v>43768</v>
      </c>
      <c r="C4663" s="1">
        <v>107557</v>
      </c>
      <c r="D4663" s="1">
        <v>108408</v>
      </c>
      <c r="E4663" s="1">
        <v>106622</v>
      </c>
      <c r="F4663" s="1">
        <v>108408</v>
      </c>
      <c r="G4663" s="14">
        <f t="shared" si="867"/>
        <v>7.9214548700212717E-3</v>
      </c>
      <c r="H4663" s="15">
        <f t="shared" si="866"/>
        <v>0</v>
      </c>
      <c r="I4663" s="14">
        <f t="shared" si="868"/>
        <v>0</v>
      </c>
      <c r="J4663" s="17">
        <f t="shared" si="869"/>
        <v>7.304368072586589E-3</v>
      </c>
      <c r="K4663" s="17">
        <f t="shared" si="870"/>
        <v>4.5897431144165998E-3</v>
      </c>
      <c r="L4663" s="17">
        <f t="shared" si="871"/>
        <v>3.3317117556046719E-3</v>
      </c>
      <c r="M4663" s="17">
        <f t="shared" si="872"/>
        <v>2.0346905149448029E-2</v>
      </c>
      <c r="N4663" s="17">
        <f t="shared" si="873"/>
        <v>-1.0739633837965753E-2</v>
      </c>
      <c r="O4663" s="17">
        <f t="shared" si="874"/>
        <v>4.2558834218776651</v>
      </c>
      <c r="P4663" s="17">
        <f t="shared" si="877"/>
        <v>0.53481370456079436</v>
      </c>
      <c r="Q4663" s="14">
        <f t="shared" si="875"/>
        <v>0</v>
      </c>
      <c r="R4663" s="12">
        <f t="shared" si="876"/>
        <v>8358.2694489312962</v>
      </c>
      <c r="S4663" s="12">
        <f>G4663*S4662+S4662</f>
        <v>6233.2106715731334</v>
      </c>
    </row>
  </sheetData>
  <mergeCells count="4">
    <mergeCell ref="U1:V1"/>
    <mergeCell ref="X1:Y1"/>
    <mergeCell ref="X5:AH5"/>
    <mergeCell ref="X4:AG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90F34-BA0E-484F-B542-67C5FBF68945}">
  <dimension ref="A3:C21"/>
  <sheetViews>
    <sheetView workbookViewId="0">
      <selection activeCell="I15" sqref="I15"/>
    </sheetView>
  </sheetViews>
  <sheetFormatPr defaultRowHeight="15" x14ac:dyDescent="0.25"/>
  <cols>
    <col min="1" max="1" width="18.28515625" bestFit="1" customWidth="1"/>
    <col min="2" max="2" width="20.5703125" bestFit="1" customWidth="1"/>
    <col min="3" max="3" width="18.5703125" bestFit="1" customWidth="1"/>
  </cols>
  <sheetData>
    <row r="3" spans="1:3" x14ac:dyDescent="0.25">
      <c r="A3" s="18" t="s">
        <v>50</v>
      </c>
      <c r="B3" t="s">
        <v>52</v>
      </c>
      <c r="C3" t="s">
        <v>59</v>
      </c>
    </row>
    <row r="4" spans="1:3" x14ac:dyDescent="0.25">
      <c r="A4" s="25" t="s">
        <v>53</v>
      </c>
      <c r="B4" s="26">
        <v>2.883250407681448E-3</v>
      </c>
      <c r="C4" s="27">
        <v>1</v>
      </c>
    </row>
    <row r="5" spans="1:3" x14ac:dyDescent="0.25">
      <c r="A5" s="25" t="s">
        <v>54</v>
      </c>
      <c r="B5" s="26">
        <v>-1.4802695844240321E-2</v>
      </c>
      <c r="C5" s="27">
        <v>2</v>
      </c>
    </row>
    <row r="6" spans="1:3" x14ac:dyDescent="0.25">
      <c r="A6" s="25" t="s">
        <v>55</v>
      </c>
      <c r="B6" s="26">
        <v>-4.7642169466266759E-2</v>
      </c>
      <c r="C6" s="27">
        <v>1</v>
      </c>
    </row>
    <row r="7" spans="1:3" x14ac:dyDescent="0.25">
      <c r="A7" s="25" t="s">
        <v>56</v>
      </c>
      <c r="B7" s="26">
        <v>-0.16596880884480536</v>
      </c>
      <c r="C7" s="27">
        <v>3</v>
      </c>
    </row>
    <row r="8" spans="1:3" x14ac:dyDescent="0.25">
      <c r="A8" s="25" t="s">
        <v>57</v>
      </c>
      <c r="B8" s="26">
        <v>-0.24320901011584295</v>
      </c>
      <c r="C8" s="27">
        <v>8</v>
      </c>
    </row>
    <row r="9" spans="1:3" x14ac:dyDescent="0.25">
      <c r="A9" s="25" t="s">
        <v>60</v>
      </c>
      <c r="B9" s="26">
        <v>-4.8481126461247914E-2</v>
      </c>
      <c r="C9" s="27">
        <v>22</v>
      </c>
    </row>
    <row r="10" spans="1:3" x14ac:dyDescent="0.25">
      <c r="A10" s="22" t="s">
        <v>61</v>
      </c>
      <c r="B10" s="23">
        <v>0.41596210977040038</v>
      </c>
      <c r="C10" s="24">
        <v>55</v>
      </c>
    </row>
    <row r="11" spans="1:3" x14ac:dyDescent="0.25">
      <c r="A11" s="22" t="s">
        <v>62</v>
      </c>
      <c r="B11" s="23">
        <v>0.72368655996628717</v>
      </c>
      <c r="C11" s="24">
        <v>58</v>
      </c>
    </row>
    <row r="12" spans="1:3" x14ac:dyDescent="0.25">
      <c r="A12" s="22" t="s">
        <v>63</v>
      </c>
      <c r="B12" s="23">
        <v>0.10601367054777755</v>
      </c>
      <c r="C12" s="24">
        <v>121</v>
      </c>
    </row>
    <row r="13" spans="1:3" x14ac:dyDescent="0.25">
      <c r="A13" s="22" t="s">
        <v>64</v>
      </c>
      <c r="B13" s="23">
        <v>0.27305870113695974</v>
      </c>
      <c r="C13" s="24">
        <v>115</v>
      </c>
    </row>
    <row r="14" spans="1:3" x14ac:dyDescent="0.25">
      <c r="A14" s="22" t="s">
        <v>58</v>
      </c>
      <c r="B14" s="23">
        <v>0.49802499924670629</v>
      </c>
      <c r="C14" s="24">
        <v>178</v>
      </c>
    </row>
    <row r="15" spans="1:3" x14ac:dyDescent="0.25">
      <c r="A15" s="22" t="s">
        <v>65</v>
      </c>
      <c r="B15" s="23">
        <v>-0.18473377969017035</v>
      </c>
      <c r="C15" s="24">
        <v>147</v>
      </c>
    </row>
    <row r="16" spans="1:3" x14ac:dyDescent="0.25">
      <c r="A16" s="22" t="s">
        <v>66</v>
      </c>
      <c r="B16" s="23">
        <v>0.33755103252686236</v>
      </c>
      <c r="C16" s="24">
        <v>134</v>
      </c>
    </row>
    <row r="17" spans="1:3" x14ac:dyDescent="0.25">
      <c r="A17" s="25" t="s">
        <v>67</v>
      </c>
      <c r="B17" s="26">
        <v>2.8283320879235463E-3</v>
      </c>
      <c r="C17" s="27">
        <v>70</v>
      </c>
    </row>
    <row r="18" spans="1:3" x14ac:dyDescent="0.25">
      <c r="A18" s="25" t="s">
        <v>68</v>
      </c>
      <c r="B18" s="26">
        <v>-5.3247495238878506E-2</v>
      </c>
      <c r="C18" s="27">
        <v>37</v>
      </c>
    </row>
    <row r="19" spans="1:3" x14ac:dyDescent="0.25">
      <c r="A19" s="25" t="s">
        <v>69</v>
      </c>
      <c r="B19" s="26">
        <v>-0.25977409715311828</v>
      </c>
      <c r="C19" s="27">
        <v>20</v>
      </c>
    </row>
    <row r="20" spans="1:3" x14ac:dyDescent="0.25">
      <c r="A20" s="25" t="s">
        <v>70</v>
      </c>
      <c r="B20" s="26">
        <v>0.16241500025998601</v>
      </c>
      <c r="C20" s="27">
        <v>13</v>
      </c>
    </row>
    <row r="21" spans="1:3" x14ac:dyDescent="0.25">
      <c r="A21" s="19" t="s">
        <v>51</v>
      </c>
      <c r="B21" s="21">
        <v>1.5045644731360137</v>
      </c>
      <c r="C21" s="20">
        <v>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BC817-B649-4619-B6E3-40414F0FEAB9}">
  <dimension ref="A1:AJ4663"/>
  <sheetViews>
    <sheetView zoomScale="85" zoomScaleNormal="85" workbookViewId="0">
      <selection activeCell="V13" sqref="V13"/>
    </sheetView>
  </sheetViews>
  <sheetFormatPr defaultRowHeight="15" x14ac:dyDescent="0.25"/>
  <cols>
    <col min="1" max="1" width="5" style="1" bestFit="1" customWidth="1"/>
    <col min="2" max="2" width="10.7109375" style="1" bestFit="1" customWidth="1"/>
    <col min="3" max="6" width="7" style="1" bestFit="1" customWidth="1"/>
    <col min="7" max="8" width="7.85546875" style="1" bestFit="1" customWidth="1"/>
    <col min="9" max="9" width="12.140625" style="1" bestFit="1" customWidth="1"/>
    <col min="10" max="10" width="18.42578125" style="1" bestFit="1" customWidth="1"/>
    <col min="11" max="11" width="7.140625" style="1" bestFit="1" customWidth="1"/>
    <col min="12" max="12" width="14" style="1" bestFit="1" customWidth="1"/>
    <col min="13" max="13" width="9.140625" style="1" bestFit="1" customWidth="1"/>
    <col min="14" max="14" width="8.85546875" style="1" bestFit="1" customWidth="1"/>
    <col min="15" max="15" width="5.5703125" style="1" bestFit="1" customWidth="1"/>
    <col min="16" max="16" width="6.28515625" style="1" bestFit="1" customWidth="1"/>
    <col min="17" max="17" width="10.7109375" style="1" bestFit="1" customWidth="1"/>
    <col min="18" max="18" width="12.7109375" style="1" bestFit="1" customWidth="1"/>
    <col min="19" max="19" width="18.28515625" style="1" bestFit="1" customWidth="1"/>
    <col min="20" max="20" width="17.28515625" style="1" bestFit="1" customWidth="1"/>
    <col min="21" max="21" width="9.140625" style="1"/>
    <col min="22" max="22" width="14.7109375" style="1" bestFit="1" customWidth="1"/>
    <col min="23" max="23" width="11" style="1" bestFit="1" customWidth="1"/>
    <col min="24" max="24" width="9.140625" style="1"/>
    <col min="25" max="25" width="11" style="1" bestFit="1" customWidth="1"/>
    <col min="26" max="27" width="9.140625" style="1"/>
    <col min="28" max="28" width="20.42578125" style="1" bestFit="1" customWidth="1"/>
    <col min="29" max="29" width="12" style="1" bestFit="1" customWidth="1"/>
    <col min="30" max="30" width="15.42578125" style="1" bestFit="1" customWidth="1"/>
    <col min="31" max="31" width="12" style="1" bestFit="1" customWidth="1"/>
    <col min="32" max="32" width="21.7109375" style="1" bestFit="1" customWidth="1"/>
    <col min="33" max="33" width="14.85546875" style="1" bestFit="1" customWidth="1"/>
    <col min="34" max="34" width="14" style="1" bestFit="1" customWidth="1"/>
    <col min="35" max="35" width="14.7109375" style="1" bestFit="1" customWidth="1"/>
    <col min="36" max="36" width="15.5703125" style="1" bestFit="1" customWidth="1"/>
    <col min="37" max="16384" width="9.140625" style="1"/>
  </cols>
  <sheetData>
    <row r="1" spans="1:36" ht="16.5" thickBot="1" x14ac:dyDescent="0.3">
      <c r="A1" s="3" t="s">
        <v>15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45</v>
      </c>
      <c r="J1" s="29" t="s">
        <v>72</v>
      </c>
      <c r="K1" s="29" t="s">
        <v>47</v>
      </c>
      <c r="L1" s="29" t="s">
        <v>71</v>
      </c>
      <c r="M1" s="29" t="s">
        <v>48</v>
      </c>
      <c r="N1" s="29" t="s">
        <v>49</v>
      </c>
      <c r="O1" s="29" t="s">
        <v>73</v>
      </c>
      <c r="P1" s="3" t="s">
        <v>46</v>
      </c>
      <c r="Q1" s="3" t="s">
        <v>17</v>
      </c>
      <c r="R1" s="3" t="s">
        <v>7</v>
      </c>
      <c r="S1" s="3" t="s">
        <v>42</v>
      </c>
      <c r="T1" s="3" t="s">
        <v>43</v>
      </c>
      <c r="V1" s="28" t="s">
        <v>16</v>
      </c>
      <c r="W1" s="28"/>
      <c r="Y1" s="28" t="s">
        <v>44</v>
      </c>
      <c r="Z1" s="28"/>
      <c r="AB1" t="s">
        <v>18</v>
      </c>
      <c r="AC1"/>
      <c r="AD1"/>
      <c r="AE1"/>
      <c r="AF1"/>
      <c r="AG1"/>
      <c r="AH1"/>
      <c r="AI1"/>
      <c r="AJ1"/>
    </row>
    <row r="2" spans="1:36" ht="16.5" thickTop="1" thickBot="1" x14ac:dyDescent="0.3">
      <c r="A2" s="1">
        <v>2</v>
      </c>
      <c r="B2" s="2">
        <v>36894</v>
      </c>
      <c r="C2" s="1">
        <v>15425</v>
      </c>
      <c r="D2" s="1">
        <v>16599</v>
      </c>
      <c r="E2" s="1">
        <v>15251</v>
      </c>
      <c r="F2" s="1">
        <v>16599</v>
      </c>
      <c r="G2" s="1">
        <v>0</v>
      </c>
      <c r="H2" s="15">
        <f>G3</f>
        <v>4.5785890716307787E-3</v>
      </c>
      <c r="I2" s="14">
        <v>0</v>
      </c>
      <c r="J2" s="14"/>
      <c r="K2" s="14"/>
      <c r="L2" s="14"/>
      <c r="M2" s="14"/>
      <c r="N2" s="14"/>
      <c r="O2" s="14"/>
      <c r="P2" s="17">
        <v>0</v>
      </c>
      <c r="Q2" s="16">
        <f>P2*$AC$18</f>
        <v>0</v>
      </c>
      <c r="R2" s="1">
        <v>0</v>
      </c>
      <c r="S2" s="12">
        <f>Y2</f>
        <v>1000</v>
      </c>
      <c r="T2" s="12">
        <f>Y2</f>
        <v>1000</v>
      </c>
      <c r="V2" s="4" t="s">
        <v>8</v>
      </c>
      <c r="W2" s="13">
        <f>T4663</f>
        <v>6233.2106715731334</v>
      </c>
      <c r="Y2" s="12">
        <v>1000</v>
      </c>
      <c r="AB2"/>
      <c r="AC2"/>
      <c r="AD2"/>
      <c r="AE2"/>
      <c r="AF2"/>
      <c r="AG2"/>
      <c r="AH2"/>
      <c r="AI2"/>
      <c r="AJ2"/>
    </row>
    <row r="3" spans="1:36" x14ac:dyDescent="0.25">
      <c r="A3" s="1">
        <v>3</v>
      </c>
      <c r="B3" s="2">
        <v>36895</v>
      </c>
      <c r="C3" s="1">
        <v>16597</v>
      </c>
      <c r="D3" s="1">
        <v>16933</v>
      </c>
      <c r="E3" s="1">
        <v>16587</v>
      </c>
      <c r="F3" s="1">
        <v>16675</v>
      </c>
      <c r="G3" s="14">
        <f>F3/F2-1</f>
        <v>4.5785890716307787E-3</v>
      </c>
      <c r="H3" s="15">
        <f t="shared" ref="H3:H66" si="0">G4</f>
        <v>-1.589205397301352E-2</v>
      </c>
      <c r="I3" s="14">
        <v>0</v>
      </c>
      <c r="J3" s="14"/>
      <c r="K3" s="14"/>
      <c r="L3" s="14"/>
      <c r="M3" s="14"/>
      <c r="N3" s="14"/>
      <c r="O3" s="14"/>
      <c r="P3" s="17">
        <v>0</v>
      </c>
      <c r="Q3" s="16">
        <f t="shared" ref="Q3:Q66" si="1">P3*$AC$18</f>
        <v>0</v>
      </c>
      <c r="R3" s="1">
        <v>0</v>
      </c>
      <c r="S3" s="12">
        <f>S2</f>
        <v>1000</v>
      </c>
      <c r="T3" s="12">
        <f>T2</f>
        <v>1000</v>
      </c>
      <c r="V3" s="4" t="s">
        <v>9</v>
      </c>
      <c r="W3" s="13">
        <f>S4663</f>
        <v>9494.7613375272958</v>
      </c>
      <c r="AB3" s="11" t="s">
        <v>19</v>
      </c>
      <c r="AC3" s="11"/>
      <c r="AD3"/>
      <c r="AE3"/>
      <c r="AF3"/>
      <c r="AG3"/>
      <c r="AH3"/>
      <c r="AI3"/>
      <c r="AJ3"/>
    </row>
    <row r="4" spans="1:36" x14ac:dyDescent="0.25">
      <c r="A4" s="1">
        <v>4</v>
      </c>
      <c r="B4" s="2">
        <v>36896</v>
      </c>
      <c r="C4" s="1">
        <v>16679</v>
      </c>
      <c r="D4" s="1">
        <v>16888</v>
      </c>
      <c r="E4" s="1">
        <v>16380</v>
      </c>
      <c r="F4" s="1">
        <v>16410</v>
      </c>
      <c r="G4" s="14">
        <f t="shared" ref="G4:G67" si="2">F4/F3-1</f>
        <v>-1.589205397301352E-2</v>
      </c>
      <c r="H4" s="15">
        <f t="shared" si="0"/>
        <v>9.2626447288239877E-3</v>
      </c>
      <c r="I4" s="14">
        <v>0</v>
      </c>
      <c r="J4" s="14"/>
      <c r="K4" s="14"/>
      <c r="L4" s="14"/>
      <c r="M4" s="14"/>
      <c r="N4" s="14"/>
      <c r="O4" s="14"/>
      <c r="P4" s="17">
        <v>0</v>
      </c>
      <c r="Q4" s="16">
        <f t="shared" si="1"/>
        <v>0</v>
      </c>
      <c r="R4" s="1">
        <v>0</v>
      </c>
      <c r="S4" s="12">
        <f t="shared" ref="S4:T15" si="3">S3</f>
        <v>1000</v>
      </c>
      <c r="T4" s="12">
        <f t="shared" si="3"/>
        <v>1000</v>
      </c>
      <c r="V4" s="5" t="s">
        <v>10</v>
      </c>
      <c r="W4" s="5">
        <f>COUNTIF(R2:R4663,"&lt;&gt;0")</f>
        <v>4144</v>
      </c>
      <c r="AB4" s="8" t="s">
        <v>20</v>
      </c>
      <c r="AC4" s="8">
        <v>4.4205291096128169E-2</v>
      </c>
      <c r="AD4"/>
      <c r="AE4"/>
      <c r="AF4"/>
      <c r="AG4"/>
      <c r="AH4"/>
      <c r="AI4"/>
      <c r="AJ4"/>
    </row>
    <row r="5" spans="1:36" x14ac:dyDescent="0.25">
      <c r="A5" s="1">
        <v>5</v>
      </c>
      <c r="B5" s="2">
        <v>36899</v>
      </c>
      <c r="C5" s="1">
        <v>16398</v>
      </c>
      <c r="D5" s="1">
        <v>16623</v>
      </c>
      <c r="E5" s="1">
        <v>16226</v>
      </c>
      <c r="F5" s="1">
        <v>16562</v>
      </c>
      <c r="G5" s="14">
        <f t="shared" si="2"/>
        <v>9.2626447288239877E-3</v>
      </c>
      <c r="H5" s="15">
        <f t="shared" si="0"/>
        <v>2.4996981040937172E-2</v>
      </c>
      <c r="I5" s="14">
        <v>0</v>
      </c>
      <c r="J5" s="14"/>
      <c r="K5" s="14"/>
      <c r="L5" s="14"/>
      <c r="M5" s="14"/>
      <c r="N5" s="14"/>
      <c r="O5" s="14"/>
      <c r="P5" s="17">
        <v>0</v>
      </c>
      <c r="Q5" s="16">
        <f t="shared" si="1"/>
        <v>0</v>
      </c>
      <c r="R5" s="1">
        <v>0</v>
      </c>
      <c r="S5" s="12">
        <f t="shared" si="3"/>
        <v>1000</v>
      </c>
      <c r="T5" s="12">
        <f t="shared" si="3"/>
        <v>1000</v>
      </c>
      <c r="V5" s="4" t="s">
        <v>11</v>
      </c>
      <c r="W5" s="4">
        <f>COUNT(R2:R4663)</f>
        <v>4662</v>
      </c>
      <c r="AB5" s="8" t="s">
        <v>21</v>
      </c>
      <c r="AC5" s="8">
        <v>1.9541077608934282E-3</v>
      </c>
      <c r="AD5"/>
      <c r="AE5"/>
      <c r="AF5"/>
      <c r="AG5"/>
      <c r="AH5"/>
      <c r="AI5"/>
      <c r="AJ5"/>
    </row>
    <row r="6" spans="1:36" x14ac:dyDescent="0.25">
      <c r="A6" s="1">
        <v>6</v>
      </c>
      <c r="B6" s="2">
        <v>36900</v>
      </c>
      <c r="C6" s="1">
        <v>16566</v>
      </c>
      <c r="D6" s="1">
        <v>17096</v>
      </c>
      <c r="E6" s="1">
        <v>16566</v>
      </c>
      <c r="F6" s="1">
        <v>16976</v>
      </c>
      <c r="G6" s="14">
        <f t="shared" si="2"/>
        <v>2.4996981040937172E-2</v>
      </c>
      <c r="H6" s="15">
        <f t="shared" si="0"/>
        <v>-3.3576814326107263E-3</v>
      </c>
      <c r="I6" s="14">
        <v>0</v>
      </c>
      <c r="J6" s="14"/>
      <c r="K6" s="14"/>
      <c r="L6" s="14"/>
      <c r="M6" s="14"/>
      <c r="N6" s="14"/>
      <c r="O6" s="14"/>
      <c r="P6" s="17">
        <v>0</v>
      </c>
      <c r="Q6" s="16">
        <f t="shared" si="1"/>
        <v>0</v>
      </c>
      <c r="R6" s="1">
        <v>0</v>
      </c>
      <c r="S6" s="12">
        <f t="shared" si="3"/>
        <v>1000</v>
      </c>
      <c r="T6" s="12">
        <f t="shared" si="3"/>
        <v>1000</v>
      </c>
      <c r="V6" s="4" t="s">
        <v>12</v>
      </c>
      <c r="W6" s="13">
        <f>W3/W4</f>
        <v>2.2912068864689421</v>
      </c>
      <c r="AB6" s="8" t="s">
        <v>22</v>
      </c>
      <c r="AC6" s="8">
        <v>9.5210375287739621E-4</v>
      </c>
      <c r="AD6"/>
      <c r="AE6"/>
      <c r="AF6"/>
      <c r="AG6"/>
      <c r="AH6"/>
      <c r="AI6"/>
      <c r="AJ6"/>
    </row>
    <row r="7" spans="1:36" x14ac:dyDescent="0.25">
      <c r="A7" s="1">
        <v>7</v>
      </c>
      <c r="B7" s="2">
        <v>36901</v>
      </c>
      <c r="C7" s="1">
        <v>16964</v>
      </c>
      <c r="D7" s="1">
        <v>17093</v>
      </c>
      <c r="E7" s="1">
        <v>16701</v>
      </c>
      <c r="F7" s="1">
        <v>16919</v>
      </c>
      <c r="G7" s="14">
        <f t="shared" si="2"/>
        <v>-3.3576814326107263E-3</v>
      </c>
      <c r="H7" s="15">
        <f t="shared" si="0"/>
        <v>6.2060405461314971E-3</v>
      </c>
      <c r="I7" s="14">
        <v>0</v>
      </c>
      <c r="J7" s="14"/>
      <c r="K7" s="14"/>
      <c r="L7" s="14"/>
      <c r="M7" s="14"/>
      <c r="N7" s="14"/>
      <c r="O7" s="14"/>
      <c r="P7" s="17">
        <v>0</v>
      </c>
      <c r="Q7" s="16">
        <f t="shared" si="1"/>
        <v>0</v>
      </c>
      <c r="R7" s="1">
        <v>0</v>
      </c>
      <c r="S7" s="12">
        <f t="shared" si="3"/>
        <v>1000</v>
      </c>
      <c r="T7" s="12">
        <f t="shared" si="3"/>
        <v>1000</v>
      </c>
      <c r="V7" s="4" t="s">
        <v>13</v>
      </c>
      <c r="W7" s="13">
        <f>W2/W5</f>
        <v>1.3370250260774632</v>
      </c>
      <c r="AB7" s="8" t="s">
        <v>23</v>
      </c>
      <c r="AC7" s="8">
        <v>3.3218513604366048E-2</v>
      </c>
      <c r="AD7"/>
      <c r="AE7"/>
      <c r="AF7"/>
      <c r="AG7"/>
      <c r="AH7"/>
      <c r="AI7"/>
      <c r="AJ7"/>
    </row>
    <row r="8" spans="1:36" ht="15.75" thickBot="1" x14ac:dyDescent="0.3">
      <c r="A8" s="1">
        <v>8</v>
      </c>
      <c r="B8" s="2">
        <v>36902</v>
      </c>
      <c r="C8" s="1">
        <v>16908</v>
      </c>
      <c r="D8" s="1">
        <v>17045</v>
      </c>
      <c r="E8" s="1">
        <v>16797</v>
      </c>
      <c r="F8" s="1">
        <v>17024</v>
      </c>
      <c r="G8" s="14">
        <f t="shared" si="2"/>
        <v>6.2060405461314971E-3</v>
      </c>
      <c r="H8" s="15">
        <f t="shared" si="0"/>
        <v>-1.0220864661654172E-2</v>
      </c>
      <c r="I8" s="14">
        <v>0</v>
      </c>
      <c r="J8" s="14"/>
      <c r="K8" s="14"/>
      <c r="L8" s="14"/>
      <c r="M8" s="14"/>
      <c r="N8" s="14"/>
      <c r="O8" s="14"/>
      <c r="P8" s="17">
        <v>0</v>
      </c>
      <c r="Q8" s="16">
        <f t="shared" si="1"/>
        <v>0</v>
      </c>
      <c r="R8" s="1">
        <v>0</v>
      </c>
      <c r="S8" s="12">
        <f t="shared" si="3"/>
        <v>1000</v>
      </c>
      <c r="T8" s="12">
        <f t="shared" si="3"/>
        <v>1000</v>
      </c>
      <c r="V8" s="6" t="s">
        <v>14</v>
      </c>
      <c r="W8" s="7">
        <f>W6/W7</f>
        <v>1.7136604340091062</v>
      </c>
      <c r="AB8" s="9" t="s">
        <v>24</v>
      </c>
      <c r="AC8" s="9">
        <v>999</v>
      </c>
      <c r="AD8"/>
      <c r="AE8"/>
      <c r="AF8"/>
      <c r="AG8"/>
      <c r="AH8"/>
      <c r="AI8"/>
      <c r="AJ8"/>
    </row>
    <row r="9" spans="1:36" x14ac:dyDescent="0.25">
      <c r="A9" s="1">
        <v>9</v>
      </c>
      <c r="B9" s="2">
        <v>36903</v>
      </c>
      <c r="C9" s="1">
        <v>17034</v>
      </c>
      <c r="D9" s="1">
        <v>17212</v>
      </c>
      <c r="E9" s="1">
        <v>16821</v>
      </c>
      <c r="F9" s="1">
        <v>16850</v>
      </c>
      <c r="G9" s="14">
        <f t="shared" si="2"/>
        <v>-1.0220864661654172E-2</v>
      </c>
      <c r="H9" s="15">
        <f t="shared" si="0"/>
        <v>6.7062314540058399E-3</v>
      </c>
      <c r="I9" s="14">
        <v>0</v>
      </c>
      <c r="J9" s="14"/>
      <c r="K9" s="14"/>
      <c r="L9" s="14"/>
      <c r="M9" s="14"/>
      <c r="N9" s="14"/>
      <c r="O9" s="14"/>
      <c r="P9" s="17">
        <v>0</v>
      </c>
      <c r="Q9" s="16">
        <f t="shared" si="1"/>
        <v>0</v>
      </c>
      <c r="R9" s="1">
        <v>0</v>
      </c>
      <c r="S9" s="12">
        <f t="shared" si="3"/>
        <v>1000</v>
      </c>
      <c r="T9" s="12">
        <f t="shared" si="3"/>
        <v>1000</v>
      </c>
      <c r="AB9"/>
      <c r="AC9"/>
      <c r="AD9"/>
      <c r="AE9"/>
      <c r="AF9"/>
      <c r="AG9"/>
      <c r="AH9"/>
      <c r="AI9"/>
      <c r="AJ9"/>
    </row>
    <row r="10" spans="1:36" ht="15.75" thickBot="1" x14ac:dyDescent="0.3">
      <c r="A10" s="1">
        <v>10</v>
      </c>
      <c r="B10" s="2">
        <v>36906</v>
      </c>
      <c r="C10" s="1">
        <v>16858</v>
      </c>
      <c r="D10" s="1">
        <v>17038</v>
      </c>
      <c r="E10" s="1">
        <v>16858</v>
      </c>
      <c r="F10" s="1">
        <v>16963</v>
      </c>
      <c r="G10" s="14">
        <f t="shared" si="2"/>
        <v>6.7062314540058399E-3</v>
      </c>
      <c r="H10" s="15">
        <f t="shared" si="0"/>
        <v>-1.4266344396627995E-2</v>
      </c>
      <c r="I10" s="14">
        <v>0</v>
      </c>
      <c r="J10" s="14"/>
      <c r="K10" s="14"/>
      <c r="L10" s="14"/>
      <c r="M10" s="14"/>
      <c r="N10" s="14"/>
      <c r="O10" s="14"/>
      <c r="P10" s="17">
        <v>0</v>
      </c>
      <c r="Q10" s="16">
        <f t="shared" si="1"/>
        <v>0</v>
      </c>
      <c r="R10" s="1">
        <v>0</v>
      </c>
      <c r="S10" s="12">
        <f t="shared" si="3"/>
        <v>1000</v>
      </c>
      <c r="T10" s="12">
        <f t="shared" si="3"/>
        <v>1000</v>
      </c>
      <c r="AB10" t="s">
        <v>25</v>
      </c>
      <c r="AC10"/>
      <c r="AD10"/>
      <c r="AE10"/>
      <c r="AF10"/>
      <c r="AG10"/>
      <c r="AH10"/>
      <c r="AI10"/>
      <c r="AJ10"/>
    </row>
    <row r="11" spans="1:36" x14ac:dyDescent="0.25">
      <c r="A11" s="1">
        <v>11</v>
      </c>
      <c r="B11" s="2">
        <v>36907</v>
      </c>
      <c r="C11" s="1">
        <v>16973</v>
      </c>
      <c r="D11" s="1">
        <v>17035</v>
      </c>
      <c r="E11" s="1">
        <v>16662</v>
      </c>
      <c r="F11" s="1">
        <v>16721</v>
      </c>
      <c r="G11" s="14">
        <f t="shared" si="2"/>
        <v>-1.4266344396627995E-2</v>
      </c>
      <c r="H11" s="15">
        <f t="shared" si="0"/>
        <v>2.810836672447814E-2</v>
      </c>
      <c r="I11" s="14">
        <v>0</v>
      </c>
      <c r="J11" s="14"/>
      <c r="K11" s="14"/>
      <c r="L11" s="14"/>
      <c r="M11" s="14"/>
      <c r="N11" s="14"/>
      <c r="O11" s="14"/>
      <c r="P11" s="17">
        <v>0</v>
      </c>
      <c r="Q11" s="16">
        <f t="shared" si="1"/>
        <v>0</v>
      </c>
      <c r="R11" s="1">
        <v>0</v>
      </c>
      <c r="S11" s="12">
        <f t="shared" si="3"/>
        <v>1000</v>
      </c>
      <c r="T11" s="12">
        <f t="shared" si="3"/>
        <v>1000</v>
      </c>
      <c r="W11" s="1">
        <f>0.003225*0.5</f>
        <v>1.6125E-3</v>
      </c>
      <c r="AB11" s="10"/>
      <c r="AC11" s="10" t="s">
        <v>30</v>
      </c>
      <c r="AD11" s="10" t="s">
        <v>31</v>
      </c>
      <c r="AE11" s="10" t="s">
        <v>32</v>
      </c>
      <c r="AF11" s="10" t="s">
        <v>33</v>
      </c>
      <c r="AG11" s="10" t="s">
        <v>34</v>
      </c>
      <c r="AH11"/>
      <c r="AI11"/>
      <c r="AJ11"/>
    </row>
    <row r="12" spans="1:36" x14ac:dyDescent="0.25">
      <c r="A12" s="1">
        <v>12</v>
      </c>
      <c r="B12" s="2">
        <v>36908</v>
      </c>
      <c r="C12" s="1">
        <v>16748</v>
      </c>
      <c r="D12" s="1">
        <v>17255</v>
      </c>
      <c r="E12" s="1">
        <v>16745</v>
      </c>
      <c r="F12" s="1">
        <v>17191</v>
      </c>
      <c r="G12" s="14">
        <f t="shared" si="2"/>
        <v>2.810836672447814E-2</v>
      </c>
      <c r="H12" s="15">
        <f t="shared" si="0"/>
        <v>1.9196090977837255E-2</v>
      </c>
      <c r="I12" s="14">
        <v>0</v>
      </c>
      <c r="J12" s="14"/>
      <c r="K12" s="14"/>
      <c r="L12" s="14"/>
      <c r="M12" s="14"/>
      <c r="N12" s="14"/>
      <c r="O12" s="14"/>
      <c r="P12" s="17">
        <v>0</v>
      </c>
      <c r="Q12" s="16">
        <f t="shared" si="1"/>
        <v>0</v>
      </c>
      <c r="R12" s="1">
        <v>0</v>
      </c>
      <c r="S12" s="12">
        <f t="shared" si="3"/>
        <v>1000</v>
      </c>
      <c r="T12" s="12">
        <f t="shared" si="3"/>
        <v>1000</v>
      </c>
      <c r="AB12" s="8" t="s">
        <v>26</v>
      </c>
      <c r="AC12" s="8">
        <v>1</v>
      </c>
      <c r="AD12" s="8">
        <v>2.1561994481991142E-3</v>
      </c>
      <c r="AE12" s="8">
        <v>2.1561994481991142E-3</v>
      </c>
      <c r="AF12" s="8">
        <v>1.9540179069284951</v>
      </c>
      <c r="AG12" s="8">
        <v>0.16246545929731143</v>
      </c>
      <c r="AH12"/>
      <c r="AI12"/>
      <c r="AJ12"/>
    </row>
    <row r="13" spans="1:36" x14ac:dyDescent="0.25">
      <c r="A13" s="1">
        <v>13</v>
      </c>
      <c r="B13" s="2">
        <v>36909</v>
      </c>
      <c r="C13" s="1">
        <v>17204</v>
      </c>
      <c r="D13" s="1">
        <v>17642</v>
      </c>
      <c r="E13" s="1">
        <v>17151</v>
      </c>
      <c r="F13" s="1">
        <v>17521</v>
      </c>
      <c r="G13" s="14">
        <f t="shared" si="2"/>
        <v>1.9196090977837255E-2</v>
      </c>
      <c r="H13" s="15">
        <f t="shared" si="0"/>
        <v>5.1366931111229697E-4</v>
      </c>
      <c r="I13" s="14">
        <v>0</v>
      </c>
      <c r="J13" s="14"/>
      <c r="K13" s="14"/>
      <c r="L13" s="14"/>
      <c r="M13" s="14"/>
      <c r="N13" s="14"/>
      <c r="O13" s="14"/>
      <c r="P13" s="17">
        <v>0</v>
      </c>
      <c r="Q13" s="16">
        <f t="shared" si="1"/>
        <v>0</v>
      </c>
      <c r="R13" s="1">
        <v>0</v>
      </c>
      <c r="S13" s="12">
        <f t="shared" si="3"/>
        <v>1000</v>
      </c>
      <c r="T13" s="12">
        <f t="shared" si="3"/>
        <v>1000</v>
      </c>
      <c r="AB13" s="8" t="s">
        <v>27</v>
      </c>
      <c r="AC13" s="8">
        <v>998</v>
      </c>
      <c r="AD13" s="8">
        <v>1.1012627067912852</v>
      </c>
      <c r="AE13" s="8">
        <v>1.1034696460834521E-3</v>
      </c>
      <c r="AF13" s="8"/>
      <c r="AG13" s="8"/>
      <c r="AH13"/>
      <c r="AI13"/>
      <c r="AJ13"/>
    </row>
    <row r="14" spans="1:36" ht="15.75" thickBot="1" x14ac:dyDescent="0.3">
      <c r="A14" s="1">
        <v>14</v>
      </c>
      <c r="B14" s="2">
        <v>36910</v>
      </c>
      <c r="C14" s="1">
        <v>17525</v>
      </c>
      <c r="D14" s="1">
        <v>17816</v>
      </c>
      <c r="E14" s="1">
        <v>17512</v>
      </c>
      <c r="F14" s="1">
        <v>17530</v>
      </c>
      <c r="G14" s="14">
        <f t="shared" si="2"/>
        <v>5.1366931111229697E-4</v>
      </c>
      <c r="H14" s="15">
        <f t="shared" si="0"/>
        <v>-7.8722190530519098E-3</v>
      </c>
      <c r="I14" s="14">
        <v>0</v>
      </c>
      <c r="J14" s="14"/>
      <c r="K14" s="14"/>
      <c r="L14" s="14"/>
      <c r="M14" s="14"/>
      <c r="N14" s="14"/>
      <c r="O14" s="14"/>
      <c r="P14" s="17">
        <v>0</v>
      </c>
      <c r="Q14" s="16">
        <f t="shared" si="1"/>
        <v>0</v>
      </c>
      <c r="R14" s="1">
        <v>0</v>
      </c>
      <c r="S14" s="12">
        <f t="shared" si="3"/>
        <v>1000</v>
      </c>
      <c r="T14" s="12">
        <f t="shared" si="3"/>
        <v>1000</v>
      </c>
      <c r="AB14" s="9" t="s">
        <v>28</v>
      </c>
      <c r="AC14" s="9">
        <v>999</v>
      </c>
      <c r="AD14" s="9">
        <v>1.1034189062394844</v>
      </c>
      <c r="AE14" s="9"/>
      <c r="AF14" s="9"/>
      <c r="AG14" s="9"/>
      <c r="AH14"/>
      <c r="AI14"/>
      <c r="AJ14"/>
    </row>
    <row r="15" spans="1:36" ht="15.75" thickBot="1" x14ac:dyDescent="0.3">
      <c r="A15" s="1">
        <v>15</v>
      </c>
      <c r="B15" s="2">
        <v>36913</v>
      </c>
      <c r="C15" s="1">
        <v>17548</v>
      </c>
      <c r="D15" s="1">
        <v>17578</v>
      </c>
      <c r="E15" s="1">
        <v>17297</v>
      </c>
      <c r="F15" s="1">
        <v>17392</v>
      </c>
      <c r="G15" s="14">
        <f t="shared" si="2"/>
        <v>-7.8722190530519098E-3</v>
      </c>
      <c r="H15" s="15">
        <f t="shared" si="0"/>
        <v>2.5298988040478365E-2</v>
      </c>
      <c r="I15" s="14">
        <v>0</v>
      </c>
      <c r="J15" s="14"/>
      <c r="K15" s="14"/>
      <c r="L15" s="14"/>
      <c r="M15" s="14"/>
      <c r="N15" s="14"/>
      <c r="O15" s="14"/>
      <c r="P15" s="17">
        <v>0</v>
      </c>
      <c r="Q15" s="16">
        <f t="shared" si="1"/>
        <v>0</v>
      </c>
      <c r="R15" s="1">
        <v>0</v>
      </c>
      <c r="S15" s="12">
        <f t="shared" si="3"/>
        <v>1000</v>
      </c>
      <c r="T15" s="12">
        <f t="shared" si="3"/>
        <v>1000</v>
      </c>
      <c r="AB15"/>
      <c r="AC15"/>
      <c r="AD15"/>
      <c r="AE15"/>
      <c r="AF15"/>
      <c r="AG15"/>
      <c r="AH15"/>
      <c r="AI15"/>
      <c r="AJ15"/>
    </row>
    <row r="16" spans="1:36" x14ac:dyDescent="0.25">
      <c r="A16" s="1">
        <v>16</v>
      </c>
      <c r="B16" s="2">
        <v>36914</v>
      </c>
      <c r="C16" s="1">
        <v>17381</v>
      </c>
      <c r="D16" s="1">
        <v>17864</v>
      </c>
      <c r="E16" s="1">
        <v>17376</v>
      </c>
      <c r="F16" s="1">
        <v>17832</v>
      </c>
      <c r="G16" s="14">
        <f t="shared" si="2"/>
        <v>2.5298988040478365E-2</v>
      </c>
      <c r="H16" s="15">
        <f t="shared" si="0"/>
        <v>-3.3647375504710642E-3</v>
      </c>
      <c r="I16" s="14">
        <f>SUM(H16:H18)</f>
        <v>2.883250407681448E-3</v>
      </c>
      <c r="J16" s="17">
        <f>_xlfn.STDEV.S(G2:G16)</f>
        <v>1.4367576976130721E-2</v>
      </c>
      <c r="K16" s="17">
        <f>AVERAGE(G2:G16)</f>
        <v>4.8838958918984675E-3</v>
      </c>
      <c r="L16" s="17">
        <f>G16-K16</f>
        <v>2.0415092148579898E-2</v>
      </c>
      <c r="M16" s="17">
        <f>MAX(L2:L16)</f>
        <v>2.0415092148579898E-2</v>
      </c>
      <c r="N16" s="17">
        <f>MIN(L2:L16)</f>
        <v>2.0415092148579898E-2</v>
      </c>
      <c r="O16" s="17">
        <f>(M16-N16)/J16</f>
        <v>0</v>
      </c>
      <c r="P16" s="17">
        <v>0</v>
      </c>
      <c r="Q16" s="16">
        <f t="shared" si="1"/>
        <v>0</v>
      </c>
      <c r="R16" s="1">
        <f>IF(AND(Q16&gt;0.00125,Q16&lt;0.0016),I16,IF(Q16&gt;0.0016,-I16,0))</f>
        <v>0</v>
      </c>
      <c r="S16" s="12">
        <f>R16*$Y$2+S15</f>
        <v>1000</v>
      </c>
      <c r="T16" s="12">
        <f t="shared" ref="T16:T79" si="4">G16*T15+T15</f>
        <v>1025.2989880404784</v>
      </c>
      <c r="AB16" s="10"/>
      <c r="AC16" s="10" t="s">
        <v>35</v>
      </c>
      <c r="AD16" s="10" t="s">
        <v>23</v>
      </c>
      <c r="AE16" s="10" t="s">
        <v>36</v>
      </c>
      <c r="AF16" s="10" t="s">
        <v>37</v>
      </c>
      <c r="AG16" s="10" t="s">
        <v>38</v>
      </c>
      <c r="AH16" s="10" t="s">
        <v>39</v>
      </c>
      <c r="AI16" s="10" t="s">
        <v>40</v>
      </c>
      <c r="AJ16" s="10" t="s">
        <v>41</v>
      </c>
    </row>
    <row r="17" spans="1:36" x14ac:dyDescent="0.25">
      <c r="A17" s="1">
        <v>17</v>
      </c>
      <c r="B17" s="2">
        <v>36915</v>
      </c>
      <c r="C17" s="1">
        <v>17849</v>
      </c>
      <c r="D17" s="1">
        <v>18022</v>
      </c>
      <c r="E17" s="1">
        <v>17698</v>
      </c>
      <c r="F17" s="1">
        <v>17772</v>
      </c>
      <c r="G17" s="14">
        <f t="shared" si="2"/>
        <v>-3.3647375504710642E-3</v>
      </c>
      <c r="H17" s="15">
        <f t="shared" si="0"/>
        <v>6.5833896016205262E-3</v>
      </c>
      <c r="I17" s="14">
        <f t="shared" ref="I17:I80" si="5">SUM(H17:H19)</f>
        <v>-2.6990567211518934E-3</v>
      </c>
      <c r="J17" s="17">
        <f t="shared" ref="J17:J80" si="6">_xlfn.STDEV.S(G3:G17)</f>
        <v>1.4475137564052356E-2</v>
      </c>
      <c r="K17" s="17">
        <f t="shared" ref="K17:K80" si="7">AVERAGE(G3:G17)</f>
        <v>4.6595800552003963E-3</v>
      </c>
      <c r="L17" s="17">
        <f t="shared" ref="L17:L80" si="8">G17-K17</f>
        <v>-8.0243176056714605E-3</v>
      </c>
      <c r="M17" s="17">
        <f t="shared" ref="M17:M80" si="9">MAX(L3:L17)</f>
        <v>2.0415092148579898E-2</v>
      </c>
      <c r="N17" s="17">
        <f t="shared" ref="N17:N80" si="10">MIN(L3:L17)</f>
        <v>-8.0243176056714605E-3</v>
      </c>
      <c r="O17" s="17">
        <f>(M17-N17)/J17</f>
        <v>1.9647073907524002</v>
      </c>
      <c r="P17" s="17">
        <f>LOG(O17,2)/LOG(15,2)</f>
        <v>0.24938360573947205</v>
      </c>
      <c r="Q17" s="16">
        <f t="shared" si="1"/>
        <v>8.0413753526527656E-4</v>
      </c>
      <c r="R17" s="1">
        <f t="shared" ref="R17:R21" si="11">IF(AND(Q17&gt;0.00125,Q17&lt;0.0016),I17,IF(Q17&gt;0.0016,-I17,0))</f>
        <v>0</v>
      </c>
      <c r="S17" s="12">
        <f t="shared" ref="S17:S80" si="12">R17*$Y$2+S16</f>
        <v>1000</v>
      </c>
      <c r="T17" s="12">
        <f t="shared" si="4"/>
        <v>1021.8491260349587</v>
      </c>
      <c r="AB17" s="8" t="s">
        <v>29</v>
      </c>
      <c r="AC17" s="8">
        <v>0</v>
      </c>
      <c r="AD17" s="8" t="e">
        <v>#N/A</v>
      </c>
      <c r="AE17" s="8" t="e">
        <v>#N/A</v>
      </c>
      <c r="AF17" s="8" t="e">
        <v>#N/A</v>
      </c>
      <c r="AG17" s="8" t="e">
        <v>#N/A</v>
      </c>
      <c r="AH17" s="8" t="e">
        <v>#N/A</v>
      </c>
      <c r="AI17" s="8" t="e">
        <v>#N/A</v>
      </c>
      <c r="AJ17" s="8" t="e">
        <v>#N/A</v>
      </c>
    </row>
    <row r="18" spans="1:36" ht="15.75" thickBot="1" x14ac:dyDescent="0.3">
      <c r="A18" s="1">
        <v>18</v>
      </c>
      <c r="B18" s="2">
        <v>36917</v>
      </c>
      <c r="C18" s="1">
        <v>17776</v>
      </c>
      <c r="D18" s="1">
        <v>17933</v>
      </c>
      <c r="E18" s="1">
        <v>17591</v>
      </c>
      <c r="F18" s="1">
        <v>17889</v>
      </c>
      <c r="G18" s="14">
        <f t="shared" si="2"/>
        <v>6.5833896016205262E-3</v>
      </c>
      <c r="H18" s="15">
        <f t="shared" si="0"/>
        <v>-3.3540164346801404E-4</v>
      </c>
      <c r="I18" s="14">
        <f t="shared" si="5"/>
        <v>-1.2103639123088428E-2</v>
      </c>
      <c r="J18" s="17">
        <f t="shared" si="6"/>
        <v>1.448358933478679E-2</v>
      </c>
      <c r="K18" s="17">
        <f t="shared" si="7"/>
        <v>4.7932334238663795E-3</v>
      </c>
      <c r="L18" s="17">
        <f t="shared" si="8"/>
        <v>1.7901561777541467E-3</v>
      </c>
      <c r="M18" s="17">
        <f t="shared" si="9"/>
        <v>2.0415092148579898E-2</v>
      </c>
      <c r="N18" s="17">
        <f t="shared" si="10"/>
        <v>-8.0243176056714605E-3</v>
      </c>
      <c r="O18" s="17">
        <f t="shared" ref="O18:O81" si="13">(M18-N18)/J18</f>
        <v>1.9635609030936396</v>
      </c>
      <c r="P18" s="17">
        <f t="shared" ref="P18:P81" si="14">LOG(O18,2)/LOG(15,2)</f>
        <v>0.2491680589593982</v>
      </c>
      <c r="Q18" s="16">
        <f t="shared" si="1"/>
        <v>8.0344250458774271E-4</v>
      </c>
      <c r="R18" s="1">
        <f t="shared" si="11"/>
        <v>0</v>
      </c>
      <c r="S18" s="12">
        <f t="shared" si="12"/>
        <v>1000</v>
      </c>
      <c r="T18" s="12">
        <f t="shared" si="4"/>
        <v>1028.5763569457222</v>
      </c>
      <c r="AB18" s="9" t="s">
        <v>46</v>
      </c>
      <c r="AC18" s="9">
        <v>3.2245003952078113E-3</v>
      </c>
      <c r="AD18" s="9">
        <v>2.3067374412697279E-3</v>
      </c>
      <c r="AE18" s="9">
        <v>1.3978619055287484</v>
      </c>
      <c r="AF18" s="9">
        <v>0.16246514783049501</v>
      </c>
      <c r="AG18" s="9">
        <v>-1.3021116275046597E-3</v>
      </c>
      <c r="AH18" s="9">
        <v>7.7511124179202827E-3</v>
      </c>
      <c r="AI18" s="9">
        <v>-1.3021116275046597E-3</v>
      </c>
      <c r="AJ18" s="9">
        <v>7.7511124179202827E-3</v>
      </c>
    </row>
    <row r="19" spans="1:36" x14ac:dyDescent="0.25">
      <c r="A19" s="1">
        <v>19</v>
      </c>
      <c r="B19" s="2">
        <v>36920</v>
      </c>
      <c r="C19" s="1">
        <v>17906</v>
      </c>
      <c r="D19" s="1">
        <v>18023</v>
      </c>
      <c r="E19" s="1">
        <v>17704</v>
      </c>
      <c r="F19" s="1">
        <v>17883</v>
      </c>
      <c r="G19" s="14">
        <f t="shared" si="2"/>
        <v>-3.3540164346801404E-4</v>
      </c>
      <c r="H19" s="15">
        <f t="shared" si="0"/>
        <v>-8.9470446793044056E-3</v>
      </c>
      <c r="I19" s="14">
        <f t="shared" si="5"/>
        <v>-4.7642169466266759E-2</v>
      </c>
      <c r="J19" s="17">
        <f t="shared" si="6"/>
        <v>1.3414088705300479E-2</v>
      </c>
      <c r="K19" s="17">
        <f t="shared" si="7"/>
        <v>5.8303435791694129E-3</v>
      </c>
      <c r="L19" s="17">
        <f t="shared" si="8"/>
        <v>-6.165745222637427E-3</v>
      </c>
      <c r="M19" s="17">
        <f t="shared" si="9"/>
        <v>2.0415092148579898E-2</v>
      </c>
      <c r="N19" s="17">
        <f t="shared" si="10"/>
        <v>-8.0243176056714605E-3</v>
      </c>
      <c r="O19" s="17">
        <f t="shared" si="13"/>
        <v>2.1201149313269214</v>
      </c>
      <c r="P19" s="17">
        <f t="shared" si="14"/>
        <v>0.27749496659945783</v>
      </c>
      <c r="Q19" s="16">
        <f t="shared" si="1"/>
        <v>8.9478262946813018E-4</v>
      </c>
      <c r="R19" s="1">
        <f t="shared" si="11"/>
        <v>0</v>
      </c>
      <c r="S19" s="12">
        <f t="shared" si="12"/>
        <v>1000</v>
      </c>
      <c r="T19" s="12">
        <f t="shared" si="4"/>
        <v>1028.2313707451704</v>
      </c>
      <c r="AB19"/>
      <c r="AC19"/>
      <c r="AD19"/>
      <c r="AE19"/>
      <c r="AF19"/>
      <c r="AG19"/>
      <c r="AH19"/>
      <c r="AI19"/>
      <c r="AJ19"/>
    </row>
    <row r="20" spans="1:36" x14ac:dyDescent="0.25">
      <c r="A20" s="1">
        <v>20</v>
      </c>
      <c r="B20" s="2">
        <v>36921</v>
      </c>
      <c r="C20" s="1">
        <v>17882</v>
      </c>
      <c r="D20" s="1">
        <v>17898</v>
      </c>
      <c r="E20" s="1">
        <v>17668</v>
      </c>
      <c r="F20" s="1">
        <v>17723</v>
      </c>
      <c r="G20" s="14">
        <f t="shared" si="2"/>
        <v>-8.9470446793044056E-3</v>
      </c>
      <c r="H20" s="15">
        <f t="shared" si="0"/>
        <v>-2.8211928003160081E-3</v>
      </c>
      <c r="I20" s="14">
        <f t="shared" si="5"/>
        <v>-4.5972547170905043E-2</v>
      </c>
      <c r="J20" s="17">
        <f t="shared" si="6"/>
        <v>1.3896590506260804E-2</v>
      </c>
      <c r="K20" s="17">
        <f t="shared" si="7"/>
        <v>4.6163642852941871E-3</v>
      </c>
      <c r="L20" s="17">
        <f t="shared" si="8"/>
        <v>-1.3563408964598593E-2</v>
      </c>
      <c r="M20" s="17">
        <f t="shared" si="9"/>
        <v>2.0415092148579898E-2</v>
      </c>
      <c r="N20" s="17">
        <f t="shared" si="10"/>
        <v>-1.3563408964598593E-2</v>
      </c>
      <c r="O20" s="17">
        <f t="shared" si="13"/>
        <v>2.4450962340633278</v>
      </c>
      <c r="P20" s="17">
        <f t="shared" si="14"/>
        <v>0.33015801602328831</v>
      </c>
      <c r="Q20" s="16">
        <f t="shared" si="1"/>
        <v>1.0645946531481201E-3</v>
      </c>
      <c r="R20" s="1">
        <f t="shared" si="11"/>
        <v>0</v>
      </c>
      <c r="S20" s="12">
        <f t="shared" si="12"/>
        <v>1000</v>
      </c>
      <c r="T20" s="12">
        <f t="shared" si="4"/>
        <v>1019.0317387304509</v>
      </c>
      <c r="AB20"/>
      <c r="AC20"/>
      <c r="AD20"/>
      <c r="AE20"/>
      <c r="AF20"/>
      <c r="AG20"/>
      <c r="AH20"/>
      <c r="AI20"/>
      <c r="AJ20"/>
    </row>
    <row r="21" spans="1:36" x14ac:dyDescent="0.25">
      <c r="A21" s="1">
        <v>21</v>
      </c>
      <c r="B21" s="2">
        <v>36922</v>
      </c>
      <c r="C21" s="1">
        <v>17725</v>
      </c>
      <c r="D21" s="1">
        <v>17921</v>
      </c>
      <c r="E21" s="1">
        <v>17637</v>
      </c>
      <c r="F21" s="1">
        <v>17673</v>
      </c>
      <c r="G21" s="14">
        <f t="shared" si="2"/>
        <v>-2.8211928003160081E-3</v>
      </c>
      <c r="H21" s="15">
        <f t="shared" si="0"/>
        <v>-3.5873931986646346E-2</v>
      </c>
      <c r="I21" s="14">
        <f t="shared" si="5"/>
        <v>-5.4029273377387721E-2</v>
      </c>
      <c r="J21" s="17">
        <f t="shared" si="6"/>
        <v>1.2795006980363214E-2</v>
      </c>
      <c r="K21" s="17">
        <f t="shared" si="7"/>
        <v>2.7618193625439749E-3</v>
      </c>
      <c r="L21" s="17">
        <f t="shared" si="8"/>
        <v>-5.5830121628599825E-3</v>
      </c>
      <c r="M21" s="17">
        <f t="shared" si="9"/>
        <v>2.0415092148579898E-2</v>
      </c>
      <c r="N21" s="17">
        <f t="shared" si="10"/>
        <v>-1.3563408964598593E-2</v>
      </c>
      <c r="O21" s="17">
        <f t="shared" si="13"/>
        <v>2.6556062974663526</v>
      </c>
      <c r="P21" s="17">
        <f t="shared" si="14"/>
        <v>0.36065542243407933</v>
      </c>
      <c r="Q21" s="16">
        <f t="shared" si="1"/>
        <v>1.1629335521725289E-3</v>
      </c>
      <c r="R21" s="1">
        <f t="shared" si="11"/>
        <v>0</v>
      </c>
      <c r="S21" s="12">
        <f t="shared" si="12"/>
        <v>1000</v>
      </c>
      <c r="T21" s="12">
        <f t="shared" si="4"/>
        <v>1016.1568537258511</v>
      </c>
      <c r="AB21"/>
      <c r="AC21"/>
      <c r="AD21"/>
      <c r="AE21"/>
      <c r="AF21"/>
      <c r="AG21"/>
      <c r="AH21"/>
      <c r="AI21"/>
      <c r="AJ21"/>
    </row>
    <row r="22" spans="1:36" x14ac:dyDescent="0.25">
      <c r="A22" s="1">
        <v>22</v>
      </c>
      <c r="B22" s="2">
        <v>36923</v>
      </c>
      <c r="C22" s="1">
        <v>17670</v>
      </c>
      <c r="D22" s="1">
        <v>17673</v>
      </c>
      <c r="E22" s="1">
        <v>16977</v>
      </c>
      <c r="F22" s="1">
        <v>17039</v>
      </c>
      <c r="G22" s="14">
        <f t="shared" si="2"/>
        <v>-3.5873931986646346E-2</v>
      </c>
      <c r="H22" s="15">
        <f t="shared" si="0"/>
        <v>-7.2774223839426888E-3</v>
      </c>
      <c r="I22" s="14">
        <f t="shared" si="5"/>
        <v>-1.6590172021095917E-3</v>
      </c>
      <c r="J22" s="17">
        <f t="shared" si="6"/>
        <v>1.6205723723823735E-2</v>
      </c>
      <c r="K22" s="17">
        <f t="shared" si="7"/>
        <v>5.9406932560826704E-4</v>
      </c>
      <c r="L22" s="17">
        <f t="shared" si="8"/>
        <v>-3.6468001312254611E-2</v>
      </c>
      <c r="M22" s="17">
        <f t="shared" si="9"/>
        <v>2.0415092148579898E-2</v>
      </c>
      <c r="N22" s="17">
        <f t="shared" si="10"/>
        <v>-3.6468001312254611E-2</v>
      </c>
      <c r="O22" s="17">
        <f t="shared" si="13"/>
        <v>3.5100619034503051</v>
      </c>
      <c r="P22" s="17">
        <f t="shared" si="14"/>
        <v>0.46366705946655873</v>
      </c>
      <c r="Q22" s="16">
        <f t="shared" si="1"/>
        <v>1.4950946164947623E-3</v>
      </c>
      <c r="R22" s="1">
        <f>IF(AND(Q22&gt;0.00125,Q22&lt;0.0016),I22,IF(OR(Q22&lt;0.0012,Q22&gt;0.00165),-I22,0))</f>
        <v>-1.6590172021095917E-3</v>
      </c>
      <c r="S22" s="12">
        <f t="shared" si="12"/>
        <v>998.34098279789043</v>
      </c>
      <c r="T22" s="12">
        <f t="shared" si="4"/>
        <v>979.70331186752537</v>
      </c>
    </row>
    <row r="23" spans="1:36" x14ac:dyDescent="0.25">
      <c r="A23" s="1">
        <v>23</v>
      </c>
      <c r="B23" s="2">
        <v>36924</v>
      </c>
      <c r="C23" s="1">
        <v>17027</v>
      </c>
      <c r="D23" s="1">
        <v>17206</v>
      </c>
      <c r="E23" s="1">
        <v>16781</v>
      </c>
      <c r="F23" s="1">
        <v>16915</v>
      </c>
      <c r="G23" s="14">
        <f t="shared" si="2"/>
        <v>-7.2774223839426888E-3</v>
      </c>
      <c r="H23" s="15">
        <f t="shared" si="0"/>
        <v>-1.0877919006798686E-2</v>
      </c>
      <c r="I23" s="14">
        <f t="shared" si="5"/>
        <v>-5.8474618141097778E-3</v>
      </c>
      <c r="J23" s="17">
        <f t="shared" si="6"/>
        <v>1.6246104256160302E-2</v>
      </c>
      <c r="K23" s="17">
        <f t="shared" si="7"/>
        <v>-3.0482820306334537E-4</v>
      </c>
      <c r="L23" s="17">
        <f t="shared" si="8"/>
        <v>-6.9725941808793431E-3</v>
      </c>
      <c r="M23" s="17">
        <f t="shared" si="9"/>
        <v>2.0415092148579898E-2</v>
      </c>
      <c r="N23" s="17">
        <f t="shared" si="10"/>
        <v>-3.6468001312254611E-2</v>
      </c>
      <c r="O23" s="17">
        <f t="shared" si="13"/>
        <v>3.5013374630576561</v>
      </c>
      <c r="P23" s="17">
        <f t="shared" si="14"/>
        <v>0.46274807878138918</v>
      </c>
      <c r="Q23" s="16">
        <f t="shared" si="1"/>
        <v>1.4921313629122448E-3</v>
      </c>
      <c r="R23" s="1">
        <f t="shared" ref="R23:R86" si="15">IF(AND(Q23&gt;0.00125,Q23&lt;0.0016),I23,IF(OR(Q23&lt;0.0012,Q23&gt;0.00165),-I23,0))</f>
        <v>-5.8474618141097778E-3</v>
      </c>
      <c r="S23" s="12">
        <f t="shared" si="12"/>
        <v>992.49352098378063</v>
      </c>
      <c r="T23" s="12">
        <f t="shared" si="4"/>
        <v>972.57359705611782</v>
      </c>
    </row>
    <row r="24" spans="1:36" x14ac:dyDescent="0.25">
      <c r="A24" s="1">
        <v>24</v>
      </c>
      <c r="B24" s="2">
        <v>36927</v>
      </c>
      <c r="C24" s="1">
        <v>16914</v>
      </c>
      <c r="D24" s="1">
        <v>16941</v>
      </c>
      <c r="E24" s="1">
        <v>16539</v>
      </c>
      <c r="F24" s="1">
        <v>16731</v>
      </c>
      <c r="G24" s="14">
        <f t="shared" si="2"/>
        <v>-1.0877919006798686E-2</v>
      </c>
      <c r="H24" s="15">
        <f t="shared" si="0"/>
        <v>1.6496324188631784E-2</v>
      </c>
      <c r="I24" s="14">
        <f t="shared" si="5"/>
        <v>3.0666907347340455E-2</v>
      </c>
      <c r="J24" s="17">
        <f t="shared" si="6"/>
        <v>1.6275609134450055E-2</v>
      </c>
      <c r="K24" s="17">
        <f t="shared" si="7"/>
        <v>-3.4863182607297962E-4</v>
      </c>
      <c r="L24" s="17">
        <f t="shared" si="8"/>
        <v>-1.0529287180725707E-2</v>
      </c>
      <c r="M24" s="17">
        <f t="shared" si="9"/>
        <v>2.0415092148579898E-2</v>
      </c>
      <c r="N24" s="17">
        <f t="shared" si="10"/>
        <v>-3.6468001312254611E-2</v>
      </c>
      <c r="O24" s="17">
        <f t="shared" si="13"/>
        <v>3.4949901408256299</v>
      </c>
      <c r="P24" s="17">
        <f t="shared" si="14"/>
        <v>0.46207804945255998</v>
      </c>
      <c r="Q24" s="16">
        <f t="shared" si="1"/>
        <v>1.4899708530766343E-3</v>
      </c>
      <c r="R24" s="1">
        <f t="shared" si="15"/>
        <v>3.0666907347340455E-2</v>
      </c>
      <c r="S24" s="12">
        <f t="shared" si="12"/>
        <v>1023.1604283311211</v>
      </c>
      <c r="T24" s="12">
        <f t="shared" si="4"/>
        <v>961.99402023919049</v>
      </c>
    </row>
    <row r="25" spans="1:36" x14ac:dyDescent="0.25">
      <c r="A25" s="1">
        <v>25</v>
      </c>
      <c r="B25" s="2">
        <v>36928</v>
      </c>
      <c r="C25" s="1">
        <v>16734</v>
      </c>
      <c r="D25" s="1">
        <v>17017</v>
      </c>
      <c r="E25" s="1">
        <v>16734</v>
      </c>
      <c r="F25" s="1">
        <v>17007</v>
      </c>
      <c r="G25" s="14">
        <f t="shared" si="2"/>
        <v>1.6496324188631784E-2</v>
      </c>
      <c r="H25" s="15">
        <f t="shared" si="0"/>
        <v>-1.1465866995942875E-2</v>
      </c>
      <c r="I25" s="14">
        <f t="shared" si="5"/>
        <v>8.0811555649025202E-3</v>
      </c>
      <c r="J25" s="17">
        <f t="shared" si="6"/>
        <v>1.6767587903203974E-2</v>
      </c>
      <c r="K25" s="17">
        <f t="shared" si="7"/>
        <v>3.0404102290208329E-4</v>
      </c>
      <c r="L25" s="17">
        <f t="shared" si="8"/>
        <v>1.6192283165729699E-2</v>
      </c>
      <c r="M25" s="17">
        <f t="shared" si="9"/>
        <v>2.0415092148579898E-2</v>
      </c>
      <c r="N25" s="17">
        <f t="shared" si="10"/>
        <v>-3.6468001312254611E-2</v>
      </c>
      <c r="O25" s="17">
        <f t="shared" si="13"/>
        <v>3.392443432484717</v>
      </c>
      <c r="P25" s="17">
        <f t="shared" si="14"/>
        <v>0.4510811645237135</v>
      </c>
      <c r="Q25" s="16">
        <f t="shared" si="1"/>
        <v>1.454511393277514E-3</v>
      </c>
      <c r="R25" s="1">
        <f t="shared" si="15"/>
        <v>8.0811555649025202E-3</v>
      </c>
      <c r="S25" s="12">
        <f t="shared" si="12"/>
        <v>1031.2415838960237</v>
      </c>
      <c r="T25" s="12">
        <f t="shared" si="4"/>
        <v>977.86338546458137</v>
      </c>
    </row>
    <row r="26" spans="1:36" x14ac:dyDescent="0.25">
      <c r="A26" s="1">
        <v>26</v>
      </c>
      <c r="B26" s="2">
        <v>36929</v>
      </c>
      <c r="C26" s="1">
        <v>17003</v>
      </c>
      <c r="D26" s="1">
        <v>17003</v>
      </c>
      <c r="E26" s="1">
        <v>16630</v>
      </c>
      <c r="F26" s="1">
        <v>16812</v>
      </c>
      <c r="G26" s="14">
        <f t="shared" si="2"/>
        <v>-1.1465866995942875E-2</v>
      </c>
      <c r="H26" s="15">
        <f t="shared" si="0"/>
        <v>2.5636450154651547E-2</v>
      </c>
      <c r="I26" s="14">
        <f t="shared" si="5"/>
        <v>6.6517022200821563E-3</v>
      </c>
      <c r="J26" s="17">
        <f t="shared" si="6"/>
        <v>1.6608603226448589E-2</v>
      </c>
      <c r="K26" s="17">
        <f t="shared" si="7"/>
        <v>4.9073951628109125E-4</v>
      </c>
      <c r="L26" s="17">
        <f t="shared" si="8"/>
        <v>-1.1956606512223966E-2</v>
      </c>
      <c r="M26" s="17">
        <f t="shared" si="9"/>
        <v>2.0415092148579898E-2</v>
      </c>
      <c r="N26" s="17">
        <f t="shared" si="10"/>
        <v>-3.6468001312254611E-2</v>
      </c>
      <c r="O26" s="17">
        <f t="shared" si="13"/>
        <v>3.4249173567016324</v>
      </c>
      <c r="P26" s="17">
        <f t="shared" si="14"/>
        <v>0.4545991582769866</v>
      </c>
      <c r="Q26" s="16">
        <f t="shared" si="1"/>
        <v>1.4658551655252817E-3</v>
      </c>
      <c r="R26" s="1">
        <f t="shared" si="15"/>
        <v>6.6517022200821563E-3</v>
      </c>
      <c r="S26" s="12">
        <f t="shared" si="12"/>
        <v>1037.8932861161059</v>
      </c>
      <c r="T26" s="12">
        <f t="shared" si="4"/>
        <v>966.65133394664201</v>
      </c>
    </row>
    <row r="27" spans="1:36" x14ac:dyDescent="0.25">
      <c r="A27" s="1">
        <v>27</v>
      </c>
      <c r="B27" s="2">
        <v>36930</v>
      </c>
      <c r="C27" s="1">
        <v>16814</v>
      </c>
      <c r="D27" s="1">
        <v>17279</v>
      </c>
      <c r="E27" s="1">
        <v>16814</v>
      </c>
      <c r="F27" s="1">
        <v>17243</v>
      </c>
      <c r="G27" s="14">
        <f t="shared" si="2"/>
        <v>2.5636450154651547E-2</v>
      </c>
      <c r="H27" s="15">
        <f t="shared" si="0"/>
        <v>-6.0894275938061515E-3</v>
      </c>
      <c r="I27" s="14">
        <f t="shared" si="5"/>
        <v>-8.4036756404274326E-3</v>
      </c>
      <c r="J27" s="17">
        <f t="shared" si="6"/>
        <v>1.6324840600110468E-2</v>
      </c>
      <c r="K27" s="17">
        <f t="shared" si="7"/>
        <v>3.2594507829265172E-4</v>
      </c>
      <c r="L27" s="17">
        <f t="shared" si="8"/>
        <v>2.5310505076358895E-2</v>
      </c>
      <c r="M27" s="17">
        <f t="shared" si="9"/>
        <v>2.5310505076358895E-2</v>
      </c>
      <c r="N27" s="17">
        <f t="shared" si="10"/>
        <v>-3.6468001312254611E-2</v>
      </c>
      <c r="O27" s="17">
        <f t="shared" si="13"/>
        <v>3.7843252440820438</v>
      </c>
      <c r="P27" s="17">
        <f t="shared" si="14"/>
        <v>0.49144864427078316</v>
      </c>
      <c r="Q27" s="16">
        <f t="shared" si="1"/>
        <v>1.5846763476754834E-3</v>
      </c>
      <c r="R27" s="1">
        <f t="shared" si="15"/>
        <v>-8.4036756404274326E-3</v>
      </c>
      <c r="S27" s="12">
        <f t="shared" si="12"/>
        <v>1029.4896104756783</v>
      </c>
      <c r="T27" s="12">
        <f t="shared" si="4"/>
        <v>991.43284268629247</v>
      </c>
    </row>
    <row r="28" spans="1:36" x14ac:dyDescent="0.25">
      <c r="A28" s="1">
        <v>28</v>
      </c>
      <c r="B28" s="2">
        <v>36931</v>
      </c>
      <c r="C28" s="1">
        <v>17257</v>
      </c>
      <c r="D28" s="1">
        <v>17270</v>
      </c>
      <c r="E28" s="1">
        <v>17050</v>
      </c>
      <c r="F28" s="1">
        <v>17138</v>
      </c>
      <c r="G28" s="14">
        <f t="shared" si="2"/>
        <v>-6.0894275938061515E-3</v>
      </c>
      <c r="H28" s="15">
        <f t="shared" si="0"/>
        <v>-1.2895320340763239E-2</v>
      </c>
      <c r="I28" s="14">
        <f t="shared" si="5"/>
        <v>-9.1041089173116152E-4</v>
      </c>
      <c r="J28" s="17">
        <f t="shared" si="6"/>
        <v>1.5522924657595848E-2</v>
      </c>
      <c r="K28" s="17">
        <f t="shared" si="7"/>
        <v>-1.3597561598169088E-3</v>
      </c>
      <c r="L28" s="17">
        <f t="shared" si="8"/>
        <v>-4.7296714339892425E-3</v>
      </c>
      <c r="M28" s="17">
        <f t="shared" si="9"/>
        <v>2.5310505076358895E-2</v>
      </c>
      <c r="N28" s="17">
        <f t="shared" si="10"/>
        <v>-3.6468001312254611E-2</v>
      </c>
      <c r="O28" s="17">
        <f t="shared" si="13"/>
        <v>3.9798238895905076</v>
      </c>
      <c r="P28" s="17">
        <f t="shared" si="14"/>
        <v>0.51004873133760598</v>
      </c>
      <c r="Q28" s="16">
        <f t="shared" si="1"/>
        <v>1.6446523357733533E-3</v>
      </c>
      <c r="R28" s="1">
        <f t="shared" si="15"/>
        <v>0</v>
      </c>
      <c r="S28" s="12">
        <f t="shared" si="12"/>
        <v>1029.4896104756783</v>
      </c>
      <c r="T28" s="12">
        <f t="shared" si="4"/>
        <v>985.39558417663284</v>
      </c>
    </row>
    <row r="29" spans="1:36" x14ac:dyDescent="0.25">
      <c r="A29" s="1">
        <v>29</v>
      </c>
      <c r="B29" s="2">
        <v>36934</v>
      </c>
      <c r="C29" s="1">
        <v>17163</v>
      </c>
      <c r="D29" s="1">
        <v>17234</v>
      </c>
      <c r="E29" s="1">
        <v>16883</v>
      </c>
      <c r="F29" s="1">
        <v>16917</v>
      </c>
      <c r="G29" s="14">
        <f t="shared" si="2"/>
        <v>-1.2895320340763239E-2</v>
      </c>
      <c r="H29" s="15">
        <f t="shared" si="0"/>
        <v>1.0581072294141958E-2</v>
      </c>
      <c r="I29" s="14">
        <f t="shared" si="5"/>
        <v>1.2956571125835037E-3</v>
      </c>
      <c r="J29" s="17">
        <f t="shared" si="6"/>
        <v>1.5791112878921029E-2</v>
      </c>
      <c r="K29" s="17">
        <f t="shared" si="7"/>
        <v>-2.2536888032752777E-3</v>
      </c>
      <c r="L29" s="17">
        <f t="shared" si="8"/>
        <v>-1.0641631537487961E-2</v>
      </c>
      <c r="M29" s="17">
        <f t="shared" si="9"/>
        <v>2.5310505076358895E-2</v>
      </c>
      <c r="N29" s="17">
        <f t="shared" si="10"/>
        <v>-3.6468001312254611E-2</v>
      </c>
      <c r="O29" s="17">
        <f t="shared" si="13"/>
        <v>3.9122325869178822</v>
      </c>
      <c r="P29" s="17">
        <f t="shared" si="14"/>
        <v>0.50372338170969255</v>
      </c>
      <c r="Q29" s="16">
        <f t="shared" si="1"/>
        <v>1.6242562433983188E-3</v>
      </c>
      <c r="R29" s="1">
        <f t="shared" si="15"/>
        <v>0</v>
      </c>
      <c r="S29" s="12">
        <f t="shared" si="12"/>
        <v>1029.4896104756783</v>
      </c>
      <c r="T29" s="12">
        <f t="shared" si="4"/>
        <v>972.68859245630165</v>
      </c>
    </row>
    <row r="30" spans="1:36" x14ac:dyDescent="0.25">
      <c r="A30" s="1">
        <v>30</v>
      </c>
      <c r="B30" s="2">
        <v>36935</v>
      </c>
      <c r="C30" s="1">
        <v>16922</v>
      </c>
      <c r="D30" s="1">
        <v>17174</v>
      </c>
      <c r="E30" s="1">
        <v>16883</v>
      </c>
      <c r="F30" s="1">
        <v>17096</v>
      </c>
      <c r="G30" s="14">
        <f t="shared" si="2"/>
        <v>1.0581072294141958E-2</v>
      </c>
      <c r="H30" s="15">
        <f t="shared" si="0"/>
        <v>1.4038371548901196E-3</v>
      </c>
      <c r="I30" s="14">
        <f t="shared" si="5"/>
        <v>-4.9316117194902032E-2</v>
      </c>
      <c r="J30" s="17">
        <f t="shared" si="6"/>
        <v>1.6038995017036678E-2</v>
      </c>
      <c r="K30" s="17">
        <f t="shared" si="7"/>
        <v>-1.02346938012902E-3</v>
      </c>
      <c r="L30" s="17">
        <f t="shared" si="8"/>
        <v>1.1604541674270977E-2</v>
      </c>
      <c r="M30" s="17">
        <f t="shared" si="9"/>
        <v>2.5310505076358895E-2</v>
      </c>
      <c r="N30" s="17">
        <f t="shared" si="10"/>
        <v>-3.6468001312254611E-2</v>
      </c>
      <c r="O30" s="17">
        <f t="shared" si="13"/>
        <v>3.8517691615336345</v>
      </c>
      <c r="P30" s="17">
        <f t="shared" si="14"/>
        <v>0.49797177492461997</v>
      </c>
      <c r="Q30" s="16">
        <f t="shared" si="1"/>
        <v>1.6057101850467724E-3</v>
      </c>
      <c r="R30" s="1">
        <f t="shared" si="15"/>
        <v>0</v>
      </c>
      <c r="S30" s="12">
        <f t="shared" si="12"/>
        <v>1029.4896104756783</v>
      </c>
      <c r="T30" s="12">
        <f t="shared" si="4"/>
        <v>982.98068077276901</v>
      </c>
    </row>
    <row r="31" spans="1:36" x14ac:dyDescent="0.25">
      <c r="A31" s="1">
        <v>31</v>
      </c>
      <c r="B31" s="2">
        <v>36936</v>
      </c>
      <c r="C31" s="1">
        <v>17078</v>
      </c>
      <c r="D31" s="1">
        <v>17286</v>
      </c>
      <c r="E31" s="1">
        <v>16890</v>
      </c>
      <c r="F31" s="1">
        <v>17120</v>
      </c>
      <c r="G31" s="14">
        <f t="shared" si="2"/>
        <v>1.4038371548901196E-3</v>
      </c>
      <c r="H31" s="15">
        <f t="shared" si="0"/>
        <v>-1.0689252336448574E-2</v>
      </c>
      <c r="I31" s="14">
        <f t="shared" si="5"/>
        <v>-6.2897825067548485E-2</v>
      </c>
      <c r="J31" s="17">
        <f t="shared" si="6"/>
        <v>1.4333890641273023E-2</v>
      </c>
      <c r="K31" s="17">
        <f t="shared" si="7"/>
        <v>-2.6164794391682362E-3</v>
      </c>
      <c r="L31" s="17">
        <f t="shared" si="8"/>
        <v>4.0203165940583558E-3</v>
      </c>
      <c r="M31" s="17">
        <f t="shared" si="9"/>
        <v>2.5310505076358895E-2</v>
      </c>
      <c r="N31" s="17">
        <f t="shared" si="10"/>
        <v>-3.6468001312254611E-2</v>
      </c>
      <c r="O31" s="17">
        <f t="shared" si="13"/>
        <v>4.3099607730177878</v>
      </c>
      <c r="P31" s="17">
        <f t="shared" si="14"/>
        <v>0.53947626306618623</v>
      </c>
      <c r="Q31" s="16">
        <f t="shared" si="1"/>
        <v>1.7395414234621506E-3</v>
      </c>
      <c r="R31" s="1">
        <f t="shared" si="15"/>
        <v>6.2897825067548485E-2</v>
      </c>
      <c r="S31" s="12">
        <f t="shared" si="12"/>
        <v>1092.3874355432267</v>
      </c>
      <c r="T31" s="12">
        <f t="shared" si="4"/>
        <v>984.36062557497701</v>
      </c>
    </row>
    <row r="32" spans="1:36" x14ac:dyDescent="0.25">
      <c r="A32" s="1">
        <v>32</v>
      </c>
      <c r="B32" s="2">
        <v>36937</v>
      </c>
      <c r="C32" s="1">
        <v>17121</v>
      </c>
      <c r="D32" s="1">
        <v>17262</v>
      </c>
      <c r="E32" s="1">
        <v>16922</v>
      </c>
      <c r="F32" s="1">
        <v>16937</v>
      </c>
      <c r="G32" s="14">
        <f t="shared" si="2"/>
        <v>-1.0689252336448574E-2</v>
      </c>
      <c r="H32" s="15">
        <f t="shared" si="0"/>
        <v>-4.0030702013343578E-2</v>
      </c>
      <c r="I32" s="14">
        <f t="shared" si="5"/>
        <v>-6.1547966293144629E-2</v>
      </c>
      <c r="J32" s="17">
        <f t="shared" si="6"/>
        <v>1.4485162598534045E-2</v>
      </c>
      <c r="K32" s="17">
        <f t="shared" si="7"/>
        <v>-3.1047804249000701E-3</v>
      </c>
      <c r="L32" s="17">
        <f t="shared" si="8"/>
        <v>-7.584471911548504E-3</v>
      </c>
      <c r="M32" s="17">
        <f t="shared" si="9"/>
        <v>2.5310505076358895E-2</v>
      </c>
      <c r="N32" s="17">
        <f t="shared" si="10"/>
        <v>-3.6468001312254611E-2</v>
      </c>
      <c r="O32" s="17">
        <f t="shared" si="13"/>
        <v>4.2649508397555529</v>
      </c>
      <c r="P32" s="17">
        <f t="shared" si="14"/>
        <v>0.53559961844579662</v>
      </c>
      <c r="Q32" s="16">
        <f t="shared" si="1"/>
        <v>1.7270411813516242E-3</v>
      </c>
      <c r="R32" s="1">
        <f t="shared" si="15"/>
        <v>6.1547966293144629E-2</v>
      </c>
      <c r="S32" s="12">
        <f t="shared" si="12"/>
        <v>1153.9354018363713</v>
      </c>
      <c r="T32" s="12">
        <f t="shared" si="4"/>
        <v>973.83854645814165</v>
      </c>
    </row>
    <row r="33" spans="1:20" x14ac:dyDescent="0.25">
      <c r="A33" s="1">
        <v>33</v>
      </c>
      <c r="B33" s="2">
        <v>36938</v>
      </c>
      <c r="C33" s="1">
        <v>16934</v>
      </c>
      <c r="D33" s="1">
        <v>16950</v>
      </c>
      <c r="E33" s="1">
        <v>16100</v>
      </c>
      <c r="F33" s="1">
        <v>16259</v>
      </c>
      <c r="G33" s="14">
        <f t="shared" si="2"/>
        <v>-4.0030702013343578E-2</v>
      </c>
      <c r="H33" s="15">
        <f t="shared" si="0"/>
        <v>-1.2177870717756334E-2</v>
      </c>
      <c r="I33" s="14">
        <f t="shared" si="5"/>
        <v>-4.1440587766696901E-2</v>
      </c>
      <c r="J33" s="17">
        <f t="shared" si="6"/>
        <v>1.7034175538711237E-2</v>
      </c>
      <c r="K33" s="17">
        <f t="shared" si="7"/>
        <v>-6.2123865325643436E-3</v>
      </c>
      <c r="L33" s="17">
        <f t="shared" si="8"/>
        <v>-3.3818315480779237E-2</v>
      </c>
      <c r="M33" s="17">
        <f t="shared" si="9"/>
        <v>2.5310505076358895E-2</v>
      </c>
      <c r="N33" s="17">
        <f t="shared" si="10"/>
        <v>-3.6468001312254611E-2</v>
      </c>
      <c r="O33" s="17">
        <f t="shared" si="13"/>
        <v>3.6267388608399602</v>
      </c>
      <c r="P33" s="17">
        <f t="shared" si="14"/>
        <v>0.47574223643224717</v>
      </c>
      <c r="Q33" s="16">
        <f t="shared" si="1"/>
        <v>1.534031029392829E-3</v>
      </c>
      <c r="R33" s="1">
        <f t="shared" si="15"/>
        <v>-4.1440587766696901E-2</v>
      </c>
      <c r="S33" s="12">
        <f t="shared" si="12"/>
        <v>1112.4948140696745</v>
      </c>
      <c r="T33" s="12">
        <f t="shared" si="4"/>
        <v>934.85510579576817</v>
      </c>
    </row>
    <row r="34" spans="1:20" x14ac:dyDescent="0.25">
      <c r="A34" s="1">
        <v>34</v>
      </c>
      <c r="B34" s="2">
        <v>36941</v>
      </c>
      <c r="C34" s="1">
        <v>16263</v>
      </c>
      <c r="D34" s="1">
        <v>16392</v>
      </c>
      <c r="E34" s="1">
        <v>16023</v>
      </c>
      <c r="F34" s="1">
        <v>16061</v>
      </c>
      <c r="G34" s="14">
        <f t="shared" si="2"/>
        <v>-1.2177870717756334E-2</v>
      </c>
      <c r="H34" s="15">
        <f t="shared" si="0"/>
        <v>-9.3393935620447177E-3</v>
      </c>
      <c r="I34" s="14">
        <f t="shared" si="5"/>
        <v>-8.9985128678453652E-3</v>
      </c>
      <c r="J34" s="17">
        <f t="shared" si="6"/>
        <v>1.7016761386580714E-2</v>
      </c>
      <c r="K34" s="17">
        <f t="shared" si="7"/>
        <v>-7.001884470850232E-3</v>
      </c>
      <c r="L34" s="17">
        <f t="shared" si="8"/>
        <v>-5.1759862469061019E-3</v>
      </c>
      <c r="M34" s="17">
        <f t="shared" si="9"/>
        <v>2.5310505076358895E-2</v>
      </c>
      <c r="N34" s="17">
        <f t="shared" si="10"/>
        <v>-3.6468001312254611E-2</v>
      </c>
      <c r="O34" s="17">
        <f t="shared" si="13"/>
        <v>3.6304502945743575</v>
      </c>
      <c r="P34" s="17">
        <f t="shared" si="14"/>
        <v>0.47611993608935183</v>
      </c>
      <c r="Q34" s="16">
        <f t="shared" si="1"/>
        <v>1.5352489220864327E-3</v>
      </c>
      <c r="R34" s="1">
        <f t="shared" si="15"/>
        <v>-8.9985128678453652E-3</v>
      </c>
      <c r="S34" s="12">
        <f t="shared" si="12"/>
        <v>1103.4963012018291</v>
      </c>
      <c r="T34" s="12">
        <f t="shared" si="4"/>
        <v>923.4705611775529</v>
      </c>
    </row>
    <row r="35" spans="1:20" x14ac:dyDescent="0.25">
      <c r="A35" s="1">
        <v>35</v>
      </c>
      <c r="B35" s="2">
        <v>36942</v>
      </c>
      <c r="C35" s="1">
        <v>16066</v>
      </c>
      <c r="D35" s="1">
        <v>16242</v>
      </c>
      <c r="E35" s="1">
        <v>15783</v>
      </c>
      <c r="F35" s="1">
        <v>15911</v>
      </c>
      <c r="G35" s="14">
        <f t="shared" si="2"/>
        <v>-9.3393935620447177E-3</v>
      </c>
      <c r="H35" s="15">
        <f t="shared" si="0"/>
        <v>-1.992332348689585E-2</v>
      </c>
      <c r="I35" s="14">
        <f t="shared" si="5"/>
        <v>1.5928561398159236E-2</v>
      </c>
      <c r="J35" s="17">
        <f t="shared" si="6"/>
        <v>1.7020266053054608E-2</v>
      </c>
      <c r="K35" s="17">
        <f t="shared" si="7"/>
        <v>-7.0280410630329197E-3</v>
      </c>
      <c r="L35" s="17">
        <f t="shared" si="8"/>
        <v>-2.3113524990117981E-3</v>
      </c>
      <c r="M35" s="17">
        <f t="shared" si="9"/>
        <v>2.5310505076358895E-2</v>
      </c>
      <c r="N35" s="17">
        <f t="shared" si="10"/>
        <v>-3.6468001312254611E-2</v>
      </c>
      <c r="O35" s="17">
        <f t="shared" si="13"/>
        <v>3.6297027435435525</v>
      </c>
      <c r="P35" s="17">
        <f t="shared" si="14"/>
        <v>0.476043891493595</v>
      </c>
      <c r="Q35" s="16">
        <f t="shared" si="1"/>
        <v>1.5350037162573614E-3</v>
      </c>
      <c r="R35" s="1">
        <f t="shared" si="15"/>
        <v>1.5928561398159236E-2</v>
      </c>
      <c r="S35" s="12">
        <f t="shared" si="12"/>
        <v>1119.4248625999883</v>
      </c>
      <c r="T35" s="12">
        <f t="shared" si="4"/>
        <v>914.8459061637534</v>
      </c>
    </row>
    <row r="36" spans="1:20" x14ac:dyDescent="0.25">
      <c r="A36" s="1">
        <v>36</v>
      </c>
      <c r="B36" s="2">
        <v>36943</v>
      </c>
      <c r="C36" s="1">
        <v>15909</v>
      </c>
      <c r="D36" s="1">
        <v>15909</v>
      </c>
      <c r="E36" s="1">
        <v>15568</v>
      </c>
      <c r="F36" s="1">
        <v>15594</v>
      </c>
      <c r="G36" s="14">
        <f t="shared" si="2"/>
        <v>-1.992332348689585E-2</v>
      </c>
      <c r="H36" s="15">
        <f t="shared" si="0"/>
        <v>2.0264204181095202E-2</v>
      </c>
      <c r="I36" s="14">
        <f t="shared" si="5"/>
        <v>1.9327562567936662E-2</v>
      </c>
      <c r="J36" s="17">
        <f t="shared" si="6"/>
        <v>1.7289022672229856E-2</v>
      </c>
      <c r="K36" s="17">
        <f t="shared" si="7"/>
        <v>-8.1681831088049085E-3</v>
      </c>
      <c r="L36" s="17">
        <f t="shared" si="8"/>
        <v>-1.1755140378090941E-2</v>
      </c>
      <c r="M36" s="17">
        <f t="shared" si="9"/>
        <v>2.5310505076358895E-2</v>
      </c>
      <c r="N36" s="17">
        <f t="shared" si="10"/>
        <v>-3.6468001312254611E-2</v>
      </c>
      <c r="O36" s="17">
        <f t="shared" si="13"/>
        <v>3.5732792743596771</v>
      </c>
      <c r="P36" s="17">
        <f t="shared" si="14"/>
        <v>0.47025854169825443</v>
      </c>
      <c r="Q36" s="16">
        <f t="shared" si="1"/>
        <v>1.5163488535558703E-3</v>
      </c>
      <c r="R36" s="1">
        <f t="shared" si="15"/>
        <v>1.9327562567936662E-2</v>
      </c>
      <c r="S36" s="12">
        <f t="shared" si="12"/>
        <v>1138.7524251679249</v>
      </c>
      <c r="T36" s="12">
        <f t="shared" si="4"/>
        <v>896.61913523459054</v>
      </c>
    </row>
    <row r="37" spans="1:20" x14ac:dyDescent="0.25">
      <c r="A37" s="1">
        <v>37</v>
      </c>
      <c r="B37" s="2">
        <v>36944</v>
      </c>
      <c r="C37" s="1">
        <v>15604</v>
      </c>
      <c r="D37" s="1">
        <v>15914</v>
      </c>
      <c r="E37" s="1">
        <v>15558</v>
      </c>
      <c r="F37" s="1">
        <v>15910</v>
      </c>
      <c r="G37" s="14">
        <f t="shared" si="2"/>
        <v>2.0264204181095202E-2</v>
      </c>
      <c r="H37" s="15">
        <f t="shared" si="0"/>
        <v>1.5587680703959883E-2</v>
      </c>
      <c r="I37" s="14">
        <f t="shared" si="5"/>
        <v>3.2163855523585583E-2</v>
      </c>
      <c r="J37" s="17">
        <f t="shared" si="6"/>
        <v>1.6935670386327505E-2</v>
      </c>
      <c r="K37" s="17">
        <f t="shared" si="7"/>
        <v>-4.4256406976221387E-3</v>
      </c>
      <c r="L37" s="17">
        <f t="shared" si="8"/>
        <v>2.4689844878717341E-2</v>
      </c>
      <c r="M37" s="17">
        <f t="shared" si="9"/>
        <v>2.5310505076358895E-2</v>
      </c>
      <c r="N37" s="17">
        <f t="shared" si="10"/>
        <v>-3.3818315480779237E-2</v>
      </c>
      <c r="O37" s="17">
        <f t="shared" si="13"/>
        <v>3.4913776194459936</v>
      </c>
      <c r="P37" s="17">
        <f t="shared" si="14"/>
        <v>0.46169616471081093</v>
      </c>
      <c r="Q37" s="16">
        <f t="shared" si="1"/>
        <v>1.4887394655759406E-3</v>
      </c>
      <c r="R37" s="1">
        <f t="shared" si="15"/>
        <v>3.2163855523585583E-2</v>
      </c>
      <c r="S37" s="12">
        <f t="shared" si="12"/>
        <v>1170.9162806915106</v>
      </c>
      <c r="T37" s="12">
        <f t="shared" si="4"/>
        <v>914.78840846366131</v>
      </c>
    </row>
    <row r="38" spans="1:20" x14ac:dyDescent="0.25">
      <c r="A38" s="1">
        <v>38</v>
      </c>
      <c r="B38" s="2">
        <v>36945</v>
      </c>
      <c r="C38" s="1">
        <v>15920</v>
      </c>
      <c r="D38" s="1">
        <v>16223</v>
      </c>
      <c r="E38" s="1">
        <v>15831</v>
      </c>
      <c r="F38" s="1">
        <v>16158</v>
      </c>
      <c r="G38" s="14">
        <f t="shared" si="2"/>
        <v>1.5587680703959883E-2</v>
      </c>
      <c r="H38" s="15">
        <f t="shared" si="0"/>
        <v>-1.6524322317118423E-2</v>
      </c>
      <c r="I38" s="14">
        <f t="shared" si="5"/>
        <v>2.6565819699932658E-2</v>
      </c>
      <c r="J38" s="17">
        <f t="shared" si="6"/>
        <v>1.7673594546807447E-2</v>
      </c>
      <c r="K38" s="17">
        <f t="shared" si="7"/>
        <v>-2.9013004917619674E-3</v>
      </c>
      <c r="L38" s="17">
        <f t="shared" si="8"/>
        <v>1.848898119572185E-2</v>
      </c>
      <c r="M38" s="17">
        <f t="shared" si="9"/>
        <v>2.5310505076358895E-2</v>
      </c>
      <c r="N38" s="17">
        <f t="shared" si="10"/>
        <v>-3.3818315480779237E-2</v>
      </c>
      <c r="O38" s="17">
        <f t="shared" si="13"/>
        <v>3.345602412714574</v>
      </c>
      <c r="P38" s="17">
        <f t="shared" si="14"/>
        <v>0.44594696596132016</v>
      </c>
      <c r="Q38" s="16">
        <f t="shared" si="1"/>
        <v>1.4379561679840013E-3</v>
      </c>
      <c r="R38" s="1">
        <f t="shared" si="15"/>
        <v>2.6565819699932658E-2</v>
      </c>
      <c r="S38" s="12">
        <f t="shared" si="12"/>
        <v>1197.4821003914433</v>
      </c>
      <c r="T38" s="12">
        <f t="shared" si="4"/>
        <v>929.04783808647653</v>
      </c>
    </row>
    <row r="39" spans="1:20" x14ac:dyDescent="0.25">
      <c r="A39" s="1">
        <v>39</v>
      </c>
      <c r="B39" s="2">
        <v>36950</v>
      </c>
      <c r="C39" s="1">
        <v>16158</v>
      </c>
      <c r="D39" s="1">
        <v>16274</v>
      </c>
      <c r="E39" s="1">
        <v>15891</v>
      </c>
      <c r="F39" s="1">
        <v>15891</v>
      </c>
      <c r="G39" s="14">
        <f t="shared" si="2"/>
        <v>-1.6524322317118423E-2</v>
      </c>
      <c r="H39" s="15">
        <f t="shared" si="0"/>
        <v>3.3100497136744123E-2</v>
      </c>
      <c r="I39" s="14">
        <f t="shared" si="5"/>
        <v>4.0436502308951461E-2</v>
      </c>
      <c r="J39" s="17">
        <f t="shared" si="6"/>
        <v>1.7914116623422287E-2</v>
      </c>
      <c r="K39" s="17">
        <f t="shared" si="7"/>
        <v>-3.2777273791166164E-3</v>
      </c>
      <c r="L39" s="17">
        <f t="shared" si="8"/>
        <v>-1.3246594938001807E-2</v>
      </c>
      <c r="M39" s="17">
        <f t="shared" si="9"/>
        <v>2.5310505076358895E-2</v>
      </c>
      <c r="N39" s="17">
        <f t="shared" si="10"/>
        <v>-3.3818315480779237E-2</v>
      </c>
      <c r="O39" s="17">
        <f t="shared" si="13"/>
        <v>3.30068301999489</v>
      </c>
      <c r="P39" s="17">
        <f t="shared" si="14"/>
        <v>0.44095542332483695</v>
      </c>
      <c r="Q39" s="16">
        <f t="shared" si="1"/>
        <v>1.4218609367799644E-3</v>
      </c>
      <c r="R39" s="1">
        <f t="shared" si="15"/>
        <v>4.0436502308951461E-2</v>
      </c>
      <c r="S39" s="12">
        <f t="shared" si="12"/>
        <v>1237.9186027003948</v>
      </c>
      <c r="T39" s="12">
        <f t="shared" si="4"/>
        <v>913.69595216191351</v>
      </c>
    </row>
    <row r="40" spans="1:20" x14ac:dyDescent="0.25">
      <c r="A40" s="1">
        <v>40</v>
      </c>
      <c r="B40" s="2">
        <v>36951</v>
      </c>
      <c r="C40" s="1">
        <v>15891</v>
      </c>
      <c r="D40" s="1">
        <v>16439</v>
      </c>
      <c r="E40" s="1">
        <v>15875</v>
      </c>
      <c r="F40" s="1">
        <v>16417</v>
      </c>
      <c r="G40" s="14">
        <f t="shared" si="2"/>
        <v>3.3100497136744123E-2</v>
      </c>
      <c r="H40" s="15">
        <f t="shared" si="0"/>
        <v>9.9896448803069582E-3</v>
      </c>
      <c r="I40" s="14">
        <f t="shared" si="5"/>
        <v>-5.5442028461756276E-3</v>
      </c>
      <c r="J40" s="17">
        <f t="shared" si="6"/>
        <v>1.9651972349461012E-2</v>
      </c>
      <c r="K40" s="17">
        <f t="shared" si="7"/>
        <v>-2.1707825159091271E-3</v>
      </c>
      <c r="L40" s="17">
        <f t="shared" si="8"/>
        <v>3.5271279652653247E-2</v>
      </c>
      <c r="M40" s="17">
        <f t="shared" si="9"/>
        <v>3.5271279652653247E-2</v>
      </c>
      <c r="N40" s="17">
        <f t="shared" si="10"/>
        <v>-3.3818315480779237E-2</v>
      </c>
      <c r="O40" s="17">
        <f t="shared" si="13"/>
        <v>3.5156570498292701</v>
      </c>
      <c r="P40" s="17">
        <f t="shared" si="14"/>
        <v>0.46425521753155408</v>
      </c>
      <c r="Q40" s="16">
        <f t="shared" si="1"/>
        <v>1.4969911324077844E-3</v>
      </c>
      <c r="R40" s="1">
        <f t="shared" si="15"/>
        <v>-5.5442028461756276E-3</v>
      </c>
      <c r="S40" s="12">
        <f t="shared" si="12"/>
        <v>1232.3743998542191</v>
      </c>
      <c r="T40" s="12">
        <f t="shared" si="4"/>
        <v>943.93974241030367</v>
      </c>
    </row>
    <row r="41" spans="1:20" x14ac:dyDescent="0.25">
      <c r="A41" s="1">
        <v>41</v>
      </c>
      <c r="B41" s="2">
        <v>36952</v>
      </c>
      <c r="C41" s="1">
        <v>16423</v>
      </c>
      <c r="D41" s="1">
        <v>16723</v>
      </c>
      <c r="E41" s="1">
        <v>16233</v>
      </c>
      <c r="F41" s="1">
        <v>16581</v>
      </c>
      <c r="G41" s="14">
        <f t="shared" si="2"/>
        <v>9.9896448803069582E-3</v>
      </c>
      <c r="H41" s="15">
        <f t="shared" si="0"/>
        <v>-2.6536397080996199E-3</v>
      </c>
      <c r="I41" s="14">
        <f t="shared" si="5"/>
        <v>-1.1184423565737678E-2</v>
      </c>
      <c r="J41" s="17">
        <f t="shared" si="6"/>
        <v>1.9707845381457211E-2</v>
      </c>
      <c r="K41" s="17">
        <f t="shared" si="7"/>
        <v>-7.4041505749247174E-4</v>
      </c>
      <c r="L41" s="17">
        <f t="shared" si="8"/>
        <v>1.073005993779943E-2</v>
      </c>
      <c r="M41" s="17">
        <f t="shared" si="9"/>
        <v>3.5271279652653247E-2</v>
      </c>
      <c r="N41" s="17">
        <f t="shared" si="10"/>
        <v>-3.3818315480779237E-2</v>
      </c>
      <c r="O41" s="17">
        <f t="shared" si="13"/>
        <v>3.5056899319109616</v>
      </c>
      <c r="P41" s="17">
        <f t="shared" si="14"/>
        <v>0.46320682785167988</v>
      </c>
      <c r="Q41" s="16">
        <f t="shared" si="1"/>
        <v>1.4936105994706984E-3</v>
      </c>
      <c r="R41" s="1">
        <f t="shared" si="15"/>
        <v>-1.1184423565737678E-2</v>
      </c>
      <c r="S41" s="12">
        <f t="shared" si="12"/>
        <v>1221.1899762884814</v>
      </c>
      <c r="T41" s="12">
        <f t="shared" si="4"/>
        <v>953.36936522539099</v>
      </c>
    </row>
    <row r="42" spans="1:20" x14ac:dyDescent="0.25">
      <c r="A42" s="1">
        <v>42</v>
      </c>
      <c r="B42" s="2">
        <v>36955</v>
      </c>
      <c r="C42" s="1">
        <v>16620</v>
      </c>
      <c r="D42" s="1">
        <v>16737</v>
      </c>
      <c r="E42" s="1">
        <v>16471</v>
      </c>
      <c r="F42" s="1">
        <v>16537</v>
      </c>
      <c r="G42" s="14">
        <f t="shared" si="2"/>
        <v>-2.6536397080996199E-3</v>
      </c>
      <c r="H42" s="15">
        <f t="shared" si="0"/>
        <v>-1.2880208018382966E-2</v>
      </c>
      <c r="I42" s="14">
        <f t="shared" si="5"/>
        <v>-1.87778103901175E-2</v>
      </c>
      <c r="J42" s="17">
        <f t="shared" si="6"/>
        <v>1.8307208777834684E-2</v>
      </c>
      <c r="K42" s="17">
        <f t="shared" si="7"/>
        <v>-2.6264210483425495E-3</v>
      </c>
      <c r="L42" s="17">
        <f t="shared" si="8"/>
        <v>-2.7218659757070451E-5</v>
      </c>
      <c r="M42" s="17">
        <f t="shared" si="9"/>
        <v>3.5271279652653247E-2</v>
      </c>
      <c r="N42" s="17">
        <f t="shared" si="10"/>
        <v>-3.3818315480779237E-2</v>
      </c>
      <c r="O42" s="17">
        <f t="shared" si="13"/>
        <v>3.7739010884653372</v>
      </c>
      <c r="P42" s="17">
        <f t="shared" si="14"/>
        <v>0.49043006565706082</v>
      </c>
      <c r="Q42" s="16">
        <f t="shared" si="1"/>
        <v>1.5813919405329854E-3</v>
      </c>
      <c r="R42" s="1">
        <f t="shared" si="15"/>
        <v>-1.87778103901175E-2</v>
      </c>
      <c r="S42" s="12">
        <f t="shared" si="12"/>
        <v>1202.4121658983638</v>
      </c>
      <c r="T42" s="12">
        <f t="shared" si="4"/>
        <v>950.83946642134322</v>
      </c>
    </row>
    <row r="43" spans="1:20" x14ac:dyDescent="0.25">
      <c r="A43" s="1">
        <v>43</v>
      </c>
      <c r="B43" s="2">
        <v>36956</v>
      </c>
      <c r="C43" s="1">
        <v>16573</v>
      </c>
      <c r="D43" s="1">
        <v>16813</v>
      </c>
      <c r="E43" s="1">
        <v>16279</v>
      </c>
      <c r="F43" s="1">
        <v>16324</v>
      </c>
      <c r="G43" s="14">
        <f t="shared" si="2"/>
        <v>-1.2880208018382966E-2</v>
      </c>
      <c r="H43" s="15">
        <f t="shared" si="0"/>
        <v>4.349424160744908E-3</v>
      </c>
      <c r="I43" s="14">
        <f t="shared" si="5"/>
        <v>-1.2306673672652702E-2</v>
      </c>
      <c r="J43" s="17">
        <f t="shared" si="6"/>
        <v>1.8482091573301388E-2</v>
      </c>
      <c r="K43" s="17">
        <f t="shared" si="7"/>
        <v>-3.079139743314337E-3</v>
      </c>
      <c r="L43" s="17">
        <f t="shared" si="8"/>
        <v>-9.8010682750686289E-3</v>
      </c>
      <c r="M43" s="17">
        <f t="shared" si="9"/>
        <v>3.5271279652653247E-2</v>
      </c>
      <c r="N43" s="17">
        <f t="shared" si="10"/>
        <v>-3.3818315480779237E-2</v>
      </c>
      <c r="O43" s="17">
        <f t="shared" si="13"/>
        <v>3.7381913653775536</v>
      </c>
      <c r="P43" s="17">
        <f t="shared" si="14"/>
        <v>0.48691929779452425</v>
      </c>
      <c r="Q43" s="16">
        <f t="shared" si="1"/>
        <v>1.5700714681727533E-3</v>
      </c>
      <c r="R43" s="1">
        <f t="shared" si="15"/>
        <v>-1.2306673672652702E-2</v>
      </c>
      <c r="S43" s="12">
        <f t="shared" si="12"/>
        <v>1190.105492225711</v>
      </c>
      <c r="T43" s="12">
        <f t="shared" si="4"/>
        <v>938.59245630174803</v>
      </c>
    </row>
    <row r="44" spans="1:20" x14ac:dyDescent="0.25">
      <c r="A44" s="1">
        <v>44</v>
      </c>
      <c r="B44" s="2">
        <v>36957</v>
      </c>
      <c r="C44" s="1">
        <v>16329</v>
      </c>
      <c r="D44" s="1">
        <v>16430</v>
      </c>
      <c r="E44" s="1">
        <v>16223</v>
      </c>
      <c r="F44" s="1">
        <v>16395</v>
      </c>
      <c r="G44" s="14">
        <f t="shared" si="2"/>
        <v>4.349424160744908E-3</v>
      </c>
      <c r="H44" s="15">
        <f t="shared" si="0"/>
        <v>-1.0247026532479442E-2</v>
      </c>
      <c r="I44" s="14">
        <f t="shared" si="5"/>
        <v>-5.3621923052029397E-2</v>
      </c>
      <c r="J44" s="17">
        <f t="shared" si="6"/>
        <v>1.8363839994664038E-2</v>
      </c>
      <c r="K44" s="17">
        <f t="shared" si="7"/>
        <v>-1.9294901098804607E-3</v>
      </c>
      <c r="L44" s="17">
        <f t="shared" si="8"/>
        <v>6.2789142706253685E-3</v>
      </c>
      <c r="M44" s="17">
        <f t="shared" si="9"/>
        <v>3.5271279652653247E-2</v>
      </c>
      <c r="N44" s="17">
        <f t="shared" si="10"/>
        <v>-3.3818315480779237E-2</v>
      </c>
      <c r="O44" s="17">
        <f t="shared" si="13"/>
        <v>3.7622629664333704</v>
      </c>
      <c r="P44" s="17">
        <f t="shared" si="14"/>
        <v>0.48928953702431033</v>
      </c>
      <c r="Q44" s="16">
        <f t="shared" si="1"/>
        <v>1.5777143055059357E-3</v>
      </c>
      <c r="R44" s="1">
        <f t="shared" si="15"/>
        <v>-5.3621923052029397E-2</v>
      </c>
      <c r="S44" s="12">
        <f t="shared" si="12"/>
        <v>1136.4835691736816</v>
      </c>
      <c r="T44" s="12">
        <f t="shared" si="4"/>
        <v>942.67479300827972</v>
      </c>
    </row>
    <row r="45" spans="1:20" x14ac:dyDescent="0.25">
      <c r="A45" s="1">
        <v>45</v>
      </c>
      <c r="B45" s="2">
        <v>36958</v>
      </c>
      <c r="C45" s="1">
        <v>16401</v>
      </c>
      <c r="D45" s="1">
        <v>16531</v>
      </c>
      <c r="E45" s="1">
        <v>16096</v>
      </c>
      <c r="F45" s="1">
        <v>16227</v>
      </c>
      <c r="G45" s="14">
        <f t="shared" si="2"/>
        <v>-1.0247026532479442E-2</v>
      </c>
      <c r="H45" s="15">
        <f t="shared" si="0"/>
        <v>-6.4090713009181677E-3</v>
      </c>
      <c r="I45" s="14">
        <f t="shared" si="5"/>
        <v>-3.9703871852840411E-2</v>
      </c>
      <c r="J45" s="17">
        <f t="shared" si="6"/>
        <v>1.8136339338969628E-2</v>
      </c>
      <c r="K45" s="17">
        <f t="shared" si="7"/>
        <v>-3.3180300316552206E-3</v>
      </c>
      <c r="L45" s="17">
        <f t="shared" si="8"/>
        <v>-6.9289965008242213E-3</v>
      </c>
      <c r="M45" s="17">
        <f t="shared" si="9"/>
        <v>3.5271279652653247E-2</v>
      </c>
      <c r="N45" s="17">
        <f t="shared" si="10"/>
        <v>-3.3818315480779237E-2</v>
      </c>
      <c r="O45" s="17">
        <f t="shared" si="13"/>
        <v>3.8094564642920741</v>
      </c>
      <c r="P45" s="17">
        <f t="shared" si="14"/>
        <v>0.49389280823763698</v>
      </c>
      <c r="Q45" s="16">
        <f t="shared" si="1"/>
        <v>1.5925575553525561E-3</v>
      </c>
      <c r="R45" s="1">
        <f t="shared" si="15"/>
        <v>-3.9703871852840411E-2</v>
      </c>
      <c r="S45" s="12">
        <f t="shared" si="12"/>
        <v>1096.7796973208413</v>
      </c>
      <c r="T45" s="12">
        <f t="shared" si="4"/>
        <v>933.01517939282428</v>
      </c>
    </row>
    <row r="46" spans="1:20" x14ac:dyDescent="0.25">
      <c r="A46" s="1">
        <v>46</v>
      </c>
      <c r="B46" s="2">
        <v>36959</v>
      </c>
      <c r="C46" s="1">
        <v>16233</v>
      </c>
      <c r="D46" s="1">
        <v>16248</v>
      </c>
      <c r="E46" s="1">
        <v>16018</v>
      </c>
      <c r="F46" s="1">
        <v>16123</v>
      </c>
      <c r="G46" s="14">
        <f t="shared" si="2"/>
        <v>-6.4090713009181677E-3</v>
      </c>
      <c r="H46" s="15">
        <f t="shared" si="0"/>
        <v>-3.6965825218631787E-2</v>
      </c>
      <c r="I46" s="14">
        <f t="shared" si="5"/>
        <v>-5.5047880634057744E-2</v>
      </c>
      <c r="J46" s="17">
        <f t="shared" si="6"/>
        <v>1.8103204797481749E-2</v>
      </c>
      <c r="K46" s="17">
        <f t="shared" si="7"/>
        <v>-3.8388905953757732E-3</v>
      </c>
      <c r="L46" s="17">
        <f t="shared" si="8"/>
        <v>-2.5701807055423945E-3</v>
      </c>
      <c r="M46" s="17">
        <f t="shared" si="9"/>
        <v>3.5271279652653247E-2</v>
      </c>
      <c r="N46" s="17">
        <f t="shared" si="10"/>
        <v>-3.3818315480779237E-2</v>
      </c>
      <c r="O46" s="17">
        <f t="shared" si="13"/>
        <v>3.8164289641712066</v>
      </c>
      <c r="P46" s="17">
        <f t="shared" si="14"/>
        <v>0.49456806920260132</v>
      </c>
      <c r="Q46" s="16">
        <f t="shared" si="1"/>
        <v>1.5947349346009522E-3</v>
      </c>
      <c r="R46" s="1">
        <f t="shared" si="15"/>
        <v>-5.5047880634057744E-2</v>
      </c>
      <c r="S46" s="12">
        <f t="shared" si="12"/>
        <v>1041.7318166867835</v>
      </c>
      <c r="T46" s="12">
        <f t="shared" si="4"/>
        <v>927.03541858325673</v>
      </c>
    </row>
    <row r="47" spans="1:20" x14ac:dyDescent="0.25">
      <c r="A47" s="1">
        <v>47</v>
      </c>
      <c r="B47" s="2">
        <v>36962</v>
      </c>
      <c r="C47" s="1">
        <v>16125</v>
      </c>
      <c r="D47" s="1">
        <v>16143</v>
      </c>
      <c r="E47" s="1">
        <v>15523</v>
      </c>
      <c r="F47" s="1">
        <v>15527</v>
      </c>
      <c r="G47" s="14">
        <f t="shared" si="2"/>
        <v>-3.6965825218631787E-2</v>
      </c>
      <c r="H47" s="15">
        <f t="shared" si="0"/>
        <v>3.6710246667095436E-3</v>
      </c>
      <c r="I47" s="14">
        <f t="shared" si="5"/>
        <v>-3.0151586409194353E-2</v>
      </c>
      <c r="J47" s="17">
        <f t="shared" si="6"/>
        <v>1.9986781568508277E-2</v>
      </c>
      <c r="K47" s="17">
        <f t="shared" si="7"/>
        <v>-5.5906621208546541E-3</v>
      </c>
      <c r="L47" s="17">
        <f t="shared" si="8"/>
        <v>-3.1375163097777131E-2</v>
      </c>
      <c r="M47" s="17">
        <f t="shared" si="9"/>
        <v>3.5271279652653247E-2</v>
      </c>
      <c r="N47" s="17">
        <f t="shared" si="10"/>
        <v>-3.3818315480779237E-2</v>
      </c>
      <c r="O47" s="17">
        <f t="shared" si="13"/>
        <v>3.456764406846371</v>
      </c>
      <c r="P47" s="17">
        <f t="shared" si="14"/>
        <v>0.45801699263783702</v>
      </c>
      <c r="Q47" s="16">
        <f t="shared" si="1"/>
        <v>1.4768759737725987E-3</v>
      </c>
      <c r="R47" s="1">
        <f t="shared" si="15"/>
        <v>-3.0151586409194353E-2</v>
      </c>
      <c r="S47" s="12">
        <f t="shared" si="12"/>
        <v>1011.5802302775892</v>
      </c>
      <c r="T47" s="12">
        <f t="shared" si="4"/>
        <v>892.76678932842685</v>
      </c>
    </row>
    <row r="48" spans="1:20" x14ac:dyDescent="0.25">
      <c r="A48" s="1">
        <v>48</v>
      </c>
      <c r="B48" s="2">
        <v>36963</v>
      </c>
      <c r="C48" s="1">
        <v>15536</v>
      </c>
      <c r="D48" s="1">
        <v>15768</v>
      </c>
      <c r="E48" s="1">
        <v>15444</v>
      </c>
      <c r="F48" s="1">
        <v>15584</v>
      </c>
      <c r="G48" s="14">
        <f t="shared" si="2"/>
        <v>3.6710246667095436E-3</v>
      </c>
      <c r="H48" s="15">
        <f t="shared" si="0"/>
        <v>-2.1753080082135501E-2</v>
      </c>
      <c r="I48" s="14">
        <f t="shared" si="5"/>
        <v>-2.2136800040780003E-2</v>
      </c>
      <c r="J48" s="17">
        <f t="shared" si="6"/>
        <v>1.7657333343486185E-2</v>
      </c>
      <c r="K48" s="17">
        <f t="shared" si="7"/>
        <v>-2.6772136755177792E-3</v>
      </c>
      <c r="L48" s="17">
        <f t="shared" si="8"/>
        <v>6.3482383422273228E-3</v>
      </c>
      <c r="M48" s="17">
        <f t="shared" si="9"/>
        <v>3.5271279652653247E-2</v>
      </c>
      <c r="N48" s="17">
        <f t="shared" si="10"/>
        <v>-3.1375163097777131E-2</v>
      </c>
      <c r="O48" s="17">
        <f t="shared" si="13"/>
        <v>3.7744341942219917</v>
      </c>
      <c r="P48" s="17">
        <f t="shared" si="14"/>
        <v>0.49048222540394376</v>
      </c>
      <c r="Q48" s="16">
        <f t="shared" si="1"/>
        <v>1.5815601296574233E-3</v>
      </c>
      <c r="R48" s="1">
        <f t="shared" si="15"/>
        <v>-2.2136800040780003E-2</v>
      </c>
      <c r="S48" s="12">
        <f t="shared" si="12"/>
        <v>989.44343023680915</v>
      </c>
      <c r="T48" s="12">
        <f t="shared" si="4"/>
        <v>896.0441582336706</v>
      </c>
    </row>
    <row r="49" spans="1:20" x14ac:dyDescent="0.25">
      <c r="A49" s="1">
        <v>49</v>
      </c>
      <c r="B49" s="2">
        <v>36964</v>
      </c>
      <c r="C49" s="1">
        <v>15583</v>
      </c>
      <c r="D49" s="1">
        <v>15583</v>
      </c>
      <c r="E49" s="1">
        <v>15070</v>
      </c>
      <c r="F49" s="1">
        <v>15245</v>
      </c>
      <c r="G49" s="14">
        <f t="shared" si="2"/>
        <v>-2.1753080082135501E-2</v>
      </c>
      <c r="H49" s="15">
        <f t="shared" si="0"/>
        <v>-1.2069530993768396E-2</v>
      </c>
      <c r="I49" s="14">
        <f t="shared" si="5"/>
        <v>-2.6701236530148109E-2</v>
      </c>
      <c r="J49" s="17">
        <f t="shared" si="6"/>
        <v>1.819036985647041E-2</v>
      </c>
      <c r="K49" s="17">
        <f t="shared" si="7"/>
        <v>-3.3155609664763902E-3</v>
      </c>
      <c r="L49" s="17">
        <f t="shared" si="8"/>
        <v>-1.843751911565911E-2</v>
      </c>
      <c r="M49" s="17">
        <f t="shared" si="9"/>
        <v>3.5271279652653247E-2</v>
      </c>
      <c r="N49" s="17">
        <f t="shared" si="10"/>
        <v>-3.1375163097777131E-2</v>
      </c>
      <c r="O49" s="17">
        <f t="shared" si="13"/>
        <v>3.663831097239834</v>
      </c>
      <c r="P49" s="17">
        <f t="shared" si="14"/>
        <v>0.47949973279887514</v>
      </c>
      <c r="Q49" s="16">
        <f t="shared" si="1"/>
        <v>1.5461470779120129E-3</v>
      </c>
      <c r="R49" s="1">
        <f t="shared" si="15"/>
        <v>-2.6701236530148109E-2</v>
      </c>
      <c r="S49" s="12">
        <f t="shared" si="12"/>
        <v>962.74219370666106</v>
      </c>
      <c r="T49" s="12">
        <f t="shared" si="4"/>
        <v>876.55243790248392</v>
      </c>
    </row>
    <row r="50" spans="1:20" x14ac:dyDescent="0.25">
      <c r="A50" s="1">
        <v>50</v>
      </c>
      <c r="B50" s="2">
        <v>36965</v>
      </c>
      <c r="C50" s="1">
        <v>15252</v>
      </c>
      <c r="D50" s="1">
        <v>15482</v>
      </c>
      <c r="E50" s="1">
        <v>14977</v>
      </c>
      <c r="F50" s="1">
        <v>15061</v>
      </c>
      <c r="G50" s="14">
        <f t="shared" si="2"/>
        <v>-1.2069530993768396E-2</v>
      </c>
      <c r="H50" s="15">
        <f t="shared" si="0"/>
        <v>1.1685811035123894E-2</v>
      </c>
      <c r="I50" s="14">
        <f t="shared" si="5"/>
        <v>-1.0115663476525261E-2</v>
      </c>
      <c r="J50" s="17">
        <f t="shared" si="6"/>
        <v>1.8268439411192015E-2</v>
      </c>
      <c r="K50" s="17">
        <f t="shared" si="7"/>
        <v>-3.4975701285913023E-3</v>
      </c>
      <c r="L50" s="17">
        <f t="shared" si="8"/>
        <v>-8.5719608651770932E-3</v>
      </c>
      <c r="M50" s="17">
        <f t="shared" si="9"/>
        <v>3.5271279652653247E-2</v>
      </c>
      <c r="N50" s="17">
        <f t="shared" si="10"/>
        <v>-3.1375163097777131E-2</v>
      </c>
      <c r="O50" s="17">
        <f t="shared" si="13"/>
        <v>3.6481738396110597</v>
      </c>
      <c r="P50" s="17">
        <f t="shared" si="14"/>
        <v>0.47791829115726353</v>
      </c>
      <c r="Q50" s="16">
        <f t="shared" si="1"/>
        <v>1.5410477187136381E-3</v>
      </c>
      <c r="R50" s="1">
        <f t="shared" si="15"/>
        <v>-1.0115663476525261E-2</v>
      </c>
      <c r="S50" s="12">
        <f t="shared" si="12"/>
        <v>952.62653023013581</v>
      </c>
      <c r="T50" s="12">
        <f t="shared" si="4"/>
        <v>865.97286108555659</v>
      </c>
    </row>
    <row r="51" spans="1:20" x14ac:dyDescent="0.25">
      <c r="A51" s="1">
        <v>51</v>
      </c>
      <c r="B51" s="2">
        <v>36966</v>
      </c>
      <c r="C51" s="1">
        <v>15076</v>
      </c>
      <c r="D51" s="1">
        <v>15356</v>
      </c>
      <c r="E51" s="1">
        <v>15047</v>
      </c>
      <c r="F51" s="1">
        <v>15237</v>
      </c>
      <c r="G51" s="14">
        <f t="shared" si="2"/>
        <v>1.1685811035123894E-2</v>
      </c>
      <c r="H51" s="15">
        <f t="shared" si="0"/>
        <v>-2.6317516571503607E-2</v>
      </c>
      <c r="I51" s="14">
        <f t="shared" si="5"/>
        <v>-2.5156503700403121E-2</v>
      </c>
      <c r="J51" s="17">
        <f t="shared" si="6"/>
        <v>1.8060261883967619E-2</v>
      </c>
      <c r="K51" s="17">
        <f t="shared" si="7"/>
        <v>-1.3902944937899859E-3</v>
      </c>
      <c r="L51" s="17">
        <f t="shared" si="8"/>
        <v>1.3076105528913881E-2</v>
      </c>
      <c r="M51" s="17">
        <f t="shared" si="9"/>
        <v>3.5271279652653247E-2</v>
      </c>
      <c r="N51" s="17">
        <f t="shared" si="10"/>
        <v>-3.1375163097777131E-2</v>
      </c>
      <c r="O51" s="17">
        <f t="shared" si="13"/>
        <v>3.690225710934651</v>
      </c>
      <c r="P51" s="17">
        <f t="shared" si="14"/>
        <v>0.48215045050689065</v>
      </c>
      <c r="Q51" s="16">
        <f t="shared" si="1"/>
        <v>1.5546943182090931E-3</v>
      </c>
      <c r="R51" s="1">
        <f t="shared" si="15"/>
        <v>-2.5156503700403121E-2</v>
      </c>
      <c r="S51" s="12">
        <f t="shared" si="12"/>
        <v>927.47002652973265</v>
      </c>
      <c r="T51" s="12">
        <f t="shared" si="4"/>
        <v>876.09245630174803</v>
      </c>
    </row>
    <row r="52" spans="1:20" x14ac:dyDescent="0.25">
      <c r="A52" s="1">
        <v>52</v>
      </c>
      <c r="B52" s="2">
        <v>36969</v>
      </c>
      <c r="C52" s="1">
        <v>15249</v>
      </c>
      <c r="D52" s="1">
        <v>15378</v>
      </c>
      <c r="E52" s="1">
        <v>14802</v>
      </c>
      <c r="F52" s="1">
        <v>14836</v>
      </c>
      <c r="G52" s="14">
        <f t="shared" si="2"/>
        <v>-2.6317516571503607E-2</v>
      </c>
      <c r="H52" s="15">
        <f t="shared" si="0"/>
        <v>4.5160420598544526E-3</v>
      </c>
      <c r="I52" s="14">
        <f t="shared" si="5"/>
        <v>-5.175758943146469E-2</v>
      </c>
      <c r="J52" s="17">
        <f t="shared" si="6"/>
        <v>1.8075663995334182E-2</v>
      </c>
      <c r="K52" s="17">
        <f t="shared" si="7"/>
        <v>-4.4957425439632404E-3</v>
      </c>
      <c r="L52" s="17">
        <f t="shared" si="8"/>
        <v>-2.1821774027540368E-2</v>
      </c>
      <c r="M52" s="17">
        <f t="shared" si="9"/>
        <v>3.5271279652653247E-2</v>
      </c>
      <c r="N52" s="17">
        <f t="shared" si="10"/>
        <v>-3.1375163097777131E-2</v>
      </c>
      <c r="O52" s="17">
        <f t="shared" si="13"/>
        <v>3.6870813026638265</v>
      </c>
      <c r="P52" s="17">
        <f t="shared" si="14"/>
        <v>0.48183566525015292</v>
      </c>
      <c r="Q52" s="16">
        <f t="shared" si="1"/>
        <v>1.5536792930243369E-3</v>
      </c>
      <c r="R52" s="1">
        <f t="shared" si="15"/>
        <v>-5.175758943146469E-2</v>
      </c>
      <c r="S52" s="12">
        <f t="shared" si="12"/>
        <v>875.71243709826797</v>
      </c>
      <c r="T52" s="12">
        <f t="shared" si="4"/>
        <v>853.03587856485751</v>
      </c>
    </row>
    <row r="53" spans="1:20" x14ac:dyDescent="0.25">
      <c r="A53" s="1">
        <v>53</v>
      </c>
      <c r="B53" s="2">
        <v>36970</v>
      </c>
      <c r="C53" s="1">
        <v>14854</v>
      </c>
      <c r="D53" s="1">
        <v>16429</v>
      </c>
      <c r="E53" s="1">
        <v>14854</v>
      </c>
      <c r="F53" s="1">
        <v>14903</v>
      </c>
      <c r="G53" s="14">
        <f t="shared" si="2"/>
        <v>4.5160420598544526E-3</v>
      </c>
      <c r="H53" s="15">
        <f t="shared" si="0"/>
        <v>-3.3550291887539663E-3</v>
      </c>
      <c r="I53" s="14">
        <f t="shared" si="5"/>
        <v>-3.0113113968037619E-2</v>
      </c>
      <c r="J53" s="17">
        <f t="shared" si="6"/>
        <v>1.7410815804681713E-2</v>
      </c>
      <c r="K53" s="17">
        <f t="shared" si="7"/>
        <v>-5.2338517869036016E-3</v>
      </c>
      <c r="L53" s="17">
        <f t="shared" si="8"/>
        <v>9.7498938467580551E-3</v>
      </c>
      <c r="M53" s="17">
        <f t="shared" si="9"/>
        <v>3.5271279652653247E-2</v>
      </c>
      <c r="N53" s="17">
        <f t="shared" si="10"/>
        <v>-3.1375163097777131E-2</v>
      </c>
      <c r="O53" s="17">
        <f t="shared" si="13"/>
        <v>3.8278759305758303</v>
      </c>
      <c r="P53" s="17">
        <f t="shared" si="14"/>
        <v>0.49567399507172161</v>
      </c>
      <c r="Q53" s="16">
        <f t="shared" si="1"/>
        <v>1.598300993003001E-3</v>
      </c>
      <c r="R53" s="1">
        <f t="shared" si="15"/>
        <v>-3.0113113968037619E-2</v>
      </c>
      <c r="S53" s="12">
        <f t="shared" si="12"/>
        <v>845.59932313023035</v>
      </c>
      <c r="T53" s="12">
        <f t="shared" si="4"/>
        <v>856.88822447102132</v>
      </c>
    </row>
    <row r="54" spans="1:20" x14ac:dyDescent="0.25">
      <c r="A54" s="1">
        <v>54</v>
      </c>
      <c r="B54" s="2">
        <v>36971</v>
      </c>
      <c r="C54" s="1">
        <v>14914</v>
      </c>
      <c r="D54" s="1">
        <v>15198</v>
      </c>
      <c r="E54" s="1">
        <v>14755</v>
      </c>
      <c r="F54" s="1">
        <v>14853</v>
      </c>
      <c r="G54" s="14">
        <f t="shared" si="2"/>
        <v>-3.3550291887539663E-3</v>
      </c>
      <c r="H54" s="15">
        <f t="shared" si="0"/>
        <v>-5.2918602302565176E-2</v>
      </c>
      <c r="I54" s="14">
        <f t="shared" si="5"/>
        <v>-7.5686147411817561E-3</v>
      </c>
      <c r="J54" s="17">
        <f t="shared" si="6"/>
        <v>1.7130599873948858E-2</v>
      </c>
      <c r="K54" s="17">
        <f t="shared" si="7"/>
        <v>-4.3558989116793045E-3</v>
      </c>
      <c r="L54" s="17">
        <f t="shared" si="8"/>
        <v>1.0008697229253382E-3</v>
      </c>
      <c r="M54" s="17">
        <f t="shared" si="9"/>
        <v>3.5271279652653247E-2</v>
      </c>
      <c r="N54" s="17">
        <f t="shared" si="10"/>
        <v>-3.1375163097777131E-2</v>
      </c>
      <c r="O54" s="17">
        <f t="shared" si="13"/>
        <v>3.890490890034862</v>
      </c>
      <c r="P54" s="17">
        <f t="shared" si="14"/>
        <v>0.50166549420937234</v>
      </c>
      <c r="Q54" s="16">
        <f t="shared" si="1"/>
        <v>1.617620584340243E-3</v>
      </c>
      <c r="R54" s="1">
        <f t="shared" si="15"/>
        <v>0</v>
      </c>
      <c r="S54" s="12">
        <f t="shared" si="12"/>
        <v>845.59932313023035</v>
      </c>
      <c r="T54" s="12">
        <f t="shared" si="4"/>
        <v>854.01333946642148</v>
      </c>
    </row>
    <row r="55" spans="1:20" x14ac:dyDescent="0.25">
      <c r="A55" s="1">
        <v>55</v>
      </c>
      <c r="B55" s="2">
        <v>36972</v>
      </c>
      <c r="C55" s="1">
        <v>14847</v>
      </c>
      <c r="D55" s="1">
        <v>14847</v>
      </c>
      <c r="E55" s="1">
        <v>13761</v>
      </c>
      <c r="F55" s="1">
        <v>14067</v>
      </c>
      <c r="G55" s="14">
        <f t="shared" si="2"/>
        <v>-5.2918602302565176E-2</v>
      </c>
      <c r="H55" s="15">
        <f t="shared" si="0"/>
        <v>2.6160517523281523E-2</v>
      </c>
      <c r="I55" s="14">
        <f t="shared" si="5"/>
        <v>5.3710509584221855E-2</v>
      </c>
      <c r="J55" s="17">
        <f t="shared" si="6"/>
        <v>1.8068269713947895E-2</v>
      </c>
      <c r="K55" s="17">
        <f t="shared" si="7"/>
        <v>-1.0090505540966592E-2</v>
      </c>
      <c r="L55" s="17">
        <f t="shared" si="8"/>
        <v>-4.2828096761598586E-2</v>
      </c>
      <c r="M55" s="17">
        <f t="shared" si="9"/>
        <v>1.3076105528913881E-2</v>
      </c>
      <c r="N55" s="17">
        <f t="shared" si="10"/>
        <v>-4.2828096761598586E-2</v>
      </c>
      <c r="O55" s="17">
        <f t="shared" si="13"/>
        <v>3.0940540060322945</v>
      </c>
      <c r="P55" s="17">
        <f t="shared" si="14"/>
        <v>0.41708318650208115</v>
      </c>
      <c r="Q55" s="16">
        <f t="shared" si="1"/>
        <v>1.344884899710494E-3</v>
      </c>
      <c r="R55" s="1">
        <f t="shared" si="15"/>
        <v>5.3710509584221855E-2</v>
      </c>
      <c r="S55" s="12">
        <f t="shared" si="12"/>
        <v>899.30983271445223</v>
      </c>
      <c r="T55" s="12">
        <f t="shared" si="4"/>
        <v>808.82014719411234</v>
      </c>
    </row>
    <row r="56" spans="1:20" x14ac:dyDescent="0.25">
      <c r="A56" s="1">
        <v>56</v>
      </c>
      <c r="B56" s="2">
        <v>36973</v>
      </c>
      <c r="C56" s="1">
        <v>14070</v>
      </c>
      <c r="D56" s="1">
        <v>14435</v>
      </c>
      <c r="E56" s="1">
        <v>13855</v>
      </c>
      <c r="F56" s="1">
        <v>14435</v>
      </c>
      <c r="G56" s="14">
        <f t="shared" si="2"/>
        <v>2.6160517523281523E-2</v>
      </c>
      <c r="H56" s="15">
        <f t="shared" si="0"/>
        <v>1.9189470038101897E-2</v>
      </c>
      <c r="I56" s="14">
        <f t="shared" si="5"/>
        <v>1.3866136314395039E-2</v>
      </c>
      <c r="J56" s="17">
        <f t="shared" si="6"/>
        <v>1.9755585606495825E-2</v>
      </c>
      <c r="K56" s="17">
        <f t="shared" si="7"/>
        <v>-9.0124473647682866E-3</v>
      </c>
      <c r="L56" s="17">
        <f t="shared" si="8"/>
        <v>3.5172964888049808E-2</v>
      </c>
      <c r="M56" s="17">
        <f t="shared" si="9"/>
        <v>3.5172964888049808E-2</v>
      </c>
      <c r="N56" s="17">
        <f t="shared" si="10"/>
        <v>-4.2828096761598586E-2</v>
      </c>
      <c r="O56" s="17">
        <f t="shared" si="13"/>
        <v>3.9483042013191909</v>
      </c>
      <c r="P56" s="17">
        <f t="shared" si="14"/>
        <v>0.50711252326482403</v>
      </c>
      <c r="Q56" s="16">
        <f t="shared" si="1"/>
        <v>1.6351845316822555E-3</v>
      </c>
      <c r="R56" s="1">
        <f t="shared" si="15"/>
        <v>0</v>
      </c>
      <c r="S56" s="12">
        <f t="shared" si="12"/>
        <v>899.30983271445223</v>
      </c>
      <c r="T56" s="12">
        <f t="shared" si="4"/>
        <v>829.97930082796711</v>
      </c>
    </row>
    <row r="57" spans="1:20" x14ac:dyDescent="0.25">
      <c r="A57" s="1">
        <v>57</v>
      </c>
      <c r="B57" s="2">
        <v>36976</v>
      </c>
      <c r="C57" s="1">
        <v>14443</v>
      </c>
      <c r="D57" s="1">
        <v>14912</v>
      </c>
      <c r="E57" s="1">
        <v>14443</v>
      </c>
      <c r="F57" s="1">
        <v>14712</v>
      </c>
      <c r="G57" s="14">
        <f t="shared" si="2"/>
        <v>1.9189470038101897E-2</v>
      </c>
      <c r="H57" s="15">
        <f t="shared" si="0"/>
        <v>8.3605220228384347E-3</v>
      </c>
      <c r="I57" s="14">
        <f t="shared" si="5"/>
        <v>-2.9243508682700869E-2</v>
      </c>
      <c r="J57" s="17">
        <f t="shared" si="6"/>
        <v>2.1022215955195645E-2</v>
      </c>
      <c r="K57" s="17">
        <f t="shared" si="7"/>
        <v>-7.5562400483548528E-3</v>
      </c>
      <c r="L57" s="17">
        <f t="shared" si="8"/>
        <v>2.674571008645675E-2</v>
      </c>
      <c r="M57" s="17">
        <f t="shared" si="9"/>
        <v>3.5172964888049808E-2</v>
      </c>
      <c r="N57" s="17">
        <f t="shared" si="10"/>
        <v>-4.2828096761598586E-2</v>
      </c>
      <c r="O57" s="17">
        <f t="shared" si="13"/>
        <v>3.7104110154653047</v>
      </c>
      <c r="P57" s="17">
        <f t="shared" si="14"/>
        <v>0.48416482670413546</v>
      </c>
      <c r="Q57" s="16">
        <f t="shared" si="1"/>
        <v>1.5611896750532062E-3</v>
      </c>
      <c r="R57" s="1">
        <f t="shared" si="15"/>
        <v>-2.9243508682700869E-2</v>
      </c>
      <c r="S57" s="12">
        <f t="shared" si="12"/>
        <v>870.06632403175138</v>
      </c>
      <c r="T57" s="12">
        <f t="shared" si="4"/>
        <v>845.90616375345019</v>
      </c>
    </row>
    <row r="58" spans="1:20" x14ac:dyDescent="0.25">
      <c r="A58" s="1">
        <v>58</v>
      </c>
      <c r="B58" s="2">
        <v>36977</v>
      </c>
      <c r="C58" s="1">
        <v>14733</v>
      </c>
      <c r="D58" s="1">
        <v>14951</v>
      </c>
      <c r="E58" s="1">
        <v>14594</v>
      </c>
      <c r="F58" s="1">
        <v>14835</v>
      </c>
      <c r="G58" s="14">
        <f t="shared" si="2"/>
        <v>8.3605220228384347E-3</v>
      </c>
      <c r="H58" s="15">
        <f t="shared" si="0"/>
        <v>-1.3683855746545293E-2</v>
      </c>
      <c r="I58" s="14">
        <f t="shared" si="5"/>
        <v>-2.668119076715525E-2</v>
      </c>
      <c r="J58" s="17">
        <f t="shared" si="6"/>
        <v>2.1350795675553334E-2</v>
      </c>
      <c r="K58" s="17">
        <f t="shared" si="7"/>
        <v>-6.1401913789400926E-3</v>
      </c>
      <c r="L58" s="17">
        <f t="shared" si="8"/>
        <v>1.4500713401778527E-2</v>
      </c>
      <c r="M58" s="17">
        <f t="shared" si="9"/>
        <v>3.5172964888049808E-2</v>
      </c>
      <c r="N58" s="17">
        <f t="shared" si="10"/>
        <v>-4.2828096761598586E-2</v>
      </c>
      <c r="O58" s="17">
        <f t="shared" si="13"/>
        <v>3.6533093583467537</v>
      </c>
      <c r="P58" s="17">
        <f t="shared" si="14"/>
        <v>0.47843774454644933</v>
      </c>
      <c r="Q58" s="16">
        <f t="shared" si="1"/>
        <v>1.5427226963723598E-3</v>
      </c>
      <c r="R58" s="1">
        <f t="shared" si="15"/>
        <v>-2.668119076715525E-2</v>
      </c>
      <c r="S58" s="12">
        <f t="shared" si="12"/>
        <v>843.38513326459611</v>
      </c>
      <c r="T58" s="12">
        <f t="shared" si="4"/>
        <v>852.97838086476565</v>
      </c>
    </row>
    <row r="59" spans="1:20" x14ac:dyDescent="0.25">
      <c r="A59" s="1">
        <v>59</v>
      </c>
      <c r="B59" s="2">
        <v>36978</v>
      </c>
      <c r="C59" s="1">
        <v>14846</v>
      </c>
      <c r="D59" s="1">
        <v>14852</v>
      </c>
      <c r="E59" s="1">
        <v>14574</v>
      </c>
      <c r="F59" s="1">
        <v>14632</v>
      </c>
      <c r="G59" s="14">
        <f t="shared" si="2"/>
        <v>-1.3683855746545293E-2</v>
      </c>
      <c r="H59" s="15">
        <f t="shared" si="0"/>
        <v>-2.3920174958994012E-2</v>
      </c>
      <c r="I59" s="14">
        <f t="shared" si="5"/>
        <v>-4.4649918480923034E-2</v>
      </c>
      <c r="J59" s="17">
        <f t="shared" si="6"/>
        <v>2.1225297500885826E-2</v>
      </c>
      <c r="K59" s="17">
        <f t="shared" si="7"/>
        <v>-7.3424100394261062E-3</v>
      </c>
      <c r="L59" s="17">
        <f t="shared" si="8"/>
        <v>-6.3414457071191864E-3</v>
      </c>
      <c r="M59" s="17">
        <f t="shared" si="9"/>
        <v>3.5172964888049808E-2</v>
      </c>
      <c r="N59" s="17">
        <f t="shared" si="10"/>
        <v>-4.2828096761598586E-2</v>
      </c>
      <c r="O59" s="17">
        <f t="shared" si="13"/>
        <v>3.674910170111541</v>
      </c>
      <c r="P59" s="17">
        <f t="shared" si="14"/>
        <v>0.48061468296608778</v>
      </c>
      <c r="Q59" s="16">
        <f t="shared" si="1"/>
        <v>1.549742235166827E-3</v>
      </c>
      <c r="R59" s="1">
        <f t="shared" si="15"/>
        <v>-4.4649918480923034E-2</v>
      </c>
      <c r="S59" s="12">
        <f t="shared" si="12"/>
        <v>798.73521478367309</v>
      </c>
      <c r="T59" s="12">
        <f t="shared" si="4"/>
        <v>841.30634774609041</v>
      </c>
    </row>
    <row r="60" spans="1:20" x14ac:dyDescent="0.25">
      <c r="A60" s="1">
        <v>60</v>
      </c>
      <c r="B60" s="2">
        <v>36979</v>
      </c>
      <c r="C60" s="1">
        <v>14647</v>
      </c>
      <c r="D60" s="1">
        <v>14713</v>
      </c>
      <c r="E60" s="1">
        <v>14226</v>
      </c>
      <c r="F60" s="1">
        <v>14282</v>
      </c>
      <c r="G60" s="14">
        <f t="shared" si="2"/>
        <v>-2.3920174958994012E-2</v>
      </c>
      <c r="H60" s="15">
        <f t="shared" si="0"/>
        <v>1.0922839938384055E-2</v>
      </c>
      <c r="I60" s="14">
        <f t="shared" si="5"/>
        <v>-3.8182000155932316E-2</v>
      </c>
      <c r="J60" s="17">
        <f t="shared" si="6"/>
        <v>2.1648337750296398E-2</v>
      </c>
      <c r="K60" s="17">
        <f t="shared" si="7"/>
        <v>-8.2539532678604106E-3</v>
      </c>
      <c r="L60" s="17">
        <f t="shared" si="8"/>
        <v>-1.5666221691133603E-2</v>
      </c>
      <c r="M60" s="17">
        <f t="shared" si="9"/>
        <v>3.5172964888049808E-2</v>
      </c>
      <c r="N60" s="17">
        <f t="shared" si="10"/>
        <v>-4.2828096761598586E-2</v>
      </c>
      <c r="O60" s="17">
        <f t="shared" si="13"/>
        <v>3.6030970391054828</v>
      </c>
      <c r="P60" s="17">
        <f t="shared" si="14"/>
        <v>0.47332717973418403</v>
      </c>
      <c r="Q60" s="16">
        <f t="shared" si="1"/>
        <v>1.5262436781154751E-3</v>
      </c>
      <c r="R60" s="1">
        <f t="shared" si="15"/>
        <v>-3.8182000155932316E-2</v>
      </c>
      <c r="S60" s="12">
        <f t="shared" si="12"/>
        <v>760.55321462774077</v>
      </c>
      <c r="T60" s="12">
        <f t="shared" si="4"/>
        <v>821.1821527138917</v>
      </c>
    </row>
    <row r="61" spans="1:20" x14ac:dyDescent="0.25">
      <c r="A61" s="1">
        <v>61</v>
      </c>
      <c r="B61" s="2">
        <v>36980</v>
      </c>
      <c r="C61" s="1">
        <v>14292</v>
      </c>
      <c r="D61" s="1">
        <v>14438</v>
      </c>
      <c r="E61" s="1">
        <v>13922</v>
      </c>
      <c r="F61" s="1">
        <v>14438</v>
      </c>
      <c r="G61" s="14">
        <f t="shared" si="2"/>
        <v>1.0922839938384055E-2</v>
      </c>
      <c r="H61" s="15">
        <f t="shared" si="0"/>
        <v>-3.1652583460313077E-2</v>
      </c>
      <c r="I61" s="14">
        <f t="shared" si="5"/>
        <v>-4.0514900515077779E-2</v>
      </c>
      <c r="J61" s="17">
        <f t="shared" si="6"/>
        <v>2.2209114679673896E-2</v>
      </c>
      <c r="K61" s="17">
        <f t="shared" si="7"/>
        <v>-7.098492518573596E-3</v>
      </c>
      <c r="L61" s="17">
        <f t="shared" si="8"/>
        <v>1.802133245695765E-2</v>
      </c>
      <c r="M61" s="17">
        <f t="shared" si="9"/>
        <v>3.5172964888049808E-2</v>
      </c>
      <c r="N61" s="17">
        <f t="shared" si="10"/>
        <v>-4.2828096761598586E-2</v>
      </c>
      <c r="O61" s="17">
        <f t="shared" si="13"/>
        <v>3.5121193606621386</v>
      </c>
      <c r="P61" s="17">
        <f t="shared" si="14"/>
        <v>0.46388344691880323</v>
      </c>
      <c r="Q61" s="16">
        <f t="shared" si="1"/>
        <v>1.4957923579200427E-3</v>
      </c>
      <c r="R61" s="1">
        <f t="shared" si="15"/>
        <v>-4.0514900515077779E-2</v>
      </c>
      <c r="S61" s="12">
        <f t="shared" si="12"/>
        <v>720.03831411266299</v>
      </c>
      <c r="T61" s="12">
        <f t="shared" si="4"/>
        <v>830.15179392824314</v>
      </c>
    </row>
    <row r="62" spans="1:20" x14ac:dyDescent="0.25">
      <c r="A62" s="1">
        <v>62</v>
      </c>
      <c r="B62" s="2">
        <v>36983</v>
      </c>
      <c r="C62" s="1">
        <v>14441</v>
      </c>
      <c r="D62" s="1">
        <v>14482</v>
      </c>
      <c r="E62" s="1">
        <v>13981</v>
      </c>
      <c r="F62" s="1">
        <v>13981</v>
      </c>
      <c r="G62" s="14">
        <f t="shared" si="2"/>
        <v>-3.1652583460313077E-2</v>
      </c>
      <c r="H62" s="15">
        <f t="shared" si="0"/>
        <v>-1.7452256634003294E-2</v>
      </c>
      <c r="I62" s="14">
        <f t="shared" si="5"/>
        <v>3.3577235453355114E-2</v>
      </c>
      <c r="J62" s="17">
        <f t="shared" si="6"/>
        <v>2.1736063895652524E-2</v>
      </c>
      <c r="K62" s="17">
        <f t="shared" si="7"/>
        <v>-6.7442764013523485E-3</v>
      </c>
      <c r="L62" s="17">
        <f t="shared" si="8"/>
        <v>-2.490830705896073E-2</v>
      </c>
      <c r="M62" s="17">
        <f t="shared" si="9"/>
        <v>3.5172964888049808E-2</v>
      </c>
      <c r="N62" s="17">
        <f t="shared" si="10"/>
        <v>-4.2828096761598586E-2</v>
      </c>
      <c r="O62" s="17">
        <f t="shared" si="13"/>
        <v>3.5885550403286013</v>
      </c>
      <c r="P62" s="17">
        <f t="shared" si="14"/>
        <v>0.47183380323850155</v>
      </c>
      <c r="Q62" s="16">
        <f t="shared" si="1"/>
        <v>1.5214282850149528E-3</v>
      </c>
      <c r="R62" s="1">
        <f t="shared" si="15"/>
        <v>3.3577235453355114E-2</v>
      </c>
      <c r="S62" s="12">
        <f t="shared" si="12"/>
        <v>753.6155495660181</v>
      </c>
      <c r="T62" s="12">
        <f t="shared" si="4"/>
        <v>803.87534498620084</v>
      </c>
    </row>
    <row r="63" spans="1:20" x14ac:dyDescent="0.25">
      <c r="A63" s="1">
        <v>63</v>
      </c>
      <c r="B63" s="2">
        <v>36984</v>
      </c>
      <c r="C63" s="1">
        <v>13988</v>
      </c>
      <c r="D63" s="1">
        <v>14001</v>
      </c>
      <c r="E63" s="1">
        <v>13664</v>
      </c>
      <c r="F63" s="1">
        <v>13737</v>
      </c>
      <c r="G63" s="14">
        <f t="shared" si="2"/>
        <v>-1.7452256634003294E-2</v>
      </c>
      <c r="H63" s="15">
        <f t="shared" si="0"/>
        <v>8.5899395792385924E-3</v>
      </c>
      <c r="I63" s="14">
        <f t="shared" si="5"/>
        <v>5.3937475193361228E-2</v>
      </c>
      <c r="J63" s="17">
        <f t="shared" si="6"/>
        <v>2.16973118396304E-2</v>
      </c>
      <c r="K63" s="17">
        <f t="shared" si="7"/>
        <v>-8.1524951547332046E-3</v>
      </c>
      <c r="L63" s="17">
        <f t="shared" si="8"/>
        <v>-9.299761479270089E-3</v>
      </c>
      <c r="M63" s="17">
        <f t="shared" si="9"/>
        <v>3.5172964888049808E-2</v>
      </c>
      <c r="N63" s="17">
        <f t="shared" si="10"/>
        <v>-4.2828096761598586E-2</v>
      </c>
      <c r="O63" s="17">
        <f t="shared" si="13"/>
        <v>3.5949643083056273</v>
      </c>
      <c r="P63" s="17">
        <f t="shared" si="14"/>
        <v>0.47249274125505353</v>
      </c>
      <c r="Q63" s="16">
        <f t="shared" si="1"/>
        <v>1.5235530309097422E-3</v>
      </c>
      <c r="R63" s="1">
        <f t="shared" si="15"/>
        <v>5.3937475193361228E-2</v>
      </c>
      <c r="S63" s="12">
        <f t="shared" si="12"/>
        <v>807.55302475937935</v>
      </c>
      <c r="T63" s="12">
        <f t="shared" si="4"/>
        <v>789.84590616375374</v>
      </c>
    </row>
    <row r="64" spans="1:20" x14ac:dyDescent="0.25">
      <c r="A64" s="1">
        <v>64</v>
      </c>
      <c r="B64" s="2">
        <v>36985</v>
      </c>
      <c r="C64" s="1">
        <v>13740</v>
      </c>
      <c r="D64" s="1">
        <v>14135</v>
      </c>
      <c r="E64" s="1">
        <v>13740</v>
      </c>
      <c r="F64" s="1">
        <v>13855</v>
      </c>
      <c r="G64" s="14">
        <f t="shared" si="2"/>
        <v>8.5899395792385924E-3</v>
      </c>
      <c r="H64" s="15">
        <f t="shared" si="0"/>
        <v>4.2439552508119815E-2</v>
      </c>
      <c r="I64" s="14">
        <f t="shared" si="5"/>
        <v>6.1502178347985215E-2</v>
      </c>
      <c r="J64" s="17">
        <f t="shared" si="6"/>
        <v>2.1753127956635789E-2</v>
      </c>
      <c r="K64" s="17">
        <f t="shared" si="7"/>
        <v>-6.1296271773082648E-3</v>
      </c>
      <c r="L64" s="17">
        <f t="shared" si="8"/>
        <v>1.4719566756546856E-2</v>
      </c>
      <c r="M64" s="17">
        <f t="shared" si="9"/>
        <v>3.5172964888049808E-2</v>
      </c>
      <c r="N64" s="17">
        <f t="shared" si="10"/>
        <v>-4.2828096761598586E-2</v>
      </c>
      <c r="O64" s="17">
        <f t="shared" si="13"/>
        <v>3.5857400280613065</v>
      </c>
      <c r="P64" s="17">
        <f t="shared" si="14"/>
        <v>0.47154401926430978</v>
      </c>
      <c r="Q64" s="16">
        <f t="shared" si="1"/>
        <v>1.5204938764756465E-3</v>
      </c>
      <c r="R64" s="1">
        <f t="shared" si="15"/>
        <v>6.1502178347985215E-2</v>
      </c>
      <c r="S64" s="12">
        <f t="shared" si="12"/>
        <v>869.0552031073646</v>
      </c>
      <c r="T64" s="12">
        <f t="shared" si="4"/>
        <v>796.63063477460935</v>
      </c>
    </row>
    <row r="65" spans="1:20" x14ac:dyDescent="0.25">
      <c r="A65" s="1">
        <v>65</v>
      </c>
      <c r="B65" s="2">
        <v>36986</v>
      </c>
      <c r="C65" s="1">
        <v>13865</v>
      </c>
      <c r="D65" s="1">
        <v>14482</v>
      </c>
      <c r="E65" s="1">
        <v>13865</v>
      </c>
      <c r="F65" s="1">
        <v>14443</v>
      </c>
      <c r="G65" s="14">
        <f t="shared" si="2"/>
        <v>4.2439552508119815E-2</v>
      </c>
      <c r="H65" s="15">
        <f t="shared" si="0"/>
        <v>2.9079831060028205E-3</v>
      </c>
      <c r="I65" s="14">
        <f t="shared" si="5"/>
        <v>4.1414687800596317E-2</v>
      </c>
      <c r="J65" s="17">
        <f t="shared" si="6"/>
        <v>2.5000543053512795E-2</v>
      </c>
      <c r="K65" s="17">
        <f t="shared" si="7"/>
        <v>-2.4956882771823841E-3</v>
      </c>
      <c r="L65" s="17">
        <f t="shared" si="8"/>
        <v>4.49352407853022E-2</v>
      </c>
      <c r="M65" s="17">
        <f t="shared" si="9"/>
        <v>4.49352407853022E-2</v>
      </c>
      <c r="N65" s="17">
        <f t="shared" si="10"/>
        <v>-4.2828096761598586E-2</v>
      </c>
      <c r="O65" s="17">
        <f t="shared" si="13"/>
        <v>3.5104572472304465</v>
      </c>
      <c r="P65" s="17">
        <f t="shared" si="14"/>
        <v>0.46370864851342569</v>
      </c>
      <c r="Q65" s="16">
        <f t="shared" si="1"/>
        <v>1.4952287203928213E-3</v>
      </c>
      <c r="R65" s="1">
        <f t="shared" si="15"/>
        <v>4.1414687800596317E-2</v>
      </c>
      <c r="S65" s="12">
        <f t="shared" si="12"/>
        <v>910.46989090796092</v>
      </c>
      <c r="T65" s="12">
        <f t="shared" si="4"/>
        <v>830.43928242870322</v>
      </c>
    </row>
    <row r="66" spans="1:20" x14ac:dyDescent="0.25">
      <c r="A66" s="1">
        <v>66</v>
      </c>
      <c r="B66" s="2">
        <v>36987</v>
      </c>
      <c r="C66" s="1">
        <v>14428</v>
      </c>
      <c r="D66" s="1">
        <v>14702</v>
      </c>
      <c r="E66" s="1">
        <v>14371</v>
      </c>
      <c r="F66" s="1">
        <v>14485</v>
      </c>
      <c r="G66" s="14">
        <f t="shared" si="2"/>
        <v>2.9079831060028205E-3</v>
      </c>
      <c r="H66" s="15">
        <f t="shared" si="0"/>
        <v>1.6154642733862579E-2</v>
      </c>
      <c r="I66" s="14">
        <f t="shared" si="5"/>
        <v>2.3288735529255922E-2</v>
      </c>
      <c r="J66" s="17">
        <f t="shared" si="6"/>
        <v>2.4746324689667046E-2</v>
      </c>
      <c r="K66" s="17">
        <f t="shared" si="7"/>
        <v>-3.0808768057904558E-3</v>
      </c>
      <c r="L66" s="17">
        <f t="shared" si="8"/>
        <v>5.9888599117932763E-3</v>
      </c>
      <c r="M66" s="17">
        <f t="shared" si="9"/>
        <v>4.49352407853022E-2</v>
      </c>
      <c r="N66" s="17">
        <f t="shared" si="10"/>
        <v>-4.2828096761598586E-2</v>
      </c>
      <c r="O66" s="17">
        <f t="shared" si="13"/>
        <v>3.5465200852046856</v>
      </c>
      <c r="P66" s="17">
        <f t="shared" si="14"/>
        <v>0.46748279057620928</v>
      </c>
      <c r="Q66" s="16">
        <f t="shared" si="1"/>
        <v>1.5073984429658373E-3</v>
      </c>
      <c r="R66" s="1">
        <f t="shared" si="15"/>
        <v>2.3288735529255922E-2</v>
      </c>
      <c r="S66" s="12">
        <f t="shared" si="12"/>
        <v>933.75862643721689</v>
      </c>
      <c r="T66" s="12">
        <f t="shared" si="4"/>
        <v>832.85418583256694</v>
      </c>
    </row>
    <row r="67" spans="1:20" x14ac:dyDescent="0.25">
      <c r="A67" s="1">
        <v>67</v>
      </c>
      <c r="B67" s="2">
        <v>36990</v>
      </c>
      <c r="C67" s="1">
        <v>14489</v>
      </c>
      <c r="D67" s="1">
        <v>14719</v>
      </c>
      <c r="E67" s="1">
        <v>14446</v>
      </c>
      <c r="F67" s="1">
        <v>14719</v>
      </c>
      <c r="G67" s="14">
        <f t="shared" si="2"/>
        <v>1.6154642733862579E-2</v>
      </c>
      <c r="H67" s="15">
        <f t="shared" ref="H67:H130" si="16">G68</f>
        <v>2.2352061960730918E-2</v>
      </c>
      <c r="I67" s="14">
        <f t="shared" si="5"/>
        <v>1.725623329070336E-2</v>
      </c>
      <c r="J67" s="17">
        <f t="shared" si="6"/>
        <v>2.4323905097961278E-2</v>
      </c>
      <c r="K67" s="17">
        <f t="shared" si="7"/>
        <v>-2.4939951876604323E-4</v>
      </c>
      <c r="L67" s="17">
        <f t="shared" si="8"/>
        <v>1.6404042252628624E-2</v>
      </c>
      <c r="M67" s="17">
        <f t="shared" si="9"/>
        <v>4.49352407853022E-2</v>
      </c>
      <c r="N67" s="17">
        <f t="shared" si="10"/>
        <v>-4.2828096761598586E-2</v>
      </c>
      <c r="O67" s="17">
        <f t="shared" si="13"/>
        <v>3.6081105066577783</v>
      </c>
      <c r="P67" s="17">
        <f t="shared" si="14"/>
        <v>0.4738406361300696</v>
      </c>
      <c r="Q67" s="16">
        <f t="shared" ref="Q67:Q130" si="17">P67*$AC$18</f>
        <v>1.5278993184669302E-3</v>
      </c>
      <c r="R67" s="1">
        <f t="shared" si="15"/>
        <v>1.725623329070336E-2</v>
      </c>
      <c r="S67" s="12">
        <f t="shared" si="12"/>
        <v>951.01485972792022</v>
      </c>
      <c r="T67" s="12">
        <f t="shared" si="4"/>
        <v>846.3086476540941</v>
      </c>
    </row>
    <row r="68" spans="1:20" x14ac:dyDescent="0.25">
      <c r="A68" s="1">
        <v>68</v>
      </c>
      <c r="B68" s="2">
        <v>36991</v>
      </c>
      <c r="C68" s="1">
        <v>14725</v>
      </c>
      <c r="D68" s="1">
        <v>15097</v>
      </c>
      <c r="E68" s="1">
        <v>14725</v>
      </c>
      <c r="F68" s="1">
        <v>15048</v>
      </c>
      <c r="G68" s="14">
        <f t="shared" ref="G68:G131" si="18">F68/F67-1</f>
        <v>2.2352061960730918E-2</v>
      </c>
      <c r="H68" s="15">
        <f t="shared" si="16"/>
        <v>-1.5217969165337575E-2</v>
      </c>
      <c r="I68" s="14">
        <f t="shared" si="5"/>
        <v>-4.0101507072058395E-2</v>
      </c>
      <c r="J68" s="17">
        <f t="shared" si="6"/>
        <v>2.500005916590296E-2</v>
      </c>
      <c r="K68" s="17">
        <f t="shared" si="7"/>
        <v>9.3966847462572116E-4</v>
      </c>
      <c r="L68" s="17">
        <f t="shared" si="8"/>
        <v>2.1412393486105196E-2</v>
      </c>
      <c r="M68" s="17">
        <f t="shared" si="9"/>
        <v>4.49352407853022E-2</v>
      </c>
      <c r="N68" s="17">
        <f t="shared" si="10"/>
        <v>-4.2828096761598586E-2</v>
      </c>
      <c r="O68" s="17">
        <f t="shared" si="13"/>
        <v>3.5105251937403135</v>
      </c>
      <c r="P68" s="17">
        <f t="shared" si="14"/>
        <v>0.4637157958223137</v>
      </c>
      <c r="Q68" s="16">
        <f t="shared" si="17"/>
        <v>1.4952517668931553E-3</v>
      </c>
      <c r="R68" s="1">
        <f t="shared" si="15"/>
        <v>-4.0101507072058395E-2</v>
      </c>
      <c r="S68" s="12">
        <f t="shared" si="12"/>
        <v>910.91335265586179</v>
      </c>
      <c r="T68" s="12">
        <f t="shared" si="4"/>
        <v>865.22539098436084</v>
      </c>
    </row>
    <row r="69" spans="1:20" x14ac:dyDescent="0.25">
      <c r="A69" s="1">
        <v>69</v>
      </c>
      <c r="B69" s="2">
        <v>36992</v>
      </c>
      <c r="C69" s="1">
        <v>15057</v>
      </c>
      <c r="D69" s="1">
        <v>15267</v>
      </c>
      <c r="E69" s="1">
        <v>14724</v>
      </c>
      <c r="F69" s="1">
        <v>14819</v>
      </c>
      <c r="G69" s="14">
        <f t="shared" si="18"/>
        <v>-1.5217969165337575E-2</v>
      </c>
      <c r="H69" s="15">
        <f t="shared" si="16"/>
        <v>1.0122140495310017E-2</v>
      </c>
      <c r="I69" s="14">
        <f t="shared" si="5"/>
        <v>-3.2360173420739491E-2</v>
      </c>
      <c r="J69" s="17">
        <f t="shared" si="6"/>
        <v>2.5331071104108677E-2</v>
      </c>
      <c r="K69" s="17">
        <f t="shared" si="7"/>
        <v>1.4880580952014721E-4</v>
      </c>
      <c r="L69" s="17">
        <f t="shared" si="8"/>
        <v>-1.5366774974857722E-2</v>
      </c>
      <c r="M69" s="17">
        <f t="shared" si="9"/>
        <v>4.49352407853022E-2</v>
      </c>
      <c r="N69" s="17">
        <f t="shared" si="10"/>
        <v>-4.2828096761598586E-2</v>
      </c>
      <c r="O69" s="17">
        <f t="shared" si="13"/>
        <v>3.4646516598607491</v>
      </c>
      <c r="P69" s="17">
        <f t="shared" si="14"/>
        <v>0.45885858985103112</v>
      </c>
      <c r="Q69" s="16">
        <f t="shared" si="17"/>
        <v>1.4795897043191489E-3</v>
      </c>
      <c r="R69" s="1">
        <f t="shared" si="15"/>
        <v>-3.2360173420739491E-2</v>
      </c>
      <c r="S69" s="12">
        <f t="shared" si="12"/>
        <v>878.55317923512234</v>
      </c>
      <c r="T69" s="12">
        <f t="shared" si="4"/>
        <v>852.05841766329365</v>
      </c>
    </row>
    <row r="70" spans="1:20" x14ac:dyDescent="0.25">
      <c r="A70" s="1">
        <v>70</v>
      </c>
      <c r="B70" s="2">
        <v>36993</v>
      </c>
      <c r="C70" s="1">
        <v>14811</v>
      </c>
      <c r="D70" s="1">
        <v>14969</v>
      </c>
      <c r="E70" s="1">
        <v>14490</v>
      </c>
      <c r="F70" s="1">
        <v>14969</v>
      </c>
      <c r="G70" s="14">
        <f t="shared" si="18"/>
        <v>1.0122140495310017E-2</v>
      </c>
      <c r="H70" s="15">
        <f t="shared" si="16"/>
        <v>-3.5005678402030838E-2</v>
      </c>
      <c r="I70" s="14">
        <f t="shared" si="5"/>
        <v>6.2293822875059135E-4</v>
      </c>
      <c r="J70" s="17">
        <f t="shared" si="6"/>
        <v>2.0704829555293722E-2</v>
      </c>
      <c r="K70" s="17">
        <f t="shared" si="7"/>
        <v>4.3515219960451601E-3</v>
      </c>
      <c r="L70" s="17">
        <f t="shared" si="8"/>
        <v>5.7706184992648568E-3</v>
      </c>
      <c r="M70" s="17">
        <f t="shared" si="9"/>
        <v>4.49352407853022E-2</v>
      </c>
      <c r="N70" s="17">
        <f t="shared" si="10"/>
        <v>-2.490830705896073E-2</v>
      </c>
      <c r="O70" s="17">
        <f t="shared" si="13"/>
        <v>3.3732974066625743</v>
      </c>
      <c r="P70" s="17">
        <f t="shared" si="14"/>
        <v>0.44899120571722478</v>
      </c>
      <c r="Q70" s="16">
        <f t="shared" si="17"/>
        <v>1.4477723202800229E-3</v>
      </c>
      <c r="R70" s="1">
        <f t="shared" si="15"/>
        <v>6.2293822875059135E-4</v>
      </c>
      <c r="S70" s="12">
        <f t="shared" si="12"/>
        <v>879.17611746387297</v>
      </c>
      <c r="T70" s="12">
        <f t="shared" si="4"/>
        <v>860.68307267709304</v>
      </c>
    </row>
    <row r="71" spans="1:20" x14ac:dyDescent="0.25">
      <c r="A71" s="1">
        <v>71</v>
      </c>
      <c r="B71" s="2">
        <v>36997</v>
      </c>
      <c r="C71" s="1">
        <v>14974</v>
      </c>
      <c r="D71" s="1">
        <v>14976</v>
      </c>
      <c r="E71" s="1">
        <v>14385</v>
      </c>
      <c r="F71" s="1">
        <v>14445</v>
      </c>
      <c r="G71" s="14">
        <f t="shared" si="18"/>
        <v>-3.5005678402030838E-2</v>
      </c>
      <c r="H71" s="15">
        <f t="shared" si="16"/>
        <v>-7.4766355140186702E-3</v>
      </c>
      <c r="I71" s="14">
        <f t="shared" si="5"/>
        <v>5.9016795140998113E-4</v>
      </c>
      <c r="J71" s="17">
        <f t="shared" si="6"/>
        <v>2.2080366584574018E-2</v>
      </c>
      <c r="K71" s="17">
        <f t="shared" si="7"/>
        <v>2.7377560102433601E-4</v>
      </c>
      <c r="L71" s="17">
        <f t="shared" si="8"/>
        <v>-3.5279454003055176E-2</v>
      </c>
      <c r="M71" s="17">
        <f t="shared" si="9"/>
        <v>4.49352407853022E-2</v>
      </c>
      <c r="N71" s="17">
        <f t="shared" si="10"/>
        <v>-3.5279454003055176E-2</v>
      </c>
      <c r="O71" s="17">
        <f t="shared" si="13"/>
        <v>3.6328515870020786</v>
      </c>
      <c r="P71" s="17">
        <f t="shared" si="14"/>
        <v>0.47636410156563341</v>
      </c>
      <c r="Q71" s="16">
        <f t="shared" si="17"/>
        <v>1.5360362337611989E-3</v>
      </c>
      <c r="R71" s="1">
        <f t="shared" si="15"/>
        <v>5.9016795140998113E-4</v>
      </c>
      <c r="S71" s="12">
        <f t="shared" si="12"/>
        <v>879.76628541528294</v>
      </c>
      <c r="T71" s="12">
        <f t="shared" si="4"/>
        <v>830.55427782888694</v>
      </c>
    </row>
    <row r="72" spans="1:20" x14ac:dyDescent="0.25">
      <c r="A72" s="1">
        <v>72</v>
      </c>
      <c r="B72" s="2">
        <v>36998</v>
      </c>
      <c r="C72" s="1">
        <v>14443</v>
      </c>
      <c r="D72" s="1">
        <v>14555</v>
      </c>
      <c r="E72" s="1">
        <v>14223</v>
      </c>
      <c r="F72" s="1">
        <v>14337</v>
      </c>
      <c r="G72" s="14">
        <f t="shared" si="18"/>
        <v>-7.4766355140186702E-3</v>
      </c>
      <c r="H72" s="15">
        <f t="shared" si="16"/>
        <v>4.3105252144800099E-2</v>
      </c>
      <c r="I72" s="14">
        <f t="shared" si="5"/>
        <v>-4.2865217877513628E-2</v>
      </c>
      <c r="J72" s="17">
        <f t="shared" si="6"/>
        <v>2.1514872270111965E-2</v>
      </c>
      <c r="K72" s="17">
        <f t="shared" si="7"/>
        <v>-1.503964769117035E-3</v>
      </c>
      <c r="L72" s="17">
        <f t="shared" si="8"/>
        <v>-5.9726707449016354E-3</v>
      </c>
      <c r="M72" s="17">
        <f t="shared" si="9"/>
        <v>4.49352407853022E-2</v>
      </c>
      <c r="N72" s="17">
        <f t="shared" si="10"/>
        <v>-3.5279454003055176E-2</v>
      </c>
      <c r="O72" s="17">
        <f t="shared" si="13"/>
        <v>3.7283370210749545</v>
      </c>
      <c r="P72" s="17">
        <f t="shared" si="14"/>
        <v>0.48594457179948869</v>
      </c>
      <c r="Q72" s="16">
        <f t="shared" si="17"/>
        <v>1.566928463816542E-3</v>
      </c>
      <c r="R72" s="1">
        <f t="shared" si="15"/>
        <v>-4.2865217877513628E-2</v>
      </c>
      <c r="S72" s="12">
        <f t="shared" si="12"/>
        <v>836.90106753776934</v>
      </c>
      <c r="T72" s="12">
        <f t="shared" si="4"/>
        <v>824.34452621895139</v>
      </c>
    </row>
    <row r="73" spans="1:20" x14ac:dyDescent="0.25">
      <c r="A73" s="1">
        <v>73</v>
      </c>
      <c r="B73" s="2">
        <v>36999</v>
      </c>
      <c r="C73" s="1">
        <v>14345</v>
      </c>
      <c r="D73" s="1">
        <v>15151</v>
      </c>
      <c r="E73" s="1">
        <v>14323</v>
      </c>
      <c r="F73" s="1">
        <v>14955</v>
      </c>
      <c r="G73" s="14">
        <f t="shared" si="18"/>
        <v>4.3105252144800099E-2</v>
      </c>
      <c r="H73" s="15">
        <f t="shared" si="16"/>
        <v>-3.5038448679371448E-2</v>
      </c>
      <c r="I73" s="14">
        <f t="shared" si="5"/>
        <v>-7.1586708340070637E-2</v>
      </c>
      <c r="J73" s="17">
        <f t="shared" si="6"/>
        <v>2.4337875517356798E-2</v>
      </c>
      <c r="K73" s="17">
        <f t="shared" si="7"/>
        <v>8.1235057234707586E-4</v>
      </c>
      <c r="L73" s="17">
        <f t="shared" si="8"/>
        <v>4.2292901572453023E-2</v>
      </c>
      <c r="M73" s="17">
        <f t="shared" si="9"/>
        <v>4.49352407853022E-2</v>
      </c>
      <c r="N73" s="17">
        <f t="shared" si="10"/>
        <v>-3.5279454003055176E-2</v>
      </c>
      <c r="O73" s="17">
        <f t="shared" si="13"/>
        <v>3.2958790807830156</v>
      </c>
      <c r="P73" s="17">
        <f t="shared" si="14"/>
        <v>0.44041758318704072</v>
      </c>
      <c r="Q73" s="16">
        <f t="shared" si="17"/>
        <v>1.4201266710430818E-3</v>
      </c>
      <c r="R73" s="1">
        <f t="shared" si="15"/>
        <v>-7.1586708340070637E-2</v>
      </c>
      <c r="S73" s="12">
        <f t="shared" si="12"/>
        <v>765.31435919769865</v>
      </c>
      <c r="T73" s="12">
        <f t="shared" si="4"/>
        <v>859.87810487580509</v>
      </c>
    </row>
    <row r="74" spans="1:20" x14ac:dyDescent="0.25">
      <c r="A74" s="1">
        <v>74</v>
      </c>
      <c r="B74" s="2">
        <v>37000</v>
      </c>
      <c r="C74" s="1">
        <v>14956</v>
      </c>
      <c r="D74" s="1">
        <v>15017</v>
      </c>
      <c r="E74" s="1">
        <v>14420</v>
      </c>
      <c r="F74" s="1">
        <v>14431</v>
      </c>
      <c r="G74" s="14">
        <f t="shared" si="18"/>
        <v>-3.5038448679371448E-2</v>
      </c>
      <c r="H74" s="15">
        <f t="shared" si="16"/>
        <v>-5.093202134294228E-2</v>
      </c>
      <c r="I74" s="14">
        <f t="shared" si="5"/>
        <v>-2.395198815706423E-2</v>
      </c>
      <c r="J74" s="17">
        <f t="shared" si="6"/>
        <v>2.5825498408276273E-2</v>
      </c>
      <c r="K74" s="17">
        <f t="shared" si="7"/>
        <v>-6.1128895650800115E-4</v>
      </c>
      <c r="L74" s="17">
        <f t="shared" si="8"/>
        <v>-3.4427159722863448E-2</v>
      </c>
      <c r="M74" s="17">
        <f t="shared" si="9"/>
        <v>4.49352407853022E-2</v>
      </c>
      <c r="N74" s="17">
        <f t="shared" si="10"/>
        <v>-3.5279454003055176E-2</v>
      </c>
      <c r="O74" s="17">
        <f t="shared" si="13"/>
        <v>3.1060269784629231</v>
      </c>
      <c r="P74" s="17">
        <f t="shared" si="14"/>
        <v>0.41850937997604609</v>
      </c>
      <c r="Q74" s="16">
        <f t="shared" si="17"/>
        <v>1.3494836611309367E-3</v>
      </c>
      <c r="R74" s="1">
        <f t="shared" si="15"/>
        <v>-2.395198815706423E-2</v>
      </c>
      <c r="S74" s="12">
        <f t="shared" si="12"/>
        <v>741.36237104063446</v>
      </c>
      <c r="T74" s="12">
        <f t="shared" si="4"/>
        <v>829.74931002759899</v>
      </c>
    </row>
    <row r="75" spans="1:20" x14ac:dyDescent="0.25">
      <c r="A75" s="1">
        <v>75</v>
      </c>
      <c r="B75" s="2">
        <v>37001</v>
      </c>
      <c r="C75" s="1">
        <v>14408</v>
      </c>
      <c r="D75" s="1">
        <v>14408</v>
      </c>
      <c r="E75" s="1">
        <v>13618</v>
      </c>
      <c r="F75" s="1">
        <v>13696</v>
      </c>
      <c r="G75" s="14">
        <f t="shared" si="18"/>
        <v>-5.093202134294228E-2</v>
      </c>
      <c r="H75" s="15">
        <f t="shared" si="16"/>
        <v>1.438376168224309E-2</v>
      </c>
      <c r="I75" s="14">
        <f t="shared" si="5"/>
        <v>3.3732947601573304E-2</v>
      </c>
      <c r="J75" s="17">
        <f t="shared" si="6"/>
        <v>2.8382110106537389E-2</v>
      </c>
      <c r="K75" s="17">
        <f t="shared" si="7"/>
        <v>-2.4120787154378858E-3</v>
      </c>
      <c r="L75" s="17">
        <f t="shared" si="8"/>
        <v>-4.8519942627504392E-2</v>
      </c>
      <c r="M75" s="17">
        <f t="shared" si="9"/>
        <v>4.49352407853022E-2</v>
      </c>
      <c r="N75" s="17">
        <f t="shared" si="10"/>
        <v>-4.8519942627504392E-2</v>
      </c>
      <c r="O75" s="17">
        <f t="shared" si="13"/>
        <v>3.2927496603320066</v>
      </c>
      <c r="P75" s="17">
        <f t="shared" si="14"/>
        <v>0.44006679723132197</v>
      </c>
      <c r="Q75" s="16">
        <f t="shared" si="17"/>
        <v>1.4189955615902335E-3</v>
      </c>
      <c r="R75" s="1">
        <f t="shared" si="15"/>
        <v>3.3732947601573304E-2</v>
      </c>
      <c r="S75" s="12">
        <f t="shared" si="12"/>
        <v>775.09531864220776</v>
      </c>
      <c r="T75" s="12">
        <f t="shared" si="4"/>
        <v>787.48850045998165</v>
      </c>
    </row>
    <row r="76" spans="1:20" x14ac:dyDescent="0.25">
      <c r="A76" s="1">
        <v>76</v>
      </c>
      <c r="B76" s="2">
        <v>37004</v>
      </c>
      <c r="C76" s="1">
        <v>13734</v>
      </c>
      <c r="D76" s="1">
        <v>13893</v>
      </c>
      <c r="E76" s="1">
        <v>13325</v>
      </c>
      <c r="F76" s="1">
        <v>13893</v>
      </c>
      <c r="G76" s="14">
        <f t="shared" si="18"/>
        <v>1.438376168224309E-2</v>
      </c>
      <c r="H76" s="15">
        <f t="shared" si="16"/>
        <v>1.2596271503634959E-2</v>
      </c>
      <c r="I76" s="14">
        <f t="shared" si="5"/>
        <v>6.128945281193765E-2</v>
      </c>
      <c r="J76" s="17">
        <f t="shared" si="6"/>
        <v>2.8512027668287161E-2</v>
      </c>
      <c r="K76" s="17">
        <f t="shared" si="7"/>
        <v>-2.1813505991806165E-3</v>
      </c>
      <c r="L76" s="17">
        <f t="shared" si="8"/>
        <v>1.6565112281423707E-2</v>
      </c>
      <c r="M76" s="17">
        <f t="shared" si="9"/>
        <v>4.49352407853022E-2</v>
      </c>
      <c r="N76" s="17">
        <f t="shared" si="10"/>
        <v>-4.8519942627504392E-2</v>
      </c>
      <c r="O76" s="17">
        <f t="shared" si="13"/>
        <v>3.277745956902014</v>
      </c>
      <c r="P76" s="17">
        <f t="shared" si="14"/>
        <v>0.43838034369357393</v>
      </c>
      <c r="Q76" s="16">
        <f t="shared" si="17"/>
        <v>1.4135575914912652E-3</v>
      </c>
      <c r="R76" s="1">
        <f t="shared" si="15"/>
        <v>6.128945281193765E-2</v>
      </c>
      <c r="S76" s="12">
        <f t="shared" si="12"/>
        <v>836.38477145414538</v>
      </c>
      <c r="T76" s="12">
        <f t="shared" si="4"/>
        <v>798.81554737810495</v>
      </c>
    </row>
    <row r="77" spans="1:20" x14ac:dyDescent="0.25">
      <c r="A77" s="1">
        <v>77</v>
      </c>
      <c r="B77" s="2">
        <v>37005</v>
      </c>
      <c r="C77" s="1">
        <v>13894</v>
      </c>
      <c r="D77" s="1">
        <v>14207</v>
      </c>
      <c r="E77" s="1">
        <v>13894</v>
      </c>
      <c r="F77" s="1">
        <v>14068</v>
      </c>
      <c r="G77" s="14">
        <f t="shared" si="18"/>
        <v>1.2596271503634959E-2</v>
      </c>
      <c r="H77" s="15">
        <f t="shared" si="16"/>
        <v>6.7529144156952547E-3</v>
      </c>
      <c r="I77" s="14">
        <f t="shared" si="5"/>
        <v>6.0280902389823421E-2</v>
      </c>
      <c r="J77" s="17">
        <f t="shared" si="6"/>
        <v>2.751674024101932E-2</v>
      </c>
      <c r="K77" s="17">
        <f t="shared" si="7"/>
        <v>7.6857306508258574E-4</v>
      </c>
      <c r="L77" s="17">
        <f t="shared" si="8"/>
        <v>1.1827698438552374E-2</v>
      </c>
      <c r="M77" s="17">
        <f t="shared" si="9"/>
        <v>4.49352407853022E-2</v>
      </c>
      <c r="N77" s="17">
        <f t="shared" si="10"/>
        <v>-4.8519942627504392E-2</v>
      </c>
      <c r="O77" s="17">
        <f t="shared" si="13"/>
        <v>3.3963028539802314</v>
      </c>
      <c r="P77" s="17">
        <f t="shared" si="14"/>
        <v>0.45150102593831204</v>
      </c>
      <c r="Q77" s="16">
        <f t="shared" si="17"/>
        <v>1.4558652365748194E-3</v>
      </c>
      <c r="R77" s="1">
        <f t="shared" si="15"/>
        <v>6.0280902389823421E-2</v>
      </c>
      <c r="S77" s="12">
        <f t="shared" si="12"/>
        <v>896.66567384396876</v>
      </c>
      <c r="T77" s="12">
        <f t="shared" si="4"/>
        <v>808.87764489420431</v>
      </c>
    </row>
    <row r="78" spans="1:20" x14ac:dyDescent="0.25">
      <c r="A78" s="1">
        <v>78</v>
      </c>
      <c r="B78" s="2">
        <v>37006</v>
      </c>
      <c r="C78" s="1">
        <v>14062</v>
      </c>
      <c r="D78" s="1">
        <v>14223</v>
      </c>
      <c r="E78" s="1">
        <v>13785</v>
      </c>
      <c r="F78" s="1">
        <v>14163</v>
      </c>
      <c r="G78" s="14">
        <f t="shared" si="18"/>
        <v>6.7529144156952547E-3</v>
      </c>
      <c r="H78" s="15">
        <f t="shared" si="16"/>
        <v>4.1940266892607436E-2</v>
      </c>
      <c r="I78" s="14">
        <f t="shared" si="5"/>
        <v>5.2858105873377914E-2</v>
      </c>
      <c r="J78" s="17">
        <f t="shared" si="6"/>
        <v>2.7078125412088101E-2</v>
      </c>
      <c r="K78" s="17">
        <f t="shared" si="7"/>
        <v>2.3822511350624891E-3</v>
      </c>
      <c r="L78" s="17">
        <f t="shared" si="8"/>
        <v>4.3706632806327656E-3</v>
      </c>
      <c r="M78" s="17">
        <f t="shared" si="9"/>
        <v>4.49352407853022E-2</v>
      </c>
      <c r="N78" s="17">
        <f t="shared" si="10"/>
        <v>-4.8519942627504392E-2</v>
      </c>
      <c r="O78" s="17">
        <f t="shared" si="13"/>
        <v>3.4513165882261085</v>
      </c>
      <c r="P78" s="17">
        <f t="shared" si="14"/>
        <v>0.45743456953510564</v>
      </c>
      <c r="Q78" s="16">
        <f t="shared" si="17"/>
        <v>1.4749979502476631E-3</v>
      </c>
      <c r="R78" s="1">
        <f t="shared" si="15"/>
        <v>5.2858105873377914E-2</v>
      </c>
      <c r="S78" s="12">
        <f t="shared" si="12"/>
        <v>949.52377971734666</v>
      </c>
      <c r="T78" s="12">
        <f t="shared" si="4"/>
        <v>814.339926402944</v>
      </c>
    </row>
    <row r="79" spans="1:20" x14ac:dyDescent="0.25">
      <c r="A79" s="1">
        <v>79</v>
      </c>
      <c r="B79" s="2">
        <v>37007</v>
      </c>
      <c r="C79" s="1">
        <v>14204</v>
      </c>
      <c r="D79" s="1">
        <v>14770</v>
      </c>
      <c r="E79" s="1">
        <v>14202</v>
      </c>
      <c r="F79" s="1">
        <v>14757</v>
      </c>
      <c r="G79" s="14">
        <f t="shared" si="18"/>
        <v>4.1940266892607436E-2</v>
      </c>
      <c r="H79" s="15">
        <f t="shared" si="16"/>
        <v>1.158772108152073E-2</v>
      </c>
      <c r="I79" s="14">
        <f t="shared" si="5"/>
        <v>9.5101435792420697E-3</v>
      </c>
      <c r="J79" s="17">
        <f t="shared" si="6"/>
        <v>2.8930087963899849E-2</v>
      </c>
      <c r="K79" s="17">
        <f t="shared" si="7"/>
        <v>4.6056062892870786E-3</v>
      </c>
      <c r="L79" s="17">
        <f t="shared" si="8"/>
        <v>3.7334660603320358E-2</v>
      </c>
      <c r="M79" s="17">
        <f t="shared" si="9"/>
        <v>4.49352407853022E-2</v>
      </c>
      <c r="N79" s="17">
        <f t="shared" si="10"/>
        <v>-4.8519942627504392E-2</v>
      </c>
      <c r="O79" s="17">
        <f t="shared" si="13"/>
        <v>3.2303802024184582</v>
      </c>
      <c r="P79" s="17">
        <f t="shared" si="14"/>
        <v>0.43300520779014107</v>
      </c>
      <c r="Q79" s="16">
        <f t="shared" si="17"/>
        <v>1.3962254636463503E-3</v>
      </c>
      <c r="R79" s="1">
        <f t="shared" si="15"/>
        <v>9.5101435792420697E-3</v>
      </c>
      <c r="S79" s="12">
        <f t="shared" si="12"/>
        <v>959.03392329658868</v>
      </c>
      <c r="T79" s="12">
        <f t="shared" si="4"/>
        <v>848.49356025758982</v>
      </c>
    </row>
    <row r="80" spans="1:20" x14ac:dyDescent="0.25">
      <c r="A80" s="1">
        <v>80</v>
      </c>
      <c r="B80" s="2">
        <v>37008</v>
      </c>
      <c r="C80" s="1">
        <v>14752</v>
      </c>
      <c r="D80" s="1">
        <v>15135</v>
      </c>
      <c r="E80" s="1">
        <v>14752</v>
      </c>
      <c r="F80" s="1">
        <v>14928</v>
      </c>
      <c r="G80" s="14">
        <f t="shared" si="18"/>
        <v>1.158772108152073E-2</v>
      </c>
      <c r="H80" s="15">
        <f t="shared" si="16"/>
        <v>-6.6988210075025201E-4</v>
      </c>
      <c r="I80" s="14">
        <f t="shared" si="5"/>
        <v>1.4368686846247924E-2</v>
      </c>
      <c r="J80" s="17">
        <f t="shared" si="6"/>
        <v>2.7086088409669175E-2</v>
      </c>
      <c r="K80" s="17">
        <f t="shared" si="7"/>
        <v>2.5488175275138062E-3</v>
      </c>
      <c r="L80" s="17">
        <f t="shared" si="8"/>
        <v>9.0389035540069246E-3</v>
      </c>
      <c r="M80" s="17">
        <f t="shared" si="9"/>
        <v>4.2292901572453023E-2</v>
      </c>
      <c r="N80" s="17">
        <f t="shared" si="10"/>
        <v>-4.8519942627504392E-2</v>
      </c>
      <c r="O80" s="17">
        <f t="shared" si="13"/>
        <v>3.3527485706477687</v>
      </c>
      <c r="P80" s="17">
        <f t="shared" si="14"/>
        <v>0.446734878767788</v>
      </c>
      <c r="Q80" s="16">
        <f t="shared" si="17"/>
        <v>1.440496793139846E-3</v>
      </c>
      <c r="R80" s="1">
        <f t="shared" si="15"/>
        <v>1.4368686846247924E-2</v>
      </c>
      <c r="S80" s="12">
        <f t="shared" si="12"/>
        <v>973.40261014283658</v>
      </c>
      <c r="T80" s="12">
        <f t="shared" ref="T80:T143" si="19">G80*T79+T79</f>
        <v>858.32566697332129</v>
      </c>
    </row>
    <row r="81" spans="1:20" x14ac:dyDescent="0.25">
      <c r="A81" s="1">
        <v>81</v>
      </c>
      <c r="B81" s="2">
        <v>37011</v>
      </c>
      <c r="C81" s="1">
        <v>14944</v>
      </c>
      <c r="D81" s="1">
        <v>15210</v>
      </c>
      <c r="E81" s="1">
        <v>14838</v>
      </c>
      <c r="F81" s="1">
        <v>14918</v>
      </c>
      <c r="G81" s="14">
        <f t="shared" si="18"/>
        <v>-6.6988210075025201E-4</v>
      </c>
      <c r="H81" s="15">
        <f t="shared" si="16"/>
        <v>-1.4076954015284082E-3</v>
      </c>
      <c r="I81" s="14">
        <f t="shared" ref="I81:I144" si="20">SUM(H81:H83)</f>
        <v>1.180253671875886E-2</v>
      </c>
      <c r="J81" s="17">
        <f t="shared" ref="J81:J144" si="21">_xlfn.STDEV.S(G67:G81)</f>
        <v>2.7098450422396995E-2</v>
      </c>
      <c r="K81" s="17">
        <f t="shared" ref="K81:K144" si="22">AVERAGE(G67:G81)</f>
        <v>2.3102931803969345E-3</v>
      </c>
      <c r="L81" s="17">
        <f t="shared" ref="L81:L144" si="23">G81-K81</f>
        <v>-2.9801752811471865E-3</v>
      </c>
      <c r="M81" s="17">
        <f t="shared" ref="M81:M144" si="24">MAX(L67:L81)</f>
        <v>4.2292901572453023E-2</v>
      </c>
      <c r="N81" s="17">
        <f t="shared" ref="N81:N144" si="25">MIN(L67:L81)</f>
        <v>-4.8519942627504392E-2</v>
      </c>
      <c r="O81" s="17">
        <f t="shared" si="13"/>
        <v>3.3512190839111664</v>
      </c>
      <c r="P81" s="17">
        <f t="shared" si="14"/>
        <v>0.44656638373701096</v>
      </c>
      <c r="Q81" s="16">
        <f t="shared" si="17"/>
        <v>1.4399534808465151E-3</v>
      </c>
      <c r="R81" s="1">
        <f t="shared" si="15"/>
        <v>1.180253671875886E-2</v>
      </c>
      <c r="S81" s="12">
        <f t="shared" ref="S81:S144" si="26">R81*$Y$2+S80</f>
        <v>985.20514686159549</v>
      </c>
      <c r="T81" s="12">
        <f t="shared" si="19"/>
        <v>857.75068997240135</v>
      </c>
    </row>
    <row r="82" spans="1:20" x14ac:dyDescent="0.25">
      <c r="A82" s="1">
        <v>82</v>
      </c>
      <c r="B82" s="2">
        <v>37013</v>
      </c>
      <c r="C82" s="1">
        <v>14877</v>
      </c>
      <c r="D82" s="1">
        <v>14920</v>
      </c>
      <c r="E82" s="1">
        <v>14636</v>
      </c>
      <c r="F82" s="1">
        <v>14897</v>
      </c>
      <c r="G82" s="14">
        <f t="shared" si="18"/>
        <v>-1.4076954015284082E-3</v>
      </c>
      <c r="H82" s="15">
        <f t="shared" si="16"/>
        <v>1.6446264348526585E-2</v>
      </c>
      <c r="I82" s="14">
        <f t="shared" si="20"/>
        <v>-1.2335497653550576E-3</v>
      </c>
      <c r="J82" s="17">
        <f t="shared" si="21"/>
        <v>2.6835689532096245E-2</v>
      </c>
      <c r="K82" s="17">
        <f t="shared" si="22"/>
        <v>1.1394706380375356E-3</v>
      </c>
      <c r="L82" s="17">
        <f t="shared" si="23"/>
        <v>-2.5471660395659439E-3</v>
      </c>
      <c r="M82" s="17">
        <f t="shared" si="24"/>
        <v>4.2292901572453023E-2</v>
      </c>
      <c r="N82" s="17">
        <f t="shared" si="25"/>
        <v>-4.8519942627504392E-2</v>
      </c>
      <c r="O82" s="17">
        <f t="shared" ref="O82:O145" si="27">(M82-N82)/J82</f>
        <v>3.3840324501944576</v>
      </c>
      <c r="P82" s="17">
        <f t="shared" ref="P82:P145" si="28">LOG(O82,2)/LOG(15,2)</f>
        <v>0.4501644875352705</v>
      </c>
      <c r="Q82" s="16">
        <f t="shared" si="17"/>
        <v>1.4515555679660015E-3</v>
      </c>
      <c r="R82" s="1">
        <f t="shared" si="15"/>
        <v>-1.2335497653550576E-3</v>
      </c>
      <c r="S82" s="12">
        <f t="shared" si="26"/>
        <v>983.97159709624043</v>
      </c>
      <c r="T82" s="12">
        <f t="shared" si="19"/>
        <v>856.54323827046937</v>
      </c>
    </row>
    <row r="83" spans="1:20" x14ac:dyDescent="0.25">
      <c r="A83" s="1">
        <v>83</v>
      </c>
      <c r="B83" s="2">
        <v>37014</v>
      </c>
      <c r="C83" s="1">
        <v>14906</v>
      </c>
      <c r="D83" s="1">
        <v>15142</v>
      </c>
      <c r="E83" s="1">
        <v>14762</v>
      </c>
      <c r="F83" s="1">
        <v>15142</v>
      </c>
      <c r="G83" s="14">
        <f t="shared" si="18"/>
        <v>1.6446264348526585E-2</v>
      </c>
      <c r="H83" s="15">
        <f t="shared" si="16"/>
        <v>-3.2360322282393161E-3</v>
      </c>
      <c r="I83" s="14">
        <f t="shared" si="20"/>
        <v>-2.6284856130688317E-2</v>
      </c>
      <c r="J83" s="17">
        <f t="shared" si="21"/>
        <v>2.6543976893690625E-2</v>
      </c>
      <c r="K83" s="17">
        <f t="shared" si="22"/>
        <v>7.457507972239134E-4</v>
      </c>
      <c r="L83" s="17">
        <f t="shared" si="23"/>
        <v>1.5700513551302673E-2</v>
      </c>
      <c r="M83" s="17">
        <f t="shared" si="24"/>
        <v>4.2292901572453023E-2</v>
      </c>
      <c r="N83" s="17">
        <f t="shared" si="25"/>
        <v>-4.8519942627504392E-2</v>
      </c>
      <c r="O83" s="17">
        <f t="shared" si="27"/>
        <v>3.4212222442652589</v>
      </c>
      <c r="P83" s="17">
        <f t="shared" si="28"/>
        <v>0.4542005418114079</v>
      </c>
      <c r="Q83" s="16">
        <f t="shared" si="17"/>
        <v>1.4645698265744868E-3</v>
      </c>
      <c r="R83" s="1">
        <f t="shared" si="15"/>
        <v>-2.6284856130688317E-2</v>
      </c>
      <c r="S83" s="12">
        <f t="shared" si="26"/>
        <v>957.68674096555208</v>
      </c>
      <c r="T83" s="12">
        <f t="shared" si="19"/>
        <v>870.63017479300845</v>
      </c>
    </row>
    <row r="84" spans="1:20" x14ac:dyDescent="0.25">
      <c r="A84" s="1">
        <v>84</v>
      </c>
      <c r="B84" s="2">
        <v>37015</v>
      </c>
      <c r="C84" s="1">
        <v>15142</v>
      </c>
      <c r="D84" s="1">
        <v>15304</v>
      </c>
      <c r="E84" s="1">
        <v>15041</v>
      </c>
      <c r="F84" s="1">
        <v>15093</v>
      </c>
      <c r="G84" s="14">
        <f t="shared" si="18"/>
        <v>-3.2360322282393161E-3</v>
      </c>
      <c r="H84" s="15">
        <f t="shared" si="16"/>
        <v>-1.4443781885642326E-2</v>
      </c>
      <c r="I84" s="14">
        <f t="shared" si="20"/>
        <v>-2.087889103474716E-2</v>
      </c>
      <c r="J84" s="17">
        <f t="shared" si="21"/>
        <v>2.6207415868177947E-2</v>
      </c>
      <c r="K84" s="17">
        <f t="shared" si="22"/>
        <v>1.5445465930304639E-3</v>
      </c>
      <c r="L84" s="17">
        <f t="shared" si="23"/>
        <v>-4.7805788212697802E-3</v>
      </c>
      <c r="M84" s="17">
        <f t="shared" si="24"/>
        <v>4.2292901572453023E-2</v>
      </c>
      <c r="N84" s="17">
        <f t="shared" si="25"/>
        <v>-4.8519942627504392E-2</v>
      </c>
      <c r="O84" s="17">
        <f t="shared" si="27"/>
        <v>3.465158284080418</v>
      </c>
      <c r="P84" s="17">
        <f t="shared" si="28"/>
        <v>0.45891258290706743</v>
      </c>
      <c r="Q84" s="16">
        <f t="shared" si="17"/>
        <v>1.4797638049496764E-3</v>
      </c>
      <c r="R84" s="1">
        <f t="shared" si="15"/>
        <v>-2.087889103474716E-2</v>
      </c>
      <c r="S84" s="12">
        <f t="shared" si="26"/>
        <v>936.80784993080488</v>
      </c>
      <c r="T84" s="12">
        <f t="shared" si="19"/>
        <v>867.81278748850059</v>
      </c>
    </row>
    <row r="85" spans="1:20" x14ac:dyDescent="0.25">
      <c r="A85" s="1">
        <v>85</v>
      </c>
      <c r="B85" s="2">
        <v>37018</v>
      </c>
      <c r="C85" s="1">
        <v>15103</v>
      </c>
      <c r="D85" s="1">
        <v>15222</v>
      </c>
      <c r="E85" s="1">
        <v>14862</v>
      </c>
      <c r="F85" s="1">
        <v>14875</v>
      </c>
      <c r="G85" s="14">
        <f t="shared" si="18"/>
        <v>-1.4443781885642326E-2</v>
      </c>
      <c r="H85" s="15">
        <f t="shared" si="16"/>
        <v>-8.6050420168066744E-3</v>
      </c>
      <c r="I85" s="14">
        <f t="shared" si="20"/>
        <v>8.0448962639811938E-3</v>
      </c>
      <c r="J85" s="17">
        <f t="shared" si="21"/>
        <v>2.6399973320316343E-2</v>
      </c>
      <c r="K85" s="17">
        <f t="shared" si="22"/>
        <v>-9.3181565699692237E-5</v>
      </c>
      <c r="L85" s="17">
        <f t="shared" si="23"/>
        <v>-1.4350600319942635E-2</v>
      </c>
      <c r="M85" s="17">
        <f t="shared" si="24"/>
        <v>4.2292901572453023E-2</v>
      </c>
      <c r="N85" s="17">
        <f t="shared" si="25"/>
        <v>-4.8519942627504392E-2</v>
      </c>
      <c r="O85" s="17">
        <f t="shared" si="27"/>
        <v>3.4398839384459361</v>
      </c>
      <c r="P85" s="17">
        <f t="shared" si="28"/>
        <v>0.45620931675839899</v>
      </c>
      <c r="Q85" s="16">
        <f t="shared" si="17"/>
        <v>1.471047122184943E-3</v>
      </c>
      <c r="R85" s="1">
        <f t="shared" si="15"/>
        <v>8.0448962639811938E-3</v>
      </c>
      <c r="S85" s="12">
        <f t="shared" si="26"/>
        <v>944.85274619478605</v>
      </c>
      <c r="T85" s="12">
        <f t="shared" si="19"/>
        <v>855.27828886844543</v>
      </c>
    </row>
    <row r="86" spans="1:20" x14ac:dyDescent="0.25">
      <c r="A86" s="1">
        <v>86</v>
      </c>
      <c r="B86" s="2">
        <v>37019</v>
      </c>
      <c r="C86" s="1">
        <v>14861</v>
      </c>
      <c r="D86" s="1">
        <v>14958</v>
      </c>
      <c r="E86" s="1">
        <v>14656</v>
      </c>
      <c r="F86" s="1">
        <v>14747</v>
      </c>
      <c r="G86" s="14">
        <f t="shared" si="18"/>
        <v>-8.6050420168066744E-3</v>
      </c>
      <c r="H86" s="15">
        <f t="shared" si="16"/>
        <v>2.1699328677018404E-3</v>
      </c>
      <c r="I86" s="14">
        <f t="shared" si="20"/>
        <v>-1.6698957870749487E-2</v>
      </c>
      <c r="J86" s="17">
        <f t="shared" si="21"/>
        <v>2.4733614159215309E-2</v>
      </c>
      <c r="K86" s="17">
        <f t="shared" si="22"/>
        <v>1.6668608599819186E-3</v>
      </c>
      <c r="L86" s="17">
        <f t="shared" si="23"/>
        <v>-1.0271902876788593E-2</v>
      </c>
      <c r="M86" s="17">
        <f t="shared" si="24"/>
        <v>4.2292901572453023E-2</v>
      </c>
      <c r="N86" s="17">
        <f t="shared" si="25"/>
        <v>-4.8519942627504392E-2</v>
      </c>
      <c r="O86" s="17">
        <f t="shared" si="27"/>
        <v>3.671636648626305</v>
      </c>
      <c r="P86" s="17">
        <f t="shared" si="28"/>
        <v>0.48028560010950011</v>
      </c>
      <c r="Q86" s="16">
        <f t="shared" si="17"/>
        <v>1.5486811073657039E-3</v>
      </c>
      <c r="R86" s="1">
        <f t="shared" si="15"/>
        <v>-1.6698957870749487E-2</v>
      </c>
      <c r="S86" s="12">
        <f t="shared" si="26"/>
        <v>928.15378832403655</v>
      </c>
      <c r="T86" s="12">
        <f t="shared" si="19"/>
        <v>847.91858325666999</v>
      </c>
    </row>
    <row r="87" spans="1:20" x14ac:dyDescent="0.25">
      <c r="A87" s="1">
        <v>87</v>
      </c>
      <c r="B87" s="2">
        <v>37020</v>
      </c>
      <c r="C87" s="1">
        <v>14717</v>
      </c>
      <c r="D87" s="1">
        <v>14867</v>
      </c>
      <c r="E87" s="1">
        <v>14576</v>
      </c>
      <c r="F87" s="1">
        <v>14779</v>
      </c>
      <c r="G87" s="14">
        <f t="shared" si="18"/>
        <v>2.1699328677018404E-3</v>
      </c>
      <c r="H87" s="15">
        <f t="shared" si="16"/>
        <v>1.4480005413086028E-2</v>
      </c>
      <c r="I87" s="14">
        <f t="shared" si="20"/>
        <v>-3.6532590455556124E-2</v>
      </c>
      <c r="J87" s="17">
        <f t="shared" si="21"/>
        <v>2.460396189739399E-2</v>
      </c>
      <c r="K87" s="17">
        <f t="shared" si="22"/>
        <v>2.309965418763286E-3</v>
      </c>
      <c r="L87" s="17">
        <f t="shared" si="23"/>
        <v>-1.4003255106144561E-4</v>
      </c>
      <c r="M87" s="17">
        <f t="shared" si="24"/>
        <v>4.2292901572453023E-2</v>
      </c>
      <c r="N87" s="17">
        <f t="shared" si="25"/>
        <v>-4.8519942627504392E-2</v>
      </c>
      <c r="O87" s="17">
        <f t="shared" si="27"/>
        <v>3.6909845893386852</v>
      </c>
      <c r="P87" s="17">
        <f t="shared" si="28"/>
        <v>0.48222638129387019</v>
      </c>
      <c r="Q87" s="16">
        <f t="shared" si="17"/>
        <v>1.5549391570617171E-3</v>
      </c>
      <c r="R87" s="1">
        <f t="shared" ref="R87:R150" si="29">IF(AND(Q87&gt;0.00125,Q87&lt;0.0016),I87,IF(OR(Q87&lt;0.0012,Q87&gt;0.00165),-I87,0))</f>
        <v>-3.6532590455556124E-2</v>
      </c>
      <c r="S87" s="12">
        <f t="shared" si="26"/>
        <v>891.62119786848041</v>
      </c>
      <c r="T87" s="12">
        <f t="shared" si="19"/>
        <v>849.75850965961376</v>
      </c>
    </row>
    <row r="88" spans="1:20" x14ac:dyDescent="0.25">
      <c r="A88" s="1">
        <v>88</v>
      </c>
      <c r="B88" s="2">
        <v>37021</v>
      </c>
      <c r="C88" s="1">
        <v>14796</v>
      </c>
      <c r="D88" s="1">
        <v>15117</v>
      </c>
      <c r="E88" s="1">
        <v>14796</v>
      </c>
      <c r="F88" s="1">
        <v>14993</v>
      </c>
      <c r="G88" s="14">
        <f t="shared" si="18"/>
        <v>1.4480005413086028E-2</v>
      </c>
      <c r="H88" s="15">
        <f t="shared" si="16"/>
        <v>-3.3348896151537355E-2</v>
      </c>
      <c r="I88" s="14">
        <f t="shared" si="20"/>
        <v>-5.1785230552915507E-2</v>
      </c>
      <c r="J88" s="17">
        <f t="shared" si="21"/>
        <v>2.2207136313932702E-2</v>
      </c>
      <c r="K88" s="17">
        <f t="shared" si="22"/>
        <v>4.0161563664901462E-4</v>
      </c>
      <c r="L88" s="17">
        <f t="shared" si="23"/>
        <v>1.4078389776437014E-2</v>
      </c>
      <c r="M88" s="17">
        <f t="shared" si="24"/>
        <v>3.7334660603320358E-2</v>
      </c>
      <c r="N88" s="17">
        <f t="shared" si="25"/>
        <v>-4.8519942627504392E-2</v>
      </c>
      <c r="O88" s="17">
        <f t="shared" si="27"/>
        <v>3.8660816963130804</v>
      </c>
      <c r="P88" s="17">
        <f t="shared" si="28"/>
        <v>0.49934137558187142</v>
      </c>
      <c r="Q88" s="16">
        <f t="shared" si="17"/>
        <v>1.6101264629073565E-3</v>
      </c>
      <c r="R88" s="1">
        <f t="shared" si="29"/>
        <v>0</v>
      </c>
      <c r="S88" s="12">
        <f t="shared" si="26"/>
        <v>891.62119786848041</v>
      </c>
      <c r="T88" s="12">
        <f t="shared" si="19"/>
        <v>862.06301747930092</v>
      </c>
    </row>
    <row r="89" spans="1:20" x14ac:dyDescent="0.25">
      <c r="A89" s="1">
        <v>89</v>
      </c>
      <c r="B89" s="2">
        <v>37022</v>
      </c>
      <c r="C89" s="1">
        <v>15012</v>
      </c>
      <c r="D89" s="1">
        <v>15018</v>
      </c>
      <c r="E89" s="1">
        <v>14410</v>
      </c>
      <c r="F89" s="1">
        <v>14493</v>
      </c>
      <c r="G89" s="14">
        <f t="shared" si="18"/>
        <v>-3.3348896151537355E-2</v>
      </c>
      <c r="H89" s="15">
        <f t="shared" si="16"/>
        <v>-1.7663699717104797E-2</v>
      </c>
      <c r="I89" s="14">
        <f t="shared" si="20"/>
        <v>1.5867053761141281E-2</v>
      </c>
      <c r="J89" s="17">
        <f t="shared" si="21"/>
        <v>2.2018020585598024E-2</v>
      </c>
      <c r="K89" s="17">
        <f t="shared" si="22"/>
        <v>5.1425247183795411E-4</v>
      </c>
      <c r="L89" s="17">
        <f t="shared" si="23"/>
        <v>-3.3863148623375312E-2</v>
      </c>
      <c r="M89" s="17">
        <f t="shared" si="24"/>
        <v>3.7334660603320358E-2</v>
      </c>
      <c r="N89" s="17">
        <f t="shared" si="25"/>
        <v>-4.8519942627504392E-2</v>
      </c>
      <c r="O89" s="17">
        <f t="shared" si="27"/>
        <v>3.8992879899014263</v>
      </c>
      <c r="P89" s="17">
        <f t="shared" si="28"/>
        <v>0.5024995360951845</v>
      </c>
      <c r="Q89" s="16">
        <f t="shared" si="17"/>
        <v>1.6203099527306642E-3</v>
      </c>
      <c r="R89" s="1">
        <f t="shared" si="29"/>
        <v>0</v>
      </c>
      <c r="S89" s="12">
        <f t="shared" si="26"/>
        <v>891.62119786848041</v>
      </c>
      <c r="T89" s="12">
        <f t="shared" si="19"/>
        <v>833.31416743330283</v>
      </c>
    </row>
    <row r="90" spans="1:20" x14ac:dyDescent="0.25">
      <c r="A90" s="1">
        <v>90</v>
      </c>
      <c r="B90" s="2">
        <v>37025</v>
      </c>
      <c r="C90" s="1">
        <v>14499</v>
      </c>
      <c r="D90" s="1">
        <v>14507</v>
      </c>
      <c r="E90" s="1">
        <v>14104</v>
      </c>
      <c r="F90" s="1">
        <v>14237</v>
      </c>
      <c r="G90" s="14">
        <f t="shared" si="18"/>
        <v>-1.7663699717104797E-2</v>
      </c>
      <c r="H90" s="15">
        <f t="shared" si="16"/>
        <v>-7.7263468427335447E-4</v>
      </c>
      <c r="I90" s="14">
        <f t="shared" si="20"/>
        <v>3.8967752254921439E-2</v>
      </c>
      <c r="J90" s="17">
        <f t="shared" si="21"/>
        <v>1.7722138432213604E-2</v>
      </c>
      <c r="K90" s="17">
        <f t="shared" si="22"/>
        <v>2.7321405802271195E-3</v>
      </c>
      <c r="L90" s="17">
        <f t="shared" si="23"/>
        <v>-2.0395840297331918E-2</v>
      </c>
      <c r="M90" s="17">
        <f t="shared" si="24"/>
        <v>3.7334660603320358E-2</v>
      </c>
      <c r="N90" s="17">
        <f t="shared" si="25"/>
        <v>-3.3863148623375312E-2</v>
      </c>
      <c r="O90" s="17">
        <f t="shared" si="27"/>
        <v>4.0174502359872735</v>
      </c>
      <c r="P90" s="17">
        <f t="shared" si="28"/>
        <v>0.51352350527915569</v>
      </c>
      <c r="Q90" s="16">
        <f t="shared" si="17"/>
        <v>1.6558567457211381E-3</v>
      </c>
      <c r="R90" s="1">
        <f t="shared" si="29"/>
        <v>-3.8967752254921439E-2</v>
      </c>
      <c r="S90" s="12">
        <f t="shared" si="26"/>
        <v>852.65344561355892</v>
      </c>
      <c r="T90" s="12">
        <f t="shared" si="19"/>
        <v>818.59475620975172</v>
      </c>
    </row>
    <row r="91" spans="1:20" x14ac:dyDescent="0.25">
      <c r="A91" s="1">
        <v>91</v>
      </c>
      <c r="B91" s="2">
        <v>37026</v>
      </c>
      <c r="C91" s="1">
        <v>14141</v>
      </c>
      <c r="D91" s="1">
        <v>14314</v>
      </c>
      <c r="E91" s="1">
        <v>14110</v>
      </c>
      <c r="F91" s="1">
        <v>14226</v>
      </c>
      <c r="G91" s="14">
        <f t="shared" si="18"/>
        <v>-7.7263468427335447E-4</v>
      </c>
      <c r="H91" s="15">
        <f t="shared" si="16"/>
        <v>3.4303388162519433E-2</v>
      </c>
      <c r="I91" s="14">
        <f t="shared" si="20"/>
        <v>4.5823934323269366E-2</v>
      </c>
      <c r="J91" s="17">
        <f t="shared" si="21"/>
        <v>1.7440198681104066E-2</v>
      </c>
      <c r="K91" s="17">
        <f t="shared" si="22"/>
        <v>1.72171415579269E-3</v>
      </c>
      <c r="L91" s="17">
        <f t="shared" si="23"/>
        <v>-2.4943488400660445E-3</v>
      </c>
      <c r="M91" s="17">
        <f t="shared" si="24"/>
        <v>3.7334660603320358E-2</v>
      </c>
      <c r="N91" s="17">
        <f t="shared" si="25"/>
        <v>-3.3863148623375312E-2</v>
      </c>
      <c r="O91" s="17">
        <f t="shared" si="27"/>
        <v>4.0823966818586968</v>
      </c>
      <c r="P91" s="17">
        <f t="shared" si="28"/>
        <v>0.51944540666304562</v>
      </c>
      <c r="Q91" s="16">
        <f t="shared" si="17"/>
        <v>1.6749519190738728E-3</v>
      </c>
      <c r="R91" s="1">
        <f t="shared" si="29"/>
        <v>-4.5823934323269366E-2</v>
      </c>
      <c r="S91" s="12">
        <f t="shared" si="26"/>
        <v>806.82951129028959</v>
      </c>
      <c r="T91" s="12">
        <f t="shared" si="19"/>
        <v>817.96228150873981</v>
      </c>
    </row>
    <row r="92" spans="1:20" x14ac:dyDescent="0.25">
      <c r="A92" s="1">
        <v>92</v>
      </c>
      <c r="B92" s="2">
        <v>37027</v>
      </c>
      <c r="C92" s="1">
        <v>14256</v>
      </c>
      <c r="D92" s="1">
        <v>14738</v>
      </c>
      <c r="E92" s="1">
        <v>14256</v>
      </c>
      <c r="F92" s="1">
        <v>14714</v>
      </c>
      <c r="G92" s="14">
        <f t="shared" si="18"/>
        <v>3.4303388162519433E-2</v>
      </c>
      <c r="H92" s="15">
        <f t="shared" si="16"/>
        <v>5.4369987766753614E-3</v>
      </c>
      <c r="I92" s="14">
        <f t="shared" si="20"/>
        <v>2.7913988783700772E-2</v>
      </c>
      <c r="J92" s="17">
        <f t="shared" si="21"/>
        <v>1.9217075076922351E-2</v>
      </c>
      <c r="K92" s="17">
        <f t="shared" si="22"/>
        <v>3.1688552663849882E-3</v>
      </c>
      <c r="L92" s="17">
        <f t="shared" si="23"/>
        <v>3.1134532896134444E-2</v>
      </c>
      <c r="M92" s="17">
        <f t="shared" si="24"/>
        <v>3.7334660603320358E-2</v>
      </c>
      <c r="N92" s="17">
        <f t="shared" si="25"/>
        <v>-3.3863148623375312E-2</v>
      </c>
      <c r="O92" s="17">
        <f t="shared" si="27"/>
        <v>3.7049243415922648</v>
      </c>
      <c r="P92" s="17">
        <f t="shared" si="28"/>
        <v>0.48361837508906846</v>
      </c>
      <c r="Q92" s="16">
        <f t="shared" si="17"/>
        <v>1.5594276416044607E-3</v>
      </c>
      <c r="R92" s="1">
        <f t="shared" si="29"/>
        <v>2.7913988783700772E-2</v>
      </c>
      <c r="S92" s="12">
        <f t="shared" si="26"/>
        <v>834.74350007399039</v>
      </c>
      <c r="T92" s="12">
        <f t="shared" si="19"/>
        <v>846.02115915363413</v>
      </c>
    </row>
    <row r="93" spans="1:20" x14ac:dyDescent="0.25">
      <c r="A93" s="1">
        <v>93</v>
      </c>
      <c r="B93" s="2">
        <v>37028</v>
      </c>
      <c r="C93" s="1">
        <v>14727</v>
      </c>
      <c r="D93" s="1">
        <v>15095</v>
      </c>
      <c r="E93" s="1">
        <v>14725</v>
      </c>
      <c r="F93" s="1">
        <v>14794</v>
      </c>
      <c r="G93" s="14">
        <f t="shared" si="18"/>
        <v>5.4369987766753614E-3</v>
      </c>
      <c r="H93" s="15">
        <f t="shared" si="16"/>
        <v>6.0835473840745724E-3</v>
      </c>
      <c r="I93" s="14">
        <f t="shared" si="20"/>
        <v>2.7123152317741761E-3</v>
      </c>
      <c r="J93" s="17">
        <f t="shared" si="21"/>
        <v>1.9202542978734239E-2</v>
      </c>
      <c r="K93" s="17">
        <f t="shared" si="22"/>
        <v>3.0811275571169952E-3</v>
      </c>
      <c r="L93" s="17">
        <f t="shared" si="23"/>
        <v>2.3558712195583661E-3</v>
      </c>
      <c r="M93" s="17">
        <f t="shared" si="24"/>
        <v>3.7334660603320358E-2</v>
      </c>
      <c r="N93" s="17">
        <f t="shared" si="25"/>
        <v>-3.3863148623375312E-2</v>
      </c>
      <c r="O93" s="17">
        <f t="shared" si="27"/>
        <v>3.7077281537941782</v>
      </c>
      <c r="P93" s="17">
        <f t="shared" si="28"/>
        <v>0.48389772503135281</v>
      </c>
      <c r="Q93" s="16">
        <f t="shared" si="17"/>
        <v>1.560328405603758E-3</v>
      </c>
      <c r="R93" s="1">
        <f t="shared" si="29"/>
        <v>2.7123152317741761E-3</v>
      </c>
      <c r="S93" s="12">
        <f t="shared" si="26"/>
        <v>837.45581530576453</v>
      </c>
      <c r="T93" s="12">
        <f t="shared" si="19"/>
        <v>850.62097516099391</v>
      </c>
    </row>
    <row r="94" spans="1:20" x14ac:dyDescent="0.25">
      <c r="A94" s="1">
        <v>94</v>
      </c>
      <c r="B94" s="2">
        <v>37029</v>
      </c>
      <c r="C94" s="1">
        <v>14848</v>
      </c>
      <c r="D94" s="1">
        <v>15012</v>
      </c>
      <c r="E94" s="1">
        <v>14800</v>
      </c>
      <c r="F94" s="1">
        <v>14884</v>
      </c>
      <c r="G94" s="14">
        <f t="shared" si="18"/>
        <v>6.0835473840745724E-3</v>
      </c>
      <c r="H94" s="15">
        <f t="shared" si="16"/>
        <v>1.6393442622950838E-2</v>
      </c>
      <c r="I94" s="14">
        <f t="shared" si="20"/>
        <v>-1.2609886141106141E-2</v>
      </c>
      <c r="J94" s="17">
        <f t="shared" si="21"/>
        <v>1.5981228695305629E-2</v>
      </c>
      <c r="K94" s="17">
        <f t="shared" si="22"/>
        <v>6.9067958988147107E-4</v>
      </c>
      <c r="L94" s="17">
        <f t="shared" si="23"/>
        <v>5.392867794193101E-3</v>
      </c>
      <c r="M94" s="17">
        <f t="shared" si="24"/>
        <v>3.1134532896134444E-2</v>
      </c>
      <c r="N94" s="17">
        <f t="shared" si="25"/>
        <v>-3.3863148623375312E-2</v>
      </c>
      <c r="O94" s="17">
        <f t="shared" si="27"/>
        <v>4.0671266745968264</v>
      </c>
      <c r="P94" s="17">
        <f t="shared" si="28"/>
        <v>0.51806158276054637</v>
      </c>
      <c r="Q94" s="16">
        <f t="shared" si="17"/>
        <v>1.670489778353366E-3</v>
      </c>
      <c r="R94" s="1">
        <f t="shared" si="29"/>
        <v>1.2609886141106141E-2</v>
      </c>
      <c r="S94" s="12">
        <f t="shared" si="26"/>
        <v>850.06570144687066</v>
      </c>
      <c r="T94" s="12">
        <f t="shared" si="19"/>
        <v>855.79576816927352</v>
      </c>
    </row>
    <row r="95" spans="1:20" x14ac:dyDescent="0.25">
      <c r="A95" s="1">
        <v>95</v>
      </c>
      <c r="B95" s="2">
        <v>37032</v>
      </c>
      <c r="C95" s="1">
        <v>14871</v>
      </c>
      <c r="D95" s="1">
        <v>15158</v>
      </c>
      <c r="E95" s="1">
        <v>14807</v>
      </c>
      <c r="F95" s="1">
        <v>15128</v>
      </c>
      <c r="G95" s="14">
        <f t="shared" si="18"/>
        <v>1.6393442622950838E-2</v>
      </c>
      <c r="H95" s="15">
        <f t="shared" si="16"/>
        <v>-1.9764674775251234E-2</v>
      </c>
      <c r="I95" s="14">
        <f t="shared" si="20"/>
        <v>-4.050618746266843E-2</v>
      </c>
      <c r="J95" s="17">
        <f t="shared" si="21"/>
        <v>1.6261011605758428E-2</v>
      </c>
      <c r="K95" s="17">
        <f t="shared" si="22"/>
        <v>1.0110610259768116E-3</v>
      </c>
      <c r="L95" s="17">
        <f t="shared" si="23"/>
        <v>1.5382381596974026E-2</v>
      </c>
      <c r="M95" s="17">
        <f t="shared" si="24"/>
        <v>3.1134532896134444E-2</v>
      </c>
      <c r="N95" s="17">
        <f t="shared" si="25"/>
        <v>-3.3863148623375312E-2</v>
      </c>
      <c r="O95" s="17">
        <f t="shared" si="27"/>
        <v>3.9971487073099721</v>
      </c>
      <c r="P95" s="17">
        <f t="shared" si="28"/>
        <v>0.51165273199300365</v>
      </c>
      <c r="Q95" s="16">
        <f t="shared" si="17"/>
        <v>1.6498244365205966E-3</v>
      </c>
      <c r="R95" s="1">
        <f t="shared" si="29"/>
        <v>0</v>
      </c>
      <c r="S95" s="12">
        <f t="shared" si="26"/>
        <v>850.06570144687066</v>
      </c>
      <c r="T95" s="12">
        <f t="shared" si="19"/>
        <v>869.82520699172062</v>
      </c>
    </row>
    <row r="96" spans="1:20" x14ac:dyDescent="0.25">
      <c r="A96" s="1">
        <v>96</v>
      </c>
      <c r="B96" s="2">
        <v>37033</v>
      </c>
      <c r="C96" s="1">
        <v>15142</v>
      </c>
      <c r="D96" s="1">
        <v>15197</v>
      </c>
      <c r="E96" s="1">
        <v>14794</v>
      </c>
      <c r="F96" s="1">
        <v>14829</v>
      </c>
      <c r="G96" s="14">
        <f t="shared" si="18"/>
        <v>-1.9764674775251234E-2</v>
      </c>
      <c r="H96" s="15">
        <f t="shared" si="16"/>
        <v>-9.2386539888057451E-3</v>
      </c>
      <c r="I96" s="14">
        <f t="shared" si="20"/>
        <v>-3.5407903928896256E-2</v>
      </c>
      <c r="J96" s="17">
        <f t="shared" si="21"/>
        <v>1.7126389827505424E-2</v>
      </c>
      <c r="K96" s="17">
        <f t="shared" si="22"/>
        <v>-2.6192515232325387E-4</v>
      </c>
      <c r="L96" s="17">
        <f t="shared" si="23"/>
        <v>-1.950274962292798E-2</v>
      </c>
      <c r="M96" s="17">
        <f t="shared" si="24"/>
        <v>3.1134532896134444E-2</v>
      </c>
      <c r="N96" s="17">
        <f t="shared" si="25"/>
        <v>-3.3863148623375312E-2</v>
      </c>
      <c r="O96" s="17">
        <f t="shared" si="27"/>
        <v>3.7951770439746619</v>
      </c>
      <c r="P96" s="17">
        <f t="shared" si="28"/>
        <v>0.49250603298281309</v>
      </c>
      <c r="Q96" s="16">
        <f t="shared" si="17"/>
        <v>1.5880858979953122E-3</v>
      </c>
      <c r="R96" s="1">
        <f t="shared" si="29"/>
        <v>-3.5407903928896256E-2</v>
      </c>
      <c r="S96" s="12">
        <f t="shared" si="26"/>
        <v>814.65779751797436</v>
      </c>
      <c r="T96" s="12">
        <f t="shared" si="19"/>
        <v>852.63339466421371</v>
      </c>
    </row>
    <row r="97" spans="1:20" x14ac:dyDescent="0.25">
      <c r="A97" s="1">
        <v>97</v>
      </c>
      <c r="B97" s="2">
        <v>37034</v>
      </c>
      <c r="C97" s="1">
        <v>14829</v>
      </c>
      <c r="D97" s="1">
        <v>14905</v>
      </c>
      <c r="E97" s="1">
        <v>14627</v>
      </c>
      <c r="F97" s="1">
        <v>14692</v>
      </c>
      <c r="G97" s="14">
        <f t="shared" si="18"/>
        <v>-9.2386539888057451E-3</v>
      </c>
      <c r="H97" s="15">
        <f t="shared" si="16"/>
        <v>-1.1502858698611451E-2</v>
      </c>
      <c r="I97" s="14">
        <f t="shared" si="20"/>
        <v>-2.6728299555743851E-2</v>
      </c>
      <c r="J97" s="17">
        <f t="shared" si="21"/>
        <v>1.7282455615956177E-2</v>
      </c>
      <c r="K97" s="17">
        <f t="shared" si="22"/>
        <v>-7.8398905814174307E-4</v>
      </c>
      <c r="L97" s="17">
        <f t="shared" si="23"/>
        <v>-8.4546649306640013E-3</v>
      </c>
      <c r="M97" s="17">
        <f t="shared" si="24"/>
        <v>3.1134532896134444E-2</v>
      </c>
      <c r="N97" s="17">
        <f t="shared" si="25"/>
        <v>-3.3863148623375312E-2</v>
      </c>
      <c r="O97" s="17">
        <f t="shared" si="27"/>
        <v>3.7609054502359078</v>
      </c>
      <c r="P97" s="17">
        <f t="shared" si="28"/>
        <v>0.48915627158803532</v>
      </c>
      <c r="Q97" s="16">
        <f t="shared" si="17"/>
        <v>1.5772845910539993E-3</v>
      </c>
      <c r="R97" s="1">
        <f t="shared" si="29"/>
        <v>-2.6728299555743851E-2</v>
      </c>
      <c r="S97" s="12">
        <f t="shared" si="26"/>
        <v>787.92949796223047</v>
      </c>
      <c r="T97" s="12">
        <f t="shared" si="19"/>
        <v>844.75620975161019</v>
      </c>
    </row>
    <row r="98" spans="1:20" x14ac:dyDescent="0.25">
      <c r="A98" s="1">
        <v>98</v>
      </c>
      <c r="B98" s="2">
        <v>37035</v>
      </c>
      <c r="C98" s="1">
        <v>14694</v>
      </c>
      <c r="D98" s="1">
        <v>14834</v>
      </c>
      <c r="E98" s="1">
        <v>14431</v>
      </c>
      <c r="F98" s="1">
        <v>14523</v>
      </c>
      <c r="G98" s="14">
        <f t="shared" si="18"/>
        <v>-1.1502858698611451E-2</v>
      </c>
      <c r="H98" s="15">
        <f t="shared" si="16"/>
        <v>-1.466639124147906E-2</v>
      </c>
      <c r="I98" s="14">
        <f t="shared" si="20"/>
        <v>-4.5975566451341709E-3</v>
      </c>
      <c r="J98" s="17">
        <f t="shared" si="21"/>
        <v>1.6791795285941144E-2</v>
      </c>
      <c r="K98" s="17">
        <f t="shared" si="22"/>
        <v>-2.6472639279509452E-3</v>
      </c>
      <c r="L98" s="17">
        <f t="shared" si="23"/>
        <v>-8.8555947706605055E-3</v>
      </c>
      <c r="M98" s="17">
        <f t="shared" si="24"/>
        <v>3.1134532896134444E-2</v>
      </c>
      <c r="N98" s="17">
        <f t="shared" si="25"/>
        <v>-3.3863148623375312E-2</v>
      </c>
      <c r="O98" s="17">
        <f t="shared" si="27"/>
        <v>3.8708000194552619</v>
      </c>
      <c r="P98" s="17">
        <f t="shared" si="28"/>
        <v>0.49979177213920756</v>
      </c>
      <c r="Q98" s="16">
        <f t="shared" si="17"/>
        <v>1.611578766784487E-3</v>
      </c>
      <c r="R98" s="1">
        <f t="shared" si="29"/>
        <v>0</v>
      </c>
      <c r="S98" s="12">
        <f t="shared" si="26"/>
        <v>787.92949796223047</v>
      </c>
      <c r="T98" s="12">
        <f t="shared" si="19"/>
        <v>835.03909843606289</v>
      </c>
    </row>
    <row r="99" spans="1:20" x14ac:dyDescent="0.25">
      <c r="A99" s="1">
        <v>99</v>
      </c>
      <c r="B99" s="2">
        <v>37036</v>
      </c>
      <c r="C99" s="1">
        <v>14523</v>
      </c>
      <c r="D99" s="1">
        <v>14589</v>
      </c>
      <c r="E99" s="1">
        <v>14179</v>
      </c>
      <c r="F99" s="1">
        <v>14310</v>
      </c>
      <c r="G99" s="14">
        <f t="shared" si="18"/>
        <v>-1.466639124147906E-2</v>
      </c>
      <c r="H99" s="15">
        <f t="shared" si="16"/>
        <v>-5.5904961565333977E-4</v>
      </c>
      <c r="I99" s="14">
        <f t="shared" si="20"/>
        <v>1.2490309620559747E-2</v>
      </c>
      <c r="J99" s="17">
        <f t="shared" si="21"/>
        <v>1.7077353448086016E-2</v>
      </c>
      <c r="K99" s="17">
        <f t="shared" si="22"/>
        <v>-3.4092878621669281E-3</v>
      </c>
      <c r="L99" s="17">
        <f t="shared" si="23"/>
        <v>-1.1257103379312131E-2</v>
      </c>
      <c r="M99" s="17">
        <f t="shared" si="24"/>
        <v>3.1134532896134444E-2</v>
      </c>
      <c r="N99" s="17">
        <f t="shared" si="25"/>
        <v>-3.3863148623375312E-2</v>
      </c>
      <c r="O99" s="17">
        <f t="shared" si="27"/>
        <v>3.8060746190619206</v>
      </c>
      <c r="P99" s="17">
        <f t="shared" si="28"/>
        <v>0.49356484373027049</v>
      </c>
      <c r="Q99" s="16">
        <f t="shared" si="17"/>
        <v>1.5915000336689388E-3</v>
      </c>
      <c r="R99" s="1">
        <f t="shared" si="29"/>
        <v>1.2490309620559747E-2</v>
      </c>
      <c r="S99" s="12">
        <f t="shared" si="26"/>
        <v>800.41980758279021</v>
      </c>
      <c r="T99" s="12">
        <f t="shared" si="19"/>
        <v>822.7920883164677</v>
      </c>
    </row>
    <row r="100" spans="1:20" x14ac:dyDescent="0.25">
      <c r="A100" s="1">
        <v>100</v>
      </c>
      <c r="B100" s="2">
        <v>37039</v>
      </c>
      <c r="C100" s="1">
        <v>14328</v>
      </c>
      <c r="D100" s="1">
        <v>14439</v>
      </c>
      <c r="E100" s="1">
        <v>14056</v>
      </c>
      <c r="F100" s="1">
        <v>14302</v>
      </c>
      <c r="G100" s="14">
        <f t="shared" si="18"/>
        <v>-5.5904961565333977E-4</v>
      </c>
      <c r="H100" s="15">
        <f t="shared" si="16"/>
        <v>1.0627884211998229E-2</v>
      </c>
      <c r="I100" s="14">
        <f t="shared" si="20"/>
        <v>2.4161237212608988E-2</v>
      </c>
      <c r="J100" s="17">
        <f t="shared" si="21"/>
        <v>1.6810743641165478E-2</v>
      </c>
      <c r="K100" s="17">
        <f t="shared" si="22"/>
        <v>-2.4836390441676627E-3</v>
      </c>
      <c r="L100" s="17">
        <f t="shared" si="23"/>
        <v>1.924589428514323E-3</v>
      </c>
      <c r="M100" s="17">
        <f t="shared" si="24"/>
        <v>3.1134532896134444E-2</v>
      </c>
      <c r="N100" s="17">
        <f t="shared" si="25"/>
        <v>-3.3863148623375312E-2</v>
      </c>
      <c r="O100" s="17">
        <f t="shared" si="27"/>
        <v>3.8664370183092931</v>
      </c>
      <c r="P100" s="17">
        <f t="shared" si="28"/>
        <v>0.49937531265611945</v>
      </c>
      <c r="Q100" s="16">
        <f t="shared" si="17"/>
        <v>1.6102358930166814E-3</v>
      </c>
      <c r="R100" s="1">
        <f t="shared" si="29"/>
        <v>0</v>
      </c>
      <c r="S100" s="12">
        <f t="shared" si="26"/>
        <v>800.41980758279021</v>
      </c>
      <c r="T100" s="12">
        <f t="shared" si="19"/>
        <v>822.33210671573181</v>
      </c>
    </row>
    <row r="101" spans="1:20" x14ac:dyDescent="0.25">
      <c r="A101" s="1">
        <v>101</v>
      </c>
      <c r="B101" s="2">
        <v>37040</v>
      </c>
      <c r="C101" s="1">
        <v>14302</v>
      </c>
      <c r="D101" s="1">
        <v>14489</v>
      </c>
      <c r="E101" s="1">
        <v>14301</v>
      </c>
      <c r="F101" s="1">
        <v>14454</v>
      </c>
      <c r="G101" s="14">
        <f t="shared" si="18"/>
        <v>1.0627884211998229E-2</v>
      </c>
      <c r="H101" s="15">
        <f t="shared" si="16"/>
        <v>2.4214750242148586E-3</v>
      </c>
      <c r="I101" s="14">
        <f t="shared" si="20"/>
        <v>2.3226185765115925E-2</v>
      </c>
      <c r="J101" s="17">
        <f t="shared" si="21"/>
        <v>1.7042374769731715E-2</v>
      </c>
      <c r="K101" s="17">
        <f t="shared" si="22"/>
        <v>-1.2014439622473358E-3</v>
      </c>
      <c r="L101" s="17">
        <f t="shared" si="23"/>
        <v>1.1829328174245564E-2</v>
      </c>
      <c r="M101" s="17">
        <f t="shared" si="24"/>
        <v>3.1134532896134444E-2</v>
      </c>
      <c r="N101" s="17">
        <f t="shared" si="25"/>
        <v>-3.3863148623375312E-2</v>
      </c>
      <c r="O101" s="17">
        <f t="shared" si="27"/>
        <v>3.8138864094779534</v>
      </c>
      <c r="P101" s="17">
        <f t="shared" si="28"/>
        <v>0.49432197515108611</v>
      </c>
      <c r="Q101" s="16">
        <f t="shared" si="17"/>
        <v>1.5939414042345831E-3</v>
      </c>
      <c r="R101" s="1">
        <f t="shared" si="29"/>
        <v>2.3226185765115925E-2</v>
      </c>
      <c r="S101" s="12">
        <f t="shared" si="26"/>
        <v>823.64599334790614</v>
      </c>
      <c r="T101" s="12">
        <f t="shared" si="19"/>
        <v>831.07175712971514</v>
      </c>
    </row>
    <row r="102" spans="1:20" x14ac:dyDescent="0.25">
      <c r="A102" s="1">
        <v>102</v>
      </c>
      <c r="B102" s="2">
        <v>37041</v>
      </c>
      <c r="C102" s="1">
        <v>14459</v>
      </c>
      <c r="D102" s="1">
        <v>14579</v>
      </c>
      <c r="E102" s="1">
        <v>14347</v>
      </c>
      <c r="F102" s="1">
        <v>14489</v>
      </c>
      <c r="G102" s="14">
        <f t="shared" si="18"/>
        <v>2.4214750242148586E-3</v>
      </c>
      <c r="H102" s="15">
        <f t="shared" si="16"/>
        <v>1.1111877976395901E-2</v>
      </c>
      <c r="I102" s="14">
        <f t="shared" si="20"/>
        <v>4.1897193163832336E-2</v>
      </c>
      <c r="J102" s="17">
        <f t="shared" si="21"/>
        <v>1.7046052477899708E-2</v>
      </c>
      <c r="K102" s="17">
        <f t="shared" si="22"/>
        <v>-1.1846744851464678E-3</v>
      </c>
      <c r="L102" s="17">
        <f t="shared" si="23"/>
        <v>3.6061495093613265E-3</v>
      </c>
      <c r="M102" s="17">
        <f t="shared" si="24"/>
        <v>3.1134532896134444E-2</v>
      </c>
      <c r="N102" s="17">
        <f t="shared" si="25"/>
        <v>-3.3863148623375312E-2</v>
      </c>
      <c r="O102" s="17">
        <f t="shared" si="27"/>
        <v>3.8130635584854367</v>
      </c>
      <c r="P102" s="17">
        <f t="shared" si="28"/>
        <v>0.49424229620403881</v>
      </c>
      <c r="Q102" s="16">
        <f t="shared" si="17"/>
        <v>1.5936844794383392E-3</v>
      </c>
      <c r="R102" s="1">
        <f t="shared" si="29"/>
        <v>4.1897193163832336E-2</v>
      </c>
      <c r="S102" s="12">
        <f t="shared" si="26"/>
        <v>865.54318651173844</v>
      </c>
      <c r="T102" s="12">
        <f t="shared" si="19"/>
        <v>833.08417663293505</v>
      </c>
    </row>
    <row r="103" spans="1:20" x14ac:dyDescent="0.25">
      <c r="A103" s="1">
        <v>103</v>
      </c>
      <c r="B103" s="2">
        <v>37042</v>
      </c>
      <c r="C103" s="1">
        <v>14514</v>
      </c>
      <c r="D103" s="1">
        <v>14724</v>
      </c>
      <c r="E103" s="1">
        <v>14508</v>
      </c>
      <c r="F103" s="1">
        <v>14650</v>
      </c>
      <c r="G103" s="14">
        <f t="shared" si="18"/>
        <v>1.1111877976395901E-2</v>
      </c>
      <c r="H103" s="15">
        <f t="shared" si="16"/>
        <v>9.692832764505166E-3</v>
      </c>
      <c r="I103" s="14">
        <f t="shared" si="20"/>
        <v>5.0051734678961957E-2</v>
      </c>
      <c r="J103" s="17">
        <f t="shared" si="21"/>
        <v>1.6845977459111306E-2</v>
      </c>
      <c r="K103" s="17">
        <f t="shared" si="22"/>
        <v>-1.409216314259143E-3</v>
      </c>
      <c r="L103" s="17">
        <f t="shared" si="23"/>
        <v>1.2521094290655043E-2</v>
      </c>
      <c r="M103" s="17">
        <f t="shared" si="24"/>
        <v>3.1134532896134444E-2</v>
      </c>
      <c r="N103" s="17">
        <f t="shared" si="25"/>
        <v>-3.3863148623375312E-2</v>
      </c>
      <c r="O103" s="17">
        <f t="shared" si="27"/>
        <v>3.8583502606051003</v>
      </c>
      <c r="P103" s="17">
        <f t="shared" si="28"/>
        <v>0.49860216695497972</v>
      </c>
      <c r="Q103" s="16">
        <f t="shared" si="17"/>
        <v>1.6077428843978032E-3</v>
      </c>
      <c r="R103" s="1">
        <f t="shared" si="29"/>
        <v>0</v>
      </c>
      <c r="S103" s="12">
        <f t="shared" si="26"/>
        <v>865.54318651173844</v>
      </c>
      <c r="T103" s="12">
        <f t="shared" si="19"/>
        <v>842.34130634774647</v>
      </c>
    </row>
    <row r="104" spans="1:20" x14ac:dyDescent="0.25">
      <c r="A104" s="1">
        <v>104</v>
      </c>
      <c r="B104" s="2">
        <v>37043</v>
      </c>
      <c r="C104" s="1">
        <v>14654</v>
      </c>
      <c r="D104" s="1">
        <v>14792</v>
      </c>
      <c r="E104" s="1">
        <v>14409</v>
      </c>
      <c r="F104" s="1">
        <v>14792</v>
      </c>
      <c r="G104" s="14">
        <f t="shared" si="18"/>
        <v>9.692832764505166E-3</v>
      </c>
      <c r="H104" s="15">
        <f t="shared" si="16"/>
        <v>2.1092482422931269E-2</v>
      </c>
      <c r="I104" s="14">
        <f t="shared" si="20"/>
        <v>3.607179571114405E-2</v>
      </c>
      <c r="J104" s="17">
        <f t="shared" si="21"/>
        <v>1.4522454802430848E-2</v>
      </c>
      <c r="K104" s="17">
        <f t="shared" si="22"/>
        <v>1.4602322801436918E-3</v>
      </c>
      <c r="L104" s="17">
        <f t="shared" si="23"/>
        <v>8.2326004843614742E-3</v>
      </c>
      <c r="M104" s="17">
        <f t="shared" si="24"/>
        <v>3.1134532896134444E-2</v>
      </c>
      <c r="N104" s="17">
        <f t="shared" si="25"/>
        <v>-2.0395840297331918E-2</v>
      </c>
      <c r="O104" s="17">
        <f t="shared" si="27"/>
        <v>3.5483238814997669</v>
      </c>
      <c r="P104" s="17">
        <f t="shared" si="28"/>
        <v>0.46767055700053273</v>
      </c>
      <c r="Q104" s="16">
        <f t="shared" si="17"/>
        <v>1.508003895875275E-3</v>
      </c>
      <c r="R104" s="1">
        <f t="shared" si="29"/>
        <v>3.607179571114405E-2</v>
      </c>
      <c r="S104" s="12">
        <f t="shared" si="26"/>
        <v>901.61498222288253</v>
      </c>
      <c r="T104" s="12">
        <f t="shared" si="19"/>
        <v>850.50597976080996</v>
      </c>
    </row>
    <row r="105" spans="1:20" x14ac:dyDescent="0.25">
      <c r="A105" s="1">
        <v>105</v>
      </c>
      <c r="B105" s="2">
        <v>37046</v>
      </c>
      <c r="C105" s="1">
        <v>14798</v>
      </c>
      <c r="D105" s="1">
        <v>15141</v>
      </c>
      <c r="E105" s="1">
        <v>14798</v>
      </c>
      <c r="F105" s="1">
        <v>15104</v>
      </c>
      <c r="G105" s="14">
        <f t="shared" si="18"/>
        <v>2.1092482422931269E-2</v>
      </c>
      <c r="H105" s="15">
        <f t="shared" si="16"/>
        <v>1.9266419491525522E-2</v>
      </c>
      <c r="I105" s="14">
        <f t="shared" si="20"/>
        <v>2.3786150002936601E-2</v>
      </c>
      <c r="J105" s="17">
        <f t="shared" si="21"/>
        <v>1.4323277929907391E-2</v>
      </c>
      <c r="K105" s="17">
        <f t="shared" si="22"/>
        <v>4.0439777561460961E-3</v>
      </c>
      <c r="L105" s="17">
        <f t="shared" si="23"/>
        <v>1.7048504666785175E-2</v>
      </c>
      <c r="M105" s="17">
        <f t="shared" si="24"/>
        <v>3.1134532896134444E-2</v>
      </c>
      <c r="N105" s="17">
        <f t="shared" si="25"/>
        <v>-1.950274962292798E-2</v>
      </c>
      <c r="O105" s="17">
        <f t="shared" si="27"/>
        <v>3.535313827383773</v>
      </c>
      <c r="P105" s="17">
        <f t="shared" si="28"/>
        <v>0.46631412966013031</v>
      </c>
      <c r="Q105" s="16">
        <f t="shared" si="17"/>
        <v>1.5036300953800768E-3</v>
      </c>
      <c r="R105" s="1">
        <f t="shared" si="29"/>
        <v>2.3786150002936601E-2</v>
      </c>
      <c r="S105" s="12">
        <f t="shared" si="26"/>
        <v>925.40113222581908</v>
      </c>
      <c r="T105" s="12">
        <f t="shared" si="19"/>
        <v>868.44526218951273</v>
      </c>
    </row>
    <row r="106" spans="1:20" x14ac:dyDescent="0.25">
      <c r="A106" s="1">
        <v>106</v>
      </c>
      <c r="B106" s="2">
        <v>37047</v>
      </c>
      <c r="C106" s="1">
        <v>15107</v>
      </c>
      <c r="D106" s="1">
        <v>15406</v>
      </c>
      <c r="E106" s="1">
        <v>15032</v>
      </c>
      <c r="F106" s="1">
        <v>15395</v>
      </c>
      <c r="G106" s="14">
        <f t="shared" si="18"/>
        <v>1.9266419491525522E-2</v>
      </c>
      <c r="H106" s="15">
        <f t="shared" si="16"/>
        <v>-4.2871062033127405E-3</v>
      </c>
      <c r="I106" s="14">
        <f t="shared" si="20"/>
        <v>-1.8175690229913499E-3</v>
      </c>
      <c r="J106" s="17">
        <f t="shared" si="21"/>
        <v>1.4769515257960169E-2</v>
      </c>
      <c r="K106" s="17">
        <f t="shared" si="22"/>
        <v>5.3799147011993542E-3</v>
      </c>
      <c r="L106" s="17">
        <f t="shared" si="23"/>
        <v>1.3886504790326167E-2</v>
      </c>
      <c r="M106" s="17">
        <f t="shared" si="24"/>
        <v>3.1134532896134444E-2</v>
      </c>
      <c r="N106" s="17">
        <f t="shared" si="25"/>
        <v>-1.950274962292798E-2</v>
      </c>
      <c r="O106" s="17">
        <f t="shared" si="27"/>
        <v>3.4284999632449673</v>
      </c>
      <c r="P106" s="17">
        <f t="shared" si="28"/>
        <v>0.45498522757087428</v>
      </c>
      <c r="Q106" s="16">
        <f t="shared" si="17"/>
        <v>1.4671000461160002E-3</v>
      </c>
      <c r="R106" s="1">
        <f t="shared" si="29"/>
        <v>-1.8175690229913499E-3</v>
      </c>
      <c r="S106" s="12">
        <f t="shared" si="26"/>
        <v>923.58356320282769</v>
      </c>
      <c r="T106" s="12">
        <f t="shared" si="19"/>
        <v>885.17709291628375</v>
      </c>
    </row>
    <row r="107" spans="1:20" x14ac:dyDescent="0.25">
      <c r="A107" s="1">
        <v>107</v>
      </c>
      <c r="B107" s="2">
        <v>37048</v>
      </c>
      <c r="C107" s="1">
        <v>15393</v>
      </c>
      <c r="D107" s="1">
        <v>15569</v>
      </c>
      <c r="E107" s="1">
        <v>15268</v>
      </c>
      <c r="F107" s="1">
        <v>15329</v>
      </c>
      <c r="G107" s="14">
        <f t="shared" si="18"/>
        <v>-4.2871062033127405E-3</v>
      </c>
      <c r="H107" s="15">
        <f t="shared" si="16"/>
        <v>8.8068367147238202E-3</v>
      </c>
      <c r="I107" s="14">
        <f t="shared" si="20"/>
        <v>-6.7716446496929317E-3</v>
      </c>
      <c r="J107" s="17">
        <f t="shared" si="21"/>
        <v>1.25685047386379E-2</v>
      </c>
      <c r="K107" s="17">
        <f t="shared" si="22"/>
        <v>2.8072150768105432E-3</v>
      </c>
      <c r="L107" s="17">
        <f t="shared" si="23"/>
        <v>-7.0943212801232837E-3</v>
      </c>
      <c r="M107" s="17">
        <f t="shared" si="24"/>
        <v>1.7048504666785175E-2</v>
      </c>
      <c r="N107" s="17">
        <f t="shared" si="25"/>
        <v>-1.950274962292798E-2</v>
      </c>
      <c r="O107" s="17">
        <f t="shared" si="27"/>
        <v>2.9081625101630317</v>
      </c>
      <c r="P107" s="17">
        <f t="shared" si="28"/>
        <v>0.39420297360082623</v>
      </c>
      <c r="Q107" s="16">
        <f t="shared" si="17"/>
        <v>1.2711076441679586E-3</v>
      </c>
      <c r="R107" s="1">
        <f t="shared" si="29"/>
        <v>-6.7716446496929317E-3</v>
      </c>
      <c r="S107" s="12">
        <f t="shared" si="26"/>
        <v>916.81191855313477</v>
      </c>
      <c r="T107" s="12">
        <f t="shared" si="19"/>
        <v>881.38224471021203</v>
      </c>
    </row>
    <row r="108" spans="1:20" x14ac:dyDescent="0.25">
      <c r="A108" s="1">
        <v>108</v>
      </c>
      <c r="B108" s="2">
        <v>37049</v>
      </c>
      <c r="C108" s="1">
        <v>15319</v>
      </c>
      <c r="D108" s="1">
        <v>15546</v>
      </c>
      <c r="E108" s="1">
        <v>15201</v>
      </c>
      <c r="F108" s="1">
        <v>15464</v>
      </c>
      <c r="G108" s="14">
        <f t="shared" si="18"/>
        <v>8.8068367147238202E-3</v>
      </c>
      <c r="H108" s="15">
        <f t="shared" si="16"/>
        <v>-6.3372995344024297E-3</v>
      </c>
      <c r="I108" s="14">
        <f t="shared" si="20"/>
        <v>-1.8928455090112983E-2</v>
      </c>
      <c r="J108" s="17">
        <f t="shared" si="21"/>
        <v>1.2648729475309109E-2</v>
      </c>
      <c r="K108" s="17">
        <f t="shared" si="22"/>
        <v>3.0318709393471069E-3</v>
      </c>
      <c r="L108" s="17">
        <f t="shared" si="23"/>
        <v>5.7749657753767133E-3</v>
      </c>
      <c r="M108" s="17">
        <f t="shared" si="24"/>
        <v>1.7048504666785175E-2</v>
      </c>
      <c r="N108" s="17">
        <f t="shared" si="25"/>
        <v>-1.950274962292798E-2</v>
      </c>
      <c r="O108" s="17">
        <f t="shared" si="27"/>
        <v>2.8897174503623351</v>
      </c>
      <c r="P108" s="17">
        <f t="shared" si="28"/>
        <v>0.39185341869663826</v>
      </c>
      <c r="Q108" s="16">
        <f t="shared" si="17"/>
        <v>1.263531503450842E-3</v>
      </c>
      <c r="R108" s="1">
        <f t="shared" si="29"/>
        <v>-1.8928455090112983E-2</v>
      </c>
      <c r="S108" s="12">
        <f t="shared" si="26"/>
        <v>897.88346346302183</v>
      </c>
      <c r="T108" s="12">
        <f t="shared" si="19"/>
        <v>889.14443422263162</v>
      </c>
    </row>
    <row r="109" spans="1:20" x14ac:dyDescent="0.25">
      <c r="A109" s="1">
        <v>109</v>
      </c>
      <c r="B109" s="2">
        <v>37050</v>
      </c>
      <c r="C109" s="1">
        <v>15469</v>
      </c>
      <c r="D109" s="1">
        <v>15644</v>
      </c>
      <c r="E109" s="1">
        <v>15355</v>
      </c>
      <c r="F109" s="1">
        <v>15366</v>
      </c>
      <c r="G109" s="14">
        <f t="shared" si="18"/>
        <v>-6.3372995344024297E-3</v>
      </c>
      <c r="H109" s="15">
        <f t="shared" si="16"/>
        <v>-9.2411818300143223E-3</v>
      </c>
      <c r="I109" s="14">
        <f t="shared" si="20"/>
        <v>2.5673496838596321E-3</v>
      </c>
      <c r="J109" s="17">
        <f t="shared" si="21"/>
        <v>1.2839805479311505E-2</v>
      </c>
      <c r="K109" s="17">
        <f t="shared" si="22"/>
        <v>2.203814478115307E-3</v>
      </c>
      <c r="L109" s="17">
        <f t="shared" si="23"/>
        <v>-8.5411140125177358E-3</v>
      </c>
      <c r="M109" s="17">
        <f t="shared" si="24"/>
        <v>1.7048504666785175E-2</v>
      </c>
      <c r="N109" s="17">
        <f t="shared" si="25"/>
        <v>-1.950274962292798E-2</v>
      </c>
      <c r="O109" s="17">
        <f t="shared" si="27"/>
        <v>2.8467140213773008</v>
      </c>
      <c r="P109" s="17">
        <f t="shared" si="28"/>
        <v>0.38631682444899101</v>
      </c>
      <c r="Q109" s="16">
        <f t="shared" si="17"/>
        <v>1.2456787531111982E-3</v>
      </c>
      <c r="R109" s="1">
        <f t="shared" si="29"/>
        <v>0</v>
      </c>
      <c r="S109" s="12">
        <f t="shared" si="26"/>
        <v>897.88346346302183</v>
      </c>
      <c r="T109" s="12">
        <f t="shared" si="19"/>
        <v>883.50965961361601</v>
      </c>
    </row>
    <row r="110" spans="1:20" x14ac:dyDescent="0.25">
      <c r="A110" s="1">
        <v>110</v>
      </c>
      <c r="B110" s="2">
        <v>37053</v>
      </c>
      <c r="C110" s="1">
        <v>15291</v>
      </c>
      <c r="D110" s="1">
        <v>15397</v>
      </c>
      <c r="E110" s="1">
        <v>15159</v>
      </c>
      <c r="F110" s="1">
        <v>15224</v>
      </c>
      <c r="G110" s="14">
        <f t="shared" si="18"/>
        <v>-9.2411818300143223E-3</v>
      </c>
      <c r="H110" s="15">
        <f t="shared" si="16"/>
        <v>-3.3499737256962314E-3</v>
      </c>
      <c r="I110" s="14">
        <f t="shared" si="20"/>
        <v>-1.5329039089255314E-2</v>
      </c>
      <c r="J110" s="17">
        <f t="shared" si="21"/>
        <v>1.2518220801999448E-2</v>
      </c>
      <c r="K110" s="17">
        <f t="shared" si="22"/>
        <v>4.9483951458429614E-4</v>
      </c>
      <c r="L110" s="17">
        <f t="shared" si="23"/>
        <v>-9.736021344598618E-3</v>
      </c>
      <c r="M110" s="17">
        <f t="shared" si="24"/>
        <v>1.7048504666785175E-2</v>
      </c>
      <c r="N110" s="17">
        <f t="shared" si="25"/>
        <v>-1.950274962292798E-2</v>
      </c>
      <c r="O110" s="17">
        <f t="shared" si="27"/>
        <v>2.9198441909472534</v>
      </c>
      <c r="P110" s="17">
        <f t="shared" si="28"/>
        <v>0.39568330570672905</v>
      </c>
      <c r="Q110" s="16">
        <f t="shared" si="17"/>
        <v>1.2758809756284811E-3</v>
      </c>
      <c r="R110" s="1">
        <f t="shared" si="29"/>
        <v>-1.5329039089255314E-2</v>
      </c>
      <c r="S110" s="12">
        <f t="shared" si="26"/>
        <v>882.55442437376655</v>
      </c>
      <c r="T110" s="12">
        <f t="shared" si="19"/>
        <v>875.34498620055251</v>
      </c>
    </row>
    <row r="111" spans="1:20" x14ac:dyDescent="0.25">
      <c r="A111" s="1">
        <v>111</v>
      </c>
      <c r="B111" s="2">
        <v>37054</v>
      </c>
      <c r="C111" s="1">
        <v>15238</v>
      </c>
      <c r="D111" s="1">
        <v>15238</v>
      </c>
      <c r="E111" s="1">
        <v>14956</v>
      </c>
      <c r="F111" s="1">
        <v>15173</v>
      </c>
      <c r="G111" s="14">
        <f t="shared" si="18"/>
        <v>-3.3499737256962314E-3</v>
      </c>
      <c r="H111" s="15">
        <f t="shared" si="16"/>
        <v>1.5158505239570186E-2</v>
      </c>
      <c r="I111" s="14">
        <f t="shared" si="20"/>
        <v>-5.4021107405601176E-2</v>
      </c>
      <c r="J111" s="17">
        <f t="shared" si="21"/>
        <v>1.1276567901403203E-2</v>
      </c>
      <c r="K111" s="17">
        <f t="shared" si="22"/>
        <v>1.589152917887963E-3</v>
      </c>
      <c r="L111" s="17">
        <f t="shared" si="23"/>
        <v>-4.9391266435841949E-3</v>
      </c>
      <c r="M111" s="17">
        <f t="shared" si="24"/>
        <v>1.7048504666785175E-2</v>
      </c>
      <c r="N111" s="17">
        <f t="shared" si="25"/>
        <v>-1.1257103379312131E-2</v>
      </c>
      <c r="O111" s="17">
        <f t="shared" si="27"/>
        <v>2.51012615660968</v>
      </c>
      <c r="P111" s="17">
        <f t="shared" si="28"/>
        <v>0.33985079490162917</v>
      </c>
      <c r="Q111" s="16">
        <f t="shared" si="17"/>
        <v>1.095849022471992E-3</v>
      </c>
      <c r="R111" s="1">
        <f t="shared" si="29"/>
        <v>5.4021107405601176E-2</v>
      </c>
      <c r="S111" s="12">
        <f t="shared" si="26"/>
        <v>936.57553177936768</v>
      </c>
      <c r="T111" s="12">
        <f t="shared" si="19"/>
        <v>872.41260349586071</v>
      </c>
    </row>
    <row r="112" spans="1:20" x14ac:dyDescent="0.25">
      <c r="A112" s="1">
        <v>112</v>
      </c>
      <c r="B112" s="2">
        <v>37055</v>
      </c>
      <c r="C112" s="1">
        <v>15175</v>
      </c>
      <c r="D112" s="1">
        <v>15600</v>
      </c>
      <c r="E112" s="1">
        <v>15175</v>
      </c>
      <c r="F112" s="1">
        <v>15403</v>
      </c>
      <c r="G112" s="14">
        <f t="shared" si="18"/>
        <v>1.5158505239570186E-2</v>
      </c>
      <c r="H112" s="15">
        <f t="shared" si="16"/>
        <v>-2.7137570603129268E-2</v>
      </c>
      <c r="I112" s="14">
        <f t="shared" si="20"/>
        <v>-6.5975154268299141E-2</v>
      </c>
      <c r="J112" s="17">
        <f t="shared" si="21"/>
        <v>1.13624012354125E-2</v>
      </c>
      <c r="K112" s="17">
        <f t="shared" si="22"/>
        <v>3.2156301997796916E-3</v>
      </c>
      <c r="L112" s="17">
        <f t="shared" si="23"/>
        <v>1.1942875039790494E-2</v>
      </c>
      <c r="M112" s="17">
        <f t="shared" si="24"/>
        <v>1.7048504666785175E-2</v>
      </c>
      <c r="N112" s="17">
        <f t="shared" si="25"/>
        <v>-1.1257103379312131E-2</v>
      </c>
      <c r="O112" s="17">
        <f t="shared" si="27"/>
        <v>2.4911642758996182</v>
      </c>
      <c r="P112" s="17">
        <f t="shared" si="28"/>
        <v>0.33705068743035482</v>
      </c>
      <c r="Q112" s="16">
        <f t="shared" si="17"/>
        <v>1.0868200748242436E-3</v>
      </c>
      <c r="R112" s="1">
        <f t="shared" si="29"/>
        <v>6.5975154268299141E-2</v>
      </c>
      <c r="S112" s="12">
        <f t="shared" si="26"/>
        <v>1002.5506860476668</v>
      </c>
      <c r="T112" s="12">
        <f t="shared" si="19"/>
        <v>885.63707451701976</v>
      </c>
    </row>
    <row r="113" spans="1:20" x14ac:dyDescent="0.25">
      <c r="A113" s="1">
        <v>113</v>
      </c>
      <c r="B113" s="2">
        <v>37057</v>
      </c>
      <c r="C113" s="1">
        <v>15386</v>
      </c>
      <c r="D113" s="1">
        <v>15386</v>
      </c>
      <c r="E113" s="1">
        <v>14964</v>
      </c>
      <c r="F113" s="1">
        <v>14985</v>
      </c>
      <c r="G113" s="14">
        <f t="shared" si="18"/>
        <v>-2.7137570603129268E-2</v>
      </c>
      <c r="H113" s="15">
        <f t="shared" si="16"/>
        <v>-4.2042042042042094E-2</v>
      </c>
      <c r="I113" s="14">
        <f t="shared" si="20"/>
        <v>-2.7032847882932587E-2</v>
      </c>
      <c r="J113" s="17">
        <f t="shared" si="21"/>
        <v>1.3351952420428866E-2</v>
      </c>
      <c r="K113" s="17">
        <f t="shared" si="22"/>
        <v>2.1733160728118371E-3</v>
      </c>
      <c r="L113" s="17">
        <f t="shared" si="23"/>
        <v>-2.9310886675941106E-2</v>
      </c>
      <c r="M113" s="17">
        <f t="shared" si="24"/>
        <v>1.7048504666785175E-2</v>
      </c>
      <c r="N113" s="17">
        <f t="shared" si="25"/>
        <v>-2.9310886675941106E-2</v>
      </c>
      <c r="O113" s="17">
        <f t="shared" si="27"/>
        <v>3.4721057926925423</v>
      </c>
      <c r="P113" s="17">
        <f t="shared" si="28"/>
        <v>0.45965221253018496</v>
      </c>
      <c r="Q113" s="16">
        <f t="shared" si="17"/>
        <v>1.4821487409617262E-3</v>
      </c>
      <c r="R113" s="1">
        <f t="shared" si="29"/>
        <v>-2.7032847882932587E-2</v>
      </c>
      <c r="S113" s="12">
        <f t="shared" si="26"/>
        <v>975.51783816473414</v>
      </c>
      <c r="T113" s="12">
        <f t="shared" si="19"/>
        <v>861.60303587856527</v>
      </c>
    </row>
    <row r="114" spans="1:20" x14ac:dyDescent="0.25">
      <c r="A114" s="1">
        <v>114</v>
      </c>
      <c r="B114" s="2">
        <v>37060</v>
      </c>
      <c r="C114" s="1">
        <v>14982</v>
      </c>
      <c r="D114" s="1">
        <v>14982</v>
      </c>
      <c r="E114" s="1">
        <v>14333</v>
      </c>
      <c r="F114" s="1">
        <v>14355</v>
      </c>
      <c r="G114" s="14">
        <f t="shared" si="18"/>
        <v>-4.2042042042042094E-2</v>
      </c>
      <c r="H114" s="15">
        <f t="shared" si="16"/>
        <v>3.2044583768722212E-3</v>
      </c>
      <c r="I114" s="14">
        <f t="shared" si="20"/>
        <v>3.2303820471648148E-2</v>
      </c>
      <c r="J114" s="17">
        <f t="shared" si="21"/>
        <v>1.7149146726934621E-2</v>
      </c>
      <c r="K114" s="17">
        <f t="shared" si="22"/>
        <v>3.4827268610763501E-4</v>
      </c>
      <c r="L114" s="17">
        <f t="shared" si="23"/>
        <v>-4.2390314728149726E-2</v>
      </c>
      <c r="M114" s="17">
        <f t="shared" si="24"/>
        <v>1.7048504666785175E-2</v>
      </c>
      <c r="N114" s="17">
        <f t="shared" si="25"/>
        <v>-4.2390314728149726E-2</v>
      </c>
      <c r="O114" s="17">
        <f t="shared" si="27"/>
        <v>3.465992818265395</v>
      </c>
      <c r="P114" s="17">
        <f t="shared" si="28"/>
        <v>0.45900150548637059</v>
      </c>
      <c r="Q114" s="16">
        <f t="shared" si="17"/>
        <v>1.4800505358417823E-3</v>
      </c>
      <c r="R114" s="1">
        <f t="shared" si="29"/>
        <v>3.2303820471648148E-2</v>
      </c>
      <c r="S114" s="12">
        <f t="shared" si="26"/>
        <v>1007.8216586363823</v>
      </c>
      <c r="T114" s="12">
        <f t="shared" si="19"/>
        <v>825.37948482060756</v>
      </c>
    </row>
    <row r="115" spans="1:20" x14ac:dyDescent="0.25">
      <c r="A115" s="1">
        <v>115</v>
      </c>
      <c r="B115" s="2">
        <v>37061</v>
      </c>
      <c r="C115" s="1">
        <v>14375</v>
      </c>
      <c r="D115" s="1">
        <v>14541</v>
      </c>
      <c r="E115" s="1">
        <v>14245</v>
      </c>
      <c r="F115" s="1">
        <v>14401</v>
      </c>
      <c r="G115" s="14">
        <f t="shared" si="18"/>
        <v>3.2044583768722212E-3</v>
      </c>
      <c r="H115" s="15">
        <f t="shared" si="16"/>
        <v>1.1804735782237286E-2</v>
      </c>
      <c r="I115" s="14">
        <f t="shared" si="20"/>
        <v>1.9587117609853877E-2</v>
      </c>
      <c r="J115" s="17">
        <f t="shared" si="21"/>
        <v>1.716244980275097E-2</v>
      </c>
      <c r="K115" s="17">
        <f t="shared" si="22"/>
        <v>5.9917321894267241E-4</v>
      </c>
      <c r="L115" s="17">
        <f t="shared" si="23"/>
        <v>2.6052851579295489E-3</v>
      </c>
      <c r="M115" s="17">
        <f t="shared" si="24"/>
        <v>1.7048504666785175E-2</v>
      </c>
      <c r="N115" s="17">
        <f t="shared" si="25"/>
        <v>-4.2390314728149726E-2</v>
      </c>
      <c r="O115" s="17">
        <f t="shared" si="27"/>
        <v>3.4633062341372414</v>
      </c>
      <c r="P115" s="17">
        <f t="shared" si="28"/>
        <v>0.45871516388705219</v>
      </c>
      <c r="Q115" s="16">
        <f t="shared" si="17"/>
        <v>1.4791272272416157E-3</v>
      </c>
      <c r="R115" s="1">
        <f t="shared" si="29"/>
        <v>1.9587117609853877E-2</v>
      </c>
      <c r="S115" s="12">
        <f t="shared" si="26"/>
        <v>1027.4087762462361</v>
      </c>
      <c r="T115" s="12">
        <f t="shared" si="19"/>
        <v>828.02437902483939</v>
      </c>
    </row>
    <row r="116" spans="1:20" x14ac:dyDescent="0.25">
      <c r="A116" s="1">
        <v>116</v>
      </c>
      <c r="B116" s="2">
        <v>37062</v>
      </c>
      <c r="C116" s="1">
        <v>14396</v>
      </c>
      <c r="D116" s="1">
        <v>14599</v>
      </c>
      <c r="E116" s="1">
        <v>14393</v>
      </c>
      <c r="F116" s="1">
        <v>14571</v>
      </c>
      <c r="G116" s="14">
        <f t="shared" si="18"/>
        <v>1.1804735782237286E-2</v>
      </c>
      <c r="H116" s="15">
        <f t="shared" si="16"/>
        <v>1.7294626312538641E-2</v>
      </c>
      <c r="I116" s="14">
        <f t="shared" si="20"/>
        <v>-1.8893250243109394E-3</v>
      </c>
      <c r="J116" s="17">
        <f t="shared" si="21"/>
        <v>1.721418190548208E-2</v>
      </c>
      <c r="K116" s="17">
        <f t="shared" si="22"/>
        <v>6.7762999029194286E-4</v>
      </c>
      <c r="L116" s="17">
        <f t="shared" si="23"/>
        <v>1.1127105791945343E-2</v>
      </c>
      <c r="M116" s="17">
        <f t="shared" si="24"/>
        <v>1.7048504666785175E-2</v>
      </c>
      <c r="N116" s="17">
        <f t="shared" si="25"/>
        <v>-4.2390314728149726E-2</v>
      </c>
      <c r="O116" s="17">
        <f t="shared" si="27"/>
        <v>3.4528982975372089</v>
      </c>
      <c r="P116" s="17">
        <f t="shared" si="28"/>
        <v>0.45760376381007228</v>
      </c>
      <c r="Q116" s="16">
        <f t="shared" si="17"/>
        <v>1.47554351725416E-3</v>
      </c>
      <c r="R116" s="1">
        <f t="shared" si="29"/>
        <v>-1.8893250243109394E-3</v>
      </c>
      <c r="S116" s="12">
        <f t="shared" si="26"/>
        <v>1025.5194512219252</v>
      </c>
      <c r="T116" s="12">
        <f t="shared" si="19"/>
        <v>837.79898804047878</v>
      </c>
    </row>
    <row r="117" spans="1:20" x14ac:dyDescent="0.25">
      <c r="A117" s="1">
        <v>117</v>
      </c>
      <c r="B117" s="2">
        <v>37063</v>
      </c>
      <c r="C117" s="1">
        <v>14534</v>
      </c>
      <c r="D117" s="1">
        <v>14841</v>
      </c>
      <c r="E117" s="1">
        <v>14506</v>
      </c>
      <c r="F117" s="1">
        <v>14823</v>
      </c>
      <c r="G117" s="14">
        <f t="shared" si="18"/>
        <v>1.7294626312538641E-2</v>
      </c>
      <c r="H117" s="15">
        <f t="shared" si="16"/>
        <v>-9.51224448492205E-3</v>
      </c>
      <c r="I117" s="14">
        <f t="shared" si="20"/>
        <v>-2.4686014610577178E-2</v>
      </c>
      <c r="J117" s="17">
        <f t="shared" si="21"/>
        <v>1.7742058620767633E-2</v>
      </c>
      <c r="K117" s="17">
        <f t="shared" si="22"/>
        <v>1.6691734095135283E-3</v>
      </c>
      <c r="L117" s="17">
        <f t="shared" si="23"/>
        <v>1.5625452903025114E-2</v>
      </c>
      <c r="M117" s="17">
        <f t="shared" si="24"/>
        <v>1.7048504666785175E-2</v>
      </c>
      <c r="N117" s="17">
        <f t="shared" si="25"/>
        <v>-4.2390314728149726E-2</v>
      </c>
      <c r="O117" s="17">
        <f t="shared" si="27"/>
        <v>3.3501647506315817</v>
      </c>
      <c r="P117" s="17">
        <f t="shared" si="28"/>
        <v>0.44645018893248023</v>
      </c>
      <c r="Q117" s="16">
        <f t="shared" si="17"/>
        <v>1.4395788106533844E-3</v>
      </c>
      <c r="R117" s="1">
        <f t="shared" si="29"/>
        <v>-2.4686014610577178E-2</v>
      </c>
      <c r="S117" s="12">
        <f t="shared" si="26"/>
        <v>1000.833436611348</v>
      </c>
      <c r="T117" s="12">
        <f t="shared" si="19"/>
        <v>852.28840846366188</v>
      </c>
    </row>
    <row r="118" spans="1:20" x14ac:dyDescent="0.25">
      <c r="A118" s="1">
        <v>118</v>
      </c>
      <c r="B118" s="2">
        <v>37064</v>
      </c>
      <c r="C118" s="1">
        <v>14870</v>
      </c>
      <c r="D118" s="1">
        <v>15104</v>
      </c>
      <c r="E118" s="1">
        <v>14677</v>
      </c>
      <c r="F118" s="1">
        <v>14682</v>
      </c>
      <c r="G118" s="14">
        <f t="shared" si="18"/>
        <v>-9.51224448492205E-3</v>
      </c>
      <c r="H118" s="15">
        <f t="shared" si="16"/>
        <v>-9.6717068519275307E-3</v>
      </c>
      <c r="I118" s="14">
        <f t="shared" si="20"/>
        <v>-2.5685526695502947E-2</v>
      </c>
      <c r="J118" s="17">
        <f t="shared" si="21"/>
        <v>1.7757154478067208E-2</v>
      </c>
      <c r="K118" s="17">
        <f t="shared" si="22"/>
        <v>2.9423191209233167E-4</v>
      </c>
      <c r="L118" s="17">
        <f t="shared" si="23"/>
        <v>-9.8064763970143812E-3</v>
      </c>
      <c r="M118" s="17">
        <f t="shared" si="24"/>
        <v>1.7048504666785175E-2</v>
      </c>
      <c r="N118" s="17">
        <f t="shared" si="25"/>
        <v>-4.2390314728149726E-2</v>
      </c>
      <c r="O118" s="17">
        <f t="shared" si="27"/>
        <v>3.3473166811918489</v>
      </c>
      <c r="P118" s="17">
        <f t="shared" si="28"/>
        <v>0.446136129120425</v>
      </c>
      <c r="Q118" s="16">
        <f t="shared" si="17"/>
        <v>1.4385661246652936E-3</v>
      </c>
      <c r="R118" s="1">
        <f t="shared" si="29"/>
        <v>-2.5685526695502947E-2</v>
      </c>
      <c r="S118" s="12">
        <f t="shared" si="26"/>
        <v>975.14790991584505</v>
      </c>
      <c r="T118" s="12">
        <f t="shared" si="19"/>
        <v>844.18123275069047</v>
      </c>
    </row>
    <row r="119" spans="1:20" x14ac:dyDescent="0.25">
      <c r="A119" s="1">
        <v>119</v>
      </c>
      <c r="B119" s="2">
        <v>37067</v>
      </c>
      <c r="C119" s="1">
        <v>14682</v>
      </c>
      <c r="D119" s="1">
        <v>14871</v>
      </c>
      <c r="E119" s="1">
        <v>14479</v>
      </c>
      <c r="F119" s="1">
        <v>14540</v>
      </c>
      <c r="G119" s="14">
        <f t="shared" si="18"/>
        <v>-9.6717068519275307E-3</v>
      </c>
      <c r="H119" s="15">
        <f t="shared" si="16"/>
        <v>-5.5020632737275976E-3</v>
      </c>
      <c r="I119" s="14">
        <f t="shared" si="20"/>
        <v>-1.0212869326382212E-2</v>
      </c>
      <c r="J119" s="17">
        <f t="shared" si="21"/>
        <v>1.7728948690474432E-2</v>
      </c>
      <c r="K119" s="17">
        <f t="shared" si="22"/>
        <v>-9.9673739566984816E-4</v>
      </c>
      <c r="L119" s="17">
        <f t="shared" si="23"/>
        <v>-8.6749694562576821E-3</v>
      </c>
      <c r="M119" s="17">
        <f t="shared" si="24"/>
        <v>1.7048504666785175E-2</v>
      </c>
      <c r="N119" s="17">
        <f t="shared" si="25"/>
        <v>-4.2390314728149726E-2</v>
      </c>
      <c r="O119" s="17">
        <f t="shared" si="27"/>
        <v>3.3526420789333504</v>
      </c>
      <c r="P119" s="17">
        <f t="shared" si="28"/>
        <v>0.44672314965887294</v>
      </c>
      <c r="Q119" s="16">
        <f t="shared" si="17"/>
        <v>1.440458972623514E-3</v>
      </c>
      <c r="R119" s="1">
        <f t="shared" si="29"/>
        <v>-1.0212869326382212E-2</v>
      </c>
      <c r="S119" s="12">
        <f t="shared" si="26"/>
        <v>964.9350405894628</v>
      </c>
      <c r="T119" s="12">
        <f t="shared" si="19"/>
        <v>836.01655933762697</v>
      </c>
    </row>
    <row r="120" spans="1:20" x14ac:dyDescent="0.25">
      <c r="A120" s="1">
        <v>120</v>
      </c>
      <c r="B120" s="2">
        <v>37068</v>
      </c>
      <c r="C120" s="1">
        <v>14521</v>
      </c>
      <c r="D120" s="1">
        <v>14620</v>
      </c>
      <c r="E120" s="1">
        <v>14401</v>
      </c>
      <c r="F120" s="1">
        <v>14460</v>
      </c>
      <c r="G120" s="14">
        <f t="shared" si="18"/>
        <v>-5.5020632737275976E-3</v>
      </c>
      <c r="H120" s="15">
        <f t="shared" si="16"/>
        <v>-1.0511756569847819E-2</v>
      </c>
      <c r="I120" s="14">
        <f t="shared" si="20"/>
        <v>7.0326447151864979E-3</v>
      </c>
      <c r="J120" s="17">
        <f t="shared" si="21"/>
        <v>1.6659685532085178E-2</v>
      </c>
      <c r="K120" s="17">
        <f t="shared" si="22"/>
        <v>-2.7697071087804392E-3</v>
      </c>
      <c r="L120" s="17">
        <f t="shared" si="23"/>
        <v>-2.7323561649471584E-3</v>
      </c>
      <c r="M120" s="17">
        <f t="shared" si="24"/>
        <v>1.5625452903025114E-2</v>
      </c>
      <c r="N120" s="17">
        <f t="shared" si="25"/>
        <v>-4.2390314728149726E-2</v>
      </c>
      <c r="O120" s="17">
        <f t="shared" si="27"/>
        <v>3.48240472603407</v>
      </c>
      <c r="P120" s="17">
        <f t="shared" si="28"/>
        <v>0.46074591522232994</v>
      </c>
      <c r="Q120" s="16">
        <f t="shared" si="17"/>
        <v>1.4856753857247875E-3</v>
      </c>
      <c r="R120" s="1">
        <f t="shared" si="29"/>
        <v>7.0326447151864979E-3</v>
      </c>
      <c r="S120" s="12">
        <f t="shared" si="26"/>
        <v>971.96768530464931</v>
      </c>
      <c r="T120" s="12">
        <f t="shared" si="19"/>
        <v>831.41674333026731</v>
      </c>
    </row>
    <row r="121" spans="1:20" x14ac:dyDescent="0.25">
      <c r="A121" s="1">
        <v>121</v>
      </c>
      <c r="B121" s="2">
        <v>37069</v>
      </c>
      <c r="C121" s="1">
        <v>14477</v>
      </c>
      <c r="D121" s="1">
        <v>14630</v>
      </c>
      <c r="E121" s="1">
        <v>14265</v>
      </c>
      <c r="F121" s="1">
        <v>14308</v>
      </c>
      <c r="G121" s="14">
        <f t="shared" si="18"/>
        <v>-1.0511756569847819E-2</v>
      </c>
      <c r="H121" s="15">
        <f t="shared" si="16"/>
        <v>5.8009505171932041E-3</v>
      </c>
      <c r="I121" s="14">
        <f t="shared" si="20"/>
        <v>1.7200994691627725E-2</v>
      </c>
      <c r="J121" s="17">
        <f t="shared" si="21"/>
        <v>1.5585854800492094E-2</v>
      </c>
      <c r="K121" s="17">
        <f t="shared" si="22"/>
        <v>-4.7549188462053284E-3</v>
      </c>
      <c r="L121" s="17">
        <f t="shared" si="23"/>
        <v>-5.7568377236424904E-3</v>
      </c>
      <c r="M121" s="17">
        <f t="shared" si="24"/>
        <v>1.5625452903025114E-2</v>
      </c>
      <c r="N121" s="17">
        <f t="shared" si="25"/>
        <v>-4.2390314728149726E-2</v>
      </c>
      <c r="O121" s="17">
        <f t="shared" si="27"/>
        <v>3.7223346665171748</v>
      </c>
      <c r="P121" s="17">
        <f t="shared" si="28"/>
        <v>0.48534959559413854</v>
      </c>
      <c r="Q121" s="16">
        <f t="shared" si="17"/>
        <v>1.565009962807251E-3</v>
      </c>
      <c r="R121" s="1">
        <f t="shared" si="29"/>
        <v>1.7200994691627725E-2</v>
      </c>
      <c r="S121" s="12">
        <f t="shared" si="26"/>
        <v>989.16867999627698</v>
      </c>
      <c r="T121" s="12">
        <f t="shared" si="19"/>
        <v>822.67709291628387</v>
      </c>
    </row>
    <row r="122" spans="1:20" x14ac:dyDescent="0.25">
      <c r="A122" s="1">
        <v>122</v>
      </c>
      <c r="B122" s="2">
        <v>37070</v>
      </c>
      <c r="C122" s="1">
        <v>14321</v>
      </c>
      <c r="D122" s="1">
        <v>14426</v>
      </c>
      <c r="E122" s="1">
        <v>14164</v>
      </c>
      <c r="F122" s="1">
        <v>14391</v>
      </c>
      <c r="G122" s="14">
        <f t="shared" si="18"/>
        <v>5.8009505171932041E-3</v>
      </c>
      <c r="H122" s="15">
        <f t="shared" si="16"/>
        <v>1.1743450767841113E-2</v>
      </c>
      <c r="I122" s="14">
        <f t="shared" si="20"/>
        <v>-2.4783481306153154E-3</v>
      </c>
      <c r="J122" s="17">
        <f t="shared" si="21"/>
        <v>1.5823326169336332E-2</v>
      </c>
      <c r="K122" s="17">
        <f t="shared" si="22"/>
        <v>-4.0823817315049325E-3</v>
      </c>
      <c r="L122" s="17">
        <f t="shared" si="23"/>
        <v>9.8833322486981366E-3</v>
      </c>
      <c r="M122" s="17">
        <f t="shared" si="24"/>
        <v>1.5625452903025114E-2</v>
      </c>
      <c r="N122" s="17">
        <f t="shared" si="25"/>
        <v>-4.2390314728149726E-2</v>
      </c>
      <c r="O122" s="17">
        <f t="shared" si="27"/>
        <v>3.6664710700081691</v>
      </c>
      <c r="P122" s="17">
        <f t="shared" si="28"/>
        <v>0.47976571395735607</v>
      </c>
      <c r="Q122" s="16">
        <f t="shared" si="17"/>
        <v>1.5470047342626525E-3</v>
      </c>
      <c r="R122" s="1">
        <f t="shared" si="29"/>
        <v>-2.4783481306153154E-3</v>
      </c>
      <c r="S122" s="12">
        <f t="shared" si="26"/>
        <v>986.69033186566162</v>
      </c>
      <c r="T122" s="12">
        <f t="shared" si="19"/>
        <v>827.44940202391956</v>
      </c>
    </row>
    <row r="123" spans="1:20" x14ac:dyDescent="0.25">
      <c r="A123" s="1">
        <v>123</v>
      </c>
      <c r="B123" s="2">
        <v>37071</v>
      </c>
      <c r="C123" s="1">
        <v>14412</v>
      </c>
      <c r="D123" s="1">
        <v>14640</v>
      </c>
      <c r="E123" s="1">
        <v>14376</v>
      </c>
      <c r="F123" s="1">
        <v>14560</v>
      </c>
      <c r="G123" s="14">
        <f t="shared" si="18"/>
        <v>1.1743450767841113E-2</v>
      </c>
      <c r="H123" s="15">
        <f t="shared" si="16"/>
        <v>-3.4340659340659219E-4</v>
      </c>
      <c r="I123" s="14">
        <f t="shared" si="20"/>
        <v>-3.4914337043791877E-2</v>
      </c>
      <c r="J123" s="17">
        <f t="shared" si="21"/>
        <v>1.6011239854566629E-2</v>
      </c>
      <c r="K123" s="17">
        <f t="shared" si="22"/>
        <v>-3.8866074612971127E-3</v>
      </c>
      <c r="L123" s="17">
        <f t="shared" si="23"/>
        <v>1.5630058229138225E-2</v>
      </c>
      <c r="M123" s="17">
        <f t="shared" si="24"/>
        <v>1.5630058229138225E-2</v>
      </c>
      <c r="N123" s="17">
        <f t="shared" si="25"/>
        <v>-4.2390314728149726E-2</v>
      </c>
      <c r="O123" s="17">
        <f t="shared" si="27"/>
        <v>3.6237276740776405</v>
      </c>
      <c r="P123" s="17">
        <f t="shared" si="28"/>
        <v>0.47543551434574699</v>
      </c>
      <c r="Q123" s="16">
        <f t="shared" si="17"/>
        <v>1.5330420039036902E-3</v>
      </c>
      <c r="R123" s="1">
        <f t="shared" si="29"/>
        <v>-3.4914337043791877E-2</v>
      </c>
      <c r="S123" s="12">
        <f t="shared" si="26"/>
        <v>951.77599482186974</v>
      </c>
      <c r="T123" s="12">
        <f t="shared" si="19"/>
        <v>837.16651333946697</v>
      </c>
    </row>
    <row r="124" spans="1:20" x14ac:dyDescent="0.25">
      <c r="A124" s="1">
        <v>124</v>
      </c>
      <c r="B124" s="2">
        <v>37074</v>
      </c>
      <c r="C124" s="1">
        <v>14579</v>
      </c>
      <c r="D124" s="1">
        <v>14659</v>
      </c>
      <c r="E124" s="1">
        <v>14483</v>
      </c>
      <c r="F124" s="1">
        <v>14555</v>
      </c>
      <c r="G124" s="14">
        <f t="shared" si="18"/>
        <v>-3.4340659340659219E-4</v>
      </c>
      <c r="H124" s="15">
        <f t="shared" si="16"/>
        <v>-1.3878392305049836E-2</v>
      </c>
      <c r="I124" s="14">
        <f t="shared" si="20"/>
        <v>-3.5140082413959606E-2</v>
      </c>
      <c r="J124" s="17">
        <f t="shared" si="21"/>
        <v>1.6020501346355975E-2</v>
      </c>
      <c r="K124" s="17">
        <f t="shared" si="22"/>
        <v>-3.4870145985640569E-3</v>
      </c>
      <c r="L124" s="17">
        <f t="shared" si="23"/>
        <v>3.1436080051574647E-3</v>
      </c>
      <c r="M124" s="17">
        <f t="shared" si="24"/>
        <v>1.5630058229138225E-2</v>
      </c>
      <c r="N124" s="17">
        <f t="shared" si="25"/>
        <v>-4.2390314728149726E-2</v>
      </c>
      <c r="O124" s="17">
        <f t="shared" si="27"/>
        <v>3.6216327880703481</v>
      </c>
      <c r="P124" s="17">
        <f t="shared" si="28"/>
        <v>0.47522197707091796</v>
      </c>
      <c r="Q124" s="16">
        <f t="shared" si="17"/>
        <v>1.5323534528766125E-3</v>
      </c>
      <c r="R124" s="1">
        <f t="shared" si="29"/>
        <v>-3.5140082413959606E-2</v>
      </c>
      <c r="S124" s="12">
        <f t="shared" si="26"/>
        <v>916.63591240791015</v>
      </c>
      <c r="T124" s="12">
        <f t="shared" si="19"/>
        <v>836.879024839007</v>
      </c>
    </row>
    <row r="125" spans="1:20" x14ac:dyDescent="0.25">
      <c r="A125" s="1">
        <v>125</v>
      </c>
      <c r="B125" s="2">
        <v>37075</v>
      </c>
      <c r="C125" s="1">
        <v>14561</v>
      </c>
      <c r="D125" s="1">
        <v>14771</v>
      </c>
      <c r="E125" s="1">
        <v>14325</v>
      </c>
      <c r="F125" s="1">
        <v>14353</v>
      </c>
      <c r="G125" s="14">
        <f t="shared" si="18"/>
        <v>-1.3878392305049836E-2</v>
      </c>
      <c r="H125" s="15">
        <f t="shared" si="16"/>
        <v>-2.0692538145335448E-2</v>
      </c>
      <c r="I125" s="14">
        <f t="shared" si="20"/>
        <v>-3.1298706054240011E-2</v>
      </c>
      <c r="J125" s="17">
        <f t="shared" si="21"/>
        <v>1.6183384769025002E-2</v>
      </c>
      <c r="K125" s="17">
        <f t="shared" si="22"/>
        <v>-3.7961619635664247E-3</v>
      </c>
      <c r="L125" s="17">
        <f t="shared" si="23"/>
        <v>-1.0082230341483412E-2</v>
      </c>
      <c r="M125" s="17">
        <f t="shared" si="24"/>
        <v>1.5630058229138225E-2</v>
      </c>
      <c r="N125" s="17">
        <f t="shared" si="25"/>
        <v>-4.2390314728149726E-2</v>
      </c>
      <c r="O125" s="17">
        <f t="shared" si="27"/>
        <v>3.5851815788461598</v>
      </c>
      <c r="P125" s="17">
        <f t="shared" si="28"/>
        <v>0.47148650414887849</v>
      </c>
      <c r="Q125" s="16">
        <f t="shared" si="17"/>
        <v>1.520308418963208E-3</v>
      </c>
      <c r="R125" s="1">
        <f t="shared" si="29"/>
        <v>-3.1298706054240011E-2</v>
      </c>
      <c r="S125" s="12">
        <f t="shared" si="26"/>
        <v>885.33720635367013</v>
      </c>
      <c r="T125" s="12">
        <f t="shared" si="19"/>
        <v>825.26448942042373</v>
      </c>
    </row>
    <row r="126" spans="1:20" x14ac:dyDescent="0.25">
      <c r="A126" s="1">
        <v>126</v>
      </c>
      <c r="B126" s="2">
        <v>37076</v>
      </c>
      <c r="C126" s="1">
        <v>14352</v>
      </c>
      <c r="D126" s="1">
        <v>14395</v>
      </c>
      <c r="E126" s="1">
        <v>13980</v>
      </c>
      <c r="F126" s="1">
        <v>14056</v>
      </c>
      <c r="G126" s="14">
        <f t="shared" si="18"/>
        <v>-2.0692538145335448E-2</v>
      </c>
      <c r="H126" s="15">
        <f t="shared" si="16"/>
        <v>-5.6915196357432141E-4</v>
      </c>
      <c r="I126" s="14">
        <f t="shared" si="20"/>
        <v>-3.483856885806691E-2</v>
      </c>
      <c r="J126" s="17">
        <f t="shared" si="21"/>
        <v>1.6758504601945421E-2</v>
      </c>
      <c r="K126" s="17">
        <f t="shared" si="22"/>
        <v>-4.9523329248757058E-3</v>
      </c>
      <c r="L126" s="17">
        <f t="shared" si="23"/>
        <v>-1.5740205220459741E-2</v>
      </c>
      <c r="M126" s="17">
        <f t="shared" si="24"/>
        <v>1.5630058229138225E-2</v>
      </c>
      <c r="N126" s="17">
        <f t="shared" si="25"/>
        <v>-4.2390314728149726E-2</v>
      </c>
      <c r="O126" s="17">
        <f t="shared" si="27"/>
        <v>3.4621450025172664</v>
      </c>
      <c r="P126" s="17">
        <f t="shared" si="28"/>
        <v>0.45859132869952107</v>
      </c>
      <c r="Q126" s="16">
        <f t="shared" si="17"/>
        <v>1.4787279206304809E-3</v>
      </c>
      <c r="R126" s="1">
        <f t="shared" si="29"/>
        <v>-3.483856885806691E-2</v>
      </c>
      <c r="S126" s="12">
        <f t="shared" si="26"/>
        <v>850.49863749560325</v>
      </c>
      <c r="T126" s="12">
        <f t="shared" si="19"/>
        <v>808.18767249310088</v>
      </c>
    </row>
    <row r="127" spans="1:20" x14ac:dyDescent="0.25">
      <c r="A127" s="1">
        <v>127</v>
      </c>
      <c r="B127" s="2">
        <v>37077</v>
      </c>
      <c r="C127" s="1">
        <v>14084</v>
      </c>
      <c r="D127" s="1">
        <v>14281</v>
      </c>
      <c r="E127" s="1">
        <v>13943</v>
      </c>
      <c r="F127" s="1">
        <v>14048</v>
      </c>
      <c r="G127" s="14">
        <f t="shared" si="18"/>
        <v>-5.6915196357432141E-4</v>
      </c>
      <c r="H127" s="15">
        <f t="shared" si="16"/>
        <v>-1.0037015945330241E-2</v>
      </c>
      <c r="I127" s="14">
        <f t="shared" si="20"/>
        <v>-1.6435960741213229E-2</v>
      </c>
      <c r="J127" s="17">
        <f t="shared" si="21"/>
        <v>1.5879322856119486E-2</v>
      </c>
      <c r="K127" s="17">
        <f t="shared" si="22"/>
        <v>-6.0008434050853399E-3</v>
      </c>
      <c r="L127" s="17">
        <f t="shared" si="23"/>
        <v>5.4316914415110185E-3</v>
      </c>
      <c r="M127" s="17">
        <f t="shared" si="24"/>
        <v>1.5630058229138225E-2</v>
      </c>
      <c r="N127" s="17">
        <f t="shared" si="25"/>
        <v>-4.2390314728149726E-2</v>
      </c>
      <c r="O127" s="17">
        <f t="shared" si="27"/>
        <v>3.6538316830637636</v>
      </c>
      <c r="P127" s="17">
        <f t="shared" si="28"/>
        <v>0.47849053633465322</v>
      </c>
      <c r="Q127" s="16">
        <f t="shared" si="17"/>
        <v>1.5428929235142869E-3</v>
      </c>
      <c r="R127" s="1">
        <f t="shared" si="29"/>
        <v>-1.6435960741213229E-2</v>
      </c>
      <c r="S127" s="12">
        <f t="shared" si="26"/>
        <v>834.06267675439005</v>
      </c>
      <c r="T127" s="12">
        <f t="shared" si="19"/>
        <v>807.72769089236488</v>
      </c>
    </row>
    <row r="128" spans="1:20" x14ac:dyDescent="0.25">
      <c r="A128" s="1">
        <v>128</v>
      </c>
      <c r="B128" s="2">
        <v>37078</v>
      </c>
      <c r="C128" s="1">
        <v>14030</v>
      </c>
      <c r="D128" s="1">
        <v>14062</v>
      </c>
      <c r="E128" s="1">
        <v>13788</v>
      </c>
      <c r="F128" s="1">
        <v>13907</v>
      </c>
      <c r="G128" s="14">
        <f t="shared" si="18"/>
        <v>-1.0037015945330241E-2</v>
      </c>
      <c r="H128" s="15">
        <f t="shared" si="16"/>
        <v>-2.4232400949162347E-2</v>
      </c>
      <c r="I128" s="14">
        <f t="shared" si="20"/>
        <v>1.1307395365816042E-3</v>
      </c>
      <c r="J128" s="17">
        <f t="shared" si="21"/>
        <v>1.483281764162086E-2</v>
      </c>
      <c r="K128" s="17">
        <f t="shared" si="22"/>
        <v>-4.8608064278987378E-3</v>
      </c>
      <c r="L128" s="17">
        <f t="shared" si="23"/>
        <v>-5.1762095174315032E-3</v>
      </c>
      <c r="M128" s="17">
        <f t="shared" si="24"/>
        <v>1.5630058229138225E-2</v>
      </c>
      <c r="N128" s="17">
        <f t="shared" si="25"/>
        <v>-4.2390314728149726E-2</v>
      </c>
      <c r="O128" s="17">
        <f t="shared" si="27"/>
        <v>3.911621807746283</v>
      </c>
      <c r="P128" s="17">
        <f t="shared" si="28"/>
        <v>0.50366572674045074</v>
      </c>
      <c r="Q128" s="16">
        <f t="shared" si="17"/>
        <v>1.6240703349272129E-3</v>
      </c>
      <c r="R128" s="1">
        <f t="shared" si="29"/>
        <v>0</v>
      </c>
      <c r="S128" s="12">
        <f t="shared" si="26"/>
        <v>834.06267675439005</v>
      </c>
      <c r="T128" s="12">
        <f t="shared" si="19"/>
        <v>799.62051517939346</v>
      </c>
    </row>
    <row r="129" spans="1:20" x14ac:dyDescent="0.25">
      <c r="A129" s="1">
        <v>129</v>
      </c>
      <c r="B129" s="2">
        <v>37082</v>
      </c>
      <c r="C129" s="1">
        <v>13930</v>
      </c>
      <c r="D129" s="1">
        <v>14060</v>
      </c>
      <c r="E129" s="1">
        <v>13564</v>
      </c>
      <c r="F129" s="1">
        <v>13570</v>
      </c>
      <c r="G129" s="14">
        <f t="shared" si="18"/>
        <v>-2.4232400949162347E-2</v>
      </c>
      <c r="H129" s="15">
        <f t="shared" si="16"/>
        <v>1.7833456153279359E-2</v>
      </c>
      <c r="I129" s="14">
        <f t="shared" si="20"/>
        <v>3.7004416714545352E-2</v>
      </c>
      <c r="J129" s="17">
        <f t="shared" si="21"/>
        <v>1.2106207223585273E-2</v>
      </c>
      <c r="K129" s="17">
        <f t="shared" si="22"/>
        <v>-3.6734970217067544E-3</v>
      </c>
      <c r="L129" s="17">
        <f t="shared" si="23"/>
        <v>-2.0558903927455591E-2</v>
      </c>
      <c r="M129" s="17">
        <f t="shared" si="24"/>
        <v>1.5630058229138225E-2</v>
      </c>
      <c r="N129" s="17">
        <f t="shared" si="25"/>
        <v>-2.0558903927455591E-2</v>
      </c>
      <c r="O129" s="17">
        <f t="shared" si="27"/>
        <v>2.9892898319211483</v>
      </c>
      <c r="P129" s="17">
        <f t="shared" si="28"/>
        <v>0.40436319989128899</v>
      </c>
      <c r="Q129" s="16">
        <f t="shared" si="17"/>
        <v>1.3038692978569566E-3</v>
      </c>
      <c r="R129" s="1">
        <f t="shared" si="29"/>
        <v>3.7004416714545352E-2</v>
      </c>
      <c r="S129" s="12">
        <f t="shared" si="26"/>
        <v>871.06709346893535</v>
      </c>
      <c r="T129" s="12">
        <f t="shared" si="19"/>
        <v>780.24379024839061</v>
      </c>
    </row>
    <row r="130" spans="1:20" x14ac:dyDescent="0.25">
      <c r="A130" s="1">
        <v>130</v>
      </c>
      <c r="B130" s="2">
        <v>37083</v>
      </c>
      <c r="C130" s="1">
        <v>13508</v>
      </c>
      <c r="D130" s="1">
        <v>13853</v>
      </c>
      <c r="E130" s="1">
        <v>13361</v>
      </c>
      <c r="F130" s="1">
        <v>13812</v>
      </c>
      <c r="G130" s="14">
        <f t="shared" si="18"/>
        <v>1.7833456153279359E-2</v>
      </c>
      <c r="H130" s="15">
        <f t="shared" si="16"/>
        <v>7.5296843324645923E-3</v>
      </c>
      <c r="I130" s="14">
        <f t="shared" si="20"/>
        <v>2.0519837913779426E-4</v>
      </c>
      <c r="J130" s="17">
        <f t="shared" si="21"/>
        <v>1.3236365328254266E-2</v>
      </c>
      <c r="K130" s="17">
        <f t="shared" si="22"/>
        <v>-2.6982305032796122E-3</v>
      </c>
      <c r="L130" s="17">
        <f t="shared" si="23"/>
        <v>2.0531686656558971E-2</v>
      </c>
      <c r="M130" s="17">
        <f t="shared" si="24"/>
        <v>2.0531686656558971E-2</v>
      </c>
      <c r="N130" s="17">
        <f t="shared" si="25"/>
        <v>-2.0558903927455591E-2</v>
      </c>
      <c r="O130" s="17">
        <f t="shared" si="27"/>
        <v>3.1043711445696376</v>
      </c>
      <c r="P130" s="17">
        <f t="shared" si="28"/>
        <v>0.41831246868435262</v>
      </c>
      <c r="Q130" s="16">
        <f t="shared" si="17"/>
        <v>1.3488487205930502E-3</v>
      </c>
      <c r="R130" s="1">
        <f t="shared" si="29"/>
        <v>2.0519837913779426E-4</v>
      </c>
      <c r="S130" s="12">
        <f t="shared" si="26"/>
        <v>871.27229184807311</v>
      </c>
      <c r="T130" s="12">
        <f t="shared" si="19"/>
        <v>794.15823367065377</v>
      </c>
    </row>
    <row r="131" spans="1:20" x14ac:dyDescent="0.25">
      <c r="A131" s="1">
        <v>131</v>
      </c>
      <c r="B131" s="2">
        <v>37084</v>
      </c>
      <c r="C131" s="1">
        <v>13812</v>
      </c>
      <c r="D131" s="1">
        <v>13987</v>
      </c>
      <c r="E131" s="1">
        <v>13636</v>
      </c>
      <c r="F131" s="1">
        <v>13916</v>
      </c>
      <c r="G131" s="14">
        <f t="shared" si="18"/>
        <v>7.5296843324645923E-3</v>
      </c>
      <c r="H131" s="15">
        <f t="shared" ref="H131:H194" si="30">G132</f>
        <v>1.16412762288014E-2</v>
      </c>
      <c r="I131" s="14">
        <f t="shared" si="20"/>
        <v>1.859688107295665E-2</v>
      </c>
      <c r="J131" s="17">
        <f t="shared" si="21"/>
        <v>1.2944593316803334E-2</v>
      </c>
      <c r="K131" s="17">
        <f t="shared" si="22"/>
        <v>-2.9832339332644584E-3</v>
      </c>
      <c r="L131" s="17">
        <f t="shared" si="23"/>
        <v>1.0512918265729051E-2</v>
      </c>
      <c r="M131" s="17">
        <f t="shared" si="24"/>
        <v>2.0531686656558971E-2</v>
      </c>
      <c r="N131" s="17">
        <f t="shared" si="25"/>
        <v>-2.0558903927455591E-2</v>
      </c>
      <c r="O131" s="17">
        <f t="shared" si="27"/>
        <v>3.1743438807517421</v>
      </c>
      <c r="P131" s="17">
        <f t="shared" si="28"/>
        <v>0.42654340705625343</v>
      </c>
      <c r="Q131" s="16">
        <f t="shared" ref="Q131:Q194" si="31">P131*$AC$18</f>
        <v>1.3753893846261756E-3</v>
      </c>
      <c r="R131" s="1">
        <f t="shared" si="29"/>
        <v>1.859688107295665E-2</v>
      </c>
      <c r="S131" s="12">
        <f t="shared" si="26"/>
        <v>889.86917292102976</v>
      </c>
      <c r="T131" s="12">
        <f t="shared" si="19"/>
        <v>800.13799448022144</v>
      </c>
    </row>
    <row r="132" spans="1:20" x14ac:dyDescent="0.25">
      <c r="A132" s="1">
        <v>132</v>
      </c>
      <c r="B132" s="2">
        <v>37085</v>
      </c>
      <c r="C132" s="1">
        <v>13907</v>
      </c>
      <c r="D132" s="1">
        <v>14087</v>
      </c>
      <c r="E132" s="1">
        <v>13737</v>
      </c>
      <c r="F132" s="1">
        <v>14078</v>
      </c>
      <c r="G132" s="14">
        <f t="shared" ref="G132:G195" si="32">F132/F131-1</f>
        <v>1.16412762288014E-2</v>
      </c>
      <c r="H132" s="15">
        <f t="shared" si="30"/>
        <v>-1.8965762182128199E-2</v>
      </c>
      <c r="I132" s="14">
        <f t="shared" si="20"/>
        <v>-1.9722354080257243E-2</v>
      </c>
      <c r="J132" s="17">
        <f t="shared" si="21"/>
        <v>1.2382098068558034E-2</v>
      </c>
      <c r="K132" s="17">
        <f t="shared" si="22"/>
        <v>-3.3601239388469412E-3</v>
      </c>
      <c r="L132" s="17">
        <f t="shared" si="23"/>
        <v>1.5001400167648341E-2</v>
      </c>
      <c r="M132" s="17">
        <f t="shared" si="24"/>
        <v>2.0531686656558971E-2</v>
      </c>
      <c r="N132" s="17">
        <f t="shared" si="25"/>
        <v>-2.0558903927455591E-2</v>
      </c>
      <c r="O132" s="17">
        <f t="shared" si="27"/>
        <v>3.3185483071206039</v>
      </c>
      <c r="P132" s="17">
        <f t="shared" si="28"/>
        <v>0.44294874220726027</v>
      </c>
      <c r="Q132" s="16">
        <f t="shared" si="31"/>
        <v>1.4282883943041137E-3</v>
      </c>
      <c r="R132" s="1">
        <f t="shared" si="29"/>
        <v>-1.9722354080257243E-2</v>
      </c>
      <c r="S132" s="12">
        <f t="shared" si="26"/>
        <v>870.14681884077254</v>
      </c>
      <c r="T132" s="12">
        <f t="shared" si="19"/>
        <v>809.45262189512482</v>
      </c>
    </row>
    <row r="133" spans="1:20" x14ac:dyDescent="0.25">
      <c r="A133" s="1">
        <v>133</v>
      </c>
      <c r="B133" s="2">
        <v>37088</v>
      </c>
      <c r="C133" s="1">
        <v>14081</v>
      </c>
      <c r="D133" s="1">
        <v>14120</v>
      </c>
      <c r="E133" s="1">
        <v>13811</v>
      </c>
      <c r="F133" s="1">
        <v>13811</v>
      </c>
      <c r="G133" s="14">
        <f t="shared" si="32"/>
        <v>-1.8965762182128199E-2</v>
      </c>
      <c r="H133" s="15">
        <f t="shared" si="30"/>
        <v>2.5921367026283448E-2</v>
      </c>
      <c r="I133" s="14">
        <f t="shared" si="20"/>
        <v>-2.8594125782828161E-3</v>
      </c>
      <c r="J133" s="17">
        <f t="shared" si="21"/>
        <v>1.2945375238049679E-2</v>
      </c>
      <c r="K133" s="17">
        <f t="shared" si="22"/>
        <v>-3.9903584519940171E-3</v>
      </c>
      <c r="L133" s="17">
        <f t="shared" si="23"/>
        <v>-1.4975403730134181E-2</v>
      </c>
      <c r="M133" s="17">
        <f t="shared" si="24"/>
        <v>2.0531686656558971E-2</v>
      </c>
      <c r="N133" s="17">
        <f t="shared" si="25"/>
        <v>-2.0558903927455591E-2</v>
      </c>
      <c r="O133" s="17">
        <f t="shared" si="27"/>
        <v>3.1741521453344275</v>
      </c>
      <c r="P133" s="17">
        <f t="shared" si="28"/>
        <v>0.42652110192537601</v>
      </c>
      <c r="Q133" s="16">
        <f t="shared" si="31"/>
        <v>1.3753174617228462E-3</v>
      </c>
      <c r="R133" s="1">
        <f t="shared" si="29"/>
        <v>-2.8594125782828161E-3</v>
      </c>
      <c r="S133" s="12">
        <f t="shared" si="26"/>
        <v>867.28740626248975</v>
      </c>
      <c r="T133" s="12">
        <f t="shared" si="19"/>
        <v>794.1007359705618</v>
      </c>
    </row>
    <row r="134" spans="1:20" x14ac:dyDescent="0.25">
      <c r="A134" s="1">
        <v>134</v>
      </c>
      <c r="B134" s="2">
        <v>37089</v>
      </c>
      <c r="C134" s="1">
        <v>13813</v>
      </c>
      <c r="D134" s="1">
        <v>14218</v>
      </c>
      <c r="E134" s="1">
        <v>13813</v>
      </c>
      <c r="F134" s="1">
        <v>14169</v>
      </c>
      <c r="G134" s="14">
        <f t="shared" si="32"/>
        <v>2.5921367026283448E-2</v>
      </c>
      <c r="H134" s="15">
        <f t="shared" si="30"/>
        <v>-2.6677958924412493E-2</v>
      </c>
      <c r="I134" s="14">
        <f t="shared" si="20"/>
        <v>-4.8017067953816106E-3</v>
      </c>
      <c r="J134" s="17">
        <f t="shared" si="21"/>
        <v>1.4938287739725881E-2</v>
      </c>
      <c r="K134" s="17">
        <f t="shared" si="22"/>
        <v>-1.6174868601132855E-3</v>
      </c>
      <c r="L134" s="17">
        <f t="shared" si="23"/>
        <v>2.7538853886396732E-2</v>
      </c>
      <c r="M134" s="17">
        <f t="shared" si="24"/>
        <v>2.7538853886396732E-2</v>
      </c>
      <c r="N134" s="17">
        <f t="shared" si="25"/>
        <v>-2.0558903927455591E-2</v>
      </c>
      <c r="O134" s="17">
        <f t="shared" si="27"/>
        <v>3.2197637809549198</v>
      </c>
      <c r="P134" s="17">
        <f t="shared" si="28"/>
        <v>0.43178963094463058</v>
      </c>
      <c r="Q134" s="16">
        <f t="shared" si="31"/>
        <v>1.3923058356275963E-3</v>
      </c>
      <c r="R134" s="1">
        <f t="shared" si="29"/>
        <v>-4.8017067953816106E-3</v>
      </c>
      <c r="S134" s="12">
        <f t="shared" si="26"/>
        <v>862.48569946710813</v>
      </c>
      <c r="T134" s="12">
        <f t="shared" si="19"/>
        <v>814.68491260349651</v>
      </c>
    </row>
    <row r="135" spans="1:20" x14ac:dyDescent="0.25">
      <c r="A135" s="1">
        <v>135</v>
      </c>
      <c r="B135" s="2">
        <v>37090</v>
      </c>
      <c r="C135" s="1">
        <v>14171</v>
      </c>
      <c r="D135" s="1">
        <v>14236</v>
      </c>
      <c r="E135" s="1">
        <v>13778</v>
      </c>
      <c r="F135" s="1">
        <v>13791</v>
      </c>
      <c r="G135" s="14">
        <f t="shared" si="32"/>
        <v>-2.6677958924412493E-2</v>
      </c>
      <c r="H135" s="15">
        <f t="shared" si="30"/>
        <v>-2.1028206801537719E-3</v>
      </c>
      <c r="I135" s="14">
        <f t="shared" si="20"/>
        <v>2.0173158175014416E-2</v>
      </c>
      <c r="J135" s="17">
        <f t="shared" si="21"/>
        <v>1.6272625839689789E-2</v>
      </c>
      <c r="K135" s="17">
        <f t="shared" si="22"/>
        <v>-3.0292132368256119E-3</v>
      </c>
      <c r="L135" s="17">
        <f t="shared" si="23"/>
        <v>-2.3648745687586882E-2</v>
      </c>
      <c r="M135" s="17">
        <f t="shared" si="24"/>
        <v>2.7538853886396732E-2</v>
      </c>
      <c r="N135" s="17">
        <f t="shared" si="25"/>
        <v>-2.3648745687586882E-2</v>
      </c>
      <c r="O135" s="17">
        <f t="shared" si="27"/>
        <v>3.1456262854108257</v>
      </c>
      <c r="P135" s="17">
        <f t="shared" si="28"/>
        <v>0.42318750469117555</v>
      </c>
      <c r="Q135" s="16">
        <f t="shared" si="31"/>
        <v>1.3645682761237031E-3</v>
      </c>
      <c r="R135" s="1">
        <f t="shared" si="29"/>
        <v>2.0173158175014416E-2</v>
      </c>
      <c r="S135" s="12">
        <f t="shared" si="26"/>
        <v>882.6588576421226</v>
      </c>
      <c r="T135" s="12">
        <f t="shared" si="19"/>
        <v>792.9507819687218</v>
      </c>
    </row>
    <row r="136" spans="1:20" x14ac:dyDescent="0.25">
      <c r="A136" s="1">
        <v>136</v>
      </c>
      <c r="B136" s="2">
        <v>37091</v>
      </c>
      <c r="C136" s="1">
        <v>13795</v>
      </c>
      <c r="D136" s="1">
        <v>13953</v>
      </c>
      <c r="E136" s="1">
        <v>13641</v>
      </c>
      <c r="F136" s="1">
        <v>13762</v>
      </c>
      <c r="G136" s="14">
        <f t="shared" si="32"/>
        <v>-2.1028206801537719E-3</v>
      </c>
      <c r="H136" s="15">
        <f t="shared" si="30"/>
        <v>2.3979072809184654E-2</v>
      </c>
      <c r="I136" s="14">
        <f t="shared" si="20"/>
        <v>-1.1815133256677379E-3</v>
      </c>
      <c r="J136" s="17">
        <f t="shared" si="21"/>
        <v>1.6140748475693127E-2</v>
      </c>
      <c r="K136" s="17">
        <f t="shared" si="22"/>
        <v>-2.4686175108460089E-3</v>
      </c>
      <c r="L136" s="17">
        <f t="shared" si="23"/>
        <v>3.6579683069223705E-4</v>
      </c>
      <c r="M136" s="17">
        <f t="shared" si="24"/>
        <v>2.7538853886396732E-2</v>
      </c>
      <c r="N136" s="17">
        <f t="shared" si="25"/>
        <v>-2.3648745687586882E-2</v>
      </c>
      <c r="O136" s="17">
        <f t="shared" si="27"/>
        <v>3.171327503868155</v>
      </c>
      <c r="P136" s="17">
        <f t="shared" si="28"/>
        <v>0.42619234706051079</v>
      </c>
      <c r="Q136" s="16">
        <f t="shared" si="31"/>
        <v>1.3742573915311617E-3</v>
      </c>
      <c r="R136" s="1">
        <f t="shared" si="29"/>
        <v>-1.1815133256677379E-3</v>
      </c>
      <c r="S136" s="12">
        <f t="shared" si="26"/>
        <v>881.47734431645483</v>
      </c>
      <c r="T136" s="12">
        <f t="shared" si="19"/>
        <v>791.28334866605383</v>
      </c>
    </row>
    <row r="137" spans="1:20" x14ac:dyDescent="0.25">
      <c r="A137" s="1">
        <v>137</v>
      </c>
      <c r="B137" s="2">
        <v>37092</v>
      </c>
      <c r="C137" s="1">
        <v>13766</v>
      </c>
      <c r="D137" s="1">
        <v>14092</v>
      </c>
      <c r="E137" s="1">
        <v>13659</v>
      </c>
      <c r="F137" s="1">
        <v>14092</v>
      </c>
      <c r="G137" s="14">
        <f t="shared" si="32"/>
        <v>2.3979072809184654E-2</v>
      </c>
      <c r="H137" s="15">
        <f t="shared" si="30"/>
        <v>-1.7030939540164658E-3</v>
      </c>
      <c r="I137" s="14">
        <f t="shared" si="20"/>
        <v>-9.2921918998837283E-3</v>
      </c>
      <c r="J137" s="17">
        <f t="shared" si="21"/>
        <v>1.7436410218278662E-2</v>
      </c>
      <c r="K137" s="17">
        <f t="shared" si="22"/>
        <v>-1.2567426913799122E-3</v>
      </c>
      <c r="L137" s="17">
        <f t="shared" si="23"/>
        <v>2.5235815500564567E-2</v>
      </c>
      <c r="M137" s="17">
        <f t="shared" si="24"/>
        <v>2.7538853886396732E-2</v>
      </c>
      <c r="N137" s="17">
        <f t="shared" si="25"/>
        <v>-2.3648745687586882E-2</v>
      </c>
      <c r="O137" s="17">
        <f t="shared" si="27"/>
        <v>2.9356730504265971</v>
      </c>
      <c r="P137" s="17">
        <f t="shared" si="28"/>
        <v>0.39767975692125607</v>
      </c>
      <c r="Q137" s="16">
        <f t="shared" si="31"/>
        <v>1.2823185333587365E-3</v>
      </c>
      <c r="R137" s="1">
        <f t="shared" si="29"/>
        <v>-9.2921918998837283E-3</v>
      </c>
      <c r="S137" s="12">
        <f t="shared" si="26"/>
        <v>872.1851524165711</v>
      </c>
      <c r="T137" s="12">
        <f t="shared" si="19"/>
        <v>810.25758969641254</v>
      </c>
    </row>
    <row r="138" spans="1:20" x14ac:dyDescent="0.25">
      <c r="A138" s="1">
        <v>138</v>
      </c>
      <c r="B138" s="2">
        <v>37095</v>
      </c>
      <c r="C138" s="1">
        <v>14108</v>
      </c>
      <c r="D138" s="1">
        <v>14239</v>
      </c>
      <c r="E138" s="1">
        <v>14058</v>
      </c>
      <c r="F138" s="1">
        <v>14068</v>
      </c>
      <c r="G138" s="14">
        <f t="shared" si="32"/>
        <v>-1.7030939540164658E-3</v>
      </c>
      <c r="H138" s="15">
        <f t="shared" si="30"/>
        <v>-2.3457492180835926E-2</v>
      </c>
      <c r="I138" s="14">
        <f t="shared" si="20"/>
        <v>-1.8050548218151552E-2</v>
      </c>
      <c r="J138" s="17">
        <f t="shared" si="21"/>
        <v>1.7061941454336007E-2</v>
      </c>
      <c r="K138" s="17">
        <f t="shared" si="22"/>
        <v>-2.1531790061704173E-3</v>
      </c>
      <c r="L138" s="17">
        <f t="shared" si="23"/>
        <v>4.5008505215395154E-4</v>
      </c>
      <c r="M138" s="17">
        <f t="shared" si="24"/>
        <v>2.7538853886396732E-2</v>
      </c>
      <c r="N138" s="17">
        <f t="shared" si="25"/>
        <v>-2.3648745687586882E-2</v>
      </c>
      <c r="O138" s="17">
        <f t="shared" si="27"/>
        <v>3.0001040450748433</v>
      </c>
      <c r="P138" s="17">
        <f t="shared" si="28"/>
        <v>0.40569667774665519</v>
      </c>
      <c r="Q138" s="16">
        <f t="shared" si="31"/>
        <v>1.3081690977285857E-3</v>
      </c>
      <c r="R138" s="1">
        <f t="shared" si="29"/>
        <v>-1.8050548218151552E-2</v>
      </c>
      <c r="S138" s="12">
        <f t="shared" si="26"/>
        <v>854.13460419841954</v>
      </c>
      <c r="T138" s="12">
        <f t="shared" si="19"/>
        <v>808.87764489420465</v>
      </c>
    </row>
    <row r="139" spans="1:20" x14ac:dyDescent="0.25">
      <c r="A139" s="1">
        <v>139</v>
      </c>
      <c r="B139" s="2">
        <v>37096</v>
      </c>
      <c r="C139" s="1">
        <v>14049</v>
      </c>
      <c r="D139" s="1">
        <v>14106</v>
      </c>
      <c r="E139" s="1">
        <v>13725</v>
      </c>
      <c r="F139" s="1">
        <v>13738</v>
      </c>
      <c r="G139" s="14">
        <f t="shared" si="32"/>
        <v>-2.3457492180835926E-2</v>
      </c>
      <c r="H139" s="15">
        <f t="shared" si="30"/>
        <v>1.5868394234968664E-2</v>
      </c>
      <c r="I139" s="14">
        <f t="shared" si="20"/>
        <v>1.2648073578904406E-2</v>
      </c>
      <c r="J139" s="17">
        <f t="shared" si="21"/>
        <v>1.7909532444839608E-2</v>
      </c>
      <c r="K139" s="17">
        <f t="shared" si="22"/>
        <v>-3.694118045332373E-3</v>
      </c>
      <c r="L139" s="17">
        <f t="shared" si="23"/>
        <v>-1.9763374135503553E-2</v>
      </c>
      <c r="M139" s="17">
        <f t="shared" si="24"/>
        <v>2.7538853886396732E-2</v>
      </c>
      <c r="N139" s="17">
        <f t="shared" si="25"/>
        <v>-2.3648745687586882E-2</v>
      </c>
      <c r="O139" s="17">
        <f t="shared" si="27"/>
        <v>2.8581203742553667</v>
      </c>
      <c r="P139" s="17">
        <f t="shared" si="28"/>
        <v>0.38779347463616631</v>
      </c>
      <c r="Q139" s="16">
        <f t="shared" si="31"/>
        <v>1.2504402122233286E-3</v>
      </c>
      <c r="R139" s="1">
        <f t="shared" si="29"/>
        <v>1.2648073578904406E-2</v>
      </c>
      <c r="S139" s="12">
        <f t="shared" si="26"/>
        <v>866.7826777773239</v>
      </c>
      <c r="T139" s="12">
        <f t="shared" si="19"/>
        <v>789.90340386384582</v>
      </c>
    </row>
    <row r="140" spans="1:20" x14ac:dyDescent="0.25">
      <c r="A140" s="1">
        <v>140</v>
      </c>
      <c r="B140" s="2">
        <v>37097</v>
      </c>
      <c r="C140" s="1">
        <v>13738</v>
      </c>
      <c r="D140" s="1">
        <v>13956</v>
      </c>
      <c r="E140" s="1">
        <v>13679</v>
      </c>
      <c r="F140" s="1">
        <v>13956</v>
      </c>
      <c r="G140" s="14">
        <f t="shared" si="32"/>
        <v>1.5868394234968664E-2</v>
      </c>
      <c r="H140" s="15">
        <f t="shared" si="30"/>
        <v>-1.0461450272284289E-2</v>
      </c>
      <c r="I140" s="14">
        <f t="shared" si="20"/>
        <v>-1.8029810231908971E-2</v>
      </c>
      <c r="J140" s="17">
        <f t="shared" si="21"/>
        <v>1.8342962756069944E-2</v>
      </c>
      <c r="K140" s="17">
        <f t="shared" si="22"/>
        <v>-1.710998942664473E-3</v>
      </c>
      <c r="L140" s="17">
        <f t="shared" si="23"/>
        <v>1.7579393177633136E-2</v>
      </c>
      <c r="M140" s="17">
        <f t="shared" si="24"/>
        <v>2.7538853886396732E-2</v>
      </c>
      <c r="N140" s="17">
        <f t="shared" si="25"/>
        <v>-2.3648745687586882E-2</v>
      </c>
      <c r="O140" s="17">
        <f t="shared" si="27"/>
        <v>2.7905851554457808</v>
      </c>
      <c r="P140" s="17">
        <f t="shared" si="28"/>
        <v>0.37896317673850599</v>
      </c>
      <c r="Q140" s="16">
        <f t="shared" si="31"/>
        <v>1.2219669131625201E-3</v>
      </c>
      <c r="R140" s="1">
        <f t="shared" si="29"/>
        <v>0</v>
      </c>
      <c r="S140" s="12">
        <f t="shared" si="26"/>
        <v>866.7826777773239</v>
      </c>
      <c r="T140" s="12">
        <f t="shared" si="19"/>
        <v>802.43790248390098</v>
      </c>
    </row>
    <row r="141" spans="1:20" x14ac:dyDescent="0.25">
      <c r="A141" s="1">
        <v>141</v>
      </c>
      <c r="B141" s="2">
        <v>37098</v>
      </c>
      <c r="C141" s="1">
        <v>13963</v>
      </c>
      <c r="D141" s="1">
        <v>13980</v>
      </c>
      <c r="E141" s="1">
        <v>13736</v>
      </c>
      <c r="F141" s="1">
        <v>13810</v>
      </c>
      <c r="G141" s="14">
        <f t="shared" si="32"/>
        <v>-1.0461450272284289E-2</v>
      </c>
      <c r="H141" s="15">
        <f t="shared" si="30"/>
        <v>7.2411296162200323E-3</v>
      </c>
      <c r="I141" s="14">
        <f t="shared" si="20"/>
        <v>-3.9197901989708184E-3</v>
      </c>
      <c r="J141" s="17">
        <f t="shared" si="21"/>
        <v>1.776793496607168E-2</v>
      </c>
      <c r="K141" s="17">
        <f t="shared" si="22"/>
        <v>-1.0289264177943958E-3</v>
      </c>
      <c r="L141" s="17">
        <f t="shared" si="23"/>
        <v>-9.4325238544898937E-3</v>
      </c>
      <c r="M141" s="17">
        <f t="shared" si="24"/>
        <v>2.7538853886396732E-2</v>
      </c>
      <c r="N141" s="17">
        <f t="shared" si="25"/>
        <v>-2.3648745687586882E-2</v>
      </c>
      <c r="O141" s="17">
        <f t="shared" si="27"/>
        <v>2.8808975084458393</v>
      </c>
      <c r="P141" s="17">
        <f t="shared" si="28"/>
        <v>0.39072461804665182</v>
      </c>
      <c r="Q141" s="16">
        <f t="shared" si="31"/>
        <v>1.25989168530885E-3</v>
      </c>
      <c r="R141" s="1">
        <f t="shared" si="29"/>
        <v>-3.9197901989708184E-3</v>
      </c>
      <c r="S141" s="12">
        <f t="shared" si="26"/>
        <v>862.86288757835302</v>
      </c>
      <c r="T141" s="12">
        <f t="shared" si="19"/>
        <v>794.0432382704696</v>
      </c>
    </row>
    <row r="142" spans="1:20" x14ac:dyDescent="0.25">
      <c r="A142" s="1">
        <v>142</v>
      </c>
      <c r="B142" s="2">
        <v>37099</v>
      </c>
      <c r="C142" s="1">
        <v>13825</v>
      </c>
      <c r="D142" s="1">
        <v>13910</v>
      </c>
      <c r="E142" s="1">
        <v>13759</v>
      </c>
      <c r="F142" s="1">
        <v>13910</v>
      </c>
      <c r="G142" s="14">
        <f t="shared" si="32"/>
        <v>7.2411296162200323E-3</v>
      </c>
      <c r="H142" s="15">
        <f t="shared" si="30"/>
        <v>-1.4809489575844714E-2</v>
      </c>
      <c r="I142" s="14">
        <f t="shared" si="20"/>
        <v>-1.1960687155600946E-2</v>
      </c>
      <c r="J142" s="17">
        <f t="shared" si="21"/>
        <v>1.7896346226826669E-2</v>
      </c>
      <c r="K142" s="17">
        <f t="shared" si="22"/>
        <v>-5.082409791414388E-4</v>
      </c>
      <c r="L142" s="17">
        <f t="shared" si="23"/>
        <v>7.7493705953614713E-3</v>
      </c>
      <c r="M142" s="17">
        <f t="shared" si="24"/>
        <v>2.7538853886396732E-2</v>
      </c>
      <c r="N142" s="17">
        <f t="shared" si="25"/>
        <v>-2.3648745687586882E-2</v>
      </c>
      <c r="O142" s="17">
        <f t="shared" si="27"/>
        <v>2.8602262677089509</v>
      </c>
      <c r="P142" s="17">
        <f t="shared" si="28"/>
        <v>0.3880654560458987</v>
      </c>
      <c r="Q142" s="16">
        <f t="shared" si="31"/>
        <v>1.2513172163864999E-3</v>
      </c>
      <c r="R142" s="1">
        <f t="shared" si="29"/>
        <v>-1.1960687155600946E-2</v>
      </c>
      <c r="S142" s="12">
        <f t="shared" si="26"/>
        <v>850.90220042275212</v>
      </c>
      <c r="T142" s="12">
        <f t="shared" si="19"/>
        <v>799.79300827966915</v>
      </c>
    </row>
    <row r="143" spans="1:20" x14ac:dyDescent="0.25">
      <c r="A143" s="1">
        <v>143</v>
      </c>
      <c r="B143" s="2">
        <v>37102</v>
      </c>
      <c r="C143" s="1">
        <v>13948</v>
      </c>
      <c r="D143" s="1">
        <v>14117</v>
      </c>
      <c r="E143" s="1">
        <v>13704</v>
      </c>
      <c r="F143" s="1">
        <v>13704</v>
      </c>
      <c r="G143" s="14">
        <f t="shared" si="32"/>
        <v>-1.4809489575844714E-2</v>
      </c>
      <c r="H143" s="15">
        <f t="shared" si="30"/>
        <v>3.6485697606538636E-3</v>
      </c>
      <c r="I143" s="14">
        <f t="shared" si="20"/>
        <v>8.6699477305836048E-3</v>
      </c>
      <c r="J143" s="17">
        <f t="shared" si="21"/>
        <v>1.8118890381544291E-2</v>
      </c>
      <c r="K143" s="17">
        <f t="shared" si="22"/>
        <v>-8.2640588784240376E-4</v>
      </c>
      <c r="L143" s="17">
        <f t="shared" si="23"/>
        <v>-1.398308368800231E-2</v>
      </c>
      <c r="M143" s="17">
        <f t="shared" si="24"/>
        <v>2.7538853886396732E-2</v>
      </c>
      <c r="N143" s="17">
        <f t="shared" si="25"/>
        <v>-2.3648745687586882E-2</v>
      </c>
      <c r="O143" s="17">
        <f t="shared" si="27"/>
        <v>2.8250957148083833</v>
      </c>
      <c r="P143" s="17">
        <f t="shared" si="28"/>
        <v>0.38350184385424058</v>
      </c>
      <c r="Q143" s="16">
        <f t="shared" si="31"/>
        <v>1.2366018470709231E-3</v>
      </c>
      <c r="R143" s="1">
        <f t="shared" si="29"/>
        <v>0</v>
      </c>
      <c r="S143" s="12">
        <f t="shared" si="26"/>
        <v>850.90220042275212</v>
      </c>
      <c r="T143" s="12">
        <f t="shared" si="19"/>
        <v>787.94848206071788</v>
      </c>
    </row>
    <row r="144" spans="1:20" x14ac:dyDescent="0.25">
      <c r="A144" s="1">
        <v>144</v>
      </c>
      <c r="B144" s="2">
        <v>37103</v>
      </c>
      <c r="C144" s="1">
        <v>13703</v>
      </c>
      <c r="D144" s="1">
        <v>13830</v>
      </c>
      <c r="E144" s="1">
        <v>13639</v>
      </c>
      <c r="F144" s="1">
        <v>13754</v>
      </c>
      <c r="G144" s="14">
        <f t="shared" si="32"/>
        <v>3.6485697606538636E-3</v>
      </c>
      <c r="H144" s="15">
        <f t="shared" si="30"/>
        <v>-7.9976734041009578E-4</v>
      </c>
      <c r="I144" s="14">
        <f t="shared" si="20"/>
        <v>6.1065259117658588E-3</v>
      </c>
      <c r="J144" s="17">
        <f t="shared" si="21"/>
        <v>1.6937870097760464E-2</v>
      </c>
      <c r="K144" s="17">
        <f t="shared" si="22"/>
        <v>1.0323254928120103E-3</v>
      </c>
      <c r="L144" s="17">
        <f t="shared" si="23"/>
        <v>2.6162442678418531E-3</v>
      </c>
      <c r="M144" s="17">
        <f t="shared" si="24"/>
        <v>2.7538853886396732E-2</v>
      </c>
      <c r="N144" s="17">
        <f t="shared" si="25"/>
        <v>-2.3648745687586882E-2</v>
      </c>
      <c r="O144" s="17">
        <f t="shared" si="27"/>
        <v>3.0220800654712585</v>
      </c>
      <c r="P144" s="17">
        <f t="shared" si="28"/>
        <v>0.40839174888599611</v>
      </c>
      <c r="Q144" s="16">
        <f t="shared" si="31"/>
        <v>1.3168593556825037E-3</v>
      </c>
      <c r="R144" s="1">
        <f t="shared" si="29"/>
        <v>6.1065259117658588E-3</v>
      </c>
      <c r="S144" s="12">
        <f t="shared" si="26"/>
        <v>857.00872633451797</v>
      </c>
      <c r="T144" s="12">
        <f t="shared" ref="T144:T207" si="33">G144*T143+T143</f>
        <v>790.82336706531771</v>
      </c>
    </row>
    <row r="145" spans="1:20" x14ac:dyDescent="0.25">
      <c r="A145" s="1">
        <v>145</v>
      </c>
      <c r="B145" s="2">
        <v>37104</v>
      </c>
      <c r="C145" s="1">
        <v>13757</v>
      </c>
      <c r="D145" s="1">
        <v>13837</v>
      </c>
      <c r="E145" s="1">
        <v>13606</v>
      </c>
      <c r="F145" s="1">
        <v>13743</v>
      </c>
      <c r="G145" s="14">
        <f t="shared" si="32"/>
        <v>-7.9976734041009578E-4</v>
      </c>
      <c r="H145" s="15">
        <f t="shared" si="30"/>
        <v>5.821145310339837E-3</v>
      </c>
      <c r="I145" s="14">
        <f t="shared" ref="I145:I208" si="34">SUM(H145:H147)</f>
        <v>2.2009631884926328E-2</v>
      </c>
      <c r="J145" s="17">
        <f t="shared" ref="J145:J208" si="35">_xlfn.STDEV.S(G131:G145)</f>
        <v>1.6288497942476617E-2</v>
      </c>
      <c r="K145" s="17">
        <f t="shared" ref="K145:K208" si="36">AVERAGE(G131:G145)</f>
        <v>-2.0988940676728665E-4</v>
      </c>
      <c r="L145" s="17">
        <f t="shared" ref="L145:L208" si="37">G145-K145</f>
        <v>-5.8987793364280916E-4</v>
      </c>
      <c r="M145" s="17">
        <f t="shared" ref="M145:M208" si="38">MAX(L131:L145)</f>
        <v>2.7538853886396732E-2</v>
      </c>
      <c r="N145" s="17">
        <f t="shared" ref="N145:N208" si="39">MIN(L131:L145)</f>
        <v>-2.3648745687586882E-2</v>
      </c>
      <c r="O145" s="17">
        <f t="shared" si="27"/>
        <v>3.1425610731421862</v>
      </c>
      <c r="P145" s="17">
        <f t="shared" si="28"/>
        <v>0.42282749980013984</v>
      </c>
      <c r="Q145" s="16">
        <f t="shared" si="31"/>
        <v>1.3634074402102817E-3</v>
      </c>
      <c r="R145" s="1">
        <f t="shared" si="29"/>
        <v>2.2009631884926328E-2</v>
      </c>
      <c r="S145" s="12">
        <f t="shared" ref="S145:S208" si="40">R145*$Y$2+S144</f>
        <v>879.01835821944428</v>
      </c>
      <c r="T145" s="12">
        <f t="shared" si="33"/>
        <v>790.19089236430568</v>
      </c>
    </row>
    <row r="146" spans="1:20" x14ac:dyDescent="0.25">
      <c r="A146" s="1">
        <v>146</v>
      </c>
      <c r="B146" s="2">
        <v>37105</v>
      </c>
      <c r="C146" s="1">
        <v>13746</v>
      </c>
      <c r="D146" s="1">
        <v>13846</v>
      </c>
      <c r="E146" s="1">
        <v>13690</v>
      </c>
      <c r="F146" s="1">
        <v>13823</v>
      </c>
      <c r="G146" s="14">
        <f t="shared" si="32"/>
        <v>5.821145310339837E-3</v>
      </c>
      <c r="H146" s="15">
        <f t="shared" si="30"/>
        <v>1.0851479418361176E-3</v>
      </c>
      <c r="I146" s="14">
        <f t="shared" si="34"/>
        <v>1.5405401218282599E-2</v>
      </c>
      <c r="J146" s="17">
        <f t="shared" si="35"/>
        <v>1.6236401088215134E-2</v>
      </c>
      <c r="K146" s="17">
        <f t="shared" si="36"/>
        <v>-3.2379200824227036E-4</v>
      </c>
      <c r="L146" s="17">
        <f t="shared" si="37"/>
        <v>6.1449373185821074E-3</v>
      </c>
      <c r="M146" s="17">
        <f t="shared" si="38"/>
        <v>2.7538853886396732E-2</v>
      </c>
      <c r="N146" s="17">
        <f t="shared" si="39"/>
        <v>-2.3648745687586882E-2</v>
      </c>
      <c r="O146" s="17">
        <f t="shared" ref="O146:O209" si="41">(M146-N146)/J146</f>
        <v>3.1526444373893363</v>
      </c>
      <c r="P146" s="17">
        <f t="shared" ref="P146:P209" si="42">LOG(O146,2)/LOG(15,2)</f>
        <v>0.42401045745643229</v>
      </c>
      <c r="Q146" s="16">
        <f t="shared" si="31"/>
        <v>1.3672218876405109E-3</v>
      </c>
      <c r="R146" s="1">
        <f t="shared" si="29"/>
        <v>1.5405401218282599E-2</v>
      </c>
      <c r="S146" s="12">
        <f t="shared" si="40"/>
        <v>894.42375943772686</v>
      </c>
      <c r="T146" s="12">
        <f t="shared" si="33"/>
        <v>794.79070837166546</v>
      </c>
    </row>
    <row r="147" spans="1:20" x14ac:dyDescent="0.25">
      <c r="A147" s="1">
        <v>147</v>
      </c>
      <c r="B147" s="2">
        <v>37106</v>
      </c>
      <c r="C147" s="1">
        <v>13840</v>
      </c>
      <c r="D147" s="1">
        <v>13902</v>
      </c>
      <c r="E147" s="1">
        <v>13733</v>
      </c>
      <c r="F147" s="1">
        <v>13838</v>
      </c>
      <c r="G147" s="14">
        <f t="shared" si="32"/>
        <v>1.0851479418361176E-3</v>
      </c>
      <c r="H147" s="15">
        <f t="shared" si="30"/>
        <v>1.5103338632750374E-2</v>
      </c>
      <c r="I147" s="14">
        <f t="shared" si="34"/>
        <v>5.9845450974781444E-3</v>
      </c>
      <c r="J147" s="17">
        <f t="shared" si="35"/>
        <v>1.5906161313874425E-2</v>
      </c>
      <c r="K147" s="17">
        <f t="shared" si="36"/>
        <v>-1.027533894039956E-3</v>
      </c>
      <c r="L147" s="17">
        <f t="shared" si="37"/>
        <v>2.1126818358760736E-3</v>
      </c>
      <c r="M147" s="17">
        <f t="shared" si="38"/>
        <v>2.7538853886396732E-2</v>
      </c>
      <c r="N147" s="17">
        <f t="shared" si="39"/>
        <v>-2.3648745687586882E-2</v>
      </c>
      <c r="O147" s="17">
        <f t="shared" si="41"/>
        <v>3.2180988589204325</v>
      </c>
      <c r="P147" s="17">
        <f t="shared" si="42"/>
        <v>0.43159863440929541</v>
      </c>
      <c r="Q147" s="16">
        <f t="shared" si="31"/>
        <v>1.3916899672239246E-3</v>
      </c>
      <c r="R147" s="1">
        <f t="shared" si="29"/>
        <v>5.9845450974781444E-3</v>
      </c>
      <c r="S147" s="12">
        <f t="shared" si="40"/>
        <v>900.40830453520505</v>
      </c>
      <c r="T147" s="12">
        <f t="shared" si="33"/>
        <v>795.65317387304549</v>
      </c>
    </row>
    <row r="148" spans="1:20" x14ac:dyDescent="0.25">
      <c r="A148" s="1">
        <v>148</v>
      </c>
      <c r="B148" s="2">
        <v>37109</v>
      </c>
      <c r="C148" s="1">
        <v>13856</v>
      </c>
      <c r="D148" s="1">
        <v>14067</v>
      </c>
      <c r="E148" s="1">
        <v>13854</v>
      </c>
      <c r="F148" s="1">
        <v>14047</v>
      </c>
      <c r="G148" s="14">
        <f t="shared" si="32"/>
        <v>1.5103338632750374E-2</v>
      </c>
      <c r="H148" s="15">
        <f t="shared" si="30"/>
        <v>-7.8308535630389198E-4</v>
      </c>
      <c r="I148" s="14">
        <f t="shared" si="34"/>
        <v>-1.5225554078414749E-2</v>
      </c>
      <c r="J148" s="17">
        <f t="shared" si="35"/>
        <v>1.5591042118426381E-2</v>
      </c>
      <c r="K148" s="17">
        <f t="shared" si="36"/>
        <v>1.2437394936186156E-3</v>
      </c>
      <c r="L148" s="17">
        <f t="shared" si="37"/>
        <v>1.3859599139131758E-2</v>
      </c>
      <c r="M148" s="17">
        <f t="shared" si="38"/>
        <v>2.7538853886396732E-2</v>
      </c>
      <c r="N148" s="17">
        <f t="shared" si="39"/>
        <v>-2.3648745687586882E-2</v>
      </c>
      <c r="O148" s="17">
        <f t="shared" si="41"/>
        <v>3.283141638972753</v>
      </c>
      <c r="P148" s="17">
        <f t="shared" si="42"/>
        <v>0.43898771900845956</v>
      </c>
      <c r="Q148" s="16">
        <f t="shared" si="31"/>
        <v>1.4155160734341534E-3</v>
      </c>
      <c r="R148" s="1">
        <f t="shared" si="29"/>
        <v>-1.5225554078414749E-2</v>
      </c>
      <c r="S148" s="12">
        <f t="shared" si="40"/>
        <v>885.18275045679025</v>
      </c>
      <c r="T148" s="12">
        <f t="shared" si="33"/>
        <v>807.67019319227268</v>
      </c>
    </row>
    <row r="149" spans="1:20" x14ac:dyDescent="0.25">
      <c r="A149" s="1">
        <v>149</v>
      </c>
      <c r="B149" s="2">
        <v>37110</v>
      </c>
      <c r="C149" s="1">
        <v>14049</v>
      </c>
      <c r="D149" s="1">
        <v>14143</v>
      </c>
      <c r="E149" s="1">
        <v>14003</v>
      </c>
      <c r="F149" s="1">
        <v>14036</v>
      </c>
      <c r="G149" s="14">
        <f t="shared" si="32"/>
        <v>-7.8308535630389198E-4</v>
      </c>
      <c r="H149" s="15">
        <f t="shared" si="30"/>
        <v>-8.3357081789683374E-3</v>
      </c>
      <c r="I149" s="14">
        <f t="shared" si="34"/>
        <v>-8.5873292107619958E-3</v>
      </c>
      <c r="J149" s="17">
        <f t="shared" si="35"/>
        <v>1.4017104824533309E-2</v>
      </c>
      <c r="K149" s="17">
        <f t="shared" si="36"/>
        <v>-5.3655733188720707E-4</v>
      </c>
      <c r="L149" s="17">
        <f t="shared" si="37"/>
        <v>-2.4652802441668491E-4</v>
      </c>
      <c r="M149" s="17">
        <f t="shared" si="38"/>
        <v>2.5235815500564567E-2</v>
      </c>
      <c r="N149" s="17">
        <f t="shared" si="39"/>
        <v>-2.3648745687586882E-2</v>
      </c>
      <c r="O149" s="17">
        <f t="shared" si="41"/>
        <v>3.4874934446228649</v>
      </c>
      <c r="P149" s="17">
        <f t="shared" si="42"/>
        <v>0.46128512202589628</v>
      </c>
      <c r="Q149" s="16">
        <f t="shared" si="31"/>
        <v>1.4874140582759861E-3</v>
      </c>
      <c r="R149" s="1">
        <f t="shared" si="29"/>
        <v>-8.5873292107619958E-3</v>
      </c>
      <c r="S149" s="12">
        <f t="shared" si="40"/>
        <v>876.5954212460282</v>
      </c>
      <c r="T149" s="12">
        <f t="shared" si="33"/>
        <v>807.03771849126065</v>
      </c>
    </row>
    <row r="150" spans="1:20" x14ac:dyDescent="0.25">
      <c r="A150" s="1">
        <v>150</v>
      </c>
      <c r="B150" s="2">
        <v>37111</v>
      </c>
      <c r="C150" s="1">
        <v>14036</v>
      </c>
      <c r="D150" s="1">
        <v>14113</v>
      </c>
      <c r="E150" s="1">
        <v>13917</v>
      </c>
      <c r="F150" s="1">
        <v>13919</v>
      </c>
      <c r="G150" s="14">
        <f t="shared" si="32"/>
        <v>-8.3357081789683374E-3</v>
      </c>
      <c r="H150" s="15">
        <f t="shared" si="30"/>
        <v>-6.1067605431425198E-3</v>
      </c>
      <c r="I150" s="14">
        <f t="shared" si="34"/>
        <v>-1.0600165767690184E-2</v>
      </c>
      <c r="J150" s="17">
        <f t="shared" si="35"/>
        <v>1.2264157571540278E-2</v>
      </c>
      <c r="K150" s="17">
        <f t="shared" si="36"/>
        <v>6.8625938447573656E-4</v>
      </c>
      <c r="L150" s="17">
        <f t="shared" si="37"/>
        <v>-9.0219675634440732E-3</v>
      </c>
      <c r="M150" s="17">
        <f t="shared" si="38"/>
        <v>2.5235815500564567E-2</v>
      </c>
      <c r="N150" s="17">
        <f t="shared" si="39"/>
        <v>-1.9763374135503553E-2</v>
      </c>
      <c r="O150" s="17">
        <f t="shared" si="41"/>
        <v>3.6691627104083753</v>
      </c>
      <c r="P150" s="17">
        <f t="shared" si="42"/>
        <v>0.48003670360527734</v>
      </c>
      <c r="Q150" s="16">
        <f t="shared" si="31"/>
        <v>1.5478785404894717E-3</v>
      </c>
      <c r="R150" s="1">
        <f t="shared" si="29"/>
        <v>-1.0600165767690184E-2</v>
      </c>
      <c r="S150" s="12">
        <f t="shared" si="40"/>
        <v>865.99525547833798</v>
      </c>
      <c r="T150" s="12">
        <f t="shared" si="33"/>
        <v>800.31048758049712</v>
      </c>
    </row>
    <row r="151" spans="1:20" x14ac:dyDescent="0.25">
      <c r="A151" s="1">
        <v>151</v>
      </c>
      <c r="B151" s="2">
        <v>37112</v>
      </c>
      <c r="C151" s="1">
        <v>13921</v>
      </c>
      <c r="D151" s="1">
        <v>13930</v>
      </c>
      <c r="E151" s="1">
        <v>13705</v>
      </c>
      <c r="F151" s="1">
        <v>13834</v>
      </c>
      <c r="G151" s="14">
        <f t="shared" si="32"/>
        <v>-6.1067605431425198E-3</v>
      </c>
      <c r="H151" s="15">
        <f t="shared" si="30"/>
        <v>5.8551395113488613E-3</v>
      </c>
      <c r="I151" s="14">
        <f t="shared" si="34"/>
        <v>-2.8165589624895571E-4</v>
      </c>
      <c r="J151" s="17">
        <f t="shared" si="35"/>
        <v>1.2372294036972592E-2</v>
      </c>
      <c r="K151" s="17">
        <f t="shared" si="36"/>
        <v>4.1933006027648675E-4</v>
      </c>
      <c r="L151" s="17">
        <f t="shared" si="37"/>
        <v>-6.5260906034190066E-3</v>
      </c>
      <c r="M151" s="17">
        <f t="shared" si="38"/>
        <v>2.5235815500564567E-2</v>
      </c>
      <c r="N151" s="17">
        <f t="shared" si="39"/>
        <v>-1.9763374135503553E-2</v>
      </c>
      <c r="O151" s="17">
        <f t="shared" si="41"/>
        <v>3.6370934526447036</v>
      </c>
      <c r="P151" s="17">
        <f t="shared" si="42"/>
        <v>0.47679502401022156</v>
      </c>
      <c r="Q151" s="16">
        <f t="shared" si="31"/>
        <v>1.5374257433540773E-3</v>
      </c>
      <c r="R151" s="1">
        <f t="shared" ref="R151:R214" si="43">IF(AND(Q151&gt;0.00125,Q151&lt;0.0016),I151,IF(OR(Q151&lt;0.0012,Q151&gt;0.00165),-I151,0))</f>
        <v>-2.8165589624895571E-4</v>
      </c>
      <c r="S151" s="12">
        <f t="shared" si="40"/>
        <v>865.71359958208905</v>
      </c>
      <c r="T151" s="12">
        <f t="shared" si="33"/>
        <v>795.42318307267738</v>
      </c>
    </row>
    <row r="152" spans="1:20" x14ac:dyDescent="0.25">
      <c r="A152" s="1">
        <v>152</v>
      </c>
      <c r="B152" s="2">
        <v>37113</v>
      </c>
      <c r="C152" s="1">
        <v>13836</v>
      </c>
      <c r="D152" s="1">
        <v>13920</v>
      </c>
      <c r="E152" s="1">
        <v>13738</v>
      </c>
      <c r="F152" s="1">
        <v>13915</v>
      </c>
      <c r="G152" s="14">
        <f t="shared" si="32"/>
        <v>5.8551395113488613E-3</v>
      </c>
      <c r="H152" s="15">
        <f t="shared" si="30"/>
        <v>-1.0348544735896525E-2</v>
      </c>
      <c r="I152" s="14">
        <f t="shared" si="34"/>
        <v>-1.842980285571405E-2</v>
      </c>
      <c r="J152" s="17">
        <f t="shared" si="35"/>
        <v>1.067580481555299E-2</v>
      </c>
      <c r="K152" s="17">
        <f t="shared" si="36"/>
        <v>-7.8893215957923275E-4</v>
      </c>
      <c r="L152" s="17">
        <f t="shared" si="37"/>
        <v>6.644071670928094E-3</v>
      </c>
      <c r="M152" s="17">
        <f t="shared" si="38"/>
        <v>1.7579393177633136E-2</v>
      </c>
      <c r="N152" s="17">
        <f t="shared" si="39"/>
        <v>-1.9763374135503553E-2</v>
      </c>
      <c r="O152" s="17">
        <f t="shared" si="41"/>
        <v>3.4978877900365952</v>
      </c>
      <c r="P152" s="17">
        <f t="shared" si="42"/>
        <v>0.46238407886686622</v>
      </c>
      <c r="Q152" s="16">
        <f t="shared" si="31"/>
        <v>1.49095764504401E-3</v>
      </c>
      <c r="R152" s="1">
        <f t="shared" si="43"/>
        <v>-1.842980285571405E-2</v>
      </c>
      <c r="S152" s="12">
        <f t="shared" si="40"/>
        <v>847.28379672637504</v>
      </c>
      <c r="T152" s="12">
        <f t="shared" si="33"/>
        <v>800.08049678012912</v>
      </c>
    </row>
    <row r="153" spans="1:20" x14ac:dyDescent="0.25">
      <c r="A153" s="1">
        <v>153</v>
      </c>
      <c r="B153" s="2">
        <v>37116</v>
      </c>
      <c r="C153" s="1">
        <v>13914</v>
      </c>
      <c r="D153" s="1">
        <v>13929</v>
      </c>
      <c r="E153" s="1">
        <v>13716</v>
      </c>
      <c r="F153" s="1">
        <v>13771</v>
      </c>
      <c r="G153" s="14">
        <f t="shared" si="32"/>
        <v>-1.0348544735896525E-2</v>
      </c>
      <c r="H153" s="15">
        <f t="shared" si="30"/>
        <v>4.2117493282987084E-3</v>
      </c>
      <c r="I153" s="14">
        <f t="shared" si="34"/>
        <v>-1.9063028381183678E-2</v>
      </c>
      <c r="J153" s="17">
        <f t="shared" si="35"/>
        <v>1.0958320054964095E-2</v>
      </c>
      <c r="K153" s="17">
        <f t="shared" si="36"/>
        <v>-1.3652955450379034E-3</v>
      </c>
      <c r="L153" s="17">
        <f t="shared" si="37"/>
        <v>-8.9832491908586228E-3</v>
      </c>
      <c r="M153" s="17">
        <f t="shared" si="38"/>
        <v>1.7579393177633136E-2</v>
      </c>
      <c r="N153" s="17">
        <f t="shared" si="39"/>
        <v>-1.9763374135503553E-2</v>
      </c>
      <c r="O153" s="17">
        <f t="shared" si="41"/>
        <v>3.407709131129137</v>
      </c>
      <c r="P153" s="17">
        <f t="shared" si="42"/>
        <v>0.45273911686664869</v>
      </c>
      <c r="Q153" s="16">
        <f t="shared" si="31"/>
        <v>1.4598574612625442E-3</v>
      </c>
      <c r="R153" s="1">
        <f t="shared" si="43"/>
        <v>-1.9063028381183678E-2</v>
      </c>
      <c r="S153" s="12">
        <f t="shared" si="40"/>
        <v>828.22076834519135</v>
      </c>
      <c r="T153" s="12">
        <f t="shared" si="33"/>
        <v>791.80082796688168</v>
      </c>
    </row>
    <row r="154" spans="1:20" x14ac:dyDescent="0.25">
      <c r="A154" s="1">
        <v>154</v>
      </c>
      <c r="B154" s="2">
        <v>37117</v>
      </c>
      <c r="C154" s="1">
        <v>13770</v>
      </c>
      <c r="D154" s="1">
        <v>13841</v>
      </c>
      <c r="E154" s="1">
        <v>13732</v>
      </c>
      <c r="F154" s="1">
        <v>13829</v>
      </c>
      <c r="G154" s="14">
        <f t="shared" si="32"/>
        <v>4.2117493282987084E-3</v>
      </c>
      <c r="H154" s="15">
        <f t="shared" si="30"/>
        <v>-1.2293007448116233E-2</v>
      </c>
      <c r="I154" s="14">
        <f t="shared" si="34"/>
        <v>-5.769627448940684E-2</v>
      </c>
      <c r="J154" s="17">
        <f t="shared" si="35"/>
        <v>9.1541795564471645E-3</v>
      </c>
      <c r="K154" s="17">
        <f t="shared" si="36"/>
        <v>4.793205555710722E-4</v>
      </c>
      <c r="L154" s="17">
        <f t="shared" si="37"/>
        <v>3.7324287727276361E-3</v>
      </c>
      <c r="M154" s="17">
        <f t="shared" si="38"/>
        <v>1.7579393177633136E-2</v>
      </c>
      <c r="N154" s="17">
        <f t="shared" si="39"/>
        <v>-1.398308368800231E-2</v>
      </c>
      <c r="O154" s="17">
        <f t="shared" si="41"/>
        <v>3.4478760953958369</v>
      </c>
      <c r="P154" s="17">
        <f t="shared" si="42"/>
        <v>0.45706627463625099</v>
      </c>
      <c r="Q154" s="16">
        <f t="shared" si="31"/>
        <v>1.4738103832007533E-3</v>
      </c>
      <c r="R154" s="1">
        <f t="shared" si="43"/>
        <v>-5.769627448940684E-2</v>
      </c>
      <c r="S154" s="12">
        <f t="shared" si="40"/>
        <v>770.5244938557845</v>
      </c>
      <c r="T154" s="12">
        <f t="shared" si="33"/>
        <v>795.13569457221752</v>
      </c>
    </row>
    <row r="155" spans="1:20" x14ac:dyDescent="0.25">
      <c r="A155" s="1">
        <v>155</v>
      </c>
      <c r="B155" s="2">
        <v>37118</v>
      </c>
      <c r="C155" s="1">
        <v>13834</v>
      </c>
      <c r="D155" s="1">
        <v>13856</v>
      </c>
      <c r="E155" s="1">
        <v>13615</v>
      </c>
      <c r="F155" s="1">
        <v>13659</v>
      </c>
      <c r="G155" s="14">
        <f t="shared" si="32"/>
        <v>-1.2293007448116233E-2</v>
      </c>
      <c r="H155" s="15">
        <f t="shared" si="30"/>
        <v>-1.0981770261366153E-2</v>
      </c>
      <c r="I155" s="14">
        <f t="shared" si="34"/>
        <v>-3.9960151432581692E-2</v>
      </c>
      <c r="J155" s="17">
        <f t="shared" si="35"/>
        <v>8.6463198248771713E-3</v>
      </c>
      <c r="K155" s="17">
        <f t="shared" si="36"/>
        <v>-1.3981062233012543E-3</v>
      </c>
      <c r="L155" s="17">
        <f t="shared" si="37"/>
        <v>-1.0894901224814979E-2</v>
      </c>
      <c r="M155" s="17">
        <f t="shared" si="38"/>
        <v>1.3859599139131758E-2</v>
      </c>
      <c r="N155" s="17">
        <f t="shared" si="39"/>
        <v>-1.398308368800231E-2</v>
      </c>
      <c r="O155" s="17">
        <f t="shared" si="41"/>
        <v>3.2201772998293641</v>
      </c>
      <c r="P155" s="17">
        <f t="shared" si="42"/>
        <v>0.43183705369394226</v>
      </c>
      <c r="Q155" s="16">
        <f t="shared" si="31"/>
        <v>1.3924587503014937E-3</v>
      </c>
      <c r="R155" s="1">
        <f t="shared" si="43"/>
        <v>-3.9960151432581692E-2</v>
      </c>
      <c r="S155" s="12">
        <f t="shared" si="40"/>
        <v>730.56434242320279</v>
      </c>
      <c r="T155" s="12">
        <f t="shared" si="33"/>
        <v>785.36108555657813</v>
      </c>
    </row>
    <row r="156" spans="1:20" x14ac:dyDescent="0.25">
      <c r="A156" s="1">
        <v>156</v>
      </c>
      <c r="B156" s="2">
        <v>37119</v>
      </c>
      <c r="C156" s="1">
        <v>13686</v>
      </c>
      <c r="D156" s="1">
        <v>13722</v>
      </c>
      <c r="E156" s="1">
        <v>13415</v>
      </c>
      <c r="F156" s="1">
        <v>13509</v>
      </c>
      <c r="G156" s="14">
        <f t="shared" si="32"/>
        <v>-1.0981770261366153E-2</v>
      </c>
      <c r="H156" s="15">
        <f t="shared" si="30"/>
        <v>-3.4421496779924454E-2</v>
      </c>
      <c r="I156" s="14">
        <f t="shared" si="34"/>
        <v>-4.5981812356880813E-2</v>
      </c>
      <c r="J156" s="17">
        <f t="shared" si="35"/>
        <v>8.6862297154821685E-3</v>
      </c>
      <c r="K156" s="17">
        <f t="shared" si="36"/>
        <v>-1.4327942225733784E-3</v>
      </c>
      <c r="L156" s="17">
        <f t="shared" si="37"/>
        <v>-9.5489760387927752E-3</v>
      </c>
      <c r="M156" s="17">
        <f t="shared" si="38"/>
        <v>1.3859599139131758E-2</v>
      </c>
      <c r="N156" s="17">
        <f t="shared" si="39"/>
        <v>-1.398308368800231E-2</v>
      </c>
      <c r="O156" s="17">
        <f t="shared" si="41"/>
        <v>3.2053818214717267</v>
      </c>
      <c r="P156" s="17">
        <f t="shared" si="42"/>
        <v>0.43013649298940398</v>
      </c>
      <c r="Q156" s="16">
        <f t="shared" si="31"/>
        <v>1.3869752916376352E-3</v>
      </c>
      <c r="R156" s="1">
        <f t="shared" si="43"/>
        <v>-4.5981812356880813E-2</v>
      </c>
      <c r="S156" s="12">
        <f t="shared" si="40"/>
        <v>684.58253006632197</v>
      </c>
      <c r="T156" s="12">
        <f t="shared" si="33"/>
        <v>776.73643054277863</v>
      </c>
    </row>
    <row r="157" spans="1:20" x14ac:dyDescent="0.25">
      <c r="A157" s="1">
        <v>157</v>
      </c>
      <c r="B157" s="2">
        <v>37120</v>
      </c>
      <c r="C157" s="1">
        <v>13507</v>
      </c>
      <c r="D157" s="1">
        <v>13507</v>
      </c>
      <c r="E157" s="1">
        <v>13010</v>
      </c>
      <c r="F157" s="1">
        <v>13044</v>
      </c>
      <c r="G157" s="14">
        <f t="shared" si="32"/>
        <v>-3.4421496779924454E-2</v>
      </c>
      <c r="H157" s="15">
        <f t="shared" si="30"/>
        <v>5.443115608708915E-3</v>
      </c>
      <c r="I157" s="14">
        <f t="shared" si="34"/>
        <v>-6.9062665543067059E-3</v>
      </c>
      <c r="J157" s="17">
        <f t="shared" si="35"/>
        <v>1.1812848510826498E-2</v>
      </c>
      <c r="K157" s="17">
        <f t="shared" si="36"/>
        <v>-4.2103026489830105E-3</v>
      </c>
      <c r="L157" s="17">
        <f t="shared" si="37"/>
        <v>-3.0211194130941442E-2</v>
      </c>
      <c r="M157" s="17">
        <f t="shared" si="38"/>
        <v>1.3859599139131758E-2</v>
      </c>
      <c r="N157" s="17">
        <f t="shared" si="39"/>
        <v>-3.0211194130941442E-2</v>
      </c>
      <c r="O157" s="17">
        <f t="shared" si="41"/>
        <v>3.7307507354963731</v>
      </c>
      <c r="P157" s="17">
        <f t="shared" si="42"/>
        <v>0.4861835583542426</v>
      </c>
      <c r="Q157" s="16">
        <f t="shared" si="31"/>
        <v>1.5676990760567953E-3</v>
      </c>
      <c r="R157" s="1">
        <f t="shared" si="43"/>
        <v>-6.9062665543067059E-3</v>
      </c>
      <c r="S157" s="12">
        <f t="shared" si="40"/>
        <v>677.67626351201523</v>
      </c>
      <c r="T157" s="12">
        <f t="shared" si="33"/>
        <v>750.00000000000034</v>
      </c>
    </row>
    <row r="158" spans="1:20" x14ac:dyDescent="0.25">
      <c r="A158" s="1">
        <v>158</v>
      </c>
      <c r="B158" s="2">
        <v>37123</v>
      </c>
      <c r="C158" s="1">
        <v>13044</v>
      </c>
      <c r="D158" s="1">
        <v>13228</v>
      </c>
      <c r="E158" s="1">
        <v>12916</v>
      </c>
      <c r="F158" s="1">
        <v>13115</v>
      </c>
      <c r="G158" s="14">
        <f t="shared" si="32"/>
        <v>5.443115608708915E-3</v>
      </c>
      <c r="H158" s="15">
        <f t="shared" si="30"/>
        <v>-1.7003431185665274E-2</v>
      </c>
      <c r="I158" s="14">
        <f t="shared" si="34"/>
        <v>-2.7868220952391831E-2</v>
      </c>
      <c r="J158" s="17">
        <f t="shared" si="35"/>
        <v>1.1671420054538976E-2</v>
      </c>
      <c r="K158" s="17">
        <f t="shared" si="36"/>
        <v>-2.8601289700127689E-3</v>
      </c>
      <c r="L158" s="17">
        <f t="shared" si="37"/>
        <v>8.303244578721683E-3</v>
      </c>
      <c r="M158" s="17">
        <f t="shared" si="38"/>
        <v>1.3859599139131758E-2</v>
      </c>
      <c r="N158" s="17">
        <f t="shared" si="39"/>
        <v>-3.0211194130941442E-2</v>
      </c>
      <c r="O158" s="17">
        <f t="shared" si="41"/>
        <v>3.7759581151339177</v>
      </c>
      <c r="P158" s="17">
        <f t="shared" si="42"/>
        <v>0.49063128714917192</v>
      </c>
      <c r="Q158" s="16">
        <f t="shared" si="31"/>
        <v>1.5820407793138221E-3</v>
      </c>
      <c r="R158" s="1">
        <f t="shared" si="43"/>
        <v>-2.7868220952391831E-2</v>
      </c>
      <c r="S158" s="12">
        <f t="shared" si="40"/>
        <v>649.80804255962335</v>
      </c>
      <c r="T158" s="12">
        <f t="shared" si="33"/>
        <v>754.08233670653203</v>
      </c>
    </row>
    <row r="159" spans="1:20" x14ac:dyDescent="0.25">
      <c r="A159" s="1">
        <v>159</v>
      </c>
      <c r="B159" s="2">
        <v>37124</v>
      </c>
      <c r="C159" s="1">
        <v>13122</v>
      </c>
      <c r="D159" s="1">
        <v>13186</v>
      </c>
      <c r="E159" s="1">
        <v>12886</v>
      </c>
      <c r="F159" s="1">
        <v>12892</v>
      </c>
      <c r="G159" s="14">
        <f t="shared" si="32"/>
        <v>-1.7003431185665274E-2</v>
      </c>
      <c r="H159" s="15">
        <f t="shared" si="30"/>
        <v>4.6540490226496534E-3</v>
      </c>
      <c r="I159" s="14">
        <f t="shared" si="34"/>
        <v>8.741515621086271E-3</v>
      </c>
      <c r="J159" s="17">
        <f t="shared" si="35"/>
        <v>1.2060398025426144E-2</v>
      </c>
      <c r="K159" s="17">
        <f t="shared" si="36"/>
        <v>-4.2369290331007118E-3</v>
      </c>
      <c r="L159" s="17">
        <f t="shared" si="37"/>
        <v>-1.2766502152564562E-2</v>
      </c>
      <c r="M159" s="17">
        <f t="shared" si="38"/>
        <v>1.3859599139131758E-2</v>
      </c>
      <c r="N159" s="17">
        <f t="shared" si="39"/>
        <v>-3.0211194130941442E-2</v>
      </c>
      <c r="O159" s="17">
        <f t="shared" si="41"/>
        <v>3.654174031168925</v>
      </c>
      <c r="P159" s="17">
        <f t="shared" si="42"/>
        <v>0.47852513364483618</v>
      </c>
      <c r="Q159" s="16">
        <f t="shared" si="31"/>
        <v>1.5430044825546451E-3</v>
      </c>
      <c r="R159" s="1">
        <f t="shared" si="43"/>
        <v>8.741515621086271E-3</v>
      </c>
      <c r="S159" s="12">
        <f t="shared" si="40"/>
        <v>658.5495581807096</v>
      </c>
      <c r="T159" s="12">
        <f t="shared" si="33"/>
        <v>741.2603495860169</v>
      </c>
    </row>
    <row r="160" spans="1:20" x14ac:dyDescent="0.25">
      <c r="A160" s="1">
        <v>160</v>
      </c>
      <c r="B160" s="2">
        <v>37125</v>
      </c>
      <c r="C160" s="1">
        <v>12907</v>
      </c>
      <c r="D160" s="1">
        <v>13161</v>
      </c>
      <c r="E160" s="1">
        <v>12853</v>
      </c>
      <c r="F160" s="1">
        <v>12952</v>
      </c>
      <c r="G160" s="14">
        <f t="shared" si="32"/>
        <v>4.6540490226496534E-3</v>
      </c>
      <c r="H160" s="15">
        <f t="shared" si="30"/>
        <v>-1.551883878937621E-2</v>
      </c>
      <c r="I160" s="14">
        <f t="shared" si="34"/>
        <v>3.7028807973443767E-3</v>
      </c>
      <c r="J160" s="17">
        <f t="shared" si="35"/>
        <v>1.2252105582506768E-2</v>
      </c>
      <c r="K160" s="17">
        <f t="shared" si="36"/>
        <v>-3.8733412755633948E-3</v>
      </c>
      <c r="L160" s="17">
        <f t="shared" si="37"/>
        <v>8.5273902982130473E-3</v>
      </c>
      <c r="M160" s="17">
        <f t="shared" si="38"/>
        <v>1.3859599139131758E-2</v>
      </c>
      <c r="N160" s="17">
        <f t="shared" si="39"/>
        <v>-3.0211194130941442E-2</v>
      </c>
      <c r="O160" s="17">
        <f t="shared" si="41"/>
        <v>3.5969975097991571</v>
      </c>
      <c r="P160" s="17">
        <f t="shared" si="42"/>
        <v>0.47270152964404366</v>
      </c>
      <c r="Q160" s="16">
        <f t="shared" si="31"/>
        <v>1.5242262691525558E-3</v>
      </c>
      <c r="R160" s="1">
        <f t="shared" si="43"/>
        <v>3.7028807973443767E-3</v>
      </c>
      <c r="S160" s="12">
        <f t="shared" si="40"/>
        <v>662.25243897805399</v>
      </c>
      <c r="T160" s="12">
        <f t="shared" si="33"/>
        <v>744.71021159153668</v>
      </c>
    </row>
    <row r="161" spans="1:20" x14ac:dyDescent="0.25">
      <c r="A161" s="1">
        <v>161</v>
      </c>
      <c r="B161" s="2">
        <v>37126</v>
      </c>
      <c r="C161" s="1">
        <v>12961</v>
      </c>
      <c r="D161" s="1">
        <v>13013</v>
      </c>
      <c r="E161" s="1">
        <v>12703</v>
      </c>
      <c r="F161" s="1">
        <v>12751</v>
      </c>
      <c r="G161" s="14">
        <f t="shared" si="32"/>
        <v>-1.551883878937621E-2</v>
      </c>
      <c r="H161" s="15">
        <f t="shared" si="30"/>
        <v>1.9606305387812828E-2</v>
      </c>
      <c r="I161" s="14">
        <f t="shared" si="34"/>
        <v>2.0914548149355339E-2</v>
      </c>
      <c r="J161" s="17">
        <f t="shared" si="35"/>
        <v>1.2284927343303361E-2</v>
      </c>
      <c r="K161" s="17">
        <f t="shared" si="36"/>
        <v>-5.2960068822111312E-3</v>
      </c>
      <c r="L161" s="17">
        <f t="shared" si="37"/>
        <v>-1.0222831907165079E-2</v>
      </c>
      <c r="M161" s="17">
        <f t="shared" si="38"/>
        <v>1.3859599139131758E-2</v>
      </c>
      <c r="N161" s="17">
        <f t="shared" si="39"/>
        <v>-3.0211194130941442E-2</v>
      </c>
      <c r="O161" s="17">
        <f t="shared" si="41"/>
        <v>3.5873873762954434</v>
      </c>
      <c r="P161" s="17">
        <f t="shared" si="42"/>
        <v>0.47171362875987533</v>
      </c>
      <c r="Q161" s="16">
        <f t="shared" si="31"/>
        <v>1.5210407823611288E-3</v>
      </c>
      <c r="R161" s="1">
        <f t="shared" si="43"/>
        <v>2.0914548149355339E-2</v>
      </c>
      <c r="S161" s="12">
        <f t="shared" si="40"/>
        <v>683.16698712740936</v>
      </c>
      <c r="T161" s="12">
        <f t="shared" si="33"/>
        <v>733.15317387304538</v>
      </c>
    </row>
    <row r="162" spans="1:20" x14ac:dyDescent="0.25">
      <c r="A162" s="1">
        <v>162</v>
      </c>
      <c r="B162" s="2">
        <v>37127</v>
      </c>
      <c r="C162" s="1">
        <v>12749</v>
      </c>
      <c r="D162" s="1">
        <v>13007</v>
      </c>
      <c r="E162" s="1">
        <v>12681</v>
      </c>
      <c r="F162" s="1">
        <v>13001</v>
      </c>
      <c r="G162" s="14">
        <f t="shared" si="32"/>
        <v>1.9606305387812828E-2</v>
      </c>
      <c r="H162" s="15">
        <f t="shared" si="30"/>
        <v>-3.8458580109224094E-4</v>
      </c>
      <c r="I162" s="14">
        <f t="shared" si="34"/>
        <v>5.8404289652604913E-3</v>
      </c>
      <c r="J162" s="17">
        <f t="shared" si="35"/>
        <v>1.3808406580911939E-2</v>
      </c>
      <c r="K162" s="17">
        <f t="shared" si="36"/>
        <v>-4.0612630524793506E-3</v>
      </c>
      <c r="L162" s="17">
        <f t="shared" si="37"/>
        <v>2.3667568440292178E-2</v>
      </c>
      <c r="M162" s="17">
        <f t="shared" si="38"/>
        <v>2.3667568440292178E-2</v>
      </c>
      <c r="N162" s="17">
        <f t="shared" si="39"/>
        <v>-3.0211194130941442E-2</v>
      </c>
      <c r="O162" s="17">
        <f t="shared" si="41"/>
        <v>3.9018812384705535</v>
      </c>
      <c r="P162" s="17">
        <f t="shared" si="42"/>
        <v>0.50274503962948114</v>
      </c>
      <c r="Q162" s="16">
        <f t="shared" si="31"/>
        <v>1.6211015789740287E-3</v>
      </c>
      <c r="R162" s="1">
        <f t="shared" si="43"/>
        <v>0</v>
      </c>
      <c r="S162" s="12">
        <f t="shared" si="40"/>
        <v>683.16698712740936</v>
      </c>
      <c r="T162" s="12">
        <f t="shared" si="33"/>
        <v>747.52759889604454</v>
      </c>
    </row>
    <row r="163" spans="1:20" x14ac:dyDescent="0.25">
      <c r="A163" s="1">
        <v>163</v>
      </c>
      <c r="B163" s="2">
        <v>37130</v>
      </c>
      <c r="C163" s="1">
        <v>13000</v>
      </c>
      <c r="D163" s="1">
        <v>13048</v>
      </c>
      <c r="E163" s="1">
        <v>12849</v>
      </c>
      <c r="F163" s="1">
        <v>12996</v>
      </c>
      <c r="G163" s="14">
        <f t="shared" si="32"/>
        <v>-3.8458580109224094E-4</v>
      </c>
      <c r="H163" s="15">
        <f t="shared" si="30"/>
        <v>1.6928285626347517E-3</v>
      </c>
      <c r="I163" s="14">
        <f t="shared" si="34"/>
        <v>-7.9219608396731145E-3</v>
      </c>
      <c r="J163" s="17">
        <f t="shared" si="35"/>
        <v>1.2816433563125878E-2</v>
      </c>
      <c r="K163" s="17">
        <f t="shared" si="36"/>
        <v>-5.0937913480688579E-3</v>
      </c>
      <c r="L163" s="17">
        <f t="shared" si="37"/>
        <v>4.7092055469766169E-3</v>
      </c>
      <c r="M163" s="17">
        <f t="shared" si="38"/>
        <v>2.3667568440292178E-2</v>
      </c>
      <c r="N163" s="17">
        <f t="shared" si="39"/>
        <v>-3.0211194130941442E-2</v>
      </c>
      <c r="O163" s="17">
        <f t="shared" si="41"/>
        <v>4.2038810801663296</v>
      </c>
      <c r="P163" s="17">
        <f t="shared" si="42"/>
        <v>0.53027383492533386</v>
      </c>
      <c r="Q163" s="16">
        <f t="shared" si="31"/>
        <v>1.7098681902851006E-3</v>
      </c>
      <c r="R163" s="1">
        <f t="shared" si="43"/>
        <v>7.9219608396731145E-3</v>
      </c>
      <c r="S163" s="12">
        <f t="shared" si="40"/>
        <v>691.0889479670825</v>
      </c>
      <c r="T163" s="12">
        <f t="shared" si="33"/>
        <v>747.24011039558457</v>
      </c>
    </row>
    <row r="164" spans="1:20" x14ac:dyDescent="0.25">
      <c r="A164" s="1">
        <v>164</v>
      </c>
      <c r="B164" s="2">
        <v>37131</v>
      </c>
      <c r="C164" s="1">
        <v>13005</v>
      </c>
      <c r="D164" s="1">
        <v>13114</v>
      </c>
      <c r="E164" s="1">
        <v>12942</v>
      </c>
      <c r="F164" s="1">
        <v>13018</v>
      </c>
      <c r="G164" s="14">
        <f t="shared" si="32"/>
        <v>1.6928285626347517E-3</v>
      </c>
      <c r="H164" s="15">
        <f t="shared" si="30"/>
        <v>4.5321862037179805E-3</v>
      </c>
      <c r="I164" s="14">
        <f t="shared" si="34"/>
        <v>-1.3570731071560149E-2</v>
      </c>
      <c r="J164" s="17">
        <f t="shared" si="35"/>
        <v>1.2891638810009104E-2</v>
      </c>
      <c r="K164" s="17">
        <f t="shared" si="36"/>
        <v>-4.928730420139615E-3</v>
      </c>
      <c r="L164" s="17">
        <f t="shared" si="37"/>
        <v>6.6215589827743667E-3</v>
      </c>
      <c r="M164" s="17">
        <f t="shared" si="38"/>
        <v>2.3667568440292178E-2</v>
      </c>
      <c r="N164" s="17">
        <f t="shared" si="39"/>
        <v>-3.0211194130941442E-2</v>
      </c>
      <c r="O164" s="17">
        <f t="shared" si="41"/>
        <v>4.1793571294754237</v>
      </c>
      <c r="P164" s="17">
        <f t="shared" si="42"/>
        <v>0.52811334049509928</v>
      </c>
      <c r="Q164" s="16">
        <f t="shared" si="31"/>
        <v>1.702901675140965E-3</v>
      </c>
      <c r="R164" s="1">
        <f t="shared" si="43"/>
        <v>1.3570731071560149E-2</v>
      </c>
      <c r="S164" s="12">
        <f t="shared" si="40"/>
        <v>704.65967903864271</v>
      </c>
      <c r="T164" s="12">
        <f t="shared" si="33"/>
        <v>748.50505979760851</v>
      </c>
    </row>
    <row r="165" spans="1:20" x14ac:dyDescent="0.25">
      <c r="A165" s="1">
        <v>165</v>
      </c>
      <c r="B165" s="2">
        <v>37132</v>
      </c>
      <c r="C165" s="1">
        <v>13040</v>
      </c>
      <c r="D165" s="1">
        <v>13182</v>
      </c>
      <c r="E165" s="1">
        <v>13012</v>
      </c>
      <c r="F165" s="1">
        <v>13077</v>
      </c>
      <c r="G165" s="14">
        <f t="shared" si="32"/>
        <v>4.5321862037179805E-3</v>
      </c>
      <c r="H165" s="15">
        <f t="shared" si="30"/>
        <v>-1.4146975606025847E-2</v>
      </c>
      <c r="I165" s="14">
        <f t="shared" si="34"/>
        <v>-2.1295815024674591E-2</v>
      </c>
      <c r="J165" s="17">
        <f t="shared" si="35"/>
        <v>1.3075559304525881E-2</v>
      </c>
      <c r="K165" s="17">
        <f t="shared" si="36"/>
        <v>-4.0708707946271938E-3</v>
      </c>
      <c r="L165" s="17">
        <f t="shared" si="37"/>
        <v>8.6030569983451752E-3</v>
      </c>
      <c r="M165" s="17">
        <f t="shared" si="38"/>
        <v>2.3667568440292178E-2</v>
      </c>
      <c r="N165" s="17">
        <f t="shared" si="39"/>
        <v>-3.0211194130941442E-2</v>
      </c>
      <c r="O165" s="17">
        <f t="shared" si="41"/>
        <v>4.1205703952246546</v>
      </c>
      <c r="P165" s="17">
        <f t="shared" si="42"/>
        <v>0.52288233011533547</v>
      </c>
      <c r="Q165" s="16">
        <f t="shared" si="31"/>
        <v>1.6860342801040804E-3</v>
      </c>
      <c r="R165" s="1">
        <f t="shared" si="43"/>
        <v>2.1295815024674591E-2</v>
      </c>
      <c r="S165" s="12">
        <f t="shared" si="40"/>
        <v>725.95549406331725</v>
      </c>
      <c r="T165" s="12">
        <f t="shared" si="33"/>
        <v>751.89742410303631</v>
      </c>
    </row>
    <row r="166" spans="1:20" x14ac:dyDescent="0.25">
      <c r="A166" s="1">
        <v>166</v>
      </c>
      <c r="B166" s="2">
        <v>37133</v>
      </c>
      <c r="C166" s="1">
        <v>13074</v>
      </c>
      <c r="D166" s="1">
        <v>13114</v>
      </c>
      <c r="E166" s="1">
        <v>12798</v>
      </c>
      <c r="F166" s="1">
        <v>12892</v>
      </c>
      <c r="G166" s="14">
        <f t="shared" si="32"/>
        <v>-1.4146975606025847E-2</v>
      </c>
      <c r="H166" s="15">
        <f t="shared" si="30"/>
        <v>-3.9559416692522831E-3</v>
      </c>
      <c r="I166" s="14">
        <f t="shared" si="34"/>
        <v>-9.7269644186487314E-3</v>
      </c>
      <c r="J166" s="17">
        <f t="shared" si="35"/>
        <v>1.3327353414039953E-2</v>
      </c>
      <c r="K166" s="17">
        <f t="shared" si="36"/>
        <v>-4.6068851321527495E-3</v>
      </c>
      <c r="L166" s="17">
        <f t="shared" si="37"/>
        <v>-9.5400904738730981E-3</v>
      </c>
      <c r="M166" s="17">
        <f t="shared" si="38"/>
        <v>2.3667568440292178E-2</v>
      </c>
      <c r="N166" s="17">
        <f t="shared" si="39"/>
        <v>-3.0211194130941442E-2</v>
      </c>
      <c r="O166" s="17">
        <f t="shared" si="41"/>
        <v>4.0427203284392546</v>
      </c>
      <c r="P166" s="17">
        <f t="shared" si="42"/>
        <v>0.5158389654041875</v>
      </c>
      <c r="Q166" s="16">
        <f t="shared" si="31"/>
        <v>1.6633229478093911E-3</v>
      </c>
      <c r="R166" s="1">
        <f t="shared" si="43"/>
        <v>9.7269644186487314E-3</v>
      </c>
      <c r="S166" s="12">
        <f t="shared" si="40"/>
        <v>735.68245848196602</v>
      </c>
      <c r="T166" s="12">
        <f t="shared" si="33"/>
        <v>741.26034958601701</v>
      </c>
    </row>
    <row r="167" spans="1:20" x14ac:dyDescent="0.25">
      <c r="A167" s="1">
        <v>167</v>
      </c>
      <c r="B167" s="2">
        <v>37134</v>
      </c>
      <c r="C167" s="1">
        <v>12906</v>
      </c>
      <c r="D167" s="1">
        <v>12949</v>
      </c>
      <c r="E167" s="1">
        <v>12789</v>
      </c>
      <c r="F167" s="1">
        <v>12841</v>
      </c>
      <c r="G167" s="14">
        <f t="shared" si="32"/>
        <v>-3.9559416692522831E-3</v>
      </c>
      <c r="H167" s="15">
        <f t="shared" si="30"/>
        <v>-3.1928977493964616E-3</v>
      </c>
      <c r="I167" s="14">
        <f t="shared" si="34"/>
        <v>-1.955656359689395E-2</v>
      </c>
      <c r="J167" s="17">
        <f t="shared" si="35"/>
        <v>1.301430394331729E-2</v>
      </c>
      <c r="K167" s="17">
        <f t="shared" si="36"/>
        <v>-5.2609572108594923E-3</v>
      </c>
      <c r="L167" s="17">
        <f t="shared" si="37"/>
        <v>1.3050155416072092E-3</v>
      </c>
      <c r="M167" s="17">
        <f t="shared" si="38"/>
        <v>2.3667568440292178E-2</v>
      </c>
      <c r="N167" s="17">
        <f t="shared" si="39"/>
        <v>-3.0211194130941442E-2</v>
      </c>
      <c r="O167" s="17">
        <f t="shared" si="41"/>
        <v>4.1399649805243568</v>
      </c>
      <c r="P167" s="17">
        <f t="shared" si="42"/>
        <v>0.52461631930333785</v>
      </c>
      <c r="Q167" s="16">
        <f t="shared" si="31"/>
        <v>1.6916255289260802E-3</v>
      </c>
      <c r="R167" s="1">
        <f t="shared" si="43"/>
        <v>1.955656359689395E-2</v>
      </c>
      <c r="S167" s="12">
        <f t="shared" si="40"/>
        <v>755.23902207885999</v>
      </c>
      <c r="T167" s="12">
        <f t="shared" si="33"/>
        <v>738.32796688132521</v>
      </c>
    </row>
    <row r="168" spans="1:20" x14ac:dyDescent="0.25">
      <c r="A168" s="1">
        <v>168</v>
      </c>
      <c r="B168" s="2">
        <v>37137</v>
      </c>
      <c r="C168" s="1">
        <v>12849</v>
      </c>
      <c r="D168" s="1">
        <v>12863</v>
      </c>
      <c r="E168" s="1">
        <v>12696</v>
      </c>
      <c r="F168" s="1">
        <v>12800</v>
      </c>
      <c r="G168" s="14">
        <f t="shared" si="32"/>
        <v>-3.1928977493964616E-3</v>
      </c>
      <c r="H168" s="15">
        <f t="shared" si="30"/>
        <v>-2.5781249999999867E-3</v>
      </c>
      <c r="I168" s="14">
        <f t="shared" si="34"/>
        <v>-4.3049393748379017E-2</v>
      </c>
      <c r="J168" s="17">
        <f t="shared" si="35"/>
        <v>1.2945460513424396E-2</v>
      </c>
      <c r="K168" s="17">
        <f t="shared" si="36"/>
        <v>-4.7839140784261547E-3</v>
      </c>
      <c r="L168" s="17">
        <f t="shared" si="37"/>
        <v>1.591016329029693E-3</v>
      </c>
      <c r="M168" s="17">
        <f t="shared" si="38"/>
        <v>2.3667568440292178E-2</v>
      </c>
      <c r="N168" s="17">
        <f t="shared" si="39"/>
        <v>-3.0211194130941442E-2</v>
      </c>
      <c r="O168" s="17">
        <f t="shared" si="41"/>
        <v>4.1619811450787356</v>
      </c>
      <c r="P168" s="17">
        <f t="shared" si="42"/>
        <v>0.52657487557867133</v>
      </c>
      <c r="Q168" s="16">
        <f t="shared" si="31"/>
        <v>1.6979408944099298E-3</v>
      </c>
      <c r="R168" s="1">
        <f t="shared" si="43"/>
        <v>4.3049393748379017E-2</v>
      </c>
      <c r="S168" s="12">
        <f t="shared" si="40"/>
        <v>798.28841582723896</v>
      </c>
      <c r="T168" s="12">
        <f t="shared" si="33"/>
        <v>735.97056117755335</v>
      </c>
    </row>
    <row r="169" spans="1:20" x14ac:dyDescent="0.25">
      <c r="A169" s="1">
        <v>169</v>
      </c>
      <c r="B169" s="2">
        <v>37138</v>
      </c>
      <c r="C169" s="1">
        <v>12812</v>
      </c>
      <c r="D169" s="1">
        <v>12947</v>
      </c>
      <c r="E169" s="1">
        <v>12767</v>
      </c>
      <c r="F169" s="1">
        <v>12767</v>
      </c>
      <c r="G169" s="14">
        <f t="shared" si="32"/>
        <v>-2.5781249999999867E-3</v>
      </c>
      <c r="H169" s="15">
        <f t="shared" si="30"/>
        <v>-1.3785540847497502E-2</v>
      </c>
      <c r="I169" s="14">
        <f t="shared" si="34"/>
        <v>-6.7643851367718111E-2</v>
      </c>
      <c r="J169" s="17">
        <f t="shared" si="35"/>
        <v>1.2725282267717786E-2</v>
      </c>
      <c r="K169" s="17">
        <f t="shared" si="36"/>
        <v>-5.236572366979401E-3</v>
      </c>
      <c r="L169" s="17">
        <f t="shared" si="37"/>
        <v>2.6584473669794143E-3</v>
      </c>
      <c r="M169" s="17">
        <f t="shared" si="38"/>
        <v>2.3667568440292178E-2</v>
      </c>
      <c r="N169" s="17">
        <f t="shared" si="39"/>
        <v>-3.0211194130941442E-2</v>
      </c>
      <c r="O169" s="17">
        <f t="shared" si="41"/>
        <v>4.2339935128917574</v>
      </c>
      <c r="P169" s="17">
        <f t="shared" si="42"/>
        <v>0.53290948593849197</v>
      </c>
      <c r="Q169" s="16">
        <f t="shared" si="31"/>
        <v>1.7183668480186588E-3</v>
      </c>
      <c r="R169" s="1">
        <f t="shared" si="43"/>
        <v>6.7643851367718111E-2</v>
      </c>
      <c r="S169" s="12">
        <f t="shared" si="40"/>
        <v>865.93226719495703</v>
      </c>
      <c r="T169" s="12">
        <f t="shared" si="33"/>
        <v>734.07313707451749</v>
      </c>
    </row>
    <row r="170" spans="1:20" x14ac:dyDescent="0.25">
      <c r="A170" s="1">
        <v>170</v>
      </c>
      <c r="B170" s="2">
        <v>37139</v>
      </c>
      <c r="C170" s="1">
        <v>12767</v>
      </c>
      <c r="D170" s="1">
        <v>12768</v>
      </c>
      <c r="E170" s="1">
        <v>12462</v>
      </c>
      <c r="F170" s="1">
        <v>12591</v>
      </c>
      <c r="G170" s="14">
        <f t="shared" si="32"/>
        <v>-1.3785540847497502E-2</v>
      </c>
      <c r="H170" s="15">
        <f t="shared" si="30"/>
        <v>-2.6685727900881528E-2</v>
      </c>
      <c r="I170" s="14">
        <f t="shared" si="34"/>
        <v>-0.12171605250981965</v>
      </c>
      <c r="J170" s="17">
        <f t="shared" si="35"/>
        <v>1.279006980527511E-2</v>
      </c>
      <c r="K170" s="17">
        <f t="shared" si="36"/>
        <v>-5.3360745936048186E-3</v>
      </c>
      <c r="L170" s="17">
        <f t="shared" si="37"/>
        <v>-8.4494662538926839E-3</v>
      </c>
      <c r="M170" s="17">
        <f t="shared" si="38"/>
        <v>2.3667568440292178E-2</v>
      </c>
      <c r="N170" s="17">
        <f t="shared" si="39"/>
        <v>-3.0211194130941442E-2</v>
      </c>
      <c r="O170" s="17">
        <f t="shared" si="41"/>
        <v>4.2125464044779468</v>
      </c>
      <c r="P170" s="17">
        <f t="shared" si="42"/>
        <v>0.5310342145549235</v>
      </c>
      <c r="Q170" s="16">
        <f t="shared" si="31"/>
        <v>1.7123200347012204E-3</v>
      </c>
      <c r="R170" s="1">
        <f t="shared" si="43"/>
        <v>0.12171605250981965</v>
      </c>
      <c r="S170" s="12">
        <f t="shared" si="40"/>
        <v>987.64831970477667</v>
      </c>
      <c r="T170" s="12">
        <f t="shared" si="33"/>
        <v>723.95354185832605</v>
      </c>
    </row>
    <row r="171" spans="1:20" x14ac:dyDescent="0.25">
      <c r="A171" s="1">
        <v>171</v>
      </c>
      <c r="B171" s="2">
        <v>37140</v>
      </c>
      <c r="C171" s="1">
        <v>12594</v>
      </c>
      <c r="D171" s="1">
        <v>12599</v>
      </c>
      <c r="E171" s="1">
        <v>12251</v>
      </c>
      <c r="F171" s="1">
        <v>12255</v>
      </c>
      <c r="G171" s="14">
        <f t="shared" si="32"/>
        <v>-2.6685727900881528E-2</v>
      </c>
      <c r="H171" s="15">
        <f t="shared" si="30"/>
        <v>-2.7172582619339081E-2</v>
      </c>
      <c r="I171" s="14">
        <f t="shared" si="34"/>
        <v>-0.16764797960758837</v>
      </c>
      <c r="J171" s="17">
        <f t="shared" si="35"/>
        <v>1.3881373087527075E-2</v>
      </c>
      <c r="K171" s="17">
        <f t="shared" si="36"/>
        <v>-6.3830051029058442E-3</v>
      </c>
      <c r="L171" s="17">
        <f t="shared" si="37"/>
        <v>-2.0302722797975684E-2</v>
      </c>
      <c r="M171" s="17">
        <f t="shared" si="38"/>
        <v>2.3667568440292178E-2</v>
      </c>
      <c r="N171" s="17">
        <f t="shared" si="39"/>
        <v>-3.0211194130941442E-2</v>
      </c>
      <c r="O171" s="17">
        <f t="shared" si="41"/>
        <v>3.8813712614385154</v>
      </c>
      <c r="P171" s="17">
        <f t="shared" si="42"/>
        <v>0.50079888051644195</v>
      </c>
      <c r="Q171" s="16">
        <f t="shared" si="31"/>
        <v>1.6148261881448966E-3</v>
      </c>
      <c r="R171" s="1">
        <f t="shared" si="43"/>
        <v>0</v>
      </c>
      <c r="S171" s="12">
        <f t="shared" si="40"/>
        <v>987.64831970477667</v>
      </c>
      <c r="T171" s="12">
        <f t="shared" si="33"/>
        <v>704.63431462741528</v>
      </c>
    </row>
    <row r="172" spans="1:20" x14ac:dyDescent="0.25">
      <c r="A172" s="1">
        <v>172</v>
      </c>
      <c r="B172" s="2">
        <v>37144</v>
      </c>
      <c r="C172" s="1">
        <v>12238</v>
      </c>
      <c r="D172" s="1">
        <v>12238</v>
      </c>
      <c r="E172" s="1">
        <v>11901</v>
      </c>
      <c r="F172" s="1">
        <v>11922</v>
      </c>
      <c r="G172" s="14">
        <f t="shared" si="32"/>
        <v>-2.7172582619339081E-2</v>
      </c>
      <c r="H172" s="15">
        <f t="shared" si="30"/>
        <v>-6.7857741989599041E-2</v>
      </c>
      <c r="I172" s="14">
        <f t="shared" si="34"/>
        <v>-0.16686778976915362</v>
      </c>
      <c r="J172" s="17">
        <f t="shared" si="35"/>
        <v>1.2929041683138711E-2</v>
      </c>
      <c r="K172" s="17">
        <f t="shared" si="36"/>
        <v>-5.8997441588668192E-3</v>
      </c>
      <c r="L172" s="17">
        <f t="shared" si="37"/>
        <v>-2.127283846047226E-2</v>
      </c>
      <c r="M172" s="17">
        <f t="shared" si="38"/>
        <v>2.3667568440292178E-2</v>
      </c>
      <c r="N172" s="17">
        <f t="shared" si="39"/>
        <v>-2.127283846047226E-2</v>
      </c>
      <c r="O172" s="17">
        <f t="shared" si="41"/>
        <v>3.4759271415586084</v>
      </c>
      <c r="P172" s="17">
        <f t="shared" si="42"/>
        <v>0.46005840152084865</v>
      </c>
      <c r="Q172" s="16">
        <f t="shared" si="31"/>
        <v>1.4834584975226505E-3</v>
      </c>
      <c r="R172" s="1">
        <f t="shared" si="43"/>
        <v>-0.16686778976915362</v>
      </c>
      <c r="S172" s="12">
        <f t="shared" si="40"/>
        <v>820.78052993562301</v>
      </c>
      <c r="T172" s="12">
        <f t="shared" si="33"/>
        <v>685.48758049678042</v>
      </c>
    </row>
    <row r="173" spans="1:20" x14ac:dyDescent="0.25">
      <c r="A173" s="1">
        <v>173</v>
      </c>
      <c r="B173" s="2">
        <v>37146</v>
      </c>
      <c r="C173" s="1">
        <v>10773</v>
      </c>
      <c r="D173" s="1">
        <v>11319</v>
      </c>
      <c r="E173" s="1">
        <v>10706</v>
      </c>
      <c r="F173" s="1">
        <v>11113</v>
      </c>
      <c r="G173" s="14">
        <f t="shared" si="32"/>
        <v>-6.7857741989599041E-2</v>
      </c>
      <c r="H173" s="15">
        <f t="shared" si="30"/>
        <v>-7.261765499865025E-2</v>
      </c>
      <c r="I173" s="14">
        <f t="shared" si="34"/>
        <v>-4.7584893304768894E-2</v>
      </c>
      <c r="J173" s="17">
        <f t="shared" si="35"/>
        <v>2.0163924014006934E-2</v>
      </c>
      <c r="K173" s="17">
        <f t="shared" si="36"/>
        <v>-1.0786467998754016E-2</v>
      </c>
      <c r="L173" s="17">
        <f t="shared" si="37"/>
        <v>-5.7071273990845023E-2</v>
      </c>
      <c r="M173" s="17">
        <f t="shared" si="38"/>
        <v>2.3667568440292178E-2</v>
      </c>
      <c r="N173" s="17">
        <f t="shared" si="39"/>
        <v>-5.7071273990845023E-2</v>
      </c>
      <c r="O173" s="17">
        <f t="shared" si="41"/>
        <v>4.0041235215452957</v>
      </c>
      <c r="P173" s="17">
        <f t="shared" si="42"/>
        <v>0.51229652609440757</v>
      </c>
      <c r="Q173" s="16">
        <f t="shared" si="31"/>
        <v>1.6519003508550061E-3</v>
      </c>
      <c r="R173" s="1">
        <f t="shared" si="43"/>
        <v>4.7584893304768894E-2</v>
      </c>
      <c r="S173" s="12">
        <f t="shared" si="40"/>
        <v>868.36542324039192</v>
      </c>
      <c r="T173" s="12">
        <f t="shared" si="33"/>
        <v>638.97194112235536</v>
      </c>
    </row>
    <row r="174" spans="1:20" x14ac:dyDescent="0.25">
      <c r="A174" s="1">
        <v>174</v>
      </c>
      <c r="B174" s="2">
        <v>37147</v>
      </c>
      <c r="C174" s="1">
        <v>11127</v>
      </c>
      <c r="D174" s="1">
        <v>11156</v>
      </c>
      <c r="E174" s="1">
        <v>10290</v>
      </c>
      <c r="F174" s="1">
        <v>10306</v>
      </c>
      <c r="G174" s="14">
        <f t="shared" si="32"/>
        <v>-7.261765499865025E-2</v>
      </c>
      <c r="H174" s="15">
        <f t="shared" si="30"/>
        <v>-2.6392392780904328E-2</v>
      </c>
      <c r="I174" s="14">
        <f t="shared" si="34"/>
        <v>2.541190861331255E-2</v>
      </c>
      <c r="J174" s="17">
        <f t="shared" si="35"/>
        <v>2.5732723152110618E-2</v>
      </c>
      <c r="K174" s="17">
        <f t="shared" si="36"/>
        <v>-1.4494082919619681E-2</v>
      </c>
      <c r="L174" s="17">
        <f t="shared" si="37"/>
        <v>-5.8123572079030572E-2</v>
      </c>
      <c r="M174" s="17">
        <f t="shared" si="38"/>
        <v>2.3667568440292178E-2</v>
      </c>
      <c r="N174" s="17">
        <f t="shared" si="39"/>
        <v>-5.8123572079030572E-2</v>
      </c>
      <c r="O174" s="17">
        <f t="shared" si="41"/>
        <v>3.1784875637079311</v>
      </c>
      <c r="P174" s="17">
        <f t="shared" si="42"/>
        <v>0.42702512467706527</v>
      </c>
      <c r="Q174" s="16">
        <f t="shared" si="31"/>
        <v>1.3769426832848618E-3</v>
      </c>
      <c r="R174" s="1">
        <f t="shared" si="43"/>
        <v>2.541190861331255E-2</v>
      </c>
      <c r="S174" s="12">
        <f t="shared" si="40"/>
        <v>893.77733185370448</v>
      </c>
      <c r="T174" s="12">
        <f t="shared" si="33"/>
        <v>592.57129714811435</v>
      </c>
    </row>
    <row r="175" spans="1:20" x14ac:dyDescent="0.25">
      <c r="A175" s="1">
        <v>175</v>
      </c>
      <c r="B175" s="2">
        <v>37148</v>
      </c>
      <c r="C175" s="1">
        <v>10262</v>
      </c>
      <c r="D175" s="1">
        <v>10271</v>
      </c>
      <c r="E175" s="1">
        <v>9533</v>
      </c>
      <c r="F175" s="1">
        <v>10034</v>
      </c>
      <c r="G175" s="14">
        <f t="shared" si="32"/>
        <v>-2.6392392780904328E-2</v>
      </c>
      <c r="H175" s="15">
        <f t="shared" si="30"/>
        <v>5.1425154474785684E-2</v>
      </c>
      <c r="I175" s="14">
        <f t="shared" si="34"/>
        <v>6.9901705222149335E-2</v>
      </c>
      <c r="J175" s="17">
        <f t="shared" si="35"/>
        <v>2.5327966787568192E-2</v>
      </c>
      <c r="K175" s="17">
        <f t="shared" si="36"/>
        <v>-1.6563845706523282E-2</v>
      </c>
      <c r="L175" s="17">
        <f t="shared" si="37"/>
        <v>-9.8285470743810464E-3</v>
      </c>
      <c r="M175" s="17">
        <f t="shared" si="38"/>
        <v>2.3667568440292178E-2</v>
      </c>
      <c r="N175" s="17">
        <f t="shared" si="39"/>
        <v>-5.8123572079030572E-2</v>
      </c>
      <c r="O175" s="17">
        <f t="shared" si="41"/>
        <v>3.229281734508139</v>
      </c>
      <c r="P175" s="17">
        <f t="shared" si="42"/>
        <v>0.43287961900099065</v>
      </c>
      <c r="Q175" s="16">
        <f t="shared" si="31"/>
        <v>1.3958205025461012E-3</v>
      </c>
      <c r="R175" s="1">
        <f t="shared" si="43"/>
        <v>6.9901705222149335E-2</v>
      </c>
      <c r="S175" s="12">
        <f t="shared" si="40"/>
        <v>963.67903707585378</v>
      </c>
      <c r="T175" s="12">
        <f t="shared" si="33"/>
        <v>576.93192272309136</v>
      </c>
    </row>
    <row r="176" spans="1:20" x14ac:dyDescent="0.25">
      <c r="A176" s="1">
        <v>176</v>
      </c>
      <c r="B176" s="2">
        <v>37151</v>
      </c>
      <c r="C176" s="1">
        <v>10032</v>
      </c>
      <c r="D176" s="1">
        <v>10577</v>
      </c>
      <c r="E176" s="1">
        <v>10032</v>
      </c>
      <c r="F176" s="1">
        <v>10550</v>
      </c>
      <c r="G176" s="14">
        <f t="shared" si="32"/>
        <v>5.1425154474785684E-2</v>
      </c>
      <c r="H176" s="15">
        <f t="shared" si="30"/>
        <v>3.7914691943119472E-4</v>
      </c>
      <c r="I176" s="14">
        <f t="shared" si="34"/>
        <v>-3.2289085338088608E-4</v>
      </c>
      <c r="J176" s="17">
        <f t="shared" si="35"/>
        <v>3.0826389644894321E-2</v>
      </c>
      <c r="K176" s="17">
        <f t="shared" si="36"/>
        <v>-1.210091282224582E-2</v>
      </c>
      <c r="L176" s="17">
        <f t="shared" si="37"/>
        <v>6.3526067297031502E-2</v>
      </c>
      <c r="M176" s="17">
        <f t="shared" si="38"/>
        <v>6.3526067297031502E-2</v>
      </c>
      <c r="N176" s="17">
        <f t="shared" si="39"/>
        <v>-5.8123572079030572E-2</v>
      </c>
      <c r="O176" s="17">
        <f t="shared" si="41"/>
        <v>3.9462824150803701</v>
      </c>
      <c r="P176" s="17">
        <f t="shared" si="42"/>
        <v>0.50692338511497848</v>
      </c>
      <c r="Q176" s="16">
        <f t="shared" si="31"/>
        <v>1.6345746556433295E-3</v>
      </c>
      <c r="R176" s="1">
        <f t="shared" si="43"/>
        <v>0</v>
      </c>
      <c r="S176" s="12">
        <f t="shared" si="40"/>
        <v>963.67903707585378</v>
      </c>
      <c r="T176" s="12">
        <f t="shared" si="33"/>
        <v>606.60073597056146</v>
      </c>
    </row>
    <row r="177" spans="1:20" x14ac:dyDescent="0.25">
      <c r="A177" s="1">
        <v>177</v>
      </c>
      <c r="B177" s="2">
        <v>37152</v>
      </c>
      <c r="C177" s="1">
        <v>10543</v>
      </c>
      <c r="D177" s="1">
        <v>10708</v>
      </c>
      <c r="E177" s="1">
        <v>10321</v>
      </c>
      <c r="F177" s="1">
        <v>10554</v>
      </c>
      <c r="G177" s="14">
        <f t="shared" si="32"/>
        <v>3.7914691943119472E-4</v>
      </c>
      <c r="H177" s="15">
        <f t="shared" si="30"/>
        <v>1.8097403827932457E-2</v>
      </c>
      <c r="I177" s="14">
        <f t="shared" si="34"/>
        <v>-1.2463396019990358E-2</v>
      </c>
      <c r="J177" s="17">
        <f t="shared" si="35"/>
        <v>2.9796316657826071E-2</v>
      </c>
      <c r="K177" s="17">
        <f t="shared" si="36"/>
        <v>-1.3382723386804596E-2</v>
      </c>
      <c r="L177" s="17">
        <f t="shared" si="37"/>
        <v>1.3761870306235791E-2</v>
      </c>
      <c r="M177" s="17">
        <f t="shared" si="38"/>
        <v>6.3526067297031502E-2</v>
      </c>
      <c r="N177" s="17">
        <f t="shared" si="39"/>
        <v>-5.8123572079030572E-2</v>
      </c>
      <c r="O177" s="17">
        <f t="shared" si="41"/>
        <v>4.0827072947659291</v>
      </c>
      <c r="P177" s="17">
        <f t="shared" si="42"/>
        <v>0.51947350179420482</v>
      </c>
      <c r="Q177" s="16">
        <f t="shared" si="31"/>
        <v>1.675042511835399E-3</v>
      </c>
      <c r="R177" s="1">
        <f t="shared" si="43"/>
        <v>1.2463396019990358E-2</v>
      </c>
      <c r="S177" s="12">
        <f t="shared" si="40"/>
        <v>976.14243309584413</v>
      </c>
      <c r="T177" s="12">
        <f t="shared" si="33"/>
        <v>606.83072677092935</v>
      </c>
    </row>
    <row r="178" spans="1:20" x14ac:dyDescent="0.25">
      <c r="A178" s="1">
        <v>178</v>
      </c>
      <c r="B178" s="2">
        <v>37153</v>
      </c>
      <c r="C178" s="1">
        <v>10560</v>
      </c>
      <c r="D178" s="1">
        <v>10836</v>
      </c>
      <c r="E178" s="1">
        <v>10485</v>
      </c>
      <c r="F178" s="1">
        <v>10745</v>
      </c>
      <c r="G178" s="14">
        <f t="shared" si="32"/>
        <v>1.8097403827932457E-2</v>
      </c>
      <c r="H178" s="15">
        <f t="shared" si="30"/>
        <v>-1.8799441600744538E-2</v>
      </c>
      <c r="I178" s="14">
        <f t="shared" si="34"/>
        <v>-1.9619250754919659E-2</v>
      </c>
      <c r="J178" s="17">
        <f t="shared" si="35"/>
        <v>3.0739413247580401E-2</v>
      </c>
      <c r="K178" s="17">
        <f t="shared" si="36"/>
        <v>-1.2150590744869617E-2</v>
      </c>
      <c r="L178" s="17">
        <f t="shared" si="37"/>
        <v>3.0247994572802073E-2</v>
      </c>
      <c r="M178" s="17">
        <f t="shared" si="38"/>
        <v>6.3526067297031502E-2</v>
      </c>
      <c r="N178" s="17">
        <f t="shared" si="39"/>
        <v>-5.8123572079030572E-2</v>
      </c>
      <c r="O178" s="17">
        <f t="shared" si="41"/>
        <v>3.9574483220052197</v>
      </c>
      <c r="P178" s="17">
        <f t="shared" si="42"/>
        <v>0.50796674813685605</v>
      </c>
      <c r="Q178" s="16">
        <f t="shared" si="31"/>
        <v>1.6379389801197191E-3</v>
      </c>
      <c r="R178" s="1">
        <f t="shared" si="43"/>
        <v>0</v>
      </c>
      <c r="S178" s="12">
        <f t="shared" si="40"/>
        <v>976.14243309584413</v>
      </c>
      <c r="T178" s="12">
        <f t="shared" si="33"/>
        <v>617.81278748850059</v>
      </c>
    </row>
    <row r="179" spans="1:20" x14ac:dyDescent="0.25">
      <c r="A179" s="1">
        <v>179</v>
      </c>
      <c r="B179" s="2">
        <v>37154</v>
      </c>
      <c r="C179" s="1">
        <v>10719</v>
      </c>
      <c r="D179" s="1">
        <v>10719</v>
      </c>
      <c r="E179" s="1">
        <v>10470</v>
      </c>
      <c r="F179" s="1">
        <v>10543</v>
      </c>
      <c r="G179" s="14">
        <f t="shared" si="32"/>
        <v>-1.8799441600744538E-2</v>
      </c>
      <c r="H179" s="15">
        <f t="shared" si="30"/>
        <v>-1.1761358247178277E-2</v>
      </c>
      <c r="I179" s="14">
        <f t="shared" si="34"/>
        <v>-2.9681481991923109E-2</v>
      </c>
      <c r="J179" s="17">
        <f t="shared" si="35"/>
        <v>3.0534913029920889E-2</v>
      </c>
      <c r="K179" s="17">
        <f t="shared" si="36"/>
        <v>-1.3516742089094902E-2</v>
      </c>
      <c r="L179" s="17">
        <f t="shared" si="37"/>
        <v>-5.2826995116496359E-3</v>
      </c>
      <c r="M179" s="17">
        <f t="shared" si="38"/>
        <v>6.3526067297031502E-2</v>
      </c>
      <c r="N179" s="17">
        <f t="shared" si="39"/>
        <v>-5.8123572079030572E-2</v>
      </c>
      <c r="O179" s="17">
        <f t="shared" si="41"/>
        <v>3.9839523779504029</v>
      </c>
      <c r="P179" s="17">
        <f t="shared" si="42"/>
        <v>0.51043159604744592</v>
      </c>
      <c r="Q179" s="16">
        <f t="shared" si="31"/>
        <v>1.6458868831815434E-3</v>
      </c>
      <c r="R179" s="1">
        <f t="shared" si="43"/>
        <v>0</v>
      </c>
      <c r="S179" s="12">
        <f t="shared" si="40"/>
        <v>976.14243309584413</v>
      </c>
      <c r="T179" s="12">
        <f t="shared" si="33"/>
        <v>606.19825206991732</v>
      </c>
    </row>
    <row r="180" spans="1:20" x14ac:dyDescent="0.25">
      <c r="A180" s="1">
        <v>180</v>
      </c>
      <c r="B180" s="2">
        <v>37155</v>
      </c>
      <c r="C180" s="1">
        <v>10493</v>
      </c>
      <c r="D180" s="1">
        <v>10493</v>
      </c>
      <c r="E180" s="1">
        <v>9890</v>
      </c>
      <c r="F180" s="1">
        <v>10419</v>
      </c>
      <c r="G180" s="14">
        <f t="shared" si="32"/>
        <v>-1.1761358247178277E-2</v>
      </c>
      <c r="H180" s="15">
        <f t="shared" si="30"/>
        <v>1.0941549093003156E-2</v>
      </c>
      <c r="I180" s="14">
        <f t="shared" si="34"/>
        <v>-3.9720886282627377E-2</v>
      </c>
      <c r="J180" s="17">
        <f t="shared" si="35"/>
        <v>3.0134166314946663E-2</v>
      </c>
      <c r="K180" s="17">
        <f t="shared" si="36"/>
        <v>-1.4602978385821318E-2</v>
      </c>
      <c r="L180" s="17">
        <f t="shared" si="37"/>
        <v>2.8416201386430411E-3</v>
      </c>
      <c r="M180" s="17">
        <f t="shared" si="38"/>
        <v>6.3526067297031502E-2</v>
      </c>
      <c r="N180" s="17">
        <f t="shared" si="39"/>
        <v>-5.8123572079030572E-2</v>
      </c>
      <c r="O180" s="17">
        <f t="shared" si="41"/>
        <v>4.0369339607621191</v>
      </c>
      <c r="P180" s="17">
        <f t="shared" si="42"/>
        <v>0.51531004952405091</v>
      </c>
      <c r="Q180" s="16">
        <f t="shared" si="31"/>
        <v>1.661617458344859E-3</v>
      </c>
      <c r="R180" s="1">
        <f t="shared" si="43"/>
        <v>3.9720886282627377E-2</v>
      </c>
      <c r="S180" s="12">
        <f t="shared" si="40"/>
        <v>1015.8633193784715</v>
      </c>
      <c r="T180" s="12">
        <f t="shared" si="33"/>
        <v>599.06853725850976</v>
      </c>
    </row>
    <row r="181" spans="1:20" x14ac:dyDescent="0.25">
      <c r="A181" s="1">
        <v>181</v>
      </c>
      <c r="B181" s="2">
        <v>37158</v>
      </c>
      <c r="C181" s="1">
        <v>10453</v>
      </c>
      <c r="D181" s="1">
        <v>10694</v>
      </c>
      <c r="E181" s="1">
        <v>10453</v>
      </c>
      <c r="F181" s="1">
        <v>10533</v>
      </c>
      <c r="G181" s="14">
        <f t="shared" si="32"/>
        <v>1.0941549093003156E-2</v>
      </c>
      <c r="H181" s="15">
        <f t="shared" si="30"/>
        <v>-2.8861672837747987E-2</v>
      </c>
      <c r="I181" s="14">
        <f t="shared" si="34"/>
        <v>-1.0786361020243773E-2</v>
      </c>
      <c r="J181" s="17">
        <f t="shared" si="35"/>
        <v>3.0849061559122152E-2</v>
      </c>
      <c r="K181" s="17">
        <f t="shared" si="36"/>
        <v>-1.2930410072552719E-2</v>
      </c>
      <c r="L181" s="17">
        <f t="shared" si="37"/>
        <v>2.3871959165555873E-2</v>
      </c>
      <c r="M181" s="17">
        <f t="shared" si="38"/>
        <v>6.3526067297031502E-2</v>
      </c>
      <c r="N181" s="17">
        <f t="shared" si="39"/>
        <v>-5.8123572079030572E-2</v>
      </c>
      <c r="O181" s="17">
        <f t="shared" si="41"/>
        <v>3.943382172028826</v>
      </c>
      <c r="P181" s="17">
        <f t="shared" si="42"/>
        <v>0.5066518980397533</v>
      </c>
      <c r="Q181" s="16">
        <f t="shared" si="31"/>
        <v>1.6336992454619723E-3</v>
      </c>
      <c r="R181" s="1">
        <f t="shared" si="43"/>
        <v>0</v>
      </c>
      <c r="S181" s="12">
        <f t="shared" si="40"/>
        <v>1015.8633193784715</v>
      </c>
      <c r="T181" s="12">
        <f t="shared" si="33"/>
        <v>605.62327506899737</v>
      </c>
    </row>
    <row r="182" spans="1:20" x14ac:dyDescent="0.25">
      <c r="A182" s="1">
        <v>182</v>
      </c>
      <c r="B182" s="2">
        <v>37159</v>
      </c>
      <c r="C182" s="1">
        <v>10539</v>
      </c>
      <c r="D182" s="1">
        <v>10596</v>
      </c>
      <c r="E182" s="1">
        <v>10195</v>
      </c>
      <c r="F182" s="1">
        <v>10229</v>
      </c>
      <c r="G182" s="14">
        <f t="shared" si="32"/>
        <v>-2.8861672837747987E-2</v>
      </c>
      <c r="H182" s="15">
        <f t="shared" si="30"/>
        <v>-2.1800762537882545E-2</v>
      </c>
      <c r="I182" s="14">
        <f t="shared" si="34"/>
        <v>4.0276176786269269E-2</v>
      </c>
      <c r="J182" s="17">
        <f t="shared" si="35"/>
        <v>3.1001400207550319E-2</v>
      </c>
      <c r="K182" s="17">
        <f t="shared" si="36"/>
        <v>-1.4590792150452432E-2</v>
      </c>
      <c r="L182" s="17">
        <f t="shared" si="37"/>
        <v>-1.4270880687295555E-2</v>
      </c>
      <c r="M182" s="17">
        <f t="shared" si="38"/>
        <v>6.3526067297031502E-2</v>
      </c>
      <c r="N182" s="17">
        <f t="shared" si="39"/>
        <v>-5.8123572079030572E-2</v>
      </c>
      <c r="O182" s="17">
        <f t="shared" si="41"/>
        <v>3.9240046759705578</v>
      </c>
      <c r="P182" s="17">
        <f t="shared" si="42"/>
        <v>0.50483286195346533</v>
      </c>
      <c r="Q182" s="16">
        <f t="shared" si="31"/>
        <v>1.6278337628828393E-3</v>
      </c>
      <c r="R182" s="1">
        <f t="shared" si="43"/>
        <v>0</v>
      </c>
      <c r="S182" s="12">
        <f t="shared" si="40"/>
        <v>1015.8633193784715</v>
      </c>
      <c r="T182" s="12">
        <f t="shared" si="33"/>
        <v>588.14397424103049</v>
      </c>
    </row>
    <row r="183" spans="1:20" x14ac:dyDescent="0.25">
      <c r="A183" s="1">
        <v>183</v>
      </c>
      <c r="B183" s="2">
        <v>37160</v>
      </c>
      <c r="C183" s="1">
        <v>10227</v>
      </c>
      <c r="D183" s="1">
        <v>10274</v>
      </c>
      <c r="E183" s="1">
        <v>9893</v>
      </c>
      <c r="F183" s="1">
        <v>10006</v>
      </c>
      <c r="G183" s="14">
        <f t="shared" si="32"/>
        <v>-2.1800762537882545E-2</v>
      </c>
      <c r="H183" s="15">
        <f t="shared" si="30"/>
        <v>3.9876074355386759E-2</v>
      </c>
      <c r="I183" s="14">
        <f t="shared" si="34"/>
        <v>4.9384197691959231E-2</v>
      </c>
      <c r="J183" s="17">
        <f t="shared" si="35"/>
        <v>3.088481316002217E-2</v>
      </c>
      <c r="K183" s="17">
        <f t="shared" si="36"/>
        <v>-1.5831316469684838E-2</v>
      </c>
      <c r="L183" s="17">
        <f t="shared" si="37"/>
        <v>-5.9694460681977077E-3</v>
      </c>
      <c r="M183" s="17">
        <f t="shared" si="38"/>
        <v>6.3526067297031502E-2</v>
      </c>
      <c r="N183" s="17">
        <f t="shared" si="39"/>
        <v>-5.8123572079030572E-2</v>
      </c>
      <c r="O183" s="17">
        <f t="shared" si="41"/>
        <v>3.938817396944057</v>
      </c>
      <c r="P183" s="17">
        <f t="shared" si="42"/>
        <v>0.50622419209106517</v>
      </c>
      <c r="Q183" s="16">
        <f t="shared" si="31"/>
        <v>1.6323201074613946E-3</v>
      </c>
      <c r="R183" s="1">
        <f t="shared" si="43"/>
        <v>0</v>
      </c>
      <c r="S183" s="12">
        <f t="shared" si="40"/>
        <v>1015.8633193784715</v>
      </c>
      <c r="T183" s="12">
        <f t="shared" si="33"/>
        <v>575.32198712051525</v>
      </c>
    </row>
    <row r="184" spans="1:20" x14ac:dyDescent="0.25">
      <c r="A184" s="1">
        <v>184</v>
      </c>
      <c r="B184" s="2">
        <v>37161</v>
      </c>
      <c r="C184" s="1">
        <v>9996</v>
      </c>
      <c r="D184" s="1">
        <v>10462</v>
      </c>
      <c r="E184" s="1">
        <v>9705</v>
      </c>
      <c r="F184" s="1">
        <v>10405</v>
      </c>
      <c r="G184" s="14">
        <f t="shared" si="32"/>
        <v>3.9876074355386759E-2</v>
      </c>
      <c r="H184" s="15">
        <f t="shared" si="30"/>
        <v>2.2200864968765055E-2</v>
      </c>
      <c r="I184" s="14">
        <f t="shared" si="34"/>
        <v>-4.7762305344873912E-3</v>
      </c>
      <c r="J184" s="17">
        <f t="shared" si="35"/>
        <v>3.3976580814574865E-2</v>
      </c>
      <c r="K184" s="17">
        <f t="shared" si="36"/>
        <v>-1.3001036512659055E-2</v>
      </c>
      <c r="L184" s="17">
        <f t="shared" si="37"/>
        <v>5.2877110868045814E-2</v>
      </c>
      <c r="M184" s="17">
        <f t="shared" si="38"/>
        <v>6.3526067297031502E-2</v>
      </c>
      <c r="N184" s="17">
        <f t="shared" si="39"/>
        <v>-5.8123572079030572E-2</v>
      </c>
      <c r="O184" s="17">
        <f t="shared" si="41"/>
        <v>3.5803967456277492</v>
      </c>
      <c r="P184" s="17">
        <f t="shared" si="42"/>
        <v>0.47099334294250877</v>
      </c>
      <c r="Q184" s="16">
        <f t="shared" si="31"/>
        <v>1.5187182204583678E-3</v>
      </c>
      <c r="R184" s="1">
        <f t="shared" si="43"/>
        <v>-4.7762305344873912E-3</v>
      </c>
      <c r="S184" s="12">
        <f t="shared" si="40"/>
        <v>1011.0870888439841</v>
      </c>
      <c r="T184" s="12">
        <f t="shared" si="33"/>
        <v>598.26356945722182</v>
      </c>
    </row>
    <row r="185" spans="1:20" x14ac:dyDescent="0.25">
      <c r="A185" s="1">
        <v>185</v>
      </c>
      <c r="B185" s="2">
        <v>37162</v>
      </c>
      <c r="C185" s="1">
        <v>10412</v>
      </c>
      <c r="D185" s="1">
        <v>10714</v>
      </c>
      <c r="E185" s="1">
        <v>10412</v>
      </c>
      <c r="F185" s="1">
        <v>10636</v>
      </c>
      <c r="G185" s="14">
        <f t="shared" si="32"/>
        <v>2.2200864968765055E-2</v>
      </c>
      <c r="H185" s="15">
        <f t="shared" si="30"/>
        <v>-1.2692741632192583E-2</v>
      </c>
      <c r="I185" s="14">
        <f t="shared" si="34"/>
        <v>-3.8376960250619874E-2</v>
      </c>
      <c r="J185" s="17">
        <f t="shared" si="35"/>
        <v>3.5166884051526424E-2</v>
      </c>
      <c r="K185" s="17">
        <f t="shared" si="36"/>
        <v>-1.0601942791574885E-2</v>
      </c>
      <c r="L185" s="17">
        <f t="shared" si="37"/>
        <v>3.280280776033994E-2</v>
      </c>
      <c r="M185" s="17">
        <f t="shared" si="38"/>
        <v>6.3526067297031502E-2</v>
      </c>
      <c r="N185" s="17">
        <f t="shared" si="39"/>
        <v>-5.8123572079030572E-2</v>
      </c>
      <c r="O185" s="17">
        <f t="shared" si="41"/>
        <v>3.4592100681374371</v>
      </c>
      <c r="P185" s="17">
        <f t="shared" si="42"/>
        <v>0.45827815839332159</v>
      </c>
      <c r="Q185" s="16">
        <f t="shared" si="31"/>
        <v>1.4777181028543735E-3</v>
      </c>
      <c r="R185" s="1">
        <f t="shared" si="43"/>
        <v>-3.8376960250619874E-2</v>
      </c>
      <c r="S185" s="12">
        <f t="shared" si="40"/>
        <v>972.71012859336429</v>
      </c>
      <c r="T185" s="12">
        <f t="shared" si="33"/>
        <v>611.54553817847295</v>
      </c>
    </row>
    <row r="186" spans="1:20" x14ac:dyDescent="0.25">
      <c r="A186" s="1">
        <v>186</v>
      </c>
      <c r="B186" s="2">
        <v>37165</v>
      </c>
      <c r="C186" s="1">
        <v>10633</v>
      </c>
      <c r="D186" s="1">
        <v>10633</v>
      </c>
      <c r="E186" s="1">
        <v>10354</v>
      </c>
      <c r="F186" s="1">
        <v>10501</v>
      </c>
      <c r="G186" s="14">
        <f t="shared" si="32"/>
        <v>-1.2692741632192583E-2</v>
      </c>
      <c r="H186" s="15">
        <f t="shared" si="30"/>
        <v>-1.4284353871059863E-2</v>
      </c>
      <c r="I186" s="14">
        <f t="shared" si="34"/>
        <v>-4.2394860658884648E-2</v>
      </c>
      <c r="J186" s="17">
        <f t="shared" si="35"/>
        <v>3.4894295474445704E-2</v>
      </c>
      <c r="K186" s="17">
        <f t="shared" si="36"/>
        <v>-9.6690770403289553E-3</v>
      </c>
      <c r="L186" s="17">
        <f t="shared" si="37"/>
        <v>-3.0236645918636281E-3</v>
      </c>
      <c r="M186" s="17">
        <f t="shared" si="38"/>
        <v>6.3526067297031502E-2</v>
      </c>
      <c r="N186" s="17">
        <f t="shared" si="39"/>
        <v>-5.8123572079030572E-2</v>
      </c>
      <c r="O186" s="17">
        <f t="shared" si="41"/>
        <v>3.4862328561741647</v>
      </c>
      <c r="P186" s="17">
        <f t="shared" si="42"/>
        <v>0.46115162188805281</v>
      </c>
      <c r="Q186" s="16">
        <f t="shared" si="31"/>
        <v>1.4869835870287495E-3</v>
      </c>
      <c r="R186" s="1">
        <f t="shared" si="43"/>
        <v>-4.2394860658884648E-2</v>
      </c>
      <c r="S186" s="12">
        <f t="shared" si="40"/>
        <v>930.31526793447961</v>
      </c>
      <c r="T186" s="12">
        <f t="shared" si="33"/>
        <v>603.78334866605348</v>
      </c>
    </row>
    <row r="187" spans="1:20" x14ac:dyDescent="0.25">
      <c r="A187" s="1">
        <v>187</v>
      </c>
      <c r="B187" s="2">
        <v>37166</v>
      </c>
      <c r="C187" s="1">
        <v>10492</v>
      </c>
      <c r="D187" s="1">
        <v>10556</v>
      </c>
      <c r="E187" s="1">
        <v>10299</v>
      </c>
      <c r="F187" s="1">
        <v>10351</v>
      </c>
      <c r="G187" s="14">
        <f t="shared" si="32"/>
        <v>-1.4284353871059863E-2</v>
      </c>
      <c r="H187" s="15">
        <f t="shared" si="30"/>
        <v>-1.1399864747367427E-2</v>
      </c>
      <c r="I187" s="14">
        <f t="shared" si="34"/>
        <v>-1.4693691045427726E-2</v>
      </c>
      <c r="J187" s="17">
        <f t="shared" si="35"/>
        <v>3.4589862576851101E-2</v>
      </c>
      <c r="K187" s="17">
        <f t="shared" si="36"/>
        <v>-8.8098617904436745E-3</v>
      </c>
      <c r="L187" s="17">
        <f t="shared" si="37"/>
        <v>-5.4744920806161883E-3</v>
      </c>
      <c r="M187" s="17">
        <f t="shared" si="38"/>
        <v>6.3526067297031502E-2</v>
      </c>
      <c r="N187" s="17">
        <f t="shared" si="39"/>
        <v>-5.8123572079030572E-2</v>
      </c>
      <c r="O187" s="17">
        <f t="shared" si="41"/>
        <v>3.5169159491681476</v>
      </c>
      <c r="P187" s="17">
        <f t="shared" si="42"/>
        <v>0.46438742319075049</v>
      </c>
      <c r="Q187" s="16">
        <f t="shared" si="31"/>
        <v>1.4974174296081121E-3</v>
      </c>
      <c r="R187" s="1">
        <f t="shared" si="43"/>
        <v>-1.4693691045427726E-2</v>
      </c>
      <c r="S187" s="12">
        <f t="shared" si="40"/>
        <v>915.62157688905188</v>
      </c>
      <c r="T187" s="12">
        <f t="shared" si="33"/>
        <v>595.1586936522541</v>
      </c>
    </row>
    <row r="188" spans="1:20" x14ac:dyDescent="0.25">
      <c r="A188" s="1">
        <v>188</v>
      </c>
      <c r="B188" s="2">
        <v>37167</v>
      </c>
      <c r="C188" s="1">
        <v>10356</v>
      </c>
      <c r="D188" s="1">
        <v>10356</v>
      </c>
      <c r="E188" s="1">
        <v>10189</v>
      </c>
      <c r="F188" s="1">
        <v>10233</v>
      </c>
      <c r="G188" s="14">
        <f t="shared" si="32"/>
        <v>-1.1399864747367427E-2</v>
      </c>
      <c r="H188" s="15">
        <f t="shared" si="30"/>
        <v>-1.6710642040457357E-2</v>
      </c>
      <c r="I188" s="14">
        <f t="shared" si="34"/>
        <v>-1.3296768339837284E-2</v>
      </c>
      <c r="J188" s="17">
        <f t="shared" si="35"/>
        <v>3.0540344279937272E-2</v>
      </c>
      <c r="K188" s="17">
        <f t="shared" si="36"/>
        <v>-5.0460033076282331E-3</v>
      </c>
      <c r="L188" s="17">
        <f t="shared" si="37"/>
        <v>-6.3538614397391944E-3</v>
      </c>
      <c r="M188" s="17">
        <f t="shared" si="38"/>
        <v>6.3526067297031502E-2</v>
      </c>
      <c r="N188" s="17">
        <f t="shared" si="39"/>
        <v>-5.8123572079030572E-2</v>
      </c>
      <c r="O188" s="17">
        <f t="shared" si="41"/>
        <v>3.9832438777049677</v>
      </c>
      <c r="P188" s="17">
        <f t="shared" si="42"/>
        <v>0.51036591988390101</v>
      </c>
      <c r="Q188" s="16">
        <f t="shared" si="31"/>
        <v>1.6456751103662369E-3</v>
      </c>
      <c r="R188" s="1">
        <f t="shared" si="43"/>
        <v>0</v>
      </c>
      <c r="S188" s="12">
        <f t="shared" si="40"/>
        <v>915.62157688905188</v>
      </c>
      <c r="T188" s="12">
        <f t="shared" si="33"/>
        <v>588.37396504139849</v>
      </c>
    </row>
    <row r="189" spans="1:20" x14ac:dyDescent="0.25">
      <c r="A189" s="1">
        <v>189</v>
      </c>
      <c r="B189" s="2">
        <v>37168</v>
      </c>
      <c r="C189" s="1">
        <v>10241</v>
      </c>
      <c r="D189" s="1">
        <v>10329</v>
      </c>
      <c r="E189" s="1">
        <v>10026</v>
      </c>
      <c r="F189" s="1">
        <v>10062</v>
      </c>
      <c r="G189" s="14">
        <f t="shared" si="32"/>
        <v>-1.6710642040457357E-2</v>
      </c>
      <c r="H189" s="15">
        <f t="shared" si="30"/>
        <v>1.3416815742397059E-2</v>
      </c>
      <c r="I189" s="14">
        <f t="shared" si="34"/>
        <v>2.2136013373725505E-2</v>
      </c>
      <c r="J189" s="17">
        <f t="shared" si="35"/>
        <v>2.4523661383263361E-2</v>
      </c>
      <c r="K189" s="17">
        <f t="shared" si="36"/>
        <v>-1.3188691104153735E-3</v>
      </c>
      <c r="L189" s="17">
        <f t="shared" si="37"/>
        <v>-1.5391772930041984E-2</v>
      </c>
      <c r="M189" s="17">
        <f t="shared" si="38"/>
        <v>6.3526067297031502E-2</v>
      </c>
      <c r="N189" s="17">
        <f t="shared" si="39"/>
        <v>-1.5391772930041984E-2</v>
      </c>
      <c r="O189" s="17">
        <f t="shared" si="41"/>
        <v>3.2180284580561231</v>
      </c>
      <c r="P189" s="17">
        <f t="shared" si="42"/>
        <v>0.43159055598519097</v>
      </c>
      <c r="Q189" s="16">
        <f t="shared" si="31"/>
        <v>1.3916639183422072E-3</v>
      </c>
      <c r="R189" s="1">
        <f t="shared" si="43"/>
        <v>2.2136013373725505E-2</v>
      </c>
      <c r="S189" s="12">
        <f t="shared" si="40"/>
        <v>937.7575902627774</v>
      </c>
      <c r="T189" s="12">
        <f t="shared" si="33"/>
        <v>578.54185832566714</v>
      </c>
    </row>
    <row r="190" spans="1:20" x14ac:dyDescent="0.25">
      <c r="A190" s="1">
        <v>190</v>
      </c>
      <c r="B190" s="2">
        <v>37169</v>
      </c>
      <c r="C190" s="1">
        <v>10068</v>
      </c>
      <c r="D190" s="1">
        <v>10271</v>
      </c>
      <c r="E190" s="1">
        <v>9985</v>
      </c>
      <c r="F190" s="1">
        <v>10197</v>
      </c>
      <c r="G190" s="14">
        <f t="shared" si="32"/>
        <v>1.3416815742397059E-2</v>
      </c>
      <c r="H190" s="15">
        <f t="shared" si="30"/>
        <v>-1.0002942041776985E-2</v>
      </c>
      <c r="I190" s="14">
        <f t="shared" si="34"/>
        <v>2.6027637926933189E-2</v>
      </c>
      <c r="J190" s="17">
        <f t="shared" si="35"/>
        <v>2.3758527532110694E-2</v>
      </c>
      <c r="K190" s="17">
        <f t="shared" si="36"/>
        <v>1.3350781244713856E-3</v>
      </c>
      <c r="L190" s="17">
        <f t="shared" si="37"/>
        <v>1.2081737617925673E-2</v>
      </c>
      <c r="M190" s="17">
        <f t="shared" si="38"/>
        <v>6.3526067297031502E-2</v>
      </c>
      <c r="N190" s="17">
        <f t="shared" si="39"/>
        <v>-1.5391772930041984E-2</v>
      </c>
      <c r="O190" s="17">
        <f t="shared" si="41"/>
        <v>3.3216637740033579</v>
      </c>
      <c r="P190" s="17">
        <f t="shared" si="42"/>
        <v>0.44329525119612173</v>
      </c>
      <c r="Q190" s="16">
        <f t="shared" si="31"/>
        <v>1.4294057126756404E-3</v>
      </c>
      <c r="R190" s="1">
        <f t="shared" si="43"/>
        <v>2.6027637926933189E-2</v>
      </c>
      <c r="S190" s="12">
        <f t="shared" si="40"/>
        <v>963.78522818971055</v>
      </c>
      <c r="T190" s="12">
        <f t="shared" si="33"/>
        <v>586.3040478380866</v>
      </c>
    </row>
    <row r="191" spans="1:20" x14ac:dyDescent="0.25">
      <c r="A191" s="1">
        <v>191</v>
      </c>
      <c r="B191" s="2">
        <v>37172</v>
      </c>
      <c r="C191" s="1">
        <v>10120</v>
      </c>
      <c r="D191" s="1">
        <v>10175</v>
      </c>
      <c r="E191" s="1">
        <v>9986</v>
      </c>
      <c r="F191" s="1">
        <v>10095</v>
      </c>
      <c r="G191" s="14">
        <f t="shared" si="32"/>
        <v>-1.0002942041776985E-2</v>
      </c>
      <c r="H191" s="15">
        <f t="shared" si="30"/>
        <v>1.8722139673105431E-2</v>
      </c>
      <c r="I191" s="14">
        <f t="shared" si="34"/>
        <v>6.6904217896448737E-2</v>
      </c>
      <c r="J191" s="17">
        <f t="shared" si="35"/>
        <v>1.9402726324111056E-2</v>
      </c>
      <c r="K191" s="17">
        <f t="shared" si="36"/>
        <v>-2.7601283099661254E-3</v>
      </c>
      <c r="L191" s="17">
        <f t="shared" si="37"/>
        <v>-7.24281373181086E-3</v>
      </c>
      <c r="M191" s="17">
        <f t="shared" si="38"/>
        <v>5.2877110868045814E-2</v>
      </c>
      <c r="N191" s="17">
        <f t="shared" si="39"/>
        <v>-1.5391772930041984E-2</v>
      </c>
      <c r="O191" s="17">
        <f t="shared" si="41"/>
        <v>3.5185201634912797</v>
      </c>
      <c r="P191" s="17">
        <f t="shared" si="42"/>
        <v>0.46455582418768993</v>
      </c>
      <c r="Q191" s="16">
        <f t="shared" si="31"/>
        <v>1.4979604386892967E-3</v>
      </c>
      <c r="R191" s="1">
        <f t="shared" si="43"/>
        <v>6.6904217896448737E-2</v>
      </c>
      <c r="S191" s="12">
        <f t="shared" si="40"/>
        <v>1030.6894460861593</v>
      </c>
      <c r="T191" s="12">
        <f t="shared" si="33"/>
        <v>580.439282428703</v>
      </c>
    </row>
    <row r="192" spans="1:20" x14ac:dyDescent="0.25">
      <c r="A192" s="1">
        <v>192</v>
      </c>
      <c r="B192" s="2">
        <v>37173</v>
      </c>
      <c r="C192" s="1">
        <v>10109</v>
      </c>
      <c r="D192" s="1">
        <v>10323</v>
      </c>
      <c r="E192" s="1">
        <v>10103</v>
      </c>
      <c r="F192" s="1">
        <v>10284</v>
      </c>
      <c r="G192" s="14">
        <f t="shared" si="32"/>
        <v>1.8722139673105431E-2</v>
      </c>
      <c r="H192" s="15">
        <f t="shared" si="30"/>
        <v>1.7308440295604743E-2</v>
      </c>
      <c r="I192" s="14">
        <f t="shared" si="34"/>
        <v>9.8622504741655792E-2</v>
      </c>
      <c r="J192" s="17">
        <f t="shared" si="35"/>
        <v>2.0177290640900927E-2</v>
      </c>
      <c r="K192" s="17">
        <f t="shared" si="36"/>
        <v>-1.5372621263878431E-3</v>
      </c>
      <c r="L192" s="17">
        <f t="shared" si="37"/>
        <v>2.0259401799493273E-2</v>
      </c>
      <c r="M192" s="17">
        <f t="shared" si="38"/>
        <v>5.2877110868045814E-2</v>
      </c>
      <c r="N192" s="17">
        <f t="shared" si="39"/>
        <v>-1.5391772930041984E-2</v>
      </c>
      <c r="O192" s="17">
        <f t="shared" si="41"/>
        <v>3.3834514758736485</v>
      </c>
      <c r="P192" s="17">
        <f t="shared" si="42"/>
        <v>0.45010108553060074</v>
      </c>
      <c r="Q192" s="16">
        <f t="shared" si="31"/>
        <v>1.4513511281768869E-3</v>
      </c>
      <c r="R192" s="1">
        <f t="shared" si="43"/>
        <v>9.8622504741655792E-2</v>
      </c>
      <c r="S192" s="12">
        <f t="shared" si="40"/>
        <v>1129.3119508278151</v>
      </c>
      <c r="T192" s="12">
        <f t="shared" si="33"/>
        <v>591.3063477460903</v>
      </c>
    </row>
    <row r="193" spans="1:20" x14ac:dyDescent="0.25">
      <c r="A193" s="1">
        <v>193</v>
      </c>
      <c r="B193" s="2">
        <v>37174</v>
      </c>
      <c r="C193" s="1">
        <v>10284</v>
      </c>
      <c r="D193" s="1">
        <v>10462</v>
      </c>
      <c r="E193" s="1">
        <v>10255</v>
      </c>
      <c r="F193" s="1">
        <v>10462</v>
      </c>
      <c r="G193" s="14">
        <f t="shared" si="32"/>
        <v>1.7308440295604743E-2</v>
      </c>
      <c r="H193" s="15">
        <f t="shared" si="30"/>
        <v>3.0873637927738562E-2</v>
      </c>
      <c r="I193" s="14">
        <f t="shared" si="34"/>
        <v>7.5046962318767063E-2</v>
      </c>
      <c r="J193" s="17">
        <f t="shared" si="35"/>
        <v>2.012340801437168E-2</v>
      </c>
      <c r="K193" s="17">
        <f t="shared" si="36"/>
        <v>-1.5898596952096907E-3</v>
      </c>
      <c r="L193" s="17">
        <f t="shared" si="37"/>
        <v>1.8898299990814434E-2</v>
      </c>
      <c r="M193" s="17">
        <f t="shared" si="38"/>
        <v>5.2877110868045814E-2</v>
      </c>
      <c r="N193" s="17">
        <f t="shared" si="39"/>
        <v>-1.5391772930041984E-2</v>
      </c>
      <c r="O193" s="17">
        <f t="shared" si="41"/>
        <v>3.3925110373616492</v>
      </c>
      <c r="P193" s="17">
        <f t="shared" si="42"/>
        <v>0.45108852327921667</v>
      </c>
      <c r="Q193" s="16">
        <f t="shared" si="31"/>
        <v>1.4545351215875422E-3</v>
      </c>
      <c r="R193" s="1">
        <f t="shared" si="43"/>
        <v>7.5046962318767063E-2</v>
      </c>
      <c r="S193" s="12">
        <f t="shared" si="40"/>
        <v>1204.3589131465822</v>
      </c>
      <c r="T193" s="12">
        <f t="shared" si="33"/>
        <v>601.54093836246557</v>
      </c>
    </row>
    <row r="194" spans="1:20" x14ac:dyDescent="0.25">
      <c r="A194" s="1">
        <v>194</v>
      </c>
      <c r="B194" s="2">
        <v>37175</v>
      </c>
      <c r="C194" s="1">
        <v>10462</v>
      </c>
      <c r="D194" s="1">
        <v>10790</v>
      </c>
      <c r="E194" s="1">
        <v>10461</v>
      </c>
      <c r="F194" s="1">
        <v>10785</v>
      </c>
      <c r="G194" s="14">
        <f t="shared" si="32"/>
        <v>3.0873637927738562E-2</v>
      </c>
      <c r="H194" s="15">
        <f t="shared" si="30"/>
        <v>5.0440426518312487E-2</v>
      </c>
      <c r="I194" s="14">
        <f t="shared" si="34"/>
        <v>4.532805880211388E-2</v>
      </c>
      <c r="J194" s="17">
        <f t="shared" si="35"/>
        <v>2.1150036048842323E-2</v>
      </c>
      <c r="K194" s="17">
        <f t="shared" si="36"/>
        <v>1.7216789400225159E-3</v>
      </c>
      <c r="L194" s="17">
        <f t="shared" si="37"/>
        <v>2.9151958987716046E-2</v>
      </c>
      <c r="M194" s="17">
        <f t="shared" si="38"/>
        <v>5.2877110868045814E-2</v>
      </c>
      <c r="N194" s="17">
        <f t="shared" si="39"/>
        <v>-1.5391772930041984E-2</v>
      </c>
      <c r="O194" s="17">
        <f t="shared" si="41"/>
        <v>3.2278377039373694</v>
      </c>
      <c r="P194" s="17">
        <f t="shared" si="42"/>
        <v>0.4327144567246744</v>
      </c>
      <c r="Q194" s="16">
        <f t="shared" si="31"/>
        <v>1.3952879367208459E-3</v>
      </c>
      <c r="R194" s="1">
        <f t="shared" si="43"/>
        <v>4.532805880211388E-2</v>
      </c>
      <c r="S194" s="12">
        <f t="shared" si="40"/>
        <v>1249.6869719486961</v>
      </c>
      <c r="T194" s="12">
        <f t="shared" si="33"/>
        <v>620.11269549218048</v>
      </c>
    </row>
    <row r="195" spans="1:20" x14ac:dyDescent="0.25">
      <c r="A195" s="1">
        <v>195</v>
      </c>
      <c r="B195" s="2">
        <v>37179</v>
      </c>
      <c r="C195" s="1">
        <v>10775</v>
      </c>
      <c r="D195" s="1">
        <v>11330</v>
      </c>
      <c r="E195" s="1">
        <v>10695</v>
      </c>
      <c r="F195" s="1">
        <v>11329</v>
      </c>
      <c r="G195" s="14">
        <f t="shared" si="32"/>
        <v>5.0440426518312487E-2</v>
      </c>
      <c r="H195" s="15">
        <f t="shared" ref="H195:H258" si="44">G196</f>
        <v>-6.2671021272839855E-3</v>
      </c>
      <c r="I195" s="14">
        <f t="shared" si="34"/>
        <v>-2.9599990819738631E-2</v>
      </c>
      <c r="J195" s="17">
        <f t="shared" si="35"/>
        <v>2.4196107941765802E-2</v>
      </c>
      <c r="K195" s="17">
        <f t="shared" si="36"/>
        <v>5.8684645910552337E-3</v>
      </c>
      <c r="L195" s="17">
        <f t="shared" si="37"/>
        <v>4.457196192725725E-2</v>
      </c>
      <c r="M195" s="17">
        <f t="shared" si="38"/>
        <v>5.2877110868045814E-2</v>
      </c>
      <c r="N195" s="17">
        <f t="shared" si="39"/>
        <v>-1.5391772930041984E-2</v>
      </c>
      <c r="O195" s="17">
        <f t="shared" si="41"/>
        <v>2.8214820318372911</v>
      </c>
      <c r="P195" s="17">
        <f t="shared" si="42"/>
        <v>0.38302919557513815</v>
      </c>
      <c r="Q195" s="16">
        <f t="shared" ref="Q195:Q258" si="45">P195*$AC$18</f>
        <v>1.2350777925081631E-3</v>
      </c>
      <c r="R195" s="1">
        <f t="shared" si="43"/>
        <v>0</v>
      </c>
      <c r="S195" s="12">
        <f t="shared" si="40"/>
        <v>1249.6869719486961</v>
      </c>
      <c r="T195" s="12">
        <f t="shared" si="33"/>
        <v>651.39144434222646</v>
      </c>
    </row>
    <row r="196" spans="1:20" x14ac:dyDescent="0.25">
      <c r="A196" s="1">
        <v>196</v>
      </c>
      <c r="B196" s="2">
        <v>37180</v>
      </c>
      <c r="C196" s="1">
        <v>11326</v>
      </c>
      <c r="D196" s="1">
        <v>11475</v>
      </c>
      <c r="E196" s="1">
        <v>11165</v>
      </c>
      <c r="F196" s="1">
        <v>11258</v>
      </c>
      <c r="G196" s="14">
        <f t="shared" ref="G196:G259" si="46">F196/F195-1</f>
        <v>-6.2671021272839855E-3</v>
      </c>
      <c r="H196" s="15">
        <f t="shared" si="44"/>
        <v>1.1547344110853786E-3</v>
      </c>
      <c r="I196" s="14">
        <f t="shared" si="34"/>
        <v>7.317406896449441E-3</v>
      </c>
      <c r="J196" s="17">
        <f t="shared" si="35"/>
        <v>2.4345894688893074E-2</v>
      </c>
      <c r="K196" s="17">
        <f t="shared" si="36"/>
        <v>4.7212211763694245E-3</v>
      </c>
      <c r="L196" s="17">
        <f t="shared" si="37"/>
        <v>-1.0988323303653409E-2</v>
      </c>
      <c r="M196" s="17">
        <f t="shared" si="38"/>
        <v>5.2877110868045814E-2</v>
      </c>
      <c r="N196" s="17">
        <f t="shared" si="39"/>
        <v>-1.5391772930041984E-2</v>
      </c>
      <c r="O196" s="17">
        <f t="shared" si="41"/>
        <v>2.8041230224015132</v>
      </c>
      <c r="P196" s="17">
        <f t="shared" si="42"/>
        <v>0.38075026884111013</v>
      </c>
      <c r="Q196" s="16">
        <f t="shared" si="45"/>
        <v>1.2277293923536399E-3</v>
      </c>
      <c r="R196" s="1">
        <f t="shared" si="43"/>
        <v>0</v>
      </c>
      <c r="S196" s="12">
        <f t="shared" si="40"/>
        <v>1249.6869719486961</v>
      </c>
      <c r="T196" s="12">
        <f t="shared" si="33"/>
        <v>647.30910763569466</v>
      </c>
    </row>
    <row r="197" spans="1:20" x14ac:dyDescent="0.25">
      <c r="A197" s="1">
        <v>197</v>
      </c>
      <c r="B197" s="2">
        <v>37181</v>
      </c>
      <c r="C197" s="1">
        <v>11287</v>
      </c>
      <c r="D197" s="1">
        <v>11485</v>
      </c>
      <c r="E197" s="1">
        <v>11166</v>
      </c>
      <c r="F197" s="1">
        <v>11271</v>
      </c>
      <c r="G197" s="14">
        <f t="shared" si="46"/>
        <v>1.1547344110853786E-3</v>
      </c>
      <c r="H197" s="15">
        <f t="shared" si="44"/>
        <v>-2.4487623103540024E-2</v>
      </c>
      <c r="I197" s="14">
        <f t="shared" si="34"/>
        <v>3.8637081239335069E-2</v>
      </c>
      <c r="J197" s="17">
        <f t="shared" si="35"/>
        <v>2.2556214926551615E-2</v>
      </c>
      <c r="K197" s="17">
        <f t="shared" si="36"/>
        <v>6.7223149929583155E-3</v>
      </c>
      <c r="L197" s="17">
        <f t="shared" si="37"/>
        <v>-5.5675805818729369E-3</v>
      </c>
      <c r="M197" s="17">
        <f t="shared" si="38"/>
        <v>5.2877110868045814E-2</v>
      </c>
      <c r="N197" s="17">
        <f t="shared" si="39"/>
        <v>-1.5391772930041984E-2</v>
      </c>
      <c r="O197" s="17">
        <f t="shared" si="41"/>
        <v>3.0266108041791351</v>
      </c>
      <c r="P197" s="17">
        <f t="shared" si="42"/>
        <v>0.40894494738502718</v>
      </c>
      <c r="Q197" s="16">
        <f t="shared" si="45"/>
        <v>1.3186431444612578E-3</v>
      </c>
      <c r="R197" s="1">
        <f t="shared" si="43"/>
        <v>3.8637081239335069E-2</v>
      </c>
      <c r="S197" s="12">
        <f t="shared" si="40"/>
        <v>1288.324053188031</v>
      </c>
      <c r="T197" s="12">
        <f t="shared" si="33"/>
        <v>648.05657773689052</v>
      </c>
    </row>
    <row r="198" spans="1:20" x14ac:dyDescent="0.25">
      <c r="A198" s="1">
        <v>198</v>
      </c>
      <c r="B198" s="2">
        <v>37182</v>
      </c>
      <c r="C198" s="1">
        <v>11260</v>
      </c>
      <c r="D198" s="1">
        <v>11263</v>
      </c>
      <c r="E198" s="1">
        <v>10948</v>
      </c>
      <c r="F198" s="1">
        <v>10995</v>
      </c>
      <c r="G198" s="14">
        <f t="shared" si="46"/>
        <v>-2.4487623103540024E-2</v>
      </c>
      <c r="H198" s="15">
        <f t="shared" si="44"/>
        <v>3.0650295588904086E-2</v>
      </c>
      <c r="I198" s="14">
        <f t="shared" si="34"/>
        <v>5.5688806906977639E-2</v>
      </c>
      <c r="J198" s="17">
        <f t="shared" si="35"/>
        <v>2.2808163714247258E-2</v>
      </c>
      <c r="K198" s="17">
        <f t="shared" si="36"/>
        <v>6.5431909552478166E-3</v>
      </c>
      <c r="L198" s="17">
        <f t="shared" si="37"/>
        <v>-3.1030814058787839E-2</v>
      </c>
      <c r="M198" s="17">
        <f t="shared" si="38"/>
        <v>5.2877110868045814E-2</v>
      </c>
      <c r="N198" s="17">
        <f t="shared" si="39"/>
        <v>-3.1030814058787839E-2</v>
      </c>
      <c r="O198" s="17">
        <f t="shared" si="41"/>
        <v>3.678854903800084</v>
      </c>
      <c r="P198" s="17">
        <f t="shared" si="42"/>
        <v>0.48101085267267213</v>
      </c>
      <c r="Q198" s="16">
        <f t="shared" si="45"/>
        <v>1.5510196845422775E-3</v>
      </c>
      <c r="R198" s="1">
        <f t="shared" si="43"/>
        <v>5.5688806906977639E-2</v>
      </c>
      <c r="S198" s="12">
        <f t="shared" si="40"/>
        <v>1344.0128600950086</v>
      </c>
      <c r="T198" s="12">
        <f t="shared" si="33"/>
        <v>632.18721251149952</v>
      </c>
    </row>
    <row r="199" spans="1:20" x14ac:dyDescent="0.25">
      <c r="A199" s="1">
        <v>199</v>
      </c>
      <c r="B199" s="2">
        <v>37183</v>
      </c>
      <c r="C199" s="1">
        <v>11003</v>
      </c>
      <c r="D199" s="1">
        <v>11413</v>
      </c>
      <c r="E199" s="1">
        <v>10894</v>
      </c>
      <c r="F199" s="1">
        <v>11332</v>
      </c>
      <c r="G199" s="14">
        <f t="shared" si="46"/>
        <v>3.0650295588904086E-2</v>
      </c>
      <c r="H199" s="15">
        <f t="shared" si="44"/>
        <v>3.2474408753971007E-2</v>
      </c>
      <c r="I199" s="14">
        <f t="shared" si="34"/>
        <v>1.2552504257021257E-2</v>
      </c>
      <c r="J199" s="17">
        <f t="shared" si="35"/>
        <v>2.1953473030398792E-2</v>
      </c>
      <c r="K199" s="17">
        <f t="shared" si="36"/>
        <v>5.9281390374823053E-3</v>
      </c>
      <c r="L199" s="17">
        <f t="shared" si="37"/>
        <v>2.4722156551421782E-2</v>
      </c>
      <c r="M199" s="17">
        <f t="shared" si="38"/>
        <v>4.457196192725725E-2</v>
      </c>
      <c r="N199" s="17">
        <f t="shared" si="39"/>
        <v>-3.1030814058787839E-2</v>
      </c>
      <c r="O199" s="17">
        <f t="shared" si="41"/>
        <v>3.4437729229155929</v>
      </c>
      <c r="P199" s="17">
        <f t="shared" si="42"/>
        <v>0.45662656097573778</v>
      </c>
      <c r="Q199" s="16">
        <f t="shared" si="45"/>
        <v>1.4723925263286503E-3</v>
      </c>
      <c r="R199" s="1">
        <f t="shared" si="43"/>
        <v>1.2552504257021257E-2</v>
      </c>
      <c r="S199" s="12">
        <f t="shared" si="40"/>
        <v>1356.5653643520297</v>
      </c>
      <c r="T199" s="12">
        <f t="shared" si="33"/>
        <v>651.56393744250227</v>
      </c>
    </row>
    <row r="200" spans="1:20" x14ac:dyDescent="0.25">
      <c r="A200" s="1">
        <v>200</v>
      </c>
      <c r="B200" s="2">
        <v>37186</v>
      </c>
      <c r="C200" s="1">
        <v>11343</v>
      </c>
      <c r="D200" s="1">
        <v>11725</v>
      </c>
      <c r="E200" s="1">
        <v>11293</v>
      </c>
      <c r="F200" s="1">
        <v>11700</v>
      </c>
      <c r="G200" s="14">
        <f t="shared" si="46"/>
        <v>3.2474408753971007E-2</v>
      </c>
      <c r="H200" s="15">
        <f t="shared" si="44"/>
        <v>-7.4358974358974539E-3</v>
      </c>
      <c r="I200" s="14">
        <f t="shared" si="34"/>
        <v>2.4010812023874673E-3</v>
      </c>
      <c r="J200" s="17">
        <f t="shared" si="35"/>
        <v>2.2646721837590977E-2</v>
      </c>
      <c r="K200" s="17">
        <f t="shared" si="36"/>
        <v>6.6130419564960352E-3</v>
      </c>
      <c r="L200" s="17">
        <f t="shared" si="37"/>
        <v>2.5861366797474972E-2</v>
      </c>
      <c r="M200" s="17">
        <f t="shared" si="38"/>
        <v>4.457196192725725E-2</v>
      </c>
      <c r="N200" s="17">
        <f t="shared" si="39"/>
        <v>-3.1030814058787839E-2</v>
      </c>
      <c r="O200" s="17">
        <f t="shared" si="41"/>
        <v>3.338354068558969</v>
      </c>
      <c r="P200" s="17">
        <f t="shared" si="42"/>
        <v>0.44514606530948059</v>
      </c>
      <c r="Q200" s="16">
        <f t="shared" si="45"/>
        <v>1.4353736635156224E-3</v>
      </c>
      <c r="R200" s="1">
        <f t="shared" si="43"/>
        <v>2.4010812023874673E-3</v>
      </c>
      <c r="S200" s="12">
        <f t="shared" si="40"/>
        <v>1358.9664455544173</v>
      </c>
      <c r="T200" s="12">
        <f t="shared" si="33"/>
        <v>672.72309107635692</v>
      </c>
    </row>
    <row r="201" spans="1:20" x14ac:dyDescent="0.25">
      <c r="A201" s="1">
        <v>201</v>
      </c>
      <c r="B201" s="2">
        <v>37187</v>
      </c>
      <c r="C201" s="1">
        <v>11699</v>
      </c>
      <c r="D201" s="1">
        <v>11803</v>
      </c>
      <c r="E201" s="1">
        <v>11584</v>
      </c>
      <c r="F201" s="1">
        <v>11613</v>
      </c>
      <c r="G201" s="14">
        <f t="shared" si="46"/>
        <v>-7.4358974358974539E-3</v>
      </c>
      <c r="H201" s="15">
        <f t="shared" si="44"/>
        <v>-1.2486007061052296E-2</v>
      </c>
      <c r="I201" s="14">
        <f t="shared" si="34"/>
        <v>1.4698800542071955E-2</v>
      </c>
      <c r="J201" s="17">
        <f t="shared" si="35"/>
        <v>2.2365555890167158E-2</v>
      </c>
      <c r="K201" s="17">
        <f t="shared" si="36"/>
        <v>6.963498236249044E-3</v>
      </c>
      <c r="L201" s="17">
        <f t="shared" si="37"/>
        <v>-1.4399395672146497E-2</v>
      </c>
      <c r="M201" s="17">
        <f t="shared" si="38"/>
        <v>4.457196192725725E-2</v>
      </c>
      <c r="N201" s="17">
        <f t="shared" si="39"/>
        <v>-3.1030814058787839E-2</v>
      </c>
      <c r="O201" s="17">
        <f t="shared" si="41"/>
        <v>3.3803217929084992</v>
      </c>
      <c r="P201" s="17">
        <f t="shared" si="42"/>
        <v>0.44975935433914932</v>
      </c>
      <c r="Q201" s="16">
        <f t="shared" si="45"/>
        <v>1.450249215814997E-3</v>
      </c>
      <c r="R201" s="1">
        <f t="shared" si="43"/>
        <v>1.4698800542071955E-2</v>
      </c>
      <c r="S201" s="12">
        <f t="shared" si="40"/>
        <v>1373.6652460964892</v>
      </c>
      <c r="T201" s="12">
        <f t="shared" si="33"/>
        <v>667.72079116835323</v>
      </c>
    </row>
    <row r="202" spans="1:20" x14ac:dyDescent="0.25">
      <c r="A202" s="1">
        <v>202</v>
      </c>
      <c r="B202" s="2">
        <v>37188</v>
      </c>
      <c r="C202" s="1">
        <v>11611</v>
      </c>
      <c r="D202" s="1">
        <v>11666</v>
      </c>
      <c r="E202" s="1">
        <v>11430</v>
      </c>
      <c r="F202" s="1">
        <v>11468</v>
      </c>
      <c r="G202" s="14">
        <f t="shared" si="46"/>
        <v>-1.2486007061052296E-2</v>
      </c>
      <c r="H202" s="15">
        <f t="shared" si="44"/>
        <v>2.2322985699337217E-2</v>
      </c>
      <c r="I202" s="14">
        <f t="shared" si="34"/>
        <v>-7.1076972776159542E-3</v>
      </c>
      <c r="J202" s="17">
        <f t="shared" si="35"/>
        <v>2.2248033135515197E-2</v>
      </c>
      <c r="K202" s="17">
        <f t="shared" si="36"/>
        <v>7.0833880235828817E-3</v>
      </c>
      <c r="L202" s="17">
        <f t="shared" si="37"/>
        <v>-1.9569395084635177E-2</v>
      </c>
      <c r="M202" s="17">
        <f t="shared" si="38"/>
        <v>4.457196192725725E-2</v>
      </c>
      <c r="N202" s="17">
        <f t="shared" si="39"/>
        <v>-3.1030814058787839E-2</v>
      </c>
      <c r="O202" s="17">
        <f t="shared" si="41"/>
        <v>3.3981779659145745</v>
      </c>
      <c r="P202" s="17">
        <f t="shared" si="42"/>
        <v>0.45170484472722677</v>
      </c>
      <c r="Q202" s="16">
        <f t="shared" si="45"/>
        <v>1.4565224503402259E-3</v>
      </c>
      <c r="R202" s="1">
        <f t="shared" si="43"/>
        <v>-7.1076972776159542E-3</v>
      </c>
      <c r="S202" s="12">
        <f t="shared" si="40"/>
        <v>1366.5575488188733</v>
      </c>
      <c r="T202" s="12">
        <f t="shared" si="33"/>
        <v>659.3836246550137</v>
      </c>
    </row>
    <row r="203" spans="1:20" x14ac:dyDescent="0.25">
      <c r="A203" s="1">
        <v>203</v>
      </c>
      <c r="B203" s="2">
        <v>37189</v>
      </c>
      <c r="C203" s="1">
        <v>11459</v>
      </c>
      <c r="D203" s="1">
        <v>11783</v>
      </c>
      <c r="E203" s="1">
        <v>11307</v>
      </c>
      <c r="F203" s="1">
        <v>11724</v>
      </c>
      <c r="G203" s="14">
        <f t="shared" si="46"/>
        <v>2.2322985699337217E-2</v>
      </c>
      <c r="H203" s="15">
        <f t="shared" si="44"/>
        <v>4.8618219037870336E-3</v>
      </c>
      <c r="I203" s="14">
        <f t="shared" si="34"/>
        <v>-6.0458194623257078E-2</v>
      </c>
      <c r="J203" s="17">
        <f t="shared" si="35"/>
        <v>2.1948721124084577E-2</v>
      </c>
      <c r="K203" s="17">
        <f t="shared" si="36"/>
        <v>9.3315780533631907E-3</v>
      </c>
      <c r="L203" s="17">
        <f t="shared" si="37"/>
        <v>1.2991407645974026E-2</v>
      </c>
      <c r="M203" s="17">
        <f t="shared" si="38"/>
        <v>4.457196192725725E-2</v>
      </c>
      <c r="N203" s="17">
        <f t="shared" si="39"/>
        <v>-3.1030814058787839E-2</v>
      </c>
      <c r="O203" s="17">
        <f t="shared" si="41"/>
        <v>3.4445185010385555</v>
      </c>
      <c r="P203" s="17">
        <f t="shared" si="42"/>
        <v>0.4567064992797874</v>
      </c>
      <c r="Q203" s="16">
        <f t="shared" si="45"/>
        <v>1.4726502874216505E-3</v>
      </c>
      <c r="R203" s="1">
        <f t="shared" si="43"/>
        <v>-6.0458194623257078E-2</v>
      </c>
      <c r="S203" s="12">
        <f t="shared" si="40"/>
        <v>1306.0993541956163</v>
      </c>
      <c r="T203" s="12">
        <f t="shared" si="33"/>
        <v>674.1030358785647</v>
      </c>
    </row>
    <row r="204" spans="1:20" x14ac:dyDescent="0.25">
      <c r="A204" s="1">
        <v>204</v>
      </c>
      <c r="B204" s="2">
        <v>37190</v>
      </c>
      <c r="C204" s="1">
        <v>11725</v>
      </c>
      <c r="D204" s="1">
        <v>11924</v>
      </c>
      <c r="E204" s="1">
        <v>11715</v>
      </c>
      <c r="F204" s="1">
        <v>11781</v>
      </c>
      <c r="G204" s="14">
        <f t="shared" si="46"/>
        <v>4.8618219037870336E-3</v>
      </c>
      <c r="H204" s="15">
        <f t="shared" si="44"/>
        <v>-3.4292504880740204E-2</v>
      </c>
      <c r="I204" s="14">
        <f t="shared" si="34"/>
        <v>-3.4387505641703009E-2</v>
      </c>
      <c r="J204" s="17">
        <f t="shared" si="35"/>
        <v>2.079698771400906E-2</v>
      </c>
      <c r="K204" s="17">
        <f t="shared" si="36"/>
        <v>1.0769742316312817E-2</v>
      </c>
      <c r="L204" s="17">
        <f t="shared" si="37"/>
        <v>-5.9079204125257832E-3</v>
      </c>
      <c r="M204" s="17">
        <f t="shared" si="38"/>
        <v>4.457196192725725E-2</v>
      </c>
      <c r="N204" s="17">
        <f t="shared" si="39"/>
        <v>-3.1030814058787839E-2</v>
      </c>
      <c r="O204" s="17">
        <f t="shared" si="41"/>
        <v>3.6352753112951208</v>
      </c>
      <c r="P204" s="17">
        <f t="shared" si="42"/>
        <v>0.47661038432758385</v>
      </c>
      <c r="Q204" s="16">
        <f t="shared" si="45"/>
        <v>1.5368303726244409E-3</v>
      </c>
      <c r="R204" s="1">
        <f t="shared" si="43"/>
        <v>-3.4387505641703009E-2</v>
      </c>
      <c r="S204" s="12">
        <f t="shared" si="40"/>
        <v>1271.7118485539133</v>
      </c>
      <c r="T204" s="12">
        <f t="shared" si="33"/>
        <v>677.38040478380844</v>
      </c>
    </row>
    <row r="205" spans="1:20" x14ac:dyDescent="0.25">
      <c r="A205" s="1">
        <v>205</v>
      </c>
      <c r="B205" s="2">
        <v>37193</v>
      </c>
      <c r="C205" s="1">
        <v>11784</v>
      </c>
      <c r="D205" s="1">
        <v>11784</v>
      </c>
      <c r="E205" s="1">
        <v>11331</v>
      </c>
      <c r="F205" s="1">
        <v>11377</v>
      </c>
      <c r="G205" s="14">
        <f t="shared" si="46"/>
        <v>-3.4292504880740204E-2</v>
      </c>
      <c r="H205" s="15">
        <f t="shared" si="44"/>
        <v>-3.1027511646303907E-2</v>
      </c>
      <c r="I205" s="14">
        <f t="shared" si="34"/>
        <v>1.9287563881793535E-3</v>
      </c>
      <c r="J205" s="17">
        <f t="shared" si="35"/>
        <v>2.3795347101367E-2</v>
      </c>
      <c r="K205" s="17">
        <f t="shared" si="36"/>
        <v>7.589120941437E-3</v>
      </c>
      <c r="L205" s="17">
        <f t="shared" si="37"/>
        <v>-4.1881625822177207E-2</v>
      </c>
      <c r="M205" s="17">
        <f t="shared" si="38"/>
        <v>4.457196192725725E-2</v>
      </c>
      <c r="N205" s="17">
        <f t="shared" si="39"/>
        <v>-4.1881625822177207E-2</v>
      </c>
      <c r="O205" s="17">
        <f t="shared" si="41"/>
        <v>3.6332139800754515</v>
      </c>
      <c r="P205" s="17">
        <f t="shared" si="42"/>
        <v>0.47640093598775202</v>
      </c>
      <c r="Q205" s="16">
        <f t="shared" si="45"/>
        <v>1.5361550063698775E-3</v>
      </c>
      <c r="R205" s="1">
        <f t="shared" si="43"/>
        <v>1.9287563881793535E-3</v>
      </c>
      <c r="S205" s="12">
        <f t="shared" si="40"/>
        <v>1273.6406049420928</v>
      </c>
      <c r="T205" s="12">
        <f t="shared" si="33"/>
        <v>654.1513339466419</v>
      </c>
    </row>
    <row r="206" spans="1:20" x14ac:dyDescent="0.25">
      <c r="A206" s="1">
        <v>206</v>
      </c>
      <c r="B206" s="2">
        <v>37194</v>
      </c>
      <c r="C206" s="1">
        <v>11334</v>
      </c>
      <c r="D206" s="1">
        <v>11396</v>
      </c>
      <c r="E206" s="1">
        <v>11024</v>
      </c>
      <c r="F206" s="1">
        <v>11024</v>
      </c>
      <c r="G206" s="14">
        <f t="shared" si="46"/>
        <v>-3.1027511646303907E-2</v>
      </c>
      <c r="H206" s="15">
        <f t="shared" si="44"/>
        <v>3.0932510885341102E-2</v>
      </c>
      <c r="I206" s="14">
        <f t="shared" si="34"/>
        <v>0.10118598352447283</v>
      </c>
      <c r="J206" s="17">
        <f t="shared" si="35"/>
        <v>2.5466160191681901E-2</v>
      </c>
      <c r="K206" s="17">
        <f t="shared" si="36"/>
        <v>6.1874829678018719E-3</v>
      </c>
      <c r="L206" s="17">
        <f t="shared" si="37"/>
        <v>-3.7214994614105781E-2</v>
      </c>
      <c r="M206" s="17">
        <f t="shared" si="38"/>
        <v>4.457196192725725E-2</v>
      </c>
      <c r="N206" s="17">
        <f t="shared" si="39"/>
        <v>-4.1881625822177207E-2</v>
      </c>
      <c r="O206" s="17">
        <f t="shared" si="41"/>
        <v>3.3948419038718325</v>
      </c>
      <c r="P206" s="17">
        <f t="shared" si="42"/>
        <v>0.4513421472343021</v>
      </c>
      <c r="Q206" s="16">
        <f t="shared" si="45"/>
        <v>1.4553529321309493E-3</v>
      </c>
      <c r="R206" s="1">
        <f t="shared" si="43"/>
        <v>0.10118598352447283</v>
      </c>
      <c r="S206" s="12">
        <f t="shared" si="40"/>
        <v>1374.8265884665657</v>
      </c>
      <c r="T206" s="12">
        <f t="shared" si="33"/>
        <v>633.85464581416727</v>
      </c>
    </row>
    <row r="207" spans="1:20" x14ac:dyDescent="0.25">
      <c r="A207" s="1">
        <v>207</v>
      </c>
      <c r="B207" s="2">
        <v>37195</v>
      </c>
      <c r="C207" s="1">
        <v>11057</v>
      </c>
      <c r="D207" s="1">
        <v>11365</v>
      </c>
      <c r="E207" s="1">
        <v>11047</v>
      </c>
      <c r="F207" s="1">
        <v>11365</v>
      </c>
      <c r="G207" s="14">
        <f t="shared" si="46"/>
        <v>3.0932510885341102E-2</v>
      </c>
      <c r="H207" s="15">
        <f t="shared" si="44"/>
        <v>2.023757149142158E-3</v>
      </c>
      <c r="I207" s="14">
        <f t="shared" si="34"/>
        <v>9.0886436058778219E-2</v>
      </c>
      <c r="J207" s="17">
        <f t="shared" si="35"/>
        <v>2.6083127622900118E-2</v>
      </c>
      <c r="K207" s="17">
        <f t="shared" si="36"/>
        <v>7.0015077152842499E-3</v>
      </c>
      <c r="L207" s="17">
        <f t="shared" si="37"/>
        <v>2.3931003170056853E-2</v>
      </c>
      <c r="M207" s="17">
        <f t="shared" si="38"/>
        <v>4.457196192725725E-2</v>
      </c>
      <c r="N207" s="17">
        <f t="shared" si="39"/>
        <v>-4.1881625822177207E-2</v>
      </c>
      <c r="O207" s="17">
        <f t="shared" si="41"/>
        <v>3.3145406869662013</v>
      </c>
      <c r="P207" s="17">
        <f t="shared" si="42"/>
        <v>0.44250252731000583</v>
      </c>
      <c r="Q207" s="16">
        <f t="shared" si="45"/>
        <v>1.4268495741915691E-3</v>
      </c>
      <c r="R207" s="1">
        <f t="shared" si="43"/>
        <v>9.0886436058778219E-2</v>
      </c>
      <c r="S207" s="12">
        <f t="shared" si="40"/>
        <v>1465.7130245253438</v>
      </c>
      <c r="T207" s="12">
        <f t="shared" si="33"/>
        <v>653.46136154553801</v>
      </c>
    </row>
    <row r="208" spans="1:20" x14ac:dyDescent="0.25">
      <c r="A208" s="1">
        <v>208</v>
      </c>
      <c r="B208" s="2">
        <v>37196</v>
      </c>
      <c r="C208" s="1">
        <v>11362</v>
      </c>
      <c r="D208" s="1">
        <v>11498</v>
      </c>
      <c r="E208" s="1">
        <v>11177</v>
      </c>
      <c r="F208" s="1">
        <v>11388</v>
      </c>
      <c r="G208" s="14">
        <f t="shared" si="46"/>
        <v>2.023757149142158E-3</v>
      </c>
      <c r="H208" s="15">
        <f t="shared" si="44"/>
        <v>6.8229715489989573E-2</v>
      </c>
      <c r="I208" s="14">
        <f t="shared" si="34"/>
        <v>0.10497092633231642</v>
      </c>
      <c r="J208" s="17">
        <f t="shared" si="35"/>
        <v>2.5949929843724604E-2</v>
      </c>
      <c r="K208" s="17">
        <f t="shared" si="36"/>
        <v>5.9825288388534103E-3</v>
      </c>
      <c r="L208" s="17">
        <f t="shared" si="37"/>
        <v>-3.9587716897112523E-3</v>
      </c>
      <c r="M208" s="17">
        <f t="shared" si="38"/>
        <v>4.457196192725725E-2</v>
      </c>
      <c r="N208" s="17">
        <f t="shared" si="39"/>
        <v>-4.1881625822177207E-2</v>
      </c>
      <c r="O208" s="17">
        <f t="shared" si="41"/>
        <v>3.3315538142135392</v>
      </c>
      <c r="P208" s="17">
        <f t="shared" si="42"/>
        <v>0.44439309343248989</v>
      </c>
      <c r="Q208" s="16">
        <f t="shared" si="45"/>
        <v>1.4329457054006855E-3</v>
      </c>
      <c r="R208" s="1">
        <f t="shared" si="43"/>
        <v>0.10497092633231642</v>
      </c>
      <c r="S208" s="12">
        <f t="shared" si="40"/>
        <v>1570.6839508576602</v>
      </c>
      <c r="T208" s="12">
        <f t="shared" ref="T208:T271" si="47">G208*T207+T207</f>
        <v>654.78380864765393</v>
      </c>
    </row>
    <row r="209" spans="1:20" x14ac:dyDescent="0.25">
      <c r="A209" s="1">
        <v>209</v>
      </c>
      <c r="B209" s="2">
        <v>37200</v>
      </c>
      <c r="C209" s="1">
        <v>11389</v>
      </c>
      <c r="D209" s="1">
        <v>12177</v>
      </c>
      <c r="E209" s="1">
        <v>11389</v>
      </c>
      <c r="F209" s="1">
        <v>12165</v>
      </c>
      <c r="G209" s="14">
        <f t="shared" si="46"/>
        <v>6.8229715489989573E-2</v>
      </c>
      <c r="H209" s="15">
        <f t="shared" si="44"/>
        <v>2.0632963419646488E-2</v>
      </c>
      <c r="I209" s="14">
        <f t="shared" ref="I209:I272" si="48">SUM(H209:H211)</f>
        <v>3.1826816422542481E-2</v>
      </c>
      <c r="J209" s="17">
        <f t="shared" ref="J209:J272" si="49">_xlfn.STDEV.S(G195:G209)</f>
        <v>2.9987732241824855E-2</v>
      </c>
      <c r="K209" s="17">
        <f t="shared" ref="K209:K272" si="50">AVERAGE(G195:G209)</f>
        <v>8.4729340096701446E-3</v>
      </c>
      <c r="L209" s="17">
        <f t="shared" ref="L209:L272" si="51">G209-K209</f>
        <v>5.9756781480319432E-2</v>
      </c>
      <c r="M209" s="17">
        <f t="shared" ref="M209:M272" si="52">MAX(L195:L209)</f>
        <v>5.9756781480319432E-2</v>
      </c>
      <c r="N209" s="17">
        <f t="shared" ref="N209:N272" si="53">MIN(L195:L209)</f>
        <v>-4.1881625822177207E-2</v>
      </c>
      <c r="O209" s="17">
        <f t="shared" si="41"/>
        <v>3.3893328939604936</v>
      </c>
      <c r="P209" s="17">
        <f t="shared" si="42"/>
        <v>0.45074242533916881</v>
      </c>
      <c r="Q209" s="16">
        <f t="shared" si="45"/>
        <v>1.4534191286430772E-3</v>
      </c>
      <c r="R209" s="1">
        <f t="shared" si="43"/>
        <v>3.1826816422542481E-2</v>
      </c>
      <c r="S209" s="12">
        <f t="shared" ref="S209:S272" si="54">R209*$Y$2+S208</f>
        <v>1602.5107672802026</v>
      </c>
      <c r="T209" s="12">
        <f t="shared" si="47"/>
        <v>699.4595216191351</v>
      </c>
    </row>
    <row r="210" spans="1:20" x14ac:dyDescent="0.25">
      <c r="A210" s="1">
        <v>210</v>
      </c>
      <c r="B210" s="2">
        <v>37201</v>
      </c>
      <c r="C210" s="1">
        <v>12154</v>
      </c>
      <c r="D210" s="1">
        <v>12481</v>
      </c>
      <c r="E210" s="1">
        <v>12139</v>
      </c>
      <c r="F210" s="1">
        <v>12416</v>
      </c>
      <c r="G210" s="14">
        <f t="shared" si="46"/>
        <v>2.0632963419646488E-2</v>
      </c>
      <c r="H210" s="15">
        <f t="shared" si="44"/>
        <v>1.6108247422680355E-2</v>
      </c>
      <c r="I210" s="14">
        <f t="shared" si="48"/>
        <v>2.5292944925789151E-2</v>
      </c>
      <c r="J210" s="17">
        <f t="shared" si="49"/>
        <v>2.7924721195862749E-2</v>
      </c>
      <c r="K210" s="17">
        <f t="shared" si="50"/>
        <v>6.4857698030924118E-3</v>
      </c>
      <c r="L210" s="17">
        <f t="shared" si="51"/>
        <v>1.4147193616554078E-2</v>
      </c>
      <c r="M210" s="17">
        <f t="shared" si="52"/>
        <v>5.9756781480319432E-2</v>
      </c>
      <c r="N210" s="17">
        <f t="shared" si="53"/>
        <v>-4.1881625822177207E-2</v>
      </c>
      <c r="O210" s="17">
        <f t="shared" ref="O210:O273" si="55">(M210-N210)/J210</f>
        <v>3.6397286329059253</v>
      </c>
      <c r="P210" s="17">
        <f t="shared" ref="P210:P273" si="56">LOG(O210,2)/LOG(15,2)</f>
        <v>0.47706247356280962</v>
      </c>
      <c r="Q210" s="16">
        <f t="shared" si="45"/>
        <v>1.5382881345420956E-3</v>
      </c>
      <c r="R210" s="1">
        <f t="shared" si="43"/>
        <v>2.5292944925789151E-2</v>
      </c>
      <c r="S210" s="12">
        <f t="shared" si="54"/>
        <v>1627.8037122059918</v>
      </c>
      <c r="T210" s="12">
        <f t="shared" si="47"/>
        <v>713.89144434222612</v>
      </c>
    </row>
    <row r="211" spans="1:20" x14ac:dyDescent="0.25">
      <c r="A211" s="1">
        <v>211</v>
      </c>
      <c r="B211" s="2">
        <v>37202</v>
      </c>
      <c r="C211" s="1">
        <v>12405</v>
      </c>
      <c r="D211" s="1">
        <v>12982</v>
      </c>
      <c r="E211" s="1">
        <v>12331</v>
      </c>
      <c r="F211" s="1">
        <v>12616</v>
      </c>
      <c r="G211" s="14">
        <f t="shared" si="46"/>
        <v>1.6108247422680355E-2</v>
      </c>
      <c r="H211" s="15">
        <f t="shared" si="44"/>
        <v>-4.9143944197843625E-3</v>
      </c>
      <c r="I211" s="14">
        <f t="shared" si="48"/>
        <v>-3.6972442139597828E-3</v>
      </c>
      <c r="J211" s="17">
        <f t="shared" si="49"/>
        <v>2.779213660976447E-2</v>
      </c>
      <c r="K211" s="17">
        <f t="shared" si="50"/>
        <v>7.9774597730900339E-3</v>
      </c>
      <c r="L211" s="17">
        <f t="shared" si="51"/>
        <v>8.1307876495903212E-3</v>
      </c>
      <c r="M211" s="17">
        <f t="shared" si="52"/>
        <v>5.9756781480319432E-2</v>
      </c>
      <c r="N211" s="17">
        <f t="shared" si="53"/>
        <v>-4.1881625822177207E-2</v>
      </c>
      <c r="O211" s="17">
        <f t="shared" si="55"/>
        <v>3.6570922462574207</v>
      </c>
      <c r="P211" s="17">
        <f t="shared" si="56"/>
        <v>0.47881991363849097</v>
      </c>
      <c r="Q211" s="16">
        <f t="shared" si="45"/>
        <v>1.5439550007606841E-3</v>
      </c>
      <c r="R211" s="1">
        <f t="shared" si="43"/>
        <v>-3.6972442139597828E-3</v>
      </c>
      <c r="S211" s="12">
        <f t="shared" si="54"/>
        <v>1624.1064679920321</v>
      </c>
      <c r="T211" s="12">
        <f t="shared" si="47"/>
        <v>725.39098436062534</v>
      </c>
    </row>
    <row r="212" spans="1:20" x14ac:dyDescent="0.25">
      <c r="A212" s="1">
        <v>212</v>
      </c>
      <c r="B212" s="2">
        <v>37203</v>
      </c>
      <c r="C212" s="1">
        <v>12633</v>
      </c>
      <c r="D212" s="1">
        <v>12892</v>
      </c>
      <c r="E212" s="1">
        <v>12473</v>
      </c>
      <c r="F212" s="1">
        <v>12554</v>
      </c>
      <c r="G212" s="14">
        <f t="shared" si="46"/>
        <v>-4.9143944197843625E-3</v>
      </c>
      <c r="H212" s="15">
        <f t="shared" si="44"/>
        <v>1.4099091922893159E-2</v>
      </c>
      <c r="I212" s="14">
        <f t="shared" si="48"/>
        <v>2.9147443831988418E-2</v>
      </c>
      <c r="J212" s="17">
        <f t="shared" si="49"/>
        <v>2.7942331818299443E-2</v>
      </c>
      <c r="K212" s="17">
        <f t="shared" si="50"/>
        <v>7.5728511843653852E-3</v>
      </c>
      <c r="L212" s="17">
        <f t="shared" si="51"/>
        <v>-1.2487245604149749E-2</v>
      </c>
      <c r="M212" s="17">
        <f t="shared" si="52"/>
        <v>5.9756781480319432E-2</v>
      </c>
      <c r="N212" s="17">
        <f t="shared" si="53"/>
        <v>-4.1881625822177207E-2</v>
      </c>
      <c r="O212" s="17">
        <f t="shared" si="55"/>
        <v>3.6374346981282932</v>
      </c>
      <c r="P212" s="17">
        <f t="shared" si="56"/>
        <v>0.47682966859562098</v>
      </c>
      <c r="Q212" s="16">
        <f t="shared" si="45"/>
        <v>1.5375374548333895E-3</v>
      </c>
      <c r="R212" s="1">
        <f t="shared" si="43"/>
        <v>2.9147443831988418E-2</v>
      </c>
      <c r="S212" s="12">
        <f t="shared" si="54"/>
        <v>1653.2539118240204</v>
      </c>
      <c r="T212" s="12">
        <f t="shared" si="47"/>
        <v>721.82612695492162</v>
      </c>
    </row>
    <row r="213" spans="1:20" x14ac:dyDescent="0.25">
      <c r="A213" s="1">
        <v>213</v>
      </c>
      <c r="B213" s="2">
        <v>37204</v>
      </c>
      <c r="C213" s="1">
        <v>12542</v>
      </c>
      <c r="D213" s="1">
        <v>12778</v>
      </c>
      <c r="E213" s="1">
        <v>12412</v>
      </c>
      <c r="F213" s="1">
        <v>12731</v>
      </c>
      <c r="G213" s="14">
        <f t="shared" si="46"/>
        <v>1.4099091922893159E-2</v>
      </c>
      <c r="H213" s="15">
        <f t="shared" si="44"/>
        <v>-1.2881941717068579E-2</v>
      </c>
      <c r="I213" s="14">
        <f t="shared" si="48"/>
        <v>7.926506422177737E-3</v>
      </c>
      <c r="J213" s="17">
        <f t="shared" si="49"/>
        <v>2.6519925400839098E-2</v>
      </c>
      <c r="K213" s="17">
        <f t="shared" si="50"/>
        <v>1.0145298852794265E-2</v>
      </c>
      <c r="L213" s="17">
        <f t="shared" si="51"/>
        <v>3.9537930700988943E-3</v>
      </c>
      <c r="M213" s="17">
        <f t="shared" si="52"/>
        <v>5.9756781480319432E-2</v>
      </c>
      <c r="N213" s="17">
        <f t="shared" si="53"/>
        <v>-4.1881625822177207E-2</v>
      </c>
      <c r="O213" s="17">
        <f t="shared" si="55"/>
        <v>3.8325299097289607</v>
      </c>
      <c r="P213" s="17">
        <f t="shared" si="56"/>
        <v>0.49612268466113002</v>
      </c>
      <c r="Q213" s="16">
        <f t="shared" si="45"/>
        <v>1.599747792761374E-3</v>
      </c>
      <c r="R213" s="1">
        <f t="shared" si="43"/>
        <v>7.926506422177737E-3</v>
      </c>
      <c r="S213" s="12">
        <f t="shared" si="54"/>
        <v>1661.1804182461981</v>
      </c>
      <c r="T213" s="12">
        <f t="shared" si="47"/>
        <v>732.00321987120503</v>
      </c>
    </row>
    <row r="214" spans="1:20" x14ac:dyDescent="0.25">
      <c r="A214" s="1">
        <v>214</v>
      </c>
      <c r="B214" s="2">
        <v>37207</v>
      </c>
      <c r="C214" s="1">
        <v>12729</v>
      </c>
      <c r="D214" s="1">
        <v>12767</v>
      </c>
      <c r="E214" s="1">
        <v>12233</v>
      </c>
      <c r="F214" s="1">
        <v>12567</v>
      </c>
      <c r="G214" s="14">
        <f t="shared" si="46"/>
        <v>-1.2881941717068579E-2</v>
      </c>
      <c r="H214" s="15">
        <f t="shared" si="44"/>
        <v>2.7930293626163838E-2</v>
      </c>
      <c r="I214" s="14">
        <f t="shared" si="48"/>
        <v>2.5252546065333892E-2</v>
      </c>
      <c r="J214" s="17">
        <f t="shared" si="49"/>
        <v>2.6497644204157747E-2</v>
      </c>
      <c r="K214" s="17">
        <f t="shared" si="50"/>
        <v>7.2431496990627529E-3</v>
      </c>
      <c r="L214" s="17">
        <f t="shared" si="51"/>
        <v>-2.0125091416131332E-2</v>
      </c>
      <c r="M214" s="17">
        <f t="shared" si="52"/>
        <v>5.9756781480319432E-2</v>
      </c>
      <c r="N214" s="17">
        <f t="shared" si="53"/>
        <v>-4.1881625822177207E-2</v>
      </c>
      <c r="O214" s="17">
        <f t="shared" si="55"/>
        <v>3.8357525868865183</v>
      </c>
      <c r="P214" s="17">
        <f t="shared" si="56"/>
        <v>0.49643306343086396</v>
      </c>
      <c r="Q214" s="16">
        <f t="shared" si="45"/>
        <v>1.6007486092270453E-3</v>
      </c>
      <c r="R214" s="1">
        <f t="shared" si="43"/>
        <v>0</v>
      </c>
      <c r="S214" s="12">
        <f t="shared" si="54"/>
        <v>1661.1804182461981</v>
      </c>
      <c r="T214" s="12">
        <f t="shared" si="47"/>
        <v>722.57359705611759</v>
      </c>
    </row>
    <row r="215" spans="1:20" x14ac:dyDescent="0.25">
      <c r="A215" s="1">
        <v>215</v>
      </c>
      <c r="B215" s="2">
        <v>37208</v>
      </c>
      <c r="C215" s="1">
        <v>12591</v>
      </c>
      <c r="D215" s="1">
        <v>13094</v>
      </c>
      <c r="E215" s="1">
        <v>12591</v>
      </c>
      <c r="F215" s="1">
        <v>12918</v>
      </c>
      <c r="G215" s="14">
        <f t="shared" si="46"/>
        <v>2.7930293626163838E-2</v>
      </c>
      <c r="H215" s="15">
        <f t="shared" si="44"/>
        <v>-7.1218454869175218E-3</v>
      </c>
      <c r="I215" s="14">
        <f t="shared" si="48"/>
        <v>5.3949063241347517E-3</v>
      </c>
      <c r="J215" s="17">
        <f t="shared" si="49"/>
        <v>2.6213024255574802E-2</v>
      </c>
      <c r="K215" s="17">
        <f t="shared" si="50"/>
        <v>6.9402086905422751E-3</v>
      </c>
      <c r="L215" s="17">
        <f t="shared" si="51"/>
        <v>2.0990084935621562E-2</v>
      </c>
      <c r="M215" s="17">
        <f t="shared" si="52"/>
        <v>5.9756781480319432E-2</v>
      </c>
      <c r="N215" s="17">
        <f t="shared" si="53"/>
        <v>-4.1881625822177207E-2</v>
      </c>
      <c r="O215" s="17">
        <f t="shared" si="55"/>
        <v>3.8774010320797263</v>
      </c>
      <c r="P215" s="17">
        <f t="shared" si="56"/>
        <v>0.50042096396501878</v>
      </c>
      <c r="Q215" s="16">
        <f t="shared" si="45"/>
        <v>1.6136075960754769E-3</v>
      </c>
      <c r="R215" s="1">
        <f t="shared" ref="R215:R278" si="57">IF(AND(Q215&gt;0.00125,Q215&lt;0.0016),I215,IF(OR(Q215&lt;0.0012,Q215&gt;0.00165),-I215,0))</f>
        <v>0</v>
      </c>
      <c r="S215" s="12">
        <f t="shared" si="54"/>
        <v>1661.1804182461981</v>
      </c>
      <c r="T215" s="12">
        <f t="shared" si="47"/>
        <v>742.75528978840839</v>
      </c>
    </row>
    <row r="216" spans="1:20" x14ac:dyDescent="0.25">
      <c r="A216" s="1">
        <v>216</v>
      </c>
      <c r="B216" s="2">
        <v>37209</v>
      </c>
      <c r="C216" s="1">
        <v>12928</v>
      </c>
      <c r="D216" s="1">
        <v>13077</v>
      </c>
      <c r="E216" s="1">
        <v>12746</v>
      </c>
      <c r="F216" s="1">
        <v>12826</v>
      </c>
      <c r="G216" s="14">
        <f t="shared" si="46"/>
        <v>-7.1218454869175218E-3</v>
      </c>
      <c r="H216" s="15">
        <f t="shared" si="44"/>
        <v>4.4440979260875757E-3</v>
      </c>
      <c r="I216" s="14">
        <f t="shared" si="48"/>
        <v>-1.4356275061974566E-2</v>
      </c>
      <c r="J216" s="17">
        <f t="shared" si="49"/>
        <v>2.6200844225515659E-2</v>
      </c>
      <c r="K216" s="17">
        <f t="shared" si="50"/>
        <v>6.9611454871409371E-3</v>
      </c>
      <c r="L216" s="17">
        <f t="shared" si="51"/>
        <v>-1.4082990974058459E-2</v>
      </c>
      <c r="M216" s="17">
        <f t="shared" si="52"/>
        <v>5.9756781480319432E-2</v>
      </c>
      <c r="N216" s="17">
        <f t="shared" si="53"/>
        <v>-4.1881625822177207E-2</v>
      </c>
      <c r="O216" s="17">
        <f t="shared" si="55"/>
        <v>3.8792035259503663</v>
      </c>
      <c r="P216" s="17">
        <f t="shared" si="56"/>
        <v>0.50059258694478359</v>
      </c>
      <c r="Q216" s="16">
        <f t="shared" si="45"/>
        <v>1.6141609944415553E-3</v>
      </c>
      <c r="R216" s="1">
        <f t="shared" si="57"/>
        <v>0</v>
      </c>
      <c r="S216" s="12">
        <f t="shared" si="54"/>
        <v>1661.1804182461981</v>
      </c>
      <c r="T216" s="12">
        <f t="shared" si="47"/>
        <v>737.46550137994473</v>
      </c>
    </row>
    <row r="217" spans="1:20" x14ac:dyDescent="0.25">
      <c r="A217" s="1">
        <v>217</v>
      </c>
      <c r="B217" s="2">
        <v>37211</v>
      </c>
      <c r="C217" s="1">
        <v>12838</v>
      </c>
      <c r="D217" s="1">
        <v>13046</v>
      </c>
      <c r="E217" s="1">
        <v>12807</v>
      </c>
      <c r="F217" s="1">
        <v>12883</v>
      </c>
      <c r="G217" s="14">
        <f t="shared" si="46"/>
        <v>4.4440979260875757E-3</v>
      </c>
      <c r="H217" s="15">
        <f t="shared" si="44"/>
        <v>8.0726538849646978E-3</v>
      </c>
      <c r="I217" s="14">
        <f t="shared" si="48"/>
        <v>-6.4566477150758139E-3</v>
      </c>
      <c r="J217" s="17">
        <f t="shared" si="49"/>
        <v>2.5662388481909049E-2</v>
      </c>
      <c r="K217" s="17">
        <f t="shared" si="50"/>
        <v>8.0898191529502617E-3</v>
      </c>
      <c r="L217" s="17">
        <f t="shared" si="51"/>
        <v>-3.645721226862686E-3</v>
      </c>
      <c r="M217" s="17">
        <f t="shared" si="52"/>
        <v>5.9756781480319432E-2</v>
      </c>
      <c r="N217" s="17">
        <f t="shared" si="53"/>
        <v>-4.1881625822177207E-2</v>
      </c>
      <c r="O217" s="17">
        <f t="shared" si="55"/>
        <v>3.9605981093360669</v>
      </c>
      <c r="P217" s="17">
        <f t="shared" si="56"/>
        <v>0.50826053778924063</v>
      </c>
      <c r="Q217" s="16">
        <f t="shared" si="45"/>
        <v>1.6388863049699412E-3</v>
      </c>
      <c r="R217" s="1">
        <f t="shared" si="57"/>
        <v>0</v>
      </c>
      <c r="S217" s="12">
        <f t="shared" si="54"/>
        <v>1661.1804182461981</v>
      </c>
      <c r="T217" s="12">
        <f t="shared" si="47"/>
        <v>740.74287028518847</v>
      </c>
    </row>
    <row r="218" spans="1:20" x14ac:dyDescent="0.25">
      <c r="A218" s="1">
        <v>218</v>
      </c>
      <c r="B218" s="2">
        <v>37214</v>
      </c>
      <c r="C218" s="1">
        <v>12906</v>
      </c>
      <c r="D218" s="1">
        <v>13137</v>
      </c>
      <c r="E218" s="1">
        <v>12902</v>
      </c>
      <c r="F218" s="1">
        <v>12987</v>
      </c>
      <c r="G218" s="14">
        <f t="shared" si="46"/>
        <v>8.0726538849646978E-3</v>
      </c>
      <c r="H218" s="15">
        <f t="shared" si="44"/>
        <v>-2.687302687302684E-2</v>
      </c>
      <c r="I218" s="14">
        <f t="shared" si="48"/>
        <v>3.0570670102456621E-3</v>
      </c>
      <c r="J218" s="17">
        <f t="shared" si="49"/>
        <v>2.5359830005351327E-2</v>
      </c>
      <c r="K218" s="17">
        <f t="shared" si="50"/>
        <v>7.1397970319920937E-3</v>
      </c>
      <c r="L218" s="17">
        <f t="shared" si="51"/>
        <v>9.3285685297260414E-4</v>
      </c>
      <c r="M218" s="17">
        <f t="shared" si="52"/>
        <v>5.9756781480319432E-2</v>
      </c>
      <c r="N218" s="17">
        <f t="shared" si="53"/>
        <v>-4.1881625822177207E-2</v>
      </c>
      <c r="O218" s="17">
        <f t="shared" si="55"/>
        <v>4.007850497461904</v>
      </c>
      <c r="P218" s="17">
        <f t="shared" si="56"/>
        <v>0.51264007642449416</v>
      </c>
      <c r="Q218" s="16">
        <f t="shared" si="45"/>
        <v>1.6530081290301441E-3</v>
      </c>
      <c r="R218" s="1">
        <f t="shared" si="57"/>
        <v>-3.0570670102456621E-3</v>
      </c>
      <c r="S218" s="12">
        <f t="shared" si="54"/>
        <v>1658.1233512359524</v>
      </c>
      <c r="T218" s="12">
        <f t="shared" si="47"/>
        <v>746.72263109475614</v>
      </c>
    </row>
    <row r="219" spans="1:20" x14ac:dyDescent="0.25">
      <c r="A219" s="1">
        <v>219</v>
      </c>
      <c r="B219" s="2">
        <v>37215</v>
      </c>
      <c r="C219" s="1">
        <v>12992</v>
      </c>
      <c r="D219" s="1">
        <v>12998</v>
      </c>
      <c r="E219" s="1">
        <v>12619</v>
      </c>
      <c r="F219" s="1">
        <v>12638</v>
      </c>
      <c r="G219" s="14">
        <f t="shared" si="46"/>
        <v>-2.687302687302684E-2</v>
      </c>
      <c r="H219" s="15">
        <f t="shared" si="44"/>
        <v>1.2343725272986328E-2</v>
      </c>
      <c r="I219" s="14">
        <f t="shared" si="48"/>
        <v>6.1038473943184846E-2</v>
      </c>
      <c r="J219" s="17">
        <f t="shared" si="49"/>
        <v>2.6843776437700025E-2</v>
      </c>
      <c r="K219" s="17">
        <f t="shared" si="50"/>
        <v>5.0241404468711693E-3</v>
      </c>
      <c r="L219" s="17">
        <f t="shared" si="51"/>
        <v>-3.1897167319898008E-2</v>
      </c>
      <c r="M219" s="17">
        <f t="shared" si="52"/>
        <v>5.9756781480319432E-2</v>
      </c>
      <c r="N219" s="17">
        <f t="shared" si="53"/>
        <v>-4.1881625822177207E-2</v>
      </c>
      <c r="O219" s="17">
        <f t="shared" si="55"/>
        <v>3.7862931669984143</v>
      </c>
      <c r="P219" s="17">
        <f t="shared" si="56"/>
        <v>0.49164062163339328</v>
      </c>
      <c r="Q219" s="16">
        <f t="shared" si="45"/>
        <v>1.5852953787570906E-3</v>
      </c>
      <c r="R219" s="1">
        <f t="shared" si="57"/>
        <v>6.1038473943184846E-2</v>
      </c>
      <c r="S219" s="12">
        <f t="shared" si="54"/>
        <v>1719.1618251791374</v>
      </c>
      <c r="T219" s="12">
        <f t="shared" si="47"/>
        <v>726.6559337626494</v>
      </c>
    </row>
    <row r="220" spans="1:20" x14ac:dyDescent="0.25">
      <c r="A220" s="1">
        <v>220</v>
      </c>
      <c r="B220" s="2">
        <v>37216</v>
      </c>
      <c r="C220" s="1">
        <v>12646</v>
      </c>
      <c r="D220" s="1">
        <v>12832</v>
      </c>
      <c r="E220" s="1">
        <v>12560</v>
      </c>
      <c r="F220" s="1">
        <v>12794</v>
      </c>
      <c r="G220" s="14">
        <f t="shared" si="46"/>
        <v>1.2343725272986328E-2</v>
      </c>
      <c r="H220" s="15">
        <f t="shared" si="44"/>
        <v>1.7586368610286174E-2</v>
      </c>
      <c r="I220" s="14">
        <f t="shared" si="48"/>
        <v>7.372454604802936E-2</v>
      </c>
      <c r="J220" s="17">
        <f t="shared" si="49"/>
        <v>2.456917134211347E-2</v>
      </c>
      <c r="K220" s="17">
        <f t="shared" si="50"/>
        <v>8.133222457119605E-3</v>
      </c>
      <c r="L220" s="17">
        <f t="shared" si="51"/>
        <v>4.2105028158667228E-3</v>
      </c>
      <c r="M220" s="17">
        <f t="shared" si="52"/>
        <v>5.9756781480319432E-2</v>
      </c>
      <c r="N220" s="17">
        <f t="shared" si="53"/>
        <v>-3.7214994614105781E-2</v>
      </c>
      <c r="O220" s="17">
        <f t="shared" si="55"/>
        <v>3.9468883481718429</v>
      </c>
      <c r="P220" s="17">
        <f t="shared" si="56"/>
        <v>0.50698008033669884</v>
      </c>
      <c r="Q220" s="16">
        <f t="shared" si="45"/>
        <v>1.6347574694081733E-3</v>
      </c>
      <c r="R220" s="1">
        <f t="shared" si="57"/>
        <v>0</v>
      </c>
      <c r="S220" s="12">
        <f t="shared" si="54"/>
        <v>1719.1618251791374</v>
      </c>
      <c r="T220" s="12">
        <f t="shared" si="47"/>
        <v>735.62557497700084</v>
      </c>
    </row>
    <row r="221" spans="1:20" x14ac:dyDescent="0.25">
      <c r="A221" s="1">
        <v>221</v>
      </c>
      <c r="B221" s="2">
        <v>37217</v>
      </c>
      <c r="C221" s="1">
        <v>12794</v>
      </c>
      <c r="D221" s="1">
        <v>13056</v>
      </c>
      <c r="E221" s="1">
        <v>12794</v>
      </c>
      <c r="F221" s="1">
        <v>13019</v>
      </c>
      <c r="G221" s="14">
        <f t="shared" si="46"/>
        <v>1.7586368610286174E-2</v>
      </c>
      <c r="H221" s="15">
        <f t="shared" si="44"/>
        <v>3.1108380059912344E-2</v>
      </c>
      <c r="I221" s="14">
        <f t="shared" si="48"/>
        <v>4.4728293716812972E-2</v>
      </c>
      <c r="J221" s="17">
        <f t="shared" si="49"/>
        <v>2.2118614406844074E-2</v>
      </c>
      <c r="K221" s="17">
        <f t="shared" si="50"/>
        <v>1.1374147807558943E-2</v>
      </c>
      <c r="L221" s="17">
        <f t="shared" si="51"/>
        <v>6.2122208027272311E-3</v>
      </c>
      <c r="M221" s="17">
        <f t="shared" si="52"/>
        <v>5.9756781480319432E-2</v>
      </c>
      <c r="N221" s="17">
        <f t="shared" si="53"/>
        <v>-3.1897167319898008E-2</v>
      </c>
      <c r="O221" s="17">
        <f t="shared" si="55"/>
        <v>4.1437473032604304</v>
      </c>
      <c r="P221" s="17">
        <f t="shared" si="56"/>
        <v>0.52495353430905201</v>
      </c>
      <c r="Q221" s="16">
        <f t="shared" si="45"/>
        <v>1.6927128788452755E-3</v>
      </c>
      <c r="R221" s="1">
        <f t="shared" si="57"/>
        <v>-4.4728293716812972E-2</v>
      </c>
      <c r="S221" s="12">
        <f t="shared" si="54"/>
        <v>1674.4335314623245</v>
      </c>
      <c r="T221" s="12">
        <f t="shared" si="47"/>
        <v>748.56255749770003</v>
      </c>
    </row>
    <row r="222" spans="1:20" x14ac:dyDescent="0.25">
      <c r="A222" s="1">
        <v>222</v>
      </c>
      <c r="B222" s="2">
        <v>37218</v>
      </c>
      <c r="C222" s="1">
        <v>13037</v>
      </c>
      <c r="D222" s="1">
        <v>13529</v>
      </c>
      <c r="E222" s="1">
        <v>13037</v>
      </c>
      <c r="F222" s="1">
        <v>13424</v>
      </c>
      <c r="G222" s="14">
        <f t="shared" si="46"/>
        <v>3.1108380059912344E-2</v>
      </c>
      <c r="H222" s="15">
        <f t="shared" si="44"/>
        <v>2.5029797377830842E-2</v>
      </c>
      <c r="I222" s="14">
        <f t="shared" si="48"/>
        <v>-2.9311792584369667E-2</v>
      </c>
      <c r="J222" s="17">
        <f t="shared" si="49"/>
        <v>2.2129766218200328E-2</v>
      </c>
      <c r="K222" s="17">
        <f t="shared" si="50"/>
        <v>1.1385872419197026E-2</v>
      </c>
      <c r="L222" s="17">
        <f t="shared" si="51"/>
        <v>1.9722507640715318E-2</v>
      </c>
      <c r="M222" s="17">
        <f t="shared" si="52"/>
        <v>5.9756781480319432E-2</v>
      </c>
      <c r="N222" s="17">
        <f t="shared" si="53"/>
        <v>-3.1897167319898008E-2</v>
      </c>
      <c r="O222" s="17">
        <f t="shared" si="55"/>
        <v>4.1416591524965085</v>
      </c>
      <c r="P222" s="17">
        <f t="shared" si="56"/>
        <v>0.52476740218773477</v>
      </c>
      <c r="Q222" s="16">
        <f t="shared" si="45"/>
        <v>1.6921126957465272E-3</v>
      </c>
      <c r="R222" s="1">
        <f t="shared" si="57"/>
        <v>2.9311792584369667E-2</v>
      </c>
      <c r="S222" s="12">
        <f t="shared" si="54"/>
        <v>1703.7453240466941</v>
      </c>
      <c r="T222" s="12">
        <f t="shared" si="47"/>
        <v>771.84912603495843</v>
      </c>
    </row>
    <row r="223" spans="1:20" x14ac:dyDescent="0.25">
      <c r="A223" s="1">
        <v>223</v>
      </c>
      <c r="B223" s="2">
        <v>37221</v>
      </c>
      <c r="C223" s="1">
        <v>13443</v>
      </c>
      <c r="D223" s="1">
        <v>13760</v>
      </c>
      <c r="E223" s="1">
        <v>13443</v>
      </c>
      <c r="F223" s="1">
        <v>13760</v>
      </c>
      <c r="G223" s="14">
        <f t="shared" si="46"/>
        <v>2.5029797377830842E-2</v>
      </c>
      <c r="H223" s="15">
        <f t="shared" si="44"/>
        <v>-1.1409883720930214E-2</v>
      </c>
      <c r="I223" s="14">
        <f t="shared" si="48"/>
        <v>-7.6079050596657871E-2</v>
      </c>
      <c r="J223" s="17">
        <f t="shared" si="49"/>
        <v>2.2231563844631392E-2</v>
      </c>
      <c r="K223" s="17">
        <f t="shared" si="50"/>
        <v>1.2919608434442937E-2</v>
      </c>
      <c r="L223" s="17">
        <f t="shared" si="51"/>
        <v>1.2110188943387905E-2</v>
      </c>
      <c r="M223" s="17">
        <f t="shared" si="52"/>
        <v>5.9756781480319432E-2</v>
      </c>
      <c r="N223" s="17">
        <f t="shared" si="53"/>
        <v>-3.1897167319898008E-2</v>
      </c>
      <c r="O223" s="17">
        <f t="shared" si="55"/>
        <v>4.12269462646689</v>
      </c>
      <c r="P223" s="17">
        <f t="shared" si="56"/>
        <v>0.52307264634425032</v>
      </c>
      <c r="Q223" s="16">
        <f t="shared" si="45"/>
        <v>1.6866479548594308E-3</v>
      </c>
      <c r="R223" s="1">
        <f t="shared" si="57"/>
        <v>7.6079050596657871E-2</v>
      </c>
      <c r="S223" s="12">
        <f t="shared" si="54"/>
        <v>1779.824374643352</v>
      </c>
      <c r="T223" s="12">
        <f t="shared" si="47"/>
        <v>791.16835326586931</v>
      </c>
    </row>
    <row r="224" spans="1:20" x14ac:dyDescent="0.25">
      <c r="A224" s="1">
        <v>224</v>
      </c>
      <c r="B224" s="2">
        <v>37222</v>
      </c>
      <c r="C224" s="1">
        <v>13771</v>
      </c>
      <c r="D224" s="1">
        <v>13791</v>
      </c>
      <c r="E224" s="1">
        <v>13490</v>
      </c>
      <c r="F224" s="1">
        <v>13603</v>
      </c>
      <c r="G224" s="14">
        <f t="shared" si="46"/>
        <v>-1.1409883720930214E-2</v>
      </c>
      <c r="H224" s="15">
        <f t="shared" si="44"/>
        <v>-4.2931706241270295E-2</v>
      </c>
      <c r="I224" s="14">
        <f t="shared" si="48"/>
        <v>-4.9279719639546804E-2</v>
      </c>
      <c r="J224" s="17">
        <f t="shared" si="49"/>
        <v>1.6964835961695908E-2</v>
      </c>
      <c r="K224" s="17">
        <f t="shared" si="50"/>
        <v>7.6103018203816193E-3</v>
      </c>
      <c r="L224" s="17">
        <f t="shared" si="51"/>
        <v>-1.9020185541311834E-2</v>
      </c>
      <c r="M224" s="17">
        <f t="shared" si="52"/>
        <v>2.0990084935621562E-2</v>
      </c>
      <c r="N224" s="17">
        <f t="shared" si="53"/>
        <v>-3.1897167319898008E-2</v>
      </c>
      <c r="O224" s="17">
        <f t="shared" si="55"/>
        <v>3.1174632265782689</v>
      </c>
      <c r="P224" s="17">
        <f t="shared" si="56"/>
        <v>0.41986651585514062</v>
      </c>
      <c r="Q224" s="16">
        <f t="shared" si="45"/>
        <v>1.3538597463094277E-3</v>
      </c>
      <c r="R224" s="1">
        <f t="shared" si="57"/>
        <v>-4.9279719639546804E-2</v>
      </c>
      <c r="S224" s="12">
        <f t="shared" si="54"/>
        <v>1730.5446550038052</v>
      </c>
      <c r="T224" s="12">
        <f t="shared" si="47"/>
        <v>782.1412143514259</v>
      </c>
    </row>
    <row r="225" spans="1:20" x14ac:dyDescent="0.25">
      <c r="A225" s="1">
        <v>225</v>
      </c>
      <c r="B225" s="2">
        <v>37223</v>
      </c>
      <c r="C225" s="1">
        <v>13553</v>
      </c>
      <c r="D225" s="1">
        <v>13553</v>
      </c>
      <c r="E225" s="1">
        <v>12913</v>
      </c>
      <c r="F225" s="1">
        <v>13019</v>
      </c>
      <c r="G225" s="14">
        <f t="shared" si="46"/>
        <v>-4.2931706241270295E-2</v>
      </c>
      <c r="H225" s="15">
        <f t="shared" si="44"/>
        <v>-2.1737460634457362E-2</v>
      </c>
      <c r="I225" s="14">
        <f t="shared" si="48"/>
        <v>2.489232065678082E-2</v>
      </c>
      <c r="J225" s="17">
        <f t="shared" si="49"/>
        <v>2.0950314710790882E-2</v>
      </c>
      <c r="K225" s="17">
        <f t="shared" si="50"/>
        <v>3.3726571763205001E-3</v>
      </c>
      <c r="L225" s="17">
        <f t="shared" si="51"/>
        <v>-4.6304363417590796E-2</v>
      </c>
      <c r="M225" s="17">
        <f t="shared" si="52"/>
        <v>2.0990084935621562E-2</v>
      </c>
      <c r="N225" s="17">
        <f t="shared" si="53"/>
        <v>-4.6304363417590796E-2</v>
      </c>
      <c r="O225" s="17">
        <f t="shared" si="55"/>
        <v>3.2120972540117019</v>
      </c>
      <c r="P225" s="17">
        <f t="shared" si="56"/>
        <v>0.43090932121054626</v>
      </c>
      <c r="Q225" s="16">
        <f t="shared" si="45"/>
        <v>1.3894672765421361E-3</v>
      </c>
      <c r="R225" s="1">
        <f t="shared" si="57"/>
        <v>2.489232065678082E-2</v>
      </c>
      <c r="S225" s="12">
        <f t="shared" si="54"/>
        <v>1755.4369756605861</v>
      </c>
      <c r="T225" s="12">
        <f t="shared" si="47"/>
        <v>748.56255749770003</v>
      </c>
    </row>
    <row r="226" spans="1:20" x14ac:dyDescent="0.25">
      <c r="A226" s="1">
        <v>226</v>
      </c>
      <c r="B226" s="2">
        <v>37224</v>
      </c>
      <c r="C226" s="1">
        <v>13019</v>
      </c>
      <c r="D226" s="1">
        <v>13187</v>
      </c>
      <c r="E226" s="1">
        <v>12622</v>
      </c>
      <c r="F226" s="1">
        <v>12736</v>
      </c>
      <c r="G226" s="14">
        <f t="shared" si="46"/>
        <v>-2.1737460634457362E-2</v>
      </c>
      <c r="H226" s="15">
        <f t="shared" si="44"/>
        <v>1.5389447236180853E-2</v>
      </c>
      <c r="I226" s="14">
        <f t="shared" si="48"/>
        <v>3.2457615724351574E-2</v>
      </c>
      <c r="J226" s="17">
        <f t="shared" si="49"/>
        <v>2.157653464231581E-2</v>
      </c>
      <c r="K226" s="17">
        <f t="shared" si="50"/>
        <v>8.4960997251131896E-4</v>
      </c>
      <c r="L226" s="17">
        <f t="shared" si="51"/>
        <v>-2.2587070606968681E-2</v>
      </c>
      <c r="M226" s="17">
        <f t="shared" si="52"/>
        <v>2.0990084935621562E-2</v>
      </c>
      <c r="N226" s="17">
        <f t="shared" si="53"/>
        <v>-4.6304363417590796E-2</v>
      </c>
      <c r="O226" s="17">
        <f t="shared" si="55"/>
        <v>3.1188719351269114</v>
      </c>
      <c r="P226" s="17">
        <f t="shared" si="56"/>
        <v>0.42003334233830841</v>
      </c>
      <c r="Q226" s="16">
        <f t="shared" si="45"/>
        <v>1.3543976783703335E-3</v>
      </c>
      <c r="R226" s="1">
        <f t="shared" si="57"/>
        <v>3.2457615724351574E-2</v>
      </c>
      <c r="S226" s="12">
        <f t="shared" si="54"/>
        <v>1787.8945913849377</v>
      </c>
      <c r="T226" s="12">
        <f t="shared" si="47"/>
        <v>732.290708371665</v>
      </c>
    </row>
    <row r="227" spans="1:20" x14ac:dyDescent="0.25">
      <c r="A227" s="1">
        <v>227</v>
      </c>
      <c r="B227" s="2">
        <v>37225</v>
      </c>
      <c r="C227" s="1">
        <v>12744</v>
      </c>
      <c r="D227" s="1">
        <v>13053</v>
      </c>
      <c r="E227" s="1">
        <v>12704</v>
      </c>
      <c r="F227" s="1">
        <v>12932</v>
      </c>
      <c r="G227" s="14">
        <f t="shared" si="46"/>
        <v>1.5389447236180853E-2</v>
      </c>
      <c r="H227" s="15">
        <f t="shared" si="44"/>
        <v>3.1240334055057328E-2</v>
      </c>
      <c r="I227" s="14">
        <f t="shared" si="48"/>
        <v>3.4942968822847864E-2</v>
      </c>
      <c r="J227" s="17">
        <f t="shared" si="49"/>
        <v>2.182455353115851E-2</v>
      </c>
      <c r="K227" s="17">
        <f t="shared" si="50"/>
        <v>2.2031994162423334E-3</v>
      </c>
      <c r="L227" s="17">
        <f t="shared" si="51"/>
        <v>1.318624781993852E-2</v>
      </c>
      <c r="M227" s="17">
        <f t="shared" si="52"/>
        <v>2.0990084935621562E-2</v>
      </c>
      <c r="N227" s="17">
        <f t="shared" si="53"/>
        <v>-4.6304363417590796E-2</v>
      </c>
      <c r="O227" s="17">
        <f t="shared" si="55"/>
        <v>3.0834284081521908</v>
      </c>
      <c r="P227" s="17">
        <f t="shared" si="56"/>
        <v>0.41581285937716589</v>
      </c>
      <c r="Q227" s="16">
        <f t="shared" si="45"/>
        <v>1.3407887293941615E-3</v>
      </c>
      <c r="R227" s="1">
        <f t="shared" si="57"/>
        <v>3.4942968822847864E-2</v>
      </c>
      <c r="S227" s="12">
        <f t="shared" si="54"/>
        <v>1822.8375602077856</v>
      </c>
      <c r="T227" s="12">
        <f t="shared" si="47"/>
        <v>743.56025758969622</v>
      </c>
    </row>
    <row r="228" spans="1:20" x14ac:dyDescent="0.25">
      <c r="A228" s="1">
        <v>228</v>
      </c>
      <c r="B228" s="2">
        <v>37228</v>
      </c>
      <c r="C228" s="1">
        <v>12914</v>
      </c>
      <c r="D228" s="1">
        <v>13336</v>
      </c>
      <c r="E228" s="1">
        <v>12870</v>
      </c>
      <c r="F228" s="1">
        <v>13336</v>
      </c>
      <c r="G228" s="14">
        <f t="shared" si="46"/>
        <v>3.1240334055057328E-2</v>
      </c>
      <c r="H228" s="15">
        <f t="shared" si="44"/>
        <v>-1.4172165566886608E-2</v>
      </c>
      <c r="I228" s="14">
        <f t="shared" si="48"/>
        <v>1.5434812319725988E-2</v>
      </c>
      <c r="J228" s="17">
        <f t="shared" si="49"/>
        <v>2.2913518623182381E-2</v>
      </c>
      <c r="K228" s="17">
        <f t="shared" si="50"/>
        <v>3.3459488917199445E-3</v>
      </c>
      <c r="L228" s="17">
        <f t="shared" si="51"/>
        <v>2.7894385163337383E-2</v>
      </c>
      <c r="M228" s="17">
        <f t="shared" si="52"/>
        <v>2.7894385163337383E-2</v>
      </c>
      <c r="N228" s="17">
        <f t="shared" si="53"/>
        <v>-4.6304363417590796E-2</v>
      </c>
      <c r="O228" s="17">
        <f t="shared" si="55"/>
        <v>3.2382084044420307</v>
      </c>
      <c r="P228" s="17">
        <f t="shared" si="56"/>
        <v>0.43389897823695467</v>
      </c>
      <c r="Q228" s="16">
        <f t="shared" si="45"/>
        <v>1.3991074268053258E-3</v>
      </c>
      <c r="R228" s="1">
        <f t="shared" si="57"/>
        <v>1.5434812319725988E-2</v>
      </c>
      <c r="S228" s="12">
        <f t="shared" si="54"/>
        <v>1838.2723725275116</v>
      </c>
      <c r="T228" s="12">
        <f t="shared" si="47"/>
        <v>766.78932842686277</v>
      </c>
    </row>
    <row r="229" spans="1:20" x14ac:dyDescent="0.25">
      <c r="A229" s="1">
        <v>229</v>
      </c>
      <c r="B229" s="2">
        <v>37229</v>
      </c>
      <c r="C229" s="1">
        <v>13374</v>
      </c>
      <c r="D229" s="1">
        <v>13565</v>
      </c>
      <c r="E229" s="1">
        <v>13071</v>
      </c>
      <c r="F229" s="1">
        <v>13147</v>
      </c>
      <c r="G229" s="14">
        <f t="shared" si="46"/>
        <v>-1.4172165566886608E-2</v>
      </c>
      <c r="H229" s="15">
        <f t="shared" si="44"/>
        <v>1.7874800334677143E-2</v>
      </c>
      <c r="I229" s="14">
        <f t="shared" si="48"/>
        <v>1.1880410193282231E-2</v>
      </c>
      <c r="J229" s="17">
        <f t="shared" si="49"/>
        <v>2.2981109667658851E-2</v>
      </c>
      <c r="K229" s="17">
        <f t="shared" si="50"/>
        <v>3.2599339683987427E-3</v>
      </c>
      <c r="L229" s="17">
        <f t="shared" si="51"/>
        <v>-1.743209953528535E-2</v>
      </c>
      <c r="M229" s="17">
        <f t="shared" si="52"/>
        <v>2.7894385163337383E-2</v>
      </c>
      <c r="N229" s="17">
        <f t="shared" si="53"/>
        <v>-4.6304363417590796E-2</v>
      </c>
      <c r="O229" s="17">
        <f t="shared" si="55"/>
        <v>3.2286843261249274</v>
      </c>
      <c r="P229" s="17">
        <f t="shared" si="56"/>
        <v>0.43281129884641173</v>
      </c>
      <c r="Q229" s="16">
        <f t="shared" si="45"/>
        <v>1.3956002041806608E-3</v>
      </c>
      <c r="R229" s="1">
        <f t="shared" si="57"/>
        <v>1.1880410193282231E-2</v>
      </c>
      <c r="S229" s="12">
        <f t="shared" si="54"/>
        <v>1850.1527827207938</v>
      </c>
      <c r="T229" s="12">
        <f t="shared" si="47"/>
        <v>755.92226310947547</v>
      </c>
    </row>
    <row r="230" spans="1:20" x14ac:dyDescent="0.25">
      <c r="A230" s="1">
        <v>230</v>
      </c>
      <c r="B230" s="2">
        <v>37230</v>
      </c>
      <c r="C230" s="1">
        <v>13186</v>
      </c>
      <c r="D230" s="1">
        <v>13382</v>
      </c>
      <c r="E230" s="1">
        <v>13103</v>
      </c>
      <c r="F230" s="1">
        <v>13382</v>
      </c>
      <c r="G230" s="14">
        <f t="shared" si="46"/>
        <v>1.7874800334677143E-2</v>
      </c>
      <c r="H230" s="15">
        <f t="shared" si="44"/>
        <v>1.1732177551935452E-2</v>
      </c>
      <c r="I230" s="14">
        <f t="shared" si="48"/>
        <v>5.0590725249709534E-3</v>
      </c>
      <c r="J230" s="17">
        <f t="shared" si="49"/>
        <v>2.2348004755995292E-2</v>
      </c>
      <c r="K230" s="17">
        <f t="shared" si="50"/>
        <v>2.5895677489662966E-3</v>
      </c>
      <c r="L230" s="17">
        <f t="shared" si="51"/>
        <v>1.5285232585710847E-2</v>
      </c>
      <c r="M230" s="17">
        <f t="shared" si="52"/>
        <v>2.7894385163337383E-2</v>
      </c>
      <c r="N230" s="17">
        <f t="shared" si="53"/>
        <v>-4.6304363417590796E-2</v>
      </c>
      <c r="O230" s="17">
        <f t="shared" si="55"/>
        <v>3.3201509213489362</v>
      </c>
      <c r="P230" s="17">
        <f t="shared" si="56"/>
        <v>0.44312702905005785</v>
      </c>
      <c r="Q230" s="16">
        <f t="shared" si="45"/>
        <v>1.4288632802991748E-3</v>
      </c>
      <c r="R230" s="1">
        <f t="shared" si="57"/>
        <v>5.0590725249709534E-3</v>
      </c>
      <c r="S230" s="12">
        <f t="shared" si="54"/>
        <v>1855.2118552457648</v>
      </c>
      <c r="T230" s="12">
        <f t="shared" si="47"/>
        <v>769.4342226310946</v>
      </c>
    </row>
    <row r="231" spans="1:20" x14ac:dyDescent="0.25">
      <c r="A231" s="1">
        <v>231</v>
      </c>
      <c r="B231" s="2">
        <v>37231</v>
      </c>
      <c r="C231" s="1">
        <v>13382</v>
      </c>
      <c r="D231" s="1">
        <v>13575</v>
      </c>
      <c r="E231" s="1">
        <v>13230</v>
      </c>
      <c r="F231" s="1">
        <v>13539</v>
      </c>
      <c r="G231" s="14">
        <f t="shared" si="46"/>
        <v>1.1732177551935452E-2</v>
      </c>
      <c r="H231" s="15">
        <f t="shared" si="44"/>
        <v>-1.7726567693330364E-2</v>
      </c>
      <c r="I231" s="14">
        <f t="shared" si="48"/>
        <v>-1.3961517937867374E-2</v>
      </c>
      <c r="J231" s="17">
        <f t="shared" si="49"/>
        <v>2.229292636052934E-2</v>
      </c>
      <c r="K231" s="17">
        <f t="shared" si="50"/>
        <v>3.8465026182231614E-3</v>
      </c>
      <c r="L231" s="17">
        <f t="shared" si="51"/>
        <v>7.8856749337122903E-3</v>
      </c>
      <c r="M231" s="17">
        <f t="shared" si="52"/>
        <v>2.7894385163337383E-2</v>
      </c>
      <c r="N231" s="17">
        <f t="shared" si="53"/>
        <v>-4.6304363417590796E-2</v>
      </c>
      <c r="O231" s="17">
        <f t="shared" si="55"/>
        <v>3.3283539083635292</v>
      </c>
      <c r="P231" s="17">
        <f t="shared" si="56"/>
        <v>0.44403824547745452</v>
      </c>
      <c r="Q231" s="16">
        <f t="shared" si="45"/>
        <v>1.4318014980294353E-3</v>
      </c>
      <c r="R231" s="1">
        <f t="shared" si="57"/>
        <v>-1.3961517937867374E-2</v>
      </c>
      <c r="S231" s="12">
        <f t="shared" si="54"/>
        <v>1841.2503373078973</v>
      </c>
      <c r="T231" s="12">
        <f t="shared" si="47"/>
        <v>778.46136154553801</v>
      </c>
    </row>
    <row r="232" spans="1:20" x14ac:dyDescent="0.25">
      <c r="A232" s="1">
        <v>232</v>
      </c>
      <c r="B232" s="2">
        <v>37232</v>
      </c>
      <c r="C232" s="1">
        <v>13565</v>
      </c>
      <c r="D232" s="1">
        <v>13662</v>
      </c>
      <c r="E232" s="1">
        <v>13233</v>
      </c>
      <c r="F232" s="1">
        <v>13299</v>
      </c>
      <c r="G232" s="14">
        <f t="shared" si="46"/>
        <v>-1.7726567693330364E-2</v>
      </c>
      <c r="H232" s="15">
        <f t="shared" si="44"/>
        <v>1.1053462666365865E-2</v>
      </c>
      <c r="I232" s="14">
        <f t="shared" si="48"/>
        <v>1.9872331745274141E-2</v>
      </c>
      <c r="J232" s="17">
        <f t="shared" si="49"/>
        <v>2.2975009614390172E-2</v>
      </c>
      <c r="K232" s="17">
        <f t="shared" si="50"/>
        <v>2.3684582435952988E-3</v>
      </c>
      <c r="L232" s="17">
        <f t="shared" si="51"/>
        <v>-2.0095025936925665E-2</v>
      </c>
      <c r="M232" s="17">
        <f t="shared" si="52"/>
        <v>2.7894385163337383E-2</v>
      </c>
      <c r="N232" s="17">
        <f t="shared" si="53"/>
        <v>-4.6304363417590796E-2</v>
      </c>
      <c r="O232" s="17">
        <f t="shared" si="55"/>
        <v>3.2295415682635675</v>
      </c>
      <c r="P232" s="17">
        <f t="shared" si="56"/>
        <v>0.43290932987664804</v>
      </c>
      <c r="Q232" s="16">
        <f t="shared" si="45"/>
        <v>1.3959163052764004E-3</v>
      </c>
      <c r="R232" s="1">
        <f t="shared" si="57"/>
        <v>1.9872331745274141E-2</v>
      </c>
      <c r="S232" s="12">
        <f t="shared" si="54"/>
        <v>1861.1226690531714</v>
      </c>
      <c r="T232" s="12">
        <f t="shared" si="47"/>
        <v>764.66191352345891</v>
      </c>
    </row>
    <row r="233" spans="1:20" x14ac:dyDescent="0.25">
      <c r="A233" s="1">
        <v>233</v>
      </c>
      <c r="B233" s="2">
        <v>37235</v>
      </c>
      <c r="C233" s="1">
        <v>13299</v>
      </c>
      <c r="D233" s="1">
        <v>13446</v>
      </c>
      <c r="E233" s="1">
        <v>13193</v>
      </c>
      <c r="F233" s="1">
        <v>13446</v>
      </c>
      <c r="G233" s="14">
        <f t="shared" si="46"/>
        <v>1.1053462666365865E-2</v>
      </c>
      <c r="H233" s="15">
        <f t="shared" si="44"/>
        <v>-7.288412910902875E-3</v>
      </c>
      <c r="I233" s="14">
        <f t="shared" si="48"/>
        <v>-2.1779081227071173E-2</v>
      </c>
      <c r="J233" s="17">
        <f t="shared" si="49"/>
        <v>2.3040669076317039E-2</v>
      </c>
      <c r="K233" s="17">
        <f t="shared" si="50"/>
        <v>2.5671788290220431E-3</v>
      </c>
      <c r="L233" s="17">
        <f t="shared" si="51"/>
        <v>8.4862838373438217E-3</v>
      </c>
      <c r="M233" s="17">
        <f t="shared" si="52"/>
        <v>2.7894385163337383E-2</v>
      </c>
      <c r="N233" s="17">
        <f t="shared" si="53"/>
        <v>-4.6304363417590796E-2</v>
      </c>
      <c r="O233" s="17">
        <f t="shared" si="55"/>
        <v>3.22033827816204</v>
      </c>
      <c r="P233" s="17">
        <f t="shared" si="56"/>
        <v>0.43185551319994836</v>
      </c>
      <c r="Q233" s="16">
        <f t="shared" si="45"/>
        <v>1.3925182729859057E-3</v>
      </c>
      <c r="R233" s="1">
        <f t="shared" si="57"/>
        <v>-2.1779081227071173E-2</v>
      </c>
      <c r="S233" s="12">
        <f t="shared" si="54"/>
        <v>1839.3435878261002</v>
      </c>
      <c r="T233" s="12">
        <f t="shared" si="47"/>
        <v>773.11407543698238</v>
      </c>
    </row>
    <row r="234" spans="1:20" x14ac:dyDescent="0.25">
      <c r="A234" s="1">
        <v>234</v>
      </c>
      <c r="B234" s="2">
        <v>37236</v>
      </c>
      <c r="C234" s="1">
        <v>13455</v>
      </c>
      <c r="D234" s="1">
        <v>13595</v>
      </c>
      <c r="E234" s="1">
        <v>13337</v>
      </c>
      <c r="F234" s="1">
        <v>13348</v>
      </c>
      <c r="G234" s="14">
        <f t="shared" si="46"/>
        <v>-7.288412910902875E-3</v>
      </c>
      <c r="H234" s="15">
        <f t="shared" si="44"/>
        <v>1.6107281989811151E-2</v>
      </c>
      <c r="I234" s="14">
        <f t="shared" si="48"/>
        <v>-2.8865478173180747E-2</v>
      </c>
      <c r="J234" s="17">
        <f t="shared" si="49"/>
        <v>2.1773264313213886E-2</v>
      </c>
      <c r="K234" s="17">
        <f t="shared" si="50"/>
        <v>3.8728197598303076E-3</v>
      </c>
      <c r="L234" s="17">
        <f t="shared" si="51"/>
        <v>-1.1161232670733183E-2</v>
      </c>
      <c r="M234" s="17">
        <f t="shared" si="52"/>
        <v>2.7894385163337383E-2</v>
      </c>
      <c r="N234" s="17">
        <f t="shared" si="53"/>
        <v>-4.6304363417590796E-2</v>
      </c>
      <c r="O234" s="17">
        <f t="shared" si="55"/>
        <v>3.407791661992456</v>
      </c>
      <c r="P234" s="17">
        <f t="shared" si="56"/>
        <v>0.45274806004517165</v>
      </c>
      <c r="Q234" s="16">
        <f t="shared" si="45"/>
        <v>1.459886298545226E-3</v>
      </c>
      <c r="R234" s="1">
        <f t="shared" si="57"/>
        <v>-2.8865478173180747E-2</v>
      </c>
      <c r="S234" s="12">
        <f t="shared" si="54"/>
        <v>1810.4781096529196</v>
      </c>
      <c r="T234" s="12">
        <f t="shared" si="47"/>
        <v>767.47930082796677</v>
      </c>
    </row>
    <row r="235" spans="1:20" x14ac:dyDescent="0.25">
      <c r="A235" s="1">
        <v>235</v>
      </c>
      <c r="B235" s="2">
        <v>37237</v>
      </c>
      <c r="C235" s="1">
        <v>13350</v>
      </c>
      <c r="D235" s="1">
        <v>13576</v>
      </c>
      <c r="E235" s="1">
        <v>13297</v>
      </c>
      <c r="F235" s="1">
        <v>13563</v>
      </c>
      <c r="G235" s="14">
        <f t="shared" si="46"/>
        <v>1.6107281989811151E-2</v>
      </c>
      <c r="H235" s="15">
        <f t="shared" si="44"/>
        <v>-3.0597950305979449E-2</v>
      </c>
      <c r="I235" s="14">
        <f t="shared" si="48"/>
        <v>-4.8599583220326537E-2</v>
      </c>
      <c r="J235" s="17">
        <f t="shared" si="49"/>
        <v>2.1899171672489483E-2</v>
      </c>
      <c r="K235" s="17">
        <f t="shared" si="50"/>
        <v>4.1237235409519622E-3</v>
      </c>
      <c r="L235" s="17">
        <f t="shared" si="51"/>
        <v>1.1983558448859188E-2</v>
      </c>
      <c r="M235" s="17">
        <f t="shared" si="52"/>
        <v>2.7894385163337383E-2</v>
      </c>
      <c r="N235" s="17">
        <f t="shared" si="53"/>
        <v>-4.6304363417590796E-2</v>
      </c>
      <c r="O235" s="17">
        <f t="shared" si="55"/>
        <v>3.3881988638930705</v>
      </c>
      <c r="P235" s="17">
        <f t="shared" si="56"/>
        <v>0.45061885156897991</v>
      </c>
      <c r="Q235" s="16">
        <f t="shared" si="45"/>
        <v>1.4530206649722658E-3</v>
      </c>
      <c r="R235" s="1">
        <f t="shared" si="57"/>
        <v>-4.8599583220326537E-2</v>
      </c>
      <c r="S235" s="12">
        <f t="shared" si="54"/>
        <v>1761.8785264325929</v>
      </c>
      <c r="T235" s="12">
        <f t="shared" si="47"/>
        <v>779.8413063477459</v>
      </c>
    </row>
    <row r="236" spans="1:20" x14ac:dyDescent="0.25">
      <c r="A236" s="1">
        <v>236</v>
      </c>
      <c r="B236" s="2">
        <v>37238</v>
      </c>
      <c r="C236" s="1">
        <v>13577</v>
      </c>
      <c r="D236" s="1">
        <v>13580</v>
      </c>
      <c r="E236" s="1">
        <v>13144</v>
      </c>
      <c r="F236" s="1">
        <v>13148</v>
      </c>
      <c r="G236" s="14">
        <f t="shared" si="46"/>
        <v>-3.0597950305979449E-2</v>
      </c>
      <c r="H236" s="15">
        <f t="shared" si="44"/>
        <v>-1.4374809857012449E-2</v>
      </c>
      <c r="I236" s="14">
        <f t="shared" si="48"/>
        <v>1.9560324954302155E-2</v>
      </c>
      <c r="J236" s="17">
        <f t="shared" si="49"/>
        <v>2.3274145673571087E-2</v>
      </c>
      <c r="K236" s="17">
        <f t="shared" si="50"/>
        <v>9.1143561320092086E-4</v>
      </c>
      <c r="L236" s="17">
        <f t="shared" si="51"/>
        <v>-3.1509385919180372E-2</v>
      </c>
      <c r="M236" s="17">
        <f t="shared" si="52"/>
        <v>2.7894385163337383E-2</v>
      </c>
      <c r="N236" s="17">
        <f t="shared" si="53"/>
        <v>-4.6304363417590796E-2</v>
      </c>
      <c r="O236" s="17">
        <f t="shared" si="55"/>
        <v>3.1880331773116133</v>
      </c>
      <c r="P236" s="17">
        <f t="shared" si="56"/>
        <v>0.42813245018050761</v>
      </c>
      <c r="Q236" s="16">
        <f t="shared" si="45"/>
        <v>1.3805132548083353E-3</v>
      </c>
      <c r="R236" s="1">
        <f t="shared" si="57"/>
        <v>1.9560324954302155E-2</v>
      </c>
      <c r="S236" s="12">
        <f t="shared" si="54"/>
        <v>1781.4388513868951</v>
      </c>
      <c r="T236" s="12">
        <f t="shared" si="47"/>
        <v>755.97976080956744</v>
      </c>
    </row>
    <row r="237" spans="1:20" x14ac:dyDescent="0.25">
      <c r="A237" s="1">
        <v>237</v>
      </c>
      <c r="B237" s="2">
        <v>37239</v>
      </c>
      <c r="C237" s="1">
        <v>13129</v>
      </c>
      <c r="D237" s="1">
        <v>13154</v>
      </c>
      <c r="E237" s="1">
        <v>12894</v>
      </c>
      <c r="F237" s="1">
        <v>12959</v>
      </c>
      <c r="G237" s="14">
        <f t="shared" si="46"/>
        <v>-1.4374809857012449E-2</v>
      </c>
      <c r="H237" s="15">
        <f t="shared" si="44"/>
        <v>-3.6268230573346383E-3</v>
      </c>
      <c r="I237" s="14">
        <f t="shared" si="48"/>
        <v>2.5948272080852597E-2</v>
      </c>
      <c r="J237" s="17">
        <f t="shared" si="49"/>
        <v>2.198619881719268E-2</v>
      </c>
      <c r="K237" s="17">
        <f t="shared" si="50"/>
        <v>-2.1207770479273985E-3</v>
      </c>
      <c r="L237" s="17">
        <f t="shared" si="51"/>
        <v>-1.225403280908505E-2</v>
      </c>
      <c r="M237" s="17">
        <f t="shared" si="52"/>
        <v>2.7894385163337383E-2</v>
      </c>
      <c r="N237" s="17">
        <f t="shared" si="53"/>
        <v>-4.6304363417590796E-2</v>
      </c>
      <c r="O237" s="17">
        <f t="shared" si="55"/>
        <v>3.3747874836329839</v>
      </c>
      <c r="P237" s="17">
        <f t="shared" si="56"/>
        <v>0.44915428600046836</v>
      </c>
      <c r="Q237" s="16">
        <f t="shared" si="45"/>
        <v>1.4482981727177925E-3</v>
      </c>
      <c r="R237" s="1">
        <f t="shared" si="57"/>
        <v>2.5948272080852597E-2</v>
      </c>
      <c r="S237" s="12">
        <f t="shared" si="54"/>
        <v>1807.3871234677476</v>
      </c>
      <c r="T237" s="12">
        <f t="shared" si="47"/>
        <v>745.11269549218014</v>
      </c>
    </row>
    <row r="238" spans="1:20" x14ac:dyDescent="0.25">
      <c r="A238" s="1">
        <v>238</v>
      </c>
      <c r="B238" s="2">
        <v>37242</v>
      </c>
      <c r="C238" s="1">
        <v>12965</v>
      </c>
      <c r="D238" s="1">
        <v>13063</v>
      </c>
      <c r="E238" s="1">
        <v>12912</v>
      </c>
      <c r="F238" s="1">
        <v>12912</v>
      </c>
      <c r="G238" s="14">
        <f t="shared" si="46"/>
        <v>-3.6268230573346383E-3</v>
      </c>
      <c r="H238" s="15">
        <f t="shared" si="44"/>
        <v>3.7561957868649243E-2</v>
      </c>
      <c r="I238" s="14">
        <f t="shared" si="48"/>
        <v>1.5841244835597124E-3</v>
      </c>
      <c r="J238" s="17">
        <f t="shared" si="49"/>
        <v>2.0663751609240097E-2</v>
      </c>
      <c r="K238" s="17">
        <f t="shared" si="50"/>
        <v>-4.0312184102717641E-3</v>
      </c>
      <c r="L238" s="17">
        <f t="shared" si="51"/>
        <v>4.0439535293712581E-4</v>
      </c>
      <c r="M238" s="17">
        <f t="shared" si="52"/>
        <v>2.7894385163337383E-2</v>
      </c>
      <c r="N238" s="17">
        <f t="shared" si="53"/>
        <v>-4.6304363417590796E-2</v>
      </c>
      <c r="O238" s="17">
        <f t="shared" si="55"/>
        <v>3.5907685101939149</v>
      </c>
      <c r="P238" s="17">
        <f t="shared" si="56"/>
        <v>0.47206150342490988</v>
      </c>
      <c r="Q238" s="16">
        <f t="shared" si="45"/>
        <v>1.5221625043560154E-3</v>
      </c>
      <c r="R238" s="1">
        <f t="shared" si="57"/>
        <v>1.5841244835597124E-3</v>
      </c>
      <c r="S238" s="12">
        <f t="shared" si="54"/>
        <v>1808.9712479513073</v>
      </c>
      <c r="T238" s="12">
        <f t="shared" si="47"/>
        <v>742.41030358785633</v>
      </c>
    </row>
    <row r="239" spans="1:20" x14ac:dyDescent="0.25">
      <c r="A239" s="1">
        <v>239</v>
      </c>
      <c r="B239" s="2">
        <v>37243</v>
      </c>
      <c r="C239" s="1">
        <v>12935</v>
      </c>
      <c r="D239" s="1">
        <v>13414</v>
      </c>
      <c r="E239" s="1">
        <v>12924</v>
      </c>
      <c r="F239" s="1">
        <v>13397</v>
      </c>
      <c r="G239" s="14">
        <f t="shared" si="46"/>
        <v>3.7561957868649243E-2</v>
      </c>
      <c r="H239" s="15">
        <f t="shared" si="44"/>
        <v>-7.9868627304620077E-3</v>
      </c>
      <c r="I239" s="14">
        <f t="shared" si="48"/>
        <v>-1.0653082263962776E-3</v>
      </c>
      <c r="J239" s="17">
        <f t="shared" si="49"/>
        <v>2.3135522606581343E-2</v>
      </c>
      <c r="K239" s="17">
        <f t="shared" si="50"/>
        <v>-7.6642897096646694E-4</v>
      </c>
      <c r="L239" s="17">
        <f t="shared" si="51"/>
        <v>3.8328386839615709E-2</v>
      </c>
      <c r="M239" s="17">
        <f t="shared" si="52"/>
        <v>3.8328386839615709E-2</v>
      </c>
      <c r="N239" s="17">
        <f t="shared" si="53"/>
        <v>-4.6304363417590796E-2</v>
      </c>
      <c r="O239" s="17">
        <f t="shared" si="55"/>
        <v>3.6581300408200463</v>
      </c>
      <c r="P239" s="17">
        <f t="shared" si="56"/>
        <v>0.47892468851341524</v>
      </c>
      <c r="Q239" s="16">
        <f t="shared" si="45"/>
        <v>1.5442928473862853E-3</v>
      </c>
      <c r="R239" s="1">
        <f t="shared" si="57"/>
        <v>-1.0653082263962776E-3</v>
      </c>
      <c r="S239" s="12">
        <f t="shared" si="54"/>
        <v>1807.9059397249109</v>
      </c>
      <c r="T239" s="12">
        <f t="shared" si="47"/>
        <v>770.29668813247451</v>
      </c>
    </row>
    <row r="240" spans="1:20" x14ac:dyDescent="0.25">
      <c r="A240" s="1">
        <v>240</v>
      </c>
      <c r="B240" s="2">
        <v>37244</v>
      </c>
      <c r="C240" s="1">
        <v>13405</v>
      </c>
      <c r="D240" s="1">
        <v>13508</v>
      </c>
      <c r="E240" s="1">
        <v>13284</v>
      </c>
      <c r="F240" s="1">
        <v>13290</v>
      </c>
      <c r="G240" s="14">
        <f t="shared" si="46"/>
        <v>-7.9868627304620077E-3</v>
      </c>
      <c r="H240" s="15">
        <f t="shared" si="44"/>
        <v>-2.7990970654627523E-2</v>
      </c>
      <c r="I240" s="14">
        <f t="shared" si="48"/>
        <v>6.098755491424579E-3</v>
      </c>
      <c r="J240" s="17">
        <f t="shared" si="49"/>
        <v>2.0153603491640294E-2</v>
      </c>
      <c r="K240" s="17">
        <f t="shared" si="50"/>
        <v>1.563227263087419E-3</v>
      </c>
      <c r="L240" s="17">
        <f t="shared" si="51"/>
        <v>-9.5500899935494262E-3</v>
      </c>
      <c r="M240" s="17">
        <f t="shared" si="52"/>
        <v>3.8328386839615709E-2</v>
      </c>
      <c r="N240" s="17">
        <f t="shared" si="53"/>
        <v>-3.1509385919180372E-2</v>
      </c>
      <c r="O240" s="17">
        <f t="shared" si="55"/>
        <v>3.4652747230918162</v>
      </c>
      <c r="P240" s="17">
        <f t="shared" si="56"/>
        <v>0.45892499118248092</v>
      </c>
      <c r="Q240" s="16">
        <f t="shared" si="45"/>
        <v>1.4798038154386511E-3</v>
      </c>
      <c r="R240" s="1">
        <f t="shared" si="57"/>
        <v>6.098755491424579E-3</v>
      </c>
      <c r="S240" s="12">
        <f t="shared" si="54"/>
        <v>1814.0046952163354</v>
      </c>
      <c r="T240" s="12">
        <f t="shared" si="47"/>
        <v>764.14443422263093</v>
      </c>
    </row>
    <row r="241" spans="1:20" x14ac:dyDescent="0.25">
      <c r="A241" s="1">
        <v>241</v>
      </c>
      <c r="B241" s="2">
        <v>37245</v>
      </c>
      <c r="C241" s="1">
        <v>13271</v>
      </c>
      <c r="D241" s="1">
        <v>13271</v>
      </c>
      <c r="E241" s="1">
        <v>12809</v>
      </c>
      <c r="F241" s="1">
        <v>12918</v>
      </c>
      <c r="G241" s="14">
        <f t="shared" si="46"/>
        <v>-2.7990970654627523E-2</v>
      </c>
      <c r="H241" s="15">
        <f t="shared" si="44"/>
        <v>3.4912525158693253E-2</v>
      </c>
      <c r="I241" s="14">
        <f t="shared" si="48"/>
        <v>6.3884605619027091E-2</v>
      </c>
      <c r="J241" s="17">
        <f t="shared" si="49"/>
        <v>2.0726569796367025E-2</v>
      </c>
      <c r="K241" s="17">
        <f t="shared" si="50"/>
        <v>1.1463265950760748E-3</v>
      </c>
      <c r="L241" s="17">
        <f t="shared" si="51"/>
        <v>-2.9137297249703598E-2</v>
      </c>
      <c r="M241" s="17">
        <f t="shared" si="52"/>
        <v>3.8328386839615709E-2</v>
      </c>
      <c r="N241" s="17">
        <f t="shared" si="53"/>
        <v>-3.1509385919180372E-2</v>
      </c>
      <c r="O241" s="17">
        <f t="shared" si="55"/>
        <v>3.3694804999058414</v>
      </c>
      <c r="P241" s="17">
        <f t="shared" si="56"/>
        <v>0.44857313858370779</v>
      </c>
      <c r="Q241" s="16">
        <f t="shared" si="45"/>
        <v>1.446424262642774E-3</v>
      </c>
      <c r="R241" s="1">
        <f t="shared" si="57"/>
        <v>6.3884605619027091E-2</v>
      </c>
      <c r="S241" s="12">
        <f t="shared" si="54"/>
        <v>1877.8893008353625</v>
      </c>
      <c r="T241" s="12">
        <f t="shared" si="47"/>
        <v>742.75528978840828</v>
      </c>
    </row>
    <row r="242" spans="1:20" x14ac:dyDescent="0.25">
      <c r="A242" s="1">
        <v>242</v>
      </c>
      <c r="B242" s="2">
        <v>37246</v>
      </c>
      <c r="C242" s="1">
        <v>12935</v>
      </c>
      <c r="D242" s="1">
        <v>13385</v>
      </c>
      <c r="E242" s="1">
        <v>12935</v>
      </c>
      <c r="F242" s="1">
        <v>13369</v>
      </c>
      <c r="G242" s="14">
        <f t="shared" si="46"/>
        <v>3.4912525158693253E-2</v>
      </c>
      <c r="H242" s="15">
        <f t="shared" si="44"/>
        <v>-8.2279901264115107E-4</v>
      </c>
      <c r="I242" s="14">
        <f t="shared" si="48"/>
        <v>1.6032272376588552E-2</v>
      </c>
      <c r="J242" s="17">
        <f t="shared" si="49"/>
        <v>2.224241344026482E-2</v>
      </c>
      <c r="K242" s="17">
        <f t="shared" si="50"/>
        <v>2.4478651232435682E-3</v>
      </c>
      <c r="L242" s="17">
        <f t="shared" si="51"/>
        <v>3.2464660035449684E-2</v>
      </c>
      <c r="M242" s="17">
        <f t="shared" si="52"/>
        <v>3.8328386839615709E-2</v>
      </c>
      <c r="N242" s="17">
        <f t="shared" si="53"/>
        <v>-3.1509385919180372E-2</v>
      </c>
      <c r="O242" s="17">
        <f t="shared" si="55"/>
        <v>3.1398468941491169</v>
      </c>
      <c r="P242" s="17">
        <f t="shared" si="56"/>
        <v>0.42250843002856747</v>
      </c>
      <c r="Q242" s="16">
        <f t="shared" si="45"/>
        <v>1.3623785996057477E-3</v>
      </c>
      <c r="R242" s="1">
        <f t="shared" si="57"/>
        <v>1.6032272376588552E-2</v>
      </c>
      <c r="S242" s="12">
        <f t="shared" si="54"/>
        <v>1893.921573211951</v>
      </c>
      <c r="T242" s="12">
        <f t="shared" si="47"/>
        <v>768.68675252989863</v>
      </c>
    </row>
    <row r="243" spans="1:20" x14ac:dyDescent="0.25">
      <c r="A243" s="1">
        <v>243</v>
      </c>
      <c r="B243" s="2">
        <v>37251</v>
      </c>
      <c r="C243" s="1">
        <v>13367</v>
      </c>
      <c r="D243" s="1">
        <v>13446</v>
      </c>
      <c r="E243" s="1">
        <v>13245</v>
      </c>
      <c r="F243" s="1">
        <v>13358</v>
      </c>
      <c r="G243" s="14">
        <f t="shared" si="46"/>
        <v>-8.2279901264115107E-4</v>
      </c>
      <c r="H243" s="15">
        <f t="shared" si="44"/>
        <v>2.9794879472974989E-2</v>
      </c>
      <c r="I243" s="14">
        <f t="shared" si="48"/>
        <v>3.850774483156294E-2</v>
      </c>
      <c r="J243" s="17">
        <f t="shared" si="49"/>
        <v>2.0769662036638572E-2</v>
      </c>
      <c r="K243" s="17">
        <f t="shared" si="50"/>
        <v>3.1032291873033614E-4</v>
      </c>
      <c r="L243" s="17">
        <f t="shared" si="51"/>
        <v>-1.1331219313714873E-3</v>
      </c>
      <c r="M243" s="17">
        <f t="shared" si="52"/>
        <v>3.8328386839615709E-2</v>
      </c>
      <c r="N243" s="17">
        <f t="shared" si="53"/>
        <v>-3.1509385919180372E-2</v>
      </c>
      <c r="O243" s="17">
        <f t="shared" si="55"/>
        <v>3.3624896079483264</v>
      </c>
      <c r="P243" s="17">
        <f t="shared" si="56"/>
        <v>0.44780619423399787</v>
      </c>
      <c r="Q243" s="16">
        <f t="shared" si="45"/>
        <v>1.443951250284032E-3</v>
      </c>
      <c r="R243" s="1">
        <f t="shared" si="57"/>
        <v>3.850774483156294E-2</v>
      </c>
      <c r="S243" s="12">
        <f t="shared" si="54"/>
        <v>1932.4293180435138</v>
      </c>
      <c r="T243" s="12">
        <f t="shared" si="47"/>
        <v>768.05427782888671</v>
      </c>
    </row>
    <row r="244" spans="1:20" x14ac:dyDescent="0.25">
      <c r="A244" s="1">
        <v>244</v>
      </c>
      <c r="B244" s="2">
        <v>37252</v>
      </c>
      <c r="C244" s="1">
        <v>13371</v>
      </c>
      <c r="D244" s="1">
        <v>13823</v>
      </c>
      <c r="E244" s="1">
        <v>13369</v>
      </c>
      <c r="F244" s="1">
        <v>13756</v>
      </c>
      <c r="G244" s="14">
        <f t="shared" si="46"/>
        <v>2.9794879472974989E-2</v>
      </c>
      <c r="H244" s="15">
        <f t="shared" si="44"/>
        <v>-1.2939808083745286E-2</v>
      </c>
      <c r="I244" s="14">
        <f t="shared" si="48"/>
        <v>3.7043315185577574E-2</v>
      </c>
      <c r="J244" s="17">
        <f t="shared" si="49"/>
        <v>2.1663048286340598E-2</v>
      </c>
      <c r="K244" s="17">
        <f t="shared" si="50"/>
        <v>3.2414592547211091E-3</v>
      </c>
      <c r="L244" s="17">
        <f t="shared" si="51"/>
        <v>2.6553420218253881E-2</v>
      </c>
      <c r="M244" s="17">
        <f t="shared" si="52"/>
        <v>3.8328386839615709E-2</v>
      </c>
      <c r="N244" s="17">
        <f t="shared" si="53"/>
        <v>-3.1509385919180372E-2</v>
      </c>
      <c r="O244" s="17">
        <f t="shared" si="55"/>
        <v>3.2238202046030398</v>
      </c>
      <c r="P244" s="17">
        <f t="shared" si="56"/>
        <v>0.43225456264061779</v>
      </c>
      <c r="Q244" s="16">
        <f t="shared" si="45"/>
        <v>1.3938050080650516E-3</v>
      </c>
      <c r="R244" s="1">
        <f t="shared" si="57"/>
        <v>3.7043315185577574E-2</v>
      </c>
      <c r="S244" s="12">
        <f t="shared" si="54"/>
        <v>1969.4726332290913</v>
      </c>
      <c r="T244" s="12">
        <f t="shared" si="47"/>
        <v>790.9383624655012</v>
      </c>
    </row>
    <row r="245" spans="1:20" x14ac:dyDescent="0.25">
      <c r="A245" s="1">
        <v>245</v>
      </c>
      <c r="B245" s="2">
        <v>37253</v>
      </c>
      <c r="C245" s="1">
        <v>13741</v>
      </c>
      <c r="D245" s="1">
        <v>13969</v>
      </c>
      <c r="E245" s="1">
        <v>13510</v>
      </c>
      <c r="F245" s="1">
        <v>13578</v>
      </c>
      <c r="G245" s="14">
        <f t="shared" si="46"/>
        <v>-1.2939808083745286E-2</v>
      </c>
      <c r="H245" s="15">
        <f t="shared" si="44"/>
        <v>2.1652673442333237E-2</v>
      </c>
      <c r="I245" s="14">
        <f t="shared" si="48"/>
        <v>5.467993364436663E-2</v>
      </c>
      <c r="J245" s="17">
        <f t="shared" si="49"/>
        <v>2.1637307931814728E-2</v>
      </c>
      <c r="K245" s="17">
        <f t="shared" si="50"/>
        <v>1.1871520268262807E-3</v>
      </c>
      <c r="L245" s="17">
        <f t="shared" si="51"/>
        <v>-1.4126960110571567E-2</v>
      </c>
      <c r="M245" s="17">
        <f t="shared" si="52"/>
        <v>3.8328386839615709E-2</v>
      </c>
      <c r="N245" s="17">
        <f t="shared" si="53"/>
        <v>-3.1509385919180372E-2</v>
      </c>
      <c r="O245" s="17">
        <f t="shared" si="55"/>
        <v>3.227655352453024</v>
      </c>
      <c r="P245" s="17">
        <f t="shared" si="56"/>
        <v>0.43269359485781711</v>
      </c>
      <c r="Q245" s="16">
        <f t="shared" si="45"/>
        <v>1.3952206676229198E-3</v>
      </c>
      <c r="R245" s="1">
        <f t="shared" si="57"/>
        <v>5.467993364436663E-2</v>
      </c>
      <c r="S245" s="12">
        <f t="shared" si="54"/>
        <v>2024.152566873458</v>
      </c>
      <c r="T245" s="12">
        <f t="shared" si="47"/>
        <v>780.70377184912581</v>
      </c>
    </row>
    <row r="246" spans="1:20" x14ac:dyDescent="0.25">
      <c r="A246" s="1">
        <v>246</v>
      </c>
      <c r="B246" s="2">
        <v>37258</v>
      </c>
      <c r="C246" s="1">
        <v>13586</v>
      </c>
      <c r="D246" s="1">
        <v>13902</v>
      </c>
      <c r="E246" s="1">
        <v>13571</v>
      </c>
      <c r="F246" s="1">
        <v>13872</v>
      </c>
      <c r="G246" s="14">
        <f t="shared" si="46"/>
        <v>2.1652673442333237E-2</v>
      </c>
      <c r="H246" s="15">
        <f t="shared" si="44"/>
        <v>2.8330449826989623E-2</v>
      </c>
      <c r="I246" s="14">
        <f t="shared" si="48"/>
        <v>3.6306635027598455E-2</v>
      </c>
      <c r="J246" s="17">
        <f t="shared" si="49"/>
        <v>2.2128685721106482E-2</v>
      </c>
      <c r="K246" s="17">
        <f t="shared" si="50"/>
        <v>1.8485184195194662E-3</v>
      </c>
      <c r="L246" s="17">
        <f t="shared" si="51"/>
        <v>1.9804155022813772E-2</v>
      </c>
      <c r="M246" s="17">
        <f t="shared" si="52"/>
        <v>3.8328386839615709E-2</v>
      </c>
      <c r="N246" s="17">
        <f t="shared" si="53"/>
        <v>-3.1509385919180372E-2</v>
      </c>
      <c r="O246" s="17">
        <f t="shared" si="55"/>
        <v>3.155983759676444</v>
      </c>
      <c r="P246" s="17">
        <f t="shared" si="56"/>
        <v>0.42440138541226763</v>
      </c>
      <c r="Q246" s="16">
        <f t="shared" si="45"/>
        <v>1.3684824349885997E-3</v>
      </c>
      <c r="R246" s="1">
        <f t="shared" si="57"/>
        <v>3.6306635027598455E-2</v>
      </c>
      <c r="S246" s="12">
        <f t="shared" si="54"/>
        <v>2060.4592019010565</v>
      </c>
      <c r="T246" s="12">
        <f t="shared" si="47"/>
        <v>797.60809567617275</v>
      </c>
    </row>
    <row r="247" spans="1:20" x14ac:dyDescent="0.25">
      <c r="A247" s="1">
        <v>247</v>
      </c>
      <c r="B247" s="2">
        <v>37259</v>
      </c>
      <c r="C247" s="1">
        <v>14125</v>
      </c>
      <c r="D247" s="1">
        <v>14286</v>
      </c>
      <c r="E247" s="1">
        <v>14121</v>
      </c>
      <c r="F247" s="1">
        <v>14265</v>
      </c>
      <c r="G247" s="14">
        <f t="shared" si="46"/>
        <v>2.8330449826989623E-2</v>
      </c>
      <c r="H247" s="15">
        <f t="shared" si="44"/>
        <v>4.6968103750437695E-3</v>
      </c>
      <c r="I247" s="14">
        <f t="shared" si="48"/>
        <v>-6.6979924195316176E-3</v>
      </c>
      <c r="J247" s="17">
        <f t="shared" si="49"/>
        <v>2.2412041323958756E-2</v>
      </c>
      <c r="K247" s="17">
        <f t="shared" si="50"/>
        <v>4.9189862542074652E-3</v>
      </c>
      <c r="L247" s="17">
        <f t="shared" si="51"/>
        <v>2.3411463572782159E-2</v>
      </c>
      <c r="M247" s="17">
        <f t="shared" si="52"/>
        <v>3.8328386839615709E-2</v>
      </c>
      <c r="N247" s="17">
        <f t="shared" si="53"/>
        <v>-3.1509385919180372E-2</v>
      </c>
      <c r="O247" s="17">
        <f t="shared" si="55"/>
        <v>3.1160826338535532</v>
      </c>
      <c r="P247" s="17">
        <f t="shared" si="56"/>
        <v>0.41970294583266238</v>
      </c>
      <c r="Q247" s="16">
        <f t="shared" si="45"/>
        <v>1.3533323147073024E-3</v>
      </c>
      <c r="R247" s="1">
        <f t="shared" si="57"/>
        <v>-6.6979924195316176E-3</v>
      </c>
      <c r="S247" s="12">
        <f t="shared" si="54"/>
        <v>2053.7612094815249</v>
      </c>
      <c r="T247" s="12">
        <f t="shared" si="47"/>
        <v>820.20469181232727</v>
      </c>
    </row>
    <row r="248" spans="1:20" x14ac:dyDescent="0.25">
      <c r="A248" s="1">
        <v>248</v>
      </c>
      <c r="B248" s="2">
        <v>37260</v>
      </c>
      <c r="C248" s="1">
        <v>14250</v>
      </c>
      <c r="D248" s="1">
        <v>14358</v>
      </c>
      <c r="E248" s="1">
        <v>14103</v>
      </c>
      <c r="F248" s="1">
        <v>14332</v>
      </c>
      <c r="G248" s="14">
        <f t="shared" si="46"/>
        <v>4.6968103750437695E-3</v>
      </c>
      <c r="H248" s="15">
        <f t="shared" si="44"/>
        <v>3.2793748255650623E-3</v>
      </c>
      <c r="I248" s="14">
        <f t="shared" si="48"/>
        <v>-2.1770296865721628E-2</v>
      </c>
      <c r="J248" s="17">
        <f t="shared" si="49"/>
        <v>2.2347767717980659E-2</v>
      </c>
      <c r="K248" s="17">
        <f t="shared" si="50"/>
        <v>4.4952094347859928E-3</v>
      </c>
      <c r="L248" s="17">
        <f t="shared" si="51"/>
        <v>2.0160094025777672E-4</v>
      </c>
      <c r="M248" s="17">
        <f t="shared" si="52"/>
        <v>3.8328386839615709E-2</v>
      </c>
      <c r="N248" s="17">
        <f t="shared" si="53"/>
        <v>-3.1509385919180372E-2</v>
      </c>
      <c r="O248" s="17">
        <f t="shared" si="55"/>
        <v>3.1250446863471608</v>
      </c>
      <c r="P248" s="17">
        <f t="shared" si="56"/>
        <v>0.42076346378418233</v>
      </c>
      <c r="Q248" s="16">
        <f t="shared" si="45"/>
        <v>1.3567519552611035E-3</v>
      </c>
      <c r="R248" s="1">
        <f t="shared" si="57"/>
        <v>-2.1770296865721628E-2</v>
      </c>
      <c r="S248" s="12">
        <f t="shared" si="54"/>
        <v>2031.9909126158034</v>
      </c>
      <c r="T248" s="12">
        <f t="shared" si="47"/>
        <v>824.05703771849096</v>
      </c>
    </row>
    <row r="249" spans="1:20" x14ac:dyDescent="0.25">
      <c r="A249" s="1">
        <v>249</v>
      </c>
      <c r="B249" s="2">
        <v>37263</v>
      </c>
      <c r="C249" s="1">
        <v>14327</v>
      </c>
      <c r="D249" s="1">
        <v>14413</v>
      </c>
      <c r="E249" s="1">
        <v>14273</v>
      </c>
      <c r="F249" s="1">
        <v>14379</v>
      </c>
      <c r="G249" s="14">
        <f t="shared" si="46"/>
        <v>3.2793748255650623E-3</v>
      </c>
      <c r="H249" s="15">
        <f t="shared" si="44"/>
        <v>-1.4674177620140449E-2</v>
      </c>
      <c r="I249" s="14">
        <f t="shared" si="48"/>
        <v>-5.7215708350583427E-2</v>
      </c>
      <c r="J249" s="17">
        <f t="shared" si="49"/>
        <v>2.2115116673427603E-2</v>
      </c>
      <c r="K249" s="17">
        <f t="shared" si="50"/>
        <v>5.1997286172171886E-3</v>
      </c>
      <c r="L249" s="17">
        <f t="shared" si="51"/>
        <v>-1.9203537916521263E-3</v>
      </c>
      <c r="M249" s="17">
        <f t="shared" si="52"/>
        <v>3.8328386839615709E-2</v>
      </c>
      <c r="N249" s="17">
        <f t="shared" si="53"/>
        <v>-3.1509385919180372E-2</v>
      </c>
      <c r="O249" s="17">
        <f t="shared" si="55"/>
        <v>3.1579201588707684</v>
      </c>
      <c r="P249" s="17">
        <f t="shared" si="56"/>
        <v>0.42462788646395994</v>
      </c>
      <c r="Q249" s="16">
        <f t="shared" si="45"/>
        <v>1.3692127877192963E-3</v>
      </c>
      <c r="R249" s="1">
        <f t="shared" si="57"/>
        <v>-5.7215708350583427E-2</v>
      </c>
      <c r="S249" s="12">
        <f t="shared" si="54"/>
        <v>1974.7752042652201</v>
      </c>
      <c r="T249" s="12">
        <f t="shared" si="47"/>
        <v>826.75942962281465</v>
      </c>
    </row>
    <row r="250" spans="1:20" x14ac:dyDescent="0.25">
      <c r="A250" s="1">
        <v>250</v>
      </c>
      <c r="B250" s="2">
        <v>37264</v>
      </c>
      <c r="C250" s="1">
        <v>14385</v>
      </c>
      <c r="D250" s="1">
        <v>14385</v>
      </c>
      <c r="E250" s="1">
        <v>14099</v>
      </c>
      <c r="F250" s="1">
        <v>14168</v>
      </c>
      <c r="G250" s="14">
        <f t="shared" si="46"/>
        <v>-1.4674177620140449E-2</v>
      </c>
      <c r="H250" s="15">
        <f t="shared" si="44"/>
        <v>-1.0375494071146241E-2</v>
      </c>
      <c r="I250" s="14">
        <f t="shared" si="48"/>
        <v>-4.1288767281658978E-2</v>
      </c>
      <c r="J250" s="17">
        <f t="shared" si="49"/>
        <v>2.2456192710768548E-2</v>
      </c>
      <c r="K250" s="17">
        <f t="shared" si="50"/>
        <v>3.1476313098870814E-3</v>
      </c>
      <c r="L250" s="17">
        <f t="shared" si="51"/>
        <v>-1.7821808930027532E-2</v>
      </c>
      <c r="M250" s="17">
        <f t="shared" si="52"/>
        <v>3.8328386839615709E-2</v>
      </c>
      <c r="N250" s="17">
        <f t="shared" si="53"/>
        <v>-3.1509385919180372E-2</v>
      </c>
      <c r="O250" s="17">
        <f t="shared" si="55"/>
        <v>3.1099560668316837</v>
      </c>
      <c r="P250" s="17">
        <f t="shared" si="56"/>
        <v>0.41897620627892479</v>
      </c>
      <c r="Q250" s="16">
        <f t="shared" si="45"/>
        <v>1.3509889427290624E-3</v>
      </c>
      <c r="R250" s="1">
        <f t="shared" si="57"/>
        <v>-4.1288767281658978E-2</v>
      </c>
      <c r="S250" s="12">
        <f t="shared" si="54"/>
        <v>1933.4864369835611</v>
      </c>
      <c r="T250" s="12">
        <f t="shared" si="47"/>
        <v>814.62741490340341</v>
      </c>
    </row>
    <row r="251" spans="1:20" x14ac:dyDescent="0.25">
      <c r="A251" s="1">
        <v>251</v>
      </c>
      <c r="B251" s="2">
        <v>37265</v>
      </c>
      <c r="C251" s="1">
        <v>14157</v>
      </c>
      <c r="D251" s="1">
        <v>14190</v>
      </c>
      <c r="E251" s="1">
        <v>13919</v>
      </c>
      <c r="F251" s="1">
        <v>14021</v>
      </c>
      <c r="G251" s="14">
        <f t="shared" si="46"/>
        <v>-1.0375494071146241E-2</v>
      </c>
      <c r="H251" s="15">
        <f t="shared" si="44"/>
        <v>-3.2166036659296737E-2</v>
      </c>
      <c r="I251" s="14">
        <f t="shared" si="48"/>
        <v>-6.5137163694063194E-2</v>
      </c>
      <c r="J251" s="17">
        <f t="shared" si="49"/>
        <v>2.0833996485742728E-2</v>
      </c>
      <c r="K251" s="17">
        <f t="shared" si="50"/>
        <v>4.4957950588759617E-3</v>
      </c>
      <c r="L251" s="17">
        <f t="shared" si="51"/>
        <v>-1.4871289130022202E-2</v>
      </c>
      <c r="M251" s="17">
        <f t="shared" si="52"/>
        <v>3.8328386839615709E-2</v>
      </c>
      <c r="N251" s="17">
        <f t="shared" si="53"/>
        <v>-2.9137297249703598E-2</v>
      </c>
      <c r="O251" s="17">
        <f t="shared" si="55"/>
        <v>3.2382497585371057</v>
      </c>
      <c r="P251" s="17">
        <f t="shared" si="56"/>
        <v>0.43390369402462076</v>
      </c>
      <c r="Q251" s="16">
        <f t="shared" si="45"/>
        <v>1.3991226328645189E-3</v>
      </c>
      <c r="R251" s="1">
        <f t="shared" si="57"/>
        <v>-6.5137163694063194E-2</v>
      </c>
      <c r="S251" s="12">
        <f t="shared" si="54"/>
        <v>1868.3492732894979</v>
      </c>
      <c r="T251" s="12">
        <f t="shared" si="47"/>
        <v>806.17525298987994</v>
      </c>
    </row>
    <row r="252" spans="1:20" x14ac:dyDescent="0.25">
      <c r="A252" s="1">
        <v>252</v>
      </c>
      <c r="B252" s="2">
        <v>37266</v>
      </c>
      <c r="C252" s="1">
        <v>14010</v>
      </c>
      <c r="D252" s="1">
        <v>14010</v>
      </c>
      <c r="E252" s="1">
        <v>13511</v>
      </c>
      <c r="F252" s="1">
        <v>13570</v>
      </c>
      <c r="G252" s="14">
        <f t="shared" si="46"/>
        <v>-3.2166036659296737E-2</v>
      </c>
      <c r="H252" s="15">
        <f t="shared" si="44"/>
        <v>1.252763448784E-3</v>
      </c>
      <c r="I252" s="14">
        <f t="shared" si="48"/>
        <v>-4.1430203395077414E-2</v>
      </c>
      <c r="J252" s="17">
        <f t="shared" si="49"/>
        <v>2.2430311218329845E-2</v>
      </c>
      <c r="K252" s="17">
        <f t="shared" si="50"/>
        <v>3.3097132720570095E-3</v>
      </c>
      <c r="L252" s="17">
        <f t="shared" si="51"/>
        <v>-3.5475749931353745E-2</v>
      </c>
      <c r="M252" s="17">
        <f t="shared" si="52"/>
        <v>3.8328386839615709E-2</v>
      </c>
      <c r="N252" s="17">
        <f t="shared" si="53"/>
        <v>-3.5475749931353745E-2</v>
      </c>
      <c r="O252" s="17">
        <f t="shared" si="55"/>
        <v>3.2903750666935632</v>
      </c>
      <c r="P252" s="17">
        <f t="shared" si="56"/>
        <v>0.43980039950120109</v>
      </c>
      <c r="Q252" s="16">
        <f t="shared" si="45"/>
        <v>1.4181365620041762E-3</v>
      </c>
      <c r="R252" s="1">
        <f t="shared" si="57"/>
        <v>-4.1430203395077414E-2</v>
      </c>
      <c r="S252" s="12">
        <f t="shared" si="54"/>
        <v>1826.9190698944205</v>
      </c>
      <c r="T252" s="12">
        <f t="shared" si="47"/>
        <v>780.24379024838959</v>
      </c>
    </row>
    <row r="253" spans="1:20" x14ac:dyDescent="0.25">
      <c r="A253" s="1">
        <v>253</v>
      </c>
      <c r="B253" s="2">
        <v>37267</v>
      </c>
      <c r="C253" s="1">
        <v>13554</v>
      </c>
      <c r="D253" s="1">
        <v>13835</v>
      </c>
      <c r="E253" s="1">
        <v>13554</v>
      </c>
      <c r="F253" s="1">
        <v>13587</v>
      </c>
      <c r="G253" s="14">
        <f t="shared" si="46"/>
        <v>1.252763448784E-3</v>
      </c>
      <c r="H253" s="15">
        <f t="shared" si="44"/>
        <v>-3.4223890483550456E-2</v>
      </c>
      <c r="I253" s="14">
        <f t="shared" si="48"/>
        <v>-3.7072329690683303E-2</v>
      </c>
      <c r="J253" s="17">
        <f t="shared" si="49"/>
        <v>2.2357792198072983E-2</v>
      </c>
      <c r="K253" s="17">
        <f t="shared" si="50"/>
        <v>3.6350190391315853E-3</v>
      </c>
      <c r="L253" s="17">
        <f t="shared" si="51"/>
        <v>-2.3822555903475853E-3</v>
      </c>
      <c r="M253" s="17">
        <f t="shared" si="52"/>
        <v>3.8328386839615709E-2</v>
      </c>
      <c r="N253" s="17">
        <f t="shared" si="53"/>
        <v>-3.5475749931353745E-2</v>
      </c>
      <c r="O253" s="17">
        <f t="shared" si="55"/>
        <v>3.3010476221051301</v>
      </c>
      <c r="P253" s="17">
        <f t="shared" si="56"/>
        <v>0.44099621153632401</v>
      </c>
      <c r="Q253" s="16">
        <f t="shared" si="45"/>
        <v>1.4219924583840243E-3</v>
      </c>
      <c r="R253" s="1">
        <f t="shared" si="57"/>
        <v>-3.7072329690683303E-2</v>
      </c>
      <c r="S253" s="12">
        <f t="shared" si="54"/>
        <v>1789.8467402037372</v>
      </c>
      <c r="T253" s="12">
        <f t="shared" si="47"/>
        <v>781.22125114995345</v>
      </c>
    </row>
    <row r="254" spans="1:20" x14ac:dyDescent="0.25">
      <c r="A254" s="1">
        <v>254</v>
      </c>
      <c r="B254" s="2">
        <v>37270</v>
      </c>
      <c r="C254" s="1">
        <v>13594</v>
      </c>
      <c r="D254" s="1">
        <v>13601</v>
      </c>
      <c r="E254" s="1">
        <v>13068</v>
      </c>
      <c r="F254" s="1">
        <v>13122</v>
      </c>
      <c r="G254" s="14">
        <f t="shared" si="46"/>
        <v>-3.4223890483550456E-2</v>
      </c>
      <c r="H254" s="15">
        <f t="shared" si="44"/>
        <v>-8.4590763603109576E-3</v>
      </c>
      <c r="I254" s="14">
        <f t="shared" si="48"/>
        <v>1.6488155106532787E-2</v>
      </c>
      <c r="J254" s="17">
        <f t="shared" si="49"/>
        <v>2.2259676640475526E-2</v>
      </c>
      <c r="K254" s="17">
        <f t="shared" si="50"/>
        <v>-1.1507041843483944E-3</v>
      </c>
      <c r="L254" s="17">
        <f t="shared" si="51"/>
        <v>-3.3073186299202063E-2</v>
      </c>
      <c r="M254" s="17">
        <f t="shared" si="52"/>
        <v>3.2464660035449684E-2</v>
      </c>
      <c r="N254" s="17">
        <f t="shared" si="53"/>
        <v>-3.5475749931353745E-2</v>
      </c>
      <c r="O254" s="17">
        <f t="shared" si="55"/>
        <v>3.0521741651567869</v>
      </c>
      <c r="P254" s="17">
        <f t="shared" si="56"/>
        <v>0.41205077263695938</v>
      </c>
      <c r="Q254" s="16">
        <f t="shared" si="45"/>
        <v>1.3286578792135596E-3</v>
      </c>
      <c r="R254" s="1">
        <f t="shared" si="57"/>
        <v>1.6488155106532787E-2</v>
      </c>
      <c r="S254" s="12">
        <f t="shared" si="54"/>
        <v>1806.33489531027</v>
      </c>
      <c r="T254" s="12">
        <f t="shared" si="47"/>
        <v>754.48482060717515</v>
      </c>
    </row>
    <row r="255" spans="1:20" x14ac:dyDescent="0.25">
      <c r="A255" s="1">
        <v>255</v>
      </c>
      <c r="B255" s="2">
        <v>37271</v>
      </c>
      <c r="C255" s="1">
        <v>13131</v>
      </c>
      <c r="D255" s="1">
        <v>13362</v>
      </c>
      <c r="E255" s="1">
        <v>12937</v>
      </c>
      <c r="F255" s="1">
        <v>13011</v>
      </c>
      <c r="G255" s="14">
        <f t="shared" si="46"/>
        <v>-8.4590763603109576E-3</v>
      </c>
      <c r="H255" s="15">
        <f t="shared" si="44"/>
        <v>5.6106371531781107E-3</v>
      </c>
      <c r="I255" s="14">
        <f t="shared" si="48"/>
        <v>2.7646489170975119E-2</v>
      </c>
      <c r="J255" s="17">
        <f t="shared" si="49"/>
        <v>2.227036665363075E-2</v>
      </c>
      <c r="K255" s="17">
        <f t="shared" si="50"/>
        <v>-1.1821850930049912E-3</v>
      </c>
      <c r="L255" s="17">
        <f t="shared" si="51"/>
        <v>-7.2768912673059662E-3</v>
      </c>
      <c r="M255" s="17">
        <f t="shared" si="52"/>
        <v>3.2464660035449684E-2</v>
      </c>
      <c r="N255" s="17">
        <f t="shared" si="53"/>
        <v>-3.5475749931353745E-2</v>
      </c>
      <c r="O255" s="17">
        <f t="shared" si="55"/>
        <v>3.0507090890543132</v>
      </c>
      <c r="P255" s="17">
        <f t="shared" si="56"/>
        <v>0.41187347685012676</v>
      </c>
      <c r="Q255" s="16">
        <f t="shared" si="45"/>
        <v>1.328086188878849E-3</v>
      </c>
      <c r="R255" s="1">
        <f t="shared" si="57"/>
        <v>2.7646489170975119E-2</v>
      </c>
      <c r="S255" s="12">
        <f t="shared" si="54"/>
        <v>1833.9813844812452</v>
      </c>
      <c r="T255" s="12">
        <f t="shared" si="47"/>
        <v>748.10257589696357</v>
      </c>
    </row>
    <row r="256" spans="1:20" x14ac:dyDescent="0.25">
      <c r="A256" s="1">
        <v>256</v>
      </c>
      <c r="B256" s="2">
        <v>37272</v>
      </c>
      <c r="C256" s="1">
        <v>13006</v>
      </c>
      <c r="D256" s="1">
        <v>13186</v>
      </c>
      <c r="E256" s="1">
        <v>12941</v>
      </c>
      <c r="F256" s="1">
        <v>13084</v>
      </c>
      <c r="G256" s="14">
        <f t="shared" si="46"/>
        <v>5.6106371531781107E-3</v>
      </c>
      <c r="H256" s="15">
        <f t="shared" si="44"/>
        <v>1.9336594313665634E-2</v>
      </c>
      <c r="I256" s="14">
        <f t="shared" si="48"/>
        <v>5.7343489893068034E-3</v>
      </c>
      <c r="J256" s="17">
        <f t="shared" si="49"/>
        <v>2.1036922439313949E-2</v>
      </c>
      <c r="K256" s="17">
        <f t="shared" si="50"/>
        <v>1.057922094182051E-3</v>
      </c>
      <c r="L256" s="17">
        <f t="shared" si="51"/>
        <v>4.5527150589960595E-3</v>
      </c>
      <c r="M256" s="17">
        <f t="shared" si="52"/>
        <v>3.2464660035449684E-2</v>
      </c>
      <c r="N256" s="17">
        <f t="shared" si="53"/>
        <v>-3.5475749931353745E-2</v>
      </c>
      <c r="O256" s="17">
        <f t="shared" si="55"/>
        <v>3.2295793342773327</v>
      </c>
      <c r="P256" s="17">
        <f t="shared" si="56"/>
        <v>0.43291364805939675</v>
      </c>
      <c r="Q256" s="16">
        <f t="shared" si="45"/>
        <v>1.3959302292583802E-3</v>
      </c>
      <c r="R256" s="1">
        <f t="shared" si="57"/>
        <v>5.7343489893068034E-3</v>
      </c>
      <c r="S256" s="12">
        <f t="shared" si="54"/>
        <v>1839.7157334705521</v>
      </c>
      <c r="T256" s="12">
        <f t="shared" si="47"/>
        <v>752.29990800367932</v>
      </c>
    </row>
    <row r="257" spans="1:20" x14ac:dyDescent="0.25">
      <c r="A257" s="1">
        <v>257</v>
      </c>
      <c r="B257" s="2">
        <v>37273</v>
      </c>
      <c r="C257" s="1">
        <v>13109</v>
      </c>
      <c r="D257" s="1">
        <v>13359</v>
      </c>
      <c r="E257" s="1">
        <v>13109</v>
      </c>
      <c r="F257" s="1">
        <v>13337</v>
      </c>
      <c r="G257" s="14">
        <f t="shared" si="46"/>
        <v>1.9336594313665634E-2</v>
      </c>
      <c r="H257" s="15">
        <f t="shared" si="44"/>
        <v>2.6992577041313748E-3</v>
      </c>
      <c r="I257" s="14">
        <f t="shared" si="48"/>
        <v>-2.5080770599919422E-2</v>
      </c>
      <c r="J257" s="17">
        <f t="shared" si="49"/>
        <v>1.9580477184321685E-2</v>
      </c>
      <c r="K257" s="17">
        <f t="shared" si="50"/>
        <v>1.9526704513543138E-5</v>
      </c>
      <c r="L257" s="17">
        <f t="shared" si="51"/>
        <v>1.931706760915209E-2</v>
      </c>
      <c r="M257" s="17">
        <f t="shared" si="52"/>
        <v>2.6553420218253881E-2</v>
      </c>
      <c r="N257" s="17">
        <f t="shared" si="53"/>
        <v>-3.5475749931353745E-2</v>
      </c>
      <c r="O257" s="17">
        <f t="shared" si="55"/>
        <v>3.167909012926156</v>
      </c>
      <c r="P257" s="17">
        <f t="shared" si="56"/>
        <v>0.42579408328662816</v>
      </c>
      <c r="Q257" s="16">
        <f t="shared" si="45"/>
        <v>1.3729731898348802E-3</v>
      </c>
      <c r="R257" s="1">
        <f t="shared" si="57"/>
        <v>-2.5080770599919422E-2</v>
      </c>
      <c r="S257" s="12">
        <f t="shared" si="54"/>
        <v>1814.6349628706328</v>
      </c>
      <c r="T257" s="12">
        <f t="shared" si="47"/>
        <v>766.8468261269544</v>
      </c>
    </row>
    <row r="258" spans="1:20" x14ac:dyDescent="0.25">
      <c r="A258" s="1">
        <v>258</v>
      </c>
      <c r="B258" s="2">
        <v>37274</v>
      </c>
      <c r="C258" s="1">
        <v>13340</v>
      </c>
      <c r="D258" s="1">
        <v>13407</v>
      </c>
      <c r="E258" s="1">
        <v>13262</v>
      </c>
      <c r="F258" s="1">
        <v>13373</v>
      </c>
      <c r="G258" s="14">
        <f t="shared" si="46"/>
        <v>2.6992577041313748E-3</v>
      </c>
      <c r="H258" s="15">
        <f t="shared" si="44"/>
        <v>-1.6301503028490205E-2</v>
      </c>
      <c r="I258" s="14">
        <f t="shared" si="48"/>
        <v>-1.0246961555357981E-2</v>
      </c>
      <c r="J258" s="17">
        <f t="shared" si="49"/>
        <v>1.9590769816608081E-2</v>
      </c>
      <c r="K258" s="17">
        <f t="shared" si="50"/>
        <v>2.5433048563171153E-4</v>
      </c>
      <c r="L258" s="17">
        <f t="shared" si="51"/>
        <v>2.4449272184996632E-3</v>
      </c>
      <c r="M258" s="17">
        <f t="shared" si="52"/>
        <v>2.6553420218253881E-2</v>
      </c>
      <c r="N258" s="17">
        <f t="shared" si="53"/>
        <v>-3.5475749931353745E-2</v>
      </c>
      <c r="O258" s="17">
        <f t="shared" si="55"/>
        <v>3.1662446514491931</v>
      </c>
      <c r="P258" s="17">
        <f t="shared" si="56"/>
        <v>0.42560002492749505</v>
      </c>
      <c r="Q258" s="16">
        <f t="shared" si="45"/>
        <v>1.3723474485791622E-3</v>
      </c>
      <c r="R258" s="1">
        <f t="shared" si="57"/>
        <v>-1.0246961555357981E-2</v>
      </c>
      <c r="S258" s="12">
        <f t="shared" si="54"/>
        <v>1804.3880013152748</v>
      </c>
      <c r="T258" s="12">
        <f t="shared" si="47"/>
        <v>768.91674333026629</v>
      </c>
    </row>
    <row r="259" spans="1:20" x14ac:dyDescent="0.25">
      <c r="A259" s="1">
        <v>259</v>
      </c>
      <c r="B259" s="2">
        <v>37277</v>
      </c>
      <c r="C259" s="1">
        <v>13367</v>
      </c>
      <c r="D259" s="1">
        <v>13367</v>
      </c>
      <c r="E259" s="1">
        <v>13134</v>
      </c>
      <c r="F259" s="1">
        <v>13155</v>
      </c>
      <c r="G259" s="14">
        <f t="shared" si="46"/>
        <v>-1.6301503028490205E-2</v>
      </c>
      <c r="H259" s="15">
        <f t="shared" ref="H259:H322" si="58">G260</f>
        <v>-1.1478525275560592E-2</v>
      </c>
      <c r="I259" s="14">
        <f t="shared" si="48"/>
        <v>7.6433591085889319E-4</v>
      </c>
      <c r="J259" s="17">
        <f t="shared" si="49"/>
        <v>1.8191381053743124E-2</v>
      </c>
      <c r="K259" s="17">
        <f t="shared" si="50"/>
        <v>-2.8187616811326346E-3</v>
      </c>
      <c r="L259" s="17">
        <f t="shared" si="51"/>
        <v>-1.3482741347357571E-2</v>
      </c>
      <c r="M259" s="17">
        <f t="shared" si="52"/>
        <v>2.3411463572782159E-2</v>
      </c>
      <c r="N259" s="17">
        <f t="shared" si="53"/>
        <v>-3.5475749931353745E-2</v>
      </c>
      <c r="O259" s="17">
        <f t="shared" si="55"/>
        <v>3.237094167296279</v>
      </c>
      <c r="P259" s="17">
        <f t="shared" si="56"/>
        <v>0.43377189424303642</v>
      </c>
      <c r="Q259" s="16">
        <f t="shared" ref="Q259:Q322" si="59">P259*$AC$18</f>
        <v>1.3986976444167118E-3</v>
      </c>
      <c r="R259" s="1">
        <f t="shared" si="57"/>
        <v>7.6433591085889319E-4</v>
      </c>
      <c r="S259" s="12">
        <f t="shared" si="54"/>
        <v>1805.1523372261336</v>
      </c>
      <c r="T259" s="12">
        <f t="shared" si="47"/>
        <v>756.38224471021113</v>
      </c>
    </row>
    <row r="260" spans="1:20" x14ac:dyDescent="0.25">
      <c r="A260" s="1">
        <v>260</v>
      </c>
      <c r="B260" s="2">
        <v>37278</v>
      </c>
      <c r="C260" s="1">
        <v>13177</v>
      </c>
      <c r="D260" s="1">
        <v>13331</v>
      </c>
      <c r="E260" s="1">
        <v>12956</v>
      </c>
      <c r="F260" s="1">
        <v>13004</v>
      </c>
      <c r="G260" s="14">
        <f t="shared" ref="G260:G323" si="60">F260/F259-1</f>
        <v>-1.1478525275560592E-2</v>
      </c>
      <c r="H260" s="15">
        <f t="shared" si="58"/>
        <v>1.7533066748692816E-2</v>
      </c>
      <c r="I260" s="14">
        <f t="shared" si="48"/>
        <v>8.6653923085600049E-5</v>
      </c>
      <c r="J260" s="17">
        <f t="shared" si="49"/>
        <v>1.8137141044446328E-2</v>
      </c>
      <c r="K260" s="17">
        <f t="shared" si="50"/>
        <v>-2.7213428272536552E-3</v>
      </c>
      <c r="L260" s="17">
        <f t="shared" si="51"/>
        <v>-8.7571824483069355E-3</v>
      </c>
      <c r="M260" s="17">
        <f t="shared" si="52"/>
        <v>2.3411463572782159E-2</v>
      </c>
      <c r="N260" s="17">
        <f t="shared" si="53"/>
        <v>-3.5475749931353745E-2</v>
      </c>
      <c r="O260" s="17">
        <f t="shared" si="55"/>
        <v>3.2467748560717862</v>
      </c>
      <c r="P260" s="17">
        <f t="shared" si="56"/>
        <v>0.43487456442912348</v>
      </c>
      <c r="Q260" s="16">
        <f t="shared" si="59"/>
        <v>1.4022532048675335E-3</v>
      </c>
      <c r="R260" s="1">
        <f t="shared" si="57"/>
        <v>8.6653923085600049E-5</v>
      </c>
      <c r="S260" s="12">
        <f t="shared" si="54"/>
        <v>1805.2389911492191</v>
      </c>
      <c r="T260" s="12">
        <f t="shared" si="47"/>
        <v>747.70009199631966</v>
      </c>
    </row>
    <row r="261" spans="1:20" x14ac:dyDescent="0.25">
      <c r="A261" s="1">
        <v>261</v>
      </c>
      <c r="B261" s="2">
        <v>37279</v>
      </c>
      <c r="C261" s="1">
        <v>13025</v>
      </c>
      <c r="D261" s="1">
        <v>13285</v>
      </c>
      <c r="E261" s="1">
        <v>12982</v>
      </c>
      <c r="F261" s="1">
        <v>13232</v>
      </c>
      <c r="G261" s="14">
        <f t="shared" si="60"/>
        <v>1.7533066748692816E-2</v>
      </c>
      <c r="H261" s="15">
        <f t="shared" si="58"/>
        <v>-5.2902055622733313E-3</v>
      </c>
      <c r="I261" s="14">
        <f t="shared" si="48"/>
        <v>-5.597894628199851E-2</v>
      </c>
      <c r="J261" s="17">
        <f t="shared" si="49"/>
        <v>1.7769153491505152E-2</v>
      </c>
      <c r="K261" s="17">
        <f t="shared" si="50"/>
        <v>-2.9959832734963499E-3</v>
      </c>
      <c r="L261" s="17">
        <f t="shared" si="51"/>
        <v>2.0529050022189167E-2</v>
      </c>
      <c r="M261" s="17">
        <f t="shared" si="52"/>
        <v>2.3411463572782159E-2</v>
      </c>
      <c r="N261" s="17">
        <f t="shared" si="53"/>
        <v>-3.5475749931353745E-2</v>
      </c>
      <c r="O261" s="17">
        <f t="shared" si="55"/>
        <v>3.3140134408928343</v>
      </c>
      <c r="P261" s="17">
        <f t="shared" si="56"/>
        <v>0.44244378272600743</v>
      </c>
      <c r="Q261" s="16">
        <f t="shared" si="59"/>
        <v>1.4266601522572499E-3</v>
      </c>
      <c r="R261" s="1">
        <f t="shared" si="57"/>
        <v>-5.597894628199851E-2</v>
      </c>
      <c r="S261" s="12">
        <f t="shared" si="54"/>
        <v>1749.2600448672206</v>
      </c>
      <c r="T261" s="12">
        <f t="shared" si="47"/>
        <v>760.80956761729487</v>
      </c>
    </row>
    <row r="262" spans="1:20" x14ac:dyDescent="0.25">
      <c r="A262" s="1">
        <v>262</v>
      </c>
      <c r="B262" s="2">
        <v>37280</v>
      </c>
      <c r="C262" s="1">
        <v>13239</v>
      </c>
      <c r="D262" s="1">
        <v>13309</v>
      </c>
      <c r="E262" s="1">
        <v>13147</v>
      </c>
      <c r="F262" s="1">
        <v>13162</v>
      </c>
      <c r="G262" s="14">
        <f t="shared" si="60"/>
        <v>-5.2902055622733313E-3</v>
      </c>
      <c r="H262" s="15">
        <f t="shared" si="58"/>
        <v>-1.2156207263333885E-2</v>
      </c>
      <c r="I262" s="14">
        <f t="shared" si="48"/>
        <v>-4.8208939103854487E-2</v>
      </c>
      <c r="J262" s="17">
        <f t="shared" si="49"/>
        <v>1.5512577619903805E-2</v>
      </c>
      <c r="K262" s="17">
        <f t="shared" si="50"/>
        <v>-5.2373602994472135E-3</v>
      </c>
      <c r="L262" s="17">
        <f t="shared" si="51"/>
        <v>-5.2845262826117789E-5</v>
      </c>
      <c r="M262" s="17">
        <f t="shared" si="52"/>
        <v>2.0529050022189167E-2</v>
      </c>
      <c r="N262" s="17">
        <f t="shared" si="53"/>
        <v>-3.5475749931353745E-2</v>
      </c>
      <c r="O262" s="17">
        <f t="shared" si="55"/>
        <v>3.6102833020918803</v>
      </c>
      <c r="P262" s="17">
        <f t="shared" si="56"/>
        <v>0.47406294232539453</v>
      </c>
      <c r="Q262" s="16">
        <f t="shared" si="59"/>
        <v>1.5286161448816126E-3</v>
      </c>
      <c r="R262" s="1">
        <f t="shared" si="57"/>
        <v>-4.8208939103854487E-2</v>
      </c>
      <c r="S262" s="12">
        <f t="shared" si="54"/>
        <v>1701.0511057633662</v>
      </c>
      <c r="T262" s="12">
        <f t="shared" si="47"/>
        <v>756.78472861085504</v>
      </c>
    </row>
    <row r="263" spans="1:20" x14ac:dyDescent="0.25">
      <c r="A263" s="1">
        <v>263</v>
      </c>
      <c r="B263" s="2">
        <v>37284</v>
      </c>
      <c r="C263" s="1">
        <v>13161</v>
      </c>
      <c r="D263" s="1">
        <v>13215</v>
      </c>
      <c r="E263" s="1">
        <v>12990</v>
      </c>
      <c r="F263" s="1">
        <v>13002</v>
      </c>
      <c r="G263" s="14">
        <f t="shared" si="60"/>
        <v>-1.2156207263333885E-2</v>
      </c>
      <c r="H263" s="15">
        <f t="shared" si="58"/>
        <v>-3.8532533456391294E-2</v>
      </c>
      <c r="I263" s="14">
        <f t="shared" si="48"/>
        <v>-2.0971340203112421E-2</v>
      </c>
      <c r="J263" s="17">
        <f t="shared" si="49"/>
        <v>1.5351148517312115E-2</v>
      </c>
      <c r="K263" s="17">
        <f t="shared" si="50"/>
        <v>-6.3608948086723901E-3</v>
      </c>
      <c r="L263" s="17">
        <f t="shared" si="51"/>
        <v>-5.7953124546614946E-3</v>
      </c>
      <c r="M263" s="17">
        <f t="shared" si="52"/>
        <v>2.0529050022189167E-2</v>
      </c>
      <c r="N263" s="17">
        <f t="shared" si="53"/>
        <v>-3.5475749931353745E-2</v>
      </c>
      <c r="O263" s="17">
        <f t="shared" si="55"/>
        <v>3.6482482004772487</v>
      </c>
      <c r="P263" s="17">
        <f t="shared" si="56"/>
        <v>0.47792581791223704</v>
      </c>
      <c r="Q263" s="16">
        <f t="shared" si="59"/>
        <v>1.5410719887380248E-3</v>
      </c>
      <c r="R263" s="1">
        <f t="shared" si="57"/>
        <v>-2.0971340203112421E-2</v>
      </c>
      <c r="S263" s="12">
        <f t="shared" si="54"/>
        <v>1680.0797655602537</v>
      </c>
      <c r="T263" s="12">
        <f t="shared" si="47"/>
        <v>747.5850965961356</v>
      </c>
    </row>
    <row r="264" spans="1:20" x14ac:dyDescent="0.25">
      <c r="A264" s="1">
        <v>264</v>
      </c>
      <c r="B264" s="2">
        <v>37285</v>
      </c>
      <c r="C264" s="1">
        <v>13010</v>
      </c>
      <c r="D264" s="1">
        <v>13182</v>
      </c>
      <c r="E264" s="1">
        <v>12476</v>
      </c>
      <c r="F264" s="1">
        <v>12501</v>
      </c>
      <c r="G264" s="14">
        <f t="shared" si="60"/>
        <v>-3.8532533456391294E-2</v>
      </c>
      <c r="H264" s="15">
        <f t="shared" si="58"/>
        <v>2.4798016158706915E-3</v>
      </c>
      <c r="I264" s="14">
        <f t="shared" si="48"/>
        <v>1.2687362579589689E-2</v>
      </c>
      <c r="J264" s="17">
        <f t="shared" si="49"/>
        <v>1.7164621299391596E-2</v>
      </c>
      <c r="K264" s="17">
        <f t="shared" si="50"/>
        <v>-9.1483553608028133E-3</v>
      </c>
      <c r="L264" s="17">
        <f t="shared" si="51"/>
        <v>-2.9384178095588478E-2</v>
      </c>
      <c r="M264" s="17">
        <f t="shared" si="52"/>
        <v>2.0529050022189167E-2</v>
      </c>
      <c r="N264" s="17">
        <f t="shared" si="53"/>
        <v>-3.5475749931353745E-2</v>
      </c>
      <c r="O264" s="17">
        <f t="shared" si="55"/>
        <v>3.2628042866013023</v>
      </c>
      <c r="P264" s="17">
        <f t="shared" si="56"/>
        <v>0.43669317346557046</v>
      </c>
      <c r="Q264" s="16">
        <f t="shared" si="59"/>
        <v>1.4081173104242852E-3</v>
      </c>
      <c r="R264" s="1">
        <f t="shared" si="57"/>
        <v>1.2687362579589689E-2</v>
      </c>
      <c r="S264" s="12">
        <f t="shared" si="54"/>
        <v>1692.7671281398434</v>
      </c>
      <c r="T264" s="12">
        <f t="shared" si="47"/>
        <v>718.77874885004553</v>
      </c>
    </row>
    <row r="265" spans="1:20" x14ac:dyDescent="0.25">
      <c r="A265" s="1">
        <v>265</v>
      </c>
      <c r="B265" s="2">
        <v>37286</v>
      </c>
      <c r="C265" s="1">
        <v>12512</v>
      </c>
      <c r="D265" s="1">
        <v>12627</v>
      </c>
      <c r="E265" s="1">
        <v>12301</v>
      </c>
      <c r="F265" s="1">
        <v>12532</v>
      </c>
      <c r="G265" s="14">
        <f t="shared" si="60"/>
        <v>2.4798016158706915E-3</v>
      </c>
      <c r="H265" s="15">
        <f t="shared" si="58"/>
        <v>1.5081391637408181E-2</v>
      </c>
      <c r="I265" s="14">
        <f t="shared" si="48"/>
        <v>-1.3257355051964348E-3</v>
      </c>
      <c r="J265" s="17">
        <f t="shared" si="49"/>
        <v>1.7340706026665209E-2</v>
      </c>
      <c r="K265" s="17">
        <f t="shared" si="50"/>
        <v>-8.0047567450687376E-3</v>
      </c>
      <c r="L265" s="17">
        <f t="shared" si="51"/>
        <v>1.0484558360939429E-2</v>
      </c>
      <c r="M265" s="17">
        <f t="shared" si="52"/>
        <v>2.0529050022189167E-2</v>
      </c>
      <c r="N265" s="17">
        <f t="shared" si="53"/>
        <v>-3.5475749931353745E-2</v>
      </c>
      <c r="O265" s="17">
        <f t="shared" si="55"/>
        <v>3.2296724174565341</v>
      </c>
      <c r="P265" s="17">
        <f t="shared" si="56"/>
        <v>0.43292429101574853</v>
      </c>
      <c r="Q265" s="16">
        <f t="shared" si="59"/>
        <v>1.3959645474753426E-3</v>
      </c>
      <c r="R265" s="1">
        <f t="shared" si="57"/>
        <v>-1.3257355051964348E-3</v>
      </c>
      <c r="S265" s="12">
        <f t="shared" si="54"/>
        <v>1691.4413926346469</v>
      </c>
      <c r="T265" s="12">
        <f t="shared" si="47"/>
        <v>720.56117755289733</v>
      </c>
    </row>
    <row r="266" spans="1:20" x14ac:dyDescent="0.25">
      <c r="A266" s="1">
        <v>266</v>
      </c>
      <c r="B266" s="2">
        <v>37287</v>
      </c>
      <c r="C266" s="1">
        <v>12563</v>
      </c>
      <c r="D266" s="1">
        <v>12812</v>
      </c>
      <c r="E266" s="1">
        <v>12561</v>
      </c>
      <c r="F266" s="1">
        <v>12721</v>
      </c>
      <c r="G266" s="14">
        <f t="shared" si="60"/>
        <v>1.5081391637408181E-2</v>
      </c>
      <c r="H266" s="15">
        <f t="shared" si="58"/>
        <v>-4.8738306736891834E-3</v>
      </c>
      <c r="I266" s="14">
        <f t="shared" si="48"/>
        <v>2.3733411703498186E-3</v>
      </c>
      <c r="J266" s="17">
        <f t="shared" si="49"/>
        <v>1.831070630100191E-2</v>
      </c>
      <c r="K266" s="17">
        <f t="shared" si="50"/>
        <v>-6.3076310311651097E-3</v>
      </c>
      <c r="L266" s="17">
        <f t="shared" si="51"/>
        <v>2.1389022668573291E-2</v>
      </c>
      <c r="M266" s="17">
        <f t="shared" si="52"/>
        <v>2.1389022668573291E-2</v>
      </c>
      <c r="N266" s="17">
        <f t="shared" si="53"/>
        <v>-3.5475749931353745E-2</v>
      </c>
      <c r="O266" s="17">
        <f t="shared" si="55"/>
        <v>3.1055477415863284</v>
      </c>
      <c r="P266" s="17">
        <f t="shared" si="56"/>
        <v>0.41845240006055012</v>
      </c>
      <c r="Q266" s="16">
        <f t="shared" si="59"/>
        <v>1.349299929370901E-3</v>
      </c>
      <c r="R266" s="1">
        <f t="shared" si="57"/>
        <v>2.3733411703498186E-3</v>
      </c>
      <c r="S266" s="12">
        <f t="shared" si="54"/>
        <v>1693.8147338049969</v>
      </c>
      <c r="T266" s="12">
        <f t="shared" si="47"/>
        <v>731.42824287028463</v>
      </c>
    </row>
    <row r="267" spans="1:20" x14ac:dyDescent="0.25">
      <c r="A267" s="1">
        <v>267</v>
      </c>
      <c r="B267" s="2">
        <v>37288</v>
      </c>
      <c r="C267" s="1">
        <v>12723</v>
      </c>
      <c r="D267" s="1">
        <v>12783</v>
      </c>
      <c r="E267" s="1">
        <v>12567</v>
      </c>
      <c r="F267" s="1">
        <v>12659</v>
      </c>
      <c r="G267" s="14">
        <f t="shared" si="60"/>
        <v>-4.8738306736891834E-3</v>
      </c>
      <c r="H267" s="15">
        <f t="shared" si="58"/>
        <v>-1.1533296468915433E-2</v>
      </c>
      <c r="I267" s="14">
        <f t="shared" si="48"/>
        <v>7.4825028763578771E-3</v>
      </c>
      <c r="J267" s="17">
        <f t="shared" si="49"/>
        <v>1.6855877570450938E-2</v>
      </c>
      <c r="K267" s="17">
        <f t="shared" si="50"/>
        <v>-4.4881506321246068E-3</v>
      </c>
      <c r="L267" s="17">
        <f t="shared" si="51"/>
        <v>-3.8568004156457666E-4</v>
      </c>
      <c r="M267" s="17">
        <f t="shared" si="52"/>
        <v>2.1389022668573291E-2</v>
      </c>
      <c r="N267" s="17">
        <f t="shared" si="53"/>
        <v>-3.3073186299202063E-2</v>
      </c>
      <c r="O267" s="17">
        <f t="shared" si="55"/>
        <v>3.2310515272874252</v>
      </c>
      <c r="P267" s="17">
        <f t="shared" si="56"/>
        <v>0.43308193992157912</v>
      </c>
      <c r="Q267" s="16">
        <f t="shared" si="59"/>
        <v>1.3964728864344974E-3</v>
      </c>
      <c r="R267" s="1">
        <f t="shared" si="57"/>
        <v>7.4825028763578771E-3</v>
      </c>
      <c r="S267" s="12">
        <f t="shared" si="54"/>
        <v>1701.2972366813547</v>
      </c>
      <c r="T267" s="12">
        <f t="shared" si="47"/>
        <v>727.86338546458092</v>
      </c>
    </row>
    <row r="268" spans="1:20" x14ac:dyDescent="0.25">
      <c r="A268" s="1">
        <v>268</v>
      </c>
      <c r="B268" s="2">
        <v>37291</v>
      </c>
      <c r="C268" s="1">
        <v>12648</v>
      </c>
      <c r="D268" s="1">
        <v>12655</v>
      </c>
      <c r="E268" s="1">
        <v>12416</v>
      </c>
      <c r="F268" s="1">
        <v>12513</v>
      </c>
      <c r="G268" s="14">
        <f t="shared" si="60"/>
        <v>-1.1533296468915433E-2</v>
      </c>
      <c r="H268" s="15">
        <f t="shared" si="58"/>
        <v>1.8780468312954435E-2</v>
      </c>
      <c r="I268" s="14">
        <f t="shared" si="48"/>
        <v>1.3761309501339469E-2</v>
      </c>
      <c r="J268" s="17">
        <f t="shared" si="49"/>
        <v>1.6868113659907428E-2</v>
      </c>
      <c r="K268" s="17">
        <f t="shared" si="50"/>
        <v>-5.3405546266379021E-3</v>
      </c>
      <c r="L268" s="17">
        <f t="shared" si="51"/>
        <v>-6.1927418422775306E-3</v>
      </c>
      <c r="M268" s="17">
        <f t="shared" si="52"/>
        <v>2.1389022668573291E-2</v>
      </c>
      <c r="N268" s="17">
        <f t="shared" si="53"/>
        <v>-3.3073186299202063E-2</v>
      </c>
      <c r="O268" s="17">
        <f t="shared" si="55"/>
        <v>3.2287077302083014</v>
      </c>
      <c r="P268" s="17">
        <f t="shared" si="56"/>
        <v>0.43281397559613344</v>
      </c>
      <c r="Q268" s="16">
        <f t="shared" si="59"/>
        <v>1.3956088353611962E-3</v>
      </c>
      <c r="R268" s="1">
        <f t="shared" si="57"/>
        <v>1.3761309501339469E-2</v>
      </c>
      <c r="S268" s="12">
        <f t="shared" si="54"/>
        <v>1715.058546182694</v>
      </c>
      <c r="T268" s="12">
        <f t="shared" si="47"/>
        <v>719.46872125114942</v>
      </c>
    </row>
    <row r="269" spans="1:20" x14ac:dyDescent="0.25">
      <c r="A269" s="1">
        <v>269</v>
      </c>
      <c r="B269" s="2">
        <v>37292</v>
      </c>
      <c r="C269" s="1">
        <v>12557</v>
      </c>
      <c r="D269" s="1">
        <v>12778</v>
      </c>
      <c r="E269" s="1">
        <v>12415</v>
      </c>
      <c r="F269" s="1">
        <v>12748</v>
      </c>
      <c r="G269" s="14">
        <f t="shared" si="60"/>
        <v>1.8780468312954435E-2</v>
      </c>
      <c r="H269" s="15">
        <f t="shared" si="58"/>
        <v>2.3533103231887509E-4</v>
      </c>
      <c r="I269" s="14">
        <f t="shared" si="48"/>
        <v>-1.1799354333532297E-2</v>
      </c>
      <c r="J269" s="17">
        <f t="shared" si="49"/>
        <v>1.5909890916263526E-2</v>
      </c>
      <c r="K269" s="17">
        <f t="shared" si="50"/>
        <v>-1.8069307068709092E-3</v>
      </c>
      <c r="L269" s="17">
        <f t="shared" si="51"/>
        <v>2.0587399019825346E-2</v>
      </c>
      <c r="M269" s="17">
        <f t="shared" si="52"/>
        <v>2.1389022668573291E-2</v>
      </c>
      <c r="N269" s="17">
        <f t="shared" si="53"/>
        <v>-2.9384178095588478E-2</v>
      </c>
      <c r="O269" s="17">
        <f t="shared" si="55"/>
        <v>3.1912978556163454</v>
      </c>
      <c r="P269" s="17">
        <f t="shared" si="56"/>
        <v>0.42851040385931199</v>
      </c>
      <c r="Q269" s="16">
        <f t="shared" si="59"/>
        <v>1.3817319665950104E-3</v>
      </c>
      <c r="R269" s="1">
        <f t="shared" si="57"/>
        <v>-1.1799354333532297E-2</v>
      </c>
      <c r="S269" s="12">
        <f t="shared" si="54"/>
        <v>1703.2591918491617</v>
      </c>
      <c r="T269" s="12">
        <f t="shared" si="47"/>
        <v>732.98068077276844</v>
      </c>
    </row>
    <row r="270" spans="1:20" x14ac:dyDescent="0.25">
      <c r="A270" s="1">
        <v>270</v>
      </c>
      <c r="B270" s="2">
        <v>37293</v>
      </c>
      <c r="C270" s="1">
        <v>12751</v>
      </c>
      <c r="D270" s="1">
        <v>12883</v>
      </c>
      <c r="E270" s="1">
        <v>12666</v>
      </c>
      <c r="F270" s="1">
        <v>12751</v>
      </c>
      <c r="G270" s="14">
        <f t="shared" si="60"/>
        <v>2.3533103231887509E-4</v>
      </c>
      <c r="H270" s="15">
        <f t="shared" si="58"/>
        <v>-5.2544898439338406E-3</v>
      </c>
      <c r="I270" s="14">
        <f t="shared" si="48"/>
        <v>1.6779412109938607E-2</v>
      </c>
      <c r="J270" s="17">
        <f t="shared" si="49"/>
        <v>1.5808282372812045E-2</v>
      </c>
      <c r="K270" s="17">
        <f t="shared" si="50"/>
        <v>-1.2273035473622537E-3</v>
      </c>
      <c r="L270" s="17">
        <f t="shared" si="51"/>
        <v>1.4626345796811288E-3</v>
      </c>
      <c r="M270" s="17">
        <f t="shared" si="52"/>
        <v>2.1389022668573291E-2</v>
      </c>
      <c r="N270" s="17">
        <f t="shared" si="53"/>
        <v>-2.9384178095588478E-2</v>
      </c>
      <c r="O270" s="17">
        <f t="shared" si="55"/>
        <v>3.2118100857993475</v>
      </c>
      <c r="P270" s="17">
        <f t="shared" si="56"/>
        <v>0.43087630628047252</v>
      </c>
      <c r="Q270" s="16">
        <f t="shared" si="59"/>
        <v>1.3893608198870656E-3</v>
      </c>
      <c r="R270" s="1">
        <f t="shared" si="57"/>
        <v>1.6779412109938607E-2</v>
      </c>
      <c r="S270" s="12">
        <f t="shared" si="54"/>
        <v>1720.0386039591003</v>
      </c>
      <c r="T270" s="12">
        <f t="shared" si="47"/>
        <v>733.15317387304447</v>
      </c>
    </row>
    <row r="271" spans="1:20" x14ac:dyDescent="0.25">
      <c r="A271" s="1">
        <v>271</v>
      </c>
      <c r="B271" s="2">
        <v>37294</v>
      </c>
      <c r="C271" s="1">
        <v>12752</v>
      </c>
      <c r="D271" s="1">
        <v>12774</v>
      </c>
      <c r="E271" s="1">
        <v>12684</v>
      </c>
      <c r="F271" s="1">
        <v>12684</v>
      </c>
      <c r="G271" s="14">
        <f t="shared" si="60"/>
        <v>-5.2544898439338406E-3</v>
      </c>
      <c r="H271" s="15">
        <f t="shared" si="58"/>
        <v>-6.7801955219173315E-3</v>
      </c>
      <c r="I271" s="14">
        <f t="shared" si="48"/>
        <v>4.3945791468570361E-2</v>
      </c>
      <c r="J271" s="17">
        <f t="shared" si="49"/>
        <v>1.5721268153362011E-2</v>
      </c>
      <c r="K271" s="17">
        <f t="shared" si="50"/>
        <v>-1.9516453471697171E-3</v>
      </c>
      <c r="L271" s="17">
        <f t="shared" si="51"/>
        <v>-3.3028444967641234E-3</v>
      </c>
      <c r="M271" s="17">
        <f t="shared" si="52"/>
        <v>2.1389022668573291E-2</v>
      </c>
      <c r="N271" s="17">
        <f t="shared" si="53"/>
        <v>-2.9384178095588478E-2</v>
      </c>
      <c r="O271" s="17">
        <f t="shared" si="55"/>
        <v>3.2295868417780191</v>
      </c>
      <c r="P271" s="17">
        <f t="shared" si="56"/>
        <v>0.43291450646433521</v>
      </c>
      <c r="Q271" s="16">
        <f t="shared" si="59"/>
        <v>1.3959329971854435E-3</v>
      </c>
      <c r="R271" s="1">
        <f t="shared" si="57"/>
        <v>4.3945791468570361E-2</v>
      </c>
      <c r="S271" s="12">
        <f t="shared" si="54"/>
        <v>1763.9843954276707</v>
      </c>
      <c r="T271" s="12">
        <f t="shared" si="47"/>
        <v>729.30082796688066</v>
      </c>
    </row>
    <row r="272" spans="1:20" x14ac:dyDescent="0.25">
      <c r="A272" s="1">
        <v>272</v>
      </c>
      <c r="B272" s="2">
        <v>37295</v>
      </c>
      <c r="C272" s="1">
        <v>12684</v>
      </c>
      <c r="D272" s="1">
        <v>12693</v>
      </c>
      <c r="E272" s="1">
        <v>12591</v>
      </c>
      <c r="F272" s="1">
        <v>12598</v>
      </c>
      <c r="G272" s="14">
        <f t="shared" si="60"/>
        <v>-6.7801955219173315E-3</v>
      </c>
      <c r="H272" s="15">
        <f t="shared" si="58"/>
        <v>2.8814097475789779E-2</v>
      </c>
      <c r="I272" s="14">
        <f t="shared" si="48"/>
        <v>5.4878497371763535E-2</v>
      </c>
      <c r="J272" s="17">
        <f t="shared" si="49"/>
        <v>1.4601538848478139E-2</v>
      </c>
      <c r="K272" s="17">
        <f t="shared" si="50"/>
        <v>-3.6927646695419148E-3</v>
      </c>
      <c r="L272" s="17">
        <f t="shared" si="51"/>
        <v>-3.0874308523754167E-3</v>
      </c>
      <c r="M272" s="17">
        <f t="shared" si="52"/>
        <v>2.1389022668573291E-2</v>
      </c>
      <c r="N272" s="17">
        <f t="shared" si="53"/>
        <v>-2.9384178095588478E-2</v>
      </c>
      <c r="O272" s="17">
        <f t="shared" si="55"/>
        <v>3.4772499865282116</v>
      </c>
      <c r="P272" s="17">
        <f t="shared" si="56"/>
        <v>0.46019890883987363</v>
      </c>
      <c r="Q272" s="16">
        <f t="shared" si="59"/>
        <v>1.4839115634283761E-3</v>
      </c>
      <c r="R272" s="1">
        <f t="shared" si="57"/>
        <v>5.4878497371763535E-2</v>
      </c>
      <c r="S272" s="12">
        <f t="shared" si="54"/>
        <v>1818.8628927994343</v>
      </c>
      <c r="T272" s="12">
        <f t="shared" ref="T272:T335" si="61">G272*T271+T271</f>
        <v>724.35602575896905</v>
      </c>
    </row>
    <row r="273" spans="1:20" x14ac:dyDescent="0.25">
      <c r="A273" s="1">
        <v>273</v>
      </c>
      <c r="B273" s="2">
        <v>37300</v>
      </c>
      <c r="C273" s="1">
        <v>12599</v>
      </c>
      <c r="D273" s="1">
        <v>12961</v>
      </c>
      <c r="E273" s="1">
        <v>12504</v>
      </c>
      <c r="F273" s="1">
        <v>12961</v>
      </c>
      <c r="G273" s="14">
        <f t="shared" si="60"/>
        <v>2.8814097475789779E-2</v>
      </c>
      <c r="H273" s="15">
        <f t="shared" si="58"/>
        <v>2.1911889514697913E-2</v>
      </c>
      <c r="I273" s="14">
        <f t="shared" ref="I273:I336" si="62">SUM(H273:H275)</f>
        <v>1.2680941249357258E-2</v>
      </c>
      <c r="J273" s="17">
        <f t="shared" ref="J273:J336" si="63">_xlfn.STDEV.S(G259:G273)</f>
        <v>1.680824966206871E-2</v>
      </c>
      <c r="K273" s="17">
        <f t="shared" ref="K273:K336" si="64">AVERAGE(G259:G273)</f>
        <v>-1.9517753514313545E-3</v>
      </c>
      <c r="L273" s="17">
        <f t="shared" ref="L273:L336" si="65">G273-K273</f>
        <v>3.0765872827221135E-2</v>
      </c>
      <c r="M273" s="17">
        <f t="shared" ref="M273:M336" si="66">MAX(L259:L273)</f>
        <v>3.0765872827221135E-2</v>
      </c>
      <c r="N273" s="17">
        <f t="shared" ref="N273:N336" si="67">MIN(L259:L273)</f>
        <v>-2.9384178095588478E-2</v>
      </c>
      <c r="O273" s="17">
        <f t="shared" si="55"/>
        <v>3.5786028963236216</v>
      </c>
      <c r="P273" s="17">
        <f t="shared" si="56"/>
        <v>0.47080828534929514</v>
      </c>
      <c r="Q273" s="16">
        <f t="shared" si="59"/>
        <v>1.5181215021759142E-3</v>
      </c>
      <c r="R273" s="1">
        <f t="shared" si="57"/>
        <v>1.2680941249357258E-2</v>
      </c>
      <c r="S273" s="12">
        <f t="shared" ref="S273:S336" si="68">R273*$Y$2+S272</f>
        <v>1831.5438340487915</v>
      </c>
      <c r="T273" s="12">
        <f t="shared" si="61"/>
        <v>745.22769089236363</v>
      </c>
    </row>
    <row r="274" spans="1:20" x14ac:dyDescent="0.25">
      <c r="A274" s="1">
        <v>274</v>
      </c>
      <c r="B274" s="2">
        <v>37301</v>
      </c>
      <c r="C274" s="1">
        <v>12962</v>
      </c>
      <c r="D274" s="1">
        <v>13245</v>
      </c>
      <c r="E274" s="1">
        <v>12908</v>
      </c>
      <c r="F274" s="1">
        <v>13245</v>
      </c>
      <c r="G274" s="14">
        <f t="shared" si="60"/>
        <v>2.1911889514697913E-2</v>
      </c>
      <c r="H274" s="15">
        <f t="shared" si="58"/>
        <v>4.1525103812758424E-3</v>
      </c>
      <c r="I274" s="14">
        <f t="shared" si="62"/>
        <v>-1.9137974633272381E-2</v>
      </c>
      <c r="J274" s="17">
        <f t="shared" si="63"/>
        <v>1.7364681970187552E-2</v>
      </c>
      <c r="K274" s="17">
        <f t="shared" si="64"/>
        <v>5.9578415144785342E-4</v>
      </c>
      <c r="L274" s="17">
        <f t="shared" si="65"/>
        <v>2.131610536325006E-2</v>
      </c>
      <c r="M274" s="17">
        <f t="shared" si="66"/>
        <v>3.0765872827221135E-2</v>
      </c>
      <c r="N274" s="17">
        <f t="shared" si="67"/>
        <v>-2.9384178095588478E-2</v>
      </c>
      <c r="O274" s="17">
        <f t="shared" ref="O274:O337" si="69">(M274-N274)/J274</f>
        <v>3.4639304667990962</v>
      </c>
      <c r="P274" s="17">
        <f t="shared" ref="P274:P337" si="70">LOG(O274,2)/LOG(15,2)</f>
        <v>0.45878171567798065</v>
      </c>
      <c r="Q274" s="16">
        <f t="shared" si="59"/>
        <v>1.4793418235177663E-3</v>
      </c>
      <c r="R274" s="1">
        <f t="shared" si="57"/>
        <v>-1.9137974633272381E-2</v>
      </c>
      <c r="S274" s="12">
        <f t="shared" si="68"/>
        <v>1812.4058594155192</v>
      </c>
      <c r="T274" s="12">
        <f t="shared" si="61"/>
        <v>761.55703771849051</v>
      </c>
    </row>
    <row r="275" spans="1:20" x14ac:dyDescent="0.25">
      <c r="A275" s="1">
        <v>275</v>
      </c>
      <c r="B275" s="2">
        <v>37302</v>
      </c>
      <c r="C275" s="1">
        <v>13222</v>
      </c>
      <c r="D275" s="1">
        <v>13300</v>
      </c>
      <c r="E275" s="1">
        <v>13169</v>
      </c>
      <c r="F275" s="1">
        <v>13300</v>
      </c>
      <c r="G275" s="14">
        <f t="shared" si="60"/>
        <v>4.1525103812758424E-3</v>
      </c>
      <c r="H275" s="15">
        <f t="shared" si="58"/>
        <v>-1.3383458646616497E-2</v>
      </c>
      <c r="I275" s="14">
        <f t="shared" si="62"/>
        <v>6.4732286722513077E-4</v>
      </c>
      <c r="J275" s="17">
        <f t="shared" si="63"/>
        <v>1.7054583074677443E-2</v>
      </c>
      <c r="K275" s="17">
        <f t="shared" si="64"/>
        <v>1.6378531952369491E-3</v>
      </c>
      <c r="L275" s="17">
        <f t="shared" si="65"/>
        <v>2.5146571860388935E-3</v>
      </c>
      <c r="M275" s="17">
        <f t="shared" si="66"/>
        <v>3.0765872827221135E-2</v>
      </c>
      <c r="N275" s="17">
        <f t="shared" si="67"/>
        <v>-2.9384178095588478E-2</v>
      </c>
      <c r="O275" s="17">
        <f t="shared" si="69"/>
        <v>3.5269141825061734</v>
      </c>
      <c r="P275" s="17">
        <f t="shared" si="70"/>
        <v>0.4654357289468723</v>
      </c>
      <c r="Q275" s="16">
        <f t="shared" si="59"/>
        <v>1.5007976919330255E-3</v>
      </c>
      <c r="R275" s="1">
        <f t="shared" si="57"/>
        <v>6.4732286722513077E-4</v>
      </c>
      <c r="S275" s="12">
        <f t="shared" si="68"/>
        <v>1813.0531822827443</v>
      </c>
      <c r="T275" s="12">
        <f t="shared" si="61"/>
        <v>764.7194112235502</v>
      </c>
    </row>
    <row r="276" spans="1:20" x14ac:dyDescent="0.25">
      <c r="A276" s="1">
        <v>276</v>
      </c>
      <c r="B276" s="2">
        <v>37305</v>
      </c>
      <c r="C276" s="1">
        <v>13208</v>
      </c>
      <c r="D276" s="1">
        <v>13238</v>
      </c>
      <c r="E276" s="1">
        <v>13027</v>
      </c>
      <c r="F276" s="1">
        <v>13122</v>
      </c>
      <c r="G276" s="14">
        <f t="shared" si="60"/>
        <v>-1.3383458646616497E-2</v>
      </c>
      <c r="H276" s="15">
        <f t="shared" si="58"/>
        <v>-9.9070263679317261E-3</v>
      </c>
      <c r="I276" s="14">
        <f t="shared" si="62"/>
        <v>3.1094601704775959E-2</v>
      </c>
      <c r="J276" s="17">
        <f t="shared" si="63"/>
        <v>1.6863492153636618E-2</v>
      </c>
      <c r="K276" s="17">
        <f t="shared" si="64"/>
        <v>-4.2324849778367185E-4</v>
      </c>
      <c r="L276" s="17">
        <f t="shared" si="65"/>
        <v>-1.2960210148832826E-2</v>
      </c>
      <c r="M276" s="17">
        <f t="shared" si="66"/>
        <v>3.0765872827221135E-2</v>
      </c>
      <c r="N276" s="17">
        <f t="shared" si="67"/>
        <v>-2.9384178095588478E-2</v>
      </c>
      <c r="O276" s="17">
        <f t="shared" si="69"/>
        <v>3.566879883170476</v>
      </c>
      <c r="P276" s="17">
        <f t="shared" si="70"/>
        <v>0.46959662373450645</v>
      </c>
      <c r="Q276" s="16">
        <f t="shared" si="59"/>
        <v>1.5142144988201699E-3</v>
      </c>
      <c r="R276" s="1">
        <f t="shared" si="57"/>
        <v>3.1094601704775959E-2</v>
      </c>
      <c r="S276" s="12">
        <f t="shared" si="68"/>
        <v>1844.1477839875201</v>
      </c>
      <c r="T276" s="12">
        <f t="shared" si="61"/>
        <v>754.48482060717492</v>
      </c>
    </row>
    <row r="277" spans="1:20" x14ac:dyDescent="0.25">
      <c r="A277" s="1">
        <v>277</v>
      </c>
      <c r="B277" s="2">
        <v>37306</v>
      </c>
      <c r="C277" s="1">
        <v>13125</v>
      </c>
      <c r="D277" s="1">
        <v>13245</v>
      </c>
      <c r="E277" s="1">
        <v>12984</v>
      </c>
      <c r="F277" s="1">
        <v>12992</v>
      </c>
      <c r="G277" s="14">
        <f t="shared" si="60"/>
        <v>-9.9070263679317261E-3</v>
      </c>
      <c r="H277" s="15">
        <f t="shared" si="58"/>
        <v>2.3937807881773354E-2</v>
      </c>
      <c r="I277" s="14">
        <f t="shared" si="62"/>
        <v>4.344065246295159E-2</v>
      </c>
      <c r="J277" s="17">
        <f t="shared" si="63"/>
        <v>1.7000245619976269E-2</v>
      </c>
      <c r="K277" s="17">
        <f t="shared" si="64"/>
        <v>-7.3103655149423148E-4</v>
      </c>
      <c r="L277" s="17">
        <f t="shared" si="65"/>
        <v>-9.1759898164374947E-3</v>
      </c>
      <c r="M277" s="17">
        <f t="shared" si="66"/>
        <v>3.0765872827221135E-2</v>
      </c>
      <c r="N277" s="17">
        <f t="shared" si="67"/>
        <v>-2.9384178095588478E-2</v>
      </c>
      <c r="O277" s="17">
        <f t="shared" si="69"/>
        <v>3.538187169021243</v>
      </c>
      <c r="P277" s="17">
        <f t="shared" si="70"/>
        <v>0.46661413304571842</v>
      </c>
      <c r="Q277" s="16">
        <f t="shared" si="59"/>
        <v>1.5045974564154693E-3</v>
      </c>
      <c r="R277" s="1">
        <f t="shared" si="57"/>
        <v>4.344065246295159E-2</v>
      </c>
      <c r="S277" s="12">
        <f t="shared" si="68"/>
        <v>1887.5884364504718</v>
      </c>
      <c r="T277" s="12">
        <f t="shared" si="61"/>
        <v>747.01011959521543</v>
      </c>
    </row>
    <row r="278" spans="1:20" x14ac:dyDescent="0.25">
      <c r="A278" s="1">
        <v>278</v>
      </c>
      <c r="B278" s="2">
        <v>37307</v>
      </c>
      <c r="C278" s="1">
        <v>13001</v>
      </c>
      <c r="D278" s="1">
        <v>13330</v>
      </c>
      <c r="E278" s="1">
        <v>12919</v>
      </c>
      <c r="F278" s="1">
        <v>13303</v>
      </c>
      <c r="G278" s="14">
        <f t="shared" si="60"/>
        <v>2.3937807881773354E-2</v>
      </c>
      <c r="H278" s="15">
        <f t="shared" si="58"/>
        <v>1.7063820190934331E-2</v>
      </c>
      <c r="I278" s="14">
        <f t="shared" si="62"/>
        <v>5.0100794887157685E-2</v>
      </c>
      <c r="J278" s="17">
        <f t="shared" si="63"/>
        <v>1.780305434043427E-2</v>
      </c>
      <c r="K278" s="17">
        <f t="shared" si="64"/>
        <v>1.6752311248462511E-3</v>
      </c>
      <c r="L278" s="17">
        <f t="shared" si="65"/>
        <v>2.2262576756927104E-2</v>
      </c>
      <c r="M278" s="17">
        <f t="shared" si="66"/>
        <v>3.0765872827221135E-2</v>
      </c>
      <c r="N278" s="17">
        <f t="shared" si="67"/>
        <v>-2.9384178095588478E-2</v>
      </c>
      <c r="O278" s="17">
        <f t="shared" si="69"/>
        <v>3.3786365964292382</v>
      </c>
      <c r="P278" s="17">
        <f t="shared" si="70"/>
        <v>0.44957521606681689</v>
      </c>
      <c r="Q278" s="16">
        <f t="shared" si="59"/>
        <v>1.4496554618830882E-3</v>
      </c>
      <c r="R278" s="1">
        <f t="shared" si="57"/>
        <v>5.0100794887157685E-2</v>
      </c>
      <c r="S278" s="12">
        <f t="shared" si="68"/>
        <v>1937.6892313376295</v>
      </c>
      <c r="T278" s="12">
        <f t="shared" si="61"/>
        <v>764.89190432382622</v>
      </c>
    </row>
    <row r="279" spans="1:20" x14ac:dyDescent="0.25">
      <c r="A279" s="1">
        <v>279</v>
      </c>
      <c r="B279" s="2">
        <v>37308</v>
      </c>
      <c r="C279" s="1">
        <v>13328</v>
      </c>
      <c r="D279" s="1">
        <v>13677</v>
      </c>
      <c r="E279" s="1">
        <v>13328</v>
      </c>
      <c r="F279" s="1">
        <v>13530</v>
      </c>
      <c r="G279" s="14">
        <f t="shared" si="60"/>
        <v>1.7063820190934331E-2</v>
      </c>
      <c r="H279" s="15">
        <f t="shared" si="58"/>
        <v>2.4390243902439046E-3</v>
      </c>
      <c r="I279" s="14">
        <f t="shared" si="62"/>
        <v>3.2035400794377611E-2</v>
      </c>
      <c r="J279" s="17">
        <f t="shared" si="63"/>
        <v>1.4271257624975374E-2</v>
      </c>
      <c r="K279" s="17">
        <f t="shared" si="64"/>
        <v>5.3816547013346263E-3</v>
      </c>
      <c r="L279" s="17">
        <f t="shared" si="65"/>
        <v>1.1682165489599706E-2</v>
      </c>
      <c r="M279" s="17">
        <f t="shared" si="66"/>
        <v>3.0765872827221135E-2</v>
      </c>
      <c r="N279" s="17">
        <f t="shared" si="67"/>
        <v>-1.2960210148832826E-2</v>
      </c>
      <c r="O279" s="17">
        <f t="shared" si="69"/>
        <v>3.0639263984367608</v>
      </c>
      <c r="P279" s="17">
        <f t="shared" si="70"/>
        <v>0.41346989421989727</v>
      </c>
      <c r="Q279" s="16">
        <f t="shared" si="59"/>
        <v>1.3332338373185906E-3</v>
      </c>
      <c r="R279" s="1">
        <f t="shared" ref="R279:R342" si="71">IF(AND(Q279&gt;0.00125,Q279&lt;0.0016),I279,IF(OR(Q279&lt;0.0012,Q279&gt;0.00165),-I279,0))</f>
        <v>3.2035400794377611E-2</v>
      </c>
      <c r="S279" s="12">
        <f t="shared" si="68"/>
        <v>1969.7246321320072</v>
      </c>
      <c r="T279" s="12">
        <f t="shared" si="61"/>
        <v>777.94388224470936</v>
      </c>
    </row>
    <row r="280" spans="1:20" x14ac:dyDescent="0.25">
      <c r="A280" s="1">
        <v>280</v>
      </c>
      <c r="B280" s="2">
        <v>37309</v>
      </c>
      <c r="C280" s="1">
        <v>13535</v>
      </c>
      <c r="D280" s="1">
        <v>13641</v>
      </c>
      <c r="E280" s="1">
        <v>13513</v>
      </c>
      <c r="F280" s="1">
        <v>13563</v>
      </c>
      <c r="G280" s="14">
        <f t="shared" si="60"/>
        <v>2.4390243902439046E-3</v>
      </c>
      <c r="H280" s="15">
        <f t="shared" si="58"/>
        <v>3.0597950305979449E-2</v>
      </c>
      <c r="I280" s="14">
        <f t="shared" si="62"/>
        <v>4.7356330571993843E-2</v>
      </c>
      <c r="J280" s="17">
        <f t="shared" si="63"/>
        <v>1.427185374320439E-2</v>
      </c>
      <c r="K280" s="17">
        <f t="shared" si="64"/>
        <v>5.378936219626174E-3</v>
      </c>
      <c r="L280" s="17">
        <f t="shared" si="65"/>
        <v>-2.9399118293822694E-3</v>
      </c>
      <c r="M280" s="17">
        <f t="shared" si="66"/>
        <v>3.0765872827221135E-2</v>
      </c>
      <c r="N280" s="17">
        <f t="shared" si="67"/>
        <v>-1.2960210148832826E-2</v>
      </c>
      <c r="O280" s="17">
        <f t="shared" si="69"/>
        <v>3.0637984219025745</v>
      </c>
      <c r="P280" s="17">
        <f t="shared" si="70"/>
        <v>0.41345446995854779</v>
      </c>
      <c r="Q280" s="16">
        <f t="shared" si="59"/>
        <v>1.3331841017817734E-3</v>
      </c>
      <c r="R280" s="1">
        <f t="shared" si="71"/>
        <v>4.7356330571993843E-2</v>
      </c>
      <c r="S280" s="12">
        <f t="shared" si="68"/>
        <v>2017.080962704001</v>
      </c>
      <c r="T280" s="12">
        <f t="shared" si="61"/>
        <v>779.84130634774522</v>
      </c>
    </row>
    <row r="281" spans="1:20" x14ac:dyDescent="0.25">
      <c r="A281" s="1">
        <v>281</v>
      </c>
      <c r="B281" s="2">
        <v>37312</v>
      </c>
      <c r="C281" s="1">
        <v>13567</v>
      </c>
      <c r="D281" s="1">
        <v>14005</v>
      </c>
      <c r="E281" s="1">
        <v>13567</v>
      </c>
      <c r="F281" s="1">
        <v>13978</v>
      </c>
      <c r="G281" s="14">
        <f t="shared" si="60"/>
        <v>3.0597950305979449E-2</v>
      </c>
      <c r="H281" s="15">
        <f t="shared" si="58"/>
        <v>-1.0015739018457426E-3</v>
      </c>
      <c r="I281" s="14">
        <f t="shared" si="62"/>
        <v>4.1633901168446341E-3</v>
      </c>
      <c r="J281" s="17">
        <f t="shared" si="63"/>
        <v>1.5532020965695191E-2</v>
      </c>
      <c r="K281" s="17">
        <f t="shared" si="64"/>
        <v>6.4133734641975918E-3</v>
      </c>
      <c r="L281" s="17">
        <f t="shared" si="65"/>
        <v>2.4184576841781859E-2</v>
      </c>
      <c r="M281" s="17">
        <f t="shared" si="66"/>
        <v>3.0765872827221135E-2</v>
      </c>
      <c r="N281" s="17">
        <f t="shared" si="67"/>
        <v>-1.2960210148832826E-2</v>
      </c>
      <c r="O281" s="17">
        <f t="shared" si="69"/>
        <v>2.8152217327435753</v>
      </c>
      <c r="P281" s="17">
        <f t="shared" si="70"/>
        <v>0.38220895106039277</v>
      </c>
      <c r="Q281" s="16">
        <f t="shared" si="59"/>
        <v>1.2324329137461995E-3</v>
      </c>
      <c r="R281" s="1">
        <f t="shared" si="71"/>
        <v>0</v>
      </c>
      <c r="S281" s="12">
        <f t="shared" si="68"/>
        <v>2017.080962704001</v>
      </c>
      <c r="T281" s="12">
        <f t="shared" si="61"/>
        <v>803.70285188592356</v>
      </c>
    </row>
    <row r="282" spans="1:20" x14ac:dyDescent="0.25">
      <c r="A282" s="1">
        <v>282</v>
      </c>
      <c r="B282" s="2">
        <v>37313</v>
      </c>
      <c r="C282" s="1">
        <v>13975</v>
      </c>
      <c r="D282" s="1">
        <v>14053</v>
      </c>
      <c r="E282" s="1">
        <v>13832</v>
      </c>
      <c r="F282" s="1">
        <v>13964</v>
      </c>
      <c r="G282" s="14">
        <f t="shared" si="60"/>
        <v>-1.0015739018457426E-3</v>
      </c>
      <c r="H282" s="15">
        <f t="shared" si="58"/>
        <v>1.7759954167860137E-2</v>
      </c>
      <c r="I282" s="14">
        <f t="shared" si="62"/>
        <v>2.7255750023108538E-2</v>
      </c>
      <c r="J282" s="17">
        <f t="shared" si="63"/>
        <v>1.5362273586057197E-2</v>
      </c>
      <c r="K282" s="17">
        <f t="shared" si="64"/>
        <v>6.6715239156538205E-3</v>
      </c>
      <c r="L282" s="17">
        <f t="shared" si="65"/>
        <v>-7.6730978174995631E-3</v>
      </c>
      <c r="M282" s="17">
        <f t="shared" si="66"/>
        <v>3.0765872827221135E-2</v>
      </c>
      <c r="N282" s="17">
        <f t="shared" si="67"/>
        <v>-1.2960210148832826E-2</v>
      </c>
      <c r="O282" s="17">
        <f t="shared" si="69"/>
        <v>2.8463288803644118</v>
      </c>
      <c r="P282" s="17">
        <f t="shared" si="70"/>
        <v>0.38626686143868377</v>
      </c>
      <c r="Q282" s="16">
        <f t="shared" si="59"/>
        <v>1.2455176473647168E-3</v>
      </c>
      <c r="R282" s="1">
        <f t="shared" si="71"/>
        <v>0</v>
      </c>
      <c r="S282" s="12">
        <f t="shared" si="68"/>
        <v>2017.080962704001</v>
      </c>
      <c r="T282" s="12">
        <f t="shared" si="61"/>
        <v>802.89788408463562</v>
      </c>
    </row>
    <row r="283" spans="1:20" x14ac:dyDescent="0.25">
      <c r="A283" s="1">
        <v>283</v>
      </c>
      <c r="B283" s="2">
        <v>37314</v>
      </c>
      <c r="C283" s="1">
        <v>13978</v>
      </c>
      <c r="D283" s="1">
        <v>14251</v>
      </c>
      <c r="E283" s="1">
        <v>13978</v>
      </c>
      <c r="F283" s="1">
        <v>14212</v>
      </c>
      <c r="G283" s="14">
        <f t="shared" si="60"/>
        <v>1.7759954167860137E-2</v>
      </c>
      <c r="H283" s="15">
        <f t="shared" si="58"/>
        <v>-1.259499014916976E-2</v>
      </c>
      <c r="I283" s="14">
        <f t="shared" si="62"/>
        <v>1.8420009757500466E-2</v>
      </c>
      <c r="J283" s="17">
        <f t="shared" si="63"/>
        <v>1.4731704862769715E-2</v>
      </c>
      <c r="K283" s="17">
        <f t="shared" si="64"/>
        <v>8.624407291438858E-3</v>
      </c>
      <c r="L283" s="17">
        <f t="shared" si="65"/>
        <v>9.1355468764212789E-3</v>
      </c>
      <c r="M283" s="17">
        <f t="shared" si="66"/>
        <v>3.0765872827221135E-2</v>
      </c>
      <c r="N283" s="17">
        <f t="shared" si="67"/>
        <v>-1.2960210148832826E-2</v>
      </c>
      <c r="O283" s="17">
        <f t="shared" si="69"/>
        <v>2.9681617561155105</v>
      </c>
      <c r="P283" s="17">
        <f t="shared" si="70"/>
        <v>0.40174396450116517</v>
      </c>
      <c r="Q283" s="16">
        <f t="shared" si="59"/>
        <v>1.29542357230636E-3</v>
      </c>
      <c r="R283" s="1">
        <f t="shared" si="71"/>
        <v>1.8420009757500466E-2</v>
      </c>
      <c r="S283" s="12">
        <f t="shared" si="68"/>
        <v>2035.5009724615015</v>
      </c>
      <c r="T283" s="12">
        <f t="shared" si="61"/>
        <v>817.15731370745061</v>
      </c>
    </row>
    <row r="284" spans="1:20" x14ac:dyDescent="0.25">
      <c r="A284" s="1">
        <v>284</v>
      </c>
      <c r="B284" s="2">
        <v>37315</v>
      </c>
      <c r="C284" s="1">
        <v>14216</v>
      </c>
      <c r="D284" s="1">
        <v>14221</v>
      </c>
      <c r="E284" s="1">
        <v>14033</v>
      </c>
      <c r="F284" s="1">
        <v>14033</v>
      </c>
      <c r="G284" s="14">
        <f t="shared" si="60"/>
        <v>-1.259499014916976E-2</v>
      </c>
      <c r="H284" s="15">
        <f t="shared" si="58"/>
        <v>2.2090786004418161E-2</v>
      </c>
      <c r="I284" s="14">
        <f t="shared" si="62"/>
        <v>-7.7271345107976508E-4</v>
      </c>
      <c r="J284" s="17">
        <f t="shared" si="63"/>
        <v>1.5399009910152698E-2</v>
      </c>
      <c r="K284" s="17">
        <f t="shared" si="64"/>
        <v>6.5327100606305793E-3</v>
      </c>
      <c r="L284" s="17">
        <f t="shared" si="65"/>
        <v>-1.9127700209800341E-2</v>
      </c>
      <c r="M284" s="17">
        <f t="shared" si="66"/>
        <v>3.0765872827221135E-2</v>
      </c>
      <c r="N284" s="17">
        <f t="shared" si="67"/>
        <v>-1.9127700209800341E-2</v>
      </c>
      <c r="O284" s="17">
        <f t="shared" si="69"/>
        <v>3.2400507128790288</v>
      </c>
      <c r="P284" s="17">
        <f t="shared" si="70"/>
        <v>0.43410900629774979</v>
      </c>
      <c r="Q284" s="16">
        <f t="shared" si="59"/>
        <v>1.3997846623703643E-3</v>
      </c>
      <c r="R284" s="1">
        <f t="shared" si="71"/>
        <v>-7.7271345107976508E-4</v>
      </c>
      <c r="S284" s="12">
        <f t="shared" si="68"/>
        <v>2034.7282590104219</v>
      </c>
      <c r="T284" s="12">
        <f t="shared" si="61"/>
        <v>806.86522539098326</v>
      </c>
    </row>
    <row r="285" spans="1:20" x14ac:dyDescent="0.25">
      <c r="A285" s="1">
        <v>285</v>
      </c>
      <c r="B285" s="2">
        <v>37316</v>
      </c>
      <c r="C285" s="1">
        <v>14047</v>
      </c>
      <c r="D285" s="1">
        <v>14355</v>
      </c>
      <c r="E285" s="1">
        <v>13978</v>
      </c>
      <c r="F285" s="1">
        <v>14343</v>
      </c>
      <c r="G285" s="14">
        <f t="shared" si="60"/>
        <v>2.2090786004418161E-2</v>
      </c>
      <c r="H285" s="15">
        <f t="shared" si="58"/>
        <v>8.924213902252065E-3</v>
      </c>
      <c r="I285" s="14">
        <f t="shared" si="62"/>
        <v>-3.5139568258581222E-2</v>
      </c>
      <c r="J285" s="17">
        <f t="shared" si="63"/>
        <v>1.5789611798868806E-2</v>
      </c>
      <c r="K285" s="17">
        <f t="shared" si="64"/>
        <v>7.9897403921038654E-3</v>
      </c>
      <c r="L285" s="17">
        <f t="shared" si="65"/>
        <v>1.4101045612314296E-2</v>
      </c>
      <c r="M285" s="17">
        <f t="shared" si="66"/>
        <v>3.0765872827221135E-2</v>
      </c>
      <c r="N285" s="17">
        <f t="shared" si="67"/>
        <v>-1.9127700209800341E-2</v>
      </c>
      <c r="O285" s="17">
        <f t="shared" si="69"/>
        <v>3.1598986518842684</v>
      </c>
      <c r="P285" s="17">
        <f t="shared" si="70"/>
        <v>0.42485916783510524</v>
      </c>
      <c r="Q285" s="16">
        <f t="shared" si="59"/>
        <v>1.3699585545919586E-3</v>
      </c>
      <c r="R285" s="1">
        <f t="shared" si="71"/>
        <v>-3.5139568258581222E-2</v>
      </c>
      <c r="S285" s="12">
        <f t="shared" si="68"/>
        <v>1999.5886907518407</v>
      </c>
      <c r="T285" s="12">
        <f t="shared" si="61"/>
        <v>824.68951241950208</v>
      </c>
    </row>
    <row r="286" spans="1:20" x14ac:dyDescent="0.25">
      <c r="A286" s="1">
        <v>286</v>
      </c>
      <c r="B286" s="2">
        <v>37319</v>
      </c>
      <c r="C286" s="1">
        <v>14373</v>
      </c>
      <c r="D286" s="1">
        <v>14474</v>
      </c>
      <c r="E286" s="1">
        <v>14100</v>
      </c>
      <c r="F286" s="1">
        <v>14471</v>
      </c>
      <c r="G286" s="14">
        <f t="shared" si="60"/>
        <v>8.924213902252065E-3</v>
      </c>
      <c r="H286" s="15">
        <f t="shared" si="58"/>
        <v>-3.1787713357749992E-2</v>
      </c>
      <c r="I286" s="14">
        <f t="shared" si="62"/>
        <v>-5.2229112025707902E-2</v>
      </c>
      <c r="J286" s="17">
        <f t="shared" si="63"/>
        <v>1.5358634148784344E-2</v>
      </c>
      <c r="K286" s="17">
        <f t="shared" si="64"/>
        <v>8.9349873085162578E-3</v>
      </c>
      <c r="L286" s="17">
        <f t="shared" si="65"/>
        <v>-1.0773406264192806E-5</v>
      </c>
      <c r="M286" s="17">
        <f t="shared" si="66"/>
        <v>3.0765872827221135E-2</v>
      </c>
      <c r="N286" s="17">
        <f t="shared" si="67"/>
        <v>-1.9127700209800341E-2</v>
      </c>
      <c r="O286" s="17">
        <f t="shared" si="69"/>
        <v>3.2485683657599607</v>
      </c>
      <c r="P286" s="17">
        <f t="shared" si="70"/>
        <v>0.43507849151730288</v>
      </c>
      <c r="Q286" s="16">
        <f t="shared" si="59"/>
        <v>1.4029107678439614E-3</v>
      </c>
      <c r="R286" s="1">
        <f t="shared" si="71"/>
        <v>-5.2229112025707902E-2</v>
      </c>
      <c r="S286" s="12">
        <f t="shared" si="68"/>
        <v>1947.3595787261327</v>
      </c>
      <c r="T286" s="12">
        <f t="shared" si="61"/>
        <v>832.04921803127763</v>
      </c>
    </row>
    <row r="287" spans="1:20" x14ac:dyDescent="0.25">
      <c r="A287" s="1">
        <v>287</v>
      </c>
      <c r="B287" s="2">
        <v>37320</v>
      </c>
      <c r="C287" s="1">
        <v>14455</v>
      </c>
      <c r="D287" s="1">
        <v>14482</v>
      </c>
      <c r="E287" s="1">
        <v>14011</v>
      </c>
      <c r="F287" s="1">
        <v>14011</v>
      </c>
      <c r="G287" s="14">
        <f t="shared" si="60"/>
        <v>-3.1787713357749992E-2</v>
      </c>
      <c r="H287" s="15">
        <f t="shared" si="58"/>
        <v>-1.2276068803083295E-2</v>
      </c>
      <c r="I287" s="14">
        <f t="shared" si="62"/>
        <v>-3.2477515748499108E-3</v>
      </c>
      <c r="J287" s="17">
        <f t="shared" si="63"/>
        <v>1.8268056916572656E-2</v>
      </c>
      <c r="K287" s="17">
        <f t="shared" si="64"/>
        <v>7.2678194527940809E-3</v>
      </c>
      <c r="L287" s="17">
        <f t="shared" si="65"/>
        <v>-3.9055532810544073E-2</v>
      </c>
      <c r="M287" s="17">
        <f t="shared" si="66"/>
        <v>3.0765872827221135E-2</v>
      </c>
      <c r="N287" s="17">
        <f t="shared" si="67"/>
        <v>-3.9055532810544073E-2</v>
      </c>
      <c r="O287" s="17">
        <f t="shared" si="69"/>
        <v>3.8220488340182315</v>
      </c>
      <c r="P287" s="17">
        <f t="shared" si="70"/>
        <v>0.49511143562832444</v>
      </c>
      <c r="Q287" s="16">
        <f t="shared" si="59"/>
        <v>1.5964870198554391E-3</v>
      </c>
      <c r="R287" s="1">
        <f t="shared" si="71"/>
        <v>-3.2477515748499108E-3</v>
      </c>
      <c r="S287" s="12">
        <f t="shared" si="68"/>
        <v>1944.1118271512828</v>
      </c>
      <c r="T287" s="12">
        <f t="shared" si="61"/>
        <v>805.60027598895931</v>
      </c>
    </row>
    <row r="288" spans="1:20" x14ac:dyDescent="0.25">
      <c r="A288" s="1">
        <v>288</v>
      </c>
      <c r="B288" s="2">
        <v>37321</v>
      </c>
      <c r="C288" s="1">
        <v>14007</v>
      </c>
      <c r="D288" s="1">
        <v>14007</v>
      </c>
      <c r="E288" s="1">
        <v>13683</v>
      </c>
      <c r="F288" s="1">
        <v>13839</v>
      </c>
      <c r="G288" s="14">
        <f t="shared" si="60"/>
        <v>-1.2276068803083295E-2</v>
      </c>
      <c r="H288" s="15">
        <f t="shared" si="58"/>
        <v>-8.1653298648746153E-3</v>
      </c>
      <c r="I288" s="14">
        <f t="shared" si="62"/>
        <v>-1.0023394560908616E-2</v>
      </c>
      <c r="J288" s="17">
        <f t="shared" si="63"/>
        <v>1.7883088585426372E-2</v>
      </c>
      <c r="K288" s="17">
        <f t="shared" si="64"/>
        <v>4.5284750342025433E-3</v>
      </c>
      <c r="L288" s="17">
        <f t="shared" si="65"/>
        <v>-1.680454383728584E-2</v>
      </c>
      <c r="M288" s="17">
        <f t="shared" si="66"/>
        <v>2.4184576841781859E-2</v>
      </c>
      <c r="N288" s="17">
        <f t="shared" si="67"/>
        <v>-3.9055532810544073E-2</v>
      </c>
      <c r="O288" s="17">
        <f t="shared" si="69"/>
        <v>3.5363080236521767</v>
      </c>
      <c r="P288" s="17">
        <f t="shared" si="70"/>
        <v>0.46641796050484835</v>
      </c>
      <c r="Q288" s="16">
        <f t="shared" si="59"/>
        <v>1.5039648979799048E-3</v>
      </c>
      <c r="R288" s="1">
        <f t="shared" si="71"/>
        <v>-1.0023394560908616E-2</v>
      </c>
      <c r="S288" s="12">
        <f t="shared" si="68"/>
        <v>1934.0884325903742</v>
      </c>
      <c r="T288" s="12">
        <f t="shared" si="61"/>
        <v>795.71067157313598</v>
      </c>
    </row>
    <row r="289" spans="1:20" x14ac:dyDescent="0.25">
      <c r="A289" s="1">
        <v>289</v>
      </c>
      <c r="B289" s="2">
        <v>37322</v>
      </c>
      <c r="C289" s="1">
        <v>13836</v>
      </c>
      <c r="D289" s="1">
        <v>14011</v>
      </c>
      <c r="E289" s="1">
        <v>13640</v>
      </c>
      <c r="F289" s="1">
        <v>13726</v>
      </c>
      <c r="G289" s="14">
        <f t="shared" si="60"/>
        <v>-8.1653298648746153E-3</v>
      </c>
      <c r="H289" s="15">
        <f t="shared" si="58"/>
        <v>1.7193647093108E-2</v>
      </c>
      <c r="I289" s="14">
        <f t="shared" si="62"/>
        <v>3.3553734369386579E-2</v>
      </c>
      <c r="J289" s="17">
        <f t="shared" si="63"/>
        <v>1.7476327482245348E-2</v>
      </c>
      <c r="K289" s="17">
        <f t="shared" si="64"/>
        <v>2.5233270755643743E-3</v>
      </c>
      <c r="L289" s="17">
        <f t="shared" si="65"/>
        <v>-1.068865694043899E-2</v>
      </c>
      <c r="M289" s="17">
        <f t="shared" si="66"/>
        <v>2.4184576841781859E-2</v>
      </c>
      <c r="N289" s="17">
        <f t="shared" si="67"/>
        <v>-3.9055532810544073E-2</v>
      </c>
      <c r="O289" s="17">
        <f t="shared" si="69"/>
        <v>3.6186155081251021</v>
      </c>
      <c r="P289" s="17">
        <f t="shared" si="70"/>
        <v>0.47491420057136347</v>
      </c>
      <c r="Q289" s="16">
        <f t="shared" si="59"/>
        <v>1.5313610274321633E-3</v>
      </c>
      <c r="R289" s="1">
        <f t="shared" si="71"/>
        <v>3.3553734369386579E-2</v>
      </c>
      <c r="S289" s="12">
        <f t="shared" si="68"/>
        <v>1967.6421669597607</v>
      </c>
      <c r="T289" s="12">
        <f t="shared" si="61"/>
        <v>789.21343146274046</v>
      </c>
    </row>
    <row r="290" spans="1:20" x14ac:dyDescent="0.25">
      <c r="A290" s="1">
        <v>290</v>
      </c>
      <c r="B290" s="2">
        <v>37323</v>
      </c>
      <c r="C290" s="1">
        <v>13783</v>
      </c>
      <c r="D290" s="1">
        <v>13962</v>
      </c>
      <c r="E290" s="1">
        <v>13767</v>
      </c>
      <c r="F290" s="1">
        <v>13962</v>
      </c>
      <c r="G290" s="14">
        <f t="shared" si="60"/>
        <v>1.7193647093108E-2</v>
      </c>
      <c r="H290" s="15">
        <f t="shared" si="58"/>
        <v>-1.9051711789142001E-2</v>
      </c>
      <c r="I290" s="14">
        <f t="shared" si="62"/>
        <v>2.0802651270355188E-2</v>
      </c>
      <c r="J290" s="17">
        <f t="shared" si="63"/>
        <v>1.7882821525122387E-2</v>
      </c>
      <c r="K290" s="17">
        <f t="shared" si="64"/>
        <v>3.3927361896865182E-3</v>
      </c>
      <c r="L290" s="17">
        <f t="shared" si="65"/>
        <v>1.3800910903421481E-2</v>
      </c>
      <c r="M290" s="17">
        <f t="shared" si="66"/>
        <v>2.4184576841781859E-2</v>
      </c>
      <c r="N290" s="17">
        <f t="shared" si="67"/>
        <v>-3.9055532810544073E-2</v>
      </c>
      <c r="O290" s="17">
        <f t="shared" si="69"/>
        <v>3.5363608345296131</v>
      </c>
      <c r="P290" s="17">
        <f t="shared" si="70"/>
        <v>0.46642347509629706</v>
      </c>
      <c r="Q290" s="16">
        <f t="shared" si="59"/>
        <v>1.5039826797822106E-3</v>
      </c>
      <c r="R290" s="1">
        <f t="shared" si="71"/>
        <v>2.0802651270355188E-2</v>
      </c>
      <c r="S290" s="12">
        <f t="shared" si="68"/>
        <v>1988.444818230116</v>
      </c>
      <c r="T290" s="12">
        <f t="shared" si="61"/>
        <v>802.78288868445156</v>
      </c>
    </row>
    <row r="291" spans="1:20" x14ac:dyDescent="0.25">
      <c r="A291" s="1">
        <v>291</v>
      </c>
      <c r="B291" s="2">
        <v>37326</v>
      </c>
      <c r="C291" s="1">
        <v>13959</v>
      </c>
      <c r="D291" s="1">
        <v>14032</v>
      </c>
      <c r="E291" s="1">
        <v>13593</v>
      </c>
      <c r="F291" s="1">
        <v>13696</v>
      </c>
      <c r="G291" s="14">
        <f t="shared" si="60"/>
        <v>-1.9051711789142001E-2</v>
      </c>
      <c r="H291" s="15">
        <f t="shared" si="58"/>
        <v>3.5411799065420579E-2</v>
      </c>
      <c r="I291" s="14">
        <f t="shared" si="62"/>
        <v>3.0938328237817836E-2</v>
      </c>
      <c r="J291" s="17">
        <f t="shared" si="63"/>
        <v>1.8317253521711017E-2</v>
      </c>
      <c r="K291" s="17">
        <f t="shared" si="64"/>
        <v>3.0148526468514849E-3</v>
      </c>
      <c r="L291" s="17">
        <f t="shared" si="65"/>
        <v>-2.2066564435993485E-2</v>
      </c>
      <c r="M291" s="17">
        <f t="shared" si="66"/>
        <v>2.4184576841781859E-2</v>
      </c>
      <c r="N291" s="17">
        <f t="shared" si="67"/>
        <v>-3.9055532810544073E-2</v>
      </c>
      <c r="O291" s="17">
        <f t="shared" si="69"/>
        <v>3.4524886374132944</v>
      </c>
      <c r="P291" s="17">
        <f t="shared" si="70"/>
        <v>0.45755995020810281</v>
      </c>
      <c r="Q291" s="16">
        <f t="shared" si="59"/>
        <v>1.4754022402772939E-3</v>
      </c>
      <c r="R291" s="1">
        <f t="shared" si="71"/>
        <v>3.0938328237817836E-2</v>
      </c>
      <c r="S291" s="12">
        <f t="shared" si="68"/>
        <v>2019.3831464679338</v>
      </c>
      <c r="T291" s="12">
        <f t="shared" si="61"/>
        <v>787.48850045998051</v>
      </c>
    </row>
    <row r="292" spans="1:20" x14ac:dyDescent="0.25">
      <c r="A292" s="1">
        <v>292</v>
      </c>
      <c r="B292" s="2">
        <v>37327</v>
      </c>
      <c r="C292" s="1">
        <v>13717</v>
      </c>
      <c r="D292" s="1">
        <v>14213</v>
      </c>
      <c r="E292" s="1">
        <v>13710</v>
      </c>
      <c r="F292" s="1">
        <v>14181</v>
      </c>
      <c r="G292" s="14">
        <f t="shared" si="60"/>
        <v>3.5411799065420579E-2</v>
      </c>
      <c r="H292" s="15">
        <f t="shared" si="58"/>
        <v>4.4425639940766093E-3</v>
      </c>
      <c r="I292" s="14">
        <f t="shared" si="62"/>
        <v>1.3094001014856693E-2</v>
      </c>
      <c r="J292" s="17">
        <f t="shared" si="63"/>
        <v>1.9717599685183204E-2</v>
      </c>
      <c r="K292" s="17">
        <f t="shared" si="64"/>
        <v>6.0361076757416386E-3</v>
      </c>
      <c r="L292" s="17">
        <f t="shared" si="65"/>
        <v>2.9375691389678941E-2</v>
      </c>
      <c r="M292" s="17">
        <f t="shared" si="66"/>
        <v>2.9375691389678941E-2</v>
      </c>
      <c r="N292" s="17">
        <f t="shared" si="67"/>
        <v>-3.9055532810544073E-2</v>
      </c>
      <c r="O292" s="17">
        <f t="shared" si="69"/>
        <v>3.470565651641953</v>
      </c>
      <c r="P292" s="17">
        <f t="shared" si="70"/>
        <v>0.45948837734539244</v>
      </c>
      <c r="Q292" s="16">
        <f t="shared" si="59"/>
        <v>1.4816204543436138E-3</v>
      </c>
      <c r="R292" s="1">
        <f t="shared" si="71"/>
        <v>1.3094001014856693E-2</v>
      </c>
      <c r="S292" s="12">
        <f t="shared" si="68"/>
        <v>2032.4771474827905</v>
      </c>
      <c r="T292" s="12">
        <f t="shared" si="61"/>
        <v>815.3748850045987</v>
      </c>
    </row>
    <row r="293" spans="1:20" x14ac:dyDescent="0.25">
      <c r="A293" s="1">
        <v>293</v>
      </c>
      <c r="B293" s="2">
        <v>37328</v>
      </c>
      <c r="C293" s="1">
        <v>14191</v>
      </c>
      <c r="D293" s="1">
        <v>14352</v>
      </c>
      <c r="E293" s="1">
        <v>14100</v>
      </c>
      <c r="F293" s="1">
        <v>14244</v>
      </c>
      <c r="G293" s="14">
        <f t="shared" si="60"/>
        <v>4.4425639940766093E-3</v>
      </c>
      <c r="H293" s="15">
        <f t="shared" si="58"/>
        <v>-8.9160348216793528E-3</v>
      </c>
      <c r="I293" s="14">
        <f t="shared" si="62"/>
        <v>2.9779970786680821E-4</v>
      </c>
      <c r="J293" s="17">
        <f t="shared" si="63"/>
        <v>1.9085714924321585E-2</v>
      </c>
      <c r="K293" s="17">
        <f t="shared" si="64"/>
        <v>4.7364247498951888E-3</v>
      </c>
      <c r="L293" s="17">
        <f t="shared" si="65"/>
        <v>-2.9386075581857955E-4</v>
      </c>
      <c r="M293" s="17">
        <f t="shared" si="66"/>
        <v>2.9375691389678941E-2</v>
      </c>
      <c r="N293" s="17">
        <f t="shared" si="67"/>
        <v>-3.9055532810544073E-2</v>
      </c>
      <c r="O293" s="17">
        <f t="shared" si="69"/>
        <v>3.5854682138743859</v>
      </c>
      <c r="P293" s="17">
        <f t="shared" si="70"/>
        <v>0.47151602603051779</v>
      </c>
      <c r="Q293" s="16">
        <f t="shared" si="59"/>
        <v>1.5204036122822213E-3</v>
      </c>
      <c r="R293" s="1">
        <f t="shared" si="71"/>
        <v>2.9779970786680821E-4</v>
      </c>
      <c r="S293" s="12">
        <f t="shared" si="68"/>
        <v>2032.7749471906573</v>
      </c>
      <c r="T293" s="12">
        <f t="shared" si="61"/>
        <v>818.9972401103945</v>
      </c>
    </row>
    <row r="294" spans="1:20" x14ac:dyDescent="0.25">
      <c r="A294" s="1">
        <v>294</v>
      </c>
      <c r="B294" s="2">
        <v>37329</v>
      </c>
      <c r="C294" s="1">
        <v>14240</v>
      </c>
      <c r="D294" s="1">
        <v>14337</v>
      </c>
      <c r="E294" s="1">
        <v>14025</v>
      </c>
      <c r="F294" s="1">
        <v>14117</v>
      </c>
      <c r="G294" s="14">
        <f t="shared" si="60"/>
        <v>-8.9160348216793528E-3</v>
      </c>
      <c r="H294" s="15">
        <f t="shared" si="58"/>
        <v>1.7567471842459437E-2</v>
      </c>
      <c r="I294" s="14">
        <f t="shared" si="62"/>
        <v>2.9842561413728763E-4</v>
      </c>
      <c r="J294" s="17">
        <f t="shared" si="63"/>
        <v>1.906592194511909E-2</v>
      </c>
      <c r="K294" s="17">
        <f t="shared" si="64"/>
        <v>3.0044344157209432E-3</v>
      </c>
      <c r="L294" s="17">
        <f t="shared" si="65"/>
        <v>-1.1920469237400297E-2</v>
      </c>
      <c r="M294" s="17">
        <f t="shared" si="66"/>
        <v>2.9375691389678941E-2</v>
      </c>
      <c r="N294" s="17">
        <f t="shared" si="67"/>
        <v>-3.9055532810544073E-2</v>
      </c>
      <c r="O294" s="17">
        <f t="shared" si="69"/>
        <v>3.5891904098422858</v>
      </c>
      <c r="P294" s="17">
        <f t="shared" si="70"/>
        <v>0.47189917822406685</v>
      </c>
      <c r="Q294" s="16">
        <f t="shared" si="59"/>
        <v>1.5216390866817449E-3</v>
      </c>
      <c r="R294" s="1">
        <f t="shared" si="71"/>
        <v>2.9842561413728763E-4</v>
      </c>
      <c r="S294" s="12">
        <f t="shared" si="68"/>
        <v>2033.0733728047946</v>
      </c>
      <c r="T294" s="12">
        <f t="shared" si="61"/>
        <v>811.69503219871092</v>
      </c>
    </row>
    <row r="295" spans="1:20" x14ac:dyDescent="0.25">
      <c r="A295" s="1">
        <v>295</v>
      </c>
      <c r="B295" s="2">
        <v>37330</v>
      </c>
      <c r="C295" s="1">
        <v>14120</v>
      </c>
      <c r="D295" s="1">
        <v>14370</v>
      </c>
      <c r="E295" s="1">
        <v>14089</v>
      </c>
      <c r="F295" s="1">
        <v>14365</v>
      </c>
      <c r="G295" s="14">
        <f t="shared" si="60"/>
        <v>1.7567471842459437E-2</v>
      </c>
      <c r="H295" s="15">
        <f t="shared" si="58"/>
        <v>-8.3536373129132757E-3</v>
      </c>
      <c r="I295" s="14">
        <f t="shared" si="62"/>
        <v>-1.9252329979561722E-2</v>
      </c>
      <c r="J295" s="17">
        <f t="shared" si="63"/>
        <v>1.9430527693771588E-2</v>
      </c>
      <c r="K295" s="17">
        <f t="shared" si="64"/>
        <v>4.0129975792019788E-3</v>
      </c>
      <c r="L295" s="17">
        <f t="shared" si="65"/>
        <v>1.3554474263257458E-2</v>
      </c>
      <c r="M295" s="17">
        <f t="shared" si="66"/>
        <v>2.9375691389678941E-2</v>
      </c>
      <c r="N295" s="17">
        <f t="shared" si="67"/>
        <v>-3.9055532810544073E-2</v>
      </c>
      <c r="O295" s="17">
        <f t="shared" si="69"/>
        <v>3.5218407486770671</v>
      </c>
      <c r="P295" s="17">
        <f t="shared" si="70"/>
        <v>0.46490415590420225</v>
      </c>
      <c r="Q295" s="16">
        <f t="shared" si="59"/>
        <v>1.499083634446854E-3</v>
      </c>
      <c r="R295" s="1">
        <f t="shared" si="71"/>
        <v>-1.9252329979561722E-2</v>
      </c>
      <c r="S295" s="12">
        <f t="shared" si="68"/>
        <v>2013.821042825233</v>
      </c>
      <c r="T295" s="12">
        <f t="shared" si="61"/>
        <v>825.95446182152602</v>
      </c>
    </row>
    <row r="296" spans="1:20" x14ac:dyDescent="0.25">
      <c r="A296" s="1">
        <v>296</v>
      </c>
      <c r="B296" s="2">
        <v>37333</v>
      </c>
      <c r="C296" s="1">
        <v>14366</v>
      </c>
      <c r="D296" s="1">
        <v>14495</v>
      </c>
      <c r="E296" s="1">
        <v>14217</v>
      </c>
      <c r="F296" s="1">
        <v>14245</v>
      </c>
      <c r="G296" s="14">
        <f t="shared" si="60"/>
        <v>-8.3536373129132757E-3</v>
      </c>
      <c r="H296" s="15">
        <f t="shared" si="58"/>
        <v>-8.9154089154088734E-3</v>
      </c>
      <c r="I296" s="14">
        <f t="shared" si="62"/>
        <v>-3.7371368323142362E-2</v>
      </c>
      <c r="J296" s="17">
        <f t="shared" si="63"/>
        <v>1.8186850087787164E-2</v>
      </c>
      <c r="K296" s="17">
        <f t="shared" si="64"/>
        <v>1.416225071275797E-3</v>
      </c>
      <c r="L296" s="17">
        <f t="shared" si="65"/>
        <v>-9.7698623841890736E-3</v>
      </c>
      <c r="M296" s="17">
        <f t="shared" si="66"/>
        <v>2.9375691389678941E-2</v>
      </c>
      <c r="N296" s="17">
        <f t="shared" si="67"/>
        <v>-3.9055532810544073E-2</v>
      </c>
      <c r="O296" s="17">
        <f t="shared" si="69"/>
        <v>3.7626759922641009</v>
      </c>
      <c r="P296" s="17">
        <f t="shared" si="70"/>
        <v>0.48933007364276404</v>
      </c>
      <c r="Q296" s="16">
        <f t="shared" si="59"/>
        <v>1.5778450158481601E-3</v>
      </c>
      <c r="R296" s="1">
        <f t="shared" si="71"/>
        <v>-3.7371368323142362E-2</v>
      </c>
      <c r="S296" s="12">
        <f t="shared" si="68"/>
        <v>1976.4496745020906</v>
      </c>
      <c r="T296" s="12">
        <f t="shared" si="61"/>
        <v>819.05473781048647</v>
      </c>
    </row>
    <row r="297" spans="1:20" x14ac:dyDescent="0.25">
      <c r="A297" s="1">
        <v>297</v>
      </c>
      <c r="B297" s="2">
        <v>37334</v>
      </c>
      <c r="C297" s="1">
        <v>14266</v>
      </c>
      <c r="D297" s="1">
        <v>14330</v>
      </c>
      <c r="E297" s="1">
        <v>14069</v>
      </c>
      <c r="F297" s="1">
        <v>14118</v>
      </c>
      <c r="G297" s="14">
        <f t="shared" si="60"/>
        <v>-8.9154089154088734E-3</v>
      </c>
      <c r="H297" s="15">
        <f t="shared" si="58"/>
        <v>-1.9832837512395729E-3</v>
      </c>
      <c r="I297" s="14">
        <f t="shared" si="62"/>
        <v>-5.7981365837710852E-2</v>
      </c>
      <c r="J297" s="17">
        <f t="shared" si="63"/>
        <v>1.8375804904180931E-2</v>
      </c>
      <c r="K297" s="17">
        <f t="shared" si="64"/>
        <v>8.8863607037158827E-4</v>
      </c>
      <c r="L297" s="17">
        <f t="shared" si="65"/>
        <v>-9.8040449857804621E-3</v>
      </c>
      <c r="M297" s="17">
        <f t="shared" si="66"/>
        <v>2.9375691389678941E-2</v>
      </c>
      <c r="N297" s="17">
        <f t="shared" si="67"/>
        <v>-3.9055532810544073E-2</v>
      </c>
      <c r="O297" s="17">
        <f t="shared" si="69"/>
        <v>3.7239851291985198</v>
      </c>
      <c r="P297" s="17">
        <f t="shared" si="70"/>
        <v>0.485513291311302</v>
      </c>
      <c r="Q297" s="16">
        <f t="shared" si="59"/>
        <v>1.5655377997119385E-3</v>
      </c>
      <c r="R297" s="1">
        <f t="shared" si="71"/>
        <v>-5.7981365837710852E-2</v>
      </c>
      <c r="S297" s="12">
        <f t="shared" si="68"/>
        <v>1918.4683086643797</v>
      </c>
      <c r="T297" s="12">
        <f t="shared" si="61"/>
        <v>811.752529898803</v>
      </c>
    </row>
    <row r="298" spans="1:20" x14ac:dyDescent="0.25">
      <c r="A298" s="1">
        <v>298</v>
      </c>
      <c r="B298" s="2">
        <v>37335</v>
      </c>
      <c r="C298" s="1">
        <v>14123</v>
      </c>
      <c r="D298" s="1">
        <v>14158</v>
      </c>
      <c r="E298" s="1">
        <v>13895</v>
      </c>
      <c r="F298" s="1">
        <v>14090</v>
      </c>
      <c r="G298" s="14">
        <f t="shared" si="60"/>
        <v>-1.9832837512395729E-3</v>
      </c>
      <c r="H298" s="15">
        <f t="shared" si="58"/>
        <v>-2.6472675656493916E-2</v>
      </c>
      <c r="I298" s="14">
        <f t="shared" si="62"/>
        <v>-5.8552168624932843E-2</v>
      </c>
      <c r="J298" s="17">
        <f t="shared" si="63"/>
        <v>1.7778403970797961E-2</v>
      </c>
      <c r="K298" s="17">
        <f t="shared" si="64"/>
        <v>-4.2757979090172576E-4</v>
      </c>
      <c r="L298" s="17">
        <f t="shared" si="65"/>
        <v>-1.5557039603378471E-3</v>
      </c>
      <c r="M298" s="17">
        <f t="shared" si="66"/>
        <v>2.9375691389678941E-2</v>
      </c>
      <c r="N298" s="17">
        <f t="shared" si="67"/>
        <v>-3.9055532810544073E-2</v>
      </c>
      <c r="O298" s="17">
        <f t="shared" si="69"/>
        <v>3.8491207823056102</v>
      </c>
      <c r="P298" s="17">
        <f t="shared" si="70"/>
        <v>0.49771778729906807</v>
      </c>
      <c r="Q298" s="16">
        <f t="shared" si="59"/>
        <v>1.6048912018478024E-3</v>
      </c>
      <c r="R298" s="1">
        <f t="shared" si="71"/>
        <v>0</v>
      </c>
      <c r="S298" s="12">
        <f t="shared" si="68"/>
        <v>1918.4683086643797</v>
      </c>
      <c r="T298" s="12">
        <f t="shared" si="61"/>
        <v>810.14259429622712</v>
      </c>
    </row>
    <row r="299" spans="1:20" x14ac:dyDescent="0.25">
      <c r="A299" s="1">
        <v>299</v>
      </c>
      <c r="B299" s="2">
        <v>37336</v>
      </c>
      <c r="C299" s="1">
        <v>14086</v>
      </c>
      <c r="D299" s="1">
        <v>14086</v>
      </c>
      <c r="E299" s="1">
        <v>13662</v>
      </c>
      <c r="F299" s="1">
        <v>13717</v>
      </c>
      <c r="G299" s="14">
        <f t="shared" si="60"/>
        <v>-2.6472675656493916E-2</v>
      </c>
      <c r="H299" s="15">
        <f t="shared" si="58"/>
        <v>-2.9525406429977363E-2</v>
      </c>
      <c r="I299" s="14">
        <f t="shared" si="62"/>
        <v>-1.008822922389907E-2</v>
      </c>
      <c r="J299" s="17">
        <f t="shared" si="63"/>
        <v>1.878917786659658E-2</v>
      </c>
      <c r="K299" s="17">
        <f t="shared" si="64"/>
        <v>-1.3527588247233362E-3</v>
      </c>
      <c r="L299" s="17">
        <f t="shared" si="65"/>
        <v>-2.5119916831770579E-2</v>
      </c>
      <c r="M299" s="17">
        <f t="shared" si="66"/>
        <v>2.9375691389678941E-2</v>
      </c>
      <c r="N299" s="17">
        <f t="shared" si="67"/>
        <v>-3.9055532810544073E-2</v>
      </c>
      <c r="O299" s="17">
        <f t="shared" si="69"/>
        <v>3.6420552663924757</v>
      </c>
      <c r="P299" s="17">
        <f t="shared" si="70"/>
        <v>0.47729844720060438</v>
      </c>
      <c r="Q299" s="16">
        <f t="shared" si="59"/>
        <v>1.5390490316304236E-3</v>
      </c>
      <c r="R299" s="1">
        <f t="shared" si="71"/>
        <v>-1.008822922389907E-2</v>
      </c>
      <c r="S299" s="12">
        <f t="shared" si="68"/>
        <v>1908.3800794404806</v>
      </c>
      <c r="T299" s="12">
        <f t="shared" si="61"/>
        <v>788.6959521619126</v>
      </c>
    </row>
    <row r="300" spans="1:20" x14ac:dyDescent="0.25">
      <c r="A300" s="1">
        <v>300</v>
      </c>
      <c r="B300" s="2">
        <v>37337</v>
      </c>
      <c r="C300" s="1">
        <v>13723</v>
      </c>
      <c r="D300" s="1">
        <v>13726</v>
      </c>
      <c r="E300" s="1">
        <v>13283</v>
      </c>
      <c r="F300" s="1">
        <v>13312</v>
      </c>
      <c r="G300" s="14">
        <f t="shared" si="60"/>
        <v>-2.9525406429977363E-2</v>
      </c>
      <c r="H300" s="15">
        <f t="shared" si="58"/>
        <v>-2.5540865384615641E-3</v>
      </c>
      <c r="I300" s="14">
        <f t="shared" si="62"/>
        <v>8.7518419076257903E-3</v>
      </c>
      <c r="J300" s="17">
        <f t="shared" si="63"/>
        <v>1.8915125705073015E-2</v>
      </c>
      <c r="K300" s="17">
        <f t="shared" si="64"/>
        <v>-4.7938383203497041E-3</v>
      </c>
      <c r="L300" s="17">
        <f t="shared" si="65"/>
        <v>-2.473156810962766E-2</v>
      </c>
      <c r="M300" s="17">
        <f t="shared" si="66"/>
        <v>2.9375691389678941E-2</v>
      </c>
      <c r="N300" s="17">
        <f t="shared" si="67"/>
        <v>-3.9055532810544073E-2</v>
      </c>
      <c r="O300" s="17">
        <f t="shared" si="69"/>
        <v>3.6178043575924974</v>
      </c>
      <c r="P300" s="17">
        <f t="shared" si="70"/>
        <v>0.47483141569833165</v>
      </c>
      <c r="Q300" s="16">
        <f t="shared" si="59"/>
        <v>1.531094087576355E-3</v>
      </c>
      <c r="R300" s="1">
        <f t="shared" si="71"/>
        <v>8.7518419076257903E-3</v>
      </c>
      <c r="S300" s="12">
        <f t="shared" si="68"/>
        <v>1917.1319213481063</v>
      </c>
      <c r="T300" s="12">
        <f t="shared" si="61"/>
        <v>765.4093836246542</v>
      </c>
    </row>
    <row r="301" spans="1:20" x14ac:dyDescent="0.25">
      <c r="A301" s="1">
        <v>301</v>
      </c>
      <c r="B301" s="2">
        <v>37340</v>
      </c>
      <c r="C301" s="1">
        <v>13359</v>
      </c>
      <c r="D301" s="1">
        <v>13430</v>
      </c>
      <c r="E301" s="1">
        <v>13183</v>
      </c>
      <c r="F301" s="1">
        <v>13278</v>
      </c>
      <c r="G301" s="14">
        <f t="shared" si="60"/>
        <v>-2.5540865384615641E-3</v>
      </c>
      <c r="H301" s="15">
        <f t="shared" si="58"/>
        <v>2.1991263744539857E-2</v>
      </c>
      <c r="I301" s="14">
        <f t="shared" si="62"/>
        <v>-1.3570138257934516E-3</v>
      </c>
      <c r="J301" s="17">
        <f t="shared" si="63"/>
        <v>1.8549154451279581E-2</v>
      </c>
      <c r="K301" s="17">
        <f t="shared" si="64"/>
        <v>-5.5590583497306129E-3</v>
      </c>
      <c r="L301" s="17">
        <f t="shared" si="65"/>
        <v>3.0049718112690488E-3</v>
      </c>
      <c r="M301" s="17">
        <f t="shared" si="66"/>
        <v>2.9375691389678941E-2</v>
      </c>
      <c r="N301" s="17">
        <f t="shared" si="67"/>
        <v>-3.9055532810544073E-2</v>
      </c>
      <c r="O301" s="17">
        <f t="shared" si="69"/>
        <v>3.6891829425412115</v>
      </c>
      <c r="P301" s="17">
        <f t="shared" si="70"/>
        <v>0.48204608918160124</v>
      </c>
      <c r="Q301" s="16">
        <f t="shared" si="59"/>
        <v>1.554357805074453E-3</v>
      </c>
      <c r="R301" s="1">
        <f t="shared" si="71"/>
        <v>-1.3570138257934516E-3</v>
      </c>
      <c r="S301" s="12">
        <f t="shared" si="68"/>
        <v>1915.7749075223128</v>
      </c>
      <c r="T301" s="12">
        <f t="shared" si="61"/>
        <v>763.45446182152625</v>
      </c>
    </row>
    <row r="302" spans="1:20" x14ac:dyDescent="0.25">
      <c r="A302" s="1">
        <v>302</v>
      </c>
      <c r="B302" s="2">
        <v>37341</v>
      </c>
      <c r="C302" s="1">
        <v>13309</v>
      </c>
      <c r="D302" s="1">
        <v>13570</v>
      </c>
      <c r="E302" s="1">
        <v>13309</v>
      </c>
      <c r="F302" s="1">
        <v>13570</v>
      </c>
      <c r="G302" s="14">
        <f t="shared" si="60"/>
        <v>2.1991263744539857E-2</v>
      </c>
      <c r="H302" s="15">
        <f t="shared" si="58"/>
        <v>-1.0685335298452503E-2</v>
      </c>
      <c r="I302" s="14">
        <f t="shared" si="62"/>
        <v>-7.3543130286508607E-3</v>
      </c>
      <c r="J302" s="17">
        <f t="shared" si="63"/>
        <v>1.831326967001639E-2</v>
      </c>
      <c r="K302" s="17">
        <f t="shared" si="64"/>
        <v>-1.9737932095779563E-3</v>
      </c>
      <c r="L302" s="17">
        <f t="shared" si="65"/>
        <v>2.3965056954117814E-2</v>
      </c>
      <c r="M302" s="17">
        <f t="shared" si="66"/>
        <v>2.9375691389678941E-2</v>
      </c>
      <c r="N302" s="17">
        <f t="shared" si="67"/>
        <v>-2.5119916831770579E-2</v>
      </c>
      <c r="O302" s="17">
        <f t="shared" si="69"/>
        <v>2.9757443211068462</v>
      </c>
      <c r="P302" s="17">
        <f t="shared" si="70"/>
        <v>0.40268610944865235</v>
      </c>
      <c r="Q302" s="16">
        <f t="shared" si="59"/>
        <v>1.2984615190618754E-3</v>
      </c>
      <c r="R302" s="1">
        <f t="shared" si="71"/>
        <v>-7.3543130286508607E-3</v>
      </c>
      <c r="S302" s="12">
        <f t="shared" si="68"/>
        <v>1908.4205944936618</v>
      </c>
      <c r="T302" s="12">
        <f t="shared" si="61"/>
        <v>780.24379024838913</v>
      </c>
    </row>
    <row r="303" spans="1:20" x14ac:dyDescent="0.25">
      <c r="A303" s="1">
        <v>303</v>
      </c>
      <c r="B303" s="2">
        <v>37342</v>
      </c>
      <c r="C303" s="1">
        <v>13569</v>
      </c>
      <c r="D303" s="1">
        <v>13579</v>
      </c>
      <c r="E303" s="1">
        <v>13425</v>
      </c>
      <c r="F303" s="1">
        <v>13425</v>
      </c>
      <c r="G303" s="14">
        <f t="shared" si="60"/>
        <v>-1.0685335298452503E-2</v>
      </c>
      <c r="H303" s="15">
        <f t="shared" si="58"/>
        <v>-1.2662942271880806E-2</v>
      </c>
      <c r="I303" s="14">
        <f t="shared" si="62"/>
        <v>-1.315371820691924E-2</v>
      </c>
      <c r="J303" s="17">
        <f t="shared" si="63"/>
        <v>1.8253859145235245E-2</v>
      </c>
      <c r="K303" s="17">
        <f t="shared" si="64"/>
        <v>-1.8677443092692369E-3</v>
      </c>
      <c r="L303" s="17">
        <f t="shared" si="65"/>
        <v>-8.8175909891832667E-3</v>
      </c>
      <c r="M303" s="17">
        <f t="shared" si="66"/>
        <v>2.9375691389678941E-2</v>
      </c>
      <c r="N303" s="17">
        <f t="shared" si="67"/>
        <v>-2.5119916831770579E-2</v>
      </c>
      <c r="O303" s="17">
        <f t="shared" si="69"/>
        <v>2.9854294255181846</v>
      </c>
      <c r="P303" s="17">
        <f t="shared" si="70"/>
        <v>0.40388601259958046</v>
      </c>
      <c r="Q303" s="16">
        <f t="shared" si="59"/>
        <v>1.3023306072462541E-3</v>
      </c>
      <c r="R303" s="1">
        <f t="shared" si="71"/>
        <v>-1.315371820691924E-2</v>
      </c>
      <c r="S303" s="12">
        <f t="shared" si="68"/>
        <v>1895.2668762867427</v>
      </c>
      <c r="T303" s="12">
        <f t="shared" si="61"/>
        <v>771.90662373504961</v>
      </c>
    </row>
    <row r="304" spans="1:20" x14ac:dyDescent="0.25">
      <c r="A304" s="1">
        <v>304</v>
      </c>
      <c r="B304" s="2">
        <v>37343</v>
      </c>
      <c r="C304" s="1">
        <v>13428</v>
      </c>
      <c r="D304" s="1">
        <v>13498</v>
      </c>
      <c r="E304" s="1">
        <v>13226</v>
      </c>
      <c r="F304" s="1">
        <v>13255</v>
      </c>
      <c r="G304" s="14">
        <f t="shared" si="60"/>
        <v>-1.2662942271880806E-2</v>
      </c>
      <c r="H304" s="15">
        <f t="shared" si="58"/>
        <v>1.5993964541682448E-2</v>
      </c>
      <c r="I304" s="14">
        <f t="shared" si="62"/>
        <v>-1.2570806135113965E-2</v>
      </c>
      <c r="J304" s="17">
        <f t="shared" si="63"/>
        <v>1.8401039138193871E-2</v>
      </c>
      <c r="K304" s="17">
        <f t="shared" si="64"/>
        <v>-2.1675851364029832E-3</v>
      </c>
      <c r="L304" s="17">
        <f t="shared" si="65"/>
        <v>-1.0495357135477824E-2</v>
      </c>
      <c r="M304" s="17">
        <f t="shared" si="66"/>
        <v>2.9375691389678941E-2</v>
      </c>
      <c r="N304" s="17">
        <f t="shared" si="67"/>
        <v>-2.5119916831770579E-2</v>
      </c>
      <c r="O304" s="17">
        <f t="shared" si="69"/>
        <v>2.9615505848436809</v>
      </c>
      <c r="P304" s="17">
        <f t="shared" si="70"/>
        <v>0.40092055049995196</v>
      </c>
      <c r="Q304" s="16">
        <f t="shared" si="59"/>
        <v>1.2927684735340283E-3</v>
      </c>
      <c r="R304" s="1">
        <f t="shared" si="71"/>
        <v>-1.2570806135113965E-2</v>
      </c>
      <c r="S304" s="12">
        <f t="shared" si="68"/>
        <v>1882.6960701516286</v>
      </c>
      <c r="T304" s="12">
        <f t="shared" si="61"/>
        <v>762.13201471941022</v>
      </c>
    </row>
    <row r="305" spans="1:20" x14ac:dyDescent="0.25">
      <c r="A305" s="1">
        <v>305</v>
      </c>
      <c r="B305" s="2">
        <v>37347</v>
      </c>
      <c r="C305" s="1">
        <v>13256</v>
      </c>
      <c r="D305" s="1">
        <v>13499</v>
      </c>
      <c r="E305" s="1">
        <v>13068</v>
      </c>
      <c r="F305" s="1">
        <v>13467</v>
      </c>
      <c r="G305" s="14">
        <f t="shared" si="60"/>
        <v>1.5993964541682448E-2</v>
      </c>
      <c r="H305" s="15">
        <f t="shared" si="58"/>
        <v>-1.6484740476720883E-2</v>
      </c>
      <c r="I305" s="14">
        <f t="shared" si="62"/>
        <v>-7.5483396489017807E-3</v>
      </c>
      <c r="J305" s="17">
        <f t="shared" si="63"/>
        <v>1.8313273880604358E-2</v>
      </c>
      <c r="K305" s="17">
        <f t="shared" si="64"/>
        <v>-2.2475639731646866E-3</v>
      </c>
      <c r="L305" s="17">
        <f t="shared" si="65"/>
        <v>1.8241528514847134E-2</v>
      </c>
      <c r="M305" s="17">
        <f t="shared" si="66"/>
        <v>2.9375691389678941E-2</v>
      </c>
      <c r="N305" s="17">
        <f t="shared" si="67"/>
        <v>-2.5119916831770579E-2</v>
      </c>
      <c r="O305" s="17">
        <f t="shared" si="69"/>
        <v>2.9757436369237058</v>
      </c>
      <c r="P305" s="17">
        <f t="shared" si="70"/>
        <v>0.40268602454622759</v>
      </c>
      <c r="Q305" s="16">
        <f t="shared" si="59"/>
        <v>1.2984612452939732E-3</v>
      </c>
      <c r="R305" s="1">
        <f t="shared" si="71"/>
        <v>-7.5483396489017807E-3</v>
      </c>
      <c r="S305" s="12">
        <f t="shared" si="68"/>
        <v>1875.147730502727</v>
      </c>
      <c r="T305" s="12">
        <f t="shared" si="61"/>
        <v>774.32152713891344</v>
      </c>
    </row>
    <row r="306" spans="1:20" x14ac:dyDescent="0.25">
      <c r="A306" s="1">
        <v>306</v>
      </c>
      <c r="B306" s="2">
        <v>37348</v>
      </c>
      <c r="C306" s="1">
        <v>13482</v>
      </c>
      <c r="D306" s="1">
        <v>13535</v>
      </c>
      <c r="E306" s="1">
        <v>13245</v>
      </c>
      <c r="F306" s="1">
        <v>13245</v>
      </c>
      <c r="G306" s="14">
        <f t="shared" si="60"/>
        <v>-1.6484740476720883E-2</v>
      </c>
      <c r="H306" s="15">
        <f t="shared" si="58"/>
        <v>-1.2080030200075531E-2</v>
      </c>
      <c r="I306" s="14">
        <f t="shared" si="62"/>
        <v>2.6489756781185037E-3</v>
      </c>
      <c r="J306" s="17">
        <f t="shared" si="63"/>
        <v>1.8156349783967036E-2</v>
      </c>
      <c r="K306" s="17">
        <f t="shared" si="64"/>
        <v>-2.0764325523366118E-3</v>
      </c>
      <c r="L306" s="17">
        <f t="shared" si="65"/>
        <v>-1.4408307924384271E-2</v>
      </c>
      <c r="M306" s="17">
        <f t="shared" si="66"/>
        <v>2.9375691389678941E-2</v>
      </c>
      <c r="N306" s="17">
        <f t="shared" si="67"/>
        <v>-2.5119916831770579E-2</v>
      </c>
      <c r="O306" s="17">
        <f t="shared" si="69"/>
        <v>3.0014627868412109</v>
      </c>
      <c r="P306" s="17">
        <f t="shared" si="70"/>
        <v>0.40586388132627149</v>
      </c>
      <c r="Q306" s="16">
        <f t="shared" si="59"/>
        <v>1.3087082457371385E-3</v>
      </c>
      <c r="R306" s="1">
        <f t="shared" si="71"/>
        <v>2.6489756781185037E-3</v>
      </c>
      <c r="S306" s="12">
        <f t="shared" si="68"/>
        <v>1877.7967061808454</v>
      </c>
      <c r="T306" s="12">
        <f t="shared" si="61"/>
        <v>761.55703771849028</v>
      </c>
    </row>
    <row r="307" spans="1:20" x14ac:dyDescent="0.25">
      <c r="A307" s="1">
        <v>307</v>
      </c>
      <c r="B307" s="2">
        <v>37349</v>
      </c>
      <c r="C307" s="1">
        <v>13280</v>
      </c>
      <c r="D307" s="1">
        <v>13345</v>
      </c>
      <c r="E307" s="1">
        <v>13061</v>
      </c>
      <c r="F307" s="1">
        <v>13085</v>
      </c>
      <c r="G307" s="14">
        <f t="shared" si="60"/>
        <v>-1.2080030200075531E-2</v>
      </c>
      <c r="H307" s="15">
        <f t="shared" si="58"/>
        <v>2.1016431027894633E-2</v>
      </c>
      <c r="I307" s="14">
        <f t="shared" si="62"/>
        <v>5.9914343204959808E-3</v>
      </c>
      <c r="J307" s="17">
        <f t="shared" si="63"/>
        <v>1.5022559363522188E-2</v>
      </c>
      <c r="K307" s="17">
        <f t="shared" si="64"/>
        <v>-5.2425545033696862E-3</v>
      </c>
      <c r="L307" s="17">
        <f t="shared" si="65"/>
        <v>-6.8374756967058449E-3</v>
      </c>
      <c r="M307" s="17">
        <f t="shared" si="66"/>
        <v>2.3965056954117814E-2</v>
      </c>
      <c r="N307" s="17">
        <f t="shared" si="67"/>
        <v>-2.5119916831770579E-2</v>
      </c>
      <c r="O307" s="17">
        <f t="shared" si="69"/>
        <v>3.2674175284057547</v>
      </c>
      <c r="P307" s="17">
        <f t="shared" si="70"/>
        <v>0.4372149104725494</v>
      </c>
      <c r="Q307" s="16">
        <f t="shared" si="59"/>
        <v>1.4097996516094834E-3</v>
      </c>
      <c r="R307" s="1">
        <f t="shared" si="71"/>
        <v>5.9914343204959808E-3</v>
      </c>
      <c r="S307" s="12">
        <f t="shared" si="68"/>
        <v>1883.7881405013413</v>
      </c>
      <c r="T307" s="12">
        <f t="shared" si="61"/>
        <v>752.35740570377084</v>
      </c>
    </row>
    <row r="308" spans="1:20" x14ac:dyDescent="0.25">
      <c r="A308" s="1">
        <v>308</v>
      </c>
      <c r="B308" s="2">
        <v>37350</v>
      </c>
      <c r="C308" s="1">
        <v>13090</v>
      </c>
      <c r="D308" s="1">
        <v>13370</v>
      </c>
      <c r="E308" s="1">
        <v>13041</v>
      </c>
      <c r="F308" s="1">
        <v>13360</v>
      </c>
      <c r="G308" s="14">
        <f t="shared" si="60"/>
        <v>2.1016431027894633E-2</v>
      </c>
      <c r="H308" s="15">
        <f t="shared" si="58"/>
        <v>-6.2874251497005984E-3</v>
      </c>
      <c r="I308" s="14">
        <f t="shared" si="62"/>
        <v>-1.2365422239313584E-2</v>
      </c>
      <c r="J308" s="17">
        <f t="shared" si="63"/>
        <v>1.6337734558856013E-2</v>
      </c>
      <c r="K308" s="17">
        <f t="shared" si="64"/>
        <v>-4.1376300344484846E-3</v>
      </c>
      <c r="L308" s="17">
        <f t="shared" si="65"/>
        <v>2.5154061062343119E-2</v>
      </c>
      <c r="M308" s="17">
        <f t="shared" si="66"/>
        <v>2.5154061062343119E-2</v>
      </c>
      <c r="N308" s="17">
        <f t="shared" si="67"/>
        <v>-2.5119916831770579E-2</v>
      </c>
      <c r="O308" s="17">
        <f t="shared" si="69"/>
        <v>3.0771694639182545</v>
      </c>
      <c r="P308" s="17">
        <f t="shared" si="70"/>
        <v>0.41506253051086445</v>
      </c>
      <c r="Q308" s="16">
        <f t="shared" si="59"/>
        <v>1.3383692936682367E-3</v>
      </c>
      <c r="R308" s="1">
        <f t="shared" si="71"/>
        <v>-1.2365422239313584E-2</v>
      </c>
      <c r="S308" s="12">
        <f t="shared" si="68"/>
        <v>1871.4227182620277</v>
      </c>
      <c r="T308" s="12">
        <f t="shared" si="61"/>
        <v>768.16927322906986</v>
      </c>
    </row>
    <row r="309" spans="1:20" x14ac:dyDescent="0.25">
      <c r="A309" s="1">
        <v>309</v>
      </c>
      <c r="B309" s="2">
        <v>37351</v>
      </c>
      <c r="C309" s="1">
        <v>13362</v>
      </c>
      <c r="D309" s="1">
        <v>13445</v>
      </c>
      <c r="E309" s="1">
        <v>13233</v>
      </c>
      <c r="F309" s="1">
        <v>13276</v>
      </c>
      <c r="G309" s="14">
        <f t="shared" si="60"/>
        <v>-6.2874251497005984E-3</v>
      </c>
      <c r="H309" s="15">
        <f t="shared" si="58"/>
        <v>-8.7375715576980539E-3</v>
      </c>
      <c r="I309" s="14">
        <f t="shared" si="62"/>
        <v>1.067077138329342E-2</v>
      </c>
      <c r="J309" s="17">
        <f t="shared" si="63"/>
        <v>1.6296866076229908E-2</v>
      </c>
      <c r="K309" s="17">
        <f t="shared" si="64"/>
        <v>-3.9623893896499011E-3</v>
      </c>
      <c r="L309" s="17">
        <f t="shared" si="65"/>
        <v>-2.3250357600506973E-3</v>
      </c>
      <c r="M309" s="17">
        <f t="shared" si="66"/>
        <v>2.5154061062343119E-2</v>
      </c>
      <c r="N309" s="17">
        <f t="shared" si="67"/>
        <v>-2.5119916831770579E-2</v>
      </c>
      <c r="O309" s="17">
        <f t="shared" si="69"/>
        <v>3.0848862387991103</v>
      </c>
      <c r="P309" s="17">
        <f t="shared" si="70"/>
        <v>0.41598740696426667</v>
      </c>
      <c r="Q309" s="16">
        <f t="shared" si="59"/>
        <v>1.3413515581577504E-3</v>
      </c>
      <c r="R309" s="1">
        <f t="shared" si="71"/>
        <v>1.067077138329342E-2</v>
      </c>
      <c r="S309" s="12">
        <f t="shared" si="68"/>
        <v>1882.0934896453211</v>
      </c>
      <c r="T309" s="12">
        <f t="shared" si="61"/>
        <v>763.33946642134219</v>
      </c>
    </row>
    <row r="310" spans="1:20" x14ac:dyDescent="0.25">
      <c r="A310" s="1">
        <v>310</v>
      </c>
      <c r="B310" s="2">
        <v>37354</v>
      </c>
      <c r="C310" s="1">
        <v>13248</v>
      </c>
      <c r="D310" s="1">
        <v>13248</v>
      </c>
      <c r="E310" s="1">
        <v>13114</v>
      </c>
      <c r="F310" s="1">
        <v>13160</v>
      </c>
      <c r="G310" s="14">
        <f t="shared" si="60"/>
        <v>-8.7375715576980539E-3</v>
      </c>
      <c r="H310" s="15">
        <f t="shared" si="58"/>
        <v>2.6595744680850686E-3</v>
      </c>
      <c r="I310" s="14">
        <f t="shared" si="62"/>
        <v>1.9035653614813741E-2</v>
      </c>
      <c r="J310" s="17">
        <f t="shared" si="63"/>
        <v>1.519249556494111E-2</v>
      </c>
      <c r="K310" s="17">
        <f t="shared" si="64"/>
        <v>-5.7160589496604002E-3</v>
      </c>
      <c r="L310" s="17">
        <f t="shared" si="65"/>
        <v>-3.0215126080376537E-3</v>
      </c>
      <c r="M310" s="17">
        <f t="shared" si="66"/>
        <v>2.5154061062343119E-2</v>
      </c>
      <c r="N310" s="17">
        <f t="shared" si="67"/>
        <v>-2.5119916831770579E-2</v>
      </c>
      <c r="O310" s="17">
        <f t="shared" si="69"/>
        <v>3.3091323067507226</v>
      </c>
      <c r="P310" s="17">
        <f t="shared" si="70"/>
        <v>0.44189949342919022</v>
      </c>
      <c r="Q310" s="16">
        <f t="shared" si="59"/>
        <v>1.4249050912045554E-3</v>
      </c>
      <c r="R310" s="1">
        <f t="shared" si="71"/>
        <v>1.9035653614813741E-2</v>
      </c>
      <c r="S310" s="12">
        <f t="shared" si="68"/>
        <v>1901.1291432601349</v>
      </c>
      <c r="T310" s="12">
        <f t="shared" si="61"/>
        <v>756.66973321067064</v>
      </c>
    </row>
    <row r="311" spans="1:20" x14ac:dyDescent="0.25">
      <c r="A311" s="1">
        <v>311</v>
      </c>
      <c r="B311" s="2">
        <v>37355</v>
      </c>
      <c r="C311" s="1">
        <v>13165</v>
      </c>
      <c r="D311" s="1">
        <v>13243</v>
      </c>
      <c r="E311" s="1">
        <v>13147</v>
      </c>
      <c r="F311" s="1">
        <v>13195</v>
      </c>
      <c r="G311" s="14">
        <f t="shared" si="60"/>
        <v>2.6595744680850686E-3</v>
      </c>
      <c r="H311" s="15">
        <f t="shared" si="58"/>
        <v>1.6748768472906406E-2</v>
      </c>
      <c r="I311" s="14">
        <f t="shared" si="62"/>
        <v>4.1728401866883758E-2</v>
      </c>
      <c r="J311" s="17">
        <f t="shared" si="63"/>
        <v>1.5321495779307021E-2</v>
      </c>
      <c r="K311" s="17">
        <f t="shared" si="64"/>
        <v>-4.9818448309271769E-3</v>
      </c>
      <c r="L311" s="17">
        <f t="shared" si="65"/>
        <v>7.6414192990122455E-3</v>
      </c>
      <c r="M311" s="17">
        <f t="shared" si="66"/>
        <v>2.5154061062343119E-2</v>
      </c>
      <c r="N311" s="17">
        <f t="shared" si="67"/>
        <v>-2.5119916831770579E-2</v>
      </c>
      <c r="O311" s="17">
        <f t="shared" si="69"/>
        <v>3.2812708770910586</v>
      </c>
      <c r="P311" s="17">
        <f t="shared" si="70"/>
        <v>0.43877724622533515</v>
      </c>
      <c r="Q311" s="16">
        <f t="shared" si="59"/>
        <v>1.4148374038617884E-3</v>
      </c>
      <c r="R311" s="1">
        <f t="shared" si="71"/>
        <v>4.1728401866883758E-2</v>
      </c>
      <c r="S311" s="12">
        <f t="shared" si="68"/>
        <v>1942.8575451270187</v>
      </c>
      <c r="T311" s="12">
        <f t="shared" si="61"/>
        <v>758.68215271389045</v>
      </c>
    </row>
    <row r="312" spans="1:20" x14ac:dyDescent="0.25">
      <c r="A312" s="1">
        <v>312</v>
      </c>
      <c r="B312" s="2">
        <v>37356</v>
      </c>
      <c r="C312" s="1">
        <v>13183</v>
      </c>
      <c r="D312" s="1">
        <v>13445</v>
      </c>
      <c r="E312" s="1">
        <v>13182</v>
      </c>
      <c r="F312" s="1">
        <v>13416</v>
      </c>
      <c r="G312" s="14">
        <f t="shared" si="60"/>
        <v>1.6748768472906406E-2</v>
      </c>
      <c r="H312" s="15">
        <f t="shared" si="58"/>
        <v>-3.7268932617773309E-4</v>
      </c>
      <c r="I312" s="14">
        <f t="shared" si="62"/>
        <v>4.6901998982316062E-3</v>
      </c>
      <c r="J312" s="17">
        <f t="shared" si="63"/>
        <v>1.6255354917469544E-2</v>
      </c>
      <c r="K312" s="17">
        <f t="shared" si="64"/>
        <v>-3.2708996717061584E-3</v>
      </c>
      <c r="L312" s="17">
        <f t="shared" si="65"/>
        <v>2.0019668144612562E-2</v>
      </c>
      <c r="M312" s="17">
        <f t="shared" si="66"/>
        <v>2.5154061062343119E-2</v>
      </c>
      <c r="N312" s="17">
        <f t="shared" si="67"/>
        <v>-2.5119916831770579E-2</v>
      </c>
      <c r="O312" s="17">
        <f t="shared" si="69"/>
        <v>3.0927640860110976</v>
      </c>
      <c r="P312" s="17">
        <f t="shared" si="70"/>
        <v>0.41692920493761559</v>
      </c>
      <c r="Q312" s="16">
        <f t="shared" si="59"/>
        <v>1.3443883860950201E-3</v>
      </c>
      <c r="R312" s="1">
        <f t="shared" si="71"/>
        <v>4.6901998982316062E-3</v>
      </c>
      <c r="S312" s="12">
        <f t="shared" si="68"/>
        <v>1947.5477450252504</v>
      </c>
      <c r="T312" s="12">
        <f t="shared" si="61"/>
        <v>771.38914443422163</v>
      </c>
    </row>
    <row r="313" spans="1:20" x14ac:dyDescent="0.25">
      <c r="A313" s="1">
        <v>313</v>
      </c>
      <c r="B313" s="2">
        <v>37357</v>
      </c>
      <c r="C313" s="1">
        <v>13419</v>
      </c>
      <c r="D313" s="1">
        <v>13559</v>
      </c>
      <c r="E313" s="1">
        <v>13385</v>
      </c>
      <c r="F313" s="1">
        <v>13411</v>
      </c>
      <c r="G313" s="14">
        <f t="shared" si="60"/>
        <v>-3.7268932617773309E-4</v>
      </c>
      <c r="H313" s="15">
        <f t="shared" si="58"/>
        <v>2.5352322720155085E-2</v>
      </c>
      <c r="I313" s="14">
        <f t="shared" si="62"/>
        <v>1.6271321528447347E-2</v>
      </c>
      <c r="J313" s="17">
        <f t="shared" si="63"/>
        <v>1.626978053907532E-2</v>
      </c>
      <c r="K313" s="17">
        <f t="shared" si="64"/>
        <v>-3.1635267100353693E-3</v>
      </c>
      <c r="L313" s="17">
        <f t="shared" si="65"/>
        <v>2.7908373838576362E-3</v>
      </c>
      <c r="M313" s="17">
        <f t="shared" si="66"/>
        <v>2.5154061062343119E-2</v>
      </c>
      <c r="N313" s="17">
        <f t="shared" si="67"/>
        <v>-2.5119916831770579E-2</v>
      </c>
      <c r="O313" s="17">
        <f t="shared" si="69"/>
        <v>3.0900218828010679</v>
      </c>
      <c r="P313" s="17">
        <f t="shared" si="70"/>
        <v>0.41660164654186954</v>
      </c>
      <c r="Q313" s="16">
        <f t="shared" si="59"/>
        <v>1.3433321739184832E-3</v>
      </c>
      <c r="R313" s="1">
        <f t="shared" si="71"/>
        <v>1.6271321528447347E-2</v>
      </c>
      <c r="S313" s="12">
        <f t="shared" si="68"/>
        <v>1963.8190665536977</v>
      </c>
      <c r="T313" s="12">
        <f t="shared" si="61"/>
        <v>771.10165593376166</v>
      </c>
    </row>
    <row r="314" spans="1:20" x14ac:dyDescent="0.25">
      <c r="A314" s="1">
        <v>314</v>
      </c>
      <c r="B314" s="2">
        <v>37358</v>
      </c>
      <c r="C314" s="1">
        <v>13418</v>
      </c>
      <c r="D314" s="1">
        <v>13764</v>
      </c>
      <c r="E314" s="1">
        <v>13418</v>
      </c>
      <c r="F314" s="1">
        <v>13751</v>
      </c>
      <c r="G314" s="14">
        <f t="shared" si="60"/>
        <v>2.5352322720155085E-2</v>
      </c>
      <c r="H314" s="15">
        <f t="shared" si="58"/>
        <v>-2.0289433495745746E-2</v>
      </c>
      <c r="I314" s="14">
        <f t="shared" si="62"/>
        <v>-1.0798267073797163E-3</v>
      </c>
      <c r="J314" s="17">
        <f t="shared" si="63"/>
        <v>1.6467852890208971E-2</v>
      </c>
      <c r="K314" s="17">
        <f t="shared" si="64"/>
        <v>2.9147318174123084E-4</v>
      </c>
      <c r="L314" s="17">
        <f t="shared" si="65"/>
        <v>2.5060849538413855E-2</v>
      </c>
      <c r="M314" s="17">
        <f t="shared" si="66"/>
        <v>2.5154061062343119E-2</v>
      </c>
      <c r="N314" s="17">
        <f t="shared" si="67"/>
        <v>-2.473156810962766E-2</v>
      </c>
      <c r="O314" s="17">
        <f t="shared" si="69"/>
        <v>3.0292734277235671</v>
      </c>
      <c r="P314" s="17">
        <f t="shared" si="70"/>
        <v>0.40926966475169962</v>
      </c>
      <c r="Q314" s="16">
        <f t="shared" si="59"/>
        <v>1.3196901957384238E-3</v>
      </c>
      <c r="R314" s="1">
        <f t="shared" si="71"/>
        <v>-1.0798267073797163E-3</v>
      </c>
      <c r="S314" s="12">
        <f t="shared" si="68"/>
        <v>1962.739239846318</v>
      </c>
      <c r="T314" s="12">
        <f t="shared" si="61"/>
        <v>790.65087396504043</v>
      </c>
    </row>
    <row r="315" spans="1:20" x14ac:dyDescent="0.25">
      <c r="A315" s="1">
        <v>315</v>
      </c>
      <c r="B315" s="2">
        <v>37361</v>
      </c>
      <c r="C315" s="1">
        <v>13772</v>
      </c>
      <c r="D315" s="1">
        <v>13822</v>
      </c>
      <c r="E315" s="1">
        <v>13438</v>
      </c>
      <c r="F315" s="1">
        <v>13472</v>
      </c>
      <c r="G315" s="14">
        <f t="shared" si="60"/>
        <v>-2.0289433495745746E-2</v>
      </c>
      <c r="H315" s="15">
        <f t="shared" si="58"/>
        <v>1.1208432304038007E-2</v>
      </c>
      <c r="I315" s="14">
        <f t="shared" si="62"/>
        <v>7.6308127306905504E-3</v>
      </c>
      <c r="J315" s="17">
        <f t="shared" si="63"/>
        <v>1.5412200717848459E-2</v>
      </c>
      <c r="K315" s="17">
        <f t="shared" si="64"/>
        <v>9.0720471069000532E-4</v>
      </c>
      <c r="L315" s="17">
        <f t="shared" si="65"/>
        <v>-2.1196638206435751E-2</v>
      </c>
      <c r="M315" s="17">
        <f t="shared" si="66"/>
        <v>2.5154061062343119E-2</v>
      </c>
      <c r="N315" s="17">
        <f t="shared" si="67"/>
        <v>-2.1196638206435751E-2</v>
      </c>
      <c r="O315" s="17">
        <f t="shared" si="69"/>
        <v>3.0074030384967254</v>
      </c>
      <c r="P315" s="17">
        <f t="shared" si="70"/>
        <v>0.40659398706770278</v>
      </c>
      <c r="Q315" s="16">
        <f t="shared" si="59"/>
        <v>1.3110624719889273E-3</v>
      </c>
      <c r="R315" s="1">
        <f t="shared" si="71"/>
        <v>7.6308127306905504E-3</v>
      </c>
      <c r="S315" s="12">
        <f t="shared" si="68"/>
        <v>1970.3700525770087</v>
      </c>
      <c r="T315" s="12">
        <f t="shared" si="61"/>
        <v>774.60901563937352</v>
      </c>
    </row>
    <row r="316" spans="1:20" x14ac:dyDescent="0.25">
      <c r="A316" s="1">
        <v>316</v>
      </c>
      <c r="B316" s="2">
        <v>37362</v>
      </c>
      <c r="C316" s="1">
        <v>13476</v>
      </c>
      <c r="D316" s="1">
        <v>13693</v>
      </c>
      <c r="E316" s="1">
        <v>13476</v>
      </c>
      <c r="F316" s="1">
        <v>13623</v>
      </c>
      <c r="G316" s="14">
        <f t="shared" si="60"/>
        <v>1.1208432304038007E-2</v>
      </c>
      <c r="H316" s="15">
        <f t="shared" si="58"/>
        <v>8.0011744843280219E-3</v>
      </c>
      <c r="I316" s="14">
        <f t="shared" si="62"/>
        <v>-1.0576809140871224E-2</v>
      </c>
      <c r="J316" s="17">
        <f t="shared" si="63"/>
        <v>1.5599932825024717E-2</v>
      </c>
      <c r="K316" s="17">
        <f t="shared" si="64"/>
        <v>1.8247059668566434E-3</v>
      </c>
      <c r="L316" s="17">
        <f t="shared" si="65"/>
        <v>9.3837263371813646E-3</v>
      </c>
      <c r="M316" s="17">
        <f t="shared" si="66"/>
        <v>2.5154061062343119E-2</v>
      </c>
      <c r="N316" s="17">
        <f t="shared" si="67"/>
        <v>-2.1196638206435751E-2</v>
      </c>
      <c r="O316" s="17">
        <f t="shared" si="69"/>
        <v>2.9712114653740778</v>
      </c>
      <c r="P316" s="17">
        <f t="shared" si="70"/>
        <v>0.40212318442317702</v>
      </c>
      <c r="Q316" s="16">
        <f t="shared" si="59"/>
        <v>1.2966463670947578E-3</v>
      </c>
      <c r="R316" s="1">
        <f t="shared" si="71"/>
        <v>-1.0576809140871224E-2</v>
      </c>
      <c r="S316" s="12">
        <f t="shared" si="68"/>
        <v>1959.7932434361373</v>
      </c>
      <c r="T316" s="12">
        <f t="shared" si="61"/>
        <v>783.29116835326499</v>
      </c>
    </row>
    <row r="317" spans="1:20" x14ac:dyDescent="0.25">
      <c r="A317" s="1">
        <v>317</v>
      </c>
      <c r="B317" s="2">
        <v>37363</v>
      </c>
      <c r="C317" s="1">
        <v>13633</v>
      </c>
      <c r="D317" s="1">
        <v>13872</v>
      </c>
      <c r="E317" s="1">
        <v>13633</v>
      </c>
      <c r="F317" s="1">
        <v>13732</v>
      </c>
      <c r="G317" s="14">
        <f t="shared" si="60"/>
        <v>8.0011744843280219E-3</v>
      </c>
      <c r="H317" s="15">
        <f t="shared" si="58"/>
        <v>-1.1578794057675479E-2</v>
      </c>
      <c r="I317" s="14">
        <f t="shared" si="62"/>
        <v>-3.7423509667638744E-2</v>
      </c>
      <c r="J317" s="17">
        <f t="shared" si="63"/>
        <v>1.4700391626497097E-2</v>
      </c>
      <c r="K317" s="17">
        <f t="shared" si="64"/>
        <v>8.9203334950918773E-4</v>
      </c>
      <c r="L317" s="17">
        <f t="shared" si="65"/>
        <v>7.1091411348188343E-3</v>
      </c>
      <c r="M317" s="17">
        <f t="shared" si="66"/>
        <v>2.5154061062343119E-2</v>
      </c>
      <c r="N317" s="17">
        <f t="shared" si="67"/>
        <v>-2.1196638206435751E-2</v>
      </c>
      <c r="O317" s="17">
        <f t="shared" si="69"/>
        <v>3.153024793246519</v>
      </c>
      <c r="P317" s="17">
        <f t="shared" si="70"/>
        <v>0.42405500586642902</v>
      </c>
      <c r="Q317" s="16">
        <f t="shared" si="59"/>
        <v>1.3673655340061511E-3</v>
      </c>
      <c r="R317" s="1">
        <f t="shared" si="71"/>
        <v>-3.7423509667638744E-2</v>
      </c>
      <c r="S317" s="12">
        <f t="shared" si="68"/>
        <v>1922.3697337684987</v>
      </c>
      <c r="T317" s="12">
        <f t="shared" si="61"/>
        <v>789.55841766329263</v>
      </c>
    </row>
    <row r="318" spans="1:20" x14ac:dyDescent="0.25">
      <c r="A318" s="1">
        <v>318</v>
      </c>
      <c r="B318" s="2">
        <v>37364</v>
      </c>
      <c r="C318" s="1">
        <v>13729</v>
      </c>
      <c r="D318" s="1">
        <v>13729</v>
      </c>
      <c r="E318" s="1">
        <v>13446</v>
      </c>
      <c r="F318" s="1">
        <v>13573</v>
      </c>
      <c r="G318" s="14">
        <f t="shared" si="60"/>
        <v>-1.1578794057675479E-2</v>
      </c>
      <c r="H318" s="15">
        <f t="shared" si="58"/>
        <v>-6.999189567523767E-3</v>
      </c>
      <c r="I318" s="14">
        <f t="shared" si="62"/>
        <v>-2.8567038658965038E-2</v>
      </c>
      <c r="J318" s="17">
        <f t="shared" si="63"/>
        <v>1.475237038851422E-2</v>
      </c>
      <c r="K318" s="17">
        <f t="shared" si="64"/>
        <v>8.3246943222765597E-4</v>
      </c>
      <c r="L318" s="17">
        <f t="shared" si="65"/>
        <v>-1.2411263489903134E-2</v>
      </c>
      <c r="M318" s="17">
        <f t="shared" si="66"/>
        <v>2.5154061062343119E-2</v>
      </c>
      <c r="N318" s="17">
        <f t="shared" si="67"/>
        <v>-2.1196638206435751E-2</v>
      </c>
      <c r="O318" s="17">
        <f t="shared" si="69"/>
        <v>3.1419153700795244</v>
      </c>
      <c r="P318" s="17">
        <f t="shared" si="70"/>
        <v>0.42275161810398554</v>
      </c>
      <c r="Q318" s="16">
        <f t="shared" si="59"/>
        <v>1.363162759651043E-3</v>
      </c>
      <c r="R318" s="1">
        <f t="shared" si="71"/>
        <v>-2.8567038658965038E-2</v>
      </c>
      <c r="S318" s="12">
        <f t="shared" si="68"/>
        <v>1893.8026951095337</v>
      </c>
      <c r="T318" s="12">
        <f t="shared" si="61"/>
        <v>780.41628334866527</v>
      </c>
    </row>
    <row r="319" spans="1:20" x14ac:dyDescent="0.25">
      <c r="A319" s="1">
        <v>319</v>
      </c>
      <c r="B319" s="2">
        <v>37365</v>
      </c>
      <c r="C319" s="1">
        <v>13568</v>
      </c>
      <c r="D319" s="1">
        <v>13631</v>
      </c>
      <c r="E319" s="1">
        <v>13448</v>
      </c>
      <c r="F319" s="1">
        <v>13478</v>
      </c>
      <c r="G319" s="14">
        <f t="shared" si="60"/>
        <v>-6.999189567523767E-3</v>
      </c>
      <c r="H319" s="15">
        <f t="shared" si="58"/>
        <v>-1.8845526042439498E-2</v>
      </c>
      <c r="I319" s="14">
        <f t="shared" si="62"/>
        <v>-6.9333328645684311E-3</v>
      </c>
      <c r="J319" s="17">
        <f t="shared" si="63"/>
        <v>1.4451703446547521E-2</v>
      </c>
      <c r="K319" s="17">
        <f t="shared" si="64"/>
        <v>1.2100529458514587E-3</v>
      </c>
      <c r="L319" s="17">
        <f t="shared" si="65"/>
        <v>-8.2092425133752263E-3</v>
      </c>
      <c r="M319" s="17">
        <f t="shared" si="66"/>
        <v>2.5154061062343119E-2</v>
      </c>
      <c r="N319" s="17">
        <f t="shared" si="67"/>
        <v>-2.1196638206435751E-2</v>
      </c>
      <c r="O319" s="17">
        <f t="shared" si="69"/>
        <v>3.2072827566809741</v>
      </c>
      <c r="P319" s="17">
        <f t="shared" si="70"/>
        <v>0.43035542138179667</v>
      </c>
      <c r="Q319" s="16">
        <f t="shared" si="59"/>
        <v>1.3876812263254276E-3</v>
      </c>
      <c r="R319" s="1">
        <f t="shared" si="71"/>
        <v>-6.9333328645684311E-3</v>
      </c>
      <c r="S319" s="12">
        <f t="shared" si="68"/>
        <v>1886.8693622449653</v>
      </c>
      <c r="T319" s="12">
        <f t="shared" si="61"/>
        <v>774.95400183992558</v>
      </c>
    </row>
    <row r="320" spans="1:20" x14ac:dyDescent="0.25">
      <c r="A320" s="1">
        <v>320</v>
      </c>
      <c r="B320" s="2">
        <v>37368</v>
      </c>
      <c r="C320" s="1">
        <v>13484</v>
      </c>
      <c r="D320" s="1">
        <v>13485</v>
      </c>
      <c r="E320" s="1">
        <v>13056</v>
      </c>
      <c r="F320" s="1">
        <v>13224</v>
      </c>
      <c r="G320" s="14">
        <f t="shared" si="60"/>
        <v>-1.8845526042439498E-2</v>
      </c>
      <c r="H320" s="15">
        <f t="shared" si="58"/>
        <v>-2.7223230490017736E-3</v>
      </c>
      <c r="I320" s="14">
        <f t="shared" si="62"/>
        <v>3.8410475235851615E-3</v>
      </c>
      <c r="J320" s="17">
        <f t="shared" si="63"/>
        <v>1.4703418264622717E-2</v>
      </c>
      <c r="K320" s="17">
        <f t="shared" si="64"/>
        <v>-1.112579759756671E-3</v>
      </c>
      <c r="L320" s="17">
        <f t="shared" si="65"/>
        <v>-1.7732946282682828E-2</v>
      </c>
      <c r="M320" s="17">
        <f t="shared" si="66"/>
        <v>2.5154061062343119E-2</v>
      </c>
      <c r="N320" s="17">
        <f t="shared" si="67"/>
        <v>-2.1196638206435751E-2</v>
      </c>
      <c r="O320" s="17">
        <f t="shared" si="69"/>
        <v>3.1523757560717263</v>
      </c>
      <c r="P320" s="17">
        <f t="shared" si="70"/>
        <v>0.42397898546150609</v>
      </c>
      <c r="Q320" s="16">
        <f t="shared" si="59"/>
        <v>1.3671204061804334E-3</v>
      </c>
      <c r="R320" s="1">
        <f t="shared" si="71"/>
        <v>3.8410475235851615E-3</v>
      </c>
      <c r="S320" s="12">
        <f t="shared" si="68"/>
        <v>1890.7104097685503</v>
      </c>
      <c r="T320" s="12">
        <f t="shared" si="61"/>
        <v>760.34958601655853</v>
      </c>
    </row>
    <row r="321" spans="1:20" x14ac:dyDescent="0.25">
      <c r="A321" s="1">
        <v>321</v>
      </c>
      <c r="B321" s="2">
        <v>37369</v>
      </c>
      <c r="C321" s="1">
        <v>13224</v>
      </c>
      <c r="D321" s="1">
        <v>13302</v>
      </c>
      <c r="E321" s="1">
        <v>13076</v>
      </c>
      <c r="F321" s="1">
        <v>13188</v>
      </c>
      <c r="G321" s="14">
        <f t="shared" si="60"/>
        <v>-2.7223230490017736E-3</v>
      </c>
      <c r="H321" s="15">
        <f t="shared" si="58"/>
        <v>1.463451622687284E-2</v>
      </c>
      <c r="I321" s="14">
        <f t="shared" si="62"/>
        <v>-8.2787902049313855E-3</v>
      </c>
      <c r="J321" s="17">
        <f t="shared" si="63"/>
        <v>1.4092369078489011E-2</v>
      </c>
      <c r="K321" s="17">
        <f t="shared" si="64"/>
        <v>-1.9508526457539716E-4</v>
      </c>
      <c r="L321" s="17">
        <f t="shared" si="65"/>
        <v>-2.5272377844263766E-3</v>
      </c>
      <c r="M321" s="17">
        <f t="shared" si="66"/>
        <v>2.5154061062343119E-2</v>
      </c>
      <c r="N321" s="17">
        <f t="shared" si="67"/>
        <v>-2.1196638206435751E-2</v>
      </c>
      <c r="O321" s="17">
        <f t="shared" si="69"/>
        <v>3.2890636776984419</v>
      </c>
      <c r="P321" s="17">
        <f t="shared" si="70"/>
        <v>0.43965319673290931</v>
      </c>
      <c r="Q321" s="16">
        <f t="shared" si="59"/>
        <v>1.4176619066196437E-3</v>
      </c>
      <c r="R321" s="1">
        <f t="shared" si="71"/>
        <v>-8.2787902049313855E-3</v>
      </c>
      <c r="S321" s="12">
        <f t="shared" si="68"/>
        <v>1882.4316195636191</v>
      </c>
      <c r="T321" s="12">
        <f t="shared" si="61"/>
        <v>758.27966881324664</v>
      </c>
    </row>
    <row r="322" spans="1:20" x14ac:dyDescent="0.25">
      <c r="A322" s="1">
        <v>322</v>
      </c>
      <c r="B322" s="2">
        <v>37370</v>
      </c>
      <c r="C322" s="1">
        <v>13182</v>
      </c>
      <c r="D322" s="1">
        <v>13394</v>
      </c>
      <c r="E322" s="1">
        <v>13176</v>
      </c>
      <c r="F322" s="1">
        <v>13381</v>
      </c>
      <c r="G322" s="14">
        <f t="shared" si="60"/>
        <v>1.463451622687284E-2</v>
      </c>
      <c r="H322" s="15">
        <f t="shared" si="58"/>
        <v>-8.071145654285905E-3</v>
      </c>
      <c r="I322" s="14">
        <f t="shared" si="62"/>
        <v>-2.1842642620241048E-2</v>
      </c>
      <c r="J322" s="17">
        <f t="shared" si="63"/>
        <v>1.4170934771843322E-2</v>
      </c>
      <c r="K322" s="17">
        <f t="shared" si="64"/>
        <v>1.5858844972211608E-3</v>
      </c>
      <c r="L322" s="17">
        <f t="shared" si="65"/>
        <v>1.3048631729651679E-2</v>
      </c>
      <c r="M322" s="17">
        <f t="shared" si="66"/>
        <v>2.5154061062343119E-2</v>
      </c>
      <c r="N322" s="17">
        <f t="shared" si="67"/>
        <v>-2.1196638206435751E-2</v>
      </c>
      <c r="O322" s="17">
        <f t="shared" si="69"/>
        <v>3.2708286372804807</v>
      </c>
      <c r="P322" s="17">
        <f t="shared" si="70"/>
        <v>0.43760021812784533</v>
      </c>
      <c r="Q322" s="16">
        <f t="shared" si="59"/>
        <v>1.4110420762962618E-3</v>
      </c>
      <c r="R322" s="1">
        <f t="shared" si="71"/>
        <v>-2.1842642620241048E-2</v>
      </c>
      <c r="S322" s="12">
        <f t="shared" si="68"/>
        <v>1860.5889769433779</v>
      </c>
      <c r="T322" s="12">
        <f t="shared" si="61"/>
        <v>769.37672493100183</v>
      </c>
    </row>
    <row r="323" spans="1:20" x14ac:dyDescent="0.25">
      <c r="A323" s="1">
        <v>323</v>
      </c>
      <c r="B323" s="2">
        <v>37371</v>
      </c>
      <c r="C323" s="1">
        <v>13384</v>
      </c>
      <c r="D323" s="1">
        <v>13384</v>
      </c>
      <c r="E323" s="1">
        <v>13113</v>
      </c>
      <c r="F323" s="1">
        <v>13273</v>
      </c>
      <c r="G323" s="14">
        <f t="shared" si="60"/>
        <v>-8.071145654285905E-3</v>
      </c>
      <c r="H323" s="15">
        <f t="shared" ref="H323:H386" si="72">G324</f>
        <v>-1.4842160777518321E-2</v>
      </c>
      <c r="I323" s="14">
        <f t="shared" si="62"/>
        <v>-1.4153467936161457E-2</v>
      </c>
      <c r="J323" s="17">
        <f t="shared" si="63"/>
        <v>1.3284582302590119E-2</v>
      </c>
      <c r="K323" s="17">
        <f t="shared" si="64"/>
        <v>-3.5328728159087495E-4</v>
      </c>
      <c r="L323" s="17">
        <f t="shared" si="65"/>
        <v>-7.7178583726950304E-3</v>
      </c>
      <c r="M323" s="17">
        <f t="shared" si="66"/>
        <v>2.5060849538413855E-2</v>
      </c>
      <c r="N323" s="17">
        <f t="shared" si="67"/>
        <v>-2.1196638206435751E-2</v>
      </c>
      <c r="O323" s="17">
        <f t="shared" si="69"/>
        <v>3.4820430700204024</v>
      </c>
      <c r="P323" s="17">
        <f t="shared" si="70"/>
        <v>0.46070756372815136</v>
      </c>
      <c r="Q323" s="16">
        <f t="shared" ref="Q323:Q386" si="73">P323*$AC$18</f>
        <v>1.4855517213166519E-3</v>
      </c>
      <c r="R323" s="1">
        <f t="shared" si="71"/>
        <v>-1.4153467936161457E-2</v>
      </c>
      <c r="S323" s="12">
        <f t="shared" si="68"/>
        <v>1846.4355090072165</v>
      </c>
      <c r="T323" s="12">
        <f t="shared" si="61"/>
        <v>763.16697332106628</v>
      </c>
    </row>
    <row r="324" spans="1:20" x14ac:dyDescent="0.25">
      <c r="A324" s="1">
        <v>324</v>
      </c>
      <c r="B324" s="2">
        <v>37372</v>
      </c>
      <c r="C324" s="1">
        <v>13273</v>
      </c>
      <c r="D324" s="1">
        <v>13367</v>
      </c>
      <c r="E324" s="1">
        <v>13037</v>
      </c>
      <c r="F324" s="1">
        <v>13076</v>
      </c>
      <c r="G324" s="14">
        <f t="shared" ref="G324:G387" si="74">F324/F323-1</f>
        <v>-1.4842160777518321E-2</v>
      </c>
      <c r="H324" s="15">
        <f t="shared" si="72"/>
        <v>1.0706638115631772E-3</v>
      </c>
      <c r="I324" s="14">
        <f t="shared" si="62"/>
        <v>-4.111489905776422E-2</v>
      </c>
      <c r="J324" s="17">
        <f t="shared" si="63"/>
        <v>1.3733578090090343E-2</v>
      </c>
      <c r="K324" s="17">
        <f t="shared" si="64"/>
        <v>-9.236029901120564E-4</v>
      </c>
      <c r="L324" s="17">
        <f t="shared" si="65"/>
        <v>-1.3918557787406265E-2</v>
      </c>
      <c r="M324" s="17">
        <f t="shared" si="66"/>
        <v>2.5060849538413855E-2</v>
      </c>
      <c r="N324" s="17">
        <f t="shared" si="67"/>
        <v>-2.1196638206435751E-2</v>
      </c>
      <c r="O324" s="17">
        <f t="shared" si="69"/>
        <v>3.3682036422996968</v>
      </c>
      <c r="P324" s="17">
        <f t="shared" si="70"/>
        <v>0.44843317820461842</v>
      </c>
      <c r="Q324" s="16">
        <f t="shared" si="73"/>
        <v>1.4459729603450869E-3</v>
      </c>
      <c r="R324" s="1">
        <f t="shared" si="71"/>
        <v>-4.111489905776422E-2</v>
      </c>
      <c r="S324" s="12">
        <f t="shared" si="68"/>
        <v>1805.3206099494523</v>
      </c>
      <c r="T324" s="12">
        <f t="shared" si="61"/>
        <v>751.83992640294298</v>
      </c>
    </row>
    <row r="325" spans="1:20" x14ac:dyDescent="0.25">
      <c r="A325" s="1">
        <v>325</v>
      </c>
      <c r="B325" s="2">
        <v>37375</v>
      </c>
      <c r="C325" s="1">
        <v>13076</v>
      </c>
      <c r="D325" s="1">
        <v>13142</v>
      </c>
      <c r="E325" s="1">
        <v>13032</v>
      </c>
      <c r="F325" s="1">
        <v>13090</v>
      </c>
      <c r="G325" s="14">
        <f t="shared" si="74"/>
        <v>1.0706638115631772E-3</v>
      </c>
      <c r="H325" s="15">
        <f t="shared" si="72"/>
        <v>-3.8197097020631343E-4</v>
      </c>
      <c r="I325" s="14">
        <f t="shared" si="62"/>
        <v>-3.6443020199044995E-2</v>
      </c>
      <c r="J325" s="17">
        <f t="shared" si="63"/>
        <v>1.3567455555280035E-2</v>
      </c>
      <c r="K325" s="17">
        <f t="shared" si="64"/>
        <v>-2.6972063216130772E-4</v>
      </c>
      <c r="L325" s="17">
        <f t="shared" si="65"/>
        <v>1.3403844437244849E-3</v>
      </c>
      <c r="M325" s="17">
        <f t="shared" si="66"/>
        <v>2.5060849538413855E-2</v>
      </c>
      <c r="N325" s="17">
        <f t="shared" si="67"/>
        <v>-2.1196638206435751E-2</v>
      </c>
      <c r="O325" s="17">
        <f t="shared" si="69"/>
        <v>3.4094445753940663</v>
      </c>
      <c r="P325" s="17">
        <f t="shared" si="70"/>
        <v>0.4529271268359521</v>
      </c>
      <c r="Q325" s="16">
        <f t="shared" si="73"/>
        <v>1.4604636994828661E-3</v>
      </c>
      <c r="R325" s="1">
        <f t="shared" si="71"/>
        <v>-3.6443020199044995E-2</v>
      </c>
      <c r="S325" s="12">
        <f t="shared" si="68"/>
        <v>1768.8775897504074</v>
      </c>
      <c r="T325" s="12">
        <f t="shared" si="61"/>
        <v>752.64489420423092</v>
      </c>
    </row>
    <row r="326" spans="1:20" x14ac:dyDescent="0.25">
      <c r="A326" s="1">
        <v>326</v>
      </c>
      <c r="B326" s="2">
        <v>37376</v>
      </c>
      <c r="C326" s="1">
        <v>13096</v>
      </c>
      <c r="D326" s="1">
        <v>13267</v>
      </c>
      <c r="E326" s="1">
        <v>13065</v>
      </c>
      <c r="F326" s="1">
        <v>13085</v>
      </c>
      <c r="G326" s="14">
        <f t="shared" si="74"/>
        <v>-3.8197097020631343E-4</v>
      </c>
      <c r="H326" s="15">
        <f t="shared" si="72"/>
        <v>-4.1803591899121084E-2</v>
      </c>
      <c r="I326" s="14">
        <f t="shared" si="62"/>
        <v>-5.0335434637244658E-2</v>
      </c>
      <c r="J326" s="17">
        <f t="shared" si="63"/>
        <v>1.3543256098604692E-2</v>
      </c>
      <c r="K326" s="17">
        <f t="shared" si="64"/>
        <v>-4.7249032804739984E-4</v>
      </c>
      <c r="L326" s="17">
        <f t="shared" si="65"/>
        <v>9.0519357841086412E-5</v>
      </c>
      <c r="M326" s="17">
        <f t="shared" si="66"/>
        <v>2.5060849538413855E-2</v>
      </c>
      <c r="N326" s="17">
        <f t="shared" si="67"/>
        <v>-2.1196638206435751E-2</v>
      </c>
      <c r="O326" s="17">
        <f t="shared" si="69"/>
        <v>3.4155366632707573</v>
      </c>
      <c r="P326" s="17">
        <f t="shared" si="70"/>
        <v>0.45358635855827056</v>
      </c>
      <c r="Q326" s="16">
        <f t="shared" si="73"/>
        <v>1.4625893924320155E-3</v>
      </c>
      <c r="R326" s="1">
        <f t="shared" si="71"/>
        <v>-5.0335434637244658E-2</v>
      </c>
      <c r="S326" s="12">
        <f t="shared" si="68"/>
        <v>1718.5421551131628</v>
      </c>
      <c r="T326" s="12">
        <f t="shared" si="61"/>
        <v>752.35740570377095</v>
      </c>
    </row>
    <row r="327" spans="1:20" x14ac:dyDescent="0.25">
      <c r="A327" s="1">
        <v>327</v>
      </c>
      <c r="B327" s="2">
        <v>37378</v>
      </c>
      <c r="C327" s="1">
        <v>13088</v>
      </c>
      <c r="D327" s="1">
        <v>13090</v>
      </c>
      <c r="E327" s="1">
        <v>12510</v>
      </c>
      <c r="F327" s="1">
        <v>12538</v>
      </c>
      <c r="G327" s="14">
        <f t="shared" si="74"/>
        <v>-4.1803591899121084E-2</v>
      </c>
      <c r="H327" s="15">
        <f t="shared" si="72"/>
        <v>5.7425426702824023E-3</v>
      </c>
      <c r="I327" s="14">
        <f t="shared" si="62"/>
        <v>-1.5611488755822744E-2</v>
      </c>
      <c r="J327" s="17">
        <f t="shared" si="63"/>
        <v>1.636853822177247E-2</v>
      </c>
      <c r="K327" s="17">
        <f t="shared" si="64"/>
        <v>-4.3759810195158995E-3</v>
      </c>
      <c r="L327" s="17">
        <f t="shared" si="65"/>
        <v>-3.7427610879605187E-2</v>
      </c>
      <c r="M327" s="17">
        <f t="shared" si="66"/>
        <v>2.5060849538413855E-2</v>
      </c>
      <c r="N327" s="17">
        <f t="shared" si="67"/>
        <v>-3.7427610879605187E-2</v>
      </c>
      <c r="O327" s="17">
        <f t="shared" si="69"/>
        <v>3.8175956564588374</v>
      </c>
      <c r="P327" s="17">
        <f t="shared" si="70"/>
        <v>0.49468093856165674</v>
      </c>
      <c r="Q327" s="16">
        <f t="shared" si="73"/>
        <v>1.5950988818938332E-3</v>
      </c>
      <c r="R327" s="1">
        <f t="shared" si="71"/>
        <v>-1.5611488755822744E-2</v>
      </c>
      <c r="S327" s="12">
        <f t="shared" si="68"/>
        <v>1702.93066635734</v>
      </c>
      <c r="T327" s="12">
        <f t="shared" si="61"/>
        <v>720.90616375344905</v>
      </c>
    </row>
    <row r="328" spans="1:20" x14ac:dyDescent="0.25">
      <c r="A328" s="1">
        <v>328</v>
      </c>
      <c r="B328" s="2">
        <v>37379</v>
      </c>
      <c r="C328" s="1">
        <v>12557</v>
      </c>
      <c r="D328" s="1">
        <v>12679</v>
      </c>
      <c r="E328" s="1">
        <v>12431</v>
      </c>
      <c r="F328" s="1">
        <v>12610</v>
      </c>
      <c r="G328" s="14">
        <f t="shared" si="74"/>
        <v>5.7425426702824023E-3</v>
      </c>
      <c r="H328" s="15">
        <f t="shared" si="72"/>
        <v>-1.4274385408405976E-2</v>
      </c>
      <c r="I328" s="14">
        <f t="shared" si="62"/>
        <v>9.2760850259354655E-4</v>
      </c>
      <c r="J328" s="17">
        <f t="shared" si="63"/>
        <v>1.6550510815813692E-2</v>
      </c>
      <c r="K328" s="17">
        <f t="shared" si="64"/>
        <v>-3.9682988864185569E-3</v>
      </c>
      <c r="L328" s="17">
        <f t="shared" si="65"/>
        <v>9.7108415567009592E-3</v>
      </c>
      <c r="M328" s="17">
        <f t="shared" si="66"/>
        <v>2.5060849538413855E-2</v>
      </c>
      <c r="N328" s="17">
        <f t="shared" si="67"/>
        <v>-3.7427610879605187E-2</v>
      </c>
      <c r="O328" s="17">
        <f t="shared" si="69"/>
        <v>3.7756212550438342</v>
      </c>
      <c r="P328" s="17">
        <f t="shared" si="70"/>
        <v>0.49059834248733059</v>
      </c>
      <c r="Q328" s="16">
        <f t="shared" si="73"/>
        <v>1.5819345492386946E-3</v>
      </c>
      <c r="R328" s="1">
        <f t="shared" si="71"/>
        <v>9.2760850259354655E-4</v>
      </c>
      <c r="S328" s="12">
        <f t="shared" si="68"/>
        <v>1703.8582748599335</v>
      </c>
      <c r="T328" s="12">
        <f t="shared" si="61"/>
        <v>725.04599816007283</v>
      </c>
    </row>
    <row r="329" spans="1:20" x14ac:dyDescent="0.25">
      <c r="A329" s="1">
        <v>329</v>
      </c>
      <c r="B329" s="2">
        <v>37382</v>
      </c>
      <c r="C329" s="1">
        <v>12594</v>
      </c>
      <c r="D329" s="1">
        <v>12595</v>
      </c>
      <c r="E329" s="1">
        <v>12272</v>
      </c>
      <c r="F329" s="1">
        <v>12430</v>
      </c>
      <c r="G329" s="14">
        <f t="shared" si="74"/>
        <v>-1.4274385408405976E-2</v>
      </c>
      <c r="H329" s="15">
        <f t="shared" si="72"/>
        <v>-7.0796460176991705E-3</v>
      </c>
      <c r="I329" s="14">
        <f t="shared" si="62"/>
        <v>-2.5615950132750975E-2</v>
      </c>
      <c r="J329" s="17">
        <f t="shared" si="63"/>
        <v>1.4581551987823021E-2</v>
      </c>
      <c r="K329" s="17">
        <f t="shared" si="64"/>
        <v>-6.6100794283226278E-3</v>
      </c>
      <c r="L329" s="17">
        <f t="shared" si="65"/>
        <v>-7.6643059800833484E-3</v>
      </c>
      <c r="M329" s="17">
        <f t="shared" si="66"/>
        <v>1.3048631729651679E-2</v>
      </c>
      <c r="N329" s="17">
        <f t="shared" si="67"/>
        <v>-3.7427610879605187E-2</v>
      </c>
      <c r="O329" s="17">
        <f t="shared" si="69"/>
        <v>3.4616509032378251</v>
      </c>
      <c r="P329" s="17">
        <f t="shared" si="70"/>
        <v>0.4585386247394545</v>
      </c>
      <c r="Q329" s="16">
        <f t="shared" si="73"/>
        <v>1.4785579766904173E-3</v>
      </c>
      <c r="R329" s="1">
        <f t="shared" si="71"/>
        <v>-2.5615950132750975E-2</v>
      </c>
      <c r="S329" s="12">
        <f t="shared" si="68"/>
        <v>1678.2423247271827</v>
      </c>
      <c r="T329" s="12">
        <f t="shared" si="61"/>
        <v>714.6964121435135</v>
      </c>
    </row>
    <row r="330" spans="1:20" x14ac:dyDescent="0.25">
      <c r="A330" s="1">
        <v>330</v>
      </c>
      <c r="B330" s="2">
        <v>37383</v>
      </c>
      <c r="C330" s="1">
        <v>12433</v>
      </c>
      <c r="D330" s="1">
        <v>12631</v>
      </c>
      <c r="E330" s="1">
        <v>12291</v>
      </c>
      <c r="F330" s="1">
        <v>12342</v>
      </c>
      <c r="G330" s="14">
        <f t="shared" si="74"/>
        <v>-7.0796460176991705E-3</v>
      </c>
      <c r="H330" s="15">
        <f t="shared" si="72"/>
        <v>2.2281639928698693E-2</v>
      </c>
      <c r="I330" s="14">
        <f t="shared" si="62"/>
        <v>-1.6222636952599401E-2</v>
      </c>
      <c r="J330" s="17">
        <f t="shared" si="63"/>
        <v>1.4086887900157502E-2</v>
      </c>
      <c r="K330" s="17">
        <f t="shared" si="64"/>
        <v>-5.7294269297861892E-3</v>
      </c>
      <c r="L330" s="17">
        <f t="shared" si="65"/>
        <v>-1.3502190879129813E-3</v>
      </c>
      <c r="M330" s="17">
        <f t="shared" si="66"/>
        <v>1.3048631729651679E-2</v>
      </c>
      <c r="N330" s="17">
        <f t="shared" si="67"/>
        <v>-3.7427610879605187E-2</v>
      </c>
      <c r="O330" s="17">
        <f t="shared" si="69"/>
        <v>3.5832075165936761</v>
      </c>
      <c r="P330" s="17">
        <f t="shared" si="70"/>
        <v>0.47128312212284851</v>
      </c>
      <c r="Q330" s="16">
        <f t="shared" si="73"/>
        <v>1.5196526135398962E-3</v>
      </c>
      <c r="R330" s="1">
        <f t="shared" si="71"/>
        <v>-1.6222636952599401E-2</v>
      </c>
      <c r="S330" s="12">
        <f t="shared" si="68"/>
        <v>1662.0196877745832</v>
      </c>
      <c r="T330" s="12">
        <f t="shared" si="61"/>
        <v>709.63661453541783</v>
      </c>
    </row>
    <row r="331" spans="1:20" x14ac:dyDescent="0.25">
      <c r="A331" s="1">
        <v>331</v>
      </c>
      <c r="B331" s="2">
        <v>37384</v>
      </c>
      <c r="C331" s="1">
        <v>12353</v>
      </c>
      <c r="D331" s="1">
        <v>12664</v>
      </c>
      <c r="E331" s="1">
        <v>12353</v>
      </c>
      <c r="F331" s="1">
        <v>12617</v>
      </c>
      <c r="G331" s="14">
        <f t="shared" si="74"/>
        <v>2.2281639928698693E-2</v>
      </c>
      <c r="H331" s="15">
        <f t="shared" si="72"/>
        <v>-4.0817944043750498E-2</v>
      </c>
      <c r="I331" s="14">
        <f t="shared" si="62"/>
        <v>-4.9056626427876782E-2</v>
      </c>
      <c r="J331" s="17">
        <f t="shared" si="63"/>
        <v>1.5277715203964324E-2</v>
      </c>
      <c r="K331" s="17">
        <f t="shared" si="64"/>
        <v>-4.9912130881421433E-3</v>
      </c>
      <c r="L331" s="17">
        <f t="shared" si="65"/>
        <v>2.7272853016840837E-2</v>
      </c>
      <c r="M331" s="17">
        <f t="shared" si="66"/>
        <v>2.7272853016840837E-2</v>
      </c>
      <c r="N331" s="17">
        <f t="shared" si="67"/>
        <v>-3.7427610879605187E-2</v>
      </c>
      <c r="O331" s="17">
        <f t="shared" si="69"/>
        <v>4.2349568003242588</v>
      </c>
      <c r="P331" s="17">
        <f t="shared" si="70"/>
        <v>0.53299348986688067</v>
      </c>
      <c r="Q331" s="16">
        <f t="shared" si="73"/>
        <v>1.7186377187189473E-3</v>
      </c>
      <c r="R331" s="1">
        <f t="shared" si="71"/>
        <v>4.9056626427876782E-2</v>
      </c>
      <c r="S331" s="12">
        <f t="shared" si="68"/>
        <v>1711.07631420246</v>
      </c>
      <c r="T331" s="12">
        <f t="shared" si="61"/>
        <v>725.44848206071674</v>
      </c>
    </row>
    <row r="332" spans="1:20" x14ac:dyDescent="0.25">
      <c r="A332" s="1">
        <v>332</v>
      </c>
      <c r="B332" s="2">
        <v>37385</v>
      </c>
      <c r="C332" s="1">
        <v>12602</v>
      </c>
      <c r="D332" s="1">
        <v>12603</v>
      </c>
      <c r="E332" s="1">
        <v>12077</v>
      </c>
      <c r="F332" s="1">
        <v>12102</v>
      </c>
      <c r="G332" s="14">
        <f t="shared" si="74"/>
        <v>-4.0817944043750498E-2</v>
      </c>
      <c r="H332" s="15">
        <f t="shared" si="72"/>
        <v>2.3136671624524041E-3</v>
      </c>
      <c r="I332" s="14">
        <f t="shared" si="62"/>
        <v>8.5918458611662363E-3</v>
      </c>
      <c r="J332" s="17">
        <f t="shared" si="63"/>
        <v>1.7369072623398669E-2</v>
      </c>
      <c r="K332" s="17">
        <f t="shared" si="64"/>
        <v>-8.2458209900140456E-3</v>
      </c>
      <c r="L332" s="17">
        <f t="shared" si="65"/>
        <v>-3.2572123053736454E-2</v>
      </c>
      <c r="M332" s="17">
        <f t="shared" si="66"/>
        <v>2.7272853016840837E-2</v>
      </c>
      <c r="N332" s="17">
        <f t="shared" si="67"/>
        <v>-3.7427610879605187E-2</v>
      </c>
      <c r="O332" s="17">
        <f t="shared" si="69"/>
        <v>3.7250384807122683</v>
      </c>
      <c r="P332" s="17">
        <f t="shared" si="70"/>
        <v>0.48561772659733826</v>
      </c>
      <c r="Q332" s="16">
        <f t="shared" si="73"/>
        <v>1.5658745513330362E-3</v>
      </c>
      <c r="R332" s="1">
        <f t="shared" si="71"/>
        <v>8.5918458611662363E-3</v>
      </c>
      <c r="S332" s="12">
        <f t="shared" si="68"/>
        <v>1719.6681600636264</v>
      </c>
      <c r="T332" s="12">
        <f t="shared" si="61"/>
        <v>695.83716651333862</v>
      </c>
    </row>
    <row r="333" spans="1:20" x14ac:dyDescent="0.25">
      <c r="A333" s="1">
        <v>333</v>
      </c>
      <c r="B333" s="2">
        <v>37386</v>
      </c>
      <c r="C333" s="1">
        <v>12106</v>
      </c>
      <c r="D333" s="1">
        <v>12180</v>
      </c>
      <c r="E333" s="1">
        <v>11944</v>
      </c>
      <c r="F333" s="1">
        <v>12130</v>
      </c>
      <c r="G333" s="14">
        <f t="shared" si="74"/>
        <v>2.3136671624524041E-3</v>
      </c>
      <c r="H333" s="15">
        <f t="shared" si="72"/>
        <v>-1.0552349546578688E-2</v>
      </c>
      <c r="I333" s="14">
        <f t="shared" si="62"/>
        <v>1.8241469423066592E-2</v>
      </c>
      <c r="J333" s="17">
        <f t="shared" si="63"/>
        <v>1.7548123536527786E-2</v>
      </c>
      <c r="K333" s="17">
        <f t="shared" si="64"/>
        <v>-7.319656908672186E-3</v>
      </c>
      <c r="L333" s="17">
        <f t="shared" si="65"/>
        <v>9.633324071124591E-3</v>
      </c>
      <c r="M333" s="17">
        <f t="shared" si="66"/>
        <v>2.7272853016840837E-2</v>
      </c>
      <c r="N333" s="17">
        <f t="shared" si="67"/>
        <v>-3.7427610879605187E-2</v>
      </c>
      <c r="O333" s="17">
        <f t="shared" si="69"/>
        <v>3.6870303404102991</v>
      </c>
      <c r="P333" s="17">
        <f t="shared" si="70"/>
        <v>0.48183056123211754</v>
      </c>
      <c r="Q333" s="16">
        <f t="shared" si="73"/>
        <v>1.5536628351161645E-3</v>
      </c>
      <c r="R333" s="1">
        <f t="shared" si="71"/>
        <v>1.8241469423066592E-2</v>
      </c>
      <c r="S333" s="12">
        <f t="shared" si="68"/>
        <v>1737.9096294866929</v>
      </c>
      <c r="T333" s="12">
        <f t="shared" si="61"/>
        <v>697.4471021159145</v>
      </c>
    </row>
    <row r="334" spans="1:20" x14ac:dyDescent="0.25">
      <c r="A334" s="1">
        <v>334</v>
      </c>
      <c r="B334" s="2">
        <v>37389</v>
      </c>
      <c r="C334" s="1">
        <v>12147</v>
      </c>
      <c r="D334" s="1">
        <v>12212</v>
      </c>
      <c r="E334" s="1">
        <v>11943</v>
      </c>
      <c r="F334" s="1">
        <v>12002</v>
      </c>
      <c r="G334" s="14">
        <f t="shared" si="74"/>
        <v>-1.0552349546578688E-2</v>
      </c>
      <c r="H334" s="15">
        <f t="shared" si="72"/>
        <v>1.683052824529252E-2</v>
      </c>
      <c r="I334" s="14">
        <f t="shared" si="62"/>
        <v>5.3895033544544058E-2</v>
      </c>
      <c r="J334" s="17">
        <f t="shared" si="63"/>
        <v>1.7567459557911558E-2</v>
      </c>
      <c r="K334" s="17">
        <f t="shared" si="64"/>
        <v>-7.5565342406091803E-3</v>
      </c>
      <c r="L334" s="17">
        <f t="shared" si="65"/>
        <v>-2.9958153059695073E-3</v>
      </c>
      <c r="M334" s="17">
        <f t="shared" si="66"/>
        <v>2.7272853016840837E-2</v>
      </c>
      <c r="N334" s="17">
        <f t="shared" si="67"/>
        <v>-3.7427610879605187E-2</v>
      </c>
      <c r="O334" s="17">
        <f t="shared" si="69"/>
        <v>3.6829721271399189</v>
      </c>
      <c r="P334" s="17">
        <f t="shared" si="70"/>
        <v>0.4814238927056988</v>
      </c>
      <c r="Q334" s="16">
        <f t="shared" si="73"/>
        <v>1.5523515322920086E-3</v>
      </c>
      <c r="R334" s="1">
        <f t="shared" si="71"/>
        <v>5.3895033544544058E-2</v>
      </c>
      <c r="S334" s="12">
        <f t="shared" si="68"/>
        <v>1791.8046630312369</v>
      </c>
      <c r="T334" s="12">
        <f t="shared" si="61"/>
        <v>690.08739650413906</v>
      </c>
    </row>
    <row r="335" spans="1:20" x14ac:dyDescent="0.25">
      <c r="A335" s="1">
        <v>335</v>
      </c>
      <c r="B335" s="2">
        <v>37390</v>
      </c>
      <c r="C335" s="1">
        <v>11999</v>
      </c>
      <c r="D335" s="1">
        <v>12327</v>
      </c>
      <c r="E335" s="1">
        <v>11999</v>
      </c>
      <c r="F335" s="1">
        <v>12204</v>
      </c>
      <c r="G335" s="14">
        <f t="shared" si="74"/>
        <v>1.683052824529252E-2</v>
      </c>
      <c r="H335" s="15">
        <f t="shared" si="72"/>
        <v>1.196329072435276E-2</v>
      </c>
      <c r="I335" s="14">
        <f t="shared" si="62"/>
        <v>4.0145074019630744E-2</v>
      </c>
      <c r="J335" s="17">
        <f t="shared" si="63"/>
        <v>1.8328460146171999E-2</v>
      </c>
      <c r="K335" s="17">
        <f t="shared" si="64"/>
        <v>-5.1781306214270465E-3</v>
      </c>
      <c r="L335" s="17">
        <f t="shared" si="65"/>
        <v>2.2008658866719565E-2</v>
      </c>
      <c r="M335" s="17">
        <f t="shared" si="66"/>
        <v>2.7272853016840837E-2</v>
      </c>
      <c r="N335" s="17">
        <f t="shared" si="67"/>
        <v>-3.7427610879605187E-2</v>
      </c>
      <c r="O335" s="17">
        <f t="shared" si="69"/>
        <v>3.5300545370669929</v>
      </c>
      <c r="P335" s="17">
        <f t="shared" si="70"/>
        <v>0.46576437907485635</v>
      </c>
      <c r="Q335" s="16">
        <f t="shared" si="73"/>
        <v>1.5018574244005951E-3</v>
      </c>
      <c r="R335" s="1">
        <f t="shared" si="71"/>
        <v>4.0145074019630744E-2</v>
      </c>
      <c r="S335" s="12">
        <f t="shared" si="68"/>
        <v>1831.9497370508677</v>
      </c>
      <c r="T335" s="12">
        <f t="shared" si="61"/>
        <v>701.70193192272234</v>
      </c>
    </row>
    <row r="336" spans="1:20" x14ac:dyDescent="0.25">
      <c r="A336" s="1">
        <v>336</v>
      </c>
      <c r="B336" s="2">
        <v>37391</v>
      </c>
      <c r="C336" s="1">
        <v>12207</v>
      </c>
      <c r="D336" s="1">
        <v>12468</v>
      </c>
      <c r="E336" s="1">
        <v>12114</v>
      </c>
      <c r="F336" s="1">
        <v>12350</v>
      </c>
      <c r="G336" s="14">
        <f t="shared" si="74"/>
        <v>1.196329072435276E-2</v>
      </c>
      <c r="H336" s="15">
        <f t="shared" si="72"/>
        <v>2.5101214574898778E-2</v>
      </c>
      <c r="I336" s="14">
        <f t="shared" si="62"/>
        <v>2.5740646197868755E-2</v>
      </c>
      <c r="J336" s="17">
        <f t="shared" si="63"/>
        <v>1.885371095859768E-2</v>
      </c>
      <c r="K336" s="17">
        <f t="shared" si="64"/>
        <v>-4.1990897032034109E-3</v>
      </c>
      <c r="L336" s="17">
        <f t="shared" si="65"/>
        <v>1.6162380427556172E-2</v>
      </c>
      <c r="M336" s="17">
        <f t="shared" si="66"/>
        <v>2.7272853016840837E-2</v>
      </c>
      <c r="N336" s="17">
        <f t="shared" si="67"/>
        <v>-3.7427610879605187E-2</v>
      </c>
      <c r="O336" s="17">
        <f t="shared" si="69"/>
        <v>3.4317097593426977</v>
      </c>
      <c r="P336" s="17">
        <f t="shared" si="70"/>
        <v>0.45533077953709999</v>
      </c>
      <c r="Q336" s="16">
        <f t="shared" si="73"/>
        <v>1.4682142785676596E-3</v>
      </c>
      <c r="R336" s="1">
        <f t="shared" si="71"/>
        <v>2.5740646197868755E-2</v>
      </c>
      <c r="S336" s="12">
        <f t="shared" si="68"/>
        <v>1857.6903832487365</v>
      </c>
      <c r="T336" s="12">
        <f t="shared" ref="T336:T399" si="75">G336*T335+T335</f>
        <v>710.09659613615383</v>
      </c>
    </row>
    <row r="337" spans="1:20" x14ac:dyDescent="0.25">
      <c r="A337" s="1">
        <v>337</v>
      </c>
      <c r="B337" s="2">
        <v>37392</v>
      </c>
      <c r="C337" s="1">
        <v>12396</v>
      </c>
      <c r="D337" s="1">
        <v>12691</v>
      </c>
      <c r="E337" s="1">
        <v>12396</v>
      </c>
      <c r="F337" s="1">
        <v>12660</v>
      </c>
      <c r="G337" s="14">
        <f t="shared" si="74"/>
        <v>2.5101214574898778E-2</v>
      </c>
      <c r="H337" s="15">
        <f t="shared" si="72"/>
        <v>3.0805687203792065E-3</v>
      </c>
      <c r="I337" s="14">
        <f t="shared" ref="I337:I400" si="76">SUM(H337:H339)</f>
        <v>3.2444205715017604E-3</v>
      </c>
      <c r="J337" s="17">
        <f t="shared" ref="J337:J400" si="77">_xlfn.STDEV.S(G323:G337)</f>
        <v>1.9771865840821551E-2</v>
      </c>
      <c r="K337" s="17">
        <f t="shared" ref="K337:K400" si="78">AVERAGE(G323:G337)</f>
        <v>-3.5013098133350145E-3</v>
      </c>
      <c r="L337" s="17">
        <f t="shared" ref="L337:L400" si="79">G337-K337</f>
        <v>2.8602524388233793E-2</v>
      </c>
      <c r="M337" s="17">
        <f t="shared" ref="M337:M400" si="80">MAX(L323:L337)</f>
        <v>2.8602524388233793E-2</v>
      </c>
      <c r="N337" s="17">
        <f t="shared" ref="N337:N400" si="81">MIN(L323:L337)</f>
        <v>-3.7427610879605187E-2</v>
      </c>
      <c r="O337" s="17">
        <f t="shared" si="69"/>
        <v>3.3396006122756154</v>
      </c>
      <c r="P337" s="17">
        <f t="shared" si="70"/>
        <v>0.44528392501176839</v>
      </c>
      <c r="Q337" s="16">
        <f t="shared" si="73"/>
        <v>1.4358181921801326E-3</v>
      </c>
      <c r="R337" s="1">
        <f t="shared" si="71"/>
        <v>3.2444205715017604E-3</v>
      </c>
      <c r="S337" s="12">
        <f t="shared" ref="S337:S400" si="82">R337*$Y$2+S336</f>
        <v>1860.9348038202381</v>
      </c>
      <c r="T337" s="12">
        <f t="shared" si="75"/>
        <v>727.92088316467266</v>
      </c>
    </row>
    <row r="338" spans="1:20" x14ac:dyDescent="0.25">
      <c r="A338" s="1">
        <v>338</v>
      </c>
      <c r="B338" s="2">
        <v>37393</v>
      </c>
      <c r="C338" s="1">
        <v>12665</v>
      </c>
      <c r="D338" s="1">
        <v>12739</v>
      </c>
      <c r="E338" s="1">
        <v>12563</v>
      </c>
      <c r="F338" s="1">
        <v>12699</v>
      </c>
      <c r="G338" s="14">
        <f t="shared" si="74"/>
        <v>3.0805687203792065E-3</v>
      </c>
      <c r="H338" s="15">
        <f t="shared" si="72"/>
        <v>-2.4411370974092295E-3</v>
      </c>
      <c r="I338" s="14">
        <f t="shared" si="76"/>
        <v>-2.6054556148247587E-2</v>
      </c>
      <c r="J338" s="17">
        <f t="shared" si="77"/>
        <v>1.9797403353249025E-2</v>
      </c>
      <c r="K338" s="17">
        <f t="shared" si="78"/>
        <v>-2.7578621883573408E-3</v>
      </c>
      <c r="L338" s="17">
        <f t="shared" si="79"/>
        <v>5.8384309087365473E-3</v>
      </c>
      <c r="M338" s="17">
        <f t="shared" si="80"/>
        <v>2.8602524388233793E-2</v>
      </c>
      <c r="N338" s="17">
        <f t="shared" si="81"/>
        <v>-3.7427610879605187E-2</v>
      </c>
      <c r="O338" s="17">
        <f t="shared" ref="O338:O401" si="83">(M338-N338)/J338</f>
        <v>3.3352927194364876</v>
      </c>
      <c r="P338" s="17">
        <f t="shared" ref="P338:P401" si="84">LOG(O338,2)/LOG(15,2)</f>
        <v>0.44480728125739988</v>
      </c>
      <c r="Q338" s="16">
        <f t="shared" si="73"/>
        <v>1.434281254205798E-3</v>
      </c>
      <c r="R338" s="1">
        <f t="shared" si="71"/>
        <v>-2.6054556148247587E-2</v>
      </c>
      <c r="S338" s="12">
        <f t="shared" si="82"/>
        <v>1834.8802476719904</v>
      </c>
      <c r="T338" s="12">
        <f t="shared" si="75"/>
        <v>730.16329346826058</v>
      </c>
    </row>
    <row r="339" spans="1:20" x14ac:dyDescent="0.25">
      <c r="A339" s="1">
        <v>339</v>
      </c>
      <c r="B339" s="2">
        <v>37396</v>
      </c>
      <c r="C339" s="1">
        <v>12700</v>
      </c>
      <c r="D339" s="1">
        <v>12770</v>
      </c>
      <c r="E339" s="1">
        <v>12606</v>
      </c>
      <c r="F339" s="1">
        <v>12668</v>
      </c>
      <c r="G339" s="14">
        <f t="shared" si="74"/>
        <v>-2.4411370974092295E-3</v>
      </c>
      <c r="H339" s="15">
        <f t="shared" si="72"/>
        <v>2.6049889485317834E-3</v>
      </c>
      <c r="I339" s="14">
        <f t="shared" si="76"/>
        <v>-8.4129015864140566E-3</v>
      </c>
      <c r="J339" s="17">
        <f t="shared" si="77"/>
        <v>1.9513618315363329E-2</v>
      </c>
      <c r="K339" s="17">
        <f t="shared" si="78"/>
        <v>-1.931127276350068E-3</v>
      </c>
      <c r="L339" s="17">
        <f t="shared" si="79"/>
        <v>-5.1000982105916149E-4</v>
      </c>
      <c r="M339" s="17">
        <f t="shared" si="80"/>
        <v>2.8602524388233793E-2</v>
      </c>
      <c r="N339" s="17">
        <f t="shared" si="81"/>
        <v>-3.7427610879605187E-2</v>
      </c>
      <c r="O339" s="17">
        <f t="shared" si="83"/>
        <v>3.3837976228044075</v>
      </c>
      <c r="P339" s="17">
        <f t="shared" si="84"/>
        <v>0.4501388620209763</v>
      </c>
      <c r="Q339" s="16">
        <f t="shared" si="73"/>
        <v>1.4514729384850326E-3</v>
      </c>
      <c r="R339" s="1">
        <f t="shared" si="71"/>
        <v>-8.4129015864140566E-3</v>
      </c>
      <c r="S339" s="12">
        <f t="shared" si="82"/>
        <v>1826.4673460855763</v>
      </c>
      <c r="T339" s="12">
        <f t="shared" si="75"/>
        <v>728.38086476540866</v>
      </c>
    </row>
    <row r="340" spans="1:20" x14ac:dyDescent="0.25">
      <c r="A340" s="1">
        <v>340</v>
      </c>
      <c r="B340" s="2">
        <v>37397</v>
      </c>
      <c r="C340" s="1">
        <v>12674</v>
      </c>
      <c r="D340" s="1">
        <v>12774</v>
      </c>
      <c r="E340" s="1">
        <v>12627</v>
      </c>
      <c r="F340" s="1">
        <v>12701</v>
      </c>
      <c r="G340" s="14">
        <f t="shared" si="74"/>
        <v>2.6049889485317834E-3</v>
      </c>
      <c r="H340" s="15">
        <f t="shared" si="72"/>
        <v>-2.6218407999370141E-2</v>
      </c>
      <c r="I340" s="14">
        <f t="shared" si="76"/>
        <v>-9.5843129624704204E-3</v>
      </c>
      <c r="J340" s="17">
        <f t="shared" si="77"/>
        <v>1.9534487549866888E-2</v>
      </c>
      <c r="K340" s="17">
        <f t="shared" si="78"/>
        <v>-1.8288389338854941E-3</v>
      </c>
      <c r="L340" s="17">
        <f t="shared" si="79"/>
        <v>4.4338278824172777E-3</v>
      </c>
      <c r="M340" s="17">
        <f t="shared" si="80"/>
        <v>2.8602524388233793E-2</v>
      </c>
      <c r="N340" s="17">
        <f t="shared" si="81"/>
        <v>-3.7427610879605187E-2</v>
      </c>
      <c r="O340" s="17">
        <f t="shared" si="83"/>
        <v>3.3801826180123635</v>
      </c>
      <c r="P340" s="17">
        <f t="shared" si="84"/>
        <v>0.4497441504361484</v>
      </c>
      <c r="Q340" s="16">
        <f t="shared" si="73"/>
        <v>1.450200190823762E-3</v>
      </c>
      <c r="R340" s="1">
        <f t="shared" si="71"/>
        <v>-9.5843129624704204E-3</v>
      </c>
      <c r="S340" s="12">
        <f t="shared" si="82"/>
        <v>1816.8830331231059</v>
      </c>
      <c r="T340" s="12">
        <f t="shared" si="75"/>
        <v>730.27828886844452</v>
      </c>
    </row>
    <row r="341" spans="1:20" x14ac:dyDescent="0.25">
      <c r="A341" s="1">
        <v>341</v>
      </c>
      <c r="B341" s="2">
        <v>37398</v>
      </c>
      <c r="C341" s="1">
        <v>12697</v>
      </c>
      <c r="D341" s="1">
        <v>12845</v>
      </c>
      <c r="E341" s="1">
        <v>12352</v>
      </c>
      <c r="F341" s="1">
        <v>12368</v>
      </c>
      <c r="G341" s="14">
        <f t="shared" si="74"/>
        <v>-2.6218407999370141E-2</v>
      </c>
      <c r="H341" s="15">
        <f t="shared" si="72"/>
        <v>1.5200517464424301E-2</v>
      </c>
      <c r="I341" s="14">
        <f t="shared" si="76"/>
        <v>2.649571425115127E-2</v>
      </c>
      <c r="J341" s="17">
        <f t="shared" si="77"/>
        <v>2.0512370960867894E-2</v>
      </c>
      <c r="K341" s="17">
        <f t="shared" si="78"/>
        <v>-3.5512680691630826E-3</v>
      </c>
      <c r="L341" s="17">
        <f t="shared" si="79"/>
        <v>-2.266713993020706E-2</v>
      </c>
      <c r="M341" s="17">
        <f t="shared" si="80"/>
        <v>2.8602524388233793E-2</v>
      </c>
      <c r="N341" s="17">
        <f t="shared" si="81"/>
        <v>-3.7427610879605187E-2</v>
      </c>
      <c r="O341" s="17">
        <f t="shared" si="83"/>
        <v>3.219039641678028</v>
      </c>
      <c r="P341" s="17">
        <f t="shared" si="84"/>
        <v>0.43170657127022588</v>
      </c>
      <c r="Q341" s="16">
        <f t="shared" si="73"/>
        <v>1.3920380096746525E-3</v>
      </c>
      <c r="R341" s="1">
        <f t="shared" si="71"/>
        <v>2.649571425115127E-2</v>
      </c>
      <c r="S341" s="12">
        <f t="shared" si="82"/>
        <v>1843.378747374257</v>
      </c>
      <c r="T341" s="12">
        <f t="shared" si="75"/>
        <v>711.13155473780978</v>
      </c>
    </row>
    <row r="342" spans="1:20" x14ac:dyDescent="0.25">
      <c r="A342" s="1">
        <v>342</v>
      </c>
      <c r="B342" s="2">
        <v>37399</v>
      </c>
      <c r="C342" s="1">
        <v>12380</v>
      </c>
      <c r="D342" s="1">
        <v>12561</v>
      </c>
      <c r="E342" s="1">
        <v>12244</v>
      </c>
      <c r="F342" s="1">
        <v>12556</v>
      </c>
      <c r="G342" s="14">
        <f t="shared" si="74"/>
        <v>1.5200517464424301E-2</v>
      </c>
      <c r="H342" s="15">
        <f t="shared" si="72"/>
        <v>1.4335775724754196E-3</v>
      </c>
      <c r="I342" s="14">
        <f t="shared" si="76"/>
        <v>1.3657773570472376E-2</v>
      </c>
      <c r="J342" s="17">
        <f t="shared" si="77"/>
        <v>1.805222784851249E-2</v>
      </c>
      <c r="K342" s="17">
        <f t="shared" si="78"/>
        <v>2.4900588840660968E-4</v>
      </c>
      <c r="L342" s="17">
        <f t="shared" si="79"/>
        <v>1.4951511576017691E-2</v>
      </c>
      <c r="M342" s="17">
        <f t="shared" si="80"/>
        <v>2.8602524388233793E-2</v>
      </c>
      <c r="N342" s="17">
        <f t="shared" si="81"/>
        <v>-3.2572123053736454E-2</v>
      </c>
      <c r="O342" s="17">
        <f t="shared" si="83"/>
        <v>3.3887588809162446</v>
      </c>
      <c r="P342" s="17">
        <f t="shared" si="84"/>
        <v>0.45067988105840967</v>
      </c>
      <c r="Q342" s="16">
        <f t="shared" si="73"/>
        <v>1.4532174545850514E-3</v>
      </c>
      <c r="R342" s="1">
        <f t="shared" si="71"/>
        <v>1.3657773570472376E-2</v>
      </c>
      <c r="S342" s="12">
        <f t="shared" si="82"/>
        <v>1857.0365209447293</v>
      </c>
      <c r="T342" s="12">
        <f t="shared" si="75"/>
        <v>721.94112235510511</v>
      </c>
    </row>
    <row r="343" spans="1:20" x14ac:dyDescent="0.25">
      <c r="A343" s="1">
        <v>343</v>
      </c>
      <c r="B343" s="2">
        <v>37400</v>
      </c>
      <c r="C343" s="1">
        <v>12544</v>
      </c>
      <c r="D343" s="1">
        <v>12689</v>
      </c>
      <c r="E343" s="1">
        <v>12445</v>
      </c>
      <c r="F343" s="1">
        <v>12574</v>
      </c>
      <c r="G343" s="14">
        <f t="shared" si="74"/>
        <v>1.4335775724754196E-3</v>
      </c>
      <c r="H343" s="15">
        <f t="shared" si="72"/>
        <v>9.8616192142515491E-3</v>
      </c>
      <c r="I343" s="14">
        <f t="shared" si="76"/>
        <v>3.2415899329235165E-2</v>
      </c>
      <c r="J343" s="17">
        <f t="shared" si="77"/>
        <v>1.7992751468718766E-2</v>
      </c>
      <c r="K343" s="17">
        <f t="shared" si="78"/>
        <v>-3.8258451447189166E-5</v>
      </c>
      <c r="L343" s="17">
        <f t="shared" si="79"/>
        <v>1.4718360239226087E-3</v>
      </c>
      <c r="M343" s="17">
        <f t="shared" si="80"/>
        <v>2.8602524388233793E-2</v>
      </c>
      <c r="N343" s="17">
        <f t="shared" si="81"/>
        <v>-3.2572123053736454E-2</v>
      </c>
      <c r="O343" s="17">
        <f t="shared" si="83"/>
        <v>3.3999606757379612</v>
      </c>
      <c r="P343" s="17">
        <f t="shared" si="84"/>
        <v>0.45189851543288201</v>
      </c>
      <c r="Q343" s="16">
        <f t="shared" si="73"/>
        <v>1.4571469416071513E-3</v>
      </c>
      <c r="R343" s="1">
        <f t="shared" ref="R343:R406" si="85">IF(AND(Q343&gt;0.00125,Q343&lt;0.0016),I343,IF(OR(Q343&lt;0.0012,Q343&gt;0.00165),-I343,0))</f>
        <v>3.2415899329235165E-2</v>
      </c>
      <c r="S343" s="12">
        <f t="shared" si="82"/>
        <v>1889.4524202739644</v>
      </c>
      <c r="T343" s="12">
        <f t="shared" si="75"/>
        <v>722.97608095676117</v>
      </c>
    </row>
    <row r="344" spans="1:20" x14ac:dyDescent="0.25">
      <c r="A344" s="1">
        <v>344</v>
      </c>
      <c r="B344" s="2">
        <v>37403</v>
      </c>
      <c r="C344" s="1">
        <v>12578</v>
      </c>
      <c r="D344" s="1">
        <v>12708</v>
      </c>
      <c r="E344" s="1">
        <v>12528</v>
      </c>
      <c r="F344" s="1">
        <v>12698</v>
      </c>
      <c r="G344" s="14">
        <f t="shared" si="74"/>
        <v>9.8616192142515491E-3</v>
      </c>
      <c r="H344" s="15">
        <f t="shared" si="72"/>
        <v>2.362576783745407E-3</v>
      </c>
      <c r="I344" s="14">
        <f t="shared" si="76"/>
        <v>1.3004799945557366E-2</v>
      </c>
      <c r="J344" s="17">
        <f t="shared" si="77"/>
        <v>1.7705631257010732E-2</v>
      </c>
      <c r="K344" s="17">
        <f t="shared" si="78"/>
        <v>1.5708085233966458E-3</v>
      </c>
      <c r="L344" s="17">
        <f t="shared" si="79"/>
        <v>8.2908106908549037E-3</v>
      </c>
      <c r="M344" s="17">
        <f t="shared" si="80"/>
        <v>2.8602524388233793E-2</v>
      </c>
      <c r="N344" s="17">
        <f t="shared" si="81"/>
        <v>-3.2572123053736454E-2</v>
      </c>
      <c r="O344" s="17">
        <f t="shared" si="83"/>
        <v>3.4550955316968719</v>
      </c>
      <c r="P344" s="17">
        <f t="shared" si="84"/>
        <v>0.45783867175239051</v>
      </c>
      <c r="Q344" s="16">
        <f t="shared" si="73"/>
        <v>1.4763009780070027E-3</v>
      </c>
      <c r="R344" s="1">
        <f t="shared" si="85"/>
        <v>1.3004799945557366E-2</v>
      </c>
      <c r="S344" s="12">
        <f t="shared" si="82"/>
        <v>1902.4572202195218</v>
      </c>
      <c r="T344" s="12">
        <f t="shared" si="75"/>
        <v>730.1057957681686</v>
      </c>
    </row>
    <row r="345" spans="1:20" x14ac:dyDescent="0.25">
      <c r="A345" s="1">
        <v>345</v>
      </c>
      <c r="B345" s="2">
        <v>37404</v>
      </c>
      <c r="C345" s="1">
        <v>12703</v>
      </c>
      <c r="D345" s="1">
        <v>12861</v>
      </c>
      <c r="E345" s="1">
        <v>12703</v>
      </c>
      <c r="F345" s="1">
        <v>12728</v>
      </c>
      <c r="G345" s="14">
        <f t="shared" si="74"/>
        <v>2.362576783745407E-3</v>
      </c>
      <c r="H345" s="15">
        <f t="shared" si="72"/>
        <v>2.0191703331238209E-2</v>
      </c>
      <c r="I345" s="14">
        <f t="shared" si="76"/>
        <v>-5.0641760295417892E-3</v>
      </c>
      <c r="J345" s="17">
        <f t="shared" si="77"/>
        <v>1.7543220349789352E-2</v>
      </c>
      <c r="K345" s="17">
        <f t="shared" si="78"/>
        <v>2.2002900434929511E-3</v>
      </c>
      <c r="L345" s="17">
        <f t="shared" si="79"/>
        <v>1.6228674025245589E-4</v>
      </c>
      <c r="M345" s="17">
        <f t="shared" si="80"/>
        <v>2.8602524388233793E-2</v>
      </c>
      <c r="N345" s="17">
        <f t="shared" si="81"/>
        <v>-3.2572123053736454E-2</v>
      </c>
      <c r="O345" s="17">
        <f t="shared" si="83"/>
        <v>3.4870819736756484</v>
      </c>
      <c r="P345" s="17">
        <f t="shared" si="84"/>
        <v>0.46124155131089833</v>
      </c>
      <c r="Q345" s="16">
        <f t="shared" si="73"/>
        <v>1.4872735644882557E-3</v>
      </c>
      <c r="R345" s="1">
        <f t="shared" si="85"/>
        <v>-5.0641760295417892E-3</v>
      </c>
      <c r="S345" s="12">
        <f t="shared" si="82"/>
        <v>1897.3930441899799</v>
      </c>
      <c r="T345" s="12">
        <f t="shared" si="75"/>
        <v>731.83072677092844</v>
      </c>
    </row>
    <row r="346" spans="1:20" x14ac:dyDescent="0.25">
      <c r="A346" s="1">
        <v>346</v>
      </c>
      <c r="B346" s="2">
        <v>37405</v>
      </c>
      <c r="C346" s="1">
        <v>12728</v>
      </c>
      <c r="D346" s="1">
        <v>13003</v>
      </c>
      <c r="E346" s="1">
        <v>12720</v>
      </c>
      <c r="F346" s="1">
        <v>12985</v>
      </c>
      <c r="G346" s="14">
        <f t="shared" si="74"/>
        <v>2.0191703331238209E-2</v>
      </c>
      <c r="H346" s="15">
        <f t="shared" si="72"/>
        <v>-9.5494801694262499E-3</v>
      </c>
      <c r="I346" s="14">
        <f t="shared" si="76"/>
        <v>-2.9916595057122519E-2</v>
      </c>
      <c r="J346" s="17">
        <f t="shared" si="77"/>
        <v>1.7379880143548021E-2</v>
      </c>
      <c r="K346" s="17">
        <f t="shared" si="78"/>
        <v>2.0609609369955854E-3</v>
      </c>
      <c r="L346" s="17">
        <f t="shared" si="79"/>
        <v>1.8130742394242623E-2</v>
      </c>
      <c r="M346" s="17">
        <f t="shared" si="80"/>
        <v>2.8602524388233793E-2</v>
      </c>
      <c r="N346" s="17">
        <f t="shared" si="81"/>
        <v>-3.2572123053736454E-2</v>
      </c>
      <c r="O346" s="17">
        <f t="shared" si="83"/>
        <v>3.5198543912099578</v>
      </c>
      <c r="P346" s="17">
        <f t="shared" si="84"/>
        <v>0.46469582510275337</v>
      </c>
      <c r="Q346" s="16">
        <f t="shared" si="73"/>
        <v>1.4984118716952482E-3</v>
      </c>
      <c r="R346" s="1">
        <f t="shared" si="85"/>
        <v>-2.9916595057122519E-2</v>
      </c>
      <c r="S346" s="12">
        <f t="shared" si="82"/>
        <v>1867.4764491328574</v>
      </c>
      <c r="T346" s="12">
        <f t="shared" si="75"/>
        <v>746.60763569457151</v>
      </c>
    </row>
    <row r="347" spans="1:20" x14ac:dyDescent="0.25">
      <c r="A347" s="1">
        <v>347</v>
      </c>
      <c r="B347" s="2">
        <v>37407</v>
      </c>
      <c r="C347" s="1">
        <v>12992</v>
      </c>
      <c r="D347" s="1">
        <v>13013</v>
      </c>
      <c r="E347" s="1">
        <v>12861</v>
      </c>
      <c r="F347" s="1">
        <v>12861</v>
      </c>
      <c r="G347" s="14">
        <f t="shared" si="74"/>
        <v>-9.5494801694262499E-3</v>
      </c>
      <c r="H347" s="15">
        <f t="shared" si="72"/>
        <v>-1.5706399191353748E-2</v>
      </c>
      <c r="I347" s="14">
        <f t="shared" si="76"/>
        <v>-2.116076568134706E-2</v>
      </c>
      <c r="J347" s="17">
        <f t="shared" si="77"/>
        <v>1.3255360105555067E-2</v>
      </c>
      <c r="K347" s="17">
        <f t="shared" si="78"/>
        <v>4.1455251952838687E-3</v>
      </c>
      <c r="L347" s="17">
        <f t="shared" si="79"/>
        <v>-1.3695005364710119E-2</v>
      </c>
      <c r="M347" s="17">
        <f t="shared" si="80"/>
        <v>2.8602524388233793E-2</v>
      </c>
      <c r="N347" s="17">
        <f t="shared" si="81"/>
        <v>-2.266713993020706E-2</v>
      </c>
      <c r="O347" s="17">
        <f t="shared" si="83"/>
        <v>3.8678439446510939</v>
      </c>
      <c r="P347" s="17">
        <f t="shared" si="84"/>
        <v>0.49950965864546465</v>
      </c>
      <c r="Q347" s="16">
        <f t="shared" si="73"/>
        <v>1.6106690917124197E-3</v>
      </c>
      <c r="R347" s="1">
        <f t="shared" si="85"/>
        <v>0</v>
      </c>
      <c r="S347" s="12">
        <f t="shared" si="82"/>
        <v>1867.4764491328574</v>
      </c>
      <c r="T347" s="12">
        <f t="shared" si="75"/>
        <v>739.47792088316396</v>
      </c>
    </row>
    <row r="348" spans="1:20" x14ac:dyDescent="0.25">
      <c r="A348" s="1">
        <v>348</v>
      </c>
      <c r="B348" s="2">
        <v>37410</v>
      </c>
      <c r="C348" s="1">
        <v>12859</v>
      </c>
      <c r="D348" s="1">
        <v>12919</v>
      </c>
      <c r="E348" s="1">
        <v>12641</v>
      </c>
      <c r="F348" s="1">
        <v>12659</v>
      </c>
      <c r="G348" s="14">
        <f t="shared" si="74"/>
        <v>-1.5706399191353748E-2</v>
      </c>
      <c r="H348" s="15">
        <f t="shared" si="72"/>
        <v>-4.6607156963425211E-3</v>
      </c>
      <c r="I348" s="14">
        <f t="shared" si="76"/>
        <v>-4.3341578563067196E-2</v>
      </c>
      <c r="J348" s="17">
        <f t="shared" si="77"/>
        <v>1.4215080054290587E-2</v>
      </c>
      <c r="K348" s="17">
        <f t="shared" si="78"/>
        <v>2.9441874383634584E-3</v>
      </c>
      <c r="L348" s="17">
        <f t="shared" si="79"/>
        <v>-1.8650586629717206E-2</v>
      </c>
      <c r="M348" s="17">
        <f t="shared" si="80"/>
        <v>2.8602524388233793E-2</v>
      </c>
      <c r="N348" s="17">
        <f t="shared" si="81"/>
        <v>-2.266713993020706E-2</v>
      </c>
      <c r="O348" s="17">
        <f t="shared" si="83"/>
        <v>3.6067095030510186</v>
      </c>
      <c r="P348" s="17">
        <f t="shared" si="84"/>
        <v>0.47369722361822819</v>
      </c>
      <c r="Q348" s="16">
        <f t="shared" si="73"/>
        <v>1.5274368847658197E-3</v>
      </c>
      <c r="R348" s="1">
        <f t="shared" si="85"/>
        <v>-4.3341578563067196E-2</v>
      </c>
      <c r="S348" s="12">
        <f t="shared" si="82"/>
        <v>1824.1348705697901</v>
      </c>
      <c r="T348" s="12">
        <f t="shared" si="75"/>
        <v>727.86338546458069</v>
      </c>
    </row>
    <row r="349" spans="1:20" x14ac:dyDescent="0.25">
      <c r="A349" s="1">
        <v>349</v>
      </c>
      <c r="B349" s="2">
        <v>37411</v>
      </c>
      <c r="C349" s="1">
        <v>12637</v>
      </c>
      <c r="D349" s="1">
        <v>12642</v>
      </c>
      <c r="E349" s="1">
        <v>12493</v>
      </c>
      <c r="F349" s="1">
        <v>12600</v>
      </c>
      <c r="G349" s="14">
        <f t="shared" si="74"/>
        <v>-4.6607156963425211E-3</v>
      </c>
      <c r="H349" s="15">
        <f t="shared" si="72"/>
        <v>-7.9365079365079083E-4</v>
      </c>
      <c r="I349" s="14">
        <f t="shared" si="76"/>
        <v>-2.4646354487297573E-2</v>
      </c>
      <c r="J349" s="17">
        <f t="shared" si="77"/>
        <v>1.3893274232106307E-2</v>
      </c>
      <c r="K349" s="17">
        <f t="shared" si="78"/>
        <v>3.3369630283792027E-3</v>
      </c>
      <c r="L349" s="17">
        <f t="shared" si="79"/>
        <v>-7.9976787247217247E-3</v>
      </c>
      <c r="M349" s="17">
        <f t="shared" si="80"/>
        <v>2.8602524388233793E-2</v>
      </c>
      <c r="N349" s="17">
        <f t="shared" si="81"/>
        <v>-2.266713993020706E-2</v>
      </c>
      <c r="O349" s="17">
        <f t="shared" si="83"/>
        <v>3.6902506537991262</v>
      </c>
      <c r="P349" s="17">
        <f t="shared" si="84"/>
        <v>0.48215294645307955</v>
      </c>
      <c r="Q349" s="16">
        <f t="shared" si="73"/>
        <v>1.5547023663885656E-3</v>
      </c>
      <c r="R349" s="1">
        <f t="shared" si="85"/>
        <v>-2.4646354487297573E-2</v>
      </c>
      <c r="S349" s="12">
        <f t="shared" si="82"/>
        <v>1799.4885160824924</v>
      </c>
      <c r="T349" s="12">
        <f t="shared" si="75"/>
        <v>724.47102115915288</v>
      </c>
    </row>
    <row r="350" spans="1:20" x14ac:dyDescent="0.25">
      <c r="A350" s="1">
        <v>350</v>
      </c>
      <c r="B350" s="2">
        <v>37412</v>
      </c>
      <c r="C350" s="1">
        <v>12580</v>
      </c>
      <c r="D350" s="1">
        <v>12707</v>
      </c>
      <c r="E350" s="1">
        <v>12574</v>
      </c>
      <c r="F350" s="1">
        <v>12590</v>
      </c>
      <c r="G350" s="14">
        <f t="shared" si="74"/>
        <v>-7.9365079365079083E-4</v>
      </c>
      <c r="H350" s="15">
        <f t="shared" si="72"/>
        <v>-3.7887212073073884E-2</v>
      </c>
      <c r="I350" s="14">
        <f t="shared" si="76"/>
        <v>1.9553236612338543E-3</v>
      </c>
      <c r="J350" s="17">
        <f t="shared" si="77"/>
        <v>1.3407357220508054E-2</v>
      </c>
      <c r="K350" s="17">
        <f t="shared" si="78"/>
        <v>2.1620177591163154E-3</v>
      </c>
      <c r="L350" s="17">
        <f t="shared" si="79"/>
        <v>-2.9556685527671062E-3</v>
      </c>
      <c r="M350" s="17">
        <f t="shared" si="80"/>
        <v>2.8602524388233793E-2</v>
      </c>
      <c r="N350" s="17">
        <f t="shared" si="81"/>
        <v>-2.266713993020706E-2</v>
      </c>
      <c r="O350" s="17">
        <f t="shared" si="83"/>
        <v>3.8239948019001204</v>
      </c>
      <c r="P350" s="17">
        <f t="shared" si="84"/>
        <v>0.49529939855123967</v>
      </c>
      <c r="Q350" s="16">
        <f t="shared" si="73"/>
        <v>1.5970931063746636E-3</v>
      </c>
      <c r="R350" s="1">
        <f t="shared" si="85"/>
        <v>1.9553236612338543E-3</v>
      </c>
      <c r="S350" s="12">
        <f t="shared" si="82"/>
        <v>1801.4438397437264</v>
      </c>
      <c r="T350" s="12">
        <f t="shared" si="75"/>
        <v>723.89604415823294</v>
      </c>
    </row>
    <row r="351" spans="1:20" x14ac:dyDescent="0.25">
      <c r="A351" s="1">
        <v>351</v>
      </c>
      <c r="B351" s="2">
        <v>37413</v>
      </c>
      <c r="C351" s="1">
        <v>12591</v>
      </c>
      <c r="D351" s="1">
        <v>12595</v>
      </c>
      <c r="E351" s="1">
        <v>12113</v>
      </c>
      <c r="F351" s="1">
        <v>12113</v>
      </c>
      <c r="G351" s="14">
        <f t="shared" si="74"/>
        <v>-3.7887212073073884E-2</v>
      </c>
      <c r="H351" s="15">
        <f t="shared" si="72"/>
        <v>1.4034508379427102E-2</v>
      </c>
      <c r="I351" s="14">
        <f t="shared" si="76"/>
        <v>8.8901547819267845E-3</v>
      </c>
      <c r="J351" s="17">
        <f t="shared" si="77"/>
        <v>1.6602077186601928E-2</v>
      </c>
      <c r="K351" s="17">
        <f t="shared" si="78"/>
        <v>-1.1613490940454608E-3</v>
      </c>
      <c r="L351" s="17">
        <f t="shared" si="79"/>
        <v>-3.6725862979028426E-2</v>
      </c>
      <c r="M351" s="17">
        <f t="shared" si="80"/>
        <v>2.8602524388233793E-2</v>
      </c>
      <c r="N351" s="17">
        <f t="shared" si="81"/>
        <v>-3.6725862979028426E-2</v>
      </c>
      <c r="O351" s="17">
        <f t="shared" si="83"/>
        <v>3.9349526347210939</v>
      </c>
      <c r="P351" s="17">
        <f t="shared" si="84"/>
        <v>0.50586168761557126</v>
      </c>
      <c r="Q351" s="16">
        <f t="shared" si="73"/>
        <v>1.6311512116369E-3</v>
      </c>
      <c r="R351" s="1">
        <f t="shared" si="85"/>
        <v>0</v>
      </c>
      <c r="S351" s="12">
        <f t="shared" si="82"/>
        <v>1801.4438397437264</v>
      </c>
      <c r="T351" s="12">
        <f t="shared" si="75"/>
        <v>696.46964121435076</v>
      </c>
    </row>
    <row r="352" spans="1:20" x14ac:dyDescent="0.25">
      <c r="A352" s="1">
        <v>352</v>
      </c>
      <c r="B352" s="2">
        <v>37414</v>
      </c>
      <c r="C352" s="1">
        <v>12051</v>
      </c>
      <c r="D352" s="1">
        <v>12310</v>
      </c>
      <c r="E352" s="1">
        <v>11955</v>
      </c>
      <c r="F352" s="1">
        <v>12283</v>
      </c>
      <c r="G352" s="14">
        <f t="shared" si="74"/>
        <v>1.4034508379427102E-2</v>
      </c>
      <c r="H352" s="15">
        <f t="shared" si="72"/>
        <v>2.5808027354880636E-2</v>
      </c>
      <c r="I352" s="14">
        <f t="shared" si="76"/>
        <v>-1.145065990380667E-2</v>
      </c>
      <c r="J352" s="17">
        <f t="shared" si="77"/>
        <v>1.5565145521689945E-2</v>
      </c>
      <c r="K352" s="17">
        <f t="shared" si="78"/>
        <v>-1.8991295070769057E-3</v>
      </c>
      <c r="L352" s="17">
        <f t="shared" si="79"/>
        <v>1.5933637886504006E-2</v>
      </c>
      <c r="M352" s="17">
        <f t="shared" si="80"/>
        <v>1.8130742394242623E-2</v>
      </c>
      <c r="N352" s="17">
        <f t="shared" si="81"/>
        <v>-3.6725862979028426E-2</v>
      </c>
      <c r="O352" s="17">
        <f t="shared" si="83"/>
        <v>3.5243233220549506</v>
      </c>
      <c r="P352" s="17">
        <f t="shared" si="84"/>
        <v>0.4651643651027334</v>
      </c>
      <c r="Q352" s="16">
        <f t="shared" si="73"/>
        <v>1.4999226791103544E-3</v>
      </c>
      <c r="R352" s="1">
        <f t="shared" si="85"/>
        <v>-1.145065990380667E-2</v>
      </c>
      <c r="S352" s="12">
        <f t="shared" si="82"/>
        <v>1789.9931798399198</v>
      </c>
      <c r="T352" s="12">
        <f t="shared" si="75"/>
        <v>706.24425022999014</v>
      </c>
    </row>
    <row r="353" spans="1:20" x14ac:dyDescent="0.25">
      <c r="A353" s="1">
        <v>353</v>
      </c>
      <c r="B353" s="2">
        <v>37417</v>
      </c>
      <c r="C353" s="1">
        <v>12306</v>
      </c>
      <c r="D353" s="1">
        <v>12600</v>
      </c>
      <c r="E353" s="1">
        <v>12304</v>
      </c>
      <c r="F353" s="1">
        <v>12600</v>
      </c>
      <c r="G353" s="14">
        <f t="shared" si="74"/>
        <v>2.5808027354880636E-2</v>
      </c>
      <c r="H353" s="15">
        <f t="shared" si="72"/>
        <v>-3.0952380952380953E-2</v>
      </c>
      <c r="I353" s="14">
        <f t="shared" si="76"/>
        <v>-5.1352481044230847E-2</v>
      </c>
      <c r="J353" s="17">
        <f t="shared" si="77"/>
        <v>1.7113665995819254E-2</v>
      </c>
      <c r="K353" s="17">
        <f t="shared" si="78"/>
        <v>-3.8396559811014382E-4</v>
      </c>
      <c r="L353" s="17">
        <f t="shared" si="79"/>
        <v>2.6191992952990781E-2</v>
      </c>
      <c r="M353" s="17">
        <f t="shared" si="80"/>
        <v>2.6191992952990781E-2</v>
      </c>
      <c r="N353" s="17">
        <f t="shared" si="81"/>
        <v>-3.6725862979028426E-2</v>
      </c>
      <c r="O353" s="17">
        <f t="shared" si="83"/>
        <v>3.6764686156308994</v>
      </c>
      <c r="P353" s="17">
        <f t="shared" si="84"/>
        <v>0.48077124848264979</v>
      </c>
      <c r="Q353" s="16">
        <f t="shared" si="73"/>
        <v>1.5502470807368571E-3</v>
      </c>
      <c r="R353" s="1">
        <f t="shared" si="85"/>
        <v>-5.1352481044230847E-2</v>
      </c>
      <c r="S353" s="12">
        <f t="shared" si="82"/>
        <v>1738.6406987956889</v>
      </c>
      <c r="T353" s="12">
        <f t="shared" si="75"/>
        <v>724.47102115915288</v>
      </c>
    </row>
    <row r="354" spans="1:20" x14ac:dyDescent="0.25">
      <c r="A354" s="1">
        <v>354</v>
      </c>
      <c r="B354" s="2">
        <v>37418</v>
      </c>
      <c r="C354" s="1">
        <v>12609</v>
      </c>
      <c r="D354" s="1">
        <v>12686</v>
      </c>
      <c r="E354" s="1">
        <v>12170</v>
      </c>
      <c r="F354" s="1">
        <v>12210</v>
      </c>
      <c r="G354" s="14">
        <f t="shared" si="74"/>
        <v>-3.0952380952380953E-2</v>
      </c>
      <c r="H354" s="15">
        <f t="shared" si="72"/>
        <v>-6.3063063063063529E-3</v>
      </c>
      <c r="I354" s="14">
        <f t="shared" si="76"/>
        <v>-4.2386390009923836E-2</v>
      </c>
      <c r="J354" s="17">
        <f t="shared" si="77"/>
        <v>1.885336124076507E-2</v>
      </c>
      <c r="K354" s="17">
        <f t="shared" si="78"/>
        <v>-2.2847151884415923E-3</v>
      </c>
      <c r="L354" s="17">
        <f t="shared" si="79"/>
        <v>-2.8667665763939362E-2</v>
      </c>
      <c r="M354" s="17">
        <f t="shared" si="80"/>
        <v>2.6191992952990781E-2</v>
      </c>
      <c r="N354" s="17">
        <f t="shared" si="81"/>
        <v>-3.6725862979028426E-2</v>
      </c>
      <c r="O354" s="17">
        <f t="shared" si="83"/>
        <v>3.3372222135105072</v>
      </c>
      <c r="P354" s="17">
        <f t="shared" si="84"/>
        <v>0.44502084483697157</v>
      </c>
      <c r="Q354" s="16">
        <f t="shared" si="73"/>
        <v>1.434969890052529E-3</v>
      </c>
      <c r="R354" s="1">
        <f t="shared" si="85"/>
        <v>-4.2386390009923836E-2</v>
      </c>
      <c r="S354" s="12">
        <f t="shared" si="82"/>
        <v>1696.254308785765</v>
      </c>
      <c r="T354" s="12">
        <f t="shared" si="75"/>
        <v>702.04691812327439</v>
      </c>
    </row>
    <row r="355" spans="1:20" x14ac:dyDescent="0.25">
      <c r="A355" s="1">
        <v>355</v>
      </c>
      <c r="B355" s="2">
        <v>37419</v>
      </c>
      <c r="C355" s="1">
        <v>12221</v>
      </c>
      <c r="D355" s="1">
        <v>12400</v>
      </c>
      <c r="E355" s="1">
        <v>12058</v>
      </c>
      <c r="F355" s="1">
        <v>12133</v>
      </c>
      <c r="G355" s="14">
        <f t="shared" si="74"/>
        <v>-6.3063063063063529E-3</v>
      </c>
      <c r="H355" s="15">
        <f t="shared" si="72"/>
        <v>-1.409379378554354E-2</v>
      </c>
      <c r="I355" s="14">
        <f t="shared" si="76"/>
        <v>-1.5736464590872856E-2</v>
      </c>
      <c r="J355" s="17">
        <f t="shared" si="77"/>
        <v>1.882866191047293E-2</v>
      </c>
      <c r="K355" s="17">
        <f t="shared" si="78"/>
        <v>-2.8788015387641347E-3</v>
      </c>
      <c r="L355" s="17">
        <f t="shared" si="79"/>
        <v>-3.4275047675422182E-3</v>
      </c>
      <c r="M355" s="17">
        <f t="shared" si="80"/>
        <v>2.6191992952990781E-2</v>
      </c>
      <c r="N355" s="17">
        <f t="shared" si="81"/>
        <v>-3.6725862979028426E-2</v>
      </c>
      <c r="O355" s="17">
        <f t="shared" si="83"/>
        <v>3.3415999623968426</v>
      </c>
      <c r="P355" s="17">
        <f t="shared" si="84"/>
        <v>0.44550493283202391</v>
      </c>
      <c r="Q355" s="16">
        <f t="shared" si="73"/>
        <v>1.4365308319838905E-3</v>
      </c>
      <c r="R355" s="1">
        <f t="shared" si="85"/>
        <v>-1.5736464590872856E-2</v>
      </c>
      <c r="S355" s="12">
        <f t="shared" si="82"/>
        <v>1680.5178441948922</v>
      </c>
      <c r="T355" s="12">
        <f t="shared" si="75"/>
        <v>697.61959521619065</v>
      </c>
    </row>
    <row r="356" spans="1:20" x14ac:dyDescent="0.25">
      <c r="A356" s="1">
        <v>356</v>
      </c>
      <c r="B356" s="2">
        <v>37420</v>
      </c>
      <c r="C356" s="1">
        <v>12133</v>
      </c>
      <c r="D356" s="1">
        <v>12313</v>
      </c>
      <c r="E356" s="1">
        <v>11962</v>
      </c>
      <c r="F356" s="1">
        <v>11962</v>
      </c>
      <c r="G356" s="14">
        <f t="shared" si="74"/>
        <v>-1.409379378554354E-2</v>
      </c>
      <c r="H356" s="15">
        <f t="shared" si="72"/>
        <v>-2.1986289918073942E-2</v>
      </c>
      <c r="I356" s="14">
        <f t="shared" si="76"/>
        <v>-1.1360355315675252E-2</v>
      </c>
      <c r="J356" s="17">
        <f t="shared" si="77"/>
        <v>1.7997018669996697E-2</v>
      </c>
      <c r="K356" s="17">
        <f t="shared" si="78"/>
        <v>-2.0704939245090276E-3</v>
      </c>
      <c r="L356" s="17">
        <f t="shared" si="79"/>
        <v>-1.2023299861034512E-2</v>
      </c>
      <c r="M356" s="17">
        <f t="shared" si="80"/>
        <v>2.6191992952990781E-2</v>
      </c>
      <c r="N356" s="17">
        <f t="shared" si="81"/>
        <v>-3.6725862979028426E-2</v>
      </c>
      <c r="O356" s="17">
        <f t="shared" si="83"/>
        <v>3.4960154837707211</v>
      </c>
      <c r="P356" s="17">
        <f t="shared" si="84"/>
        <v>0.46218636798913704</v>
      </c>
      <c r="Q356" s="16">
        <f t="shared" si="73"/>
        <v>1.4903201262406352E-3</v>
      </c>
      <c r="R356" s="1">
        <f t="shared" si="85"/>
        <v>-1.1360355315675252E-2</v>
      </c>
      <c r="S356" s="12">
        <f t="shared" si="82"/>
        <v>1669.157488879217</v>
      </c>
      <c r="T356" s="12">
        <f t="shared" si="75"/>
        <v>687.78748850045929</v>
      </c>
    </row>
    <row r="357" spans="1:20" x14ac:dyDescent="0.25">
      <c r="A357" s="1">
        <v>357</v>
      </c>
      <c r="B357" s="2">
        <v>37421</v>
      </c>
      <c r="C357" s="1">
        <v>11985</v>
      </c>
      <c r="D357" s="1">
        <v>11985</v>
      </c>
      <c r="E357" s="1">
        <v>11601</v>
      </c>
      <c r="F357" s="1">
        <v>11699</v>
      </c>
      <c r="G357" s="14">
        <f t="shared" si="74"/>
        <v>-2.1986289918073942E-2</v>
      </c>
      <c r="H357" s="15">
        <f t="shared" si="72"/>
        <v>2.0343619112744626E-2</v>
      </c>
      <c r="I357" s="14">
        <f t="shared" si="76"/>
        <v>-1.7121294904411277E-2</v>
      </c>
      <c r="J357" s="17">
        <f t="shared" si="77"/>
        <v>1.800923979825627E-2</v>
      </c>
      <c r="K357" s="17">
        <f t="shared" si="78"/>
        <v>-4.5496144166755773E-3</v>
      </c>
      <c r="L357" s="17">
        <f t="shared" si="79"/>
        <v>-1.7436675501398366E-2</v>
      </c>
      <c r="M357" s="17">
        <f t="shared" si="80"/>
        <v>2.6191992952990781E-2</v>
      </c>
      <c r="N357" s="17">
        <f t="shared" si="81"/>
        <v>-3.6725862979028426E-2</v>
      </c>
      <c r="O357" s="17">
        <f t="shared" si="83"/>
        <v>3.4936430763785586</v>
      </c>
      <c r="P357" s="17">
        <f t="shared" si="84"/>
        <v>0.46193569553740843</v>
      </c>
      <c r="Q357" s="16">
        <f t="shared" si="73"/>
        <v>1.4895118328209687E-3</v>
      </c>
      <c r="R357" s="1">
        <f t="shared" si="85"/>
        <v>-1.7121294904411277E-2</v>
      </c>
      <c r="S357" s="12">
        <f t="shared" si="82"/>
        <v>1652.0361939748057</v>
      </c>
      <c r="T357" s="12">
        <f t="shared" si="75"/>
        <v>672.66559337626427</v>
      </c>
    </row>
    <row r="358" spans="1:20" x14ac:dyDescent="0.25">
      <c r="A358" s="1">
        <v>358</v>
      </c>
      <c r="B358" s="2">
        <v>37424</v>
      </c>
      <c r="C358" s="1">
        <v>11705</v>
      </c>
      <c r="D358" s="1">
        <v>11955</v>
      </c>
      <c r="E358" s="1">
        <v>11705</v>
      </c>
      <c r="F358" s="1">
        <v>11937</v>
      </c>
      <c r="G358" s="14">
        <f t="shared" si="74"/>
        <v>2.0343619112744626E-2</v>
      </c>
      <c r="H358" s="15">
        <f t="shared" si="72"/>
        <v>-9.7176845103459364E-3</v>
      </c>
      <c r="I358" s="14">
        <f t="shared" si="76"/>
        <v>-8.8278452692871601E-2</v>
      </c>
      <c r="J358" s="17">
        <f t="shared" si="77"/>
        <v>1.908756744084433E-2</v>
      </c>
      <c r="K358" s="17">
        <f t="shared" si="78"/>
        <v>-3.2889449806576304E-3</v>
      </c>
      <c r="L358" s="17">
        <f t="shared" si="79"/>
        <v>2.3632564093402256E-2</v>
      </c>
      <c r="M358" s="17">
        <f t="shared" si="80"/>
        <v>2.6191992952990781E-2</v>
      </c>
      <c r="N358" s="17">
        <f t="shared" si="81"/>
        <v>-3.6725862979028426E-2</v>
      </c>
      <c r="O358" s="17">
        <f t="shared" si="83"/>
        <v>3.2962741914082305</v>
      </c>
      <c r="P358" s="17">
        <f t="shared" si="84"/>
        <v>0.44046184861808163</v>
      </c>
      <c r="Q358" s="16">
        <f t="shared" si="73"/>
        <v>1.4202694049429674E-3</v>
      </c>
      <c r="R358" s="1">
        <f t="shared" si="85"/>
        <v>-8.8278452692871601E-2</v>
      </c>
      <c r="S358" s="12">
        <f t="shared" si="82"/>
        <v>1563.7577412819342</v>
      </c>
      <c r="T358" s="12">
        <f t="shared" si="75"/>
        <v>686.35004599815932</v>
      </c>
    </row>
    <row r="359" spans="1:20" x14ac:dyDescent="0.25">
      <c r="A359" s="1">
        <v>359</v>
      </c>
      <c r="B359" s="2">
        <v>37425</v>
      </c>
      <c r="C359" s="1">
        <v>11942</v>
      </c>
      <c r="D359" s="1">
        <v>12116</v>
      </c>
      <c r="E359" s="1">
        <v>11809</v>
      </c>
      <c r="F359" s="1">
        <v>11821</v>
      </c>
      <c r="G359" s="14">
        <f t="shared" si="74"/>
        <v>-9.7176845103459364E-3</v>
      </c>
      <c r="H359" s="15">
        <f t="shared" si="72"/>
        <v>-2.7747229506809967E-2</v>
      </c>
      <c r="I359" s="14">
        <f t="shared" si="76"/>
        <v>-0.1254028251996675</v>
      </c>
      <c r="J359" s="17">
        <f t="shared" si="77"/>
        <v>1.8791198501393973E-2</v>
      </c>
      <c r="K359" s="17">
        <f t="shared" si="78"/>
        <v>-4.5942318956307959E-3</v>
      </c>
      <c r="L359" s="17">
        <f t="shared" si="79"/>
        <v>-5.1234526147151405E-3</v>
      </c>
      <c r="M359" s="17">
        <f t="shared" si="80"/>
        <v>2.6191992952990781E-2</v>
      </c>
      <c r="N359" s="17">
        <f t="shared" si="81"/>
        <v>-3.6725862979028426E-2</v>
      </c>
      <c r="O359" s="17">
        <f t="shared" si="83"/>
        <v>3.3482620029452521</v>
      </c>
      <c r="P359" s="17">
        <f t="shared" si="84"/>
        <v>0.44624040042840735</v>
      </c>
      <c r="Q359" s="16">
        <f t="shared" si="73"/>
        <v>1.4389023475390914E-3</v>
      </c>
      <c r="R359" s="1">
        <f t="shared" si="85"/>
        <v>-0.1254028251996675</v>
      </c>
      <c r="S359" s="12">
        <f t="shared" si="82"/>
        <v>1438.3549160822668</v>
      </c>
      <c r="T359" s="12">
        <f t="shared" si="75"/>
        <v>679.68031278748776</v>
      </c>
    </row>
    <row r="360" spans="1:20" x14ac:dyDescent="0.25">
      <c r="A360" s="1">
        <v>360</v>
      </c>
      <c r="B360" s="2">
        <v>37426</v>
      </c>
      <c r="C360" s="1">
        <v>11822</v>
      </c>
      <c r="D360" s="1">
        <v>11901</v>
      </c>
      <c r="E360" s="1">
        <v>11485</v>
      </c>
      <c r="F360" s="1">
        <v>11493</v>
      </c>
      <c r="G360" s="14">
        <f t="shared" si="74"/>
        <v>-2.7747229506809967E-2</v>
      </c>
      <c r="H360" s="15">
        <f t="shared" si="72"/>
        <v>-5.0813538675715697E-2</v>
      </c>
      <c r="I360" s="14">
        <f t="shared" si="76"/>
        <v>-6.293738065150345E-2</v>
      </c>
      <c r="J360" s="17">
        <f t="shared" si="77"/>
        <v>1.958635103851401E-2</v>
      </c>
      <c r="K360" s="17">
        <f t="shared" si="78"/>
        <v>-6.6015523150011546E-3</v>
      </c>
      <c r="L360" s="17">
        <f t="shared" si="79"/>
        <v>-2.1145677191808813E-2</v>
      </c>
      <c r="M360" s="17">
        <f t="shared" si="80"/>
        <v>2.6191992952990781E-2</v>
      </c>
      <c r="N360" s="17">
        <f t="shared" si="81"/>
        <v>-3.6725862979028426E-2</v>
      </c>
      <c r="O360" s="17">
        <f t="shared" si="83"/>
        <v>3.2123316797651298</v>
      </c>
      <c r="P360" s="17">
        <f t="shared" si="84"/>
        <v>0.43093627029876258</v>
      </c>
      <c r="Q360" s="16">
        <f t="shared" si="73"/>
        <v>1.3895541738877402E-3</v>
      </c>
      <c r="R360" s="1">
        <f t="shared" si="85"/>
        <v>-6.293738065150345E-2</v>
      </c>
      <c r="S360" s="12">
        <f t="shared" si="82"/>
        <v>1375.4175354307633</v>
      </c>
      <c r="T360" s="12">
        <f t="shared" si="75"/>
        <v>660.821067157313</v>
      </c>
    </row>
    <row r="361" spans="1:20" x14ac:dyDescent="0.25">
      <c r="A361" s="1">
        <v>361</v>
      </c>
      <c r="B361" s="2">
        <v>37427</v>
      </c>
      <c r="C361" s="1">
        <v>11508</v>
      </c>
      <c r="D361" s="1">
        <v>11603</v>
      </c>
      <c r="E361" s="1">
        <v>10894</v>
      </c>
      <c r="F361" s="1">
        <v>10909</v>
      </c>
      <c r="G361" s="14">
        <f t="shared" si="74"/>
        <v>-5.0813538675715697E-2</v>
      </c>
      <c r="H361" s="15">
        <f t="shared" si="72"/>
        <v>-4.6842057017141836E-2</v>
      </c>
      <c r="I361" s="14">
        <f t="shared" si="76"/>
        <v>-1.7049950350171983E-2</v>
      </c>
      <c r="J361" s="17">
        <f t="shared" si="77"/>
        <v>2.1165094166472005E-2</v>
      </c>
      <c r="K361" s="17">
        <f t="shared" si="78"/>
        <v>-1.1335235115464748E-2</v>
      </c>
      <c r="L361" s="17">
        <f t="shared" si="79"/>
        <v>-3.9478303560250949E-2</v>
      </c>
      <c r="M361" s="17">
        <f t="shared" si="80"/>
        <v>2.6191992952990781E-2</v>
      </c>
      <c r="N361" s="17">
        <f t="shared" si="81"/>
        <v>-3.9478303560250949E-2</v>
      </c>
      <c r="O361" s="17">
        <f t="shared" si="83"/>
        <v>3.1027642020733928</v>
      </c>
      <c r="P361" s="17">
        <f t="shared" si="84"/>
        <v>0.41812127109375269</v>
      </c>
      <c r="Q361" s="16">
        <f t="shared" si="73"/>
        <v>1.3482322038865979E-3</v>
      </c>
      <c r="R361" s="1">
        <f t="shared" si="85"/>
        <v>-1.7049950350171983E-2</v>
      </c>
      <c r="S361" s="12">
        <f t="shared" si="82"/>
        <v>1358.3675850805914</v>
      </c>
      <c r="T361" s="12">
        <f t="shared" si="75"/>
        <v>627.24241030358712</v>
      </c>
    </row>
    <row r="362" spans="1:20" x14ac:dyDescent="0.25">
      <c r="A362" s="1">
        <v>362</v>
      </c>
      <c r="B362" s="2">
        <v>37428</v>
      </c>
      <c r="C362" s="1">
        <v>10917</v>
      </c>
      <c r="D362" s="1">
        <v>11010</v>
      </c>
      <c r="E362" s="1">
        <v>10298</v>
      </c>
      <c r="F362" s="1">
        <v>10398</v>
      </c>
      <c r="G362" s="14">
        <f t="shared" si="74"/>
        <v>-4.6842057017141836E-2</v>
      </c>
      <c r="H362" s="15">
        <f t="shared" si="72"/>
        <v>3.4718215041354084E-2</v>
      </c>
      <c r="I362" s="14">
        <f t="shared" si="76"/>
        <v>2.8391023162392948E-2</v>
      </c>
      <c r="J362" s="17">
        <f t="shared" si="77"/>
        <v>2.3046981028448606E-2</v>
      </c>
      <c r="K362" s="17">
        <f t="shared" si="78"/>
        <v>-1.3821406905312453E-2</v>
      </c>
      <c r="L362" s="17">
        <f t="shared" si="79"/>
        <v>-3.3020650111829385E-2</v>
      </c>
      <c r="M362" s="17">
        <f t="shared" si="80"/>
        <v>2.6191992952990781E-2</v>
      </c>
      <c r="N362" s="17">
        <f t="shared" si="81"/>
        <v>-3.9478303560250949E-2</v>
      </c>
      <c r="O362" s="17">
        <f t="shared" si="83"/>
        <v>2.8494099262797148</v>
      </c>
      <c r="P362" s="17">
        <f t="shared" si="84"/>
        <v>0.38666636571482293</v>
      </c>
      <c r="Q362" s="16">
        <f t="shared" si="73"/>
        <v>1.2468058490610146E-3</v>
      </c>
      <c r="R362" s="1">
        <f t="shared" si="85"/>
        <v>0</v>
      </c>
      <c r="S362" s="12">
        <f t="shared" si="82"/>
        <v>1358.3675850805914</v>
      </c>
      <c r="T362" s="12">
        <f t="shared" si="75"/>
        <v>597.861085556577</v>
      </c>
    </row>
    <row r="363" spans="1:20" x14ac:dyDescent="0.25">
      <c r="A363" s="1">
        <v>363</v>
      </c>
      <c r="B363" s="2">
        <v>37431</v>
      </c>
      <c r="C363" s="1">
        <v>10438</v>
      </c>
      <c r="D363" s="1">
        <v>10814</v>
      </c>
      <c r="E363" s="1">
        <v>10247</v>
      </c>
      <c r="F363" s="1">
        <v>10759</v>
      </c>
      <c r="G363" s="14">
        <f t="shared" si="74"/>
        <v>3.4718215041354084E-2</v>
      </c>
      <c r="H363" s="15">
        <f t="shared" si="72"/>
        <v>-4.9261083743842304E-3</v>
      </c>
      <c r="I363" s="14">
        <f t="shared" si="76"/>
        <v>2.3791599627913884E-2</v>
      </c>
      <c r="J363" s="17">
        <f t="shared" si="77"/>
        <v>2.6212481947853663E-2</v>
      </c>
      <c r="K363" s="17">
        <f t="shared" si="78"/>
        <v>-1.0459765956465266E-2</v>
      </c>
      <c r="L363" s="17">
        <f t="shared" si="79"/>
        <v>4.5177980997819348E-2</v>
      </c>
      <c r="M363" s="17">
        <f t="shared" si="80"/>
        <v>4.5177980997819348E-2</v>
      </c>
      <c r="N363" s="17">
        <f t="shared" si="81"/>
        <v>-3.9478303560250949E-2</v>
      </c>
      <c r="O363" s="17">
        <f t="shared" si="83"/>
        <v>3.2296172764747348</v>
      </c>
      <c r="P363" s="17">
        <f t="shared" si="84"/>
        <v>0.43291798633621104</v>
      </c>
      <c r="Q363" s="16">
        <f t="shared" si="73"/>
        <v>1.3959442180336823E-3</v>
      </c>
      <c r="R363" s="1">
        <f t="shared" si="85"/>
        <v>2.3791599627913884E-2</v>
      </c>
      <c r="S363" s="12">
        <f t="shared" si="82"/>
        <v>1382.1591847085053</v>
      </c>
      <c r="T363" s="12">
        <f t="shared" si="75"/>
        <v>618.61775528978762</v>
      </c>
    </row>
    <row r="364" spans="1:20" x14ac:dyDescent="0.25">
      <c r="A364" s="1">
        <v>364</v>
      </c>
      <c r="B364" s="2">
        <v>37432</v>
      </c>
      <c r="C364" s="1">
        <v>10773</v>
      </c>
      <c r="D364" s="1">
        <v>10973</v>
      </c>
      <c r="E364" s="1">
        <v>10597</v>
      </c>
      <c r="F364" s="1">
        <v>10706</v>
      </c>
      <c r="G364" s="14">
        <f t="shared" si="74"/>
        <v>-4.9261083743842304E-3</v>
      </c>
      <c r="H364" s="15">
        <f t="shared" si="72"/>
        <v>-1.4010835045769054E-3</v>
      </c>
      <c r="I364" s="14">
        <f t="shared" si="76"/>
        <v>4.0158732246373341E-2</v>
      </c>
      <c r="J364" s="17">
        <f t="shared" si="77"/>
        <v>2.6208377375096365E-2</v>
      </c>
      <c r="K364" s="17">
        <f t="shared" si="78"/>
        <v>-1.0477458801668045E-2</v>
      </c>
      <c r="L364" s="17">
        <f t="shared" si="79"/>
        <v>5.5513504272838143E-3</v>
      </c>
      <c r="M364" s="17">
        <f t="shared" si="80"/>
        <v>4.5177980997819348E-2</v>
      </c>
      <c r="N364" s="17">
        <f t="shared" si="81"/>
        <v>-3.9478303560250949E-2</v>
      </c>
      <c r="O364" s="17">
        <f t="shared" si="83"/>
        <v>3.2301230765439186</v>
      </c>
      <c r="P364" s="17">
        <f t="shared" si="84"/>
        <v>0.43297581419449027</v>
      </c>
      <c r="Q364" s="16">
        <f t="shared" si="73"/>
        <v>1.3961306839855578E-3</v>
      </c>
      <c r="R364" s="1">
        <f t="shared" si="85"/>
        <v>4.0158732246373341E-2</v>
      </c>
      <c r="S364" s="12">
        <f t="shared" si="82"/>
        <v>1422.3179169548787</v>
      </c>
      <c r="T364" s="12">
        <f t="shared" si="75"/>
        <v>615.57037718491188</v>
      </c>
    </row>
    <row r="365" spans="1:20" x14ac:dyDescent="0.25">
      <c r="A365" s="1">
        <v>365</v>
      </c>
      <c r="B365" s="2">
        <v>37433</v>
      </c>
      <c r="C365" s="1">
        <v>10676</v>
      </c>
      <c r="D365" s="1">
        <v>10694</v>
      </c>
      <c r="E365" s="1">
        <v>10430</v>
      </c>
      <c r="F365" s="1">
        <v>10691</v>
      </c>
      <c r="G365" s="14">
        <f t="shared" si="74"/>
        <v>-1.4010835045769054E-3</v>
      </c>
      <c r="H365" s="15">
        <f t="shared" si="72"/>
        <v>3.011879150687502E-2</v>
      </c>
      <c r="I365" s="14">
        <f t="shared" si="76"/>
        <v>1.9385473350375659E-2</v>
      </c>
      <c r="J365" s="17">
        <f t="shared" si="77"/>
        <v>2.6192810460661724E-2</v>
      </c>
      <c r="K365" s="17">
        <f t="shared" si="78"/>
        <v>-1.0517954315729787E-2</v>
      </c>
      <c r="L365" s="17">
        <f t="shared" si="79"/>
        <v>9.1168708111528819E-3</v>
      </c>
      <c r="M365" s="17">
        <f t="shared" si="80"/>
        <v>4.5177980997819348E-2</v>
      </c>
      <c r="N365" s="17">
        <f t="shared" si="81"/>
        <v>-3.9478303560250949E-2</v>
      </c>
      <c r="O365" s="17">
        <f t="shared" si="83"/>
        <v>3.2320428037004003</v>
      </c>
      <c r="P365" s="17">
        <f t="shared" si="84"/>
        <v>0.43319521322494792</v>
      </c>
      <c r="Q365" s="16">
        <f t="shared" si="73"/>
        <v>1.3968381362459766E-3</v>
      </c>
      <c r="R365" s="1">
        <f t="shared" si="85"/>
        <v>1.9385473350375659E-2</v>
      </c>
      <c r="S365" s="12">
        <f t="shared" si="82"/>
        <v>1441.7033903052543</v>
      </c>
      <c r="T365" s="12">
        <f t="shared" si="75"/>
        <v>614.70791168353196</v>
      </c>
    </row>
    <row r="366" spans="1:20" x14ac:dyDescent="0.25">
      <c r="A366" s="1">
        <v>366</v>
      </c>
      <c r="B366" s="2">
        <v>37434</v>
      </c>
      <c r="C366" s="1">
        <v>10690</v>
      </c>
      <c r="D366" s="1">
        <v>11013</v>
      </c>
      <c r="E366" s="1">
        <v>10690</v>
      </c>
      <c r="F366" s="1">
        <v>11013</v>
      </c>
      <c r="G366" s="14">
        <f t="shared" si="74"/>
        <v>3.011879150687502E-2</v>
      </c>
      <c r="H366" s="15">
        <f t="shared" si="72"/>
        <v>1.1441024244075226E-2</v>
      </c>
      <c r="I366" s="14">
        <f t="shared" si="76"/>
        <v>-1.4956601300091021E-2</v>
      </c>
      <c r="J366" s="17">
        <f t="shared" si="77"/>
        <v>2.6990519786623254E-2</v>
      </c>
      <c r="K366" s="17">
        <f t="shared" si="78"/>
        <v>-5.9842207437331933E-3</v>
      </c>
      <c r="L366" s="17">
        <f t="shared" si="79"/>
        <v>3.6103012250608212E-2</v>
      </c>
      <c r="M366" s="17">
        <f t="shared" si="80"/>
        <v>4.5177980997819348E-2</v>
      </c>
      <c r="N366" s="17">
        <f t="shared" si="81"/>
        <v>-3.9478303560250949E-2</v>
      </c>
      <c r="O366" s="17">
        <f t="shared" si="83"/>
        <v>3.1365192381373372</v>
      </c>
      <c r="P366" s="17">
        <f t="shared" si="84"/>
        <v>0.42211686537523213</v>
      </c>
      <c r="Q366" s="16">
        <f t="shared" si="73"/>
        <v>1.3611159992263184E-3</v>
      </c>
      <c r="R366" s="1">
        <f t="shared" si="85"/>
        <v>-1.4956601300091021E-2</v>
      </c>
      <c r="S366" s="12">
        <f t="shared" si="82"/>
        <v>1426.7467890051632</v>
      </c>
      <c r="T366" s="12">
        <f t="shared" si="75"/>
        <v>633.22217111315479</v>
      </c>
    </row>
    <row r="367" spans="1:20" x14ac:dyDescent="0.25">
      <c r="A367" s="1">
        <v>367</v>
      </c>
      <c r="B367" s="2">
        <v>37435</v>
      </c>
      <c r="C367" s="1">
        <v>11018</v>
      </c>
      <c r="D367" s="1">
        <v>11271</v>
      </c>
      <c r="E367" s="1">
        <v>11018</v>
      </c>
      <c r="F367" s="1">
        <v>11139</v>
      </c>
      <c r="G367" s="14">
        <f t="shared" si="74"/>
        <v>1.1441024244075226E-2</v>
      </c>
      <c r="H367" s="15">
        <f t="shared" si="72"/>
        <v>-2.2174342400574587E-2</v>
      </c>
      <c r="I367" s="14">
        <f t="shared" si="76"/>
        <v>-4.5759602309794145E-2</v>
      </c>
      <c r="J367" s="17">
        <f t="shared" si="77"/>
        <v>2.6861118279885614E-2</v>
      </c>
      <c r="K367" s="17">
        <f t="shared" si="78"/>
        <v>-6.1571196860899843E-3</v>
      </c>
      <c r="L367" s="17">
        <f t="shared" si="79"/>
        <v>1.7598143930165212E-2</v>
      </c>
      <c r="M367" s="17">
        <f t="shared" si="80"/>
        <v>4.5177980997819348E-2</v>
      </c>
      <c r="N367" s="17">
        <f t="shared" si="81"/>
        <v>-3.9478303560250949E-2</v>
      </c>
      <c r="O367" s="17">
        <f t="shared" si="83"/>
        <v>3.1516291941375867</v>
      </c>
      <c r="P367" s="17">
        <f t="shared" si="84"/>
        <v>0.42389152282121845</v>
      </c>
      <c r="Q367" s="16">
        <f t="shared" si="73"/>
        <v>1.3668383828622599E-3</v>
      </c>
      <c r="R367" s="1">
        <f t="shared" si="85"/>
        <v>-4.5759602309794145E-2</v>
      </c>
      <c r="S367" s="12">
        <f t="shared" si="82"/>
        <v>1380.987186695369</v>
      </c>
      <c r="T367" s="12">
        <f t="shared" si="75"/>
        <v>640.4668813247464</v>
      </c>
    </row>
    <row r="368" spans="1:20" x14ac:dyDescent="0.25">
      <c r="A368" s="1">
        <v>368</v>
      </c>
      <c r="B368" s="2">
        <v>37438</v>
      </c>
      <c r="C368" s="1">
        <v>11138</v>
      </c>
      <c r="D368" s="1">
        <v>11173</v>
      </c>
      <c r="E368" s="1">
        <v>10853</v>
      </c>
      <c r="F368" s="1">
        <v>10892</v>
      </c>
      <c r="G368" s="14">
        <f t="shared" si="74"/>
        <v>-2.2174342400574587E-2</v>
      </c>
      <c r="H368" s="15">
        <f t="shared" si="72"/>
        <v>-4.2232831435916607E-3</v>
      </c>
      <c r="I368" s="14">
        <f t="shared" si="76"/>
        <v>-2.1798874049873906E-2</v>
      </c>
      <c r="J368" s="17">
        <f t="shared" si="77"/>
        <v>2.561050156314507E-2</v>
      </c>
      <c r="K368" s="17">
        <f t="shared" si="78"/>
        <v>-9.3559443364536667E-3</v>
      </c>
      <c r="L368" s="17">
        <f t="shared" si="79"/>
        <v>-1.281839806412092E-2</v>
      </c>
      <c r="M368" s="17">
        <f t="shared" si="80"/>
        <v>4.5177980997819348E-2</v>
      </c>
      <c r="N368" s="17">
        <f t="shared" si="81"/>
        <v>-3.9478303560250949E-2</v>
      </c>
      <c r="O368" s="17">
        <f t="shared" si="83"/>
        <v>3.3055301298704505</v>
      </c>
      <c r="P368" s="17">
        <f t="shared" si="84"/>
        <v>0.44149730397734765</v>
      </c>
      <c r="Q368" s="16">
        <f t="shared" si="73"/>
        <v>1.4236082311581406E-3</v>
      </c>
      <c r="R368" s="1">
        <f t="shared" si="85"/>
        <v>-2.1798874049873906E-2</v>
      </c>
      <c r="S368" s="12">
        <f t="shared" si="82"/>
        <v>1359.1883126454952</v>
      </c>
      <c r="T368" s="12">
        <f t="shared" si="75"/>
        <v>626.26494940202326</v>
      </c>
    </row>
    <row r="369" spans="1:20" x14ac:dyDescent="0.25">
      <c r="A369" s="1">
        <v>369</v>
      </c>
      <c r="B369" s="2">
        <v>37439</v>
      </c>
      <c r="C369" s="1">
        <v>10891</v>
      </c>
      <c r="D369" s="1">
        <v>10908</v>
      </c>
      <c r="E369" s="1">
        <v>10711</v>
      </c>
      <c r="F369" s="1">
        <v>10846</v>
      </c>
      <c r="G369" s="14">
        <f t="shared" si="74"/>
        <v>-4.2232831435916607E-3</v>
      </c>
      <c r="H369" s="15">
        <f t="shared" si="72"/>
        <v>-1.9361976765627897E-2</v>
      </c>
      <c r="I369" s="14">
        <f t="shared" si="76"/>
        <v>-2.9870288231481634E-2</v>
      </c>
      <c r="J369" s="17">
        <f t="shared" si="77"/>
        <v>2.4921129239766665E-2</v>
      </c>
      <c r="K369" s="17">
        <f t="shared" si="78"/>
        <v>-7.5740044825343801E-3</v>
      </c>
      <c r="L369" s="17">
        <f t="shared" si="79"/>
        <v>3.3507213389427195E-3</v>
      </c>
      <c r="M369" s="17">
        <f t="shared" si="80"/>
        <v>4.5177980997819348E-2</v>
      </c>
      <c r="N369" s="17">
        <f t="shared" si="81"/>
        <v>-3.9478303560250949E-2</v>
      </c>
      <c r="O369" s="17">
        <f t="shared" si="83"/>
        <v>3.3969682410291506</v>
      </c>
      <c r="P369" s="17">
        <f t="shared" si="84"/>
        <v>0.45157336430248207</v>
      </c>
      <c r="Q369" s="16">
        <f t="shared" si="73"/>
        <v>1.4560984916586743E-3</v>
      </c>
      <c r="R369" s="1">
        <f t="shared" si="85"/>
        <v>-2.9870288231481634E-2</v>
      </c>
      <c r="S369" s="12">
        <f t="shared" si="82"/>
        <v>1329.3180244140135</v>
      </c>
      <c r="T369" s="12">
        <f t="shared" si="75"/>
        <v>623.62005519779143</v>
      </c>
    </row>
    <row r="370" spans="1:20" x14ac:dyDescent="0.25">
      <c r="A370" s="1">
        <v>370</v>
      </c>
      <c r="B370" s="2">
        <v>37440</v>
      </c>
      <c r="C370" s="1">
        <v>10854</v>
      </c>
      <c r="D370" s="1">
        <v>10868</v>
      </c>
      <c r="E370" s="1">
        <v>10520</v>
      </c>
      <c r="F370" s="1">
        <v>10636</v>
      </c>
      <c r="G370" s="14">
        <f t="shared" si="74"/>
        <v>-1.9361976765627897E-2</v>
      </c>
      <c r="H370" s="15">
        <f t="shared" si="72"/>
        <v>1.7863858593456516E-3</v>
      </c>
      <c r="I370" s="14">
        <f t="shared" si="76"/>
        <v>4.9800959837851266E-3</v>
      </c>
      <c r="J370" s="17">
        <f t="shared" si="77"/>
        <v>2.5101029317725322E-2</v>
      </c>
      <c r="K370" s="17">
        <f t="shared" si="78"/>
        <v>-8.4443825131558167E-3</v>
      </c>
      <c r="L370" s="17">
        <f t="shared" si="79"/>
        <v>-1.0917594252472081E-2</v>
      </c>
      <c r="M370" s="17">
        <f t="shared" si="80"/>
        <v>4.5177980997819348E-2</v>
      </c>
      <c r="N370" s="17">
        <f t="shared" si="81"/>
        <v>-3.9478303560250949E-2</v>
      </c>
      <c r="O370" s="17">
        <f t="shared" si="83"/>
        <v>3.3726220342003859</v>
      </c>
      <c r="P370" s="17">
        <f t="shared" si="84"/>
        <v>0.44891726639176449</v>
      </c>
      <c r="Q370" s="16">
        <f t="shared" si="73"/>
        <v>1.4475339028958548E-3</v>
      </c>
      <c r="R370" s="1">
        <f t="shared" si="85"/>
        <v>4.9800959837851266E-3</v>
      </c>
      <c r="S370" s="12">
        <f t="shared" si="82"/>
        <v>1334.2981203977986</v>
      </c>
      <c r="T370" s="12">
        <f t="shared" si="75"/>
        <v>611.54553817847216</v>
      </c>
    </row>
    <row r="371" spans="1:20" x14ac:dyDescent="0.25">
      <c r="A371" s="1">
        <v>371</v>
      </c>
      <c r="B371" s="2">
        <v>37441</v>
      </c>
      <c r="C371" s="1">
        <v>10661</v>
      </c>
      <c r="D371" s="1">
        <v>10721</v>
      </c>
      <c r="E371" s="1">
        <v>10594</v>
      </c>
      <c r="F371" s="1">
        <v>10655</v>
      </c>
      <c r="G371" s="14">
        <f t="shared" si="74"/>
        <v>1.7863858593456516E-3</v>
      </c>
      <c r="H371" s="15">
        <f t="shared" si="72"/>
        <v>-1.2294697325199389E-2</v>
      </c>
      <c r="I371" s="14">
        <f t="shared" si="76"/>
        <v>-9.0641732853107282E-3</v>
      </c>
      <c r="J371" s="17">
        <f t="shared" si="77"/>
        <v>2.5180497252069268E-2</v>
      </c>
      <c r="K371" s="17">
        <f t="shared" si="78"/>
        <v>-7.3857038701632032E-3</v>
      </c>
      <c r="L371" s="17">
        <f t="shared" si="79"/>
        <v>9.172089729508854E-3</v>
      </c>
      <c r="M371" s="17">
        <f t="shared" si="80"/>
        <v>4.5177980997819348E-2</v>
      </c>
      <c r="N371" s="17">
        <f t="shared" si="81"/>
        <v>-3.9478303560250949E-2</v>
      </c>
      <c r="O371" s="17">
        <f t="shared" si="83"/>
        <v>3.3619782687616886</v>
      </c>
      <c r="P371" s="17">
        <f t="shared" si="84"/>
        <v>0.44775003457803664</v>
      </c>
      <c r="Q371" s="16">
        <f t="shared" si="73"/>
        <v>1.4437701634511903E-3</v>
      </c>
      <c r="R371" s="1">
        <f t="shared" si="85"/>
        <v>-9.0641732853107282E-3</v>
      </c>
      <c r="S371" s="12">
        <f t="shared" si="82"/>
        <v>1325.2339471124878</v>
      </c>
      <c r="T371" s="12">
        <f t="shared" si="75"/>
        <v>612.63799448022007</v>
      </c>
    </row>
    <row r="372" spans="1:20" x14ac:dyDescent="0.25">
      <c r="A372" s="1">
        <v>372</v>
      </c>
      <c r="B372" s="2">
        <v>37442</v>
      </c>
      <c r="C372" s="1">
        <v>10663</v>
      </c>
      <c r="D372" s="1">
        <v>10668</v>
      </c>
      <c r="E372" s="1">
        <v>10425</v>
      </c>
      <c r="F372" s="1">
        <v>10524</v>
      </c>
      <c r="G372" s="14">
        <f t="shared" si="74"/>
        <v>-1.2294697325199389E-2</v>
      </c>
      <c r="H372" s="15">
        <f t="shared" si="72"/>
        <v>1.5488407449638864E-2</v>
      </c>
      <c r="I372" s="14">
        <f t="shared" si="76"/>
        <v>2.6913737378274405E-2</v>
      </c>
      <c r="J372" s="17">
        <f t="shared" si="77"/>
        <v>2.4901898223773755E-2</v>
      </c>
      <c r="K372" s="17">
        <f t="shared" si="78"/>
        <v>-6.7395976973048995E-3</v>
      </c>
      <c r="L372" s="17">
        <f t="shared" si="79"/>
        <v>-5.555099627894489E-3</v>
      </c>
      <c r="M372" s="17">
        <f t="shared" si="80"/>
        <v>4.5177980997819348E-2</v>
      </c>
      <c r="N372" s="17">
        <f t="shared" si="81"/>
        <v>-3.9478303560250949E-2</v>
      </c>
      <c r="O372" s="17">
        <f t="shared" si="83"/>
        <v>3.3995916213828727</v>
      </c>
      <c r="P372" s="17">
        <f t="shared" si="84"/>
        <v>0.4518584303024174</v>
      </c>
      <c r="Q372" s="16">
        <f t="shared" si="73"/>
        <v>1.4570176870881261E-3</v>
      </c>
      <c r="R372" s="1">
        <f t="shared" si="85"/>
        <v>2.6913737378274405E-2</v>
      </c>
      <c r="S372" s="12">
        <f t="shared" si="82"/>
        <v>1352.1476844907622</v>
      </c>
      <c r="T372" s="12">
        <f t="shared" si="75"/>
        <v>605.1057957681686</v>
      </c>
    </row>
    <row r="373" spans="1:20" x14ac:dyDescent="0.25">
      <c r="A373" s="1">
        <v>373</v>
      </c>
      <c r="B373" s="2">
        <v>37445</v>
      </c>
      <c r="C373" s="1">
        <v>10524</v>
      </c>
      <c r="D373" s="1">
        <v>10708</v>
      </c>
      <c r="E373" s="1">
        <v>10506</v>
      </c>
      <c r="F373" s="1">
        <v>10687</v>
      </c>
      <c r="G373" s="14">
        <f t="shared" si="74"/>
        <v>1.5488407449638864E-2</v>
      </c>
      <c r="H373" s="15">
        <f t="shared" si="72"/>
        <v>-1.2257883409750203E-2</v>
      </c>
      <c r="I373" s="14">
        <f t="shared" si="76"/>
        <v>2.6324460041535769E-2</v>
      </c>
      <c r="J373" s="17">
        <f t="shared" si="77"/>
        <v>2.4553841034124495E-2</v>
      </c>
      <c r="K373" s="17">
        <f t="shared" si="78"/>
        <v>-7.0632784748452838E-3</v>
      </c>
      <c r="L373" s="17">
        <f t="shared" si="79"/>
        <v>2.2551685924484147E-2</v>
      </c>
      <c r="M373" s="17">
        <f t="shared" si="80"/>
        <v>4.5177980997819348E-2</v>
      </c>
      <c r="N373" s="17">
        <f t="shared" si="81"/>
        <v>-3.9478303560250949E-2</v>
      </c>
      <c r="O373" s="17">
        <f t="shared" si="83"/>
        <v>3.4477817316002204</v>
      </c>
      <c r="P373" s="17">
        <f t="shared" si="84"/>
        <v>0.457056168084991</v>
      </c>
      <c r="Q373" s="16">
        <f t="shared" si="73"/>
        <v>1.4737777946222212E-3</v>
      </c>
      <c r="R373" s="1">
        <f t="shared" si="85"/>
        <v>2.6324460041535769E-2</v>
      </c>
      <c r="S373" s="12">
        <f t="shared" si="82"/>
        <v>1378.472144532298</v>
      </c>
      <c r="T373" s="12">
        <f t="shared" si="75"/>
        <v>614.47792088316396</v>
      </c>
    </row>
    <row r="374" spans="1:20" x14ac:dyDescent="0.25">
      <c r="A374" s="1">
        <v>374</v>
      </c>
      <c r="B374" s="2">
        <v>37447</v>
      </c>
      <c r="C374" s="1">
        <v>10690</v>
      </c>
      <c r="D374" s="1">
        <v>10851</v>
      </c>
      <c r="E374" s="1">
        <v>10539</v>
      </c>
      <c r="F374" s="1">
        <v>10556</v>
      </c>
      <c r="G374" s="14">
        <f t="shared" si="74"/>
        <v>-1.2257883409750203E-2</v>
      </c>
      <c r="H374" s="15">
        <f t="shared" si="72"/>
        <v>2.3683213338385745E-2</v>
      </c>
      <c r="I374" s="14">
        <f t="shared" si="76"/>
        <v>8.1273420835463739E-3</v>
      </c>
      <c r="J374" s="17">
        <f t="shared" si="77"/>
        <v>2.4582199437231163E-2</v>
      </c>
      <c r="K374" s="17">
        <f t="shared" si="78"/>
        <v>-7.232625068138902E-3</v>
      </c>
      <c r="L374" s="17">
        <f t="shared" si="79"/>
        <v>-5.0252583416113012E-3</v>
      </c>
      <c r="M374" s="17">
        <f t="shared" si="80"/>
        <v>4.5177980997819348E-2</v>
      </c>
      <c r="N374" s="17">
        <f t="shared" si="81"/>
        <v>-3.9478303560250949E-2</v>
      </c>
      <c r="O374" s="17">
        <f t="shared" si="83"/>
        <v>3.443804317601193</v>
      </c>
      <c r="P374" s="17">
        <f t="shared" si="84"/>
        <v>0.4566299273542086</v>
      </c>
      <c r="Q374" s="16">
        <f t="shared" si="73"/>
        <v>1.4724033812173597E-3</v>
      </c>
      <c r="R374" s="1">
        <f t="shared" si="85"/>
        <v>8.1273420835463739E-3</v>
      </c>
      <c r="S374" s="12">
        <f t="shared" si="82"/>
        <v>1386.5994866158444</v>
      </c>
      <c r="T374" s="12">
        <f t="shared" si="75"/>
        <v>606.94572217111238</v>
      </c>
    </row>
    <row r="375" spans="1:20" x14ac:dyDescent="0.25">
      <c r="A375" s="1">
        <v>375</v>
      </c>
      <c r="B375" s="2">
        <v>37448</v>
      </c>
      <c r="C375" s="1">
        <v>10545</v>
      </c>
      <c r="D375" s="1">
        <v>10810</v>
      </c>
      <c r="E375" s="1">
        <v>10467</v>
      </c>
      <c r="F375" s="1">
        <v>10806</v>
      </c>
      <c r="G375" s="14">
        <f t="shared" si="74"/>
        <v>2.3683213338385745E-2</v>
      </c>
      <c r="H375" s="15">
        <f t="shared" si="72"/>
        <v>1.4899130112900227E-2</v>
      </c>
      <c r="I375" s="14">
        <f t="shared" si="76"/>
        <v>-2.0728447197658872E-2</v>
      </c>
      <c r="J375" s="17">
        <f t="shared" si="77"/>
        <v>2.5097786063560681E-2</v>
      </c>
      <c r="K375" s="17">
        <f t="shared" si="78"/>
        <v>-3.8039288784591876E-3</v>
      </c>
      <c r="L375" s="17">
        <f t="shared" si="79"/>
        <v>2.7487142216844934E-2</v>
      </c>
      <c r="M375" s="17">
        <f t="shared" si="80"/>
        <v>4.5177980997819348E-2</v>
      </c>
      <c r="N375" s="17">
        <f t="shared" si="81"/>
        <v>-3.9478303560250949E-2</v>
      </c>
      <c r="O375" s="17">
        <f t="shared" si="83"/>
        <v>3.373057860309927</v>
      </c>
      <c r="P375" s="17">
        <f t="shared" si="84"/>
        <v>0.44896498203703022</v>
      </c>
      <c r="Q375" s="16">
        <f t="shared" si="73"/>
        <v>1.4476877620128719E-3</v>
      </c>
      <c r="R375" s="1">
        <f t="shared" si="85"/>
        <v>-2.0728447197658872E-2</v>
      </c>
      <c r="S375" s="12">
        <f t="shared" si="82"/>
        <v>1365.8710394181855</v>
      </c>
      <c r="T375" s="12">
        <f t="shared" si="75"/>
        <v>621.32014719411143</v>
      </c>
    </row>
    <row r="376" spans="1:20" x14ac:dyDescent="0.25">
      <c r="A376" s="1">
        <v>376</v>
      </c>
      <c r="B376" s="2">
        <v>37449</v>
      </c>
      <c r="C376" s="1">
        <v>10811</v>
      </c>
      <c r="D376" s="1">
        <v>10968</v>
      </c>
      <c r="E376" s="1">
        <v>10213</v>
      </c>
      <c r="F376" s="1">
        <v>10967</v>
      </c>
      <c r="G376" s="14">
        <f t="shared" si="74"/>
        <v>1.4899130112900227E-2</v>
      </c>
      <c r="H376" s="15">
        <f t="shared" si="72"/>
        <v>-3.0455001367739598E-2</v>
      </c>
      <c r="I376" s="14">
        <f t="shared" si="76"/>
        <v>-1.8894735563537046E-2</v>
      </c>
      <c r="J376" s="17">
        <f t="shared" si="77"/>
        <v>2.1828238799361736E-2</v>
      </c>
      <c r="K376" s="17">
        <f t="shared" si="78"/>
        <v>5.7691570744854051E-4</v>
      </c>
      <c r="L376" s="17">
        <f t="shared" si="79"/>
        <v>1.4322214405451688E-2</v>
      </c>
      <c r="M376" s="17">
        <f t="shared" si="80"/>
        <v>4.5177980997819348E-2</v>
      </c>
      <c r="N376" s="17">
        <f t="shared" si="81"/>
        <v>-3.3020650111829385E-2</v>
      </c>
      <c r="O376" s="17">
        <f t="shared" si="83"/>
        <v>3.5824526123443032</v>
      </c>
      <c r="P376" s="17">
        <f t="shared" si="84"/>
        <v>0.47120531686418199</v>
      </c>
      <c r="Q376" s="16">
        <f t="shared" si="73"/>
        <v>1.5194017304525768E-3</v>
      </c>
      <c r="R376" s="1">
        <f t="shared" si="85"/>
        <v>-1.8894735563537046E-2</v>
      </c>
      <c r="S376" s="12">
        <f t="shared" si="82"/>
        <v>1346.9763038546484</v>
      </c>
      <c r="T376" s="12">
        <f t="shared" si="75"/>
        <v>630.57727690892284</v>
      </c>
    </row>
    <row r="377" spans="1:20" x14ac:dyDescent="0.25">
      <c r="A377" s="1">
        <v>377</v>
      </c>
      <c r="B377" s="2">
        <v>37452</v>
      </c>
      <c r="C377" s="1">
        <v>10966</v>
      </c>
      <c r="D377" s="1">
        <v>10969</v>
      </c>
      <c r="E377" s="1">
        <v>10474</v>
      </c>
      <c r="F377" s="1">
        <v>10633</v>
      </c>
      <c r="G377" s="14">
        <f t="shared" si="74"/>
        <v>-3.0455001367739598E-2</v>
      </c>
      <c r="H377" s="15">
        <f t="shared" si="72"/>
        <v>-5.1725759428195017E-3</v>
      </c>
      <c r="I377" s="14">
        <f t="shared" si="76"/>
        <v>1.6953106343486568E-2</v>
      </c>
      <c r="J377" s="17">
        <f t="shared" si="77"/>
        <v>1.957973926828491E-2</v>
      </c>
      <c r="K377" s="17">
        <f t="shared" si="78"/>
        <v>1.6693860840753564E-3</v>
      </c>
      <c r="L377" s="17">
        <f t="shared" si="79"/>
        <v>-3.2124387451814958E-2</v>
      </c>
      <c r="M377" s="17">
        <f t="shared" si="80"/>
        <v>4.5177980997819348E-2</v>
      </c>
      <c r="N377" s="17">
        <f t="shared" si="81"/>
        <v>-3.2124387451814958E-2</v>
      </c>
      <c r="O377" s="17">
        <f t="shared" si="83"/>
        <v>3.9480795627778358</v>
      </c>
      <c r="P377" s="17">
        <f t="shared" si="84"/>
        <v>0.50709151310730538</v>
      </c>
      <c r="Q377" s="16">
        <f t="shared" si="73"/>
        <v>1.6351167844210332E-3</v>
      </c>
      <c r="R377" s="1">
        <f t="shared" si="85"/>
        <v>0</v>
      </c>
      <c r="S377" s="12">
        <f t="shared" si="82"/>
        <v>1346.9763038546484</v>
      </c>
      <c r="T377" s="12">
        <f t="shared" si="75"/>
        <v>611.37304507819613</v>
      </c>
    </row>
    <row r="378" spans="1:20" x14ac:dyDescent="0.25">
      <c r="A378" s="1">
        <v>378</v>
      </c>
      <c r="B378" s="2">
        <v>37453</v>
      </c>
      <c r="C378" s="1">
        <v>10646</v>
      </c>
      <c r="D378" s="1">
        <v>10743</v>
      </c>
      <c r="E378" s="1">
        <v>10522</v>
      </c>
      <c r="F378" s="1">
        <v>10578</v>
      </c>
      <c r="G378" s="14">
        <f t="shared" si="74"/>
        <v>-5.1725759428195017E-3</v>
      </c>
      <c r="H378" s="15">
        <f t="shared" si="72"/>
        <v>1.6732841747022054E-2</v>
      </c>
      <c r="I378" s="14">
        <f t="shared" si="76"/>
        <v>8.5498960157470716E-4</v>
      </c>
      <c r="J378" s="17">
        <f t="shared" si="77"/>
        <v>1.7352704590838541E-2</v>
      </c>
      <c r="K378" s="17">
        <f t="shared" si="78"/>
        <v>-9.8999998153621589E-4</v>
      </c>
      <c r="L378" s="17">
        <f t="shared" si="79"/>
        <v>-4.1825759612832856E-3</v>
      </c>
      <c r="M378" s="17">
        <f t="shared" si="80"/>
        <v>3.6103012250608212E-2</v>
      </c>
      <c r="N378" s="17">
        <f t="shared" si="81"/>
        <v>-3.2124387451814958E-2</v>
      </c>
      <c r="O378" s="17">
        <f t="shared" si="83"/>
        <v>3.9318020626274137</v>
      </c>
      <c r="P378" s="17">
        <f t="shared" si="84"/>
        <v>0.50556590876169782</v>
      </c>
      <c r="Q378" s="16">
        <f t="shared" si="73"/>
        <v>1.6301974726056908E-3</v>
      </c>
      <c r="R378" s="1">
        <f t="shared" si="85"/>
        <v>0</v>
      </c>
      <c r="S378" s="12">
        <f t="shared" si="82"/>
        <v>1346.9763038546484</v>
      </c>
      <c r="T378" s="12">
        <f t="shared" si="75"/>
        <v>608.21067157313632</v>
      </c>
    </row>
    <row r="379" spans="1:20" x14ac:dyDescent="0.25">
      <c r="A379" s="1">
        <v>379</v>
      </c>
      <c r="B379" s="2">
        <v>37454</v>
      </c>
      <c r="C379" s="1">
        <v>10589</v>
      </c>
      <c r="D379" s="1">
        <v>10814</v>
      </c>
      <c r="E379" s="1">
        <v>10589</v>
      </c>
      <c r="F379" s="1">
        <v>10755</v>
      </c>
      <c r="G379" s="14">
        <f t="shared" si="74"/>
        <v>1.6732841747022054E-2</v>
      </c>
      <c r="H379" s="15">
        <f t="shared" si="72"/>
        <v>5.3928405392840162E-3</v>
      </c>
      <c r="I379" s="14">
        <f t="shared" si="76"/>
        <v>-8.1171247213008502E-2</v>
      </c>
      <c r="J379" s="17">
        <f t="shared" si="77"/>
        <v>1.789445475612866E-2</v>
      </c>
      <c r="K379" s="17">
        <f t="shared" si="78"/>
        <v>4.5393002655753635E-4</v>
      </c>
      <c r="L379" s="17">
        <f t="shared" si="79"/>
        <v>1.6278911720464518E-2</v>
      </c>
      <c r="M379" s="17">
        <f t="shared" si="80"/>
        <v>3.6103012250608212E-2</v>
      </c>
      <c r="N379" s="17">
        <f t="shared" si="81"/>
        <v>-3.2124387451814958E-2</v>
      </c>
      <c r="O379" s="17">
        <f t="shared" si="83"/>
        <v>3.8127677334821288</v>
      </c>
      <c r="P379" s="17">
        <f t="shared" si="84"/>
        <v>0.49421364644524352</v>
      </c>
      <c r="Q379" s="16">
        <f t="shared" si="73"/>
        <v>1.5935920982797812E-3</v>
      </c>
      <c r="R379" s="1">
        <f t="shared" si="85"/>
        <v>-8.1171247213008502E-2</v>
      </c>
      <c r="S379" s="12">
        <f t="shared" si="82"/>
        <v>1265.80505664164</v>
      </c>
      <c r="T379" s="12">
        <f t="shared" si="75"/>
        <v>618.38776448941962</v>
      </c>
    </row>
    <row r="380" spans="1:20" x14ac:dyDescent="0.25">
      <c r="A380" s="1">
        <v>380</v>
      </c>
      <c r="B380" s="2">
        <v>37455</v>
      </c>
      <c r="C380" s="1">
        <v>10755</v>
      </c>
      <c r="D380" s="1">
        <v>10915</v>
      </c>
      <c r="E380" s="1">
        <v>10710</v>
      </c>
      <c r="F380" s="1">
        <v>10813</v>
      </c>
      <c r="G380" s="14">
        <f t="shared" si="74"/>
        <v>5.3928405392840162E-3</v>
      </c>
      <c r="H380" s="15">
        <f t="shared" si="72"/>
        <v>-2.1270692684731363E-2</v>
      </c>
      <c r="I380" s="14">
        <f t="shared" si="76"/>
        <v>-0.10132348928888779</v>
      </c>
      <c r="J380" s="17">
        <f t="shared" si="77"/>
        <v>1.7930093928243757E-2</v>
      </c>
      <c r="K380" s="17">
        <f t="shared" si="78"/>
        <v>9.0685829614826441E-4</v>
      </c>
      <c r="L380" s="17">
        <f t="shared" si="79"/>
        <v>4.4859822431357515E-3</v>
      </c>
      <c r="M380" s="17">
        <f t="shared" si="80"/>
        <v>3.6103012250608212E-2</v>
      </c>
      <c r="N380" s="17">
        <f t="shared" si="81"/>
        <v>-3.2124387451814958E-2</v>
      </c>
      <c r="O380" s="17">
        <f t="shared" si="83"/>
        <v>3.8051891961898945</v>
      </c>
      <c r="P380" s="17">
        <f t="shared" si="84"/>
        <v>0.49347892907581492</v>
      </c>
      <c r="Q380" s="16">
        <f t="shared" si="73"/>
        <v>1.5912230018316927E-3</v>
      </c>
      <c r="R380" s="1">
        <f t="shared" si="85"/>
        <v>-0.10132348928888779</v>
      </c>
      <c r="S380" s="12">
        <f t="shared" si="82"/>
        <v>1164.4815673527523</v>
      </c>
      <c r="T380" s="12">
        <f t="shared" si="75"/>
        <v>621.72263109475534</v>
      </c>
    </row>
    <row r="381" spans="1:20" x14ac:dyDescent="0.25">
      <c r="A381" s="1">
        <v>381</v>
      </c>
      <c r="B381" s="2">
        <v>37456</v>
      </c>
      <c r="C381" s="1">
        <v>10813</v>
      </c>
      <c r="D381" s="1">
        <v>10813</v>
      </c>
      <c r="E381" s="1">
        <v>10545</v>
      </c>
      <c r="F381" s="1">
        <v>10583</v>
      </c>
      <c r="G381" s="14">
        <f t="shared" si="74"/>
        <v>-2.1270692684731363E-2</v>
      </c>
      <c r="H381" s="15">
        <f t="shared" si="72"/>
        <v>-6.5293395067561155E-2</v>
      </c>
      <c r="I381" s="14">
        <f t="shared" si="76"/>
        <v>-6.0455012898020577E-2</v>
      </c>
      <c r="J381" s="17">
        <f t="shared" si="77"/>
        <v>1.6825329280925446E-2</v>
      </c>
      <c r="K381" s="17">
        <f t="shared" si="78"/>
        <v>-2.5191073166254945E-3</v>
      </c>
      <c r="L381" s="17">
        <f t="shared" si="79"/>
        <v>-1.8751585368105866E-2</v>
      </c>
      <c r="M381" s="17">
        <f t="shared" si="80"/>
        <v>2.7487142216844934E-2</v>
      </c>
      <c r="N381" s="17">
        <f t="shared" si="81"/>
        <v>-3.2124387451814958E-2</v>
      </c>
      <c r="O381" s="17">
        <f t="shared" si="83"/>
        <v>3.5429636278346326</v>
      </c>
      <c r="P381" s="17">
        <f t="shared" si="84"/>
        <v>0.46711230072202276</v>
      </c>
      <c r="Q381" s="16">
        <f t="shared" si="73"/>
        <v>1.5062037982845923E-3</v>
      </c>
      <c r="R381" s="1">
        <f t="shared" si="85"/>
        <v>-6.0455012898020577E-2</v>
      </c>
      <c r="S381" s="12">
        <f t="shared" si="82"/>
        <v>1104.0265544547317</v>
      </c>
      <c r="T381" s="12">
        <f t="shared" si="75"/>
        <v>608.49816007359618</v>
      </c>
    </row>
    <row r="382" spans="1:20" x14ac:dyDescent="0.25">
      <c r="A382" s="1">
        <v>382</v>
      </c>
      <c r="B382" s="2">
        <v>37459</v>
      </c>
      <c r="C382" s="1">
        <v>10568</v>
      </c>
      <c r="D382" s="1">
        <v>10568</v>
      </c>
      <c r="E382" s="1">
        <v>9879</v>
      </c>
      <c r="F382" s="1">
        <v>9892</v>
      </c>
      <c r="G382" s="14">
        <f t="shared" si="74"/>
        <v>-6.5293395067561155E-2</v>
      </c>
      <c r="H382" s="15">
        <f t="shared" si="72"/>
        <v>-1.4759401536595274E-2</v>
      </c>
      <c r="I382" s="14">
        <f t="shared" si="76"/>
        <v>-2.2433430248694264E-2</v>
      </c>
      <c r="J382" s="17">
        <f t="shared" si="77"/>
        <v>2.2860547838602086E-2</v>
      </c>
      <c r="K382" s="17">
        <f t="shared" si="78"/>
        <v>-7.6347352707345868E-3</v>
      </c>
      <c r="L382" s="17">
        <f t="shared" si="79"/>
        <v>-5.7658659796826571E-2</v>
      </c>
      <c r="M382" s="17">
        <f t="shared" si="80"/>
        <v>2.7487142216844934E-2</v>
      </c>
      <c r="N382" s="17">
        <f t="shared" si="81"/>
        <v>-5.7658659796826571E-2</v>
      </c>
      <c r="O382" s="17">
        <f t="shared" si="83"/>
        <v>3.7245739959868844</v>
      </c>
      <c r="P382" s="17">
        <f t="shared" si="84"/>
        <v>0.48557167856890687</v>
      </c>
      <c r="Q382" s="16">
        <f t="shared" si="73"/>
        <v>1.5657260694471606E-3</v>
      </c>
      <c r="R382" s="1">
        <f t="shared" si="85"/>
        <v>-2.2433430248694264E-2</v>
      </c>
      <c r="S382" s="12">
        <f t="shared" si="82"/>
        <v>1081.5931242060374</v>
      </c>
      <c r="T382" s="12">
        <f t="shared" si="75"/>
        <v>568.76724931002684</v>
      </c>
    </row>
    <row r="383" spans="1:20" x14ac:dyDescent="0.25">
      <c r="A383" s="1">
        <v>383</v>
      </c>
      <c r="B383" s="2">
        <v>37460</v>
      </c>
      <c r="C383" s="1">
        <v>9900</v>
      </c>
      <c r="D383" s="1">
        <v>10082</v>
      </c>
      <c r="E383" s="1">
        <v>9603</v>
      </c>
      <c r="F383" s="1">
        <v>9746</v>
      </c>
      <c r="G383" s="14">
        <f t="shared" si="74"/>
        <v>-1.4759401536595274E-2</v>
      </c>
      <c r="H383" s="15">
        <f t="shared" si="72"/>
        <v>1.9597783706135852E-2</v>
      </c>
      <c r="I383" s="14">
        <f t="shared" si="76"/>
        <v>-5.4125508124472255E-2</v>
      </c>
      <c r="J383" s="17">
        <f t="shared" si="77"/>
        <v>2.2602402425157809E-2</v>
      </c>
      <c r="K383" s="17">
        <f t="shared" si="78"/>
        <v>-7.1404058798026325E-3</v>
      </c>
      <c r="L383" s="17">
        <f t="shared" si="79"/>
        <v>-7.618995656792641E-3</v>
      </c>
      <c r="M383" s="17">
        <f t="shared" si="80"/>
        <v>2.7487142216844934E-2</v>
      </c>
      <c r="N383" s="17">
        <f t="shared" si="81"/>
        <v>-5.7658659796826571E-2</v>
      </c>
      <c r="O383" s="17">
        <f t="shared" si="83"/>
        <v>3.7671129118070739</v>
      </c>
      <c r="P383" s="17">
        <f t="shared" si="84"/>
        <v>0.48976525680885041</v>
      </c>
      <c r="Q383" s="16">
        <f t="shared" si="73"/>
        <v>1.5792482641391933E-3</v>
      </c>
      <c r="R383" s="1">
        <f t="shared" si="85"/>
        <v>-5.4125508124472255E-2</v>
      </c>
      <c r="S383" s="12">
        <f t="shared" si="82"/>
        <v>1027.4676160815652</v>
      </c>
      <c r="T383" s="12">
        <f t="shared" si="75"/>
        <v>560.37258509659534</v>
      </c>
    </row>
    <row r="384" spans="1:20" x14ac:dyDescent="0.25">
      <c r="A384" s="1">
        <v>384</v>
      </c>
      <c r="B384" s="2">
        <v>37461</v>
      </c>
      <c r="C384" s="1">
        <v>9739</v>
      </c>
      <c r="D384" s="1">
        <v>9973</v>
      </c>
      <c r="E384" s="1">
        <v>9423</v>
      </c>
      <c r="F384" s="1">
        <v>9937</v>
      </c>
      <c r="G384" s="14">
        <f t="shared" si="74"/>
        <v>1.9597783706135852E-2</v>
      </c>
      <c r="H384" s="15">
        <f t="shared" si="72"/>
        <v>-2.7271812418234842E-2</v>
      </c>
      <c r="I384" s="14">
        <f t="shared" si="76"/>
        <v>-7.1227902875416582E-2</v>
      </c>
      <c r="J384" s="17">
        <f t="shared" si="77"/>
        <v>2.3635252067814441E-2</v>
      </c>
      <c r="K384" s="17">
        <f t="shared" si="78"/>
        <v>-5.5523347564874646E-3</v>
      </c>
      <c r="L384" s="17">
        <f t="shared" si="79"/>
        <v>2.5150118462623317E-2</v>
      </c>
      <c r="M384" s="17">
        <f t="shared" si="80"/>
        <v>2.7487142216844934E-2</v>
      </c>
      <c r="N384" s="17">
        <f t="shared" si="81"/>
        <v>-5.7658659796826571E-2</v>
      </c>
      <c r="O384" s="17">
        <f t="shared" si="83"/>
        <v>3.6024918105112875</v>
      </c>
      <c r="P384" s="17">
        <f t="shared" si="84"/>
        <v>0.47326514666825936</v>
      </c>
      <c r="Q384" s="16">
        <f t="shared" si="73"/>
        <v>1.5260436524698851E-3</v>
      </c>
      <c r="R384" s="1">
        <f t="shared" si="85"/>
        <v>-7.1227902875416582E-2</v>
      </c>
      <c r="S384" s="12">
        <f t="shared" si="82"/>
        <v>956.23971320614862</v>
      </c>
      <c r="T384" s="12">
        <f t="shared" si="75"/>
        <v>571.35464581416659</v>
      </c>
    </row>
    <row r="385" spans="1:20" x14ac:dyDescent="0.25">
      <c r="A385" s="1">
        <v>385</v>
      </c>
      <c r="B385" s="2">
        <v>37462</v>
      </c>
      <c r="C385" s="1">
        <v>9947</v>
      </c>
      <c r="D385" s="1">
        <v>9947</v>
      </c>
      <c r="E385" s="1">
        <v>9486</v>
      </c>
      <c r="F385" s="1">
        <v>9666</v>
      </c>
      <c r="G385" s="14">
        <f t="shared" si="74"/>
        <v>-2.7271812418234842E-2</v>
      </c>
      <c r="H385" s="15">
        <f t="shared" si="72"/>
        <v>-4.6451479412373264E-2</v>
      </c>
      <c r="I385" s="14">
        <f t="shared" si="76"/>
        <v>-3.2917129418220781E-2</v>
      </c>
      <c r="J385" s="17">
        <f t="shared" si="77"/>
        <v>2.4049963511213114E-2</v>
      </c>
      <c r="K385" s="17">
        <f t="shared" si="78"/>
        <v>-6.0796571333279282E-3</v>
      </c>
      <c r="L385" s="17">
        <f t="shared" si="79"/>
        <v>-2.1192155284906915E-2</v>
      </c>
      <c r="M385" s="17">
        <f t="shared" si="80"/>
        <v>2.7487142216844934E-2</v>
      </c>
      <c r="N385" s="17">
        <f t="shared" si="81"/>
        <v>-5.7658659796826571E-2</v>
      </c>
      <c r="O385" s="17">
        <f t="shared" si="83"/>
        <v>3.5403713595645545</v>
      </c>
      <c r="P385" s="17">
        <f t="shared" si="84"/>
        <v>0.46684201975314121</v>
      </c>
      <c r="Q385" s="16">
        <f t="shared" si="73"/>
        <v>1.5053322771936167E-3</v>
      </c>
      <c r="R385" s="1">
        <f t="shared" si="85"/>
        <v>-3.2917129418220781E-2</v>
      </c>
      <c r="S385" s="12">
        <f t="shared" si="82"/>
        <v>923.3225837879279</v>
      </c>
      <c r="T385" s="12">
        <f t="shared" si="75"/>
        <v>555.77276908923568</v>
      </c>
    </row>
    <row r="386" spans="1:20" x14ac:dyDescent="0.25">
      <c r="A386" s="1">
        <v>386</v>
      </c>
      <c r="B386" s="2">
        <v>37463</v>
      </c>
      <c r="C386" s="1">
        <v>9672</v>
      </c>
      <c r="D386" s="1">
        <v>9778</v>
      </c>
      <c r="E386" s="1">
        <v>9155</v>
      </c>
      <c r="F386" s="1">
        <v>9217</v>
      </c>
      <c r="G386" s="14">
        <f t="shared" si="74"/>
        <v>-4.6451479412373264E-2</v>
      </c>
      <c r="H386" s="15">
        <f t="shared" si="72"/>
        <v>2.4953889551915243E-3</v>
      </c>
      <c r="I386" s="14">
        <f t="shared" si="76"/>
        <v>5.8599646504535752E-2</v>
      </c>
      <c r="J386" s="17">
        <f t="shared" si="77"/>
        <v>2.6063786755499727E-2</v>
      </c>
      <c r="K386" s="17">
        <f t="shared" si="78"/>
        <v>-9.2955148181091893E-3</v>
      </c>
      <c r="L386" s="17">
        <f t="shared" si="79"/>
        <v>-3.7155964594264075E-2</v>
      </c>
      <c r="M386" s="17">
        <f t="shared" si="80"/>
        <v>2.7487142216844934E-2</v>
      </c>
      <c r="N386" s="17">
        <f t="shared" si="81"/>
        <v>-5.7658659796826571E-2</v>
      </c>
      <c r="O386" s="17">
        <f t="shared" si="83"/>
        <v>3.2668239198091529</v>
      </c>
      <c r="P386" s="17">
        <f t="shared" si="84"/>
        <v>0.43714781730598812</v>
      </c>
      <c r="Q386" s="16">
        <f t="shared" si="73"/>
        <v>1.4095833096673907E-3</v>
      </c>
      <c r="R386" s="1">
        <f t="shared" si="85"/>
        <v>5.8599646504535752E-2</v>
      </c>
      <c r="S386" s="12">
        <f t="shared" si="82"/>
        <v>981.92223029246361</v>
      </c>
      <c r="T386" s="12">
        <f t="shared" si="75"/>
        <v>529.95630174792939</v>
      </c>
    </row>
    <row r="387" spans="1:20" x14ac:dyDescent="0.25">
      <c r="A387" s="1">
        <v>387</v>
      </c>
      <c r="B387" s="2">
        <v>37466</v>
      </c>
      <c r="C387" s="1">
        <v>9251</v>
      </c>
      <c r="D387" s="1">
        <v>9673</v>
      </c>
      <c r="E387" s="1">
        <v>9240</v>
      </c>
      <c r="F387" s="1">
        <v>9240</v>
      </c>
      <c r="G387" s="14">
        <f t="shared" si="74"/>
        <v>2.4953889551915243E-3</v>
      </c>
      <c r="H387" s="15">
        <f t="shared" ref="H387:H450" si="86">G388</f>
        <v>1.1038961038960959E-2</v>
      </c>
      <c r="I387" s="14">
        <f t="shared" si="76"/>
        <v>5.5796974951782041E-2</v>
      </c>
      <c r="J387" s="17">
        <f t="shared" si="77"/>
        <v>2.622150279887708E-2</v>
      </c>
      <c r="K387" s="17">
        <f t="shared" si="78"/>
        <v>-8.3095090660831282E-3</v>
      </c>
      <c r="L387" s="17">
        <f t="shared" si="79"/>
        <v>1.0804898021274652E-2</v>
      </c>
      <c r="M387" s="17">
        <f t="shared" si="80"/>
        <v>2.7487142216844934E-2</v>
      </c>
      <c r="N387" s="17">
        <f t="shared" si="81"/>
        <v>-5.7658659796826571E-2</v>
      </c>
      <c r="O387" s="17">
        <f t="shared" si="83"/>
        <v>3.2471747583177355</v>
      </c>
      <c r="P387" s="17">
        <f t="shared" si="84"/>
        <v>0.43492004419432206</v>
      </c>
      <c r="Q387" s="16">
        <f t="shared" ref="Q387:Q450" si="87">P387*$AC$18</f>
        <v>1.4023998543883903E-3</v>
      </c>
      <c r="R387" s="1">
        <f t="shared" si="85"/>
        <v>5.5796974951782041E-2</v>
      </c>
      <c r="S387" s="12">
        <f t="shared" si="82"/>
        <v>1037.7192052442456</v>
      </c>
      <c r="T387" s="12">
        <f t="shared" si="75"/>
        <v>531.2787488500453</v>
      </c>
    </row>
    <row r="388" spans="1:20" x14ac:dyDescent="0.25">
      <c r="A388" s="1">
        <v>388</v>
      </c>
      <c r="B388" s="2">
        <v>37467</v>
      </c>
      <c r="C388" s="1">
        <v>9247</v>
      </c>
      <c r="D388" s="1">
        <v>9613</v>
      </c>
      <c r="E388" s="1">
        <v>9188</v>
      </c>
      <c r="F388" s="1">
        <v>9342</v>
      </c>
      <c r="G388" s="14">
        <f t="shared" ref="G388:G451" si="88">F388/F387-1</f>
        <v>1.1038961038960959E-2</v>
      </c>
      <c r="H388" s="15">
        <f t="shared" si="86"/>
        <v>4.5065296510383268E-2</v>
      </c>
      <c r="I388" s="14">
        <f t="shared" si="76"/>
        <v>5.4184243421017908E-2</v>
      </c>
      <c r="J388" s="17">
        <f t="shared" si="77"/>
        <v>2.5956892221436333E-2</v>
      </c>
      <c r="K388" s="17">
        <f t="shared" si="78"/>
        <v>-8.6061388267949877E-3</v>
      </c>
      <c r="L388" s="17">
        <f t="shared" si="79"/>
        <v>1.9645099865755945E-2</v>
      </c>
      <c r="M388" s="17">
        <f t="shared" si="80"/>
        <v>2.7487142216844934E-2</v>
      </c>
      <c r="N388" s="17">
        <f t="shared" si="81"/>
        <v>-5.7658659796826571E-2</v>
      </c>
      <c r="O388" s="17">
        <f t="shared" si="83"/>
        <v>3.2802772106652425</v>
      </c>
      <c r="P388" s="17">
        <f t="shared" si="84"/>
        <v>0.4386654035394329</v>
      </c>
      <c r="Q388" s="16">
        <f t="shared" si="87"/>
        <v>1.4144767670768953E-3</v>
      </c>
      <c r="R388" s="1">
        <f t="shared" si="85"/>
        <v>5.4184243421017908E-2</v>
      </c>
      <c r="S388" s="12">
        <f t="shared" si="82"/>
        <v>1091.9034486652636</v>
      </c>
      <c r="T388" s="12">
        <f t="shared" si="75"/>
        <v>537.14351425942891</v>
      </c>
    </row>
    <row r="389" spans="1:20" x14ac:dyDescent="0.25">
      <c r="A389" s="1">
        <v>389</v>
      </c>
      <c r="B389" s="2">
        <v>37468</v>
      </c>
      <c r="C389" s="1">
        <v>9346</v>
      </c>
      <c r="D389" s="1">
        <v>9896</v>
      </c>
      <c r="E389" s="1">
        <v>9344</v>
      </c>
      <c r="F389" s="1">
        <v>9763</v>
      </c>
      <c r="G389" s="14">
        <f t="shared" si="88"/>
        <v>4.5065296510383268E-2</v>
      </c>
      <c r="H389" s="15">
        <f t="shared" si="86"/>
        <v>-3.0728259756218623E-4</v>
      </c>
      <c r="I389" s="14">
        <f t="shared" si="76"/>
        <v>-2.9654906114131907E-2</v>
      </c>
      <c r="J389" s="17">
        <f t="shared" si="77"/>
        <v>2.9375485595228928E-2</v>
      </c>
      <c r="K389" s="17">
        <f t="shared" si="78"/>
        <v>-4.7845934987860899E-3</v>
      </c>
      <c r="L389" s="17">
        <f t="shared" si="79"/>
        <v>4.9849890009169361E-2</v>
      </c>
      <c r="M389" s="17">
        <f t="shared" si="80"/>
        <v>4.9849890009169361E-2</v>
      </c>
      <c r="N389" s="17">
        <f t="shared" si="81"/>
        <v>-5.7658659796826571E-2</v>
      </c>
      <c r="O389" s="17">
        <f t="shared" si="83"/>
        <v>3.6598050254344434</v>
      </c>
      <c r="P389" s="17">
        <f t="shared" si="84"/>
        <v>0.47909373087950896</v>
      </c>
      <c r="Q389" s="16">
        <f t="shared" si="87"/>
        <v>1.5448379245625614E-3</v>
      </c>
      <c r="R389" s="1">
        <f t="shared" si="85"/>
        <v>-2.9654906114131907E-2</v>
      </c>
      <c r="S389" s="12">
        <f t="shared" si="82"/>
        <v>1062.2485425511315</v>
      </c>
      <c r="T389" s="12">
        <f t="shared" si="75"/>
        <v>561.35004599815932</v>
      </c>
    </row>
    <row r="390" spans="1:20" x14ac:dyDescent="0.25">
      <c r="A390" s="1">
        <v>390</v>
      </c>
      <c r="B390" s="2">
        <v>37469</v>
      </c>
      <c r="C390" s="1">
        <v>9782</v>
      </c>
      <c r="D390" s="1">
        <v>9864</v>
      </c>
      <c r="E390" s="1">
        <v>9537</v>
      </c>
      <c r="F390" s="1">
        <v>9760</v>
      </c>
      <c r="G390" s="14">
        <f t="shared" si="88"/>
        <v>-3.0728259756218623E-4</v>
      </c>
      <c r="H390" s="15">
        <f t="shared" si="86"/>
        <v>9.4262295081968261E-3</v>
      </c>
      <c r="I390" s="14">
        <f t="shared" si="76"/>
        <v>7.4741344224760198E-4</v>
      </c>
      <c r="J390" s="17">
        <f t="shared" si="77"/>
        <v>2.8350017446640986E-2</v>
      </c>
      <c r="K390" s="17">
        <f t="shared" si="78"/>
        <v>-6.3839598945159524E-3</v>
      </c>
      <c r="L390" s="17">
        <f t="shared" si="79"/>
        <v>6.0766772969537662E-3</v>
      </c>
      <c r="M390" s="17">
        <f t="shared" si="80"/>
        <v>4.9849890009169361E-2</v>
      </c>
      <c r="N390" s="17">
        <f t="shared" si="81"/>
        <v>-5.7658659796826571E-2</v>
      </c>
      <c r="O390" s="17">
        <f t="shared" si="83"/>
        <v>3.7921863719605553</v>
      </c>
      <c r="P390" s="17">
        <f t="shared" si="84"/>
        <v>0.49221492694864644</v>
      </c>
      <c r="Q390" s="16">
        <f t="shared" si="87"/>
        <v>1.5871472264730943E-3</v>
      </c>
      <c r="R390" s="1">
        <f t="shared" si="85"/>
        <v>7.4741344224760198E-4</v>
      </c>
      <c r="S390" s="12">
        <f t="shared" si="82"/>
        <v>1062.9959559933791</v>
      </c>
      <c r="T390" s="12">
        <f t="shared" si="75"/>
        <v>561.1775528978834</v>
      </c>
    </row>
    <row r="391" spans="1:20" x14ac:dyDescent="0.25">
      <c r="A391" s="1">
        <v>391</v>
      </c>
      <c r="B391" s="2">
        <v>37470</v>
      </c>
      <c r="C391" s="1">
        <v>9768</v>
      </c>
      <c r="D391" s="1">
        <v>9943</v>
      </c>
      <c r="E391" s="1">
        <v>9738</v>
      </c>
      <c r="F391" s="1">
        <v>9852</v>
      </c>
      <c r="G391" s="14">
        <f t="shared" si="88"/>
        <v>9.4262295081968261E-3</v>
      </c>
      <c r="H391" s="15">
        <f t="shared" si="86"/>
        <v>-3.8773853024766547E-2</v>
      </c>
      <c r="I391" s="14">
        <f t="shared" si="76"/>
        <v>3.1100101770031863E-3</v>
      </c>
      <c r="J391" s="17">
        <f t="shared" si="77"/>
        <v>2.8090573120200309E-2</v>
      </c>
      <c r="K391" s="17">
        <f t="shared" si="78"/>
        <v>-6.7488199348295121E-3</v>
      </c>
      <c r="L391" s="17">
        <f t="shared" si="79"/>
        <v>1.6175049443026338E-2</v>
      </c>
      <c r="M391" s="17">
        <f t="shared" si="80"/>
        <v>4.9849890009169361E-2</v>
      </c>
      <c r="N391" s="17">
        <f t="shared" si="81"/>
        <v>-5.7658659796826571E-2</v>
      </c>
      <c r="O391" s="17">
        <f t="shared" si="83"/>
        <v>3.8272109773611236</v>
      </c>
      <c r="P391" s="17">
        <f t="shared" si="84"/>
        <v>0.49560984247351197</v>
      </c>
      <c r="Q391" s="16">
        <f t="shared" si="87"/>
        <v>1.5980941329247205E-3</v>
      </c>
      <c r="R391" s="1">
        <f t="shared" si="85"/>
        <v>3.1100101770031863E-3</v>
      </c>
      <c r="S391" s="12">
        <f t="shared" si="82"/>
        <v>1066.1059661703823</v>
      </c>
      <c r="T391" s="12">
        <f t="shared" si="75"/>
        <v>566.46734130634707</v>
      </c>
    </row>
    <row r="392" spans="1:20" x14ac:dyDescent="0.25">
      <c r="A392" s="1">
        <v>392</v>
      </c>
      <c r="B392" s="2">
        <v>37473</v>
      </c>
      <c r="C392" s="1">
        <v>9848</v>
      </c>
      <c r="D392" s="1">
        <v>9848</v>
      </c>
      <c r="E392" s="1">
        <v>9452</v>
      </c>
      <c r="F392" s="1">
        <v>9470</v>
      </c>
      <c r="G392" s="14">
        <f t="shared" si="88"/>
        <v>-3.8773853024766547E-2</v>
      </c>
      <c r="H392" s="15">
        <f t="shared" si="86"/>
        <v>3.0095036958817323E-2</v>
      </c>
      <c r="I392" s="14">
        <f t="shared" si="76"/>
        <v>8.7071299878568098E-2</v>
      </c>
      <c r="J392" s="17">
        <f t="shared" si="77"/>
        <v>2.8668213269005486E-2</v>
      </c>
      <c r="K392" s="17">
        <f t="shared" si="78"/>
        <v>-7.3034100452979752E-3</v>
      </c>
      <c r="L392" s="17">
        <f t="shared" si="79"/>
        <v>-3.147044297946857E-2</v>
      </c>
      <c r="M392" s="17">
        <f t="shared" si="80"/>
        <v>4.9849890009169361E-2</v>
      </c>
      <c r="N392" s="17">
        <f t="shared" si="81"/>
        <v>-5.7658659796826571E-2</v>
      </c>
      <c r="O392" s="17">
        <f t="shared" si="83"/>
        <v>3.7500959267045895</v>
      </c>
      <c r="P392" s="17">
        <f t="shared" si="84"/>
        <v>0.48809339633797078</v>
      </c>
      <c r="Q392" s="16">
        <f t="shared" si="87"/>
        <v>1.5738573493901096E-3</v>
      </c>
      <c r="R392" s="1">
        <f t="shared" si="85"/>
        <v>8.7071299878568098E-2</v>
      </c>
      <c r="S392" s="12">
        <f t="shared" si="82"/>
        <v>1153.1772660489505</v>
      </c>
      <c r="T392" s="12">
        <f t="shared" si="75"/>
        <v>544.50321987120446</v>
      </c>
    </row>
    <row r="393" spans="1:20" x14ac:dyDescent="0.25">
      <c r="A393" s="1">
        <v>393</v>
      </c>
      <c r="B393" s="2">
        <v>37474</v>
      </c>
      <c r="C393" s="1">
        <v>9472</v>
      </c>
      <c r="D393" s="1">
        <v>9795</v>
      </c>
      <c r="E393" s="1">
        <v>9471</v>
      </c>
      <c r="F393" s="1">
        <v>9755</v>
      </c>
      <c r="G393" s="14">
        <f t="shared" si="88"/>
        <v>3.0095036958817323E-2</v>
      </c>
      <c r="H393" s="15">
        <f t="shared" si="86"/>
        <v>1.178882624295241E-2</v>
      </c>
      <c r="I393" s="14">
        <f t="shared" si="76"/>
        <v>2.4987119841038075E-2</v>
      </c>
      <c r="J393" s="17">
        <f t="shared" si="77"/>
        <v>3.0257600475570291E-2</v>
      </c>
      <c r="K393" s="17">
        <f t="shared" si="78"/>
        <v>-4.9522358518555203E-3</v>
      </c>
      <c r="L393" s="17">
        <f t="shared" si="79"/>
        <v>3.5047272810672846E-2</v>
      </c>
      <c r="M393" s="17">
        <f t="shared" si="80"/>
        <v>4.9849890009169361E-2</v>
      </c>
      <c r="N393" s="17">
        <f t="shared" si="81"/>
        <v>-5.7658659796826571E-2</v>
      </c>
      <c r="O393" s="17">
        <f t="shared" si="83"/>
        <v>3.5531089087119567</v>
      </c>
      <c r="P393" s="17">
        <f t="shared" si="84"/>
        <v>0.46816819298988172</v>
      </c>
      <c r="Q393" s="16">
        <f t="shared" si="87"/>
        <v>1.5096085233196005E-3</v>
      </c>
      <c r="R393" s="1">
        <f t="shared" si="85"/>
        <v>2.4987119841038075E-2</v>
      </c>
      <c r="S393" s="12">
        <f t="shared" si="82"/>
        <v>1178.1643858899886</v>
      </c>
      <c r="T393" s="12">
        <f t="shared" si="75"/>
        <v>560.89006439742343</v>
      </c>
    </row>
    <row r="394" spans="1:20" x14ac:dyDescent="0.25">
      <c r="A394" s="1">
        <v>394</v>
      </c>
      <c r="B394" s="2">
        <v>37475</v>
      </c>
      <c r="C394" s="1">
        <v>9766</v>
      </c>
      <c r="D394" s="1">
        <v>10763</v>
      </c>
      <c r="E394" s="1">
        <v>9649</v>
      </c>
      <c r="F394" s="1">
        <v>9870</v>
      </c>
      <c r="G394" s="14">
        <f t="shared" si="88"/>
        <v>1.178882624295241E-2</v>
      </c>
      <c r="H394" s="15">
        <f t="shared" si="86"/>
        <v>4.5187436676798365E-2</v>
      </c>
      <c r="I394" s="14">
        <f t="shared" si="76"/>
        <v>-1.3038437825907967E-2</v>
      </c>
      <c r="J394" s="17">
        <f t="shared" si="77"/>
        <v>3.0030584919523314E-2</v>
      </c>
      <c r="K394" s="17">
        <f t="shared" si="78"/>
        <v>-5.2818368854601633E-3</v>
      </c>
      <c r="L394" s="17">
        <f t="shared" si="79"/>
        <v>1.7070663128412572E-2</v>
      </c>
      <c r="M394" s="17">
        <f t="shared" si="80"/>
        <v>4.9849890009169361E-2</v>
      </c>
      <c r="N394" s="17">
        <f t="shared" si="81"/>
        <v>-5.7658659796826571E-2</v>
      </c>
      <c r="O394" s="17">
        <f t="shared" si="83"/>
        <v>3.5799685585245822</v>
      </c>
      <c r="P394" s="17">
        <f t="shared" si="84"/>
        <v>0.47094917860825636</v>
      </c>
      <c r="Q394" s="16">
        <f t="shared" si="87"/>
        <v>1.5185758125451168E-3</v>
      </c>
      <c r="R394" s="1">
        <f t="shared" si="85"/>
        <v>-1.3038437825907967E-2</v>
      </c>
      <c r="S394" s="12">
        <f t="shared" si="82"/>
        <v>1165.1259480640806</v>
      </c>
      <c r="T394" s="12">
        <f t="shared" si="75"/>
        <v>567.50229990800301</v>
      </c>
    </row>
    <row r="395" spans="1:20" x14ac:dyDescent="0.25">
      <c r="A395" s="1">
        <v>395</v>
      </c>
      <c r="B395" s="2">
        <v>37476</v>
      </c>
      <c r="C395" s="1">
        <v>9911</v>
      </c>
      <c r="D395" s="1">
        <v>10420</v>
      </c>
      <c r="E395" s="1">
        <v>9911</v>
      </c>
      <c r="F395" s="1">
        <v>10316</v>
      </c>
      <c r="G395" s="14">
        <f t="shared" si="88"/>
        <v>4.5187436676798365E-2</v>
      </c>
      <c r="H395" s="15">
        <f t="shared" si="86"/>
        <v>-3.1989143078712701E-2</v>
      </c>
      <c r="I395" s="14">
        <f t="shared" si="76"/>
        <v>-8.7020609179793929E-2</v>
      </c>
      <c r="J395" s="17">
        <f t="shared" si="77"/>
        <v>3.2681721925461892E-2</v>
      </c>
      <c r="K395" s="17">
        <f t="shared" si="78"/>
        <v>-2.6288638096258737E-3</v>
      </c>
      <c r="L395" s="17">
        <f t="shared" si="79"/>
        <v>4.781630048642424E-2</v>
      </c>
      <c r="M395" s="17">
        <f t="shared" si="80"/>
        <v>4.9849890009169361E-2</v>
      </c>
      <c r="N395" s="17">
        <f t="shared" si="81"/>
        <v>-5.7658659796826571E-2</v>
      </c>
      <c r="O395" s="17">
        <f t="shared" si="83"/>
        <v>3.2895619775235119</v>
      </c>
      <c r="P395" s="17">
        <f t="shared" si="84"/>
        <v>0.43970913755520247</v>
      </c>
      <c r="Q395" s="16">
        <f t="shared" si="87"/>
        <v>1.4178422878232363E-3</v>
      </c>
      <c r="R395" s="1">
        <f t="shared" si="85"/>
        <v>-8.7020609179793929E-2</v>
      </c>
      <c r="S395" s="12">
        <f t="shared" si="82"/>
        <v>1078.1053388842868</v>
      </c>
      <c r="T395" s="12">
        <f t="shared" si="75"/>
        <v>593.14627414903339</v>
      </c>
    </row>
    <row r="396" spans="1:20" x14ac:dyDescent="0.25">
      <c r="A396" s="1">
        <v>396</v>
      </c>
      <c r="B396" s="2">
        <v>37477</v>
      </c>
      <c r="C396" s="1">
        <v>10315</v>
      </c>
      <c r="D396" s="1">
        <v>10315</v>
      </c>
      <c r="E396" s="1">
        <v>9971</v>
      </c>
      <c r="F396" s="1">
        <v>9986</v>
      </c>
      <c r="G396" s="14">
        <f t="shared" si="88"/>
        <v>-3.1989143078712701E-2</v>
      </c>
      <c r="H396" s="15">
        <f t="shared" si="86"/>
        <v>-2.6236731423993631E-2</v>
      </c>
      <c r="I396" s="14">
        <f t="shared" si="76"/>
        <v>-6.5726087024418844E-2</v>
      </c>
      <c r="J396" s="17">
        <f t="shared" si="77"/>
        <v>3.3230986481221608E-2</v>
      </c>
      <c r="K396" s="17">
        <f t="shared" si="78"/>
        <v>-3.3434271692246295E-3</v>
      </c>
      <c r="L396" s="17">
        <f t="shared" si="79"/>
        <v>-2.864571590948807E-2</v>
      </c>
      <c r="M396" s="17">
        <f t="shared" si="80"/>
        <v>4.9849890009169361E-2</v>
      </c>
      <c r="N396" s="17">
        <f t="shared" si="81"/>
        <v>-5.7658659796826571E-2</v>
      </c>
      <c r="O396" s="17">
        <f t="shared" si="83"/>
        <v>3.2351898390602276</v>
      </c>
      <c r="P396" s="17">
        <f t="shared" si="84"/>
        <v>0.4335545953379063</v>
      </c>
      <c r="Q396" s="16">
        <f t="shared" si="87"/>
        <v>1.3979969640112416E-3</v>
      </c>
      <c r="R396" s="1">
        <f t="shared" si="85"/>
        <v>-6.5726087024418844E-2</v>
      </c>
      <c r="S396" s="12">
        <f t="shared" si="82"/>
        <v>1012.379251859868</v>
      </c>
      <c r="T396" s="12">
        <f t="shared" si="75"/>
        <v>574.17203311867456</v>
      </c>
    </row>
    <row r="397" spans="1:20" x14ac:dyDescent="0.25">
      <c r="A397" s="1">
        <v>397</v>
      </c>
      <c r="B397" s="2">
        <v>37480</v>
      </c>
      <c r="C397" s="1">
        <v>10008</v>
      </c>
      <c r="D397" s="1">
        <v>10009</v>
      </c>
      <c r="E397" s="1">
        <v>9687</v>
      </c>
      <c r="F397" s="1">
        <v>9724</v>
      </c>
      <c r="G397" s="14">
        <f t="shared" si="88"/>
        <v>-2.6236731423993631E-2</v>
      </c>
      <c r="H397" s="15">
        <f t="shared" si="86"/>
        <v>-2.8794734677087597E-2</v>
      </c>
      <c r="I397" s="14">
        <f t="shared" si="76"/>
        <v>-5.6614476011428105E-2</v>
      </c>
      <c r="J397" s="17">
        <f t="shared" si="77"/>
        <v>2.9331587638232737E-2</v>
      </c>
      <c r="K397" s="17">
        <f t="shared" si="78"/>
        <v>-7.3964959298679453E-4</v>
      </c>
      <c r="L397" s="17">
        <f t="shared" si="79"/>
        <v>-2.5497081831006838E-2</v>
      </c>
      <c r="M397" s="17">
        <f t="shared" si="80"/>
        <v>4.9849890009169361E-2</v>
      </c>
      <c r="N397" s="17">
        <f t="shared" si="81"/>
        <v>-3.7155964594264075E-2</v>
      </c>
      <c r="O397" s="17">
        <f t="shared" si="83"/>
        <v>2.9662852102156325</v>
      </c>
      <c r="P397" s="17">
        <f t="shared" si="84"/>
        <v>0.40151042936132469</v>
      </c>
      <c r="Q397" s="16">
        <f t="shared" si="87"/>
        <v>1.2946705381556495E-3</v>
      </c>
      <c r="R397" s="1">
        <f t="shared" si="85"/>
        <v>-5.6614476011428105E-2</v>
      </c>
      <c r="S397" s="12">
        <f t="shared" si="82"/>
        <v>955.76477584843985</v>
      </c>
      <c r="T397" s="12">
        <f t="shared" si="75"/>
        <v>559.10763569457151</v>
      </c>
    </row>
    <row r="398" spans="1:20" x14ac:dyDescent="0.25">
      <c r="A398" s="1">
        <v>398</v>
      </c>
      <c r="B398" s="2">
        <v>37481</v>
      </c>
      <c r="C398" s="1">
        <v>9724</v>
      </c>
      <c r="D398" s="1">
        <v>9842</v>
      </c>
      <c r="E398" s="1">
        <v>9444</v>
      </c>
      <c r="F398" s="1">
        <v>9444</v>
      </c>
      <c r="G398" s="14">
        <f t="shared" si="88"/>
        <v>-2.8794734677087597E-2</v>
      </c>
      <c r="H398" s="15">
        <f t="shared" si="86"/>
        <v>-1.0694620923337617E-2</v>
      </c>
      <c r="I398" s="14">
        <f t="shared" si="76"/>
        <v>9.5318866739356745E-3</v>
      </c>
      <c r="J398" s="17">
        <f t="shared" si="77"/>
        <v>3.0026405185074108E-2</v>
      </c>
      <c r="K398" s="17">
        <f t="shared" si="78"/>
        <v>-1.6753384690196161E-3</v>
      </c>
      <c r="L398" s="17">
        <f t="shared" si="79"/>
        <v>-2.711939620806798E-2</v>
      </c>
      <c r="M398" s="17">
        <f t="shared" si="80"/>
        <v>4.9849890009169361E-2</v>
      </c>
      <c r="N398" s="17">
        <f t="shared" si="81"/>
        <v>-3.7155964594264075E-2</v>
      </c>
      <c r="O398" s="17">
        <f t="shared" si="83"/>
        <v>2.8976447252727864</v>
      </c>
      <c r="P398" s="17">
        <f t="shared" si="84"/>
        <v>0.3928650373160561</v>
      </c>
      <c r="Q398" s="16">
        <f t="shared" si="87"/>
        <v>1.2667934680889543E-3</v>
      </c>
      <c r="R398" s="1">
        <f t="shared" si="85"/>
        <v>9.5318866739356745E-3</v>
      </c>
      <c r="S398" s="12">
        <f t="shared" si="82"/>
        <v>965.29666252237553</v>
      </c>
      <c r="T398" s="12">
        <f t="shared" si="75"/>
        <v>543.00827966881252</v>
      </c>
    </row>
    <row r="399" spans="1:20" x14ac:dyDescent="0.25">
      <c r="A399" s="1">
        <v>399</v>
      </c>
      <c r="B399" s="2">
        <v>37482</v>
      </c>
      <c r="C399" s="1">
        <v>9461</v>
      </c>
      <c r="D399" s="1">
        <v>9587</v>
      </c>
      <c r="E399" s="1">
        <v>9017</v>
      </c>
      <c r="F399" s="1">
        <v>9343</v>
      </c>
      <c r="G399" s="14">
        <f t="shared" si="88"/>
        <v>-1.0694620923337617E-2</v>
      </c>
      <c r="H399" s="15">
        <f t="shared" si="86"/>
        <v>-1.7125120411002892E-2</v>
      </c>
      <c r="I399" s="14">
        <f t="shared" si="76"/>
        <v>8.7841393419719749E-3</v>
      </c>
      <c r="J399" s="17">
        <f t="shared" si="77"/>
        <v>2.9507646136332267E-2</v>
      </c>
      <c r="K399" s="17">
        <f t="shared" si="78"/>
        <v>-3.694832110984514E-3</v>
      </c>
      <c r="L399" s="17">
        <f t="shared" si="79"/>
        <v>-6.999788812353103E-3</v>
      </c>
      <c r="M399" s="17">
        <f t="shared" si="80"/>
        <v>4.9849890009169361E-2</v>
      </c>
      <c r="N399" s="17">
        <f t="shared" si="81"/>
        <v>-3.7155964594264075E-2</v>
      </c>
      <c r="O399" s="17">
        <f t="shared" si="83"/>
        <v>2.9485867561731598</v>
      </c>
      <c r="P399" s="17">
        <f t="shared" si="84"/>
        <v>0.39930057035832089</v>
      </c>
      <c r="Q399" s="16">
        <f t="shared" si="87"/>
        <v>1.2875448469271101E-3</v>
      </c>
      <c r="R399" s="1">
        <f t="shared" si="85"/>
        <v>8.7841393419719749E-3</v>
      </c>
      <c r="S399" s="12">
        <f t="shared" si="82"/>
        <v>974.08080186434745</v>
      </c>
      <c r="T399" s="12">
        <f t="shared" si="75"/>
        <v>537.20101195952088</v>
      </c>
    </row>
    <row r="400" spans="1:20" x14ac:dyDescent="0.25">
      <c r="A400" s="1">
        <v>400</v>
      </c>
      <c r="B400" s="2">
        <v>37483</v>
      </c>
      <c r="C400" s="1">
        <v>9373</v>
      </c>
      <c r="D400" s="1">
        <v>9473</v>
      </c>
      <c r="E400" s="1">
        <v>9161</v>
      </c>
      <c r="F400" s="1">
        <v>9183</v>
      </c>
      <c r="G400" s="14">
        <f t="shared" si="88"/>
        <v>-1.7125120411002892E-2</v>
      </c>
      <c r="H400" s="15">
        <f t="shared" si="86"/>
        <v>3.7351628008276183E-2</v>
      </c>
      <c r="I400" s="14">
        <f t="shared" si="76"/>
        <v>9.5558563336268776E-3</v>
      </c>
      <c r="J400" s="17">
        <f t="shared" si="77"/>
        <v>2.9041167184252543E-2</v>
      </c>
      <c r="K400" s="17">
        <f t="shared" si="78"/>
        <v>-3.0183859771690507E-3</v>
      </c>
      <c r="L400" s="17">
        <f t="shared" si="79"/>
        <v>-1.4106734433833841E-2</v>
      </c>
      <c r="M400" s="17">
        <f t="shared" si="80"/>
        <v>4.9849890009169361E-2</v>
      </c>
      <c r="N400" s="17">
        <f t="shared" si="81"/>
        <v>-3.7155964594264075E-2</v>
      </c>
      <c r="O400" s="17">
        <f t="shared" si="83"/>
        <v>2.9959489593314972</v>
      </c>
      <c r="P400" s="17">
        <f t="shared" si="84"/>
        <v>0.40518489235984601</v>
      </c>
      <c r="Q400" s="16">
        <f t="shared" si="87"/>
        <v>1.3065188455465579E-3</v>
      </c>
      <c r="R400" s="1">
        <f t="shared" si="85"/>
        <v>9.5558563336268776E-3</v>
      </c>
      <c r="S400" s="12">
        <f t="shared" si="82"/>
        <v>983.63665819797438</v>
      </c>
      <c r="T400" s="12">
        <f t="shared" ref="T400:T463" si="89">G400*T399+T399</f>
        <v>528.00137994480144</v>
      </c>
    </row>
    <row r="401" spans="1:20" x14ac:dyDescent="0.25">
      <c r="A401" s="1">
        <v>401</v>
      </c>
      <c r="B401" s="2">
        <v>37484</v>
      </c>
      <c r="C401" s="1">
        <v>9213</v>
      </c>
      <c r="D401" s="1">
        <v>9539</v>
      </c>
      <c r="E401" s="1">
        <v>9213</v>
      </c>
      <c r="F401" s="1">
        <v>9526</v>
      </c>
      <c r="G401" s="14">
        <f t="shared" si="88"/>
        <v>3.7351628008276183E-2</v>
      </c>
      <c r="H401" s="15">
        <f t="shared" si="86"/>
        <v>-1.1442368255301316E-2</v>
      </c>
      <c r="I401" s="14">
        <f t="shared" ref="I401:I464" si="90">SUM(H401:H403)</f>
        <v>-8.9034041911126849E-3</v>
      </c>
      <c r="J401" s="17">
        <f t="shared" ref="J401:J464" si="91">_xlfn.STDEV.S(G387:G401)</f>
        <v>2.8135588186251427E-2</v>
      </c>
      <c r="K401" s="17">
        <f t="shared" ref="K401:K464" si="92">AVERAGE(G387:G401)</f>
        <v>2.568487850874246E-3</v>
      </c>
      <c r="L401" s="17">
        <f t="shared" ref="L401:L464" si="93">G401-K401</f>
        <v>3.4783140157401936E-2</v>
      </c>
      <c r="M401" s="17">
        <f t="shared" ref="M401:M464" si="94">MAX(L387:L401)</f>
        <v>4.9849890009169361E-2</v>
      </c>
      <c r="N401" s="17">
        <f t="shared" ref="N401:N464" si="95">MIN(L387:L401)</f>
        <v>-3.147044297946857E-2</v>
      </c>
      <c r="O401" s="17">
        <f t="shared" si="83"/>
        <v>2.8903015089044932</v>
      </c>
      <c r="P401" s="17">
        <f t="shared" si="84"/>
        <v>0.39192804645614987</v>
      </c>
      <c r="Q401" s="16">
        <f t="shared" si="87"/>
        <v>1.2637721406908806E-3</v>
      </c>
      <c r="R401" s="1">
        <f t="shared" si="85"/>
        <v>-8.9034041911126849E-3</v>
      </c>
      <c r="S401" s="12">
        <f t="shared" ref="S401:S464" si="96">R401*$Y$2+S400</f>
        <v>974.73325400686167</v>
      </c>
      <c r="T401" s="12">
        <f t="shared" si="89"/>
        <v>547.72309107635613</v>
      </c>
    </row>
    <row r="402" spans="1:20" x14ac:dyDescent="0.25">
      <c r="A402" s="1">
        <v>402</v>
      </c>
      <c r="B402" s="2">
        <v>37487</v>
      </c>
      <c r="C402" s="1">
        <v>9512</v>
      </c>
      <c r="D402" s="1">
        <v>9657</v>
      </c>
      <c r="E402" s="1">
        <v>9404</v>
      </c>
      <c r="F402" s="1">
        <v>9417</v>
      </c>
      <c r="G402" s="14">
        <f t="shared" si="88"/>
        <v>-1.1442368255301316E-2</v>
      </c>
      <c r="H402" s="15">
        <f t="shared" si="86"/>
        <v>-1.6353403419347989E-2</v>
      </c>
      <c r="I402" s="14">
        <f t="shared" si="90"/>
        <v>3.0616946687625823E-2</v>
      </c>
      <c r="J402" s="17">
        <f t="shared" si="91"/>
        <v>2.8367368732380986E-2</v>
      </c>
      <c r="K402" s="17">
        <f t="shared" si="92"/>
        <v>1.6393040368413898E-3</v>
      </c>
      <c r="L402" s="17">
        <f t="shared" si="93"/>
        <v>-1.3081672292142707E-2</v>
      </c>
      <c r="M402" s="17">
        <f t="shared" si="94"/>
        <v>4.9849890009169361E-2</v>
      </c>
      <c r="N402" s="17">
        <f t="shared" si="95"/>
        <v>-3.147044297946857E-2</v>
      </c>
      <c r="O402" s="17">
        <f t="shared" ref="O402:O465" si="97">(M402-N402)/J402</f>
        <v>2.8666857950702993</v>
      </c>
      <c r="P402" s="17">
        <f t="shared" ref="P402:P465" si="98">LOG(O402,2)/LOG(15,2)</f>
        <v>0.3888984727238009</v>
      </c>
      <c r="Q402" s="16">
        <f t="shared" si="87"/>
        <v>1.2540032789936102E-3</v>
      </c>
      <c r="R402" s="1">
        <f t="shared" si="85"/>
        <v>3.0616946687625823E-2</v>
      </c>
      <c r="S402" s="12">
        <f t="shared" si="96"/>
        <v>1005.3502006944875</v>
      </c>
      <c r="T402" s="12">
        <f t="shared" si="89"/>
        <v>541.45584176632849</v>
      </c>
    </row>
    <row r="403" spans="1:20" x14ac:dyDescent="0.25">
      <c r="A403" s="1">
        <v>403</v>
      </c>
      <c r="B403" s="2">
        <v>37488</v>
      </c>
      <c r="C403" s="1">
        <v>9455</v>
      </c>
      <c r="D403" s="1">
        <v>9552</v>
      </c>
      <c r="E403" s="1">
        <v>9258</v>
      </c>
      <c r="F403" s="1">
        <v>9263</v>
      </c>
      <c r="G403" s="14">
        <f t="shared" si="88"/>
        <v>-1.6353403419347989E-2</v>
      </c>
      <c r="H403" s="15">
        <f t="shared" si="86"/>
        <v>1.8892367483536621E-2</v>
      </c>
      <c r="I403" s="14">
        <f t="shared" si="90"/>
        <v>4.418770556404894E-2</v>
      </c>
      <c r="J403" s="17">
        <f t="shared" si="91"/>
        <v>2.8599784861398862E-2</v>
      </c>
      <c r="K403" s="17">
        <f t="shared" si="92"/>
        <v>-1.8685359371254002E-4</v>
      </c>
      <c r="L403" s="17">
        <f t="shared" si="93"/>
        <v>-1.6166549825635448E-2</v>
      </c>
      <c r="M403" s="17">
        <f t="shared" si="94"/>
        <v>4.9849890009169361E-2</v>
      </c>
      <c r="N403" s="17">
        <f t="shared" si="95"/>
        <v>-3.147044297946857E-2</v>
      </c>
      <c r="O403" s="17">
        <f t="shared" si="97"/>
        <v>2.8433896752278023</v>
      </c>
      <c r="P403" s="17">
        <f t="shared" si="98"/>
        <v>0.38588534571903721</v>
      </c>
      <c r="Q403" s="16">
        <f t="shared" si="87"/>
        <v>1.2442874497759385E-3</v>
      </c>
      <c r="R403" s="1">
        <f t="shared" si="85"/>
        <v>0</v>
      </c>
      <c r="S403" s="12">
        <f t="shared" si="96"/>
        <v>1005.3502006944875</v>
      </c>
      <c r="T403" s="12">
        <f t="shared" si="89"/>
        <v>532.60119595216111</v>
      </c>
    </row>
    <row r="404" spans="1:20" x14ac:dyDescent="0.25">
      <c r="A404" s="1">
        <v>404</v>
      </c>
      <c r="B404" s="2">
        <v>37489</v>
      </c>
      <c r="C404" s="1">
        <v>9270</v>
      </c>
      <c r="D404" s="1">
        <v>9495</v>
      </c>
      <c r="E404" s="1">
        <v>9270</v>
      </c>
      <c r="F404" s="1">
        <v>9438</v>
      </c>
      <c r="G404" s="14">
        <f t="shared" si="88"/>
        <v>1.8892367483536621E-2</v>
      </c>
      <c r="H404" s="15">
        <f t="shared" si="86"/>
        <v>2.8077982623437192E-2</v>
      </c>
      <c r="I404" s="14">
        <f t="shared" si="90"/>
        <v>6.8908401329788926E-2</v>
      </c>
      <c r="J404" s="17">
        <f t="shared" si="91"/>
        <v>2.6351821782966918E-2</v>
      </c>
      <c r="K404" s="17">
        <f t="shared" si="92"/>
        <v>-1.9317155288356498E-3</v>
      </c>
      <c r="L404" s="17">
        <f t="shared" si="93"/>
        <v>2.082408301237227E-2</v>
      </c>
      <c r="M404" s="17">
        <f t="shared" si="94"/>
        <v>4.781630048642424E-2</v>
      </c>
      <c r="N404" s="17">
        <f t="shared" si="95"/>
        <v>-3.147044297946857E-2</v>
      </c>
      <c r="O404" s="17">
        <f t="shared" si="97"/>
        <v>3.0087765513480194</v>
      </c>
      <c r="P404" s="17">
        <f t="shared" si="98"/>
        <v>0.40676259780504426</v>
      </c>
      <c r="Q404" s="16">
        <f t="shared" si="87"/>
        <v>1.3116061573781213E-3</v>
      </c>
      <c r="R404" s="1">
        <f t="shared" si="85"/>
        <v>6.8908401329788926E-2</v>
      </c>
      <c r="S404" s="12">
        <f t="shared" si="96"/>
        <v>1074.2586020242763</v>
      </c>
      <c r="T404" s="12">
        <f t="shared" si="89"/>
        <v>542.66329346826046</v>
      </c>
    </row>
    <row r="405" spans="1:20" x14ac:dyDescent="0.25">
      <c r="A405" s="1">
        <v>405</v>
      </c>
      <c r="B405" s="2">
        <v>37490</v>
      </c>
      <c r="C405" s="1">
        <v>9441</v>
      </c>
      <c r="D405" s="1">
        <v>9703</v>
      </c>
      <c r="E405" s="1">
        <v>9412</v>
      </c>
      <c r="F405" s="1">
        <v>9703</v>
      </c>
      <c r="G405" s="14">
        <f t="shared" si="88"/>
        <v>2.8077982623437192E-2</v>
      </c>
      <c r="H405" s="15">
        <f t="shared" si="86"/>
        <v>-2.7826445429248725E-3</v>
      </c>
      <c r="I405" s="14">
        <f t="shared" si="90"/>
        <v>6.7964504663967196E-2</v>
      </c>
      <c r="J405" s="17">
        <f t="shared" si="91"/>
        <v>2.7472177449369944E-2</v>
      </c>
      <c r="K405" s="17">
        <f t="shared" si="92"/>
        <v>-3.9364514102357973E-5</v>
      </c>
      <c r="L405" s="17">
        <f t="shared" si="93"/>
        <v>2.811734713753955E-2</v>
      </c>
      <c r="M405" s="17">
        <f t="shared" si="94"/>
        <v>4.781630048642424E-2</v>
      </c>
      <c r="N405" s="17">
        <f t="shared" si="95"/>
        <v>-3.147044297946857E-2</v>
      </c>
      <c r="O405" s="17">
        <f t="shared" si="97"/>
        <v>2.8860742331769993</v>
      </c>
      <c r="P405" s="17">
        <f t="shared" si="98"/>
        <v>0.39138756785640066</v>
      </c>
      <c r="Q405" s="16">
        <f t="shared" si="87"/>
        <v>1.262029367232388E-3</v>
      </c>
      <c r="R405" s="1">
        <f t="shared" si="85"/>
        <v>6.7964504663967196E-2</v>
      </c>
      <c r="S405" s="12">
        <f t="shared" si="96"/>
        <v>1142.2231066882434</v>
      </c>
      <c r="T405" s="12">
        <f t="shared" si="89"/>
        <v>557.90018399263943</v>
      </c>
    </row>
    <row r="406" spans="1:20" x14ac:dyDescent="0.25">
      <c r="A406" s="1">
        <v>406</v>
      </c>
      <c r="B406" s="2">
        <v>37491</v>
      </c>
      <c r="C406" s="1">
        <v>9710</v>
      </c>
      <c r="D406" s="1">
        <v>9761</v>
      </c>
      <c r="E406" s="1">
        <v>9594</v>
      </c>
      <c r="F406" s="1">
        <v>9676</v>
      </c>
      <c r="G406" s="14">
        <f t="shared" si="88"/>
        <v>-2.7826445429248725E-3</v>
      </c>
      <c r="H406" s="15">
        <f t="shared" si="86"/>
        <v>4.3613063249276607E-2</v>
      </c>
      <c r="I406" s="14">
        <f t="shared" si="90"/>
        <v>7.1518456572877476E-2</v>
      </c>
      <c r="J406" s="17">
        <f t="shared" si="91"/>
        <v>2.7352302699377454E-2</v>
      </c>
      <c r="K406" s="17">
        <f t="shared" si="92"/>
        <v>-8.5328945084380459E-4</v>
      </c>
      <c r="L406" s="17">
        <f t="shared" si="93"/>
        <v>-1.9293550920810678E-3</v>
      </c>
      <c r="M406" s="17">
        <f t="shared" si="94"/>
        <v>4.781630048642424E-2</v>
      </c>
      <c r="N406" s="17">
        <f t="shared" si="95"/>
        <v>-3.147044297946857E-2</v>
      </c>
      <c r="O406" s="17">
        <f t="shared" si="97"/>
        <v>2.8987227999526857</v>
      </c>
      <c r="P406" s="17">
        <f t="shared" si="98"/>
        <v>0.39300239919451729</v>
      </c>
      <c r="Q406" s="16">
        <f t="shared" si="87"/>
        <v>1.2672363915203391E-3</v>
      </c>
      <c r="R406" s="1">
        <f t="shared" si="85"/>
        <v>7.1518456572877476E-2</v>
      </c>
      <c r="S406" s="12">
        <f t="shared" si="96"/>
        <v>1213.741563261121</v>
      </c>
      <c r="T406" s="12">
        <f t="shared" si="89"/>
        <v>556.34774609015551</v>
      </c>
    </row>
    <row r="407" spans="1:20" x14ac:dyDescent="0.25">
      <c r="A407" s="1">
        <v>407</v>
      </c>
      <c r="B407" s="2">
        <v>37494</v>
      </c>
      <c r="C407" s="1">
        <v>9690</v>
      </c>
      <c r="D407" s="1">
        <v>10100</v>
      </c>
      <c r="E407" s="1">
        <v>9689</v>
      </c>
      <c r="F407" s="1">
        <v>10098</v>
      </c>
      <c r="G407" s="14">
        <f t="shared" si="88"/>
        <v>4.3613063249276607E-2</v>
      </c>
      <c r="H407" s="15">
        <f t="shared" si="86"/>
        <v>2.7134085957615461E-2</v>
      </c>
      <c r="I407" s="14">
        <f t="shared" si="90"/>
        <v>3.513082684961244E-2</v>
      </c>
      <c r="J407" s="17">
        <f t="shared" si="91"/>
        <v>2.7465379416070208E-2</v>
      </c>
      <c r="K407" s="17">
        <f t="shared" si="92"/>
        <v>4.6391716340924054E-3</v>
      </c>
      <c r="L407" s="17">
        <f t="shared" si="93"/>
        <v>3.8973891615184199E-2</v>
      </c>
      <c r="M407" s="17">
        <f t="shared" si="94"/>
        <v>4.781630048642424E-2</v>
      </c>
      <c r="N407" s="17">
        <f t="shared" si="95"/>
        <v>-2.864571590948807E-2</v>
      </c>
      <c r="O407" s="17">
        <f t="shared" si="97"/>
        <v>2.783941748540848</v>
      </c>
      <c r="P407" s="17">
        <f t="shared" si="98"/>
        <v>0.37808302747867778</v>
      </c>
      <c r="Q407" s="16">
        <f t="shared" si="87"/>
        <v>1.2191288715263622E-3</v>
      </c>
      <c r="R407" s="1">
        <f t="shared" ref="R407:R470" si="99">IF(AND(Q407&gt;0.00125,Q407&lt;0.0016),I407,IF(OR(Q407&lt;0.0012,Q407&gt;0.00165),-I407,0))</f>
        <v>0</v>
      </c>
      <c r="S407" s="12">
        <f t="shared" si="96"/>
        <v>1213.741563261121</v>
      </c>
      <c r="T407" s="12">
        <f t="shared" si="89"/>
        <v>580.61177552897789</v>
      </c>
    </row>
    <row r="408" spans="1:20" x14ac:dyDescent="0.25">
      <c r="A408" s="1">
        <v>408</v>
      </c>
      <c r="B408" s="2">
        <v>37495</v>
      </c>
      <c r="C408" s="1">
        <v>10118</v>
      </c>
      <c r="D408" s="1">
        <v>10389</v>
      </c>
      <c r="E408" s="1">
        <v>10118</v>
      </c>
      <c r="F408" s="1">
        <v>10372</v>
      </c>
      <c r="G408" s="14">
        <f t="shared" si="88"/>
        <v>2.7134085957615461E-2</v>
      </c>
      <c r="H408" s="15">
        <f t="shared" si="86"/>
        <v>7.713073659854075E-4</v>
      </c>
      <c r="I408" s="14">
        <f t="shared" si="90"/>
        <v>1.0144357748281818E-3</v>
      </c>
      <c r="J408" s="17">
        <f t="shared" si="91"/>
        <v>2.7279367582084005E-2</v>
      </c>
      <c r="K408" s="17">
        <f t="shared" si="92"/>
        <v>4.441774900678948E-3</v>
      </c>
      <c r="L408" s="17">
        <f t="shared" si="93"/>
        <v>2.2692311056936514E-2</v>
      </c>
      <c r="M408" s="17">
        <f t="shared" si="94"/>
        <v>4.781630048642424E-2</v>
      </c>
      <c r="N408" s="17">
        <f t="shared" si="95"/>
        <v>-2.864571590948807E-2</v>
      </c>
      <c r="O408" s="17">
        <f t="shared" si="97"/>
        <v>2.8029248172941332</v>
      </c>
      <c r="P408" s="17">
        <f t="shared" si="98"/>
        <v>0.3805924458767998</v>
      </c>
      <c r="Q408" s="16">
        <f t="shared" si="87"/>
        <v>1.2272204921428484E-3</v>
      </c>
      <c r="R408" s="1">
        <f t="shared" si="99"/>
        <v>0</v>
      </c>
      <c r="S408" s="12">
        <f t="shared" si="96"/>
        <v>1213.741563261121</v>
      </c>
      <c r="T408" s="12">
        <f t="shared" si="89"/>
        <v>596.36614535418494</v>
      </c>
    </row>
    <row r="409" spans="1:20" x14ac:dyDescent="0.25">
      <c r="A409" s="1">
        <v>409</v>
      </c>
      <c r="B409" s="2">
        <v>37496</v>
      </c>
      <c r="C409" s="1">
        <v>10383</v>
      </c>
      <c r="D409" s="1">
        <v>10436</v>
      </c>
      <c r="E409" s="1">
        <v>10231</v>
      </c>
      <c r="F409" s="1">
        <v>10380</v>
      </c>
      <c r="G409" s="14">
        <f t="shared" si="88"/>
        <v>7.713073659854075E-4</v>
      </c>
      <c r="H409" s="15">
        <f t="shared" si="86"/>
        <v>7.225433526011571E-3</v>
      </c>
      <c r="I409" s="14">
        <f t="shared" si="90"/>
        <v>-1.4215381038285013E-4</v>
      </c>
      <c r="J409" s="17">
        <f t="shared" si="91"/>
        <v>2.7215666872640168E-2</v>
      </c>
      <c r="K409" s="17">
        <f t="shared" si="92"/>
        <v>3.7072736422144813E-3</v>
      </c>
      <c r="L409" s="17">
        <f t="shared" si="93"/>
        <v>-2.9359662762290738E-3</v>
      </c>
      <c r="M409" s="17">
        <f t="shared" si="94"/>
        <v>4.781630048642424E-2</v>
      </c>
      <c r="N409" s="17">
        <f t="shared" si="95"/>
        <v>-2.864571590948807E-2</v>
      </c>
      <c r="O409" s="17">
        <f t="shared" si="97"/>
        <v>2.8094853142393275</v>
      </c>
      <c r="P409" s="17">
        <f t="shared" si="98"/>
        <v>0.38145574404660482</v>
      </c>
      <c r="Q409" s="16">
        <f t="shared" si="87"/>
        <v>1.2300041974325669E-3</v>
      </c>
      <c r="R409" s="1">
        <f t="shared" si="99"/>
        <v>0</v>
      </c>
      <c r="S409" s="12">
        <f t="shared" si="96"/>
        <v>1213.741563261121</v>
      </c>
      <c r="T409" s="12">
        <f t="shared" si="89"/>
        <v>596.82612695492094</v>
      </c>
    </row>
    <row r="410" spans="1:20" x14ac:dyDescent="0.25">
      <c r="A410" s="1">
        <v>410</v>
      </c>
      <c r="B410" s="2">
        <v>37497</v>
      </c>
      <c r="C410" s="1">
        <v>10351</v>
      </c>
      <c r="D410" s="1">
        <v>10519</v>
      </c>
      <c r="E410" s="1">
        <v>10175</v>
      </c>
      <c r="F410" s="1">
        <v>10455</v>
      </c>
      <c r="G410" s="14">
        <f t="shared" si="88"/>
        <v>7.225433526011571E-3</v>
      </c>
      <c r="H410" s="15">
        <f t="shared" si="86"/>
        <v>-6.9823051171687966E-3</v>
      </c>
      <c r="I410" s="14">
        <f t="shared" si="90"/>
        <v>-3.0686145825505995E-2</v>
      </c>
      <c r="J410" s="17">
        <f t="shared" si="91"/>
        <v>2.4734872150987283E-2</v>
      </c>
      <c r="K410" s="17">
        <f t="shared" si="92"/>
        <v>1.1764734321620285E-3</v>
      </c>
      <c r="L410" s="17">
        <f t="shared" si="93"/>
        <v>6.0489600938495426E-3</v>
      </c>
      <c r="M410" s="17">
        <f t="shared" si="94"/>
        <v>3.8973891615184199E-2</v>
      </c>
      <c r="N410" s="17">
        <f t="shared" si="95"/>
        <v>-2.864571590948807E-2</v>
      </c>
      <c r="O410" s="17">
        <f t="shared" si="97"/>
        <v>2.7337763103001631</v>
      </c>
      <c r="P410" s="17">
        <f t="shared" si="98"/>
        <v>0.37136826961540892</v>
      </c>
      <c r="Q410" s="16">
        <f t="shared" si="87"/>
        <v>1.1974771321425271E-3</v>
      </c>
      <c r="R410" s="1">
        <f t="shared" si="99"/>
        <v>3.0686145825505995E-2</v>
      </c>
      <c r="S410" s="12">
        <f t="shared" si="96"/>
        <v>1244.4277090866269</v>
      </c>
      <c r="T410" s="12">
        <f t="shared" si="89"/>
        <v>601.13845446182063</v>
      </c>
    </row>
    <row r="411" spans="1:20" x14ac:dyDescent="0.25">
      <c r="A411" s="1">
        <v>411</v>
      </c>
      <c r="B411" s="2">
        <v>37498</v>
      </c>
      <c r="C411" s="1">
        <v>10465</v>
      </c>
      <c r="D411" s="1">
        <v>10604</v>
      </c>
      <c r="E411" s="1">
        <v>10382</v>
      </c>
      <c r="F411" s="1">
        <v>10382</v>
      </c>
      <c r="G411" s="14">
        <f t="shared" si="88"/>
        <v>-6.9823051171687966E-3</v>
      </c>
      <c r="H411" s="15">
        <f t="shared" si="86"/>
        <v>-3.8528221922562444E-4</v>
      </c>
      <c r="I411" s="14">
        <f t="shared" si="90"/>
        <v>-3.7417337156640307E-2</v>
      </c>
      <c r="J411" s="17">
        <f t="shared" si="91"/>
        <v>2.3130549821210825E-2</v>
      </c>
      <c r="K411" s="17">
        <f t="shared" si="92"/>
        <v>2.843595962931622E-3</v>
      </c>
      <c r="L411" s="17">
        <f t="shared" si="93"/>
        <v>-9.8259010801004191E-3</v>
      </c>
      <c r="M411" s="17">
        <f t="shared" si="94"/>
        <v>3.8973891615184199E-2</v>
      </c>
      <c r="N411" s="17">
        <f t="shared" si="95"/>
        <v>-2.711939620806798E-2</v>
      </c>
      <c r="O411" s="17">
        <f t="shared" si="97"/>
        <v>2.8574023676101428</v>
      </c>
      <c r="P411" s="17">
        <f t="shared" si="98"/>
        <v>0.38770069646797045</v>
      </c>
      <c r="Q411" s="16">
        <f t="shared" si="87"/>
        <v>1.2501410489833143E-3</v>
      </c>
      <c r="R411" s="1">
        <f t="shared" si="99"/>
        <v>-3.7417337156640307E-2</v>
      </c>
      <c r="S411" s="12">
        <f t="shared" si="96"/>
        <v>1207.0103719299866</v>
      </c>
      <c r="T411" s="12">
        <f t="shared" si="89"/>
        <v>596.94112235510488</v>
      </c>
    </row>
    <row r="412" spans="1:20" x14ac:dyDescent="0.25">
      <c r="A412" s="1">
        <v>412</v>
      </c>
      <c r="B412" s="2">
        <v>37501</v>
      </c>
      <c r="C412" s="1">
        <v>10383</v>
      </c>
      <c r="D412" s="1">
        <v>10477</v>
      </c>
      <c r="E412" s="1">
        <v>10312</v>
      </c>
      <c r="F412" s="1">
        <v>10378</v>
      </c>
      <c r="G412" s="14">
        <f t="shared" si="88"/>
        <v>-3.8528221922562444E-4</v>
      </c>
      <c r="H412" s="15">
        <f t="shared" si="86"/>
        <v>-2.3318558489111574E-2</v>
      </c>
      <c r="I412" s="14">
        <f t="shared" si="90"/>
        <v>-6.44402774041547E-2</v>
      </c>
      <c r="J412" s="17">
        <f t="shared" si="91"/>
        <v>2.1729702749418555E-2</v>
      </c>
      <c r="K412" s="17">
        <f t="shared" si="92"/>
        <v>4.567025909916156E-3</v>
      </c>
      <c r="L412" s="17">
        <f t="shared" si="93"/>
        <v>-4.9523081291417805E-3</v>
      </c>
      <c r="M412" s="17">
        <f t="shared" si="94"/>
        <v>3.8973891615184199E-2</v>
      </c>
      <c r="N412" s="17">
        <f t="shared" si="95"/>
        <v>-2.711939620806798E-2</v>
      </c>
      <c r="O412" s="17">
        <f t="shared" si="97"/>
        <v>3.0416103057378776</v>
      </c>
      <c r="P412" s="17">
        <f t="shared" si="98"/>
        <v>0.4107704800138457</v>
      </c>
      <c r="Q412" s="16">
        <f t="shared" si="87"/>
        <v>1.3245295751443478E-3</v>
      </c>
      <c r="R412" s="1">
        <f t="shared" si="99"/>
        <v>-6.44402774041547E-2</v>
      </c>
      <c r="S412" s="12">
        <f t="shared" si="96"/>
        <v>1142.5700945258318</v>
      </c>
      <c r="T412" s="12">
        <f t="shared" si="89"/>
        <v>596.71113155473688</v>
      </c>
    </row>
    <row r="413" spans="1:20" x14ac:dyDescent="0.25">
      <c r="A413" s="1">
        <v>413</v>
      </c>
      <c r="B413" s="2">
        <v>37502</v>
      </c>
      <c r="C413" s="1">
        <v>10365</v>
      </c>
      <c r="D413" s="1">
        <v>10372</v>
      </c>
      <c r="E413" s="1">
        <v>10065</v>
      </c>
      <c r="F413" s="1">
        <v>10136</v>
      </c>
      <c r="G413" s="14">
        <f t="shared" si="88"/>
        <v>-2.3318558489111574E-2</v>
      </c>
      <c r="H413" s="15">
        <f t="shared" si="86"/>
        <v>-1.3713496448303109E-2</v>
      </c>
      <c r="I413" s="14">
        <f t="shared" si="90"/>
        <v>-4.1738812404706782E-2</v>
      </c>
      <c r="J413" s="17">
        <f t="shared" si="91"/>
        <v>2.116789897158047E-2</v>
      </c>
      <c r="K413" s="17">
        <f t="shared" si="92"/>
        <v>4.932104322447891E-3</v>
      </c>
      <c r="L413" s="17">
        <f t="shared" si="93"/>
        <v>-2.8250662811559465E-2</v>
      </c>
      <c r="M413" s="17">
        <f t="shared" si="94"/>
        <v>3.8973891615184199E-2</v>
      </c>
      <c r="N413" s="17">
        <f t="shared" si="95"/>
        <v>-2.8250662811559465E-2</v>
      </c>
      <c r="O413" s="17">
        <f t="shared" si="97"/>
        <v>3.1757783102138664</v>
      </c>
      <c r="P413" s="17">
        <f t="shared" si="98"/>
        <v>0.42671023561837251</v>
      </c>
      <c r="Q413" s="16">
        <f t="shared" si="87"/>
        <v>1.3759273233906605E-3</v>
      </c>
      <c r="R413" s="1">
        <f t="shared" si="99"/>
        <v>-4.1738812404706782E-2</v>
      </c>
      <c r="S413" s="12">
        <f t="shared" si="96"/>
        <v>1100.831282121125</v>
      </c>
      <c r="T413" s="12">
        <f t="shared" si="89"/>
        <v>582.79668813247383</v>
      </c>
    </row>
    <row r="414" spans="1:20" x14ac:dyDescent="0.25">
      <c r="A414" s="1">
        <v>414</v>
      </c>
      <c r="B414" s="2">
        <v>37503</v>
      </c>
      <c r="C414" s="1">
        <v>10167</v>
      </c>
      <c r="D414" s="1">
        <v>10174</v>
      </c>
      <c r="E414" s="1">
        <v>9921</v>
      </c>
      <c r="F414" s="1">
        <v>9997</v>
      </c>
      <c r="G414" s="14">
        <f t="shared" si="88"/>
        <v>-1.3713496448303109E-2</v>
      </c>
      <c r="H414" s="15">
        <f t="shared" si="86"/>
        <v>-2.7408222466740018E-2</v>
      </c>
      <c r="I414" s="14">
        <f t="shared" si="90"/>
        <v>-3.6350720539646275E-3</v>
      </c>
      <c r="J414" s="17">
        <f t="shared" si="91"/>
        <v>2.1340731625607966E-2</v>
      </c>
      <c r="K414" s="17">
        <f t="shared" si="92"/>
        <v>4.7308459541168576E-3</v>
      </c>
      <c r="L414" s="17">
        <f t="shared" si="93"/>
        <v>-1.8444342402419968E-2</v>
      </c>
      <c r="M414" s="17">
        <f t="shared" si="94"/>
        <v>3.8973891615184199E-2</v>
      </c>
      <c r="N414" s="17">
        <f t="shared" si="95"/>
        <v>-2.8250662811559465E-2</v>
      </c>
      <c r="O414" s="17">
        <f t="shared" si="97"/>
        <v>3.150058564350112</v>
      </c>
      <c r="P414" s="17">
        <f t="shared" si="98"/>
        <v>0.42370744975661057</v>
      </c>
      <c r="Q414" s="16">
        <f t="shared" si="87"/>
        <v>1.3662448391926847E-3</v>
      </c>
      <c r="R414" s="1">
        <f t="shared" si="99"/>
        <v>-3.6350720539646275E-3</v>
      </c>
      <c r="S414" s="12">
        <f t="shared" si="96"/>
        <v>1097.1962100671603</v>
      </c>
      <c r="T414" s="12">
        <f t="shared" si="89"/>
        <v>574.80450781968636</v>
      </c>
    </row>
    <row r="415" spans="1:20" x14ac:dyDescent="0.25">
      <c r="A415" s="1">
        <v>415</v>
      </c>
      <c r="B415" s="2">
        <v>37504</v>
      </c>
      <c r="C415" s="1">
        <v>9993</v>
      </c>
      <c r="D415" s="1">
        <v>9993</v>
      </c>
      <c r="E415" s="1">
        <v>9709</v>
      </c>
      <c r="F415" s="1">
        <v>9723</v>
      </c>
      <c r="G415" s="14">
        <f t="shared" si="88"/>
        <v>-2.7408222466740018E-2</v>
      </c>
      <c r="H415" s="15">
        <f t="shared" si="86"/>
        <v>-6.1709348966365596E-4</v>
      </c>
      <c r="I415" s="14">
        <f t="shared" si="90"/>
        <v>2.4375923167446967E-2</v>
      </c>
      <c r="J415" s="17">
        <f t="shared" si="91"/>
        <v>2.2239222979813057E-2</v>
      </c>
      <c r="K415" s="17">
        <f t="shared" si="92"/>
        <v>4.0453058170677163E-3</v>
      </c>
      <c r="L415" s="17">
        <f t="shared" si="93"/>
        <v>-3.1453528283807736E-2</v>
      </c>
      <c r="M415" s="17">
        <f t="shared" si="94"/>
        <v>3.8973891615184199E-2</v>
      </c>
      <c r="N415" s="17">
        <f t="shared" si="95"/>
        <v>-3.1453528283807736E-2</v>
      </c>
      <c r="O415" s="17">
        <f t="shared" si="97"/>
        <v>3.1668111769426552</v>
      </c>
      <c r="P415" s="17">
        <f t="shared" si="98"/>
        <v>0.42566609114261306</v>
      </c>
      <c r="Q415" s="16">
        <f t="shared" si="87"/>
        <v>1.37256047911592E-3</v>
      </c>
      <c r="R415" s="1">
        <f t="shared" si="99"/>
        <v>2.4375923167446967E-2</v>
      </c>
      <c r="S415" s="12">
        <f t="shared" si="96"/>
        <v>1121.5721332346072</v>
      </c>
      <c r="T415" s="12">
        <f t="shared" si="89"/>
        <v>559.05013799447943</v>
      </c>
    </row>
    <row r="416" spans="1:20" x14ac:dyDescent="0.25">
      <c r="A416" s="1">
        <v>416</v>
      </c>
      <c r="B416" s="2">
        <v>37505</v>
      </c>
      <c r="C416" s="1">
        <v>9739</v>
      </c>
      <c r="D416" s="1">
        <v>9882</v>
      </c>
      <c r="E416" s="1">
        <v>9643</v>
      </c>
      <c r="F416" s="1">
        <v>9717</v>
      </c>
      <c r="G416" s="14">
        <f t="shared" si="88"/>
        <v>-6.1709348966365596E-4</v>
      </c>
      <c r="H416" s="15">
        <f t="shared" si="86"/>
        <v>2.4390243902439046E-2</v>
      </c>
      <c r="I416" s="14">
        <f t="shared" si="90"/>
        <v>4.7282173283616613E-2</v>
      </c>
      <c r="J416" s="17">
        <f t="shared" si="91"/>
        <v>2.0249305380832167E-2</v>
      </c>
      <c r="K416" s="17">
        <f t="shared" si="92"/>
        <v>1.5140577172050604E-3</v>
      </c>
      <c r="L416" s="17">
        <f t="shared" si="93"/>
        <v>-2.1311512068687161E-3</v>
      </c>
      <c r="M416" s="17">
        <f t="shared" si="94"/>
        <v>3.8973891615184199E-2</v>
      </c>
      <c r="N416" s="17">
        <f t="shared" si="95"/>
        <v>-3.1453528283807736E-2</v>
      </c>
      <c r="O416" s="17">
        <f t="shared" si="97"/>
        <v>3.4780165825173426</v>
      </c>
      <c r="P416" s="17">
        <f t="shared" si="98"/>
        <v>0.46028030914815504</v>
      </c>
      <c r="Q416" s="16">
        <f t="shared" si="87"/>
        <v>1.4841740387545996E-3</v>
      </c>
      <c r="R416" s="1">
        <f t="shared" si="99"/>
        <v>4.7282173283616613E-2</v>
      </c>
      <c r="S416" s="12">
        <f t="shared" si="96"/>
        <v>1168.8543065182239</v>
      </c>
      <c r="T416" s="12">
        <f t="shared" si="89"/>
        <v>558.70515179392748</v>
      </c>
    </row>
    <row r="417" spans="1:20" x14ac:dyDescent="0.25">
      <c r="A417" s="1">
        <v>417</v>
      </c>
      <c r="B417" s="2">
        <v>37508</v>
      </c>
      <c r="C417" s="1">
        <v>9725</v>
      </c>
      <c r="D417" s="1">
        <v>9955</v>
      </c>
      <c r="E417" s="1">
        <v>9716</v>
      </c>
      <c r="F417" s="1">
        <v>9954</v>
      </c>
      <c r="G417" s="14">
        <f t="shared" si="88"/>
        <v>2.4390243902439046E-2</v>
      </c>
      <c r="H417" s="15">
        <f t="shared" si="86"/>
        <v>6.0277275467157665E-4</v>
      </c>
      <c r="I417" s="14">
        <f t="shared" si="90"/>
        <v>2.2008016593905944E-2</v>
      </c>
      <c r="J417" s="17">
        <f t="shared" si="91"/>
        <v>2.0719786388545595E-2</v>
      </c>
      <c r="K417" s="17">
        <f t="shared" si="92"/>
        <v>3.9028985277210844E-3</v>
      </c>
      <c r="L417" s="17">
        <f t="shared" si="93"/>
        <v>2.0487345374717962E-2</v>
      </c>
      <c r="M417" s="17">
        <f t="shared" si="94"/>
        <v>3.8973891615184199E-2</v>
      </c>
      <c r="N417" s="17">
        <f t="shared" si="95"/>
        <v>-3.1453528283807736E-2</v>
      </c>
      <c r="O417" s="17">
        <f t="shared" si="97"/>
        <v>3.3990417940759237</v>
      </c>
      <c r="P417" s="17">
        <f t="shared" si="98"/>
        <v>0.45179870230328323</v>
      </c>
      <c r="Q417" s="16">
        <f t="shared" si="87"/>
        <v>1.4568250941313131E-3</v>
      </c>
      <c r="R417" s="1">
        <f t="shared" si="99"/>
        <v>2.2008016593905944E-2</v>
      </c>
      <c r="S417" s="12">
        <f t="shared" si="96"/>
        <v>1190.8623231121298</v>
      </c>
      <c r="T417" s="12">
        <f t="shared" si="89"/>
        <v>572.33210671573056</v>
      </c>
    </row>
    <row r="418" spans="1:20" x14ac:dyDescent="0.25">
      <c r="A418" s="1">
        <v>418</v>
      </c>
      <c r="B418" s="2">
        <v>37509</v>
      </c>
      <c r="C418" s="1">
        <v>9962</v>
      </c>
      <c r="D418" s="1">
        <v>10052</v>
      </c>
      <c r="E418" s="1">
        <v>9841</v>
      </c>
      <c r="F418" s="1">
        <v>9960</v>
      </c>
      <c r="G418" s="14">
        <f t="shared" si="88"/>
        <v>6.0277275467157665E-4</v>
      </c>
      <c r="H418" s="15">
        <f t="shared" si="86"/>
        <v>2.228915662650599E-2</v>
      </c>
      <c r="I418" s="14">
        <f t="shared" si="90"/>
        <v>2.2191639199501734E-2</v>
      </c>
      <c r="J418" s="17">
        <f t="shared" si="91"/>
        <v>1.998524325715682E-2</v>
      </c>
      <c r="K418" s="17">
        <f t="shared" si="92"/>
        <v>5.0333102726557218E-3</v>
      </c>
      <c r="L418" s="17">
        <f t="shared" si="93"/>
        <v>-4.4305375179841452E-3</v>
      </c>
      <c r="M418" s="17">
        <f t="shared" si="94"/>
        <v>3.8973891615184199E-2</v>
      </c>
      <c r="N418" s="17">
        <f t="shared" si="95"/>
        <v>-3.1453528283807736E-2</v>
      </c>
      <c r="O418" s="17">
        <f t="shared" si="97"/>
        <v>3.5239711117237214</v>
      </c>
      <c r="P418" s="17">
        <f t="shared" si="98"/>
        <v>0.46512745958196328</v>
      </c>
      <c r="Q418" s="16">
        <f t="shared" si="87"/>
        <v>1.4998036772440459E-3</v>
      </c>
      <c r="R418" s="1">
        <f t="shared" si="99"/>
        <v>2.2191639199501734E-2</v>
      </c>
      <c r="S418" s="12">
        <f t="shared" si="96"/>
        <v>1213.0539623116315</v>
      </c>
      <c r="T418" s="12">
        <f t="shared" si="89"/>
        <v>572.67709291628262</v>
      </c>
    </row>
    <row r="419" spans="1:20" x14ac:dyDescent="0.25">
      <c r="A419" s="1">
        <v>419</v>
      </c>
      <c r="B419" s="2">
        <v>37510</v>
      </c>
      <c r="C419" s="1">
        <v>9967</v>
      </c>
      <c r="D419" s="1">
        <v>10248</v>
      </c>
      <c r="E419" s="1">
        <v>9967</v>
      </c>
      <c r="F419" s="1">
        <v>10182</v>
      </c>
      <c r="G419" s="14">
        <f t="shared" si="88"/>
        <v>2.228915662650599E-2</v>
      </c>
      <c r="H419" s="15">
        <f t="shared" si="86"/>
        <v>-8.8391278727162348E-4</v>
      </c>
      <c r="I419" s="14">
        <f t="shared" si="90"/>
        <v>-3.4475279925776481E-2</v>
      </c>
      <c r="J419" s="17">
        <f t="shared" si="91"/>
        <v>2.0171870136964806E-2</v>
      </c>
      <c r="K419" s="17">
        <f t="shared" si="92"/>
        <v>5.2597628821870138E-3</v>
      </c>
      <c r="L419" s="17">
        <f t="shared" si="93"/>
        <v>1.7029393744318978E-2</v>
      </c>
      <c r="M419" s="17">
        <f t="shared" si="94"/>
        <v>3.8973891615184199E-2</v>
      </c>
      <c r="N419" s="17">
        <f t="shared" si="95"/>
        <v>-3.1453528283807736E-2</v>
      </c>
      <c r="O419" s="17">
        <f t="shared" si="97"/>
        <v>3.4913679009827745</v>
      </c>
      <c r="P419" s="17">
        <f t="shared" si="98"/>
        <v>0.46169513682548713</v>
      </c>
      <c r="Q419" s="16">
        <f t="shared" si="87"/>
        <v>1.4887361511593078E-3</v>
      </c>
      <c r="R419" s="1">
        <f t="shared" si="99"/>
        <v>-3.4475279925776481E-2</v>
      </c>
      <c r="S419" s="12">
        <f t="shared" si="96"/>
        <v>1178.578682385855</v>
      </c>
      <c r="T419" s="12">
        <f t="shared" si="89"/>
        <v>585.44158233670578</v>
      </c>
    </row>
    <row r="420" spans="1:20" x14ac:dyDescent="0.25">
      <c r="A420" s="1">
        <v>420</v>
      </c>
      <c r="B420" s="2">
        <v>37511</v>
      </c>
      <c r="C420" s="1">
        <v>10182</v>
      </c>
      <c r="D420" s="1">
        <v>10188</v>
      </c>
      <c r="E420" s="1">
        <v>10032</v>
      </c>
      <c r="F420" s="1">
        <v>10173</v>
      </c>
      <c r="G420" s="14">
        <f t="shared" si="88"/>
        <v>-8.8391278727162348E-4</v>
      </c>
      <c r="H420" s="15">
        <f t="shared" si="86"/>
        <v>7.8639536026736678E-4</v>
      </c>
      <c r="I420" s="14">
        <f t="shared" si="90"/>
        <v>-5.2002515546601735E-2</v>
      </c>
      <c r="J420" s="17">
        <f t="shared" si="91"/>
        <v>1.9194149034776217E-2</v>
      </c>
      <c r="K420" s="17">
        <f t="shared" si="92"/>
        <v>3.3289698548064259E-3</v>
      </c>
      <c r="L420" s="17">
        <f t="shared" si="93"/>
        <v>-4.2128826420780498E-3</v>
      </c>
      <c r="M420" s="17">
        <f t="shared" si="94"/>
        <v>3.8973891615184199E-2</v>
      </c>
      <c r="N420" s="17">
        <f t="shared" si="95"/>
        <v>-3.1453528283807736E-2</v>
      </c>
      <c r="O420" s="17">
        <f t="shared" si="97"/>
        <v>3.6692129341806496</v>
      </c>
      <c r="P420" s="17">
        <f t="shared" si="98"/>
        <v>0.48004175815734712</v>
      </c>
      <c r="Q420" s="16">
        <f t="shared" si="87"/>
        <v>1.5478948388946184E-3</v>
      </c>
      <c r="R420" s="1">
        <f t="shared" si="99"/>
        <v>-5.2002515546601735E-2</v>
      </c>
      <c r="S420" s="12">
        <f t="shared" si="96"/>
        <v>1126.5761668392533</v>
      </c>
      <c r="T420" s="12">
        <f t="shared" si="89"/>
        <v>584.92410303587781</v>
      </c>
    </row>
    <row r="421" spans="1:20" x14ac:dyDescent="0.25">
      <c r="A421" s="1">
        <v>421</v>
      </c>
      <c r="B421" s="2">
        <v>37512</v>
      </c>
      <c r="C421" s="1">
        <v>10156</v>
      </c>
      <c r="D421" s="1">
        <v>10219</v>
      </c>
      <c r="E421" s="1">
        <v>10086</v>
      </c>
      <c r="F421" s="1">
        <v>10181</v>
      </c>
      <c r="G421" s="14">
        <f t="shared" si="88"/>
        <v>7.8639536026736678E-4</v>
      </c>
      <c r="H421" s="15">
        <f t="shared" si="86"/>
        <v>-3.4377762498772224E-2</v>
      </c>
      <c r="I421" s="14">
        <f t="shared" si="90"/>
        <v>-6.7814817642620429E-2</v>
      </c>
      <c r="J421" s="17">
        <f t="shared" si="91"/>
        <v>1.9135006535941176E-2</v>
      </c>
      <c r="K421" s="17">
        <f t="shared" si="92"/>
        <v>3.5669058483525752E-3</v>
      </c>
      <c r="L421" s="17">
        <f t="shared" si="93"/>
        <v>-2.7805104880852085E-3</v>
      </c>
      <c r="M421" s="17">
        <f t="shared" si="94"/>
        <v>3.8973891615184199E-2</v>
      </c>
      <c r="N421" s="17">
        <f t="shared" si="95"/>
        <v>-3.1453528283807736E-2</v>
      </c>
      <c r="O421" s="17">
        <f t="shared" si="97"/>
        <v>3.6805537414742187</v>
      </c>
      <c r="P421" s="17">
        <f t="shared" si="98"/>
        <v>0.48118133613520386</v>
      </c>
      <c r="Q421" s="16">
        <f t="shared" si="87"/>
        <v>1.5515694085345875E-3</v>
      </c>
      <c r="R421" s="1">
        <f t="shared" si="99"/>
        <v>-6.7814817642620429E-2</v>
      </c>
      <c r="S421" s="12">
        <f t="shared" si="96"/>
        <v>1058.7613491966329</v>
      </c>
      <c r="T421" s="12">
        <f t="shared" si="89"/>
        <v>585.38408463661381</v>
      </c>
    </row>
    <row r="422" spans="1:20" x14ac:dyDescent="0.25">
      <c r="A422" s="1">
        <v>422</v>
      </c>
      <c r="B422" s="2">
        <v>37515</v>
      </c>
      <c r="C422" s="1">
        <v>10171</v>
      </c>
      <c r="D422" s="1">
        <v>10172</v>
      </c>
      <c r="E422" s="1">
        <v>9822</v>
      </c>
      <c r="F422" s="1">
        <v>9831</v>
      </c>
      <c r="G422" s="14">
        <f t="shared" si="88"/>
        <v>-3.4377762498772224E-2</v>
      </c>
      <c r="H422" s="15">
        <f t="shared" si="86"/>
        <v>-1.8411148408096878E-2</v>
      </c>
      <c r="I422" s="14">
        <f t="shared" si="90"/>
        <v>-4.7429690598871921E-2</v>
      </c>
      <c r="J422" s="17">
        <f t="shared" si="91"/>
        <v>1.8040979526444074E-2</v>
      </c>
      <c r="K422" s="17">
        <f t="shared" si="92"/>
        <v>-1.6324825348506802E-3</v>
      </c>
      <c r="L422" s="17">
        <f t="shared" si="93"/>
        <v>-3.2745279963921542E-2</v>
      </c>
      <c r="M422" s="17">
        <f t="shared" si="94"/>
        <v>2.2692311056936514E-2</v>
      </c>
      <c r="N422" s="17">
        <f t="shared" si="95"/>
        <v>-3.2745279963921542E-2</v>
      </c>
      <c r="O422" s="17">
        <f t="shared" si="97"/>
        <v>3.072870347178148</v>
      </c>
      <c r="P422" s="17">
        <f t="shared" si="98"/>
        <v>0.41454626315302068</v>
      </c>
      <c r="Q422" s="16">
        <f t="shared" si="87"/>
        <v>1.3367045893688365E-3</v>
      </c>
      <c r="R422" s="1">
        <f t="shared" si="99"/>
        <v>-4.7429690598871921E-2</v>
      </c>
      <c r="S422" s="12">
        <f t="shared" si="96"/>
        <v>1011.3316585977609</v>
      </c>
      <c r="T422" s="12">
        <f t="shared" si="89"/>
        <v>565.25988960441509</v>
      </c>
    </row>
    <row r="423" spans="1:20" x14ac:dyDescent="0.25">
      <c r="A423" s="1">
        <v>423</v>
      </c>
      <c r="B423" s="2">
        <v>37516</v>
      </c>
      <c r="C423" s="1">
        <v>9855</v>
      </c>
      <c r="D423" s="1">
        <v>9943</v>
      </c>
      <c r="E423" s="1">
        <v>9613</v>
      </c>
      <c r="F423" s="1">
        <v>9650</v>
      </c>
      <c r="G423" s="14">
        <f t="shared" si="88"/>
        <v>-1.8411148408096878E-2</v>
      </c>
      <c r="H423" s="15">
        <f t="shared" si="86"/>
        <v>-1.5025906735751327E-2</v>
      </c>
      <c r="I423" s="14">
        <f t="shared" si="90"/>
        <v>-6.2912694635023358E-3</v>
      </c>
      <c r="J423" s="17">
        <f t="shared" si="91"/>
        <v>1.6631283200620007E-2</v>
      </c>
      <c r="K423" s="17">
        <f t="shared" si="92"/>
        <v>-4.6688314925648362E-3</v>
      </c>
      <c r="L423" s="17">
        <f t="shared" si="93"/>
        <v>-1.3742316915532042E-2</v>
      </c>
      <c r="M423" s="17">
        <f t="shared" si="94"/>
        <v>2.0487345374717962E-2</v>
      </c>
      <c r="N423" s="17">
        <f t="shared" si="95"/>
        <v>-3.2745279963921542E-2</v>
      </c>
      <c r="O423" s="17">
        <f t="shared" si="97"/>
        <v>3.2007527438805812</v>
      </c>
      <c r="P423" s="17">
        <f t="shared" si="98"/>
        <v>0.42960282425046337</v>
      </c>
      <c r="Q423" s="16">
        <f t="shared" si="87"/>
        <v>1.385254476578011E-3</v>
      </c>
      <c r="R423" s="1">
        <f t="shared" si="99"/>
        <v>-6.2912694635023358E-3</v>
      </c>
      <c r="S423" s="12">
        <f t="shared" si="96"/>
        <v>1005.0403891342586</v>
      </c>
      <c r="T423" s="12">
        <f t="shared" si="89"/>
        <v>554.85280588776379</v>
      </c>
    </row>
    <row r="424" spans="1:20" x14ac:dyDescent="0.25">
      <c r="A424" s="1">
        <v>424</v>
      </c>
      <c r="B424" s="2">
        <v>37517</v>
      </c>
      <c r="C424" s="1">
        <v>9626</v>
      </c>
      <c r="D424" s="1">
        <v>9638</v>
      </c>
      <c r="E424" s="1">
        <v>9399</v>
      </c>
      <c r="F424" s="1">
        <v>9505</v>
      </c>
      <c r="G424" s="14">
        <f t="shared" si="88"/>
        <v>-1.5025906735751327E-2</v>
      </c>
      <c r="H424" s="15">
        <f t="shared" si="86"/>
        <v>-1.3992635455023716E-2</v>
      </c>
      <c r="I424" s="14">
        <f t="shared" si="90"/>
        <v>-2.4755190583776066E-2</v>
      </c>
      <c r="J424" s="17">
        <f t="shared" si="91"/>
        <v>1.6761842788132128E-2</v>
      </c>
      <c r="K424" s="17">
        <f t="shared" si="92"/>
        <v>-5.721979099347285E-3</v>
      </c>
      <c r="L424" s="17">
        <f t="shared" si="93"/>
        <v>-9.3039276364040406E-3</v>
      </c>
      <c r="M424" s="17">
        <f t="shared" si="94"/>
        <v>2.0487345374717962E-2</v>
      </c>
      <c r="N424" s="17">
        <f t="shared" si="95"/>
        <v>-3.2745279963921542E-2</v>
      </c>
      <c r="O424" s="17">
        <f t="shared" si="97"/>
        <v>3.1758217763699434</v>
      </c>
      <c r="P424" s="17">
        <f t="shared" si="98"/>
        <v>0.42671528968978312</v>
      </c>
      <c r="Q424" s="16">
        <f t="shared" si="87"/>
        <v>1.3759436202459214E-3</v>
      </c>
      <c r="R424" s="1">
        <f t="shared" si="99"/>
        <v>-2.4755190583776066E-2</v>
      </c>
      <c r="S424" s="12">
        <f t="shared" si="96"/>
        <v>980.28519855048251</v>
      </c>
      <c r="T424" s="12">
        <f t="shared" si="89"/>
        <v>546.51563937442427</v>
      </c>
    </row>
    <row r="425" spans="1:20" x14ac:dyDescent="0.25">
      <c r="A425" s="1">
        <v>425</v>
      </c>
      <c r="B425" s="2">
        <v>37518</v>
      </c>
      <c r="C425" s="1">
        <v>9512</v>
      </c>
      <c r="D425" s="1">
        <v>9626</v>
      </c>
      <c r="E425" s="1">
        <v>9353</v>
      </c>
      <c r="F425" s="1">
        <v>9372</v>
      </c>
      <c r="G425" s="14">
        <f t="shared" si="88"/>
        <v>-1.3992635455023716E-2</v>
      </c>
      <c r="H425" s="15">
        <f t="shared" si="86"/>
        <v>2.2727272727272707E-2</v>
      </c>
      <c r="I425" s="14">
        <f t="shared" si="90"/>
        <v>-2.3284144075211732E-2</v>
      </c>
      <c r="J425" s="17">
        <f t="shared" si="91"/>
        <v>1.6484160645472142E-2</v>
      </c>
      <c r="K425" s="17">
        <f t="shared" si="92"/>
        <v>-7.1365170314163047E-3</v>
      </c>
      <c r="L425" s="17">
        <f t="shared" si="93"/>
        <v>-6.8561184236074118E-3</v>
      </c>
      <c r="M425" s="17">
        <f t="shared" si="94"/>
        <v>2.0487345374717962E-2</v>
      </c>
      <c r="N425" s="17">
        <f t="shared" si="95"/>
        <v>-3.2745279963921542E-2</v>
      </c>
      <c r="O425" s="17">
        <f t="shared" si="97"/>
        <v>3.2293197381124408</v>
      </c>
      <c r="P425" s="17">
        <f t="shared" si="98"/>
        <v>0.43288396469941925</v>
      </c>
      <c r="Q425" s="16">
        <f t="shared" si="87"/>
        <v>1.3958345152524016E-3</v>
      </c>
      <c r="R425" s="1">
        <f t="shared" si="99"/>
        <v>-2.3284144075211732E-2</v>
      </c>
      <c r="S425" s="12">
        <f t="shared" si="96"/>
        <v>957.00105447527073</v>
      </c>
      <c r="T425" s="12">
        <f t="shared" si="89"/>
        <v>538.86844526218874</v>
      </c>
    </row>
    <row r="426" spans="1:20" x14ac:dyDescent="0.25">
      <c r="A426" s="1">
        <v>426</v>
      </c>
      <c r="B426" s="2">
        <v>37519</v>
      </c>
      <c r="C426" s="1">
        <v>9375</v>
      </c>
      <c r="D426" s="1">
        <v>9638</v>
      </c>
      <c r="E426" s="1">
        <v>9375</v>
      </c>
      <c r="F426" s="1">
        <v>9585</v>
      </c>
      <c r="G426" s="14">
        <f t="shared" si="88"/>
        <v>2.2727272727272707E-2</v>
      </c>
      <c r="H426" s="15">
        <f t="shared" si="86"/>
        <v>-3.3489827856025056E-2</v>
      </c>
      <c r="I426" s="14">
        <f t="shared" si="90"/>
        <v>-3.7266335910486226E-2</v>
      </c>
      <c r="J426" s="17">
        <f t="shared" si="91"/>
        <v>1.8199615289609981E-2</v>
      </c>
      <c r="K426" s="17">
        <f t="shared" si="92"/>
        <v>-5.1558785084535371E-3</v>
      </c>
      <c r="L426" s="17">
        <f t="shared" si="93"/>
        <v>2.7883151235726246E-2</v>
      </c>
      <c r="M426" s="17">
        <f t="shared" si="94"/>
        <v>2.7883151235726246E-2</v>
      </c>
      <c r="N426" s="17">
        <f t="shared" si="95"/>
        <v>-3.2745279963921542E-2</v>
      </c>
      <c r="O426" s="17">
        <f t="shared" si="97"/>
        <v>3.3313029003563659</v>
      </c>
      <c r="P426" s="17">
        <f t="shared" si="98"/>
        <v>0.44436528109710716</v>
      </c>
      <c r="Q426" s="16">
        <f t="shared" si="87"/>
        <v>1.4328560245142521E-3</v>
      </c>
      <c r="R426" s="1">
        <f t="shared" si="99"/>
        <v>-3.7266335910486226E-2</v>
      </c>
      <c r="S426" s="12">
        <f t="shared" si="96"/>
        <v>919.73471856478454</v>
      </c>
      <c r="T426" s="12">
        <f t="shared" si="89"/>
        <v>551.11545538178393</v>
      </c>
    </row>
    <row r="427" spans="1:20" x14ac:dyDescent="0.25">
      <c r="A427" s="1">
        <v>427</v>
      </c>
      <c r="B427" s="2">
        <v>37522</v>
      </c>
      <c r="C427" s="1">
        <v>9575</v>
      </c>
      <c r="D427" s="1">
        <v>9575</v>
      </c>
      <c r="E427" s="1">
        <v>9137</v>
      </c>
      <c r="F427" s="1">
        <v>9264</v>
      </c>
      <c r="G427" s="14">
        <f t="shared" si="88"/>
        <v>-3.3489827856025056E-2</v>
      </c>
      <c r="H427" s="15">
        <f t="shared" si="86"/>
        <v>-1.2521588946459383E-2</v>
      </c>
      <c r="I427" s="14">
        <f t="shared" si="90"/>
        <v>-6.9191175039626795E-3</v>
      </c>
      <c r="J427" s="17">
        <f t="shared" si="91"/>
        <v>1.9537797289354356E-2</v>
      </c>
      <c r="K427" s="17">
        <f t="shared" si="92"/>
        <v>-7.3628482175735E-3</v>
      </c>
      <c r="L427" s="17">
        <f t="shared" si="93"/>
        <v>-2.6126979638451557E-2</v>
      </c>
      <c r="M427" s="17">
        <f t="shared" si="94"/>
        <v>2.7883151235726246E-2</v>
      </c>
      <c r="N427" s="17">
        <f t="shared" si="95"/>
        <v>-3.2745279963921542E-2</v>
      </c>
      <c r="O427" s="17">
        <f t="shared" si="97"/>
        <v>3.1031354405894396</v>
      </c>
      <c r="P427" s="17">
        <f t="shared" si="98"/>
        <v>0.41816545067194011</v>
      </c>
      <c r="Q427" s="16">
        <f t="shared" si="87"/>
        <v>1.3483746609539234E-3</v>
      </c>
      <c r="R427" s="1">
        <f t="shared" si="99"/>
        <v>-6.9191175039626795E-3</v>
      </c>
      <c r="S427" s="12">
        <f t="shared" si="96"/>
        <v>912.8156010608219</v>
      </c>
      <c r="T427" s="12">
        <f t="shared" si="89"/>
        <v>532.65869365225308</v>
      </c>
    </row>
    <row r="428" spans="1:20" x14ac:dyDescent="0.25">
      <c r="A428" s="1">
        <v>428</v>
      </c>
      <c r="B428" s="2">
        <v>37523</v>
      </c>
      <c r="C428" s="1">
        <v>9245</v>
      </c>
      <c r="D428" s="1">
        <v>9341</v>
      </c>
      <c r="E428" s="1">
        <v>9069</v>
      </c>
      <c r="F428" s="1">
        <v>9148</v>
      </c>
      <c r="G428" s="14">
        <f t="shared" si="88"/>
        <v>-1.2521588946459383E-2</v>
      </c>
      <c r="H428" s="15">
        <f t="shared" si="86"/>
        <v>8.7450808919982137E-3</v>
      </c>
      <c r="I428" s="14">
        <f t="shared" si="90"/>
        <v>-4.6903235699583989E-2</v>
      </c>
      <c r="J428" s="17">
        <f t="shared" si="91"/>
        <v>1.9102007373503909E-2</v>
      </c>
      <c r="K428" s="17">
        <f t="shared" si="92"/>
        <v>-6.6430502480633539E-3</v>
      </c>
      <c r="L428" s="17">
        <f t="shared" si="93"/>
        <v>-5.8785386983960294E-3</v>
      </c>
      <c r="M428" s="17">
        <f t="shared" si="94"/>
        <v>2.7883151235726246E-2</v>
      </c>
      <c r="N428" s="17">
        <f t="shared" si="95"/>
        <v>-3.2745279963921542E-2</v>
      </c>
      <c r="O428" s="17">
        <f t="shared" si="97"/>
        <v>3.1739298396326934</v>
      </c>
      <c r="P428" s="17">
        <f t="shared" si="98"/>
        <v>0.42649523877888956</v>
      </c>
      <c r="Q428" s="16">
        <f t="shared" si="87"/>
        <v>1.3752340659967791E-3</v>
      </c>
      <c r="R428" s="1">
        <f t="shared" si="99"/>
        <v>-4.6903235699583989E-2</v>
      </c>
      <c r="S428" s="12">
        <f t="shared" si="96"/>
        <v>865.9123653612379</v>
      </c>
      <c r="T428" s="12">
        <f t="shared" si="89"/>
        <v>525.98896044158153</v>
      </c>
    </row>
    <row r="429" spans="1:20" x14ac:dyDescent="0.25">
      <c r="A429" s="1">
        <v>429</v>
      </c>
      <c r="B429" s="2">
        <v>37524</v>
      </c>
      <c r="C429" s="1">
        <v>9207</v>
      </c>
      <c r="D429" s="1">
        <v>9357</v>
      </c>
      <c r="E429" s="1">
        <v>9207</v>
      </c>
      <c r="F429" s="1">
        <v>9228</v>
      </c>
      <c r="G429" s="14">
        <f t="shared" si="88"/>
        <v>8.7450808919982137E-3</v>
      </c>
      <c r="H429" s="15">
        <f t="shared" si="86"/>
        <v>-3.14260944950151E-3</v>
      </c>
      <c r="I429" s="14">
        <f t="shared" si="90"/>
        <v>-6.6318348716410069E-2</v>
      </c>
      <c r="J429" s="17">
        <f t="shared" si="91"/>
        <v>1.9386282196931337E-2</v>
      </c>
      <c r="K429" s="17">
        <f t="shared" si="92"/>
        <v>-5.1458117587099318E-3</v>
      </c>
      <c r="L429" s="17">
        <f t="shared" si="93"/>
        <v>1.3890892650708146E-2</v>
      </c>
      <c r="M429" s="17">
        <f t="shared" si="94"/>
        <v>2.7883151235726246E-2</v>
      </c>
      <c r="N429" s="17">
        <f t="shared" si="95"/>
        <v>-3.2745279963921542E-2</v>
      </c>
      <c r="O429" s="17">
        <f t="shared" si="97"/>
        <v>3.1273882523614915</v>
      </c>
      <c r="P429" s="17">
        <f t="shared" si="98"/>
        <v>0.42104028632730078</v>
      </c>
      <c r="Q429" s="16">
        <f t="shared" si="87"/>
        <v>1.3576445696607915E-3</v>
      </c>
      <c r="R429" s="1">
        <f t="shared" si="99"/>
        <v>-6.6318348716410069E-2</v>
      </c>
      <c r="S429" s="12">
        <f t="shared" si="96"/>
        <v>799.59401664482789</v>
      </c>
      <c r="T429" s="12">
        <f t="shared" si="89"/>
        <v>530.58877644894119</v>
      </c>
    </row>
    <row r="430" spans="1:20" x14ac:dyDescent="0.25">
      <c r="A430" s="1">
        <v>430</v>
      </c>
      <c r="B430" s="2">
        <v>37525</v>
      </c>
      <c r="C430" s="1">
        <v>9251</v>
      </c>
      <c r="D430" s="1">
        <v>9386</v>
      </c>
      <c r="E430" s="1">
        <v>9170</v>
      </c>
      <c r="F430" s="1">
        <v>9199</v>
      </c>
      <c r="G430" s="14">
        <f t="shared" si="88"/>
        <v>-3.14260944950151E-3</v>
      </c>
      <c r="H430" s="15">
        <f t="shared" si="86"/>
        <v>-5.2505707142080693E-2</v>
      </c>
      <c r="I430" s="14">
        <f t="shared" si="90"/>
        <v>-1.9687394143401704E-2</v>
      </c>
      <c r="J430" s="17">
        <f t="shared" si="91"/>
        <v>1.8382317489172999E-2</v>
      </c>
      <c r="K430" s="17">
        <f t="shared" si="92"/>
        <v>-3.5281042242273648E-3</v>
      </c>
      <c r="L430" s="17">
        <f t="shared" si="93"/>
        <v>3.8549477472585476E-4</v>
      </c>
      <c r="M430" s="17">
        <f t="shared" si="94"/>
        <v>2.7883151235726246E-2</v>
      </c>
      <c r="N430" s="17">
        <f t="shared" si="95"/>
        <v>-3.2745279963921542E-2</v>
      </c>
      <c r="O430" s="17">
        <f t="shared" si="97"/>
        <v>3.2981930181195773</v>
      </c>
      <c r="P430" s="17">
        <f t="shared" si="98"/>
        <v>0.44067674511667981</v>
      </c>
      <c r="Q430" s="16">
        <f t="shared" si="87"/>
        <v>1.420962338787626E-3</v>
      </c>
      <c r="R430" s="1">
        <f t="shared" si="99"/>
        <v>-1.9687394143401704E-2</v>
      </c>
      <c r="S430" s="12">
        <f t="shared" si="96"/>
        <v>779.90662250142623</v>
      </c>
      <c r="T430" s="12">
        <f t="shared" si="89"/>
        <v>528.92134314627333</v>
      </c>
    </row>
    <row r="431" spans="1:20" x14ac:dyDescent="0.25">
      <c r="A431" s="1">
        <v>431</v>
      </c>
      <c r="B431" s="2">
        <v>37526</v>
      </c>
      <c r="C431" s="1">
        <v>9200</v>
      </c>
      <c r="D431" s="1">
        <v>9202</v>
      </c>
      <c r="E431" s="1">
        <v>8703</v>
      </c>
      <c r="F431" s="1">
        <v>8716</v>
      </c>
      <c r="G431" s="14">
        <f t="shared" si="88"/>
        <v>-5.2505707142080693E-2</v>
      </c>
      <c r="H431" s="15">
        <f t="shared" si="86"/>
        <v>-1.0670032124827866E-2</v>
      </c>
      <c r="I431" s="14">
        <f t="shared" si="90"/>
        <v>1.3036139182275308E-2</v>
      </c>
      <c r="J431" s="17">
        <f t="shared" si="91"/>
        <v>2.2267161498466043E-2</v>
      </c>
      <c r="K431" s="17">
        <f t="shared" si="92"/>
        <v>-6.987345134388501E-3</v>
      </c>
      <c r="L431" s="17">
        <f t="shared" si="93"/>
        <v>-4.5518362007692194E-2</v>
      </c>
      <c r="M431" s="17">
        <f t="shared" si="94"/>
        <v>2.7883151235726246E-2</v>
      </c>
      <c r="N431" s="17">
        <f t="shared" si="95"/>
        <v>-4.5518362007692194E-2</v>
      </c>
      <c r="O431" s="17">
        <f t="shared" si="97"/>
        <v>3.2964018897727478</v>
      </c>
      <c r="P431" s="17">
        <f t="shared" si="98"/>
        <v>0.4404761539151818</v>
      </c>
      <c r="Q431" s="16">
        <f t="shared" si="87"/>
        <v>1.4203155323791205E-3</v>
      </c>
      <c r="R431" s="1">
        <f t="shared" si="99"/>
        <v>1.3036139182275308E-2</v>
      </c>
      <c r="S431" s="12">
        <f t="shared" si="96"/>
        <v>792.94276168370152</v>
      </c>
      <c r="T431" s="12">
        <f t="shared" si="89"/>
        <v>501.14995400183915</v>
      </c>
    </row>
    <row r="432" spans="1:20" x14ac:dyDescent="0.25">
      <c r="A432" s="1">
        <v>432</v>
      </c>
      <c r="B432" s="2">
        <v>37529</v>
      </c>
      <c r="C432" s="1">
        <v>8718</v>
      </c>
      <c r="D432" s="1">
        <v>8720</v>
      </c>
      <c r="E432" s="1">
        <v>8352</v>
      </c>
      <c r="F432" s="1">
        <v>8623</v>
      </c>
      <c r="G432" s="14">
        <f t="shared" si="88"/>
        <v>-1.0670032124827866E-2</v>
      </c>
      <c r="H432" s="15">
        <f t="shared" si="86"/>
        <v>4.3488345123506855E-2</v>
      </c>
      <c r="I432" s="14">
        <f t="shared" si="90"/>
        <v>5.9987350445425136E-2</v>
      </c>
      <c r="J432" s="17">
        <f t="shared" si="91"/>
        <v>2.0508938172487941E-2</v>
      </c>
      <c r="K432" s="17">
        <f t="shared" si="92"/>
        <v>-9.3246968695396282E-3</v>
      </c>
      <c r="L432" s="17">
        <f t="shared" si="93"/>
        <v>-1.3453352552882381E-3</v>
      </c>
      <c r="M432" s="17">
        <f t="shared" si="94"/>
        <v>2.7883151235726246E-2</v>
      </c>
      <c r="N432" s="17">
        <f t="shared" si="95"/>
        <v>-4.5518362007692194E-2</v>
      </c>
      <c r="O432" s="17">
        <f t="shared" si="97"/>
        <v>3.5790011470161889</v>
      </c>
      <c r="P432" s="17">
        <f t="shared" si="98"/>
        <v>0.47084937781063541</v>
      </c>
      <c r="Q432" s="16">
        <f t="shared" si="87"/>
        <v>1.5182540048337459E-3</v>
      </c>
      <c r="R432" s="1">
        <f t="shared" si="99"/>
        <v>5.9987350445425136E-2</v>
      </c>
      <c r="S432" s="12">
        <f t="shared" si="96"/>
        <v>852.93011212912666</v>
      </c>
      <c r="T432" s="12">
        <f t="shared" si="89"/>
        <v>495.80266789328351</v>
      </c>
    </row>
    <row r="433" spans="1:20" x14ac:dyDescent="0.25">
      <c r="A433" s="1">
        <v>433</v>
      </c>
      <c r="B433" s="2">
        <v>37530</v>
      </c>
      <c r="C433" s="1">
        <v>8642</v>
      </c>
      <c r="D433" s="1">
        <v>9021</v>
      </c>
      <c r="E433" s="1">
        <v>8637</v>
      </c>
      <c r="F433" s="1">
        <v>8998</v>
      </c>
      <c r="G433" s="14">
        <f t="shared" si="88"/>
        <v>4.3488345123506855E-2</v>
      </c>
      <c r="H433" s="15">
        <f t="shared" si="86"/>
        <v>-1.9782173816403681E-2</v>
      </c>
      <c r="I433" s="14">
        <f t="shared" si="90"/>
        <v>2.9628108166557254E-2</v>
      </c>
      <c r="J433" s="17">
        <f t="shared" si="91"/>
        <v>2.4577403810750749E-2</v>
      </c>
      <c r="K433" s="17">
        <f t="shared" si="92"/>
        <v>-6.4656587116172764E-3</v>
      </c>
      <c r="L433" s="17">
        <f t="shared" si="93"/>
        <v>4.9954003835124133E-2</v>
      </c>
      <c r="M433" s="17">
        <f t="shared" si="94"/>
        <v>4.9954003835124133E-2</v>
      </c>
      <c r="N433" s="17">
        <f t="shared" si="95"/>
        <v>-4.5518362007692194E-2</v>
      </c>
      <c r="O433" s="17">
        <f t="shared" si="97"/>
        <v>3.8845586205103735</v>
      </c>
      <c r="P433" s="17">
        <f t="shared" si="98"/>
        <v>0.50110199789457721</v>
      </c>
      <c r="Q433" s="16">
        <f t="shared" si="87"/>
        <v>1.6158035902504881E-3</v>
      </c>
      <c r="R433" s="1">
        <f t="shared" si="99"/>
        <v>0</v>
      </c>
      <c r="S433" s="12">
        <f t="shared" si="96"/>
        <v>852.93011212912666</v>
      </c>
      <c r="T433" s="12">
        <f t="shared" si="89"/>
        <v>517.36430542778203</v>
      </c>
    </row>
    <row r="434" spans="1:20" x14ac:dyDescent="0.25">
      <c r="A434" s="1">
        <v>434</v>
      </c>
      <c r="B434" s="2">
        <v>37531</v>
      </c>
      <c r="C434" s="1">
        <v>9011</v>
      </c>
      <c r="D434" s="1">
        <v>9132</v>
      </c>
      <c r="E434" s="1">
        <v>8811</v>
      </c>
      <c r="F434" s="1">
        <v>8820</v>
      </c>
      <c r="G434" s="14">
        <f t="shared" si="88"/>
        <v>-1.9782173816403681E-2</v>
      </c>
      <c r="H434" s="15">
        <f t="shared" si="86"/>
        <v>3.6281179138321962E-2</v>
      </c>
      <c r="I434" s="14">
        <f t="shared" si="90"/>
        <v>6.537711788576539E-3</v>
      </c>
      <c r="J434" s="17">
        <f t="shared" si="91"/>
        <v>2.3435585385108385E-2</v>
      </c>
      <c r="K434" s="17">
        <f t="shared" si="92"/>
        <v>-9.2704140744779215E-3</v>
      </c>
      <c r="L434" s="17">
        <f t="shared" si="93"/>
        <v>-1.0511759741925759E-2</v>
      </c>
      <c r="M434" s="17">
        <f t="shared" si="94"/>
        <v>4.9954003835124133E-2</v>
      </c>
      <c r="N434" s="17">
        <f t="shared" si="95"/>
        <v>-4.5518362007692194E-2</v>
      </c>
      <c r="O434" s="17">
        <f t="shared" si="97"/>
        <v>4.0738204006409022</v>
      </c>
      <c r="P434" s="17">
        <f t="shared" si="98"/>
        <v>0.51866883116886386</v>
      </c>
      <c r="Q434" s="16">
        <f t="shared" si="87"/>
        <v>1.672447851085975E-3</v>
      </c>
      <c r="R434" s="1">
        <f t="shared" si="99"/>
        <v>-6.537711788576539E-3</v>
      </c>
      <c r="S434" s="12">
        <f t="shared" si="96"/>
        <v>846.39240034055013</v>
      </c>
      <c r="T434" s="12">
        <f t="shared" si="89"/>
        <v>507.1297148114067</v>
      </c>
    </row>
    <row r="435" spans="1:20" x14ac:dyDescent="0.25">
      <c r="A435" s="1">
        <v>435</v>
      </c>
      <c r="B435" s="2">
        <v>37532</v>
      </c>
      <c r="C435" s="1">
        <v>8852</v>
      </c>
      <c r="D435" s="1">
        <v>9170</v>
      </c>
      <c r="E435" s="1">
        <v>8807</v>
      </c>
      <c r="F435" s="1">
        <v>9140</v>
      </c>
      <c r="G435" s="14">
        <f t="shared" si="88"/>
        <v>3.6281179138321962E-2</v>
      </c>
      <c r="H435" s="15">
        <f t="shared" si="86"/>
        <v>1.3129102844638973E-2</v>
      </c>
      <c r="I435" s="14">
        <f t="shared" si="90"/>
        <v>-3.1548725163126901E-2</v>
      </c>
      <c r="J435" s="17">
        <f t="shared" si="91"/>
        <v>2.6188471531235664E-2</v>
      </c>
      <c r="K435" s="17">
        <f t="shared" si="92"/>
        <v>-6.7927412794383489E-3</v>
      </c>
      <c r="L435" s="17">
        <f t="shared" si="93"/>
        <v>4.3073920417760314E-2</v>
      </c>
      <c r="M435" s="17">
        <f t="shared" si="94"/>
        <v>4.9954003835124133E-2</v>
      </c>
      <c r="N435" s="17">
        <f t="shared" si="95"/>
        <v>-4.5518362007692194E-2</v>
      </c>
      <c r="O435" s="17">
        <f t="shared" si="97"/>
        <v>3.6455875528643955</v>
      </c>
      <c r="P435" s="17">
        <f t="shared" si="98"/>
        <v>0.47765641351302668</v>
      </c>
      <c r="Q435" s="16">
        <f t="shared" si="87"/>
        <v>1.5402032941463002E-3</v>
      </c>
      <c r="R435" s="1">
        <f t="shared" si="99"/>
        <v>-3.1548725163126901E-2</v>
      </c>
      <c r="S435" s="12">
        <f t="shared" si="96"/>
        <v>814.84367517742328</v>
      </c>
      <c r="T435" s="12">
        <f t="shared" si="89"/>
        <v>525.52897884084553</v>
      </c>
    </row>
    <row r="436" spans="1:20" x14ac:dyDescent="0.25">
      <c r="A436" s="1">
        <v>436</v>
      </c>
      <c r="B436" s="2">
        <v>37533</v>
      </c>
      <c r="C436" s="1">
        <v>9151</v>
      </c>
      <c r="D436" s="1">
        <v>9319</v>
      </c>
      <c r="E436" s="1">
        <v>9092</v>
      </c>
      <c r="F436" s="1">
        <v>9260</v>
      </c>
      <c r="G436" s="14">
        <f t="shared" si="88"/>
        <v>1.3129102844638973E-2</v>
      </c>
      <c r="H436" s="15">
        <f t="shared" si="86"/>
        <v>-4.2872570194384396E-2</v>
      </c>
      <c r="I436" s="14">
        <f t="shared" si="90"/>
        <v>-5.9598139977925291E-2</v>
      </c>
      <c r="J436" s="17">
        <f t="shared" si="91"/>
        <v>2.6633739310484451E-2</v>
      </c>
      <c r="K436" s="17">
        <f t="shared" si="92"/>
        <v>-5.9698941138135748E-3</v>
      </c>
      <c r="L436" s="17">
        <f t="shared" si="93"/>
        <v>1.9098996958452547E-2</v>
      </c>
      <c r="M436" s="17">
        <f t="shared" si="94"/>
        <v>4.9954003835124133E-2</v>
      </c>
      <c r="N436" s="17">
        <f t="shared" si="95"/>
        <v>-4.5518362007692194E-2</v>
      </c>
      <c r="O436" s="17">
        <f t="shared" si="97"/>
        <v>3.5846399459663307</v>
      </c>
      <c r="P436" s="17">
        <f t="shared" si="98"/>
        <v>0.47143071240185763</v>
      </c>
      <c r="Q436" s="16">
        <f t="shared" si="87"/>
        <v>1.5201285184528899E-3</v>
      </c>
      <c r="R436" s="1">
        <f t="shared" si="99"/>
        <v>-5.9598139977925291E-2</v>
      </c>
      <c r="S436" s="12">
        <f t="shared" si="96"/>
        <v>755.24553519949802</v>
      </c>
      <c r="T436" s="12">
        <f t="shared" si="89"/>
        <v>532.42870285188508</v>
      </c>
    </row>
    <row r="437" spans="1:20" x14ac:dyDescent="0.25">
      <c r="A437" s="1">
        <v>437</v>
      </c>
      <c r="B437" s="2">
        <v>37536</v>
      </c>
      <c r="C437" s="1">
        <v>9268</v>
      </c>
      <c r="D437" s="1">
        <v>9288</v>
      </c>
      <c r="E437" s="1">
        <v>8841</v>
      </c>
      <c r="F437" s="1">
        <v>8863</v>
      </c>
      <c r="G437" s="14">
        <f t="shared" si="88"/>
        <v>-4.2872570194384396E-2</v>
      </c>
      <c r="H437" s="15">
        <f t="shared" si="86"/>
        <v>-1.8052578133814778E-3</v>
      </c>
      <c r="I437" s="14">
        <f t="shared" si="90"/>
        <v>6.0087886820903158E-4</v>
      </c>
      <c r="J437" s="17">
        <f t="shared" si="91"/>
        <v>2.7361305716417778E-2</v>
      </c>
      <c r="K437" s="17">
        <f t="shared" si="92"/>
        <v>-6.5362146268543864E-3</v>
      </c>
      <c r="L437" s="17">
        <f t="shared" si="93"/>
        <v>-3.633635556753001E-2</v>
      </c>
      <c r="M437" s="17">
        <f t="shared" si="94"/>
        <v>4.9954003835124133E-2</v>
      </c>
      <c r="N437" s="17">
        <f t="shared" si="95"/>
        <v>-4.5518362007692194E-2</v>
      </c>
      <c r="O437" s="17">
        <f t="shared" si="97"/>
        <v>3.4893205328841246</v>
      </c>
      <c r="P437" s="17">
        <f t="shared" si="98"/>
        <v>0.46147853058010896</v>
      </c>
      <c r="Q437" s="16">
        <f t="shared" si="87"/>
        <v>1.4880377042354813E-3</v>
      </c>
      <c r="R437" s="1">
        <f t="shared" si="99"/>
        <v>6.0087886820903158E-4</v>
      </c>
      <c r="S437" s="12">
        <f t="shared" si="96"/>
        <v>755.84641406770709</v>
      </c>
      <c r="T437" s="12">
        <f t="shared" si="89"/>
        <v>509.60211591536262</v>
      </c>
    </row>
    <row r="438" spans="1:20" x14ac:dyDescent="0.25">
      <c r="A438" s="1">
        <v>438</v>
      </c>
      <c r="B438" s="2">
        <v>37537</v>
      </c>
      <c r="C438" s="1">
        <v>8870</v>
      </c>
      <c r="D438" s="1">
        <v>8909</v>
      </c>
      <c r="E438" s="1">
        <v>8691</v>
      </c>
      <c r="F438" s="1">
        <v>8847</v>
      </c>
      <c r="G438" s="14">
        <f t="shared" si="88"/>
        <v>-1.8052578133814778E-3</v>
      </c>
      <c r="H438" s="15">
        <f t="shared" si="86"/>
        <v>-1.4920311970159417E-2</v>
      </c>
      <c r="I438" s="14">
        <f t="shared" si="90"/>
        <v>1.1654418925086674E-3</v>
      </c>
      <c r="J438" s="17">
        <f t="shared" si="91"/>
        <v>2.7181872767834424E-2</v>
      </c>
      <c r="K438" s="17">
        <f t="shared" si="92"/>
        <v>-5.4291552538733596E-3</v>
      </c>
      <c r="L438" s="17">
        <f t="shared" si="93"/>
        <v>3.6238974404918817E-3</v>
      </c>
      <c r="M438" s="17">
        <f t="shared" si="94"/>
        <v>4.9954003835124133E-2</v>
      </c>
      <c r="N438" s="17">
        <f t="shared" si="95"/>
        <v>-4.5518362007692194E-2</v>
      </c>
      <c r="O438" s="17">
        <f t="shared" si="97"/>
        <v>3.5123542317434882</v>
      </c>
      <c r="P438" s="17">
        <f t="shared" si="98"/>
        <v>0.46390814078257919</v>
      </c>
      <c r="Q438" s="16">
        <f t="shared" si="87"/>
        <v>1.4958719832935475E-3</v>
      </c>
      <c r="R438" s="1">
        <f t="shared" si="99"/>
        <v>1.1654418925086674E-3</v>
      </c>
      <c r="S438" s="12">
        <f t="shared" si="96"/>
        <v>757.01185596021571</v>
      </c>
      <c r="T438" s="12">
        <f t="shared" si="89"/>
        <v>508.68215271389067</v>
      </c>
    </row>
    <row r="439" spans="1:20" x14ac:dyDescent="0.25">
      <c r="A439" s="1">
        <v>439</v>
      </c>
      <c r="B439" s="2">
        <v>37538</v>
      </c>
      <c r="C439" s="1">
        <v>8838</v>
      </c>
      <c r="D439" s="1">
        <v>9291</v>
      </c>
      <c r="E439" s="1">
        <v>8604</v>
      </c>
      <c r="F439" s="1">
        <v>8715</v>
      </c>
      <c r="G439" s="14">
        <f t="shared" si="88"/>
        <v>-1.4920311970159417E-2</v>
      </c>
      <c r="H439" s="15">
        <f t="shared" si="86"/>
        <v>1.7326448651749926E-2</v>
      </c>
      <c r="I439" s="14">
        <f t="shared" si="90"/>
        <v>-2.9538187413447159E-2</v>
      </c>
      <c r="J439" s="17">
        <f t="shared" si="91"/>
        <v>2.7179223385562376E-2</v>
      </c>
      <c r="K439" s="17">
        <f t="shared" si="92"/>
        <v>-5.422115602833899E-3</v>
      </c>
      <c r="L439" s="17">
        <f t="shared" si="93"/>
        <v>-9.4981963673255176E-3</v>
      </c>
      <c r="M439" s="17">
        <f t="shared" si="94"/>
        <v>4.9954003835124133E-2</v>
      </c>
      <c r="N439" s="17">
        <f t="shared" si="95"/>
        <v>-4.5518362007692194E-2</v>
      </c>
      <c r="O439" s="17">
        <f t="shared" si="97"/>
        <v>3.5126966097762495</v>
      </c>
      <c r="P439" s="17">
        <f t="shared" si="98"/>
        <v>0.46394413474887569</v>
      </c>
      <c r="Q439" s="16">
        <f t="shared" si="87"/>
        <v>1.4959880458520957E-3</v>
      </c>
      <c r="R439" s="1">
        <f t="shared" si="99"/>
        <v>-2.9538187413447159E-2</v>
      </c>
      <c r="S439" s="12">
        <f t="shared" si="96"/>
        <v>727.47366854676852</v>
      </c>
      <c r="T439" s="12">
        <f t="shared" si="89"/>
        <v>501.09245630174718</v>
      </c>
    </row>
    <row r="440" spans="1:20" x14ac:dyDescent="0.25">
      <c r="A440" s="1">
        <v>440</v>
      </c>
      <c r="B440" s="2">
        <v>37539</v>
      </c>
      <c r="C440" s="1">
        <v>8708</v>
      </c>
      <c r="D440" s="1">
        <v>8932</v>
      </c>
      <c r="E440" s="1">
        <v>8707</v>
      </c>
      <c r="F440" s="1">
        <v>8866</v>
      </c>
      <c r="G440" s="14">
        <f t="shared" si="88"/>
        <v>1.7326448651749926E-2</v>
      </c>
      <c r="H440" s="15">
        <f t="shared" si="86"/>
        <v>-1.2406947890818421E-3</v>
      </c>
      <c r="I440" s="14">
        <f t="shared" si="90"/>
        <v>-4.0238201323746448E-2</v>
      </c>
      <c r="J440" s="17">
        <f t="shared" si="91"/>
        <v>2.7672309010497626E-2</v>
      </c>
      <c r="K440" s="17">
        <f t="shared" si="92"/>
        <v>-3.3341766623823229E-3</v>
      </c>
      <c r="L440" s="17">
        <f t="shared" si="93"/>
        <v>2.066062531413225E-2</v>
      </c>
      <c r="M440" s="17">
        <f t="shared" si="94"/>
        <v>4.9954003835124133E-2</v>
      </c>
      <c r="N440" s="17">
        <f t="shared" si="95"/>
        <v>-4.5518362007692194E-2</v>
      </c>
      <c r="O440" s="17">
        <f t="shared" si="97"/>
        <v>3.4501047891087948</v>
      </c>
      <c r="P440" s="17">
        <f t="shared" si="98"/>
        <v>0.45730489181207773</v>
      </c>
      <c r="Q440" s="16">
        <f t="shared" si="87"/>
        <v>1.4745798043785099E-3</v>
      </c>
      <c r="R440" s="1">
        <f t="shared" si="99"/>
        <v>-4.0238201323746448E-2</v>
      </c>
      <c r="S440" s="12">
        <f t="shared" si="96"/>
        <v>687.23546722302206</v>
      </c>
      <c r="T440" s="12">
        <f t="shared" si="89"/>
        <v>509.77460901563865</v>
      </c>
    </row>
    <row r="441" spans="1:20" x14ac:dyDescent="0.25">
      <c r="A441" s="1">
        <v>441</v>
      </c>
      <c r="B441" s="2">
        <v>37540</v>
      </c>
      <c r="C441" s="1">
        <v>8864</v>
      </c>
      <c r="D441" s="1">
        <v>9042</v>
      </c>
      <c r="E441" s="1">
        <v>8832</v>
      </c>
      <c r="F441" s="1">
        <v>8855</v>
      </c>
      <c r="G441" s="14">
        <f t="shared" si="88"/>
        <v>-1.2406947890818421E-3</v>
      </c>
      <c r="H441" s="15">
        <f t="shared" si="86"/>
        <v>-4.5623941276115243E-2</v>
      </c>
      <c r="I441" s="14">
        <f t="shared" si="90"/>
        <v>-5.4984340906358509E-2</v>
      </c>
      <c r="J441" s="17">
        <f t="shared" si="91"/>
        <v>2.6736117307093323E-2</v>
      </c>
      <c r="K441" s="17">
        <f t="shared" si="92"/>
        <v>-4.9320411634726259E-3</v>
      </c>
      <c r="L441" s="17">
        <f t="shared" si="93"/>
        <v>3.6913463743907839E-3</v>
      </c>
      <c r="M441" s="17">
        <f t="shared" si="94"/>
        <v>4.9954003835124133E-2</v>
      </c>
      <c r="N441" s="17">
        <f t="shared" si="95"/>
        <v>-4.5518362007692194E-2</v>
      </c>
      <c r="O441" s="17">
        <f t="shared" si="97"/>
        <v>3.5709136351480129</v>
      </c>
      <c r="P441" s="17">
        <f t="shared" si="98"/>
        <v>0.47001399115165238</v>
      </c>
      <c r="Q441" s="16">
        <f t="shared" si="87"/>
        <v>1.5155603002217038E-3</v>
      </c>
      <c r="R441" s="1">
        <f t="shared" si="99"/>
        <v>-5.4984340906358509E-2</v>
      </c>
      <c r="S441" s="12">
        <f t="shared" si="96"/>
        <v>632.25112631666354</v>
      </c>
      <c r="T441" s="12">
        <f t="shared" si="89"/>
        <v>509.14213431462673</v>
      </c>
    </row>
    <row r="442" spans="1:20" x14ac:dyDescent="0.25">
      <c r="A442" s="1">
        <v>442</v>
      </c>
      <c r="B442" s="2">
        <v>37543</v>
      </c>
      <c r="C442" s="1">
        <v>8853</v>
      </c>
      <c r="D442" s="1">
        <v>8853</v>
      </c>
      <c r="E442" s="1">
        <v>8430</v>
      </c>
      <c r="F442" s="1">
        <v>8451</v>
      </c>
      <c r="G442" s="14">
        <f t="shared" si="88"/>
        <v>-4.5623941276115243E-2</v>
      </c>
      <c r="H442" s="15">
        <f t="shared" si="86"/>
        <v>6.6264347414506375E-3</v>
      </c>
      <c r="I442" s="14">
        <f t="shared" si="90"/>
        <v>5.4072881937072492E-2</v>
      </c>
      <c r="J442" s="17">
        <f t="shared" si="91"/>
        <v>2.7823355213426392E-2</v>
      </c>
      <c r="K442" s="17">
        <f t="shared" si="92"/>
        <v>-5.7409820581453049E-3</v>
      </c>
      <c r="L442" s="17">
        <f t="shared" si="93"/>
        <v>-3.9882959217969936E-2</v>
      </c>
      <c r="M442" s="17">
        <f t="shared" si="94"/>
        <v>4.9954003835124133E-2</v>
      </c>
      <c r="N442" s="17">
        <f t="shared" si="95"/>
        <v>-4.5518362007692194E-2</v>
      </c>
      <c r="O442" s="17">
        <f t="shared" si="97"/>
        <v>3.4313750124839486</v>
      </c>
      <c r="P442" s="17">
        <f t="shared" si="98"/>
        <v>0.45529475732059682</v>
      </c>
      <c r="Q442" s="16">
        <f t="shared" si="87"/>
        <v>1.468098124916309E-3</v>
      </c>
      <c r="R442" s="1">
        <f t="shared" si="99"/>
        <v>5.4072881937072492E-2</v>
      </c>
      <c r="S442" s="12">
        <f t="shared" si="96"/>
        <v>686.324008253736</v>
      </c>
      <c r="T442" s="12">
        <f t="shared" si="89"/>
        <v>485.91306347746024</v>
      </c>
    </row>
    <row r="443" spans="1:20" x14ac:dyDescent="0.25">
      <c r="A443" s="1">
        <v>443</v>
      </c>
      <c r="B443" s="2">
        <v>37544</v>
      </c>
      <c r="C443" s="1">
        <v>8452</v>
      </c>
      <c r="D443" s="1">
        <v>8622</v>
      </c>
      <c r="E443" s="1">
        <v>8446</v>
      </c>
      <c r="F443" s="1">
        <v>8507</v>
      </c>
      <c r="G443" s="14">
        <f t="shared" si="88"/>
        <v>6.6264347414506375E-3</v>
      </c>
      <c r="H443" s="15">
        <f t="shared" si="86"/>
        <v>-1.5986834371693903E-2</v>
      </c>
      <c r="I443" s="14">
        <f t="shared" si="90"/>
        <v>6.09265640233011E-2</v>
      </c>
      <c r="J443" s="17">
        <f t="shared" si="91"/>
        <v>2.7929094638326768E-2</v>
      </c>
      <c r="K443" s="17">
        <f t="shared" si="92"/>
        <v>-4.4644471456179707E-3</v>
      </c>
      <c r="L443" s="17">
        <f t="shared" si="93"/>
        <v>1.1090881887068608E-2</v>
      </c>
      <c r="M443" s="17">
        <f t="shared" si="94"/>
        <v>4.9954003835124133E-2</v>
      </c>
      <c r="N443" s="17">
        <f t="shared" si="95"/>
        <v>-4.5518362007692194E-2</v>
      </c>
      <c r="O443" s="17">
        <f t="shared" si="97"/>
        <v>3.418383842339118</v>
      </c>
      <c r="P443" s="17">
        <f t="shared" si="98"/>
        <v>0.45389405195024274</v>
      </c>
      <c r="Q443" s="16">
        <f t="shared" si="87"/>
        <v>1.4635815498960326E-3</v>
      </c>
      <c r="R443" s="1">
        <f t="shared" si="99"/>
        <v>6.09265640233011E-2</v>
      </c>
      <c r="S443" s="12">
        <f t="shared" si="96"/>
        <v>747.25057227703712</v>
      </c>
      <c r="T443" s="12">
        <f t="shared" si="89"/>
        <v>489.13293468261202</v>
      </c>
    </row>
    <row r="444" spans="1:20" x14ac:dyDescent="0.25">
      <c r="A444" s="1">
        <v>444</v>
      </c>
      <c r="B444" s="2">
        <v>37545</v>
      </c>
      <c r="C444" s="1">
        <v>8510</v>
      </c>
      <c r="D444" s="1">
        <v>8513</v>
      </c>
      <c r="E444" s="1">
        <v>8225</v>
      </c>
      <c r="F444" s="1">
        <v>8371</v>
      </c>
      <c r="G444" s="14">
        <f t="shared" si="88"/>
        <v>-1.5986834371693903E-2</v>
      </c>
      <c r="H444" s="15">
        <f t="shared" si="86"/>
        <v>6.3433281567315758E-2</v>
      </c>
      <c r="I444" s="14">
        <f t="shared" si="90"/>
        <v>8.8662456253562949E-2</v>
      </c>
      <c r="J444" s="17">
        <f t="shared" si="91"/>
        <v>2.7823392671673164E-2</v>
      </c>
      <c r="K444" s="17">
        <f t="shared" si="92"/>
        <v>-6.1132414965307785E-3</v>
      </c>
      <c r="L444" s="17">
        <f t="shared" si="93"/>
        <v>-9.8735928751631247E-3</v>
      </c>
      <c r="M444" s="17">
        <f t="shared" si="94"/>
        <v>4.9954003835124133E-2</v>
      </c>
      <c r="N444" s="17">
        <f t="shared" si="95"/>
        <v>-4.5518362007692194E-2</v>
      </c>
      <c r="O444" s="17">
        <f t="shared" si="97"/>
        <v>3.4313703928714698</v>
      </c>
      <c r="P444" s="17">
        <f t="shared" si="98"/>
        <v>0.45529426017803853</v>
      </c>
      <c r="Q444" s="16">
        <f t="shared" si="87"/>
        <v>1.4680965218799333E-3</v>
      </c>
      <c r="R444" s="1">
        <f t="shared" si="99"/>
        <v>8.8662456253562949E-2</v>
      </c>
      <c r="S444" s="12">
        <f t="shared" si="96"/>
        <v>835.91302853060006</v>
      </c>
      <c r="T444" s="12">
        <f t="shared" si="89"/>
        <v>481.31324747010052</v>
      </c>
    </row>
    <row r="445" spans="1:20" x14ac:dyDescent="0.25">
      <c r="A445" s="1">
        <v>445</v>
      </c>
      <c r="B445" s="2">
        <v>37546</v>
      </c>
      <c r="C445" s="1">
        <v>8397</v>
      </c>
      <c r="D445" s="1">
        <v>8920</v>
      </c>
      <c r="E445" s="1">
        <v>8397</v>
      </c>
      <c r="F445" s="1">
        <v>8902</v>
      </c>
      <c r="G445" s="14">
        <f t="shared" si="88"/>
        <v>6.3433281567315758E-2</v>
      </c>
      <c r="H445" s="15">
        <f t="shared" si="86"/>
        <v>1.3480116827679245E-2</v>
      </c>
      <c r="I445" s="14">
        <f t="shared" si="90"/>
        <v>4.7468438489928211E-2</v>
      </c>
      <c r="J445" s="17">
        <f t="shared" si="91"/>
        <v>3.3134337801055146E-2</v>
      </c>
      <c r="K445" s="17">
        <f t="shared" si="92"/>
        <v>-1.6748487620762938E-3</v>
      </c>
      <c r="L445" s="17">
        <f t="shared" si="93"/>
        <v>6.5108130329392055E-2</v>
      </c>
      <c r="M445" s="17">
        <f t="shared" si="94"/>
        <v>6.5108130329392055E-2</v>
      </c>
      <c r="N445" s="17">
        <f t="shared" si="95"/>
        <v>-4.5518362007692194E-2</v>
      </c>
      <c r="O445" s="17">
        <f t="shared" si="97"/>
        <v>3.3387265199415395</v>
      </c>
      <c r="P445" s="17">
        <f t="shared" si="98"/>
        <v>0.44518726142411791</v>
      </c>
      <c r="Q445" s="16">
        <f t="shared" si="87"/>
        <v>1.4355065004035513E-3</v>
      </c>
      <c r="R445" s="1">
        <f t="shared" si="99"/>
        <v>4.7468438489928211E-2</v>
      </c>
      <c r="S445" s="12">
        <f t="shared" si="96"/>
        <v>883.38146702052825</v>
      </c>
      <c r="T445" s="12">
        <f t="shared" si="89"/>
        <v>511.84452621895053</v>
      </c>
    </row>
    <row r="446" spans="1:20" x14ac:dyDescent="0.25">
      <c r="A446" s="1">
        <v>446</v>
      </c>
      <c r="B446" s="2">
        <v>37547</v>
      </c>
      <c r="C446" s="1">
        <v>8902</v>
      </c>
      <c r="D446" s="1">
        <v>9081</v>
      </c>
      <c r="E446" s="1">
        <v>8873</v>
      </c>
      <c r="F446" s="1">
        <v>9022</v>
      </c>
      <c r="G446" s="14">
        <f t="shared" si="88"/>
        <v>1.3480116827679245E-2</v>
      </c>
      <c r="H446" s="15">
        <f t="shared" si="86"/>
        <v>1.1749057858567946E-2</v>
      </c>
      <c r="I446" s="14">
        <f t="shared" si="90"/>
        <v>8.8537673285869145E-2</v>
      </c>
      <c r="J446" s="17">
        <f t="shared" si="91"/>
        <v>3.0149629629624506E-2</v>
      </c>
      <c r="K446" s="17">
        <f t="shared" si="92"/>
        <v>2.7242061692410355E-3</v>
      </c>
      <c r="L446" s="17">
        <f t="shared" si="93"/>
        <v>1.0755910658438209E-2</v>
      </c>
      <c r="M446" s="17">
        <f t="shared" si="94"/>
        <v>6.5108130329392055E-2</v>
      </c>
      <c r="N446" s="17">
        <f t="shared" si="95"/>
        <v>-3.9882959217969936E-2</v>
      </c>
      <c r="O446" s="17">
        <f t="shared" si="97"/>
        <v>3.4823343051683646</v>
      </c>
      <c r="P446" s="17">
        <f t="shared" si="98"/>
        <v>0.46073844781577972</v>
      </c>
      <c r="Q446" s="16">
        <f t="shared" si="87"/>
        <v>1.4856513070694152E-3</v>
      </c>
      <c r="R446" s="1">
        <f t="shared" si="99"/>
        <v>8.8537673285869145E-2</v>
      </c>
      <c r="S446" s="12">
        <f t="shared" si="96"/>
        <v>971.91914030639737</v>
      </c>
      <c r="T446" s="12">
        <f t="shared" si="89"/>
        <v>518.74425022999014</v>
      </c>
    </row>
    <row r="447" spans="1:20" x14ac:dyDescent="0.25">
      <c r="A447" s="1">
        <v>447</v>
      </c>
      <c r="B447" s="2">
        <v>37550</v>
      </c>
      <c r="C447" s="1">
        <v>9022</v>
      </c>
      <c r="D447" s="1">
        <v>9161</v>
      </c>
      <c r="E447" s="1">
        <v>8979</v>
      </c>
      <c r="F447" s="1">
        <v>9128</v>
      </c>
      <c r="G447" s="14">
        <f t="shared" si="88"/>
        <v>1.1749057858567946E-2</v>
      </c>
      <c r="H447" s="15">
        <f t="shared" si="86"/>
        <v>2.223926380368102E-2</v>
      </c>
      <c r="I447" s="14">
        <f t="shared" si="90"/>
        <v>7.2621948760634547E-2</v>
      </c>
      <c r="J447" s="17">
        <f t="shared" si="91"/>
        <v>2.9993495672760436E-2</v>
      </c>
      <c r="K447" s="17">
        <f t="shared" si="92"/>
        <v>4.2188121681340897E-3</v>
      </c>
      <c r="L447" s="17">
        <f t="shared" si="93"/>
        <v>7.5302456904338564E-3</v>
      </c>
      <c r="M447" s="17">
        <f t="shared" si="94"/>
        <v>6.5108130329392055E-2</v>
      </c>
      <c r="N447" s="17">
        <f t="shared" si="95"/>
        <v>-3.9882959217969936E-2</v>
      </c>
      <c r="O447" s="17">
        <f t="shared" si="97"/>
        <v>3.5004619232400129</v>
      </c>
      <c r="P447" s="17">
        <f t="shared" si="98"/>
        <v>0.46265572822308099</v>
      </c>
      <c r="Q447" s="16">
        <f t="shared" si="87"/>
        <v>1.4918335785004825E-3</v>
      </c>
      <c r="R447" s="1">
        <f t="shared" si="99"/>
        <v>7.2621948760634547E-2</v>
      </c>
      <c r="S447" s="12">
        <f t="shared" si="96"/>
        <v>1044.5410890670319</v>
      </c>
      <c r="T447" s="12">
        <f t="shared" si="89"/>
        <v>524.83900643974175</v>
      </c>
    </row>
    <row r="448" spans="1:20" x14ac:dyDescent="0.25">
      <c r="A448" s="1">
        <v>448</v>
      </c>
      <c r="B448" s="2">
        <v>37551</v>
      </c>
      <c r="C448" s="1">
        <v>9099</v>
      </c>
      <c r="D448" s="1">
        <v>9331</v>
      </c>
      <c r="E448" s="1">
        <v>8982</v>
      </c>
      <c r="F448" s="1">
        <v>9331</v>
      </c>
      <c r="G448" s="14">
        <f t="shared" si="88"/>
        <v>2.223926380368102E-2</v>
      </c>
      <c r="H448" s="15">
        <f t="shared" si="86"/>
        <v>5.4549351623620179E-2</v>
      </c>
      <c r="I448" s="14">
        <f t="shared" si="90"/>
        <v>7.2425750575894288E-2</v>
      </c>
      <c r="J448" s="17">
        <f t="shared" si="91"/>
        <v>2.8469376846292221E-2</v>
      </c>
      <c r="K448" s="17">
        <f t="shared" si="92"/>
        <v>2.8022067468123674E-3</v>
      </c>
      <c r="L448" s="17">
        <f t="shared" si="93"/>
        <v>1.9437057056868653E-2</v>
      </c>
      <c r="M448" s="17">
        <f t="shared" si="94"/>
        <v>6.5108130329392055E-2</v>
      </c>
      <c r="N448" s="17">
        <f t="shared" si="95"/>
        <v>-3.9882959217969936E-2</v>
      </c>
      <c r="O448" s="17">
        <f t="shared" si="97"/>
        <v>3.6878604724723987</v>
      </c>
      <c r="P448" s="17">
        <f t="shared" si="98"/>
        <v>0.48191369259099687</v>
      </c>
      <c r="Q448" s="16">
        <f t="shared" si="87"/>
        <v>1.5539308922157252E-3</v>
      </c>
      <c r="R448" s="1">
        <f t="shared" si="99"/>
        <v>7.2425750575894288E-2</v>
      </c>
      <c r="S448" s="12">
        <f t="shared" si="96"/>
        <v>1116.9668396429261</v>
      </c>
      <c r="T448" s="12">
        <f t="shared" si="89"/>
        <v>536.511039558417</v>
      </c>
    </row>
    <row r="449" spans="1:20" x14ac:dyDescent="0.25">
      <c r="A449" s="1">
        <v>449</v>
      </c>
      <c r="B449" s="2">
        <v>37552</v>
      </c>
      <c r="C449" s="1">
        <v>9342</v>
      </c>
      <c r="D449" s="1">
        <v>9840</v>
      </c>
      <c r="E449" s="1">
        <v>9263</v>
      </c>
      <c r="F449" s="1">
        <v>9840</v>
      </c>
      <c r="G449" s="14">
        <f t="shared" si="88"/>
        <v>5.4549351623620179E-2</v>
      </c>
      <c r="H449" s="15">
        <f t="shared" si="86"/>
        <v>-4.1666666666666519E-3</v>
      </c>
      <c r="I449" s="14">
        <f t="shared" si="90"/>
        <v>-2.6157550124111362E-2</v>
      </c>
      <c r="J449" s="17">
        <f t="shared" si="91"/>
        <v>3.0643623858753303E-2</v>
      </c>
      <c r="K449" s="17">
        <f t="shared" si="92"/>
        <v>7.7576417761472914E-3</v>
      </c>
      <c r="L449" s="17">
        <f t="shared" si="93"/>
        <v>4.6791709847472884E-2</v>
      </c>
      <c r="M449" s="17">
        <f t="shared" si="94"/>
        <v>6.5108130329392055E-2</v>
      </c>
      <c r="N449" s="17">
        <f t="shared" si="95"/>
        <v>-3.9882959217969936E-2</v>
      </c>
      <c r="O449" s="17">
        <f t="shared" si="97"/>
        <v>3.4261969155900425</v>
      </c>
      <c r="P449" s="17">
        <f t="shared" si="98"/>
        <v>0.45473709260277434</v>
      </c>
      <c r="Q449" s="16">
        <f t="shared" si="87"/>
        <v>1.466299934813297E-3</v>
      </c>
      <c r="R449" s="1">
        <f t="shared" si="99"/>
        <v>-2.6157550124111362E-2</v>
      </c>
      <c r="S449" s="12">
        <f t="shared" si="96"/>
        <v>1090.8092895188147</v>
      </c>
      <c r="T449" s="12">
        <f t="shared" si="89"/>
        <v>565.77736890524307</v>
      </c>
    </row>
    <row r="450" spans="1:20" x14ac:dyDescent="0.25">
      <c r="A450" s="1">
        <v>450</v>
      </c>
      <c r="B450" s="2">
        <v>37553</v>
      </c>
      <c r="C450" s="1">
        <v>9832</v>
      </c>
      <c r="D450" s="1">
        <v>10107</v>
      </c>
      <c r="E450" s="1">
        <v>9763</v>
      </c>
      <c r="F450" s="1">
        <v>9799</v>
      </c>
      <c r="G450" s="14">
        <f t="shared" si="88"/>
        <v>-4.1666666666666519E-3</v>
      </c>
      <c r="H450" s="15">
        <f t="shared" si="86"/>
        <v>2.204306561894076E-2</v>
      </c>
      <c r="I450" s="14">
        <f t="shared" si="90"/>
        <v>-1.917074558403753E-2</v>
      </c>
      <c r="J450" s="17">
        <f t="shared" si="91"/>
        <v>2.9720089362798591E-2</v>
      </c>
      <c r="K450" s="17">
        <f t="shared" si="92"/>
        <v>5.0611187224813836E-3</v>
      </c>
      <c r="L450" s="17">
        <f t="shared" si="93"/>
        <v>-9.2277853891480355E-3</v>
      </c>
      <c r="M450" s="17">
        <f t="shared" si="94"/>
        <v>6.5108130329392055E-2</v>
      </c>
      <c r="N450" s="17">
        <f t="shared" si="95"/>
        <v>-3.9882959217969936E-2</v>
      </c>
      <c r="O450" s="17">
        <f t="shared" si="97"/>
        <v>3.5326639925511825</v>
      </c>
      <c r="P450" s="17">
        <f t="shared" si="98"/>
        <v>0.46603724625213444</v>
      </c>
      <c r="Q450" s="16">
        <f t="shared" si="87"/>
        <v>1.5027372847215676E-3</v>
      </c>
      <c r="R450" s="1">
        <f t="shared" si="99"/>
        <v>-1.917074558403753E-2</v>
      </c>
      <c r="S450" s="12">
        <f t="shared" si="96"/>
        <v>1071.6385439347771</v>
      </c>
      <c r="T450" s="12">
        <f t="shared" si="89"/>
        <v>563.41996320147121</v>
      </c>
    </row>
    <row r="451" spans="1:20" x14ac:dyDescent="0.25">
      <c r="A451" s="1">
        <v>451</v>
      </c>
      <c r="B451" s="2">
        <v>37554</v>
      </c>
      <c r="C451" s="1">
        <v>9807</v>
      </c>
      <c r="D451" s="1">
        <v>10598</v>
      </c>
      <c r="E451" s="1">
        <v>9698</v>
      </c>
      <c r="F451" s="1">
        <v>10015</v>
      </c>
      <c r="G451" s="14">
        <f t="shared" si="88"/>
        <v>2.204306561894076E-2</v>
      </c>
      <c r="H451" s="15">
        <f t="shared" ref="H451:H514" si="100">G452</f>
        <v>-4.403394907638547E-2</v>
      </c>
      <c r="I451" s="14">
        <f t="shared" si="90"/>
        <v>7.5311112009379677E-3</v>
      </c>
      <c r="J451" s="17">
        <f t="shared" si="91"/>
        <v>2.99809092448062E-2</v>
      </c>
      <c r="K451" s="17">
        <f t="shared" si="92"/>
        <v>5.6553829074348361E-3</v>
      </c>
      <c r="L451" s="17">
        <f t="shared" si="93"/>
        <v>1.6387682711505924E-2</v>
      </c>
      <c r="M451" s="17">
        <f t="shared" si="94"/>
        <v>6.5108130329392055E-2</v>
      </c>
      <c r="N451" s="17">
        <f t="shared" si="95"/>
        <v>-3.9882959217969936E-2</v>
      </c>
      <c r="O451" s="17">
        <f t="shared" si="97"/>
        <v>3.5019314687912719</v>
      </c>
      <c r="P451" s="17">
        <f t="shared" si="98"/>
        <v>0.46281072042131821</v>
      </c>
      <c r="Q451" s="16">
        <f t="shared" ref="Q451:Q514" si="101">P451*$AC$18</f>
        <v>1.4923333509049524E-3</v>
      </c>
      <c r="R451" s="1">
        <f t="shared" si="99"/>
        <v>7.5311112009379677E-3</v>
      </c>
      <c r="S451" s="12">
        <f t="shared" si="96"/>
        <v>1079.1696551357149</v>
      </c>
      <c r="T451" s="12">
        <f t="shared" si="89"/>
        <v>575.83946642134242</v>
      </c>
    </row>
    <row r="452" spans="1:20" x14ac:dyDescent="0.25">
      <c r="A452" s="1">
        <v>452</v>
      </c>
      <c r="B452" s="2">
        <v>37557</v>
      </c>
      <c r="C452" s="1">
        <v>10022</v>
      </c>
      <c r="D452" s="1">
        <v>10092</v>
      </c>
      <c r="E452" s="1">
        <v>9573</v>
      </c>
      <c r="F452" s="1">
        <v>9574</v>
      </c>
      <c r="G452" s="14">
        <f t="shared" ref="G452:G515" si="102">F452/F451-1</f>
        <v>-4.403394907638547E-2</v>
      </c>
      <c r="H452" s="15">
        <f t="shared" si="100"/>
        <v>2.8201378734071803E-3</v>
      </c>
      <c r="I452" s="14">
        <f t="shared" si="90"/>
        <v>6.1397218386370911E-2</v>
      </c>
      <c r="J452" s="17">
        <f t="shared" si="91"/>
        <v>3.0116377163928267E-2</v>
      </c>
      <c r="K452" s="17">
        <f t="shared" si="92"/>
        <v>5.5779576486347645E-3</v>
      </c>
      <c r="L452" s="17">
        <f t="shared" si="93"/>
        <v>-4.9611906725020236E-2</v>
      </c>
      <c r="M452" s="17">
        <f t="shared" si="94"/>
        <v>6.5108130329392055E-2</v>
      </c>
      <c r="N452" s="17">
        <f t="shared" si="95"/>
        <v>-4.9611906725020236E-2</v>
      </c>
      <c r="O452" s="17">
        <f t="shared" si="97"/>
        <v>3.8092243442819416</v>
      </c>
      <c r="P452" s="17">
        <f t="shared" si="98"/>
        <v>0.49387030701654677</v>
      </c>
      <c r="Q452" s="16">
        <f t="shared" si="101"/>
        <v>1.5924850001562581E-3</v>
      </c>
      <c r="R452" s="1">
        <f t="shared" si="99"/>
        <v>6.1397218386370911E-2</v>
      </c>
      <c r="S452" s="12">
        <f t="shared" si="96"/>
        <v>1140.5668735220859</v>
      </c>
      <c r="T452" s="12">
        <f t="shared" si="89"/>
        <v>550.48298068077202</v>
      </c>
    </row>
    <row r="453" spans="1:20" x14ac:dyDescent="0.25">
      <c r="A453" s="1">
        <v>453</v>
      </c>
      <c r="B453" s="2">
        <v>37558</v>
      </c>
      <c r="C453" s="1">
        <v>9570</v>
      </c>
      <c r="D453" s="1">
        <v>9656</v>
      </c>
      <c r="E453" s="1">
        <v>9439</v>
      </c>
      <c r="F453" s="1">
        <v>9601</v>
      </c>
      <c r="G453" s="14">
        <f t="shared" si="102"/>
        <v>2.8201378734071803E-3</v>
      </c>
      <c r="H453" s="15">
        <f t="shared" si="100"/>
        <v>4.8744922403916258E-2</v>
      </c>
      <c r="I453" s="14">
        <f t="shared" si="90"/>
        <v>5.5823343298172179E-2</v>
      </c>
      <c r="J453" s="17">
        <f t="shared" si="91"/>
        <v>3.0059006069479224E-2</v>
      </c>
      <c r="K453" s="17">
        <f t="shared" si="92"/>
        <v>5.8863173610873417E-3</v>
      </c>
      <c r="L453" s="17">
        <f t="shared" si="93"/>
        <v>-3.0661794876801615E-3</v>
      </c>
      <c r="M453" s="17">
        <f t="shared" si="94"/>
        <v>6.5108130329392055E-2</v>
      </c>
      <c r="N453" s="17">
        <f t="shared" si="95"/>
        <v>-4.9611906725020236E-2</v>
      </c>
      <c r="O453" s="17">
        <f t="shared" si="97"/>
        <v>3.8164946901186685</v>
      </c>
      <c r="P453" s="17">
        <f t="shared" si="98"/>
        <v>0.4945744286476878</v>
      </c>
      <c r="Q453" s="16">
        <f t="shared" si="101"/>
        <v>1.5947554406341468E-3</v>
      </c>
      <c r="R453" s="1">
        <f t="shared" si="99"/>
        <v>5.5823343298172179E-2</v>
      </c>
      <c r="S453" s="12">
        <f t="shared" si="96"/>
        <v>1196.390216820258</v>
      </c>
      <c r="T453" s="12">
        <f t="shared" si="89"/>
        <v>552.03541858325593</v>
      </c>
    </row>
    <row r="454" spans="1:20" x14ac:dyDescent="0.25">
      <c r="A454" s="1">
        <v>454</v>
      </c>
      <c r="B454" s="2">
        <v>37559</v>
      </c>
      <c r="C454" s="1">
        <v>9602</v>
      </c>
      <c r="D454" s="1">
        <v>10097</v>
      </c>
      <c r="E454" s="1">
        <v>9602</v>
      </c>
      <c r="F454" s="1">
        <v>10069</v>
      </c>
      <c r="G454" s="14">
        <f t="shared" si="102"/>
        <v>4.8744922403916258E-2</v>
      </c>
      <c r="H454" s="15">
        <f t="shared" si="100"/>
        <v>9.832158109047473E-3</v>
      </c>
      <c r="I454" s="14">
        <f t="shared" si="90"/>
        <v>-1.5308166876947249E-2</v>
      </c>
      <c r="J454" s="17">
        <f t="shared" si="91"/>
        <v>3.1377130631452643E-2</v>
      </c>
      <c r="K454" s="17">
        <f t="shared" si="92"/>
        <v>1.0130666319359053E-2</v>
      </c>
      <c r="L454" s="17">
        <f t="shared" si="93"/>
        <v>3.8614256084557208E-2</v>
      </c>
      <c r="M454" s="17">
        <f t="shared" si="94"/>
        <v>6.5108130329392055E-2</v>
      </c>
      <c r="N454" s="17">
        <f t="shared" si="95"/>
        <v>-4.9611906725020236E-2</v>
      </c>
      <c r="O454" s="17">
        <f t="shared" si="97"/>
        <v>3.6561672385497279</v>
      </c>
      <c r="P454" s="17">
        <f t="shared" si="98"/>
        <v>0.4787265005662939</v>
      </c>
      <c r="Q454" s="16">
        <f t="shared" si="101"/>
        <v>1.5436537902724671E-3</v>
      </c>
      <c r="R454" s="1">
        <f t="shared" si="99"/>
        <v>-1.5308166876947249E-2</v>
      </c>
      <c r="S454" s="12">
        <f t="shared" si="96"/>
        <v>1181.0820499433107</v>
      </c>
      <c r="T454" s="12">
        <f t="shared" si="89"/>
        <v>578.94434222631014</v>
      </c>
    </row>
    <row r="455" spans="1:20" x14ac:dyDescent="0.25">
      <c r="A455" s="1">
        <v>455</v>
      </c>
      <c r="B455" s="2">
        <v>37560</v>
      </c>
      <c r="C455" s="1">
        <v>10099</v>
      </c>
      <c r="D455" s="1">
        <v>10241</v>
      </c>
      <c r="E455" s="1">
        <v>9733</v>
      </c>
      <c r="F455" s="1">
        <v>10168</v>
      </c>
      <c r="G455" s="14">
        <f t="shared" si="102"/>
        <v>9.832158109047473E-3</v>
      </c>
      <c r="H455" s="15">
        <f t="shared" si="100"/>
        <v>-2.7537372147915518E-3</v>
      </c>
      <c r="I455" s="14">
        <f t="shared" si="90"/>
        <v>-3.0385962028262492E-2</v>
      </c>
      <c r="J455" s="17">
        <f t="shared" si="91"/>
        <v>3.1313970073099953E-2</v>
      </c>
      <c r="K455" s="17">
        <f t="shared" si="92"/>
        <v>9.6310469498455571E-3</v>
      </c>
      <c r="L455" s="17">
        <f t="shared" si="93"/>
        <v>2.0111115920191588E-4</v>
      </c>
      <c r="M455" s="17">
        <f t="shared" si="94"/>
        <v>6.5108130329392055E-2</v>
      </c>
      <c r="N455" s="17">
        <f t="shared" si="95"/>
        <v>-4.9611906725020236E-2</v>
      </c>
      <c r="O455" s="17">
        <f t="shared" si="97"/>
        <v>3.6635417606457299</v>
      </c>
      <c r="P455" s="17">
        <f t="shared" si="98"/>
        <v>0.4794705700566923</v>
      </c>
      <c r="Q455" s="16">
        <f t="shared" si="101"/>
        <v>1.5460530426383188E-3</v>
      </c>
      <c r="R455" s="1">
        <f t="shared" si="99"/>
        <v>-3.0385962028262492E-2</v>
      </c>
      <c r="S455" s="12">
        <f t="shared" si="96"/>
        <v>1150.6960879150483</v>
      </c>
      <c r="T455" s="12">
        <f t="shared" si="89"/>
        <v>584.63661453541772</v>
      </c>
    </row>
    <row r="456" spans="1:20" x14ac:dyDescent="0.25">
      <c r="A456" s="1">
        <v>456</v>
      </c>
      <c r="B456" s="2">
        <v>37561</v>
      </c>
      <c r="C456" s="1">
        <v>10172</v>
      </c>
      <c r="D456" s="1">
        <v>10266</v>
      </c>
      <c r="E456" s="1">
        <v>10043</v>
      </c>
      <c r="F456" s="1">
        <v>10140</v>
      </c>
      <c r="G456" s="14">
        <f t="shared" si="102"/>
        <v>-2.7537372147915518E-3</v>
      </c>
      <c r="H456" s="15">
        <f t="shared" si="100"/>
        <v>-2.238658777120317E-2</v>
      </c>
      <c r="I456" s="14">
        <f t="shared" si="90"/>
        <v>-4.365494056238084E-2</v>
      </c>
      <c r="J456" s="17">
        <f t="shared" si="91"/>
        <v>3.1353903373864941E-2</v>
      </c>
      <c r="K456" s="17">
        <f t="shared" si="92"/>
        <v>9.5301774547982433E-3</v>
      </c>
      <c r="L456" s="17">
        <f t="shared" si="93"/>
        <v>-1.2283914669589795E-2</v>
      </c>
      <c r="M456" s="17">
        <f t="shared" si="94"/>
        <v>6.5108130329392055E-2</v>
      </c>
      <c r="N456" s="17">
        <f t="shared" si="95"/>
        <v>-4.9611906725020236E-2</v>
      </c>
      <c r="O456" s="17">
        <f t="shared" si="97"/>
        <v>3.6588757605867097</v>
      </c>
      <c r="P456" s="17">
        <f t="shared" si="98"/>
        <v>0.47899995740868428</v>
      </c>
      <c r="Q456" s="16">
        <f t="shared" si="101"/>
        <v>1.5445355519688273E-3</v>
      </c>
      <c r="R456" s="1">
        <f t="shared" si="99"/>
        <v>-4.365494056238084E-2</v>
      </c>
      <c r="S456" s="12">
        <f t="shared" si="96"/>
        <v>1107.0411473526674</v>
      </c>
      <c r="T456" s="12">
        <f t="shared" si="89"/>
        <v>583.02667893284183</v>
      </c>
    </row>
    <row r="457" spans="1:20" x14ac:dyDescent="0.25">
      <c r="A457" s="1">
        <v>457</v>
      </c>
      <c r="B457" s="2">
        <v>37564</v>
      </c>
      <c r="C457" s="1">
        <v>10147</v>
      </c>
      <c r="D457" s="1">
        <v>10378</v>
      </c>
      <c r="E457" s="1">
        <v>9913</v>
      </c>
      <c r="F457" s="1">
        <v>9913</v>
      </c>
      <c r="G457" s="14">
        <f t="shared" si="102"/>
        <v>-2.238658777120317E-2</v>
      </c>
      <c r="H457" s="15">
        <f t="shared" si="100"/>
        <v>-5.2456370422677701E-3</v>
      </c>
      <c r="I457" s="14">
        <f t="shared" si="90"/>
        <v>-1.1374505527444789E-2</v>
      </c>
      <c r="J457" s="17">
        <f t="shared" si="91"/>
        <v>2.8913227790688945E-2</v>
      </c>
      <c r="K457" s="17">
        <f t="shared" si="92"/>
        <v>1.1079334355125713E-2</v>
      </c>
      <c r="L457" s="17">
        <f t="shared" si="93"/>
        <v>-3.3465922126328887E-2</v>
      </c>
      <c r="M457" s="17">
        <f t="shared" si="94"/>
        <v>6.5108130329392055E-2</v>
      </c>
      <c r="N457" s="17">
        <f t="shared" si="95"/>
        <v>-4.9611906725020236E-2</v>
      </c>
      <c r="O457" s="17">
        <f t="shared" si="97"/>
        <v>3.9677353868929188</v>
      </c>
      <c r="P457" s="17">
        <f t="shared" si="98"/>
        <v>0.50892538840937451</v>
      </c>
      <c r="Q457" s="16">
        <f t="shared" si="101"/>
        <v>1.6410301160573169E-3</v>
      </c>
      <c r="R457" s="1">
        <f t="shared" si="99"/>
        <v>0</v>
      </c>
      <c r="S457" s="12">
        <f t="shared" si="96"/>
        <v>1107.0411473526674</v>
      </c>
      <c r="T457" s="12">
        <f t="shared" si="89"/>
        <v>569.9747010119587</v>
      </c>
    </row>
    <row r="458" spans="1:20" x14ac:dyDescent="0.25">
      <c r="A458" s="1">
        <v>458</v>
      </c>
      <c r="B458" s="2">
        <v>37565</v>
      </c>
      <c r="C458" s="1">
        <v>9904</v>
      </c>
      <c r="D458" s="1">
        <v>10034</v>
      </c>
      <c r="E458" s="1">
        <v>9825</v>
      </c>
      <c r="F458" s="1">
        <v>9861</v>
      </c>
      <c r="G458" s="14">
        <f t="shared" si="102"/>
        <v>-5.2456370422677701E-3</v>
      </c>
      <c r="H458" s="15">
        <f t="shared" si="100"/>
        <v>-1.6022715748909899E-2</v>
      </c>
      <c r="I458" s="14">
        <f t="shared" si="90"/>
        <v>9.6256527579274831E-5</v>
      </c>
      <c r="J458" s="17">
        <f t="shared" si="91"/>
        <v>2.9204850805655238E-2</v>
      </c>
      <c r="K458" s="17">
        <f t="shared" si="92"/>
        <v>1.0287862902877819E-2</v>
      </c>
      <c r="L458" s="17">
        <f t="shared" si="93"/>
        <v>-1.5533499945145589E-2</v>
      </c>
      <c r="M458" s="17">
        <f t="shared" si="94"/>
        <v>6.5108130329392055E-2</v>
      </c>
      <c r="N458" s="17">
        <f t="shared" si="95"/>
        <v>-4.9611906725020236E-2</v>
      </c>
      <c r="O458" s="17">
        <f t="shared" si="97"/>
        <v>3.9281158399959319</v>
      </c>
      <c r="P458" s="17">
        <f t="shared" si="98"/>
        <v>0.50521954147471493</v>
      </c>
      <c r="Q458" s="16">
        <f t="shared" si="101"/>
        <v>1.6290806111519274E-3</v>
      </c>
      <c r="R458" s="1">
        <f t="shared" si="99"/>
        <v>0</v>
      </c>
      <c r="S458" s="12">
        <f t="shared" si="96"/>
        <v>1107.0411473526674</v>
      </c>
      <c r="T458" s="12">
        <f t="shared" si="89"/>
        <v>566.98482060717492</v>
      </c>
    </row>
    <row r="459" spans="1:20" x14ac:dyDescent="0.25">
      <c r="A459" s="1">
        <v>459</v>
      </c>
      <c r="B459" s="2">
        <v>37566</v>
      </c>
      <c r="C459" s="1">
        <v>9857</v>
      </c>
      <c r="D459" s="1">
        <v>9861</v>
      </c>
      <c r="E459" s="1">
        <v>9583</v>
      </c>
      <c r="F459" s="1">
        <v>9703</v>
      </c>
      <c r="G459" s="14">
        <f t="shared" si="102"/>
        <v>-1.6022715748909899E-2</v>
      </c>
      <c r="H459" s="15">
        <f t="shared" si="100"/>
        <v>9.89384726373288E-3</v>
      </c>
      <c r="I459" s="14">
        <f t="shared" si="90"/>
        <v>1.8755889112189061E-2</v>
      </c>
      <c r="J459" s="17">
        <f t="shared" si="91"/>
        <v>2.9207157995476421E-2</v>
      </c>
      <c r="K459" s="17">
        <f t="shared" si="92"/>
        <v>1.0285470811063421E-2</v>
      </c>
      <c r="L459" s="17">
        <f t="shared" si="93"/>
        <v>-2.6308186559973322E-2</v>
      </c>
      <c r="M459" s="17">
        <f t="shared" si="94"/>
        <v>6.5108130329392055E-2</v>
      </c>
      <c r="N459" s="17">
        <f t="shared" si="95"/>
        <v>-4.9611906725020236E-2</v>
      </c>
      <c r="O459" s="17">
        <f t="shared" si="97"/>
        <v>3.9278055424694189</v>
      </c>
      <c r="P459" s="17">
        <f t="shared" si="98"/>
        <v>0.50519037026294711</v>
      </c>
      <c r="Q459" s="16">
        <f t="shared" si="101"/>
        <v>1.6289865485680534E-3</v>
      </c>
      <c r="R459" s="1">
        <f t="shared" si="99"/>
        <v>0</v>
      </c>
      <c r="S459" s="12">
        <f t="shared" si="96"/>
        <v>1107.0411473526674</v>
      </c>
      <c r="T459" s="12">
        <f t="shared" si="89"/>
        <v>557.90018399263954</v>
      </c>
    </row>
    <row r="460" spans="1:20" x14ac:dyDescent="0.25">
      <c r="A460" s="1">
        <v>460</v>
      </c>
      <c r="B460" s="2">
        <v>37567</v>
      </c>
      <c r="C460" s="1">
        <v>9734</v>
      </c>
      <c r="D460" s="1">
        <v>9893</v>
      </c>
      <c r="E460" s="1">
        <v>9618</v>
      </c>
      <c r="F460" s="1">
        <v>9799</v>
      </c>
      <c r="G460" s="14">
        <f t="shared" si="102"/>
        <v>9.89384726373288E-3</v>
      </c>
      <c r="H460" s="15">
        <f t="shared" si="100"/>
        <v>6.225125012756294E-3</v>
      </c>
      <c r="I460" s="14">
        <f t="shared" si="90"/>
        <v>-7.828227218911854E-3</v>
      </c>
      <c r="J460" s="17">
        <f t="shared" si="91"/>
        <v>2.525184378963909E-2</v>
      </c>
      <c r="K460" s="17">
        <f t="shared" si="92"/>
        <v>6.7161751908245615E-3</v>
      </c>
      <c r="L460" s="17">
        <f t="shared" si="93"/>
        <v>3.1776720729083186E-3</v>
      </c>
      <c r="M460" s="17">
        <f t="shared" si="94"/>
        <v>4.6791709847472884E-2</v>
      </c>
      <c r="N460" s="17">
        <f t="shared" si="95"/>
        <v>-4.9611906725020236E-2</v>
      </c>
      <c r="O460" s="17">
        <f t="shared" si="97"/>
        <v>3.8176862400854792</v>
      </c>
      <c r="P460" s="17">
        <f t="shared" si="98"/>
        <v>0.49468970045400734</v>
      </c>
      <c r="Q460" s="16">
        <f t="shared" si="101"/>
        <v>1.5951271346191804E-3</v>
      </c>
      <c r="R460" s="1">
        <f t="shared" si="99"/>
        <v>-7.828227218911854E-3</v>
      </c>
      <c r="S460" s="12">
        <f t="shared" si="96"/>
        <v>1099.2129201337555</v>
      </c>
      <c r="T460" s="12">
        <f t="shared" si="89"/>
        <v>563.41996320147121</v>
      </c>
    </row>
    <row r="461" spans="1:20" x14ac:dyDescent="0.25">
      <c r="A461" s="1">
        <v>461</v>
      </c>
      <c r="B461" s="2">
        <v>37568</v>
      </c>
      <c r="C461" s="1">
        <v>9859</v>
      </c>
      <c r="D461" s="1">
        <v>10030</v>
      </c>
      <c r="E461" s="1">
        <v>9857</v>
      </c>
      <c r="F461" s="1">
        <v>9860</v>
      </c>
      <c r="G461" s="14">
        <f t="shared" si="102"/>
        <v>6.225125012756294E-3</v>
      </c>
      <c r="H461" s="15">
        <f t="shared" si="100"/>
        <v>2.6369168356998873E-3</v>
      </c>
      <c r="I461" s="14">
        <f t="shared" si="90"/>
        <v>-9.6299390025764708E-3</v>
      </c>
      <c r="J461" s="17">
        <f t="shared" si="91"/>
        <v>2.5182419940634197E-2</v>
      </c>
      <c r="K461" s="17">
        <f t="shared" si="92"/>
        <v>6.2325090698296982E-3</v>
      </c>
      <c r="L461" s="17">
        <f t="shared" si="93"/>
        <v>-7.3840570734041988E-6</v>
      </c>
      <c r="M461" s="17">
        <f t="shared" si="94"/>
        <v>4.6791709847472884E-2</v>
      </c>
      <c r="N461" s="17">
        <f t="shared" si="95"/>
        <v>-4.9611906725020236E-2</v>
      </c>
      <c r="O461" s="17">
        <f t="shared" si="97"/>
        <v>3.8282109820961585</v>
      </c>
      <c r="P461" s="17">
        <f t="shared" si="98"/>
        <v>0.49570631556817046</v>
      </c>
      <c r="Q461" s="16">
        <f t="shared" si="101"/>
        <v>1.5984052104565736E-3</v>
      </c>
      <c r="R461" s="1">
        <f t="shared" si="99"/>
        <v>-9.6299390025764708E-3</v>
      </c>
      <c r="S461" s="12">
        <f t="shared" si="96"/>
        <v>1089.5829811311789</v>
      </c>
      <c r="T461" s="12">
        <f t="shared" si="89"/>
        <v>566.92732290708295</v>
      </c>
    </row>
    <row r="462" spans="1:20" x14ac:dyDescent="0.25">
      <c r="A462" s="1">
        <v>462</v>
      </c>
      <c r="B462" s="2">
        <v>37571</v>
      </c>
      <c r="C462" s="1">
        <v>9873</v>
      </c>
      <c r="D462" s="1">
        <v>9977</v>
      </c>
      <c r="E462" s="1">
        <v>9868</v>
      </c>
      <c r="F462" s="1">
        <v>9886</v>
      </c>
      <c r="G462" s="14">
        <f t="shared" si="102"/>
        <v>2.6369168356998873E-3</v>
      </c>
      <c r="H462" s="15">
        <f t="shared" si="100"/>
        <v>-1.6690269067368035E-2</v>
      </c>
      <c r="I462" s="14">
        <f t="shared" si="90"/>
        <v>2.3189225222264298E-5</v>
      </c>
      <c r="J462" s="17">
        <f t="shared" si="91"/>
        <v>2.5149723659806087E-2</v>
      </c>
      <c r="K462" s="17">
        <f t="shared" si="92"/>
        <v>5.6250330016384947E-3</v>
      </c>
      <c r="L462" s="17">
        <f t="shared" si="93"/>
        <v>-2.9881161659386073E-3</v>
      </c>
      <c r="M462" s="17">
        <f t="shared" si="94"/>
        <v>4.6791709847472884E-2</v>
      </c>
      <c r="N462" s="17">
        <f t="shared" si="95"/>
        <v>-4.9611906725020236E-2</v>
      </c>
      <c r="O462" s="17">
        <f t="shared" si="97"/>
        <v>3.8331879060191798</v>
      </c>
      <c r="P462" s="17">
        <f t="shared" si="98"/>
        <v>0.49618607804033027</v>
      </c>
      <c r="Q462" s="16">
        <f t="shared" si="101"/>
        <v>1.5999522047376589E-3</v>
      </c>
      <c r="R462" s="1">
        <f t="shared" si="99"/>
        <v>2.3189225222264298E-5</v>
      </c>
      <c r="S462" s="12">
        <f t="shared" si="96"/>
        <v>1089.6061703564012</v>
      </c>
      <c r="T462" s="12">
        <f t="shared" si="89"/>
        <v>568.4222631094749</v>
      </c>
    </row>
    <row r="463" spans="1:20" x14ac:dyDescent="0.25">
      <c r="A463" s="1">
        <v>463</v>
      </c>
      <c r="B463" s="2">
        <v>37572</v>
      </c>
      <c r="C463" s="1">
        <v>9864</v>
      </c>
      <c r="D463" s="1">
        <v>9871</v>
      </c>
      <c r="E463" s="1">
        <v>9647</v>
      </c>
      <c r="F463" s="1">
        <v>9721</v>
      </c>
      <c r="G463" s="14">
        <f t="shared" si="102"/>
        <v>-1.6690269067368035E-2</v>
      </c>
      <c r="H463" s="15">
        <f t="shared" si="100"/>
        <v>4.4234132290916772E-3</v>
      </c>
      <c r="I463" s="14">
        <f t="shared" si="90"/>
        <v>2.5515562703759764E-2</v>
      </c>
      <c r="J463" s="17">
        <f t="shared" si="91"/>
        <v>2.5320836340313919E-2</v>
      </c>
      <c r="K463" s="17">
        <f t="shared" si="92"/>
        <v>3.0297308102352244E-3</v>
      </c>
      <c r="L463" s="17">
        <f t="shared" si="93"/>
        <v>-1.9719999877603259E-2</v>
      </c>
      <c r="M463" s="17">
        <f t="shared" si="94"/>
        <v>4.6791709847472884E-2</v>
      </c>
      <c r="N463" s="17">
        <f t="shared" si="95"/>
        <v>-4.9611906725020236E-2</v>
      </c>
      <c r="O463" s="17">
        <f t="shared" si="97"/>
        <v>3.8072840595318955</v>
      </c>
      <c r="P463" s="17">
        <f t="shared" si="98"/>
        <v>0.49368216628046752</v>
      </c>
      <c r="Q463" s="16">
        <f t="shared" si="101"/>
        <v>1.5918783402784158E-3</v>
      </c>
      <c r="R463" s="1">
        <f t="shared" si="99"/>
        <v>2.5515562703759764E-2</v>
      </c>
      <c r="S463" s="12">
        <f t="shared" si="96"/>
        <v>1115.121733060161</v>
      </c>
      <c r="T463" s="12">
        <f t="shared" si="89"/>
        <v>558.93514259429548</v>
      </c>
    </row>
    <row r="464" spans="1:20" x14ac:dyDescent="0.25">
      <c r="A464" s="1">
        <v>464</v>
      </c>
      <c r="B464" s="2">
        <v>37573</v>
      </c>
      <c r="C464" s="1">
        <v>9721</v>
      </c>
      <c r="D464" s="1">
        <v>9813</v>
      </c>
      <c r="E464" s="1">
        <v>9569</v>
      </c>
      <c r="F464" s="1">
        <v>9764</v>
      </c>
      <c r="G464" s="14">
        <f t="shared" si="102"/>
        <v>4.4234132290916772E-3</v>
      </c>
      <c r="H464" s="15">
        <f t="shared" si="100"/>
        <v>1.2290045063498622E-2</v>
      </c>
      <c r="I464" s="14">
        <f t="shared" si="90"/>
        <v>2.1092149474668087E-2</v>
      </c>
      <c r="J464" s="17">
        <f t="shared" si="91"/>
        <v>2.0969689435370295E-2</v>
      </c>
      <c r="K464" s="17">
        <f t="shared" si="92"/>
        <v>-3.1199841606667592E-4</v>
      </c>
      <c r="L464" s="17">
        <f t="shared" si="93"/>
        <v>4.7354116451583531E-3</v>
      </c>
      <c r="M464" s="17">
        <f t="shared" si="94"/>
        <v>3.8614256084557208E-2</v>
      </c>
      <c r="N464" s="17">
        <f t="shared" si="95"/>
        <v>-4.9611906725020236E-2</v>
      </c>
      <c r="O464" s="17">
        <f t="shared" si="97"/>
        <v>4.2073185242678584</v>
      </c>
      <c r="P464" s="17">
        <f t="shared" si="98"/>
        <v>0.5305756570098622</v>
      </c>
      <c r="Q464" s="16">
        <f t="shared" si="101"/>
        <v>1.7108414157159448E-3</v>
      </c>
      <c r="R464" s="1">
        <f t="shared" si="99"/>
        <v>-2.1092149474668087E-2</v>
      </c>
      <c r="S464" s="12">
        <f t="shared" si="96"/>
        <v>1094.0295835854929</v>
      </c>
      <c r="T464" s="12">
        <f t="shared" ref="T464:T527" si="103">G464*T463+T463</f>
        <v>561.40754369825129</v>
      </c>
    </row>
    <row r="465" spans="1:20" x14ac:dyDescent="0.25">
      <c r="A465" s="1">
        <v>465</v>
      </c>
      <c r="B465" s="2">
        <v>37574</v>
      </c>
      <c r="C465" s="1">
        <v>9762</v>
      </c>
      <c r="D465" s="1">
        <v>9904</v>
      </c>
      <c r="E465" s="1">
        <v>9738</v>
      </c>
      <c r="F465" s="1">
        <v>9884</v>
      </c>
      <c r="G465" s="14">
        <f t="shared" si="102"/>
        <v>1.2290045063498622E-2</v>
      </c>
      <c r="H465" s="15">
        <f t="shared" si="100"/>
        <v>8.8021044111694646E-3</v>
      </c>
      <c r="I465" s="14">
        <f t="shared" ref="I465:I528" si="104">SUM(H465:H467)</f>
        <v>2.0536133094350761E-2</v>
      </c>
      <c r="J465" s="17">
        <f t="shared" ref="J465:J528" si="105">_xlfn.STDEV.S(G451:G465)</f>
        <v>2.1183026210404677E-2</v>
      </c>
      <c r="K465" s="17">
        <f t="shared" ref="K465:K528" si="106">AVERAGE(G451:G465)</f>
        <v>7.8511569927767566E-4</v>
      </c>
      <c r="L465" s="17">
        <f t="shared" ref="L465:L528" si="107">G465-K465</f>
        <v>1.1504929364220947E-2</v>
      </c>
      <c r="M465" s="17">
        <f t="shared" ref="M465:M528" si="108">MAX(L451:L465)</f>
        <v>3.8614256084557208E-2</v>
      </c>
      <c r="N465" s="17">
        <f t="shared" ref="N465:N528" si="109">MIN(L451:L465)</f>
        <v>-4.9611906725020236E-2</v>
      </c>
      <c r="O465" s="17">
        <f t="shared" si="97"/>
        <v>4.1649461192774488</v>
      </c>
      <c r="P465" s="17">
        <f t="shared" si="98"/>
        <v>0.52683784754300733</v>
      </c>
      <c r="Q465" s="16">
        <f t="shared" si="101"/>
        <v>1.6987888476128598E-3</v>
      </c>
      <c r="R465" s="1">
        <f t="shared" si="99"/>
        <v>-2.0536133094350761E-2</v>
      </c>
      <c r="S465" s="12">
        <f t="shared" ref="S465:S528" si="110">R465*$Y$2+S464</f>
        <v>1073.4934504911421</v>
      </c>
      <c r="T465" s="12">
        <f t="shared" si="103"/>
        <v>568.30726770929084</v>
      </c>
    </row>
    <row r="466" spans="1:20" x14ac:dyDescent="0.25">
      <c r="A466" s="1">
        <v>466</v>
      </c>
      <c r="B466" s="2">
        <v>37578</v>
      </c>
      <c r="C466" s="1">
        <v>9910</v>
      </c>
      <c r="D466" s="1">
        <v>10100</v>
      </c>
      <c r="E466" s="1">
        <v>9910</v>
      </c>
      <c r="F466" s="1">
        <v>9971</v>
      </c>
      <c r="G466" s="14">
        <f t="shared" si="102"/>
        <v>8.8021044111694646E-3</v>
      </c>
      <c r="H466" s="15">
        <f t="shared" si="100"/>
        <v>0</v>
      </c>
      <c r="I466" s="14">
        <f t="shared" si="104"/>
        <v>3.1658691649081305E-2</v>
      </c>
      <c r="J466" s="17">
        <f t="shared" si="105"/>
        <v>2.0498731427071631E-2</v>
      </c>
      <c r="K466" s="17">
        <f t="shared" si="106"/>
        <v>-9.7615047907077346E-5</v>
      </c>
      <c r="L466" s="17">
        <f t="shared" si="107"/>
        <v>8.8997194590765428E-3</v>
      </c>
      <c r="M466" s="17">
        <f t="shared" si="108"/>
        <v>3.8614256084557208E-2</v>
      </c>
      <c r="N466" s="17">
        <f t="shared" si="109"/>
        <v>-4.9611906725020236E-2</v>
      </c>
      <c r="O466" s="17">
        <f t="shared" ref="O466:O529" si="111">(M466-N466)/J466</f>
        <v>4.3039815962982786</v>
      </c>
      <c r="P466" s="17">
        <f t="shared" ref="P466:P529" si="112">LOG(O466,2)/LOG(15,2)</f>
        <v>0.53896362272135434</v>
      </c>
      <c r="Q466" s="16">
        <f t="shared" si="101"/>
        <v>1.7378884144676407E-3</v>
      </c>
      <c r="R466" s="1">
        <f t="shared" si="99"/>
        <v>-3.1658691649081305E-2</v>
      </c>
      <c r="S466" s="12">
        <f t="shared" si="110"/>
        <v>1041.8347588420609</v>
      </c>
      <c r="T466" s="12">
        <f t="shared" si="103"/>
        <v>573.30956761729442</v>
      </c>
    </row>
    <row r="467" spans="1:20" x14ac:dyDescent="0.25">
      <c r="A467" s="1">
        <v>467</v>
      </c>
      <c r="B467" s="2">
        <v>37579</v>
      </c>
      <c r="C467" s="1">
        <v>9971</v>
      </c>
      <c r="D467" s="1">
        <v>10052</v>
      </c>
      <c r="E467" s="1">
        <v>9839</v>
      </c>
      <c r="F467" s="1">
        <v>9971</v>
      </c>
      <c r="G467" s="14">
        <f t="shared" si="102"/>
        <v>0</v>
      </c>
      <c r="H467" s="15">
        <f t="shared" si="100"/>
        <v>1.1734028683181297E-2</v>
      </c>
      <c r="I467" s="14">
        <f t="shared" si="104"/>
        <v>4.28356767788316E-2</v>
      </c>
      <c r="J467" s="17">
        <f t="shared" si="105"/>
        <v>1.6525119474578041E-2</v>
      </c>
      <c r="K467" s="17">
        <f t="shared" si="106"/>
        <v>2.8379815571852873E-3</v>
      </c>
      <c r="L467" s="17">
        <f t="shared" si="107"/>
        <v>-2.8379815571852873E-3</v>
      </c>
      <c r="M467" s="17">
        <f t="shared" si="108"/>
        <v>3.8614256084557208E-2</v>
      </c>
      <c r="N467" s="17">
        <f t="shared" si="109"/>
        <v>-3.3465922126328887E-2</v>
      </c>
      <c r="O467" s="17">
        <f t="shared" si="111"/>
        <v>4.3618551939532422</v>
      </c>
      <c r="P467" s="17">
        <f t="shared" si="112"/>
        <v>0.54389592536391118</v>
      </c>
      <c r="Q467" s="16">
        <f t="shared" si="101"/>
        <v>1.7537926262878498E-3</v>
      </c>
      <c r="R467" s="1">
        <f t="shared" si="99"/>
        <v>-4.28356767788316E-2</v>
      </c>
      <c r="S467" s="12">
        <f t="shared" si="110"/>
        <v>998.99908206322925</v>
      </c>
      <c r="T467" s="12">
        <f t="shared" si="103"/>
        <v>573.30956761729442</v>
      </c>
    </row>
    <row r="468" spans="1:20" x14ac:dyDescent="0.25">
      <c r="A468" s="1">
        <v>468</v>
      </c>
      <c r="B468" s="2">
        <v>37580</v>
      </c>
      <c r="C468" s="1">
        <v>9983</v>
      </c>
      <c r="D468" s="1">
        <v>10112</v>
      </c>
      <c r="E468" s="1">
        <v>9901</v>
      </c>
      <c r="F468" s="1">
        <v>10088</v>
      </c>
      <c r="G468" s="14">
        <f t="shared" si="102"/>
        <v>1.1734028683181297E-2</v>
      </c>
      <c r="H468" s="15">
        <f t="shared" si="100"/>
        <v>1.9924662965900009E-2</v>
      </c>
      <c r="I468" s="14">
        <f t="shared" si="104"/>
        <v>1.5915181352090135E-2</v>
      </c>
      <c r="J468" s="17">
        <f t="shared" si="105"/>
        <v>1.6683944814159232E-2</v>
      </c>
      <c r="K468" s="17">
        <f t="shared" si="106"/>
        <v>3.4322409445035618E-3</v>
      </c>
      <c r="L468" s="17">
        <f t="shared" si="107"/>
        <v>8.301787738677735E-3</v>
      </c>
      <c r="M468" s="17">
        <f t="shared" si="108"/>
        <v>3.8614256084557208E-2</v>
      </c>
      <c r="N468" s="17">
        <f t="shared" si="109"/>
        <v>-3.3465922126328887E-2</v>
      </c>
      <c r="O468" s="17">
        <f t="shared" si="111"/>
        <v>4.3203318527950003</v>
      </c>
      <c r="P468" s="17">
        <f t="shared" si="112"/>
        <v>0.54036377039344052</v>
      </c>
      <c r="Q468" s="16">
        <f t="shared" si="101"/>
        <v>1.7424031911896321E-3</v>
      </c>
      <c r="R468" s="1">
        <f t="shared" si="99"/>
        <v>-1.5915181352090135E-2</v>
      </c>
      <c r="S468" s="12">
        <f t="shared" si="110"/>
        <v>983.08390071113911</v>
      </c>
      <c r="T468" s="12">
        <f t="shared" si="103"/>
        <v>580.03679852805806</v>
      </c>
    </row>
    <row r="469" spans="1:20" x14ac:dyDescent="0.25">
      <c r="A469" s="1">
        <v>469</v>
      </c>
      <c r="B469" s="2">
        <v>37581</v>
      </c>
      <c r="C469" s="1">
        <v>10105</v>
      </c>
      <c r="D469" s="1">
        <v>10318</v>
      </c>
      <c r="E469" s="1">
        <v>10086</v>
      </c>
      <c r="F469" s="1">
        <v>10289</v>
      </c>
      <c r="G469" s="14">
        <f t="shared" si="102"/>
        <v>1.9924662965900009E-2</v>
      </c>
      <c r="H469" s="15">
        <f t="shared" si="100"/>
        <v>1.1176985129750294E-2</v>
      </c>
      <c r="I469" s="14">
        <f t="shared" si="104"/>
        <v>-1.5135774801395274E-2</v>
      </c>
      <c r="J469" s="17">
        <f t="shared" si="105"/>
        <v>1.2131256157285315E-2</v>
      </c>
      <c r="K469" s="17">
        <f t="shared" si="106"/>
        <v>1.5108903153024785E-3</v>
      </c>
      <c r="L469" s="17">
        <f t="shared" si="107"/>
        <v>1.8413772650597529E-2</v>
      </c>
      <c r="M469" s="17">
        <f t="shared" si="108"/>
        <v>1.8413772650597529E-2</v>
      </c>
      <c r="N469" s="17">
        <f t="shared" si="109"/>
        <v>-3.3465922126328887E-2</v>
      </c>
      <c r="O469" s="17">
        <f t="shared" si="111"/>
        <v>4.2765311443671514</v>
      </c>
      <c r="P469" s="17">
        <f t="shared" si="112"/>
        <v>0.53660090942830041</v>
      </c>
      <c r="Q469" s="16">
        <f t="shared" si="101"/>
        <v>1.7302698445204256E-3</v>
      </c>
      <c r="R469" s="1">
        <f t="shared" si="99"/>
        <v>1.5135774801395274E-2</v>
      </c>
      <c r="S469" s="12">
        <f t="shared" si="110"/>
        <v>998.21967551253442</v>
      </c>
      <c r="T469" s="12">
        <f t="shared" si="103"/>
        <v>591.59383624654924</v>
      </c>
    </row>
    <row r="470" spans="1:20" x14ac:dyDescent="0.25">
      <c r="A470" s="1">
        <v>470</v>
      </c>
      <c r="B470" s="2">
        <v>37582</v>
      </c>
      <c r="C470" s="1">
        <v>10288</v>
      </c>
      <c r="D470" s="1">
        <v>10433</v>
      </c>
      <c r="E470" s="1">
        <v>10124</v>
      </c>
      <c r="F470" s="1">
        <v>10404</v>
      </c>
      <c r="G470" s="14">
        <f t="shared" si="102"/>
        <v>1.1176985129750294E-2</v>
      </c>
      <c r="H470" s="15">
        <f t="shared" si="100"/>
        <v>-1.5186466743560167E-2</v>
      </c>
      <c r="I470" s="14">
        <f t="shared" si="104"/>
        <v>-1.7035223413182643E-2</v>
      </c>
      <c r="J470" s="17">
        <f t="shared" si="105"/>
        <v>1.2201910225073045E-2</v>
      </c>
      <c r="K470" s="17">
        <f t="shared" si="106"/>
        <v>1.6005454500159998E-3</v>
      </c>
      <c r="L470" s="17">
        <f t="shared" si="107"/>
        <v>9.576439679734294E-3</v>
      </c>
      <c r="M470" s="17">
        <f t="shared" si="108"/>
        <v>1.8413772650597529E-2</v>
      </c>
      <c r="N470" s="17">
        <f t="shared" si="109"/>
        <v>-3.3465922126328887E-2</v>
      </c>
      <c r="O470" s="17">
        <f t="shared" si="111"/>
        <v>4.2517682739807112</v>
      </c>
      <c r="P470" s="17">
        <f t="shared" si="112"/>
        <v>0.53445647362167537</v>
      </c>
      <c r="Q470" s="16">
        <f t="shared" si="101"/>
        <v>1.7233551104144653E-3</v>
      </c>
      <c r="R470" s="1">
        <f t="shared" si="99"/>
        <v>1.7035223413182643E-2</v>
      </c>
      <c r="S470" s="12">
        <f t="shared" si="110"/>
        <v>1015.254898925717</v>
      </c>
      <c r="T470" s="12">
        <f t="shared" si="103"/>
        <v>598.20607175712883</v>
      </c>
    </row>
    <row r="471" spans="1:20" x14ac:dyDescent="0.25">
      <c r="A471" s="1">
        <v>471</v>
      </c>
      <c r="B471" s="2">
        <v>37585</v>
      </c>
      <c r="C471" s="1">
        <v>10407</v>
      </c>
      <c r="D471" s="1">
        <v>10447</v>
      </c>
      <c r="E471" s="1">
        <v>10234</v>
      </c>
      <c r="F471" s="1">
        <v>10246</v>
      </c>
      <c r="G471" s="14">
        <f t="shared" si="102"/>
        <v>-1.5186466743560167E-2</v>
      </c>
      <c r="H471" s="15">
        <f t="shared" si="100"/>
        <v>-1.1126293187585401E-2</v>
      </c>
      <c r="I471" s="14">
        <f t="shared" si="104"/>
        <v>-5.7748735610785307E-4</v>
      </c>
      <c r="J471" s="17">
        <f t="shared" si="105"/>
        <v>1.2919950613379333E-2</v>
      </c>
      <c r="K471" s="17">
        <f t="shared" si="106"/>
        <v>7.7169681476475891E-4</v>
      </c>
      <c r="L471" s="17">
        <f t="shared" si="107"/>
        <v>-1.5958163558324925E-2</v>
      </c>
      <c r="M471" s="17">
        <f t="shared" si="108"/>
        <v>1.8413772650597529E-2</v>
      </c>
      <c r="N471" s="17">
        <f t="shared" si="109"/>
        <v>-3.3465922126328887E-2</v>
      </c>
      <c r="O471" s="17">
        <f t="shared" si="111"/>
        <v>4.0154716011996276</v>
      </c>
      <c r="P471" s="17">
        <f t="shared" si="112"/>
        <v>0.51334159158519677</v>
      </c>
      <c r="Q471" s="16">
        <f t="shared" si="101"/>
        <v>1.6552701649430739E-3</v>
      </c>
      <c r="R471" s="1">
        <f t="shared" ref="R471:R534" si="113">IF(AND(Q471&gt;0.00125,Q471&lt;0.0016),I471,IF(OR(Q471&lt;0.0012,Q471&gt;0.00165),-I471,0))</f>
        <v>5.7748735610785307E-4</v>
      </c>
      <c r="S471" s="12">
        <f t="shared" si="110"/>
        <v>1015.8323862818249</v>
      </c>
      <c r="T471" s="12">
        <f t="shared" si="103"/>
        <v>589.12143514259344</v>
      </c>
    </row>
    <row r="472" spans="1:20" x14ac:dyDescent="0.25">
      <c r="A472" s="1">
        <v>472</v>
      </c>
      <c r="B472" s="2">
        <v>37586</v>
      </c>
      <c r="C472" s="1">
        <v>10243</v>
      </c>
      <c r="D472" s="1">
        <v>10283</v>
      </c>
      <c r="E472" s="1">
        <v>10084</v>
      </c>
      <c r="F472" s="1">
        <v>10132</v>
      </c>
      <c r="G472" s="14">
        <f t="shared" si="102"/>
        <v>-1.1126293187585401E-2</v>
      </c>
      <c r="H472" s="15">
        <f t="shared" si="100"/>
        <v>9.2775365179629254E-3</v>
      </c>
      <c r="I472" s="14">
        <f t="shared" si="104"/>
        <v>3.6918568503613525E-2</v>
      </c>
      <c r="J472" s="17">
        <f t="shared" si="105"/>
        <v>1.1752673878499011E-2</v>
      </c>
      <c r="K472" s="17">
        <f t="shared" si="106"/>
        <v>1.5223831203392767E-3</v>
      </c>
      <c r="L472" s="17">
        <f t="shared" si="107"/>
        <v>-1.2648676307924678E-2</v>
      </c>
      <c r="M472" s="17">
        <f t="shared" si="108"/>
        <v>1.8413772650597529E-2</v>
      </c>
      <c r="N472" s="17">
        <f t="shared" si="109"/>
        <v>-2.6308186559973322E-2</v>
      </c>
      <c r="O472" s="17">
        <f t="shared" si="111"/>
        <v>3.8052582478603161</v>
      </c>
      <c r="P472" s="17">
        <f t="shared" si="112"/>
        <v>0.49348563003978163</v>
      </c>
      <c r="Q472" s="16">
        <f t="shared" si="101"/>
        <v>1.5912446090926517E-3</v>
      </c>
      <c r="R472" s="1">
        <f t="shared" si="113"/>
        <v>3.6918568503613525E-2</v>
      </c>
      <c r="S472" s="12">
        <f t="shared" si="110"/>
        <v>1052.7509547854384</v>
      </c>
      <c r="T472" s="12">
        <f t="shared" si="103"/>
        <v>582.56669733210583</v>
      </c>
    </row>
    <row r="473" spans="1:20" x14ac:dyDescent="0.25">
      <c r="A473" s="1">
        <v>473</v>
      </c>
      <c r="B473" s="2">
        <v>37587</v>
      </c>
      <c r="C473" s="1">
        <v>10142</v>
      </c>
      <c r="D473" s="1">
        <v>10286</v>
      </c>
      <c r="E473" s="1">
        <v>10123</v>
      </c>
      <c r="F473" s="1">
        <v>10226</v>
      </c>
      <c r="G473" s="14">
        <f t="shared" si="102"/>
        <v>9.2775365179629254E-3</v>
      </c>
      <c r="H473" s="15">
        <f t="shared" si="100"/>
        <v>1.2712693135146225E-3</v>
      </c>
      <c r="I473" s="14">
        <f t="shared" si="104"/>
        <v>4.3341859847483288E-2</v>
      </c>
      <c r="J473" s="17">
        <f t="shared" si="105"/>
        <v>1.1753508925107431E-2</v>
      </c>
      <c r="K473" s="17">
        <f t="shared" si="106"/>
        <v>2.4905946910213231E-3</v>
      </c>
      <c r="L473" s="17">
        <f t="shared" si="107"/>
        <v>6.7869418269416023E-3</v>
      </c>
      <c r="M473" s="17">
        <f t="shared" si="108"/>
        <v>1.8413772650597529E-2</v>
      </c>
      <c r="N473" s="17">
        <f t="shared" si="109"/>
        <v>-2.6308186559973322E-2</v>
      </c>
      <c r="O473" s="17">
        <f t="shared" si="111"/>
        <v>3.8049878972769893</v>
      </c>
      <c r="P473" s="17">
        <f t="shared" si="112"/>
        <v>0.49345939378183368</v>
      </c>
      <c r="Q473" s="16">
        <f t="shared" si="101"/>
        <v>1.5911600102685296E-3</v>
      </c>
      <c r="R473" s="1">
        <f t="shared" si="113"/>
        <v>4.3341859847483288E-2</v>
      </c>
      <c r="S473" s="12">
        <f t="shared" si="110"/>
        <v>1096.0928146329215</v>
      </c>
      <c r="T473" s="12">
        <f t="shared" si="103"/>
        <v>587.97148114075355</v>
      </c>
    </row>
    <row r="474" spans="1:20" x14ac:dyDescent="0.25">
      <c r="A474" s="1">
        <v>474</v>
      </c>
      <c r="B474" s="2">
        <v>37588</v>
      </c>
      <c r="C474" s="1">
        <v>10222</v>
      </c>
      <c r="D474" s="1">
        <v>10292</v>
      </c>
      <c r="E474" s="1">
        <v>10187</v>
      </c>
      <c r="F474" s="1">
        <v>10239</v>
      </c>
      <c r="G474" s="14">
        <f t="shared" si="102"/>
        <v>1.2712693135146225E-3</v>
      </c>
      <c r="H474" s="15">
        <f t="shared" si="100"/>
        <v>2.6369762672135977E-2</v>
      </c>
      <c r="I474" s="14">
        <f t="shared" si="104"/>
        <v>4.1040049031251802E-2</v>
      </c>
      <c r="J474" s="17">
        <f t="shared" si="105"/>
        <v>1.0599308956734808E-2</v>
      </c>
      <c r="K474" s="17">
        <f t="shared" si="106"/>
        <v>3.6435270285162915E-3</v>
      </c>
      <c r="L474" s="17">
        <f t="shared" si="107"/>
        <v>-2.372257715001669E-3</v>
      </c>
      <c r="M474" s="17">
        <f t="shared" si="108"/>
        <v>1.8413772650597529E-2</v>
      </c>
      <c r="N474" s="17">
        <f t="shared" si="109"/>
        <v>-1.9719999877603259E-2</v>
      </c>
      <c r="O474" s="17">
        <f t="shared" si="111"/>
        <v>3.5977602581317871</v>
      </c>
      <c r="P474" s="17">
        <f t="shared" si="112"/>
        <v>0.47277982542792951</v>
      </c>
      <c r="Q474" s="16">
        <f t="shared" si="101"/>
        <v>1.5244787339386387E-3</v>
      </c>
      <c r="R474" s="1">
        <f t="shared" si="113"/>
        <v>4.1040049031251802E-2</v>
      </c>
      <c r="S474" s="12">
        <f t="shared" si="110"/>
        <v>1137.1328636641733</v>
      </c>
      <c r="T474" s="12">
        <f t="shared" si="103"/>
        <v>588.71895124194953</v>
      </c>
    </row>
    <row r="475" spans="1:20" x14ac:dyDescent="0.25">
      <c r="A475" s="1">
        <v>475</v>
      </c>
      <c r="B475" s="2">
        <v>37589</v>
      </c>
      <c r="C475" s="1">
        <v>10250</v>
      </c>
      <c r="D475" s="1">
        <v>10519</v>
      </c>
      <c r="E475" s="1">
        <v>10250</v>
      </c>
      <c r="F475" s="1">
        <v>10509</v>
      </c>
      <c r="G475" s="14">
        <f t="shared" si="102"/>
        <v>2.6369762672135977E-2</v>
      </c>
      <c r="H475" s="15">
        <f t="shared" si="100"/>
        <v>1.5700827861832689E-2</v>
      </c>
      <c r="I475" s="14">
        <f t="shared" si="104"/>
        <v>1.2513294893299443E-2</v>
      </c>
      <c r="J475" s="17">
        <f t="shared" si="105"/>
        <v>1.2047978893815037E-2</v>
      </c>
      <c r="K475" s="17">
        <f t="shared" si="106"/>
        <v>4.7419213890764981E-3</v>
      </c>
      <c r="L475" s="17">
        <f t="shared" si="107"/>
        <v>2.162784128305948E-2</v>
      </c>
      <c r="M475" s="17">
        <f t="shared" si="108"/>
        <v>2.162784128305948E-2</v>
      </c>
      <c r="N475" s="17">
        <f t="shared" si="109"/>
        <v>-1.9719999877603259E-2</v>
      </c>
      <c r="O475" s="17">
        <f t="shared" si="111"/>
        <v>3.4319317393466813</v>
      </c>
      <c r="P475" s="17">
        <f t="shared" si="112"/>
        <v>0.45535466493873378</v>
      </c>
      <c r="Q475" s="16">
        <f t="shared" si="101"/>
        <v>1.4682912970546676E-3</v>
      </c>
      <c r="R475" s="1">
        <f t="shared" si="113"/>
        <v>1.2513294893299443E-2</v>
      </c>
      <c r="S475" s="12">
        <f t="shared" si="110"/>
        <v>1149.6461585574727</v>
      </c>
      <c r="T475" s="12">
        <f t="shared" si="103"/>
        <v>604.24333026678858</v>
      </c>
    </row>
    <row r="476" spans="1:20" x14ac:dyDescent="0.25">
      <c r="A476" s="1">
        <v>476</v>
      </c>
      <c r="B476" s="2">
        <v>37592</v>
      </c>
      <c r="C476" s="1">
        <v>10517</v>
      </c>
      <c r="D476" s="1">
        <v>10735</v>
      </c>
      <c r="E476" s="1">
        <v>10517</v>
      </c>
      <c r="F476" s="1">
        <v>10674</v>
      </c>
      <c r="G476" s="14">
        <f t="shared" si="102"/>
        <v>1.5700827861832689E-2</v>
      </c>
      <c r="H476" s="15">
        <f t="shared" si="100"/>
        <v>-1.0305415027168641E-3</v>
      </c>
      <c r="I476" s="14">
        <f t="shared" si="104"/>
        <v>-2.4522119434698619E-2</v>
      </c>
      <c r="J476" s="17">
        <f t="shared" si="105"/>
        <v>1.2375277614255283E-2</v>
      </c>
      <c r="K476" s="17">
        <f t="shared" si="106"/>
        <v>5.3736349123482572E-3</v>
      </c>
      <c r="L476" s="17">
        <f t="shared" si="107"/>
        <v>1.0327192949484431E-2</v>
      </c>
      <c r="M476" s="17">
        <f t="shared" si="108"/>
        <v>2.162784128305948E-2</v>
      </c>
      <c r="N476" s="17">
        <f t="shared" si="109"/>
        <v>-1.9719999877603259E-2</v>
      </c>
      <c r="O476" s="17">
        <f t="shared" si="111"/>
        <v>3.3411647358143703</v>
      </c>
      <c r="P476" s="17">
        <f t="shared" si="112"/>
        <v>0.44545683422172183</v>
      </c>
      <c r="Q476" s="16">
        <f t="shared" si="101"/>
        <v>1.4363757379959625E-3</v>
      </c>
      <c r="R476" s="1">
        <f t="shared" si="113"/>
        <v>-2.4522119434698619E-2</v>
      </c>
      <c r="S476" s="12">
        <f t="shared" si="110"/>
        <v>1125.1240391227741</v>
      </c>
      <c r="T476" s="12">
        <f t="shared" si="103"/>
        <v>613.73045078196799</v>
      </c>
    </row>
    <row r="477" spans="1:20" x14ac:dyDescent="0.25">
      <c r="A477" s="1">
        <v>477</v>
      </c>
      <c r="B477" s="2">
        <v>37593</v>
      </c>
      <c r="C477" s="1">
        <v>10672</v>
      </c>
      <c r="D477" s="1">
        <v>10674</v>
      </c>
      <c r="E477" s="1">
        <v>10576</v>
      </c>
      <c r="F477" s="1">
        <v>10663</v>
      </c>
      <c r="G477" s="14">
        <f t="shared" si="102"/>
        <v>-1.0305415027168641E-3</v>
      </c>
      <c r="H477" s="15">
        <f t="shared" si="100"/>
        <v>-2.1569914658163825E-3</v>
      </c>
      <c r="I477" s="14">
        <f t="shared" si="104"/>
        <v>-8.5103045237420183E-3</v>
      </c>
      <c r="J477" s="17">
        <f t="shared" si="105"/>
        <v>1.2469082079759898E-2</v>
      </c>
      <c r="K477" s="17">
        <f t="shared" si="106"/>
        <v>5.1291376897871404E-3</v>
      </c>
      <c r="L477" s="17">
        <f t="shared" si="107"/>
        <v>-6.1596791925040044E-3</v>
      </c>
      <c r="M477" s="17">
        <f t="shared" si="108"/>
        <v>2.162784128305948E-2</v>
      </c>
      <c r="N477" s="17">
        <f t="shared" si="109"/>
        <v>-1.9719999877603259E-2</v>
      </c>
      <c r="O477" s="17">
        <f t="shared" si="111"/>
        <v>3.3160292711345218</v>
      </c>
      <c r="P477" s="17">
        <f t="shared" si="112"/>
        <v>0.44266833162405561</v>
      </c>
      <c r="Q477" s="16">
        <f t="shared" si="101"/>
        <v>1.4273842102677497E-3</v>
      </c>
      <c r="R477" s="1">
        <f t="shared" si="113"/>
        <v>-8.5103045237420183E-3</v>
      </c>
      <c r="S477" s="12">
        <f t="shared" si="110"/>
        <v>1116.6137345990321</v>
      </c>
      <c r="T477" s="12">
        <f t="shared" si="103"/>
        <v>613.09797608095607</v>
      </c>
    </row>
    <row r="478" spans="1:20" x14ac:dyDescent="0.25">
      <c r="A478" s="1">
        <v>478</v>
      </c>
      <c r="B478" s="2">
        <v>37594</v>
      </c>
      <c r="C478" s="1">
        <v>10664</v>
      </c>
      <c r="D478" s="1">
        <v>10681</v>
      </c>
      <c r="E478" s="1">
        <v>10505</v>
      </c>
      <c r="F478" s="1">
        <v>10640</v>
      </c>
      <c r="G478" s="14">
        <f t="shared" si="102"/>
        <v>-2.1569914658163825E-3</v>
      </c>
      <c r="H478" s="15">
        <f t="shared" si="100"/>
        <v>-2.1334586466165373E-2</v>
      </c>
      <c r="I478" s="14">
        <f t="shared" si="104"/>
        <v>-2.8115069137024884E-2</v>
      </c>
      <c r="J478" s="17">
        <f t="shared" si="105"/>
        <v>1.114710789017689E-2</v>
      </c>
      <c r="K478" s="17">
        <f t="shared" si="106"/>
        <v>6.0980228632239175E-3</v>
      </c>
      <c r="L478" s="17">
        <f t="shared" si="107"/>
        <v>-8.2550143290403E-3</v>
      </c>
      <c r="M478" s="17">
        <f t="shared" si="108"/>
        <v>2.162784128305948E-2</v>
      </c>
      <c r="N478" s="17">
        <f t="shared" si="109"/>
        <v>-1.5958163558324925E-2</v>
      </c>
      <c r="O478" s="17">
        <f t="shared" si="111"/>
        <v>3.3718167269652186</v>
      </c>
      <c r="P478" s="17">
        <f t="shared" si="112"/>
        <v>0.44882908253842929</v>
      </c>
      <c r="Q478" s="16">
        <f t="shared" si="101"/>
        <v>1.4472495540259246E-3</v>
      </c>
      <c r="R478" s="1">
        <f t="shared" si="113"/>
        <v>-2.8115069137024884E-2</v>
      </c>
      <c r="S478" s="12">
        <f t="shared" si="110"/>
        <v>1088.4986654620072</v>
      </c>
      <c r="T478" s="12">
        <f t="shared" si="103"/>
        <v>611.77552897884016</v>
      </c>
    </row>
    <row r="479" spans="1:20" x14ac:dyDescent="0.25">
      <c r="A479" s="1">
        <v>479</v>
      </c>
      <c r="B479" s="2">
        <v>37595</v>
      </c>
      <c r="C479" s="1">
        <v>10645</v>
      </c>
      <c r="D479" s="1">
        <v>10651</v>
      </c>
      <c r="E479" s="1">
        <v>10346</v>
      </c>
      <c r="F479" s="1">
        <v>10413</v>
      </c>
      <c r="G479" s="14">
        <f t="shared" si="102"/>
        <v>-2.1334586466165373E-2</v>
      </c>
      <c r="H479" s="15">
        <f t="shared" si="100"/>
        <v>1.4981273408239737E-2</v>
      </c>
      <c r="I479" s="14">
        <f t="shared" si="104"/>
        <v>-7.5542518941886794E-3</v>
      </c>
      <c r="J479" s="17">
        <f t="shared" si="105"/>
        <v>1.3215586849982948E-2</v>
      </c>
      <c r="K479" s="17">
        <f t="shared" si="106"/>
        <v>4.3808228835401138E-3</v>
      </c>
      <c r="L479" s="17">
        <f t="shared" si="107"/>
        <v>-2.5715409349705488E-2</v>
      </c>
      <c r="M479" s="17">
        <f t="shared" si="108"/>
        <v>2.162784128305948E-2</v>
      </c>
      <c r="N479" s="17">
        <f t="shared" si="109"/>
        <v>-2.5715409349705488E-2</v>
      </c>
      <c r="O479" s="17">
        <f t="shared" si="111"/>
        <v>3.5823797437210332</v>
      </c>
      <c r="P479" s="17">
        <f t="shared" si="112"/>
        <v>0.47119780569029962</v>
      </c>
      <c r="Q479" s="16">
        <f t="shared" si="101"/>
        <v>1.5193775106694246E-3</v>
      </c>
      <c r="R479" s="1">
        <f t="shared" si="113"/>
        <v>-7.5542518941886794E-3</v>
      </c>
      <c r="S479" s="12">
        <f t="shared" si="110"/>
        <v>1080.9444135678186</v>
      </c>
      <c r="T479" s="12">
        <f t="shared" si="103"/>
        <v>598.72355105795702</v>
      </c>
    </row>
    <row r="480" spans="1:20" x14ac:dyDescent="0.25">
      <c r="A480" s="1">
        <v>480</v>
      </c>
      <c r="B480" s="2">
        <v>37596</v>
      </c>
      <c r="C480" s="1">
        <v>10414</v>
      </c>
      <c r="D480" s="1">
        <v>10575</v>
      </c>
      <c r="E480" s="1">
        <v>10412</v>
      </c>
      <c r="F480" s="1">
        <v>10569</v>
      </c>
      <c r="G480" s="14">
        <f t="shared" si="102"/>
        <v>1.4981273408239737E-2</v>
      </c>
      <c r="H480" s="15">
        <f t="shared" si="100"/>
        <v>-2.1761756079099248E-2</v>
      </c>
      <c r="I480" s="14">
        <f t="shared" si="104"/>
        <v>4.857757051651479E-3</v>
      </c>
      <c r="J480" s="17">
        <f t="shared" si="105"/>
        <v>1.3348234793820062E-2</v>
      </c>
      <c r="K480" s="17">
        <f t="shared" si="106"/>
        <v>4.5602381065228551E-3</v>
      </c>
      <c r="L480" s="17">
        <f t="shared" si="107"/>
        <v>1.0421035301716883E-2</v>
      </c>
      <c r="M480" s="17">
        <f t="shared" si="108"/>
        <v>2.162784128305948E-2</v>
      </c>
      <c r="N480" s="17">
        <f t="shared" si="109"/>
        <v>-2.5715409349705488E-2</v>
      </c>
      <c r="O480" s="17">
        <f t="shared" si="111"/>
        <v>3.5467798824368781</v>
      </c>
      <c r="P480" s="17">
        <f t="shared" si="112"/>
        <v>0.46750984009097324</v>
      </c>
      <c r="Q480" s="16">
        <f t="shared" si="101"/>
        <v>1.507485664136884E-3</v>
      </c>
      <c r="R480" s="1">
        <f t="shared" si="113"/>
        <v>4.857757051651479E-3</v>
      </c>
      <c r="S480" s="12">
        <f t="shared" si="110"/>
        <v>1085.8021706194702</v>
      </c>
      <c r="T480" s="12">
        <f t="shared" si="103"/>
        <v>607.69319227230847</v>
      </c>
    </row>
    <row r="481" spans="1:20" x14ac:dyDescent="0.25">
      <c r="A481" s="1">
        <v>481</v>
      </c>
      <c r="B481" s="2">
        <v>37599</v>
      </c>
      <c r="C481" s="1">
        <v>10562</v>
      </c>
      <c r="D481" s="1">
        <v>10562</v>
      </c>
      <c r="E481" s="1">
        <v>10339</v>
      </c>
      <c r="F481" s="1">
        <v>10339</v>
      </c>
      <c r="G481" s="14">
        <f t="shared" si="102"/>
        <v>-2.1761756079099248E-2</v>
      </c>
      <c r="H481" s="15">
        <f t="shared" si="100"/>
        <v>-7.737692233291682E-4</v>
      </c>
      <c r="I481" s="14">
        <f t="shared" si="104"/>
        <v>2.4075703068568655E-2</v>
      </c>
      <c r="J481" s="17">
        <f t="shared" si="105"/>
        <v>1.4897345208946904E-2</v>
      </c>
      <c r="K481" s="17">
        <f t="shared" si="106"/>
        <v>2.5226474071716075E-3</v>
      </c>
      <c r="L481" s="17">
        <f t="shared" si="107"/>
        <v>-2.4284403486270856E-2</v>
      </c>
      <c r="M481" s="17">
        <f t="shared" si="108"/>
        <v>2.162784128305948E-2</v>
      </c>
      <c r="N481" s="17">
        <f t="shared" si="109"/>
        <v>-2.5715409349705488E-2</v>
      </c>
      <c r="O481" s="17">
        <f t="shared" si="111"/>
        <v>3.1779656018397167</v>
      </c>
      <c r="P481" s="17">
        <f t="shared" si="112"/>
        <v>0.42696447936835141</v>
      </c>
      <c r="Q481" s="16">
        <f t="shared" si="101"/>
        <v>1.3767471324629464E-3</v>
      </c>
      <c r="R481" s="1">
        <f t="shared" si="113"/>
        <v>2.4075703068568655E-2</v>
      </c>
      <c r="S481" s="12">
        <f t="shared" si="110"/>
        <v>1109.8778736880388</v>
      </c>
      <c r="T481" s="12">
        <f t="shared" si="103"/>
        <v>594.4687212511493</v>
      </c>
    </row>
    <row r="482" spans="1:20" x14ac:dyDescent="0.25">
      <c r="A482" s="1">
        <v>482</v>
      </c>
      <c r="B482" s="2">
        <v>37600</v>
      </c>
      <c r="C482" s="1">
        <v>10345</v>
      </c>
      <c r="D482" s="1">
        <v>10497</v>
      </c>
      <c r="E482" s="1">
        <v>10307</v>
      </c>
      <c r="F482" s="1">
        <v>10331</v>
      </c>
      <c r="G482" s="14">
        <f t="shared" si="102"/>
        <v>-7.737692233291682E-4</v>
      </c>
      <c r="H482" s="15">
        <f t="shared" si="100"/>
        <v>2.7393282354079895E-2</v>
      </c>
      <c r="I482" s="14">
        <f t="shared" si="104"/>
        <v>2.2676996614179878E-2</v>
      </c>
      <c r="J482" s="17">
        <f t="shared" si="105"/>
        <v>1.4908040059734307E-2</v>
      </c>
      <c r="K482" s="17">
        <f t="shared" si="106"/>
        <v>2.4710627922829966E-3</v>
      </c>
      <c r="L482" s="17">
        <f t="shared" si="107"/>
        <v>-3.2448320156121648E-3</v>
      </c>
      <c r="M482" s="17">
        <f t="shared" si="108"/>
        <v>2.162784128305948E-2</v>
      </c>
      <c r="N482" s="17">
        <f t="shared" si="109"/>
        <v>-2.5715409349705488E-2</v>
      </c>
      <c r="O482" s="17">
        <f t="shared" si="111"/>
        <v>3.1756857670805538</v>
      </c>
      <c r="P482" s="17">
        <f t="shared" si="112"/>
        <v>0.42669947484120146</v>
      </c>
      <c r="Q482" s="16">
        <f t="shared" si="101"/>
        <v>1.3758926252604197E-3</v>
      </c>
      <c r="R482" s="1">
        <f t="shared" si="113"/>
        <v>2.2676996614179878E-2</v>
      </c>
      <c r="S482" s="12">
        <f t="shared" si="110"/>
        <v>1132.5548703022187</v>
      </c>
      <c r="T482" s="12">
        <f t="shared" si="103"/>
        <v>594.0087396504133</v>
      </c>
    </row>
    <row r="483" spans="1:20" x14ac:dyDescent="0.25">
      <c r="A483" s="1">
        <v>483</v>
      </c>
      <c r="B483" s="2">
        <v>37601</v>
      </c>
      <c r="C483" s="1">
        <v>10340</v>
      </c>
      <c r="D483" s="1">
        <v>10652</v>
      </c>
      <c r="E483" s="1">
        <v>10340</v>
      </c>
      <c r="F483" s="1">
        <v>10614</v>
      </c>
      <c r="G483" s="14">
        <f t="shared" si="102"/>
        <v>2.7393282354079895E-2</v>
      </c>
      <c r="H483" s="15">
        <f t="shared" si="100"/>
        <v>-2.5438100621820725E-3</v>
      </c>
      <c r="I483" s="14">
        <f t="shared" si="104"/>
        <v>1.4878564695541052E-2</v>
      </c>
      <c r="J483" s="17">
        <f t="shared" si="105"/>
        <v>1.6103376369581403E-2</v>
      </c>
      <c r="K483" s="17">
        <f t="shared" si="106"/>
        <v>3.5150130370095694E-3</v>
      </c>
      <c r="L483" s="17">
        <f t="shared" si="107"/>
        <v>2.3878269317070325E-2</v>
      </c>
      <c r="M483" s="17">
        <f t="shared" si="108"/>
        <v>2.3878269317070325E-2</v>
      </c>
      <c r="N483" s="17">
        <f t="shared" si="109"/>
        <v>-2.5715409349705488E-2</v>
      </c>
      <c r="O483" s="17">
        <f t="shared" si="111"/>
        <v>3.0797068595165036</v>
      </c>
      <c r="P483" s="17">
        <f t="shared" si="112"/>
        <v>0.41536689996239112</v>
      </c>
      <c r="Q483" s="16">
        <f t="shared" si="101"/>
        <v>1.3393507330849736E-3</v>
      </c>
      <c r="R483" s="1">
        <f t="shared" si="113"/>
        <v>1.4878564695541052E-2</v>
      </c>
      <c r="S483" s="12">
        <f t="shared" si="110"/>
        <v>1147.4334349977596</v>
      </c>
      <c r="T483" s="12">
        <f t="shared" si="103"/>
        <v>610.28058877644821</v>
      </c>
    </row>
    <row r="484" spans="1:20" x14ac:dyDescent="0.25">
      <c r="A484" s="1">
        <v>484</v>
      </c>
      <c r="B484" s="2">
        <v>37602</v>
      </c>
      <c r="C484" s="1">
        <v>10617</v>
      </c>
      <c r="D484" s="1">
        <v>10743</v>
      </c>
      <c r="E484" s="1">
        <v>10569</v>
      </c>
      <c r="F484" s="1">
        <v>10587</v>
      </c>
      <c r="G484" s="14">
        <f t="shared" si="102"/>
        <v>-2.5438100621820725E-3</v>
      </c>
      <c r="H484" s="15">
        <f t="shared" si="100"/>
        <v>-2.1724756777179444E-3</v>
      </c>
      <c r="I484" s="14">
        <f t="shared" si="104"/>
        <v>2.3178571953897942E-2</v>
      </c>
      <c r="J484" s="17">
        <f t="shared" si="105"/>
        <v>1.5501703750179216E-2</v>
      </c>
      <c r="K484" s="17">
        <f t="shared" si="106"/>
        <v>2.017114835137431E-3</v>
      </c>
      <c r="L484" s="17">
        <f t="shared" si="107"/>
        <v>-4.5609248973195035E-3</v>
      </c>
      <c r="M484" s="17">
        <f t="shared" si="108"/>
        <v>2.3878269317070325E-2</v>
      </c>
      <c r="N484" s="17">
        <f t="shared" si="109"/>
        <v>-2.5715409349705488E-2</v>
      </c>
      <c r="O484" s="17">
        <f t="shared" si="111"/>
        <v>3.1992405135598379</v>
      </c>
      <c r="P484" s="17">
        <f t="shared" si="112"/>
        <v>0.42942831770634488</v>
      </c>
      <c r="Q484" s="16">
        <f t="shared" si="101"/>
        <v>1.3846917801575347E-3</v>
      </c>
      <c r="R484" s="1">
        <f t="shared" si="113"/>
        <v>2.3178571953897942E-2</v>
      </c>
      <c r="S484" s="12">
        <f t="shared" si="110"/>
        <v>1170.6120069516576</v>
      </c>
      <c r="T484" s="12">
        <f t="shared" si="103"/>
        <v>608.7281508739643</v>
      </c>
    </row>
    <row r="485" spans="1:20" x14ac:dyDescent="0.25">
      <c r="A485" s="1">
        <v>485</v>
      </c>
      <c r="B485" s="2">
        <v>37603</v>
      </c>
      <c r="C485" s="1">
        <v>10598</v>
      </c>
      <c r="D485" s="1">
        <v>10648</v>
      </c>
      <c r="E485" s="1">
        <v>10494</v>
      </c>
      <c r="F485" s="1">
        <v>10564</v>
      </c>
      <c r="G485" s="14">
        <f t="shared" si="102"/>
        <v>-2.1724756777179444E-3</v>
      </c>
      <c r="H485" s="15">
        <f t="shared" si="100"/>
        <v>1.9594850435441069E-2</v>
      </c>
      <c r="I485" s="14">
        <f t="shared" si="104"/>
        <v>3.9382248591645519E-2</v>
      </c>
      <c r="J485" s="17">
        <f t="shared" si="105"/>
        <v>1.5320407428401519E-2</v>
      </c>
      <c r="K485" s="17">
        <f t="shared" si="106"/>
        <v>1.127150781306215E-3</v>
      </c>
      <c r="L485" s="17">
        <f t="shared" si="107"/>
        <v>-3.2996264590241593E-3</v>
      </c>
      <c r="M485" s="17">
        <f t="shared" si="108"/>
        <v>2.3878269317070325E-2</v>
      </c>
      <c r="N485" s="17">
        <f t="shared" si="109"/>
        <v>-2.5715409349705488E-2</v>
      </c>
      <c r="O485" s="17">
        <f t="shared" si="111"/>
        <v>3.237099202390485</v>
      </c>
      <c r="P485" s="17">
        <f t="shared" si="112"/>
        <v>0.43377246861762636</v>
      </c>
      <c r="Q485" s="16">
        <f t="shared" si="101"/>
        <v>1.3986994964878042E-3</v>
      </c>
      <c r="R485" s="1">
        <f t="shared" si="113"/>
        <v>3.9382248591645519E-2</v>
      </c>
      <c r="S485" s="12">
        <f t="shared" si="110"/>
        <v>1209.9942555433031</v>
      </c>
      <c r="T485" s="12">
        <f t="shared" si="103"/>
        <v>607.40570377184838</v>
      </c>
    </row>
    <row r="486" spans="1:20" x14ac:dyDescent="0.25">
      <c r="A486" s="1">
        <v>486</v>
      </c>
      <c r="B486" s="2">
        <v>37606</v>
      </c>
      <c r="C486" s="1">
        <v>10620</v>
      </c>
      <c r="D486" s="1">
        <v>10798</v>
      </c>
      <c r="E486" s="1">
        <v>10611</v>
      </c>
      <c r="F486" s="1">
        <v>10771</v>
      </c>
      <c r="G486" s="14">
        <f t="shared" si="102"/>
        <v>1.9594850435441069E-2</v>
      </c>
      <c r="H486" s="15">
        <f t="shared" si="100"/>
        <v>5.7561971961748171E-3</v>
      </c>
      <c r="I486" s="14">
        <f t="shared" si="104"/>
        <v>4.0087807805726516E-2</v>
      </c>
      <c r="J486" s="17">
        <f t="shared" si="105"/>
        <v>1.5307049850123615E-2</v>
      </c>
      <c r="K486" s="17">
        <f t="shared" si="106"/>
        <v>3.4459052599062974E-3</v>
      </c>
      <c r="L486" s="17">
        <f t="shared" si="107"/>
        <v>1.6148945175534772E-2</v>
      </c>
      <c r="M486" s="17">
        <f t="shared" si="108"/>
        <v>2.3878269317070325E-2</v>
      </c>
      <c r="N486" s="17">
        <f t="shared" si="109"/>
        <v>-2.5715409349705488E-2</v>
      </c>
      <c r="O486" s="17">
        <f t="shared" si="111"/>
        <v>3.2399240318914435</v>
      </c>
      <c r="P486" s="17">
        <f t="shared" si="112"/>
        <v>0.43409456815232056</v>
      </c>
      <c r="Q486" s="16">
        <f t="shared" si="101"/>
        <v>1.3997381065647219E-3</v>
      </c>
      <c r="R486" s="1">
        <f t="shared" si="113"/>
        <v>4.0087807805726516E-2</v>
      </c>
      <c r="S486" s="12">
        <f t="shared" si="110"/>
        <v>1250.0820633490296</v>
      </c>
      <c r="T486" s="12">
        <f t="shared" si="103"/>
        <v>619.30772769089162</v>
      </c>
    </row>
    <row r="487" spans="1:20" x14ac:dyDescent="0.25">
      <c r="A487" s="1">
        <v>487</v>
      </c>
      <c r="B487" s="2">
        <v>37607</v>
      </c>
      <c r="C487" s="1">
        <v>10778</v>
      </c>
      <c r="D487" s="1">
        <v>10948</v>
      </c>
      <c r="E487" s="1">
        <v>10526</v>
      </c>
      <c r="F487" s="1">
        <v>10833</v>
      </c>
      <c r="G487" s="14">
        <f t="shared" si="102"/>
        <v>5.7561971961748171E-3</v>
      </c>
      <c r="H487" s="15">
        <f t="shared" si="100"/>
        <v>1.4031200960029633E-2</v>
      </c>
      <c r="I487" s="14">
        <f t="shared" si="104"/>
        <v>5.9492210181286254E-2</v>
      </c>
      <c r="J487" s="17">
        <f t="shared" si="105"/>
        <v>1.4770308297227894E-2</v>
      </c>
      <c r="K487" s="17">
        <f t="shared" si="106"/>
        <v>4.5714046188236454E-3</v>
      </c>
      <c r="L487" s="17">
        <f t="shared" si="107"/>
        <v>1.1847925773511717E-3</v>
      </c>
      <c r="M487" s="17">
        <f t="shared" si="108"/>
        <v>2.3878269317070325E-2</v>
      </c>
      <c r="N487" s="17">
        <f t="shared" si="109"/>
        <v>-2.5715409349705488E-2</v>
      </c>
      <c r="O487" s="17">
        <f t="shared" si="111"/>
        <v>3.3576603594715491</v>
      </c>
      <c r="P487" s="17">
        <f t="shared" si="112"/>
        <v>0.44727546385654082</v>
      </c>
      <c r="Q487" s="16">
        <f t="shared" si="101"/>
        <v>1.442239909972173E-3</v>
      </c>
      <c r="R487" s="1">
        <f t="shared" si="113"/>
        <v>5.9492210181286254E-2</v>
      </c>
      <c r="S487" s="12">
        <f t="shared" si="110"/>
        <v>1309.5742735303158</v>
      </c>
      <c r="T487" s="12">
        <f t="shared" si="103"/>
        <v>622.87258509659534</v>
      </c>
    </row>
    <row r="488" spans="1:20" x14ac:dyDescent="0.25">
      <c r="A488" s="1">
        <v>488</v>
      </c>
      <c r="B488" s="2">
        <v>37608</v>
      </c>
      <c r="C488" s="1">
        <v>10833</v>
      </c>
      <c r="D488" s="1">
        <v>11007</v>
      </c>
      <c r="E488" s="1">
        <v>10723</v>
      </c>
      <c r="F488" s="1">
        <v>10985</v>
      </c>
      <c r="G488" s="14">
        <f t="shared" si="102"/>
        <v>1.4031200960029633E-2</v>
      </c>
      <c r="H488" s="15">
        <f t="shared" si="100"/>
        <v>2.0300409649522067E-2</v>
      </c>
      <c r="I488" s="14">
        <f t="shared" si="104"/>
        <v>4.3720365182962406E-2</v>
      </c>
      <c r="J488" s="17">
        <f t="shared" si="105"/>
        <v>1.4928643804354391E-2</v>
      </c>
      <c r="K488" s="17">
        <f t="shared" si="106"/>
        <v>4.8883155816280928E-3</v>
      </c>
      <c r="L488" s="17">
        <f t="shared" si="107"/>
        <v>9.1428853784015392E-3</v>
      </c>
      <c r="M488" s="17">
        <f t="shared" si="108"/>
        <v>2.3878269317070325E-2</v>
      </c>
      <c r="N488" s="17">
        <f t="shared" si="109"/>
        <v>-2.5715409349705488E-2</v>
      </c>
      <c r="O488" s="17">
        <f t="shared" si="111"/>
        <v>3.3220484939368919</v>
      </c>
      <c r="P488" s="17">
        <f t="shared" si="112"/>
        <v>0.44333801803583195</v>
      </c>
      <c r="Q488" s="16">
        <f t="shared" si="101"/>
        <v>1.4295436143671879E-3</v>
      </c>
      <c r="R488" s="1">
        <f t="shared" si="113"/>
        <v>4.3720365182962406E-2</v>
      </c>
      <c r="S488" s="12">
        <f t="shared" si="110"/>
        <v>1353.2946387132783</v>
      </c>
      <c r="T488" s="12">
        <f t="shared" si="103"/>
        <v>631.61223551057878</v>
      </c>
    </row>
    <row r="489" spans="1:20" x14ac:dyDescent="0.25">
      <c r="A489" s="1">
        <v>489</v>
      </c>
      <c r="B489" s="2">
        <v>37609</v>
      </c>
      <c r="C489" s="1">
        <v>10987</v>
      </c>
      <c r="D489" s="1">
        <v>11222</v>
      </c>
      <c r="E489" s="1">
        <v>10984</v>
      </c>
      <c r="F489" s="1">
        <v>11208</v>
      </c>
      <c r="G489" s="14">
        <f t="shared" si="102"/>
        <v>2.0300409649522067E-2</v>
      </c>
      <c r="H489" s="15">
        <f t="shared" si="100"/>
        <v>2.5160599571734554E-2</v>
      </c>
      <c r="I489" s="14">
        <f t="shared" si="104"/>
        <v>1.0167993894381944E-2</v>
      </c>
      <c r="J489" s="17">
        <f t="shared" si="105"/>
        <v>1.5400395997024023E-2</v>
      </c>
      <c r="K489" s="17">
        <f t="shared" si="106"/>
        <v>6.1569249373619218E-3</v>
      </c>
      <c r="L489" s="17">
        <f t="shared" si="107"/>
        <v>1.4143484712160145E-2</v>
      </c>
      <c r="M489" s="17">
        <f t="shared" si="108"/>
        <v>2.3878269317070325E-2</v>
      </c>
      <c r="N489" s="17">
        <f t="shared" si="109"/>
        <v>-2.5715409349705488E-2</v>
      </c>
      <c r="O489" s="17">
        <f t="shared" si="111"/>
        <v>3.2202859378654494</v>
      </c>
      <c r="P489" s="17">
        <f t="shared" si="112"/>
        <v>0.43184951140016609</v>
      </c>
      <c r="Q489" s="16">
        <f t="shared" si="101"/>
        <v>1.3924989201801357E-3</v>
      </c>
      <c r="R489" s="1">
        <f t="shared" si="113"/>
        <v>1.0167993894381944E-2</v>
      </c>
      <c r="S489" s="12">
        <f t="shared" si="110"/>
        <v>1363.4626326076602</v>
      </c>
      <c r="T489" s="12">
        <f t="shared" si="103"/>
        <v>644.43422263109392</v>
      </c>
    </row>
    <row r="490" spans="1:20" x14ac:dyDescent="0.25">
      <c r="A490" s="1">
        <v>490</v>
      </c>
      <c r="B490" s="2">
        <v>37610</v>
      </c>
      <c r="C490" s="1">
        <v>11275</v>
      </c>
      <c r="D490" s="1">
        <v>11606</v>
      </c>
      <c r="E490" s="1">
        <v>11262</v>
      </c>
      <c r="F490" s="1">
        <v>11490</v>
      </c>
      <c r="G490" s="14">
        <f t="shared" si="102"/>
        <v>2.5160599571734554E-2</v>
      </c>
      <c r="H490" s="15">
        <f t="shared" si="100"/>
        <v>-1.7406440382942145E-3</v>
      </c>
      <c r="I490" s="14">
        <f t="shared" si="104"/>
        <v>-2.2414411650139354E-2</v>
      </c>
      <c r="J490" s="17">
        <f t="shared" si="105"/>
        <v>1.5289805484924037E-2</v>
      </c>
      <c r="K490" s="17">
        <f t="shared" si="106"/>
        <v>6.0763140640018275E-3</v>
      </c>
      <c r="L490" s="17">
        <f t="shared" si="107"/>
        <v>1.9084285507732727E-2</v>
      </c>
      <c r="M490" s="17">
        <f t="shared" si="108"/>
        <v>2.3878269317070325E-2</v>
      </c>
      <c r="N490" s="17">
        <f t="shared" si="109"/>
        <v>-2.5715409349705488E-2</v>
      </c>
      <c r="O490" s="17">
        <f t="shared" si="111"/>
        <v>3.2435781289484606</v>
      </c>
      <c r="P490" s="17">
        <f t="shared" si="112"/>
        <v>0.43451080809140724</v>
      </c>
      <c r="Q490" s="16">
        <f t="shared" si="101"/>
        <v>1.4010802724128081E-3</v>
      </c>
      <c r="R490" s="1">
        <f t="shared" si="113"/>
        <v>-2.2414411650139354E-2</v>
      </c>
      <c r="S490" s="12">
        <f t="shared" si="110"/>
        <v>1341.0482209575209</v>
      </c>
      <c r="T490" s="12">
        <f t="shared" si="103"/>
        <v>660.64857405703697</v>
      </c>
    </row>
    <row r="491" spans="1:20" x14ac:dyDescent="0.25">
      <c r="A491" s="1">
        <v>491</v>
      </c>
      <c r="B491" s="2">
        <v>37613</v>
      </c>
      <c r="C491" s="1">
        <v>11493</v>
      </c>
      <c r="D491" s="1">
        <v>11648</v>
      </c>
      <c r="E491" s="1">
        <v>11384</v>
      </c>
      <c r="F491" s="1">
        <v>11470</v>
      </c>
      <c r="G491" s="14">
        <f t="shared" si="102"/>
        <v>-1.7406440382942145E-3</v>
      </c>
      <c r="H491" s="15">
        <f t="shared" si="100"/>
        <v>-1.3251961639058396E-2</v>
      </c>
      <c r="I491" s="14">
        <f t="shared" si="104"/>
        <v>-1.7647240996214064E-2</v>
      </c>
      <c r="J491" s="17">
        <f t="shared" si="105"/>
        <v>1.516831133692464E-2</v>
      </c>
      <c r="K491" s="17">
        <f t="shared" si="106"/>
        <v>4.913549270660034E-3</v>
      </c>
      <c r="L491" s="17">
        <f t="shared" si="107"/>
        <v>-6.6541933089542486E-3</v>
      </c>
      <c r="M491" s="17">
        <f t="shared" si="108"/>
        <v>2.3878269317070325E-2</v>
      </c>
      <c r="N491" s="17">
        <f t="shared" si="109"/>
        <v>-2.5715409349705488E-2</v>
      </c>
      <c r="O491" s="17">
        <f t="shared" si="111"/>
        <v>3.269558328885863</v>
      </c>
      <c r="P491" s="17">
        <f t="shared" si="112"/>
        <v>0.43745677524203147</v>
      </c>
      <c r="Q491" s="16">
        <f t="shared" si="101"/>
        <v>1.4105795446542652E-3</v>
      </c>
      <c r="R491" s="1">
        <f t="shared" si="113"/>
        <v>-1.7647240996214064E-2</v>
      </c>
      <c r="S491" s="12">
        <f t="shared" si="110"/>
        <v>1323.4009799613068</v>
      </c>
      <c r="T491" s="12">
        <f t="shared" si="103"/>
        <v>659.49862005519697</v>
      </c>
    </row>
    <row r="492" spans="1:20" x14ac:dyDescent="0.25">
      <c r="A492" s="1">
        <v>492</v>
      </c>
      <c r="B492" s="2">
        <v>37616</v>
      </c>
      <c r="C492" s="1">
        <v>11475</v>
      </c>
      <c r="D492" s="1">
        <v>11475</v>
      </c>
      <c r="E492" s="1">
        <v>11301</v>
      </c>
      <c r="F492" s="1">
        <v>11318</v>
      </c>
      <c r="G492" s="14">
        <f t="shared" si="102"/>
        <v>-1.3251961639058396E-2</v>
      </c>
      <c r="H492" s="15">
        <f t="shared" si="100"/>
        <v>-7.4218059727867436E-3</v>
      </c>
      <c r="I492" s="14">
        <f t="shared" si="104"/>
        <v>2.5334930085513796E-2</v>
      </c>
      <c r="J492" s="17">
        <f t="shared" si="105"/>
        <v>1.5824446264757191E-2</v>
      </c>
      <c r="K492" s="17">
        <f t="shared" si="106"/>
        <v>4.0987879282372653E-3</v>
      </c>
      <c r="L492" s="17">
        <f t="shared" si="107"/>
        <v>-1.735074956729566E-2</v>
      </c>
      <c r="M492" s="17">
        <f t="shared" si="108"/>
        <v>2.3878269317070325E-2</v>
      </c>
      <c r="N492" s="17">
        <f t="shared" si="109"/>
        <v>-2.5715409349705488E-2</v>
      </c>
      <c r="O492" s="17">
        <f t="shared" si="111"/>
        <v>3.1339914103172433</v>
      </c>
      <c r="P492" s="17">
        <f t="shared" si="112"/>
        <v>0.42181913860392101</v>
      </c>
      <c r="Q492" s="16">
        <f t="shared" si="101"/>
        <v>1.3601559791345619E-3</v>
      </c>
      <c r="R492" s="1">
        <f t="shared" si="113"/>
        <v>2.5334930085513796E-2</v>
      </c>
      <c r="S492" s="12">
        <f t="shared" si="110"/>
        <v>1348.7359100468207</v>
      </c>
      <c r="T492" s="12">
        <f t="shared" si="103"/>
        <v>650.75896964121353</v>
      </c>
    </row>
    <row r="493" spans="1:20" x14ac:dyDescent="0.25">
      <c r="A493" s="1">
        <v>493</v>
      </c>
      <c r="B493" s="2">
        <v>37617</v>
      </c>
      <c r="C493" s="1">
        <v>11326</v>
      </c>
      <c r="D493" s="1">
        <v>11326</v>
      </c>
      <c r="E493" s="1">
        <v>11207</v>
      </c>
      <c r="F493" s="1">
        <v>11234</v>
      </c>
      <c r="G493" s="14">
        <f t="shared" si="102"/>
        <v>-7.4218059727867436E-3</v>
      </c>
      <c r="H493" s="15">
        <f t="shared" si="100"/>
        <v>3.0265266156310755E-3</v>
      </c>
      <c r="I493" s="14">
        <f t="shared" si="104"/>
        <v>3.2498182236013196E-2</v>
      </c>
      <c r="J493" s="17">
        <f t="shared" si="105"/>
        <v>1.6030160897119811E-2</v>
      </c>
      <c r="K493" s="17">
        <f t="shared" si="106"/>
        <v>3.7478002944392407E-3</v>
      </c>
      <c r="L493" s="17">
        <f t="shared" si="107"/>
        <v>-1.1169606267225985E-2</v>
      </c>
      <c r="M493" s="17">
        <f t="shared" si="108"/>
        <v>2.3878269317070325E-2</v>
      </c>
      <c r="N493" s="17">
        <f t="shared" si="109"/>
        <v>-2.5715409349705488E-2</v>
      </c>
      <c r="O493" s="17">
        <f t="shared" si="111"/>
        <v>3.0937729811362322</v>
      </c>
      <c r="P493" s="17">
        <f t="shared" si="112"/>
        <v>0.41704964519994964</v>
      </c>
      <c r="Q493" s="16">
        <f t="shared" si="101"/>
        <v>1.3447767457685151E-3</v>
      </c>
      <c r="R493" s="1">
        <f t="shared" si="113"/>
        <v>3.2498182236013196E-2</v>
      </c>
      <c r="S493" s="12">
        <f t="shared" si="110"/>
        <v>1381.2340922828339</v>
      </c>
      <c r="T493" s="12">
        <f t="shared" si="103"/>
        <v>645.92916283348586</v>
      </c>
    </row>
    <row r="494" spans="1:20" x14ac:dyDescent="0.25">
      <c r="A494" s="1">
        <v>494</v>
      </c>
      <c r="B494" s="2">
        <v>37620</v>
      </c>
      <c r="C494" s="1">
        <v>11235</v>
      </c>
      <c r="D494" s="1">
        <v>11325</v>
      </c>
      <c r="E494" s="1">
        <v>11212</v>
      </c>
      <c r="F494" s="1">
        <v>11268</v>
      </c>
      <c r="G494" s="14">
        <f t="shared" si="102"/>
        <v>3.0265266156310755E-3</v>
      </c>
      <c r="H494" s="15">
        <f t="shared" si="100"/>
        <v>2.9730209442669464E-2</v>
      </c>
      <c r="I494" s="14">
        <f t="shared" si="104"/>
        <v>6.5678552172106275E-2</v>
      </c>
      <c r="J494" s="17">
        <f t="shared" si="105"/>
        <v>1.4465117332407948E-2</v>
      </c>
      <c r="K494" s="17">
        <f t="shared" si="106"/>
        <v>5.3718744998923372E-3</v>
      </c>
      <c r="L494" s="17">
        <f t="shared" si="107"/>
        <v>-2.3453478842612617E-3</v>
      </c>
      <c r="M494" s="17">
        <f t="shared" si="108"/>
        <v>2.3878269317070325E-2</v>
      </c>
      <c r="N494" s="17">
        <f t="shared" si="109"/>
        <v>-2.4284403486270856E-2</v>
      </c>
      <c r="O494" s="17">
        <f t="shared" si="111"/>
        <v>3.329573600860916</v>
      </c>
      <c r="P494" s="17">
        <f t="shared" si="112"/>
        <v>0.44417354135992271</v>
      </c>
      <c r="Q494" s="16">
        <f t="shared" si="101"/>
        <v>1.4322377596559239E-3</v>
      </c>
      <c r="R494" s="1">
        <f t="shared" si="113"/>
        <v>6.5678552172106275E-2</v>
      </c>
      <c r="S494" s="12">
        <f t="shared" si="110"/>
        <v>1446.9126444549402</v>
      </c>
      <c r="T494" s="12">
        <f t="shared" si="103"/>
        <v>647.88408463661369</v>
      </c>
    </row>
    <row r="495" spans="1:20" x14ac:dyDescent="0.25">
      <c r="A495" s="1">
        <v>495</v>
      </c>
      <c r="B495" s="2">
        <v>37623</v>
      </c>
      <c r="C495" s="1">
        <v>11291</v>
      </c>
      <c r="D495" s="1">
        <v>11603</v>
      </c>
      <c r="E495" s="1">
        <v>11291</v>
      </c>
      <c r="F495" s="1">
        <v>11603</v>
      </c>
      <c r="G495" s="14">
        <f t="shared" si="102"/>
        <v>2.9730209442669464E-2</v>
      </c>
      <c r="H495" s="15">
        <f t="shared" si="100"/>
        <v>-2.5855382228734403E-4</v>
      </c>
      <c r="I495" s="14">
        <f t="shared" si="104"/>
        <v>2.3968309451566583E-2</v>
      </c>
      <c r="J495" s="17">
        <f t="shared" si="105"/>
        <v>1.5620134743549197E-2</v>
      </c>
      <c r="K495" s="17">
        <f t="shared" si="106"/>
        <v>6.3551369021876527E-3</v>
      </c>
      <c r="L495" s="17">
        <f t="shared" si="107"/>
        <v>2.3375072540481812E-2</v>
      </c>
      <c r="M495" s="17">
        <f t="shared" si="108"/>
        <v>2.3878269317070325E-2</v>
      </c>
      <c r="N495" s="17">
        <f t="shared" si="109"/>
        <v>-2.4284403486270856E-2</v>
      </c>
      <c r="O495" s="17">
        <f t="shared" si="111"/>
        <v>3.0833711484615329</v>
      </c>
      <c r="P495" s="17">
        <f t="shared" si="112"/>
        <v>0.41580600193032402</v>
      </c>
      <c r="Q495" s="16">
        <f t="shared" si="101"/>
        <v>1.3407666175541098E-3</v>
      </c>
      <c r="R495" s="1">
        <f t="shared" si="113"/>
        <v>2.3968309451566583E-2</v>
      </c>
      <c r="S495" s="12">
        <f t="shared" si="110"/>
        <v>1470.8809539065066</v>
      </c>
      <c r="T495" s="12">
        <f t="shared" si="103"/>
        <v>667.14581416743238</v>
      </c>
    </row>
    <row r="496" spans="1:20" x14ac:dyDescent="0.25">
      <c r="A496" s="1">
        <v>496</v>
      </c>
      <c r="B496" s="2">
        <v>37624</v>
      </c>
      <c r="C496" s="1">
        <v>11632</v>
      </c>
      <c r="D496" s="1">
        <v>11798</v>
      </c>
      <c r="E496" s="1">
        <v>11600</v>
      </c>
      <c r="F496" s="1">
        <v>11600</v>
      </c>
      <c r="G496" s="14">
        <f t="shared" si="102"/>
        <v>-2.5855382228734403E-4</v>
      </c>
      <c r="H496" s="15">
        <f t="shared" si="100"/>
        <v>3.6206896551724155E-2</v>
      </c>
      <c r="I496" s="14">
        <f t="shared" si="104"/>
        <v>1.6648554078838806E-2</v>
      </c>
      <c r="J496" s="17">
        <f t="shared" si="105"/>
        <v>1.3727438421480557E-2</v>
      </c>
      <c r="K496" s="17">
        <f t="shared" si="106"/>
        <v>7.7886837193084464E-3</v>
      </c>
      <c r="L496" s="17">
        <f t="shared" si="107"/>
        <v>-8.0472375415957913E-3</v>
      </c>
      <c r="M496" s="17">
        <f t="shared" si="108"/>
        <v>2.3878269317070325E-2</v>
      </c>
      <c r="N496" s="17">
        <f t="shared" si="109"/>
        <v>-1.735074956729566E-2</v>
      </c>
      <c r="O496" s="17">
        <f t="shared" si="111"/>
        <v>3.0034022093919019</v>
      </c>
      <c r="P496" s="17">
        <f t="shared" si="112"/>
        <v>0.4061024110433461</v>
      </c>
      <c r="Q496" s="16">
        <f t="shared" si="101"/>
        <v>1.3094773849041145E-3</v>
      </c>
      <c r="R496" s="1">
        <f t="shared" si="113"/>
        <v>1.6648554078838806E-2</v>
      </c>
      <c r="S496" s="12">
        <f t="shared" si="110"/>
        <v>1487.5295079853454</v>
      </c>
      <c r="T496" s="12">
        <f t="shared" si="103"/>
        <v>666.97332106715635</v>
      </c>
    </row>
    <row r="497" spans="1:20" x14ac:dyDescent="0.25">
      <c r="A497" s="1">
        <v>497</v>
      </c>
      <c r="B497" s="2">
        <v>37627</v>
      </c>
      <c r="C497" s="1">
        <v>11636</v>
      </c>
      <c r="D497" s="1">
        <v>12032</v>
      </c>
      <c r="E497" s="1">
        <v>11633</v>
      </c>
      <c r="F497" s="1">
        <v>12020</v>
      </c>
      <c r="G497" s="14">
        <f t="shared" si="102"/>
        <v>3.6206896551724155E-2</v>
      </c>
      <c r="H497" s="15">
        <f t="shared" si="100"/>
        <v>-1.1980033277870228E-2</v>
      </c>
      <c r="I497" s="14">
        <f t="shared" si="104"/>
        <v>-8.8676925492472414E-3</v>
      </c>
      <c r="J497" s="17">
        <f t="shared" si="105"/>
        <v>1.5309436467654473E-2</v>
      </c>
      <c r="K497" s="17">
        <f t="shared" si="106"/>
        <v>1.0254061437645335E-2</v>
      </c>
      <c r="L497" s="17">
        <f t="shared" si="107"/>
        <v>2.595283511407882E-2</v>
      </c>
      <c r="M497" s="17">
        <f t="shared" si="108"/>
        <v>2.595283511407882E-2</v>
      </c>
      <c r="N497" s="17">
        <f t="shared" si="109"/>
        <v>-1.735074956729566E-2</v>
      </c>
      <c r="O497" s="17">
        <f t="shared" si="111"/>
        <v>2.8285551053995737</v>
      </c>
      <c r="P497" s="17">
        <f t="shared" si="112"/>
        <v>0.38395374553506972</v>
      </c>
      <c r="Q497" s="16">
        <f t="shared" si="101"/>
        <v>1.2380590042193518E-3</v>
      </c>
      <c r="R497" s="1">
        <f t="shared" si="113"/>
        <v>0</v>
      </c>
      <c r="S497" s="12">
        <f t="shared" si="110"/>
        <v>1487.5295079853454</v>
      </c>
      <c r="T497" s="12">
        <f t="shared" si="103"/>
        <v>691.12235510579478</v>
      </c>
    </row>
    <row r="498" spans="1:20" x14ac:dyDescent="0.25">
      <c r="A498" s="1">
        <v>498</v>
      </c>
      <c r="B498" s="2">
        <v>37628</v>
      </c>
      <c r="C498" s="1">
        <v>12010</v>
      </c>
      <c r="D498" s="1">
        <v>12018</v>
      </c>
      <c r="E498" s="1">
        <v>11842</v>
      </c>
      <c r="F498" s="1">
        <v>11876</v>
      </c>
      <c r="G498" s="14">
        <f t="shared" si="102"/>
        <v>-1.1980033277870228E-2</v>
      </c>
      <c r="H498" s="15">
        <f t="shared" si="100"/>
        <v>-7.5783091950151205E-3</v>
      </c>
      <c r="I498" s="14">
        <f t="shared" si="104"/>
        <v>3.0899446168515587E-2</v>
      </c>
      <c r="J498" s="17">
        <f t="shared" si="105"/>
        <v>1.553465106357713E-2</v>
      </c>
      <c r="K498" s="17">
        <f t="shared" si="106"/>
        <v>7.6291737288486598E-3</v>
      </c>
      <c r="L498" s="17">
        <f t="shared" si="107"/>
        <v>-1.9609207006718886E-2</v>
      </c>
      <c r="M498" s="17">
        <f t="shared" si="108"/>
        <v>2.595283511407882E-2</v>
      </c>
      <c r="N498" s="17">
        <f t="shared" si="109"/>
        <v>-1.9609207006718886E-2</v>
      </c>
      <c r="O498" s="17">
        <f t="shared" si="111"/>
        <v>2.9329298697685862</v>
      </c>
      <c r="P498" s="17">
        <f t="shared" si="112"/>
        <v>0.39733453926405571</v>
      </c>
      <c r="Q498" s="16">
        <f t="shared" si="101"/>
        <v>1.2812053788866613E-3</v>
      </c>
      <c r="R498" s="1">
        <f t="shared" si="113"/>
        <v>3.0899446168515587E-2</v>
      </c>
      <c r="S498" s="12">
        <f t="shared" si="110"/>
        <v>1518.428954153861</v>
      </c>
      <c r="T498" s="12">
        <f t="shared" si="103"/>
        <v>682.84268629254734</v>
      </c>
    </row>
    <row r="499" spans="1:20" x14ac:dyDescent="0.25">
      <c r="A499" s="1">
        <v>499</v>
      </c>
      <c r="B499" s="2">
        <v>37629</v>
      </c>
      <c r="C499" s="1">
        <v>11875</v>
      </c>
      <c r="D499" s="1">
        <v>11928</v>
      </c>
      <c r="E499" s="1">
        <v>11757</v>
      </c>
      <c r="F499" s="1">
        <v>11786</v>
      </c>
      <c r="G499" s="14">
        <f t="shared" si="102"/>
        <v>-7.5783091950151205E-3</v>
      </c>
      <c r="H499" s="15">
        <f t="shared" si="100"/>
        <v>1.0690649923638107E-2</v>
      </c>
      <c r="I499" s="14">
        <f t="shared" si="104"/>
        <v>2.7614404877538745E-2</v>
      </c>
      <c r="J499" s="17">
        <f t="shared" si="105"/>
        <v>1.5821873565171549E-2</v>
      </c>
      <c r="K499" s="17">
        <f t="shared" si="106"/>
        <v>7.2935404533264565E-3</v>
      </c>
      <c r="L499" s="17">
        <f t="shared" si="107"/>
        <v>-1.4871849648341578E-2</v>
      </c>
      <c r="M499" s="17">
        <f t="shared" si="108"/>
        <v>2.595283511407882E-2</v>
      </c>
      <c r="N499" s="17">
        <f t="shared" si="109"/>
        <v>-1.9609207006718886E-2</v>
      </c>
      <c r="O499" s="17">
        <f t="shared" si="111"/>
        <v>2.8796869051648053</v>
      </c>
      <c r="P499" s="17">
        <f t="shared" si="112"/>
        <v>0.39056941201576811</v>
      </c>
      <c r="Q499" s="16">
        <f t="shared" si="101"/>
        <v>1.2593912234009268E-3</v>
      </c>
      <c r="R499" s="1">
        <f t="shared" si="113"/>
        <v>2.7614404877538745E-2</v>
      </c>
      <c r="S499" s="12">
        <f t="shared" si="110"/>
        <v>1546.0433590313999</v>
      </c>
      <c r="T499" s="12">
        <f t="shared" si="103"/>
        <v>677.66789328426773</v>
      </c>
    </row>
    <row r="500" spans="1:20" x14ac:dyDescent="0.25">
      <c r="A500" s="1">
        <v>500</v>
      </c>
      <c r="B500" s="2">
        <v>37630</v>
      </c>
      <c r="C500" s="1">
        <v>11814</v>
      </c>
      <c r="D500" s="1">
        <v>11964</v>
      </c>
      <c r="E500" s="1">
        <v>11780</v>
      </c>
      <c r="F500" s="1">
        <v>11912</v>
      </c>
      <c r="G500" s="14">
        <f t="shared" si="102"/>
        <v>1.0690649923638107E-2</v>
      </c>
      <c r="H500" s="15">
        <f t="shared" si="100"/>
        <v>2.7787105439892601E-2</v>
      </c>
      <c r="I500" s="14">
        <f t="shared" si="104"/>
        <v>2.2291219858937894E-2</v>
      </c>
      <c r="J500" s="17">
        <f t="shared" si="105"/>
        <v>1.561946539292172E-2</v>
      </c>
      <c r="K500" s="17">
        <f t="shared" si="106"/>
        <v>8.1510821600835268E-3</v>
      </c>
      <c r="L500" s="17">
        <f t="shared" si="107"/>
        <v>2.5395677635545802E-3</v>
      </c>
      <c r="M500" s="17">
        <f t="shared" si="108"/>
        <v>2.595283511407882E-2</v>
      </c>
      <c r="N500" s="17">
        <f t="shared" si="109"/>
        <v>-1.9609207006718886E-2</v>
      </c>
      <c r="O500" s="17">
        <f t="shared" si="111"/>
        <v>2.9170039418535461</v>
      </c>
      <c r="P500" s="17">
        <f t="shared" si="112"/>
        <v>0.39532392781608955</v>
      </c>
      <c r="Q500" s="16">
        <f t="shared" si="101"/>
        <v>1.2747221614780851E-3</v>
      </c>
      <c r="R500" s="1">
        <f t="shared" si="113"/>
        <v>2.2291219858937894E-2</v>
      </c>
      <c r="S500" s="12">
        <f t="shared" si="110"/>
        <v>1568.3345788903378</v>
      </c>
      <c r="T500" s="12">
        <f t="shared" si="103"/>
        <v>684.91260349585923</v>
      </c>
    </row>
    <row r="501" spans="1:20" x14ac:dyDescent="0.25">
      <c r="A501" s="1">
        <v>501</v>
      </c>
      <c r="B501" s="2">
        <v>37631</v>
      </c>
      <c r="C501" s="1">
        <v>11925</v>
      </c>
      <c r="D501" s="1">
        <v>12243</v>
      </c>
      <c r="E501" s="1">
        <v>11925</v>
      </c>
      <c r="F501" s="1">
        <v>12243</v>
      </c>
      <c r="G501" s="14">
        <f t="shared" si="102"/>
        <v>2.7787105439892601E-2</v>
      </c>
      <c r="H501" s="15">
        <f t="shared" si="100"/>
        <v>-1.0863350485991963E-2</v>
      </c>
      <c r="I501" s="14">
        <f t="shared" si="104"/>
        <v>-2.2251532398203211E-2</v>
      </c>
      <c r="J501" s="17">
        <f t="shared" si="105"/>
        <v>1.61813101256418E-2</v>
      </c>
      <c r="K501" s="17">
        <f t="shared" si="106"/>
        <v>8.6972324937136282E-3</v>
      </c>
      <c r="L501" s="17">
        <f t="shared" si="107"/>
        <v>1.9089872946178973E-2</v>
      </c>
      <c r="M501" s="17">
        <f t="shared" si="108"/>
        <v>2.595283511407882E-2</v>
      </c>
      <c r="N501" s="17">
        <f t="shared" si="109"/>
        <v>-1.9609207006718886E-2</v>
      </c>
      <c r="O501" s="17">
        <f t="shared" si="111"/>
        <v>2.8157202208613237</v>
      </c>
      <c r="P501" s="17">
        <f t="shared" si="112"/>
        <v>0.38227433138102856</v>
      </c>
      <c r="Q501" s="16">
        <f t="shared" si="101"/>
        <v>1.2326437326159285E-3</v>
      </c>
      <c r="R501" s="1">
        <f t="shared" si="113"/>
        <v>0</v>
      </c>
      <c r="S501" s="12">
        <f t="shared" si="110"/>
        <v>1568.3345788903378</v>
      </c>
      <c r="T501" s="12">
        <f t="shared" si="103"/>
        <v>703.94434222631003</v>
      </c>
    </row>
    <row r="502" spans="1:20" x14ac:dyDescent="0.25">
      <c r="A502" s="1">
        <v>502</v>
      </c>
      <c r="B502" s="2">
        <v>37634</v>
      </c>
      <c r="C502" s="1">
        <v>12243</v>
      </c>
      <c r="D502" s="1">
        <v>12350</v>
      </c>
      <c r="E502" s="1">
        <v>12095</v>
      </c>
      <c r="F502" s="1">
        <v>12110</v>
      </c>
      <c r="G502" s="14">
        <f t="shared" si="102"/>
        <v>-1.0863350485991963E-2</v>
      </c>
      <c r="H502" s="15">
        <f t="shared" si="100"/>
        <v>5.3674649050372558E-3</v>
      </c>
      <c r="I502" s="14">
        <f t="shared" si="104"/>
        <v>-1.2975350903941307E-2</v>
      </c>
      <c r="J502" s="17">
        <f t="shared" si="105"/>
        <v>1.6947903206924679E-2</v>
      </c>
      <c r="K502" s="17">
        <f t="shared" si="106"/>
        <v>7.5892626482358429E-3</v>
      </c>
      <c r="L502" s="17">
        <f t="shared" si="107"/>
        <v>-1.8452613134227806E-2</v>
      </c>
      <c r="M502" s="17">
        <f t="shared" si="108"/>
        <v>2.595283511407882E-2</v>
      </c>
      <c r="N502" s="17">
        <f t="shared" si="109"/>
        <v>-1.9609207006718886E-2</v>
      </c>
      <c r="O502" s="17">
        <f t="shared" si="111"/>
        <v>2.6883586461705589</v>
      </c>
      <c r="P502" s="17">
        <f t="shared" si="112"/>
        <v>0.36518187080606046</v>
      </c>
      <c r="Q502" s="16">
        <f t="shared" si="101"/>
        <v>1.1775290867368699E-3</v>
      </c>
      <c r="R502" s="1">
        <f t="shared" si="113"/>
        <v>1.2975350903941307E-2</v>
      </c>
      <c r="S502" s="12">
        <f t="shared" si="110"/>
        <v>1581.309929794279</v>
      </c>
      <c r="T502" s="12">
        <f t="shared" si="103"/>
        <v>696.2971481140745</v>
      </c>
    </row>
    <row r="503" spans="1:20" x14ac:dyDescent="0.25">
      <c r="A503" s="1">
        <v>503</v>
      </c>
      <c r="B503" s="2">
        <v>37635</v>
      </c>
      <c r="C503" s="1">
        <v>12131</v>
      </c>
      <c r="D503" s="1">
        <v>12175</v>
      </c>
      <c r="E503" s="1">
        <v>12052</v>
      </c>
      <c r="F503" s="1">
        <v>12175</v>
      </c>
      <c r="G503" s="14">
        <f t="shared" si="102"/>
        <v>5.3674649050372558E-3</v>
      </c>
      <c r="H503" s="15">
        <f t="shared" si="100"/>
        <v>-1.6755646817248504E-2</v>
      </c>
      <c r="I503" s="14">
        <f t="shared" si="104"/>
        <v>-4.1435185286890164E-2</v>
      </c>
      <c r="J503" s="17">
        <f t="shared" si="105"/>
        <v>1.6860083286655374E-2</v>
      </c>
      <c r="K503" s="17">
        <f t="shared" si="106"/>
        <v>7.011680244569685E-3</v>
      </c>
      <c r="L503" s="17">
        <f t="shared" si="107"/>
        <v>-1.6442153395324292E-3</v>
      </c>
      <c r="M503" s="17">
        <f t="shared" si="108"/>
        <v>2.595283511407882E-2</v>
      </c>
      <c r="N503" s="17">
        <f t="shared" si="109"/>
        <v>-1.9609207006718886E-2</v>
      </c>
      <c r="O503" s="17">
        <f t="shared" si="111"/>
        <v>2.7023616281219502</v>
      </c>
      <c r="P503" s="17">
        <f t="shared" si="112"/>
        <v>0.36710030980252151</v>
      </c>
      <c r="Q503" s="16">
        <f t="shared" si="101"/>
        <v>1.1837150940391405E-3</v>
      </c>
      <c r="R503" s="1">
        <f t="shared" si="113"/>
        <v>4.1435185286890164E-2</v>
      </c>
      <c r="S503" s="12">
        <f t="shared" si="110"/>
        <v>1622.7451150811692</v>
      </c>
      <c r="T503" s="12">
        <f t="shared" si="103"/>
        <v>700.03449862005436</v>
      </c>
    </row>
    <row r="504" spans="1:20" x14ac:dyDescent="0.25">
      <c r="A504" s="1">
        <v>504</v>
      </c>
      <c r="B504" s="2">
        <v>37636</v>
      </c>
      <c r="C504" s="1">
        <v>12151</v>
      </c>
      <c r="D504" s="1">
        <v>12151</v>
      </c>
      <c r="E504" s="1">
        <v>11899</v>
      </c>
      <c r="F504" s="1">
        <v>11971</v>
      </c>
      <c r="G504" s="14">
        <f t="shared" si="102"/>
        <v>-1.6755646817248504E-2</v>
      </c>
      <c r="H504" s="15">
        <f t="shared" si="100"/>
        <v>-1.5871689917300591E-3</v>
      </c>
      <c r="I504" s="14">
        <f t="shared" si="104"/>
        <v>-2.7077620004413827E-2</v>
      </c>
      <c r="J504" s="17">
        <f t="shared" si="105"/>
        <v>1.7477384985696596E-2</v>
      </c>
      <c r="K504" s="17">
        <f t="shared" si="106"/>
        <v>4.5412764801183135E-3</v>
      </c>
      <c r="L504" s="17">
        <f t="shared" si="107"/>
        <v>-2.1296923297366818E-2</v>
      </c>
      <c r="M504" s="17">
        <f t="shared" si="108"/>
        <v>2.595283511407882E-2</v>
      </c>
      <c r="N504" s="17">
        <f t="shared" si="109"/>
        <v>-2.1296923297366818E-2</v>
      </c>
      <c r="O504" s="17">
        <f t="shared" si="111"/>
        <v>2.7034798655585264</v>
      </c>
      <c r="P504" s="17">
        <f t="shared" si="112"/>
        <v>0.36725308188935357</v>
      </c>
      <c r="Q504" s="16">
        <f t="shared" si="101"/>
        <v>1.1842077076935074E-3</v>
      </c>
      <c r="R504" s="1">
        <f t="shared" si="113"/>
        <v>2.7077620004413827E-2</v>
      </c>
      <c r="S504" s="12">
        <f t="shared" si="110"/>
        <v>1649.822735085583</v>
      </c>
      <c r="T504" s="12">
        <f t="shared" si="103"/>
        <v>688.30496780128715</v>
      </c>
    </row>
    <row r="505" spans="1:20" x14ac:dyDescent="0.25">
      <c r="A505" s="1">
        <v>505</v>
      </c>
      <c r="B505" s="2">
        <v>37637</v>
      </c>
      <c r="C505" s="1">
        <v>11973</v>
      </c>
      <c r="D505" s="1">
        <v>12193</v>
      </c>
      <c r="E505" s="1">
        <v>11921</v>
      </c>
      <c r="F505" s="1">
        <v>11952</v>
      </c>
      <c r="G505" s="14">
        <f t="shared" si="102"/>
        <v>-1.5871689917300591E-3</v>
      </c>
      <c r="H505" s="15">
        <f t="shared" si="100"/>
        <v>-2.3092369477911601E-2</v>
      </c>
      <c r="I505" s="14">
        <f t="shared" si="104"/>
        <v>-4.3776852111584885E-2</v>
      </c>
      <c r="J505" s="17">
        <f t="shared" si="105"/>
        <v>1.6564012096090791E-2</v>
      </c>
      <c r="K505" s="17">
        <f t="shared" si="106"/>
        <v>2.7580919092206726E-3</v>
      </c>
      <c r="L505" s="17">
        <f t="shared" si="107"/>
        <v>-4.3452609009507316E-3</v>
      </c>
      <c r="M505" s="17">
        <f t="shared" si="108"/>
        <v>2.595283511407882E-2</v>
      </c>
      <c r="N505" s="17">
        <f t="shared" si="109"/>
        <v>-2.1296923297366818E-2</v>
      </c>
      <c r="O505" s="17">
        <f t="shared" si="111"/>
        <v>2.8525551742742854</v>
      </c>
      <c r="P505" s="17">
        <f t="shared" si="112"/>
        <v>0.38707374943338907</v>
      </c>
      <c r="Q505" s="16">
        <f t="shared" si="101"/>
        <v>1.2481194580225325E-3</v>
      </c>
      <c r="R505" s="1">
        <f t="shared" si="113"/>
        <v>0</v>
      </c>
      <c r="S505" s="12">
        <f t="shared" si="110"/>
        <v>1649.822735085583</v>
      </c>
      <c r="T505" s="12">
        <f t="shared" si="103"/>
        <v>687.21251149953923</v>
      </c>
    </row>
    <row r="506" spans="1:20" x14ac:dyDescent="0.25">
      <c r="A506" s="1">
        <v>506</v>
      </c>
      <c r="B506" s="2">
        <v>37638</v>
      </c>
      <c r="C506" s="1">
        <v>11952</v>
      </c>
      <c r="D506" s="1">
        <v>11952</v>
      </c>
      <c r="E506" s="1">
        <v>11555</v>
      </c>
      <c r="F506" s="1">
        <v>11676</v>
      </c>
      <c r="G506" s="14">
        <f t="shared" si="102"/>
        <v>-2.3092369477911601E-2</v>
      </c>
      <c r="H506" s="15">
        <f t="shared" si="100"/>
        <v>-2.3980815347721673E-3</v>
      </c>
      <c r="I506" s="14">
        <f t="shared" si="104"/>
        <v>-4.6307569647228153E-2</v>
      </c>
      <c r="J506" s="17">
        <f t="shared" si="105"/>
        <v>1.7846059197356542E-2</v>
      </c>
      <c r="K506" s="17">
        <f t="shared" si="106"/>
        <v>1.3346435465795134E-3</v>
      </c>
      <c r="L506" s="17">
        <f t="shared" si="107"/>
        <v>-2.4427013024491115E-2</v>
      </c>
      <c r="M506" s="17">
        <f t="shared" si="108"/>
        <v>2.595283511407882E-2</v>
      </c>
      <c r="N506" s="17">
        <f t="shared" si="109"/>
        <v>-2.4427013024491115E-2</v>
      </c>
      <c r="O506" s="17">
        <f t="shared" si="111"/>
        <v>2.823023704080982</v>
      </c>
      <c r="P506" s="17">
        <f t="shared" si="112"/>
        <v>0.3832309111490772</v>
      </c>
      <c r="Q506" s="16">
        <f t="shared" si="101"/>
        <v>1.235728224456049E-3</v>
      </c>
      <c r="R506" s="1">
        <f t="shared" si="113"/>
        <v>0</v>
      </c>
      <c r="S506" s="12">
        <f t="shared" si="110"/>
        <v>1649.822735085583</v>
      </c>
      <c r="T506" s="12">
        <f t="shared" si="103"/>
        <v>671.34314627414835</v>
      </c>
    </row>
    <row r="507" spans="1:20" x14ac:dyDescent="0.25">
      <c r="A507" s="1">
        <v>507</v>
      </c>
      <c r="B507" s="2">
        <v>37641</v>
      </c>
      <c r="C507" s="1">
        <v>11675</v>
      </c>
      <c r="D507" s="1">
        <v>11742</v>
      </c>
      <c r="E507" s="1">
        <v>11545</v>
      </c>
      <c r="F507" s="1">
        <v>11648</v>
      </c>
      <c r="G507" s="14">
        <f t="shared" si="102"/>
        <v>-2.3980815347721673E-3</v>
      </c>
      <c r="H507" s="15">
        <f t="shared" si="100"/>
        <v>-1.8286401098901117E-2</v>
      </c>
      <c r="I507" s="14">
        <f t="shared" si="104"/>
        <v>-4.2114478239901665E-2</v>
      </c>
      <c r="J507" s="17">
        <f t="shared" si="105"/>
        <v>1.7427515209045452E-2</v>
      </c>
      <c r="K507" s="17">
        <f t="shared" si="106"/>
        <v>2.0582355535319285E-3</v>
      </c>
      <c r="L507" s="17">
        <f t="shared" si="107"/>
        <v>-4.4563170883040962E-3</v>
      </c>
      <c r="M507" s="17">
        <f t="shared" si="108"/>
        <v>2.595283511407882E-2</v>
      </c>
      <c r="N507" s="17">
        <f t="shared" si="109"/>
        <v>-2.4427013024491115E-2</v>
      </c>
      <c r="O507" s="17">
        <f t="shared" si="111"/>
        <v>2.8908222161482402</v>
      </c>
      <c r="P507" s="17">
        <f t="shared" si="112"/>
        <v>0.39199456682385542</v>
      </c>
      <c r="Q507" s="16">
        <f t="shared" si="101"/>
        <v>1.2639866356428367E-3</v>
      </c>
      <c r="R507" s="1">
        <f t="shared" si="113"/>
        <v>-4.2114478239901665E-2</v>
      </c>
      <c r="S507" s="12">
        <f t="shared" si="110"/>
        <v>1607.7082568456813</v>
      </c>
      <c r="T507" s="12">
        <f t="shared" si="103"/>
        <v>669.73321067157246</v>
      </c>
    </row>
    <row r="508" spans="1:20" x14ac:dyDescent="0.25">
      <c r="A508" s="1">
        <v>508</v>
      </c>
      <c r="B508" s="2">
        <v>37642</v>
      </c>
      <c r="C508" s="1">
        <v>11610</v>
      </c>
      <c r="D508" s="1">
        <v>11662</v>
      </c>
      <c r="E508" s="1">
        <v>11434</v>
      </c>
      <c r="F508" s="1">
        <v>11435</v>
      </c>
      <c r="G508" s="14">
        <f t="shared" si="102"/>
        <v>-1.8286401098901117E-2</v>
      </c>
      <c r="H508" s="15">
        <f t="shared" si="100"/>
        <v>-2.5623087013554868E-2</v>
      </c>
      <c r="I508" s="14">
        <f t="shared" si="104"/>
        <v>-5.7692975904662935E-2</v>
      </c>
      <c r="J508" s="17">
        <f t="shared" si="105"/>
        <v>1.8063814988395311E-2</v>
      </c>
      <c r="K508" s="17">
        <f t="shared" si="106"/>
        <v>1.3339292117909704E-3</v>
      </c>
      <c r="L508" s="17">
        <f t="shared" si="107"/>
        <v>-1.9620330310692088E-2</v>
      </c>
      <c r="M508" s="17">
        <f t="shared" si="108"/>
        <v>2.595283511407882E-2</v>
      </c>
      <c r="N508" s="17">
        <f t="shared" si="109"/>
        <v>-2.4427013024491115E-2</v>
      </c>
      <c r="O508" s="17">
        <f t="shared" si="111"/>
        <v>2.7889927000988068</v>
      </c>
      <c r="P508" s="17">
        <f t="shared" si="112"/>
        <v>0.3787523919734902</v>
      </c>
      <c r="Q508" s="16">
        <f t="shared" si="101"/>
        <v>1.2212872376044231E-3</v>
      </c>
      <c r="R508" s="1">
        <f t="shared" si="113"/>
        <v>0</v>
      </c>
      <c r="S508" s="12">
        <f t="shared" si="110"/>
        <v>1607.7082568456813</v>
      </c>
      <c r="T508" s="12">
        <f t="shared" si="103"/>
        <v>657.48620055197728</v>
      </c>
    </row>
    <row r="509" spans="1:20" x14ac:dyDescent="0.25">
      <c r="A509" s="1">
        <v>509</v>
      </c>
      <c r="B509" s="2">
        <v>37643</v>
      </c>
      <c r="C509" s="1">
        <v>11428</v>
      </c>
      <c r="D509" s="1">
        <v>11428</v>
      </c>
      <c r="E509" s="1">
        <v>11132</v>
      </c>
      <c r="F509" s="1">
        <v>11142</v>
      </c>
      <c r="G509" s="14">
        <f t="shared" si="102"/>
        <v>-2.5623087013554868E-2</v>
      </c>
      <c r="H509" s="15">
        <f t="shared" si="100"/>
        <v>1.7950098725543207E-3</v>
      </c>
      <c r="I509" s="14">
        <f t="shared" si="104"/>
        <v>-5.5623301354016053E-2</v>
      </c>
      <c r="J509" s="17">
        <f t="shared" si="105"/>
        <v>1.9341508991245968E-2</v>
      </c>
      <c r="K509" s="17">
        <f t="shared" si="106"/>
        <v>-5.760450301547593E-4</v>
      </c>
      <c r="L509" s="17">
        <f t="shared" si="107"/>
        <v>-2.504704198340011E-2</v>
      </c>
      <c r="M509" s="17">
        <f t="shared" si="108"/>
        <v>2.595283511407882E-2</v>
      </c>
      <c r="N509" s="17">
        <f t="shared" si="109"/>
        <v>-2.504704198340011E-2</v>
      </c>
      <c r="O509" s="17">
        <f t="shared" si="111"/>
        <v>2.6368096264134118</v>
      </c>
      <c r="P509" s="17">
        <f t="shared" si="112"/>
        <v>0.35803239951964172</v>
      </c>
      <c r="Q509" s="16">
        <f t="shared" si="101"/>
        <v>1.1544756137482858E-3</v>
      </c>
      <c r="R509" s="1">
        <f t="shared" si="113"/>
        <v>5.5623301354016053E-2</v>
      </c>
      <c r="S509" s="12">
        <f t="shared" si="110"/>
        <v>1663.3315581996974</v>
      </c>
      <c r="T509" s="12">
        <f t="shared" si="103"/>
        <v>640.63937442502242</v>
      </c>
    </row>
    <row r="510" spans="1:20" x14ac:dyDescent="0.25">
      <c r="A510" s="1">
        <v>510</v>
      </c>
      <c r="B510" s="2">
        <v>37644</v>
      </c>
      <c r="C510" s="1">
        <v>11148</v>
      </c>
      <c r="D510" s="1">
        <v>11336</v>
      </c>
      <c r="E510" s="1">
        <v>11027</v>
      </c>
      <c r="F510" s="1">
        <v>11162</v>
      </c>
      <c r="G510" s="14">
        <f t="shared" si="102"/>
        <v>1.7950098725543207E-3</v>
      </c>
      <c r="H510" s="15">
        <f t="shared" si="100"/>
        <v>-3.3864898763662388E-2</v>
      </c>
      <c r="I510" s="14">
        <f t="shared" si="104"/>
        <v>-5.8652879127804924E-2</v>
      </c>
      <c r="J510" s="17">
        <f t="shared" si="105"/>
        <v>1.7469245214287891E-2</v>
      </c>
      <c r="K510" s="17">
        <f t="shared" si="106"/>
        <v>-2.4383916681624354E-3</v>
      </c>
      <c r="L510" s="17">
        <f t="shared" si="107"/>
        <v>4.2334015407167556E-3</v>
      </c>
      <c r="M510" s="17">
        <f t="shared" si="108"/>
        <v>2.595283511407882E-2</v>
      </c>
      <c r="N510" s="17">
        <f t="shared" si="109"/>
        <v>-2.504704198340011E-2</v>
      </c>
      <c r="O510" s="17">
        <f t="shared" si="111"/>
        <v>2.919409308867376</v>
      </c>
      <c r="P510" s="17">
        <f t="shared" si="112"/>
        <v>0.39562830256864057</v>
      </c>
      <c r="Q510" s="16">
        <f t="shared" si="101"/>
        <v>1.275703617987977E-3</v>
      </c>
      <c r="R510" s="1">
        <f t="shared" si="113"/>
        <v>-5.8652879127804924E-2</v>
      </c>
      <c r="S510" s="12">
        <f t="shared" si="110"/>
        <v>1604.6786790718925</v>
      </c>
      <c r="T510" s="12">
        <f t="shared" si="103"/>
        <v>641.78932842686231</v>
      </c>
    </row>
    <row r="511" spans="1:20" x14ac:dyDescent="0.25">
      <c r="A511" s="1">
        <v>511</v>
      </c>
      <c r="B511" s="2">
        <v>37645</v>
      </c>
      <c r="C511" s="1">
        <v>11157</v>
      </c>
      <c r="D511" s="1">
        <v>11158</v>
      </c>
      <c r="E511" s="1">
        <v>10753</v>
      </c>
      <c r="F511" s="1">
        <v>10784</v>
      </c>
      <c r="G511" s="14">
        <f t="shared" si="102"/>
        <v>-3.3864898763662388E-2</v>
      </c>
      <c r="H511" s="15">
        <f t="shared" si="100"/>
        <v>-2.3553412462907986E-2</v>
      </c>
      <c r="I511" s="14">
        <f t="shared" si="104"/>
        <v>8.1111353532673514E-3</v>
      </c>
      <c r="J511" s="17">
        <f t="shared" si="105"/>
        <v>1.9235429781237462E-2</v>
      </c>
      <c r="K511" s="17">
        <f t="shared" si="106"/>
        <v>-4.6788146642541047E-3</v>
      </c>
      <c r="L511" s="17">
        <f t="shared" si="107"/>
        <v>-2.9186084099408281E-2</v>
      </c>
      <c r="M511" s="17">
        <f t="shared" si="108"/>
        <v>2.595283511407882E-2</v>
      </c>
      <c r="N511" s="17">
        <f t="shared" si="109"/>
        <v>-2.9186084099408281E-2</v>
      </c>
      <c r="O511" s="17">
        <f t="shared" si="111"/>
        <v>2.8665290997173591</v>
      </c>
      <c r="P511" s="17">
        <f t="shared" si="112"/>
        <v>0.38887828761097365</v>
      </c>
      <c r="Q511" s="16">
        <f t="shared" si="101"/>
        <v>1.2539381920893215E-3</v>
      </c>
      <c r="R511" s="1">
        <f t="shared" si="113"/>
        <v>8.1111353532673514E-3</v>
      </c>
      <c r="S511" s="12">
        <f t="shared" si="110"/>
        <v>1612.7898144251599</v>
      </c>
      <c r="T511" s="12">
        <f t="shared" si="103"/>
        <v>620.05519779208771</v>
      </c>
    </row>
    <row r="512" spans="1:20" x14ac:dyDescent="0.25">
      <c r="A512" s="1">
        <v>512</v>
      </c>
      <c r="B512" s="2">
        <v>37648</v>
      </c>
      <c r="C512" s="1">
        <v>10768</v>
      </c>
      <c r="D512" s="1">
        <v>10768</v>
      </c>
      <c r="E512" s="1">
        <v>10462</v>
      </c>
      <c r="F512" s="1">
        <v>10530</v>
      </c>
      <c r="G512" s="14">
        <f t="shared" si="102"/>
        <v>-2.3553412462907986E-2</v>
      </c>
      <c r="H512" s="15">
        <f t="shared" si="100"/>
        <v>-1.2345679012345512E-3</v>
      </c>
      <c r="I512" s="14">
        <f t="shared" si="104"/>
        <v>2.1354320438839447E-2</v>
      </c>
      <c r="J512" s="17">
        <f t="shared" si="105"/>
        <v>1.6094691632324135E-2</v>
      </c>
      <c r="K512" s="17">
        <f t="shared" si="106"/>
        <v>-8.6628352652295803E-3</v>
      </c>
      <c r="L512" s="17">
        <f t="shared" si="107"/>
        <v>-1.4890577197678405E-2</v>
      </c>
      <c r="M512" s="17">
        <f t="shared" si="108"/>
        <v>1.9089872946178973E-2</v>
      </c>
      <c r="N512" s="17">
        <f t="shared" si="109"/>
        <v>-2.9186084099408281E-2</v>
      </c>
      <c r="O512" s="17">
        <f t="shared" si="111"/>
        <v>2.9994956193277509</v>
      </c>
      <c r="P512" s="17">
        <f t="shared" si="112"/>
        <v>0.40562178175108038</v>
      </c>
      <c r="Q512" s="16">
        <f t="shared" si="101"/>
        <v>1.3079275955612552E-3</v>
      </c>
      <c r="R512" s="1">
        <f t="shared" si="113"/>
        <v>2.1354320438839447E-2</v>
      </c>
      <c r="S512" s="12">
        <f t="shared" si="110"/>
        <v>1634.1441348639994</v>
      </c>
      <c r="T512" s="12">
        <f t="shared" si="103"/>
        <v>605.45078196872066</v>
      </c>
    </row>
    <row r="513" spans="1:20" x14ac:dyDescent="0.25">
      <c r="A513" s="1">
        <v>513</v>
      </c>
      <c r="B513" s="2">
        <v>37649</v>
      </c>
      <c r="C513" s="1">
        <v>10534</v>
      </c>
      <c r="D513" s="1">
        <v>10650</v>
      </c>
      <c r="E513" s="1">
        <v>10495</v>
      </c>
      <c r="F513" s="1">
        <v>10517</v>
      </c>
      <c r="G513" s="14">
        <f t="shared" si="102"/>
        <v>-1.2345679012345512E-3</v>
      </c>
      <c r="H513" s="15">
        <f t="shared" si="100"/>
        <v>3.2899115717409888E-2</v>
      </c>
      <c r="I513" s="14">
        <f t="shared" si="104"/>
        <v>4.0261662965690226E-2</v>
      </c>
      <c r="J513" s="17">
        <f t="shared" si="105"/>
        <v>1.6175433461446783E-2</v>
      </c>
      <c r="K513" s="17">
        <f t="shared" si="106"/>
        <v>-7.9464709067872032E-3</v>
      </c>
      <c r="L513" s="17">
        <f t="shared" si="107"/>
        <v>6.7119030055526521E-3</v>
      </c>
      <c r="M513" s="17">
        <f t="shared" si="108"/>
        <v>1.9089872946178973E-2</v>
      </c>
      <c r="N513" s="17">
        <f t="shared" si="109"/>
        <v>-2.9186084099408281E-2</v>
      </c>
      <c r="O513" s="17">
        <f t="shared" si="111"/>
        <v>2.9845232377018038</v>
      </c>
      <c r="P513" s="17">
        <f t="shared" si="112"/>
        <v>0.40377390872597052</v>
      </c>
      <c r="Q513" s="16">
        <f t="shared" si="101"/>
        <v>1.3019691282614946E-3</v>
      </c>
      <c r="R513" s="1">
        <f t="shared" si="113"/>
        <v>4.0261662965690226E-2</v>
      </c>
      <c r="S513" s="12">
        <f t="shared" si="110"/>
        <v>1674.4057978296896</v>
      </c>
      <c r="T513" s="12">
        <f t="shared" si="103"/>
        <v>604.70331186752469</v>
      </c>
    </row>
    <row r="514" spans="1:20" x14ac:dyDescent="0.25">
      <c r="A514" s="1">
        <v>514</v>
      </c>
      <c r="B514" s="2">
        <v>37650</v>
      </c>
      <c r="C514" s="1">
        <v>10514</v>
      </c>
      <c r="D514" s="1">
        <v>10863</v>
      </c>
      <c r="E514" s="1">
        <v>10457</v>
      </c>
      <c r="F514" s="1">
        <v>10863</v>
      </c>
      <c r="G514" s="14">
        <f t="shared" si="102"/>
        <v>3.2899115717409888E-2</v>
      </c>
      <c r="H514" s="15">
        <f t="shared" si="100"/>
        <v>-1.031022737733589E-2</v>
      </c>
      <c r="I514" s="14">
        <f t="shared" si="104"/>
        <v>4.5291682152851509E-3</v>
      </c>
      <c r="J514" s="17">
        <f t="shared" si="105"/>
        <v>1.9313251080994943E-2</v>
      </c>
      <c r="K514" s="17">
        <f t="shared" si="106"/>
        <v>-5.2479759126255352E-3</v>
      </c>
      <c r="L514" s="17">
        <f t="shared" si="107"/>
        <v>3.8147091630035421E-2</v>
      </c>
      <c r="M514" s="17">
        <f t="shared" si="108"/>
        <v>3.8147091630035421E-2</v>
      </c>
      <c r="N514" s="17">
        <f t="shared" si="109"/>
        <v>-2.9186084099408281E-2</v>
      </c>
      <c r="O514" s="17">
        <f t="shared" si="111"/>
        <v>3.4863718929073721</v>
      </c>
      <c r="P514" s="17">
        <f t="shared" si="112"/>
        <v>0.46116634866783152</v>
      </c>
      <c r="Q514" s="16">
        <f t="shared" si="101"/>
        <v>1.4870310735359659E-3</v>
      </c>
      <c r="R514" s="1">
        <f t="shared" si="113"/>
        <v>4.5291682152851509E-3</v>
      </c>
      <c r="S514" s="12">
        <f t="shared" si="110"/>
        <v>1678.9349660449748</v>
      </c>
      <c r="T514" s="12">
        <f t="shared" si="103"/>
        <v>624.5975160993554</v>
      </c>
    </row>
    <row r="515" spans="1:20" x14ac:dyDescent="0.25">
      <c r="A515" s="1">
        <v>515</v>
      </c>
      <c r="B515" s="2">
        <v>37651</v>
      </c>
      <c r="C515" s="1">
        <v>10873</v>
      </c>
      <c r="D515" s="1">
        <v>11001</v>
      </c>
      <c r="E515" s="1">
        <v>10705</v>
      </c>
      <c r="F515" s="1">
        <v>10751</v>
      </c>
      <c r="G515" s="14">
        <f t="shared" si="102"/>
        <v>-1.031022737733589E-2</v>
      </c>
      <c r="H515" s="15">
        <f t="shared" ref="H515:H578" si="114">G516</f>
        <v>1.7672774625616228E-2</v>
      </c>
      <c r="I515" s="14">
        <f t="shared" si="104"/>
        <v>-1.5683060869340459E-2</v>
      </c>
      <c r="J515" s="17">
        <f t="shared" si="105"/>
        <v>1.8830460661794089E-2</v>
      </c>
      <c r="K515" s="17">
        <f t="shared" si="106"/>
        <v>-6.6480343993571356E-3</v>
      </c>
      <c r="L515" s="17">
        <f t="shared" si="107"/>
        <v>-3.6621929779787543E-3</v>
      </c>
      <c r="M515" s="17">
        <f t="shared" si="108"/>
        <v>3.8147091630035421E-2</v>
      </c>
      <c r="N515" s="17">
        <f t="shared" si="109"/>
        <v>-2.9186084099408281E-2</v>
      </c>
      <c r="O515" s="17">
        <f t="shared" si="111"/>
        <v>3.5757582854071543</v>
      </c>
      <c r="P515" s="17">
        <f t="shared" si="112"/>
        <v>0.47051463851810488</v>
      </c>
      <c r="Q515" s="16">
        <f t="shared" ref="Q515:Q578" si="115">P515*$AC$18</f>
        <v>1.5171746378526895E-3</v>
      </c>
      <c r="R515" s="1">
        <f t="shared" si="113"/>
        <v>-1.5683060869340459E-2</v>
      </c>
      <c r="S515" s="12">
        <f t="shared" si="110"/>
        <v>1663.2519051756344</v>
      </c>
      <c r="T515" s="12">
        <f t="shared" si="103"/>
        <v>618.15777368905185</v>
      </c>
    </row>
    <row r="516" spans="1:20" x14ac:dyDescent="0.25">
      <c r="A516" s="1">
        <v>516</v>
      </c>
      <c r="B516" s="2">
        <v>37652</v>
      </c>
      <c r="C516" s="1">
        <v>10761</v>
      </c>
      <c r="D516" s="1">
        <v>11004</v>
      </c>
      <c r="E516" s="1">
        <v>10741</v>
      </c>
      <c r="F516" s="1">
        <v>10941</v>
      </c>
      <c r="G516" s="14">
        <f t="shared" ref="G516:G579" si="116">F516/F515-1</f>
        <v>1.7672774625616228E-2</v>
      </c>
      <c r="H516" s="15">
        <f t="shared" si="114"/>
        <v>-2.8333790329951869E-3</v>
      </c>
      <c r="I516" s="14">
        <f t="shared" si="104"/>
        <v>-3.1937663990749487E-2</v>
      </c>
      <c r="J516" s="17">
        <f t="shared" si="105"/>
        <v>1.7653632566269156E-2</v>
      </c>
      <c r="K516" s="17">
        <f t="shared" si="106"/>
        <v>-7.3223231203088934E-3</v>
      </c>
      <c r="L516" s="17">
        <f t="shared" si="107"/>
        <v>2.4995097745925121E-2</v>
      </c>
      <c r="M516" s="17">
        <f t="shared" si="108"/>
        <v>3.8147091630035421E-2</v>
      </c>
      <c r="N516" s="17">
        <f t="shared" si="109"/>
        <v>-2.9186084099408281E-2</v>
      </c>
      <c r="O516" s="17">
        <f t="shared" si="111"/>
        <v>3.8141258166943715</v>
      </c>
      <c r="P516" s="17">
        <f t="shared" si="112"/>
        <v>0.49434515438838211</v>
      </c>
      <c r="Q516" s="16">
        <f t="shared" si="115"/>
        <v>1.5940161456944046E-3</v>
      </c>
      <c r="R516" s="1">
        <f t="shared" si="113"/>
        <v>-3.1937663990749487E-2</v>
      </c>
      <c r="S516" s="12">
        <f t="shared" si="110"/>
        <v>1631.3142411848848</v>
      </c>
      <c r="T516" s="12">
        <f t="shared" si="103"/>
        <v>629.08233670653112</v>
      </c>
    </row>
    <row r="517" spans="1:20" x14ac:dyDescent="0.25">
      <c r="A517" s="1">
        <v>517</v>
      </c>
      <c r="B517" s="2">
        <v>37655</v>
      </c>
      <c r="C517" s="1">
        <v>10943</v>
      </c>
      <c r="D517" s="1">
        <v>11067</v>
      </c>
      <c r="E517" s="1">
        <v>10852</v>
      </c>
      <c r="F517" s="1">
        <v>10910</v>
      </c>
      <c r="G517" s="14">
        <f t="shared" si="116"/>
        <v>-2.8333790329951869E-3</v>
      </c>
      <c r="H517" s="15">
        <f t="shared" si="114"/>
        <v>-3.05224564619615E-2</v>
      </c>
      <c r="I517" s="14">
        <f t="shared" si="104"/>
        <v>-3.1558967737210453E-2</v>
      </c>
      <c r="J517" s="17">
        <f t="shared" si="105"/>
        <v>1.7660333775967024E-2</v>
      </c>
      <c r="K517" s="17">
        <f t="shared" si="106"/>
        <v>-6.7869916901091088E-3</v>
      </c>
      <c r="L517" s="17">
        <f t="shared" si="107"/>
        <v>3.9536126571139219E-3</v>
      </c>
      <c r="M517" s="17">
        <f t="shared" si="108"/>
        <v>3.8147091630035421E-2</v>
      </c>
      <c r="N517" s="17">
        <f t="shared" si="109"/>
        <v>-2.9186084099408281E-2</v>
      </c>
      <c r="O517" s="17">
        <f t="shared" si="111"/>
        <v>3.8126785475070526</v>
      </c>
      <c r="P517" s="17">
        <f t="shared" si="112"/>
        <v>0.49420500861661265</v>
      </c>
      <c r="Q517" s="16">
        <f t="shared" si="115"/>
        <v>1.5935642455979474E-3</v>
      </c>
      <c r="R517" s="1">
        <f t="shared" si="113"/>
        <v>-3.1558967737210453E-2</v>
      </c>
      <c r="S517" s="12">
        <f t="shared" si="110"/>
        <v>1599.7552734476744</v>
      </c>
      <c r="T517" s="12">
        <f t="shared" si="103"/>
        <v>627.29990800367921</v>
      </c>
    </row>
    <row r="518" spans="1:20" x14ac:dyDescent="0.25">
      <c r="A518" s="1">
        <v>518</v>
      </c>
      <c r="B518" s="2">
        <v>37656</v>
      </c>
      <c r="C518" s="1">
        <v>10879</v>
      </c>
      <c r="D518" s="1">
        <v>10879</v>
      </c>
      <c r="E518" s="1">
        <v>10534</v>
      </c>
      <c r="F518" s="1">
        <v>10577</v>
      </c>
      <c r="G518" s="14">
        <f t="shared" si="116"/>
        <v>-3.05224564619615E-2</v>
      </c>
      <c r="H518" s="15">
        <f t="shared" si="114"/>
        <v>1.4181715042071996E-3</v>
      </c>
      <c r="I518" s="14">
        <f t="shared" si="104"/>
        <v>-1.8545502378788603E-2</v>
      </c>
      <c r="J518" s="17">
        <f t="shared" si="105"/>
        <v>1.8315084511973913E-2</v>
      </c>
      <c r="K518" s="17">
        <f t="shared" si="106"/>
        <v>-9.1796531145756921E-3</v>
      </c>
      <c r="L518" s="17">
        <f t="shared" si="107"/>
        <v>-2.1342803347385808E-2</v>
      </c>
      <c r="M518" s="17">
        <f t="shared" si="108"/>
        <v>3.8147091630035421E-2</v>
      </c>
      <c r="N518" s="17">
        <f t="shared" si="109"/>
        <v>-2.9186084099408281E-2</v>
      </c>
      <c r="O518" s="17">
        <f t="shared" si="111"/>
        <v>3.6763781070965336</v>
      </c>
      <c r="P518" s="17">
        <f t="shared" si="112"/>
        <v>0.48076215757378016</v>
      </c>
      <c r="Q518" s="16">
        <f t="shared" si="115"/>
        <v>1.5502177670976142E-3</v>
      </c>
      <c r="R518" s="1">
        <f t="shared" si="113"/>
        <v>-1.8545502378788603E-2</v>
      </c>
      <c r="S518" s="12">
        <f t="shared" si="110"/>
        <v>1581.2097710688859</v>
      </c>
      <c r="T518" s="12">
        <f t="shared" si="103"/>
        <v>608.15317387304447</v>
      </c>
    </row>
    <row r="519" spans="1:20" x14ac:dyDescent="0.25">
      <c r="A519" s="1">
        <v>519</v>
      </c>
      <c r="B519" s="2">
        <v>37657</v>
      </c>
      <c r="C519" s="1">
        <v>10581</v>
      </c>
      <c r="D519" s="1">
        <v>10761</v>
      </c>
      <c r="E519" s="1">
        <v>10497</v>
      </c>
      <c r="F519" s="1">
        <v>10592</v>
      </c>
      <c r="G519" s="14">
        <f t="shared" si="116"/>
        <v>1.4181715042071996E-3</v>
      </c>
      <c r="H519" s="15">
        <f t="shared" si="114"/>
        <v>-2.4546827794561521E-3</v>
      </c>
      <c r="I519" s="14">
        <f t="shared" si="104"/>
        <v>-1.0427020381406304E-2</v>
      </c>
      <c r="J519" s="17">
        <f t="shared" si="105"/>
        <v>1.8379125421130908E-2</v>
      </c>
      <c r="K519" s="17">
        <f t="shared" si="106"/>
        <v>-7.9680652264786447E-3</v>
      </c>
      <c r="L519" s="17">
        <f t="shared" si="107"/>
        <v>9.3862367306858444E-3</v>
      </c>
      <c r="M519" s="17">
        <f t="shared" si="108"/>
        <v>3.8147091630035421E-2</v>
      </c>
      <c r="N519" s="17">
        <f t="shared" si="109"/>
        <v>-2.9186084099408281E-2</v>
      </c>
      <c r="O519" s="17">
        <f t="shared" si="111"/>
        <v>3.6635679982916476</v>
      </c>
      <c r="P519" s="17">
        <f t="shared" si="112"/>
        <v>0.47947321468994536</v>
      </c>
      <c r="Q519" s="16">
        <f t="shared" si="115"/>
        <v>1.5460615702592886E-3</v>
      </c>
      <c r="R519" s="1">
        <f t="shared" si="113"/>
        <v>-1.0427020381406304E-2</v>
      </c>
      <c r="S519" s="12">
        <f t="shared" si="110"/>
        <v>1570.7827506874796</v>
      </c>
      <c r="T519" s="12">
        <f t="shared" si="103"/>
        <v>609.01563937442438</v>
      </c>
    </row>
    <row r="520" spans="1:20" x14ac:dyDescent="0.25">
      <c r="A520" s="1">
        <v>520</v>
      </c>
      <c r="B520" s="2">
        <v>37658</v>
      </c>
      <c r="C520" s="1">
        <v>10587</v>
      </c>
      <c r="D520" s="1">
        <v>10589</v>
      </c>
      <c r="E520" s="1">
        <v>10360</v>
      </c>
      <c r="F520" s="1">
        <v>10566</v>
      </c>
      <c r="G520" s="14">
        <f t="shared" si="116"/>
        <v>-2.4546827794561521E-3</v>
      </c>
      <c r="H520" s="15">
        <f t="shared" si="114"/>
        <v>-1.7508991103539651E-2</v>
      </c>
      <c r="I520" s="14">
        <f t="shared" si="104"/>
        <v>-5.2051620294309986E-3</v>
      </c>
      <c r="J520" s="17">
        <f t="shared" si="105"/>
        <v>1.8358966074755432E-2</v>
      </c>
      <c r="K520" s="17">
        <f t="shared" si="106"/>
        <v>-8.0258994789937175E-3</v>
      </c>
      <c r="L520" s="17">
        <f t="shared" si="107"/>
        <v>5.5712166995375654E-3</v>
      </c>
      <c r="M520" s="17">
        <f t="shared" si="108"/>
        <v>3.8147091630035421E-2</v>
      </c>
      <c r="N520" s="17">
        <f t="shared" si="109"/>
        <v>-2.9186084099408281E-2</v>
      </c>
      <c r="O520" s="17">
        <f t="shared" si="111"/>
        <v>3.6675908357404965</v>
      </c>
      <c r="P520" s="17">
        <f t="shared" si="112"/>
        <v>0.47987847417086049</v>
      </c>
      <c r="Q520" s="16">
        <f t="shared" si="115"/>
        <v>1.5473683296156611E-3</v>
      </c>
      <c r="R520" s="1">
        <f t="shared" si="113"/>
        <v>-5.2051620294309986E-3</v>
      </c>
      <c r="S520" s="12">
        <f t="shared" si="110"/>
        <v>1565.5775886580486</v>
      </c>
      <c r="T520" s="12">
        <f t="shared" si="103"/>
        <v>607.52069917203255</v>
      </c>
    </row>
    <row r="521" spans="1:20" x14ac:dyDescent="0.25">
      <c r="A521" s="1">
        <v>521</v>
      </c>
      <c r="B521" s="2">
        <v>37659</v>
      </c>
      <c r="C521" s="1">
        <v>10567</v>
      </c>
      <c r="D521" s="1">
        <v>10692</v>
      </c>
      <c r="E521" s="1">
        <v>10355</v>
      </c>
      <c r="F521" s="1">
        <v>10381</v>
      </c>
      <c r="G521" s="14">
        <f t="shared" si="116"/>
        <v>-1.7508991103539651E-2</v>
      </c>
      <c r="H521" s="15">
        <f t="shared" si="114"/>
        <v>9.5366535015894982E-3</v>
      </c>
      <c r="I521" s="14">
        <f t="shared" si="104"/>
        <v>1.2398985606604684E-2</v>
      </c>
      <c r="J521" s="17">
        <f t="shared" si="105"/>
        <v>1.8086251939241637E-2</v>
      </c>
      <c r="K521" s="17">
        <f t="shared" si="106"/>
        <v>-7.6536742540355878E-3</v>
      </c>
      <c r="L521" s="17">
        <f t="shared" si="107"/>
        <v>-9.8553168495040637E-3</v>
      </c>
      <c r="M521" s="17">
        <f t="shared" si="108"/>
        <v>3.8147091630035421E-2</v>
      </c>
      <c r="N521" s="17">
        <f t="shared" si="109"/>
        <v>-2.9186084099408281E-2</v>
      </c>
      <c r="O521" s="17">
        <f t="shared" si="111"/>
        <v>3.7228927229168631</v>
      </c>
      <c r="P521" s="17">
        <f t="shared" si="112"/>
        <v>0.48540495270452799</v>
      </c>
      <c r="Q521" s="16">
        <f t="shared" si="115"/>
        <v>1.5651884618315794E-3</v>
      </c>
      <c r="R521" s="1">
        <f t="shared" si="113"/>
        <v>1.2398985606604684E-2</v>
      </c>
      <c r="S521" s="12">
        <f t="shared" si="110"/>
        <v>1577.9765742646532</v>
      </c>
      <c r="T521" s="12">
        <f t="shared" si="103"/>
        <v>596.88362465501325</v>
      </c>
    </row>
    <row r="522" spans="1:20" x14ac:dyDescent="0.25">
      <c r="A522" s="1">
        <v>522</v>
      </c>
      <c r="B522" s="2">
        <v>37662</v>
      </c>
      <c r="C522" s="1">
        <v>10388</v>
      </c>
      <c r="D522" s="1">
        <v>10527</v>
      </c>
      <c r="E522" s="1">
        <v>10310</v>
      </c>
      <c r="F522" s="1">
        <v>10480</v>
      </c>
      <c r="G522" s="14">
        <f t="shared" si="116"/>
        <v>9.5366535015894982E-3</v>
      </c>
      <c r="H522" s="15">
        <f t="shared" si="114"/>
        <v>2.7671755725191538E-3</v>
      </c>
      <c r="I522" s="14">
        <f t="shared" si="104"/>
        <v>-3.5386954288895378E-2</v>
      </c>
      <c r="J522" s="17">
        <f t="shared" si="105"/>
        <v>1.8589485089359502E-2</v>
      </c>
      <c r="K522" s="17">
        <f t="shared" si="106"/>
        <v>-6.8580252516114767E-3</v>
      </c>
      <c r="L522" s="17">
        <f t="shared" si="107"/>
        <v>1.6394678753200977E-2</v>
      </c>
      <c r="M522" s="17">
        <f t="shared" si="108"/>
        <v>3.8147091630035421E-2</v>
      </c>
      <c r="N522" s="17">
        <f t="shared" si="109"/>
        <v>-2.9186084099408281E-2</v>
      </c>
      <c r="O522" s="17">
        <f t="shared" si="111"/>
        <v>3.6221108549146828</v>
      </c>
      <c r="P522" s="17">
        <f t="shared" si="112"/>
        <v>0.47527071856505404</v>
      </c>
      <c r="Q522" s="16">
        <f t="shared" si="115"/>
        <v>1.5325106198437171E-3</v>
      </c>
      <c r="R522" s="1">
        <f t="shared" si="113"/>
        <v>-3.5386954288895378E-2</v>
      </c>
      <c r="S522" s="12">
        <f t="shared" si="110"/>
        <v>1542.5896199757578</v>
      </c>
      <c r="T522" s="12">
        <f t="shared" si="103"/>
        <v>602.57589696412094</v>
      </c>
    </row>
    <row r="523" spans="1:20" x14ac:dyDescent="0.25">
      <c r="A523" s="1">
        <v>523</v>
      </c>
      <c r="B523" s="2">
        <v>37663</v>
      </c>
      <c r="C523" s="1">
        <v>10491</v>
      </c>
      <c r="D523" s="1">
        <v>10650</v>
      </c>
      <c r="E523" s="1">
        <v>10475</v>
      </c>
      <c r="F523" s="1">
        <v>10509</v>
      </c>
      <c r="G523" s="14">
        <f t="shared" si="116"/>
        <v>2.7671755725191538E-3</v>
      </c>
      <c r="H523" s="15">
        <f t="shared" si="114"/>
        <v>9.5156532496032398E-5</v>
      </c>
      <c r="I523" s="14">
        <f t="shared" si="104"/>
        <v>-4.08252814245329E-2</v>
      </c>
      <c r="J523" s="17">
        <f t="shared" si="105"/>
        <v>1.8459321866470226E-2</v>
      </c>
      <c r="K523" s="17">
        <f t="shared" si="106"/>
        <v>-5.4544534735167923E-3</v>
      </c>
      <c r="L523" s="17">
        <f t="shared" si="107"/>
        <v>8.221629046035947E-3</v>
      </c>
      <c r="M523" s="17">
        <f t="shared" si="108"/>
        <v>3.8147091630035421E-2</v>
      </c>
      <c r="N523" s="17">
        <f t="shared" si="109"/>
        <v>-2.9186084099408281E-2</v>
      </c>
      <c r="O523" s="17">
        <f t="shared" si="111"/>
        <v>3.6476516427046342</v>
      </c>
      <c r="P523" s="17">
        <f t="shared" si="112"/>
        <v>0.47786543042887825</v>
      </c>
      <c r="Q523" s="16">
        <f t="shared" si="115"/>
        <v>1.5408772692740687E-3</v>
      </c>
      <c r="R523" s="1">
        <f t="shared" si="113"/>
        <v>-4.08252814245329E-2</v>
      </c>
      <c r="S523" s="12">
        <f t="shared" si="110"/>
        <v>1501.7643385512249</v>
      </c>
      <c r="T523" s="12">
        <f t="shared" si="103"/>
        <v>604.24333026678892</v>
      </c>
    </row>
    <row r="524" spans="1:20" x14ac:dyDescent="0.25">
      <c r="A524" s="1">
        <v>524</v>
      </c>
      <c r="B524" s="2">
        <v>37664</v>
      </c>
      <c r="C524" s="1">
        <v>10512</v>
      </c>
      <c r="D524" s="1">
        <v>10587</v>
      </c>
      <c r="E524" s="1">
        <v>10445</v>
      </c>
      <c r="F524" s="1">
        <v>10510</v>
      </c>
      <c r="G524" s="14">
        <f t="shared" si="116"/>
        <v>9.5156532496032398E-5</v>
      </c>
      <c r="H524" s="15">
        <f t="shared" si="114"/>
        <v>-3.8249286393910564E-2</v>
      </c>
      <c r="I524" s="14">
        <f t="shared" si="104"/>
        <v>-3.0207215062474813E-2</v>
      </c>
      <c r="J524" s="17">
        <f t="shared" si="105"/>
        <v>1.7627861635408436E-2</v>
      </c>
      <c r="K524" s="17">
        <f t="shared" si="106"/>
        <v>-3.7399039037800657E-3</v>
      </c>
      <c r="L524" s="17">
        <f t="shared" si="107"/>
        <v>3.8350604362760981E-3</v>
      </c>
      <c r="M524" s="17">
        <f t="shared" si="108"/>
        <v>3.8147091630035421E-2</v>
      </c>
      <c r="N524" s="17">
        <f t="shared" si="109"/>
        <v>-2.9186084099408281E-2</v>
      </c>
      <c r="O524" s="17">
        <f t="shared" si="111"/>
        <v>3.8197018516525016</v>
      </c>
      <c r="P524" s="17">
        <f t="shared" si="112"/>
        <v>0.49488461097264136</v>
      </c>
      <c r="Q524" s="16">
        <f t="shared" si="115"/>
        <v>1.5957556236635461E-3</v>
      </c>
      <c r="R524" s="1">
        <f t="shared" si="113"/>
        <v>-3.0207215062474813E-2</v>
      </c>
      <c r="S524" s="12">
        <f t="shared" si="110"/>
        <v>1471.55712348875</v>
      </c>
      <c r="T524" s="12">
        <f t="shared" si="103"/>
        <v>604.300827966881</v>
      </c>
    </row>
    <row r="525" spans="1:20" x14ac:dyDescent="0.25">
      <c r="A525" s="1">
        <v>525</v>
      </c>
      <c r="B525" s="2">
        <v>37665</v>
      </c>
      <c r="C525" s="1">
        <v>10509</v>
      </c>
      <c r="D525" s="1">
        <v>10509</v>
      </c>
      <c r="E525" s="1">
        <v>10091</v>
      </c>
      <c r="F525" s="1">
        <v>10108</v>
      </c>
      <c r="G525" s="14">
        <f t="shared" si="116"/>
        <v>-3.8249286393910564E-2</v>
      </c>
      <c r="H525" s="15">
        <f t="shared" si="114"/>
        <v>-2.671151563118368E-3</v>
      </c>
      <c r="I525" s="14">
        <f t="shared" si="104"/>
        <v>3.3657931572872668E-2</v>
      </c>
      <c r="J525" s="17">
        <f t="shared" si="105"/>
        <v>1.9646410516984618E-2</v>
      </c>
      <c r="K525" s="17">
        <f t="shared" si="106"/>
        <v>-6.4095236548777244E-3</v>
      </c>
      <c r="L525" s="17">
        <f t="shared" si="107"/>
        <v>-3.1839762739032842E-2</v>
      </c>
      <c r="M525" s="17">
        <f t="shared" si="108"/>
        <v>3.8147091630035421E-2</v>
      </c>
      <c r="N525" s="17">
        <f t="shared" si="109"/>
        <v>-3.1839762739032842E-2</v>
      </c>
      <c r="O525" s="17">
        <f t="shared" si="111"/>
        <v>3.5623227107345423</v>
      </c>
      <c r="P525" s="17">
        <f t="shared" si="112"/>
        <v>0.46912453042100488</v>
      </c>
      <c r="Q525" s="16">
        <f t="shared" si="115"/>
        <v>1.512692233744209E-3</v>
      </c>
      <c r="R525" s="1">
        <f t="shared" si="113"/>
        <v>3.3657931572872668E-2</v>
      </c>
      <c r="S525" s="12">
        <f t="shared" si="110"/>
        <v>1505.2150550616227</v>
      </c>
      <c r="T525" s="12">
        <f t="shared" si="103"/>
        <v>581.18675252989851</v>
      </c>
    </row>
    <row r="526" spans="1:20" x14ac:dyDescent="0.25">
      <c r="A526" s="1">
        <v>526</v>
      </c>
      <c r="B526" s="2">
        <v>37666</v>
      </c>
      <c r="C526" s="1">
        <v>10103</v>
      </c>
      <c r="D526" s="1">
        <v>10163</v>
      </c>
      <c r="E526" s="1">
        <v>9968</v>
      </c>
      <c r="F526" s="1">
        <v>10081</v>
      </c>
      <c r="G526" s="14">
        <f t="shared" si="116"/>
        <v>-2.671151563118368E-3</v>
      </c>
      <c r="H526" s="15">
        <f t="shared" si="114"/>
        <v>1.071322289455412E-2</v>
      </c>
      <c r="I526" s="14">
        <f t="shared" si="104"/>
        <v>1.7381714714938434E-2</v>
      </c>
      <c r="J526" s="17">
        <f t="shared" si="105"/>
        <v>1.8124663660717723E-2</v>
      </c>
      <c r="K526" s="17">
        <f t="shared" si="106"/>
        <v>-4.3299405081747896E-3</v>
      </c>
      <c r="L526" s="17">
        <f t="shared" si="107"/>
        <v>1.6587889450564216E-3</v>
      </c>
      <c r="M526" s="17">
        <f t="shared" si="108"/>
        <v>3.8147091630035421E-2</v>
      </c>
      <c r="N526" s="17">
        <f t="shared" si="109"/>
        <v>-3.1839762739032842E-2</v>
      </c>
      <c r="O526" s="17">
        <f t="shared" si="111"/>
        <v>3.8614153442611712</v>
      </c>
      <c r="P526" s="17">
        <f t="shared" si="112"/>
        <v>0.49889539906525093</v>
      </c>
      <c r="Q526" s="16">
        <f t="shared" si="115"/>
        <v>1.6086884114532604E-3</v>
      </c>
      <c r="R526" s="1">
        <f t="shared" si="113"/>
        <v>0</v>
      </c>
      <c r="S526" s="12">
        <f t="shared" si="110"/>
        <v>1505.2150550616227</v>
      </c>
      <c r="T526" s="12">
        <f t="shared" si="103"/>
        <v>579.6343146274146</v>
      </c>
    </row>
    <row r="527" spans="1:20" x14ac:dyDescent="0.25">
      <c r="A527" s="1">
        <v>527</v>
      </c>
      <c r="B527" s="2">
        <v>37669</v>
      </c>
      <c r="C527" s="1">
        <v>10089</v>
      </c>
      <c r="D527" s="1">
        <v>10229</v>
      </c>
      <c r="E527" s="1">
        <v>10089</v>
      </c>
      <c r="F527" s="1">
        <v>10189</v>
      </c>
      <c r="G527" s="14">
        <f t="shared" si="116"/>
        <v>1.071322289455412E-2</v>
      </c>
      <c r="H527" s="15">
        <f t="shared" si="114"/>
        <v>2.5615860241436916E-2</v>
      </c>
      <c r="I527" s="14">
        <f t="shared" si="104"/>
        <v>3.2545238141415966E-3</v>
      </c>
      <c r="J527" s="17">
        <f t="shared" si="105"/>
        <v>1.7682765615376309E-2</v>
      </c>
      <c r="K527" s="17">
        <f t="shared" si="106"/>
        <v>-2.0454981510106495E-3</v>
      </c>
      <c r="L527" s="17">
        <f t="shared" si="107"/>
        <v>1.275872104556477E-2</v>
      </c>
      <c r="M527" s="17">
        <f t="shared" si="108"/>
        <v>3.8147091630035421E-2</v>
      </c>
      <c r="N527" s="17">
        <f t="shared" si="109"/>
        <v>-3.1839762739032842E-2</v>
      </c>
      <c r="O527" s="17">
        <f t="shared" si="111"/>
        <v>3.9579133655546599</v>
      </c>
      <c r="P527" s="17">
        <f t="shared" si="112"/>
        <v>0.50801013878580614</v>
      </c>
      <c r="Q527" s="16">
        <f t="shared" si="115"/>
        <v>1.638078893284407E-3</v>
      </c>
      <c r="R527" s="1">
        <f t="shared" si="113"/>
        <v>0</v>
      </c>
      <c r="S527" s="12">
        <f t="shared" si="110"/>
        <v>1505.2150550616227</v>
      </c>
      <c r="T527" s="12">
        <f t="shared" si="103"/>
        <v>585.84406623735015</v>
      </c>
    </row>
    <row r="528" spans="1:20" x14ac:dyDescent="0.25">
      <c r="A528" s="1">
        <v>528</v>
      </c>
      <c r="B528" s="2">
        <v>37670</v>
      </c>
      <c r="C528" s="1">
        <v>10192</v>
      </c>
      <c r="D528" s="1">
        <v>10466</v>
      </c>
      <c r="E528" s="1">
        <v>10166</v>
      </c>
      <c r="F528" s="1">
        <v>10450</v>
      </c>
      <c r="G528" s="14">
        <f t="shared" si="116"/>
        <v>2.5615860241436916E-2</v>
      </c>
      <c r="H528" s="15">
        <f t="shared" si="114"/>
        <v>-1.8947368421052602E-2</v>
      </c>
      <c r="I528" s="14">
        <f t="shared" si="104"/>
        <v>-1.120346229594571E-2</v>
      </c>
      <c r="J528" s="17">
        <f t="shared" si="105"/>
        <v>1.9074951609747887E-2</v>
      </c>
      <c r="K528" s="17">
        <f t="shared" si="106"/>
        <v>-2.5546960816588509E-4</v>
      </c>
      <c r="L528" s="17">
        <f t="shared" si="107"/>
        <v>2.58713298496028E-2</v>
      </c>
      <c r="M528" s="17">
        <f t="shared" si="108"/>
        <v>3.8147091630035421E-2</v>
      </c>
      <c r="N528" s="17">
        <f t="shared" si="109"/>
        <v>-3.1839762739032842E-2</v>
      </c>
      <c r="O528" s="17">
        <f t="shared" si="111"/>
        <v>3.6690449234640692</v>
      </c>
      <c r="P528" s="17">
        <f t="shared" si="112"/>
        <v>0.48002484918162147</v>
      </c>
      <c r="Q528" s="16">
        <f t="shared" si="115"/>
        <v>1.5478403158957084E-3</v>
      </c>
      <c r="R528" s="1">
        <f t="shared" si="113"/>
        <v>-1.120346229594571E-2</v>
      </c>
      <c r="S528" s="12">
        <f t="shared" si="110"/>
        <v>1494.0115927656771</v>
      </c>
      <c r="T528" s="12">
        <f t="shared" ref="T528:T591" si="117">G528*T527+T527</f>
        <v>600.85096596136123</v>
      </c>
    </row>
    <row r="529" spans="1:20" x14ac:dyDescent="0.25">
      <c r="A529" s="1">
        <v>529</v>
      </c>
      <c r="B529" s="2">
        <v>37671</v>
      </c>
      <c r="C529" s="1">
        <v>10434</v>
      </c>
      <c r="D529" s="1">
        <v>10434</v>
      </c>
      <c r="E529" s="1">
        <v>10206</v>
      </c>
      <c r="F529" s="1">
        <v>10252</v>
      </c>
      <c r="G529" s="14">
        <f t="shared" si="116"/>
        <v>-1.8947368421052602E-2</v>
      </c>
      <c r="H529" s="15">
        <f t="shared" si="114"/>
        <v>-3.413968006242718E-3</v>
      </c>
      <c r="I529" s="14">
        <f t="shared" ref="I529:I592" si="118">SUM(H529:H531)</f>
        <v>2.9061021957987876E-4</v>
      </c>
      <c r="J529" s="17">
        <f t="shared" ref="J529:J592" si="119">_xlfn.STDEV.S(G515:G529)</f>
        <v>1.7248001119698004E-2</v>
      </c>
      <c r="K529" s="17">
        <f t="shared" ref="K529:K592" si="120">AVERAGE(G515:G529)</f>
        <v>-3.7119018840633842E-3</v>
      </c>
      <c r="L529" s="17">
        <f t="shared" ref="L529:L592" si="121">G529-K529</f>
        <v>-1.5235466536989217E-2</v>
      </c>
      <c r="M529" s="17">
        <f t="shared" ref="M529:M592" si="122">MAX(L515:L529)</f>
        <v>2.58713298496028E-2</v>
      </c>
      <c r="N529" s="17">
        <f t="shared" ref="N529:N592" si="123">MIN(L515:L529)</f>
        <v>-3.1839762739032842E-2</v>
      </c>
      <c r="O529" s="17">
        <f t="shared" si="111"/>
        <v>3.3459583048569579</v>
      </c>
      <c r="P529" s="17">
        <f t="shared" si="112"/>
        <v>0.44598624530853648</v>
      </c>
      <c r="Q529" s="16">
        <f t="shared" si="115"/>
        <v>1.4380828242546238E-3</v>
      </c>
      <c r="R529" s="1">
        <f t="shared" si="113"/>
        <v>2.9061021957987876E-4</v>
      </c>
      <c r="S529" s="12">
        <f t="shared" ref="S529:S592" si="124">R529*$Y$2+S528</f>
        <v>1494.3022029852568</v>
      </c>
      <c r="T529" s="12">
        <f t="shared" si="117"/>
        <v>589.46642134314595</v>
      </c>
    </row>
    <row r="530" spans="1:20" x14ac:dyDescent="0.25">
      <c r="A530" s="1">
        <v>530</v>
      </c>
      <c r="B530" s="2">
        <v>37672</v>
      </c>
      <c r="C530" s="1">
        <v>10259</v>
      </c>
      <c r="D530" s="1">
        <v>10268</v>
      </c>
      <c r="E530" s="1">
        <v>10118</v>
      </c>
      <c r="F530" s="1">
        <v>10217</v>
      </c>
      <c r="G530" s="14">
        <f t="shared" si="116"/>
        <v>-3.413968006242718E-3</v>
      </c>
      <c r="H530" s="15">
        <f t="shared" si="114"/>
        <v>1.115787413134961E-2</v>
      </c>
      <c r="I530" s="14">
        <f t="shared" si="118"/>
        <v>-2.3418426830910111E-3</v>
      </c>
      <c r="J530" s="17">
        <f t="shared" si="119"/>
        <v>1.7151197172870652E-2</v>
      </c>
      <c r="K530" s="17">
        <f t="shared" si="120"/>
        <v>-3.2521512593238397E-3</v>
      </c>
      <c r="L530" s="17">
        <f t="shared" si="121"/>
        <v>-1.6181674691887827E-4</v>
      </c>
      <c r="M530" s="17">
        <f t="shared" si="122"/>
        <v>2.58713298496028E-2</v>
      </c>
      <c r="N530" s="17">
        <f t="shared" si="123"/>
        <v>-3.1839762739032842E-2</v>
      </c>
      <c r="O530" s="17">
        <f t="shared" ref="O530:O593" si="125">(M530-N530)/J530</f>
        <v>3.3648433987991027</v>
      </c>
      <c r="P530" s="17">
        <f t="shared" ref="P530:P593" si="126">LOG(O530,2)/LOG(15,2)</f>
        <v>0.44806459764777201</v>
      </c>
      <c r="Q530" s="16">
        <f t="shared" si="115"/>
        <v>1.4447844721938699E-3</v>
      </c>
      <c r="R530" s="1">
        <f t="shared" si="113"/>
        <v>-2.3418426830910111E-3</v>
      </c>
      <c r="S530" s="12">
        <f t="shared" si="124"/>
        <v>1491.9603603021658</v>
      </c>
      <c r="T530" s="12">
        <f t="shared" si="117"/>
        <v>587.45400183992604</v>
      </c>
    </row>
    <row r="531" spans="1:20" x14ac:dyDescent="0.25">
      <c r="A531" s="1">
        <v>531</v>
      </c>
      <c r="B531" s="2">
        <v>37673</v>
      </c>
      <c r="C531" s="1">
        <v>10222</v>
      </c>
      <c r="D531" s="1">
        <v>10340</v>
      </c>
      <c r="E531" s="1">
        <v>10144</v>
      </c>
      <c r="F531" s="1">
        <v>10331</v>
      </c>
      <c r="G531" s="14">
        <f t="shared" si="116"/>
        <v>1.115787413134961E-2</v>
      </c>
      <c r="H531" s="15">
        <f t="shared" si="114"/>
        <v>-7.4532959055270132E-3</v>
      </c>
      <c r="I531" s="14">
        <f t="shared" si="118"/>
        <v>-3.2828602214754588E-2</v>
      </c>
      <c r="J531" s="17">
        <f t="shared" si="119"/>
        <v>1.6658881405847353E-2</v>
      </c>
      <c r="K531" s="17">
        <f t="shared" si="120"/>
        <v>-3.6864779589416141E-3</v>
      </c>
      <c r="L531" s="17">
        <f t="shared" si="121"/>
        <v>1.4844352090291224E-2</v>
      </c>
      <c r="M531" s="17">
        <f t="shared" si="122"/>
        <v>2.58713298496028E-2</v>
      </c>
      <c r="N531" s="17">
        <f t="shared" si="123"/>
        <v>-3.1839762739032842E-2</v>
      </c>
      <c r="O531" s="17">
        <f t="shared" si="125"/>
        <v>3.4642837764832612</v>
      </c>
      <c r="P531" s="17">
        <f t="shared" si="126"/>
        <v>0.45881937803688083</v>
      </c>
      <c r="Q531" s="16">
        <f t="shared" si="115"/>
        <v>1.4794632658089244E-3</v>
      </c>
      <c r="R531" s="1">
        <f t="shared" si="113"/>
        <v>-3.2828602214754588E-2</v>
      </c>
      <c r="S531" s="12">
        <f t="shared" si="124"/>
        <v>1459.1317580874113</v>
      </c>
      <c r="T531" s="12">
        <f t="shared" si="117"/>
        <v>594.00873965041353</v>
      </c>
    </row>
    <row r="532" spans="1:20" x14ac:dyDescent="0.25">
      <c r="A532" s="1">
        <v>532</v>
      </c>
      <c r="B532" s="2">
        <v>37676</v>
      </c>
      <c r="C532" s="1">
        <v>10334</v>
      </c>
      <c r="D532" s="1">
        <v>10454</v>
      </c>
      <c r="E532" s="1">
        <v>10251</v>
      </c>
      <c r="F532" s="1">
        <v>10254</v>
      </c>
      <c r="G532" s="14">
        <f t="shared" si="116"/>
        <v>-7.4532959055270132E-3</v>
      </c>
      <c r="H532" s="15">
        <f t="shared" si="114"/>
        <v>-6.0464209089136078E-3</v>
      </c>
      <c r="I532" s="14">
        <f t="shared" si="118"/>
        <v>-1.226875303258923E-2</v>
      </c>
      <c r="J532" s="17">
        <f t="shared" si="119"/>
        <v>1.6684669709878974E-2</v>
      </c>
      <c r="K532" s="17">
        <f t="shared" si="120"/>
        <v>-3.9944724171104024E-3</v>
      </c>
      <c r="L532" s="17">
        <f t="shared" si="121"/>
        <v>-3.4588234884166107E-3</v>
      </c>
      <c r="M532" s="17">
        <f t="shared" si="122"/>
        <v>2.58713298496028E-2</v>
      </c>
      <c r="N532" s="17">
        <f t="shared" si="123"/>
        <v>-3.1839762739032842E-2</v>
      </c>
      <c r="O532" s="17">
        <f t="shared" si="125"/>
        <v>3.4589292801202394</v>
      </c>
      <c r="P532" s="17">
        <f t="shared" si="126"/>
        <v>0.45824818316156823</v>
      </c>
      <c r="Q532" s="16">
        <f t="shared" si="115"/>
        <v>1.4776214477077382E-3</v>
      </c>
      <c r="R532" s="1">
        <f t="shared" si="113"/>
        <v>-1.226875303258923E-2</v>
      </c>
      <c r="S532" s="12">
        <f t="shared" si="124"/>
        <v>1446.863005054822</v>
      </c>
      <c r="T532" s="12">
        <f t="shared" si="117"/>
        <v>589.5814167433299</v>
      </c>
    </row>
    <row r="533" spans="1:20" x14ac:dyDescent="0.25">
      <c r="A533" s="1">
        <v>533</v>
      </c>
      <c r="B533" s="2">
        <v>37677</v>
      </c>
      <c r="C533" s="1">
        <v>10231</v>
      </c>
      <c r="D533" s="1">
        <v>10231</v>
      </c>
      <c r="E533" s="1">
        <v>10022</v>
      </c>
      <c r="F533" s="1">
        <v>10192</v>
      </c>
      <c r="G533" s="14">
        <f t="shared" si="116"/>
        <v>-6.0464209089136078E-3</v>
      </c>
      <c r="H533" s="15">
        <f t="shared" si="114"/>
        <v>-1.9328885400313967E-2</v>
      </c>
      <c r="I533" s="14">
        <f t="shared" si="118"/>
        <v>9.0847980363086833E-3</v>
      </c>
      <c r="J533" s="17">
        <f t="shared" si="119"/>
        <v>1.5018638374235296E-2</v>
      </c>
      <c r="K533" s="17">
        <f t="shared" si="120"/>
        <v>-2.3627367135738765E-3</v>
      </c>
      <c r="L533" s="17">
        <f t="shared" si="121"/>
        <v>-3.6836841953397314E-3</v>
      </c>
      <c r="M533" s="17">
        <f t="shared" si="122"/>
        <v>2.58713298496028E-2</v>
      </c>
      <c r="N533" s="17">
        <f t="shared" si="123"/>
        <v>-3.1839762739032842E-2</v>
      </c>
      <c r="O533" s="17">
        <f t="shared" si="125"/>
        <v>3.842631479005441</v>
      </c>
      <c r="P533" s="17">
        <f t="shared" si="126"/>
        <v>0.49709470391092864</v>
      </c>
      <c r="Q533" s="16">
        <f t="shared" si="115"/>
        <v>1.6028820692164994E-3</v>
      </c>
      <c r="R533" s="1">
        <f t="shared" si="113"/>
        <v>0</v>
      </c>
      <c r="S533" s="12">
        <f t="shared" si="124"/>
        <v>1446.863005054822</v>
      </c>
      <c r="T533" s="12">
        <f t="shared" si="117"/>
        <v>586.01655933762606</v>
      </c>
    </row>
    <row r="534" spans="1:20" x14ac:dyDescent="0.25">
      <c r="A534" s="1">
        <v>534</v>
      </c>
      <c r="B534" s="2">
        <v>37678</v>
      </c>
      <c r="C534" s="1">
        <v>10192</v>
      </c>
      <c r="D534" s="1">
        <v>10271</v>
      </c>
      <c r="E534" s="1">
        <v>9977</v>
      </c>
      <c r="F534" s="1">
        <v>9995</v>
      </c>
      <c r="G534" s="14">
        <f t="shared" si="116"/>
        <v>-1.9328885400313967E-2</v>
      </c>
      <c r="H534" s="15">
        <f t="shared" si="114"/>
        <v>1.3106553276638344E-2</v>
      </c>
      <c r="I534" s="14">
        <f t="shared" si="118"/>
        <v>3.0845353507627404E-2</v>
      </c>
      <c r="J534" s="17">
        <f t="shared" si="119"/>
        <v>1.5590042358262963E-2</v>
      </c>
      <c r="K534" s="17">
        <f t="shared" si="120"/>
        <v>-3.745873840541954E-3</v>
      </c>
      <c r="L534" s="17">
        <f t="shared" si="121"/>
        <v>-1.5583011559772013E-2</v>
      </c>
      <c r="M534" s="17">
        <f t="shared" si="122"/>
        <v>2.58713298496028E-2</v>
      </c>
      <c r="N534" s="17">
        <f t="shared" si="123"/>
        <v>-3.1839762739032842E-2</v>
      </c>
      <c r="O534" s="17">
        <f t="shared" si="125"/>
        <v>3.7017919042437928</v>
      </c>
      <c r="P534" s="17">
        <f t="shared" si="126"/>
        <v>0.48330603336935934</v>
      </c>
      <c r="Q534" s="16">
        <f t="shared" si="115"/>
        <v>1.5584204956058188E-3</v>
      </c>
      <c r="R534" s="1">
        <f t="shared" si="113"/>
        <v>3.0845353507627404E-2</v>
      </c>
      <c r="S534" s="12">
        <f t="shared" si="124"/>
        <v>1477.7083585624493</v>
      </c>
      <c r="T534" s="12">
        <f t="shared" si="117"/>
        <v>574.68951241950276</v>
      </c>
    </row>
    <row r="535" spans="1:20" x14ac:dyDescent="0.25">
      <c r="A535" s="1">
        <v>535</v>
      </c>
      <c r="B535" s="2">
        <v>37679</v>
      </c>
      <c r="C535" s="1">
        <v>10006</v>
      </c>
      <c r="D535" s="1">
        <v>10146</v>
      </c>
      <c r="E535" s="1">
        <v>9998</v>
      </c>
      <c r="F535" s="1">
        <v>10126</v>
      </c>
      <c r="G535" s="14">
        <f t="shared" si="116"/>
        <v>1.3106553276638344E-2</v>
      </c>
      <c r="H535" s="15">
        <f t="shared" si="114"/>
        <v>1.5307130159984306E-2</v>
      </c>
      <c r="I535" s="14">
        <f t="shared" si="118"/>
        <v>4.772133467694295E-2</v>
      </c>
      <c r="J535" s="17">
        <f t="shared" si="119"/>
        <v>1.618836783545698E-2</v>
      </c>
      <c r="K535" s="17">
        <f t="shared" si="120"/>
        <v>-2.7084581034689877E-3</v>
      </c>
      <c r="L535" s="17">
        <f t="shared" si="121"/>
        <v>1.5815011380107331E-2</v>
      </c>
      <c r="M535" s="17">
        <f t="shared" si="122"/>
        <v>2.58713298496028E-2</v>
      </c>
      <c r="N535" s="17">
        <f t="shared" si="123"/>
        <v>-3.1839762739032842E-2</v>
      </c>
      <c r="O535" s="17">
        <f t="shared" si="125"/>
        <v>3.5649728975290809</v>
      </c>
      <c r="P535" s="17">
        <f t="shared" si="126"/>
        <v>0.46939914590351761</v>
      </c>
      <c r="Q535" s="16">
        <f t="shared" si="115"/>
        <v>1.5135777314761016E-3</v>
      </c>
      <c r="R535" s="1">
        <f t="shared" ref="R535:R598" si="127">IF(AND(Q535&gt;0.00125,Q535&lt;0.0016),I535,IF(OR(Q535&lt;0.0012,Q535&gt;0.00165),-I535,0))</f>
        <v>4.772133467694295E-2</v>
      </c>
      <c r="S535" s="12">
        <f t="shared" si="124"/>
        <v>1525.4296932393922</v>
      </c>
      <c r="T535" s="12">
        <f t="shared" si="117"/>
        <v>582.22171113155434</v>
      </c>
    </row>
    <row r="536" spans="1:20" x14ac:dyDescent="0.25">
      <c r="A536" s="1">
        <v>536</v>
      </c>
      <c r="B536" s="2">
        <v>37680</v>
      </c>
      <c r="C536" s="1">
        <v>10153</v>
      </c>
      <c r="D536" s="1">
        <v>10281</v>
      </c>
      <c r="E536" s="1">
        <v>10152</v>
      </c>
      <c r="F536" s="1">
        <v>10281</v>
      </c>
      <c r="G536" s="14">
        <f t="shared" si="116"/>
        <v>1.5307130159984306E-2</v>
      </c>
      <c r="H536" s="15">
        <f t="shared" si="114"/>
        <v>2.4316700710047545E-3</v>
      </c>
      <c r="I536" s="14">
        <f t="shared" si="118"/>
        <v>4.2682692505653819E-2</v>
      </c>
      <c r="J536" s="17">
        <f t="shared" si="119"/>
        <v>1.6262573158295431E-2</v>
      </c>
      <c r="K536" s="17">
        <f t="shared" si="120"/>
        <v>-5.2071668590072397E-4</v>
      </c>
      <c r="L536" s="17">
        <f t="shared" si="121"/>
        <v>1.5827846845885028E-2</v>
      </c>
      <c r="M536" s="17">
        <f t="shared" si="122"/>
        <v>2.58713298496028E-2</v>
      </c>
      <c r="N536" s="17">
        <f t="shared" si="123"/>
        <v>-3.1839762739032842E-2</v>
      </c>
      <c r="O536" s="17">
        <f t="shared" si="125"/>
        <v>3.5487061012357444</v>
      </c>
      <c r="P536" s="17">
        <f t="shared" si="126"/>
        <v>0.4677103319606945</v>
      </c>
      <c r="Q536" s="16">
        <f t="shared" si="115"/>
        <v>1.5081321502500361E-3</v>
      </c>
      <c r="R536" s="1">
        <f t="shared" si="127"/>
        <v>4.2682692505653819E-2</v>
      </c>
      <c r="S536" s="12">
        <f t="shared" si="124"/>
        <v>1568.1123857450461</v>
      </c>
      <c r="T536" s="12">
        <f t="shared" si="117"/>
        <v>591.13385464581381</v>
      </c>
    </row>
    <row r="537" spans="1:20" x14ac:dyDescent="0.25">
      <c r="A537" s="1">
        <v>537</v>
      </c>
      <c r="B537" s="2">
        <v>37685</v>
      </c>
      <c r="C537" s="1">
        <v>10263</v>
      </c>
      <c r="D537" s="1">
        <v>10318</v>
      </c>
      <c r="E537" s="1">
        <v>10104</v>
      </c>
      <c r="F537" s="1">
        <v>10306</v>
      </c>
      <c r="G537" s="14">
        <f t="shared" si="116"/>
        <v>2.4316700710047545E-3</v>
      </c>
      <c r="H537" s="15">
        <f t="shared" si="114"/>
        <v>2.998253444595389E-2</v>
      </c>
      <c r="I537" s="14">
        <f t="shared" si="118"/>
        <v>1.5527755118590614E-3</v>
      </c>
      <c r="J537" s="17">
        <f t="shared" si="119"/>
        <v>1.6050808850800197E-2</v>
      </c>
      <c r="K537" s="17">
        <f t="shared" si="120"/>
        <v>-9.9438224793970678E-4</v>
      </c>
      <c r="L537" s="17">
        <f t="shared" si="121"/>
        <v>3.4260523189444613E-3</v>
      </c>
      <c r="M537" s="17">
        <f t="shared" si="122"/>
        <v>2.58713298496028E-2</v>
      </c>
      <c r="N537" s="17">
        <f t="shared" si="123"/>
        <v>-3.1839762739032842E-2</v>
      </c>
      <c r="O537" s="17">
        <f t="shared" si="125"/>
        <v>3.5955255043585241</v>
      </c>
      <c r="P537" s="17">
        <f t="shared" si="126"/>
        <v>0.47255038197785321</v>
      </c>
      <c r="Q537" s="16">
        <f t="shared" si="115"/>
        <v>1.5237388934431898E-3</v>
      </c>
      <c r="R537" s="1">
        <f t="shared" si="127"/>
        <v>1.5527755118590614E-3</v>
      </c>
      <c r="S537" s="12">
        <f t="shared" si="124"/>
        <v>1569.6651612569051</v>
      </c>
      <c r="T537" s="12">
        <f t="shared" si="117"/>
        <v>592.57129714811367</v>
      </c>
    </row>
    <row r="538" spans="1:20" x14ac:dyDescent="0.25">
      <c r="A538" s="1">
        <v>538</v>
      </c>
      <c r="B538" s="2">
        <v>37686</v>
      </c>
      <c r="C538" s="1">
        <v>10311</v>
      </c>
      <c r="D538" s="1">
        <v>10626</v>
      </c>
      <c r="E538" s="1">
        <v>10311</v>
      </c>
      <c r="F538" s="1">
        <v>10615</v>
      </c>
      <c r="G538" s="14">
        <f t="shared" si="116"/>
        <v>2.998253444595389E-2</v>
      </c>
      <c r="H538" s="15">
        <f t="shared" si="114"/>
        <v>1.0268487988695174E-2</v>
      </c>
      <c r="I538" s="14">
        <f t="shared" si="118"/>
        <v>-2.5422677742902633E-2</v>
      </c>
      <c r="J538" s="17">
        <f t="shared" si="119"/>
        <v>1.7934086008463263E-2</v>
      </c>
      <c r="K538" s="17">
        <f t="shared" si="120"/>
        <v>8.1997501028927553E-4</v>
      </c>
      <c r="L538" s="17">
        <f t="shared" si="121"/>
        <v>2.9162559435664613E-2</v>
      </c>
      <c r="M538" s="17">
        <f t="shared" si="122"/>
        <v>2.9162559435664613E-2</v>
      </c>
      <c r="N538" s="17">
        <f t="shared" si="123"/>
        <v>-3.1839762739032842E-2</v>
      </c>
      <c r="O538" s="17">
        <f t="shared" si="125"/>
        <v>3.4014737158007322</v>
      </c>
      <c r="P538" s="17">
        <f t="shared" si="126"/>
        <v>0.45206281000148629</v>
      </c>
      <c r="Q538" s="16">
        <f t="shared" si="115"/>
        <v>1.4576767095085463E-3</v>
      </c>
      <c r="R538" s="1">
        <f t="shared" si="127"/>
        <v>-2.5422677742902633E-2</v>
      </c>
      <c r="S538" s="12">
        <f t="shared" si="124"/>
        <v>1544.2424835140025</v>
      </c>
      <c r="T538" s="12">
        <f t="shared" si="117"/>
        <v>610.33808647654052</v>
      </c>
    </row>
    <row r="539" spans="1:20" x14ac:dyDescent="0.25">
      <c r="A539" s="1">
        <v>539</v>
      </c>
      <c r="B539" s="2">
        <v>37687</v>
      </c>
      <c r="C539" s="1">
        <v>10608</v>
      </c>
      <c r="D539" s="1">
        <v>10800</v>
      </c>
      <c r="E539" s="1">
        <v>10438</v>
      </c>
      <c r="F539" s="1">
        <v>10724</v>
      </c>
      <c r="G539" s="14">
        <f t="shared" si="116"/>
        <v>1.0268487988695174E-2</v>
      </c>
      <c r="H539" s="15">
        <f t="shared" si="114"/>
        <v>-3.8698246922790003E-2</v>
      </c>
      <c r="I539" s="14">
        <f t="shared" si="118"/>
        <v>-1.2770469406646057E-2</v>
      </c>
      <c r="J539" s="17">
        <f t="shared" si="119"/>
        <v>1.8096348153521097E-2</v>
      </c>
      <c r="K539" s="17">
        <f t="shared" si="120"/>
        <v>1.4981971073692183E-3</v>
      </c>
      <c r="L539" s="17">
        <f t="shared" si="121"/>
        <v>8.7702908813259567E-3</v>
      </c>
      <c r="M539" s="17">
        <f t="shared" si="122"/>
        <v>2.9162559435664613E-2</v>
      </c>
      <c r="N539" s="17">
        <f t="shared" si="123"/>
        <v>-3.1839762739032842E-2</v>
      </c>
      <c r="O539" s="17">
        <f t="shared" si="125"/>
        <v>3.3709741687760317</v>
      </c>
      <c r="P539" s="17">
        <f t="shared" si="126"/>
        <v>0.4487367970321085</v>
      </c>
      <c r="Q539" s="16">
        <f t="shared" si="115"/>
        <v>1.4469519793743214E-3</v>
      </c>
      <c r="R539" s="1">
        <f t="shared" si="127"/>
        <v>-1.2770469406646057E-2</v>
      </c>
      <c r="S539" s="12">
        <f t="shared" si="124"/>
        <v>1531.4720141073565</v>
      </c>
      <c r="T539" s="12">
        <f t="shared" si="117"/>
        <v>616.60533578656805</v>
      </c>
    </row>
    <row r="540" spans="1:20" x14ac:dyDescent="0.25">
      <c r="A540" s="1">
        <v>540</v>
      </c>
      <c r="B540" s="2">
        <v>37690</v>
      </c>
      <c r="C540" s="1">
        <v>10695</v>
      </c>
      <c r="D540" s="1">
        <v>10695</v>
      </c>
      <c r="E540" s="1">
        <v>10294</v>
      </c>
      <c r="F540" s="1">
        <v>10309</v>
      </c>
      <c r="G540" s="14">
        <f t="shared" si="116"/>
        <v>-3.8698246922790003E-2</v>
      </c>
      <c r="H540" s="15">
        <f t="shared" si="114"/>
        <v>3.0070811911921957E-3</v>
      </c>
      <c r="I540" s="14">
        <f t="shared" si="118"/>
        <v>4.540399950725682E-2</v>
      </c>
      <c r="J540" s="17">
        <f t="shared" si="119"/>
        <v>1.8167018116021012E-2</v>
      </c>
      <c r="K540" s="17">
        <f t="shared" si="120"/>
        <v>1.4682664054439223E-3</v>
      </c>
      <c r="L540" s="17">
        <f t="shared" si="121"/>
        <v>-4.0166513328233927E-2</v>
      </c>
      <c r="M540" s="17">
        <f t="shared" si="122"/>
        <v>2.9162559435664613E-2</v>
      </c>
      <c r="N540" s="17">
        <f t="shared" si="123"/>
        <v>-4.0166513328233927E-2</v>
      </c>
      <c r="O540" s="17">
        <f t="shared" si="125"/>
        <v>3.8162054070259925</v>
      </c>
      <c r="P540" s="17">
        <f t="shared" si="126"/>
        <v>0.49454643766547612</v>
      </c>
      <c r="Q540" s="16">
        <f t="shared" si="115"/>
        <v>1.594665183700943E-3</v>
      </c>
      <c r="R540" s="1">
        <f t="shared" si="127"/>
        <v>4.540399950725682E-2</v>
      </c>
      <c r="S540" s="12">
        <f t="shared" si="124"/>
        <v>1576.8760136146134</v>
      </c>
      <c r="T540" s="12">
        <f t="shared" si="117"/>
        <v>592.74379024838959</v>
      </c>
    </row>
    <row r="541" spans="1:20" x14ac:dyDescent="0.25">
      <c r="A541" s="1">
        <v>541</v>
      </c>
      <c r="B541" s="2">
        <v>37691</v>
      </c>
      <c r="C541" s="1">
        <v>10314</v>
      </c>
      <c r="D541" s="1">
        <v>10408</v>
      </c>
      <c r="E541" s="1">
        <v>10199</v>
      </c>
      <c r="F541" s="1">
        <v>10340</v>
      </c>
      <c r="G541" s="14">
        <f t="shared" si="116"/>
        <v>3.0070811911921957E-3</v>
      </c>
      <c r="H541" s="15">
        <f t="shared" si="114"/>
        <v>2.292069632495175E-2</v>
      </c>
      <c r="I541" s="14">
        <f t="shared" si="118"/>
        <v>4.5550029695087257E-2</v>
      </c>
      <c r="J541" s="17">
        <f t="shared" si="119"/>
        <v>1.8133732069061773E-2</v>
      </c>
      <c r="K541" s="17">
        <f t="shared" si="120"/>
        <v>1.8468152557312933E-3</v>
      </c>
      <c r="L541" s="17">
        <f t="shared" si="121"/>
        <v>1.1602659354609025E-3</v>
      </c>
      <c r="M541" s="17">
        <f t="shared" si="122"/>
        <v>2.9162559435664613E-2</v>
      </c>
      <c r="N541" s="17">
        <f t="shared" si="123"/>
        <v>-4.0166513328233927E-2</v>
      </c>
      <c r="O541" s="17">
        <f t="shared" si="125"/>
        <v>3.8232103849257757</v>
      </c>
      <c r="P541" s="17">
        <f t="shared" si="126"/>
        <v>0.49522364246564238</v>
      </c>
      <c r="Q541" s="16">
        <f t="shared" si="115"/>
        <v>1.5968488308467157E-3</v>
      </c>
      <c r="R541" s="1">
        <f t="shared" si="127"/>
        <v>4.5550029695087257E-2</v>
      </c>
      <c r="S541" s="12">
        <f t="shared" si="124"/>
        <v>1622.4260433097006</v>
      </c>
      <c r="T541" s="12">
        <f t="shared" si="117"/>
        <v>594.5262189512415</v>
      </c>
    </row>
    <row r="542" spans="1:20" x14ac:dyDescent="0.25">
      <c r="A542" s="1">
        <v>542</v>
      </c>
      <c r="B542" s="2">
        <v>37692</v>
      </c>
      <c r="C542" s="1">
        <v>10343</v>
      </c>
      <c r="D542" s="1">
        <v>10579</v>
      </c>
      <c r="E542" s="1">
        <v>10290</v>
      </c>
      <c r="F542" s="1">
        <v>10577</v>
      </c>
      <c r="G542" s="14">
        <f t="shared" si="116"/>
        <v>2.292069632495175E-2</v>
      </c>
      <c r="H542" s="15">
        <f t="shared" si="114"/>
        <v>1.9476221991112874E-2</v>
      </c>
      <c r="I542" s="14">
        <f t="shared" si="118"/>
        <v>2.7991263665041677E-2</v>
      </c>
      <c r="J542" s="17">
        <f t="shared" si="119"/>
        <v>1.8820983339778136E-2</v>
      </c>
      <c r="K542" s="17">
        <f t="shared" si="120"/>
        <v>2.660646817757802E-3</v>
      </c>
      <c r="L542" s="17">
        <f t="shared" si="121"/>
        <v>2.0260049507193949E-2</v>
      </c>
      <c r="M542" s="17">
        <f t="shared" si="122"/>
        <v>2.9162559435664613E-2</v>
      </c>
      <c r="N542" s="17">
        <f t="shared" si="123"/>
        <v>-4.0166513328233927E-2</v>
      </c>
      <c r="O542" s="17">
        <f t="shared" si="125"/>
        <v>3.6836052352998792</v>
      </c>
      <c r="P542" s="17">
        <f t="shared" si="126"/>
        <v>0.48148736518209762</v>
      </c>
      <c r="Q542" s="16">
        <f t="shared" si="115"/>
        <v>1.5525561993172416E-3</v>
      </c>
      <c r="R542" s="1">
        <f t="shared" si="127"/>
        <v>2.7991263665041677E-2</v>
      </c>
      <c r="S542" s="12">
        <f t="shared" si="124"/>
        <v>1650.4173069747424</v>
      </c>
      <c r="T542" s="12">
        <f t="shared" si="117"/>
        <v>608.15317387304469</v>
      </c>
    </row>
    <row r="543" spans="1:20" x14ac:dyDescent="0.25">
      <c r="A543" s="1">
        <v>543</v>
      </c>
      <c r="B543" s="2">
        <v>37693</v>
      </c>
      <c r="C543" s="1">
        <v>10606</v>
      </c>
      <c r="D543" s="1">
        <v>10840</v>
      </c>
      <c r="E543" s="1">
        <v>10591</v>
      </c>
      <c r="F543" s="1">
        <v>10783</v>
      </c>
      <c r="G543" s="14">
        <f t="shared" si="116"/>
        <v>1.9476221991112874E-2</v>
      </c>
      <c r="H543" s="15">
        <f t="shared" si="114"/>
        <v>3.1531113790226328E-3</v>
      </c>
      <c r="I543" s="14">
        <f t="shared" si="118"/>
        <v>3.3894352018756457E-2</v>
      </c>
      <c r="J543" s="17">
        <f t="shared" si="119"/>
        <v>1.8346896446047749E-2</v>
      </c>
      <c r="K543" s="17">
        <f t="shared" si="120"/>
        <v>2.2513376010695326E-3</v>
      </c>
      <c r="L543" s="17">
        <f t="shared" si="121"/>
        <v>1.7224884390043341E-2</v>
      </c>
      <c r="M543" s="17">
        <f t="shared" si="122"/>
        <v>2.9162559435664613E-2</v>
      </c>
      <c r="N543" s="17">
        <f t="shared" si="123"/>
        <v>-4.0166513328233927E-2</v>
      </c>
      <c r="O543" s="17">
        <f t="shared" si="125"/>
        <v>3.7787902148885393</v>
      </c>
      <c r="P543" s="17">
        <f t="shared" si="126"/>
        <v>0.49090814819183348</v>
      </c>
      <c r="Q543" s="16">
        <f t="shared" si="115"/>
        <v>1.582933517855302E-3</v>
      </c>
      <c r="R543" s="1">
        <f t="shared" si="127"/>
        <v>3.3894352018756457E-2</v>
      </c>
      <c r="S543" s="12">
        <f t="shared" si="124"/>
        <v>1684.3116589934989</v>
      </c>
      <c r="T543" s="12">
        <f t="shared" si="117"/>
        <v>619.99770009199597</v>
      </c>
    </row>
    <row r="544" spans="1:20" x14ac:dyDescent="0.25">
      <c r="A544" s="1">
        <v>544</v>
      </c>
      <c r="B544" s="2">
        <v>37694</v>
      </c>
      <c r="C544" s="1">
        <v>10792</v>
      </c>
      <c r="D544" s="1">
        <v>10924</v>
      </c>
      <c r="E544" s="1">
        <v>10755</v>
      </c>
      <c r="F544" s="1">
        <v>10817</v>
      </c>
      <c r="G544" s="14">
        <f t="shared" si="116"/>
        <v>3.1531113790226328E-3</v>
      </c>
      <c r="H544" s="15">
        <f t="shared" si="114"/>
        <v>5.3619302949061698E-3</v>
      </c>
      <c r="I544" s="14">
        <f t="shared" si="118"/>
        <v>1.7737922551669949E-2</v>
      </c>
      <c r="J544" s="17">
        <f t="shared" si="119"/>
        <v>1.7385105503746053E-2</v>
      </c>
      <c r="K544" s="17">
        <f t="shared" si="120"/>
        <v>3.7247029210745481E-3</v>
      </c>
      <c r="L544" s="17">
        <f t="shared" si="121"/>
        <v>-5.7159154205191527E-4</v>
      </c>
      <c r="M544" s="17">
        <f t="shared" si="122"/>
        <v>2.9162559435664613E-2</v>
      </c>
      <c r="N544" s="17">
        <f t="shared" si="123"/>
        <v>-4.0166513328233927E-2</v>
      </c>
      <c r="O544" s="17">
        <f t="shared" si="125"/>
        <v>3.9878430849303661</v>
      </c>
      <c r="P544" s="17">
        <f t="shared" si="126"/>
        <v>0.51079204660041155</v>
      </c>
      <c r="Q544" s="16">
        <f t="shared" si="115"/>
        <v>1.6470491561320338E-3</v>
      </c>
      <c r="R544" s="1">
        <f t="shared" si="127"/>
        <v>0</v>
      </c>
      <c r="S544" s="12">
        <f t="shared" si="124"/>
        <v>1684.3116589934989</v>
      </c>
      <c r="T544" s="12">
        <f t="shared" si="117"/>
        <v>621.95262189512391</v>
      </c>
    </row>
    <row r="545" spans="1:20" x14ac:dyDescent="0.25">
      <c r="A545" s="1">
        <v>545</v>
      </c>
      <c r="B545" s="2">
        <v>37697</v>
      </c>
      <c r="C545" s="1">
        <v>10783</v>
      </c>
      <c r="D545" s="1">
        <v>10940</v>
      </c>
      <c r="E545" s="1">
        <v>10609</v>
      </c>
      <c r="F545" s="1">
        <v>10875</v>
      </c>
      <c r="G545" s="14">
        <f t="shared" si="116"/>
        <v>5.3619302949061698E-3</v>
      </c>
      <c r="H545" s="15">
        <f t="shared" si="114"/>
        <v>2.5379310344827655E-2</v>
      </c>
      <c r="I545" s="14">
        <f t="shared" si="118"/>
        <v>2.6277500524981012E-2</v>
      </c>
      <c r="J545" s="17">
        <f t="shared" si="119"/>
        <v>1.7275027335244646E-2</v>
      </c>
      <c r="K545" s="17">
        <f t="shared" si="120"/>
        <v>4.3097628078178074E-3</v>
      </c>
      <c r="L545" s="17">
        <f t="shared" si="121"/>
        <v>1.0521674870883624E-3</v>
      </c>
      <c r="M545" s="17">
        <f t="shared" si="122"/>
        <v>2.9162559435664613E-2</v>
      </c>
      <c r="N545" s="17">
        <f t="shared" si="123"/>
        <v>-4.0166513328233927E-2</v>
      </c>
      <c r="O545" s="17">
        <f t="shared" si="125"/>
        <v>4.0132540121920863</v>
      </c>
      <c r="P545" s="17">
        <f t="shared" si="126"/>
        <v>0.5131376021196713</v>
      </c>
      <c r="Q545" s="16">
        <f t="shared" si="115"/>
        <v>1.6546124008308687E-3</v>
      </c>
      <c r="R545" s="1">
        <f t="shared" si="127"/>
        <v>-2.6277500524981012E-2</v>
      </c>
      <c r="S545" s="12">
        <f t="shared" si="124"/>
        <v>1658.0341584685179</v>
      </c>
      <c r="T545" s="12">
        <f t="shared" si="117"/>
        <v>625.28748850045974</v>
      </c>
    </row>
    <row r="546" spans="1:20" x14ac:dyDescent="0.25">
      <c r="A546" s="1">
        <v>546</v>
      </c>
      <c r="B546" s="2">
        <v>37698</v>
      </c>
      <c r="C546" s="1">
        <v>10891</v>
      </c>
      <c r="D546" s="1">
        <v>11192</v>
      </c>
      <c r="E546" s="1">
        <v>10891</v>
      </c>
      <c r="F546" s="1">
        <v>11151</v>
      </c>
      <c r="G546" s="14">
        <f t="shared" si="116"/>
        <v>2.5379310344827655E-2</v>
      </c>
      <c r="H546" s="15">
        <f t="shared" si="114"/>
        <v>-1.3003318088063875E-2</v>
      </c>
      <c r="I546" s="14">
        <f t="shared" si="118"/>
        <v>2.0433990879140773E-2</v>
      </c>
      <c r="J546" s="17">
        <f t="shared" si="119"/>
        <v>1.8050559733277884E-2</v>
      </c>
      <c r="K546" s="17">
        <f t="shared" si="120"/>
        <v>5.2578585553830102E-3</v>
      </c>
      <c r="L546" s="17">
        <f t="shared" si="121"/>
        <v>2.0121451789444644E-2</v>
      </c>
      <c r="M546" s="17">
        <f t="shared" si="122"/>
        <v>2.9162559435664613E-2</v>
      </c>
      <c r="N546" s="17">
        <f t="shared" si="123"/>
        <v>-4.0166513328233927E-2</v>
      </c>
      <c r="O546" s="17">
        <f t="shared" si="125"/>
        <v>3.840826754866995</v>
      </c>
      <c r="P546" s="17">
        <f t="shared" si="126"/>
        <v>0.4969212327100353</v>
      </c>
      <c r="Q546" s="16">
        <f t="shared" si="115"/>
        <v>1.6023227112606617E-3</v>
      </c>
      <c r="R546" s="1">
        <f t="shared" si="127"/>
        <v>0</v>
      </c>
      <c r="S546" s="12">
        <f t="shared" si="124"/>
        <v>1658.0341584685179</v>
      </c>
      <c r="T546" s="12">
        <f t="shared" si="117"/>
        <v>641.15685372585074</v>
      </c>
    </row>
    <row r="547" spans="1:20" x14ac:dyDescent="0.25">
      <c r="A547" s="1">
        <v>547</v>
      </c>
      <c r="B547" s="2">
        <v>37699</v>
      </c>
      <c r="C547" s="1">
        <v>11143</v>
      </c>
      <c r="D547" s="1">
        <v>11143</v>
      </c>
      <c r="E547" s="1">
        <v>10944</v>
      </c>
      <c r="F547" s="1">
        <v>11006</v>
      </c>
      <c r="G547" s="14">
        <f t="shared" si="116"/>
        <v>-1.3003318088063875E-2</v>
      </c>
      <c r="H547" s="15">
        <f t="shared" si="114"/>
        <v>1.3901508268217233E-2</v>
      </c>
      <c r="I547" s="14">
        <f t="shared" si="118"/>
        <v>4.9587996941098389E-3</v>
      </c>
      <c r="J547" s="17">
        <f t="shared" si="119"/>
        <v>1.8383535921819925E-2</v>
      </c>
      <c r="K547" s="17">
        <f t="shared" si="120"/>
        <v>4.8878570765472197E-3</v>
      </c>
      <c r="L547" s="17">
        <f t="shared" si="121"/>
        <v>-1.7891175164611094E-2</v>
      </c>
      <c r="M547" s="17">
        <f t="shared" si="122"/>
        <v>2.9162559435664613E-2</v>
      </c>
      <c r="N547" s="17">
        <f t="shared" si="123"/>
        <v>-4.0166513328233927E-2</v>
      </c>
      <c r="O547" s="17">
        <f t="shared" si="125"/>
        <v>3.7712588622088723</v>
      </c>
      <c r="P547" s="17">
        <f t="shared" si="126"/>
        <v>0.49017143806546754</v>
      </c>
      <c r="Q547" s="16">
        <f t="shared" si="115"/>
        <v>1.5805579957616812E-3</v>
      </c>
      <c r="R547" s="1">
        <f t="shared" si="127"/>
        <v>4.9587996941098389E-3</v>
      </c>
      <c r="S547" s="12">
        <f t="shared" si="124"/>
        <v>1662.9929581626277</v>
      </c>
      <c r="T547" s="12">
        <f t="shared" si="117"/>
        <v>632.81968721251121</v>
      </c>
    </row>
    <row r="548" spans="1:20" x14ac:dyDescent="0.25">
      <c r="A548" s="1">
        <v>548</v>
      </c>
      <c r="B548" s="2">
        <v>37700</v>
      </c>
      <c r="C548" s="1">
        <v>10993</v>
      </c>
      <c r="D548" s="1">
        <v>11174</v>
      </c>
      <c r="E548" s="1">
        <v>10858</v>
      </c>
      <c r="F548" s="1">
        <v>11159</v>
      </c>
      <c r="G548" s="14">
        <f t="shared" si="116"/>
        <v>1.3901508268217233E-2</v>
      </c>
      <c r="H548" s="15">
        <f t="shared" si="114"/>
        <v>1.9535800698987416E-2</v>
      </c>
      <c r="I548" s="14">
        <f t="shared" si="118"/>
        <v>7.2519896978548992E-3</v>
      </c>
      <c r="J548" s="17">
        <f t="shared" si="119"/>
        <v>1.8257133601277446E-2</v>
      </c>
      <c r="K548" s="17">
        <f t="shared" si="120"/>
        <v>6.2177190216892754E-3</v>
      </c>
      <c r="L548" s="17">
        <f t="shared" si="121"/>
        <v>7.6837892465279577E-3</v>
      </c>
      <c r="M548" s="17">
        <f t="shared" si="122"/>
        <v>2.9162559435664613E-2</v>
      </c>
      <c r="N548" s="17">
        <f t="shared" si="123"/>
        <v>-4.0166513328233927E-2</v>
      </c>
      <c r="O548" s="17">
        <f t="shared" si="125"/>
        <v>3.7973689779565185</v>
      </c>
      <c r="P548" s="17">
        <f t="shared" si="126"/>
        <v>0.49271924581219534</v>
      </c>
      <c r="Q548" s="16">
        <f t="shared" si="115"/>
        <v>1.5887734028479186E-3</v>
      </c>
      <c r="R548" s="1">
        <f t="shared" si="127"/>
        <v>7.2519896978548992E-3</v>
      </c>
      <c r="S548" s="12">
        <f t="shared" si="124"/>
        <v>1670.2449478604826</v>
      </c>
      <c r="T548" s="12">
        <f t="shared" si="117"/>
        <v>641.61683532658662</v>
      </c>
    </row>
    <row r="549" spans="1:20" x14ac:dyDescent="0.25">
      <c r="A549" s="1">
        <v>549</v>
      </c>
      <c r="B549" s="2">
        <v>37701</v>
      </c>
      <c r="C549" s="1">
        <v>11176</v>
      </c>
      <c r="D549" s="1">
        <v>11413</v>
      </c>
      <c r="E549" s="1">
        <v>11176</v>
      </c>
      <c r="F549" s="1">
        <v>11377</v>
      </c>
      <c r="G549" s="14">
        <f t="shared" si="116"/>
        <v>1.9535800698987416E-2</v>
      </c>
      <c r="H549" s="15">
        <f t="shared" si="114"/>
        <v>-2.847850927309481E-2</v>
      </c>
      <c r="I549" s="14">
        <f t="shared" si="118"/>
        <v>-1.4598625815947286E-2</v>
      </c>
      <c r="J549" s="17">
        <f t="shared" si="119"/>
        <v>1.7093369007525856E-2</v>
      </c>
      <c r="K549" s="17">
        <f t="shared" si="120"/>
        <v>8.8086980949760342E-3</v>
      </c>
      <c r="L549" s="17">
        <f t="shared" si="121"/>
        <v>1.0727102604011381E-2</v>
      </c>
      <c r="M549" s="17">
        <f t="shared" si="122"/>
        <v>2.9162559435664613E-2</v>
      </c>
      <c r="N549" s="17">
        <f t="shared" si="123"/>
        <v>-4.0166513328233927E-2</v>
      </c>
      <c r="O549" s="17">
        <f t="shared" si="125"/>
        <v>4.0559045284387407</v>
      </c>
      <c r="P549" s="17">
        <f t="shared" si="126"/>
        <v>0.51704127459992977</v>
      </c>
      <c r="Q549" s="16">
        <f t="shared" si="115"/>
        <v>1.6671997942862241E-3</v>
      </c>
      <c r="R549" s="1">
        <f t="shared" si="127"/>
        <v>1.4598625815947286E-2</v>
      </c>
      <c r="S549" s="12">
        <f t="shared" si="124"/>
        <v>1684.84357367643</v>
      </c>
      <c r="T549" s="12">
        <f t="shared" si="117"/>
        <v>654.1513339466419</v>
      </c>
    </row>
    <row r="550" spans="1:20" x14ac:dyDescent="0.25">
      <c r="A550" s="1">
        <v>550</v>
      </c>
      <c r="B550" s="2">
        <v>37704</v>
      </c>
      <c r="C550" s="1">
        <v>11362</v>
      </c>
      <c r="D550" s="1">
        <v>11362</v>
      </c>
      <c r="E550" s="1">
        <v>11024</v>
      </c>
      <c r="F550" s="1">
        <v>11053</v>
      </c>
      <c r="G550" s="14">
        <f t="shared" si="116"/>
        <v>-2.847850927309481E-2</v>
      </c>
      <c r="H550" s="15">
        <f t="shared" si="114"/>
        <v>1.6194698271962293E-2</v>
      </c>
      <c r="I550" s="14">
        <f t="shared" si="118"/>
        <v>1.628930698026021E-2</v>
      </c>
      <c r="J550" s="17">
        <f t="shared" si="119"/>
        <v>1.9543252657424216E-2</v>
      </c>
      <c r="K550" s="17">
        <f t="shared" si="120"/>
        <v>6.0363605916604907E-3</v>
      </c>
      <c r="L550" s="17">
        <f t="shared" si="121"/>
        <v>-3.4514869864755299E-2</v>
      </c>
      <c r="M550" s="17">
        <f t="shared" si="122"/>
        <v>2.9162559435664613E-2</v>
      </c>
      <c r="N550" s="17">
        <f t="shared" si="123"/>
        <v>-4.0166513328233927E-2</v>
      </c>
      <c r="O550" s="17">
        <f t="shared" si="125"/>
        <v>3.5474684782096073</v>
      </c>
      <c r="P550" s="17">
        <f t="shared" si="126"/>
        <v>0.46758152557960164</v>
      </c>
      <c r="Q550" s="16">
        <f t="shared" si="115"/>
        <v>1.5077168140232968E-3</v>
      </c>
      <c r="R550" s="1">
        <f t="shared" si="127"/>
        <v>1.628930698026021E-2</v>
      </c>
      <c r="S550" s="12">
        <f t="shared" si="124"/>
        <v>1701.1328806566901</v>
      </c>
      <c r="T550" s="12">
        <f t="shared" si="117"/>
        <v>635.52207911683513</v>
      </c>
    </row>
    <row r="551" spans="1:20" x14ac:dyDescent="0.25">
      <c r="A551" s="1">
        <v>551</v>
      </c>
      <c r="B551" s="2">
        <v>37705</v>
      </c>
      <c r="C551" s="1">
        <v>11047</v>
      </c>
      <c r="D551" s="1">
        <v>11243</v>
      </c>
      <c r="E551" s="1">
        <v>11035</v>
      </c>
      <c r="F551" s="1">
        <v>11232</v>
      </c>
      <c r="G551" s="14">
        <f t="shared" si="116"/>
        <v>1.6194698271962293E-2</v>
      </c>
      <c r="H551" s="15">
        <f t="shared" si="114"/>
        <v>-2.3148148148147696E-3</v>
      </c>
      <c r="I551" s="14">
        <f t="shared" si="118"/>
        <v>1.4605425052996668E-2</v>
      </c>
      <c r="J551" s="17">
        <f t="shared" si="119"/>
        <v>1.9574645188552404E-2</v>
      </c>
      <c r="K551" s="17">
        <f t="shared" si="120"/>
        <v>6.0955317991256896E-3</v>
      </c>
      <c r="L551" s="17">
        <f t="shared" si="121"/>
        <v>1.0099166472836603E-2</v>
      </c>
      <c r="M551" s="17">
        <f t="shared" si="122"/>
        <v>2.9162559435664613E-2</v>
      </c>
      <c r="N551" s="17">
        <f t="shared" si="123"/>
        <v>-4.0166513328233927E-2</v>
      </c>
      <c r="O551" s="17">
        <f t="shared" si="125"/>
        <v>3.5417792811102089</v>
      </c>
      <c r="P551" s="17">
        <f t="shared" si="126"/>
        <v>0.46698884021481196</v>
      </c>
      <c r="Q551" s="16">
        <f t="shared" si="115"/>
        <v>1.5058056998302986E-3</v>
      </c>
      <c r="R551" s="1">
        <f t="shared" si="127"/>
        <v>1.4605425052996668E-2</v>
      </c>
      <c r="S551" s="12">
        <f t="shared" si="124"/>
        <v>1715.7383057096868</v>
      </c>
      <c r="T551" s="12">
        <f t="shared" si="117"/>
        <v>645.81416743330237</v>
      </c>
    </row>
    <row r="552" spans="1:20" x14ac:dyDescent="0.25">
      <c r="A552" s="1">
        <v>552</v>
      </c>
      <c r="B552" s="2">
        <v>37706</v>
      </c>
      <c r="C552" s="1">
        <v>11248</v>
      </c>
      <c r="D552" s="1">
        <v>11296</v>
      </c>
      <c r="E552" s="1">
        <v>11186</v>
      </c>
      <c r="F552" s="1">
        <v>11206</v>
      </c>
      <c r="G552" s="14">
        <f t="shared" si="116"/>
        <v>-2.3148148148147696E-3</v>
      </c>
      <c r="H552" s="15">
        <f t="shared" si="114"/>
        <v>2.4094235231126859E-3</v>
      </c>
      <c r="I552" s="14">
        <f t="shared" si="118"/>
        <v>6.2147291623007028E-3</v>
      </c>
      <c r="J552" s="17">
        <f t="shared" si="119"/>
        <v>1.9676204602369799E-2</v>
      </c>
      <c r="K552" s="17">
        <f t="shared" si="120"/>
        <v>5.7790994734043888E-3</v>
      </c>
      <c r="L552" s="17">
        <f t="shared" si="121"/>
        <v>-8.0939142882191575E-3</v>
      </c>
      <c r="M552" s="17">
        <f t="shared" si="122"/>
        <v>2.9162559435664613E-2</v>
      </c>
      <c r="N552" s="17">
        <f t="shared" si="123"/>
        <v>-4.0166513328233927E-2</v>
      </c>
      <c r="O552" s="17">
        <f t="shared" si="125"/>
        <v>3.5234982642713812</v>
      </c>
      <c r="P552" s="17">
        <f t="shared" si="126"/>
        <v>0.46507790758727435</v>
      </c>
      <c r="Q552" s="16">
        <f t="shared" si="115"/>
        <v>1.499643896817588E-3</v>
      </c>
      <c r="R552" s="1">
        <f t="shared" si="127"/>
        <v>6.2147291623007028E-3</v>
      </c>
      <c r="S552" s="12">
        <f t="shared" si="124"/>
        <v>1721.9530348719875</v>
      </c>
      <c r="T552" s="12">
        <f t="shared" si="117"/>
        <v>644.31922723091054</v>
      </c>
    </row>
    <row r="553" spans="1:20" x14ac:dyDescent="0.25">
      <c r="A553" s="1">
        <v>553</v>
      </c>
      <c r="B553" s="2">
        <v>37707</v>
      </c>
      <c r="C553" s="1">
        <v>11204</v>
      </c>
      <c r="D553" s="1">
        <v>11262</v>
      </c>
      <c r="E553" s="1">
        <v>11036</v>
      </c>
      <c r="F553" s="1">
        <v>11233</v>
      </c>
      <c r="G553" s="14">
        <f t="shared" si="116"/>
        <v>2.4094235231126859E-3</v>
      </c>
      <c r="H553" s="15">
        <f t="shared" si="114"/>
        <v>1.4510816344698751E-2</v>
      </c>
      <c r="I553" s="14">
        <f t="shared" si="118"/>
        <v>3.2011798454515406E-2</v>
      </c>
      <c r="J553" s="17">
        <f t="shared" si="119"/>
        <v>1.8506766602096124E-2</v>
      </c>
      <c r="K553" s="17">
        <f t="shared" si="120"/>
        <v>3.9408920785483081E-3</v>
      </c>
      <c r="L553" s="17">
        <f t="shared" si="121"/>
        <v>-1.5314685554356222E-3</v>
      </c>
      <c r="M553" s="17">
        <f t="shared" si="122"/>
        <v>2.0260049507193949E-2</v>
      </c>
      <c r="N553" s="17">
        <f t="shared" si="123"/>
        <v>-4.0166513328233927E-2</v>
      </c>
      <c r="O553" s="17">
        <f t="shared" si="125"/>
        <v>3.265106441045396</v>
      </c>
      <c r="P553" s="17">
        <f t="shared" si="126"/>
        <v>0.43695362897698575</v>
      </c>
      <c r="Q553" s="16">
        <f t="shared" si="115"/>
        <v>1.4089571493237779E-3</v>
      </c>
      <c r="R553" s="1">
        <f t="shared" si="127"/>
        <v>3.2011798454515406E-2</v>
      </c>
      <c r="S553" s="12">
        <f t="shared" si="124"/>
        <v>1753.9648333265029</v>
      </c>
      <c r="T553" s="12">
        <f t="shared" si="117"/>
        <v>645.87166513339446</v>
      </c>
    </row>
    <row r="554" spans="1:20" x14ac:dyDescent="0.25">
      <c r="A554" s="1">
        <v>554</v>
      </c>
      <c r="B554" s="2">
        <v>37708</v>
      </c>
      <c r="C554" s="1">
        <v>11273</v>
      </c>
      <c r="D554" s="1">
        <v>11421</v>
      </c>
      <c r="E554" s="1">
        <v>11221</v>
      </c>
      <c r="F554" s="1">
        <v>11396</v>
      </c>
      <c r="G554" s="14">
        <f t="shared" si="116"/>
        <v>1.4510816344698751E-2</v>
      </c>
      <c r="H554" s="15">
        <f t="shared" si="114"/>
        <v>-1.0705510705510735E-2</v>
      </c>
      <c r="I554" s="14">
        <f t="shared" si="118"/>
        <v>4.1655571481797438E-2</v>
      </c>
      <c r="J554" s="17">
        <f t="shared" si="119"/>
        <v>1.8642292062035323E-2</v>
      </c>
      <c r="K554" s="17">
        <f t="shared" si="120"/>
        <v>4.2237139689485469E-3</v>
      </c>
      <c r="L554" s="17">
        <f t="shared" si="121"/>
        <v>1.0287102375750205E-2</v>
      </c>
      <c r="M554" s="17">
        <f t="shared" si="122"/>
        <v>2.0260049507193949E-2</v>
      </c>
      <c r="N554" s="17">
        <f t="shared" si="123"/>
        <v>-4.0166513328233927E-2</v>
      </c>
      <c r="O554" s="17">
        <f t="shared" si="125"/>
        <v>3.2413698183865187</v>
      </c>
      <c r="P554" s="17">
        <f t="shared" si="126"/>
        <v>0.43425931448038912</v>
      </c>
      <c r="Q554" s="16">
        <f t="shared" si="115"/>
        <v>1.4002693311646879E-3</v>
      </c>
      <c r="R554" s="1">
        <f t="shared" si="127"/>
        <v>4.1655571481797438E-2</v>
      </c>
      <c r="S554" s="12">
        <f t="shared" si="124"/>
        <v>1795.6204048083005</v>
      </c>
      <c r="T554" s="12">
        <f t="shared" si="117"/>
        <v>655.24379024838993</v>
      </c>
    </row>
    <row r="555" spans="1:20" x14ac:dyDescent="0.25">
      <c r="A555" s="1">
        <v>555</v>
      </c>
      <c r="B555" s="2">
        <v>37711</v>
      </c>
      <c r="C555" s="1">
        <v>11387</v>
      </c>
      <c r="D555" s="1">
        <v>11387</v>
      </c>
      <c r="E555" s="1">
        <v>11215</v>
      </c>
      <c r="F555" s="1">
        <v>11274</v>
      </c>
      <c r="G555" s="14">
        <f t="shared" si="116"/>
        <v>-1.0705510705510735E-2</v>
      </c>
      <c r="H555" s="15">
        <f t="shared" si="114"/>
        <v>2.8206492815327389E-2</v>
      </c>
      <c r="I555" s="14">
        <f t="shared" si="118"/>
        <v>6.3648144181917443E-2</v>
      </c>
      <c r="J555" s="17">
        <f t="shared" si="119"/>
        <v>1.510401606265625E-2</v>
      </c>
      <c r="K555" s="17">
        <f t="shared" si="120"/>
        <v>6.0898963834338316E-3</v>
      </c>
      <c r="L555" s="17">
        <f t="shared" si="121"/>
        <v>-1.6795407088944565E-2</v>
      </c>
      <c r="M555" s="17">
        <f t="shared" si="122"/>
        <v>2.0260049507193949E-2</v>
      </c>
      <c r="N555" s="17">
        <f t="shared" si="123"/>
        <v>-3.4514869864755299E-2</v>
      </c>
      <c r="O555" s="17">
        <f t="shared" si="125"/>
        <v>3.6265135805421225</v>
      </c>
      <c r="P555" s="17">
        <f t="shared" si="126"/>
        <v>0.47571929800150969</v>
      </c>
      <c r="Q555" s="16">
        <f t="shared" si="115"/>
        <v>1.5339570644138506E-3</v>
      </c>
      <c r="R555" s="1">
        <f t="shared" si="127"/>
        <v>6.3648144181917443E-2</v>
      </c>
      <c r="S555" s="12">
        <f t="shared" si="124"/>
        <v>1859.2685489902178</v>
      </c>
      <c r="T555" s="12">
        <f t="shared" si="117"/>
        <v>648.22907083716632</v>
      </c>
    </row>
    <row r="556" spans="1:20" x14ac:dyDescent="0.25">
      <c r="A556" s="1">
        <v>556</v>
      </c>
      <c r="B556" s="2">
        <v>37712</v>
      </c>
      <c r="C556" s="1">
        <v>11283</v>
      </c>
      <c r="D556" s="1">
        <v>11617</v>
      </c>
      <c r="E556" s="1">
        <v>11283</v>
      </c>
      <c r="F556" s="1">
        <v>11592</v>
      </c>
      <c r="G556" s="14">
        <f t="shared" si="116"/>
        <v>2.8206492815327389E-2</v>
      </c>
      <c r="H556" s="15">
        <f t="shared" si="114"/>
        <v>2.4154589371980784E-2</v>
      </c>
      <c r="I556" s="14">
        <f t="shared" si="118"/>
        <v>4.0439152615965313E-2</v>
      </c>
      <c r="J556" s="17">
        <f t="shared" si="119"/>
        <v>1.610488896984668E-2</v>
      </c>
      <c r="K556" s="17">
        <f t="shared" si="120"/>
        <v>7.7698571583761774E-3</v>
      </c>
      <c r="L556" s="17">
        <f t="shared" si="121"/>
        <v>2.043663565695121E-2</v>
      </c>
      <c r="M556" s="17">
        <f t="shared" si="122"/>
        <v>2.043663565695121E-2</v>
      </c>
      <c r="N556" s="17">
        <f t="shared" si="123"/>
        <v>-3.4514869864755299E-2</v>
      </c>
      <c r="O556" s="17">
        <f t="shared" si="125"/>
        <v>3.4121008610858898</v>
      </c>
      <c r="P556" s="17">
        <f t="shared" si="126"/>
        <v>0.45321471122890888</v>
      </c>
      <c r="Q556" s="16">
        <f t="shared" si="115"/>
        <v>1.4613910154716108E-3</v>
      </c>
      <c r="R556" s="1">
        <f t="shared" si="127"/>
        <v>4.0439152615965313E-2</v>
      </c>
      <c r="S556" s="12">
        <f t="shared" si="124"/>
        <v>1899.707701606183</v>
      </c>
      <c r="T556" s="12">
        <f t="shared" si="117"/>
        <v>666.51333946642126</v>
      </c>
    </row>
    <row r="557" spans="1:20" x14ac:dyDescent="0.25">
      <c r="A557" s="1">
        <v>557</v>
      </c>
      <c r="B557" s="2">
        <v>37713</v>
      </c>
      <c r="C557" s="1">
        <v>11615</v>
      </c>
      <c r="D557" s="1">
        <v>11998</v>
      </c>
      <c r="E557" s="1">
        <v>11602</v>
      </c>
      <c r="F557" s="1">
        <v>11872</v>
      </c>
      <c r="G557" s="14">
        <f t="shared" si="116"/>
        <v>2.4154589371980784E-2</v>
      </c>
      <c r="H557" s="15">
        <f t="shared" si="114"/>
        <v>1.1287061994609271E-2</v>
      </c>
      <c r="I557" s="14">
        <f t="shared" si="118"/>
        <v>2.2085988737105655E-2</v>
      </c>
      <c r="J557" s="17">
        <f t="shared" si="119"/>
        <v>1.6190725530873796E-2</v>
      </c>
      <c r="K557" s="17">
        <f t="shared" si="120"/>
        <v>7.8521166948447799E-3</v>
      </c>
      <c r="L557" s="17">
        <f t="shared" si="121"/>
        <v>1.6302472677136005E-2</v>
      </c>
      <c r="M557" s="17">
        <f t="shared" si="122"/>
        <v>2.043663565695121E-2</v>
      </c>
      <c r="N557" s="17">
        <f t="shared" si="123"/>
        <v>-3.4514869864755299E-2</v>
      </c>
      <c r="O557" s="17">
        <f t="shared" si="125"/>
        <v>3.394011307085683</v>
      </c>
      <c r="P557" s="17">
        <f t="shared" si="126"/>
        <v>0.45125178912918662</v>
      </c>
      <c r="Q557" s="16">
        <f t="shared" si="115"/>
        <v>1.4550615723852942E-3</v>
      </c>
      <c r="R557" s="1">
        <f t="shared" si="127"/>
        <v>2.2085988737105655E-2</v>
      </c>
      <c r="S557" s="12">
        <f t="shared" si="124"/>
        <v>1921.7936903432887</v>
      </c>
      <c r="T557" s="12">
        <f t="shared" si="117"/>
        <v>682.61269549218025</v>
      </c>
    </row>
    <row r="558" spans="1:20" x14ac:dyDescent="0.25">
      <c r="A558" s="1">
        <v>558</v>
      </c>
      <c r="B558" s="2">
        <v>37714</v>
      </c>
      <c r="C558" s="1">
        <v>11877</v>
      </c>
      <c r="D558" s="1">
        <v>12132</v>
      </c>
      <c r="E558" s="1">
        <v>11876</v>
      </c>
      <c r="F558" s="1">
        <v>12006</v>
      </c>
      <c r="G558" s="14">
        <f t="shared" si="116"/>
        <v>1.1287061994609271E-2</v>
      </c>
      <c r="H558" s="15">
        <f t="shared" si="114"/>
        <v>4.997501249375258E-3</v>
      </c>
      <c r="I558" s="14">
        <f t="shared" si="118"/>
        <v>-1.8617684991188543E-2</v>
      </c>
      <c r="J558" s="17">
        <f t="shared" si="119"/>
        <v>1.5906338600731436E-2</v>
      </c>
      <c r="K558" s="17">
        <f t="shared" si="120"/>
        <v>7.3061726950778725E-3</v>
      </c>
      <c r="L558" s="17">
        <f t="shared" si="121"/>
        <v>3.9808892995313984E-3</v>
      </c>
      <c r="M558" s="17">
        <f t="shared" si="122"/>
        <v>2.043663565695121E-2</v>
      </c>
      <c r="N558" s="17">
        <f t="shared" si="123"/>
        <v>-3.4514869864755299E-2</v>
      </c>
      <c r="O558" s="17">
        <f t="shared" si="125"/>
        <v>3.4546923022988851</v>
      </c>
      <c r="P558" s="17">
        <f t="shared" si="126"/>
        <v>0.45779557339083621</v>
      </c>
      <c r="Q558" s="16">
        <f t="shared" si="115"/>
        <v>1.476162007323138E-3</v>
      </c>
      <c r="R558" s="1">
        <f t="shared" si="127"/>
        <v>-1.8617684991188543E-2</v>
      </c>
      <c r="S558" s="12">
        <f t="shared" si="124"/>
        <v>1903.1760053521002</v>
      </c>
      <c r="T558" s="12">
        <f t="shared" si="117"/>
        <v>690.31738730450786</v>
      </c>
    </row>
    <row r="559" spans="1:20" x14ac:dyDescent="0.25">
      <c r="A559" s="1">
        <v>559</v>
      </c>
      <c r="B559" s="2">
        <v>37715</v>
      </c>
      <c r="C559" s="1">
        <v>12014</v>
      </c>
      <c r="D559" s="1">
        <v>12135</v>
      </c>
      <c r="E559" s="1">
        <v>11924</v>
      </c>
      <c r="F559" s="1">
        <v>12066</v>
      </c>
      <c r="G559" s="14">
        <f t="shared" si="116"/>
        <v>4.997501249375258E-3</v>
      </c>
      <c r="H559" s="15">
        <f t="shared" si="114"/>
        <v>5.8014254931211262E-3</v>
      </c>
      <c r="I559" s="14">
        <f t="shared" si="118"/>
        <v>-2.5313123247100888E-2</v>
      </c>
      <c r="J559" s="17">
        <f t="shared" si="119"/>
        <v>1.5879046769141196E-2</v>
      </c>
      <c r="K559" s="17">
        <f t="shared" si="120"/>
        <v>7.4291320197680481E-3</v>
      </c>
      <c r="L559" s="17">
        <f t="shared" si="121"/>
        <v>-2.4316307703927901E-3</v>
      </c>
      <c r="M559" s="17">
        <f t="shared" si="122"/>
        <v>2.043663565695121E-2</v>
      </c>
      <c r="N559" s="17">
        <f t="shared" si="123"/>
        <v>-3.4514869864755299E-2</v>
      </c>
      <c r="O559" s="17">
        <f t="shared" si="125"/>
        <v>3.4606299937662133</v>
      </c>
      <c r="P559" s="17">
        <f t="shared" si="126"/>
        <v>0.45842970381905718</v>
      </c>
      <c r="Q559" s="16">
        <f t="shared" si="115"/>
        <v>1.4782067611395497E-3</v>
      </c>
      <c r="R559" s="1">
        <f t="shared" si="127"/>
        <v>-2.5313123247100888E-2</v>
      </c>
      <c r="S559" s="12">
        <f t="shared" si="124"/>
        <v>1877.8628821049992</v>
      </c>
      <c r="T559" s="12">
        <f t="shared" si="117"/>
        <v>693.76724931002764</v>
      </c>
    </row>
    <row r="560" spans="1:20" x14ac:dyDescent="0.25">
      <c r="A560" s="1">
        <v>560</v>
      </c>
      <c r="B560" s="2">
        <v>37718</v>
      </c>
      <c r="C560" s="1">
        <v>12154</v>
      </c>
      <c r="D560" s="1">
        <v>12436</v>
      </c>
      <c r="E560" s="1">
        <v>12120</v>
      </c>
      <c r="F560" s="1">
        <v>12136</v>
      </c>
      <c r="G560" s="14">
        <f t="shared" si="116"/>
        <v>5.8014254931211262E-3</v>
      </c>
      <c r="H560" s="15">
        <f t="shared" si="114"/>
        <v>-2.9416611733684928E-2</v>
      </c>
      <c r="I560" s="14">
        <f t="shared" si="118"/>
        <v>-4.5401477900864906E-2</v>
      </c>
      <c r="J560" s="17">
        <f t="shared" si="119"/>
        <v>1.5875365005137969E-2</v>
      </c>
      <c r="K560" s="17">
        <f t="shared" si="120"/>
        <v>7.458431699649045E-3</v>
      </c>
      <c r="L560" s="17">
        <f t="shared" si="121"/>
        <v>-1.6570062065279188E-3</v>
      </c>
      <c r="M560" s="17">
        <f t="shared" si="122"/>
        <v>2.043663565695121E-2</v>
      </c>
      <c r="N560" s="17">
        <f t="shared" si="123"/>
        <v>-3.4514869864755299E-2</v>
      </c>
      <c r="O560" s="17">
        <f t="shared" si="125"/>
        <v>3.4614325720335737</v>
      </c>
      <c r="P560" s="17">
        <f t="shared" si="126"/>
        <v>0.45851533366482566</v>
      </c>
      <c r="Q560" s="16">
        <f t="shared" si="115"/>
        <v>1.4784828746110719E-3</v>
      </c>
      <c r="R560" s="1">
        <f t="shared" si="127"/>
        <v>-4.5401477900864906E-2</v>
      </c>
      <c r="S560" s="12">
        <f t="shared" si="124"/>
        <v>1832.4614042041344</v>
      </c>
      <c r="T560" s="12">
        <f t="shared" si="117"/>
        <v>697.79208831646736</v>
      </c>
    </row>
    <row r="561" spans="1:20" x14ac:dyDescent="0.25">
      <c r="A561" s="1">
        <v>561</v>
      </c>
      <c r="B561" s="2">
        <v>37719</v>
      </c>
      <c r="C561" s="1">
        <v>12124</v>
      </c>
      <c r="D561" s="1">
        <v>12136</v>
      </c>
      <c r="E561" s="1">
        <v>11732</v>
      </c>
      <c r="F561" s="1">
        <v>11779</v>
      </c>
      <c r="G561" s="14">
        <f t="shared" si="116"/>
        <v>-2.9416611733684928E-2</v>
      </c>
      <c r="H561" s="15">
        <f t="shared" si="114"/>
        <v>-1.6979370065370869E-3</v>
      </c>
      <c r="I561" s="14">
        <f t="shared" si="118"/>
        <v>-4.941815524439841E-3</v>
      </c>
      <c r="J561" s="17">
        <f t="shared" si="119"/>
        <v>1.7661133804571676E-2</v>
      </c>
      <c r="K561" s="17">
        <f t="shared" si="120"/>
        <v>3.8053702277482059E-3</v>
      </c>
      <c r="L561" s="17">
        <f t="shared" si="121"/>
        <v>-3.3221981961433132E-2</v>
      </c>
      <c r="M561" s="17">
        <f t="shared" si="122"/>
        <v>2.043663565695121E-2</v>
      </c>
      <c r="N561" s="17">
        <f t="shared" si="123"/>
        <v>-3.4514869864755299E-2</v>
      </c>
      <c r="O561" s="17">
        <f t="shared" si="125"/>
        <v>3.1114370192632834</v>
      </c>
      <c r="P561" s="17">
        <f t="shared" si="126"/>
        <v>0.41915200947242925</v>
      </c>
      <c r="Q561" s="16">
        <f t="shared" si="115"/>
        <v>1.3515558201959964E-3</v>
      </c>
      <c r="R561" s="1">
        <f t="shared" si="127"/>
        <v>-4.941815524439841E-3</v>
      </c>
      <c r="S561" s="12">
        <f t="shared" si="124"/>
        <v>1827.5195886796946</v>
      </c>
      <c r="T561" s="12">
        <f t="shared" si="117"/>
        <v>677.26540938362461</v>
      </c>
    </row>
    <row r="562" spans="1:20" x14ac:dyDescent="0.25">
      <c r="A562" s="1">
        <v>562</v>
      </c>
      <c r="B562" s="2">
        <v>37720</v>
      </c>
      <c r="C562" s="1">
        <v>11784</v>
      </c>
      <c r="D562" s="1">
        <v>11904</v>
      </c>
      <c r="E562" s="1">
        <v>11754</v>
      </c>
      <c r="F562" s="1">
        <v>11759</v>
      </c>
      <c r="G562" s="14">
        <f t="shared" si="116"/>
        <v>-1.6979370065370869E-3</v>
      </c>
      <c r="H562" s="15">
        <f t="shared" si="114"/>
        <v>-1.4286929160642892E-2</v>
      </c>
      <c r="I562" s="14">
        <f t="shared" si="118"/>
        <v>9.982505985894452E-3</v>
      </c>
      <c r="J562" s="17">
        <f t="shared" si="119"/>
        <v>1.7125696384600715E-2</v>
      </c>
      <c r="K562" s="17">
        <f t="shared" si="120"/>
        <v>4.5590622998499921E-3</v>
      </c>
      <c r="L562" s="17">
        <f t="shared" si="121"/>
        <v>-6.256999306387079E-3</v>
      </c>
      <c r="M562" s="17">
        <f t="shared" si="122"/>
        <v>2.043663565695121E-2</v>
      </c>
      <c r="N562" s="17">
        <f t="shared" si="123"/>
        <v>-3.4514869864755299E-2</v>
      </c>
      <c r="O562" s="17">
        <f t="shared" si="125"/>
        <v>3.2087165559654816</v>
      </c>
      <c r="P562" s="17">
        <f t="shared" si="126"/>
        <v>0.43052046447045994</v>
      </c>
      <c r="Q562" s="16">
        <f t="shared" si="115"/>
        <v>1.3882134078300485E-3</v>
      </c>
      <c r="R562" s="1">
        <f t="shared" si="127"/>
        <v>9.982505985894452E-3</v>
      </c>
      <c r="S562" s="12">
        <f t="shared" si="124"/>
        <v>1837.5020946655891</v>
      </c>
      <c r="T562" s="12">
        <f t="shared" si="117"/>
        <v>676.11545538178461</v>
      </c>
    </row>
    <row r="563" spans="1:20" x14ac:dyDescent="0.25">
      <c r="A563" s="1">
        <v>563</v>
      </c>
      <c r="B563" s="2">
        <v>37721</v>
      </c>
      <c r="C563" s="1">
        <v>11784</v>
      </c>
      <c r="D563" s="1">
        <v>11819</v>
      </c>
      <c r="E563" s="1">
        <v>11578</v>
      </c>
      <c r="F563" s="1">
        <v>11591</v>
      </c>
      <c r="G563" s="14">
        <f t="shared" si="116"/>
        <v>-1.4286929160642892E-2</v>
      </c>
      <c r="H563" s="15">
        <f t="shared" si="114"/>
        <v>1.1043050642740138E-2</v>
      </c>
      <c r="I563" s="14">
        <f t="shared" si="118"/>
        <v>4.3807922598112281E-2</v>
      </c>
      <c r="J563" s="17">
        <f t="shared" si="119"/>
        <v>1.7568173815610617E-2</v>
      </c>
      <c r="K563" s="17">
        <f t="shared" si="120"/>
        <v>2.6798331379259835E-3</v>
      </c>
      <c r="L563" s="17">
        <f t="shared" si="121"/>
        <v>-1.6966762298568874E-2</v>
      </c>
      <c r="M563" s="17">
        <f t="shared" si="122"/>
        <v>2.043663565695121E-2</v>
      </c>
      <c r="N563" s="17">
        <f t="shared" si="123"/>
        <v>-3.4514869864755299E-2</v>
      </c>
      <c r="O563" s="17">
        <f t="shared" si="125"/>
        <v>3.1279008335446936</v>
      </c>
      <c r="P563" s="17">
        <f t="shared" si="126"/>
        <v>0.42110080488367518</v>
      </c>
      <c r="Q563" s="16">
        <f t="shared" si="115"/>
        <v>1.357839711769738E-3</v>
      </c>
      <c r="R563" s="1">
        <f t="shared" si="127"/>
        <v>4.3807922598112281E-2</v>
      </c>
      <c r="S563" s="12">
        <f t="shared" si="124"/>
        <v>1881.3100172637014</v>
      </c>
      <c r="T563" s="12">
        <f t="shared" si="117"/>
        <v>666.45584176632929</v>
      </c>
    </row>
    <row r="564" spans="1:20" x14ac:dyDescent="0.25">
      <c r="A564" s="1">
        <v>564</v>
      </c>
      <c r="B564" s="2">
        <v>37722</v>
      </c>
      <c r="C564" s="1">
        <v>11614</v>
      </c>
      <c r="D564" s="1">
        <v>11753</v>
      </c>
      <c r="E564" s="1">
        <v>11608</v>
      </c>
      <c r="F564" s="1">
        <v>11719</v>
      </c>
      <c r="G564" s="14">
        <f t="shared" si="116"/>
        <v>1.1043050642740138E-2</v>
      </c>
      <c r="H564" s="15">
        <f t="shared" si="114"/>
        <v>1.3226384503797206E-2</v>
      </c>
      <c r="I564" s="14">
        <f t="shared" si="118"/>
        <v>2.7560840896393102E-2</v>
      </c>
      <c r="J564" s="17">
        <f t="shared" si="119"/>
        <v>1.7117204269519737E-2</v>
      </c>
      <c r="K564" s="17">
        <f t="shared" si="120"/>
        <v>2.1136498008428317E-3</v>
      </c>
      <c r="L564" s="17">
        <f t="shared" si="121"/>
        <v>8.9294008418973059E-3</v>
      </c>
      <c r="M564" s="17">
        <f t="shared" si="122"/>
        <v>2.043663565695121E-2</v>
      </c>
      <c r="N564" s="17">
        <f t="shared" si="123"/>
        <v>-3.4514869864755299E-2</v>
      </c>
      <c r="O564" s="17">
        <f t="shared" si="125"/>
        <v>3.2103084508699564</v>
      </c>
      <c r="P564" s="17">
        <f t="shared" si="126"/>
        <v>0.43070361940280311</v>
      </c>
      <c r="Q564" s="16">
        <f t="shared" si="115"/>
        <v>1.3888039909817733E-3</v>
      </c>
      <c r="R564" s="1">
        <f t="shared" si="127"/>
        <v>2.7560840896393102E-2</v>
      </c>
      <c r="S564" s="12">
        <f t="shared" si="124"/>
        <v>1908.8708581600945</v>
      </c>
      <c r="T564" s="12">
        <f t="shared" si="117"/>
        <v>673.81554737810484</v>
      </c>
    </row>
    <row r="565" spans="1:20" x14ac:dyDescent="0.25">
      <c r="A565" s="1">
        <v>565</v>
      </c>
      <c r="B565" s="2">
        <v>37725</v>
      </c>
      <c r="C565" s="1">
        <v>11726</v>
      </c>
      <c r="D565" s="1">
        <v>11889</v>
      </c>
      <c r="E565" s="1">
        <v>11719</v>
      </c>
      <c r="F565" s="1">
        <v>11874</v>
      </c>
      <c r="G565" s="14">
        <f t="shared" si="116"/>
        <v>1.3226384503797206E-2</v>
      </c>
      <c r="H565" s="15">
        <f t="shared" si="114"/>
        <v>1.9538487451574937E-2</v>
      </c>
      <c r="I565" s="14">
        <f t="shared" si="118"/>
        <v>4.3563053918129424E-2</v>
      </c>
      <c r="J565" s="17">
        <f t="shared" si="119"/>
        <v>1.5056182908501466E-2</v>
      </c>
      <c r="K565" s="17">
        <f t="shared" si="120"/>
        <v>4.8939760526356324E-3</v>
      </c>
      <c r="L565" s="17">
        <f t="shared" si="121"/>
        <v>8.3324084511615729E-3</v>
      </c>
      <c r="M565" s="17">
        <f t="shared" si="122"/>
        <v>2.043663565695121E-2</v>
      </c>
      <c r="N565" s="17">
        <f t="shared" si="123"/>
        <v>-3.3221981961433132E-2</v>
      </c>
      <c r="O565" s="17">
        <f t="shared" si="125"/>
        <v>3.563892518075483</v>
      </c>
      <c r="P565" s="17">
        <f t="shared" si="126"/>
        <v>0.46928722036605763</v>
      </c>
      <c r="Q565" s="16">
        <f t="shared" si="115"/>
        <v>1.513216827536328E-3</v>
      </c>
      <c r="R565" s="1">
        <f t="shared" si="127"/>
        <v>4.3563053918129424E-2</v>
      </c>
      <c r="S565" s="12">
        <f t="shared" si="124"/>
        <v>1952.433912078224</v>
      </c>
      <c r="T565" s="12">
        <f t="shared" si="117"/>
        <v>682.72769089236419</v>
      </c>
    </row>
    <row r="566" spans="1:20" x14ac:dyDescent="0.25">
      <c r="A566" s="1">
        <v>566</v>
      </c>
      <c r="B566" s="2">
        <v>37726</v>
      </c>
      <c r="C566" s="1">
        <v>11865</v>
      </c>
      <c r="D566" s="1">
        <v>12111</v>
      </c>
      <c r="E566" s="1">
        <v>11828</v>
      </c>
      <c r="F566" s="1">
        <v>12106</v>
      </c>
      <c r="G566" s="14">
        <f t="shared" si="116"/>
        <v>1.9538487451574937E-2</v>
      </c>
      <c r="H566" s="15">
        <f t="shared" si="114"/>
        <v>-5.2040310589790417E-3</v>
      </c>
      <c r="I566" s="14">
        <f t="shared" si="118"/>
        <v>2.8623194945779917E-2</v>
      </c>
      <c r="J566" s="17">
        <f t="shared" si="119"/>
        <v>1.5258840550417596E-2</v>
      </c>
      <c r="K566" s="17">
        <f t="shared" si="120"/>
        <v>5.1168953312764756E-3</v>
      </c>
      <c r="L566" s="17">
        <f t="shared" si="121"/>
        <v>1.4421592120298463E-2</v>
      </c>
      <c r="M566" s="17">
        <f t="shared" si="122"/>
        <v>2.043663565695121E-2</v>
      </c>
      <c r="N566" s="17">
        <f t="shared" si="123"/>
        <v>-3.3221981961433132E-2</v>
      </c>
      <c r="O566" s="17">
        <f t="shared" si="125"/>
        <v>3.5165592982696081</v>
      </c>
      <c r="P566" s="17">
        <f t="shared" si="126"/>
        <v>0.46434997363724023</v>
      </c>
      <c r="Q566" s="16">
        <f t="shared" si="115"/>
        <v>1.497296673508018E-3</v>
      </c>
      <c r="R566" s="1">
        <f t="shared" si="127"/>
        <v>2.8623194945779917E-2</v>
      </c>
      <c r="S566" s="12">
        <f t="shared" si="124"/>
        <v>1981.0571070240039</v>
      </c>
      <c r="T566" s="12">
        <f t="shared" si="117"/>
        <v>696.06715731370741</v>
      </c>
    </row>
    <row r="567" spans="1:20" x14ac:dyDescent="0.25">
      <c r="A567" s="1">
        <v>567</v>
      </c>
      <c r="B567" s="2">
        <v>37727</v>
      </c>
      <c r="C567" s="1">
        <v>12120</v>
      </c>
      <c r="D567" s="1">
        <v>12245</v>
      </c>
      <c r="E567" s="1">
        <v>12012</v>
      </c>
      <c r="F567" s="1">
        <v>12043</v>
      </c>
      <c r="G567" s="14">
        <f t="shared" si="116"/>
        <v>-5.2040310589790417E-3</v>
      </c>
      <c r="H567" s="15">
        <f t="shared" si="114"/>
        <v>2.9228597525533528E-2</v>
      </c>
      <c r="I567" s="14">
        <f t="shared" si="118"/>
        <v>2.9169339721430987E-2</v>
      </c>
      <c r="J567" s="17">
        <f t="shared" si="119"/>
        <v>1.5377129841702638E-2</v>
      </c>
      <c r="K567" s="17">
        <f t="shared" si="120"/>
        <v>4.9242809149988576E-3</v>
      </c>
      <c r="L567" s="17">
        <f t="shared" si="121"/>
        <v>-1.0128311973977899E-2</v>
      </c>
      <c r="M567" s="17">
        <f t="shared" si="122"/>
        <v>2.043663565695121E-2</v>
      </c>
      <c r="N567" s="17">
        <f t="shared" si="123"/>
        <v>-3.3221981961433132E-2</v>
      </c>
      <c r="O567" s="17">
        <f t="shared" si="125"/>
        <v>3.4895080012176689</v>
      </c>
      <c r="P567" s="17">
        <f t="shared" si="126"/>
        <v>0.46149836952977702</v>
      </c>
      <c r="Q567" s="16">
        <f t="shared" si="115"/>
        <v>1.4881016749365265E-3</v>
      </c>
      <c r="R567" s="1">
        <f t="shared" si="127"/>
        <v>2.9169339721430987E-2</v>
      </c>
      <c r="S567" s="12">
        <f t="shared" si="124"/>
        <v>2010.2264467454349</v>
      </c>
      <c r="T567" s="12">
        <f t="shared" si="117"/>
        <v>692.44480220791161</v>
      </c>
    </row>
    <row r="568" spans="1:20" x14ac:dyDescent="0.25">
      <c r="A568" s="1">
        <v>568</v>
      </c>
      <c r="B568" s="2">
        <v>37728</v>
      </c>
      <c r="C568" s="1">
        <v>12052</v>
      </c>
      <c r="D568" s="1">
        <v>12432</v>
      </c>
      <c r="E568" s="1">
        <v>12052</v>
      </c>
      <c r="F568" s="1">
        <v>12395</v>
      </c>
      <c r="G568" s="14">
        <f t="shared" si="116"/>
        <v>2.9228597525533528E-2</v>
      </c>
      <c r="H568" s="15">
        <f t="shared" si="114"/>
        <v>4.5986284792254306E-3</v>
      </c>
      <c r="I568" s="14">
        <f t="shared" si="118"/>
        <v>-2.2166729161210874E-2</v>
      </c>
      <c r="J568" s="17">
        <f t="shared" si="119"/>
        <v>1.6576251950748244E-2</v>
      </c>
      <c r="K568" s="17">
        <f t="shared" si="120"/>
        <v>6.7122258484935806E-3</v>
      </c>
      <c r="L568" s="17">
        <f t="shared" si="121"/>
        <v>2.2516371677039949E-2</v>
      </c>
      <c r="M568" s="17">
        <f t="shared" si="122"/>
        <v>2.2516371677039949E-2</v>
      </c>
      <c r="N568" s="17">
        <f t="shared" si="123"/>
        <v>-3.3221981961433132E-2</v>
      </c>
      <c r="O568" s="17">
        <f t="shared" si="125"/>
        <v>3.3625426184450027</v>
      </c>
      <c r="P568" s="17">
        <f t="shared" si="126"/>
        <v>0.44781201581290336</v>
      </c>
      <c r="Q568" s="16">
        <f t="shared" si="115"/>
        <v>1.4439700219675135E-3</v>
      </c>
      <c r="R568" s="1">
        <f t="shared" si="127"/>
        <v>-2.2166729161210874E-2</v>
      </c>
      <c r="S568" s="12">
        <f t="shared" si="124"/>
        <v>1988.059717584224</v>
      </c>
      <c r="T568" s="12">
        <f t="shared" si="117"/>
        <v>712.68399264029438</v>
      </c>
    </row>
    <row r="569" spans="1:20" x14ac:dyDescent="0.25">
      <c r="A569" s="1">
        <v>569</v>
      </c>
      <c r="B569" s="2">
        <v>37733</v>
      </c>
      <c r="C569" s="1">
        <v>12393</v>
      </c>
      <c r="D569" s="1">
        <v>12502</v>
      </c>
      <c r="E569" s="1">
        <v>12245</v>
      </c>
      <c r="F569" s="1">
        <v>12452</v>
      </c>
      <c r="G569" s="14">
        <f t="shared" si="116"/>
        <v>4.5986284792254306E-3</v>
      </c>
      <c r="H569" s="15">
        <f t="shared" si="114"/>
        <v>-4.6578862833279722E-3</v>
      </c>
      <c r="I569" s="14">
        <f t="shared" si="118"/>
        <v>-2.6270308135485809E-2</v>
      </c>
      <c r="J569" s="17">
        <f t="shared" si="119"/>
        <v>1.6440170716249754E-2</v>
      </c>
      <c r="K569" s="17">
        <f t="shared" si="120"/>
        <v>6.051413324128692E-3</v>
      </c>
      <c r="L569" s="17">
        <f t="shared" si="121"/>
        <v>-1.4527848449032614E-3</v>
      </c>
      <c r="M569" s="17">
        <f t="shared" si="122"/>
        <v>2.2516371677039949E-2</v>
      </c>
      <c r="N569" s="17">
        <f t="shared" si="123"/>
        <v>-3.3221981961433132E-2</v>
      </c>
      <c r="O569" s="17">
        <f t="shared" si="125"/>
        <v>3.3903755989212638</v>
      </c>
      <c r="P569" s="17">
        <f t="shared" si="126"/>
        <v>0.45085601105176976</v>
      </c>
      <c r="Q569" s="16">
        <f t="shared" si="115"/>
        <v>1.4537853858182489E-3</v>
      </c>
      <c r="R569" s="1">
        <f t="shared" si="127"/>
        <v>-2.6270308135485809E-2</v>
      </c>
      <c r="S569" s="12">
        <f t="shared" si="124"/>
        <v>1961.7894094487383</v>
      </c>
      <c r="T569" s="12">
        <f t="shared" si="117"/>
        <v>715.96136154553813</v>
      </c>
    </row>
    <row r="570" spans="1:20" x14ac:dyDescent="0.25">
      <c r="A570" s="1">
        <v>570</v>
      </c>
      <c r="B570" s="2">
        <v>37734</v>
      </c>
      <c r="C570" s="1">
        <v>12455</v>
      </c>
      <c r="D570" s="1">
        <v>12455</v>
      </c>
      <c r="E570" s="1">
        <v>12315</v>
      </c>
      <c r="F570" s="1">
        <v>12394</v>
      </c>
      <c r="G570" s="14">
        <f t="shared" si="116"/>
        <v>-4.6578862833279722E-3</v>
      </c>
      <c r="H570" s="15">
        <f t="shared" si="114"/>
        <v>-2.2107471357108333E-2</v>
      </c>
      <c r="I570" s="14">
        <f t="shared" si="118"/>
        <v>6.0966330711473837E-3</v>
      </c>
      <c r="J570" s="17">
        <f t="shared" si="119"/>
        <v>1.6069859384476394E-2</v>
      </c>
      <c r="K570" s="17">
        <f t="shared" si="120"/>
        <v>6.4545882856075435E-3</v>
      </c>
      <c r="L570" s="17">
        <f t="shared" si="121"/>
        <v>-1.1112474568935516E-2</v>
      </c>
      <c r="M570" s="17">
        <f t="shared" si="122"/>
        <v>2.2516371677039949E-2</v>
      </c>
      <c r="N570" s="17">
        <f t="shared" si="123"/>
        <v>-3.3221981961433132E-2</v>
      </c>
      <c r="O570" s="17">
        <f t="shared" si="125"/>
        <v>3.4685028851165156</v>
      </c>
      <c r="P570" s="17">
        <f t="shared" si="126"/>
        <v>0.45926883303046379</v>
      </c>
      <c r="Q570" s="16">
        <f t="shared" si="115"/>
        <v>1.4809125336133608E-3</v>
      </c>
      <c r="R570" s="1">
        <f t="shared" si="127"/>
        <v>6.0966330711473837E-3</v>
      </c>
      <c r="S570" s="12">
        <f t="shared" si="124"/>
        <v>1967.8860425198857</v>
      </c>
      <c r="T570" s="12">
        <f t="shared" si="117"/>
        <v>712.62649494020229</v>
      </c>
    </row>
    <row r="571" spans="1:20" x14ac:dyDescent="0.25">
      <c r="A571" s="1">
        <v>571</v>
      </c>
      <c r="B571" s="2">
        <v>37735</v>
      </c>
      <c r="C571" s="1">
        <v>12370</v>
      </c>
      <c r="D571" s="1">
        <v>12383</v>
      </c>
      <c r="E571" s="1">
        <v>12100</v>
      </c>
      <c r="F571" s="1">
        <v>12120</v>
      </c>
      <c r="G571" s="14">
        <f t="shared" si="116"/>
        <v>-2.2107471357108333E-2</v>
      </c>
      <c r="H571" s="15">
        <f t="shared" si="114"/>
        <v>4.9504950495049549E-4</v>
      </c>
      <c r="I571" s="14">
        <f t="shared" si="118"/>
        <v>4.5536795810056319E-2</v>
      </c>
      <c r="J571" s="17">
        <f t="shared" si="119"/>
        <v>1.6451758257236049E-2</v>
      </c>
      <c r="K571" s="17">
        <f t="shared" si="120"/>
        <v>3.1003240074451619E-3</v>
      </c>
      <c r="L571" s="17">
        <f t="shared" si="121"/>
        <v>-2.5207795364553493E-2</v>
      </c>
      <c r="M571" s="17">
        <f t="shared" si="122"/>
        <v>2.2516371677039949E-2</v>
      </c>
      <c r="N571" s="17">
        <f t="shared" si="123"/>
        <v>-3.3221981961433132E-2</v>
      </c>
      <c r="O571" s="17">
        <f t="shared" si="125"/>
        <v>3.3879876404066076</v>
      </c>
      <c r="P571" s="17">
        <f t="shared" si="126"/>
        <v>0.45059583025325928</v>
      </c>
      <c r="Q571" s="16">
        <f t="shared" si="115"/>
        <v>1.4529464327306264E-3</v>
      </c>
      <c r="R571" s="1">
        <f t="shared" si="127"/>
        <v>4.5536795810056319E-2</v>
      </c>
      <c r="S571" s="12">
        <f t="shared" si="124"/>
        <v>2013.4228383299419</v>
      </c>
      <c r="T571" s="12">
        <f t="shared" si="117"/>
        <v>696.87212511499524</v>
      </c>
    </row>
    <row r="572" spans="1:20" x14ac:dyDescent="0.25">
      <c r="A572" s="1">
        <v>572</v>
      </c>
      <c r="B572" s="2">
        <v>37736</v>
      </c>
      <c r="C572" s="1">
        <v>12124</v>
      </c>
      <c r="D572" s="1">
        <v>12185</v>
      </c>
      <c r="E572" s="1">
        <v>12059</v>
      </c>
      <c r="F572" s="1">
        <v>12126</v>
      </c>
      <c r="G572" s="14">
        <f t="shared" si="116"/>
        <v>4.9504950495049549E-4</v>
      </c>
      <c r="H572" s="15">
        <f t="shared" si="114"/>
        <v>2.7709054923305221E-2</v>
      </c>
      <c r="I572" s="14">
        <f t="shared" si="118"/>
        <v>3.5497654177009896E-2</v>
      </c>
      <c r="J572" s="17">
        <f t="shared" si="119"/>
        <v>1.5388845697549686E-2</v>
      </c>
      <c r="K572" s="17">
        <f t="shared" si="120"/>
        <v>1.5230213496431426E-3</v>
      </c>
      <c r="L572" s="17">
        <f t="shared" si="121"/>
        <v>-1.0279718446926471E-3</v>
      </c>
      <c r="M572" s="17">
        <f t="shared" si="122"/>
        <v>2.2516371677039949E-2</v>
      </c>
      <c r="N572" s="17">
        <f t="shared" si="123"/>
        <v>-3.3221981961433132E-2</v>
      </c>
      <c r="O572" s="17">
        <f t="shared" si="125"/>
        <v>3.6219970447392367</v>
      </c>
      <c r="P572" s="17">
        <f t="shared" si="126"/>
        <v>0.47525911558709699</v>
      </c>
      <c r="Q572" s="16">
        <f t="shared" si="115"/>
        <v>1.5324732060367091E-3</v>
      </c>
      <c r="R572" s="1">
        <f t="shared" si="127"/>
        <v>3.5497654177009896E-2</v>
      </c>
      <c r="S572" s="12">
        <f t="shared" si="124"/>
        <v>2048.9204925069516</v>
      </c>
      <c r="T572" s="12">
        <f t="shared" si="117"/>
        <v>697.21711131554719</v>
      </c>
    </row>
    <row r="573" spans="1:20" x14ac:dyDescent="0.25">
      <c r="A573" s="1">
        <v>573</v>
      </c>
      <c r="B573" s="2">
        <v>37739</v>
      </c>
      <c r="C573" s="1">
        <v>12128</v>
      </c>
      <c r="D573" s="1">
        <v>12480</v>
      </c>
      <c r="E573" s="1">
        <v>12009</v>
      </c>
      <c r="F573" s="1">
        <v>12462</v>
      </c>
      <c r="G573" s="14">
        <f t="shared" si="116"/>
        <v>2.7709054923305221E-2</v>
      </c>
      <c r="H573" s="15">
        <f t="shared" si="114"/>
        <v>1.7332691381800602E-2</v>
      </c>
      <c r="I573" s="14">
        <f t="shared" si="118"/>
        <v>2.793672380574741E-2</v>
      </c>
      <c r="J573" s="17">
        <f t="shared" si="119"/>
        <v>1.6664386922694157E-2</v>
      </c>
      <c r="K573" s="17">
        <f t="shared" si="120"/>
        <v>2.6178208782228723E-3</v>
      </c>
      <c r="L573" s="17">
        <f t="shared" si="121"/>
        <v>2.5091234045082348E-2</v>
      </c>
      <c r="M573" s="17">
        <f t="shared" si="122"/>
        <v>2.5091234045082348E-2</v>
      </c>
      <c r="N573" s="17">
        <f t="shared" si="123"/>
        <v>-3.3221981961433132E-2</v>
      </c>
      <c r="O573" s="17">
        <f t="shared" si="125"/>
        <v>3.4992716069921821</v>
      </c>
      <c r="P573" s="17">
        <f t="shared" si="126"/>
        <v>0.46253013848829228</v>
      </c>
      <c r="Q573" s="16">
        <f t="shared" si="115"/>
        <v>1.491428614351022E-3</v>
      </c>
      <c r="R573" s="1">
        <f t="shared" si="127"/>
        <v>2.793672380574741E-2</v>
      </c>
      <c r="S573" s="12">
        <f t="shared" si="124"/>
        <v>2076.8572163126992</v>
      </c>
      <c r="T573" s="12">
        <f t="shared" si="117"/>
        <v>716.53633854645784</v>
      </c>
    </row>
    <row r="574" spans="1:20" x14ac:dyDescent="0.25">
      <c r="A574" s="1">
        <v>574</v>
      </c>
      <c r="B574" s="2">
        <v>37740</v>
      </c>
      <c r="C574" s="1">
        <v>12470</v>
      </c>
      <c r="D574" s="1">
        <v>12820</v>
      </c>
      <c r="E574" s="1">
        <v>12470</v>
      </c>
      <c r="F574" s="1">
        <v>12678</v>
      </c>
      <c r="G574" s="14">
        <f t="shared" si="116"/>
        <v>1.7332691381800602E-2</v>
      </c>
      <c r="H574" s="15">
        <f t="shared" si="114"/>
        <v>-9.5440921280959268E-3</v>
      </c>
      <c r="I574" s="14">
        <f t="shared" si="118"/>
        <v>1.2399504711222309E-2</v>
      </c>
      <c r="J574" s="17">
        <f t="shared" si="119"/>
        <v>1.7089148231771267E-2</v>
      </c>
      <c r="K574" s="17">
        <f t="shared" si="120"/>
        <v>3.4401668870512286E-3</v>
      </c>
      <c r="L574" s="17">
        <f t="shared" si="121"/>
        <v>1.3892524494749373E-2</v>
      </c>
      <c r="M574" s="17">
        <f t="shared" si="122"/>
        <v>2.5091234045082348E-2</v>
      </c>
      <c r="N574" s="17">
        <f t="shared" si="123"/>
        <v>-3.3221981961433132E-2</v>
      </c>
      <c r="O574" s="17">
        <f t="shared" si="125"/>
        <v>3.4122950550632209</v>
      </c>
      <c r="P574" s="17">
        <f t="shared" si="126"/>
        <v>0.45323572697569825</v>
      </c>
      <c r="Q574" s="16">
        <f t="shared" si="115"/>
        <v>1.4614587807554387E-3</v>
      </c>
      <c r="R574" s="1">
        <f t="shared" si="127"/>
        <v>1.2399504711222309E-2</v>
      </c>
      <c r="S574" s="12">
        <f t="shared" si="124"/>
        <v>2089.2567210239213</v>
      </c>
      <c r="T574" s="12">
        <f t="shared" si="117"/>
        <v>728.95584176632894</v>
      </c>
    </row>
    <row r="575" spans="1:20" x14ac:dyDescent="0.25">
      <c r="A575" s="1">
        <v>575</v>
      </c>
      <c r="B575" s="2">
        <v>37741</v>
      </c>
      <c r="C575" s="1">
        <v>12713</v>
      </c>
      <c r="D575" s="1">
        <v>12746</v>
      </c>
      <c r="E575" s="1">
        <v>12557</v>
      </c>
      <c r="F575" s="1">
        <v>12557</v>
      </c>
      <c r="G575" s="14">
        <f t="shared" si="116"/>
        <v>-9.5440921280959268E-3</v>
      </c>
      <c r="H575" s="15">
        <f t="shared" si="114"/>
        <v>2.0148124552042734E-2</v>
      </c>
      <c r="I575" s="14">
        <f t="shared" si="118"/>
        <v>7.2159415755451706E-3</v>
      </c>
      <c r="J575" s="17">
        <f t="shared" si="119"/>
        <v>1.7394297645084589E-2</v>
      </c>
      <c r="K575" s="17">
        <f t="shared" si="120"/>
        <v>2.4171323789700921E-3</v>
      </c>
      <c r="L575" s="17">
        <f t="shared" si="121"/>
        <v>-1.1961224507066019E-2</v>
      </c>
      <c r="M575" s="17">
        <f t="shared" si="122"/>
        <v>2.5091234045082348E-2</v>
      </c>
      <c r="N575" s="17">
        <f t="shared" si="123"/>
        <v>-3.3221981961433132E-2</v>
      </c>
      <c r="O575" s="17">
        <f t="shared" si="125"/>
        <v>3.3524329177495744</v>
      </c>
      <c r="P575" s="17">
        <f t="shared" si="126"/>
        <v>0.44670011134259263</v>
      </c>
      <c r="Q575" s="16">
        <f t="shared" si="115"/>
        <v>1.4403846855635632E-3</v>
      </c>
      <c r="R575" s="1">
        <f t="shared" si="127"/>
        <v>7.2159415755451706E-3</v>
      </c>
      <c r="S575" s="12">
        <f t="shared" si="124"/>
        <v>2096.4726625994663</v>
      </c>
      <c r="T575" s="12">
        <f t="shared" si="117"/>
        <v>721.99862005519742</v>
      </c>
    </row>
    <row r="576" spans="1:20" x14ac:dyDescent="0.25">
      <c r="A576" s="1">
        <v>576</v>
      </c>
      <c r="B576" s="2">
        <v>37743</v>
      </c>
      <c r="C576" s="1">
        <v>12565</v>
      </c>
      <c r="D576" s="1">
        <v>12866</v>
      </c>
      <c r="E576" s="1">
        <v>12542</v>
      </c>
      <c r="F576" s="1">
        <v>12810</v>
      </c>
      <c r="G576" s="14">
        <f t="shared" si="116"/>
        <v>2.0148124552042734E-2</v>
      </c>
      <c r="H576" s="15">
        <f t="shared" si="114"/>
        <v>1.7954722872755013E-3</v>
      </c>
      <c r="I576" s="14">
        <f t="shared" si="118"/>
        <v>1.1743552550234404E-2</v>
      </c>
      <c r="J576" s="17">
        <f t="shared" si="119"/>
        <v>1.5522070803170925E-2</v>
      </c>
      <c r="K576" s="17">
        <f t="shared" si="120"/>
        <v>5.7214481313519359E-3</v>
      </c>
      <c r="L576" s="17">
        <f t="shared" si="121"/>
        <v>1.4426676420690798E-2</v>
      </c>
      <c r="M576" s="17">
        <f t="shared" si="122"/>
        <v>2.5091234045082348E-2</v>
      </c>
      <c r="N576" s="17">
        <f t="shared" si="123"/>
        <v>-2.5207795364553493E-2</v>
      </c>
      <c r="O576" s="17">
        <f t="shared" si="125"/>
        <v>3.2404844719146952</v>
      </c>
      <c r="P576" s="17">
        <f t="shared" si="126"/>
        <v>0.43415843861246928</v>
      </c>
      <c r="Q576" s="16">
        <f t="shared" si="115"/>
        <v>1.3999440568887135E-3</v>
      </c>
      <c r="R576" s="1">
        <f t="shared" si="127"/>
        <v>1.1743552550234404E-2</v>
      </c>
      <c r="S576" s="12">
        <f t="shared" si="124"/>
        <v>2108.2162151497005</v>
      </c>
      <c r="T576" s="12">
        <f t="shared" si="117"/>
        <v>736.5455381784725</v>
      </c>
    </row>
    <row r="577" spans="1:20" x14ac:dyDescent="0.25">
      <c r="A577" s="1">
        <v>577</v>
      </c>
      <c r="B577" s="2">
        <v>37746</v>
      </c>
      <c r="C577" s="1">
        <v>12829</v>
      </c>
      <c r="D577" s="1">
        <v>12870</v>
      </c>
      <c r="E577" s="1">
        <v>12717</v>
      </c>
      <c r="F577" s="1">
        <v>12833</v>
      </c>
      <c r="G577" s="14">
        <f t="shared" si="116"/>
        <v>1.7954722872755013E-3</v>
      </c>
      <c r="H577" s="15">
        <f t="shared" si="114"/>
        <v>-1.4727655263773065E-2</v>
      </c>
      <c r="I577" s="14">
        <f t="shared" si="118"/>
        <v>7.2466291978153796E-3</v>
      </c>
      <c r="J577" s="17">
        <f t="shared" si="119"/>
        <v>1.5428725447001806E-2</v>
      </c>
      <c r="K577" s="17">
        <f t="shared" si="120"/>
        <v>5.954342084272775E-3</v>
      </c>
      <c r="L577" s="17">
        <f t="shared" si="121"/>
        <v>-4.1588697969972737E-3</v>
      </c>
      <c r="M577" s="17">
        <f t="shared" si="122"/>
        <v>2.5091234045082348E-2</v>
      </c>
      <c r="N577" s="17">
        <f t="shared" si="123"/>
        <v>-2.5207795364553493E-2</v>
      </c>
      <c r="O577" s="17">
        <f t="shared" si="125"/>
        <v>3.2600897321308042</v>
      </c>
      <c r="P577" s="17">
        <f t="shared" si="126"/>
        <v>0.43638582464694137</v>
      </c>
      <c r="Q577" s="16">
        <f t="shared" si="115"/>
        <v>1.407126264037149E-3</v>
      </c>
      <c r="R577" s="1">
        <f t="shared" si="127"/>
        <v>7.2466291978153796E-3</v>
      </c>
      <c r="S577" s="12">
        <f t="shared" si="124"/>
        <v>2115.4628443475158</v>
      </c>
      <c r="T577" s="12">
        <f t="shared" si="117"/>
        <v>737.86798528058841</v>
      </c>
    </row>
    <row r="578" spans="1:20" x14ac:dyDescent="0.25">
      <c r="A578" s="1">
        <v>578</v>
      </c>
      <c r="B578" s="2">
        <v>37747</v>
      </c>
      <c r="C578" s="1">
        <v>12829</v>
      </c>
      <c r="D578" s="1">
        <v>12846</v>
      </c>
      <c r="E578" s="1">
        <v>12608</v>
      </c>
      <c r="F578" s="1">
        <v>12644</v>
      </c>
      <c r="G578" s="14">
        <f t="shared" si="116"/>
        <v>-1.4727655263773065E-2</v>
      </c>
      <c r="H578" s="15">
        <f t="shared" si="114"/>
        <v>2.4675735526731968E-2</v>
      </c>
      <c r="I578" s="14">
        <f t="shared" si="118"/>
        <v>4.4650547908690053E-2</v>
      </c>
      <c r="J578" s="17">
        <f t="shared" si="119"/>
        <v>1.5470388692734247E-2</v>
      </c>
      <c r="K578" s="17">
        <f t="shared" si="120"/>
        <v>5.9249603440640975E-3</v>
      </c>
      <c r="L578" s="17">
        <f t="shared" si="121"/>
        <v>-2.0652615607837162E-2</v>
      </c>
      <c r="M578" s="17">
        <f t="shared" si="122"/>
        <v>2.5091234045082348E-2</v>
      </c>
      <c r="N578" s="17">
        <f t="shared" si="123"/>
        <v>-2.5207795364553493E-2</v>
      </c>
      <c r="O578" s="17">
        <f t="shared" si="125"/>
        <v>3.2513099967073908</v>
      </c>
      <c r="P578" s="17">
        <f t="shared" si="126"/>
        <v>0.43539000516255177</v>
      </c>
      <c r="Q578" s="16">
        <f t="shared" si="115"/>
        <v>1.4039152437161791E-3</v>
      </c>
      <c r="R578" s="1">
        <f t="shared" si="127"/>
        <v>4.4650547908690053E-2</v>
      </c>
      <c r="S578" s="12">
        <f t="shared" si="124"/>
        <v>2160.1133922562058</v>
      </c>
      <c r="T578" s="12">
        <f t="shared" si="117"/>
        <v>727.00091996320111</v>
      </c>
    </row>
    <row r="579" spans="1:20" x14ac:dyDescent="0.25">
      <c r="A579" s="1">
        <v>579</v>
      </c>
      <c r="B579" s="2">
        <v>37748</v>
      </c>
      <c r="C579" s="1">
        <v>12669</v>
      </c>
      <c r="D579" s="1">
        <v>12981</v>
      </c>
      <c r="E579" s="1">
        <v>12664</v>
      </c>
      <c r="F579" s="1">
        <v>12956</v>
      </c>
      <c r="G579" s="14">
        <f t="shared" si="116"/>
        <v>2.4675735526731968E-2</v>
      </c>
      <c r="H579" s="15">
        <f t="shared" ref="H579:H642" si="128">G580</f>
        <v>-2.7014510651435231E-3</v>
      </c>
      <c r="I579" s="14">
        <f t="shared" si="118"/>
        <v>2.7996607447797306E-2</v>
      </c>
      <c r="J579" s="17">
        <f t="shared" si="119"/>
        <v>1.617685225302997E-2</v>
      </c>
      <c r="K579" s="17">
        <f t="shared" si="120"/>
        <v>6.8338060029968862E-3</v>
      </c>
      <c r="L579" s="17">
        <f t="shared" si="121"/>
        <v>1.7841929523735083E-2</v>
      </c>
      <c r="M579" s="17">
        <f t="shared" si="122"/>
        <v>2.5091234045082348E-2</v>
      </c>
      <c r="N579" s="17">
        <f t="shared" si="123"/>
        <v>-2.5207795364553493E-2</v>
      </c>
      <c r="O579" s="17">
        <f t="shared" si="125"/>
        <v>3.1093211845471784</v>
      </c>
      <c r="P579" s="17">
        <f t="shared" si="126"/>
        <v>0.4189008140510147</v>
      </c>
      <c r="Q579" s="16">
        <f t="shared" ref="Q579:Q642" si="129">P579*$AC$18</f>
        <v>1.3507458404603708E-3</v>
      </c>
      <c r="R579" s="1">
        <f t="shared" si="127"/>
        <v>2.7996607447797306E-2</v>
      </c>
      <c r="S579" s="12">
        <f t="shared" si="124"/>
        <v>2188.1099997040033</v>
      </c>
      <c r="T579" s="12">
        <f t="shared" si="117"/>
        <v>744.94020239190388</v>
      </c>
    </row>
    <row r="580" spans="1:20" x14ac:dyDescent="0.25">
      <c r="A580" s="1">
        <v>580</v>
      </c>
      <c r="B580" s="2">
        <v>37749</v>
      </c>
      <c r="C580" s="1">
        <v>12969</v>
      </c>
      <c r="D580" s="1">
        <v>13028</v>
      </c>
      <c r="E580" s="1">
        <v>12864</v>
      </c>
      <c r="F580" s="1">
        <v>12921</v>
      </c>
      <c r="G580" s="14">
        <f t="shared" ref="G580:G643" si="130">F580/F579-1</f>
        <v>-2.7014510651435231E-3</v>
      </c>
      <c r="H580" s="15">
        <f t="shared" si="128"/>
        <v>2.2676263447101608E-2</v>
      </c>
      <c r="I580" s="14">
        <f t="shared" si="118"/>
        <v>3.8280641095523427E-2</v>
      </c>
      <c r="J580" s="17">
        <f t="shared" si="119"/>
        <v>1.6249858653967535E-2</v>
      </c>
      <c r="K580" s="17">
        <f t="shared" si="120"/>
        <v>5.7719502984008375E-3</v>
      </c>
      <c r="L580" s="17">
        <f t="shared" si="121"/>
        <v>-8.4734013635443597E-3</v>
      </c>
      <c r="M580" s="17">
        <f t="shared" si="122"/>
        <v>2.5091234045082348E-2</v>
      </c>
      <c r="N580" s="17">
        <f t="shared" si="123"/>
        <v>-2.5207795364553493E-2</v>
      </c>
      <c r="O580" s="17">
        <f t="shared" si="125"/>
        <v>3.0953518107897464</v>
      </c>
      <c r="P580" s="17">
        <f t="shared" si="126"/>
        <v>0.41723804451926627</v>
      </c>
      <c r="Q580" s="16">
        <f t="shared" si="129"/>
        <v>1.3453842394481085E-3</v>
      </c>
      <c r="R580" s="1">
        <f t="shared" si="127"/>
        <v>3.8280641095523427E-2</v>
      </c>
      <c r="S580" s="12">
        <f t="shared" si="124"/>
        <v>2226.3906407995269</v>
      </c>
      <c r="T580" s="12">
        <f t="shared" si="117"/>
        <v>742.92778288868408</v>
      </c>
    </row>
    <row r="581" spans="1:20" x14ac:dyDescent="0.25">
      <c r="A581" s="1">
        <v>581</v>
      </c>
      <c r="B581" s="2">
        <v>37750</v>
      </c>
      <c r="C581" s="1">
        <v>12950</v>
      </c>
      <c r="D581" s="1">
        <v>13247</v>
      </c>
      <c r="E581" s="1">
        <v>12950</v>
      </c>
      <c r="F581" s="1">
        <v>13214</v>
      </c>
      <c r="G581" s="14">
        <f t="shared" si="130"/>
        <v>2.2676263447101608E-2</v>
      </c>
      <c r="H581" s="15">
        <f t="shared" si="128"/>
        <v>8.0217950658392212E-3</v>
      </c>
      <c r="I581" s="14">
        <f t="shared" si="118"/>
        <v>1.8435761300906739E-2</v>
      </c>
      <c r="J581" s="17">
        <f t="shared" si="119"/>
        <v>1.6458589962592855E-2</v>
      </c>
      <c r="K581" s="17">
        <f t="shared" si="120"/>
        <v>5.9811353647692819E-3</v>
      </c>
      <c r="L581" s="17">
        <f t="shared" si="121"/>
        <v>1.6695128082332325E-2</v>
      </c>
      <c r="M581" s="17">
        <f t="shared" si="122"/>
        <v>2.5091234045082348E-2</v>
      </c>
      <c r="N581" s="17">
        <f t="shared" si="123"/>
        <v>-2.5207795364553493E-2</v>
      </c>
      <c r="O581" s="17">
        <f t="shared" si="125"/>
        <v>3.0560959063902597</v>
      </c>
      <c r="P581" s="17">
        <f t="shared" si="126"/>
        <v>0.41252494260935618</v>
      </c>
      <c r="Q581" s="16">
        <f t="shared" si="129"/>
        <v>1.3301868404769486E-3</v>
      </c>
      <c r="R581" s="1">
        <f t="shared" si="127"/>
        <v>1.8435761300906739E-2</v>
      </c>
      <c r="S581" s="12">
        <f t="shared" si="124"/>
        <v>2244.8264021004338</v>
      </c>
      <c r="T581" s="12">
        <f t="shared" si="117"/>
        <v>759.77460901563893</v>
      </c>
    </row>
    <row r="582" spans="1:20" x14ac:dyDescent="0.25">
      <c r="A582" s="1">
        <v>582</v>
      </c>
      <c r="B582" s="2">
        <v>37753</v>
      </c>
      <c r="C582" s="1">
        <v>13206</v>
      </c>
      <c r="D582" s="1">
        <v>13345</v>
      </c>
      <c r="E582" s="1">
        <v>13096</v>
      </c>
      <c r="F582" s="1">
        <v>13320</v>
      </c>
      <c r="G582" s="14">
        <f t="shared" si="130"/>
        <v>8.0217950658392212E-3</v>
      </c>
      <c r="H582" s="15">
        <f t="shared" si="128"/>
        <v>7.5825825825825977E-3</v>
      </c>
      <c r="I582" s="14">
        <f t="shared" si="118"/>
        <v>-1.4030643319877134E-2</v>
      </c>
      <c r="J582" s="17">
        <f t="shared" si="119"/>
        <v>1.6168283360238917E-2</v>
      </c>
      <c r="K582" s="17">
        <f t="shared" si="120"/>
        <v>6.8628571064238324E-3</v>
      </c>
      <c r="L582" s="17">
        <f t="shared" si="121"/>
        <v>1.1589379594153888E-3</v>
      </c>
      <c r="M582" s="17">
        <f t="shared" si="122"/>
        <v>2.5091234045082348E-2</v>
      </c>
      <c r="N582" s="17">
        <f t="shared" si="123"/>
        <v>-2.5207795364553493E-2</v>
      </c>
      <c r="O582" s="17">
        <f t="shared" si="125"/>
        <v>3.1109690675839676</v>
      </c>
      <c r="P582" s="17">
        <f t="shared" si="126"/>
        <v>0.41909646818465041</v>
      </c>
      <c r="Q582" s="16">
        <f t="shared" si="129"/>
        <v>1.3513767272916031E-3</v>
      </c>
      <c r="R582" s="1">
        <f t="shared" si="127"/>
        <v>-1.4030643319877134E-2</v>
      </c>
      <c r="S582" s="12">
        <f t="shared" si="124"/>
        <v>2230.7957587805568</v>
      </c>
      <c r="T582" s="12">
        <f t="shared" si="117"/>
        <v>765.86936522539054</v>
      </c>
    </row>
    <row r="583" spans="1:20" x14ac:dyDescent="0.25">
      <c r="A583" s="1">
        <v>583</v>
      </c>
      <c r="B583" s="2">
        <v>37754</v>
      </c>
      <c r="C583" s="1">
        <v>13322</v>
      </c>
      <c r="D583" s="1">
        <v>13565</v>
      </c>
      <c r="E583" s="1">
        <v>13316</v>
      </c>
      <c r="F583" s="1">
        <v>13421</v>
      </c>
      <c r="G583" s="14">
        <f t="shared" si="130"/>
        <v>7.5825825825825977E-3</v>
      </c>
      <c r="H583" s="15">
        <f t="shared" si="128"/>
        <v>2.8313836524849201E-3</v>
      </c>
      <c r="I583" s="14">
        <f t="shared" si="118"/>
        <v>-1.4377886983952592E-2</v>
      </c>
      <c r="J583" s="17">
        <f t="shared" si="119"/>
        <v>1.4949539915303905E-2</v>
      </c>
      <c r="K583" s="17">
        <f t="shared" si="120"/>
        <v>5.419789443560437E-3</v>
      </c>
      <c r="L583" s="17">
        <f t="shared" si="121"/>
        <v>2.1627931390221606E-3</v>
      </c>
      <c r="M583" s="17">
        <f t="shared" si="122"/>
        <v>2.5091234045082348E-2</v>
      </c>
      <c r="N583" s="17">
        <f t="shared" si="123"/>
        <v>-2.5207795364553493E-2</v>
      </c>
      <c r="O583" s="17">
        <f t="shared" si="125"/>
        <v>3.3645871173697137</v>
      </c>
      <c r="P583" s="17">
        <f t="shared" si="126"/>
        <v>0.44803647137985736</v>
      </c>
      <c r="Q583" s="16">
        <f t="shared" si="129"/>
        <v>1.4446937790318633E-3</v>
      </c>
      <c r="R583" s="1">
        <f t="shared" si="127"/>
        <v>-1.4377886983952592E-2</v>
      </c>
      <c r="S583" s="12">
        <f t="shared" si="124"/>
        <v>2216.4178717966042</v>
      </c>
      <c r="T583" s="12">
        <f t="shared" si="117"/>
        <v>771.67663293468217</v>
      </c>
    </row>
    <row r="584" spans="1:20" x14ac:dyDescent="0.25">
      <c r="A584" s="1">
        <v>584</v>
      </c>
      <c r="B584" s="2">
        <v>37755</v>
      </c>
      <c r="C584" s="1">
        <v>13428</v>
      </c>
      <c r="D584" s="1">
        <v>13483</v>
      </c>
      <c r="E584" s="1">
        <v>13336</v>
      </c>
      <c r="F584" s="1">
        <v>13459</v>
      </c>
      <c r="G584" s="14">
        <f t="shared" si="130"/>
        <v>2.8313836524849201E-3</v>
      </c>
      <c r="H584" s="15">
        <f t="shared" si="128"/>
        <v>-2.4444609554944652E-2</v>
      </c>
      <c r="I584" s="14">
        <f t="shared" si="118"/>
        <v>-5.342855229995358E-2</v>
      </c>
      <c r="J584" s="17">
        <f t="shared" si="119"/>
        <v>1.4963430996061353E-2</v>
      </c>
      <c r="K584" s="17">
        <f t="shared" si="120"/>
        <v>5.301973121777737E-3</v>
      </c>
      <c r="L584" s="17">
        <f t="shared" si="121"/>
        <v>-2.4705894692928169E-3</v>
      </c>
      <c r="M584" s="17">
        <f t="shared" si="122"/>
        <v>2.5091234045082348E-2</v>
      </c>
      <c r="N584" s="17">
        <f t="shared" si="123"/>
        <v>-2.5207795364553493E-2</v>
      </c>
      <c r="O584" s="17">
        <f t="shared" si="125"/>
        <v>3.3614636524788639</v>
      </c>
      <c r="P584" s="17">
        <f t="shared" si="126"/>
        <v>0.44769350637872235</v>
      </c>
      <c r="Q584" s="16">
        <f t="shared" si="129"/>
        <v>1.443587888250161E-3</v>
      </c>
      <c r="R584" s="1">
        <f t="shared" si="127"/>
        <v>-5.342855229995358E-2</v>
      </c>
      <c r="S584" s="12">
        <f t="shared" si="124"/>
        <v>2162.9893194966508</v>
      </c>
      <c r="T584" s="12">
        <f t="shared" si="117"/>
        <v>773.86154553817801</v>
      </c>
    </row>
    <row r="585" spans="1:20" x14ac:dyDescent="0.25">
      <c r="A585" s="1">
        <v>585</v>
      </c>
      <c r="B585" s="2">
        <v>37756</v>
      </c>
      <c r="C585" s="1">
        <v>13465</v>
      </c>
      <c r="D585" s="1">
        <v>13465</v>
      </c>
      <c r="E585" s="1">
        <v>13092</v>
      </c>
      <c r="F585" s="1">
        <v>13130</v>
      </c>
      <c r="G585" s="14">
        <f t="shared" si="130"/>
        <v>-2.4444609554944652E-2</v>
      </c>
      <c r="H585" s="15">
        <f t="shared" si="128"/>
        <v>7.2353389185071393E-3</v>
      </c>
      <c r="I585" s="14">
        <f t="shared" si="118"/>
        <v>-2.9062398731200645E-2</v>
      </c>
      <c r="J585" s="17">
        <f t="shared" si="119"/>
        <v>1.6678084766756387E-2</v>
      </c>
      <c r="K585" s="17">
        <f t="shared" si="120"/>
        <v>3.9828582370032917E-3</v>
      </c>
      <c r="L585" s="17">
        <f t="shared" si="121"/>
        <v>-2.8427467791947943E-2</v>
      </c>
      <c r="M585" s="17">
        <f t="shared" si="122"/>
        <v>2.5091234045082348E-2</v>
      </c>
      <c r="N585" s="17">
        <f t="shared" si="123"/>
        <v>-2.8427467791947943E-2</v>
      </c>
      <c r="O585" s="17">
        <f t="shared" si="125"/>
        <v>3.2089237214878841</v>
      </c>
      <c r="P585" s="17">
        <f t="shared" si="126"/>
        <v>0.43054430497235729</v>
      </c>
      <c r="Q585" s="16">
        <f t="shared" si="129"/>
        <v>1.3882902815378385E-3</v>
      </c>
      <c r="R585" s="1">
        <f t="shared" si="127"/>
        <v>-2.9062398731200645E-2</v>
      </c>
      <c r="S585" s="12">
        <f t="shared" si="124"/>
        <v>2133.9269207654502</v>
      </c>
      <c r="T585" s="12">
        <f t="shared" si="117"/>
        <v>754.94480220791127</v>
      </c>
    </row>
    <row r="586" spans="1:20" x14ac:dyDescent="0.25">
      <c r="A586" s="1">
        <v>586</v>
      </c>
      <c r="B586" s="2">
        <v>37757</v>
      </c>
      <c r="C586" s="1">
        <v>13143</v>
      </c>
      <c r="D586" s="1">
        <v>13225</v>
      </c>
      <c r="E586" s="1">
        <v>12877</v>
      </c>
      <c r="F586" s="1">
        <v>13225</v>
      </c>
      <c r="G586" s="14">
        <f t="shared" si="130"/>
        <v>7.2353389185071393E-3</v>
      </c>
      <c r="H586" s="15">
        <f t="shared" si="128"/>
        <v>-3.6219281663516067E-2</v>
      </c>
      <c r="I586" s="14">
        <f t="shared" si="118"/>
        <v>-1.3622178606945923E-2</v>
      </c>
      <c r="J586" s="17">
        <f t="shared" si="119"/>
        <v>1.5039691435733415E-2</v>
      </c>
      <c r="K586" s="17">
        <f t="shared" si="120"/>
        <v>5.9390455887109892E-3</v>
      </c>
      <c r="L586" s="17">
        <f t="shared" si="121"/>
        <v>1.29629332979615E-3</v>
      </c>
      <c r="M586" s="17">
        <f t="shared" si="122"/>
        <v>2.5091234045082348E-2</v>
      </c>
      <c r="N586" s="17">
        <f t="shared" si="123"/>
        <v>-2.8427467791947943E-2</v>
      </c>
      <c r="O586" s="17">
        <f t="shared" si="125"/>
        <v>3.5584973312599373</v>
      </c>
      <c r="P586" s="17">
        <f t="shared" si="126"/>
        <v>0.46872777959514583</v>
      </c>
      <c r="Q586" s="16">
        <f t="shared" si="129"/>
        <v>1.5114129105494277E-3</v>
      </c>
      <c r="R586" s="1">
        <f t="shared" si="127"/>
        <v>-1.3622178606945923E-2</v>
      </c>
      <c r="S586" s="12">
        <f t="shared" si="124"/>
        <v>2120.3047421585043</v>
      </c>
      <c r="T586" s="12">
        <f t="shared" si="117"/>
        <v>760.40708371665085</v>
      </c>
    </row>
    <row r="587" spans="1:20" x14ac:dyDescent="0.25">
      <c r="A587" s="1">
        <v>587</v>
      </c>
      <c r="B587" s="2">
        <v>37760</v>
      </c>
      <c r="C587" s="1">
        <v>13179</v>
      </c>
      <c r="D587" s="1">
        <v>13182</v>
      </c>
      <c r="E587" s="1">
        <v>12732</v>
      </c>
      <c r="F587" s="1">
        <v>12746</v>
      </c>
      <c r="G587" s="14">
        <f t="shared" si="130"/>
        <v>-3.6219281663516067E-2</v>
      </c>
      <c r="H587" s="15">
        <f t="shared" si="128"/>
        <v>-7.8455986191716676E-5</v>
      </c>
      <c r="I587" s="14">
        <f t="shared" si="118"/>
        <v>2.7737505082042091E-2</v>
      </c>
      <c r="J587" s="17">
        <f t="shared" si="119"/>
        <v>1.8563630176372341E-2</v>
      </c>
      <c r="K587" s="17">
        <f t="shared" si="120"/>
        <v>3.4914235108132186E-3</v>
      </c>
      <c r="L587" s="17">
        <f t="shared" si="121"/>
        <v>-3.9710705174329286E-2</v>
      </c>
      <c r="M587" s="17">
        <f t="shared" si="122"/>
        <v>2.5091234045082348E-2</v>
      </c>
      <c r="N587" s="17">
        <f t="shared" si="123"/>
        <v>-3.9710705174329286E-2</v>
      </c>
      <c r="O587" s="17">
        <f t="shared" si="125"/>
        <v>3.49080102349222</v>
      </c>
      <c r="P587" s="17">
        <f t="shared" si="126"/>
        <v>0.46163517537274429</v>
      </c>
      <c r="Q587" s="16">
        <f t="shared" si="129"/>
        <v>1.4885428054312413E-3</v>
      </c>
      <c r="R587" s="1">
        <f t="shared" si="127"/>
        <v>2.7737505082042091E-2</v>
      </c>
      <c r="S587" s="12">
        <f t="shared" si="124"/>
        <v>2148.0422472405462</v>
      </c>
      <c r="T587" s="12">
        <f t="shared" si="117"/>
        <v>732.86568537258461</v>
      </c>
    </row>
    <row r="588" spans="1:20" x14ac:dyDescent="0.25">
      <c r="A588" s="1">
        <v>588</v>
      </c>
      <c r="B588" s="2">
        <v>37761</v>
      </c>
      <c r="C588" s="1">
        <v>12753</v>
      </c>
      <c r="D588" s="1">
        <v>12753</v>
      </c>
      <c r="E588" s="1">
        <v>12576</v>
      </c>
      <c r="F588" s="1">
        <v>12745</v>
      </c>
      <c r="G588" s="14">
        <f t="shared" si="130"/>
        <v>-7.8455986191716676E-5</v>
      </c>
      <c r="H588" s="15">
        <f t="shared" si="128"/>
        <v>2.2675559042761861E-2</v>
      </c>
      <c r="I588" s="14">
        <f t="shared" si="118"/>
        <v>3.1021823216161426E-2</v>
      </c>
      <c r="J588" s="17">
        <f t="shared" si="119"/>
        <v>1.731904628431169E-2</v>
      </c>
      <c r="K588" s="17">
        <f t="shared" si="120"/>
        <v>1.6389227835134227E-3</v>
      </c>
      <c r="L588" s="17">
        <f t="shared" si="121"/>
        <v>-1.7173787697051393E-3</v>
      </c>
      <c r="M588" s="17">
        <f t="shared" si="122"/>
        <v>1.7841929523735083E-2</v>
      </c>
      <c r="N588" s="17">
        <f t="shared" si="123"/>
        <v>-3.9710705174329286E-2</v>
      </c>
      <c r="O588" s="17">
        <f t="shared" si="125"/>
        <v>3.3230833703699916</v>
      </c>
      <c r="P588" s="17">
        <f t="shared" si="126"/>
        <v>0.44345303401521274</v>
      </c>
      <c r="Q588" s="16">
        <f t="shared" si="129"/>
        <v>1.4299144834381565E-3</v>
      </c>
      <c r="R588" s="1">
        <f t="shared" si="127"/>
        <v>3.1021823216161426E-2</v>
      </c>
      <c r="S588" s="12">
        <f t="shared" si="124"/>
        <v>2179.0640704567077</v>
      </c>
      <c r="T588" s="12">
        <f t="shared" si="117"/>
        <v>732.80818767249264</v>
      </c>
    </row>
    <row r="589" spans="1:20" x14ac:dyDescent="0.25">
      <c r="A589" s="1">
        <v>589</v>
      </c>
      <c r="B589" s="2">
        <v>37762</v>
      </c>
      <c r="C589" s="1">
        <v>12749</v>
      </c>
      <c r="D589" s="1">
        <v>13077</v>
      </c>
      <c r="E589" s="1">
        <v>12711</v>
      </c>
      <c r="F589" s="1">
        <v>13034</v>
      </c>
      <c r="G589" s="14">
        <f t="shared" si="130"/>
        <v>2.2675559042761861E-2</v>
      </c>
      <c r="H589" s="15">
        <f t="shared" si="128"/>
        <v>5.1404020254719462E-3</v>
      </c>
      <c r="I589" s="14">
        <f t="shared" si="118"/>
        <v>-1.3794799510690847E-2</v>
      </c>
      <c r="J589" s="17">
        <f t="shared" si="119"/>
        <v>1.7715275306796535E-2</v>
      </c>
      <c r="K589" s="17">
        <f t="shared" si="120"/>
        <v>1.9951139609108398E-3</v>
      </c>
      <c r="L589" s="17">
        <f t="shared" si="121"/>
        <v>2.0680445081851021E-2</v>
      </c>
      <c r="M589" s="17">
        <f t="shared" si="122"/>
        <v>2.0680445081851021E-2</v>
      </c>
      <c r="N589" s="17">
        <f t="shared" si="123"/>
        <v>-3.9710705174329286E-2</v>
      </c>
      <c r="O589" s="17">
        <f t="shared" si="125"/>
        <v>3.4089873970522491</v>
      </c>
      <c r="P589" s="17">
        <f t="shared" si="126"/>
        <v>0.4528776075445376</v>
      </c>
      <c r="Q589" s="16">
        <f t="shared" si="129"/>
        <v>1.4603040245081296E-3</v>
      </c>
      <c r="R589" s="1">
        <f t="shared" si="127"/>
        <v>-1.3794799510690847E-2</v>
      </c>
      <c r="S589" s="12">
        <f t="shared" si="124"/>
        <v>2165.2692709460166</v>
      </c>
      <c r="T589" s="12">
        <f t="shared" si="117"/>
        <v>749.4250229990796</v>
      </c>
    </row>
    <row r="590" spans="1:20" x14ac:dyDescent="0.25">
      <c r="A590" s="1">
        <v>590</v>
      </c>
      <c r="B590" s="2">
        <v>37763</v>
      </c>
      <c r="C590" s="1">
        <v>13031</v>
      </c>
      <c r="D590" s="1">
        <v>13173</v>
      </c>
      <c r="E590" s="1">
        <v>12971</v>
      </c>
      <c r="F590" s="1">
        <v>13101</v>
      </c>
      <c r="G590" s="14">
        <f t="shared" si="130"/>
        <v>5.1404020254719462E-3</v>
      </c>
      <c r="H590" s="15">
        <f t="shared" si="128"/>
        <v>3.2058621479276184E-3</v>
      </c>
      <c r="I590" s="14">
        <f t="shared" si="118"/>
        <v>1.1721505591132608E-2</v>
      </c>
      <c r="J590" s="17">
        <f t="shared" si="119"/>
        <v>1.7435590948265002E-2</v>
      </c>
      <c r="K590" s="17">
        <f t="shared" si="120"/>
        <v>2.9740802378153647E-3</v>
      </c>
      <c r="L590" s="17">
        <f t="shared" si="121"/>
        <v>2.1663217876565816E-3</v>
      </c>
      <c r="M590" s="17">
        <f t="shared" si="122"/>
        <v>2.0680445081851021E-2</v>
      </c>
      <c r="N590" s="17">
        <f t="shared" si="123"/>
        <v>-3.9710705174329286E-2</v>
      </c>
      <c r="O590" s="17">
        <f t="shared" si="125"/>
        <v>3.4636709725166939</v>
      </c>
      <c r="P590" s="17">
        <f t="shared" si="126"/>
        <v>0.45875405147360571</v>
      </c>
      <c r="Q590" s="16">
        <f t="shared" si="129"/>
        <v>1.4792526202798261E-3</v>
      </c>
      <c r="R590" s="1">
        <f t="shared" si="127"/>
        <v>1.1721505591132608E-2</v>
      </c>
      <c r="S590" s="12">
        <f t="shared" si="124"/>
        <v>2176.990776537149</v>
      </c>
      <c r="T590" s="12">
        <f t="shared" si="117"/>
        <v>753.27736890524341</v>
      </c>
    </row>
    <row r="591" spans="1:20" x14ac:dyDescent="0.25">
      <c r="A591" s="1">
        <v>591</v>
      </c>
      <c r="B591" s="2">
        <v>37764</v>
      </c>
      <c r="C591" s="1">
        <v>13101</v>
      </c>
      <c r="D591" s="1">
        <v>13246</v>
      </c>
      <c r="E591" s="1">
        <v>13029</v>
      </c>
      <c r="F591" s="1">
        <v>13143</v>
      </c>
      <c r="G591" s="14">
        <f t="shared" si="130"/>
        <v>3.2058621479276184E-3</v>
      </c>
      <c r="H591" s="15">
        <f t="shared" si="128"/>
        <v>-2.2141063684090412E-2</v>
      </c>
      <c r="I591" s="14">
        <f t="shared" si="118"/>
        <v>1.2139378910515974E-2</v>
      </c>
      <c r="J591" s="17">
        <f t="shared" si="119"/>
        <v>1.6780021181101983E-2</v>
      </c>
      <c r="K591" s="17">
        <f t="shared" si="120"/>
        <v>1.8445960775410237E-3</v>
      </c>
      <c r="L591" s="17">
        <f t="shared" si="121"/>
        <v>1.3612660703865946E-3</v>
      </c>
      <c r="M591" s="17">
        <f t="shared" si="122"/>
        <v>2.0680445081851021E-2</v>
      </c>
      <c r="N591" s="17">
        <f t="shared" si="123"/>
        <v>-3.9710705174329286E-2</v>
      </c>
      <c r="O591" s="17">
        <f t="shared" si="125"/>
        <v>3.5989913006900194</v>
      </c>
      <c r="P591" s="17">
        <f t="shared" si="126"/>
        <v>0.47290615640223593</v>
      </c>
      <c r="Q591" s="16">
        <f t="shared" si="129"/>
        <v>1.5248860882152169E-3</v>
      </c>
      <c r="R591" s="1">
        <f t="shared" si="127"/>
        <v>1.2139378910515974E-2</v>
      </c>
      <c r="S591" s="12">
        <f t="shared" si="124"/>
        <v>2189.1301554476649</v>
      </c>
      <c r="T591" s="12">
        <f t="shared" si="117"/>
        <v>755.69227230910724</v>
      </c>
    </row>
    <row r="592" spans="1:20" x14ac:dyDescent="0.25">
      <c r="A592" s="1">
        <v>592</v>
      </c>
      <c r="B592" s="2">
        <v>37767</v>
      </c>
      <c r="C592" s="1">
        <v>13149</v>
      </c>
      <c r="D592" s="1">
        <v>13239</v>
      </c>
      <c r="E592" s="1">
        <v>12852</v>
      </c>
      <c r="F592" s="1">
        <v>12852</v>
      </c>
      <c r="G592" s="14">
        <f t="shared" si="130"/>
        <v>-2.2141063684090412E-2</v>
      </c>
      <c r="H592" s="15">
        <f t="shared" si="128"/>
        <v>3.0656707127295402E-2</v>
      </c>
      <c r="I592" s="14">
        <f t="shared" si="118"/>
        <v>4.263007400727381E-2</v>
      </c>
      <c r="J592" s="17">
        <f t="shared" si="119"/>
        <v>1.7886706614467798E-2</v>
      </c>
      <c r="K592" s="17">
        <f t="shared" si="120"/>
        <v>2.4882701278329625E-4</v>
      </c>
      <c r="L592" s="17">
        <f t="shared" si="121"/>
        <v>-2.2389890696873707E-2</v>
      </c>
      <c r="M592" s="17">
        <f t="shared" si="122"/>
        <v>2.0680445081851021E-2</v>
      </c>
      <c r="N592" s="17">
        <f t="shared" si="123"/>
        <v>-3.9710705174329286E-2</v>
      </c>
      <c r="O592" s="17">
        <f t="shared" si="125"/>
        <v>3.3763146876537049</v>
      </c>
      <c r="P592" s="17">
        <f t="shared" si="126"/>
        <v>0.44932135492242853</v>
      </c>
      <c r="Q592" s="16">
        <f t="shared" si="129"/>
        <v>1.4488368865226801E-3</v>
      </c>
      <c r="R592" s="1">
        <f t="shared" si="127"/>
        <v>4.263007400727381E-2</v>
      </c>
      <c r="S592" s="12">
        <f t="shared" si="124"/>
        <v>2231.7602294549388</v>
      </c>
      <c r="T592" s="12">
        <f t="shared" ref="T592:T655" si="131">G592*T591+T591</f>
        <v>738.96044158233633</v>
      </c>
    </row>
    <row r="593" spans="1:20" x14ac:dyDescent="0.25">
      <c r="A593" s="1">
        <v>593</v>
      </c>
      <c r="B593" s="2">
        <v>37768</v>
      </c>
      <c r="C593" s="1">
        <v>12861</v>
      </c>
      <c r="D593" s="1">
        <v>13321</v>
      </c>
      <c r="E593" s="1">
        <v>12859</v>
      </c>
      <c r="F593" s="1">
        <v>13246</v>
      </c>
      <c r="G593" s="14">
        <f t="shared" si="130"/>
        <v>3.0656707127295402E-2</v>
      </c>
      <c r="H593" s="15">
        <f t="shared" si="128"/>
        <v>3.6237354673109845E-3</v>
      </c>
      <c r="I593" s="14">
        <f t="shared" ref="I593:I656" si="132">SUM(H593:H595)</f>
        <v>1.324155039359276E-2</v>
      </c>
      <c r="J593" s="17">
        <f t="shared" ref="J593:J656" si="133">_xlfn.STDEV.S(G579:G593)</f>
        <v>1.8977633371828589E-2</v>
      </c>
      <c r="K593" s="17">
        <f t="shared" ref="K593:K656" si="134">AVERAGE(G579:G593)</f>
        <v>3.2744511721878606E-3</v>
      </c>
      <c r="L593" s="17">
        <f t="shared" ref="L593:L656" si="135">G593-K593</f>
        <v>2.7382255955107543E-2</v>
      </c>
      <c r="M593" s="17">
        <f t="shared" ref="M593:M656" si="136">MAX(L579:L593)</f>
        <v>2.7382255955107543E-2</v>
      </c>
      <c r="N593" s="17">
        <f t="shared" ref="N593:N656" si="137">MIN(L579:L593)</f>
        <v>-3.9710705174329286E-2</v>
      </c>
      <c r="O593" s="17">
        <f t="shared" si="125"/>
        <v>3.5353702864253451</v>
      </c>
      <c r="P593" s="17">
        <f t="shared" si="126"/>
        <v>0.46632002685325907</v>
      </c>
      <c r="Q593" s="16">
        <f t="shared" si="129"/>
        <v>1.503649110881651E-3</v>
      </c>
      <c r="R593" s="1">
        <f t="shared" si="127"/>
        <v>1.324155039359276E-2</v>
      </c>
      <c r="S593" s="12">
        <f t="shared" ref="S593:S656" si="138">R593*$Y$2+S592</f>
        <v>2245.0017798485314</v>
      </c>
      <c r="T593" s="12">
        <f t="shared" si="131"/>
        <v>761.61453541858293</v>
      </c>
    </row>
    <row r="594" spans="1:20" x14ac:dyDescent="0.25">
      <c r="A594" s="1">
        <v>594</v>
      </c>
      <c r="B594" s="2">
        <v>37769</v>
      </c>
      <c r="C594" s="1">
        <v>13257</v>
      </c>
      <c r="D594" s="1">
        <v>13427</v>
      </c>
      <c r="E594" s="1">
        <v>13257</v>
      </c>
      <c r="F594" s="1">
        <v>13294</v>
      </c>
      <c r="G594" s="14">
        <f t="shared" si="130"/>
        <v>3.6237354673109845E-3</v>
      </c>
      <c r="H594" s="15">
        <f t="shared" si="128"/>
        <v>8.3496314126674243E-3</v>
      </c>
      <c r="I594" s="14">
        <f t="shared" si="132"/>
        <v>-4.7615622157238802E-3</v>
      </c>
      <c r="J594" s="17">
        <f t="shared" si="133"/>
        <v>1.80370040365413E-2</v>
      </c>
      <c r="K594" s="17">
        <f t="shared" si="134"/>
        <v>1.8709845015597952E-3</v>
      </c>
      <c r="L594" s="17">
        <f t="shared" si="135"/>
        <v>1.7527509657511893E-3</v>
      </c>
      <c r="M594" s="17">
        <f t="shared" si="136"/>
        <v>2.7382255955107543E-2</v>
      </c>
      <c r="N594" s="17">
        <f t="shared" si="137"/>
        <v>-3.9710705174329286E-2</v>
      </c>
      <c r="O594" s="17">
        <f t="shared" ref="O594:O657" si="139">(M594-N594)/J594</f>
        <v>3.7197397635168623</v>
      </c>
      <c r="P594" s="17">
        <f t="shared" ref="P594:P657" si="140">LOG(O594,2)/LOG(15,2)</f>
        <v>0.4850920818452662</v>
      </c>
      <c r="Q594" s="16">
        <f t="shared" si="129"/>
        <v>1.5641796096222409E-3</v>
      </c>
      <c r="R594" s="1">
        <f t="shared" si="127"/>
        <v>-4.7615622157238802E-3</v>
      </c>
      <c r="S594" s="12">
        <f t="shared" si="138"/>
        <v>2240.2402176328073</v>
      </c>
      <c r="T594" s="12">
        <f t="shared" si="131"/>
        <v>764.37442502299882</v>
      </c>
    </row>
    <row r="595" spans="1:20" x14ac:dyDescent="0.25">
      <c r="A595" s="1">
        <v>595</v>
      </c>
      <c r="B595" s="2">
        <v>37770</v>
      </c>
      <c r="C595" s="1">
        <v>13303</v>
      </c>
      <c r="D595" s="1">
        <v>13507</v>
      </c>
      <c r="E595" s="1">
        <v>13301</v>
      </c>
      <c r="F595" s="1">
        <v>13405</v>
      </c>
      <c r="G595" s="14">
        <f t="shared" si="130"/>
        <v>8.3496314126674243E-3</v>
      </c>
      <c r="H595" s="15">
        <f t="shared" si="128"/>
        <v>1.2681835136143516E-3</v>
      </c>
      <c r="I595" s="14">
        <f t="shared" si="132"/>
        <v>-3.9646217030756548E-3</v>
      </c>
      <c r="J595" s="17">
        <f t="shared" si="133"/>
        <v>1.8062576034028055E-2</v>
      </c>
      <c r="K595" s="17">
        <f t="shared" si="134"/>
        <v>2.6077233334138583E-3</v>
      </c>
      <c r="L595" s="17">
        <f t="shared" si="135"/>
        <v>5.7419080792535659E-3</v>
      </c>
      <c r="M595" s="17">
        <f t="shared" si="136"/>
        <v>2.7382255955107543E-2</v>
      </c>
      <c r="N595" s="17">
        <f t="shared" si="137"/>
        <v>-3.9710705174329286E-2</v>
      </c>
      <c r="O595" s="17">
        <f t="shared" si="139"/>
        <v>3.7144735614145246</v>
      </c>
      <c r="P595" s="17">
        <f t="shared" si="140"/>
        <v>0.4845689202438811</v>
      </c>
      <c r="Q595" s="16">
        <f t="shared" si="129"/>
        <v>1.5624926748318169E-3</v>
      </c>
      <c r="R595" s="1">
        <f t="shared" si="127"/>
        <v>-3.9646217030756548E-3</v>
      </c>
      <c r="S595" s="12">
        <f t="shared" si="138"/>
        <v>2236.2755959297315</v>
      </c>
      <c r="T595" s="12">
        <f t="shared" si="131"/>
        <v>770.7566697332104</v>
      </c>
    </row>
    <row r="596" spans="1:20" x14ac:dyDescent="0.25">
      <c r="A596" s="1">
        <v>596</v>
      </c>
      <c r="B596" s="2">
        <v>37771</v>
      </c>
      <c r="C596" s="1">
        <v>13413</v>
      </c>
      <c r="D596" s="1">
        <v>13541</v>
      </c>
      <c r="E596" s="1">
        <v>13312</v>
      </c>
      <c r="F596" s="1">
        <v>13422</v>
      </c>
      <c r="G596" s="14">
        <f t="shared" si="130"/>
        <v>1.2681835136143516E-3</v>
      </c>
      <c r="H596" s="15">
        <f t="shared" si="128"/>
        <v>-1.4379377142005656E-2</v>
      </c>
      <c r="I596" s="14">
        <f t="shared" si="132"/>
        <v>2.2332737854470985E-2</v>
      </c>
      <c r="J596" s="17">
        <f t="shared" si="133"/>
        <v>1.7188217477309829E-2</v>
      </c>
      <c r="K596" s="17">
        <f t="shared" si="134"/>
        <v>1.1805180045147078E-3</v>
      </c>
      <c r="L596" s="17">
        <f t="shared" si="135"/>
        <v>8.7665509099643744E-5</v>
      </c>
      <c r="M596" s="17">
        <f t="shared" si="136"/>
        <v>2.7382255955107543E-2</v>
      </c>
      <c r="N596" s="17">
        <f t="shared" si="137"/>
        <v>-3.9710705174329286E-2</v>
      </c>
      <c r="O596" s="17">
        <f t="shared" si="139"/>
        <v>3.9034275205096902</v>
      </c>
      <c r="P596" s="17">
        <f t="shared" si="140"/>
        <v>0.50289134892339404</v>
      </c>
      <c r="Q596" s="16">
        <f t="shared" si="129"/>
        <v>1.6215733533500734E-3</v>
      </c>
      <c r="R596" s="1">
        <f t="shared" si="127"/>
        <v>0</v>
      </c>
      <c r="S596" s="12">
        <f t="shared" si="138"/>
        <v>2236.2755959297315</v>
      </c>
      <c r="T596" s="12">
        <f t="shared" si="131"/>
        <v>771.73413063477437</v>
      </c>
    </row>
    <row r="597" spans="1:20" x14ac:dyDescent="0.25">
      <c r="A597" s="1">
        <v>597</v>
      </c>
      <c r="B597" s="2">
        <v>37774</v>
      </c>
      <c r="C597" s="1">
        <v>13441</v>
      </c>
      <c r="D597" s="1">
        <v>13505</v>
      </c>
      <c r="E597" s="1">
        <v>13212</v>
      </c>
      <c r="F597" s="1">
        <v>13229</v>
      </c>
      <c r="G597" s="14">
        <f t="shared" si="130"/>
        <v>-1.4379377142005656E-2</v>
      </c>
      <c r="H597" s="15">
        <f t="shared" si="128"/>
        <v>9.1465719253156497E-3</v>
      </c>
      <c r="I597" s="14">
        <f t="shared" si="132"/>
        <v>4.1231724268965264E-2</v>
      </c>
      <c r="J597" s="17">
        <f t="shared" si="133"/>
        <v>1.7521294346453165E-2</v>
      </c>
      <c r="K597" s="17">
        <f t="shared" si="134"/>
        <v>-3.1289347600828391E-4</v>
      </c>
      <c r="L597" s="17">
        <f t="shared" si="135"/>
        <v>-1.4066483665997371E-2</v>
      </c>
      <c r="M597" s="17">
        <f t="shared" si="136"/>
        <v>2.7382255955107543E-2</v>
      </c>
      <c r="N597" s="17">
        <f t="shared" si="137"/>
        <v>-3.9710705174329286E-2</v>
      </c>
      <c r="O597" s="17">
        <f t="shared" si="139"/>
        <v>3.829224017517773</v>
      </c>
      <c r="P597" s="17">
        <f t="shared" si="140"/>
        <v>0.49580402007555119</v>
      </c>
      <c r="Q597" s="16">
        <f t="shared" si="129"/>
        <v>1.5987202586792363E-3</v>
      </c>
      <c r="R597" s="1">
        <f t="shared" si="127"/>
        <v>4.1231724268965264E-2</v>
      </c>
      <c r="S597" s="12">
        <f t="shared" si="138"/>
        <v>2277.5073201986966</v>
      </c>
      <c r="T597" s="12">
        <f t="shared" si="131"/>
        <v>760.63707451701907</v>
      </c>
    </row>
    <row r="598" spans="1:20" x14ac:dyDescent="0.25">
      <c r="A598" s="1">
        <v>598</v>
      </c>
      <c r="B598" s="2">
        <v>37775</v>
      </c>
      <c r="C598" s="1">
        <v>13231</v>
      </c>
      <c r="D598" s="1">
        <v>13350</v>
      </c>
      <c r="E598" s="1">
        <v>13106</v>
      </c>
      <c r="F598" s="1">
        <v>13350</v>
      </c>
      <c r="G598" s="14">
        <f t="shared" si="130"/>
        <v>9.1465719253156497E-3</v>
      </c>
      <c r="H598" s="15">
        <f t="shared" si="128"/>
        <v>2.7565543071160992E-2</v>
      </c>
      <c r="I598" s="14">
        <f t="shared" si="132"/>
        <v>4.2462510834215594E-2</v>
      </c>
      <c r="J598" s="17">
        <f t="shared" si="133"/>
        <v>1.7576202358167432E-2</v>
      </c>
      <c r="K598" s="17">
        <f t="shared" si="134"/>
        <v>-2.0862751982608045E-4</v>
      </c>
      <c r="L598" s="17">
        <f t="shared" si="135"/>
        <v>9.3551994451417306E-3</v>
      </c>
      <c r="M598" s="17">
        <f t="shared" si="136"/>
        <v>2.7382255955107543E-2</v>
      </c>
      <c r="N598" s="17">
        <f t="shared" si="137"/>
        <v>-3.9710705174329286E-2</v>
      </c>
      <c r="O598" s="17">
        <f t="shared" si="139"/>
        <v>3.8172615313716847</v>
      </c>
      <c r="P598" s="17">
        <f t="shared" si="140"/>
        <v>0.49464861781000341</v>
      </c>
      <c r="Q598" s="16">
        <f t="shared" si="129"/>
        <v>1.5949946636173535E-3</v>
      </c>
      <c r="R598" s="1">
        <f t="shared" si="127"/>
        <v>4.2462510834215594E-2</v>
      </c>
      <c r="S598" s="12">
        <f t="shared" si="138"/>
        <v>2319.9698310329122</v>
      </c>
      <c r="T598" s="12">
        <f t="shared" si="131"/>
        <v>767.59429622815071</v>
      </c>
    </row>
    <row r="599" spans="1:20" x14ac:dyDescent="0.25">
      <c r="A599" s="1">
        <v>599</v>
      </c>
      <c r="B599" s="2">
        <v>37776</v>
      </c>
      <c r="C599" s="1">
        <v>13386</v>
      </c>
      <c r="D599" s="1">
        <v>13760</v>
      </c>
      <c r="E599" s="1">
        <v>13374</v>
      </c>
      <c r="F599" s="1">
        <v>13718</v>
      </c>
      <c r="G599" s="14">
        <f t="shared" si="130"/>
        <v>2.7565543071160992E-2</v>
      </c>
      <c r="H599" s="15">
        <f t="shared" si="128"/>
        <v>4.5196092724886228E-3</v>
      </c>
      <c r="I599" s="14">
        <f t="shared" si="132"/>
        <v>9.3665504679314449E-3</v>
      </c>
      <c r="J599" s="17">
        <f t="shared" si="133"/>
        <v>1.8985517209503752E-2</v>
      </c>
      <c r="K599" s="17">
        <f t="shared" si="134"/>
        <v>1.4403164414189911E-3</v>
      </c>
      <c r="L599" s="17">
        <f t="shared" si="135"/>
        <v>2.6125226629742E-2</v>
      </c>
      <c r="M599" s="17">
        <f t="shared" si="136"/>
        <v>2.7382255955107543E-2</v>
      </c>
      <c r="N599" s="17">
        <f t="shared" si="137"/>
        <v>-3.9710705174329286E-2</v>
      </c>
      <c r="O599" s="17">
        <f t="shared" si="139"/>
        <v>3.5339022049845186</v>
      </c>
      <c r="P599" s="17">
        <f t="shared" si="140"/>
        <v>0.4661666539222481</v>
      </c>
      <c r="Q599" s="16">
        <f t="shared" si="129"/>
        <v>1.5031545598049919E-3</v>
      </c>
      <c r="R599" s="1">
        <f t="shared" ref="R599:R662" si="141">IF(AND(Q599&gt;0.00125,Q599&lt;0.0016),I599,IF(OR(Q599&lt;0.0012,Q599&gt;0.00165),-I599,0))</f>
        <v>9.3665504679314449E-3</v>
      </c>
      <c r="S599" s="12">
        <f t="shared" si="138"/>
        <v>2329.3363815008438</v>
      </c>
      <c r="T599" s="12">
        <f t="shared" si="131"/>
        <v>788.75344986200525</v>
      </c>
    </row>
    <row r="600" spans="1:20" x14ac:dyDescent="0.25">
      <c r="A600" s="1">
        <v>600</v>
      </c>
      <c r="B600" s="2">
        <v>37777</v>
      </c>
      <c r="C600" s="1">
        <v>13690</v>
      </c>
      <c r="D600" s="1">
        <v>13908</v>
      </c>
      <c r="E600" s="1">
        <v>13588</v>
      </c>
      <c r="F600" s="1">
        <v>13780</v>
      </c>
      <c r="G600" s="14">
        <f t="shared" si="130"/>
        <v>4.5196092724886228E-3</v>
      </c>
      <c r="H600" s="15">
        <f t="shared" si="128"/>
        <v>1.037735849056598E-2</v>
      </c>
      <c r="I600" s="14">
        <f t="shared" si="132"/>
        <v>8.3136463810560279E-3</v>
      </c>
      <c r="J600" s="17">
        <f t="shared" si="133"/>
        <v>1.7586160029821964E-2</v>
      </c>
      <c r="K600" s="17">
        <f t="shared" si="134"/>
        <v>3.3712643632478759E-3</v>
      </c>
      <c r="L600" s="17">
        <f t="shared" si="135"/>
        <v>1.1483449092407469E-3</v>
      </c>
      <c r="M600" s="17">
        <f t="shared" si="136"/>
        <v>2.7382255955107543E-2</v>
      </c>
      <c r="N600" s="17">
        <f t="shared" si="137"/>
        <v>-3.9710705174329286E-2</v>
      </c>
      <c r="O600" s="17">
        <f t="shared" si="139"/>
        <v>3.8151001137066336</v>
      </c>
      <c r="P600" s="17">
        <f t="shared" si="140"/>
        <v>0.49443947012949102</v>
      </c>
      <c r="Q600" s="16">
        <f t="shared" si="129"/>
        <v>1.5943202668388845E-3</v>
      </c>
      <c r="R600" s="1">
        <f t="shared" si="141"/>
        <v>8.3136463810560279E-3</v>
      </c>
      <c r="S600" s="12">
        <f t="shared" si="138"/>
        <v>2337.6500278818999</v>
      </c>
      <c r="T600" s="12">
        <f t="shared" si="131"/>
        <v>792.31830726770897</v>
      </c>
    </row>
    <row r="601" spans="1:20" x14ac:dyDescent="0.25">
      <c r="A601" s="1">
        <v>601</v>
      </c>
      <c r="B601" s="2">
        <v>37778</v>
      </c>
      <c r="C601" s="1">
        <v>13794</v>
      </c>
      <c r="D601" s="1">
        <v>14071</v>
      </c>
      <c r="E601" s="1">
        <v>13794</v>
      </c>
      <c r="F601" s="1">
        <v>13923</v>
      </c>
      <c r="G601" s="14">
        <f t="shared" si="130"/>
        <v>1.037735849056598E-2</v>
      </c>
      <c r="H601" s="15">
        <f t="shared" si="128"/>
        <v>-5.5304172951231578E-3</v>
      </c>
      <c r="I601" s="14">
        <f t="shared" si="132"/>
        <v>-3.2872618432079337E-3</v>
      </c>
      <c r="J601" s="17">
        <f t="shared" si="133"/>
        <v>1.7654053509866603E-2</v>
      </c>
      <c r="K601" s="17">
        <f t="shared" si="134"/>
        <v>3.5807323347184653E-3</v>
      </c>
      <c r="L601" s="17">
        <f t="shared" si="135"/>
        <v>6.7966261558475146E-3</v>
      </c>
      <c r="M601" s="17">
        <f t="shared" si="136"/>
        <v>2.7382255955107543E-2</v>
      </c>
      <c r="N601" s="17">
        <f t="shared" si="137"/>
        <v>-3.9710705174329286E-2</v>
      </c>
      <c r="O601" s="17">
        <f t="shared" si="139"/>
        <v>3.8004281051906585</v>
      </c>
      <c r="P601" s="17">
        <f t="shared" si="140"/>
        <v>0.49301660622984533</v>
      </c>
      <c r="Q601" s="16">
        <f t="shared" si="129"/>
        <v>1.5897322416321502E-3</v>
      </c>
      <c r="R601" s="1">
        <f t="shared" si="141"/>
        <v>-3.2872618432079337E-3</v>
      </c>
      <c r="S601" s="12">
        <f t="shared" si="138"/>
        <v>2334.3627660386919</v>
      </c>
      <c r="T601" s="12">
        <f t="shared" si="131"/>
        <v>800.54047838086444</v>
      </c>
    </row>
    <row r="602" spans="1:20" x14ac:dyDescent="0.25">
      <c r="A602" s="1">
        <v>602</v>
      </c>
      <c r="B602" s="2">
        <v>37781</v>
      </c>
      <c r="C602" s="1">
        <v>13926</v>
      </c>
      <c r="D602" s="1">
        <v>13979</v>
      </c>
      <c r="E602" s="1">
        <v>13810</v>
      </c>
      <c r="F602" s="1">
        <v>13846</v>
      </c>
      <c r="G602" s="14">
        <f t="shared" si="130"/>
        <v>-5.5304172951231578E-3</v>
      </c>
      <c r="H602" s="15">
        <f t="shared" si="128"/>
        <v>3.4667051856132058E-3</v>
      </c>
      <c r="I602" s="14">
        <f t="shared" si="132"/>
        <v>9.8816940409475196E-3</v>
      </c>
      <c r="J602" s="17">
        <f t="shared" si="133"/>
        <v>1.4140881248669262E-2</v>
      </c>
      <c r="K602" s="17">
        <f t="shared" si="134"/>
        <v>5.6266566259446597E-3</v>
      </c>
      <c r="L602" s="17">
        <f t="shared" si="135"/>
        <v>-1.1157073921067817E-2</v>
      </c>
      <c r="M602" s="17">
        <f t="shared" si="136"/>
        <v>2.7382255955107543E-2</v>
      </c>
      <c r="N602" s="17">
        <f t="shared" si="137"/>
        <v>-2.2389890696873707E-2</v>
      </c>
      <c r="O602" s="17">
        <f t="shared" si="139"/>
        <v>3.5197344335711112</v>
      </c>
      <c r="P602" s="17">
        <f t="shared" si="140"/>
        <v>0.4646832400830318</v>
      </c>
      <c r="Q602" s="16">
        <f t="shared" si="129"/>
        <v>1.4983712912941822E-3</v>
      </c>
      <c r="R602" s="1">
        <f t="shared" si="141"/>
        <v>9.8816940409475196E-3</v>
      </c>
      <c r="S602" s="12">
        <f t="shared" si="138"/>
        <v>2344.2444600796393</v>
      </c>
      <c r="T602" s="12">
        <f t="shared" si="131"/>
        <v>796.11315547378069</v>
      </c>
    </row>
    <row r="603" spans="1:20" x14ac:dyDescent="0.25">
      <c r="A603" s="1">
        <v>603</v>
      </c>
      <c r="B603" s="2">
        <v>37782</v>
      </c>
      <c r="C603" s="1">
        <v>13869</v>
      </c>
      <c r="D603" s="1">
        <v>14072</v>
      </c>
      <c r="E603" s="1">
        <v>13808</v>
      </c>
      <c r="F603" s="1">
        <v>13894</v>
      </c>
      <c r="G603" s="14">
        <f t="shared" si="130"/>
        <v>3.4667051856132058E-3</v>
      </c>
      <c r="H603" s="15">
        <f t="shared" si="128"/>
        <v>-1.2235497336979817E-3</v>
      </c>
      <c r="I603" s="14">
        <f t="shared" si="132"/>
        <v>-1.139234862589289E-2</v>
      </c>
      <c r="J603" s="17">
        <f t="shared" si="133"/>
        <v>1.4068156842681524E-2</v>
      </c>
      <c r="K603" s="17">
        <f t="shared" si="134"/>
        <v>5.8630007040649879E-3</v>
      </c>
      <c r="L603" s="17">
        <f t="shared" si="135"/>
        <v>-2.396295518451782E-3</v>
      </c>
      <c r="M603" s="17">
        <f t="shared" si="136"/>
        <v>2.7382255955107543E-2</v>
      </c>
      <c r="N603" s="17">
        <f t="shared" si="137"/>
        <v>-2.2389890696873707E-2</v>
      </c>
      <c r="O603" s="17">
        <f t="shared" si="139"/>
        <v>3.5379294678445032</v>
      </c>
      <c r="P603" s="17">
        <f t="shared" si="140"/>
        <v>0.46658723661172802</v>
      </c>
      <c r="Q603" s="16">
        <f t="shared" si="129"/>
        <v>1.5045107288534376E-3</v>
      </c>
      <c r="R603" s="1">
        <f t="shared" si="141"/>
        <v>-1.139234862589289E-2</v>
      </c>
      <c r="S603" s="12">
        <f t="shared" si="138"/>
        <v>2332.8521114537466</v>
      </c>
      <c r="T603" s="12">
        <f t="shared" si="131"/>
        <v>798.87304507819658</v>
      </c>
    </row>
    <row r="604" spans="1:20" x14ac:dyDescent="0.25">
      <c r="A604" s="1">
        <v>604</v>
      </c>
      <c r="B604" s="2">
        <v>37783</v>
      </c>
      <c r="C604" s="1">
        <v>13898</v>
      </c>
      <c r="D604" s="1">
        <v>13930</v>
      </c>
      <c r="E604" s="1">
        <v>13721</v>
      </c>
      <c r="F604" s="1">
        <v>13877</v>
      </c>
      <c r="G604" s="14">
        <f t="shared" si="130"/>
        <v>-1.2235497336979817E-3</v>
      </c>
      <c r="H604" s="15">
        <f t="shared" si="128"/>
        <v>7.6385385890322954E-3</v>
      </c>
      <c r="I604" s="14">
        <f t="shared" si="132"/>
        <v>-2.9604109498621023E-3</v>
      </c>
      <c r="J604" s="17">
        <f t="shared" si="133"/>
        <v>1.3363761686611457E-2</v>
      </c>
      <c r="K604" s="17">
        <f t="shared" si="134"/>
        <v>4.2697267856343316E-3</v>
      </c>
      <c r="L604" s="17">
        <f t="shared" si="135"/>
        <v>-5.4932765193323133E-3</v>
      </c>
      <c r="M604" s="17">
        <f t="shared" si="136"/>
        <v>2.7382255955107543E-2</v>
      </c>
      <c r="N604" s="17">
        <f t="shared" si="137"/>
        <v>-2.2389890696873707E-2</v>
      </c>
      <c r="O604" s="17">
        <f t="shared" si="139"/>
        <v>3.7244114209134462</v>
      </c>
      <c r="P604" s="17">
        <f t="shared" si="140"/>
        <v>0.48555555986492377</v>
      </c>
      <c r="Q604" s="16">
        <f t="shared" si="129"/>
        <v>1.5656740946797967E-3</v>
      </c>
      <c r="R604" s="1">
        <f t="shared" si="141"/>
        <v>-2.9604109498621023E-3</v>
      </c>
      <c r="S604" s="12">
        <f t="shared" si="138"/>
        <v>2329.8917005038843</v>
      </c>
      <c r="T604" s="12">
        <f t="shared" si="131"/>
        <v>797.89558417663261</v>
      </c>
    </row>
    <row r="605" spans="1:20" x14ac:dyDescent="0.25">
      <c r="A605" s="1">
        <v>605</v>
      </c>
      <c r="B605" s="2">
        <v>37784</v>
      </c>
      <c r="C605" s="1">
        <v>13901</v>
      </c>
      <c r="D605" s="1">
        <v>14007</v>
      </c>
      <c r="E605" s="1">
        <v>13738</v>
      </c>
      <c r="F605" s="1">
        <v>13983</v>
      </c>
      <c r="G605" s="14">
        <f t="shared" si="130"/>
        <v>7.6385385890322954E-3</v>
      </c>
      <c r="H605" s="15">
        <f t="shared" si="128"/>
        <v>-1.7807337481227203E-2</v>
      </c>
      <c r="I605" s="14">
        <f t="shared" si="132"/>
        <v>-1.4647239859143069E-2</v>
      </c>
      <c r="J605" s="17">
        <f t="shared" si="133"/>
        <v>1.3390925876642808E-2</v>
      </c>
      <c r="K605" s="17">
        <f t="shared" si="134"/>
        <v>4.4362692232050209E-3</v>
      </c>
      <c r="L605" s="17">
        <f t="shared" si="135"/>
        <v>3.2022693658272745E-3</v>
      </c>
      <c r="M605" s="17">
        <f t="shared" si="136"/>
        <v>2.7382255955107543E-2</v>
      </c>
      <c r="N605" s="17">
        <f t="shared" si="137"/>
        <v>-2.2389890696873707E-2</v>
      </c>
      <c r="O605" s="17">
        <f t="shared" si="139"/>
        <v>3.7168562585202993</v>
      </c>
      <c r="P605" s="17">
        <f t="shared" si="140"/>
        <v>0.48480571691902064</v>
      </c>
      <c r="Q605" s="16">
        <f t="shared" si="129"/>
        <v>1.5632562258043883E-3</v>
      </c>
      <c r="R605" s="1">
        <f t="shared" si="141"/>
        <v>-1.4647239859143069E-2</v>
      </c>
      <c r="S605" s="12">
        <f t="shared" si="138"/>
        <v>2315.2444606447411</v>
      </c>
      <c r="T605" s="12">
        <f t="shared" si="131"/>
        <v>803.99034038638433</v>
      </c>
    </row>
    <row r="606" spans="1:20" x14ac:dyDescent="0.25">
      <c r="A606" s="1">
        <v>606</v>
      </c>
      <c r="B606" s="2">
        <v>37785</v>
      </c>
      <c r="C606" s="1">
        <v>13980</v>
      </c>
      <c r="D606" s="1">
        <v>14047</v>
      </c>
      <c r="E606" s="1">
        <v>13677</v>
      </c>
      <c r="F606" s="1">
        <v>13734</v>
      </c>
      <c r="G606" s="14">
        <f t="shared" si="130"/>
        <v>-1.7807337481227203E-2</v>
      </c>
      <c r="H606" s="15">
        <f t="shared" si="128"/>
        <v>7.2083879423328057E-3</v>
      </c>
      <c r="I606" s="14">
        <f t="shared" si="132"/>
        <v>-1.6147443932681083E-2</v>
      </c>
      <c r="J606" s="17">
        <f t="shared" si="133"/>
        <v>1.457557572679617E-2</v>
      </c>
      <c r="K606" s="17">
        <f t="shared" si="134"/>
        <v>3.035389247928033E-3</v>
      </c>
      <c r="L606" s="17">
        <f t="shared" si="135"/>
        <v>-2.0842726729155235E-2</v>
      </c>
      <c r="M606" s="17">
        <f t="shared" si="136"/>
        <v>2.7382255955107543E-2</v>
      </c>
      <c r="N606" s="17">
        <f t="shared" si="137"/>
        <v>-2.2389890696873707E-2</v>
      </c>
      <c r="O606" s="17">
        <f t="shared" si="139"/>
        <v>3.4147636830892836</v>
      </c>
      <c r="P606" s="17">
        <f t="shared" si="140"/>
        <v>0.45350277865877819</v>
      </c>
      <c r="Q606" s="16">
        <f t="shared" si="129"/>
        <v>1.462319889013071E-3</v>
      </c>
      <c r="R606" s="1">
        <f t="shared" si="141"/>
        <v>-1.6147443932681083E-2</v>
      </c>
      <c r="S606" s="12">
        <f t="shared" si="138"/>
        <v>2299.0970167120599</v>
      </c>
      <c r="T606" s="12">
        <f t="shared" si="131"/>
        <v>789.67341306347726</v>
      </c>
    </row>
    <row r="607" spans="1:20" x14ac:dyDescent="0.25">
      <c r="A607" s="1">
        <v>607</v>
      </c>
      <c r="B607" s="2">
        <v>37788</v>
      </c>
      <c r="C607" s="1">
        <v>13737</v>
      </c>
      <c r="D607" s="1">
        <v>13963</v>
      </c>
      <c r="E607" s="1">
        <v>13697</v>
      </c>
      <c r="F607" s="1">
        <v>13833</v>
      </c>
      <c r="G607" s="14">
        <f t="shared" si="130"/>
        <v>7.2083879423328057E-3</v>
      </c>
      <c r="H607" s="15">
        <f t="shared" si="128"/>
        <v>-4.0482903202486709E-3</v>
      </c>
      <c r="I607" s="14">
        <f t="shared" si="132"/>
        <v>-5.1481063168034358E-2</v>
      </c>
      <c r="J607" s="17">
        <f t="shared" si="133"/>
        <v>1.2818507334244786E-2</v>
      </c>
      <c r="K607" s="17">
        <f t="shared" si="134"/>
        <v>4.9920193563562478E-3</v>
      </c>
      <c r="L607" s="17">
        <f t="shared" si="135"/>
        <v>2.2163685859765579E-3</v>
      </c>
      <c r="M607" s="17">
        <f t="shared" si="136"/>
        <v>2.7382255955107543E-2</v>
      </c>
      <c r="N607" s="17">
        <f t="shared" si="137"/>
        <v>-2.0842726729155235E-2</v>
      </c>
      <c r="O607" s="17">
        <f t="shared" si="139"/>
        <v>3.7621371526955558</v>
      </c>
      <c r="P607" s="17">
        <f t="shared" si="140"/>
        <v>0.48927718809034743</v>
      </c>
      <c r="Q607" s="16">
        <f t="shared" si="129"/>
        <v>1.5776744863634918E-3</v>
      </c>
      <c r="R607" s="1">
        <f t="shared" si="141"/>
        <v>-5.1481063168034358E-2</v>
      </c>
      <c r="S607" s="12">
        <f t="shared" si="138"/>
        <v>2247.6159535440256</v>
      </c>
      <c r="T607" s="12">
        <f t="shared" si="131"/>
        <v>795.36568537258484</v>
      </c>
    </row>
    <row r="608" spans="1:20" x14ac:dyDescent="0.25">
      <c r="A608" s="1">
        <v>608</v>
      </c>
      <c r="B608" s="2">
        <v>37789</v>
      </c>
      <c r="C608" s="1">
        <v>13843</v>
      </c>
      <c r="D608" s="1">
        <v>13973</v>
      </c>
      <c r="E608" s="1">
        <v>13732</v>
      </c>
      <c r="F608" s="1">
        <v>13777</v>
      </c>
      <c r="G608" s="14">
        <f t="shared" si="130"/>
        <v>-4.0482903202486709E-3</v>
      </c>
      <c r="H608" s="15">
        <f t="shared" si="128"/>
        <v>-1.9307541554765217E-2</v>
      </c>
      <c r="I608" s="14">
        <f t="shared" si="132"/>
        <v>-5.8094565552073263E-2</v>
      </c>
      <c r="J608" s="17">
        <f t="shared" si="133"/>
        <v>1.083365468840615E-2</v>
      </c>
      <c r="K608" s="17">
        <f t="shared" si="134"/>
        <v>2.6783528598533094E-3</v>
      </c>
      <c r="L608" s="17">
        <f t="shared" si="135"/>
        <v>-6.7266431801019802E-3</v>
      </c>
      <c r="M608" s="17">
        <f t="shared" si="136"/>
        <v>2.6125226629742E-2</v>
      </c>
      <c r="N608" s="17">
        <f t="shared" si="137"/>
        <v>-2.0842726729155235E-2</v>
      </c>
      <c r="O608" s="17">
        <f t="shared" si="139"/>
        <v>4.3353747843893276</v>
      </c>
      <c r="P608" s="17">
        <f t="shared" si="140"/>
        <v>0.54164729344809437</v>
      </c>
      <c r="Q608" s="16">
        <f t="shared" si="129"/>
        <v>1.7465419117866216E-3</v>
      </c>
      <c r="R608" s="1">
        <f t="shared" si="141"/>
        <v>5.8094565552073263E-2</v>
      </c>
      <c r="S608" s="12">
        <f t="shared" si="138"/>
        <v>2305.7105190960988</v>
      </c>
      <c r="T608" s="12">
        <f t="shared" si="131"/>
        <v>792.14581416743306</v>
      </c>
    </row>
    <row r="609" spans="1:20" x14ac:dyDescent="0.25">
      <c r="A609" s="1">
        <v>609</v>
      </c>
      <c r="B609" s="2">
        <v>37790</v>
      </c>
      <c r="C609" s="1">
        <v>13790</v>
      </c>
      <c r="D609" s="1">
        <v>13890</v>
      </c>
      <c r="E609" s="1">
        <v>13372</v>
      </c>
      <c r="F609" s="1">
        <v>13511</v>
      </c>
      <c r="G609" s="14">
        <f t="shared" si="130"/>
        <v>-1.9307541554765217E-2</v>
      </c>
      <c r="H609" s="15">
        <f t="shared" si="128"/>
        <v>-2.812523129302047E-2</v>
      </c>
      <c r="I609" s="14">
        <f t="shared" si="132"/>
        <v>-2.9780788911479394E-2</v>
      </c>
      <c r="J609" s="17">
        <f t="shared" si="133"/>
        <v>1.2219956185873836E-2</v>
      </c>
      <c r="K609" s="17">
        <f t="shared" si="134"/>
        <v>1.1496010583815627E-3</v>
      </c>
      <c r="L609" s="17">
        <f t="shared" si="135"/>
        <v>-2.0457142613146781E-2</v>
      </c>
      <c r="M609" s="17">
        <f t="shared" si="136"/>
        <v>2.6125226629742E-2</v>
      </c>
      <c r="N609" s="17">
        <f t="shared" si="137"/>
        <v>-2.0842726729155235E-2</v>
      </c>
      <c r="O609" s="17">
        <f t="shared" si="139"/>
        <v>3.8435451522479096</v>
      </c>
      <c r="P609" s="17">
        <f t="shared" si="140"/>
        <v>0.497182495686531</v>
      </c>
      <c r="Q609" s="16">
        <f t="shared" si="129"/>
        <v>1.6031651538316251E-3</v>
      </c>
      <c r="R609" s="1">
        <f t="shared" si="141"/>
        <v>0</v>
      </c>
      <c r="S609" s="12">
        <f t="shared" si="138"/>
        <v>2305.7105190960988</v>
      </c>
      <c r="T609" s="12">
        <f t="shared" si="131"/>
        <v>776.85142594296201</v>
      </c>
    </row>
    <row r="610" spans="1:20" x14ac:dyDescent="0.25">
      <c r="A610" s="1">
        <v>610</v>
      </c>
      <c r="B610" s="2">
        <v>37792</v>
      </c>
      <c r="C610" s="1">
        <v>13514</v>
      </c>
      <c r="D610" s="1">
        <v>13514</v>
      </c>
      <c r="E610" s="1">
        <v>13105</v>
      </c>
      <c r="F610" s="1">
        <v>13131</v>
      </c>
      <c r="G610" s="14">
        <f t="shared" si="130"/>
        <v>-2.812523129302047E-2</v>
      </c>
      <c r="H610" s="15">
        <f t="shared" si="128"/>
        <v>-1.0661792704287576E-2</v>
      </c>
      <c r="I610" s="14">
        <f t="shared" si="132"/>
        <v>-7.911279315132691E-3</v>
      </c>
      <c r="J610" s="17">
        <f t="shared" si="133"/>
        <v>1.4159962688423415E-2</v>
      </c>
      <c r="K610" s="17">
        <f t="shared" si="134"/>
        <v>-1.2820564553309636E-3</v>
      </c>
      <c r="L610" s="17">
        <f t="shared" si="135"/>
        <v>-2.6843174837689505E-2</v>
      </c>
      <c r="M610" s="17">
        <f t="shared" si="136"/>
        <v>2.6125226629742E-2</v>
      </c>
      <c r="N610" s="17">
        <f t="shared" si="137"/>
        <v>-2.6843174837689505E-2</v>
      </c>
      <c r="O610" s="17">
        <f t="shared" si="139"/>
        <v>3.7407161751023699</v>
      </c>
      <c r="P610" s="17">
        <f t="shared" si="140"/>
        <v>0.48716862162546448</v>
      </c>
      <c r="Q610" s="16">
        <f t="shared" si="129"/>
        <v>1.5708754129641548E-3</v>
      </c>
      <c r="R610" s="1">
        <f t="shared" si="141"/>
        <v>-7.911279315132691E-3</v>
      </c>
      <c r="S610" s="12">
        <f t="shared" si="138"/>
        <v>2297.7992397809662</v>
      </c>
      <c r="T610" s="12">
        <f t="shared" si="131"/>
        <v>755.00229990800347</v>
      </c>
    </row>
    <row r="611" spans="1:20" x14ac:dyDescent="0.25">
      <c r="A611" s="1">
        <v>611</v>
      </c>
      <c r="B611" s="2">
        <v>37795</v>
      </c>
      <c r="C611" s="1">
        <v>13132</v>
      </c>
      <c r="D611" s="1">
        <v>13273</v>
      </c>
      <c r="E611" s="1">
        <v>12895</v>
      </c>
      <c r="F611" s="1">
        <v>12991</v>
      </c>
      <c r="G611" s="14">
        <f t="shared" si="130"/>
        <v>-1.0661792704287576E-2</v>
      </c>
      <c r="H611" s="15">
        <f t="shared" si="128"/>
        <v>9.0062350858286511E-3</v>
      </c>
      <c r="I611" s="14">
        <f t="shared" si="132"/>
        <v>9.3526936440296859E-3</v>
      </c>
      <c r="J611" s="17">
        <f t="shared" si="133"/>
        <v>1.4340380165535252E-2</v>
      </c>
      <c r="K611" s="17">
        <f t="shared" si="134"/>
        <v>-2.0773882031910923E-3</v>
      </c>
      <c r="L611" s="17">
        <f t="shared" si="135"/>
        <v>-8.5844045010964841E-3</v>
      </c>
      <c r="M611" s="17">
        <f t="shared" si="136"/>
        <v>2.6125226629742E-2</v>
      </c>
      <c r="N611" s="17">
        <f t="shared" si="137"/>
        <v>-2.6843174837689505E-2</v>
      </c>
      <c r="O611" s="17">
        <f t="shared" si="139"/>
        <v>3.6936539238152388</v>
      </c>
      <c r="P611" s="17">
        <f t="shared" si="140"/>
        <v>0.48249334182547732</v>
      </c>
      <c r="Q611" s="16">
        <f t="shared" si="129"/>
        <v>1.5557999714013893E-3</v>
      </c>
      <c r="R611" s="1">
        <f t="shared" si="141"/>
        <v>9.3526936440296859E-3</v>
      </c>
      <c r="S611" s="12">
        <f t="shared" si="138"/>
        <v>2307.1519334249961</v>
      </c>
      <c r="T611" s="12">
        <f t="shared" si="131"/>
        <v>746.95262189512403</v>
      </c>
    </row>
    <row r="612" spans="1:20" x14ac:dyDescent="0.25">
      <c r="A612" s="1">
        <v>612</v>
      </c>
      <c r="B612" s="2">
        <v>37796</v>
      </c>
      <c r="C612" s="1">
        <v>12993</v>
      </c>
      <c r="D612" s="1">
        <v>13204</v>
      </c>
      <c r="E612" s="1">
        <v>12993</v>
      </c>
      <c r="F612" s="1">
        <v>13108</v>
      </c>
      <c r="G612" s="14">
        <f t="shared" si="130"/>
        <v>9.0062350858286511E-3</v>
      </c>
      <c r="H612" s="15">
        <f t="shared" si="128"/>
        <v>-6.2557216966737661E-3</v>
      </c>
      <c r="I612" s="14">
        <f t="shared" si="132"/>
        <v>-6.3649508377721098E-3</v>
      </c>
      <c r="J612" s="17">
        <f t="shared" si="133"/>
        <v>1.4177698018618351E-2</v>
      </c>
      <c r="K612" s="17">
        <f t="shared" si="134"/>
        <v>-5.1834738800213829E-4</v>
      </c>
      <c r="L612" s="17">
        <f t="shared" si="135"/>
        <v>9.524582473830789E-3</v>
      </c>
      <c r="M612" s="17">
        <f t="shared" si="136"/>
        <v>2.6125226629742E-2</v>
      </c>
      <c r="N612" s="17">
        <f t="shared" si="137"/>
        <v>-2.6843174837689505E-2</v>
      </c>
      <c r="O612" s="17">
        <f t="shared" si="139"/>
        <v>3.7360367951040194</v>
      </c>
      <c r="P612" s="17">
        <f t="shared" si="140"/>
        <v>0.48670640174182273</v>
      </c>
      <c r="Q612" s="16">
        <f t="shared" si="129"/>
        <v>1.5693849847666791E-3</v>
      </c>
      <c r="R612" s="1">
        <f t="shared" si="141"/>
        <v>-6.3649508377721098E-3</v>
      </c>
      <c r="S612" s="12">
        <f t="shared" si="138"/>
        <v>2300.786982587224</v>
      </c>
      <c r="T612" s="12">
        <f t="shared" si="131"/>
        <v>753.67985280588755</v>
      </c>
    </row>
    <row r="613" spans="1:20" x14ac:dyDescent="0.25">
      <c r="A613" s="1">
        <v>613</v>
      </c>
      <c r="B613" s="2">
        <v>37797</v>
      </c>
      <c r="C613" s="1">
        <v>13110</v>
      </c>
      <c r="D613" s="1">
        <v>13286</v>
      </c>
      <c r="E613" s="1">
        <v>13015</v>
      </c>
      <c r="F613" s="1">
        <v>13026</v>
      </c>
      <c r="G613" s="14">
        <f t="shared" si="130"/>
        <v>-6.2557216966737661E-3</v>
      </c>
      <c r="H613" s="15">
        <f t="shared" si="128"/>
        <v>6.602180254874801E-3</v>
      </c>
      <c r="I613" s="14">
        <f t="shared" si="132"/>
        <v>-4.0250768069459708E-3</v>
      </c>
      <c r="J613" s="17">
        <f t="shared" si="133"/>
        <v>1.3984152044206744E-2</v>
      </c>
      <c r="K613" s="17">
        <f t="shared" si="134"/>
        <v>-1.5451669628014327E-3</v>
      </c>
      <c r="L613" s="17">
        <f t="shared" si="135"/>
        <v>-4.7105547338723332E-3</v>
      </c>
      <c r="M613" s="17">
        <f t="shared" si="136"/>
        <v>2.6125226629742E-2</v>
      </c>
      <c r="N613" s="17">
        <f t="shared" si="137"/>
        <v>-2.6843174837689505E-2</v>
      </c>
      <c r="O613" s="17">
        <f t="shared" si="139"/>
        <v>3.7877449630115319</v>
      </c>
      <c r="P613" s="17">
        <f t="shared" si="140"/>
        <v>0.49178218516950212</v>
      </c>
      <c r="Q613" s="16">
        <f t="shared" si="129"/>
        <v>1.5857518504352206E-3</v>
      </c>
      <c r="R613" s="1">
        <f t="shared" si="141"/>
        <v>-4.0250768069459708E-3</v>
      </c>
      <c r="S613" s="12">
        <f t="shared" si="138"/>
        <v>2296.7619057802781</v>
      </c>
      <c r="T613" s="12">
        <f t="shared" si="131"/>
        <v>748.96504139834383</v>
      </c>
    </row>
    <row r="614" spans="1:20" x14ac:dyDescent="0.25">
      <c r="A614" s="1">
        <v>614</v>
      </c>
      <c r="B614" s="2">
        <v>37798</v>
      </c>
      <c r="C614" s="1">
        <v>13031</v>
      </c>
      <c r="D614" s="1">
        <v>13237</v>
      </c>
      <c r="E614" s="1">
        <v>13030</v>
      </c>
      <c r="F614" s="1">
        <v>13112</v>
      </c>
      <c r="G614" s="14">
        <f t="shared" si="130"/>
        <v>6.602180254874801E-3</v>
      </c>
      <c r="H614" s="15">
        <f t="shared" si="128"/>
        <v>-6.7114093959731447E-3</v>
      </c>
      <c r="I614" s="14">
        <f t="shared" si="132"/>
        <v>1.388519187057724E-2</v>
      </c>
      <c r="J614" s="17">
        <f t="shared" si="133"/>
        <v>1.173346690992926E-2</v>
      </c>
      <c r="K614" s="17">
        <f t="shared" si="134"/>
        <v>-2.9427244838871789E-3</v>
      </c>
      <c r="L614" s="17">
        <f t="shared" si="135"/>
        <v>9.5449047387619803E-3</v>
      </c>
      <c r="M614" s="17">
        <f t="shared" si="136"/>
        <v>9.5449047387619803E-3</v>
      </c>
      <c r="N614" s="17">
        <f t="shared" si="137"/>
        <v>-2.6843174837689505E-2</v>
      </c>
      <c r="O614" s="17">
        <f t="shared" si="139"/>
        <v>3.1012214766343829</v>
      </c>
      <c r="P614" s="17">
        <f t="shared" si="140"/>
        <v>0.41793762100269016</v>
      </c>
      <c r="Q614" s="16">
        <f t="shared" si="129"/>
        <v>1.3476400240953869E-3</v>
      </c>
      <c r="R614" s="1">
        <f t="shared" si="141"/>
        <v>1.388519187057724E-2</v>
      </c>
      <c r="S614" s="12">
        <f t="shared" si="138"/>
        <v>2310.6470976508554</v>
      </c>
      <c r="T614" s="12">
        <f t="shared" si="131"/>
        <v>753.90984360625544</v>
      </c>
    </row>
    <row r="615" spans="1:20" x14ac:dyDescent="0.25">
      <c r="A615" s="1">
        <v>615</v>
      </c>
      <c r="B615" s="2">
        <v>37799</v>
      </c>
      <c r="C615" s="1">
        <v>13112</v>
      </c>
      <c r="D615" s="1">
        <v>13193</v>
      </c>
      <c r="E615" s="1">
        <v>12976</v>
      </c>
      <c r="F615" s="1">
        <v>13024</v>
      </c>
      <c r="G615" s="14">
        <f t="shared" si="130"/>
        <v>-6.7114093959731447E-3</v>
      </c>
      <c r="H615" s="15">
        <f t="shared" si="128"/>
        <v>-3.9158476658476271E-3</v>
      </c>
      <c r="I615" s="14">
        <f t="shared" si="132"/>
        <v>2.2026140052194831E-2</v>
      </c>
      <c r="J615" s="17">
        <f t="shared" si="133"/>
        <v>1.1580608635074343E-2</v>
      </c>
      <c r="K615" s="17">
        <f t="shared" si="134"/>
        <v>-3.6914590617846297E-3</v>
      </c>
      <c r="L615" s="17">
        <f t="shared" si="135"/>
        <v>-3.0199503341885149E-3</v>
      </c>
      <c r="M615" s="17">
        <f t="shared" si="136"/>
        <v>9.5449047387619803E-3</v>
      </c>
      <c r="N615" s="17">
        <f t="shared" si="137"/>
        <v>-2.6843174837689505E-2</v>
      </c>
      <c r="O615" s="17">
        <f t="shared" si="139"/>
        <v>3.1421560578640424</v>
      </c>
      <c r="P615" s="17">
        <f t="shared" si="140"/>
        <v>0.42277990506041402</v>
      </c>
      <c r="Q615" s="16">
        <f t="shared" si="129"/>
        <v>1.3632539709532258E-3</v>
      </c>
      <c r="R615" s="1">
        <f t="shared" si="141"/>
        <v>2.2026140052194831E-2</v>
      </c>
      <c r="S615" s="12">
        <f t="shared" si="138"/>
        <v>2332.6732377030503</v>
      </c>
      <c r="T615" s="12">
        <f t="shared" si="131"/>
        <v>748.85004599815977</v>
      </c>
    </row>
    <row r="616" spans="1:20" x14ac:dyDescent="0.25">
      <c r="A616" s="1">
        <v>616</v>
      </c>
      <c r="B616" s="2">
        <v>37802</v>
      </c>
      <c r="C616" s="1">
        <v>13027</v>
      </c>
      <c r="D616" s="1">
        <v>13066</v>
      </c>
      <c r="E616" s="1">
        <v>12930</v>
      </c>
      <c r="F616" s="1">
        <v>12973</v>
      </c>
      <c r="G616" s="14">
        <f t="shared" si="130"/>
        <v>-3.9158476658476271E-3</v>
      </c>
      <c r="H616" s="15">
        <f t="shared" si="128"/>
        <v>2.4512448932398012E-2</v>
      </c>
      <c r="I616" s="14">
        <f t="shared" si="132"/>
        <v>1.2718847222174645E-2</v>
      </c>
      <c r="J616" s="17">
        <f t="shared" si="133"/>
        <v>1.0908862569352478E-2</v>
      </c>
      <c r="K616" s="17">
        <f t="shared" si="134"/>
        <v>-4.6443394722122033E-3</v>
      </c>
      <c r="L616" s="17">
        <f t="shared" si="135"/>
        <v>7.2849180636457619E-4</v>
      </c>
      <c r="M616" s="17">
        <f t="shared" si="136"/>
        <v>9.5449047387619803E-3</v>
      </c>
      <c r="N616" s="17">
        <f t="shared" si="137"/>
        <v>-2.6843174837689505E-2</v>
      </c>
      <c r="O616" s="17">
        <f t="shared" si="139"/>
        <v>3.3356437800106402</v>
      </c>
      <c r="P616" s="17">
        <f t="shared" si="140"/>
        <v>0.44484614714025061</v>
      </c>
      <c r="Q616" s="16">
        <f t="shared" si="129"/>
        <v>1.4344065772604103E-3</v>
      </c>
      <c r="R616" s="1">
        <f t="shared" si="141"/>
        <v>1.2718847222174645E-2</v>
      </c>
      <c r="S616" s="12">
        <f t="shared" si="138"/>
        <v>2345.3920849252249</v>
      </c>
      <c r="T616" s="12">
        <f t="shared" si="131"/>
        <v>745.91766329346797</v>
      </c>
    </row>
    <row r="617" spans="1:20" x14ac:dyDescent="0.25">
      <c r="A617" s="1">
        <v>617</v>
      </c>
      <c r="B617" s="2">
        <v>37803</v>
      </c>
      <c r="C617" s="1">
        <v>12967</v>
      </c>
      <c r="D617" s="1">
        <v>13291</v>
      </c>
      <c r="E617" s="1">
        <v>12893</v>
      </c>
      <c r="F617" s="1">
        <v>13291</v>
      </c>
      <c r="G617" s="14">
        <f t="shared" si="130"/>
        <v>2.4512448932398012E-2</v>
      </c>
      <c r="H617" s="15">
        <f t="shared" si="128"/>
        <v>1.4295387856444464E-3</v>
      </c>
      <c r="I617" s="14">
        <f t="shared" si="132"/>
        <v>-6.0127644754626175E-4</v>
      </c>
      <c r="J617" s="17">
        <f t="shared" si="133"/>
        <v>1.3242808141322407E-2</v>
      </c>
      <c r="K617" s="17">
        <f t="shared" si="134"/>
        <v>-2.6414817237107925E-3</v>
      </c>
      <c r="L617" s="17">
        <f t="shared" si="135"/>
        <v>2.7153930656108806E-2</v>
      </c>
      <c r="M617" s="17">
        <f t="shared" si="136"/>
        <v>2.7153930656108806E-2</v>
      </c>
      <c r="N617" s="17">
        <f t="shared" si="137"/>
        <v>-2.6843174837689505E-2</v>
      </c>
      <c r="O617" s="17">
        <f t="shared" si="139"/>
        <v>4.0774664193244323</v>
      </c>
      <c r="P617" s="17">
        <f t="shared" si="140"/>
        <v>0.51899917486869696</v>
      </c>
      <c r="Q617" s="16">
        <f t="shared" si="129"/>
        <v>1.6735130444766413E-3</v>
      </c>
      <c r="R617" s="1">
        <f t="shared" si="141"/>
        <v>6.0127644754626175E-4</v>
      </c>
      <c r="S617" s="12">
        <f t="shared" si="138"/>
        <v>2345.9933613727712</v>
      </c>
      <c r="T617" s="12">
        <f t="shared" si="131"/>
        <v>764.20193192272279</v>
      </c>
    </row>
    <row r="618" spans="1:20" x14ac:dyDescent="0.25">
      <c r="A618" s="1">
        <v>618</v>
      </c>
      <c r="B618" s="2">
        <v>37804</v>
      </c>
      <c r="C618" s="1">
        <v>13292</v>
      </c>
      <c r="D618" s="1">
        <v>13376</v>
      </c>
      <c r="E618" s="1">
        <v>13240</v>
      </c>
      <c r="F618" s="1">
        <v>13310</v>
      </c>
      <c r="G618" s="14">
        <f t="shared" si="130"/>
        <v>1.4295387856444464E-3</v>
      </c>
      <c r="H618" s="15">
        <f t="shared" si="128"/>
        <v>-1.3223140495867813E-2</v>
      </c>
      <c r="I618" s="14">
        <f t="shared" si="132"/>
        <v>7.0799444987572624E-3</v>
      </c>
      <c r="J618" s="17">
        <f t="shared" si="133"/>
        <v>1.3186015686060655E-2</v>
      </c>
      <c r="K618" s="17">
        <f t="shared" si="134"/>
        <v>-2.7772928170420432E-3</v>
      </c>
      <c r="L618" s="17">
        <f t="shared" si="135"/>
        <v>4.2068316026864895E-3</v>
      </c>
      <c r="M618" s="17">
        <f t="shared" si="136"/>
        <v>2.7153930656108806E-2</v>
      </c>
      <c r="N618" s="17">
        <f t="shared" si="137"/>
        <v>-2.6843174837689505E-2</v>
      </c>
      <c r="O618" s="17">
        <f t="shared" si="139"/>
        <v>4.0950281555390777</v>
      </c>
      <c r="P618" s="17">
        <f t="shared" si="140"/>
        <v>0.5205862108084699</v>
      </c>
      <c r="Q618" s="16">
        <f t="shared" si="129"/>
        <v>1.6786304424916481E-3</v>
      </c>
      <c r="R618" s="1">
        <f t="shared" si="141"/>
        <v>-7.0799444987572624E-3</v>
      </c>
      <c r="S618" s="12">
        <f t="shared" si="138"/>
        <v>2338.9134168740138</v>
      </c>
      <c r="T618" s="12">
        <f t="shared" si="131"/>
        <v>765.29438822447071</v>
      </c>
    </row>
    <row r="619" spans="1:20" x14ac:dyDescent="0.25">
      <c r="A619" s="1">
        <v>619</v>
      </c>
      <c r="B619" s="2">
        <v>37805</v>
      </c>
      <c r="C619" s="1">
        <v>13308</v>
      </c>
      <c r="D619" s="1">
        <v>13309</v>
      </c>
      <c r="E619" s="1">
        <v>13134</v>
      </c>
      <c r="F619" s="1">
        <v>13134</v>
      </c>
      <c r="G619" s="14">
        <f t="shared" si="130"/>
        <v>-1.3223140495867813E-2</v>
      </c>
      <c r="H619" s="15">
        <f t="shared" si="128"/>
        <v>1.1192325262677105E-2</v>
      </c>
      <c r="I619" s="14">
        <f t="shared" si="132"/>
        <v>3.6494698186686048E-2</v>
      </c>
      <c r="J619" s="17">
        <f t="shared" si="133"/>
        <v>1.3446445112668468E-2</v>
      </c>
      <c r="K619" s="17">
        <f t="shared" si="134"/>
        <v>-3.5772655345200316E-3</v>
      </c>
      <c r="L619" s="17">
        <f t="shared" si="135"/>
        <v>-9.6458749613477814E-3</v>
      </c>
      <c r="M619" s="17">
        <f t="shared" si="136"/>
        <v>2.7153930656108806E-2</v>
      </c>
      <c r="N619" s="17">
        <f t="shared" si="137"/>
        <v>-2.6843174837689505E-2</v>
      </c>
      <c r="O619" s="17">
        <f t="shared" si="139"/>
        <v>4.0157160529309968</v>
      </c>
      <c r="P619" s="17">
        <f t="shared" si="140"/>
        <v>0.51336407108424575</v>
      </c>
      <c r="Q619" s="16">
        <f t="shared" si="129"/>
        <v>1.6553426500966414E-3</v>
      </c>
      <c r="R619" s="1">
        <f t="shared" si="141"/>
        <v>-3.6494698186686048E-2</v>
      </c>
      <c r="S619" s="12">
        <f t="shared" si="138"/>
        <v>2302.4187186873278</v>
      </c>
      <c r="T619" s="12">
        <f t="shared" si="131"/>
        <v>755.17479300827938</v>
      </c>
    </row>
    <row r="620" spans="1:20" x14ac:dyDescent="0.25">
      <c r="A620" s="1">
        <v>620</v>
      </c>
      <c r="B620" s="2">
        <v>37806</v>
      </c>
      <c r="C620" s="1">
        <v>13135</v>
      </c>
      <c r="D620" s="1">
        <v>13292</v>
      </c>
      <c r="E620" s="1">
        <v>13067</v>
      </c>
      <c r="F620" s="1">
        <v>13281</v>
      </c>
      <c r="G620" s="14">
        <f t="shared" si="130"/>
        <v>1.1192325262677105E-2</v>
      </c>
      <c r="H620" s="15">
        <f t="shared" si="128"/>
        <v>9.1107597319479705E-3</v>
      </c>
      <c r="I620" s="14">
        <f t="shared" si="132"/>
        <v>1.6638006964687424E-2</v>
      </c>
      <c r="J620" s="17">
        <f t="shared" si="133"/>
        <v>1.3687327289319713E-2</v>
      </c>
      <c r="K620" s="17">
        <f t="shared" si="134"/>
        <v>-3.340346422943711E-3</v>
      </c>
      <c r="L620" s="17">
        <f t="shared" si="135"/>
        <v>1.4532671685620816E-2</v>
      </c>
      <c r="M620" s="17">
        <f t="shared" si="136"/>
        <v>2.7153930656108806E-2</v>
      </c>
      <c r="N620" s="17">
        <f t="shared" si="137"/>
        <v>-2.6843174837689505E-2</v>
      </c>
      <c r="O620" s="17">
        <f t="shared" si="139"/>
        <v>3.9450437877621667</v>
      </c>
      <c r="P620" s="17">
        <f t="shared" si="140"/>
        <v>0.50680746362719353</v>
      </c>
      <c r="Q620" s="16">
        <f t="shared" si="129"/>
        <v>1.634200866760154E-3</v>
      </c>
      <c r="R620" s="1">
        <f t="shared" si="141"/>
        <v>0</v>
      </c>
      <c r="S620" s="12">
        <f t="shared" si="138"/>
        <v>2302.4187186873278</v>
      </c>
      <c r="T620" s="12">
        <f t="shared" si="131"/>
        <v>763.62695492180285</v>
      </c>
    </row>
    <row r="621" spans="1:20" x14ac:dyDescent="0.25">
      <c r="A621" s="1">
        <v>621</v>
      </c>
      <c r="B621" s="2">
        <v>37809</v>
      </c>
      <c r="C621" s="1">
        <v>13274</v>
      </c>
      <c r="D621" s="1">
        <v>13444</v>
      </c>
      <c r="E621" s="1">
        <v>13273</v>
      </c>
      <c r="F621" s="1">
        <v>13402</v>
      </c>
      <c r="G621" s="14">
        <f t="shared" si="130"/>
        <v>9.1107597319479705E-3</v>
      </c>
      <c r="H621" s="15">
        <f t="shared" si="128"/>
        <v>1.6191613192060972E-2</v>
      </c>
      <c r="I621" s="14">
        <f t="shared" si="132"/>
        <v>-5.8050985194270099E-3</v>
      </c>
      <c r="J621" s="17">
        <f t="shared" si="133"/>
        <v>1.3417024402860743E-2</v>
      </c>
      <c r="K621" s="17">
        <f t="shared" si="134"/>
        <v>-1.5458066087320329E-3</v>
      </c>
      <c r="L621" s="17">
        <f t="shared" si="135"/>
        <v>1.0656566340680004E-2</v>
      </c>
      <c r="M621" s="17">
        <f t="shared" si="136"/>
        <v>2.7153930656108806E-2</v>
      </c>
      <c r="N621" s="17">
        <f t="shared" si="137"/>
        <v>-2.6843174837689505E-2</v>
      </c>
      <c r="O621" s="17">
        <f t="shared" si="139"/>
        <v>4.0245216727999082</v>
      </c>
      <c r="P621" s="17">
        <f t="shared" si="140"/>
        <v>0.5141729145884949</v>
      </c>
      <c r="Q621" s="16">
        <f t="shared" si="129"/>
        <v>1.6579507662957541E-3</v>
      </c>
      <c r="R621" s="1">
        <f t="shared" si="141"/>
        <v>5.8050985194270099E-3</v>
      </c>
      <c r="S621" s="12">
        <f t="shared" si="138"/>
        <v>2308.2238172067546</v>
      </c>
      <c r="T621" s="12">
        <f t="shared" si="131"/>
        <v>770.58417663293449</v>
      </c>
    </row>
    <row r="622" spans="1:20" x14ac:dyDescent="0.25">
      <c r="A622" s="1">
        <v>622</v>
      </c>
      <c r="B622" s="2">
        <v>37810</v>
      </c>
      <c r="C622" s="1">
        <v>13401</v>
      </c>
      <c r="D622" s="1">
        <v>13619</v>
      </c>
      <c r="E622" s="1">
        <v>13339</v>
      </c>
      <c r="F622" s="1">
        <v>13619</v>
      </c>
      <c r="G622" s="14">
        <f t="shared" si="130"/>
        <v>1.6191613192060972E-2</v>
      </c>
      <c r="H622" s="15">
        <f t="shared" si="128"/>
        <v>-8.6643659593215183E-3</v>
      </c>
      <c r="I622" s="14">
        <f t="shared" si="132"/>
        <v>-1.9531714367339026E-3</v>
      </c>
      <c r="J622" s="17">
        <f t="shared" si="133"/>
        <v>1.4022512164042208E-2</v>
      </c>
      <c r="K622" s="17">
        <f t="shared" si="134"/>
        <v>-9.4692492541682176E-4</v>
      </c>
      <c r="L622" s="17">
        <f t="shared" si="135"/>
        <v>1.7138538117477793E-2</v>
      </c>
      <c r="M622" s="17">
        <f t="shared" si="136"/>
        <v>2.7153930656108806E-2</v>
      </c>
      <c r="N622" s="17">
        <f t="shared" si="137"/>
        <v>-2.6843174837689505E-2</v>
      </c>
      <c r="O622" s="17">
        <f t="shared" si="139"/>
        <v>3.8507440651228362</v>
      </c>
      <c r="P622" s="17">
        <f t="shared" si="140"/>
        <v>0.49787348578183072</v>
      </c>
      <c r="Q622" s="16">
        <f t="shared" si="129"/>
        <v>1.6053932516670037E-3</v>
      </c>
      <c r="R622" s="1">
        <f t="shared" si="141"/>
        <v>0</v>
      </c>
      <c r="S622" s="12">
        <f t="shared" si="138"/>
        <v>2308.2238172067546</v>
      </c>
      <c r="T622" s="12">
        <f t="shared" si="131"/>
        <v>783.06117755289779</v>
      </c>
    </row>
    <row r="623" spans="1:20" x14ac:dyDescent="0.25">
      <c r="A623" s="1">
        <v>623</v>
      </c>
      <c r="B623" s="2">
        <v>37812</v>
      </c>
      <c r="C623" s="1">
        <v>13622</v>
      </c>
      <c r="D623" s="1">
        <v>13622</v>
      </c>
      <c r="E623" s="1">
        <v>13407</v>
      </c>
      <c r="F623" s="1">
        <v>13501</v>
      </c>
      <c r="G623" s="14">
        <f t="shared" si="130"/>
        <v>-8.6643659593215183E-3</v>
      </c>
      <c r="H623" s="15">
        <f t="shared" si="128"/>
        <v>-1.3332345752166463E-2</v>
      </c>
      <c r="I623" s="14">
        <f t="shared" si="132"/>
        <v>8.6246475693935176E-3</v>
      </c>
      <c r="J623" s="17">
        <f t="shared" si="133"/>
        <v>1.4145548892670702E-2</v>
      </c>
      <c r="K623" s="17">
        <f t="shared" si="134"/>
        <v>-1.2546633013550115E-3</v>
      </c>
      <c r="L623" s="17">
        <f t="shared" si="135"/>
        <v>-7.4097026579665066E-3</v>
      </c>
      <c r="M623" s="17">
        <f t="shared" si="136"/>
        <v>2.7153930656108806E-2</v>
      </c>
      <c r="N623" s="17">
        <f t="shared" si="137"/>
        <v>-2.6843174837689505E-2</v>
      </c>
      <c r="O623" s="17">
        <f t="shared" si="139"/>
        <v>3.8172506350585009</v>
      </c>
      <c r="P623" s="17">
        <f t="shared" si="140"/>
        <v>0.49464756373486402</v>
      </c>
      <c r="Q623" s="16">
        <f t="shared" si="129"/>
        <v>1.5949912647516501E-3</v>
      </c>
      <c r="R623" s="1">
        <f t="shared" si="141"/>
        <v>8.6246475693935176E-3</v>
      </c>
      <c r="S623" s="12">
        <f t="shared" si="138"/>
        <v>2316.8484647761479</v>
      </c>
      <c r="T623" s="12">
        <f t="shared" si="131"/>
        <v>776.27644894204229</v>
      </c>
    </row>
    <row r="624" spans="1:20" x14ac:dyDescent="0.25">
      <c r="A624" s="1">
        <v>624</v>
      </c>
      <c r="B624" s="2">
        <v>37813</v>
      </c>
      <c r="C624" s="1">
        <v>13498</v>
      </c>
      <c r="D624" s="1">
        <v>13522</v>
      </c>
      <c r="E624" s="1">
        <v>13287</v>
      </c>
      <c r="F624" s="1">
        <v>13321</v>
      </c>
      <c r="G624" s="14">
        <f t="shared" si="130"/>
        <v>-1.3332345752166463E-2</v>
      </c>
      <c r="H624" s="15">
        <f t="shared" si="128"/>
        <v>2.0043540274754079E-2</v>
      </c>
      <c r="I624" s="14">
        <f t="shared" si="132"/>
        <v>1.2628361031270519E-2</v>
      </c>
      <c r="J624" s="17">
        <f t="shared" si="133"/>
        <v>1.3677237479896203E-2</v>
      </c>
      <c r="K624" s="17">
        <f t="shared" si="134"/>
        <v>-8.5631691451509471E-4</v>
      </c>
      <c r="L624" s="17">
        <f t="shared" si="135"/>
        <v>-1.2476028837651369E-2</v>
      </c>
      <c r="M624" s="17">
        <f t="shared" si="136"/>
        <v>2.7153930656108806E-2</v>
      </c>
      <c r="N624" s="17">
        <f t="shared" si="137"/>
        <v>-2.6843174837689505E-2</v>
      </c>
      <c r="O624" s="17">
        <f t="shared" si="139"/>
        <v>3.9479540786775971</v>
      </c>
      <c r="P624" s="17">
        <f t="shared" si="140"/>
        <v>0.50707977621834732</v>
      </c>
      <c r="Q624" s="16">
        <f t="shared" si="129"/>
        <v>1.6350789388179495E-3</v>
      </c>
      <c r="R624" s="1">
        <f t="shared" si="141"/>
        <v>0</v>
      </c>
      <c r="S624" s="12">
        <f t="shared" si="138"/>
        <v>2316.8484647761479</v>
      </c>
      <c r="T624" s="12">
        <f t="shared" si="131"/>
        <v>765.92686292548296</v>
      </c>
    </row>
    <row r="625" spans="1:20" x14ac:dyDescent="0.25">
      <c r="A625" s="1">
        <v>625</v>
      </c>
      <c r="B625" s="2">
        <v>37816</v>
      </c>
      <c r="C625" s="1">
        <v>13322</v>
      </c>
      <c r="D625" s="1">
        <v>13635</v>
      </c>
      <c r="E625" s="1">
        <v>13322</v>
      </c>
      <c r="F625" s="1">
        <v>13588</v>
      </c>
      <c r="G625" s="14">
        <f t="shared" si="130"/>
        <v>2.0043540274754079E-2</v>
      </c>
      <c r="H625" s="15">
        <f t="shared" si="128"/>
        <v>1.9134530468059019E-3</v>
      </c>
      <c r="I625" s="14">
        <f t="shared" si="132"/>
        <v>2.5944596680609333E-3</v>
      </c>
      <c r="J625" s="17">
        <f t="shared" si="133"/>
        <v>1.2413885811961048E-2</v>
      </c>
      <c r="K625" s="17">
        <f t="shared" si="134"/>
        <v>2.354934523336542E-3</v>
      </c>
      <c r="L625" s="17">
        <f t="shared" si="135"/>
        <v>1.7688605751417535E-2</v>
      </c>
      <c r="M625" s="17">
        <f t="shared" si="136"/>
        <v>2.7153930656108806E-2</v>
      </c>
      <c r="N625" s="17">
        <f t="shared" si="137"/>
        <v>-1.2476028837651369E-2</v>
      </c>
      <c r="O625" s="17">
        <f t="shared" si="139"/>
        <v>3.192389562305773</v>
      </c>
      <c r="P625" s="17">
        <f t="shared" si="140"/>
        <v>0.42863670510883056</v>
      </c>
      <c r="Q625" s="16">
        <f t="shared" si="129"/>
        <v>1.3821392250239982E-3</v>
      </c>
      <c r="R625" s="1">
        <f t="shared" si="141"/>
        <v>2.5944596680609333E-3</v>
      </c>
      <c r="S625" s="12">
        <f t="shared" si="138"/>
        <v>2319.442924444209</v>
      </c>
      <c r="T625" s="12">
        <f t="shared" si="131"/>
        <v>781.27874885004599</v>
      </c>
    </row>
    <row r="626" spans="1:20" x14ac:dyDescent="0.25">
      <c r="A626" s="1">
        <v>626</v>
      </c>
      <c r="B626" s="2">
        <v>37817</v>
      </c>
      <c r="C626" s="1">
        <v>13593</v>
      </c>
      <c r="D626" s="1">
        <v>13736</v>
      </c>
      <c r="E626" s="1">
        <v>13568</v>
      </c>
      <c r="F626" s="1">
        <v>13614</v>
      </c>
      <c r="G626" s="14">
        <f t="shared" si="130"/>
        <v>1.9134530468059019E-3</v>
      </c>
      <c r="H626" s="15">
        <f t="shared" si="128"/>
        <v>-9.3286322902894625E-3</v>
      </c>
      <c r="I626" s="14">
        <f t="shared" si="132"/>
        <v>1.3307640008422883E-2</v>
      </c>
      <c r="J626" s="17">
        <f t="shared" si="133"/>
        <v>1.1885408574610956E-2</v>
      </c>
      <c r="K626" s="17">
        <f t="shared" si="134"/>
        <v>3.1932842400761072E-3</v>
      </c>
      <c r="L626" s="17">
        <f t="shared" si="135"/>
        <v>-1.2798311932702053E-3</v>
      </c>
      <c r="M626" s="17">
        <f t="shared" si="136"/>
        <v>2.7153930656108806E-2</v>
      </c>
      <c r="N626" s="17">
        <f t="shared" si="137"/>
        <v>-1.2476028837651369E-2</v>
      </c>
      <c r="O626" s="17">
        <f t="shared" si="139"/>
        <v>3.3343371618217494</v>
      </c>
      <c r="P626" s="17">
        <f t="shared" si="140"/>
        <v>0.4447014708391242</v>
      </c>
      <c r="Q626" s="16">
        <f t="shared" si="129"/>
        <v>1.433940068470251E-3</v>
      </c>
      <c r="R626" s="1">
        <f t="shared" si="141"/>
        <v>1.3307640008422883E-2</v>
      </c>
      <c r="S626" s="12">
        <f t="shared" si="138"/>
        <v>2332.7505644526318</v>
      </c>
      <c r="T626" s="12">
        <f t="shared" si="131"/>
        <v>782.77368905243782</v>
      </c>
    </row>
    <row r="627" spans="1:20" x14ac:dyDescent="0.25">
      <c r="A627" s="1">
        <v>627</v>
      </c>
      <c r="B627" s="2">
        <v>37818</v>
      </c>
      <c r="C627" s="1">
        <v>13613</v>
      </c>
      <c r="D627" s="1">
        <v>13633</v>
      </c>
      <c r="E627" s="1">
        <v>13435</v>
      </c>
      <c r="F627" s="1">
        <v>13487</v>
      </c>
      <c r="G627" s="14">
        <f t="shared" si="130"/>
        <v>-9.3286322902894625E-3</v>
      </c>
      <c r="H627" s="15">
        <f t="shared" si="128"/>
        <v>1.0009638911544494E-2</v>
      </c>
      <c r="I627" s="14">
        <f t="shared" si="132"/>
        <v>1.4081828337569768E-2</v>
      </c>
      <c r="J627" s="17">
        <f t="shared" si="133"/>
        <v>1.2183941294084457E-2</v>
      </c>
      <c r="K627" s="17">
        <f t="shared" si="134"/>
        <v>1.9709597483348997E-3</v>
      </c>
      <c r="L627" s="17">
        <f t="shared" si="135"/>
        <v>-1.1299592038624361E-2</v>
      </c>
      <c r="M627" s="17">
        <f t="shared" si="136"/>
        <v>2.7153930656108806E-2</v>
      </c>
      <c r="N627" s="17">
        <f t="shared" si="137"/>
        <v>-1.2476028837651369E-2</v>
      </c>
      <c r="O627" s="17">
        <f t="shared" si="139"/>
        <v>3.2526387428509116</v>
      </c>
      <c r="P627" s="17">
        <f t="shared" si="140"/>
        <v>0.43554088742865199</v>
      </c>
      <c r="Q627" s="16">
        <f t="shared" si="129"/>
        <v>1.4044017636428493E-3</v>
      </c>
      <c r="R627" s="1">
        <f t="shared" si="141"/>
        <v>1.4081828337569768E-2</v>
      </c>
      <c r="S627" s="12">
        <f t="shared" si="138"/>
        <v>2346.8323927902015</v>
      </c>
      <c r="T627" s="12">
        <f t="shared" si="131"/>
        <v>775.47148114075424</v>
      </c>
    </row>
    <row r="628" spans="1:20" x14ac:dyDescent="0.25">
      <c r="A628" s="1">
        <v>628</v>
      </c>
      <c r="B628" s="2">
        <v>37819</v>
      </c>
      <c r="C628" s="1">
        <v>13487</v>
      </c>
      <c r="D628" s="1">
        <v>13636</v>
      </c>
      <c r="E628" s="1">
        <v>13360</v>
      </c>
      <c r="F628" s="1">
        <v>13622</v>
      </c>
      <c r="G628" s="14">
        <f t="shared" si="130"/>
        <v>1.0009638911544494E-2</v>
      </c>
      <c r="H628" s="15">
        <f t="shared" si="128"/>
        <v>1.2626633387167852E-2</v>
      </c>
      <c r="I628" s="14">
        <f t="shared" si="132"/>
        <v>1.5698395919152008E-2</v>
      </c>
      <c r="J628" s="17">
        <f t="shared" si="133"/>
        <v>1.2123125975308402E-2</v>
      </c>
      <c r="K628" s="17">
        <f t="shared" si="134"/>
        <v>3.0553171222161167E-3</v>
      </c>
      <c r="L628" s="17">
        <f t="shared" si="135"/>
        <v>6.9543217893283773E-3</v>
      </c>
      <c r="M628" s="17">
        <f t="shared" si="136"/>
        <v>2.7153930656108806E-2</v>
      </c>
      <c r="N628" s="17">
        <f t="shared" si="137"/>
        <v>-1.2476028837651369E-2</v>
      </c>
      <c r="O628" s="17">
        <f t="shared" si="139"/>
        <v>3.2689555131635117</v>
      </c>
      <c r="P628" s="17">
        <f t="shared" si="140"/>
        <v>0.43738868595144437</v>
      </c>
      <c r="Q628" s="16">
        <f t="shared" si="129"/>
        <v>1.4103599907098576E-3</v>
      </c>
      <c r="R628" s="1">
        <f t="shared" si="141"/>
        <v>1.5698395919152008E-2</v>
      </c>
      <c r="S628" s="12">
        <f t="shared" si="138"/>
        <v>2362.5307887093536</v>
      </c>
      <c r="T628" s="12">
        <f t="shared" si="131"/>
        <v>783.23367065317382</v>
      </c>
    </row>
    <row r="629" spans="1:20" x14ac:dyDescent="0.25">
      <c r="A629" s="1">
        <v>629</v>
      </c>
      <c r="B629" s="2">
        <v>37820</v>
      </c>
      <c r="C629" s="1">
        <v>13622</v>
      </c>
      <c r="D629" s="1">
        <v>13809</v>
      </c>
      <c r="E629" s="1">
        <v>13622</v>
      </c>
      <c r="F629" s="1">
        <v>13794</v>
      </c>
      <c r="G629" s="14">
        <f t="shared" si="130"/>
        <v>1.2626633387167852E-2</v>
      </c>
      <c r="H629" s="15">
        <f t="shared" si="128"/>
        <v>-8.5544439611425771E-3</v>
      </c>
      <c r="I629" s="14">
        <f t="shared" si="132"/>
        <v>4.6966639898815554E-4</v>
      </c>
      <c r="J629" s="17">
        <f t="shared" si="133"/>
        <v>1.2346754409783545E-2</v>
      </c>
      <c r="K629" s="17">
        <f t="shared" si="134"/>
        <v>3.4569473310356535E-3</v>
      </c>
      <c r="L629" s="17">
        <f t="shared" si="135"/>
        <v>9.1696860561321977E-3</v>
      </c>
      <c r="M629" s="17">
        <f t="shared" si="136"/>
        <v>2.7153930656108806E-2</v>
      </c>
      <c r="N629" s="17">
        <f t="shared" si="137"/>
        <v>-1.2476028837651369E-2</v>
      </c>
      <c r="O629" s="17">
        <f t="shared" si="139"/>
        <v>3.2097471269338178</v>
      </c>
      <c r="P629" s="17">
        <f t="shared" si="140"/>
        <v>0.43063904683454335</v>
      </c>
      <c r="Q629" s="16">
        <f t="shared" si="129"/>
        <v>1.3885957767099002E-3</v>
      </c>
      <c r="R629" s="1">
        <f t="shared" si="141"/>
        <v>4.6966639898815554E-4</v>
      </c>
      <c r="S629" s="12">
        <f t="shared" si="138"/>
        <v>2363.0004551083416</v>
      </c>
      <c r="T629" s="12">
        <f t="shared" si="131"/>
        <v>793.12327506899726</v>
      </c>
    </row>
    <row r="630" spans="1:20" x14ac:dyDescent="0.25">
      <c r="A630" s="1">
        <v>630</v>
      </c>
      <c r="B630" s="2">
        <v>37823</v>
      </c>
      <c r="C630" s="1">
        <v>13794</v>
      </c>
      <c r="D630" s="1">
        <v>13859</v>
      </c>
      <c r="E630" s="1">
        <v>13676</v>
      </c>
      <c r="F630" s="1">
        <v>13676</v>
      </c>
      <c r="G630" s="14">
        <f t="shared" si="130"/>
        <v>-8.5544439611425771E-3</v>
      </c>
      <c r="H630" s="15">
        <f t="shared" si="128"/>
        <v>1.1626206493126734E-2</v>
      </c>
      <c r="I630" s="14">
        <f t="shared" si="132"/>
        <v>6.2702876193524437E-3</v>
      </c>
      <c r="J630" s="17">
        <f t="shared" si="133"/>
        <v>1.2463788729362815E-2</v>
      </c>
      <c r="K630" s="17">
        <f t="shared" si="134"/>
        <v>3.3340783600243579E-3</v>
      </c>
      <c r="L630" s="17">
        <f t="shared" si="135"/>
        <v>-1.1888522321166935E-2</v>
      </c>
      <c r="M630" s="17">
        <f t="shared" si="136"/>
        <v>2.7153930656108806E-2</v>
      </c>
      <c r="N630" s="17">
        <f t="shared" si="137"/>
        <v>-1.2476028837651369E-2</v>
      </c>
      <c r="O630" s="17">
        <f t="shared" si="139"/>
        <v>3.1796077705006298</v>
      </c>
      <c r="P630" s="17">
        <f t="shared" si="140"/>
        <v>0.42715524479719047</v>
      </c>
      <c r="Q630" s="16">
        <f t="shared" si="129"/>
        <v>1.3773622556636301E-3</v>
      </c>
      <c r="R630" s="1">
        <f t="shared" si="141"/>
        <v>6.2702876193524437E-3</v>
      </c>
      <c r="S630" s="12">
        <f t="shared" si="138"/>
        <v>2369.2707427276941</v>
      </c>
      <c r="T630" s="12">
        <f t="shared" si="131"/>
        <v>786.33854645814165</v>
      </c>
    </row>
    <row r="631" spans="1:20" x14ac:dyDescent="0.25">
      <c r="A631" s="1">
        <v>631</v>
      </c>
      <c r="B631" s="2">
        <v>37824</v>
      </c>
      <c r="C631" s="1">
        <v>13676</v>
      </c>
      <c r="D631" s="1">
        <v>13867</v>
      </c>
      <c r="E631" s="1">
        <v>13671</v>
      </c>
      <c r="F631" s="1">
        <v>13835</v>
      </c>
      <c r="G631" s="14">
        <f t="shared" si="130"/>
        <v>1.1626206493126734E-2</v>
      </c>
      <c r="H631" s="15">
        <f t="shared" si="128"/>
        <v>-2.6020961329960013E-3</v>
      </c>
      <c r="I631" s="14">
        <f t="shared" si="132"/>
        <v>-6.1552793853649757E-3</v>
      </c>
      <c r="J631" s="17">
        <f t="shared" si="133"/>
        <v>1.2464058837769023E-2</v>
      </c>
      <c r="K631" s="17">
        <f t="shared" si="134"/>
        <v>4.3702153039559821E-3</v>
      </c>
      <c r="L631" s="17">
        <f t="shared" si="135"/>
        <v>7.2559911891707518E-3</v>
      </c>
      <c r="M631" s="17">
        <f t="shared" si="136"/>
        <v>2.7153930656108806E-2</v>
      </c>
      <c r="N631" s="17">
        <f t="shared" si="137"/>
        <v>-1.2476028837651369E-2</v>
      </c>
      <c r="O631" s="17">
        <f t="shared" si="139"/>
        <v>3.1795388652749379</v>
      </c>
      <c r="P631" s="17">
        <f t="shared" si="140"/>
        <v>0.42714724228020168</v>
      </c>
      <c r="Q631" s="16">
        <f t="shared" si="129"/>
        <v>1.3773364515444371E-3</v>
      </c>
      <c r="R631" s="1">
        <f t="shared" si="141"/>
        <v>-6.1552793853649757E-3</v>
      </c>
      <c r="S631" s="12">
        <f t="shared" si="138"/>
        <v>2363.1154633423293</v>
      </c>
      <c r="T631" s="12">
        <f t="shared" si="131"/>
        <v>795.48068077276912</v>
      </c>
    </row>
    <row r="632" spans="1:20" x14ac:dyDescent="0.25">
      <c r="A632" s="1">
        <v>632</v>
      </c>
      <c r="B632" s="2">
        <v>37825</v>
      </c>
      <c r="C632" s="1">
        <v>13852</v>
      </c>
      <c r="D632" s="1">
        <v>13942</v>
      </c>
      <c r="E632" s="1">
        <v>13755</v>
      </c>
      <c r="F632" s="1">
        <v>13799</v>
      </c>
      <c r="G632" s="14">
        <f t="shared" si="130"/>
        <v>-2.6020961329960013E-3</v>
      </c>
      <c r="H632" s="15">
        <f t="shared" si="128"/>
        <v>-2.7538227407782889E-3</v>
      </c>
      <c r="I632" s="14">
        <f t="shared" si="132"/>
        <v>-1.1335001434187197E-2</v>
      </c>
      <c r="J632" s="17">
        <f t="shared" si="133"/>
        <v>1.1240325974715337E-2</v>
      </c>
      <c r="K632" s="17">
        <f t="shared" si="134"/>
        <v>2.5625789662630477E-3</v>
      </c>
      <c r="L632" s="17">
        <f t="shared" si="135"/>
        <v>-5.1646750992590494E-3</v>
      </c>
      <c r="M632" s="17">
        <f t="shared" si="136"/>
        <v>1.7688605751417535E-2</v>
      </c>
      <c r="N632" s="17">
        <f t="shared" si="137"/>
        <v>-1.2476028837651369E-2</v>
      </c>
      <c r="O632" s="17">
        <f t="shared" si="139"/>
        <v>2.6836085231801143</v>
      </c>
      <c r="P632" s="17">
        <f t="shared" si="140"/>
        <v>0.36452882310843077</v>
      </c>
      <c r="Q632" s="16">
        <f t="shared" si="129"/>
        <v>1.1754233341777734E-3</v>
      </c>
      <c r="R632" s="1">
        <f t="shared" si="141"/>
        <v>1.1335001434187197E-2</v>
      </c>
      <c r="S632" s="12">
        <f t="shared" si="138"/>
        <v>2374.4504647765166</v>
      </c>
      <c r="T632" s="12">
        <f t="shared" si="131"/>
        <v>793.41076356945723</v>
      </c>
    </row>
    <row r="633" spans="1:20" x14ac:dyDescent="0.25">
      <c r="A633" s="1">
        <v>633</v>
      </c>
      <c r="B633" s="2">
        <v>37826</v>
      </c>
      <c r="C633" s="1">
        <v>13799</v>
      </c>
      <c r="D633" s="1">
        <v>13947</v>
      </c>
      <c r="E633" s="1">
        <v>13755</v>
      </c>
      <c r="F633" s="1">
        <v>13761</v>
      </c>
      <c r="G633" s="14">
        <f t="shared" si="130"/>
        <v>-2.7538227407782889E-3</v>
      </c>
      <c r="H633" s="15">
        <f t="shared" si="128"/>
        <v>-7.9936051159068544E-4</v>
      </c>
      <c r="I633" s="14">
        <f t="shared" si="132"/>
        <v>-1.0047131929500686E-2</v>
      </c>
      <c r="J633" s="17">
        <f t="shared" si="133"/>
        <v>1.1322047512956629E-2</v>
      </c>
      <c r="K633" s="17">
        <f t="shared" si="134"/>
        <v>2.2836881978348655E-3</v>
      </c>
      <c r="L633" s="17">
        <f t="shared" si="135"/>
        <v>-5.0375109386131545E-3</v>
      </c>
      <c r="M633" s="17">
        <f t="shared" si="136"/>
        <v>1.7688605751417535E-2</v>
      </c>
      <c r="N633" s="17">
        <f t="shared" si="137"/>
        <v>-1.2476028837651369E-2</v>
      </c>
      <c r="O633" s="17">
        <f t="shared" si="139"/>
        <v>2.6642384740524498</v>
      </c>
      <c r="P633" s="17">
        <f t="shared" si="140"/>
        <v>0.36185380372927589</v>
      </c>
      <c r="Q633" s="16">
        <f t="shared" si="129"/>
        <v>1.1667977331324998E-3</v>
      </c>
      <c r="R633" s="1">
        <f t="shared" si="141"/>
        <v>1.0047131929500686E-2</v>
      </c>
      <c r="S633" s="12">
        <f t="shared" si="138"/>
        <v>2384.4975967060172</v>
      </c>
      <c r="T633" s="12">
        <f t="shared" si="131"/>
        <v>791.2258509659614</v>
      </c>
    </row>
    <row r="634" spans="1:20" x14ac:dyDescent="0.25">
      <c r="A634" s="1">
        <v>634</v>
      </c>
      <c r="B634" s="2">
        <v>37827</v>
      </c>
      <c r="C634" s="1">
        <v>13761</v>
      </c>
      <c r="D634" s="1">
        <v>13868</v>
      </c>
      <c r="E634" s="1">
        <v>13661</v>
      </c>
      <c r="F634" s="1">
        <v>13750</v>
      </c>
      <c r="G634" s="14">
        <f t="shared" si="130"/>
        <v>-7.9936051159068544E-4</v>
      </c>
      <c r="H634" s="15">
        <f t="shared" si="128"/>
        <v>-7.781818181818223E-3</v>
      </c>
      <c r="I634" s="14">
        <f t="shared" si="132"/>
        <v>-2.011175145167643E-2</v>
      </c>
      <c r="J634" s="17">
        <f t="shared" si="133"/>
        <v>1.0533606325204373E-2</v>
      </c>
      <c r="K634" s="17">
        <f t="shared" si="134"/>
        <v>3.1119401967866739E-3</v>
      </c>
      <c r="L634" s="17">
        <f t="shared" si="135"/>
        <v>-3.9113007083773597E-3</v>
      </c>
      <c r="M634" s="17">
        <f t="shared" si="136"/>
        <v>1.7688605751417535E-2</v>
      </c>
      <c r="N634" s="17">
        <f t="shared" si="137"/>
        <v>-1.2476028837651369E-2</v>
      </c>
      <c r="O634" s="17">
        <f t="shared" si="139"/>
        <v>2.8636569146211803</v>
      </c>
      <c r="P634" s="17">
        <f t="shared" si="140"/>
        <v>0.38850810413840503</v>
      </c>
      <c r="Q634" s="16">
        <f t="shared" si="129"/>
        <v>1.2527445353357246E-3</v>
      </c>
      <c r="R634" s="1">
        <f t="shared" si="141"/>
        <v>-2.011175145167643E-2</v>
      </c>
      <c r="S634" s="12">
        <f t="shared" si="138"/>
        <v>2364.3858452543409</v>
      </c>
      <c r="T634" s="12">
        <f t="shared" si="131"/>
        <v>790.59337626494948</v>
      </c>
    </row>
    <row r="635" spans="1:20" x14ac:dyDescent="0.25">
      <c r="A635" s="1">
        <v>635</v>
      </c>
      <c r="B635" s="2">
        <v>37830</v>
      </c>
      <c r="C635" s="1">
        <v>13752</v>
      </c>
      <c r="D635" s="1">
        <v>13783</v>
      </c>
      <c r="E635" s="1">
        <v>13605</v>
      </c>
      <c r="F635" s="1">
        <v>13643</v>
      </c>
      <c r="G635" s="14">
        <f t="shared" si="130"/>
        <v>-7.781818181818223E-3</v>
      </c>
      <c r="H635" s="15">
        <f t="shared" si="128"/>
        <v>-1.4659532360917771E-3</v>
      </c>
      <c r="I635" s="14">
        <f t="shared" si="132"/>
        <v>-5.1314174999138595E-3</v>
      </c>
      <c r="J635" s="17">
        <f t="shared" si="133"/>
        <v>1.0632753345328334E-2</v>
      </c>
      <c r="K635" s="17">
        <f t="shared" si="134"/>
        <v>1.8469973004869855E-3</v>
      </c>
      <c r="L635" s="17">
        <f t="shared" si="135"/>
        <v>-9.6288154823052086E-3</v>
      </c>
      <c r="M635" s="17">
        <f t="shared" si="136"/>
        <v>1.7688605751417535E-2</v>
      </c>
      <c r="N635" s="17">
        <f t="shared" si="137"/>
        <v>-1.2476028837651369E-2</v>
      </c>
      <c r="O635" s="17">
        <f t="shared" si="139"/>
        <v>2.8369542308928106</v>
      </c>
      <c r="P635" s="17">
        <f t="shared" si="140"/>
        <v>0.38504863105844123</v>
      </c>
      <c r="Q635" s="16">
        <f t="shared" si="129"/>
        <v>1.2415894630221705E-3</v>
      </c>
      <c r="R635" s="1">
        <f t="shared" si="141"/>
        <v>0</v>
      </c>
      <c r="S635" s="12">
        <f t="shared" si="138"/>
        <v>2364.3858452543409</v>
      </c>
      <c r="T635" s="12">
        <f t="shared" si="131"/>
        <v>784.44112235510579</v>
      </c>
    </row>
    <row r="636" spans="1:20" x14ac:dyDescent="0.25">
      <c r="A636" s="1">
        <v>636</v>
      </c>
      <c r="B636" s="2">
        <v>37831</v>
      </c>
      <c r="C636" s="1">
        <v>13652</v>
      </c>
      <c r="D636" s="1">
        <v>13704</v>
      </c>
      <c r="E636" s="1">
        <v>13577</v>
      </c>
      <c r="F636" s="1">
        <v>13623</v>
      </c>
      <c r="G636" s="14">
        <f t="shared" si="130"/>
        <v>-1.4659532360917771E-3</v>
      </c>
      <c r="H636" s="15">
        <f t="shared" si="128"/>
        <v>-1.0863980033766429E-2</v>
      </c>
      <c r="I636" s="14">
        <f t="shared" si="132"/>
        <v>-3.6232514072251254E-2</v>
      </c>
      <c r="J636" s="17">
        <f t="shared" si="133"/>
        <v>1.0466039699744641E-2</v>
      </c>
      <c r="K636" s="17">
        <f t="shared" si="134"/>
        <v>1.1418831026176689E-3</v>
      </c>
      <c r="L636" s="17">
        <f t="shared" si="135"/>
        <v>-2.607836338709446E-3</v>
      </c>
      <c r="M636" s="17">
        <f t="shared" si="136"/>
        <v>1.7688605751417535E-2</v>
      </c>
      <c r="N636" s="17">
        <f t="shared" si="137"/>
        <v>-1.2476028837651369E-2</v>
      </c>
      <c r="O636" s="17">
        <f t="shared" si="139"/>
        <v>2.8821441017278855</v>
      </c>
      <c r="P636" s="17">
        <f t="shared" si="140"/>
        <v>0.39088437005194704</v>
      </c>
      <c r="Q636" s="16">
        <f t="shared" si="129"/>
        <v>1.2604068057130596E-3</v>
      </c>
      <c r="R636" s="1">
        <f t="shared" si="141"/>
        <v>-3.6232514072251254E-2</v>
      </c>
      <c r="S636" s="12">
        <f t="shared" si="138"/>
        <v>2328.1533311820895</v>
      </c>
      <c r="T636" s="12">
        <f t="shared" si="131"/>
        <v>783.2911683532659</v>
      </c>
    </row>
    <row r="637" spans="1:20" x14ac:dyDescent="0.25">
      <c r="A637" s="1">
        <v>637</v>
      </c>
      <c r="B637" s="2">
        <v>37832</v>
      </c>
      <c r="C637" s="1">
        <v>13623</v>
      </c>
      <c r="D637" s="1">
        <v>13698</v>
      </c>
      <c r="E637" s="1">
        <v>13453</v>
      </c>
      <c r="F637" s="1">
        <v>13475</v>
      </c>
      <c r="G637" s="14">
        <f t="shared" si="130"/>
        <v>-1.0863980033766429E-2</v>
      </c>
      <c r="H637" s="15">
        <f t="shared" si="128"/>
        <v>7.1985157699443469E-3</v>
      </c>
      <c r="I637" s="14">
        <f t="shared" si="132"/>
        <v>-3.9915373337799376E-2</v>
      </c>
      <c r="J637" s="17">
        <f t="shared" si="133"/>
        <v>1.0008488719167683E-2</v>
      </c>
      <c r="K637" s="17">
        <f t="shared" si="134"/>
        <v>-6.6182311243749104E-4</v>
      </c>
      <c r="L637" s="17">
        <f t="shared" si="135"/>
        <v>-1.0202156921328939E-2</v>
      </c>
      <c r="M637" s="17">
        <f t="shared" si="136"/>
        <v>1.7688605751417535E-2</v>
      </c>
      <c r="N637" s="17">
        <f t="shared" si="137"/>
        <v>-1.2476028837651369E-2</v>
      </c>
      <c r="O637" s="17">
        <f t="shared" si="139"/>
        <v>3.0139050395590021</v>
      </c>
      <c r="P637" s="17">
        <f t="shared" si="140"/>
        <v>0.40739148513890266</v>
      </c>
      <c r="Q637" s="16">
        <f t="shared" si="129"/>
        <v>1.3136340048346888E-3</v>
      </c>
      <c r="R637" s="1">
        <f t="shared" si="141"/>
        <v>-3.9915373337799376E-2</v>
      </c>
      <c r="S637" s="12">
        <f t="shared" si="138"/>
        <v>2288.2379578442901</v>
      </c>
      <c r="T637" s="12">
        <f t="shared" si="131"/>
        <v>774.78150873965046</v>
      </c>
    </row>
    <row r="638" spans="1:20" x14ac:dyDescent="0.25">
      <c r="A638" s="1">
        <v>638</v>
      </c>
      <c r="B638" s="2">
        <v>37833</v>
      </c>
      <c r="C638" s="1">
        <v>13475</v>
      </c>
      <c r="D638" s="1">
        <v>13615</v>
      </c>
      <c r="E638" s="1">
        <v>13475</v>
      </c>
      <c r="F638" s="1">
        <v>13572</v>
      </c>
      <c r="G638" s="14">
        <f t="shared" si="130"/>
        <v>7.1985157699443469E-3</v>
      </c>
      <c r="H638" s="15">
        <f t="shared" si="128"/>
        <v>-3.2567049808429172E-2</v>
      </c>
      <c r="I638" s="14">
        <f t="shared" si="132"/>
        <v>-3.7839602068559963E-2</v>
      </c>
      <c r="J638" s="17">
        <f t="shared" si="133"/>
        <v>9.9403459425157544E-3</v>
      </c>
      <c r="K638" s="17">
        <f t="shared" si="134"/>
        <v>3.9570233618023328E-4</v>
      </c>
      <c r="L638" s="17">
        <f t="shared" si="135"/>
        <v>6.8028134337641136E-3</v>
      </c>
      <c r="M638" s="17">
        <f t="shared" si="136"/>
        <v>1.7688605751417535E-2</v>
      </c>
      <c r="N638" s="17">
        <f t="shared" si="137"/>
        <v>-1.2476028837651369E-2</v>
      </c>
      <c r="O638" s="17">
        <f t="shared" si="139"/>
        <v>3.0345658756253187</v>
      </c>
      <c r="P638" s="17">
        <f t="shared" si="140"/>
        <v>0.40991425288049305</v>
      </c>
      <c r="Q638" s="16">
        <f t="shared" si="129"/>
        <v>1.3217686704144645E-3</v>
      </c>
      <c r="R638" s="1">
        <f t="shared" si="141"/>
        <v>-3.7839602068559963E-2</v>
      </c>
      <c r="S638" s="12">
        <f t="shared" si="138"/>
        <v>2250.3983557757301</v>
      </c>
      <c r="T638" s="12">
        <f t="shared" si="131"/>
        <v>780.3587856485741</v>
      </c>
    </row>
    <row r="639" spans="1:20" x14ac:dyDescent="0.25">
      <c r="A639" s="1">
        <v>639</v>
      </c>
      <c r="B639" s="2">
        <v>37834</v>
      </c>
      <c r="C639" s="1">
        <v>13579</v>
      </c>
      <c r="D639" s="1">
        <v>13579</v>
      </c>
      <c r="E639" s="1">
        <v>13130</v>
      </c>
      <c r="F639" s="1">
        <v>13130</v>
      </c>
      <c r="G639" s="14">
        <f t="shared" si="130"/>
        <v>-3.2567049808429172E-2</v>
      </c>
      <c r="H639" s="15">
        <f t="shared" si="128"/>
        <v>-1.4546839299314551E-2</v>
      </c>
      <c r="I639" s="14">
        <f t="shared" si="132"/>
        <v>-1.8366969903135577E-2</v>
      </c>
      <c r="J639" s="17">
        <f t="shared" si="133"/>
        <v>1.2696359113518603E-2</v>
      </c>
      <c r="K639" s="17">
        <f t="shared" si="134"/>
        <v>-8.8661126757061393E-4</v>
      </c>
      <c r="L639" s="17">
        <f t="shared" si="135"/>
        <v>-3.1680438540858558E-2</v>
      </c>
      <c r="M639" s="17">
        <f t="shared" si="136"/>
        <v>1.7688605751417535E-2</v>
      </c>
      <c r="N639" s="17">
        <f t="shared" si="137"/>
        <v>-3.1680438540858558E-2</v>
      </c>
      <c r="O639" s="17">
        <f t="shared" si="139"/>
        <v>3.8884410759703387</v>
      </c>
      <c r="P639" s="17">
        <f t="shared" si="140"/>
        <v>0.50147088302744103</v>
      </c>
      <c r="Q639" s="16">
        <f t="shared" si="129"/>
        <v>1.6169930605071936E-3</v>
      </c>
      <c r="R639" s="1">
        <f t="shared" si="141"/>
        <v>0</v>
      </c>
      <c r="S639" s="12">
        <f t="shared" si="138"/>
        <v>2250.3983557757301</v>
      </c>
      <c r="T639" s="12">
        <f t="shared" si="131"/>
        <v>754.94480220791172</v>
      </c>
    </row>
    <row r="640" spans="1:20" x14ac:dyDescent="0.25">
      <c r="A640" s="1">
        <v>640</v>
      </c>
      <c r="B640" s="2">
        <v>37837</v>
      </c>
      <c r="C640" s="1">
        <v>13128</v>
      </c>
      <c r="D640" s="1">
        <v>13128</v>
      </c>
      <c r="E640" s="1">
        <v>12757</v>
      </c>
      <c r="F640" s="1">
        <v>12939</v>
      </c>
      <c r="G640" s="14">
        <f t="shared" si="130"/>
        <v>-1.4546839299314551E-2</v>
      </c>
      <c r="H640" s="15">
        <f t="shared" si="128"/>
        <v>9.2742870391837595E-3</v>
      </c>
      <c r="I640" s="14">
        <f t="shared" si="132"/>
        <v>3.0320154933112464E-2</v>
      </c>
      <c r="J640" s="17">
        <f t="shared" si="133"/>
        <v>1.1727652858708811E-2</v>
      </c>
      <c r="K640" s="17">
        <f t="shared" si="134"/>
        <v>-3.1926365725085228E-3</v>
      </c>
      <c r="L640" s="17">
        <f t="shared" si="135"/>
        <v>-1.1354202726806029E-2</v>
      </c>
      <c r="M640" s="17">
        <f t="shared" si="136"/>
        <v>9.1696860561321977E-3</v>
      </c>
      <c r="N640" s="17">
        <f t="shared" si="137"/>
        <v>-3.1680438540858558E-2</v>
      </c>
      <c r="O640" s="17">
        <f t="shared" si="139"/>
        <v>3.4832310513570461</v>
      </c>
      <c r="P640" s="17">
        <f t="shared" si="140"/>
        <v>0.46083352722076026</v>
      </c>
      <c r="Q640" s="16">
        <f t="shared" si="129"/>
        <v>1.4859578906483511E-3</v>
      </c>
      <c r="R640" s="1">
        <f t="shared" si="141"/>
        <v>3.0320154933112464E-2</v>
      </c>
      <c r="S640" s="12">
        <f t="shared" si="138"/>
        <v>2280.7185107088426</v>
      </c>
      <c r="T640" s="12">
        <f t="shared" si="131"/>
        <v>743.96274149034048</v>
      </c>
    </row>
    <row r="641" spans="1:20" x14ac:dyDescent="0.25">
      <c r="A641" s="1">
        <v>641</v>
      </c>
      <c r="B641" s="2">
        <v>37838</v>
      </c>
      <c r="C641" s="1">
        <v>12940</v>
      </c>
      <c r="D641" s="1">
        <v>13112</v>
      </c>
      <c r="E641" s="1">
        <v>12940</v>
      </c>
      <c r="F641" s="1">
        <v>13059</v>
      </c>
      <c r="G641" s="14">
        <f t="shared" si="130"/>
        <v>9.2742870391837595E-3</v>
      </c>
      <c r="H641" s="15">
        <f t="shared" si="128"/>
        <v>-1.3094417643004785E-2</v>
      </c>
      <c r="I641" s="14">
        <f t="shared" si="132"/>
        <v>3.3951029958754653E-2</v>
      </c>
      <c r="J641" s="17">
        <f t="shared" si="133"/>
        <v>1.2104514181680548E-2</v>
      </c>
      <c r="K641" s="17">
        <f t="shared" si="134"/>
        <v>-2.7019143063499989E-3</v>
      </c>
      <c r="L641" s="17">
        <f t="shared" si="135"/>
        <v>1.1976201345533758E-2</v>
      </c>
      <c r="M641" s="17">
        <f t="shared" si="136"/>
        <v>1.1976201345533758E-2</v>
      </c>
      <c r="N641" s="17">
        <f t="shared" si="137"/>
        <v>-3.1680438540858558E-2</v>
      </c>
      <c r="O641" s="17">
        <f t="shared" si="139"/>
        <v>3.6066412274904853</v>
      </c>
      <c r="P641" s="17">
        <f t="shared" si="140"/>
        <v>0.47369023322655673</v>
      </c>
      <c r="Q641" s="16">
        <f t="shared" si="129"/>
        <v>1.5274143442451124E-3</v>
      </c>
      <c r="R641" s="1">
        <f t="shared" si="141"/>
        <v>3.3951029958754653E-2</v>
      </c>
      <c r="S641" s="12">
        <f t="shared" si="138"/>
        <v>2314.6695406675972</v>
      </c>
      <c r="T641" s="12">
        <f t="shared" si="131"/>
        <v>750.86246550137992</v>
      </c>
    </row>
    <row r="642" spans="1:20" x14ac:dyDescent="0.25">
      <c r="A642" s="1">
        <v>642</v>
      </c>
      <c r="B642" s="2">
        <v>37839</v>
      </c>
      <c r="C642" s="1">
        <v>13060</v>
      </c>
      <c r="D642" s="1">
        <v>13188</v>
      </c>
      <c r="E642" s="1">
        <v>12839</v>
      </c>
      <c r="F642" s="1">
        <v>12888</v>
      </c>
      <c r="G642" s="14">
        <f t="shared" si="130"/>
        <v>-1.3094417643004785E-2</v>
      </c>
      <c r="H642" s="15">
        <f t="shared" si="128"/>
        <v>3.414028553693349E-2</v>
      </c>
      <c r="I642" s="14">
        <f t="shared" si="132"/>
        <v>5.1489892046203911E-2</v>
      </c>
      <c r="J642" s="17">
        <f t="shared" si="133"/>
        <v>1.2289411862942976E-2</v>
      </c>
      <c r="K642" s="17">
        <f t="shared" si="134"/>
        <v>-2.9529666631976869E-3</v>
      </c>
      <c r="L642" s="17">
        <f t="shared" si="135"/>
        <v>-1.0141450979807098E-2</v>
      </c>
      <c r="M642" s="17">
        <f t="shared" si="136"/>
        <v>1.1976201345533758E-2</v>
      </c>
      <c r="N642" s="17">
        <f t="shared" si="137"/>
        <v>-3.1680438540858558E-2</v>
      </c>
      <c r="O642" s="17">
        <f t="shared" si="139"/>
        <v>3.5523782889914273</v>
      </c>
      <c r="P642" s="17">
        <f t="shared" si="140"/>
        <v>0.46809225295098061</v>
      </c>
      <c r="Q642" s="16">
        <f t="shared" si="129"/>
        <v>1.5093636546341517E-3</v>
      </c>
      <c r="R642" s="1">
        <f t="shared" si="141"/>
        <v>5.1489892046203911E-2</v>
      </c>
      <c r="S642" s="12">
        <f t="shared" si="138"/>
        <v>2366.1594327138009</v>
      </c>
      <c r="T642" s="12">
        <f t="shared" si="131"/>
        <v>741.03035878564856</v>
      </c>
    </row>
    <row r="643" spans="1:20" x14ac:dyDescent="0.25">
      <c r="A643" s="1">
        <v>643</v>
      </c>
      <c r="B643" s="2">
        <v>37840</v>
      </c>
      <c r="C643" s="1">
        <v>12892</v>
      </c>
      <c r="D643" s="1">
        <v>13350</v>
      </c>
      <c r="E643" s="1">
        <v>12892</v>
      </c>
      <c r="F643" s="1">
        <v>13328</v>
      </c>
      <c r="G643" s="14">
        <f t="shared" si="130"/>
        <v>3.414028553693349E-2</v>
      </c>
      <c r="H643" s="15">
        <f t="shared" ref="H643:H706" si="142">G644</f>
        <v>1.2905162064825948E-2</v>
      </c>
      <c r="I643" s="14">
        <f t="shared" si="132"/>
        <v>2.0446951642013822E-2</v>
      </c>
      <c r="J643" s="17">
        <f t="shared" si="133"/>
        <v>1.5314502985057868E-2</v>
      </c>
      <c r="K643" s="17">
        <f t="shared" si="134"/>
        <v>-1.3442568881717539E-3</v>
      </c>
      <c r="L643" s="17">
        <f t="shared" si="135"/>
        <v>3.5484542425105244E-2</v>
      </c>
      <c r="M643" s="17">
        <f t="shared" si="136"/>
        <v>3.5484542425105244E-2</v>
      </c>
      <c r="N643" s="17">
        <f t="shared" si="137"/>
        <v>-3.1680438540858558E-2</v>
      </c>
      <c r="O643" s="17">
        <f t="shared" si="139"/>
        <v>4.3857107887533582</v>
      </c>
      <c r="P643" s="17">
        <f t="shared" si="140"/>
        <v>0.54591000845669635</v>
      </c>
      <c r="Q643" s="16">
        <f t="shared" ref="Q643:Q706" si="143">P643*$AC$18</f>
        <v>1.7602870380165169E-3</v>
      </c>
      <c r="R643" s="1">
        <f t="shared" si="141"/>
        <v>-2.0446951642013822E-2</v>
      </c>
      <c r="S643" s="12">
        <f t="shared" si="138"/>
        <v>2345.7124810717869</v>
      </c>
      <c r="T643" s="12">
        <f t="shared" si="131"/>
        <v>766.32934682612688</v>
      </c>
    </row>
    <row r="644" spans="1:20" x14ac:dyDescent="0.25">
      <c r="A644" s="1">
        <v>644</v>
      </c>
      <c r="B644" s="2">
        <v>37841</v>
      </c>
      <c r="C644" s="1">
        <v>13333</v>
      </c>
      <c r="D644" s="1">
        <v>13513</v>
      </c>
      <c r="E644" s="1">
        <v>13333</v>
      </c>
      <c r="F644" s="1">
        <v>13500</v>
      </c>
      <c r="G644" s="14">
        <f t="shared" ref="G644:G707" si="144">F644/F643-1</f>
        <v>1.2905162064825948E-2</v>
      </c>
      <c r="H644" s="15">
        <f t="shared" si="142"/>
        <v>4.4444444444444731E-3</v>
      </c>
      <c r="I644" s="14">
        <f t="shared" si="132"/>
        <v>1.3423277593656024E-2</v>
      </c>
      <c r="J644" s="17">
        <f t="shared" si="133"/>
        <v>1.5332810330980941E-2</v>
      </c>
      <c r="K644" s="17">
        <f t="shared" si="134"/>
        <v>-1.3256883096612142E-3</v>
      </c>
      <c r="L644" s="17">
        <f t="shared" si="135"/>
        <v>1.4230850374487162E-2</v>
      </c>
      <c r="M644" s="17">
        <f t="shared" si="136"/>
        <v>3.5484542425105244E-2</v>
      </c>
      <c r="N644" s="17">
        <f t="shared" si="137"/>
        <v>-3.1680438540858558E-2</v>
      </c>
      <c r="O644" s="17">
        <f t="shared" si="139"/>
        <v>4.3804742585416703</v>
      </c>
      <c r="P644" s="17">
        <f t="shared" si="140"/>
        <v>0.54546883810770297</v>
      </c>
      <c r="Q644" s="16">
        <f t="shared" si="143"/>
        <v>1.7588644840518339E-3</v>
      </c>
      <c r="R644" s="1">
        <f t="shared" si="141"/>
        <v>-1.3423277593656024E-2</v>
      </c>
      <c r="S644" s="12">
        <f t="shared" si="138"/>
        <v>2332.2892034781307</v>
      </c>
      <c r="T644" s="12">
        <f t="shared" si="131"/>
        <v>776.21895124195021</v>
      </c>
    </row>
    <row r="645" spans="1:20" x14ac:dyDescent="0.25">
      <c r="A645" s="1">
        <v>645</v>
      </c>
      <c r="B645" s="2">
        <v>37844</v>
      </c>
      <c r="C645" s="1">
        <v>13500</v>
      </c>
      <c r="D645" s="1">
        <v>13582</v>
      </c>
      <c r="E645" s="1">
        <v>13442</v>
      </c>
      <c r="F645" s="1">
        <v>13560</v>
      </c>
      <c r="G645" s="14">
        <f t="shared" si="144"/>
        <v>4.4444444444444731E-3</v>
      </c>
      <c r="H645" s="15">
        <f t="shared" si="142"/>
        <v>3.097345132743401E-3</v>
      </c>
      <c r="I645" s="14">
        <f t="shared" si="132"/>
        <v>1.8480368012535608E-2</v>
      </c>
      <c r="J645" s="17">
        <f t="shared" si="133"/>
        <v>1.526224520271109E-2</v>
      </c>
      <c r="K645" s="17">
        <f t="shared" si="134"/>
        <v>-4.5909574928874414E-4</v>
      </c>
      <c r="L645" s="17">
        <f t="shared" si="135"/>
        <v>4.9035401937332175E-3</v>
      </c>
      <c r="M645" s="17">
        <f t="shared" si="136"/>
        <v>3.5484542425105244E-2</v>
      </c>
      <c r="N645" s="17">
        <f t="shared" si="137"/>
        <v>-3.1680438540858558E-2</v>
      </c>
      <c r="O645" s="17">
        <f t="shared" si="139"/>
        <v>4.4007274207619878</v>
      </c>
      <c r="P645" s="17">
        <f t="shared" si="140"/>
        <v>0.54717222360104101</v>
      </c>
      <c r="Q645" s="16">
        <f t="shared" si="143"/>
        <v>1.7643570512482936E-3</v>
      </c>
      <c r="R645" s="1">
        <f t="shared" si="141"/>
        <v>-1.8480368012535608E-2</v>
      </c>
      <c r="S645" s="12">
        <f t="shared" si="138"/>
        <v>2313.8088354655952</v>
      </c>
      <c r="T645" s="12">
        <f t="shared" si="131"/>
        <v>779.66881324746998</v>
      </c>
    </row>
    <row r="646" spans="1:20" x14ac:dyDescent="0.25">
      <c r="A646" s="1">
        <v>646</v>
      </c>
      <c r="B646" s="2">
        <v>37845</v>
      </c>
      <c r="C646" s="1">
        <v>13559</v>
      </c>
      <c r="D646" s="1">
        <v>13766</v>
      </c>
      <c r="E646" s="1">
        <v>13553</v>
      </c>
      <c r="F646" s="1">
        <v>13602</v>
      </c>
      <c r="G646" s="14">
        <f t="shared" si="144"/>
        <v>3.097345132743401E-3</v>
      </c>
      <c r="H646" s="15">
        <f t="shared" si="142"/>
        <v>5.8814880164681504E-3</v>
      </c>
      <c r="I646" s="14">
        <f t="shared" si="132"/>
        <v>2.1030286129140707E-2</v>
      </c>
      <c r="J646" s="17">
        <f t="shared" si="133"/>
        <v>1.4935217513610561E-2</v>
      </c>
      <c r="K646" s="17">
        <f t="shared" si="134"/>
        <v>-1.027686506647633E-3</v>
      </c>
      <c r="L646" s="17">
        <f t="shared" si="135"/>
        <v>4.1250316393910344E-3</v>
      </c>
      <c r="M646" s="17">
        <f t="shared" si="136"/>
        <v>3.5484542425105244E-2</v>
      </c>
      <c r="N646" s="17">
        <f t="shared" si="137"/>
        <v>-3.1680438540858558E-2</v>
      </c>
      <c r="O646" s="17">
        <f t="shared" si="139"/>
        <v>4.4970875653304621</v>
      </c>
      <c r="P646" s="17">
        <f t="shared" si="140"/>
        <v>0.55517064599862309</v>
      </c>
      <c r="Q646" s="16">
        <f t="shared" si="143"/>
        <v>1.7901479674303361E-3</v>
      </c>
      <c r="R646" s="1">
        <f t="shared" si="141"/>
        <v>-2.1030286129140707E-2</v>
      </c>
      <c r="S646" s="12">
        <f t="shared" si="138"/>
        <v>2292.7785493364545</v>
      </c>
      <c r="T646" s="12">
        <f t="shared" si="131"/>
        <v>782.08371665133382</v>
      </c>
    </row>
    <row r="647" spans="1:20" x14ac:dyDescent="0.25">
      <c r="A647" s="1">
        <v>647</v>
      </c>
      <c r="B647" s="2">
        <v>37846</v>
      </c>
      <c r="C647" s="1">
        <v>13597</v>
      </c>
      <c r="D647" s="1">
        <v>13858</v>
      </c>
      <c r="E647" s="1">
        <v>13542</v>
      </c>
      <c r="F647" s="1">
        <v>13682</v>
      </c>
      <c r="G647" s="14">
        <f t="shared" si="144"/>
        <v>5.8814880164681504E-3</v>
      </c>
      <c r="H647" s="15">
        <f t="shared" si="142"/>
        <v>9.5015348633240571E-3</v>
      </c>
      <c r="I647" s="14">
        <f t="shared" si="132"/>
        <v>3.3579323670627881E-2</v>
      </c>
      <c r="J647" s="17">
        <f t="shared" si="133"/>
        <v>1.5031656969357243E-2</v>
      </c>
      <c r="K647" s="17">
        <f t="shared" si="134"/>
        <v>-4.6211423001668952E-4</v>
      </c>
      <c r="L647" s="17">
        <f t="shared" si="135"/>
        <v>6.3436022464848398E-3</v>
      </c>
      <c r="M647" s="17">
        <f t="shared" si="136"/>
        <v>3.5484542425105244E-2</v>
      </c>
      <c r="N647" s="17">
        <f t="shared" si="137"/>
        <v>-3.1680438540858558E-2</v>
      </c>
      <c r="O647" s="17">
        <f t="shared" si="139"/>
        <v>4.4682353451041923</v>
      </c>
      <c r="P647" s="17">
        <f t="shared" si="140"/>
        <v>0.55279387091475074</v>
      </c>
      <c r="Q647" s="16">
        <f t="shared" si="143"/>
        <v>1.7824840552330696E-3</v>
      </c>
      <c r="R647" s="1">
        <f t="shared" si="141"/>
        <v>-3.3579323670627881E-2</v>
      </c>
      <c r="S647" s="12">
        <f t="shared" si="138"/>
        <v>2259.1992256658268</v>
      </c>
      <c r="T647" s="12">
        <f t="shared" si="131"/>
        <v>786.68353265869348</v>
      </c>
    </row>
    <row r="648" spans="1:20" x14ac:dyDescent="0.25">
      <c r="A648" s="1">
        <v>648</v>
      </c>
      <c r="B648" s="2">
        <v>37847</v>
      </c>
      <c r="C648" s="1">
        <v>13683</v>
      </c>
      <c r="D648" s="1">
        <v>13849</v>
      </c>
      <c r="E648" s="1">
        <v>13529</v>
      </c>
      <c r="F648" s="1">
        <v>13812</v>
      </c>
      <c r="G648" s="14">
        <f t="shared" si="144"/>
        <v>9.5015348633240571E-3</v>
      </c>
      <c r="H648" s="15">
        <f t="shared" si="142"/>
        <v>5.6472632493484998E-3</v>
      </c>
      <c r="I648" s="14">
        <f t="shared" si="132"/>
        <v>2.4926085145491328E-2</v>
      </c>
      <c r="J648" s="17">
        <f t="shared" si="133"/>
        <v>1.5229950317537553E-2</v>
      </c>
      <c r="K648" s="17">
        <f t="shared" si="134"/>
        <v>3.5490961025680021E-4</v>
      </c>
      <c r="L648" s="17">
        <f t="shared" si="135"/>
        <v>9.1466252530672566E-3</v>
      </c>
      <c r="M648" s="17">
        <f t="shared" si="136"/>
        <v>3.5484542425105244E-2</v>
      </c>
      <c r="N648" s="17">
        <f t="shared" si="137"/>
        <v>-3.1680438540858558E-2</v>
      </c>
      <c r="O648" s="17">
        <f t="shared" si="139"/>
        <v>4.4100590983952292</v>
      </c>
      <c r="P648" s="17">
        <f t="shared" si="140"/>
        <v>0.54795442483365042</v>
      </c>
      <c r="Q648" s="16">
        <f t="shared" si="143"/>
        <v>1.7668792594319747E-3</v>
      </c>
      <c r="R648" s="1">
        <f t="shared" si="141"/>
        <v>-2.4926085145491328E-2</v>
      </c>
      <c r="S648" s="12">
        <f t="shared" si="138"/>
        <v>2234.2731405203353</v>
      </c>
      <c r="T648" s="12">
        <f t="shared" si="131"/>
        <v>794.15823367065298</v>
      </c>
    </row>
    <row r="649" spans="1:20" x14ac:dyDescent="0.25">
      <c r="A649" s="1">
        <v>649</v>
      </c>
      <c r="B649" s="2">
        <v>37848</v>
      </c>
      <c r="C649" s="1">
        <v>13810</v>
      </c>
      <c r="D649" s="1">
        <v>13952</v>
      </c>
      <c r="E649" s="1">
        <v>13744</v>
      </c>
      <c r="F649" s="1">
        <v>13890</v>
      </c>
      <c r="G649" s="14">
        <f t="shared" si="144"/>
        <v>5.6472632493484998E-3</v>
      </c>
      <c r="H649" s="15">
        <f t="shared" si="142"/>
        <v>1.8430525557955324E-2</v>
      </c>
      <c r="I649" s="14">
        <f t="shared" si="132"/>
        <v>4.1103938438027177E-2</v>
      </c>
      <c r="J649" s="17">
        <f t="shared" si="133"/>
        <v>1.5285907337380934E-2</v>
      </c>
      <c r="K649" s="17">
        <f t="shared" si="134"/>
        <v>7.8468452765274583E-4</v>
      </c>
      <c r="L649" s="17">
        <f t="shared" si="135"/>
        <v>4.8625787216957537E-3</v>
      </c>
      <c r="M649" s="17">
        <f t="shared" si="136"/>
        <v>3.5484542425105244E-2</v>
      </c>
      <c r="N649" s="17">
        <f t="shared" si="137"/>
        <v>-3.1680438540858558E-2</v>
      </c>
      <c r="O649" s="17">
        <f t="shared" si="139"/>
        <v>4.3939152242350143</v>
      </c>
      <c r="P649" s="17">
        <f t="shared" si="140"/>
        <v>0.54660016259859423</v>
      </c>
      <c r="Q649" s="16">
        <f t="shared" si="143"/>
        <v>1.7625124403198209E-3</v>
      </c>
      <c r="R649" s="1">
        <f t="shared" si="141"/>
        <v>-4.1103938438027177E-2</v>
      </c>
      <c r="S649" s="12">
        <f t="shared" si="138"/>
        <v>2193.1692020823079</v>
      </c>
      <c r="T649" s="12">
        <f t="shared" si="131"/>
        <v>798.64305427782881</v>
      </c>
    </row>
    <row r="650" spans="1:20" x14ac:dyDescent="0.25">
      <c r="A650" s="1">
        <v>650</v>
      </c>
      <c r="B650" s="2">
        <v>37851</v>
      </c>
      <c r="C650" s="1">
        <v>13900</v>
      </c>
      <c r="D650" s="1">
        <v>14147</v>
      </c>
      <c r="E650" s="1">
        <v>13900</v>
      </c>
      <c r="F650" s="1">
        <v>14146</v>
      </c>
      <c r="G650" s="14">
        <f t="shared" si="144"/>
        <v>1.8430525557955324E-2</v>
      </c>
      <c r="H650" s="15">
        <f t="shared" si="142"/>
        <v>8.4829633818750416E-4</v>
      </c>
      <c r="I650" s="14">
        <f t="shared" si="132"/>
        <v>3.6705347628119167E-2</v>
      </c>
      <c r="J650" s="17">
        <f t="shared" si="133"/>
        <v>1.5728523732267772E-2</v>
      </c>
      <c r="K650" s="17">
        <f t="shared" si="134"/>
        <v>2.5321741103043155E-3</v>
      </c>
      <c r="L650" s="17">
        <f t="shared" si="135"/>
        <v>1.5898351447651008E-2</v>
      </c>
      <c r="M650" s="17">
        <f t="shared" si="136"/>
        <v>3.5484542425105244E-2</v>
      </c>
      <c r="N650" s="17">
        <f t="shared" si="137"/>
        <v>-3.1680438540858558E-2</v>
      </c>
      <c r="O650" s="17">
        <f t="shared" si="139"/>
        <v>4.2702660535248977</v>
      </c>
      <c r="P650" s="17">
        <f t="shared" si="140"/>
        <v>0.5360595355011204</v>
      </c>
      <c r="Q650" s="16">
        <f t="shared" si="143"/>
        <v>1.7285241840782784E-3</v>
      </c>
      <c r="R650" s="1">
        <f t="shared" si="141"/>
        <v>-3.6705347628119167E-2</v>
      </c>
      <c r="S650" s="12">
        <f t="shared" si="138"/>
        <v>2156.4638544541885</v>
      </c>
      <c r="T650" s="12">
        <f t="shared" si="131"/>
        <v>813.3624655013798</v>
      </c>
    </row>
    <row r="651" spans="1:20" x14ac:dyDescent="0.25">
      <c r="A651" s="1">
        <v>651</v>
      </c>
      <c r="B651" s="2">
        <v>37852</v>
      </c>
      <c r="C651" s="1">
        <v>14147</v>
      </c>
      <c r="D651" s="1">
        <v>14236</v>
      </c>
      <c r="E651" s="1">
        <v>14091</v>
      </c>
      <c r="F651" s="1">
        <v>14158</v>
      </c>
      <c r="G651" s="14">
        <f t="shared" si="144"/>
        <v>8.4829633818750416E-4</v>
      </c>
      <c r="H651" s="15">
        <f t="shared" si="142"/>
        <v>2.1825116541884348E-2</v>
      </c>
      <c r="I651" s="14">
        <f t="shared" si="132"/>
        <v>3.1971570717334474E-2</v>
      </c>
      <c r="J651" s="17">
        <f t="shared" si="133"/>
        <v>1.5697824679034293E-2</v>
      </c>
      <c r="K651" s="17">
        <f t="shared" si="134"/>
        <v>2.6864574152562679E-3</v>
      </c>
      <c r="L651" s="17">
        <f t="shared" si="135"/>
        <v>-1.8381610770687637E-3</v>
      </c>
      <c r="M651" s="17">
        <f t="shared" si="136"/>
        <v>3.5484542425105244E-2</v>
      </c>
      <c r="N651" s="17">
        <f t="shared" si="137"/>
        <v>-3.1680438540858558E-2</v>
      </c>
      <c r="O651" s="17">
        <f t="shared" si="139"/>
        <v>4.2786170911736594</v>
      </c>
      <c r="P651" s="17">
        <f t="shared" si="140"/>
        <v>0.53678098258742091</v>
      </c>
      <c r="Q651" s="16">
        <f t="shared" si="143"/>
        <v>1.7308504904931759E-3</v>
      </c>
      <c r="R651" s="1">
        <f t="shared" si="141"/>
        <v>-3.1971570717334474E-2</v>
      </c>
      <c r="S651" s="12">
        <f t="shared" si="138"/>
        <v>2124.492283736854</v>
      </c>
      <c r="T651" s="12">
        <f t="shared" si="131"/>
        <v>814.0524379024838</v>
      </c>
    </row>
    <row r="652" spans="1:20" x14ac:dyDescent="0.25">
      <c r="A652" s="1">
        <v>652</v>
      </c>
      <c r="B652" s="2">
        <v>37853</v>
      </c>
      <c r="C652" s="1">
        <v>14158</v>
      </c>
      <c r="D652" s="1">
        <v>14506</v>
      </c>
      <c r="E652" s="1">
        <v>14058</v>
      </c>
      <c r="F652" s="1">
        <v>14467</v>
      </c>
      <c r="G652" s="14">
        <f t="shared" si="144"/>
        <v>2.1825116541884348E-2</v>
      </c>
      <c r="H652" s="15">
        <f t="shared" si="142"/>
        <v>1.4031934748047314E-2</v>
      </c>
      <c r="I652" s="14">
        <f t="shared" si="132"/>
        <v>5.6594367110462951E-4</v>
      </c>
      <c r="J652" s="17">
        <f t="shared" si="133"/>
        <v>1.5949337747697238E-2</v>
      </c>
      <c r="K652" s="17">
        <f t="shared" si="134"/>
        <v>4.8657305202996527E-3</v>
      </c>
      <c r="L652" s="17">
        <f t="shared" si="135"/>
        <v>1.6959386021584696E-2</v>
      </c>
      <c r="M652" s="17">
        <f t="shared" si="136"/>
        <v>3.5484542425105244E-2</v>
      </c>
      <c r="N652" s="17">
        <f t="shared" si="137"/>
        <v>-3.1680438540858558E-2</v>
      </c>
      <c r="O652" s="17">
        <f t="shared" si="139"/>
        <v>4.211145442428232</v>
      </c>
      <c r="P652" s="17">
        <f t="shared" si="140"/>
        <v>0.53091138660918114</v>
      </c>
      <c r="Q652" s="16">
        <f t="shared" si="143"/>
        <v>1.7119239759416317E-3</v>
      </c>
      <c r="R652" s="1">
        <f t="shared" si="141"/>
        <v>-5.6594367110462951E-4</v>
      </c>
      <c r="S652" s="12">
        <f t="shared" si="138"/>
        <v>2123.9263400657492</v>
      </c>
      <c r="T652" s="12">
        <f t="shared" si="131"/>
        <v>831.81922723091054</v>
      </c>
    </row>
    <row r="653" spans="1:20" x14ac:dyDescent="0.25">
      <c r="A653" s="1">
        <v>653</v>
      </c>
      <c r="B653" s="2">
        <v>37854</v>
      </c>
      <c r="C653" s="1">
        <v>14470</v>
      </c>
      <c r="D653" s="1">
        <v>14687</v>
      </c>
      <c r="E653" s="1">
        <v>14398</v>
      </c>
      <c r="F653" s="1">
        <v>14670</v>
      </c>
      <c r="G653" s="14">
        <f t="shared" si="144"/>
        <v>1.4031934748047314E-2</v>
      </c>
      <c r="H653" s="15">
        <f t="shared" si="142"/>
        <v>-3.8854805725971886E-3</v>
      </c>
      <c r="I653" s="14">
        <f t="shared" si="132"/>
        <v>1.4517149944269225E-2</v>
      </c>
      <c r="J653" s="17">
        <f t="shared" si="133"/>
        <v>1.6117434252098706E-2</v>
      </c>
      <c r="K653" s="17">
        <f t="shared" si="134"/>
        <v>5.3212917855065172E-3</v>
      </c>
      <c r="L653" s="17">
        <f t="shared" si="135"/>
        <v>8.7106429625407981E-3</v>
      </c>
      <c r="M653" s="17">
        <f t="shared" si="136"/>
        <v>3.5484542425105244E-2</v>
      </c>
      <c r="N653" s="17">
        <f t="shared" si="137"/>
        <v>-3.1680438540858558E-2</v>
      </c>
      <c r="O653" s="17">
        <f t="shared" si="139"/>
        <v>4.1672253731835767</v>
      </c>
      <c r="P653" s="17">
        <f t="shared" si="140"/>
        <v>0.5270398737933637</v>
      </c>
      <c r="Q653" s="16">
        <f t="shared" si="143"/>
        <v>1.6994402813369763E-3</v>
      </c>
      <c r="R653" s="1">
        <f t="shared" si="141"/>
        <v>-1.4517149944269225E-2</v>
      </c>
      <c r="S653" s="12">
        <f t="shared" si="138"/>
        <v>2109.4091901214802</v>
      </c>
      <c r="T653" s="12">
        <f t="shared" si="131"/>
        <v>843.49126034958579</v>
      </c>
    </row>
    <row r="654" spans="1:20" x14ac:dyDescent="0.25">
      <c r="A654" s="1">
        <v>654</v>
      </c>
      <c r="B654" s="2">
        <v>37855</v>
      </c>
      <c r="C654" s="1">
        <v>14670</v>
      </c>
      <c r="D654" s="1">
        <v>14765</v>
      </c>
      <c r="E654" s="1">
        <v>14589</v>
      </c>
      <c r="F654" s="1">
        <v>14613</v>
      </c>
      <c r="G654" s="14">
        <f t="shared" si="144"/>
        <v>-3.8854805725971886E-3</v>
      </c>
      <c r="H654" s="15">
        <f t="shared" si="142"/>
        <v>-9.5805105043454963E-3</v>
      </c>
      <c r="I654" s="14">
        <f t="shared" si="132"/>
        <v>3.6214164325173992E-2</v>
      </c>
      <c r="J654" s="17">
        <f t="shared" si="133"/>
        <v>1.2624238827926395E-2</v>
      </c>
      <c r="K654" s="17">
        <f t="shared" si="134"/>
        <v>7.2333964012286497E-3</v>
      </c>
      <c r="L654" s="17">
        <f t="shared" si="135"/>
        <v>-1.1118876973825839E-2</v>
      </c>
      <c r="M654" s="17">
        <f t="shared" si="136"/>
        <v>3.5484542425105244E-2</v>
      </c>
      <c r="N654" s="17">
        <f t="shared" si="137"/>
        <v>-1.1354202726806029E-2</v>
      </c>
      <c r="O654" s="17">
        <f t="shared" si="139"/>
        <v>3.710223308537075</v>
      </c>
      <c r="P654" s="17">
        <f t="shared" si="140"/>
        <v>0.48414614516918941</v>
      </c>
      <c r="Q654" s="16">
        <f t="shared" si="143"/>
        <v>1.5611294364363897E-3</v>
      </c>
      <c r="R654" s="1">
        <f t="shared" si="141"/>
        <v>3.6214164325173992E-2</v>
      </c>
      <c r="S654" s="12">
        <f t="shared" si="138"/>
        <v>2145.623354446654</v>
      </c>
      <c r="T654" s="12">
        <f t="shared" si="131"/>
        <v>840.21389144434193</v>
      </c>
    </row>
    <row r="655" spans="1:20" x14ac:dyDescent="0.25">
      <c r="A655" s="1">
        <v>655</v>
      </c>
      <c r="B655" s="2">
        <v>37858</v>
      </c>
      <c r="C655" s="1">
        <v>14613</v>
      </c>
      <c r="D655" s="1">
        <v>14714</v>
      </c>
      <c r="E655" s="1">
        <v>14426</v>
      </c>
      <c r="F655" s="1">
        <v>14473</v>
      </c>
      <c r="G655" s="14">
        <f t="shared" si="144"/>
        <v>-9.5805105043454963E-3</v>
      </c>
      <c r="H655" s="15">
        <f t="shared" si="142"/>
        <v>2.798314102121191E-2</v>
      </c>
      <c r="I655" s="14">
        <f t="shared" si="132"/>
        <v>4.0643780026640264E-2</v>
      </c>
      <c r="J655" s="17">
        <f t="shared" si="133"/>
        <v>1.2064955707873993E-2</v>
      </c>
      <c r="K655" s="17">
        <f t="shared" si="134"/>
        <v>7.5644849875599199E-3</v>
      </c>
      <c r="L655" s="17">
        <f t="shared" si="135"/>
        <v>-1.7144995491905415E-2</v>
      </c>
      <c r="M655" s="17">
        <f t="shared" si="136"/>
        <v>3.5484542425105244E-2</v>
      </c>
      <c r="N655" s="17">
        <f t="shared" si="137"/>
        <v>-1.7144995491905415E-2</v>
      </c>
      <c r="O655" s="17">
        <f t="shared" si="139"/>
        <v>4.3621824390671291</v>
      </c>
      <c r="P655" s="17">
        <f t="shared" si="140"/>
        <v>0.54392362849935949</v>
      </c>
      <c r="Q655" s="16">
        <f t="shared" si="143"/>
        <v>1.7538819550590515E-3</v>
      </c>
      <c r="R655" s="1">
        <f t="shared" si="141"/>
        <v>-4.0643780026640264E-2</v>
      </c>
      <c r="S655" s="12">
        <f t="shared" si="138"/>
        <v>2104.9795744200137</v>
      </c>
      <c r="T655" s="12">
        <f t="shared" si="131"/>
        <v>832.16421343146237</v>
      </c>
    </row>
    <row r="656" spans="1:20" x14ac:dyDescent="0.25">
      <c r="A656" s="1">
        <v>656</v>
      </c>
      <c r="B656" s="2">
        <v>37859</v>
      </c>
      <c r="C656" s="1">
        <v>14475</v>
      </c>
      <c r="D656" s="1">
        <v>14948</v>
      </c>
      <c r="E656" s="1">
        <v>14425</v>
      </c>
      <c r="F656" s="1">
        <v>14878</v>
      </c>
      <c r="G656" s="14">
        <f t="shared" si="144"/>
        <v>2.798314102121191E-2</v>
      </c>
      <c r="H656" s="15">
        <f t="shared" si="142"/>
        <v>1.7811533808307578E-2</v>
      </c>
      <c r="I656" s="14">
        <f t="shared" si="132"/>
        <v>1.9895952646317938E-2</v>
      </c>
      <c r="J656" s="17">
        <f t="shared" si="133"/>
        <v>1.3170712993513089E-2</v>
      </c>
      <c r="K656" s="17">
        <f t="shared" si="134"/>
        <v>8.8117419196951305E-3</v>
      </c>
      <c r="L656" s="17">
        <f t="shared" si="135"/>
        <v>1.917139910151678E-2</v>
      </c>
      <c r="M656" s="17">
        <f t="shared" si="136"/>
        <v>3.5484542425105244E-2</v>
      </c>
      <c r="N656" s="17">
        <f t="shared" si="137"/>
        <v>-1.7144995491905415E-2</v>
      </c>
      <c r="O656" s="17">
        <f t="shared" si="139"/>
        <v>3.9959520751026951</v>
      </c>
      <c r="P656" s="17">
        <f t="shared" si="140"/>
        <v>0.51154216673421238</v>
      </c>
      <c r="Q656" s="16">
        <f t="shared" si="143"/>
        <v>1.649467918799928E-3</v>
      </c>
      <c r="R656" s="1">
        <f t="shared" si="141"/>
        <v>0</v>
      </c>
      <c r="S656" s="12">
        <f t="shared" si="138"/>
        <v>2104.9795744200137</v>
      </c>
      <c r="T656" s="12">
        <f t="shared" ref="T656:T719" si="145">G656*T655+T655</f>
        <v>855.45078196872089</v>
      </c>
    </row>
    <row r="657" spans="1:20" x14ac:dyDescent="0.25">
      <c r="A657" s="1">
        <v>657</v>
      </c>
      <c r="B657" s="2">
        <v>37860</v>
      </c>
      <c r="C657" s="1">
        <v>14876</v>
      </c>
      <c r="D657" s="1">
        <v>15143</v>
      </c>
      <c r="E657" s="1">
        <v>14876</v>
      </c>
      <c r="F657" s="1">
        <v>15143</v>
      </c>
      <c r="G657" s="14">
        <f t="shared" si="144"/>
        <v>1.7811533808307578E-2</v>
      </c>
      <c r="H657" s="15">
        <f t="shared" si="142"/>
        <v>-5.1508948028792245E-3</v>
      </c>
      <c r="I657" s="14">
        <f t="shared" ref="I657:I720" si="146">SUM(H657:H659)</f>
        <v>1.3815010639776637E-2</v>
      </c>
      <c r="J657" s="17">
        <f t="shared" ref="J657:J720" si="147">_xlfn.STDEV.S(G643:G657)</f>
        <v>1.1850212281148817E-2</v>
      </c>
      <c r="K657" s="17">
        <f t="shared" ref="K657:K720" si="148">AVERAGE(G643:G657)</f>
        <v>1.0872138683115954E-2</v>
      </c>
      <c r="L657" s="17">
        <f t="shared" ref="L657:L720" si="149">G657-K657</f>
        <v>6.9393951251916237E-3</v>
      </c>
      <c r="M657" s="17">
        <f t="shared" ref="M657:M720" si="150">MAX(L643:L657)</f>
        <v>3.5484542425105244E-2</v>
      </c>
      <c r="N657" s="17">
        <f t="shared" ref="N657:N720" si="151">MIN(L643:L657)</f>
        <v>-1.7144995491905415E-2</v>
      </c>
      <c r="O657" s="17">
        <f t="shared" si="139"/>
        <v>4.4412316563082275</v>
      </c>
      <c r="P657" s="17">
        <f t="shared" si="140"/>
        <v>0.55055542819643488</v>
      </c>
      <c r="Q657" s="16">
        <f t="shared" si="143"/>
        <v>1.77526619580321E-3</v>
      </c>
      <c r="R657" s="1">
        <f t="shared" si="141"/>
        <v>-1.3815010639776637E-2</v>
      </c>
      <c r="S657" s="12">
        <f t="shared" ref="S657:S720" si="152">R657*$Y$2+S656</f>
        <v>2091.1645637802371</v>
      </c>
      <c r="T657" s="12">
        <f t="shared" si="145"/>
        <v>870.68767249309997</v>
      </c>
    </row>
    <row r="658" spans="1:20" x14ac:dyDescent="0.25">
      <c r="A658" s="1">
        <v>658</v>
      </c>
      <c r="B658" s="2">
        <v>37861</v>
      </c>
      <c r="C658" s="1">
        <v>15151</v>
      </c>
      <c r="D658" s="1">
        <v>15252</v>
      </c>
      <c r="E658" s="1">
        <v>14929</v>
      </c>
      <c r="F658" s="1">
        <v>15065</v>
      </c>
      <c r="G658" s="14">
        <f t="shared" si="144"/>
        <v>-5.1508948028792245E-3</v>
      </c>
      <c r="H658" s="15">
        <f t="shared" si="142"/>
        <v>7.2353136408895846E-3</v>
      </c>
      <c r="I658" s="14">
        <f t="shared" si="146"/>
        <v>2.5609990903833646E-2</v>
      </c>
      <c r="J658" s="17">
        <f t="shared" si="147"/>
        <v>1.0618032469853848E-2</v>
      </c>
      <c r="K658" s="17">
        <f t="shared" si="148"/>
        <v>8.252726660461774E-3</v>
      </c>
      <c r="L658" s="17">
        <f t="shared" si="149"/>
        <v>-1.3403621463340998E-2</v>
      </c>
      <c r="M658" s="17">
        <f t="shared" si="150"/>
        <v>1.917139910151678E-2</v>
      </c>
      <c r="N658" s="17">
        <f t="shared" si="151"/>
        <v>-1.7144995491905415E-2</v>
      </c>
      <c r="O658" s="17">
        <f t="shared" ref="O658:O721" si="153">(M658-N658)/J658</f>
        <v>3.420256501995993</v>
      </c>
      <c r="P658" s="17">
        <f t="shared" ref="P658:P721" si="154">LOG(O658,2)/LOG(15,2)</f>
        <v>0.45409628977528732</v>
      </c>
      <c r="Q658" s="16">
        <f t="shared" si="143"/>
        <v>1.4642336658428148E-3</v>
      </c>
      <c r="R658" s="1">
        <f t="shared" si="141"/>
        <v>2.5609990903833646E-2</v>
      </c>
      <c r="S658" s="12">
        <f t="shared" si="152"/>
        <v>2116.7745546840706</v>
      </c>
      <c r="T658" s="12">
        <f t="shared" si="145"/>
        <v>866.20285188592425</v>
      </c>
    </row>
    <row r="659" spans="1:20" x14ac:dyDescent="0.25">
      <c r="A659" s="1">
        <v>659</v>
      </c>
      <c r="B659" s="2">
        <v>37862</v>
      </c>
      <c r="C659" s="1">
        <v>15065</v>
      </c>
      <c r="D659" s="1">
        <v>15197</v>
      </c>
      <c r="E659" s="1">
        <v>14857</v>
      </c>
      <c r="F659" s="1">
        <v>15174</v>
      </c>
      <c r="G659" s="14">
        <f t="shared" si="144"/>
        <v>7.2353136408895846E-3</v>
      </c>
      <c r="H659" s="15">
        <f t="shared" si="142"/>
        <v>1.1730591801766277E-2</v>
      </c>
      <c r="I659" s="14">
        <f t="shared" si="146"/>
        <v>3.0022147173646818E-2</v>
      </c>
      <c r="J659" s="17">
        <f t="shared" si="147"/>
        <v>1.0541223221519999E-2</v>
      </c>
      <c r="K659" s="17">
        <f t="shared" si="148"/>
        <v>7.8747367655326826E-3</v>
      </c>
      <c r="L659" s="17">
        <f t="shared" si="149"/>
        <v>-6.39423124643098E-4</v>
      </c>
      <c r="M659" s="17">
        <f t="shared" si="150"/>
        <v>1.917139910151678E-2</v>
      </c>
      <c r="N659" s="17">
        <f t="shared" si="151"/>
        <v>-1.7144995491905415E-2</v>
      </c>
      <c r="O659" s="17">
        <f t="shared" si="153"/>
        <v>3.4451784038954756</v>
      </c>
      <c r="P659" s="17">
        <f t="shared" si="154"/>
        <v>0.45677723734515346</v>
      </c>
      <c r="Q659" s="16">
        <f t="shared" si="143"/>
        <v>1.4728783823413796E-3</v>
      </c>
      <c r="R659" s="1">
        <f t="shared" si="141"/>
        <v>3.0022147173646818E-2</v>
      </c>
      <c r="S659" s="12">
        <f t="shared" si="152"/>
        <v>2146.7967018577174</v>
      </c>
      <c r="T659" s="12">
        <f t="shared" si="145"/>
        <v>872.47010119595188</v>
      </c>
    </row>
    <row r="660" spans="1:20" x14ac:dyDescent="0.25">
      <c r="A660" s="1">
        <v>660</v>
      </c>
      <c r="B660" s="2">
        <v>37865</v>
      </c>
      <c r="C660" s="1">
        <v>15174</v>
      </c>
      <c r="D660" s="1">
        <v>15374</v>
      </c>
      <c r="E660" s="1">
        <v>15075</v>
      </c>
      <c r="F660" s="1">
        <v>15352</v>
      </c>
      <c r="G660" s="14">
        <f t="shared" si="144"/>
        <v>1.1730591801766277E-2</v>
      </c>
      <c r="H660" s="15">
        <f t="shared" si="142"/>
        <v>6.6440854611777844E-3</v>
      </c>
      <c r="I660" s="14">
        <f t="shared" si="146"/>
        <v>2.2832939534602748E-2</v>
      </c>
      <c r="J660" s="17">
        <f t="shared" si="147"/>
        <v>1.0539737508639338E-2</v>
      </c>
      <c r="K660" s="17">
        <f t="shared" si="148"/>
        <v>8.3604799226874686E-3</v>
      </c>
      <c r="L660" s="17">
        <f t="shared" si="149"/>
        <v>3.3701118790788083E-3</v>
      </c>
      <c r="M660" s="17">
        <f t="shared" si="150"/>
        <v>1.917139910151678E-2</v>
      </c>
      <c r="N660" s="17">
        <f t="shared" si="151"/>
        <v>-1.7144995491905415E-2</v>
      </c>
      <c r="O660" s="17">
        <f t="shared" si="153"/>
        <v>3.4456640465337909</v>
      </c>
      <c r="P660" s="17">
        <f t="shared" si="154"/>
        <v>0.4568292869905119</v>
      </c>
      <c r="Q660" s="16">
        <f t="shared" si="143"/>
        <v>1.4730462164434083E-3</v>
      </c>
      <c r="R660" s="1">
        <f t="shared" si="141"/>
        <v>2.2832939534602748E-2</v>
      </c>
      <c r="S660" s="12">
        <f t="shared" si="152"/>
        <v>2169.6296413923201</v>
      </c>
      <c r="T660" s="12">
        <f t="shared" si="145"/>
        <v>882.70469181232727</v>
      </c>
    </row>
    <row r="661" spans="1:20" x14ac:dyDescent="0.25">
      <c r="A661" s="1">
        <v>661</v>
      </c>
      <c r="B661" s="2">
        <v>37866</v>
      </c>
      <c r="C661" s="1">
        <v>15352</v>
      </c>
      <c r="D661" s="1">
        <v>15475</v>
      </c>
      <c r="E661" s="1">
        <v>15321</v>
      </c>
      <c r="F661" s="1">
        <v>15454</v>
      </c>
      <c r="G661" s="14">
        <f t="shared" si="144"/>
        <v>6.6440854611777844E-3</v>
      </c>
      <c r="H661" s="15">
        <f t="shared" si="142"/>
        <v>1.1647469910702757E-2</v>
      </c>
      <c r="I661" s="14">
        <f t="shared" si="146"/>
        <v>2.8605281962632123E-2</v>
      </c>
      <c r="J661" s="17">
        <f t="shared" si="147"/>
        <v>1.0452654250000755E-2</v>
      </c>
      <c r="K661" s="17">
        <f t="shared" si="148"/>
        <v>8.5969292779164274E-3</v>
      </c>
      <c r="L661" s="17">
        <f t="shared" si="149"/>
        <v>-1.952843816738643E-3</v>
      </c>
      <c r="M661" s="17">
        <f t="shared" si="150"/>
        <v>1.917139910151678E-2</v>
      </c>
      <c r="N661" s="17">
        <f t="shared" si="151"/>
        <v>-1.7144995491905415E-2</v>
      </c>
      <c r="O661" s="17">
        <f t="shared" si="153"/>
        <v>3.4743705976326131</v>
      </c>
      <c r="P661" s="17">
        <f t="shared" si="154"/>
        <v>0.4598930031362371</v>
      </c>
      <c r="Q661" s="16">
        <f t="shared" si="143"/>
        <v>1.4829251703661038E-3</v>
      </c>
      <c r="R661" s="1">
        <f t="shared" si="141"/>
        <v>2.8605281962632123E-2</v>
      </c>
      <c r="S661" s="12">
        <f t="shared" si="152"/>
        <v>2198.2349233549521</v>
      </c>
      <c r="T661" s="12">
        <f t="shared" si="145"/>
        <v>888.56945722171099</v>
      </c>
    </row>
    <row r="662" spans="1:20" x14ac:dyDescent="0.25">
      <c r="A662" s="1">
        <v>662</v>
      </c>
      <c r="B662" s="2">
        <v>37867</v>
      </c>
      <c r="C662" s="1">
        <v>15455</v>
      </c>
      <c r="D662" s="1">
        <v>15690</v>
      </c>
      <c r="E662" s="1">
        <v>15455</v>
      </c>
      <c r="F662" s="1">
        <v>15634</v>
      </c>
      <c r="G662" s="14">
        <f t="shared" si="144"/>
        <v>1.1647469910702757E-2</v>
      </c>
      <c r="H662" s="15">
        <f t="shared" si="142"/>
        <v>4.5413841627222062E-3</v>
      </c>
      <c r="I662" s="14">
        <f t="shared" si="146"/>
        <v>2.6391774316080419E-2</v>
      </c>
      <c r="J662" s="17">
        <f t="shared" si="147"/>
        <v>1.0451682956102671E-2</v>
      </c>
      <c r="K662" s="17">
        <f t="shared" si="148"/>
        <v>8.9813280708654023E-3</v>
      </c>
      <c r="L662" s="17">
        <f t="shared" si="149"/>
        <v>2.6661418398373545E-3</v>
      </c>
      <c r="M662" s="17">
        <f t="shared" si="150"/>
        <v>1.917139910151678E-2</v>
      </c>
      <c r="N662" s="17">
        <f t="shared" si="151"/>
        <v>-1.7144995491905415E-2</v>
      </c>
      <c r="O662" s="17">
        <f t="shared" si="153"/>
        <v>3.4746934772085947</v>
      </c>
      <c r="P662" s="17">
        <f t="shared" si="154"/>
        <v>0.45992731841593559</v>
      </c>
      <c r="Q662" s="16">
        <f t="shared" si="143"/>
        <v>1.4830358199990532E-3</v>
      </c>
      <c r="R662" s="1">
        <f t="shared" si="141"/>
        <v>2.6391774316080419E-2</v>
      </c>
      <c r="S662" s="12">
        <f t="shared" si="152"/>
        <v>2224.6266976710326</v>
      </c>
      <c r="T662" s="12">
        <f t="shared" si="145"/>
        <v>898.91904323827032</v>
      </c>
    </row>
    <row r="663" spans="1:20" x14ac:dyDescent="0.25">
      <c r="A663" s="1">
        <v>663</v>
      </c>
      <c r="B663" s="2">
        <v>37868</v>
      </c>
      <c r="C663" s="1">
        <v>15635</v>
      </c>
      <c r="D663" s="1">
        <v>15884</v>
      </c>
      <c r="E663" s="1">
        <v>15564</v>
      </c>
      <c r="F663" s="1">
        <v>15705</v>
      </c>
      <c r="G663" s="14">
        <f t="shared" si="144"/>
        <v>4.5413841627222062E-3</v>
      </c>
      <c r="H663" s="15">
        <f t="shared" si="142"/>
        <v>1.241642788920716E-2</v>
      </c>
      <c r="I663" s="14">
        <f t="shared" si="146"/>
        <v>1.16503189790651E-3</v>
      </c>
      <c r="J663" s="17">
        <f t="shared" si="147"/>
        <v>1.0512338849036419E-2</v>
      </c>
      <c r="K663" s="17">
        <f t="shared" si="148"/>
        <v>8.6506513574919446E-3</v>
      </c>
      <c r="L663" s="17">
        <f t="shared" si="149"/>
        <v>-4.1092671947697383E-3</v>
      </c>
      <c r="M663" s="17">
        <f t="shared" si="150"/>
        <v>1.917139910151678E-2</v>
      </c>
      <c r="N663" s="17">
        <f t="shared" si="151"/>
        <v>-1.7144995491905415E-2</v>
      </c>
      <c r="O663" s="17">
        <f t="shared" si="153"/>
        <v>3.4546445957410348</v>
      </c>
      <c r="P663" s="17">
        <f t="shared" si="154"/>
        <v>0.45779047403876555</v>
      </c>
      <c r="Q663" s="16">
        <f t="shared" si="143"/>
        <v>1.4761455644603707E-3</v>
      </c>
      <c r="R663" s="1">
        <f t="shared" ref="R663:R726" si="155">IF(AND(Q663&gt;0.00125,Q663&lt;0.0016),I663,IF(OR(Q663&lt;0.0012,Q663&gt;0.00165),-I663,0))</f>
        <v>1.16503189790651E-3</v>
      </c>
      <c r="S663" s="12">
        <f t="shared" si="152"/>
        <v>2225.791729568939</v>
      </c>
      <c r="T663" s="12">
        <f t="shared" si="145"/>
        <v>903.00137994480201</v>
      </c>
    </row>
    <row r="664" spans="1:20" x14ac:dyDescent="0.25">
      <c r="A664" s="1">
        <v>664</v>
      </c>
      <c r="B664" s="2">
        <v>37869</v>
      </c>
      <c r="C664" s="1">
        <v>15707</v>
      </c>
      <c r="D664" s="1">
        <v>15951</v>
      </c>
      <c r="E664" s="1">
        <v>15610</v>
      </c>
      <c r="F664" s="1">
        <v>15900</v>
      </c>
      <c r="G664" s="14">
        <f t="shared" si="144"/>
        <v>1.241642788920716E-2</v>
      </c>
      <c r="H664" s="15">
        <f t="shared" si="142"/>
        <v>9.4339622641510523E-3</v>
      </c>
      <c r="I664" s="14">
        <f t="shared" si="146"/>
        <v>5.6082553638335808E-3</v>
      </c>
      <c r="J664" s="17">
        <f t="shared" si="147"/>
        <v>1.051949113779712E-2</v>
      </c>
      <c r="K664" s="17">
        <f t="shared" si="148"/>
        <v>9.1019290001491896E-3</v>
      </c>
      <c r="L664" s="17">
        <f t="shared" si="149"/>
        <v>3.3144988890579704E-3</v>
      </c>
      <c r="M664" s="17">
        <f t="shared" si="150"/>
        <v>1.917139910151678E-2</v>
      </c>
      <c r="N664" s="17">
        <f t="shared" si="151"/>
        <v>-1.7144995491905415E-2</v>
      </c>
      <c r="O664" s="17">
        <f t="shared" si="153"/>
        <v>3.452295754395891</v>
      </c>
      <c r="P664" s="17">
        <f t="shared" si="154"/>
        <v>0.4575393193565398</v>
      </c>
      <c r="Q664" s="16">
        <f t="shared" si="143"/>
        <v>1.4753357160882756E-3</v>
      </c>
      <c r="R664" s="1">
        <f t="shared" si="155"/>
        <v>5.6082553638335808E-3</v>
      </c>
      <c r="S664" s="12">
        <f t="shared" si="152"/>
        <v>2231.3999849327724</v>
      </c>
      <c r="T664" s="12">
        <f t="shared" si="145"/>
        <v>914.21343146274126</v>
      </c>
    </row>
    <row r="665" spans="1:20" x14ac:dyDescent="0.25">
      <c r="A665" s="1">
        <v>665</v>
      </c>
      <c r="B665" s="2">
        <v>37872</v>
      </c>
      <c r="C665" s="1">
        <v>15904</v>
      </c>
      <c r="D665" s="1">
        <v>16239</v>
      </c>
      <c r="E665" s="1">
        <v>15895</v>
      </c>
      <c r="F665" s="1">
        <v>16050</v>
      </c>
      <c r="G665" s="14">
        <f t="shared" si="144"/>
        <v>9.4339622641510523E-3</v>
      </c>
      <c r="H665" s="15">
        <f t="shared" si="142"/>
        <v>-2.0685358255451702E-2</v>
      </c>
      <c r="I665" s="14">
        <f t="shared" si="146"/>
        <v>1.5507334456123734E-2</v>
      </c>
      <c r="J665" s="17">
        <f t="shared" si="147"/>
        <v>1.020128622417228E-2</v>
      </c>
      <c r="K665" s="17">
        <f t="shared" si="148"/>
        <v>8.502158113895571E-3</v>
      </c>
      <c r="L665" s="17">
        <f t="shared" si="149"/>
        <v>9.3180415025548129E-4</v>
      </c>
      <c r="M665" s="17">
        <f t="shared" si="150"/>
        <v>1.917139910151678E-2</v>
      </c>
      <c r="N665" s="17">
        <f t="shared" si="151"/>
        <v>-1.7144995491905415E-2</v>
      </c>
      <c r="O665" s="17">
        <f t="shared" si="153"/>
        <v>3.5599819273151376</v>
      </c>
      <c r="P665" s="17">
        <f t="shared" si="154"/>
        <v>0.46888180571297217</v>
      </c>
      <c r="Q665" s="16">
        <f t="shared" si="143"/>
        <v>1.5119095678272308E-3</v>
      </c>
      <c r="R665" s="1">
        <f t="shared" si="155"/>
        <v>1.5507334456123734E-2</v>
      </c>
      <c r="S665" s="12">
        <f t="shared" si="152"/>
        <v>2246.9073193888962</v>
      </c>
      <c r="T665" s="12">
        <f t="shared" si="145"/>
        <v>922.83808647654075</v>
      </c>
    </row>
    <row r="666" spans="1:20" x14ac:dyDescent="0.25">
      <c r="A666" s="1">
        <v>666</v>
      </c>
      <c r="B666" s="2">
        <v>37873</v>
      </c>
      <c r="C666" s="1">
        <v>16051</v>
      </c>
      <c r="D666" s="1">
        <v>16062</v>
      </c>
      <c r="E666" s="1">
        <v>15699</v>
      </c>
      <c r="F666" s="1">
        <v>15718</v>
      </c>
      <c r="G666" s="14">
        <f t="shared" si="144"/>
        <v>-2.0685358255451702E-2</v>
      </c>
      <c r="H666" s="15">
        <f t="shared" si="142"/>
        <v>1.6859651355134231E-2</v>
      </c>
      <c r="I666" s="14">
        <f t="shared" si="146"/>
        <v>4.4110689274305503E-2</v>
      </c>
      <c r="J666" s="17">
        <f t="shared" si="147"/>
        <v>1.259065317106554E-2</v>
      </c>
      <c r="K666" s="17">
        <f t="shared" si="148"/>
        <v>7.0665811409862909E-3</v>
      </c>
      <c r="L666" s="17">
        <f t="shared" si="149"/>
        <v>-2.7751939396437993E-2</v>
      </c>
      <c r="M666" s="17">
        <f t="shared" si="150"/>
        <v>1.917139910151678E-2</v>
      </c>
      <c r="N666" s="17">
        <f t="shared" si="151"/>
        <v>-2.7751939396437993E-2</v>
      </c>
      <c r="O666" s="17">
        <f t="shared" si="153"/>
        <v>3.7268390972589764</v>
      </c>
      <c r="P666" s="17">
        <f t="shared" si="154"/>
        <v>0.48579618163751404</v>
      </c>
      <c r="Q666" s="16">
        <f t="shared" si="143"/>
        <v>1.5664499796806098E-3</v>
      </c>
      <c r="R666" s="1">
        <f t="shared" si="155"/>
        <v>4.4110689274305503E-2</v>
      </c>
      <c r="S666" s="12">
        <f t="shared" si="152"/>
        <v>2291.0180086632017</v>
      </c>
      <c r="T666" s="12">
        <f t="shared" si="145"/>
        <v>903.74885004599798</v>
      </c>
    </row>
    <row r="667" spans="1:20" x14ac:dyDescent="0.25">
      <c r="A667" s="1">
        <v>667</v>
      </c>
      <c r="B667" s="2">
        <v>37874</v>
      </c>
      <c r="C667" s="1">
        <v>15716</v>
      </c>
      <c r="D667" s="1">
        <v>15997</v>
      </c>
      <c r="E667" s="1">
        <v>15492</v>
      </c>
      <c r="F667" s="1">
        <v>15983</v>
      </c>
      <c r="G667" s="14">
        <f t="shared" si="144"/>
        <v>1.6859651355134231E-2</v>
      </c>
      <c r="H667" s="15">
        <f t="shared" si="142"/>
        <v>1.9333041356441205E-2</v>
      </c>
      <c r="I667" s="14">
        <f t="shared" si="146"/>
        <v>2.2440125063681315E-2</v>
      </c>
      <c r="J667" s="17">
        <f t="shared" si="147"/>
        <v>1.2235165349774436E-2</v>
      </c>
      <c r="K667" s="17">
        <f t="shared" si="148"/>
        <v>6.7355501285362831E-3</v>
      </c>
      <c r="L667" s="17">
        <f t="shared" si="149"/>
        <v>1.0124101226597949E-2</v>
      </c>
      <c r="M667" s="17">
        <f t="shared" si="150"/>
        <v>1.917139910151678E-2</v>
      </c>
      <c r="N667" s="17">
        <f t="shared" si="151"/>
        <v>-2.7751939396437993E-2</v>
      </c>
      <c r="O667" s="17">
        <f t="shared" si="153"/>
        <v>3.8351209122662029</v>
      </c>
      <c r="P667" s="17">
        <f t="shared" si="154"/>
        <v>0.49637224686503728</v>
      </c>
      <c r="Q667" s="16">
        <f t="shared" si="143"/>
        <v>1.6005525061865019E-3</v>
      </c>
      <c r="R667" s="1">
        <f t="shared" si="155"/>
        <v>0</v>
      </c>
      <c r="S667" s="12">
        <f t="shared" si="152"/>
        <v>2291.0180086632017</v>
      </c>
      <c r="T667" s="12">
        <f t="shared" si="145"/>
        <v>918.98574057037695</v>
      </c>
    </row>
    <row r="668" spans="1:20" x14ac:dyDescent="0.25">
      <c r="A668" s="1">
        <v>668</v>
      </c>
      <c r="B668" s="2">
        <v>37875</v>
      </c>
      <c r="C668" s="1">
        <v>15985</v>
      </c>
      <c r="D668" s="1">
        <v>16454</v>
      </c>
      <c r="E668" s="1">
        <v>15985</v>
      </c>
      <c r="F668" s="1">
        <v>16292</v>
      </c>
      <c r="G668" s="14">
        <f t="shared" si="144"/>
        <v>1.9333041356441205E-2</v>
      </c>
      <c r="H668" s="15">
        <f t="shared" si="142"/>
        <v>7.9179965627300675E-3</v>
      </c>
      <c r="I668" s="14">
        <f t="shared" si="146"/>
        <v>-1.2987417731172846E-3</v>
      </c>
      <c r="J668" s="17">
        <f t="shared" si="147"/>
        <v>1.2533885225597242E-2</v>
      </c>
      <c r="K668" s="17">
        <f t="shared" si="148"/>
        <v>7.0889572357625422E-3</v>
      </c>
      <c r="L668" s="17">
        <f t="shared" si="149"/>
        <v>1.2244084120678664E-2</v>
      </c>
      <c r="M668" s="17">
        <f t="shared" si="150"/>
        <v>1.917139910151678E-2</v>
      </c>
      <c r="N668" s="17">
        <f t="shared" si="151"/>
        <v>-2.7751939396437993E-2</v>
      </c>
      <c r="O668" s="17">
        <f t="shared" si="153"/>
        <v>3.7437185400522019</v>
      </c>
      <c r="P668" s="17">
        <f t="shared" si="154"/>
        <v>0.48746488487697576</v>
      </c>
      <c r="Q668" s="16">
        <f t="shared" si="143"/>
        <v>1.5718307139357386E-3</v>
      </c>
      <c r="R668" s="1">
        <f t="shared" si="155"/>
        <v>-1.2987417731172846E-3</v>
      </c>
      <c r="S668" s="12">
        <f t="shared" si="152"/>
        <v>2289.7192668900843</v>
      </c>
      <c r="T668" s="12">
        <f t="shared" si="145"/>
        <v>936.7525298988038</v>
      </c>
    </row>
    <row r="669" spans="1:20" x14ac:dyDescent="0.25">
      <c r="A669" s="1">
        <v>669</v>
      </c>
      <c r="B669" s="2">
        <v>37876</v>
      </c>
      <c r="C669" s="1">
        <v>16283</v>
      </c>
      <c r="D669" s="1">
        <v>16508</v>
      </c>
      <c r="E669" s="1">
        <v>16058</v>
      </c>
      <c r="F669" s="1">
        <v>16421</v>
      </c>
      <c r="G669" s="14">
        <f t="shared" si="144"/>
        <v>7.9179965627300675E-3</v>
      </c>
      <c r="H669" s="15">
        <f t="shared" si="142"/>
        <v>-4.8109128554899572E-3</v>
      </c>
      <c r="I669" s="14">
        <f t="shared" si="146"/>
        <v>4.4280065934704238E-3</v>
      </c>
      <c r="J669" s="17">
        <f t="shared" si="147"/>
        <v>1.2160641391416109E-2</v>
      </c>
      <c r="K669" s="17">
        <f t="shared" si="148"/>
        <v>7.8758557114510259E-3</v>
      </c>
      <c r="L669" s="17">
        <f t="shared" si="149"/>
        <v>4.2140851279041588E-5</v>
      </c>
      <c r="M669" s="17">
        <f t="shared" si="150"/>
        <v>1.917139910151678E-2</v>
      </c>
      <c r="N669" s="17">
        <f t="shared" si="151"/>
        <v>-2.7751939396437993E-2</v>
      </c>
      <c r="O669" s="17">
        <f t="shared" si="153"/>
        <v>3.8586236521271626</v>
      </c>
      <c r="P669" s="17">
        <f t="shared" si="154"/>
        <v>0.49862833138604773</v>
      </c>
      <c r="Q669" s="16">
        <f t="shared" si="143"/>
        <v>1.6078272516161223E-3</v>
      </c>
      <c r="R669" s="1">
        <f t="shared" si="155"/>
        <v>0</v>
      </c>
      <c r="S669" s="12">
        <f t="shared" si="152"/>
        <v>2289.7192668900843</v>
      </c>
      <c r="T669" s="12">
        <f t="shared" si="145"/>
        <v>944.16973321067121</v>
      </c>
    </row>
    <row r="670" spans="1:20" x14ac:dyDescent="0.25">
      <c r="A670" s="1">
        <v>670</v>
      </c>
      <c r="B670" s="2">
        <v>37879</v>
      </c>
      <c r="C670" s="1">
        <v>16423</v>
      </c>
      <c r="D670" s="1">
        <v>16601</v>
      </c>
      <c r="E670" s="1">
        <v>16277</v>
      </c>
      <c r="F670" s="1">
        <v>16342</v>
      </c>
      <c r="G670" s="14">
        <f t="shared" si="144"/>
        <v>-4.8109128554899572E-3</v>
      </c>
      <c r="H670" s="15">
        <f t="shared" si="142"/>
        <v>-4.4058254803573949E-3</v>
      </c>
      <c r="I670" s="14">
        <f t="shared" si="146"/>
        <v>3.3311196916823604E-2</v>
      </c>
      <c r="J670" s="17">
        <f t="shared" si="147"/>
        <v>1.1726190338007035E-2</v>
      </c>
      <c r="K670" s="17">
        <f t="shared" si="148"/>
        <v>8.1938288880413958E-3</v>
      </c>
      <c r="L670" s="17">
        <f t="shared" si="149"/>
        <v>-1.3004741743531353E-2</v>
      </c>
      <c r="M670" s="17">
        <f t="shared" si="150"/>
        <v>1.917139910151678E-2</v>
      </c>
      <c r="N670" s="17">
        <f t="shared" si="151"/>
        <v>-2.7751939396437993E-2</v>
      </c>
      <c r="O670" s="17">
        <f t="shared" si="153"/>
        <v>4.0015842439352545</v>
      </c>
      <c r="P670" s="17">
        <f t="shared" si="154"/>
        <v>0.51206227385587444</v>
      </c>
      <c r="Q670" s="16">
        <f t="shared" si="143"/>
        <v>1.6511450044192776E-3</v>
      </c>
      <c r="R670" s="1">
        <f t="shared" si="155"/>
        <v>-3.3311196916823604E-2</v>
      </c>
      <c r="S670" s="12">
        <f t="shared" si="152"/>
        <v>2256.4080699732608</v>
      </c>
      <c r="T670" s="12">
        <f t="shared" si="145"/>
        <v>939.62741490340352</v>
      </c>
    </row>
    <row r="671" spans="1:20" x14ac:dyDescent="0.25">
      <c r="A671" s="1">
        <v>671</v>
      </c>
      <c r="B671" s="2">
        <v>37880</v>
      </c>
      <c r="C671" s="1">
        <v>16354</v>
      </c>
      <c r="D671" s="1">
        <v>16496</v>
      </c>
      <c r="E671" s="1">
        <v>16258</v>
      </c>
      <c r="F671" s="1">
        <v>16270</v>
      </c>
      <c r="G671" s="14">
        <f t="shared" si="144"/>
        <v>-4.4058254803573949E-3</v>
      </c>
      <c r="H671" s="15">
        <f t="shared" si="142"/>
        <v>1.3644744929317776E-2</v>
      </c>
      <c r="I671" s="14">
        <f t="shared" si="146"/>
        <v>3.5467037199715223E-2</v>
      </c>
      <c r="J671" s="17">
        <f t="shared" si="147"/>
        <v>1.0764517207343706E-2</v>
      </c>
      <c r="K671" s="17">
        <f t="shared" si="148"/>
        <v>6.0345644546034418E-3</v>
      </c>
      <c r="L671" s="17">
        <f t="shared" si="149"/>
        <v>-1.0440389934960836E-2</v>
      </c>
      <c r="M671" s="17">
        <f t="shared" si="150"/>
        <v>1.2244084120678664E-2</v>
      </c>
      <c r="N671" s="17">
        <f t="shared" si="151"/>
        <v>-2.7751939396437993E-2</v>
      </c>
      <c r="O671" s="17">
        <f t="shared" si="153"/>
        <v>3.7155427174969637</v>
      </c>
      <c r="P671" s="17">
        <f t="shared" si="154"/>
        <v>0.48467519365814554</v>
      </c>
      <c r="Q671" s="16">
        <f t="shared" si="143"/>
        <v>1.5628353534981128E-3</v>
      </c>
      <c r="R671" s="1">
        <f t="shared" si="155"/>
        <v>3.5467037199715223E-2</v>
      </c>
      <c r="S671" s="12">
        <f t="shared" si="152"/>
        <v>2291.8751071729762</v>
      </c>
      <c r="T671" s="12">
        <f t="shared" si="145"/>
        <v>935.48758049677974</v>
      </c>
    </row>
    <row r="672" spans="1:20" x14ac:dyDescent="0.25">
      <c r="A672" s="1">
        <v>672</v>
      </c>
      <c r="B672" s="2">
        <v>37881</v>
      </c>
      <c r="C672" s="1">
        <v>16280</v>
      </c>
      <c r="D672" s="1">
        <v>16492</v>
      </c>
      <c r="E672" s="1">
        <v>16225</v>
      </c>
      <c r="F672" s="1">
        <v>16492</v>
      </c>
      <c r="G672" s="14">
        <f t="shared" si="144"/>
        <v>1.3644744929317776E-2</v>
      </c>
      <c r="H672" s="15">
        <f t="shared" si="142"/>
        <v>2.4072277467863223E-2</v>
      </c>
      <c r="I672" s="14">
        <f t="shared" si="146"/>
        <v>1.6185668793944341E-4</v>
      </c>
      <c r="J672" s="17">
        <f t="shared" si="147"/>
        <v>1.0489137218693989E-2</v>
      </c>
      <c r="K672" s="17">
        <f t="shared" si="148"/>
        <v>5.7567785293374547E-3</v>
      </c>
      <c r="L672" s="17">
        <f t="shared" si="149"/>
        <v>7.8879663999803212E-3</v>
      </c>
      <c r="M672" s="17">
        <f t="shared" si="150"/>
        <v>1.2244084120678664E-2</v>
      </c>
      <c r="N672" s="17">
        <f t="shared" si="151"/>
        <v>-2.7751939396437993E-2</v>
      </c>
      <c r="O672" s="17">
        <f t="shared" si="153"/>
        <v>3.8130899313467652</v>
      </c>
      <c r="P672" s="17">
        <f t="shared" si="154"/>
        <v>0.49424485022815645</v>
      </c>
      <c r="Q672" s="16">
        <f t="shared" si="143"/>
        <v>1.5936927148901159E-3</v>
      </c>
      <c r="R672" s="1">
        <f t="shared" si="155"/>
        <v>1.6185668793944341E-4</v>
      </c>
      <c r="S672" s="12">
        <f t="shared" si="152"/>
        <v>2292.0369638609154</v>
      </c>
      <c r="T672" s="12">
        <f t="shared" si="145"/>
        <v>948.2520699172029</v>
      </c>
    </row>
    <row r="673" spans="1:20" x14ac:dyDescent="0.25">
      <c r="A673" s="1">
        <v>673</v>
      </c>
      <c r="B673" s="2">
        <v>37882</v>
      </c>
      <c r="C673" s="1">
        <v>16492</v>
      </c>
      <c r="D673" s="1">
        <v>16911</v>
      </c>
      <c r="E673" s="1">
        <v>16424</v>
      </c>
      <c r="F673" s="1">
        <v>16889</v>
      </c>
      <c r="G673" s="14">
        <f t="shared" si="144"/>
        <v>2.4072277467863223E-2</v>
      </c>
      <c r="H673" s="15">
        <f t="shared" si="142"/>
        <v>-2.2499851974657759E-3</v>
      </c>
      <c r="I673" s="14">
        <f t="shared" si="146"/>
        <v>-2.6458036939089102E-2</v>
      </c>
      <c r="J673" s="17">
        <f t="shared" si="147"/>
        <v>1.1018994115044417E-2</v>
      </c>
      <c r="K673" s="17">
        <f t="shared" si="148"/>
        <v>7.7049900140536177E-3</v>
      </c>
      <c r="L673" s="17">
        <f t="shared" si="149"/>
        <v>1.6367287453809606E-2</v>
      </c>
      <c r="M673" s="17">
        <f t="shared" si="150"/>
        <v>1.6367287453809606E-2</v>
      </c>
      <c r="N673" s="17">
        <f t="shared" si="151"/>
        <v>-2.7751939396437993E-2</v>
      </c>
      <c r="O673" s="17">
        <f t="shared" si="153"/>
        <v>4.0039250760657801</v>
      </c>
      <c r="P673" s="17">
        <f t="shared" si="154"/>
        <v>0.51227822454767469</v>
      </c>
      <c r="Q673" s="16">
        <f t="shared" si="143"/>
        <v>1.6518413375103329E-3</v>
      </c>
      <c r="R673" s="1">
        <f t="shared" si="155"/>
        <v>2.6458036939089102E-2</v>
      </c>
      <c r="S673" s="12">
        <f t="shared" si="152"/>
        <v>2318.4950008000046</v>
      </c>
      <c r="T673" s="12">
        <f t="shared" si="145"/>
        <v>971.07865685372542</v>
      </c>
    </row>
    <row r="674" spans="1:20" x14ac:dyDescent="0.25">
      <c r="A674" s="1">
        <v>674</v>
      </c>
      <c r="B674" s="2">
        <v>37883</v>
      </c>
      <c r="C674" s="1">
        <v>16890</v>
      </c>
      <c r="D674" s="1">
        <v>17104</v>
      </c>
      <c r="E674" s="1">
        <v>16822</v>
      </c>
      <c r="F674" s="1">
        <v>16851</v>
      </c>
      <c r="G674" s="14">
        <f t="shared" si="144"/>
        <v>-2.2499851974657759E-3</v>
      </c>
      <c r="H674" s="15">
        <f t="shared" si="142"/>
        <v>-2.1660435582458004E-2</v>
      </c>
      <c r="I674" s="14">
        <f t="shared" si="146"/>
        <v>-4.7681659136417753E-2</v>
      </c>
      <c r="J674" s="17">
        <f t="shared" si="147"/>
        <v>1.1316038284116611E-2</v>
      </c>
      <c r="K674" s="17">
        <f t="shared" si="148"/>
        <v>7.0726367581632607E-3</v>
      </c>
      <c r="L674" s="17">
        <f t="shared" si="149"/>
        <v>-9.3226219556290374E-3</v>
      </c>
      <c r="M674" s="17">
        <f t="shared" si="150"/>
        <v>1.6367287453809606E-2</v>
      </c>
      <c r="N674" s="17">
        <f t="shared" si="151"/>
        <v>-2.7751939396437993E-2</v>
      </c>
      <c r="O674" s="17">
        <f t="shared" si="153"/>
        <v>3.8988226924058851</v>
      </c>
      <c r="P674" s="17">
        <f t="shared" si="154"/>
        <v>0.50245546898157889</v>
      </c>
      <c r="Q674" s="16">
        <f t="shared" si="143"/>
        <v>1.6201678583054272E-3</v>
      </c>
      <c r="R674" s="1">
        <f t="shared" si="155"/>
        <v>0</v>
      </c>
      <c r="S674" s="12">
        <f t="shared" si="152"/>
        <v>2318.4950008000046</v>
      </c>
      <c r="T674" s="12">
        <f t="shared" si="145"/>
        <v>968.89374425022959</v>
      </c>
    </row>
    <row r="675" spans="1:20" x14ac:dyDescent="0.25">
      <c r="A675" s="1">
        <v>675</v>
      </c>
      <c r="B675" s="2">
        <v>37886</v>
      </c>
      <c r="C675" s="1">
        <v>16850</v>
      </c>
      <c r="D675" s="1">
        <v>16850</v>
      </c>
      <c r="E675" s="1">
        <v>16450</v>
      </c>
      <c r="F675" s="1">
        <v>16486</v>
      </c>
      <c r="G675" s="14">
        <f t="shared" si="144"/>
        <v>-2.1660435582458004E-2</v>
      </c>
      <c r="H675" s="15">
        <f t="shared" si="142"/>
        <v>-2.5476161591653224E-3</v>
      </c>
      <c r="I675" s="14">
        <f t="shared" si="146"/>
        <v>-4.171433602126573E-2</v>
      </c>
      <c r="J675" s="17">
        <f t="shared" si="147"/>
        <v>1.3422529837192479E-2</v>
      </c>
      <c r="K675" s="17">
        <f t="shared" si="148"/>
        <v>4.8465682658816421E-3</v>
      </c>
      <c r="L675" s="17">
        <f t="shared" si="149"/>
        <v>-2.6507003848339646E-2</v>
      </c>
      <c r="M675" s="17">
        <f t="shared" si="150"/>
        <v>1.6367287453809606E-2</v>
      </c>
      <c r="N675" s="17">
        <f t="shared" si="151"/>
        <v>-2.7751939396437993E-2</v>
      </c>
      <c r="O675" s="17">
        <f t="shared" si="153"/>
        <v>3.286953159008644</v>
      </c>
      <c r="P675" s="17">
        <f t="shared" si="154"/>
        <v>0.43941616876916073</v>
      </c>
      <c r="Q675" s="16">
        <f t="shared" si="143"/>
        <v>1.4168976098568611E-3</v>
      </c>
      <c r="R675" s="1">
        <f t="shared" si="155"/>
        <v>-4.171433602126573E-2</v>
      </c>
      <c r="S675" s="12">
        <f t="shared" si="152"/>
        <v>2276.7806647787388</v>
      </c>
      <c r="T675" s="12">
        <f t="shared" si="145"/>
        <v>947.90708371665096</v>
      </c>
    </row>
    <row r="676" spans="1:20" x14ac:dyDescent="0.25">
      <c r="A676" s="1">
        <v>676</v>
      </c>
      <c r="B676" s="2">
        <v>37887</v>
      </c>
      <c r="C676" s="1">
        <v>16488</v>
      </c>
      <c r="D676" s="1">
        <v>16542</v>
      </c>
      <c r="E676" s="1">
        <v>16226</v>
      </c>
      <c r="F676" s="1">
        <v>16444</v>
      </c>
      <c r="G676" s="14">
        <f t="shared" si="144"/>
        <v>-2.5476161591653224E-3</v>
      </c>
      <c r="H676" s="15">
        <f t="shared" si="142"/>
        <v>-2.3473607394794427E-2</v>
      </c>
      <c r="I676" s="14">
        <f t="shared" si="146"/>
        <v>-3.8850384293328988E-2</v>
      </c>
      <c r="J676" s="17">
        <f t="shared" si="147"/>
        <v>1.3543872374506558E-2</v>
      </c>
      <c r="K676" s="17">
        <f t="shared" si="148"/>
        <v>4.2337881578587682E-3</v>
      </c>
      <c r="L676" s="17">
        <f t="shared" si="149"/>
        <v>-6.7814043170240906E-3</v>
      </c>
      <c r="M676" s="17">
        <f t="shared" si="150"/>
        <v>1.6367287453809606E-2</v>
      </c>
      <c r="N676" s="17">
        <f t="shared" si="151"/>
        <v>-2.7751939396437993E-2</v>
      </c>
      <c r="O676" s="17">
        <f t="shared" si="153"/>
        <v>3.257504621299637</v>
      </c>
      <c r="P676" s="17">
        <f t="shared" si="154"/>
        <v>0.4360928937726854</v>
      </c>
      <c r="Q676" s="16">
        <f t="shared" si="143"/>
        <v>1.4061817083173421E-3</v>
      </c>
      <c r="R676" s="1">
        <f t="shared" si="155"/>
        <v>-3.8850384293328988E-2</v>
      </c>
      <c r="S676" s="12">
        <f t="shared" si="152"/>
        <v>2237.9302804854096</v>
      </c>
      <c r="T676" s="12">
        <f t="shared" si="145"/>
        <v>945.49218031278713</v>
      </c>
    </row>
    <row r="677" spans="1:20" x14ac:dyDescent="0.25">
      <c r="A677" s="1">
        <v>677</v>
      </c>
      <c r="B677" s="2">
        <v>37888</v>
      </c>
      <c r="C677" s="1">
        <v>16446</v>
      </c>
      <c r="D677" s="1">
        <v>16636</v>
      </c>
      <c r="E677" s="1">
        <v>16053</v>
      </c>
      <c r="F677" s="1">
        <v>16058</v>
      </c>
      <c r="G677" s="14">
        <f t="shared" si="144"/>
        <v>-2.3473607394794427E-2</v>
      </c>
      <c r="H677" s="15">
        <f t="shared" si="142"/>
        <v>-1.5693112467305981E-2</v>
      </c>
      <c r="I677" s="14">
        <f t="shared" si="146"/>
        <v>3.4708608220396231E-3</v>
      </c>
      <c r="J677" s="17">
        <f t="shared" si="147"/>
        <v>1.5115307105072234E-2</v>
      </c>
      <c r="K677" s="17">
        <f t="shared" si="148"/>
        <v>1.8923830041589558E-3</v>
      </c>
      <c r="L677" s="17">
        <f t="shared" si="149"/>
        <v>-2.5365990398953382E-2</v>
      </c>
      <c r="M677" s="17">
        <f t="shared" si="150"/>
        <v>1.6367287453809606E-2</v>
      </c>
      <c r="N677" s="17">
        <f t="shared" si="151"/>
        <v>-2.7751939396437993E-2</v>
      </c>
      <c r="O677" s="17">
        <f t="shared" si="153"/>
        <v>2.9188442248350044</v>
      </c>
      <c r="P677" s="17">
        <f t="shared" si="154"/>
        <v>0.39555681946986382</v>
      </c>
      <c r="Q677" s="16">
        <f t="shared" si="143"/>
        <v>1.2754731207077208E-3</v>
      </c>
      <c r="R677" s="1">
        <f t="shared" si="155"/>
        <v>3.4708608220396231E-3</v>
      </c>
      <c r="S677" s="12">
        <f t="shared" si="152"/>
        <v>2241.4011413074491</v>
      </c>
      <c r="T677" s="12">
        <f t="shared" si="145"/>
        <v>923.29806807727664</v>
      </c>
    </row>
    <row r="678" spans="1:20" x14ac:dyDescent="0.25">
      <c r="A678" s="1">
        <v>678</v>
      </c>
      <c r="B678" s="2">
        <v>37889</v>
      </c>
      <c r="C678" s="1">
        <v>16058</v>
      </c>
      <c r="D678" s="1">
        <v>16203</v>
      </c>
      <c r="E678" s="1">
        <v>15775</v>
      </c>
      <c r="F678" s="1">
        <v>15806</v>
      </c>
      <c r="G678" s="14">
        <f t="shared" si="144"/>
        <v>-1.5693112467305981E-2</v>
      </c>
      <c r="H678" s="15">
        <f t="shared" si="142"/>
        <v>3.1633556877141977E-4</v>
      </c>
      <c r="I678" s="14">
        <f t="shared" si="146"/>
        <v>1.308041751307143E-2</v>
      </c>
      <c r="J678" s="17">
        <f t="shared" si="147"/>
        <v>1.5751534871341441E-2</v>
      </c>
      <c r="K678" s="17">
        <f t="shared" si="148"/>
        <v>5.4341656215707676E-4</v>
      </c>
      <c r="L678" s="17">
        <f t="shared" si="149"/>
        <v>-1.6236529029463057E-2</v>
      </c>
      <c r="M678" s="17">
        <f t="shared" si="150"/>
        <v>1.6367287453809606E-2</v>
      </c>
      <c r="N678" s="17">
        <f t="shared" si="151"/>
        <v>-2.7751939396437993E-2</v>
      </c>
      <c r="O678" s="17">
        <f t="shared" si="153"/>
        <v>2.8009477940158534</v>
      </c>
      <c r="P678" s="17">
        <f t="shared" si="154"/>
        <v>0.38033189242477144</v>
      </c>
      <c r="Q678" s="16">
        <f t="shared" si="143"/>
        <v>1.2263803374338103E-3</v>
      </c>
      <c r="R678" s="1">
        <f t="shared" si="155"/>
        <v>0</v>
      </c>
      <c r="S678" s="12">
        <f t="shared" si="152"/>
        <v>2241.4011413074491</v>
      </c>
      <c r="T678" s="12">
        <f t="shared" si="145"/>
        <v>908.80864765409365</v>
      </c>
    </row>
    <row r="679" spans="1:20" x14ac:dyDescent="0.25">
      <c r="A679" s="1">
        <v>679</v>
      </c>
      <c r="B679" s="2">
        <v>37890</v>
      </c>
      <c r="C679" s="1">
        <v>15807</v>
      </c>
      <c r="D679" s="1">
        <v>16113</v>
      </c>
      <c r="E679" s="1">
        <v>15773</v>
      </c>
      <c r="F679" s="1">
        <v>15811</v>
      </c>
      <c r="G679" s="14">
        <f t="shared" si="144"/>
        <v>3.1633556877141977E-4</v>
      </c>
      <c r="H679" s="15">
        <f t="shared" si="142"/>
        <v>1.8847637720574184E-2</v>
      </c>
      <c r="I679" s="14">
        <f t="shared" si="146"/>
        <v>4.8239692462068939E-2</v>
      </c>
      <c r="J679" s="17">
        <f t="shared" si="147"/>
        <v>1.5406107934001888E-2</v>
      </c>
      <c r="K679" s="17">
        <f t="shared" si="148"/>
        <v>-2.6325625920530594E-4</v>
      </c>
      <c r="L679" s="17">
        <f t="shared" si="149"/>
        <v>5.7959182797672577E-4</v>
      </c>
      <c r="M679" s="17">
        <f t="shared" si="150"/>
        <v>1.6367287453809606E-2</v>
      </c>
      <c r="N679" s="17">
        <f t="shared" si="151"/>
        <v>-2.7751939396437993E-2</v>
      </c>
      <c r="O679" s="17">
        <f t="shared" si="153"/>
        <v>2.8637490428633647</v>
      </c>
      <c r="P679" s="17">
        <f t="shared" si="154"/>
        <v>0.38851998391032577</v>
      </c>
      <c r="Q679" s="16">
        <f t="shared" si="143"/>
        <v>1.252782841664978E-3</v>
      </c>
      <c r="R679" s="1">
        <f t="shared" si="155"/>
        <v>4.8239692462068939E-2</v>
      </c>
      <c r="S679" s="12">
        <f t="shared" si="152"/>
        <v>2289.6408337695179</v>
      </c>
      <c r="T679" s="12">
        <f t="shared" si="145"/>
        <v>909.09613615455373</v>
      </c>
    </row>
    <row r="680" spans="1:20" x14ac:dyDescent="0.25">
      <c r="A680" s="1">
        <v>680</v>
      </c>
      <c r="B680" s="2">
        <v>37893</v>
      </c>
      <c r="C680" s="1">
        <v>15810</v>
      </c>
      <c r="D680" s="1">
        <v>16115</v>
      </c>
      <c r="E680" s="1">
        <v>15768</v>
      </c>
      <c r="F680" s="1">
        <v>16109</v>
      </c>
      <c r="G680" s="14">
        <f t="shared" si="144"/>
        <v>1.8847637720574184E-2</v>
      </c>
      <c r="H680" s="15">
        <f t="shared" si="142"/>
        <v>-6.0835557762741743E-3</v>
      </c>
      <c r="I680" s="14">
        <f t="shared" si="146"/>
        <v>4.8391994424225926E-2</v>
      </c>
      <c r="J680" s="17">
        <f t="shared" si="147"/>
        <v>1.6009275583714285E-2</v>
      </c>
      <c r="K680" s="17">
        <f t="shared" si="148"/>
        <v>3.6432210455623616E-4</v>
      </c>
      <c r="L680" s="17">
        <f t="shared" si="149"/>
        <v>1.8483315616017949E-2</v>
      </c>
      <c r="M680" s="17">
        <f t="shared" si="150"/>
        <v>1.8483315616017949E-2</v>
      </c>
      <c r="N680" s="17">
        <f t="shared" si="151"/>
        <v>-2.7751939396437993E-2</v>
      </c>
      <c r="O680" s="17">
        <f t="shared" si="153"/>
        <v>2.88802917850259</v>
      </c>
      <c r="P680" s="17">
        <f t="shared" si="154"/>
        <v>0.39163761584164758</v>
      </c>
      <c r="Q680" s="16">
        <f t="shared" si="143"/>
        <v>1.2628356470596376E-3</v>
      </c>
      <c r="R680" s="1">
        <f t="shared" si="155"/>
        <v>4.8391994424225926E-2</v>
      </c>
      <c r="S680" s="12">
        <f t="shared" si="152"/>
        <v>2338.0328281937441</v>
      </c>
      <c r="T680" s="12">
        <f t="shared" si="145"/>
        <v>926.23045078196856</v>
      </c>
    </row>
    <row r="681" spans="1:20" x14ac:dyDescent="0.25">
      <c r="A681" s="1">
        <v>681</v>
      </c>
      <c r="B681" s="2">
        <v>37894</v>
      </c>
      <c r="C681" s="1">
        <v>16109</v>
      </c>
      <c r="D681" s="1">
        <v>16287</v>
      </c>
      <c r="E681" s="1">
        <v>16010</v>
      </c>
      <c r="F681" s="1">
        <v>16011</v>
      </c>
      <c r="G681" s="14">
        <f t="shared" si="144"/>
        <v>-6.0835557762741743E-3</v>
      </c>
      <c r="H681" s="15">
        <f t="shared" si="142"/>
        <v>3.547561051776893E-2</v>
      </c>
      <c r="I681" s="14">
        <f t="shared" si="146"/>
        <v>6.6018109689075954E-2</v>
      </c>
      <c r="J681" s="17">
        <f t="shared" si="147"/>
        <v>1.5053306651963189E-2</v>
      </c>
      <c r="K681" s="17">
        <f t="shared" si="148"/>
        <v>1.3377756031680713E-3</v>
      </c>
      <c r="L681" s="17">
        <f t="shared" si="149"/>
        <v>-7.4213313794422456E-3</v>
      </c>
      <c r="M681" s="17">
        <f t="shared" si="150"/>
        <v>1.8483315616017949E-2</v>
      </c>
      <c r="N681" s="17">
        <f t="shared" si="151"/>
        <v>-2.6507003848339646E-2</v>
      </c>
      <c r="O681" s="17">
        <f t="shared" si="153"/>
        <v>2.9887333397602811</v>
      </c>
      <c r="P681" s="17">
        <f t="shared" si="154"/>
        <v>0.40429444956829652</v>
      </c>
      <c r="Q681" s="16">
        <f t="shared" si="143"/>
        <v>1.3036476124132967E-3</v>
      </c>
      <c r="R681" s="1">
        <f t="shared" si="155"/>
        <v>6.6018109689075954E-2</v>
      </c>
      <c r="S681" s="12">
        <f t="shared" si="152"/>
        <v>2404.0509378828201</v>
      </c>
      <c r="T681" s="12">
        <f t="shared" si="145"/>
        <v>920.59567617295284</v>
      </c>
    </row>
    <row r="682" spans="1:20" x14ac:dyDescent="0.25">
      <c r="A682" s="1">
        <v>682</v>
      </c>
      <c r="B682" s="2">
        <v>37895</v>
      </c>
      <c r="C682" s="1">
        <v>16010</v>
      </c>
      <c r="D682" s="1">
        <v>16609</v>
      </c>
      <c r="E682" s="1">
        <v>16010</v>
      </c>
      <c r="F682" s="1">
        <v>16579</v>
      </c>
      <c r="G682" s="14">
        <f t="shared" si="144"/>
        <v>3.547561051776893E-2</v>
      </c>
      <c r="H682" s="15">
        <f t="shared" si="142"/>
        <v>1.8999939682731171E-2</v>
      </c>
      <c r="I682" s="14">
        <f t="shared" si="146"/>
        <v>4.1309659332814386E-2</v>
      </c>
      <c r="J682" s="17">
        <f t="shared" si="147"/>
        <v>1.705827852289787E-2</v>
      </c>
      <c r="K682" s="17">
        <f t="shared" si="148"/>
        <v>2.578839547343718E-3</v>
      </c>
      <c r="L682" s="17">
        <f t="shared" si="149"/>
        <v>3.2896770970425211E-2</v>
      </c>
      <c r="M682" s="17">
        <f t="shared" si="150"/>
        <v>3.2896770970425211E-2</v>
      </c>
      <c r="N682" s="17">
        <f t="shared" si="151"/>
        <v>-2.6507003848339646E-2</v>
      </c>
      <c r="O682" s="17">
        <f t="shared" si="153"/>
        <v>3.4824015060502895</v>
      </c>
      <c r="P682" s="17">
        <f t="shared" si="154"/>
        <v>0.46074557377955255</v>
      </c>
      <c r="Q682" s="16">
        <f t="shared" si="143"/>
        <v>1.4856742847424169E-3</v>
      </c>
      <c r="R682" s="1">
        <f t="shared" si="155"/>
        <v>4.1309659332814386E-2</v>
      </c>
      <c r="S682" s="12">
        <f t="shared" si="152"/>
        <v>2445.3605972156347</v>
      </c>
      <c r="T682" s="12">
        <f t="shared" si="145"/>
        <v>953.2543698252066</v>
      </c>
    </row>
    <row r="683" spans="1:20" x14ac:dyDescent="0.25">
      <c r="A683" s="1">
        <v>683</v>
      </c>
      <c r="B683" s="2">
        <v>37896</v>
      </c>
      <c r="C683" s="1">
        <v>16582</v>
      </c>
      <c r="D683" s="1">
        <v>17070</v>
      </c>
      <c r="E683" s="1">
        <v>16582</v>
      </c>
      <c r="F683" s="1">
        <v>16894</v>
      </c>
      <c r="G683" s="14">
        <f t="shared" si="144"/>
        <v>1.8999939682731171E-2</v>
      </c>
      <c r="H683" s="15">
        <f t="shared" si="142"/>
        <v>1.1542559488575854E-2</v>
      </c>
      <c r="I683" s="14">
        <f t="shared" si="146"/>
        <v>3.3714802727718762E-2</v>
      </c>
      <c r="J683" s="17">
        <f t="shared" si="147"/>
        <v>1.7035110760233823E-2</v>
      </c>
      <c r="K683" s="17">
        <f t="shared" si="148"/>
        <v>2.5566327690963822E-3</v>
      </c>
      <c r="L683" s="17">
        <f t="shared" si="149"/>
        <v>1.6443306913634787E-2</v>
      </c>
      <c r="M683" s="17">
        <f t="shared" si="150"/>
        <v>3.2896770970425211E-2</v>
      </c>
      <c r="N683" s="17">
        <f t="shared" si="151"/>
        <v>-2.6507003848339646E-2</v>
      </c>
      <c r="O683" s="17">
        <f t="shared" si="153"/>
        <v>3.4871375745577766</v>
      </c>
      <c r="P683" s="17">
        <f t="shared" si="154"/>
        <v>0.46124743919634387</v>
      </c>
      <c r="Q683" s="16">
        <f t="shared" si="143"/>
        <v>1.4872925499772017E-3</v>
      </c>
      <c r="R683" s="1">
        <f t="shared" si="155"/>
        <v>3.3714802727718762E-2</v>
      </c>
      <c r="S683" s="12">
        <f t="shared" si="152"/>
        <v>2479.0753999433537</v>
      </c>
      <c r="T683" s="12">
        <f t="shared" si="145"/>
        <v>971.36614535418539</v>
      </c>
    </row>
    <row r="684" spans="1:20" x14ac:dyDescent="0.25">
      <c r="A684" s="1">
        <v>684</v>
      </c>
      <c r="B684" s="2">
        <v>37897</v>
      </c>
      <c r="C684" s="1">
        <v>16898</v>
      </c>
      <c r="D684" s="1">
        <v>17290</v>
      </c>
      <c r="E684" s="1">
        <v>16898</v>
      </c>
      <c r="F684" s="1">
        <v>17089</v>
      </c>
      <c r="G684" s="14">
        <f t="shared" si="144"/>
        <v>1.1542559488575854E-2</v>
      </c>
      <c r="H684" s="15">
        <f t="shared" si="142"/>
        <v>1.0767160161507361E-2</v>
      </c>
      <c r="I684" s="14">
        <f t="shared" si="146"/>
        <v>4.1347973061695908E-2</v>
      </c>
      <c r="J684" s="17">
        <f t="shared" si="147"/>
        <v>1.7141963563642275E-2</v>
      </c>
      <c r="K684" s="17">
        <f t="shared" si="148"/>
        <v>2.7982702974861016E-3</v>
      </c>
      <c r="L684" s="17">
        <f t="shared" si="149"/>
        <v>8.7442891910897522E-3</v>
      </c>
      <c r="M684" s="17">
        <f t="shared" si="150"/>
        <v>3.2896770970425211E-2</v>
      </c>
      <c r="N684" s="17">
        <f t="shared" si="151"/>
        <v>-2.6507003848339646E-2</v>
      </c>
      <c r="O684" s="17">
        <f t="shared" si="153"/>
        <v>3.465400833353709</v>
      </c>
      <c r="P684" s="17">
        <f t="shared" si="154"/>
        <v>0.45893842960041653</v>
      </c>
      <c r="Q684" s="16">
        <f t="shared" si="143"/>
        <v>1.4798471476225954E-3</v>
      </c>
      <c r="R684" s="1">
        <f t="shared" si="155"/>
        <v>4.1347973061695908E-2</v>
      </c>
      <c r="S684" s="12">
        <f t="shared" si="152"/>
        <v>2520.4233730050496</v>
      </c>
      <c r="T684" s="12">
        <f t="shared" si="145"/>
        <v>982.57819687212475</v>
      </c>
    </row>
    <row r="685" spans="1:20" x14ac:dyDescent="0.25">
      <c r="A685" s="1">
        <v>685</v>
      </c>
      <c r="B685" s="2">
        <v>37900</v>
      </c>
      <c r="C685" s="1">
        <v>17090</v>
      </c>
      <c r="D685" s="1">
        <v>17346</v>
      </c>
      <c r="E685" s="1">
        <v>17026</v>
      </c>
      <c r="F685" s="1">
        <v>17273</v>
      </c>
      <c r="G685" s="14">
        <f t="shared" si="144"/>
        <v>1.0767160161507361E-2</v>
      </c>
      <c r="H685" s="15">
        <f t="shared" si="142"/>
        <v>1.1405083077635547E-2</v>
      </c>
      <c r="I685" s="14">
        <f t="shared" si="146"/>
        <v>2.5132905009146667E-2</v>
      </c>
      <c r="J685" s="17">
        <f t="shared" si="147"/>
        <v>1.7119917224688336E-2</v>
      </c>
      <c r="K685" s="17">
        <f t="shared" si="148"/>
        <v>3.8368084986192558E-3</v>
      </c>
      <c r="L685" s="17">
        <f t="shared" si="149"/>
        <v>6.930351662888105E-3</v>
      </c>
      <c r="M685" s="17">
        <f t="shared" si="150"/>
        <v>3.2896770970425211E-2</v>
      </c>
      <c r="N685" s="17">
        <f t="shared" si="151"/>
        <v>-2.6507003848339646E-2</v>
      </c>
      <c r="O685" s="17">
        <f t="shared" si="153"/>
        <v>3.4698634367869317</v>
      </c>
      <c r="P685" s="17">
        <f t="shared" si="154"/>
        <v>0.45941365388468008</v>
      </c>
      <c r="Q685" s="16">
        <f t="shared" si="143"/>
        <v>1.4813795085150156E-3</v>
      </c>
      <c r="R685" s="1">
        <f t="shared" si="155"/>
        <v>2.5132905009146667E-2</v>
      </c>
      <c r="S685" s="12">
        <f t="shared" si="152"/>
        <v>2545.5562780141963</v>
      </c>
      <c r="T685" s="12">
        <f t="shared" si="145"/>
        <v>993.15777368905208</v>
      </c>
    </row>
    <row r="686" spans="1:20" x14ac:dyDescent="0.25">
      <c r="A686" s="1">
        <v>686</v>
      </c>
      <c r="B686" s="2">
        <v>37901</v>
      </c>
      <c r="C686" s="1">
        <v>17278</v>
      </c>
      <c r="D686" s="1">
        <v>17537</v>
      </c>
      <c r="E686" s="1">
        <v>17134</v>
      </c>
      <c r="F686" s="1">
        <v>17470</v>
      </c>
      <c r="G686" s="14">
        <f t="shared" si="144"/>
        <v>1.1405083077635547E-2</v>
      </c>
      <c r="H686" s="15">
        <f t="shared" si="142"/>
        <v>1.9175729822553E-2</v>
      </c>
      <c r="I686" s="14">
        <f t="shared" si="146"/>
        <v>1.19207290921165E-2</v>
      </c>
      <c r="J686" s="17">
        <f t="shared" si="147"/>
        <v>1.7062812594351093E-2</v>
      </c>
      <c r="K686" s="17">
        <f t="shared" si="148"/>
        <v>4.8908690691521189E-3</v>
      </c>
      <c r="L686" s="17">
        <f t="shared" si="149"/>
        <v>6.5142140084834283E-3</v>
      </c>
      <c r="M686" s="17">
        <f t="shared" si="150"/>
        <v>3.2896770970425211E-2</v>
      </c>
      <c r="N686" s="17">
        <f t="shared" si="151"/>
        <v>-2.6507003848339646E-2</v>
      </c>
      <c r="O686" s="17">
        <f t="shared" si="153"/>
        <v>3.4814761335672988</v>
      </c>
      <c r="P686" s="17">
        <f t="shared" si="154"/>
        <v>0.46064743543297493</v>
      </c>
      <c r="Q686" s="16">
        <f t="shared" si="143"/>
        <v>1.4853578376050924E-3</v>
      </c>
      <c r="R686" s="1">
        <f t="shared" si="155"/>
        <v>1.19207290921165E-2</v>
      </c>
      <c r="S686" s="12">
        <f t="shared" si="152"/>
        <v>2557.4770071063126</v>
      </c>
      <c r="T686" s="12">
        <f t="shared" si="145"/>
        <v>1004.4848206071753</v>
      </c>
    </row>
    <row r="687" spans="1:20" x14ac:dyDescent="0.25">
      <c r="A687" s="1">
        <v>687</v>
      </c>
      <c r="B687" s="2">
        <v>37902</v>
      </c>
      <c r="C687" s="1">
        <v>17474</v>
      </c>
      <c r="D687" s="1">
        <v>17952</v>
      </c>
      <c r="E687" s="1">
        <v>17474</v>
      </c>
      <c r="F687" s="1">
        <v>17805</v>
      </c>
      <c r="G687" s="14">
        <f t="shared" si="144"/>
        <v>1.9175729822553E-2</v>
      </c>
      <c r="H687" s="15">
        <f t="shared" si="142"/>
        <v>-5.447907891041881E-3</v>
      </c>
      <c r="I687" s="14">
        <f t="shared" si="146"/>
        <v>1.4582519070423516E-2</v>
      </c>
      <c r="J687" s="17">
        <f t="shared" si="147"/>
        <v>1.7323273944243257E-2</v>
      </c>
      <c r="K687" s="17">
        <f t="shared" si="148"/>
        <v>5.2596013953678002E-3</v>
      </c>
      <c r="L687" s="17">
        <f t="shared" si="149"/>
        <v>1.39161284271852E-2</v>
      </c>
      <c r="M687" s="17">
        <f t="shared" si="150"/>
        <v>3.2896770970425211E-2</v>
      </c>
      <c r="N687" s="17">
        <f t="shared" si="151"/>
        <v>-2.6507003848339646E-2</v>
      </c>
      <c r="O687" s="17">
        <f t="shared" si="153"/>
        <v>3.4291309489165864</v>
      </c>
      <c r="P687" s="17">
        <f t="shared" si="154"/>
        <v>0.45505318214207124</v>
      </c>
      <c r="Q687" s="16">
        <f t="shared" si="143"/>
        <v>1.4673191656576808E-3</v>
      </c>
      <c r="R687" s="1">
        <f t="shared" si="155"/>
        <v>1.4582519070423516E-2</v>
      </c>
      <c r="S687" s="12">
        <f t="shared" si="152"/>
        <v>2572.0595261767362</v>
      </c>
      <c r="T687" s="12">
        <f t="shared" si="145"/>
        <v>1023.7465501379941</v>
      </c>
    </row>
    <row r="688" spans="1:20" x14ac:dyDescent="0.25">
      <c r="A688" s="1">
        <v>688</v>
      </c>
      <c r="B688" s="2">
        <v>37903</v>
      </c>
      <c r="C688" s="1">
        <v>17805</v>
      </c>
      <c r="D688" s="1">
        <v>18060</v>
      </c>
      <c r="E688" s="1">
        <v>17553</v>
      </c>
      <c r="F688" s="1">
        <v>17708</v>
      </c>
      <c r="G688" s="14">
        <f t="shared" si="144"/>
        <v>-5.447907891041881E-3</v>
      </c>
      <c r="H688" s="15">
        <f t="shared" si="142"/>
        <v>-1.8070928393946195E-3</v>
      </c>
      <c r="I688" s="14">
        <f t="shared" si="146"/>
        <v>2.6452750070755537E-2</v>
      </c>
      <c r="J688" s="17">
        <f t="shared" si="147"/>
        <v>1.6698972095391142E-2</v>
      </c>
      <c r="K688" s="17">
        <f t="shared" si="148"/>
        <v>3.29158903810746E-3</v>
      </c>
      <c r="L688" s="17">
        <f t="shared" si="149"/>
        <v>-8.7394969291493402E-3</v>
      </c>
      <c r="M688" s="17">
        <f t="shared" si="150"/>
        <v>3.2896770970425211E-2</v>
      </c>
      <c r="N688" s="17">
        <f t="shared" si="151"/>
        <v>-2.6507003848339646E-2</v>
      </c>
      <c r="O688" s="17">
        <f t="shared" si="153"/>
        <v>3.5573312225104017</v>
      </c>
      <c r="P688" s="17">
        <f t="shared" si="154"/>
        <v>0.46860675131362617</v>
      </c>
      <c r="Q688" s="16">
        <f t="shared" si="143"/>
        <v>1.5110226548078361E-3</v>
      </c>
      <c r="R688" s="1">
        <f t="shared" si="155"/>
        <v>2.6452750070755537E-2</v>
      </c>
      <c r="S688" s="12">
        <f t="shared" si="152"/>
        <v>2598.5122762474916</v>
      </c>
      <c r="T688" s="12">
        <f t="shared" si="145"/>
        <v>1018.1692732290704</v>
      </c>
    </row>
    <row r="689" spans="1:20" x14ac:dyDescent="0.25">
      <c r="A689" s="1">
        <v>689</v>
      </c>
      <c r="B689" s="2">
        <v>37904</v>
      </c>
      <c r="C689" s="1">
        <v>17699</v>
      </c>
      <c r="D689" s="1">
        <v>17834</v>
      </c>
      <c r="E689" s="1">
        <v>17496</v>
      </c>
      <c r="F689" s="1">
        <v>17676</v>
      </c>
      <c r="G689" s="14">
        <f t="shared" si="144"/>
        <v>-1.8070928393946195E-3</v>
      </c>
      <c r="H689" s="15">
        <f t="shared" si="142"/>
        <v>2.1837519800860017E-2</v>
      </c>
      <c r="I689" s="14">
        <f t="shared" si="146"/>
        <v>1.5277116537611879E-2</v>
      </c>
      <c r="J689" s="17">
        <f t="shared" si="147"/>
        <v>1.6688862414298386E-2</v>
      </c>
      <c r="K689" s="17">
        <f t="shared" si="148"/>
        <v>3.3211151953122038E-3</v>
      </c>
      <c r="L689" s="17">
        <f t="shared" si="149"/>
        <v>-5.1282080347068229E-3</v>
      </c>
      <c r="M689" s="17">
        <f t="shared" si="150"/>
        <v>3.2896770970425211E-2</v>
      </c>
      <c r="N689" s="17">
        <f t="shared" si="151"/>
        <v>-2.6507003848339646E-2</v>
      </c>
      <c r="O689" s="17">
        <f t="shared" si="153"/>
        <v>3.5594861617332256</v>
      </c>
      <c r="P689" s="17">
        <f t="shared" si="154"/>
        <v>0.46883037741983913</v>
      </c>
      <c r="Q689" s="16">
        <f t="shared" si="143"/>
        <v>1.5117437372756987E-3</v>
      </c>
      <c r="R689" s="1">
        <f t="shared" si="155"/>
        <v>1.5277116537611879E-2</v>
      </c>
      <c r="S689" s="12">
        <f t="shared" si="152"/>
        <v>2613.7893927851037</v>
      </c>
      <c r="T689" s="12">
        <f t="shared" si="145"/>
        <v>1016.3293468261265</v>
      </c>
    </row>
    <row r="690" spans="1:20" x14ac:dyDescent="0.25">
      <c r="A690" s="1">
        <v>690</v>
      </c>
      <c r="B690" s="2">
        <v>37907</v>
      </c>
      <c r="C690" s="1">
        <v>17676</v>
      </c>
      <c r="D690" s="1">
        <v>18075</v>
      </c>
      <c r="E690" s="1">
        <v>17676</v>
      </c>
      <c r="F690" s="1">
        <v>18062</v>
      </c>
      <c r="G690" s="14">
        <f t="shared" si="144"/>
        <v>2.1837519800860017E-2</v>
      </c>
      <c r="H690" s="15">
        <f t="shared" si="142"/>
        <v>6.4223231092901401E-3</v>
      </c>
      <c r="I690" s="14">
        <f t="shared" si="146"/>
        <v>-5.8358463576634323E-3</v>
      </c>
      <c r="J690" s="17">
        <f t="shared" si="147"/>
        <v>1.5793070406984192E-2</v>
      </c>
      <c r="K690" s="17">
        <f t="shared" si="148"/>
        <v>6.2209788875334055E-3</v>
      </c>
      <c r="L690" s="17">
        <f t="shared" si="149"/>
        <v>1.561654091332661E-2</v>
      </c>
      <c r="M690" s="17">
        <f t="shared" si="150"/>
        <v>3.2896770970425211E-2</v>
      </c>
      <c r="N690" s="17">
        <f t="shared" si="151"/>
        <v>-2.5365990398953382E-2</v>
      </c>
      <c r="O690" s="17">
        <f t="shared" si="153"/>
        <v>3.6891345297626845</v>
      </c>
      <c r="P690" s="17">
        <f t="shared" si="154"/>
        <v>0.48204124326478009</v>
      </c>
      <c r="Q690" s="16">
        <f t="shared" si="143"/>
        <v>1.5543421794137482E-3</v>
      </c>
      <c r="R690" s="1">
        <f t="shared" si="155"/>
        <v>-5.8358463576634323E-3</v>
      </c>
      <c r="S690" s="12">
        <f t="shared" si="152"/>
        <v>2607.9535464274404</v>
      </c>
      <c r="T690" s="12">
        <f t="shared" si="145"/>
        <v>1038.5234590616371</v>
      </c>
    </row>
    <row r="691" spans="1:20" x14ac:dyDescent="0.25">
      <c r="A691" s="1">
        <v>691</v>
      </c>
      <c r="B691" s="2">
        <v>37908</v>
      </c>
      <c r="C691" s="1">
        <v>18063</v>
      </c>
      <c r="D691" s="1">
        <v>18246</v>
      </c>
      <c r="E691" s="1">
        <v>18063</v>
      </c>
      <c r="F691" s="1">
        <v>18178</v>
      </c>
      <c r="G691" s="14">
        <f t="shared" si="144"/>
        <v>6.4223231092901401E-3</v>
      </c>
      <c r="H691" s="15">
        <f t="shared" si="142"/>
        <v>-1.2982726372538278E-2</v>
      </c>
      <c r="I691" s="14">
        <f t="shared" si="146"/>
        <v>-2.1392115443004789E-2</v>
      </c>
      <c r="J691" s="17">
        <f t="shared" si="147"/>
        <v>1.5606050368267808E-2</v>
      </c>
      <c r="K691" s="17">
        <f t="shared" si="148"/>
        <v>6.8189748387637696E-3</v>
      </c>
      <c r="L691" s="17">
        <f t="shared" si="149"/>
        <v>-3.9665172947362954E-4</v>
      </c>
      <c r="M691" s="17">
        <f t="shared" si="150"/>
        <v>3.2896770970425211E-2</v>
      </c>
      <c r="N691" s="17">
        <f t="shared" si="151"/>
        <v>-2.5365990398953382E-2</v>
      </c>
      <c r="O691" s="17">
        <f t="shared" si="153"/>
        <v>3.7333444397850846</v>
      </c>
      <c r="P691" s="17">
        <f t="shared" si="154"/>
        <v>0.48644019377291747</v>
      </c>
      <c r="Q691" s="16">
        <f t="shared" si="143"/>
        <v>1.5685265970657367E-3</v>
      </c>
      <c r="R691" s="1">
        <f t="shared" si="155"/>
        <v>-2.1392115443004789E-2</v>
      </c>
      <c r="S691" s="12">
        <f t="shared" si="152"/>
        <v>2586.5614309844354</v>
      </c>
      <c r="T691" s="12">
        <f t="shared" si="145"/>
        <v>1045.1931922723086</v>
      </c>
    </row>
    <row r="692" spans="1:20" x14ac:dyDescent="0.25">
      <c r="A692" s="1">
        <v>692</v>
      </c>
      <c r="B692" s="2">
        <v>37909</v>
      </c>
      <c r="C692" s="1">
        <v>18176</v>
      </c>
      <c r="D692" s="1">
        <v>18313</v>
      </c>
      <c r="E692" s="1">
        <v>17819</v>
      </c>
      <c r="F692" s="1">
        <v>17942</v>
      </c>
      <c r="G692" s="14">
        <f t="shared" si="144"/>
        <v>-1.2982726372538278E-2</v>
      </c>
      <c r="H692" s="15">
        <f t="shared" si="142"/>
        <v>7.2455690558470565E-4</v>
      </c>
      <c r="I692" s="14">
        <f t="shared" si="146"/>
        <v>2.4135155924193685E-2</v>
      </c>
      <c r="J692" s="17">
        <f t="shared" si="147"/>
        <v>1.4334805063368081E-2</v>
      </c>
      <c r="K692" s="17">
        <f t="shared" si="148"/>
        <v>7.5183669069141795E-3</v>
      </c>
      <c r="L692" s="17">
        <f t="shared" si="149"/>
        <v>-2.0501093279452459E-2</v>
      </c>
      <c r="M692" s="17">
        <f t="shared" si="150"/>
        <v>3.2896770970425211E-2</v>
      </c>
      <c r="N692" s="17">
        <f t="shared" si="151"/>
        <v>-2.0501093279452459E-2</v>
      </c>
      <c r="O692" s="17">
        <f t="shared" si="153"/>
        <v>3.7250499057244522</v>
      </c>
      <c r="P692" s="17">
        <f t="shared" si="154"/>
        <v>0.48561885917640779</v>
      </c>
      <c r="Q692" s="16">
        <f t="shared" si="143"/>
        <v>1.5658782033346934E-3</v>
      </c>
      <c r="R692" s="1">
        <f t="shared" si="155"/>
        <v>2.4135155924193685E-2</v>
      </c>
      <c r="S692" s="12">
        <f t="shared" si="152"/>
        <v>2610.6965869086293</v>
      </c>
      <c r="T692" s="12">
        <f t="shared" si="145"/>
        <v>1031.6237350505974</v>
      </c>
    </row>
    <row r="693" spans="1:20" x14ac:dyDescent="0.25">
      <c r="A693" s="1">
        <v>693</v>
      </c>
      <c r="B693" s="2">
        <v>37910</v>
      </c>
      <c r="C693" s="1">
        <v>17944</v>
      </c>
      <c r="D693" s="1">
        <v>18075</v>
      </c>
      <c r="E693" s="1">
        <v>17834</v>
      </c>
      <c r="F693" s="1">
        <v>17955</v>
      </c>
      <c r="G693" s="14">
        <f t="shared" si="144"/>
        <v>7.2455690558470565E-4</v>
      </c>
      <c r="H693" s="15">
        <f t="shared" si="142"/>
        <v>-9.1339459760512165E-3</v>
      </c>
      <c r="I693" s="14">
        <f t="shared" si="146"/>
        <v>2.7711088947841467E-2</v>
      </c>
      <c r="J693" s="17">
        <f t="shared" si="147"/>
        <v>1.3000622682757026E-2</v>
      </c>
      <c r="K693" s="17">
        <f t="shared" si="148"/>
        <v>8.6128781984402252E-3</v>
      </c>
      <c r="L693" s="17">
        <f t="shared" si="149"/>
        <v>-7.8883212928555196E-3</v>
      </c>
      <c r="M693" s="17">
        <f t="shared" si="150"/>
        <v>3.2896770970425211E-2</v>
      </c>
      <c r="N693" s="17">
        <f t="shared" si="151"/>
        <v>-2.0501093279452459E-2</v>
      </c>
      <c r="O693" s="17">
        <f t="shared" si="153"/>
        <v>4.1073312835007725</v>
      </c>
      <c r="P693" s="17">
        <f t="shared" si="154"/>
        <v>0.52169398273436973</v>
      </c>
      <c r="Q693" s="16">
        <f t="shared" si="143"/>
        <v>1.6822024535045122E-3</v>
      </c>
      <c r="R693" s="1">
        <f t="shared" si="155"/>
        <v>-2.7711088947841467E-2</v>
      </c>
      <c r="S693" s="12">
        <f t="shared" si="152"/>
        <v>2582.9854979607881</v>
      </c>
      <c r="T693" s="12">
        <f t="shared" si="145"/>
        <v>1032.3712051517934</v>
      </c>
    </row>
    <row r="694" spans="1:20" x14ac:dyDescent="0.25">
      <c r="A694" s="1">
        <v>694</v>
      </c>
      <c r="B694" s="2">
        <v>37911</v>
      </c>
      <c r="C694" s="1">
        <v>17923</v>
      </c>
      <c r="D694" s="1">
        <v>17946</v>
      </c>
      <c r="E694" s="1">
        <v>17679</v>
      </c>
      <c r="F694" s="1">
        <v>17791</v>
      </c>
      <c r="G694" s="14">
        <f t="shared" si="144"/>
        <v>-9.1339459760512165E-3</v>
      </c>
      <c r="H694" s="15">
        <f t="shared" si="142"/>
        <v>3.2544544994660196E-2</v>
      </c>
      <c r="I694" s="14">
        <f t="shared" si="146"/>
        <v>2.5245490233123502E-2</v>
      </c>
      <c r="J694" s="17">
        <f t="shared" si="147"/>
        <v>1.3644438835433681E-2</v>
      </c>
      <c r="K694" s="17">
        <f t="shared" si="148"/>
        <v>7.9828594287853823E-3</v>
      </c>
      <c r="L694" s="17">
        <f t="shared" si="149"/>
        <v>-1.7116805404836601E-2</v>
      </c>
      <c r="M694" s="17">
        <f t="shared" si="150"/>
        <v>3.2896770970425211E-2</v>
      </c>
      <c r="N694" s="17">
        <f t="shared" si="151"/>
        <v>-2.0501093279452459E-2</v>
      </c>
      <c r="O694" s="17">
        <f t="shared" si="153"/>
        <v>3.9135258616284787</v>
      </c>
      <c r="P694" s="17">
        <f t="shared" si="154"/>
        <v>0.50384543166793627</v>
      </c>
      <c r="Q694" s="16">
        <f t="shared" si="143"/>
        <v>1.6246497935369108E-3</v>
      </c>
      <c r="R694" s="1">
        <f t="shared" si="155"/>
        <v>0</v>
      </c>
      <c r="S694" s="12">
        <f t="shared" si="152"/>
        <v>2582.9854979607881</v>
      </c>
      <c r="T694" s="12">
        <f t="shared" si="145"/>
        <v>1022.9415823367061</v>
      </c>
    </row>
    <row r="695" spans="1:20" x14ac:dyDescent="0.25">
      <c r="A695" s="1">
        <v>695</v>
      </c>
      <c r="B695" s="2">
        <v>37914</v>
      </c>
      <c r="C695" s="1">
        <v>17791</v>
      </c>
      <c r="D695" s="1">
        <v>18399</v>
      </c>
      <c r="E695" s="1">
        <v>17770</v>
      </c>
      <c r="F695" s="1">
        <v>18370</v>
      </c>
      <c r="G695" s="14">
        <f t="shared" si="144"/>
        <v>3.2544544994660196E-2</v>
      </c>
      <c r="H695" s="15">
        <f t="shared" si="142"/>
        <v>4.3004899292324872E-3</v>
      </c>
      <c r="I695" s="14">
        <f t="shared" si="146"/>
        <v>-3.7186633593453311E-2</v>
      </c>
      <c r="J695" s="17">
        <f t="shared" si="147"/>
        <v>1.4830268103868461E-2</v>
      </c>
      <c r="K695" s="17">
        <f t="shared" si="148"/>
        <v>8.8959865803911169E-3</v>
      </c>
      <c r="L695" s="17">
        <f t="shared" si="149"/>
        <v>2.3648558414269077E-2</v>
      </c>
      <c r="M695" s="17">
        <f t="shared" si="150"/>
        <v>3.2896770970425211E-2</v>
      </c>
      <c r="N695" s="17">
        <f t="shared" si="151"/>
        <v>-2.0501093279452459E-2</v>
      </c>
      <c r="O695" s="17">
        <f t="shared" si="153"/>
        <v>3.6006000617041365</v>
      </c>
      <c r="P695" s="17">
        <f t="shared" si="154"/>
        <v>0.47307118415203042</v>
      </c>
      <c r="Q695" s="16">
        <f t="shared" si="143"/>
        <v>1.5254182202596495E-3</v>
      </c>
      <c r="R695" s="1">
        <f t="shared" si="155"/>
        <v>-3.7186633593453311E-2</v>
      </c>
      <c r="S695" s="12">
        <f t="shared" si="152"/>
        <v>2545.7988643673348</v>
      </c>
      <c r="T695" s="12">
        <f t="shared" si="145"/>
        <v>1056.2327506899719</v>
      </c>
    </row>
    <row r="696" spans="1:20" x14ac:dyDescent="0.25">
      <c r="A696" s="1">
        <v>696</v>
      </c>
      <c r="B696" s="2">
        <v>37915</v>
      </c>
      <c r="C696" s="1">
        <v>18370</v>
      </c>
      <c r="D696" s="1">
        <v>18660</v>
      </c>
      <c r="E696" s="1">
        <v>18370</v>
      </c>
      <c r="F696" s="1">
        <v>18449</v>
      </c>
      <c r="G696" s="14">
        <f t="shared" si="144"/>
        <v>4.3004899292324872E-3</v>
      </c>
      <c r="H696" s="15">
        <f t="shared" si="142"/>
        <v>-1.1599544690769181E-2</v>
      </c>
      <c r="I696" s="14">
        <f t="shared" si="146"/>
        <v>-3.4477513573562102E-2</v>
      </c>
      <c r="J696" s="17">
        <f t="shared" si="147"/>
        <v>1.4314476359777322E-2</v>
      </c>
      <c r="K696" s="17">
        <f t="shared" si="148"/>
        <v>9.5882562940915617E-3</v>
      </c>
      <c r="L696" s="17">
        <f t="shared" si="149"/>
        <v>-5.2877663648590745E-3</v>
      </c>
      <c r="M696" s="17">
        <f t="shared" si="150"/>
        <v>3.2896770970425211E-2</v>
      </c>
      <c r="N696" s="17">
        <f t="shared" si="151"/>
        <v>-2.0501093279452459E-2</v>
      </c>
      <c r="O696" s="17">
        <f t="shared" si="153"/>
        <v>3.7303400353450535</v>
      </c>
      <c r="P696" s="17">
        <f t="shared" si="154"/>
        <v>0.48614290505241092</v>
      </c>
      <c r="Q696" s="16">
        <f t="shared" si="143"/>
        <v>1.5675679894689724E-3</v>
      </c>
      <c r="R696" s="1">
        <f t="shared" si="155"/>
        <v>-3.4477513573562102E-2</v>
      </c>
      <c r="S696" s="12">
        <f t="shared" si="152"/>
        <v>2511.3213507937726</v>
      </c>
      <c r="T696" s="12">
        <f t="shared" si="145"/>
        <v>1060.7750689972397</v>
      </c>
    </row>
    <row r="697" spans="1:20" x14ac:dyDescent="0.25">
      <c r="A697" s="1">
        <v>697</v>
      </c>
      <c r="B697" s="2">
        <v>37916</v>
      </c>
      <c r="C697" s="1">
        <v>18449</v>
      </c>
      <c r="D697" s="1">
        <v>18449</v>
      </c>
      <c r="E697" s="1">
        <v>18221</v>
      </c>
      <c r="F697" s="1">
        <v>18235</v>
      </c>
      <c r="G697" s="14">
        <f t="shared" si="144"/>
        <v>-1.1599544690769181E-2</v>
      </c>
      <c r="H697" s="15">
        <f t="shared" si="142"/>
        <v>-2.9887578831916617E-2</v>
      </c>
      <c r="I697" s="14">
        <f t="shared" si="146"/>
        <v>-2.6470648797466745E-2</v>
      </c>
      <c r="J697" s="17">
        <f t="shared" si="147"/>
        <v>1.336223103264283E-2</v>
      </c>
      <c r="K697" s="17">
        <f t="shared" si="148"/>
        <v>6.4499126135223539E-3</v>
      </c>
      <c r="L697" s="17">
        <f t="shared" si="149"/>
        <v>-1.8049457304291534E-2</v>
      </c>
      <c r="M697" s="17">
        <f t="shared" si="150"/>
        <v>2.3648558414269077E-2</v>
      </c>
      <c r="N697" s="17">
        <f t="shared" si="151"/>
        <v>-2.0501093279452459E-2</v>
      </c>
      <c r="O697" s="17">
        <f t="shared" si="153"/>
        <v>3.3040628908351888</v>
      </c>
      <c r="P697" s="17">
        <f t="shared" si="154"/>
        <v>0.44133335849813415</v>
      </c>
      <c r="Q697" s="16">
        <f t="shared" si="143"/>
        <v>1.4230795888956242E-3</v>
      </c>
      <c r="R697" s="1">
        <f t="shared" si="155"/>
        <v>-2.6470648797466745E-2</v>
      </c>
      <c r="S697" s="12">
        <f t="shared" si="152"/>
        <v>2484.8507019963058</v>
      </c>
      <c r="T697" s="12">
        <f t="shared" si="145"/>
        <v>1048.4705611775526</v>
      </c>
    </row>
    <row r="698" spans="1:20" x14ac:dyDescent="0.25">
      <c r="A698" s="1">
        <v>698</v>
      </c>
      <c r="B698" s="2">
        <v>37917</v>
      </c>
      <c r="C698" s="1">
        <v>18235</v>
      </c>
      <c r="D698" s="1">
        <v>18235</v>
      </c>
      <c r="E698" s="1">
        <v>17592</v>
      </c>
      <c r="F698" s="1">
        <v>17690</v>
      </c>
      <c r="G698" s="14">
        <f t="shared" si="144"/>
        <v>-2.9887578831916617E-2</v>
      </c>
      <c r="H698" s="15">
        <f t="shared" si="142"/>
        <v>7.0096099491236963E-3</v>
      </c>
      <c r="I698" s="14">
        <f t="shared" si="146"/>
        <v>3.0346507499238506E-2</v>
      </c>
      <c r="J698" s="17">
        <f t="shared" si="147"/>
        <v>1.5818764915631653E-2</v>
      </c>
      <c r="K698" s="17">
        <f t="shared" si="148"/>
        <v>3.1907447125458345E-3</v>
      </c>
      <c r="L698" s="17">
        <f t="shared" si="149"/>
        <v>-3.3078323544462454E-2</v>
      </c>
      <c r="M698" s="17">
        <f t="shared" si="150"/>
        <v>2.3648558414269077E-2</v>
      </c>
      <c r="N698" s="17">
        <f t="shared" si="151"/>
        <v>-3.3078323544462454E-2</v>
      </c>
      <c r="O698" s="17">
        <f t="shared" si="153"/>
        <v>3.5860500020880672</v>
      </c>
      <c r="P698" s="17">
        <f t="shared" si="154"/>
        <v>0.47157593986268748</v>
      </c>
      <c r="Q698" s="16">
        <f t="shared" si="143"/>
        <v>1.5205968044577308E-3</v>
      </c>
      <c r="R698" s="1">
        <f t="shared" si="155"/>
        <v>3.0346507499238506E-2</v>
      </c>
      <c r="S698" s="12">
        <f t="shared" si="152"/>
        <v>2515.1972094955445</v>
      </c>
      <c r="T698" s="12">
        <f t="shared" si="145"/>
        <v>1017.1343146274146</v>
      </c>
    </row>
    <row r="699" spans="1:20" x14ac:dyDescent="0.25">
      <c r="A699" s="1">
        <v>699</v>
      </c>
      <c r="B699" s="2">
        <v>37918</v>
      </c>
      <c r="C699" s="1">
        <v>17687</v>
      </c>
      <c r="D699" s="1">
        <v>17835</v>
      </c>
      <c r="E699" s="1">
        <v>17340</v>
      </c>
      <c r="F699" s="1">
        <v>17814</v>
      </c>
      <c r="G699" s="14">
        <f t="shared" si="144"/>
        <v>7.0096099491236963E-3</v>
      </c>
      <c r="H699" s="15">
        <f t="shared" si="142"/>
        <v>-3.5926799146738242E-3</v>
      </c>
      <c r="I699" s="14">
        <f t="shared" si="146"/>
        <v>7.811332485379241E-3</v>
      </c>
      <c r="J699" s="17">
        <f t="shared" si="147"/>
        <v>1.5690596838153183E-2</v>
      </c>
      <c r="K699" s="17">
        <f t="shared" si="148"/>
        <v>2.8885480765823571E-3</v>
      </c>
      <c r="L699" s="17">
        <f t="shared" si="149"/>
        <v>4.1210618725413392E-3</v>
      </c>
      <c r="M699" s="17">
        <f t="shared" si="150"/>
        <v>2.3648558414269077E-2</v>
      </c>
      <c r="N699" s="17">
        <f t="shared" si="151"/>
        <v>-3.3078323544462454E-2</v>
      </c>
      <c r="O699" s="17">
        <f t="shared" si="153"/>
        <v>3.6153425229048461</v>
      </c>
      <c r="P699" s="17">
        <f t="shared" si="154"/>
        <v>0.47458005064192393</v>
      </c>
      <c r="Q699" s="16">
        <f t="shared" si="143"/>
        <v>1.5302835608526268E-3</v>
      </c>
      <c r="R699" s="1">
        <f t="shared" si="155"/>
        <v>7.811332485379241E-3</v>
      </c>
      <c r="S699" s="12">
        <f t="shared" si="152"/>
        <v>2523.0085419809238</v>
      </c>
      <c r="T699" s="12">
        <f t="shared" si="145"/>
        <v>1024.264029438822</v>
      </c>
    </row>
    <row r="700" spans="1:20" x14ac:dyDescent="0.25">
      <c r="A700" s="1">
        <v>700</v>
      </c>
      <c r="B700" s="2">
        <v>37921</v>
      </c>
      <c r="C700" s="1">
        <v>17820</v>
      </c>
      <c r="D700" s="1">
        <v>17964</v>
      </c>
      <c r="E700" s="1">
        <v>17664</v>
      </c>
      <c r="F700" s="1">
        <v>17750</v>
      </c>
      <c r="G700" s="14">
        <f t="shared" si="144"/>
        <v>-3.5926799146738242E-3</v>
      </c>
      <c r="H700" s="15">
        <f t="shared" si="142"/>
        <v>2.6929577464788634E-2</v>
      </c>
      <c r="I700" s="14">
        <f t="shared" si="146"/>
        <v>1.9707160909387178E-2</v>
      </c>
      <c r="J700" s="17">
        <f t="shared" si="147"/>
        <v>1.5613442915245522E-2</v>
      </c>
      <c r="K700" s="17">
        <f t="shared" si="148"/>
        <v>1.9312254048369447E-3</v>
      </c>
      <c r="L700" s="17">
        <f t="shared" si="149"/>
        <v>-5.5239053195107694E-3</v>
      </c>
      <c r="M700" s="17">
        <f t="shared" si="150"/>
        <v>2.3648558414269077E-2</v>
      </c>
      <c r="N700" s="17">
        <f t="shared" si="151"/>
        <v>-3.3078323544462454E-2</v>
      </c>
      <c r="O700" s="17">
        <f t="shared" si="153"/>
        <v>3.6332077599195873</v>
      </c>
      <c r="P700" s="17">
        <f t="shared" si="154"/>
        <v>0.47640030378853809</v>
      </c>
      <c r="Q700" s="16">
        <f t="shared" si="143"/>
        <v>1.5361529678432624E-3</v>
      </c>
      <c r="R700" s="1">
        <f t="shared" si="155"/>
        <v>1.9707160909387178E-2</v>
      </c>
      <c r="S700" s="12">
        <f t="shared" si="152"/>
        <v>2542.7157028903111</v>
      </c>
      <c r="T700" s="12">
        <f t="shared" si="145"/>
        <v>1020.5841766329343</v>
      </c>
    </row>
    <row r="701" spans="1:20" x14ac:dyDescent="0.25">
      <c r="A701" s="1">
        <v>701</v>
      </c>
      <c r="B701" s="2">
        <v>37922</v>
      </c>
      <c r="C701" s="1">
        <v>17750</v>
      </c>
      <c r="D701" s="1">
        <v>18228</v>
      </c>
      <c r="E701" s="1">
        <v>17691</v>
      </c>
      <c r="F701" s="1">
        <v>18228</v>
      </c>
      <c r="G701" s="14">
        <f t="shared" si="144"/>
        <v>2.6929577464788634E-2</v>
      </c>
      <c r="H701" s="15">
        <f t="shared" si="142"/>
        <v>-1.5525565064735569E-2</v>
      </c>
      <c r="I701" s="14">
        <f t="shared" si="146"/>
        <v>-1.341231375889429E-2</v>
      </c>
      <c r="J701" s="17">
        <f t="shared" si="147"/>
        <v>1.6758815789772143E-2</v>
      </c>
      <c r="K701" s="17">
        <f t="shared" si="148"/>
        <v>2.9661916973138173E-3</v>
      </c>
      <c r="L701" s="17">
        <f t="shared" si="149"/>
        <v>2.3963385767474817E-2</v>
      </c>
      <c r="M701" s="17">
        <f t="shared" si="150"/>
        <v>2.3963385767474817E-2</v>
      </c>
      <c r="N701" s="17">
        <f t="shared" si="151"/>
        <v>-3.3078323544462454E-2</v>
      </c>
      <c r="O701" s="17">
        <f t="shared" si="153"/>
        <v>3.4036837702309288</v>
      </c>
      <c r="P701" s="17">
        <f t="shared" si="154"/>
        <v>0.4523026590995427</v>
      </c>
      <c r="Q701" s="16">
        <f t="shared" si="143"/>
        <v>1.4584501030200194E-3</v>
      </c>
      <c r="R701" s="1">
        <f t="shared" si="155"/>
        <v>-1.341231375889429E-2</v>
      </c>
      <c r="S701" s="12">
        <f t="shared" si="152"/>
        <v>2529.3033891314167</v>
      </c>
      <c r="T701" s="12">
        <f t="shared" si="145"/>
        <v>1048.0680772769083</v>
      </c>
    </row>
    <row r="702" spans="1:20" x14ac:dyDescent="0.25">
      <c r="A702" s="1">
        <v>702</v>
      </c>
      <c r="B702" s="2">
        <v>37923</v>
      </c>
      <c r="C702" s="1">
        <v>18228</v>
      </c>
      <c r="D702" s="1">
        <v>18454</v>
      </c>
      <c r="E702" s="1">
        <v>17945</v>
      </c>
      <c r="F702" s="1">
        <v>17945</v>
      </c>
      <c r="G702" s="14">
        <f t="shared" si="144"/>
        <v>-1.5525565064735569E-2</v>
      </c>
      <c r="H702" s="15">
        <f t="shared" si="142"/>
        <v>8.3031485093341129E-3</v>
      </c>
      <c r="I702" s="14">
        <f t="shared" si="146"/>
        <v>3.1865225502260008E-2</v>
      </c>
      <c r="J702" s="17">
        <f t="shared" si="147"/>
        <v>1.6756508282668933E-2</v>
      </c>
      <c r="K702" s="17">
        <f t="shared" si="148"/>
        <v>6.52772038161246E-4</v>
      </c>
      <c r="L702" s="17">
        <f t="shared" si="149"/>
        <v>-1.6178337102896814E-2</v>
      </c>
      <c r="M702" s="17">
        <f t="shared" si="150"/>
        <v>2.3963385767474817E-2</v>
      </c>
      <c r="N702" s="17">
        <f t="shared" si="151"/>
        <v>-3.3078323544462454E-2</v>
      </c>
      <c r="O702" s="17">
        <f t="shared" si="153"/>
        <v>3.4041524850935003</v>
      </c>
      <c r="P702" s="17">
        <f t="shared" si="154"/>
        <v>0.45235350698636956</v>
      </c>
      <c r="Q702" s="16">
        <f t="shared" si="143"/>
        <v>1.458614062051188E-3</v>
      </c>
      <c r="R702" s="1">
        <f t="shared" si="155"/>
        <v>3.1865225502260008E-2</v>
      </c>
      <c r="S702" s="12">
        <f t="shared" si="152"/>
        <v>2561.1686146336765</v>
      </c>
      <c r="T702" s="12">
        <f t="shared" si="145"/>
        <v>1031.7962281508733</v>
      </c>
    </row>
    <row r="703" spans="1:20" x14ac:dyDescent="0.25">
      <c r="A703" s="1">
        <v>703</v>
      </c>
      <c r="B703" s="2">
        <v>37924</v>
      </c>
      <c r="C703" s="1">
        <v>17945</v>
      </c>
      <c r="D703" s="1">
        <v>18193</v>
      </c>
      <c r="E703" s="1">
        <v>17731</v>
      </c>
      <c r="F703" s="1">
        <v>18094</v>
      </c>
      <c r="G703" s="14">
        <f t="shared" si="144"/>
        <v>8.3031485093341129E-3</v>
      </c>
      <c r="H703" s="15">
        <f t="shared" si="142"/>
        <v>-6.1898972034928335E-3</v>
      </c>
      <c r="I703" s="14">
        <f t="shared" si="146"/>
        <v>2.4858183273640977E-2</v>
      </c>
      <c r="J703" s="17">
        <f t="shared" si="147"/>
        <v>1.6775049156106694E-2</v>
      </c>
      <c r="K703" s="17">
        <f t="shared" si="148"/>
        <v>1.5695091315196456E-3</v>
      </c>
      <c r="L703" s="17">
        <f t="shared" si="149"/>
        <v>6.7336393778144668E-3</v>
      </c>
      <c r="M703" s="17">
        <f t="shared" si="150"/>
        <v>2.3963385767474817E-2</v>
      </c>
      <c r="N703" s="17">
        <f t="shared" si="151"/>
        <v>-3.3078323544462454E-2</v>
      </c>
      <c r="O703" s="17">
        <f t="shared" si="153"/>
        <v>3.4003899947543301</v>
      </c>
      <c r="P703" s="17">
        <f t="shared" si="154"/>
        <v>0.45194514078263626</v>
      </c>
      <c r="Q703" s="16">
        <f t="shared" si="143"/>
        <v>1.4572972850658604E-3</v>
      </c>
      <c r="R703" s="1">
        <f t="shared" si="155"/>
        <v>2.4858183273640977E-2</v>
      </c>
      <c r="S703" s="12">
        <f t="shared" si="152"/>
        <v>2586.0267979073174</v>
      </c>
      <c r="T703" s="12">
        <f t="shared" si="145"/>
        <v>1040.3633854645807</v>
      </c>
    </row>
    <row r="704" spans="1:20" x14ac:dyDescent="0.25">
      <c r="A704" s="1">
        <v>704</v>
      </c>
      <c r="B704" s="2">
        <v>37925</v>
      </c>
      <c r="C704" s="1">
        <v>18095</v>
      </c>
      <c r="D704" s="1">
        <v>18218</v>
      </c>
      <c r="E704" s="1">
        <v>17912</v>
      </c>
      <c r="F704" s="1">
        <v>17982</v>
      </c>
      <c r="G704" s="14">
        <f t="shared" si="144"/>
        <v>-6.1898972034928335E-3</v>
      </c>
      <c r="H704" s="15">
        <f t="shared" si="142"/>
        <v>2.9751974196418729E-2</v>
      </c>
      <c r="I704" s="14">
        <f t="shared" si="146"/>
        <v>1.8427401980828373E-2</v>
      </c>
      <c r="J704" s="17">
        <f t="shared" si="147"/>
        <v>1.6875929998047646E-2</v>
      </c>
      <c r="K704" s="17">
        <f t="shared" si="148"/>
        <v>1.2773221739130979E-3</v>
      </c>
      <c r="L704" s="17">
        <f t="shared" si="149"/>
        <v>-7.4672193774059318E-3</v>
      </c>
      <c r="M704" s="17">
        <f t="shared" si="150"/>
        <v>2.3963385767474817E-2</v>
      </c>
      <c r="N704" s="17">
        <f t="shared" si="151"/>
        <v>-3.3078323544462454E-2</v>
      </c>
      <c r="O704" s="17">
        <f t="shared" si="153"/>
        <v>3.3800631620619637</v>
      </c>
      <c r="P704" s="17">
        <f t="shared" si="154"/>
        <v>0.4497311001934936</v>
      </c>
      <c r="Q704" s="16">
        <f t="shared" si="143"/>
        <v>1.4501581103111639E-3</v>
      </c>
      <c r="R704" s="1">
        <f t="shared" si="155"/>
        <v>1.8427401980828373E-2</v>
      </c>
      <c r="S704" s="12">
        <f t="shared" si="152"/>
        <v>2604.4541998881459</v>
      </c>
      <c r="T704" s="12">
        <f t="shared" si="145"/>
        <v>1033.9236430542771</v>
      </c>
    </row>
    <row r="705" spans="1:20" x14ac:dyDescent="0.25">
      <c r="A705" s="1">
        <v>705</v>
      </c>
      <c r="B705" s="2">
        <v>37928</v>
      </c>
      <c r="C705" s="1">
        <v>17983</v>
      </c>
      <c r="D705" s="1">
        <v>18517</v>
      </c>
      <c r="E705" s="1">
        <v>17983</v>
      </c>
      <c r="F705" s="1">
        <v>18517</v>
      </c>
      <c r="G705" s="14">
        <f t="shared" si="144"/>
        <v>2.9751974196418729E-2</v>
      </c>
      <c r="H705" s="15">
        <f t="shared" si="142"/>
        <v>1.2961062807150814E-3</v>
      </c>
      <c r="I705" s="14">
        <f t="shared" si="146"/>
        <v>5.3903455754185092E-3</v>
      </c>
      <c r="J705" s="17">
        <f t="shared" si="147"/>
        <v>1.7669720592903261E-2</v>
      </c>
      <c r="K705" s="17">
        <f t="shared" si="148"/>
        <v>1.8049524669503454E-3</v>
      </c>
      <c r="L705" s="17">
        <f t="shared" si="149"/>
        <v>2.7947021729468384E-2</v>
      </c>
      <c r="M705" s="17">
        <f t="shared" si="150"/>
        <v>2.7947021729468384E-2</v>
      </c>
      <c r="N705" s="17">
        <f t="shared" si="151"/>
        <v>-3.3078323544462454E-2</v>
      </c>
      <c r="O705" s="17">
        <f t="shared" si="153"/>
        <v>3.4536678128595093</v>
      </c>
      <c r="P705" s="17">
        <f t="shared" si="154"/>
        <v>0.45768605027117804</v>
      </c>
      <c r="Q705" s="16">
        <f t="shared" si="143"/>
        <v>1.4758088499805158E-3</v>
      </c>
      <c r="R705" s="1">
        <f t="shared" si="155"/>
        <v>5.3903455754185092E-3</v>
      </c>
      <c r="S705" s="12">
        <f t="shared" si="152"/>
        <v>2609.8445454635644</v>
      </c>
      <c r="T705" s="12">
        <f t="shared" si="145"/>
        <v>1064.6849126034951</v>
      </c>
    </row>
    <row r="706" spans="1:20" x14ac:dyDescent="0.25">
      <c r="A706" s="1">
        <v>706</v>
      </c>
      <c r="B706" s="2">
        <v>37929</v>
      </c>
      <c r="C706" s="1">
        <v>18519</v>
      </c>
      <c r="D706" s="1">
        <v>18714</v>
      </c>
      <c r="E706" s="1">
        <v>18456</v>
      </c>
      <c r="F706" s="1">
        <v>18541</v>
      </c>
      <c r="G706" s="14">
        <f t="shared" si="144"/>
        <v>1.2961062807150814E-3</v>
      </c>
      <c r="H706" s="15">
        <f t="shared" si="142"/>
        <v>-1.2620678496305437E-2</v>
      </c>
      <c r="I706" s="14">
        <f t="shared" si="146"/>
        <v>7.2640668345949067E-3</v>
      </c>
      <c r="J706" s="17">
        <f t="shared" si="147"/>
        <v>1.7623550196024986E-2</v>
      </c>
      <c r="K706" s="17">
        <f t="shared" si="148"/>
        <v>1.4632046783786749E-3</v>
      </c>
      <c r="L706" s="17">
        <f t="shared" si="149"/>
        <v>-1.6709839766359353E-4</v>
      </c>
      <c r="M706" s="17">
        <f t="shared" si="150"/>
        <v>2.7947021729468384E-2</v>
      </c>
      <c r="N706" s="17">
        <f t="shared" si="151"/>
        <v>-3.3078323544462454E-2</v>
      </c>
      <c r="O706" s="17">
        <f t="shared" si="153"/>
        <v>3.4627157749234421</v>
      </c>
      <c r="P706" s="17">
        <f t="shared" si="154"/>
        <v>0.45865220176999699</v>
      </c>
      <c r="Q706" s="16">
        <f t="shared" si="143"/>
        <v>1.478924205870288E-3</v>
      </c>
      <c r="R706" s="1">
        <f t="shared" si="155"/>
        <v>7.2640668345949067E-3</v>
      </c>
      <c r="S706" s="12">
        <f t="shared" si="152"/>
        <v>2617.1086122981592</v>
      </c>
      <c r="T706" s="12">
        <f t="shared" si="145"/>
        <v>1066.0648574057032</v>
      </c>
    </row>
    <row r="707" spans="1:20" x14ac:dyDescent="0.25">
      <c r="A707" s="1">
        <v>707</v>
      </c>
      <c r="B707" s="2">
        <v>37930</v>
      </c>
      <c r="C707" s="1">
        <v>18545</v>
      </c>
      <c r="D707" s="1">
        <v>18563</v>
      </c>
      <c r="E707" s="1">
        <v>18267</v>
      </c>
      <c r="F707" s="1">
        <v>18307</v>
      </c>
      <c r="G707" s="14">
        <f t="shared" si="144"/>
        <v>-1.2620678496305437E-2</v>
      </c>
      <c r="H707" s="15">
        <f t="shared" ref="H707:H770" si="156">G708</f>
        <v>1.6714917791008865E-2</v>
      </c>
      <c r="I707" s="14">
        <f t="shared" si="146"/>
        <v>1.4529132648809506E-2</v>
      </c>
      <c r="J707" s="17">
        <f t="shared" si="147"/>
        <v>1.7602587885912908E-2</v>
      </c>
      <c r="K707" s="17">
        <f t="shared" si="148"/>
        <v>1.4873412034608644E-3</v>
      </c>
      <c r="L707" s="17">
        <f t="shared" si="149"/>
        <v>-1.4108019699766302E-2</v>
      </c>
      <c r="M707" s="17">
        <f t="shared" si="150"/>
        <v>2.7947021729468384E-2</v>
      </c>
      <c r="N707" s="17">
        <f t="shared" si="151"/>
        <v>-3.3078323544462454E-2</v>
      </c>
      <c r="O707" s="17">
        <f t="shared" si="153"/>
        <v>3.4668394027885254</v>
      </c>
      <c r="P707" s="17">
        <f t="shared" si="154"/>
        <v>0.45909169019809937</v>
      </c>
      <c r="Q707" s="16">
        <f t="shared" ref="Q707:Q770" si="157">P707*$AC$18</f>
        <v>1.4803413364803935E-3</v>
      </c>
      <c r="R707" s="1">
        <f t="shared" si="155"/>
        <v>1.4529132648809506E-2</v>
      </c>
      <c r="S707" s="12">
        <f t="shared" si="152"/>
        <v>2631.6377449469687</v>
      </c>
      <c r="T707" s="12">
        <f t="shared" si="145"/>
        <v>1052.6103955841761</v>
      </c>
    </row>
    <row r="708" spans="1:20" x14ac:dyDescent="0.25">
      <c r="A708" s="1">
        <v>708</v>
      </c>
      <c r="B708" s="2">
        <v>37931</v>
      </c>
      <c r="C708" s="1">
        <v>18307</v>
      </c>
      <c r="D708" s="1">
        <v>18680</v>
      </c>
      <c r="E708" s="1">
        <v>18307</v>
      </c>
      <c r="F708" s="1">
        <v>18613</v>
      </c>
      <c r="G708" s="14">
        <f t="shared" ref="G708:G771" si="158">F708/F707-1</f>
        <v>1.6714917791008865E-2</v>
      </c>
      <c r="H708" s="15">
        <f t="shared" si="156"/>
        <v>3.1698275398914788E-3</v>
      </c>
      <c r="I708" s="14">
        <f t="shared" si="146"/>
        <v>-1.0962438168260147E-2</v>
      </c>
      <c r="J708" s="17">
        <f t="shared" si="147"/>
        <v>1.8032047945188704E-2</v>
      </c>
      <c r="K708" s="17">
        <f t="shared" si="148"/>
        <v>2.5533652624891417E-3</v>
      </c>
      <c r="L708" s="17">
        <f t="shared" si="149"/>
        <v>1.4161552528519724E-2</v>
      </c>
      <c r="M708" s="17">
        <f t="shared" si="150"/>
        <v>2.7947021729468384E-2</v>
      </c>
      <c r="N708" s="17">
        <f t="shared" si="151"/>
        <v>-3.3078323544462454E-2</v>
      </c>
      <c r="O708" s="17">
        <f t="shared" si="153"/>
        <v>3.3842714626440182</v>
      </c>
      <c r="P708" s="17">
        <f t="shared" si="154"/>
        <v>0.45019056791776452</v>
      </c>
      <c r="Q708" s="16">
        <f t="shared" si="157"/>
        <v>1.4516396641696607E-3</v>
      </c>
      <c r="R708" s="1">
        <f t="shared" si="155"/>
        <v>-1.0962438168260147E-2</v>
      </c>
      <c r="S708" s="12">
        <f t="shared" si="152"/>
        <v>2620.6753067787085</v>
      </c>
      <c r="T708" s="12">
        <f t="shared" si="145"/>
        <v>1070.2046918123269</v>
      </c>
    </row>
    <row r="709" spans="1:20" x14ac:dyDescent="0.25">
      <c r="A709" s="1">
        <v>709</v>
      </c>
      <c r="B709" s="2">
        <v>37932</v>
      </c>
      <c r="C709" s="1">
        <v>18614</v>
      </c>
      <c r="D709" s="1">
        <v>18907</v>
      </c>
      <c r="E709" s="1">
        <v>18614</v>
      </c>
      <c r="F709" s="1">
        <v>18672</v>
      </c>
      <c r="G709" s="14">
        <f t="shared" si="158"/>
        <v>3.1698275398914788E-3</v>
      </c>
      <c r="H709" s="15">
        <f t="shared" si="156"/>
        <v>-5.3556126820908379E-3</v>
      </c>
      <c r="I709" s="14">
        <f t="shared" si="146"/>
        <v>6.7814178162114436E-3</v>
      </c>
      <c r="J709" s="17">
        <f t="shared" si="147"/>
        <v>1.7739908873182934E-2</v>
      </c>
      <c r="K709" s="17">
        <f t="shared" si="148"/>
        <v>3.3736168302186545E-3</v>
      </c>
      <c r="L709" s="17">
        <f t="shared" si="149"/>
        <v>-2.0378929032717572E-4</v>
      </c>
      <c r="M709" s="17">
        <f t="shared" si="150"/>
        <v>2.7947021729468384E-2</v>
      </c>
      <c r="N709" s="17">
        <f t="shared" si="151"/>
        <v>-3.3078323544462454E-2</v>
      </c>
      <c r="O709" s="17">
        <f t="shared" si="153"/>
        <v>3.4400033117521609</v>
      </c>
      <c r="P709" s="17">
        <f t="shared" si="154"/>
        <v>0.45622213118525001</v>
      </c>
      <c r="Q709" s="16">
        <f t="shared" si="157"/>
        <v>1.4710884423093885E-3</v>
      </c>
      <c r="R709" s="1">
        <f t="shared" si="155"/>
        <v>6.7814178162114436E-3</v>
      </c>
      <c r="S709" s="12">
        <f t="shared" si="152"/>
        <v>2627.4567245949202</v>
      </c>
      <c r="T709" s="12">
        <f t="shared" si="145"/>
        <v>1073.5970561177546</v>
      </c>
    </row>
    <row r="710" spans="1:20" x14ac:dyDescent="0.25">
      <c r="A710" s="1">
        <v>710</v>
      </c>
      <c r="B710" s="2">
        <v>37935</v>
      </c>
      <c r="C710" s="1">
        <v>18672</v>
      </c>
      <c r="D710" s="1">
        <v>18725</v>
      </c>
      <c r="E710" s="1">
        <v>18435</v>
      </c>
      <c r="F710" s="1">
        <v>18572</v>
      </c>
      <c r="G710" s="14">
        <f t="shared" si="158"/>
        <v>-5.3556126820908379E-3</v>
      </c>
      <c r="H710" s="15">
        <f t="shared" si="156"/>
        <v>-8.7766530260607878E-3</v>
      </c>
      <c r="I710" s="14">
        <f t="shared" si="146"/>
        <v>1.0061900137548818E-2</v>
      </c>
      <c r="J710" s="17">
        <f t="shared" si="147"/>
        <v>1.5891048850679938E-2</v>
      </c>
      <c r="K710" s="17">
        <f t="shared" si="148"/>
        <v>8.4693965176858561E-4</v>
      </c>
      <c r="L710" s="17">
        <f t="shared" si="149"/>
        <v>-6.2025523338594237E-3</v>
      </c>
      <c r="M710" s="17">
        <f t="shared" si="150"/>
        <v>2.7947021729468384E-2</v>
      </c>
      <c r="N710" s="17">
        <f t="shared" si="151"/>
        <v>-3.3078323544462454E-2</v>
      </c>
      <c r="O710" s="17">
        <f t="shared" si="153"/>
        <v>3.8402339485174837</v>
      </c>
      <c r="P710" s="17">
        <f t="shared" si="154"/>
        <v>0.4968642340120889</v>
      </c>
      <c r="Q710" s="16">
        <f t="shared" si="157"/>
        <v>1.6021389189366071E-3</v>
      </c>
      <c r="R710" s="1">
        <f t="shared" si="155"/>
        <v>0</v>
      </c>
      <c r="S710" s="12">
        <f t="shared" si="152"/>
        <v>2627.4567245949202</v>
      </c>
      <c r="T710" s="12">
        <f t="shared" si="145"/>
        <v>1067.847286108555</v>
      </c>
    </row>
    <row r="711" spans="1:20" x14ac:dyDescent="0.25">
      <c r="A711" s="1">
        <v>711</v>
      </c>
      <c r="B711" s="2">
        <v>37936</v>
      </c>
      <c r="C711" s="1">
        <v>18572</v>
      </c>
      <c r="D711" s="1">
        <v>18572</v>
      </c>
      <c r="E711" s="1">
        <v>18261</v>
      </c>
      <c r="F711" s="1">
        <v>18409</v>
      </c>
      <c r="G711" s="14">
        <f t="shared" si="158"/>
        <v>-8.7766530260607878E-3</v>
      </c>
      <c r="H711" s="15">
        <f t="shared" si="156"/>
        <v>2.0913683524363069E-2</v>
      </c>
      <c r="I711" s="14">
        <f t="shared" si="146"/>
        <v>3.11552687061315E-2</v>
      </c>
      <c r="J711" s="17">
        <f t="shared" si="147"/>
        <v>1.6046009336319052E-2</v>
      </c>
      <c r="K711" s="17">
        <f t="shared" si="148"/>
        <v>-2.4869878584299343E-5</v>
      </c>
      <c r="L711" s="17">
        <f t="shared" si="149"/>
        <v>-8.7517831474764884E-3</v>
      </c>
      <c r="M711" s="17">
        <f t="shared" si="150"/>
        <v>2.7947021729468384E-2</v>
      </c>
      <c r="N711" s="17">
        <f t="shared" si="151"/>
        <v>-3.3078323544462454E-2</v>
      </c>
      <c r="O711" s="17">
        <f t="shared" si="153"/>
        <v>3.8031478104530398</v>
      </c>
      <c r="P711" s="17">
        <f t="shared" si="154"/>
        <v>0.4932807724356264</v>
      </c>
      <c r="Q711" s="16">
        <f t="shared" si="157"/>
        <v>1.5905840456670918E-3</v>
      </c>
      <c r="R711" s="1">
        <f t="shared" si="155"/>
        <v>3.11552687061315E-2</v>
      </c>
      <c r="S711" s="12">
        <f t="shared" si="152"/>
        <v>2658.6119933010518</v>
      </c>
      <c r="T711" s="12">
        <f t="shared" si="145"/>
        <v>1058.4751609935595</v>
      </c>
    </row>
    <row r="712" spans="1:20" x14ac:dyDescent="0.25">
      <c r="A712" s="1">
        <v>712</v>
      </c>
      <c r="B712" s="2">
        <v>37937</v>
      </c>
      <c r="C712" s="1">
        <v>18409</v>
      </c>
      <c r="D712" s="1">
        <v>18812</v>
      </c>
      <c r="E712" s="1">
        <v>18352</v>
      </c>
      <c r="F712" s="1">
        <v>18794</v>
      </c>
      <c r="G712" s="14">
        <f t="shared" si="158"/>
        <v>2.0913683524363069E-2</v>
      </c>
      <c r="H712" s="15">
        <f t="shared" si="156"/>
        <v>-2.0751303607534632E-3</v>
      </c>
      <c r="I712" s="14">
        <f t="shared" si="146"/>
        <v>-6.4549280384991192E-3</v>
      </c>
      <c r="J712" s="17">
        <f t="shared" si="147"/>
        <v>1.6558592373964544E-2</v>
      </c>
      <c r="K712" s="17">
        <f t="shared" si="148"/>
        <v>2.1426786690911842E-3</v>
      </c>
      <c r="L712" s="17">
        <f t="shared" si="149"/>
        <v>1.8771004855271885E-2</v>
      </c>
      <c r="M712" s="17">
        <f t="shared" si="150"/>
        <v>2.7947021729468384E-2</v>
      </c>
      <c r="N712" s="17">
        <f t="shared" si="151"/>
        <v>-3.3078323544462454E-2</v>
      </c>
      <c r="O712" s="17">
        <f t="shared" si="153"/>
        <v>3.6854186573179009</v>
      </c>
      <c r="P712" s="17">
        <f t="shared" si="154"/>
        <v>0.48166911007395302</v>
      </c>
      <c r="Q712" s="16">
        <f t="shared" si="157"/>
        <v>1.5531422357928564E-3</v>
      </c>
      <c r="R712" s="1">
        <f t="shared" si="155"/>
        <v>-6.4549280384991192E-3</v>
      </c>
      <c r="S712" s="12">
        <f t="shared" si="152"/>
        <v>2652.1570652625528</v>
      </c>
      <c r="T712" s="12">
        <f t="shared" si="145"/>
        <v>1080.6117755289781</v>
      </c>
    </row>
    <row r="713" spans="1:20" x14ac:dyDescent="0.25">
      <c r="A713" s="1">
        <v>713</v>
      </c>
      <c r="B713" s="2">
        <v>37938</v>
      </c>
      <c r="C713" s="1">
        <v>18795</v>
      </c>
      <c r="D713" s="1">
        <v>19115</v>
      </c>
      <c r="E713" s="1">
        <v>18677</v>
      </c>
      <c r="F713" s="1">
        <v>18755</v>
      </c>
      <c r="G713" s="14">
        <f t="shared" si="158"/>
        <v>-2.0751303607534632E-3</v>
      </c>
      <c r="H713" s="15">
        <f t="shared" si="156"/>
        <v>1.2316715542521894E-2</v>
      </c>
      <c r="I713" s="14">
        <f t="shared" si="146"/>
        <v>3.3335238713464443E-3</v>
      </c>
      <c r="J713" s="17">
        <f t="shared" si="147"/>
        <v>1.4088752955562681E-2</v>
      </c>
      <c r="K713" s="17">
        <f t="shared" si="148"/>
        <v>3.996841900502061E-3</v>
      </c>
      <c r="L713" s="17">
        <f t="shared" si="149"/>
        <v>-6.0719722612555243E-3</v>
      </c>
      <c r="M713" s="17">
        <f t="shared" si="150"/>
        <v>2.7947021729468384E-2</v>
      </c>
      <c r="N713" s="17">
        <f t="shared" si="151"/>
        <v>-1.6178337102896814E-2</v>
      </c>
      <c r="O713" s="17">
        <f t="shared" si="153"/>
        <v>3.1319563180319037</v>
      </c>
      <c r="P713" s="17">
        <f t="shared" si="154"/>
        <v>0.42157927152830887</v>
      </c>
      <c r="Q713" s="16">
        <f t="shared" si="157"/>
        <v>1.3593825276544532E-3</v>
      </c>
      <c r="R713" s="1">
        <f t="shared" si="155"/>
        <v>3.3335238713464443E-3</v>
      </c>
      <c r="S713" s="12">
        <f t="shared" si="152"/>
        <v>2655.4905891338994</v>
      </c>
      <c r="T713" s="12">
        <f t="shared" si="145"/>
        <v>1078.3693652253903</v>
      </c>
    </row>
    <row r="714" spans="1:20" x14ac:dyDescent="0.25">
      <c r="A714" s="1">
        <v>714</v>
      </c>
      <c r="B714" s="2">
        <v>37939</v>
      </c>
      <c r="C714" s="1">
        <v>18763</v>
      </c>
      <c r="D714" s="1">
        <v>19052</v>
      </c>
      <c r="E714" s="1">
        <v>18712</v>
      </c>
      <c r="F714" s="1">
        <v>18986</v>
      </c>
      <c r="G714" s="14">
        <f t="shared" si="158"/>
        <v>1.2316715542521894E-2</v>
      </c>
      <c r="H714" s="15">
        <f t="shared" si="156"/>
        <v>-1.669651322026755E-2</v>
      </c>
      <c r="I714" s="14">
        <f t="shared" si="146"/>
        <v>-9.3021200717495756E-3</v>
      </c>
      <c r="J714" s="17">
        <f t="shared" si="147"/>
        <v>1.4235687731357253E-2</v>
      </c>
      <c r="K714" s="17">
        <f t="shared" si="148"/>
        <v>4.350648940061941E-3</v>
      </c>
      <c r="L714" s="17">
        <f t="shared" si="149"/>
        <v>7.9660666024599543E-3</v>
      </c>
      <c r="M714" s="17">
        <f t="shared" si="150"/>
        <v>2.7947021729468384E-2</v>
      </c>
      <c r="N714" s="17">
        <f t="shared" si="151"/>
        <v>-1.6178337102896814E-2</v>
      </c>
      <c r="O714" s="17">
        <f t="shared" si="153"/>
        <v>3.0996295834144583</v>
      </c>
      <c r="P714" s="17">
        <f t="shared" si="154"/>
        <v>0.41774802205295397</v>
      </c>
      <c r="Q714" s="16">
        <f t="shared" si="157"/>
        <v>1.3470286622070315E-3</v>
      </c>
      <c r="R714" s="1">
        <f t="shared" si="155"/>
        <v>-9.3021200717495756E-3</v>
      </c>
      <c r="S714" s="12">
        <f t="shared" si="152"/>
        <v>2646.18846906215</v>
      </c>
      <c r="T714" s="12">
        <f t="shared" si="145"/>
        <v>1091.6513339466414</v>
      </c>
    </row>
    <row r="715" spans="1:20" x14ac:dyDescent="0.25">
      <c r="A715" s="1">
        <v>715</v>
      </c>
      <c r="B715" s="2">
        <v>37942</v>
      </c>
      <c r="C715" s="1">
        <v>18985</v>
      </c>
      <c r="D715" s="1">
        <v>18985</v>
      </c>
      <c r="E715" s="1">
        <v>18648</v>
      </c>
      <c r="F715" s="1">
        <v>18669</v>
      </c>
      <c r="G715" s="14">
        <f t="shared" si="158"/>
        <v>-1.669651322026755E-2</v>
      </c>
      <c r="H715" s="15">
        <f t="shared" si="156"/>
        <v>7.7133215490921003E-3</v>
      </c>
      <c r="I715" s="14">
        <f t="shared" si="146"/>
        <v>2.8237696173987303E-2</v>
      </c>
      <c r="J715" s="17">
        <f t="shared" si="147"/>
        <v>1.5131817167670619E-2</v>
      </c>
      <c r="K715" s="17">
        <f t="shared" si="148"/>
        <v>3.4770600530223592E-3</v>
      </c>
      <c r="L715" s="17">
        <f t="shared" si="149"/>
        <v>-2.0173573273289908E-2</v>
      </c>
      <c r="M715" s="17">
        <f t="shared" si="150"/>
        <v>2.7947021729468384E-2</v>
      </c>
      <c r="N715" s="17">
        <f t="shared" si="151"/>
        <v>-2.0173573273289908E-2</v>
      </c>
      <c r="O715" s="17">
        <f t="shared" si="153"/>
        <v>3.1800936047237442</v>
      </c>
      <c r="P715" s="17">
        <f t="shared" si="154"/>
        <v>0.42721166370391234</v>
      </c>
      <c r="Q715" s="16">
        <f t="shared" si="157"/>
        <v>1.3775441784506519E-3</v>
      </c>
      <c r="R715" s="1">
        <f t="shared" si="155"/>
        <v>2.8237696173987303E-2</v>
      </c>
      <c r="S715" s="12">
        <f t="shared" si="152"/>
        <v>2674.4261652361374</v>
      </c>
      <c r="T715" s="12">
        <f t="shared" si="145"/>
        <v>1073.4245630174787</v>
      </c>
    </row>
    <row r="716" spans="1:20" x14ac:dyDescent="0.25">
      <c r="A716" s="1">
        <v>716</v>
      </c>
      <c r="B716" s="2">
        <v>37943</v>
      </c>
      <c r="C716" s="1">
        <v>18669</v>
      </c>
      <c r="D716" s="1">
        <v>19022</v>
      </c>
      <c r="E716" s="1">
        <v>18669</v>
      </c>
      <c r="F716" s="1">
        <v>18813</v>
      </c>
      <c r="G716" s="14">
        <f t="shared" si="158"/>
        <v>7.7133215490921003E-3</v>
      </c>
      <c r="H716" s="15">
        <f t="shared" si="156"/>
        <v>-3.1892840057412553E-4</v>
      </c>
      <c r="I716" s="14">
        <f t="shared" si="146"/>
        <v>2.3076590886158876E-2</v>
      </c>
      <c r="J716" s="17">
        <f t="shared" si="147"/>
        <v>1.3755295543623687E-2</v>
      </c>
      <c r="K716" s="17">
        <f t="shared" si="148"/>
        <v>2.1959763253092566E-3</v>
      </c>
      <c r="L716" s="17">
        <f t="shared" si="149"/>
        <v>5.5173452237828437E-3</v>
      </c>
      <c r="M716" s="17">
        <f t="shared" si="150"/>
        <v>2.7947021729468384E-2</v>
      </c>
      <c r="N716" s="17">
        <f t="shared" si="151"/>
        <v>-2.0173573273289908E-2</v>
      </c>
      <c r="O716" s="17">
        <f t="shared" si="153"/>
        <v>3.4983323222789466</v>
      </c>
      <c r="P716" s="17">
        <f t="shared" si="154"/>
        <v>0.46243100481831645</v>
      </c>
      <c r="Q716" s="16">
        <f t="shared" si="157"/>
        <v>1.4911089577930067E-3</v>
      </c>
      <c r="R716" s="1">
        <f t="shared" si="155"/>
        <v>2.3076590886158876E-2</v>
      </c>
      <c r="S716" s="12">
        <f t="shared" si="152"/>
        <v>2697.5027561222964</v>
      </c>
      <c r="T716" s="12">
        <f t="shared" si="145"/>
        <v>1081.7042318307263</v>
      </c>
    </row>
    <row r="717" spans="1:20" x14ac:dyDescent="0.25">
      <c r="A717" s="1">
        <v>717</v>
      </c>
      <c r="B717" s="2">
        <v>37944</v>
      </c>
      <c r="C717" s="1">
        <v>18819</v>
      </c>
      <c r="D717" s="1">
        <v>18857</v>
      </c>
      <c r="E717" s="1">
        <v>18610</v>
      </c>
      <c r="F717" s="1">
        <v>18807</v>
      </c>
      <c r="G717" s="14">
        <f t="shared" si="158"/>
        <v>-3.1892840057412553E-4</v>
      </c>
      <c r="H717" s="15">
        <f t="shared" si="156"/>
        <v>2.0843303025469329E-2</v>
      </c>
      <c r="I717" s="14">
        <f t="shared" si="146"/>
        <v>4.6410897507846993E-2</v>
      </c>
      <c r="J717" s="17">
        <f t="shared" si="147"/>
        <v>1.288900354545415E-2</v>
      </c>
      <c r="K717" s="17">
        <f t="shared" si="148"/>
        <v>3.2097521029200199E-3</v>
      </c>
      <c r="L717" s="17">
        <f t="shared" si="149"/>
        <v>-3.5286805034941454E-3</v>
      </c>
      <c r="M717" s="17">
        <f t="shared" si="150"/>
        <v>2.7947021729468384E-2</v>
      </c>
      <c r="N717" s="17">
        <f t="shared" si="151"/>
        <v>-2.0173573273289908E-2</v>
      </c>
      <c r="O717" s="17">
        <f t="shared" si="153"/>
        <v>3.7334612278642787</v>
      </c>
      <c r="P717" s="17">
        <f t="shared" si="154"/>
        <v>0.48645174523487034</v>
      </c>
      <c r="Q717" s="16">
        <f t="shared" si="157"/>
        <v>1.5685638447593688E-3</v>
      </c>
      <c r="R717" s="1">
        <f t="shared" si="155"/>
        <v>4.6410897507846993E-2</v>
      </c>
      <c r="S717" s="12">
        <f t="shared" si="152"/>
        <v>2743.9136536301435</v>
      </c>
      <c r="T717" s="12">
        <f t="shared" si="145"/>
        <v>1081.3592456301742</v>
      </c>
    </row>
    <row r="718" spans="1:20" x14ac:dyDescent="0.25">
      <c r="A718" s="1">
        <v>718</v>
      </c>
      <c r="B718" s="2">
        <v>37945</v>
      </c>
      <c r="C718" s="1">
        <v>18815</v>
      </c>
      <c r="D718" s="1">
        <v>19262</v>
      </c>
      <c r="E718" s="1">
        <v>18815</v>
      </c>
      <c r="F718" s="1">
        <v>19199</v>
      </c>
      <c r="G718" s="14">
        <f t="shared" si="158"/>
        <v>2.0843303025469329E-2</v>
      </c>
      <c r="H718" s="15">
        <f t="shared" si="156"/>
        <v>2.5522162612636734E-3</v>
      </c>
      <c r="I718" s="14">
        <f t="shared" si="146"/>
        <v>3.1610964549921183E-2</v>
      </c>
      <c r="J718" s="17">
        <f t="shared" si="147"/>
        <v>1.3628451086812345E-2</v>
      </c>
      <c r="K718" s="17">
        <f t="shared" si="148"/>
        <v>4.0457624039957011E-3</v>
      </c>
      <c r="L718" s="17">
        <f t="shared" si="149"/>
        <v>1.6797540621473629E-2</v>
      </c>
      <c r="M718" s="17">
        <f t="shared" si="150"/>
        <v>2.7947021729468384E-2</v>
      </c>
      <c r="N718" s="17">
        <f t="shared" si="151"/>
        <v>-2.0173573273289908E-2</v>
      </c>
      <c r="O718" s="17">
        <f t="shared" si="153"/>
        <v>3.5308924467082314</v>
      </c>
      <c r="P718" s="17">
        <f t="shared" si="154"/>
        <v>0.46585202011509408</v>
      </c>
      <c r="Q718" s="16">
        <f t="shared" si="157"/>
        <v>1.5021400229694782E-3</v>
      </c>
      <c r="R718" s="1">
        <f t="shared" si="155"/>
        <v>3.1610964549921183E-2</v>
      </c>
      <c r="S718" s="12">
        <f t="shared" si="152"/>
        <v>2775.5246181800649</v>
      </c>
      <c r="T718" s="12">
        <f t="shared" si="145"/>
        <v>1103.8983440662369</v>
      </c>
    </row>
    <row r="719" spans="1:20" x14ac:dyDescent="0.25">
      <c r="A719" s="1">
        <v>719</v>
      </c>
      <c r="B719" s="2">
        <v>37946</v>
      </c>
      <c r="C719" s="1">
        <v>19197</v>
      </c>
      <c r="D719" s="1">
        <v>19376</v>
      </c>
      <c r="E719" s="1">
        <v>19144</v>
      </c>
      <c r="F719" s="1">
        <v>19248</v>
      </c>
      <c r="G719" s="14">
        <f t="shared" si="158"/>
        <v>2.5522162612636734E-3</v>
      </c>
      <c r="H719" s="15">
        <f t="shared" si="156"/>
        <v>2.3015378221113991E-2</v>
      </c>
      <c r="I719" s="14">
        <f t="shared" si="146"/>
        <v>2.3253599373967981E-2</v>
      </c>
      <c r="J719" s="17">
        <f t="shared" si="147"/>
        <v>1.3343410596844185E-2</v>
      </c>
      <c r="K719" s="17">
        <f t="shared" si="148"/>
        <v>4.6285699683128014E-3</v>
      </c>
      <c r="L719" s="17">
        <f t="shared" si="149"/>
        <v>-2.076353707049128E-3</v>
      </c>
      <c r="M719" s="17">
        <f t="shared" si="150"/>
        <v>2.7947021729468384E-2</v>
      </c>
      <c r="N719" s="17">
        <f t="shared" si="151"/>
        <v>-2.0173573273289908E-2</v>
      </c>
      <c r="O719" s="17">
        <f t="shared" si="153"/>
        <v>3.6063189882007505</v>
      </c>
      <c r="P719" s="17">
        <f t="shared" si="154"/>
        <v>0.47365723897814299</v>
      </c>
      <c r="Q719" s="16">
        <f t="shared" si="157"/>
        <v>1.5273079542780627E-3</v>
      </c>
      <c r="R719" s="1">
        <f t="shared" si="155"/>
        <v>2.3253599373967981E-2</v>
      </c>
      <c r="S719" s="12">
        <f t="shared" si="152"/>
        <v>2798.7782175540328</v>
      </c>
      <c r="T719" s="12">
        <f t="shared" si="145"/>
        <v>1106.7157313707448</v>
      </c>
    </row>
    <row r="720" spans="1:20" x14ac:dyDescent="0.25">
      <c r="A720" s="1">
        <v>720</v>
      </c>
      <c r="B720" s="2">
        <v>37949</v>
      </c>
      <c r="C720" s="1">
        <v>19258</v>
      </c>
      <c r="D720" s="1">
        <v>19730</v>
      </c>
      <c r="E720" s="1">
        <v>19258</v>
      </c>
      <c r="F720" s="1">
        <v>19691</v>
      </c>
      <c r="G720" s="14">
        <f t="shared" si="158"/>
        <v>2.3015378221113991E-2</v>
      </c>
      <c r="H720" s="15">
        <f t="shared" si="156"/>
        <v>6.0433700675435187E-3</v>
      </c>
      <c r="I720" s="14">
        <f t="shared" si="146"/>
        <v>1.3744187134067554E-2</v>
      </c>
      <c r="J720" s="17">
        <f t="shared" si="147"/>
        <v>1.2525734419142474E-2</v>
      </c>
      <c r="K720" s="17">
        <f t="shared" si="148"/>
        <v>4.1794635699591524E-3</v>
      </c>
      <c r="L720" s="17">
        <f t="shared" si="149"/>
        <v>1.8835914651154841E-2</v>
      </c>
      <c r="M720" s="17">
        <f t="shared" si="150"/>
        <v>1.8835914651154841E-2</v>
      </c>
      <c r="N720" s="17">
        <f t="shared" si="151"/>
        <v>-2.0173573273289908E-2</v>
      </c>
      <c r="O720" s="17">
        <f t="shared" si="153"/>
        <v>3.1143473603295018</v>
      </c>
      <c r="P720" s="17">
        <f t="shared" si="154"/>
        <v>0.41949725107852937</v>
      </c>
      <c r="Q720" s="16">
        <f t="shared" si="157"/>
        <v>1.3526690518913084E-3</v>
      </c>
      <c r="R720" s="1">
        <f t="shared" si="155"/>
        <v>1.3744187134067554E-2</v>
      </c>
      <c r="S720" s="12">
        <f t="shared" si="152"/>
        <v>2812.5224046881003</v>
      </c>
      <c r="T720" s="12">
        <f t="shared" ref="T720:T783" si="159">G720*T719+T719</f>
        <v>1132.1872125114994</v>
      </c>
    </row>
    <row r="721" spans="1:20" x14ac:dyDescent="0.25">
      <c r="A721" s="1">
        <v>721</v>
      </c>
      <c r="B721" s="2">
        <v>37950</v>
      </c>
      <c r="C721" s="1">
        <v>19694</v>
      </c>
      <c r="D721" s="1">
        <v>19820</v>
      </c>
      <c r="E721" s="1">
        <v>19615</v>
      </c>
      <c r="F721" s="1">
        <v>19810</v>
      </c>
      <c r="G721" s="14">
        <f t="shared" si="158"/>
        <v>6.0433700675435187E-3</v>
      </c>
      <c r="H721" s="15">
        <f t="shared" si="156"/>
        <v>-5.8051489146895285E-3</v>
      </c>
      <c r="I721" s="14">
        <f t="shared" ref="I721:I784" si="160">SUM(H721:H723)</f>
        <v>1.8872602047236509E-2</v>
      </c>
      <c r="J721" s="17">
        <f t="shared" ref="J721:J784" si="161">_xlfn.STDEV.S(G707:G721)</f>
        <v>1.2507638472686497E-2</v>
      </c>
      <c r="K721" s="17">
        <f t="shared" ref="K721:K784" si="162">AVERAGE(G707:G721)</f>
        <v>4.4959478224143815E-3</v>
      </c>
      <c r="L721" s="17">
        <f t="shared" ref="L721:L784" si="163">G721-K721</f>
        <v>1.5474222451291372E-3</v>
      </c>
      <c r="M721" s="17">
        <f t="shared" ref="M721:M784" si="164">MAX(L707:L721)</f>
        <v>1.8835914651154841E-2</v>
      </c>
      <c r="N721" s="17">
        <f t="shared" ref="N721:N784" si="165">MIN(L707:L721)</f>
        <v>-2.0173573273289908E-2</v>
      </c>
      <c r="O721" s="17">
        <f t="shared" si="153"/>
        <v>3.1188531719741945</v>
      </c>
      <c r="P721" s="17">
        <f t="shared" si="154"/>
        <v>0.42003112080480975</v>
      </c>
      <c r="Q721" s="16">
        <f t="shared" si="157"/>
        <v>1.354390515034689E-3</v>
      </c>
      <c r="R721" s="1">
        <f t="shared" si="155"/>
        <v>1.8872602047236509E-2</v>
      </c>
      <c r="S721" s="12">
        <f t="shared" ref="S721:S784" si="166">R721*$Y$2+S720</f>
        <v>2831.3950067353367</v>
      </c>
      <c r="T721" s="12">
        <f t="shared" si="159"/>
        <v>1139.029438822447</v>
      </c>
    </row>
    <row r="722" spans="1:20" x14ac:dyDescent="0.25">
      <c r="A722" s="1">
        <v>722</v>
      </c>
      <c r="B722" s="2">
        <v>37951</v>
      </c>
      <c r="C722" s="1">
        <v>19810</v>
      </c>
      <c r="D722" s="1">
        <v>20002</v>
      </c>
      <c r="E722" s="1">
        <v>19667</v>
      </c>
      <c r="F722" s="1">
        <v>19695</v>
      </c>
      <c r="G722" s="14">
        <f t="shared" si="158"/>
        <v>-5.8051489146895285E-3</v>
      </c>
      <c r="H722" s="15">
        <f t="shared" si="156"/>
        <v>1.3505965981213564E-2</v>
      </c>
      <c r="I722" s="14">
        <f t="shared" si="160"/>
        <v>4.1374144144645131E-2</v>
      </c>
      <c r="J722" s="17">
        <f t="shared" si="161"/>
        <v>1.1952917207712277E-2</v>
      </c>
      <c r="K722" s="17">
        <f t="shared" si="162"/>
        <v>4.9503164611887753E-3</v>
      </c>
      <c r="L722" s="17">
        <f t="shared" si="163"/>
        <v>-1.0755465375878303E-2</v>
      </c>
      <c r="M722" s="17">
        <f t="shared" si="164"/>
        <v>1.8835914651154841E-2</v>
      </c>
      <c r="N722" s="17">
        <f t="shared" si="165"/>
        <v>-2.0173573273289908E-2</v>
      </c>
      <c r="O722" s="17">
        <f t="shared" ref="O722:O785" si="167">(M722-N722)/J722</f>
        <v>3.2635955931557028</v>
      </c>
      <c r="P722" s="17">
        <f t="shared" ref="P722:P785" si="168">LOG(O722,2)/LOG(15,2)</f>
        <v>0.43678271909013039</v>
      </c>
      <c r="Q722" s="16">
        <f t="shared" si="157"/>
        <v>1.4084060503260678E-3</v>
      </c>
      <c r="R722" s="1">
        <f t="shared" si="155"/>
        <v>4.1374144144645131E-2</v>
      </c>
      <c r="S722" s="12">
        <f t="shared" si="166"/>
        <v>2872.7691508799817</v>
      </c>
      <c r="T722" s="12">
        <f t="shared" si="159"/>
        <v>1132.4172033118675</v>
      </c>
    </row>
    <row r="723" spans="1:20" x14ac:dyDescent="0.25">
      <c r="A723" s="1">
        <v>723</v>
      </c>
      <c r="B723" s="2">
        <v>37952</v>
      </c>
      <c r="C723" s="1">
        <v>19695</v>
      </c>
      <c r="D723" s="1">
        <v>19961</v>
      </c>
      <c r="E723" s="1">
        <v>19616</v>
      </c>
      <c r="F723" s="1">
        <v>19961</v>
      </c>
      <c r="G723" s="14">
        <f t="shared" si="158"/>
        <v>1.3505965981213564E-2</v>
      </c>
      <c r="H723" s="15">
        <f t="shared" si="156"/>
        <v>1.1171784980712474E-2</v>
      </c>
      <c r="I723" s="14">
        <f t="shared" si="160"/>
        <v>2.4798152336230173E-2</v>
      </c>
      <c r="J723" s="17">
        <f t="shared" si="161"/>
        <v>1.1754385259656427E-2</v>
      </c>
      <c r="K723" s="17">
        <f t="shared" si="162"/>
        <v>4.7363863405357554E-3</v>
      </c>
      <c r="L723" s="17">
        <f t="shared" si="163"/>
        <v>8.769579640677809E-3</v>
      </c>
      <c r="M723" s="17">
        <f t="shared" si="164"/>
        <v>1.8835914651154841E-2</v>
      </c>
      <c r="N723" s="17">
        <f t="shared" si="165"/>
        <v>-2.0173573273289908E-2</v>
      </c>
      <c r="O723" s="17">
        <f t="shared" si="167"/>
        <v>3.3187178285140684</v>
      </c>
      <c r="P723" s="17">
        <f t="shared" si="168"/>
        <v>0.44296760511178174</v>
      </c>
      <c r="Q723" s="16">
        <f t="shared" si="157"/>
        <v>1.4283492177471979E-3</v>
      </c>
      <c r="R723" s="1">
        <f t="shared" si="155"/>
        <v>2.4798152336230173E-2</v>
      </c>
      <c r="S723" s="12">
        <f t="shared" si="166"/>
        <v>2897.5673032162117</v>
      </c>
      <c r="T723" s="12">
        <f t="shared" si="159"/>
        <v>1147.7115915363386</v>
      </c>
    </row>
    <row r="724" spans="1:20" x14ac:dyDescent="0.25">
      <c r="A724" s="1">
        <v>724</v>
      </c>
      <c r="B724" s="2">
        <v>37953</v>
      </c>
      <c r="C724" s="1">
        <v>19962</v>
      </c>
      <c r="D724" s="1">
        <v>20188</v>
      </c>
      <c r="E724" s="1">
        <v>19848</v>
      </c>
      <c r="F724" s="1">
        <v>20184</v>
      </c>
      <c r="G724" s="14">
        <f t="shared" si="158"/>
        <v>1.1171784980712474E-2</v>
      </c>
      <c r="H724" s="15">
        <f t="shared" si="156"/>
        <v>1.6696393182719094E-2</v>
      </c>
      <c r="I724" s="14">
        <f t="shared" si="160"/>
        <v>1.7634579301944564E-2</v>
      </c>
      <c r="J724" s="17">
        <f t="shared" si="161"/>
        <v>1.1859322776307758E-2</v>
      </c>
      <c r="K724" s="17">
        <f t="shared" si="162"/>
        <v>5.2698501699238211E-3</v>
      </c>
      <c r="L724" s="17">
        <f t="shared" si="163"/>
        <v>5.9019348107886525E-3</v>
      </c>
      <c r="M724" s="17">
        <f t="shared" si="164"/>
        <v>1.8835914651154841E-2</v>
      </c>
      <c r="N724" s="17">
        <f t="shared" si="165"/>
        <v>-2.0173573273289908E-2</v>
      </c>
      <c r="O724" s="17">
        <f t="shared" si="167"/>
        <v>3.2893520701179395</v>
      </c>
      <c r="P724" s="17">
        <f t="shared" si="168"/>
        <v>0.4396855736735274</v>
      </c>
      <c r="Q724" s="16">
        <f t="shared" si="157"/>
        <v>1.4177663060774624E-3</v>
      </c>
      <c r="R724" s="1">
        <f t="shared" si="155"/>
        <v>1.7634579301944564E-2</v>
      </c>
      <c r="S724" s="12">
        <f t="shared" si="166"/>
        <v>2915.2018825181563</v>
      </c>
      <c r="T724" s="12">
        <f t="shared" si="159"/>
        <v>1160.5335786568539</v>
      </c>
    </row>
    <row r="725" spans="1:20" x14ac:dyDescent="0.25">
      <c r="A725" s="1">
        <v>725</v>
      </c>
      <c r="B725" s="2">
        <v>37956</v>
      </c>
      <c r="C725" s="1">
        <v>20184</v>
      </c>
      <c r="D725" s="1">
        <v>20522</v>
      </c>
      <c r="E725" s="1">
        <v>20184</v>
      </c>
      <c r="F725" s="1">
        <v>20521</v>
      </c>
      <c r="G725" s="14">
        <f t="shared" si="158"/>
        <v>1.6696393182719094E-2</v>
      </c>
      <c r="H725" s="15">
        <f t="shared" si="156"/>
        <v>-3.0700258272013947E-3</v>
      </c>
      <c r="I725" s="14">
        <f t="shared" si="160"/>
        <v>-5.1961858379312442E-3</v>
      </c>
      <c r="J725" s="17">
        <f t="shared" si="161"/>
        <v>1.1814807721275845E-2</v>
      </c>
      <c r="K725" s="17">
        <f t="shared" si="162"/>
        <v>6.7399838942444838E-3</v>
      </c>
      <c r="L725" s="17">
        <f t="shared" si="163"/>
        <v>9.9564092884746099E-3</v>
      </c>
      <c r="M725" s="17">
        <f t="shared" si="164"/>
        <v>1.8835914651154841E-2</v>
      </c>
      <c r="N725" s="17">
        <f t="shared" si="165"/>
        <v>-2.0173573273289908E-2</v>
      </c>
      <c r="O725" s="17">
        <f t="shared" si="167"/>
        <v>3.3017454743844312</v>
      </c>
      <c r="P725" s="17">
        <f t="shared" si="168"/>
        <v>0.44107426804085648</v>
      </c>
      <c r="Q725" s="16">
        <f t="shared" si="157"/>
        <v>1.4222441516137379E-3</v>
      </c>
      <c r="R725" s="1">
        <f t="shared" si="155"/>
        <v>-5.1961858379312442E-3</v>
      </c>
      <c r="S725" s="12">
        <f t="shared" si="166"/>
        <v>2910.0056966802249</v>
      </c>
      <c r="T725" s="12">
        <f t="shared" si="159"/>
        <v>1179.9103035878568</v>
      </c>
    </row>
    <row r="726" spans="1:20" x14ac:dyDescent="0.25">
      <c r="A726" s="1">
        <v>726</v>
      </c>
      <c r="B726" s="2">
        <v>37957</v>
      </c>
      <c r="C726" s="1">
        <v>20523</v>
      </c>
      <c r="D726" s="1">
        <v>20630</v>
      </c>
      <c r="E726" s="1">
        <v>20354</v>
      </c>
      <c r="F726" s="1">
        <v>20458</v>
      </c>
      <c r="G726" s="14">
        <f t="shared" si="158"/>
        <v>-3.0700258272013947E-3</v>
      </c>
      <c r="H726" s="15">
        <f t="shared" si="156"/>
        <v>4.0082119464268651E-3</v>
      </c>
      <c r="I726" s="14">
        <f t="shared" si="160"/>
        <v>2.0701311332465888E-2</v>
      </c>
      <c r="J726" s="17">
        <f t="shared" si="161"/>
        <v>1.136270456578147E-2</v>
      </c>
      <c r="K726" s="17">
        <f t="shared" si="162"/>
        <v>7.1204257075017765E-3</v>
      </c>
      <c r="L726" s="17">
        <f t="shared" si="163"/>
        <v>-1.019045153470317E-2</v>
      </c>
      <c r="M726" s="17">
        <f t="shared" si="164"/>
        <v>1.8835914651154841E-2</v>
      </c>
      <c r="N726" s="17">
        <f t="shared" si="165"/>
        <v>-2.0173573273289908E-2</v>
      </c>
      <c r="O726" s="17">
        <f t="shared" si="167"/>
        <v>3.433116446758719</v>
      </c>
      <c r="P726" s="17">
        <f t="shared" si="168"/>
        <v>0.45548211522190629</v>
      </c>
      <c r="Q726" s="16">
        <f t="shared" si="157"/>
        <v>1.4687022605431267E-3</v>
      </c>
      <c r="R726" s="1">
        <f t="shared" si="155"/>
        <v>2.0701311332465888E-2</v>
      </c>
      <c r="S726" s="12">
        <f t="shared" si="166"/>
        <v>2930.7070080126909</v>
      </c>
      <c r="T726" s="12">
        <f t="shared" si="159"/>
        <v>1176.287948482061</v>
      </c>
    </row>
    <row r="727" spans="1:20" x14ac:dyDescent="0.25">
      <c r="A727" s="1">
        <v>727</v>
      </c>
      <c r="B727" s="2">
        <v>37958</v>
      </c>
      <c r="C727" s="1">
        <v>20462</v>
      </c>
      <c r="D727" s="1">
        <v>20586</v>
      </c>
      <c r="E727" s="1">
        <v>20322</v>
      </c>
      <c r="F727" s="1">
        <v>20540</v>
      </c>
      <c r="G727" s="14">
        <f t="shared" si="158"/>
        <v>4.0082119464268651E-3</v>
      </c>
      <c r="H727" s="15">
        <f t="shared" si="156"/>
        <v>-6.1343719571567146E-3</v>
      </c>
      <c r="I727" s="14">
        <f t="shared" si="160"/>
        <v>1.7124133868797742E-2</v>
      </c>
      <c r="J727" s="17">
        <f t="shared" si="161"/>
        <v>1.0716921486368984E-2</v>
      </c>
      <c r="K727" s="17">
        <f t="shared" si="162"/>
        <v>5.9933942689726957E-3</v>
      </c>
      <c r="L727" s="17">
        <f t="shared" si="163"/>
        <v>-1.9851823225458306E-3</v>
      </c>
      <c r="M727" s="17">
        <f t="shared" si="164"/>
        <v>1.8835914651154841E-2</v>
      </c>
      <c r="N727" s="17">
        <f t="shared" si="165"/>
        <v>-2.0173573273289908E-2</v>
      </c>
      <c r="O727" s="17">
        <f t="shared" si="167"/>
        <v>3.639990082418866</v>
      </c>
      <c r="P727" s="17">
        <f t="shared" si="168"/>
        <v>0.47708899802111626</v>
      </c>
      <c r="Q727" s="16">
        <f t="shared" si="157"/>
        <v>1.538373662668388E-3</v>
      </c>
      <c r="R727" s="1">
        <f t="shared" ref="R727:R790" si="169">IF(AND(Q727&gt;0.00125,Q727&lt;0.0016),I727,IF(OR(Q727&lt;0.0012,Q727&gt;0.00165),-I727,0))</f>
        <v>1.7124133868797742E-2</v>
      </c>
      <c r="S727" s="12">
        <f t="shared" si="166"/>
        <v>2947.8311418814887</v>
      </c>
      <c r="T727" s="12">
        <f t="shared" si="159"/>
        <v>1181.0027598896047</v>
      </c>
    </row>
    <row r="728" spans="1:20" x14ac:dyDescent="0.25">
      <c r="A728" s="1">
        <v>728</v>
      </c>
      <c r="B728" s="2">
        <v>37959</v>
      </c>
      <c r="C728" s="1">
        <v>20540</v>
      </c>
      <c r="D728" s="1">
        <v>20570</v>
      </c>
      <c r="E728" s="1">
        <v>20323</v>
      </c>
      <c r="F728" s="1">
        <v>20414</v>
      </c>
      <c r="G728" s="14">
        <f t="shared" si="158"/>
        <v>-6.1343719571567146E-3</v>
      </c>
      <c r="H728" s="15">
        <f t="shared" si="156"/>
        <v>2.2827471343195738E-2</v>
      </c>
      <c r="I728" s="14">
        <f t="shared" si="160"/>
        <v>4.1019049652849082E-2</v>
      </c>
      <c r="J728" s="17">
        <f t="shared" si="161"/>
        <v>1.0983158580979606E-2</v>
      </c>
      <c r="K728" s="17">
        <f t="shared" si="162"/>
        <v>5.7227781625458123E-3</v>
      </c>
      <c r="L728" s="17">
        <f t="shared" si="163"/>
        <v>-1.1857150119702526E-2</v>
      </c>
      <c r="M728" s="17">
        <f t="shared" si="164"/>
        <v>1.8835914651154841E-2</v>
      </c>
      <c r="N728" s="17">
        <f t="shared" si="165"/>
        <v>-2.0173573273289908E-2</v>
      </c>
      <c r="O728" s="17">
        <f t="shared" si="167"/>
        <v>3.551754956174495</v>
      </c>
      <c r="P728" s="17">
        <f t="shared" si="168"/>
        <v>0.4680274518806265</v>
      </c>
      <c r="Q728" s="16">
        <f t="shared" si="157"/>
        <v>1.5091547035571851E-3</v>
      </c>
      <c r="R728" s="1">
        <f t="shared" si="169"/>
        <v>4.1019049652849082E-2</v>
      </c>
      <c r="S728" s="12">
        <f t="shared" si="166"/>
        <v>2988.8501915343377</v>
      </c>
      <c r="T728" s="12">
        <f t="shared" si="159"/>
        <v>1173.7580496780133</v>
      </c>
    </row>
    <row r="729" spans="1:20" x14ac:dyDescent="0.25">
      <c r="A729" s="1">
        <v>729</v>
      </c>
      <c r="B729" s="2">
        <v>37960</v>
      </c>
      <c r="C729" s="1">
        <v>20418</v>
      </c>
      <c r="D729" s="1">
        <v>20922</v>
      </c>
      <c r="E729" s="1">
        <v>20418</v>
      </c>
      <c r="F729" s="1">
        <v>20880</v>
      </c>
      <c r="G729" s="14">
        <f t="shared" si="158"/>
        <v>2.2827471343195738E-2</v>
      </c>
      <c r="H729" s="15">
        <f t="shared" si="156"/>
        <v>4.310344827587187E-4</v>
      </c>
      <c r="I729" s="14">
        <f t="shared" si="160"/>
        <v>4.6920486765394953E-3</v>
      </c>
      <c r="J729" s="17">
        <f t="shared" si="161"/>
        <v>1.1742907484364896E-2</v>
      </c>
      <c r="K729" s="17">
        <f t="shared" si="162"/>
        <v>6.423495215924069E-3</v>
      </c>
      <c r="L729" s="17">
        <f t="shared" si="163"/>
        <v>1.640397612727167E-2</v>
      </c>
      <c r="M729" s="17">
        <f t="shared" si="164"/>
        <v>1.8835914651154841E-2</v>
      </c>
      <c r="N729" s="17">
        <f t="shared" si="165"/>
        <v>-2.0173573273289908E-2</v>
      </c>
      <c r="O729" s="17">
        <f t="shared" si="167"/>
        <v>3.321961616097544</v>
      </c>
      <c r="P729" s="17">
        <f t="shared" si="168"/>
        <v>0.44332836081835636</v>
      </c>
      <c r="Q729" s="16">
        <f t="shared" si="157"/>
        <v>1.4295124746656212E-3</v>
      </c>
      <c r="R729" s="1">
        <f t="shared" si="169"/>
        <v>4.6920486765394953E-3</v>
      </c>
      <c r="S729" s="12">
        <f t="shared" si="166"/>
        <v>2993.542240210877</v>
      </c>
      <c r="T729" s="12">
        <f t="shared" si="159"/>
        <v>1200.5519779208835</v>
      </c>
    </row>
    <row r="730" spans="1:20" x14ac:dyDescent="0.25">
      <c r="A730" s="1">
        <v>730</v>
      </c>
      <c r="B730" s="2">
        <v>37963</v>
      </c>
      <c r="C730" s="1">
        <v>20882</v>
      </c>
      <c r="D730" s="1">
        <v>20937</v>
      </c>
      <c r="E730" s="1">
        <v>20673</v>
      </c>
      <c r="F730" s="1">
        <v>20889</v>
      </c>
      <c r="G730" s="14">
        <f t="shared" si="158"/>
        <v>4.310344827587187E-4</v>
      </c>
      <c r="H730" s="15">
        <f t="shared" si="156"/>
        <v>1.7760543826894626E-2</v>
      </c>
      <c r="I730" s="14">
        <f t="shared" si="160"/>
        <v>1.9661767543325381E-2</v>
      </c>
      <c r="J730" s="17">
        <f t="shared" si="161"/>
        <v>1.004404657639564E-2</v>
      </c>
      <c r="K730" s="17">
        <f t="shared" si="162"/>
        <v>7.5653317294591535E-3</v>
      </c>
      <c r="L730" s="17">
        <f t="shared" si="163"/>
        <v>-7.1342972467004348E-3</v>
      </c>
      <c r="M730" s="17">
        <f t="shared" si="164"/>
        <v>1.8835914651154841E-2</v>
      </c>
      <c r="N730" s="17">
        <f t="shared" si="165"/>
        <v>-1.1857150119702526E-2</v>
      </c>
      <c r="O730" s="17">
        <f t="shared" si="167"/>
        <v>3.0558465193688633</v>
      </c>
      <c r="P730" s="17">
        <f t="shared" si="168"/>
        <v>0.41249480783953058</v>
      </c>
      <c r="Q730" s="16">
        <f t="shared" si="157"/>
        <v>1.3300896708997366E-3</v>
      </c>
      <c r="R730" s="1">
        <f t="shared" si="169"/>
        <v>1.9661767543325381E-2</v>
      </c>
      <c r="S730" s="12">
        <f t="shared" si="166"/>
        <v>3013.2040077542024</v>
      </c>
      <c r="T730" s="12">
        <f t="shared" si="159"/>
        <v>1201.0694572217114</v>
      </c>
    </row>
    <row r="731" spans="1:20" x14ac:dyDescent="0.25">
      <c r="A731" s="1">
        <v>731</v>
      </c>
      <c r="B731" s="2">
        <v>37964</v>
      </c>
      <c r="C731" s="1">
        <v>20889</v>
      </c>
      <c r="D731" s="1">
        <v>21363</v>
      </c>
      <c r="E731" s="1">
        <v>20889</v>
      </c>
      <c r="F731" s="1">
        <v>21260</v>
      </c>
      <c r="G731" s="14">
        <f t="shared" si="158"/>
        <v>1.7760543826894626E-2</v>
      </c>
      <c r="H731" s="15">
        <f t="shared" si="156"/>
        <v>-1.3499529633113849E-2</v>
      </c>
      <c r="I731" s="14">
        <f t="shared" si="160"/>
        <v>-1.3218986651713505E-2</v>
      </c>
      <c r="J731" s="17">
        <f t="shared" si="161"/>
        <v>1.0383884743615297E-2</v>
      </c>
      <c r="K731" s="17">
        <f t="shared" si="162"/>
        <v>8.2351465479793221E-3</v>
      </c>
      <c r="L731" s="17">
        <f t="shared" si="163"/>
        <v>9.5253972789153037E-3</v>
      </c>
      <c r="M731" s="17">
        <f t="shared" si="164"/>
        <v>1.8835914651154841E-2</v>
      </c>
      <c r="N731" s="17">
        <f t="shared" si="165"/>
        <v>-1.1857150119702526E-2</v>
      </c>
      <c r="O731" s="17">
        <f t="shared" si="167"/>
        <v>2.9558364262208809</v>
      </c>
      <c r="P731" s="17">
        <f t="shared" si="168"/>
        <v>0.40020737611261376</v>
      </c>
      <c r="Q731" s="16">
        <f t="shared" si="157"/>
        <v>1.2904688424402043E-3</v>
      </c>
      <c r="R731" s="1">
        <f t="shared" si="169"/>
        <v>-1.3218986651713505E-2</v>
      </c>
      <c r="S731" s="12">
        <f t="shared" si="166"/>
        <v>2999.9850211024891</v>
      </c>
      <c r="T731" s="12">
        <f t="shared" si="159"/>
        <v>1222.4011039558422</v>
      </c>
    </row>
    <row r="732" spans="1:20" x14ac:dyDescent="0.25">
      <c r="A732" s="1">
        <v>732</v>
      </c>
      <c r="B732" s="2">
        <v>37965</v>
      </c>
      <c r="C732" s="1">
        <v>21258</v>
      </c>
      <c r="D732" s="1">
        <v>21394</v>
      </c>
      <c r="E732" s="1">
        <v>20930</v>
      </c>
      <c r="F732" s="1">
        <v>20973</v>
      </c>
      <c r="G732" s="14">
        <f t="shared" si="158"/>
        <v>-1.3499529633113849E-2</v>
      </c>
      <c r="H732" s="15">
        <f t="shared" si="156"/>
        <v>1.5400753349544605E-2</v>
      </c>
      <c r="I732" s="14">
        <f t="shared" si="160"/>
        <v>-1.2306469510256046E-2</v>
      </c>
      <c r="J732" s="17">
        <f t="shared" si="161"/>
        <v>1.1641038675971108E-2</v>
      </c>
      <c r="K732" s="17">
        <f t="shared" si="162"/>
        <v>7.3564397991433403E-3</v>
      </c>
      <c r="L732" s="17">
        <f t="shared" si="163"/>
        <v>-2.085596943225719E-2</v>
      </c>
      <c r="M732" s="17">
        <f t="shared" si="164"/>
        <v>1.8835914651154841E-2</v>
      </c>
      <c r="N732" s="17">
        <f t="shared" si="165"/>
        <v>-2.085596943225719E-2</v>
      </c>
      <c r="O732" s="17">
        <f t="shared" si="167"/>
        <v>3.4096514227155841</v>
      </c>
      <c r="P732" s="17">
        <f t="shared" si="168"/>
        <v>0.45294952933058841</v>
      </c>
      <c r="Q732" s="16">
        <f t="shared" si="157"/>
        <v>1.4605359363356744E-3</v>
      </c>
      <c r="R732" s="1">
        <f t="shared" si="169"/>
        <v>-1.2306469510256046E-2</v>
      </c>
      <c r="S732" s="12">
        <f t="shared" si="166"/>
        <v>2987.6785515922329</v>
      </c>
      <c r="T732" s="12">
        <f t="shared" si="159"/>
        <v>1205.8992640294393</v>
      </c>
    </row>
    <row r="733" spans="1:20" x14ac:dyDescent="0.25">
      <c r="A733" s="1">
        <v>733</v>
      </c>
      <c r="B733" s="2">
        <v>37966</v>
      </c>
      <c r="C733" s="1">
        <v>20971</v>
      </c>
      <c r="D733" s="1">
        <v>21459</v>
      </c>
      <c r="E733" s="1">
        <v>20971</v>
      </c>
      <c r="F733" s="1">
        <v>21296</v>
      </c>
      <c r="G733" s="14">
        <f t="shared" si="158"/>
        <v>1.5400753349544605E-2</v>
      </c>
      <c r="H733" s="15">
        <f t="shared" si="156"/>
        <v>-1.512021036814426E-2</v>
      </c>
      <c r="I733" s="14">
        <f t="shared" si="160"/>
        <v>-2.5292930247536094E-2</v>
      </c>
      <c r="J733" s="17">
        <f t="shared" si="161"/>
        <v>1.1269534420358164E-2</v>
      </c>
      <c r="K733" s="17">
        <f t="shared" si="162"/>
        <v>6.993603154081692E-3</v>
      </c>
      <c r="L733" s="17">
        <f t="shared" si="163"/>
        <v>8.4071501954629119E-3</v>
      </c>
      <c r="M733" s="17">
        <f t="shared" si="164"/>
        <v>1.8835914651154841E-2</v>
      </c>
      <c r="N733" s="17">
        <f t="shared" si="165"/>
        <v>-2.085596943225719E-2</v>
      </c>
      <c r="O733" s="17">
        <f t="shared" si="167"/>
        <v>3.5220518082547865</v>
      </c>
      <c r="P733" s="17">
        <f t="shared" si="168"/>
        <v>0.46492628509976797</v>
      </c>
      <c r="Q733" s="16">
        <f t="shared" si="157"/>
        <v>1.4991549900467015E-3</v>
      </c>
      <c r="R733" s="1">
        <f t="shared" si="169"/>
        <v>-2.5292930247536094E-2</v>
      </c>
      <c r="S733" s="12">
        <f t="shared" si="166"/>
        <v>2962.385621344697</v>
      </c>
      <c r="T733" s="12">
        <f t="shared" si="159"/>
        <v>1224.4710211591541</v>
      </c>
    </row>
    <row r="734" spans="1:20" x14ac:dyDescent="0.25">
      <c r="A734" s="1">
        <v>734</v>
      </c>
      <c r="B734" s="2">
        <v>37967</v>
      </c>
      <c r="C734" s="1">
        <v>21296</v>
      </c>
      <c r="D734" s="1">
        <v>21514</v>
      </c>
      <c r="E734" s="1">
        <v>20873</v>
      </c>
      <c r="F734" s="1">
        <v>20974</v>
      </c>
      <c r="G734" s="14">
        <f t="shared" si="158"/>
        <v>-1.512021036814426E-2</v>
      </c>
      <c r="H734" s="15">
        <f t="shared" si="156"/>
        <v>-1.2587012491656391E-2</v>
      </c>
      <c r="I734" s="14">
        <f t="shared" si="160"/>
        <v>1.0973715573402099E-2</v>
      </c>
      <c r="J734" s="17">
        <f t="shared" si="161"/>
        <v>1.2610957645056023E-2</v>
      </c>
      <c r="K734" s="17">
        <f t="shared" si="162"/>
        <v>5.8154413787878294E-3</v>
      </c>
      <c r="L734" s="17">
        <f t="shared" si="163"/>
        <v>-2.0935651746932089E-2</v>
      </c>
      <c r="M734" s="17">
        <f t="shared" si="164"/>
        <v>1.8835914651154841E-2</v>
      </c>
      <c r="N734" s="17">
        <f t="shared" si="165"/>
        <v>-2.0935651746932089E-2</v>
      </c>
      <c r="O734" s="17">
        <f t="shared" si="167"/>
        <v>3.1537308678281786</v>
      </c>
      <c r="P734" s="17">
        <f t="shared" si="168"/>
        <v>0.42413768917721845</v>
      </c>
      <c r="Q734" s="16">
        <f t="shared" si="157"/>
        <v>1.3676321463744687E-3</v>
      </c>
      <c r="R734" s="1">
        <f t="shared" si="169"/>
        <v>1.0973715573402099E-2</v>
      </c>
      <c r="S734" s="12">
        <f t="shared" si="166"/>
        <v>2973.359336918099</v>
      </c>
      <c r="T734" s="12">
        <f t="shared" si="159"/>
        <v>1205.9567617295313</v>
      </c>
    </row>
    <row r="735" spans="1:20" x14ac:dyDescent="0.25">
      <c r="A735" s="1">
        <v>735</v>
      </c>
      <c r="B735" s="2">
        <v>37970</v>
      </c>
      <c r="C735" s="1">
        <v>20974</v>
      </c>
      <c r="D735" s="1">
        <v>21381</v>
      </c>
      <c r="E735" s="1">
        <v>20709</v>
      </c>
      <c r="F735" s="1">
        <v>20710</v>
      </c>
      <c r="G735" s="14">
        <f t="shared" si="158"/>
        <v>-1.2587012491656391E-2</v>
      </c>
      <c r="H735" s="15">
        <f t="shared" si="156"/>
        <v>2.4142926122645569E-3</v>
      </c>
      <c r="I735" s="14">
        <f t="shared" si="160"/>
        <v>3.7240618625933974E-2</v>
      </c>
      <c r="J735" s="17">
        <f t="shared" si="161"/>
        <v>1.2492334804834348E-2</v>
      </c>
      <c r="K735" s="17">
        <f t="shared" si="162"/>
        <v>3.4419486646031375E-3</v>
      </c>
      <c r="L735" s="17">
        <f t="shared" si="163"/>
        <v>-1.6028961156259527E-2</v>
      </c>
      <c r="M735" s="17">
        <f t="shared" si="164"/>
        <v>1.640397612727167E-2</v>
      </c>
      <c r="N735" s="17">
        <f t="shared" si="165"/>
        <v>-2.0935651746932089E-2</v>
      </c>
      <c r="O735" s="17">
        <f t="shared" si="167"/>
        <v>2.9890031333257157</v>
      </c>
      <c r="P735" s="17">
        <f t="shared" si="168"/>
        <v>0.4043277820851387</v>
      </c>
      <c r="Q735" s="16">
        <f t="shared" si="157"/>
        <v>1.3037550931270275E-3</v>
      </c>
      <c r="R735" s="1">
        <f t="shared" si="169"/>
        <v>3.7240618625933974E-2</v>
      </c>
      <c r="S735" s="12">
        <f t="shared" si="166"/>
        <v>3010.599955544033</v>
      </c>
      <c r="T735" s="12">
        <f t="shared" si="159"/>
        <v>1190.7773689052442</v>
      </c>
    </row>
    <row r="736" spans="1:20" x14ac:dyDescent="0.25">
      <c r="A736" s="1">
        <v>736</v>
      </c>
      <c r="B736" s="2">
        <v>37971</v>
      </c>
      <c r="C736" s="1">
        <v>20710</v>
      </c>
      <c r="D736" s="1">
        <v>20842</v>
      </c>
      <c r="E736" s="1">
        <v>20544</v>
      </c>
      <c r="F736" s="1">
        <v>20760</v>
      </c>
      <c r="G736" s="14">
        <f t="shared" si="158"/>
        <v>2.4142926122645569E-3</v>
      </c>
      <c r="H736" s="15">
        <f t="shared" si="156"/>
        <v>2.1146435452793932E-2</v>
      </c>
      <c r="I736" s="14">
        <f t="shared" si="160"/>
        <v>3.003317602995681E-2</v>
      </c>
      <c r="J736" s="17">
        <f t="shared" si="161"/>
        <v>1.2473482370802803E-2</v>
      </c>
      <c r="K736" s="17">
        <f t="shared" si="162"/>
        <v>3.2000101675845401E-3</v>
      </c>
      <c r="L736" s="17">
        <f t="shared" si="163"/>
        <v>-7.8571755531998315E-4</v>
      </c>
      <c r="M736" s="17">
        <f t="shared" si="164"/>
        <v>1.640397612727167E-2</v>
      </c>
      <c r="N736" s="17">
        <f t="shared" si="165"/>
        <v>-2.0935651746932089E-2</v>
      </c>
      <c r="O736" s="17">
        <f t="shared" si="167"/>
        <v>2.9935207157229944</v>
      </c>
      <c r="P736" s="17">
        <f t="shared" si="168"/>
        <v>0.40488547485120341</v>
      </c>
      <c r="Q736" s="16">
        <f t="shared" si="157"/>
        <v>1.3055533736716076E-3</v>
      </c>
      <c r="R736" s="1">
        <f t="shared" si="169"/>
        <v>3.003317602995681E-2</v>
      </c>
      <c r="S736" s="12">
        <f t="shared" si="166"/>
        <v>3040.6331315739899</v>
      </c>
      <c r="T736" s="12">
        <f t="shared" si="159"/>
        <v>1193.6522539098439</v>
      </c>
    </row>
    <row r="737" spans="1:20" x14ac:dyDescent="0.25">
      <c r="A737" s="1">
        <v>737</v>
      </c>
      <c r="B737" s="2">
        <v>37972</v>
      </c>
      <c r="C737" s="1">
        <v>20763</v>
      </c>
      <c r="D737" s="1">
        <v>21318</v>
      </c>
      <c r="E737" s="1">
        <v>20763</v>
      </c>
      <c r="F737" s="1">
        <v>21199</v>
      </c>
      <c r="G737" s="14">
        <f t="shared" si="158"/>
        <v>2.1146435452793932E-2</v>
      </c>
      <c r="H737" s="15">
        <f t="shared" si="156"/>
        <v>1.3679890560875485E-2</v>
      </c>
      <c r="I737" s="14">
        <f t="shared" si="160"/>
        <v>2.0296073785804003E-2</v>
      </c>
      <c r="J737" s="17">
        <f t="shared" si="161"/>
        <v>1.3013136507809086E-2</v>
      </c>
      <c r="K737" s="17">
        <f t="shared" si="162"/>
        <v>4.9967824587501038E-3</v>
      </c>
      <c r="L737" s="17">
        <f t="shared" si="163"/>
        <v>1.6149652994043827E-2</v>
      </c>
      <c r="M737" s="17">
        <f t="shared" si="164"/>
        <v>1.640397612727167E-2</v>
      </c>
      <c r="N737" s="17">
        <f t="shared" si="165"/>
        <v>-2.0935651746932089E-2</v>
      </c>
      <c r="O737" s="17">
        <f t="shared" si="167"/>
        <v>2.8693795574799763</v>
      </c>
      <c r="P737" s="17">
        <f t="shared" si="168"/>
        <v>0.38924530420782566</v>
      </c>
      <c r="Q737" s="16">
        <f t="shared" si="157"/>
        <v>1.2551216372509186E-3</v>
      </c>
      <c r="R737" s="1">
        <f t="shared" si="169"/>
        <v>2.0296073785804003E-2</v>
      </c>
      <c r="S737" s="12">
        <f t="shared" si="166"/>
        <v>3060.9292053597937</v>
      </c>
      <c r="T737" s="12">
        <f t="shared" si="159"/>
        <v>1218.8937442502304</v>
      </c>
    </row>
    <row r="738" spans="1:20" x14ac:dyDescent="0.25">
      <c r="A738" s="1">
        <v>738</v>
      </c>
      <c r="B738" s="2">
        <v>37973</v>
      </c>
      <c r="C738" s="1">
        <v>21199</v>
      </c>
      <c r="D738" s="1">
        <v>21502</v>
      </c>
      <c r="E738" s="1">
        <v>21195</v>
      </c>
      <c r="F738" s="1">
        <v>21489</v>
      </c>
      <c r="G738" s="14">
        <f t="shared" si="158"/>
        <v>1.3679890560875485E-2</v>
      </c>
      <c r="H738" s="15">
        <f t="shared" si="156"/>
        <v>-4.7931499837126079E-3</v>
      </c>
      <c r="I738" s="14">
        <f t="shared" si="160"/>
        <v>9.2976441588166203E-3</v>
      </c>
      <c r="J738" s="17">
        <f t="shared" si="161"/>
        <v>1.3021334829084579E-2</v>
      </c>
      <c r="K738" s="17">
        <f t="shared" si="162"/>
        <v>5.0083774307275652E-3</v>
      </c>
      <c r="L738" s="17">
        <f t="shared" si="163"/>
        <v>8.671513130147919E-3</v>
      </c>
      <c r="M738" s="17">
        <f t="shared" si="164"/>
        <v>1.640397612727167E-2</v>
      </c>
      <c r="N738" s="17">
        <f t="shared" si="165"/>
        <v>-2.0935651746932089E-2</v>
      </c>
      <c r="O738" s="17">
        <f t="shared" si="167"/>
        <v>2.8675729765278444</v>
      </c>
      <c r="P738" s="17">
        <f t="shared" si="168"/>
        <v>0.3890127364695749</v>
      </c>
      <c r="Q738" s="16">
        <f t="shared" si="157"/>
        <v>1.2543717224870164E-3</v>
      </c>
      <c r="R738" s="1">
        <f t="shared" si="169"/>
        <v>9.2976441588166203E-3</v>
      </c>
      <c r="S738" s="12">
        <f t="shared" si="166"/>
        <v>3070.2268495186104</v>
      </c>
      <c r="T738" s="12">
        <f t="shared" si="159"/>
        <v>1235.5680772769092</v>
      </c>
    </row>
    <row r="739" spans="1:20" x14ac:dyDescent="0.25">
      <c r="A739" s="1">
        <v>739</v>
      </c>
      <c r="B739" s="2">
        <v>37974</v>
      </c>
      <c r="C739" s="1">
        <v>21489</v>
      </c>
      <c r="D739" s="1">
        <v>21671</v>
      </c>
      <c r="E739" s="1">
        <v>21381</v>
      </c>
      <c r="F739" s="1">
        <v>21386</v>
      </c>
      <c r="G739" s="14">
        <f t="shared" si="158"/>
        <v>-4.7931499837126079E-3</v>
      </c>
      <c r="H739" s="15">
        <f t="shared" si="156"/>
        <v>1.1409333208641126E-2</v>
      </c>
      <c r="I739" s="14">
        <f t="shared" si="160"/>
        <v>1.9577699343562127E-2</v>
      </c>
      <c r="J739" s="17">
        <f t="shared" si="161"/>
        <v>1.3133552054720546E-2</v>
      </c>
      <c r="K739" s="17">
        <f t="shared" si="162"/>
        <v>3.944048433099227E-3</v>
      </c>
      <c r="L739" s="17">
        <f t="shared" si="163"/>
        <v>-8.7371984168118349E-3</v>
      </c>
      <c r="M739" s="17">
        <f t="shared" si="164"/>
        <v>1.640397612727167E-2</v>
      </c>
      <c r="N739" s="17">
        <f t="shared" si="165"/>
        <v>-2.0935651746932089E-2</v>
      </c>
      <c r="O739" s="17">
        <f t="shared" si="167"/>
        <v>2.8430715254052621</v>
      </c>
      <c r="P739" s="17">
        <f t="shared" si="168"/>
        <v>0.38584402547381291</v>
      </c>
      <c r="Q739" s="16">
        <f t="shared" si="157"/>
        <v>1.2441542126288825E-3</v>
      </c>
      <c r="R739" s="1">
        <f t="shared" si="169"/>
        <v>0</v>
      </c>
      <c r="S739" s="12">
        <f t="shared" si="166"/>
        <v>3070.2268495186104</v>
      </c>
      <c r="T739" s="12">
        <f t="shared" si="159"/>
        <v>1229.6458141674336</v>
      </c>
    </row>
    <row r="740" spans="1:20" x14ac:dyDescent="0.25">
      <c r="A740" s="1">
        <v>740</v>
      </c>
      <c r="B740" s="2">
        <v>37977</v>
      </c>
      <c r="C740" s="1">
        <v>21386</v>
      </c>
      <c r="D740" s="1">
        <v>21630</v>
      </c>
      <c r="E740" s="1">
        <v>21344</v>
      </c>
      <c r="F740" s="1">
        <v>21630</v>
      </c>
      <c r="G740" s="14">
        <f t="shared" si="158"/>
        <v>1.1409333208641126E-2</v>
      </c>
      <c r="H740" s="15">
        <f t="shared" si="156"/>
        <v>2.6814609338881024E-3</v>
      </c>
      <c r="I740" s="14">
        <f t="shared" si="160"/>
        <v>1.9082292855698624E-2</v>
      </c>
      <c r="J740" s="17">
        <f t="shared" si="161"/>
        <v>1.2834404935448497E-2</v>
      </c>
      <c r="K740" s="17">
        <f t="shared" si="162"/>
        <v>3.5915777681606955E-3</v>
      </c>
      <c r="L740" s="17">
        <f t="shared" si="163"/>
        <v>7.8177554404804308E-3</v>
      </c>
      <c r="M740" s="17">
        <f t="shared" si="164"/>
        <v>1.640397612727167E-2</v>
      </c>
      <c r="N740" s="17">
        <f t="shared" si="165"/>
        <v>-2.0935651746932089E-2</v>
      </c>
      <c r="O740" s="17">
        <f t="shared" si="167"/>
        <v>2.9093384587759172</v>
      </c>
      <c r="P740" s="17">
        <f t="shared" si="168"/>
        <v>0.39435226169386628</v>
      </c>
      <c r="Q740" s="16">
        <f t="shared" si="157"/>
        <v>1.271589023682966E-3</v>
      </c>
      <c r="R740" s="1">
        <f t="shared" si="169"/>
        <v>1.9082292855698624E-2</v>
      </c>
      <c r="S740" s="12">
        <f t="shared" si="166"/>
        <v>3089.309142374309</v>
      </c>
      <c r="T740" s="12">
        <f t="shared" si="159"/>
        <v>1243.6752529898806</v>
      </c>
    </row>
    <row r="741" spans="1:20" x14ac:dyDescent="0.25">
      <c r="A741" s="1">
        <v>741</v>
      </c>
      <c r="B741" s="2">
        <v>37978</v>
      </c>
      <c r="C741" s="1">
        <v>21631</v>
      </c>
      <c r="D741" s="1">
        <v>21914</v>
      </c>
      <c r="E741" s="1">
        <v>21631</v>
      </c>
      <c r="F741" s="1">
        <v>21688</v>
      </c>
      <c r="G741" s="14">
        <f t="shared" si="158"/>
        <v>2.6814609338881024E-3</v>
      </c>
      <c r="H741" s="15">
        <f t="shared" si="156"/>
        <v>5.4869052010328989E-3</v>
      </c>
      <c r="I741" s="14">
        <f t="shared" si="160"/>
        <v>2.5064928088741834E-2</v>
      </c>
      <c r="J741" s="17">
        <f t="shared" si="161"/>
        <v>1.270644758769846E-2</v>
      </c>
      <c r="K741" s="17">
        <f t="shared" si="162"/>
        <v>3.9750102188999955E-3</v>
      </c>
      <c r="L741" s="17">
        <f t="shared" si="163"/>
        <v>-1.2935492850118932E-3</v>
      </c>
      <c r="M741" s="17">
        <f t="shared" si="164"/>
        <v>1.640397612727167E-2</v>
      </c>
      <c r="N741" s="17">
        <f t="shared" si="165"/>
        <v>-2.0935651746932089E-2</v>
      </c>
      <c r="O741" s="17">
        <f t="shared" si="167"/>
        <v>2.9386362802419703</v>
      </c>
      <c r="P741" s="17">
        <f t="shared" si="168"/>
        <v>0.39805230458512564</v>
      </c>
      <c r="Q741" s="16">
        <f t="shared" si="157"/>
        <v>1.2835198134481178E-3</v>
      </c>
      <c r="R741" s="1">
        <f t="shared" si="169"/>
        <v>2.5064928088741834E-2</v>
      </c>
      <c r="S741" s="12">
        <f t="shared" si="166"/>
        <v>3114.3740704630509</v>
      </c>
      <c r="T741" s="12">
        <f t="shared" si="159"/>
        <v>1247.0101195952163</v>
      </c>
    </row>
    <row r="742" spans="1:20" x14ac:dyDescent="0.25">
      <c r="A742" s="1">
        <v>742</v>
      </c>
      <c r="B742" s="2">
        <v>37981</v>
      </c>
      <c r="C742" s="1">
        <v>21688</v>
      </c>
      <c r="D742" s="1">
        <v>21829</v>
      </c>
      <c r="E742" s="1">
        <v>21688</v>
      </c>
      <c r="F742" s="1">
        <v>21807</v>
      </c>
      <c r="G742" s="14">
        <f t="shared" si="158"/>
        <v>5.4869052010328989E-3</v>
      </c>
      <c r="H742" s="15">
        <f t="shared" si="156"/>
        <v>1.0913926720777622E-2</v>
      </c>
      <c r="I742" s="14">
        <f t="shared" si="160"/>
        <v>2.8977195400750944E-2</v>
      </c>
      <c r="J742" s="17">
        <f t="shared" si="161"/>
        <v>1.271245817341398E-2</v>
      </c>
      <c r="K742" s="17">
        <f t="shared" si="162"/>
        <v>4.0735897692070642E-3</v>
      </c>
      <c r="L742" s="17">
        <f t="shared" si="163"/>
        <v>1.4133154318258347E-3</v>
      </c>
      <c r="M742" s="17">
        <f t="shared" si="164"/>
        <v>1.640397612727167E-2</v>
      </c>
      <c r="N742" s="17">
        <f t="shared" si="165"/>
        <v>-2.0935651746932089E-2</v>
      </c>
      <c r="O742" s="17">
        <f t="shared" si="167"/>
        <v>2.9372468616882816</v>
      </c>
      <c r="P742" s="17">
        <f t="shared" si="168"/>
        <v>0.39787766880173092</v>
      </c>
      <c r="Q742" s="16">
        <f t="shared" si="157"/>
        <v>1.282956700295544E-3</v>
      </c>
      <c r="R742" s="1">
        <f t="shared" si="169"/>
        <v>2.8977195400750944E-2</v>
      </c>
      <c r="S742" s="12">
        <f t="shared" si="166"/>
        <v>3143.3512658638019</v>
      </c>
      <c r="T742" s="12">
        <f t="shared" si="159"/>
        <v>1253.8523459061639</v>
      </c>
    </row>
    <row r="743" spans="1:20" x14ac:dyDescent="0.25">
      <c r="A743" s="1">
        <v>743</v>
      </c>
      <c r="B743" s="2">
        <v>37984</v>
      </c>
      <c r="C743" s="1">
        <v>21815</v>
      </c>
      <c r="D743" s="1">
        <v>22046</v>
      </c>
      <c r="E743" s="1">
        <v>21815</v>
      </c>
      <c r="F743" s="1">
        <v>22045</v>
      </c>
      <c r="G743" s="14">
        <f t="shared" si="158"/>
        <v>1.0913926720777622E-2</v>
      </c>
      <c r="H743" s="15">
        <f t="shared" si="156"/>
        <v>8.6640961669313121E-3</v>
      </c>
      <c r="I743" s="14">
        <f t="shared" si="160"/>
        <v>6.6492762999420751E-2</v>
      </c>
      <c r="J743" s="17">
        <f t="shared" si="161"/>
        <v>1.2494866737892926E-2</v>
      </c>
      <c r="K743" s="17">
        <f t="shared" si="162"/>
        <v>5.2101430144026869E-3</v>
      </c>
      <c r="L743" s="17">
        <f t="shared" si="163"/>
        <v>5.7037837063749356E-3</v>
      </c>
      <c r="M743" s="17">
        <f t="shared" si="164"/>
        <v>1.640397612727167E-2</v>
      </c>
      <c r="N743" s="17">
        <f t="shared" si="165"/>
        <v>-2.0935651746932089E-2</v>
      </c>
      <c r="O743" s="17">
        <f t="shared" si="167"/>
        <v>2.9883974481268085</v>
      </c>
      <c r="P743" s="17">
        <f t="shared" si="168"/>
        <v>0.40425294654704985</v>
      </c>
      <c r="Q743" s="16">
        <f t="shared" si="157"/>
        <v>1.3035137859048844E-3</v>
      </c>
      <c r="R743" s="1">
        <f t="shared" si="169"/>
        <v>6.6492762999420751E-2</v>
      </c>
      <c r="S743" s="12">
        <f t="shared" si="166"/>
        <v>3209.8440288632228</v>
      </c>
      <c r="T743" s="12">
        <f t="shared" si="159"/>
        <v>1267.5367985280589</v>
      </c>
    </row>
    <row r="744" spans="1:20" x14ac:dyDescent="0.25">
      <c r="A744" s="1">
        <v>744</v>
      </c>
      <c r="B744" s="2">
        <v>37985</v>
      </c>
      <c r="C744" s="1">
        <v>22051</v>
      </c>
      <c r="D744" s="1">
        <v>22310</v>
      </c>
      <c r="E744" s="1">
        <v>22051</v>
      </c>
      <c r="F744" s="1">
        <v>22236</v>
      </c>
      <c r="G744" s="14">
        <f t="shared" si="158"/>
        <v>8.6640961669313121E-3</v>
      </c>
      <c r="H744" s="15">
        <f t="shared" si="156"/>
        <v>9.399172513042009E-3</v>
      </c>
      <c r="I744" s="14">
        <f t="shared" si="160"/>
        <v>5.9698461155113902E-2</v>
      </c>
      <c r="J744" s="17">
        <f t="shared" si="161"/>
        <v>1.1569324739558264E-2</v>
      </c>
      <c r="K744" s="17">
        <f t="shared" si="162"/>
        <v>4.2659180026517248E-3</v>
      </c>
      <c r="L744" s="17">
        <f t="shared" si="163"/>
        <v>4.3981781642795873E-3</v>
      </c>
      <c r="M744" s="17">
        <f t="shared" si="164"/>
        <v>1.6149652994043827E-2</v>
      </c>
      <c r="N744" s="17">
        <f t="shared" si="165"/>
        <v>-2.0935651746932089E-2</v>
      </c>
      <c r="O744" s="17">
        <f t="shared" si="167"/>
        <v>3.2054856766335265</v>
      </c>
      <c r="P744" s="17">
        <f t="shared" si="168"/>
        <v>0.43014845721437112</v>
      </c>
      <c r="Q744" s="16">
        <f t="shared" si="157"/>
        <v>1.38701387028577E-3</v>
      </c>
      <c r="R744" s="1">
        <f t="shared" si="169"/>
        <v>5.9698461155113902E-2</v>
      </c>
      <c r="S744" s="12">
        <f t="shared" si="166"/>
        <v>3269.5424900183366</v>
      </c>
      <c r="T744" s="12">
        <f t="shared" si="159"/>
        <v>1278.5188592456302</v>
      </c>
    </row>
    <row r="745" spans="1:20" x14ac:dyDescent="0.25">
      <c r="A745" s="1">
        <v>745</v>
      </c>
      <c r="B745" s="2">
        <v>37988</v>
      </c>
      <c r="C745" s="1">
        <v>22233</v>
      </c>
      <c r="D745" s="1">
        <v>22450</v>
      </c>
      <c r="E745" s="1">
        <v>22208</v>
      </c>
      <c r="F745" s="1">
        <v>22445</v>
      </c>
      <c r="G745" s="14">
        <f t="shared" si="158"/>
        <v>9.399172513042009E-3</v>
      </c>
      <c r="H745" s="15">
        <f t="shared" si="156"/>
        <v>4.842949431944743E-2</v>
      </c>
      <c r="I745" s="14">
        <f t="shared" si="160"/>
        <v>3.9440788472407839E-2</v>
      </c>
      <c r="J745" s="17">
        <f t="shared" si="161"/>
        <v>1.1588701350739731E-2</v>
      </c>
      <c r="K745" s="17">
        <f t="shared" si="162"/>
        <v>4.8637938713372774E-3</v>
      </c>
      <c r="L745" s="17">
        <f t="shared" si="163"/>
        <v>4.5353786417047315E-3</v>
      </c>
      <c r="M745" s="17">
        <f t="shared" si="164"/>
        <v>1.6149652994043827E-2</v>
      </c>
      <c r="N745" s="17">
        <f t="shared" si="165"/>
        <v>-2.0935651746932089E-2</v>
      </c>
      <c r="O745" s="17">
        <f t="shared" si="167"/>
        <v>3.2001260209029967</v>
      </c>
      <c r="P745" s="17">
        <f t="shared" si="168"/>
        <v>0.4295305124288325</v>
      </c>
      <c r="Q745" s="16">
        <f t="shared" si="157"/>
        <v>1.385021307080584E-3</v>
      </c>
      <c r="R745" s="1">
        <f t="shared" si="169"/>
        <v>3.9440788472407839E-2</v>
      </c>
      <c r="S745" s="12">
        <f t="shared" si="166"/>
        <v>3308.9832784907444</v>
      </c>
      <c r="T745" s="12">
        <f t="shared" si="159"/>
        <v>1290.5358785648575</v>
      </c>
    </row>
    <row r="746" spans="1:20" x14ac:dyDescent="0.25">
      <c r="A746" s="1">
        <v>746</v>
      </c>
      <c r="B746" s="2">
        <v>37991</v>
      </c>
      <c r="C746" s="1">
        <v>22445</v>
      </c>
      <c r="D746" s="1">
        <v>23532</v>
      </c>
      <c r="E746" s="1">
        <v>22445</v>
      </c>
      <c r="F746" s="1">
        <v>23532</v>
      </c>
      <c r="G746" s="14">
        <f t="shared" si="158"/>
        <v>4.842949431944743E-2</v>
      </c>
      <c r="H746" s="15">
        <f t="shared" si="156"/>
        <v>1.8697943226244629E-3</v>
      </c>
      <c r="I746" s="14">
        <f t="shared" si="160"/>
        <v>8.0353078750873275E-3</v>
      </c>
      <c r="J746" s="17">
        <f t="shared" si="161"/>
        <v>1.5921931072573413E-2</v>
      </c>
      <c r="K746" s="17">
        <f t="shared" si="162"/>
        <v>6.9083905708407977E-3</v>
      </c>
      <c r="L746" s="17">
        <f t="shared" si="163"/>
        <v>4.1521103748606632E-2</v>
      </c>
      <c r="M746" s="17">
        <f t="shared" si="164"/>
        <v>4.1521103748606632E-2</v>
      </c>
      <c r="N746" s="17">
        <f t="shared" si="165"/>
        <v>-2.0935651746932089E-2</v>
      </c>
      <c r="O746" s="17">
        <f t="shared" si="167"/>
        <v>3.9226872174522001</v>
      </c>
      <c r="P746" s="17">
        <f t="shared" si="168"/>
        <v>0.50470886139570226</v>
      </c>
      <c r="Q746" s="16">
        <f t="shared" si="157"/>
        <v>1.6274339230353263E-3</v>
      </c>
      <c r="R746" s="1">
        <f t="shared" si="169"/>
        <v>0</v>
      </c>
      <c r="S746" s="12">
        <f t="shared" si="166"/>
        <v>3308.9832784907444</v>
      </c>
      <c r="T746" s="12">
        <f t="shared" si="159"/>
        <v>1353.0358785648573</v>
      </c>
    </row>
    <row r="747" spans="1:20" x14ac:dyDescent="0.25">
      <c r="A747" s="1">
        <v>747</v>
      </c>
      <c r="B747" s="2">
        <v>37992</v>
      </c>
      <c r="C747" s="1">
        <v>23532</v>
      </c>
      <c r="D747" s="1">
        <v>23976</v>
      </c>
      <c r="E747" s="1">
        <v>23180</v>
      </c>
      <c r="F747" s="1">
        <v>23576</v>
      </c>
      <c r="G747" s="14">
        <f t="shared" si="158"/>
        <v>1.8697943226244629E-3</v>
      </c>
      <c r="H747" s="15">
        <f t="shared" si="156"/>
        <v>-1.0858500169664054E-2</v>
      </c>
      <c r="I747" s="14">
        <f t="shared" si="160"/>
        <v>1.4598283295685133E-2</v>
      </c>
      <c r="J747" s="17">
        <f t="shared" si="161"/>
        <v>1.4981576664503084E-2</v>
      </c>
      <c r="K747" s="17">
        <f t="shared" si="162"/>
        <v>7.9330121678900193E-3</v>
      </c>
      <c r="L747" s="17">
        <f t="shared" si="163"/>
        <v>-6.0632178452655564E-3</v>
      </c>
      <c r="M747" s="17">
        <f t="shared" si="164"/>
        <v>4.1521103748606632E-2</v>
      </c>
      <c r="N747" s="17">
        <f t="shared" si="165"/>
        <v>-2.0935651746932089E-2</v>
      </c>
      <c r="O747" s="17">
        <f t="shared" si="167"/>
        <v>4.1689040408892319</v>
      </c>
      <c r="P747" s="17">
        <f t="shared" si="168"/>
        <v>0.52718859523201866</v>
      </c>
      <c r="Q747" s="16">
        <f t="shared" si="157"/>
        <v>1.6999198336746951E-3</v>
      </c>
      <c r="R747" s="1">
        <f t="shared" si="169"/>
        <v>-1.4598283295685133E-2</v>
      </c>
      <c r="S747" s="12">
        <f t="shared" si="166"/>
        <v>3294.3849951950592</v>
      </c>
      <c r="T747" s="12">
        <f t="shared" si="159"/>
        <v>1355.5657773689049</v>
      </c>
    </row>
    <row r="748" spans="1:20" x14ac:dyDescent="0.25">
      <c r="A748" s="1">
        <v>748</v>
      </c>
      <c r="B748" s="2">
        <v>37993</v>
      </c>
      <c r="C748" s="1">
        <v>23576</v>
      </c>
      <c r="D748" s="1">
        <v>23899</v>
      </c>
      <c r="E748" s="1">
        <v>23320</v>
      </c>
      <c r="F748" s="1">
        <v>23320</v>
      </c>
      <c r="G748" s="14">
        <f t="shared" si="158"/>
        <v>-1.0858500169664054E-2</v>
      </c>
      <c r="H748" s="15">
        <f t="shared" si="156"/>
        <v>1.7024013722126918E-2</v>
      </c>
      <c r="I748" s="14">
        <f t="shared" si="160"/>
        <v>3.8836387930792249E-2</v>
      </c>
      <c r="J748" s="17">
        <f t="shared" si="161"/>
        <v>1.5569316976283597E-2</v>
      </c>
      <c r="K748" s="17">
        <f t="shared" si="162"/>
        <v>6.1823952666094414E-3</v>
      </c>
      <c r="L748" s="17">
        <f t="shared" si="163"/>
        <v>-1.7040895436273497E-2</v>
      </c>
      <c r="M748" s="17">
        <f t="shared" si="164"/>
        <v>4.1521103748606632E-2</v>
      </c>
      <c r="N748" s="17">
        <f t="shared" si="165"/>
        <v>-2.0935651746932089E-2</v>
      </c>
      <c r="O748" s="17">
        <f t="shared" si="167"/>
        <v>4.011528289306316</v>
      </c>
      <c r="P748" s="17">
        <f t="shared" si="168"/>
        <v>0.51297877996250851</v>
      </c>
      <c r="Q748" s="16">
        <f t="shared" si="157"/>
        <v>1.6541002787223296E-3</v>
      </c>
      <c r="R748" s="1">
        <f t="shared" si="169"/>
        <v>-3.8836387930792249E-2</v>
      </c>
      <c r="S748" s="12">
        <f t="shared" si="166"/>
        <v>3255.548607264267</v>
      </c>
      <c r="T748" s="12">
        <f t="shared" si="159"/>
        <v>1340.8463661453538</v>
      </c>
    </row>
    <row r="749" spans="1:20" x14ac:dyDescent="0.25">
      <c r="A749" s="1">
        <v>749</v>
      </c>
      <c r="B749" s="2">
        <v>37994</v>
      </c>
      <c r="C749" s="1">
        <v>23334</v>
      </c>
      <c r="D749" s="1">
        <v>23718</v>
      </c>
      <c r="E749" s="1">
        <v>23122</v>
      </c>
      <c r="F749" s="1">
        <v>23717</v>
      </c>
      <c r="G749" s="14">
        <f t="shared" si="158"/>
        <v>1.7024013722126918E-2</v>
      </c>
      <c r="H749" s="15">
        <f t="shared" si="156"/>
        <v>8.4327697432222681E-3</v>
      </c>
      <c r="I749" s="14">
        <f t="shared" si="160"/>
        <v>9.5583823779932242E-3</v>
      </c>
      <c r="J749" s="17">
        <f t="shared" si="161"/>
        <v>1.4610434407167548E-2</v>
      </c>
      <c r="K749" s="17">
        <f t="shared" si="162"/>
        <v>8.3253435392941864E-3</v>
      </c>
      <c r="L749" s="17">
        <f t="shared" si="163"/>
        <v>8.698670182832732E-3</v>
      </c>
      <c r="M749" s="17">
        <f t="shared" si="164"/>
        <v>4.1521103748606632E-2</v>
      </c>
      <c r="N749" s="17">
        <f t="shared" si="165"/>
        <v>-1.7040895436273497E-2</v>
      </c>
      <c r="O749" s="17">
        <f t="shared" si="167"/>
        <v>4.0082312101651771</v>
      </c>
      <c r="P749" s="17">
        <f t="shared" si="168"/>
        <v>0.5126751522998384</v>
      </c>
      <c r="Q749" s="16">
        <f t="shared" si="157"/>
        <v>1.6531212312040537E-3</v>
      </c>
      <c r="R749" s="1">
        <f t="shared" si="169"/>
        <v>-9.5583823779932242E-3</v>
      </c>
      <c r="S749" s="12">
        <f t="shared" si="166"/>
        <v>3245.9902248862736</v>
      </c>
      <c r="T749" s="12">
        <f t="shared" si="159"/>
        <v>1363.6729530818764</v>
      </c>
    </row>
    <row r="750" spans="1:20" x14ac:dyDescent="0.25">
      <c r="A750" s="1">
        <v>750</v>
      </c>
      <c r="B750" s="2">
        <v>37995</v>
      </c>
      <c r="C750" s="1">
        <v>23722</v>
      </c>
      <c r="D750" s="1">
        <v>24088</v>
      </c>
      <c r="E750" s="1">
        <v>23710</v>
      </c>
      <c r="F750" s="1">
        <v>23917</v>
      </c>
      <c r="G750" s="14">
        <f t="shared" si="158"/>
        <v>8.4327697432222681E-3</v>
      </c>
      <c r="H750" s="15">
        <f t="shared" si="156"/>
        <v>1.3379604465443062E-2</v>
      </c>
      <c r="I750" s="14">
        <f t="shared" si="160"/>
        <v>-2.1472549437075328E-2</v>
      </c>
      <c r="J750" s="17">
        <f t="shared" si="161"/>
        <v>1.3421029871073097E-2</v>
      </c>
      <c r="K750" s="17">
        <f t="shared" si="162"/>
        <v>9.7266623549527639E-3</v>
      </c>
      <c r="L750" s="17">
        <f t="shared" si="163"/>
        <v>-1.2938926117304957E-3</v>
      </c>
      <c r="M750" s="17">
        <f t="shared" si="164"/>
        <v>4.1521103748606632E-2</v>
      </c>
      <c r="N750" s="17">
        <f t="shared" si="165"/>
        <v>-1.7040895436273497E-2</v>
      </c>
      <c r="O750" s="17">
        <f t="shared" si="167"/>
        <v>4.3634504764124875</v>
      </c>
      <c r="P750" s="17">
        <f t="shared" si="168"/>
        <v>0.54403095535195123</v>
      </c>
      <c r="Q750" s="16">
        <f t="shared" si="157"/>
        <v>1.7542280305376499E-3</v>
      </c>
      <c r="R750" s="1">
        <f t="shared" si="169"/>
        <v>2.1472549437075328E-2</v>
      </c>
      <c r="S750" s="12">
        <f t="shared" si="166"/>
        <v>3267.4627743233491</v>
      </c>
      <c r="T750" s="12">
        <f t="shared" si="159"/>
        <v>1375.1724931002757</v>
      </c>
    </row>
    <row r="751" spans="1:20" x14ac:dyDescent="0.25">
      <c r="A751" s="1">
        <v>751</v>
      </c>
      <c r="B751" s="2">
        <v>37998</v>
      </c>
      <c r="C751" s="1">
        <v>23896</v>
      </c>
      <c r="D751" s="1">
        <v>24323</v>
      </c>
      <c r="E751" s="1">
        <v>23892</v>
      </c>
      <c r="F751" s="1">
        <v>24237</v>
      </c>
      <c r="G751" s="14">
        <f t="shared" si="158"/>
        <v>1.3379604465443062E-2</v>
      </c>
      <c r="H751" s="15">
        <f t="shared" si="156"/>
        <v>-1.2253991830672106E-2</v>
      </c>
      <c r="I751" s="14">
        <f t="shared" si="160"/>
        <v>-5.3528165697894314E-2</v>
      </c>
      <c r="J751" s="17">
        <f t="shared" si="161"/>
        <v>1.3292301647076695E-2</v>
      </c>
      <c r="K751" s="17">
        <f t="shared" si="162"/>
        <v>1.0457683145164664E-2</v>
      </c>
      <c r="L751" s="17">
        <f t="shared" si="163"/>
        <v>2.9219213202783985E-3</v>
      </c>
      <c r="M751" s="17">
        <f t="shared" si="164"/>
        <v>4.1521103748606632E-2</v>
      </c>
      <c r="N751" s="17">
        <f t="shared" si="165"/>
        <v>-1.7040895436273497E-2</v>
      </c>
      <c r="O751" s="17">
        <f t="shared" si="167"/>
        <v>4.4057079608751852</v>
      </c>
      <c r="P751" s="17">
        <f t="shared" si="168"/>
        <v>0.54758990931416562</v>
      </c>
      <c r="Q751" s="16">
        <f t="shared" si="157"/>
        <v>1.7657038789953366E-3</v>
      </c>
      <c r="R751" s="1">
        <f t="shared" si="169"/>
        <v>5.3528165697894314E-2</v>
      </c>
      <c r="S751" s="12">
        <f t="shared" si="166"/>
        <v>3320.9909400212432</v>
      </c>
      <c r="T751" s="12">
        <f t="shared" si="159"/>
        <v>1393.5717571297146</v>
      </c>
    </row>
    <row r="752" spans="1:20" x14ac:dyDescent="0.25">
      <c r="A752" s="1">
        <v>752</v>
      </c>
      <c r="B752" s="2">
        <v>37999</v>
      </c>
      <c r="C752" s="1">
        <v>24237</v>
      </c>
      <c r="D752" s="1">
        <v>24518</v>
      </c>
      <c r="E752" s="1">
        <v>23867</v>
      </c>
      <c r="F752" s="1">
        <v>23940</v>
      </c>
      <c r="G752" s="14">
        <f t="shared" si="158"/>
        <v>-1.2253991830672106E-2</v>
      </c>
      <c r="H752" s="15">
        <f t="shared" si="156"/>
        <v>-2.2598162071846284E-2</v>
      </c>
      <c r="I752" s="14">
        <f t="shared" si="160"/>
        <v>-3.2868982681785397E-2</v>
      </c>
      <c r="J752" s="17">
        <f t="shared" si="161"/>
        <v>1.4144135957743734E-2</v>
      </c>
      <c r="K752" s="17">
        <f t="shared" si="162"/>
        <v>8.2309879929335951E-3</v>
      </c>
      <c r="L752" s="17">
        <f t="shared" si="163"/>
        <v>-2.0484979823605701E-2</v>
      </c>
      <c r="M752" s="17">
        <f t="shared" si="164"/>
        <v>4.1521103748606632E-2</v>
      </c>
      <c r="N752" s="17">
        <f t="shared" si="165"/>
        <v>-2.0484979823605701E-2</v>
      </c>
      <c r="O752" s="17">
        <f t="shared" si="167"/>
        <v>4.3838721401899985</v>
      </c>
      <c r="P752" s="17">
        <f t="shared" si="168"/>
        <v>0.54575516492132292</v>
      </c>
      <c r="Q752" s="16">
        <f t="shared" si="157"/>
        <v>1.75978774497551E-3</v>
      </c>
      <c r="R752" s="1">
        <f t="shared" si="169"/>
        <v>3.2868982681785397E-2</v>
      </c>
      <c r="S752" s="12">
        <f t="shared" si="166"/>
        <v>3353.8599227030286</v>
      </c>
      <c r="T752" s="12">
        <f t="shared" si="159"/>
        <v>1376.4949402023917</v>
      </c>
    </row>
    <row r="753" spans="1:20" x14ac:dyDescent="0.25">
      <c r="A753" s="1">
        <v>753</v>
      </c>
      <c r="B753" s="2">
        <v>38000</v>
      </c>
      <c r="C753" s="1">
        <v>23947</v>
      </c>
      <c r="D753" s="1">
        <v>24010</v>
      </c>
      <c r="E753" s="1">
        <v>22878</v>
      </c>
      <c r="F753" s="1">
        <v>23399</v>
      </c>
      <c r="G753" s="14">
        <f t="shared" si="158"/>
        <v>-2.2598162071846284E-2</v>
      </c>
      <c r="H753" s="15">
        <f t="shared" si="156"/>
        <v>-1.8676011795375924E-2</v>
      </c>
      <c r="I753" s="14">
        <f t="shared" si="160"/>
        <v>-3.3776079564407091E-4</v>
      </c>
      <c r="J753" s="17">
        <f t="shared" si="161"/>
        <v>1.6110773448540814E-2</v>
      </c>
      <c r="K753" s="17">
        <f t="shared" si="162"/>
        <v>5.812451150752144E-3</v>
      </c>
      <c r="L753" s="17">
        <f t="shared" si="163"/>
        <v>-2.8410613222598427E-2</v>
      </c>
      <c r="M753" s="17">
        <f t="shared" si="164"/>
        <v>4.1521103748606632E-2</v>
      </c>
      <c r="N753" s="17">
        <f t="shared" si="165"/>
        <v>-2.8410613222598427E-2</v>
      </c>
      <c r="O753" s="17">
        <f t="shared" si="167"/>
        <v>4.3406803028155627</v>
      </c>
      <c r="P753" s="17">
        <f t="shared" si="168"/>
        <v>0.54209891937429655</v>
      </c>
      <c r="Q753" s="16">
        <f t="shared" si="157"/>
        <v>1.7479981797641467E-3</v>
      </c>
      <c r="R753" s="1">
        <f t="shared" si="169"/>
        <v>3.3776079564407091E-4</v>
      </c>
      <c r="S753" s="12">
        <f t="shared" si="166"/>
        <v>3354.1976834986726</v>
      </c>
      <c r="T753" s="12">
        <f t="shared" si="159"/>
        <v>1345.3886844526216</v>
      </c>
    </row>
    <row r="754" spans="1:20" x14ac:dyDescent="0.25">
      <c r="A754" s="1">
        <v>754</v>
      </c>
      <c r="B754" s="2">
        <v>38001</v>
      </c>
      <c r="C754" s="1">
        <v>23400</v>
      </c>
      <c r="D754" s="1">
        <v>23400</v>
      </c>
      <c r="E754" s="1">
        <v>22962</v>
      </c>
      <c r="F754" s="1">
        <v>22962</v>
      </c>
      <c r="G754" s="14">
        <f t="shared" si="158"/>
        <v>-1.8676011795375924E-2</v>
      </c>
      <c r="H754" s="15">
        <f t="shared" si="156"/>
        <v>8.4051911854368111E-3</v>
      </c>
      <c r="I754" s="14">
        <f t="shared" si="160"/>
        <v>3.0910412641810048E-2</v>
      </c>
      <c r="J754" s="17">
        <f t="shared" si="161"/>
        <v>1.7130080923233339E-2</v>
      </c>
      <c r="K754" s="17">
        <f t="shared" si="162"/>
        <v>4.8869270299745898E-3</v>
      </c>
      <c r="L754" s="17">
        <f t="shared" si="163"/>
        <v>-2.3562938825350516E-2</v>
      </c>
      <c r="M754" s="17">
        <f t="shared" si="164"/>
        <v>4.1521103748606632E-2</v>
      </c>
      <c r="N754" s="17">
        <f t="shared" si="165"/>
        <v>-2.8410613222598427E-2</v>
      </c>
      <c r="O754" s="17">
        <f t="shared" si="167"/>
        <v>4.0823926801394999</v>
      </c>
      <c r="P754" s="17">
        <f t="shared" si="168"/>
        <v>0.51944504469110153</v>
      </c>
      <c r="Q754" s="16">
        <f t="shared" si="157"/>
        <v>1.674950751895196E-3</v>
      </c>
      <c r="R754" s="1">
        <f t="shared" si="169"/>
        <v>-3.0910412641810048E-2</v>
      </c>
      <c r="S754" s="12">
        <f t="shared" si="166"/>
        <v>3323.2872708568625</v>
      </c>
      <c r="T754" s="12">
        <f t="shared" si="159"/>
        <v>1320.2621895124191</v>
      </c>
    </row>
    <row r="755" spans="1:20" x14ac:dyDescent="0.25">
      <c r="A755" s="1">
        <v>755</v>
      </c>
      <c r="B755" s="2">
        <v>38002</v>
      </c>
      <c r="C755" s="1">
        <v>22964</v>
      </c>
      <c r="D755" s="1">
        <v>23243</v>
      </c>
      <c r="E755" s="1">
        <v>22687</v>
      </c>
      <c r="F755" s="1">
        <v>23155</v>
      </c>
      <c r="G755" s="14">
        <f t="shared" si="158"/>
        <v>8.4051911854368111E-3</v>
      </c>
      <c r="H755" s="15">
        <f t="shared" si="156"/>
        <v>9.9330598142950421E-3</v>
      </c>
      <c r="I755" s="14">
        <f t="shared" si="160"/>
        <v>6.5839409968944107E-3</v>
      </c>
      <c r="J755" s="17">
        <f t="shared" si="161"/>
        <v>1.7065818293692015E-2</v>
      </c>
      <c r="K755" s="17">
        <f t="shared" si="162"/>
        <v>4.6866508950943022E-3</v>
      </c>
      <c r="L755" s="17">
        <f t="shared" si="163"/>
        <v>3.7185402903425089E-3</v>
      </c>
      <c r="M755" s="17">
        <f t="shared" si="164"/>
        <v>4.1521103748606632E-2</v>
      </c>
      <c r="N755" s="17">
        <f t="shared" si="165"/>
        <v>-2.8410613222598427E-2</v>
      </c>
      <c r="O755" s="17">
        <f t="shared" si="167"/>
        <v>4.0977652385443308</v>
      </c>
      <c r="P755" s="17">
        <f t="shared" si="168"/>
        <v>0.52083294495990595</v>
      </c>
      <c r="Q755" s="16">
        <f t="shared" si="157"/>
        <v>1.6794260368604649E-3</v>
      </c>
      <c r="R755" s="1">
        <f t="shared" si="169"/>
        <v>-6.5839409968944107E-3</v>
      </c>
      <c r="S755" s="12">
        <f t="shared" si="166"/>
        <v>3316.7033298599681</v>
      </c>
      <c r="T755" s="12">
        <f t="shared" si="159"/>
        <v>1331.3592456301744</v>
      </c>
    </row>
    <row r="756" spans="1:20" x14ac:dyDescent="0.25">
      <c r="A756" s="1">
        <v>756</v>
      </c>
      <c r="B756" s="2">
        <v>38005</v>
      </c>
      <c r="C756" s="1">
        <v>23162</v>
      </c>
      <c r="D756" s="1">
        <v>23493</v>
      </c>
      <c r="E756" s="1">
        <v>23090</v>
      </c>
      <c r="F756" s="1">
        <v>23385</v>
      </c>
      <c r="G756" s="14">
        <f t="shared" si="158"/>
        <v>9.9330598142950421E-3</v>
      </c>
      <c r="H756" s="15">
        <f t="shared" si="156"/>
        <v>1.2572161642078195E-2</v>
      </c>
      <c r="I756" s="14">
        <f t="shared" si="160"/>
        <v>-1.7639737648402209E-2</v>
      </c>
      <c r="J756" s="17">
        <f t="shared" si="161"/>
        <v>1.7107618319274858E-2</v>
      </c>
      <c r="K756" s="17">
        <f t="shared" si="162"/>
        <v>5.1700908204547645E-3</v>
      </c>
      <c r="L756" s="17">
        <f t="shared" si="163"/>
        <v>4.7629689938402777E-3</v>
      </c>
      <c r="M756" s="17">
        <f t="shared" si="164"/>
        <v>4.1521103748606632E-2</v>
      </c>
      <c r="N756" s="17">
        <f t="shared" si="165"/>
        <v>-2.8410613222598427E-2</v>
      </c>
      <c r="O756" s="17">
        <f t="shared" si="167"/>
        <v>4.0877529335813048</v>
      </c>
      <c r="P756" s="17">
        <f t="shared" si="168"/>
        <v>0.5199295838426734</v>
      </c>
      <c r="Q756" s="16">
        <f t="shared" si="157"/>
        <v>1.6765131485809333E-3</v>
      </c>
      <c r="R756" s="1">
        <f t="shared" si="169"/>
        <v>1.7639737648402209E-2</v>
      </c>
      <c r="S756" s="12">
        <f t="shared" si="166"/>
        <v>3334.3430675083705</v>
      </c>
      <c r="T756" s="12">
        <f t="shared" si="159"/>
        <v>1344.5837166513336</v>
      </c>
    </row>
    <row r="757" spans="1:20" x14ac:dyDescent="0.25">
      <c r="A757" s="1">
        <v>757</v>
      </c>
      <c r="B757" s="2">
        <v>38006</v>
      </c>
      <c r="C757" s="1">
        <v>23382</v>
      </c>
      <c r="D757" s="1">
        <v>23724</v>
      </c>
      <c r="E757" s="1">
        <v>23382</v>
      </c>
      <c r="F757" s="1">
        <v>23679</v>
      </c>
      <c r="G757" s="14">
        <f t="shared" si="158"/>
        <v>1.2572161642078195E-2</v>
      </c>
      <c r="H757" s="15">
        <f t="shared" si="156"/>
        <v>-1.5921280459478826E-2</v>
      </c>
      <c r="I757" s="14">
        <f t="shared" si="160"/>
        <v>-8.3563548610320337E-3</v>
      </c>
      <c r="J757" s="17">
        <f t="shared" si="161"/>
        <v>1.7214470700518361E-2</v>
      </c>
      <c r="K757" s="17">
        <f t="shared" si="162"/>
        <v>5.6424412498577844E-3</v>
      </c>
      <c r="L757" s="17">
        <f t="shared" si="163"/>
        <v>6.9297203922204101E-3</v>
      </c>
      <c r="M757" s="17">
        <f t="shared" si="164"/>
        <v>4.1521103748606632E-2</v>
      </c>
      <c r="N757" s="17">
        <f t="shared" si="165"/>
        <v>-2.8410613222598427E-2</v>
      </c>
      <c r="O757" s="17">
        <f t="shared" si="167"/>
        <v>4.0623797378271576</v>
      </c>
      <c r="P757" s="17">
        <f t="shared" si="168"/>
        <v>0.51763033921998547</v>
      </c>
      <c r="Q757" s="16">
        <f t="shared" si="157"/>
        <v>1.6690992333863966E-3</v>
      </c>
      <c r="R757" s="1">
        <f t="shared" si="169"/>
        <v>8.3563548610320337E-3</v>
      </c>
      <c r="S757" s="12">
        <f t="shared" si="166"/>
        <v>3342.6994223694023</v>
      </c>
      <c r="T757" s="12">
        <f t="shared" si="159"/>
        <v>1361.4880404783805</v>
      </c>
    </row>
    <row r="758" spans="1:20" x14ac:dyDescent="0.25">
      <c r="A758" s="1">
        <v>758</v>
      </c>
      <c r="B758" s="2">
        <v>38007</v>
      </c>
      <c r="C758" s="1">
        <v>23680</v>
      </c>
      <c r="D758" s="1">
        <v>23680</v>
      </c>
      <c r="E758" s="1">
        <v>23213</v>
      </c>
      <c r="F758" s="1">
        <v>23302</v>
      </c>
      <c r="G758" s="14">
        <f t="shared" si="158"/>
        <v>-1.5921280459478826E-2</v>
      </c>
      <c r="H758" s="15">
        <f t="shared" si="156"/>
        <v>-1.4290618831001578E-2</v>
      </c>
      <c r="I758" s="14">
        <f t="shared" si="160"/>
        <v>4.5015396392192319E-2</v>
      </c>
      <c r="J758" s="17">
        <f t="shared" si="161"/>
        <v>1.8003826973293065E-2</v>
      </c>
      <c r="K758" s="17">
        <f t="shared" si="162"/>
        <v>3.8534274378406877E-3</v>
      </c>
      <c r="L758" s="17">
        <f t="shared" si="163"/>
        <v>-1.9774707897319513E-2</v>
      </c>
      <c r="M758" s="17">
        <f t="shared" si="164"/>
        <v>4.1521103748606632E-2</v>
      </c>
      <c r="N758" s="17">
        <f t="shared" si="165"/>
        <v>-2.8410613222598427E-2</v>
      </c>
      <c r="O758" s="17">
        <f t="shared" si="167"/>
        <v>3.8842695541865626</v>
      </c>
      <c r="P758" s="17">
        <f t="shared" si="168"/>
        <v>0.50107451798697267</v>
      </c>
      <c r="Q758" s="16">
        <f t="shared" si="157"/>
        <v>1.6157149812775569E-3</v>
      </c>
      <c r="R758" s="1">
        <f t="shared" si="169"/>
        <v>0</v>
      </c>
      <c r="S758" s="12">
        <f t="shared" si="166"/>
        <v>3342.6994223694023</v>
      </c>
      <c r="T758" s="12">
        <f t="shared" si="159"/>
        <v>1339.8114075436979</v>
      </c>
    </row>
    <row r="759" spans="1:20" x14ac:dyDescent="0.25">
      <c r="A759" s="1">
        <v>759</v>
      </c>
      <c r="B759" s="2">
        <v>38008</v>
      </c>
      <c r="C759" s="1">
        <v>23299</v>
      </c>
      <c r="D759" s="1">
        <v>23299</v>
      </c>
      <c r="E759" s="1">
        <v>22682</v>
      </c>
      <c r="F759" s="1">
        <v>22969</v>
      </c>
      <c r="G759" s="14">
        <f t="shared" si="158"/>
        <v>-1.4290618831001578E-2</v>
      </c>
      <c r="H759" s="15">
        <f t="shared" si="156"/>
        <v>2.185554442944837E-2</v>
      </c>
      <c r="I759" s="14">
        <f t="shared" si="160"/>
        <v>5.4213612759128171E-2</v>
      </c>
      <c r="J759" s="17">
        <f t="shared" si="161"/>
        <v>1.8533492754603045E-2</v>
      </c>
      <c r="K759" s="17">
        <f t="shared" si="162"/>
        <v>2.3231131046451618E-3</v>
      </c>
      <c r="L759" s="17">
        <f t="shared" si="163"/>
        <v>-1.661373193564674E-2</v>
      </c>
      <c r="M759" s="17">
        <f t="shared" si="164"/>
        <v>4.1521103748606632E-2</v>
      </c>
      <c r="N759" s="17">
        <f t="shared" si="165"/>
        <v>-2.8410613222598427E-2</v>
      </c>
      <c r="O759" s="17">
        <f t="shared" si="167"/>
        <v>3.7732616240852157</v>
      </c>
      <c r="P759" s="17">
        <f t="shared" si="168"/>
        <v>0.49036748992620505</v>
      </c>
      <c r="Q759" s="16">
        <f t="shared" si="157"/>
        <v>1.5811901650641105E-3</v>
      </c>
      <c r="R759" s="1">
        <f t="shared" si="169"/>
        <v>5.4213612759128171E-2</v>
      </c>
      <c r="S759" s="12">
        <f t="shared" si="166"/>
        <v>3396.9130351285303</v>
      </c>
      <c r="T759" s="12">
        <f t="shared" si="159"/>
        <v>1320.6646734130632</v>
      </c>
    </row>
    <row r="760" spans="1:20" x14ac:dyDescent="0.25">
      <c r="A760" s="1">
        <v>760</v>
      </c>
      <c r="B760" s="2">
        <v>38009</v>
      </c>
      <c r="C760" s="1">
        <v>22969</v>
      </c>
      <c r="D760" s="1">
        <v>23515</v>
      </c>
      <c r="E760" s="1">
        <v>22740</v>
      </c>
      <c r="F760" s="1">
        <v>23471</v>
      </c>
      <c r="G760" s="14">
        <f t="shared" si="158"/>
        <v>2.185554442944837E-2</v>
      </c>
      <c r="H760" s="15">
        <f t="shared" si="156"/>
        <v>3.7450470793745527E-2</v>
      </c>
      <c r="I760" s="14">
        <f t="shared" si="160"/>
        <v>1.6920109112310011E-2</v>
      </c>
      <c r="J760" s="17">
        <f t="shared" si="161"/>
        <v>1.9142260890888843E-2</v>
      </c>
      <c r="K760" s="17">
        <f t="shared" si="162"/>
        <v>3.1535378990722525E-3</v>
      </c>
      <c r="L760" s="17">
        <f t="shared" si="163"/>
        <v>1.8702006530376118E-2</v>
      </c>
      <c r="M760" s="17">
        <f t="shared" si="164"/>
        <v>4.1521103748606632E-2</v>
      </c>
      <c r="N760" s="17">
        <f t="shared" si="165"/>
        <v>-2.8410613222598427E-2</v>
      </c>
      <c r="O760" s="17">
        <f t="shared" si="167"/>
        <v>3.6532631839998859</v>
      </c>
      <c r="P760" s="17">
        <f t="shared" si="168"/>
        <v>0.47843307730417639</v>
      </c>
      <c r="Q760" s="16">
        <f t="shared" si="157"/>
        <v>1.5427076468478062E-3</v>
      </c>
      <c r="R760" s="1">
        <f t="shared" si="169"/>
        <v>1.6920109112310011E-2</v>
      </c>
      <c r="S760" s="12">
        <f t="shared" si="166"/>
        <v>3413.8331442408403</v>
      </c>
      <c r="T760" s="12">
        <f t="shared" si="159"/>
        <v>1349.5285188592452</v>
      </c>
    </row>
    <row r="761" spans="1:20" x14ac:dyDescent="0.25">
      <c r="A761" s="1">
        <v>761</v>
      </c>
      <c r="B761" s="2">
        <v>38012</v>
      </c>
      <c r="C761" s="1">
        <v>23471</v>
      </c>
      <c r="D761" s="1">
        <v>24350</v>
      </c>
      <c r="E761" s="1">
        <v>23471</v>
      </c>
      <c r="F761" s="1">
        <v>24350</v>
      </c>
      <c r="G761" s="14">
        <f t="shared" si="158"/>
        <v>3.7450470793745527E-2</v>
      </c>
      <c r="H761" s="15">
        <f t="shared" si="156"/>
        <v>-5.0924024640657262E-3</v>
      </c>
      <c r="I761" s="14">
        <f t="shared" si="160"/>
        <v>-8.1992712846956195E-2</v>
      </c>
      <c r="J761" s="17">
        <f t="shared" si="161"/>
        <v>1.7419811328125291E-2</v>
      </c>
      <c r="K761" s="17">
        <f t="shared" si="162"/>
        <v>2.4216029973587925E-3</v>
      </c>
      <c r="L761" s="17">
        <f t="shared" si="163"/>
        <v>3.5028867796386733E-2</v>
      </c>
      <c r="M761" s="17">
        <f t="shared" si="164"/>
        <v>3.5028867796386733E-2</v>
      </c>
      <c r="N761" s="17">
        <f t="shared" si="165"/>
        <v>-2.8410613222598427E-2</v>
      </c>
      <c r="O761" s="17">
        <f t="shared" si="167"/>
        <v>3.6418006960017104</v>
      </c>
      <c r="P761" s="17">
        <f t="shared" si="168"/>
        <v>0.47727263530945135</v>
      </c>
      <c r="Q761" s="16">
        <f t="shared" si="157"/>
        <v>1.5389658011771994E-3</v>
      </c>
      <c r="R761" s="1">
        <f t="shared" si="169"/>
        <v>-8.1992712846956195E-2</v>
      </c>
      <c r="S761" s="12">
        <f t="shared" si="166"/>
        <v>3331.840431393884</v>
      </c>
      <c r="T761" s="12">
        <f t="shared" si="159"/>
        <v>1400.0689972401101</v>
      </c>
    </row>
    <row r="762" spans="1:20" x14ac:dyDescent="0.25">
      <c r="A762" s="1">
        <v>762</v>
      </c>
      <c r="B762" s="2">
        <v>38013</v>
      </c>
      <c r="C762" s="1">
        <v>24355</v>
      </c>
      <c r="D762" s="1">
        <v>24473</v>
      </c>
      <c r="E762" s="1">
        <v>23908</v>
      </c>
      <c r="F762" s="1">
        <v>24226</v>
      </c>
      <c r="G762" s="14">
        <f t="shared" si="158"/>
        <v>-5.0924024640657262E-3</v>
      </c>
      <c r="H762" s="15">
        <f t="shared" si="156"/>
        <v>-1.543795921736979E-2</v>
      </c>
      <c r="I762" s="14">
        <f t="shared" si="160"/>
        <v>-0.1007991757451705</v>
      </c>
      <c r="J762" s="17">
        <f t="shared" si="161"/>
        <v>1.7527981466838718E-2</v>
      </c>
      <c r="K762" s="17">
        <f t="shared" si="162"/>
        <v>1.9574565449127796E-3</v>
      </c>
      <c r="L762" s="17">
        <f t="shared" si="163"/>
        <v>-7.0498590089785058E-3</v>
      </c>
      <c r="M762" s="17">
        <f t="shared" si="164"/>
        <v>3.5028867796386733E-2</v>
      </c>
      <c r="N762" s="17">
        <f t="shared" si="165"/>
        <v>-2.8410613222598427E-2</v>
      </c>
      <c r="O762" s="17">
        <f t="shared" si="167"/>
        <v>3.6193261123082916</v>
      </c>
      <c r="P762" s="17">
        <f t="shared" si="168"/>
        <v>0.47498670857870318</v>
      </c>
      <c r="Q762" s="16">
        <f t="shared" si="157"/>
        <v>1.5315948295304858E-3</v>
      </c>
      <c r="R762" s="1">
        <f t="shared" si="169"/>
        <v>-0.1007991757451705</v>
      </c>
      <c r="S762" s="12">
        <f t="shared" si="166"/>
        <v>3231.0412556487136</v>
      </c>
      <c r="T762" s="12">
        <f t="shared" si="159"/>
        <v>1392.9392824287024</v>
      </c>
    </row>
    <row r="763" spans="1:20" x14ac:dyDescent="0.25">
      <c r="A763" s="1">
        <v>763</v>
      </c>
      <c r="B763" s="2">
        <v>38014</v>
      </c>
      <c r="C763" s="1">
        <v>24226</v>
      </c>
      <c r="D763" s="1">
        <v>24460</v>
      </c>
      <c r="E763" s="1">
        <v>23787</v>
      </c>
      <c r="F763" s="1">
        <v>23852</v>
      </c>
      <c r="G763" s="14">
        <f t="shared" si="158"/>
        <v>-1.543795921736979E-2</v>
      </c>
      <c r="H763" s="15">
        <f t="shared" si="156"/>
        <v>-6.1462351165520679E-2</v>
      </c>
      <c r="I763" s="14">
        <f t="shared" si="160"/>
        <v>-8.829014426566173E-2</v>
      </c>
      <c r="J763" s="17">
        <f t="shared" si="161"/>
        <v>1.7804845903200268E-2</v>
      </c>
      <c r="K763" s="17">
        <f t="shared" si="162"/>
        <v>1.6521592750657307E-3</v>
      </c>
      <c r="L763" s="17">
        <f t="shared" si="163"/>
        <v>-1.7090118492435521E-2</v>
      </c>
      <c r="M763" s="17">
        <f t="shared" si="164"/>
        <v>3.5028867796386733E-2</v>
      </c>
      <c r="N763" s="17">
        <f t="shared" si="165"/>
        <v>-2.8410613222598427E-2</v>
      </c>
      <c r="O763" s="17">
        <f t="shared" si="167"/>
        <v>3.5630457777555078</v>
      </c>
      <c r="P763" s="17">
        <f t="shared" si="168"/>
        <v>0.46919947573979542</v>
      </c>
      <c r="Q763" s="16">
        <f t="shared" si="157"/>
        <v>1.5129338949542682E-3</v>
      </c>
      <c r="R763" s="1">
        <f t="shared" si="169"/>
        <v>-8.829014426566173E-2</v>
      </c>
      <c r="S763" s="12">
        <f t="shared" si="166"/>
        <v>3142.7511113830519</v>
      </c>
      <c r="T763" s="12">
        <f t="shared" si="159"/>
        <v>1371.4351425942957</v>
      </c>
    </row>
    <row r="764" spans="1:20" x14ac:dyDescent="0.25">
      <c r="A764" s="1">
        <v>764</v>
      </c>
      <c r="B764" s="2">
        <v>38015</v>
      </c>
      <c r="C764" s="1">
        <v>23849</v>
      </c>
      <c r="D764" s="1">
        <v>23859</v>
      </c>
      <c r="E764" s="1">
        <v>22300</v>
      </c>
      <c r="F764" s="1">
        <v>22386</v>
      </c>
      <c r="G764" s="14">
        <f t="shared" si="158"/>
        <v>-6.1462351165520679E-2</v>
      </c>
      <c r="H764" s="15">
        <f t="shared" si="156"/>
        <v>-2.3898865362280031E-2</v>
      </c>
      <c r="I764" s="14">
        <f t="shared" si="160"/>
        <v>-4.1537214060114458E-3</v>
      </c>
      <c r="J764" s="17">
        <f t="shared" si="161"/>
        <v>2.3565484871253716E-2</v>
      </c>
      <c r="K764" s="17">
        <f t="shared" si="162"/>
        <v>-3.5802650507774426E-3</v>
      </c>
      <c r="L764" s="17">
        <f t="shared" si="163"/>
        <v>-5.7882086114743235E-2</v>
      </c>
      <c r="M764" s="17">
        <f t="shared" si="164"/>
        <v>3.5028867796386733E-2</v>
      </c>
      <c r="N764" s="17">
        <f t="shared" si="165"/>
        <v>-5.7882086114743235E-2</v>
      </c>
      <c r="O764" s="17">
        <f t="shared" si="167"/>
        <v>3.9426710045956708</v>
      </c>
      <c r="P764" s="17">
        <f t="shared" si="168"/>
        <v>0.50658529631972471</v>
      </c>
      <c r="Q764" s="16">
        <f t="shared" si="157"/>
        <v>1.6334844881894185E-3</v>
      </c>
      <c r="R764" s="1">
        <f t="shared" si="169"/>
        <v>0</v>
      </c>
      <c r="S764" s="12">
        <f t="shared" si="166"/>
        <v>3142.7511113830519</v>
      </c>
      <c r="T764" s="12">
        <f t="shared" si="159"/>
        <v>1287.1435142594291</v>
      </c>
    </row>
    <row r="765" spans="1:20" x14ac:dyDescent="0.25">
      <c r="A765" s="1">
        <v>765</v>
      </c>
      <c r="B765" s="2">
        <v>38016</v>
      </c>
      <c r="C765" s="1">
        <v>22384</v>
      </c>
      <c r="D765" s="1">
        <v>22615</v>
      </c>
      <c r="E765" s="1">
        <v>21649</v>
      </c>
      <c r="F765" s="1">
        <v>21851</v>
      </c>
      <c r="G765" s="14">
        <f t="shared" si="158"/>
        <v>-2.3898865362280031E-2</v>
      </c>
      <c r="H765" s="15">
        <f t="shared" si="156"/>
        <v>-2.9289277378610201E-3</v>
      </c>
      <c r="I765" s="14">
        <f t="shared" si="160"/>
        <v>-7.0041042821408217E-3</v>
      </c>
      <c r="J765" s="17">
        <f t="shared" si="161"/>
        <v>2.3864936352402458E-2</v>
      </c>
      <c r="K765" s="17">
        <f t="shared" si="162"/>
        <v>-5.7357073911442624E-3</v>
      </c>
      <c r="L765" s="17">
        <f t="shared" si="163"/>
        <v>-1.8163157971135768E-2</v>
      </c>
      <c r="M765" s="17">
        <f t="shared" si="164"/>
        <v>3.5028867796386733E-2</v>
      </c>
      <c r="N765" s="17">
        <f t="shared" si="165"/>
        <v>-5.7882086114743235E-2</v>
      </c>
      <c r="O765" s="17">
        <f t="shared" si="167"/>
        <v>3.8931993171553847</v>
      </c>
      <c r="P765" s="17">
        <f t="shared" si="168"/>
        <v>0.5019224775164004</v>
      </c>
      <c r="Q765" s="16">
        <f t="shared" si="157"/>
        <v>1.6184492271153169E-3</v>
      </c>
      <c r="R765" s="1">
        <f t="shared" si="169"/>
        <v>0</v>
      </c>
      <c r="S765" s="12">
        <f t="shared" si="166"/>
        <v>3142.7511113830519</v>
      </c>
      <c r="T765" s="12">
        <f t="shared" si="159"/>
        <v>1256.3822447102111</v>
      </c>
    </row>
    <row r="766" spans="1:20" x14ac:dyDescent="0.25">
      <c r="A766" s="1">
        <v>766</v>
      </c>
      <c r="B766" s="2">
        <v>38019</v>
      </c>
      <c r="C766" s="1">
        <v>21842</v>
      </c>
      <c r="D766" s="1">
        <v>21867</v>
      </c>
      <c r="E766" s="1">
        <v>21336</v>
      </c>
      <c r="F766" s="1">
        <v>21787</v>
      </c>
      <c r="G766" s="14">
        <f t="shared" si="158"/>
        <v>-2.9289277378610201E-3</v>
      </c>
      <c r="H766" s="15">
        <f t="shared" si="156"/>
        <v>2.2674071694129605E-2</v>
      </c>
      <c r="I766" s="14">
        <f t="shared" si="160"/>
        <v>-3.1421268312783357E-2</v>
      </c>
      <c r="J766" s="17">
        <f t="shared" si="161"/>
        <v>2.3296603476020205E-2</v>
      </c>
      <c r="K766" s="17">
        <f t="shared" si="162"/>
        <v>-6.8229428713645346E-3</v>
      </c>
      <c r="L766" s="17">
        <f t="shared" si="163"/>
        <v>3.8940151335035145E-3</v>
      </c>
      <c r="M766" s="17">
        <f t="shared" si="164"/>
        <v>3.5028867796386733E-2</v>
      </c>
      <c r="N766" s="17">
        <f t="shared" si="165"/>
        <v>-5.7882086114743235E-2</v>
      </c>
      <c r="O766" s="17">
        <f t="shared" si="167"/>
        <v>3.9881759590734163</v>
      </c>
      <c r="P766" s="17">
        <f t="shared" si="168"/>
        <v>0.51082286905093688</v>
      </c>
      <c r="Q766" s="16">
        <f t="shared" si="157"/>
        <v>1.647148543135934E-3</v>
      </c>
      <c r="R766" s="1">
        <f t="shared" si="169"/>
        <v>0</v>
      </c>
      <c r="S766" s="12">
        <f t="shared" si="166"/>
        <v>3142.7511113830519</v>
      </c>
      <c r="T766" s="12">
        <f t="shared" si="159"/>
        <v>1252.7023919043233</v>
      </c>
    </row>
    <row r="767" spans="1:20" x14ac:dyDescent="0.25">
      <c r="A767" s="1">
        <v>767</v>
      </c>
      <c r="B767" s="2">
        <v>38020</v>
      </c>
      <c r="C767" s="1">
        <v>21794</v>
      </c>
      <c r="D767" s="1">
        <v>22287</v>
      </c>
      <c r="E767" s="1">
        <v>21794</v>
      </c>
      <c r="F767" s="1">
        <v>22281</v>
      </c>
      <c r="G767" s="14">
        <f t="shared" si="158"/>
        <v>2.2674071694129605E-2</v>
      </c>
      <c r="H767" s="15">
        <f t="shared" si="156"/>
        <v>-2.6749248238409407E-2</v>
      </c>
      <c r="I767" s="14">
        <f t="shared" si="160"/>
        <v>-1.2515594131699559E-2</v>
      </c>
      <c r="J767" s="17">
        <f t="shared" si="161"/>
        <v>2.4432838757700723E-2</v>
      </c>
      <c r="K767" s="17">
        <f t="shared" si="162"/>
        <v>-4.4944053030444202E-3</v>
      </c>
      <c r="L767" s="17">
        <f t="shared" si="163"/>
        <v>2.7168476997174024E-2</v>
      </c>
      <c r="M767" s="17">
        <f t="shared" si="164"/>
        <v>3.5028867796386733E-2</v>
      </c>
      <c r="N767" s="17">
        <f t="shared" si="165"/>
        <v>-5.7882086114743235E-2</v>
      </c>
      <c r="O767" s="17">
        <f t="shared" si="167"/>
        <v>3.8027081025059508</v>
      </c>
      <c r="P767" s="17">
        <f t="shared" si="168"/>
        <v>0.49323807620787924</v>
      </c>
      <c r="Q767" s="16">
        <f t="shared" si="157"/>
        <v>1.5904463716638472E-3</v>
      </c>
      <c r="R767" s="1">
        <f t="shared" si="169"/>
        <v>-1.2515594131699559E-2</v>
      </c>
      <c r="S767" s="12">
        <f t="shared" si="166"/>
        <v>3130.2355172513526</v>
      </c>
      <c r="T767" s="12">
        <f t="shared" si="159"/>
        <v>1281.1062557497696</v>
      </c>
    </row>
    <row r="768" spans="1:20" x14ac:dyDescent="0.25">
      <c r="A768" s="1">
        <v>768</v>
      </c>
      <c r="B768" s="2">
        <v>38021</v>
      </c>
      <c r="C768" s="1">
        <v>22289</v>
      </c>
      <c r="D768" s="1">
        <v>22718</v>
      </c>
      <c r="E768" s="1">
        <v>21555</v>
      </c>
      <c r="F768" s="1">
        <v>21685</v>
      </c>
      <c r="G768" s="14">
        <f t="shared" si="158"/>
        <v>-2.6749248238409407E-2</v>
      </c>
      <c r="H768" s="15">
        <f t="shared" si="156"/>
        <v>-2.7346091768503555E-2</v>
      </c>
      <c r="I768" s="14">
        <f t="shared" si="160"/>
        <v>1.391502330876726E-2</v>
      </c>
      <c r="J768" s="17">
        <f t="shared" si="161"/>
        <v>2.4674848087263709E-2</v>
      </c>
      <c r="K768" s="17">
        <f t="shared" si="162"/>
        <v>-4.7711443808152957E-3</v>
      </c>
      <c r="L768" s="17">
        <f t="shared" si="163"/>
        <v>-2.1978103857594113E-2</v>
      </c>
      <c r="M768" s="17">
        <f t="shared" si="164"/>
        <v>3.5028867796386733E-2</v>
      </c>
      <c r="N768" s="17">
        <f t="shared" si="165"/>
        <v>-5.7882086114743235E-2</v>
      </c>
      <c r="O768" s="17">
        <f t="shared" si="167"/>
        <v>3.7654113850081754</v>
      </c>
      <c r="P768" s="17">
        <f t="shared" si="168"/>
        <v>0.4895984278096418</v>
      </c>
      <c r="Q768" s="16">
        <f t="shared" si="157"/>
        <v>1.578710323965313E-3</v>
      </c>
      <c r="R768" s="1">
        <f t="shared" si="169"/>
        <v>1.391502330876726E-2</v>
      </c>
      <c r="S768" s="12">
        <f t="shared" si="166"/>
        <v>3144.1505405601197</v>
      </c>
      <c r="T768" s="12">
        <f t="shared" si="159"/>
        <v>1246.8376264949397</v>
      </c>
    </row>
    <row r="769" spans="1:20" x14ac:dyDescent="0.25">
      <c r="A769" s="1">
        <v>769</v>
      </c>
      <c r="B769" s="2">
        <v>38022</v>
      </c>
      <c r="C769" s="1">
        <v>21685</v>
      </c>
      <c r="D769" s="1">
        <v>21909</v>
      </c>
      <c r="E769" s="1">
        <v>21077</v>
      </c>
      <c r="F769" s="1">
        <v>21092</v>
      </c>
      <c r="G769" s="14">
        <f t="shared" si="158"/>
        <v>-2.7346091768503555E-2</v>
      </c>
      <c r="H769" s="15">
        <f t="shared" si="156"/>
        <v>4.1579745875213403E-2</v>
      </c>
      <c r="I769" s="14">
        <f t="shared" si="160"/>
        <v>5.0777552560195893E-2</v>
      </c>
      <c r="J769" s="17">
        <f t="shared" si="161"/>
        <v>2.5121341742352123E-2</v>
      </c>
      <c r="K769" s="17">
        <f t="shared" si="162"/>
        <v>-5.3491497123571378E-3</v>
      </c>
      <c r="L769" s="17">
        <f t="shared" si="163"/>
        <v>-2.1996942056146419E-2</v>
      </c>
      <c r="M769" s="17">
        <f t="shared" si="164"/>
        <v>3.5028867796386733E-2</v>
      </c>
      <c r="N769" s="17">
        <f t="shared" si="165"/>
        <v>-5.7882086114743235E-2</v>
      </c>
      <c r="O769" s="17">
        <f t="shared" si="167"/>
        <v>3.6984869225552233</v>
      </c>
      <c r="P769" s="17">
        <f t="shared" si="168"/>
        <v>0.48297620023040727</v>
      </c>
      <c r="Q769" s="16">
        <f t="shared" si="157"/>
        <v>1.5573569485189153E-3</v>
      </c>
      <c r="R769" s="1">
        <f t="shared" si="169"/>
        <v>5.0777552560195893E-2</v>
      </c>
      <c r="S769" s="12">
        <f t="shared" si="166"/>
        <v>3194.9280931203157</v>
      </c>
      <c r="T769" s="12">
        <f t="shared" si="159"/>
        <v>1212.741490340386</v>
      </c>
    </row>
    <row r="770" spans="1:20" x14ac:dyDescent="0.25">
      <c r="A770" s="1">
        <v>770</v>
      </c>
      <c r="B770" s="2">
        <v>38023</v>
      </c>
      <c r="C770" s="1">
        <v>21092</v>
      </c>
      <c r="D770" s="1">
        <v>21969</v>
      </c>
      <c r="E770" s="1">
        <v>20598</v>
      </c>
      <c r="F770" s="1">
        <v>21969</v>
      </c>
      <c r="G770" s="14">
        <f t="shared" si="158"/>
        <v>4.1579745875213403E-2</v>
      </c>
      <c r="H770" s="15">
        <f t="shared" si="156"/>
        <v>-3.1863079794258731E-4</v>
      </c>
      <c r="I770" s="14">
        <f t="shared" si="160"/>
        <v>5.5474474404074936E-2</v>
      </c>
      <c r="J770" s="17">
        <f t="shared" si="161"/>
        <v>2.7742327933936006E-2</v>
      </c>
      <c r="K770" s="17">
        <f t="shared" si="162"/>
        <v>-3.1375127330386982E-3</v>
      </c>
      <c r="L770" s="17">
        <f t="shared" si="163"/>
        <v>4.4717258608252104E-2</v>
      </c>
      <c r="M770" s="17">
        <f t="shared" si="164"/>
        <v>4.4717258608252104E-2</v>
      </c>
      <c r="N770" s="17">
        <f t="shared" si="165"/>
        <v>-5.7882086114743235E-2</v>
      </c>
      <c r="O770" s="17">
        <f t="shared" si="167"/>
        <v>3.6982961547898778</v>
      </c>
      <c r="P770" s="17">
        <f t="shared" si="168"/>
        <v>0.48295715284389074</v>
      </c>
      <c r="Q770" s="16">
        <f t="shared" si="157"/>
        <v>1.5572955302135651E-3</v>
      </c>
      <c r="R770" s="1">
        <f t="shared" si="169"/>
        <v>5.5474474404074936E-2</v>
      </c>
      <c r="S770" s="12">
        <f t="shared" si="166"/>
        <v>3250.4025675243906</v>
      </c>
      <c r="T770" s="12">
        <f t="shared" si="159"/>
        <v>1263.1669733210667</v>
      </c>
    </row>
    <row r="771" spans="1:20" x14ac:dyDescent="0.25">
      <c r="A771" s="1">
        <v>771</v>
      </c>
      <c r="B771" s="2">
        <v>38026</v>
      </c>
      <c r="C771" s="1">
        <v>21970</v>
      </c>
      <c r="D771" s="1">
        <v>22493</v>
      </c>
      <c r="E771" s="1">
        <v>21853</v>
      </c>
      <c r="F771" s="1">
        <v>21962</v>
      </c>
      <c r="G771" s="14">
        <f t="shared" si="158"/>
        <v>-3.1863079794258731E-4</v>
      </c>
      <c r="H771" s="15">
        <f t="shared" ref="H771:H834" si="170">G772</f>
        <v>9.5164374829250775E-3</v>
      </c>
      <c r="I771" s="14">
        <f t="shared" si="160"/>
        <v>5.0016496157744506E-2</v>
      </c>
      <c r="J771" s="17">
        <f t="shared" si="161"/>
        <v>2.7522736548955477E-2</v>
      </c>
      <c r="K771" s="17">
        <f t="shared" si="162"/>
        <v>-3.8209587738545401E-3</v>
      </c>
      <c r="L771" s="17">
        <f t="shared" si="163"/>
        <v>3.5023279759119528E-3</v>
      </c>
      <c r="M771" s="17">
        <f t="shared" si="164"/>
        <v>4.4717258608252104E-2</v>
      </c>
      <c r="N771" s="17">
        <f t="shared" si="165"/>
        <v>-5.7882086114743235E-2</v>
      </c>
      <c r="O771" s="17">
        <f t="shared" si="167"/>
        <v>3.7278031761303589</v>
      </c>
      <c r="P771" s="17">
        <f t="shared" si="168"/>
        <v>0.48589169388058429</v>
      </c>
      <c r="Q771" s="16">
        <f t="shared" ref="Q771:Q834" si="171">P771*$AC$18</f>
        <v>1.5667579589461369E-3</v>
      </c>
      <c r="R771" s="1">
        <f t="shared" si="169"/>
        <v>5.0016496157744506E-2</v>
      </c>
      <c r="S771" s="12">
        <f t="shared" si="166"/>
        <v>3300.4190636821349</v>
      </c>
      <c r="T771" s="12">
        <f t="shared" si="159"/>
        <v>1262.7644894204227</v>
      </c>
    </row>
    <row r="772" spans="1:20" x14ac:dyDescent="0.25">
      <c r="A772" s="1">
        <v>772</v>
      </c>
      <c r="B772" s="2">
        <v>38027</v>
      </c>
      <c r="C772" s="1">
        <v>21936</v>
      </c>
      <c r="D772" s="1">
        <v>22216</v>
      </c>
      <c r="E772" s="1">
        <v>21694</v>
      </c>
      <c r="F772" s="1">
        <v>22171</v>
      </c>
      <c r="G772" s="14">
        <f t="shared" ref="G772:G835" si="172">F772/F771-1</f>
        <v>9.5164374829250775E-3</v>
      </c>
      <c r="H772" s="15">
        <f t="shared" si="170"/>
        <v>4.6276667719092446E-2</v>
      </c>
      <c r="I772" s="14">
        <f t="shared" si="160"/>
        <v>1.7389448606745073E-2</v>
      </c>
      <c r="J772" s="17">
        <f t="shared" si="161"/>
        <v>2.7403784443117963E-2</v>
      </c>
      <c r="K772" s="17">
        <f t="shared" si="162"/>
        <v>-4.0246737177980808E-3</v>
      </c>
      <c r="L772" s="17">
        <f t="shared" si="163"/>
        <v>1.3541111200723158E-2</v>
      </c>
      <c r="M772" s="17">
        <f t="shared" si="164"/>
        <v>4.4717258608252104E-2</v>
      </c>
      <c r="N772" s="17">
        <f t="shared" si="165"/>
        <v>-5.7882086114743235E-2</v>
      </c>
      <c r="O772" s="17">
        <f t="shared" si="167"/>
        <v>3.743984519217074</v>
      </c>
      <c r="P772" s="17">
        <f t="shared" si="168"/>
        <v>0.48749111934667239</v>
      </c>
      <c r="Q772" s="16">
        <f t="shared" si="171"/>
        <v>1.5719153069936435E-3</v>
      </c>
      <c r="R772" s="1">
        <f t="shared" si="169"/>
        <v>1.7389448606745073E-2</v>
      </c>
      <c r="S772" s="12">
        <f t="shared" si="166"/>
        <v>3317.8085122888801</v>
      </c>
      <c r="T772" s="12">
        <f t="shared" si="159"/>
        <v>1274.78150873965</v>
      </c>
    </row>
    <row r="773" spans="1:20" x14ac:dyDescent="0.25">
      <c r="A773" s="1">
        <v>773</v>
      </c>
      <c r="B773" s="2">
        <v>38028</v>
      </c>
      <c r="C773" s="1">
        <v>22173</v>
      </c>
      <c r="D773" s="1">
        <v>23241</v>
      </c>
      <c r="E773" s="1">
        <v>22057</v>
      </c>
      <c r="F773" s="1">
        <v>23197</v>
      </c>
      <c r="G773" s="14">
        <f t="shared" si="172"/>
        <v>4.6276667719092446E-2</v>
      </c>
      <c r="H773" s="15">
        <f t="shared" si="170"/>
        <v>-5.7766090442730178E-3</v>
      </c>
      <c r="I773" s="14">
        <f t="shared" si="160"/>
        <v>-4.4022594167828943E-2</v>
      </c>
      <c r="J773" s="17">
        <f t="shared" si="161"/>
        <v>3.005273183820208E-2</v>
      </c>
      <c r="K773" s="17">
        <f t="shared" si="162"/>
        <v>1.2185616077333705E-4</v>
      </c>
      <c r="L773" s="17">
        <f t="shared" si="163"/>
        <v>4.615481155831911E-2</v>
      </c>
      <c r="M773" s="17">
        <f t="shared" si="164"/>
        <v>4.615481155831911E-2</v>
      </c>
      <c r="N773" s="17">
        <f t="shared" si="165"/>
        <v>-5.7882086114743235E-2</v>
      </c>
      <c r="O773" s="17">
        <f t="shared" si="167"/>
        <v>3.4618116660134683</v>
      </c>
      <c r="P773" s="17">
        <f t="shared" si="168"/>
        <v>0.45855577360645322</v>
      </c>
      <c r="Q773" s="16">
        <f t="shared" si="171"/>
        <v>1.478613273218832E-3</v>
      </c>
      <c r="R773" s="1">
        <f t="shared" si="169"/>
        <v>-4.4022594167828943E-2</v>
      </c>
      <c r="S773" s="12">
        <f t="shared" si="166"/>
        <v>3273.7859181210511</v>
      </c>
      <c r="T773" s="12">
        <f t="shared" si="159"/>
        <v>1333.7741490340381</v>
      </c>
    </row>
    <row r="774" spans="1:20" x14ac:dyDescent="0.25">
      <c r="A774" s="1">
        <v>774</v>
      </c>
      <c r="B774" s="2">
        <v>38029</v>
      </c>
      <c r="C774" s="1">
        <v>23197</v>
      </c>
      <c r="D774" s="1">
        <v>23374</v>
      </c>
      <c r="E774" s="1">
        <v>22929</v>
      </c>
      <c r="F774" s="1">
        <v>23063</v>
      </c>
      <c r="G774" s="14">
        <f t="shared" si="172"/>
        <v>-5.7766090442730178E-3</v>
      </c>
      <c r="H774" s="15">
        <f t="shared" si="170"/>
        <v>-2.3110610068074355E-2</v>
      </c>
      <c r="I774" s="14">
        <f t="shared" si="160"/>
        <v>-2.7565017076325304E-2</v>
      </c>
      <c r="J774" s="17">
        <f t="shared" si="161"/>
        <v>2.9840736265357961E-2</v>
      </c>
      <c r="K774" s="17">
        <f t="shared" si="162"/>
        <v>6.8945681322190775E-4</v>
      </c>
      <c r="L774" s="17">
        <f t="shared" si="163"/>
        <v>-6.4660658574949258E-3</v>
      </c>
      <c r="M774" s="17">
        <f t="shared" si="164"/>
        <v>4.615481155831911E-2</v>
      </c>
      <c r="N774" s="17">
        <f t="shared" si="165"/>
        <v>-5.7882086114743235E-2</v>
      </c>
      <c r="O774" s="17">
        <f t="shared" si="167"/>
        <v>3.4864051861159515</v>
      </c>
      <c r="P774" s="17">
        <f t="shared" si="168"/>
        <v>0.46116987499948403</v>
      </c>
      <c r="Q774" s="16">
        <f t="shared" si="171"/>
        <v>1.4870424441937732E-3</v>
      </c>
      <c r="R774" s="1">
        <f t="shared" si="169"/>
        <v>-2.7565017076325304E-2</v>
      </c>
      <c r="S774" s="12">
        <f t="shared" si="166"/>
        <v>3246.2209010447259</v>
      </c>
      <c r="T774" s="12">
        <f t="shared" si="159"/>
        <v>1326.0694572217105</v>
      </c>
    </row>
    <row r="775" spans="1:20" x14ac:dyDescent="0.25">
      <c r="A775" s="1">
        <v>775</v>
      </c>
      <c r="B775" s="2">
        <v>38030</v>
      </c>
      <c r="C775" s="1">
        <v>23067</v>
      </c>
      <c r="D775" s="1">
        <v>23230</v>
      </c>
      <c r="E775" s="1">
        <v>22188</v>
      </c>
      <c r="F775" s="1">
        <v>22530</v>
      </c>
      <c r="G775" s="14">
        <f t="shared" si="172"/>
        <v>-2.3110610068074355E-2</v>
      </c>
      <c r="H775" s="15">
        <f t="shared" si="170"/>
        <v>-1.513537505548157E-2</v>
      </c>
      <c r="I775" s="14">
        <f t="shared" si="160"/>
        <v>-2.3450215444887013E-2</v>
      </c>
      <c r="J775" s="17">
        <f t="shared" si="161"/>
        <v>2.982115319132244E-2</v>
      </c>
      <c r="K775" s="17">
        <f t="shared" si="162"/>
        <v>-2.3082868199462742E-3</v>
      </c>
      <c r="L775" s="17">
        <f t="shared" si="163"/>
        <v>-2.0802323248128082E-2</v>
      </c>
      <c r="M775" s="17">
        <f t="shared" si="164"/>
        <v>4.615481155831911E-2</v>
      </c>
      <c r="N775" s="17">
        <f t="shared" si="165"/>
        <v>-5.7882086114743235E-2</v>
      </c>
      <c r="O775" s="17">
        <f t="shared" si="167"/>
        <v>3.4886946526043703</v>
      </c>
      <c r="P775" s="17">
        <f t="shared" si="168"/>
        <v>0.46141228870100798</v>
      </c>
      <c r="Q775" s="16">
        <f t="shared" si="171"/>
        <v>1.4878241072701409E-3</v>
      </c>
      <c r="R775" s="1">
        <f t="shared" si="169"/>
        <v>-2.3450215444887013E-2</v>
      </c>
      <c r="S775" s="12">
        <f t="shared" si="166"/>
        <v>3222.770685599839</v>
      </c>
      <c r="T775" s="12">
        <f t="shared" si="159"/>
        <v>1295.4231830726765</v>
      </c>
    </row>
    <row r="776" spans="1:20" x14ac:dyDescent="0.25">
      <c r="A776" s="1">
        <v>776</v>
      </c>
      <c r="B776" s="2">
        <v>38033</v>
      </c>
      <c r="C776" s="1">
        <v>22530</v>
      </c>
      <c r="D776" s="1">
        <v>22530</v>
      </c>
      <c r="E776" s="1">
        <v>21901</v>
      </c>
      <c r="F776" s="1">
        <v>22189</v>
      </c>
      <c r="G776" s="14">
        <f t="shared" si="172"/>
        <v>-1.513537505548157E-2</v>
      </c>
      <c r="H776" s="15">
        <f t="shared" si="170"/>
        <v>1.0680968047230621E-2</v>
      </c>
      <c r="I776" s="14">
        <f t="shared" si="160"/>
        <v>-5.5996658571223601E-2</v>
      </c>
      <c r="J776" s="17">
        <f t="shared" si="161"/>
        <v>2.7838360559047134E-2</v>
      </c>
      <c r="K776" s="17">
        <f t="shared" si="162"/>
        <v>-5.8140098765614139E-3</v>
      </c>
      <c r="L776" s="17">
        <f t="shared" si="163"/>
        <v>-9.3213651789201563E-3</v>
      </c>
      <c r="M776" s="17">
        <f t="shared" si="164"/>
        <v>4.615481155831911E-2</v>
      </c>
      <c r="N776" s="17">
        <f t="shared" si="165"/>
        <v>-5.7882086114743235E-2</v>
      </c>
      <c r="O776" s="17">
        <f t="shared" si="167"/>
        <v>3.7371776061450426</v>
      </c>
      <c r="P776" s="17">
        <f t="shared" si="168"/>
        <v>0.48681914213934452</v>
      </c>
      <c r="Q776" s="16">
        <f t="shared" si="171"/>
        <v>1.5697485162230441E-3</v>
      </c>
      <c r="R776" s="1">
        <f t="shared" si="169"/>
        <v>-5.5996658571223601E-2</v>
      </c>
      <c r="S776" s="12">
        <f t="shared" si="166"/>
        <v>3166.7740270286154</v>
      </c>
      <c r="T776" s="12">
        <f t="shared" si="159"/>
        <v>1275.8164673413057</v>
      </c>
    </row>
    <row r="777" spans="1:20" x14ac:dyDescent="0.25">
      <c r="A777" s="1">
        <v>777</v>
      </c>
      <c r="B777" s="2">
        <v>38034</v>
      </c>
      <c r="C777" s="1">
        <v>22195</v>
      </c>
      <c r="D777" s="1">
        <v>22520</v>
      </c>
      <c r="E777" s="1">
        <v>22017</v>
      </c>
      <c r="F777" s="1">
        <v>22426</v>
      </c>
      <c r="G777" s="14">
        <f t="shared" si="172"/>
        <v>1.0680968047230621E-2</v>
      </c>
      <c r="H777" s="15">
        <f t="shared" si="170"/>
        <v>-1.8995808436636064E-2</v>
      </c>
      <c r="I777" s="14">
        <f t="shared" si="160"/>
        <v>-4.8253685040486549E-2</v>
      </c>
      <c r="J777" s="17">
        <f t="shared" si="161"/>
        <v>2.8163575038868908E-2</v>
      </c>
      <c r="K777" s="17">
        <f t="shared" si="162"/>
        <v>-4.7624518424749908E-3</v>
      </c>
      <c r="L777" s="17">
        <f t="shared" si="163"/>
        <v>1.5443419889705611E-2</v>
      </c>
      <c r="M777" s="17">
        <f t="shared" si="164"/>
        <v>4.615481155831911E-2</v>
      </c>
      <c r="N777" s="17">
        <f t="shared" si="165"/>
        <v>-5.7882086114743235E-2</v>
      </c>
      <c r="O777" s="17">
        <f t="shared" si="167"/>
        <v>3.6940231319880272</v>
      </c>
      <c r="P777" s="17">
        <f t="shared" si="168"/>
        <v>0.48253025120025944</v>
      </c>
      <c r="Q777" s="16">
        <f t="shared" si="171"/>
        <v>1.5559189856949611E-3</v>
      </c>
      <c r="R777" s="1">
        <f t="shared" si="169"/>
        <v>-4.8253685040486549E-2</v>
      </c>
      <c r="S777" s="12">
        <f t="shared" si="166"/>
        <v>3118.5203419881286</v>
      </c>
      <c r="T777" s="12">
        <f t="shared" si="159"/>
        <v>1289.4434222631089</v>
      </c>
    </row>
    <row r="778" spans="1:20" x14ac:dyDescent="0.25">
      <c r="A778" s="1">
        <v>778</v>
      </c>
      <c r="B778" s="2">
        <v>38035</v>
      </c>
      <c r="C778" s="1">
        <v>22430</v>
      </c>
      <c r="D778" s="1">
        <v>22668</v>
      </c>
      <c r="E778" s="1">
        <v>21899</v>
      </c>
      <c r="F778" s="1">
        <v>22000</v>
      </c>
      <c r="G778" s="14">
        <f t="shared" si="172"/>
        <v>-1.8995808436636064E-2</v>
      </c>
      <c r="H778" s="15">
        <f t="shared" si="170"/>
        <v>-4.7681818181818159E-2</v>
      </c>
      <c r="I778" s="14">
        <f t="shared" si="160"/>
        <v>-1.6510067633517256E-2</v>
      </c>
      <c r="J778" s="17">
        <f t="shared" si="161"/>
        <v>2.8274667513182156E-2</v>
      </c>
      <c r="K778" s="17">
        <f t="shared" si="162"/>
        <v>-4.9996417904260753E-3</v>
      </c>
      <c r="L778" s="17">
        <f t="shared" si="163"/>
        <v>-1.3996166646209989E-2</v>
      </c>
      <c r="M778" s="17">
        <f t="shared" si="164"/>
        <v>4.615481155831911E-2</v>
      </c>
      <c r="N778" s="17">
        <f t="shared" si="165"/>
        <v>-5.7882086114743235E-2</v>
      </c>
      <c r="O778" s="17">
        <f t="shared" si="167"/>
        <v>3.6795091445216279</v>
      </c>
      <c r="P778" s="17">
        <f t="shared" si="168"/>
        <v>0.48107651701331378</v>
      </c>
      <c r="Q778" s="16">
        <f t="shared" si="171"/>
        <v>1.5512314192346276E-3</v>
      </c>
      <c r="R778" s="1">
        <f t="shared" si="169"/>
        <v>-1.6510067633517256E-2</v>
      </c>
      <c r="S778" s="12">
        <f t="shared" si="166"/>
        <v>3102.0102743546113</v>
      </c>
      <c r="T778" s="12">
        <f t="shared" si="159"/>
        <v>1264.9494020239185</v>
      </c>
    </row>
    <row r="779" spans="1:20" x14ac:dyDescent="0.25">
      <c r="A779" s="1">
        <v>779</v>
      </c>
      <c r="B779" s="2">
        <v>38036</v>
      </c>
      <c r="C779" s="1">
        <v>21998</v>
      </c>
      <c r="D779" s="1">
        <v>21998</v>
      </c>
      <c r="E779" s="1">
        <v>20877</v>
      </c>
      <c r="F779" s="1">
        <v>20951</v>
      </c>
      <c r="G779" s="14">
        <f t="shared" si="172"/>
        <v>-4.7681818181818159E-2</v>
      </c>
      <c r="H779" s="15">
        <f t="shared" si="170"/>
        <v>1.8423941577967673E-2</v>
      </c>
      <c r="I779" s="14">
        <f t="shared" si="160"/>
        <v>2.3813705289380982E-2</v>
      </c>
      <c r="J779" s="17">
        <f t="shared" si="161"/>
        <v>2.6475684190955782E-2</v>
      </c>
      <c r="K779" s="17">
        <f t="shared" si="162"/>
        <v>-4.0809395915125746E-3</v>
      </c>
      <c r="L779" s="17">
        <f t="shared" si="163"/>
        <v>-4.3600878590305585E-2</v>
      </c>
      <c r="M779" s="17">
        <f t="shared" si="164"/>
        <v>4.615481155831911E-2</v>
      </c>
      <c r="N779" s="17">
        <f t="shared" si="165"/>
        <v>-4.3600878590305585E-2</v>
      </c>
      <c r="O779" s="17">
        <f t="shared" si="167"/>
        <v>3.3901178719787595</v>
      </c>
      <c r="P779" s="17">
        <f t="shared" si="168"/>
        <v>0.45082793915200736</v>
      </c>
      <c r="Q779" s="16">
        <f t="shared" si="171"/>
        <v>1.4536948679663708E-3</v>
      </c>
      <c r="R779" s="1">
        <f t="shared" si="169"/>
        <v>2.3813705289380982E-2</v>
      </c>
      <c r="S779" s="12">
        <f t="shared" si="166"/>
        <v>3125.8239796439921</v>
      </c>
      <c r="T779" s="12">
        <f t="shared" si="159"/>
        <v>1204.6343146274144</v>
      </c>
    </row>
    <row r="780" spans="1:20" x14ac:dyDescent="0.25">
      <c r="A780" s="1">
        <v>780</v>
      </c>
      <c r="B780" s="2">
        <v>38037</v>
      </c>
      <c r="C780" s="1">
        <v>20949</v>
      </c>
      <c r="D780" s="1">
        <v>21342</v>
      </c>
      <c r="E780" s="1">
        <v>20092</v>
      </c>
      <c r="F780" s="1">
        <v>21337</v>
      </c>
      <c r="G780" s="14">
        <f t="shared" si="172"/>
        <v>1.8423941577967673E-2</v>
      </c>
      <c r="H780" s="15">
        <f t="shared" si="170"/>
        <v>1.274780897033323E-2</v>
      </c>
      <c r="I780" s="14">
        <f t="shared" si="160"/>
        <v>1.9608877930527457E-2</v>
      </c>
      <c r="J780" s="17">
        <f t="shared" si="161"/>
        <v>2.6468000593824665E-2</v>
      </c>
      <c r="K780" s="17">
        <f t="shared" si="162"/>
        <v>-1.2594191288293939E-3</v>
      </c>
      <c r="L780" s="17">
        <f t="shared" si="163"/>
        <v>1.9683360706797066E-2</v>
      </c>
      <c r="M780" s="17">
        <f t="shared" si="164"/>
        <v>4.615481155831911E-2</v>
      </c>
      <c r="N780" s="17">
        <f t="shared" si="165"/>
        <v>-4.3600878590305585E-2</v>
      </c>
      <c r="O780" s="17">
        <f t="shared" si="167"/>
        <v>3.3911020150712057</v>
      </c>
      <c r="P780" s="17">
        <f t="shared" si="168"/>
        <v>0.4509351216092532</v>
      </c>
      <c r="Q780" s="16">
        <f t="shared" si="171"/>
        <v>1.4540404778421194E-3</v>
      </c>
      <c r="R780" s="1">
        <f t="shared" si="169"/>
        <v>1.9608877930527457E-2</v>
      </c>
      <c r="S780" s="12">
        <f t="shared" si="166"/>
        <v>3145.4328575745194</v>
      </c>
      <c r="T780" s="12">
        <f t="shared" si="159"/>
        <v>1226.828426862925</v>
      </c>
    </row>
    <row r="781" spans="1:20" x14ac:dyDescent="0.25">
      <c r="A781" s="1">
        <v>781</v>
      </c>
      <c r="B781" s="2">
        <v>38042</v>
      </c>
      <c r="C781" s="1">
        <v>21341</v>
      </c>
      <c r="D781" s="1">
        <v>21732</v>
      </c>
      <c r="E781" s="1">
        <v>21341</v>
      </c>
      <c r="F781" s="1">
        <v>21609</v>
      </c>
      <c r="G781" s="14">
        <f t="shared" si="172"/>
        <v>1.274780897033323E-2</v>
      </c>
      <c r="H781" s="15">
        <f t="shared" si="170"/>
        <v>-7.3580452589199208E-3</v>
      </c>
      <c r="I781" s="14">
        <f t="shared" si="160"/>
        <v>4.1060103664859904E-2</v>
      </c>
      <c r="J781" s="17">
        <f t="shared" si="161"/>
        <v>2.6705807221853152E-2</v>
      </c>
      <c r="K781" s="17">
        <f t="shared" si="162"/>
        <v>-2.1430334828311063E-4</v>
      </c>
      <c r="L781" s="17">
        <f t="shared" si="163"/>
        <v>1.2962112318616341E-2</v>
      </c>
      <c r="M781" s="17">
        <f t="shared" si="164"/>
        <v>4.615481155831911E-2</v>
      </c>
      <c r="N781" s="17">
        <f t="shared" si="165"/>
        <v>-4.3600878590305585E-2</v>
      </c>
      <c r="O781" s="17">
        <f t="shared" si="167"/>
        <v>3.3609053417856742</v>
      </c>
      <c r="P781" s="17">
        <f t="shared" si="168"/>
        <v>0.44763216876387213</v>
      </c>
      <c r="Q781" s="16">
        <f t="shared" si="171"/>
        <v>1.4433901050868354E-3</v>
      </c>
      <c r="R781" s="1">
        <f t="shared" si="169"/>
        <v>4.1060103664859904E-2</v>
      </c>
      <c r="S781" s="12">
        <f t="shared" si="166"/>
        <v>3186.4929612393794</v>
      </c>
      <c r="T781" s="12">
        <f t="shared" si="159"/>
        <v>1242.4678012879481</v>
      </c>
    </row>
    <row r="782" spans="1:20" x14ac:dyDescent="0.25">
      <c r="A782" s="1">
        <v>782</v>
      </c>
      <c r="B782" s="2">
        <v>38043</v>
      </c>
      <c r="C782" s="1">
        <v>21608</v>
      </c>
      <c r="D782" s="1">
        <v>21608</v>
      </c>
      <c r="E782" s="1">
        <v>21180</v>
      </c>
      <c r="F782" s="1">
        <v>21450</v>
      </c>
      <c r="G782" s="14">
        <f t="shared" si="172"/>
        <v>-7.3580452589199208E-3</v>
      </c>
      <c r="H782" s="15">
        <f t="shared" si="170"/>
        <v>1.4219114219114148E-2</v>
      </c>
      <c r="I782" s="14">
        <f t="shared" si="160"/>
        <v>4.5884702992849524E-2</v>
      </c>
      <c r="J782" s="17">
        <f t="shared" si="161"/>
        <v>2.5983275872617763E-2</v>
      </c>
      <c r="K782" s="17">
        <f t="shared" si="162"/>
        <v>-2.2164444784864125E-3</v>
      </c>
      <c r="L782" s="17">
        <f t="shared" si="163"/>
        <v>-5.1416007804335083E-3</v>
      </c>
      <c r="M782" s="17">
        <f t="shared" si="164"/>
        <v>4.615481155831911E-2</v>
      </c>
      <c r="N782" s="17">
        <f t="shared" si="165"/>
        <v>-4.3600878590305585E-2</v>
      </c>
      <c r="O782" s="17">
        <f t="shared" si="167"/>
        <v>3.4543638988651506</v>
      </c>
      <c r="P782" s="17">
        <f t="shared" si="168"/>
        <v>0.4577604689346994</v>
      </c>
      <c r="Q782" s="16">
        <f t="shared" si="171"/>
        <v>1.4760488129904512E-3</v>
      </c>
      <c r="R782" s="1">
        <f t="shared" si="169"/>
        <v>4.5884702992849524E-2</v>
      </c>
      <c r="S782" s="12">
        <f t="shared" si="166"/>
        <v>3232.3776642322291</v>
      </c>
      <c r="T782" s="12">
        <f t="shared" si="159"/>
        <v>1233.3256669733207</v>
      </c>
    </row>
    <row r="783" spans="1:20" x14ac:dyDescent="0.25">
      <c r="A783" s="1">
        <v>783</v>
      </c>
      <c r="B783" s="2">
        <v>38044</v>
      </c>
      <c r="C783" s="1">
        <v>21455</v>
      </c>
      <c r="D783" s="1">
        <v>21755</v>
      </c>
      <c r="E783" s="1">
        <v>21448</v>
      </c>
      <c r="F783" s="1">
        <v>21755</v>
      </c>
      <c r="G783" s="14">
        <f t="shared" si="172"/>
        <v>1.4219114219114148E-2</v>
      </c>
      <c r="H783" s="15">
        <f t="shared" si="170"/>
        <v>3.4199034704665676E-2</v>
      </c>
      <c r="I783" s="14">
        <f t="shared" si="160"/>
        <v>3.6477994085204912E-2</v>
      </c>
      <c r="J783" s="17">
        <f t="shared" si="161"/>
        <v>2.5366181224640832E-2</v>
      </c>
      <c r="K783" s="17">
        <f t="shared" si="162"/>
        <v>5.1477968534849132E-4</v>
      </c>
      <c r="L783" s="17">
        <f t="shared" si="163"/>
        <v>1.3704334533765657E-2</v>
      </c>
      <c r="M783" s="17">
        <f t="shared" si="164"/>
        <v>4.615481155831911E-2</v>
      </c>
      <c r="N783" s="17">
        <f t="shared" si="165"/>
        <v>-4.3600878590305585E-2</v>
      </c>
      <c r="O783" s="17">
        <f t="shared" si="167"/>
        <v>3.5383997833081624</v>
      </c>
      <c r="P783" s="17">
        <f t="shared" si="168"/>
        <v>0.46663632225783119</v>
      </c>
      <c r="Q783" s="16">
        <f t="shared" si="171"/>
        <v>1.5046690055386962E-3</v>
      </c>
      <c r="R783" s="1">
        <f t="shared" si="169"/>
        <v>3.6477994085204912E-2</v>
      </c>
      <c r="S783" s="12">
        <f t="shared" si="166"/>
        <v>3268.8556583174341</v>
      </c>
      <c r="T783" s="12">
        <f t="shared" si="159"/>
        <v>1250.8624655013796</v>
      </c>
    </row>
    <row r="784" spans="1:20" x14ac:dyDescent="0.25">
      <c r="A784" s="1">
        <v>784</v>
      </c>
      <c r="B784" s="2">
        <v>38047</v>
      </c>
      <c r="C784" s="1">
        <v>21761</v>
      </c>
      <c r="D784" s="1">
        <v>22528</v>
      </c>
      <c r="E784" s="1">
        <v>21761</v>
      </c>
      <c r="F784" s="1">
        <v>22499</v>
      </c>
      <c r="G784" s="14">
        <f t="shared" si="172"/>
        <v>3.4199034704665676E-2</v>
      </c>
      <c r="H784" s="15">
        <f t="shared" si="170"/>
        <v>-2.5334459309303003E-3</v>
      </c>
      <c r="I784" s="14">
        <f t="shared" si="160"/>
        <v>-4.6833466061569906E-3</v>
      </c>
      <c r="J784" s="17">
        <f t="shared" si="161"/>
        <v>2.5514820348877528E-2</v>
      </c>
      <c r="K784" s="17">
        <f t="shared" si="162"/>
        <v>4.6177881168931066E-3</v>
      </c>
      <c r="L784" s="17">
        <f t="shared" si="163"/>
        <v>2.9581246587772569E-2</v>
      </c>
      <c r="M784" s="17">
        <f t="shared" si="164"/>
        <v>4.615481155831911E-2</v>
      </c>
      <c r="N784" s="17">
        <f t="shared" si="165"/>
        <v>-4.3600878590305585E-2</v>
      </c>
      <c r="O784" s="17">
        <f t="shared" si="167"/>
        <v>3.5177864833593984</v>
      </c>
      <c r="P784" s="17">
        <f t="shared" si="168"/>
        <v>0.46447881628655302</v>
      </c>
      <c r="Q784" s="16">
        <f t="shared" si="171"/>
        <v>1.4977121266816465E-3</v>
      </c>
      <c r="R784" s="1">
        <f t="shared" si="169"/>
        <v>-4.6833466061569906E-3</v>
      </c>
      <c r="S784" s="12">
        <f t="shared" si="166"/>
        <v>3264.172311711277</v>
      </c>
      <c r="T784" s="12">
        <f t="shared" ref="T784:T847" si="173">G784*T783+T783</f>
        <v>1293.6407543698249</v>
      </c>
    </row>
    <row r="785" spans="1:20" x14ac:dyDescent="0.25">
      <c r="A785" s="1">
        <v>785</v>
      </c>
      <c r="B785" s="2">
        <v>38048</v>
      </c>
      <c r="C785" s="1">
        <v>22496</v>
      </c>
      <c r="D785" s="1">
        <v>22714</v>
      </c>
      <c r="E785" s="1">
        <v>21942</v>
      </c>
      <c r="F785" s="1">
        <v>22442</v>
      </c>
      <c r="G785" s="14">
        <f t="shared" si="172"/>
        <v>-2.5334459309303003E-3</v>
      </c>
      <c r="H785" s="15">
        <f t="shared" si="170"/>
        <v>4.8124053114695364E-3</v>
      </c>
      <c r="I785" s="14">
        <f t="shared" ref="I785:I848" si="174">SUM(H785:H787)</f>
        <v>1.92853692752043E-2</v>
      </c>
      <c r="J785" s="17">
        <f t="shared" ref="J785:J848" si="175">_xlfn.STDEV.S(G771:G785)</f>
        <v>2.340529099485553E-2</v>
      </c>
      <c r="K785" s="17">
        <f t="shared" ref="K785:K848" si="176">AVERAGE(G771:G785)</f>
        <v>1.6769086631501931E-3</v>
      </c>
      <c r="L785" s="17">
        <f t="shared" ref="L785:L848" si="177">G785-K785</f>
        <v>-4.2103545940804935E-3</v>
      </c>
      <c r="M785" s="17">
        <f t="shared" ref="M785:M848" si="178">MAX(L771:L785)</f>
        <v>4.615481155831911E-2</v>
      </c>
      <c r="N785" s="17">
        <f t="shared" ref="N785:N848" si="179">MIN(L771:L785)</f>
        <v>-4.3600878590305585E-2</v>
      </c>
      <c r="O785" s="17">
        <f t="shared" si="167"/>
        <v>3.8348461537330576</v>
      </c>
      <c r="P785" s="17">
        <f t="shared" si="168"/>
        <v>0.49634579045122218</v>
      </c>
      <c r="Q785" s="16">
        <f t="shared" si="171"/>
        <v>1.6004671974696994E-3</v>
      </c>
      <c r="R785" s="1">
        <f t="shared" si="169"/>
        <v>0</v>
      </c>
      <c r="S785" s="12">
        <f t="shared" ref="S785:S848" si="180">R785*$Y$2+S784</f>
        <v>3264.172311711277</v>
      </c>
      <c r="T785" s="12">
        <f t="shared" si="173"/>
        <v>1290.3633854645811</v>
      </c>
    </row>
    <row r="786" spans="1:20" x14ac:dyDescent="0.25">
      <c r="A786" s="1">
        <v>786</v>
      </c>
      <c r="B786" s="2">
        <v>38049</v>
      </c>
      <c r="C786" s="1">
        <v>22442</v>
      </c>
      <c r="D786" s="1">
        <v>22801</v>
      </c>
      <c r="E786" s="1">
        <v>22191</v>
      </c>
      <c r="F786" s="1">
        <v>22550</v>
      </c>
      <c r="G786" s="14">
        <f t="shared" si="172"/>
        <v>4.8124053114695364E-3</v>
      </c>
      <c r="H786" s="15">
        <f t="shared" si="170"/>
        <v>-6.9623059866962267E-3</v>
      </c>
      <c r="I786" s="14">
        <f t="shared" si="174"/>
        <v>1.9719324301250674E-2</v>
      </c>
      <c r="J786" s="17">
        <f t="shared" si="175"/>
        <v>2.3411537211497354E-2</v>
      </c>
      <c r="K786" s="17">
        <f t="shared" si="176"/>
        <v>2.0189777371110015E-3</v>
      </c>
      <c r="L786" s="17">
        <f t="shared" si="177"/>
        <v>2.7934275743585349E-3</v>
      </c>
      <c r="M786" s="17">
        <f t="shared" si="178"/>
        <v>4.615481155831911E-2</v>
      </c>
      <c r="N786" s="17">
        <f t="shared" si="179"/>
        <v>-4.3600878590305585E-2</v>
      </c>
      <c r="O786" s="17">
        <f t="shared" ref="O786:O849" si="181">(M786-N786)/J786</f>
        <v>3.8338230137466529</v>
      </c>
      <c r="P786" s="17">
        <f t="shared" ref="P786:P849" si="182">LOG(O786,2)/LOG(15,2)</f>
        <v>0.4962472559453433</v>
      </c>
      <c r="Q786" s="16">
        <f t="shared" si="171"/>
        <v>1.6001494729165513E-3</v>
      </c>
      <c r="R786" s="1">
        <f t="shared" si="169"/>
        <v>0</v>
      </c>
      <c r="S786" s="12">
        <f t="shared" si="180"/>
        <v>3264.172311711277</v>
      </c>
      <c r="T786" s="12">
        <f t="shared" si="173"/>
        <v>1296.5731370745168</v>
      </c>
    </row>
    <row r="787" spans="1:20" x14ac:dyDescent="0.25">
      <c r="A787" s="1">
        <v>787</v>
      </c>
      <c r="B787" s="2">
        <v>38050</v>
      </c>
      <c r="C787" s="1">
        <v>22542</v>
      </c>
      <c r="D787" s="1">
        <v>22753</v>
      </c>
      <c r="E787" s="1">
        <v>22256</v>
      </c>
      <c r="F787" s="1">
        <v>22393</v>
      </c>
      <c r="G787" s="14">
        <f t="shared" si="172"/>
        <v>-6.9623059866962267E-3</v>
      </c>
      <c r="H787" s="15">
        <f t="shared" si="170"/>
        <v>2.1435269950430991E-2</v>
      </c>
      <c r="I787" s="14">
        <f t="shared" si="174"/>
        <v>1.2807842613437259E-2</v>
      </c>
      <c r="J787" s="17">
        <f t="shared" si="175"/>
        <v>2.3421219520228319E-2</v>
      </c>
      <c r="K787" s="17">
        <f t="shared" si="176"/>
        <v>9.2039483913624784E-4</v>
      </c>
      <c r="L787" s="17">
        <f t="shared" si="177"/>
        <v>-7.8827008258324748E-3</v>
      </c>
      <c r="M787" s="17">
        <f t="shared" si="178"/>
        <v>4.615481155831911E-2</v>
      </c>
      <c r="N787" s="17">
        <f t="shared" si="179"/>
        <v>-4.3600878590305585E-2</v>
      </c>
      <c r="O787" s="17">
        <f t="shared" si="181"/>
        <v>3.83223811514618</v>
      </c>
      <c r="P787" s="17">
        <f t="shared" si="182"/>
        <v>0.49609456879321323</v>
      </c>
      <c r="Q787" s="16">
        <f t="shared" si="171"/>
        <v>1.5996571331341647E-3</v>
      </c>
      <c r="R787" s="1">
        <f t="shared" si="169"/>
        <v>1.2807842613437259E-2</v>
      </c>
      <c r="S787" s="12">
        <f t="shared" si="180"/>
        <v>3276.980154324714</v>
      </c>
      <c r="T787" s="12">
        <f t="shared" si="173"/>
        <v>1287.5459981600734</v>
      </c>
    </row>
    <row r="788" spans="1:20" x14ac:dyDescent="0.25">
      <c r="A788" s="1">
        <v>788</v>
      </c>
      <c r="B788" s="2">
        <v>38051</v>
      </c>
      <c r="C788" s="1">
        <v>22397</v>
      </c>
      <c r="D788" s="1">
        <v>22937</v>
      </c>
      <c r="E788" s="1">
        <v>22349</v>
      </c>
      <c r="F788" s="1">
        <v>22873</v>
      </c>
      <c r="G788" s="14">
        <f t="shared" si="172"/>
        <v>2.1435269950430991E-2</v>
      </c>
      <c r="H788" s="15">
        <f t="shared" si="170"/>
        <v>5.2463603375159096E-3</v>
      </c>
      <c r="I788" s="14">
        <f t="shared" si="174"/>
        <v>-5.2907219169048059E-2</v>
      </c>
      <c r="J788" s="17">
        <f t="shared" si="175"/>
        <v>2.070589680525307E-2</v>
      </c>
      <c r="K788" s="17">
        <f t="shared" si="176"/>
        <v>-7.3569834544118251E-4</v>
      </c>
      <c r="L788" s="17">
        <f t="shared" si="177"/>
        <v>2.2170968295872173E-2</v>
      </c>
      <c r="M788" s="17">
        <f t="shared" si="178"/>
        <v>2.9581246587772569E-2</v>
      </c>
      <c r="N788" s="17">
        <f t="shared" si="179"/>
        <v>-4.3600878590305585E-2</v>
      </c>
      <c r="O788" s="17">
        <f t="shared" si="181"/>
        <v>3.5343615331605389</v>
      </c>
      <c r="P788" s="17">
        <f t="shared" si="182"/>
        <v>0.46621464755522912</v>
      </c>
      <c r="Q788" s="16">
        <f t="shared" si="171"/>
        <v>1.5033093152935068E-3</v>
      </c>
      <c r="R788" s="1">
        <f t="shared" si="169"/>
        <v>-5.2907219169048059E-2</v>
      </c>
      <c r="S788" s="12">
        <f t="shared" si="180"/>
        <v>3224.0729351556661</v>
      </c>
      <c r="T788" s="12">
        <f t="shared" si="173"/>
        <v>1315.1448942042316</v>
      </c>
    </row>
    <row r="789" spans="1:20" x14ac:dyDescent="0.25">
      <c r="A789" s="1">
        <v>789</v>
      </c>
      <c r="B789" s="2">
        <v>38054</v>
      </c>
      <c r="C789" s="1">
        <v>22874</v>
      </c>
      <c r="D789" s="1">
        <v>23373</v>
      </c>
      <c r="E789" s="1">
        <v>22874</v>
      </c>
      <c r="F789" s="1">
        <v>22993</v>
      </c>
      <c r="G789" s="14">
        <f t="shared" si="172"/>
        <v>5.2463603375159096E-3</v>
      </c>
      <c r="H789" s="15">
        <f t="shared" si="170"/>
        <v>-1.3873787674509641E-2</v>
      </c>
      <c r="I789" s="14">
        <f t="shared" si="174"/>
        <v>-0.10000867872206931</v>
      </c>
      <c r="J789" s="17">
        <f t="shared" si="175"/>
        <v>2.0709818462134041E-2</v>
      </c>
      <c r="K789" s="17">
        <f t="shared" si="176"/>
        <v>-8.3371998858735217E-7</v>
      </c>
      <c r="L789" s="17">
        <f t="shared" si="177"/>
        <v>5.247194057504497E-3</v>
      </c>
      <c r="M789" s="17">
        <f t="shared" si="178"/>
        <v>2.9581246587772569E-2</v>
      </c>
      <c r="N789" s="17">
        <f t="shared" si="179"/>
        <v>-4.3600878590305585E-2</v>
      </c>
      <c r="O789" s="17">
        <f t="shared" si="181"/>
        <v>3.5336922586687467</v>
      </c>
      <c r="P789" s="17">
        <f t="shared" si="182"/>
        <v>0.46614471527117668</v>
      </c>
      <c r="Q789" s="16">
        <f t="shared" si="171"/>
        <v>1.5030838186159419E-3</v>
      </c>
      <c r="R789" s="1">
        <f t="shared" si="169"/>
        <v>-0.10000867872206931</v>
      </c>
      <c r="S789" s="12">
        <f t="shared" si="180"/>
        <v>3124.0642564335967</v>
      </c>
      <c r="T789" s="12">
        <f t="shared" si="173"/>
        <v>1322.0446182152712</v>
      </c>
    </row>
    <row r="790" spans="1:20" x14ac:dyDescent="0.25">
      <c r="A790" s="1">
        <v>790</v>
      </c>
      <c r="B790" s="2">
        <v>38055</v>
      </c>
      <c r="C790" s="1">
        <v>22993</v>
      </c>
      <c r="D790" s="1">
        <v>23094</v>
      </c>
      <c r="E790" s="1">
        <v>22503</v>
      </c>
      <c r="F790" s="1">
        <v>22674</v>
      </c>
      <c r="G790" s="14">
        <f t="shared" si="172"/>
        <v>-1.3873787674509641E-2</v>
      </c>
      <c r="H790" s="15">
        <f t="shared" si="170"/>
        <v>-4.4279791832054327E-2</v>
      </c>
      <c r="I790" s="14">
        <f t="shared" si="174"/>
        <v>-3.734618036027948E-2</v>
      </c>
      <c r="J790" s="17">
        <f t="shared" si="175"/>
        <v>2.0101992248437485E-2</v>
      </c>
      <c r="K790" s="17">
        <f t="shared" si="176"/>
        <v>6.1495443958239362E-4</v>
      </c>
      <c r="L790" s="17">
        <f t="shared" si="177"/>
        <v>-1.4488742114092035E-2</v>
      </c>
      <c r="M790" s="17">
        <f t="shared" si="178"/>
        <v>2.9581246587772569E-2</v>
      </c>
      <c r="N790" s="17">
        <f t="shared" si="179"/>
        <v>-4.3600878590305585E-2</v>
      </c>
      <c r="O790" s="17">
        <f t="shared" si="181"/>
        <v>3.6405409112505529</v>
      </c>
      <c r="P790" s="17">
        <f t="shared" si="182"/>
        <v>0.47714487422517621</v>
      </c>
      <c r="Q790" s="16">
        <f t="shared" si="171"/>
        <v>1.538553835510462E-3</v>
      </c>
      <c r="R790" s="1">
        <f t="shared" si="169"/>
        <v>-3.734618036027948E-2</v>
      </c>
      <c r="S790" s="12">
        <f t="shared" si="180"/>
        <v>3086.7180760733172</v>
      </c>
      <c r="T790" s="12">
        <f t="shared" si="173"/>
        <v>1303.7028518859242</v>
      </c>
    </row>
    <row r="791" spans="1:20" x14ac:dyDescent="0.25">
      <c r="A791" s="1">
        <v>791</v>
      </c>
      <c r="B791" s="2">
        <v>38056</v>
      </c>
      <c r="C791" s="1">
        <v>22674</v>
      </c>
      <c r="D791" s="1">
        <v>22674</v>
      </c>
      <c r="E791" s="1">
        <v>21670</v>
      </c>
      <c r="F791" s="1">
        <v>21670</v>
      </c>
      <c r="G791" s="14">
        <f t="shared" si="172"/>
        <v>-4.4279791832054327E-2</v>
      </c>
      <c r="H791" s="15">
        <f t="shared" si="170"/>
        <v>-4.1855099215505343E-2</v>
      </c>
      <c r="I791" s="14">
        <f t="shared" si="174"/>
        <v>-1.7956175449606482E-2</v>
      </c>
      <c r="J791" s="17">
        <f t="shared" si="175"/>
        <v>2.2941073875665654E-2</v>
      </c>
      <c r="K791" s="17">
        <f t="shared" si="176"/>
        <v>-1.3280066788557902E-3</v>
      </c>
      <c r="L791" s="17">
        <f t="shared" si="177"/>
        <v>-4.2951785153198536E-2</v>
      </c>
      <c r="M791" s="17">
        <f t="shared" si="178"/>
        <v>2.9581246587772569E-2</v>
      </c>
      <c r="N791" s="17">
        <f t="shared" si="179"/>
        <v>-4.3600878590305585E-2</v>
      </c>
      <c r="O791" s="17">
        <f t="shared" si="181"/>
        <v>3.190004337839861</v>
      </c>
      <c r="P791" s="17">
        <f t="shared" si="182"/>
        <v>0.42836069883346062</v>
      </c>
      <c r="Q791" s="16">
        <f t="shared" si="171"/>
        <v>1.3812492426799881E-3</v>
      </c>
      <c r="R791" s="1">
        <f t="shared" ref="R791:R854" si="183">IF(AND(Q791&gt;0.00125,Q791&lt;0.0016),I791,IF(OR(Q791&lt;0.0012,Q791&gt;0.00165),-I791,0))</f>
        <v>-1.7956175449606482E-2</v>
      </c>
      <c r="S791" s="12">
        <f t="shared" si="180"/>
        <v>3068.7619006237105</v>
      </c>
      <c r="T791" s="12">
        <f t="shared" si="173"/>
        <v>1245.9751609935599</v>
      </c>
    </row>
    <row r="792" spans="1:20" x14ac:dyDescent="0.25">
      <c r="A792" s="1">
        <v>792</v>
      </c>
      <c r="B792" s="2">
        <v>38057</v>
      </c>
      <c r="C792" s="1">
        <v>21673</v>
      </c>
      <c r="D792" s="1">
        <v>21750</v>
      </c>
      <c r="E792" s="1">
        <v>20756</v>
      </c>
      <c r="F792" s="1">
        <v>20763</v>
      </c>
      <c r="G792" s="14">
        <f t="shared" si="172"/>
        <v>-4.1855099215505343E-2</v>
      </c>
      <c r="H792" s="15">
        <f t="shared" si="170"/>
        <v>4.878871068728019E-2</v>
      </c>
      <c r="I792" s="14">
        <f t="shared" si="174"/>
        <v>4.1747656929692845E-2</v>
      </c>
      <c r="J792" s="17">
        <f t="shared" si="175"/>
        <v>2.4903137188920236E-2</v>
      </c>
      <c r="K792" s="17">
        <f t="shared" si="176"/>
        <v>-4.8304111630381877E-3</v>
      </c>
      <c r="L792" s="17">
        <f t="shared" si="177"/>
        <v>-3.7024688052467156E-2</v>
      </c>
      <c r="M792" s="17">
        <f t="shared" si="178"/>
        <v>2.9581246587772569E-2</v>
      </c>
      <c r="N792" s="17">
        <f t="shared" si="179"/>
        <v>-4.3600878590305585E-2</v>
      </c>
      <c r="O792" s="17">
        <f t="shared" si="181"/>
        <v>2.9386709241853244</v>
      </c>
      <c r="P792" s="17">
        <f t="shared" si="182"/>
        <v>0.39805665792137235</v>
      </c>
      <c r="Q792" s="16">
        <f t="shared" si="171"/>
        <v>1.2835338507825656E-3</v>
      </c>
      <c r="R792" s="1">
        <f t="shared" si="183"/>
        <v>4.1747656929692845E-2</v>
      </c>
      <c r="S792" s="12">
        <f t="shared" si="180"/>
        <v>3110.5095575534033</v>
      </c>
      <c r="T792" s="12">
        <f t="shared" si="173"/>
        <v>1193.8247470101192</v>
      </c>
    </row>
    <row r="793" spans="1:20" x14ac:dyDescent="0.25">
      <c r="A793" s="1">
        <v>793</v>
      </c>
      <c r="B793" s="2">
        <v>38058</v>
      </c>
      <c r="C793" s="1">
        <v>20770</v>
      </c>
      <c r="D793" s="1">
        <v>21800</v>
      </c>
      <c r="E793" s="1">
        <v>20770</v>
      </c>
      <c r="F793" s="1">
        <v>21776</v>
      </c>
      <c r="G793" s="14">
        <f t="shared" si="172"/>
        <v>4.878871068728019E-2</v>
      </c>
      <c r="H793" s="15">
        <f t="shared" si="170"/>
        <v>-2.4889786921381329E-2</v>
      </c>
      <c r="I793" s="14">
        <f t="shared" si="174"/>
        <v>6.2842597111583132E-3</v>
      </c>
      <c r="J793" s="17">
        <f t="shared" si="175"/>
        <v>2.8094690735243417E-2</v>
      </c>
      <c r="K793" s="17">
        <f t="shared" si="176"/>
        <v>-3.1144322144377088E-4</v>
      </c>
      <c r="L793" s="17">
        <f t="shared" si="177"/>
        <v>4.9100153908723958E-2</v>
      </c>
      <c r="M793" s="17">
        <f t="shared" si="178"/>
        <v>4.9100153908723958E-2</v>
      </c>
      <c r="N793" s="17">
        <f t="shared" si="179"/>
        <v>-4.3600878590305585E-2</v>
      </c>
      <c r="O793" s="17">
        <f t="shared" si="181"/>
        <v>3.2995925590574529</v>
      </c>
      <c r="P793" s="17">
        <f t="shared" si="182"/>
        <v>0.44083340604675092</v>
      </c>
      <c r="Q793" s="16">
        <f t="shared" si="171"/>
        <v>1.421467492018554E-3</v>
      </c>
      <c r="R793" s="1">
        <f t="shared" si="183"/>
        <v>6.2842597111583132E-3</v>
      </c>
      <c r="S793" s="12">
        <f t="shared" si="180"/>
        <v>3116.7938172645618</v>
      </c>
      <c r="T793" s="12">
        <f t="shared" si="173"/>
        <v>1252.0699172033114</v>
      </c>
    </row>
    <row r="794" spans="1:20" x14ac:dyDescent="0.25">
      <c r="A794" s="1">
        <v>794</v>
      </c>
      <c r="B794" s="2">
        <v>38061</v>
      </c>
      <c r="C794" s="1">
        <v>21776</v>
      </c>
      <c r="D794" s="1">
        <v>21836</v>
      </c>
      <c r="E794" s="1">
        <v>21162</v>
      </c>
      <c r="F794" s="1">
        <v>21234</v>
      </c>
      <c r="G794" s="14">
        <f t="shared" si="172"/>
        <v>-2.4889786921381329E-2</v>
      </c>
      <c r="H794" s="15">
        <f t="shared" si="170"/>
        <v>1.7848733163793984E-2</v>
      </c>
      <c r="I794" s="14">
        <f t="shared" si="174"/>
        <v>5.2588593913485804E-2</v>
      </c>
      <c r="J794" s="17">
        <f t="shared" si="175"/>
        <v>2.5878664462402081E-2</v>
      </c>
      <c r="K794" s="17">
        <f t="shared" si="176"/>
        <v>1.2080255292520178E-3</v>
      </c>
      <c r="L794" s="17">
        <f t="shared" si="177"/>
        <v>-2.6097812450633348E-2</v>
      </c>
      <c r="M794" s="17">
        <f t="shared" si="178"/>
        <v>4.9100153908723958E-2</v>
      </c>
      <c r="N794" s="17">
        <f t="shared" si="179"/>
        <v>-4.2951785153198536E-2</v>
      </c>
      <c r="O794" s="17">
        <f t="shared" si="181"/>
        <v>3.5570591054132841</v>
      </c>
      <c r="P794" s="17">
        <f t="shared" si="182"/>
        <v>0.46857850307160642</v>
      </c>
      <c r="Q794" s="16">
        <f t="shared" si="171"/>
        <v>1.5109315683402794E-3</v>
      </c>
      <c r="R794" s="1">
        <f t="shared" si="183"/>
        <v>5.2588593913485804E-2</v>
      </c>
      <c r="S794" s="12">
        <f t="shared" si="180"/>
        <v>3169.3824111780477</v>
      </c>
      <c r="T794" s="12">
        <f t="shared" si="173"/>
        <v>1220.9061637534494</v>
      </c>
    </row>
    <row r="795" spans="1:20" x14ac:dyDescent="0.25">
      <c r="A795" s="1">
        <v>795</v>
      </c>
      <c r="B795" s="2">
        <v>38062</v>
      </c>
      <c r="C795" s="1">
        <v>21234</v>
      </c>
      <c r="D795" s="1">
        <v>21647</v>
      </c>
      <c r="E795" s="1">
        <v>21234</v>
      </c>
      <c r="F795" s="1">
        <v>21613</v>
      </c>
      <c r="G795" s="14">
        <f t="shared" si="172"/>
        <v>1.7848733163793984E-2</v>
      </c>
      <c r="H795" s="15">
        <f t="shared" si="170"/>
        <v>1.3325313468745659E-2</v>
      </c>
      <c r="I795" s="14">
        <f t="shared" si="174"/>
        <v>2.9867263521260901E-2</v>
      </c>
      <c r="J795" s="17">
        <f t="shared" si="175"/>
        <v>2.5851743749614412E-2</v>
      </c>
      <c r="K795" s="17">
        <f t="shared" si="176"/>
        <v>1.1696783016404385E-3</v>
      </c>
      <c r="L795" s="17">
        <f t="shared" si="177"/>
        <v>1.6679054862153545E-2</v>
      </c>
      <c r="M795" s="17">
        <f t="shared" si="178"/>
        <v>4.9100153908723958E-2</v>
      </c>
      <c r="N795" s="17">
        <f t="shared" si="179"/>
        <v>-4.2951785153198536E-2</v>
      </c>
      <c r="O795" s="17">
        <f t="shared" si="181"/>
        <v>3.5607632488348289</v>
      </c>
      <c r="P795" s="17">
        <f t="shared" si="182"/>
        <v>0.46896284164439855</v>
      </c>
      <c r="Q795" s="16">
        <f t="shared" si="171"/>
        <v>1.5121708682201414E-3</v>
      </c>
      <c r="R795" s="1">
        <f t="shared" si="183"/>
        <v>2.9867263521260901E-2</v>
      </c>
      <c r="S795" s="12">
        <f t="shared" si="180"/>
        <v>3199.2496746993088</v>
      </c>
      <c r="T795" s="12">
        <f t="shared" si="173"/>
        <v>1242.697792088316</v>
      </c>
    </row>
    <row r="796" spans="1:20" x14ac:dyDescent="0.25">
      <c r="A796" s="1">
        <v>796</v>
      </c>
      <c r="B796" s="2">
        <v>38063</v>
      </c>
      <c r="C796" s="1">
        <v>21620</v>
      </c>
      <c r="D796" s="1">
        <v>22034</v>
      </c>
      <c r="E796" s="1">
        <v>21620</v>
      </c>
      <c r="F796" s="1">
        <v>21901</v>
      </c>
      <c r="G796" s="14">
        <f t="shared" si="172"/>
        <v>1.3325313468745659E-2</v>
      </c>
      <c r="H796" s="15">
        <f t="shared" si="170"/>
        <v>2.1414547280946161E-2</v>
      </c>
      <c r="I796" s="14">
        <f t="shared" si="174"/>
        <v>-1.0321173796368432E-2</v>
      </c>
      <c r="J796" s="17">
        <f t="shared" si="175"/>
        <v>2.5870641511426276E-2</v>
      </c>
      <c r="K796" s="17">
        <f t="shared" si="176"/>
        <v>1.2081786015346004E-3</v>
      </c>
      <c r="L796" s="17">
        <f t="shared" si="177"/>
        <v>1.2117134867211058E-2</v>
      </c>
      <c r="M796" s="17">
        <f t="shared" si="178"/>
        <v>4.9100153908723958E-2</v>
      </c>
      <c r="N796" s="17">
        <f t="shared" si="179"/>
        <v>-4.2951785153198536E-2</v>
      </c>
      <c r="O796" s="17">
        <f t="shared" si="181"/>
        <v>3.5581622133825306</v>
      </c>
      <c r="P796" s="17">
        <f t="shared" si="182"/>
        <v>0.46869300238884304</v>
      </c>
      <c r="Q796" s="16">
        <f t="shared" si="171"/>
        <v>1.51130077143396E-3</v>
      </c>
      <c r="R796" s="1">
        <f t="shared" si="183"/>
        <v>-1.0321173796368432E-2</v>
      </c>
      <c r="S796" s="12">
        <f t="shared" si="180"/>
        <v>3188.9285009029404</v>
      </c>
      <c r="T796" s="12">
        <f t="shared" si="173"/>
        <v>1259.2571297148108</v>
      </c>
    </row>
    <row r="797" spans="1:20" x14ac:dyDescent="0.25">
      <c r="A797" s="1">
        <v>797</v>
      </c>
      <c r="B797" s="2">
        <v>38064</v>
      </c>
      <c r="C797" s="1">
        <v>21901</v>
      </c>
      <c r="D797" s="1">
        <v>22411</v>
      </c>
      <c r="E797" s="1">
        <v>21679</v>
      </c>
      <c r="F797" s="1">
        <v>22370</v>
      </c>
      <c r="G797" s="14">
        <f t="shared" si="172"/>
        <v>2.1414547280946161E-2</v>
      </c>
      <c r="H797" s="15">
        <f t="shared" si="170"/>
        <v>-4.8725972284309194E-3</v>
      </c>
      <c r="I797" s="14">
        <f t="shared" si="174"/>
        <v>-5.2877760499370652E-2</v>
      </c>
      <c r="J797" s="17">
        <f t="shared" si="175"/>
        <v>2.625396246219406E-2</v>
      </c>
      <c r="K797" s="17">
        <f t="shared" si="176"/>
        <v>3.1263514375256727E-3</v>
      </c>
      <c r="L797" s="17">
        <f t="shared" si="177"/>
        <v>1.828819584342049E-2</v>
      </c>
      <c r="M797" s="17">
        <f t="shared" si="178"/>
        <v>4.9100153908723958E-2</v>
      </c>
      <c r="N797" s="17">
        <f t="shared" si="179"/>
        <v>-4.2951785153198536E-2</v>
      </c>
      <c r="O797" s="17">
        <f t="shared" si="181"/>
        <v>3.5062112698027246</v>
      </c>
      <c r="P797" s="17">
        <f t="shared" si="182"/>
        <v>0.46326173852747665</v>
      </c>
      <c r="Q797" s="16">
        <f t="shared" si="171"/>
        <v>1.4937876589665063E-3</v>
      </c>
      <c r="R797" s="1">
        <f t="shared" si="183"/>
        <v>-5.2877760499370652E-2</v>
      </c>
      <c r="S797" s="12">
        <f t="shared" si="180"/>
        <v>3136.0507404035698</v>
      </c>
      <c r="T797" s="12">
        <f t="shared" si="173"/>
        <v>1286.2235510579571</v>
      </c>
    </row>
    <row r="798" spans="1:20" x14ac:dyDescent="0.25">
      <c r="A798" s="1">
        <v>798</v>
      </c>
      <c r="B798" s="2">
        <v>38065</v>
      </c>
      <c r="C798" s="1">
        <v>22370</v>
      </c>
      <c r="D798" s="1">
        <v>22470</v>
      </c>
      <c r="E798" s="1">
        <v>22217</v>
      </c>
      <c r="F798" s="1">
        <v>22261</v>
      </c>
      <c r="G798" s="14">
        <f t="shared" si="172"/>
        <v>-4.8725972284309194E-3</v>
      </c>
      <c r="H798" s="15">
        <f t="shared" si="170"/>
        <v>-2.6863123848883674E-2</v>
      </c>
      <c r="I798" s="14">
        <f t="shared" si="174"/>
        <v>-5.8380074848397912E-2</v>
      </c>
      <c r="J798" s="17">
        <f t="shared" si="175"/>
        <v>2.614031076994976E-2</v>
      </c>
      <c r="K798" s="17">
        <f t="shared" si="176"/>
        <v>1.8535706743560013E-3</v>
      </c>
      <c r="L798" s="17">
        <f t="shared" si="177"/>
        <v>-6.7261679027869207E-3</v>
      </c>
      <c r="M798" s="17">
        <f t="shared" si="178"/>
        <v>4.9100153908723958E-2</v>
      </c>
      <c r="N798" s="17">
        <f t="shared" si="179"/>
        <v>-4.2951785153198536E-2</v>
      </c>
      <c r="O798" s="17">
        <f t="shared" si="181"/>
        <v>3.5214554207879991</v>
      </c>
      <c r="P798" s="17">
        <f t="shared" si="182"/>
        <v>0.46486375158646792</v>
      </c>
      <c r="Q798" s="16">
        <f t="shared" si="171"/>
        <v>1.4989533507083516E-3</v>
      </c>
      <c r="R798" s="1">
        <f t="shared" si="183"/>
        <v>-5.8380074848397912E-2</v>
      </c>
      <c r="S798" s="12">
        <f t="shared" si="180"/>
        <v>3077.670665555172</v>
      </c>
      <c r="T798" s="12">
        <f t="shared" si="173"/>
        <v>1279.9563017479295</v>
      </c>
    </row>
    <row r="799" spans="1:20" x14ac:dyDescent="0.25">
      <c r="A799" s="1">
        <v>799</v>
      </c>
      <c r="B799" s="2">
        <v>38068</v>
      </c>
      <c r="C799" s="1">
        <v>22248</v>
      </c>
      <c r="D799" s="1">
        <v>22248</v>
      </c>
      <c r="E799" s="1">
        <v>21569</v>
      </c>
      <c r="F799" s="1">
        <v>21663</v>
      </c>
      <c r="G799" s="14">
        <f t="shared" si="172"/>
        <v>-2.6863123848883674E-2</v>
      </c>
      <c r="H799" s="15">
        <f t="shared" si="170"/>
        <v>-2.1142039422056058E-2</v>
      </c>
      <c r="I799" s="14">
        <f t="shared" si="174"/>
        <v>-3.0802154716454866E-2</v>
      </c>
      <c r="J799" s="17">
        <f t="shared" si="175"/>
        <v>2.5489870369868037E-2</v>
      </c>
      <c r="K799" s="17">
        <f t="shared" si="176"/>
        <v>-2.217239895880622E-3</v>
      </c>
      <c r="L799" s="17">
        <f t="shared" si="177"/>
        <v>-2.4645883953003052E-2</v>
      </c>
      <c r="M799" s="17">
        <f t="shared" si="178"/>
        <v>4.9100153908723958E-2</v>
      </c>
      <c r="N799" s="17">
        <f t="shared" si="179"/>
        <v>-4.2951785153198536E-2</v>
      </c>
      <c r="O799" s="17">
        <f t="shared" si="181"/>
        <v>3.6113145232287445</v>
      </c>
      <c r="P799" s="17">
        <f t="shared" si="182"/>
        <v>0.47416840330356153</v>
      </c>
      <c r="Q799" s="16">
        <f t="shared" si="171"/>
        <v>1.5289562038473909E-3</v>
      </c>
      <c r="R799" s="1">
        <f t="shared" si="183"/>
        <v>-3.0802154716454866E-2</v>
      </c>
      <c r="S799" s="12">
        <f t="shared" si="180"/>
        <v>3046.8685108387172</v>
      </c>
      <c r="T799" s="12">
        <f t="shared" si="173"/>
        <v>1245.5726770929157</v>
      </c>
    </row>
    <row r="800" spans="1:20" x14ac:dyDescent="0.25">
      <c r="A800" s="1">
        <v>800</v>
      </c>
      <c r="B800" s="2">
        <v>38069</v>
      </c>
      <c r="C800" s="1">
        <v>21663</v>
      </c>
      <c r="D800" s="1">
        <v>21832</v>
      </c>
      <c r="E800" s="1">
        <v>21205</v>
      </c>
      <c r="F800" s="1">
        <v>21205</v>
      </c>
      <c r="G800" s="14">
        <f t="shared" si="172"/>
        <v>-2.1142039422056058E-2</v>
      </c>
      <c r="H800" s="15">
        <f t="shared" si="170"/>
        <v>-1.0374911577458179E-2</v>
      </c>
      <c r="I800" s="14">
        <f t="shared" si="174"/>
        <v>1.6101789467505845E-2</v>
      </c>
      <c r="J800" s="17">
        <f t="shared" si="175"/>
        <v>2.5954949451867014E-2</v>
      </c>
      <c r="K800" s="17">
        <f t="shared" si="176"/>
        <v>-3.4578127952890059E-3</v>
      </c>
      <c r="L800" s="17">
        <f t="shared" si="177"/>
        <v>-1.7684226626767052E-2</v>
      </c>
      <c r="M800" s="17">
        <f t="shared" si="178"/>
        <v>4.9100153908723958E-2</v>
      </c>
      <c r="N800" s="17">
        <f t="shared" si="179"/>
        <v>-4.2951785153198536E-2</v>
      </c>
      <c r="O800" s="17">
        <f t="shared" si="181"/>
        <v>3.5466044436969972</v>
      </c>
      <c r="P800" s="17">
        <f t="shared" si="182"/>
        <v>0.46749157401359109</v>
      </c>
      <c r="Q800" s="16">
        <f t="shared" si="171"/>
        <v>1.5074267651631462E-3</v>
      </c>
      <c r="R800" s="1">
        <f t="shared" si="183"/>
        <v>1.6101789467505845E-2</v>
      </c>
      <c r="S800" s="12">
        <f t="shared" si="180"/>
        <v>3062.9703003062232</v>
      </c>
      <c r="T800" s="12">
        <f t="shared" si="173"/>
        <v>1219.2387304507813</v>
      </c>
    </row>
    <row r="801" spans="1:20" x14ac:dyDescent="0.25">
      <c r="A801" s="1">
        <v>801</v>
      </c>
      <c r="B801" s="2">
        <v>38070</v>
      </c>
      <c r="C801" s="1">
        <v>21202</v>
      </c>
      <c r="D801" s="1">
        <v>21317</v>
      </c>
      <c r="E801" s="1">
        <v>20834</v>
      </c>
      <c r="F801" s="1">
        <v>20985</v>
      </c>
      <c r="G801" s="14">
        <f t="shared" si="172"/>
        <v>-1.0374911577458179E-2</v>
      </c>
      <c r="H801" s="15">
        <f t="shared" si="170"/>
        <v>7.1479628305937126E-4</v>
      </c>
      <c r="I801" s="14">
        <f t="shared" si="174"/>
        <v>2.601247004361773E-2</v>
      </c>
      <c r="J801" s="17">
        <f t="shared" si="175"/>
        <v>2.5905466038990715E-2</v>
      </c>
      <c r="K801" s="17">
        <f t="shared" si="176"/>
        <v>-4.4703005878841866E-3</v>
      </c>
      <c r="L801" s="17">
        <f t="shared" si="177"/>
        <v>-5.9046109895739924E-3</v>
      </c>
      <c r="M801" s="17">
        <f t="shared" si="178"/>
        <v>4.9100153908723958E-2</v>
      </c>
      <c r="N801" s="17">
        <f t="shared" si="179"/>
        <v>-4.2951785153198536E-2</v>
      </c>
      <c r="O801" s="17">
        <f t="shared" si="181"/>
        <v>3.5533790020752263</v>
      </c>
      <c r="P801" s="17">
        <f t="shared" si="182"/>
        <v>0.46819626232827349</v>
      </c>
      <c r="Q801" s="16">
        <f t="shared" si="171"/>
        <v>1.509699032912338E-3</v>
      </c>
      <c r="R801" s="1">
        <f t="shared" si="183"/>
        <v>2.601247004361773E-2</v>
      </c>
      <c r="S801" s="12">
        <f t="shared" si="180"/>
        <v>3088.9827703498408</v>
      </c>
      <c r="T801" s="12">
        <f t="shared" si="173"/>
        <v>1206.5892364305421</v>
      </c>
    </row>
    <row r="802" spans="1:20" x14ac:dyDescent="0.25">
      <c r="A802" s="1">
        <v>802</v>
      </c>
      <c r="B802" s="2">
        <v>38071</v>
      </c>
      <c r="C802" s="1">
        <v>20985</v>
      </c>
      <c r="D802" s="1">
        <v>21323</v>
      </c>
      <c r="E802" s="1">
        <v>20857</v>
      </c>
      <c r="F802" s="1">
        <v>21000</v>
      </c>
      <c r="G802" s="14">
        <f t="shared" si="172"/>
        <v>7.1479628305937126E-4</v>
      </c>
      <c r="H802" s="15">
        <f t="shared" si="170"/>
        <v>2.5761904761904653E-2</v>
      </c>
      <c r="I802" s="14">
        <f t="shared" si="174"/>
        <v>4.9077340287891014E-2</v>
      </c>
      <c r="J802" s="17">
        <f t="shared" si="175"/>
        <v>2.592854237423026E-2</v>
      </c>
      <c r="K802" s="17">
        <f t="shared" si="176"/>
        <v>-3.9584937699004806E-3</v>
      </c>
      <c r="L802" s="17">
        <f t="shared" si="177"/>
        <v>4.6732900529598519E-3</v>
      </c>
      <c r="M802" s="17">
        <f t="shared" si="178"/>
        <v>4.9100153908723958E-2</v>
      </c>
      <c r="N802" s="17">
        <f t="shared" si="179"/>
        <v>-4.2951785153198536E-2</v>
      </c>
      <c r="O802" s="17">
        <f t="shared" si="181"/>
        <v>3.5502165040102929</v>
      </c>
      <c r="P802" s="17">
        <f t="shared" si="182"/>
        <v>0.46786746721207562</v>
      </c>
      <c r="Q802" s="16">
        <f t="shared" si="171"/>
        <v>1.5086388329302155E-3</v>
      </c>
      <c r="R802" s="1">
        <f t="shared" si="183"/>
        <v>4.9077340287891014E-2</v>
      </c>
      <c r="S802" s="12">
        <f t="shared" si="180"/>
        <v>3138.0601106377317</v>
      </c>
      <c r="T802" s="12">
        <f t="shared" si="173"/>
        <v>1207.4517019319221</v>
      </c>
    </row>
    <row r="803" spans="1:20" x14ac:dyDescent="0.25">
      <c r="A803" s="1">
        <v>803</v>
      </c>
      <c r="B803" s="2">
        <v>38072</v>
      </c>
      <c r="C803" s="1">
        <v>21001</v>
      </c>
      <c r="D803" s="1">
        <v>21651</v>
      </c>
      <c r="E803" s="1">
        <v>21001</v>
      </c>
      <c r="F803" s="1">
        <v>21541</v>
      </c>
      <c r="G803" s="14">
        <f t="shared" si="172"/>
        <v>2.5761904761904653E-2</v>
      </c>
      <c r="H803" s="15">
        <f t="shared" si="170"/>
        <v>-4.6423100134629358E-4</v>
      </c>
      <c r="I803" s="14">
        <f t="shared" si="174"/>
        <v>2.7806657229021425E-2</v>
      </c>
      <c r="J803" s="17">
        <f t="shared" si="175"/>
        <v>2.6253246334706246E-2</v>
      </c>
      <c r="K803" s="17">
        <f t="shared" si="176"/>
        <v>-3.6700514491355696E-3</v>
      </c>
      <c r="L803" s="17">
        <f t="shared" si="177"/>
        <v>2.9431956211040222E-2</v>
      </c>
      <c r="M803" s="17">
        <f t="shared" si="178"/>
        <v>4.9100153908723958E-2</v>
      </c>
      <c r="N803" s="17">
        <f t="shared" si="179"/>
        <v>-4.2951785153198536E-2</v>
      </c>
      <c r="O803" s="17">
        <f t="shared" si="181"/>
        <v>3.5063069110897627</v>
      </c>
      <c r="P803" s="17">
        <f t="shared" si="182"/>
        <v>0.46327181119957395</v>
      </c>
      <c r="Q803" s="16">
        <f t="shared" si="171"/>
        <v>1.4938201383016647E-3</v>
      </c>
      <c r="R803" s="1">
        <f t="shared" si="183"/>
        <v>2.7806657229021425E-2</v>
      </c>
      <c r="S803" s="12">
        <f t="shared" si="180"/>
        <v>3165.866767866753</v>
      </c>
      <c r="T803" s="12">
        <f t="shared" si="173"/>
        <v>1238.557957681692</v>
      </c>
    </row>
    <row r="804" spans="1:20" x14ac:dyDescent="0.25">
      <c r="A804" s="1">
        <v>804</v>
      </c>
      <c r="B804" s="2">
        <v>38075</v>
      </c>
      <c r="C804" s="1">
        <v>21544</v>
      </c>
      <c r="D804" s="1">
        <v>21817</v>
      </c>
      <c r="E804" s="1">
        <v>21435</v>
      </c>
      <c r="F804" s="1">
        <v>21531</v>
      </c>
      <c r="G804" s="14">
        <f t="shared" si="172"/>
        <v>-4.6423100134629358E-4</v>
      </c>
      <c r="H804" s="15">
        <f t="shared" si="170"/>
        <v>2.3779666527332655E-2</v>
      </c>
      <c r="I804" s="14">
        <f t="shared" si="174"/>
        <v>5.1078222707831467E-2</v>
      </c>
      <c r="J804" s="17">
        <f t="shared" si="175"/>
        <v>2.6155936272737535E-2</v>
      </c>
      <c r="K804" s="17">
        <f t="shared" si="176"/>
        <v>-4.0507575383930501E-3</v>
      </c>
      <c r="L804" s="17">
        <f t="shared" si="177"/>
        <v>3.5865265370467565E-3</v>
      </c>
      <c r="M804" s="17">
        <f t="shared" si="178"/>
        <v>4.9100153908723958E-2</v>
      </c>
      <c r="N804" s="17">
        <f t="shared" si="179"/>
        <v>-4.2951785153198536E-2</v>
      </c>
      <c r="O804" s="17">
        <f t="shared" si="181"/>
        <v>3.5193517105280874</v>
      </c>
      <c r="P804" s="17">
        <f t="shared" si="182"/>
        <v>0.4646430848994178</v>
      </c>
      <c r="Q804" s="16">
        <f t="shared" si="171"/>
        <v>1.4982418108887494E-3</v>
      </c>
      <c r="R804" s="1">
        <f t="shared" si="183"/>
        <v>5.1078222707831467E-2</v>
      </c>
      <c r="S804" s="12">
        <f t="shared" si="180"/>
        <v>3216.9449905745846</v>
      </c>
      <c r="T804" s="12">
        <f t="shared" si="173"/>
        <v>1237.982980680772</v>
      </c>
    </row>
    <row r="805" spans="1:20" x14ac:dyDescent="0.25">
      <c r="A805" s="1">
        <v>805</v>
      </c>
      <c r="B805" s="2">
        <v>38076</v>
      </c>
      <c r="C805" s="1">
        <v>21531</v>
      </c>
      <c r="D805" s="1">
        <v>22045</v>
      </c>
      <c r="E805" s="1">
        <v>21531</v>
      </c>
      <c r="F805" s="1">
        <v>22043</v>
      </c>
      <c r="G805" s="14">
        <f t="shared" si="172"/>
        <v>2.3779666527332655E-2</v>
      </c>
      <c r="H805" s="15">
        <f t="shared" si="170"/>
        <v>4.4912217030350643E-3</v>
      </c>
      <c r="I805" s="14">
        <f t="shared" si="174"/>
        <v>4.0633655752186026E-2</v>
      </c>
      <c r="J805" s="17">
        <f t="shared" si="175"/>
        <v>2.6940919188348157E-2</v>
      </c>
      <c r="K805" s="17">
        <f t="shared" si="176"/>
        <v>-1.5405272582702302E-3</v>
      </c>
      <c r="L805" s="17">
        <f t="shared" si="177"/>
        <v>2.5320193785602886E-2</v>
      </c>
      <c r="M805" s="17">
        <f t="shared" si="178"/>
        <v>4.9100153908723958E-2</v>
      </c>
      <c r="N805" s="17">
        <f t="shared" si="179"/>
        <v>-4.2951785153198536E-2</v>
      </c>
      <c r="O805" s="17">
        <f t="shared" si="181"/>
        <v>3.416807660435528</v>
      </c>
      <c r="P805" s="17">
        <f t="shared" si="182"/>
        <v>0.45372374634477092</v>
      </c>
      <c r="Q805" s="16">
        <f t="shared" si="171"/>
        <v>1.4630323994038825E-3</v>
      </c>
      <c r="R805" s="1">
        <f t="shared" si="183"/>
        <v>4.0633655752186026E-2</v>
      </c>
      <c r="S805" s="12">
        <f t="shared" si="180"/>
        <v>3257.5786463267705</v>
      </c>
      <c r="T805" s="12">
        <f t="shared" si="173"/>
        <v>1267.421803127874</v>
      </c>
    </row>
    <row r="806" spans="1:20" x14ac:dyDescent="0.25">
      <c r="A806" s="1">
        <v>806</v>
      </c>
      <c r="B806" s="2">
        <v>38077</v>
      </c>
      <c r="C806" s="1">
        <v>22042</v>
      </c>
      <c r="D806" s="1">
        <v>22256</v>
      </c>
      <c r="E806" s="1">
        <v>21873</v>
      </c>
      <c r="F806" s="1">
        <v>22142</v>
      </c>
      <c r="G806" s="14">
        <f t="shared" si="172"/>
        <v>4.4912217030350643E-3</v>
      </c>
      <c r="H806" s="15">
        <f t="shared" si="170"/>
        <v>2.2807334477463748E-2</v>
      </c>
      <c r="I806" s="14">
        <f t="shared" si="174"/>
        <v>4.4726686086276723E-2</v>
      </c>
      <c r="J806" s="17">
        <f t="shared" si="175"/>
        <v>2.4220043228390969E-2</v>
      </c>
      <c r="K806" s="17">
        <f t="shared" si="176"/>
        <v>1.7108736440690627E-3</v>
      </c>
      <c r="L806" s="17">
        <f t="shared" si="177"/>
        <v>2.7803480589660015E-3</v>
      </c>
      <c r="M806" s="17">
        <f t="shared" si="178"/>
        <v>4.9100153908723958E-2</v>
      </c>
      <c r="N806" s="17">
        <f t="shared" si="179"/>
        <v>-3.7024688052467156E-2</v>
      </c>
      <c r="O806" s="17">
        <f t="shared" si="181"/>
        <v>3.5559326277434029</v>
      </c>
      <c r="P806" s="17">
        <f t="shared" si="182"/>
        <v>0.46846154139865204</v>
      </c>
      <c r="Q806" s="16">
        <f t="shared" si="171"/>
        <v>1.510554425379614E-3</v>
      </c>
      <c r="R806" s="1">
        <f t="shared" si="183"/>
        <v>4.4726686086276723E-2</v>
      </c>
      <c r="S806" s="12">
        <f t="shared" si="180"/>
        <v>3302.3053324130474</v>
      </c>
      <c r="T806" s="12">
        <f t="shared" si="173"/>
        <v>1273.1140754369817</v>
      </c>
    </row>
    <row r="807" spans="1:20" x14ac:dyDescent="0.25">
      <c r="A807" s="1">
        <v>807</v>
      </c>
      <c r="B807" s="2">
        <v>38078</v>
      </c>
      <c r="C807" s="1">
        <v>22142</v>
      </c>
      <c r="D807" s="1">
        <v>22769</v>
      </c>
      <c r="E807" s="1">
        <v>22142</v>
      </c>
      <c r="F807" s="1">
        <v>22647</v>
      </c>
      <c r="G807" s="14">
        <f t="shared" si="172"/>
        <v>2.2807334477463748E-2</v>
      </c>
      <c r="H807" s="15">
        <f t="shared" si="170"/>
        <v>1.3335099571687214E-2</v>
      </c>
      <c r="I807" s="14">
        <f t="shared" si="174"/>
        <v>1.8722254918240089E-2</v>
      </c>
      <c r="J807" s="17">
        <f t="shared" si="175"/>
        <v>2.1515550681086664E-2</v>
      </c>
      <c r="K807" s="17">
        <f t="shared" si="176"/>
        <v>6.0217025569336688E-3</v>
      </c>
      <c r="L807" s="17">
        <f t="shared" si="177"/>
        <v>1.6785631920530078E-2</v>
      </c>
      <c r="M807" s="17">
        <f t="shared" si="178"/>
        <v>4.9100153908723958E-2</v>
      </c>
      <c r="N807" s="17">
        <f t="shared" si="179"/>
        <v>-2.6097812450633348E-2</v>
      </c>
      <c r="O807" s="17">
        <f t="shared" si="181"/>
        <v>3.4950519033407956</v>
      </c>
      <c r="P807" s="17">
        <f t="shared" si="182"/>
        <v>0.46208457502282435</v>
      </c>
      <c r="Q807" s="16">
        <f t="shared" si="171"/>
        <v>1.4899918947805307E-3</v>
      </c>
      <c r="R807" s="1">
        <f t="shared" si="183"/>
        <v>1.8722254918240089E-2</v>
      </c>
      <c r="S807" s="12">
        <f t="shared" si="180"/>
        <v>3321.0275873312876</v>
      </c>
      <c r="T807" s="12">
        <f t="shared" si="173"/>
        <v>1302.1504139834399</v>
      </c>
    </row>
    <row r="808" spans="1:20" x14ac:dyDescent="0.25">
      <c r="A808" s="1">
        <v>808</v>
      </c>
      <c r="B808" s="2">
        <v>38079</v>
      </c>
      <c r="C808" s="1">
        <v>22650</v>
      </c>
      <c r="D808" s="1">
        <v>23034</v>
      </c>
      <c r="E808" s="1">
        <v>22629</v>
      </c>
      <c r="F808" s="1">
        <v>22949</v>
      </c>
      <c r="G808" s="14">
        <f t="shared" si="172"/>
        <v>1.3335099571687214E-2</v>
      </c>
      <c r="H808" s="15">
        <f t="shared" si="170"/>
        <v>8.5842520371257613E-3</v>
      </c>
      <c r="I808" s="14">
        <f t="shared" si="174"/>
        <v>-2.1875327316415172E-2</v>
      </c>
      <c r="J808" s="17">
        <f t="shared" si="175"/>
        <v>1.8168922546370789E-2</v>
      </c>
      <c r="K808" s="17">
        <f t="shared" si="176"/>
        <v>3.6581284825608035E-3</v>
      </c>
      <c r="L808" s="17">
        <f t="shared" si="177"/>
        <v>9.6769710891264106E-3</v>
      </c>
      <c r="M808" s="17">
        <f t="shared" si="178"/>
        <v>2.9431956211040222E-2</v>
      </c>
      <c r="N808" s="17">
        <f t="shared" si="179"/>
        <v>-2.6097812450633348E-2</v>
      </c>
      <c r="O808" s="17">
        <f t="shared" si="181"/>
        <v>3.0563049911160278</v>
      </c>
      <c r="P808" s="17">
        <f t="shared" si="182"/>
        <v>0.41255020554185268</v>
      </c>
      <c r="Q808" s="16">
        <f t="shared" si="171"/>
        <v>1.3302683008127678E-3</v>
      </c>
      <c r="R808" s="1">
        <f t="shared" si="183"/>
        <v>-2.1875327316415172E-2</v>
      </c>
      <c r="S808" s="12">
        <f t="shared" si="180"/>
        <v>3299.1522600148724</v>
      </c>
      <c r="T808" s="12">
        <f t="shared" si="173"/>
        <v>1319.5147194112228</v>
      </c>
    </row>
    <row r="809" spans="1:20" x14ac:dyDescent="0.25">
      <c r="A809" s="1">
        <v>809</v>
      </c>
      <c r="B809" s="2">
        <v>38082</v>
      </c>
      <c r="C809" s="1">
        <v>22949</v>
      </c>
      <c r="D809" s="1">
        <v>23260</v>
      </c>
      <c r="E809" s="1">
        <v>22773</v>
      </c>
      <c r="F809" s="1">
        <v>23146</v>
      </c>
      <c r="G809" s="14">
        <f t="shared" si="172"/>
        <v>8.5842520371257613E-3</v>
      </c>
      <c r="H809" s="15">
        <f t="shared" si="170"/>
        <v>-3.197096690572887E-3</v>
      </c>
      <c r="I809" s="14">
        <f t="shared" si="174"/>
        <v>-1.7894414268659231E-2</v>
      </c>
      <c r="J809" s="17">
        <f t="shared" si="175"/>
        <v>1.6379688899079477E-2</v>
      </c>
      <c r="K809" s="17">
        <f t="shared" si="176"/>
        <v>5.8897310797946098E-3</v>
      </c>
      <c r="L809" s="17">
        <f t="shared" si="177"/>
        <v>2.6945209573311516E-3</v>
      </c>
      <c r="M809" s="17">
        <f t="shared" si="178"/>
        <v>2.9431956211040222E-2</v>
      </c>
      <c r="N809" s="17">
        <f t="shared" si="179"/>
        <v>-2.4645883953003052E-2</v>
      </c>
      <c r="O809" s="17">
        <f t="shared" si="181"/>
        <v>3.3015181483136957</v>
      </c>
      <c r="P809" s="17">
        <f t="shared" si="182"/>
        <v>0.44104884286916796</v>
      </c>
      <c r="Q809" s="16">
        <f t="shared" si="171"/>
        <v>1.4221621681375798E-3</v>
      </c>
      <c r="R809" s="1">
        <f t="shared" si="183"/>
        <v>-1.7894414268659231E-2</v>
      </c>
      <c r="S809" s="12">
        <f t="shared" si="180"/>
        <v>3281.2578457462132</v>
      </c>
      <c r="T809" s="12">
        <f t="shared" si="173"/>
        <v>1330.841766329346</v>
      </c>
    </row>
    <row r="810" spans="1:20" x14ac:dyDescent="0.25">
      <c r="A810" s="1">
        <v>810</v>
      </c>
      <c r="B810" s="2">
        <v>38083</v>
      </c>
      <c r="C810" s="1">
        <v>23146</v>
      </c>
      <c r="D810" s="1">
        <v>23179</v>
      </c>
      <c r="E810" s="1">
        <v>22859</v>
      </c>
      <c r="F810" s="1">
        <v>23072</v>
      </c>
      <c r="G810" s="14">
        <f t="shared" si="172"/>
        <v>-3.197096690572887E-3</v>
      </c>
      <c r="H810" s="15">
        <f t="shared" si="170"/>
        <v>-2.7262482662968046E-2</v>
      </c>
      <c r="I810" s="14">
        <f t="shared" si="174"/>
        <v>-1.227707555388402E-2</v>
      </c>
      <c r="J810" s="17">
        <f t="shared" si="175"/>
        <v>1.6182316544599677E-2</v>
      </c>
      <c r="K810" s="17">
        <f t="shared" si="176"/>
        <v>4.4866757561701515E-3</v>
      </c>
      <c r="L810" s="17">
        <f t="shared" si="177"/>
        <v>-7.6837724467430386E-3</v>
      </c>
      <c r="M810" s="17">
        <f t="shared" si="178"/>
        <v>2.9431956211040222E-2</v>
      </c>
      <c r="N810" s="17">
        <f t="shared" si="179"/>
        <v>-2.4645883953003052E-2</v>
      </c>
      <c r="O810" s="17">
        <f t="shared" si="181"/>
        <v>3.3417860795764747</v>
      </c>
      <c r="P810" s="17">
        <f t="shared" si="182"/>
        <v>0.44552549946511261</v>
      </c>
      <c r="Q810" s="16">
        <f t="shared" si="171"/>
        <v>1.4365971491004132E-3</v>
      </c>
      <c r="R810" s="1">
        <f t="shared" si="183"/>
        <v>-1.227707555388402E-2</v>
      </c>
      <c r="S810" s="12">
        <f t="shared" si="180"/>
        <v>3268.9807701923291</v>
      </c>
      <c r="T810" s="12">
        <f t="shared" si="173"/>
        <v>1326.5869365225383</v>
      </c>
    </row>
    <row r="811" spans="1:20" x14ac:dyDescent="0.25">
      <c r="A811" s="1">
        <v>811</v>
      </c>
      <c r="B811" s="2">
        <v>38084</v>
      </c>
      <c r="C811" s="1">
        <v>23061</v>
      </c>
      <c r="D811" s="1">
        <v>23061</v>
      </c>
      <c r="E811" s="1">
        <v>22443</v>
      </c>
      <c r="F811" s="1">
        <v>22443</v>
      </c>
      <c r="G811" s="14">
        <f t="shared" si="172"/>
        <v>-2.7262482662968046E-2</v>
      </c>
      <c r="H811" s="15">
        <f t="shared" si="170"/>
        <v>1.2565165084881702E-2</v>
      </c>
      <c r="I811" s="14">
        <f t="shared" si="174"/>
        <v>7.9617021046941572E-3</v>
      </c>
      <c r="J811" s="17">
        <f t="shared" si="175"/>
        <v>1.7900929930384456E-2</v>
      </c>
      <c r="K811" s="17">
        <f t="shared" si="176"/>
        <v>1.7808226807225712E-3</v>
      </c>
      <c r="L811" s="17">
        <f t="shared" si="177"/>
        <v>-2.9043305343690616E-2</v>
      </c>
      <c r="M811" s="17">
        <f t="shared" si="178"/>
        <v>2.9431956211040222E-2</v>
      </c>
      <c r="N811" s="17">
        <f t="shared" si="179"/>
        <v>-2.9043305343690616E-2</v>
      </c>
      <c r="O811" s="17">
        <f t="shared" si="181"/>
        <v>3.2666046837866691</v>
      </c>
      <c r="P811" s="17">
        <f t="shared" si="182"/>
        <v>0.43712303486677612</v>
      </c>
      <c r="Q811" s="16">
        <f t="shared" si="171"/>
        <v>1.4095033986823574E-3</v>
      </c>
      <c r="R811" s="1">
        <f t="shared" si="183"/>
        <v>7.9617021046941572E-3</v>
      </c>
      <c r="S811" s="12">
        <f t="shared" si="180"/>
        <v>3276.9424722970234</v>
      </c>
      <c r="T811" s="12">
        <f t="shared" si="173"/>
        <v>1290.4208831646727</v>
      </c>
    </row>
    <row r="812" spans="1:20" x14ac:dyDescent="0.25">
      <c r="A812" s="1">
        <v>812</v>
      </c>
      <c r="B812" s="2">
        <v>38085</v>
      </c>
      <c r="C812" s="1">
        <v>22451</v>
      </c>
      <c r="D812" s="1">
        <v>22740</v>
      </c>
      <c r="E812" s="1">
        <v>22307</v>
      </c>
      <c r="F812" s="1">
        <v>22725</v>
      </c>
      <c r="G812" s="14">
        <f t="shared" si="172"/>
        <v>1.2565165084881702E-2</v>
      </c>
      <c r="H812" s="15">
        <f t="shared" si="170"/>
        <v>2.4202420242023237E-3</v>
      </c>
      <c r="I812" s="14">
        <f t="shared" si="174"/>
        <v>-1.8219731768870151E-2</v>
      </c>
      <c r="J812" s="17">
        <f t="shared" si="175"/>
        <v>1.734483089241657E-2</v>
      </c>
      <c r="K812" s="17">
        <f t="shared" si="176"/>
        <v>1.1908638676516074E-3</v>
      </c>
      <c r="L812" s="17">
        <f t="shared" si="177"/>
        <v>1.1374301217230095E-2</v>
      </c>
      <c r="M812" s="17">
        <f t="shared" si="178"/>
        <v>2.9431956211040222E-2</v>
      </c>
      <c r="N812" s="17">
        <f t="shared" si="179"/>
        <v>-2.9043305343690616E-2</v>
      </c>
      <c r="O812" s="17">
        <f t="shared" si="181"/>
        <v>3.371336504658407</v>
      </c>
      <c r="P812" s="17">
        <f t="shared" si="182"/>
        <v>0.44877648655421293</v>
      </c>
      <c r="Q812" s="16">
        <f t="shared" si="171"/>
        <v>1.4470799582540325E-3</v>
      </c>
      <c r="R812" s="1">
        <f t="shared" si="183"/>
        <v>-1.8219731768870151E-2</v>
      </c>
      <c r="S812" s="12">
        <f t="shared" si="180"/>
        <v>3258.7227405281533</v>
      </c>
      <c r="T812" s="12">
        <f t="shared" si="173"/>
        <v>1306.6352345906157</v>
      </c>
    </row>
    <row r="813" spans="1:20" x14ac:dyDescent="0.25">
      <c r="A813" s="1">
        <v>813</v>
      </c>
      <c r="B813" s="2">
        <v>38089</v>
      </c>
      <c r="C813" s="1">
        <v>22725</v>
      </c>
      <c r="D813" s="1">
        <v>22970</v>
      </c>
      <c r="E813" s="1">
        <v>22496</v>
      </c>
      <c r="F813" s="1">
        <v>22780</v>
      </c>
      <c r="G813" s="14">
        <f t="shared" si="172"/>
        <v>2.4202420242023237E-3</v>
      </c>
      <c r="H813" s="15">
        <f t="shared" si="170"/>
        <v>-7.0237050043898686E-3</v>
      </c>
      <c r="I813" s="14">
        <f t="shared" si="174"/>
        <v>-4.6321221552125924E-2</v>
      </c>
      <c r="J813" s="17">
        <f t="shared" si="175"/>
        <v>1.7264754210960943E-2</v>
      </c>
      <c r="K813" s="17">
        <f t="shared" si="176"/>
        <v>1.6770531511604903E-3</v>
      </c>
      <c r="L813" s="17">
        <f t="shared" si="177"/>
        <v>7.4318887304183337E-4</v>
      </c>
      <c r="M813" s="17">
        <f t="shared" si="178"/>
        <v>2.9431956211040222E-2</v>
      </c>
      <c r="N813" s="17">
        <f t="shared" si="179"/>
        <v>-2.9043305343690616E-2</v>
      </c>
      <c r="O813" s="17">
        <f t="shared" si="181"/>
        <v>3.386973300645451</v>
      </c>
      <c r="P813" s="17">
        <f t="shared" si="182"/>
        <v>0.45048525703704767</v>
      </c>
      <c r="Q813" s="16">
        <f t="shared" si="171"/>
        <v>1.4525898893512526E-3</v>
      </c>
      <c r="R813" s="1">
        <f t="shared" si="183"/>
        <v>-4.6321221552125924E-2</v>
      </c>
      <c r="S813" s="12">
        <f t="shared" si="180"/>
        <v>3212.4015189760275</v>
      </c>
      <c r="T813" s="12">
        <f t="shared" si="173"/>
        <v>1309.7976080956753</v>
      </c>
    </row>
    <row r="814" spans="1:20" x14ac:dyDescent="0.25">
      <c r="A814" s="1">
        <v>814</v>
      </c>
      <c r="B814" s="2">
        <v>38090</v>
      </c>
      <c r="C814" s="1">
        <v>22777</v>
      </c>
      <c r="D814" s="1">
        <v>22995</v>
      </c>
      <c r="E814" s="1">
        <v>22555</v>
      </c>
      <c r="F814" s="1">
        <v>22620</v>
      </c>
      <c r="G814" s="14">
        <f t="shared" si="172"/>
        <v>-7.0237050043898686E-3</v>
      </c>
      <c r="H814" s="15">
        <f t="shared" si="170"/>
        <v>-1.3616268788682606E-2</v>
      </c>
      <c r="I814" s="14">
        <f t="shared" si="174"/>
        <v>-3.7917508267686362E-2</v>
      </c>
      <c r="J814" s="17">
        <f t="shared" si="175"/>
        <v>1.5602027458582071E-2</v>
      </c>
      <c r="K814" s="17">
        <f t="shared" si="176"/>
        <v>2.9996810741267439E-3</v>
      </c>
      <c r="L814" s="17">
        <f t="shared" si="177"/>
        <v>-1.0023386078516612E-2</v>
      </c>
      <c r="M814" s="17">
        <f t="shared" si="178"/>
        <v>2.9431956211040222E-2</v>
      </c>
      <c r="N814" s="17">
        <f t="shared" si="179"/>
        <v>-2.9043305343690616E-2</v>
      </c>
      <c r="O814" s="17">
        <f t="shared" si="181"/>
        <v>3.7479271017797027</v>
      </c>
      <c r="P814" s="17">
        <f t="shared" si="182"/>
        <v>0.48787977185599668</v>
      </c>
      <c r="Q814" s="16">
        <f t="shared" si="171"/>
        <v>1.5731685171635581E-3</v>
      </c>
      <c r="R814" s="1">
        <f t="shared" si="183"/>
        <v>-3.7917508267686362E-2</v>
      </c>
      <c r="S814" s="12">
        <f t="shared" si="180"/>
        <v>3174.484010708341</v>
      </c>
      <c r="T814" s="12">
        <f t="shared" si="173"/>
        <v>1300.5979760809557</v>
      </c>
    </row>
    <row r="815" spans="1:20" x14ac:dyDescent="0.25">
      <c r="A815" s="1">
        <v>815</v>
      </c>
      <c r="B815" s="2">
        <v>38091</v>
      </c>
      <c r="C815" s="1">
        <v>22618</v>
      </c>
      <c r="D815" s="1">
        <v>22618</v>
      </c>
      <c r="E815" s="1">
        <v>22165</v>
      </c>
      <c r="F815" s="1">
        <v>22312</v>
      </c>
      <c r="G815" s="14">
        <f t="shared" si="172"/>
        <v>-1.3616268788682606E-2</v>
      </c>
      <c r="H815" s="15">
        <f t="shared" si="170"/>
        <v>-2.5681247759053449E-2</v>
      </c>
      <c r="I815" s="14">
        <f t="shared" si="174"/>
        <v>-3.0824276825689445E-2</v>
      </c>
      <c r="J815" s="17">
        <f t="shared" si="175"/>
        <v>1.4874275391417167E-2</v>
      </c>
      <c r="K815" s="17">
        <f t="shared" si="176"/>
        <v>3.5013991163516407E-3</v>
      </c>
      <c r="L815" s="17">
        <f t="shared" si="177"/>
        <v>-1.7117667905034245E-2</v>
      </c>
      <c r="M815" s="17">
        <f t="shared" si="178"/>
        <v>2.9431956211040222E-2</v>
      </c>
      <c r="N815" s="17">
        <f t="shared" si="179"/>
        <v>-2.9043305343690616E-2</v>
      </c>
      <c r="O815" s="17">
        <f t="shared" si="181"/>
        <v>3.9313015266930273</v>
      </c>
      <c r="P815" s="17">
        <f t="shared" si="182"/>
        <v>0.50551889613142031</v>
      </c>
      <c r="Q815" s="16">
        <f t="shared" si="171"/>
        <v>1.6300458803607813E-3</v>
      </c>
      <c r="R815" s="1">
        <f t="shared" si="183"/>
        <v>0</v>
      </c>
      <c r="S815" s="12">
        <f t="shared" si="180"/>
        <v>3174.484010708341</v>
      </c>
      <c r="T815" s="12">
        <f t="shared" si="173"/>
        <v>1282.8886844526207</v>
      </c>
    </row>
    <row r="816" spans="1:20" x14ac:dyDescent="0.25">
      <c r="A816" s="1">
        <v>816</v>
      </c>
      <c r="B816" s="2">
        <v>38092</v>
      </c>
      <c r="C816" s="1">
        <v>22312</v>
      </c>
      <c r="D816" s="1">
        <v>22312</v>
      </c>
      <c r="E816" s="1">
        <v>21483</v>
      </c>
      <c r="F816" s="1">
        <v>21739</v>
      </c>
      <c r="G816" s="14">
        <f t="shared" si="172"/>
        <v>-2.5681247759053449E-2</v>
      </c>
      <c r="H816" s="15">
        <f t="shared" si="170"/>
        <v>1.3800082800496938E-3</v>
      </c>
      <c r="I816" s="14">
        <f t="shared" si="174"/>
        <v>-3.0527964563931032E-2</v>
      </c>
      <c r="J816" s="17">
        <f t="shared" si="175"/>
        <v>1.6346412689841532E-2</v>
      </c>
      <c r="K816" s="17">
        <f t="shared" si="176"/>
        <v>2.4809767042452894E-3</v>
      </c>
      <c r="L816" s="17">
        <f t="shared" si="177"/>
        <v>-2.8162224463298739E-2</v>
      </c>
      <c r="M816" s="17">
        <f t="shared" si="178"/>
        <v>2.9431956211040222E-2</v>
      </c>
      <c r="N816" s="17">
        <f t="shared" si="179"/>
        <v>-2.9043305343690616E-2</v>
      </c>
      <c r="O816" s="17">
        <f t="shared" si="181"/>
        <v>3.5772534723211931</v>
      </c>
      <c r="P816" s="17">
        <f t="shared" si="182"/>
        <v>0.47066901453791582</v>
      </c>
      <c r="Q816" s="16">
        <f t="shared" si="171"/>
        <v>1.5176724233895806E-3</v>
      </c>
      <c r="R816" s="1">
        <f t="shared" si="183"/>
        <v>-3.0527964563931032E-2</v>
      </c>
      <c r="S816" s="12">
        <f t="shared" si="180"/>
        <v>3143.9560461444098</v>
      </c>
      <c r="T816" s="12">
        <f t="shared" si="173"/>
        <v>1249.9425022999069</v>
      </c>
    </row>
    <row r="817" spans="1:20" x14ac:dyDescent="0.25">
      <c r="A817" s="1">
        <v>817</v>
      </c>
      <c r="B817" s="2">
        <v>38093</v>
      </c>
      <c r="C817" s="1">
        <v>21727</v>
      </c>
      <c r="D817" s="1">
        <v>21938</v>
      </c>
      <c r="E817" s="1">
        <v>21592</v>
      </c>
      <c r="F817" s="1">
        <v>21769</v>
      </c>
      <c r="G817" s="14">
        <f t="shared" si="172"/>
        <v>1.3800082800496938E-3</v>
      </c>
      <c r="H817" s="15">
        <f t="shared" si="170"/>
        <v>-6.5230373466856895E-3</v>
      </c>
      <c r="I817" s="14">
        <f t="shared" si="174"/>
        <v>-2.8871631635137285E-2</v>
      </c>
      <c r="J817" s="17">
        <f t="shared" si="175"/>
        <v>1.6342180627567812E-2</v>
      </c>
      <c r="K817" s="17">
        <f t="shared" si="176"/>
        <v>2.5253241707113108E-3</v>
      </c>
      <c r="L817" s="17">
        <f t="shared" si="177"/>
        <v>-1.145315890661617E-3</v>
      </c>
      <c r="M817" s="17">
        <f t="shared" si="178"/>
        <v>2.9431956211040222E-2</v>
      </c>
      <c r="N817" s="17">
        <f t="shared" si="179"/>
        <v>-2.9043305343690616E-2</v>
      </c>
      <c r="O817" s="17">
        <f t="shared" si="181"/>
        <v>3.5781798578390602</v>
      </c>
      <c r="P817" s="17">
        <f t="shared" si="182"/>
        <v>0.47076463021499076</v>
      </c>
      <c r="Q817" s="16">
        <f t="shared" si="171"/>
        <v>1.5179807361780969E-3</v>
      </c>
      <c r="R817" s="1">
        <f t="shared" si="183"/>
        <v>-2.8871631635137285E-2</v>
      </c>
      <c r="S817" s="12">
        <f t="shared" si="180"/>
        <v>3115.0844145092724</v>
      </c>
      <c r="T817" s="12">
        <f t="shared" si="173"/>
        <v>1251.6674333026667</v>
      </c>
    </row>
    <row r="818" spans="1:20" x14ac:dyDescent="0.25">
      <c r="A818" s="1">
        <v>818</v>
      </c>
      <c r="B818" s="2">
        <v>38096</v>
      </c>
      <c r="C818" s="1">
        <v>21773</v>
      </c>
      <c r="D818" s="1">
        <v>21864</v>
      </c>
      <c r="E818" s="1">
        <v>21417</v>
      </c>
      <c r="F818" s="1">
        <v>21627</v>
      </c>
      <c r="G818" s="14">
        <f t="shared" si="172"/>
        <v>-6.5230373466856895E-3</v>
      </c>
      <c r="H818" s="15">
        <f t="shared" si="170"/>
        <v>-2.5384935497295036E-2</v>
      </c>
      <c r="I818" s="14">
        <f t="shared" si="174"/>
        <v>-1.1585460432523842E-3</v>
      </c>
      <c r="J818" s="17">
        <f t="shared" si="175"/>
        <v>1.5145443641598137E-2</v>
      </c>
      <c r="K818" s="17">
        <f t="shared" si="176"/>
        <v>3.7299469680528808E-4</v>
      </c>
      <c r="L818" s="17">
        <f t="shared" si="177"/>
        <v>-6.8960320434909772E-3</v>
      </c>
      <c r="M818" s="17">
        <f t="shared" si="178"/>
        <v>2.5320193785602886E-2</v>
      </c>
      <c r="N818" s="17">
        <f t="shared" si="179"/>
        <v>-2.9043305343690616E-2</v>
      </c>
      <c r="O818" s="17">
        <f t="shared" si="181"/>
        <v>3.5894292974013604</v>
      </c>
      <c r="P818" s="17">
        <f t="shared" si="182"/>
        <v>0.47192375505437784</v>
      </c>
      <c r="Q818" s="16">
        <f t="shared" si="171"/>
        <v>1.5217183346807957E-3</v>
      </c>
      <c r="R818" s="1">
        <f t="shared" si="183"/>
        <v>-1.1585460432523842E-3</v>
      </c>
      <c r="S818" s="12">
        <f t="shared" si="180"/>
        <v>3113.9258684660199</v>
      </c>
      <c r="T818" s="12">
        <f t="shared" si="173"/>
        <v>1243.5027598896031</v>
      </c>
    </row>
    <row r="819" spans="1:20" x14ac:dyDescent="0.25">
      <c r="A819" s="1">
        <v>819</v>
      </c>
      <c r="B819" s="2">
        <v>38097</v>
      </c>
      <c r="C819" s="1">
        <v>21627</v>
      </c>
      <c r="D819" s="1">
        <v>21665</v>
      </c>
      <c r="E819" s="1">
        <v>21068</v>
      </c>
      <c r="F819" s="1">
        <v>21078</v>
      </c>
      <c r="G819" s="14">
        <f t="shared" si="172"/>
        <v>-2.5384935497295036E-2</v>
      </c>
      <c r="H819" s="15">
        <f t="shared" si="170"/>
        <v>3.0363412088434405E-3</v>
      </c>
      <c r="I819" s="14">
        <f t="shared" si="174"/>
        <v>1.190587069535809E-2</v>
      </c>
      <c r="J819" s="17">
        <f t="shared" si="175"/>
        <v>1.6545931172089013E-2</v>
      </c>
      <c r="K819" s="17">
        <f t="shared" si="176"/>
        <v>-1.2883856029246279E-3</v>
      </c>
      <c r="L819" s="17">
        <f t="shared" si="177"/>
        <v>-2.4096549894370409E-2</v>
      </c>
      <c r="M819" s="17">
        <f t="shared" si="178"/>
        <v>2.5320193785602886E-2</v>
      </c>
      <c r="N819" s="17">
        <f t="shared" si="179"/>
        <v>-2.9043305343690616E-2</v>
      </c>
      <c r="O819" s="17">
        <f t="shared" si="181"/>
        <v>3.2856113423823592</v>
      </c>
      <c r="P819" s="17">
        <f t="shared" si="182"/>
        <v>0.4392653929825891</v>
      </c>
      <c r="Q819" s="16">
        <f t="shared" si="171"/>
        <v>1.4164114332734731E-3</v>
      </c>
      <c r="R819" s="1">
        <f t="shared" si="183"/>
        <v>1.190587069535809E-2</v>
      </c>
      <c r="S819" s="12">
        <f t="shared" si="180"/>
        <v>3125.8317391613782</v>
      </c>
      <c r="T819" s="12">
        <f t="shared" si="173"/>
        <v>1211.9365225390973</v>
      </c>
    </row>
    <row r="820" spans="1:20" x14ac:dyDescent="0.25">
      <c r="A820" s="1">
        <v>820</v>
      </c>
      <c r="B820" s="2">
        <v>38099</v>
      </c>
      <c r="C820" s="1">
        <v>21078</v>
      </c>
      <c r="D820" s="1">
        <v>21182</v>
      </c>
      <c r="E820" s="1">
        <v>20732</v>
      </c>
      <c r="F820" s="1">
        <v>21142</v>
      </c>
      <c r="G820" s="14">
        <f t="shared" si="172"/>
        <v>3.0363412088434405E-3</v>
      </c>
      <c r="H820" s="15">
        <f t="shared" si="170"/>
        <v>2.1190048245199211E-2</v>
      </c>
      <c r="I820" s="14">
        <f t="shared" si="174"/>
        <v>8.541260868994538E-3</v>
      </c>
      <c r="J820" s="17">
        <f t="shared" si="175"/>
        <v>1.5105249934789261E-2</v>
      </c>
      <c r="K820" s="17">
        <f t="shared" si="176"/>
        <v>-2.6712739574905756E-3</v>
      </c>
      <c r="L820" s="17">
        <f t="shared" si="177"/>
        <v>5.7076151663340161E-3</v>
      </c>
      <c r="M820" s="17">
        <f t="shared" si="178"/>
        <v>1.6785631920530078E-2</v>
      </c>
      <c r="N820" s="17">
        <f t="shared" si="179"/>
        <v>-2.9043305343690616E-2</v>
      </c>
      <c r="O820" s="17">
        <f t="shared" si="181"/>
        <v>3.0339741124488762</v>
      </c>
      <c r="P820" s="17">
        <f t="shared" si="182"/>
        <v>0.40984223555234089</v>
      </c>
      <c r="Q820" s="16">
        <f t="shared" si="171"/>
        <v>1.3215364505113761E-3</v>
      </c>
      <c r="R820" s="1">
        <f t="shared" si="183"/>
        <v>8.541260868994538E-3</v>
      </c>
      <c r="S820" s="12">
        <f t="shared" si="180"/>
        <v>3134.3730000303726</v>
      </c>
      <c r="T820" s="12">
        <f t="shared" si="173"/>
        <v>1215.616375344985</v>
      </c>
    </row>
    <row r="821" spans="1:20" x14ac:dyDescent="0.25">
      <c r="A821" s="1">
        <v>821</v>
      </c>
      <c r="B821" s="2">
        <v>38100</v>
      </c>
      <c r="C821" s="1">
        <v>21142</v>
      </c>
      <c r="D821" s="1">
        <v>21625</v>
      </c>
      <c r="E821" s="1">
        <v>21142</v>
      </c>
      <c r="F821" s="1">
        <v>21590</v>
      </c>
      <c r="G821" s="14">
        <f t="shared" si="172"/>
        <v>2.1190048245199211E-2</v>
      </c>
      <c r="H821" s="15">
        <f t="shared" si="170"/>
        <v>-1.2320518758684562E-2</v>
      </c>
      <c r="I821" s="14">
        <f t="shared" si="174"/>
        <v>-5.2194689707677155E-2</v>
      </c>
      <c r="J821" s="17">
        <f t="shared" si="175"/>
        <v>1.6243309298663827E-2</v>
      </c>
      <c r="K821" s="17">
        <f t="shared" si="176"/>
        <v>-1.5580188546796326E-3</v>
      </c>
      <c r="L821" s="17">
        <f t="shared" si="177"/>
        <v>2.2748067099878845E-2</v>
      </c>
      <c r="M821" s="17">
        <f t="shared" si="178"/>
        <v>2.2748067099878845E-2</v>
      </c>
      <c r="N821" s="17">
        <f t="shared" si="179"/>
        <v>-2.9043305343690616E-2</v>
      </c>
      <c r="O821" s="17">
        <f t="shared" si="181"/>
        <v>3.1884741890514769</v>
      </c>
      <c r="P821" s="17">
        <f t="shared" si="182"/>
        <v>0.42818352896693362</v>
      </c>
      <c r="Q821" s="16">
        <f t="shared" si="171"/>
        <v>1.3806779583753527E-3</v>
      </c>
      <c r="R821" s="1">
        <f t="shared" si="183"/>
        <v>-5.2194689707677155E-2</v>
      </c>
      <c r="S821" s="12">
        <f t="shared" si="180"/>
        <v>3082.1783103226953</v>
      </c>
      <c r="T821" s="12">
        <f t="shared" si="173"/>
        <v>1241.3753449861995</v>
      </c>
    </row>
    <row r="822" spans="1:20" x14ac:dyDescent="0.25">
      <c r="A822" s="1">
        <v>822</v>
      </c>
      <c r="B822" s="2">
        <v>38103</v>
      </c>
      <c r="C822" s="1">
        <v>21588</v>
      </c>
      <c r="D822" s="1">
        <v>21778</v>
      </c>
      <c r="E822" s="1">
        <v>21286</v>
      </c>
      <c r="F822" s="1">
        <v>21324</v>
      </c>
      <c r="G822" s="14">
        <f t="shared" si="172"/>
        <v>-1.2320518758684562E-2</v>
      </c>
      <c r="H822" s="15">
        <f t="shared" si="170"/>
        <v>-3.2826861752011105E-4</v>
      </c>
      <c r="I822" s="14">
        <f t="shared" si="174"/>
        <v>-6.9619213441910466E-2</v>
      </c>
      <c r="J822" s="17">
        <f t="shared" si="175"/>
        <v>1.4961206774108879E-2</v>
      </c>
      <c r="K822" s="17">
        <f t="shared" si="176"/>
        <v>-3.8998757370895198E-3</v>
      </c>
      <c r="L822" s="17">
        <f t="shared" si="177"/>
        <v>-8.420643021595042E-3</v>
      </c>
      <c r="M822" s="17">
        <f t="shared" si="178"/>
        <v>2.2748067099878845E-2</v>
      </c>
      <c r="N822" s="17">
        <f t="shared" si="179"/>
        <v>-2.9043305343690616E-2</v>
      </c>
      <c r="O822" s="17">
        <f t="shared" si="181"/>
        <v>3.4617108917441763</v>
      </c>
      <c r="P822" s="17">
        <f t="shared" si="182"/>
        <v>0.45854502391915603</v>
      </c>
      <c r="Q822" s="16">
        <f t="shared" si="171"/>
        <v>1.4785786108478939E-3</v>
      </c>
      <c r="R822" s="1">
        <f t="shared" si="183"/>
        <v>-6.9619213441910466E-2</v>
      </c>
      <c r="S822" s="12">
        <f t="shared" si="180"/>
        <v>3012.5590968807846</v>
      </c>
      <c r="T822" s="12">
        <f t="shared" si="173"/>
        <v>1226.0809567617284</v>
      </c>
    </row>
    <row r="823" spans="1:20" x14ac:dyDescent="0.25">
      <c r="A823" s="1">
        <v>823</v>
      </c>
      <c r="B823" s="2">
        <v>38104</v>
      </c>
      <c r="C823" s="1">
        <v>21324</v>
      </c>
      <c r="D823" s="1">
        <v>21715</v>
      </c>
      <c r="E823" s="1">
        <v>21254</v>
      </c>
      <c r="F823" s="1">
        <v>21317</v>
      </c>
      <c r="G823" s="14">
        <f t="shared" si="172"/>
        <v>-3.2826861752011105E-4</v>
      </c>
      <c r="H823" s="15">
        <f t="shared" si="170"/>
        <v>-3.9545902331472482E-2</v>
      </c>
      <c r="I823" s="14">
        <f t="shared" si="174"/>
        <v>-8.2278611574956639E-2</v>
      </c>
      <c r="J823" s="17">
        <f t="shared" si="175"/>
        <v>1.4235253210230123E-2</v>
      </c>
      <c r="K823" s="17">
        <f t="shared" si="176"/>
        <v>-4.8107669497033413E-3</v>
      </c>
      <c r="L823" s="17">
        <f t="shared" si="177"/>
        <v>4.4824983321832303E-3</v>
      </c>
      <c r="M823" s="17">
        <f t="shared" si="178"/>
        <v>2.2748067099878845E-2</v>
      </c>
      <c r="N823" s="17">
        <f t="shared" si="179"/>
        <v>-2.9043305343690616E-2</v>
      </c>
      <c r="O823" s="17">
        <f t="shared" si="181"/>
        <v>3.6382473622843423</v>
      </c>
      <c r="P823" s="17">
        <f t="shared" si="182"/>
        <v>0.47691216037637113</v>
      </c>
      <c r="Q823" s="16">
        <f t="shared" si="171"/>
        <v>1.5378034496130197E-3</v>
      </c>
      <c r="R823" s="1">
        <f t="shared" si="183"/>
        <v>-8.2278611574956639E-2</v>
      </c>
      <c r="S823" s="12">
        <f t="shared" si="180"/>
        <v>2930.2804853058278</v>
      </c>
      <c r="T823" s="12">
        <f t="shared" si="173"/>
        <v>1225.6784728610846</v>
      </c>
    </row>
    <row r="824" spans="1:20" x14ac:dyDescent="0.25">
      <c r="A824" s="1">
        <v>824</v>
      </c>
      <c r="B824" s="2">
        <v>38105</v>
      </c>
      <c r="C824" s="1">
        <v>21317</v>
      </c>
      <c r="D824" s="1">
        <v>21374</v>
      </c>
      <c r="E824" s="1">
        <v>20474</v>
      </c>
      <c r="F824" s="1">
        <v>20474</v>
      </c>
      <c r="G824" s="14">
        <f t="shared" si="172"/>
        <v>-3.9545902331472482E-2</v>
      </c>
      <c r="H824" s="15">
        <f t="shared" si="170"/>
        <v>-2.9745042492917873E-2</v>
      </c>
      <c r="I824" s="14">
        <f t="shared" si="174"/>
        <v>-3.7530485547865311E-2</v>
      </c>
      <c r="J824" s="17">
        <f t="shared" si="175"/>
        <v>1.6278081350744652E-2</v>
      </c>
      <c r="K824" s="17">
        <f t="shared" si="176"/>
        <v>-8.0194439076098911E-3</v>
      </c>
      <c r="L824" s="17">
        <f t="shared" si="177"/>
        <v>-3.1526458423862591E-2</v>
      </c>
      <c r="M824" s="17">
        <f t="shared" si="178"/>
        <v>2.2748067099878845E-2</v>
      </c>
      <c r="N824" s="17">
        <f t="shared" si="179"/>
        <v>-3.1526458423862591E-2</v>
      </c>
      <c r="O824" s="17">
        <f t="shared" si="181"/>
        <v>3.3342090111411449</v>
      </c>
      <c r="P824" s="17">
        <f t="shared" si="182"/>
        <v>0.44468727820394899</v>
      </c>
      <c r="Q824" s="16">
        <f t="shared" si="171"/>
        <v>1.4338943043125194E-3</v>
      </c>
      <c r="R824" s="1">
        <f t="shared" si="183"/>
        <v>-3.7530485547865311E-2</v>
      </c>
      <c r="S824" s="12">
        <f t="shared" si="180"/>
        <v>2892.7499997579625</v>
      </c>
      <c r="T824" s="12">
        <f t="shared" si="173"/>
        <v>1177.2079116835318</v>
      </c>
    </row>
    <row r="825" spans="1:20" x14ac:dyDescent="0.25">
      <c r="A825" s="1">
        <v>825</v>
      </c>
      <c r="B825" s="2">
        <v>38106</v>
      </c>
      <c r="C825" s="1">
        <v>20481</v>
      </c>
      <c r="D825" s="1">
        <v>20756</v>
      </c>
      <c r="E825" s="1">
        <v>19676</v>
      </c>
      <c r="F825" s="1">
        <v>19865</v>
      </c>
      <c r="G825" s="14">
        <f t="shared" si="172"/>
        <v>-2.9745042492917873E-2</v>
      </c>
      <c r="H825" s="15">
        <f t="shared" si="170"/>
        <v>-1.2987666750566285E-2</v>
      </c>
      <c r="I825" s="14">
        <f t="shared" si="174"/>
        <v>6.3705262991547995E-3</v>
      </c>
      <c r="J825" s="17">
        <f t="shared" si="175"/>
        <v>1.7136893007375104E-2</v>
      </c>
      <c r="K825" s="17">
        <f t="shared" si="176"/>
        <v>-9.7893069610995569E-3</v>
      </c>
      <c r="L825" s="17">
        <f t="shared" si="177"/>
        <v>-1.9955735531818314E-2</v>
      </c>
      <c r="M825" s="17">
        <f t="shared" si="178"/>
        <v>2.2748067099878845E-2</v>
      </c>
      <c r="N825" s="17">
        <f t="shared" si="179"/>
        <v>-3.1526458423862591E-2</v>
      </c>
      <c r="O825" s="17">
        <f t="shared" si="181"/>
        <v>3.1671158535204502</v>
      </c>
      <c r="P825" s="17">
        <f t="shared" si="182"/>
        <v>0.42570161656891392</v>
      </c>
      <c r="Q825" s="16">
        <f t="shared" si="171"/>
        <v>1.372675030867067E-3</v>
      </c>
      <c r="R825" s="1">
        <f t="shared" si="183"/>
        <v>6.3705262991547995E-3</v>
      </c>
      <c r="S825" s="12">
        <f t="shared" si="180"/>
        <v>2899.1205260571173</v>
      </c>
      <c r="T825" s="12">
        <f t="shared" si="173"/>
        <v>1142.1918123275061</v>
      </c>
    </row>
    <row r="826" spans="1:20" x14ac:dyDescent="0.25">
      <c r="A826" s="1">
        <v>826</v>
      </c>
      <c r="B826" s="2">
        <v>38107</v>
      </c>
      <c r="C826" s="1">
        <v>19871</v>
      </c>
      <c r="D826" s="1">
        <v>20172</v>
      </c>
      <c r="E826" s="1">
        <v>19508</v>
      </c>
      <c r="F826" s="1">
        <v>19607</v>
      </c>
      <c r="G826" s="14">
        <f t="shared" si="172"/>
        <v>-1.2987666750566285E-2</v>
      </c>
      <c r="H826" s="15">
        <f t="shared" si="170"/>
        <v>5.2022236956188461E-3</v>
      </c>
      <c r="I826" s="14">
        <f t="shared" si="174"/>
        <v>2.1259333734131802E-2</v>
      </c>
      <c r="J826" s="17">
        <f t="shared" si="175"/>
        <v>1.6481063532327797E-2</v>
      </c>
      <c r="K826" s="17">
        <f t="shared" si="176"/>
        <v>-8.8376525669394395E-3</v>
      </c>
      <c r="L826" s="17">
        <f t="shared" si="177"/>
        <v>-4.1500141836268451E-3</v>
      </c>
      <c r="M826" s="17">
        <f t="shared" si="178"/>
        <v>2.2748067099878845E-2</v>
      </c>
      <c r="N826" s="17">
        <f t="shared" si="179"/>
        <v>-3.1526458423862591E-2</v>
      </c>
      <c r="O826" s="17">
        <f t="shared" si="181"/>
        <v>3.2931446091013075</v>
      </c>
      <c r="P826" s="17">
        <f t="shared" si="182"/>
        <v>0.44011108658023734</v>
      </c>
      <c r="Q826" s="16">
        <f t="shared" si="171"/>
        <v>1.4191383726133145E-3</v>
      </c>
      <c r="R826" s="1">
        <f t="shared" si="183"/>
        <v>2.1259333734131802E-2</v>
      </c>
      <c r="S826" s="12">
        <f t="shared" si="180"/>
        <v>2920.3798597912491</v>
      </c>
      <c r="T826" s="12">
        <f t="shared" si="173"/>
        <v>1127.3574057037711</v>
      </c>
    </row>
    <row r="827" spans="1:20" x14ac:dyDescent="0.25">
      <c r="A827" s="1">
        <v>827</v>
      </c>
      <c r="B827" s="2">
        <v>38110</v>
      </c>
      <c r="C827" s="1">
        <v>19622</v>
      </c>
      <c r="D827" s="1">
        <v>19777</v>
      </c>
      <c r="E827" s="1">
        <v>19086</v>
      </c>
      <c r="F827" s="1">
        <v>19709</v>
      </c>
      <c r="G827" s="14">
        <f t="shared" si="172"/>
        <v>5.2022236956188461E-3</v>
      </c>
      <c r="H827" s="15">
        <f t="shared" si="170"/>
        <v>1.4155969354102238E-2</v>
      </c>
      <c r="I827" s="14">
        <f t="shared" si="174"/>
        <v>-2.5688620511771676E-2</v>
      </c>
      <c r="J827" s="17">
        <f t="shared" si="175"/>
        <v>1.5897393543095609E-2</v>
      </c>
      <c r="K827" s="17">
        <f t="shared" si="176"/>
        <v>-9.3285153262236305E-3</v>
      </c>
      <c r="L827" s="17">
        <f t="shared" si="177"/>
        <v>1.4530739021842477E-2</v>
      </c>
      <c r="M827" s="17">
        <f t="shared" si="178"/>
        <v>2.2748067099878845E-2</v>
      </c>
      <c r="N827" s="17">
        <f t="shared" si="179"/>
        <v>-3.1526458423862591E-2</v>
      </c>
      <c r="O827" s="17">
        <f t="shared" si="181"/>
        <v>3.4140518303589071</v>
      </c>
      <c r="P827" s="17">
        <f t="shared" si="182"/>
        <v>0.45342579154091039</v>
      </c>
      <c r="Q827" s="16">
        <f t="shared" si="171"/>
        <v>1.4620716440210803E-3</v>
      </c>
      <c r="R827" s="1">
        <f t="shared" si="183"/>
        <v>-2.5688620511771676E-2</v>
      </c>
      <c r="S827" s="12">
        <f t="shared" si="180"/>
        <v>2894.6912392794775</v>
      </c>
      <c r="T827" s="12">
        <f t="shared" si="173"/>
        <v>1133.2221711131547</v>
      </c>
    </row>
    <row r="828" spans="1:20" x14ac:dyDescent="0.25">
      <c r="A828" s="1">
        <v>828</v>
      </c>
      <c r="B828" s="2">
        <v>38111</v>
      </c>
      <c r="C828" s="1">
        <v>19709</v>
      </c>
      <c r="D828" s="1">
        <v>20195</v>
      </c>
      <c r="E828" s="1">
        <v>19709</v>
      </c>
      <c r="F828" s="1">
        <v>19988</v>
      </c>
      <c r="G828" s="14">
        <f t="shared" si="172"/>
        <v>1.4155969354102238E-2</v>
      </c>
      <c r="H828" s="15">
        <f t="shared" si="170"/>
        <v>1.9011406844107182E-3</v>
      </c>
      <c r="I828" s="14">
        <f t="shared" si="174"/>
        <v>-6.9547560162903643E-2</v>
      </c>
      <c r="J828" s="17">
        <f t="shared" si="175"/>
        <v>1.6781123753847656E-2</v>
      </c>
      <c r="K828" s="17">
        <f t="shared" si="176"/>
        <v>-8.5461335042303025E-3</v>
      </c>
      <c r="L828" s="17">
        <f t="shared" si="177"/>
        <v>2.2702102858332539E-2</v>
      </c>
      <c r="M828" s="17">
        <f t="shared" si="178"/>
        <v>2.2748067099878845E-2</v>
      </c>
      <c r="N828" s="17">
        <f t="shared" si="179"/>
        <v>-3.1526458423862591E-2</v>
      </c>
      <c r="O828" s="17">
        <f t="shared" si="181"/>
        <v>3.2342604893368425</v>
      </c>
      <c r="P828" s="17">
        <f t="shared" si="182"/>
        <v>0.43344850274126928</v>
      </c>
      <c r="Q828" s="16">
        <f t="shared" si="171"/>
        <v>1.397654868391457E-3</v>
      </c>
      <c r="R828" s="1">
        <f t="shared" si="183"/>
        <v>-6.9547560162903643E-2</v>
      </c>
      <c r="S828" s="12">
        <f t="shared" si="180"/>
        <v>2825.1436791165738</v>
      </c>
      <c r="T828" s="12">
        <f t="shared" si="173"/>
        <v>1149.2640294388216</v>
      </c>
    </row>
    <row r="829" spans="1:20" x14ac:dyDescent="0.25">
      <c r="A829" s="1">
        <v>829</v>
      </c>
      <c r="B829" s="2">
        <v>38112</v>
      </c>
      <c r="C829" s="1">
        <v>20013</v>
      </c>
      <c r="D829" s="1">
        <v>20342</v>
      </c>
      <c r="E829" s="1">
        <v>19835</v>
      </c>
      <c r="F829" s="1">
        <v>20026</v>
      </c>
      <c r="G829" s="14">
        <f t="shared" si="172"/>
        <v>1.9011406844107182E-3</v>
      </c>
      <c r="H829" s="15">
        <f t="shared" si="170"/>
        <v>-4.1745730550284632E-2</v>
      </c>
      <c r="I829" s="14">
        <f t="shared" si="174"/>
        <v>-0.12601368473560648</v>
      </c>
      <c r="J829" s="17">
        <f t="shared" si="175"/>
        <v>1.6995804440784707E-2</v>
      </c>
      <c r="K829" s="17">
        <f t="shared" si="176"/>
        <v>-7.951143791643597E-3</v>
      </c>
      <c r="L829" s="17">
        <f t="shared" si="177"/>
        <v>9.8522844760543151E-3</v>
      </c>
      <c r="M829" s="17">
        <f t="shared" si="178"/>
        <v>2.2748067099878845E-2</v>
      </c>
      <c r="N829" s="17">
        <f t="shared" si="179"/>
        <v>-3.1526458423862591E-2</v>
      </c>
      <c r="O829" s="17">
        <f t="shared" si="181"/>
        <v>3.1934072737092252</v>
      </c>
      <c r="P829" s="17">
        <f t="shared" si="182"/>
        <v>0.42875440683494248</v>
      </c>
      <c r="Q829" s="16">
        <f t="shared" si="171"/>
        <v>1.3825187542863627E-3</v>
      </c>
      <c r="R829" s="1">
        <f t="shared" si="183"/>
        <v>-0.12601368473560648</v>
      </c>
      <c r="S829" s="12">
        <f t="shared" si="180"/>
        <v>2699.1299943809672</v>
      </c>
      <c r="T829" s="12">
        <f t="shared" si="173"/>
        <v>1151.4489420423174</v>
      </c>
    </row>
    <row r="830" spans="1:20" x14ac:dyDescent="0.25">
      <c r="A830" s="1">
        <v>830</v>
      </c>
      <c r="B830" s="2">
        <v>38113</v>
      </c>
      <c r="C830" s="1">
        <v>20019</v>
      </c>
      <c r="D830" s="1">
        <v>20019</v>
      </c>
      <c r="E830" s="1">
        <v>19189</v>
      </c>
      <c r="F830" s="1">
        <v>19190</v>
      </c>
      <c r="G830" s="14">
        <f t="shared" si="172"/>
        <v>-4.1745730550284632E-2</v>
      </c>
      <c r="H830" s="15">
        <f t="shared" si="170"/>
        <v>-2.9702970297029729E-2</v>
      </c>
      <c r="I830" s="14">
        <f t="shared" si="174"/>
        <v>-3.1268635848580195E-2</v>
      </c>
      <c r="J830" s="17">
        <f t="shared" si="175"/>
        <v>1.9088576436620104E-2</v>
      </c>
      <c r="K830" s="17">
        <f t="shared" si="176"/>
        <v>-9.8264412424170656E-3</v>
      </c>
      <c r="L830" s="17">
        <f t="shared" si="177"/>
        <v>-3.1919289307867568E-2</v>
      </c>
      <c r="M830" s="17">
        <f t="shared" si="178"/>
        <v>2.2748067099878845E-2</v>
      </c>
      <c r="N830" s="17">
        <f t="shared" si="179"/>
        <v>-3.1919289307867568E-2</v>
      </c>
      <c r="O830" s="17">
        <f t="shared" si="181"/>
        <v>2.8638781204695234</v>
      </c>
      <c r="P830" s="17">
        <f t="shared" si="182"/>
        <v>0.38853662759377522</v>
      </c>
      <c r="Q830" s="16">
        <f t="shared" si="171"/>
        <v>1.2528365092288384E-3</v>
      </c>
      <c r="R830" s="1">
        <f t="shared" si="183"/>
        <v>-3.1268635848580195E-2</v>
      </c>
      <c r="S830" s="12">
        <f t="shared" si="180"/>
        <v>2667.8613585323869</v>
      </c>
      <c r="T830" s="12">
        <f t="shared" si="173"/>
        <v>1103.3808647654084</v>
      </c>
    </row>
    <row r="831" spans="1:20" x14ac:dyDescent="0.25">
      <c r="A831" s="1">
        <v>831</v>
      </c>
      <c r="B831" s="2">
        <v>38114</v>
      </c>
      <c r="C831" s="1">
        <v>19184</v>
      </c>
      <c r="D831" s="1">
        <v>19184</v>
      </c>
      <c r="E831" s="1">
        <v>18573</v>
      </c>
      <c r="F831" s="1">
        <v>18620</v>
      </c>
      <c r="G831" s="14">
        <f t="shared" si="172"/>
        <v>-2.9702970297029729E-2</v>
      </c>
      <c r="H831" s="15">
        <f t="shared" si="170"/>
        <v>-5.4564983888292118E-2</v>
      </c>
      <c r="I831" s="14">
        <f t="shared" si="174"/>
        <v>-1.2948305676705574E-2</v>
      </c>
      <c r="J831" s="17">
        <f t="shared" si="175"/>
        <v>1.9353581690246011E-2</v>
      </c>
      <c r="K831" s="17">
        <f t="shared" si="176"/>
        <v>-1.0094556078282151E-2</v>
      </c>
      <c r="L831" s="17">
        <f t="shared" si="177"/>
        <v>-1.960841421874758E-2</v>
      </c>
      <c r="M831" s="17">
        <f t="shared" si="178"/>
        <v>2.2748067099878845E-2</v>
      </c>
      <c r="N831" s="17">
        <f t="shared" si="179"/>
        <v>-3.1919289307867568E-2</v>
      </c>
      <c r="O831" s="17">
        <f t="shared" si="181"/>
        <v>2.8246635316758009</v>
      </c>
      <c r="P831" s="17">
        <f t="shared" si="182"/>
        <v>0.38344534870541452</v>
      </c>
      <c r="Q831" s="16">
        <f t="shared" si="171"/>
        <v>1.2364196784412061E-3</v>
      </c>
      <c r="R831" s="1">
        <f t="shared" si="183"/>
        <v>0</v>
      </c>
      <c r="S831" s="12">
        <f t="shared" si="180"/>
        <v>2667.8613585323869</v>
      </c>
      <c r="T831" s="12">
        <f t="shared" si="173"/>
        <v>1070.6071757129705</v>
      </c>
    </row>
    <row r="832" spans="1:20" x14ac:dyDescent="0.25">
      <c r="A832" s="1">
        <v>832</v>
      </c>
      <c r="B832" s="2">
        <v>38117</v>
      </c>
      <c r="C832" s="1">
        <v>18616</v>
      </c>
      <c r="D832" s="1">
        <v>18616</v>
      </c>
      <c r="E832" s="1">
        <v>17601</v>
      </c>
      <c r="F832" s="1">
        <v>17604</v>
      </c>
      <c r="G832" s="14">
        <f t="shared" si="172"/>
        <v>-5.4564983888292118E-2</v>
      </c>
      <c r="H832" s="15">
        <f t="shared" si="170"/>
        <v>5.2999318336741652E-2</v>
      </c>
      <c r="I832" s="14">
        <f t="shared" si="174"/>
        <v>4.5763791602397408E-2</v>
      </c>
      <c r="J832" s="17">
        <f t="shared" si="175"/>
        <v>2.2170045619062613E-2</v>
      </c>
      <c r="K832" s="17">
        <f t="shared" si="176"/>
        <v>-1.3824222222838271E-2</v>
      </c>
      <c r="L832" s="17">
        <f t="shared" si="177"/>
        <v>-4.0740761665453845E-2</v>
      </c>
      <c r="M832" s="17">
        <f t="shared" si="178"/>
        <v>2.2748067099878845E-2</v>
      </c>
      <c r="N832" s="17">
        <f t="shared" si="179"/>
        <v>-4.0740761665453845E-2</v>
      </c>
      <c r="O832" s="17">
        <f t="shared" si="181"/>
        <v>2.8637211603544324</v>
      </c>
      <c r="P832" s="17">
        <f t="shared" si="182"/>
        <v>0.38851638855103876</v>
      </c>
      <c r="Q832" s="16">
        <f t="shared" si="171"/>
        <v>1.2527712484275361E-3</v>
      </c>
      <c r="R832" s="1">
        <f t="shared" si="183"/>
        <v>4.5763791602397408E-2</v>
      </c>
      <c r="S832" s="12">
        <f t="shared" si="180"/>
        <v>2713.6251501347842</v>
      </c>
      <c r="T832" s="12">
        <f t="shared" si="173"/>
        <v>1012.1895124195023</v>
      </c>
    </row>
    <row r="833" spans="1:20" x14ac:dyDescent="0.25">
      <c r="A833" s="1">
        <v>833</v>
      </c>
      <c r="B833" s="2">
        <v>38118</v>
      </c>
      <c r="C833" s="1">
        <v>17607</v>
      </c>
      <c r="D833" s="1">
        <v>18583</v>
      </c>
      <c r="E833" s="1">
        <v>17607</v>
      </c>
      <c r="F833" s="1">
        <v>18537</v>
      </c>
      <c r="G833" s="14">
        <f t="shared" si="172"/>
        <v>5.2999318336741652E-2</v>
      </c>
      <c r="H833" s="15">
        <f t="shared" si="170"/>
        <v>-1.1382640125155108E-2</v>
      </c>
      <c r="I833" s="14">
        <f t="shared" si="174"/>
        <v>4.1219344111833589E-3</v>
      </c>
      <c r="J833" s="17">
        <f t="shared" si="175"/>
        <v>2.8103173607984054E-2</v>
      </c>
      <c r="K833" s="17">
        <f t="shared" si="176"/>
        <v>-9.8560651772764477E-3</v>
      </c>
      <c r="L833" s="17">
        <f t="shared" si="177"/>
        <v>6.2855383514018093E-2</v>
      </c>
      <c r="M833" s="17">
        <f t="shared" si="178"/>
        <v>6.2855383514018093E-2</v>
      </c>
      <c r="N833" s="17">
        <f t="shared" si="179"/>
        <v>-4.0740761665453845E-2</v>
      </c>
      <c r="O833" s="17">
        <f t="shared" si="181"/>
        <v>3.6862792304012415</v>
      </c>
      <c r="P833" s="17">
        <f t="shared" si="182"/>
        <v>0.48175532719496073</v>
      </c>
      <c r="Q833" s="16">
        <f t="shared" si="171"/>
        <v>1.5534202429336192E-3</v>
      </c>
      <c r="R833" s="1">
        <f t="shared" si="183"/>
        <v>4.1219344111833589E-3</v>
      </c>
      <c r="S833" s="12">
        <f t="shared" si="180"/>
        <v>2717.7470845459675</v>
      </c>
      <c r="T833" s="12">
        <f t="shared" si="173"/>
        <v>1065.8348666053348</v>
      </c>
    </row>
    <row r="834" spans="1:20" x14ac:dyDescent="0.25">
      <c r="A834" s="1">
        <v>834</v>
      </c>
      <c r="B834" s="2">
        <v>38119</v>
      </c>
      <c r="C834" s="1">
        <v>18543</v>
      </c>
      <c r="D834" s="1">
        <v>18745</v>
      </c>
      <c r="E834" s="1">
        <v>17885</v>
      </c>
      <c r="F834" s="1">
        <v>18326</v>
      </c>
      <c r="G834" s="14">
        <f t="shared" si="172"/>
        <v>-1.1382640125155108E-2</v>
      </c>
      <c r="H834" s="15">
        <f t="shared" si="170"/>
        <v>4.1471133908108637E-3</v>
      </c>
      <c r="I834" s="14">
        <f t="shared" si="174"/>
        <v>-1.0770209193713631E-2</v>
      </c>
      <c r="J834" s="17">
        <f t="shared" si="175"/>
        <v>2.7781225419992131E-2</v>
      </c>
      <c r="K834" s="17">
        <f t="shared" si="176"/>
        <v>-8.9225788191337856E-3</v>
      </c>
      <c r="L834" s="17">
        <f t="shared" si="177"/>
        <v>-2.4600613060213224E-3</v>
      </c>
      <c r="M834" s="17">
        <f t="shared" si="178"/>
        <v>6.2855383514018093E-2</v>
      </c>
      <c r="N834" s="17">
        <f t="shared" si="179"/>
        <v>-4.0740761665453845E-2</v>
      </c>
      <c r="O834" s="17">
        <f t="shared" si="181"/>
        <v>3.7289984013779791</v>
      </c>
      <c r="P834" s="17">
        <f t="shared" si="182"/>
        <v>0.48601007173389232</v>
      </c>
      <c r="Q834" s="16">
        <f t="shared" si="171"/>
        <v>1.5671396683809124E-3</v>
      </c>
      <c r="R834" s="1">
        <f t="shared" si="183"/>
        <v>-1.0770209193713631E-2</v>
      </c>
      <c r="S834" s="12">
        <f t="shared" si="180"/>
        <v>2706.976875352254</v>
      </c>
      <c r="T834" s="12">
        <f t="shared" si="173"/>
        <v>1053.7028518859236</v>
      </c>
    </row>
    <row r="835" spans="1:20" x14ac:dyDescent="0.25">
      <c r="A835" s="1">
        <v>835</v>
      </c>
      <c r="B835" s="2">
        <v>38120</v>
      </c>
      <c r="C835" s="1">
        <v>18326</v>
      </c>
      <c r="D835" s="1">
        <v>18619</v>
      </c>
      <c r="E835" s="1">
        <v>17902</v>
      </c>
      <c r="F835" s="1">
        <v>18402</v>
      </c>
      <c r="G835" s="14">
        <f t="shared" si="172"/>
        <v>4.1471133908108637E-3</v>
      </c>
      <c r="H835" s="15">
        <f t="shared" ref="H835:H898" si="184">G836</f>
        <v>1.1357461145527603E-2</v>
      </c>
      <c r="I835" s="14">
        <f t="shared" si="174"/>
        <v>9.0314689395898373E-3</v>
      </c>
      <c r="J835" s="17">
        <f t="shared" si="175"/>
        <v>2.7816836671358244E-2</v>
      </c>
      <c r="K835" s="17">
        <f t="shared" si="176"/>
        <v>-8.8485273403359575E-3</v>
      </c>
      <c r="L835" s="17">
        <f t="shared" si="177"/>
        <v>1.2995640731146821E-2</v>
      </c>
      <c r="M835" s="17">
        <f t="shared" si="178"/>
        <v>6.2855383514018093E-2</v>
      </c>
      <c r="N835" s="17">
        <f t="shared" si="179"/>
        <v>-4.0740761665453845E-2</v>
      </c>
      <c r="O835" s="17">
        <f t="shared" si="181"/>
        <v>3.7242245192509711</v>
      </c>
      <c r="P835" s="17">
        <f t="shared" si="182"/>
        <v>0.48553702840217106</v>
      </c>
      <c r="Q835" s="16">
        <f t="shared" ref="Q835:Q898" si="185">P835*$AC$18</f>
        <v>1.5656143399708268E-3</v>
      </c>
      <c r="R835" s="1">
        <f t="shared" si="183"/>
        <v>9.0314689395898373E-3</v>
      </c>
      <c r="S835" s="12">
        <f t="shared" si="180"/>
        <v>2716.008344291844</v>
      </c>
      <c r="T835" s="12">
        <f t="shared" si="173"/>
        <v>1058.0726770929152</v>
      </c>
    </row>
    <row r="836" spans="1:20" x14ac:dyDescent="0.25">
      <c r="A836" s="1">
        <v>836</v>
      </c>
      <c r="B836" s="2">
        <v>38121</v>
      </c>
      <c r="C836" s="1">
        <v>18421</v>
      </c>
      <c r="D836" s="1">
        <v>18952</v>
      </c>
      <c r="E836" s="1">
        <v>18421</v>
      </c>
      <c r="F836" s="1">
        <v>18611</v>
      </c>
      <c r="G836" s="14">
        <f t="shared" ref="G836:G899" si="186">F836/F835-1</f>
        <v>1.1357461145527603E-2</v>
      </c>
      <c r="H836" s="15">
        <f t="shared" si="184"/>
        <v>-2.6274783730052098E-2</v>
      </c>
      <c r="I836" s="14">
        <f t="shared" si="174"/>
        <v>4.7876098634738185E-3</v>
      </c>
      <c r="J836" s="17">
        <f t="shared" si="175"/>
        <v>2.7166668473332031E-2</v>
      </c>
      <c r="K836" s="17">
        <f t="shared" si="176"/>
        <v>-9.5040331469807317E-3</v>
      </c>
      <c r="L836" s="17">
        <f t="shared" si="177"/>
        <v>2.0861494292508335E-2</v>
      </c>
      <c r="M836" s="17">
        <f t="shared" si="178"/>
        <v>6.2855383514018093E-2</v>
      </c>
      <c r="N836" s="17">
        <f t="shared" si="179"/>
        <v>-4.0740761665453845E-2</v>
      </c>
      <c r="O836" s="17">
        <f t="shared" si="181"/>
        <v>3.813354783681568</v>
      </c>
      <c r="P836" s="17">
        <f t="shared" si="182"/>
        <v>0.49427049831434128</v>
      </c>
      <c r="Q836" s="16">
        <f t="shared" si="185"/>
        <v>1.5937754171541554E-3</v>
      </c>
      <c r="R836" s="1">
        <f t="shared" si="183"/>
        <v>4.7876098634738185E-3</v>
      </c>
      <c r="S836" s="12">
        <f t="shared" si="180"/>
        <v>2720.7959541553178</v>
      </c>
      <c r="T836" s="12">
        <f t="shared" si="173"/>
        <v>1070.0896964121423</v>
      </c>
    </row>
    <row r="837" spans="1:20" x14ac:dyDescent="0.25">
      <c r="A837" s="1">
        <v>837</v>
      </c>
      <c r="B837" s="2">
        <v>38124</v>
      </c>
      <c r="C837" s="1">
        <v>18609</v>
      </c>
      <c r="D837" s="1">
        <v>18609</v>
      </c>
      <c r="E837" s="1">
        <v>17973</v>
      </c>
      <c r="F837" s="1">
        <v>18122</v>
      </c>
      <c r="G837" s="14">
        <f t="shared" si="186"/>
        <v>-2.6274783730052098E-2</v>
      </c>
      <c r="H837" s="15">
        <f t="shared" si="184"/>
        <v>2.3948791524114332E-2</v>
      </c>
      <c r="I837" s="14">
        <f t="shared" si="174"/>
        <v>7.0897908537999044E-3</v>
      </c>
      <c r="J837" s="17">
        <f t="shared" si="175"/>
        <v>2.7506796969136688E-2</v>
      </c>
      <c r="K837" s="17">
        <f t="shared" si="176"/>
        <v>-1.0434317478405234E-2</v>
      </c>
      <c r="L837" s="17">
        <f t="shared" si="177"/>
        <v>-1.5840466251646864E-2</v>
      </c>
      <c r="M837" s="17">
        <f t="shared" si="178"/>
        <v>6.2855383514018093E-2</v>
      </c>
      <c r="N837" s="17">
        <f t="shared" si="179"/>
        <v>-4.0740761665453845E-2</v>
      </c>
      <c r="O837" s="17">
        <f t="shared" si="181"/>
        <v>3.766201688103104</v>
      </c>
      <c r="P837" s="17">
        <f t="shared" si="182"/>
        <v>0.48967592375284463</v>
      </c>
      <c r="Q837" s="16">
        <f t="shared" si="185"/>
        <v>1.5789602096647976E-3</v>
      </c>
      <c r="R837" s="1">
        <f t="shared" si="183"/>
        <v>7.0897908537999044E-3</v>
      </c>
      <c r="S837" s="12">
        <f t="shared" si="180"/>
        <v>2727.8857450091177</v>
      </c>
      <c r="T837" s="12">
        <f t="shared" si="173"/>
        <v>1041.9733210671561</v>
      </c>
    </row>
    <row r="838" spans="1:20" x14ac:dyDescent="0.25">
      <c r="A838" s="1">
        <v>838</v>
      </c>
      <c r="B838" s="2">
        <v>38125</v>
      </c>
      <c r="C838" s="1">
        <v>18125</v>
      </c>
      <c r="D838" s="1">
        <v>18610</v>
      </c>
      <c r="E838" s="1">
        <v>18125</v>
      </c>
      <c r="F838" s="1">
        <v>18556</v>
      </c>
      <c r="G838" s="14">
        <f t="shared" si="186"/>
        <v>2.3948791524114332E-2</v>
      </c>
      <c r="H838" s="15">
        <f t="shared" si="184"/>
        <v>7.1136020694115842E-3</v>
      </c>
      <c r="I838" s="14">
        <f t="shared" si="174"/>
        <v>-1.4391895407156463E-2</v>
      </c>
      <c r="J838" s="17">
        <f t="shared" si="175"/>
        <v>2.8826461757233548E-2</v>
      </c>
      <c r="K838" s="17">
        <f t="shared" si="176"/>
        <v>-8.8158468022962715E-3</v>
      </c>
      <c r="L838" s="17">
        <f t="shared" si="177"/>
        <v>3.2764638326410606E-2</v>
      </c>
      <c r="M838" s="17">
        <f t="shared" si="178"/>
        <v>6.2855383514018093E-2</v>
      </c>
      <c r="N838" s="17">
        <f t="shared" si="179"/>
        <v>-4.0740761665453845E-2</v>
      </c>
      <c r="O838" s="17">
        <f t="shared" si="181"/>
        <v>3.5937863637904193</v>
      </c>
      <c r="P838" s="17">
        <f t="shared" si="182"/>
        <v>0.47237172472342664</v>
      </c>
      <c r="Q838" s="16">
        <f t="shared" si="185"/>
        <v>1.5231628130556846E-3</v>
      </c>
      <c r="R838" s="1">
        <f t="shared" si="183"/>
        <v>-1.4391895407156463E-2</v>
      </c>
      <c r="S838" s="12">
        <f t="shared" si="180"/>
        <v>2713.4938496019613</v>
      </c>
      <c r="T838" s="12">
        <f t="shared" si="173"/>
        <v>1066.9273229070825</v>
      </c>
    </row>
    <row r="839" spans="1:20" x14ac:dyDescent="0.25">
      <c r="A839" s="1">
        <v>839</v>
      </c>
      <c r="B839" s="2">
        <v>38126</v>
      </c>
      <c r="C839" s="1">
        <v>18602</v>
      </c>
      <c r="D839" s="1">
        <v>19120</v>
      </c>
      <c r="E839" s="1">
        <v>18602</v>
      </c>
      <c r="F839" s="1">
        <v>18688</v>
      </c>
      <c r="G839" s="14">
        <f t="shared" si="186"/>
        <v>7.1136020694115842E-3</v>
      </c>
      <c r="H839" s="15">
        <f t="shared" si="184"/>
        <v>-2.3972602739726012E-2</v>
      </c>
      <c r="I839" s="14">
        <f t="shared" si="174"/>
        <v>-5.0467713202340114E-4</v>
      </c>
      <c r="J839" s="17">
        <f t="shared" si="175"/>
        <v>2.7771746909033591E-2</v>
      </c>
      <c r="K839" s="17">
        <f t="shared" si="176"/>
        <v>-5.7052131755706672E-3</v>
      </c>
      <c r="L839" s="17">
        <f t="shared" si="177"/>
        <v>1.2818815244982251E-2</v>
      </c>
      <c r="M839" s="17">
        <f t="shared" si="178"/>
        <v>6.2855383514018093E-2</v>
      </c>
      <c r="N839" s="17">
        <f t="shared" si="179"/>
        <v>-4.0740761665453845E-2</v>
      </c>
      <c r="O839" s="17">
        <f t="shared" si="181"/>
        <v>3.7302711103770787</v>
      </c>
      <c r="P839" s="17">
        <f t="shared" si="182"/>
        <v>0.48613608205112691</v>
      </c>
      <c r="Q839" s="16">
        <f t="shared" si="185"/>
        <v>1.5675459886986356E-3</v>
      </c>
      <c r="R839" s="1">
        <f t="shared" si="183"/>
        <v>-5.0467713202340114E-4</v>
      </c>
      <c r="S839" s="12">
        <f t="shared" si="180"/>
        <v>2712.9891724699378</v>
      </c>
      <c r="T839" s="12">
        <f t="shared" si="173"/>
        <v>1074.5170193192262</v>
      </c>
    </row>
    <row r="840" spans="1:20" x14ac:dyDescent="0.25">
      <c r="A840" s="1">
        <v>840</v>
      </c>
      <c r="B840" s="2">
        <v>38127</v>
      </c>
      <c r="C840" s="1">
        <v>18688</v>
      </c>
      <c r="D840" s="1">
        <v>18688</v>
      </c>
      <c r="E840" s="1">
        <v>18229</v>
      </c>
      <c r="F840" s="1">
        <v>18240</v>
      </c>
      <c r="G840" s="14">
        <f t="shared" si="186"/>
        <v>-2.3972602739726012E-2</v>
      </c>
      <c r="H840" s="15">
        <f t="shared" si="184"/>
        <v>2.4671052631579649E-3</v>
      </c>
      <c r="I840" s="14">
        <f t="shared" si="174"/>
        <v>3.369878960684547E-2</v>
      </c>
      <c r="J840" s="17">
        <f t="shared" si="175"/>
        <v>2.7453000997999567E-2</v>
      </c>
      <c r="K840" s="17">
        <f t="shared" si="176"/>
        <v>-5.3203838586912099E-3</v>
      </c>
      <c r="L840" s="17">
        <f t="shared" si="177"/>
        <v>-1.8652218881034802E-2</v>
      </c>
      <c r="M840" s="17">
        <f t="shared" si="178"/>
        <v>6.2855383514018093E-2</v>
      </c>
      <c r="N840" s="17">
        <f t="shared" si="179"/>
        <v>-4.0740761665453845E-2</v>
      </c>
      <c r="O840" s="17">
        <f t="shared" si="181"/>
        <v>3.7735818093992979</v>
      </c>
      <c r="P840" s="17">
        <f t="shared" si="182"/>
        <v>0.4903988234582467</v>
      </c>
      <c r="Q840" s="16">
        <f t="shared" si="185"/>
        <v>1.5812912000505621E-3</v>
      </c>
      <c r="R840" s="1">
        <f t="shared" si="183"/>
        <v>3.369878960684547E-2</v>
      </c>
      <c r="S840" s="12">
        <f t="shared" si="180"/>
        <v>2746.6879620767832</v>
      </c>
      <c r="T840" s="12">
        <f t="shared" si="173"/>
        <v>1048.758049678012</v>
      </c>
    </row>
    <row r="841" spans="1:20" x14ac:dyDescent="0.25">
      <c r="A841" s="1">
        <v>841</v>
      </c>
      <c r="B841" s="2">
        <v>38128</v>
      </c>
      <c r="C841" s="1">
        <v>18239</v>
      </c>
      <c r="D841" s="1">
        <v>18387</v>
      </c>
      <c r="E841" s="1">
        <v>18041</v>
      </c>
      <c r="F841" s="1">
        <v>18285</v>
      </c>
      <c r="G841" s="14">
        <f t="shared" si="186"/>
        <v>2.4671052631579649E-3</v>
      </c>
      <c r="H841" s="15">
        <f t="shared" si="184"/>
        <v>2.1000820344544646E-2</v>
      </c>
      <c r="I841" s="14">
        <f t="shared" si="174"/>
        <v>4.2313338638491294E-2</v>
      </c>
      <c r="J841" s="17">
        <f t="shared" si="175"/>
        <v>2.7434696646450638E-2</v>
      </c>
      <c r="K841" s="17">
        <f t="shared" si="176"/>
        <v>-4.2900657244429267E-3</v>
      </c>
      <c r="L841" s="17">
        <f t="shared" si="177"/>
        <v>6.7571709876008915E-3</v>
      </c>
      <c r="M841" s="17">
        <f t="shared" si="178"/>
        <v>6.2855383514018093E-2</v>
      </c>
      <c r="N841" s="17">
        <f t="shared" si="179"/>
        <v>-4.0740761665453845E-2</v>
      </c>
      <c r="O841" s="17">
        <f t="shared" si="181"/>
        <v>3.7760995324464317</v>
      </c>
      <c r="P841" s="17">
        <f t="shared" si="182"/>
        <v>0.49064511677939354</v>
      </c>
      <c r="Q841" s="16">
        <f t="shared" si="185"/>
        <v>1.5820853729619372E-3</v>
      </c>
      <c r="R841" s="1">
        <f t="shared" si="183"/>
        <v>4.2313338638491294E-2</v>
      </c>
      <c r="S841" s="12">
        <f t="shared" si="180"/>
        <v>2789.0013007152743</v>
      </c>
      <c r="T841" s="12">
        <f t="shared" si="173"/>
        <v>1051.3454461821518</v>
      </c>
    </row>
    <row r="842" spans="1:20" x14ac:dyDescent="0.25">
      <c r="A842" s="1">
        <v>842</v>
      </c>
      <c r="B842" s="2">
        <v>38131</v>
      </c>
      <c r="C842" s="1">
        <v>18288</v>
      </c>
      <c r="D842" s="1">
        <v>18670</v>
      </c>
      <c r="E842" s="1">
        <v>18288</v>
      </c>
      <c r="F842" s="1">
        <v>18669</v>
      </c>
      <c r="G842" s="14">
        <f t="shared" si="186"/>
        <v>2.1000820344544646E-2</v>
      </c>
      <c r="H842" s="15">
        <f t="shared" si="184"/>
        <v>1.0230863999142858E-2</v>
      </c>
      <c r="I842" s="14">
        <f t="shared" si="174"/>
        <v>5.6185872953341542E-2</v>
      </c>
      <c r="J842" s="17">
        <f t="shared" si="175"/>
        <v>2.811984780805447E-2</v>
      </c>
      <c r="K842" s="17">
        <f t="shared" si="176"/>
        <v>-3.2368259478478731E-3</v>
      </c>
      <c r="L842" s="17">
        <f t="shared" si="177"/>
        <v>2.4237646292392518E-2</v>
      </c>
      <c r="M842" s="17">
        <f t="shared" si="178"/>
        <v>6.2855383514018093E-2</v>
      </c>
      <c r="N842" s="17">
        <f t="shared" si="179"/>
        <v>-4.0740761665453845E-2</v>
      </c>
      <c r="O842" s="17">
        <f t="shared" si="181"/>
        <v>3.6840933808254297</v>
      </c>
      <c r="P842" s="17">
        <f t="shared" si="182"/>
        <v>0.4815362969318453</v>
      </c>
      <c r="Q842" s="16">
        <f t="shared" si="185"/>
        <v>1.5527139797636411E-3</v>
      </c>
      <c r="R842" s="1">
        <f t="shared" si="183"/>
        <v>5.6185872953341542E-2</v>
      </c>
      <c r="S842" s="12">
        <f t="shared" si="180"/>
        <v>2845.1871736686157</v>
      </c>
      <c r="T842" s="12">
        <f t="shared" si="173"/>
        <v>1073.4245630174782</v>
      </c>
    </row>
    <row r="843" spans="1:20" x14ac:dyDescent="0.25">
      <c r="A843" s="1">
        <v>843</v>
      </c>
      <c r="B843" s="2">
        <v>38132</v>
      </c>
      <c r="C843" s="1">
        <v>18675</v>
      </c>
      <c r="D843" s="1">
        <v>18869</v>
      </c>
      <c r="E843" s="1">
        <v>18590</v>
      </c>
      <c r="F843" s="1">
        <v>18860</v>
      </c>
      <c r="G843" s="14">
        <f t="shared" si="186"/>
        <v>1.0230863999142858E-2</v>
      </c>
      <c r="H843" s="15">
        <f t="shared" si="184"/>
        <v>1.1081654294803789E-2</v>
      </c>
      <c r="I843" s="14">
        <f t="shared" si="174"/>
        <v>4.255985338513002E-2</v>
      </c>
      <c r="J843" s="17">
        <f t="shared" si="175"/>
        <v>2.7964268039466274E-2</v>
      </c>
      <c r="K843" s="17">
        <f t="shared" si="176"/>
        <v>-3.4984996381784983E-3</v>
      </c>
      <c r="L843" s="17">
        <f t="shared" si="177"/>
        <v>1.3729363637321357E-2</v>
      </c>
      <c r="M843" s="17">
        <f t="shared" si="178"/>
        <v>6.2855383514018093E-2</v>
      </c>
      <c r="N843" s="17">
        <f t="shared" si="179"/>
        <v>-4.0740761665453845E-2</v>
      </c>
      <c r="O843" s="17">
        <f t="shared" si="181"/>
        <v>3.704589908567089</v>
      </c>
      <c r="P843" s="17">
        <f t="shared" si="182"/>
        <v>0.48358504068428709</v>
      </c>
      <c r="Q843" s="16">
        <f t="shared" si="185"/>
        <v>1.5593201548030691E-3</v>
      </c>
      <c r="R843" s="1">
        <f t="shared" si="183"/>
        <v>4.255985338513002E-2</v>
      </c>
      <c r="S843" s="12">
        <f t="shared" si="180"/>
        <v>2887.7470270537456</v>
      </c>
      <c r="T843" s="12">
        <f t="shared" si="173"/>
        <v>1084.4066237350494</v>
      </c>
    </row>
    <row r="844" spans="1:20" x14ac:dyDescent="0.25">
      <c r="A844" s="1">
        <v>844</v>
      </c>
      <c r="B844" s="2">
        <v>38133</v>
      </c>
      <c r="C844" s="1">
        <v>18860</v>
      </c>
      <c r="D844" s="1">
        <v>19079</v>
      </c>
      <c r="E844" s="1">
        <v>18737</v>
      </c>
      <c r="F844" s="1">
        <v>19069</v>
      </c>
      <c r="G844" s="14">
        <f t="shared" si="186"/>
        <v>1.1081654294803789E-2</v>
      </c>
      <c r="H844" s="15">
        <f t="shared" si="184"/>
        <v>3.4873354659394895E-2</v>
      </c>
      <c r="I844" s="14">
        <f t="shared" si="174"/>
        <v>2.5274914400236215E-2</v>
      </c>
      <c r="J844" s="17">
        <f t="shared" si="175"/>
        <v>2.8190436577705657E-2</v>
      </c>
      <c r="K844" s="17">
        <f t="shared" si="176"/>
        <v>-2.8864653974856268E-3</v>
      </c>
      <c r="L844" s="17">
        <f t="shared" si="177"/>
        <v>1.3968119692289416E-2</v>
      </c>
      <c r="M844" s="17">
        <f t="shared" si="178"/>
        <v>6.2855383514018093E-2</v>
      </c>
      <c r="N844" s="17">
        <f t="shared" si="179"/>
        <v>-4.0740761665453845E-2</v>
      </c>
      <c r="O844" s="17">
        <f t="shared" si="181"/>
        <v>3.6748684219172651</v>
      </c>
      <c r="P844" s="17">
        <f t="shared" si="182"/>
        <v>0.48061048792011896</v>
      </c>
      <c r="Q844" s="16">
        <f t="shared" si="185"/>
        <v>1.5497287082394426E-3</v>
      </c>
      <c r="R844" s="1">
        <f t="shared" si="183"/>
        <v>2.5274914400236215E-2</v>
      </c>
      <c r="S844" s="12">
        <f t="shared" si="180"/>
        <v>2913.021941453982</v>
      </c>
      <c r="T844" s="12">
        <f t="shared" si="173"/>
        <v>1096.4236430542765</v>
      </c>
    </row>
    <row r="845" spans="1:20" x14ac:dyDescent="0.25">
      <c r="A845" s="1">
        <v>845</v>
      </c>
      <c r="B845" s="2">
        <v>38134</v>
      </c>
      <c r="C845" s="1">
        <v>19069</v>
      </c>
      <c r="D845" s="1">
        <v>19763</v>
      </c>
      <c r="E845" s="1">
        <v>19061</v>
      </c>
      <c r="F845" s="1">
        <v>19734</v>
      </c>
      <c r="G845" s="14">
        <f t="shared" si="186"/>
        <v>3.4873354659394895E-2</v>
      </c>
      <c r="H845" s="15">
        <f t="shared" si="184"/>
        <v>-3.3951555690686641E-3</v>
      </c>
      <c r="I845" s="14">
        <f t="shared" si="174"/>
        <v>-9.5472762786010801E-3</v>
      </c>
      <c r="J845" s="17">
        <f t="shared" si="175"/>
        <v>2.7581316023374554E-2</v>
      </c>
      <c r="K845" s="17">
        <f t="shared" si="176"/>
        <v>2.2214736164930084E-3</v>
      </c>
      <c r="L845" s="17">
        <f t="shared" si="177"/>
        <v>3.2651881042901884E-2</v>
      </c>
      <c r="M845" s="17">
        <f t="shared" si="178"/>
        <v>6.2855383514018093E-2</v>
      </c>
      <c r="N845" s="17">
        <f t="shared" si="179"/>
        <v>-4.0740761665453845E-2</v>
      </c>
      <c r="O845" s="17">
        <f t="shared" si="181"/>
        <v>3.7560261842356071</v>
      </c>
      <c r="P845" s="17">
        <f t="shared" si="182"/>
        <v>0.48867688349788602</v>
      </c>
      <c r="Q845" s="16">
        <f t="shared" si="185"/>
        <v>1.5757388039678551E-3</v>
      </c>
      <c r="R845" s="1">
        <f t="shared" si="183"/>
        <v>-9.5472762786010801E-3</v>
      </c>
      <c r="S845" s="12">
        <f t="shared" si="180"/>
        <v>2903.4746651753808</v>
      </c>
      <c r="T845" s="12">
        <f t="shared" si="173"/>
        <v>1134.659613615454</v>
      </c>
    </row>
    <row r="846" spans="1:20" x14ac:dyDescent="0.25">
      <c r="A846" s="1">
        <v>846</v>
      </c>
      <c r="B846" s="2">
        <v>38135</v>
      </c>
      <c r="C846" s="1">
        <v>19734</v>
      </c>
      <c r="D846" s="1">
        <v>19991</v>
      </c>
      <c r="E846" s="1">
        <v>19580</v>
      </c>
      <c r="F846" s="1">
        <v>19667</v>
      </c>
      <c r="G846" s="14">
        <f t="shared" si="186"/>
        <v>-3.3951555690686641E-3</v>
      </c>
      <c r="H846" s="15">
        <f t="shared" si="184"/>
        <v>-6.2032846900900163E-3</v>
      </c>
      <c r="I846" s="14">
        <f t="shared" si="174"/>
        <v>2.5964723529868783E-3</v>
      </c>
      <c r="J846" s="17">
        <f t="shared" si="175"/>
        <v>2.6208562177782953E-2</v>
      </c>
      <c r="K846" s="17">
        <f t="shared" si="176"/>
        <v>3.9753279316904122E-3</v>
      </c>
      <c r="L846" s="17">
        <f t="shared" si="177"/>
        <v>-7.3704835007590763E-3</v>
      </c>
      <c r="M846" s="17">
        <f t="shared" si="178"/>
        <v>6.2855383514018093E-2</v>
      </c>
      <c r="N846" s="17">
        <f t="shared" si="179"/>
        <v>-4.0740761665453845E-2</v>
      </c>
      <c r="O846" s="17">
        <f t="shared" si="181"/>
        <v>3.9527595782148852</v>
      </c>
      <c r="P846" s="17">
        <f t="shared" si="182"/>
        <v>0.50752898222613585</v>
      </c>
      <c r="Q846" s="16">
        <f t="shared" si="185"/>
        <v>1.6365274037675932E-3</v>
      </c>
      <c r="R846" s="1">
        <f t="shared" si="183"/>
        <v>0</v>
      </c>
      <c r="S846" s="12">
        <f t="shared" si="180"/>
        <v>2903.4746651753808</v>
      </c>
      <c r="T846" s="12">
        <f t="shared" si="173"/>
        <v>1130.80726770929</v>
      </c>
    </row>
    <row r="847" spans="1:20" x14ac:dyDescent="0.25">
      <c r="A847" s="1">
        <v>847</v>
      </c>
      <c r="B847" s="2">
        <v>38138</v>
      </c>
      <c r="C847" s="1">
        <v>19672</v>
      </c>
      <c r="D847" s="1">
        <v>19769</v>
      </c>
      <c r="E847" s="1">
        <v>19421</v>
      </c>
      <c r="F847" s="1">
        <v>19545</v>
      </c>
      <c r="G847" s="14">
        <f t="shared" si="186"/>
        <v>-6.2032846900900163E-3</v>
      </c>
      <c r="H847" s="15">
        <f t="shared" si="184"/>
        <v>5.1163980557600297E-5</v>
      </c>
      <c r="I847" s="14">
        <f t="shared" si="174"/>
        <v>-7.277739533481431E-3</v>
      </c>
      <c r="J847" s="17">
        <f t="shared" si="175"/>
        <v>2.0937244139630693E-2</v>
      </c>
      <c r="K847" s="17">
        <f t="shared" si="176"/>
        <v>7.1994412115705527E-3</v>
      </c>
      <c r="L847" s="17">
        <f t="shared" si="177"/>
        <v>-1.340272590166057E-2</v>
      </c>
      <c r="M847" s="17">
        <f t="shared" si="178"/>
        <v>6.2855383514018093E-2</v>
      </c>
      <c r="N847" s="17">
        <f t="shared" si="179"/>
        <v>-1.8652218881034802E-2</v>
      </c>
      <c r="O847" s="17">
        <f t="shared" si="181"/>
        <v>3.8929479854883415</v>
      </c>
      <c r="P847" s="17">
        <f t="shared" si="182"/>
        <v>0.50189863797585588</v>
      </c>
      <c r="Q847" s="16">
        <f t="shared" si="185"/>
        <v>1.6183723565074094E-3</v>
      </c>
      <c r="R847" s="1">
        <f t="shared" si="183"/>
        <v>0</v>
      </c>
      <c r="S847" s="12">
        <f t="shared" si="180"/>
        <v>2903.4746651753808</v>
      </c>
      <c r="T847" s="12">
        <f t="shared" si="173"/>
        <v>1123.7925482980665</v>
      </c>
    </row>
    <row r="848" spans="1:20" x14ac:dyDescent="0.25">
      <c r="A848" s="1">
        <v>848</v>
      </c>
      <c r="B848" s="2">
        <v>38139</v>
      </c>
      <c r="C848" s="1">
        <v>19545</v>
      </c>
      <c r="D848" s="1">
        <v>19613</v>
      </c>
      <c r="E848" s="1">
        <v>19177</v>
      </c>
      <c r="F848" s="1">
        <v>19546</v>
      </c>
      <c r="G848" s="14">
        <f t="shared" si="186"/>
        <v>5.1163980557600297E-5</v>
      </c>
      <c r="H848" s="15">
        <f t="shared" si="184"/>
        <v>8.7485930625192943E-3</v>
      </c>
      <c r="I848" s="14">
        <f t="shared" si="174"/>
        <v>1.4269034630290833E-2</v>
      </c>
      <c r="J848" s="17">
        <f t="shared" si="175"/>
        <v>1.6698424525736152E-2</v>
      </c>
      <c r="K848" s="17">
        <f t="shared" si="176"/>
        <v>3.6695642544916159E-3</v>
      </c>
      <c r="L848" s="17">
        <f t="shared" si="177"/>
        <v>-3.6184002739340156E-3</v>
      </c>
      <c r="M848" s="17">
        <f t="shared" si="178"/>
        <v>3.2764638326410606E-2</v>
      </c>
      <c r="N848" s="17">
        <f t="shared" si="179"/>
        <v>-1.8652218881034802E-2</v>
      </c>
      <c r="O848" s="17">
        <f t="shared" si="181"/>
        <v>3.0791442107727036</v>
      </c>
      <c r="P848" s="17">
        <f t="shared" si="182"/>
        <v>0.41529942992712388</v>
      </c>
      <c r="Q848" s="16">
        <f t="shared" si="185"/>
        <v>1.3391331759295896E-3</v>
      </c>
      <c r="R848" s="1">
        <f t="shared" si="183"/>
        <v>1.4269034630290833E-2</v>
      </c>
      <c r="S848" s="12">
        <f t="shared" si="180"/>
        <v>2917.7436998056714</v>
      </c>
      <c r="T848" s="12">
        <f t="shared" ref="T848:T911" si="187">G848*T847+T847</f>
        <v>1123.8500459981585</v>
      </c>
    </row>
    <row r="849" spans="1:20" x14ac:dyDescent="0.25">
      <c r="A849" s="1">
        <v>849</v>
      </c>
      <c r="B849" s="2">
        <v>38140</v>
      </c>
      <c r="C849" s="1">
        <v>19553</v>
      </c>
      <c r="D849" s="1">
        <v>19923</v>
      </c>
      <c r="E849" s="1">
        <v>19553</v>
      </c>
      <c r="F849" s="1">
        <v>19717</v>
      </c>
      <c r="G849" s="14">
        <f t="shared" si="186"/>
        <v>8.7485930625192943E-3</v>
      </c>
      <c r="H849" s="15">
        <f t="shared" si="184"/>
        <v>-1.6077496576558326E-2</v>
      </c>
      <c r="I849" s="14">
        <f t="shared" ref="I849:I912" si="188">SUM(H849:H851)</f>
        <v>3.7207206793060332E-2</v>
      </c>
      <c r="J849" s="17">
        <f t="shared" ref="J849:J912" si="189">_xlfn.STDEV.S(G835:G849)</f>
        <v>1.6203908809633627E-2</v>
      </c>
      <c r="K849" s="17">
        <f t="shared" ref="K849:K912" si="190">AVERAGE(G835:G849)</f>
        <v>5.0116464670032423E-3</v>
      </c>
      <c r="L849" s="17">
        <f t="shared" ref="L849:L912" si="191">G849-K849</f>
        <v>3.7369465955160519E-3</v>
      </c>
      <c r="M849" s="17">
        <f t="shared" ref="M849:M912" si="192">MAX(L835:L849)</f>
        <v>3.2764638326410606E-2</v>
      </c>
      <c r="N849" s="17">
        <f t="shared" ref="N849:N912" si="193">MIN(L835:L849)</f>
        <v>-1.8652218881034802E-2</v>
      </c>
      <c r="O849" s="17">
        <f t="shared" si="181"/>
        <v>3.1731144510562048</v>
      </c>
      <c r="P849" s="17">
        <f t="shared" si="182"/>
        <v>0.42640036059108627</v>
      </c>
      <c r="Q849" s="16">
        <f t="shared" si="185"/>
        <v>1.374928131242711E-3</v>
      </c>
      <c r="R849" s="1">
        <f t="shared" si="183"/>
        <v>3.7207206793060332E-2</v>
      </c>
      <c r="S849" s="12">
        <f t="shared" ref="S849:S912" si="194">R849*$Y$2+S848</f>
        <v>2954.9509065987318</v>
      </c>
      <c r="T849" s="12">
        <f t="shared" si="187"/>
        <v>1133.68215271389</v>
      </c>
    </row>
    <row r="850" spans="1:20" x14ac:dyDescent="0.25">
      <c r="A850" s="1">
        <v>850</v>
      </c>
      <c r="B850" s="2">
        <v>38141</v>
      </c>
      <c r="C850" s="1">
        <v>19723</v>
      </c>
      <c r="D850" s="1">
        <v>19776</v>
      </c>
      <c r="E850" s="1">
        <v>19332</v>
      </c>
      <c r="F850" s="1">
        <v>19400</v>
      </c>
      <c r="G850" s="14">
        <f t="shared" si="186"/>
        <v>-1.6077496576558326E-2</v>
      </c>
      <c r="H850" s="15">
        <f t="shared" si="184"/>
        <v>2.1597938144329865E-2</v>
      </c>
      <c r="I850" s="14">
        <f t="shared" si="188"/>
        <v>4.531287376136317E-2</v>
      </c>
      <c r="J850" s="17">
        <f t="shared" si="189"/>
        <v>1.7097762587409894E-2</v>
      </c>
      <c r="K850" s="17">
        <f t="shared" si="190"/>
        <v>3.6633391358452966E-3</v>
      </c>
      <c r="L850" s="17">
        <f t="shared" si="191"/>
        <v>-1.974083571240362E-2</v>
      </c>
      <c r="M850" s="17">
        <f t="shared" si="192"/>
        <v>3.2764638326410606E-2</v>
      </c>
      <c r="N850" s="17">
        <f t="shared" si="193"/>
        <v>-1.974083571240362E-2</v>
      </c>
      <c r="O850" s="17">
        <f t="shared" ref="O850:O913" si="195">(M850-N850)/J850</f>
        <v>3.0708973627623739</v>
      </c>
      <c r="P850" s="17">
        <f t="shared" ref="P850:P913" si="196">LOG(O850,2)/LOG(15,2)</f>
        <v>0.4143090918347907</v>
      </c>
      <c r="Q850" s="16">
        <f t="shared" si="185"/>
        <v>1.3359398303594719E-3</v>
      </c>
      <c r="R850" s="1">
        <f t="shared" si="183"/>
        <v>4.531287376136317E-2</v>
      </c>
      <c r="S850" s="12">
        <f t="shared" si="194"/>
        <v>3000.2637803600951</v>
      </c>
      <c r="T850" s="12">
        <f t="shared" si="187"/>
        <v>1115.4553817847273</v>
      </c>
    </row>
    <row r="851" spans="1:20" x14ac:dyDescent="0.25">
      <c r="A851" s="1">
        <v>851</v>
      </c>
      <c r="B851" s="2">
        <v>38142</v>
      </c>
      <c r="C851" s="1">
        <v>19404</v>
      </c>
      <c r="D851" s="1">
        <v>19902</v>
      </c>
      <c r="E851" s="1">
        <v>19404</v>
      </c>
      <c r="F851" s="1">
        <v>19819</v>
      </c>
      <c r="G851" s="14">
        <f t="shared" si="186"/>
        <v>2.1597938144329865E-2</v>
      </c>
      <c r="H851" s="15">
        <f t="shared" si="184"/>
        <v>3.1686765225288793E-2</v>
      </c>
      <c r="I851" s="14">
        <f t="shared" si="188"/>
        <v>3.0582604050435336E-3</v>
      </c>
      <c r="J851" s="17">
        <f t="shared" si="189"/>
        <v>1.7623296203538422E-2</v>
      </c>
      <c r="K851" s="17">
        <f t="shared" si="190"/>
        <v>4.3460376024321143E-3</v>
      </c>
      <c r="L851" s="17">
        <f t="shared" si="191"/>
        <v>1.7251900541897749E-2</v>
      </c>
      <c r="M851" s="17">
        <f t="shared" si="192"/>
        <v>3.2764638326410606E-2</v>
      </c>
      <c r="N851" s="17">
        <f t="shared" si="193"/>
        <v>-1.974083571240362E-2</v>
      </c>
      <c r="O851" s="17">
        <f t="shared" si="195"/>
        <v>2.9793219969980491</v>
      </c>
      <c r="P851" s="17">
        <f t="shared" si="196"/>
        <v>0.40312980771220264</v>
      </c>
      <c r="Q851" s="16">
        <f t="shared" si="185"/>
        <v>1.2998922242880464E-3</v>
      </c>
      <c r="R851" s="1">
        <f t="shared" si="183"/>
        <v>3.0582604050435336E-3</v>
      </c>
      <c r="S851" s="12">
        <f t="shared" si="194"/>
        <v>3003.3220407651388</v>
      </c>
      <c r="T851" s="12">
        <f t="shared" si="187"/>
        <v>1139.5469181232736</v>
      </c>
    </row>
    <row r="852" spans="1:20" x14ac:dyDescent="0.25">
      <c r="A852" s="1">
        <v>852</v>
      </c>
      <c r="B852" s="2">
        <v>38145</v>
      </c>
      <c r="C852" s="1">
        <v>19826</v>
      </c>
      <c r="D852" s="1">
        <v>20487</v>
      </c>
      <c r="E852" s="1">
        <v>19826</v>
      </c>
      <c r="F852" s="1">
        <v>20447</v>
      </c>
      <c r="G852" s="14">
        <f t="shared" si="186"/>
        <v>3.1686765225288793E-2</v>
      </c>
      <c r="H852" s="15">
        <f t="shared" si="184"/>
        <v>-7.9718296082554874E-3</v>
      </c>
      <c r="I852" s="14">
        <f t="shared" si="188"/>
        <v>-3.0189038422057446E-2</v>
      </c>
      <c r="J852" s="17">
        <f t="shared" si="189"/>
        <v>1.6763138225778136E-2</v>
      </c>
      <c r="K852" s="17">
        <f t="shared" si="190"/>
        <v>8.2101408661215073E-3</v>
      </c>
      <c r="L852" s="17">
        <f t="shared" si="191"/>
        <v>2.3476624359167288E-2</v>
      </c>
      <c r="M852" s="17">
        <f t="shared" si="192"/>
        <v>3.2764638326410606E-2</v>
      </c>
      <c r="N852" s="17">
        <f t="shared" si="193"/>
        <v>-1.974083571240362E-2</v>
      </c>
      <c r="O852" s="17">
        <f t="shared" si="195"/>
        <v>3.1321983587817699</v>
      </c>
      <c r="P852" s="17">
        <f t="shared" si="196"/>
        <v>0.42160780793604974</v>
      </c>
      <c r="Q852" s="16">
        <f t="shared" si="185"/>
        <v>1.3594745433124914E-3</v>
      </c>
      <c r="R852" s="1">
        <f t="shared" si="183"/>
        <v>-3.0189038422057446E-2</v>
      </c>
      <c r="S852" s="12">
        <f t="shared" si="194"/>
        <v>2973.1330023430814</v>
      </c>
      <c r="T852" s="12">
        <f t="shared" si="187"/>
        <v>1175.6554737810472</v>
      </c>
    </row>
    <row r="853" spans="1:20" x14ac:dyDescent="0.25">
      <c r="A853" s="1">
        <v>853</v>
      </c>
      <c r="B853" s="2">
        <v>38146</v>
      </c>
      <c r="C853" s="1">
        <v>20447</v>
      </c>
      <c r="D853" s="1">
        <v>20529</v>
      </c>
      <c r="E853" s="1">
        <v>20159</v>
      </c>
      <c r="F853" s="1">
        <v>20284</v>
      </c>
      <c r="G853" s="14">
        <f t="shared" si="186"/>
        <v>-7.9718296082554874E-3</v>
      </c>
      <c r="H853" s="15">
        <f t="shared" si="184"/>
        <v>-2.0656675211989772E-2</v>
      </c>
      <c r="I853" s="14">
        <f t="shared" si="188"/>
        <v>-3.9662000585507062E-2</v>
      </c>
      <c r="J853" s="17">
        <f t="shared" si="189"/>
        <v>1.6648169965507154E-2</v>
      </c>
      <c r="K853" s="17">
        <f t="shared" si="190"/>
        <v>6.082099457296852E-3</v>
      </c>
      <c r="L853" s="17">
        <f t="shared" si="191"/>
        <v>-1.4053929065552339E-2</v>
      </c>
      <c r="M853" s="17">
        <f t="shared" si="192"/>
        <v>3.2651881042901884E-2</v>
      </c>
      <c r="N853" s="17">
        <f t="shared" si="193"/>
        <v>-1.974083571240362E-2</v>
      </c>
      <c r="O853" s="17">
        <f t="shared" si="195"/>
        <v>3.1470556141519705</v>
      </c>
      <c r="P853" s="17">
        <f t="shared" si="196"/>
        <v>0.42335525743814528</v>
      </c>
      <c r="Q853" s="16">
        <f t="shared" si="185"/>
        <v>1.3651091949226041E-3</v>
      </c>
      <c r="R853" s="1">
        <f t="shared" si="183"/>
        <v>-3.9662000585507062E-2</v>
      </c>
      <c r="S853" s="12">
        <f t="shared" si="194"/>
        <v>2933.4710017575744</v>
      </c>
      <c r="T853" s="12">
        <f t="shared" si="187"/>
        <v>1166.2833486660518</v>
      </c>
    </row>
    <row r="854" spans="1:20" x14ac:dyDescent="0.25">
      <c r="A854" s="1">
        <v>854</v>
      </c>
      <c r="B854" s="2">
        <v>38147</v>
      </c>
      <c r="C854" s="1">
        <v>20269</v>
      </c>
      <c r="D854" s="1">
        <v>20298</v>
      </c>
      <c r="E854" s="1">
        <v>19797</v>
      </c>
      <c r="F854" s="1">
        <v>19865</v>
      </c>
      <c r="G854" s="14">
        <f t="shared" si="186"/>
        <v>-2.0656675211989772E-2</v>
      </c>
      <c r="H854" s="15">
        <f t="shared" si="184"/>
        <v>-1.5605336018121863E-3</v>
      </c>
      <c r="I854" s="14">
        <f t="shared" si="188"/>
        <v>9.6789931814910135E-3</v>
      </c>
      <c r="J854" s="17">
        <f t="shared" si="189"/>
        <v>1.801338273266671E-2</v>
      </c>
      <c r="K854" s="17">
        <f t="shared" si="190"/>
        <v>4.2307476385367616E-3</v>
      </c>
      <c r="L854" s="17">
        <f t="shared" si="191"/>
        <v>-2.4887422850526534E-2</v>
      </c>
      <c r="M854" s="17">
        <f t="shared" si="192"/>
        <v>3.2651881042901884E-2</v>
      </c>
      <c r="N854" s="17">
        <f t="shared" si="193"/>
        <v>-2.4887422850526534E-2</v>
      </c>
      <c r="O854" s="17">
        <f t="shared" si="195"/>
        <v>3.1942531143294186</v>
      </c>
      <c r="P854" s="17">
        <f t="shared" si="196"/>
        <v>0.42885220259062973</v>
      </c>
      <c r="Q854" s="16">
        <f t="shared" si="185"/>
        <v>1.3828340967392259E-3</v>
      </c>
      <c r="R854" s="1">
        <f t="shared" si="183"/>
        <v>9.6789931814910135E-3</v>
      </c>
      <c r="S854" s="12">
        <f t="shared" si="194"/>
        <v>2943.1499949390654</v>
      </c>
      <c r="T854" s="12">
        <f t="shared" si="187"/>
        <v>1142.1918123275054</v>
      </c>
    </row>
    <row r="855" spans="1:20" x14ac:dyDescent="0.25">
      <c r="A855" s="1">
        <v>855</v>
      </c>
      <c r="B855" s="2">
        <v>38149</v>
      </c>
      <c r="C855" s="1">
        <v>19865</v>
      </c>
      <c r="D855" s="1">
        <v>19979</v>
      </c>
      <c r="E855" s="1">
        <v>19789</v>
      </c>
      <c r="F855" s="1">
        <v>19834</v>
      </c>
      <c r="G855" s="14">
        <f t="shared" si="186"/>
        <v>-1.5605336018121863E-3</v>
      </c>
      <c r="H855" s="15">
        <f t="shared" si="184"/>
        <v>-1.7444791771705104E-2</v>
      </c>
      <c r="I855" s="14">
        <f t="shared" si="188"/>
        <v>3.1841113055563364E-2</v>
      </c>
      <c r="J855" s="17">
        <f t="shared" si="189"/>
        <v>1.6360603044259681E-2</v>
      </c>
      <c r="K855" s="17">
        <f t="shared" si="190"/>
        <v>5.7248855810643502E-3</v>
      </c>
      <c r="L855" s="17">
        <f t="shared" si="191"/>
        <v>-7.2854191828765364E-3</v>
      </c>
      <c r="M855" s="17">
        <f t="shared" si="192"/>
        <v>3.2651881042901884E-2</v>
      </c>
      <c r="N855" s="17">
        <f t="shared" si="193"/>
        <v>-2.4887422850526534E-2</v>
      </c>
      <c r="O855" s="17">
        <f t="shared" si="195"/>
        <v>3.5169427274636305</v>
      </c>
      <c r="P855" s="17">
        <f t="shared" si="196"/>
        <v>0.46439023484928377</v>
      </c>
      <c r="Q855" s="16">
        <f t="shared" si="185"/>
        <v>1.4974264958021637E-3</v>
      </c>
      <c r="R855" s="1">
        <f t="shared" ref="R855:R918" si="197">IF(AND(Q855&gt;0.00125,Q855&lt;0.0016),I855,IF(OR(Q855&lt;0.0012,Q855&gt;0.00165),-I855,0))</f>
        <v>3.1841113055563364E-2</v>
      </c>
      <c r="S855" s="12">
        <f t="shared" si="194"/>
        <v>2974.9911079946287</v>
      </c>
      <c r="T855" s="12">
        <f t="shared" si="187"/>
        <v>1140.4093836246536</v>
      </c>
    </row>
    <row r="856" spans="1:20" x14ac:dyDescent="0.25">
      <c r="A856" s="1">
        <v>856</v>
      </c>
      <c r="B856" s="2">
        <v>38152</v>
      </c>
      <c r="C856" s="1">
        <v>19833</v>
      </c>
      <c r="D856" s="1">
        <v>19833</v>
      </c>
      <c r="E856" s="1">
        <v>19371</v>
      </c>
      <c r="F856" s="1">
        <v>19488</v>
      </c>
      <c r="G856" s="14">
        <f t="shared" si="186"/>
        <v>-1.7444791771705104E-2</v>
      </c>
      <c r="H856" s="15">
        <f t="shared" si="184"/>
        <v>2.8684318555008304E-2</v>
      </c>
      <c r="I856" s="14">
        <f t="shared" si="188"/>
        <v>4.3176422911334944E-2</v>
      </c>
      <c r="J856" s="17">
        <f t="shared" si="189"/>
        <v>1.7417477307774282E-2</v>
      </c>
      <c r="K856" s="17">
        <f t="shared" si="190"/>
        <v>4.3974257787401461E-3</v>
      </c>
      <c r="L856" s="17">
        <f t="shared" si="191"/>
        <v>-2.1842217550445249E-2</v>
      </c>
      <c r="M856" s="17">
        <f t="shared" si="192"/>
        <v>3.2651881042901884E-2</v>
      </c>
      <c r="N856" s="17">
        <f t="shared" si="193"/>
        <v>-2.4887422850526534E-2</v>
      </c>
      <c r="O856" s="17">
        <f t="shared" si="195"/>
        <v>3.3035383297296317</v>
      </c>
      <c r="P856" s="17">
        <f t="shared" si="196"/>
        <v>0.44127472773500959</v>
      </c>
      <c r="Q856" s="16">
        <f t="shared" si="185"/>
        <v>1.4228905339767578E-3</v>
      </c>
      <c r="R856" s="1">
        <f t="shared" si="197"/>
        <v>4.3176422911334944E-2</v>
      </c>
      <c r="S856" s="12">
        <f t="shared" si="194"/>
        <v>3018.1675309059638</v>
      </c>
      <c r="T856" s="12">
        <f t="shared" si="187"/>
        <v>1120.515179392823</v>
      </c>
    </row>
    <row r="857" spans="1:20" x14ac:dyDescent="0.25">
      <c r="A857" s="1">
        <v>857</v>
      </c>
      <c r="B857" s="2">
        <v>38153</v>
      </c>
      <c r="C857" s="1">
        <v>19496</v>
      </c>
      <c r="D857" s="1">
        <v>20047</v>
      </c>
      <c r="E857" s="1">
        <v>19496</v>
      </c>
      <c r="F857" s="1">
        <v>20047</v>
      </c>
      <c r="G857" s="14">
        <f t="shared" si="186"/>
        <v>2.8684318555008304E-2</v>
      </c>
      <c r="H857" s="15">
        <f t="shared" si="184"/>
        <v>2.0601586272260164E-2</v>
      </c>
      <c r="I857" s="14">
        <f t="shared" si="188"/>
        <v>1.4393751762276974E-2</v>
      </c>
      <c r="J857" s="17">
        <f t="shared" si="189"/>
        <v>1.8042418129370377E-2</v>
      </c>
      <c r="K857" s="17">
        <f t="shared" si="190"/>
        <v>4.9096589927710562E-3</v>
      </c>
      <c r="L857" s="17">
        <f t="shared" si="191"/>
        <v>2.3774659562237246E-2</v>
      </c>
      <c r="M857" s="17">
        <f t="shared" si="192"/>
        <v>3.2651881042901884E-2</v>
      </c>
      <c r="N857" s="17">
        <f t="shared" si="193"/>
        <v>-2.4887422850526534E-2</v>
      </c>
      <c r="O857" s="17">
        <f t="shared" si="195"/>
        <v>3.1891126500257179</v>
      </c>
      <c r="P857" s="17">
        <f t="shared" si="196"/>
        <v>0.42825746416857757</v>
      </c>
      <c r="Q857" s="16">
        <f t="shared" si="185"/>
        <v>1.3809163624622736E-3</v>
      </c>
      <c r="R857" s="1">
        <f t="shared" si="197"/>
        <v>1.4393751762276974E-2</v>
      </c>
      <c r="S857" s="12">
        <f t="shared" si="194"/>
        <v>3032.5612826682409</v>
      </c>
      <c r="T857" s="12">
        <f t="shared" si="187"/>
        <v>1152.656393744249</v>
      </c>
    </row>
    <row r="858" spans="1:20" x14ac:dyDescent="0.25">
      <c r="A858" s="1">
        <v>858</v>
      </c>
      <c r="B858" s="2">
        <v>38154</v>
      </c>
      <c r="C858" s="1">
        <v>20050</v>
      </c>
      <c r="D858" s="1">
        <v>20514</v>
      </c>
      <c r="E858" s="1">
        <v>20006</v>
      </c>
      <c r="F858" s="1">
        <v>20460</v>
      </c>
      <c r="G858" s="14">
        <f t="shared" si="186"/>
        <v>2.0601586272260164E-2</v>
      </c>
      <c r="H858" s="15">
        <f t="shared" si="184"/>
        <v>-6.1094819159335234E-3</v>
      </c>
      <c r="I858" s="14">
        <f t="shared" si="188"/>
        <v>-8.1750798746612618E-3</v>
      </c>
      <c r="J858" s="17">
        <f t="shared" si="189"/>
        <v>1.8454877715720946E-2</v>
      </c>
      <c r="K858" s="17">
        <f t="shared" si="190"/>
        <v>5.6010404776455436E-3</v>
      </c>
      <c r="L858" s="17">
        <f t="shared" si="191"/>
        <v>1.5000545794614621E-2</v>
      </c>
      <c r="M858" s="17">
        <f t="shared" si="192"/>
        <v>3.2651881042901884E-2</v>
      </c>
      <c r="N858" s="17">
        <f t="shared" si="193"/>
        <v>-2.4887422850526534E-2</v>
      </c>
      <c r="O858" s="17">
        <f t="shared" si="195"/>
        <v>3.1178371799458233</v>
      </c>
      <c r="P858" s="17">
        <f t="shared" si="196"/>
        <v>0.41991080867722014</v>
      </c>
      <c r="Q858" s="16">
        <f t="shared" si="185"/>
        <v>1.354002568531728E-3</v>
      </c>
      <c r="R858" s="1">
        <f t="shared" si="197"/>
        <v>-8.1750798746612618E-3</v>
      </c>
      <c r="S858" s="12">
        <f t="shared" si="194"/>
        <v>3024.3862027935797</v>
      </c>
      <c r="T858" s="12">
        <f t="shared" si="187"/>
        <v>1176.4029438822436</v>
      </c>
    </row>
    <row r="859" spans="1:20" x14ac:dyDescent="0.25">
      <c r="A859" s="1">
        <v>859</v>
      </c>
      <c r="B859" s="2">
        <v>38155</v>
      </c>
      <c r="C859" s="1">
        <v>20460</v>
      </c>
      <c r="D859" s="1">
        <v>20697</v>
      </c>
      <c r="E859" s="1">
        <v>20203</v>
      </c>
      <c r="F859" s="1">
        <v>20335</v>
      </c>
      <c r="G859" s="14">
        <f t="shared" si="186"/>
        <v>-6.1094819159335234E-3</v>
      </c>
      <c r="H859" s="15">
        <f t="shared" si="184"/>
        <v>-9.8352594049666564E-5</v>
      </c>
      <c r="I859" s="14">
        <f t="shared" si="188"/>
        <v>-6.6977371200148683E-3</v>
      </c>
      <c r="J859" s="17">
        <f t="shared" si="189"/>
        <v>1.862324205254515E-2</v>
      </c>
      <c r="K859" s="17">
        <f t="shared" si="190"/>
        <v>4.4549647302630554E-3</v>
      </c>
      <c r="L859" s="17">
        <f t="shared" si="191"/>
        <v>-1.0564446646196579E-2</v>
      </c>
      <c r="M859" s="17">
        <f t="shared" si="192"/>
        <v>3.2651881042901884E-2</v>
      </c>
      <c r="N859" s="17">
        <f t="shared" si="193"/>
        <v>-2.4887422850526534E-2</v>
      </c>
      <c r="O859" s="17">
        <f t="shared" si="195"/>
        <v>3.0896502193915687</v>
      </c>
      <c r="P859" s="17">
        <f t="shared" si="196"/>
        <v>0.4165572286788779</v>
      </c>
      <c r="Q859" s="16">
        <f t="shared" si="185"/>
        <v>1.3431889485017124E-3</v>
      </c>
      <c r="R859" s="1">
        <f t="shared" si="197"/>
        <v>-6.6977371200148683E-3</v>
      </c>
      <c r="S859" s="12">
        <f t="shared" si="194"/>
        <v>3017.6884656735647</v>
      </c>
      <c r="T859" s="12">
        <f t="shared" si="187"/>
        <v>1169.2157313707439</v>
      </c>
    </row>
    <row r="860" spans="1:20" x14ac:dyDescent="0.25">
      <c r="A860" s="1">
        <v>860</v>
      </c>
      <c r="B860" s="2">
        <v>38156</v>
      </c>
      <c r="C860" s="1">
        <v>20330</v>
      </c>
      <c r="D860" s="1">
        <v>20455</v>
      </c>
      <c r="E860" s="1">
        <v>20076</v>
      </c>
      <c r="F860" s="1">
        <v>20333</v>
      </c>
      <c r="G860" s="14">
        <f t="shared" si="186"/>
        <v>-9.8352594049666564E-5</v>
      </c>
      <c r="H860" s="15">
        <f t="shared" si="184"/>
        <v>-1.9672453646780719E-3</v>
      </c>
      <c r="I860" s="14">
        <f t="shared" si="188"/>
        <v>2.4936830138127086E-2</v>
      </c>
      <c r="J860" s="17">
        <f t="shared" si="189"/>
        <v>1.662500609930731E-2</v>
      </c>
      <c r="K860" s="17">
        <f t="shared" si="190"/>
        <v>2.1235175800334181E-3</v>
      </c>
      <c r="L860" s="17">
        <f t="shared" si="191"/>
        <v>-2.2218701740830847E-3</v>
      </c>
      <c r="M860" s="17">
        <f t="shared" si="192"/>
        <v>2.3774659562237246E-2</v>
      </c>
      <c r="N860" s="17">
        <f t="shared" si="193"/>
        <v>-2.4887422850526534E-2</v>
      </c>
      <c r="O860" s="17">
        <f t="shared" si="195"/>
        <v>2.9270414772835065</v>
      </c>
      <c r="P860" s="17">
        <f t="shared" si="196"/>
        <v>0.39659241832031028</v>
      </c>
      <c r="Q860" s="16">
        <f t="shared" si="185"/>
        <v>1.2788124096102622E-3</v>
      </c>
      <c r="R860" s="1">
        <f t="shared" si="197"/>
        <v>2.4936830138127086E-2</v>
      </c>
      <c r="S860" s="12">
        <f t="shared" si="194"/>
        <v>3042.6252958116916</v>
      </c>
      <c r="T860" s="12">
        <f t="shared" si="187"/>
        <v>1169.10073597056</v>
      </c>
    </row>
    <row r="861" spans="1:20" x14ac:dyDescent="0.25">
      <c r="A861" s="1">
        <v>861</v>
      </c>
      <c r="B861" s="2">
        <v>38159</v>
      </c>
      <c r="C861" s="1">
        <v>20336</v>
      </c>
      <c r="D861" s="1">
        <v>20654</v>
      </c>
      <c r="E861" s="1">
        <v>20274</v>
      </c>
      <c r="F861" s="1">
        <v>20293</v>
      </c>
      <c r="G861" s="14">
        <f t="shared" si="186"/>
        <v>-1.9672453646780719E-3</v>
      </c>
      <c r="H861" s="15">
        <f t="shared" si="184"/>
        <v>-4.6321391612871299E-3</v>
      </c>
      <c r="I861" s="14">
        <f t="shared" si="188"/>
        <v>2.0760861834154709E-2</v>
      </c>
      <c r="J861" s="17">
        <f t="shared" si="189"/>
        <v>1.6595210687914547E-2</v>
      </c>
      <c r="K861" s="17">
        <f t="shared" si="190"/>
        <v>2.2187115936594579E-3</v>
      </c>
      <c r="L861" s="17">
        <f t="shared" si="191"/>
        <v>-4.1859569583375302E-3</v>
      </c>
      <c r="M861" s="17">
        <f t="shared" si="192"/>
        <v>2.3774659562237246E-2</v>
      </c>
      <c r="N861" s="17">
        <f t="shared" si="193"/>
        <v>-2.4887422850526534E-2</v>
      </c>
      <c r="O861" s="17">
        <f t="shared" si="195"/>
        <v>2.9322967528337505</v>
      </c>
      <c r="P861" s="17">
        <f t="shared" si="196"/>
        <v>0.39725481832245968</v>
      </c>
      <c r="Q861" s="16">
        <f t="shared" si="185"/>
        <v>1.2809483186789785E-3</v>
      </c>
      <c r="R861" s="1">
        <f t="shared" si="197"/>
        <v>2.0760861834154709E-2</v>
      </c>
      <c r="S861" s="12">
        <f t="shared" si="194"/>
        <v>3063.3861576458462</v>
      </c>
      <c r="T861" s="12">
        <f t="shared" si="187"/>
        <v>1166.8008279668802</v>
      </c>
    </row>
    <row r="862" spans="1:20" x14ac:dyDescent="0.25">
      <c r="A862" s="1">
        <v>862</v>
      </c>
      <c r="B862" s="2">
        <v>38160</v>
      </c>
      <c r="C862" s="1">
        <v>20293</v>
      </c>
      <c r="D862" s="1">
        <v>20360</v>
      </c>
      <c r="E862" s="1">
        <v>20070</v>
      </c>
      <c r="F862" s="1">
        <v>20199</v>
      </c>
      <c r="G862" s="14">
        <f t="shared" si="186"/>
        <v>-4.6321391612871299E-3</v>
      </c>
      <c r="H862" s="15">
        <f t="shared" si="184"/>
        <v>3.1536214664092288E-2</v>
      </c>
      <c r="I862" s="14">
        <f t="shared" si="188"/>
        <v>2.7421202656635502E-2</v>
      </c>
      <c r="J862" s="17">
        <f t="shared" si="189"/>
        <v>1.654313370076492E-2</v>
      </c>
      <c r="K862" s="17">
        <f t="shared" si="190"/>
        <v>2.3234546289129837E-3</v>
      </c>
      <c r="L862" s="17">
        <f t="shared" si="191"/>
        <v>-6.9555937902001132E-3</v>
      </c>
      <c r="M862" s="17">
        <f t="shared" si="192"/>
        <v>2.3774659562237246E-2</v>
      </c>
      <c r="N862" s="17">
        <f t="shared" si="193"/>
        <v>-2.4887422850526534E-2</v>
      </c>
      <c r="O862" s="17">
        <f t="shared" si="195"/>
        <v>2.9415274816109203</v>
      </c>
      <c r="P862" s="17">
        <f t="shared" si="196"/>
        <v>0.39841543467680429</v>
      </c>
      <c r="Q862" s="16">
        <f t="shared" si="185"/>
        <v>1.2846907265722475E-3</v>
      </c>
      <c r="R862" s="1">
        <f t="shared" si="197"/>
        <v>2.7421202656635502E-2</v>
      </c>
      <c r="S862" s="12">
        <f t="shared" si="194"/>
        <v>3090.8073603024818</v>
      </c>
      <c r="T862" s="12">
        <f t="shared" si="187"/>
        <v>1161.3960441582326</v>
      </c>
    </row>
    <row r="863" spans="1:20" x14ac:dyDescent="0.25">
      <c r="A863" s="1">
        <v>863</v>
      </c>
      <c r="B863" s="2">
        <v>38161</v>
      </c>
      <c r="C863" s="1">
        <v>20199</v>
      </c>
      <c r="D863" s="1">
        <v>20836</v>
      </c>
      <c r="E863" s="1">
        <v>20199</v>
      </c>
      <c r="F863" s="1">
        <v>20836</v>
      </c>
      <c r="G863" s="14">
        <f t="shared" si="186"/>
        <v>3.1536214664092288E-2</v>
      </c>
      <c r="H863" s="15">
        <f t="shared" si="184"/>
        <v>-6.143213668650449E-3</v>
      </c>
      <c r="I863" s="14">
        <f t="shared" si="188"/>
        <v>-2.3343927670107401E-2</v>
      </c>
      <c r="J863" s="17">
        <f t="shared" si="189"/>
        <v>1.8153292958445567E-2</v>
      </c>
      <c r="K863" s="17">
        <f t="shared" si="190"/>
        <v>4.4224580078152959E-3</v>
      </c>
      <c r="L863" s="17">
        <f t="shared" si="191"/>
        <v>2.7113756656276994E-2</v>
      </c>
      <c r="M863" s="17">
        <f t="shared" si="192"/>
        <v>2.7113756656276994E-2</v>
      </c>
      <c r="N863" s="17">
        <f t="shared" si="193"/>
        <v>-2.4887422850526534E-2</v>
      </c>
      <c r="O863" s="17">
        <f t="shared" si="195"/>
        <v>2.8645590431355155</v>
      </c>
      <c r="P863" s="17">
        <f t="shared" si="196"/>
        <v>0.38862441554709731</v>
      </c>
      <c r="Q863" s="16">
        <f t="shared" si="185"/>
        <v>1.25311958151902E-3</v>
      </c>
      <c r="R863" s="1">
        <f t="shared" si="197"/>
        <v>-2.3343927670107401E-2</v>
      </c>
      <c r="S863" s="12">
        <f t="shared" si="194"/>
        <v>3067.4634326323744</v>
      </c>
      <c r="T863" s="12">
        <f t="shared" si="187"/>
        <v>1198.0220791168342</v>
      </c>
    </row>
    <row r="864" spans="1:20" x14ac:dyDescent="0.25">
      <c r="A864" s="1">
        <v>864</v>
      </c>
      <c r="B864" s="2">
        <v>38162</v>
      </c>
      <c r="C864" s="1">
        <v>20837</v>
      </c>
      <c r="D864" s="1">
        <v>21068</v>
      </c>
      <c r="E864" s="1">
        <v>20681</v>
      </c>
      <c r="F864" s="1">
        <v>20708</v>
      </c>
      <c r="G864" s="14">
        <f t="shared" si="186"/>
        <v>-6.143213668650449E-3</v>
      </c>
      <c r="H864" s="15">
        <f t="shared" si="184"/>
        <v>2.0282016611936626E-3</v>
      </c>
      <c r="I864" s="14">
        <f t="shared" si="188"/>
        <v>4.9112215299664808E-3</v>
      </c>
      <c r="J864" s="17">
        <f t="shared" si="189"/>
        <v>1.830636542866115E-2</v>
      </c>
      <c r="K864" s="17">
        <f t="shared" si="190"/>
        <v>3.4296708924039798E-3</v>
      </c>
      <c r="L864" s="17">
        <f t="shared" si="191"/>
        <v>-9.5728845610544289E-3</v>
      </c>
      <c r="M864" s="17">
        <f t="shared" si="192"/>
        <v>2.7113756656276994E-2</v>
      </c>
      <c r="N864" s="17">
        <f t="shared" si="193"/>
        <v>-2.4887422850526534E-2</v>
      </c>
      <c r="O864" s="17">
        <f t="shared" si="195"/>
        <v>2.84060643875209</v>
      </c>
      <c r="P864" s="17">
        <f t="shared" si="196"/>
        <v>0.38552371138642294</v>
      </c>
      <c r="Q864" s="16">
        <f t="shared" si="185"/>
        <v>1.243121359727503E-3</v>
      </c>
      <c r="R864" s="1">
        <f t="shared" si="197"/>
        <v>0</v>
      </c>
      <c r="S864" s="12">
        <f t="shared" si="194"/>
        <v>3067.4634326323744</v>
      </c>
      <c r="T864" s="12">
        <f t="shared" si="187"/>
        <v>1190.6623735050587</v>
      </c>
    </row>
    <row r="865" spans="1:20" x14ac:dyDescent="0.25">
      <c r="A865" s="1">
        <v>865</v>
      </c>
      <c r="B865" s="2">
        <v>38163</v>
      </c>
      <c r="C865" s="1">
        <v>20708</v>
      </c>
      <c r="D865" s="1">
        <v>20940</v>
      </c>
      <c r="E865" s="1">
        <v>20669</v>
      </c>
      <c r="F865" s="1">
        <v>20750</v>
      </c>
      <c r="G865" s="14">
        <f t="shared" si="186"/>
        <v>2.0282016611936626E-3</v>
      </c>
      <c r="H865" s="15">
        <f t="shared" si="184"/>
        <v>-1.9228915662650614E-2</v>
      </c>
      <c r="I865" s="14">
        <f t="shared" si="188"/>
        <v>1.9612984774306286E-2</v>
      </c>
      <c r="J865" s="17">
        <f t="shared" si="189"/>
        <v>1.7507758128639053E-2</v>
      </c>
      <c r="K865" s="17">
        <f t="shared" si="190"/>
        <v>4.6367174415874457E-3</v>
      </c>
      <c r="L865" s="17">
        <f t="shared" si="191"/>
        <v>-2.6085157803937831E-3</v>
      </c>
      <c r="M865" s="17">
        <f t="shared" si="192"/>
        <v>2.7113756656276994E-2</v>
      </c>
      <c r="N865" s="17">
        <f t="shared" si="193"/>
        <v>-2.4887422850526534E-2</v>
      </c>
      <c r="O865" s="17">
        <f t="shared" si="195"/>
        <v>2.9701792271016361</v>
      </c>
      <c r="P865" s="17">
        <f t="shared" si="196"/>
        <v>0.40199487305525433</v>
      </c>
      <c r="Q865" s="16">
        <f t="shared" si="185"/>
        <v>1.2962326270381816E-3</v>
      </c>
      <c r="R865" s="1">
        <f t="shared" si="197"/>
        <v>1.9612984774306286E-2</v>
      </c>
      <c r="S865" s="12">
        <f t="shared" si="194"/>
        <v>3087.0764174066808</v>
      </c>
      <c r="T865" s="12">
        <f t="shared" si="187"/>
        <v>1193.0772769089224</v>
      </c>
    </row>
    <row r="866" spans="1:20" x14ac:dyDescent="0.25">
      <c r="A866" s="1">
        <v>866</v>
      </c>
      <c r="B866" s="2">
        <v>38166</v>
      </c>
      <c r="C866" s="1">
        <v>20750</v>
      </c>
      <c r="D866" s="1">
        <v>20892</v>
      </c>
      <c r="E866" s="1">
        <v>20351</v>
      </c>
      <c r="F866" s="1">
        <v>20351</v>
      </c>
      <c r="G866" s="14">
        <f t="shared" si="186"/>
        <v>-1.9228915662650614E-2</v>
      </c>
      <c r="H866" s="15">
        <f t="shared" si="184"/>
        <v>2.2111935531423432E-2</v>
      </c>
      <c r="I866" s="14">
        <f t="shared" si="188"/>
        <v>4.8298612338228741E-2</v>
      </c>
      <c r="J866" s="17">
        <f t="shared" si="189"/>
        <v>1.7852702133664401E-2</v>
      </c>
      <c r="K866" s="17">
        <f t="shared" si="190"/>
        <v>1.9149271877887471E-3</v>
      </c>
      <c r="L866" s="17">
        <f t="shared" si="191"/>
        <v>-2.1143842850439361E-2</v>
      </c>
      <c r="M866" s="17">
        <f t="shared" si="192"/>
        <v>2.7113756656276994E-2</v>
      </c>
      <c r="N866" s="17">
        <f t="shared" si="193"/>
        <v>-2.4887422850526534E-2</v>
      </c>
      <c r="O866" s="17">
        <f t="shared" si="195"/>
        <v>2.9127904065987962</v>
      </c>
      <c r="P866" s="17">
        <f t="shared" si="196"/>
        <v>0.39479014233418247</v>
      </c>
      <c r="Q866" s="16">
        <f t="shared" si="185"/>
        <v>1.2730009699807195E-3</v>
      </c>
      <c r="R866" s="1">
        <f t="shared" si="197"/>
        <v>4.8298612338228741E-2</v>
      </c>
      <c r="S866" s="12">
        <f t="shared" si="194"/>
        <v>3135.3750297449096</v>
      </c>
      <c r="T866" s="12">
        <f t="shared" si="187"/>
        <v>1170.1356945722159</v>
      </c>
    </row>
    <row r="867" spans="1:20" x14ac:dyDescent="0.25">
      <c r="A867" s="1">
        <v>867</v>
      </c>
      <c r="B867" s="2">
        <v>38167</v>
      </c>
      <c r="C867" s="1">
        <v>20352</v>
      </c>
      <c r="D867" s="1">
        <v>20833</v>
      </c>
      <c r="E867" s="1">
        <v>20352</v>
      </c>
      <c r="F867" s="1">
        <v>20801</v>
      </c>
      <c r="G867" s="14">
        <f t="shared" si="186"/>
        <v>2.2111935531423432E-2</v>
      </c>
      <c r="H867" s="15">
        <f t="shared" si="184"/>
        <v>1.6729964905533468E-2</v>
      </c>
      <c r="I867" s="14">
        <f t="shared" si="188"/>
        <v>3.6444768520702997E-2</v>
      </c>
      <c r="J867" s="17">
        <f t="shared" si="189"/>
        <v>1.6855500607652677E-2</v>
      </c>
      <c r="K867" s="17">
        <f t="shared" si="190"/>
        <v>1.2766052081977231E-3</v>
      </c>
      <c r="L867" s="17">
        <f t="shared" si="191"/>
        <v>2.0835330323225709E-2</v>
      </c>
      <c r="M867" s="17">
        <f t="shared" si="192"/>
        <v>2.7113756656276994E-2</v>
      </c>
      <c r="N867" s="17">
        <f t="shared" si="193"/>
        <v>-2.4887422850526534E-2</v>
      </c>
      <c r="O867" s="17">
        <f t="shared" si="195"/>
        <v>3.0851162903577083</v>
      </c>
      <c r="P867" s="17">
        <f t="shared" si="196"/>
        <v>0.41601494374223547</v>
      </c>
      <c r="Q867" s="16">
        <f t="shared" si="185"/>
        <v>1.3414403505091937E-3</v>
      </c>
      <c r="R867" s="1">
        <f t="shared" si="197"/>
        <v>3.6444768520702997E-2</v>
      </c>
      <c r="S867" s="12">
        <f t="shared" si="194"/>
        <v>3171.8197982656125</v>
      </c>
      <c r="T867" s="12">
        <f t="shared" si="187"/>
        <v>1196.0096596136141</v>
      </c>
    </row>
    <row r="868" spans="1:20" x14ac:dyDescent="0.25">
      <c r="A868" s="1">
        <v>868</v>
      </c>
      <c r="B868" s="2">
        <v>38168</v>
      </c>
      <c r="C868" s="1">
        <v>20809</v>
      </c>
      <c r="D868" s="1">
        <v>21183</v>
      </c>
      <c r="E868" s="1">
        <v>20733</v>
      </c>
      <c r="F868" s="1">
        <v>21149</v>
      </c>
      <c r="G868" s="14">
        <f t="shared" si="186"/>
        <v>1.6729964905533468E-2</v>
      </c>
      <c r="H868" s="15">
        <f t="shared" si="184"/>
        <v>9.4567119012718415E-3</v>
      </c>
      <c r="I868" s="14">
        <f t="shared" si="188"/>
        <v>2.4444032101816449E-2</v>
      </c>
      <c r="J868" s="17">
        <f t="shared" si="189"/>
        <v>1.7092406026511436E-2</v>
      </c>
      <c r="K868" s="17">
        <f t="shared" si="190"/>
        <v>2.9233915091169869E-3</v>
      </c>
      <c r="L868" s="17">
        <f t="shared" si="191"/>
        <v>1.380657339641648E-2</v>
      </c>
      <c r="M868" s="17">
        <f t="shared" si="192"/>
        <v>2.7113756656276994E-2</v>
      </c>
      <c r="N868" s="17">
        <f t="shared" si="193"/>
        <v>-2.4887422850526534E-2</v>
      </c>
      <c r="O868" s="17">
        <f t="shared" si="195"/>
        <v>3.0423557354152657</v>
      </c>
      <c r="P868" s="17">
        <f t="shared" si="196"/>
        <v>0.4108609684712603</v>
      </c>
      <c r="Q868" s="16">
        <f t="shared" si="185"/>
        <v>1.324821355211043E-3</v>
      </c>
      <c r="R868" s="1">
        <f t="shared" si="197"/>
        <v>2.4444032101816449E-2</v>
      </c>
      <c r="S868" s="12">
        <f t="shared" si="194"/>
        <v>3196.2638303674289</v>
      </c>
      <c r="T868" s="12">
        <f t="shared" si="187"/>
        <v>1216.0188592456288</v>
      </c>
    </row>
    <row r="869" spans="1:20" x14ac:dyDescent="0.25">
      <c r="A869" s="1">
        <v>869</v>
      </c>
      <c r="B869" s="2">
        <v>38169</v>
      </c>
      <c r="C869" s="1">
        <v>21152</v>
      </c>
      <c r="D869" s="1">
        <v>21394</v>
      </c>
      <c r="E869" s="1">
        <v>21094</v>
      </c>
      <c r="F869" s="1">
        <v>21349</v>
      </c>
      <c r="G869" s="14">
        <f t="shared" si="186"/>
        <v>9.4567119012718415E-3</v>
      </c>
      <c r="H869" s="15">
        <f t="shared" si="184"/>
        <v>1.0258091713897688E-2</v>
      </c>
      <c r="I869" s="14">
        <f t="shared" si="188"/>
        <v>-7.2554116868572827E-3</v>
      </c>
      <c r="J869" s="17">
        <f t="shared" si="189"/>
        <v>1.5848197590317043E-2</v>
      </c>
      <c r="K869" s="17">
        <f t="shared" si="190"/>
        <v>4.9309506500010945E-3</v>
      </c>
      <c r="L869" s="17">
        <f t="shared" si="191"/>
        <v>4.5257612512707469E-3</v>
      </c>
      <c r="M869" s="17">
        <f t="shared" si="192"/>
        <v>2.7113756656276994E-2</v>
      </c>
      <c r="N869" s="17">
        <f t="shared" si="193"/>
        <v>-2.1842217550445249E-2</v>
      </c>
      <c r="O869" s="17">
        <f t="shared" si="195"/>
        <v>3.0890562745528514</v>
      </c>
      <c r="P869" s="17">
        <f t="shared" si="196"/>
        <v>0.41648623464829204</v>
      </c>
      <c r="Q869" s="16">
        <f t="shared" si="185"/>
        <v>1.3429600282220309E-3</v>
      </c>
      <c r="R869" s="1">
        <f t="shared" si="197"/>
        <v>-7.2554116868572827E-3</v>
      </c>
      <c r="S869" s="12">
        <f t="shared" si="194"/>
        <v>3189.0084186805716</v>
      </c>
      <c r="T869" s="12">
        <f t="shared" si="187"/>
        <v>1227.5183992640279</v>
      </c>
    </row>
    <row r="870" spans="1:20" x14ac:dyDescent="0.25">
      <c r="A870" s="1">
        <v>870</v>
      </c>
      <c r="B870" s="2">
        <v>38170</v>
      </c>
      <c r="C870" s="1">
        <v>21349</v>
      </c>
      <c r="D870" s="1">
        <v>21747</v>
      </c>
      <c r="E870" s="1">
        <v>21349</v>
      </c>
      <c r="F870" s="1">
        <v>21568</v>
      </c>
      <c r="G870" s="14">
        <f t="shared" si="186"/>
        <v>1.0258091713897688E-2</v>
      </c>
      <c r="H870" s="15">
        <f t="shared" si="184"/>
        <v>4.7292284866469192E-3</v>
      </c>
      <c r="I870" s="14">
        <f t="shared" si="188"/>
        <v>-1.831584434846123E-2</v>
      </c>
      <c r="J870" s="17">
        <f t="shared" si="189"/>
        <v>1.5796116626210478E-2</v>
      </c>
      <c r="K870" s="17">
        <f t="shared" si="190"/>
        <v>5.7188590043817525E-3</v>
      </c>
      <c r="L870" s="17">
        <f t="shared" si="191"/>
        <v>4.5392327095159354E-3</v>
      </c>
      <c r="M870" s="17">
        <f t="shared" si="192"/>
        <v>2.7113756656276994E-2</v>
      </c>
      <c r="N870" s="17">
        <f t="shared" si="193"/>
        <v>-2.1842217550445249E-2</v>
      </c>
      <c r="O870" s="17">
        <f t="shared" si="195"/>
        <v>3.0992411214215556</v>
      </c>
      <c r="P870" s="17">
        <f t="shared" si="196"/>
        <v>0.41770174035952995</v>
      </c>
      <c r="Q870" s="16">
        <f t="shared" si="185"/>
        <v>1.3468794268682949E-3</v>
      </c>
      <c r="R870" s="1">
        <f t="shared" si="197"/>
        <v>-1.831584434846123E-2</v>
      </c>
      <c r="S870" s="12">
        <f t="shared" si="194"/>
        <v>3170.6925743321103</v>
      </c>
      <c r="T870" s="12">
        <f t="shared" si="187"/>
        <v>1240.1103955841752</v>
      </c>
    </row>
    <row r="871" spans="1:20" x14ac:dyDescent="0.25">
      <c r="A871" s="1">
        <v>871</v>
      </c>
      <c r="B871" s="2">
        <v>38173</v>
      </c>
      <c r="C871" s="1">
        <v>21565</v>
      </c>
      <c r="D871" s="1">
        <v>21775</v>
      </c>
      <c r="E871" s="1">
        <v>21429</v>
      </c>
      <c r="F871" s="1">
        <v>21670</v>
      </c>
      <c r="G871" s="14">
        <f t="shared" si="186"/>
        <v>4.7292284866469192E-3</v>
      </c>
      <c r="H871" s="15">
        <f t="shared" si="184"/>
        <v>-2.224273188740189E-2</v>
      </c>
      <c r="I871" s="14">
        <f t="shared" si="188"/>
        <v>-3.6459649378492998E-2</v>
      </c>
      <c r="J871" s="17">
        <f t="shared" si="189"/>
        <v>1.4454084229744642E-2</v>
      </c>
      <c r="K871" s="17">
        <f t="shared" si="190"/>
        <v>7.1971270216052204E-3</v>
      </c>
      <c r="L871" s="17">
        <f t="shared" si="191"/>
        <v>-2.4678985349583012E-3</v>
      </c>
      <c r="M871" s="17">
        <f t="shared" si="192"/>
        <v>2.7113756656276994E-2</v>
      </c>
      <c r="N871" s="17">
        <f t="shared" si="193"/>
        <v>-2.1143842850439361E-2</v>
      </c>
      <c r="O871" s="17">
        <f t="shared" si="195"/>
        <v>3.3386825993035543</v>
      </c>
      <c r="P871" s="17">
        <f t="shared" si="196"/>
        <v>0.44518240368778211</v>
      </c>
      <c r="Q871" s="16">
        <f t="shared" si="185"/>
        <v>1.4354908366308169E-3</v>
      </c>
      <c r="R871" s="1">
        <f t="shared" si="197"/>
        <v>-3.6459649378492998E-2</v>
      </c>
      <c r="S871" s="12">
        <f t="shared" si="194"/>
        <v>3134.2329249536174</v>
      </c>
      <c r="T871" s="12">
        <f t="shared" si="187"/>
        <v>1245.9751609935588</v>
      </c>
    </row>
    <row r="872" spans="1:20" x14ac:dyDescent="0.25">
      <c r="A872" s="1">
        <v>872</v>
      </c>
      <c r="B872" s="2">
        <v>38174</v>
      </c>
      <c r="C872" s="1">
        <v>21669</v>
      </c>
      <c r="D872" s="1">
        <v>21669</v>
      </c>
      <c r="E872" s="1">
        <v>21124</v>
      </c>
      <c r="F872" s="1">
        <v>21188</v>
      </c>
      <c r="G872" s="14">
        <f t="shared" si="186"/>
        <v>-2.224273188740189E-2</v>
      </c>
      <c r="H872" s="15">
        <f t="shared" si="184"/>
        <v>-8.023409477062593E-4</v>
      </c>
      <c r="I872" s="14">
        <f t="shared" si="188"/>
        <v>1.6663534464670837E-2</v>
      </c>
      <c r="J872" s="17">
        <f t="shared" si="189"/>
        <v>1.5016631988024342E-2</v>
      </c>
      <c r="K872" s="17">
        <f t="shared" si="190"/>
        <v>3.8019903254445414E-3</v>
      </c>
      <c r="L872" s="17">
        <f t="shared" si="191"/>
        <v>-2.6044722212846431E-2</v>
      </c>
      <c r="M872" s="17">
        <f t="shared" si="192"/>
        <v>2.7113756656276994E-2</v>
      </c>
      <c r="N872" s="17">
        <f t="shared" si="193"/>
        <v>-2.6044722212846431E-2</v>
      </c>
      <c r="O872" s="17">
        <f t="shared" si="195"/>
        <v>3.5399734715159119</v>
      </c>
      <c r="P872" s="17">
        <f t="shared" si="196"/>
        <v>0.46680051672640055</v>
      </c>
      <c r="Q872" s="16">
        <f t="shared" si="185"/>
        <v>1.5051984506674891E-3</v>
      </c>
      <c r="R872" s="1">
        <f t="shared" si="197"/>
        <v>1.6663534464670837E-2</v>
      </c>
      <c r="S872" s="12">
        <f t="shared" si="194"/>
        <v>3150.896459418288</v>
      </c>
      <c r="T872" s="12">
        <f t="shared" si="187"/>
        <v>1218.2612695492166</v>
      </c>
    </row>
    <row r="873" spans="1:20" x14ac:dyDescent="0.25">
      <c r="A873" s="1">
        <v>873</v>
      </c>
      <c r="B873" s="2">
        <v>38175</v>
      </c>
      <c r="C873" s="1">
        <v>21190</v>
      </c>
      <c r="D873" s="1">
        <v>21364</v>
      </c>
      <c r="E873" s="1">
        <v>21118</v>
      </c>
      <c r="F873" s="1">
        <v>21171</v>
      </c>
      <c r="G873" s="14">
        <f t="shared" si="186"/>
        <v>-8.023409477062593E-4</v>
      </c>
      <c r="H873" s="15">
        <f t="shared" si="184"/>
        <v>-1.3414576543384849E-2</v>
      </c>
      <c r="I873" s="14">
        <f t="shared" si="188"/>
        <v>2.4200038518451761E-2</v>
      </c>
      <c r="J873" s="17">
        <f t="shared" si="189"/>
        <v>1.4306394366622831E-2</v>
      </c>
      <c r="K873" s="17">
        <f t="shared" si="190"/>
        <v>2.3750618441134462E-3</v>
      </c>
      <c r="L873" s="17">
        <f t="shared" si="191"/>
        <v>-3.1774027918197055E-3</v>
      </c>
      <c r="M873" s="17">
        <f t="shared" si="192"/>
        <v>2.7113756656276994E-2</v>
      </c>
      <c r="N873" s="17">
        <f t="shared" si="193"/>
        <v>-2.6044722212846431E-2</v>
      </c>
      <c r="O873" s="17">
        <f t="shared" si="195"/>
        <v>3.7157146312940634</v>
      </c>
      <c r="P873" s="17">
        <f t="shared" si="196"/>
        <v>0.48469227892302297</v>
      </c>
      <c r="Q873" s="16">
        <f t="shared" si="185"/>
        <v>1.5628904449414623E-3</v>
      </c>
      <c r="R873" s="1">
        <f t="shared" si="197"/>
        <v>2.4200038518451761E-2</v>
      </c>
      <c r="S873" s="12">
        <f t="shared" si="194"/>
        <v>3175.09649793674</v>
      </c>
      <c r="T873" s="12">
        <f t="shared" si="187"/>
        <v>1217.2838086476527</v>
      </c>
    </row>
    <row r="874" spans="1:20" x14ac:dyDescent="0.25">
      <c r="A874" s="1">
        <v>874</v>
      </c>
      <c r="B874" s="2">
        <v>38176</v>
      </c>
      <c r="C874" s="1">
        <v>21167</v>
      </c>
      <c r="D874" s="1">
        <v>21167</v>
      </c>
      <c r="E874" s="1">
        <v>20821</v>
      </c>
      <c r="F874" s="1">
        <v>20887</v>
      </c>
      <c r="G874" s="14">
        <f t="shared" si="186"/>
        <v>-1.3414576543384849E-2</v>
      </c>
      <c r="H874" s="15">
        <f t="shared" si="184"/>
        <v>3.0880451955761945E-2</v>
      </c>
      <c r="I874" s="14">
        <f t="shared" si="188"/>
        <v>3.743008768258671E-2</v>
      </c>
      <c r="J874" s="17">
        <f t="shared" si="189"/>
        <v>1.4733800904360786E-2</v>
      </c>
      <c r="K874" s="17">
        <f t="shared" si="190"/>
        <v>1.8880555356166914E-3</v>
      </c>
      <c r="L874" s="17">
        <f t="shared" si="191"/>
        <v>-1.530263207900154E-2</v>
      </c>
      <c r="M874" s="17">
        <f t="shared" si="192"/>
        <v>2.7113756656276994E-2</v>
      </c>
      <c r="N874" s="17">
        <f t="shared" si="193"/>
        <v>-2.6044722212846431E-2</v>
      </c>
      <c r="O874" s="17">
        <f t="shared" si="195"/>
        <v>3.6079270525089031</v>
      </c>
      <c r="P874" s="17">
        <f t="shared" si="196"/>
        <v>0.47382186017498307</v>
      </c>
      <c r="Q874" s="16">
        <f t="shared" si="185"/>
        <v>1.5278387753923331E-3</v>
      </c>
      <c r="R874" s="1">
        <f t="shared" si="197"/>
        <v>3.743008768258671E-2</v>
      </c>
      <c r="S874" s="12">
        <f t="shared" si="194"/>
        <v>3212.5265856193269</v>
      </c>
      <c r="T874" s="12">
        <f t="shared" si="187"/>
        <v>1200.9544618215257</v>
      </c>
    </row>
    <row r="875" spans="1:20" x14ac:dyDescent="0.25">
      <c r="A875" s="1">
        <v>875</v>
      </c>
      <c r="B875" s="2">
        <v>38180</v>
      </c>
      <c r="C875" s="1">
        <v>20885</v>
      </c>
      <c r="D875" s="1">
        <v>21561</v>
      </c>
      <c r="E875" s="1">
        <v>20885</v>
      </c>
      <c r="F875" s="1">
        <v>21532</v>
      </c>
      <c r="G875" s="14">
        <f t="shared" si="186"/>
        <v>3.0880451955761945E-2</v>
      </c>
      <c r="H875" s="15">
        <f t="shared" si="184"/>
        <v>6.7341631060746643E-3</v>
      </c>
      <c r="I875" s="14">
        <f t="shared" si="188"/>
        <v>2.4636656443845939E-2</v>
      </c>
      <c r="J875" s="17">
        <f t="shared" si="189"/>
        <v>1.6500698235053894E-2</v>
      </c>
      <c r="K875" s="17">
        <f t="shared" si="190"/>
        <v>3.9533091722707987E-3</v>
      </c>
      <c r="L875" s="17">
        <f t="shared" si="191"/>
        <v>2.6927142783491148E-2</v>
      </c>
      <c r="M875" s="17">
        <f t="shared" si="192"/>
        <v>2.7113756656276994E-2</v>
      </c>
      <c r="N875" s="17">
        <f t="shared" si="193"/>
        <v>-2.6044722212846431E-2</v>
      </c>
      <c r="O875" s="17">
        <f t="shared" si="195"/>
        <v>3.2215896631691718</v>
      </c>
      <c r="P875" s="17">
        <f t="shared" si="196"/>
        <v>0.43199897899685646</v>
      </c>
      <c r="Q875" s="16">
        <f t="shared" si="185"/>
        <v>1.3929808785047347E-3</v>
      </c>
      <c r="R875" s="1">
        <f t="shared" si="197"/>
        <v>2.4636656443845939E-2</v>
      </c>
      <c r="S875" s="12">
        <f t="shared" si="194"/>
        <v>3237.1632420631727</v>
      </c>
      <c r="T875" s="12">
        <f t="shared" si="187"/>
        <v>1238.0404783808633</v>
      </c>
    </row>
    <row r="876" spans="1:20" x14ac:dyDescent="0.25">
      <c r="A876" s="1">
        <v>876</v>
      </c>
      <c r="B876" s="2">
        <v>38181</v>
      </c>
      <c r="C876" s="1">
        <v>21533</v>
      </c>
      <c r="D876" s="1">
        <v>21759</v>
      </c>
      <c r="E876" s="1">
        <v>21456</v>
      </c>
      <c r="F876" s="1">
        <v>21677</v>
      </c>
      <c r="G876" s="14">
        <f t="shared" si="186"/>
        <v>6.7341631060746643E-3</v>
      </c>
      <c r="H876" s="15">
        <f t="shared" si="184"/>
        <v>-1.8452737924989915E-4</v>
      </c>
      <c r="I876" s="14">
        <f t="shared" si="188"/>
        <v>3.5214979175070105E-2</v>
      </c>
      <c r="J876" s="17">
        <f t="shared" si="189"/>
        <v>1.643049242814406E-2</v>
      </c>
      <c r="K876" s="17">
        <f t="shared" si="190"/>
        <v>4.5334030703209809E-3</v>
      </c>
      <c r="L876" s="17">
        <f t="shared" si="191"/>
        <v>2.2007600357536834E-3</v>
      </c>
      <c r="M876" s="17">
        <f t="shared" si="192"/>
        <v>2.7113756656276994E-2</v>
      </c>
      <c r="N876" s="17">
        <f t="shared" si="193"/>
        <v>-2.6044722212846431E-2</v>
      </c>
      <c r="O876" s="17">
        <f t="shared" si="195"/>
        <v>3.2353551849771338</v>
      </c>
      <c r="P876" s="17">
        <f t="shared" si="196"/>
        <v>0.43357346768416516</v>
      </c>
      <c r="Q876" s="16">
        <f t="shared" si="185"/>
        <v>1.3980578178992118E-3</v>
      </c>
      <c r="R876" s="1">
        <f t="shared" si="197"/>
        <v>3.5214979175070105E-2</v>
      </c>
      <c r="S876" s="12">
        <f t="shared" si="194"/>
        <v>3272.378221238243</v>
      </c>
      <c r="T876" s="12">
        <f t="shared" si="187"/>
        <v>1246.3776448942028</v>
      </c>
    </row>
    <row r="877" spans="1:20" x14ac:dyDescent="0.25">
      <c r="A877" s="1">
        <v>877</v>
      </c>
      <c r="B877" s="2">
        <v>38182</v>
      </c>
      <c r="C877" s="1">
        <v>21676</v>
      </c>
      <c r="D877" s="1">
        <v>22090</v>
      </c>
      <c r="E877" s="1">
        <v>21373</v>
      </c>
      <c r="F877" s="1">
        <v>21673</v>
      </c>
      <c r="G877" s="14">
        <f t="shared" si="186"/>
        <v>-1.8452737924989915E-4</v>
      </c>
      <c r="H877" s="15">
        <f t="shared" si="184"/>
        <v>1.8087020717021174E-2</v>
      </c>
      <c r="I877" s="14">
        <f t="shared" si="188"/>
        <v>2.0029969422409311E-2</v>
      </c>
      <c r="J877" s="17">
        <f t="shared" si="189"/>
        <v>1.6292829477429209E-2</v>
      </c>
      <c r="K877" s="17">
        <f t="shared" si="190"/>
        <v>4.8299105224567963E-3</v>
      </c>
      <c r="L877" s="17">
        <f t="shared" si="191"/>
        <v>-5.0144379017066955E-3</v>
      </c>
      <c r="M877" s="17">
        <f t="shared" si="192"/>
        <v>2.7113756656276994E-2</v>
      </c>
      <c r="N877" s="17">
        <f t="shared" si="193"/>
        <v>-2.6044722212846431E-2</v>
      </c>
      <c r="O877" s="17">
        <f t="shared" si="195"/>
        <v>3.2626916609398604</v>
      </c>
      <c r="P877" s="17">
        <f t="shared" si="196"/>
        <v>0.43668042678463437</v>
      </c>
      <c r="Q877" s="16">
        <f t="shared" si="185"/>
        <v>1.4080762087465692E-3</v>
      </c>
      <c r="R877" s="1">
        <f t="shared" si="197"/>
        <v>2.0029969422409311E-2</v>
      </c>
      <c r="S877" s="12">
        <f t="shared" si="194"/>
        <v>3292.4081906606525</v>
      </c>
      <c r="T877" s="12">
        <f t="shared" si="187"/>
        <v>1246.1476540938349</v>
      </c>
    </row>
    <row r="878" spans="1:20" x14ac:dyDescent="0.25">
      <c r="A878" s="1">
        <v>878</v>
      </c>
      <c r="B878" s="2">
        <v>38183</v>
      </c>
      <c r="C878" s="1">
        <v>21679</v>
      </c>
      <c r="D878" s="1">
        <v>22198</v>
      </c>
      <c r="E878" s="1">
        <v>21679</v>
      </c>
      <c r="F878" s="1">
        <v>22065</v>
      </c>
      <c r="G878" s="14">
        <f t="shared" si="186"/>
        <v>1.8087020717021174E-2</v>
      </c>
      <c r="H878" s="15">
        <f t="shared" si="184"/>
        <v>1.731248583729883E-2</v>
      </c>
      <c r="I878" s="14">
        <f t="shared" si="188"/>
        <v>1.3661345230589372E-2</v>
      </c>
      <c r="J878" s="17">
        <f t="shared" si="189"/>
        <v>1.5040074235058758E-2</v>
      </c>
      <c r="K878" s="17">
        <f t="shared" si="190"/>
        <v>3.9332975926520556E-3</v>
      </c>
      <c r="L878" s="17">
        <f t="shared" si="191"/>
        <v>1.4153723124369119E-2</v>
      </c>
      <c r="M878" s="17">
        <f t="shared" si="192"/>
        <v>2.6927142783491148E-2</v>
      </c>
      <c r="N878" s="17">
        <f t="shared" si="193"/>
        <v>-2.6044722212846431E-2</v>
      </c>
      <c r="O878" s="17">
        <f t="shared" si="195"/>
        <v>3.5220481075059418</v>
      </c>
      <c r="P878" s="17">
        <f t="shared" si="196"/>
        <v>0.46492589709470772</v>
      </c>
      <c r="Q878" s="16">
        <f t="shared" si="185"/>
        <v>1.4991537389242313E-3</v>
      </c>
      <c r="R878" s="1">
        <f t="shared" si="197"/>
        <v>1.3661345230589372E-2</v>
      </c>
      <c r="S878" s="12">
        <f t="shared" si="194"/>
        <v>3306.0695358912417</v>
      </c>
      <c r="T878" s="12">
        <f t="shared" si="187"/>
        <v>1268.6867525298974</v>
      </c>
    </row>
    <row r="879" spans="1:20" x14ac:dyDescent="0.25">
      <c r="A879" s="1">
        <v>879</v>
      </c>
      <c r="B879" s="2">
        <v>38184</v>
      </c>
      <c r="C879" s="1">
        <v>22064</v>
      </c>
      <c r="D879" s="1">
        <v>22676</v>
      </c>
      <c r="E879" s="1">
        <v>22064</v>
      </c>
      <c r="F879" s="1">
        <v>22447</v>
      </c>
      <c r="G879" s="14">
        <f t="shared" si="186"/>
        <v>1.731248583729883E-2</v>
      </c>
      <c r="H879" s="15">
        <f t="shared" si="184"/>
        <v>-1.5369537131910693E-2</v>
      </c>
      <c r="I879" s="14">
        <f t="shared" si="188"/>
        <v>-2.8292256835858454E-2</v>
      </c>
      <c r="J879" s="17">
        <f t="shared" si="189"/>
        <v>1.5136621324136078E-2</v>
      </c>
      <c r="K879" s="17">
        <f t="shared" si="190"/>
        <v>5.4970108930486742E-3</v>
      </c>
      <c r="L879" s="17">
        <f t="shared" si="191"/>
        <v>1.1815474944250157E-2</v>
      </c>
      <c r="M879" s="17">
        <f t="shared" si="192"/>
        <v>2.6927142783491148E-2</v>
      </c>
      <c r="N879" s="17">
        <f t="shared" si="193"/>
        <v>-2.6044722212846431E-2</v>
      </c>
      <c r="O879" s="17">
        <f t="shared" si="195"/>
        <v>3.4995831541264337</v>
      </c>
      <c r="P879" s="17">
        <f t="shared" si="196"/>
        <v>0.46256301381402737</v>
      </c>
      <c r="Q879" s="16">
        <f t="shared" si="185"/>
        <v>1.4915346208518475E-3</v>
      </c>
      <c r="R879" s="1">
        <f t="shared" si="197"/>
        <v>-2.8292256835858454E-2</v>
      </c>
      <c r="S879" s="12">
        <f t="shared" si="194"/>
        <v>3277.7772790553831</v>
      </c>
      <c r="T879" s="12">
        <f t="shared" si="187"/>
        <v>1290.6508739650399</v>
      </c>
    </row>
    <row r="880" spans="1:20" x14ac:dyDescent="0.25">
      <c r="A880" s="1">
        <v>880</v>
      </c>
      <c r="B880" s="2">
        <v>38187</v>
      </c>
      <c r="C880" s="1">
        <v>22445</v>
      </c>
      <c r="D880" s="1">
        <v>22518</v>
      </c>
      <c r="E880" s="1">
        <v>22045</v>
      </c>
      <c r="F880" s="1">
        <v>22102</v>
      </c>
      <c r="G880" s="14">
        <f t="shared" si="186"/>
        <v>-1.5369537131910693E-2</v>
      </c>
      <c r="H880" s="15">
        <f t="shared" si="184"/>
        <v>1.1718396525201236E-2</v>
      </c>
      <c r="I880" s="14">
        <f t="shared" si="188"/>
        <v>-1.6590761886432825E-2</v>
      </c>
      <c r="J880" s="17">
        <f t="shared" si="189"/>
        <v>1.6059807208845794E-2</v>
      </c>
      <c r="K880" s="17">
        <f t="shared" si="190"/>
        <v>4.3371616401750501E-3</v>
      </c>
      <c r="L880" s="17">
        <f t="shared" si="191"/>
        <v>-1.9706698772085744E-2</v>
      </c>
      <c r="M880" s="17">
        <f t="shared" si="192"/>
        <v>2.6927142783491148E-2</v>
      </c>
      <c r="N880" s="17">
        <f t="shared" si="193"/>
        <v>-2.6044722212846431E-2</v>
      </c>
      <c r="O880" s="17">
        <f t="shared" si="195"/>
        <v>3.2984122603389974</v>
      </c>
      <c r="P880" s="17">
        <f t="shared" si="196"/>
        <v>0.44070129090455945</v>
      </c>
      <c r="Q880" s="16">
        <f t="shared" si="185"/>
        <v>1.4210414866903446E-3</v>
      </c>
      <c r="R880" s="1">
        <f t="shared" si="197"/>
        <v>-1.6590761886432825E-2</v>
      </c>
      <c r="S880" s="12">
        <f t="shared" si="194"/>
        <v>3261.1865171689501</v>
      </c>
      <c r="T880" s="12">
        <f t="shared" si="187"/>
        <v>1270.8141674333012</v>
      </c>
    </row>
    <row r="881" spans="1:20" x14ac:dyDescent="0.25">
      <c r="A881" s="1">
        <v>881</v>
      </c>
      <c r="B881" s="2">
        <v>38188</v>
      </c>
      <c r="C881" s="1">
        <v>22115</v>
      </c>
      <c r="D881" s="1">
        <v>22426</v>
      </c>
      <c r="E881" s="1">
        <v>22046</v>
      </c>
      <c r="F881" s="1">
        <v>22361</v>
      </c>
      <c r="G881" s="14">
        <f t="shared" si="186"/>
        <v>1.1718396525201236E-2</v>
      </c>
      <c r="H881" s="15">
        <f t="shared" si="184"/>
        <v>-2.4641116229148996E-2</v>
      </c>
      <c r="I881" s="14">
        <f t="shared" si="188"/>
        <v>-3.4705845020009618E-2</v>
      </c>
      <c r="J881" s="17">
        <f t="shared" si="189"/>
        <v>1.4750586573653404E-2</v>
      </c>
      <c r="K881" s="17">
        <f t="shared" si="190"/>
        <v>6.4003157860318405E-3</v>
      </c>
      <c r="L881" s="17">
        <f t="shared" si="191"/>
        <v>5.3180807391693952E-3</v>
      </c>
      <c r="M881" s="17">
        <f t="shared" si="192"/>
        <v>2.6927142783491148E-2</v>
      </c>
      <c r="N881" s="17">
        <f t="shared" si="193"/>
        <v>-2.6044722212846431E-2</v>
      </c>
      <c r="O881" s="17">
        <f t="shared" si="195"/>
        <v>3.5911700685146095</v>
      </c>
      <c r="P881" s="17">
        <f t="shared" si="196"/>
        <v>0.47210279678543166</v>
      </c>
      <c r="Q881" s="16">
        <f t="shared" si="185"/>
        <v>1.5222956548133373E-3</v>
      </c>
      <c r="R881" s="1">
        <f t="shared" si="197"/>
        <v>-3.4705845020009618E-2</v>
      </c>
      <c r="S881" s="12">
        <f t="shared" si="194"/>
        <v>3226.4806721489404</v>
      </c>
      <c r="T881" s="12">
        <f t="shared" si="187"/>
        <v>1285.706071757128</v>
      </c>
    </row>
    <row r="882" spans="1:20" x14ac:dyDescent="0.25">
      <c r="A882" s="1">
        <v>882</v>
      </c>
      <c r="B882" s="2">
        <v>38189</v>
      </c>
      <c r="C882" s="1">
        <v>22362</v>
      </c>
      <c r="D882" s="1">
        <v>22516</v>
      </c>
      <c r="E882" s="1">
        <v>21776</v>
      </c>
      <c r="F882" s="1">
        <v>21810</v>
      </c>
      <c r="G882" s="14">
        <f t="shared" si="186"/>
        <v>-2.4641116229148996E-2</v>
      </c>
      <c r="H882" s="15">
        <f t="shared" si="184"/>
        <v>-3.6680421824850651E-3</v>
      </c>
      <c r="I882" s="14">
        <f t="shared" si="188"/>
        <v>-2.2708886078619428E-2</v>
      </c>
      <c r="J882" s="17">
        <f t="shared" si="189"/>
        <v>1.6073735400905863E-2</v>
      </c>
      <c r="K882" s="17">
        <f t="shared" si="190"/>
        <v>3.2834456686603453E-3</v>
      </c>
      <c r="L882" s="17">
        <f t="shared" si="191"/>
        <v>-2.7924561897809341E-2</v>
      </c>
      <c r="M882" s="17">
        <f t="shared" si="192"/>
        <v>2.6927142783491148E-2</v>
      </c>
      <c r="N882" s="17">
        <f t="shared" si="193"/>
        <v>-2.7924561897809341E-2</v>
      </c>
      <c r="O882" s="17">
        <f t="shared" si="195"/>
        <v>3.412505140417406</v>
      </c>
      <c r="P882" s="17">
        <f t="shared" si="196"/>
        <v>0.45325846114661411</v>
      </c>
      <c r="Q882" s="16">
        <f t="shared" si="185"/>
        <v>1.4615320870985417E-3</v>
      </c>
      <c r="R882" s="1">
        <f t="shared" si="197"/>
        <v>-2.2708886078619428E-2</v>
      </c>
      <c r="S882" s="12">
        <f t="shared" si="194"/>
        <v>3203.771786070321</v>
      </c>
      <c r="T882" s="12">
        <f t="shared" si="187"/>
        <v>1254.024839006438</v>
      </c>
    </row>
    <row r="883" spans="1:20" x14ac:dyDescent="0.25">
      <c r="A883" s="1">
        <v>883</v>
      </c>
      <c r="B883" s="2">
        <v>38190</v>
      </c>
      <c r="C883" s="1">
        <v>21821</v>
      </c>
      <c r="D883" s="1">
        <v>21938</v>
      </c>
      <c r="E883" s="1">
        <v>21490</v>
      </c>
      <c r="F883" s="1">
        <v>21730</v>
      </c>
      <c r="G883" s="14">
        <f t="shared" si="186"/>
        <v>-3.6680421824850651E-3</v>
      </c>
      <c r="H883" s="15">
        <f t="shared" si="184"/>
        <v>-6.3966866083755569E-3</v>
      </c>
      <c r="I883" s="14">
        <f t="shared" si="188"/>
        <v>6.1390795675986265E-4</v>
      </c>
      <c r="J883" s="17">
        <f t="shared" si="189"/>
        <v>1.5713700347489114E-2</v>
      </c>
      <c r="K883" s="17">
        <f t="shared" si="190"/>
        <v>1.9235785294591098E-3</v>
      </c>
      <c r="L883" s="17">
        <f t="shared" si="191"/>
        <v>-5.5916207119441749E-3</v>
      </c>
      <c r="M883" s="17">
        <f t="shared" si="192"/>
        <v>2.6927142783491148E-2</v>
      </c>
      <c r="N883" s="17">
        <f t="shared" si="193"/>
        <v>-2.7924561897809341E-2</v>
      </c>
      <c r="O883" s="17">
        <f t="shared" si="195"/>
        <v>3.490693055634424</v>
      </c>
      <c r="P883" s="17">
        <f t="shared" si="196"/>
        <v>0.46162375397133326</v>
      </c>
      <c r="Q883" s="16">
        <f t="shared" si="185"/>
        <v>1.4885059771178775E-3</v>
      </c>
      <c r="R883" s="1">
        <f t="shared" si="197"/>
        <v>6.1390795675986265E-4</v>
      </c>
      <c r="S883" s="12">
        <f t="shared" si="194"/>
        <v>3204.3856940270807</v>
      </c>
      <c r="T883" s="12">
        <f t="shared" si="187"/>
        <v>1249.4250229990785</v>
      </c>
    </row>
    <row r="884" spans="1:20" x14ac:dyDescent="0.25">
      <c r="A884" s="1">
        <v>884</v>
      </c>
      <c r="B884" s="2">
        <v>38191</v>
      </c>
      <c r="C884" s="1">
        <v>21729</v>
      </c>
      <c r="D884" s="1">
        <v>22100</v>
      </c>
      <c r="E884" s="1">
        <v>21559</v>
      </c>
      <c r="F884" s="1">
        <v>21591</v>
      </c>
      <c r="G884" s="14">
        <f t="shared" si="186"/>
        <v>-6.3966866083755569E-3</v>
      </c>
      <c r="H884" s="15">
        <f t="shared" si="184"/>
        <v>-1.2644157287758806E-2</v>
      </c>
      <c r="I884" s="14">
        <f t="shared" si="188"/>
        <v>2.6838537703563037E-2</v>
      </c>
      <c r="J884" s="17">
        <f t="shared" si="189"/>
        <v>1.5703977349920628E-2</v>
      </c>
      <c r="K884" s="17">
        <f t="shared" si="190"/>
        <v>8.6668529548261652E-4</v>
      </c>
      <c r="L884" s="17">
        <f t="shared" si="191"/>
        <v>-7.2633719038581734E-3</v>
      </c>
      <c r="M884" s="17">
        <f t="shared" si="192"/>
        <v>2.6927142783491148E-2</v>
      </c>
      <c r="N884" s="17">
        <f t="shared" si="193"/>
        <v>-2.7924561897809341E-2</v>
      </c>
      <c r="O884" s="17">
        <f t="shared" si="195"/>
        <v>3.4928542915644059</v>
      </c>
      <c r="P884" s="17">
        <f t="shared" si="196"/>
        <v>0.46185231353360701</v>
      </c>
      <c r="Q884" s="16">
        <f t="shared" si="185"/>
        <v>1.4892429675167577E-3</v>
      </c>
      <c r="R884" s="1">
        <f t="shared" si="197"/>
        <v>2.6838537703563037E-2</v>
      </c>
      <c r="S884" s="12">
        <f t="shared" si="194"/>
        <v>3231.2242317306436</v>
      </c>
      <c r="T884" s="12">
        <f t="shared" si="187"/>
        <v>1241.432842686291</v>
      </c>
    </row>
    <row r="885" spans="1:20" x14ac:dyDescent="0.25">
      <c r="A885" s="1">
        <v>885</v>
      </c>
      <c r="B885" s="2">
        <v>38194</v>
      </c>
      <c r="C885" s="1">
        <v>21635</v>
      </c>
      <c r="D885" s="1">
        <v>21930</v>
      </c>
      <c r="E885" s="1">
        <v>21056</v>
      </c>
      <c r="F885" s="1">
        <v>21318</v>
      </c>
      <c r="G885" s="14">
        <f t="shared" si="186"/>
        <v>-1.2644157287758806E-2</v>
      </c>
      <c r="H885" s="15">
        <f t="shared" si="184"/>
        <v>1.9654751852894226E-2</v>
      </c>
      <c r="I885" s="14">
        <f t="shared" si="188"/>
        <v>4.2189299105360067E-2</v>
      </c>
      <c r="J885" s="17">
        <f t="shared" si="189"/>
        <v>1.5838437610836791E-2</v>
      </c>
      <c r="K885" s="17">
        <f t="shared" si="190"/>
        <v>-6.6013130462781635E-4</v>
      </c>
      <c r="L885" s="17">
        <f t="shared" si="191"/>
        <v>-1.198402598313099E-2</v>
      </c>
      <c r="M885" s="17">
        <f t="shared" si="192"/>
        <v>2.6927142783491148E-2</v>
      </c>
      <c r="N885" s="17">
        <f t="shared" si="193"/>
        <v>-2.7924561897809341E-2</v>
      </c>
      <c r="O885" s="17">
        <f t="shared" si="195"/>
        <v>3.4632017392782792</v>
      </c>
      <c r="P885" s="17">
        <f t="shared" si="196"/>
        <v>0.45870402212522676</v>
      </c>
      <c r="Q885" s="16">
        <f t="shared" si="185"/>
        <v>1.4790913006262063E-3</v>
      </c>
      <c r="R885" s="1">
        <f t="shared" si="197"/>
        <v>4.2189299105360067E-2</v>
      </c>
      <c r="S885" s="12">
        <f t="shared" si="194"/>
        <v>3273.4135308360037</v>
      </c>
      <c r="T885" s="12">
        <f t="shared" si="187"/>
        <v>1225.7359705611759</v>
      </c>
    </row>
    <row r="886" spans="1:20" x14ac:dyDescent="0.25">
      <c r="A886" s="1">
        <v>886</v>
      </c>
      <c r="B886" s="2">
        <v>38195</v>
      </c>
      <c r="C886" s="1">
        <v>21325</v>
      </c>
      <c r="D886" s="1">
        <v>21813</v>
      </c>
      <c r="E886" s="1">
        <v>21236</v>
      </c>
      <c r="F886" s="1">
        <v>21737</v>
      </c>
      <c r="G886" s="14">
        <f t="shared" si="186"/>
        <v>1.9654751852894226E-2</v>
      </c>
      <c r="H886" s="15">
        <f t="shared" si="184"/>
        <v>1.9827943138427617E-2</v>
      </c>
      <c r="I886" s="14">
        <f t="shared" si="188"/>
        <v>2.7438272283957676E-2</v>
      </c>
      <c r="J886" s="17">
        <f t="shared" si="189"/>
        <v>1.664928858531637E-2</v>
      </c>
      <c r="K886" s="17">
        <f t="shared" si="190"/>
        <v>3.3490358645533737E-4</v>
      </c>
      <c r="L886" s="17">
        <f t="shared" si="191"/>
        <v>1.9319848266438889E-2</v>
      </c>
      <c r="M886" s="17">
        <f t="shared" si="192"/>
        <v>2.6927142783491148E-2</v>
      </c>
      <c r="N886" s="17">
        <f t="shared" si="193"/>
        <v>-2.7924561897809341E-2</v>
      </c>
      <c r="O886" s="17">
        <f t="shared" si="195"/>
        <v>3.2945374452621512</v>
      </c>
      <c r="P886" s="17">
        <f t="shared" si="196"/>
        <v>0.44026723611487545</v>
      </c>
      <c r="Q886" s="16">
        <f t="shared" si="185"/>
        <v>1.4196418768494666E-3</v>
      </c>
      <c r="R886" s="1">
        <f t="shared" si="197"/>
        <v>2.7438272283957676E-2</v>
      </c>
      <c r="S886" s="12">
        <f t="shared" si="194"/>
        <v>3300.8518031199615</v>
      </c>
      <c r="T886" s="12">
        <f t="shared" si="187"/>
        <v>1249.8275068997223</v>
      </c>
    </row>
    <row r="887" spans="1:20" x14ac:dyDescent="0.25">
      <c r="A887" s="1">
        <v>887</v>
      </c>
      <c r="B887" s="2">
        <v>38196</v>
      </c>
      <c r="C887" s="1">
        <v>21740</v>
      </c>
      <c r="D887" s="1">
        <v>22213</v>
      </c>
      <c r="E887" s="1">
        <v>21613</v>
      </c>
      <c r="F887" s="1">
        <v>22168</v>
      </c>
      <c r="G887" s="14">
        <f t="shared" si="186"/>
        <v>1.9827943138427617E-2</v>
      </c>
      <c r="H887" s="15">
        <f t="shared" si="184"/>
        <v>2.7066041140382247E-3</v>
      </c>
      <c r="I887" s="14">
        <f t="shared" si="188"/>
        <v>1.2579662538555025E-2</v>
      </c>
      <c r="J887" s="17">
        <f t="shared" si="189"/>
        <v>1.6109039609137146E-2</v>
      </c>
      <c r="K887" s="17">
        <f t="shared" si="190"/>
        <v>3.1396152548439711E-3</v>
      </c>
      <c r="L887" s="17">
        <f t="shared" si="191"/>
        <v>1.6688327883583647E-2</v>
      </c>
      <c r="M887" s="17">
        <f t="shared" si="192"/>
        <v>2.6927142783491148E-2</v>
      </c>
      <c r="N887" s="17">
        <f t="shared" si="193"/>
        <v>-2.7924561897809341E-2</v>
      </c>
      <c r="O887" s="17">
        <f t="shared" si="195"/>
        <v>3.4050263710437627</v>
      </c>
      <c r="P887" s="17">
        <f t="shared" si="196"/>
        <v>0.45244829060876424</v>
      </c>
      <c r="Q887" s="16">
        <f t="shared" si="185"/>
        <v>1.458919691879059E-3</v>
      </c>
      <c r="R887" s="1">
        <f t="shared" si="197"/>
        <v>1.2579662538555025E-2</v>
      </c>
      <c r="S887" s="12">
        <f t="shared" si="194"/>
        <v>3313.4314656585166</v>
      </c>
      <c r="T887" s="12">
        <f t="shared" si="187"/>
        <v>1274.6090156393727</v>
      </c>
    </row>
    <row r="888" spans="1:20" x14ac:dyDescent="0.25">
      <c r="A888" s="1">
        <v>888</v>
      </c>
      <c r="B888" s="2">
        <v>38197</v>
      </c>
      <c r="C888" s="1">
        <v>22169</v>
      </c>
      <c r="D888" s="1">
        <v>22366</v>
      </c>
      <c r="E888" s="1">
        <v>22019</v>
      </c>
      <c r="F888" s="1">
        <v>22228</v>
      </c>
      <c r="G888" s="14">
        <f t="shared" si="186"/>
        <v>2.7066041140382247E-3</v>
      </c>
      <c r="H888" s="15">
        <f t="shared" si="184"/>
        <v>4.9037250314918346E-3</v>
      </c>
      <c r="I888" s="14">
        <f t="shared" si="188"/>
        <v>6.5320035421219114E-3</v>
      </c>
      <c r="J888" s="17">
        <f t="shared" si="189"/>
        <v>1.6073144934918706E-2</v>
      </c>
      <c r="K888" s="17">
        <f t="shared" si="190"/>
        <v>3.3735449256269367E-3</v>
      </c>
      <c r="L888" s="17">
        <f t="shared" si="191"/>
        <v>-6.6694081158871201E-4</v>
      </c>
      <c r="M888" s="17">
        <f t="shared" si="192"/>
        <v>2.6927142783491148E-2</v>
      </c>
      <c r="N888" s="17">
        <f t="shared" si="193"/>
        <v>-2.7924561897809341E-2</v>
      </c>
      <c r="O888" s="17">
        <f t="shared" si="195"/>
        <v>3.4126305028293404</v>
      </c>
      <c r="P888" s="17">
        <f t="shared" si="196"/>
        <v>0.4532720264445616</v>
      </c>
      <c r="Q888" s="16">
        <f t="shared" si="185"/>
        <v>1.4615758284071345E-3</v>
      </c>
      <c r="R888" s="1">
        <f t="shared" si="197"/>
        <v>6.5320035421219114E-3</v>
      </c>
      <c r="S888" s="12">
        <f t="shared" si="194"/>
        <v>3319.9634692006384</v>
      </c>
      <c r="T888" s="12">
        <f t="shared" si="187"/>
        <v>1278.0588776448924</v>
      </c>
    </row>
    <row r="889" spans="1:20" x14ac:dyDescent="0.25">
      <c r="A889" s="1">
        <v>889</v>
      </c>
      <c r="B889" s="2">
        <v>38198</v>
      </c>
      <c r="C889" s="1">
        <v>22224</v>
      </c>
      <c r="D889" s="1">
        <v>22534</v>
      </c>
      <c r="E889" s="1">
        <v>22111</v>
      </c>
      <c r="F889" s="1">
        <v>22337</v>
      </c>
      <c r="G889" s="14">
        <f t="shared" si="186"/>
        <v>4.9037250314918346E-3</v>
      </c>
      <c r="H889" s="15">
        <f t="shared" si="184"/>
        <v>4.9693333930249661E-3</v>
      </c>
      <c r="I889" s="14">
        <f t="shared" si="188"/>
        <v>-7.0875843597940635E-3</v>
      </c>
      <c r="J889" s="17">
        <f t="shared" si="189"/>
        <v>1.5387781757685424E-2</v>
      </c>
      <c r="K889" s="17">
        <f t="shared" si="190"/>
        <v>4.5947650306187157E-3</v>
      </c>
      <c r="L889" s="17">
        <f t="shared" si="191"/>
        <v>3.089600008731189E-4</v>
      </c>
      <c r="M889" s="17">
        <f t="shared" si="192"/>
        <v>2.6927142783491148E-2</v>
      </c>
      <c r="N889" s="17">
        <f t="shared" si="193"/>
        <v>-2.7924561897809341E-2</v>
      </c>
      <c r="O889" s="17">
        <f t="shared" si="195"/>
        <v>3.5646271532220566</v>
      </c>
      <c r="P889" s="17">
        <f t="shared" si="196"/>
        <v>0.46936333105200051</v>
      </c>
      <c r="Q889" s="16">
        <f t="shared" si="185"/>
        <v>1.5134622464732304E-3</v>
      </c>
      <c r="R889" s="1">
        <f t="shared" si="197"/>
        <v>-7.0875843597940635E-3</v>
      </c>
      <c r="S889" s="12">
        <f t="shared" si="194"/>
        <v>3312.8758848408443</v>
      </c>
      <c r="T889" s="12">
        <f t="shared" si="187"/>
        <v>1284.32612695492</v>
      </c>
    </row>
    <row r="890" spans="1:20" x14ac:dyDescent="0.25">
      <c r="A890" s="1">
        <v>890</v>
      </c>
      <c r="B890" s="2">
        <v>38201</v>
      </c>
      <c r="C890" s="1">
        <v>22342</v>
      </c>
      <c r="D890" s="1">
        <v>22493</v>
      </c>
      <c r="E890" s="1">
        <v>21929</v>
      </c>
      <c r="F890" s="1">
        <v>22448</v>
      </c>
      <c r="G890" s="14">
        <f t="shared" si="186"/>
        <v>4.9693333930249661E-3</v>
      </c>
      <c r="H890" s="15">
        <f t="shared" si="184"/>
        <v>-3.3410548823948893E-3</v>
      </c>
      <c r="I890" s="14">
        <f t="shared" si="188"/>
        <v>-5.0293007571558301E-2</v>
      </c>
      <c r="J890" s="17">
        <f t="shared" si="189"/>
        <v>1.3573654832669105E-2</v>
      </c>
      <c r="K890" s="17">
        <f t="shared" si="190"/>
        <v>2.8673571264362504E-3</v>
      </c>
      <c r="L890" s="17">
        <f t="shared" si="191"/>
        <v>2.1019762665887157E-3</v>
      </c>
      <c r="M890" s="17">
        <f t="shared" si="192"/>
        <v>1.9319848266438889E-2</v>
      </c>
      <c r="N890" s="17">
        <f t="shared" si="193"/>
        <v>-2.7924561897809341E-2</v>
      </c>
      <c r="O890" s="17">
        <f t="shared" si="195"/>
        <v>3.4805961066978268</v>
      </c>
      <c r="P890" s="17">
        <f t="shared" si="196"/>
        <v>0.46055408191382441</v>
      </c>
      <c r="Q890" s="16">
        <f t="shared" si="185"/>
        <v>1.4850568191456975E-3</v>
      </c>
      <c r="R890" s="1">
        <f t="shared" si="197"/>
        <v>-5.0293007571558301E-2</v>
      </c>
      <c r="S890" s="12">
        <f t="shared" si="194"/>
        <v>3262.5828772692857</v>
      </c>
      <c r="T890" s="12">
        <f t="shared" si="187"/>
        <v>1290.7083716651316</v>
      </c>
    </row>
    <row r="891" spans="1:20" x14ac:dyDescent="0.25">
      <c r="A891" s="1">
        <v>891</v>
      </c>
      <c r="B891" s="2">
        <v>38202</v>
      </c>
      <c r="C891" s="1">
        <v>22453</v>
      </c>
      <c r="D891" s="1">
        <v>22600</v>
      </c>
      <c r="E891" s="1">
        <v>22340</v>
      </c>
      <c r="F891" s="1">
        <v>22373</v>
      </c>
      <c r="G891" s="14">
        <f t="shared" si="186"/>
        <v>-3.3410548823948893E-3</v>
      </c>
      <c r="H891" s="15">
        <f t="shared" si="184"/>
        <v>-8.7158628704241403E-3</v>
      </c>
      <c r="I891" s="14">
        <f t="shared" si="188"/>
        <v>-3.1808961596805241E-2</v>
      </c>
      <c r="J891" s="17">
        <f t="shared" si="189"/>
        <v>1.361785155573479E-2</v>
      </c>
      <c r="K891" s="17">
        <f t="shared" si="190"/>
        <v>2.1956759272049467E-3</v>
      </c>
      <c r="L891" s="17">
        <f t="shared" si="191"/>
        <v>-5.5367308095998361E-3</v>
      </c>
      <c r="M891" s="17">
        <f t="shared" si="192"/>
        <v>1.9319848266438889E-2</v>
      </c>
      <c r="N891" s="17">
        <f t="shared" si="193"/>
        <v>-2.7924561897809341E-2</v>
      </c>
      <c r="O891" s="17">
        <f t="shared" si="195"/>
        <v>3.4692998356523073</v>
      </c>
      <c r="P891" s="17">
        <f t="shared" si="196"/>
        <v>0.4593536695234739</v>
      </c>
      <c r="Q891" s="16">
        <f t="shared" si="185"/>
        <v>1.4811860889185999E-3</v>
      </c>
      <c r="R891" s="1">
        <f t="shared" si="197"/>
        <v>-3.1808961596805241E-2</v>
      </c>
      <c r="S891" s="12">
        <f t="shared" si="194"/>
        <v>3230.7739156724806</v>
      </c>
      <c r="T891" s="12">
        <f t="shared" si="187"/>
        <v>1286.3960441582319</v>
      </c>
    </row>
    <row r="892" spans="1:20" x14ac:dyDescent="0.25">
      <c r="A892" s="1">
        <v>892</v>
      </c>
      <c r="B892" s="2">
        <v>38203</v>
      </c>
      <c r="C892" s="1">
        <v>22370</v>
      </c>
      <c r="D892" s="1">
        <v>22523</v>
      </c>
      <c r="E892" s="1">
        <v>22159</v>
      </c>
      <c r="F892" s="1">
        <v>22178</v>
      </c>
      <c r="G892" s="14">
        <f t="shared" si="186"/>
        <v>-8.7158628704241403E-3</v>
      </c>
      <c r="H892" s="15">
        <f t="shared" si="184"/>
        <v>-3.8236089818739272E-2</v>
      </c>
      <c r="I892" s="14">
        <f t="shared" si="188"/>
        <v>-4.1196825692621397E-2</v>
      </c>
      <c r="J892" s="17">
        <f t="shared" si="189"/>
        <v>1.3899605337111209E-2</v>
      </c>
      <c r="K892" s="17">
        <f t="shared" si="190"/>
        <v>1.6269202277933307E-3</v>
      </c>
      <c r="L892" s="17">
        <f t="shared" si="191"/>
        <v>-1.034278309821747E-2</v>
      </c>
      <c r="M892" s="17">
        <f t="shared" si="192"/>
        <v>1.9319848266438889E-2</v>
      </c>
      <c r="N892" s="17">
        <f t="shared" si="193"/>
        <v>-2.7924561897809341E-2</v>
      </c>
      <c r="O892" s="17">
        <f t="shared" si="195"/>
        <v>3.3989749362241355</v>
      </c>
      <c r="P892" s="17">
        <f t="shared" si="196"/>
        <v>0.45179143884454376</v>
      </c>
      <c r="Q892" s="16">
        <f t="shared" si="185"/>
        <v>1.4568016731057371E-3</v>
      </c>
      <c r="R892" s="1">
        <f t="shared" si="197"/>
        <v>-4.1196825692621397E-2</v>
      </c>
      <c r="S892" s="12">
        <f t="shared" si="194"/>
        <v>3189.577089979859</v>
      </c>
      <c r="T892" s="12">
        <f t="shared" si="187"/>
        <v>1275.1839926402927</v>
      </c>
    </row>
    <row r="893" spans="1:20" x14ac:dyDescent="0.25">
      <c r="A893" s="1">
        <v>893</v>
      </c>
      <c r="B893" s="2">
        <v>38204</v>
      </c>
      <c r="C893" s="1">
        <v>22174</v>
      </c>
      <c r="D893" s="1">
        <v>22244</v>
      </c>
      <c r="E893" s="1">
        <v>21178</v>
      </c>
      <c r="F893" s="1">
        <v>21330</v>
      </c>
      <c r="G893" s="14">
        <f t="shared" si="186"/>
        <v>-3.8236089818739272E-2</v>
      </c>
      <c r="H893" s="15">
        <f t="shared" si="184"/>
        <v>1.5142991092358171E-2</v>
      </c>
      <c r="I893" s="14">
        <f t="shared" si="188"/>
        <v>1.9427674831164587E-2</v>
      </c>
      <c r="J893" s="17">
        <f t="shared" si="189"/>
        <v>1.6499837392872394E-2</v>
      </c>
      <c r="K893" s="17">
        <f t="shared" si="190"/>
        <v>-2.1279538079240325E-3</v>
      </c>
      <c r="L893" s="17">
        <f t="shared" si="191"/>
        <v>-3.6108136010815237E-2</v>
      </c>
      <c r="M893" s="17">
        <f t="shared" si="192"/>
        <v>1.9319848266438889E-2</v>
      </c>
      <c r="N893" s="17">
        <f t="shared" si="193"/>
        <v>-3.6108136010815237E-2</v>
      </c>
      <c r="O893" s="17">
        <f t="shared" si="195"/>
        <v>3.3593048802528154</v>
      </c>
      <c r="P893" s="17">
        <f t="shared" si="196"/>
        <v>0.44745628098104789</v>
      </c>
      <c r="Q893" s="16">
        <f t="shared" si="185"/>
        <v>1.4428229548616063E-3</v>
      </c>
      <c r="R893" s="1">
        <f t="shared" si="197"/>
        <v>1.9427674831164587E-2</v>
      </c>
      <c r="S893" s="12">
        <f t="shared" si="194"/>
        <v>3209.0047648110235</v>
      </c>
      <c r="T893" s="12">
        <f t="shared" si="187"/>
        <v>1226.4259429622798</v>
      </c>
    </row>
    <row r="894" spans="1:20" x14ac:dyDescent="0.25">
      <c r="A894" s="1">
        <v>894</v>
      </c>
      <c r="B894" s="2">
        <v>38205</v>
      </c>
      <c r="C894" s="1">
        <v>21341</v>
      </c>
      <c r="D894" s="1">
        <v>21702</v>
      </c>
      <c r="E894" s="1">
        <v>21194</v>
      </c>
      <c r="F894" s="1">
        <v>21653</v>
      </c>
      <c r="G894" s="14">
        <f t="shared" si="186"/>
        <v>1.5142991092358171E-2</v>
      </c>
      <c r="H894" s="15">
        <f t="shared" si="184"/>
        <v>-1.8103726966240297E-2</v>
      </c>
      <c r="I894" s="14">
        <f t="shared" si="188"/>
        <v>-3.3980691709787347E-3</v>
      </c>
      <c r="J894" s="17">
        <f t="shared" si="189"/>
        <v>1.6325847034533256E-2</v>
      </c>
      <c r="K894" s="17">
        <f t="shared" si="190"/>
        <v>-2.2725867909200764E-3</v>
      </c>
      <c r="L894" s="17">
        <f t="shared" si="191"/>
        <v>1.7415577883278247E-2</v>
      </c>
      <c r="M894" s="17">
        <f t="shared" si="192"/>
        <v>1.9319848266438889E-2</v>
      </c>
      <c r="N894" s="17">
        <f t="shared" si="193"/>
        <v>-3.6108136010815237E-2</v>
      </c>
      <c r="O894" s="17">
        <f t="shared" si="195"/>
        <v>3.3951061871405539</v>
      </c>
      <c r="P894" s="17">
        <f t="shared" si="196"/>
        <v>0.45137089317335632</v>
      </c>
      <c r="Q894" s="16">
        <f t="shared" si="185"/>
        <v>1.4554456234227903E-3</v>
      </c>
      <c r="R894" s="1">
        <f t="shared" si="197"/>
        <v>-3.3980691709787347E-3</v>
      </c>
      <c r="S894" s="12">
        <f t="shared" si="194"/>
        <v>3205.6066956400446</v>
      </c>
      <c r="T894" s="12">
        <f t="shared" si="187"/>
        <v>1244.9977000919946</v>
      </c>
    </row>
    <row r="895" spans="1:20" x14ac:dyDescent="0.25">
      <c r="A895" s="1">
        <v>895</v>
      </c>
      <c r="B895" s="2">
        <v>38208</v>
      </c>
      <c r="C895" s="1">
        <v>21653</v>
      </c>
      <c r="D895" s="1">
        <v>21745</v>
      </c>
      <c r="E895" s="1">
        <v>21243</v>
      </c>
      <c r="F895" s="1">
        <v>21261</v>
      </c>
      <c r="G895" s="14">
        <f t="shared" si="186"/>
        <v>-1.8103726966240297E-2</v>
      </c>
      <c r="H895" s="15">
        <f t="shared" si="184"/>
        <v>2.2388410705046713E-2</v>
      </c>
      <c r="I895" s="14">
        <f t="shared" si="188"/>
        <v>1.4705657795261562E-2</v>
      </c>
      <c r="J895" s="17">
        <f t="shared" si="189"/>
        <v>1.6496888114074185E-2</v>
      </c>
      <c r="K895" s="17">
        <f t="shared" si="190"/>
        <v>-2.4548661132087163E-3</v>
      </c>
      <c r="L895" s="17">
        <f t="shared" si="191"/>
        <v>-1.564886085303158E-2</v>
      </c>
      <c r="M895" s="17">
        <f t="shared" si="192"/>
        <v>1.9319848266438889E-2</v>
      </c>
      <c r="N895" s="17">
        <f t="shared" si="193"/>
        <v>-3.6108136010815237E-2</v>
      </c>
      <c r="O895" s="17">
        <f t="shared" si="195"/>
        <v>3.3599054496809124</v>
      </c>
      <c r="P895" s="17">
        <f t="shared" si="196"/>
        <v>0.44752229227877449</v>
      </c>
      <c r="Q895" s="16">
        <f t="shared" si="185"/>
        <v>1.443035808317214E-3</v>
      </c>
      <c r="R895" s="1">
        <f t="shared" si="197"/>
        <v>1.4705657795261562E-2</v>
      </c>
      <c r="S895" s="12">
        <f t="shared" si="194"/>
        <v>3220.3123534353062</v>
      </c>
      <c r="T895" s="12">
        <f t="shared" si="187"/>
        <v>1222.4586016559319</v>
      </c>
    </row>
    <row r="896" spans="1:20" x14ac:dyDescent="0.25">
      <c r="A896" s="1">
        <v>896</v>
      </c>
      <c r="B896" s="2">
        <v>38209</v>
      </c>
      <c r="C896" s="1">
        <v>21261</v>
      </c>
      <c r="D896" s="1">
        <v>21737</v>
      </c>
      <c r="E896" s="1">
        <v>21261</v>
      </c>
      <c r="F896" s="1">
        <v>21737</v>
      </c>
      <c r="G896" s="14">
        <f t="shared" si="186"/>
        <v>2.2388410705046713E-2</v>
      </c>
      <c r="H896" s="15">
        <f t="shared" si="184"/>
        <v>-7.682752909785151E-3</v>
      </c>
      <c r="I896" s="14">
        <f t="shared" si="188"/>
        <v>-1.5517708867133329E-2</v>
      </c>
      <c r="J896" s="17">
        <f t="shared" si="189"/>
        <v>1.7359187618185685E-2</v>
      </c>
      <c r="K896" s="17">
        <f t="shared" si="190"/>
        <v>-1.7435318345523513E-3</v>
      </c>
      <c r="L896" s="17">
        <f t="shared" si="191"/>
        <v>2.4131942539599063E-2</v>
      </c>
      <c r="M896" s="17">
        <f t="shared" si="192"/>
        <v>2.4131942539599063E-2</v>
      </c>
      <c r="N896" s="17">
        <f t="shared" si="193"/>
        <v>-3.6108136010815237E-2</v>
      </c>
      <c r="O896" s="17">
        <f t="shared" si="195"/>
        <v>3.4702130004808578</v>
      </c>
      <c r="P896" s="17">
        <f t="shared" si="196"/>
        <v>0.45945085323468138</v>
      </c>
      <c r="Q896" s="16">
        <f t="shared" si="185"/>
        <v>1.4814994578337961E-3</v>
      </c>
      <c r="R896" s="1">
        <f t="shared" si="197"/>
        <v>-1.5517708867133329E-2</v>
      </c>
      <c r="S896" s="12">
        <f t="shared" si="194"/>
        <v>3204.7946445681728</v>
      </c>
      <c r="T896" s="12">
        <f t="shared" si="187"/>
        <v>1249.827506899722</v>
      </c>
    </row>
    <row r="897" spans="1:20" x14ac:dyDescent="0.25">
      <c r="A897" s="1">
        <v>897</v>
      </c>
      <c r="B897" s="2">
        <v>38210</v>
      </c>
      <c r="C897" s="1">
        <v>21736</v>
      </c>
      <c r="D897" s="1">
        <v>21736</v>
      </c>
      <c r="E897" s="1">
        <v>21411</v>
      </c>
      <c r="F897" s="1">
        <v>21570</v>
      </c>
      <c r="G897" s="14">
        <f t="shared" si="186"/>
        <v>-7.682752909785151E-3</v>
      </c>
      <c r="H897" s="15">
        <f t="shared" si="184"/>
        <v>0</v>
      </c>
      <c r="I897" s="14">
        <f t="shared" si="188"/>
        <v>9.1268682564736858E-3</v>
      </c>
      <c r="J897" s="17">
        <f t="shared" si="189"/>
        <v>1.6280097614649526E-2</v>
      </c>
      <c r="K897" s="17">
        <f t="shared" si="190"/>
        <v>-6.1297427992809499E-4</v>
      </c>
      <c r="L897" s="17">
        <f t="shared" si="191"/>
        <v>-7.0697786298570559E-3</v>
      </c>
      <c r="M897" s="17">
        <f t="shared" si="192"/>
        <v>2.4131942539599063E-2</v>
      </c>
      <c r="N897" s="17">
        <f t="shared" si="193"/>
        <v>-3.6108136010815237E-2</v>
      </c>
      <c r="O897" s="17">
        <f t="shared" si="195"/>
        <v>3.7002283386929884</v>
      </c>
      <c r="P897" s="17">
        <f t="shared" si="196"/>
        <v>0.483150028154476</v>
      </c>
      <c r="Q897" s="16">
        <f t="shared" si="185"/>
        <v>1.5579174567287731E-3</v>
      </c>
      <c r="R897" s="1">
        <f t="shared" si="197"/>
        <v>9.1268682564736858E-3</v>
      </c>
      <c r="S897" s="12">
        <f t="shared" si="194"/>
        <v>3213.9215128246465</v>
      </c>
      <c r="T897" s="12">
        <f t="shared" si="187"/>
        <v>1240.2253909843587</v>
      </c>
    </row>
    <row r="898" spans="1:20" x14ac:dyDescent="0.25">
      <c r="A898" s="1">
        <v>898</v>
      </c>
      <c r="B898" s="2">
        <v>38211</v>
      </c>
      <c r="C898" s="1">
        <v>21574</v>
      </c>
      <c r="D898" s="1">
        <v>21723</v>
      </c>
      <c r="E898" s="1">
        <v>21484</v>
      </c>
      <c r="F898" s="1">
        <v>21570</v>
      </c>
      <c r="G898" s="14">
        <f t="shared" si="186"/>
        <v>0</v>
      </c>
      <c r="H898" s="15">
        <f t="shared" si="184"/>
        <v>-7.8349559573481775E-3</v>
      </c>
      <c r="I898" s="14">
        <f t="shared" si="188"/>
        <v>2.2773256787993579E-2</v>
      </c>
      <c r="J898" s="17">
        <f t="shared" si="189"/>
        <v>1.6258464664548101E-2</v>
      </c>
      <c r="K898" s="17">
        <f t="shared" si="190"/>
        <v>-3.6843813442909065E-4</v>
      </c>
      <c r="L898" s="17">
        <f t="shared" si="191"/>
        <v>3.6843813442909065E-4</v>
      </c>
      <c r="M898" s="17">
        <f t="shared" si="192"/>
        <v>2.4131942539599063E-2</v>
      </c>
      <c r="N898" s="17">
        <f t="shared" si="193"/>
        <v>-3.6108136010815237E-2</v>
      </c>
      <c r="O898" s="17">
        <f t="shared" si="195"/>
        <v>3.7051517343927909</v>
      </c>
      <c r="P898" s="17">
        <f t="shared" si="196"/>
        <v>0.48364103860724456</v>
      </c>
      <c r="Q898" s="16">
        <f t="shared" si="185"/>
        <v>1.5595007201277763E-3</v>
      </c>
      <c r="R898" s="1">
        <f t="shared" si="197"/>
        <v>2.2773256787993579E-2</v>
      </c>
      <c r="S898" s="12">
        <f t="shared" si="194"/>
        <v>3236.6947696126399</v>
      </c>
      <c r="T898" s="12">
        <f t="shared" si="187"/>
        <v>1240.2253909843587</v>
      </c>
    </row>
    <row r="899" spans="1:20" x14ac:dyDescent="0.25">
      <c r="A899" s="1">
        <v>899</v>
      </c>
      <c r="B899" s="2">
        <v>38212</v>
      </c>
      <c r="C899" s="1">
        <v>21570</v>
      </c>
      <c r="D899" s="1">
        <v>21706</v>
      </c>
      <c r="E899" s="1">
        <v>21307</v>
      </c>
      <c r="F899" s="1">
        <v>21401</v>
      </c>
      <c r="G899" s="14">
        <f t="shared" si="186"/>
        <v>-7.8349559573481775E-3</v>
      </c>
      <c r="H899" s="15">
        <f t="shared" ref="H899:H962" si="198">G900</f>
        <v>1.6961824213821863E-2</v>
      </c>
      <c r="I899" s="14">
        <f t="shared" si="188"/>
        <v>6.3154334861293071E-2</v>
      </c>
      <c r="J899" s="17">
        <f t="shared" si="189"/>
        <v>1.6300741933812792E-2</v>
      </c>
      <c r="K899" s="17">
        <f t="shared" si="190"/>
        <v>-4.6432275769393204E-4</v>
      </c>
      <c r="L899" s="17">
        <f t="shared" si="191"/>
        <v>-7.3706331996542451E-3</v>
      </c>
      <c r="M899" s="17">
        <f t="shared" si="192"/>
        <v>2.4131942539599063E-2</v>
      </c>
      <c r="N899" s="17">
        <f t="shared" si="193"/>
        <v>-3.6108136010815237E-2</v>
      </c>
      <c r="O899" s="17">
        <f t="shared" si="195"/>
        <v>3.6955421290032024</v>
      </c>
      <c r="P899" s="17">
        <f t="shared" si="196"/>
        <v>0.48268206502518057</v>
      </c>
      <c r="Q899" s="16">
        <f t="shared" ref="Q899:Q962" si="199">P899*$AC$18</f>
        <v>1.5564085094334171E-3</v>
      </c>
      <c r="R899" s="1">
        <f t="shared" si="197"/>
        <v>6.3154334861293071E-2</v>
      </c>
      <c r="S899" s="12">
        <f t="shared" si="194"/>
        <v>3299.849104473933</v>
      </c>
      <c r="T899" s="12">
        <f t="shared" si="187"/>
        <v>1230.5082796688114</v>
      </c>
    </row>
    <row r="900" spans="1:20" x14ac:dyDescent="0.25">
      <c r="A900" s="1">
        <v>900</v>
      </c>
      <c r="B900" s="2">
        <v>38215</v>
      </c>
      <c r="C900" s="1">
        <v>21404</v>
      </c>
      <c r="D900" s="1">
        <v>21829</v>
      </c>
      <c r="E900" s="1">
        <v>21361</v>
      </c>
      <c r="F900" s="1">
        <v>21764</v>
      </c>
      <c r="G900" s="14">
        <f t="shared" ref="G900:G963" si="200">F900/F899-1</f>
        <v>1.6961824213821863E-2</v>
      </c>
      <c r="H900" s="15">
        <f t="shared" si="198"/>
        <v>1.3646388531519893E-2</v>
      </c>
      <c r="I900" s="14">
        <f t="shared" si="188"/>
        <v>5.3040923659456007E-2</v>
      </c>
      <c r="J900" s="17">
        <f t="shared" si="189"/>
        <v>1.6511655146218451E-2</v>
      </c>
      <c r="K900" s="17">
        <f t="shared" si="190"/>
        <v>1.509409342411446E-3</v>
      </c>
      <c r="L900" s="17">
        <f t="shared" si="191"/>
        <v>1.5452414871410417E-2</v>
      </c>
      <c r="M900" s="17">
        <f t="shared" si="192"/>
        <v>2.4131942539599063E-2</v>
      </c>
      <c r="N900" s="17">
        <f t="shared" si="193"/>
        <v>-3.6108136010815237E-2</v>
      </c>
      <c r="O900" s="17">
        <f t="shared" si="195"/>
        <v>3.6483367667844413</v>
      </c>
      <c r="P900" s="17">
        <f t="shared" si="196"/>
        <v>0.47793478233186082</v>
      </c>
      <c r="Q900" s="16">
        <f t="shared" si="199"/>
        <v>1.5411008945126444E-3</v>
      </c>
      <c r="R900" s="1">
        <f t="shared" si="197"/>
        <v>5.3040923659456007E-2</v>
      </c>
      <c r="S900" s="12">
        <f t="shared" si="194"/>
        <v>3352.890028133389</v>
      </c>
      <c r="T900" s="12">
        <f t="shared" si="187"/>
        <v>1251.3799448022062</v>
      </c>
    </row>
    <row r="901" spans="1:20" x14ac:dyDescent="0.25">
      <c r="A901" s="1">
        <v>901</v>
      </c>
      <c r="B901" s="2">
        <v>38216</v>
      </c>
      <c r="C901" s="1">
        <v>21767</v>
      </c>
      <c r="D901" s="1">
        <v>22159</v>
      </c>
      <c r="E901" s="1">
        <v>21767</v>
      </c>
      <c r="F901" s="1">
        <v>22061</v>
      </c>
      <c r="G901" s="14">
        <f t="shared" si="200"/>
        <v>1.3646388531519893E-2</v>
      </c>
      <c r="H901" s="15">
        <f t="shared" si="198"/>
        <v>3.2546122115951315E-2</v>
      </c>
      <c r="I901" s="14">
        <f t="shared" si="188"/>
        <v>5.0774522047491333E-2</v>
      </c>
      <c r="J901" s="17">
        <f t="shared" si="189"/>
        <v>1.6107967622623905E-2</v>
      </c>
      <c r="K901" s="17">
        <f t="shared" si="190"/>
        <v>1.108851787653157E-3</v>
      </c>
      <c r="L901" s="17">
        <f t="shared" si="191"/>
        <v>1.2537536743866736E-2</v>
      </c>
      <c r="M901" s="17">
        <f t="shared" si="192"/>
        <v>2.4131942539599063E-2</v>
      </c>
      <c r="N901" s="17">
        <f t="shared" si="193"/>
        <v>-3.6108136010815237E-2</v>
      </c>
      <c r="O901" s="17">
        <f t="shared" si="195"/>
        <v>3.7397690361511606</v>
      </c>
      <c r="P901" s="17">
        <f t="shared" si="196"/>
        <v>0.48707511180659202</v>
      </c>
      <c r="Q901" s="16">
        <f t="shared" si="199"/>
        <v>1.5705738905162448E-3</v>
      </c>
      <c r="R901" s="1">
        <f t="shared" si="197"/>
        <v>5.0774522047491333E-2</v>
      </c>
      <c r="S901" s="12">
        <f t="shared" si="194"/>
        <v>3403.6645501808803</v>
      </c>
      <c r="T901" s="12">
        <f t="shared" si="187"/>
        <v>1268.456761729529</v>
      </c>
    </row>
    <row r="902" spans="1:20" x14ac:dyDescent="0.25">
      <c r="A902" s="1">
        <v>902</v>
      </c>
      <c r="B902" s="2">
        <v>38217</v>
      </c>
      <c r="C902" s="1">
        <v>22059</v>
      </c>
      <c r="D902" s="1">
        <v>22779</v>
      </c>
      <c r="E902" s="1">
        <v>21898</v>
      </c>
      <c r="F902" s="1">
        <v>22779</v>
      </c>
      <c r="G902" s="14">
        <f t="shared" si="200"/>
        <v>3.2546122115951315E-2</v>
      </c>
      <c r="H902" s="15">
        <f t="shared" si="198"/>
        <v>6.8484130119847997E-3</v>
      </c>
      <c r="I902" s="14">
        <f t="shared" si="188"/>
        <v>3.3982568034144345E-3</v>
      </c>
      <c r="J902" s="17">
        <f t="shared" si="189"/>
        <v>1.7443064127059423E-2</v>
      </c>
      <c r="K902" s="17">
        <f t="shared" si="190"/>
        <v>1.9567303861547369E-3</v>
      </c>
      <c r="L902" s="17">
        <f t="shared" si="191"/>
        <v>3.0589391729796578E-2</v>
      </c>
      <c r="M902" s="17">
        <f t="shared" si="192"/>
        <v>3.0589391729796578E-2</v>
      </c>
      <c r="N902" s="17">
        <f t="shared" si="193"/>
        <v>-3.6108136010815237E-2</v>
      </c>
      <c r="O902" s="17">
        <f t="shared" si="195"/>
        <v>3.8237277151979248</v>
      </c>
      <c r="P902" s="17">
        <f t="shared" si="196"/>
        <v>0.49527360605186632</v>
      </c>
      <c r="Q902" s="16">
        <f t="shared" si="199"/>
        <v>1.5970099384502408E-3</v>
      </c>
      <c r="R902" s="1">
        <f t="shared" si="197"/>
        <v>3.3982568034144345E-3</v>
      </c>
      <c r="S902" s="12">
        <f t="shared" si="194"/>
        <v>3407.0628069842946</v>
      </c>
      <c r="T902" s="12">
        <f t="shared" si="187"/>
        <v>1309.7401103955824</v>
      </c>
    </row>
    <row r="903" spans="1:20" x14ac:dyDescent="0.25">
      <c r="A903" s="1">
        <v>903</v>
      </c>
      <c r="B903" s="2">
        <v>38218</v>
      </c>
      <c r="C903" s="1">
        <v>22779</v>
      </c>
      <c r="D903" s="1">
        <v>23285</v>
      </c>
      <c r="E903" s="1">
        <v>22772</v>
      </c>
      <c r="F903" s="1">
        <v>22935</v>
      </c>
      <c r="G903" s="14">
        <f t="shared" si="200"/>
        <v>6.8484130119847997E-3</v>
      </c>
      <c r="H903" s="15">
        <f t="shared" si="198"/>
        <v>1.1379986919555218E-2</v>
      </c>
      <c r="I903" s="14">
        <f t="shared" si="188"/>
        <v>-2.6624789811943161E-3</v>
      </c>
      <c r="J903" s="17">
        <f t="shared" si="189"/>
        <v>1.7488505236183342E-2</v>
      </c>
      <c r="K903" s="17">
        <f t="shared" si="190"/>
        <v>2.2328509793511754E-3</v>
      </c>
      <c r="L903" s="17">
        <f t="shared" si="191"/>
        <v>4.6155620326336242E-3</v>
      </c>
      <c r="M903" s="17">
        <f t="shared" si="192"/>
        <v>3.0589391729796578E-2</v>
      </c>
      <c r="N903" s="17">
        <f t="shared" si="193"/>
        <v>-3.6108136010815237E-2</v>
      </c>
      <c r="O903" s="17">
        <f t="shared" si="195"/>
        <v>3.813792364748021</v>
      </c>
      <c r="P903" s="17">
        <f t="shared" si="196"/>
        <v>0.49431286940883018</v>
      </c>
      <c r="Q903" s="16">
        <f t="shared" si="199"/>
        <v>1.5939120427650802E-3</v>
      </c>
      <c r="R903" s="1">
        <f t="shared" si="197"/>
        <v>-2.6624789811943161E-3</v>
      </c>
      <c r="S903" s="12">
        <f t="shared" si="194"/>
        <v>3404.4003280031002</v>
      </c>
      <c r="T903" s="12">
        <f t="shared" si="187"/>
        <v>1318.7097516099338</v>
      </c>
    </row>
    <row r="904" spans="1:20" x14ac:dyDescent="0.25">
      <c r="A904" s="1">
        <v>904</v>
      </c>
      <c r="B904" s="2">
        <v>38219</v>
      </c>
      <c r="C904" s="1">
        <v>22935</v>
      </c>
      <c r="D904" s="1">
        <v>23381</v>
      </c>
      <c r="E904" s="1">
        <v>22919</v>
      </c>
      <c r="F904" s="1">
        <v>23196</v>
      </c>
      <c r="G904" s="14">
        <f t="shared" si="200"/>
        <v>1.1379986919555218E-2</v>
      </c>
      <c r="H904" s="15">
        <f t="shared" si="198"/>
        <v>-1.4830143128125584E-2</v>
      </c>
      <c r="I904" s="14">
        <f t="shared" si="188"/>
        <v>-5.8220898622712847E-3</v>
      </c>
      <c r="J904" s="17">
        <f t="shared" si="189"/>
        <v>1.7638451932491722E-2</v>
      </c>
      <c r="K904" s="17">
        <f t="shared" si="190"/>
        <v>2.6646017718887343E-3</v>
      </c>
      <c r="L904" s="17">
        <f t="shared" si="191"/>
        <v>8.715385147666484E-3</v>
      </c>
      <c r="M904" s="17">
        <f t="shared" si="192"/>
        <v>3.0589391729796578E-2</v>
      </c>
      <c r="N904" s="17">
        <f t="shared" si="193"/>
        <v>-3.6108136010815237E-2</v>
      </c>
      <c r="O904" s="17">
        <f t="shared" si="195"/>
        <v>3.7813708366179553</v>
      </c>
      <c r="P904" s="17">
        <f t="shared" si="196"/>
        <v>0.4911602445687937</v>
      </c>
      <c r="Q904" s="16">
        <f t="shared" si="199"/>
        <v>1.5837464027224405E-3</v>
      </c>
      <c r="R904" s="1">
        <f t="shared" si="197"/>
        <v>-5.8220898622712847E-3</v>
      </c>
      <c r="S904" s="12">
        <f t="shared" si="194"/>
        <v>3398.5782381408289</v>
      </c>
      <c r="T904" s="12">
        <f t="shared" si="187"/>
        <v>1333.7166513339448</v>
      </c>
    </row>
    <row r="905" spans="1:20" x14ac:dyDescent="0.25">
      <c r="A905" s="1">
        <v>905</v>
      </c>
      <c r="B905" s="2">
        <v>38222</v>
      </c>
      <c r="C905" s="1">
        <v>23205</v>
      </c>
      <c r="D905" s="1">
        <v>23241</v>
      </c>
      <c r="E905" s="1">
        <v>22773</v>
      </c>
      <c r="F905" s="1">
        <v>22852</v>
      </c>
      <c r="G905" s="14">
        <f t="shared" si="200"/>
        <v>-1.4830143128125584E-2</v>
      </c>
      <c r="H905" s="15">
        <f t="shared" si="198"/>
        <v>7.8767722737604906E-4</v>
      </c>
      <c r="I905" s="14">
        <f t="shared" si="188"/>
        <v>-1.1635541148231954E-2</v>
      </c>
      <c r="J905" s="17">
        <f t="shared" si="189"/>
        <v>1.818600228056988E-2</v>
      </c>
      <c r="K905" s="17">
        <f t="shared" si="190"/>
        <v>1.3446366704786975E-3</v>
      </c>
      <c r="L905" s="17">
        <f t="shared" si="191"/>
        <v>-1.617477979860428E-2</v>
      </c>
      <c r="M905" s="17">
        <f t="shared" si="192"/>
        <v>3.0589391729796578E-2</v>
      </c>
      <c r="N905" s="17">
        <f t="shared" si="193"/>
        <v>-3.6108136010815237E-2</v>
      </c>
      <c r="O905" s="17">
        <f t="shared" si="195"/>
        <v>3.6675200361033808</v>
      </c>
      <c r="P905" s="17">
        <f t="shared" si="196"/>
        <v>0.47987134567939832</v>
      </c>
      <c r="Q905" s="16">
        <f t="shared" si="199"/>
        <v>1.5473453437921242E-3</v>
      </c>
      <c r="R905" s="1">
        <f t="shared" si="197"/>
        <v>-1.1635541148231954E-2</v>
      </c>
      <c r="S905" s="12">
        <f t="shared" si="194"/>
        <v>3386.9426969925971</v>
      </c>
      <c r="T905" s="12">
        <f t="shared" si="187"/>
        <v>1313.9374425022982</v>
      </c>
    </row>
    <row r="906" spans="1:20" x14ac:dyDescent="0.25">
      <c r="A906" s="1">
        <v>906</v>
      </c>
      <c r="B906" s="2">
        <v>38223</v>
      </c>
      <c r="C906" s="1">
        <v>22863</v>
      </c>
      <c r="D906" s="1">
        <v>23111</v>
      </c>
      <c r="E906" s="1">
        <v>22743</v>
      </c>
      <c r="F906" s="1">
        <v>22870</v>
      </c>
      <c r="G906" s="14">
        <f t="shared" si="200"/>
        <v>7.8767722737604906E-4</v>
      </c>
      <c r="H906" s="15">
        <f t="shared" si="198"/>
        <v>8.2203760384782498E-3</v>
      </c>
      <c r="I906" s="14">
        <f t="shared" si="188"/>
        <v>-1.175897251607394E-2</v>
      </c>
      <c r="J906" s="17">
        <f t="shared" si="189"/>
        <v>1.8141207187718358E-2</v>
      </c>
      <c r="K906" s="17">
        <f t="shared" si="190"/>
        <v>1.61988547779676E-3</v>
      </c>
      <c r="L906" s="17">
        <f t="shared" si="191"/>
        <v>-8.3220825042071094E-4</v>
      </c>
      <c r="M906" s="17">
        <f t="shared" si="192"/>
        <v>3.0589391729796578E-2</v>
      </c>
      <c r="N906" s="17">
        <f t="shared" si="193"/>
        <v>-3.6108136010815237E-2</v>
      </c>
      <c r="O906" s="17">
        <f t="shared" si="195"/>
        <v>3.676576043173478</v>
      </c>
      <c r="P906" s="17">
        <f t="shared" si="196"/>
        <v>0.48078203848954953</v>
      </c>
      <c r="Q906" s="16">
        <f t="shared" si="199"/>
        <v>1.5502818731183696E-3</v>
      </c>
      <c r="R906" s="1">
        <f t="shared" si="197"/>
        <v>-1.175897251607394E-2</v>
      </c>
      <c r="S906" s="12">
        <f t="shared" si="194"/>
        <v>3375.1837244765234</v>
      </c>
      <c r="T906" s="12">
        <f t="shared" si="187"/>
        <v>1314.9724011039539</v>
      </c>
    </row>
    <row r="907" spans="1:20" x14ac:dyDescent="0.25">
      <c r="A907" s="1">
        <v>907</v>
      </c>
      <c r="B907" s="2">
        <v>38224</v>
      </c>
      <c r="C907" s="1">
        <v>22870</v>
      </c>
      <c r="D907" s="1">
        <v>23166</v>
      </c>
      <c r="E907" s="1">
        <v>22745</v>
      </c>
      <c r="F907" s="1">
        <v>23058</v>
      </c>
      <c r="G907" s="14">
        <f t="shared" si="200"/>
        <v>8.2203760384782498E-3</v>
      </c>
      <c r="H907" s="15">
        <f t="shared" si="198"/>
        <v>-2.0643594414086253E-2</v>
      </c>
      <c r="I907" s="14">
        <f t="shared" si="188"/>
        <v>-7.9423524931280243E-3</v>
      </c>
      <c r="J907" s="17">
        <f t="shared" si="189"/>
        <v>1.7978288382604738E-2</v>
      </c>
      <c r="K907" s="17">
        <f t="shared" si="190"/>
        <v>2.7489680717235859E-3</v>
      </c>
      <c r="L907" s="17">
        <f t="shared" si="191"/>
        <v>5.4714079667546635E-3</v>
      </c>
      <c r="M907" s="17">
        <f t="shared" si="192"/>
        <v>3.0589391729796578E-2</v>
      </c>
      <c r="N907" s="17">
        <f t="shared" si="193"/>
        <v>-3.6108136010815237E-2</v>
      </c>
      <c r="O907" s="17">
        <f t="shared" si="195"/>
        <v>3.7098930844354672</v>
      </c>
      <c r="P907" s="17">
        <f t="shared" si="196"/>
        <v>0.48411327731628917</v>
      </c>
      <c r="Q907" s="16">
        <f t="shared" si="199"/>
        <v>1.5610234540317232E-3</v>
      </c>
      <c r="R907" s="1">
        <f t="shared" si="197"/>
        <v>-7.9423524931280243E-3</v>
      </c>
      <c r="S907" s="12">
        <f t="shared" si="194"/>
        <v>3367.2413719833953</v>
      </c>
      <c r="T907" s="12">
        <f t="shared" si="187"/>
        <v>1325.7819687212491</v>
      </c>
    </row>
    <row r="908" spans="1:20" x14ac:dyDescent="0.25">
      <c r="A908" s="1">
        <v>908</v>
      </c>
      <c r="B908" s="2">
        <v>38225</v>
      </c>
      <c r="C908" s="1">
        <v>23047</v>
      </c>
      <c r="D908" s="1">
        <v>23047</v>
      </c>
      <c r="E908" s="1">
        <v>22479</v>
      </c>
      <c r="F908" s="1">
        <v>22582</v>
      </c>
      <c r="G908" s="14">
        <f t="shared" si="200"/>
        <v>-2.0643594414086253E-2</v>
      </c>
      <c r="H908" s="15">
        <f t="shared" si="198"/>
        <v>6.6424585953406279E-4</v>
      </c>
      <c r="I908" s="14">
        <f t="shared" si="188"/>
        <v>9.815239034955292E-3</v>
      </c>
      <c r="J908" s="17">
        <f t="shared" si="189"/>
        <v>1.5519268884849976E-2</v>
      </c>
      <c r="K908" s="17">
        <f t="shared" si="190"/>
        <v>3.921801098700454E-3</v>
      </c>
      <c r="L908" s="17">
        <f t="shared" si="191"/>
        <v>-2.4565395512786706E-2</v>
      </c>
      <c r="M908" s="17">
        <f t="shared" si="192"/>
        <v>3.0589391729796578E-2</v>
      </c>
      <c r="N908" s="17">
        <f t="shared" si="193"/>
        <v>-2.4565395512786706E-2</v>
      </c>
      <c r="O908" s="17">
        <f t="shared" si="195"/>
        <v>3.5539552572882989</v>
      </c>
      <c r="P908" s="17">
        <f t="shared" si="196"/>
        <v>0.46825614227593321</v>
      </c>
      <c r="Q908" s="16">
        <f t="shared" si="199"/>
        <v>1.5098921158272318E-3</v>
      </c>
      <c r="R908" s="1">
        <f t="shared" si="197"/>
        <v>9.815239034955292E-3</v>
      </c>
      <c r="S908" s="12">
        <f t="shared" si="194"/>
        <v>3377.0566110183504</v>
      </c>
      <c r="T908" s="12">
        <f t="shared" si="187"/>
        <v>1298.4130634774588</v>
      </c>
    </row>
    <row r="909" spans="1:20" x14ac:dyDescent="0.25">
      <c r="A909" s="1">
        <v>909</v>
      </c>
      <c r="B909" s="2">
        <v>38226</v>
      </c>
      <c r="C909" s="1">
        <v>22583</v>
      </c>
      <c r="D909" s="1">
        <v>22801</v>
      </c>
      <c r="E909" s="1">
        <v>22504</v>
      </c>
      <c r="F909" s="1">
        <v>22597</v>
      </c>
      <c r="G909" s="14">
        <f t="shared" si="200"/>
        <v>6.6424585953406279E-4</v>
      </c>
      <c r="H909" s="15">
        <f t="shared" si="198"/>
        <v>1.2036996061424166E-2</v>
      </c>
      <c r="I909" s="14">
        <f t="shared" si="188"/>
        <v>-3.5666316984989122E-3</v>
      </c>
      <c r="J909" s="17">
        <f t="shared" si="189"/>
        <v>1.5218853089675612E-2</v>
      </c>
      <c r="K909" s="17">
        <f t="shared" si="190"/>
        <v>2.9565514165121802E-3</v>
      </c>
      <c r="L909" s="17">
        <f t="shared" si="191"/>
        <v>-2.2923055569781174E-3</v>
      </c>
      <c r="M909" s="17">
        <f t="shared" si="192"/>
        <v>3.0589391729796578E-2</v>
      </c>
      <c r="N909" s="17">
        <f t="shared" si="193"/>
        <v>-2.4565395512786706E-2</v>
      </c>
      <c r="O909" s="17">
        <f t="shared" si="195"/>
        <v>3.6241093147814136</v>
      </c>
      <c r="P909" s="17">
        <f t="shared" si="196"/>
        <v>0.47547440269927005</v>
      </c>
      <c r="Q909" s="16">
        <f t="shared" si="199"/>
        <v>1.5331673994149943E-3</v>
      </c>
      <c r="R909" s="1">
        <f t="shared" si="197"/>
        <v>-3.5666316984989122E-3</v>
      </c>
      <c r="S909" s="12">
        <f t="shared" si="194"/>
        <v>3373.4899793198515</v>
      </c>
      <c r="T909" s="12">
        <f t="shared" si="187"/>
        <v>1299.2755289788386</v>
      </c>
    </row>
    <row r="910" spans="1:20" x14ac:dyDescent="0.25">
      <c r="A910" s="1">
        <v>910</v>
      </c>
      <c r="B910" s="2">
        <v>38229</v>
      </c>
      <c r="C910" s="1">
        <v>22600</v>
      </c>
      <c r="D910" s="1">
        <v>22869</v>
      </c>
      <c r="E910" s="1">
        <v>22316</v>
      </c>
      <c r="F910" s="1">
        <v>22869</v>
      </c>
      <c r="G910" s="14">
        <f t="shared" si="200"/>
        <v>1.2036996061424166E-2</v>
      </c>
      <c r="H910" s="15">
        <f t="shared" si="198"/>
        <v>-2.8860028860029363E-3</v>
      </c>
      <c r="I910" s="14">
        <f t="shared" si="188"/>
        <v>-7.830341214371539E-3</v>
      </c>
      <c r="J910" s="17">
        <f t="shared" si="189"/>
        <v>1.4194928138985295E-2</v>
      </c>
      <c r="K910" s="17">
        <f t="shared" si="190"/>
        <v>4.9659329516898113E-3</v>
      </c>
      <c r="L910" s="17">
        <f t="shared" si="191"/>
        <v>7.0710631097343542E-3</v>
      </c>
      <c r="M910" s="17">
        <f t="shared" si="192"/>
        <v>3.0589391729796578E-2</v>
      </c>
      <c r="N910" s="17">
        <f t="shared" si="193"/>
        <v>-2.4565395512786706E-2</v>
      </c>
      <c r="O910" s="17">
        <f t="shared" si="195"/>
        <v>3.8855277534730761</v>
      </c>
      <c r="P910" s="17">
        <f t="shared" si="196"/>
        <v>0.50119411298987704</v>
      </c>
      <c r="Q910" s="16">
        <f t="shared" si="199"/>
        <v>1.616100615411687E-3</v>
      </c>
      <c r="R910" s="1">
        <f t="shared" si="197"/>
        <v>0</v>
      </c>
      <c r="S910" s="12">
        <f t="shared" si="194"/>
        <v>3373.4899793198515</v>
      </c>
      <c r="T910" s="12">
        <f t="shared" si="187"/>
        <v>1314.9149034038617</v>
      </c>
    </row>
    <row r="911" spans="1:20" x14ac:dyDescent="0.25">
      <c r="A911" s="1">
        <v>911</v>
      </c>
      <c r="B911" s="2">
        <v>38230</v>
      </c>
      <c r="C911" s="1">
        <v>22886</v>
      </c>
      <c r="D911" s="1">
        <v>23071</v>
      </c>
      <c r="E911" s="1">
        <v>22685</v>
      </c>
      <c r="F911" s="1">
        <v>22803</v>
      </c>
      <c r="G911" s="14">
        <f t="shared" si="200"/>
        <v>-2.8860028860029363E-3</v>
      </c>
      <c r="H911" s="15">
        <f t="shared" si="198"/>
        <v>-1.2717624873920141E-2</v>
      </c>
      <c r="I911" s="14">
        <f t="shared" si="188"/>
        <v>-1.6977130994094924E-2</v>
      </c>
      <c r="J911" s="17">
        <f t="shared" si="189"/>
        <v>1.346017287805997E-2</v>
      </c>
      <c r="K911" s="17">
        <f t="shared" si="190"/>
        <v>3.2809720456198344E-3</v>
      </c>
      <c r="L911" s="17">
        <f t="shared" si="191"/>
        <v>-6.1669749316227707E-3</v>
      </c>
      <c r="M911" s="17">
        <f t="shared" si="192"/>
        <v>3.0589391729796578E-2</v>
      </c>
      <c r="N911" s="17">
        <f t="shared" si="193"/>
        <v>-2.4565395512786706E-2</v>
      </c>
      <c r="O911" s="17">
        <f t="shared" si="195"/>
        <v>4.0976284437241794</v>
      </c>
      <c r="P911" s="17">
        <f t="shared" si="196"/>
        <v>0.5208206175136747</v>
      </c>
      <c r="Q911" s="16">
        <f t="shared" si="199"/>
        <v>1.6793862870052203E-3</v>
      </c>
      <c r="R911" s="1">
        <f t="shared" si="197"/>
        <v>1.6977130994094924E-2</v>
      </c>
      <c r="S911" s="12">
        <f t="shared" si="194"/>
        <v>3390.4671103139463</v>
      </c>
      <c r="T911" s="12">
        <f t="shared" si="187"/>
        <v>1311.12005519779</v>
      </c>
    </row>
    <row r="912" spans="1:20" x14ac:dyDescent="0.25">
      <c r="A912" s="1">
        <v>912</v>
      </c>
      <c r="B912" s="2">
        <v>38231</v>
      </c>
      <c r="C912" s="1">
        <v>22803</v>
      </c>
      <c r="D912" s="1">
        <v>22971</v>
      </c>
      <c r="E912" s="1">
        <v>22363</v>
      </c>
      <c r="F912" s="1">
        <v>22513</v>
      </c>
      <c r="G912" s="14">
        <f t="shared" si="200"/>
        <v>-1.2717624873920141E-2</v>
      </c>
      <c r="H912" s="15">
        <f t="shared" si="198"/>
        <v>7.7732865455515388E-3</v>
      </c>
      <c r="I912" s="14">
        <f t="shared" si="188"/>
        <v>-3.7817665329986649E-4</v>
      </c>
      <c r="J912" s="17">
        <f t="shared" si="189"/>
        <v>1.3811303335324362E-2</v>
      </c>
      <c r="K912" s="17">
        <f t="shared" si="190"/>
        <v>2.9453139146775015E-3</v>
      </c>
      <c r="L912" s="17">
        <f t="shared" si="191"/>
        <v>-1.5662938788597643E-2</v>
      </c>
      <c r="M912" s="17">
        <f t="shared" si="192"/>
        <v>3.0589391729796578E-2</v>
      </c>
      <c r="N912" s="17">
        <f t="shared" si="193"/>
        <v>-2.4565395512786706E-2</v>
      </c>
      <c r="O912" s="17">
        <f t="shared" si="195"/>
        <v>3.9934527468900862</v>
      </c>
      <c r="P912" s="17">
        <f t="shared" si="196"/>
        <v>0.51131112940093582</v>
      </c>
      <c r="Q912" s="16">
        <f t="shared" si="199"/>
        <v>1.6487229388274698E-3</v>
      </c>
      <c r="R912" s="1">
        <f t="shared" si="197"/>
        <v>0</v>
      </c>
      <c r="S912" s="12">
        <f t="shared" si="194"/>
        <v>3390.4671103139463</v>
      </c>
      <c r="T912" s="12">
        <f t="shared" ref="T912:T975" si="201">G912*T911+T911</f>
        <v>1294.4457221711109</v>
      </c>
    </row>
    <row r="913" spans="1:20" x14ac:dyDescent="0.25">
      <c r="A913" s="1">
        <v>913</v>
      </c>
      <c r="B913" s="2">
        <v>38232</v>
      </c>
      <c r="C913" s="1">
        <v>22516</v>
      </c>
      <c r="D913" s="1">
        <v>22768</v>
      </c>
      <c r="E913" s="1">
        <v>22267</v>
      </c>
      <c r="F913" s="1">
        <v>22688</v>
      </c>
      <c r="G913" s="14">
        <f t="shared" si="200"/>
        <v>7.7732865455515388E-3</v>
      </c>
      <c r="H913" s="15">
        <f t="shared" si="198"/>
        <v>-1.2032792665726322E-2</v>
      </c>
      <c r="I913" s="14">
        <f t="shared" ref="I913:I976" si="202">SUM(H913:H915)</f>
        <v>-6.7293673851459568E-3</v>
      </c>
      <c r="J913" s="17">
        <f t="shared" ref="J913:J976" si="203">_xlfn.STDEV.S(G899:G913)</f>
        <v>1.3838702399874208E-2</v>
      </c>
      <c r="K913" s="17">
        <f t="shared" ref="K913:K976" si="204">AVERAGE(G899:G913)</f>
        <v>3.463533017714271E-3</v>
      </c>
      <c r="L913" s="17">
        <f t="shared" ref="L913:L976" si="205">G913-K913</f>
        <v>4.3097535278372682E-3</v>
      </c>
      <c r="M913" s="17">
        <f t="shared" ref="M913:M976" si="206">MAX(L899:L913)</f>
        <v>3.0589391729796578E-2</v>
      </c>
      <c r="N913" s="17">
        <f t="shared" ref="N913:N976" si="207">MIN(L899:L913)</f>
        <v>-2.4565395512786706E-2</v>
      </c>
      <c r="O913" s="17">
        <f t="shared" si="195"/>
        <v>3.9855461624122097</v>
      </c>
      <c r="P913" s="17">
        <f t="shared" si="196"/>
        <v>0.51057929311869421</v>
      </c>
      <c r="Q913" s="16">
        <f t="shared" si="199"/>
        <v>1.6463631324461544E-3</v>
      </c>
      <c r="R913" s="1">
        <f t="shared" si="197"/>
        <v>0</v>
      </c>
      <c r="S913" s="12">
        <f t="shared" ref="S913:S976" si="208">R913*$Y$2+S912</f>
        <v>3390.4671103139463</v>
      </c>
      <c r="T913" s="12">
        <f t="shared" si="201"/>
        <v>1304.5078196872103</v>
      </c>
    </row>
    <row r="914" spans="1:20" x14ac:dyDescent="0.25">
      <c r="A914" s="1">
        <v>914</v>
      </c>
      <c r="B914" s="2">
        <v>38233</v>
      </c>
      <c r="C914" s="1">
        <v>22688</v>
      </c>
      <c r="D914" s="1">
        <v>22769</v>
      </c>
      <c r="E914" s="1">
        <v>22378</v>
      </c>
      <c r="F914" s="1">
        <v>22415</v>
      </c>
      <c r="G914" s="14">
        <f t="shared" si="200"/>
        <v>-1.2032792665726322E-2</v>
      </c>
      <c r="H914" s="15">
        <f t="shared" si="198"/>
        <v>3.8813294668749165E-3</v>
      </c>
      <c r="I914" s="14">
        <f t="shared" si="202"/>
        <v>-5.7021662699654474E-3</v>
      </c>
      <c r="J914" s="17">
        <f t="shared" si="203"/>
        <v>1.4123033479469301E-2</v>
      </c>
      <c r="K914" s="17">
        <f t="shared" si="204"/>
        <v>3.183677237155728E-3</v>
      </c>
      <c r="L914" s="17">
        <f t="shared" si="205"/>
        <v>-1.521646990288205E-2</v>
      </c>
      <c r="M914" s="17">
        <f t="shared" si="206"/>
        <v>3.0589391729796578E-2</v>
      </c>
      <c r="N914" s="17">
        <f t="shared" si="207"/>
        <v>-2.4565395512786706E-2</v>
      </c>
      <c r="O914" s="17">
        <f t="shared" ref="O914:O977" si="209">(M914-N914)/J914</f>
        <v>3.9053074060018318</v>
      </c>
      <c r="P914" s="17">
        <f t="shared" ref="P914:P977" si="210">LOG(O914,2)/LOG(15,2)</f>
        <v>0.5030691457514509</v>
      </c>
      <c r="Q914" s="16">
        <f t="shared" si="199"/>
        <v>1.6221466592924094E-3</v>
      </c>
      <c r="R914" s="1">
        <f t="shared" si="197"/>
        <v>0</v>
      </c>
      <c r="S914" s="12">
        <f t="shared" si="208"/>
        <v>3390.4671103139463</v>
      </c>
      <c r="T914" s="12">
        <f t="shared" si="201"/>
        <v>1288.8109475620954</v>
      </c>
    </row>
    <row r="915" spans="1:20" x14ac:dyDescent="0.25">
      <c r="A915" s="1">
        <v>915</v>
      </c>
      <c r="B915" s="2">
        <v>38236</v>
      </c>
      <c r="C915" s="1">
        <v>22416</v>
      </c>
      <c r="D915" s="1">
        <v>22537</v>
      </c>
      <c r="E915" s="1">
        <v>22416</v>
      </c>
      <c r="F915" s="1">
        <v>22502</v>
      </c>
      <c r="G915" s="14">
        <f t="shared" si="200"/>
        <v>3.8813294668749165E-3</v>
      </c>
      <c r="H915" s="15">
        <f t="shared" si="198"/>
        <v>1.4220958137054485E-3</v>
      </c>
      <c r="I915" s="14">
        <f t="shared" si="202"/>
        <v>-2.3852543569560458E-2</v>
      </c>
      <c r="J915" s="17">
        <f t="shared" si="203"/>
        <v>1.3605891074244734E-2</v>
      </c>
      <c r="K915" s="17">
        <f t="shared" si="204"/>
        <v>2.3116442540259317E-3</v>
      </c>
      <c r="L915" s="17">
        <f t="shared" si="205"/>
        <v>1.5696852128489849E-3</v>
      </c>
      <c r="M915" s="17">
        <f t="shared" si="206"/>
        <v>3.0589391729796578E-2</v>
      </c>
      <c r="N915" s="17">
        <f t="shared" si="207"/>
        <v>-2.4565395512786706E-2</v>
      </c>
      <c r="O915" s="17">
        <f t="shared" si="209"/>
        <v>4.053743113303951</v>
      </c>
      <c r="P915" s="17">
        <f t="shared" si="210"/>
        <v>0.51684443634852273</v>
      </c>
      <c r="Q915" s="16">
        <f t="shared" si="199"/>
        <v>1.66656508926677E-3</v>
      </c>
      <c r="R915" s="1">
        <f t="shared" si="197"/>
        <v>2.3852543569560458E-2</v>
      </c>
      <c r="S915" s="12">
        <f t="shared" si="208"/>
        <v>3414.3196538835068</v>
      </c>
      <c r="T915" s="12">
        <f t="shared" si="201"/>
        <v>1293.8132474700992</v>
      </c>
    </row>
    <row r="916" spans="1:20" x14ac:dyDescent="0.25">
      <c r="A916" s="1">
        <v>916</v>
      </c>
      <c r="B916" s="2">
        <v>38238</v>
      </c>
      <c r="C916" s="1">
        <v>22508</v>
      </c>
      <c r="D916" s="1">
        <v>22977</v>
      </c>
      <c r="E916" s="1">
        <v>22508</v>
      </c>
      <c r="F916" s="1">
        <v>22534</v>
      </c>
      <c r="G916" s="14">
        <f t="shared" si="200"/>
        <v>1.4220958137054485E-3</v>
      </c>
      <c r="H916" s="15">
        <f t="shared" si="198"/>
        <v>-1.1005591550545812E-2</v>
      </c>
      <c r="I916" s="14">
        <f t="shared" si="202"/>
        <v>-3.2512439820265193E-2</v>
      </c>
      <c r="J916" s="17">
        <f t="shared" si="203"/>
        <v>1.3239649470346589E-2</v>
      </c>
      <c r="K916" s="17">
        <f t="shared" si="204"/>
        <v>1.4966914061716353E-3</v>
      </c>
      <c r="L916" s="17">
        <f t="shared" si="205"/>
        <v>-7.4595592466186788E-5</v>
      </c>
      <c r="M916" s="17">
        <f t="shared" si="206"/>
        <v>3.0589391729796578E-2</v>
      </c>
      <c r="N916" s="17">
        <f t="shared" si="207"/>
        <v>-2.4565395512786706E-2</v>
      </c>
      <c r="O916" s="17">
        <f t="shared" si="209"/>
        <v>4.1658797210693397</v>
      </c>
      <c r="P916" s="17">
        <f t="shared" si="210"/>
        <v>0.52692061257889633</v>
      </c>
      <c r="Q916" s="16">
        <f t="shared" si="199"/>
        <v>1.6990557235037932E-3</v>
      </c>
      <c r="R916" s="1">
        <f t="shared" si="197"/>
        <v>3.2512439820265193E-2</v>
      </c>
      <c r="S916" s="12">
        <f t="shared" si="208"/>
        <v>3446.832093703772</v>
      </c>
      <c r="T916" s="12">
        <f t="shared" si="201"/>
        <v>1295.653173873043</v>
      </c>
    </row>
    <row r="917" spans="1:20" x14ac:dyDescent="0.25">
      <c r="A917" s="1">
        <v>917</v>
      </c>
      <c r="B917" s="2">
        <v>38239</v>
      </c>
      <c r="C917" s="1">
        <v>22536</v>
      </c>
      <c r="D917" s="1">
        <v>22622</v>
      </c>
      <c r="E917" s="1">
        <v>22071</v>
      </c>
      <c r="F917" s="1">
        <v>22286</v>
      </c>
      <c r="G917" s="14">
        <f t="shared" si="200"/>
        <v>-1.1005591550545812E-2</v>
      </c>
      <c r="H917" s="15">
        <f t="shared" si="198"/>
        <v>-1.4269047832720094E-2</v>
      </c>
      <c r="I917" s="14">
        <f t="shared" si="202"/>
        <v>1.4194665544358109E-3</v>
      </c>
      <c r="J917" s="17">
        <f t="shared" si="203"/>
        <v>1.0419165950795161E-2</v>
      </c>
      <c r="K917" s="17">
        <f t="shared" si="204"/>
        <v>-1.40675617159484E-3</v>
      </c>
      <c r="L917" s="17">
        <f t="shared" si="205"/>
        <v>-9.598835378950973E-3</v>
      </c>
      <c r="M917" s="17">
        <f t="shared" si="206"/>
        <v>8.715385147666484E-3</v>
      </c>
      <c r="N917" s="17">
        <f t="shared" si="207"/>
        <v>-2.4565395512786706E-2</v>
      </c>
      <c r="O917" s="17">
        <f t="shared" si="209"/>
        <v>3.1941885576660094</v>
      </c>
      <c r="P917" s="17">
        <f t="shared" si="210"/>
        <v>0.42884473948777946</v>
      </c>
      <c r="Q917" s="16">
        <f t="shared" si="199"/>
        <v>1.3828100319611357E-3</v>
      </c>
      <c r="R917" s="1">
        <f t="shared" si="197"/>
        <v>1.4194665544358109E-3</v>
      </c>
      <c r="S917" s="12">
        <f t="shared" si="208"/>
        <v>3448.251560258208</v>
      </c>
      <c r="T917" s="12">
        <f t="shared" si="201"/>
        <v>1281.3937442502279</v>
      </c>
    </row>
    <row r="918" spans="1:20" x14ac:dyDescent="0.25">
      <c r="A918" s="1">
        <v>918</v>
      </c>
      <c r="B918" s="2">
        <v>38240</v>
      </c>
      <c r="C918" s="1">
        <v>22276</v>
      </c>
      <c r="D918" s="1">
        <v>22299</v>
      </c>
      <c r="E918" s="1">
        <v>21846</v>
      </c>
      <c r="F918" s="1">
        <v>21968</v>
      </c>
      <c r="G918" s="14">
        <f t="shared" si="200"/>
        <v>-1.4269047832720094E-2</v>
      </c>
      <c r="H918" s="15">
        <f t="shared" si="198"/>
        <v>-7.2378004369992865E-3</v>
      </c>
      <c r="I918" s="14">
        <f t="shared" si="202"/>
        <v>1.7257387935947888E-2</v>
      </c>
      <c r="J918" s="17">
        <f t="shared" si="203"/>
        <v>1.0648229852558155E-2</v>
      </c>
      <c r="K918" s="17">
        <f t="shared" si="204"/>
        <v>-2.8145868945751661E-3</v>
      </c>
      <c r="L918" s="17">
        <f t="shared" si="205"/>
        <v>-1.1454460938144928E-2</v>
      </c>
      <c r="M918" s="17">
        <f t="shared" si="206"/>
        <v>8.715385147666484E-3</v>
      </c>
      <c r="N918" s="17">
        <f t="shared" si="207"/>
        <v>-2.4565395512786706E-2</v>
      </c>
      <c r="O918" s="17">
        <f t="shared" si="209"/>
        <v>3.1254754190395073</v>
      </c>
      <c r="P918" s="17">
        <f t="shared" si="210"/>
        <v>0.42081435759424396</v>
      </c>
      <c r="Q918" s="16">
        <f t="shared" si="199"/>
        <v>1.3569160623717609E-3</v>
      </c>
      <c r="R918" s="1">
        <f t="shared" si="197"/>
        <v>1.7257387935947888E-2</v>
      </c>
      <c r="S918" s="12">
        <f t="shared" si="208"/>
        <v>3465.5089481941559</v>
      </c>
      <c r="T918" s="12">
        <f t="shared" si="201"/>
        <v>1263.1094756209732</v>
      </c>
    </row>
    <row r="919" spans="1:20" x14ac:dyDescent="0.25">
      <c r="A919" s="1">
        <v>919</v>
      </c>
      <c r="B919" s="2">
        <v>38243</v>
      </c>
      <c r="C919" s="1">
        <v>21970</v>
      </c>
      <c r="D919" s="1">
        <v>22226</v>
      </c>
      <c r="E919" s="1">
        <v>21739</v>
      </c>
      <c r="F919" s="1">
        <v>21809</v>
      </c>
      <c r="G919" s="14">
        <f t="shared" si="200"/>
        <v>-7.2378004369992865E-3</v>
      </c>
      <c r="H919" s="15">
        <f t="shared" si="198"/>
        <v>2.2926314824155192E-2</v>
      </c>
      <c r="I919" s="14">
        <f t="shared" si="202"/>
        <v>4.8304712182470899E-2</v>
      </c>
      <c r="J919" s="17">
        <f t="shared" si="203"/>
        <v>9.9367929018547452E-3</v>
      </c>
      <c r="K919" s="17">
        <f t="shared" si="204"/>
        <v>-4.0557727183454665E-3</v>
      </c>
      <c r="L919" s="17">
        <f t="shared" si="205"/>
        <v>-3.1820277186538201E-3</v>
      </c>
      <c r="M919" s="17">
        <f t="shared" si="206"/>
        <v>7.0710631097343542E-3</v>
      </c>
      <c r="N919" s="17">
        <f t="shared" si="207"/>
        <v>-2.4565395512786706E-2</v>
      </c>
      <c r="O919" s="17">
        <f t="shared" si="209"/>
        <v>3.1837695456665882</v>
      </c>
      <c r="P919" s="17">
        <f t="shared" si="210"/>
        <v>0.42763826387625797</v>
      </c>
      <c r="Q919" s="16">
        <f t="shared" si="199"/>
        <v>1.3789197508749761E-3</v>
      </c>
      <c r="R919" s="1">
        <f t="shared" ref="R919:R982" si="211">IF(AND(Q919&gt;0.00125,Q919&lt;0.0016),I919,IF(OR(Q919&lt;0.0012,Q919&gt;0.00165),-I919,0))</f>
        <v>4.8304712182470899E-2</v>
      </c>
      <c r="S919" s="12">
        <f t="shared" si="208"/>
        <v>3513.813660376627</v>
      </c>
      <c r="T919" s="12">
        <f t="shared" si="201"/>
        <v>1253.9673413063458</v>
      </c>
    </row>
    <row r="920" spans="1:20" x14ac:dyDescent="0.25">
      <c r="A920" s="1">
        <v>920</v>
      </c>
      <c r="B920" s="2">
        <v>38244</v>
      </c>
      <c r="C920" s="1">
        <v>21810</v>
      </c>
      <c r="D920" s="1">
        <v>22348</v>
      </c>
      <c r="E920" s="1">
        <v>21741</v>
      </c>
      <c r="F920" s="1">
        <v>22309</v>
      </c>
      <c r="G920" s="14">
        <f t="shared" si="200"/>
        <v>2.2926314824155192E-2</v>
      </c>
      <c r="H920" s="15">
        <f t="shared" si="198"/>
        <v>1.5688735487919825E-3</v>
      </c>
      <c r="I920" s="14">
        <f t="shared" si="202"/>
        <v>3.4033756686869587E-2</v>
      </c>
      <c r="J920" s="17">
        <f t="shared" si="203"/>
        <v>1.1647400876196267E-2</v>
      </c>
      <c r="K920" s="17">
        <f t="shared" si="204"/>
        <v>-1.5386755215267482E-3</v>
      </c>
      <c r="L920" s="17">
        <f t="shared" si="205"/>
        <v>2.446499034568194E-2</v>
      </c>
      <c r="M920" s="17">
        <f t="shared" si="206"/>
        <v>2.446499034568194E-2</v>
      </c>
      <c r="N920" s="17">
        <f t="shared" si="207"/>
        <v>-2.4565395512786706E-2</v>
      </c>
      <c r="O920" s="17">
        <f t="shared" si="209"/>
        <v>4.209555967003058</v>
      </c>
      <c r="P920" s="17">
        <f t="shared" si="210"/>
        <v>0.53077198145224824</v>
      </c>
      <c r="Q920" s="16">
        <f t="shared" si="199"/>
        <v>1.7114744639580076E-3</v>
      </c>
      <c r="R920" s="1">
        <f t="shared" si="211"/>
        <v>-3.4033756686869587E-2</v>
      </c>
      <c r="S920" s="12">
        <f t="shared" si="208"/>
        <v>3479.7799036897572</v>
      </c>
      <c r="T920" s="12">
        <f t="shared" si="201"/>
        <v>1282.7161913523439</v>
      </c>
    </row>
    <row r="921" spans="1:20" x14ac:dyDescent="0.25">
      <c r="A921" s="1">
        <v>921</v>
      </c>
      <c r="B921" s="2">
        <v>38245</v>
      </c>
      <c r="C921" s="1">
        <v>22310</v>
      </c>
      <c r="D921" s="1">
        <v>22577</v>
      </c>
      <c r="E921" s="1">
        <v>22213</v>
      </c>
      <c r="F921" s="1">
        <v>22344</v>
      </c>
      <c r="G921" s="14">
        <f t="shared" si="200"/>
        <v>1.5688735487919825E-3</v>
      </c>
      <c r="H921" s="15">
        <f t="shared" si="198"/>
        <v>2.3809523809523725E-2</v>
      </c>
      <c r="I921" s="14">
        <f t="shared" si="202"/>
        <v>3.263823842974789E-2</v>
      </c>
      <c r="J921" s="17">
        <f t="shared" si="203"/>
        <v>1.1660285220692863E-2</v>
      </c>
      <c r="K921" s="17">
        <f t="shared" si="204"/>
        <v>-1.4865957667656859E-3</v>
      </c>
      <c r="L921" s="17">
        <f t="shared" si="205"/>
        <v>3.0554693155576684E-3</v>
      </c>
      <c r="M921" s="17">
        <f t="shared" si="206"/>
        <v>2.446499034568194E-2</v>
      </c>
      <c r="N921" s="17">
        <f t="shared" si="207"/>
        <v>-2.4565395512786706E-2</v>
      </c>
      <c r="O921" s="17">
        <f t="shared" si="209"/>
        <v>4.2049045053766898</v>
      </c>
      <c r="P921" s="17">
        <f t="shared" si="210"/>
        <v>0.5303637217666225</v>
      </c>
      <c r="Q921" s="16">
        <f t="shared" si="199"/>
        <v>1.7101580304403599E-3</v>
      </c>
      <c r="R921" s="1">
        <f t="shared" si="211"/>
        <v>-3.263823842974789E-2</v>
      </c>
      <c r="S921" s="12">
        <f t="shared" si="208"/>
        <v>3447.1416652600092</v>
      </c>
      <c r="T921" s="12">
        <f t="shared" si="201"/>
        <v>1284.7286108555638</v>
      </c>
    </row>
    <row r="922" spans="1:20" x14ac:dyDescent="0.25">
      <c r="A922" s="1">
        <v>922</v>
      </c>
      <c r="B922" s="2">
        <v>38246</v>
      </c>
      <c r="C922" s="1">
        <v>22346</v>
      </c>
      <c r="D922" s="1">
        <v>22897</v>
      </c>
      <c r="E922" s="1">
        <v>22346</v>
      </c>
      <c r="F922" s="1">
        <v>22876</v>
      </c>
      <c r="G922" s="14">
        <f t="shared" si="200"/>
        <v>2.3809523809523725E-2</v>
      </c>
      <c r="H922" s="15">
        <f t="shared" si="198"/>
        <v>8.6553593285538799E-3</v>
      </c>
      <c r="I922" s="14">
        <f t="shared" si="202"/>
        <v>1.004199133397754E-2</v>
      </c>
      <c r="J922" s="17">
        <f t="shared" si="203"/>
        <v>1.3182614223627171E-2</v>
      </c>
      <c r="K922" s="17">
        <f t="shared" si="204"/>
        <v>-4.4731924869598758E-4</v>
      </c>
      <c r="L922" s="17">
        <f t="shared" si="205"/>
        <v>2.4256843058219714E-2</v>
      </c>
      <c r="M922" s="17">
        <f t="shared" si="206"/>
        <v>2.446499034568194E-2</v>
      </c>
      <c r="N922" s="17">
        <f t="shared" si="207"/>
        <v>-2.4565395512786706E-2</v>
      </c>
      <c r="O922" s="17">
        <f t="shared" si="209"/>
        <v>3.719321905862313</v>
      </c>
      <c r="P922" s="17">
        <f t="shared" si="210"/>
        <v>0.48505059757180602</v>
      </c>
      <c r="Q922" s="16">
        <f t="shared" si="199"/>
        <v>1.5640458435660736E-3</v>
      </c>
      <c r="R922" s="1">
        <f t="shared" si="211"/>
        <v>1.004199133397754E-2</v>
      </c>
      <c r="S922" s="12">
        <f t="shared" si="208"/>
        <v>3457.1836565939866</v>
      </c>
      <c r="T922" s="12">
        <f t="shared" si="201"/>
        <v>1315.3173873045057</v>
      </c>
    </row>
    <row r="923" spans="1:20" x14ac:dyDescent="0.25">
      <c r="A923" s="1">
        <v>923</v>
      </c>
      <c r="B923" s="2">
        <v>38247</v>
      </c>
      <c r="C923" s="1">
        <v>22876</v>
      </c>
      <c r="D923" s="1">
        <v>23190</v>
      </c>
      <c r="E923" s="1">
        <v>22876</v>
      </c>
      <c r="F923" s="1">
        <v>23074</v>
      </c>
      <c r="G923" s="14">
        <f t="shared" si="200"/>
        <v>8.6553593285538799E-3</v>
      </c>
      <c r="H923" s="15">
        <f t="shared" si="198"/>
        <v>1.7335529167028518E-4</v>
      </c>
      <c r="I923" s="14">
        <f t="shared" si="202"/>
        <v>-1.4063900323841416E-2</v>
      </c>
      <c r="J923" s="17">
        <f t="shared" si="203"/>
        <v>1.2102771512961566E-2</v>
      </c>
      <c r="K923" s="17">
        <f t="shared" si="204"/>
        <v>1.5059443341466879E-3</v>
      </c>
      <c r="L923" s="17">
        <f t="shared" si="205"/>
        <v>7.1494149944071918E-3</v>
      </c>
      <c r="M923" s="17">
        <f t="shared" si="206"/>
        <v>2.446499034568194E-2</v>
      </c>
      <c r="N923" s="17">
        <f t="shared" si="207"/>
        <v>-1.5662938788597643E-2</v>
      </c>
      <c r="O923" s="17">
        <f t="shared" si="209"/>
        <v>3.315598339711217</v>
      </c>
      <c r="P923" s="17">
        <f t="shared" si="210"/>
        <v>0.44262034045625148</v>
      </c>
      <c r="Q923" s="16">
        <f t="shared" si="199"/>
        <v>1.427229462728199E-3</v>
      </c>
      <c r="R923" s="1">
        <f t="shared" si="211"/>
        <v>-1.4063900323841416E-2</v>
      </c>
      <c r="S923" s="12">
        <f t="shared" si="208"/>
        <v>3443.119756270145</v>
      </c>
      <c r="T923" s="12">
        <f t="shared" si="201"/>
        <v>1326.7019319227209</v>
      </c>
    </row>
    <row r="924" spans="1:20" x14ac:dyDescent="0.25">
      <c r="A924" s="1">
        <v>924</v>
      </c>
      <c r="B924" s="2">
        <v>38250</v>
      </c>
      <c r="C924" s="1">
        <v>23079</v>
      </c>
      <c r="D924" s="1">
        <v>23485</v>
      </c>
      <c r="E924" s="1">
        <v>23078</v>
      </c>
      <c r="F924" s="1">
        <v>23078</v>
      </c>
      <c r="G924" s="14">
        <f t="shared" si="200"/>
        <v>1.7335529167028518E-4</v>
      </c>
      <c r="H924" s="15">
        <f t="shared" si="198"/>
        <v>1.2132767137533751E-3</v>
      </c>
      <c r="I924" s="14">
        <f t="shared" si="202"/>
        <v>-5.6654502614301716E-3</v>
      </c>
      <c r="J924" s="17">
        <f t="shared" si="203"/>
        <v>1.2105873333870429E-2</v>
      </c>
      <c r="K924" s="17">
        <f t="shared" si="204"/>
        <v>1.4732182962891027E-3</v>
      </c>
      <c r="L924" s="17">
        <f t="shared" si="205"/>
        <v>-1.2998630046188175E-3</v>
      </c>
      <c r="M924" s="17">
        <f t="shared" si="206"/>
        <v>2.446499034568194E-2</v>
      </c>
      <c r="N924" s="17">
        <f t="shared" si="207"/>
        <v>-1.5662938788597643E-2</v>
      </c>
      <c r="O924" s="17">
        <f t="shared" si="209"/>
        <v>3.314748802303062</v>
      </c>
      <c r="P924" s="17">
        <f t="shared" si="210"/>
        <v>0.4425257124854664</v>
      </c>
      <c r="Q924" s="16">
        <f t="shared" si="199"/>
        <v>1.4269243347990047E-3</v>
      </c>
      <c r="R924" s="1">
        <f t="shared" si="211"/>
        <v>-5.6654502614301716E-3</v>
      </c>
      <c r="S924" s="12">
        <f t="shared" si="208"/>
        <v>3437.4543060087149</v>
      </c>
      <c r="T924" s="12">
        <f t="shared" si="201"/>
        <v>1326.9319227230887</v>
      </c>
    </row>
    <row r="925" spans="1:20" x14ac:dyDescent="0.25">
      <c r="A925" s="1">
        <v>925</v>
      </c>
      <c r="B925" s="2">
        <v>38251</v>
      </c>
      <c r="C925" s="1">
        <v>23078</v>
      </c>
      <c r="D925" s="1">
        <v>23268</v>
      </c>
      <c r="E925" s="1">
        <v>22916</v>
      </c>
      <c r="F925" s="1">
        <v>23106</v>
      </c>
      <c r="G925" s="14">
        <f t="shared" si="200"/>
        <v>1.2132767137533751E-3</v>
      </c>
      <c r="H925" s="15">
        <f t="shared" si="198"/>
        <v>-1.5450532329265076E-2</v>
      </c>
      <c r="I925" s="14">
        <f t="shared" si="202"/>
        <v>-5.6583643531473715E-3</v>
      </c>
      <c r="J925" s="17">
        <f t="shared" si="203"/>
        <v>1.1748538948820619E-2</v>
      </c>
      <c r="K925" s="17">
        <f t="shared" si="204"/>
        <v>7.5163700644438332E-4</v>
      </c>
      <c r="L925" s="17">
        <f t="shared" si="205"/>
        <v>4.6163970730899177E-4</v>
      </c>
      <c r="M925" s="17">
        <f t="shared" si="206"/>
        <v>2.446499034568194E-2</v>
      </c>
      <c r="N925" s="17">
        <f t="shared" si="207"/>
        <v>-1.5662938788597643E-2</v>
      </c>
      <c r="O925" s="17">
        <f t="shared" si="209"/>
        <v>3.4155676130526711</v>
      </c>
      <c r="P925" s="17">
        <f t="shared" si="210"/>
        <v>0.45358970466633797</v>
      </c>
      <c r="Q925" s="16">
        <f t="shared" si="199"/>
        <v>1.4626001819588012E-3</v>
      </c>
      <c r="R925" s="1">
        <f t="shared" si="211"/>
        <v>-5.6583643531473715E-3</v>
      </c>
      <c r="S925" s="12">
        <f t="shared" si="208"/>
        <v>3431.7959416555673</v>
      </c>
      <c r="T925" s="12">
        <f t="shared" si="201"/>
        <v>1328.5418583256646</v>
      </c>
    </row>
    <row r="926" spans="1:20" x14ac:dyDescent="0.25">
      <c r="A926" s="1">
        <v>926</v>
      </c>
      <c r="B926" s="2">
        <v>38252</v>
      </c>
      <c r="C926" s="1">
        <v>23106</v>
      </c>
      <c r="D926" s="1">
        <v>23207</v>
      </c>
      <c r="E926" s="1">
        <v>22697</v>
      </c>
      <c r="F926" s="1">
        <v>22749</v>
      </c>
      <c r="G926" s="14">
        <f t="shared" si="200"/>
        <v>-1.5450532329265076E-2</v>
      </c>
      <c r="H926" s="15">
        <f t="shared" si="198"/>
        <v>8.5718053540815298E-3</v>
      </c>
      <c r="I926" s="14">
        <f t="shared" si="202"/>
        <v>3.7848547252035125E-3</v>
      </c>
      <c r="J926" s="17">
        <f t="shared" si="203"/>
        <v>1.2453191552774192E-2</v>
      </c>
      <c r="K926" s="17">
        <f t="shared" si="204"/>
        <v>-8.5998289773092646E-5</v>
      </c>
      <c r="L926" s="17">
        <f t="shared" si="205"/>
        <v>-1.5364534039491983E-2</v>
      </c>
      <c r="M926" s="17">
        <f t="shared" si="206"/>
        <v>2.446499034568194E-2</v>
      </c>
      <c r="N926" s="17">
        <f t="shared" si="207"/>
        <v>-1.5662938788597643E-2</v>
      </c>
      <c r="O926" s="17">
        <f t="shared" si="209"/>
        <v>3.2223008025071533</v>
      </c>
      <c r="P926" s="17">
        <f t="shared" si="210"/>
        <v>0.43208048316889852</v>
      </c>
      <c r="Q926" s="16">
        <f t="shared" si="199"/>
        <v>1.3932436887396954E-3</v>
      </c>
      <c r="R926" s="1">
        <f t="shared" si="211"/>
        <v>3.7848547252035125E-3</v>
      </c>
      <c r="S926" s="12">
        <f t="shared" si="208"/>
        <v>3435.5807963807706</v>
      </c>
      <c r="T926" s="12">
        <f t="shared" si="201"/>
        <v>1308.0151793928221</v>
      </c>
    </row>
    <row r="927" spans="1:20" x14ac:dyDescent="0.25">
      <c r="A927" s="1">
        <v>927</v>
      </c>
      <c r="B927" s="2">
        <v>38253</v>
      </c>
      <c r="C927" s="1">
        <v>22749</v>
      </c>
      <c r="D927" s="1">
        <v>23006</v>
      </c>
      <c r="E927" s="1">
        <v>22749</v>
      </c>
      <c r="F927" s="1">
        <v>22944</v>
      </c>
      <c r="G927" s="14">
        <f t="shared" si="200"/>
        <v>8.5718053540815298E-3</v>
      </c>
      <c r="H927" s="15">
        <f t="shared" si="198"/>
        <v>1.2203626220361752E-3</v>
      </c>
      <c r="I927" s="14">
        <f t="shared" si="202"/>
        <v>1.2599403054226022E-2</v>
      </c>
      <c r="J927" s="17">
        <f t="shared" si="203"/>
        <v>1.2119439232606825E-2</v>
      </c>
      <c r="K927" s="17">
        <f t="shared" si="204"/>
        <v>1.3332970587603521E-3</v>
      </c>
      <c r="L927" s="17">
        <f t="shared" si="205"/>
        <v>7.2385082953211775E-3</v>
      </c>
      <c r="M927" s="17">
        <f t="shared" si="206"/>
        <v>2.446499034568194E-2</v>
      </c>
      <c r="N927" s="17">
        <f t="shared" si="207"/>
        <v>-1.5364534039491983E-2</v>
      </c>
      <c r="O927" s="17">
        <f t="shared" si="209"/>
        <v>3.2864164439237684</v>
      </c>
      <c r="P927" s="17">
        <f t="shared" si="210"/>
        <v>0.43935586714143532</v>
      </c>
      <c r="Q927" s="16">
        <f t="shared" si="199"/>
        <v>1.4167031672344288E-3</v>
      </c>
      <c r="R927" s="1">
        <f t="shared" si="211"/>
        <v>1.2599403054226022E-2</v>
      </c>
      <c r="S927" s="12">
        <f t="shared" si="208"/>
        <v>3448.1801994349967</v>
      </c>
      <c r="T927" s="12">
        <f t="shared" si="201"/>
        <v>1319.2272309107614</v>
      </c>
    </row>
    <row r="928" spans="1:20" x14ac:dyDescent="0.25">
      <c r="A928" s="1">
        <v>928</v>
      </c>
      <c r="B928" s="2">
        <v>38254</v>
      </c>
      <c r="C928" s="1">
        <v>22944</v>
      </c>
      <c r="D928" s="1">
        <v>23110</v>
      </c>
      <c r="E928" s="1">
        <v>22892</v>
      </c>
      <c r="F928" s="1">
        <v>22972</v>
      </c>
      <c r="G928" s="14">
        <f t="shared" si="200"/>
        <v>1.2203626220361752E-3</v>
      </c>
      <c r="H928" s="15">
        <f t="shared" si="198"/>
        <v>-6.0073132509141924E-3</v>
      </c>
      <c r="I928" s="14">
        <f t="shared" si="202"/>
        <v>1.0388984042021487E-2</v>
      </c>
      <c r="J928" s="17">
        <f t="shared" si="203"/>
        <v>1.1988112776473969E-2</v>
      </c>
      <c r="K928" s="17">
        <f t="shared" si="204"/>
        <v>8.9643546385932791E-4</v>
      </c>
      <c r="L928" s="17">
        <f t="shared" si="205"/>
        <v>3.2392715817684728E-4</v>
      </c>
      <c r="M928" s="17">
        <f t="shared" si="206"/>
        <v>2.446499034568194E-2</v>
      </c>
      <c r="N928" s="17">
        <f t="shared" si="207"/>
        <v>-1.5364534039491983E-2</v>
      </c>
      <c r="O928" s="17">
        <f t="shared" si="209"/>
        <v>3.3224182261062176</v>
      </c>
      <c r="P928" s="17">
        <f t="shared" si="210"/>
        <v>0.44337911411540126</v>
      </c>
      <c r="Q928" s="16">
        <f t="shared" si="199"/>
        <v>1.4296761286920006E-3</v>
      </c>
      <c r="R928" s="1">
        <f t="shared" si="211"/>
        <v>1.0388984042021487E-2</v>
      </c>
      <c r="S928" s="12">
        <f t="shared" si="208"/>
        <v>3458.5691834770182</v>
      </c>
      <c r="T928" s="12">
        <f t="shared" si="201"/>
        <v>1320.8371665133373</v>
      </c>
    </row>
    <row r="929" spans="1:20" x14ac:dyDescent="0.25">
      <c r="A929" s="1">
        <v>929</v>
      </c>
      <c r="B929" s="2">
        <v>38257</v>
      </c>
      <c r="C929" s="1">
        <v>22981</v>
      </c>
      <c r="D929" s="1">
        <v>22981</v>
      </c>
      <c r="E929" s="1">
        <v>22733</v>
      </c>
      <c r="F929" s="1">
        <v>22834</v>
      </c>
      <c r="G929" s="14">
        <f t="shared" si="200"/>
        <v>-6.0073132509141924E-3</v>
      </c>
      <c r="H929" s="15">
        <f t="shared" si="198"/>
        <v>1.7386353683104039E-2</v>
      </c>
      <c r="I929" s="14">
        <f t="shared" si="202"/>
        <v>1.7990575128164821E-2</v>
      </c>
      <c r="J929" s="17">
        <f t="shared" si="203"/>
        <v>1.1619209005098895E-2</v>
      </c>
      <c r="K929" s="17">
        <f t="shared" si="204"/>
        <v>1.2981340915134698E-3</v>
      </c>
      <c r="L929" s="17">
        <f t="shared" si="205"/>
        <v>-7.3054473424276622E-3</v>
      </c>
      <c r="M929" s="17">
        <f t="shared" si="206"/>
        <v>2.446499034568194E-2</v>
      </c>
      <c r="N929" s="17">
        <f t="shared" si="207"/>
        <v>-1.5364534039491983E-2</v>
      </c>
      <c r="O929" s="17">
        <f t="shared" si="209"/>
        <v>3.4279032563830643</v>
      </c>
      <c r="P929" s="17">
        <f t="shared" si="210"/>
        <v>0.45492095318026476</v>
      </c>
      <c r="Q929" s="16">
        <f t="shared" si="199"/>
        <v>1.4668927933180779E-3</v>
      </c>
      <c r="R929" s="1">
        <f t="shared" si="211"/>
        <v>1.7990575128164821E-2</v>
      </c>
      <c r="S929" s="12">
        <f t="shared" si="208"/>
        <v>3476.5597586051831</v>
      </c>
      <c r="T929" s="12">
        <f t="shared" si="201"/>
        <v>1312.9024839006418</v>
      </c>
    </row>
    <row r="930" spans="1:20" x14ac:dyDescent="0.25">
      <c r="A930" s="1">
        <v>930</v>
      </c>
      <c r="B930" s="2">
        <v>38258</v>
      </c>
      <c r="C930" s="1">
        <v>22834</v>
      </c>
      <c r="D930" s="1">
        <v>23275</v>
      </c>
      <c r="E930" s="1">
        <v>22593</v>
      </c>
      <c r="F930" s="1">
        <v>23231</v>
      </c>
      <c r="G930" s="14">
        <f t="shared" si="200"/>
        <v>1.7386353683104039E-2</v>
      </c>
      <c r="H930" s="15">
        <f t="shared" si="198"/>
        <v>-9.90056390168359E-4</v>
      </c>
      <c r="I930" s="14">
        <f t="shared" si="202"/>
        <v>2.3490863733724998E-2</v>
      </c>
      <c r="J930" s="17">
        <f t="shared" si="203"/>
        <v>1.2334860925344549E-2</v>
      </c>
      <c r="K930" s="17">
        <f t="shared" si="204"/>
        <v>2.1984690392620782E-3</v>
      </c>
      <c r="L930" s="17">
        <f t="shared" si="205"/>
        <v>1.5187884643841961E-2</v>
      </c>
      <c r="M930" s="17">
        <f t="shared" si="206"/>
        <v>2.446499034568194E-2</v>
      </c>
      <c r="N930" s="17">
        <f t="shared" si="207"/>
        <v>-1.5364534039491983E-2</v>
      </c>
      <c r="O930" s="17">
        <f t="shared" si="209"/>
        <v>3.2290209533968759</v>
      </c>
      <c r="P930" s="17">
        <f t="shared" si="210"/>
        <v>0.43284979739547902</v>
      </c>
      <c r="Q930" s="16">
        <f t="shared" si="199"/>
        <v>1.3957243427673433E-3</v>
      </c>
      <c r="R930" s="1">
        <f t="shared" si="211"/>
        <v>2.3490863733724998E-2</v>
      </c>
      <c r="S930" s="12">
        <f t="shared" si="208"/>
        <v>3500.0506223389079</v>
      </c>
      <c r="T930" s="12">
        <f t="shared" si="201"/>
        <v>1335.729070837164</v>
      </c>
    </row>
    <row r="931" spans="1:20" x14ac:dyDescent="0.25">
      <c r="A931" s="1">
        <v>931</v>
      </c>
      <c r="B931" s="2">
        <v>38259</v>
      </c>
      <c r="C931" s="1">
        <v>23230</v>
      </c>
      <c r="D931" s="1">
        <v>23287</v>
      </c>
      <c r="E931" s="1">
        <v>23069</v>
      </c>
      <c r="F931" s="1">
        <v>23208</v>
      </c>
      <c r="G931" s="14">
        <f t="shared" si="200"/>
        <v>-9.90056390168359E-4</v>
      </c>
      <c r="H931" s="15">
        <f t="shared" si="198"/>
        <v>1.5942778352291409E-3</v>
      </c>
      <c r="I931" s="14">
        <f t="shared" si="202"/>
        <v>4.0168349151945781E-2</v>
      </c>
      <c r="J931" s="17">
        <f t="shared" si="203"/>
        <v>1.2361400628987738E-2</v>
      </c>
      <c r="K931" s="17">
        <f t="shared" si="204"/>
        <v>2.0376588923371576E-3</v>
      </c>
      <c r="L931" s="17">
        <f t="shared" si="205"/>
        <v>-3.0277152825055166E-3</v>
      </c>
      <c r="M931" s="17">
        <f t="shared" si="206"/>
        <v>2.446499034568194E-2</v>
      </c>
      <c r="N931" s="17">
        <f t="shared" si="207"/>
        <v>-1.5364534039491983E-2</v>
      </c>
      <c r="O931" s="17">
        <f t="shared" si="209"/>
        <v>3.22208830379406</v>
      </c>
      <c r="P931" s="17">
        <f t="shared" si="210"/>
        <v>0.43205613042877183</v>
      </c>
      <c r="Q931" s="16">
        <f t="shared" si="199"/>
        <v>1.3931651633195324E-3</v>
      </c>
      <c r="R931" s="1">
        <f t="shared" si="211"/>
        <v>4.0168349151945781E-2</v>
      </c>
      <c r="S931" s="12">
        <f t="shared" si="208"/>
        <v>3540.2189714908536</v>
      </c>
      <c r="T931" s="12">
        <f t="shared" si="201"/>
        <v>1334.406623735048</v>
      </c>
    </row>
    <row r="932" spans="1:20" x14ac:dyDescent="0.25">
      <c r="A932" s="1">
        <v>932</v>
      </c>
      <c r="B932" s="2">
        <v>38260</v>
      </c>
      <c r="C932" s="1">
        <v>23210</v>
      </c>
      <c r="D932" s="1">
        <v>23423</v>
      </c>
      <c r="E932" s="1">
        <v>23183</v>
      </c>
      <c r="F932" s="1">
        <v>23245</v>
      </c>
      <c r="G932" s="14">
        <f t="shared" si="200"/>
        <v>1.5942778352291409E-3</v>
      </c>
      <c r="H932" s="15">
        <f t="shared" si="198"/>
        <v>2.2886642288664216E-2</v>
      </c>
      <c r="I932" s="14">
        <f t="shared" si="202"/>
        <v>4.0851504028931895E-2</v>
      </c>
      <c r="J932" s="17">
        <f t="shared" si="203"/>
        <v>1.1828372612438324E-2</v>
      </c>
      <c r="K932" s="17">
        <f t="shared" si="204"/>
        <v>2.8776501847221545E-3</v>
      </c>
      <c r="L932" s="17">
        <f t="shared" si="205"/>
        <v>-1.2833723494930136E-3</v>
      </c>
      <c r="M932" s="17">
        <f t="shared" si="206"/>
        <v>2.446499034568194E-2</v>
      </c>
      <c r="N932" s="17">
        <f t="shared" si="207"/>
        <v>-1.5364534039491983E-2</v>
      </c>
      <c r="O932" s="17">
        <f t="shared" si="209"/>
        <v>3.3672869202049416</v>
      </c>
      <c r="P932" s="17">
        <f t="shared" si="210"/>
        <v>0.44833266068710204</v>
      </c>
      <c r="Q932" s="16">
        <f t="shared" si="199"/>
        <v>1.4456488415701301E-3</v>
      </c>
      <c r="R932" s="1">
        <f t="shared" si="211"/>
        <v>4.0851504028931895E-2</v>
      </c>
      <c r="S932" s="12">
        <f t="shared" si="208"/>
        <v>3581.0704755197853</v>
      </c>
      <c r="T932" s="12">
        <f t="shared" si="201"/>
        <v>1336.5340386384516</v>
      </c>
    </row>
    <row r="933" spans="1:20" x14ac:dyDescent="0.25">
      <c r="A933" s="1">
        <v>933</v>
      </c>
      <c r="B933" s="2">
        <v>38261</v>
      </c>
      <c r="C933" s="1">
        <v>23246</v>
      </c>
      <c r="D933" s="1">
        <v>23777</v>
      </c>
      <c r="E933" s="1">
        <v>23246</v>
      </c>
      <c r="F933" s="1">
        <v>23777</v>
      </c>
      <c r="G933" s="14">
        <f t="shared" si="200"/>
        <v>2.2886642288664216E-2</v>
      </c>
      <c r="H933" s="15">
        <f t="shared" si="198"/>
        <v>1.5687429028052424E-2</v>
      </c>
      <c r="I933" s="14">
        <f t="shared" si="202"/>
        <v>1.0611009230455659E-2</v>
      </c>
      <c r="J933" s="17">
        <f t="shared" si="203"/>
        <v>1.187151374221593E-2</v>
      </c>
      <c r="K933" s="17">
        <f t="shared" si="204"/>
        <v>5.3546961928144414E-3</v>
      </c>
      <c r="L933" s="17">
        <f t="shared" si="205"/>
        <v>1.7531946095849776E-2</v>
      </c>
      <c r="M933" s="17">
        <f t="shared" si="206"/>
        <v>2.446499034568194E-2</v>
      </c>
      <c r="N933" s="17">
        <f t="shared" si="207"/>
        <v>-1.5364534039491983E-2</v>
      </c>
      <c r="O933" s="17">
        <f t="shared" si="209"/>
        <v>3.3550501856841866</v>
      </c>
      <c r="P933" s="17">
        <f t="shared" si="210"/>
        <v>0.44698829005985957</v>
      </c>
      <c r="Q933" s="16">
        <f t="shared" si="199"/>
        <v>1.441313917951281E-3</v>
      </c>
      <c r="R933" s="1">
        <f t="shared" si="211"/>
        <v>1.0611009230455659E-2</v>
      </c>
      <c r="S933" s="12">
        <f t="shared" si="208"/>
        <v>3591.681484750241</v>
      </c>
      <c r="T933" s="12">
        <f t="shared" si="201"/>
        <v>1367.1228150873935</v>
      </c>
    </row>
    <row r="934" spans="1:20" x14ac:dyDescent="0.25">
      <c r="A934" s="1">
        <v>934</v>
      </c>
      <c r="B934" s="2">
        <v>38264</v>
      </c>
      <c r="C934" s="1">
        <v>23784</v>
      </c>
      <c r="D934" s="1">
        <v>24173</v>
      </c>
      <c r="E934" s="1">
        <v>23784</v>
      </c>
      <c r="F934" s="1">
        <v>24150</v>
      </c>
      <c r="G934" s="14">
        <f t="shared" si="200"/>
        <v>1.5687429028052424E-2</v>
      </c>
      <c r="H934" s="15">
        <f t="shared" si="198"/>
        <v>2.2774327122152549E-3</v>
      </c>
      <c r="I934" s="14">
        <f t="shared" si="202"/>
        <v>-1.8716917832795055E-3</v>
      </c>
      <c r="J934" s="17">
        <f t="shared" si="203"/>
        <v>1.1607314174528325E-2</v>
      </c>
      <c r="K934" s="17">
        <f t="shared" si="204"/>
        <v>6.8830448238178894E-3</v>
      </c>
      <c r="L934" s="17">
        <f t="shared" si="205"/>
        <v>8.804384204234534E-3</v>
      </c>
      <c r="M934" s="17">
        <f t="shared" si="206"/>
        <v>2.446499034568194E-2</v>
      </c>
      <c r="N934" s="17">
        <f t="shared" si="207"/>
        <v>-1.5364534039491983E-2</v>
      </c>
      <c r="O934" s="17">
        <f t="shared" si="209"/>
        <v>3.4314160697552101</v>
      </c>
      <c r="P934" s="17">
        <f t="shared" si="210"/>
        <v>0.45529917569575556</v>
      </c>
      <c r="Q934" s="16">
        <f t="shared" si="199"/>
        <v>1.4681123719687546E-3</v>
      </c>
      <c r="R934" s="1">
        <f t="shared" si="211"/>
        <v>-1.8716917832795055E-3</v>
      </c>
      <c r="S934" s="12">
        <f t="shared" si="208"/>
        <v>3589.8097929669616</v>
      </c>
      <c r="T934" s="12">
        <f t="shared" si="201"/>
        <v>1388.5694572217083</v>
      </c>
    </row>
    <row r="935" spans="1:20" x14ac:dyDescent="0.25">
      <c r="A935" s="1">
        <v>935</v>
      </c>
      <c r="B935" s="2">
        <v>38265</v>
      </c>
      <c r="C935" s="1">
        <v>24150</v>
      </c>
      <c r="D935" s="1">
        <v>24362</v>
      </c>
      <c r="E935" s="1">
        <v>23946</v>
      </c>
      <c r="F935" s="1">
        <v>24205</v>
      </c>
      <c r="G935" s="14">
        <f t="shared" si="200"/>
        <v>2.2774327122152549E-3</v>
      </c>
      <c r="H935" s="15">
        <f t="shared" si="198"/>
        <v>-7.35385250981202E-3</v>
      </c>
      <c r="I935" s="14">
        <f t="shared" si="202"/>
        <v>-1.1492304050755298E-2</v>
      </c>
      <c r="J935" s="17">
        <f t="shared" si="203"/>
        <v>1.0762422903769608E-2</v>
      </c>
      <c r="K935" s="17">
        <f t="shared" si="204"/>
        <v>5.5064526830218936E-3</v>
      </c>
      <c r="L935" s="17">
        <f t="shared" si="205"/>
        <v>-3.2290199708066387E-3</v>
      </c>
      <c r="M935" s="17">
        <f t="shared" si="206"/>
        <v>2.4256843058219714E-2</v>
      </c>
      <c r="N935" s="17">
        <f t="shared" si="207"/>
        <v>-1.5364534039491983E-2</v>
      </c>
      <c r="O935" s="17">
        <f t="shared" si="209"/>
        <v>3.6814551381208087</v>
      </c>
      <c r="P935" s="17">
        <f t="shared" si="210"/>
        <v>0.48127176204521832</v>
      </c>
      <c r="Q935" s="16">
        <f t="shared" si="199"/>
        <v>1.5518609869171662E-3</v>
      </c>
      <c r="R935" s="1">
        <f t="shared" si="211"/>
        <v>-1.1492304050755298E-2</v>
      </c>
      <c r="S935" s="12">
        <f t="shared" si="208"/>
        <v>3578.3174889162065</v>
      </c>
      <c r="T935" s="12">
        <f t="shared" si="201"/>
        <v>1391.7318307267681</v>
      </c>
    </row>
    <row r="936" spans="1:20" x14ac:dyDescent="0.25">
      <c r="A936" s="1">
        <v>936</v>
      </c>
      <c r="B936" s="2">
        <v>38266</v>
      </c>
      <c r="C936" s="1">
        <v>24205</v>
      </c>
      <c r="D936" s="1">
        <v>24205</v>
      </c>
      <c r="E936" s="1">
        <v>23899</v>
      </c>
      <c r="F936" s="1">
        <v>24027</v>
      </c>
      <c r="G936" s="14">
        <f t="shared" si="200"/>
        <v>-7.35385250981202E-3</v>
      </c>
      <c r="H936" s="15">
        <f t="shared" si="198"/>
        <v>3.2047280143172596E-3</v>
      </c>
      <c r="I936" s="14">
        <f t="shared" si="202"/>
        <v>-3.0100192259852054E-3</v>
      </c>
      <c r="J936" s="17">
        <f t="shared" si="203"/>
        <v>1.123194330436391E-2</v>
      </c>
      <c r="K936" s="17">
        <f t="shared" si="204"/>
        <v>4.9116042791149594E-3</v>
      </c>
      <c r="L936" s="17">
        <f t="shared" si="205"/>
        <v>-1.226545678892698E-2</v>
      </c>
      <c r="M936" s="17">
        <f t="shared" si="206"/>
        <v>2.4256843058219714E-2</v>
      </c>
      <c r="N936" s="17">
        <f t="shared" si="207"/>
        <v>-1.5364534039491983E-2</v>
      </c>
      <c r="O936" s="17">
        <f t="shared" si="209"/>
        <v>3.5275620633090035</v>
      </c>
      <c r="P936" s="17">
        <f t="shared" si="210"/>
        <v>0.46550355610518157</v>
      </c>
      <c r="Q936" s="16">
        <f t="shared" si="199"/>
        <v>1.5010164006317996E-3</v>
      </c>
      <c r="R936" s="1">
        <f t="shared" si="211"/>
        <v>-3.0100192259852054E-3</v>
      </c>
      <c r="S936" s="12">
        <f t="shared" si="208"/>
        <v>3575.3074696902213</v>
      </c>
      <c r="T936" s="12">
        <f t="shared" si="201"/>
        <v>1381.4972401103928</v>
      </c>
    </row>
    <row r="937" spans="1:20" x14ac:dyDescent="0.25">
      <c r="A937" s="1">
        <v>937</v>
      </c>
      <c r="B937" s="2">
        <v>38267</v>
      </c>
      <c r="C937" s="1">
        <v>24014</v>
      </c>
      <c r="D937" s="1">
        <v>24141</v>
      </c>
      <c r="E937" s="1">
        <v>23814</v>
      </c>
      <c r="F937" s="1">
        <v>24104</v>
      </c>
      <c r="G937" s="14">
        <f t="shared" si="200"/>
        <v>3.2047280143172596E-3</v>
      </c>
      <c r="H937" s="15">
        <f t="shared" si="198"/>
        <v>-7.3431795552605372E-3</v>
      </c>
      <c r="I937" s="14">
        <f t="shared" si="202"/>
        <v>-3.3976290197637371E-2</v>
      </c>
      <c r="J937" s="17">
        <f t="shared" si="203"/>
        <v>9.9415072472112311E-3</v>
      </c>
      <c r="K937" s="17">
        <f t="shared" si="204"/>
        <v>3.5379512261011956E-3</v>
      </c>
      <c r="L937" s="17">
        <f t="shared" si="205"/>
        <v>-3.3322321178393599E-4</v>
      </c>
      <c r="M937" s="17">
        <f t="shared" si="206"/>
        <v>1.7531946095849776E-2</v>
      </c>
      <c r="N937" s="17">
        <f t="shared" si="207"/>
        <v>-1.5364534039491983E-2</v>
      </c>
      <c r="O937" s="17">
        <f t="shared" si="209"/>
        <v>3.309003284644771</v>
      </c>
      <c r="P937" s="17">
        <f t="shared" si="210"/>
        <v>0.44188509544307314</v>
      </c>
      <c r="Q937" s="16">
        <f t="shared" si="199"/>
        <v>1.4248586648926307E-3</v>
      </c>
      <c r="R937" s="1">
        <f t="shared" si="211"/>
        <v>-3.3976290197637371E-2</v>
      </c>
      <c r="S937" s="12">
        <f t="shared" si="208"/>
        <v>3541.3311794925839</v>
      </c>
      <c r="T937" s="12">
        <f t="shared" si="201"/>
        <v>1385.9245630174767</v>
      </c>
    </row>
    <row r="938" spans="1:20" x14ac:dyDescent="0.25">
      <c r="A938" s="1">
        <v>938</v>
      </c>
      <c r="B938" s="2">
        <v>38268</v>
      </c>
      <c r="C938" s="1">
        <v>24120</v>
      </c>
      <c r="D938" s="1">
        <v>24346</v>
      </c>
      <c r="E938" s="1">
        <v>23914</v>
      </c>
      <c r="F938" s="1">
        <v>23927</v>
      </c>
      <c r="G938" s="14">
        <f t="shared" si="200"/>
        <v>-7.3431795552605372E-3</v>
      </c>
      <c r="H938" s="15">
        <f t="shared" si="198"/>
        <v>1.1284323149580722E-3</v>
      </c>
      <c r="I938" s="14">
        <f t="shared" si="202"/>
        <v>-4.0802890366710254E-2</v>
      </c>
      <c r="J938" s="17">
        <f t="shared" si="203"/>
        <v>1.0207901423063933E-2</v>
      </c>
      <c r="K938" s="17">
        <f t="shared" si="204"/>
        <v>2.4713819671802343E-3</v>
      </c>
      <c r="L938" s="17">
        <f t="shared" si="205"/>
        <v>-9.8145615224407706E-3</v>
      </c>
      <c r="M938" s="17">
        <f t="shared" si="206"/>
        <v>1.7531946095849776E-2</v>
      </c>
      <c r="N938" s="17">
        <f t="shared" si="207"/>
        <v>-1.5364534039491983E-2</v>
      </c>
      <c r="O938" s="17">
        <f t="shared" si="209"/>
        <v>3.2226486886927419</v>
      </c>
      <c r="P938" s="17">
        <f t="shared" si="210"/>
        <v>0.43212034809381428</v>
      </c>
      <c r="Q938" s="16">
        <f t="shared" si="199"/>
        <v>1.3933722332058411E-3</v>
      </c>
      <c r="R938" s="1">
        <f t="shared" si="211"/>
        <v>-4.0802890366710254E-2</v>
      </c>
      <c r="S938" s="12">
        <f t="shared" si="208"/>
        <v>3500.5282891258735</v>
      </c>
      <c r="T938" s="12">
        <f t="shared" si="201"/>
        <v>1375.7474701011934</v>
      </c>
    </row>
    <row r="939" spans="1:20" x14ac:dyDescent="0.25">
      <c r="A939" s="1">
        <v>939</v>
      </c>
      <c r="B939" s="2">
        <v>38271</v>
      </c>
      <c r="C939" s="1">
        <v>23928</v>
      </c>
      <c r="D939" s="1">
        <v>24091</v>
      </c>
      <c r="E939" s="1">
        <v>23921</v>
      </c>
      <c r="F939" s="1">
        <v>23954</v>
      </c>
      <c r="G939" s="14">
        <f t="shared" si="200"/>
        <v>1.1284323149580722E-3</v>
      </c>
      <c r="H939" s="15">
        <f t="shared" si="198"/>
        <v>-2.7761542957334906E-2</v>
      </c>
      <c r="I939" s="14">
        <f t="shared" si="202"/>
        <v>-2.4116957944528283E-2</v>
      </c>
      <c r="J939" s="17">
        <f t="shared" si="203"/>
        <v>1.0195514756759547E-2</v>
      </c>
      <c r="K939" s="17">
        <f t="shared" si="204"/>
        <v>2.5350537687327535E-3</v>
      </c>
      <c r="L939" s="17">
        <f t="shared" si="205"/>
        <v>-1.4066214537746813E-3</v>
      </c>
      <c r="M939" s="17">
        <f t="shared" si="206"/>
        <v>1.7531946095849776E-2</v>
      </c>
      <c r="N939" s="17">
        <f t="shared" si="207"/>
        <v>-1.5364534039491983E-2</v>
      </c>
      <c r="O939" s="17">
        <f t="shared" si="209"/>
        <v>3.2265639273908802</v>
      </c>
      <c r="P939" s="17">
        <f t="shared" si="210"/>
        <v>0.43256870605723058</v>
      </c>
      <c r="Q939" s="16">
        <f t="shared" si="199"/>
        <v>1.3948179636360716E-3</v>
      </c>
      <c r="R939" s="1">
        <f t="shared" si="211"/>
        <v>-2.4116957944528283E-2</v>
      </c>
      <c r="S939" s="12">
        <f t="shared" si="208"/>
        <v>3476.4113311813453</v>
      </c>
      <c r="T939" s="12">
        <f t="shared" si="201"/>
        <v>1377.2999080036773</v>
      </c>
    </row>
    <row r="940" spans="1:20" x14ac:dyDescent="0.25">
      <c r="A940" s="1">
        <v>940</v>
      </c>
      <c r="B940" s="2">
        <v>38273</v>
      </c>
      <c r="C940" s="1">
        <v>23953</v>
      </c>
      <c r="D940" s="1">
        <v>24066</v>
      </c>
      <c r="E940" s="1">
        <v>23068</v>
      </c>
      <c r="F940" s="1">
        <v>23289</v>
      </c>
      <c r="G940" s="14">
        <f t="shared" si="200"/>
        <v>-2.7761542957334906E-2</v>
      </c>
      <c r="H940" s="15">
        <f t="shared" si="198"/>
        <v>-1.416977972433342E-2</v>
      </c>
      <c r="I940" s="14">
        <f t="shared" si="202"/>
        <v>5.4847082582705209E-3</v>
      </c>
      <c r="J940" s="17">
        <f t="shared" si="203"/>
        <v>1.2860367218082373E-2</v>
      </c>
      <c r="K940" s="17">
        <f t="shared" si="204"/>
        <v>6.0339912399353475E-4</v>
      </c>
      <c r="L940" s="17">
        <f t="shared" si="205"/>
        <v>-2.8364942081328441E-2</v>
      </c>
      <c r="M940" s="17">
        <f t="shared" si="206"/>
        <v>1.7531946095849776E-2</v>
      </c>
      <c r="N940" s="17">
        <f t="shared" si="207"/>
        <v>-2.8364942081328441E-2</v>
      </c>
      <c r="O940" s="17">
        <f t="shared" si="209"/>
        <v>3.5688629569336641</v>
      </c>
      <c r="P940" s="17">
        <f t="shared" si="210"/>
        <v>0.46980186891795628</v>
      </c>
      <c r="Q940" s="16">
        <f t="shared" si="199"/>
        <v>1.5148763119953183E-3</v>
      </c>
      <c r="R940" s="1">
        <f t="shared" si="211"/>
        <v>5.4847082582705209E-3</v>
      </c>
      <c r="S940" s="12">
        <f t="shared" si="208"/>
        <v>3481.8960394396158</v>
      </c>
      <c r="T940" s="12">
        <f t="shared" si="201"/>
        <v>1339.0639374424998</v>
      </c>
    </row>
    <row r="941" spans="1:20" x14ac:dyDescent="0.25">
      <c r="A941" s="1">
        <v>941</v>
      </c>
      <c r="B941" s="2">
        <v>38274</v>
      </c>
      <c r="C941" s="1">
        <v>23287</v>
      </c>
      <c r="D941" s="1">
        <v>23287</v>
      </c>
      <c r="E941" s="1">
        <v>22865</v>
      </c>
      <c r="F941" s="1">
        <v>22959</v>
      </c>
      <c r="G941" s="14">
        <f t="shared" si="200"/>
        <v>-1.416977972433342E-2</v>
      </c>
      <c r="H941" s="15">
        <f t="shared" si="198"/>
        <v>1.7814364737140043E-2</v>
      </c>
      <c r="I941" s="14">
        <f t="shared" si="202"/>
        <v>-2.4718628781025265E-3</v>
      </c>
      <c r="J941" s="17">
        <f t="shared" si="203"/>
        <v>1.2749945021743411E-2</v>
      </c>
      <c r="K941" s="17">
        <f t="shared" si="204"/>
        <v>6.8878263098897849E-4</v>
      </c>
      <c r="L941" s="17">
        <f t="shared" si="205"/>
        <v>-1.4858562355322399E-2</v>
      </c>
      <c r="M941" s="17">
        <f t="shared" si="206"/>
        <v>1.7531946095849776E-2</v>
      </c>
      <c r="N941" s="17">
        <f t="shared" si="207"/>
        <v>-2.8364942081328441E-2</v>
      </c>
      <c r="O941" s="17">
        <f t="shared" si="209"/>
        <v>3.5997714577519275</v>
      </c>
      <c r="P941" s="17">
        <f t="shared" si="210"/>
        <v>0.4729861946310096</v>
      </c>
      <c r="Q941" s="16">
        <f t="shared" si="199"/>
        <v>1.5251441715155292E-3</v>
      </c>
      <c r="R941" s="1">
        <f t="shared" si="211"/>
        <v>-2.4718628781025265E-3</v>
      </c>
      <c r="S941" s="12">
        <f t="shared" si="208"/>
        <v>3479.4241765615134</v>
      </c>
      <c r="T941" s="12">
        <f t="shared" si="201"/>
        <v>1320.0896964121409</v>
      </c>
    </row>
    <row r="942" spans="1:20" x14ac:dyDescent="0.25">
      <c r="A942" s="1">
        <v>942</v>
      </c>
      <c r="B942" s="2">
        <v>38275</v>
      </c>
      <c r="C942" s="1">
        <v>22961</v>
      </c>
      <c r="D942" s="1">
        <v>23422</v>
      </c>
      <c r="E942" s="1">
        <v>22961</v>
      </c>
      <c r="F942" s="1">
        <v>23368</v>
      </c>
      <c r="G942" s="14">
        <f t="shared" si="200"/>
        <v>1.7814364737140043E-2</v>
      </c>
      <c r="H942" s="15">
        <f t="shared" si="198"/>
        <v>1.8401232454638983E-3</v>
      </c>
      <c r="I942" s="14">
        <f t="shared" si="202"/>
        <v>-2.1159857108974278E-2</v>
      </c>
      <c r="J942" s="17">
        <f t="shared" si="203"/>
        <v>1.3366546445804322E-2</v>
      </c>
      <c r="K942" s="17">
        <f t="shared" si="204"/>
        <v>1.3049532565262126E-3</v>
      </c>
      <c r="L942" s="17">
        <f t="shared" si="205"/>
        <v>1.6509411480613832E-2</v>
      </c>
      <c r="M942" s="17">
        <f t="shared" si="206"/>
        <v>1.7531946095849776E-2</v>
      </c>
      <c r="N942" s="17">
        <f t="shared" si="207"/>
        <v>-2.8364942081328441E-2</v>
      </c>
      <c r="O942" s="17">
        <f t="shared" si="209"/>
        <v>3.4337132903604259</v>
      </c>
      <c r="P942" s="17">
        <f t="shared" si="210"/>
        <v>0.45554630672558843</v>
      </c>
      <c r="Q942" s="16">
        <f t="shared" si="199"/>
        <v>1.4689092460721186E-3</v>
      </c>
      <c r="R942" s="1">
        <f t="shared" si="211"/>
        <v>-2.1159857108974278E-2</v>
      </c>
      <c r="S942" s="12">
        <f t="shared" si="208"/>
        <v>3458.264319452539</v>
      </c>
      <c r="T942" s="12">
        <f t="shared" si="201"/>
        <v>1343.6062557497673</v>
      </c>
    </row>
    <row r="943" spans="1:20" x14ac:dyDescent="0.25">
      <c r="A943" s="1">
        <v>943</v>
      </c>
      <c r="B943" s="2">
        <v>38278</v>
      </c>
      <c r="C943" s="1">
        <v>23368</v>
      </c>
      <c r="D943" s="1">
        <v>23448</v>
      </c>
      <c r="E943" s="1">
        <v>23021</v>
      </c>
      <c r="F943" s="1">
        <v>23411</v>
      </c>
      <c r="G943" s="14">
        <f t="shared" si="200"/>
        <v>1.8401232454638983E-3</v>
      </c>
      <c r="H943" s="15">
        <f t="shared" si="198"/>
        <v>-2.2126350860706467E-2</v>
      </c>
      <c r="I943" s="14">
        <f t="shared" si="202"/>
        <v>-1.4868121831288605E-2</v>
      </c>
      <c r="J943" s="17">
        <f t="shared" si="203"/>
        <v>1.3367224145245851E-2</v>
      </c>
      <c r="K943" s="17">
        <f t="shared" si="204"/>
        <v>1.3462706314213942E-3</v>
      </c>
      <c r="L943" s="17">
        <f t="shared" si="205"/>
        <v>4.9385261404250405E-4</v>
      </c>
      <c r="M943" s="17">
        <f t="shared" si="206"/>
        <v>1.7531946095849776E-2</v>
      </c>
      <c r="N943" s="17">
        <f t="shared" si="207"/>
        <v>-2.8364942081328441E-2</v>
      </c>
      <c r="O943" s="17">
        <f t="shared" si="209"/>
        <v>3.4335392059316798</v>
      </c>
      <c r="P943" s="17">
        <f t="shared" si="210"/>
        <v>0.45552758481375755</v>
      </c>
      <c r="Q943" s="16">
        <f t="shared" si="199"/>
        <v>1.4688488772600209E-3</v>
      </c>
      <c r="R943" s="1">
        <f t="shared" si="211"/>
        <v>-1.4868121831288605E-2</v>
      </c>
      <c r="S943" s="12">
        <f t="shared" si="208"/>
        <v>3443.3961976212504</v>
      </c>
      <c r="T943" s="12">
        <f t="shared" si="201"/>
        <v>1346.0786568537233</v>
      </c>
    </row>
    <row r="944" spans="1:20" x14ac:dyDescent="0.25">
      <c r="A944" s="1">
        <v>944</v>
      </c>
      <c r="B944" s="2">
        <v>38279</v>
      </c>
      <c r="C944" s="1">
        <v>23411</v>
      </c>
      <c r="D944" s="1">
        <v>23621</v>
      </c>
      <c r="E944" s="1">
        <v>22887</v>
      </c>
      <c r="F944" s="1">
        <v>22893</v>
      </c>
      <c r="G944" s="14">
        <f t="shared" si="200"/>
        <v>-2.2126350860706467E-2</v>
      </c>
      <c r="H944" s="15">
        <f t="shared" si="198"/>
        <v>-8.7362949373170906E-4</v>
      </c>
      <c r="I944" s="14">
        <f t="shared" si="202"/>
        <v>-6.7926838462488703E-3</v>
      </c>
      <c r="J944" s="17">
        <f t="shared" si="203"/>
        <v>1.4592377522079581E-2</v>
      </c>
      <c r="K944" s="17">
        <f t="shared" si="204"/>
        <v>2.7166812410190922E-4</v>
      </c>
      <c r="L944" s="17">
        <f t="shared" si="205"/>
        <v>-2.2398018984808376E-2</v>
      </c>
      <c r="M944" s="17">
        <f t="shared" si="206"/>
        <v>1.7531946095849776E-2</v>
      </c>
      <c r="N944" s="17">
        <f t="shared" si="207"/>
        <v>-2.8364942081328441E-2</v>
      </c>
      <c r="O944" s="17">
        <f t="shared" si="209"/>
        <v>3.1452645813015794</v>
      </c>
      <c r="P944" s="17">
        <f t="shared" si="210"/>
        <v>0.42314504130955449</v>
      </c>
      <c r="Q944" s="16">
        <f t="shared" si="199"/>
        <v>1.364431352932884E-3</v>
      </c>
      <c r="R944" s="1">
        <f t="shared" si="211"/>
        <v>-6.7926838462488703E-3</v>
      </c>
      <c r="S944" s="12">
        <f t="shared" si="208"/>
        <v>3436.6035137750014</v>
      </c>
      <c r="T944" s="12">
        <f t="shared" si="201"/>
        <v>1316.2948482060692</v>
      </c>
    </row>
    <row r="945" spans="1:20" x14ac:dyDescent="0.25">
      <c r="A945" s="1">
        <v>945</v>
      </c>
      <c r="B945" s="2">
        <v>38280</v>
      </c>
      <c r="C945" s="1">
        <v>22893</v>
      </c>
      <c r="D945" s="1">
        <v>22929</v>
      </c>
      <c r="E945" s="1">
        <v>22565</v>
      </c>
      <c r="F945" s="1">
        <v>22873</v>
      </c>
      <c r="G945" s="14">
        <f t="shared" si="200"/>
        <v>-8.7362949373170906E-4</v>
      </c>
      <c r="H945" s="15">
        <f t="shared" si="198"/>
        <v>8.131858523149571E-3</v>
      </c>
      <c r="I945" s="14">
        <f t="shared" si="202"/>
        <v>-1.1725080303693791E-2</v>
      </c>
      <c r="J945" s="17">
        <f t="shared" si="203"/>
        <v>1.3802938412833176E-2</v>
      </c>
      <c r="K945" s="17">
        <f t="shared" si="204"/>
        <v>-9.4566408768714067E-4</v>
      </c>
      <c r="L945" s="17">
        <f t="shared" si="205"/>
        <v>7.2034593955431613E-5</v>
      </c>
      <c r="M945" s="17">
        <f t="shared" si="206"/>
        <v>1.7531946095849776E-2</v>
      </c>
      <c r="N945" s="17">
        <f t="shared" si="207"/>
        <v>-2.8364942081328441E-2</v>
      </c>
      <c r="O945" s="17">
        <f t="shared" si="209"/>
        <v>3.325153442292109</v>
      </c>
      <c r="P945" s="17">
        <f t="shared" si="210"/>
        <v>0.44368299399020511</v>
      </c>
      <c r="Q945" s="16">
        <f t="shared" si="199"/>
        <v>1.4306559894684014E-3</v>
      </c>
      <c r="R945" s="1">
        <f t="shared" si="211"/>
        <v>-1.1725080303693791E-2</v>
      </c>
      <c r="S945" s="12">
        <f t="shared" si="208"/>
        <v>3424.8784334713077</v>
      </c>
      <c r="T945" s="12">
        <f t="shared" si="201"/>
        <v>1315.1448942042293</v>
      </c>
    </row>
    <row r="946" spans="1:20" x14ac:dyDescent="0.25">
      <c r="A946" s="1">
        <v>946</v>
      </c>
      <c r="B946" s="2">
        <v>38281</v>
      </c>
      <c r="C946" s="1">
        <v>22873</v>
      </c>
      <c r="D946" s="1">
        <v>23116</v>
      </c>
      <c r="E946" s="1">
        <v>22779</v>
      </c>
      <c r="F946" s="1">
        <v>23059</v>
      </c>
      <c r="G946" s="14">
        <f t="shared" si="200"/>
        <v>8.131858523149571E-3</v>
      </c>
      <c r="H946" s="15">
        <f t="shared" si="198"/>
        <v>-1.4050912875666732E-2</v>
      </c>
      <c r="I946" s="14">
        <f t="shared" si="202"/>
        <v>-8.9734277884855329E-3</v>
      </c>
      <c r="J946" s="17">
        <f t="shared" si="203"/>
        <v>1.4000376731903623E-2</v>
      </c>
      <c r="K946" s="17">
        <f t="shared" si="204"/>
        <v>-3.3753642679927863E-4</v>
      </c>
      <c r="L946" s="17">
        <f t="shared" si="205"/>
        <v>8.4693949499488504E-3</v>
      </c>
      <c r="M946" s="17">
        <f t="shared" si="206"/>
        <v>1.7531946095849776E-2</v>
      </c>
      <c r="N946" s="17">
        <f t="shared" si="207"/>
        <v>-2.8364942081328441E-2</v>
      </c>
      <c r="O946" s="17">
        <f t="shared" si="209"/>
        <v>3.2782609394067097</v>
      </c>
      <c r="P946" s="17">
        <f t="shared" si="210"/>
        <v>0.43843835683176896</v>
      </c>
      <c r="Q946" s="16">
        <f t="shared" si="199"/>
        <v>1.4137446548783024E-3</v>
      </c>
      <c r="R946" s="1">
        <f t="shared" si="211"/>
        <v>-8.9734277884855329E-3</v>
      </c>
      <c r="S946" s="12">
        <f t="shared" si="208"/>
        <v>3415.9050056828223</v>
      </c>
      <c r="T946" s="12">
        <f t="shared" si="201"/>
        <v>1325.8394664213406</v>
      </c>
    </row>
    <row r="947" spans="1:20" x14ac:dyDescent="0.25">
      <c r="A947" s="1">
        <v>947</v>
      </c>
      <c r="B947" s="2">
        <v>38282</v>
      </c>
      <c r="C947" s="1">
        <v>23061</v>
      </c>
      <c r="D947" s="1">
        <v>23326</v>
      </c>
      <c r="E947" s="1">
        <v>22692</v>
      </c>
      <c r="F947" s="1">
        <v>22735</v>
      </c>
      <c r="G947" s="14">
        <f t="shared" si="200"/>
        <v>-1.4050912875666732E-2</v>
      </c>
      <c r="H947" s="15">
        <f t="shared" si="198"/>
        <v>-5.8060259511766299E-3</v>
      </c>
      <c r="I947" s="14">
        <f t="shared" si="202"/>
        <v>1.9170005547595292E-2</v>
      </c>
      <c r="J947" s="17">
        <f t="shared" si="203"/>
        <v>1.4422587283625688E-2</v>
      </c>
      <c r="K947" s="17">
        <f t="shared" si="204"/>
        <v>-1.3805491408590035E-3</v>
      </c>
      <c r="L947" s="17">
        <f t="shared" si="205"/>
        <v>-1.2670363734807729E-2</v>
      </c>
      <c r="M947" s="17">
        <f t="shared" si="206"/>
        <v>1.7531946095849776E-2</v>
      </c>
      <c r="N947" s="17">
        <f t="shared" si="207"/>
        <v>-2.8364942081328441E-2</v>
      </c>
      <c r="O947" s="17">
        <f t="shared" si="209"/>
        <v>3.1822922804763372</v>
      </c>
      <c r="P947" s="17">
        <f t="shared" si="210"/>
        <v>0.42746688357385132</v>
      </c>
      <c r="Q947" s="16">
        <f t="shared" si="199"/>
        <v>1.3783671350221351E-3</v>
      </c>
      <c r="R947" s="1">
        <f t="shared" si="211"/>
        <v>1.9170005547595292E-2</v>
      </c>
      <c r="S947" s="12">
        <f t="shared" si="208"/>
        <v>3435.0750112304177</v>
      </c>
      <c r="T947" s="12">
        <f t="shared" si="201"/>
        <v>1307.2102115915338</v>
      </c>
    </row>
    <row r="948" spans="1:20" x14ac:dyDescent="0.25">
      <c r="A948" s="1">
        <v>948</v>
      </c>
      <c r="B948" s="2">
        <v>38285</v>
      </c>
      <c r="C948" s="1">
        <v>22735</v>
      </c>
      <c r="D948" s="1">
        <v>22735</v>
      </c>
      <c r="E948" s="1">
        <v>22390</v>
      </c>
      <c r="F948" s="1">
        <v>22603</v>
      </c>
      <c r="G948" s="14">
        <f t="shared" si="200"/>
        <v>-5.8060259511766299E-3</v>
      </c>
      <c r="H948" s="15">
        <f t="shared" si="198"/>
        <v>1.0883511038357829E-2</v>
      </c>
      <c r="I948" s="14">
        <f t="shared" si="202"/>
        <v>1.4531941904019852E-2</v>
      </c>
      <c r="J948" s="17">
        <f t="shared" si="203"/>
        <v>1.2783801095880926E-2</v>
      </c>
      <c r="K948" s="17">
        <f t="shared" si="204"/>
        <v>-3.2933936901817268E-3</v>
      </c>
      <c r="L948" s="17">
        <f t="shared" si="205"/>
        <v>-2.5126322609949031E-3</v>
      </c>
      <c r="M948" s="17">
        <f t="shared" si="206"/>
        <v>1.6509411480613832E-2</v>
      </c>
      <c r="N948" s="17">
        <f t="shared" si="207"/>
        <v>-2.8364942081328441E-2</v>
      </c>
      <c r="O948" s="17">
        <f t="shared" si="209"/>
        <v>3.5102512332111662</v>
      </c>
      <c r="P948" s="17">
        <f t="shared" si="210"/>
        <v>0.46368697700606232</v>
      </c>
      <c r="Q948" s="16">
        <f t="shared" si="199"/>
        <v>1.4951588406087633E-3</v>
      </c>
      <c r="R948" s="1">
        <f t="shared" si="211"/>
        <v>1.4531941904019852E-2</v>
      </c>
      <c r="S948" s="12">
        <f t="shared" si="208"/>
        <v>3449.6069531344374</v>
      </c>
      <c r="T948" s="12">
        <f t="shared" si="201"/>
        <v>1299.6205151793904</v>
      </c>
    </row>
    <row r="949" spans="1:20" x14ac:dyDescent="0.25">
      <c r="A949" s="1">
        <v>949</v>
      </c>
      <c r="B949" s="2">
        <v>38286</v>
      </c>
      <c r="C949" s="1">
        <v>22603</v>
      </c>
      <c r="D949" s="1">
        <v>22849</v>
      </c>
      <c r="E949" s="1">
        <v>22557</v>
      </c>
      <c r="F949" s="1">
        <v>22849</v>
      </c>
      <c r="G949" s="14">
        <f t="shared" si="200"/>
        <v>1.0883511038357829E-2</v>
      </c>
      <c r="H949" s="15">
        <f t="shared" si="198"/>
        <v>1.4092520460414093E-2</v>
      </c>
      <c r="I949" s="14">
        <f t="shared" si="202"/>
        <v>9.0128165780786196E-3</v>
      </c>
      <c r="J949" s="17">
        <f t="shared" si="203"/>
        <v>1.2326314692301072E-2</v>
      </c>
      <c r="K949" s="17">
        <f t="shared" si="204"/>
        <v>-3.6136548894946997E-3</v>
      </c>
      <c r="L949" s="17">
        <f t="shared" si="205"/>
        <v>1.4497165927852529E-2</v>
      </c>
      <c r="M949" s="17">
        <f t="shared" si="206"/>
        <v>1.6509411480613832E-2</v>
      </c>
      <c r="N949" s="17">
        <f t="shared" si="207"/>
        <v>-2.8364942081328441E-2</v>
      </c>
      <c r="O949" s="17">
        <f t="shared" si="209"/>
        <v>3.6405328504204486</v>
      </c>
      <c r="P949" s="17">
        <f t="shared" si="210"/>
        <v>0.47714405659366294</v>
      </c>
      <c r="Q949" s="16">
        <f t="shared" si="199"/>
        <v>1.5385511990573244E-3</v>
      </c>
      <c r="R949" s="1">
        <f t="shared" si="211"/>
        <v>9.0128165780786196E-3</v>
      </c>
      <c r="S949" s="12">
        <f t="shared" si="208"/>
        <v>3458.6197697125158</v>
      </c>
      <c r="T949" s="12">
        <f t="shared" si="201"/>
        <v>1313.7649494020216</v>
      </c>
    </row>
    <row r="950" spans="1:20" x14ac:dyDescent="0.25">
      <c r="A950" s="1">
        <v>950</v>
      </c>
      <c r="B950" s="2">
        <v>38287</v>
      </c>
      <c r="C950" s="1">
        <v>22861</v>
      </c>
      <c r="D950" s="1">
        <v>23228</v>
      </c>
      <c r="E950" s="1">
        <v>22783</v>
      </c>
      <c r="F950" s="1">
        <v>23171</v>
      </c>
      <c r="G950" s="14">
        <f t="shared" si="200"/>
        <v>1.4092520460414093E-2</v>
      </c>
      <c r="H950" s="15">
        <f t="shared" si="198"/>
        <v>-1.0444089594752071E-2</v>
      </c>
      <c r="I950" s="14">
        <f t="shared" si="202"/>
        <v>4.5073167666321856E-3</v>
      </c>
      <c r="J950" s="17">
        <f t="shared" si="203"/>
        <v>1.3083877174931684E-2</v>
      </c>
      <c r="K950" s="17">
        <f t="shared" si="204"/>
        <v>-2.8259823729481102E-3</v>
      </c>
      <c r="L950" s="17">
        <f t="shared" si="205"/>
        <v>1.6918502833362204E-2</v>
      </c>
      <c r="M950" s="17">
        <f t="shared" si="206"/>
        <v>1.6918502833362204E-2</v>
      </c>
      <c r="N950" s="17">
        <f t="shared" si="207"/>
        <v>-2.8364942081328441E-2</v>
      </c>
      <c r="O950" s="17">
        <f t="shared" si="209"/>
        <v>3.4610111597082529</v>
      </c>
      <c r="P950" s="17">
        <f t="shared" si="210"/>
        <v>0.45847037420501713</v>
      </c>
      <c r="Q950" s="16">
        <f t="shared" si="199"/>
        <v>1.4783379028151509E-3</v>
      </c>
      <c r="R950" s="1">
        <f t="shared" si="211"/>
        <v>4.5073167666321856E-3</v>
      </c>
      <c r="S950" s="12">
        <f t="shared" si="208"/>
        <v>3463.1270864791481</v>
      </c>
      <c r="T950" s="12">
        <f t="shared" si="201"/>
        <v>1332.2792088316444</v>
      </c>
    </row>
    <row r="951" spans="1:20" x14ac:dyDescent="0.25">
      <c r="A951" s="1">
        <v>951</v>
      </c>
      <c r="B951" s="2">
        <v>38288</v>
      </c>
      <c r="C951" s="1">
        <v>23171</v>
      </c>
      <c r="D951" s="1">
        <v>23171</v>
      </c>
      <c r="E951" s="1">
        <v>22826</v>
      </c>
      <c r="F951" s="1">
        <v>22929</v>
      </c>
      <c r="G951" s="14">
        <f t="shared" si="200"/>
        <v>-1.0444089594752071E-2</v>
      </c>
      <c r="H951" s="15">
        <f t="shared" si="198"/>
        <v>5.3643857124165972E-3</v>
      </c>
      <c r="I951" s="14">
        <f t="shared" si="202"/>
        <v>3.1580117743672753E-2</v>
      </c>
      <c r="J951" s="17">
        <f t="shared" si="203"/>
        <v>1.3184208895995975E-2</v>
      </c>
      <c r="K951" s="17">
        <f t="shared" si="204"/>
        <v>-3.0319981786107804E-3</v>
      </c>
      <c r="L951" s="17">
        <f t="shared" si="205"/>
        <v>-7.4120914161412907E-3</v>
      </c>
      <c r="M951" s="17">
        <f t="shared" si="206"/>
        <v>1.6918502833362204E-2</v>
      </c>
      <c r="N951" s="17">
        <f t="shared" si="207"/>
        <v>-2.8364942081328441E-2</v>
      </c>
      <c r="O951" s="17">
        <f t="shared" si="209"/>
        <v>3.434672893300649</v>
      </c>
      <c r="P951" s="17">
        <f t="shared" si="210"/>
        <v>0.45564949020099632</v>
      </c>
      <c r="Q951" s="16">
        <f t="shared" si="199"/>
        <v>1.4692419612293503E-3</v>
      </c>
      <c r="R951" s="1">
        <f t="shared" si="211"/>
        <v>3.1580117743672753E-2</v>
      </c>
      <c r="S951" s="12">
        <f t="shared" si="208"/>
        <v>3494.707204222821</v>
      </c>
      <c r="T951" s="12">
        <f t="shared" si="201"/>
        <v>1318.3647654093813</v>
      </c>
    </row>
    <row r="952" spans="1:20" x14ac:dyDescent="0.25">
      <c r="A952" s="1">
        <v>952</v>
      </c>
      <c r="B952" s="2">
        <v>38289</v>
      </c>
      <c r="C952" s="1">
        <v>22945</v>
      </c>
      <c r="D952" s="1">
        <v>23089</v>
      </c>
      <c r="E952" s="1">
        <v>22877</v>
      </c>
      <c r="F952" s="1">
        <v>23052</v>
      </c>
      <c r="G952" s="14">
        <f t="shared" si="200"/>
        <v>5.3643857124165972E-3</v>
      </c>
      <c r="H952" s="15">
        <f t="shared" si="198"/>
        <v>9.587020648967659E-3</v>
      </c>
      <c r="I952" s="14">
        <f t="shared" si="202"/>
        <v>3.5514125945034669E-2</v>
      </c>
      <c r="J952" s="17">
        <f t="shared" si="203"/>
        <v>1.32687028820258E-2</v>
      </c>
      <c r="K952" s="17">
        <f t="shared" si="204"/>
        <v>-2.8880209987374914E-3</v>
      </c>
      <c r="L952" s="17">
        <f t="shared" si="205"/>
        <v>8.2524067111540891E-3</v>
      </c>
      <c r="M952" s="17">
        <f t="shared" si="206"/>
        <v>1.6918502833362204E-2</v>
      </c>
      <c r="N952" s="17">
        <f t="shared" si="207"/>
        <v>-2.8364942081328441E-2</v>
      </c>
      <c r="O952" s="17">
        <f t="shared" si="209"/>
        <v>3.4128011846608626</v>
      </c>
      <c r="P952" s="17">
        <f t="shared" si="210"/>
        <v>0.4532904948948574</v>
      </c>
      <c r="Q952" s="16">
        <f t="shared" si="199"/>
        <v>1.4616353799324121E-3</v>
      </c>
      <c r="R952" s="1">
        <f t="shared" si="211"/>
        <v>3.5514125945034669E-2</v>
      </c>
      <c r="S952" s="12">
        <f t="shared" si="208"/>
        <v>3530.2213301678557</v>
      </c>
      <c r="T952" s="12">
        <f t="shared" si="201"/>
        <v>1325.4369825206968</v>
      </c>
    </row>
    <row r="953" spans="1:20" x14ac:dyDescent="0.25">
      <c r="A953" s="1">
        <v>953</v>
      </c>
      <c r="B953" s="2">
        <v>38292</v>
      </c>
      <c r="C953" s="1">
        <v>23050</v>
      </c>
      <c r="D953" s="1">
        <v>23309</v>
      </c>
      <c r="E953" s="1">
        <v>22941</v>
      </c>
      <c r="F953" s="1">
        <v>23273</v>
      </c>
      <c r="G953" s="14">
        <f t="shared" si="200"/>
        <v>9.587020648967659E-3</v>
      </c>
      <c r="H953" s="15">
        <f t="shared" si="198"/>
        <v>1.6628711382288497E-2</v>
      </c>
      <c r="I953" s="14">
        <f t="shared" si="202"/>
        <v>1.177300144347071E-2</v>
      </c>
      <c r="J953" s="17">
        <f t="shared" si="203"/>
        <v>1.3579101890541526E-2</v>
      </c>
      <c r="K953" s="17">
        <f t="shared" si="204"/>
        <v>-1.7593409851222781E-3</v>
      </c>
      <c r="L953" s="17">
        <f t="shared" si="205"/>
        <v>1.1346361634089938E-2</v>
      </c>
      <c r="M953" s="17">
        <f t="shared" si="206"/>
        <v>1.6918502833362204E-2</v>
      </c>
      <c r="N953" s="17">
        <f t="shared" si="207"/>
        <v>-2.8364942081328441E-2</v>
      </c>
      <c r="O953" s="17">
        <f t="shared" si="209"/>
        <v>3.3347893903228365</v>
      </c>
      <c r="P953" s="17">
        <f t="shared" si="210"/>
        <v>0.44475155060115318</v>
      </c>
      <c r="Q953" s="16">
        <f t="shared" si="199"/>
        <v>1.4341015506827053E-3</v>
      </c>
      <c r="R953" s="1">
        <f t="shared" si="211"/>
        <v>1.177300144347071E-2</v>
      </c>
      <c r="S953" s="12">
        <f t="shared" si="208"/>
        <v>3541.9943316113263</v>
      </c>
      <c r="T953" s="12">
        <f t="shared" si="201"/>
        <v>1338.1439742410282</v>
      </c>
    </row>
    <row r="954" spans="1:20" x14ac:dyDescent="0.25">
      <c r="A954" s="1">
        <v>954</v>
      </c>
      <c r="B954" s="2">
        <v>38294</v>
      </c>
      <c r="C954" s="1">
        <v>23275</v>
      </c>
      <c r="D954" s="1">
        <v>23770</v>
      </c>
      <c r="E954" s="1">
        <v>23275</v>
      </c>
      <c r="F954" s="1">
        <v>23660</v>
      </c>
      <c r="G954" s="14">
        <f t="shared" si="200"/>
        <v>1.6628711382288497E-2</v>
      </c>
      <c r="H954" s="15">
        <f t="shared" si="198"/>
        <v>9.2983939137785132E-3</v>
      </c>
      <c r="I954" s="14">
        <f t="shared" si="202"/>
        <v>-1.8873210575976906E-2</v>
      </c>
      <c r="J954" s="17">
        <f t="shared" si="203"/>
        <v>1.438067181516043E-2</v>
      </c>
      <c r="K954" s="17">
        <f t="shared" si="204"/>
        <v>-7.2598904730024989E-4</v>
      </c>
      <c r="L954" s="17">
        <f t="shared" si="205"/>
        <v>1.7354700429588747E-2</v>
      </c>
      <c r="M954" s="17">
        <f t="shared" si="206"/>
        <v>1.7354700429588747E-2</v>
      </c>
      <c r="N954" s="17">
        <f t="shared" si="207"/>
        <v>-2.8364942081328441E-2</v>
      </c>
      <c r="O954" s="17">
        <f t="shared" si="209"/>
        <v>3.1792424650647062</v>
      </c>
      <c r="P954" s="17">
        <f t="shared" si="210"/>
        <v>0.42711281696685843</v>
      </c>
      <c r="Q954" s="16">
        <f t="shared" si="199"/>
        <v>1.3772254471079565E-3</v>
      </c>
      <c r="R954" s="1">
        <f t="shared" si="211"/>
        <v>-1.8873210575976906E-2</v>
      </c>
      <c r="S954" s="12">
        <f t="shared" si="208"/>
        <v>3523.1211210353495</v>
      </c>
      <c r="T954" s="12">
        <f t="shared" si="201"/>
        <v>1360.3955841766308</v>
      </c>
    </row>
    <row r="955" spans="1:20" x14ac:dyDescent="0.25">
      <c r="A955" s="1">
        <v>955</v>
      </c>
      <c r="B955" s="2">
        <v>38295</v>
      </c>
      <c r="C955" s="1">
        <v>23660</v>
      </c>
      <c r="D955" s="1">
        <v>23963</v>
      </c>
      <c r="E955" s="1">
        <v>23629</v>
      </c>
      <c r="F955" s="1">
        <v>23880</v>
      </c>
      <c r="G955" s="14">
        <f t="shared" si="200"/>
        <v>9.2983939137785132E-3</v>
      </c>
      <c r="H955" s="15">
        <f t="shared" si="198"/>
        <v>-1.41541038525963E-2</v>
      </c>
      <c r="I955" s="14">
        <f t="shared" si="202"/>
        <v>-2.7999279830096646E-2</v>
      </c>
      <c r="J955" s="17">
        <f t="shared" si="203"/>
        <v>1.2459238080857367E-2</v>
      </c>
      <c r="K955" s="17">
        <f t="shared" si="204"/>
        <v>1.7446734107739782E-3</v>
      </c>
      <c r="L955" s="17">
        <f t="shared" si="205"/>
        <v>7.5537205030045355E-3</v>
      </c>
      <c r="M955" s="17">
        <f t="shared" si="206"/>
        <v>1.7354700429588747E-2</v>
      </c>
      <c r="N955" s="17">
        <f t="shared" si="207"/>
        <v>-2.2398018984808376E-2</v>
      </c>
      <c r="O955" s="17">
        <f t="shared" si="209"/>
        <v>3.1906220233060663</v>
      </c>
      <c r="P955" s="17">
        <f t="shared" si="210"/>
        <v>0.42843219411077726</v>
      </c>
      <c r="Q955" s="16">
        <f t="shared" si="199"/>
        <v>1.3814797792299511E-3</v>
      </c>
      <c r="R955" s="1">
        <f t="shared" si="211"/>
        <v>-2.7999279830096646E-2</v>
      </c>
      <c r="S955" s="12">
        <f t="shared" si="208"/>
        <v>3495.1218412052526</v>
      </c>
      <c r="T955" s="12">
        <f t="shared" si="201"/>
        <v>1373.04507819687</v>
      </c>
    </row>
    <row r="956" spans="1:20" x14ac:dyDescent="0.25">
      <c r="A956" s="1">
        <v>956</v>
      </c>
      <c r="B956" s="2">
        <v>38296</v>
      </c>
      <c r="C956" s="1">
        <v>23864</v>
      </c>
      <c r="D956" s="1">
        <v>24000</v>
      </c>
      <c r="E956" s="1">
        <v>23499</v>
      </c>
      <c r="F956" s="1">
        <v>23542</v>
      </c>
      <c r="G956" s="14">
        <f t="shared" si="200"/>
        <v>-1.41541038525963E-2</v>
      </c>
      <c r="H956" s="15">
        <f t="shared" si="198"/>
        <v>-1.4017500637159119E-2</v>
      </c>
      <c r="I956" s="14">
        <f t="shared" si="202"/>
        <v>-3.5505515805326349E-3</v>
      </c>
      <c r="J956" s="17">
        <f t="shared" si="203"/>
        <v>1.2457808432795823E-2</v>
      </c>
      <c r="K956" s="17">
        <f t="shared" si="204"/>
        <v>1.745718468889786E-3</v>
      </c>
      <c r="L956" s="17">
        <f t="shared" si="205"/>
        <v>-1.5899822321486085E-2</v>
      </c>
      <c r="M956" s="17">
        <f t="shared" si="206"/>
        <v>1.7354700429588747E-2</v>
      </c>
      <c r="N956" s="17">
        <f t="shared" si="207"/>
        <v>-2.2398018984808376E-2</v>
      </c>
      <c r="O956" s="17">
        <f t="shared" si="209"/>
        <v>3.1909881765195585</v>
      </c>
      <c r="P956" s="17">
        <f t="shared" si="210"/>
        <v>0.42847456873520839</v>
      </c>
      <c r="Q956" s="16">
        <f t="shared" si="199"/>
        <v>1.3816164162231759E-3</v>
      </c>
      <c r="R956" s="1">
        <f t="shared" si="211"/>
        <v>-3.5505515805326349E-3</v>
      </c>
      <c r="S956" s="12">
        <f t="shared" si="208"/>
        <v>3491.5712896247201</v>
      </c>
      <c r="T956" s="12">
        <f t="shared" si="201"/>
        <v>1353.6108555657754</v>
      </c>
    </row>
    <row r="957" spans="1:20" x14ac:dyDescent="0.25">
      <c r="A957" s="1">
        <v>957</v>
      </c>
      <c r="B957" s="2">
        <v>38299</v>
      </c>
      <c r="C957" s="1">
        <v>23542</v>
      </c>
      <c r="D957" s="1">
        <v>23542</v>
      </c>
      <c r="E957" s="1">
        <v>23072</v>
      </c>
      <c r="F957" s="1">
        <v>23212</v>
      </c>
      <c r="G957" s="14">
        <f t="shared" si="200"/>
        <v>-1.4017500637159119E-2</v>
      </c>
      <c r="H957" s="15">
        <f t="shared" si="198"/>
        <v>1.7232465965877353E-4</v>
      </c>
      <c r="I957" s="14">
        <f t="shared" si="202"/>
        <v>1.3280848012073188E-2</v>
      </c>
      <c r="J957" s="17">
        <f t="shared" si="203"/>
        <v>1.223427381254924E-2</v>
      </c>
      <c r="K957" s="17">
        <f t="shared" si="204"/>
        <v>-3.7640588939682475E-4</v>
      </c>
      <c r="L957" s="17">
        <f t="shared" si="205"/>
        <v>-1.3641094747762294E-2</v>
      </c>
      <c r="M957" s="17">
        <f t="shared" si="206"/>
        <v>1.7354700429588747E-2</v>
      </c>
      <c r="N957" s="17">
        <f t="shared" si="207"/>
        <v>-2.2398018984808376E-2</v>
      </c>
      <c r="O957" s="17">
        <f t="shared" si="209"/>
        <v>3.2492912961961813</v>
      </c>
      <c r="P957" s="17">
        <f t="shared" si="210"/>
        <v>0.43516065890285593</v>
      </c>
      <c r="Q957" s="16">
        <f t="shared" si="199"/>
        <v>1.4031757166111506E-3</v>
      </c>
      <c r="R957" s="1">
        <f t="shared" si="211"/>
        <v>1.3280848012073188E-2</v>
      </c>
      <c r="S957" s="12">
        <f t="shared" si="208"/>
        <v>3504.852137636793</v>
      </c>
      <c r="T957" s="12">
        <f t="shared" si="201"/>
        <v>1334.6366145354166</v>
      </c>
    </row>
    <row r="958" spans="1:20" x14ac:dyDescent="0.25">
      <c r="A958" s="1">
        <v>958</v>
      </c>
      <c r="B958" s="2">
        <v>38300</v>
      </c>
      <c r="C958" s="1">
        <v>23213</v>
      </c>
      <c r="D958" s="1">
        <v>23305</v>
      </c>
      <c r="E958" s="1">
        <v>23022</v>
      </c>
      <c r="F958" s="1">
        <v>23216</v>
      </c>
      <c r="G958" s="14">
        <f t="shared" si="200"/>
        <v>1.7232465965877353E-4</v>
      </c>
      <c r="H958" s="15">
        <f t="shared" si="198"/>
        <v>1.0294624396967711E-2</v>
      </c>
      <c r="I958" s="14">
        <f t="shared" si="202"/>
        <v>3.4961335732840437E-2</v>
      </c>
      <c r="J958" s="17">
        <f t="shared" si="203"/>
        <v>1.2220261416094369E-2</v>
      </c>
      <c r="K958" s="17">
        <f t="shared" si="204"/>
        <v>-4.8759246178383303E-4</v>
      </c>
      <c r="L958" s="17">
        <f t="shared" si="205"/>
        <v>6.599171214426065E-4</v>
      </c>
      <c r="M958" s="17">
        <f t="shared" si="206"/>
        <v>1.7354700429588747E-2</v>
      </c>
      <c r="N958" s="17">
        <f t="shared" si="207"/>
        <v>-2.2398018984808376E-2</v>
      </c>
      <c r="O958" s="17">
        <f t="shared" si="209"/>
        <v>3.253017105022145</v>
      </c>
      <c r="P958" s="17">
        <f t="shared" si="210"/>
        <v>0.43558384007330114</v>
      </c>
      <c r="Q958" s="16">
        <f t="shared" si="199"/>
        <v>1.4045402644624957E-3</v>
      </c>
      <c r="R958" s="1">
        <f t="shared" si="211"/>
        <v>3.4961335732840437E-2</v>
      </c>
      <c r="S958" s="12">
        <f t="shared" si="208"/>
        <v>3539.8134733696334</v>
      </c>
      <c r="T958" s="12">
        <f t="shared" si="201"/>
        <v>1334.8666053357845</v>
      </c>
    </row>
    <row r="959" spans="1:20" x14ac:dyDescent="0.25">
      <c r="A959" s="1">
        <v>959</v>
      </c>
      <c r="B959" s="2">
        <v>38301</v>
      </c>
      <c r="C959" s="1">
        <v>23223</v>
      </c>
      <c r="D959" s="1">
        <v>23479</v>
      </c>
      <c r="E959" s="1">
        <v>23223</v>
      </c>
      <c r="F959" s="1">
        <v>23455</v>
      </c>
      <c r="G959" s="14">
        <f t="shared" si="200"/>
        <v>1.0294624396967711E-2</v>
      </c>
      <c r="H959" s="15">
        <f t="shared" si="198"/>
        <v>2.8138989554467031E-3</v>
      </c>
      <c r="I959" s="14">
        <f t="shared" si="202"/>
        <v>1.3724335633771623E-2</v>
      </c>
      <c r="J959" s="17">
        <f t="shared" si="203"/>
        <v>1.0917328100599239E-2</v>
      </c>
      <c r="K959" s="17">
        <f t="shared" si="204"/>
        <v>1.6738058887277789E-3</v>
      </c>
      <c r="L959" s="17">
        <f t="shared" si="205"/>
        <v>8.6208185082399316E-3</v>
      </c>
      <c r="M959" s="17">
        <f t="shared" si="206"/>
        <v>1.7354700429588747E-2</v>
      </c>
      <c r="N959" s="17">
        <f t="shared" si="207"/>
        <v>-1.5899822321486085E-2</v>
      </c>
      <c r="O959" s="17">
        <f t="shared" si="209"/>
        <v>3.0460312674169363</v>
      </c>
      <c r="P959" s="17">
        <f t="shared" si="210"/>
        <v>0.41130682106315497</v>
      </c>
      <c r="Q959" s="16">
        <f t="shared" si="199"/>
        <v>1.3262590070698117E-3</v>
      </c>
      <c r="R959" s="1">
        <f t="shared" si="211"/>
        <v>1.3724335633771623E-2</v>
      </c>
      <c r="S959" s="12">
        <f t="shared" si="208"/>
        <v>3553.5378090034051</v>
      </c>
      <c r="T959" s="12">
        <f t="shared" si="201"/>
        <v>1348.6085556577716</v>
      </c>
    </row>
    <row r="960" spans="1:20" x14ac:dyDescent="0.25">
      <c r="A960" s="1">
        <v>960</v>
      </c>
      <c r="B960" s="2">
        <v>38302</v>
      </c>
      <c r="C960" s="1">
        <v>23457</v>
      </c>
      <c r="D960" s="1">
        <v>23521</v>
      </c>
      <c r="E960" s="1">
        <v>23192</v>
      </c>
      <c r="F960" s="1">
        <v>23521</v>
      </c>
      <c r="G960" s="14">
        <f t="shared" si="200"/>
        <v>2.8138989554467031E-3</v>
      </c>
      <c r="H960" s="15">
        <f t="shared" si="198"/>
        <v>2.1852812380426023E-2</v>
      </c>
      <c r="I960" s="14">
        <f t="shared" si="202"/>
        <v>2.7652822678661537E-2</v>
      </c>
      <c r="J960" s="17">
        <f t="shared" si="203"/>
        <v>1.0897367312319764E-2</v>
      </c>
      <c r="K960" s="17">
        <f t="shared" si="204"/>
        <v>1.9196411186730062E-3</v>
      </c>
      <c r="L960" s="17">
        <f t="shared" si="205"/>
        <v>8.9425783677369686E-4</v>
      </c>
      <c r="M960" s="17">
        <f t="shared" si="206"/>
        <v>1.7354700429588747E-2</v>
      </c>
      <c r="N960" s="17">
        <f t="shared" si="207"/>
        <v>-1.5899822321486085E-2</v>
      </c>
      <c r="O960" s="17">
        <f t="shared" si="209"/>
        <v>3.0516107054113624</v>
      </c>
      <c r="P960" s="17">
        <f t="shared" si="210"/>
        <v>0.41198259578212398</v>
      </c>
      <c r="Q960" s="16">
        <f t="shared" si="199"/>
        <v>1.3284380429181987E-3</v>
      </c>
      <c r="R960" s="1">
        <f t="shared" si="211"/>
        <v>2.7652822678661537E-2</v>
      </c>
      <c r="S960" s="12">
        <f t="shared" si="208"/>
        <v>3581.1906316820664</v>
      </c>
      <c r="T960" s="12">
        <f t="shared" si="201"/>
        <v>1352.4034038638436</v>
      </c>
    </row>
    <row r="961" spans="1:20" x14ac:dyDescent="0.25">
      <c r="A961" s="1">
        <v>961</v>
      </c>
      <c r="B961" s="2">
        <v>38303</v>
      </c>
      <c r="C961" s="1">
        <v>23524</v>
      </c>
      <c r="D961" s="1">
        <v>24035</v>
      </c>
      <c r="E961" s="1">
        <v>23524</v>
      </c>
      <c r="F961" s="1">
        <v>24035</v>
      </c>
      <c r="G961" s="14">
        <f t="shared" si="200"/>
        <v>2.1852812380426023E-2</v>
      </c>
      <c r="H961" s="15">
        <f t="shared" si="198"/>
        <v>-1.0942375702101104E-2</v>
      </c>
      <c r="I961" s="14">
        <f t="shared" si="202"/>
        <v>4.6829229999317823E-3</v>
      </c>
      <c r="J961" s="17">
        <f t="shared" si="203"/>
        <v>1.1978329541820435E-2</v>
      </c>
      <c r="K961" s="17">
        <f t="shared" si="204"/>
        <v>2.8343713758247698E-3</v>
      </c>
      <c r="L961" s="17">
        <f t="shared" si="205"/>
        <v>1.9018441004601254E-2</v>
      </c>
      <c r="M961" s="17">
        <f t="shared" si="206"/>
        <v>1.9018441004601254E-2</v>
      </c>
      <c r="N961" s="17">
        <f t="shared" si="207"/>
        <v>-1.5899822321486085E-2</v>
      </c>
      <c r="O961" s="17">
        <f t="shared" si="209"/>
        <v>2.9151196086378968</v>
      </c>
      <c r="P961" s="17">
        <f t="shared" si="210"/>
        <v>0.39508530921914659</v>
      </c>
      <c r="Q961" s="16">
        <f t="shared" si="199"/>
        <v>1.2739527357179385E-3</v>
      </c>
      <c r="R961" s="1">
        <f t="shared" si="211"/>
        <v>4.6829229999317823E-3</v>
      </c>
      <c r="S961" s="12">
        <f t="shared" si="208"/>
        <v>3585.873554681998</v>
      </c>
      <c r="T961" s="12">
        <f t="shared" si="201"/>
        <v>1381.9572217111297</v>
      </c>
    </row>
    <row r="962" spans="1:20" x14ac:dyDescent="0.25">
      <c r="A962" s="1">
        <v>962</v>
      </c>
      <c r="B962" s="2">
        <v>38307</v>
      </c>
      <c r="C962" s="1">
        <v>24035</v>
      </c>
      <c r="D962" s="1">
        <v>24035</v>
      </c>
      <c r="E962" s="1">
        <v>23698</v>
      </c>
      <c r="F962" s="1">
        <v>23772</v>
      </c>
      <c r="G962" s="14">
        <f t="shared" si="200"/>
        <v>-1.0942375702101104E-2</v>
      </c>
      <c r="H962" s="15">
        <f t="shared" si="198"/>
        <v>1.6742386000336618E-2</v>
      </c>
      <c r="I962" s="14">
        <f t="shared" si="202"/>
        <v>1.1110532517217386E-2</v>
      </c>
      <c r="J962" s="17">
        <f t="shared" si="203"/>
        <v>1.1688721780740442E-2</v>
      </c>
      <c r="K962" s="17">
        <f t="shared" si="204"/>
        <v>3.0416071873958115E-3</v>
      </c>
      <c r="L962" s="17">
        <f t="shared" si="205"/>
        <v>-1.3983982889496916E-2</v>
      </c>
      <c r="M962" s="17">
        <f t="shared" si="206"/>
        <v>1.9018441004601254E-2</v>
      </c>
      <c r="N962" s="17">
        <f t="shared" si="207"/>
        <v>-1.5899822321486085E-2</v>
      </c>
      <c r="O962" s="17">
        <f t="shared" si="209"/>
        <v>2.987346604794916</v>
      </c>
      <c r="P962" s="17">
        <f t="shared" si="210"/>
        <v>0.40412307342700821</v>
      </c>
      <c r="Q962" s="16">
        <f t="shared" si="199"/>
        <v>1.3030950099779833E-3</v>
      </c>
      <c r="R962" s="1">
        <f t="shared" si="211"/>
        <v>1.1110532517217386E-2</v>
      </c>
      <c r="S962" s="12">
        <f t="shared" si="208"/>
        <v>3596.9840871992155</v>
      </c>
      <c r="T962" s="12">
        <f t="shared" si="201"/>
        <v>1366.8353265869348</v>
      </c>
    </row>
    <row r="963" spans="1:20" x14ac:dyDescent="0.25">
      <c r="A963" s="1">
        <v>963</v>
      </c>
      <c r="B963" s="2">
        <v>38308</v>
      </c>
      <c r="C963" s="1">
        <v>23772</v>
      </c>
      <c r="D963" s="1">
        <v>24289</v>
      </c>
      <c r="E963" s="1">
        <v>23772</v>
      </c>
      <c r="F963" s="1">
        <v>24170</v>
      </c>
      <c r="G963" s="14">
        <f t="shared" si="200"/>
        <v>1.6742386000336618E-2</v>
      </c>
      <c r="H963" s="15">
        <f t="shared" ref="H963:H1026" si="212">G964</f>
        <v>-1.1170872983037317E-3</v>
      </c>
      <c r="I963" s="14">
        <f t="shared" si="202"/>
        <v>1.1468920420517392E-2</v>
      </c>
      <c r="J963" s="17">
        <f t="shared" si="203"/>
        <v>1.1917281485214785E-2</v>
      </c>
      <c r="K963" s="17">
        <f t="shared" si="204"/>
        <v>4.5448346508300281E-3</v>
      </c>
      <c r="L963" s="17">
        <f t="shared" si="205"/>
        <v>1.219755134950659E-2</v>
      </c>
      <c r="M963" s="17">
        <f t="shared" si="206"/>
        <v>1.9018441004601254E-2</v>
      </c>
      <c r="N963" s="17">
        <f t="shared" si="207"/>
        <v>-1.5899822321486085E-2</v>
      </c>
      <c r="O963" s="17">
        <f t="shared" si="209"/>
        <v>2.9300527447815008</v>
      </c>
      <c r="P963" s="17">
        <f t="shared" si="210"/>
        <v>0.39697211819090855</v>
      </c>
      <c r="Q963" s="16">
        <f t="shared" ref="Q963:Q1026" si="213">P963*$AC$18</f>
        <v>1.2800367519930666E-3</v>
      </c>
      <c r="R963" s="1">
        <f t="shared" si="211"/>
        <v>1.1468920420517392E-2</v>
      </c>
      <c r="S963" s="12">
        <f t="shared" si="208"/>
        <v>3608.4530076197329</v>
      </c>
      <c r="T963" s="12">
        <f t="shared" si="201"/>
        <v>1389.7194112235495</v>
      </c>
    </row>
    <row r="964" spans="1:20" x14ac:dyDescent="0.25">
      <c r="A964" s="1">
        <v>964</v>
      </c>
      <c r="B964" s="2">
        <v>38309</v>
      </c>
      <c r="C964" s="1">
        <v>24167</v>
      </c>
      <c r="D964" s="1">
        <v>24325</v>
      </c>
      <c r="E964" s="1">
        <v>23845</v>
      </c>
      <c r="F964" s="1">
        <v>24143</v>
      </c>
      <c r="G964" s="14">
        <f t="shared" ref="G964:G1027" si="214">F964/F963-1</f>
        <v>-1.1170872983037317E-3</v>
      </c>
      <c r="H964" s="15">
        <f t="shared" si="212"/>
        <v>-4.5147661848154996E-3</v>
      </c>
      <c r="I964" s="14">
        <f t="shared" si="202"/>
        <v>8.2906507951148178E-3</v>
      </c>
      <c r="J964" s="17">
        <f t="shared" si="203"/>
        <v>1.186405121250012E-2</v>
      </c>
      <c r="K964" s="17">
        <f t="shared" si="204"/>
        <v>3.7447947617192576E-3</v>
      </c>
      <c r="L964" s="17">
        <f t="shared" si="205"/>
        <v>-4.8618820600229897E-3</v>
      </c>
      <c r="M964" s="17">
        <f t="shared" si="206"/>
        <v>1.9018441004601254E-2</v>
      </c>
      <c r="N964" s="17">
        <f t="shared" si="207"/>
        <v>-1.5899822321486085E-2</v>
      </c>
      <c r="O964" s="17">
        <f t="shared" si="209"/>
        <v>2.9431989714691218</v>
      </c>
      <c r="P964" s="17">
        <f t="shared" si="210"/>
        <v>0.39862520824352798</v>
      </c>
      <c r="Q964" s="16">
        <f t="shared" si="213"/>
        <v>1.285367141521052E-3</v>
      </c>
      <c r="R964" s="1">
        <f t="shared" si="211"/>
        <v>8.2906507951148178E-3</v>
      </c>
      <c r="S964" s="12">
        <f t="shared" si="208"/>
        <v>3616.7436584148477</v>
      </c>
      <c r="T964" s="12">
        <f t="shared" si="201"/>
        <v>1388.1669733210656</v>
      </c>
    </row>
    <row r="965" spans="1:20" x14ac:dyDescent="0.25">
      <c r="A965" s="1">
        <v>965</v>
      </c>
      <c r="B965" s="2">
        <v>38310</v>
      </c>
      <c r="C965" s="1">
        <v>24147</v>
      </c>
      <c r="D965" s="1">
        <v>24361</v>
      </c>
      <c r="E965" s="1">
        <v>23848</v>
      </c>
      <c r="F965" s="1">
        <v>24034</v>
      </c>
      <c r="G965" s="14">
        <f t="shared" si="214"/>
        <v>-4.5147661848154996E-3</v>
      </c>
      <c r="H965" s="15">
        <f t="shared" si="212"/>
        <v>1.7100773903636624E-2</v>
      </c>
      <c r="I965" s="14">
        <f t="shared" si="202"/>
        <v>1.3955786741639331E-2</v>
      </c>
      <c r="J965" s="17">
        <f t="shared" si="203"/>
        <v>1.1676113596000175E-2</v>
      </c>
      <c r="K965" s="17">
        <f t="shared" si="204"/>
        <v>2.5043089853706178E-3</v>
      </c>
      <c r="L965" s="17">
        <f t="shared" si="205"/>
        <v>-7.0190751701861174E-3</v>
      </c>
      <c r="M965" s="17">
        <f t="shared" si="206"/>
        <v>1.9018441004601254E-2</v>
      </c>
      <c r="N965" s="17">
        <f t="shared" si="207"/>
        <v>-1.5899822321486085E-2</v>
      </c>
      <c r="O965" s="17">
        <f t="shared" si="209"/>
        <v>2.9905724228350357</v>
      </c>
      <c r="P965" s="17">
        <f t="shared" si="210"/>
        <v>0.4045216053962189</v>
      </c>
      <c r="Q965" s="16">
        <f t="shared" si="213"/>
        <v>1.3043800764702062E-3</v>
      </c>
      <c r="R965" s="1">
        <f t="shared" si="211"/>
        <v>1.3955786741639331E-2</v>
      </c>
      <c r="S965" s="12">
        <f t="shared" si="208"/>
        <v>3630.6994451564869</v>
      </c>
      <c r="T965" s="12">
        <f t="shared" si="201"/>
        <v>1381.899724011038</v>
      </c>
    </row>
    <row r="966" spans="1:20" x14ac:dyDescent="0.25">
      <c r="A966" s="1">
        <v>966</v>
      </c>
      <c r="B966" s="2">
        <v>38313</v>
      </c>
      <c r="C966" s="1">
        <v>24034</v>
      </c>
      <c r="D966" s="1">
        <v>24508</v>
      </c>
      <c r="E966" s="1">
        <v>23839</v>
      </c>
      <c r="F966" s="1">
        <v>24445</v>
      </c>
      <c r="G966" s="14">
        <f t="shared" si="214"/>
        <v>1.7100773903636624E-2</v>
      </c>
      <c r="H966" s="15">
        <f t="shared" si="212"/>
        <v>-4.2953569237063061E-3</v>
      </c>
      <c r="I966" s="14">
        <f t="shared" si="202"/>
        <v>1.7332688478186586E-2</v>
      </c>
      <c r="J966" s="17">
        <f t="shared" si="203"/>
        <v>1.1660241555545119E-2</v>
      </c>
      <c r="K966" s="17">
        <f t="shared" si="204"/>
        <v>4.3406332185965306E-3</v>
      </c>
      <c r="L966" s="17">
        <f t="shared" si="205"/>
        <v>1.2760140685040094E-2</v>
      </c>
      <c r="M966" s="17">
        <f t="shared" si="206"/>
        <v>1.9018441004601254E-2</v>
      </c>
      <c r="N966" s="17">
        <f t="shared" si="207"/>
        <v>-1.5899822321486085E-2</v>
      </c>
      <c r="O966" s="17">
        <f t="shared" si="209"/>
        <v>2.994643220704265</v>
      </c>
      <c r="P966" s="17">
        <f t="shared" si="210"/>
        <v>0.4050239168577871</v>
      </c>
      <c r="Q966" s="16">
        <f t="shared" si="213"/>
        <v>1.3059997799765503E-3</v>
      </c>
      <c r="R966" s="1">
        <f t="shared" si="211"/>
        <v>1.7332688478186586E-2</v>
      </c>
      <c r="S966" s="12">
        <f t="shared" si="208"/>
        <v>3648.0321336346738</v>
      </c>
      <c r="T966" s="12">
        <f t="shared" si="201"/>
        <v>1405.5312787488485</v>
      </c>
    </row>
    <row r="967" spans="1:20" x14ac:dyDescent="0.25">
      <c r="A967" s="1">
        <v>967</v>
      </c>
      <c r="B967" s="2">
        <v>38314</v>
      </c>
      <c r="C967" s="1">
        <v>24446</v>
      </c>
      <c r="D967" s="1">
        <v>24684</v>
      </c>
      <c r="E967" s="1">
        <v>24290</v>
      </c>
      <c r="F967" s="1">
        <v>24340</v>
      </c>
      <c r="G967" s="14">
        <f t="shared" si="214"/>
        <v>-4.2953569237063061E-3</v>
      </c>
      <c r="H967" s="15">
        <f t="shared" si="212"/>
        <v>1.1503697617090136E-3</v>
      </c>
      <c r="I967" s="14">
        <f t="shared" si="202"/>
        <v>2.6896071299669089E-2</v>
      </c>
      <c r="J967" s="17">
        <f t="shared" si="203"/>
        <v>1.1864619709518309E-2</v>
      </c>
      <c r="K967" s="17">
        <f t="shared" si="204"/>
        <v>3.6966503761883375E-3</v>
      </c>
      <c r="L967" s="17">
        <f t="shared" si="205"/>
        <v>-7.9920072998946427E-3</v>
      </c>
      <c r="M967" s="17">
        <f t="shared" si="206"/>
        <v>1.9018441004601254E-2</v>
      </c>
      <c r="N967" s="17">
        <f t="shared" si="207"/>
        <v>-1.5899822321486085E-2</v>
      </c>
      <c r="O967" s="17">
        <f t="shared" si="209"/>
        <v>2.9430579471564866</v>
      </c>
      <c r="P967" s="17">
        <f t="shared" si="210"/>
        <v>0.398607514160431</v>
      </c>
      <c r="Q967" s="16">
        <f t="shared" si="213"/>
        <v>1.2853100869431131E-3</v>
      </c>
      <c r="R967" s="1">
        <f t="shared" si="211"/>
        <v>2.6896071299669089E-2</v>
      </c>
      <c r="S967" s="12">
        <f t="shared" si="208"/>
        <v>3674.9282049343428</v>
      </c>
      <c r="T967" s="12">
        <f t="shared" si="201"/>
        <v>1399.4940202391888</v>
      </c>
    </row>
    <row r="968" spans="1:20" x14ac:dyDescent="0.25">
      <c r="A968" s="1">
        <v>968</v>
      </c>
      <c r="B968" s="2">
        <v>38315</v>
      </c>
      <c r="C968" s="1">
        <v>24339</v>
      </c>
      <c r="D968" s="1">
        <v>24641</v>
      </c>
      <c r="E968" s="1">
        <v>24339</v>
      </c>
      <c r="F968" s="1">
        <v>24368</v>
      </c>
      <c r="G968" s="14">
        <f t="shared" si="214"/>
        <v>1.1503697617090136E-3</v>
      </c>
      <c r="H968" s="15">
        <f t="shared" si="212"/>
        <v>2.0477675640183879E-2</v>
      </c>
      <c r="I968" s="14">
        <f t="shared" si="202"/>
        <v>2.0025243901349188E-2</v>
      </c>
      <c r="J968" s="17">
        <f t="shared" si="203"/>
        <v>1.1764992733868994E-2</v>
      </c>
      <c r="K968" s="17">
        <f t="shared" si="204"/>
        <v>3.1342069837044279E-3</v>
      </c>
      <c r="L968" s="17">
        <f t="shared" si="205"/>
        <v>-1.9838372219954143E-3</v>
      </c>
      <c r="M968" s="17">
        <f t="shared" si="206"/>
        <v>1.9018441004601254E-2</v>
      </c>
      <c r="N968" s="17">
        <f t="shared" si="207"/>
        <v>-1.5899822321486085E-2</v>
      </c>
      <c r="O968" s="17">
        <f t="shared" si="209"/>
        <v>2.9679800163042045</v>
      </c>
      <c r="P968" s="17">
        <f t="shared" si="210"/>
        <v>0.40172135353640848</v>
      </c>
      <c r="Q968" s="16">
        <f t="shared" si="213"/>
        <v>1.2953506632415661E-3</v>
      </c>
      <c r="R968" s="1">
        <f t="shared" si="211"/>
        <v>2.0025243901349188E-2</v>
      </c>
      <c r="S968" s="12">
        <f t="shared" si="208"/>
        <v>3694.9534488356921</v>
      </c>
      <c r="T968" s="12">
        <f t="shared" si="201"/>
        <v>1401.1039558417644</v>
      </c>
    </row>
    <row r="969" spans="1:20" x14ac:dyDescent="0.25">
      <c r="A969" s="1">
        <v>969</v>
      </c>
      <c r="B969" s="2">
        <v>38316</v>
      </c>
      <c r="C969" s="1">
        <v>24372</v>
      </c>
      <c r="D969" s="1">
        <v>24872</v>
      </c>
      <c r="E969" s="1">
        <v>24372</v>
      </c>
      <c r="F969" s="1">
        <v>24867</v>
      </c>
      <c r="G969" s="14">
        <f t="shared" si="214"/>
        <v>2.0477675640183879E-2</v>
      </c>
      <c r="H969" s="15">
        <f t="shared" si="212"/>
        <v>5.2680258977761962E-3</v>
      </c>
      <c r="I969" s="14">
        <f t="shared" si="202"/>
        <v>1.0531273753017989E-2</v>
      </c>
      <c r="J969" s="17">
        <f t="shared" si="203"/>
        <v>1.2117040472613959E-2</v>
      </c>
      <c r="K969" s="17">
        <f t="shared" si="204"/>
        <v>3.3908046008974532E-3</v>
      </c>
      <c r="L969" s="17">
        <f t="shared" si="205"/>
        <v>1.7086871039286425E-2</v>
      </c>
      <c r="M969" s="17">
        <f t="shared" si="206"/>
        <v>1.9018441004601254E-2</v>
      </c>
      <c r="N969" s="17">
        <f t="shared" si="207"/>
        <v>-1.5899822321486085E-2</v>
      </c>
      <c r="O969" s="17">
        <f t="shared" si="209"/>
        <v>2.8817485098780535</v>
      </c>
      <c r="P969" s="17">
        <f t="shared" si="210"/>
        <v>0.39083368210043529</v>
      </c>
      <c r="Q969" s="16">
        <f t="shared" si="213"/>
        <v>1.2602433623933778E-3</v>
      </c>
      <c r="R969" s="1">
        <f t="shared" si="211"/>
        <v>1.0531273753017989E-2</v>
      </c>
      <c r="S969" s="12">
        <f t="shared" si="208"/>
        <v>3705.4847225887102</v>
      </c>
      <c r="T969" s="12">
        <f t="shared" si="201"/>
        <v>1429.7953081876706</v>
      </c>
    </row>
    <row r="970" spans="1:20" x14ac:dyDescent="0.25">
      <c r="A970" s="1">
        <v>970</v>
      </c>
      <c r="B970" s="2">
        <v>38317</v>
      </c>
      <c r="C970" s="1">
        <v>24867</v>
      </c>
      <c r="D970" s="1">
        <v>25072</v>
      </c>
      <c r="E970" s="1">
        <v>24756</v>
      </c>
      <c r="F970" s="1">
        <v>24998</v>
      </c>
      <c r="G970" s="14">
        <f t="shared" si="214"/>
        <v>5.2680258977761962E-3</v>
      </c>
      <c r="H970" s="15">
        <f t="shared" si="212"/>
        <v>-5.7204576366108872E-3</v>
      </c>
      <c r="I970" s="14">
        <f t="shared" si="202"/>
        <v>9.5214458813480674E-3</v>
      </c>
      <c r="J970" s="17">
        <f t="shared" si="203"/>
        <v>1.2020989979716828E-2</v>
      </c>
      <c r="K970" s="17">
        <f t="shared" si="204"/>
        <v>3.1221133998306319E-3</v>
      </c>
      <c r="L970" s="17">
        <f t="shared" si="205"/>
        <v>2.1459124979455644E-3</v>
      </c>
      <c r="M970" s="17">
        <f t="shared" si="206"/>
        <v>1.9018441004601254E-2</v>
      </c>
      <c r="N970" s="17">
        <f t="shared" si="207"/>
        <v>-1.5899822321486085E-2</v>
      </c>
      <c r="O970" s="17">
        <f t="shared" si="209"/>
        <v>2.9047743476207351</v>
      </c>
      <c r="P970" s="17">
        <f t="shared" si="210"/>
        <v>0.39377250451776408</v>
      </c>
      <c r="Q970" s="16">
        <f t="shared" si="213"/>
        <v>1.2697195964394999E-3</v>
      </c>
      <c r="R970" s="1">
        <f t="shared" si="211"/>
        <v>9.5214458813480674E-3</v>
      </c>
      <c r="S970" s="12">
        <f t="shared" si="208"/>
        <v>3715.0061684700581</v>
      </c>
      <c r="T970" s="12">
        <f t="shared" si="201"/>
        <v>1437.327506899722</v>
      </c>
    </row>
    <row r="971" spans="1:20" x14ac:dyDescent="0.25">
      <c r="A971" s="1">
        <v>971</v>
      </c>
      <c r="B971" s="2">
        <v>38320</v>
      </c>
      <c r="C971" s="1">
        <v>25000</v>
      </c>
      <c r="D971" s="1">
        <v>25084</v>
      </c>
      <c r="E971" s="1">
        <v>24653</v>
      </c>
      <c r="F971" s="1">
        <v>24855</v>
      </c>
      <c r="G971" s="14">
        <f t="shared" si="214"/>
        <v>-5.7204576366108872E-3</v>
      </c>
      <c r="H971" s="15">
        <f t="shared" si="212"/>
        <v>1.098370549185268E-2</v>
      </c>
      <c r="I971" s="14">
        <f t="shared" si="202"/>
        <v>1.385494096594786E-2</v>
      </c>
      <c r="J971" s="17">
        <f t="shared" si="203"/>
        <v>1.1332760419127185E-2</v>
      </c>
      <c r="K971" s="17">
        <f t="shared" si="204"/>
        <v>3.6843564808963264E-3</v>
      </c>
      <c r="L971" s="17">
        <f t="shared" si="205"/>
        <v>-9.4048141175072132E-3</v>
      </c>
      <c r="M971" s="17">
        <f t="shared" si="206"/>
        <v>1.9018441004601254E-2</v>
      </c>
      <c r="N971" s="17">
        <f t="shared" si="207"/>
        <v>-1.3983982889496916E-2</v>
      </c>
      <c r="O971" s="17">
        <f t="shared" si="209"/>
        <v>2.9121257905000273</v>
      </c>
      <c r="P971" s="17">
        <f t="shared" si="210"/>
        <v>0.39470587593003709</v>
      </c>
      <c r="Q971" s="16">
        <f t="shared" si="213"/>
        <v>1.2727292529272499E-3</v>
      </c>
      <c r="R971" s="1">
        <f t="shared" si="211"/>
        <v>1.385494096594786E-2</v>
      </c>
      <c r="S971" s="12">
        <f t="shared" si="208"/>
        <v>3728.8611094360058</v>
      </c>
      <c r="T971" s="12">
        <f t="shared" si="201"/>
        <v>1429.1053357865667</v>
      </c>
    </row>
    <row r="972" spans="1:20" x14ac:dyDescent="0.25">
      <c r="A972" s="1">
        <v>972</v>
      </c>
      <c r="B972" s="2">
        <v>38321</v>
      </c>
      <c r="C972" s="1">
        <v>24855</v>
      </c>
      <c r="D972" s="1">
        <v>25160</v>
      </c>
      <c r="E972" s="1">
        <v>24736</v>
      </c>
      <c r="F972" s="1">
        <v>25128</v>
      </c>
      <c r="G972" s="14">
        <f t="shared" si="214"/>
        <v>1.098370549185268E-2</v>
      </c>
      <c r="H972" s="15">
        <f t="shared" si="212"/>
        <v>4.2581980261062746E-3</v>
      </c>
      <c r="I972" s="14">
        <f t="shared" si="202"/>
        <v>1.3506156109015732E-2</v>
      </c>
      <c r="J972" s="17">
        <f t="shared" si="203"/>
        <v>1.0338190244375847E-2</v>
      </c>
      <c r="K972" s="17">
        <f t="shared" si="204"/>
        <v>5.3511035561637794E-3</v>
      </c>
      <c r="L972" s="17">
        <f t="shared" si="205"/>
        <v>5.6326019356889006E-3</v>
      </c>
      <c r="M972" s="17">
        <f t="shared" si="206"/>
        <v>1.9018441004601254E-2</v>
      </c>
      <c r="N972" s="17">
        <f t="shared" si="207"/>
        <v>-1.3983982889496916E-2</v>
      </c>
      <c r="O972" s="17">
        <f t="shared" si="209"/>
        <v>3.1922825092188702</v>
      </c>
      <c r="P972" s="17">
        <f t="shared" si="210"/>
        <v>0.42862432188042149</v>
      </c>
      <c r="Q972" s="16">
        <f t="shared" si="213"/>
        <v>1.3820992952990991E-3</v>
      </c>
      <c r="R972" s="1">
        <f t="shared" si="211"/>
        <v>1.3506156109015732E-2</v>
      </c>
      <c r="S972" s="12">
        <f t="shared" si="208"/>
        <v>3742.3672655450214</v>
      </c>
      <c r="T972" s="12">
        <f t="shared" si="201"/>
        <v>1444.8022079116815</v>
      </c>
    </row>
    <row r="973" spans="1:20" x14ac:dyDescent="0.25">
      <c r="A973" s="1">
        <v>973</v>
      </c>
      <c r="B973" s="2">
        <v>38322</v>
      </c>
      <c r="C973" s="1">
        <v>25129</v>
      </c>
      <c r="D973" s="1">
        <v>25381</v>
      </c>
      <c r="E973" s="1">
        <v>25118</v>
      </c>
      <c r="F973" s="1">
        <v>25235</v>
      </c>
      <c r="G973" s="14">
        <f t="shared" si="214"/>
        <v>4.2581980261062746E-3</v>
      </c>
      <c r="H973" s="15">
        <f t="shared" si="212"/>
        <v>-1.3869625520110951E-3</v>
      </c>
      <c r="I973" s="14">
        <f t="shared" si="202"/>
        <v>1.5726676474616674E-2</v>
      </c>
      <c r="J973" s="17">
        <f t="shared" si="203"/>
        <v>1.0245403916015727E-2</v>
      </c>
      <c r="K973" s="17">
        <f t="shared" si="204"/>
        <v>5.6234951139269461E-3</v>
      </c>
      <c r="L973" s="17">
        <f t="shared" si="205"/>
        <v>-1.3652970878206714E-3</v>
      </c>
      <c r="M973" s="17">
        <f t="shared" si="206"/>
        <v>1.9018441004601254E-2</v>
      </c>
      <c r="N973" s="17">
        <f t="shared" si="207"/>
        <v>-1.3983982889496916E-2</v>
      </c>
      <c r="O973" s="17">
        <f t="shared" si="209"/>
        <v>3.2211930505256534</v>
      </c>
      <c r="P973" s="17">
        <f t="shared" si="210"/>
        <v>0.43195351513165525</v>
      </c>
      <c r="Q973" s="16">
        <f t="shared" si="213"/>
        <v>1.3928342802534256E-3</v>
      </c>
      <c r="R973" s="1">
        <f t="shared" si="211"/>
        <v>1.5726676474616674E-2</v>
      </c>
      <c r="S973" s="12">
        <f t="shared" si="208"/>
        <v>3758.0939420196382</v>
      </c>
      <c r="T973" s="12">
        <f t="shared" si="201"/>
        <v>1450.954461821525</v>
      </c>
    </row>
    <row r="974" spans="1:20" x14ac:dyDescent="0.25">
      <c r="A974" s="1">
        <v>974</v>
      </c>
      <c r="B974" s="2">
        <v>38323</v>
      </c>
      <c r="C974" s="1">
        <v>25235</v>
      </c>
      <c r="D974" s="1">
        <v>25360</v>
      </c>
      <c r="E974" s="1">
        <v>25057</v>
      </c>
      <c r="F974" s="1">
        <v>25200</v>
      </c>
      <c r="G974" s="14">
        <f t="shared" si="214"/>
        <v>-1.3869625520110951E-3</v>
      </c>
      <c r="H974" s="15">
        <f t="shared" si="212"/>
        <v>1.0634920634920553E-2</v>
      </c>
      <c r="I974" s="14">
        <f t="shared" si="202"/>
        <v>-8.0102247427320528E-3</v>
      </c>
      <c r="J974" s="17">
        <f t="shared" si="203"/>
        <v>1.030875491060276E-2</v>
      </c>
      <c r="K974" s="17">
        <f t="shared" si="204"/>
        <v>4.8447226506616922E-3</v>
      </c>
      <c r="L974" s="17">
        <f t="shared" si="205"/>
        <v>-6.2316852026727872E-3</v>
      </c>
      <c r="M974" s="17">
        <f t="shared" si="206"/>
        <v>1.9018441004601254E-2</v>
      </c>
      <c r="N974" s="17">
        <f t="shared" si="207"/>
        <v>-1.3983982889496916E-2</v>
      </c>
      <c r="O974" s="17">
        <f t="shared" si="209"/>
        <v>3.2013976644409814</v>
      </c>
      <c r="P974" s="17">
        <f t="shared" si="210"/>
        <v>0.42967722094427246</v>
      </c>
      <c r="Q974" s="16">
        <f t="shared" si="213"/>
        <v>1.3854943687466007E-3</v>
      </c>
      <c r="R974" s="1">
        <f t="shared" si="211"/>
        <v>-8.0102247427320528E-3</v>
      </c>
      <c r="S974" s="12">
        <f t="shared" si="208"/>
        <v>3750.0837172769061</v>
      </c>
      <c r="T974" s="12">
        <f t="shared" si="201"/>
        <v>1448.9420423183051</v>
      </c>
    </row>
    <row r="975" spans="1:20" x14ac:dyDescent="0.25">
      <c r="A975" s="1">
        <v>975</v>
      </c>
      <c r="B975" s="2">
        <v>38324</v>
      </c>
      <c r="C975" s="1">
        <v>25218</v>
      </c>
      <c r="D975" s="1">
        <v>25604</v>
      </c>
      <c r="E975" s="1">
        <v>25218</v>
      </c>
      <c r="F975" s="1">
        <v>25468</v>
      </c>
      <c r="G975" s="14">
        <f t="shared" si="214"/>
        <v>1.0634920634920553E-2</v>
      </c>
      <c r="H975" s="15">
        <f t="shared" si="212"/>
        <v>6.4787183917072166E-3</v>
      </c>
      <c r="I975" s="14">
        <f t="shared" si="202"/>
        <v>-1.9485515140348242E-2</v>
      </c>
      <c r="J975" s="17">
        <f t="shared" si="203"/>
        <v>1.0396119623290609E-2</v>
      </c>
      <c r="K975" s="17">
        <f t="shared" si="204"/>
        <v>5.3661240959599491E-3</v>
      </c>
      <c r="L975" s="17">
        <f t="shared" si="205"/>
        <v>5.2687965389606036E-3</v>
      </c>
      <c r="M975" s="17">
        <f t="shared" si="206"/>
        <v>1.9018441004601254E-2</v>
      </c>
      <c r="N975" s="17">
        <f t="shared" si="207"/>
        <v>-1.3983982889496916E-2</v>
      </c>
      <c r="O975" s="17">
        <f t="shared" si="209"/>
        <v>3.1744944354201414</v>
      </c>
      <c r="P975" s="17">
        <f t="shared" si="210"/>
        <v>0.4265609205682549</v>
      </c>
      <c r="Q975" s="16">
        <f t="shared" si="213"/>
        <v>1.3754458569525457E-3</v>
      </c>
      <c r="R975" s="1">
        <f t="shared" si="211"/>
        <v>-1.9485515140348242E-2</v>
      </c>
      <c r="S975" s="12">
        <f t="shared" si="208"/>
        <v>3730.598202136558</v>
      </c>
      <c r="T975" s="12">
        <f t="shared" si="201"/>
        <v>1464.3514259429598</v>
      </c>
    </row>
    <row r="976" spans="1:20" x14ac:dyDescent="0.25">
      <c r="A976" s="1">
        <v>976</v>
      </c>
      <c r="B976" s="2">
        <v>38327</v>
      </c>
      <c r="C976" s="1">
        <v>25474</v>
      </c>
      <c r="D976" s="1">
        <v>25709</v>
      </c>
      <c r="E976" s="1">
        <v>25430</v>
      </c>
      <c r="F976" s="1">
        <v>25633</v>
      </c>
      <c r="G976" s="14">
        <f t="shared" si="214"/>
        <v>6.4787183917072166E-3</v>
      </c>
      <c r="H976" s="15">
        <f t="shared" si="212"/>
        <v>-2.5123863769359822E-2</v>
      </c>
      <c r="I976" s="14">
        <f t="shared" si="202"/>
        <v>-4.3666892936092605E-2</v>
      </c>
      <c r="J976" s="17">
        <f t="shared" si="203"/>
        <v>9.3609359378327966E-3</v>
      </c>
      <c r="K976" s="17">
        <f t="shared" si="204"/>
        <v>4.3411844967120288E-3</v>
      </c>
      <c r="L976" s="17">
        <f t="shared" si="205"/>
        <v>2.1375338949951878E-3</v>
      </c>
      <c r="M976" s="17">
        <f t="shared" si="206"/>
        <v>1.7086871039286425E-2</v>
      </c>
      <c r="N976" s="17">
        <f t="shared" si="207"/>
        <v>-1.3983982889496916E-2</v>
      </c>
      <c r="O976" s="17">
        <f t="shared" si="209"/>
        <v>3.3192037778197561</v>
      </c>
      <c r="P976" s="17">
        <f t="shared" si="210"/>
        <v>0.44302167209431553</v>
      </c>
      <c r="Q976" s="16">
        <f t="shared" si="213"/>
        <v>1.4285235567537459E-3</v>
      </c>
      <c r="R976" s="1">
        <f t="shared" si="211"/>
        <v>-4.3666892936092605E-2</v>
      </c>
      <c r="S976" s="12">
        <f t="shared" si="208"/>
        <v>3686.9313092004654</v>
      </c>
      <c r="T976" s="12">
        <f t="shared" ref="T976:T1039" si="215">G976*T975+T975</f>
        <v>1473.8385464581393</v>
      </c>
    </row>
    <row r="977" spans="1:20" x14ac:dyDescent="0.25">
      <c r="A977" s="1">
        <v>977</v>
      </c>
      <c r="B977" s="2">
        <v>38328</v>
      </c>
      <c r="C977" s="1">
        <v>25632</v>
      </c>
      <c r="D977" s="1">
        <v>25667</v>
      </c>
      <c r="E977" s="1">
        <v>24945</v>
      </c>
      <c r="F977" s="1">
        <v>24989</v>
      </c>
      <c r="G977" s="14">
        <f t="shared" si="214"/>
        <v>-2.5123863769359822E-2</v>
      </c>
      <c r="H977" s="15">
        <f t="shared" si="212"/>
        <v>-8.4036976269563635E-4</v>
      </c>
      <c r="I977" s="14">
        <f t="shared" ref="I977:I1040" si="216">SUM(H977:H979)</f>
        <v>-1.9483949010554724E-3</v>
      </c>
      <c r="J977" s="17">
        <f t="shared" ref="J977:J1040" si="217">_xlfn.STDEV.S(G963:G977)</f>
        <v>1.1489044220998045E-2</v>
      </c>
      <c r="K977" s="17">
        <f t="shared" ref="K977:K1040" si="218">AVERAGE(G963:G977)</f>
        <v>3.3957519588947807E-3</v>
      </c>
      <c r="L977" s="17">
        <f t="shared" ref="L977:L1040" si="219">G977-K977</f>
        <v>-2.8519615728254604E-2</v>
      </c>
      <c r="M977" s="17">
        <f t="shared" ref="M977:M1040" si="220">MAX(L963:L977)</f>
        <v>1.7086871039286425E-2</v>
      </c>
      <c r="N977" s="17">
        <f t="shared" ref="N977:N1040" si="221">MIN(L963:L977)</f>
        <v>-2.8519615728254604E-2</v>
      </c>
      <c r="O977" s="17">
        <f t="shared" si="209"/>
        <v>3.9695631673336211</v>
      </c>
      <c r="P977" s="17">
        <f t="shared" si="210"/>
        <v>0.50909545719153382</v>
      </c>
      <c r="Q977" s="16">
        <f t="shared" si="213"/>
        <v>1.6415785029126023E-3</v>
      </c>
      <c r="R977" s="1">
        <f t="shared" si="211"/>
        <v>0</v>
      </c>
      <c r="S977" s="12">
        <f t="shared" ref="S977:S1040" si="222">R977*$Y$2+S976</f>
        <v>3686.9313092004654</v>
      </c>
      <c r="T977" s="12">
        <f t="shared" si="215"/>
        <v>1436.8100275988936</v>
      </c>
    </row>
    <row r="978" spans="1:20" x14ac:dyDescent="0.25">
      <c r="A978" s="1">
        <v>978</v>
      </c>
      <c r="B978" s="2">
        <v>38329</v>
      </c>
      <c r="C978" s="1">
        <v>24988</v>
      </c>
      <c r="D978" s="1">
        <v>25041</v>
      </c>
      <c r="E978" s="1">
        <v>24615</v>
      </c>
      <c r="F978" s="1">
        <v>24968</v>
      </c>
      <c r="G978" s="14">
        <f t="shared" si="214"/>
        <v>-8.4036976269563635E-4</v>
      </c>
      <c r="H978" s="15">
        <f t="shared" si="212"/>
        <v>-1.7702659404037147E-2</v>
      </c>
      <c r="I978" s="14">
        <f t="shared" si="216"/>
        <v>1.0603361377502618E-2</v>
      </c>
      <c r="J978" s="17">
        <f t="shared" si="217"/>
        <v>1.09125608705807E-2</v>
      </c>
      <c r="K978" s="17">
        <f t="shared" si="218"/>
        <v>2.2235682413592971E-3</v>
      </c>
      <c r="L978" s="17">
        <f t="shared" si="219"/>
        <v>-3.0639380040549335E-3</v>
      </c>
      <c r="M978" s="17">
        <f t="shared" si="220"/>
        <v>1.7086871039286425E-2</v>
      </c>
      <c r="N978" s="17">
        <f t="shared" si="221"/>
        <v>-2.8519615728254604E-2</v>
      </c>
      <c r="O978" s="17">
        <f t="shared" ref="O978:O1041" si="223">(M978-N978)/J978</f>
        <v>4.1792652804798633</v>
      </c>
      <c r="P978" s="17">
        <f t="shared" ref="P978:P1041" si="224">LOG(O978,2)/LOG(15,2)</f>
        <v>0.52810522503794721</v>
      </c>
      <c r="Q978" s="16">
        <f t="shared" si="213"/>
        <v>1.7028755068461709E-3</v>
      </c>
      <c r="R978" s="1">
        <f t="shared" si="211"/>
        <v>-1.0603361377502618E-2</v>
      </c>
      <c r="S978" s="12">
        <f t="shared" si="222"/>
        <v>3676.3279478229629</v>
      </c>
      <c r="T978" s="12">
        <f t="shared" si="215"/>
        <v>1435.6025758969615</v>
      </c>
    </row>
    <row r="979" spans="1:20" x14ac:dyDescent="0.25">
      <c r="A979" s="1">
        <v>979</v>
      </c>
      <c r="B979" s="2">
        <v>38330</v>
      </c>
      <c r="C979" s="1">
        <v>24970</v>
      </c>
      <c r="D979" s="1">
        <v>25053</v>
      </c>
      <c r="E979" s="1">
        <v>24452</v>
      </c>
      <c r="F979" s="1">
        <v>24526</v>
      </c>
      <c r="G979" s="14">
        <f t="shared" si="214"/>
        <v>-1.7702659404037147E-2</v>
      </c>
      <c r="H979" s="15">
        <f t="shared" si="212"/>
        <v>1.659463426567731E-2</v>
      </c>
      <c r="I979" s="14">
        <f t="shared" si="216"/>
        <v>4.1705426133373358E-2</v>
      </c>
      <c r="J979" s="17">
        <f t="shared" si="217"/>
        <v>1.2055619935752312E-2</v>
      </c>
      <c r="K979" s="17">
        <f t="shared" si="218"/>
        <v>1.1178634343104029E-3</v>
      </c>
      <c r="L979" s="17">
        <f t="shared" si="219"/>
        <v>-1.882052283834755E-2</v>
      </c>
      <c r="M979" s="17">
        <f t="shared" si="220"/>
        <v>1.7086871039286425E-2</v>
      </c>
      <c r="N979" s="17">
        <f t="shared" si="221"/>
        <v>-2.8519615728254604E-2</v>
      </c>
      <c r="O979" s="17">
        <f t="shared" si="223"/>
        <v>3.7830063497846185</v>
      </c>
      <c r="P979" s="17">
        <f t="shared" si="224"/>
        <v>0.49131992590573081</v>
      </c>
      <c r="Q979" s="16">
        <f t="shared" si="213"/>
        <v>1.5842612952565015E-3</v>
      </c>
      <c r="R979" s="1">
        <f t="shared" si="211"/>
        <v>4.1705426133373358E-2</v>
      </c>
      <c r="S979" s="12">
        <f t="shared" si="222"/>
        <v>3718.0333739563362</v>
      </c>
      <c r="T979" s="12">
        <f t="shared" si="215"/>
        <v>1410.1885924562991</v>
      </c>
    </row>
    <row r="980" spans="1:20" x14ac:dyDescent="0.25">
      <c r="A980" s="1">
        <v>980</v>
      </c>
      <c r="B980" s="2">
        <v>38331</v>
      </c>
      <c r="C980" s="1">
        <v>24530</v>
      </c>
      <c r="D980" s="1">
        <v>24954</v>
      </c>
      <c r="E980" s="1">
        <v>24494</v>
      </c>
      <c r="F980" s="1">
        <v>24933</v>
      </c>
      <c r="G980" s="14">
        <f t="shared" si="214"/>
        <v>1.659463426567731E-2</v>
      </c>
      <c r="H980" s="15">
        <f t="shared" si="212"/>
        <v>1.1711386515862454E-2</v>
      </c>
      <c r="I980" s="14">
        <f t="shared" si="216"/>
        <v>2.5619339377769279E-2</v>
      </c>
      <c r="J980" s="17">
        <f t="shared" si="217"/>
        <v>1.257215860621084E-2</v>
      </c>
      <c r="K980" s="17">
        <f t="shared" si="218"/>
        <v>2.5251567976765903E-3</v>
      </c>
      <c r="L980" s="17">
        <f t="shared" si="219"/>
        <v>1.406947746800072E-2</v>
      </c>
      <c r="M980" s="17">
        <f t="shared" si="220"/>
        <v>1.7086871039286425E-2</v>
      </c>
      <c r="N980" s="17">
        <f t="shared" si="221"/>
        <v>-2.8519615728254604E-2</v>
      </c>
      <c r="O980" s="17">
        <f t="shared" si="223"/>
        <v>3.6275780632460939</v>
      </c>
      <c r="P980" s="17">
        <f t="shared" si="224"/>
        <v>0.47582767293881728</v>
      </c>
      <c r="Q980" s="16">
        <f t="shared" si="213"/>
        <v>1.5343065194420296E-3</v>
      </c>
      <c r="R980" s="1">
        <f t="shared" si="211"/>
        <v>2.5619339377769279E-2</v>
      </c>
      <c r="S980" s="12">
        <f t="shared" si="222"/>
        <v>3743.6527133341056</v>
      </c>
      <c r="T980" s="12">
        <f t="shared" si="215"/>
        <v>1433.5901563937416</v>
      </c>
    </row>
    <row r="981" spans="1:20" x14ac:dyDescent="0.25">
      <c r="A981" s="1">
        <v>981</v>
      </c>
      <c r="B981" s="2">
        <v>38334</v>
      </c>
      <c r="C981" s="1">
        <v>24933</v>
      </c>
      <c r="D981" s="1">
        <v>25260</v>
      </c>
      <c r="E981" s="1">
        <v>24867</v>
      </c>
      <c r="F981" s="1">
        <v>25225</v>
      </c>
      <c r="G981" s="14">
        <f t="shared" si="214"/>
        <v>1.1711386515862454E-2</v>
      </c>
      <c r="H981" s="15">
        <f t="shared" si="212"/>
        <v>1.3399405351833593E-2</v>
      </c>
      <c r="I981" s="14">
        <f t="shared" si="216"/>
        <v>2.3878237503758504E-2</v>
      </c>
      <c r="J981" s="17">
        <f t="shared" si="217"/>
        <v>1.2197277928948282E-2</v>
      </c>
      <c r="K981" s="17">
        <f t="shared" si="218"/>
        <v>2.1658643051583122E-3</v>
      </c>
      <c r="L981" s="17">
        <f t="shared" si="219"/>
        <v>9.5455222107041424E-3</v>
      </c>
      <c r="M981" s="17">
        <f t="shared" si="220"/>
        <v>1.7086871039286425E-2</v>
      </c>
      <c r="N981" s="17">
        <f t="shared" si="221"/>
        <v>-2.8519615728254604E-2</v>
      </c>
      <c r="O981" s="17">
        <f t="shared" si="223"/>
        <v>3.7390708839470941</v>
      </c>
      <c r="P981" s="17">
        <f t="shared" si="224"/>
        <v>0.48700616896780802</v>
      </c>
      <c r="Q981" s="16">
        <f t="shared" si="213"/>
        <v>1.5703515843053391E-3</v>
      </c>
      <c r="R981" s="1">
        <f t="shared" si="211"/>
        <v>2.3878237503758504E-2</v>
      </c>
      <c r="S981" s="12">
        <f t="shared" si="222"/>
        <v>3767.5309508378641</v>
      </c>
      <c r="T981" s="12">
        <f t="shared" si="215"/>
        <v>1450.3794848206044</v>
      </c>
    </row>
    <row r="982" spans="1:20" x14ac:dyDescent="0.25">
      <c r="A982" s="1">
        <v>982</v>
      </c>
      <c r="B982" s="2">
        <v>38335</v>
      </c>
      <c r="C982" s="1">
        <v>25226</v>
      </c>
      <c r="D982" s="1">
        <v>25568</v>
      </c>
      <c r="E982" s="1">
        <v>25226</v>
      </c>
      <c r="F982" s="1">
        <v>25563</v>
      </c>
      <c r="G982" s="14">
        <f t="shared" si="214"/>
        <v>1.3399405351833593E-2</v>
      </c>
      <c r="H982" s="15">
        <f t="shared" si="212"/>
        <v>5.0854751007323173E-4</v>
      </c>
      <c r="I982" s="14">
        <f t="shared" si="216"/>
        <v>3.8201662079041521E-3</v>
      </c>
      <c r="J982" s="17">
        <f t="shared" si="217"/>
        <v>1.2382019417987696E-2</v>
      </c>
      <c r="K982" s="17">
        <f t="shared" si="218"/>
        <v>3.3455151235276389E-3</v>
      </c>
      <c r="L982" s="17">
        <f t="shared" si="219"/>
        <v>1.0053890228305953E-2</v>
      </c>
      <c r="M982" s="17">
        <f t="shared" si="220"/>
        <v>1.7086871039286425E-2</v>
      </c>
      <c r="N982" s="17">
        <f t="shared" si="221"/>
        <v>-2.8519615728254604E-2</v>
      </c>
      <c r="O982" s="17">
        <f t="shared" si="223"/>
        <v>3.6832834150855271</v>
      </c>
      <c r="P982" s="17">
        <f t="shared" si="224"/>
        <v>0.48145510234916777</v>
      </c>
      <c r="Q982" s="16">
        <f t="shared" si="213"/>
        <v>1.5524521677997088E-3</v>
      </c>
      <c r="R982" s="1">
        <f t="shared" si="211"/>
        <v>3.8201662079041521E-3</v>
      </c>
      <c r="S982" s="12">
        <f t="shared" si="222"/>
        <v>3771.3511170457682</v>
      </c>
      <c r="T982" s="12">
        <f t="shared" si="215"/>
        <v>1469.8137074516992</v>
      </c>
    </row>
    <row r="983" spans="1:20" x14ac:dyDescent="0.25">
      <c r="A983" s="1">
        <v>983</v>
      </c>
      <c r="B983" s="2">
        <v>38336</v>
      </c>
      <c r="C983" s="1">
        <v>25568</v>
      </c>
      <c r="D983" s="1">
        <v>25919</v>
      </c>
      <c r="E983" s="1">
        <v>25363</v>
      </c>
      <c r="F983" s="1">
        <v>25576</v>
      </c>
      <c r="G983" s="14">
        <f t="shared" si="214"/>
        <v>5.0854751007323173E-4</v>
      </c>
      <c r="H983" s="15">
        <f t="shared" si="212"/>
        <v>9.9702846418516788E-3</v>
      </c>
      <c r="I983" s="14">
        <f t="shared" si="216"/>
        <v>-1.443048280617143E-3</v>
      </c>
      <c r="J983" s="17">
        <f t="shared" si="217"/>
        <v>1.2391252467070037E-2</v>
      </c>
      <c r="K983" s="17">
        <f t="shared" si="218"/>
        <v>3.3027269734185868E-3</v>
      </c>
      <c r="L983" s="17">
        <f t="shared" si="219"/>
        <v>-2.7941794633453551E-3</v>
      </c>
      <c r="M983" s="17">
        <f t="shared" si="220"/>
        <v>1.7086871039286425E-2</v>
      </c>
      <c r="N983" s="17">
        <f t="shared" si="221"/>
        <v>-2.8519615728254604E-2</v>
      </c>
      <c r="O983" s="17">
        <f t="shared" si="223"/>
        <v>3.6805389034515308</v>
      </c>
      <c r="P983" s="17">
        <f t="shared" si="224"/>
        <v>0.48117984743574044</v>
      </c>
      <c r="Q983" s="16">
        <f t="shared" si="213"/>
        <v>1.5515646082225794E-3</v>
      </c>
      <c r="R983" s="1">
        <f t="shared" ref="R983:R1046" si="225">IF(AND(Q983&gt;0.00125,Q983&lt;0.0016),I983,IF(OR(Q983&lt;0.0012,Q983&gt;0.00165),-I983,0))</f>
        <v>-1.443048280617143E-3</v>
      </c>
      <c r="S983" s="12">
        <f t="shared" si="222"/>
        <v>3769.9080687651513</v>
      </c>
      <c r="T983" s="12">
        <f t="shared" si="215"/>
        <v>1470.5611775528953</v>
      </c>
    </row>
    <row r="984" spans="1:20" x14ac:dyDescent="0.25">
      <c r="A984" s="1">
        <v>984</v>
      </c>
      <c r="B984" s="2">
        <v>38337</v>
      </c>
      <c r="C984" s="1">
        <v>25561</v>
      </c>
      <c r="D984" s="1">
        <v>25877</v>
      </c>
      <c r="E984" s="1">
        <v>25543</v>
      </c>
      <c r="F984" s="1">
        <v>25831</v>
      </c>
      <c r="G984" s="14">
        <f t="shared" si="214"/>
        <v>9.9702846418516788E-3</v>
      </c>
      <c r="H984" s="15">
        <f t="shared" si="212"/>
        <v>-6.6586659440207585E-3</v>
      </c>
      <c r="I984" s="14">
        <f t="shared" si="216"/>
        <v>2.4097473140507475E-3</v>
      </c>
      <c r="J984" s="17">
        <f t="shared" si="217"/>
        <v>1.1624238962351078E-2</v>
      </c>
      <c r="K984" s="17">
        <f t="shared" si="218"/>
        <v>2.6022342401964401E-3</v>
      </c>
      <c r="L984" s="17">
        <f t="shared" si="219"/>
        <v>7.3680504016552387E-3</v>
      </c>
      <c r="M984" s="17">
        <f t="shared" si="220"/>
        <v>1.406947746800072E-2</v>
      </c>
      <c r="N984" s="17">
        <f t="shared" si="221"/>
        <v>-2.8519615728254604E-2</v>
      </c>
      <c r="O984" s="17">
        <f t="shared" si="223"/>
        <v>3.6638177633988871</v>
      </c>
      <c r="P984" s="17">
        <f t="shared" si="224"/>
        <v>0.47949838890830926</v>
      </c>
      <c r="Q984" s="16">
        <f t="shared" si="213"/>
        <v>1.546142744536352E-3</v>
      </c>
      <c r="R984" s="1">
        <f t="shared" si="225"/>
        <v>2.4097473140507475E-3</v>
      </c>
      <c r="S984" s="12">
        <f t="shared" si="222"/>
        <v>3772.3178160792022</v>
      </c>
      <c r="T984" s="12">
        <f t="shared" si="215"/>
        <v>1485.2230910763542</v>
      </c>
    </row>
    <row r="985" spans="1:20" x14ac:dyDescent="0.25">
      <c r="A985" s="1">
        <v>985</v>
      </c>
      <c r="B985" s="2">
        <v>38338</v>
      </c>
      <c r="C985" s="1">
        <v>25835</v>
      </c>
      <c r="D985" s="1">
        <v>25835</v>
      </c>
      <c r="E985" s="1">
        <v>25474</v>
      </c>
      <c r="F985" s="1">
        <v>25659</v>
      </c>
      <c r="G985" s="14">
        <f t="shared" si="214"/>
        <v>-6.6586659440207585E-3</v>
      </c>
      <c r="H985" s="15">
        <f t="shared" si="212"/>
        <v>-4.7546669784480633E-3</v>
      </c>
      <c r="I985" s="14">
        <f t="shared" si="216"/>
        <v>2.6180463210301319E-3</v>
      </c>
      <c r="J985" s="17">
        <f t="shared" si="217"/>
        <v>1.1834863153879924E-2</v>
      </c>
      <c r="K985" s="17">
        <f t="shared" si="218"/>
        <v>1.8071214507433097E-3</v>
      </c>
      <c r="L985" s="17">
        <f t="shared" si="219"/>
        <v>-8.4657873947640676E-3</v>
      </c>
      <c r="M985" s="17">
        <f t="shared" si="220"/>
        <v>1.406947746800072E-2</v>
      </c>
      <c r="N985" s="17">
        <f t="shared" si="221"/>
        <v>-2.8519615728254604E-2</v>
      </c>
      <c r="O985" s="17">
        <f t="shared" si="223"/>
        <v>3.5986130673841363</v>
      </c>
      <c r="P985" s="17">
        <f t="shared" si="224"/>
        <v>0.47286734627355331</v>
      </c>
      <c r="Q985" s="16">
        <f t="shared" si="213"/>
        <v>1.5247609449399416E-3</v>
      </c>
      <c r="R985" s="1">
        <f t="shared" si="225"/>
        <v>2.6180463210301319E-3</v>
      </c>
      <c r="S985" s="12">
        <f t="shared" si="222"/>
        <v>3774.9358624002325</v>
      </c>
      <c r="T985" s="12">
        <f t="shared" si="215"/>
        <v>1475.3334866605308</v>
      </c>
    </row>
    <row r="986" spans="1:20" x14ac:dyDescent="0.25">
      <c r="A986" s="1">
        <v>986</v>
      </c>
      <c r="B986" s="2">
        <v>38341</v>
      </c>
      <c r="C986" s="1">
        <v>25661</v>
      </c>
      <c r="D986" s="1">
        <v>25772</v>
      </c>
      <c r="E986" s="1">
        <v>25456</v>
      </c>
      <c r="F986" s="1">
        <v>25537</v>
      </c>
      <c r="G986" s="14">
        <f t="shared" si="214"/>
        <v>-4.7546669784480633E-3</v>
      </c>
      <c r="H986" s="15">
        <f t="shared" si="212"/>
        <v>1.3823080236519569E-2</v>
      </c>
      <c r="I986" s="14">
        <f t="shared" si="216"/>
        <v>1.3398449022372083E-2</v>
      </c>
      <c r="J986" s="17">
        <f t="shared" si="217"/>
        <v>1.1793540118060728E-2</v>
      </c>
      <c r="K986" s="17">
        <f t="shared" si="218"/>
        <v>1.8715074946208314E-3</v>
      </c>
      <c r="L986" s="17">
        <f t="shared" si="219"/>
        <v>-6.6261744730688951E-3</v>
      </c>
      <c r="M986" s="17">
        <f t="shared" si="220"/>
        <v>1.406947746800072E-2</v>
      </c>
      <c r="N986" s="17">
        <f t="shared" si="221"/>
        <v>-2.8519615728254604E-2</v>
      </c>
      <c r="O986" s="17">
        <f t="shared" si="223"/>
        <v>3.6112221410968894</v>
      </c>
      <c r="P986" s="17">
        <f t="shared" si="224"/>
        <v>0.47415895679093029</v>
      </c>
      <c r="Q986" s="16">
        <f t="shared" si="213"/>
        <v>1.5289257435636783E-3</v>
      </c>
      <c r="R986" s="1">
        <f t="shared" si="225"/>
        <v>1.3398449022372083E-2</v>
      </c>
      <c r="S986" s="12">
        <f t="shared" si="222"/>
        <v>3788.3343114226045</v>
      </c>
      <c r="T986" s="12">
        <f t="shared" si="215"/>
        <v>1468.3187672493073</v>
      </c>
    </row>
    <row r="987" spans="1:20" x14ac:dyDescent="0.25">
      <c r="A987" s="1">
        <v>987</v>
      </c>
      <c r="B987" s="2">
        <v>38342</v>
      </c>
      <c r="C987" s="1">
        <v>25537</v>
      </c>
      <c r="D987" s="1">
        <v>25898</v>
      </c>
      <c r="E987" s="1">
        <v>25465</v>
      </c>
      <c r="F987" s="1">
        <v>25890</v>
      </c>
      <c r="G987" s="14">
        <f t="shared" si="214"/>
        <v>1.3823080236519569E-2</v>
      </c>
      <c r="H987" s="15">
        <f t="shared" si="212"/>
        <v>-6.4503669370413741E-3</v>
      </c>
      <c r="I987" s="14">
        <f t="shared" si="216"/>
        <v>1.8552976829852019E-3</v>
      </c>
      <c r="J987" s="17">
        <f t="shared" si="217"/>
        <v>1.1971682982184827E-2</v>
      </c>
      <c r="K987" s="17">
        <f t="shared" si="218"/>
        <v>2.0607991442652906E-3</v>
      </c>
      <c r="L987" s="17">
        <f t="shared" si="219"/>
        <v>1.1762281092254278E-2</v>
      </c>
      <c r="M987" s="17">
        <f t="shared" si="220"/>
        <v>1.406947746800072E-2</v>
      </c>
      <c r="N987" s="17">
        <f t="shared" si="221"/>
        <v>-2.8519615728254604E-2</v>
      </c>
      <c r="O987" s="17">
        <f t="shared" si="223"/>
        <v>3.5574858822800897</v>
      </c>
      <c r="P987" s="17">
        <f t="shared" si="224"/>
        <v>0.46862280544835927</v>
      </c>
      <c r="Q987" s="16">
        <f t="shared" si="213"/>
        <v>1.5110744213716277E-3</v>
      </c>
      <c r="R987" s="1">
        <f t="shared" si="225"/>
        <v>1.8552976829852019E-3</v>
      </c>
      <c r="S987" s="12">
        <f t="shared" si="222"/>
        <v>3790.1896091055896</v>
      </c>
      <c r="T987" s="12">
        <f t="shared" si="215"/>
        <v>1488.6154553817819</v>
      </c>
    </row>
    <row r="988" spans="1:20" x14ac:dyDescent="0.25">
      <c r="A988" s="1">
        <v>988</v>
      </c>
      <c r="B988" s="2">
        <v>38343</v>
      </c>
      <c r="C988" s="1">
        <v>25892</v>
      </c>
      <c r="D988" s="1">
        <v>26075</v>
      </c>
      <c r="E988" s="1">
        <v>25713</v>
      </c>
      <c r="F988" s="1">
        <v>25723</v>
      </c>
      <c r="G988" s="14">
        <f t="shared" si="214"/>
        <v>-6.4503669370413741E-3</v>
      </c>
      <c r="H988" s="15">
        <f t="shared" si="212"/>
        <v>6.0257357228938879E-3</v>
      </c>
      <c r="I988" s="14">
        <f t="shared" si="216"/>
        <v>1.5245557437237434E-2</v>
      </c>
      <c r="J988" s="17">
        <f t="shared" si="217"/>
        <v>1.2149259834233522E-2</v>
      </c>
      <c r="K988" s="17">
        <f t="shared" si="218"/>
        <v>1.3468948133887808E-3</v>
      </c>
      <c r="L988" s="17">
        <f t="shared" si="219"/>
        <v>-7.7972617504301553E-3</v>
      </c>
      <c r="M988" s="17">
        <f t="shared" si="220"/>
        <v>1.406947746800072E-2</v>
      </c>
      <c r="N988" s="17">
        <f t="shared" si="221"/>
        <v>-2.8519615728254604E-2</v>
      </c>
      <c r="O988" s="17">
        <f t="shared" si="223"/>
        <v>3.5054887110283133</v>
      </c>
      <c r="P988" s="17">
        <f t="shared" si="224"/>
        <v>0.46318563178380362</v>
      </c>
      <c r="Q988" s="16">
        <f t="shared" si="213"/>
        <v>1.4935422527414545E-3</v>
      </c>
      <c r="R988" s="1">
        <f t="shared" si="225"/>
        <v>1.5245557437237434E-2</v>
      </c>
      <c r="S988" s="12">
        <f t="shared" si="222"/>
        <v>3805.4351665428271</v>
      </c>
      <c r="T988" s="12">
        <f t="shared" si="215"/>
        <v>1479.0133394664185</v>
      </c>
    </row>
    <row r="989" spans="1:20" x14ac:dyDescent="0.25">
      <c r="A989" s="1">
        <v>989</v>
      </c>
      <c r="B989" s="2">
        <v>38344</v>
      </c>
      <c r="C989" s="1">
        <v>25719</v>
      </c>
      <c r="D989" s="1">
        <v>25971</v>
      </c>
      <c r="E989" s="1">
        <v>25618</v>
      </c>
      <c r="F989" s="1">
        <v>25878</v>
      </c>
      <c r="G989" s="14">
        <f t="shared" si="214"/>
        <v>6.0257357228938879E-3</v>
      </c>
      <c r="H989" s="15">
        <f t="shared" si="212"/>
        <v>2.2799288971326881E-3</v>
      </c>
      <c r="I989" s="14">
        <f t="shared" si="216"/>
        <v>1.0904548137745884E-2</v>
      </c>
      <c r="J989" s="17">
        <f t="shared" si="217"/>
        <v>1.2180832639429871E-2</v>
      </c>
      <c r="K989" s="17">
        <f t="shared" si="218"/>
        <v>1.8410746983824463E-3</v>
      </c>
      <c r="L989" s="17">
        <f t="shared" si="219"/>
        <v>4.1846610245114416E-3</v>
      </c>
      <c r="M989" s="17">
        <f t="shared" si="220"/>
        <v>1.406947746800072E-2</v>
      </c>
      <c r="N989" s="17">
        <f t="shared" si="221"/>
        <v>-2.8519615728254604E-2</v>
      </c>
      <c r="O989" s="17">
        <f t="shared" si="223"/>
        <v>3.4964024592532885</v>
      </c>
      <c r="P989" s="17">
        <f t="shared" si="224"/>
        <v>0.46222724031546281</v>
      </c>
      <c r="Q989" s="16">
        <f t="shared" si="213"/>
        <v>1.4904519190730259E-3</v>
      </c>
      <c r="R989" s="1">
        <f t="shared" si="225"/>
        <v>1.0904548137745884E-2</v>
      </c>
      <c r="S989" s="12">
        <f t="shared" si="222"/>
        <v>3816.3397146805728</v>
      </c>
      <c r="T989" s="12">
        <f t="shared" si="215"/>
        <v>1487.925482980678</v>
      </c>
    </row>
    <row r="990" spans="1:20" x14ac:dyDescent="0.25">
      <c r="A990" s="1">
        <v>990</v>
      </c>
      <c r="B990" s="2">
        <v>38348</v>
      </c>
      <c r="C990" s="1">
        <v>25862</v>
      </c>
      <c r="D990" s="1">
        <v>26084</v>
      </c>
      <c r="E990" s="1">
        <v>25862</v>
      </c>
      <c r="F990" s="1">
        <v>25937</v>
      </c>
      <c r="G990" s="14">
        <f t="shared" si="214"/>
        <v>2.2799288971326881E-3</v>
      </c>
      <c r="H990" s="15">
        <f t="shared" si="212"/>
        <v>6.9398928172108576E-3</v>
      </c>
      <c r="I990" s="14">
        <f t="shared" si="216"/>
        <v>9.9624885881151037E-3</v>
      </c>
      <c r="J990" s="17">
        <f t="shared" si="217"/>
        <v>1.1938606983568339E-2</v>
      </c>
      <c r="K990" s="17">
        <f t="shared" si="218"/>
        <v>1.2840752491965887E-3</v>
      </c>
      <c r="L990" s="17">
        <f t="shared" si="219"/>
        <v>9.9585364793609941E-4</v>
      </c>
      <c r="M990" s="17">
        <f t="shared" si="220"/>
        <v>1.406947746800072E-2</v>
      </c>
      <c r="N990" s="17">
        <f t="shared" si="221"/>
        <v>-2.8519615728254604E-2</v>
      </c>
      <c r="O990" s="17">
        <f t="shared" si="223"/>
        <v>3.5673419231299497</v>
      </c>
      <c r="P990" s="17">
        <f t="shared" si="224"/>
        <v>0.46964445437701757</v>
      </c>
      <c r="Q990" s="16">
        <f t="shared" si="213"/>
        <v>1.51436872874585E-3</v>
      </c>
      <c r="R990" s="1">
        <f t="shared" si="225"/>
        <v>9.9624885881151037E-3</v>
      </c>
      <c r="S990" s="12">
        <f t="shared" si="222"/>
        <v>3826.3022032686881</v>
      </c>
      <c r="T990" s="12">
        <f t="shared" si="215"/>
        <v>1491.3178472861057</v>
      </c>
    </row>
    <row r="991" spans="1:20" x14ac:dyDescent="0.25">
      <c r="A991" s="1">
        <v>991</v>
      </c>
      <c r="B991" s="2">
        <v>38349</v>
      </c>
      <c r="C991" s="1">
        <v>25937</v>
      </c>
      <c r="D991" s="1">
        <v>26145</v>
      </c>
      <c r="E991" s="1">
        <v>25919</v>
      </c>
      <c r="F991" s="1">
        <v>26117</v>
      </c>
      <c r="G991" s="14">
        <f t="shared" si="214"/>
        <v>6.9398928172108576E-3</v>
      </c>
      <c r="H991" s="15">
        <f t="shared" si="212"/>
        <v>1.6847264234023385E-3</v>
      </c>
      <c r="I991" s="14">
        <f t="shared" si="216"/>
        <v>-1.5071769781088373E-2</v>
      </c>
      <c r="J991" s="17">
        <f t="shared" si="217"/>
        <v>1.1953524555269615E-2</v>
      </c>
      <c r="K991" s="17">
        <f t="shared" si="218"/>
        <v>1.3148202108968314E-3</v>
      </c>
      <c r="L991" s="17">
        <f t="shared" si="219"/>
        <v>5.625072606314026E-3</v>
      </c>
      <c r="M991" s="17">
        <f t="shared" si="220"/>
        <v>1.406947746800072E-2</v>
      </c>
      <c r="N991" s="17">
        <f t="shared" si="221"/>
        <v>-2.8519615728254604E-2</v>
      </c>
      <c r="O991" s="17">
        <f t="shared" si="223"/>
        <v>3.5628900078245347</v>
      </c>
      <c r="P991" s="17">
        <f t="shared" si="224"/>
        <v>0.46918333159634729</v>
      </c>
      <c r="Q991" s="16">
        <f t="shared" si="213"/>
        <v>1.5128818381573393E-3</v>
      </c>
      <c r="R991" s="1">
        <f t="shared" si="225"/>
        <v>-1.5071769781088373E-2</v>
      </c>
      <c r="S991" s="12">
        <f t="shared" si="222"/>
        <v>3811.2304334875998</v>
      </c>
      <c r="T991" s="12">
        <f t="shared" si="215"/>
        <v>1501.6674333026649</v>
      </c>
    </row>
    <row r="992" spans="1:20" x14ac:dyDescent="0.25">
      <c r="A992" s="1">
        <v>992</v>
      </c>
      <c r="B992" s="2">
        <v>38350</v>
      </c>
      <c r="C992" s="1">
        <v>26117</v>
      </c>
      <c r="D992" s="1">
        <v>26245</v>
      </c>
      <c r="E992" s="1">
        <v>26091</v>
      </c>
      <c r="F992" s="1">
        <v>26161</v>
      </c>
      <c r="G992" s="14">
        <f t="shared" si="214"/>
        <v>1.6847264234023385E-3</v>
      </c>
      <c r="H992" s="15">
        <f t="shared" si="212"/>
        <v>1.3378693475019077E-3</v>
      </c>
      <c r="I992" s="14">
        <f t="shared" si="216"/>
        <v>-5.073519148479555E-2</v>
      </c>
      <c r="J992" s="17">
        <f t="shared" si="217"/>
        <v>9.4628368703878751E-3</v>
      </c>
      <c r="K992" s="17">
        <f t="shared" si="218"/>
        <v>3.1020595570809754E-3</v>
      </c>
      <c r="L992" s="17">
        <f t="shared" si="219"/>
        <v>-1.417333133678637E-3</v>
      </c>
      <c r="M992" s="17">
        <f t="shared" si="220"/>
        <v>1.406947746800072E-2</v>
      </c>
      <c r="N992" s="17">
        <f t="shared" si="221"/>
        <v>-1.882052283834755E-2</v>
      </c>
      <c r="O992" s="17">
        <f t="shared" si="223"/>
        <v>3.475701922884372</v>
      </c>
      <c r="P992" s="17">
        <f t="shared" si="224"/>
        <v>0.46003447436423645</v>
      </c>
      <c r="Q992" s="16">
        <f t="shared" si="213"/>
        <v>1.4833813443966982E-3</v>
      </c>
      <c r="R992" s="1">
        <f t="shared" si="225"/>
        <v>-5.073519148479555E-2</v>
      </c>
      <c r="S992" s="12">
        <f t="shared" si="222"/>
        <v>3760.4952420028044</v>
      </c>
      <c r="T992" s="12">
        <f t="shared" si="215"/>
        <v>1504.1973321067126</v>
      </c>
    </row>
    <row r="993" spans="1:20" x14ac:dyDescent="0.25">
      <c r="A993" s="1">
        <v>993</v>
      </c>
      <c r="B993" s="2">
        <v>38351</v>
      </c>
      <c r="C993" s="1">
        <v>26171</v>
      </c>
      <c r="D993" s="1">
        <v>26270</v>
      </c>
      <c r="E993" s="1">
        <v>26108</v>
      </c>
      <c r="F993" s="1">
        <v>26196</v>
      </c>
      <c r="G993" s="14">
        <f t="shared" si="214"/>
        <v>1.3378693475019077E-3</v>
      </c>
      <c r="H993" s="15">
        <f t="shared" si="212"/>
        <v>-1.8094365551992619E-2</v>
      </c>
      <c r="I993" s="14">
        <f t="shared" si="216"/>
        <v>-5.8351232113688312E-2</v>
      </c>
      <c r="J993" s="17">
        <f t="shared" si="217"/>
        <v>9.4146058487055775E-3</v>
      </c>
      <c r="K993" s="17">
        <f t="shared" si="218"/>
        <v>3.2472754977608117E-3</v>
      </c>
      <c r="L993" s="17">
        <f t="shared" si="219"/>
        <v>-1.9094061502589041E-3</v>
      </c>
      <c r="M993" s="17">
        <f t="shared" si="220"/>
        <v>1.406947746800072E-2</v>
      </c>
      <c r="N993" s="17">
        <f t="shared" si="221"/>
        <v>-1.882052283834755E-2</v>
      </c>
      <c r="O993" s="17">
        <f t="shared" si="223"/>
        <v>3.4935079423288169</v>
      </c>
      <c r="P993" s="17">
        <f t="shared" si="224"/>
        <v>0.4619214119286239</v>
      </c>
      <c r="Q993" s="16">
        <f t="shared" si="213"/>
        <v>1.489465775318798E-3</v>
      </c>
      <c r="R993" s="1">
        <f t="shared" si="225"/>
        <v>-5.8351232113688312E-2</v>
      </c>
      <c r="S993" s="12">
        <f t="shared" si="222"/>
        <v>3702.1440098891162</v>
      </c>
      <c r="T993" s="12">
        <f t="shared" si="215"/>
        <v>1506.2097516099323</v>
      </c>
    </row>
    <row r="994" spans="1:20" x14ac:dyDescent="0.25">
      <c r="A994" s="1">
        <v>994</v>
      </c>
      <c r="B994" s="2">
        <v>38355</v>
      </c>
      <c r="C994" s="1">
        <v>26193</v>
      </c>
      <c r="D994" s="1">
        <v>26492</v>
      </c>
      <c r="E994" s="1">
        <v>25671</v>
      </c>
      <c r="F994" s="1">
        <v>25722</v>
      </c>
      <c r="G994" s="14">
        <f t="shared" si="214"/>
        <v>-1.8094365551992619E-2</v>
      </c>
      <c r="H994" s="15">
        <f t="shared" si="212"/>
        <v>-3.3978695280304838E-2</v>
      </c>
      <c r="I994" s="14">
        <f t="shared" si="216"/>
        <v>-5.3419024345593313E-2</v>
      </c>
      <c r="J994" s="17">
        <f t="shared" si="217"/>
        <v>9.4772015437195774E-3</v>
      </c>
      <c r="K994" s="17">
        <f t="shared" si="218"/>
        <v>3.2211617545637801E-3</v>
      </c>
      <c r="L994" s="17">
        <f t="shared" si="219"/>
        <v>-2.1315527306556399E-2</v>
      </c>
      <c r="M994" s="17">
        <f t="shared" si="220"/>
        <v>1.406947746800072E-2</v>
      </c>
      <c r="N994" s="17">
        <f t="shared" si="221"/>
        <v>-2.1315527306556399E-2</v>
      </c>
      <c r="O994" s="17">
        <f t="shared" si="223"/>
        <v>3.7336976122457073</v>
      </c>
      <c r="P994" s="17">
        <f t="shared" si="224"/>
        <v>0.48647512481316296</v>
      </c>
      <c r="Q994" s="16">
        <f t="shared" si="213"/>
        <v>1.5686392322188133E-3</v>
      </c>
      <c r="R994" s="1">
        <f t="shared" si="225"/>
        <v>-5.3419024345593313E-2</v>
      </c>
      <c r="S994" s="12">
        <f t="shared" si="222"/>
        <v>3648.724985543523</v>
      </c>
      <c r="T994" s="12">
        <f t="shared" si="215"/>
        <v>1478.9558417663261</v>
      </c>
    </row>
    <row r="995" spans="1:20" x14ac:dyDescent="0.25">
      <c r="A995" s="1">
        <v>995</v>
      </c>
      <c r="B995" s="2">
        <v>38356</v>
      </c>
      <c r="C995" s="1">
        <v>25722</v>
      </c>
      <c r="D995" s="1">
        <v>25873</v>
      </c>
      <c r="E995" s="1">
        <v>24791</v>
      </c>
      <c r="F995" s="1">
        <v>24848</v>
      </c>
      <c r="G995" s="14">
        <f t="shared" si="214"/>
        <v>-3.3978695280304838E-2</v>
      </c>
      <c r="H995" s="15">
        <f t="shared" si="212"/>
        <v>-6.2781712813908541E-3</v>
      </c>
      <c r="I995" s="14">
        <f t="shared" si="216"/>
        <v>-3.8454671618946001E-3</v>
      </c>
      <c r="J995" s="17">
        <f t="shared" si="217"/>
        <v>1.2794841891471767E-2</v>
      </c>
      <c r="K995" s="17">
        <f t="shared" si="218"/>
        <v>-1.5039354850169642E-4</v>
      </c>
      <c r="L995" s="17">
        <f t="shared" si="219"/>
        <v>-3.3828301731803144E-2</v>
      </c>
      <c r="M995" s="17">
        <f t="shared" si="220"/>
        <v>1.1762281092254278E-2</v>
      </c>
      <c r="N995" s="17">
        <f t="shared" si="221"/>
        <v>-3.3828301731803144E-2</v>
      </c>
      <c r="O995" s="17">
        <f t="shared" si="223"/>
        <v>3.563200171660208</v>
      </c>
      <c r="P995" s="17">
        <f t="shared" si="224"/>
        <v>0.46921547657412199</v>
      </c>
      <c r="Q995" s="16">
        <f t="shared" si="213"/>
        <v>1.5129854896508779E-3</v>
      </c>
      <c r="R995" s="1">
        <f t="shared" si="225"/>
        <v>-3.8454671618946001E-3</v>
      </c>
      <c r="S995" s="12">
        <f t="shared" si="222"/>
        <v>3644.8795183816283</v>
      </c>
      <c r="T995" s="12">
        <f t="shared" si="215"/>
        <v>1428.7028518859213</v>
      </c>
    </row>
    <row r="996" spans="1:20" x14ac:dyDescent="0.25">
      <c r="A996" s="1">
        <v>996</v>
      </c>
      <c r="B996" s="2">
        <v>38357</v>
      </c>
      <c r="C996" s="1">
        <v>24859</v>
      </c>
      <c r="D996" s="1">
        <v>25001</v>
      </c>
      <c r="E996" s="1">
        <v>24523</v>
      </c>
      <c r="F996" s="1">
        <v>24692</v>
      </c>
      <c r="G996" s="14">
        <f t="shared" si="214"/>
        <v>-6.2781712813908541E-3</v>
      </c>
      <c r="H996" s="15">
        <f t="shared" si="212"/>
        <v>-1.3162157783897621E-2</v>
      </c>
      <c r="I996" s="14">
        <f t="shared" si="216"/>
        <v>-1.5953362878523669E-2</v>
      </c>
      <c r="J996" s="17">
        <f t="shared" si="217"/>
        <v>1.2441820589258867E-2</v>
      </c>
      <c r="K996" s="17">
        <f t="shared" si="218"/>
        <v>-1.349697401651917E-3</v>
      </c>
      <c r="L996" s="17">
        <f t="shared" si="219"/>
        <v>-4.9284738797389371E-3</v>
      </c>
      <c r="M996" s="17">
        <f t="shared" si="220"/>
        <v>1.1762281092254278E-2</v>
      </c>
      <c r="N996" s="17">
        <f t="shared" si="221"/>
        <v>-3.3828301731803144E-2</v>
      </c>
      <c r="O996" s="17">
        <f t="shared" si="223"/>
        <v>3.6643015784535726</v>
      </c>
      <c r="P996" s="17">
        <f t="shared" si="224"/>
        <v>0.47954714850783275</v>
      </c>
      <c r="Q996" s="16">
        <f t="shared" si="213"/>
        <v>1.5462999698842856E-3</v>
      </c>
      <c r="R996" s="1">
        <f t="shared" si="225"/>
        <v>-1.5953362878523669E-2</v>
      </c>
      <c r="S996" s="12">
        <f t="shared" si="222"/>
        <v>3628.9261555031044</v>
      </c>
      <c r="T996" s="12">
        <f t="shared" si="215"/>
        <v>1419.7332106715699</v>
      </c>
    </row>
    <row r="997" spans="1:20" x14ac:dyDescent="0.25">
      <c r="A997" s="1">
        <v>997</v>
      </c>
      <c r="B997" s="2">
        <v>38358</v>
      </c>
      <c r="C997" s="1">
        <v>24695</v>
      </c>
      <c r="D997" s="1">
        <v>24808</v>
      </c>
      <c r="E997" s="1">
        <v>24250</v>
      </c>
      <c r="F997" s="1">
        <v>24367</v>
      </c>
      <c r="G997" s="14">
        <f t="shared" si="214"/>
        <v>-1.3162157783897621E-2</v>
      </c>
      <c r="H997" s="15">
        <f t="shared" si="212"/>
        <v>1.5594861903393875E-2</v>
      </c>
      <c r="I997" s="14">
        <f t="shared" si="216"/>
        <v>4.1972854607863486E-4</v>
      </c>
      <c r="J997" s="17">
        <f t="shared" si="217"/>
        <v>1.2077571716347688E-2</v>
      </c>
      <c r="K997" s="17">
        <f t="shared" si="218"/>
        <v>-3.1204682773673313E-3</v>
      </c>
      <c r="L997" s="17">
        <f t="shared" si="219"/>
        <v>-1.0041689506530289E-2</v>
      </c>
      <c r="M997" s="17">
        <f t="shared" si="220"/>
        <v>1.1762281092254278E-2</v>
      </c>
      <c r="N997" s="17">
        <f t="shared" si="221"/>
        <v>-3.3828301731803144E-2</v>
      </c>
      <c r="O997" s="17">
        <f t="shared" si="223"/>
        <v>3.7748136707272</v>
      </c>
      <c r="P997" s="17">
        <f t="shared" si="224"/>
        <v>0.49051934938074193</v>
      </c>
      <c r="Q997" s="16">
        <f t="shared" si="213"/>
        <v>1.5816798359352807E-3</v>
      </c>
      <c r="R997" s="1">
        <f t="shared" si="225"/>
        <v>4.1972854607863486E-4</v>
      </c>
      <c r="S997" s="12">
        <f t="shared" si="222"/>
        <v>3629.345884049183</v>
      </c>
      <c r="T997" s="12">
        <f t="shared" si="215"/>
        <v>1401.0464581416711</v>
      </c>
    </row>
    <row r="998" spans="1:20" x14ac:dyDescent="0.25">
      <c r="A998" s="1">
        <v>998</v>
      </c>
      <c r="B998" s="2">
        <v>38359</v>
      </c>
      <c r="C998" s="1">
        <v>24376</v>
      </c>
      <c r="D998" s="1">
        <v>24874</v>
      </c>
      <c r="E998" s="1">
        <v>24376</v>
      </c>
      <c r="F998" s="1">
        <v>24747</v>
      </c>
      <c r="G998" s="14">
        <f t="shared" si="214"/>
        <v>1.5594861903393875E-2</v>
      </c>
      <c r="H998" s="15">
        <f t="shared" si="212"/>
        <v>-1.8386066998019923E-2</v>
      </c>
      <c r="I998" s="14">
        <f t="shared" si="216"/>
        <v>-9.4303651997443838E-3</v>
      </c>
      <c r="J998" s="17">
        <f t="shared" si="217"/>
        <v>1.2994694089220145E-2</v>
      </c>
      <c r="K998" s="17">
        <f t="shared" si="218"/>
        <v>-2.1147139844792883E-3</v>
      </c>
      <c r="L998" s="17">
        <f t="shared" si="219"/>
        <v>1.7709575887873162E-2</v>
      </c>
      <c r="M998" s="17">
        <f t="shared" si="220"/>
        <v>1.7709575887873162E-2</v>
      </c>
      <c r="N998" s="17">
        <f t="shared" si="221"/>
        <v>-3.3828301731803144E-2</v>
      </c>
      <c r="O998" s="17">
        <f t="shared" si="223"/>
        <v>3.9660708644484348</v>
      </c>
      <c r="P998" s="17">
        <f t="shared" si="224"/>
        <v>0.50877044205725042</v>
      </c>
      <c r="Q998" s="16">
        <f t="shared" si="213"/>
        <v>1.6405304914836568E-3</v>
      </c>
      <c r="R998" s="1">
        <f t="shared" si="225"/>
        <v>0</v>
      </c>
      <c r="S998" s="12">
        <f t="shared" si="222"/>
        <v>3629.345884049183</v>
      </c>
      <c r="T998" s="12">
        <f t="shared" si="215"/>
        <v>1422.8955841766297</v>
      </c>
    </row>
    <row r="999" spans="1:20" x14ac:dyDescent="0.25">
      <c r="A999" s="1">
        <v>999</v>
      </c>
      <c r="B999" s="2">
        <v>38362</v>
      </c>
      <c r="C999" s="1">
        <v>24747</v>
      </c>
      <c r="D999" s="1">
        <v>24825</v>
      </c>
      <c r="E999" s="1">
        <v>24086</v>
      </c>
      <c r="F999" s="1">
        <v>24292</v>
      </c>
      <c r="G999" s="14">
        <f t="shared" si="214"/>
        <v>-1.8386066998019923E-2</v>
      </c>
      <c r="H999" s="15">
        <f t="shared" si="212"/>
        <v>3.2109336407046829E-3</v>
      </c>
      <c r="I999" s="14">
        <f t="shared" si="216"/>
        <v>2.1032405184648439E-2</v>
      </c>
      <c r="J999" s="17">
        <f t="shared" si="217"/>
        <v>1.3172409660830442E-2</v>
      </c>
      <c r="K999" s="17">
        <f t="shared" si="218"/>
        <v>-4.0051374271373955E-3</v>
      </c>
      <c r="L999" s="17">
        <f t="shared" si="219"/>
        <v>-1.4380929570882528E-2</v>
      </c>
      <c r="M999" s="17">
        <f t="shared" si="220"/>
        <v>1.7709575887873162E-2</v>
      </c>
      <c r="N999" s="17">
        <f t="shared" si="221"/>
        <v>-3.3828301731803144E-2</v>
      </c>
      <c r="O999" s="17">
        <f t="shared" si="223"/>
        <v>3.9125626173721013</v>
      </c>
      <c r="P999" s="17">
        <f t="shared" si="224"/>
        <v>0.50375453144225768</v>
      </c>
      <c r="Q999" s="16">
        <f t="shared" si="213"/>
        <v>1.6243566857232856E-3</v>
      </c>
      <c r="R999" s="1">
        <f t="shared" si="225"/>
        <v>0</v>
      </c>
      <c r="S999" s="12">
        <f t="shared" si="222"/>
        <v>3629.345884049183</v>
      </c>
      <c r="T999" s="12">
        <f t="shared" si="215"/>
        <v>1396.7341306347714</v>
      </c>
    </row>
    <row r="1000" spans="1:20" x14ac:dyDescent="0.25">
      <c r="A1000" s="1">
        <v>1000</v>
      </c>
      <c r="B1000" s="2">
        <v>38363</v>
      </c>
      <c r="C1000" s="1">
        <v>24295</v>
      </c>
      <c r="D1000" s="1">
        <v>24457</v>
      </c>
      <c r="E1000" s="1">
        <v>24127</v>
      </c>
      <c r="F1000" s="1">
        <v>24370</v>
      </c>
      <c r="G1000" s="14">
        <f t="shared" si="214"/>
        <v>3.2109336407046829E-3</v>
      </c>
      <c r="H1000" s="15">
        <f t="shared" si="212"/>
        <v>5.7447681575708565E-3</v>
      </c>
      <c r="I1000" s="14">
        <f t="shared" si="216"/>
        <v>2.2578385193867234E-2</v>
      </c>
      <c r="J1000" s="17">
        <f t="shared" si="217"/>
        <v>1.3276482437594021E-2</v>
      </c>
      <c r="K1000" s="17">
        <f t="shared" si="218"/>
        <v>-3.3471641214890325E-3</v>
      </c>
      <c r="L1000" s="17">
        <f t="shared" si="219"/>
        <v>6.558097762193715E-3</v>
      </c>
      <c r="M1000" s="17">
        <f t="shared" si="220"/>
        <v>1.7709575887873162E-2</v>
      </c>
      <c r="N1000" s="17">
        <f t="shared" si="221"/>
        <v>-3.3828301731803144E-2</v>
      </c>
      <c r="O1000" s="17">
        <f t="shared" si="223"/>
        <v>3.8818925014159142</v>
      </c>
      <c r="P1000" s="17">
        <f t="shared" si="224"/>
        <v>0.50084846738244093</v>
      </c>
      <c r="Q1000" s="16">
        <f t="shared" si="213"/>
        <v>1.6149860810139073E-3</v>
      </c>
      <c r="R1000" s="1">
        <f t="shared" si="225"/>
        <v>0</v>
      </c>
      <c r="S1000" s="12">
        <f t="shared" si="222"/>
        <v>3629.345884049183</v>
      </c>
      <c r="T1000" s="12">
        <f t="shared" si="215"/>
        <v>1401.218951241947</v>
      </c>
    </row>
    <row r="1001" spans="1:20" x14ac:dyDescent="0.25">
      <c r="A1001" s="1">
        <v>1001</v>
      </c>
      <c r="B1001" s="2">
        <v>38364</v>
      </c>
      <c r="C1001" s="1">
        <v>24370</v>
      </c>
      <c r="D1001" s="1">
        <v>24560</v>
      </c>
      <c r="E1001" s="1">
        <v>23983</v>
      </c>
      <c r="F1001" s="1">
        <v>24510</v>
      </c>
      <c r="G1001" s="14">
        <f t="shared" si="214"/>
        <v>5.7447681575708565E-3</v>
      </c>
      <c r="H1001" s="15">
        <f t="shared" si="212"/>
        <v>1.20767033863729E-2</v>
      </c>
      <c r="I1001" s="14">
        <f t="shared" si="216"/>
        <v>4.2373098269343767E-4</v>
      </c>
      <c r="J1001" s="17">
        <f t="shared" si="217"/>
        <v>1.347230694499795E-2</v>
      </c>
      <c r="K1001" s="17">
        <f t="shared" si="218"/>
        <v>-2.6472017790877709E-3</v>
      </c>
      <c r="L1001" s="17">
        <f t="shared" si="219"/>
        <v>8.3919699366586283E-3</v>
      </c>
      <c r="M1001" s="17">
        <f t="shared" si="220"/>
        <v>1.7709575887873162E-2</v>
      </c>
      <c r="N1001" s="17">
        <f t="shared" si="221"/>
        <v>-3.3828301731803144E-2</v>
      </c>
      <c r="O1001" s="17">
        <f t="shared" si="223"/>
        <v>3.8254678898042394</v>
      </c>
      <c r="P1001" s="17">
        <f t="shared" si="224"/>
        <v>0.49544162194011732</v>
      </c>
      <c r="Q1001" s="16">
        <f t="shared" si="213"/>
        <v>1.5975517057483072E-3</v>
      </c>
      <c r="R1001" s="1">
        <f t="shared" si="225"/>
        <v>4.2373098269343767E-4</v>
      </c>
      <c r="S1001" s="12">
        <f t="shared" si="222"/>
        <v>3629.7696150318766</v>
      </c>
      <c r="T1001" s="12">
        <f t="shared" si="215"/>
        <v>1409.2686292548267</v>
      </c>
    </row>
    <row r="1002" spans="1:20" x14ac:dyDescent="0.25">
      <c r="A1002" s="1">
        <v>1002</v>
      </c>
      <c r="B1002" s="2">
        <v>38365</v>
      </c>
      <c r="C1002" s="1">
        <v>24523</v>
      </c>
      <c r="D1002" s="1">
        <v>24919</v>
      </c>
      <c r="E1002" s="1">
        <v>24523</v>
      </c>
      <c r="F1002" s="1">
        <v>24806</v>
      </c>
      <c r="G1002" s="14">
        <f t="shared" si="214"/>
        <v>1.20767033863729E-2</v>
      </c>
      <c r="H1002" s="15">
        <f t="shared" si="212"/>
        <v>4.7569136499234776E-3</v>
      </c>
      <c r="I1002" s="14">
        <f t="shared" si="216"/>
        <v>-2.9030088455076597E-2</v>
      </c>
      <c r="J1002" s="17">
        <f t="shared" si="217"/>
        <v>1.3326564859576581E-2</v>
      </c>
      <c r="K1002" s="17">
        <f t="shared" si="218"/>
        <v>-2.7636269024308826E-3</v>
      </c>
      <c r="L1002" s="17">
        <f t="shared" si="219"/>
        <v>1.4840330288803782E-2</v>
      </c>
      <c r="M1002" s="17">
        <f t="shared" si="220"/>
        <v>1.7709575887873162E-2</v>
      </c>
      <c r="N1002" s="17">
        <f t="shared" si="221"/>
        <v>-3.3828301731803144E-2</v>
      </c>
      <c r="O1002" s="17">
        <f t="shared" si="223"/>
        <v>3.8673040023994449</v>
      </c>
      <c r="P1002" s="17">
        <f t="shared" si="224"/>
        <v>0.49945810587919615</v>
      </c>
      <c r="Q1002" s="16">
        <f t="shared" si="213"/>
        <v>1.6105028597972128E-3</v>
      </c>
      <c r="R1002" s="1">
        <f t="shared" si="225"/>
        <v>0</v>
      </c>
      <c r="S1002" s="12">
        <f t="shared" si="222"/>
        <v>3629.7696150318766</v>
      </c>
      <c r="T1002" s="12">
        <f t="shared" si="215"/>
        <v>1426.2879484820576</v>
      </c>
    </row>
    <row r="1003" spans="1:20" x14ac:dyDescent="0.25">
      <c r="A1003" s="1">
        <v>1003</v>
      </c>
      <c r="B1003" s="2">
        <v>38366</v>
      </c>
      <c r="C1003" s="1">
        <v>24802</v>
      </c>
      <c r="D1003" s="1">
        <v>24966</v>
      </c>
      <c r="E1003" s="1">
        <v>24481</v>
      </c>
      <c r="F1003" s="1">
        <v>24924</v>
      </c>
      <c r="G1003" s="14">
        <f t="shared" si="214"/>
        <v>4.7569136499234776E-3</v>
      </c>
      <c r="H1003" s="15">
        <f t="shared" si="212"/>
        <v>-1.640988605360294E-2</v>
      </c>
      <c r="I1003" s="14">
        <f t="shared" si="216"/>
        <v>-2.6231686400736698E-2</v>
      </c>
      <c r="J1003" s="17">
        <f t="shared" si="217"/>
        <v>1.3418951334810462E-2</v>
      </c>
      <c r="K1003" s="17">
        <f t="shared" si="218"/>
        <v>-2.0164748632998924E-3</v>
      </c>
      <c r="L1003" s="17">
        <f t="shared" si="219"/>
        <v>6.77338851322337E-3</v>
      </c>
      <c r="M1003" s="17">
        <f t="shared" si="220"/>
        <v>1.7709575887873162E-2</v>
      </c>
      <c r="N1003" s="17">
        <f t="shared" si="221"/>
        <v>-3.3828301731803144E-2</v>
      </c>
      <c r="O1003" s="17">
        <f t="shared" si="223"/>
        <v>3.8406784802908192</v>
      </c>
      <c r="P1003" s="17">
        <f t="shared" si="224"/>
        <v>0.49690697684269747</v>
      </c>
      <c r="Q1003" s="16">
        <f t="shared" si="213"/>
        <v>1.6022767432107966E-3</v>
      </c>
      <c r="R1003" s="1">
        <f t="shared" si="225"/>
        <v>0</v>
      </c>
      <c r="S1003" s="12">
        <f t="shared" si="222"/>
        <v>3629.7696150318766</v>
      </c>
      <c r="T1003" s="12">
        <f t="shared" si="215"/>
        <v>1433.0726770929132</v>
      </c>
    </row>
    <row r="1004" spans="1:20" x14ac:dyDescent="0.25">
      <c r="A1004" s="1">
        <v>1004</v>
      </c>
      <c r="B1004" s="2">
        <v>38369</v>
      </c>
      <c r="C1004" s="1">
        <v>24924</v>
      </c>
      <c r="D1004" s="1">
        <v>25022</v>
      </c>
      <c r="E1004" s="1">
        <v>24515</v>
      </c>
      <c r="F1004" s="1">
        <v>24515</v>
      </c>
      <c r="G1004" s="14">
        <f t="shared" si="214"/>
        <v>-1.640988605360294E-2</v>
      </c>
      <c r="H1004" s="15">
        <f t="shared" si="212"/>
        <v>-1.7377116051397135E-2</v>
      </c>
      <c r="I1004" s="14">
        <f t="shared" si="216"/>
        <v>-3.7055948095475411E-2</v>
      </c>
      <c r="J1004" s="17">
        <f t="shared" si="217"/>
        <v>1.3705816184357161E-2</v>
      </c>
      <c r="K1004" s="17">
        <f t="shared" si="218"/>
        <v>-3.5121829817330143E-3</v>
      </c>
      <c r="L1004" s="17">
        <f t="shared" si="219"/>
        <v>-1.2897703071869927E-2</v>
      </c>
      <c r="M1004" s="17">
        <f t="shared" si="220"/>
        <v>1.7709575887873162E-2</v>
      </c>
      <c r="N1004" s="17">
        <f t="shared" si="221"/>
        <v>-3.3828301731803144E-2</v>
      </c>
      <c r="O1004" s="17">
        <f t="shared" si="223"/>
        <v>3.7602924865210112</v>
      </c>
      <c r="P1004" s="17">
        <f t="shared" si="224"/>
        <v>0.48909608204665694</v>
      </c>
      <c r="Q1004" s="16">
        <f t="shared" si="213"/>
        <v>1.5770905098540374E-3</v>
      </c>
      <c r="R1004" s="1">
        <f t="shared" si="225"/>
        <v>-3.7055948095475411E-2</v>
      </c>
      <c r="S1004" s="12">
        <f t="shared" si="222"/>
        <v>3592.7136669364013</v>
      </c>
      <c r="T1004" s="12">
        <f t="shared" si="215"/>
        <v>1409.5561177552868</v>
      </c>
    </row>
    <row r="1005" spans="1:20" x14ac:dyDescent="0.25">
      <c r="A1005" s="1">
        <v>1005</v>
      </c>
      <c r="B1005" s="2">
        <v>38370</v>
      </c>
      <c r="C1005" s="1">
        <v>24515</v>
      </c>
      <c r="D1005" s="1">
        <v>24515</v>
      </c>
      <c r="E1005" s="1">
        <v>24019</v>
      </c>
      <c r="F1005" s="1">
        <v>24089</v>
      </c>
      <c r="G1005" s="14">
        <f t="shared" si="214"/>
        <v>-1.7377116051397135E-2</v>
      </c>
      <c r="H1005" s="15">
        <f t="shared" si="212"/>
        <v>7.5553157042633767E-3</v>
      </c>
      <c r="I1005" s="14">
        <f t="shared" si="216"/>
        <v>-1.0869005699309153E-2</v>
      </c>
      <c r="J1005" s="17">
        <f t="shared" si="217"/>
        <v>1.4047926664118904E-2</v>
      </c>
      <c r="K1005" s="17">
        <f t="shared" si="218"/>
        <v>-4.8226526449683359E-3</v>
      </c>
      <c r="L1005" s="17">
        <f t="shared" si="219"/>
        <v>-1.2554463406428799E-2</v>
      </c>
      <c r="M1005" s="17">
        <f t="shared" si="220"/>
        <v>1.7709575887873162E-2</v>
      </c>
      <c r="N1005" s="17">
        <f t="shared" si="221"/>
        <v>-3.3828301731803144E-2</v>
      </c>
      <c r="O1005" s="17">
        <f t="shared" si="223"/>
        <v>3.668717729806628</v>
      </c>
      <c r="P1005" s="17">
        <f t="shared" si="224"/>
        <v>0.47999191745500547</v>
      </c>
      <c r="Q1005" s="16">
        <f t="shared" si="213"/>
        <v>1.5477341275302204E-3</v>
      </c>
      <c r="R1005" s="1">
        <f t="shared" si="225"/>
        <v>-1.0869005699309153E-2</v>
      </c>
      <c r="S1005" s="12">
        <f t="shared" si="222"/>
        <v>3581.8446612370922</v>
      </c>
      <c r="T1005" s="12">
        <f t="shared" si="215"/>
        <v>1385.0620975160964</v>
      </c>
    </row>
    <row r="1006" spans="1:20" x14ac:dyDescent="0.25">
      <c r="A1006" s="1">
        <v>1006</v>
      </c>
      <c r="B1006" s="2">
        <v>38371</v>
      </c>
      <c r="C1006" s="1">
        <v>24091</v>
      </c>
      <c r="D1006" s="1">
        <v>24465</v>
      </c>
      <c r="E1006" s="1">
        <v>24091</v>
      </c>
      <c r="F1006" s="1">
        <v>24271</v>
      </c>
      <c r="G1006" s="14">
        <f t="shared" si="214"/>
        <v>7.5553157042633767E-3</v>
      </c>
      <c r="H1006" s="15">
        <f t="shared" si="212"/>
        <v>-2.7234147748341653E-2</v>
      </c>
      <c r="I1006" s="14">
        <f t="shared" si="216"/>
        <v>-2.4700011415857981E-3</v>
      </c>
      <c r="J1006" s="17">
        <f t="shared" si="217"/>
        <v>1.4085582255987274E-2</v>
      </c>
      <c r="K1006" s="17">
        <f t="shared" si="218"/>
        <v>-4.7816244524981674E-3</v>
      </c>
      <c r="L1006" s="17">
        <f t="shared" si="219"/>
        <v>1.2336940156761544E-2</v>
      </c>
      <c r="M1006" s="17">
        <f t="shared" si="220"/>
        <v>1.7709575887873162E-2</v>
      </c>
      <c r="N1006" s="17">
        <f t="shared" si="221"/>
        <v>-3.3828301731803144E-2</v>
      </c>
      <c r="O1006" s="17">
        <f t="shared" si="223"/>
        <v>3.6589099891677823</v>
      </c>
      <c r="P1006" s="17">
        <f t="shared" si="224"/>
        <v>0.47900341188715789</v>
      </c>
      <c r="Q1006" s="16">
        <f t="shared" si="213"/>
        <v>1.5445466909360306E-3</v>
      </c>
      <c r="R1006" s="1">
        <f t="shared" si="225"/>
        <v>-2.4700011415857981E-3</v>
      </c>
      <c r="S1006" s="12">
        <f t="shared" si="222"/>
        <v>3579.3746600955064</v>
      </c>
      <c r="T1006" s="12">
        <f t="shared" si="215"/>
        <v>1395.5266789328398</v>
      </c>
    </row>
    <row r="1007" spans="1:20" x14ac:dyDescent="0.25">
      <c r="A1007" s="1">
        <v>1007</v>
      </c>
      <c r="B1007" s="2">
        <v>38372</v>
      </c>
      <c r="C1007" s="1">
        <v>24271</v>
      </c>
      <c r="D1007" s="1">
        <v>24271</v>
      </c>
      <c r="E1007" s="1">
        <v>23534</v>
      </c>
      <c r="F1007" s="1">
        <v>23610</v>
      </c>
      <c r="G1007" s="14">
        <f t="shared" si="214"/>
        <v>-2.7234147748341653E-2</v>
      </c>
      <c r="H1007" s="15">
        <f t="shared" si="212"/>
        <v>8.8098263447691227E-3</v>
      </c>
      <c r="I1007" s="14">
        <f t="shared" si="216"/>
        <v>3.8484288767264951E-2</v>
      </c>
      <c r="J1007" s="17">
        <f t="shared" si="217"/>
        <v>1.5081207498719251E-2</v>
      </c>
      <c r="K1007" s="17">
        <f t="shared" si="218"/>
        <v>-6.7095493972811008E-3</v>
      </c>
      <c r="L1007" s="17">
        <f t="shared" si="219"/>
        <v>-2.0524598351060554E-2</v>
      </c>
      <c r="M1007" s="17">
        <f t="shared" si="220"/>
        <v>1.7709575887873162E-2</v>
      </c>
      <c r="N1007" s="17">
        <f t="shared" si="221"/>
        <v>-3.3828301731803144E-2</v>
      </c>
      <c r="O1007" s="17">
        <f t="shared" si="223"/>
        <v>3.4173575043015014</v>
      </c>
      <c r="P1007" s="17">
        <f t="shared" si="224"/>
        <v>0.45378316559941806</v>
      </c>
      <c r="Q1007" s="16">
        <f t="shared" si="213"/>
        <v>1.4632239968139752E-3</v>
      </c>
      <c r="R1007" s="1">
        <f t="shared" si="225"/>
        <v>3.8484288767264951E-2</v>
      </c>
      <c r="S1007" s="12">
        <f t="shared" si="222"/>
        <v>3617.8589488627713</v>
      </c>
      <c r="T1007" s="12">
        <f t="shared" si="215"/>
        <v>1357.5206991720304</v>
      </c>
    </row>
    <row r="1008" spans="1:20" x14ac:dyDescent="0.25">
      <c r="A1008" s="1">
        <v>1008</v>
      </c>
      <c r="B1008" s="2">
        <v>38373</v>
      </c>
      <c r="C1008" s="1">
        <v>23618</v>
      </c>
      <c r="D1008" s="1">
        <v>24006</v>
      </c>
      <c r="E1008" s="1">
        <v>23609</v>
      </c>
      <c r="F1008" s="1">
        <v>23818</v>
      </c>
      <c r="G1008" s="14">
        <f t="shared" si="214"/>
        <v>8.8098263447691227E-3</v>
      </c>
      <c r="H1008" s="15">
        <f t="shared" si="212"/>
        <v>1.5954320261986732E-2</v>
      </c>
      <c r="I1008" s="14">
        <f t="shared" si="216"/>
        <v>9.2912581827893082E-3</v>
      </c>
      <c r="J1008" s="17">
        <f t="shared" si="217"/>
        <v>1.5484018351228221E-2</v>
      </c>
      <c r="K1008" s="17">
        <f t="shared" si="218"/>
        <v>-6.2114189307966193E-3</v>
      </c>
      <c r="L1008" s="17">
        <f t="shared" si="219"/>
        <v>1.5021245275565743E-2</v>
      </c>
      <c r="M1008" s="17">
        <f t="shared" si="220"/>
        <v>1.7709575887873162E-2</v>
      </c>
      <c r="N1008" s="17">
        <f t="shared" si="221"/>
        <v>-3.3828301731803144E-2</v>
      </c>
      <c r="O1008" s="17">
        <f t="shared" si="223"/>
        <v>3.3284562476373085</v>
      </c>
      <c r="P1008" s="17">
        <f t="shared" si="224"/>
        <v>0.44404959949194067</v>
      </c>
      <c r="Q1008" s="16">
        <f t="shared" si="213"/>
        <v>1.431838109053633E-3</v>
      </c>
      <c r="R1008" s="1">
        <f t="shared" si="225"/>
        <v>9.2912581827893082E-3</v>
      </c>
      <c r="S1008" s="12">
        <f t="shared" si="222"/>
        <v>3627.1502070455608</v>
      </c>
      <c r="T1008" s="12">
        <f t="shared" si="215"/>
        <v>1369.4802207911655</v>
      </c>
    </row>
    <row r="1009" spans="1:20" x14ac:dyDescent="0.25">
      <c r="A1009" s="1">
        <v>1009</v>
      </c>
      <c r="B1009" s="2">
        <v>38376</v>
      </c>
      <c r="C1009" s="1">
        <v>23819</v>
      </c>
      <c r="D1009" s="1">
        <v>24302</v>
      </c>
      <c r="E1009" s="1">
        <v>23813</v>
      </c>
      <c r="F1009" s="1">
        <v>24198</v>
      </c>
      <c r="G1009" s="14">
        <f t="shared" si="214"/>
        <v>1.5954320261986732E-2</v>
      </c>
      <c r="H1009" s="15">
        <f t="shared" si="212"/>
        <v>1.3720142160509097E-2</v>
      </c>
      <c r="I1009" s="14">
        <f t="shared" si="216"/>
        <v>-9.2431702772831636E-3</v>
      </c>
      <c r="J1009" s="17">
        <f t="shared" si="217"/>
        <v>1.6101010571802417E-2</v>
      </c>
      <c r="K1009" s="17">
        <f t="shared" si="218"/>
        <v>-3.9415065431979961E-3</v>
      </c>
      <c r="L1009" s="17">
        <f t="shared" si="219"/>
        <v>1.989582680518473E-2</v>
      </c>
      <c r="M1009" s="17">
        <f t="shared" si="220"/>
        <v>1.989582680518473E-2</v>
      </c>
      <c r="N1009" s="17">
        <f t="shared" si="221"/>
        <v>-3.3828301731803144E-2</v>
      </c>
      <c r="O1009" s="17">
        <f t="shared" si="223"/>
        <v>3.3366929546071193</v>
      </c>
      <c r="P1009" s="17">
        <f t="shared" si="224"/>
        <v>0.44496227678540623</v>
      </c>
      <c r="Q1009" s="16">
        <f t="shared" si="213"/>
        <v>1.43478103734711E-3</v>
      </c>
      <c r="R1009" s="1">
        <f t="shared" si="225"/>
        <v>-9.2431702772831636E-3</v>
      </c>
      <c r="S1009" s="12">
        <f t="shared" si="222"/>
        <v>3617.9070367682775</v>
      </c>
      <c r="T1009" s="12">
        <f t="shared" si="215"/>
        <v>1391.329346826124</v>
      </c>
    </row>
    <row r="1010" spans="1:20" x14ac:dyDescent="0.25">
      <c r="A1010" s="1">
        <v>1010</v>
      </c>
      <c r="B1010" s="2">
        <v>38378</v>
      </c>
      <c r="C1010" s="1">
        <v>24207</v>
      </c>
      <c r="D1010" s="1">
        <v>24555</v>
      </c>
      <c r="E1010" s="1">
        <v>24207</v>
      </c>
      <c r="F1010" s="1">
        <v>24530</v>
      </c>
      <c r="G1010" s="14">
        <f t="shared" si="214"/>
        <v>1.3720142160509097E-2</v>
      </c>
      <c r="H1010" s="15">
        <f t="shared" si="212"/>
        <v>-2.0383204239706521E-2</v>
      </c>
      <c r="I1010" s="14">
        <f t="shared" si="216"/>
        <v>-6.9836729184330482E-3</v>
      </c>
      <c r="J1010" s="17">
        <f t="shared" si="217"/>
        <v>1.4361202947915428E-2</v>
      </c>
      <c r="K1010" s="17">
        <f t="shared" si="218"/>
        <v>-7.6158404714373373E-4</v>
      </c>
      <c r="L1010" s="17">
        <f t="shared" si="219"/>
        <v>1.4481726207652831E-2</v>
      </c>
      <c r="M1010" s="17">
        <f t="shared" si="220"/>
        <v>1.989582680518473E-2</v>
      </c>
      <c r="N1010" s="17">
        <f t="shared" si="221"/>
        <v>-2.0524598351060554E-2</v>
      </c>
      <c r="O1010" s="17">
        <f t="shared" si="223"/>
        <v>2.81455706063345</v>
      </c>
      <c r="P1010" s="17">
        <f t="shared" si="224"/>
        <v>0.38212175649607649</v>
      </c>
      <c r="Q1010" s="16">
        <f t="shared" si="213"/>
        <v>1.2321517548391017E-3</v>
      </c>
      <c r="R1010" s="1">
        <f t="shared" si="225"/>
        <v>0</v>
      </c>
      <c r="S1010" s="12">
        <f t="shared" si="222"/>
        <v>3617.9070367682775</v>
      </c>
      <c r="T1010" s="12">
        <f t="shared" si="215"/>
        <v>1410.4185832566668</v>
      </c>
    </row>
    <row r="1011" spans="1:20" x14ac:dyDescent="0.25">
      <c r="A1011" s="1">
        <v>1011</v>
      </c>
      <c r="B1011" s="2">
        <v>38379</v>
      </c>
      <c r="C1011" s="1">
        <v>24529</v>
      </c>
      <c r="D1011" s="1">
        <v>24529</v>
      </c>
      <c r="E1011" s="1">
        <v>23869</v>
      </c>
      <c r="F1011" s="1">
        <v>24030</v>
      </c>
      <c r="G1011" s="14">
        <f t="shared" si="214"/>
        <v>-2.0383204239706521E-2</v>
      </c>
      <c r="H1011" s="15">
        <f t="shared" si="212"/>
        <v>-2.5801081980857399E-3</v>
      </c>
      <c r="I1011" s="14">
        <f t="shared" si="216"/>
        <v>5.1041841076067129E-3</v>
      </c>
      <c r="J1011" s="17">
        <f t="shared" si="217"/>
        <v>1.5186295236577127E-2</v>
      </c>
      <c r="K1011" s="17">
        <f t="shared" si="218"/>
        <v>-1.7019195776981114E-3</v>
      </c>
      <c r="L1011" s="17">
        <f t="shared" si="219"/>
        <v>-1.8681284662008409E-2</v>
      </c>
      <c r="M1011" s="17">
        <f t="shared" si="220"/>
        <v>1.989582680518473E-2</v>
      </c>
      <c r="N1011" s="17">
        <f t="shared" si="221"/>
        <v>-2.0524598351060554E-2</v>
      </c>
      <c r="O1011" s="17">
        <f t="shared" si="223"/>
        <v>2.6616383078665691</v>
      </c>
      <c r="P1011" s="17">
        <f t="shared" si="224"/>
        <v>0.36149323894231705</v>
      </c>
      <c r="Q1011" s="16">
        <f t="shared" si="213"/>
        <v>1.1656350918344532E-3</v>
      </c>
      <c r="R1011" s="1">
        <f t="shared" si="225"/>
        <v>-5.1041841076067129E-3</v>
      </c>
      <c r="S1011" s="12">
        <f t="shared" si="222"/>
        <v>3612.8028526606709</v>
      </c>
      <c r="T1011" s="12">
        <f t="shared" si="215"/>
        <v>1381.6697332106687</v>
      </c>
    </row>
    <row r="1012" spans="1:20" x14ac:dyDescent="0.25">
      <c r="A1012" s="1">
        <v>1012</v>
      </c>
      <c r="B1012" s="2">
        <v>38380</v>
      </c>
      <c r="C1012" s="1">
        <v>24006</v>
      </c>
      <c r="D1012" s="1">
        <v>24056</v>
      </c>
      <c r="E1012" s="1">
        <v>23595</v>
      </c>
      <c r="F1012" s="1">
        <v>23968</v>
      </c>
      <c r="G1012" s="14">
        <f t="shared" si="214"/>
        <v>-2.5801081980857399E-3</v>
      </c>
      <c r="H1012" s="15">
        <f t="shared" si="212"/>
        <v>1.5979639519359212E-2</v>
      </c>
      <c r="I1012" s="14">
        <f t="shared" si="216"/>
        <v>2.6567061778548395E-2</v>
      </c>
      <c r="J1012" s="17">
        <f t="shared" si="217"/>
        <v>1.4858135624863739E-2</v>
      </c>
      <c r="K1012" s="17">
        <f t="shared" si="218"/>
        <v>-9.9644960531065268E-4</v>
      </c>
      <c r="L1012" s="17">
        <f t="shared" si="219"/>
        <v>-1.5836585927750872E-3</v>
      </c>
      <c r="M1012" s="17">
        <f t="shared" si="220"/>
        <v>1.989582680518473E-2</v>
      </c>
      <c r="N1012" s="17">
        <f t="shared" si="221"/>
        <v>-2.0524598351060554E-2</v>
      </c>
      <c r="O1012" s="17">
        <f t="shared" si="223"/>
        <v>2.7204237581870889</v>
      </c>
      <c r="P1012" s="17">
        <f t="shared" si="224"/>
        <v>0.36956023238312535</v>
      </c>
      <c r="Q1012" s="16">
        <f t="shared" si="213"/>
        <v>1.1916471153724784E-3</v>
      </c>
      <c r="R1012" s="1">
        <f t="shared" si="225"/>
        <v>-2.6567061778548395E-2</v>
      </c>
      <c r="S1012" s="12">
        <f t="shared" si="222"/>
        <v>3586.2357908821223</v>
      </c>
      <c r="T1012" s="12">
        <f t="shared" si="215"/>
        <v>1378.1048758049649</v>
      </c>
    </row>
    <row r="1013" spans="1:20" x14ac:dyDescent="0.25">
      <c r="A1013" s="1">
        <v>1013</v>
      </c>
      <c r="B1013" s="2">
        <v>38383</v>
      </c>
      <c r="C1013" s="1">
        <v>23970</v>
      </c>
      <c r="D1013" s="1">
        <v>24399</v>
      </c>
      <c r="E1013" s="1">
        <v>23970</v>
      </c>
      <c r="F1013" s="1">
        <v>24351</v>
      </c>
      <c r="G1013" s="14">
        <f t="shared" si="214"/>
        <v>1.5979639519359212E-2</v>
      </c>
      <c r="H1013" s="15">
        <f t="shared" si="212"/>
        <v>-8.2953472136667594E-3</v>
      </c>
      <c r="I1013" s="14">
        <f t="shared" si="216"/>
        <v>2.1520159507715797E-2</v>
      </c>
      <c r="J1013" s="17">
        <f t="shared" si="217"/>
        <v>1.4889125546594262E-2</v>
      </c>
      <c r="K1013" s="17">
        <f t="shared" si="218"/>
        <v>-9.7079776424629691E-4</v>
      </c>
      <c r="L1013" s="17">
        <f t="shared" si="219"/>
        <v>1.6950437283605509E-2</v>
      </c>
      <c r="M1013" s="17">
        <f t="shared" si="220"/>
        <v>1.989582680518473E-2</v>
      </c>
      <c r="N1013" s="17">
        <f t="shared" si="221"/>
        <v>-2.0524598351060554E-2</v>
      </c>
      <c r="O1013" s="17">
        <f t="shared" si="223"/>
        <v>2.7147615237545666</v>
      </c>
      <c r="P1013" s="17">
        <f t="shared" si="224"/>
        <v>0.3687908416790317</v>
      </c>
      <c r="Q1013" s="16">
        <f t="shared" si="213"/>
        <v>1.189166214743059E-3</v>
      </c>
      <c r="R1013" s="1">
        <f t="shared" si="225"/>
        <v>-2.1520159507715797E-2</v>
      </c>
      <c r="S1013" s="12">
        <f t="shared" si="222"/>
        <v>3564.7156313744063</v>
      </c>
      <c r="T1013" s="12">
        <f t="shared" si="215"/>
        <v>1400.1264949401996</v>
      </c>
    </row>
    <row r="1014" spans="1:20" x14ac:dyDescent="0.25">
      <c r="A1014" s="1">
        <v>1014</v>
      </c>
      <c r="B1014" s="2">
        <v>38384</v>
      </c>
      <c r="C1014" s="1">
        <v>24392</v>
      </c>
      <c r="D1014" s="1">
        <v>24506</v>
      </c>
      <c r="E1014" s="1">
        <v>24073</v>
      </c>
      <c r="F1014" s="1">
        <v>24149</v>
      </c>
      <c r="G1014" s="14">
        <f t="shared" si="214"/>
        <v>-8.2953472136667594E-3</v>
      </c>
      <c r="H1014" s="15">
        <f t="shared" si="212"/>
        <v>1.8882769472855943E-2</v>
      </c>
      <c r="I1014" s="14">
        <f t="shared" si="216"/>
        <v>6.4309355720337358E-2</v>
      </c>
      <c r="J1014" s="17">
        <f t="shared" si="217"/>
        <v>1.4260770567971565E-2</v>
      </c>
      <c r="K1014" s="17">
        <f t="shared" si="218"/>
        <v>-2.9808311195608599E-4</v>
      </c>
      <c r="L1014" s="17">
        <f t="shared" si="219"/>
        <v>-7.9972641017106733E-3</v>
      </c>
      <c r="M1014" s="17">
        <f t="shared" si="220"/>
        <v>1.989582680518473E-2</v>
      </c>
      <c r="N1014" s="17">
        <f t="shared" si="221"/>
        <v>-2.0524598351060554E-2</v>
      </c>
      <c r="O1014" s="17">
        <f t="shared" si="223"/>
        <v>2.8343787569955019</v>
      </c>
      <c r="P1014" s="17">
        <f t="shared" si="224"/>
        <v>0.38471324475725865</v>
      </c>
      <c r="Q1014" s="16">
        <f t="shared" si="213"/>
        <v>1.2405080097614601E-3</v>
      </c>
      <c r="R1014" s="1">
        <f t="shared" si="225"/>
        <v>0</v>
      </c>
      <c r="S1014" s="12">
        <f t="shared" si="222"/>
        <v>3564.7156313744063</v>
      </c>
      <c r="T1014" s="12">
        <f t="shared" si="215"/>
        <v>1388.5119595216163</v>
      </c>
    </row>
    <row r="1015" spans="1:20" x14ac:dyDescent="0.25">
      <c r="A1015" s="1">
        <v>1015</v>
      </c>
      <c r="B1015" s="2">
        <v>38385</v>
      </c>
      <c r="C1015" s="1">
        <v>24150</v>
      </c>
      <c r="D1015" s="1">
        <v>24624</v>
      </c>
      <c r="E1015" s="1">
        <v>24139</v>
      </c>
      <c r="F1015" s="1">
        <v>24605</v>
      </c>
      <c r="G1015" s="14">
        <f t="shared" si="214"/>
        <v>1.8882769472855943E-2</v>
      </c>
      <c r="H1015" s="15">
        <f t="shared" si="212"/>
        <v>1.0932737248526614E-2</v>
      </c>
      <c r="I1015" s="14">
        <f t="shared" si="216"/>
        <v>6.8044338462622145E-2</v>
      </c>
      <c r="J1015" s="17">
        <f t="shared" si="217"/>
        <v>1.5086399327695585E-2</v>
      </c>
      <c r="K1015" s="17">
        <f t="shared" si="218"/>
        <v>7.4670594352066466E-4</v>
      </c>
      <c r="L1015" s="17">
        <f t="shared" si="219"/>
        <v>1.8136063529335278E-2</v>
      </c>
      <c r="M1015" s="17">
        <f t="shared" si="220"/>
        <v>1.989582680518473E-2</v>
      </c>
      <c r="N1015" s="17">
        <f t="shared" si="221"/>
        <v>-2.0524598351060554E-2</v>
      </c>
      <c r="O1015" s="17">
        <f t="shared" si="223"/>
        <v>2.6792625780521093</v>
      </c>
      <c r="P1015" s="17">
        <f t="shared" si="224"/>
        <v>0.36393032847605261</v>
      </c>
      <c r="Q1015" s="16">
        <f t="shared" si="213"/>
        <v>1.1734934879991403E-3</v>
      </c>
      <c r="R1015" s="1">
        <f t="shared" si="225"/>
        <v>-6.8044338462622145E-2</v>
      </c>
      <c r="S1015" s="12">
        <f t="shared" si="222"/>
        <v>3496.6712929117839</v>
      </c>
      <c r="T1015" s="12">
        <f t="shared" si="215"/>
        <v>1414.7309107635665</v>
      </c>
    </row>
    <row r="1016" spans="1:20" x14ac:dyDescent="0.25">
      <c r="A1016" s="1">
        <v>1016</v>
      </c>
      <c r="B1016" s="2">
        <v>38386</v>
      </c>
      <c r="C1016" s="1">
        <v>24606</v>
      </c>
      <c r="D1016" s="1">
        <v>24896</v>
      </c>
      <c r="E1016" s="1">
        <v>24548</v>
      </c>
      <c r="F1016" s="1">
        <v>24874</v>
      </c>
      <c r="G1016" s="14">
        <f t="shared" si="214"/>
        <v>1.0932737248526614E-2</v>
      </c>
      <c r="H1016" s="15">
        <f t="shared" si="212"/>
        <v>3.4493848998954801E-2</v>
      </c>
      <c r="I1016" s="14">
        <f t="shared" si="216"/>
        <v>6.0987864800019276E-2</v>
      </c>
      <c r="J1016" s="17">
        <f t="shared" si="217"/>
        <v>1.5267548447631485E-2</v>
      </c>
      <c r="K1016" s="17">
        <f t="shared" si="218"/>
        <v>1.0925705495843819E-3</v>
      </c>
      <c r="L1016" s="17">
        <f t="shared" si="219"/>
        <v>9.8401666989422314E-3</v>
      </c>
      <c r="M1016" s="17">
        <f t="shared" si="220"/>
        <v>1.989582680518473E-2</v>
      </c>
      <c r="N1016" s="17">
        <f t="shared" si="221"/>
        <v>-2.0524598351060554E-2</v>
      </c>
      <c r="O1016" s="17">
        <f t="shared" si="223"/>
        <v>2.6474731876495774</v>
      </c>
      <c r="P1016" s="17">
        <f t="shared" si="224"/>
        <v>0.35952275575379522</v>
      </c>
      <c r="Q1016" s="16">
        <f t="shared" si="213"/>
        <v>1.1592812680143142E-3</v>
      </c>
      <c r="R1016" s="1">
        <f t="shared" si="225"/>
        <v>-6.0987864800019276E-2</v>
      </c>
      <c r="S1016" s="12">
        <f t="shared" si="222"/>
        <v>3435.6834281117644</v>
      </c>
      <c r="T1016" s="12">
        <f t="shared" si="215"/>
        <v>1430.1977920883132</v>
      </c>
    </row>
    <row r="1017" spans="1:20" x14ac:dyDescent="0.25">
      <c r="A1017" s="1">
        <v>1017</v>
      </c>
      <c r="B1017" s="2">
        <v>38387</v>
      </c>
      <c r="C1017" s="1">
        <v>24874</v>
      </c>
      <c r="D1017" s="1">
        <v>25736</v>
      </c>
      <c r="E1017" s="1">
        <v>24818</v>
      </c>
      <c r="F1017" s="1">
        <v>25732</v>
      </c>
      <c r="G1017" s="14">
        <f t="shared" si="214"/>
        <v>3.4493848998954801E-2</v>
      </c>
      <c r="H1017" s="15">
        <f t="shared" si="212"/>
        <v>2.261775221514073E-2</v>
      </c>
      <c r="I1017" s="14">
        <f t="shared" si="216"/>
        <v>3.6147256261391592E-2</v>
      </c>
      <c r="J1017" s="17">
        <f t="shared" si="217"/>
        <v>1.7371702835754441E-2</v>
      </c>
      <c r="K1017" s="17">
        <f t="shared" si="218"/>
        <v>2.5870469237565087E-3</v>
      </c>
      <c r="L1017" s="17">
        <f t="shared" si="219"/>
        <v>3.190680207519829E-2</v>
      </c>
      <c r="M1017" s="17">
        <f t="shared" si="220"/>
        <v>3.190680207519829E-2</v>
      </c>
      <c r="N1017" s="17">
        <f t="shared" si="221"/>
        <v>-2.0524598351060554E-2</v>
      </c>
      <c r="O1017" s="17">
        <f t="shared" si="223"/>
        <v>3.0182073065597534</v>
      </c>
      <c r="P1017" s="17">
        <f t="shared" si="224"/>
        <v>0.40791823119944337</v>
      </c>
      <c r="Q1017" s="16">
        <f t="shared" si="213"/>
        <v>1.3153324977150764E-3</v>
      </c>
      <c r="R1017" s="1">
        <f t="shared" si="225"/>
        <v>3.6147256261391592E-2</v>
      </c>
      <c r="S1017" s="12">
        <f t="shared" si="222"/>
        <v>3471.8306843731561</v>
      </c>
      <c r="T1017" s="12">
        <f t="shared" si="215"/>
        <v>1479.530818767246</v>
      </c>
    </row>
    <row r="1018" spans="1:20" x14ac:dyDescent="0.25">
      <c r="A1018" s="1">
        <v>1018</v>
      </c>
      <c r="B1018" s="2">
        <v>38392</v>
      </c>
      <c r="C1018" s="1">
        <v>25733</v>
      </c>
      <c r="D1018" s="1">
        <v>26314</v>
      </c>
      <c r="E1018" s="1">
        <v>25733</v>
      </c>
      <c r="F1018" s="1">
        <v>26314</v>
      </c>
      <c r="G1018" s="14">
        <f t="shared" si="214"/>
        <v>2.261775221514073E-2</v>
      </c>
      <c r="H1018" s="15">
        <f t="shared" si="212"/>
        <v>3.8762635859237449E-3</v>
      </c>
      <c r="I1018" s="14">
        <f t="shared" si="216"/>
        <v>8.3178509398806888E-3</v>
      </c>
      <c r="J1018" s="17">
        <f t="shared" si="217"/>
        <v>1.8126772545911073E-2</v>
      </c>
      <c r="K1018" s="17">
        <f t="shared" si="218"/>
        <v>3.7777694947709922E-3</v>
      </c>
      <c r="L1018" s="17">
        <f t="shared" si="219"/>
        <v>1.8839982720369738E-2</v>
      </c>
      <c r="M1018" s="17">
        <f t="shared" si="220"/>
        <v>3.190680207519829E-2</v>
      </c>
      <c r="N1018" s="17">
        <f t="shared" si="221"/>
        <v>-2.0524598351060554E-2</v>
      </c>
      <c r="O1018" s="17">
        <f t="shared" si="223"/>
        <v>2.8924840477510156</v>
      </c>
      <c r="P1018" s="17">
        <f t="shared" si="224"/>
        <v>0.39220678575295603</v>
      </c>
      <c r="Q1018" s="16">
        <f t="shared" si="213"/>
        <v>1.264670935663592E-3</v>
      </c>
      <c r="R1018" s="1">
        <f t="shared" si="225"/>
        <v>8.3178509398806888E-3</v>
      </c>
      <c r="S1018" s="12">
        <f t="shared" si="222"/>
        <v>3480.148535313037</v>
      </c>
      <c r="T1018" s="12">
        <f t="shared" si="215"/>
        <v>1512.9944802207879</v>
      </c>
    </row>
    <row r="1019" spans="1:20" x14ac:dyDescent="0.25">
      <c r="A1019" s="1">
        <v>1019</v>
      </c>
      <c r="B1019" s="2">
        <v>38393</v>
      </c>
      <c r="C1019" s="1">
        <v>26314</v>
      </c>
      <c r="D1019" s="1">
        <v>26456</v>
      </c>
      <c r="E1019" s="1">
        <v>25882</v>
      </c>
      <c r="F1019" s="1">
        <v>26416</v>
      </c>
      <c r="G1019" s="14">
        <f t="shared" si="214"/>
        <v>3.8762635859237449E-3</v>
      </c>
      <c r="H1019" s="15">
        <f t="shared" si="212"/>
        <v>9.6532404603271171E-3</v>
      </c>
      <c r="I1019" s="14">
        <f t="shared" si="216"/>
        <v>7.381433577385188E-3</v>
      </c>
      <c r="J1019" s="17">
        <f t="shared" si="217"/>
        <v>1.7248501869596117E-2</v>
      </c>
      <c r="K1019" s="17">
        <f t="shared" si="218"/>
        <v>5.1301794707394374E-3</v>
      </c>
      <c r="L1019" s="17">
        <f t="shared" si="219"/>
        <v>-1.2539158848156925E-3</v>
      </c>
      <c r="M1019" s="17">
        <f t="shared" si="220"/>
        <v>3.190680207519829E-2</v>
      </c>
      <c r="N1019" s="17">
        <f t="shared" si="221"/>
        <v>-2.0524598351060554E-2</v>
      </c>
      <c r="O1019" s="17">
        <f t="shared" si="223"/>
        <v>3.0397654719613372</v>
      </c>
      <c r="P1019" s="17">
        <f t="shared" si="224"/>
        <v>0.41054643839633054</v>
      </c>
      <c r="Q1019" s="16">
        <f t="shared" si="213"/>
        <v>1.3238071528601271E-3</v>
      </c>
      <c r="R1019" s="1">
        <f t="shared" si="225"/>
        <v>7.381433577385188E-3</v>
      </c>
      <c r="S1019" s="12">
        <f t="shared" si="222"/>
        <v>3487.529968890422</v>
      </c>
      <c r="T1019" s="12">
        <f t="shared" si="215"/>
        <v>1518.8592456301712</v>
      </c>
    </row>
    <row r="1020" spans="1:20" x14ac:dyDescent="0.25">
      <c r="A1020" s="1">
        <v>1020</v>
      </c>
      <c r="B1020" s="2">
        <v>38394</v>
      </c>
      <c r="C1020" s="1">
        <v>26414</v>
      </c>
      <c r="D1020" s="1">
        <v>26786</v>
      </c>
      <c r="E1020" s="1">
        <v>26132</v>
      </c>
      <c r="F1020" s="1">
        <v>26671</v>
      </c>
      <c r="G1020" s="14">
        <f t="shared" si="214"/>
        <v>9.6532404603271171E-3</v>
      </c>
      <c r="H1020" s="15">
        <f t="shared" si="212"/>
        <v>-5.2116531063701732E-3</v>
      </c>
      <c r="I1020" s="14">
        <f t="shared" si="216"/>
        <v>-1.0764854609360608E-2</v>
      </c>
      <c r="J1020" s="17">
        <f t="shared" si="217"/>
        <v>1.6103064966810476E-2</v>
      </c>
      <c r="K1020" s="17">
        <f t="shared" si="218"/>
        <v>6.9322032381877209E-3</v>
      </c>
      <c r="L1020" s="17">
        <f t="shared" si="219"/>
        <v>2.7210372221393962E-3</v>
      </c>
      <c r="M1020" s="17">
        <f t="shared" si="220"/>
        <v>3.190680207519829E-2</v>
      </c>
      <c r="N1020" s="17">
        <f t="shared" si="221"/>
        <v>-2.0524598351060554E-2</v>
      </c>
      <c r="O1020" s="17">
        <f t="shared" si="223"/>
        <v>3.255988877541236</v>
      </c>
      <c r="P1020" s="17">
        <f t="shared" si="224"/>
        <v>0.43592102970078578</v>
      </c>
      <c r="Q1020" s="16">
        <f t="shared" si="213"/>
        <v>1.4056275325495797E-3</v>
      </c>
      <c r="R1020" s="1">
        <f t="shared" si="225"/>
        <v>-1.0764854609360608E-2</v>
      </c>
      <c r="S1020" s="12">
        <f t="shared" si="222"/>
        <v>3476.7651142810614</v>
      </c>
      <c r="T1020" s="12">
        <f t="shared" si="215"/>
        <v>1533.5211591536304</v>
      </c>
    </row>
    <row r="1021" spans="1:20" x14ac:dyDescent="0.25">
      <c r="A1021" s="1">
        <v>1021</v>
      </c>
      <c r="B1021" s="2">
        <v>38397</v>
      </c>
      <c r="C1021" s="1">
        <v>26660</v>
      </c>
      <c r="D1021" s="1">
        <v>26753</v>
      </c>
      <c r="E1021" s="1">
        <v>26321</v>
      </c>
      <c r="F1021" s="1">
        <v>26532</v>
      </c>
      <c r="G1021" s="14">
        <f t="shared" si="214"/>
        <v>-5.2116531063701732E-3</v>
      </c>
      <c r="H1021" s="15">
        <f t="shared" si="212"/>
        <v>2.9398462234282441E-3</v>
      </c>
      <c r="I1021" s="14">
        <f t="shared" si="216"/>
        <v>2.1243341856621356E-2</v>
      </c>
      <c r="J1021" s="17">
        <f t="shared" si="217"/>
        <v>1.6402396232067153E-2</v>
      </c>
      <c r="K1021" s="17">
        <f t="shared" si="218"/>
        <v>6.0810719841454842E-3</v>
      </c>
      <c r="L1021" s="17">
        <f t="shared" si="219"/>
        <v>-1.1292725090515657E-2</v>
      </c>
      <c r="M1021" s="17">
        <f t="shared" si="220"/>
        <v>3.190680207519829E-2</v>
      </c>
      <c r="N1021" s="17">
        <f t="shared" si="221"/>
        <v>-2.0524598351060554E-2</v>
      </c>
      <c r="O1021" s="17">
        <f t="shared" si="223"/>
        <v>3.1965695551089026</v>
      </c>
      <c r="P1021" s="17">
        <f t="shared" si="224"/>
        <v>0.42911989603671519</v>
      </c>
      <c r="Q1021" s="16">
        <f t="shared" si="213"/>
        <v>1.3836972743619231E-3</v>
      </c>
      <c r="R1021" s="1">
        <f t="shared" si="225"/>
        <v>2.1243341856621356E-2</v>
      </c>
      <c r="S1021" s="12">
        <f t="shared" si="222"/>
        <v>3498.008456137683</v>
      </c>
      <c r="T1021" s="12">
        <f t="shared" si="215"/>
        <v>1525.5289788408429</v>
      </c>
    </row>
    <row r="1022" spans="1:20" x14ac:dyDescent="0.25">
      <c r="A1022" s="1">
        <v>1022</v>
      </c>
      <c r="B1022" s="2">
        <v>38398</v>
      </c>
      <c r="C1022" s="1">
        <v>26532</v>
      </c>
      <c r="D1022" s="1">
        <v>26660</v>
      </c>
      <c r="E1022" s="1">
        <v>26212</v>
      </c>
      <c r="F1022" s="1">
        <v>26610</v>
      </c>
      <c r="G1022" s="14">
        <f t="shared" si="214"/>
        <v>2.9398462234282441E-3</v>
      </c>
      <c r="H1022" s="15">
        <f t="shared" si="212"/>
        <v>-8.4930477264186788E-3</v>
      </c>
      <c r="I1022" s="14">
        <f t="shared" si="216"/>
        <v>5.9377653168518618E-3</v>
      </c>
      <c r="J1022" s="17">
        <f t="shared" si="217"/>
        <v>1.3642909904993814E-2</v>
      </c>
      <c r="K1022" s="17">
        <f t="shared" si="218"/>
        <v>8.092671582263478E-3</v>
      </c>
      <c r="L1022" s="17">
        <f t="shared" si="219"/>
        <v>-5.1528253588352339E-3</v>
      </c>
      <c r="M1022" s="17">
        <f t="shared" si="220"/>
        <v>3.190680207519829E-2</v>
      </c>
      <c r="N1022" s="17">
        <f t="shared" si="221"/>
        <v>-1.8681284662008409E-2</v>
      </c>
      <c r="O1022" s="17">
        <f t="shared" si="223"/>
        <v>3.7080129598077587</v>
      </c>
      <c r="P1022" s="17">
        <f t="shared" si="224"/>
        <v>0.48392608905769124</v>
      </c>
      <c r="Q1022" s="16">
        <f t="shared" si="213"/>
        <v>1.5604198654178959E-3</v>
      </c>
      <c r="R1022" s="1">
        <f t="shared" si="225"/>
        <v>5.9377653168518618E-3</v>
      </c>
      <c r="S1022" s="12">
        <f t="shared" si="222"/>
        <v>3503.9462214545347</v>
      </c>
      <c r="T1022" s="12">
        <f t="shared" si="215"/>
        <v>1530.0137994480185</v>
      </c>
    </row>
    <row r="1023" spans="1:20" x14ac:dyDescent="0.25">
      <c r="A1023" s="1">
        <v>1023</v>
      </c>
      <c r="B1023" s="2">
        <v>38399</v>
      </c>
      <c r="C1023" s="1">
        <v>26611</v>
      </c>
      <c r="D1023" s="1">
        <v>26683</v>
      </c>
      <c r="E1023" s="1">
        <v>26312</v>
      </c>
      <c r="F1023" s="1">
        <v>26384</v>
      </c>
      <c r="G1023" s="14">
        <f t="shared" si="214"/>
        <v>-8.4930477264186788E-3</v>
      </c>
      <c r="H1023" s="15">
        <f t="shared" si="212"/>
        <v>2.6796543359611791E-2</v>
      </c>
      <c r="I1023" s="14">
        <f t="shared" si="216"/>
        <v>1.8056168103817716E-2</v>
      </c>
      <c r="J1023" s="17">
        <f t="shared" si="217"/>
        <v>1.429390066415029E-2</v>
      </c>
      <c r="K1023" s="17">
        <f t="shared" si="218"/>
        <v>6.9391466441842912E-3</v>
      </c>
      <c r="L1023" s="17">
        <f t="shared" si="219"/>
        <v>-1.543219437060297E-2</v>
      </c>
      <c r="M1023" s="17">
        <f t="shared" si="220"/>
        <v>3.190680207519829E-2</v>
      </c>
      <c r="N1023" s="17">
        <f t="shared" si="221"/>
        <v>-1.8681284662008409E-2</v>
      </c>
      <c r="O1023" s="17">
        <f t="shared" si="223"/>
        <v>3.5391379810049872</v>
      </c>
      <c r="P1023" s="17">
        <f t="shared" si="224"/>
        <v>0.46671335294583977</v>
      </c>
      <c r="Q1023" s="16">
        <f t="shared" si="213"/>
        <v>1.5049173910226231E-3</v>
      </c>
      <c r="R1023" s="1">
        <f t="shared" si="225"/>
        <v>1.8056168103817716E-2</v>
      </c>
      <c r="S1023" s="12">
        <f t="shared" si="222"/>
        <v>3522.0023895583522</v>
      </c>
      <c r="T1023" s="12">
        <f t="shared" si="215"/>
        <v>1517.0193192272272</v>
      </c>
    </row>
    <row r="1024" spans="1:20" x14ac:dyDescent="0.25">
      <c r="A1024" s="1">
        <v>1024</v>
      </c>
      <c r="B1024" s="2">
        <v>38400</v>
      </c>
      <c r="C1024" s="1">
        <v>26385</v>
      </c>
      <c r="D1024" s="1">
        <v>27159</v>
      </c>
      <c r="E1024" s="1">
        <v>26385</v>
      </c>
      <c r="F1024" s="1">
        <v>27091</v>
      </c>
      <c r="G1024" s="14">
        <f t="shared" si="214"/>
        <v>2.6796543359611791E-2</v>
      </c>
      <c r="H1024" s="15">
        <f t="shared" si="212"/>
        <v>-1.236573031634125E-2</v>
      </c>
      <c r="I1024" s="14">
        <f t="shared" si="216"/>
        <v>-1.2948471185485366E-2</v>
      </c>
      <c r="J1024" s="17">
        <f t="shared" si="217"/>
        <v>1.5037154640598568E-2</v>
      </c>
      <c r="K1024" s="17">
        <f t="shared" si="218"/>
        <v>7.6619615173592944E-3</v>
      </c>
      <c r="L1024" s="17">
        <f t="shared" si="219"/>
        <v>1.9134581842252495E-2</v>
      </c>
      <c r="M1024" s="17">
        <f t="shared" si="220"/>
        <v>3.190680207519829E-2</v>
      </c>
      <c r="N1024" s="17">
        <f t="shared" si="221"/>
        <v>-1.8681284662008409E-2</v>
      </c>
      <c r="O1024" s="17">
        <f t="shared" si="223"/>
        <v>3.3642060580147759</v>
      </c>
      <c r="P1024" s="17">
        <f t="shared" si="224"/>
        <v>0.4479946470747902</v>
      </c>
      <c r="Q1024" s="16">
        <f t="shared" si="213"/>
        <v>1.4445589165436449E-3</v>
      </c>
      <c r="R1024" s="1">
        <f t="shared" si="225"/>
        <v>-1.2948471185485366E-2</v>
      </c>
      <c r="S1024" s="12">
        <f t="shared" si="222"/>
        <v>3509.053918372867</v>
      </c>
      <c r="T1024" s="12">
        <f t="shared" si="215"/>
        <v>1557.6701931922685</v>
      </c>
    </row>
    <row r="1025" spans="1:20" x14ac:dyDescent="0.25">
      <c r="A1025" s="1">
        <v>1025</v>
      </c>
      <c r="B1025" s="2">
        <v>38401</v>
      </c>
      <c r="C1025" s="1">
        <v>27086</v>
      </c>
      <c r="D1025" s="1">
        <v>27184</v>
      </c>
      <c r="E1025" s="1">
        <v>26707</v>
      </c>
      <c r="F1025" s="1">
        <v>26756</v>
      </c>
      <c r="G1025" s="14">
        <f t="shared" si="214"/>
        <v>-1.236573031634125E-2</v>
      </c>
      <c r="H1025" s="15">
        <f t="shared" si="212"/>
        <v>3.6253550605471752E-3</v>
      </c>
      <c r="I1025" s="14">
        <f t="shared" si="216"/>
        <v>1.6545157410586597E-2</v>
      </c>
      <c r="J1025" s="17">
        <f t="shared" si="217"/>
        <v>1.5776715015556622E-2</v>
      </c>
      <c r="K1025" s="17">
        <f t="shared" si="218"/>
        <v>5.9229033522359385E-3</v>
      </c>
      <c r="L1025" s="17">
        <f t="shared" si="219"/>
        <v>-1.8288633668577189E-2</v>
      </c>
      <c r="M1025" s="17">
        <f t="shared" si="220"/>
        <v>3.190680207519829E-2</v>
      </c>
      <c r="N1025" s="17">
        <f t="shared" si="221"/>
        <v>-1.8681284662008409E-2</v>
      </c>
      <c r="O1025" s="17">
        <f t="shared" si="223"/>
        <v>3.2065031717518093</v>
      </c>
      <c r="P1025" s="17">
        <f t="shared" si="224"/>
        <v>0.43026565323465971</v>
      </c>
      <c r="Q1025" s="16">
        <f t="shared" si="213"/>
        <v>1.3873917688995074E-3</v>
      </c>
      <c r="R1025" s="1">
        <f t="shared" si="225"/>
        <v>1.6545157410586597E-2</v>
      </c>
      <c r="S1025" s="12">
        <f t="shared" si="222"/>
        <v>3525.5990757834534</v>
      </c>
      <c r="T1025" s="12">
        <f t="shared" si="215"/>
        <v>1538.4084636614498</v>
      </c>
    </row>
    <row r="1026" spans="1:20" x14ac:dyDescent="0.25">
      <c r="A1026" s="1">
        <v>1026</v>
      </c>
      <c r="B1026" s="2">
        <v>38404</v>
      </c>
      <c r="C1026" s="1">
        <v>26730</v>
      </c>
      <c r="D1026" s="1">
        <v>27094</v>
      </c>
      <c r="E1026" s="1">
        <v>26698</v>
      </c>
      <c r="F1026" s="1">
        <v>26853</v>
      </c>
      <c r="G1026" s="14">
        <f t="shared" si="214"/>
        <v>3.6253550605471752E-3</v>
      </c>
      <c r="H1026" s="15">
        <f t="shared" si="212"/>
        <v>-4.2080959296912912E-3</v>
      </c>
      <c r="I1026" s="14">
        <f t="shared" si="216"/>
        <v>5.8437855148039342E-2</v>
      </c>
      <c r="J1026" s="17">
        <f t="shared" si="217"/>
        <v>1.403950128952014E-2</v>
      </c>
      <c r="K1026" s="17">
        <f t="shared" si="218"/>
        <v>7.5234739722528513E-3</v>
      </c>
      <c r="L1026" s="17">
        <f t="shared" si="219"/>
        <v>-3.8981189117056761E-3</v>
      </c>
      <c r="M1026" s="17">
        <f t="shared" si="220"/>
        <v>3.190680207519829E-2</v>
      </c>
      <c r="N1026" s="17">
        <f t="shared" si="221"/>
        <v>-1.8288633668577189E-2</v>
      </c>
      <c r="O1026" s="17">
        <f t="shared" si="223"/>
        <v>3.5753004831620432</v>
      </c>
      <c r="P1026" s="17">
        <f t="shared" si="224"/>
        <v>0.47046735814921303</v>
      </c>
      <c r="Q1026" s="16">
        <f t="shared" si="213"/>
        <v>1.5170221822845124E-3</v>
      </c>
      <c r="R1026" s="1">
        <f t="shared" si="225"/>
        <v>5.8437855148039342E-2</v>
      </c>
      <c r="S1026" s="12">
        <f t="shared" si="222"/>
        <v>3584.0369309314929</v>
      </c>
      <c r="T1026" s="12">
        <f t="shared" si="215"/>
        <v>1543.9857405703735</v>
      </c>
    </row>
    <row r="1027" spans="1:20" x14ac:dyDescent="0.25">
      <c r="A1027" s="1">
        <v>1027</v>
      </c>
      <c r="B1027" s="2">
        <v>38405</v>
      </c>
      <c r="C1027" s="1">
        <v>26856</v>
      </c>
      <c r="D1027" s="1">
        <v>27329</v>
      </c>
      <c r="E1027" s="1">
        <v>26620</v>
      </c>
      <c r="F1027" s="1">
        <v>26740</v>
      </c>
      <c r="G1027" s="14">
        <f t="shared" si="214"/>
        <v>-4.2080959296912912E-3</v>
      </c>
      <c r="H1027" s="15">
        <f t="shared" ref="H1027:H1090" si="226">G1028</f>
        <v>1.7127898279730713E-2</v>
      </c>
      <c r="I1027" s="14">
        <f t="shared" si="216"/>
        <v>6.2259117486508253E-2</v>
      </c>
      <c r="J1027" s="17">
        <f t="shared" si="217"/>
        <v>1.4129192223665179E-2</v>
      </c>
      <c r="K1027" s="17">
        <f t="shared" si="218"/>
        <v>7.4149414568124815E-3</v>
      </c>
      <c r="L1027" s="17">
        <f t="shared" si="219"/>
        <v>-1.1623037386503773E-2</v>
      </c>
      <c r="M1027" s="17">
        <f t="shared" si="220"/>
        <v>3.190680207519829E-2</v>
      </c>
      <c r="N1027" s="17">
        <f t="shared" si="221"/>
        <v>-1.8288633668577189E-2</v>
      </c>
      <c r="O1027" s="17">
        <f t="shared" si="223"/>
        <v>3.5526047738031656</v>
      </c>
      <c r="P1027" s="17">
        <f t="shared" si="224"/>
        <v>0.46811579527436947</v>
      </c>
      <c r="Q1027" s="16">
        <f t="shared" ref="Q1027:Q1090" si="227">P1027*$AC$18</f>
        <v>1.5094395668652232E-3</v>
      </c>
      <c r="R1027" s="1">
        <f t="shared" si="225"/>
        <v>6.2259117486508253E-2</v>
      </c>
      <c r="S1027" s="12">
        <f t="shared" si="222"/>
        <v>3646.2960484180012</v>
      </c>
      <c r="T1027" s="12">
        <f t="shared" si="215"/>
        <v>1537.488500459978</v>
      </c>
    </row>
    <row r="1028" spans="1:20" x14ac:dyDescent="0.25">
      <c r="A1028" s="1">
        <v>1028</v>
      </c>
      <c r="B1028" s="2">
        <v>38406</v>
      </c>
      <c r="C1028" s="1">
        <v>26746</v>
      </c>
      <c r="D1028" s="1">
        <v>27198</v>
      </c>
      <c r="E1028" s="1">
        <v>26746</v>
      </c>
      <c r="F1028" s="1">
        <v>27198</v>
      </c>
      <c r="G1028" s="14">
        <f t="shared" ref="G1028:G1091" si="228">F1028/F1027-1</f>
        <v>1.7127898279730713E-2</v>
      </c>
      <c r="H1028" s="15">
        <f t="shared" si="226"/>
        <v>4.5518052797999919E-2</v>
      </c>
      <c r="I1028" s="14">
        <f t="shared" si="216"/>
        <v>3.5069653683470592E-2</v>
      </c>
      <c r="J1028" s="17">
        <f t="shared" si="217"/>
        <v>1.4181921585416143E-2</v>
      </c>
      <c r="K1028" s="17">
        <f t="shared" si="218"/>
        <v>7.4914920408372483E-3</v>
      </c>
      <c r="L1028" s="17">
        <f t="shared" si="219"/>
        <v>9.6364062388934642E-3</v>
      </c>
      <c r="M1028" s="17">
        <f t="shared" si="220"/>
        <v>3.190680207519829E-2</v>
      </c>
      <c r="N1028" s="17">
        <f t="shared" si="221"/>
        <v>-1.8288633668577189E-2</v>
      </c>
      <c r="O1028" s="17">
        <f t="shared" si="223"/>
        <v>3.5393959444391179</v>
      </c>
      <c r="P1028" s="17">
        <f t="shared" si="224"/>
        <v>0.46674026755743631</v>
      </c>
      <c r="Q1028" s="16">
        <f t="shared" si="227"/>
        <v>1.5050041771983529E-3</v>
      </c>
      <c r="R1028" s="1">
        <f t="shared" si="225"/>
        <v>3.5069653683470592E-2</v>
      </c>
      <c r="S1028" s="12">
        <f t="shared" si="222"/>
        <v>3681.3657021014719</v>
      </c>
      <c r="T1028" s="12">
        <f t="shared" si="215"/>
        <v>1563.8224471021122</v>
      </c>
    </row>
    <row r="1029" spans="1:20" x14ac:dyDescent="0.25">
      <c r="A1029" s="1">
        <v>1029</v>
      </c>
      <c r="B1029" s="2">
        <v>38407</v>
      </c>
      <c r="C1029" s="1">
        <v>27198</v>
      </c>
      <c r="D1029" s="1">
        <v>28436</v>
      </c>
      <c r="E1029" s="1">
        <v>27198</v>
      </c>
      <c r="F1029" s="1">
        <v>28436</v>
      </c>
      <c r="G1029" s="14">
        <f t="shared" si="228"/>
        <v>4.5518052797999919E-2</v>
      </c>
      <c r="H1029" s="15">
        <f t="shared" si="226"/>
        <v>-3.868335912223797E-4</v>
      </c>
      <c r="I1029" s="14">
        <f t="shared" si="216"/>
        <v>-2.4983386143208386E-2</v>
      </c>
      <c r="J1029" s="17">
        <f t="shared" si="217"/>
        <v>1.6517334673330789E-2</v>
      </c>
      <c r="K1029" s="17">
        <f t="shared" si="218"/>
        <v>1.1079052041615026E-2</v>
      </c>
      <c r="L1029" s="17">
        <f t="shared" si="219"/>
        <v>3.4439000756384897E-2</v>
      </c>
      <c r="M1029" s="17">
        <f t="shared" si="220"/>
        <v>3.4439000756384897E-2</v>
      </c>
      <c r="N1029" s="17">
        <f t="shared" si="221"/>
        <v>-1.8288633668577189E-2</v>
      </c>
      <c r="O1029" s="17">
        <f t="shared" si="223"/>
        <v>3.1922604625852351</v>
      </c>
      <c r="P1029" s="17">
        <f t="shared" si="224"/>
        <v>0.42862177161280901</v>
      </c>
      <c r="Q1029" s="16">
        <f t="shared" si="227"/>
        <v>1.3820910719601748E-3</v>
      </c>
      <c r="R1029" s="1">
        <f t="shared" si="225"/>
        <v>-2.4983386143208386E-2</v>
      </c>
      <c r="S1029" s="12">
        <f t="shared" si="222"/>
        <v>3656.3823159582635</v>
      </c>
      <c r="T1029" s="12">
        <f t="shared" si="215"/>
        <v>1635.0045998160035</v>
      </c>
    </row>
    <row r="1030" spans="1:20" x14ac:dyDescent="0.25">
      <c r="A1030" s="1">
        <v>1030</v>
      </c>
      <c r="B1030" s="2">
        <v>38408</v>
      </c>
      <c r="C1030" s="1">
        <v>28429</v>
      </c>
      <c r="D1030" s="1">
        <v>28778</v>
      </c>
      <c r="E1030" s="1">
        <v>28178</v>
      </c>
      <c r="F1030" s="1">
        <v>28425</v>
      </c>
      <c r="G1030" s="14">
        <f t="shared" si="228"/>
        <v>-3.868335912223797E-4</v>
      </c>
      <c r="H1030" s="15">
        <f t="shared" si="226"/>
        <v>-1.0061565523306948E-2</v>
      </c>
      <c r="I1030" s="14">
        <f t="shared" si="216"/>
        <v>-7.64740000961317E-3</v>
      </c>
      <c r="J1030" s="17">
        <f t="shared" si="217"/>
        <v>1.6616099866294903E-2</v>
      </c>
      <c r="K1030" s="17">
        <f t="shared" si="218"/>
        <v>9.7944118373431387E-3</v>
      </c>
      <c r="L1030" s="17">
        <f t="shared" si="219"/>
        <v>-1.0181245428565518E-2</v>
      </c>
      <c r="M1030" s="17">
        <f t="shared" si="220"/>
        <v>3.4439000756384897E-2</v>
      </c>
      <c r="N1030" s="17">
        <f t="shared" si="221"/>
        <v>-1.8288633668577189E-2</v>
      </c>
      <c r="O1030" s="17">
        <f t="shared" si="223"/>
        <v>3.1732858401939432</v>
      </c>
      <c r="P1030" s="17">
        <f t="shared" si="224"/>
        <v>0.42642030536499093</v>
      </c>
      <c r="Q1030" s="16">
        <f t="shared" si="227"/>
        <v>1.3749924431740489E-3</v>
      </c>
      <c r="R1030" s="1">
        <f t="shared" si="225"/>
        <v>-7.64740000961317E-3</v>
      </c>
      <c r="S1030" s="12">
        <f t="shared" si="222"/>
        <v>3648.7349159486503</v>
      </c>
      <c r="T1030" s="12">
        <f t="shared" si="215"/>
        <v>1634.3721251149916</v>
      </c>
    </row>
    <row r="1031" spans="1:20" x14ac:dyDescent="0.25">
      <c r="A1031" s="1">
        <v>1031</v>
      </c>
      <c r="B1031" s="2">
        <v>38411</v>
      </c>
      <c r="C1031" s="1">
        <v>28423</v>
      </c>
      <c r="D1031" s="1">
        <v>28555</v>
      </c>
      <c r="E1031" s="1">
        <v>27799</v>
      </c>
      <c r="F1031" s="1">
        <v>28139</v>
      </c>
      <c r="G1031" s="14">
        <f t="shared" si="228"/>
        <v>-1.0061565523306948E-2</v>
      </c>
      <c r="H1031" s="15">
        <f t="shared" si="226"/>
        <v>-1.4534987028679058E-2</v>
      </c>
      <c r="I1031" s="14">
        <f t="shared" si="216"/>
        <v>1.9009910194544899E-2</v>
      </c>
      <c r="J1031" s="17">
        <f t="shared" si="217"/>
        <v>1.7380010786231796E-2</v>
      </c>
      <c r="K1031" s="17">
        <f t="shared" si="218"/>
        <v>8.394791652554235E-3</v>
      </c>
      <c r="L1031" s="17">
        <f t="shared" si="219"/>
        <v>-1.8456357175861183E-2</v>
      </c>
      <c r="M1031" s="17">
        <f t="shared" si="220"/>
        <v>3.4439000756384897E-2</v>
      </c>
      <c r="N1031" s="17">
        <f t="shared" si="221"/>
        <v>-1.8456357175861183E-2</v>
      </c>
      <c r="O1031" s="17">
        <f t="shared" si="223"/>
        <v>3.0434594421626624</v>
      </c>
      <c r="P1031" s="17">
        <f t="shared" si="224"/>
        <v>0.41099490783393866</v>
      </c>
      <c r="Q1031" s="16">
        <f t="shared" si="227"/>
        <v>1.3252532427389331E-3</v>
      </c>
      <c r="R1031" s="1">
        <f t="shared" si="225"/>
        <v>1.9009910194544899E-2</v>
      </c>
      <c r="S1031" s="12">
        <f t="shared" si="222"/>
        <v>3667.744826143195</v>
      </c>
      <c r="T1031" s="12">
        <f t="shared" si="215"/>
        <v>1617.9277828886807</v>
      </c>
    </row>
    <row r="1032" spans="1:20" x14ac:dyDescent="0.25">
      <c r="A1032" s="1">
        <v>1032</v>
      </c>
      <c r="B1032" s="2">
        <v>38412</v>
      </c>
      <c r="C1032" s="1">
        <v>28135</v>
      </c>
      <c r="D1032" s="1">
        <v>28137</v>
      </c>
      <c r="E1032" s="1">
        <v>27643</v>
      </c>
      <c r="F1032" s="1">
        <v>27730</v>
      </c>
      <c r="G1032" s="14">
        <f t="shared" si="228"/>
        <v>-1.4534987028679058E-2</v>
      </c>
      <c r="H1032" s="15">
        <f t="shared" si="226"/>
        <v>1.6949152542372836E-2</v>
      </c>
      <c r="I1032" s="14">
        <f t="shared" si="216"/>
        <v>5.1997527333451421E-2</v>
      </c>
      <c r="J1032" s="17">
        <f t="shared" si="217"/>
        <v>1.6718821061331417E-2</v>
      </c>
      <c r="K1032" s="17">
        <f t="shared" si="218"/>
        <v>5.1262025840453102E-3</v>
      </c>
      <c r="L1032" s="17">
        <f t="shared" si="219"/>
        <v>-1.9661189612724367E-2</v>
      </c>
      <c r="M1032" s="17">
        <f t="shared" si="220"/>
        <v>3.4439000756384897E-2</v>
      </c>
      <c r="N1032" s="17">
        <f t="shared" si="221"/>
        <v>-1.9661189612724367E-2</v>
      </c>
      <c r="O1032" s="17">
        <f t="shared" si="223"/>
        <v>3.2358854832316117</v>
      </c>
      <c r="P1032" s="17">
        <f t="shared" si="224"/>
        <v>0.43363398866134689</v>
      </c>
      <c r="Q1032" s="16">
        <f t="shared" si="227"/>
        <v>1.3982529678140526E-3</v>
      </c>
      <c r="R1032" s="1">
        <f t="shared" si="225"/>
        <v>5.1997527333451421E-2</v>
      </c>
      <c r="S1032" s="12">
        <f t="shared" si="222"/>
        <v>3719.7423534766463</v>
      </c>
      <c r="T1032" s="12">
        <f t="shared" si="215"/>
        <v>1594.4112235510543</v>
      </c>
    </row>
    <row r="1033" spans="1:20" x14ac:dyDescent="0.25">
      <c r="A1033" s="1">
        <v>1033</v>
      </c>
      <c r="B1033" s="2">
        <v>38413</v>
      </c>
      <c r="C1033" s="1">
        <v>27730</v>
      </c>
      <c r="D1033" s="1">
        <v>28200</v>
      </c>
      <c r="E1033" s="1">
        <v>27498</v>
      </c>
      <c r="F1033" s="1">
        <v>28200</v>
      </c>
      <c r="G1033" s="14">
        <f t="shared" si="228"/>
        <v>1.6949152542372836E-2</v>
      </c>
      <c r="H1033" s="15">
        <f t="shared" si="226"/>
        <v>1.6595744680851121E-2</v>
      </c>
      <c r="I1033" s="14">
        <f t="shared" si="216"/>
        <v>4.388489909152038E-2</v>
      </c>
      <c r="J1033" s="17">
        <f t="shared" si="217"/>
        <v>1.6355320941228376E-2</v>
      </c>
      <c r="K1033" s="17">
        <f t="shared" si="218"/>
        <v>4.748295939194117E-3</v>
      </c>
      <c r="L1033" s="17">
        <f t="shared" si="219"/>
        <v>1.2200856603178718E-2</v>
      </c>
      <c r="M1033" s="17">
        <f t="shared" si="220"/>
        <v>3.4439000756384897E-2</v>
      </c>
      <c r="N1033" s="17">
        <f t="shared" si="221"/>
        <v>-1.9661189612724367E-2</v>
      </c>
      <c r="O1033" s="17">
        <f t="shared" si="223"/>
        <v>3.3078036538392768</v>
      </c>
      <c r="P1033" s="17">
        <f t="shared" si="224"/>
        <v>0.4417511979531113</v>
      </c>
      <c r="Q1033" s="16">
        <f t="shared" si="227"/>
        <v>1.4244269123833316E-3</v>
      </c>
      <c r="R1033" s="1">
        <f t="shared" si="225"/>
        <v>4.388489909152038E-2</v>
      </c>
      <c r="S1033" s="12">
        <f t="shared" si="222"/>
        <v>3763.6272525681666</v>
      </c>
      <c r="T1033" s="12">
        <f t="shared" si="215"/>
        <v>1621.4351425942923</v>
      </c>
    </row>
    <row r="1034" spans="1:20" x14ac:dyDescent="0.25">
      <c r="A1034" s="1">
        <v>1034</v>
      </c>
      <c r="B1034" s="2">
        <v>38414</v>
      </c>
      <c r="C1034" s="1">
        <v>28204</v>
      </c>
      <c r="D1034" s="1">
        <v>28766</v>
      </c>
      <c r="E1034" s="1">
        <v>28204</v>
      </c>
      <c r="F1034" s="1">
        <v>28668</v>
      </c>
      <c r="G1034" s="14">
        <f t="shared" si="228"/>
        <v>1.6595744680851121E-2</v>
      </c>
      <c r="H1034" s="15">
        <f t="shared" si="226"/>
        <v>1.8452630110227464E-2</v>
      </c>
      <c r="I1034" s="14">
        <f t="shared" si="216"/>
        <v>1.2554813891232808E-2</v>
      </c>
      <c r="J1034" s="17">
        <f t="shared" si="217"/>
        <v>1.6634231582093983E-2</v>
      </c>
      <c r="K1034" s="17">
        <f t="shared" si="218"/>
        <v>5.5962613455226096E-3</v>
      </c>
      <c r="L1034" s="17">
        <f t="shared" si="219"/>
        <v>1.0999483335328512E-2</v>
      </c>
      <c r="M1034" s="17">
        <f t="shared" si="220"/>
        <v>3.4439000756384897E-2</v>
      </c>
      <c r="N1034" s="17">
        <f t="shared" si="221"/>
        <v>-1.9661189612724367E-2</v>
      </c>
      <c r="O1034" s="17">
        <f t="shared" si="223"/>
        <v>3.2523408191181931</v>
      </c>
      <c r="P1034" s="17">
        <f t="shared" si="224"/>
        <v>0.43550706284579754</v>
      </c>
      <c r="Q1034" s="16">
        <f t="shared" si="227"/>
        <v>1.4042926962620672E-3</v>
      </c>
      <c r="R1034" s="1">
        <f t="shared" si="225"/>
        <v>1.2554813891232808E-2</v>
      </c>
      <c r="S1034" s="12">
        <f t="shared" si="222"/>
        <v>3776.1820664593993</v>
      </c>
      <c r="T1034" s="12">
        <f t="shared" si="215"/>
        <v>1648.3440662373466</v>
      </c>
    </row>
    <row r="1035" spans="1:20" x14ac:dyDescent="0.25">
      <c r="A1035" s="1">
        <v>1035</v>
      </c>
      <c r="B1035" s="2">
        <v>38415</v>
      </c>
      <c r="C1035" s="1">
        <v>28676</v>
      </c>
      <c r="D1035" s="1">
        <v>29228</v>
      </c>
      <c r="E1035" s="1">
        <v>28676</v>
      </c>
      <c r="F1035" s="1">
        <v>29197</v>
      </c>
      <c r="G1035" s="14">
        <f t="shared" si="228"/>
        <v>1.8452630110227464E-2</v>
      </c>
      <c r="H1035" s="15">
        <f t="shared" si="226"/>
        <v>8.8365243004417948E-3</v>
      </c>
      <c r="I1035" s="14">
        <f t="shared" si="216"/>
        <v>-2.3367924071928781E-2</v>
      </c>
      <c r="J1035" s="17">
        <f t="shared" si="217"/>
        <v>1.6939877787345865E-2</v>
      </c>
      <c r="K1035" s="17">
        <f t="shared" si="218"/>
        <v>6.1828873221826319E-3</v>
      </c>
      <c r="L1035" s="17">
        <f t="shared" si="219"/>
        <v>1.2269742788044831E-2</v>
      </c>
      <c r="M1035" s="17">
        <f t="shared" si="220"/>
        <v>3.4439000756384897E-2</v>
      </c>
      <c r="N1035" s="17">
        <f t="shared" si="221"/>
        <v>-1.9661189612724367E-2</v>
      </c>
      <c r="O1035" s="17">
        <f t="shared" si="223"/>
        <v>3.1936588355744959</v>
      </c>
      <c r="P1035" s="17">
        <f t="shared" si="224"/>
        <v>0.42878349502370872</v>
      </c>
      <c r="Q1035" s="16">
        <f t="shared" si="227"/>
        <v>1.3826125491625354E-3</v>
      </c>
      <c r="R1035" s="1">
        <f t="shared" si="225"/>
        <v>-2.3367924071928781E-2</v>
      </c>
      <c r="S1035" s="12">
        <f t="shared" si="222"/>
        <v>3752.8141423874704</v>
      </c>
      <c r="T1035" s="12">
        <f t="shared" si="215"/>
        <v>1678.7603495860126</v>
      </c>
    </row>
    <row r="1036" spans="1:20" x14ac:dyDescent="0.25">
      <c r="A1036" s="1">
        <v>1036</v>
      </c>
      <c r="B1036" s="2">
        <v>38418</v>
      </c>
      <c r="C1036" s="1">
        <v>29464</v>
      </c>
      <c r="D1036" s="1">
        <v>29584</v>
      </c>
      <c r="E1036" s="1">
        <v>29183</v>
      </c>
      <c r="F1036" s="1">
        <v>29455</v>
      </c>
      <c r="G1036" s="14">
        <f t="shared" si="228"/>
        <v>8.8365243004417948E-3</v>
      </c>
      <c r="H1036" s="15">
        <f t="shared" si="226"/>
        <v>-1.4734340519436451E-2</v>
      </c>
      <c r="I1036" s="14">
        <f t="shared" si="216"/>
        <v>-3.0345712312891071E-2</v>
      </c>
      <c r="J1036" s="17">
        <f t="shared" si="217"/>
        <v>1.6650787019953445E-2</v>
      </c>
      <c r="K1036" s="17">
        <f t="shared" si="218"/>
        <v>7.1194324826367632E-3</v>
      </c>
      <c r="L1036" s="17">
        <f t="shared" si="219"/>
        <v>1.7170918178050316E-3</v>
      </c>
      <c r="M1036" s="17">
        <f t="shared" si="220"/>
        <v>3.4439000756384897E-2</v>
      </c>
      <c r="N1036" s="17">
        <f t="shared" si="221"/>
        <v>-1.9661189612724367E-2</v>
      </c>
      <c r="O1036" s="17">
        <f t="shared" si="223"/>
        <v>3.2491071025218439</v>
      </c>
      <c r="P1036" s="17">
        <f t="shared" si="224"/>
        <v>0.4351397254117122</v>
      </c>
      <c r="Q1036" s="16">
        <f t="shared" si="227"/>
        <v>1.4031082165606844E-3</v>
      </c>
      <c r="R1036" s="1">
        <f t="shared" si="225"/>
        <v>-3.0345712312891071E-2</v>
      </c>
      <c r="S1036" s="12">
        <f t="shared" si="222"/>
        <v>3722.4684300745794</v>
      </c>
      <c r="T1036" s="12">
        <f t="shared" si="215"/>
        <v>1693.5947562097476</v>
      </c>
    </row>
    <row r="1037" spans="1:20" x14ac:dyDescent="0.25">
      <c r="A1037" s="1">
        <v>1037</v>
      </c>
      <c r="B1037" s="2">
        <v>38419</v>
      </c>
      <c r="C1037" s="1">
        <v>29452</v>
      </c>
      <c r="D1037" s="1">
        <v>29452</v>
      </c>
      <c r="E1037" s="1">
        <v>28883</v>
      </c>
      <c r="F1037" s="1">
        <v>29021</v>
      </c>
      <c r="G1037" s="14">
        <f t="shared" si="228"/>
        <v>-1.4734340519436451E-2</v>
      </c>
      <c r="H1037" s="15">
        <f t="shared" si="226"/>
        <v>-1.7470107852934125E-2</v>
      </c>
      <c r="I1037" s="14">
        <f t="shared" si="216"/>
        <v>-3.2834041307229223E-2</v>
      </c>
      <c r="J1037" s="17">
        <f t="shared" si="217"/>
        <v>1.7567777413221838E-2</v>
      </c>
      <c r="K1037" s="17">
        <f t="shared" si="218"/>
        <v>5.9411533664457837E-3</v>
      </c>
      <c r="L1037" s="17">
        <f t="shared" si="219"/>
        <v>-2.0675493885882235E-2</v>
      </c>
      <c r="M1037" s="17">
        <f t="shared" si="220"/>
        <v>3.4439000756384897E-2</v>
      </c>
      <c r="N1037" s="17">
        <f t="shared" si="221"/>
        <v>-2.0675493885882235E-2</v>
      </c>
      <c r="O1037" s="17">
        <f t="shared" si="223"/>
        <v>3.1372491434680252</v>
      </c>
      <c r="P1037" s="17">
        <f t="shared" si="224"/>
        <v>0.42220278875291656</v>
      </c>
      <c r="Q1037" s="16">
        <f t="shared" si="227"/>
        <v>1.3613930591916195E-3</v>
      </c>
      <c r="R1037" s="1">
        <f t="shared" si="225"/>
        <v>-3.2834041307229223E-2</v>
      </c>
      <c r="S1037" s="12">
        <f t="shared" si="222"/>
        <v>3689.6343887673502</v>
      </c>
      <c r="T1037" s="12">
        <f t="shared" si="215"/>
        <v>1668.6407543698213</v>
      </c>
    </row>
    <row r="1038" spans="1:20" x14ac:dyDescent="0.25">
      <c r="A1038" s="1">
        <v>1038</v>
      </c>
      <c r="B1038" s="2">
        <v>38420</v>
      </c>
      <c r="C1038" s="1">
        <v>29018</v>
      </c>
      <c r="D1038" s="1">
        <v>29058</v>
      </c>
      <c r="E1038" s="1">
        <v>28381</v>
      </c>
      <c r="F1038" s="1">
        <v>28514</v>
      </c>
      <c r="G1038" s="14">
        <f t="shared" si="228"/>
        <v>-1.7470107852934125E-2</v>
      </c>
      <c r="H1038" s="15">
        <f t="shared" si="226"/>
        <v>1.8587360594795044E-3</v>
      </c>
      <c r="I1038" s="14">
        <f t="shared" si="216"/>
        <v>-1.4509080382166917E-2</v>
      </c>
      <c r="J1038" s="17">
        <f t="shared" si="217"/>
        <v>1.8234864034170444E-2</v>
      </c>
      <c r="K1038" s="17">
        <f t="shared" si="218"/>
        <v>5.3426826913447545E-3</v>
      </c>
      <c r="L1038" s="17">
        <f t="shared" si="219"/>
        <v>-2.2812790544278878E-2</v>
      </c>
      <c r="M1038" s="17">
        <f t="shared" si="220"/>
        <v>3.4439000756384897E-2</v>
      </c>
      <c r="N1038" s="17">
        <f t="shared" si="221"/>
        <v>-2.2812790544278878E-2</v>
      </c>
      <c r="O1038" s="17">
        <f t="shared" si="223"/>
        <v>3.1396884119003698</v>
      </c>
      <c r="P1038" s="17">
        <f t="shared" si="224"/>
        <v>0.42248979086570021</v>
      </c>
      <c r="Q1038" s="16">
        <f t="shared" si="227"/>
        <v>1.3623184976177159E-3</v>
      </c>
      <c r="R1038" s="1">
        <f t="shared" si="225"/>
        <v>-1.4509080382166917E-2</v>
      </c>
      <c r="S1038" s="12">
        <f t="shared" si="222"/>
        <v>3675.1253083851834</v>
      </c>
      <c r="T1038" s="12">
        <f t="shared" si="215"/>
        <v>1639.4894204231791</v>
      </c>
    </row>
    <row r="1039" spans="1:20" x14ac:dyDescent="0.25">
      <c r="A1039" s="1">
        <v>1039</v>
      </c>
      <c r="B1039" s="2">
        <v>38421</v>
      </c>
      <c r="C1039" s="1">
        <v>28511</v>
      </c>
      <c r="D1039" s="1">
        <v>28682</v>
      </c>
      <c r="E1039" s="1">
        <v>28049</v>
      </c>
      <c r="F1039" s="1">
        <v>28567</v>
      </c>
      <c r="G1039" s="14">
        <f t="shared" si="228"/>
        <v>1.8587360594795044E-3</v>
      </c>
      <c r="H1039" s="15">
        <f t="shared" si="226"/>
        <v>-1.7222669513774602E-2</v>
      </c>
      <c r="I1039" s="14">
        <f t="shared" si="216"/>
        <v>-3.4553517000385114E-2</v>
      </c>
      <c r="J1039" s="17">
        <f t="shared" si="217"/>
        <v>1.7249335100760498E-2</v>
      </c>
      <c r="K1039" s="17">
        <f t="shared" si="218"/>
        <v>3.6801622046692684E-3</v>
      </c>
      <c r="L1039" s="17">
        <f t="shared" si="219"/>
        <v>-1.821426145189764E-3</v>
      </c>
      <c r="M1039" s="17">
        <f t="shared" si="220"/>
        <v>3.4439000756384897E-2</v>
      </c>
      <c r="N1039" s="17">
        <f t="shared" si="221"/>
        <v>-2.2812790544278878E-2</v>
      </c>
      <c r="O1039" s="17">
        <f t="shared" si="223"/>
        <v>3.3190723564840261</v>
      </c>
      <c r="P1039" s="17">
        <f t="shared" si="224"/>
        <v>0.44300705086637099</v>
      </c>
      <c r="Q1039" s="16">
        <f t="shared" si="227"/>
        <v>1.4284764105984603E-3</v>
      </c>
      <c r="R1039" s="1">
        <f t="shared" si="225"/>
        <v>-3.4553517000385114E-2</v>
      </c>
      <c r="S1039" s="12">
        <f t="shared" si="222"/>
        <v>3640.5717913847984</v>
      </c>
      <c r="T1039" s="12">
        <f t="shared" si="215"/>
        <v>1642.5367985280548</v>
      </c>
    </row>
    <row r="1040" spans="1:20" x14ac:dyDescent="0.25">
      <c r="A1040" s="1">
        <v>1040</v>
      </c>
      <c r="B1040" s="2">
        <v>38422</v>
      </c>
      <c r="C1040" s="1">
        <v>28567</v>
      </c>
      <c r="D1040" s="1">
        <v>28932</v>
      </c>
      <c r="E1040" s="1">
        <v>28008</v>
      </c>
      <c r="F1040" s="1">
        <v>28075</v>
      </c>
      <c r="G1040" s="14">
        <f t="shared" si="228"/>
        <v>-1.7222669513774602E-2</v>
      </c>
      <c r="H1040" s="15">
        <f t="shared" si="226"/>
        <v>8.5485307212818107E-4</v>
      </c>
      <c r="I1040" s="14">
        <f t="shared" si="216"/>
        <v>-8.6676605937585638E-3</v>
      </c>
      <c r="J1040" s="17">
        <f t="shared" si="217"/>
        <v>1.7613791085570769E-2</v>
      </c>
      <c r="K1040" s="17">
        <f t="shared" si="218"/>
        <v>3.3563662581737115E-3</v>
      </c>
      <c r="L1040" s="17">
        <f t="shared" si="219"/>
        <v>-2.0579035771948313E-2</v>
      </c>
      <c r="M1040" s="17">
        <f t="shared" si="220"/>
        <v>3.4439000756384897E-2</v>
      </c>
      <c r="N1040" s="17">
        <f t="shared" si="221"/>
        <v>-2.2812790544278878E-2</v>
      </c>
      <c r="O1040" s="17">
        <f t="shared" si="223"/>
        <v>3.2503957281271765</v>
      </c>
      <c r="P1040" s="17">
        <f t="shared" si="224"/>
        <v>0.43528615198864751</v>
      </c>
      <c r="Q1040" s="16">
        <f t="shared" si="227"/>
        <v>1.4035803691158813E-3</v>
      </c>
      <c r="R1040" s="1">
        <f t="shared" si="225"/>
        <v>-8.6676605937585638E-3</v>
      </c>
      <c r="S1040" s="12">
        <f t="shared" si="222"/>
        <v>3631.9041307910397</v>
      </c>
      <c r="T1040" s="12">
        <f t="shared" ref="T1040:T1103" si="229">G1040*T1039+T1039</f>
        <v>1614.2479300827927</v>
      </c>
    </row>
    <row r="1041" spans="1:20" x14ac:dyDescent="0.25">
      <c r="A1041" s="1">
        <v>1041</v>
      </c>
      <c r="B1041" s="2">
        <v>38425</v>
      </c>
      <c r="C1041" s="1">
        <v>28075</v>
      </c>
      <c r="D1041" s="1">
        <v>28135</v>
      </c>
      <c r="E1041" s="1">
        <v>27715</v>
      </c>
      <c r="F1041" s="1">
        <v>28099</v>
      </c>
      <c r="G1041" s="14">
        <f t="shared" si="228"/>
        <v>8.5485307212818107E-4</v>
      </c>
      <c r="H1041" s="15">
        <f t="shared" si="226"/>
        <v>-1.8185700558738693E-2</v>
      </c>
      <c r="I1041" s="14">
        <f t="shared" ref="I1041:I1104" si="230">SUM(H1041:H1043)</f>
        <v>-2.1500656846340505E-4</v>
      </c>
      <c r="J1041" s="17">
        <f t="shared" ref="J1041:J1104" si="231">_xlfn.STDEV.S(G1027:G1041)</f>
        <v>1.7625291103665872E-2</v>
      </c>
      <c r="K1041" s="17">
        <f t="shared" ref="K1041:K1104" si="232">AVERAGE(G1027:G1041)</f>
        <v>3.1716661256124454E-3</v>
      </c>
      <c r="L1041" s="17">
        <f t="shared" ref="L1041:L1104" si="233">G1041-K1041</f>
        <v>-2.3168130534842644E-3</v>
      </c>
      <c r="M1041" s="17">
        <f t="shared" ref="M1041:M1104" si="234">MAX(L1027:L1041)</f>
        <v>3.4439000756384897E-2</v>
      </c>
      <c r="N1041" s="17">
        <f t="shared" ref="N1041:N1104" si="235">MIN(L1027:L1041)</f>
        <v>-2.2812790544278878E-2</v>
      </c>
      <c r="O1041" s="17">
        <f t="shared" si="223"/>
        <v>3.2482749342367465</v>
      </c>
      <c r="P1041" s="17">
        <f t="shared" si="224"/>
        <v>0.43504513523343197</v>
      </c>
      <c r="Q1041" s="16">
        <f t="shared" si="227"/>
        <v>1.4028032104934371E-3</v>
      </c>
      <c r="R1041" s="1">
        <f t="shared" si="225"/>
        <v>-2.1500656846340505E-4</v>
      </c>
      <c r="S1041" s="12">
        <f t="shared" ref="S1041:S1104" si="236">R1041*$Y$2+S1040</f>
        <v>3631.6891242225765</v>
      </c>
      <c r="T1041" s="12">
        <f t="shared" si="229"/>
        <v>1615.6278748850004</v>
      </c>
    </row>
    <row r="1042" spans="1:20" x14ac:dyDescent="0.25">
      <c r="A1042" s="1">
        <v>1042</v>
      </c>
      <c r="B1042" s="2">
        <v>38426</v>
      </c>
      <c r="C1042" s="1">
        <v>28107</v>
      </c>
      <c r="D1042" s="1">
        <v>28300</v>
      </c>
      <c r="E1042" s="1">
        <v>27455</v>
      </c>
      <c r="F1042" s="1">
        <v>27588</v>
      </c>
      <c r="G1042" s="14">
        <f t="shared" si="228"/>
        <v>-1.8185700558738693E-2</v>
      </c>
      <c r="H1042" s="15">
        <f t="shared" si="226"/>
        <v>8.6631868928519484E-3</v>
      </c>
      <c r="I1042" s="14">
        <f t="shared" si="230"/>
        <v>4.1746462333092094E-4</v>
      </c>
      <c r="J1042" s="17">
        <f t="shared" si="231"/>
        <v>1.8395969549122426E-2</v>
      </c>
      <c r="K1042" s="17">
        <f t="shared" si="232"/>
        <v>2.2398258170092853E-3</v>
      </c>
      <c r="L1042" s="17">
        <f t="shared" si="233"/>
        <v>-2.0425526375747977E-2</v>
      </c>
      <c r="M1042" s="17">
        <f t="shared" si="234"/>
        <v>3.4439000756384897E-2</v>
      </c>
      <c r="N1042" s="17">
        <f t="shared" si="235"/>
        <v>-2.2812790544278878E-2</v>
      </c>
      <c r="O1042" s="17">
        <f t="shared" ref="O1042:O1105" si="237">(M1042-N1042)/J1042</f>
        <v>3.1121921107656405</v>
      </c>
      <c r="P1042" s="17">
        <f t="shared" ref="P1042:P1105" si="238">LOG(O1042,2)/LOG(15,2)</f>
        <v>0.41924161383709418</v>
      </c>
      <c r="Q1042" s="16">
        <f t="shared" si="227"/>
        <v>1.3518447495052708E-3</v>
      </c>
      <c r="R1042" s="1">
        <f t="shared" si="225"/>
        <v>4.1746462333092094E-4</v>
      </c>
      <c r="S1042" s="12">
        <f t="shared" si="236"/>
        <v>3632.1065888459075</v>
      </c>
      <c r="T1042" s="12">
        <f t="shared" si="229"/>
        <v>1586.2465501379904</v>
      </c>
    </row>
    <row r="1043" spans="1:20" x14ac:dyDescent="0.25">
      <c r="A1043" s="1">
        <v>1043</v>
      </c>
      <c r="B1043" s="2">
        <v>38427</v>
      </c>
      <c r="C1043" s="1">
        <v>27587</v>
      </c>
      <c r="D1043" s="1">
        <v>27841</v>
      </c>
      <c r="E1043" s="1">
        <v>27260</v>
      </c>
      <c r="F1043" s="1">
        <v>27827</v>
      </c>
      <c r="G1043" s="14">
        <f t="shared" si="228"/>
        <v>8.6631868928519484E-3</v>
      </c>
      <c r="H1043" s="15">
        <f t="shared" si="226"/>
        <v>9.3075070974233398E-3</v>
      </c>
      <c r="I1043" s="14">
        <f t="shared" si="230"/>
        <v>-1.4841598035113757E-2</v>
      </c>
      <c r="J1043" s="17">
        <f t="shared" si="231"/>
        <v>1.8032890286249083E-2</v>
      </c>
      <c r="K1043" s="17">
        <f t="shared" si="232"/>
        <v>1.6755117245507009E-3</v>
      </c>
      <c r="L1043" s="17">
        <f t="shared" si="233"/>
        <v>6.9876751683012476E-3</v>
      </c>
      <c r="M1043" s="17">
        <f t="shared" si="234"/>
        <v>3.4439000756384897E-2</v>
      </c>
      <c r="N1043" s="17">
        <f t="shared" si="235"/>
        <v>-2.2812790544278878E-2</v>
      </c>
      <c r="O1043" s="17">
        <f t="shared" si="237"/>
        <v>3.174853858248166</v>
      </c>
      <c r="P1043" s="17">
        <f t="shared" si="238"/>
        <v>0.42660272764399693</v>
      </c>
      <c r="Q1043" s="16">
        <f t="shared" si="227"/>
        <v>1.3755806638847984E-3</v>
      </c>
      <c r="R1043" s="1">
        <f t="shared" si="225"/>
        <v>-1.4841598035113757E-2</v>
      </c>
      <c r="S1043" s="12">
        <f t="shared" si="236"/>
        <v>3617.2649908107937</v>
      </c>
      <c r="T1043" s="12">
        <f t="shared" si="229"/>
        <v>1599.9885004599776</v>
      </c>
    </row>
    <row r="1044" spans="1:20" x14ac:dyDescent="0.25">
      <c r="A1044" s="1">
        <v>1044</v>
      </c>
      <c r="B1044" s="2">
        <v>38428</v>
      </c>
      <c r="C1044" s="1">
        <v>27824</v>
      </c>
      <c r="D1044" s="1">
        <v>28162</v>
      </c>
      <c r="E1044" s="1">
        <v>27319</v>
      </c>
      <c r="F1044" s="1">
        <v>28086</v>
      </c>
      <c r="G1044" s="14">
        <f t="shared" si="228"/>
        <v>9.3075070974233398E-3</v>
      </c>
      <c r="H1044" s="15">
        <f t="shared" si="226"/>
        <v>-1.7553229366944367E-2</v>
      </c>
      <c r="I1044" s="14">
        <f t="shared" si="230"/>
        <v>-5.3079096741745047E-2</v>
      </c>
      <c r="J1044" s="17">
        <f t="shared" si="231"/>
        <v>1.3630997290825215E-2</v>
      </c>
      <c r="K1044" s="17">
        <f t="shared" si="232"/>
        <v>-7.3852465548773782E-4</v>
      </c>
      <c r="L1044" s="17">
        <f t="shared" si="233"/>
        <v>1.0046031752911078E-2</v>
      </c>
      <c r="M1044" s="17">
        <f t="shared" si="234"/>
        <v>1.2269742788044831E-2</v>
      </c>
      <c r="N1044" s="17">
        <f t="shared" si="235"/>
        <v>-2.2812790544278878E-2</v>
      </c>
      <c r="O1044" s="17">
        <f t="shared" si="237"/>
        <v>2.5737319569373804</v>
      </c>
      <c r="P1044" s="17">
        <f t="shared" si="238"/>
        <v>0.34909137523846201</v>
      </c>
      <c r="Q1044" s="16">
        <f t="shared" si="227"/>
        <v>1.1256452774200591E-3</v>
      </c>
      <c r="R1044" s="1">
        <f t="shared" si="225"/>
        <v>5.3079096741745047E-2</v>
      </c>
      <c r="S1044" s="12">
        <f t="shared" si="236"/>
        <v>3670.3440875525389</v>
      </c>
      <c r="T1044" s="12">
        <f t="shared" si="229"/>
        <v>1614.8804047838046</v>
      </c>
    </row>
    <row r="1045" spans="1:20" x14ac:dyDescent="0.25">
      <c r="A1045" s="1">
        <v>1045</v>
      </c>
      <c r="B1045" s="2">
        <v>38429</v>
      </c>
      <c r="C1045" s="1">
        <v>28088</v>
      </c>
      <c r="D1045" s="1">
        <v>28174</v>
      </c>
      <c r="E1045" s="1">
        <v>27498</v>
      </c>
      <c r="F1045" s="1">
        <v>27593</v>
      </c>
      <c r="G1045" s="14">
        <f t="shared" si="228"/>
        <v>-1.7553229366944367E-2</v>
      </c>
      <c r="H1045" s="15">
        <f t="shared" si="226"/>
        <v>-6.5958757655927291E-3</v>
      </c>
      <c r="I1045" s="14">
        <f t="shared" si="230"/>
        <v>-4.9426235546714437E-2</v>
      </c>
      <c r="J1045" s="17">
        <f t="shared" si="231"/>
        <v>1.4303401572607186E-2</v>
      </c>
      <c r="K1045" s="17">
        <f t="shared" si="232"/>
        <v>-1.8829510405358703E-3</v>
      </c>
      <c r="L1045" s="17">
        <f t="shared" si="233"/>
        <v>-1.5670278326408497E-2</v>
      </c>
      <c r="M1045" s="17">
        <f t="shared" si="234"/>
        <v>1.2269742788044831E-2</v>
      </c>
      <c r="N1045" s="17">
        <f t="shared" si="235"/>
        <v>-2.2812790544278878E-2</v>
      </c>
      <c r="O1045" s="17">
        <f t="shared" si="237"/>
        <v>2.4527405704326428</v>
      </c>
      <c r="P1045" s="17">
        <f t="shared" si="238"/>
        <v>0.33131069697343041</v>
      </c>
      <c r="Q1045" s="16">
        <f t="shared" si="227"/>
        <v>1.0683114733274018E-3</v>
      </c>
      <c r="R1045" s="1">
        <f t="shared" si="225"/>
        <v>4.9426235546714437E-2</v>
      </c>
      <c r="S1045" s="12">
        <f t="shared" si="236"/>
        <v>3719.7703230992533</v>
      </c>
      <c r="T1045" s="12">
        <f t="shared" si="229"/>
        <v>1586.5340386384505</v>
      </c>
    </row>
    <row r="1046" spans="1:20" x14ac:dyDescent="0.25">
      <c r="A1046" s="1">
        <v>1046</v>
      </c>
      <c r="B1046" s="2">
        <v>38432</v>
      </c>
      <c r="C1046" s="1">
        <v>27587</v>
      </c>
      <c r="D1046" s="1">
        <v>27633</v>
      </c>
      <c r="E1046" s="1">
        <v>27214</v>
      </c>
      <c r="F1046" s="1">
        <v>27411</v>
      </c>
      <c r="G1046" s="14">
        <f t="shared" si="228"/>
        <v>-6.5958757655927291E-3</v>
      </c>
      <c r="H1046" s="15">
        <f t="shared" si="226"/>
        <v>-2.892999160920795E-2</v>
      </c>
      <c r="I1046" s="14">
        <f t="shared" si="230"/>
        <v>-2.553380385305104E-2</v>
      </c>
      <c r="J1046" s="17">
        <f t="shared" si="231"/>
        <v>1.4189390761531613E-2</v>
      </c>
      <c r="K1046" s="17">
        <f t="shared" si="232"/>
        <v>-1.6519050566882558E-3</v>
      </c>
      <c r="L1046" s="17">
        <f t="shared" si="233"/>
        <v>-4.9439707089044731E-3</v>
      </c>
      <c r="M1046" s="17">
        <f t="shared" si="234"/>
        <v>1.2269742788044831E-2</v>
      </c>
      <c r="N1046" s="17">
        <f t="shared" si="235"/>
        <v>-2.2812790544278878E-2</v>
      </c>
      <c r="O1046" s="17">
        <f t="shared" si="237"/>
        <v>2.4724481777917346</v>
      </c>
      <c r="P1046" s="17">
        <f t="shared" si="238"/>
        <v>0.33426589525169526</v>
      </c>
      <c r="Q1046" s="16">
        <f t="shared" si="227"/>
        <v>1.0778405113435843E-3</v>
      </c>
      <c r="R1046" s="1">
        <f t="shared" si="225"/>
        <v>2.553380385305104E-2</v>
      </c>
      <c r="S1046" s="12">
        <f t="shared" si="236"/>
        <v>3745.3041269523046</v>
      </c>
      <c r="T1046" s="12">
        <f t="shared" si="229"/>
        <v>1576.0694572217071</v>
      </c>
    </row>
    <row r="1047" spans="1:20" x14ac:dyDescent="0.25">
      <c r="A1047" s="1">
        <v>1047</v>
      </c>
      <c r="B1047" s="2">
        <v>38433</v>
      </c>
      <c r="C1047" s="1">
        <v>27419</v>
      </c>
      <c r="D1047" s="1">
        <v>27844</v>
      </c>
      <c r="E1047" s="1">
        <v>26480</v>
      </c>
      <c r="F1047" s="1">
        <v>26618</v>
      </c>
      <c r="G1047" s="14">
        <f t="shared" si="228"/>
        <v>-2.892999160920795E-2</v>
      </c>
      <c r="H1047" s="15">
        <f t="shared" si="226"/>
        <v>-1.3900368171913757E-2</v>
      </c>
      <c r="I1047" s="14">
        <f t="shared" si="230"/>
        <v>-1.326923056456808E-2</v>
      </c>
      <c r="J1047" s="17">
        <f t="shared" si="231"/>
        <v>1.5544978833279788E-2</v>
      </c>
      <c r="K1047" s="17">
        <f t="shared" si="232"/>
        <v>-2.6115720287235153E-3</v>
      </c>
      <c r="L1047" s="17">
        <f t="shared" si="233"/>
        <v>-2.6318419580484434E-2</v>
      </c>
      <c r="M1047" s="17">
        <f t="shared" si="234"/>
        <v>1.2269742788044831E-2</v>
      </c>
      <c r="N1047" s="17">
        <f t="shared" si="235"/>
        <v>-2.6318419580484434E-2</v>
      </c>
      <c r="O1047" s="17">
        <f t="shared" si="237"/>
        <v>2.4823554140785964</v>
      </c>
      <c r="P1047" s="17">
        <f t="shared" si="238"/>
        <v>0.33574262131772681</v>
      </c>
      <c r="Q1047" s="16">
        <f t="shared" si="227"/>
        <v>1.0826022151271166E-3</v>
      </c>
      <c r="R1047" s="1">
        <f t="shared" ref="R1047:R1110" si="239">IF(AND(Q1047&gt;0.00125,Q1047&lt;0.0016),I1047,IF(OR(Q1047&lt;0.0012,Q1047&gt;0.00165),-I1047,0))</f>
        <v>1.326923056456808E-2</v>
      </c>
      <c r="S1047" s="12">
        <f t="shared" si="236"/>
        <v>3758.5733575168729</v>
      </c>
      <c r="T1047" s="12">
        <f t="shared" si="229"/>
        <v>1530.4737810487543</v>
      </c>
    </row>
    <row r="1048" spans="1:20" x14ac:dyDescent="0.25">
      <c r="A1048" s="1">
        <v>1048</v>
      </c>
      <c r="B1048" s="2">
        <v>38434</v>
      </c>
      <c r="C1048" s="1">
        <v>26613</v>
      </c>
      <c r="D1048" s="1">
        <v>26792</v>
      </c>
      <c r="E1048" s="1">
        <v>26131</v>
      </c>
      <c r="F1048" s="1">
        <v>26248</v>
      </c>
      <c r="G1048" s="14">
        <f t="shared" si="228"/>
        <v>-1.3900368171913757E-2</v>
      </c>
      <c r="H1048" s="15">
        <f t="shared" si="226"/>
        <v>1.7296555928070667E-2</v>
      </c>
      <c r="I1048" s="14">
        <f t="shared" si="230"/>
        <v>-1.5174171453095298E-2</v>
      </c>
      <c r="J1048" s="17">
        <f t="shared" si="231"/>
        <v>1.4794829971445544E-2</v>
      </c>
      <c r="K1048" s="17">
        <f t="shared" si="232"/>
        <v>-4.668206743009288E-3</v>
      </c>
      <c r="L1048" s="17">
        <f t="shared" si="233"/>
        <v>-9.2321614289044701E-3</v>
      </c>
      <c r="M1048" s="17">
        <f t="shared" si="234"/>
        <v>1.2269742788044831E-2</v>
      </c>
      <c r="N1048" s="17">
        <f t="shared" si="235"/>
        <v>-2.6318419580484434E-2</v>
      </c>
      <c r="O1048" s="17">
        <f t="shared" si="237"/>
        <v>2.6082193876513315</v>
      </c>
      <c r="P1048" s="17">
        <f t="shared" si="238"/>
        <v>0.35400664329198683</v>
      </c>
      <c r="Q1048" s="16">
        <f t="shared" si="227"/>
        <v>1.1414945612012023E-3</v>
      </c>
      <c r="R1048" s="1">
        <f t="shared" si="239"/>
        <v>1.5174171453095298E-2</v>
      </c>
      <c r="S1048" s="12">
        <f t="shared" si="236"/>
        <v>3773.7475289699682</v>
      </c>
      <c r="T1048" s="12">
        <f t="shared" si="229"/>
        <v>1509.1996320147157</v>
      </c>
    </row>
    <row r="1049" spans="1:20" x14ac:dyDescent="0.25">
      <c r="A1049" s="1">
        <v>1049</v>
      </c>
      <c r="B1049" s="2">
        <v>38435</v>
      </c>
      <c r="C1049" s="1">
        <v>26267</v>
      </c>
      <c r="D1049" s="1">
        <v>26827</v>
      </c>
      <c r="E1049" s="1">
        <v>26267</v>
      </c>
      <c r="F1049" s="1">
        <v>26702</v>
      </c>
      <c r="G1049" s="14">
        <f t="shared" si="228"/>
        <v>1.7296555928070667E-2</v>
      </c>
      <c r="H1049" s="15">
        <f t="shared" si="226"/>
        <v>-1.666541832072499E-2</v>
      </c>
      <c r="I1049" s="14">
        <f t="shared" si="230"/>
        <v>-8.1692027313711169E-3</v>
      </c>
      <c r="J1049" s="17">
        <f t="shared" si="231"/>
        <v>1.4867703110600389E-2</v>
      </c>
      <c r="K1049" s="17">
        <f t="shared" si="232"/>
        <v>-4.6214859931946514E-3</v>
      </c>
      <c r="L1049" s="17">
        <f t="shared" si="233"/>
        <v>2.191804192126532E-2</v>
      </c>
      <c r="M1049" s="17">
        <f t="shared" si="234"/>
        <v>2.191804192126532E-2</v>
      </c>
      <c r="N1049" s="17">
        <f t="shared" si="235"/>
        <v>-2.6318419580484434E-2</v>
      </c>
      <c r="O1049" s="17">
        <f t="shared" si="237"/>
        <v>3.2443788487650171</v>
      </c>
      <c r="P1049" s="17">
        <f t="shared" si="238"/>
        <v>0.43460195583088229</v>
      </c>
      <c r="Q1049" s="16">
        <f t="shared" si="227"/>
        <v>1.4013741783347677E-3</v>
      </c>
      <c r="R1049" s="1">
        <f t="shared" si="239"/>
        <v>-8.1692027313711169E-3</v>
      </c>
      <c r="S1049" s="12">
        <f t="shared" si="236"/>
        <v>3765.5783262385971</v>
      </c>
      <c r="T1049" s="12">
        <f t="shared" si="229"/>
        <v>1535.303587856482</v>
      </c>
    </row>
    <row r="1050" spans="1:20" x14ac:dyDescent="0.25">
      <c r="A1050" s="1">
        <v>1050</v>
      </c>
      <c r="B1050" s="2">
        <v>38439</v>
      </c>
      <c r="C1050" s="1">
        <v>26705</v>
      </c>
      <c r="D1050" s="1">
        <v>26705</v>
      </c>
      <c r="E1050" s="1">
        <v>26224</v>
      </c>
      <c r="F1050" s="1">
        <v>26257</v>
      </c>
      <c r="G1050" s="14">
        <f t="shared" si="228"/>
        <v>-1.666541832072499E-2</v>
      </c>
      <c r="H1050" s="15">
        <f t="shared" si="226"/>
        <v>-1.5805309060440975E-2</v>
      </c>
      <c r="I1050" s="14">
        <f t="shared" si="230"/>
        <v>1.3823000629021531E-2</v>
      </c>
      <c r="J1050" s="17">
        <f t="shared" si="231"/>
        <v>1.3693333426400467E-2</v>
      </c>
      <c r="K1050" s="17">
        <f t="shared" si="232"/>
        <v>-6.9626892219248155E-3</v>
      </c>
      <c r="L1050" s="17">
        <f t="shared" si="233"/>
        <v>-9.7027290988001731E-3</v>
      </c>
      <c r="M1050" s="17">
        <f t="shared" si="234"/>
        <v>2.191804192126532E-2</v>
      </c>
      <c r="N1050" s="17">
        <f t="shared" si="235"/>
        <v>-2.6318419580484434E-2</v>
      </c>
      <c r="O1050" s="17">
        <f t="shared" si="237"/>
        <v>3.5226237468775019</v>
      </c>
      <c r="P1050" s="17">
        <f t="shared" si="238"/>
        <v>0.46498624511224979</v>
      </c>
      <c r="Q1050" s="16">
        <f t="shared" si="227"/>
        <v>1.4993483311306456E-3</v>
      </c>
      <c r="R1050" s="1">
        <f t="shared" si="239"/>
        <v>1.3823000629021531E-2</v>
      </c>
      <c r="S1050" s="12">
        <f t="shared" si="236"/>
        <v>3779.4013268676185</v>
      </c>
      <c r="T1050" s="12">
        <f t="shared" si="229"/>
        <v>1509.7171113155437</v>
      </c>
    </row>
    <row r="1051" spans="1:20" x14ac:dyDescent="0.25">
      <c r="A1051" s="1">
        <v>1051</v>
      </c>
      <c r="B1051" s="2">
        <v>38440</v>
      </c>
      <c r="C1051" s="1">
        <v>26259</v>
      </c>
      <c r="D1051" s="1">
        <v>26620</v>
      </c>
      <c r="E1051" s="1">
        <v>25761</v>
      </c>
      <c r="F1051" s="1">
        <v>25842</v>
      </c>
      <c r="G1051" s="14">
        <f t="shared" si="228"/>
        <v>-1.5805309060440975E-2</v>
      </c>
      <c r="H1051" s="15">
        <f t="shared" si="226"/>
        <v>2.4301524649794848E-2</v>
      </c>
      <c r="I1051" s="14">
        <f t="shared" si="230"/>
        <v>3.5753596225105655E-2</v>
      </c>
      <c r="J1051" s="17">
        <f t="shared" si="231"/>
        <v>1.3129026653517686E-2</v>
      </c>
      <c r="K1051" s="17">
        <f t="shared" si="232"/>
        <v>-8.6054781126503332E-3</v>
      </c>
      <c r="L1051" s="17">
        <f t="shared" si="233"/>
        <v>-7.1998309477906419E-3</v>
      </c>
      <c r="M1051" s="17">
        <f t="shared" si="234"/>
        <v>2.191804192126532E-2</v>
      </c>
      <c r="N1051" s="17">
        <f t="shared" si="235"/>
        <v>-2.6318419580484434E-2</v>
      </c>
      <c r="O1051" s="17">
        <f t="shared" si="237"/>
        <v>3.6740318056118548</v>
      </c>
      <c r="P1051" s="17">
        <f t="shared" si="238"/>
        <v>0.48052641090985404</v>
      </c>
      <c r="Q1051" s="16">
        <f t="shared" si="227"/>
        <v>1.5494576018866154E-3</v>
      </c>
      <c r="R1051" s="1">
        <f t="shared" si="239"/>
        <v>3.5753596225105655E-2</v>
      </c>
      <c r="S1051" s="12">
        <f t="shared" si="236"/>
        <v>3815.1549230927244</v>
      </c>
      <c r="T1051" s="12">
        <f t="shared" si="229"/>
        <v>1485.8555657773654</v>
      </c>
    </row>
    <row r="1052" spans="1:20" x14ac:dyDescent="0.25">
      <c r="A1052" s="1">
        <v>1052</v>
      </c>
      <c r="B1052" s="2">
        <v>38441</v>
      </c>
      <c r="C1052" s="1">
        <v>25861</v>
      </c>
      <c r="D1052" s="1">
        <v>26470</v>
      </c>
      <c r="E1052" s="1">
        <v>25861</v>
      </c>
      <c r="F1052" s="1">
        <v>26470</v>
      </c>
      <c r="G1052" s="14">
        <f t="shared" si="228"/>
        <v>2.4301524649794848E-2</v>
      </c>
      <c r="H1052" s="15">
        <f t="shared" si="226"/>
        <v>5.3267850396676586E-3</v>
      </c>
      <c r="I1052" s="14">
        <f t="shared" si="230"/>
        <v>-2.2552564294699984E-3</v>
      </c>
      <c r="J1052" s="17">
        <f t="shared" si="231"/>
        <v>1.5484831434884732E-2</v>
      </c>
      <c r="K1052" s="17">
        <f t="shared" si="232"/>
        <v>-6.003087101368247E-3</v>
      </c>
      <c r="L1052" s="17">
        <f t="shared" si="233"/>
        <v>3.0304611751163096E-2</v>
      </c>
      <c r="M1052" s="17">
        <f t="shared" si="234"/>
        <v>3.0304611751163096E-2</v>
      </c>
      <c r="N1052" s="17">
        <f t="shared" si="235"/>
        <v>-2.6318419580484434E-2</v>
      </c>
      <c r="O1052" s="17">
        <f t="shared" si="237"/>
        <v>3.6566772825234199</v>
      </c>
      <c r="P1052" s="17">
        <f t="shared" si="238"/>
        <v>0.47877801092403921</v>
      </c>
      <c r="Q1052" s="16">
        <f t="shared" si="227"/>
        <v>1.5438198854413742E-3</v>
      </c>
      <c r="R1052" s="1">
        <f t="shared" si="239"/>
        <v>-2.2552564294699984E-3</v>
      </c>
      <c r="S1052" s="12">
        <f t="shared" si="236"/>
        <v>3812.8996666632543</v>
      </c>
      <c r="T1052" s="12">
        <f t="shared" si="229"/>
        <v>1521.9641214351388</v>
      </c>
    </row>
    <row r="1053" spans="1:20" x14ac:dyDescent="0.25">
      <c r="A1053" s="1">
        <v>1053</v>
      </c>
      <c r="B1053" s="2">
        <v>38442</v>
      </c>
      <c r="C1053" s="1">
        <v>26471</v>
      </c>
      <c r="D1053" s="1">
        <v>26768</v>
      </c>
      <c r="E1053" s="1">
        <v>26259</v>
      </c>
      <c r="F1053" s="1">
        <v>26611</v>
      </c>
      <c r="G1053" s="14">
        <f t="shared" si="228"/>
        <v>5.3267850396676586E-3</v>
      </c>
      <c r="H1053" s="15">
        <f t="shared" si="226"/>
        <v>6.1252865356431485E-3</v>
      </c>
      <c r="I1053" s="14">
        <f t="shared" si="230"/>
        <v>-2.1555609083785288E-2</v>
      </c>
      <c r="J1053" s="17">
        <f t="shared" si="231"/>
        <v>1.5397464881117333E-2</v>
      </c>
      <c r="K1053" s="17">
        <f t="shared" si="232"/>
        <v>-4.4832942418614611E-3</v>
      </c>
      <c r="L1053" s="17">
        <f t="shared" si="233"/>
        <v>9.8100792815291188E-3</v>
      </c>
      <c r="M1053" s="17">
        <f t="shared" si="234"/>
        <v>3.0304611751163096E-2</v>
      </c>
      <c r="N1053" s="17">
        <f t="shared" si="235"/>
        <v>-2.6318419580484434E-2</v>
      </c>
      <c r="O1053" s="17">
        <f t="shared" si="237"/>
        <v>3.6774255871878712</v>
      </c>
      <c r="P1053" s="17">
        <f t="shared" si="238"/>
        <v>0.48086735546464771</v>
      </c>
      <c r="Q1053" s="16">
        <f t="shared" si="227"/>
        <v>1.5505569777382916E-3</v>
      </c>
      <c r="R1053" s="1">
        <f t="shared" si="239"/>
        <v>-2.1555609083785288E-2</v>
      </c>
      <c r="S1053" s="12">
        <f t="shared" si="236"/>
        <v>3791.3440575794689</v>
      </c>
      <c r="T1053" s="12">
        <f t="shared" si="229"/>
        <v>1530.0712971481105</v>
      </c>
    </row>
    <row r="1054" spans="1:20" x14ac:dyDescent="0.25">
      <c r="A1054" s="1">
        <v>1054</v>
      </c>
      <c r="B1054" s="2">
        <v>38443</v>
      </c>
      <c r="C1054" s="1">
        <v>26612</v>
      </c>
      <c r="D1054" s="1">
        <v>27178</v>
      </c>
      <c r="E1054" s="1">
        <v>26612</v>
      </c>
      <c r="F1054" s="1">
        <v>26774</v>
      </c>
      <c r="G1054" s="14">
        <f t="shared" si="228"/>
        <v>6.1252865356431485E-3</v>
      </c>
      <c r="H1054" s="15">
        <f t="shared" si="226"/>
        <v>-1.3707328004780805E-2</v>
      </c>
      <c r="I1054" s="14">
        <f t="shared" si="230"/>
        <v>-4.0853950385539517E-2</v>
      </c>
      <c r="J1054" s="17">
        <f t="shared" si="231"/>
        <v>1.556152310979151E-2</v>
      </c>
      <c r="K1054" s="17">
        <f t="shared" si="232"/>
        <v>-4.1988575434505513E-3</v>
      </c>
      <c r="L1054" s="17">
        <f t="shared" si="233"/>
        <v>1.0324144079093701E-2</v>
      </c>
      <c r="M1054" s="17">
        <f t="shared" si="234"/>
        <v>3.0304611751163096E-2</v>
      </c>
      <c r="N1054" s="17">
        <f t="shared" si="235"/>
        <v>-2.6318419580484434E-2</v>
      </c>
      <c r="O1054" s="17">
        <f t="shared" si="237"/>
        <v>3.6386561220359974</v>
      </c>
      <c r="P1054" s="17">
        <f t="shared" si="238"/>
        <v>0.47695364573005589</v>
      </c>
      <c r="Q1054" s="16">
        <f t="shared" si="227"/>
        <v>1.5379372191523717E-3</v>
      </c>
      <c r="R1054" s="1">
        <f t="shared" si="239"/>
        <v>-4.0853950385539517E-2</v>
      </c>
      <c r="S1054" s="12">
        <f t="shared" si="236"/>
        <v>3750.4901071939294</v>
      </c>
      <c r="T1054" s="12">
        <f t="shared" si="229"/>
        <v>1539.443422263106</v>
      </c>
    </row>
    <row r="1055" spans="1:20" x14ac:dyDescent="0.25">
      <c r="A1055" s="1">
        <v>1055</v>
      </c>
      <c r="B1055" s="2">
        <v>38446</v>
      </c>
      <c r="C1055" s="1">
        <v>26770</v>
      </c>
      <c r="D1055" s="1">
        <v>26770</v>
      </c>
      <c r="E1055" s="1">
        <v>26204</v>
      </c>
      <c r="F1055" s="1">
        <v>26407</v>
      </c>
      <c r="G1055" s="14">
        <f t="shared" si="228"/>
        <v>-1.3707328004780805E-2</v>
      </c>
      <c r="H1055" s="15">
        <f t="shared" si="226"/>
        <v>-1.3973567614647631E-2</v>
      </c>
      <c r="I1055" s="14">
        <f t="shared" si="230"/>
        <v>-3.2898409057636746E-3</v>
      </c>
      <c r="J1055" s="17">
        <f t="shared" si="231"/>
        <v>1.5376748475491361E-2</v>
      </c>
      <c r="K1055" s="17">
        <f t="shared" si="232"/>
        <v>-3.9645014428509647E-3</v>
      </c>
      <c r="L1055" s="17">
        <f t="shared" si="233"/>
        <v>-9.7428265619298408E-3</v>
      </c>
      <c r="M1055" s="17">
        <f t="shared" si="234"/>
        <v>3.0304611751163096E-2</v>
      </c>
      <c r="N1055" s="17">
        <f t="shared" si="235"/>
        <v>-2.6318419580484434E-2</v>
      </c>
      <c r="O1055" s="17">
        <f t="shared" si="237"/>
        <v>3.6823800182397246</v>
      </c>
      <c r="P1055" s="17">
        <f t="shared" si="238"/>
        <v>0.48136452074940433</v>
      </c>
      <c r="Q1055" s="16">
        <f t="shared" si="227"/>
        <v>1.5521600873954729E-3</v>
      </c>
      <c r="R1055" s="1">
        <f t="shared" si="239"/>
        <v>-3.2898409057636746E-3</v>
      </c>
      <c r="S1055" s="12">
        <f t="shared" si="236"/>
        <v>3747.2002662881655</v>
      </c>
      <c r="T1055" s="12">
        <f t="shared" si="229"/>
        <v>1518.3417663293433</v>
      </c>
    </row>
    <row r="1056" spans="1:20" x14ac:dyDescent="0.25">
      <c r="A1056" s="1">
        <v>1056</v>
      </c>
      <c r="B1056" s="2">
        <v>38447</v>
      </c>
      <c r="C1056" s="1">
        <v>26407</v>
      </c>
      <c r="D1056" s="1">
        <v>26724</v>
      </c>
      <c r="E1056" s="1">
        <v>25965</v>
      </c>
      <c r="F1056" s="1">
        <v>26038</v>
      </c>
      <c r="G1056" s="14">
        <f t="shared" si="228"/>
        <v>-1.3973567614647631E-2</v>
      </c>
      <c r="H1056" s="15">
        <f t="shared" si="226"/>
        <v>-1.3173054766111081E-2</v>
      </c>
      <c r="I1056" s="14">
        <f t="shared" si="230"/>
        <v>-5.3950326038726404E-3</v>
      </c>
      <c r="J1056" s="17">
        <f t="shared" si="231"/>
        <v>1.5520764743643665E-2</v>
      </c>
      <c r="K1056" s="17">
        <f t="shared" si="232"/>
        <v>-4.9530628219693522E-3</v>
      </c>
      <c r="L1056" s="17">
        <f t="shared" si="233"/>
        <v>-9.0205047926782793E-3</v>
      </c>
      <c r="M1056" s="17">
        <f t="shared" si="234"/>
        <v>3.0304611751163096E-2</v>
      </c>
      <c r="N1056" s="17">
        <f t="shared" si="235"/>
        <v>-2.6318419580484434E-2</v>
      </c>
      <c r="O1056" s="17">
        <f t="shared" si="237"/>
        <v>3.6482114294552908</v>
      </c>
      <c r="P1056" s="17">
        <f t="shared" si="238"/>
        <v>0.47792209599423457</v>
      </c>
      <c r="Q1056" s="16">
        <f t="shared" si="227"/>
        <v>1.5410599874119549E-3</v>
      </c>
      <c r="R1056" s="1">
        <f t="shared" si="239"/>
        <v>-5.3950326038726404E-3</v>
      </c>
      <c r="S1056" s="12">
        <f t="shared" si="236"/>
        <v>3741.8052336842929</v>
      </c>
      <c r="T1056" s="12">
        <f t="shared" si="229"/>
        <v>1497.1251149953966</v>
      </c>
    </row>
    <row r="1057" spans="1:20" x14ac:dyDescent="0.25">
      <c r="A1057" s="1">
        <v>1057</v>
      </c>
      <c r="B1057" s="2">
        <v>38448</v>
      </c>
      <c r="C1057" s="1">
        <v>26038</v>
      </c>
      <c r="D1057" s="1">
        <v>26254</v>
      </c>
      <c r="E1057" s="1">
        <v>25615</v>
      </c>
      <c r="F1057" s="1">
        <v>25695</v>
      </c>
      <c r="G1057" s="14">
        <f t="shared" si="228"/>
        <v>-1.3173054766111081E-2</v>
      </c>
      <c r="H1057" s="15">
        <f t="shared" si="226"/>
        <v>2.3856781474995037E-2</v>
      </c>
      <c r="I1057" s="14">
        <f t="shared" si="230"/>
        <v>8.3575083511510107E-3</v>
      </c>
      <c r="J1057" s="17">
        <f t="shared" si="231"/>
        <v>1.5267398490664622E-2</v>
      </c>
      <c r="K1057" s="17">
        <f t="shared" si="232"/>
        <v>-4.6188864357941785E-3</v>
      </c>
      <c r="L1057" s="17">
        <f t="shared" si="233"/>
        <v>-8.5541683303169032E-3</v>
      </c>
      <c r="M1057" s="17">
        <f t="shared" si="234"/>
        <v>3.0304611751163096E-2</v>
      </c>
      <c r="N1057" s="17">
        <f t="shared" si="235"/>
        <v>-2.6318419580484434E-2</v>
      </c>
      <c r="O1057" s="17">
        <f t="shared" si="237"/>
        <v>3.7087544001861326</v>
      </c>
      <c r="P1057" s="17">
        <f t="shared" si="238"/>
        <v>0.48399991939678999</v>
      </c>
      <c r="Q1057" s="16">
        <f t="shared" si="227"/>
        <v>1.5606579313754982E-3</v>
      </c>
      <c r="R1057" s="1">
        <f t="shared" si="239"/>
        <v>8.3575083511510107E-3</v>
      </c>
      <c r="S1057" s="12">
        <f t="shared" si="236"/>
        <v>3750.1627420354439</v>
      </c>
      <c r="T1057" s="12">
        <f t="shared" si="229"/>
        <v>1477.403403863842</v>
      </c>
    </row>
    <row r="1058" spans="1:20" x14ac:dyDescent="0.25">
      <c r="A1058" s="1">
        <v>1058</v>
      </c>
      <c r="B1058" s="2">
        <v>38449</v>
      </c>
      <c r="C1058" s="1">
        <v>25695</v>
      </c>
      <c r="D1058" s="1">
        <v>26308</v>
      </c>
      <c r="E1058" s="1">
        <v>25656</v>
      </c>
      <c r="F1058" s="1">
        <v>26308</v>
      </c>
      <c r="G1058" s="14">
        <f t="shared" si="228"/>
        <v>2.3856781474995037E-2</v>
      </c>
      <c r="H1058" s="15">
        <f t="shared" si="226"/>
        <v>-1.6078759312756596E-2</v>
      </c>
      <c r="I1058" s="14">
        <f t="shared" si="230"/>
        <v>-3.6846013091721419E-3</v>
      </c>
      <c r="J1058" s="17">
        <f t="shared" si="231"/>
        <v>1.66526893939546E-2</v>
      </c>
      <c r="K1058" s="17">
        <f t="shared" si="232"/>
        <v>-3.6059801303179725E-3</v>
      </c>
      <c r="L1058" s="17">
        <f t="shared" si="233"/>
        <v>2.746276160531301E-2</v>
      </c>
      <c r="M1058" s="17">
        <f t="shared" si="234"/>
        <v>3.0304611751163096E-2</v>
      </c>
      <c r="N1058" s="17">
        <f t="shared" si="235"/>
        <v>-2.6318419580484434E-2</v>
      </c>
      <c r="O1058" s="17">
        <f t="shared" si="237"/>
        <v>3.4002334393028013</v>
      </c>
      <c r="P1058" s="17">
        <f t="shared" si="238"/>
        <v>0.45192813906683554</v>
      </c>
      <c r="Q1058" s="16">
        <f t="shared" si="227"/>
        <v>1.4572424630265419E-3</v>
      </c>
      <c r="R1058" s="1">
        <f t="shared" si="239"/>
        <v>-3.6846013091721419E-3</v>
      </c>
      <c r="S1058" s="12">
        <f t="shared" si="236"/>
        <v>3746.4781407262717</v>
      </c>
      <c r="T1058" s="12">
        <f t="shared" si="229"/>
        <v>1512.6494940202356</v>
      </c>
    </row>
    <row r="1059" spans="1:20" x14ac:dyDescent="0.25">
      <c r="A1059" s="1">
        <v>1059</v>
      </c>
      <c r="B1059" s="2">
        <v>38450</v>
      </c>
      <c r="C1059" s="1">
        <v>26305</v>
      </c>
      <c r="D1059" s="1">
        <v>26310</v>
      </c>
      <c r="E1059" s="1">
        <v>25826</v>
      </c>
      <c r="F1059" s="1">
        <v>25885</v>
      </c>
      <c r="G1059" s="14">
        <f t="shared" si="228"/>
        <v>-1.6078759312756596E-2</v>
      </c>
      <c r="H1059" s="15">
        <f t="shared" si="226"/>
        <v>5.794861889125702E-4</v>
      </c>
      <c r="I1059" s="14">
        <f t="shared" si="230"/>
        <v>7.0518699779414939E-3</v>
      </c>
      <c r="J1059" s="17">
        <f t="shared" si="231"/>
        <v>1.65361439552539E-2</v>
      </c>
      <c r="K1059" s="17">
        <f t="shared" si="232"/>
        <v>-5.2983978909966348E-3</v>
      </c>
      <c r="L1059" s="17">
        <f t="shared" si="233"/>
        <v>-1.0780361421759962E-2</v>
      </c>
      <c r="M1059" s="17">
        <f t="shared" si="234"/>
        <v>3.0304611751163096E-2</v>
      </c>
      <c r="N1059" s="17">
        <f t="shared" si="235"/>
        <v>-2.6318419580484434E-2</v>
      </c>
      <c r="O1059" s="17">
        <f t="shared" si="237"/>
        <v>3.424198016470287</v>
      </c>
      <c r="P1059" s="17">
        <f t="shared" si="238"/>
        <v>0.45452159196286979</v>
      </c>
      <c r="Q1059" s="16">
        <f t="shared" si="227"/>
        <v>1.4656050529147572E-3</v>
      </c>
      <c r="R1059" s="1">
        <f t="shared" si="239"/>
        <v>7.0518699779414939E-3</v>
      </c>
      <c r="S1059" s="12">
        <f t="shared" si="236"/>
        <v>3753.5300107042131</v>
      </c>
      <c r="T1059" s="12">
        <f t="shared" si="229"/>
        <v>1488.3279668813211</v>
      </c>
    </row>
    <row r="1060" spans="1:20" x14ac:dyDescent="0.25">
      <c r="A1060" s="1">
        <v>1060</v>
      </c>
      <c r="B1060" s="2">
        <v>38453</v>
      </c>
      <c r="C1060" s="1">
        <v>25884</v>
      </c>
      <c r="D1060" s="1">
        <v>25943</v>
      </c>
      <c r="E1060" s="1">
        <v>25695</v>
      </c>
      <c r="F1060" s="1">
        <v>25900</v>
      </c>
      <c r="G1060" s="14">
        <f t="shared" si="228"/>
        <v>5.794861889125702E-4</v>
      </c>
      <c r="H1060" s="15">
        <f t="shared" si="226"/>
        <v>1.1814671814671884E-2</v>
      </c>
      <c r="I1060" s="14">
        <f t="shared" si="230"/>
        <v>-3.5037629254782932E-2</v>
      </c>
      <c r="J1060" s="17">
        <f t="shared" si="231"/>
        <v>1.623634752187493E-2</v>
      </c>
      <c r="K1060" s="17">
        <f t="shared" si="232"/>
        <v>-4.0895501872728387E-3</v>
      </c>
      <c r="L1060" s="17">
        <f t="shared" si="233"/>
        <v>4.6690363761854089E-3</v>
      </c>
      <c r="M1060" s="17">
        <f t="shared" si="234"/>
        <v>3.0304611751163096E-2</v>
      </c>
      <c r="N1060" s="17">
        <f t="shared" si="235"/>
        <v>-2.6318419580484434E-2</v>
      </c>
      <c r="O1060" s="17">
        <f t="shared" si="237"/>
        <v>3.4874242039572243</v>
      </c>
      <c r="P1060" s="17">
        <f t="shared" si="238"/>
        <v>0.46127779048207568</v>
      </c>
      <c r="Q1060" s="16">
        <f t="shared" si="227"/>
        <v>1.487390417710039E-3</v>
      </c>
      <c r="R1060" s="1">
        <f t="shared" si="239"/>
        <v>-3.5037629254782932E-2</v>
      </c>
      <c r="S1060" s="12">
        <f t="shared" si="236"/>
        <v>3718.49238144943</v>
      </c>
      <c r="T1060" s="12">
        <f t="shared" si="229"/>
        <v>1489.1904323827011</v>
      </c>
    </row>
    <row r="1061" spans="1:20" x14ac:dyDescent="0.25">
      <c r="A1061" s="1">
        <v>1061</v>
      </c>
      <c r="B1061" s="2">
        <v>38454</v>
      </c>
      <c r="C1061" s="1">
        <v>25900</v>
      </c>
      <c r="D1061" s="1">
        <v>26324</v>
      </c>
      <c r="E1061" s="1">
        <v>25611</v>
      </c>
      <c r="F1061" s="1">
        <v>26206</v>
      </c>
      <c r="G1061" s="14">
        <f t="shared" si="228"/>
        <v>1.1814671814671884E-2</v>
      </c>
      <c r="H1061" s="15">
        <f t="shared" si="226"/>
        <v>-5.3422880256429606E-3</v>
      </c>
      <c r="I1061" s="14">
        <f t="shared" si="230"/>
        <v>-5.9980703246848344E-2</v>
      </c>
      <c r="J1061" s="17">
        <f t="shared" si="231"/>
        <v>1.6721952617280933E-2</v>
      </c>
      <c r="K1061" s="17">
        <f t="shared" si="232"/>
        <v>-2.8621803485885315E-3</v>
      </c>
      <c r="L1061" s="17">
        <f t="shared" si="233"/>
        <v>1.4676852163260416E-2</v>
      </c>
      <c r="M1061" s="17">
        <f t="shared" si="234"/>
        <v>3.0304611751163096E-2</v>
      </c>
      <c r="N1061" s="17">
        <f t="shared" si="235"/>
        <v>-2.6318419580484434E-2</v>
      </c>
      <c r="O1061" s="17">
        <f t="shared" si="237"/>
        <v>3.3861494902892928</v>
      </c>
      <c r="P1061" s="17">
        <f t="shared" si="238"/>
        <v>0.4503954290671035</v>
      </c>
      <c r="Q1061" s="16">
        <f t="shared" si="227"/>
        <v>1.4523002390266671E-3</v>
      </c>
      <c r="R1061" s="1">
        <f t="shared" si="239"/>
        <v>-5.9980703246848344E-2</v>
      </c>
      <c r="S1061" s="12">
        <f t="shared" si="236"/>
        <v>3658.5116782025816</v>
      </c>
      <c r="T1061" s="12">
        <f t="shared" si="229"/>
        <v>1506.784728610852</v>
      </c>
    </row>
    <row r="1062" spans="1:20" x14ac:dyDescent="0.25">
      <c r="A1062" s="1">
        <v>1062</v>
      </c>
      <c r="B1062" s="2">
        <v>38455</v>
      </c>
      <c r="C1062" s="1">
        <v>26206</v>
      </c>
      <c r="D1062" s="1">
        <v>26579</v>
      </c>
      <c r="E1062" s="1">
        <v>26057</v>
      </c>
      <c r="F1062" s="1">
        <v>26066</v>
      </c>
      <c r="G1062" s="14">
        <f t="shared" si="228"/>
        <v>-5.3422880256429606E-3</v>
      </c>
      <c r="H1062" s="15">
        <f t="shared" si="226"/>
        <v>-4.1510013043811855E-2</v>
      </c>
      <c r="I1062" s="14">
        <f t="shared" si="230"/>
        <v>-4.567507972477447E-2</v>
      </c>
      <c r="J1062" s="17">
        <f t="shared" si="231"/>
        <v>1.5128638775589244E-2</v>
      </c>
      <c r="K1062" s="17">
        <f t="shared" si="232"/>
        <v>-1.2896667763508654E-3</v>
      </c>
      <c r="L1062" s="17">
        <f t="shared" si="233"/>
        <v>-4.052621249292095E-3</v>
      </c>
      <c r="M1062" s="17">
        <f t="shared" si="234"/>
        <v>3.0304611751163096E-2</v>
      </c>
      <c r="N1062" s="17">
        <f t="shared" si="235"/>
        <v>-1.0780361421759962E-2</v>
      </c>
      <c r="O1062" s="17">
        <f t="shared" si="237"/>
        <v>2.7157085169629114</v>
      </c>
      <c r="P1062" s="17">
        <f t="shared" si="238"/>
        <v>0.36891963185346183</v>
      </c>
      <c r="Q1062" s="16">
        <f t="shared" si="227"/>
        <v>1.189581498711408E-3</v>
      </c>
      <c r="R1062" s="1">
        <f t="shared" si="239"/>
        <v>4.567507972477447E-2</v>
      </c>
      <c r="S1062" s="12">
        <f t="shared" si="236"/>
        <v>3704.1867579273562</v>
      </c>
      <c r="T1062" s="12">
        <f t="shared" si="229"/>
        <v>1498.7350505979725</v>
      </c>
    </row>
    <row r="1063" spans="1:20" x14ac:dyDescent="0.25">
      <c r="A1063" s="1">
        <v>1063</v>
      </c>
      <c r="B1063" s="2">
        <v>38456</v>
      </c>
      <c r="C1063" s="1">
        <v>26069</v>
      </c>
      <c r="D1063" s="1">
        <v>26113</v>
      </c>
      <c r="E1063" s="1">
        <v>24949</v>
      </c>
      <c r="F1063" s="1">
        <v>24984</v>
      </c>
      <c r="G1063" s="14">
        <f t="shared" si="228"/>
        <v>-4.1510013043811855E-2</v>
      </c>
      <c r="H1063" s="15">
        <f t="shared" si="226"/>
        <v>-1.3128402177393528E-2</v>
      </c>
      <c r="I1063" s="14">
        <f t="shared" si="230"/>
        <v>2.3531198945921594E-2</v>
      </c>
      <c r="J1063" s="17">
        <f t="shared" si="231"/>
        <v>1.8150338292179744E-2</v>
      </c>
      <c r="K1063" s="17">
        <f t="shared" si="232"/>
        <v>-3.1303097678107386E-3</v>
      </c>
      <c r="L1063" s="17">
        <f t="shared" si="233"/>
        <v>-3.8379703276001119E-2</v>
      </c>
      <c r="M1063" s="17">
        <f t="shared" si="234"/>
        <v>3.0304611751163096E-2</v>
      </c>
      <c r="N1063" s="17">
        <f t="shared" si="235"/>
        <v>-3.8379703276001119E-2</v>
      </c>
      <c r="O1063" s="17">
        <f t="shared" si="237"/>
        <v>3.7841892487897892</v>
      </c>
      <c r="P1063" s="17">
        <f t="shared" si="238"/>
        <v>0.49143537379442642</v>
      </c>
      <c r="Q1063" s="16">
        <f t="shared" si="227"/>
        <v>1.5846335570192265E-3</v>
      </c>
      <c r="R1063" s="1">
        <f t="shared" si="239"/>
        <v>2.3531198945921594E-2</v>
      </c>
      <c r="S1063" s="12">
        <f t="shared" si="236"/>
        <v>3727.7179568732777</v>
      </c>
      <c r="T1063" s="12">
        <f t="shared" si="229"/>
        <v>1436.5225390984326</v>
      </c>
    </row>
    <row r="1064" spans="1:20" x14ac:dyDescent="0.25">
      <c r="A1064" s="1">
        <v>1064</v>
      </c>
      <c r="B1064" s="2">
        <v>38457</v>
      </c>
      <c r="C1064" s="1">
        <v>25000</v>
      </c>
      <c r="D1064" s="1">
        <v>25115</v>
      </c>
      <c r="E1064" s="1">
        <v>24575</v>
      </c>
      <c r="F1064" s="1">
        <v>24656</v>
      </c>
      <c r="G1064" s="14">
        <f t="shared" si="228"/>
        <v>-1.3128402177393528E-2</v>
      </c>
      <c r="H1064" s="15">
        <f t="shared" si="226"/>
        <v>8.9633354964309131E-3</v>
      </c>
      <c r="I1064" s="14">
        <f t="shared" si="230"/>
        <v>1.69459188890978E-2</v>
      </c>
      <c r="J1064" s="17">
        <f t="shared" si="231"/>
        <v>1.7388584226535143E-2</v>
      </c>
      <c r="K1064" s="17">
        <f t="shared" si="232"/>
        <v>-5.1586403081750184E-3</v>
      </c>
      <c r="L1064" s="17">
        <f t="shared" si="233"/>
        <v>-7.9697618692185085E-3</v>
      </c>
      <c r="M1064" s="17">
        <f t="shared" si="234"/>
        <v>3.0304611751163096E-2</v>
      </c>
      <c r="N1064" s="17">
        <f t="shared" si="235"/>
        <v>-3.8379703276001119E-2</v>
      </c>
      <c r="O1064" s="17">
        <f t="shared" si="237"/>
        <v>3.9499659162792162</v>
      </c>
      <c r="P1064" s="17">
        <f t="shared" si="238"/>
        <v>0.50726790423848667</v>
      </c>
      <c r="Q1064" s="16">
        <f t="shared" si="227"/>
        <v>1.6356855576932384E-3</v>
      </c>
      <c r="R1064" s="1">
        <f t="shared" si="239"/>
        <v>0</v>
      </c>
      <c r="S1064" s="12">
        <f t="shared" si="236"/>
        <v>3727.7179568732777</v>
      </c>
      <c r="T1064" s="12">
        <f t="shared" si="229"/>
        <v>1417.663293468258</v>
      </c>
    </row>
    <row r="1065" spans="1:20" x14ac:dyDescent="0.25">
      <c r="A1065" s="1">
        <v>1065</v>
      </c>
      <c r="B1065" s="2">
        <v>38460</v>
      </c>
      <c r="C1065" s="1">
        <v>24656</v>
      </c>
      <c r="D1065" s="1">
        <v>24965</v>
      </c>
      <c r="E1065" s="1">
        <v>24420</v>
      </c>
      <c r="F1065" s="1">
        <v>24877</v>
      </c>
      <c r="G1065" s="14">
        <f t="shared" si="228"/>
        <v>8.9633354964309131E-3</v>
      </c>
      <c r="H1065" s="15">
        <f t="shared" si="226"/>
        <v>2.7696265626884209E-2</v>
      </c>
      <c r="I1065" s="14">
        <f t="shared" si="230"/>
        <v>-3.7882250025130793E-3</v>
      </c>
      <c r="J1065" s="17">
        <f t="shared" si="231"/>
        <v>1.7436241919580767E-2</v>
      </c>
      <c r="K1065" s="17">
        <f t="shared" si="232"/>
        <v>-3.4500567203646247E-3</v>
      </c>
      <c r="L1065" s="17">
        <f t="shared" si="233"/>
        <v>1.2413392216795539E-2</v>
      </c>
      <c r="M1065" s="17">
        <f t="shared" si="234"/>
        <v>3.0304611751163096E-2</v>
      </c>
      <c r="N1065" s="17">
        <f t="shared" si="235"/>
        <v>-3.8379703276001119E-2</v>
      </c>
      <c r="O1065" s="17">
        <f t="shared" si="237"/>
        <v>3.9391696527238618</v>
      </c>
      <c r="P1065" s="17">
        <f t="shared" si="238"/>
        <v>0.50625721506260224</v>
      </c>
      <c r="Q1065" s="16">
        <f t="shared" si="227"/>
        <v>1.6324265900461668E-3</v>
      </c>
      <c r="R1065" s="1">
        <f t="shared" si="239"/>
        <v>0</v>
      </c>
      <c r="S1065" s="12">
        <f t="shared" si="236"/>
        <v>3727.7179568732777</v>
      </c>
      <c r="T1065" s="12">
        <f t="shared" si="229"/>
        <v>1430.3702851885892</v>
      </c>
    </row>
    <row r="1066" spans="1:20" x14ac:dyDescent="0.25">
      <c r="A1066" s="1">
        <v>1066</v>
      </c>
      <c r="B1066" s="2">
        <v>38461</v>
      </c>
      <c r="C1066" s="1">
        <v>24877</v>
      </c>
      <c r="D1066" s="1">
        <v>25566</v>
      </c>
      <c r="E1066" s="1">
        <v>24877</v>
      </c>
      <c r="F1066" s="1">
        <v>25566</v>
      </c>
      <c r="G1066" s="14">
        <f t="shared" si="228"/>
        <v>2.7696265626884209E-2</v>
      </c>
      <c r="H1066" s="15">
        <f t="shared" si="226"/>
        <v>-1.9713682234217322E-2</v>
      </c>
      <c r="I1066" s="14">
        <f t="shared" si="230"/>
        <v>-1.270950778932789E-2</v>
      </c>
      <c r="J1066" s="17">
        <f t="shared" si="231"/>
        <v>1.8798931303047928E-2</v>
      </c>
      <c r="K1066" s="17">
        <f t="shared" si="232"/>
        <v>-5.4995174120961259E-4</v>
      </c>
      <c r="L1066" s="17">
        <f t="shared" si="233"/>
        <v>2.824621736809382E-2</v>
      </c>
      <c r="M1066" s="17">
        <f t="shared" si="234"/>
        <v>3.0304611751163096E-2</v>
      </c>
      <c r="N1066" s="17">
        <f t="shared" si="235"/>
        <v>-3.8379703276001119E-2</v>
      </c>
      <c r="O1066" s="17">
        <f t="shared" si="237"/>
        <v>3.6536287047353704</v>
      </c>
      <c r="P1066" s="17">
        <f t="shared" si="238"/>
        <v>0.47847002204484157</v>
      </c>
      <c r="Q1066" s="16">
        <f t="shared" si="227"/>
        <v>1.5428267751786818E-3</v>
      </c>
      <c r="R1066" s="1">
        <f t="shared" si="239"/>
        <v>-1.270950778932789E-2</v>
      </c>
      <c r="S1066" s="12">
        <f t="shared" si="236"/>
        <v>3715.0084490839499</v>
      </c>
      <c r="T1066" s="12">
        <f t="shared" si="229"/>
        <v>1469.9862005519744</v>
      </c>
    </row>
    <row r="1067" spans="1:20" x14ac:dyDescent="0.25">
      <c r="A1067" s="1">
        <v>1067</v>
      </c>
      <c r="B1067" s="2">
        <v>38462</v>
      </c>
      <c r="C1067" s="1">
        <v>25566</v>
      </c>
      <c r="D1067" s="1">
        <v>25692</v>
      </c>
      <c r="E1067" s="1">
        <v>24954</v>
      </c>
      <c r="F1067" s="1">
        <v>25062</v>
      </c>
      <c r="G1067" s="14">
        <f t="shared" si="228"/>
        <v>-1.9713682234217322E-2</v>
      </c>
      <c r="H1067" s="15">
        <f t="shared" si="226"/>
        <v>-1.1770808395179966E-2</v>
      </c>
      <c r="I1067" s="14">
        <f t="shared" si="230"/>
        <v>9.8973259984722617E-3</v>
      </c>
      <c r="J1067" s="17">
        <f t="shared" si="231"/>
        <v>1.806356681616177E-2</v>
      </c>
      <c r="K1067" s="17">
        <f t="shared" si="232"/>
        <v>-3.484298866810424E-3</v>
      </c>
      <c r="L1067" s="17">
        <f t="shared" si="233"/>
        <v>-1.6229383367406897E-2</v>
      </c>
      <c r="M1067" s="17">
        <f t="shared" si="234"/>
        <v>2.824621736809382E-2</v>
      </c>
      <c r="N1067" s="17">
        <f t="shared" si="235"/>
        <v>-3.8379703276001119E-2</v>
      </c>
      <c r="O1067" s="17">
        <f t="shared" si="237"/>
        <v>3.6884144378663706</v>
      </c>
      <c r="P1067" s="17">
        <f t="shared" si="238"/>
        <v>0.48196915756663966</v>
      </c>
      <c r="Q1067" s="16">
        <f t="shared" si="227"/>
        <v>1.5541097390516054E-3</v>
      </c>
      <c r="R1067" s="1">
        <f t="shared" si="239"/>
        <v>9.8973259984722617E-3</v>
      </c>
      <c r="S1067" s="12">
        <f t="shared" si="236"/>
        <v>3724.9057750824222</v>
      </c>
      <c r="T1067" s="12">
        <f t="shared" si="229"/>
        <v>1441.0073597056085</v>
      </c>
    </row>
    <row r="1068" spans="1:20" x14ac:dyDescent="0.25">
      <c r="A1068" s="1">
        <v>1068</v>
      </c>
      <c r="B1068" s="2">
        <v>38464</v>
      </c>
      <c r="C1068" s="1">
        <v>25062</v>
      </c>
      <c r="D1068" s="1">
        <v>25428</v>
      </c>
      <c r="E1068" s="1">
        <v>24691</v>
      </c>
      <c r="F1068" s="1">
        <v>24767</v>
      </c>
      <c r="G1068" s="14">
        <f t="shared" si="228"/>
        <v>-1.1770808395179966E-2</v>
      </c>
      <c r="H1068" s="15">
        <f t="shared" si="226"/>
        <v>1.8774982840069399E-2</v>
      </c>
      <c r="I1068" s="14">
        <f t="shared" si="230"/>
        <v>1.9178507837635639E-2</v>
      </c>
      <c r="J1068" s="17">
        <f t="shared" si="231"/>
        <v>1.8007214373384539E-2</v>
      </c>
      <c r="K1068" s="17">
        <f t="shared" si="232"/>
        <v>-4.6241384291335992E-3</v>
      </c>
      <c r="L1068" s="17">
        <f t="shared" si="233"/>
        <v>-7.1466699660463666E-3</v>
      </c>
      <c r="M1068" s="17">
        <f t="shared" si="234"/>
        <v>2.824621736809382E-2</v>
      </c>
      <c r="N1068" s="17">
        <f t="shared" si="235"/>
        <v>-3.8379703276001119E-2</v>
      </c>
      <c r="O1068" s="17">
        <f t="shared" si="237"/>
        <v>3.6999570984488859</v>
      </c>
      <c r="P1068" s="17">
        <f t="shared" si="238"/>
        <v>0.48312295836932356</v>
      </c>
      <c r="Q1068" s="16">
        <f t="shared" si="227"/>
        <v>1.5578301701958508E-3</v>
      </c>
      <c r="R1068" s="1">
        <f t="shared" si="239"/>
        <v>1.9178507837635639E-2</v>
      </c>
      <c r="S1068" s="12">
        <f t="shared" si="236"/>
        <v>3744.0842829200578</v>
      </c>
      <c r="T1068" s="12">
        <f t="shared" si="229"/>
        <v>1424.0455381784695</v>
      </c>
    </row>
    <row r="1069" spans="1:20" x14ac:dyDescent="0.25">
      <c r="A1069" s="1">
        <v>1069</v>
      </c>
      <c r="B1069" s="2">
        <v>38467</v>
      </c>
      <c r="C1069" s="1">
        <v>24769</v>
      </c>
      <c r="D1069" s="1">
        <v>25297</v>
      </c>
      <c r="E1069" s="1">
        <v>24744</v>
      </c>
      <c r="F1069" s="1">
        <v>25232</v>
      </c>
      <c r="G1069" s="14">
        <f t="shared" si="228"/>
        <v>1.8774982840069399E-2</v>
      </c>
      <c r="H1069" s="15">
        <f t="shared" si="226"/>
        <v>2.8931515535828289E-3</v>
      </c>
      <c r="I1069" s="14">
        <f t="shared" si="230"/>
        <v>-3.1368917756573689E-2</v>
      </c>
      <c r="J1069" s="17">
        <f t="shared" si="231"/>
        <v>1.8824258394620687E-2</v>
      </c>
      <c r="K1069" s="17">
        <f t="shared" si="232"/>
        <v>-3.7808253421718488E-3</v>
      </c>
      <c r="L1069" s="17">
        <f t="shared" si="233"/>
        <v>2.2555808182241247E-2</v>
      </c>
      <c r="M1069" s="17">
        <f t="shared" si="234"/>
        <v>2.824621736809382E-2</v>
      </c>
      <c r="N1069" s="17">
        <f t="shared" si="235"/>
        <v>-3.8379703276001119E-2</v>
      </c>
      <c r="O1069" s="17">
        <f t="shared" si="237"/>
        <v>3.5393649644723473</v>
      </c>
      <c r="P1069" s="17">
        <f t="shared" si="238"/>
        <v>0.4667370353666464</v>
      </c>
      <c r="Q1069" s="16">
        <f t="shared" si="227"/>
        <v>1.5049937549978735E-3</v>
      </c>
      <c r="R1069" s="1">
        <f t="shared" si="239"/>
        <v>-3.1368917756573689E-2</v>
      </c>
      <c r="S1069" s="12">
        <f t="shared" si="236"/>
        <v>3712.715365163484</v>
      </c>
      <c r="T1069" s="12">
        <f t="shared" si="229"/>
        <v>1450.7819687212477</v>
      </c>
    </row>
    <row r="1070" spans="1:20" x14ac:dyDescent="0.25">
      <c r="A1070" s="1">
        <v>1070</v>
      </c>
      <c r="B1070" s="2">
        <v>38468</v>
      </c>
      <c r="C1070" s="1">
        <v>25232</v>
      </c>
      <c r="D1070" s="1">
        <v>25563</v>
      </c>
      <c r="E1070" s="1">
        <v>25067</v>
      </c>
      <c r="F1070" s="1">
        <v>25305</v>
      </c>
      <c r="G1070" s="14">
        <f t="shared" si="228"/>
        <v>2.8931515535828289E-3</v>
      </c>
      <c r="H1070" s="15">
        <f t="shared" si="226"/>
        <v>-2.4896265560165887E-3</v>
      </c>
      <c r="I1070" s="14">
        <f t="shared" si="230"/>
        <v>-1.773179107775058E-2</v>
      </c>
      <c r="J1070" s="17">
        <f t="shared" si="231"/>
        <v>1.8686459272298974E-2</v>
      </c>
      <c r="K1070" s="17">
        <f t="shared" si="232"/>
        <v>-2.6741267049476066E-3</v>
      </c>
      <c r="L1070" s="17">
        <f t="shared" si="233"/>
        <v>5.5672782585304351E-3</v>
      </c>
      <c r="M1070" s="17">
        <f t="shared" si="234"/>
        <v>2.824621736809382E-2</v>
      </c>
      <c r="N1070" s="17">
        <f t="shared" si="235"/>
        <v>-3.8379703276001119E-2</v>
      </c>
      <c r="O1070" s="17">
        <f t="shared" si="237"/>
        <v>3.5654652212718534</v>
      </c>
      <c r="P1070" s="17">
        <f t="shared" si="238"/>
        <v>0.46945013858506129</v>
      </c>
      <c r="Q1070" s="16">
        <f t="shared" si="227"/>
        <v>1.513742157397892E-3</v>
      </c>
      <c r="R1070" s="1">
        <f t="shared" si="239"/>
        <v>-1.773179107775058E-2</v>
      </c>
      <c r="S1070" s="12">
        <f t="shared" si="236"/>
        <v>3694.9835740857334</v>
      </c>
      <c r="T1070" s="12">
        <f t="shared" si="229"/>
        <v>1454.9793008279635</v>
      </c>
    </row>
    <row r="1071" spans="1:20" x14ac:dyDescent="0.25">
      <c r="A1071" s="1">
        <v>1071</v>
      </c>
      <c r="B1071" s="2">
        <v>38469</v>
      </c>
      <c r="C1071" s="1">
        <v>25295</v>
      </c>
      <c r="D1071" s="1">
        <v>25295</v>
      </c>
      <c r="E1071" s="1">
        <v>24886</v>
      </c>
      <c r="F1071" s="1">
        <v>25242</v>
      </c>
      <c r="G1071" s="14">
        <f t="shared" si="228"/>
        <v>-2.4896265560165887E-3</v>
      </c>
      <c r="H1071" s="15">
        <f t="shared" si="226"/>
        <v>-3.1772442754139929E-2</v>
      </c>
      <c r="I1071" s="14">
        <f t="shared" si="230"/>
        <v>-2.0837076774189334E-2</v>
      </c>
      <c r="J1071" s="17">
        <f t="shared" si="231"/>
        <v>1.8423853438211915E-2</v>
      </c>
      <c r="K1071" s="17">
        <f t="shared" si="232"/>
        <v>-1.9085306343722037E-3</v>
      </c>
      <c r="L1071" s="17">
        <f t="shared" si="233"/>
        <v>-5.8109592164438495E-4</v>
      </c>
      <c r="M1071" s="17">
        <f t="shared" si="234"/>
        <v>2.824621736809382E-2</v>
      </c>
      <c r="N1071" s="17">
        <f t="shared" si="235"/>
        <v>-3.8379703276001119E-2</v>
      </c>
      <c r="O1071" s="17">
        <f t="shared" si="237"/>
        <v>3.6162858583052842</v>
      </c>
      <c r="P1071" s="17">
        <f t="shared" si="238"/>
        <v>0.4746763899048192</v>
      </c>
      <c r="Q1071" s="16">
        <f t="shared" si="227"/>
        <v>1.5305942068439067E-3</v>
      </c>
      <c r="R1071" s="1">
        <f t="shared" si="239"/>
        <v>-2.0837076774189334E-2</v>
      </c>
      <c r="S1071" s="12">
        <f t="shared" si="236"/>
        <v>3674.146497311544</v>
      </c>
      <c r="T1071" s="12">
        <f t="shared" si="229"/>
        <v>1451.3569457221677</v>
      </c>
    </row>
    <row r="1072" spans="1:20" x14ac:dyDescent="0.25">
      <c r="A1072" s="1">
        <v>1072</v>
      </c>
      <c r="B1072" s="2">
        <v>38470</v>
      </c>
      <c r="C1072" s="1">
        <v>25238</v>
      </c>
      <c r="D1072" s="1">
        <v>25238</v>
      </c>
      <c r="E1072" s="1">
        <v>24423</v>
      </c>
      <c r="F1072" s="1">
        <v>24440</v>
      </c>
      <c r="G1072" s="14">
        <f t="shared" si="228"/>
        <v>-3.1772442754139929E-2</v>
      </c>
      <c r="H1072" s="15">
        <f t="shared" si="226"/>
        <v>1.6530278232405937E-2</v>
      </c>
      <c r="I1072" s="14">
        <f t="shared" si="230"/>
        <v>1.1380619977117257E-2</v>
      </c>
      <c r="J1072" s="17">
        <f t="shared" si="231"/>
        <v>1.9809879422228741E-2</v>
      </c>
      <c r="K1072" s="17">
        <f t="shared" si="232"/>
        <v>-3.1484898335741268E-3</v>
      </c>
      <c r="L1072" s="17">
        <f t="shared" si="233"/>
        <v>-2.8623952920565802E-2</v>
      </c>
      <c r="M1072" s="17">
        <f t="shared" si="234"/>
        <v>2.824621736809382E-2</v>
      </c>
      <c r="N1072" s="17">
        <f t="shared" si="235"/>
        <v>-3.8379703276001119E-2</v>
      </c>
      <c r="O1072" s="17">
        <f t="shared" si="237"/>
        <v>3.3632673487822311</v>
      </c>
      <c r="P1072" s="17">
        <f t="shared" si="238"/>
        <v>0.44789159603286566</v>
      </c>
      <c r="Q1072" s="16">
        <f t="shared" si="227"/>
        <v>1.4442266284182327E-3</v>
      </c>
      <c r="R1072" s="1">
        <f t="shared" si="239"/>
        <v>1.1380619977117257E-2</v>
      </c>
      <c r="S1072" s="12">
        <f t="shared" si="236"/>
        <v>3685.5271172886614</v>
      </c>
      <c r="T1072" s="12">
        <f t="shared" si="229"/>
        <v>1405.2437902483866</v>
      </c>
    </row>
    <row r="1073" spans="1:20" x14ac:dyDescent="0.25">
      <c r="A1073" s="1">
        <v>1073</v>
      </c>
      <c r="B1073" s="2">
        <v>38471</v>
      </c>
      <c r="C1073" s="1">
        <v>24454</v>
      </c>
      <c r="D1073" s="1">
        <v>24858</v>
      </c>
      <c r="E1073" s="1">
        <v>24154</v>
      </c>
      <c r="F1073" s="1">
        <v>24844</v>
      </c>
      <c r="G1073" s="14">
        <f t="shared" si="228"/>
        <v>1.6530278232405937E-2</v>
      </c>
      <c r="H1073" s="15">
        <f t="shared" si="226"/>
        <v>-5.5949122524553419E-3</v>
      </c>
      <c r="I1073" s="14">
        <f t="shared" si="230"/>
        <v>2.5518734688553368E-2</v>
      </c>
      <c r="J1073" s="17">
        <f t="shared" si="231"/>
        <v>1.9176677133372094E-2</v>
      </c>
      <c r="K1073" s="17">
        <f t="shared" si="232"/>
        <v>-3.636923383080067E-3</v>
      </c>
      <c r="L1073" s="17">
        <f t="shared" si="233"/>
        <v>2.0167201615486005E-2</v>
      </c>
      <c r="M1073" s="17">
        <f t="shared" si="234"/>
        <v>2.824621736809382E-2</v>
      </c>
      <c r="N1073" s="17">
        <f t="shared" si="235"/>
        <v>-3.8379703276001119E-2</v>
      </c>
      <c r="O1073" s="17">
        <f t="shared" si="237"/>
        <v>3.4743204039322113</v>
      </c>
      <c r="P1073" s="17">
        <f t="shared" si="238"/>
        <v>0.45988766831957151</v>
      </c>
      <c r="Q1073" s="16">
        <f t="shared" si="227"/>
        <v>1.4829079682476571E-3</v>
      </c>
      <c r="R1073" s="1">
        <f t="shared" si="239"/>
        <v>2.5518734688553368E-2</v>
      </c>
      <c r="S1073" s="12">
        <f t="shared" si="236"/>
        <v>3711.0458519772146</v>
      </c>
      <c r="T1073" s="12">
        <f t="shared" si="229"/>
        <v>1428.4728610855532</v>
      </c>
    </row>
    <row r="1074" spans="1:20" x14ac:dyDescent="0.25">
      <c r="A1074" s="1">
        <v>1074</v>
      </c>
      <c r="B1074" s="2">
        <v>38474</v>
      </c>
      <c r="C1074" s="1">
        <v>24847</v>
      </c>
      <c r="D1074" s="1">
        <v>24904</v>
      </c>
      <c r="E1074" s="1">
        <v>24468</v>
      </c>
      <c r="F1074" s="1">
        <v>24705</v>
      </c>
      <c r="G1074" s="14">
        <f t="shared" si="228"/>
        <v>-5.5949122524553419E-3</v>
      </c>
      <c r="H1074" s="15">
        <f t="shared" si="226"/>
        <v>4.4525399716666136E-4</v>
      </c>
      <c r="I1074" s="14">
        <f t="shared" si="230"/>
        <v>2.9621929896178734E-2</v>
      </c>
      <c r="J1074" s="17">
        <f t="shared" si="231"/>
        <v>1.8879573765843632E-2</v>
      </c>
      <c r="K1074" s="17">
        <f t="shared" si="232"/>
        <v>-2.93800024572665E-3</v>
      </c>
      <c r="L1074" s="17">
        <f t="shared" si="233"/>
        <v>-2.6569120067286918E-3</v>
      </c>
      <c r="M1074" s="17">
        <f t="shared" si="234"/>
        <v>2.824621736809382E-2</v>
      </c>
      <c r="N1074" s="17">
        <f t="shared" si="235"/>
        <v>-3.8379703276001119E-2</v>
      </c>
      <c r="O1074" s="17">
        <f t="shared" si="237"/>
        <v>3.528994958807417</v>
      </c>
      <c r="P1074" s="17">
        <f t="shared" si="238"/>
        <v>0.46565352284618183</v>
      </c>
      <c r="Q1074" s="16">
        <f t="shared" si="227"/>
        <v>1.5014999684474228E-3</v>
      </c>
      <c r="R1074" s="1">
        <f t="shared" si="239"/>
        <v>2.9621929896178734E-2</v>
      </c>
      <c r="S1074" s="12">
        <f t="shared" si="236"/>
        <v>3740.6677818733933</v>
      </c>
      <c r="T1074" s="12">
        <f t="shared" si="229"/>
        <v>1420.4806807727657</v>
      </c>
    </row>
    <row r="1075" spans="1:20" x14ac:dyDescent="0.25">
      <c r="A1075" s="1">
        <v>1075</v>
      </c>
      <c r="B1075" s="2">
        <v>38475</v>
      </c>
      <c r="C1075" s="1">
        <v>24711</v>
      </c>
      <c r="D1075" s="1">
        <v>24926</v>
      </c>
      <c r="E1075" s="1">
        <v>24548</v>
      </c>
      <c r="F1075" s="1">
        <v>24716</v>
      </c>
      <c r="G1075" s="14">
        <f t="shared" si="228"/>
        <v>4.4525399716666136E-4</v>
      </c>
      <c r="H1075" s="15">
        <f t="shared" si="226"/>
        <v>3.0668392943842049E-2</v>
      </c>
      <c r="I1075" s="14">
        <f t="shared" si="230"/>
        <v>3.5191772612331751E-2</v>
      </c>
      <c r="J1075" s="17">
        <f t="shared" si="231"/>
        <v>1.8877819137349046E-2</v>
      </c>
      <c r="K1075" s="17">
        <f t="shared" si="232"/>
        <v>-2.9469490585097105E-3</v>
      </c>
      <c r="L1075" s="17">
        <f t="shared" si="233"/>
        <v>3.3922030556763718E-3</v>
      </c>
      <c r="M1075" s="17">
        <f t="shared" si="234"/>
        <v>2.824621736809382E-2</v>
      </c>
      <c r="N1075" s="17">
        <f t="shared" si="235"/>
        <v>-3.8379703276001119E-2</v>
      </c>
      <c r="O1075" s="17">
        <f t="shared" si="237"/>
        <v>3.5293229667762889</v>
      </c>
      <c r="P1075" s="17">
        <f t="shared" si="238"/>
        <v>0.46568784357199533</v>
      </c>
      <c r="Q1075" s="16">
        <f t="shared" si="227"/>
        <v>1.5016106356413724E-3</v>
      </c>
      <c r="R1075" s="1">
        <f t="shared" si="239"/>
        <v>3.5191772612331751E-2</v>
      </c>
      <c r="S1075" s="12">
        <f t="shared" si="236"/>
        <v>3775.8595544857249</v>
      </c>
      <c r="T1075" s="12">
        <f t="shared" si="229"/>
        <v>1421.1131554737779</v>
      </c>
    </row>
    <row r="1076" spans="1:20" x14ac:dyDescent="0.25">
      <c r="A1076" s="1">
        <v>1076</v>
      </c>
      <c r="B1076" s="2">
        <v>38476</v>
      </c>
      <c r="C1076" s="1">
        <v>24738</v>
      </c>
      <c r="D1076" s="1">
        <v>25560</v>
      </c>
      <c r="E1076" s="1">
        <v>24738</v>
      </c>
      <c r="F1076" s="1">
        <v>25474</v>
      </c>
      <c r="G1076" s="14">
        <f t="shared" si="228"/>
        <v>3.0668392943842049E-2</v>
      </c>
      <c r="H1076" s="15">
        <f t="shared" si="226"/>
        <v>-1.4917170448299766E-3</v>
      </c>
      <c r="I1076" s="14">
        <f t="shared" si="230"/>
        <v>-3.2245252503093624E-4</v>
      </c>
      <c r="J1076" s="17">
        <f t="shared" si="231"/>
        <v>2.0489713486210974E-2</v>
      </c>
      <c r="K1076" s="17">
        <f t="shared" si="232"/>
        <v>-1.6900343165650331E-3</v>
      </c>
      <c r="L1076" s="17">
        <f t="shared" si="233"/>
        <v>3.235842726040708E-2</v>
      </c>
      <c r="M1076" s="17">
        <f t="shared" si="234"/>
        <v>3.235842726040708E-2</v>
      </c>
      <c r="N1076" s="17">
        <f t="shared" si="235"/>
        <v>-3.8379703276001119E-2</v>
      </c>
      <c r="O1076" s="17">
        <f t="shared" si="237"/>
        <v>3.4523728496258896</v>
      </c>
      <c r="P1076" s="17">
        <f t="shared" si="238"/>
        <v>0.45754756563420562</v>
      </c>
      <c r="Q1076" s="16">
        <f t="shared" si="227"/>
        <v>1.4753623062138681E-3</v>
      </c>
      <c r="R1076" s="1">
        <f t="shared" si="239"/>
        <v>-3.2245252503093624E-4</v>
      </c>
      <c r="S1076" s="12">
        <f t="shared" si="236"/>
        <v>3775.5371019606941</v>
      </c>
      <c r="T1076" s="12">
        <f t="shared" si="229"/>
        <v>1464.696412143511</v>
      </c>
    </row>
    <row r="1077" spans="1:20" x14ac:dyDescent="0.25">
      <c r="A1077" s="1">
        <v>1077</v>
      </c>
      <c r="B1077" s="2">
        <v>38477</v>
      </c>
      <c r="C1077" s="1">
        <v>25478</v>
      </c>
      <c r="D1077" s="1">
        <v>25697</v>
      </c>
      <c r="E1077" s="1">
        <v>25225</v>
      </c>
      <c r="F1077" s="1">
        <v>25436</v>
      </c>
      <c r="G1077" s="14">
        <f t="shared" si="228"/>
        <v>-1.4917170448299766E-3</v>
      </c>
      <c r="H1077" s="15">
        <f t="shared" si="226"/>
        <v>6.0150967133196787E-3</v>
      </c>
      <c r="I1077" s="14">
        <f t="shared" si="230"/>
        <v>-2.6397984645722294E-2</v>
      </c>
      <c r="J1077" s="17">
        <f t="shared" si="231"/>
        <v>2.0464793697698654E-2</v>
      </c>
      <c r="K1077" s="17">
        <f t="shared" si="232"/>
        <v>-1.4333295845108339E-3</v>
      </c>
      <c r="L1077" s="17">
        <f t="shared" si="233"/>
        <v>-5.8387460319142635E-5</v>
      </c>
      <c r="M1077" s="17">
        <f t="shared" si="234"/>
        <v>3.235842726040708E-2</v>
      </c>
      <c r="N1077" s="17">
        <f t="shared" si="235"/>
        <v>-3.8379703276001119E-2</v>
      </c>
      <c r="O1077" s="17">
        <f t="shared" si="237"/>
        <v>3.4565767718617648</v>
      </c>
      <c r="P1077" s="17">
        <f t="shared" si="238"/>
        <v>0.45799694795861251</v>
      </c>
      <c r="Q1077" s="16">
        <f t="shared" si="227"/>
        <v>1.4768113396965174E-3</v>
      </c>
      <c r="R1077" s="1">
        <f t="shared" si="239"/>
        <v>-2.6397984645722294E-2</v>
      </c>
      <c r="S1077" s="12">
        <f t="shared" si="236"/>
        <v>3749.1391173149718</v>
      </c>
      <c r="T1077" s="12">
        <f t="shared" si="229"/>
        <v>1462.5114995400152</v>
      </c>
    </row>
    <row r="1078" spans="1:20" x14ac:dyDescent="0.25">
      <c r="A1078" s="1">
        <v>1078</v>
      </c>
      <c r="B1078" s="2">
        <v>38478</v>
      </c>
      <c r="C1078" s="1">
        <v>25437</v>
      </c>
      <c r="D1078" s="1">
        <v>25808</v>
      </c>
      <c r="E1078" s="1">
        <v>25437</v>
      </c>
      <c r="F1078" s="1">
        <v>25589</v>
      </c>
      <c r="G1078" s="14">
        <f t="shared" si="228"/>
        <v>6.0150967133196787E-3</v>
      </c>
      <c r="H1078" s="15">
        <f t="shared" si="226"/>
        <v>-4.8458321935206383E-3</v>
      </c>
      <c r="I1078" s="14">
        <f t="shared" si="230"/>
        <v>-3.4997582429186935E-2</v>
      </c>
      <c r="J1078" s="17">
        <f t="shared" si="231"/>
        <v>1.7242123865087975E-2</v>
      </c>
      <c r="K1078" s="17">
        <f t="shared" si="232"/>
        <v>1.7350110659646015E-3</v>
      </c>
      <c r="L1078" s="17">
        <f t="shared" si="233"/>
        <v>4.280085647355077E-3</v>
      </c>
      <c r="M1078" s="17">
        <f t="shared" si="234"/>
        <v>3.235842726040708E-2</v>
      </c>
      <c r="N1078" s="17">
        <f t="shared" si="235"/>
        <v>-2.8623952920565802E-2</v>
      </c>
      <c r="O1078" s="17">
        <f t="shared" si="237"/>
        <v>3.5368253156126905</v>
      </c>
      <c r="P1078" s="17">
        <f t="shared" si="238"/>
        <v>0.46647197336425045</v>
      </c>
      <c r="Q1078" s="16">
        <f t="shared" si="227"/>
        <v>1.5041390624663932E-3</v>
      </c>
      <c r="R1078" s="1">
        <f t="shared" si="239"/>
        <v>-3.4997582429186935E-2</v>
      </c>
      <c r="S1078" s="12">
        <f t="shared" si="236"/>
        <v>3714.1415348857849</v>
      </c>
      <c r="T1078" s="12">
        <f t="shared" si="229"/>
        <v>1471.3086476540905</v>
      </c>
    </row>
    <row r="1079" spans="1:20" x14ac:dyDescent="0.25">
      <c r="A1079" s="1">
        <v>1079</v>
      </c>
      <c r="B1079" s="2">
        <v>38481</v>
      </c>
      <c r="C1079" s="1">
        <v>25593</v>
      </c>
      <c r="D1079" s="1">
        <v>25623</v>
      </c>
      <c r="E1079" s="1">
        <v>25404</v>
      </c>
      <c r="F1079" s="1">
        <v>25465</v>
      </c>
      <c r="G1079" s="14">
        <f t="shared" si="228"/>
        <v>-4.8458321935206383E-3</v>
      </c>
      <c r="H1079" s="15">
        <f t="shared" si="226"/>
        <v>-2.7567249165521335E-2</v>
      </c>
      <c r="I1079" s="14">
        <f t="shared" si="230"/>
        <v>-5.3715457268339706E-2</v>
      </c>
      <c r="J1079" s="17">
        <f t="shared" si="231"/>
        <v>1.6860530288150721E-2</v>
      </c>
      <c r="K1079" s="17">
        <f t="shared" si="232"/>
        <v>2.2871823982227942E-3</v>
      </c>
      <c r="L1079" s="17">
        <f t="shared" si="233"/>
        <v>-7.1330145917434321E-3</v>
      </c>
      <c r="M1079" s="17">
        <f t="shared" si="234"/>
        <v>3.235842726040708E-2</v>
      </c>
      <c r="N1079" s="17">
        <f t="shared" si="235"/>
        <v>-2.8623952920565802E-2</v>
      </c>
      <c r="O1079" s="17">
        <f t="shared" si="237"/>
        <v>3.6168720164056882</v>
      </c>
      <c r="P1079" s="17">
        <f t="shared" si="238"/>
        <v>0.47473623934775366</v>
      </c>
      <c r="Q1079" s="16">
        <f t="shared" si="227"/>
        <v>1.5307871913963018E-3</v>
      </c>
      <c r="R1079" s="1">
        <f t="shared" si="239"/>
        <v>-5.3715457268339706E-2</v>
      </c>
      <c r="S1079" s="12">
        <f t="shared" si="236"/>
        <v>3660.4260776174451</v>
      </c>
      <c r="T1079" s="12">
        <f t="shared" si="229"/>
        <v>1464.178932842683</v>
      </c>
    </row>
    <row r="1080" spans="1:20" x14ac:dyDescent="0.25">
      <c r="A1080" s="1">
        <v>1080</v>
      </c>
      <c r="B1080" s="2">
        <v>38482</v>
      </c>
      <c r="C1080" s="1">
        <v>25467</v>
      </c>
      <c r="D1080" s="1">
        <v>25530</v>
      </c>
      <c r="E1080" s="1">
        <v>24636</v>
      </c>
      <c r="F1080" s="1">
        <v>24763</v>
      </c>
      <c r="G1080" s="14">
        <f t="shared" si="228"/>
        <v>-2.7567249165521335E-2</v>
      </c>
      <c r="H1080" s="15">
        <f t="shared" si="226"/>
        <v>-2.5845010701449622E-3</v>
      </c>
      <c r="I1080" s="14">
        <f t="shared" si="230"/>
        <v>-3.5685049335144159E-2</v>
      </c>
      <c r="J1080" s="17">
        <f t="shared" si="231"/>
        <v>1.8395720060825679E-2</v>
      </c>
      <c r="K1080" s="17">
        <f t="shared" si="232"/>
        <v>-1.4818991257402233E-4</v>
      </c>
      <c r="L1080" s="17">
        <f t="shared" si="233"/>
        <v>-2.7419059252947312E-2</v>
      </c>
      <c r="M1080" s="17">
        <f t="shared" si="234"/>
        <v>3.235842726040708E-2</v>
      </c>
      <c r="N1080" s="17">
        <f t="shared" si="235"/>
        <v>-2.8623952920565802E-2</v>
      </c>
      <c r="O1080" s="17">
        <f t="shared" si="237"/>
        <v>3.3150308864960913</v>
      </c>
      <c r="P1080" s="17">
        <f t="shared" si="238"/>
        <v>0.44255713586846407</v>
      </c>
      <c r="Q1080" s="16">
        <f t="shared" si="227"/>
        <v>1.4270256595098993E-3</v>
      </c>
      <c r="R1080" s="1">
        <f t="shared" si="239"/>
        <v>-3.5685049335144159E-2</v>
      </c>
      <c r="S1080" s="12">
        <f t="shared" si="236"/>
        <v>3624.7410282823012</v>
      </c>
      <c r="T1080" s="12">
        <f t="shared" si="229"/>
        <v>1423.8155473781017</v>
      </c>
    </row>
    <row r="1081" spans="1:20" x14ac:dyDescent="0.25">
      <c r="A1081" s="1">
        <v>1081</v>
      </c>
      <c r="B1081" s="2">
        <v>38483</v>
      </c>
      <c r="C1081" s="1">
        <v>24765</v>
      </c>
      <c r="D1081" s="1">
        <v>24837</v>
      </c>
      <c r="E1081" s="1">
        <v>24290</v>
      </c>
      <c r="F1081" s="1">
        <v>24699</v>
      </c>
      <c r="G1081" s="14">
        <f t="shared" si="228"/>
        <v>-2.5845010701449622E-3</v>
      </c>
      <c r="H1081" s="15">
        <f t="shared" si="226"/>
        <v>-2.3563707032673409E-2</v>
      </c>
      <c r="I1081" s="14">
        <f t="shared" si="230"/>
        <v>-1.2503570829574095E-2</v>
      </c>
      <c r="J1081" s="17">
        <f t="shared" si="231"/>
        <v>1.6705706504575039E-2</v>
      </c>
      <c r="K1081" s="17">
        <f t="shared" si="232"/>
        <v>-2.1669076923759669E-3</v>
      </c>
      <c r="L1081" s="17">
        <f t="shared" si="233"/>
        <v>-4.175933777689953E-4</v>
      </c>
      <c r="M1081" s="17">
        <f t="shared" si="234"/>
        <v>3.235842726040708E-2</v>
      </c>
      <c r="N1081" s="17">
        <f t="shared" si="235"/>
        <v>-2.8623952920565802E-2</v>
      </c>
      <c r="O1081" s="17">
        <f t="shared" si="237"/>
        <v>3.6503921677465239</v>
      </c>
      <c r="P1081" s="17">
        <f t="shared" si="238"/>
        <v>0.47814276283135476</v>
      </c>
      <c r="Q1081" s="16">
        <f t="shared" si="227"/>
        <v>1.5417715277154583E-3</v>
      </c>
      <c r="R1081" s="1">
        <f t="shared" si="239"/>
        <v>-1.2503570829574095E-2</v>
      </c>
      <c r="S1081" s="12">
        <f t="shared" si="236"/>
        <v>3612.2374574527271</v>
      </c>
      <c r="T1081" s="12">
        <f t="shared" si="229"/>
        <v>1420.1356945722139</v>
      </c>
    </row>
    <row r="1082" spans="1:20" x14ac:dyDescent="0.25">
      <c r="A1082" s="1">
        <v>1082</v>
      </c>
      <c r="B1082" s="2">
        <v>38484</v>
      </c>
      <c r="C1082" s="1">
        <v>24699</v>
      </c>
      <c r="D1082" s="1">
        <v>24923</v>
      </c>
      <c r="E1082" s="1">
        <v>23985</v>
      </c>
      <c r="F1082" s="1">
        <v>24117</v>
      </c>
      <c r="G1082" s="14">
        <f t="shared" si="228"/>
        <v>-2.3563707032673409E-2</v>
      </c>
      <c r="H1082" s="15">
        <f t="shared" si="226"/>
        <v>-9.5368412323257878E-3</v>
      </c>
      <c r="I1082" s="14">
        <f t="shared" si="230"/>
        <v>1.2454779133490135E-2</v>
      </c>
      <c r="J1082" s="17">
        <f t="shared" si="231"/>
        <v>1.7021151470257252E-2</v>
      </c>
      <c r="K1082" s="17">
        <f t="shared" si="232"/>
        <v>-2.4235760122730396E-3</v>
      </c>
      <c r="L1082" s="17">
        <f t="shared" si="233"/>
        <v>-2.1140131020400368E-2</v>
      </c>
      <c r="M1082" s="17">
        <f t="shared" si="234"/>
        <v>3.235842726040708E-2</v>
      </c>
      <c r="N1082" s="17">
        <f t="shared" si="235"/>
        <v>-2.8623952920565802E-2</v>
      </c>
      <c r="O1082" s="17">
        <f t="shared" si="237"/>
        <v>3.582741172800997</v>
      </c>
      <c r="P1082" s="17">
        <f t="shared" si="238"/>
        <v>0.47123505968543383</v>
      </c>
      <c r="Q1082" s="16">
        <f t="shared" si="227"/>
        <v>1.5194976361914579E-3</v>
      </c>
      <c r="R1082" s="1">
        <f t="shared" si="239"/>
        <v>1.2454779133490135E-2</v>
      </c>
      <c r="S1082" s="12">
        <f t="shared" si="236"/>
        <v>3624.6922365862174</v>
      </c>
      <c r="T1082" s="12">
        <f t="shared" si="229"/>
        <v>1386.6720331186721</v>
      </c>
    </row>
    <row r="1083" spans="1:20" x14ac:dyDescent="0.25">
      <c r="A1083" s="1">
        <v>1083</v>
      </c>
      <c r="B1083" s="2">
        <v>38485</v>
      </c>
      <c r="C1083" s="1">
        <v>24115</v>
      </c>
      <c r="D1083" s="1">
        <v>24260</v>
      </c>
      <c r="E1083" s="1">
        <v>23680</v>
      </c>
      <c r="F1083" s="1">
        <v>23887</v>
      </c>
      <c r="G1083" s="14">
        <f t="shared" si="228"/>
        <v>-9.5368412323257878E-3</v>
      </c>
      <c r="H1083" s="15">
        <f t="shared" si="226"/>
        <v>2.0596977435425101E-2</v>
      </c>
      <c r="I1083" s="14">
        <f t="shared" si="230"/>
        <v>4.1858084954354835E-2</v>
      </c>
      <c r="J1083" s="17">
        <f t="shared" si="231"/>
        <v>1.6943117955621118E-2</v>
      </c>
      <c r="K1083" s="17">
        <f t="shared" si="232"/>
        <v>-2.2746448680827608E-3</v>
      </c>
      <c r="L1083" s="17">
        <f t="shared" si="233"/>
        <v>-7.2621963642430266E-3</v>
      </c>
      <c r="M1083" s="17">
        <f t="shared" si="234"/>
        <v>3.235842726040708E-2</v>
      </c>
      <c r="N1083" s="17">
        <f t="shared" si="235"/>
        <v>-2.8623952920565802E-2</v>
      </c>
      <c r="O1083" s="17">
        <f t="shared" si="237"/>
        <v>3.5992419069915709</v>
      </c>
      <c r="P1083" s="17">
        <f t="shared" si="238"/>
        <v>0.47293186860944803</v>
      </c>
      <c r="Q1083" s="16">
        <f t="shared" si="227"/>
        <v>1.5249689972375339E-3</v>
      </c>
      <c r="R1083" s="1">
        <f t="shared" si="239"/>
        <v>4.1858084954354835E-2</v>
      </c>
      <c r="S1083" s="12">
        <f t="shared" si="236"/>
        <v>3666.5503215405724</v>
      </c>
      <c r="T1083" s="12">
        <f t="shared" si="229"/>
        <v>1373.4475620975129</v>
      </c>
    </row>
    <row r="1084" spans="1:20" x14ac:dyDescent="0.25">
      <c r="A1084" s="1">
        <v>1084</v>
      </c>
      <c r="B1084" s="2">
        <v>38488</v>
      </c>
      <c r="C1084" s="1">
        <v>23883</v>
      </c>
      <c r="D1084" s="1">
        <v>24381</v>
      </c>
      <c r="E1084" s="1">
        <v>23765</v>
      </c>
      <c r="F1084" s="1">
        <v>24379</v>
      </c>
      <c r="G1084" s="14">
        <f t="shared" si="228"/>
        <v>2.0596977435425101E-2</v>
      </c>
      <c r="H1084" s="15">
        <f t="shared" si="226"/>
        <v>1.3946429303908214E-3</v>
      </c>
      <c r="I1084" s="14">
        <f t="shared" si="230"/>
        <v>1.8489800586646066E-2</v>
      </c>
      <c r="J1084" s="17">
        <f t="shared" si="231"/>
        <v>1.7110507243883969E-2</v>
      </c>
      <c r="K1084" s="17">
        <f t="shared" si="232"/>
        <v>-2.1531785617257141E-3</v>
      </c>
      <c r="L1084" s="17">
        <f t="shared" si="233"/>
        <v>2.2750155997150814E-2</v>
      </c>
      <c r="M1084" s="17">
        <f t="shared" si="234"/>
        <v>3.235842726040708E-2</v>
      </c>
      <c r="N1084" s="17">
        <f t="shared" si="235"/>
        <v>-2.8623952920565802E-2</v>
      </c>
      <c r="O1084" s="17">
        <f t="shared" si="237"/>
        <v>3.5640311132664171</v>
      </c>
      <c r="P1084" s="17">
        <f t="shared" si="238"/>
        <v>0.46930158049725995</v>
      </c>
      <c r="Q1084" s="16">
        <f t="shared" si="227"/>
        <v>1.5132631317850652E-3</v>
      </c>
      <c r="R1084" s="1">
        <f t="shared" si="239"/>
        <v>1.8489800586646066E-2</v>
      </c>
      <c r="S1084" s="12">
        <f t="shared" si="236"/>
        <v>3685.0401221272186</v>
      </c>
      <c r="T1084" s="12">
        <f t="shared" si="229"/>
        <v>1401.736430542775</v>
      </c>
    </row>
    <row r="1085" spans="1:20" x14ac:dyDescent="0.25">
      <c r="A1085" s="1">
        <v>1085</v>
      </c>
      <c r="B1085" s="2">
        <v>38489</v>
      </c>
      <c r="C1085" s="1">
        <v>24362</v>
      </c>
      <c r="D1085" s="1">
        <v>24513</v>
      </c>
      <c r="E1085" s="1">
        <v>24024</v>
      </c>
      <c r="F1085" s="1">
        <v>24413</v>
      </c>
      <c r="G1085" s="14">
        <f t="shared" si="228"/>
        <v>1.3946429303908214E-3</v>
      </c>
      <c r="H1085" s="15">
        <f t="shared" si="226"/>
        <v>1.9866464588538912E-2</v>
      </c>
      <c r="I1085" s="14">
        <f t="shared" si="230"/>
        <v>4.7305839722566745E-3</v>
      </c>
      <c r="J1085" s="17">
        <f t="shared" si="231"/>
        <v>1.7083292384742502E-2</v>
      </c>
      <c r="K1085" s="17">
        <f t="shared" si="232"/>
        <v>-2.2530791366051814E-3</v>
      </c>
      <c r="L1085" s="17">
        <f t="shared" si="233"/>
        <v>3.6477220669960029E-3</v>
      </c>
      <c r="M1085" s="17">
        <f t="shared" si="234"/>
        <v>3.235842726040708E-2</v>
      </c>
      <c r="N1085" s="17">
        <f t="shared" si="235"/>
        <v>-2.8623952920565802E-2</v>
      </c>
      <c r="O1085" s="17">
        <f t="shared" si="237"/>
        <v>3.5697088598353388</v>
      </c>
      <c r="P1085" s="17">
        <f t="shared" si="238"/>
        <v>0.46988938391217594</v>
      </c>
      <c r="Q1085" s="16">
        <f t="shared" si="227"/>
        <v>1.5151585041287662E-3</v>
      </c>
      <c r="R1085" s="1">
        <f t="shared" si="239"/>
        <v>4.7305839722566745E-3</v>
      </c>
      <c r="S1085" s="12">
        <f t="shared" si="236"/>
        <v>3689.7707060994753</v>
      </c>
      <c r="T1085" s="12">
        <f t="shared" si="229"/>
        <v>1403.6913523459027</v>
      </c>
    </row>
    <row r="1086" spans="1:20" x14ac:dyDescent="0.25">
      <c r="A1086" s="1">
        <v>1086</v>
      </c>
      <c r="B1086" s="2">
        <v>38490</v>
      </c>
      <c r="C1086" s="1">
        <v>24410</v>
      </c>
      <c r="D1086" s="1">
        <v>24967</v>
      </c>
      <c r="E1086" s="1">
        <v>24410</v>
      </c>
      <c r="F1086" s="1">
        <v>24898</v>
      </c>
      <c r="G1086" s="14">
        <f t="shared" si="228"/>
        <v>1.9866464588538912E-2</v>
      </c>
      <c r="H1086" s="15">
        <f t="shared" si="226"/>
        <v>-2.7713069322836681E-3</v>
      </c>
      <c r="I1086" s="14">
        <f t="shared" si="230"/>
        <v>-2.7655250977590473E-2</v>
      </c>
      <c r="J1086" s="17">
        <f t="shared" si="231"/>
        <v>1.8011192765450643E-2</v>
      </c>
      <c r="K1086" s="17">
        <f t="shared" si="232"/>
        <v>-7.6267306030148121E-4</v>
      </c>
      <c r="L1086" s="17">
        <f t="shared" si="233"/>
        <v>2.0629137648840393E-2</v>
      </c>
      <c r="M1086" s="17">
        <f t="shared" si="234"/>
        <v>3.235842726040708E-2</v>
      </c>
      <c r="N1086" s="17">
        <f t="shared" si="235"/>
        <v>-2.8623952920565802E-2</v>
      </c>
      <c r="O1086" s="17">
        <f t="shared" si="237"/>
        <v>3.3858046479825732</v>
      </c>
      <c r="P1086" s="17">
        <f t="shared" si="238"/>
        <v>0.45035782110345818</v>
      </c>
      <c r="Q1086" s="16">
        <f t="shared" si="227"/>
        <v>1.4521789721330296E-3</v>
      </c>
      <c r="R1086" s="1">
        <f t="shared" si="239"/>
        <v>-2.7655250977590473E-2</v>
      </c>
      <c r="S1086" s="12">
        <f t="shared" si="236"/>
        <v>3662.1154551218847</v>
      </c>
      <c r="T1086" s="12">
        <f t="shared" si="229"/>
        <v>1431.5777368905208</v>
      </c>
    </row>
    <row r="1087" spans="1:20" x14ac:dyDescent="0.25">
      <c r="A1087" s="1">
        <v>1087</v>
      </c>
      <c r="B1087" s="2">
        <v>38491</v>
      </c>
      <c r="C1087" s="1">
        <v>24882</v>
      </c>
      <c r="D1087" s="1">
        <v>24882</v>
      </c>
      <c r="E1087" s="1">
        <v>24530</v>
      </c>
      <c r="F1087" s="1">
        <v>24829</v>
      </c>
      <c r="G1087" s="14">
        <f t="shared" si="228"/>
        <v>-2.7713069322836681E-3</v>
      </c>
      <c r="H1087" s="15">
        <f t="shared" si="226"/>
        <v>-1.236457368399857E-2</v>
      </c>
      <c r="I1087" s="14">
        <f t="shared" si="230"/>
        <v>-1.1256027464674911E-2</v>
      </c>
      <c r="J1087" s="17">
        <f t="shared" si="231"/>
        <v>1.5874509312211134E-2</v>
      </c>
      <c r="K1087" s="17">
        <f t="shared" si="232"/>
        <v>1.1707359944889361E-3</v>
      </c>
      <c r="L1087" s="17">
        <f t="shared" si="233"/>
        <v>-3.9420429267726046E-3</v>
      </c>
      <c r="M1087" s="17">
        <f t="shared" si="234"/>
        <v>3.235842726040708E-2</v>
      </c>
      <c r="N1087" s="17">
        <f t="shared" si="235"/>
        <v>-2.7419059252947312E-2</v>
      </c>
      <c r="O1087" s="17">
        <f t="shared" si="237"/>
        <v>3.7656273550056638</v>
      </c>
      <c r="P1087" s="17">
        <f t="shared" si="238"/>
        <v>0.48961960712058394</v>
      </c>
      <c r="Q1087" s="16">
        <f t="shared" si="227"/>
        <v>1.5787786166618163E-3</v>
      </c>
      <c r="R1087" s="1">
        <f t="shared" si="239"/>
        <v>-1.1256027464674911E-2</v>
      </c>
      <c r="S1087" s="12">
        <f t="shared" si="236"/>
        <v>3650.8594276572098</v>
      </c>
      <c r="T1087" s="12">
        <f t="shared" si="229"/>
        <v>1427.6103955841731</v>
      </c>
    </row>
    <row r="1088" spans="1:20" x14ac:dyDescent="0.25">
      <c r="A1088" s="1">
        <v>1088</v>
      </c>
      <c r="B1088" s="2">
        <v>38492</v>
      </c>
      <c r="C1088" s="1">
        <v>24827</v>
      </c>
      <c r="D1088" s="1">
        <v>24836</v>
      </c>
      <c r="E1088" s="1">
        <v>24494</v>
      </c>
      <c r="F1088" s="1">
        <v>24522</v>
      </c>
      <c r="G1088" s="14">
        <f t="shared" si="228"/>
        <v>-1.236457368399857E-2</v>
      </c>
      <c r="H1088" s="15">
        <f t="shared" si="226"/>
        <v>-1.2519370361308235E-2</v>
      </c>
      <c r="I1088" s="14">
        <f t="shared" si="230"/>
        <v>-1.621133959938903E-3</v>
      </c>
      <c r="J1088" s="17">
        <f t="shared" si="231"/>
        <v>1.5628794126390778E-2</v>
      </c>
      <c r="K1088" s="17">
        <f t="shared" si="232"/>
        <v>-7.5558746660469764E-4</v>
      </c>
      <c r="L1088" s="17">
        <f t="shared" si="233"/>
        <v>-1.1608986217393872E-2</v>
      </c>
      <c r="M1088" s="17">
        <f t="shared" si="234"/>
        <v>3.235842726040708E-2</v>
      </c>
      <c r="N1088" s="17">
        <f t="shared" si="235"/>
        <v>-2.7419059252947312E-2</v>
      </c>
      <c r="O1088" s="17">
        <f t="shared" si="237"/>
        <v>3.8248303759030353</v>
      </c>
      <c r="P1088" s="17">
        <f t="shared" si="238"/>
        <v>0.49538007810195867</v>
      </c>
      <c r="Q1088" s="16">
        <f t="shared" si="227"/>
        <v>1.5973532576178421E-3</v>
      </c>
      <c r="R1088" s="1">
        <f t="shared" si="239"/>
        <v>-1.621133959938903E-3</v>
      </c>
      <c r="S1088" s="12">
        <f t="shared" si="236"/>
        <v>3649.2382936972708</v>
      </c>
      <c r="T1088" s="12">
        <f t="shared" si="229"/>
        <v>1409.9586016559304</v>
      </c>
    </row>
    <row r="1089" spans="1:20" x14ac:dyDescent="0.25">
      <c r="A1089" s="1">
        <v>1089</v>
      </c>
      <c r="B1089" s="2">
        <v>38495</v>
      </c>
      <c r="C1089" s="1">
        <v>24525</v>
      </c>
      <c r="D1089" s="1">
        <v>24586</v>
      </c>
      <c r="E1089" s="1">
        <v>24208</v>
      </c>
      <c r="F1089" s="1">
        <v>24215</v>
      </c>
      <c r="G1089" s="14">
        <f t="shared" si="228"/>
        <v>-1.2519370361308235E-2</v>
      </c>
      <c r="H1089" s="15">
        <f t="shared" si="226"/>
        <v>1.3627916580631894E-2</v>
      </c>
      <c r="I1089" s="14">
        <f t="shared" si="230"/>
        <v>4.264102584495133E-2</v>
      </c>
      <c r="J1089" s="17">
        <f t="shared" si="231"/>
        <v>1.588215499974327E-2</v>
      </c>
      <c r="K1089" s="17">
        <f t="shared" si="232"/>
        <v>-1.2172180071948905E-3</v>
      </c>
      <c r="L1089" s="17">
        <f t="shared" si="233"/>
        <v>-1.1302152354113346E-2</v>
      </c>
      <c r="M1089" s="17">
        <f t="shared" si="234"/>
        <v>3.235842726040708E-2</v>
      </c>
      <c r="N1089" s="17">
        <f t="shared" si="235"/>
        <v>-2.7419059252947312E-2</v>
      </c>
      <c r="O1089" s="17">
        <f t="shared" si="237"/>
        <v>3.7638145777018721</v>
      </c>
      <c r="P1089" s="17">
        <f t="shared" si="238"/>
        <v>0.48944179762091561</v>
      </c>
      <c r="Q1089" s="16">
        <f t="shared" si="227"/>
        <v>1.5782052698598639E-3</v>
      </c>
      <c r="R1089" s="1">
        <f t="shared" si="239"/>
        <v>4.264102584495133E-2</v>
      </c>
      <c r="S1089" s="12">
        <f t="shared" si="236"/>
        <v>3691.8793195422222</v>
      </c>
      <c r="T1089" s="12">
        <f t="shared" si="229"/>
        <v>1392.3068077276876</v>
      </c>
    </row>
    <row r="1090" spans="1:20" x14ac:dyDescent="0.25">
      <c r="A1090" s="1">
        <v>1090</v>
      </c>
      <c r="B1090" s="2">
        <v>38496</v>
      </c>
      <c r="C1090" s="1">
        <v>24215</v>
      </c>
      <c r="D1090" s="1">
        <v>24583</v>
      </c>
      <c r="E1090" s="1">
        <v>24012</v>
      </c>
      <c r="F1090" s="1">
        <v>24545</v>
      </c>
      <c r="G1090" s="14">
        <f t="shared" si="228"/>
        <v>1.3627916580631894E-2</v>
      </c>
      <c r="H1090" s="15">
        <f t="shared" si="226"/>
        <v>-2.7296801792625613E-3</v>
      </c>
      <c r="I1090" s="14">
        <f t="shared" si="230"/>
        <v>3.5704853473386922E-2</v>
      </c>
      <c r="J1090" s="17">
        <f t="shared" si="231"/>
        <v>1.633888561876155E-2</v>
      </c>
      <c r="K1090" s="17">
        <f t="shared" si="232"/>
        <v>-3.3837383496387505E-4</v>
      </c>
      <c r="L1090" s="17">
        <f t="shared" si="233"/>
        <v>1.3966290415595769E-2</v>
      </c>
      <c r="M1090" s="17">
        <f t="shared" si="234"/>
        <v>3.235842726040708E-2</v>
      </c>
      <c r="N1090" s="17">
        <f t="shared" si="235"/>
        <v>-2.7419059252947312E-2</v>
      </c>
      <c r="O1090" s="17">
        <f t="shared" si="237"/>
        <v>3.65860242296533</v>
      </c>
      <c r="P1090" s="17">
        <f t="shared" si="238"/>
        <v>0.47897236997771464</v>
      </c>
      <c r="Q1090" s="16">
        <f t="shared" si="227"/>
        <v>1.5444465962867629E-3</v>
      </c>
      <c r="R1090" s="1">
        <f t="shared" si="239"/>
        <v>3.5704853473386922E-2</v>
      </c>
      <c r="S1090" s="12">
        <f t="shared" si="236"/>
        <v>3727.5841730156089</v>
      </c>
      <c r="T1090" s="12">
        <f t="shared" si="229"/>
        <v>1411.2810487580464</v>
      </c>
    </row>
    <row r="1091" spans="1:20" x14ac:dyDescent="0.25">
      <c r="A1091" s="1">
        <v>1091</v>
      </c>
      <c r="B1091" s="2">
        <v>38497</v>
      </c>
      <c r="C1091" s="1">
        <v>24541</v>
      </c>
      <c r="D1091" s="1">
        <v>24682</v>
      </c>
      <c r="E1091" s="1">
        <v>24345</v>
      </c>
      <c r="F1091" s="1">
        <v>24478</v>
      </c>
      <c r="G1091" s="14">
        <f t="shared" si="228"/>
        <v>-2.7296801792625613E-3</v>
      </c>
      <c r="H1091" s="15">
        <f t="shared" ref="H1091:H1154" si="240">G1092</f>
        <v>3.1742789443581998E-2</v>
      </c>
      <c r="I1091" s="14">
        <f t="shared" si="230"/>
        <v>2.9899291361900615E-2</v>
      </c>
      <c r="J1091" s="17">
        <f t="shared" si="231"/>
        <v>1.390622994958313E-2</v>
      </c>
      <c r="K1091" s="17">
        <f t="shared" si="232"/>
        <v>-2.5649120431708492E-3</v>
      </c>
      <c r="L1091" s="17">
        <f t="shared" si="233"/>
        <v>-1.6476813609171215E-4</v>
      </c>
      <c r="M1091" s="17">
        <f t="shared" si="234"/>
        <v>2.2750155997150814E-2</v>
      </c>
      <c r="N1091" s="17">
        <f t="shared" si="235"/>
        <v>-2.7419059252947312E-2</v>
      </c>
      <c r="O1091" s="17">
        <f t="shared" si="237"/>
        <v>3.6076791072768115</v>
      </c>
      <c r="P1091" s="17">
        <f t="shared" si="238"/>
        <v>0.47379648224320065</v>
      </c>
      <c r="Q1091" s="16">
        <f t="shared" ref="Q1091:Q1154" si="241">P1091*$AC$18</f>
        <v>1.5277569442412712E-3</v>
      </c>
      <c r="R1091" s="1">
        <f t="shared" si="239"/>
        <v>2.9899291361900615E-2</v>
      </c>
      <c r="S1091" s="12">
        <f t="shared" si="236"/>
        <v>3757.4834643775093</v>
      </c>
      <c r="T1091" s="12">
        <f t="shared" si="229"/>
        <v>1407.4287028518827</v>
      </c>
    </row>
    <row r="1092" spans="1:20" x14ac:dyDescent="0.25">
      <c r="A1092" s="1">
        <v>1092</v>
      </c>
      <c r="B1092" s="2">
        <v>38499</v>
      </c>
      <c r="C1092" s="1">
        <v>24480</v>
      </c>
      <c r="D1092" s="1">
        <v>25270</v>
      </c>
      <c r="E1092" s="1">
        <v>24480</v>
      </c>
      <c r="F1092" s="1">
        <v>25255</v>
      </c>
      <c r="G1092" s="14">
        <f t="shared" ref="G1092:G1155" si="242">F1092/F1091-1</f>
        <v>3.1742789443581998E-2</v>
      </c>
      <c r="H1092" s="15">
        <f t="shared" si="240"/>
        <v>6.691744209067485E-3</v>
      </c>
      <c r="I1092" s="14">
        <f t="shared" si="230"/>
        <v>2.7592769621734292E-2</v>
      </c>
      <c r="J1092" s="17">
        <f t="shared" si="231"/>
        <v>1.6495879093148182E-2</v>
      </c>
      <c r="K1092" s="17">
        <f t="shared" si="232"/>
        <v>-3.4927827727671744E-4</v>
      </c>
      <c r="L1092" s="17">
        <f t="shared" si="233"/>
        <v>3.2092067720858715E-2</v>
      </c>
      <c r="M1092" s="17">
        <f t="shared" si="234"/>
        <v>3.2092067720858715E-2</v>
      </c>
      <c r="N1092" s="17">
        <f t="shared" si="235"/>
        <v>-2.7419059252947312E-2</v>
      </c>
      <c r="O1092" s="17">
        <f t="shared" si="237"/>
        <v>3.6076359821602288</v>
      </c>
      <c r="P1092" s="17">
        <f t="shared" si="238"/>
        <v>0.47379206808122248</v>
      </c>
      <c r="Q1092" s="16">
        <f t="shared" si="241"/>
        <v>1.5277427107742282E-3</v>
      </c>
      <c r="R1092" s="1">
        <f t="shared" si="239"/>
        <v>2.7592769621734292E-2</v>
      </c>
      <c r="S1092" s="12">
        <f t="shared" si="236"/>
        <v>3785.0762339992434</v>
      </c>
      <c r="T1092" s="12">
        <f t="shared" si="229"/>
        <v>1452.1044158233638</v>
      </c>
    </row>
    <row r="1093" spans="1:20" x14ac:dyDescent="0.25">
      <c r="A1093" s="1">
        <v>1093</v>
      </c>
      <c r="B1093" s="2">
        <v>38502</v>
      </c>
      <c r="C1093" s="1">
        <v>25248</v>
      </c>
      <c r="D1093" s="1">
        <v>25616</v>
      </c>
      <c r="E1093" s="1">
        <v>25215</v>
      </c>
      <c r="F1093" s="1">
        <v>25424</v>
      </c>
      <c r="G1093" s="14">
        <f t="shared" si="242"/>
        <v>6.691744209067485E-3</v>
      </c>
      <c r="H1093" s="15">
        <f t="shared" si="240"/>
        <v>-8.5352422907488679E-3</v>
      </c>
      <c r="I1093" s="14">
        <f t="shared" si="230"/>
        <v>4.753018260562214E-2</v>
      </c>
      <c r="J1093" s="17">
        <f t="shared" si="231"/>
        <v>1.6515439927442345E-2</v>
      </c>
      <c r="K1093" s="17">
        <f t="shared" si="232"/>
        <v>-3.0416844422686363E-4</v>
      </c>
      <c r="L1093" s="17">
        <f t="shared" si="233"/>
        <v>6.9959126532943483E-3</v>
      </c>
      <c r="M1093" s="17">
        <f t="shared" si="234"/>
        <v>3.2092067720858715E-2</v>
      </c>
      <c r="N1093" s="17">
        <f t="shared" si="235"/>
        <v>-2.7419059252947312E-2</v>
      </c>
      <c r="O1093" s="17">
        <f t="shared" si="237"/>
        <v>3.6033631096269674</v>
      </c>
      <c r="P1093" s="17">
        <f t="shared" si="238"/>
        <v>0.47335444740587795</v>
      </c>
      <c r="Q1093" s="16">
        <f t="shared" si="241"/>
        <v>1.5263316027336285E-3</v>
      </c>
      <c r="R1093" s="1">
        <f t="shared" si="239"/>
        <v>4.753018260562214E-2</v>
      </c>
      <c r="S1093" s="12">
        <f t="shared" si="236"/>
        <v>3832.6064166048654</v>
      </c>
      <c r="T1093" s="12">
        <f t="shared" si="229"/>
        <v>1461.8215271389111</v>
      </c>
    </row>
    <row r="1094" spans="1:20" x14ac:dyDescent="0.25">
      <c r="A1094" s="1">
        <v>1094</v>
      </c>
      <c r="B1094" s="2">
        <v>38503</v>
      </c>
      <c r="C1094" s="1">
        <v>25426</v>
      </c>
      <c r="D1094" s="1">
        <v>25633</v>
      </c>
      <c r="E1094" s="1">
        <v>25154</v>
      </c>
      <c r="F1094" s="1">
        <v>25207</v>
      </c>
      <c r="G1094" s="14">
        <f t="shared" si="242"/>
        <v>-8.5352422907488679E-3</v>
      </c>
      <c r="H1094" s="15">
        <f t="shared" si="240"/>
        <v>2.9436267703415675E-2</v>
      </c>
      <c r="I1094" s="14">
        <f t="shared" si="230"/>
        <v>4.5780139611085735E-2</v>
      </c>
      <c r="J1094" s="17">
        <f t="shared" si="231"/>
        <v>1.6615081361783531E-2</v>
      </c>
      <c r="K1094" s="17">
        <f t="shared" si="232"/>
        <v>-5.5012911737541235E-4</v>
      </c>
      <c r="L1094" s="17">
        <f t="shared" si="233"/>
        <v>-7.9851131733734548E-3</v>
      </c>
      <c r="M1094" s="17">
        <f t="shared" si="234"/>
        <v>3.2092067720858715E-2</v>
      </c>
      <c r="N1094" s="17">
        <f t="shared" si="235"/>
        <v>-2.7419059252947312E-2</v>
      </c>
      <c r="O1094" s="17">
        <f t="shared" si="237"/>
        <v>3.5817535694220553</v>
      </c>
      <c r="P1094" s="17">
        <f t="shared" si="238"/>
        <v>0.47113325440927306</v>
      </c>
      <c r="Q1094" s="16">
        <f t="shared" si="241"/>
        <v>1.5191693650382432E-3</v>
      </c>
      <c r="R1094" s="1">
        <f t="shared" si="239"/>
        <v>4.5780139611085735E-2</v>
      </c>
      <c r="S1094" s="12">
        <f t="shared" si="236"/>
        <v>3878.3865562159513</v>
      </c>
      <c r="T1094" s="12">
        <f t="shared" si="229"/>
        <v>1449.344526218948</v>
      </c>
    </row>
    <row r="1095" spans="1:20" x14ac:dyDescent="0.25">
      <c r="A1095" s="1">
        <v>1095</v>
      </c>
      <c r="B1095" s="2">
        <v>38504</v>
      </c>
      <c r="C1095" s="1">
        <v>25209</v>
      </c>
      <c r="D1095" s="1">
        <v>25993</v>
      </c>
      <c r="E1095" s="1">
        <v>25209</v>
      </c>
      <c r="F1095" s="1">
        <v>25949</v>
      </c>
      <c r="G1095" s="14">
        <f t="shared" si="242"/>
        <v>2.9436267703415675E-2</v>
      </c>
      <c r="H1095" s="15">
        <f t="shared" si="240"/>
        <v>2.6629157192955333E-2</v>
      </c>
      <c r="I1095" s="14">
        <f t="shared" si="230"/>
        <v>-1.4377511692420963E-2</v>
      </c>
      <c r="J1095" s="17">
        <f t="shared" si="231"/>
        <v>1.6512950525466696E-2</v>
      </c>
      <c r="K1095" s="17">
        <f t="shared" si="232"/>
        <v>3.2501053405537216E-3</v>
      </c>
      <c r="L1095" s="17">
        <f t="shared" si="233"/>
        <v>2.6186162362861955E-2</v>
      </c>
      <c r="M1095" s="17">
        <f t="shared" si="234"/>
        <v>3.2092067720858715E-2</v>
      </c>
      <c r="N1095" s="17">
        <f t="shared" si="235"/>
        <v>-2.1140131020400368E-2</v>
      </c>
      <c r="O1095" s="17">
        <f t="shared" si="237"/>
        <v>3.2236636728949812</v>
      </c>
      <c r="P1095" s="17">
        <f t="shared" si="238"/>
        <v>0.43223663243193178</v>
      </c>
      <c r="Q1095" s="16">
        <f t="shared" si="241"/>
        <v>1.3937471921000575E-3</v>
      </c>
      <c r="R1095" s="1">
        <f t="shared" si="239"/>
        <v>-1.4377511692420963E-2</v>
      </c>
      <c r="S1095" s="12">
        <f t="shared" si="236"/>
        <v>3864.0090445235305</v>
      </c>
      <c r="T1095" s="12">
        <f t="shared" si="229"/>
        <v>1492.0078196872091</v>
      </c>
    </row>
    <row r="1096" spans="1:20" x14ac:dyDescent="0.25">
      <c r="A1096" s="1">
        <v>1096</v>
      </c>
      <c r="B1096" s="2">
        <v>38505</v>
      </c>
      <c r="C1096" s="1">
        <v>25950</v>
      </c>
      <c r="D1096" s="1">
        <v>26755</v>
      </c>
      <c r="E1096" s="1">
        <v>25930</v>
      </c>
      <c r="F1096" s="1">
        <v>26640</v>
      </c>
      <c r="G1096" s="14">
        <f t="shared" si="242"/>
        <v>2.6629157192955333E-2</v>
      </c>
      <c r="H1096" s="15">
        <f t="shared" si="240"/>
        <v>-1.0285285285285273E-2</v>
      </c>
      <c r="I1096" s="14">
        <f t="shared" si="230"/>
        <v>-6.1745438645902206E-2</v>
      </c>
      <c r="J1096" s="17">
        <f t="shared" si="231"/>
        <v>1.7470642863849497E-2</v>
      </c>
      <c r="K1096" s="17">
        <f t="shared" si="232"/>
        <v>5.1976825580937417E-3</v>
      </c>
      <c r="L1096" s="17">
        <f t="shared" si="233"/>
        <v>2.1431474634861593E-2</v>
      </c>
      <c r="M1096" s="17">
        <f t="shared" si="234"/>
        <v>3.2092067720858715E-2</v>
      </c>
      <c r="N1096" s="17">
        <f t="shared" si="235"/>
        <v>-2.1140131020400368E-2</v>
      </c>
      <c r="O1096" s="17">
        <f t="shared" si="237"/>
        <v>3.0469513432392294</v>
      </c>
      <c r="P1096" s="17">
        <f t="shared" si="238"/>
        <v>0.41141834471138011</v>
      </c>
      <c r="Q1096" s="16">
        <f t="shared" si="241"/>
        <v>1.3266186151175887E-3</v>
      </c>
      <c r="R1096" s="1">
        <f t="shared" si="239"/>
        <v>-6.1745438645902206E-2</v>
      </c>
      <c r="S1096" s="12">
        <f t="shared" si="236"/>
        <v>3802.2636058776284</v>
      </c>
      <c r="T1096" s="12">
        <f t="shared" si="229"/>
        <v>1531.7387304507783</v>
      </c>
    </row>
    <row r="1097" spans="1:20" x14ac:dyDescent="0.25">
      <c r="A1097" s="1">
        <v>1097</v>
      </c>
      <c r="B1097" s="2">
        <v>38506</v>
      </c>
      <c r="C1097" s="1">
        <v>26642</v>
      </c>
      <c r="D1097" s="1">
        <v>26692</v>
      </c>
      <c r="E1097" s="1">
        <v>26145</v>
      </c>
      <c r="F1097" s="1">
        <v>26366</v>
      </c>
      <c r="G1097" s="14">
        <f t="shared" si="242"/>
        <v>-1.0285285285285273E-2</v>
      </c>
      <c r="H1097" s="15">
        <f t="shared" si="240"/>
        <v>-3.0721383600091023E-2</v>
      </c>
      <c r="I1097" s="14">
        <f t="shared" si="230"/>
        <v>-6.4406688963589809E-2</v>
      </c>
      <c r="J1097" s="17">
        <f t="shared" si="231"/>
        <v>1.6199376969589736E-2</v>
      </c>
      <c r="K1097" s="17">
        <f t="shared" si="232"/>
        <v>6.0829106745862839E-3</v>
      </c>
      <c r="L1097" s="17">
        <f t="shared" si="233"/>
        <v>-1.6368195959871556E-2</v>
      </c>
      <c r="M1097" s="17">
        <f t="shared" si="234"/>
        <v>3.2092067720858715E-2</v>
      </c>
      <c r="N1097" s="17">
        <f t="shared" si="235"/>
        <v>-1.6368195959871556E-2</v>
      </c>
      <c r="O1097" s="17">
        <f t="shared" si="237"/>
        <v>2.9914893499732891</v>
      </c>
      <c r="P1097" s="17">
        <f t="shared" si="238"/>
        <v>0.40463480820989867</v>
      </c>
      <c r="Q1097" s="16">
        <f t="shared" si="241"/>
        <v>1.3047450989876553E-3</v>
      </c>
      <c r="R1097" s="1">
        <f t="shared" si="239"/>
        <v>-6.4406688963589809E-2</v>
      </c>
      <c r="S1097" s="12">
        <f t="shared" si="236"/>
        <v>3737.8569169140387</v>
      </c>
      <c r="T1097" s="12">
        <f t="shared" si="229"/>
        <v>1515.9843606255715</v>
      </c>
    </row>
    <row r="1098" spans="1:20" x14ac:dyDescent="0.25">
      <c r="A1098" s="1">
        <v>1098</v>
      </c>
      <c r="B1098" s="2">
        <v>38509</v>
      </c>
      <c r="C1098" s="1">
        <v>26363</v>
      </c>
      <c r="D1098" s="1">
        <v>26363</v>
      </c>
      <c r="E1098" s="1">
        <v>25217</v>
      </c>
      <c r="F1098" s="1">
        <v>25556</v>
      </c>
      <c r="G1098" s="14">
        <f t="shared" si="242"/>
        <v>-3.0721383600091023E-2</v>
      </c>
      <c r="H1098" s="15">
        <f t="shared" si="240"/>
        <v>-2.073876976052591E-2</v>
      </c>
      <c r="I1098" s="14">
        <f t="shared" si="230"/>
        <v>-4.2510501703876047E-2</v>
      </c>
      <c r="J1098" s="17">
        <f t="shared" si="231"/>
        <v>1.8428506328980215E-2</v>
      </c>
      <c r="K1098" s="17">
        <f t="shared" si="232"/>
        <v>4.6706078500686017E-3</v>
      </c>
      <c r="L1098" s="17">
        <f t="shared" si="233"/>
        <v>-3.5391991450159623E-2</v>
      </c>
      <c r="M1098" s="17">
        <f t="shared" si="234"/>
        <v>3.2092067720858715E-2</v>
      </c>
      <c r="N1098" s="17">
        <f t="shared" si="235"/>
        <v>-3.5391991450159623E-2</v>
      </c>
      <c r="O1098" s="17">
        <f t="shared" si="237"/>
        <v>3.6619386273804819</v>
      </c>
      <c r="P1098" s="17">
        <f t="shared" si="238"/>
        <v>0.47930894570063715</v>
      </c>
      <c r="Q1098" s="16">
        <f t="shared" si="241"/>
        <v>1.5455318848383438E-3</v>
      </c>
      <c r="R1098" s="1">
        <f t="shared" si="239"/>
        <v>-4.2510501703876047E-2</v>
      </c>
      <c r="S1098" s="12">
        <f t="shared" si="236"/>
        <v>3695.3464152101628</v>
      </c>
      <c r="T1098" s="12">
        <f t="shared" si="229"/>
        <v>1469.4112235510547</v>
      </c>
    </row>
    <row r="1099" spans="1:20" x14ac:dyDescent="0.25">
      <c r="A1099" s="1">
        <v>1099</v>
      </c>
      <c r="B1099" s="2">
        <v>38510</v>
      </c>
      <c r="C1099" s="1">
        <v>25556</v>
      </c>
      <c r="D1099" s="1">
        <v>25556</v>
      </c>
      <c r="E1099" s="1">
        <v>24933</v>
      </c>
      <c r="F1099" s="1">
        <v>25026</v>
      </c>
      <c r="G1099" s="14">
        <f t="shared" si="242"/>
        <v>-2.073876976052591E-2</v>
      </c>
      <c r="H1099" s="15">
        <f t="shared" si="240"/>
        <v>-1.2946535602972875E-2</v>
      </c>
      <c r="I1099" s="14">
        <f t="shared" si="230"/>
        <v>-2.698051172234317E-3</v>
      </c>
      <c r="J1099" s="17">
        <f t="shared" si="231"/>
        <v>1.8959760885849549E-2</v>
      </c>
      <c r="K1099" s="17">
        <f t="shared" si="232"/>
        <v>1.9148913703385339E-3</v>
      </c>
      <c r="L1099" s="17">
        <f t="shared" si="233"/>
        <v>-2.2653661130864443E-2</v>
      </c>
      <c r="M1099" s="17">
        <f t="shared" si="234"/>
        <v>3.2092067720858715E-2</v>
      </c>
      <c r="N1099" s="17">
        <f t="shared" si="235"/>
        <v>-3.5391991450159623E-2</v>
      </c>
      <c r="O1099" s="17">
        <f t="shared" si="237"/>
        <v>3.5593307097762223</v>
      </c>
      <c r="P1099" s="17">
        <f t="shared" si="238"/>
        <v>0.46881425012010647</v>
      </c>
      <c r="Q1099" s="16">
        <f t="shared" si="241"/>
        <v>1.5116917347913371E-3</v>
      </c>
      <c r="R1099" s="1">
        <f t="shared" si="239"/>
        <v>-2.698051172234317E-3</v>
      </c>
      <c r="S1099" s="12">
        <f t="shared" si="236"/>
        <v>3692.6483640379283</v>
      </c>
      <c r="T1099" s="12">
        <f t="shared" si="229"/>
        <v>1438.9374425022968</v>
      </c>
    </row>
    <row r="1100" spans="1:20" x14ac:dyDescent="0.25">
      <c r="A1100" s="1">
        <v>1100</v>
      </c>
      <c r="B1100" s="2">
        <v>38511</v>
      </c>
      <c r="C1100" s="1">
        <v>25026</v>
      </c>
      <c r="D1100" s="1">
        <v>25423</v>
      </c>
      <c r="E1100" s="1">
        <v>24645</v>
      </c>
      <c r="F1100" s="1">
        <v>24702</v>
      </c>
      <c r="G1100" s="14">
        <f t="shared" si="242"/>
        <v>-1.2946535602972875E-2</v>
      </c>
      <c r="H1100" s="15">
        <f t="shared" si="240"/>
        <v>-8.8251963403772615E-3</v>
      </c>
      <c r="I1100" s="14">
        <f t="shared" si="230"/>
        <v>8.2846352864156536E-3</v>
      </c>
      <c r="J1100" s="17">
        <f t="shared" si="231"/>
        <v>1.9345533850913348E-2</v>
      </c>
      <c r="K1100" s="17">
        <f t="shared" si="232"/>
        <v>9.5881280144762091E-4</v>
      </c>
      <c r="L1100" s="17">
        <f t="shared" si="233"/>
        <v>-1.3905348404420497E-2</v>
      </c>
      <c r="M1100" s="17">
        <f t="shared" si="234"/>
        <v>3.2092067720858715E-2</v>
      </c>
      <c r="N1100" s="17">
        <f t="shared" si="235"/>
        <v>-3.5391991450159623E-2</v>
      </c>
      <c r="O1100" s="17">
        <f t="shared" si="237"/>
        <v>3.4883534200237256</v>
      </c>
      <c r="P1100" s="17">
        <f t="shared" si="238"/>
        <v>0.4613761683418206</v>
      </c>
      <c r="Q1100" s="16">
        <f t="shared" si="241"/>
        <v>1.4877076371576663E-3</v>
      </c>
      <c r="R1100" s="1">
        <f t="shared" si="239"/>
        <v>8.2846352864156536E-3</v>
      </c>
      <c r="S1100" s="12">
        <f t="shared" si="236"/>
        <v>3700.9329993243441</v>
      </c>
      <c r="T1100" s="12">
        <f t="shared" si="229"/>
        <v>1420.30818767249</v>
      </c>
    </row>
    <row r="1101" spans="1:20" x14ac:dyDescent="0.25">
      <c r="A1101" s="1">
        <v>1101</v>
      </c>
      <c r="B1101" s="2">
        <v>38512</v>
      </c>
      <c r="C1101" s="1">
        <v>24702</v>
      </c>
      <c r="D1101" s="1">
        <v>24702</v>
      </c>
      <c r="E1101" s="1">
        <v>24224</v>
      </c>
      <c r="F1101" s="1">
        <v>24484</v>
      </c>
      <c r="G1101" s="14">
        <f t="shared" si="242"/>
        <v>-8.8251963403772615E-3</v>
      </c>
      <c r="H1101" s="15">
        <f t="shared" si="240"/>
        <v>1.907368077111582E-2</v>
      </c>
      <c r="I1101" s="14">
        <f t="shared" si="230"/>
        <v>5.0922376803887226E-2</v>
      </c>
      <c r="J1101" s="17">
        <f t="shared" si="231"/>
        <v>1.8751842381871577E-2</v>
      </c>
      <c r="K1101" s="17">
        <f t="shared" si="232"/>
        <v>-9.5396459381345735E-4</v>
      </c>
      <c r="L1101" s="17">
        <f t="shared" si="233"/>
        <v>-7.8712317465638049E-3</v>
      </c>
      <c r="M1101" s="17">
        <f t="shared" si="234"/>
        <v>3.2092067720858715E-2</v>
      </c>
      <c r="N1101" s="17">
        <f t="shared" si="235"/>
        <v>-3.5391991450159623E-2</v>
      </c>
      <c r="O1101" s="17">
        <f t="shared" si="237"/>
        <v>3.5987962034204615</v>
      </c>
      <c r="P1101" s="17">
        <f t="shared" si="238"/>
        <v>0.47288613818236114</v>
      </c>
      <c r="Q1101" s="16">
        <f t="shared" si="241"/>
        <v>1.5248215394573191E-3</v>
      </c>
      <c r="R1101" s="1">
        <f t="shared" si="239"/>
        <v>5.0922376803887226E-2</v>
      </c>
      <c r="S1101" s="12">
        <f t="shared" si="236"/>
        <v>3751.8553761282315</v>
      </c>
      <c r="T1101" s="12">
        <f t="shared" si="229"/>
        <v>1407.773689052435</v>
      </c>
    </row>
    <row r="1102" spans="1:20" x14ac:dyDescent="0.25">
      <c r="A1102" s="1">
        <v>1102</v>
      </c>
      <c r="B1102" s="2">
        <v>38513</v>
      </c>
      <c r="C1102" s="1">
        <v>24484</v>
      </c>
      <c r="D1102" s="1">
        <v>25049</v>
      </c>
      <c r="E1102" s="1">
        <v>24484</v>
      </c>
      <c r="F1102" s="1">
        <v>24951</v>
      </c>
      <c r="G1102" s="14">
        <f t="shared" si="242"/>
        <v>1.907368077111582E-2</v>
      </c>
      <c r="H1102" s="15">
        <f t="shared" si="240"/>
        <v>-1.9638491443229045E-3</v>
      </c>
      <c r="I1102" s="14">
        <f t="shared" si="230"/>
        <v>2.163272337894917E-2</v>
      </c>
      <c r="J1102" s="17">
        <f t="shared" si="231"/>
        <v>1.9436402845179029E-2</v>
      </c>
      <c r="K1102" s="17">
        <f t="shared" si="232"/>
        <v>5.0236791974650843E-4</v>
      </c>
      <c r="L1102" s="17">
        <f t="shared" si="233"/>
        <v>1.8571312851369311E-2</v>
      </c>
      <c r="M1102" s="17">
        <f t="shared" si="234"/>
        <v>3.2092067720858715E-2</v>
      </c>
      <c r="N1102" s="17">
        <f t="shared" si="235"/>
        <v>-3.5391991450159623E-2</v>
      </c>
      <c r="O1102" s="17">
        <f t="shared" si="237"/>
        <v>3.4720446838112826</v>
      </c>
      <c r="P1102" s="17">
        <f t="shared" si="238"/>
        <v>0.45964571335124332</v>
      </c>
      <c r="Q1102" s="16">
        <f t="shared" si="241"/>
        <v>1.4821277843566605E-3</v>
      </c>
      <c r="R1102" s="1">
        <f t="shared" si="239"/>
        <v>2.163272337894917E-2</v>
      </c>
      <c r="S1102" s="12">
        <f t="shared" si="236"/>
        <v>3773.4880995071808</v>
      </c>
      <c r="T1102" s="12">
        <f t="shared" si="229"/>
        <v>1434.6251149953971</v>
      </c>
    </row>
    <row r="1103" spans="1:20" x14ac:dyDescent="0.25">
      <c r="A1103" s="1">
        <v>1103</v>
      </c>
      <c r="B1103" s="2">
        <v>38516</v>
      </c>
      <c r="C1103" s="1">
        <v>24955</v>
      </c>
      <c r="D1103" s="1">
        <v>25309</v>
      </c>
      <c r="E1103" s="1">
        <v>24846</v>
      </c>
      <c r="F1103" s="1">
        <v>24902</v>
      </c>
      <c r="G1103" s="14">
        <f t="shared" si="242"/>
        <v>-1.9638491443229045E-3</v>
      </c>
      <c r="H1103" s="15">
        <f t="shared" si="240"/>
        <v>3.3812545177094311E-2</v>
      </c>
      <c r="I1103" s="14">
        <f t="shared" si="230"/>
        <v>3.4192702973411482E-2</v>
      </c>
      <c r="J1103" s="17">
        <f t="shared" si="231"/>
        <v>1.9127663113962551E-2</v>
      </c>
      <c r="K1103" s="17">
        <f t="shared" si="232"/>
        <v>1.1957495557248861E-3</v>
      </c>
      <c r="L1103" s="17">
        <f t="shared" si="233"/>
        <v>-3.1595987000477906E-3</v>
      </c>
      <c r="M1103" s="17">
        <f t="shared" si="234"/>
        <v>3.2092067720858715E-2</v>
      </c>
      <c r="N1103" s="17">
        <f t="shared" si="235"/>
        <v>-3.5391991450159623E-2</v>
      </c>
      <c r="O1103" s="17">
        <f t="shared" si="237"/>
        <v>3.5280869789973059</v>
      </c>
      <c r="P1103" s="17">
        <f t="shared" si="238"/>
        <v>0.46555850081298344</v>
      </c>
      <c r="Q1103" s="16">
        <f t="shared" si="241"/>
        <v>1.5011935698638213E-3</v>
      </c>
      <c r="R1103" s="1">
        <f t="shared" si="239"/>
        <v>3.4192702973411482E-2</v>
      </c>
      <c r="S1103" s="12">
        <f t="shared" si="236"/>
        <v>3807.6808024805923</v>
      </c>
      <c r="T1103" s="12">
        <f t="shared" si="229"/>
        <v>1431.8077276908894</v>
      </c>
    </row>
    <row r="1104" spans="1:20" x14ac:dyDescent="0.25">
      <c r="A1104" s="1">
        <v>1104</v>
      </c>
      <c r="B1104" s="2">
        <v>38517</v>
      </c>
      <c r="C1104" s="1">
        <v>24898</v>
      </c>
      <c r="D1104" s="1">
        <v>25789</v>
      </c>
      <c r="E1104" s="1">
        <v>24330</v>
      </c>
      <c r="F1104" s="1">
        <v>25744</v>
      </c>
      <c r="G1104" s="14">
        <f t="shared" si="242"/>
        <v>3.3812545177094311E-2</v>
      </c>
      <c r="H1104" s="15">
        <f t="shared" si="240"/>
        <v>-1.0215972653822236E-2</v>
      </c>
      <c r="I1104" s="14">
        <f t="shared" si="230"/>
        <v>1.3661195425923811E-2</v>
      </c>
      <c r="J1104" s="17">
        <f t="shared" si="231"/>
        <v>2.0449914476339648E-2</v>
      </c>
      <c r="K1104" s="17">
        <f t="shared" si="232"/>
        <v>4.2845439249517229E-3</v>
      </c>
      <c r="L1104" s="17">
        <f t="shared" si="233"/>
        <v>2.952800125214259E-2</v>
      </c>
      <c r="M1104" s="17">
        <f t="shared" si="234"/>
        <v>3.2092067720858715E-2</v>
      </c>
      <c r="N1104" s="17">
        <f t="shared" si="235"/>
        <v>-3.5391991450159623E-2</v>
      </c>
      <c r="O1104" s="17">
        <f t="shared" si="237"/>
        <v>3.2999677944422086</v>
      </c>
      <c r="P1104" s="17">
        <f t="shared" si="238"/>
        <v>0.44087539761225197</v>
      </c>
      <c r="Q1104" s="16">
        <f t="shared" si="241"/>
        <v>1.4216028938381074E-3</v>
      </c>
      <c r="R1104" s="1">
        <f t="shared" si="239"/>
        <v>1.3661195425923811E-2</v>
      </c>
      <c r="S1104" s="12">
        <f t="shared" si="236"/>
        <v>3821.3419979065161</v>
      </c>
      <c r="T1104" s="12">
        <f t="shared" ref="T1104:T1167" si="243">G1104*T1103+T1103</f>
        <v>1480.2207911683504</v>
      </c>
    </row>
    <row r="1105" spans="1:20" x14ac:dyDescent="0.25">
      <c r="A1105" s="1">
        <v>1105</v>
      </c>
      <c r="B1105" s="2">
        <v>38518</v>
      </c>
      <c r="C1105" s="1">
        <v>25744</v>
      </c>
      <c r="D1105" s="1">
        <v>25744</v>
      </c>
      <c r="E1105" s="1">
        <v>24916</v>
      </c>
      <c r="F1105" s="1">
        <v>25481</v>
      </c>
      <c r="G1105" s="14">
        <f t="shared" si="242"/>
        <v>-1.0215972653822236E-2</v>
      </c>
      <c r="H1105" s="15">
        <f t="shared" si="240"/>
        <v>1.0596130450139407E-2</v>
      </c>
      <c r="I1105" s="14">
        <f t="shared" ref="I1105:I1168" si="244">SUM(H1105:H1107)</f>
        <v>2.207591870251846E-2</v>
      </c>
      <c r="J1105" s="17">
        <f t="shared" ref="J1105:J1168" si="245">_xlfn.STDEV.S(G1091:G1105)</f>
        <v>2.059793735767158E-2</v>
      </c>
      <c r="K1105" s="17">
        <f t="shared" ref="K1105:K1168" si="246">AVERAGE(G1091:G1105)</f>
        <v>2.694951309321447E-3</v>
      </c>
      <c r="L1105" s="17">
        <f t="shared" ref="L1105:L1168" si="247">G1105-K1105</f>
        <v>-1.2910923963143684E-2</v>
      </c>
      <c r="M1105" s="17">
        <f t="shared" ref="M1105:M1168" si="248">MAX(L1091:L1105)</f>
        <v>3.2092067720858715E-2</v>
      </c>
      <c r="N1105" s="17">
        <f t="shared" ref="N1105:N1168" si="249">MIN(L1091:L1105)</f>
        <v>-3.5391991450159623E-2</v>
      </c>
      <c r="O1105" s="17">
        <f t="shared" si="237"/>
        <v>3.276253248041086</v>
      </c>
      <c r="P1105" s="17">
        <f t="shared" si="238"/>
        <v>0.43821213748617482</v>
      </c>
      <c r="Q1105" s="16">
        <f t="shared" si="241"/>
        <v>1.4130152105090305E-3</v>
      </c>
      <c r="R1105" s="1">
        <f t="shared" si="239"/>
        <v>2.207591870251846E-2</v>
      </c>
      <c r="S1105" s="12">
        <f t="shared" ref="S1105:S1168" si="250">R1105*$Y$2+S1104</f>
        <v>3843.4179166090344</v>
      </c>
      <c r="T1105" s="12">
        <f t="shared" si="243"/>
        <v>1465.0988960441555</v>
      </c>
    </row>
    <row r="1106" spans="1:20" x14ac:dyDescent="0.25">
      <c r="A1106" s="1">
        <v>1106</v>
      </c>
      <c r="B1106" s="2">
        <v>38519</v>
      </c>
      <c r="C1106" s="1">
        <v>25479</v>
      </c>
      <c r="D1106" s="1">
        <v>25895</v>
      </c>
      <c r="E1106" s="1">
        <v>25479</v>
      </c>
      <c r="F1106" s="1">
        <v>25751</v>
      </c>
      <c r="G1106" s="14">
        <f t="shared" si="242"/>
        <v>1.0596130450139407E-2</v>
      </c>
      <c r="H1106" s="15">
        <f t="shared" si="240"/>
        <v>1.328103762960664E-2</v>
      </c>
      <c r="I1106" s="14">
        <f t="shared" si="244"/>
        <v>-9.5974180981861501E-4</v>
      </c>
      <c r="J1106" s="17">
        <f t="shared" si="245"/>
        <v>2.063459967171561E-2</v>
      </c>
      <c r="K1106" s="17">
        <f t="shared" si="246"/>
        <v>3.5833386846149118E-3</v>
      </c>
      <c r="L1106" s="17">
        <f t="shared" si="247"/>
        <v>7.0127917655244953E-3</v>
      </c>
      <c r="M1106" s="17">
        <f t="shared" si="248"/>
        <v>3.2092067720858715E-2</v>
      </c>
      <c r="N1106" s="17">
        <f t="shared" si="249"/>
        <v>-3.5391991450159623E-2</v>
      </c>
      <c r="O1106" s="17">
        <f t="shared" ref="O1106:O1169" si="251">(M1106-N1106)/J1106</f>
        <v>3.2704321985718248</v>
      </c>
      <c r="P1106" s="17">
        <f t="shared" ref="P1106:P1169" si="252">LOG(O1106,2)/LOG(15,2)</f>
        <v>0.43755545835530041</v>
      </c>
      <c r="Q1106" s="16">
        <f t="shared" si="241"/>
        <v>1.4108977483920011E-3</v>
      </c>
      <c r="R1106" s="1">
        <f t="shared" si="239"/>
        <v>-9.5974180981861501E-4</v>
      </c>
      <c r="S1106" s="12">
        <f t="shared" si="250"/>
        <v>3842.4581747992156</v>
      </c>
      <c r="T1106" s="12">
        <f t="shared" si="243"/>
        <v>1480.6232750689946</v>
      </c>
    </row>
    <row r="1107" spans="1:20" x14ac:dyDescent="0.25">
      <c r="A1107" s="1">
        <v>1107</v>
      </c>
      <c r="B1107" s="2">
        <v>38520</v>
      </c>
      <c r="C1107" s="1">
        <v>25752</v>
      </c>
      <c r="D1107" s="1">
        <v>26267</v>
      </c>
      <c r="E1107" s="1">
        <v>25752</v>
      </c>
      <c r="F1107" s="1">
        <v>26093</v>
      </c>
      <c r="G1107" s="14">
        <f t="shared" si="242"/>
        <v>1.328103762960664E-2</v>
      </c>
      <c r="H1107" s="15">
        <f t="shared" si="240"/>
        <v>-1.8012493772275873E-3</v>
      </c>
      <c r="I1107" s="14">
        <f t="shared" si="244"/>
        <v>-1.5951377371156816E-2</v>
      </c>
      <c r="J1107" s="17">
        <f t="shared" si="245"/>
        <v>1.9345324517602874E-2</v>
      </c>
      <c r="K1107" s="17">
        <f t="shared" si="246"/>
        <v>2.3525552303498881E-3</v>
      </c>
      <c r="L1107" s="17">
        <f t="shared" si="247"/>
        <v>1.0928482399256752E-2</v>
      </c>
      <c r="M1107" s="17">
        <f t="shared" si="248"/>
        <v>2.952800125214259E-2</v>
      </c>
      <c r="N1107" s="17">
        <f t="shared" si="249"/>
        <v>-3.5391991450159623E-2</v>
      </c>
      <c r="O1107" s="17">
        <f t="shared" si="251"/>
        <v>3.3558492463245897</v>
      </c>
      <c r="P1107" s="17">
        <f t="shared" si="252"/>
        <v>0.44707622719141982</v>
      </c>
      <c r="Q1107" s="16">
        <f t="shared" si="241"/>
        <v>1.4415974712667504E-3</v>
      </c>
      <c r="R1107" s="1">
        <f t="shared" si="239"/>
        <v>-1.5951377371156816E-2</v>
      </c>
      <c r="S1107" s="12">
        <f t="shared" si="250"/>
        <v>3826.5067974280587</v>
      </c>
      <c r="T1107" s="12">
        <f t="shared" si="243"/>
        <v>1500.2874885004574</v>
      </c>
    </row>
    <row r="1108" spans="1:20" x14ac:dyDescent="0.25">
      <c r="A1108" s="1">
        <v>1108</v>
      </c>
      <c r="B1108" s="2">
        <v>38523</v>
      </c>
      <c r="C1108" s="1">
        <v>26093</v>
      </c>
      <c r="D1108" s="1">
        <v>26142</v>
      </c>
      <c r="E1108" s="1">
        <v>25764</v>
      </c>
      <c r="F1108" s="1">
        <v>26046</v>
      </c>
      <c r="G1108" s="14">
        <f t="shared" si="242"/>
        <v>-1.8012493772275873E-3</v>
      </c>
      <c r="H1108" s="15">
        <f t="shared" si="240"/>
        <v>-1.2439530062197668E-2</v>
      </c>
      <c r="I1108" s="14">
        <f t="shared" si="244"/>
        <v>-4.7719720641331675E-2</v>
      </c>
      <c r="J1108" s="17">
        <f t="shared" si="245"/>
        <v>1.9333536613997448E-2</v>
      </c>
      <c r="K1108" s="17">
        <f t="shared" si="246"/>
        <v>1.7863556579302165E-3</v>
      </c>
      <c r="L1108" s="17">
        <f t="shared" si="247"/>
        <v>-3.5876050351578035E-3</v>
      </c>
      <c r="M1108" s="17">
        <f t="shared" si="248"/>
        <v>2.952800125214259E-2</v>
      </c>
      <c r="N1108" s="17">
        <f t="shared" si="249"/>
        <v>-3.5391991450159623E-2</v>
      </c>
      <c r="O1108" s="17">
        <f t="shared" si="251"/>
        <v>3.3578953503675186</v>
      </c>
      <c r="P1108" s="17">
        <f t="shared" si="252"/>
        <v>0.44730130682311464</v>
      </c>
      <c r="Q1108" s="16">
        <f t="shared" si="241"/>
        <v>1.4423232406281037E-3</v>
      </c>
      <c r="R1108" s="1">
        <f t="shared" si="239"/>
        <v>-4.7719720641331675E-2</v>
      </c>
      <c r="S1108" s="12">
        <f t="shared" si="250"/>
        <v>3778.7870767867271</v>
      </c>
      <c r="T1108" s="12">
        <f t="shared" si="243"/>
        <v>1497.5850965961336</v>
      </c>
    </row>
    <row r="1109" spans="1:20" x14ac:dyDescent="0.25">
      <c r="A1109" s="1">
        <v>1109</v>
      </c>
      <c r="B1109" s="2">
        <v>38524</v>
      </c>
      <c r="C1109" s="1">
        <v>26046</v>
      </c>
      <c r="D1109" s="1">
        <v>26130</v>
      </c>
      <c r="E1109" s="1">
        <v>25578</v>
      </c>
      <c r="F1109" s="1">
        <v>25722</v>
      </c>
      <c r="G1109" s="14">
        <f t="shared" si="242"/>
        <v>-1.2439530062197668E-2</v>
      </c>
      <c r="H1109" s="15">
        <f t="shared" si="240"/>
        <v>-1.7105979317315612E-3</v>
      </c>
      <c r="I1109" s="14">
        <f t="shared" si="244"/>
        <v>-3.1210235711306877E-2</v>
      </c>
      <c r="J1109" s="17">
        <f t="shared" si="245"/>
        <v>1.9507916234749532E-2</v>
      </c>
      <c r="K1109" s="17">
        <f t="shared" si="246"/>
        <v>1.5260698065002964E-3</v>
      </c>
      <c r="L1109" s="17">
        <f t="shared" si="247"/>
        <v>-1.3965599868697965E-2</v>
      </c>
      <c r="M1109" s="17">
        <f t="shared" si="248"/>
        <v>2.952800125214259E-2</v>
      </c>
      <c r="N1109" s="17">
        <f t="shared" si="249"/>
        <v>-3.5391991450159623E-2</v>
      </c>
      <c r="O1109" s="17">
        <f t="shared" si="251"/>
        <v>3.3278794065488122</v>
      </c>
      <c r="P1109" s="17">
        <f t="shared" si="252"/>
        <v>0.44398559738666571</v>
      </c>
      <c r="Q1109" s="16">
        <f t="shared" si="241"/>
        <v>1.4316317342398797E-3</v>
      </c>
      <c r="R1109" s="1">
        <f t="shared" si="239"/>
        <v>-3.1210235711306877E-2</v>
      </c>
      <c r="S1109" s="12">
        <f t="shared" si="250"/>
        <v>3747.5768410754204</v>
      </c>
      <c r="T1109" s="12">
        <f t="shared" si="243"/>
        <v>1478.9558417663268</v>
      </c>
    </row>
    <row r="1110" spans="1:20" x14ac:dyDescent="0.25">
      <c r="A1110" s="1">
        <v>1110</v>
      </c>
      <c r="B1110" s="2">
        <v>38525</v>
      </c>
      <c r="C1110" s="1">
        <v>25730</v>
      </c>
      <c r="D1110" s="1">
        <v>25755</v>
      </c>
      <c r="E1110" s="1">
        <v>25324</v>
      </c>
      <c r="F1110" s="1">
        <v>25678</v>
      </c>
      <c r="G1110" s="14">
        <f t="shared" si="242"/>
        <v>-1.7105979317315612E-3</v>
      </c>
      <c r="H1110" s="15">
        <f t="shared" si="240"/>
        <v>-3.3569592647402446E-2</v>
      </c>
      <c r="I1110" s="14">
        <f t="shared" si="244"/>
        <v>-1.7098465888898184E-2</v>
      </c>
      <c r="J1110" s="17">
        <f t="shared" si="245"/>
        <v>1.7917758277456793E-2</v>
      </c>
      <c r="K1110" s="17">
        <f t="shared" si="246"/>
        <v>-5.5038790250951932E-4</v>
      </c>
      <c r="L1110" s="17">
        <f t="shared" si="247"/>
        <v>-1.1602100292220419E-3</v>
      </c>
      <c r="M1110" s="17">
        <f t="shared" si="248"/>
        <v>2.952800125214259E-2</v>
      </c>
      <c r="N1110" s="17">
        <f t="shared" si="249"/>
        <v>-3.5391991450159623E-2</v>
      </c>
      <c r="O1110" s="17">
        <f t="shared" si="251"/>
        <v>3.6232207007715482</v>
      </c>
      <c r="P1110" s="17">
        <f t="shared" si="252"/>
        <v>0.47538384853952753</v>
      </c>
      <c r="Q1110" s="16">
        <f t="shared" si="241"/>
        <v>1.5328754074911168E-3</v>
      </c>
      <c r="R1110" s="1">
        <f t="shared" si="239"/>
        <v>-1.7098465888898184E-2</v>
      </c>
      <c r="S1110" s="12">
        <f t="shared" si="250"/>
        <v>3730.478375186522</v>
      </c>
      <c r="T1110" s="12">
        <f t="shared" si="243"/>
        <v>1476.4259429622789</v>
      </c>
    </row>
    <row r="1111" spans="1:20" x14ac:dyDescent="0.25">
      <c r="A1111" s="1">
        <v>1111</v>
      </c>
      <c r="B1111" s="2">
        <v>38526</v>
      </c>
      <c r="C1111" s="1">
        <v>25678</v>
      </c>
      <c r="D1111" s="1">
        <v>25704</v>
      </c>
      <c r="E1111" s="1">
        <v>24816</v>
      </c>
      <c r="F1111" s="1">
        <v>24816</v>
      </c>
      <c r="G1111" s="14">
        <f t="shared" si="242"/>
        <v>-3.3569592647402446E-2</v>
      </c>
      <c r="H1111" s="15">
        <f t="shared" si="240"/>
        <v>4.0699548678271302E-3</v>
      </c>
      <c r="I1111" s="14">
        <f t="shared" si="244"/>
        <v>1.7858584143741751E-2</v>
      </c>
      <c r="J1111" s="17">
        <f t="shared" si="245"/>
        <v>1.8135585464344916E-2</v>
      </c>
      <c r="K1111" s="17">
        <f t="shared" si="246"/>
        <v>-4.5636378918667043E-3</v>
      </c>
      <c r="L1111" s="17">
        <f t="shared" si="247"/>
        <v>-2.9005954755535742E-2</v>
      </c>
      <c r="M1111" s="17">
        <f t="shared" si="248"/>
        <v>2.952800125214259E-2</v>
      </c>
      <c r="N1111" s="17">
        <f t="shared" si="249"/>
        <v>-3.5391991450159623E-2</v>
      </c>
      <c r="O1111" s="17">
        <f t="shared" si="251"/>
        <v>3.5797020631033276</v>
      </c>
      <c r="P1111" s="17">
        <f t="shared" si="252"/>
        <v>0.47092168890869379</v>
      </c>
      <c r="Q1111" s="16">
        <f t="shared" si="241"/>
        <v>1.5184871719980131E-3</v>
      </c>
      <c r="R1111" s="1">
        <f t="shared" ref="R1111:R1174" si="253">IF(AND(Q1111&gt;0.00125,Q1111&lt;0.0016),I1111,IF(OR(Q1111&lt;0.0012,Q1111&gt;0.00165),-I1111,0))</f>
        <v>1.7858584143741751E-2</v>
      </c>
      <c r="S1111" s="12">
        <f t="shared" si="250"/>
        <v>3748.3369593302637</v>
      </c>
      <c r="T1111" s="12">
        <f t="shared" si="243"/>
        <v>1426.8629254829782</v>
      </c>
    </row>
    <row r="1112" spans="1:20" x14ac:dyDescent="0.25">
      <c r="A1112" s="1">
        <v>1112</v>
      </c>
      <c r="B1112" s="2">
        <v>38527</v>
      </c>
      <c r="C1112" s="1">
        <v>24811</v>
      </c>
      <c r="D1112" s="1">
        <v>25011</v>
      </c>
      <c r="E1112" s="1">
        <v>24725</v>
      </c>
      <c r="F1112" s="1">
        <v>24917</v>
      </c>
      <c r="G1112" s="14">
        <f t="shared" si="242"/>
        <v>4.0699548678271302E-3</v>
      </c>
      <c r="H1112" s="15">
        <f t="shared" si="240"/>
        <v>1.2401171890677132E-2</v>
      </c>
      <c r="I1112" s="14">
        <f t="shared" si="244"/>
        <v>8.4444227916107284E-3</v>
      </c>
      <c r="J1112" s="17">
        <f t="shared" si="245"/>
        <v>1.8190766736122993E-2</v>
      </c>
      <c r="K1112" s="17">
        <f t="shared" si="246"/>
        <v>-3.6066218816592109E-3</v>
      </c>
      <c r="L1112" s="17">
        <f t="shared" si="247"/>
        <v>7.6765767494863411E-3</v>
      </c>
      <c r="M1112" s="17">
        <f t="shared" si="248"/>
        <v>2.952800125214259E-2</v>
      </c>
      <c r="N1112" s="17">
        <f t="shared" si="249"/>
        <v>-3.5391991450159623E-2</v>
      </c>
      <c r="O1112" s="17">
        <f t="shared" si="251"/>
        <v>3.5688431193713743</v>
      </c>
      <c r="P1112" s="17">
        <f t="shared" si="252"/>
        <v>0.46979981632455675</v>
      </c>
      <c r="Q1112" s="16">
        <f t="shared" si="241"/>
        <v>1.5148696934070905E-3</v>
      </c>
      <c r="R1112" s="1">
        <f t="shared" si="253"/>
        <v>8.4444227916107284E-3</v>
      </c>
      <c r="S1112" s="12">
        <f t="shared" si="250"/>
        <v>3756.7813821218742</v>
      </c>
      <c r="T1112" s="12">
        <f t="shared" si="243"/>
        <v>1432.6701931922696</v>
      </c>
    </row>
    <row r="1113" spans="1:20" x14ac:dyDescent="0.25">
      <c r="A1113" s="1">
        <v>1113</v>
      </c>
      <c r="B1113" s="2">
        <v>38530</v>
      </c>
      <c r="C1113" s="1">
        <v>24917</v>
      </c>
      <c r="D1113" s="1">
        <v>25306</v>
      </c>
      <c r="E1113" s="1">
        <v>24640</v>
      </c>
      <c r="F1113" s="1">
        <v>25226</v>
      </c>
      <c r="G1113" s="14">
        <f t="shared" si="242"/>
        <v>1.2401171890677132E-2</v>
      </c>
      <c r="H1113" s="15">
        <f t="shared" si="240"/>
        <v>1.3874573852374894E-3</v>
      </c>
      <c r="I1113" s="14">
        <f t="shared" si="244"/>
        <v>-6.9417049217201932E-3</v>
      </c>
      <c r="J1113" s="17">
        <f t="shared" si="245"/>
        <v>1.6965773868107364E-2</v>
      </c>
      <c r="K1113" s="17">
        <f t="shared" si="246"/>
        <v>-7.3178484894133409E-4</v>
      </c>
      <c r="L1113" s="17">
        <f t="shared" si="247"/>
        <v>1.3132956739618467E-2</v>
      </c>
      <c r="M1113" s="17">
        <f t="shared" si="248"/>
        <v>2.952800125214259E-2</v>
      </c>
      <c r="N1113" s="17">
        <f t="shared" si="249"/>
        <v>-2.9005954755535742E-2</v>
      </c>
      <c r="O1113" s="17">
        <f t="shared" si="251"/>
        <v>3.4501200159051839</v>
      </c>
      <c r="P1113" s="17">
        <f t="shared" si="252"/>
        <v>0.45730652155305435</v>
      </c>
      <c r="Q1113" s="16">
        <f t="shared" si="241"/>
        <v>1.4745850594789331E-3</v>
      </c>
      <c r="R1113" s="1">
        <f t="shared" si="253"/>
        <v>-6.9417049217201932E-3</v>
      </c>
      <c r="S1113" s="12">
        <f t="shared" si="250"/>
        <v>3749.8396772001543</v>
      </c>
      <c r="T1113" s="12">
        <f t="shared" si="243"/>
        <v>1450.4369825206966</v>
      </c>
    </row>
    <row r="1114" spans="1:20" x14ac:dyDescent="0.25">
      <c r="A1114" s="1">
        <v>1114</v>
      </c>
      <c r="B1114" s="2">
        <v>38531</v>
      </c>
      <c r="C1114" s="1">
        <v>25226</v>
      </c>
      <c r="D1114" s="1">
        <v>25454</v>
      </c>
      <c r="E1114" s="1">
        <v>25098</v>
      </c>
      <c r="F1114" s="1">
        <v>25261</v>
      </c>
      <c r="G1114" s="14">
        <f t="shared" si="242"/>
        <v>1.3874573852374894E-3</v>
      </c>
      <c r="H1114" s="15">
        <f t="shared" si="240"/>
        <v>-5.3442064843038928E-3</v>
      </c>
      <c r="I1114" s="14">
        <f t="shared" si="244"/>
        <v>2.0496648855694577E-3</v>
      </c>
      <c r="J1114" s="17">
        <f t="shared" si="245"/>
        <v>1.6038566262131425E-2</v>
      </c>
      <c r="K1114" s="17">
        <f t="shared" si="246"/>
        <v>7.4329696077622589E-4</v>
      </c>
      <c r="L1114" s="17">
        <f t="shared" si="247"/>
        <v>6.4416042446126351E-4</v>
      </c>
      <c r="M1114" s="17">
        <f t="shared" si="248"/>
        <v>2.952800125214259E-2</v>
      </c>
      <c r="N1114" s="17">
        <f t="shared" si="249"/>
        <v>-2.9005954755535742E-2</v>
      </c>
      <c r="O1114" s="17">
        <f t="shared" si="251"/>
        <v>3.6495753455146764</v>
      </c>
      <c r="P1114" s="17">
        <f t="shared" si="252"/>
        <v>0.47806012481024751</v>
      </c>
      <c r="Q1114" s="16">
        <f t="shared" si="241"/>
        <v>1.5415050613837387E-3</v>
      </c>
      <c r="R1114" s="1">
        <f t="shared" si="253"/>
        <v>2.0496648855694577E-3</v>
      </c>
      <c r="S1114" s="12">
        <f t="shared" si="250"/>
        <v>3751.8893420857239</v>
      </c>
      <c r="T1114" s="12">
        <f t="shared" si="243"/>
        <v>1452.4494020239165</v>
      </c>
    </row>
    <row r="1115" spans="1:20" x14ac:dyDescent="0.25">
      <c r="A1115" s="1">
        <v>1115</v>
      </c>
      <c r="B1115" s="2">
        <v>38532</v>
      </c>
      <c r="C1115" s="1">
        <v>25267</v>
      </c>
      <c r="D1115" s="1">
        <v>25451</v>
      </c>
      <c r="E1115" s="1">
        <v>25031</v>
      </c>
      <c r="F1115" s="1">
        <v>25126</v>
      </c>
      <c r="G1115" s="14">
        <f t="shared" si="242"/>
        <v>-5.3442064843038928E-3</v>
      </c>
      <c r="H1115" s="15">
        <f t="shared" si="240"/>
        <v>-2.9849558226537898E-3</v>
      </c>
      <c r="I1115" s="14">
        <f t="shared" si="244"/>
        <v>-3.1153933766795427E-3</v>
      </c>
      <c r="J1115" s="17">
        <f t="shared" si="245"/>
        <v>1.5691425465146333E-2</v>
      </c>
      <c r="K1115" s="17">
        <f t="shared" si="246"/>
        <v>1.2501189020208247E-3</v>
      </c>
      <c r="L1115" s="17">
        <f t="shared" si="247"/>
        <v>-6.5943253863247177E-3</v>
      </c>
      <c r="M1115" s="17">
        <f t="shared" si="248"/>
        <v>2.952800125214259E-2</v>
      </c>
      <c r="N1115" s="17">
        <f t="shared" si="249"/>
        <v>-2.9005954755535742E-2</v>
      </c>
      <c r="O1115" s="17">
        <f t="shared" si="251"/>
        <v>3.7303147593374151</v>
      </c>
      <c r="P1115" s="17">
        <f t="shared" si="252"/>
        <v>0.48614040295152267</v>
      </c>
      <c r="Q1115" s="16">
        <f t="shared" si="241"/>
        <v>1.5675599214436695E-3</v>
      </c>
      <c r="R1115" s="1">
        <f t="shared" si="253"/>
        <v>-3.1153933766795427E-3</v>
      </c>
      <c r="S1115" s="12">
        <f t="shared" si="250"/>
        <v>3748.7739487090444</v>
      </c>
      <c r="T1115" s="12">
        <f t="shared" si="243"/>
        <v>1444.6872125114969</v>
      </c>
    </row>
    <row r="1116" spans="1:20" x14ac:dyDescent="0.25">
      <c r="A1116" s="1">
        <v>1116</v>
      </c>
      <c r="B1116" s="2">
        <v>38533</v>
      </c>
      <c r="C1116" s="1">
        <v>25132</v>
      </c>
      <c r="D1116" s="1">
        <v>25279</v>
      </c>
      <c r="E1116" s="1">
        <v>25051</v>
      </c>
      <c r="F1116" s="1">
        <v>25051</v>
      </c>
      <c r="G1116" s="14">
        <f t="shared" si="242"/>
        <v>-2.9849558226537898E-3</v>
      </c>
      <c r="H1116" s="15">
        <f t="shared" si="240"/>
        <v>1.037882719252714E-2</v>
      </c>
      <c r="I1116" s="14">
        <f t="shared" si="244"/>
        <v>-1.4903845419867223E-2</v>
      </c>
      <c r="J1116" s="17">
        <f t="shared" si="245"/>
        <v>1.5494795556046784E-2</v>
      </c>
      <c r="K1116" s="17">
        <f t="shared" si="246"/>
        <v>1.6394682698690562E-3</v>
      </c>
      <c r="L1116" s="17">
        <f t="shared" si="247"/>
        <v>-4.6244240925228455E-3</v>
      </c>
      <c r="M1116" s="17">
        <f t="shared" si="248"/>
        <v>2.952800125214259E-2</v>
      </c>
      <c r="N1116" s="17">
        <f t="shared" si="249"/>
        <v>-2.9005954755535742E-2</v>
      </c>
      <c r="O1116" s="17">
        <f t="shared" si="251"/>
        <v>3.7776526831833981</v>
      </c>
      <c r="P1116" s="17">
        <f t="shared" si="252"/>
        <v>0.49079697005459544</v>
      </c>
      <c r="Q1116" s="16">
        <f t="shared" si="241"/>
        <v>1.5825750239078394E-3</v>
      </c>
      <c r="R1116" s="1">
        <f t="shared" si="253"/>
        <v>-1.4903845419867223E-2</v>
      </c>
      <c r="S1116" s="12">
        <f t="shared" si="250"/>
        <v>3733.8701032891772</v>
      </c>
      <c r="T1116" s="12">
        <f t="shared" si="243"/>
        <v>1440.3748850045972</v>
      </c>
    </row>
    <row r="1117" spans="1:20" x14ac:dyDescent="0.25">
      <c r="A1117" s="1">
        <v>1117</v>
      </c>
      <c r="B1117" s="2">
        <v>38534</v>
      </c>
      <c r="C1117" s="1">
        <v>25051</v>
      </c>
      <c r="D1117" s="1">
        <v>25409</v>
      </c>
      <c r="E1117" s="1">
        <v>25047</v>
      </c>
      <c r="F1117" s="1">
        <v>25311</v>
      </c>
      <c r="G1117" s="14">
        <f t="shared" si="242"/>
        <v>1.037882719252714E-2</v>
      </c>
      <c r="H1117" s="15">
        <f t="shared" si="240"/>
        <v>-1.0509264746552893E-2</v>
      </c>
      <c r="I1117" s="14">
        <f t="shared" si="244"/>
        <v>-3.1685914760317346E-2</v>
      </c>
      <c r="J1117" s="17">
        <f t="shared" si="245"/>
        <v>1.4949023492845758E-2</v>
      </c>
      <c r="K1117" s="17">
        <f t="shared" si="246"/>
        <v>1.0598113646298108E-3</v>
      </c>
      <c r="L1117" s="17">
        <f t="shared" si="247"/>
        <v>9.3190158278973288E-3</v>
      </c>
      <c r="M1117" s="17">
        <f t="shared" si="248"/>
        <v>2.952800125214259E-2</v>
      </c>
      <c r="N1117" s="17">
        <f t="shared" si="249"/>
        <v>-2.9005954755535742E-2</v>
      </c>
      <c r="O1117" s="17">
        <f t="shared" si="251"/>
        <v>3.9155705411588433</v>
      </c>
      <c r="P1117" s="17">
        <f t="shared" si="252"/>
        <v>0.50403831153724066</v>
      </c>
      <c r="Q1117" s="16">
        <f t="shared" si="241"/>
        <v>1.6252717347517104E-3</v>
      </c>
      <c r="R1117" s="1">
        <f t="shared" si="253"/>
        <v>0</v>
      </c>
      <c r="S1117" s="12">
        <f t="shared" si="250"/>
        <v>3733.8701032891772</v>
      </c>
      <c r="T1117" s="12">
        <f t="shared" si="243"/>
        <v>1455.324287028516</v>
      </c>
    </row>
    <row r="1118" spans="1:20" x14ac:dyDescent="0.25">
      <c r="A1118" s="1">
        <v>1118</v>
      </c>
      <c r="B1118" s="2">
        <v>38537</v>
      </c>
      <c r="C1118" s="1">
        <v>25314</v>
      </c>
      <c r="D1118" s="1">
        <v>25314</v>
      </c>
      <c r="E1118" s="1">
        <v>24899</v>
      </c>
      <c r="F1118" s="1">
        <v>25045</v>
      </c>
      <c r="G1118" s="14">
        <f t="shared" si="242"/>
        <v>-1.0509264746552893E-2</v>
      </c>
      <c r="H1118" s="15">
        <f t="shared" si="240"/>
        <v>-1.477340786584147E-2</v>
      </c>
      <c r="I1118" s="14">
        <f t="shared" si="244"/>
        <v>-2.3909447664374195E-2</v>
      </c>
      <c r="J1118" s="17">
        <f t="shared" si="245"/>
        <v>1.5232622350591708E-2</v>
      </c>
      <c r="K1118" s="17">
        <f t="shared" si="246"/>
        <v>4.9011699114781169E-4</v>
      </c>
      <c r="L1118" s="17">
        <f t="shared" si="247"/>
        <v>-1.0999381737700705E-2</v>
      </c>
      <c r="M1118" s="17">
        <f t="shared" si="248"/>
        <v>2.952800125214259E-2</v>
      </c>
      <c r="N1118" s="17">
        <f t="shared" si="249"/>
        <v>-2.9005954755535742E-2</v>
      </c>
      <c r="O1118" s="17">
        <f t="shared" si="251"/>
        <v>3.8426709899628406</v>
      </c>
      <c r="P1118" s="17">
        <f t="shared" si="252"/>
        <v>0.49709850081717338</v>
      </c>
      <c r="Q1118" s="16">
        <f t="shared" si="241"/>
        <v>1.6028943123421861E-3</v>
      </c>
      <c r="R1118" s="1">
        <f t="shared" si="253"/>
        <v>0</v>
      </c>
      <c r="S1118" s="12">
        <f t="shared" si="250"/>
        <v>3733.8701032891772</v>
      </c>
      <c r="T1118" s="12">
        <f t="shared" si="243"/>
        <v>1440.0298988040449</v>
      </c>
    </row>
    <row r="1119" spans="1:20" x14ac:dyDescent="0.25">
      <c r="A1119" s="1">
        <v>1119</v>
      </c>
      <c r="B1119" s="2">
        <v>38538</v>
      </c>
      <c r="C1119" s="1">
        <v>25042</v>
      </c>
      <c r="D1119" s="1">
        <v>25059</v>
      </c>
      <c r="E1119" s="1">
        <v>24526</v>
      </c>
      <c r="F1119" s="1">
        <v>24675</v>
      </c>
      <c r="G1119" s="14">
        <f t="shared" si="242"/>
        <v>-1.477340786584147E-2</v>
      </c>
      <c r="H1119" s="15">
        <f t="shared" si="240"/>
        <v>-6.4032421479229829E-3</v>
      </c>
      <c r="I1119" s="14">
        <f t="shared" si="244"/>
        <v>-1.0240334277060281E-2</v>
      </c>
      <c r="J1119" s="17">
        <f t="shared" si="245"/>
        <v>1.2574568874859292E-2</v>
      </c>
      <c r="K1119" s="17">
        <f t="shared" si="246"/>
        <v>-2.7489465450479069E-3</v>
      </c>
      <c r="L1119" s="17">
        <f t="shared" si="247"/>
        <v>-1.2024461320793564E-2</v>
      </c>
      <c r="M1119" s="17">
        <f t="shared" si="248"/>
        <v>1.3132956739618467E-2</v>
      </c>
      <c r="N1119" s="17">
        <f t="shared" si="249"/>
        <v>-2.9005954755535742E-2</v>
      </c>
      <c r="O1119" s="17">
        <f t="shared" si="251"/>
        <v>3.3511217692245325</v>
      </c>
      <c r="P1119" s="17">
        <f t="shared" si="252"/>
        <v>0.44655566051832851</v>
      </c>
      <c r="Q1119" s="16">
        <f t="shared" si="241"/>
        <v>1.4399189038236354E-3</v>
      </c>
      <c r="R1119" s="1">
        <f t="shared" si="253"/>
        <v>-1.0240334277060281E-2</v>
      </c>
      <c r="S1119" s="12">
        <f t="shared" si="250"/>
        <v>3723.6297690121169</v>
      </c>
      <c r="T1119" s="12">
        <f t="shared" si="243"/>
        <v>1418.7557497700063</v>
      </c>
    </row>
    <row r="1120" spans="1:20" x14ac:dyDescent="0.25">
      <c r="A1120" s="1">
        <v>1120</v>
      </c>
      <c r="B1120" s="2">
        <v>38539</v>
      </c>
      <c r="C1120" s="1">
        <v>24677</v>
      </c>
      <c r="D1120" s="1">
        <v>24677</v>
      </c>
      <c r="E1120" s="1">
        <v>24267</v>
      </c>
      <c r="F1120" s="1">
        <v>24517</v>
      </c>
      <c r="G1120" s="14">
        <f t="shared" si="242"/>
        <v>-6.4032421479229829E-3</v>
      </c>
      <c r="H1120" s="15">
        <f t="shared" si="240"/>
        <v>-2.7327976506097418E-3</v>
      </c>
      <c r="I1120" s="14">
        <f t="shared" si="244"/>
        <v>2.0443299305166418E-2</v>
      </c>
      <c r="J1120" s="17">
        <f t="shared" si="245"/>
        <v>1.2450775143081756E-2</v>
      </c>
      <c r="K1120" s="17">
        <f t="shared" si="246"/>
        <v>-2.49476451132129E-3</v>
      </c>
      <c r="L1120" s="17">
        <f t="shared" si="247"/>
        <v>-3.9084776366016928E-3</v>
      </c>
      <c r="M1120" s="17">
        <f t="shared" si="248"/>
        <v>1.3132956739618467E-2</v>
      </c>
      <c r="N1120" s="17">
        <f t="shared" si="249"/>
        <v>-2.9005954755535742E-2</v>
      </c>
      <c r="O1120" s="17">
        <f t="shared" si="251"/>
        <v>3.3844408087771627</v>
      </c>
      <c r="P1120" s="17">
        <f t="shared" si="252"/>
        <v>0.45020904538819712</v>
      </c>
      <c r="Q1120" s="16">
        <f t="shared" si="241"/>
        <v>1.4516992447803731E-3</v>
      </c>
      <c r="R1120" s="1">
        <f t="shared" si="253"/>
        <v>2.0443299305166418E-2</v>
      </c>
      <c r="S1120" s="12">
        <f t="shared" si="250"/>
        <v>3744.0730683172833</v>
      </c>
      <c r="T1120" s="12">
        <f t="shared" si="243"/>
        <v>1409.6711131554709</v>
      </c>
    </row>
    <row r="1121" spans="1:20" x14ac:dyDescent="0.25">
      <c r="A1121" s="1">
        <v>1121</v>
      </c>
      <c r="B1121" s="2">
        <v>38540</v>
      </c>
      <c r="C1121" s="1">
        <v>24513</v>
      </c>
      <c r="D1121" s="1">
        <v>24603</v>
      </c>
      <c r="E1121" s="1">
        <v>24192</v>
      </c>
      <c r="F1121" s="1">
        <v>24450</v>
      </c>
      <c r="G1121" s="14">
        <f t="shared" si="242"/>
        <v>-2.7327976506097418E-3</v>
      </c>
      <c r="H1121" s="15">
        <f t="shared" si="240"/>
        <v>-1.1042944785275566E-3</v>
      </c>
      <c r="I1121" s="14">
        <f t="shared" si="244"/>
        <v>4.3962793470007089E-2</v>
      </c>
      <c r="J1121" s="17">
        <f t="shared" si="245"/>
        <v>1.1913816500638963E-2</v>
      </c>
      <c r="K1121" s="17">
        <f t="shared" si="246"/>
        <v>-3.3833597180379003E-3</v>
      </c>
      <c r="L1121" s="17">
        <f t="shared" si="247"/>
        <v>6.5056206742815847E-4</v>
      </c>
      <c r="M1121" s="17">
        <f t="shared" si="248"/>
        <v>1.3132956739618467E-2</v>
      </c>
      <c r="N1121" s="17">
        <f t="shared" si="249"/>
        <v>-2.9005954755535742E-2</v>
      </c>
      <c r="O1121" s="17">
        <f t="shared" si="251"/>
        <v>3.5369783891580178</v>
      </c>
      <c r="P1121" s="17">
        <f t="shared" si="252"/>
        <v>0.46648795497032386</v>
      </c>
      <c r="Q1121" s="16">
        <f t="shared" si="241"/>
        <v>1.5041905951614929E-3</v>
      </c>
      <c r="R1121" s="1">
        <f t="shared" si="253"/>
        <v>4.3962793470007089E-2</v>
      </c>
      <c r="S1121" s="12">
        <f t="shared" si="250"/>
        <v>3788.0358617872903</v>
      </c>
      <c r="T1121" s="12">
        <f t="shared" si="243"/>
        <v>1405.8187672493073</v>
      </c>
    </row>
    <row r="1122" spans="1:20" x14ac:dyDescent="0.25">
      <c r="A1122" s="1">
        <v>1122</v>
      </c>
      <c r="B1122" s="2">
        <v>38541</v>
      </c>
      <c r="C1122" s="1">
        <v>24452</v>
      </c>
      <c r="D1122" s="1">
        <v>24657</v>
      </c>
      <c r="E1122" s="1">
        <v>24287</v>
      </c>
      <c r="F1122" s="1">
        <v>24423</v>
      </c>
      <c r="G1122" s="14">
        <f t="shared" si="242"/>
        <v>-1.1042944785275566E-3</v>
      </c>
      <c r="H1122" s="15">
        <f t="shared" si="240"/>
        <v>2.4280391434303716E-2</v>
      </c>
      <c r="I1122" s="14">
        <f t="shared" si="244"/>
        <v>5.7598416269336594E-2</v>
      </c>
      <c r="J1122" s="17">
        <f t="shared" si="245"/>
        <v>1.1022193448958103E-2</v>
      </c>
      <c r="K1122" s="17">
        <f t="shared" si="246"/>
        <v>-4.3423818585801802E-3</v>
      </c>
      <c r="L1122" s="17">
        <f t="shared" si="247"/>
        <v>3.2380873800526237E-3</v>
      </c>
      <c r="M1122" s="17">
        <f t="shared" si="248"/>
        <v>1.3132956739618467E-2</v>
      </c>
      <c r="N1122" s="17">
        <f t="shared" si="249"/>
        <v>-2.9005954755535742E-2</v>
      </c>
      <c r="O1122" s="17">
        <f t="shared" si="251"/>
        <v>3.8230967084992944</v>
      </c>
      <c r="P1122" s="17">
        <f t="shared" si="252"/>
        <v>0.4952126627280436</v>
      </c>
      <c r="Q1122" s="16">
        <f t="shared" si="241"/>
        <v>1.5968134266784891E-3</v>
      </c>
      <c r="R1122" s="1">
        <f t="shared" si="253"/>
        <v>5.7598416269336594E-2</v>
      </c>
      <c r="S1122" s="12">
        <f t="shared" si="250"/>
        <v>3845.634278056627</v>
      </c>
      <c r="T1122" s="12">
        <f t="shared" si="243"/>
        <v>1404.2663293468233</v>
      </c>
    </row>
    <row r="1123" spans="1:20" x14ac:dyDescent="0.25">
      <c r="A1123" s="1">
        <v>1123</v>
      </c>
      <c r="B1123" s="2">
        <v>38544</v>
      </c>
      <c r="C1123" s="1">
        <v>24425</v>
      </c>
      <c r="D1123" s="1">
        <v>25032</v>
      </c>
      <c r="E1123" s="1">
        <v>24425</v>
      </c>
      <c r="F1123" s="1">
        <v>25016</v>
      </c>
      <c r="G1123" s="14">
        <f t="shared" si="242"/>
        <v>2.4280391434303716E-2</v>
      </c>
      <c r="H1123" s="15">
        <f t="shared" si="240"/>
        <v>2.0786696514230929E-2</v>
      </c>
      <c r="I1123" s="14">
        <f t="shared" si="244"/>
        <v>3.5793272359785355E-2</v>
      </c>
      <c r="J1123" s="17">
        <f t="shared" si="245"/>
        <v>1.3278065000381077E-2</v>
      </c>
      <c r="K1123" s="17">
        <f t="shared" si="246"/>
        <v>-2.6036058044780928E-3</v>
      </c>
      <c r="L1123" s="17">
        <f t="shared" si="247"/>
        <v>2.688399723878181E-2</v>
      </c>
      <c r="M1123" s="17">
        <f t="shared" si="248"/>
        <v>2.688399723878181E-2</v>
      </c>
      <c r="N1123" s="17">
        <f t="shared" si="249"/>
        <v>-2.9005954755535742E-2</v>
      </c>
      <c r="O1123" s="17">
        <f t="shared" si="251"/>
        <v>4.2091940348773349</v>
      </c>
      <c r="P1123" s="17">
        <f t="shared" si="252"/>
        <v>0.53074023078873844</v>
      </c>
      <c r="Q1123" s="16">
        <f t="shared" si="241"/>
        <v>1.711372083930972E-3</v>
      </c>
      <c r="R1123" s="1">
        <f t="shared" si="253"/>
        <v>-3.5793272359785355E-2</v>
      </c>
      <c r="S1123" s="12">
        <f t="shared" si="250"/>
        <v>3809.8410056968414</v>
      </c>
      <c r="T1123" s="12">
        <f t="shared" si="243"/>
        <v>1438.3624655013771</v>
      </c>
    </row>
    <row r="1124" spans="1:20" x14ac:dyDescent="0.25">
      <c r="A1124" s="1">
        <v>1124</v>
      </c>
      <c r="B1124" s="2">
        <v>38545</v>
      </c>
      <c r="C1124" s="1">
        <v>25027</v>
      </c>
      <c r="D1124" s="1">
        <v>25576</v>
      </c>
      <c r="E1124" s="1">
        <v>24932</v>
      </c>
      <c r="F1124" s="1">
        <v>25536</v>
      </c>
      <c r="G1124" s="14">
        <f t="shared" si="242"/>
        <v>2.0786696514230929E-2</v>
      </c>
      <c r="H1124" s="15">
        <f t="shared" si="240"/>
        <v>1.2531328320801949E-2</v>
      </c>
      <c r="I1124" s="14">
        <f t="shared" si="244"/>
        <v>-1.1922436500124589E-2</v>
      </c>
      <c r="J1124" s="17">
        <f t="shared" si="245"/>
        <v>1.4255475564257403E-2</v>
      </c>
      <c r="K1124" s="17">
        <f t="shared" si="246"/>
        <v>-3.8852403271618654E-4</v>
      </c>
      <c r="L1124" s="17">
        <f t="shared" si="247"/>
        <v>2.1175220546947114E-2</v>
      </c>
      <c r="M1124" s="17">
        <f t="shared" si="248"/>
        <v>2.688399723878181E-2</v>
      </c>
      <c r="N1124" s="17">
        <f t="shared" si="249"/>
        <v>-2.9005954755535742E-2</v>
      </c>
      <c r="O1124" s="17">
        <f t="shared" si="251"/>
        <v>3.9205954050701624</v>
      </c>
      <c r="P1124" s="17">
        <f t="shared" si="252"/>
        <v>0.50451189226877347</v>
      </c>
      <c r="Q1124" s="16">
        <f t="shared" si="241"/>
        <v>1.6267987960077008E-3</v>
      </c>
      <c r="R1124" s="1">
        <f t="shared" si="253"/>
        <v>0</v>
      </c>
      <c r="S1124" s="12">
        <f t="shared" si="250"/>
        <v>3809.8410056968414</v>
      </c>
      <c r="T1124" s="12">
        <f t="shared" si="243"/>
        <v>1468.2612695492151</v>
      </c>
    </row>
    <row r="1125" spans="1:20" x14ac:dyDescent="0.25">
      <c r="A1125" s="1">
        <v>1125</v>
      </c>
      <c r="B1125" s="2">
        <v>38546</v>
      </c>
      <c r="C1125" s="1">
        <v>25557</v>
      </c>
      <c r="D1125" s="1">
        <v>26043</v>
      </c>
      <c r="E1125" s="1">
        <v>25557</v>
      </c>
      <c r="F1125" s="1">
        <v>25856</v>
      </c>
      <c r="G1125" s="14">
        <f t="shared" si="242"/>
        <v>1.2531328320801949E-2</v>
      </c>
      <c r="H1125" s="15">
        <f t="shared" si="240"/>
        <v>2.4752475247524774E-3</v>
      </c>
      <c r="I1125" s="14">
        <f t="shared" si="244"/>
        <v>-2.052862010599521E-2</v>
      </c>
      <c r="J1125" s="17">
        <f t="shared" si="245"/>
        <v>1.4630478732282293E-2</v>
      </c>
      <c r="K1125" s="17">
        <f t="shared" si="246"/>
        <v>5.6093771745271417E-4</v>
      </c>
      <c r="L1125" s="17">
        <f t="shared" si="247"/>
        <v>1.1970390603349234E-2</v>
      </c>
      <c r="M1125" s="17">
        <f t="shared" si="248"/>
        <v>2.688399723878181E-2</v>
      </c>
      <c r="N1125" s="17">
        <f t="shared" si="249"/>
        <v>-2.9005954755535742E-2</v>
      </c>
      <c r="O1125" s="17">
        <f t="shared" si="251"/>
        <v>3.8201041139546468</v>
      </c>
      <c r="P1125" s="17">
        <f t="shared" si="252"/>
        <v>0.49492349760115739</v>
      </c>
      <c r="Q1125" s="16">
        <f t="shared" si="241"/>
        <v>1.5958810136125641E-3</v>
      </c>
      <c r="R1125" s="1">
        <f t="shared" si="253"/>
        <v>-2.052862010599521E-2</v>
      </c>
      <c r="S1125" s="12">
        <f t="shared" si="250"/>
        <v>3789.3123855908461</v>
      </c>
      <c r="T1125" s="12">
        <f t="shared" si="243"/>
        <v>1486.6605335786537</v>
      </c>
    </row>
    <row r="1126" spans="1:20" x14ac:dyDescent="0.25">
      <c r="A1126" s="1">
        <v>1126</v>
      </c>
      <c r="B1126" s="2">
        <v>38547</v>
      </c>
      <c r="C1126" s="1">
        <v>25859</v>
      </c>
      <c r="D1126" s="1">
        <v>26142</v>
      </c>
      <c r="E1126" s="1">
        <v>25725</v>
      </c>
      <c r="F1126" s="1">
        <v>25920</v>
      </c>
      <c r="G1126" s="14">
        <f t="shared" si="242"/>
        <v>2.4752475247524774E-3</v>
      </c>
      <c r="H1126" s="15">
        <f t="shared" si="240"/>
        <v>-2.6929012345679015E-2</v>
      </c>
      <c r="I1126" s="14">
        <f t="shared" si="244"/>
        <v>-2.4978513181871276E-2</v>
      </c>
      <c r="J1126" s="17">
        <f t="shared" si="245"/>
        <v>1.1176725891920121E-2</v>
      </c>
      <c r="K1126" s="17">
        <f t="shared" si="246"/>
        <v>2.9639270622630423E-3</v>
      </c>
      <c r="L1126" s="17">
        <f t="shared" si="247"/>
        <v>-4.8867953751056481E-4</v>
      </c>
      <c r="M1126" s="17">
        <f t="shared" si="248"/>
        <v>2.688399723878181E-2</v>
      </c>
      <c r="N1126" s="17">
        <f t="shared" si="249"/>
        <v>-1.2024461320793564E-2</v>
      </c>
      <c r="O1126" s="17">
        <f t="shared" si="251"/>
        <v>3.4812036132784714</v>
      </c>
      <c r="P1126" s="17">
        <f t="shared" si="252"/>
        <v>0.46061852891999022</v>
      </c>
      <c r="Q1126" s="16">
        <f t="shared" si="241"/>
        <v>1.4852646285425492E-3</v>
      </c>
      <c r="R1126" s="1">
        <f t="shared" si="253"/>
        <v>-2.4978513181871276E-2</v>
      </c>
      <c r="S1126" s="12">
        <f t="shared" si="250"/>
        <v>3764.3338724089749</v>
      </c>
      <c r="T1126" s="12">
        <f t="shared" si="243"/>
        <v>1490.3403863845415</v>
      </c>
    </row>
    <row r="1127" spans="1:20" x14ac:dyDescent="0.25">
      <c r="A1127" s="1">
        <v>1127</v>
      </c>
      <c r="B1127" s="2">
        <v>38548</v>
      </c>
      <c r="C1127" s="1">
        <v>25916</v>
      </c>
      <c r="D1127" s="1">
        <v>25916</v>
      </c>
      <c r="E1127" s="1">
        <v>25222</v>
      </c>
      <c r="F1127" s="1">
        <v>25222</v>
      </c>
      <c r="G1127" s="14">
        <f t="shared" si="242"/>
        <v>-2.6929012345679015E-2</v>
      </c>
      <c r="H1127" s="15">
        <f t="shared" si="240"/>
        <v>3.9251447149313279E-3</v>
      </c>
      <c r="I1127" s="14">
        <f t="shared" si="244"/>
        <v>1.9124334785666885E-2</v>
      </c>
      <c r="J1127" s="17">
        <f t="shared" si="245"/>
        <v>1.3567742612369043E-2</v>
      </c>
      <c r="K1127" s="17">
        <f t="shared" si="246"/>
        <v>8.9732924802929934E-4</v>
      </c>
      <c r="L1127" s="17">
        <f t="shared" si="247"/>
        <v>-2.7826341593708316E-2</v>
      </c>
      <c r="M1127" s="17">
        <f t="shared" si="248"/>
        <v>2.688399723878181E-2</v>
      </c>
      <c r="N1127" s="17">
        <f t="shared" si="249"/>
        <v>-2.7826341593708316E-2</v>
      </c>
      <c r="O1127" s="17">
        <f t="shared" si="251"/>
        <v>4.0323833076412727</v>
      </c>
      <c r="P1127" s="17">
        <f t="shared" si="252"/>
        <v>0.51489355406421511</v>
      </c>
      <c r="Q1127" s="16">
        <f t="shared" si="241"/>
        <v>1.6602744685700161E-3</v>
      </c>
      <c r="R1127" s="1">
        <f t="shared" si="253"/>
        <v>-1.9124334785666885E-2</v>
      </c>
      <c r="S1127" s="12">
        <f t="shared" si="250"/>
        <v>3745.2095376233078</v>
      </c>
      <c r="T1127" s="12">
        <f t="shared" si="243"/>
        <v>1450.2069917203282</v>
      </c>
    </row>
    <row r="1128" spans="1:20" x14ac:dyDescent="0.25">
      <c r="A1128" s="1">
        <v>1128</v>
      </c>
      <c r="B1128" s="2">
        <v>38551</v>
      </c>
      <c r="C1128" s="1">
        <v>25222</v>
      </c>
      <c r="D1128" s="1">
        <v>25412</v>
      </c>
      <c r="E1128" s="1">
        <v>24916</v>
      </c>
      <c r="F1128" s="1">
        <v>25321</v>
      </c>
      <c r="G1128" s="14">
        <f t="shared" si="242"/>
        <v>3.9251447149313279E-3</v>
      </c>
      <c r="H1128" s="15">
        <f t="shared" si="240"/>
        <v>-1.9746455511235883E-3</v>
      </c>
      <c r="I1128" s="14">
        <f t="shared" si="244"/>
        <v>2.0528892463266279E-2</v>
      </c>
      <c r="J1128" s="17">
        <f t="shared" si="245"/>
        <v>1.322662544564886E-2</v>
      </c>
      <c r="K1128" s="17">
        <f t="shared" si="246"/>
        <v>3.3226076964624579E-4</v>
      </c>
      <c r="L1128" s="17">
        <f t="shared" si="247"/>
        <v>3.5928839452850823E-3</v>
      </c>
      <c r="M1128" s="17">
        <f t="shared" si="248"/>
        <v>2.688399723878181E-2</v>
      </c>
      <c r="N1128" s="17">
        <f t="shared" si="249"/>
        <v>-2.7826341593708316E-2</v>
      </c>
      <c r="O1128" s="17">
        <f t="shared" si="251"/>
        <v>4.1363792342428578</v>
      </c>
      <c r="P1128" s="17">
        <f t="shared" si="252"/>
        <v>0.52429634557342963</v>
      </c>
      <c r="Q1128" s="16">
        <f t="shared" si="241"/>
        <v>1.6905937735075352E-3</v>
      </c>
      <c r="R1128" s="1">
        <f t="shared" si="253"/>
        <v>-2.0528892463266279E-2</v>
      </c>
      <c r="S1128" s="12">
        <f t="shared" si="250"/>
        <v>3724.6806451600414</v>
      </c>
      <c r="T1128" s="12">
        <f t="shared" si="243"/>
        <v>1455.8992640294357</v>
      </c>
    </row>
    <row r="1129" spans="1:20" x14ac:dyDescent="0.25">
      <c r="A1129" s="1">
        <v>1129</v>
      </c>
      <c r="B1129" s="2">
        <v>38552</v>
      </c>
      <c r="C1129" s="1">
        <v>25312</v>
      </c>
      <c r="D1129" s="1">
        <v>25312</v>
      </c>
      <c r="E1129" s="1">
        <v>24960</v>
      </c>
      <c r="F1129" s="1">
        <v>25271</v>
      </c>
      <c r="G1129" s="14">
        <f t="shared" si="242"/>
        <v>-1.9746455511235883E-3</v>
      </c>
      <c r="H1129" s="15">
        <f t="shared" si="240"/>
        <v>1.7173835621859146E-2</v>
      </c>
      <c r="I1129" s="14">
        <f t="shared" si="244"/>
        <v>5.051328433088087E-3</v>
      </c>
      <c r="J1129" s="17">
        <f t="shared" si="245"/>
        <v>1.3235950729460122E-2</v>
      </c>
      <c r="K1129" s="17">
        <f t="shared" si="246"/>
        <v>1.0812057388884058E-4</v>
      </c>
      <c r="L1129" s="17">
        <f t="shared" si="247"/>
        <v>-2.082766125012429E-3</v>
      </c>
      <c r="M1129" s="17">
        <f t="shared" si="248"/>
        <v>2.688399723878181E-2</v>
      </c>
      <c r="N1129" s="17">
        <f t="shared" si="249"/>
        <v>-2.7826341593708316E-2</v>
      </c>
      <c r="O1129" s="17">
        <f t="shared" si="251"/>
        <v>4.1334649811530157</v>
      </c>
      <c r="P1129" s="17">
        <f t="shared" si="252"/>
        <v>0.52403608808176072</v>
      </c>
      <c r="Q1129" s="16">
        <f t="shared" si="241"/>
        <v>1.6897545731227928E-3</v>
      </c>
      <c r="R1129" s="1">
        <f t="shared" si="253"/>
        <v>-5.051328433088087E-3</v>
      </c>
      <c r="S1129" s="12">
        <f t="shared" si="250"/>
        <v>3719.6293167269532</v>
      </c>
      <c r="T1129" s="12">
        <f t="shared" si="243"/>
        <v>1453.024379024836</v>
      </c>
    </row>
    <row r="1130" spans="1:20" x14ac:dyDescent="0.25">
      <c r="A1130" s="1">
        <v>1130</v>
      </c>
      <c r="B1130" s="2">
        <v>38553</v>
      </c>
      <c r="C1130" s="1">
        <v>25268</v>
      </c>
      <c r="D1130" s="1">
        <v>25795</v>
      </c>
      <c r="E1130" s="1">
        <v>24970</v>
      </c>
      <c r="F1130" s="1">
        <v>25705</v>
      </c>
      <c r="G1130" s="14">
        <f t="shared" si="242"/>
        <v>1.7173835621859146E-2</v>
      </c>
      <c r="H1130" s="15">
        <f t="shared" si="240"/>
        <v>5.3297023925307219E-3</v>
      </c>
      <c r="I1130" s="14">
        <f t="shared" si="244"/>
        <v>-4.5992776181721262E-2</v>
      </c>
      <c r="J1130" s="17">
        <f t="shared" si="245"/>
        <v>1.3836731900754753E-2</v>
      </c>
      <c r="K1130" s="17">
        <f t="shared" si="246"/>
        <v>1.6093233809663765E-3</v>
      </c>
      <c r="L1130" s="17">
        <f t="shared" si="247"/>
        <v>1.556451224089277E-2</v>
      </c>
      <c r="M1130" s="17">
        <f t="shared" si="248"/>
        <v>2.688399723878181E-2</v>
      </c>
      <c r="N1130" s="17">
        <f t="shared" si="249"/>
        <v>-2.7826341593708316E-2</v>
      </c>
      <c r="O1130" s="17">
        <f t="shared" si="251"/>
        <v>3.9539928376805391</v>
      </c>
      <c r="P1130" s="17">
        <f t="shared" si="252"/>
        <v>0.50764417615898005</v>
      </c>
      <c r="Q1130" s="16">
        <f t="shared" si="241"/>
        <v>1.636898846649575E-3</v>
      </c>
      <c r="R1130" s="1">
        <f t="shared" si="253"/>
        <v>0</v>
      </c>
      <c r="S1130" s="12">
        <f t="shared" si="250"/>
        <v>3719.6293167269532</v>
      </c>
      <c r="T1130" s="12">
        <f t="shared" si="243"/>
        <v>1477.9783808647626</v>
      </c>
    </row>
    <row r="1131" spans="1:20" x14ac:dyDescent="0.25">
      <c r="A1131" s="1">
        <v>1131</v>
      </c>
      <c r="B1131" s="2">
        <v>38554</v>
      </c>
      <c r="C1131" s="1">
        <v>25706</v>
      </c>
      <c r="D1131" s="1">
        <v>25964</v>
      </c>
      <c r="E1131" s="1">
        <v>25505</v>
      </c>
      <c r="F1131" s="1">
        <v>25842</v>
      </c>
      <c r="G1131" s="14">
        <f t="shared" si="242"/>
        <v>5.3297023925307219E-3</v>
      </c>
      <c r="H1131" s="15">
        <f t="shared" si="240"/>
        <v>-1.7452209581301781E-2</v>
      </c>
      <c r="I1131" s="14">
        <f t="shared" si="244"/>
        <v>-3.7584758954179454E-2</v>
      </c>
      <c r="J1131" s="17">
        <f t="shared" si="245"/>
        <v>1.3806046841736076E-2</v>
      </c>
      <c r="K1131" s="17">
        <f t="shared" si="246"/>
        <v>2.1636339286453441E-3</v>
      </c>
      <c r="L1131" s="17">
        <f t="shared" si="247"/>
        <v>3.1660684638853778E-3</v>
      </c>
      <c r="M1131" s="17">
        <f t="shared" si="248"/>
        <v>2.688399723878181E-2</v>
      </c>
      <c r="N1131" s="17">
        <f t="shared" si="249"/>
        <v>-2.7826341593708316E-2</v>
      </c>
      <c r="O1131" s="17">
        <f t="shared" si="251"/>
        <v>3.9627809075005604</v>
      </c>
      <c r="P1131" s="17">
        <f t="shared" si="252"/>
        <v>0.50846399657328134</v>
      </c>
      <c r="Q1131" s="16">
        <f t="shared" si="241"/>
        <v>1.6395423578994888E-3</v>
      </c>
      <c r="R1131" s="1">
        <f t="shared" si="253"/>
        <v>0</v>
      </c>
      <c r="S1131" s="12">
        <f t="shared" si="250"/>
        <v>3719.6293167269532</v>
      </c>
      <c r="T1131" s="12">
        <f t="shared" si="243"/>
        <v>1485.8555657773661</v>
      </c>
    </row>
    <row r="1132" spans="1:20" x14ac:dyDescent="0.25">
      <c r="A1132" s="1">
        <v>1132</v>
      </c>
      <c r="B1132" s="2">
        <v>38555</v>
      </c>
      <c r="C1132" s="1">
        <v>25834</v>
      </c>
      <c r="D1132" s="1">
        <v>25848</v>
      </c>
      <c r="E1132" s="1">
        <v>25244</v>
      </c>
      <c r="F1132" s="1">
        <v>25391</v>
      </c>
      <c r="G1132" s="14">
        <f t="shared" si="242"/>
        <v>-1.7452209581301781E-2</v>
      </c>
      <c r="H1132" s="15">
        <f t="shared" si="240"/>
        <v>-3.3870268992950203E-2</v>
      </c>
      <c r="I1132" s="14">
        <f t="shared" si="244"/>
        <v>-1.2327584769471489E-3</v>
      </c>
      <c r="J1132" s="17">
        <f t="shared" si="245"/>
        <v>1.4476954972670828E-2</v>
      </c>
      <c r="K1132" s="17">
        <f t="shared" si="246"/>
        <v>3.082314770567492E-4</v>
      </c>
      <c r="L1132" s="17">
        <f t="shared" si="247"/>
        <v>-1.7760441058358532E-2</v>
      </c>
      <c r="M1132" s="17">
        <f t="shared" si="248"/>
        <v>2.688399723878181E-2</v>
      </c>
      <c r="N1132" s="17">
        <f t="shared" si="249"/>
        <v>-2.7826341593708316E-2</v>
      </c>
      <c r="O1132" s="17">
        <f t="shared" si="251"/>
        <v>3.7791330383889918</v>
      </c>
      <c r="P1132" s="17">
        <f t="shared" si="252"/>
        <v>0.49094164792844885</v>
      </c>
      <c r="Q1132" s="16">
        <f t="shared" si="241"/>
        <v>1.5830415377692574E-3</v>
      </c>
      <c r="R1132" s="1">
        <f t="shared" si="253"/>
        <v>-1.2327584769471489E-3</v>
      </c>
      <c r="S1132" s="12">
        <f t="shared" si="250"/>
        <v>3718.3965582500059</v>
      </c>
      <c r="T1132" s="12">
        <f t="shared" si="243"/>
        <v>1459.9241030358758</v>
      </c>
    </row>
    <row r="1133" spans="1:20" x14ac:dyDescent="0.25">
      <c r="A1133" s="1">
        <v>1133</v>
      </c>
      <c r="B1133" s="2">
        <v>38558</v>
      </c>
      <c r="C1133" s="1">
        <v>25388</v>
      </c>
      <c r="D1133" s="1">
        <v>25388</v>
      </c>
      <c r="E1133" s="1">
        <v>24410</v>
      </c>
      <c r="F1133" s="1">
        <v>24531</v>
      </c>
      <c r="G1133" s="14">
        <f t="shared" si="242"/>
        <v>-3.3870268992950203E-2</v>
      </c>
      <c r="H1133" s="15">
        <f t="shared" si="240"/>
        <v>1.373771962007253E-2</v>
      </c>
      <c r="I1133" s="14">
        <f t="shared" si="244"/>
        <v>6.1447992795583106E-2</v>
      </c>
      <c r="J1133" s="17">
        <f t="shared" si="245"/>
        <v>1.6794812951652912E-2</v>
      </c>
      <c r="K1133" s="17">
        <f t="shared" si="246"/>
        <v>-1.2491688060364049E-3</v>
      </c>
      <c r="L1133" s="17">
        <f t="shared" si="247"/>
        <v>-3.2621100186913797E-2</v>
      </c>
      <c r="M1133" s="17">
        <f t="shared" si="248"/>
        <v>2.688399723878181E-2</v>
      </c>
      <c r="N1133" s="17">
        <f t="shared" si="249"/>
        <v>-3.2621100186913797E-2</v>
      </c>
      <c r="O1133" s="17">
        <f t="shared" si="251"/>
        <v>3.5430640160740365</v>
      </c>
      <c r="P1133" s="17">
        <f t="shared" si="252"/>
        <v>0.46712276365106942</v>
      </c>
      <c r="Q1133" s="16">
        <f t="shared" si="241"/>
        <v>1.5062375360034384E-3</v>
      </c>
      <c r="R1133" s="1">
        <f t="shared" si="253"/>
        <v>6.1447992795583106E-2</v>
      </c>
      <c r="S1133" s="12">
        <f t="shared" si="250"/>
        <v>3779.844551045589</v>
      </c>
      <c r="T1133" s="12">
        <f t="shared" si="243"/>
        <v>1410.476080956759</v>
      </c>
    </row>
    <row r="1134" spans="1:20" x14ac:dyDescent="0.25">
      <c r="A1134" s="1">
        <v>1134</v>
      </c>
      <c r="B1134" s="2">
        <v>38559</v>
      </c>
      <c r="C1134" s="1">
        <v>24506</v>
      </c>
      <c r="D1134" s="1">
        <v>24899</v>
      </c>
      <c r="E1134" s="1">
        <v>24328</v>
      </c>
      <c r="F1134" s="1">
        <v>24868</v>
      </c>
      <c r="G1134" s="14">
        <f t="shared" si="242"/>
        <v>1.373771962007253E-2</v>
      </c>
      <c r="H1134" s="15">
        <f t="shared" si="240"/>
        <v>1.8899790895930524E-2</v>
      </c>
      <c r="I1134" s="14">
        <f t="shared" si="244"/>
        <v>4.671288173773247E-2</v>
      </c>
      <c r="J1134" s="17">
        <f t="shared" si="245"/>
        <v>1.6768230758922819E-2</v>
      </c>
      <c r="K1134" s="17">
        <f t="shared" si="246"/>
        <v>6.5157302635786187E-4</v>
      </c>
      <c r="L1134" s="17">
        <f t="shared" si="247"/>
        <v>1.3086146593714669E-2</v>
      </c>
      <c r="M1134" s="17">
        <f t="shared" si="248"/>
        <v>2.688399723878181E-2</v>
      </c>
      <c r="N1134" s="17">
        <f t="shared" si="249"/>
        <v>-3.2621100186913797E-2</v>
      </c>
      <c r="O1134" s="17">
        <f t="shared" si="251"/>
        <v>3.5486807332986738</v>
      </c>
      <c r="P1134" s="17">
        <f t="shared" si="252"/>
        <v>0.46770769222794883</v>
      </c>
      <c r="Q1134" s="16">
        <f t="shared" si="241"/>
        <v>1.5081236384307543E-3</v>
      </c>
      <c r="R1134" s="1">
        <f t="shared" si="253"/>
        <v>4.671288173773247E-2</v>
      </c>
      <c r="S1134" s="12">
        <f t="shared" si="250"/>
        <v>3826.5574327833215</v>
      </c>
      <c r="T1134" s="12">
        <f t="shared" si="243"/>
        <v>1429.8528058877616</v>
      </c>
    </row>
    <row r="1135" spans="1:20" x14ac:dyDescent="0.25">
      <c r="A1135" s="1">
        <v>1135</v>
      </c>
      <c r="B1135" s="2">
        <v>38560</v>
      </c>
      <c r="C1135" s="1">
        <v>24882</v>
      </c>
      <c r="D1135" s="1">
        <v>25362</v>
      </c>
      <c r="E1135" s="1">
        <v>24774</v>
      </c>
      <c r="F1135" s="1">
        <v>25338</v>
      </c>
      <c r="G1135" s="14">
        <f t="shared" si="242"/>
        <v>1.8899790895930524E-2</v>
      </c>
      <c r="H1135" s="15">
        <f t="shared" si="240"/>
        <v>2.8810482279580052E-2</v>
      </c>
      <c r="I1135" s="14">
        <f t="shared" si="244"/>
        <v>3.764336501429244E-2</v>
      </c>
      <c r="J1135" s="17">
        <f t="shared" si="245"/>
        <v>1.7272964048947036E-2</v>
      </c>
      <c r="K1135" s="17">
        <f t="shared" si="246"/>
        <v>2.3384418959480958E-3</v>
      </c>
      <c r="L1135" s="17">
        <f t="shared" si="247"/>
        <v>1.6561348999982427E-2</v>
      </c>
      <c r="M1135" s="17">
        <f t="shared" si="248"/>
        <v>2.688399723878181E-2</v>
      </c>
      <c r="N1135" s="17">
        <f t="shared" si="249"/>
        <v>-3.2621100186913797E-2</v>
      </c>
      <c r="O1135" s="17">
        <f t="shared" si="251"/>
        <v>3.444984732039841</v>
      </c>
      <c r="P1135" s="17">
        <f t="shared" si="252"/>
        <v>0.45675647816040871</v>
      </c>
      <c r="Q1135" s="16">
        <f t="shared" si="241"/>
        <v>1.4728114443419659E-3</v>
      </c>
      <c r="R1135" s="1">
        <f t="shared" si="253"/>
        <v>3.764336501429244E-2</v>
      </c>
      <c r="S1135" s="12">
        <f t="shared" si="250"/>
        <v>3864.2007977976141</v>
      </c>
      <c r="T1135" s="12">
        <f t="shared" si="243"/>
        <v>1456.8767249309999</v>
      </c>
    </row>
    <row r="1136" spans="1:20" x14ac:dyDescent="0.25">
      <c r="A1136" s="1">
        <v>1136</v>
      </c>
      <c r="B1136" s="2">
        <v>38561</v>
      </c>
      <c r="C1136" s="1">
        <v>25340</v>
      </c>
      <c r="D1136" s="1">
        <v>26125</v>
      </c>
      <c r="E1136" s="1">
        <v>25340</v>
      </c>
      <c r="F1136" s="1">
        <v>26068</v>
      </c>
      <c r="G1136" s="14">
        <f t="shared" si="242"/>
        <v>2.8810482279580052E-2</v>
      </c>
      <c r="H1136" s="15">
        <f t="shared" si="240"/>
        <v>-9.9739143777810568E-4</v>
      </c>
      <c r="I1136" s="14">
        <f t="shared" si="244"/>
        <v>2.7503504074738228E-2</v>
      </c>
      <c r="J1136" s="17">
        <f t="shared" si="245"/>
        <v>1.8488787276650914E-2</v>
      </c>
      <c r="K1136" s="17">
        <f t="shared" si="246"/>
        <v>4.4413272246274149E-3</v>
      </c>
      <c r="L1136" s="17">
        <f t="shared" si="247"/>
        <v>2.4369155054952636E-2</v>
      </c>
      <c r="M1136" s="17">
        <f t="shared" si="248"/>
        <v>2.688399723878181E-2</v>
      </c>
      <c r="N1136" s="17">
        <f t="shared" si="249"/>
        <v>-3.2621100186913797E-2</v>
      </c>
      <c r="O1136" s="17">
        <f t="shared" si="251"/>
        <v>3.2184424286628741</v>
      </c>
      <c r="P1136" s="17">
        <f t="shared" si="252"/>
        <v>0.4316380561352966</v>
      </c>
      <c r="Q1136" s="16">
        <f t="shared" si="241"/>
        <v>1.3918170825949954E-3</v>
      </c>
      <c r="R1136" s="1">
        <f t="shared" si="253"/>
        <v>2.7503504074738228E-2</v>
      </c>
      <c r="S1136" s="12">
        <f t="shared" si="250"/>
        <v>3891.7043018723525</v>
      </c>
      <c r="T1136" s="12">
        <f t="shared" si="243"/>
        <v>1498.8500459981572</v>
      </c>
    </row>
    <row r="1137" spans="1:20" x14ac:dyDescent="0.25">
      <c r="A1137" s="1">
        <v>1137</v>
      </c>
      <c r="B1137" s="2">
        <v>38562</v>
      </c>
      <c r="C1137" s="1">
        <v>26065</v>
      </c>
      <c r="D1137" s="1">
        <v>26306</v>
      </c>
      <c r="E1137" s="1">
        <v>25946</v>
      </c>
      <c r="F1137" s="1">
        <v>26042</v>
      </c>
      <c r="G1137" s="14">
        <f t="shared" si="242"/>
        <v>-9.9739143777810568E-4</v>
      </c>
      <c r="H1137" s="15">
        <f t="shared" si="240"/>
        <v>9.8302741724904941E-3</v>
      </c>
      <c r="I1137" s="14">
        <f t="shared" si="244"/>
        <v>2.5701238937056226E-2</v>
      </c>
      <c r="J1137" s="17">
        <f t="shared" si="245"/>
        <v>1.8486517380798227E-2</v>
      </c>
      <c r="K1137" s="17">
        <f t="shared" si="246"/>
        <v>4.4484540940107117E-3</v>
      </c>
      <c r="L1137" s="17">
        <f t="shared" si="247"/>
        <v>-5.4458455317888173E-3</v>
      </c>
      <c r="M1137" s="17">
        <f t="shared" si="248"/>
        <v>2.688399723878181E-2</v>
      </c>
      <c r="N1137" s="17">
        <f t="shared" si="249"/>
        <v>-3.2621100186913797E-2</v>
      </c>
      <c r="O1137" s="17">
        <f t="shared" si="251"/>
        <v>3.2188376101332641</v>
      </c>
      <c r="P1137" s="17">
        <f t="shared" si="252"/>
        <v>0.43168339466744776</v>
      </c>
      <c r="Q1137" s="16">
        <f t="shared" si="241"/>
        <v>1.3919632767098349E-3</v>
      </c>
      <c r="R1137" s="1">
        <f t="shared" si="253"/>
        <v>2.5701238937056226E-2</v>
      </c>
      <c r="S1137" s="12">
        <f t="shared" si="250"/>
        <v>3917.4055408094086</v>
      </c>
      <c r="T1137" s="12">
        <f t="shared" si="243"/>
        <v>1497.3551057957652</v>
      </c>
    </row>
    <row r="1138" spans="1:20" x14ac:dyDescent="0.25">
      <c r="A1138" s="1">
        <v>1138</v>
      </c>
      <c r="B1138" s="2">
        <v>38565</v>
      </c>
      <c r="C1138" s="1">
        <v>26042</v>
      </c>
      <c r="D1138" s="1">
        <v>26452</v>
      </c>
      <c r="E1138" s="1">
        <v>25911</v>
      </c>
      <c r="F1138" s="1">
        <v>26298</v>
      </c>
      <c r="G1138" s="14">
        <f t="shared" si="242"/>
        <v>9.8302741724904941E-3</v>
      </c>
      <c r="H1138" s="15">
        <f t="shared" si="240"/>
        <v>1.8670621340025839E-2</v>
      </c>
      <c r="I1138" s="14">
        <f t="shared" si="244"/>
        <v>6.737177237426395E-3</v>
      </c>
      <c r="J1138" s="17">
        <f t="shared" si="245"/>
        <v>1.7740704616952787E-2</v>
      </c>
      <c r="K1138" s="17">
        <f t="shared" si="246"/>
        <v>3.4851129432231639E-3</v>
      </c>
      <c r="L1138" s="17">
        <f t="shared" si="247"/>
        <v>6.3451612292673302E-3</v>
      </c>
      <c r="M1138" s="17">
        <f t="shared" si="248"/>
        <v>2.4369155054952636E-2</v>
      </c>
      <c r="N1138" s="17">
        <f t="shared" si="249"/>
        <v>-3.2621100186913797E-2</v>
      </c>
      <c r="O1138" s="17">
        <f t="shared" si="251"/>
        <v>3.2124008866822171</v>
      </c>
      <c r="P1138" s="17">
        <f t="shared" si="252"/>
        <v>0.43094422580340702</v>
      </c>
      <c r="Q1138" s="16">
        <f t="shared" si="241"/>
        <v>1.3895798264156102E-3</v>
      </c>
      <c r="R1138" s="1">
        <f t="shared" si="253"/>
        <v>6.737177237426395E-3</v>
      </c>
      <c r="S1138" s="12">
        <f t="shared" si="250"/>
        <v>3924.1427180468349</v>
      </c>
      <c r="T1138" s="12">
        <f t="shared" si="243"/>
        <v>1512.0745170193161</v>
      </c>
    </row>
    <row r="1139" spans="1:20" x14ac:dyDescent="0.25">
      <c r="A1139" s="1">
        <v>1139</v>
      </c>
      <c r="B1139" s="2">
        <v>38566</v>
      </c>
      <c r="C1139" s="1">
        <v>26325</v>
      </c>
      <c r="D1139" s="1">
        <v>26824</v>
      </c>
      <c r="E1139" s="1">
        <v>26325</v>
      </c>
      <c r="F1139" s="1">
        <v>26789</v>
      </c>
      <c r="G1139" s="14">
        <f t="shared" si="242"/>
        <v>1.8670621340025839E-2</v>
      </c>
      <c r="H1139" s="15">
        <f t="shared" si="240"/>
        <v>-2.7996565754601077E-3</v>
      </c>
      <c r="I1139" s="14">
        <f t="shared" si="244"/>
        <v>-1.0120070472074416E-2</v>
      </c>
      <c r="J1139" s="17">
        <f t="shared" si="245"/>
        <v>1.7601162212463183E-2</v>
      </c>
      <c r="K1139" s="17">
        <f t="shared" si="246"/>
        <v>3.3440412649428245E-3</v>
      </c>
      <c r="L1139" s="17">
        <f t="shared" si="247"/>
        <v>1.5326580075083016E-2</v>
      </c>
      <c r="M1139" s="17">
        <f t="shared" si="248"/>
        <v>2.4369155054952636E-2</v>
      </c>
      <c r="N1139" s="17">
        <f t="shared" si="249"/>
        <v>-3.2621100186913797E-2</v>
      </c>
      <c r="O1139" s="17">
        <f t="shared" si="251"/>
        <v>3.2378688721766498</v>
      </c>
      <c r="P1139" s="17">
        <f t="shared" si="252"/>
        <v>0.43386025761595737</v>
      </c>
      <c r="Q1139" s="16">
        <f t="shared" si="241"/>
        <v>1.3989825721476173E-3</v>
      </c>
      <c r="R1139" s="1">
        <f t="shared" si="253"/>
        <v>-1.0120070472074416E-2</v>
      </c>
      <c r="S1139" s="12">
        <f t="shared" si="250"/>
        <v>3914.0226475747604</v>
      </c>
      <c r="T1139" s="12">
        <f t="shared" si="243"/>
        <v>1540.3058877644862</v>
      </c>
    </row>
    <row r="1140" spans="1:20" x14ac:dyDescent="0.25">
      <c r="A1140" s="1">
        <v>1140</v>
      </c>
      <c r="B1140" s="2">
        <v>38567</v>
      </c>
      <c r="C1140" s="1">
        <v>26789</v>
      </c>
      <c r="D1140" s="1">
        <v>27317</v>
      </c>
      <c r="E1140" s="1">
        <v>26638</v>
      </c>
      <c r="F1140" s="1">
        <v>26714</v>
      </c>
      <c r="G1140" s="14">
        <f t="shared" si="242"/>
        <v>-2.7996565754601077E-3</v>
      </c>
      <c r="H1140" s="15">
        <f t="shared" si="240"/>
        <v>-9.1337875271393365E-3</v>
      </c>
      <c r="I1140" s="14">
        <f t="shared" si="244"/>
        <v>-4.2338626986104799E-5</v>
      </c>
      <c r="J1140" s="17">
        <f t="shared" si="245"/>
        <v>1.7474230544529141E-2</v>
      </c>
      <c r="K1140" s="17">
        <f t="shared" si="246"/>
        <v>2.3219756051920206E-3</v>
      </c>
      <c r="L1140" s="17">
        <f t="shared" si="247"/>
        <v>-5.1216321806521279E-3</v>
      </c>
      <c r="M1140" s="17">
        <f t="shared" si="248"/>
        <v>2.4369155054952636E-2</v>
      </c>
      <c r="N1140" s="17">
        <f t="shared" si="249"/>
        <v>-3.2621100186913797E-2</v>
      </c>
      <c r="O1140" s="17">
        <f t="shared" si="251"/>
        <v>3.2613885399210916</v>
      </c>
      <c r="P1140" s="17">
        <f t="shared" si="252"/>
        <v>0.436532910913211</v>
      </c>
      <c r="Q1140" s="16">
        <f t="shared" si="241"/>
        <v>1.4076005437608651E-3</v>
      </c>
      <c r="R1140" s="1">
        <f t="shared" si="253"/>
        <v>-4.2338626986104799E-5</v>
      </c>
      <c r="S1140" s="12">
        <f t="shared" si="250"/>
        <v>3913.9803089477741</v>
      </c>
      <c r="T1140" s="12">
        <f t="shared" si="243"/>
        <v>1535.9935602575865</v>
      </c>
    </row>
    <row r="1141" spans="1:20" x14ac:dyDescent="0.25">
      <c r="A1141" s="1">
        <v>1141</v>
      </c>
      <c r="B1141" s="2">
        <v>38568</v>
      </c>
      <c r="C1141" s="1">
        <v>26714</v>
      </c>
      <c r="D1141" s="1">
        <v>26960</v>
      </c>
      <c r="E1141" s="1">
        <v>26440</v>
      </c>
      <c r="F1141" s="1">
        <v>26470</v>
      </c>
      <c r="G1141" s="14">
        <f t="shared" si="242"/>
        <v>-9.1337875271393365E-3</v>
      </c>
      <c r="H1141" s="15">
        <f t="shared" si="240"/>
        <v>1.8133736305250281E-3</v>
      </c>
      <c r="I1141" s="14">
        <f t="shared" si="244"/>
        <v>3.0805349540338867E-2</v>
      </c>
      <c r="J1141" s="17">
        <f t="shared" si="245"/>
        <v>1.7722279428664535E-2</v>
      </c>
      <c r="K1141" s="17">
        <f t="shared" si="246"/>
        <v>1.5480399350658999E-3</v>
      </c>
      <c r="L1141" s="17">
        <f t="shared" si="247"/>
        <v>-1.0681827462205237E-2</v>
      </c>
      <c r="M1141" s="17">
        <f t="shared" si="248"/>
        <v>2.4369155054952636E-2</v>
      </c>
      <c r="N1141" s="17">
        <f t="shared" si="249"/>
        <v>-3.2621100186913797E-2</v>
      </c>
      <c r="O1141" s="17">
        <f t="shared" si="251"/>
        <v>3.2157406992290576</v>
      </c>
      <c r="P1141" s="17">
        <f t="shared" si="252"/>
        <v>0.43132794186809836</v>
      </c>
      <c r="Q1141" s="16">
        <f t="shared" si="241"/>
        <v>1.390817119017855E-3</v>
      </c>
      <c r="R1141" s="1">
        <f t="shared" si="253"/>
        <v>3.0805349540338867E-2</v>
      </c>
      <c r="S1141" s="12">
        <f t="shared" si="250"/>
        <v>3944.7856584881129</v>
      </c>
      <c r="T1141" s="12">
        <f t="shared" si="243"/>
        <v>1521.9641214351395</v>
      </c>
    </row>
    <row r="1142" spans="1:20" x14ac:dyDescent="0.25">
      <c r="A1142" s="1">
        <v>1142</v>
      </c>
      <c r="B1142" s="2">
        <v>38569</v>
      </c>
      <c r="C1142" s="1">
        <v>26469</v>
      </c>
      <c r="D1142" s="1">
        <v>26881</v>
      </c>
      <c r="E1142" s="1">
        <v>26350</v>
      </c>
      <c r="F1142" s="1">
        <v>26518</v>
      </c>
      <c r="G1142" s="14">
        <f t="shared" si="242"/>
        <v>1.8133736305250281E-3</v>
      </c>
      <c r="H1142" s="15">
        <f t="shared" si="240"/>
        <v>7.2780752696282036E-3</v>
      </c>
      <c r="I1142" s="14">
        <f t="shared" si="244"/>
        <v>2.2616247647749388E-2</v>
      </c>
      <c r="J1142" s="17">
        <f t="shared" si="245"/>
        <v>1.5881619083520631E-2</v>
      </c>
      <c r="K1142" s="17">
        <f t="shared" si="246"/>
        <v>3.4641990001461694E-3</v>
      </c>
      <c r="L1142" s="17">
        <f t="shared" si="247"/>
        <v>-1.6508253696211413E-3</v>
      </c>
      <c r="M1142" s="17">
        <f t="shared" si="248"/>
        <v>2.4369155054952636E-2</v>
      </c>
      <c r="N1142" s="17">
        <f t="shared" si="249"/>
        <v>-3.2621100186913797E-2</v>
      </c>
      <c r="O1142" s="17">
        <f t="shared" si="251"/>
        <v>3.5884411370249825</v>
      </c>
      <c r="P1142" s="17">
        <f t="shared" si="252"/>
        <v>0.47182208217846977</v>
      </c>
      <c r="Q1142" s="16">
        <f t="shared" si="241"/>
        <v>1.5213904904522481E-3</v>
      </c>
      <c r="R1142" s="1">
        <f t="shared" si="253"/>
        <v>2.2616247647749388E-2</v>
      </c>
      <c r="S1142" s="12">
        <f t="shared" si="250"/>
        <v>3967.4019061358622</v>
      </c>
      <c r="T1142" s="12">
        <f t="shared" si="243"/>
        <v>1524.7240110395553</v>
      </c>
    </row>
    <row r="1143" spans="1:20" x14ac:dyDescent="0.25">
      <c r="A1143" s="1">
        <v>1143</v>
      </c>
      <c r="B1143" s="2">
        <v>38572</v>
      </c>
      <c r="C1143" s="1">
        <v>26521</v>
      </c>
      <c r="D1143" s="1">
        <v>26985</v>
      </c>
      <c r="E1143" s="1">
        <v>26521</v>
      </c>
      <c r="F1143" s="1">
        <v>26711</v>
      </c>
      <c r="G1143" s="14">
        <f t="shared" si="242"/>
        <v>7.2780752696282036E-3</v>
      </c>
      <c r="H1143" s="15">
        <f t="shared" si="240"/>
        <v>2.1713900640185635E-2</v>
      </c>
      <c r="I1143" s="14">
        <f t="shared" si="244"/>
        <v>-2.5104096921668706E-3</v>
      </c>
      <c r="J1143" s="17">
        <f t="shared" si="245"/>
        <v>1.5912136542865829E-2</v>
      </c>
      <c r="K1143" s="17">
        <f t="shared" si="246"/>
        <v>3.6877277037926279E-3</v>
      </c>
      <c r="L1143" s="17">
        <f t="shared" si="247"/>
        <v>3.5903475658355757E-3</v>
      </c>
      <c r="M1143" s="17">
        <f t="shared" si="248"/>
        <v>2.4369155054952636E-2</v>
      </c>
      <c r="N1143" s="17">
        <f t="shared" si="249"/>
        <v>-3.2621100186913797E-2</v>
      </c>
      <c r="O1143" s="17">
        <f t="shared" si="251"/>
        <v>3.5815589621381099</v>
      </c>
      <c r="P1143" s="17">
        <f t="shared" si="252"/>
        <v>0.47111319036503707</v>
      </c>
      <c r="Q1143" s="16">
        <f t="shared" si="241"/>
        <v>1.5191046685196748E-3</v>
      </c>
      <c r="R1143" s="1">
        <f t="shared" si="253"/>
        <v>-2.5104096921668706E-3</v>
      </c>
      <c r="S1143" s="12">
        <f t="shared" si="250"/>
        <v>3964.8914964436954</v>
      </c>
      <c r="T1143" s="12">
        <f t="shared" si="243"/>
        <v>1535.8210671573106</v>
      </c>
    </row>
    <row r="1144" spans="1:20" x14ac:dyDescent="0.25">
      <c r="A1144" s="1">
        <v>1144</v>
      </c>
      <c r="B1144" s="2">
        <v>38573</v>
      </c>
      <c r="C1144" s="1">
        <v>26711</v>
      </c>
      <c r="D1144" s="1">
        <v>27291</v>
      </c>
      <c r="E1144" s="1">
        <v>26711</v>
      </c>
      <c r="F1144" s="1">
        <v>27291</v>
      </c>
      <c r="G1144" s="14">
        <f t="shared" si="242"/>
        <v>2.1713900640185635E-2</v>
      </c>
      <c r="H1144" s="15">
        <f t="shared" si="240"/>
        <v>-6.3757282620644506E-3</v>
      </c>
      <c r="I1144" s="14">
        <f t="shared" si="244"/>
        <v>-1.2284235988493375E-2</v>
      </c>
      <c r="J1144" s="17">
        <f t="shared" si="245"/>
        <v>1.6475557385254771E-2</v>
      </c>
      <c r="K1144" s="17">
        <f t="shared" si="246"/>
        <v>5.2669641165465761E-3</v>
      </c>
      <c r="L1144" s="17">
        <f t="shared" si="247"/>
        <v>1.6446936523639058E-2</v>
      </c>
      <c r="M1144" s="17">
        <f t="shared" si="248"/>
        <v>2.4369155054952636E-2</v>
      </c>
      <c r="N1144" s="17">
        <f t="shared" si="249"/>
        <v>-3.2621100186913797E-2</v>
      </c>
      <c r="O1144" s="17">
        <f t="shared" si="251"/>
        <v>3.4590790411055439</v>
      </c>
      <c r="P1144" s="17">
        <f t="shared" si="252"/>
        <v>0.45826417104206629</v>
      </c>
      <c r="Q1144" s="16">
        <f t="shared" si="241"/>
        <v>1.4776730006347228E-3</v>
      </c>
      <c r="R1144" s="1">
        <f t="shared" si="253"/>
        <v>-1.2284235988493375E-2</v>
      </c>
      <c r="S1144" s="12">
        <f t="shared" si="250"/>
        <v>3952.6072604552019</v>
      </c>
      <c r="T1144" s="12">
        <f t="shared" si="243"/>
        <v>1569.1697332106683</v>
      </c>
    </row>
    <row r="1145" spans="1:20" x14ac:dyDescent="0.25">
      <c r="A1145" s="1">
        <v>1145</v>
      </c>
      <c r="B1145" s="2">
        <v>38574</v>
      </c>
      <c r="C1145" s="1">
        <v>27291</v>
      </c>
      <c r="D1145" s="1">
        <v>27606</v>
      </c>
      <c r="E1145" s="1">
        <v>26935</v>
      </c>
      <c r="F1145" s="1">
        <v>27117</v>
      </c>
      <c r="G1145" s="14">
        <f t="shared" si="242"/>
        <v>-6.3757282620644506E-3</v>
      </c>
      <c r="H1145" s="15">
        <f t="shared" si="240"/>
        <v>-1.7848582070288055E-2</v>
      </c>
      <c r="I1145" s="14">
        <f t="shared" si="244"/>
        <v>9.8237471064157589E-3</v>
      </c>
      <c r="J1145" s="17">
        <f t="shared" si="245"/>
        <v>1.6381658825689926E-2</v>
      </c>
      <c r="K1145" s="17">
        <f t="shared" si="246"/>
        <v>3.6969931909516694E-3</v>
      </c>
      <c r="L1145" s="17">
        <f t="shared" si="247"/>
        <v>-1.0072721453016121E-2</v>
      </c>
      <c r="M1145" s="17">
        <f t="shared" si="248"/>
        <v>2.4369155054952636E-2</v>
      </c>
      <c r="N1145" s="17">
        <f t="shared" si="249"/>
        <v>-3.2621100186913797E-2</v>
      </c>
      <c r="O1145" s="17">
        <f t="shared" si="251"/>
        <v>3.4789062480347588</v>
      </c>
      <c r="P1145" s="17">
        <f t="shared" si="252"/>
        <v>0.46037475499372493</v>
      </c>
      <c r="Q1145" s="16">
        <f t="shared" si="241"/>
        <v>1.4844785794209654E-3</v>
      </c>
      <c r="R1145" s="1">
        <f t="shared" si="253"/>
        <v>9.8237471064157589E-3</v>
      </c>
      <c r="S1145" s="12">
        <f t="shared" si="250"/>
        <v>3962.4310075616177</v>
      </c>
      <c r="T1145" s="12">
        <f t="shared" si="243"/>
        <v>1559.1651333946609</v>
      </c>
    </row>
    <row r="1146" spans="1:20" x14ac:dyDescent="0.25">
      <c r="A1146" s="1">
        <v>1146</v>
      </c>
      <c r="B1146" s="2">
        <v>38575</v>
      </c>
      <c r="C1146" s="1">
        <v>27099</v>
      </c>
      <c r="D1146" s="1">
        <v>27512</v>
      </c>
      <c r="E1146" s="1">
        <v>26494</v>
      </c>
      <c r="F1146" s="1">
        <v>26633</v>
      </c>
      <c r="G1146" s="14">
        <f t="shared" si="242"/>
        <v>-1.7848582070288055E-2</v>
      </c>
      <c r="H1146" s="15">
        <f t="shared" si="240"/>
        <v>1.1940074343859131E-2</v>
      </c>
      <c r="I1146" s="14">
        <f t="shared" si="244"/>
        <v>1.6896073468941286E-2</v>
      </c>
      <c r="J1146" s="17">
        <f t="shared" si="245"/>
        <v>1.7284908759686871E-2</v>
      </c>
      <c r="K1146" s="17">
        <f t="shared" si="246"/>
        <v>2.151774226763751E-3</v>
      </c>
      <c r="L1146" s="17">
        <f t="shared" si="247"/>
        <v>-2.0000356297051807E-2</v>
      </c>
      <c r="M1146" s="17">
        <f t="shared" si="248"/>
        <v>2.4369155054952636E-2</v>
      </c>
      <c r="N1146" s="17">
        <f t="shared" si="249"/>
        <v>-3.2621100186913797E-2</v>
      </c>
      <c r="O1146" s="17">
        <f t="shared" si="251"/>
        <v>3.2971105624105626</v>
      </c>
      <c r="P1146" s="17">
        <f t="shared" si="252"/>
        <v>0.44055553227492023</v>
      </c>
      <c r="Q1146" s="16">
        <f t="shared" si="241"/>
        <v>1.4205714879314678E-3</v>
      </c>
      <c r="R1146" s="1">
        <f t="shared" si="253"/>
        <v>1.6896073468941286E-2</v>
      </c>
      <c r="S1146" s="12">
        <f t="shared" si="250"/>
        <v>3979.3270810305589</v>
      </c>
      <c r="T1146" s="12">
        <f t="shared" si="243"/>
        <v>1531.3362465501345</v>
      </c>
    </row>
    <row r="1147" spans="1:20" x14ac:dyDescent="0.25">
      <c r="A1147" s="1">
        <v>1147</v>
      </c>
      <c r="B1147" s="2">
        <v>38576</v>
      </c>
      <c r="C1147" s="1">
        <v>26629</v>
      </c>
      <c r="D1147" s="1">
        <v>26951</v>
      </c>
      <c r="E1147" s="1">
        <v>25734</v>
      </c>
      <c r="F1147" s="1">
        <v>26951</v>
      </c>
      <c r="G1147" s="14">
        <f t="shared" si="242"/>
        <v>1.1940074343859131E-2</v>
      </c>
      <c r="H1147" s="15">
        <f t="shared" si="240"/>
        <v>1.5732254832844683E-2</v>
      </c>
      <c r="I1147" s="14">
        <f t="shared" si="244"/>
        <v>1.736368007042921E-2</v>
      </c>
      <c r="J1147" s="17">
        <f t="shared" si="245"/>
        <v>1.6554356079096815E-2</v>
      </c>
      <c r="K1147" s="17">
        <f t="shared" si="246"/>
        <v>4.1112598217744782E-3</v>
      </c>
      <c r="L1147" s="17">
        <f t="shared" si="247"/>
        <v>7.8288145220846532E-3</v>
      </c>
      <c r="M1147" s="17">
        <f t="shared" si="248"/>
        <v>2.4369155054952636E-2</v>
      </c>
      <c r="N1147" s="17">
        <f t="shared" si="249"/>
        <v>-3.2621100186913797E-2</v>
      </c>
      <c r="O1147" s="17">
        <f t="shared" si="251"/>
        <v>3.4426138334566829</v>
      </c>
      <c r="P1147" s="17">
        <f t="shared" si="252"/>
        <v>0.45650225304561221</v>
      </c>
      <c r="Q1147" s="16">
        <f t="shared" si="241"/>
        <v>1.4719916953588328E-3</v>
      </c>
      <c r="R1147" s="1">
        <f t="shared" si="253"/>
        <v>1.736368007042921E-2</v>
      </c>
      <c r="S1147" s="12">
        <f t="shared" si="250"/>
        <v>3996.6907611009883</v>
      </c>
      <c r="T1147" s="12">
        <f t="shared" si="243"/>
        <v>1549.6205151793893</v>
      </c>
    </row>
    <row r="1148" spans="1:20" x14ac:dyDescent="0.25">
      <c r="A1148" s="1">
        <v>1148</v>
      </c>
      <c r="B1148" s="2">
        <v>38579</v>
      </c>
      <c r="C1148" s="1">
        <v>26960</v>
      </c>
      <c r="D1148" s="1">
        <v>27413</v>
      </c>
      <c r="E1148" s="1">
        <v>26944</v>
      </c>
      <c r="F1148" s="1">
        <v>27375</v>
      </c>
      <c r="G1148" s="14">
        <f t="shared" si="242"/>
        <v>1.5732254832844683E-2</v>
      </c>
      <c r="H1148" s="15">
        <f t="shared" si="240"/>
        <v>-1.0776255707762528E-2</v>
      </c>
      <c r="I1148" s="14">
        <f t="shared" si="244"/>
        <v>-1.7189701111992362E-2</v>
      </c>
      <c r="J1148" s="17">
        <f t="shared" si="245"/>
        <v>1.2997465436055497E-2</v>
      </c>
      <c r="K1148" s="17">
        <f t="shared" si="246"/>
        <v>7.4180947434941379E-3</v>
      </c>
      <c r="L1148" s="17">
        <f t="shared" si="247"/>
        <v>8.3141600893505453E-3</v>
      </c>
      <c r="M1148" s="17">
        <f t="shared" si="248"/>
        <v>2.4369155054952636E-2</v>
      </c>
      <c r="N1148" s="17">
        <f t="shared" si="249"/>
        <v>-2.0000356297051807E-2</v>
      </c>
      <c r="O1148" s="17">
        <f t="shared" si="251"/>
        <v>3.4137048927186693</v>
      </c>
      <c r="P1148" s="17">
        <f t="shared" si="252"/>
        <v>0.45338826429727502</v>
      </c>
      <c r="Q1148" s="16">
        <f t="shared" si="241"/>
        <v>1.461950637409147E-3</v>
      </c>
      <c r="R1148" s="1">
        <f t="shared" si="253"/>
        <v>-1.7189701111992362E-2</v>
      </c>
      <c r="S1148" s="12">
        <f t="shared" si="250"/>
        <v>3979.5010599889961</v>
      </c>
      <c r="T1148" s="12">
        <f t="shared" si="243"/>
        <v>1573.9995400183955</v>
      </c>
    </row>
    <row r="1149" spans="1:20" x14ac:dyDescent="0.25">
      <c r="A1149" s="1">
        <v>1149</v>
      </c>
      <c r="B1149" s="2">
        <v>38580</v>
      </c>
      <c r="C1149" s="1">
        <v>27376</v>
      </c>
      <c r="D1149" s="1">
        <v>27696</v>
      </c>
      <c r="E1149" s="1">
        <v>26967</v>
      </c>
      <c r="F1149" s="1">
        <v>27080</v>
      </c>
      <c r="G1149" s="14">
        <f t="shared" si="242"/>
        <v>-1.0776255707762528E-2</v>
      </c>
      <c r="H1149" s="15">
        <f t="shared" si="240"/>
        <v>1.2407680945347055E-2</v>
      </c>
      <c r="I1149" s="14">
        <f t="shared" si="244"/>
        <v>-1.5930174028765176E-2</v>
      </c>
      <c r="J1149" s="17">
        <f t="shared" si="245"/>
        <v>1.3669862330788549E-2</v>
      </c>
      <c r="K1149" s="17">
        <f t="shared" si="246"/>
        <v>5.7838297216384667E-3</v>
      </c>
      <c r="L1149" s="17">
        <f t="shared" si="247"/>
        <v>-1.6560085429400996E-2</v>
      </c>
      <c r="M1149" s="17">
        <f t="shared" si="248"/>
        <v>2.4369155054952636E-2</v>
      </c>
      <c r="N1149" s="17">
        <f t="shared" si="249"/>
        <v>-2.0000356297051807E-2</v>
      </c>
      <c r="O1149" s="17">
        <f t="shared" si="251"/>
        <v>3.2457906508737295</v>
      </c>
      <c r="P1149" s="17">
        <f t="shared" si="252"/>
        <v>0.43476260965905533</v>
      </c>
      <c r="Q1149" s="16">
        <f t="shared" si="241"/>
        <v>1.4018922066672034E-3</v>
      </c>
      <c r="R1149" s="1">
        <f t="shared" si="253"/>
        <v>-1.5930174028765176E-2</v>
      </c>
      <c r="S1149" s="12">
        <f t="shared" si="250"/>
        <v>3963.570885960231</v>
      </c>
      <c r="T1149" s="12">
        <f t="shared" si="243"/>
        <v>1557.0377184912566</v>
      </c>
    </row>
    <row r="1150" spans="1:20" x14ac:dyDescent="0.25">
      <c r="A1150" s="1">
        <v>1150</v>
      </c>
      <c r="B1150" s="2">
        <v>38581</v>
      </c>
      <c r="C1150" s="1">
        <v>27084</v>
      </c>
      <c r="D1150" s="1">
        <v>27519</v>
      </c>
      <c r="E1150" s="1">
        <v>27057</v>
      </c>
      <c r="F1150" s="1">
        <v>27416</v>
      </c>
      <c r="G1150" s="14">
        <f t="shared" si="242"/>
        <v>1.2407680945347055E-2</v>
      </c>
      <c r="H1150" s="15">
        <f t="shared" si="240"/>
        <v>-1.8821126349576889E-2</v>
      </c>
      <c r="I1150" s="14">
        <f t="shared" si="244"/>
        <v>-5.1806713680471184E-3</v>
      </c>
      <c r="J1150" s="17">
        <f t="shared" si="245"/>
        <v>1.3323312116984547E-2</v>
      </c>
      <c r="K1150" s="17">
        <f t="shared" si="246"/>
        <v>5.3510223915995692E-3</v>
      </c>
      <c r="L1150" s="17">
        <f t="shared" si="247"/>
        <v>7.0566585537474857E-3</v>
      </c>
      <c r="M1150" s="17">
        <f t="shared" si="248"/>
        <v>2.4369155054952636E-2</v>
      </c>
      <c r="N1150" s="17">
        <f t="shared" si="249"/>
        <v>-2.0000356297051807E-2</v>
      </c>
      <c r="O1150" s="17">
        <f t="shared" si="251"/>
        <v>3.3302163127622166</v>
      </c>
      <c r="P1150" s="17">
        <f t="shared" si="252"/>
        <v>0.44424481502611107</v>
      </c>
      <c r="Q1150" s="16">
        <f t="shared" si="241"/>
        <v>1.4324675816207162E-3</v>
      </c>
      <c r="R1150" s="1">
        <f t="shared" si="253"/>
        <v>-5.1806713680471184E-3</v>
      </c>
      <c r="S1150" s="12">
        <f t="shared" si="250"/>
        <v>3958.3902145921838</v>
      </c>
      <c r="T1150" s="12">
        <f t="shared" si="243"/>
        <v>1576.3569457221672</v>
      </c>
    </row>
    <row r="1151" spans="1:20" x14ac:dyDescent="0.25">
      <c r="A1151" s="1">
        <v>1151</v>
      </c>
      <c r="B1151" s="2">
        <v>38582</v>
      </c>
      <c r="C1151" s="1">
        <v>27395</v>
      </c>
      <c r="D1151" s="1">
        <v>27419</v>
      </c>
      <c r="E1151" s="1">
        <v>26806</v>
      </c>
      <c r="F1151" s="1">
        <v>26900</v>
      </c>
      <c r="G1151" s="14">
        <f t="shared" si="242"/>
        <v>-1.8821126349576889E-2</v>
      </c>
      <c r="H1151" s="15">
        <f t="shared" si="240"/>
        <v>-9.5167286245353422E-3</v>
      </c>
      <c r="I1151" s="14">
        <f t="shared" si="244"/>
        <v>-4.4073055555011731E-3</v>
      </c>
      <c r="J1151" s="17">
        <f t="shared" si="245"/>
        <v>1.3005065536593453E-2</v>
      </c>
      <c r="K1151" s="17">
        <f t="shared" si="246"/>
        <v>2.17558181632244E-3</v>
      </c>
      <c r="L1151" s="17">
        <f t="shared" si="247"/>
        <v>-2.0996708165899328E-2</v>
      </c>
      <c r="M1151" s="17">
        <f t="shared" si="248"/>
        <v>1.6446936523639058E-2</v>
      </c>
      <c r="N1151" s="17">
        <f t="shared" si="249"/>
        <v>-2.0996708165899328E-2</v>
      </c>
      <c r="O1151" s="17">
        <f t="shared" si="251"/>
        <v>2.8791584774548067</v>
      </c>
      <c r="P1151" s="17">
        <f t="shared" si="252"/>
        <v>0.39050164420581096</v>
      </c>
      <c r="Q1151" s="16">
        <f t="shared" si="241"/>
        <v>1.2591727060709376E-3</v>
      </c>
      <c r="R1151" s="1">
        <f t="shared" si="253"/>
        <v>-4.4073055555011731E-3</v>
      </c>
      <c r="S1151" s="12">
        <f t="shared" si="250"/>
        <v>3953.9829090366825</v>
      </c>
      <c r="T1151" s="12">
        <f t="shared" si="243"/>
        <v>1546.6881324746971</v>
      </c>
    </row>
    <row r="1152" spans="1:20" x14ac:dyDescent="0.25">
      <c r="A1152" s="1">
        <v>1152</v>
      </c>
      <c r="B1152" s="2">
        <v>38583</v>
      </c>
      <c r="C1152" s="1">
        <v>26909</v>
      </c>
      <c r="D1152" s="1">
        <v>27183</v>
      </c>
      <c r="E1152" s="1">
        <v>26129</v>
      </c>
      <c r="F1152" s="1">
        <v>26644</v>
      </c>
      <c r="G1152" s="14">
        <f t="shared" si="242"/>
        <v>-9.5167286245353422E-3</v>
      </c>
      <c r="H1152" s="15">
        <f t="shared" si="240"/>
        <v>2.3157183606065113E-2</v>
      </c>
      <c r="I1152" s="14">
        <f t="shared" si="244"/>
        <v>2.9800943679246794E-3</v>
      </c>
      <c r="J1152" s="17">
        <f t="shared" si="245"/>
        <v>1.3335366435738733E-2</v>
      </c>
      <c r="K1152" s="17">
        <f t="shared" si="246"/>
        <v>1.6076260038719572E-3</v>
      </c>
      <c r="L1152" s="17">
        <f t="shared" si="247"/>
        <v>-1.11243546284073E-2</v>
      </c>
      <c r="M1152" s="17">
        <f t="shared" si="248"/>
        <v>1.6446936523639058E-2</v>
      </c>
      <c r="N1152" s="17">
        <f t="shared" si="249"/>
        <v>-2.0996708165899328E-2</v>
      </c>
      <c r="O1152" s="17">
        <f t="shared" si="251"/>
        <v>2.8078452039525179</v>
      </c>
      <c r="P1152" s="17">
        <f t="shared" si="252"/>
        <v>0.38124011047737738</v>
      </c>
      <c r="Q1152" s="16">
        <f t="shared" si="241"/>
        <v>1.2293088869033729E-3</v>
      </c>
      <c r="R1152" s="1">
        <f t="shared" si="253"/>
        <v>0</v>
      </c>
      <c r="S1152" s="12">
        <f t="shared" si="250"/>
        <v>3953.9829090366825</v>
      </c>
      <c r="T1152" s="12">
        <f t="shared" si="243"/>
        <v>1531.968721251146</v>
      </c>
    </row>
    <row r="1153" spans="1:20" x14ac:dyDescent="0.25">
      <c r="A1153" s="1">
        <v>1153</v>
      </c>
      <c r="B1153" s="2">
        <v>38586</v>
      </c>
      <c r="C1153" s="1">
        <v>26647</v>
      </c>
      <c r="D1153" s="1">
        <v>27287</v>
      </c>
      <c r="E1153" s="1">
        <v>26647</v>
      </c>
      <c r="F1153" s="1">
        <v>27261</v>
      </c>
      <c r="G1153" s="14">
        <f t="shared" si="242"/>
        <v>2.3157183606065113E-2</v>
      </c>
      <c r="H1153" s="15">
        <f t="shared" si="240"/>
        <v>-1.8047760537030944E-2</v>
      </c>
      <c r="I1153" s="14">
        <f t="shared" si="244"/>
        <v>5.6539979137014695E-3</v>
      </c>
      <c r="J1153" s="17">
        <f t="shared" si="245"/>
        <v>1.4329238408793554E-2</v>
      </c>
      <c r="K1153" s="17">
        <f t="shared" si="246"/>
        <v>2.4960866327769318E-3</v>
      </c>
      <c r="L1153" s="17">
        <f t="shared" si="247"/>
        <v>2.066109697328818E-2</v>
      </c>
      <c r="M1153" s="17">
        <f t="shared" si="248"/>
        <v>2.066109697328818E-2</v>
      </c>
      <c r="N1153" s="17">
        <f t="shared" si="249"/>
        <v>-2.0996708165899328E-2</v>
      </c>
      <c r="O1153" s="17">
        <f t="shared" si="251"/>
        <v>2.9071890599309858</v>
      </c>
      <c r="P1153" s="17">
        <f t="shared" si="252"/>
        <v>0.39407934724533389</v>
      </c>
      <c r="Q1153" s="16">
        <f t="shared" si="241"/>
        <v>1.2707090109358155E-3</v>
      </c>
      <c r="R1153" s="1">
        <f t="shared" si="253"/>
        <v>5.6539979137014695E-3</v>
      </c>
      <c r="S1153" s="12">
        <f t="shared" si="250"/>
        <v>3959.6369069503839</v>
      </c>
      <c r="T1153" s="12">
        <f t="shared" si="243"/>
        <v>1567.4448022079075</v>
      </c>
    </row>
    <row r="1154" spans="1:20" x14ac:dyDescent="0.25">
      <c r="A1154" s="1">
        <v>1154</v>
      </c>
      <c r="B1154" s="2">
        <v>38587</v>
      </c>
      <c r="C1154" s="1">
        <v>27261</v>
      </c>
      <c r="D1154" s="1">
        <v>27264</v>
      </c>
      <c r="E1154" s="1">
        <v>26648</v>
      </c>
      <c r="F1154" s="1">
        <v>26769</v>
      </c>
      <c r="G1154" s="14">
        <f t="shared" si="242"/>
        <v>-1.8047760537030944E-2</v>
      </c>
      <c r="H1154" s="15">
        <f t="shared" si="240"/>
        <v>-2.1293287011094897E-3</v>
      </c>
      <c r="I1154" s="14">
        <f t="shared" si="244"/>
        <v>1.249819666692098E-2</v>
      </c>
      <c r="J1154" s="17">
        <f t="shared" si="245"/>
        <v>1.4504015387275202E-2</v>
      </c>
      <c r="K1154" s="17">
        <f t="shared" si="246"/>
        <v>4.8194507639813072E-5</v>
      </c>
      <c r="L1154" s="17">
        <f t="shared" si="247"/>
        <v>-1.8095955044670757E-2</v>
      </c>
      <c r="M1154" s="17">
        <f t="shared" si="248"/>
        <v>2.066109697328818E-2</v>
      </c>
      <c r="N1154" s="17">
        <f t="shared" si="249"/>
        <v>-2.0996708165899328E-2</v>
      </c>
      <c r="O1154" s="17">
        <f t="shared" si="251"/>
        <v>2.8721567115638282</v>
      </c>
      <c r="P1154" s="17">
        <f t="shared" si="252"/>
        <v>0.38960253195293848</v>
      </c>
      <c r="Q1154" s="16">
        <f t="shared" si="241"/>
        <v>1.256273518256214E-3</v>
      </c>
      <c r="R1154" s="1">
        <f t="shared" si="253"/>
        <v>1.249819666692098E-2</v>
      </c>
      <c r="S1154" s="12">
        <f t="shared" si="250"/>
        <v>3972.135103617305</v>
      </c>
      <c r="T1154" s="12">
        <f t="shared" si="243"/>
        <v>1539.1559337626454</v>
      </c>
    </row>
    <row r="1155" spans="1:20" x14ac:dyDescent="0.25">
      <c r="A1155" s="1">
        <v>1155</v>
      </c>
      <c r="B1155" s="2">
        <v>38588</v>
      </c>
      <c r="C1155" s="1">
        <v>26769</v>
      </c>
      <c r="D1155" s="1">
        <v>26862</v>
      </c>
      <c r="E1155" s="1">
        <v>26479</v>
      </c>
      <c r="F1155" s="1">
        <v>26712</v>
      </c>
      <c r="G1155" s="14">
        <f t="shared" si="242"/>
        <v>-2.1293287011094897E-3</v>
      </c>
      <c r="H1155" s="15">
        <f t="shared" ref="H1155:H1218" si="254">G1156</f>
        <v>2.5831087151841903E-2</v>
      </c>
      <c r="I1155" s="14">
        <f t="shared" si="244"/>
        <v>2.5330607117430737E-2</v>
      </c>
      <c r="J1155" s="17">
        <f t="shared" si="245"/>
        <v>1.4495644342179894E-2</v>
      </c>
      <c r="K1155" s="17">
        <f t="shared" si="246"/>
        <v>9.288303259652094E-5</v>
      </c>
      <c r="L1155" s="17">
        <f t="shared" si="247"/>
        <v>-2.2222117337060104E-3</v>
      </c>
      <c r="M1155" s="17">
        <f t="shared" si="248"/>
        <v>2.066109697328818E-2</v>
      </c>
      <c r="N1155" s="17">
        <f t="shared" si="249"/>
        <v>-2.0996708165899328E-2</v>
      </c>
      <c r="O1155" s="17">
        <f t="shared" si="251"/>
        <v>2.8738153445149233</v>
      </c>
      <c r="P1155" s="17">
        <f t="shared" si="252"/>
        <v>0.38981571863781483</v>
      </c>
      <c r="Q1155" s="16">
        <f t="shared" ref="Q1155:Q1218" si="255">P1155*$AC$18</f>
        <v>1.2569609388058509E-3</v>
      </c>
      <c r="R1155" s="1">
        <f t="shared" si="253"/>
        <v>2.5330607117430737E-2</v>
      </c>
      <c r="S1155" s="12">
        <f t="shared" si="250"/>
        <v>3997.4657107347357</v>
      </c>
      <c r="T1155" s="12">
        <f t="shared" si="243"/>
        <v>1535.8785648574017</v>
      </c>
    </row>
    <row r="1156" spans="1:20" x14ac:dyDescent="0.25">
      <c r="A1156" s="1">
        <v>1156</v>
      </c>
      <c r="B1156" s="2">
        <v>38589</v>
      </c>
      <c r="C1156" s="1">
        <v>26712</v>
      </c>
      <c r="D1156" s="1">
        <v>27403</v>
      </c>
      <c r="E1156" s="1">
        <v>26712</v>
      </c>
      <c r="F1156" s="1">
        <v>27402</v>
      </c>
      <c r="G1156" s="14">
        <f t="shared" ref="G1156:G1219" si="256">F1156/F1155-1</f>
        <v>2.5831087151841903E-2</v>
      </c>
      <c r="H1156" s="15">
        <f t="shared" si="254"/>
        <v>-1.1203561783811433E-2</v>
      </c>
      <c r="I1156" s="14">
        <f t="shared" si="244"/>
        <v>7.4965986583038768E-3</v>
      </c>
      <c r="J1156" s="17">
        <f t="shared" si="245"/>
        <v>1.5669699467081577E-2</v>
      </c>
      <c r="K1156" s="17">
        <f t="shared" si="246"/>
        <v>2.4238746778619371E-3</v>
      </c>
      <c r="L1156" s="17">
        <f t="shared" si="247"/>
        <v>2.3407212473979967E-2</v>
      </c>
      <c r="M1156" s="17">
        <f t="shared" si="248"/>
        <v>2.3407212473979967E-2</v>
      </c>
      <c r="N1156" s="17">
        <f t="shared" si="249"/>
        <v>-2.0996708165899328E-2</v>
      </c>
      <c r="O1156" s="17">
        <f t="shared" si="251"/>
        <v>2.8337442420744372</v>
      </c>
      <c r="P1156" s="17">
        <f t="shared" si="252"/>
        <v>0.38463056944194818</v>
      </c>
      <c r="Q1156" s="16">
        <f t="shared" si="255"/>
        <v>1.2402414231745674E-3</v>
      </c>
      <c r="R1156" s="1">
        <f t="shared" si="253"/>
        <v>0</v>
      </c>
      <c r="S1156" s="12">
        <f t="shared" si="250"/>
        <v>3997.4657107347357</v>
      </c>
      <c r="T1156" s="12">
        <f t="shared" si="243"/>
        <v>1575.5519779208792</v>
      </c>
    </row>
    <row r="1157" spans="1:20" x14ac:dyDescent="0.25">
      <c r="A1157" s="1">
        <v>1157</v>
      </c>
      <c r="B1157" s="2">
        <v>38590</v>
      </c>
      <c r="C1157" s="1">
        <v>27397</v>
      </c>
      <c r="D1157" s="1">
        <v>27422</v>
      </c>
      <c r="E1157" s="1">
        <v>27008</v>
      </c>
      <c r="F1157" s="1">
        <v>27095</v>
      </c>
      <c r="G1157" s="14">
        <f t="shared" si="256"/>
        <v>-1.1203561783811433E-2</v>
      </c>
      <c r="H1157" s="15">
        <f t="shared" si="254"/>
        <v>1.0703081749400267E-2</v>
      </c>
      <c r="I1157" s="14">
        <f t="shared" si="244"/>
        <v>3.4676105957258008E-2</v>
      </c>
      <c r="J1157" s="17">
        <f t="shared" si="245"/>
        <v>1.6061469003985768E-2</v>
      </c>
      <c r="K1157" s="17">
        <f t="shared" si="246"/>
        <v>1.5560789835728395E-3</v>
      </c>
      <c r="L1157" s="17">
        <f t="shared" si="247"/>
        <v>-1.2759640767384273E-2</v>
      </c>
      <c r="M1157" s="17">
        <f t="shared" si="248"/>
        <v>2.3407212473979967E-2</v>
      </c>
      <c r="N1157" s="17">
        <f t="shared" si="249"/>
        <v>-2.0996708165899328E-2</v>
      </c>
      <c r="O1157" s="17">
        <f t="shared" si="251"/>
        <v>2.7646238727516232</v>
      </c>
      <c r="P1157" s="17">
        <f t="shared" si="252"/>
        <v>0.37551172195873905</v>
      </c>
      <c r="Q1157" s="16">
        <f t="shared" si="255"/>
        <v>1.2108376958611198E-3</v>
      </c>
      <c r="R1157" s="1">
        <f t="shared" si="253"/>
        <v>0</v>
      </c>
      <c r="S1157" s="12">
        <f t="shared" si="250"/>
        <v>3997.4657107347357</v>
      </c>
      <c r="T1157" s="12">
        <f t="shared" si="243"/>
        <v>1557.9001839926364</v>
      </c>
    </row>
    <row r="1158" spans="1:20" x14ac:dyDescent="0.25">
      <c r="A1158" s="1">
        <v>1158</v>
      </c>
      <c r="B1158" s="2">
        <v>38593</v>
      </c>
      <c r="C1158" s="1">
        <v>27113</v>
      </c>
      <c r="D1158" s="1">
        <v>27432</v>
      </c>
      <c r="E1158" s="1">
        <v>26981</v>
      </c>
      <c r="F1158" s="1">
        <v>27385</v>
      </c>
      <c r="G1158" s="14">
        <f t="shared" si="256"/>
        <v>1.0703081749400267E-2</v>
      </c>
      <c r="H1158" s="15">
        <f t="shared" si="254"/>
        <v>7.9970786927150428E-3</v>
      </c>
      <c r="I1158" s="14">
        <f t="shared" si="244"/>
        <v>2.1013494879991823E-2</v>
      </c>
      <c r="J1158" s="17">
        <f t="shared" si="245"/>
        <v>1.617258567850148E-2</v>
      </c>
      <c r="K1158" s="17">
        <f t="shared" si="246"/>
        <v>1.784412748890977E-3</v>
      </c>
      <c r="L1158" s="17">
        <f t="shared" si="247"/>
        <v>8.9186690005092911E-3</v>
      </c>
      <c r="M1158" s="17">
        <f t="shared" si="248"/>
        <v>2.3407212473979967E-2</v>
      </c>
      <c r="N1158" s="17">
        <f t="shared" si="249"/>
        <v>-2.0996708165899328E-2</v>
      </c>
      <c r="O1158" s="17">
        <f t="shared" si="251"/>
        <v>2.7456290244859396</v>
      </c>
      <c r="P1158" s="17">
        <f t="shared" si="252"/>
        <v>0.37296583391146276</v>
      </c>
      <c r="Q1158" s="16">
        <f t="shared" si="255"/>
        <v>1.2026284788465226E-3</v>
      </c>
      <c r="R1158" s="1">
        <f t="shared" si="253"/>
        <v>0</v>
      </c>
      <c r="S1158" s="12">
        <f t="shared" si="250"/>
        <v>3997.4657107347357</v>
      </c>
      <c r="T1158" s="12">
        <f t="shared" si="243"/>
        <v>1574.5745170193152</v>
      </c>
    </row>
    <row r="1159" spans="1:20" x14ac:dyDescent="0.25">
      <c r="A1159" s="1">
        <v>1159</v>
      </c>
      <c r="B1159" s="2">
        <v>38594</v>
      </c>
      <c r="C1159" s="1">
        <v>27385</v>
      </c>
      <c r="D1159" s="1">
        <v>27619</v>
      </c>
      <c r="E1159" s="1">
        <v>27339</v>
      </c>
      <c r="F1159" s="1">
        <v>27604</v>
      </c>
      <c r="G1159" s="14">
        <f t="shared" si="256"/>
        <v>7.9970786927150428E-3</v>
      </c>
      <c r="H1159" s="15">
        <f t="shared" si="254"/>
        <v>1.5975945515142698E-2</v>
      </c>
      <c r="I1159" s="14">
        <f t="shared" si="244"/>
        <v>2.5783743274037318E-2</v>
      </c>
      <c r="J1159" s="17">
        <f t="shared" si="245"/>
        <v>1.5331118453040707E-2</v>
      </c>
      <c r="K1159" s="17">
        <f t="shared" si="246"/>
        <v>8.699579523929376E-4</v>
      </c>
      <c r="L1159" s="17">
        <f t="shared" si="247"/>
        <v>7.1271207403221055E-3</v>
      </c>
      <c r="M1159" s="17">
        <f t="shared" si="248"/>
        <v>2.3407212473979967E-2</v>
      </c>
      <c r="N1159" s="17">
        <f t="shared" si="249"/>
        <v>-2.0996708165899328E-2</v>
      </c>
      <c r="O1159" s="17">
        <f t="shared" si="251"/>
        <v>2.8963262384208126</v>
      </c>
      <c r="P1159" s="17">
        <f t="shared" si="252"/>
        <v>0.39269697405696041</v>
      </c>
      <c r="Q1159" s="16">
        <f t="shared" si="255"/>
        <v>1.2662515480435805E-3</v>
      </c>
      <c r="R1159" s="1">
        <f t="shared" si="253"/>
        <v>2.5783743274037318E-2</v>
      </c>
      <c r="S1159" s="12">
        <f t="shared" si="250"/>
        <v>4023.2494540087732</v>
      </c>
      <c r="T1159" s="12">
        <f t="shared" si="243"/>
        <v>1587.1665133394624</v>
      </c>
    </row>
    <row r="1160" spans="1:20" x14ac:dyDescent="0.25">
      <c r="A1160" s="1">
        <v>1160</v>
      </c>
      <c r="B1160" s="2">
        <v>38595</v>
      </c>
      <c r="C1160" s="1">
        <v>27626</v>
      </c>
      <c r="D1160" s="1">
        <v>28072</v>
      </c>
      <c r="E1160" s="1">
        <v>27626</v>
      </c>
      <c r="F1160" s="1">
        <v>28045</v>
      </c>
      <c r="G1160" s="14">
        <f t="shared" si="256"/>
        <v>1.5975945515142698E-2</v>
      </c>
      <c r="H1160" s="15">
        <f t="shared" si="254"/>
        <v>-2.9595293278659174E-3</v>
      </c>
      <c r="I1160" s="14">
        <f t="shared" si="244"/>
        <v>1.6976129974015208E-2</v>
      </c>
      <c r="J1160" s="17">
        <f t="shared" si="245"/>
        <v>1.5659294605945333E-2</v>
      </c>
      <c r="K1160" s="17">
        <f t="shared" si="246"/>
        <v>2.3600695375400808E-3</v>
      </c>
      <c r="L1160" s="17">
        <f t="shared" si="247"/>
        <v>1.3615875977602616E-2</v>
      </c>
      <c r="M1160" s="17">
        <f t="shared" si="248"/>
        <v>2.3407212473979967E-2</v>
      </c>
      <c r="N1160" s="17">
        <f t="shared" si="249"/>
        <v>-2.0996708165899328E-2</v>
      </c>
      <c r="O1160" s="17">
        <f t="shared" si="251"/>
        <v>2.8356271311876684</v>
      </c>
      <c r="P1160" s="17">
        <f t="shared" si="252"/>
        <v>0.38487585000735419</v>
      </c>
      <c r="Q1160" s="16">
        <f t="shared" si="255"/>
        <v>1.2410323304546558E-3</v>
      </c>
      <c r="R1160" s="1">
        <f t="shared" si="253"/>
        <v>0</v>
      </c>
      <c r="S1160" s="12">
        <f t="shared" si="250"/>
        <v>4023.2494540087732</v>
      </c>
      <c r="T1160" s="12">
        <f t="shared" si="243"/>
        <v>1612.5229990800326</v>
      </c>
    </row>
    <row r="1161" spans="1:20" x14ac:dyDescent="0.25">
      <c r="A1161" s="1">
        <v>1161</v>
      </c>
      <c r="B1161" s="2">
        <v>38596</v>
      </c>
      <c r="C1161" s="1">
        <v>28044</v>
      </c>
      <c r="D1161" s="1">
        <v>28237</v>
      </c>
      <c r="E1161" s="1">
        <v>27799</v>
      </c>
      <c r="F1161" s="1">
        <v>27962</v>
      </c>
      <c r="G1161" s="14">
        <f t="shared" si="256"/>
        <v>-2.9595293278659174E-3</v>
      </c>
      <c r="H1161" s="15">
        <f t="shared" si="254"/>
        <v>1.2767327086760538E-2</v>
      </c>
      <c r="I1161" s="14">
        <f t="shared" si="244"/>
        <v>3.1610857394581471E-2</v>
      </c>
      <c r="J1161" s="17">
        <f t="shared" si="245"/>
        <v>1.4731207670304301E-2</v>
      </c>
      <c r="K1161" s="17">
        <f t="shared" si="246"/>
        <v>3.3526730537015567E-3</v>
      </c>
      <c r="L1161" s="17">
        <f t="shared" si="247"/>
        <v>-6.3122023815674741E-3</v>
      </c>
      <c r="M1161" s="17">
        <f t="shared" si="248"/>
        <v>2.3407212473979967E-2</v>
      </c>
      <c r="N1161" s="17">
        <f t="shared" si="249"/>
        <v>-2.0996708165899328E-2</v>
      </c>
      <c r="O1161" s="17">
        <f t="shared" si="251"/>
        <v>3.0142756543572675</v>
      </c>
      <c r="P1161" s="17">
        <f t="shared" si="252"/>
        <v>0.4074368907766322</v>
      </c>
      <c r="Q1161" s="16">
        <f t="shared" si="255"/>
        <v>1.3137804153314924E-3</v>
      </c>
      <c r="R1161" s="1">
        <f t="shared" si="253"/>
        <v>3.1610857394581471E-2</v>
      </c>
      <c r="S1161" s="12">
        <f t="shared" si="250"/>
        <v>4054.8603114033549</v>
      </c>
      <c r="T1161" s="12">
        <f t="shared" si="243"/>
        <v>1607.7506899723969</v>
      </c>
    </row>
    <row r="1162" spans="1:20" x14ac:dyDescent="0.25">
      <c r="A1162" s="1">
        <v>1162</v>
      </c>
      <c r="B1162" s="2">
        <v>38597</v>
      </c>
      <c r="C1162" s="1">
        <v>27972</v>
      </c>
      <c r="D1162" s="1">
        <v>28347</v>
      </c>
      <c r="E1162" s="1">
        <v>27972</v>
      </c>
      <c r="F1162" s="1">
        <v>28319</v>
      </c>
      <c r="G1162" s="14">
        <f t="shared" si="256"/>
        <v>1.2767327086760538E-2</v>
      </c>
      <c r="H1162" s="15">
        <f t="shared" si="254"/>
        <v>7.1683322151205875E-3</v>
      </c>
      <c r="I1162" s="14">
        <f t="shared" si="244"/>
        <v>1.7907817259822267E-2</v>
      </c>
      <c r="J1162" s="17">
        <f t="shared" si="245"/>
        <v>1.4767157910286701E-2</v>
      </c>
      <c r="K1162" s="17">
        <f t="shared" si="246"/>
        <v>3.4078232365616504E-3</v>
      </c>
      <c r="L1162" s="17">
        <f t="shared" si="247"/>
        <v>9.3595038501988886E-3</v>
      </c>
      <c r="M1162" s="17">
        <f t="shared" si="248"/>
        <v>2.3407212473979967E-2</v>
      </c>
      <c r="N1162" s="17">
        <f t="shared" si="249"/>
        <v>-2.0996708165899328E-2</v>
      </c>
      <c r="O1162" s="17">
        <f t="shared" si="251"/>
        <v>3.0069374831393811</v>
      </c>
      <c r="P1162" s="17">
        <f t="shared" si="252"/>
        <v>0.40653681859356655</v>
      </c>
      <c r="Q1162" s="16">
        <f t="shared" si="255"/>
        <v>1.3108781322214817E-3</v>
      </c>
      <c r="R1162" s="1">
        <f t="shared" si="253"/>
        <v>1.7907817259822267E-2</v>
      </c>
      <c r="S1162" s="12">
        <f t="shared" si="250"/>
        <v>4072.7681286631773</v>
      </c>
      <c r="T1162" s="12">
        <f t="shared" si="243"/>
        <v>1628.2773689052394</v>
      </c>
    </row>
    <row r="1163" spans="1:20" x14ac:dyDescent="0.25">
      <c r="A1163" s="1">
        <v>1163</v>
      </c>
      <c r="B1163" s="2">
        <v>38600</v>
      </c>
      <c r="C1163" s="1">
        <v>28322</v>
      </c>
      <c r="D1163" s="1">
        <v>28579</v>
      </c>
      <c r="E1163" s="1">
        <v>28322</v>
      </c>
      <c r="F1163" s="1">
        <v>28522</v>
      </c>
      <c r="G1163" s="14">
        <f t="shared" si="256"/>
        <v>7.1683322151205875E-3</v>
      </c>
      <c r="H1163" s="15">
        <f t="shared" si="254"/>
        <v>1.1675198092700345E-2</v>
      </c>
      <c r="I1163" s="14">
        <f t="shared" si="244"/>
        <v>2.7389963745964363E-2</v>
      </c>
      <c r="J1163" s="17">
        <f t="shared" si="245"/>
        <v>1.4418058536240341E-2</v>
      </c>
      <c r="K1163" s="17">
        <f t="shared" si="246"/>
        <v>2.836895062046711E-3</v>
      </c>
      <c r="L1163" s="17">
        <f t="shared" si="247"/>
        <v>4.331437153073877E-3</v>
      </c>
      <c r="M1163" s="17">
        <f t="shared" si="248"/>
        <v>2.3407212473979967E-2</v>
      </c>
      <c r="N1163" s="17">
        <f t="shared" si="249"/>
        <v>-2.0996708165899328E-2</v>
      </c>
      <c r="O1163" s="17">
        <f t="shared" si="251"/>
        <v>3.079743401531374</v>
      </c>
      <c r="P1163" s="17">
        <f t="shared" si="252"/>
        <v>0.41537128147254226</v>
      </c>
      <c r="Q1163" s="16">
        <f t="shared" si="255"/>
        <v>1.3393648612661875E-3</v>
      </c>
      <c r="R1163" s="1">
        <f t="shared" si="253"/>
        <v>2.7389963745964363E-2</v>
      </c>
      <c r="S1163" s="12">
        <f t="shared" si="250"/>
        <v>4100.1580924091413</v>
      </c>
      <c r="T1163" s="12">
        <f t="shared" si="243"/>
        <v>1639.9494020239147</v>
      </c>
    </row>
    <row r="1164" spans="1:20" x14ac:dyDescent="0.25">
      <c r="A1164" s="1">
        <v>1164</v>
      </c>
      <c r="B1164" s="2">
        <v>38601</v>
      </c>
      <c r="C1164" s="1">
        <v>28523</v>
      </c>
      <c r="D1164" s="1">
        <v>28855</v>
      </c>
      <c r="E1164" s="1">
        <v>28338</v>
      </c>
      <c r="F1164" s="1">
        <v>28855</v>
      </c>
      <c r="G1164" s="14">
        <f t="shared" si="256"/>
        <v>1.1675198092700345E-2</v>
      </c>
      <c r="H1164" s="15">
        <f t="shared" si="254"/>
        <v>-9.3571304799866528E-4</v>
      </c>
      <c r="I1164" s="14">
        <f t="shared" si="244"/>
        <v>8.1400420283151975E-3</v>
      </c>
      <c r="J1164" s="17">
        <f t="shared" si="245"/>
        <v>1.4064948771999264E-2</v>
      </c>
      <c r="K1164" s="17">
        <f t="shared" si="246"/>
        <v>4.3336586487442352E-3</v>
      </c>
      <c r="L1164" s="17">
        <f t="shared" si="247"/>
        <v>7.3415394439561099E-3</v>
      </c>
      <c r="M1164" s="17">
        <f t="shared" si="248"/>
        <v>2.3407212473979967E-2</v>
      </c>
      <c r="N1164" s="17">
        <f t="shared" si="249"/>
        <v>-2.0996708165899328E-2</v>
      </c>
      <c r="O1164" s="17">
        <f t="shared" si="251"/>
        <v>3.1570623796568222</v>
      </c>
      <c r="P1164" s="17">
        <f t="shared" si="252"/>
        <v>0.42452756897532695</v>
      </c>
      <c r="Q1164" s="16">
        <f t="shared" si="255"/>
        <v>1.3688893139375531E-3</v>
      </c>
      <c r="R1164" s="1">
        <f t="shared" si="253"/>
        <v>8.1400420283151975E-3</v>
      </c>
      <c r="S1164" s="12">
        <f t="shared" si="250"/>
        <v>4108.2981344374566</v>
      </c>
      <c r="T1164" s="12">
        <f t="shared" si="243"/>
        <v>1659.0961361545494</v>
      </c>
    </row>
    <row r="1165" spans="1:20" x14ac:dyDescent="0.25">
      <c r="A1165" s="1">
        <v>1165</v>
      </c>
      <c r="B1165" s="2">
        <v>38603</v>
      </c>
      <c r="C1165" s="1">
        <v>28855</v>
      </c>
      <c r="D1165" s="1">
        <v>28956</v>
      </c>
      <c r="E1165" s="1">
        <v>28709</v>
      </c>
      <c r="F1165" s="1">
        <v>28828</v>
      </c>
      <c r="G1165" s="14">
        <f t="shared" si="256"/>
        <v>-9.3571304799866528E-4</v>
      </c>
      <c r="H1165" s="15">
        <f t="shared" si="254"/>
        <v>1.6650478701262683E-2</v>
      </c>
      <c r="I1165" s="14">
        <f t="shared" si="244"/>
        <v>1.752644301370565E-3</v>
      </c>
      <c r="J1165" s="17">
        <f t="shared" si="245"/>
        <v>1.393921926805403E-2</v>
      </c>
      <c r="K1165" s="17">
        <f t="shared" si="246"/>
        <v>3.4440990491878543E-3</v>
      </c>
      <c r="L1165" s="17">
        <f t="shared" si="247"/>
        <v>-4.3798120971865195E-3</v>
      </c>
      <c r="M1165" s="17">
        <f t="shared" si="248"/>
        <v>2.3407212473979967E-2</v>
      </c>
      <c r="N1165" s="17">
        <f t="shared" si="249"/>
        <v>-2.0996708165899328E-2</v>
      </c>
      <c r="O1165" s="17">
        <f t="shared" si="251"/>
        <v>3.1855385718513243</v>
      </c>
      <c r="P1165" s="17">
        <f t="shared" si="252"/>
        <v>0.42784338731978583</v>
      </c>
      <c r="Q1165" s="16">
        <f t="shared" si="255"/>
        <v>1.3795811714996981E-3</v>
      </c>
      <c r="R1165" s="1">
        <f t="shared" si="253"/>
        <v>1.752644301370565E-3</v>
      </c>
      <c r="S1165" s="12">
        <f t="shared" si="250"/>
        <v>4110.0507787388269</v>
      </c>
      <c r="T1165" s="12">
        <f t="shared" si="243"/>
        <v>1657.5436982520655</v>
      </c>
    </row>
    <row r="1166" spans="1:20" x14ac:dyDescent="0.25">
      <c r="A1166" s="1">
        <v>1166</v>
      </c>
      <c r="B1166" s="2">
        <v>38604</v>
      </c>
      <c r="C1166" s="1">
        <v>28837</v>
      </c>
      <c r="D1166" s="1">
        <v>29387</v>
      </c>
      <c r="E1166" s="1">
        <v>28820</v>
      </c>
      <c r="F1166" s="1">
        <v>29308</v>
      </c>
      <c r="G1166" s="14">
        <f t="shared" si="256"/>
        <v>1.6650478701262683E-2</v>
      </c>
      <c r="H1166" s="15">
        <f t="shared" si="254"/>
        <v>-7.5747236249488203E-3</v>
      </c>
      <c r="I1166" s="14">
        <f t="shared" si="244"/>
        <v>-8.7675396608625222E-3</v>
      </c>
      <c r="J1166" s="17">
        <f t="shared" si="245"/>
        <v>1.2859158928946129E-2</v>
      </c>
      <c r="K1166" s="17">
        <f t="shared" si="246"/>
        <v>5.8088727192438256E-3</v>
      </c>
      <c r="L1166" s="17">
        <f t="shared" si="247"/>
        <v>1.0841605982018858E-2</v>
      </c>
      <c r="M1166" s="17">
        <f t="shared" si="248"/>
        <v>2.3407212473979967E-2</v>
      </c>
      <c r="N1166" s="17">
        <f t="shared" si="249"/>
        <v>-1.8095955044670757E-2</v>
      </c>
      <c r="O1166" s="17">
        <f t="shared" si="251"/>
        <v>3.227518047484939</v>
      </c>
      <c r="P1166" s="17">
        <f t="shared" si="252"/>
        <v>0.43267788574627186</v>
      </c>
      <c r="Q1166" s="16">
        <f t="shared" si="255"/>
        <v>1.3951700135865339E-3</v>
      </c>
      <c r="R1166" s="1">
        <f t="shared" si="253"/>
        <v>-8.7675396608625222E-3</v>
      </c>
      <c r="S1166" s="12">
        <f t="shared" si="250"/>
        <v>4101.283239077964</v>
      </c>
      <c r="T1166" s="12">
        <f t="shared" si="243"/>
        <v>1685.1425942962237</v>
      </c>
    </row>
    <row r="1167" spans="1:20" x14ac:dyDescent="0.25">
      <c r="A1167" s="1">
        <v>1167</v>
      </c>
      <c r="B1167" s="2">
        <v>38607</v>
      </c>
      <c r="C1167" s="1">
        <v>29308</v>
      </c>
      <c r="D1167" s="1">
        <v>29331</v>
      </c>
      <c r="E1167" s="1">
        <v>28991</v>
      </c>
      <c r="F1167" s="1">
        <v>29086</v>
      </c>
      <c r="G1167" s="14">
        <f t="shared" si="256"/>
        <v>-7.5747236249488203E-3</v>
      </c>
      <c r="H1167" s="15">
        <f t="shared" si="254"/>
        <v>-7.3231107749432978E-3</v>
      </c>
      <c r="I1167" s="14">
        <f t="shared" si="244"/>
        <v>9.6849808659796865E-3</v>
      </c>
      <c r="J1167" s="17">
        <f t="shared" si="245"/>
        <v>1.2702662055178891E-2</v>
      </c>
      <c r="K1167" s="17">
        <f t="shared" si="246"/>
        <v>5.9383397192162603E-3</v>
      </c>
      <c r="L1167" s="17">
        <f t="shared" si="247"/>
        <v>-1.3513063344165081E-2</v>
      </c>
      <c r="M1167" s="17">
        <f t="shared" si="248"/>
        <v>2.3407212473979967E-2</v>
      </c>
      <c r="N1167" s="17">
        <f t="shared" si="249"/>
        <v>-1.8095955044670757E-2</v>
      </c>
      <c r="O1167" s="17">
        <f t="shared" si="251"/>
        <v>3.2672810894571374</v>
      </c>
      <c r="P1167" s="17">
        <f t="shared" si="252"/>
        <v>0.43719949041174122</v>
      </c>
      <c r="Q1167" s="16">
        <f t="shared" si="255"/>
        <v>1.4097499296173133E-3</v>
      </c>
      <c r="R1167" s="1">
        <f t="shared" si="253"/>
        <v>9.6849808659796865E-3</v>
      </c>
      <c r="S1167" s="12">
        <f t="shared" si="250"/>
        <v>4110.968219943944</v>
      </c>
      <c r="T1167" s="12">
        <f t="shared" si="243"/>
        <v>1672.3781048758005</v>
      </c>
    </row>
    <row r="1168" spans="1:20" x14ac:dyDescent="0.25">
      <c r="A1168" s="1">
        <v>1168</v>
      </c>
      <c r="B1168" s="2">
        <v>38608</v>
      </c>
      <c r="C1168" s="1">
        <v>29084</v>
      </c>
      <c r="D1168" s="1">
        <v>29194</v>
      </c>
      <c r="E1168" s="1">
        <v>28814</v>
      </c>
      <c r="F1168" s="1">
        <v>28873</v>
      </c>
      <c r="G1168" s="14">
        <f t="shared" si="256"/>
        <v>-7.3231107749432978E-3</v>
      </c>
      <c r="H1168" s="15">
        <f t="shared" si="254"/>
        <v>6.1302947390295959E-3</v>
      </c>
      <c r="I1168" s="14">
        <f t="shared" si="244"/>
        <v>3.2331935542033063E-2</v>
      </c>
      <c r="J1168" s="17">
        <f t="shared" si="245"/>
        <v>1.2178575022415155E-2</v>
      </c>
      <c r="K1168" s="17">
        <f t="shared" si="246"/>
        <v>3.9063200938156996E-3</v>
      </c>
      <c r="L1168" s="17">
        <f t="shared" si="247"/>
        <v>-1.1229430868758997E-2</v>
      </c>
      <c r="M1168" s="17">
        <f t="shared" si="248"/>
        <v>2.3407212473979967E-2</v>
      </c>
      <c r="N1168" s="17">
        <f t="shared" si="249"/>
        <v>-1.8095955044670757E-2</v>
      </c>
      <c r="O1168" s="17">
        <f t="shared" si="251"/>
        <v>3.4078837172873251</v>
      </c>
      <c r="P1168" s="17">
        <f t="shared" si="252"/>
        <v>0.45275803505106155</v>
      </c>
      <c r="Q1168" s="16">
        <f t="shared" si="255"/>
        <v>1.4599184629556601E-3</v>
      </c>
      <c r="R1168" s="1">
        <f t="shared" si="253"/>
        <v>3.2331935542033063E-2</v>
      </c>
      <c r="S1168" s="12">
        <f t="shared" si="250"/>
        <v>4143.3001554859766</v>
      </c>
      <c r="T1168" s="12">
        <f t="shared" ref="T1168:T1231" si="257">G1168*T1167+T1167</f>
        <v>1660.1310947562054</v>
      </c>
    </row>
    <row r="1169" spans="1:20" x14ac:dyDescent="0.25">
      <c r="A1169" s="1">
        <v>1169</v>
      </c>
      <c r="B1169" s="2">
        <v>38609</v>
      </c>
      <c r="C1169" s="1">
        <v>28874</v>
      </c>
      <c r="D1169" s="1">
        <v>29152</v>
      </c>
      <c r="E1169" s="1">
        <v>28842</v>
      </c>
      <c r="F1169" s="1">
        <v>29050</v>
      </c>
      <c r="G1169" s="14">
        <f t="shared" si="256"/>
        <v>6.1302947390295959E-3</v>
      </c>
      <c r="H1169" s="15">
        <f t="shared" si="254"/>
        <v>1.0877796901893388E-2</v>
      </c>
      <c r="I1169" s="14">
        <f t="shared" ref="I1169:I1232" si="258">SUM(H1169:H1171)</f>
        <v>3.4921791057900275E-2</v>
      </c>
      <c r="J1169" s="17">
        <f t="shared" ref="J1169:J1232" si="259">_xlfn.STDEV.S(G1155:G1169)</f>
        <v>1.0557462392906903E-2</v>
      </c>
      <c r="K1169" s="17">
        <f t="shared" ref="K1169:K1232" si="260">AVERAGE(G1155:G1169)</f>
        <v>5.5181904455530693E-3</v>
      </c>
      <c r="L1169" s="17">
        <f t="shared" ref="L1169:L1232" si="261">G1169-K1169</f>
        <v>6.1210429347652653E-4</v>
      </c>
      <c r="M1169" s="17">
        <f t="shared" ref="M1169:M1232" si="262">MAX(L1155:L1169)</f>
        <v>2.3407212473979967E-2</v>
      </c>
      <c r="N1169" s="17">
        <f t="shared" ref="N1169:N1232" si="263">MIN(L1155:L1169)</f>
        <v>-1.3513063344165081E-2</v>
      </c>
      <c r="O1169" s="17">
        <f t="shared" si="251"/>
        <v>3.4970786012887114</v>
      </c>
      <c r="P1169" s="17">
        <f t="shared" si="252"/>
        <v>0.46229864353916289</v>
      </c>
      <c r="Q1169" s="16">
        <f t="shared" si="255"/>
        <v>1.4906821587960658E-3</v>
      </c>
      <c r="R1169" s="1">
        <f t="shared" si="253"/>
        <v>3.4921791057900275E-2</v>
      </c>
      <c r="S1169" s="12">
        <f t="shared" ref="S1169:S1232" si="264">R1169*$Y$2+S1168</f>
        <v>4178.2219465438766</v>
      </c>
      <c r="T1169" s="12">
        <f t="shared" si="257"/>
        <v>1670.3081876724887</v>
      </c>
    </row>
    <row r="1170" spans="1:20" x14ac:dyDescent="0.25">
      <c r="A1170" s="1">
        <v>1170</v>
      </c>
      <c r="B1170" s="2">
        <v>38610</v>
      </c>
      <c r="C1170" s="1">
        <v>29048</v>
      </c>
      <c r="D1170" s="1">
        <v>29561</v>
      </c>
      <c r="E1170" s="1">
        <v>29048</v>
      </c>
      <c r="F1170" s="1">
        <v>29366</v>
      </c>
      <c r="G1170" s="14">
        <f t="shared" si="256"/>
        <v>1.0877796901893388E-2</v>
      </c>
      <c r="H1170" s="15">
        <f t="shared" si="254"/>
        <v>1.5323843901110079E-2</v>
      </c>
      <c r="I1170" s="14">
        <f t="shared" si="258"/>
        <v>2.3478759417344786E-2</v>
      </c>
      <c r="J1170" s="17">
        <f t="shared" si="259"/>
        <v>1.0417711503761497E-2</v>
      </c>
      <c r="K1170" s="17">
        <f t="shared" si="260"/>
        <v>6.3853321524199279E-3</v>
      </c>
      <c r="L1170" s="17">
        <f t="shared" si="261"/>
        <v>4.4924647494734606E-3</v>
      </c>
      <c r="M1170" s="17">
        <f t="shared" si="262"/>
        <v>2.3407212473979967E-2</v>
      </c>
      <c r="N1170" s="17">
        <f t="shared" si="263"/>
        <v>-1.3513063344165081E-2</v>
      </c>
      <c r="O1170" s="17">
        <f t="shared" ref="O1170:O1233" si="265">(M1170-N1170)/J1170</f>
        <v>3.5439910007888331</v>
      </c>
      <c r="P1170" s="17">
        <f t="shared" ref="P1170:P1233" si="266">LOG(O1170,2)/LOG(15,2)</f>
        <v>0.46721936430271255</v>
      </c>
      <c r="Q1170" s="16">
        <f t="shared" si="255"/>
        <v>1.506549024842839E-3</v>
      </c>
      <c r="R1170" s="1">
        <f t="shared" si="253"/>
        <v>2.3478759417344786E-2</v>
      </c>
      <c r="S1170" s="12">
        <f t="shared" si="264"/>
        <v>4201.7007059612215</v>
      </c>
      <c r="T1170" s="12">
        <f t="shared" si="257"/>
        <v>1688.4774609015597</v>
      </c>
    </row>
    <row r="1171" spans="1:20" x14ac:dyDescent="0.25">
      <c r="A1171" s="1">
        <v>1171</v>
      </c>
      <c r="B1171" s="2">
        <v>38611</v>
      </c>
      <c r="C1171" s="1">
        <v>29368</v>
      </c>
      <c r="D1171" s="1">
        <v>29863</v>
      </c>
      <c r="E1171" s="1">
        <v>29368</v>
      </c>
      <c r="F1171" s="1">
        <v>29816</v>
      </c>
      <c r="G1171" s="14">
        <f t="shared" si="256"/>
        <v>1.5323843901110079E-2</v>
      </c>
      <c r="H1171" s="15">
        <f t="shared" si="254"/>
        <v>8.720150254896808E-3</v>
      </c>
      <c r="I1171" s="14">
        <f t="shared" si="258"/>
        <v>3.4037346734838159E-2</v>
      </c>
      <c r="J1171" s="17">
        <f t="shared" si="259"/>
        <v>9.3112890100202021E-3</v>
      </c>
      <c r="K1171" s="17">
        <f t="shared" si="260"/>
        <v>5.6848492690378064E-3</v>
      </c>
      <c r="L1171" s="17">
        <f t="shared" si="261"/>
        <v>9.6389946320722727E-3</v>
      </c>
      <c r="M1171" s="17">
        <f t="shared" si="262"/>
        <v>1.3615875977602616E-2</v>
      </c>
      <c r="N1171" s="17">
        <f t="shared" si="263"/>
        <v>-1.3513063344165081E-2</v>
      </c>
      <c r="O1171" s="17">
        <f t="shared" si="265"/>
        <v>2.913553568423588</v>
      </c>
      <c r="P1171" s="17">
        <f t="shared" si="266"/>
        <v>0.39488687959906449</v>
      </c>
      <c r="Q1171" s="16">
        <f t="shared" si="255"/>
        <v>1.2733128993295628E-3</v>
      </c>
      <c r="R1171" s="1">
        <f t="shared" si="253"/>
        <v>3.4037346734838159E-2</v>
      </c>
      <c r="S1171" s="12">
        <f t="shared" si="264"/>
        <v>4235.7380526960596</v>
      </c>
      <c r="T1171" s="12">
        <f t="shared" si="257"/>
        <v>1714.3514259429578</v>
      </c>
    </row>
    <row r="1172" spans="1:20" x14ac:dyDescent="0.25">
      <c r="A1172" s="1">
        <v>1172</v>
      </c>
      <c r="B1172" s="2">
        <v>38614</v>
      </c>
      <c r="C1172" s="1">
        <v>29816</v>
      </c>
      <c r="D1172" s="1">
        <v>30076</v>
      </c>
      <c r="E1172" s="1">
        <v>29715</v>
      </c>
      <c r="F1172" s="1">
        <v>30076</v>
      </c>
      <c r="G1172" s="14">
        <f t="shared" si="256"/>
        <v>8.720150254896808E-3</v>
      </c>
      <c r="H1172" s="15">
        <f t="shared" si="254"/>
        <v>-5.652347386621015E-4</v>
      </c>
      <c r="I1172" s="14">
        <f t="shared" si="258"/>
        <v>2.016105288620651E-2</v>
      </c>
      <c r="J1172" s="17">
        <f t="shared" si="259"/>
        <v>8.0681580765954511E-3</v>
      </c>
      <c r="K1172" s="17">
        <f t="shared" si="260"/>
        <v>7.0130967382850224E-3</v>
      </c>
      <c r="L1172" s="17">
        <f t="shared" si="261"/>
        <v>1.7070535166117855E-3</v>
      </c>
      <c r="M1172" s="17">
        <f t="shared" si="262"/>
        <v>1.3615875977602616E-2</v>
      </c>
      <c r="N1172" s="17">
        <f t="shared" si="263"/>
        <v>-1.3513063344165081E-2</v>
      </c>
      <c r="O1172" s="17">
        <f t="shared" si="265"/>
        <v>3.3624699794200601</v>
      </c>
      <c r="P1172" s="17">
        <f t="shared" si="266"/>
        <v>0.44780403861827017</v>
      </c>
      <c r="Q1172" s="16">
        <f t="shared" si="255"/>
        <v>1.4439442995002661E-3</v>
      </c>
      <c r="R1172" s="1">
        <f t="shared" si="253"/>
        <v>2.016105288620651E-2</v>
      </c>
      <c r="S1172" s="12">
        <f t="shared" si="264"/>
        <v>4255.8991055822662</v>
      </c>
      <c r="T1172" s="12">
        <f t="shared" si="257"/>
        <v>1729.300827966877</v>
      </c>
    </row>
    <row r="1173" spans="1:20" x14ac:dyDescent="0.25">
      <c r="A1173" s="1">
        <v>1173</v>
      </c>
      <c r="B1173" s="2">
        <v>38615</v>
      </c>
      <c r="C1173" s="1">
        <v>30076</v>
      </c>
      <c r="D1173" s="1">
        <v>30370</v>
      </c>
      <c r="E1173" s="1">
        <v>29889</v>
      </c>
      <c r="F1173" s="1">
        <v>30059</v>
      </c>
      <c r="G1173" s="14">
        <f t="shared" si="256"/>
        <v>-5.652347386621015E-4</v>
      </c>
      <c r="H1173" s="15">
        <f t="shared" si="254"/>
        <v>2.5882431218603452E-2</v>
      </c>
      <c r="I1173" s="14">
        <f t="shared" si="258"/>
        <v>4.0805823448585965E-2</v>
      </c>
      <c r="J1173" s="17">
        <f t="shared" si="259"/>
        <v>8.2231492402283068E-3</v>
      </c>
      <c r="K1173" s="17">
        <f t="shared" si="260"/>
        <v>6.2618756390808638E-3</v>
      </c>
      <c r="L1173" s="17">
        <f t="shared" si="261"/>
        <v>-6.8271103777429653E-3</v>
      </c>
      <c r="M1173" s="17">
        <f t="shared" si="262"/>
        <v>1.3615875977602616E-2</v>
      </c>
      <c r="N1173" s="17">
        <f t="shared" si="263"/>
        <v>-1.3513063344165081E-2</v>
      </c>
      <c r="O1173" s="17">
        <f t="shared" si="265"/>
        <v>3.2990936354469582</v>
      </c>
      <c r="P1173" s="17">
        <f t="shared" si="266"/>
        <v>0.44077756547371044</v>
      </c>
      <c r="Q1173" s="16">
        <f t="shared" si="255"/>
        <v>1.4212874340687163E-3</v>
      </c>
      <c r="R1173" s="1">
        <f t="shared" si="253"/>
        <v>4.0805823448585965E-2</v>
      </c>
      <c r="S1173" s="12">
        <f t="shared" si="264"/>
        <v>4296.7049290308523</v>
      </c>
      <c r="T1173" s="12">
        <f t="shared" si="257"/>
        <v>1728.3233670653131</v>
      </c>
    </row>
    <row r="1174" spans="1:20" x14ac:dyDescent="0.25">
      <c r="A1174" s="1">
        <v>1174</v>
      </c>
      <c r="B1174" s="2">
        <v>38616</v>
      </c>
      <c r="C1174" s="1">
        <v>30059</v>
      </c>
      <c r="D1174" s="1">
        <v>30890</v>
      </c>
      <c r="E1174" s="1">
        <v>29815</v>
      </c>
      <c r="F1174" s="1">
        <v>30837</v>
      </c>
      <c r="G1174" s="14">
        <f t="shared" si="256"/>
        <v>2.5882431218603452E-2</v>
      </c>
      <c r="H1174" s="15">
        <f t="shared" si="254"/>
        <v>-5.156143593734841E-3</v>
      </c>
      <c r="I1174" s="14">
        <f t="shared" si="258"/>
        <v>1.0034276105485795E-2</v>
      </c>
      <c r="J1174" s="17">
        <f t="shared" si="259"/>
        <v>9.6633036249035974E-3</v>
      </c>
      <c r="K1174" s="17">
        <f t="shared" si="260"/>
        <v>7.4542324741400916E-3</v>
      </c>
      <c r="L1174" s="17">
        <f t="shared" si="261"/>
        <v>1.8428198744463359E-2</v>
      </c>
      <c r="M1174" s="17">
        <f t="shared" si="262"/>
        <v>1.8428198744463359E-2</v>
      </c>
      <c r="N1174" s="17">
        <f t="shared" si="263"/>
        <v>-1.3513063344165081E-2</v>
      </c>
      <c r="O1174" s="17">
        <f t="shared" si="265"/>
        <v>3.3054184498882582</v>
      </c>
      <c r="P1174" s="17">
        <f t="shared" si="266"/>
        <v>0.44148482770514108</v>
      </c>
      <c r="Q1174" s="16">
        <f t="shared" si="255"/>
        <v>1.4235680014134798E-3</v>
      </c>
      <c r="R1174" s="1">
        <f t="shared" si="253"/>
        <v>1.0034276105485795E-2</v>
      </c>
      <c r="S1174" s="12">
        <f t="shared" si="264"/>
        <v>4306.7392051363386</v>
      </c>
      <c r="T1174" s="12">
        <f t="shared" si="257"/>
        <v>1773.0565777368861</v>
      </c>
    </row>
    <row r="1175" spans="1:20" x14ac:dyDescent="0.25">
      <c r="A1175" s="1">
        <v>1175</v>
      </c>
      <c r="B1175" s="2">
        <v>38617</v>
      </c>
      <c r="C1175" s="1">
        <v>30839</v>
      </c>
      <c r="D1175" s="1">
        <v>30931</v>
      </c>
      <c r="E1175" s="1">
        <v>30422</v>
      </c>
      <c r="F1175" s="1">
        <v>30678</v>
      </c>
      <c r="G1175" s="14">
        <f t="shared" si="256"/>
        <v>-5.156143593734841E-3</v>
      </c>
      <c r="H1175" s="15">
        <f t="shared" si="254"/>
        <v>2.0079535823717354E-2</v>
      </c>
      <c r="I1175" s="14">
        <f t="shared" si="258"/>
        <v>6.6486259225275735E-3</v>
      </c>
      <c r="J1175" s="17">
        <f t="shared" si="259"/>
        <v>9.8703853449360109E-3</v>
      </c>
      <c r="K1175" s="17">
        <f t="shared" si="260"/>
        <v>6.0454265335482555E-3</v>
      </c>
      <c r="L1175" s="17">
        <f t="shared" si="261"/>
        <v>-1.1201570127283096E-2</v>
      </c>
      <c r="M1175" s="17">
        <f t="shared" si="262"/>
        <v>1.8428198744463359E-2</v>
      </c>
      <c r="N1175" s="17">
        <f t="shared" si="263"/>
        <v>-1.3513063344165081E-2</v>
      </c>
      <c r="O1175" s="17">
        <f t="shared" si="265"/>
        <v>3.23607042404032</v>
      </c>
      <c r="P1175" s="17">
        <f t="shared" si="266"/>
        <v>0.43365509293878124</v>
      </c>
      <c r="Q1175" s="16">
        <f t="shared" si="255"/>
        <v>1.3983210185649802E-3</v>
      </c>
      <c r="R1175" s="1">
        <f t="shared" ref="R1175:R1238" si="267">IF(AND(Q1175&gt;0.00125,Q1175&lt;0.0016),I1175,IF(OR(Q1175&lt;0.0012,Q1175&gt;0.00165),-I1175,0))</f>
        <v>6.6486259225275735E-3</v>
      </c>
      <c r="S1175" s="12">
        <f t="shared" si="264"/>
        <v>4313.3878310588661</v>
      </c>
      <c r="T1175" s="12">
        <f t="shared" si="257"/>
        <v>1763.9144434222587</v>
      </c>
    </row>
    <row r="1176" spans="1:20" x14ac:dyDescent="0.25">
      <c r="A1176" s="1">
        <v>1176</v>
      </c>
      <c r="B1176" s="2">
        <v>38618</v>
      </c>
      <c r="C1176" s="1">
        <v>30683</v>
      </c>
      <c r="D1176" s="1">
        <v>31371</v>
      </c>
      <c r="E1176" s="1">
        <v>30683</v>
      </c>
      <c r="F1176" s="1">
        <v>31294</v>
      </c>
      <c r="G1176" s="14">
        <f t="shared" si="256"/>
        <v>2.0079535823717354E-2</v>
      </c>
      <c r="H1176" s="15">
        <f t="shared" si="254"/>
        <v>-4.8891161244967174E-3</v>
      </c>
      <c r="I1176" s="14">
        <f t="shared" si="258"/>
        <v>8.8487957249450133E-4</v>
      </c>
      <c r="J1176" s="17">
        <f t="shared" si="259"/>
        <v>1.0157416436503966E-2</v>
      </c>
      <c r="K1176" s="17">
        <f t="shared" si="260"/>
        <v>7.5813642103204739E-3</v>
      </c>
      <c r="L1176" s="17">
        <f t="shared" si="261"/>
        <v>1.2498171613396881E-2</v>
      </c>
      <c r="M1176" s="17">
        <f t="shared" si="262"/>
        <v>1.8428198744463359E-2</v>
      </c>
      <c r="N1176" s="17">
        <f t="shared" si="263"/>
        <v>-1.3513063344165081E-2</v>
      </c>
      <c r="O1176" s="17">
        <f t="shared" si="265"/>
        <v>3.144624648236058</v>
      </c>
      <c r="P1176" s="17">
        <f t="shared" si="266"/>
        <v>0.42306990240834247</v>
      </c>
      <c r="Q1176" s="16">
        <f t="shared" si="255"/>
        <v>1.3641890675162305E-3</v>
      </c>
      <c r="R1176" s="1">
        <f t="shared" si="267"/>
        <v>8.8487957249450133E-4</v>
      </c>
      <c r="S1176" s="12">
        <f t="shared" si="264"/>
        <v>4314.2727106313605</v>
      </c>
      <c r="T1176" s="12">
        <f t="shared" si="257"/>
        <v>1799.3330266789285</v>
      </c>
    </row>
    <row r="1177" spans="1:20" x14ac:dyDescent="0.25">
      <c r="A1177" s="1">
        <v>1177</v>
      </c>
      <c r="B1177" s="2">
        <v>38621</v>
      </c>
      <c r="C1177" s="1">
        <v>31301</v>
      </c>
      <c r="D1177" s="1">
        <v>31565</v>
      </c>
      <c r="E1177" s="1">
        <v>30957</v>
      </c>
      <c r="F1177" s="1">
        <v>31141</v>
      </c>
      <c r="G1177" s="14">
        <f t="shared" si="256"/>
        <v>-4.8891161244967174E-3</v>
      </c>
      <c r="H1177" s="15">
        <f t="shared" si="254"/>
        <v>-8.5417937766930629E-3</v>
      </c>
      <c r="I1177" s="14">
        <f t="shared" si="258"/>
        <v>2.3253895086590148E-3</v>
      </c>
      <c r="J1177" s="17">
        <f t="shared" si="259"/>
        <v>1.0529749887380122E-2</v>
      </c>
      <c r="K1177" s="17">
        <f t="shared" si="260"/>
        <v>6.4042679962366565E-3</v>
      </c>
      <c r="L1177" s="17">
        <f t="shared" si="261"/>
        <v>-1.1293384120733375E-2</v>
      </c>
      <c r="M1177" s="17">
        <f t="shared" si="262"/>
        <v>1.8428198744463359E-2</v>
      </c>
      <c r="N1177" s="17">
        <f t="shared" si="263"/>
        <v>-1.3513063344165081E-2</v>
      </c>
      <c r="O1177" s="17">
        <f t="shared" si="265"/>
        <v>3.0334302742470602</v>
      </c>
      <c r="P1177" s="17">
        <f t="shared" si="266"/>
        <v>0.40977603828590725</v>
      </c>
      <c r="Q1177" s="16">
        <f t="shared" si="255"/>
        <v>1.3213229973995991E-3</v>
      </c>
      <c r="R1177" s="1">
        <f t="shared" si="267"/>
        <v>2.3253895086590148E-3</v>
      </c>
      <c r="S1177" s="12">
        <f t="shared" si="264"/>
        <v>4316.5981001400196</v>
      </c>
      <c r="T1177" s="12">
        <f t="shared" si="257"/>
        <v>1790.535878564853</v>
      </c>
    </row>
    <row r="1178" spans="1:20" x14ac:dyDescent="0.25">
      <c r="A1178" s="1">
        <v>1178</v>
      </c>
      <c r="B1178" s="2">
        <v>38622</v>
      </c>
      <c r="C1178" s="1">
        <v>31146</v>
      </c>
      <c r="D1178" s="1">
        <v>31219</v>
      </c>
      <c r="E1178" s="1">
        <v>30593</v>
      </c>
      <c r="F1178" s="1">
        <v>30875</v>
      </c>
      <c r="G1178" s="14">
        <f t="shared" si="256"/>
        <v>-8.5417937766930629E-3</v>
      </c>
      <c r="H1178" s="15">
        <f t="shared" si="254"/>
        <v>1.4315789473684282E-2</v>
      </c>
      <c r="I1178" s="14">
        <f t="shared" si="258"/>
        <v>2.2882947968616452E-2</v>
      </c>
      <c r="J1178" s="17">
        <f t="shared" si="259"/>
        <v>1.1207796889034814E-2</v>
      </c>
      <c r="K1178" s="17">
        <f t="shared" si="260"/>
        <v>5.35692626344908E-3</v>
      </c>
      <c r="L1178" s="17">
        <f t="shared" si="261"/>
        <v>-1.3898720040142143E-2</v>
      </c>
      <c r="M1178" s="17">
        <f t="shared" si="262"/>
        <v>1.8428198744463359E-2</v>
      </c>
      <c r="N1178" s="17">
        <f t="shared" si="263"/>
        <v>-1.3898720040142143E-2</v>
      </c>
      <c r="O1178" s="17">
        <f t="shared" si="265"/>
        <v>2.8843241097840249</v>
      </c>
      <c r="P1178" s="17">
        <f t="shared" si="266"/>
        <v>0.39116357396567697</v>
      </c>
      <c r="Q1178" s="16">
        <f t="shared" si="255"/>
        <v>1.2613070988432254E-3</v>
      </c>
      <c r="R1178" s="1">
        <f t="shared" si="267"/>
        <v>2.2882947968616452E-2</v>
      </c>
      <c r="S1178" s="12">
        <f t="shared" si="264"/>
        <v>4339.4810481086361</v>
      </c>
      <c r="T1178" s="12">
        <f t="shared" si="257"/>
        <v>1775.2414903403821</v>
      </c>
    </row>
    <row r="1179" spans="1:20" x14ac:dyDescent="0.25">
      <c r="A1179" s="1">
        <v>1179</v>
      </c>
      <c r="B1179" s="2">
        <v>38623</v>
      </c>
      <c r="C1179" s="1">
        <v>30879</v>
      </c>
      <c r="D1179" s="1">
        <v>31405</v>
      </c>
      <c r="E1179" s="1">
        <v>30879</v>
      </c>
      <c r="F1179" s="1">
        <v>31317</v>
      </c>
      <c r="G1179" s="14">
        <f t="shared" si="256"/>
        <v>1.4315789473684282E-2</v>
      </c>
      <c r="H1179" s="15">
        <f t="shared" si="254"/>
        <v>-3.4486061883322039E-3</v>
      </c>
      <c r="I1179" s="14">
        <f t="shared" si="258"/>
        <v>1.717911391539817E-2</v>
      </c>
      <c r="J1179" s="17">
        <f t="shared" si="259"/>
        <v>1.1334151232964638E-2</v>
      </c>
      <c r="K1179" s="17">
        <f t="shared" si="260"/>
        <v>5.5329656888480089E-3</v>
      </c>
      <c r="L1179" s="17">
        <f t="shared" si="261"/>
        <v>8.7828237848362727E-3</v>
      </c>
      <c r="M1179" s="17">
        <f t="shared" si="262"/>
        <v>1.8428198744463359E-2</v>
      </c>
      <c r="N1179" s="17">
        <f t="shared" si="263"/>
        <v>-1.3898720040142143E-2</v>
      </c>
      <c r="O1179" s="17">
        <f t="shared" si="265"/>
        <v>2.8521693526185508</v>
      </c>
      <c r="P1179" s="17">
        <f t="shared" si="266"/>
        <v>0.38702380061623759</v>
      </c>
      <c r="Q1179" s="16">
        <f t="shared" si="255"/>
        <v>1.2479583980418872E-3</v>
      </c>
      <c r="R1179" s="1">
        <f t="shared" si="267"/>
        <v>0</v>
      </c>
      <c r="S1179" s="12">
        <f t="shared" si="264"/>
        <v>4339.4810481086361</v>
      </c>
      <c r="T1179" s="12">
        <f t="shared" si="257"/>
        <v>1800.6554737810445</v>
      </c>
    </row>
    <row r="1180" spans="1:20" x14ac:dyDescent="0.25">
      <c r="A1180" s="1">
        <v>1180</v>
      </c>
      <c r="B1180" s="2">
        <v>38624</v>
      </c>
      <c r="C1180" s="1">
        <v>31318</v>
      </c>
      <c r="D1180" s="1">
        <v>31524</v>
      </c>
      <c r="E1180" s="1">
        <v>30839</v>
      </c>
      <c r="F1180" s="1">
        <v>31209</v>
      </c>
      <c r="G1180" s="14">
        <f t="shared" si="256"/>
        <v>-3.4486061883322039E-3</v>
      </c>
      <c r="H1180" s="15">
        <f t="shared" si="254"/>
        <v>1.2015764683264374E-2</v>
      </c>
      <c r="I1180" s="14">
        <f t="shared" si="258"/>
        <v>2.6719189987579606E-3</v>
      </c>
      <c r="J1180" s="17">
        <f t="shared" si="259"/>
        <v>1.1454523846579754E-2</v>
      </c>
      <c r="K1180" s="17">
        <f t="shared" si="260"/>
        <v>5.3654394794924402E-3</v>
      </c>
      <c r="L1180" s="17">
        <f t="shared" si="261"/>
        <v>-8.8140456678246441E-3</v>
      </c>
      <c r="M1180" s="17">
        <f t="shared" si="262"/>
        <v>1.8428198744463359E-2</v>
      </c>
      <c r="N1180" s="17">
        <f t="shared" si="263"/>
        <v>-1.3898720040142143E-2</v>
      </c>
      <c r="O1180" s="17">
        <f t="shared" si="265"/>
        <v>2.8221966462846999</v>
      </c>
      <c r="P1180" s="17">
        <f t="shared" si="266"/>
        <v>0.38312271090279632</v>
      </c>
      <c r="Q1180" s="16">
        <f t="shared" si="255"/>
        <v>1.2353793327191547E-3</v>
      </c>
      <c r="R1180" s="1">
        <f t="shared" si="267"/>
        <v>0</v>
      </c>
      <c r="S1180" s="12">
        <f t="shared" si="264"/>
        <v>4339.4810481086361</v>
      </c>
      <c r="T1180" s="12">
        <f t="shared" si="257"/>
        <v>1794.4457221711089</v>
      </c>
    </row>
    <row r="1181" spans="1:20" x14ac:dyDescent="0.25">
      <c r="A1181" s="1">
        <v>1181</v>
      </c>
      <c r="B1181" s="2">
        <v>38625</v>
      </c>
      <c r="C1181" s="1">
        <v>31209</v>
      </c>
      <c r="D1181" s="1">
        <v>31584</v>
      </c>
      <c r="E1181" s="1">
        <v>31135</v>
      </c>
      <c r="F1181" s="1">
        <v>31584</v>
      </c>
      <c r="G1181" s="14">
        <f t="shared" si="256"/>
        <v>1.2015764683264374E-2</v>
      </c>
      <c r="H1181" s="15">
        <f t="shared" si="254"/>
        <v>8.6119554204659998E-3</v>
      </c>
      <c r="I1181" s="14">
        <f t="shared" si="258"/>
        <v>-4.5144894143782754E-2</v>
      </c>
      <c r="J1181" s="17">
        <f t="shared" si="259"/>
        <v>1.1187774924112976E-2</v>
      </c>
      <c r="K1181" s="17">
        <f t="shared" si="260"/>
        <v>5.056458544959219E-3</v>
      </c>
      <c r="L1181" s="17">
        <f t="shared" si="261"/>
        <v>6.9593061383051548E-3</v>
      </c>
      <c r="M1181" s="17">
        <f t="shared" si="262"/>
        <v>1.8428198744463359E-2</v>
      </c>
      <c r="N1181" s="17">
        <f t="shared" si="263"/>
        <v>-1.3898720040142143E-2</v>
      </c>
      <c r="O1181" s="17">
        <f t="shared" si="265"/>
        <v>2.8894859794624037</v>
      </c>
      <c r="P1181" s="17">
        <f t="shared" si="266"/>
        <v>0.39182383845597535</v>
      </c>
      <c r="Q1181" s="16">
        <f t="shared" si="255"/>
        <v>1.2634361219531342E-3</v>
      </c>
      <c r="R1181" s="1">
        <f t="shared" si="267"/>
        <v>-4.5144894143782754E-2</v>
      </c>
      <c r="S1181" s="12">
        <f t="shared" si="264"/>
        <v>4294.3361539648531</v>
      </c>
      <c r="T1181" s="12">
        <f t="shared" si="257"/>
        <v>1816.0073597056073</v>
      </c>
    </row>
    <row r="1182" spans="1:20" x14ac:dyDescent="0.25">
      <c r="A1182" s="1">
        <v>1182</v>
      </c>
      <c r="B1182" s="2">
        <v>38628</v>
      </c>
      <c r="C1182" s="1">
        <v>31582</v>
      </c>
      <c r="D1182" s="1">
        <v>31985</v>
      </c>
      <c r="E1182" s="1">
        <v>31542</v>
      </c>
      <c r="F1182" s="1">
        <v>31856</v>
      </c>
      <c r="G1182" s="14">
        <f t="shared" si="256"/>
        <v>8.6119554204659998E-3</v>
      </c>
      <c r="H1182" s="15">
        <f t="shared" si="254"/>
        <v>-1.7955801104972413E-2</v>
      </c>
      <c r="I1182" s="14">
        <f t="shared" si="258"/>
        <v>-8.4820368991380457E-2</v>
      </c>
      <c r="J1182" s="17">
        <f t="shared" si="259"/>
        <v>1.0650137037988021E-2</v>
      </c>
      <c r="K1182" s="17">
        <f t="shared" si="260"/>
        <v>6.1355704813202076E-3</v>
      </c>
      <c r="L1182" s="17">
        <f t="shared" si="261"/>
        <v>2.4763849391457923E-3</v>
      </c>
      <c r="M1182" s="17">
        <f t="shared" si="262"/>
        <v>1.8428198744463359E-2</v>
      </c>
      <c r="N1182" s="17">
        <f t="shared" si="263"/>
        <v>-1.3898720040142143E-2</v>
      </c>
      <c r="O1182" s="17">
        <f t="shared" si="265"/>
        <v>3.0353523780302987</v>
      </c>
      <c r="P1182" s="17">
        <f t="shared" si="266"/>
        <v>0.41000994815660474</v>
      </c>
      <c r="Q1182" s="16">
        <f t="shared" si="255"/>
        <v>1.3220772398701063E-3</v>
      </c>
      <c r="R1182" s="1">
        <f t="shared" si="267"/>
        <v>-8.4820368991380457E-2</v>
      </c>
      <c r="S1182" s="12">
        <f t="shared" si="264"/>
        <v>4209.5157849734724</v>
      </c>
      <c r="T1182" s="12">
        <f t="shared" si="257"/>
        <v>1831.6467341306302</v>
      </c>
    </row>
    <row r="1183" spans="1:20" x14ac:dyDescent="0.25">
      <c r="A1183" s="1">
        <v>1183</v>
      </c>
      <c r="B1183" s="2">
        <v>38629</v>
      </c>
      <c r="C1183" s="1">
        <v>31857</v>
      </c>
      <c r="D1183" s="1">
        <v>32052</v>
      </c>
      <c r="E1183" s="1">
        <v>31235</v>
      </c>
      <c r="F1183" s="1">
        <v>31284</v>
      </c>
      <c r="G1183" s="14">
        <f t="shared" si="256"/>
        <v>-1.7955801104972413E-2</v>
      </c>
      <c r="H1183" s="15">
        <f t="shared" si="254"/>
        <v>-3.5801048459276341E-2</v>
      </c>
      <c r="I1183" s="14">
        <f t="shared" si="258"/>
        <v>-4.1340223957848754E-2</v>
      </c>
      <c r="J1183" s="17">
        <f t="shared" si="259"/>
        <v>1.1891404484207576E-2</v>
      </c>
      <c r="K1183" s="17">
        <f t="shared" si="260"/>
        <v>5.4267244593182665E-3</v>
      </c>
      <c r="L1183" s="17">
        <f t="shared" si="261"/>
        <v>-2.3382525564290678E-2</v>
      </c>
      <c r="M1183" s="17">
        <f t="shared" si="262"/>
        <v>1.8428198744463359E-2</v>
      </c>
      <c r="N1183" s="17">
        <f t="shared" si="263"/>
        <v>-2.3382525564290678E-2</v>
      </c>
      <c r="O1183" s="17">
        <f t="shared" si="265"/>
        <v>3.5160459274832441</v>
      </c>
      <c r="P1183" s="17">
        <f t="shared" si="266"/>
        <v>0.46429606129531753</v>
      </c>
      <c r="Q1183" s="16">
        <f t="shared" si="255"/>
        <v>1.4971228331401814E-3</v>
      </c>
      <c r="R1183" s="1">
        <f t="shared" si="267"/>
        <v>-4.1340223957848754E-2</v>
      </c>
      <c r="S1183" s="12">
        <f t="shared" si="264"/>
        <v>4168.1755610156233</v>
      </c>
      <c r="T1183" s="12">
        <f t="shared" si="257"/>
        <v>1798.7580496780083</v>
      </c>
    </row>
    <row r="1184" spans="1:20" x14ac:dyDescent="0.25">
      <c r="A1184" s="1">
        <v>1184</v>
      </c>
      <c r="B1184" s="2">
        <v>38630</v>
      </c>
      <c r="C1184" s="1">
        <v>31272</v>
      </c>
      <c r="D1184" s="1">
        <v>31272</v>
      </c>
      <c r="E1184" s="1">
        <v>30118</v>
      </c>
      <c r="F1184" s="1">
        <v>30164</v>
      </c>
      <c r="G1184" s="14">
        <f t="shared" si="256"/>
        <v>-3.5801048459276341E-2</v>
      </c>
      <c r="H1184" s="15">
        <f t="shared" si="254"/>
        <v>-3.1063519427131703E-2</v>
      </c>
      <c r="I1184" s="14">
        <f t="shared" si="258"/>
        <v>4.6032860501546979E-3</v>
      </c>
      <c r="J1184" s="17">
        <f t="shared" si="259"/>
        <v>1.5950135290573146E-2</v>
      </c>
      <c r="K1184" s="17">
        <f t="shared" si="260"/>
        <v>2.6313015794312039E-3</v>
      </c>
      <c r="L1184" s="17">
        <f t="shared" si="261"/>
        <v>-3.8432350038707548E-2</v>
      </c>
      <c r="M1184" s="17">
        <f t="shared" si="262"/>
        <v>1.8428198744463359E-2</v>
      </c>
      <c r="N1184" s="17">
        <f t="shared" si="263"/>
        <v>-3.8432350038707548E-2</v>
      </c>
      <c r="O1184" s="17">
        <f t="shared" si="265"/>
        <v>3.5648944505678672</v>
      </c>
      <c r="P1184" s="17">
        <f t="shared" si="266"/>
        <v>0.46939102006925643</v>
      </c>
      <c r="Q1184" s="16">
        <f t="shared" si="255"/>
        <v>1.5135515297203151E-3</v>
      </c>
      <c r="R1184" s="1">
        <f t="shared" si="267"/>
        <v>4.6032860501546979E-3</v>
      </c>
      <c r="S1184" s="12">
        <f t="shared" si="264"/>
        <v>4172.7788470657779</v>
      </c>
      <c r="T1184" s="12">
        <f t="shared" si="257"/>
        <v>1734.3606255749726</v>
      </c>
    </row>
    <row r="1185" spans="1:20" x14ac:dyDescent="0.25">
      <c r="A1185" s="1">
        <v>1185</v>
      </c>
      <c r="B1185" s="2">
        <v>38631</v>
      </c>
      <c r="C1185" s="1">
        <v>30165</v>
      </c>
      <c r="D1185" s="1">
        <v>30241</v>
      </c>
      <c r="E1185" s="1">
        <v>28893</v>
      </c>
      <c r="F1185" s="1">
        <v>29227</v>
      </c>
      <c r="G1185" s="14">
        <f t="shared" si="256"/>
        <v>-3.1063519427131703E-2</v>
      </c>
      <c r="H1185" s="15">
        <f t="shared" si="254"/>
        <v>2.552434392855929E-2</v>
      </c>
      <c r="I1185" s="14">
        <f t="shared" si="258"/>
        <v>4.6797366629315995E-2</v>
      </c>
      <c r="J1185" s="17">
        <f t="shared" si="259"/>
        <v>1.7951840529514589E-2</v>
      </c>
      <c r="K1185" s="17">
        <f t="shared" si="260"/>
        <v>-1.647861758371357E-4</v>
      </c>
      <c r="L1185" s="17">
        <f t="shared" si="261"/>
        <v>-3.0898733251294566E-2</v>
      </c>
      <c r="M1185" s="17">
        <f t="shared" si="262"/>
        <v>1.8428198744463359E-2</v>
      </c>
      <c r="N1185" s="17">
        <f t="shared" si="263"/>
        <v>-3.8432350038707548E-2</v>
      </c>
      <c r="O1185" s="17">
        <f t="shared" si="265"/>
        <v>3.1673938218026492</v>
      </c>
      <c r="P1185" s="17">
        <f t="shared" si="266"/>
        <v>0.42573402481473799</v>
      </c>
      <c r="Q1185" s="16">
        <f t="shared" si="255"/>
        <v>1.3727795312685348E-3</v>
      </c>
      <c r="R1185" s="1">
        <f t="shared" si="267"/>
        <v>4.6797366629315995E-2</v>
      </c>
      <c r="S1185" s="12">
        <f t="shared" si="264"/>
        <v>4219.5762136950934</v>
      </c>
      <c r="T1185" s="12">
        <f t="shared" si="257"/>
        <v>1680.4852805887722</v>
      </c>
    </row>
    <row r="1186" spans="1:20" x14ac:dyDescent="0.25">
      <c r="A1186" s="1">
        <v>1186</v>
      </c>
      <c r="B1186" s="2">
        <v>38632</v>
      </c>
      <c r="C1186" s="1">
        <v>29227</v>
      </c>
      <c r="D1186" s="1">
        <v>30213</v>
      </c>
      <c r="E1186" s="1">
        <v>29227</v>
      </c>
      <c r="F1186" s="1">
        <v>29973</v>
      </c>
      <c r="G1186" s="14">
        <f t="shared" si="256"/>
        <v>2.552434392855929E-2</v>
      </c>
      <c r="H1186" s="15">
        <f t="shared" si="254"/>
        <v>1.0142461548727111E-2</v>
      </c>
      <c r="I1186" s="14">
        <f t="shared" si="258"/>
        <v>-2.7029360109438461E-3</v>
      </c>
      <c r="J1186" s="17">
        <f t="shared" si="259"/>
        <v>1.8755679447200233E-2</v>
      </c>
      <c r="K1186" s="17">
        <f t="shared" si="260"/>
        <v>5.1524715932614498E-4</v>
      </c>
      <c r="L1186" s="17">
        <f t="shared" si="261"/>
        <v>2.5009096769233144E-2</v>
      </c>
      <c r="M1186" s="17">
        <f t="shared" si="262"/>
        <v>2.5009096769233144E-2</v>
      </c>
      <c r="N1186" s="17">
        <f t="shared" si="263"/>
        <v>-3.8432350038707548E-2</v>
      </c>
      <c r="O1186" s="17">
        <f t="shared" si="265"/>
        <v>3.3825192516505163</v>
      </c>
      <c r="P1186" s="17">
        <f t="shared" si="266"/>
        <v>0.44999932870353859</v>
      </c>
      <c r="Q1186" s="16">
        <f t="shared" si="255"/>
        <v>1.45102301324781E-3</v>
      </c>
      <c r="R1186" s="1">
        <f t="shared" si="267"/>
        <v>-2.7029360109438461E-3</v>
      </c>
      <c r="S1186" s="12">
        <f t="shared" si="264"/>
        <v>4216.8732776841498</v>
      </c>
      <c r="T1186" s="12">
        <f t="shared" si="257"/>
        <v>1723.3785648574014</v>
      </c>
    </row>
    <row r="1187" spans="1:20" x14ac:dyDescent="0.25">
      <c r="A1187" s="1">
        <v>1187</v>
      </c>
      <c r="B1187" s="2">
        <v>38635</v>
      </c>
      <c r="C1187" s="1">
        <v>29982</v>
      </c>
      <c r="D1187" s="1">
        <v>30502</v>
      </c>
      <c r="E1187" s="1">
        <v>29982</v>
      </c>
      <c r="F1187" s="1">
        <v>30277</v>
      </c>
      <c r="G1187" s="14">
        <f t="shared" si="256"/>
        <v>1.0142461548727111E-2</v>
      </c>
      <c r="H1187" s="15">
        <f t="shared" si="254"/>
        <v>1.1130561152029594E-2</v>
      </c>
      <c r="I1187" s="14">
        <f t="shared" si="258"/>
        <v>-1.6526789795280106E-2</v>
      </c>
      <c r="J1187" s="17">
        <f t="shared" si="259"/>
        <v>1.8803656784993832E-2</v>
      </c>
      <c r="K1187" s="17">
        <f t="shared" si="260"/>
        <v>6.1006791224816519E-4</v>
      </c>
      <c r="L1187" s="17">
        <f t="shared" si="261"/>
        <v>9.5323936364789461E-3</v>
      </c>
      <c r="M1187" s="17">
        <f t="shared" si="262"/>
        <v>2.5009096769233144E-2</v>
      </c>
      <c r="N1187" s="17">
        <f t="shared" si="263"/>
        <v>-3.8432350038707548E-2</v>
      </c>
      <c r="O1187" s="17">
        <f t="shared" si="265"/>
        <v>3.3738887884068296</v>
      </c>
      <c r="P1187" s="17">
        <f t="shared" si="266"/>
        <v>0.44905593763959695</v>
      </c>
      <c r="Q1187" s="16">
        <f t="shared" si="255"/>
        <v>1.4479810483892946E-3</v>
      </c>
      <c r="R1187" s="1">
        <f t="shared" si="267"/>
        <v>-1.6526789795280106E-2</v>
      </c>
      <c r="S1187" s="12">
        <f t="shared" si="264"/>
        <v>4200.3464878888699</v>
      </c>
      <c r="T1187" s="12">
        <f t="shared" si="257"/>
        <v>1740.8578656853681</v>
      </c>
    </row>
    <row r="1188" spans="1:20" x14ac:dyDescent="0.25">
      <c r="A1188" s="1">
        <v>1188</v>
      </c>
      <c r="B1188" s="2">
        <v>38636</v>
      </c>
      <c r="C1188" s="1">
        <v>30275</v>
      </c>
      <c r="D1188" s="1">
        <v>30775</v>
      </c>
      <c r="E1188" s="1">
        <v>30275</v>
      </c>
      <c r="F1188" s="1">
        <v>30614</v>
      </c>
      <c r="G1188" s="14">
        <f t="shared" si="256"/>
        <v>1.1130561152029594E-2</v>
      </c>
      <c r="H1188" s="15">
        <f t="shared" si="254"/>
        <v>-2.3975958711700551E-2</v>
      </c>
      <c r="I1188" s="14">
        <f t="shared" si="258"/>
        <v>-1.1802463476701774E-2</v>
      </c>
      <c r="J1188" s="17">
        <f t="shared" si="259"/>
        <v>1.8992978247140805E-2</v>
      </c>
      <c r="K1188" s="17">
        <f t="shared" si="260"/>
        <v>1.3897876382942783E-3</v>
      </c>
      <c r="L1188" s="17">
        <f t="shared" si="261"/>
        <v>9.7407735137353159E-3</v>
      </c>
      <c r="M1188" s="17">
        <f t="shared" si="262"/>
        <v>2.5009096769233144E-2</v>
      </c>
      <c r="N1188" s="17">
        <f t="shared" si="263"/>
        <v>-3.8432350038707548E-2</v>
      </c>
      <c r="O1188" s="17">
        <f t="shared" si="265"/>
        <v>3.3402579617807517</v>
      </c>
      <c r="P1188" s="17">
        <f t="shared" si="266"/>
        <v>0.44535660290988288</v>
      </c>
      <c r="Q1188" s="16">
        <f t="shared" si="255"/>
        <v>1.4360525420913255E-3</v>
      </c>
      <c r="R1188" s="1">
        <f t="shared" si="267"/>
        <v>-1.1802463476701774E-2</v>
      </c>
      <c r="S1188" s="12">
        <f t="shared" si="264"/>
        <v>4188.5440244121683</v>
      </c>
      <c r="T1188" s="12">
        <f t="shared" si="257"/>
        <v>1760.2345906163707</v>
      </c>
    </row>
    <row r="1189" spans="1:20" x14ac:dyDescent="0.25">
      <c r="A1189" s="1">
        <v>1189</v>
      </c>
      <c r="B1189" s="2">
        <v>38638</v>
      </c>
      <c r="C1189" s="1">
        <v>30561</v>
      </c>
      <c r="D1189" s="1">
        <v>30561</v>
      </c>
      <c r="E1189" s="1">
        <v>29337</v>
      </c>
      <c r="F1189" s="1">
        <v>29880</v>
      </c>
      <c r="G1189" s="14">
        <f t="shared" si="256"/>
        <v>-2.3975958711700551E-2</v>
      </c>
      <c r="H1189" s="15">
        <f t="shared" si="254"/>
        <v>-3.6813922356091489E-3</v>
      </c>
      <c r="I1189" s="14">
        <f t="shared" si="258"/>
        <v>-2.6646688615275638E-2</v>
      </c>
      <c r="J1189" s="17">
        <f t="shared" si="259"/>
        <v>1.8761801390172354E-2</v>
      </c>
      <c r="K1189" s="17">
        <f t="shared" si="260"/>
        <v>-1.9341050237259886E-3</v>
      </c>
      <c r="L1189" s="17">
        <f t="shared" si="261"/>
        <v>-2.2041853687974563E-2</v>
      </c>
      <c r="M1189" s="17">
        <f t="shared" si="262"/>
        <v>2.5009096769233144E-2</v>
      </c>
      <c r="N1189" s="17">
        <f t="shared" si="263"/>
        <v>-3.8432350038707548E-2</v>
      </c>
      <c r="O1189" s="17">
        <f t="shared" si="265"/>
        <v>3.381415541536009</v>
      </c>
      <c r="P1189" s="17">
        <f t="shared" si="266"/>
        <v>0.44987881709066452</v>
      </c>
      <c r="Q1189" s="16">
        <f t="shared" si="255"/>
        <v>1.4506344235044703E-3</v>
      </c>
      <c r="R1189" s="1">
        <f t="shared" si="267"/>
        <v>-2.6646688615275638E-2</v>
      </c>
      <c r="S1189" s="12">
        <f t="shared" si="264"/>
        <v>4161.8973357968925</v>
      </c>
      <c r="T1189" s="12">
        <f t="shared" si="257"/>
        <v>1718.0312787488456</v>
      </c>
    </row>
    <row r="1190" spans="1:20" x14ac:dyDescent="0.25">
      <c r="A1190" s="1">
        <v>1190</v>
      </c>
      <c r="B1190" s="2">
        <v>38639</v>
      </c>
      <c r="C1190" s="1">
        <v>29880</v>
      </c>
      <c r="D1190" s="1">
        <v>30251</v>
      </c>
      <c r="E1190" s="1">
        <v>29090</v>
      </c>
      <c r="F1190" s="1">
        <v>29770</v>
      </c>
      <c r="G1190" s="14">
        <f t="shared" si="256"/>
        <v>-3.6813922356091489E-3</v>
      </c>
      <c r="H1190" s="15">
        <f t="shared" si="254"/>
        <v>1.5854887470607926E-2</v>
      </c>
      <c r="I1190" s="14">
        <f t="shared" si="258"/>
        <v>-1.5087217392464103E-2</v>
      </c>
      <c r="J1190" s="17">
        <f t="shared" si="259"/>
        <v>1.8747569684290876E-2</v>
      </c>
      <c r="K1190" s="17">
        <f t="shared" si="260"/>
        <v>-1.8357882665176091E-3</v>
      </c>
      <c r="L1190" s="17">
        <f t="shared" si="261"/>
        <v>-1.8456039690915398E-3</v>
      </c>
      <c r="M1190" s="17">
        <f t="shared" si="262"/>
        <v>2.5009096769233144E-2</v>
      </c>
      <c r="N1190" s="17">
        <f t="shared" si="263"/>
        <v>-3.8432350038707548E-2</v>
      </c>
      <c r="O1190" s="17">
        <f t="shared" si="265"/>
        <v>3.3839824508613563</v>
      </c>
      <c r="P1190" s="17">
        <f t="shared" si="266"/>
        <v>0.45015903151229814</v>
      </c>
      <c r="Q1190" s="16">
        <f t="shared" si="255"/>
        <v>1.4515379750177709E-3</v>
      </c>
      <c r="R1190" s="1">
        <f t="shared" si="267"/>
        <v>-1.5087217392464103E-2</v>
      </c>
      <c r="S1190" s="12">
        <f t="shared" si="264"/>
        <v>4146.8101184044281</v>
      </c>
      <c r="T1190" s="12">
        <f t="shared" si="257"/>
        <v>1711.706531738726</v>
      </c>
    </row>
    <row r="1191" spans="1:20" x14ac:dyDescent="0.25">
      <c r="A1191" s="1">
        <v>1191</v>
      </c>
      <c r="B1191" s="2">
        <v>38642</v>
      </c>
      <c r="C1191" s="1">
        <v>29777</v>
      </c>
      <c r="D1191" s="1">
        <v>30377</v>
      </c>
      <c r="E1191" s="1">
        <v>29777</v>
      </c>
      <c r="F1191" s="1">
        <v>30242</v>
      </c>
      <c r="G1191" s="14">
        <f t="shared" si="256"/>
        <v>1.5854887470607926E-2</v>
      </c>
      <c r="H1191" s="15">
        <f t="shared" si="254"/>
        <v>-3.8820183850274415E-2</v>
      </c>
      <c r="I1191" s="14">
        <f t="shared" si="258"/>
        <v>-6.3471032739646382E-2</v>
      </c>
      <c r="J1191" s="17">
        <f t="shared" si="259"/>
        <v>1.8423757762772316E-2</v>
      </c>
      <c r="K1191" s="17">
        <f t="shared" si="260"/>
        <v>-2.1174314900582378E-3</v>
      </c>
      <c r="L1191" s="17">
        <f t="shared" si="261"/>
        <v>1.7972318960666162E-2</v>
      </c>
      <c r="M1191" s="17">
        <f t="shared" si="262"/>
        <v>2.5009096769233144E-2</v>
      </c>
      <c r="N1191" s="17">
        <f t="shared" si="263"/>
        <v>-3.8432350038707548E-2</v>
      </c>
      <c r="O1191" s="17">
        <f t="shared" si="265"/>
        <v>3.4434585834673035</v>
      </c>
      <c r="P1191" s="17">
        <f t="shared" si="266"/>
        <v>0.45659285340224509</v>
      </c>
      <c r="Q1191" s="16">
        <f t="shared" si="255"/>
        <v>1.4722838362446016E-3</v>
      </c>
      <c r="R1191" s="1">
        <f t="shared" si="267"/>
        <v>-6.3471032739646382E-2</v>
      </c>
      <c r="S1191" s="12">
        <f t="shared" si="264"/>
        <v>4083.3390856647816</v>
      </c>
      <c r="T1191" s="12">
        <f t="shared" si="257"/>
        <v>1738.845446182148</v>
      </c>
    </row>
    <row r="1192" spans="1:20" x14ac:dyDescent="0.25">
      <c r="A1192" s="1">
        <v>1192</v>
      </c>
      <c r="B1192" s="2">
        <v>38643</v>
      </c>
      <c r="C1192" s="1">
        <v>30241</v>
      </c>
      <c r="D1192" s="1">
        <v>30451</v>
      </c>
      <c r="E1192" s="1">
        <v>29068</v>
      </c>
      <c r="F1192" s="1">
        <v>29068</v>
      </c>
      <c r="G1192" s="14">
        <f t="shared" si="256"/>
        <v>-3.8820183850274415E-2</v>
      </c>
      <c r="H1192" s="15">
        <f t="shared" si="254"/>
        <v>7.878078987202386E-3</v>
      </c>
      <c r="I1192" s="14">
        <f t="shared" si="258"/>
        <v>4.7028062051805986E-3</v>
      </c>
      <c r="J1192" s="17">
        <f t="shared" si="259"/>
        <v>2.0727385621879806E-2</v>
      </c>
      <c r="K1192" s="17">
        <f t="shared" si="260"/>
        <v>-4.3795026717767509E-3</v>
      </c>
      <c r="L1192" s="17">
        <f t="shared" si="261"/>
        <v>-3.4440681178497662E-2</v>
      </c>
      <c r="M1192" s="17">
        <f t="shared" si="262"/>
        <v>2.5009096769233144E-2</v>
      </c>
      <c r="N1192" s="17">
        <f t="shared" si="263"/>
        <v>-3.8432350038707548E-2</v>
      </c>
      <c r="O1192" s="17">
        <f t="shared" si="265"/>
        <v>3.0607548856027447</v>
      </c>
      <c r="P1192" s="17">
        <f t="shared" si="266"/>
        <v>0.41308746038987043</v>
      </c>
      <c r="Q1192" s="16">
        <f t="shared" si="255"/>
        <v>1.3320006792825283E-3</v>
      </c>
      <c r="R1192" s="1">
        <f t="shared" si="267"/>
        <v>4.7028062051805986E-3</v>
      </c>
      <c r="S1192" s="12">
        <f t="shared" si="264"/>
        <v>4088.041891869962</v>
      </c>
      <c r="T1192" s="12">
        <f t="shared" si="257"/>
        <v>1671.3431462741446</v>
      </c>
    </row>
    <row r="1193" spans="1:20" x14ac:dyDescent="0.25">
      <c r="A1193" s="1">
        <v>1193</v>
      </c>
      <c r="B1193" s="2">
        <v>38644</v>
      </c>
      <c r="C1193" s="1">
        <v>29072</v>
      </c>
      <c r="D1193" s="1">
        <v>29558</v>
      </c>
      <c r="E1193" s="1">
        <v>28596</v>
      </c>
      <c r="F1193" s="1">
        <v>29297</v>
      </c>
      <c r="G1193" s="14">
        <f t="shared" si="256"/>
        <v>7.878078987202386E-3</v>
      </c>
      <c r="H1193" s="15">
        <f t="shared" si="254"/>
        <v>-3.2528927876574354E-2</v>
      </c>
      <c r="I1193" s="14">
        <f t="shared" si="258"/>
        <v>1.9411785073750076E-2</v>
      </c>
      <c r="J1193" s="17">
        <f t="shared" si="259"/>
        <v>2.0924511769065266E-2</v>
      </c>
      <c r="K1193" s="17">
        <f t="shared" si="260"/>
        <v>-3.2848444875170544E-3</v>
      </c>
      <c r="L1193" s="17">
        <f t="shared" si="261"/>
        <v>1.1162923474719441E-2</v>
      </c>
      <c r="M1193" s="17">
        <f t="shared" si="262"/>
        <v>2.5009096769233144E-2</v>
      </c>
      <c r="N1193" s="17">
        <f t="shared" si="263"/>
        <v>-3.8432350038707548E-2</v>
      </c>
      <c r="O1193" s="17">
        <f t="shared" si="265"/>
        <v>3.03192005185671</v>
      </c>
      <c r="P1193" s="17">
        <f t="shared" si="266"/>
        <v>0.40959214820311884</v>
      </c>
      <c r="Q1193" s="16">
        <f t="shared" si="255"/>
        <v>1.3207300437549732E-3</v>
      </c>
      <c r="R1193" s="1">
        <f t="shared" si="267"/>
        <v>1.9411785073750076E-2</v>
      </c>
      <c r="S1193" s="12">
        <f t="shared" si="264"/>
        <v>4107.4536769437118</v>
      </c>
      <c r="T1193" s="12">
        <f t="shared" si="257"/>
        <v>1684.5101195952116</v>
      </c>
    </row>
    <row r="1194" spans="1:20" x14ac:dyDescent="0.25">
      <c r="A1194" s="1">
        <v>1194</v>
      </c>
      <c r="B1194" s="2">
        <v>38645</v>
      </c>
      <c r="C1194" s="1">
        <v>29300</v>
      </c>
      <c r="D1194" s="1">
        <v>29975</v>
      </c>
      <c r="E1194" s="1">
        <v>28161</v>
      </c>
      <c r="F1194" s="1">
        <v>28344</v>
      </c>
      <c r="G1194" s="14">
        <f t="shared" si="256"/>
        <v>-3.2528927876574354E-2</v>
      </c>
      <c r="H1194" s="15">
        <f t="shared" si="254"/>
        <v>2.9353655094552566E-2</v>
      </c>
      <c r="I1194" s="14">
        <f t="shared" si="258"/>
        <v>4.0645254596042513E-2</v>
      </c>
      <c r="J1194" s="17">
        <f t="shared" si="259"/>
        <v>2.1595025264906687E-2</v>
      </c>
      <c r="K1194" s="17">
        <f t="shared" si="260"/>
        <v>-6.4078256442009632E-3</v>
      </c>
      <c r="L1194" s="17">
        <f t="shared" si="261"/>
        <v>-2.6121102232373392E-2</v>
      </c>
      <c r="M1194" s="17">
        <f t="shared" si="262"/>
        <v>2.5009096769233144E-2</v>
      </c>
      <c r="N1194" s="17">
        <f t="shared" si="263"/>
        <v>-3.8432350038707548E-2</v>
      </c>
      <c r="O1194" s="17">
        <f t="shared" si="265"/>
        <v>2.9377806244587799</v>
      </c>
      <c r="P1194" s="17">
        <f t="shared" si="266"/>
        <v>0.39794476712412563</v>
      </c>
      <c r="Q1194" s="16">
        <f t="shared" si="255"/>
        <v>1.2831730588626236E-3</v>
      </c>
      <c r="R1194" s="1">
        <f t="shared" si="267"/>
        <v>4.0645254596042513E-2</v>
      </c>
      <c r="S1194" s="12">
        <f t="shared" si="264"/>
        <v>4148.0989315397546</v>
      </c>
      <c r="T1194" s="12">
        <f t="shared" si="257"/>
        <v>1629.7148114075394</v>
      </c>
    </row>
    <row r="1195" spans="1:20" x14ac:dyDescent="0.25">
      <c r="A1195" s="1">
        <v>1195</v>
      </c>
      <c r="B1195" s="2">
        <v>38646</v>
      </c>
      <c r="C1195" s="1">
        <v>28346</v>
      </c>
      <c r="D1195" s="1">
        <v>29176</v>
      </c>
      <c r="E1195" s="1">
        <v>28346</v>
      </c>
      <c r="F1195" s="1">
        <v>29176</v>
      </c>
      <c r="G1195" s="14">
        <f t="shared" si="256"/>
        <v>2.9353655094552566E-2</v>
      </c>
      <c r="H1195" s="15">
        <f t="shared" si="254"/>
        <v>2.2587057855771864E-2</v>
      </c>
      <c r="I1195" s="14">
        <f t="shared" si="258"/>
        <v>1.9156539497421798E-2</v>
      </c>
      <c r="J1195" s="17">
        <f t="shared" si="259"/>
        <v>2.349350304594303E-2</v>
      </c>
      <c r="K1195" s="17">
        <f t="shared" si="260"/>
        <v>-4.2210082253419786E-3</v>
      </c>
      <c r="L1195" s="17">
        <f t="shared" si="261"/>
        <v>3.3574663319894546E-2</v>
      </c>
      <c r="M1195" s="17">
        <f t="shared" si="262"/>
        <v>3.3574663319894546E-2</v>
      </c>
      <c r="N1195" s="17">
        <f t="shared" si="263"/>
        <v>-3.8432350038707548E-2</v>
      </c>
      <c r="O1195" s="17">
        <f t="shared" si="265"/>
        <v>3.0649755899657807</v>
      </c>
      <c r="P1195" s="17">
        <f t="shared" si="266"/>
        <v>0.41359632283718245</v>
      </c>
      <c r="Q1195" s="16">
        <f t="shared" si="255"/>
        <v>1.3336415064449923E-3</v>
      </c>
      <c r="R1195" s="1">
        <f t="shared" si="267"/>
        <v>1.9156539497421798E-2</v>
      </c>
      <c r="S1195" s="12">
        <f t="shared" si="264"/>
        <v>4167.255471037176</v>
      </c>
      <c r="T1195" s="12">
        <f t="shared" si="257"/>
        <v>1677.55289788408</v>
      </c>
    </row>
    <row r="1196" spans="1:20" x14ac:dyDescent="0.25">
      <c r="A1196" s="1">
        <v>1196</v>
      </c>
      <c r="B1196" s="2">
        <v>38649</v>
      </c>
      <c r="C1196" s="1">
        <v>29176</v>
      </c>
      <c r="D1196" s="1">
        <v>29835</v>
      </c>
      <c r="E1196" s="1">
        <v>29120</v>
      </c>
      <c r="F1196" s="1">
        <v>29835</v>
      </c>
      <c r="G1196" s="14">
        <f t="shared" si="256"/>
        <v>2.2587057855771864E-2</v>
      </c>
      <c r="H1196" s="15">
        <f t="shared" si="254"/>
        <v>-1.1295458354281918E-2</v>
      </c>
      <c r="I1196" s="14">
        <f t="shared" si="258"/>
        <v>-2.351124489719969E-2</v>
      </c>
      <c r="J1196" s="17">
        <f t="shared" si="259"/>
        <v>2.4164340696883325E-2</v>
      </c>
      <c r="K1196" s="17">
        <f t="shared" si="260"/>
        <v>-3.5162553471748126E-3</v>
      </c>
      <c r="L1196" s="17">
        <f t="shared" si="261"/>
        <v>2.6103313202946676E-2</v>
      </c>
      <c r="M1196" s="17">
        <f t="shared" si="262"/>
        <v>3.3574663319894546E-2</v>
      </c>
      <c r="N1196" s="17">
        <f t="shared" si="263"/>
        <v>-3.8432350038707548E-2</v>
      </c>
      <c r="O1196" s="17">
        <f t="shared" si="265"/>
        <v>2.9798873580643335</v>
      </c>
      <c r="P1196" s="17">
        <f t="shared" si="266"/>
        <v>0.40319987423099463</v>
      </c>
      <c r="Q1196" s="16">
        <f t="shared" si="255"/>
        <v>1.300118153805582E-3</v>
      </c>
      <c r="R1196" s="1">
        <f t="shared" si="267"/>
        <v>-2.351124489719969E-2</v>
      </c>
      <c r="S1196" s="12">
        <f t="shared" si="264"/>
        <v>4143.7442261399765</v>
      </c>
      <c r="T1196" s="12">
        <f t="shared" si="257"/>
        <v>1715.4438822447055</v>
      </c>
    </row>
    <row r="1197" spans="1:20" x14ac:dyDescent="0.25">
      <c r="A1197" s="1">
        <v>1197</v>
      </c>
      <c r="B1197" s="2">
        <v>38650</v>
      </c>
      <c r="C1197" s="1">
        <v>29837</v>
      </c>
      <c r="D1197" s="1">
        <v>30095</v>
      </c>
      <c r="E1197" s="1">
        <v>29396</v>
      </c>
      <c r="F1197" s="1">
        <v>29498</v>
      </c>
      <c r="G1197" s="14">
        <f t="shared" si="256"/>
        <v>-1.1295458354281918E-2</v>
      </c>
      <c r="H1197" s="15">
        <f t="shared" si="254"/>
        <v>7.8649399959318522E-3</v>
      </c>
      <c r="I1197" s="14">
        <f t="shared" si="258"/>
        <v>-5.8655994698391112E-3</v>
      </c>
      <c r="J1197" s="17">
        <f t="shared" si="259"/>
        <v>2.3996751595440083E-2</v>
      </c>
      <c r="K1197" s="17">
        <f t="shared" si="260"/>
        <v>-4.8434162654913404E-3</v>
      </c>
      <c r="L1197" s="17">
        <f t="shared" si="261"/>
        <v>-6.4520420887905772E-3</v>
      </c>
      <c r="M1197" s="17">
        <f t="shared" si="262"/>
        <v>3.3574663319894546E-2</v>
      </c>
      <c r="N1197" s="17">
        <f t="shared" si="263"/>
        <v>-3.8432350038707548E-2</v>
      </c>
      <c r="O1197" s="17">
        <f t="shared" si="265"/>
        <v>3.0006983683693687</v>
      </c>
      <c r="P1197" s="17">
        <f t="shared" si="266"/>
        <v>0.40576982309488252</v>
      </c>
      <c r="Q1197" s="16">
        <f t="shared" si="255"/>
        <v>1.3084049549328524E-3</v>
      </c>
      <c r="R1197" s="1">
        <f t="shared" si="267"/>
        <v>-5.8655994698391112E-3</v>
      </c>
      <c r="S1197" s="12">
        <f t="shared" si="264"/>
        <v>4137.8786266701372</v>
      </c>
      <c r="T1197" s="12">
        <f t="shared" si="257"/>
        <v>1696.0671573137026</v>
      </c>
    </row>
    <row r="1198" spans="1:20" x14ac:dyDescent="0.25">
      <c r="A1198" s="1">
        <v>1198</v>
      </c>
      <c r="B1198" s="2">
        <v>38651</v>
      </c>
      <c r="C1198" s="1">
        <v>29492</v>
      </c>
      <c r="D1198" s="1">
        <v>29971</v>
      </c>
      <c r="E1198" s="1">
        <v>29244</v>
      </c>
      <c r="F1198" s="1">
        <v>29730</v>
      </c>
      <c r="G1198" s="14">
        <f t="shared" si="256"/>
        <v>7.8649399959318522E-3</v>
      </c>
      <c r="H1198" s="15">
        <f t="shared" si="254"/>
        <v>-2.0080726538849625E-2</v>
      </c>
      <c r="I1198" s="14">
        <f t="shared" si="258"/>
        <v>1.6148715599376695E-2</v>
      </c>
      <c r="J1198" s="17">
        <f t="shared" si="259"/>
        <v>2.3914934850255521E-2</v>
      </c>
      <c r="K1198" s="17">
        <f t="shared" si="260"/>
        <v>-3.1220335254310561E-3</v>
      </c>
      <c r="L1198" s="17">
        <f t="shared" si="261"/>
        <v>1.0986973521362908E-2</v>
      </c>
      <c r="M1198" s="17">
        <f t="shared" si="262"/>
        <v>3.3574663319894546E-2</v>
      </c>
      <c r="N1198" s="17">
        <f t="shared" si="263"/>
        <v>-3.8432350038707548E-2</v>
      </c>
      <c r="O1198" s="17">
        <f t="shared" si="265"/>
        <v>3.0109642283985876</v>
      </c>
      <c r="P1198" s="17">
        <f t="shared" si="266"/>
        <v>0.40703099546469867</v>
      </c>
      <c r="Q1198" s="16">
        <f t="shared" si="255"/>
        <v>1.3124716057377496E-3</v>
      </c>
      <c r="R1198" s="1">
        <f t="shared" si="267"/>
        <v>1.6148715599376695E-2</v>
      </c>
      <c r="S1198" s="12">
        <f t="shared" si="264"/>
        <v>4154.0273422695136</v>
      </c>
      <c r="T1198" s="12">
        <f t="shared" si="257"/>
        <v>1709.4066237350455</v>
      </c>
    </row>
    <row r="1199" spans="1:20" x14ac:dyDescent="0.25">
      <c r="A1199" s="1">
        <v>1199</v>
      </c>
      <c r="B1199" s="2">
        <v>38652</v>
      </c>
      <c r="C1199" s="1">
        <v>29730</v>
      </c>
      <c r="D1199" s="1">
        <v>29842</v>
      </c>
      <c r="E1199" s="1">
        <v>29005</v>
      </c>
      <c r="F1199" s="1">
        <v>29133</v>
      </c>
      <c r="G1199" s="14">
        <f t="shared" si="256"/>
        <v>-2.0080726538849625E-2</v>
      </c>
      <c r="H1199" s="15">
        <f t="shared" si="254"/>
        <v>6.3501870730786614E-3</v>
      </c>
      <c r="I1199" s="14">
        <f t="shared" si="258"/>
        <v>5.9611571038007627E-2</v>
      </c>
      <c r="J1199" s="17">
        <f t="shared" si="259"/>
        <v>2.269383418686402E-2</v>
      </c>
      <c r="K1199" s="17">
        <f t="shared" si="260"/>
        <v>-2.0740120640692751E-3</v>
      </c>
      <c r="L1199" s="17">
        <f t="shared" si="261"/>
        <v>-1.8006714474780351E-2</v>
      </c>
      <c r="M1199" s="17">
        <f t="shared" si="262"/>
        <v>3.3574663319894546E-2</v>
      </c>
      <c r="N1199" s="17">
        <f t="shared" si="263"/>
        <v>-3.4440681178497662E-2</v>
      </c>
      <c r="O1199" s="17">
        <f t="shared" si="265"/>
        <v>2.9970847560771308</v>
      </c>
      <c r="P1199" s="17">
        <f t="shared" si="266"/>
        <v>0.40532485985448458</v>
      </c>
      <c r="Q1199" s="16">
        <f t="shared" si="255"/>
        <v>1.3069701707883363E-3</v>
      </c>
      <c r="R1199" s="1">
        <f t="shared" si="267"/>
        <v>5.9611571038007627E-2</v>
      </c>
      <c r="S1199" s="12">
        <f t="shared" si="264"/>
        <v>4213.6389133075209</v>
      </c>
      <c r="T1199" s="12">
        <f t="shared" si="257"/>
        <v>1675.0804967801239</v>
      </c>
    </row>
    <row r="1200" spans="1:20" x14ac:dyDescent="0.25">
      <c r="A1200" s="1">
        <v>1200</v>
      </c>
      <c r="B1200" s="2">
        <v>38653</v>
      </c>
      <c r="C1200" s="1">
        <v>29133</v>
      </c>
      <c r="D1200" s="1">
        <v>29567</v>
      </c>
      <c r="E1200" s="1">
        <v>29133</v>
      </c>
      <c r="F1200" s="1">
        <v>29318</v>
      </c>
      <c r="G1200" s="14">
        <f t="shared" si="256"/>
        <v>6.3501870730786614E-3</v>
      </c>
      <c r="H1200" s="15">
        <f t="shared" si="254"/>
        <v>2.9879255065147658E-2</v>
      </c>
      <c r="I1200" s="14">
        <f t="shared" si="258"/>
        <v>5.9733875874314002E-2</v>
      </c>
      <c r="J1200" s="17">
        <f t="shared" si="259"/>
        <v>2.1292852768715342E-2</v>
      </c>
      <c r="K1200" s="17">
        <f t="shared" si="260"/>
        <v>4.2023503594474932E-4</v>
      </c>
      <c r="L1200" s="17">
        <f t="shared" si="261"/>
        <v>5.9299520371339119E-3</v>
      </c>
      <c r="M1200" s="17">
        <f t="shared" si="262"/>
        <v>3.3574663319894546E-2</v>
      </c>
      <c r="N1200" s="17">
        <f t="shared" si="263"/>
        <v>-3.4440681178497662E-2</v>
      </c>
      <c r="O1200" s="17">
        <f t="shared" si="265"/>
        <v>3.1942805051620033</v>
      </c>
      <c r="P1200" s="17">
        <f t="shared" si="266"/>
        <v>0.42885536907489008</v>
      </c>
      <c r="Q1200" s="16">
        <f t="shared" si="255"/>
        <v>1.3828443070689749E-3</v>
      </c>
      <c r="R1200" s="1">
        <f t="shared" si="267"/>
        <v>5.9733875874314002E-2</v>
      </c>
      <c r="S1200" s="12">
        <f t="shared" si="264"/>
        <v>4273.3727891818353</v>
      </c>
      <c r="T1200" s="12">
        <f t="shared" si="257"/>
        <v>1685.7175712971432</v>
      </c>
    </row>
    <row r="1201" spans="1:20" x14ac:dyDescent="0.25">
      <c r="A1201" s="1">
        <v>1201</v>
      </c>
      <c r="B1201" s="2">
        <v>38656</v>
      </c>
      <c r="C1201" s="1">
        <v>29333</v>
      </c>
      <c r="D1201" s="1">
        <v>30252</v>
      </c>
      <c r="E1201" s="1">
        <v>29333</v>
      </c>
      <c r="F1201" s="1">
        <v>30194</v>
      </c>
      <c r="G1201" s="14">
        <f t="shared" si="256"/>
        <v>2.9879255065147658E-2</v>
      </c>
      <c r="H1201" s="15">
        <f t="shared" si="254"/>
        <v>2.3382128899781307E-2</v>
      </c>
      <c r="I1201" s="14">
        <f t="shared" si="258"/>
        <v>2.3037900551931667E-2</v>
      </c>
      <c r="J1201" s="17">
        <f t="shared" si="259"/>
        <v>2.1685662370305208E-2</v>
      </c>
      <c r="K1201" s="17">
        <f t="shared" si="260"/>
        <v>7.1056244505064052E-4</v>
      </c>
      <c r="L1201" s="17">
        <f t="shared" si="261"/>
        <v>2.9168692620097018E-2</v>
      </c>
      <c r="M1201" s="17">
        <f t="shared" si="262"/>
        <v>3.3574663319894546E-2</v>
      </c>
      <c r="N1201" s="17">
        <f t="shared" si="263"/>
        <v>-3.4440681178497662E-2</v>
      </c>
      <c r="O1201" s="17">
        <f t="shared" si="265"/>
        <v>3.1364199689619601</v>
      </c>
      <c r="P1201" s="17">
        <f t="shared" si="266"/>
        <v>0.42210517800988401</v>
      </c>
      <c r="Q1201" s="16">
        <f t="shared" si="255"/>
        <v>1.3610783133121344E-3</v>
      </c>
      <c r="R1201" s="1">
        <f t="shared" si="267"/>
        <v>2.3037900551931667E-2</v>
      </c>
      <c r="S1201" s="12">
        <f t="shared" si="264"/>
        <v>4296.410689733767</v>
      </c>
      <c r="T1201" s="12">
        <f t="shared" si="257"/>
        <v>1736.0855565777317</v>
      </c>
    </row>
    <row r="1202" spans="1:20" x14ac:dyDescent="0.25">
      <c r="A1202" s="1">
        <v>1202</v>
      </c>
      <c r="B1202" s="2">
        <v>38657</v>
      </c>
      <c r="C1202" s="1">
        <v>30194</v>
      </c>
      <c r="D1202" s="1">
        <v>30981</v>
      </c>
      <c r="E1202" s="1">
        <v>30194</v>
      </c>
      <c r="F1202" s="1">
        <v>30900</v>
      </c>
      <c r="G1202" s="14">
        <f t="shared" si="256"/>
        <v>2.3382128899781307E-2</v>
      </c>
      <c r="H1202" s="15">
        <f t="shared" si="254"/>
        <v>6.4724919093850364E-3</v>
      </c>
      <c r="I1202" s="14">
        <f t="shared" si="258"/>
        <v>1.7277737241523372E-3</v>
      </c>
      <c r="J1202" s="17">
        <f t="shared" si="259"/>
        <v>2.2356054819852915E-2</v>
      </c>
      <c r="K1202" s="17">
        <f t="shared" si="260"/>
        <v>1.5932069351209204E-3</v>
      </c>
      <c r="L1202" s="17">
        <f t="shared" si="261"/>
        <v>2.1788921964660386E-2</v>
      </c>
      <c r="M1202" s="17">
        <f t="shared" si="262"/>
        <v>3.3574663319894546E-2</v>
      </c>
      <c r="N1202" s="17">
        <f t="shared" si="263"/>
        <v>-3.4440681178497662E-2</v>
      </c>
      <c r="O1202" s="17">
        <f t="shared" si="265"/>
        <v>3.0423679422181564</v>
      </c>
      <c r="P1202" s="17">
        <f t="shared" si="266"/>
        <v>0.41086245008281397</v>
      </c>
      <c r="Q1202" s="16">
        <f t="shared" si="255"/>
        <v>1.3248261326680832E-3</v>
      </c>
      <c r="R1202" s="1">
        <f t="shared" si="267"/>
        <v>1.7277737241523372E-3</v>
      </c>
      <c r="S1202" s="12">
        <f t="shared" si="264"/>
        <v>4298.138463457919</v>
      </c>
      <c r="T1202" s="12">
        <f t="shared" si="257"/>
        <v>1776.6789328426808</v>
      </c>
    </row>
    <row r="1203" spans="1:20" x14ac:dyDescent="0.25">
      <c r="A1203" s="1">
        <v>1203</v>
      </c>
      <c r="B1203" s="2">
        <v>38659</v>
      </c>
      <c r="C1203" s="1">
        <v>30899</v>
      </c>
      <c r="D1203" s="1">
        <v>31487</v>
      </c>
      <c r="E1203" s="1">
        <v>30899</v>
      </c>
      <c r="F1203" s="1">
        <v>31100</v>
      </c>
      <c r="G1203" s="14">
        <f t="shared" si="256"/>
        <v>6.4724919093850364E-3</v>
      </c>
      <c r="H1203" s="15">
        <f t="shared" si="254"/>
        <v>-6.8167202572346763E-3</v>
      </c>
      <c r="I1203" s="14">
        <f t="shared" si="258"/>
        <v>-4.1308644762638735E-3</v>
      </c>
      <c r="J1203" s="17">
        <f t="shared" si="259"/>
        <v>2.2246194552015555E-2</v>
      </c>
      <c r="K1203" s="17">
        <f t="shared" si="260"/>
        <v>1.2826689856112832E-3</v>
      </c>
      <c r="L1203" s="17">
        <f t="shared" si="261"/>
        <v>5.189822923773753E-3</v>
      </c>
      <c r="M1203" s="17">
        <f t="shared" si="262"/>
        <v>3.3574663319894546E-2</v>
      </c>
      <c r="N1203" s="17">
        <f t="shared" si="263"/>
        <v>-3.4440681178497662E-2</v>
      </c>
      <c r="O1203" s="17">
        <f t="shared" si="265"/>
        <v>3.0573923256564286</v>
      </c>
      <c r="P1203" s="17">
        <f t="shared" si="266"/>
        <v>0.41268155628673892</v>
      </c>
      <c r="Q1203" s="16">
        <f t="shared" si="255"/>
        <v>1.3306918413415643E-3</v>
      </c>
      <c r="R1203" s="1">
        <f t="shared" si="267"/>
        <v>-4.1308644762638735E-3</v>
      </c>
      <c r="S1203" s="12">
        <f t="shared" si="264"/>
        <v>4294.0075989816551</v>
      </c>
      <c r="T1203" s="12">
        <f t="shared" si="257"/>
        <v>1788.1784728610799</v>
      </c>
    </row>
    <row r="1204" spans="1:20" x14ac:dyDescent="0.25">
      <c r="A1204" s="1">
        <v>1204</v>
      </c>
      <c r="B1204" s="2">
        <v>38660</v>
      </c>
      <c r="C1204" s="1">
        <v>31080</v>
      </c>
      <c r="D1204" s="1">
        <v>31234</v>
      </c>
      <c r="E1204" s="1">
        <v>30584</v>
      </c>
      <c r="F1204" s="1">
        <v>30888</v>
      </c>
      <c r="G1204" s="14">
        <f t="shared" si="256"/>
        <v>-6.8167202572346763E-3</v>
      </c>
      <c r="H1204" s="15">
        <f t="shared" si="254"/>
        <v>2.0720020720019772E-3</v>
      </c>
      <c r="I1204" s="14">
        <f t="shared" si="258"/>
        <v>-7.1620664688758495E-3</v>
      </c>
      <c r="J1204" s="17">
        <f t="shared" si="259"/>
        <v>2.127452692772511E-2</v>
      </c>
      <c r="K1204" s="17">
        <f t="shared" si="260"/>
        <v>2.4266182159090083E-3</v>
      </c>
      <c r="L1204" s="17">
        <f t="shared" si="261"/>
        <v>-9.2433384731436842E-3</v>
      </c>
      <c r="M1204" s="17">
        <f t="shared" si="262"/>
        <v>3.3574663319894546E-2</v>
      </c>
      <c r="N1204" s="17">
        <f t="shared" si="263"/>
        <v>-3.4440681178497662E-2</v>
      </c>
      <c r="O1204" s="17">
        <f t="shared" si="265"/>
        <v>3.1970320529080314</v>
      </c>
      <c r="P1204" s="17">
        <f t="shared" si="266"/>
        <v>0.42917332015760934</v>
      </c>
      <c r="Q1204" s="16">
        <f t="shared" si="255"/>
        <v>1.3838695404608599E-3</v>
      </c>
      <c r="R1204" s="1">
        <f t="shared" si="267"/>
        <v>-7.1620664688758495E-3</v>
      </c>
      <c r="S1204" s="12">
        <f t="shared" si="264"/>
        <v>4286.8455325127788</v>
      </c>
      <c r="T1204" s="12">
        <f t="shared" si="257"/>
        <v>1775.9889604415769</v>
      </c>
    </row>
    <row r="1205" spans="1:20" x14ac:dyDescent="0.25">
      <c r="A1205" s="1">
        <v>1205</v>
      </c>
      <c r="B1205" s="2">
        <v>38663</v>
      </c>
      <c r="C1205" s="1">
        <v>30888</v>
      </c>
      <c r="D1205" s="1">
        <v>31363</v>
      </c>
      <c r="E1205" s="1">
        <v>30728</v>
      </c>
      <c r="F1205" s="1">
        <v>30952</v>
      </c>
      <c r="G1205" s="14">
        <f t="shared" si="256"/>
        <v>2.0720020720019772E-3</v>
      </c>
      <c r="H1205" s="15">
        <f t="shared" si="254"/>
        <v>6.1385370896882563E-4</v>
      </c>
      <c r="I1205" s="14">
        <f t="shared" si="258"/>
        <v>-7.3101136722937277E-3</v>
      </c>
      <c r="J1205" s="17">
        <f t="shared" si="259"/>
        <v>2.1208300489558025E-2</v>
      </c>
      <c r="K1205" s="17">
        <f t="shared" si="260"/>
        <v>2.8101778364164167E-3</v>
      </c>
      <c r="L1205" s="17">
        <f t="shared" si="261"/>
        <v>-7.381757644144395E-4</v>
      </c>
      <c r="M1205" s="17">
        <f t="shared" si="262"/>
        <v>3.3574663319894546E-2</v>
      </c>
      <c r="N1205" s="17">
        <f t="shared" si="263"/>
        <v>-3.4440681178497662E-2</v>
      </c>
      <c r="O1205" s="17">
        <f t="shared" si="265"/>
        <v>3.2070153160966282</v>
      </c>
      <c r="P1205" s="17">
        <f t="shared" si="266"/>
        <v>0.43032462842024383</v>
      </c>
      <c r="Q1205" s="16">
        <f t="shared" si="255"/>
        <v>1.3875819344087307E-3</v>
      </c>
      <c r="R1205" s="1">
        <f t="shared" si="267"/>
        <v>-7.3101136722937277E-3</v>
      </c>
      <c r="S1205" s="12">
        <f t="shared" si="264"/>
        <v>4279.5354188404854</v>
      </c>
      <c r="T1205" s="12">
        <f t="shared" si="257"/>
        <v>1779.6688132474644</v>
      </c>
    </row>
    <row r="1206" spans="1:20" x14ac:dyDescent="0.25">
      <c r="A1206" s="1">
        <v>1206</v>
      </c>
      <c r="B1206" s="2">
        <v>38664</v>
      </c>
      <c r="C1206" s="1">
        <v>30951</v>
      </c>
      <c r="D1206" s="1">
        <v>31078</v>
      </c>
      <c r="E1206" s="1">
        <v>30587</v>
      </c>
      <c r="F1206" s="1">
        <v>30971</v>
      </c>
      <c r="G1206" s="14">
        <f t="shared" si="256"/>
        <v>6.1385370896882563E-4</v>
      </c>
      <c r="H1206" s="15">
        <f t="shared" si="254"/>
        <v>-9.8479222498466523E-3</v>
      </c>
      <c r="I1206" s="14">
        <f t="shared" si="258"/>
        <v>-1.4888979586307305E-2</v>
      </c>
      <c r="J1206" s="17">
        <f t="shared" si="259"/>
        <v>2.0901574760790777E-2</v>
      </c>
      <c r="K1206" s="17">
        <f t="shared" si="260"/>
        <v>1.7941089189738098E-3</v>
      </c>
      <c r="L1206" s="17">
        <f t="shared" si="261"/>
        <v>-1.1802552100049842E-3</v>
      </c>
      <c r="M1206" s="17">
        <f t="shared" si="262"/>
        <v>3.3574663319894546E-2</v>
      </c>
      <c r="N1206" s="17">
        <f t="shared" si="263"/>
        <v>-3.4440681178497662E-2</v>
      </c>
      <c r="O1206" s="17">
        <f t="shared" si="265"/>
        <v>3.2540775169716905</v>
      </c>
      <c r="P1206" s="17">
        <f t="shared" si="266"/>
        <v>0.43570419414282585</v>
      </c>
      <c r="Q1206" s="16">
        <f t="shared" si="255"/>
        <v>1.4049283462072429E-3</v>
      </c>
      <c r="R1206" s="1">
        <f t="shared" si="267"/>
        <v>-1.4888979586307305E-2</v>
      </c>
      <c r="S1206" s="12">
        <f t="shared" si="264"/>
        <v>4264.6464392541784</v>
      </c>
      <c r="T1206" s="12">
        <f t="shared" si="257"/>
        <v>1780.7612695492126</v>
      </c>
    </row>
    <row r="1207" spans="1:20" x14ac:dyDescent="0.25">
      <c r="A1207" s="1">
        <v>1207</v>
      </c>
      <c r="B1207" s="2">
        <v>38665</v>
      </c>
      <c r="C1207" s="1">
        <v>30971</v>
      </c>
      <c r="D1207" s="1">
        <v>31232</v>
      </c>
      <c r="E1207" s="1">
        <v>30493</v>
      </c>
      <c r="F1207" s="1">
        <v>30666</v>
      </c>
      <c r="G1207" s="14">
        <f t="shared" si="256"/>
        <v>-9.8479222498466523E-3</v>
      </c>
      <c r="H1207" s="15">
        <f t="shared" si="254"/>
        <v>1.923954868584099E-3</v>
      </c>
      <c r="I1207" s="14">
        <f t="shared" si="258"/>
        <v>-1.4611376237840479E-2</v>
      </c>
      <c r="J1207" s="17">
        <f t="shared" si="259"/>
        <v>1.8020461058209637E-2</v>
      </c>
      <c r="K1207" s="17">
        <f t="shared" si="260"/>
        <v>3.725593025668994E-3</v>
      </c>
      <c r="L1207" s="17">
        <f t="shared" si="261"/>
        <v>-1.3573515275515646E-2</v>
      </c>
      <c r="M1207" s="17">
        <f t="shared" si="262"/>
        <v>3.3574663319894546E-2</v>
      </c>
      <c r="N1207" s="17">
        <f t="shared" si="263"/>
        <v>-2.6121102232373392E-2</v>
      </c>
      <c r="O1207" s="17">
        <f t="shared" si="265"/>
        <v>3.3126658279962351</v>
      </c>
      <c r="P1207" s="17">
        <f t="shared" si="266"/>
        <v>0.44229359221394726</v>
      </c>
      <c r="Q1207" s="16">
        <f t="shared" si="255"/>
        <v>1.4261758628917555E-3</v>
      </c>
      <c r="R1207" s="1">
        <f t="shared" si="267"/>
        <v>-1.4611376237840479E-2</v>
      </c>
      <c r="S1207" s="12">
        <f t="shared" si="264"/>
        <v>4250.0350630163375</v>
      </c>
      <c r="T1207" s="12">
        <f t="shared" si="257"/>
        <v>1763.2244710211537</v>
      </c>
    </row>
    <row r="1208" spans="1:20" x14ac:dyDescent="0.25">
      <c r="A1208" s="1">
        <v>1208</v>
      </c>
      <c r="B1208" s="2">
        <v>38666</v>
      </c>
      <c r="C1208" s="1">
        <v>30665</v>
      </c>
      <c r="D1208" s="1">
        <v>30726</v>
      </c>
      <c r="E1208" s="1">
        <v>30218</v>
      </c>
      <c r="F1208" s="1">
        <v>30725</v>
      </c>
      <c r="G1208" s="14">
        <f t="shared" si="256"/>
        <v>1.923954868584099E-3</v>
      </c>
      <c r="H1208" s="15">
        <f t="shared" si="254"/>
        <v>-6.9650122050447516E-3</v>
      </c>
      <c r="I1208" s="14">
        <f t="shared" si="258"/>
        <v>-7.832197316424927E-3</v>
      </c>
      <c r="J1208" s="17">
        <f t="shared" si="259"/>
        <v>1.7988007027090705E-2</v>
      </c>
      <c r="K1208" s="17">
        <f t="shared" si="260"/>
        <v>3.328651417761108E-3</v>
      </c>
      <c r="L1208" s="17">
        <f t="shared" si="261"/>
        <v>-1.404696549177009E-3</v>
      </c>
      <c r="M1208" s="17">
        <f t="shared" si="262"/>
        <v>3.3574663319894546E-2</v>
      </c>
      <c r="N1208" s="17">
        <f t="shared" si="263"/>
        <v>-2.6121102232373392E-2</v>
      </c>
      <c r="O1208" s="17">
        <f t="shared" si="265"/>
        <v>3.3186425523607799</v>
      </c>
      <c r="P1208" s="17">
        <f t="shared" si="266"/>
        <v>0.44295922913810004</v>
      </c>
      <c r="Q1208" s="16">
        <f t="shared" si="255"/>
        <v>1.428322209416751E-3</v>
      </c>
      <c r="R1208" s="1">
        <f t="shared" si="267"/>
        <v>-7.832197316424927E-3</v>
      </c>
      <c r="S1208" s="12">
        <f t="shared" si="264"/>
        <v>4242.2028656999128</v>
      </c>
      <c r="T1208" s="12">
        <f t="shared" si="257"/>
        <v>1766.6168353265814</v>
      </c>
    </row>
    <row r="1209" spans="1:20" x14ac:dyDescent="0.25">
      <c r="A1209" s="1">
        <v>1209</v>
      </c>
      <c r="B1209" s="2">
        <v>38667</v>
      </c>
      <c r="C1209" s="1">
        <v>30722</v>
      </c>
      <c r="D1209" s="1">
        <v>30746</v>
      </c>
      <c r="E1209" s="1">
        <v>30385</v>
      </c>
      <c r="F1209" s="1">
        <v>30511</v>
      </c>
      <c r="G1209" s="14">
        <f t="shared" si="256"/>
        <v>-6.9650122050447516E-3</v>
      </c>
      <c r="H1209" s="15">
        <f t="shared" si="254"/>
        <v>-9.5703189013798262E-3</v>
      </c>
      <c r="I1209" s="14">
        <f t="shared" si="258"/>
        <v>1.898059390574458E-2</v>
      </c>
      <c r="J1209" s="17">
        <f t="shared" si="259"/>
        <v>1.5368296419188267E-2</v>
      </c>
      <c r="K1209" s="17">
        <f t="shared" si="260"/>
        <v>5.0329124625297485E-3</v>
      </c>
      <c r="L1209" s="17">
        <f t="shared" si="261"/>
        <v>-1.1997924667574499E-2</v>
      </c>
      <c r="M1209" s="17">
        <f t="shared" si="262"/>
        <v>3.3574663319894546E-2</v>
      </c>
      <c r="N1209" s="17">
        <f t="shared" si="263"/>
        <v>-1.8006714474780351E-2</v>
      </c>
      <c r="O1209" s="17">
        <f t="shared" si="265"/>
        <v>3.356349746759983</v>
      </c>
      <c r="P1209" s="17">
        <f t="shared" si="266"/>
        <v>0.44713129691820575</v>
      </c>
      <c r="Q1209" s="16">
        <f t="shared" si="255"/>
        <v>1.4417750436225357E-3</v>
      </c>
      <c r="R1209" s="1">
        <f t="shared" si="267"/>
        <v>1.898059390574458E-2</v>
      </c>
      <c r="S1209" s="12">
        <f t="shared" si="264"/>
        <v>4261.1834596056569</v>
      </c>
      <c r="T1209" s="12">
        <f t="shared" si="257"/>
        <v>1754.3123275068942</v>
      </c>
    </row>
    <row r="1210" spans="1:20" x14ac:dyDescent="0.25">
      <c r="A1210" s="1">
        <v>1210</v>
      </c>
      <c r="B1210" s="2">
        <v>38670</v>
      </c>
      <c r="C1210" s="1">
        <v>30510</v>
      </c>
      <c r="D1210" s="1">
        <v>30510</v>
      </c>
      <c r="E1210" s="1">
        <v>29948</v>
      </c>
      <c r="F1210" s="1">
        <v>30219</v>
      </c>
      <c r="G1210" s="14">
        <f t="shared" si="256"/>
        <v>-9.5703189013798262E-3</v>
      </c>
      <c r="H1210" s="15">
        <f t="shared" si="254"/>
        <v>8.7031337899996508E-3</v>
      </c>
      <c r="I1210" s="14">
        <f t="shared" si="258"/>
        <v>2.903342961479316E-2</v>
      </c>
      <c r="J1210" s="17">
        <f t="shared" si="259"/>
        <v>1.4210997455638263E-2</v>
      </c>
      <c r="K1210" s="17">
        <f t="shared" si="260"/>
        <v>2.437980862800922E-3</v>
      </c>
      <c r="L1210" s="17">
        <f t="shared" si="261"/>
        <v>-1.2008299764180748E-2</v>
      </c>
      <c r="M1210" s="17">
        <f t="shared" si="262"/>
        <v>2.9168692620097018E-2</v>
      </c>
      <c r="N1210" s="17">
        <f t="shared" si="263"/>
        <v>-1.8006714474780351E-2</v>
      </c>
      <c r="O1210" s="17">
        <f t="shared" si="265"/>
        <v>3.3196408093198531</v>
      </c>
      <c r="P1210" s="17">
        <f t="shared" si="266"/>
        <v>0.44307028969521489</v>
      </c>
      <c r="Q1210" s="16">
        <f t="shared" si="255"/>
        <v>1.4286803242270598E-3</v>
      </c>
      <c r="R1210" s="1">
        <f t="shared" si="267"/>
        <v>2.903342961479316E-2</v>
      </c>
      <c r="S1210" s="12">
        <f t="shared" si="264"/>
        <v>4290.21688922045</v>
      </c>
      <c r="T1210" s="12">
        <f t="shared" si="257"/>
        <v>1737.5229990800315</v>
      </c>
    </row>
    <row r="1211" spans="1:20" x14ac:dyDescent="0.25">
      <c r="A1211" s="1">
        <v>1211</v>
      </c>
      <c r="B1211" s="2">
        <v>38672</v>
      </c>
      <c r="C1211" s="1">
        <v>30219</v>
      </c>
      <c r="D1211" s="1">
        <v>30516</v>
      </c>
      <c r="E1211" s="1">
        <v>30157</v>
      </c>
      <c r="F1211" s="1">
        <v>30482</v>
      </c>
      <c r="G1211" s="14">
        <f t="shared" si="256"/>
        <v>8.7031337899996508E-3</v>
      </c>
      <c r="H1211" s="15">
        <f t="shared" si="254"/>
        <v>1.9847779017124756E-2</v>
      </c>
      <c r="I1211" s="14">
        <f t="shared" si="258"/>
        <v>2.0587514010119268E-2</v>
      </c>
      <c r="J1211" s="17">
        <f t="shared" si="259"/>
        <v>1.3222681350293988E-2</v>
      </c>
      <c r="K1211" s="17">
        <f t="shared" si="260"/>
        <v>1.5123859250827747E-3</v>
      </c>
      <c r="L1211" s="17">
        <f t="shared" si="261"/>
        <v>7.1907478649168759E-3</v>
      </c>
      <c r="M1211" s="17">
        <f t="shared" si="262"/>
        <v>2.9168692620097018E-2</v>
      </c>
      <c r="N1211" s="17">
        <f t="shared" si="263"/>
        <v>-1.8006714474780351E-2</v>
      </c>
      <c r="O1211" s="17">
        <f t="shared" si="265"/>
        <v>3.5677640446072227</v>
      </c>
      <c r="P1211" s="17">
        <f t="shared" si="266"/>
        <v>0.46968814722030772</v>
      </c>
      <c r="Q1211" s="16">
        <f t="shared" si="255"/>
        <v>1.5145096163363069E-3</v>
      </c>
      <c r="R1211" s="1">
        <f t="shared" si="267"/>
        <v>2.0587514010119268E-2</v>
      </c>
      <c r="S1211" s="12">
        <f t="shared" si="264"/>
        <v>4310.8044032305688</v>
      </c>
      <c r="T1211" s="12">
        <f t="shared" si="257"/>
        <v>1752.6448942042264</v>
      </c>
    </row>
    <row r="1212" spans="1:20" x14ac:dyDescent="0.25">
      <c r="A1212" s="1">
        <v>1212</v>
      </c>
      <c r="B1212" s="2">
        <v>38673</v>
      </c>
      <c r="C1212" s="1">
        <v>30483</v>
      </c>
      <c r="D1212" s="1">
        <v>31248</v>
      </c>
      <c r="E1212" s="1">
        <v>30483</v>
      </c>
      <c r="F1212" s="1">
        <v>31087</v>
      </c>
      <c r="G1212" s="14">
        <f t="shared" si="256"/>
        <v>1.9847779017124756E-2</v>
      </c>
      <c r="H1212" s="15">
        <f t="shared" si="254"/>
        <v>4.825168076687536E-4</v>
      </c>
      <c r="I1212" s="14">
        <f t="shared" si="258"/>
        <v>1.2922312942206915E-2</v>
      </c>
      <c r="J1212" s="17">
        <f t="shared" si="259"/>
        <v>1.3509879749306843E-2</v>
      </c>
      <c r="K1212" s="17">
        <f t="shared" si="260"/>
        <v>3.5886017498432195E-3</v>
      </c>
      <c r="L1212" s="17">
        <f t="shared" si="261"/>
        <v>1.6259177267281537E-2</v>
      </c>
      <c r="M1212" s="17">
        <f t="shared" si="262"/>
        <v>2.9168692620097018E-2</v>
      </c>
      <c r="N1212" s="17">
        <f t="shared" si="263"/>
        <v>-1.8006714474780351E-2</v>
      </c>
      <c r="O1212" s="17">
        <f t="shared" si="265"/>
        <v>3.4919190970073455</v>
      </c>
      <c r="P1212" s="17">
        <f t="shared" si="266"/>
        <v>0.46175343023685994</v>
      </c>
      <c r="Q1212" s="16">
        <f t="shared" si="255"/>
        <v>1.4889241182873174E-3</v>
      </c>
      <c r="R1212" s="1">
        <f t="shared" si="267"/>
        <v>1.2922312942206915E-2</v>
      </c>
      <c r="S1212" s="12">
        <f t="shared" si="264"/>
        <v>4323.7267161727759</v>
      </c>
      <c r="T1212" s="12">
        <f t="shared" si="257"/>
        <v>1787.4310027598838</v>
      </c>
    </row>
    <row r="1213" spans="1:20" x14ac:dyDescent="0.25">
      <c r="A1213" s="1">
        <v>1213</v>
      </c>
      <c r="B1213" s="2">
        <v>38674</v>
      </c>
      <c r="C1213" s="1">
        <v>31087</v>
      </c>
      <c r="D1213" s="1">
        <v>31180</v>
      </c>
      <c r="E1213" s="1">
        <v>30887</v>
      </c>
      <c r="F1213" s="1">
        <v>31102</v>
      </c>
      <c r="G1213" s="14">
        <f t="shared" si="256"/>
        <v>4.825168076687536E-4</v>
      </c>
      <c r="H1213" s="15">
        <f t="shared" si="254"/>
        <v>2.5721818532575824E-4</v>
      </c>
      <c r="I1213" s="14">
        <f t="shared" si="258"/>
        <v>2.6857529311202999E-2</v>
      </c>
      <c r="J1213" s="17">
        <f t="shared" si="259"/>
        <v>1.3477397114731896E-2</v>
      </c>
      <c r="K1213" s="17">
        <f t="shared" si="260"/>
        <v>3.0964402039590131E-3</v>
      </c>
      <c r="L1213" s="17">
        <f t="shared" si="261"/>
        <v>-2.6139233962902595E-3</v>
      </c>
      <c r="M1213" s="17">
        <f t="shared" si="262"/>
        <v>2.9168692620097018E-2</v>
      </c>
      <c r="N1213" s="17">
        <f t="shared" si="263"/>
        <v>-1.8006714474780351E-2</v>
      </c>
      <c r="O1213" s="17">
        <f t="shared" si="265"/>
        <v>3.5003351680801034</v>
      </c>
      <c r="P1213" s="17">
        <f t="shared" si="266"/>
        <v>0.46264235637475359</v>
      </c>
      <c r="Q1213" s="16">
        <f t="shared" si="255"/>
        <v>1.4917904609702661E-3</v>
      </c>
      <c r="R1213" s="1">
        <f t="shared" si="267"/>
        <v>2.6857529311202999E-2</v>
      </c>
      <c r="S1213" s="12">
        <f t="shared" si="264"/>
        <v>4350.5842454839785</v>
      </c>
      <c r="T1213" s="12">
        <f t="shared" si="257"/>
        <v>1788.2934682612636</v>
      </c>
    </row>
    <row r="1214" spans="1:20" x14ac:dyDescent="0.25">
      <c r="A1214" s="1">
        <v>1214</v>
      </c>
      <c r="B1214" s="2">
        <v>38677</v>
      </c>
      <c r="C1214" s="1">
        <v>31102</v>
      </c>
      <c r="D1214" s="1">
        <v>31291</v>
      </c>
      <c r="E1214" s="1">
        <v>30969</v>
      </c>
      <c r="F1214" s="1">
        <v>31110</v>
      </c>
      <c r="G1214" s="14">
        <f t="shared" si="256"/>
        <v>2.5721818532575824E-4</v>
      </c>
      <c r="H1214" s="15">
        <f t="shared" si="254"/>
        <v>1.2182577949212403E-2</v>
      </c>
      <c r="I1214" s="14">
        <f t="shared" si="258"/>
        <v>2.6662922652659349E-2</v>
      </c>
      <c r="J1214" s="17">
        <f t="shared" si="259"/>
        <v>1.1911182977438033E-2</v>
      </c>
      <c r="K1214" s="17">
        <f t="shared" si="260"/>
        <v>4.452303185570705E-3</v>
      </c>
      <c r="L1214" s="17">
        <f t="shared" si="261"/>
        <v>-4.1950850002449467E-3</v>
      </c>
      <c r="M1214" s="17">
        <f t="shared" si="262"/>
        <v>2.9168692620097018E-2</v>
      </c>
      <c r="N1214" s="17">
        <f t="shared" si="263"/>
        <v>-1.3573515275515646E-2</v>
      </c>
      <c r="O1214" s="17">
        <f t="shared" si="265"/>
        <v>3.5884099821633377</v>
      </c>
      <c r="P1214" s="17">
        <f t="shared" si="266"/>
        <v>0.47181887616624058</v>
      </c>
      <c r="Q1214" s="16">
        <f t="shared" si="255"/>
        <v>1.521380152664548E-3</v>
      </c>
      <c r="R1214" s="1">
        <f t="shared" si="267"/>
        <v>2.6662922652659349E-2</v>
      </c>
      <c r="S1214" s="12">
        <f t="shared" si="264"/>
        <v>4377.2471681366378</v>
      </c>
      <c r="T1214" s="12">
        <f t="shared" si="257"/>
        <v>1788.7534498619996</v>
      </c>
    </row>
    <row r="1215" spans="1:20" x14ac:dyDescent="0.25">
      <c r="A1215" s="1">
        <v>1215</v>
      </c>
      <c r="B1215" s="2">
        <v>38678</v>
      </c>
      <c r="C1215" s="1">
        <v>31110</v>
      </c>
      <c r="D1215" s="1">
        <v>31500</v>
      </c>
      <c r="E1215" s="1">
        <v>30473</v>
      </c>
      <c r="F1215" s="1">
        <v>31489</v>
      </c>
      <c r="G1215" s="14">
        <f t="shared" si="256"/>
        <v>1.2182577949212403E-2</v>
      </c>
      <c r="H1215" s="15">
        <f t="shared" si="254"/>
        <v>1.4417733176664838E-2</v>
      </c>
      <c r="I1215" s="14">
        <f t="shared" si="258"/>
        <v>1.3697749618144073E-2</v>
      </c>
      <c r="J1215" s="17">
        <f t="shared" si="259"/>
        <v>1.207167676252262E-2</v>
      </c>
      <c r="K1215" s="17">
        <f t="shared" si="260"/>
        <v>4.8411292439796217E-3</v>
      </c>
      <c r="L1215" s="17">
        <f t="shared" si="261"/>
        <v>7.3414487052327814E-3</v>
      </c>
      <c r="M1215" s="17">
        <f t="shared" si="262"/>
        <v>2.9168692620097018E-2</v>
      </c>
      <c r="N1215" s="17">
        <f t="shared" si="263"/>
        <v>-1.3573515275515646E-2</v>
      </c>
      <c r="O1215" s="17">
        <f t="shared" si="265"/>
        <v>3.5407018210021075</v>
      </c>
      <c r="P1215" s="17">
        <f t="shared" si="266"/>
        <v>0.46687648607903426</v>
      </c>
      <c r="Q1215" s="16">
        <f t="shared" si="255"/>
        <v>1.5054434138750802E-3</v>
      </c>
      <c r="R1215" s="1">
        <f t="shared" si="267"/>
        <v>1.3697749618144073E-2</v>
      </c>
      <c r="S1215" s="12">
        <f t="shared" si="264"/>
        <v>4390.9449177547822</v>
      </c>
      <c r="T1215" s="12">
        <f t="shared" si="257"/>
        <v>1810.5450781968659</v>
      </c>
    </row>
    <row r="1216" spans="1:20" x14ac:dyDescent="0.25">
      <c r="A1216" s="1">
        <v>1216</v>
      </c>
      <c r="B1216" s="2">
        <v>38679</v>
      </c>
      <c r="C1216" s="1">
        <v>31489</v>
      </c>
      <c r="D1216" s="1">
        <v>32014</v>
      </c>
      <c r="E1216" s="1">
        <v>31489</v>
      </c>
      <c r="F1216" s="1">
        <v>31943</v>
      </c>
      <c r="G1216" s="14">
        <f t="shared" si="256"/>
        <v>1.4417733176664838E-2</v>
      </c>
      <c r="H1216" s="15">
        <f t="shared" si="254"/>
        <v>6.2611526782108129E-5</v>
      </c>
      <c r="I1216" s="14">
        <f t="shared" si="258"/>
        <v>-1.8326499849247613E-2</v>
      </c>
      <c r="J1216" s="17">
        <f t="shared" si="259"/>
        <v>1.0313034998520577E-2</v>
      </c>
      <c r="K1216" s="17">
        <f t="shared" si="260"/>
        <v>3.8103611180807665E-3</v>
      </c>
      <c r="L1216" s="17">
        <f t="shared" si="261"/>
        <v>1.0607372058584072E-2</v>
      </c>
      <c r="M1216" s="17">
        <f t="shared" si="262"/>
        <v>2.1788921964660386E-2</v>
      </c>
      <c r="N1216" s="17">
        <f t="shared" si="263"/>
        <v>-1.3573515275515646E-2</v>
      </c>
      <c r="O1216" s="17">
        <f t="shared" si="265"/>
        <v>3.4289069362461033</v>
      </c>
      <c r="P1216" s="17">
        <f t="shared" si="266"/>
        <v>0.45502905832712504</v>
      </c>
      <c r="Q1216" s="16">
        <f t="shared" si="255"/>
        <v>1.4672413784068529E-3</v>
      </c>
      <c r="R1216" s="1">
        <f t="shared" si="267"/>
        <v>-1.8326499849247613E-2</v>
      </c>
      <c r="S1216" s="12">
        <f t="shared" si="264"/>
        <v>4372.6184179055344</v>
      </c>
      <c r="T1216" s="12">
        <f t="shared" si="257"/>
        <v>1836.6490340386322</v>
      </c>
    </row>
    <row r="1217" spans="1:20" x14ac:dyDescent="0.25">
      <c r="A1217" s="1">
        <v>1217</v>
      </c>
      <c r="B1217" s="2">
        <v>38680</v>
      </c>
      <c r="C1217" s="1">
        <v>31938</v>
      </c>
      <c r="D1217" s="1">
        <v>32123</v>
      </c>
      <c r="E1217" s="1">
        <v>31678</v>
      </c>
      <c r="F1217" s="1">
        <v>31945</v>
      </c>
      <c r="G1217" s="14">
        <f t="shared" si="256"/>
        <v>6.2611526782108129E-5</v>
      </c>
      <c r="H1217" s="15">
        <f t="shared" si="254"/>
        <v>-7.8259508530287292E-4</v>
      </c>
      <c r="I1217" s="14">
        <f t="shared" si="258"/>
        <v>-9.0135134424880192E-3</v>
      </c>
      <c r="J1217" s="17">
        <f t="shared" si="259"/>
        <v>8.7983759832394974E-3</v>
      </c>
      <c r="K1217" s="17">
        <f t="shared" si="260"/>
        <v>2.2557266265474866E-3</v>
      </c>
      <c r="L1217" s="17">
        <f t="shared" si="261"/>
        <v>-2.1931150997653785E-3</v>
      </c>
      <c r="M1217" s="17">
        <f t="shared" si="262"/>
        <v>1.6259177267281537E-2</v>
      </c>
      <c r="N1217" s="17">
        <f t="shared" si="263"/>
        <v>-1.3573515275515646E-2</v>
      </c>
      <c r="O1217" s="17">
        <f t="shared" si="265"/>
        <v>3.3907044435958515</v>
      </c>
      <c r="P1217" s="17">
        <f t="shared" si="266"/>
        <v>0.45089182607420158</v>
      </c>
      <c r="Q1217" s="16">
        <f t="shared" si="255"/>
        <v>1.4539008713722347E-3</v>
      </c>
      <c r="R1217" s="1">
        <f t="shared" si="267"/>
        <v>-9.0135134424880192E-3</v>
      </c>
      <c r="S1217" s="12">
        <f t="shared" si="264"/>
        <v>4363.6049044630463</v>
      </c>
      <c r="T1217" s="12">
        <f t="shared" si="257"/>
        <v>1836.7640294388161</v>
      </c>
    </row>
    <row r="1218" spans="1:20" x14ac:dyDescent="0.25">
      <c r="A1218" s="1">
        <v>1218</v>
      </c>
      <c r="B1218" s="2">
        <v>38681</v>
      </c>
      <c r="C1218" s="1">
        <v>31947</v>
      </c>
      <c r="D1218" s="1">
        <v>32059</v>
      </c>
      <c r="E1218" s="1">
        <v>31840</v>
      </c>
      <c r="F1218" s="1">
        <v>31920</v>
      </c>
      <c r="G1218" s="14">
        <f t="shared" si="256"/>
        <v>-7.8259508530287292E-4</v>
      </c>
      <c r="H1218" s="15">
        <f t="shared" si="254"/>
        <v>-1.7606516290726848E-2</v>
      </c>
      <c r="I1218" s="14">
        <f t="shared" si="258"/>
        <v>1.4138039170918937E-4</v>
      </c>
      <c r="J1218" s="17">
        <f t="shared" si="259"/>
        <v>8.7492901048695816E-3</v>
      </c>
      <c r="K1218" s="17">
        <f t="shared" si="260"/>
        <v>1.7720541602349593E-3</v>
      </c>
      <c r="L1218" s="17">
        <f t="shared" si="261"/>
        <v>-2.5546492455378322E-3</v>
      </c>
      <c r="M1218" s="17">
        <f t="shared" si="262"/>
        <v>1.6259177267281537E-2</v>
      </c>
      <c r="N1218" s="17">
        <f t="shared" si="263"/>
        <v>-1.3573515275515646E-2</v>
      </c>
      <c r="O1218" s="17">
        <f t="shared" si="265"/>
        <v>3.4097272104617078</v>
      </c>
      <c r="P1218" s="17">
        <f t="shared" si="266"/>
        <v>0.45295773714394039</v>
      </c>
      <c r="Q1218" s="16">
        <f t="shared" si="255"/>
        <v>1.4605624024330718E-3</v>
      </c>
      <c r="R1218" s="1">
        <f t="shared" si="267"/>
        <v>1.4138039170918937E-4</v>
      </c>
      <c r="S1218" s="12">
        <f t="shared" si="264"/>
        <v>4363.7462848547557</v>
      </c>
      <c r="T1218" s="12">
        <f t="shared" si="257"/>
        <v>1835.3265869365162</v>
      </c>
    </row>
    <row r="1219" spans="1:20" x14ac:dyDescent="0.25">
      <c r="A1219" s="1">
        <v>1219</v>
      </c>
      <c r="B1219" s="2">
        <v>38684</v>
      </c>
      <c r="C1219" s="1">
        <v>31920</v>
      </c>
      <c r="D1219" s="1">
        <v>32350</v>
      </c>
      <c r="E1219" s="1">
        <v>31337</v>
      </c>
      <c r="F1219" s="1">
        <v>31358</v>
      </c>
      <c r="G1219" s="14">
        <f t="shared" si="256"/>
        <v>-1.7606516290726848E-2</v>
      </c>
      <c r="H1219" s="15">
        <f t="shared" ref="H1219:H1282" si="268">G1220</f>
        <v>9.3755979335417017E-3</v>
      </c>
      <c r="I1219" s="14">
        <f t="shared" si="258"/>
        <v>3.9679782511304662E-2</v>
      </c>
      <c r="J1219" s="17">
        <f t="shared" si="259"/>
        <v>9.8767465589182455E-3</v>
      </c>
      <c r="K1219" s="17">
        <f t="shared" si="260"/>
        <v>1.0527344246688145E-3</v>
      </c>
      <c r="L1219" s="17">
        <f t="shared" si="261"/>
        <v>-1.8659250715395662E-2</v>
      </c>
      <c r="M1219" s="17">
        <f t="shared" si="262"/>
        <v>1.6259177267281537E-2</v>
      </c>
      <c r="N1219" s="17">
        <f t="shared" si="263"/>
        <v>-1.8659250715395662E-2</v>
      </c>
      <c r="O1219" s="17">
        <f t="shared" si="265"/>
        <v>3.5354180422041379</v>
      </c>
      <c r="P1219" s="17">
        <f t="shared" si="266"/>
        <v>0.4663250149099441</v>
      </c>
      <c r="Q1219" s="16">
        <f t="shared" ref="Q1219:Q1282" si="269">P1219*$AC$18</f>
        <v>1.5036651948724033E-3</v>
      </c>
      <c r="R1219" s="1">
        <f t="shared" si="267"/>
        <v>3.9679782511304662E-2</v>
      </c>
      <c r="S1219" s="12">
        <f t="shared" si="264"/>
        <v>4403.4260673660601</v>
      </c>
      <c r="T1219" s="12">
        <f t="shared" si="257"/>
        <v>1803.0128794848142</v>
      </c>
    </row>
    <row r="1220" spans="1:20" x14ac:dyDescent="0.25">
      <c r="A1220" s="1">
        <v>1220</v>
      </c>
      <c r="B1220" s="2">
        <v>38685</v>
      </c>
      <c r="C1220" s="1">
        <v>31360</v>
      </c>
      <c r="D1220" s="1">
        <v>31767</v>
      </c>
      <c r="E1220" s="1">
        <v>31360</v>
      </c>
      <c r="F1220" s="1">
        <v>31652</v>
      </c>
      <c r="G1220" s="14">
        <f t="shared" ref="G1220:G1283" si="270">F1220/F1219-1</f>
        <v>9.3755979335417017E-3</v>
      </c>
      <c r="H1220" s="15">
        <f t="shared" si="268"/>
        <v>8.3722987488943357E-3</v>
      </c>
      <c r="I1220" s="14">
        <f t="shared" si="258"/>
        <v>3.6895839236376515E-2</v>
      </c>
      <c r="J1220" s="17">
        <f t="shared" si="259"/>
        <v>1.0107906025897661E-2</v>
      </c>
      <c r="K1220" s="17">
        <f t="shared" si="260"/>
        <v>1.5396408154381295E-3</v>
      </c>
      <c r="L1220" s="17">
        <f t="shared" si="261"/>
        <v>7.8359571181035731E-3</v>
      </c>
      <c r="M1220" s="17">
        <f t="shared" si="262"/>
        <v>1.6259177267281537E-2</v>
      </c>
      <c r="N1220" s="17">
        <f t="shared" si="263"/>
        <v>-1.8659250715395662E-2</v>
      </c>
      <c r="O1220" s="17">
        <f t="shared" si="265"/>
        <v>3.4545659499813337</v>
      </c>
      <c r="P1220" s="17">
        <f t="shared" si="266"/>
        <v>0.45778206744290673</v>
      </c>
      <c r="Q1220" s="16">
        <f t="shared" si="269"/>
        <v>1.4761184573887016E-3</v>
      </c>
      <c r="R1220" s="1">
        <f t="shared" si="267"/>
        <v>3.6895839236376515E-2</v>
      </c>
      <c r="S1220" s="12">
        <f t="shared" si="264"/>
        <v>4440.3219066024367</v>
      </c>
      <c r="T1220" s="12">
        <f t="shared" si="257"/>
        <v>1819.9172033118612</v>
      </c>
    </row>
    <row r="1221" spans="1:20" x14ac:dyDescent="0.25">
      <c r="A1221" s="1">
        <v>1221</v>
      </c>
      <c r="B1221" s="2">
        <v>38686</v>
      </c>
      <c r="C1221" s="1">
        <v>31652</v>
      </c>
      <c r="D1221" s="1">
        <v>31918</v>
      </c>
      <c r="E1221" s="1">
        <v>31296</v>
      </c>
      <c r="F1221" s="1">
        <v>31917</v>
      </c>
      <c r="G1221" s="14">
        <f t="shared" si="270"/>
        <v>8.3722987488943357E-3</v>
      </c>
      <c r="H1221" s="15">
        <f t="shared" si="268"/>
        <v>2.1931885828868625E-2</v>
      </c>
      <c r="I1221" s="14">
        <f t="shared" si="258"/>
        <v>2.4533530740893483E-2</v>
      </c>
      <c r="J1221" s="17">
        <f t="shared" si="259"/>
        <v>1.0254587593239531E-2</v>
      </c>
      <c r="K1221" s="17">
        <f t="shared" si="260"/>
        <v>2.056870484766497E-3</v>
      </c>
      <c r="L1221" s="17">
        <f t="shared" si="261"/>
        <v>6.3154282641278391E-3</v>
      </c>
      <c r="M1221" s="17">
        <f t="shared" si="262"/>
        <v>1.6259177267281537E-2</v>
      </c>
      <c r="N1221" s="17">
        <f t="shared" si="263"/>
        <v>-1.8659250715395662E-2</v>
      </c>
      <c r="O1221" s="17">
        <f t="shared" si="265"/>
        <v>3.405151856686818</v>
      </c>
      <c r="P1221" s="17">
        <f t="shared" si="266"/>
        <v>0.45246189906457729</v>
      </c>
      <c r="Q1221" s="16">
        <f t="shared" si="269"/>
        <v>1.4589635723502063E-3</v>
      </c>
      <c r="R1221" s="1">
        <f t="shared" si="267"/>
        <v>2.4533530740893483E-2</v>
      </c>
      <c r="S1221" s="12">
        <f t="shared" si="264"/>
        <v>4464.8554373433299</v>
      </c>
      <c r="T1221" s="12">
        <f t="shared" si="257"/>
        <v>1835.1540938362402</v>
      </c>
    </row>
    <row r="1222" spans="1:20" x14ac:dyDescent="0.25">
      <c r="A1222" s="1">
        <v>1222</v>
      </c>
      <c r="B1222" s="2">
        <v>38687</v>
      </c>
      <c r="C1222" s="1">
        <v>31921</v>
      </c>
      <c r="D1222" s="1">
        <v>32700</v>
      </c>
      <c r="E1222" s="1">
        <v>31921</v>
      </c>
      <c r="F1222" s="1">
        <v>32617</v>
      </c>
      <c r="G1222" s="14">
        <f t="shared" si="270"/>
        <v>2.1931885828868625E-2</v>
      </c>
      <c r="H1222" s="15">
        <f t="shared" si="268"/>
        <v>6.5916546586135549E-3</v>
      </c>
      <c r="I1222" s="14">
        <f t="shared" si="258"/>
        <v>1.856445950485075E-2</v>
      </c>
      <c r="J1222" s="17">
        <f t="shared" si="259"/>
        <v>1.0882993500160311E-2</v>
      </c>
      <c r="K1222" s="17">
        <f t="shared" si="260"/>
        <v>4.1755243566808488E-3</v>
      </c>
      <c r="L1222" s="17">
        <f t="shared" si="261"/>
        <v>1.7756361472187777E-2</v>
      </c>
      <c r="M1222" s="17">
        <f t="shared" si="262"/>
        <v>1.7756361472187777E-2</v>
      </c>
      <c r="N1222" s="17">
        <f t="shared" si="263"/>
        <v>-1.8659250715395662E-2</v>
      </c>
      <c r="O1222" s="17">
        <f t="shared" si="265"/>
        <v>3.3461025394388977</v>
      </c>
      <c r="P1222" s="17">
        <f t="shared" si="266"/>
        <v>0.44600216309975066</v>
      </c>
      <c r="Q1222" s="16">
        <f t="shared" si="269"/>
        <v>1.4381341511786848E-3</v>
      </c>
      <c r="R1222" s="1">
        <f t="shared" si="267"/>
        <v>1.856445950485075E-2</v>
      </c>
      <c r="S1222" s="12">
        <f t="shared" si="264"/>
        <v>4483.4198968481805</v>
      </c>
      <c r="T1222" s="12">
        <f t="shared" si="257"/>
        <v>1875.4024839006374</v>
      </c>
    </row>
    <row r="1223" spans="1:20" x14ac:dyDescent="0.25">
      <c r="A1223" s="1">
        <v>1223</v>
      </c>
      <c r="B1223" s="2">
        <v>38688</v>
      </c>
      <c r="C1223" s="1">
        <v>32617</v>
      </c>
      <c r="D1223" s="1">
        <v>32936</v>
      </c>
      <c r="E1223" s="1">
        <v>32617</v>
      </c>
      <c r="F1223" s="1">
        <v>32832</v>
      </c>
      <c r="G1223" s="14">
        <f t="shared" si="270"/>
        <v>6.5916546586135549E-3</v>
      </c>
      <c r="H1223" s="15">
        <f t="shared" si="268"/>
        <v>-3.9900097465886963E-3</v>
      </c>
      <c r="I1223" s="14">
        <f t="shared" si="258"/>
        <v>-2.0536226287048986E-3</v>
      </c>
      <c r="J1223" s="17">
        <f t="shared" si="259"/>
        <v>1.088074738459866E-2</v>
      </c>
      <c r="K1223" s="17">
        <f t="shared" si="260"/>
        <v>4.486704342682812E-3</v>
      </c>
      <c r="L1223" s="17">
        <f t="shared" si="261"/>
        <v>2.1049503159307429E-3</v>
      </c>
      <c r="M1223" s="17">
        <f t="shared" si="262"/>
        <v>1.7756361472187777E-2</v>
      </c>
      <c r="N1223" s="17">
        <f t="shared" si="263"/>
        <v>-1.8659250715395662E-2</v>
      </c>
      <c r="O1223" s="17">
        <f t="shared" si="265"/>
        <v>3.3467932762714936</v>
      </c>
      <c r="P1223" s="17">
        <f t="shared" si="266"/>
        <v>0.4460783836073029</v>
      </c>
      <c r="Q1223" s="16">
        <f t="shared" si="269"/>
        <v>1.4383799242354098E-3</v>
      </c>
      <c r="R1223" s="1">
        <f t="shared" si="267"/>
        <v>-2.0536226287048986E-3</v>
      </c>
      <c r="S1223" s="12">
        <f t="shared" si="264"/>
        <v>4481.3662742194756</v>
      </c>
      <c r="T1223" s="12">
        <f t="shared" si="257"/>
        <v>1887.7644894204166</v>
      </c>
    </row>
    <row r="1224" spans="1:20" x14ac:dyDescent="0.25">
      <c r="A1224" s="1">
        <v>1224</v>
      </c>
      <c r="B1224" s="2">
        <v>38691</v>
      </c>
      <c r="C1224" s="1">
        <v>32835</v>
      </c>
      <c r="D1224" s="1">
        <v>32910</v>
      </c>
      <c r="E1224" s="1">
        <v>32547</v>
      </c>
      <c r="F1224" s="1">
        <v>32701</v>
      </c>
      <c r="G1224" s="14">
        <f t="shared" si="270"/>
        <v>-3.9900097465886963E-3</v>
      </c>
      <c r="H1224" s="15">
        <f t="shared" si="268"/>
        <v>1.5962814592825891E-2</v>
      </c>
      <c r="I1224" s="14">
        <f t="shared" si="258"/>
        <v>-6.5198207155563459E-3</v>
      </c>
      <c r="J1224" s="17">
        <f t="shared" si="259"/>
        <v>1.068240247952615E-2</v>
      </c>
      <c r="K1224" s="17">
        <f t="shared" si="260"/>
        <v>4.6850378399132158E-3</v>
      </c>
      <c r="L1224" s="17">
        <f t="shared" si="261"/>
        <v>-8.6750475865019112E-3</v>
      </c>
      <c r="M1224" s="17">
        <f t="shared" si="262"/>
        <v>1.7756361472187777E-2</v>
      </c>
      <c r="N1224" s="17">
        <f t="shared" si="263"/>
        <v>-1.8659250715395662E-2</v>
      </c>
      <c r="O1224" s="17">
        <f t="shared" si="265"/>
        <v>3.4089346715195812</v>
      </c>
      <c r="P1224" s="17">
        <f t="shared" si="266"/>
        <v>0.45287189614913076</v>
      </c>
      <c r="Q1224" s="16">
        <f t="shared" si="269"/>
        <v>1.460285608111383E-3</v>
      </c>
      <c r="R1224" s="1">
        <f t="shared" si="267"/>
        <v>-6.5198207155563459E-3</v>
      </c>
      <c r="S1224" s="12">
        <f t="shared" si="264"/>
        <v>4474.8464535039193</v>
      </c>
      <c r="T1224" s="12">
        <f t="shared" si="257"/>
        <v>1880.2322907083651</v>
      </c>
    </row>
    <row r="1225" spans="1:20" x14ac:dyDescent="0.25">
      <c r="A1225" s="1">
        <v>1225</v>
      </c>
      <c r="B1225" s="2">
        <v>38692</v>
      </c>
      <c r="C1225" s="1">
        <v>32712</v>
      </c>
      <c r="D1225" s="1">
        <v>33332</v>
      </c>
      <c r="E1225" s="1">
        <v>32712</v>
      </c>
      <c r="F1225" s="1">
        <v>33223</v>
      </c>
      <c r="G1225" s="14">
        <f t="shared" si="270"/>
        <v>1.5962814592825891E-2</v>
      </c>
      <c r="H1225" s="15">
        <f t="shared" si="268"/>
        <v>-1.4026427474942094E-2</v>
      </c>
      <c r="I1225" s="14">
        <f t="shared" si="258"/>
        <v>-8.8742609241458936E-3</v>
      </c>
      <c r="J1225" s="17">
        <f t="shared" si="259"/>
        <v>1.027515187194802E-2</v>
      </c>
      <c r="K1225" s="17">
        <f t="shared" si="260"/>
        <v>6.3872467395269302E-3</v>
      </c>
      <c r="L1225" s="17">
        <f t="shared" si="261"/>
        <v>9.5755678532989611E-3</v>
      </c>
      <c r="M1225" s="17">
        <f t="shared" si="262"/>
        <v>1.7756361472187777E-2</v>
      </c>
      <c r="N1225" s="17">
        <f t="shared" si="263"/>
        <v>-1.8659250715395662E-2</v>
      </c>
      <c r="O1225" s="17">
        <f t="shared" si="265"/>
        <v>3.5440461261697691</v>
      </c>
      <c r="P1225" s="17">
        <f t="shared" si="266"/>
        <v>0.4672251080973609</v>
      </c>
      <c r="Q1225" s="16">
        <f t="shared" si="269"/>
        <v>1.5065675457109527E-3</v>
      </c>
      <c r="R1225" s="1">
        <f t="shared" si="267"/>
        <v>-8.8742609241458936E-3</v>
      </c>
      <c r="S1225" s="12">
        <f t="shared" si="264"/>
        <v>4465.972192579773</v>
      </c>
      <c r="T1225" s="12">
        <f t="shared" si="257"/>
        <v>1910.246090156387</v>
      </c>
    </row>
    <row r="1226" spans="1:20" x14ac:dyDescent="0.25">
      <c r="A1226" s="1">
        <v>1226</v>
      </c>
      <c r="B1226" s="2">
        <v>38693</v>
      </c>
      <c r="C1226" s="1">
        <v>33225</v>
      </c>
      <c r="D1226" s="1">
        <v>33271</v>
      </c>
      <c r="E1226" s="1">
        <v>32649</v>
      </c>
      <c r="F1226" s="1">
        <v>32757</v>
      </c>
      <c r="G1226" s="14">
        <f t="shared" si="270"/>
        <v>-1.4026427474942094E-2</v>
      </c>
      <c r="H1226" s="15">
        <f t="shared" si="268"/>
        <v>-8.4562078334401436E-3</v>
      </c>
      <c r="I1226" s="14">
        <f t="shared" si="258"/>
        <v>6.6405329926891854E-3</v>
      </c>
      <c r="J1226" s="17">
        <f t="shared" si="259"/>
        <v>1.15109110008303E-2</v>
      </c>
      <c r="K1226" s="17">
        <f t="shared" si="260"/>
        <v>4.8719426551974811E-3</v>
      </c>
      <c r="L1226" s="17">
        <f t="shared" si="261"/>
        <v>-1.8898370130139574E-2</v>
      </c>
      <c r="M1226" s="17">
        <f t="shared" si="262"/>
        <v>1.7756361472187777E-2</v>
      </c>
      <c r="N1226" s="17">
        <f t="shared" si="263"/>
        <v>-1.8898370130139574E-2</v>
      </c>
      <c r="O1226" s="17">
        <f t="shared" si="265"/>
        <v>3.1843467124090687</v>
      </c>
      <c r="P1226" s="17">
        <f t="shared" si="266"/>
        <v>0.42770520046883842</v>
      </c>
      <c r="Q1226" s="16">
        <f t="shared" si="269"/>
        <v>1.3791355879442056E-3</v>
      </c>
      <c r="R1226" s="1">
        <f t="shared" si="267"/>
        <v>6.6405329926891854E-3</v>
      </c>
      <c r="S1226" s="12">
        <f t="shared" si="264"/>
        <v>4472.6127255724623</v>
      </c>
      <c r="T1226" s="12">
        <f t="shared" si="257"/>
        <v>1883.4521619135169</v>
      </c>
    </row>
    <row r="1227" spans="1:20" x14ac:dyDescent="0.25">
      <c r="A1227" s="1">
        <v>1227</v>
      </c>
      <c r="B1227" s="2">
        <v>38694</v>
      </c>
      <c r="C1227" s="1">
        <v>32756</v>
      </c>
      <c r="D1227" s="1">
        <v>32997</v>
      </c>
      <c r="E1227" s="1">
        <v>32476</v>
      </c>
      <c r="F1227" s="1">
        <v>32480</v>
      </c>
      <c r="G1227" s="14">
        <f t="shared" si="270"/>
        <v>-8.4562078334401436E-3</v>
      </c>
      <c r="H1227" s="15">
        <f t="shared" si="268"/>
        <v>1.3608374384236344E-2</v>
      </c>
      <c r="I1227" s="14">
        <f t="shared" si="258"/>
        <v>2.8714768790097711E-2</v>
      </c>
      <c r="J1227" s="17">
        <f t="shared" si="259"/>
        <v>1.119620860008483E-2</v>
      </c>
      <c r="K1227" s="17">
        <f t="shared" si="260"/>
        <v>2.9850101984931544E-3</v>
      </c>
      <c r="L1227" s="17">
        <f t="shared" si="261"/>
        <v>-1.1441218031933298E-2</v>
      </c>
      <c r="M1227" s="17">
        <f t="shared" si="262"/>
        <v>1.7756361472187777E-2</v>
      </c>
      <c r="N1227" s="17">
        <f t="shared" si="263"/>
        <v>-1.8898370130139574E-2</v>
      </c>
      <c r="O1227" s="17">
        <f t="shared" si="265"/>
        <v>3.27385215045472</v>
      </c>
      <c r="P1227" s="17">
        <f t="shared" si="266"/>
        <v>0.43794140845628371</v>
      </c>
      <c r="Q1227" s="16">
        <f t="shared" si="269"/>
        <v>1.4121422446451524E-3</v>
      </c>
      <c r="R1227" s="1">
        <f t="shared" si="267"/>
        <v>2.8714768790097711E-2</v>
      </c>
      <c r="S1227" s="12">
        <f t="shared" si="264"/>
        <v>4501.3274943625602</v>
      </c>
      <c r="T1227" s="12">
        <f t="shared" si="257"/>
        <v>1867.5252989880339</v>
      </c>
    </row>
    <row r="1228" spans="1:20" x14ac:dyDescent="0.25">
      <c r="A1228" s="1">
        <v>1228</v>
      </c>
      <c r="B1228" s="2">
        <v>38695</v>
      </c>
      <c r="C1228" s="1">
        <v>32483</v>
      </c>
      <c r="D1228" s="1">
        <v>32971</v>
      </c>
      <c r="E1228" s="1">
        <v>32483</v>
      </c>
      <c r="F1228" s="1">
        <v>32922</v>
      </c>
      <c r="G1228" s="14">
        <f t="shared" si="270"/>
        <v>1.3608374384236344E-2</v>
      </c>
      <c r="H1228" s="15">
        <f t="shared" si="268"/>
        <v>1.4883664418929854E-3</v>
      </c>
      <c r="I1228" s="14">
        <f t="shared" si="258"/>
        <v>2.1360134681145615E-2</v>
      </c>
      <c r="J1228" s="17">
        <f t="shared" si="259"/>
        <v>1.1495585288884903E-2</v>
      </c>
      <c r="K1228" s="17">
        <f t="shared" si="260"/>
        <v>3.860067370264327E-3</v>
      </c>
      <c r="L1228" s="17">
        <f t="shared" si="261"/>
        <v>9.7483070139720157E-3</v>
      </c>
      <c r="M1228" s="17">
        <f t="shared" si="262"/>
        <v>1.7756361472187777E-2</v>
      </c>
      <c r="N1228" s="17">
        <f t="shared" si="263"/>
        <v>-1.8898370130139574E-2</v>
      </c>
      <c r="O1228" s="17">
        <f t="shared" si="265"/>
        <v>3.1885920273906243</v>
      </c>
      <c r="P1228" s="17">
        <f t="shared" si="266"/>
        <v>0.42819717602285196</v>
      </c>
      <c r="Q1228" s="16">
        <f t="shared" si="269"/>
        <v>1.3807219633125548E-3</v>
      </c>
      <c r="R1228" s="1">
        <f t="shared" si="267"/>
        <v>2.1360134681145615E-2</v>
      </c>
      <c r="S1228" s="12">
        <f t="shared" si="264"/>
        <v>4522.6876290437058</v>
      </c>
      <c r="T1228" s="12">
        <f t="shared" si="257"/>
        <v>1892.9392824286961</v>
      </c>
    </row>
    <row r="1229" spans="1:20" x14ac:dyDescent="0.25">
      <c r="A1229" s="1">
        <v>1229</v>
      </c>
      <c r="B1229" s="2">
        <v>38698</v>
      </c>
      <c r="C1229" s="1">
        <v>32925</v>
      </c>
      <c r="D1229" s="1">
        <v>33299</v>
      </c>
      <c r="E1229" s="1">
        <v>32868</v>
      </c>
      <c r="F1229" s="1">
        <v>32971</v>
      </c>
      <c r="G1229" s="14">
        <f t="shared" si="270"/>
        <v>1.4883664418929854E-3</v>
      </c>
      <c r="H1229" s="15">
        <f t="shared" si="268"/>
        <v>1.3618027963968382E-2</v>
      </c>
      <c r="I1229" s="14">
        <f t="shared" si="258"/>
        <v>6.9067677932090898E-3</v>
      </c>
      <c r="J1229" s="17">
        <f t="shared" si="259"/>
        <v>1.1472395846797484E-2</v>
      </c>
      <c r="K1229" s="17">
        <f t="shared" si="260"/>
        <v>3.9421439207021425E-3</v>
      </c>
      <c r="L1229" s="17">
        <f t="shared" si="261"/>
        <v>-2.4537774788091571E-3</v>
      </c>
      <c r="M1229" s="17">
        <f t="shared" si="262"/>
        <v>1.7756361472187777E-2</v>
      </c>
      <c r="N1229" s="17">
        <f t="shared" si="263"/>
        <v>-1.8898370130139574E-2</v>
      </c>
      <c r="O1229" s="17">
        <f t="shared" si="265"/>
        <v>3.195037208601855</v>
      </c>
      <c r="P1229" s="17">
        <f t="shared" si="266"/>
        <v>0.42894283613120421</v>
      </c>
      <c r="Q1229" s="16">
        <f t="shared" si="269"/>
        <v>1.3831263446266275E-3</v>
      </c>
      <c r="R1229" s="1">
        <f t="shared" si="267"/>
        <v>6.9067677932090898E-3</v>
      </c>
      <c r="S1229" s="12">
        <f t="shared" si="264"/>
        <v>4529.5943968369147</v>
      </c>
      <c r="T1229" s="12">
        <f t="shared" si="257"/>
        <v>1895.7566697332038</v>
      </c>
    </row>
    <row r="1230" spans="1:20" x14ac:dyDescent="0.25">
      <c r="A1230" s="1">
        <v>1230</v>
      </c>
      <c r="B1230" s="2">
        <v>38699</v>
      </c>
      <c r="C1230" s="1">
        <v>32971</v>
      </c>
      <c r="D1230" s="1">
        <v>33432</v>
      </c>
      <c r="E1230" s="1">
        <v>32835</v>
      </c>
      <c r="F1230" s="1">
        <v>33420</v>
      </c>
      <c r="G1230" s="14">
        <f t="shared" si="270"/>
        <v>1.3618027963968382E-2</v>
      </c>
      <c r="H1230" s="15">
        <f t="shared" si="268"/>
        <v>6.2537402752842475E-3</v>
      </c>
      <c r="I1230" s="14">
        <f t="shared" si="258"/>
        <v>-3.7287036076285585E-3</v>
      </c>
      <c r="J1230" s="17">
        <f t="shared" si="259"/>
        <v>1.1551755407037062E-2</v>
      </c>
      <c r="K1230" s="17">
        <f t="shared" si="260"/>
        <v>4.0378405883525403E-3</v>
      </c>
      <c r="L1230" s="17">
        <f t="shared" si="261"/>
        <v>9.5801873756158409E-3</v>
      </c>
      <c r="M1230" s="17">
        <f t="shared" si="262"/>
        <v>1.7756361472187777E-2</v>
      </c>
      <c r="N1230" s="17">
        <f t="shared" si="263"/>
        <v>-1.8898370130139574E-2</v>
      </c>
      <c r="O1230" s="17">
        <f t="shared" si="265"/>
        <v>3.173087579399243</v>
      </c>
      <c r="P1230" s="17">
        <f t="shared" si="266"/>
        <v>0.42639723340418867</v>
      </c>
      <c r="Q1230" s="16">
        <f t="shared" si="269"/>
        <v>1.3749180476273237E-3</v>
      </c>
      <c r="R1230" s="1">
        <f t="shared" si="267"/>
        <v>-3.7287036076285585E-3</v>
      </c>
      <c r="S1230" s="12">
        <f t="shared" si="264"/>
        <v>4525.8656932292861</v>
      </c>
      <c r="T1230" s="12">
        <f t="shared" si="257"/>
        <v>1921.5731370745102</v>
      </c>
    </row>
    <row r="1231" spans="1:20" x14ac:dyDescent="0.25">
      <c r="A1231" s="1">
        <v>1231</v>
      </c>
      <c r="B1231" s="2">
        <v>38700</v>
      </c>
      <c r="C1231" s="1">
        <v>33420</v>
      </c>
      <c r="D1231" s="1">
        <v>33837</v>
      </c>
      <c r="E1231" s="1">
        <v>33369</v>
      </c>
      <c r="F1231" s="1">
        <v>33629</v>
      </c>
      <c r="G1231" s="14">
        <f t="shared" si="270"/>
        <v>6.2537402752842475E-3</v>
      </c>
      <c r="H1231" s="15">
        <f t="shared" si="268"/>
        <v>-1.296500044604354E-2</v>
      </c>
      <c r="I1231" s="14">
        <f t="shared" si="258"/>
        <v>-1.8603133538085181E-2</v>
      </c>
      <c r="J1231" s="17">
        <f t="shared" si="259"/>
        <v>1.1215191857839835E-2</v>
      </c>
      <c r="K1231" s="17">
        <f t="shared" si="260"/>
        <v>3.4935743949271679E-3</v>
      </c>
      <c r="L1231" s="17">
        <f t="shared" si="261"/>
        <v>2.7601658803570795E-3</v>
      </c>
      <c r="M1231" s="17">
        <f t="shared" si="262"/>
        <v>1.7756361472187777E-2</v>
      </c>
      <c r="N1231" s="17">
        <f t="shared" si="263"/>
        <v>-1.8898370130139574E-2</v>
      </c>
      <c r="O1231" s="17">
        <f t="shared" si="265"/>
        <v>3.2683107045292616</v>
      </c>
      <c r="P1231" s="17">
        <f t="shared" si="266"/>
        <v>0.4373158395740866</v>
      </c>
      <c r="Q1231" s="16">
        <f t="shared" si="269"/>
        <v>1.4101250975372781E-3</v>
      </c>
      <c r="R1231" s="1">
        <f t="shared" si="267"/>
        <v>-1.8603133538085181E-2</v>
      </c>
      <c r="S1231" s="12">
        <f t="shared" si="264"/>
        <v>4507.2625596912012</v>
      </c>
      <c r="T1231" s="12">
        <f t="shared" si="257"/>
        <v>1933.5901563937373</v>
      </c>
    </row>
    <row r="1232" spans="1:20" x14ac:dyDescent="0.25">
      <c r="A1232" s="1">
        <v>1232</v>
      </c>
      <c r="B1232" s="2">
        <v>38701</v>
      </c>
      <c r="C1232" s="1">
        <v>33625</v>
      </c>
      <c r="D1232" s="1">
        <v>33799</v>
      </c>
      <c r="E1232" s="1">
        <v>33103</v>
      </c>
      <c r="F1232" s="1">
        <v>33193</v>
      </c>
      <c r="G1232" s="14">
        <f t="shared" si="270"/>
        <v>-1.296500044604354E-2</v>
      </c>
      <c r="H1232" s="15">
        <f t="shared" si="268"/>
        <v>2.9825565631307338E-3</v>
      </c>
      <c r="I1232" s="14">
        <f t="shared" si="258"/>
        <v>-3.759629834959366E-3</v>
      </c>
      <c r="J1232" s="17">
        <f t="shared" si="259"/>
        <v>1.1978331624407128E-2</v>
      </c>
      <c r="K1232" s="17">
        <f t="shared" si="260"/>
        <v>2.6250669300721249E-3</v>
      </c>
      <c r="L1232" s="17">
        <f t="shared" si="261"/>
        <v>-1.5590067376115666E-2</v>
      </c>
      <c r="M1232" s="17">
        <f t="shared" si="262"/>
        <v>1.7756361472187777E-2</v>
      </c>
      <c r="N1232" s="17">
        <f t="shared" si="263"/>
        <v>-1.8898370130139574E-2</v>
      </c>
      <c r="O1232" s="17">
        <f t="shared" si="265"/>
        <v>3.0600865589360895</v>
      </c>
      <c r="P1232" s="17">
        <f t="shared" si="266"/>
        <v>0.41300682031042446</v>
      </c>
      <c r="Q1232" s="16">
        <f t="shared" si="269"/>
        <v>1.3317406553144853E-3</v>
      </c>
      <c r="R1232" s="1">
        <f t="shared" si="267"/>
        <v>-3.759629834959366E-3</v>
      </c>
      <c r="S1232" s="12">
        <f t="shared" si="264"/>
        <v>4503.5029298562422</v>
      </c>
      <c r="T1232" s="12">
        <f t="shared" ref="T1232:T1295" si="271">G1232*T1231+T1231</f>
        <v>1908.5211591536272</v>
      </c>
    </row>
    <row r="1233" spans="1:20" x14ac:dyDescent="0.25">
      <c r="A1233" s="1">
        <v>1233</v>
      </c>
      <c r="B1233" s="2">
        <v>38702</v>
      </c>
      <c r="C1233" s="1">
        <v>33193</v>
      </c>
      <c r="D1233" s="1">
        <v>33579</v>
      </c>
      <c r="E1233" s="1">
        <v>33193</v>
      </c>
      <c r="F1233" s="1">
        <v>33292</v>
      </c>
      <c r="G1233" s="14">
        <f t="shared" si="270"/>
        <v>2.9825565631307338E-3</v>
      </c>
      <c r="H1233" s="15">
        <f t="shared" si="268"/>
        <v>-8.6206896551723755E-3</v>
      </c>
      <c r="I1233" s="14">
        <f t="shared" ref="I1233:I1296" si="272">SUM(H1233:H1235)</f>
        <v>6.8665473848354974E-3</v>
      </c>
      <c r="J1233" s="17">
        <f t="shared" ref="J1233:J1296" si="273">_xlfn.STDEV.S(G1219:G1233)</f>
        <v>1.1941214781340522E-2</v>
      </c>
      <c r="K1233" s="17">
        <f t="shared" ref="K1233:K1296" si="274">AVERAGE(G1219:G1233)</f>
        <v>2.8760770399676987E-3</v>
      </c>
      <c r="L1233" s="17">
        <f t="shared" ref="L1233:L1296" si="275">G1233-K1233</f>
        <v>1.0647952316303506E-4</v>
      </c>
      <c r="M1233" s="17">
        <f t="shared" ref="M1233:M1296" si="276">MAX(L1219:L1233)</f>
        <v>1.7756361472187777E-2</v>
      </c>
      <c r="N1233" s="17">
        <f t="shared" ref="N1233:N1296" si="277">MIN(L1219:L1233)</f>
        <v>-1.8898370130139574E-2</v>
      </c>
      <c r="O1233" s="17">
        <f t="shared" si="265"/>
        <v>3.0695982170594949</v>
      </c>
      <c r="P1233" s="17">
        <f t="shared" si="266"/>
        <v>0.41415283906328421</v>
      </c>
      <c r="Q1233" s="16">
        <f t="shared" si="269"/>
        <v>1.335435993235997E-3</v>
      </c>
      <c r="R1233" s="1">
        <f t="shared" si="267"/>
        <v>6.8665473848354974E-3</v>
      </c>
      <c r="S1233" s="12">
        <f t="shared" ref="S1233:S1296" si="278">R1233*$Y$2+S1232</f>
        <v>4510.3694772410781</v>
      </c>
      <c r="T1233" s="12">
        <f t="shared" si="271"/>
        <v>1914.2134314627347</v>
      </c>
    </row>
    <row r="1234" spans="1:20" x14ac:dyDescent="0.25">
      <c r="A1234" s="1">
        <v>1234</v>
      </c>
      <c r="B1234" s="2">
        <v>38705</v>
      </c>
      <c r="C1234" s="1">
        <v>33284</v>
      </c>
      <c r="D1234" s="1">
        <v>33496</v>
      </c>
      <c r="E1234" s="1">
        <v>32908</v>
      </c>
      <c r="F1234" s="1">
        <v>33005</v>
      </c>
      <c r="G1234" s="14">
        <f t="shared" si="270"/>
        <v>-8.6206896551723755E-3</v>
      </c>
      <c r="H1234" s="15">
        <f t="shared" si="268"/>
        <v>1.8785032570822757E-3</v>
      </c>
      <c r="I1234" s="14">
        <f t="shared" si="272"/>
        <v>1.5367894616759914E-2</v>
      </c>
      <c r="J1234" s="17">
        <f t="shared" si="273"/>
        <v>1.1030971191197456E-2</v>
      </c>
      <c r="K1234" s="17">
        <f t="shared" si="274"/>
        <v>3.4751321490046633E-3</v>
      </c>
      <c r="L1234" s="17">
        <f t="shared" si="275"/>
        <v>-1.2095821804177039E-2</v>
      </c>
      <c r="M1234" s="17">
        <f t="shared" si="276"/>
        <v>1.7756361472187777E-2</v>
      </c>
      <c r="N1234" s="17">
        <f t="shared" si="277"/>
        <v>-1.8898370130139574E-2</v>
      </c>
      <c r="O1234" s="17">
        <f t="shared" ref="O1234:O1297" si="279">(M1234-N1234)/J1234</f>
        <v>3.3228925148111399</v>
      </c>
      <c r="P1234" s="17">
        <f t="shared" ref="P1234:P1297" si="280">LOG(O1234,2)/LOG(15,2)</f>
        <v>0.44343182505694972</v>
      </c>
      <c r="Q1234" s="16">
        <f t="shared" si="269"/>
        <v>1.4298460951438555E-3</v>
      </c>
      <c r="R1234" s="1">
        <f t="shared" si="267"/>
        <v>1.5367894616759914E-2</v>
      </c>
      <c r="S1234" s="12">
        <f t="shared" si="278"/>
        <v>4525.7373718578383</v>
      </c>
      <c r="T1234" s="12">
        <f t="shared" si="271"/>
        <v>1897.7115915363318</v>
      </c>
    </row>
    <row r="1235" spans="1:20" x14ac:dyDescent="0.25">
      <c r="A1235" s="1">
        <v>1235</v>
      </c>
      <c r="B1235" s="2">
        <v>38706</v>
      </c>
      <c r="C1235" s="1">
        <v>33008</v>
      </c>
      <c r="D1235" s="1">
        <v>33140</v>
      </c>
      <c r="E1235" s="1">
        <v>32768</v>
      </c>
      <c r="F1235" s="1">
        <v>33067</v>
      </c>
      <c r="G1235" s="14">
        <f t="shared" si="270"/>
        <v>1.8785032570822757E-3</v>
      </c>
      <c r="H1235" s="15">
        <f t="shared" si="268"/>
        <v>1.3608733782925597E-2</v>
      </c>
      <c r="I1235" s="14">
        <f t="shared" si="272"/>
        <v>8.0586629856138625E-3</v>
      </c>
      <c r="J1235" s="17">
        <f t="shared" si="273"/>
        <v>1.0913750134575444E-2</v>
      </c>
      <c r="K1235" s="17">
        <f t="shared" si="274"/>
        <v>2.9753258372407017E-3</v>
      </c>
      <c r="L1235" s="17">
        <f t="shared" si="275"/>
        <v>-1.096822580158426E-3</v>
      </c>
      <c r="M1235" s="17">
        <f t="shared" si="276"/>
        <v>1.7756361472187777E-2</v>
      </c>
      <c r="N1235" s="17">
        <f t="shared" si="277"/>
        <v>-1.8898370130139574E-2</v>
      </c>
      <c r="O1235" s="17">
        <f t="shared" si="279"/>
        <v>3.3585826274511144</v>
      </c>
      <c r="P1235" s="17">
        <f t="shared" si="280"/>
        <v>0.4473768792822243</v>
      </c>
      <c r="Q1235" s="16">
        <f t="shared" si="269"/>
        <v>1.4425669240523695E-3</v>
      </c>
      <c r="R1235" s="1">
        <f t="shared" si="267"/>
        <v>8.0586629856138625E-3</v>
      </c>
      <c r="S1235" s="12">
        <f t="shared" si="278"/>
        <v>4533.7960348434517</v>
      </c>
      <c r="T1235" s="12">
        <f t="shared" si="271"/>
        <v>1901.2764489420356</v>
      </c>
    </row>
    <row r="1236" spans="1:20" x14ac:dyDescent="0.25">
      <c r="A1236" s="1">
        <v>1236</v>
      </c>
      <c r="B1236" s="2">
        <v>38707</v>
      </c>
      <c r="C1236" s="1">
        <v>33068</v>
      </c>
      <c r="D1236" s="1">
        <v>33553</v>
      </c>
      <c r="E1236" s="1">
        <v>33068</v>
      </c>
      <c r="F1236" s="1">
        <v>33517</v>
      </c>
      <c r="G1236" s="14">
        <f t="shared" si="270"/>
        <v>1.3608733782925597E-2</v>
      </c>
      <c r="H1236" s="15">
        <f t="shared" si="268"/>
        <v>-1.1934242324795896E-4</v>
      </c>
      <c r="I1236" s="14">
        <f t="shared" si="272"/>
        <v>-6.5401401021630834E-3</v>
      </c>
      <c r="J1236" s="17">
        <f t="shared" si="273"/>
        <v>1.1179232081787151E-2</v>
      </c>
      <c r="K1236" s="17">
        <f t="shared" si="274"/>
        <v>3.324421506176119E-3</v>
      </c>
      <c r="L1236" s="17">
        <f t="shared" si="275"/>
        <v>1.0284312276749478E-2</v>
      </c>
      <c r="M1236" s="17">
        <f t="shared" si="276"/>
        <v>1.7756361472187777E-2</v>
      </c>
      <c r="N1236" s="17">
        <f t="shared" si="277"/>
        <v>-1.8898370130139574E-2</v>
      </c>
      <c r="O1236" s="17">
        <f t="shared" si="279"/>
        <v>3.2788237451518762</v>
      </c>
      <c r="P1236" s="17">
        <f t="shared" si="280"/>
        <v>0.43850174687023435</v>
      </c>
      <c r="Q1236" s="16">
        <f t="shared" si="269"/>
        <v>1.4139490560823862E-3</v>
      </c>
      <c r="R1236" s="1">
        <f t="shared" si="267"/>
        <v>-6.5401401021630834E-3</v>
      </c>
      <c r="S1236" s="12">
        <f t="shared" si="278"/>
        <v>4527.255894741289</v>
      </c>
      <c r="T1236" s="12">
        <f t="shared" si="271"/>
        <v>1927.150413983434</v>
      </c>
    </row>
    <row r="1237" spans="1:20" x14ac:dyDescent="0.25">
      <c r="A1237" s="1">
        <v>1237</v>
      </c>
      <c r="B1237" s="2">
        <v>38708</v>
      </c>
      <c r="C1237" s="1">
        <v>33521</v>
      </c>
      <c r="D1237" s="1">
        <v>33652</v>
      </c>
      <c r="E1237" s="1">
        <v>33463</v>
      </c>
      <c r="F1237" s="1">
        <v>33513</v>
      </c>
      <c r="G1237" s="14">
        <f t="shared" si="270"/>
        <v>-1.1934242324795896E-4</v>
      </c>
      <c r="H1237" s="15">
        <f t="shared" si="268"/>
        <v>-5.4307283740637757E-3</v>
      </c>
      <c r="I1237" s="14">
        <f t="shared" si="272"/>
        <v>-4.2284738156200818E-3</v>
      </c>
      <c r="J1237" s="17">
        <f t="shared" si="273"/>
        <v>9.9385896148654479E-3</v>
      </c>
      <c r="K1237" s="17">
        <f t="shared" si="274"/>
        <v>1.8543396227016804E-3</v>
      </c>
      <c r="L1237" s="17">
        <f t="shared" si="275"/>
        <v>-1.9736820459496391E-3</v>
      </c>
      <c r="M1237" s="17">
        <f t="shared" si="276"/>
        <v>1.0284312276749478E-2</v>
      </c>
      <c r="N1237" s="17">
        <f t="shared" si="277"/>
        <v>-1.8898370130139574E-2</v>
      </c>
      <c r="O1237" s="17">
        <f t="shared" si="279"/>
        <v>2.9363001731392182</v>
      </c>
      <c r="P1237" s="17">
        <f t="shared" si="280"/>
        <v>0.39775863235307107</v>
      </c>
      <c r="Q1237" s="16">
        <f t="shared" si="269"/>
        <v>1.2825728672197962E-3</v>
      </c>
      <c r="R1237" s="1">
        <f t="shared" si="267"/>
        <v>-4.2284738156200818E-3</v>
      </c>
      <c r="S1237" s="12">
        <f t="shared" si="278"/>
        <v>4523.0274209256686</v>
      </c>
      <c r="T1237" s="12">
        <f t="shared" si="271"/>
        <v>1926.9204231830659</v>
      </c>
    </row>
    <row r="1238" spans="1:20" x14ac:dyDescent="0.25">
      <c r="A1238" s="1">
        <v>1238</v>
      </c>
      <c r="B1238" s="2">
        <v>38709</v>
      </c>
      <c r="C1238" s="1">
        <v>33509</v>
      </c>
      <c r="D1238" s="1">
        <v>33575</v>
      </c>
      <c r="E1238" s="1">
        <v>33280</v>
      </c>
      <c r="F1238" s="1">
        <v>33331</v>
      </c>
      <c r="G1238" s="14">
        <f t="shared" si="270"/>
        <v>-5.4307283740637757E-3</v>
      </c>
      <c r="H1238" s="15">
        <f t="shared" si="268"/>
        <v>-9.900693048513487E-4</v>
      </c>
      <c r="I1238" s="14">
        <f t="shared" si="272"/>
        <v>-5.7798556570128889E-3</v>
      </c>
      <c r="J1238" s="17">
        <f t="shared" si="273"/>
        <v>1.0013748068008746E-2</v>
      </c>
      <c r="K1238" s="17">
        <f t="shared" si="274"/>
        <v>1.0528474205231916E-3</v>
      </c>
      <c r="L1238" s="17">
        <f t="shared" si="275"/>
        <v>-6.4835757945869675E-3</v>
      </c>
      <c r="M1238" s="17">
        <f t="shared" si="276"/>
        <v>1.0284312276749478E-2</v>
      </c>
      <c r="N1238" s="17">
        <f t="shared" si="277"/>
        <v>-1.8898370130139574E-2</v>
      </c>
      <c r="O1238" s="17">
        <f t="shared" si="279"/>
        <v>2.9142616938926134</v>
      </c>
      <c r="P1238" s="17">
        <f t="shared" si="280"/>
        <v>0.3949766178757661</v>
      </c>
      <c r="Q1238" s="16">
        <f t="shared" si="269"/>
        <v>1.2736022604382525E-3</v>
      </c>
      <c r="R1238" s="1">
        <f t="shared" si="267"/>
        <v>-5.7798556570128889E-3</v>
      </c>
      <c r="S1238" s="12">
        <f t="shared" si="278"/>
        <v>4517.2475652686553</v>
      </c>
      <c r="T1238" s="12">
        <f t="shared" si="271"/>
        <v>1916.4558417663227</v>
      </c>
    </row>
    <row r="1239" spans="1:20" x14ac:dyDescent="0.25">
      <c r="A1239" s="1">
        <v>1239</v>
      </c>
      <c r="B1239" s="2">
        <v>38712</v>
      </c>
      <c r="C1239" s="1">
        <v>33331</v>
      </c>
      <c r="D1239" s="1">
        <v>33435</v>
      </c>
      <c r="E1239" s="1">
        <v>33140</v>
      </c>
      <c r="F1239" s="1">
        <v>33298</v>
      </c>
      <c r="G1239" s="14">
        <f t="shared" si="270"/>
        <v>-9.900693048513487E-4</v>
      </c>
      <c r="H1239" s="15">
        <f t="shared" si="268"/>
        <v>2.1923238632950426E-3</v>
      </c>
      <c r="I1239" s="14">
        <f t="shared" si="272"/>
        <v>4.8064475786731009E-3</v>
      </c>
      <c r="J1239" s="17">
        <f t="shared" si="273"/>
        <v>9.935489165237326E-3</v>
      </c>
      <c r="K1239" s="17">
        <f t="shared" si="274"/>
        <v>1.252843449972348E-3</v>
      </c>
      <c r="L1239" s="17">
        <f t="shared" si="275"/>
        <v>-2.2429127548236967E-3</v>
      </c>
      <c r="M1239" s="17">
        <f t="shared" si="276"/>
        <v>1.0284312276749478E-2</v>
      </c>
      <c r="N1239" s="17">
        <f t="shared" si="277"/>
        <v>-1.8898370130139574E-2</v>
      </c>
      <c r="O1239" s="17">
        <f t="shared" si="279"/>
        <v>2.9372164693203584</v>
      </c>
      <c r="P1239" s="17">
        <f t="shared" si="280"/>
        <v>0.39787384786694363</v>
      </c>
      <c r="Q1239" s="16">
        <f t="shared" si="269"/>
        <v>1.2829443796898124E-3</v>
      </c>
      <c r="R1239" s="1">
        <f t="shared" ref="R1239:R1302" si="281">IF(AND(Q1239&gt;0.00125,Q1239&lt;0.0016),I1239,IF(OR(Q1239&lt;0.0012,Q1239&gt;0.00165),-I1239,0))</f>
        <v>4.8064475786731009E-3</v>
      </c>
      <c r="S1239" s="12">
        <f t="shared" si="278"/>
        <v>4522.0540128473285</v>
      </c>
      <c r="T1239" s="12">
        <f t="shared" si="271"/>
        <v>1914.5584176632867</v>
      </c>
    </row>
    <row r="1240" spans="1:20" x14ac:dyDescent="0.25">
      <c r="A1240" s="1">
        <v>1240</v>
      </c>
      <c r="B1240" s="2">
        <v>38713</v>
      </c>
      <c r="C1240" s="1">
        <v>33297</v>
      </c>
      <c r="D1240" s="1">
        <v>33631</v>
      </c>
      <c r="E1240" s="1">
        <v>33239</v>
      </c>
      <c r="F1240" s="1">
        <v>33371</v>
      </c>
      <c r="G1240" s="14">
        <f t="shared" si="270"/>
        <v>2.1923238632950426E-3</v>
      </c>
      <c r="H1240" s="15">
        <f t="shared" si="268"/>
        <v>-6.9821102154565828E-3</v>
      </c>
      <c r="I1240" s="14">
        <f t="shared" si="272"/>
        <v>4.1385139592804432E-3</v>
      </c>
      <c r="J1240" s="17">
        <f t="shared" si="273"/>
        <v>9.0784392961866228E-3</v>
      </c>
      <c r="K1240" s="17">
        <f t="shared" si="274"/>
        <v>3.3481073467029145E-4</v>
      </c>
      <c r="L1240" s="17">
        <f t="shared" si="275"/>
        <v>1.8575131286247511E-3</v>
      </c>
      <c r="M1240" s="17">
        <f t="shared" si="276"/>
        <v>1.0284312276749478E-2</v>
      </c>
      <c r="N1240" s="17">
        <f t="shared" si="277"/>
        <v>-1.8898370130139574E-2</v>
      </c>
      <c r="O1240" s="17">
        <f t="shared" si="279"/>
        <v>3.2145043277589762</v>
      </c>
      <c r="P1240" s="17">
        <f t="shared" si="280"/>
        <v>0.43118593977600167</v>
      </c>
      <c r="Q1240" s="16">
        <f t="shared" si="269"/>
        <v>1.3903592332157688E-3</v>
      </c>
      <c r="R1240" s="1">
        <f t="shared" si="281"/>
        <v>4.1385139592804432E-3</v>
      </c>
      <c r="S1240" s="12">
        <f t="shared" si="278"/>
        <v>4526.1925268066088</v>
      </c>
      <c r="T1240" s="12">
        <f t="shared" si="271"/>
        <v>1918.7557497700022</v>
      </c>
    </row>
    <row r="1241" spans="1:20" x14ac:dyDescent="0.25">
      <c r="A1241" s="1">
        <v>1241</v>
      </c>
      <c r="B1241" s="2">
        <v>38714</v>
      </c>
      <c r="C1241" s="1">
        <v>33371</v>
      </c>
      <c r="D1241" s="1">
        <v>33463</v>
      </c>
      <c r="E1241" s="1">
        <v>32965</v>
      </c>
      <c r="F1241" s="1">
        <v>33138</v>
      </c>
      <c r="G1241" s="14">
        <f t="shared" si="270"/>
        <v>-6.9821102154565828E-3</v>
      </c>
      <c r="H1241" s="15">
        <f t="shared" si="268"/>
        <v>9.5962339308346412E-3</v>
      </c>
      <c r="I1241" s="14">
        <f t="shared" si="272"/>
        <v>4.1979847620584154E-2</v>
      </c>
      <c r="J1241" s="17">
        <f t="shared" si="273"/>
        <v>8.4423966200531698E-3</v>
      </c>
      <c r="K1241" s="17">
        <f t="shared" si="274"/>
        <v>8.0443188530265886E-4</v>
      </c>
      <c r="L1241" s="17">
        <f t="shared" si="275"/>
        <v>-7.7865421007592417E-3</v>
      </c>
      <c r="M1241" s="17">
        <f t="shared" si="276"/>
        <v>1.0284312276749478E-2</v>
      </c>
      <c r="N1241" s="17">
        <f t="shared" si="277"/>
        <v>-1.5590067376115666E-2</v>
      </c>
      <c r="O1241" s="17">
        <f t="shared" si="279"/>
        <v>3.0648145091176948</v>
      </c>
      <c r="P1241" s="17">
        <f t="shared" si="280"/>
        <v>0.41357691524806822</v>
      </c>
      <c r="Q1241" s="16">
        <f t="shared" si="269"/>
        <v>1.3335789266662235E-3</v>
      </c>
      <c r="R1241" s="1">
        <f t="shared" si="281"/>
        <v>4.1979847620584154E-2</v>
      </c>
      <c r="S1241" s="12">
        <f t="shared" si="278"/>
        <v>4568.1723744271931</v>
      </c>
      <c r="T1241" s="12">
        <f t="shared" si="271"/>
        <v>1905.3587856485672</v>
      </c>
    </row>
    <row r="1242" spans="1:20" x14ac:dyDescent="0.25">
      <c r="A1242" s="1">
        <v>1242</v>
      </c>
      <c r="B1242" s="2">
        <v>38715</v>
      </c>
      <c r="C1242" s="1">
        <v>33137</v>
      </c>
      <c r="D1242" s="1">
        <v>33456</v>
      </c>
      <c r="E1242" s="1">
        <v>33137</v>
      </c>
      <c r="F1242" s="1">
        <v>33456</v>
      </c>
      <c r="G1242" s="14">
        <f t="shared" si="270"/>
        <v>9.5962339308346412E-3</v>
      </c>
      <c r="H1242" s="15">
        <f t="shared" si="268"/>
        <v>1.5243902439023849E-3</v>
      </c>
      <c r="I1242" s="14">
        <f t="shared" si="272"/>
        <v>4.5730071522469995E-2</v>
      </c>
      <c r="J1242" s="17">
        <f t="shared" si="273"/>
        <v>8.313702721989509E-3</v>
      </c>
      <c r="K1242" s="17">
        <f t="shared" si="274"/>
        <v>2.0079280029209777E-3</v>
      </c>
      <c r="L1242" s="17">
        <f t="shared" si="275"/>
        <v>7.5883059279136635E-3</v>
      </c>
      <c r="M1242" s="17">
        <f t="shared" si="276"/>
        <v>1.0284312276749478E-2</v>
      </c>
      <c r="N1242" s="17">
        <f t="shared" si="277"/>
        <v>-1.5590067376115666E-2</v>
      </c>
      <c r="O1242" s="17">
        <f t="shared" si="279"/>
        <v>3.1122570192975676</v>
      </c>
      <c r="P1242" s="17">
        <f t="shared" si="280"/>
        <v>0.41924931531633886</v>
      </c>
      <c r="Q1242" s="16">
        <f t="shared" si="269"/>
        <v>1.351869582928139E-3</v>
      </c>
      <c r="R1242" s="1">
        <f t="shared" si="281"/>
        <v>4.5730071522469995E-2</v>
      </c>
      <c r="S1242" s="12">
        <f t="shared" si="278"/>
        <v>4613.9024459496632</v>
      </c>
      <c r="T1242" s="12">
        <f t="shared" si="271"/>
        <v>1923.6430542778219</v>
      </c>
    </row>
    <row r="1243" spans="1:20" x14ac:dyDescent="0.25">
      <c r="A1243" s="1">
        <v>1243</v>
      </c>
      <c r="B1243" s="2">
        <v>38719</v>
      </c>
      <c r="C1243" s="1">
        <v>33462</v>
      </c>
      <c r="D1243" s="1">
        <v>33519</v>
      </c>
      <c r="E1243" s="1">
        <v>32860</v>
      </c>
      <c r="F1243" s="1">
        <v>33507</v>
      </c>
      <c r="G1243" s="14">
        <f t="shared" si="270"/>
        <v>1.5243902439023849E-3</v>
      </c>
      <c r="H1243" s="15">
        <f t="shared" si="268"/>
        <v>3.0859223445847128E-2</v>
      </c>
      <c r="I1243" s="14">
        <f t="shared" si="272"/>
        <v>4.232007474179833E-2</v>
      </c>
      <c r="J1243" s="17">
        <f t="shared" si="273"/>
        <v>7.6698656580073228E-3</v>
      </c>
      <c r="K1243" s="17">
        <f t="shared" si="274"/>
        <v>1.2023290602320472E-3</v>
      </c>
      <c r="L1243" s="17">
        <f t="shared" si="275"/>
        <v>3.2206118367033762E-4</v>
      </c>
      <c r="M1243" s="17">
        <f t="shared" si="276"/>
        <v>1.0284312276749478E-2</v>
      </c>
      <c r="N1243" s="17">
        <f t="shared" si="277"/>
        <v>-1.5590067376115666E-2</v>
      </c>
      <c r="O1243" s="17">
        <f t="shared" si="279"/>
        <v>3.3735114546435829</v>
      </c>
      <c r="P1243" s="17">
        <f t="shared" si="280"/>
        <v>0.44901463645771417</v>
      </c>
      <c r="Q1243" s="16">
        <f t="shared" si="269"/>
        <v>1.4478478727119912E-3</v>
      </c>
      <c r="R1243" s="1">
        <f t="shared" si="281"/>
        <v>4.232007474179833E-2</v>
      </c>
      <c r="S1243" s="12">
        <f t="shared" si="278"/>
        <v>4656.2225206914618</v>
      </c>
      <c r="T1243" s="12">
        <f t="shared" si="271"/>
        <v>1926.5754369825136</v>
      </c>
    </row>
    <row r="1244" spans="1:20" x14ac:dyDescent="0.25">
      <c r="A1244" s="1">
        <v>1244</v>
      </c>
      <c r="B1244" s="2">
        <v>38720</v>
      </c>
      <c r="C1244" s="1">
        <v>33507</v>
      </c>
      <c r="D1244" s="1">
        <v>34563</v>
      </c>
      <c r="E1244" s="1">
        <v>33507</v>
      </c>
      <c r="F1244" s="1">
        <v>34541</v>
      </c>
      <c r="G1244" s="14">
        <f t="shared" si="270"/>
        <v>3.0859223445847128E-2</v>
      </c>
      <c r="H1244" s="15">
        <f t="shared" si="268"/>
        <v>1.3346457832720482E-2</v>
      </c>
      <c r="I1244" s="14">
        <f t="shared" si="272"/>
        <v>2.6889062882852977E-2</v>
      </c>
      <c r="J1244" s="17">
        <f t="shared" si="273"/>
        <v>1.0841440007495358E-2</v>
      </c>
      <c r="K1244" s="17">
        <f t="shared" si="274"/>
        <v>3.16038619382899E-3</v>
      </c>
      <c r="L1244" s="17">
        <f t="shared" si="275"/>
        <v>2.7698837252018139E-2</v>
      </c>
      <c r="M1244" s="17">
        <f t="shared" si="276"/>
        <v>2.7698837252018139E-2</v>
      </c>
      <c r="N1244" s="17">
        <f t="shared" si="277"/>
        <v>-1.5590067376115666E-2</v>
      </c>
      <c r="O1244" s="17">
        <f t="shared" si="279"/>
        <v>3.9929109600021317</v>
      </c>
      <c r="P1244" s="17">
        <f t="shared" si="280"/>
        <v>0.51126102767451775</v>
      </c>
      <c r="Q1244" s="16">
        <f t="shared" si="269"/>
        <v>1.6485613857908342E-3</v>
      </c>
      <c r="R1244" s="1">
        <f t="shared" si="281"/>
        <v>0</v>
      </c>
      <c r="S1244" s="12">
        <f t="shared" si="278"/>
        <v>4656.2225206914618</v>
      </c>
      <c r="T1244" s="12">
        <f t="shared" si="271"/>
        <v>1986.0280588776375</v>
      </c>
    </row>
    <row r="1245" spans="1:20" x14ac:dyDescent="0.25">
      <c r="A1245" s="1">
        <v>1245</v>
      </c>
      <c r="B1245" s="2">
        <v>38721</v>
      </c>
      <c r="C1245" s="1">
        <v>34540</v>
      </c>
      <c r="D1245" s="1">
        <v>35223</v>
      </c>
      <c r="E1245" s="1">
        <v>34540</v>
      </c>
      <c r="F1245" s="1">
        <v>35002</v>
      </c>
      <c r="G1245" s="14">
        <f t="shared" si="270"/>
        <v>1.3346457832720482E-2</v>
      </c>
      <c r="H1245" s="15">
        <f t="shared" si="268"/>
        <v>-1.8856065367692798E-3</v>
      </c>
      <c r="I1245" s="14">
        <f t="shared" si="272"/>
        <v>9.6525416251853624E-3</v>
      </c>
      <c r="J1245" s="17">
        <f t="shared" si="273"/>
        <v>1.0822939815360044E-2</v>
      </c>
      <c r="K1245" s="17">
        <f t="shared" si="274"/>
        <v>3.1422815184124634E-3</v>
      </c>
      <c r="L1245" s="17">
        <f t="shared" si="275"/>
        <v>1.0204176314308019E-2</v>
      </c>
      <c r="M1245" s="17">
        <f t="shared" si="276"/>
        <v>2.7698837252018139E-2</v>
      </c>
      <c r="N1245" s="17">
        <f t="shared" si="277"/>
        <v>-1.5590067376115666E-2</v>
      </c>
      <c r="O1245" s="17">
        <f t="shared" si="279"/>
        <v>3.9997362423375655</v>
      </c>
      <c r="P1245" s="17">
        <f t="shared" si="280"/>
        <v>0.51189169941014045</v>
      </c>
      <c r="Q1245" s="16">
        <f t="shared" si="269"/>
        <v>1.6505949870515961E-3</v>
      </c>
      <c r="R1245" s="1">
        <f t="shared" si="281"/>
        <v>-9.6525416251853624E-3</v>
      </c>
      <c r="S1245" s="12">
        <f t="shared" si="278"/>
        <v>4646.5699790662766</v>
      </c>
      <c r="T1245" s="12">
        <f t="shared" si="271"/>
        <v>2012.5344986200475</v>
      </c>
    </row>
    <row r="1246" spans="1:20" x14ac:dyDescent="0.25">
      <c r="A1246" s="1">
        <v>1246</v>
      </c>
      <c r="B1246" s="2">
        <v>38722</v>
      </c>
      <c r="C1246" s="1">
        <v>35006</v>
      </c>
      <c r="D1246" s="1">
        <v>35088</v>
      </c>
      <c r="E1246" s="1">
        <v>34681</v>
      </c>
      <c r="F1246" s="1">
        <v>34936</v>
      </c>
      <c r="G1246" s="14">
        <f t="shared" si="270"/>
        <v>-1.8856065367692798E-3</v>
      </c>
      <c r="H1246" s="15">
        <f t="shared" si="268"/>
        <v>1.5428211586901774E-2</v>
      </c>
      <c r="I1246" s="14">
        <f t="shared" si="272"/>
        <v>3.3880505305767805E-3</v>
      </c>
      <c r="J1246" s="17">
        <f t="shared" si="273"/>
        <v>1.0859775886887569E-2</v>
      </c>
      <c r="K1246" s="17">
        <f t="shared" si="274"/>
        <v>2.5996583976088949E-3</v>
      </c>
      <c r="L1246" s="17">
        <f t="shared" si="275"/>
        <v>-4.4852649343781748E-3</v>
      </c>
      <c r="M1246" s="17">
        <f t="shared" si="276"/>
        <v>2.7698837252018139E-2</v>
      </c>
      <c r="N1246" s="17">
        <f t="shared" si="277"/>
        <v>-1.5590067376115666E-2</v>
      </c>
      <c r="O1246" s="17">
        <f t="shared" si="279"/>
        <v>3.9861692431795186</v>
      </c>
      <c r="P1246" s="17">
        <f t="shared" si="280"/>
        <v>0.51063701837181164</v>
      </c>
      <c r="Q1246" s="16">
        <f t="shared" si="269"/>
        <v>1.646549267547645E-3</v>
      </c>
      <c r="R1246" s="1">
        <f t="shared" si="281"/>
        <v>0</v>
      </c>
      <c r="S1246" s="12">
        <f t="shared" si="278"/>
        <v>4646.5699790662766</v>
      </c>
      <c r="T1246" s="12">
        <f t="shared" si="271"/>
        <v>2008.7396504139758</v>
      </c>
    </row>
    <row r="1247" spans="1:20" x14ac:dyDescent="0.25">
      <c r="A1247" s="1">
        <v>1247</v>
      </c>
      <c r="B1247" s="2">
        <v>38723</v>
      </c>
      <c r="C1247" s="1">
        <v>35170</v>
      </c>
      <c r="D1247" s="1">
        <v>35529</v>
      </c>
      <c r="E1247" s="1">
        <v>34940</v>
      </c>
      <c r="F1247" s="1">
        <v>35475</v>
      </c>
      <c r="G1247" s="14">
        <f t="shared" si="270"/>
        <v>1.5428211586901774E-2</v>
      </c>
      <c r="H1247" s="15">
        <f t="shared" si="268"/>
        <v>-3.8900634249471322E-3</v>
      </c>
      <c r="I1247" s="14">
        <f t="shared" si="272"/>
        <v>1.3723769440978861E-2</v>
      </c>
      <c r="J1247" s="17">
        <f t="shared" si="273"/>
        <v>1.0418577015632501E-2</v>
      </c>
      <c r="K1247" s="17">
        <f t="shared" si="274"/>
        <v>4.492539199805249E-3</v>
      </c>
      <c r="L1247" s="17">
        <f t="shared" si="275"/>
        <v>1.0935672387096525E-2</v>
      </c>
      <c r="M1247" s="17">
        <f t="shared" si="276"/>
        <v>2.7698837252018139E-2</v>
      </c>
      <c r="N1247" s="17">
        <f t="shared" si="277"/>
        <v>-1.2095821804177039E-2</v>
      </c>
      <c r="O1247" s="17">
        <f t="shared" si="279"/>
        <v>3.8195867820034812</v>
      </c>
      <c r="P1247" s="17">
        <f t="shared" si="280"/>
        <v>0.49487348645589796</v>
      </c>
      <c r="Q1247" s="16">
        <f t="shared" si="269"/>
        <v>1.5957197526549104E-3</v>
      </c>
      <c r="R1247" s="1">
        <f t="shared" si="281"/>
        <v>1.3723769440978861E-2</v>
      </c>
      <c r="S1247" s="12">
        <f t="shared" si="278"/>
        <v>4660.2937485072553</v>
      </c>
      <c r="T1247" s="12">
        <f t="shared" si="271"/>
        <v>2039.7309107635617</v>
      </c>
    </row>
    <row r="1248" spans="1:20" x14ac:dyDescent="0.25">
      <c r="A1248" s="1">
        <v>1248</v>
      </c>
      <c r="B1248" s="2">
        <v>38726</v>
      </c>
      <c r="C1248" s="1">
        <v>35475</v>
      </c>
      <c r="D1248" s="1">
        <v>35601</v>
      </c>
      <c r="E1248" s="1">
        <v>35108</v>
      </c>
      <c r="F1248" s="1">
        <v>35337</v>
      </c>
      <c r="G1248" s="14">
        <f t="shared" si="270"/>
        <v>-3.8900634249471322E-3</v>
      </c>
      <c r="H1248" s="15">
        <f t="shared" si="268"/>
        <v>-8.1500976313778617E-3</v>
      </c>
      <c r="I1248" s="14">
        <f t="shared" si="272"/>
        <v>1.2801861348347043E-2</v>
      </c>
      <c r="J1248" s="17">
        <f t="shared" si="273"/>
        <v>1.0638520228947212E-2</v>
      </c>
      <c r="K1248" s="17">
        <f t="shared" si="274"/>
        <v>4.0343645339333918E-3</v>
      </c>
      <c r="L1248" s="17">
        <f t="shared" si="275"/>
        <v>-7.9244279588805248E-3</v>
      </c>
      <c r="M1248" s="17">
        <f t="shared" si="276"/>
        <v>2.7698837252018139E-2</v>
      </c>
      <c r="N1248" s="17">
        <f t="shared" si="277"/>
        <v>-1.2095821804177039E-2</v>
      </c>
      <c r="O1248" s="17">
        <f t="shared" si="279"/>
        <v>3.7406197666395991</v>
      </c>
      <c r="P1248" s="17">
        <f t="shared" si="280"/>
        <v>0.48715910442348742</v>
      </c>
      <c r="Q1248" s="16">
        <f t="shared" si="269"/>
        <v>1.5708447247426186E-3</v>
      </c>
      <c r="R1248" s="1">
        <f t="shared" si="281"/>
        <v>1.2801861348347043E-2</v>
      </c>
      <c r="S1248" s="12">
        <f t="shared" si="278"/>
        <v>4673.0956098556026</v>
      </c>
      <c r="T1248" s="12">
        <f t="shared" si="271"/>
        <v>2031.7962281508662</v>
      </c>
    </row>
    <row r="1249" spans="1:20" x14ac:dyDescent="0.25">
      <c r="A1249" s="1">
        <v>1249</v>
      </c>
      <c r="B1249" s="2">
        <v>38727</v>
      </c>
      <c r="C1249" s="1">
        <v>35338</v>
      </c>
      <c r="D1249" s="1">
        <v>35338</v>
      </c>
      <c r="E1249" s="1">
        <v>34687</v>
      </c>
      <c r="F1249" s="1">
        <v>35049</v>
      </c>
      <c r="G1249" s="14">
        <f t="shared" si="270"/>
        <v>-8.1500976313778617E-3</v>
      </c>
      <c r="H1249" s="15">
        <f t="shared" si="268"/>
        <v>2.5763930497303855E-2</v>
      </c>
      <c r="I1249" s="14">
        <f t="shared" si="272"/>
        <v>2.4249982960272254E-2</v>
      </c>
      <c r="J1249" s="17">
        <f t="shared" si="273"/>
        <v>1.0599156082317438E-2</v>
      </c>
      <c r="K1249" s="17">
        <f t="shared" si="274"/>
        <v>4.0657373355196926E-3</v>
      </c>
      <c r="L1249" s="17">
        <f t="shared" si="275"/>
        <v>-1.2215834966897553E-2</v>
      </c>
      <c r="M1249" s="17">
        <f t="shared" si="276"/>
        <v>2.7698837252018139E-2</v>
      </c>
      <c r="N1249" s="17">
        <f t="shared" si="277"/>
        <v>-1.2215834966897553E-2</v>
      </c>
      <c r="O1249" s="17">
        <f t="shared" si="279"/>
        <v>3.7658349314720727</v>
      </c>
      <c r="P1249" s="17">
        <f t="shared" si="280"/>
        <v>0.48963996216684685</v>
      </c>
      <c r="Q1249" s="16">
        <f t="shared" si="269"/>
        <v>1.5788442515165355E-3</v>
      </c>
      <c r="R1249" s="1">
        <f t="shared" si="281"/>
        <v>2.4249982960272254E-2</v>
      </c>
      <c r="S1249" s="12">
        <f t="shared" si="278"/>
        <v>4697.3455928158746</v>
      </c>
      <c r="T1249" s="12">
        <f t="shared" si="271"/>
        <v>2015.2368905243713</v>
      </c>
    </row>
    <row r="1250" spans="1:20" x14ac:dyDescent="0.25">
      <c r="A1250" s="1">
        <v>1250</v>
      </c>
      <c r="B1250" s="2">
        <v>38728</v>
      </c>
      <c r="C1250" s="1">
        <v>35050</v>
      </c>
      <c r="D1250" s="1">
        <v>35953</v>
      </c>
      <c r="E1250" s="1">
        <v>35050</v>
      </c>
      <c r="F1250" s="1">
        <v>35952</v>
      </c>
      <c r="G1250" s="14">
        <f t="shared" si="270"/>
        <v>2.5763930497303855E-2</v>
      </c>
      <c r="H1250" s="15">
        <f t="shared" si="268"/>
        <v>-4.8119715175789501E-3</v>
      </c>
      <c r="I1250" s="14">
        <f t="shared" si="272"/>
        <v>1.6231267940584937E-2</v>
      </c>
      <c r="J1250" s="17">
        <f t="shared" si="273"/>
        <v>1.1954625185252615E-2</v>
      </c>
      <c r="K1250" s="17">
        <f t="shared" si="274"/>
        <v>5.6580991515344644E-3</v>
      </c>
      <c r="L1250" s="17">
        <f t="shared" si="275"/>
        <v>2.010583134576939E-2</v>
      </c>
      <c r="M1250" s="17">
        <f t="shared" si="276"/>
        <v>2.7698837252018139E-2</v>
      </c>
      <c r="N1250" s="17">
        <f t="shared" si="277"/>
        <v>-1.2215834966897553E-2</v>
      </c>
      <c r="O1250" s="17">
        <f t="shared" si="279"/>
        <v>3.3388476510459699</v>
      </c>
      <c r="P1250" s="17">
        <f t="shared" si="280"/>
        <v>0.44520065850690621</v>
      </c>
      <c r="Q1250" s="16">
        <f t="shared" si="269"/>
        <v>1.435549699302297E-3</v>
      </c>
      <c r="R1250" s="1">
        <f t="shared" si="281"/>
        <v>1.6231267940584937E-2</v>
      </c>
      <c r="S1250" s="12">
        <f t="shared" si="278"/>
        <v>4713.5768607564596</v>
      </c>
      <c r="T1250" s="12">
        <f t="shared" si="271"/>
        <v>2067.1573137074438</v>
      </c>
    </row>
    <row r="1251" spans="1:20" x14ac:dyDescent="0.25">
      <c r="A1251" s="1">
        <v>1251</v>
      </c>
      <c r="B1251" s="2">
        <v>38729</v>
      </c>
      <c r="C1251" s="1">
        <v>35953</v>
      </c>
      <c r="D1251" s="1">
        <v>36286</v>
      </c>
      <c r="E1251" s="1">
        <v>35641</v>
      </c>
      <c r="F1251" s="1">
        <v>35779</v>
      </c>
      <c r="G1251" s="14">
        <f t="shared" si="270"/>
        <v>-4.8119715175789501E-3</v>
      </c>
      <c r="H1251" s="15">
        <f t="shared" si="268"/>
        <v>3.2980239805473488E-3</v>
      </c>
      <c r="I1251" s="14">
        <f t="shared" si="272"/>
        <v>9.6839576932326032E-3</v>
      </c>
      <c r="J1251" s="17">
        <f t="shared" si="273"/>
        <v>1.2025482416819876E-2</v>
      </c>
      <c r="K1251" s="17">
        <f t="shared" si="274"/>
        <v>4.4300521315008279E-3</v>
      </c>
      <c r="L1251" s="17">
        <f t="shared" si="275"/>
        <v>-9.242023649079778E-3</v>
      </c>
      <c r="M1251" s="17">
        <f t="shared" si="276"/>
        <v>2.7698837252018139E-2</v>
      </c>
      <c r="N1251" s="17">
        <f t="shared" si="277"/>
        <v>-1.2215834966897553E-2</v>
      </c>
      <c r="O1251" s="17">
        <f t="shared" si="279"/>
        <v>3.3191743029857652</v>
      </c>
      <c r="P1251" s="17">
        <f t="shared" si="280"/>
        <v>0.44301839293385292</v>
      </c>
      <c r="Q1251" s="16">
        <f t="shared" si="269"/>
        <v>1.4285129830995382E-3</v>
      </c>
      <c r="R1251" s="1">
        <f t="shared" si="281"/>
        <v>9.6839576932326032E-3</v>
      </c>
      <c r="S1251" s="12">
        <f t="shared" si="278"/>
        <v>4723.2608184496921</v>
      </c>
      <c r="T1251" s="12">
        <f t="shared" si="271"/>
        <v>2057.2102115915286</v>
      </c>
    </row>
    <row r="1252" spans="1:20" x14ac:dyDescent="0.25">
      <c r="A1252" s="1">
        <v>1252</v>
      </c>
      <c r="B1252" s="2">
        <v>38730</v>
      </c>
      <c r="C1252" s="1">
        <v>35779</v>
      </c>
      <c r="D1252" s="1">
        <v>35951</v>
      </c>
      <c r="E1252" s="1">
        <v>35480</v>
      </c>
      <c r="F1252" s="1">
        <v>35897</v>
      </c>
      <c r="G1252" s="14">
        <f t="shared" si="270"/>
        <v>3.2980239805473488E-3</v>
      </c>
      <c r="H1252" s="15">
        <f t="shared" si="268"/>
        <v>1.7745215477616538E-2</v>
      </c>
      <c r="I1252" s="14">
        <f t="shared" si="272"/>
        <v>-2.3075517104992338E-3</v>
      </c>
      <c r="J1252" s="17">
        <f t="shared" si="273"/>
        <v>1.1965358093795694E-2</v>
      </c>
      <c r="K1252" s="17">
        <f t="shared" si="274"/>
        <v>4.6578765584205147E-3</v>
      </c>
      <c r="L1252" s="17">
        <f t="shared" si="275"/>
        <v>-1.3598525778731659E-3</v>
      </c>
      <c r="M1252" s="17">
        <f t="shared" si="276"/>
        <v>2.7698837252018139E-2</v>
      </c>
      <c r="N1252" s="17">
        <f t="shared" si="277"/>
        <v>-1.2215834966897553E-2</v>
      </c>
      <c r="O1252" s="17">
        <f t="shared" si="279"/>
        <v>3.3358527096328476</v>
      </c>
      <c r="P1252" s="17">
        <f t="shared" si="280"/>
        <v>0.44486927577735713</v>
      </c>
      <c r="Q1252" s="16">
        <f t="shared" si="269"/>
        <v>1.4344811555599009E-3</v>
      </c>
      <c r="R1252" s="1">
        <f t="shared" si="281"/>
        <v>-2.3075517104992338E-3</v>
      </c>
      <c r="S1252" s="12">
        <f t="shared" si="278"/>
        <v>4720.9532667391932</v>
      </c>
      <c r="T1252" s="12">
        <f t="shared" si="271"/>
        <v>2063.9949402023844</v>
      </c>
    </row>
    <row r="1253" spans="1:20" x14ac:dyDescent="0.25">
      <c r="A1253" s="1">
        <v>1253</v>
      </c>
      <c r="B1253" s="2">
        <v>38733</v>
      </c>
      <c r="C1253" s="1">
        <v>35897</v>
      </c>
      <c r="D1253" s="1">
        <v>36534</v>
      </c>
      <c r="E1253" s="1">
        <v>35891</v>
      </c>
      <c r="F1253" s="1">
        <v>36534</v>
      </c>
      <c r="G1253" s="14">
        <f t="shared" si="270"/>
        <v>1.7745215477616538E-2</v>
      </c>
      <c r="H1253" s="15">
        <f t="shared" si="268"/>
        <v>-1.1359281764931284E-2</v>
      </c>
      <c r="I1253" s="14">
        <f t="shared" si="272"/>
        <v>9.3565331889265968E-3</v>
      </c>
      <c r="J1253" s="17">
        <f t="shared" si="273"/>
        <v>1.2065497797201216E-2</v>
      </c>
      <c r="K1253" s="17">
        <f t="shared" si="274"/>
        <v>6.2029394818658695E-3</v>
      </c>
      <c r="L1253" s="17">
        <f t="shared" si="275"/>
        <v>1.1542275995750669E-2</v>
      </c>
      <c r="M1253" s="17">
        <f t="shared" si="276"/>
        <v>2.7698837252018139E-2</v>
      </c>
      <c r="N1253" s="17">
        <f t="shared" si="277"/>
        <v>-1.2215834966897553E-2</v>
      </c>
      <c r="O1253" s="17">
        <f t="shared" si="279"/>
        <v>3.3081662182371399</v>
      </c>
      <c r="P1253" s="17">
        <f t="shared" si="280"/>
        <v>0.44179167090888916</v>
      </c>
      <c r="Q1253" s="16">
        <f t="shared" si="269"/>
        <v>1.4245574174452324E-3</v>
      </c>
      <c r="R1253" s="1">
        <f t="shared" si="281"/>
        <v>9.3565331889265968E-3</v>
      </c>
      <c r="S1253" s="12">
        <f t="shared" si="278"/>
        <v>4730.3097999281199</v>
      </c>
      <c r="T1253" s="12">
        <f t="shared" si="271"/>
        <v>2100.6209751609858</v>
      </c>
    </row>
    <row r="1254" spans="1:20" x14ac:dyDescent="0.25">
      <c r="A1254" s="1">
        <v>1254</v>
      </c>
      <c r="B1254" s="2">
        <v>38734</v>
      </c>
      <c r="C1254" s="1">
        <v>36534</v>
      </c>
      <c r="D1254" s="1">
        <v>36534</v>
      </c>
      <c r="E1254" s="1">
        <v>35817</v>
      </c>
      <c r="F1254" s="1">
        <v>36119</v>
      </c>
      <c r="G1254" s="14">
        <f t="shared" si="270"/>
        <v>-1.1359281764931284E-2</v>
      </c>
      <c r="H1254" s="15">
        <f t="shared" si="268"/>
        <v>-8.6934854231844882E-3</v>
      </c>
      <c r="I1254" s="14">
        <f t="shared" si="272"/>
        <v>1.6293437179697556E-2</v>
      </c>
      <c r="J1254" s="17">
        <f t="shared" si="273"/>
        <v>1.278277725589225E-2</v>
      </c>
      <c r="K1254" s="17">
        <f t="shared" si="274"/>
        <v>5.511658651193874E-3</v>
      </c>
      <c r="L1254" s="17">
        <f t="shared" si="275"/>
        <v>-1.6870940416125156E-2</v>
      </c>
      <c r="M1254" s="17">
        <f t="shared" si="276"/>
        <v>2.7698837252018139E-2</v>
      </c>
      <c r="N1254" s="17">
        <f t="shared" si="277"/>
        <v>-1.6870940416125156E-2</v>
      </c>
      <c r="O1254" s="17">
        <f t="shared" si="279"/>
        <v>3.4867053360879581</v>
      </c>
      <c r="P1254" s="17">
        <f t="shared" si="280"/>
        <v>0.46120166459802964</v>
      </c>
      <c r="Q1254" s="16">
        <f t="shared" si="269"/>
        <v>1.4871449497668469E-3</v>
      </c>
      <c r="R1254" s="1">
        <f t="shared" si="281"/>
        <v>1.6293437179697556E-2</v>
      </c>
      <c r="S1254" s="12">
        <f t="shared" si="278"/>
        <v>4746.6032371078172</v>
      </c>
      <c r="T1254" s="12">
        <f t="shared" si="271"/>
        <v>2076.7594296228076</v>
      </c>
    </row>
    <row r="1255" spans="1:20" x14ac:dyDescent="0.25">
      <c r="A1255" s="1">
        <v>1255</v>
      </c>
      <c r="B1255" s="2">
        <v>38735</v>
      </c>
      <c r="C1255" s="1">
        <v>36115</v>
      </c>
      <c r="D1255" s="1">
        <v>36115</v>
      </c>
      <c r="E1255" s="1">
        <v>35380</v>
      </c>
      <c r="F1255" s="1">
        <v>35805</v>
      </c>
      <c r="G1255" s="14">
        <f t="shared" si="270"/>
        <v>-8.6934854231844882E-3</v>
      </c>
      <c r="H1255" s="15">
        <f t="shared" si="268"/>
        <v>2.9409300377042369E-2</v>
      </c>
      <c r="I1255" s="14">
        <f t="shared" si="272"/>
        <v>2.3270067445503639E-2</v>
      </c>
      <c r="J1255" s="17">
        <f t="shared" si="273"/>
        <v>1.328387744522742E-2</v>
      </c>
      <c r="K1255" s="17">
        <f t="shared" si="274"/>
        <v>4.7859380320952379E-3</v>
      </c>
      <c r="L1255" s="17">
        <f t="shared" si="275"/>
        <v>-1.3479423455279726E-2</v>
      </c>
      <c r="M1255" s="17">
        <f t="shared" si="276"/>
        <v>2.7698837252018139E-2</v>
      </c>
      <c r="N1255" s="17">
        <f t="shared" si="277"/>
        <v>-1.6870940416125156E-2</v>
      </c>
      <c r="O1255" s="17">
        <f t="shared" si="279"/>
        <v>3.3551783243947462</v>
      </c>
      <c r="P1255" s="17">
        <f t="shared" si="280"/>
        <v>0.4470023932163314</v>
      </c>
      <c r="Q1255" s="16">
        <f t="shared" si="269"/>
        <v>1.4413593935848981E-3</v>
      </c>
      <c r="R1255" s="1">
        <f t="shared" si="281"/>
        <v>2.3270067445503639E-2</v>
      </c>
      <c r="S1255" s="12">
        <f t="shared" si="278"/>
        <v>4769.8733045533208</v>
      </c>
      <c r="T1255" s="12">
        <f t="shared" si="271"/>
        <v>2058.7051517939208</v>
      </c>
    </row>
    <row r="1256" spans="1:20" x14ac:dyDescent="0.25">
      <c r="A1256" s="1">
        <v>1256</v>
      </c>
      <c r="B1256" s="2">
        <v>38736</v>
      </c>
      <c r="C1256" s="1">
        <v>35813</v>
      </c>
      <c r="D1256" s="1">
        <v>36979</v>
      </c>
      <c r="E1256" s="1">
        <v>35813</v>
      </c>
      <c r="F1256" s="1">
        <v>36858</v>
      </c>
      <c r="G1256" s="14">
        <f t="shared" si="270"/>
        <v>2.9409300377042369E-2</v>
      </c>
      <c r="H1256" s="15">
        <f t="shared" si="268"/>
        <v>-4.4223777741603243E-3</v>
      </c>
      <c r="I1256" s="14">
        <f t="shared" si="272"/>
        <v>1.482604332965376E-2</v>
      </c>
      <c r="J1256" s="17">
        <f t="shared" si="273"/>
        <v>1.4267830020724199E-2</v>
      </c>
      <c r="K1256" s="17">
        <f t="shared" si="274"/>
        <v>7.2120320715951683E-3</v>
      </c>
      <c r="L1256" s="17">
        <f t="shared" si="275"/>
        <v>2.2197268305447201E-2</v>
      </c>
      <c r="M1256" s="17">
        <f t="shared" si="276"/>
        <v>2.7698837252018139E-2</v>
      </c>
      <c r="N1256" s="17">
        <f t="shared" si="277"/>
        <v>-1.6870940416125156E-2</v>
      </c>
      <c r="O1256" s="17">
        <f t="shared" si="279"/>
        <v>3.1237951113382443</v>
      </c>
      <c r="P1256" s="17">
        <f t="shared" si="280"/>
        <v>0.42061577883746104</v>
      </c>
      <c r="Q1256" s="16">
        <f t="shared" si="269"/>
        <v>1.3562757450920344E-3</v>
      </c>
      <c r="R1256" s="1">
        <f t="shared" si="281"/>
        <v>1.482604332965376E-2</v>
      </c>
      <c r="S1256" s="12">
        <f t="shared" si="278"/>
        <v>4784.6993478829745</v>
      </c>
      <c r="T1256" s="12">
        <f t="shared" si="271"/>
        <v>2119.2502299907928</v>
      </c>
    </row>
    <row r="1257" spans="1:20" x14ac:dyDescent="0.25">
      <c r="A1257" s="1">
        <v>1257</v>
      </c>
      <c r="B1257" s="2">
        <v>38737</v>
      </c>
      <c r="C1257" s="1">
        <v>36857</v>
      </c>
      <c r="D1257" s="1">
        <v>36938</v>
      </c>
      <c r="E1257" s="1">
        <v>36432</v>
      </c>
      <c r="F1257" s="1">
        <v>36695</v>
      </c>
      <c r="G1257" s="14">
        <f t="shared" si="270"/>
        <v>-4.4223777741603243E-3</v>
      </c>
      <c r="H1257" s="15">
        <f t="shared" si="268"/>
        <v>-1.7168551573784052E-3</v>
      </c>
      <c r="I1257" s="14">
        <f t="shared" si="272"/>
        <v>3.566553340327927E-2</v>
      </c>
      <c r="J1257" s="17">
        <f t="shared" si="273"/>
        <v>1.4556705061213654E-2</v>
      </c>
      <c r="K1257" s="17">
        <f t="shared" si="274"/>
        <v>6.2774579579288371E-3</v>
      </c>
      <c r="L1257" s="17">
        <f t="shared" si="275"/>
        <v>-1.0699835732089161E-2</v>
      </c>
      <c r="M1257" s="17">
        <f t="shared" si="276"/>
        <v>2.7698837252018139E-2</v>
      </c>
      <c r="N1257" s="17">
        <f t="shared" si="277"/>
        <v>-1.6870940416125156E-2</v>
      </c>
      <c r="O1257" s="17">
        <f t="shared" si="279"/>
        <v>3.0618039920929281</v>
      </c>
      <c r="P1257" s="17">
        <f t="shared" si="280"/>
        <v>0.41321400973221001</v>
      </c>
      <c r="Q1257" s="16">
        <f t="shared" si="269"/>
        <v>1.3324087376869154E-3</v>
      </c>
      <c r="R1257" s="1">
        <f t="shared" si="281"/>
        <v>3.566553340327927E-2</v>
      </c>
      <c r="S1257" s="12">
        <f t="shared" si="278"/>
        <v>4820.3648812862539</v>
      </c>
      <c r="T1257" s="12">
        <f t="shared" si="271"/>
        <v>2109.8781048757974</v>
      </c>
    </row>
    <row r="1258" spans="1:20" x14ac:dyDescent="0.25">
      <c r="A1258" s="1">
        <v>1258</v>
      </c>
      <c r="B1258" s="2">
        <v>38740</v>
      </c>
      <c r="C1258" s="1">
        <v>36687</v>
      </c>
      <c r="D1258" s="1">
        <v>36771</v>
      </c>
      <c r="E1258" s="1">
        <v>36213</v>
      </c>
      <c r="F1258" s="1">
        <v>36632</v>
      </c>
      <c r="G1258" s="14">
        <f t="shared" si="270"/>
        <v>-1.7168551573784052E-3</v>
      </c>
      <c r="H1258" s="15">
        <f t="shared" si="268"/>
        <v>2.0965276261192489E-2</v>
      </c>
      <c r="I1258" s="14">
        <f t="shared" si="272"/>
        <v>3.233161779199345E-2</v>
      </c>
      <c r="J1258" s="17">
        <f t="shared" si="273"/>
        <v>1.4656018468102307E-2</v>
      </c>
      <c r="K1258" s="17">
        <f t="shared" si="274"/>
        <v>6.0613749311767846E-3</v>
      </c>
      <c r="L1258" s="17">
        <f t="shared" si="275"/>
        <v>-7.7782300885551898E-3</v>
      </c>
      <c r="M1258" s="17">
        <f t="shared" si="276"/>
        <v>2.7698837252018139E-2</v>
      </c>
      <c r="N1258" s="17">
        <f t="shared" si="277"/>
        <v>-1.6870940416125156E-2</v>
      </c>
      <c r="O1258" s="17">
        <f t="shared" si="279"/>
        <v>3.0410563254369514</v>
      </c>
      <c r="P1258" s="17">
        <f t="shared" si="280"/>
        <v>0.41070321742281934</v>
      </c>
      <c r="Q1258" s="16">
        <f t="shared" si="269"/>
        <v>1.3243126868930006E-3</v>
      </c>
      <c r="R1258" s="1">
        <f t="shared" si="281"/>
        <v>3.233161779199345E-2</v>
      </c>
      <c r="S1258" s="12">
        <f t="shared" si="278"/>
        <v>4852.6964990782471</v>
      </c>
      <c r="T1258" s="12">
        <f t="shared" si="271"/>
        <v>2106.2557497700018</v>
      </c>
    </row>
    <row r="1259" spans="1:20" x14ac:dyDescent="0.25">
      <c r="A1259" s="1">
        <v>1259</v>
      </c>
      <c r="B1259" s="2">
        <v>38741</v>
      </c>
      <c r="C1259" s="1">
        <v>36632</v>
      </c>
      <c r="D1259" s="1">
        <v>37428</v>
      </c>
      <c r="E1259" s="1">
        <v>36632</v>
      </c>
      <c r="F1259" s="1">
        <v>37400</v>
      </c>
      <c r="G1259" s="14">
        <f t="shared" si="270"/>
        <v>2.0965276261192489E-2</v>
      </c>
      <c r="H1259" s="15">
        <f t="shared" si="268"/>
        <v>1.6417112299465186E-2</v>
      </c>
      <c r="I1259" s="14">
        <f t="shared" si="272"/>
        <v>2.2470989619215009E-2</v>
      </c>
      <c r="J1259" s="17">
        <f t="shared" si="273"/>
        <v>1.3648263243502308E-2</v>
      </c>
      <c r="K1259" s="17">
        <f t="shared" si="274"/>
        <v>5.4017784521998092E-3</v>
      </c>
      <c r="L1259" s="17">
        <f t="shared" si="275"/>
        <v>1.5563497808992681E-2</v>
      </c>
      <c r="M1259" s="17">
        <f t="shared" si="276"/>
        <v>2.2197268305447201E-2</v>
      </c>
      <c r="N1259" s="17">
        <f t="shared" si="277"/>
        <v>-1.6870940416125156E-2</v>
      </c>
      <c r="O1259" s="17">
        <f t="shared" si="279"/>
        <v>2.8625040435215836</v>
      </c>
      <c r="P1259" s="17">
        <f t="shared" si="280"/>
        <v>0.38835941114949268</v>
      </c>
      <c r="Q1259" s="16">
        <f t="shared" si="269"/>
        <v>1.2522650747342121E-3</v>
      </c>
      <c r="R1259" s="1">
        <f t="shared" si="281"/>
        <v>2.2470989619215009E-2</v>
      </c>
      <c r="S1259" s="12">
        <f t="shared" si="278"/>
        <v>4875.1674886974624</v>
      </c>
      <c r="T1259" s="12">
        <f t="shared" si="271"/>
        <v>2150.4139834406551</v>
      </c>
    </row>
    <row r="1260" spans="1:20" x14ac:dyDescent="0.25">
      <c r="A1260" s="1">
        <v>1260</v>
      </c>
      <c r="B1260" s="2">
        <v>38743</v>
      </c>
      <c r="C1260" s="1">
        <v>37402</v>
      </c>
      <c r="D1260" s="1">
        <v>38031</v>
      </c>
      <c r="E1260" s="1">
        <v>37402</v>
      </c>
      <c r="F1260" s="1">
        <v>38014</v>
      </c>
      <c r="G1260" s="14">
        <f t="shared" si="270"/>
        <v>1.6417112299465186E-2</v>
      </c>
      <c r="H1260" s="15">
        <f t="shared" si="268"/>
        <v>-5.0507707686642256E-3</v>
      </c>
      <c r="I1260" s="14">
        <f t="shared" si="272"/>
        <v>9.7409229763576466E-3</v>
      </c>
      <c r="J1260" s="17">
        <f t="shared" si="273"/>
        <v>1.3798142495620483E-2</v>
      </c>
      <c r="K1260" s="17">
        <f t="shared" si="274"/>
        <v>5.6064887499827892E-3</v>
      </c>
      <c r="L1260" s="17">
        <f t="shared" si="275"/>
        <v>1.0810623549482397E-2</v>
      </c>
      <c r="M1260" s="17">
        <f t="shared" si="276"/>
        <v>2.2197268305447201E-2</v>
      </c>
      <c r="N1260" s="17">
        <f t="shared" si="277"/>
        <v>-1.6870940416125156E-2</v>
      </c>
      <c r="O1260" s="17">
        <f t="shared" si="279"/>
        <v>2.8314107303916138</v>
      </c>
      <c r="P1260" s="17">
        <f t="shared" si="280"/>
        <v>0.38432636083721045</v>
      </c>
      <c r="Q1260" s="16">
        <f t="shared" si="269"/>
        <v>1.239260502408365E-3</v>
      </c>
      <c r="R1260" s="1">
        <f t="shared" si="281"/>
        <v>0</v>
      </c>
      <c r="S1260" s="12">
        <f t="shared" si="278"/>
        <v>4875.1674886974624</v>
      </c>
      <c r="T1260" s="12">
        <f t="shared" si="271"/>
        <v>2185.7175712971407</v>
      </c>
    </row>
    <row r="1261" spans="1:20" x14ac:dyDescent="0.25">
      <c r="A1261" s="1">
        <v>1261</v>
      </c>
      <c r="B1261" s="2">
        <v>38744</v>
      </c>
      <c r="C1261" s="1">
        <v>38018</v>
      </c>
      <c r="D1261" s="1">
        <v>38804</v>
      </c>
      <c r="E1261" s="1">
        <v>37688</v>
      </c>
      <c r="F1261" s="1">
        <v>37822</v>
      </c>
      <c r="G1261" s="14">
        <f t="shared" si="270"/>
        <v>-5.0507707686642256E-3</v>
      </c>
      <c r="H1261" s="15">
        <f t="shared" si="268"/>
        <v>1.1104648088414049E-2</v>
      </c>
      <c r="I1261" s="14">
        <f t="shared" si="272"/>
        <v>1.7449120209863E-2</v>
      </c>
      <c r="J1261" s="17">
        <f t="shared" si="273"/>
        <v>1.394432837333268E-2</v>
      </c>
      <c r="K1261" s="17">
        <f t="shared" si="274"/>
        <v>5.3954778011897925E-3</v>
      </c>
      <c r="L1261" s="17">
        <f t="shared" si="275"/>
        <v>-1.0446248569854018E-2</v>
      </c>
      <c r="M1261" s="17">
        <f t="shared" si="276"/>
        <v>2.2197268305447201E-2</v>
      </c>
      <c r="N1261" s="17">
        <f t="shared" si="277"/>
        <v>-1.6870940416125156E-2</v>
      </c>
      <c r="O1261" s="17">
        <f t="shared" si="279"/>
        <v>2.8017275321977446</v>
      </c>
      <c r="P1261" s="17">
        <f t="shared" si="280"/>
        <v>0.38043467668931624</v>
      </c>
      <c r="Q1261" s="16">
        <f t="shared" si="269"/>
        <v>1.2267117653354562E-3</v>
      </c>
      <c r="R1261" s="1">
        <f t="shared" si="281"/>
        <v>0</v>
      </c>
      <c r="S1261" s="12">
        <f t="shared" si="278"/>
        <v>4875.1674886974624</v>
      </c>
      <c r="T1261" s="12">
        <f t="shared" si="271"/>
        <v>2174.6780128794771</v>
      </c>
    </row>
    <row r="1262" spans="1:20" x14ac:dyDescent="0.25">
      <c r="A1262" s="1">
        <v>1262</v>
      </c>
      <c r="B1262" s="2">
        <v>38747</v>
      </c>
      <c r="C1262" s="1">
        <v>37824</v>
      </c>
      <c r="D1262" s="1">
        <v>38276</v>
      </c>
      <c r="E1262" s="1">
        <v>37501</v>
      </c>
      <c r="F1262" s="1">
        <v>38242</v>
      </c>
      <c r="G1262" s="14">
        <f t="shared" si="270"/>
        <v>1.1104648088414049E-2</v>
      </c>
      <c r="H1262" s="15">
        <f t="shared" si="268"/>
        <v>3.6870456566078236E-3</v>
      </c>
      <c r="I1262" s="14">
        <f t="shared" si="272"/>
        <v>-2.4342808637288216E-2</v>
      </c>
      <c r="J1262" s="17">
        <f t="shared" si="273"/>
        <v>1.3765673606315336E-2</v>
      </c>
      <c r="K1262" s="17">
        <f t="shared" si="274"/>
        <v>5.1072402346239443E-3</v>
      </c>
      <c r="L1262" s="17">
        <f t="shared" si="275"/>
        <v>5.9974078537901043E-3</v>
      </c>
      <c r="M1262" s="17">
        <f t="shared" si="276"/>
        <v>2.2197268305447201E-2</v>
      </c>
      <c r="N1262" s="17">
        <f t="shared" si="277"/>
        <v>-1.6870940416125156E-2</v>
      </c>
      <c r="O1262" s="17">
        <f t="shared" si="279"/>
        <v>2.8380891367095087</v>
      </c>
      <c r="P1262" s="17">
        <f t="shared" si="280"/>
        <v>0.3851963254240573</v>
      </c>
      <c r="Q1262" s="16">
        <f t="shared" si="269"/>
        <v>1.2420657035624694E-3</v>
      </c>
      <c r="R1262" s="1">
        <f t="shared" si="281"/>
        <v>0</v>
      </c>
      <c r="S1262" s="12">
        <f t="shared" si="278"/>
        <v>4875.1674886974624</v>
      </c>
      <c r="T1262" s="12">
        <f t="shared" si="271"/>
        <v>2198.8270469181152</v>
      </c>
    </row>
    <row r="1263" spans="1:20" x14ac:dyDescent="0.25">
      <c r="A1263" s="1">
        <v>1263</v>
      </c>
      <c r="B1263" s="2">
        <v>38748</v>
      </c>
      <c r="C1263" s="1">
        <v>38243</v>
      </c>
      <c r="D1263" s="1">
        <v>38456</v>
      </c>
      <c r="E1263" s="1">
        <v>37630</v>
      </c>
      <c r="F1263" s="1">
        <v>38383</v>
      </c>
      <c r="G1263" s="14">
        <f t="shared" si="270"/>
        <v>3.6870456566078236E-3</v>
      </c>
      <c r="H1263" s="15">
        <f t="shared" si="268"/>
        <v>2.6574264648411283E-3</v>
      </c>
      <c r="I1263" s="14">
        <f t="shared" si="272"/>
        <v>-2.9155738917528873E-2</v>
      </c>
      <c r="J1263" s="17">
        <f t="shared" si="273"/>
        <v>1.3549250774559112E-2</v>
      </c>
      <c r="K1263" s="17">
        <f t="shared" si="274"/>
        <v>5.6123808400609411E-3</v>
      </c>
      <c r="L1263" s="17">
        <f t="shared" si="275"/>
        <v>-1.9253351834531175E-3</v>
      </c>
      <c r="M1263" s="17">
        <f t="shared" si="276"/>
        <v>2.2197268305447201E-2</v>
      </c>
      <c r="N1263" s="17">
        <f t="shared" si="277"/>
        <v>-1.6870940416125156E-2</v>
      </c>
      <c r="O1263" s="17">
        <f t="shared" si="279"/>
        <v>2.8834220704608389</v>
      </c>
      <c r="P1263" s="17">
        <f t="shared" si="280"/>
        <v>0.39104807113747941</v>
      </c>
      <c r="Q1263" s="16">
        <f t="shared" si="269"/>
        <v>1.2609346599280547E-3</v>
      </c>
      <c r="R1263" s="1">
        <f t="shared" si="281"/>
        <v>-2.9155738917528873E-2</v>
      </c>
      <c r="S1263" s="12">
        <f t="shared" si="278"/>
        <v>4846.0117497799338</v>
      </c>
      <c r="T1263" s="12">
        <f t="shared" si="271"/>
        <v>2206.9342226310864</v>
      </c>
    </row>
    <row r="1264" spans="1:20" x14ac:dyDescent="0.25">
      <c r="A1264" s="1">
        <v>1264</v>
      </c>
      <c r="B1264" s="2">
        <v>38749</v>
      </c>
      <c r="C1264" s="1">
        <v>38382</v>
      </c>
      <c r="D1264" s="1">
        <v>38500</v>
      </c>
      <c r="E1264" s="1">
        <v>37886</v>
      </c>
      <c r="F1264" s="1">
        <v>38485</v>
      </c>
      <c r="G1264" s="14">
        <f t="shared" si="270"/>
        <v>2.6574264648411283E-3</v>
      </c>
      <c r="H1264" s="15">
        <f t="shared" si="268"/>
        <v>-3.0687280758737168E-2</v>
      </c>
      <c r="I1264" s="14">
        <f t="shared" si="272"/>
        <v>-3.0229782847884468E-2</v>
      </c>
      <c r="J1264" s="17">
        <f t="shared" si="273"/>
        <v>1.3043032773248805E-2</v>
      </c>
      <c r="K1264" s="17">
        <f t="shared" si="274"/>
        <v>6.3328824464755403E-3</v>
      </c>
      <c r="L1264" s="17">
        <f t="shared" si="275"/>
        <v>-3.675455981634412E-3</v>
      </c>
      <c r="M1264" s="17">
        <f t="shared" si="276"/>
        <v>2.2197268305447201E-2</v>
      </c>
      <c r="N1264" s="17">
        <f t="shared" si="277"/>
        <v>-1.6870940416125156E-2</v>
      </c>
      <c r="O1264" s="17">
        <f t="shared" si="279"/>
        <v>2.99533163802985</v>
      </c>
      <c r="P1264" s="17">
        <f t="shared" si="280"/>
        <v>0.40510879582350673</v>
      </c>
      <c r="Q1264" s="16">
        <f t="shared" si="269"/>
        <v>1.3062734722350581E-3</v>
      </c>
      <c r="R1264" s="1">
        <f t="shared" si="281"/>
        <v>-3.0229782847884468E-2</v>
      </c>
      <c r="S1264" s="12">
        <f t="shared" si="278"/>
        <v>4815.7819669320497</v>
      </c>
      <c r="T1264" s="12">
        <f t="shared" si="271"/>
        <v>2212.7989880404698</v>
      </c>
    </row>
    <row r="1265" spans="1:20" x14ac:dyDescent="0.25">
      <c r="A1265" s="1">
        <v>1265</v>
      </c>
      <c r="B1265" s="2">
        <v>38750</v>
      </c>
      <c r="C1265" s="1">
        <v>38482</v>
      </c>
      <c r="D1265" s="1">
        <v>38508</v>
      </c>
      <c r="E1265" s="1">
        <v>37237</v>
      </c>
      <c r="F1265" s="1">
        <v>37304</v>
      </c>
      <c r="G1265" s="14">
        <f t="shared" si="270"/>
        <v>-3.0687280758737168E-2</v>
      </c>
      <c r="H1265" s="15">
        <f t="shared" si="268"/>
        <v>-1.1258846236328335E-3</v>
      </c>
      <c r="I1265" s="14">
        <f t="shared" si="272"/>
        <v>-1.9879577730207321E-2</v>
      </c>
      <c r="J1265" s="17">
        <f t="shared" si="273"/>
        <v>1.5028942142314785E-2</v>
      </c>
      <c r="K1265" s="17">
        <f t="shared" si="274"/>
        <v>2.5694683627394727E-3</v>
      </c>
      <c r="L1265" s="17">
        <f t="shared" si="275"/>
        <v>-3.3256749121476643E-2</v>
      </c>
      <c r="M1265" s="17">
        <f t="shared" si="276"/>
        <v>2.2197268305447201E-2</v>
      </c>
      <c r="N1265" s="17">
        <f t="shared" si="277"/>
        <v>-3.3256749121476643E-2</v>
      </c>
      <c r="O1265" s="17">
        <f t="shared" si="279"/>
        <v>3.6898150849080795</v>
      </c>
      <c r="P1265" s="17">
        <f t="shared" si="280"/>
        <v>0.48210935815530365</v>
      </c>
      <c r="Q1265" s="16">
        <f t="shared" si="269"/>
        <v>1.5545618159051608E-3</v>
      </c>
      <c r="R1265" s="1">
        <f t="shared" si="281"/>
        <v>-1.9879577730207321E-2</v>
      </c>
      <c r="S1265" s="12">
        <f t="shared" si="278"/>
        <v>4795.9023892018422</v>
      </c>
      <c r="T1265" s="12">
        <f t="shared" si="271"/>
        <v>2144.8942042318222</v>
      </c>
    </row>
    <row r="1266" spans="1:20" x14ac:dyDescent="0.25">
      <c r="A1266" s="1">
        <v>1266</v>
      </c>
      <c r="B1266" s="2">
        <v>38751</v>
      </c>
      <c r="C1266" s="1">
        <v>37304</v>
      </c>
      <c r="D1266" s="1">
        <v>37609</v>
      </c>
      <c r="E1266" s="1">
        <v>36526</v>
      </c>
      <c r="F1266" s="1">
        <v>37262</v>
      </c>
      <c r="G1266" s="14">
        <f t="shared" si="270"/>
        <v>-1.1258846236328335E-3</v>
      </c>
      <c r="H1266" s="15">
        <f t="shared" si="268"/>
        <v>1.5833825344855335E-3</v>
      </c>
      <c r="I1266" s="14">
        <f t="shared" si="272"/>
        <v>-2.0476793593418807E-2</v>
      </c>
      <c r="J1266" s="17">
        <f t="shared" si="273"/>
        <v>1.4929433034046542E-2</v>
      </c>
      <c r="K1266" s="17">
        <f t="shared" si="274"/>
        <v>2.8152074890025469E-3</v>
      </c>
      <c r="L1266" s="17">
        <f t="shared" si="275"/>
        <v>-3.9410921126353804E-3</v>
      </c>
      <c r="M1266" s="17">
        <f t="shared" si="276"/>
        <v>2.2197268305447201E-2</v>
      </c>
      <c r="N1266" s="17">
        <f t="shared" si="277"/>
        <v>-3.3256749121476643E-2</v>
      </c>
      <c r="O1266" s="17">
        <f t="shared" si="279"/>
        <v>3.7144087990790453</v>
      </c>
      <c r="P1266" s="17">
        <f t="shared" si="280"/>
        <v>0.48456248192762807</v>
      </c>
      <c r="Q1266" s="16">
        <f t="shared" si="269"/>
        <v>1.5624719144785146E-3</v>
      </c>
      <c r="R1266" s="1">
        <f t="shared" si="281"/>
        <v>-2.0476793593418807E-2</v>
      </c>
      <c r="S1266" s="12">
        <f t="shared" si="278"/>
        <v>4775.4255956084235</v>
      </c>
      <c r="T1266" s="12">
        <f t="shared" si="271"/>
        <v>2142.4793008279585</v>
      </c>
    </row>
    <row r="1267" spans="1:20" x14ac:dyDescent="0.25">
      <c r="A1267" s="1">
        <v>1267</v>
      </c>
      <c r="B1267" s="2">
        <v>38754</v>
      </c>
      <c r="C1267" s="1">
        <v>37262</v>
      </c>
      <c r="D1267" s="1">
        <v>37776</v>
      </c>
      <c r="E1267" s="1">
        <v>37229</v>
      </c>
      <c r="F1267" s="1">
        <v>37321</v>
      </c>
      <c r="G1267" s="14">
        <f t="shared" si="270"/>
        <v>1.5833825344855335E-3</v>
      </c>
      <c r="H1267" s="15">
        <f t="shared" si="268"/>
        <v>-2.0337075641060021E-2</v>
      </c>
      <c r="I1267" s="14">
        <f t="shared" si="272"/>
        <v>-1.1566737951515971E-2</v>
      </c>
      <c r="J1267" s="17">
        <f t="shared" si="273"/>
        <v>1.4932036200544695E-2</v>
      </c>
      <c r="K1267" s="17">
        <f t="shared" si="274"/>
        <v>2.7008980592650926E-3</v>
      </c>
      <c r="L1267" s="17">
        <f t="shared" si="275"/>
        <v>-1.1175155247795591E-3</v>
      </c>
      <c r="M1267" s="17">
        <f t="shared" si="276"/>
        <v>2.2197268305447201E-2</v>
      </c>
      <c r="N1267" s="17">
        <f t="shared" si="277"/>
        <v>-3.3256749121476643E-2</v>
      </c>
      <c r="O1267" s="17">
        <f t="shared" si="279"/>
        <v>3.7137612501167778</v>
      </c>
      <c r="P1267" s="17">
        <f t="shared" si="280"/>
        <v>0.48449809998743293</v>
      </c>
      <c r="Q1267" s="16">
        <f t="shared" si="269"/>
        <v>1.5622643148869111E-3</v>
      </c>
      <c r="R1267" s="1">
        <f t="shared" si="281"/>
        <v>-1.1566737951515971E-2</v>
      </c>
      <c r="S1267" s="12">
        <f t="shared" si="278"/>
        <v>4763.8588576569073</v>
      </c>
      <c r="T1267" s="12">
        <f t="shared" si="271"/>
        <v>2145.8716651333862</v>
      </c>
    </row>
    <row r="1268" spans="1:20" x14ac:dyDescent="0.25">
      <c r="A1268" s="1">
        <v>1268</v>
      </c>
      <c r="B1268" s="2">
        <v>38755</v>
      </c>
      <c r="C1268" s="1">
        <v>37320</v>
      </c>
      <c r="D1268" s="1">
        <v>37376</v>
      </c>
      <c r="E1268" s="1">
        <v>36556</v>
      </c>
      <c r="F1268" s="1">
        <v>36562</v>
      </c>
      <c r="G1268" s="14">
        <f t="shared" si="270"/>
        <v>-2.0337075641060021E-2</v>
      </c>
      <c r="H1268" s="15">
        <f t="shared" si="268"/>
        <v>-1.72310048684432E-3</v>
      </c>
      <c r="I1268" s="14">
        <f t="shared" si="272"/>
        <v>1.1291892919737645E-2</v>
      </c>
      <c r="J1268" s="17">
        <f t="shared" si="273"/>
        <v>1.5420886942168956E-2</v>
      </c>
      <c r="K1268" s="17">
        <f t="shared" si="274"/>
        <v>1.6207865135332196E-4</v>
      </c>
      <c r="L1268" s="17">
        <f t="shared" si="275"/>
        <v>-2.0499154292413342E-2</v>
      </c>
      <c r="M1268" s="17">
        <f t="shared" si="276"/>
        <v>2.2197268305447201E-2</v>
      </c>
      <c r="N1268" s="17">
        <f t="shared" si="277"/>
        <v>-3.3256749121476643E-2</v>
      </c>
      <c r="O1268" s="17">
        <f t="shared" si="279"/>
        <v>3.5960329412235614</v>
      </c>
      <c r="P1268" s="17">
        <f t="shared" si="280"/>
        <v>0.47260249332332954</v>
      </c>
      <c r="Q1268" s="16">
        <f t="shared" si="269"/>
        <v>1.523906926497273E-3</v>
      </c>
      <c r="R1268" s="1">
        <f t="shared" si="281"/>
        <v>1.1291892919737645E-2</v>
      </c>
      <c r="S1268" s="12">
        <f t="shared" si="278"/>
        <v>4775.1507505766449</v>
      </c>
      <c r="T1268" s="12">
        <f t="shared" si="271"/>
        <v>2102.230910763561</v>
      </c>
    </row>
    <row r="1269" spans="1:20" x14ac:dyDescent="0.25">
      <c r="A1269" s="1">
        <v>1269</v>
      </c>
      <c r="B1269" s="2">
        <v>38756</v>
      </c>
      <c r="C1269" s="1">
        <v>36553</v>
      </c>
      <c r="D1269" s="1">
        <v>36784</v>
      </c>
      <c r="E1269" s="1">
        <v>36183</v>
      </c>
      <c r="F1269" s="1">
        <v>36499</v>
      </c>
      <c r="G1269" s="14">
        <f t="shared" si="270"/>
        <v>-1.72310048684432E-3</v>
      </c>
      <c r="H1269" s="15">
        <f t="shared" si="268"/>
        <v>1.049343817638837E-2</v>
      </c>
      <c r="I1269" s="14">
        <f t="shared" si="272"/>
        <v>-1.0271010650213186E-2</v>
      </c>
      <c r="J1269" s="17">
        <f t="shared" si="273"/>
        <v>1.5104101411766765E-2</v>
      </c>
      <c r="K1269" s="17">
        <f t="shared" si="274"/>
        <v>8.0449073655911951E-4</v>
      </c>
      <c r="L1269" s="17">
        <f t="shared" si="275"/>
        <v>-2.5275912234034395E-3</v>
      </c>
      <c r="M1269" s="17">
        <f t="shared" si="276"/>
        <v>2.2197268305447201E-2</v>
      </c>
      <c r="N1269" s="17">
        <f t="shared" si="277"/>
        <v>-3.3256749121476643E-2</v>
      </c>
      <c r="O1269" s="17">
        <f t="shared" si="279"/>
        <v>3.6714542570352915</v>
      </c>
      <c r="P1269" s="17">
        <f t="shared" si="280"/>
        <v>0.48026725589196401</v>
      </c>
      <c r="Q1269" s="16">
        <f t="shared" si="269"/>
        <v>1.5486219564290089E-3</v>
      </c>
      <c r="R1269" s="1">
        <f t="shared" si="281"/>
        <v>-1.0271010650213186E-2</v>
      </c>
      <c r="S1269" s="12">
        <f t="shared" si="278"/>
        <v>4764.8797399264313</v>
      </c>
      <c r="T1269" s="12">
        <f t="shared" si="271"/>
        <v>2098.608555657765</v>
      </c>
    </row>
    <row r="1270" spans="1:20" x14ac:dyDescent="0.25">
      <c r="A1270" s="1">
        <v>1270</v>
      </c>
      <c r="B1270" s="2">
        <v>38757</v>
      </c>
      <c r="C1270" s="1">
        <v>36501</v>
      </c>
      <c r="D1270" s="1">
        <v>37177</v>
      </c>
      <c r="E1270" s="1">
        <v>36501</v>
      </c>
      <c r="F1270" s="1">
        <v>36882</v>
      </c>
      <c r="G1270" s="14">
        <f t="shared" si="270"/>
        <v>1.049343817638837E-2</v>
      </c>
      <c r="H1270" s="15">
        <f t="shared" si="268"/>
        <v>2.5215552301935951E-3</v>
      </c>
      <c r="I1270" s="14">
        <f t="shared" si="272"/>
        <v>-6.5594313818432282E-3</v>
      </c>
      <c r="J1270" s="17">
        <f t="shared" si="273"/>
        <v>1.5054652645666468E-2</v>
      </c>
      <c r="K1270" s="17">
        <f t="shared" si="274"/>
        <v>2.0836189765306434E-3</v>
      </c>
      <c r="L1270" s="17">
        <f t="shared" si="275"/>
        <v>8.4098191998577265E-3</v>
      </c>
      <c r="M1270" s="17">
        <f t="shared" si="276"/>
        <v>2.2197268305447201E-2</v>
      </c>
      <c r="N1270" s="17">
        <f t="shared" si="277"/>
        <v>-3.3256749121476643E-2</v>
      </c>
      <c r="O1270" s="17">
        <f t="shared" si="279"/>
        <v>3.6835135776371746</v>
      </c>
      <c r="P1270" s="17">
        <f t="shared" si="280"/>
        <v>0.48147817668697357</v>
      </c>
      <c r="Q1270" s="16">
        <f t="shared" si="269"/>
        <v>1.5525265710110826E-3</v>
      </c>
      <c r="R1270" s="1">
        <f t="shared" si="281"/>
        <v>-6.5594313818432282E-3</v>
      </c>
      <c r="S1270" s="12">
        <f t="shared" si="278"/>
        <v>4758.3203085445884</v>
      </c>
      <c r="T1270" s="12">
        <f t="shared" si="271"/>
        <v>2120.6301747929992</v>
      </c>
    </row>
    <row r="1271" spans="1:20" x14ac:dyDescent="0.25">
      <c r="A1271" s="1">
        <v>1271</v>
      </c>
      <c r="B1271" s="2">
        <v>38758</v>
      </c>
      <c r="C1271" s="1">
        <v>36886</v>
      </c>
      <c r="D1271" s="1">
        <v>37813</v>
      </c>
      <c r="E1271" s="1">
        <v>36633</v>
      </c>
      <c r="F1271" s="1">
        <v>36975</v>
      </c>
      <c r="G1271" s="14">
        <f t="shared" si="270"/>
        <v>2.5215552301935951E-3</v>
      </c>
      <c r="H1271" s="15">
        <f t="shared" si="268"/>
        <v>-2.3286004056795151E-2</v>
      </c>
      <c r="I1271" s="14">
        <f t="shared" si="272"/>
        <v>7.6279985628341374E-3</v>
      </c>
      <c r="J1271" s="17">
        <f t="shared" si="273"/>
        <v>1.3033742279993201E-2</v>
      </c>
      <c r="K1271" s="17">
        <f t="shared" si="274"/>
        <v>2.9110263340739186E-4</v>
      </c>
      <c r="L1271" s="17">
        <f t="shared" si="275"/>
        <v>2.2304525967862033E-3</v>
      </c>
      <c r="M1271" s="17">
        <f t="shared" si="276"/>
        <v>1.5563497808992681E-2</v>
      </c>
      <c r="N1271" s="17">
        <f t="shared" si="277"/>
        <v>-3.3256749121476643E-2</v>
      </c>
      <c r="O1271" s="17">
        <f t="shared" si="279"/>
        <v>3.7456814690442681</v>
      </c>
      <c r="P1271" s="17">
        <f t="shared" si="280"/>
        <v>0.48765845167111038</v>
      </c>
      <c r="Q1271" s="16">
        <f t="shared" si="269"/>
        <v>1.5724548701399248E-3</v>
      </c>
      <c r="R1271" s="1">
        <f t="shared" si="281"/>
        <v>7.6279985628341374E-3</v>
      </c>
      <c r="S1271" s="12">
        <f t="shared" si="278"/>
        <v>4765.9483071074228</v>
      </c>
      <c r="T1271" s="12">
        <f t="shared" si="271"/>
        <v>2125.9774609015549</v>
      </c>
    </row>
    <row r="1272" spans="1:20" x14ac:dyDescent="0.25">
      <c r="A1272" s="1">
        <v>1272</v>
      </c>
      <c r="B1272" s="2">
        <v>38761</v>
      </c>
      <c r="C1272" s="1">
        <v>36975</v>
      </c>
      <c r="D1272" s="1">
        <v>37076</v>
      </c>
      <c r="E1272" s="1">
        <v>36114</v>
      </c>
      <c r="F1272" s="1">
        <v>36114</v>
      </c>
      <c r="G1272" s="14">
        <f t="shared" si="270"/>
        <v>-2.3286004056795151E-2</v>
      </c>
      <c r="H1272" s="15">
        <f t="shared" si="268"/>
        <v>1.4205017444758328E-2</v>
      </c>
      <c r="I1272" s="14">
        <f t="shared" si="272"/>
        <v>5.8224080763510599E-2</v>
      </c>
      <c r="J1272" s="17">
        <f t="shared" si="273"/>
        <v>1.4363243678101276E-2</v>
      </c>
      <c r="K1272" s="17">
        <f t="shared" si="274"/>
        <v>-9.6647245210159662E-4</v>
      </c>
      <c r="L1272" s="17">
        <f t="shared" si="275"/>
        <v>-2.2319531604693556E-2</v>
      </c>
      <c r="M1272" s="17">
        <f t="shared" si="276"/>
        <v>1.5563497808992681E-2</v>
      </c>
      <c r="N1272" s="17">
        <f t="shared" si="277"/>
        <v>-3.3256749121476643E-2</v>
      </c>
      <c r="O1272" s="17">
        <f t="shared" si="279"/>
        <v>3.3989708748659919</v>
      </c>
      <c r="P1272" s="17">
        <f t="shared" si="280"/>
        <v>0.4517909976126725</v>
      </c>
      <c r="Q1272" s="16">
        <f t="shared" si="269"/>
        <v>1.4568002503533939E-3</v>
      </c>
      <c r="R1272" s="1">
        <f t="shared" si="281"/>
        <v>5.8224080763510599E-2</v>
      </c>
      <c r="S1272" s="12">
        <f t="shared" si="278"/>
        <v>4824.1723878709336</v>
      </c>
      <c r="T1272" s="12">
        <f t="shared" si="271"/>
        <v>2076.4719411223464</v>
      </c>
    </row>
    <row r="1273" spans="1:20" x14ac:dyDescent="0.25">
      <c r="A1273" s="1">
        <v>1273</v>
      </c>
      <c r="B1273" s="2">
        <v>38762</v>
      </c>
      <c r="C1273" s="1">
        <v>36117</v>
      </c>
      <c r="D1273" s="1">
        <v>36734</v>
      </c>
      <c r="E1273" s="1">
        <v>35891</v>
      </c>
      <c r="F1273" s="1">
        <v>36627</v>
      </c>
      <c r="G1273" s="14">
        <f t="shared" si="270"/>
        <v>1.4205017444758328E-2</v>
      </c>
      <c r="H1273" s="15">
        <f t="shared" si="268"/>
        <v>1.6708985174870961E-2</v>
      </c>
      <c r="I1273" s="14">
        <f t="shared" si="272"/>
        <v>4.8358251942759001E-2</v>
      </c>
      <c r="J1273" s="17">
        <f t="shared" si="273"/>
        <v>1.4882754629500342E-2</v>
      </c>
      <c r="K1273" s="17">
        <f t="shared" si="274"/>
        <v>9.4985721374185592E-5</v>
      </c>
      <c r="L1273" s="17">
        <f t="shared" si="275"/>
        <v>1.4110031723384143E-2</v>
      </c>
      <c r="M1273" s="17">
        <f t="shared" si="276"/>
        <v>1.5563497808992681E-2</v>
      </c>
      <c r="N1273" s="17">
        <f t="shared" si="277"/>
        <v>-3.3256749121476643E-2</v>
      </c>
      <c r="O1273" s="17">
        <f t="shared" si="279"/>
        <v>3.2803233101551417</v>
      </c>
      <c r="P1273" s="17">
        <f t="shared" si="280"/>
        <v>0.4386705930429487</v>
      </c>
      <c r="Q1273" s="16">
        <f t="shared" si="269"/>
        <v>1.414493500633033E-3</v>
      </c>
      <c r="R1273" s="1">
        <f t="shared" si="281"/>
        <v>4.8358251942759001E-2</v>
      </c>
      <c r="S1273" s="12">
        <f t="shared" si="278"/>
        <v>4872.5306398136927</v>
      </c>
      <c r="T1273" s="12">
        <f t="shared" si="271"/>
        <v>2105.9682612695406</v>
      </c>
    </row>
    <row r="1274" spans="1:20" x14ac:dyDescent="0.25">
      <c r="A1274" s="1">
        <v>1274</v>
      </c>
      <c r="B1274" s="2">
        <v>38763</v>
      </c>
      <c r="C1274" s="1">
        <v>36629</v>
      </c>
      <c r="D1274" s="1">
        <v>37447</v>
      </c>
      <c r="E1274" s="1">
        <v>36422</v>
      </c>
      <c r="F1274" s="1">
        <v>37239</v>
      </c>
      <c r="G1274" s="14">
        <f t="shared" si="270"/>
        <v>1.6708985174870961E-2</v>
      </c>
      <c r="H1274" s="15">
        <f t="shared" si="268"/>
        <v>2.7310078143881311E-2</v>
      </c>
      <c r="I1274" s="14">
        <f t="shared" si="272"/>
        <v>3.4694397161933122E-2</v>
      </c>
      <c r="J1274" s="17">
        <f t="shared" si="273"/>
        <v>1.4491863755316184E-2</v>
      </c>
      <c r="K1274" s="17">
        <f t="shared" si="274"/>
        <v>-1.887670177139163E-4</v>
      </c>
      <c r="L1274" s="17">
        <f t="shared" si="275"/>
        <v>1.6897752192584877E-2</v>
      </c>
      <c r="M1274" s="17">
        <f t="shared" si="276"/>
        <v>1.6897752192584877E-2</v>
      </c>
      <c r="N1274" s="17">
        <f t="shared" si="277"/>
        <v>-3.3256749121476643E-2</v>
      </c>
      <c r="O1274" s="17">
        <f t="shared" si="279"/>
        <v>3.4608730913346379</v>
      </c>
      <c r="P1274" s="17">
        <f t="shared" si="280"/>
        <v>0.45845564283421608</v>
      </c>
      <c r="Q1274" s="16">
        <f t="shared" si="269"/>
        <v>1.478290401504181E-3</v>
      </c>
      <c r="R1274" s="1">
        <f t="shared" si="281"/>
        <v>3.4694397161933122E-2</v>
      </c>
      <c r="S1274" s="12">
        <f t="shared" si="278"/>
        <v>4907.2250369756257</v>
      </c>
      <c r="T1274" s="12">
        <f t="shared" si="271"/>
        <v>2141.1568537258422</v>
      </c>
    </row>
    <row r="1275" spans="1:20" x14ac:dyDescent="0.25">
      <c r="A1275" s="1">
        <v>1275</v>
      </c>
      <c r="B1275" s="2">
        <v>38764</v>
      </c>
      <c r="C1275" s="1">
        <v>37245</v>
      </c>
      <c r="D1275" s="1">
        <v>38268</v>
      </c>
      <c r="E1275" s="1">
        <v>37245</v>
      </c>
      <c r="F1275" s="1">
        <v>38256</v>
      </c>
      <c r="G1275" s="14">
        <f t="shared" si="270"/>
        <v>2.7310078143881311E-2</v>
      </c>
      <c r="H1275" s="15">
        <f t="shared" si="268"/>
        <v>4.339188624006729E-3</v>
      </c>
      <c r="I1275" s="14">
        <f t="shared" si="272"/>
        <v>-2.2941884678715496E-3</v>
      </c>
      <c r="J1275" s="17">
        <f t="shared" si="273"/>
        <v>1.5612994637639007E-2</v>
      </c>
      <c r="K1275" s="17">
        <f t="shared" si="274"/>
        <v>5.3743070524715872E-4</v>
      </c>
      <c r="L1275" s="17">
        <f t="shared" si="275"/>
        <v>2.6772647438634153E-2</v>
      </c>
      <c r="M1275" s="17">
        <f t="shared" si="276"/>
        <v>2.6772647438634153E-2</v>
      </c>
      <c r="N1275" s="17">
        <f t="shared" si="277"/>
        <v>-3.3256749121476643E-2</v>
      </c>
      <c r="O1275" s="17">
        <f t="shared" si="279"/>
        <v>3.8448355330498227</v>
      </c>
      <c r="P1275" s="17">
        <f t="shared" si="280"/>
        <v>0.4973064484754785</v>
      </c>
      <c r="Q1275" s="16">
        <f t="shared" si="269"/>
        <v>1.6035648396485736E-3</v>
      </c>
      <c r="R1275" s="1">
        <f t="shared" si="281"/>
        <v>0</v>
      </c>
      <c r="S1275" s="12">
        <f t="shared" si="278"/>
        <v>4907.2250369756257</v>
      </c>
      <c r="T1275" s="12">
        <f t="shared" si="271"/>
        <v>2199.6320147194019</v>
      </c>
    </row>
    <row r="1276" spans="1:20" x14ac:dyDescent="0.25">
      <c r="A1276" s="1">
        <v>1276</v>
      </c>
      <c r="B1276" s="2">
        <v>38765</v>
      </c>
      <c r="C1276" s="1">
        <v>38256</v>
      </c>
      <c r="D1276" s="1">
        <v>38642</v>
      </c>
      <c r="E1276" s="1">
        <v>38256</v>
      </c>
      <c r="F1276" s="1">
        <v>38422</v>
      </c>
      <c r="G1276" s="14">
        <f t="shared" si="270"/>
        <v>4.339188624006729E-3</v>
      </c>
      <c r="H1276" s="15">
        <f t="shared" si="268"/>
        <v>3.0451303940450813E-3</v>
      </c>
      <c r="I1276" s="14">
        <f t="shared" si="272"/>
        <v>-4.5372706096689086E-3</v>
      </c>
      <c r="J1276" s="17">
        <f t="shared" si="273"/>
        <v>1.5561090900450837E-2</v>
      </c>
      <c r="K1276" s="17">
        <f t="shared" si="274"/>
        <v>1.1634279980918889E-3</v>
      </c>
      <c r="L1276" s="17">
        <f t="shared" si="275"/>
        <v>3.1757606259148401E-3</v>
      </c>
      <c r="M1276" s="17">
        <f t="shared" si="276"/>
        <v>2.6772647438634153E-2</v>
      </c>
      <c r="N1276" s="17">
        <f t="shared" si="277"/>
        <v>-3.3256749121476643E-2</v>
      </c>
      <c r="O1276" s="17">
        <f t="shared" si="279"/>
        <v>3.8576599124147282</v>
      </c>
      <c r="P1276" s="17">
        <f t="shared" si="280"/>
        <v>0.49853609020328499</v>
      </c>
      <c r="Q1276" s="16">
        <f t="shared" si="269"/>
        <v>1.6075298198858494E-3</v>
      </c>
      <c r="R1276" s="1">
        <f t="shared" si="281"/>
        <v>0</v>
      </c>
      <c r="S1276" s="12">
        <f t="shared" si="278"/>
        <v>4907.2250369756257</v>
      </c>
      <c r="T1276" s="12">
        <f t="shared" si="271"/>
        <v>2209.1766329346733</v>
      </c>
    </row>
    <row r="1277" spans="1:20" x14ac:dyDescent="0.25">
      <c r="A1277" s="1">
        <v>1277</v>
      </c>
      <c r="B1277" s="2">
        <v>38768</v>
      </c>
      <c r="C1277" s="1">
        <v>38418</v>
      </c>
      <c r="D1277" s="1">
        <v>38678</v>
      </c>
      <c r="E1277" s="1">
        <v>38032</v>
      </c>
      <c r="F1277" s="1">
        <v>38539</v>
      </c>
      <c r="G1277" s="14">
        <f t="shared" si="270"/>
        <v>3.0451303940450813E-3</v>
      </c>
      <c r="H1277" s="15">
        <f t="shared" si="268"/>
        <v>-9.67850748592336E-3</v>
      </c>
      <c r="I1277" s="14">
        <f t="shared" si="272"/>
        <v>-3.425103508551075E-3</v>
      </c>
      <c r="J1277" s="17">
        <f t="shared" si="273"/>
        <v>1.5330754009104971E-2</v>
      </c>
      <c r="K1277" s="17">
        <f t="shared" si="274"/>
        <v>6.2612681846729119E-4</v>
      </c>
      <c r="L1277" s="17">
        <f t="shared" si="275"/>
        <v>2.4190035755777902E-3</v>
      </c>
      <c r="M1277" s="17">
        <f t="shared" si="276"/>
        <v>2.6772647438634153E-2</v>
      </c>
      <c r="N1277" s="17">
        <f t="shared" si="277"/>
        <v>-3.3256749121476643E-2</v>
      </c>
      <c r="O1277" s="17">
        <f t="shared" si="279"/>
        <v>3.9156193181665557</v>
      </c>
      <c r="P1277" s="17">
        <f t="shared" si="280"/>
        <v>0.50404291156747416</v>
      </c>
      <c r="Q1277" s="16">
        <f t="shared" si="269"/>
        <v>1.6252865675510163E-3</v>
      </c>
      <c r="R1277" s="1">
        <f t="shared" si="281"/>
        <v>0</v>
      </c>
      <c r="S1277" s="12">
        <f t="shared" si="278"/>
        <v>4907.2250369756257</v>
      </c>
      <c r="T1277" s="12">
        <f t="shared" si="271"/>
        <v>2215.9038638454367</v>
      </c>
    </row>
    <row r="1278" spans="1:20" x14ac:dyDescent="0.25">
      <c r="A1278" s="1">
        <v>1278</v>
      </c>
      <c r="B1278" s="2">
        <v>38769</v>
      </c>
      <c r="C1278" s="1">
        <v>38541</v>
      </c>
      <c r="D1278" s="1">
        <v>38978</v>
      </c>
      <c r="E1278" s="1">
        <v>38166</v>
      </c>
      <c r="F1278" s="1">
        <v>38166</v>
      </c>
      <c r="G1278" s="14">
        <f t="shared" si="270"/>
        <v>-9.67850748592336E-3</v>
      </c>
      <c r="H1278" s="15">
        <f t="shared" si="268"/>
        <v>2.09610648220937E-3</v>
      </c>
      <c r="I1278" s="14">
        <f t="shared" si="272"/>
        <v>1.1591250611925119E-2</v>
      </c>
      <c r="J1278" s="17">
        <f t="shared" si="273"/>
        <v>1.5527292382218909E-2</v>
      </c>
      <c r="K1278" s="17">
        <f t="shared" si="274"/>
        <v>-2.6491005770145438E-4</v>
      </c>
      <c r="L1278" s="17">
        <f t="shared" si="275"/>
        <v>-9.4135974282219051E-3</v>
      </c>
      <c r="M1278" s="17">
        <f t="shared" si="276"/>
        <v>2.6772647438634153E-2</v>
      </c>
      <c r="N1278" s="17">
        <f t="shared" si="277"/>
        <v>-3.3256749121476643E-2</v>
      </c>
      <c r="O1278" s="17">
        <f t="shared" si="279"/>
        <v>3.8660569455659575</v>
      </c>
      <c r="P1278" s="17">
        <f t="shared" si="280"/>
        <v>0.49933901150298027</v>
      </c>
      <c r="Q1278" s="16">
        <f t="shared" si="269"/>
        <v>1.6101188399340377E-3</v>
      </c>
      <c r="R1278" s="1">
        <f t="shared" si="281"/>
        <v>0</v>
      </c>
      <c r="S1278" s="12">
        <f t="shared" si="278"/>
        <v>4907.2250369756257</v>
      </c>
      <c r="T1278" s="12">
        <f t="shared" si="271"/>
        <v>2194.4572217111222</v>
      </c>
    </row>
    <row r="1279" spans="1:20" x14ac:dyDescent="0.25">
      <c r="A1279" s="1">
        <v>1279</v>
      </c>
      <c r="B1279" s="2">
        <v>38770</v>
      </c>
      <c r="C1279" s="1">
        <v>38166</v>
      </c>
      <c r="D1279" s="1">
        <v>38633</v>
      </c>
      <c r="E1279" s="1">
        <v>38056</v>
      </c>
      <c r="F1279" s="1">
        <v>38246</v>
      </c>
      <c r="G1279" s="14">
        <f t="shared" si="270"/>
        <v>2.09610648220937E-3</v>
      </c>
      <c r="H1279" s="15">
        <f t="shared" si="268"/>
        <v>4.1572974951629149E-3</v>
      </c>
      <c r="I1279" s="14">
        <f t="shared" si="272"/>
        <v>2.4206358840930475E-2</v>
      </c>
      <c r="J1279" s="17">
        <f t="shared" si="273"/>
        <v>1.5520421259769811E-2</v>
      </c>
      <c r="K1279" s="17">
        <f t="shared" si="274"/>
        <v>-3.0233138987690499E-4</v>
      </c>
      <c r="L1279" s="17">
        <f t="shared" si="275"/>
        <v>2.3984378720862749E-3</v>
      </c>
      <c r="M1279" s="17">
        <f t="shared" si="276"/>
        <v>2.6772647438634153E-2</v>
      </c>
      <c r="N1279" s="17">
        <f t="shared" si="277"/>
        <v>-3.3256749121476643E-2</v>
      </c>
      <c r="O1279" s="17">
        <f t="shared" si="279"/>
        <v>3.8677685067551519</v>
      </c>
      <c r="P1279" s="17">
        <f t="shared" si="280"/>
        <v>0.499502456396201</v>
      </c>
      <c r="Q1279" s="16">
        <f t="shared" si="269"/>
        <v>1.6106458680568226E-3</v>
      </c>
      <c r="R1279" s="1">
        <f t="shared" si="281"/>
        <v>0</v>
      </c>
      <c r="S1279" s="12">
        <f t="shared" si="278"/>
        <v>4907.2250369756257</v>
      </c>
      <c r="T1279" s="12">
        <f t="shared" si="271"/>
        <v>2199.0570377184822</v>
      </c>
    </row>
    <row r="1280" spans="1:20" x14ac:dyDescent="0.25">
      <c r="A1280" s="1">
        <v>1280</v>
      </c>
      <c r="B1280" s="2">
        <v>38771</v>
      </c>
      <c r="C1280" s="1">
        <v>38242</v>
      </c>
      <c r="D1280" s="1">
        <v>38522</v>
      </c>
      <c r="E1280" s="1">
        <v>37747</v>
      </c>
      <c r="F1280" s="1">
        <v>38405</v>
      </c>
      <c r="G1280" s="14">
        <f t="shared" si="270"/>
        <v>4.1572974951629149E-3</v>
      </c>
      <c r="H1280" s="15">
        <f t="shared" si="268"/>
        <v>5.3378466345528341E-3</v>
      </c>
      <c r="I1280" s="14">
        <f t="shared" si="272"/>
        <v>1.8721785834000748E-2</v>
      </c>
      <c r="J1280" s="17">
        <f t="shared" si="273"/>
        <v>1.3060487934427609E-2</v>
      </c>
      <c r="K1280" s="17">
        <f t="shared" si="274"/>
        <v>2.0206404937164338E-3</v>
      </c>
      <c r="L1280" s="17">
        <f t="shared" si="275"/>
        <v>2.1366570014464811E-3</v>
      </c>
      <c r="M1280" s="17">
        <f t="shared" si="276"/>
        <v>2.6772647438634153E-2</v>
      </c>
      <c r="N1280" s="17">
        <f t="shared" si="277"/>
        <v>-2.2319531604693556E-2</v>
      </c>
      <c r="O1280" s="17">
        <f t="shared" si="279"/>
        <v>3.7588319280109062</v>
      </c>
      <c r="P1280" s="17">
        <f t="shared" si="280"/>
        <v>0.48895262397829514</v>
      </c>
      <c r="Q1280" s="16">
        <f t="shared" si="269"/>
        <v>1.5766279292559091E-3</v>
      </c>
      <c r="R1280" s="1">
        <f t="shared" si="281"/>
        <v>1.8721785834000748E-2</v>
      </c>
      <c r="S1280" s="12">
        <f t="shared" si="278"/>
        <v>4925.9468228096266</v>
      </c>
      <c r="T1280" s="12">
        <f t="shared" si="271"/>
        <v>2208.1991720331098</v>
      </c>
    </row>
    <row r="1281" spans="1:20" x14ac:dyDescent="0.25">
      <c r="A1281" s="1">
        <v>1281</v>
      </c>
      <c r="B1281" s="2">
        <v>38772</v>
      </c>
      <c r="C1281" s="1">
        <v>38406</v>
      </c>
      <c r="D1281" s="1">
        <v>38610</v>
      </c>
      <c r="E1281" s="1">
        <v>38337</v>
      </c>
      <c r="F1281" s="1">
        <v>38610</v>
      </c>
      <c r="G1281" s="14">
        <f t="shared" si="270"/>
        <v>5.3378466345528341E-3</v>
      </c>
      <c r="H1281" s="15">
        <f t="shared" si="268"/>
        <v>1.4711214711214726E-2</v>
      </c>
      <c r="I1281" s="14">
        <f t="shared" si="272"/>
        <v>1.6297602747983309E-2</v>
      </c>
      <c r="J1281" s="17">
        <f t="shared" si="273"/>
        <v>1.3055887413099532E-2</v>
      </c>
      <c r="K1281" s="17">
        <f t="shared" si="274"/>
        <v>2.4515559109288118E-3</v>
      </c>
      <c r="L1281" s="17">
        <f t="shared" si="275"/>
        <v>2.8862907236240224E-3</v>
      </c>
      <c r="M1281" s="17">
        <f t="shared" si="276"/>
        <v>2.6772647438634153E-2</v>
      </c>
      <c r="N1281" s="17">
        <f t="shared" si="277"/>
        <v>-2.2319531604693556E-2</v>
      </c>
      <c r="O1281" s="17">
        <f t="shared" si="279"/>
        <v>3.760156432880343</v>
      </c>
      <c r="P1281" s="17">
        <f t="shared" si="280"/>
        <v>0.48908272102442618</v>
      </c>
      <c r="Q1281" s="16">
        <f t="shared" si="269"/>
        <v>1.577047427232574E-3</v>
      </c>
      <c r="R1281" s="1">
        <f t="shared" si="281"/>
        <v>1.6297602747983309E-2</v>
      </c>
      <c r="S1281" s="12">
        <f t="shared" si="278"/>
        <v>4942.2444255576102</v>
      </c>
      <c r="T1281" s="12">
        <f t="shared" si="271"/>
        <v>2219.986200551969</v>
      </c>
    </row>
    <row r="1282" spans="1:20" x14ac:dyDescent="0.25">
      <c r="A1282" s="1">
        <v>1282</v>
      </c>
      <c r="B1282" s="2">
        <v>38777</v>
      </c>
      <c r="C1282" s="1">
        <v>38610</v>
      </c>
      <c r="D1282" s="1">
        <v>39203</v>
      </c>
      <c r="E1282" s="1">
        <v>38533</v>
      </c>
      <c r="F1282" s="1">
        <v>39178</v>
      </c>
      <c r="G1282" s="14">
        <f t="shared" si="270"/>
        <v>1.4711214711214726E-2</v>
      </c>
      <c r="H1282" s="15">
        <f t="shared" si="268"/>
        <v>-1.3272755117668122E-3</v>
      </c>
      <c r="I1282" s="14">
        <f t="shared" si="272"/>
        <v>-2.0992612982599357E-2</v>
      </c>
      <c r="J1282" s="17">
        <f t="shared" si="273"/>
        <v>1.3428229654227027E-2</v>
      </c>
      <c r="K1282" s="17">
        <f t="shared" si="274"/>
        <v>3.326744722710758E-3</v>
      </c>
      <c r="L1282" s="17">
        <f t="shared" si="275"/>
        <v>1.1384469988503967E-2</v>
      </c>
      <c r="M1282" s="17">
        <f t="shared" si="276"/>
        <v>2.6772647438634153E-2</v>
      </c>
      <c r="N1282" s="17">
        <f t="shared" si="277"/>
        <v>-2.2319531604693556E-2</v>
      </c>
      <c r="O1282" s="17">
        <f t="shared" si="279"/>
        <v>3.6558936142318768</v>
      </c>
      <c r="P1282" s="17">
        <f t="shared" si="280"/>
        <v>0.47869886373930604</v>
      </c>
      <c r="Q1282" s="16">
        <f t="shared" si="269"/>
        <v>1.5435646753129224E-3</v>
      </c>
      <c r="R1282" s="1">
        <f t="shared" si="281"/>
        <v>-2.0992612982599357E-2</v>
      </c>
      <c r="S1282" s="12">
        <f t="shared" si="278"/>
        <v>4921.2518125750112</v>
      </c>
      <c r="T1282" s="12">
        <f t="shared" si="271"/>
        <v>2252.644894204223</v>
      </c>
    </row>
    <row r="1283" spans="1:20" x14ac:dyDescent="0.25">
      <c r="A1283" s="1">
        <v>1283</v>
      </c>
      <c r="B1283" s="2">
        <v>38778</v>
      </c>
      <c r="C1283" s="1">
        <v>39182</v>
      </c>
      <c r="D1283" s="1">
        <v>39367</v>
      </c>
      <c r="E1283" s="1">
        <v>38989</v>
      </c>
      <c r="F1283" s="1">
        <v>39126</v>
      </c>
      <c r="G1283" s="14">
        <f t="shared" si="270"/>
        <v>-1.3272755117668122E-3</v>
      </c>
      <c r="H1283" s="15">
        <f t="shared" ref="H1283:H1346" si="282">G1284</f>
        <v>2.9136635485353946E-3</v>
      </c>
      <c r="I1283" s="14">
        <f t="shared" si="272"/>
        <v>-4.3939207210625053E-2</v>
      </c>
      <c r="J1283" s="17">
        <f t="shared" si="273"/>
        <v>1.1838300231282215E-2</v>
      </c>
      <c r="K1283" s="17">
        <f t="shared" si="274"/>
        <v>4.5940647313303055E-3</v>
      </c>
      <c r="L1283" s="17">
        <f t="shared" si="275"/>
        <v>-5.9213402430971177E-3</v>
      </c>
      <c r="M1283" s="17">
        <f t="shared" si="276"/>
        <v>2.6772647438634153E-2</v>
      </c>
      <c r="N1283" s="17">
        <f t="shared" si="277"/>
        <v>-2.2319531604693556E-2</v>
      </c>
      <c r="O1283" s="17">
        <f t="shared" si="279"/>
        <v>4.146894240239293</v>
      </c>
      <c r="P1283" s="17">
        <f t="shared" si="280"/>
        <v>0.52523386665606875</v>
      </c>
      <c r="Q1283" s="16">
        <f t="shared" ref="Q1283:Q1346" si="283">P1283*$AC$18</f>
        <v>1.6936168106090204E-3</v>
      </c>
      <c r="R1283" s="1">
        <f t="shared" si="281"/>
        <v>4.3939207210625053E-2</v>
      </c>
      <c r="S1283" s="12">
        <f t="shared" si="278"/>
        <v>4965.1910197856359</v>
      </c>
      <c r="T1283" s="12">
        <f t="shared" si="271"/>
        <v>2249.6550137994391</v>
      </c>
    </row>
    <row r="1284" spans="1:20" x14ac:dyDescent="0.25">
      <c r="A1284" s="1">
        <v>1284</v>
      </c>
      <c r="B1284" s="2">
        <v>38779</v>
      </c>
      <c r="C1284" s="1">
        <v>39129</v>
      </c>
      <c r="D1284" s="1">
        <v>39356</v>
      </c>
      <c r="E1284" s="1">
        <v>38716</v>
      </c>
      <c r="F1284" s="1">
        <v>39240</v>
      </c>
      <c r="G1284" s="14">
        <f t="shared" ref="G1284:G1347" si="284">F1284/F1283-1</f>
        <v>2.9136635485353946E-3</v>
      </c>
      <c r="H1284" s="15">
        <f t="shared" si="282"/>
        <v>-2.2579001019367939E-2</v>
      </c>
      <c r="I1284" s="14">
        <f t="shared" si="272"/>
        <v>-5.0433556433745586E-2</v>
      </c>
      <c r="J1284" s="17">
        <f t="shared" si="273"/>
        <v>1.1721527202678276E-2</v>
      </c>
      <c r="K1284" s="17">
        <f t="shared" si="274"/>
        <v>4.9031823336889531E-3</v>
      </c>
      <c r="L1284" s="17">
        <f t="shared" si="275"/>
        <v>-1.9895187851535585E-3</v>
      </c>
      <c r="M1284" s="17">
        <f t="shared" si="276"/>
        <v>2.6772647438634153E-2</v>
      </c>
      <c r="N1284" s="17">
        <f t="shared" si="277"/>
        <v>-2.2319531604693556E-2</v>
      </c>
      <c r="O1284" s="17">
        <f t="shared" si="279"/>
        <v>4.1882067237885634</v>
      </c>
      <c r="P1284" s="17">
        <f t="shared" si="280"/>
        <v>0.52889442455245361</v>
      </c>
      <c r="Q1284" s="16">
        <f t="shared" si="283"/>
        <v>1.7054202809925947E-3</v>
      </c>
      <c r="R1284" s="1">
        <f t="shared" si="281"/>
        <v>5.0433556433745586E-2</v>
      </c>
      <c r="S1284" s="12">
        <f t="shared" si="278"/>
        <v>5015.6245762193812</v>
      </c>
      <c r="T1284" s="12">
        <f t="shared" si="271"/>
        <v>2256.2097516099266</v>
      </c>
    </row>
    <row r="1285" spans="1:20" x14ac:dyDescent="0.25">
      <c r="A1285" s="1">
        <v>1285</v>
      </c>
      <c r="B1285" s="2">
        <v>38782</v>
      </c>
      <c r="C1285" s="1">
        <v>39241</v>
      </c>
      <c r="D1285" s="1">
        <v>39395</v>
      </c>
      <c r="E1285" s="1">
        <v>38348</v>
      </c>
      <c r="F1285" s="1">
        <v>38354</v>
      </c>
      <c r="G1285" s="14">
        <f t="shared" si="284"/>
        <v>-2.2579001019367939E-2</v>
      </c>
      <c r="H1285" s="15">
        <f t="shared" si="282"/>
        <v>-2.4273869739792509E-2</v>
      </c>
      <c r="I1285" s="14">
        <f t="shared" si="272"/>
        <v>-5.4055311669573558E-2</v>
      </c>
      <c r="J1285" s="17">
        <f t="shared" si="273"/>
        <v>1.356102387268515E-2</v>
      </c>
      <c r="K1285" s="17">
        <f t="shared" si="274"/>
        <v>2.6983530539718653E-3</v>
      </c>
      <c r="L1285" s="17">
        <f t="shared" si="275"/>
        <v>-2.5277354073339805E-2</v>
      </c>
      <c r="M1285" s="17">
        <f t="shared" si="276"/>
        <v>2.6772647438634153E-2</v>
      </c>
      <c r="N1285" s="17">
        <f t="shared" si="277"/>
        <v>-2.5277354073339805E-2</v>
      </c>
      <c r="O1285" s="17">
        <f t="shared" si="279"/>
        <v>3.8382058759452509</v>
      </c>
      <c r="P1285" s="17">
        <f t="shared" si="280"/>
        <v>0.49666916701363029</v>
      </c>
      <c r="Q1285" s="16">
        <f t="shared" si="283"/>
        <v>1.6015099253229852E-3</v>
      </c>
      <c r="R1285" s="1">
        <f t="shared" si="281"/>
        <v>0</v>
      </c>
      <c r="S1285" s="12">
        <f t="shared" si="278"/>
        <v>5015.6245762193812</v>
      </c>
      <c r="T1285" s="12">
        <f t="shared" si="271"/>
        <v>2205.2667893284183</v>
      </c>
    </row>
    <row r="1286" spans="1:20" x14ac:dyDescent="0.25">
      <c r="A1286" s="1">
        <v>1286</v>
      </c>
      <c r="B1286" s="2">
        <v>38783</v>
      </c>
      <c r="C1286" s="1">
        <v>38350</v>
      </c>
      <c r="D1286" s="1">
        <v>38350</v>
      </c>
      <c r="E1286" s="1">
        <v>37130</v>
      </c>
      <c r="F1286" s="1">
        <v>37423</v>
      </c>
      <c r="G1286" s="14">
        <f t="shared" si="284"/>
        <v>-2.4273869739792509E-2</v>
      </c>
      <c r="H1286" s="15">
        <f t="shared" si="282"/>
        <v>-3.5806856745851379E-3</v>
      </c>
      <c r="I1286" s="14">
        <f t="shared" si="272"/>
        <v>-1.3836299827996612E-2</v>
      </c>
      <c r="J1286" s="17">
        <f t="shared" si="273"/>
        <v>1.5246129212896422E-2</v>
      </c>
      <c r="K1286" s="17">
        <f t="shared" si="274"/>
        <v>9.1199138930612522E-4</v>
      </c>
      <c r="L1286" s="17">
        <f t="shared" si="275"/>
        <v>-2.5185861129098635E-2</v>
      </c>
      <c r="M1286" s="17">
        <f t="shared" si="276"/>
        <v>2.6772647438634153E-2</v>
      </c>
      <c r="N1286" s="17">
        <f t="shared" si="277"/>
        <v>-2.5277354073339805E-2</v>
      </c>
      <c r="O1286" s="17">
        <f t="shared" si="279"/>
        <v>3.4139813971893811</v>
      </c>
      <c r="P1286" s="17">
        <f t="shared" si="280"/>
        <v>0.45341817329668449</v>
      </c>
      <c r="Q1286" s="16">
        <f t="shared" si="283"/>
        <v>1.4620470789895631E-3</v>
      </c>
      <c r="R1286" s="1">
        <f t="shared" si="281"/>
        <v>-1.3836299827996612E-2</v>
      </c>
      <c r="S1286" s="12">
        <f t="shared" si="278"/>
        <v>5001.7882763913849</v>
      </c>
      <c r="T1286" s="12">
        <f t="shared" si="271"/>
        <v>2151.73643054277</v>
      </c>
    </row>
    <row r="1287" spans="1:20" x14ac:dyDescent="0.25">
      <c r="A1287" s="1">
        <v>1287</v>
      </c>
      <c r="B1287" s="2">
        <v>38784</v>
      </c>
      <c r="C1287" s="1">
        <v>37421</v>
      </c>
      <c r="D1287" s="1">
        <v>37421</v>
      </c>
      <c r="E1287" s="1">
        <v>36446</v>
      </c>
      <c r="F1287" s="1">
        <v>37289</v>
      </c>
      <c r="G1287" s="14">
        <f t="shared" si="284"/>
        <v>-3.5806856745851379E-3</v>
      </c>
      <c r="H1287" s="15">
        <f t="shared" si="282"/>
        <v>-2.6200756255195912E-2</v>
      </c>
      <c r="I1287" s="14">
        <f t="shared" si="272"/>
        <v>-1.291208863228166E-2</v>
      </c>
      <c r="J1287" s="17">
        <f t="shared" si="273"/>
        <v>1.379175972686468E-2</v>
      </c>
      <c r="K1287" s="17">
        <f t="shared" si="274"/>
        <v>2.2256792814534594E-3</v>
      </c>
      <c r="L1287" s="17">
        <f t="shared" si="275"/>
        <v>-5.8063649560385969E-3</v>
      </c>
      <c r="M1287" s="17">
        <f t="shared" si="276"/>
        <v>2.6772647438634153E-2</v>
      </c>
      <c r="N1287" s="17">
        <f t="shared" si="277"/>
        <v>-2.5277354073339805E-2</v>
      </c>
      <c r="O1287" s="17">
        <f t="shared" si="279"/>
        <v>3.773992771247809</v>
      </c>
      <c r="P1287" s="17">
        <f t="shared" si="280"/>
        <v>0.49043903654198195</v>
      </c>
      <c r="Q1287" s="16">
        <f t="shared" si="283"/>
        <v>1.581420867154959E-3</v>
      </c>
      <c r="R1287" s="1">
        <f t="shared" si="281"/>
        <v>-1.291208863228166E-2</v>
      </c>
      <c r="S1287" s="12">
        <f t="shared" si="278"/>
        <v>4988.8761877591032</v>
      </c>
      <c r="T1287" s="12">
        <f t="shared" si="271"/>
        <v>2144.0317387304426</v>
      </c>
    </row>
    <row r="1288" spans="1:20" x14ac:dyDescent="0.25">
      <c r="A1288" s="1">
        <v>1288</v>
      </c>
      <c r="B1288" s="2">
        <v>38785</v>
      </c>
      <c r="C1288" s="1">
        <v>37289</v>
      </c>
      <c r="D1288" s="1">
        <v>37739</v>
      </c>
      <c r="E1288" s="1">
        <v>36085</v>
      </c>
      <c r="F1288" s="1">
        <v>36312</v>
      </c>
      <c r="G1288" s="14">
        <f t="shared" si="284"/>
        <v>-2.6200756255195912E-2</v>
      </c>
      <c r="H1288" s="15">
        <f t="shared" si="282"/>
        <v>1.5945142101784437E-2</v>
      </c>
      <c r="I1288" s="14">
        <f t="shared" si="272"/>
        <v>3.3618621690264083E-2</v>
      </c>
      <c r="J1288" s="17">
        <f t="shared" si="273"/>
        <v>1.5162672290134729E-2</v>
      </c>
      <c r="K1288" s="17">
        <f t="shared" si="274"/>
        <v>-4.6803896521015648E-4</v>
      </c>
      <c r="L1288" s="17">
        <f t="shared" si="275"/>
        <v>-2.5732717289985756E-2</v>
      </c>
      <c r="M1288" s="17">
        <f t="shared" si="276"/>
        <v>2.6772647438634153E-2</v>
      </c>
      <c r="N1288" s="17">
        <f t="shared" si="277"/>
        <v>-2.5732717289985756E-2</v>
      </c>
      <c r="O1288" s="17">
        <f t="shared" si="279"/>
        <v>3.4628041630090109</v>
      </c>
      <c r="P1288" s="17">
        <f t="shared" si="280"/>
        <v>0.45866162749203349</v>
      </c>
      <c r="Q1288" s="16">
        <f t="shared" si="283"/>
        <v>1.4789545991147198E-3</v>
      </c>
      <c r="R1288" s="1">
        <f t="shared" si="281"/>
        <v>3.3618621690264083E-2</v>
      </c>
      <c r="S1288" s="12">
        <f t="shared" si="278"/>
        <v>5022.4948094493675</v>
      </c>
      <c r="T1288" s="12">
        <f t="shared" si="271"/>
        <v>2087.8564857405622</v>
      </c>
    </row>
    <row r="1289" spans="1:20" x14ac:dyDescent="0.25">
      <c r="A1289" s="1">
        <v>1289</v>
      </c>
      <c r="B1289" s="2">
        <v>38786</v>
      </c>
      <c r="C1289" s="1">
        <v>36328</v>
      </c>
      <c r="D1289" s="1">
        <v>37161</v>
      </c>
      <c r="E1289" s="1">
        <v>36218</v>
      </c>
      <c r="F1289" s="1">
        <v>36891</v>
      </c>
      <c r="G1289" s="14">
        <f t="shared" si="284"/>
        <v>1.5945142101784437E-2</v>
      </c>
      <c r="H1289" s="15">
        <f t="shared" si="282"/>
        <v>-2.6564744788701855E-3</v>
      </c>
      <c r="I1289" s="14">
        <f t="shared" si="272"/>
        <v>3.6399672284465279E-2</v>
      </c>
      <c r="J1289" s="17">
        <f t="shared" si="273"/>
        <v>1.5102025150476168E-2</v>
      </c>
      <c r="K1289" s="17">
        <f t="shared" si="274"/>
        <v>-5.1896183674925806E-4</v>
      </c>
      <c r="L1289" s="17">
        <f t="shared" si="275"/>
        <v>1.6464103938533696E-2</v>
      </c>
      <c r="M1289" s="17">
        <f t="shared" si="276"/>
        <v>2.6772647438634153E-2</v>
      </c>
      <c r="N1289" s="17">
        <f t="shared" si="277"/>
        <v>-2.5732717289985756E-2</v>
      </c>
      <c r="O1289" s="17">
        <f t="shared" si="279"/>
        <v>3.4767101898889643</v>
      </c>
      <c r="P1289" s="17">
        <f t="shared" si="280"/>
        <v>0.46014158024957313</v>
      </c>
      <c r="Q1289" s="16">
        <f t="shared" si="283"/>
        <v>1.4837267073662954E-3</v>
      </c>
      <c r="R1289" s="1">
        <f t="shared" si="281"/>
        <v>3.6399672284465279E-2</v>
      </c>
      <c r="S1289" s="12">
        <f t="shared" si="278"/>
        <v>5058.8944817338324</v>
      </c>
      <c r="T1289" s="12">
        <f t="shared" si="271"/>
        <v>2121.1476540938279</v>
      </c>
    </row>
    <row r="1290" spans="1:20" x14ac:dyDescent="0.25">
      <c r="A1290" s="1">
        <v>1290</v>
      </c>
      <c r="B1290" s="2">
        <v>38789</v>
      </c>
      <c r="C1290" s="1">
        <v>36891</v>
      </c>
      <c r="D1290" s="1">
        <v>37259</v>
      </c>
      <c r="E1290" s="1">
        <v>36513</v>
      </c>
      <c r="F1290" s="1">
        <v>36793</v>
      </c>
      <c r="G1290" s="14">
        <f t="shared" si="284"/>
        <v>-2.6564744788701855E-3</v>
      </c>
      <c r="H1290" s="15">
        <f t="shared" si="282"/>
        <v>2.0329954067349831E-2</v>
      </c>
      <c r="I1290" s="14">
        <f t="shared" si="272"/>
        <v>3.6781280117587078E-2</v>
      </c>
      <c r="J1290" s="17">
        <f t="shared" si="273"/>
        <v>1.2992424990897826E-2</v>
      </c>
      <c r="K1290" s="17">
        <f t="shared" si="274"/>
        <v>-2.516732011599358E-3</v>
      </c>
      <c r="L1290" s="17">
        <f t="shared" si="275"/>
        <v>-1.3974246727082749E-4</v>
      </c>
      <c r="M1290" s="17">
        <f t="shared" si="276"/>
        <v>1.6464103938533696E-2</v>
      </c>
      <c r="N1290" s="17">
        <f t="shared" si="277"/>
        <v>-2.5732717289985756E-2</v>
      </c>
      <c r="O1290" s="17">
        <f t="shared" si="279"/>
        <v>3.2478017966685591</v>
      </c>
      <c r="P1290" s="17">
        <f t="shared" si="280"/>
        <v>0.43499134423904368</v>
      </c>
      <c r="Q1290" s="16">
        <f t="shared" si="283"/>
        <v>1.4026297614107735E-3</v>
      </c>
      <c r="R1290" s="1">
        <f t="shared" si="281"/>
        <v>3.6781280117587078E-2</v>
      </c>
      <c r="S1290" s="12">
        <f t="shared" si="278"/>
        <v>5095.6757618514193</v>
      </c>
      <c r="T1290" s="12">
        <f t="shared" si="271"/>
        <v>2115.5128794848124</v>
      </c>
    </row>
    <row r="1291" spans="1:20" x14ac:dyDescent="0.25">
      <c r="A1291" s="1">
        <v>1291</v>
      </c>
      <c r="B1291" s="2">
        <v>38790</v>
      </c>
      <c r="C1291" s="1">
        <v>36789</v>
      </c>
      <c r="D1291" s="1">
        <v>37541</v>
      </c>
      <c r="E1291" s="1">
        <v>36417</v>
      </c>
      <c r="F1291" s="1">
        <v>37541</v>
      </c>
      <c r="G1291" s="14">
        <f t="shared" si="284"/>
        <v>2.0329954067349831E-2</v>
      </c>
      <c r="H1291" s="15">
        <f t="shared" si="282"/>
        <v>1.8726192695985633E-2</v>
      </c>
      <c r="I1291" s="14">
        <f t="shared" si="272"/>
        <v>1.3620914854388544E-2</v>
      </c>
      <c r="J1291" s="17">
        <f t="shared" si="273"/>
        <v>1.4195482040528505E-2</v>
      </c>
      <c r="K1291" s="17">
        <f t="shared" si="274"/>
        <v>-1.450680982043151E-3</v>
      </c>
      <c r="L1291" s="17">
        <f t="shared" si="275"/>
        <v>2.1780635049392982E-2</v>
      </c>
      <c r="M1291" s="17">
        <f t="shared" si="276"/>
        <v>2.1780635049392982E-2</v>
      </c>
      <c r="N1291" s="17">
        <f t="shared" si="277"/>
        <v>-2.5732717289985756E-2</v>
      </c>
      <c r="O1291" s="17">
        <f t="shared" si="279"/>
        <v>3.3470756543333131</v>
      </c>
      <c r="P1291" s="17">
        <f t="shared" si="280"/>
        <v>0.44610953855550972</v>
      </c>
      <c r="Q1291" s="16">
        <f t="shared" si="283"/>
        <v>1.4384803833782155E-3</v>
      </c>
      <c r="R1291" s="1">
        <f t="shared" si="281"/>
        <v>1.3620914854388544E-2</v>
      </c>
      <c r="S1291" s="12">
        <f t="shared" si="278"/>
        <v>5109.2966767058078</v>
      </c>
      <c r="T1291" s="12">
        <f t="shared" si="271"/>
        <v>2158.5211591536258</v>
      </c>
    </row>
    <row r="1292" spans="1:20" x14ac:dyDescent="0.25">
      <c r="A1292" s="1">
        <v>1292</v>
      </c>
      <c r="B1292" s="2">
        <v>38791</v>
      </c>
      <c r="C1292" s="1">
        <v>37546</v>
      </c>
      <c r="D1292" s="1">
        <v>38341</v>
      </c>
      <c r="E1292" s="1">
        <v>37543</v>
      </c>
      <c r="F1292" s="1">
        <v>38244</v>
      </c>
      <c r="G1292" s="14">
        <f t="shared" si="284"/>
        <v>1.8726192695985633E-2</v>
      </c>
      <c r="H1292" s="15">
        <f t="shared" si="282"/>
        <v>-2.2748666457483857E-3</v>
      </c>
      <c r="I1292" s="14">
        <f t="shared" si="272"/>
        <v>-1.0315833949624542E-3</v>
      </c>
      <c r="J1292" s="17">
        <f t="shared" si="273"/>
        <v>1.5098876043576775E-2</v>
      </c>
      <c r="K1292" s="17">
        <f t="shared" si="274"/>
        <v>-4.0527682858044757E-4</v>
      </c>
      <c r="L1292" s="17">
        <f t="shared" si="275"/>
        <v>1.913146952456608E-2</v>
      </c>
      <c r="M1292" s="17">
        <f t="shared" si="276"/>
        <v>2.1780635049392982E-2</v>
      </c>
      <c r="N1292" s="17">
        <f t="shared" si="277"/>
        <v>-2.5732717289985756E-2</v>
      </c>
      <c r="O1292" s="17">
        <f t="shared" si="279"/>
        <v>3.14681385569699</v>
      </c>
      <c r="P1292" s="17">
        <f t="shared" si="280"/>
        <v>0.4233268888824972</v>
      </c>
      <c r="Q1292" s="16">
        <f t="shared" si="283"/>
        <v>1.3650177205037054E-3</v>
      </c>
      <c r="R1292" s="1">
        <f t="shared" si="281"/>
        <v>-1.0315833949624542E-3</v>
      </c>
      <c r="S1292" s="12">
        <f t="shared" si="278"/>
        <v>5108.2650933108453</v>
      </c>
      <c r="T1292" s="12">
        <f t="shared" si="271"/>
        <v>2198.9420423182987</v>
      </c>
    </row>
    <row r="1293" spans="1:20" x14ac:dyDescent="0.25">
      <c r="A1293" s="1">
        <v>1293</v>
      </c>
      <c r="B1293" s="2">
        <v>38792</v>
      </c>
      <c r="C1293" s="1">
        <v>38245</v>
      </c>
      <c r="D1293" s="1">
        <v>38578</v>
      </c>
      <c r="E1293" s="1">
        <v>37962</v>
      </c>
      <c r="F1293" s="1">
        <v>38157</v>
      </c>
      <c r="G1293" s="14">
        <f t="shared" si="284"/>
        <v>-2.2748666457483857E-3</v>
      </c>
      <c r="H1293" s="15">
        <f t="shared" si="282"/>
        <v>-2.8304111958487033E-3</v>
      </c>
      <c r="I1293" s="14">
        <f t="shared" si="272"/>
        <v>-1.9853984051067308E-2</v>
      </c>
      <c r="J1293" s="17">
        <f t="shared" si="273"/>
        <v>1.4893702188519401E-2</v>
      </c>
      <c r="K1293" s="17">
        <f t="shared" si="274"/>
        <v>8.8299227431217389E-5</v>
      </c>
      <c r="L1293" s="17">
        <f t="shared" si="275"/>
        <v>-2.3631658731796032E-3</v>
      </c>
      <c r="M1293" s="17">
        <f t="shared" si="276"/>
        <v>2.1780635049392982E-2</v>
      </c>
      <c r="N1293" s="17">
        <f t="shared" si="277"/>
        <v>-2.5732717289985756E-2</v>
      </c>
      <c r="O1293" s="17">
        <f t="shared" si="279"/>
        <v>3.1901639859566773</v>
      </c>
      <c r="P1293" s="17">
        <f t="shared" si="280"/>
        <v>0.42837917896032529</v>
      </c>
      <c r="Q1293" s="16">
        <f t="shared" si="283"/>
        <v>1.3813088318563667E-3</v>
      </c>
      <c r="R1293" s="1">
        <f t="shared" si="281"/>
        <v>-1.9853984051067308E-2</v>
      </c>
      <c r="S1293" s="12">
        <f t="shared" si="278"/>
        <v>5088.4111092597777</v>
      </c>
      <c r="T1293" s="12">
        <f t="shared" si="271"/>
        <v>2193.9397424102949</v>
      </c>
    </row>
    <row r="1294" spans="1:20" x14ac:dyDescent="0.25">
      <c r="A1294" s="1">
        <v>1294</v>
      </c>
      <c r="B1294" s="2">
        <v>38793</v>
      </c>
      <c r="C1294" s="1">
        <v>38159</v>
      </c>
      <c r="D1294" s="1">
        <v>38268</v>
      </c>
      <c r="E1294" s="1">
        <v>37769</v>
      </c>
      <c r="F1294" s="1">
        <v>38049</v>
      </c>
      <c r="G1294" s="14">
        <f t="shared" si="284"/>
        <v>-2.8304111958487033E-3</v>
      </c>
      <c r="H1294" s="15">
        <f t="shared" si="282"/>
        <v>4.0736944466346348E-3</v>
      </c>
      <c r="I1294" s="14">
        <f t="shared" si="272"/>
        <v>-4.9106256387898561E-3</v>
      </c>
      <c r="J1294" s="17">
        <f t="shared" si="273"/>
        <v>1.4900581605279024E-2</v>
      </c>
      <c r="K1294" s="17">
        <f t="shared" si="274"/>
        <v>-2.4013528443932083E-4</v>
      </c>
      <c r="L1294" s="17">
        <f t="shared" si="275"/>
        <v>-2.5902759114093824E-3</v>
      </c>
      <c r="M1294" s="17">
        <f t="shared" si="276"/>
        <v>2.1780635049392982E-2</v>
      </c>
      <c r="N1294" s="17">
        <f t="shared" si="277"/>
        <v>-2.5732717289985756E-2</v>
      </c>
      <c r="O1294" s="17">
        <f t="shared" si="279"/>
        <v>3.1886911261601738</v>
      </c>
      <c r="P1294" s="17">
        <f t="shared" si="280"/>
        <v>0.42820865242734124</v>
      </c>
      <c r="Q1294" s="16">
        <f t="shared" si="283"/>
        <v>1.3807589689833661E-3</v>
      </c>
      <c r="R1294" s="1">
        <f t="shared" si="281"/>
        <v>-4.9106256387898561E-3</v>
      </c>
      <c r="S1294" s="12">
        <f t="shared" si="278"/>
        <v>5083.5004836209882</v>
      </c>
      <c r="T1294" s="12">
        <f t="shared" si="271"/>
        <v>2187.7299908003592</v>
      </c>
    </row>
    <row r="1295" spans="1:20" x14ac:dyDescent="0.25">
      <c r="A1295" s="1">
        <v>1295</v>
      </c>
      <c r="B1295" s="2">
        <v>38796</v>
      </c>
      <c r="C1295" s="1">
        <v>38049</v>
      </c>
      <c r="D1295" s="1">
        <v>38500</v>
      </c>
      <c r="E1295" s="1">
        <v>37978</v>
      </c>
      <c r="F1295" s="1">
        <v>38204</v>
      </c>
      <c r="G1295" s="14">
        <f t="shared" si="284"/>
        <v>4.0736944466346348E-3</v>
      </c>
      <c r="H1295" s="15">
        <f t="shared" si="282"/>
        <v>-2.109726730185324E-2</v>
      </c>
      <c r="I1295" s="14">
        <f t="shared" si="272"/>
        <v>-1.8944426819724747E-2</v>
      </c>
      <c r="J1295" s="17">
        <f t="shared" si="273"/>
        <v>1.4898834797179475E-2</v>
      </c>
      <c r="K1295" s="17">
        <f t="shared" si="274"/>
        <v>-2.4570882100787282E-4</v>
      </c>
      <c r="L1295" s="17">
        <f t="shared" si="275"/>
        <v>4.3194032676425074E-3</v>
      </c>
      <c r="M1295" s="17">
        <f t="shared" si="276"/>
        <v>2.1780635049392982E-2</v>
      </c>
      <c r="N1295" s="17">
        <f t="shared" si="277"/>
        <v>-2.5732717289985756E-2</v>
      </c>
      <c r="O1295" s="17">
        <f t="shared" si="279"/>
        <v>3.1890649830128717</v>
      </c>
      <c r="P1295" s="17">
        <f t="shared" si="280"/>
        <v>0.42825194473372863</v>
      </c>
      <c r="Q1295" s="16">
        <f t="shared" si="283"/>
        <v>1.3808985650424217E-3</v>
      </c>
      <c r="R1295" s="1">
        <f t="shared" si="281"/>
        <v>-1.8944426819724747E-2</v>
      </c>
      <c r="S1295" s="12">
        <f t="shared" si="278"/>
        <v>5064.5560568012634</v>
      </c>
      <c r="T1295" s="12">
        <f t="shared" si="271"/>
        <v>2196.6421343146185</v>
      </c>
    </row>
    <row r="1296" spans="1:20" x14ac:dyDescent="0.25">
      <c r="A1296" s="1">
        <v>1296</v>
      </c>
      <c r="B1296" s="2">
        <v>38797</v>
      </c>
      <c r="C1296" s="1">
        <v>38204</v>
      </c>
      <c r="D1296" s="1">
        <v>38204</v>
      </c>
      <c r="E1296" s="1">
        <v>37351</v>
      </c>
      <c r="F1296" s="1">
        <v>37398</v>
      </c>
      <c r="G1296" s="14">
        <f t="shared" si="284"/>
        <v>-2.109726730185324E-2</v>
      </c>
      <c r="H1296" s="15">
        <f t="shared" si="282"/>
        <v>1.2112947216428749E-2</v>
      </c>
      <c r="I1296" s="14">
        <f t="shared" si="272"/>
        <v>4.9014128256199552E-3</v>
      </c>
      <c r="J1296" s="17">
        <f t="shared" si="273"/>
        <v>1.5731400838292574E-2</v>
      </c>
      <c r="K1296" s="17">
        <f t="shared" si="274"/>
        <v>-2.0080497501016111E-3</v>
      </c>
      <c r="L1296" s="17">
        <f t="shared" si="275"/>
        <v>-1.9089217551751629E-2</v>
      </c>
      <c r="M1296" s="17">
        <f t="shared" si="276"/>
        <v>2.1780635049392982E-2</v>
      </c>
      <c r="N1296" s="17">
        <f t="shared" si="277"/>
        <v>-2.5732717289985756E-2</v>
      </c>
      <c r="O1296" s="17">
        <f t="shared" si="279"/>
        <v>3.0202874383395129</v>
      </c>
      <c r="P1296" s="17">
        <f t="shared" si="280"/>
        <v>0.40817264194948827</v>
      </c>
      <c r="Q1296" s="16">
        <f t="shared" si="283"/>
        <v>1.3161528452791413E-3</v>
      </c>
      <c r="R1296" s="1">
        <f t="shared" si="281"/>
        <v>4.9014128256199552E-3</v>
      </c>
      <c r="S1296" s="12">
        <f t="shared" si="278"/>
        <v>5069.4574696268837</v>
      </c>
      <c r="T1296" s="12">
        <f t="shared" ref="T1296:T1359" si="285">G1296*T1295+T1295</f>
        <v>2150.2989880404698</v>
      </c>
    </row>
    <row r="1297" spans="1:20" x14ac:dyDescent="0.25">
      <c r="A1297" s="1">
        <v>1297</v>
      </c>
      <c r="B1297" s="2">
        <v>38798</v>
      </c>
      <c r="C1297" s="1">
        <v>37398</v>
      </c>
      <c r="D1297" s="1">
        <v>37851</v>
      </c>
      <c r="E1297" s="1">
        <v>37156</v>
      </c>
      <c r="F1297" s="1">
        <v>37851</v>
      </c>
      <c r="G1297" s="14">
        <f t="shared" si="284"/>
        <v>1.2112947216428749E-2</v>
      </c>
      <c r="H1297" s="15">
        <f t="shared" si="282"/>
        <v>-9.9601067343002558E-3</v>
      </c>
      <c r="I1297" s="14">
        <f t="shared" ref="I1297:I1360" si="286">SUM(H1297:H1299)</f>
        <v>-5.5083648988323297E-3</v>
      </c>
      <c r="J1297" s="17">
        <f t="shared" ref="J1297:J1360" si="287">_xlfn.STDEV.S(G1283:G1297)</f>
        <v>1.5547384478303767E-2</v>
      </c>
      <c r="K1297" s="17">
        <f t="shared" ref="K1297:K1360" si="288">AVERAGE(G1283:G1297)</f>
        <v>-2.1812675830873429E-3</v>
      </c>
      <c r="L1297" s="17">
        <f t="shared" ref="L1297:L1360" si="289">G1297-K1297</f>
        <v>1.4294214799516092E-2</v>
      </c>
      <c r="M1297" s="17">
        <f t="shared" ref="M1297:M1360" si="290">MAX(L1283:L1297)</f>
        <v>2.1780635049392982E-2</v>
      </c>
      <c r="N1297" s="17">
        <f t="shared" ref="N1297:N1360" si="291">MIN(L1283:L1297)</f>
        <v>-2.5732717289985756E-2</v>
      </c>
      <c r="O1297" s="17">
        <f t="shared" si="279"/>
        <v>3.0560350781627088</v>
      </c>
      <c r="P1297" s="17">
        <f t="shared" si="280"/>
        <v>0.41251759263550569</v>
      </c>
      <c r="Q1297" s="16">
        <f t="shared" si="283"/>
        <v>1.3301631404833631E-3</v>
      </c>
      <c r="R1297" s="1">
        <f t="shared" si="281"/>
        <v>-5.5083648988323297E-3</v>
      </c>
      <c r="S1297" s="12">
        <f t="shared" ref="S1297:S1360" si="292">R1297*$Y$2+S1296</f>
        <v>5063.9491047280517</v>
      </c>
      <c r="T1297" s="12">
        <f t="shared" si="285"/>
        <v>2176.3454461821443</v>
      </c>
    </row>
    <row r="1298" spans="1:20" x14ac:dyDescent="0.25">
      <c r="A1298" s="1">
        <v>1298</v>
      </c>
      <c r="B1298" s="2">
        <v>38799</v>
      </c>
      <c r="C1298" s="1">
        <v>37850</v>
      </c>
      <c r="D1298" s="1">
        <v>38128</v>
      </c>
      <c r="E1298" s="1">
        <v>37207</v>
      </c>
      <c r="F1298" s="1">
        <v>37474</v>
      </c>
      <c r="G1298" s="14">
        <f t="shared" si="284"/>
        <v>-9.9601067343002558E-3</v>
      </c>
      <c r="H1298" s="15">
        <f t="shared" si="282"/>
        <v>2.7485723434914622E-3</v>
      </c>
      <c r="I1298" s="14">
        <f t="shared" si="286"/>
        <v>-2.1025795955770366E-2</v>
      </c>
      <c r="J1298" s="17">
        <f t="shared" si="287"/>
        <v>1.5672790226364853E-2</v>
      </c>
      <c r="K1298" s="17">
        <f t="shared" si="288"/>
        <v>-2.7567896645895726E-3</v>
      </c>
      <c r="L1298" s="17">
        <f t="shared" si="289"/>
        <v>-7.2033170697106833E-3</v>
      </c>
      <c r="M1298" s="17">
        <f t="shared" si="290"/>
        <v>2.1780635049392982E-2</v>
      </c>
      <c r="N1298" s="17">
        <f t="shared" si="291"/>
        <v>-2.5732717289985756E-2</v>
      </c>
      <c r="O1298" s="17">
        <f t="shared" ref="O1298:O1361" si="293">(M1298-N1298)/J1298</f>
        <v>3.0315822296563075</v>
      </c>
      <c r="P1298" s="17">
        <f t="shared" ref="P1298:P1361" si="294">LOG(O1298,2)/LOG(15,2)</f>
        <v>0.4095510012268373</v>
      </c>
      <c r="Q1298" s="16">
        <f t="shared" si="283"/>
        <v>1.3205973653136916E-3</v>
      </c>
      <c r="R1298" s="1">
        <f t="shared" si="281"/>
        <v>-2.1025795955770366E-2</v>
      </c>
      <c r="S1298" s="12">
        <f t="shared" si="292"/>
        <v>5042.9233087722814</v>
      </c>
      <c r="T1298" s="12">
        <f t="shared" si="285"/>
        <v>2154.6688132474619</v>
      </c>
    </row>
    <row r="1299" spans="1:20" x14ac:dyDescent="0.25">
      <c r="A1299" s="1">
        <v>1299</v>
      </c>
      <c r="B1299" s="2">
        <v>38800</v>
      </c>
      <c r="C1299" s="1">
        <v>37473</v>
      </c>
      <c r="D1299" s="1">
        <v>37775</v>
      </c>
      <c r="E1299" s="1">
        <v>37301</v>
      </c>
      <c r="F1299" s="1">
        <v>37577</v>
      </c>
      <c r="G1299" s="14">
        <f t="shared" si="284"/>
        <v>2.7485723434914622E-3</v>
      </c>
      <c r="H1299" s="15">
        <f t="shared" si="282"/>
        <v>1.7031694919764639E-3</v>
      </c>
      <c r="I1299" s="14">
        <f t="shared" si="286"/>
        <v>-1.6926933633260033E-3</v>
      </c>
      <c r="J1299" s="17">
        <f t="shared" si="287"/>
        <v>1.5668581171306855E-2</v>
      </c>
      <c r="K1299" s="17">
        <f t="shared" si="288"/>
        <v>-2.7677957449258345E-3</v>
      </c>
      <c r="L1299" s="17">
        <f t="shared" si="289"/>
        <v>5.5163680884172967E-3</v>
      </c>
      <c r="M1299" s="17">
        <f t="shared" si="290"/>
        <v>2.1780635049392982E-2</v>
      </c>
      <c r="N1299" s="17">
        <f t="shared" si="291"/>
        <v>-2.5732717289985756E-2</v>
      </c>
      <c r="O1299" s="17">
        <f t="shared" si="293"/>
        <v>3.0323966043835378</v>
      </c>
      <c r="P1299" s="17">
        <f t="shared" si="294"/>
        <v>0.40965018483384047</v>
      </c>
      <c r="Q1299" s="16">
        <f t="shared" si="283"/>
        <v>1.3209171828936716E-3</v>
      </c>
      <c r="R1299" s="1">
        <f t="shared" si="281"/>
        <v>-1.6926933633260033E-3</v>
      </c>
      <c r="S1299" s="12">
        <f t="shared" si="292"/>
        <v>5041.2306154089556</v>
      </c>
      <c r="T1299" s="12">
        <f t="shared" si="285"/>
        <v>2160.5910763569373</v>
      </c>
    </row>
    <row r="1300" spans="1:20" x14ac:dyDescent="0.25">
      <c r="A1300" s="1">
        <v>1300</v>
      </c>
      <c r="B1300" s="2">
        <v>38803</v>
      </c>
      <c r="C1300" s="1">
        <v>37577</v>
      </c>
      <c r="D1300" s="1">
        <v>37893</v>
      </c>
      <c r="E1300" s="1">
        <v>37153</v>
      </c>
      <c r="F1300" s="1">
        <v>37641</v>
      </c>
      <c r="G1300" s="14">
        <f t="shared" si="284"/>
        <v>1.7031694919764639E-3</v>
      </c>
      <c r="H1300" s="15">
        <f t="shared" si="282"/>
        <v>-2.5477537791238292E-2</v>
      </c>
      <c r="I1300" s="14">
        <f t="shared" si="286"/>
        <v>4.2057588239891031E-3</v>
      </c>
      <c r="J1300" s="17">
        <f t="shared" si="287"/>
        <v>1.4699998845917552E-2</v>
      </c>
      <c r="K1300" s="17">
        <f t="shared" si="288"/>
        <v>-1.1489843775028745E-3</v>
      </c>
      <c r="L1300" s="17">
        <f t="shared" si="289"/>
        <v>2.8521538694793384E-3</v>
      </c>
      <c r="M1300" s="17">
        <f t="shared" si="290"/>
        <v>2.1780635049392982E-2</v>
      </c>
      <c r="N1300" s="17">
        <f t="shared" si="291"/>
        <v>-2.5732717289985756E-2</v>
      </c>
      <c r="O1300" s="17">
        <f t="shared" si="293"/>
        <v>3.2322010931704281</v>
      </c>
      <c r="P1300" s="17">
        <f t="shared" si="294"/>
        <v>0.43321329776949941</v>
      </c>
      <c r="Q1300" s="16">
        <f t="shared" si="283"/>
        <v>1.39689644986703E-3</v>
      </c>
      <c r="R1300" s="1">
        <f t="shared" si="281"/>
        <v>4.2057588239891031E-3</v>
      </c>
      <c r="S1300" s="12">
        <f t="shared" si="292"/>
        <v>5045.4363742329451</v>
      </c>
      <c r="T1300" s="12">
        <f t="shared" si="285"/>
        <v>2164.2709291628248</v>
      </c>
    </row>
    <row r="1301" spans="1:20" x14ac:dyDescent="0.25">
      <c r="A1301" s="1">
        <v>1301</v>
      </c>
      <c r="B1301" s="2">
        <v>38804</v>
      </c>
      <c r="C1301" s="1">
        <v>37640</v>
      </c>
      <c r="D1301" s="1">
        <v>37731</v>
      </c>
      <c r="E1301" s="1">
        <v>36682</v>
      </c>
      <c r="F1301" s="1">
        <v>36682</v>
      </c>
      <c r="G1301" s="14">
        <f t="shared" si="284"/>
        <v>-2.5477537791238292E-2</v>
      </c>
      <c r="H1301" s="15">
        <f t="shared" si="282"/>
        <v>2.2081674935935824E-2</v>
      </c>
      <c r="I1301" s="14">
        <f t="shared" si="286"/>
        <v>3.4315744930339731E-2</v>
      </c>
      <c r="J1301" s="17">
        <f t="shared" si="287"/>
        <v>1.4837888580494622E-2</v>
      </c>
      <c r="K1301" s="17">
        <f t="shared" si="288"/>
        <v>-1.2292289142659266E-3</v>
      </c>
      <c r="L1301" s="17">
        <f t="shared" si="289"/>
        <v>-2.4248308876972366E-2</v>
      </c>
      <c r="M1301" s="17">
        <f t="shared" si="290"/>
        <v>2.1780635049392982E-2</v>
      </c>
      <c r="N1301" s="17">
        <f t="shared" si="291"/>
        <v>-2.5732717289985756E-2</v>
      </c>
      <c r="O1301" s="17">
        <f t="shared" si="293"/>
        <v>3.2021639791687182</v>
      </c>
      <c r="P1301" s="17">
        <f t="shared" si="294"/>
        <v>0.42976560193478514</v>
      </c>
      <c r="Q1301" s="16">
        <f t="shared" si="283"/>
        <v>1.3857793532854375E-3</v>
      </c>
      <c r="R1301" s="1">
        <f t="shared" si="281"/>
        <v>3.4315744930339731E-2</v>
      </c>
      <c r="S1301" s="12">
        <f t="shared" si="292"/>
        <v>5079.752119163285</v>
      </c>
      <c r="T1301" s="12">
        <f t="shared" si="285"/>
        <v>2109.1306347746004</v>
      </c>
    </row>
    <row r="1302" spans="1:20" x14ac:dyDescent="0.25">
      <c r="A1302" s="1">
        <v>1302</v>
      </c>
      <c r="B1302" s="2">
        <v>38805</v>
      </c>
      <c r="C1302" s="1">
        <v>36684</v>
      </c>
      <c r="D1302" s="1">
        <v>37492</v>
      </c>
      <c r="E1302" s="1">
        <v>36684</v>
      </c>
      <c r="F1302" s="1">
        <v>37492</v>
      </c>
      <c r="G1302" s="14">
        <f t="shared" si="284"/>
        <v>2.2081674935935824E-2</v>
      </c>
      <c r="H1302" s="15">
        <f t="shared" si="282"/>
        <v>7.6016216792915703E-3</v>
      </c>
      <c r="I1302" s="14">
        <f t="shared" si="286"/>
        <v>3.2391110466579276E-2</v>
      </c>
      <c r="J1302" s="17">
        <f t="shared" si="287"/>
        <v>1.5982683109550807E-2</v>
      </c>
      <c r="K1302" s="17">
        <f t="shared" si="288"/>
        <v>4.8159512643547084E-4</v>
      </c>
      <c r="L1302" s="17">
        <f t="shared" si="289"/>
        <v>2.1600079809500353E-2</v>
      </c>
      <c r="M1302" s="17">
        <f t="shared" si="290"/>
        <v>2.1780635049392982E-2</v>
      </c>
      <c r="N1302" s="17">
        <f t="shared" si="291"/>
        <v>-2.5732717289985756E-2</v>
      </c>
      <c r="O1302" s="17">
        <f t="shared" si="293"/>
        <v>2.9728020016229992</v>
      </c>
      <c r="P1302" s="17">
        <f t="shared" si="294"/>
        <v>0.40232080723838831</v>
      </c>
      <c r="Q1302" s="16">
        <f t="shared" si="283"/>
        <v>1.2972836019405087E-3</v>
      </c>
      <c r="R1302" s="1">
        <f t="shared" si="281"/>
        <v>3.2391110466579276E-2</v>
      </c>
      <c r="S1302" s="12">
        <f t="shared" si="292"/>
        <v>5112.1432296298644</v>
      </c>
      <c r="T1302" s="12">
        <f t="shared" si="285"/>
        <v>2155.7037718491169</v>
      </c>
    </row>
    <row r="1303" spans="1:20" x14ac:dyDescent="0.25">
      <c r="A1303" s="1">
        <v>1303</v>
      </c>
      <c r="B1303" s="2">
        <v>38806</v>
      </c>
      <c r="C1303" s="1">
        <v>37493</v>
      </c>
      <c r="D1303" s="1">
        <v>38089</v>
      </c>
      <c r="E1303" s="1">
        <v>37469</v>
      </c>
      <c r="F1303" s="1">
        <v>37777</v>
      </c>
      <c r="G1303" s="14">
        <f t="shared" si="284"/>
        <v>7.6016216792915703E-3</v>
      </c>
      <c r="H1303" s="15">
        <f t="shared" si="282"/>
        <v>4.6324483151123363E-3</v>
      </c>
      <c r="I1303" s="14">
        <f t="shared" si="286"/>
        <v>2.6984906820709753E-2</v>
      </c>
      <c r="J1303" s="17">
        <f t="shared" si="287"/>
        <v>1.4239832840570073E-2</v>
      </c>
      <c r="K1303" s="17">
        <f t="shared" si="288"/>
        <v>2.7350869887346361E-3</v>
      </c>
      <c r="L1303" s="17">
        <f t="shared" si="289"/>
        <v>4.8665346905569342E-3</v>
      </c>
      <c r="M1303" s="17">
        <f t="shared" si="290"/>
        <v>2.1780635049392982E-2</v>
      </c>
      <c r="N1303" s="17">
        <f t="shared" si="291"/>
        <v>-2.4248308876972366E-2</v>
      </c>
      <c r="O1303" s="17">
        <f t="shared" si="293"/>
        <v>3.2324076020911101</v>
      </c>
      <c r="P1303" s="17">
        <f t="shared" si="294"/>
        <v>0.43323689004655563</v>
      </c>
      <c r="Q1303" s="16">
        <f t="shared" si="283"/>
        <v>1.3969725231737218E-3</v>
      </c>
      <c r="R1303" s="1">
        <f t="shared" ref="R1303:R1366" si="295">IF(AND(Q1303&gt;0.00125,Q1303&lt;0.0016),I1303,IF(OR(Q1303&lt;0.0012,Q1303&gt;0.00165),-I1303,0))</f>
        <v>2.6984906820709753E-2</v>
      </c>
      <c r="S1303" s="12">
        <f t="shared" si="292"/>
        <v>5139.1281364505739</v>
      </c>
      <c r="T1303" s="12">
        <f t="shared" si="285"/>
        <v>2172.0906163753357</v>
      </c>
    </row>
    <row r="1304" spans="1:20" x14ac:dyDescent="0.25">
      <c r="A1304" s="1">
        <v>1304</v>
      </c>
      <c r="B1304" s="2">
        <v>38807</v>
      </c>
      <c r="C1304" s="1">
        <v>37783</v>
      </c>
      <c r="D1304" s="1">
        <v>38016</v>
      </c>
      <c r="E1304" s="1">
        <v>37619</v>
      </c>
      <c r="F1304" s="1">
        <v>37952</v>
      </c>
      <c r="G1304" s="14">
        <f t="shared" si="284"/>
        <v>4.6324483151123363E-3</v>
      </c>
      <c r="H1304" s="15">
        <f t="shared" si="282"/>
        <v>2.0157040472175369E-2</v>
      </c>
      <c r="I1304" s="14">
        <f t="shared" si="286"/>
        <v>2.8821197230405327E-2</v>
      </c>
      <c r="J1304" s="17">
        <f t="shared" si="287"/>
        <v>1.3782448392746905E-2</v>
      </c>
      <c r="K1304" s="17">
        <f t="shared" si="288"/>
        <v>1.9809074029564964E-3</v>
      </c>
      <c r="L1304" s="17">
        <f t="shared" si="289"/>
        <v>2.65154091215584E-3</v>
      </c>
      <c r="M1304" s="17">
        <f t="shared" si="290"/>
        <v>2.1780635049392982E-2</v>
      </c>
      <c r="N1304" s="17">
        <f t="shared" si="291"/>
        <v>-2.4248308876972366E-2</v>
      </c>
      <c r="O1304" s="17">
        <f t="shared" si="293"/>
        <v>3.3396783078533674</v>
      </c>
      <c r="P1304" s="17">
        <f t="shared" si="294"/>
        <v>0.4452925159383132</v>
      </c>
      <c r="Q1304" s="16">
        <f t="shared" si="283"/>
        <v>1.4358458936261716E-3</v>
      </c>
      <c r="R1304" s="1">
        <f t="shared" si="295"/>
        <v>2.8821197230405327E-2</v>
      </c>
      <c r="S1304" s="12">
        <f t="shared" si="292"/>
        <v>5167.9493336809792</v>
      </c>
      <c r="T1304" s="12">
        <f t="shared" si="285"/>
        <v>2182.1527138914348</v>
      </c>
    </row>
    <row r="1305" spans="1:20" x14ac:dyDescent="0.25">
      <c r="A1305" s="1">
        <v>1305</v>
      </c>
      <c r="B1305" s="2">
        <v>38810</v>
      </c>
      <c r="C1305" s="1">
        <v>37952</v>
      </c>
      <c r="D1305" s="1">
        <v>38851</v>
      </c>
      <c r="E1305" s="1">
        <v>37952</v>
      </c>
      <c r="F1305" s="1">
        <v>38717</v>
      </c>
      <c r="G1305" s="14">
        <f t="shared" si="284"/>
        <v>2.0157040472175369E-2</v>
      </c>
      <c r="H1305" s="15">
        <f t="shared" si="282"/>
        <v>2.1954180334220474E-3</v>
      </c>
      <c r="I1305" s="14">
        <f t="shared" si="286"/>
        <v>1.460480152303667E-2</v>
      </c>
      <c r="J1305" s="17">
        <f t="shared" si="287"/>
        <v>1.4475476248731352E-2</v>
      </c>
      <c r="K1305" s="17">
        <f t="shared" si="288"/>
        <v>3.5018083996928664E-3</v>
      </c>
      <c r="L1305" s="17">
        <f t="shared" si="289"/>
        <v>1.6655232072482502E-2</v>
      </c>
      <c r="M1305" s="17">
        <f t="shared" si="290"/>
        <v>2.1780635049392982E-2</v>
      </c>
      <c r="N1305" s="17">
        <f t="shared" si="291"/>
        <v>-2.4248308876972366E-2</v>
      </c>
      <c r="O1305" s="17">
        <f t="shared" si="293"/>
        <v>3.1797878795455436</v>
      </c>
      <c r="P1305" s="17">
        <f t="shared" si="294"/>
        <v>0.42717616148732174</v>
      </c>
      <c r="Q1305" s="16">
        <f t="shared" si="283"/>
        <v>1.3774297015392248E-3</v>
      </c>
      <c r="R1305" s="1">
        <f t="shared" si="295"/>
        <v>1.460480152303667E-2</v>
      </c>
      <c r="S1305" s="12">
        <f t="shared" si="292"/>
        <v>5182.5541352040154</v>
      </c>
      <c r="T1305" s="12">
        <f t="shared" si="285"/>
        <v>2226.1384544618118</v>
      </c>
    </row>
    <row r="1306" spans="1:20" x14ac:dyDescent="0.25">
      <c r="A1306" s="1">
        <v>1306</v>
      </c>
      <c r="B1306" s="2">
        <v>38811</v>
      </c>
      <c r="C1306" s="1">
        <v>38718</v>
      </c>
      <c r="D1306" s="1">
        <v>39086</v>
      </c>
      <c r="E1306" s="1">
        <v>38606</v>
      </c>
      <c r="F1306" s="1">
        <v>38802</v>
      </c>
      <c r="G1306" s="14">
        <f t="shared" si="284"/>
        <v>2.1954180334220474E-3</v>
      </c>
      <c r="H1306" s="15">
        <f t="shared" si="282"/>
        <v>6.4687387248079098E-3</v>
      </c>
      <c r="I1306" s="14">
        <f t="shared" si="286"/>
        <v>3.2710355196515772E-3</v>
      </c>
      <c r="J1306" s="17">
        <f t="shared" si="287"/>
        <v>1.3706484004761635E-2</v>
      </c>
      <c r="K1306" s="17">
        <f t="shared" si="288"/>
        <v>2.2928393307643474E-3</v>
      </c>
      <c r="L1306" s="17">
        <f t="shared" si="289"/>
        <v>-9.7421297342299967E-5</v>
      </c>
      <c r="M1306" s="17">
        <f t="shared" si="290"/>
        <v>2.1600079809500353E-2</v>
      </c>
      <c r="N1306" s="17">
        <f t="shared" si="291"/>
        <v>-2.4248308876972366E-2</v>
      </c>
      <c r="O1306" s="17">
        <f t="shared" si="293"/>
        <v>3.3450145690568767</v>
      </c>
      <c r="P1306" s="17">
        <f t="shared" si="294"/>
        <v>0.44588207727912826</v>
      </c>
      <c r="Q1306" s="16">
        <f t="shared" si="283"/>
        <v>1.437746934402629E-3</v>
      </c>
      <c r="R1306" s="1">
        <f t="shared" si="295"/>
        <v>3.2710355196515772E-3</v>
      </c>
      <c r="S1306" s="12">
        <f t="shared" si="292"/>
        <v>5185.8251707236668</v>
      </c>
      <c r="T1306" s="12">
        <f t="shared" si="285"/>
        <v>2231.0257589696316</v>
      </c>
    </row>
    <row r="1307" spans="1:20" x14ac:dyDescent="0.25">
      <c r="A1307" s="1">
        <v>1307</v>
      </c>
      <c r="B1307" s="2">
        <v>38812</v>
      </c>
      <c r="C1307" s="1">
        <v>38803</v>
      </c>
      <c r="D1307" s="1">
        <v>39054</v>
      </c>
      <c r="E1307" s="1">
        <v>38475</v>
      </c>
      <c r="F1307" s="1">
        <v>39053</v>
      </c>
      <c r="G1307" s="14">
        <f t="shared" si="284"/>
        <v>6.4687387248079098E-3</v>
      </c>
      <c r="H1307" s="15">
        <f t="shared" si="282"/>
        <v>5.9406447648067129E-3</v>
      </c>
      <c r="I1307" s="14">
        <f t="shared" si="286"/>
        <v>-1.478378962554372E-2</v>
      </c>
      <c r="J1307" s="17">
        <f t="shared" si="287"/>
        <v>1.3004160160039958E-2</v>
      </c>
      <c r="K1307" s="17">
        <f t="shared" si="288"/>
        <v>1.4756757326858327E-3</v>
      </c>
      <c r="L1307" s="17">
        <f t="shared" si="289"/>
        <v>4.9930629921220767E-3</v>
      </c>
      <c r="M1307" s="17">
        <f t="shared" si="290"/>
        <v>2.1600079809500353E-2</v>
      </c>
      <c r="N1307" s="17">
        <f t="shared" si="291"/>
        <v>-2.4248308876972366E-2</v>
      </c>
      <c r="O1307" s="17">
        <f t="shared" si="293"/>
        <v>3.5256708716460348</v>
      </c>
      <c r="P1307" s="17">
        <f t="shared" si="294"/>
        <v>0.46530553083565934</v>
      </c>
      <c r="Q1307" s="16">
        <f t="shared" si="283"/>
        <v>1.5003778680719639E-3</v>
      </c>
      <c r="R1307" s="1">
        <f t="shared" si="295"/>
        <v>-1.478378962554372E-2</v>
      </c>
      <c r="S1307" s="12">
        <f t="shared" si="292"/>
        <v>5171.0413810981227</v>
      </c>
      <c r="T1307" s="12">
        <f t="shared" si="285"/>
        <v>2245.4576816927224</v>
      </c>
    </row>
    <row r="1308" spans="1:20" x14ac:dyDescent="0.25">
      <c r="A1308" s="1">
        <v>1308</v>
      </c>
      <c r="B1308" s="2">
        <v>38813</v>
      </c>
      <c r="C1308" s="1">
        <v>39053</v>
      </c>
      <c r="D1308" s="1">
        <v>39310</v>
      </c>
      <c r="E1308" s="1">
        <v>38700</v>
      </c>
      <c r="F1308" s="1">
        <v>39285</v>
      </c>
      <c r="G1308" s="14">
        <f t="shared" si="284"/>
        <v>5.9406447648067129E-3</v>
      </c>
      <c r="H1308" s="15">
        <f t="shared" si="282"/>
        <v>-9.1383479699630454E-3</v>
      </c>
      <c r="I1308" s="14">
        <f t="shared" si="286"/>
        <v>-3.5643212817900838E-2</v>
      </c>
      <c r="J1308" s="17">
        <f t="shared" si="287"/>
        <v>1.300792143005787E-2</v>
      </c>
      <c r="K1308" s="17">
        <f t="shared" si="288"/>
        <v>2.0233764933895058E-3</v>
      </c>
      <c r="L1308" s="17">
        <f t="shared" si="289"/>
        <v>3.9172682714172071E-3</v>
      </c>
      <c r="M1308" s="17">
        <f t="shared" si="290"/>
        <v>2.1600079809500353E-2</v>
      </c>
      <c r="N1308" s="17">
        <f t="shared" si="291"/>
        <v>-2.4248308876972366E-2</v>
      </c>
      <c r="O1308" s="17">
        <f t="shared" si="293"/>
        <v>3.5246514159079405</v>
      </c>
      <c r="P1308" s="17">
        <f t="shared" si="294"/>
        <v>0.46519874031785124</v>
      </c>
      <c r="Q1308" s="16">
        <f t="shared" si="283"/>
        <v>1.5000335220050874E-3</v>
      </c>
      <c r="R1308" s="1">
        <f t="shared" si="295"/>
        <v>-3.5643212817900838E-2</v>
      </c>
      <c r="S1308" s="12">
        <f t="shared" si="292"/>
        <v>5135.3981682802214</v>
      </c>
      <c r="T1308" s="12">
        <f t="shared" si="285"/>
        <v>2258.7971481140653</v>
      </c>
    </row>
    <row r="1309" spans="1:20" x14ac:dyDescent="0.25">
      <c r="A1309" s="1">
        <v>1309</v>
      </c>
      <c r="B1309" s="2">
        <v>38814</v>
      </c>
      <c r="C1309" s="1">
        <v>39285</v>
      </c>
      <c r="D1309" s="1">
        <v>39397</v>
      </c>
      <c r="E1309" s="1">
        <v>38630</v>
      </c>
      <c r="F1309" s="1">
        <v>38926</v>
      </c>
      <c r="G1309" s="14">
        <f t="shared" si="284"/>
        <v>-9.1383479699630454E-3</v>
      </c>
      <c r="H1309" s="15">
        <f t="shared" si="282"/>
        <v>-1.1586086420387387E-2</v>
      </c>
      <c r="I1309" s="14">
        <f t="shared" si="286"/>
        <v>-1.2626603060649888E-2</v>
      </c>
      <c r="J1309" s="17">
        <f t="shared" si="287"/>
        <v>1.3275262833022708E-2</v>
      </c>
      <c r="K1309" s="17">
        <f t="shared" si="288"/>
        <v>1.6028473751152166E-3</v>
      </c>
      <c r="L1309" s="17">
        <f t="shared" si="289"/>
        <v>-1.0741195345078261E-2</v>
      </c>
      <c r="M1309" s="17">
        <f t="shared" si="290"/>
        <v>2.1600079809500353E-2</v>
      </c>
      <c r="N1309" s="17">
        <f t="shared" si="291"/>
        <v>-2.4248308876972366E-2</v>
      </c>
      <c r="O1309" s="17">
        <f t="shared" si="293"/>
        <v>3.4536708811838475</v>
      </c>
      <c r="P1309" s="17">
        <f t="shared" si="294"/>
        <v>0.45768637833912279</v>
      </c>
      <c r="Q1309" s="16">
        <f t="shared" si="283"/>
        <v>1.4758099078357333E-3</v>
      </c>
      <c r="R1309" s="1">
        <f t="shared" si="295"/>
        <v>-1.2626603060649888E-2</v>
      </c>
      <c r="S1309" s="12">
        <f t="shared" si="292"/>
        <v>5122.7715652195711</v>
      </c>
      <c r="T1309" s="12">
        <f t="shared" si="285"/>
        <v>2238.1554737810388</v>
      </c>
    </row>
    <row r="1310" spans="1:20" x14ac:dyDescent="0.25">
      <c r="A1310" s="1">
        <v>1310</v>
      </c>
      <c r="B1310" s="2">
        <v>38817</v>
      </c>
      <c r="C1310" s="1">
        <v>38927</v>
      </c>
      <c r="D1310" s="1">
        <v>38927</v>
      </c>
      <c r="E1310" s="1">
        <v>38239</v>
      </c>
      <c r="F1310" s="1">
        <v>38475</v>
      </c>
      <c r="G1310" s="14">
        <f t="shared" si="284"/>
        <v>-1.1586086420387387E-2</v>
      </c>
      <c r="H1310" s="15">
        <f t="shared" si="282"/>
        <v>-1.4918778427550405E-2</v>
      </c>
      <c r="I1310" s="14">
        <f t="shared" si="286"/>
        <v>-1.0018578940207856E-2</v>
      </c>
      <c r="J1310" s="17">
        <f t="shared" si="287"/>
        <v>1.3676754922546107E-2</v>
      </c>
      <c r="K1310" s="17">
        <f t="shared" si="288"/>
        <v>5.5886198398041507E-4</v>
      </c>
      <c r="L1310" s="17">
        <f t="shared" si="289"/>
        <v>-1.2144948404367802E-2</v>
      </c>
      <c r="M1310" s="17">
        <f t="shared" si="290"/>
        <v>2.1600079809500353E-2</v>
      </c>
      <c r="N1310" s="17">
        <f t="shared" si="291"/>
        <v>-2.4248308876972366E-2</v>
      </c>
      <c r="O1310" s="17">
        <f t="shared" si="293"/>
        <v>3.3522856076693843</v>
      </c>
      <c r="P1310" s="17">
        <f t="shared" si="294"/>
        <v>0.44668388482964921</v>
      </c>
      <c r="Q1310" s="16">
        <f t="shared" si="283"/>
        <v>1.4403323631661644E-3</v>
      </c>
      <c r="R1310" s="1">
        <f t="shared" si="295"/>
        <v>-1.0018578940207856E-2</v>
      </c>
      <c r="S1310" s="12">
        <f t="shared" si="292"/>
        <v>5112.7529862793635</v>
      </c>
      <c r="T1310" s="12">
        <f t="shared" si="285"/>
        <v>2212.2240110395487</v>
      </c>
    </row>
    <row r="1311" spans="1:20" x14ac:dyDescent="0.25">
      <c r="A1311" s="1">
        <v>1311</v>
      </c>
      <c r="B1311" s="2">
        <v>38818</v>
      </c>
      <c r="C1311" s="1">
        <v>38478</v>
      </c>
      <c r="D1311" s="1">
        <v>38885</v>
      </c>
      <c r="E1311" s="1">
        <v>37823</v>
      </c>
      <c r="F1311" s="1">
        <v>37901</v>
      </c>
      <c r="G1311" s="14">
        <f t="shared" si="284"/>
        <v>-1.4918778427550405E-2</v>
      </c>
      <c r="H1311" s="15">
        <f t="shared" si="282"/>
        <v>1.3878261787287904E-2</v>
      </c>
      <c r="I1311" s="14">
        <f t="shared" si="286"/>
        <v>1.4878667004804891E-2</v>
      </c>
      <c r="J1311" s="17">
        <f t="shared" si="287"/>
        <v>1.3056950133491301E-2</v>
      </c>
      <c r="K1311" s="17">
        <f t="shared" si="288"/>
        <v>9.707612422672707E-4</v>
      </c>
      <c r="L1311" s="17">
        <f t="shared" si="289"/>
        <v>-1.5889539669817675E-2</v>
      </c>
      <c r="M1311" s="17">
        <f t="shared" si="290"/>
        <v>2.1600079809500353E-2</v>
      </c>
      <c r="N1311" s="17">
        <f t="shared" si="291"/>
        <v>-2.4248308876972366E-2</v>
      </c>
      <c r="O1311" s="17">
        <f t="shared" si="293"/>
        <v>3.5114163887990055</v>
      </c>
      <c r="P1311" s="17">
        <f t="shared" si="294"/>
        <v>0.4638095280297107</v>
      </c>
      <c r="Q1311" s="16">
        <f t="shared" si="283"/>
        <v>1.4955540064329506E-3</v>
      </c>
      <c r="R1311" s="1">
        <f t="shared" si="295"/>
        <v>1.4878667004804891E-2</v>
      </c>
      <c r="S1311" s="12">
        <f t="shared" si="292"/>
        <v>5127.6316532841684</v>
      </c>
      <c r="T1311" s="12">
        <f t="shared" si="285"/>
        <v>2179.2203311867429</v>
      </c>
    </row>
    <row r="1312" spans="1:20" x14ac:dyDescent="0.25">
      <c r="A1312" s="1">
        <v>1312</v>
      </c>
      <c r="B1312" s="2">
        <v>38819</v>
      </c>
      <c r="C1312" s="1">
        <v>37901</v>
      </c>
      <c r="D1312" s="1">
        <v>38448</v>
      </c>
      <c r="E1312" s="1">
        <v>37816</v>
      </c>
      <c r="F1312" s="1">
        <v>38427</v>
      </c>
      <c r="G1312" s="14">
        <f t="shared" si="284"/>
        <v>1.3878261787287904E-2</v>
      </c>
      <c r="H1312" s="15">
        <f t="shared" si="282"/>
        <v>-8.9780622999453552E-3</v>
      </c>
      <c r="I1312" s="14">
        <f t="shared" si="286"/>
        <v>2.986005890167287E-2</v>
      </c>
      <c r="J1312" s="17">
        <f t="shared" si="287"/>
        <v>1.3172001587168938E-2</v>
      </c>
      <c r="K1312" s="17">
        <f t="shared" si="288"/>
        <v>1.0884488803245477E-3</v>
      </c>
      <c r="L1312" s="17">
        <f t="shared" si="289"/>
        <v>1.2789812906963356E-2</v>
      </c>
      <c r="M1312" s="17">
        <f t="shared" si="290"/>
        <v>2.1600079809500353E-2</v>
      </c>
      <c r="N1312" s="17">
        <f t="shared" si="291"/>
        <v>-2.4248308876972366E-2</v>
      </c>
      <c r="O1312" s="17">
        <f t="shared" si="293"/>
        <v>3.4807457608518955</v>
      </c>
      <c r="P1312" s="17">
        <f t="shared" si="294"/>
        <v>0.46056995893774016</v>
      </c>
      <c r="Q1312" s="16">
        <f t="shared" si="283"/>
        <v>1.4851080146155886E-3</v>
      </c>
      <c r="R1312" s="1">
        <f t="shared" si="295"/>
        <v>2.986005890167287E-2</v>
      </c>
      <c r="S1312" s="12">
        <f t="shared" si="292"/>
        <v>5157.4917121858416</v>
      </c>
      <c r="T1312" s="12">
        <f t="shared" si="285"/>
        <v>2209.4641214351327</v>
      </c>
    </row>
    <row r="1313" spans="1:20" x14ac:dyDescent="0.25">
      <c r="A1313" s="1">
        <v>1313</v>
      </c>
      <c r="B1313" s="2">
        <v>38820</v>
      </c>
      <c r="C1313" s="1">
        <v>38426</v>
      </c>
      <c r="D1313" s="1">
        <v>38479</v>
      </c>
      <c r="E1313" s="1">
        <v>37984</v>
      </c>
      <c r="F1313" s="1">
        <v>38082</v>
      </c>
      <c r="G1313" s="14">
        <f t="shared" si="284"/>
        <v>-8.9780622999453552E-3</v>
      </c>
      <c r="H1313" s="15">
        <f t="shared" si="282"/>
        <v>9.9784675174623416E-3</v>
      </c>
      <c r="I1313" s="14">
        <f t="shared" si="286"/>
        <v>4.8087085115496642E-2</v>
      </c>
      <c r="J1313" s="17">
        <f t="shared" si="287"/>
        <v>1.3115483035224433E-2</v>
      </c>
      <c r="K1313" s="17">
        <f t="shared" si="288"/>
        <v>1.1539185092815411E-3</v>
      </c>
      <c r="L1313" s="17">
        <f t="shared" si="289"/>
        <v>-1.0131980809226896E-2</v>
      </c>
      <c r="M1313" s="17">
        <f t="shared" si="290"/>
        <v>2.1600079809500353E-2</v>
      </c>
      <c r="N1313" s="17">
        <f t="shared" si="291"/>
        <v>-2.4248308876972366E-2</v>
      </c>
      <c r="O1313" s="17">
        <f t="shared" si="293"/>
        <v>3.4957453387982027</v>
      </c>
      <c r="P1313" s="17">
        <f t="shared" si="294"/>
        <v>0.46215783261236415</v>
      </c>
      <c r="Q1313" s="16">
        <f t="shared" si="283"/>
        <v>1.4902281139069537E-3</v>
      </c>
      <c r="R1313" s="1">
        <f t="shared" si="295"/>
        <v>4.8087085115496642E-2</v>
      </c>
      <c r="S1313" s="12">
        <f t="shared" si="292"/>
        <v>5205.5787973013385</v>
      </c>
      <c r="T1313" s="12">
        <f t="shared" si="285"/>
        <v>2189.6274149033939</v>
      </c>
    </row>
    <row r="1314" spans="1:20" x14ac:dyDescent="0.25">
      <c r="A1314" s="1">
        <v>1314</v>
      </c>
      <c r="B1314" s="2">
        <v>38824</v>
      </c>
      <c r="C1314" s="1">
        <v>38086</v>
      </c>
      <c r="D1314" s="1">
        <v>38698</v>
      </c>
      <c r="E1314" s="1">
        <v>38086</v>
      </c>
      <c r="F1314" s="1">
        <v>38462</v>
      </c>
      <c r="G1314" s="14">
        <f t="shared" si="284"/>
        <v>9.9784675174623416E-3</v>
      </c>
      <c r="H1314" s="15">
        <f t="shared" si="282"/>
        <v>2.8859653684155884E-2</v>
      </c>
      <c r="I1314" s="14">
        <f t="shared" si="286"/>
        <v>3.4027291542648497E-2</v>
      </c>
      <c r="J1314" s="17">
        <f t="shared" si="287"/>
        <v>1.3309683689651422E-2</v>
      </c>
      <c r="K1314" s="17">
        <f t="shared" si="288"/>
        <v>1.6359115208795997E-3</v>
      </c>
      <c r="L1314" s="17">
        <f t="shared" si="289"/>
        <v>8.3425559965827414E-3</v>
      </c>
      <c r="M1314" s="17">
        <f t="shared" si="290"/>
        <v>2.1600079809500353E-2</v>
      </c>
      <c r="N1314" s="17">
        <f t="shared" si="291"/>
        <v>-2.4248308876972366E-2</v>
      </c>
      <c r="O1314" s="17">
        <f t="shared" si="293"/>
        <v>3.4447391655235853</v>
      </c>
      <c r="P1314" s="17">
        <f t="shared" si="294"/>
        <v>0.45673015484327983</v>
      </c>
      <c r="Q1314" s="16">
        <f t="shared" si="283"/>
        <v>1.4727265647954807E-3</v>
      </c>
      <c r="R1314" s="1">
        <f t="shared" si="295"/>
        <v>3.4027291542648497E-2</v>
      </c>
      <c r="S1314" s="12">
        <f t="shared" si="292"/>
        <v>5239.606088843987</v>
      </c>
      <c r="T1314" s="12">
        <f t="shared" si="285"/>
        <v>2211.4765409383526</v>
      </c>
    </row>
    <row r="1315" spans="1:20" x14ac:dyDescent="0.25">
      <c r="A1315" s="1">
        <v>1315</v>
      </c>
      <c r="B1315" s="2">
        <v>38825</v>
      </c>
      <c r="C1315" s="1">
        <v>38466</v>
      </c>
      <c r="D1315" s="1">
        <v>39584</v>
      </c>
      <c r="E1315" s="1">
        <v>38466</v>
      </c>
      <c r="F1315" s="1">
        <v>39572</v>
      </c>
      <c r="G1315" s="14">
        <f t="shared" si="284"/>
        <v>2.8859653684155884E-2</v>
      </c>
      <c r="H1315" s="15">
        <f t="shared" si="282"/>
        <v>9.2489639138784163E-3</v>
      </c>
      <c r="I1315" s="14">
        <f t="shared" si="286"/>
        <v>4.5642437667264835E-3</v>
      </c>
      <c r="J1315" s="17">
        <f t="shared" si="287"/>
        <v>1.5052361364391637E-2</v>
      </c>
      <c r="K1315" s="17">
        <f t="shared" si="288"/>
        <v>3.4463438003582278E-3</v>
      </c>
      <c r="L1315" s="17">
        <f t="shared" si="289"/>
        <v>2.5413309883797655E-2</v>
      </c>
      <c r="M1315" s="17">
        <f t="shared" si="290"/>
        <v>2.5413309883797655E-2</v>
      </c>
      <c r="N1315" s="17">
        <f t="shared" si="291"/>
        <v>-2.4248308876972366E-2</v>
      </c>
      <c r="O1315" s="17">
        <f t="shared" si="293"/>
        <v>3.2992576751612663</v>
      </c>
      <c r="P1315" s="17">
        <f t="shared" si="294"/>
        <v>0.44079592607308499</v>
      </c>
      <c r="Q1315" s="16">
        <f t="shared" si="283"/>
        <v>1.4213466378286558E-3</v>
      </c>
      <c r="R1315" s="1">
        <f t="shared" si="295"/>
        <v>4.5642437667264835E-3</v>
      </c>
      <c r="S1315" s="12">
        <f t="shared" si="292"/>
        <v>5244.1703326107136</v>
      </c>
      <c r="T1315" s="12">
        <f t="shared" si="285"/>
        <v>2275.2989880404684</v>
      </c>
    </row>
    <row r="1316" spans="1:20" x14ac:dyDescent="0.25">
      <c r="A1316" s="1">
        <v>1316</v>
      </c>
      <c r="B1316" s="2">
        <v>38826</v>
      </c>
      <c r="C1316" s="1">
        <v>39581</v>
      </c>
      <c r="D1316" s="1">
        <v>40026</v>
      </c>
      <c r="E1316" s="1">
        <v>39492</v>
      </c>
      <c r="F1316" s="1">
        <v>39938</v>
      </c>
      <c r="G1316" s="14">
        <f t="shared" si="284"/>
        <v>9.2489639138784163E-3</v>
      </c>
      <c r="H1316" s="15">
        <f t="shared" si="282"/>
        <v>-4.0813260553858033E-3</v>
      </c>
      <c r="I1316" s="14">
        <f t="shared" si="286"/>
        <v>-5.011755944993479E-3</v>
      </c>
      <c r="J1316" s="17">
        <f t="shared" si="287"/>
        <v>1.2785913853118995E-2</v>
      </c>
      <c r="K1316" s="17">
        <f t="shared" si="288"/>
        <v>5.7614439140326748E-3</v>
      </c>
      <c r="L1316" s="17">
        <f t="shared" si="289"/>
        <v>3.4875199998457415E-3</v>
      </c>
      <c r="M1316" s="17">
        <f t="shared" si="290"/>
        <v>2.5413309883797655E-2</v>
      </c>
      <c r="N1316" s="17">
        <f t="shared" si="291"/>
        <v>-1.5889539669817675E-2</v>
      </c>
      <c r="O1316" s="17">
        <f t="shared" si="293"/>
        <v>3.23034004671789</v>
      </c>
      <c r="P1316" s="17">
        <f t="shared" si="294"/>
        <v>0.43300061750614721</v>
      </c>
      <c r="Q1316" s="16">
        <f t="shared" si="283"/>
        <v>1.396210662273798E-3</v>
      </c>
      <c r="R1316" s="1">
        <f t="shared" si="295"/>
        <v>-5.011755944993479E-3</v>
      </c>
      <c r="S1316" s="12">
        <f t="shared" si="292"/>
        <v>5239.1585766657199</v>
      </c>
      <c r="T1316" s="12">
        <f t="shared" si="285"/>
        <v>2296.3431462741387</v>
      </c>
    </row>
    <row r="1317" spans="1:20" x14ac:dyDescent="0.25">
      <c r="A1317" s="1">
        <v>1317</v>
      </c>
      <c r="B1317" s="2">
        <v>38827</v>
      </c>
      <c r="C1317" s="1">
        <v>39941</v>
      </c>
      <c r="D1317" s="1">
        <v>40278</v>
      </c>
      <c r="E1317" s="1">
        <v>39435</v>
      </c>
      <c r="F1317" s="1">
        <v>39775</v>
      </c>
      <c r="G1317" s="14">
        <f t="shared" si="284"/>
        <v>-4.0813260553858033E-3</v>
      </c>
      <c r="H1317" s="15">
        <f t="shared" si="282"/>
        <v>-6.0339409176612957E-4</v>
      </c>
      <c r="I1317" s="14">
        <f t="shared" si="286"/>
        <v>1.5980335624509734E-2</v>
      </c>
      <c r="J1317" s="17">
        <f t="shared" si="287"/>
        <v>1.2170253474399293E-2</v>
      </c>
      <c r="K1317" s="17">
        <f t="shared" si="288"/>
        <v>4.0172438479445663E-3</v>
      </c>
      <c r="L1317" s="17">
        <f t="shared" si="289"/>
        <v>-8.0985699033303687E-3</v>
      </c>
      <c r="M1317" s="17">
        <f t="shared" si="290"/>
        <v>2.5413309883797655E-2</v>
      </c>
      <c r="N1317" s="17">
        <f t="shared" si="291"/>
        <v>-1.5889539669817675E-2</v>
      </c>
      <c r="O1317" s="17">
        <f t="shared" si="293"/>
        <v>3.3937542583232005</v>
      </c>
      <c r="P1317" s="17">
        <f t="shared" si="294"/>
        <v>0.4512238210933136</v>
      </c>
      <c r="Q1317" s="16">
        <f t="shared" si="283"/>
        <v>1.4549713894425685E-3</v>
      </c>
      <c r="R1317" s="1">
        <f t="shared" si="295"/>
        <v>1.5980335624509734E-2</v>
      </c>
      <c r="S1317" s="12">
        <f t="shared" si="292"/>
        <v>5255.1389122902292</v>
      </c>
      <c r="T1317" s="12">
        <f t="shared" si="285"/>
        <v>2286.9710211591432</v>
      </c>
    </row>
    <row r="1318" spans="1:20" x14ac:dyDescent="0.25">
      <c r="A1318" s="1">
        <v>1318</v>
      </c>
      <c r="B1318" s="2">
        <v>38831</v>
      </c>
      <c r="C1318" s="1">
        <v>39775</v>
      </c>
      <c r="D1318" s="1">
        <v>40089</v>
      </c>
      <c r="E1318" s="1">
        <v>39616</v>
      </c>
      <c r="F1318" s="1">
        <v>39751</v>
      </c>
      <c r="G1318" s="14">
        <f t="shared" si="284"/>
        <v>-6.0339409176612957E-4</v>
      </c>
      <c r="H1318" s="15">
        <f t="shared" si="282"/>
        <v>-3.2703579784154613E-4</v>
      </c>
      <c r="I1318" s="14">
        <f t="shared" si="286"/>
        <v>2.7588512335330329E-4</v>
      </c>
      <c r="J1318" s="17">
        <f t="shared" si="287"/>
        <v>1.2182028194711024E-2</v>
      </c>
      <c r="K1318" s="17">
        <f t="shared" si="288"/>
        <v>3.4702427965407198E-3</v>
      </c>
      <c r="L1318" s="17">
        <f t="shared" si="289"/>
        <v>-4.0736368883068494E-3</v>
      </c>
      <c r="M1318" s="17">
        <f t="shared" si="290"/>
        <v>2.5413309883797655E-2</v>
      </c>
      <c r="N1318" s="17">
        <f t="shared" si="291"/>
        <v>-1.5889539669817675E-2</v>
      </c>
      <c r="O1318" s="17">
        <f t="shared" si="293"/>
        <v>3.3904739747316843</v>
      </c>
      <c r="P1318" s="17">
        <f t="shared" si="294"/>
        <v>0.45086672568964725</v>
      </c>
      <c r="Q1318" s="16">
        <f t="shared" si="283"/>
        <v>1.4538199351723194E-3</v>
      </c>
      <c r="R1318" s="1">
        <f t="shared" si="295"/>
        <v>2.7588512335330329E-4</v>
      </c>
      <c r="S1318" s="12">
        <f t="shared" si="292"/>
        <v>5255.4147974135822</v>
      </c>
      <c r="T1318" s="12">
        <f t="shared" si="285"/>
        <v>2285.5910763569354</v>
      </c>
    </row>
    <row r="1319" spans="1:20" x14ac:dyDescent="0.25">
      <c r="A1319" s="1">
        <v>1319</v>
      </c>
      <c r="B1319" s="2">
        <v>38832</v>
      </c>
      <c r="C1319" s="1">
        <v>39753</v>
      </c>
      <c r="D1319" s="1">
        <v>39953</v>
      </c>
      <c r="E1319" s="1">
        <v>39577</v>
      </c>
      <c r="F1319" s="1">
        <v>39738</v>
      </c>
      <c r="G1319" s="14">
        <f t="shared" si="284"/>
        <v>-3.2703579784154613E-4</v>
      </c>
      <c r="H1319" s="15">
        <f t="shared" si="282"/>
        <v>1.691076551411741E-2</v>
      </c>
      <c r="I1319" s="14">
        <f t="shared" si="286"/>
        <v>1.5998760019582337E-2</v>
      </c>
      <c r="J1319" s="17">
        <f t="shared" si="287"/>
        <v>1.2215488384655439E-2</v>
      </c>
      <c r="K1319" s="17">
        <f t="shared" si="288"/>
        <v>3.1396105223437942E-3</v>
      </c>
      <c r="L1319" s="17">
        <f t="shared" si="289"/>
        <v>-3.4666463201853404E-3</v>
      </c>
      <c r="M1319" s="17">
        <f t="shared" si="290"/>
        <v>2.5413309883797655E-2</v>
      </c>
      <c r="N1319" s="17">
        <f t="shared" si="291"/>
        <v>-1.5889539669817675E-2</v>
      </c>
      <c r="O1319" s="17">
        <f t="shared" si="293"/>
        <v>3.381186920491706</v>
      </c>
      <c r="P1319" s="17">
        <f t="shared" si="294"/>
        <v>0.44985384955776386</v>
      </c>
      <c r="Q1319" s="16">
        <f t="shared" si="283"/>
        <v>1.4505539156847648E-3</v>
      </c>
      <c r="R1319" s="1">
        <f t="shared" si="295"/>
        <v>1.5998760019582337E-2</v>
      </c>
      <c r="S1319" s="12">
        <f t="shared" si="292"/>
        <v>5271.4135574331649</v>
      </c>
      <c r="T1319" s="12">
        <f t="shared" si="285"/>
        <v>2284.8436062557394</v>
      </c>
    </row>
    <row r="1320" spans="1:20" x14ac:dyDescent="0.25">
      <c r="A1320" s="1">
        <v>1320</v>
      </c>
      <c r="B1320" s="2">
        <v>38833</v>
      </c>
      <c r="C1320" s="1">
        <v>39739</v>
      </c>
      <c r="D1320" s="1">
        <v>40422</v>
      </c>
      <c r="E1320" s="1">
        <v>39739</v>
      </c>
      <c r="F1320" s="1">
        <v>40410</v>
      </c>
      <c r="G1320" s="14">
        <f t="shared" si="284"/>
        <v>1.691076551411741E-2</v>
      </c>
      <c r="H1320" s="15">
        <f t="shared" si="282"/>
        <v>-1.630784459292256E-2</v>
      </c>
      <c r="I1320" s="14">
        <f t="shared" si="286"/>
        <v>1.5290952660210522E-2</v>
      </c>
      <c r="J1320" s="17">
        <f t="shared" si="287"/>
        <v>1.1917584321863775E-2</v>
      </c>
      <c r="K1320" s="17">
        <f t="shared" si="288"/>
        <v>2.9231921918065969E-3</v>
      </c>
      <c r="L1320" s="17">
        <f t="shared" si="289"/>
        <v>1.3987573322310813E-2</v>
      </c>
      <c r="M1320" s="17">
        <f t="shared" si="290"/>
        <v>2.5413309883797655E-2</v>
      </c>
      <c r="N1320" s="17">
        <f t="shared" si="291"/>
        <v>-1.5889539669817675E-2</v>
      </c>
      <c r="O1320" s="17">
        <f t="shared" si="293"/>
        <v>3.4657065088133594</v>
      </c>
      <c r="P1320" s="17">
        <f t="shared" si="294"/>
        <v>0.4589710006110353</v>
      </c>
      <c r="Q1320" s="16">
        <f t="shared" si="283"/>
        <v>1.4799521728592079E-3</v>
      </c>
      <c r="R1320" s="1">
        <f t="shared" si="295"/>
        <v>1.5290952660210522E-2</v>
      </c>
      <c r="S1320" s="12">
        <f t="shared" si="292"/>
        <v>5286.7045100933756</v>
      </c>
      <c r="T1320" s="12">
        <f t="shared" si="285"/>
        <v>2323.4820607175607</v>
      </c>
    </row>
    <row r="1321" spans="1:20" x14ac:dyDescent="0.25">
      <c r="A1321" s="1">
        <v>1321</v>
      </c>
      <c r="B1321" s="2">
        <v>38834</v>
      </c>
      <c r="C1321" s="1">
        <v>40410</v>
      </c>
      <c r="D1321" s="1">
        <v>40410</v>
      </c>
      <c r="E1321" s="1">
        <v>39631</v>
      </c>
      <c r="F1321" s="1">
        <v>39751</v>
      </c>
      <c r="G1321" s="14">
        <f t="shared" si="284"/>
        <v>-1.630784459292256E-2</v>
      </c>
      <c r="H1321" s="15">
        <f t="shared" si="282"/>
        <v>1.5395839098387487E-2</v>
      </c>
      <c r="I1321" s="14">
        <f t="shared" si="286"/>
        <v>2.923392415173609E-2</v>
      </c>
      <c r="J1321" s="17">
        <f t="shared" si="287"/>
        <v>1.2914227564877798E-2</v>
      </c>
      <c r="K1321" s="17">
        <f t="shared" si="288"/>
        <v>1.6896413500502897E-3</v>
      </c>
      <c r="L1321" s="17">
        <f t="shared" si="289"/>
        <v>-1.799748594297285E-2</v>
      </c>
      <c r="M1321" s="17">
        <f t="shared" si="290"/>
        <v>2.5413309883797655E-2</v>
      </c>
      <c r="N1321" s="17">
        <f t="shared" si="291"/>
        <v>-1.799748594297285E-2</v>
      </c>
      <c r="O1321" s="17">
        <f t="shared" si="293"/>
        <v>3.3614705648236174</v>
      </c>
      <c r="P1321" s="17">
        <f t="shared" si="294"/>
        <v>0.44769426572490395</v>
      </c>
      <c r="Q1321" s="16">
        <f t="shared" si="283"/>
        <v>1.4435903367622236E-3</v>
      </c>
      <c r="R1321" s="1">
        <f t="shared" si="295"/>
        <v>2.923392415173609E-2</v>
      </c>
      <c r="S1321" s="12">
        <f t="shared" si="292"/>
        <v>5315.9384342451112</v>
      </c>
      <c r="T1321" s="12">
        <f t="shared" si="285"/>
        <v>2285.5910763569354</v>
      </c>
    </row>
    <row r="1322" spans="1:20" x14ac:dyDescent="0.25">
      <c r="A1322" s="1">
        <v>1322</v>
      </c>
      <c r="B1322" s="2">
        <v>38835</v>
      </c>
      <c r="C1322" s="1">
        <v>39752</v>
      </c>
      <c r="D1322" s="1">
        <v>40425</v>
      </c>
      <c r="E1322" s="1">
        <v>39752</v>
      </c>
      <c r="F1322" s="1">
        <v>40363</v>
      </c>
      <c r="G1322" s="14">
        <f t="shared" si="284"/>
        <v>1.5395839098387487E-2</v>
      </c>
      <c r="H1322" s="15">
        <f t="shared" si="282"/>
        <v>1.6202958154745595E-2</v>
      </c>
      <c r="I1322" s="14">
        <f t="shared" si="286"/>
        <v>1.5206609002517801E-2</v>
      </c>
      <c r="J1322" s="17">
        <f t="shared" si="287"/>
        <v>1.3348592864912599E-2</v>
      </c>
      <c r="K1322" s="17">
        <f t="shared" si="288"/>
        <v>2.2847813749555948E-3</v>
      </c>
      <c r="L1322" s="17">
        <f t="shared" si="289"/>
        <v>1.3111057723431893E-2</v>
      </c>
      <c r="M1322" s="17">
        <f t="shared" si="290"/>
        <v>2.5413309883797655E-2</v>
      </c>
      <c r="N1322" s="17">
        <f t="shared" si="291"/>
        <v>-1.799748594297285E-2</v>
      </c>
      <c r="O1322" s="17">
        <f t="shared" si="293"/>
        <v>3.2520877867867113</v>
      </c>
      <c r="P1322" s="17">
        <f t="shared" si="294"/>
        <v>0.43547833254645191</v>
      </c>
      <c r="Q1322" s="16">
        <f t="shared" si="283"/>
        <v>1.4042000554004728E-3</v>
      </c>
      <c r="R1322" s="1">
        <f t="shared" si="295"/>
        <v>1.5206609002517801E-2</v>
      </c>
      <c r="S1322" s="12">
        <f t="shared" si="292"/>
        <v>5331.1450432476295</v>
      </c>
      <c r="T1322" s="12">
        <f t="shared" si="285"/>
        <v>2320.7796688132371</v>
      </c>
    </row>
    <row r="1323" spans="1:20" x14ac:dyDescent="0.25">
      <c r="A1323" s="1">
        <v>1323</v>
      </c>
      <c r="B1323" s="2">
        <v>38839</v>
      </c>
      <c r="C1323" s="1">
        <v>40365</v>
      </c>
      <c r="D1323" s="1">
        <v>41017</v>
      </c>
      <c r="E1323" s="1">
        <v>40277</v>
      </c>
      <c r="F1323" s="1">
        <v>41017</v>
      </c>
      <c r="G1323" s="14">
        <f t="shared" si="284"/>
        <v>1.6202958154745595E-2</v>
      </c>
      <c r="H1323" s="15">
        <f t="shared" si="282"/>
        <v>-2.3648731013969915E-3</v>
      </c>
      <c r="I1323" s="14">
        <f t="shared" si="286"/>
        <v>9.7660483487482797E-3</v>
      </c>
      <c r="J1323" s="17">
        <f t="shared" si="287"/>
        <v>1.3804549827861489E-2</v>
      </c>
      <c r="K1323" s="17">
        <f t="shared" si="288"/>
        <v>2.9689356009515206E-3</v>
      </c>
      <c r="L1323" s="17">
        <f t="shared" si="289"/>
        <v>1.3234022553794075E-2</v>
      </c>
      <c r="M1323" s="17">
        <f t="shared" si="290"/>
        <v>2.5413309883797655E-2</v>
      </c>
      <c r="N1323" s="17">
        <f t="shared" si="291"/>
        <v>-1.799748594297285E-2</v>
      </c>
      <c r="O1323" s="17">
        <f t="shared" si="293"/>
        <v>3.1446730511381999</v>
      </c>
      <c r="P1323" s="17">
        <f t="shared" si="294"/>
        <v>0.42307558625737723</v>
      </c>
      <c r="Q1323" s="16">
        <f t="shared" si="283"/>
        <v>1.3642073950896894E-3</v>
      </c>
      <c r="R1323" s="1">
        <f t="shared" si="295"/>
        <v>9.7660483487482797E-3</v>
      </c>
      <c r="S1323" s="12">
        <f t="shared" si="292"/>
        <v>5340.9110915963774</v>
      </c>
      <c r="T1323" s="12">
        <f t="shared" si="285"/>
        <v>2358.3831646734025</v>
      </c>
    </row>
    <row r="1324" spans="1:20" x14ac:dyDescent="0.25">
      <c r="A1324" s="1">
        <v>1324</v>
      </c>
      <c r="B1324" s="2">
        <v>38840</v>
      </c>
      <c r="C1324" s="1">
        <v>41016</v>
      </c>
      <c r="D1324" s="1">
        <v>41068</v>
      </c>
      <c r="E1324" s="1">
        <v>40574</v>
      </c>
      <c r="F1324" s="1">
        <v>40920</v>
      </c>
      <c r="G1324" s="14">
        <f t="shared" si="284"/>
        <v>-2.3648731013969915E-3</v>
      </c>
      <c r="H1324" s="15">
        <f t="shared" si="282"/>
        <v>1.3685239491691981E-3</v>
      </c>
      <c r="I1324" s="14">
        <f t="shared" si="286"/>
        <v>1.4497099589556584E-2</v>
      </c>
      <c r="J1324" s="17">
        <f t="shared" si="287"/>
        <v>1.3487356192761179E-2</v>
      </c>
      <c r="K1324" s="17">
        <f t="shared" si="288"/>
        <v>3.4205005921892572E-3</v>
      </c>
      <c r="L1324" s="17">
        <f t="shared" si="289"/>
        <v>-5.7853736935862491E-3</v>
      </c>
      <c r="M1324" s="17">
        <f t="shared" si="290"/>
        <v>2.5413309883797655E-2</v>
      </c>
      <c r="N1324" s="17">
        <f t="shared" si="291"/>
        <v>-1.799748594297285E-2</v>
      </c>
      <c r="O1324" s="17">
        <f t="shared" si="293"/>
        <v>3.2186290038124432</v>
      </c>
      <c r="P1324" s="17">
        <f t="shared" si="294"/>
        <v>0.43165946229468249</v>
      </c>
      <c r="Q1324" s="16">
        <f t="shared" si="283"/>
        <v>1.391886106764395E-3</v>
      </c>
      <c r="R1324" s="1">
        <f t="shared" si="295"/>
        <v>1.4497099589556584E-2</v>
      </c>
      <c r="S1324" s="12">
        <f t="shared" si="292"/>
        <v>5355.4081911859339</v>
      </c>
      <c r="T1324" s="12">
        <f t="shared" si="285"/>
        <v>2352.8058877644789</v>
      </c>
    </row>
    <row r="1325" spans="1:20" x14ac:dyDescent="0.25">
      <c r="A1325" s="1">
        <v>1325</v>
      </c>
      <c r="B1325" s="2">
        <v>38841</v>
      </c>
      <c r="C1325" s="1">
        <v>40926</v>
      </c>
      <c r="D1325" s="1">
        <v>41258</v>
      </c>
      <c r="E1325" s="1">
        <v>40894</v>
      </c>
      <c r="F1325" s="1">
        <v>40976</v>
      </c>
      <c r="G1325" s="14">
        <f t="shared" si="284"/>
        <v>1.3685239491691981E-3</v>
      </c>
      <c r="H1325" s="15">
        <f t="shared" si="282"/>
        <v>1.0762397500976073E-2</v>
      </c>
      <c r="I1325" s="14">
        <f t="shared" si="286"/>
        <v>2.4305258766968096E-2</v>
      </c>
      <c r="J1325" s="17">
        <f t="shared" si="287"/>
        <v>1.2857870587720963E-2</v>
      </c>
      <c r="K1325" s="17">
        <f t="shared" si="288"/>
        <v>4.2841412834930294E-3</v>
      </c>
      <c r="L1325" s="17">
        <f t="shared" si="289"/>
        <v>-2.9156173343238313E-3</v>
      </c>
      <c r="M1325" s="17">
        <f t="shared" si="290"/>
        <v>2.5413309883797655E-2</v>
      </c>
      <c r="N1325" s="17">
        <f t="shared" si="291"/>
        <v>-1.799748594297285E-2</v>
      </c>
      <c r="O1325" s="17">
        <f t="shared" si="293"/>
        <v>3.3762041335388022</v>
      </c>
      <c r="P1325" s="17">
        <f t="shared" si="294"/>
        <v>0.44930926336080979</v>
      </c>
      <c r="Q1325" s="16">
        <f t="shared" si="283"/>
        <v>1.4487978972774617E-3</v>
      </c>
      <c r="R1325" s="1">
        <f t="shared" si="295"/>
        <v>2.4305258766968096E-2</v>
      </c>
      <c r="S1325" s="12">
        <f t="shared" si="292"/>
        <v>5379.713449952902</v>
      </c>
      <c r="T1325" s="12">
        <f t="shared" si="285"/>
        <v>2356.0257589696307</v>
      </c>
    </row>
    <row r="1326" spans="1:20" x14ac:dyDescent="0.25">
      <c r="A1326" s="1">
        <v>1326</v>
      </c>
      <c r="B1326" s="2">
        <v>38842</v>
      </c>
      <c r="C1326" s="1">
        <v>40976</v>
      </c>
      <c r="D1326" s="1">
        <v>41449</v>
      </c>
      <c r="E1326" s="1">
        <v>40976</v>
      </c>
      <c r="F1326" s="1">
        <v>41417</v>
      </c>
      <c r="G1326" s="14">
        <f t="shared" si="284"/>
        <v>1.0762397500976073E-2</v>
      </c>
      <c r="H1326" s="15">
        <f t="shared" si="282"/>
        <v>2.3661781394113124E-3</v>
      </c>
      <c r="I1326" s="14">
        <f t="shared" si="286"/>
        <v>8.1353956284113682E-3</v>
      </c>
      <c r="J1326" s="17">
        <f t="shared" si="287"/>
        <v>1.1783145336900358E-2</v>
      </c>
      <c r="K1326" s="17">
        <f t="shared" si="288"/>
        <v>5.9962196787281281E-3</v>
      </c>
      <c r="L1326" s="17">
        <f t="shared" si="289"/>
        <v>4.766177822247945E-3</v>
      </c>
      <c r="M1326" s="17">
        <f t="shared" si="290"/>
        <v>2.5413309883797655E-2</v>
      </c>
      <c r="N1326" s="17">
        <f t="shared" si="291"/>
        <v>-1.799748594297285E-2</v>
      </c>
      <c r="O1326" s="17">
        <f t="shared" si="293"/>
        <v>3.6841432898925803</v>
      </c>
      <c r="P1326" s="17">
        <f t="shared" si="294"/>
        <v>0.48154129945572205</v>
      </c>
      <c r="Q1326" s="16">
        <f t="shared" si="283"/>
        <v>1.5527301104038588E-3</v>
      </c>
      <c r="R1326" s="1">
        <f t="shared" si="295"/>
        <v>8.1353956284113682E-3</v>
      </c>
      <c r="S1326" s="12">
        <f t="shared" si="292"/>
        <v>5387.8488455813131</v>
      </c>
      <c r="T1326" s="12">
        <f t="shared" si="285"/>
        <v>2381.3822447102007</v>
      </c>
    </row>
    <row r="1327" spans="1:20" x14ac:dyDescent="0.25">
      <c r="A1327" s="1">
        <v>1327</v>
      </c>
      <c r="B1327" s="2">
        <v>38845</v>
      </c>
      <c r="C1327" s="1">
        <v>41417</v>
      </c>
      <c r="D1327" s="1">
        <v>41693</v>
      </c>
      <c r="E1327" s="1">
        <v>41095</v>
      </c>
      <c r="F1327" s="1">
        <v>41515</v>
      </c>
      <c r="G1327" s="14">
        <f t="shared" si="284"/>
        <v>2.3661781394113124E-3</v>
      </c>
      <c r="H1327" s="15">
        <f t="shared" si="282"/>
        <v>1.1176683126580711E-2</v>
      </c>
      <c r="I1327" s="14">
        <f t="shared" si="286"/>
        <v>-1.5906390865090714E-2</v>
      </c>
      <c r="J1327" s="17">
        <f t="shared" si="287"/>
        <v>1.1606680974896196E-2</v>
      </c>
      <c r="K1327" s="17">
        <f t="shared" si="288"/>
        <v>5.228747435536355E-3</v>
      </c>
      <c r="L1327" s="17">
        <f t="shared" si="289"/>
        <v>-2.8625692961250426E-3</v>
      </c>
      <c r="M1327" s="17">
        <f t="shared" si="290"/>
        <v>2.5413309883797655E-2</v>
      </c>
      <c r="N1327" s="17">
        <f t="shared" si="291"/>
        <v>-1.799748594297285E-2</v>
      </c>
      <c r="O1327" s="17">
        <f t="shared" si="293"/>
        <v>3.7401558568433679</v>
      </c>
      <c r="P1327" s="17">
        <f t="shared" si="294"/>
        <v>0.48711330498009903</v>
      </c>
      <c r="Q1327" s="16">
        <f t="shared" si="283"/>
        <v>1.5706970444193124E-3</v>
      </c>
      <c r="R1327" s="1">
        <f t="shared" si="295"/>
        <v>-1.5906390865090714E-2</v>
      </c>
      <c r="S1327" s="12">
        <f t="shared" si="292"/>
        <v>5371.9424547162225</v>
      </c>
      <c r="T1327" s="12">
        <f t="shared" si="285"/>
        <v>2387.0170193192162</v>
      </c>
    </row>
    <row r="1328" spans="1:20" x14ac:dyDescent="0.25">
      <c r="A1328" s="1">
        <v>1328</v>
      </c>
      <c r="B1328" s="2">
        <v>38846</v>
      </c>
      <c r="C1328" s="1">
        <v>41505</v>
      </c>
      <c r="D1328" s="1">
        <v>42016</v>
      </c>
      <c r="E1328" s="1">
        <v>41446</v>
      </c>
      <c r="F1328" s="1">
        <v>41979</v>
      </c>
      <c r="G1328" s="14">
        <f t="shared" si="284"/>
        <v>1.1176683126580711E-2</v>
      </c>
      <c r="H1328" s="15">
        <f t="shared" si="282"/>
        <v>-5.4074656375806551E-3</v>
      </c>
      <c r="I1328" s="14">
        <f t="shared" si="286"/>
        <v>-4.2359593687120278E-2</v>
      </c>
      <c r="J1328" s="17">
        <f t="shared" si="287"/>
        <v>1.0995044936306727E-2</v>
      </c>
      <c r="K1328" s="17">
        <f t="shared" si="288"/>
        <v>6.572397130638093E-3</v>
      </c>
      <c r="L1328" s="17">
        <f t="shared" si="289"/>
        <v>4.6042859959426179E-3</v>
      </c>
      <c r="M1328" s="17">
        <f t="shared" si="290"/>
        <v>2.5413309883797655E-2</v>
      </c>
      <c r="N1328" s="17">
        <f t="shared" si="291"/>
        <v>-1.799748594297285E-2</v>
      </c>
      <c r="O1328" s="17">
        <f t="shared" si="293"/>
        <v>3.9482144982803802</v>
      </c>
      <c r="P1328" s="17">
        <f t="shared" si="294"/>
        <v>0.507104133596879</v>
      </c>
      <c r="Q1328" s="16">
        <f t="shared" si="283"/>
        <v>1.6351574791946511E-3</v>
      </c>
      <c r="R1328" s="1">
        <f t="shared" si="295"/>
        <v>0</v>
      </c>
      <c r="S1328" s="12">
        <f t="shared" si="292"/>
        <v>5371.9424547162225</v>
      </c>
      <c r="T1328" s="12">
        <f t="shared" si="285"/>
        <v>2413.6959521619024</v>
      </c>
    </row>
    <row r="1329" spans="1:20" x14ac:dyDescent="0.25">
      <c r="A1329" s="1">
        <v>1329</v>
      </c>
      <c r="B1329" s="2">
        <v>38847</v>
      </c>
      <c r="C1329" s="1">
        <v>41981</v>
      </c>
      <c r="D1329" s="1">
        <v>41985</v>
      </c>
      <c r="E1329" s="1">
        <v>41418</v>
      </c>
      <c r="F1329" s="1">
        <v>41752</v>
      </c>
      <c r="G1329" s="14">
        <f t="shared" si="284"/>
        <v>-5.4074656375806551E-3</v>
      </c>
      <c r="H1329" s="15">
        <f t="shared" si="282"/>
        <v>-2.167560835409077E-2</v>
      </c>
      <c r="I1329" s="14">
        <f t="shared" si="286"/>
        <v>-6.062017866734537E-2</v>
      </c>
      <c r="J1329" s="17">
        <f t="shared" si="287"/>
        <v>1.1366015084604029E-2</v>
      </c>
      <c r="K1329" s="17">
        <f t="shared" si="288"/>
        <v>5.5466682536352268E-3</v>
      </c>
      <c r="L1329" s="17">
        <f t="shared" si="289"/>
        <v>-1.0954133891215882E-2</v>
      </c>
      <c r="M1329" s="17">
        <f t="shared" si="290"/>
        <v>2.5413309883797655E-2</v>
      </c>
      <c r="N1329" s="17">
        <f t="shared" si="291"/>
        <v>-1.799748594297285E-2</v>
      </c>
      <c r="O1329" s="17">
        <f t="shared" si="293"/>
        <v>3.8193505378655632</v>
      </c>
      <c r="P1329" s="17">
        <f t="shared" si="294"/>
        <v>0.49485064617823243</v>
      </c>
      <c r="Q1329" s="16">
        <f t="shared" si="283"/>
        <v>1.5956461041705514E-3</v>
      </c>
      <c r="R1329" s="1">
        <f t="shared" si="295"/>
        <v>-6.062017866734537E-2</v>
      </c>
      <c r="S1329" s="12">
        <f t="shared" si="292"/>
        <v>5311.322276048877</v>
      </c>
      <c r="T1329" s="12">
        <f t="shared" si="285"/>
        <v>2400.6439742410194</v>
      </c>
    </row>
    <row r="1330" spans="1:20" x14ac:dyDescent="0.25">
      <c r="A1330" s="1">
        <v>1330</v>
      </c>
      <c r="B1330" s="2">
        <v>38848</v>
      </c>
      <c r="C1330" s="1">
        <v>41758</v>
      </c>
      <c r="D1330" s="1">
        <v>42062</v>
      </c>
      <c r="E1330" s="1">
        <v>40777</v>
      </c>
      <c r="F1330" s="1">
        <v>40847</v>
      </c>
      <c r="G1330" s="14">
        <f t="shared" si="284"/>
        <v>-2.167560835409077E-2</v>
      </c>
      <c r="H1330" s="15">
        <f t="shared" si="282"/>
        <v>-1.5276519695448854E-2</v>
      </c>
      <c r="I1330" s="14">
        <f t="shared" si="286"/>
        <v>-3.5252278291151851E-2</v>
      </c>
      <c r="J1330" s="17">
        <f t="shared" si="287"/>
        <v>1.1451484800963715E-2</v>
      </c>
      <c r="K1330" s="17">
        <f t="shared" si="288"/>
        <v>2.1776507844187831E-3</v>
      </c>
      <c r="L1330" s="17">
        <f t="shared" si="289"/>
        <v>-2.3853259138509553E-2</v>
      </c>
      <c r="M1330" s="17">
        <f t="shared" si="290"/>
        <v>1.3987573322310813E-2</v>
      </c>
      <c r="N1330" s="17">
        <f t="shared" si="291"/>
        <v>-2.3853259138509553E-2</v>
      </c>
      <c r="O1330" s="17">
        <f t="shared" si="293"/>
        <v>3.3044476867869412</v>
      </c>
      <c r="P1330" s="17">
        <f t="shared" si="294"/>
        <v>0.44137636164032618</v>
      </c>
      <c r="Q1330" s="16">
        <f t="shared" si="283"/>
        <v>1.4232182525446176E-3</v>
      </c>
      <c r="R1330" s="1">
        <f t="shared" si="295"/>
        <v>-3.5252278291151851E-2</v>
      </c>
      <c r="S1330" s="12">
        <f t="shared" si="292"/>
        <v>5276.0699977577251</v>
      </c>
      <c r="T1330" s="12">
        <f t="shared" si="285"/>
        <v>2348.6085556577632</v>
      </c>
    </row>
    <row r="1331" spans="1:20" x14ac:dyDescent="0.25">
      <c r="A1331" s="1">
        <v>1331</v>
      </c>
      <c r="B1331" s="2">
        <v>38849</v>
      </c>
      <c r="C1331" s="1">
        <v>40847</v>
      </c>
      <c r="D1331" s="1">
        <v>40862</v>
      </c>
      <c r="E1331" s="1">
        <v>40121</v>
      </c>
      <c r="F1331" s="1">
        <v>40223</v>
      </c>
      <c r="G1331" s="14">
        <f t="shared" si="284"/>
        <v>-1.5276519695448854E-2</v>
      </c>
      <c r="H1331" s="15">
        <f t="shared" si="282"/>
        <v>-2.3668050617805747E-2</v>
      </c>
      <c r="I1331" s="14">
        <f t="shared" si="286"/>
        <v>-4.8517467546382975E-2</v>
      </c>
      <c r="J1331" s="17">
        <f t="shared" si="287"/>
        <v>1.2102112269591514E-2</v>
      </c>
      <c r="K1331" s="17">
        <f t="shared" si="288"/>
        <v>5.4261854379696517E-4</v>
      </c>
      <c r="L1331" s="17">
        <f t="shared" si="289"/>
        <v>-1.5819138239245818E-2</v>
      </c>
      <c r="M1331" s="17">
        <f t="shared" si="290"/>
        <v>1.3987573322310813E-2</v>
      </c>
      <c r="N1331" s="17">
        <f t="shared" si="291"/>
        <v>-2.3853259138509553E-2</v>
      </c>
      <c r="O1331" s="17">
        <f t="shared" si="293"/>
        <v>3.1267956880470766</v>
      </c>
      <c r="P1331" s="17">
        <f t="shared" si="294"/>
        <v>0.42097031209704894</v>
      </c>
      <c r="Q1331" s="16">
        <f t="shared" si="283"/>
        <v>1.35741893772769E-3</v>
      </c>
      <c r="R1331" s="1">
        <f t="shared" si="295"/>
        <v>-4.8517467546382975E-2</v>
      </c>
      <c r="S1331" s="12">
        <f t="shared" si="292"/>
        <v>5227.5525302113419</v>
      </c>
      <c r="T1331" s="12">
        <f t="shared" si="285"/>
        <v>2312.7299908003579</v>
      </c>
    </row>
    <row r="1332" spans="1:20" x14ac:dyDescent="0.25">
      <c r="A1332" s="1">
        <v>1332</v>
      </c>
      <c r="B1332" s="2">
        <v>38852</v>
      </c>
      <c r="C1332" s="1">
        <v>39688</v>
      </c>
      <c r="D1332" s="1">
        <v>40209</v>
      </c>
      <c r="E1332" s="1">
        <v>38871</v>
      </c>
      <c r="F1332" s="1">
        <v>39271</v>
      </c>
      <c r="G1332" s="14">
        <f t="shared" si="284"/>
        <v>-2.3668050617805747E-2</v>
      </c>
      <c r="H1332" s="15">
        <f t="shared" si="282"/>
        <v>3.69229202210275E-3</v>
      </c>
      <c r="I1332" s="14">
        <f t="shared" si="286"/>
        <v>-3.7489462892380754E-2</v>
      </c>
      <c r="J1332" s="17">
        <f t="shared" si="287"/>
        <v>1.3600565512730816E-2</v>
      </c>
      <c r="K1332" s="17">
        <f t="shared" si="288"/>
        <v>-7.6316309369769779E-4</v>
      </c>
      <c r="L1332" s="17">
        <f t="shared" si="289"/>
        <v>-2.2904887524108051E-2</v>
      </c>
      <c r="M1332" s="17">
        <f t="shared" si="290"/>
        <v>1.3987573322310813E-2</v>
      </c>
      <c r="N1332" s="17">
        <f t="shared" si="291"/>
        <v>-2.3853259138509553E-2</v>
      </c>
      <c r="O1332" s="17">
        <f t="shared" si="293"/>
        <v>2.7822984585015553</v>
      </c>
      <c r="P1332" s="17">
        <f t="shared" si="294"/>
        <v>0.37786499279902391</v>
      </c>
      <c r="Q1332" s="16">
        <f t="shared" si="283"/>
        <v>1.2184258186156494E-3</v>
      </c>
      <c r="R1332" s="1">
        <f t="shared" si="295"/>
        <v>0</v>
      </c>
      <c r="S1332" s="12">
        <f t="shared" si="292"/>
        <v>5227.5525302113419</v>
      </c>
      <c r="T1332" s="12">
        <f t="shared" si="285"/>
        <v>2257.9921803127777</v>
      </c>
    </row>
    <row r="1333" spans="1:20" x14ac:dyDescent="0.25">
      <c r="A1333" s="1">
        <v>1333</v>
      </c>
      <c r="B1333" s="2">
        <v>38853</v>
      </c>
      <c r="C1333" s="1">
        <v>39271</v>
      </c>
      <c r="D1333" s="1">
        <v>39953</v>
      </c>
      <c r="E1333" s="1">
        <v>38923</v>
      </c>
      <c r="F1333" s="1">
        <v>39416</v>
      </c>
      <c r="G1333" s="14">
        <f t="shared" si="284"/>
        <v>3.69229202210275E-3</v>
      </c>
      <c r="H1333" s="15">
        <f t="shared" si="282"/>
        <v>-2.8541708950679978E-2</v>
      </c>
      <c r="I1333" s="14">
        <f t="shared" si="286"/>
        <v>-4.3139064407434535E-2</v>
      </c>
      <c r="J1333" s="17">
        <f t="shared" si="287"/>
        <v>1.3649308489201678E-2</v>
      </c>
      <c r="K1333" s="17">
        <f t="shared" si="288"/>
        <v>-4.767840194397725E-4</v>
      </c>
      <c r="L1333" s="17">
        <f t="shared" si="289"/>
        <v>4.1690760415425228E-3</v>
      </c>
      <c r="M1333" s="17">
        <f t="shared" si="290"/>
        <v>1.3987573322310813E-2</v>
      </c>
      <c r="N1333" s="17">
        <f t="shared" si="291"/>
        <v>-2.3853259138509553E-2</v>
      </c>
      <c r="O1333" s="17">
        <f t="shared" si="293"/>
        <v>2.7723626065567517</v>
      </c>
      <c r="P1333" s="17">
        <f t="shared" si="294"/>
        <v>0.37654393659461871</v>
      </c>
      <c r="Q1333" s="16">
        <f t="shared" si="283"/>
        <v>1.2141660723624531E-3</v>
      </c>
      <c r="R1333" s="1">
        <f t="shared" si="295"/>
        <v>0</v>
      </c>
      <c r="S1333" s="12">
        <f t="shared" si="292"/>
        <v>5227.5525302113419</v>
      </c>
      <c r="T1333" s="12">
        <f t="shared" si="285"/>
        <v>2266.3293468261168</v>
      </c>
    </row>
    <row r="1334" spans="1:20" x14ac:dyDescent="0.25">
      <c r="A1334" s="1">
        <v>1334</v>
      </c>
      <c r="B1334" s="2">
        <v>38854</v>
      </c>
      <c r="C1334" s="1">
        <v>39411</v>
      </c>
      <c r="D1334" s="1">
        <v>39411</v>
      </c>
      <c r="E1334" s="1">
        <v>38099</v>
      </c>
      <c r="F1334" s="1">
        <v>38291</v>
      </c>
      <c r="G1334" s="14">
        <f t="shared" si="284"/>
        <v>-2.8541708950679978E-2</v>
      </c>
      <c r="H1334" s="15">
        <f t="shared" si="282"/>
        <v>-1.2640045963803526E-2</v>
      </c>
      <c r="I1334" s="14">
        <f t="shared" si="286"/>
        <v>-4.7353828570474654E-2</v>
      </c>
      <c r="J1334" s="17">
        <f t="shared" si="287"/>
        <v>1.5452223863818062E-2</v>
      </c>
      <c r="K1334" s="17">
        <f t="shared" si="288"/>
        <v>-2.3577622296290014E-3</v>
      </c>
      <c r="L1334" s="17">
        <f t="shared" si="289"/>
        <v>-2.6183946721050975E-2</v>
      </c>
      <c r="M1334" s="17">
        <f t="shared" si="290"/>
        <v>1.3987573322310813E-2</v>
      </c>
      <c r="N1334" s="17">
        <f t="shared" si="291"/>
        <v>-2.6183946721050975E-2</v>
      </c>
      <c r="O1334" s="17">
        <f t="shared" si="293"/>
        <v>2.5997241819298806</v>
      </c>
      <c r="P1334" s="17">
        <f t="shared" si="294"/>
        <v>0.35280193666208981</v>
      </c>
      <c r="Q1334" s="16">
        <f t="shared" si="283"/>
        <v>1.1376099841969899E-3</v>
      </c>
      <c r="R1334" s="1">
        <f t="shared" si="295"/>
        <v>4.7353828570474654E-2</v>
      </c>
      <c r="S1334" s="12">
        <f t="shared" si="292"/>
        <v>5274.9063587818164</v>
      </c>
      <c r="T1334" s="12">
        <f t="shared" si="285"/>
        <v>2201.6444342226209</v>
      </c>
    </row>
    <row r="1335" spans="1:20" x14ac:dyDescent="0.25">
      <c r="A1335" s="1">
        <v>1335</v>
      </c>
      <c r="B1335" s="2">
        <v>38855</v>
      </c>
      <c r="C1335" s="1">
        <v>38290</v>
      </c>
      <c r="D1335" s="1">
        <v>38591</v>
      </c>
      <c r="E1335" s="1">
        <v>37807</v>
      </c>
      <c r="F1335" s="1">
        <v>37807</v>
      </c>
      <c r="G1335" s="14">
        <f t="shared" si="284"/>
        <v>-1.2640045963803526E-2</v>
      </c>
      <c r="H1335" s="15">
        <f t="shared" si="282"/>
        <v>-1.9573094929510315E-3</v>
      </c>
      <c r="I1335" s="14">
        <f t="shared" si="286"/>
        <v>-4.5317393862390754E-2</v>
      </c>
      <c r="J1335" s="17">
        <f t="shared" si="287"/>
        <v>1.468485520342378E-2</v>
      </c>
      <c r="K1335" s="17">
        <f t="shared" si="288"/>
        <v>-4.327816328157064E-3</v>
      </c>
      <c r="L1335" s="17">
        <f t="shared" si="289"/>
        <v>-8.3122296356464617E-3</v>
      </c>
      <c r="M1335" s="17">
        <f t="shared" si="290"/>
        <v>1.3234022553794075E-2</v>
      </c>
      <c r="N1335" s="17">
        <f t="shared" si="291"/>
        <v>-2.6183946721050975E-2</v>
      </c>
      <c r="O1335" s="17">
        <f t="shared" si="293"/>
        <v>2.6842599895472401</v>
      </c>
      <c r="P1335" s="17">
        <f t="shared" si="294"/>
        <v>0.36461845517656905</v>
      </c>
      <c r="Q1335" s="16">
        <f t="shared" si="283"/>
        <v>1.1757123528169085E-3</v>
      </c>
      <c r="R1335" s="1">
        <f t="shared" si="295"/>
        <v>4.5317393862390754E-2</v>
      </c>
      <c r="S1335" s="12">
        <f t="shared" si="292"/>
        <v>5320.2237526442068</v>
      </c>
      <c r="T1335" s="12">
        <f t="shared" si="285"/>
        <v>2173.8155473780948</v>
      </c>
    </row>
    <row r="1336" spans="1:20" x14ac:dyDescent="0.25">
      <c r="A1336" s="1">
        <v>1336</v>
      </c>
      <c r="B1336" s="2">
        <v>38856</v>
      </c>
      <c r="C1336" s="1">
        <v>37820</v>
      </c>
      <c r="D1336" s="1">
        <v>38465</v>
      </c>
      <c r="E1336" s="1">
        <v>37325</v>
      </c>
      <c r="F1336" s="1">
        <v>37733</v>
      </c>
      <c r="G1336" s="14">
        <f t="shared" si="284"/>
        <v>-1.9573094929510315E-3</v>
      </c>
      <c r="H1336" s="15">
        <f t="shared" si="282"/>
        <v>-3.2756473113720097E-2</v>
      </c>
      <c r="I1336" s="14">
        <f t="shared" si="286"/>
        <v>-5.2166509182510867E-2</v>
      </c>
      <c r="J1336" s="17">
        <f t="shared" si="287"/>
        <v>1.4311330795058173E-2</v>
      </c>
      <c r="K1336" s="17">
        <f t="shared" si="288"/>
        <v>-3.3711139881589616E-3</v>
      </c>
      <c r="L1336" s="17">
        <f t="shared" si="289"/>
        <v>1.4138044952079301E-3</v>
      </c>
      <c r="M1336" s="17">
        <f t="shared" si="290"/>
        <v>1.3234022553794075E-2</v>
      </c>
      <c r="N1336" s="17">
        <f t="shared" si="291"/>
        <v>-2.6183946721050975E-2</v>
      </c>
      <c r="O1336" s="17">
        <f t="shared" si="293"/>
        <v>2.7543189266826547</v>
      </c>
      <c r="P1336" s="17">
        <f t="shared" si="294"/>
        <v>0.37413272401112929</v>
      </c>
      <c r="Q1336" s="16">
        <f t="shared" si="283"/>
        <v>1.2063911164340614E-3</v>
      </c>
      <c r="R1336" s="1">
        <f t="shared" si="295"/>
        <v>0</v>
      </c>
      <c r="S1336" s="12">
        <f t="shared" si="292"/>
        <v>5320.2237526442068</v>
      </c>
      <c r="T1336" s="12">
        <f t="shared" si="285"/>
        <v>2169.5607175712871</v>
      </c>
    </row>
    <row r="1337" spans="1:20" x14ac:dyDescent="0.25">
      <c r="A1337" s="1">
        <v>1337</v>
      </c>
      <c r="B1337" s="2">
        <v>38859</v>
      </c>
      <c r="C1337" s="1">
        <v>37732</v>
      </c>
      <c r="D1337" s="1">
        <v>37732</v>
      </c>
      <c r="E1337" s="1">
        <v>35664</v>
      </c>
      <c r="F1337" s="1">
        <v>36497</v>
      </c>
      <c r="G1337" s="14">
        <f t="shared" si="284"/>
        <v>-3.2756473113720097E-2</v>
      </c>
      <c r="H1337" s="15">
        <f t="shared" si="282"/>
        <v>-1.0603611255719625E-2</v>
      </c>
      <c r="I1337" s="14">
        <f t="shared" si="286"/>
        <v>3.0237929957136922E-2</v>
      </c>
      <c r="J1337" s="17">
        <f t="shared" si="287"/>
        <v>1.517545740846416E-2</v>
      </c>
      <c r="K1337" s="17">
        <f t="shared" si="288"/>
        <v>-6.5812681356328005E-3</v>
      </c>
      <c r="L1337" s="17">
        <f t="shared" si="289"/>
        <v>-2.6175204978087296E-2</v>
      </c>
      <c r="M1337" s="17">
        <f t="shared" si="290"/>
        <v>1.3234022553794075E-2</v>
      </c>
      <c r="N1337" s="17">
        <f t="shared" si="291"/>
        <v>-2.6183946721050975E-2</v>
      </c>
      <c r="O1337" s="17">
        <f t="shared" si="293"/>
        <v>2.5974814606154504</v>
      </c>
      <c r="P1337" s="17">
        <f t="shared" si="294"/>
        <v>0.35248323911494117</v>
      </c>
      <c r="Q1337" s="16">
        <f t="shared" si="283"/>
        <v>1.1365823438302571E-3</v>
      </c>
      <c r="R1337" s="1">
        <f t="shared" si="295"/>
        <v>-3.0237929957136922E-2</v>
      </c>
      <c r="S1337" s="12">
        <f t="shared" si="292"/>
        <v>5289.9858226870701</v>
      </c>
      <c r="T1337" s="12">
        <f t="shared" si="285"/>
        <v>2098.4935602575802</v>
      </c>
    </row>
    <row r="1338" spans="1:20" x14ac:dyDescent="0.25">
      <c r="A1338" s="1">
        <v>1338</v>
      </c>
      <c r="B1338" s="2">
        <v>38860</v>
      </c>
      <c r="C1338" s="1">
        <v>36498</v>
      </c>
      <c r="D1338" s="1">
        <v>37567</v>
      </c>
      <c r="E1338" s="1">
        <v>36099</v>
      </c>
      <c r="F1338" s="1">
        <v>36110</v>
      </c>
      <c r="G1338" s="14">
        <f t="shared" si="284"/>
        <v>-1.0603611255719625E-2</v>
      </c>
      <c r="H1338" s="15">
        <f t="shared" si="282"/>
        <v>-8.8064248130711453E-3</v>
      </c>
      <c r="I1338" s="14">
        <f t="shared" si="286"/>
        <v>6.5782316852346479E-2</v>
      </c>
      <c r="J1338" s="17">
        <f t="shared" si="287"/>
        <v>1.3818401907996429E-2</v>
      </c>
      <c r="K1338" s="17">
        <f t="shared" si="288"/>
        <v>-8.3683727629971488E-3</v>
      </c>
      <c r="L1338" s="17">
        <f t="shared" si="289"/>
        <v>-2.2352384927224762E-3</v>
      </c>
      <c r="M1338" s="17">
        <f t="shared" si="290"/>
        <v>4.766177822247945E-3</v>
      </c>
      <c r="N1338" s="17">
        <f t="shared" si="291"/>
        <v>-2.6183946721050975E-2</v>
      </c>
      <c r="O1338" s="17">
        <f t="shared" si="293"/>
        <v>2.2397759704317699</v>
      </c>
      <c r="P1338" s="17">
        <f t="shared" si="294"/>
        <v>0.29776990372519208</v>
      </c>
      <c r="Q1338" s="16">
        <f t="shared" si="283"/>
        <v>9.6015917224287375E-4</v>
      </c>
      <c r="R1338" s="1">
        <f t="shared" si="295"/>
        <v>-6.5782316852346479E-2</v>
      </c>
      <c r="S1338" s="12">
        <f t="shared" si="292"/>
        <v>5224.2035058347237</v>
      </c>
      <c r="T1338" s="12">
        <f t="shared" si="285"/>
        <v>2076.2419503219776</v>
      </c>
    </row>
    <row r="1339" spans="1:20" x14ac:dyDescent="0.25">
      <c r="A1339" s="1">
        <v>1339</v>
      </c>
      <c r="B1339" s="2">
        <v>38861</v>
      </c>
      <c r="C1339" s="1">
        <v>36104</v>
      </c>
      <c r="D1339" s="1">
        <v>36341</v>
      </c>
      <c r="E1339" s="1">
        <v>34911</v>
      </c>
      <c r="F1339" s="1">
        <v>35792</v>
      </c>
      <c r="G1339" s="14">
        <f t="shared" si="284"/>
        <v>-8.8064248130711453E-3</v>
      </c>
      <c r="H1339" s="15">
        <f t="shared" si="282"/>
        <v>4.9647966025927692E-2</v>
      </c>
      <c r="I1339" s="14">
        <f t="shared" si="286"/>
        <v>6.5213579353050721E-2</v>
      </c>
      <c r="J1339" s="17">
        <f t="shared" si="287"/>
        <v>1.3718233123043455E-2</v>
      </c>
      <c r="K1339" s="17">
        <f t="shared" si="288"/>
        <v>-8.7978095437754259E-3</v>
      </c>
      <c r="L1339" s="17">
        <f t="shared" si="289"/>
        <v>-8.615269295719416E-6</v>
      </c>
      <c r="M1339" s="17">
        <f t="shared" si="290"/>
        <v>4.766177822247945E-3</v>
      </c>
      <c r="N1339" s="17">
        <f t="shared" si="291"/>
        <v>-2.6183946721050975E-2</v>
      </c>
      <c r="O1339" s="17">
        <f t="shared" si="293"/>
        <v>2.2561305283046895</v>
      </c>
      <c r="P1339" s="17">
        <f t="shared" si="294"/>
        <v>0.30045646492151651</v>
      </c>
      <c r="Q1339" s="16">
        <f t="shared" si="283"/>
        <v>9.6882198988217192E-4</v>
      </c>
      <c r="R1339" s="1">
        <f t="shared" si="295"/>
        <v>-6.5213579353050721E-2</v>
      </c>
      <c r="S1339" s="12">
        <f t="shared" si="292"/>
        <v>5158.9899264816731</v>
      </c>
      <c r="T1339" s="12">
        <f t="shared" si="285"/>
        <v>2057.9576816927229</v>
      </c>
    </row>
    <row r="1340" spans="1:20" x14ac:dyDescent="0.25">
      <c r="A1340" s="1">
        <v>1340</v>
      </c>
      <c r="B1340" s="2">
        <v>38862</v>
      </c>
      <c r="C1340" s="1">
        <v>35794</v>
      </c>
      <c r="D1340" s="1">
        <v>37569</v>
      </c>
      <c r="E1340" s="1">
        <v>35794</v>
      </c>
      <c r="F1340" s="1">
        <v>37569</v>
      </c>
      <c r="G1340" s="14">
        <f t="shared" si="284"/>
        <v>4.9647966025927692E-2</v>
      </c>
      <c r="H1340" s="15">
        <f t="shared" si="282"/>
        <v>2.4940775639489932E-2</v>
      </c>
      <c r="I1340" s="14">
        <f t="shared" si="286"/>
        <v>-2.9840075491857188E-2</v>
      </c>
      <c r="J1340" s="17">
        <f t="shared" si="287"/>
        <v>2.0339650914196306E-2</v>
      </c>
      <c r="K1340" s="17">
        <f t="shared" si="288"/>
        <v>-5.579180071991526E-3</v>
      </c>
      <c r="L1340" s="17">
        <f t="shared" si="289"/>
        <v>5.5227146097919219E-2</v>
      </c>
      <c r="M1340" s="17">
        <f t="shared" si="290"/>
        <v>5.5227146097919219E-2</v>
      </c>
      <c r="N1340" s="17">
        <f t="shared" si="291"/>
        <v>-2.6183946721050975E-2</v>
      </c>
      <c r="O1340" s="17">
        <f t="shared" si="293"/>
        <v>4.0025806324015285</v>
      </c>
      <c r="P1340" s="17">
        <f t="shared" si="294"/>
        <v>0.5121542099296208</v>
      </c>
      <c r="Q1340" s="16">
        <f t="shared" si="283"/>
        <v>1.6514414523254065E-3</v>
      </c>
      <c r="R1340" s="1">
        <f t="shared" si="295"/>
        <v>2.9840075491857188E-2</v>
      </c>
      <c r="S1340" s="12">
        <f t="shared" si="292"/>
        <v>5188.8300019735307</v>
      </c>
      <c r="T1340" s="12">
        <f t="shared" si="285"/>
        <v>2160.1310947562001</v>
      </c>
    </row>
    <row r="1341" spans="1:20" x14ac:dyDescent="0.25">
      <c r="A1341" s="1">
        <v>1341</v>
      </c>
      <c r="B1341" s="2">
        <v>38863</v>
      </c>
      <c r="C1341" s="1">
        <v>37574</v>
      </c>
      <c r="D1341" s="1">
        <v>38510</v>
      </c>
      <c r="E1341" s="1">
        <v>37574</v>
      </c>
      <c r="F1341" s="1">
        <v>38506</v>
      </c>
      <c r="G1341" s="14">
        <f t="shared" si="284"/>
        <v>2.4940775639489932E-2</v>
      </c>
      <c r="H1341" s="15">
        <f t="shared" si="282"/>
        <v>-9.3751623123669026E-3</v>
      </c>
      <c r="I1341" s="14">
        <f t="shared" si="286"/>
        <v>-5.1567712966405943E-2</v>
      </c>
      <c r="J1341" s="17">
        <f t="shared" si="287"/>
        <v>2.1452336484425228E-2</v>
      </c>
      <c r="K1341" s="17">
        <f t="shared" si="288"/>
        <v>-4.6339548627572684E-3</v>
      </c>
      <c r="L1341" s="17">
        <f t="shared" si="289"/>
        <v>2.9574730502247199E-2</v>
      </c>
      <c r="M1341" s="17">
        <f t="shared" si="290"/>
        <v>5.5227146097919219E-2</v>
      </c>
      <c r="N1341" s="17">
        <f t="shared" si="291"/>
        <v>-2.6183946721050975E-2</v>
      </c>
      <c r="O1341" s="17">
        <f t="shared" si="293"/>
        <v>3.7949755672570245</v>
      </c>
      <c r="P1341" s="17">
        <f t="shared" si="294"/>
        <v>0.49248642884965843</v>
      </c>
      <c r="Q1341" s="16">
        <f t="shared" si="283"/>
        <v>1.5880226844602072E-3</v>
      </c>
      <c r="R1341" s="1">
        <f t="shared" si="295"/>
        <v>-5.1567712966405943E-2</v>
      </c>
      <c r="S1341" s="12">
        <f t="shared" si="292"/>
        <v>5137.2622890071243</v>
      </c>
      <c r="T1341" s="12">
        <f t="shared" si="285"/>
        <v>2214.0064397424003</v>
      </c>
    </row>
    <row r="1342" spans="1:20" x14ac:dyDescent="0.25">
      <c r="A1342" s="1">
        <v>1342</v>
      </c>
      <c r="B1342" s="2">
        <v>38866</v>
      </c>
      <c r="C1342" s="1">
        <v>38634</v>
      </c>
      <c r="D1342" s="1">
        <v>38734</v>
      </c>
      <c r="E1342" s="1">
        <v>38055</v>
      </c>
      <c r="F1342" s="1">
        <v>38145</v>
      </c>
      <c r="G1342" s="14">
        <f t="shared" si="284"/>
        <v>-9.3751623123669026E-3</v>
      </c>
      <c r="H1342" s="15">
        <f t="shared" si="282"/>
        <v>-4.5405688818980217E-2</v>
      </c>
      <c r="I1342" s="14">
        <f t="shared" si="286"/>
        <v>-8.8500924005487924E-3</v>
      </c>
      <c r="J1342" s="17">
        <f t="shared" si="287"/>
        <v>2.1392797436062958E-2</v>
      </c>
      <c r="K1342" s="17">
        <f t="shared" si="288"/>
        <v>-5.4167108928758166E-3</v>
      </c>
      <c r="L1342" s="17">
        <f t="shared" si="289"/>
        <v>-3.9584514194910859E-3</v>
      </c>
      <c r="M1342" s="17">
        <f t="shared" si="290"/>
        <v>5.5227146097919219E-2</v>
      </c>
      <c r="N1342" s="17">
        <f t="shared" si="291"/>
        <v>-2.6183946721050975E-2</v>
      </c>
      <c r="O1342" s="17">
        <f t="shared" si="293"/>
        <v>3.8055374974818044</v>
      </c>
      <c r="P1342" s="17">
        <f t="shared" si="294"/>
        <v>0.49351272795073692</v>
      </c>
      <c r="Q1342" s="16">
        <f t="shared" si="283"/>
        <v>1.5913319863172363E-3</v>
      </c>
      <c r="R1342" s="1">
        <f t="shared" si="295"/>
        <v>-8.8500924005487924E-3</v>
      </c>
      <c r="S1342" s="12">
        <f t="shared" si="292"/>
        <v>5128.4121966065759</v>
      </c>
      <c r="T1342" s="12">
        <f t="shared" si="285"/>
        <v>2193.2497700091899</v>
      </c>
    </row>
    <row r="1343" spans="1:20" x14ac:dyDescent="0.25">
      <c r="A1343" s="1">
        <v>1343</v>
      </c>
      <c r="B1343" s="2">
        <v>38867</v>
      </c>
      <c r="C1343" s="1">
        <v>38149</v>
      </c>
      <c r="D1343" s="1">
        <v>38149</v>
      </c>
      <c r="E1343" s="1">
        <v>36413</v>
      </c>
      <c r="F1343" s="1">
        <v>36413</v>
      </c>
      <c r="G1343" s="14">
        <f t="shared" si="284"/>
        <v>-4.5405688818980217E-2</v>
      </c>
      <c r="H1343" s="15">
        <f t="shared" si="282"/>
        <v>3.2131381649411761E-3</v>
      </c>
      <c r="I1343" s="14">
        <f t="shared" si="286"/>
        <v>4.1694941549299314E-2</v>
      </c>
      <c r="J1343" s="17">
        <f t="shared" si="287"/>
        <v>2.3172435789906951E-2</v>
      </c>
      <c r="K1343" s="17">
        <f t="shared" si="288"/>
        <v>-9.1888690225798778E-3</v>
      </c>
      <c r="L1343" s="17">
        <f t="shared" si="289"/>
        <v>-3.6216819796400339E-2</v>
      </c>
      <c r="M1343" s="17">
        <f t="shared" si="290"/>
        <v>5.5227146097919219E-2</v>
      </c>
      <c r="N1343" s="17">
        <f t="shared" si="291"/>
        <v>-3.6216819796400339E-2</v>
      </c>
      <c r="O1343" s="17">
        <f t="shared" si="293"/>
        <v>3.9462388297629518</v>
      </c>
      <c r="P1343" s="17">
        <f t="shared" si="294"/>
        <v>0.50691930664060036</v>
      </c>
      <c r="Q1343" s="16">
        <f t="shared" si="283"/>
        <v>1.6345615046010856E-3</v>
      </c>
      <c r="R1343" s="1">
        <f t="shared" si="295"/>
        <v>0</v>
      </c>
      <c r="S1343" s="12">
        <f t="shared" si="292"/>
        <v>5128.4121966065759</v>
      </c>
      <c r="T1343" s="12">
        <f t="shared" si="285"/>
        <v>2093.6637534498527</v>
      </c>
    </row>
    <row r="1344" spans="1:20" x14ac:dyDescent="0.25">
      <c r="A1344" s="1">
        <v>1344</v>
      </c>
      <c r="B1344" s="2">
        <v>38868</v>
      </c>
      <c r="C1344" s="1">
        <v>36414</v>
      </c>
      <c r="D1344" s="1">
        <v>37216</v>
      </c>
      <c r="E1344" s="1">
        <v>36362</v>
      </c>
      <c r="F1344" s="1">
        <v>36530</v>
      </c>
      <c r="G1344" s="14">
        <f t="shared" si="284"/>
        <v>3.2131381649411761E-3</v>
      </c>
      <c r="H1344" s="15">
        <f t="shared" si="282"/>
        <v>3.3342458253490248E-2</v>
      </c>
      <c r="I1344" s="14">
        <f t="shared" si="286"/>
        <v>6.8018708557618934E-3</v>
      </c>
      <c r="J1344" s="17">
        <f t="shared" si="287"/>
        <v>2.3378899791082906E-2</v>
      </c>
      <c r="K1344" s="17">
        <f t="shared" si="288"/>
        <v>-8.614162102411756E-3</v>
      </c>
      <c r="L1344" s="17">
        <f t="shared" si="289"/>
        <v>1.1827300267352932E-2</v>
      </c>
      <c r="M1344" s="17">
        <f t="shared" si="290"/>
        <v>5.5227146097919219E-2</v>
      </c>
      <c r="N1344" s="17">
        <f t="shared" si="291"/>
        <v>-3.6216819796400339E-2</v>
      </c>
      <c r="O1344" s="17">
        <f t="shared" si="293"/>
        <v>3.9113887612965335</v>
      </c>
      <c r="P1344" s="17">
        <f t="shared" si="294"/>
        <v>0.50364372576891669</v>
      </c>
      <c r="Q1344" s="16">
        <f t="shared" si="283"/>
        <v>1.6239993927858064E-3</v>
      </c>
      <c r="R1344" s="1">
        <f t="shared" si="295"/>
        <v>0</v>
      </c>
      <c r="S1344" s="12">
        <f t="shared" si="292"/>
        <v>5128.4121966065759</v>
      </c>
      <c r="T1344" s="12">
        <f t="shared" si="285"/>
        <v>2100.3909843606166</v>
      </c>
    </row>
    <row r="1345" spans="1:20" x14ac:dyDescent="0.25">
      <c r="A1345" s="1">
        <v>1345</v>
      </c>
      <c r="B1345" s="2">
        <v>38869</v>
      </c>
      <c r="C1345" s="1">
        <v>36531</v>
      </c>
      <c r="D1345" s="1">
        <v>37748</v>
      </c>
      <c r="E1345" s="1">
        <v>36502</v>
      </c>
      <c r="F1345" s="1">
        <v>37748</v>
      </c>
      <c r="G1345" s="14">
        <f t="shared" si="284"/>
        <v>3.3342458253490248E-2</v>
      </c>
      <c r="H1345" s="15">
        <f t="shared" si="282"/>
        <v>5.1393451308678895E-3</v>
      </c>
      <c r="I1345" s="14">
        <f t="shared" si="286"/>
        <v>-3.1494316303553038E-2</v>
      </c>
      <c r="J1345" s="17">
        <f t="shared" si="287"/>
        <v>2.5410879015552047E-2</v>
      </c>
      <c r="K1345" s="17">
        <f t="shared" si="288"/>
        <v>-4.9462909952396883E-3</v>
      </c>
      <c r="L1345" s="17">
        <f t="shared" si="289"/>
        <v>3.8288749248729936E-2</v>
      </c>
      <c r="M1345" s="17">
        <f t="shared" si="290"/>
        <v>5.5227146097919219E-2</v>
      </c>
      <c r="N1345" s="17">
        <f t="shared" si="291"/>
        <v>-3.6216819796400339E-2</v>
      </c>
      <c r="O1345" s="17">
        <f t="shared" si="293"/>
        <v>3.5986148231375124</v>
      </c>
      <c r="P1345" s="17">
        <f t="shared" si="294"/>
        <v>0.47286752643901658</v>
      </c>
      <c r="Q1345" s="16">
        <f t="shared" si="283"/>
        <v>1.5247615258835491E-3</v>
      </c>
      <c r="R1345" s="1">
        <f t="shared" si="295"/>
        <v>-3.1494316303553038E-2</v>
      </c>
      <c r="S1345" s="12">
        <f t="shared" si="292"/>
        <v>5096.9178803030227</v>
      </c>
      <c r="T1345" s="12">
        <f t="shared" si="285"/>
        <v>2170.4231830726676</v>
      </c>
    </row>
    <row r="1346" spans="1:20" x14ac:dyDescent="0.25">
      <c r="A1346" s="1">
        <v>1346</v>
      </c>
      <c r="B1346" s="2">
        <v>38870</v>
      </c>
      <c r="C1346" s="1">
        <v>37750</v>
      </c>
      <c r="D1346" s="1">
        <v>38437</v>
      </c>
      <c r="E1346" s="1">
        <v>37411</v>
      </c>
      <c r="F1346" s="1">
        <v>37942</v>
      </c>
      <c r="G1346" s="14">
        <f t="shared" si="284"/>
        <v>5.1393451308678895E-3</v>
      </c>
      <c r="H1346" s="15">
        <f t="shared" si="282"/>
        <v>-3.1679932528596244E-2</v>
      </c>
      <c r="I1346" s="14">
        <f t="shared" si="286"/>
        <v>-7.2029470833184561E-2</v>
      </c>
      <c r="J1346" s="17">
        <f t="shared" si="287"/>
        <v>2.5364764754569127E-2</v>
      </c>
      <c r="K1346" s="17">
        <f t="shared" si="288"/>
        <v>-3.5852333401519055E-3</v>
      </c>
      <c r="L1346" s="17">
        <f t="shared" si="289"/>
        <v>8.7245784710197945E-3</v>
      </c>
      <c r="M1346" s="17">
        <f t="shared" si="290"/>
        <v>5.5227146097919219E-2</v>
      </c>
      <c r="N1346" s="17">
        <f t="shared" si="291"/>
        <v>-3.6216819796400339E-2</v>
      </c>
      <c r="O1346" s="17">
        <f t="shared" si="293"/>
        <v>3.6051572635952449</v>
      </c>
      <c r="P1346" s="17">
        <f t="shared" si="294"/>
        <v>0.47353826491361412</v>
      </c>
      <c r="Q1346" s="16">
        <f t="shared" si="283"/>
        <v>1.5269243223599699E-3</v>
      </c>
      <c r="R1346" s="1">
        <f t="shared" si="295"/>
        <v>-7.2029470833184561E-2</v>
      </c>
      <c r="S1346" s="12">
        <f t="shared" si="292"/>
        <v>5024.8884094698378</v>
      </c>
      <c r="T1346" s="12">
        <f t="shared" si="285"/>
        <v>2181.5777368905151</v>
      </c>
    </row>
    <row r="1347" spans="1:20" x14ac:dyDescent="0.25">
      <c r="A1347" s="1">
        <v>1347</v>
      </c>
      <c r="B1347" s="2">
        <v>38873</v>
      </c>
      <c r="C1347" s="1">
        <v>37939</v>
      </c>
      <c r="D1347" s="1">
        <v>37976</v>
      </c>
      <c r="E1347" s="1">
        <v>36670</v>
      </c>
      <c r="F1347" s="1">
        <v>36740</v>
      </c>
      <c r="G1347" s="14">
        <f t="shared" si="284"/>
        <v>-3.1679932528596244E-2</v>
      </c>
      <c r="H1347" s="15">
        <f t="shared" ref="H1347:H1410" si="296">G1348</f>
        <v>-4.9537289058246836E-3</v>
      </c>
      <c r="I1347" s="14">
        <f t="shared" si="286"/>
        <v>-3.5415327778272609E-2</v>
      </c>
      <c r="J1347" s="17">
        <f t="shared" si="287"/>
        <v>2.5896650772596563E-2</v>
      </c>
      <c r="K1347" s="17">
        <f t="shared" si="288"/>
        <v>-4.1193588008712721E-3</v>
      </c>
      <c r="L1347" s="17">
        <f t="shared" si="289"/>
        <v>-2.7560573727724972E-2</v>
      </c>
      <c r="M1347" s="17">
        <f t="shared" si="290"/>
        <v>5.5227146097919219E-2</v>
      </c>
      <c r="N1347" s="17">
        <f t="shared" si="291"/>
        <v>-3.6216819796400339E-2</v>
      </c>
      <c r="O1347" s="17">
        <f t="shared" si="293"/>
        <v>3.5311116753014313</v>
      </c>
      <c r="P1347" s="17">
        <f t="shared" si="294"/>
        <v>0.46587494686614017</v>
      </c>
      <c r="Q1347" s="16">
        <f t="shared" ref="Q1347:Q1410" si="297">P1347*$AC$18</f>
        <v>1.5022139502872871E-3</v>
      </c>
      <c r="R1347" s="1">
        <f t="shared" si="295"/>
        <v>-3.5415327778272609E-2</v>
      </c>
      <c r="S1347" s="12">
        <f t="shared" si="292"/>
        <v>4989.4730816915653</v>
      </c>
      <c r="T1347" s="12">
        <f t="shared" si="285"/>
        <v>2112.4655013799361</v>
      </c>
    </row>
    <row r="1348" spans="1:20" x14ac:dyDescent="0.25">
      <c r="A1348" s="1">
        <v>1348</v>
      </c>
      <c r="B1348" s="2">
        <v>38874</v>
      </c>
      <c r="C1348" s="1">
        <v>36740</v>
      </c>
      <c r="D1348" s="1">
        <v>36740</v>
      </c>
      <c r="E1348" s="1">
        <v>35673</v>
      </c>
      <c r="F1348" s="1">
        <v>36558</v>
      </c>
      <c r="G1348" s="14">
        <f t="shared" ref="G1348:G1411" si="298">F1348/F1347-1</f>
        <v>-4.9537289058246836E-3</v>
      </c>
      <c r="H1348" s="15">
        <f t="shared" si="296"/>
        <v>-3.5395809398763634E-2</v>
      </c>
      <c r="I1348" s="14">
        <f t="shared" si="286"/>
        <v>-4.0704840590377822E-2</v>
      </c>
      <c r="J1348" s="17">
        <f t="shared" si="287"/>
        <v>2.5806425007981183E-2</v>
      </c>
      <c r="K1348" s="17">
        <f t="shared" si="288"/>
        <v>-4.6957601960664341E-3</v>
      </c>
      <c r="L1348" s="17">
        <f t="shared" si="289"/>
        <v>-2.5796870975824948E-4</v>
      </c>
      <c r="M1348" s="17">
        <f t="shared" si="290"/>
        <v>5.5227146097919219E-2</v>
      </c>
      <c r="N1348" s="17">
        <f t="shared" si="291"/>
        <v>-3.6216819796400339E-2</v>
      </c>
      <c r="O1348" s="17">
        <f t="shared" si="293"/>
        <v>3.5434573314993676</v>
      </c>
      <c r="P1348" s="17">
        <f t="shared" si="294"/>
        <v>0.46716375395747106</v>
      </c>
      <c r="Q1348" s="16">
        <f t="shared" si="297"/>
        <v>1.5063697092626302E-3</v>
      </c>
      <c r="R1348" s="1">
        <f t="shared" si="295"/>
        <v>-4.0704840590377822E-2</v>
      </c>
      <c r="S1348" s="12">
        <f t="shared" si="292"/>
        <v>4948.7682411011874</v>
      </c>
      <c r="T1348" s="12">
        <f t="shared" si="285"/>
        <v>2102.0009199631927</v>
      </c>
    </row>
    <row r="1349" spans="1:20" x14ac:dyDescent="0.25">
      <c r="A1349" s="1">
        <v>1349</v>
      </c>
      <c r="B1349" s="2">
        <v>38875</v>
      </c>
      <c r="C1349" s="1">
        <v>36559</v>
      </c>
      <c r="D1349" s="1">
        <v>36771</v>
      </c>
      <c r="E1349" s="1">
        <v>35262</v>
      </c>
      <c r="F1349" s="1">
        <v>35264</v>
      </c>
      <c r="G1349" s="14">
        <f t="shared" si="298"/>
        <v>-3.5395809398763634E-2</v>
      </c>
      <c r="H1349" s="15">
        <f t="shared" si="296"/>
        <v>4.9342105263157077E-3</v>
      </c>
      <c r="I1349" s="14">
        <f t="shared" si="286"/>
        <v>-4.864474038619726E-2</v>
      </c>
      <c r="J1349" s="17">
        <f t="shared" si="287"/>
        <v>2.63144906303307E-2</v>
      </c>
      <c r="K1349" s="17">
        <f t="shared" si="288"/>
        <v>-5.152700225938678E-3</v>
      </c>
      <c r="L1349" s="17">
        <f t="shared" si="289"/>
        <v>-3.0243109172824956E-2</v>
      </c>
      <c r="M1349" s="17">
        <f t="shared" si="290"/>
        <v>5.5227146097919219E-2</v>
      </c>
      <c r="N1349" s="17">
        <f t="shared" si="291"/>
        <v>-3.6216819796400339E-2</v>
      </c>
      <c r="O1349" s="17">
        <f t="shared" si="293"/>
        <v>3.4750422183327041</v>
      </c>
      <c r="P1349" s="17">
        <f t="shared" si="294"/>
        <v>0.45996437865016981</v>
      </c>
      <c r="Q1349" s="16">
        <f t="shared" si="297"/>
        <v>1.483155320738988E-3</v>
      </c>
      <c r="R1349" s="1">
        <f t="shared" si="295"/>
        <v>-4.864474038619726E-2</v>
      </c>
      <c r="S1349" s="12">
        <f t="shared" si="292"/>
        <v>4900.1235007149899</v>
      </c>
      <c r="T1349" s="12">
        <f t="shared" si="285"/>
        <v>2027.5988960441498</v>
      </c>
    </row>
    <row r="1350" spans="1:20" x14ac:dyDescent="0.25">
      <c r="A1350" s="1">
        <v>1350</v>
      </c>
      <c r="B1350" s="2">
        <v>38876</v>
      </c>
      <c r="C1350" s="1">
        <v>35262</v>
      </c>
      <c r="D1350" s="1">
        <v>35608</v>
      </c>
      <c r="E1350" s="1">
        <v>34360</v>
      </c>
      <c r="F1350" s="1">
        <v>35438</v>
      </c>
      <c r="G1350" s="14">
        <f t="shared" si="298"/>
        <v>4.9342105263157077E-3</v>
      </c>
      <c r="H1350" s="15">
        <f t="shared" si="296"/>
        <v>-1.0243241717929896E-2</v>
      </c>
      <c r="I1350" s="14">
        <f t="shared" si="286"/>
        <v>-7.4648836175513988E-2</v>
      </c>
      <c r="J1350" s="17">
        <f t="shared" si="287"/>
        <v>2.6348527964827641E-2</v>
      </c>
      <c r="K1350" s="17">
        <f t="shared" si="288"/>
        <v>-3.9810831265973956E-3</v>
      </c>
      <c r="L1350" s="17">
        <f t="shared" si="289"/>
        <v>8.9152936529131033E-3</v>
      </c>
      <c r="M1350" s="17">
        <f t="shared" si="290"/>
        <v>5.5227146097919219E-2</v>
      </c>
      <c r="N1350" s="17">
        <f t="shared" si="291"/>
        <v>-3.6216819796400339E-2</v>
      </c>
      <c r="O1350" s="17">
        <f t="shared" si="293"/>
        <v>3.4705531184279854</v>
      </c>
      <c r="P1350" s="17">
        <f t="shared" si="294"/>
        <v>0.45948704380472916</v>
      </c>
      <c r="Q1350" s="16">
        <f t="shared" si="297"/>
        <v>1.481616154341218E-3</v>
      </c>
      <c r="R1350" s="1">
        <f t="shared" si="295"/>
        <v>-7.4648836175513988E-2</v>
      </c>
      <c r="S1350" s="12">
        <f t="shared" si="292"/>
        <v>4825.4746645394762</v>
      </c>
      <c r="T1350" s="12">
        <f t="shared" si="285"/>
        <v>2037.603495860157</v>
      </c>
    </row>
    <row r="1351" spans="1:20" x14ac:dyDescent="0.25">
      <c r="A1351" s="1">
        <v>1351</v>
      </c>
      <c r="B1351" s="2">
        <v>38877</v>
      </c>
      <c r="C1351" s="1">
        <v>35438</v>
      </c>
      <c r="D1351" s="1">
        <v>36181</v>
      </c>
      <c r="E1351" s="1">
        <v>35075</v>
      </c>
      <c r="F1351" s="1">
        <v>35075</v>
      </c>
      <c r="G1351" s="14">
        <f t="shared" si="298"/>
        <v>-1.0243241717929896E-2</v>
      </c>
      <c r="H1351" s="15">
        <f t="shared" si="296"/>
        <v>-4.3335709194583072E-2</v>
      </c>
      <c r="I1351" s="14">
        <f t="shared" si="286"/>
        <v>-6.1574371856512489E-2</v>
      </c>
      <c r="J1351" s="17">
        <f t="shared" si="287"/>
        <v>2.6389893657781941E-2</v>
      </c>
      <c r="K1351" s="17">
        <f t="shared" si="288"/>
        <v>-4.5334786082626534E-3</v>
      </c>
      <c r="L1351" s="17">
        <f t="shared" si="289"/>
        <v>-5.7097631096672428E-3</v>
      </c>
      <c r="M1351" s="17">
        <f t="shared" si="290"/>
        <v>5.5227146097919219E-2</v>
      </c>
      <c r="N1351" s="17">
        <f t="shared" si="291"/>
        <v>-3.6216819796400339E-2</v>
      </c>
      <c r="O1351" s="17">
        <f t="shared" si="293"/>
        <v>3.4651130876139109</v>
      </c>
      <c r="P1351" s="17">
        <f t="shared" si="294"/>
        <v>0.45890776645185027</v>
      </c>
      <c r="Q1351" s="16">
        <f t="shared" si="297"/>
        <v>1.4797482742879252E-3</v>
      </c>
      <c r="R1351" s="1">
        <f t="shared" si="295"/>
        <v>-6.1574371856512489E-2</v>
      </c>
      <c r="S1351" s="12">
        <f t="shared" si="292"/>
        <v>4763.9002926829635</v>
      </c>
      <c r="T1351" s="12">
        <f t="shared" si="285"/>
        <v>2016.7318307267624</v>
      </c>
    </row>
    <row r="1352" spans="1:20" x14ac:dyDescent="0.25">
      <c r="A1352" s="1">
        <v>1352</v>
      </c>
      <c r="B1352" s="2">
        <v>38880</v>
      </c>
      <c r="C1352" s="1">
        <v>35083</v>
      </c>
      <c r="D1352" s="1">
        <v>35266</v>
      </c>
      <c r="E1352" s="1">
        <v>33537</v>
      </c>
      <c r="F1352" s="1">
        <v>33555</v>
      </c>
      <c r="G1352" s="14">
        <f t="shared" si="298"/>
        <v>-4.3335709194583072E-2</v>
      </c>
      <c r="H1352" s="15">
        <f t="shared" si="296"/>
        <v>-2.106988526300102E-2</v>
      </c>
      <c r="I1352" s="14">
        <f t="shared" si="286"/>
        <v>2.6022288736024524E-2</v>
      </c>
      <c r="J1352" s="17">
        <f t="shared" si="287"/>
        <v>2.7322917058651308E-2</v>
      </c>
      <c r="K1352" s="17">
        <f t="shared" si="288"/>
        <v>-5.2387610136535182E-3</v>
      </c>
      <c r="L1352" s="17">
        <f t="shared" si="289"/>
        <v>-3.8096948180929555E-2</v>
      </c>
      <c r="M1352" s="17">
        <f t="shared" si="290"/>
        <v>5.5227146097919219E-2</v>
      </c>
      <c r="N1352" s="17">
        <f t="shared" si="291"/>
        <v>-3.8096948180929555E-2</v>
      </c>
      <c r="O1352" s="17">
        <f t="shared" si="293"/>
        <v>3.4155977591455371</v>
      </c>
      <c r="P1352" s="17">
        <f t="shared" si="294"/>
        <v>0.45359296385513126</v>
      </c>
      <c r="Q1352" s="16">
        <f t="shared" si="297"/>
        <v>1.4626106912143532E-3</v>
      </c>
      <c r="R1352" s="1">
        <f t="shared" si="295"/>
        <v>2.6022288736024524E-2</v>
      </c>
      <c r="S1352" s="12">
        <f t="shared" si="292"/>
        <v>4789.9225814189876</v>
      </c>
      <c r="T1352" s="12">
        <f t="shared" si="285"/>
        <v>1929.3353265869282</v>
      </c>
    </row>
    <row r="1353" spans="1:20" x14ac:dyDescent="0.25">
      <c r="A1353" s="1">
        <v>1353</v>
      </c>
      <c r="B1353" s="2">
        <v>38881</v>
      </c>
      <c r="C1353" s="1">
        <v>33535</v>
      </c>
      <c r="D1353" s="1">
        <v>33582</v>
      </c>
      <c r="E1353" s="1">
        <v>32824</v>
      </c>
      <c r="F1353" s="1">
        <v>32848</v>
      </c>
      <c r="G1353" s="14">
        <f t="shared" si="298"/>
        <v>-2.106988526300102E-2</v>
      </c>
      <c r="H1353" s="15">
        <f t="shared" si="296"/>
        <v>2.8312226010716035E-3</v>
      </c>
      <c r="I1353" s="14">
        <f t="shared" si="286"/>
        <v>3.2498726515087006E-2</v>
      </c>
      <c r="J1353" s="17">
        <f t="shared" si="287"/>
        <v>2.7601921736608338E-2</v>
      </c>
      <c r="K1353" s="17">
        <f t="shared" si="288"/>
        <v>-5.9365126141389443E-3</v>
      </c>
      <c r="L1353" s="17">
        <f t="shared" si="289"/>
        <v>-1.5133372648862076E-2</v>
      </c>
      <c r="M1353" s="17">
        <f t="shared" si="290"/>
        <v>5.5227146097919219E-2</v>
      </c>
      <c r="N1353" s="17">
        <f t="shared" si="291"/>
        <v>-3.8096948180929555E-2</v>
      </c>
      <c r="O1353" s="17">
        <f t="shared" si="293"/>
        <v>3.3810723459545695</v>
      </c>
      <c r="P1353" s="17">
        <f t="shared" si="294"/>
        <v>0.44984133632340384</v>
      </c>
      <c r="Q1353" s="16">
        <f t="shared" si="297"/>
        <v>1.4505135667556256E-3</v>
      </c>
      <c r="R1353" s="1">
        <f t="shared" si="295"/>
        <v>3.2498726515087006E-2</v>
      </c>
      <c r="S1353" s="12">
        <f t="shared" si="292"/>
        <v>4822.4213079340743</v>
      </c>
      <c r="T1353" s="12">
        <f t="shared" si="285"/>
        <v>1888.684452621887</v>
      </c>
    </row>
    <row r="1354" spans="1:20" x14ac:dyDescent="0.25">
      <c r="A1354" s="1">
        <v>1354</v>
      </c>
      <c r="B1354" s="2">
        <v>38882</v>
      </c>
      <c r="C1354" s="1">
        <v>32848</v>
      </c>
      <c r="D1354" s="1">
        <v>33474</v>
      </c>
      <c r="E1354" s="1">
        <v>32057</v>
      </c>
      <c r="F1354" s="1">
        <v>32941</v>
      </c>
      <c r="G1354" s="14">
        <f t="shared" si="298"/>
        <v>2.8312226010716035E-3</v>
      </c>
      <c r="H1354" s="15">
        <f t="shared" si="296"/>
        <v>4.426095139795394E-2</v>
      </c>
      <c r="I1354" s="14">
        <f t="shared" si="286"/>
        <v>2.1849702928677495E-2</v>
      </c>
      <c r="J1354" s="17">
        <f t="shared" si="287"/>
        <v>2.7678941151006921E-2</v>
      </c>
      <c r="K1354" s="17">
        <f t="shared" si="288"/>
        <v>-5.1606694531960949E-3</v>
      </c>
      <c r="L1354" s="17">
        <f t="shared" si="289"/>
        <v>7.9918920542676984E-3</v>
      </c>
      <c r="M1354" s="17">
        <f t="shared" si="290"/>
        <v>5.5227146097919219E-2</v>
      </c>
      <c r="N1354" s="17">
        <f t="shared" si="291"/>
        <v>-3.8096948180929555E-2</v>
      </c>
      <c r="O1354" s="17">
        <f t="shared" si="293"/>
        <v>3.3716641749301082</v>
      </c>
      <c r="P1354" s="17">
        <f t="shared" si="294"/>
        <v>0.44881237520428108</v>
      </c>
      <c r="Q1354" s="16">
        <f t="shared" si="297"/>
        <v>1.4471956812203608E-3</v>
      </c>
      <c r="R1354" s="1">
        <f t="shared" si="295"/>
        <v>2.1849702928677495E-2</v>
      </c>
      <c r="S1354" s="12">
        <f t="shared" si="292"/>
        <v>4844.2710108627516</v>
      </c>
      <c r="T1354" s="12">
        <f t="shared" si="285"/>
        <v>1894.0317387304426</v>
      </c>
    </row>
    <row r="1355" spans="1:20" x14ac:dyDescent="0.25">
      <c r="A1355" s="1">
        <v>1355</v>
      </c>
      <c r="B1355" s="2">
        <v>38884</v>
      </c>
      <c r="C1355" s="1">
        <v>32942</v>
      </c>
      <c r="D1355" s="1">
        <v>34543</v>
      </c>
      <c r="E1355" s="1">
        <v>32942</v>
      </c>
      <c r="F1355" s="1">
        <v>34399</v>
      </c>
      <c r="G1355" s="14">
        <f t="shared" si="298"/>
        <v>4.426095139795394E-2</v>
      </c>
      <c r="H1355" s="15">
        <f t="shared" si="296"/>
        <v>-1.4593447483938538E-2</v>
      </c>
      <c r="I1355" s="14">
        <f t="shared" si="286"/>
        <v>4.7949836905714083E-3</v>
      </c>
      <c r="J1355" s="17">
        <f t="shared" si="287"/>
        <v>2.6942144877059589E-2</v>
      </c>
      <c r="K1355" s="17">
        <f t="shared" si="288"/>
        <v>-5.5198037617276785E-3</v>
      </c>
      <c r="L1355" s="17">
        <f t="shared" si="289"/>
        <v>4.9780755159681618E-2</v>
      </c>
      <c r="M1355" s="17">
        <f t="shared" si="290"/>
        <v>4.9780755159681618E-2</v>
      </c>
      <c r="N1355" s="17">
        <f t="shared" si="291"/>
        <v>-3.8096948180929555E-2</v>
      </c>
      <c r="O1355" s="17">
        <f t="shared" si="293"/>
        <v>3.2617189069989876</v>
      </c>
      <c r="P1355" s="17">
        <f t="shared" si="294"/>
        <v>0.43657031469502339</v>
      </c>
      <c r="Q1355" s="16">
        <f t="shared" si="297"/>
        <v>1.4077211522701015E-3</v>
      </c>
      <c r="R1355" s="1">
        <f t="shared" si="295"/>
        <v>4.7949836905714083E-3</v>
      </c>
      <c r="S1355" s="12">
        <f t="shared" si="292"/>
        <v>4849.0659945533234</v>
      </c>
      <c r="T1355" s="12">
        <f t="shared" si="285"/>
        <v>1977.863385464573</v>
      </c>
    </row>
    <row r="1356" spans="1:20" x14ac:dyDescent="0.25">
      <c r="A1356" s="1">
        <v>1356</v>
      </c>
      <c r="B1356" s="2">
        <v>38887</v>
      </c>
      <c r="C1356" s="1">
        <v>34407</v>
      </c>
      <c r="D1356" s="1">
        <v>34669</v>
      </c>
      <c r="E1356" s="1">
        <v>33549</v>
      </c>
      <c r="F1356" s="1">
        <v>33897</v>
      </c>
      <c r="G1356" s="14">
        <f t="shared" si="298"/>
        <v>-1.4593447483938538E-2</v>
      </c>
      <c r="H1356" s="15">
        <f t="shared" si="296"/>
        <v>-7.8178009853379082E-3</v>
      </c>
      <c r="I1356" s="14">
        <f t="shared" si="286"/>
        <v>1.2730834277528968E-2</v>
      </c>
      <c r="J1356" s="17">
        <f t="shared" si="287"/>
        <v>2.5652339790913466E-2</v>
      </c>
      <c r="K1356" s="17">
        <f t="shared" si="288"/>
        <v>-8.15541863662291E-3</v>
      </c>
      <c r="L1356" s="17">
        <f t="shared" si="289"/>
        <v>-6.4380288473156275E-3</v>
      </c>
      <c r="M1356" s="17">
        <f t="shared" si="290"/>
        <v>4.9780755159681618E-2</v>
      </c>
      <c r="N1356" s="17">
        <f t="shared" si="291"/>
        <v>-3.8096948180929555E-2</v>
      </c>
      <c r="O1356" s="17">
        <f t="shared" si="293"/>
        <v>3.4257188255294784</v>
      </c>
      <c r="P1356" s="17">
        <f t="shared" si="294"/>
        <v>0.45468556131608268</v>
      </c>
      <c r="Q1356" s="16">
        <f t="shared" si="297"/>
        <v>1.4661337721589942E-3</v>
      </c>
      <c r="R1356" s="1">
        <f t="shared" si="295"/>
        <v>1.2730834277528968E-2</v>
      </c>
      <c r="S1356" s="12">
        <f t="shared" si="292"/>
        <v>4861.7968288308521</v>
      </c>
      <c r="T1356" s="12">
        <f t="shared" si="285"/>
        <v>1948.9995400183909</v>
      </c>
    </row>
    <row r="1357" spans="1:20" x14ac:dyDescent="0.25">
      <c r="A1357" s="1">
        <v>1357</v>
      </c>
      <c r="B1357" s="2">
        <v>38888</v>
      </c>
      <c r="C1357" s="1">
        <v>33897</v>
      </c>
      <c r="D1357" s="1">
        <v>34156</v>
      </c>
      <c r="E1357" s="1">
        <v>33568</v>
      </c>
      <c r="F1357" s="1">
        <v>33632</v>
      </c>
      <c r="G1357" s="14">
        <f t="shared" si="298"/>
        <v>-7.8178009853379082E-3</v>
      </c>
      <c r="H1357" s="15">
        <f t="shared" si="296"/>
        <v>2.7206232159847854E-2</v>
      </c>
      <c r="I1357" s="14">
        <f t="shared" si="286"/>
        <v>3.0572821526234972E-2</v>
      </c>
      <c r="J1357" s="17">
        <f t="shared" si="287"/>
        <v>2.5650201940032837E-2</v>
      </c>
      <c r="K1357" s="17">
        <f t="shared" si="288"/>
        <v>-8.0515945481543106E-3</v>
      </c>
      <c r="L1357" s="17">
        <f t="shared" si="289"/>
        <v>2.3379356281640236E-4</v>
      </c>
      <c r="M1357" s="17">
        <f t="shared" si="290"/>
        <v>4.9780755159681618E-2</v>
      </c>
      <c r="N1357" s="17">
        <f t="shared" si="291"/>
        <v>-3.8096948180929555E-2</v>
      </c>
      <c r="O1357" s="17">
        <f t="shared" si="293"/>
        <v>3.4260043467127059</v>
      </c>
      <c r="P1357" s="17">
        <f t="shared" si="294"/>
        <v>0.45471633729045841</v>
      </c>
      <c r="Q1357" s="16">
        <f t="shared" si="297"/>
        <v>1.4662330093005316E-3</v>
      </c>
      <c r="R1357" s="1">
        <f t="shared" si="295"/>
        <v>3.0572821526234972E-2</v>
      </c>
      <c r="S1357" s="12">
        <f t="shared" si="292"/>
        <v>4892.3696503570873</v>
      </c>
      <c r="T1357" s="12">
        <f t="shared" si="285"/>
        <v>1933.7626494940121</v>
      </c>
    </row>
    <row r="1358" spans="1:20" x14ac:dyDescent="0.25">
      <c r="A1358" s="1">
        <v>1358</v>
      </c>
      <c r="B1358" s="2">
        <v>38889</v>
      </c>
      <c r="C1358" s="1">
        <v>33632</v>
      </c>
      <c r="D1358" s="1">
        <v>34601</v>
      </c>
      <c r="E1358" s="1">
        <v>33216</v>
      </c>
      <c r="F1358" s="1">
        <v>34547</v>
      </c>
      <c r="G1358" s="14">
        <f t="shared" si="298"/>
        <v>2.7206232159847854E-2</v>
      </c>
      <c r="H1358" s="15">
        <f t="shared" si="296"/>
        <v>-6.6575968969809773E-3</v>
      </c>
      <c r="I1358" s="14">
        <f t="shared" si="286"/>
        <v>2.5010632707753722E-3</v>
      </c>
      <c r="J1358" s="17">
        <f t="shared" si="287"/>
        <v>2.4938992153326064E-2</v>
      </c>
      <c r="K1358" s="17">
        <f t="shared" si="288"/>
        <v>-3.2107998162324383E-3</v>
      </c>
      <c r="L1358" s="17">
        <f t="shared" si="289"/>
        <v>3.0417031976080294E-2</v>
      </c>
      <c r="M1358" s="17">
        <f t="shared" si="290"/>
        <v>4.9780755159681618E-2</v>
      </c>
      <c r="N1358" s="17">
        <f t="shared" si="291"/>
        <v>-3.8096948180929555E-2</v>
      </c>
      <c r="O1358" s="17">
        <f t="shared" si="293"/>
        <v>3.5237070848867926</v>
      </c>
      <c r="P1358" s="17">
        <f t="shared" si="294"/>
        <v>0.46509979173962668</v>
      </c>
      <c r="Q1358" s="16">
        <f t="shared" si="297"/>
        <v>1.499714462275497E-3</v>
      </c>
      <c r="R1358" s="1">
        <f t="shared" si="295"/>
        <v>2.5010632707753722E-3</v>
      </c>
      <c r="S1358" s="12">
        <f t="shared" si="292"/>
        <v>4894.8707136278626</v>
      </c>
      <c r="T1358" s="12">
        <f t="shared" si="285"/>
        <v>1986.3730450781886</v>
      </c>
    </row>
    <row r="1359" spans="1:20" x14ac:dyDescent="0.25">
      <c r="A1359" s="1">
        <v>1359</v>
      </c>
      <c r="B1359" s="2">
        <v>38890</v>
      </c>
      <c r="C1359" s="1">
        <v>34544</v>
      </c>
      <c r="D1359" s="1">
        <v>34714</v>
      </c>
      <c r="E1359" s="1">
        <v>34226</v>
      </c>
      <c r="F1359" s="1">
        <v>34317</v>
      </c>
      <c r="G1359" s="14">
        <f t="shared" si="298"/>
        <v>-6.6575968969809773E-3</v>
      </c>
      <c r="H1359" s="15">
        <f t="shared" si="296"/>
        <v>1.0024186263368096E-2</v>
      </c>
      <c r="I1359" s="14">
        <f t="shared" si="286"/>
        <v>1.7953151878250528E-3</v>
      </c>
      <c r="J1359" s="17">
        <f t="shared" si="287"/>
        <v>2.4887553714204223E-2</v>
      </c>
      <c r="K1359" s="17">
        <f t="shared" si="288"/>
        <v>-3.8688488203605818E-3</v>
      </c>
      <c r="L1359" s="17">
        <f t="shared" si="289"/>
        <v>-2.7887480766203955E-3</v>
      </c>
      <c r="M1359" s="17">
        <f t="shared" si="290"/>
        <v>4.9780755159681618E-2</v>
      </c>
      <c r="N1359" s="17">
        <f t="shared" si="291"/>
        <v>-3.8096948180929555E-2</v>
      </c>
      <c r="O1359" s="17">
        <f t="shared" si="293"/>
        <v>3.5309900020609986</v>
      </c>
      <c r="P1359" s="17">
        <f t="shared" si="294"/>
        <v>0.4658622225516878</v>
      </c>
      <c r="Q1359" s="16">
        <f t="shared" si="297"/>
        <v>1.5021729207303066E-3</v>
      </c>
      <c r="R1359" s="1">
        <f t="shared" si="295"/>
        <v>1.7953151878250528E-3</v>
      </c>
      <c r="S1359" s="12">
        <f t="shared" si="292"/>
        <v>4896.6660288156872</v>
      </c>
      <c r="T1359" s="12">
        <f t="shared" si="285"/>
        <v>1973.1485740570295</v>
      </c>
    </row>
    <row r="1360" spans="1:20" x14ac:dyDescent="0.25">
      <c r="A1360" s="1">
        <v>1360</v>
      </c>
      <c r="B1360" s="2">
        <v>38891</v>
      </c>
      <c r="C1360" s="1">
        <v>34314</v>
      </c>
      <c r="D1360" s="1">
        <v>34864</v>
      </c>
      <c r="E1360" s="1">
        <v>33880</v>
      </c>
      <c r="F1360" s="1">
        <v>34661</v>
      </c>
      <c r="G1360" s="14">
        <f t="shared" si="298"/>
        <v>1.0024186263368096E-2</v>
      </c>
      <c r="H1360" s="15">
        <f t="shared" si="296"/>
        <v>-8.6552609561174609E-4</v>
      </c>
      <c r="I1360" s="14">
        <f t="shared" si="286"/>
        <v>5.1234677655088712E-3</v>
      </c>
      <c r="J1360" s="17">
        <f t="shared" si="287"/>
        <v>2.3058234063948795E-2</v>
      </c>
      <c r="K1360" s="17">
        <f t="shared" si="288"/>
        <v>-5.4234002863687257E-3</v>
      </c>
      <c r="L1360" s="17">
        <f t="shared" si="289"/>
        <v>1.5447586549736821E-2</v>
      </c>
      <c r="M1360" s="17">
        <f t="shared" si="290"/>
        <v>4.9780755159681618E-2</v>
      </c>
      <c r="N1360" s="17">
        <f t="shared" si="291"/>
        <v>-3.8096948180929555E-2</v>
      </c>
      <c r="O1360" s="17">
        <f t="shared" si="293"/>
        <v>3.8111202747311279</v>
      </c>
      <c r="P1360" s="17">
        <f t="shared" si="294"/>
        <v>0.49405405436599137</v>
      </c>
      <c r="Q1360" s="16">
        <f t="shared" si="297"/>
        <v>1.5930774935571607E-3</v>
      </c>
      <c r="R1360" s="1">
        <f t="shared" si="295"/>
        <v>5.1234677655088712E-3</v>
      </c>
      <c r="S1360" s="12">
        <f t="shared" si="292"/>
        <v>4901.7894965811965</v>
      </c>
      <c r="T1360" s="12">
        <f t="shared" ref="T1360:T1423" si="299">G1360*T1359+T1359</f>
        <v>1992.9277828886763</v>
      </c>
    </row>
    <row r="1361" spans="1:20" x14ac:dyDescent="0.25">
      <c r="A1361" s="1">
        <v>1361</v>
      </c>
      <c r="B1361" s="2">
        <v>38894</v>
      </c>
      <c r="C1361" s="1">
        <v>34663</v>
      </c>
      <c r="D1361" s="1">
        <v>34875</v>
      </c>
      <c r="E1361" s="1">
        <v>34584</v>
      </c>
      <c r="F1361" s="1">
        <v>34631</v>
      </c>
      <c r="G1361" s="14">
        <f t="shared" si="298"/>
        <v>-8.6552609561174609E-4</v>
      </c>
      <c r="H1361" s="15">
        <f t="shared" si="296"/>
        <v>-7.3633449799312967E-3</v>
      </c>
      <c r="I1361" s="14">
        <f t="shared" ref="I1361:I1424" si="300">SUM(H1361:H1363)</f>
        <v>5.3412562111443629E-2</v>
      </c>
      <c r="J1361" s="17">
        <f t="shared" ref="J1361:J1424" si="301">_xlfn.STDEV.S(G1347:G1361)</f>
        <v>2.2913422363783992E-2</v>
      </c>
      <c r="K1361" s="17">
        <f t="shared" ref="K1361:K1424" si="302">AVERAGE(G1347:G1361)</f>
        <v>-5.8237250348007015E-3</v>
      </c>
      <c r="L1361" s="17">
        <f t="shared" ref="L1361:L1424" si="303">G1361-K1361</f>
        <v>4.9581989391889554E-3</v>
      </c>
      <c r="M1361" s="17">
        <f t="shared" ref="M1361:M1424" si="304">MAX(L1347:L1361)</f>
        <v>4.9780755159681618E-2</v>
      </c>
      <c r="N1361" s="17">
        <f t="shared" ref="N1361:N1424" si="305">MIN(L1347:L1361)</f>
        <v>-3.8096948180929555E-2</v>
      </c>
      <c r="O1361" s="17">
        <f t="shared" si="293"/>
        <v>3.8352063670552785</v>
      </c>
      <c r="P1361" s="17">
        <f t="shared" si="294"/>
        <v>0.49638047489370934</v>
      </c>
      <c r="Q1361" s="16">
        <f t="shared" si="297"/>
        <v>1.6005790374682069E-3</v>
      </c>
      <c r="R1361" s="1">
        <f t="shared" si="295"/>
        <v>0</v>
      </c>
      <c r="S1361" s="12">
        <f t="shared" ref="S1361:S1424" si="306">R1361*$Y$2+S1360</f>
        <v>4901.7894965811965</v>
      </c>
      <c r="T1361" s="12">
        <f t="shared" si="299"/>
        <v>1991.2028518859165</v>
      </c>
    </row>
    <row r="1362" spans="1:20" x14ac:dyDescent="0.25">
      <c r="A1362" s="1">
        <v>1362</v>
      </c>
      <c r="B1362" s="2">
        <v>38895</v>
      </c>
      <c r="C1362" s="1">
        <v>34631</v>
      </c>
      <c r="D1362" s="1">
        <v>35015</v>
      </c>
      <c r="E1362" s="1">
        <v>34368</v>
      </c>
      <c r="F1362" s="1">
        <v>34376</v>
      </c>
      <c r="G1362" s="14">
        <f t="shared" si="298"/>
        <v>-7.3633449799312967E-3</v>
      </c>
      <c r="H1362" s="15">
        <f t="shared" si="296"/>
        <v>1.3352338841051914E-2</v>
      </c>
      <c r="I1362" s="14">
        <f t="shared" si="300"/>
        <v>6.4722518213144342E-2</v>
      </c>
      <c r="J1362" s="17">
        <f t="shared" si="301"/>
        <v>2.1785900000276446E-2</v>
      </c>
      <c r="K1362" s="17">
        <f t="shared" si="302"/>
        <v>-4.2026191982230381E-3</v>
      </c>
      <c r="L1362" s="17">
        <f t="shared" si="303"/>
        <v>-3.1607257817082585E-3</v>
      </c>
      <c r="M1362" s="17">
        <f t="shared" si="304"/>
        <v>4.9780755159681618E-2</v>
      </c>
      <c r="N1362" s="17">
        <f t="shared" si="305"/>
        <v>-3.8096948180929555E-2</v>
      </c>
      <c r="O1362" s="17">
        <f t="shared" ref="O1362:O1425" si="307">(M1362-N1362)/J1362</f>
        <v>4.0336962594841657</v>
      </c>
      <c r="P1362" s="17">
        <f t="shared" ref="P1362:P1425" si="308">LOG(O1362,2)/LOG(15,2)</f>
        <v>0.5150137693197534</v>
      </c>
      <c r="Q1362" s="16">
        <f t="shared" si="297"/>
        <v>1.6606621027090093E-3</v>
      </c>
      <c r="R1362" s="1">
        <f t="shared" si="295"/>
        <v>-6.4722518213144342E-2</v>
      </c>
      <c r="S1362" s="12">
        <f t="shared" si="306"/>
        <v>4837.0669783680523</v>
      </c>
      <c r="T1362" s="12">
        <f t="shared" si="299"/>
        <v>1976.5409383624574</v>
      </c>
    </row>
    <row r="1363" spans="1:20" x14ac:dyDescent="0.25">
      <c r="A1363" s="1">
        <v>1363</v>
      </c>
      <c r="B1363" s="2">
        <v>38896</v>
      </c>
      <c r="C1363" s="1">
        <v>34374</v>
      </c>
      <c r="D1363" s="1">
        <v>34837</v>
      </c>
      <c r="E1363" s="1">
        <v>34349</v>
      </c>
      <c r="F1363" s="1">
        <v>34835</v>
      </c>
      <c r="G1363" s="14">
        <f t="shared" si="298"/>
        <v>1.3352338841051914E-2</v>
      </c>
      <c r="H1363" s="15">
        <f t="shared" si="296"/>
        <v>4.7423568250323012E-2</v>
      </c>
      <c r="I1363" s="14">
        <f t="shared" si="300"/>
        <v>7.1189458125061167E-2</v>
      </c>
      <c r="J1363" s="17">
        <f t="shared" si="301"/>
        <v>2.2248639961193778E-2</v>
      </c>
      <c r="K1363" s="17">
        <f t="shared" si="302"/>
        <v>-2.9822146817645983E-3</v>
      </c>
      <c r="L1363" s="17">
        <f t="shared" si="303"/>
        <v>1.6334553522816514E-2</v>
      </c>
      <c r="M1363" s="17">
        <f t="shared" si="304"/>
        <v>4.9780755159681618E-2</v>
      </c>
      <c r="N1363" s="17">
        <f t="shared" si="305"/>
        <v>-3.8096948180929555E-2</v>
      </c>
      <c r="O1363" s="17">
        <f t="shared" si="307"/>
        <v>3.9498011336372936</v>
      </c>
      <c r="P1363" s="17">
        <f t="shared" si="308"/>
        <v>0.50725249892779845</v>
      </c>
      <c r="Q1363" s="16">
        <f t="shared" si="297"/>
        <v>1.635635883262836E-3</v>
      </c>
      <c r="R1363" s="1">
        <f t="shared" si="295"/>
        <v>0</v>
      </c>
      <c r="S1363" s="12">
        <f t="shared" si="306"/>
        <v>4837.0669783680523</v>
      </c>
      <c r="T1363" s="12">
        <f t="shared" si="299"/>
        <v>2002.9323827046837</v>
      </c>
    </row>
    <row r="1364" spans="1:20" x14ac:dyDescent="0.25">
      <c r="A1364" s="1">
        <v>1364</v>
      </c>
      <c r="B1364" s="2">
        <v>38897</v>
      </c>
      <c r="C1364" s="1">
        <v>34835</v>
      </c>
      <c r="D1364" s="1">
        <v>36487</v>
      </c>
      <c r="E1364" s="1">
        <v>34835</v>
      </c>
      <c r="F1364" s="1">
        <v>36487</v>
      </c>
      <c r="G1364" s="14">
        <f t="shared" si="298"/>
        <v>4.7423568250323012E-2</v>
      </c>
      <c r="H1364" s="15">
        <f t="shared" si="296"/>
        <v>3.9466111217694166E-3</v>
      </c>
      <c r="I1364" s="14">
        <f t="shared" si="300"/>
        <v>2.40335773228737E-2</v>
      </c>
      <c r="J1364" s="17">
        <f t="shared" si="301"/>
        <v>2.3849018545184359E-2</v>
      </c>
      <c r="K1364" s="17">
        <f t="shared" si="302"/>
        <v>2.5390771615078447E-3</v>
      </c>
      <c r="L1364" s="17">
        <f t="shared" si="303"/>
        <v>4.4884491088815169E-2</v>
      </c>
      <c r="M1364" s="17">
        <f t="shared" si="304"/>
        <v>4.9780755159681618E-2</v>
      </c>
      <c r="N1364" s="17">
        <f t="shared" si="305"/>
        <v>-3.8096948180929555E-2</v>
      </c>
      <c r="O1364" s="17">
        <f t="shared" si="307"/>
        <v>3.6847513525186812</v>
      </c>
      <c r="P1364" s="17">
        <f t="shared" si="308"/>
        <v>0.48160224181305861</v>
      </c>
      <c r="Q1364" s="16">
        <f t="shared" si="297"/>
        <v>1.5529266190591753E-3</v>
      </c>
      <c r="R1364" s="1">
        <f t="shared" si="295"/>
        <v>2.40335773228737E-2</v>
      </c>
      <c r="S1364" s="12">
        <f t="shared" si="306"/>
        <v>4861.1005556909258</v>
      </c>
      <c r="T1364" s="12">
        <f t="shared" si="299"/>
        <v>2097.9185832566613</v>
      </c>
    </row>
    <row r="1365" spans="1:20" x14ac:dyDescent="0.25">
      <c r="A1365" s="1">
        <v>1365</v>
      </c>
      <c r="B1365" s="2">
        <v>38898</v>
      </c>
      <c r="C1365" s="1">
        <v>36487</v>
      </c>
      <c r="D1365" s="1">
        <v>37036</v>
      </c>
      <c r="E1365" s="1">
        <v>36359</v>
      </c>
      <c r="F1365" s="1">
        <v>36631</v>
      </c>
      <c r="G1365" s="14">
        <f t="shared" si="298"/>
        <v>3.9466111217694166E-3</v>
      </c>
      <c r="H1365" s="15">
        <f t="shared" si="296"/>
        <v>1.9819278752968739E-2</v>
      </c>
      <c r="I1365" s="14">
        <f t="shared" si="300"/>
        <v>-6.3802374812892415E-3</v>
      </c>
      <c r="J1365" s="17">
        <f t="shared" si="301"/>
        <v>2.3843296545911937E-2</v>
      </c>
      <c r="K1365" s="17">
        <f t="shared" si="302"/>
        <v>2.4732372012047587E-3</v>
      </c>
      <c r="L1365" s="17">
        <f t="shared" si="303"/>
        <v>1.473373920564658E-3</v>
      </c>
      <c r="M1365" s="17">
        <f t="shared" si="304"/>
        <v>4.9780755159681618E-2</v>
      </c>
      <c r="N1365" s="17">
        <f t="shared" si="305"/>
        <v>-3.8096948180929555E-2</v>
      </c>
      <c r="O1365" s="17">
        <f t="shared" si="307"/>
        <v>3.6856356322791402</v>
      </c>
      <c r="P1365" s="17">
        <f t="shared" si="308"/>
        <v>0.48169084976132576</v>
      </c>
      <c r="Q1365" s="16">
        <f t="shared" si="297"/>
        <v>1.5532123354233813E-3</v>
      </c>
      <c r="R1365" s="1">
        <f t="shared" si="295"/>
        <v>-6.3802374812892415E-3</v>
      </c>
      <c r="S1365" s="12">
        <f t="shared" si="306"/>
        <v>4854.7203182096364</v>
      </c>
      <c r="T1365" s="12">
        <f t="shared" si="299"/>
        <v>2106.1982520699089</v>
      </c>
    </row>
    <row r="1366" spans="1:20" x14ac:dyDescent="0.25">
      <c r="A1366" s="1">
        <v>1366</v>
      </c>
      <c r="B1366" s="2">
        <v>38901</v>
      </c>
      <c r="C1366" s="1">
        <v>36629</v>
      </c>
      <c r="D1366" s="1">
        <v>37402</v>
      </c>
      <c r="E1366" s="1">
        <v>36534</v>
      </c>
      <c r="F1366" s="1">
        <v>37357</v>
      </c>
      <c r="G1366" s="14">
        <f t="shared" si="298"/>
        <v>1.9819278752968739E-2</v>
      </c>
      <c r="H1366" s="15">
        <f t="shared" si="296"/>
        <v>2.6768744813554513E-4</v>
      </c>
      <c r="I1366" s="14">
        <f t="shared" si="300"/>
        <v>-2.1938699256964012E-2</v>
      </c>
      <c r="J1366" s="17">
        <f t="shared" si="301"/>
        <v>2.3961226181079646E-2</v>
      </c>
      <c r="K1366" s="17">
        <f t="shared" si="302"/>
        <v>4.477405232598001E-3</v>
      </c>
      <c r="L1366" s="17">
        <f t="shared" si="303"/>
        <v>1.5341873520370738E-2</v>
      </c>
      <c r="M1366" s="17">
        <f t="shared" si="304"/>
        <v>4.9780755159681618E-2</v>
      </c>
      <c r="N1366" s="17">
        <f t="shared" si="305"/>
        <v>-3.8096948180929555E-2</v>
      </c>
      <c r="O1366" s="17">
        <f t="shared" si="307"/>
        <v>3.6674960904129983</v>
      </c>
      <c r="P1366" s="17">
        <f t="shared" si="308"/>
        <v>0.47986893466627367</v>
      </c>
      <c r="Q1366" s="16">
        <f t="shared" si="297"/>
        <v>1.5473375694793508E-3</v>
      </c>
      <c r="R1366" s="1">
        <f t="shared" si="295"/>
        <v>-2.1938699256964012E-2</v>
      </c>
      <c r="S1366" s="12">
        <f t="shared" si="306"/>
        <v>4832.781618952672</v>
      </c>
      <c r="T1366" s="12">
        <f t="shared" si="299"/>
        <v>2147.941582336698</v>
      </c>
    </row>
    <row r="1367" spans="1:20" x14ac:dyDescent="0.25">
      <c r="A1367" s="1">
        <v>1367</v>
      </c>
      <c r="B1367" s="2">
        <v>38902</v>
      </c>
      <c r="C1367" s="1">
        <v>37358</v>
      </c>
      <c r="D1367" s="1">
        <v>37601</v>
      </c>
      <c r="E1367" s="1">
        <v>37188</v>
      </c>
      <c r="F1367" s="1">
        <v>37367</v>
      </c>
      <c r="G1367" s="14">
        <f t="shared" si="298"/>
        <v>2.6768744813554513E-4</v>
      </c>
      <c r="H1367" s="15">
        <f t="shared" si="296"/>
        <v>-2.6467203682393525E-2</v>
      </c>
      <c r="I1367" s="14">
        <f t="shared" si="300"/>
        <v>-3.4003939602480049E-2</v>
      </c>
      <c r="J1367" s="17">
        <f t="shared" si="301"/>
        <v>2.0076358592629635E-2</v>
      </c>
      <c r="K1367" s="17">
        <f t="shared" si="302"/>
        <v>7.3842983421125753E-3</v>
      </c>
      <c r="L1367" s="17">
        <f t="shared" si="303"/>
        <v>-7.1166108939770302E-3</v>
      </c>
      <c r="M1367" s="17">
        <f t="shared" si="304"/>
        <v>4.9780755159681618E-2</v>
      </c>
      <c r="N1367" s="17">
        <f t="shared" si="305"/>
        <v>-1.5133372648862076E-2</v>
      </c>
      <c r="O1367" s="17">
        <f t="shared" si="307"/>
        <v>3.2333616432003134</v>
      </c>
      <c r="P1367" s="17">
        <f t="shared" si="308"/>
        <v>0.43334586336480097</v>
      </c>
      <c r="Q1367" s="16">
        <f t="shared" si="297"/>
        <v>1.397323907681471E-3</v>
      </c>
      <c r="R1367" s="1">
        <f t="shared" ref="R1367:R1430" si="309">IF(AND(Q1367&gt;0.00125,Q1367&lt;0.0016),I1367,IF(OR(Q1367&lt;0.0012,Q1367&gt;0.00165),-I1367,0))</f>
        <v>-3.4003939602480049E-2</v>
      </c>
      <c r="S1367" s="12">
        <f t="shared" si="306"/>
        <v>4798.7776793501916</v>
      </c>
      <c r="T1367" s="12">
        <f t="shared" si="299"/>
        <v>2148.5165593376178</v>
      </c>
    </row>
    <row r="1368" spans="1:20" x14ac:dyDescent="0.25">
      <c r="A1368" s="1">
        <v>1368</v>
      </c>
      <c r="B1368" s="2">
        <v>38903</v>
      </c>
      <c r="C1368" s="1">
        <v>37366</v>
      </c>
      <c r="D1368" s="1">
        <v>37366</v>
      </c>
      <c r="E1368" s="1">
        <v>36304</v>
      </c>
      <c r="F1368" s="1">
        <v>36378</v>
      </c>
      <c r="G1368" s="14">
        <f t="shared" si="298"/>
        <v>-2.6467203682393525E-2</v>
      </c>
      <c r="H1368" s="15">
        <f t="shared" si="296"/>
        <v>4.2608169772939686E-3</v>
      </c>
      <c r="I1368" s="14">
        <f t="shared" si="300"/>
        <v>-6.4564633590095122E-3</v>
      </c>
      <c r="J1368" s="17">
        <f t="shared" si="301"/>
        <v>2.0662567942500383E-2</v>
      </c>
      <c r="K1368" s="17">
        <f t="shared" si="302"/>
        <v>7.0244771141530753E-3</v>
      </c>
      <c r="L1368" s="17">
        <f t="shared" si="303"/>
        <v>-3.3491680796546602E-2</v>
      </c>
      <c r="M1368" s="17">
        <f t="shared" si="304"/>
        <v>4.9780755159681618E-2</v>
      </c>
      <c r="N1368" s="17">
        <f t="shared" si="305"/>
        <v>-3.3491680796546602E-2</v>
      </c>
      <c r="O1368" s="17">
        <f t="shared" si="307"/>
        <v>4.0301106904019885</v>
      </c>
      <c r="P1368" s="17">
        <f t="shared" si="308"/>
        <v>0.51468537828991867</v>
      </c>
      <c r="Q1368" s="16">
        <f t="shared" si="297"/>
        <v>1.6596032057035247E-3</v>
      </c>
      <c r="R1368" s="1">
        <f t="shared" si="309"/>
        <v>6.4564633590095122E-3</v>
      </c>
      <c r="S1368" s="12">
        <f t="shared" si="306"/>
        <v>4805.2341427092015</v>
      </c>
      <c r="T1368" s="12">
        <f t="shared" si="299"/>
        <v>2091.6513339466337</v>
      </c>
    </row>
    <row r="1369" spans="1:20" x14ac:dyDescent="0.25">
      <c r="A1369" s="1">
        <v>1369</v>
      </c>
      <c r="B1369" s="2">
        <v>38904</v>
      </c>
      <c r="C1369" s="1">
        <v>36380</v>
      </c>
      <c r="D1369" s="1">
        <v>36993</v>
      </c>
      <c r="E1369" s="1">
        <v>36380</v>
      </c>
      <c r="F1369" s="1">
        <v>36533</v>
      </c>
      <c r="G1369" s="14">
        <f t="shared" si="298"/>
        <v>4.2608169772939686E-3</v>
      </c>
      <c r="H1369" s="15">
        <f t="shared" si="296"/>
        <v>-1.1797552897380492E-2</v>
      </c>
      <c r="I1369" s="14">
        <f t="shared" si="300"/>
        <v>7.1018431603053767E-4</v>
      </c>
      <c r="J1369" s="17">
        <f t="shared" si="301"/>
        <v>2.0645134640082892E-2</v>
      </c>
      <c r="K1369" s="17">
        <f t="shared" si="302"/>
        <v>7.119783405901233E-3</v>
      </c>
      <c r="L1369" s="17">
        <f t="shared" si="303"/>
        <v>-2.8589664286072644E-3</v>
      </c>
      <c r="M1369" s="17">
        <f t="shared" si="304"/>
        <v>4.9780755159681618E-2</v>
      </c>
      <c r="N1369" s="17">
        <f t="shared" si="305"/>
        <v>-3.3491680796546602E-2</v>
      </c>
      <c r="O1369" s="17">
        <f t="shared" si="307"/>
        <v>4.0335138233757659</v>
      </c>
      <c r="P1369" s="17">
        <f t="shared" si="308"/>
        <v>0.5149970676182497</v>
      </c>
      <c r="Q1369" s="16">
        <f t="shared" si="297"/>
        <v>1.6606082480659101E-3</v>
      </c>
      <c r="R1369" s="1">
        <f t="shared" si="309"/>
        <v>-7.1018431603053767E-4</v>
      </c>
      <c r="S1369" s="12">
        <f t="shared" si="306"/>
        <v>4804.5239583931707</v>
      </c>
      <c r="T1369" s="12">
        <f t="shared" si="299"/>
        <v>2100.563477460893</v>
      </c>
    </row>
    <row r="1370" spans="1:20" x14ac:dyDescent="0.25">
      <c r="A1370" s="1">
        <v>1370</v>
      </c>
      <c r="B1370" s="2">
        <v>38905</v>
      </c>
      <c r="C1370" s="1">
        <v>36541</v>
      </c>
      <c r="D1370" s="1">
        <v>36796</v>
      </c>
      <c r="E1370" s="1">
        <v>35850</v>
      </c>
      <c r="F1370" s="1">
        <v>36102</v>
      </c>
      <c r="G1370" s="14">
        <f t="shared" si="298"/>
        <v>-1.1797552897380492E-2</v>
      </c>
      <c r="H1370" s="15">
        <f t="shared" si="296"/>
        <v>1.0802725610770114E-3</v>
      </c>
      <c r="I1370" s="14">
        <f t="shared" si="300"/>
        <v>3.6441381544844997E-3</v>
      </c>
      <c r="J1370" s="17">
        <f t="shared" si="301"/>
        <v>1.8392540619919975E-2</v>
      </c>
      <c r="K1370" s="17">
        <f t="shared" si="302"/>
        <v>3.3825497862122705E-3</v>
      </c>
      <c r="L1370" s="17">
        <f t="shared" si="303"/>
        <v>-1.5180102683592763E-2</v>
      </c>
      <c r="M1370" s="17">
        <f t="shared" si="304"/>
        <v>4.4884491088815169E-2</v>
      </c>
      <c r="N1370" s="17">
        <f t="shared" si="305"/>
        <v>-3.3491680796546602E-2</v>
      </c>
      <c r="O1370" s="17">
        <f t="shared" si="307"/>
        <v>4.2613020955069549</v>
      </c>
      <c r="P1370" s="17">
        <f t="shared" si="308"/>
        <v>0.53528356646055797</v>
      </c>
      <c r="Q1370" s="16">
        <f t="shared" si="297"/>
        <v>1.726022071600316E-3</v>
      </c>
      <c r="R1370" s="1">
        <f t="shared" si="309"/>
        <v>-3.6441381544844997E-3</v>
      </c>
      <c r="S1370" s="12">
        <f t="shared" si="306"/>
        <v>4800.8798202386861</v>
      </c>
      <c r="T1370" s="12">
        <f t="shared" si="299"/>
        <v>2075.7819687212427</v>
      </c>
    </row>
    <row r="1371" spans="1:20" x14ac:dyDescent="0.25">
      <c r="A1371" s="1">
        <v>1371</v>
      </c>
      <c r="B1371" s="2">
        <v>38908</v>
      </c>
      <c r="C1371" s="1">
        <v>36107</v>
      </c>
      <c r="D1371" s="1">
        <v>36427</v>
      </c>
      <c r="E1371" s="1">
        <v>35863</v>
      </c>
      <c r="F1371" s="1">
        <v>36141</v>
      </c>
      <c r="G1371" s="14">
        <f t="shared" si="298"/>
        <v>1.0802725610770114E-3</v>
      </c>
      <c r="H1371" s="15">
        <f t="shared" si="296"/>
        <v>1.1427464652334018E-2</v>
      </c>
      <c r="I1371" s="14">
        <f t="shared" si="300"/>
        <v>-2.1614991707172182E-2</v>
      </c>
      <c r="J1371" s="17">
        <f t="shared" si="301"/>
        <v>1.7731698832754886E-2</v>
      </c>
      <c r="K1371" s="17">
        <f t="shared" si="302"/>
        <v>4.4274644558799743E-3</v>
      </c>
      <c r="L1371" s="17">
        <f t="shared" si="303"/>
        <v>-3.3471918948029629E-3</v>
      </c>
      <c r="M1371" s="17">
        <f t="shared" si="304"/>
        <v>4.4884491088815169E-2</v>
      </c>
      <c r="N1371" s="17">
        <f t="shared" si="305"/>
        <v>-3.3491680796546602E-2</v>
      </c>
      <c r="O1371" s="17">
        <f t="shared" si="307"/>
        <v>4.4201163478245737</v>
      </c>
      <c r="P1371" s="17">
        <f t="shared" si="308"/>
        <v>0.54879559403127298</v>
      </c>
      <c r="Q1371" s="16">
        <f t="shared" si="297"/>
        <v>1.7695916098421454E-3</v>
      </c>
      <c r="R1371" s="1">
        <f t="shared" si="309"/>
        <v>2.1614991707172182E-2</v>
      </c>
      <c r="S1371" s="12">
        <f t="shared" si="306"/>
        <v>4822.4948119458586</v>
      </c>
      <c r="T1371" s="12">
        <f t="shared" si="299"/>
        <v>2078.0243790248305</v>
      </c>
    </row>
    <row r="1372" spans="1:20" x14ac:dyDescent="0.25">
      <c r="A1372" s="1">
        <v>1372</v>
      </c>
      <c r="B1372" s="2">
        <v>38909</v>
      </c>
      <c r="C1372" s="1">
        <v>36137</v>
      </c>
      <c r="D1372" s="1">
        <v>36581</v>
      </c>
      <c r="E1372" s="1">
        <v>35590</v>
      </c>
      <c r="F1372" s="1">
        <v>36554</v>
      </c>
      <c r="G1372" s="14">
        <f t="shared" si="298"/>
        <v>1.1427464652334018E-2</v>
      </c>
      <c r="H1372" s="15">
        <f t="shared" si="296"/>
        <v>-8.8635990589265301E-3</v>
      </c>
      <c r="I1372" s="14">
        <f t="shared" si="300"/>
        <v>-3.3155597729648156E-2</v>
      </c>
      <c r="J1372" s="17">
        <f t="shared" si="301"/>
        <v>1.7476812126216178E-2</v>
      </c>
      <c r="K1372" s="17">
        <f t="shared" si="302"/>
        <v>5.7104821650581028E-3</v>
      </c>
      <c r="L1372" s="17">
        <f t="shared" si="303"/>
        <v>5.7169824872759156E-3</v>
      </c>
      <c r="M1372" s="17">
        <f t="shared" si="304"/>
        <v>4.4884491088815169E-2</v>
      </c>
      <c r="N1372" s="17">
        <f t="shared" si="305"/>
        <v>-3.3491680796546602E-2</v>
      </c>
      <c r="O1372" s="17">
        <f t="shared" si="307"/>
        <v>4.4845805584757201</v>
      </c>
      <c r="P1372" s="17">
        <f t="shared" si="308"/>
        <v>0.55414222733480178</v>
      </c>
      <c r="Q1372" s="16">
        <f t="shared" si="297"/>
        <v>1.7868318310424053E-3</v>
      </c>
      <c r="R1372" s="1">
        <f t="shared" si="309"/>
        <v>3.3155597729648156E-2</v>
      </c>
      <c r="S1372" s="12">
        <f t="shared" si="306"/>
        <v>4855.650409675507</v>
      </c>
      <c r="T1372" s="12">
        <f t="shared" si="299"/>
        <v>2101.7709291628253</v>
      </c>
    </row>
    <row r="1373" spans="1:20" x14ac:dyDescent="0.25">
      <c r="A1373" s="1">
        <v>1373</v>
      </c>
      <c r="B1373" s="2">
        <v>38910</v>
      </c>
      <c r="C1373" s="1">
        <v>36555</v>
      </c>
      <c r="D1373" s="1">
        <v>36747</v>
      </c>
      <c r="E1373" s="1">
        <v>36189</v>
      </c>
      <c r="F1373" s="1">
        <v>36230</v>
      </c>
      <c r="G1373" s="14">
        <f t="shared" si="298"/>
        <v>-8.8635990589265301E-3</v>
      </c>
      <c r="H1373" s="15">
        <f t="shared" si="296"/>
        <v>-2.417885730057967E-2</v>
      </c>
      <c r="I1373" s="14">
        <f t="shared" si="300"/>
        <v>-3.7983653550495267E-2</v>
      </c>
      <c r="J1373" s="17">
        <f t="shared" si="301"/>
        <v>1.6775293333761071E-2</v>
      </c>
      <c r="K1373" s="17">
        <f t="shared" si="302"/>
        <v>3.3058267504731437E-3</v>
      </c>
      <c r="L1373" s="17">
        <f t="shared" si="303"/>
        <v>-1.2169425809399673E-2</v>
      </c>
      <c r="M1373" s="17">
        <f t="shared" si="304"/>
        <v>4.4884491088815169E-2</v>
      </c>
      <c r="N1373" s="17">
        <f t="shared" si="305"/>
        <v>-3.3491680796546602E-2</v>
      </c>
      <c r="O1373" s="17">
        <f t="shared" si="307"/>
        <v>4.6721193081986847</v>
      </c>
      <c r="P1373" s="17">
        <f t="shared" si="308"/>
        <v>0.56927038554529219</v>
      </c>
      <c r="Q1373" s="16">
        <f t="shared" si="297"/>
        <v>1.8356125831708978E-3</v>
      </c>
      <c r="R1373" s="1">
        <f t="shared" si="309"/>
        <v>3.7983653550495267E-2</v>
      </c>
      <c r="S1373" s="12">
        <f t="shared" si="306"/>
        <v>4893.6340632260026</v>
      </c>
      <c r="T1373" s="12">
        <f t="shared" si="299"/>
        <v>2083.1416743330187</v>
      </c>
    </row>
    <row r="1374" spans="1:20" x14ac:dyDescent="0.25">
      <c r="A1374" s="1">
        <v>1374</v>
      </c>
      <c r="B1374" s="2">
        <v>38911</v>
      </c>
      <c r="C1374" s="1">
        <v>36221</v>
      </c>
      <c r="D1374" s="1">
        <v>36221</v>
      </c>
      <c r="E1374" s="1">
        <v>35344</v>
      </c>
      <c r="F1374" s="1">
        <v>35354</v>
      </c>
      <c r="G1374" s="14">
        <f t="shared" si="298"/>
        <v>-2.417885730057967E-2</v>
      </c>
      <c r="H1374" s="15">
        <f t="shared" si="296"/>
        <v>-1.1314137014195591E-4</v>
      </c>
      <c r="I1374" s="14">
        <f t="shared" si="300"/>
        <v>-6.2329497518945898E-3</v>
      </c>
      <c r="J1374" s="17">
        <f t="shared" si="301"/>
        <v>1.8078041677031906E-2</v>
      </c>
      <c r="K1374" s="17">
        <f t="shared" si="302"/>
        <v>2.1377427235665641E-3</v>
      </c>
      <c r="L1374" s="17">
        <f t="shared" si="303"/>
        <v>-2.6316600024146236E-2</v>
      </c>
      <c r="M1374" s="17">
        <f t="shared" si="304"/>
        <v>4.4884491088815169E-2</v>
      </c>
      <c r="N1374" s="17">
        <f t="shared" si="305"/>
        <v>-3.3491680796546602E-2</v>
      </c>
      <c r="O1374" s="17">
        <f t="shared" si="307"/>
        <v>4.3354348488386583</v>
      </c>
      <c r="P1374" s="17">
        <f t="shared" si="308"/>
        <v>0.54165240945513105</v>
      </c>
      <c r="Q1374" s="16">
        <f t="shared" si="297"/>
        <v>1.7465584083533332E-3</v>
      </c>
      <c r="R1374" s="1">
        <f t="shared" si="309"/>
        <v>6.2329497518945898E-3</v>
      </c>
      <c r="S1374" s="12">
        <f t="shared" si="306"/>
        <v>4899.8670129778975</v>
      </c>
      <c r="T1374" s="12">
        <f t="shared" si="299"/>
        <v>2032.77368905243</v>
      </c>
    </row>
    <row r="1375" spans="1:20" x14ac:dyDescent="0.25">
      <c r="A1375" s="1">
        <v>1375</v>
      </c>
      <c r="B1375" s="2">
        <v>38912</v>
      </c>
      <c r="C1375" s="1">
        <v>35353</v>
      </c>
      <c r="D1375" s="1">
        <v>35651</v>
      </c>
      <c r="E1375" s="1">
        <v>35001</v>
      </c>
      <c r="F1375" s="1">
        <v>35350</v>
      </c>
      <c r="G1375" s="14">
        <f t="shared" si="298"/>
        <v>-1.1314137014195591E-4</v>
      </c>
      <c r="H1375" s="15">
        <f t="shared" si="296"/>
        <v>-1.369165487977364E-2</v>
      </c>
      <c r="I1375" s="14">
        <f t="shared" si="300"/>
        <v>4.0990923186707384E-2</v>
      </c>
      <c r="J1375" s="17">
        <f t="shared" si="301"/>
        <v>1.7951199188616221E-2</v>
      </c>
      <c r="K1375" s="17">
        <f t="shared" si="302"/>
        <v>1.4619208813325606E-3</v>
      </c>
      <c r="L1375" s="17">
        <f t="shared" si="303"/>
        <v>-1.5750622514745165E-3</v>
      </c>
      <c r="M1375" s="17">
        <f t="shared" si="304"/>
        <v>4.4884491088815169E-2</v>
      </c>
      <c r="N1375" s="17">
        <f t="shared" si="305"/>
        <v>-3.3491680796546602E-2</v>
      </c>
      <c r="O1375" s="17">
        <f t="shared" si="307"/>
        <v>4.3660688660323119</v>
      </c>
      <c r="P1375" s="17">
        <f t="shared" si="308"/>
        <v>0.54425247754221839</v>
      </c>
      <c r="Q1375" s="16">
        <f t="shared" si="297"/>
        <v>1.7549423289277136E-3</v>
      </c>
      <c r="R1375" s="1">
        <f t="shared" si="309"/>
        <v>-4.0990923186707384E-2</v>
      </c>
      <c r="S1375" s="12">
        <f t="shared" si="306"/>
        <v>4858.8760897911898</v>
      </c>
      <c r="T1375" s="12">
        <f t="shared" si="299"/>
        <v>2032.5436982520621</v>
      </c>
    </row>
    <row r="1376" spans="1:20" x14ac:dyDescent="0.25">
      <c r="A1376" s="1">
        <v>1376</v>
      </c>
      <c r="B1376" s="2">
        <v>38915</v>
      </c>
      <c r="C1376" s="1">
        <v>35344</v>
      </c>
      <c r="D1376" s="1">
        <v>35469</v>
      </c>
      <c r="E1376" s="1">
        <v>34814</v>
      </c>
      <c r="F1376" s="1">
        <v>34866</v>
      </c>
      <c r="G1376" s="14">
        <f t="shared" si="298"/>
        <v>-1.369165487977364E-2</v>
      </c>
      <c r="H1376" s="15">
        <f t="shared" si="296"/>
        <v>7.5718464980210065E-3</v>
      </c>
      <c r="I1376" s="14">
        <f t="shared" si="300"/>
        <v>2.9183053803873982E-2</v>
      </c>
      <c r="J1376" s="17">
        <f t="shared" si="301"/>
        <v>1.8370559280588245E-2</v>
      </c>
      <c r="K1376" s="17">
        <f t="shared" si="302"/>
        <v>6.0684562905510093E-4</v>
      </c>
      <c r="L1376" s="17">
        <f t="shared" si="303"/>
        <v>-1.4298500508828742E-2</v>
      </c>
      <c r="M1376" s="17">
        <f t="shared" si="304"/>
        <v>4.4884491088815169E-2</v>
      </c>
      <c r="N1376" s="17">
        <f t="shared" si="305"/>
        <v>-3.3491680796546602E-2</v>
      </c>
      <c r="O1376" s="17">
        <f t="shared" si="307"/>
        <v>4.2664009673445333</v>
      </c>
      <c r="P1376" s="17">
        <f t="shared" si="308"/>
        <v>0.53572515252830022</v>
      </c>
      <c r="Q1376" s="16">
        <f t="shared" si="297"/>
        <v>1.7274459660502691E-3</v>
      </c>
      <c r="R1376" s="1">
        <f t="shared" si="309"/>
        <v>-2.9183053803873982E-2</v>
      </c>
      <c r="S1376" s="12">
        <f t="shared" si="306"/>
        <v>4829.6930359873159</v>
      </c>
      <c r="T1376" s="12">
        <f t="shared" si="299"/>
        <v>2004.714811407536</v>
      </c>
    </row>
    <row r="1377" spans="1:20" x14ac:dyDescent="0.25">
      <c r="A1377" s="1">
        <v>1377</v>
      </c>
      <c r="B1377" s="2">
        <v>38916</v>
      </c>
      <c r="C1377" s="1">
        <v>34871</v>
      </c>
      <c r="D1377" s="1">
        <v>35311</v>
      </c>
      <c r="E1377" s="1">
        <v>34591</v>
      </c>
      <c r="F1377" s="1">
        <v>35130</v>
      </c>
      <c r="G1377" s="14">
        <f t="shared" si="298"/>
        <v>7.5718464980210065E-3</v>
      </c>
      <c r="H1377" s="15">
        <f t="shared" si="296"/>
        <v>4.7110731568460018E-2</v>
      </c>
      <c r="I1377" s="14">
        <f t="shared" si="300"/>
        <v>1.2210141665771501E-2</v>
      </c>
      <c r="J1377" s="17">
        <f t="shared" si="301"/>
        <v>1.8312370744035453E-2</v>
      </c>
      <c r="K1377" s="17">
        <f t="shared" si="302"/>
        <v>1.6025250609185877E-3</v>
      </c>
      <c r="L1377" s="17">
        <f t="shared" si="303"/>
        <v>5.969321437102419E-3</v>
      </c>
      <c r="M1377" s="17">
        <f t="shared" si="304"/>
        <v>4.4884491088815169E-2</v>
      </c>
      <c r="N1377" s="17">
        <f t="shared" si="305"/>
        <v>-3.3491680796546602E-2</v>
      </c>
      <c r="O1377" s="17">
        <f t="shared" si="307"/>
        <v>4.2799576843915625</v>
      </c>
      <c r="P1377" s="17">
        <f t="shared" si="308"/>
        <v>0.53689666540474623</v>
      </c>
      <c r="Q1377" s="16">
        <f t="shared" si="297"/>
        <v>1.7312235097833603E-3</v>
      </c>
      <c r="R1377" s="1">
        <f t="shared" si="309"/>
        <v>-1.2210141665771501E-2</v>
      </c>
      <c r="S1377" s="12">
        <f t="shared" si="306"/>
        <v>4817.4828943215443</v>
      </c>
      <c r="T1377" s="12">
        <f t="shared" si="299"/>
        <v>2019.8942042318231</v>
      </c>
    </row>
    <row r="1378" spans="1:20" x14ac:dyDescent="0.25">
      <c r="A1378" s="1">
        <v>1378</v>
      </c>
      <c r="B1378" s="2">
        <v>38917</v>
      </c>
      <c r="C1378" s="1">
        <v>35136</v>
      </c>
      <c r="D1378" s="1">
        <v>36785</v>
      </c>
      <c r="E1378" s="1">
        <v>35136</v>
      </c>
      <c r="F1378" s="1">
        <v>36785</v>
      </c>
      <c r="G1378" s="14">
        <f t="shared" si="298"/>
        <v>4.7110731568460018E-2</v>
      </c>
      <c r="H1378" s="15">
        <f t="shared" si="296"/>
        <v>-2.5499524262607043E-2</v>
      </c>
      <c r="I1378" s="14">
        <f t="shared" si="300"/>
        <v>-1.4793577793423496E-2</v>
      </c>
      <c r="J1378" s="17">
        <f t="shared" si="301"/>
        <v>2.1632918658236223E-2</v>
      </c>
      <c r="K1378" s="17">
        <f t="shared" si="302"/>
        <v>3.8530845760791281E-3</v>
      </c>
      <c r="L1378" s="17">
        <f t="shared" si="303"/>
        <v>4.325764699238089E-2</v>
      </c>
      <c r="M1378" s="17">
        <f t="shared" si="304"/>
        <v>4.4884491088815169E-2</v>
      </c>
      <c r="N1378" s="17">
        <f t="shared" si="305"/>
        <v>-3.3491680796546602E-2</v>
      </c>
      <c r="O1378" s="17">
        <f t="shared" si="307"/>
        <v>3.623004973280473</v>
      </c>
      <c r="P1378" s="17">
        <f t="shared" si="308"/>
        <v>0.47536186149165188</v>
      </c>
      <c r="Q1378" s="16">
        <f t="shared" si="297"/>
        <v>1.5328045102465523E-3</v>
      </c>
      <c r="R1378" s="1">
        <f t="shared" si="309"/>
        <v>-1.4793577793423496E-2</v>
      </c>
      <c r="S1378" s="12">
        <f t="shared" si="306"/>
        <v>4802.6893165281208</v>
      </c>
      <c r="T1378" s="12">
        <f t="shared" si="299"/>
        <v>2115.0528978840766</v>
      </c>
    </row>
    <row r="1379" spans="1:20" x14ac:dyDescent="0.25">
      <c r="A1379" s="1">
        <v>1379</v>
      </c>
      <c r="B1379" s="2">
        <v>38918</v>
      </c>
      <c r="C1379" s="1">
        <v>36786</v>
      </c>
      <c r="D1379" s="1">
        <v>37043</v>
      </c>
      <c r="E1379" s="1">
        <v>35847</v>
      </c>
      <c r="F1379" s="1">
        <v>35847</v>
      </c>
      <c r="G1379" s="14">
        <f t="shared" si="298"/>
        <v>-2.5499524262607043E-2</v>
      </c>
      <c r="H1379" s="15">
        <f t="shared" si="296"/>
        <v>-9.4010656400814741E-3</v>
      </c>
      <c r="I1379" s="14">
        <f t="shared" si="300"/>
        <v>2.3321891698865449E-2</v>
      </c>
      <c r="J1379" s="17">
        <f t="shared" si="301"/>
        <v>1.9199022442909598E-2</v>
      </c>
      <c r="K1379" s="17">
        <f t="shared" si="302"/>
        <v>-1.0084549247828755E-3</v>
      </c>
      <c r="L1379" s="17">
        <f t="shared" si="303"/>
        <v>-2.4491069337824169E-2</v>
      </c>
      <c r="M1379" s="17">
        <f t="shared" si="304"/>
        <v>4.325764699238089E-2</v>
      </c>
      <c r="N1379" s="17">
        <f t="shared" si="305"/>
        <v>-3.3491680796546602E-2</v>
      </c>
      <c r="O1379" s="17">
        <f t="shared" si="307"/>
        <v>3.9975643560577132</v>
      </c>
      <c r="P1379" s="17">
        <f t="shared" si="308"/>
        <v>0.51169112895645119</v>
      </c>
      <c r="Q1379" s="16">
        <f t="shared" si="297"/>
        <v>1.649948247544408E-3</v>
      </c>
      <c r="R1379" s="1">
        <f t="shared" si="309"/>
        <v>0</v>
      </c>
      <c r="S1379" s="12">
        <f t="shared" si="306"/>
        <v>4802.6893165281208</v>
      </c>
      <c r="T1379" s="12">
        <f t="shared" si="299"/>
        <v>2061.1200551977845</v>
      </c>
    </row>
    <row r="1380" spans="1:20" x14ac:dyDescent="0.25">
      <c r="A1380" s="1">
        <v>1380</v>
      </c>
      <c r="B1380" s="2">
        <v>38919</v>
      </c>
      <c r="C1380" s="1">
        <v>35847</v>
      </c>
      <c r="D1380" s="1">
        <v>36144</v>
      </c>
      <c r="E1380" s="1">
        <v>35307</v>
      </c>
      <c r="F1380" s="1">
        <v>35510</v>
      </c>
      <c r="G1380" s="14">
        <f t="shared" si="298"/>
        <v>-9.4010656400814741E-3</v>
      </c>
      <c r="H1380" s="15">
        <f t="shared" si="296"/>
        <v>2.0107012109265021E-2</v>
      </c>
      <c r="I1380" s="14">
        <f t="shared" si="300"/>
        <v>3.0351157224446257E-2</v>
      </c>
      <c r="J1380" s="17">
        <f t="shared" si="301"/>
        <v>1.9262176758729928E-2</v>
      </c>
      <c r="K1380" s="17">
        <f t="shared" si="302"/>
        <v>-1.8983000422396017E-3</v>
      </c>
      <c r="L1380" s="17">
        <f t="shared" si="303"/>
        <v>-7.5027655978418721E-3</v>
      </c>
      <c r="M1380" s="17">
        <f t="shared" si="304"/>
        <v>4.325764699238089E-2</v>
      </c>
      <c r="N1380" s="17">
        <f t="shared" si="305"/>
        <v>-3.3491680796546602E-2</v>
      </c>
      <c r="O1380" s="17">
        <f t="shared" si="307"/>
        <v>3.9844576628206601</v>
      </c>
      <c r="P1380" s="17">
        <f t="shared" si="308"/>
        <v>0.51047842752990147</v>
      </c>
      <c r="Q1380" s="16">
        <f t="shared" si="297"/>
        <v>1.6460378913152292E-3</v>
      </c>
      <c r="R1380" s="1">
        <f t="shared" si="309"/>
        <v>0</v>
      </c>
      <c r="S1380" s="12">
        <f t="shared" si="306"/>
        <v>4802.6893165281208</v>
      </c>
      <c r="T1380" s="12">
        <f t="shared" si="299"/>
        <v>2041.7433302667819</v>
      </c>
    </row>
    <row r="1381" spans="1:20" x14ac:dyDescent="0.25">
      <c r="A1381" s="1">
        <v>1381</v>
      </c>
      <c r="B1381" s="2">
        <v>38922</v>
      </c>
      <c r="C1381" s="1">
        <v>35525</v>
      </c>
      <c r="D1381" s="1">
        <v>36283</v>
      </c>
      <c r="E1381" s="1">
        <v>35525</v>
      </c>
      <c r="F1381" s="1">
        <v>36224</v>
      </c>
      <c r="G1381" s="14">
        <f t="shared" si="298"/>
        <v>2.0107012109265021E-2</v>
      </c>
      <c r="H1381" s="15">
        <f t="shared" si="296"/>
        <v>1.2615945229681902E-2</v>
      </c>
      <c r="I1381" s="14">
        <f t="shared" si="300"/>
        <v>1.8278249066648766E-2</v>
      </c>
      <c r="J1381" s="17">
        <f t="shared" si="301"/>
        <v>1.9285478185073472E-2</v>
      </c>
      <c r="K1381" s="17">
        <f t="shared" si="302"/>
        <v>-1.8791178184865162E-3</v>
      </c>
      <c r="L1381" s="17">
        <f t="shared" si="303"/>
        <v>2.1986129927751539E-2</v>
      </c>
      <c r="M1381" s="17">
        <f t="shared" si="304"/>
        <v>4.325764699238089E-2</v>
      </c>
      <c r="N1381" s="17">
        <f t="shared" si="305"/>
        <v>-3.3491680796546602E-2</v>
      </c>
      <c r="O1381" s="17">
        <f t="shared" si="307"/>
        <v>3.979643494052937</v>
      </c>
      <c r="P1381" s="17">
        <f t="shared" si="308"/>
        <v>0.51003199289422441</v>
      </c>
      <c r="Q1381" s="16">
        <f t="shared" si="297"/>
        <v>1.6445983626560542E-3</v>
      </c>
      <c r="R1381" s="1">
        <f t="shared" si="309"/>
        <v>0</v>
      </c>
      <c r="S1381" s="12">
        <f t="shared" si="306"/>
        <v>4802.6893165281208</v>
      </c>
      <c r="T1381" s="12">
        <f t="shared" si="299"/>
        <v>2082.7966881324674</v>
      </c>
    </row>
    <row r="1382" spans="1:20" x14ac:dyDescent="0.25">
      <c r="A1382" s="1">
        <v>1382</v>
      </c>
      <c r="B1382" s="2">
        <v>38923</v>
      </c>
      <c r="C1382" s="1">
        <v>36223</v>
      </c>
      <c r="D1382" s="1">
        <v>36709</v>
      </c>
      <c r="E1382" s="1">
        <v>36011</v>
      </c>
      <c r="F1382" s="1">
        <v>36681</v>
      </c>
      <c r="G1382" s="14">
        <f t="shared" si="298"/>
        <v>1.2615945229681902E-2</v>
      </c>
      <c r="H1382" s="15">
        <f t="shared" si="296"/>
        <v>-2.3718001145006662E-3</v>
      </c>
      <c r="I1382" s="14">
        <f t="shared" si="300"/>
        <v>1.902708371118067E-2</v>
      </c>
      <c r="J1382" s="17">
        <f t="shared" si="301"/>
        <v>1.9643879718409644E-2</v>
      </c>
      <c r="K1382" s="17">
        <f t="shared" si="302"/>
        <v>-1.0559006330500924E-3</v>
      </c>
      <c r="L1382" s="17">
        <f t="shared" si="303"/>
        <v>1.3671845862731994E-2</v>
      </c>
      <c r="M1382" s="17">
        <f t="shared" si="304"/>
        <v>4.325764699238089E-2</v>
      </c>
      <c r="N1382" s="17">
        <f t="shared" si="305"/>
        <v>-3.3491680796546602E-2</v>
      </c>
      <c r="O1382" s="17">
        <f t="shared" si="307"/>
        <v>3.9070351116536495</v>
      </c>
      <c r="P1382" s="17">
        <f t="shared" si="308"/>
        <v>0.50323247417486627</v>
      </c>
      <c r="Q1382" s="16">
        <f t="shared" si="297"/>
        <v>1.622673311858261E-3</v>
      </c>
      <c r="R1382" s="1">
        <f t="shared" si="309"/>
        <v>0</v>
      </c>
      <c r="S1382" s="12">
        <f t="shared" si="306"/>
        <v>4802.6893165281208</v>
      </c>
      <c r="T1382" s="12">
        <f t="shared" si="299"/>
        <v>2109.0731370745093</v>
      </c>
    </row>
    <row r="1383" spans="1:20" x14ac:dyDescent="0.25">
      <c r="A1383" s="1">
        <v>1383</v>
      </c>
      <c r="B1383" s="2">
        <v>38924</v>
      </c>
      <c r="C1383" s="1">
        <v>36681</v>
      </c>
      <c r="D1383" s="1">
        <v>36951</v>
      </c>
      <c r="E1383" s="1">
        <v>36475</v>
      </c>
      <c r="F1383" s="1">
        <v>36594</v>
      </c>
      <c r="G1383" s="14">
        <f t="shared" si="298"/>
        <v>-2.3718001145006662E-3</v>
      </c>
      <c r="H1383" s="15">
        <f t="shared" si="296"/>
        <v>8.0341039514675305E-3</v>
      </c>
      <c r="I1383" s="14">
        <f t="shared" si="300"/>
        <v>1.3266410109087357E-2</v>
      </c>
      <c r="J1383" s="17">
        <f t="shared" si="301"/>
        <v>1.8360749121139424E-2</v>
      </c>
      <c r="K1383" s="17">
        <f t="shared" si="302"/>
        <v>5.5045960480943159E-4</v>
      </c>
      <c r="L1383" s="17">
        <f t="shared" si="303"/>
        <v>-2.9222597193100976E-3</v>
      </c>
      <c r="M1383" s="17">
        <f t="shared" si="304"/>
        <v>4.325764699238089E-2</v>
      </c>
      <c r="N1383" s="17">
        <f t="shared" si="305"/>
        <v>-2.6316600024146236E-2</v>
      </c>
      <c r="O1383" s="17">
        <f t="shared" si="307"/>
        <v>3.7892923952881454</v>
      </c>
      <c r="P1383" s="17">
        <f t="shared" si="308"/>
        <v>0.49193301439933823</v>
      </c>
      <c r="Q1383" s="16">
        <f t="shared" si="297"/>
        <v>1.5862381993464361E-3</v>
      </c>
      <c r="R1383" s="1">
        <f t="shared" si="309"/>
        <v>1.3266410109087357E-2</v>
      </c>
      <c r="S1383" s="12">
        <f t="shared" si="306"/>
        <v>4815.9557266372085</v>
      </c>
      <c r="T1383" s="12">
        <f t="shared" si="299"/>
        <v>2104.0708371665055</v>
      </c>
    </row>
    <row r="1384" spans="1:20" x14ac:dyDescent="0.25">
      <c r="A1384" s="1">
        <v>1384</v>
      </c>
      <c r="B1384" s="2">
        <v>38925</v>
      </c>
      <c r="C1384" s="1">
        <v>36595</v>
      </c>
      <c r="D1384" s="1">
        <v>37112</v>
      </c>
      <c r="E1384" s="1">
        <v>36593</v>
      </c>
      <c r="F1384" s="1">
        <v>36888</v>
      </c>
      <c r="G1384" s="14">
        <f t="shared" si="298"/>
        <v>8.0341039514675305E-3</v>
      </c>
      <c r="H1384" s="15">
        <f t="shared" si="296"/>
        <v>1.3364779874213806E-2</v>
      </c>
      <c r="I1384" s="14">
        <f t="shared" si="300"/>
        <v>-1.1867676617290934E-3</v>
      </c>
      <c r="J1384" s="17">
        <f t="shared" si="301"/>
        <v>1.8440887252609405E-2</v>
      </c>
      <c r="K1384" s="17">
        <f t="shared" si="302"/>
        <v>8.0201206975433572E-4</v>
      </c>
      <c r="L1384" s="17">
        <f t="shared" si="303"/>
        <v>7.232091881713195E-3</v>
      </c>
      <c r="M1384" s="17">
        <f t="shared" si="304"/>
        <v>4.325764699238089E-2</v>
      </c>
      <c r="N1384" s="17">
        <f t="shared" si="305"/>
        <v>-2.6316600024146236E-2</v>
      </c>
      <c r="O1384" s="17">
        <f t="shared" si="307"/>
        <v>3.7728253561488638</v>
      </c>
      <c r="P1384" s="17">
        <f t="shared" si="308"/>
        <v>0.49032479219744896</v>
      </c>
      <c r="Q1384" s="16">
        <f t="shared" si="297"/>
        <v>1.5810524862208621E-3</v>
      </c>
      <c r="R1384" s="1">
        <f t="shared" si="309"/>
        <v>-1.1867676617290934E-3</v>
      </c>
      <c r="S1384" s="12">
        <f t="shared" si="306"/>
        <v>4814.7689589754791</v>
      </c>
      <c r="T1384" s="12">
        <f t="shared" si="299"/>
        <v>2120.9751609935524</v>
      </c>
    </row>
    <row r="1385" spans="1:20" x14ac:dyDescent="0.25">
      <c r="A1385" s="1">
        <v>1385</v>
      </c>
      <c r="B1385" s="2">
        <v>38926</v>
      </c>
      <c r="C1385" s="1">
        <v>36886</v>
      </c>
      <c r="D1385" s="1">
        <v>37522</v>
      </c>
      <c r="E1385" s="1">
        <v>36841</v>
      </c>
      <c r="F1385" s="1">
        <v>37381</v>
      </c>
      <c r="G1385" s="14">
        <f t="shared" si="298"/>
        <v>1.3364779874213806E-2</v>
      </c>
      <c r="H1385" s="15">
        <f t="shared" si="296"/>
        <v>-8.1324737165939798E-3</v>
      </c>
      <c r="I1385" s="14">
        <f t="shared" si="300"/>
        <v>-2.36337739017356E-3</v>
      </c>
      <c r="J1385" s="17">
        <f t="shared" si="301"/>
        <v>1.8357157191475324E-2</v>
      </c>
      <c r="K1385" s="17">
        <f t="shared" si="302"/>
        <v>2.4795009211939557E-3</v>
      </c>
      <c r="L1385" s="17">
        <f t="shared" si="303"/>
        <v>1.0885278953019851E-2</v>
      </c>
      <c r="M1385" s="17">
        <f t="shared" si="304"/>
        <v>4.325764699238089E-2</v>
      </c>
      <c r="N1385" s="17">
        <f t="shared" si="305"/>
        <v>-2.6316600024146236E-2</v>
      </c>
      <c r="O1385" s="17">
        <f t="shared" si="307"/>
        <v>3.790033842976293</v>
      </c>
      <c r="P1385" s="17">
        <f t="shared" si="308"/>
        <v>0.49200526196204541</v>
      </c>
      <c r="Q1385" s="16">
        <f t="shared" si="297"/>
        <v>1.5864711616409382E-3</v>
      </c>
      <c r="R1385" s="1">
        <f t="shared" si="309"/>
        <v>-2.36337739017356E-3</v>
      </c>
      <c r="S1385" s="12">
        <f t="shared" si="306"/>
        <v>4812.4055815853053</v>
      </c>
      <c r="T1385" s="12">
        <f t="shared" si="299"/>
        <v>2149.3215271389063</v>
      </c>
    </row>
    <row r="1386" spans="1:20" x14ac:dyDescent="0.25">
      <c r="A1386" s="1">
        <v>1386</v>
      </c>
      <c r="B1386" s="2">
        <v>38929</v>
      </c>
      <c r="C1386" s="1">
        <v>37381</v>
      </c>
      <c r="D1386" s="1">
        <v>37399</v>
      </c>
      <c r="E1386" s="1">
        <v>37077</v>
      </c>
      <c r="F1386" s="1">
        <v>37077</v>
      </c>
      <c r="G1386" s="14">
        <f t="shared" si="298"/>
        <v>-8.1324737165939798E-3</v>
      </c>
      <c r="H1386" s="15">
        <f t="shared" si="296"/>
        <v>-6.4190738193489194E-3</v>
      </c>
      <c r="I1386" s="14">
        <f t="shared" si="300"/>
        <v>1.0140475858709697E-2</v>
      </c>
      <c r="J1386" s="17">
        <f t="shared" si="301"/>
        <v>1.8560308908514955E-2</v>
      </c>
      <c r="K1386" s="17">
        <f t="shared" si="302"/>
        <v>1.8653178360158896E-3</v>
      </c>
      <c r="L1386" s="17">
        <f t="shared" si="303"/>
        <v>-9.99779155260987E-3</v>
      </c>
      <c r="M1386" s="17">
        <f t="shared" si="304"/>
        <v>4.325764699238089E-2</v>
      </c>
      <c r="N1386" s="17">
        <f t="shared" si="305"/>
        <v>-2.6316600024146236E-2</v>
      </c>
      <c r="O1386" s="17">
        <f t="shared" si="307"/>
        <v>3.7485500569771433</v>
      </c>
      <c r="P1386" s="17">
        <f t="shared" si="308"/>
        <v>0.48794114422354129</v>
      </c>
      <c r="Q1386" s="16">
        <f t="shared" si="297"/>
        <v>1.5733664123869606E-3</v>
      </c>
      <c r="R1386" s="1">
        <f t="shared" si="309"/>
        <v>1.0140475858709697E-2</v>
      </c>
      <c r="S1386" s="12">
        <f t="shared" si="306"/>
        <v>4822.5460574440149</v>
      </c>
      <c r="T1386" s="12">
        <f t="shared" si="299"/>
        <v>2131.8422263109396</v>
      </c>
    </row>
    <row r="1387" spans="1:20" x14ac:dyDescent="0.25">
      <c r="A1387" s="1">
        <v>1387</v>
      </c>
      <c r="B1387" s="2">
        <v>38930</v>
      </c>
      <c r="C1387" s="1">
        <v>37077</v>
      </c>
      <c r="D1387" s="1">
        <v>37084</v>
      </c>
      <c r="E1387" s="1">
        <v>36536</v>
      </c>
      <c r="F1387" s="1">
        <v>36839</v>
      </c>
      <c r="G1387" s="14">
        <f t="shared" si="298"/>
        <v>-6.4190738193489194E-3</v>
      </c>
      <c r="H1387" s="15">
        <f t="shared" si="296"/>
        <v>1.2188170145769339E-2</v>
      </c>
      <c r="I1387" s="14">
        <f t="shared" si="300"/>
        <v>2.7160067688258627E-2</v>
      </c>
      <c r="J1387" s="17">
        <f t="shared" si="301"/>
        <v>1.8475377757425915E-2</v>
      </c>
      <c r="K1387" s="17">
        <f t="shared" si="302"/>
        <v>6.7554860457036034E-4</v>
      </c>
      <c r="L1387" s="17">
        <f t="shared" si="303"/>
        <v>-7.09462242391928E-3</v>
      </c>
      <c r="M1387" s="17">
        <f t="shared" si="304"/>
        <v>4.325764699238089E-2</v>
      </c>
      <c r="N1387" s="17">
        <f t="shared" si="305"/>
        <v>-2.6316600024146236E-2</v>
      </c>
      <c r="O1387" s="17">
        <f t="shared" si="307"/>
        <v>3.765782109032263</v>
      </c>
      <c r="P1387" s="17">
        <f t="shared" si="308"/>
        <v>0.48963478247990105</v>
      </c>
      <c r="Q1387" s="16">
        <f t="shared" si="297"/>
        <v>1.5788275496139317E-3</v>
      </c>
      <c r="R1387" s="1">
        <f t="shared" si="309"/>
        <v>2.7160067688258627E-2</v>
      </c>
      <c r="S1387" s="12">
        <f t="shared" si="306"/>
        <v>4849.7061251322739</v>
      </c>
      <c r="T1387" s="12">
        <f t="shared" si="299"/>
        <v>2118.1577736890445</v>
      </c>
    </row>
    <row r="1388" spans="1:20" x14ac:dyDescent="0.25">
      <c r="A1388" s="1">
        <v>1388</v>
      </c>
      <c r="B1388" s="2">
        <v>38931</v>
      </c>
      <c r="C1388" s="1">
        <v>36843</v>
      </c>
      <c r="D1388" s="1">
        <v>37481</v>
      </c>
      <c r="E1388" s="1">
        <v>36834</v>
      </c>
      <c r="F1388" s="1">
        <v>37288</v>
      </c>
      <c r="G1388" s="14">
        <f t="shared" si="298"/>
        <v>1.2188170145769339E-2</v>
      </c>
      <c r="H1388" s="15">
        <f t="shared" si="296"/>
        <v>4.3713795322892768E-3</v>
      </c>
      <c r="I1388" s="14">
        <f t="shared" si="300"/>
        <v>1.100867623621149E-2</v>
      </c>
      <c r="J1388" s="17">
        <f t="shared" si="301"/>
        <v>1.8498560079244639E-2</v>
      </c>
      <c r="K1388" s="17">
        <f t="shared" si="302"/>
        <v>2.0789998848834185E-3</v>
      </c>
      <c r="L1388" s="17">
        <f t="shared" si="303"/>
        <v>1.0109170260885921E-2</v>
      </c>
      <c r="M1388" s="17">
        <f t="shared" si="304"/>
        <v>4.325764699238089E-2</v>
      </c>
      <c r="N1388" s="17">
        <f t="shared" si="305"/>
        <v>-2.6316600024146236E-2</v>
      </c>
      <c r="O1388" s="17">
        <f t="shared" si="307"/>
        <v>3.7610628458908719</v>
      </c>
      <c r="P1388" s="17">
        <f t="shared" si="308"/>
        <v>0.48917172536091835</v>
      </c>
      <c r="Q1388" s="16">
        <f t="shared" si="297"/>
        <v>1.5773344217507681E-3</v>
      </c>
      <c r="R1388" s="1">
        <f t="shared" si="309"/>
        <v>1.100867623621149E-2</v>
      </c>
      <c r="S1388" s="12">
        <f t="shared" si="306"/>
        <v>4860.7148013684855</v>
      </c>
      <c r="T1388" s="12">
        <f t="shared" si="299"/>
        <v>2143.9742410303506</v>
      </c>
    </row>
    <row r="1389" spans="1:20" x14ac:dyDescent="0.25">
      <c r="A1389" s="1">
        <v>1389</v>
      </c>
      <c r="B1389" s="2">
        <v>38932</v>
      </c>
      <c r="C1389" s="1">
        <v>37288</v>
      </c>
      <c r="D1389" s="1">
        <v>37688</v>
      </c>
      <c r="E1389" s="1">
        <v>36893</v>
      </c>
      <c r="F1389" s="1">
        <v>37451</v>
      </c>
      <c r="G1389" s="14">
        <f t="shared" si="298"/>
        <v>4.3713795322892768E-3</v>
      </c>
      <c r="H1389" s="15">
        <f t="shared" si="296"/>
        <v>1.0600518010200011E-2</v>
      </c>
      <c r="I1389" s="14">
        <f t="shared" si="300"/>
        <v>4.0376892976937695E-3</v>
      </c>
      <c r="J1389" s="17">
        <f t="shared" si="301"/>
        <v>1.7013005576275633E-2</v>
      </c>
      <c r="K1389" s="17">
        <f t="shared" si="302"/>
        <v>3.9823490070746816E-3</v>
      </c>
      <c r="L1389" s="17">
        <f t="shared" si="303"/>
        <v>3.8903052521459518E-4</v>
      </c>
      <c r="M1389" s="17">
        <f t="shared" si="304"/>
        <v>4.325764699238089E-2</v>
      </c>
      <c r="N1389" s="17">
        <f t="shared" si="305"/>
        <v>-2.4491069337824169E-2</v>
      </c>
      <c r="O1389" s="17">
        <f t="shared" si="307"/>
        <v>3.9821721110042763</v>
      </c>
      <c r="P1389" s="17">
        <f t="shared" si="308"/>
        <v>0.5102665476425543</v>
      </c>
      <c r="Q1389" s="16">
        <f t="shared" si="297"/>
        <v>1.6453546845347417E-3</v>
      </c>
      <c r="R1389" s="1">
        <f t="shared" si="309"/>
        <v>0</v>
      </c>
      <c r="S1389" s="12">
        <f t="shared" si="306"/>
        <v>4860.7148013684855</v>
      </c>
      <c r="T1389" s="12">
        <f t="shared" si="299"/>
        <v>2153.3463661453461</v>
      </c>
    </row>
    <row r="1390" spans="1:20" x14ac:dyDescent="0.25">
      <c r="A1390" s="1">
        <v>1390</v>
      </c>
      <c r="B1390" s="2">
        <v>38933</v>
      </c>
      <c r="C1390" s="1">
        <v>37462</v>
      </c>
      <c r="D1390" s="1">
        <v>38172</v>
      </c>
      <c r="E1390" s="1">
        <v>37462</v>
      </c>
      <c r="F1390" s="1">
        <v>37848</v>
      </c>
      <c r="G1390" s="14">
        <f t="shared" si="298"/>
        <v>1.0600518010200011E-2</v>
      </c>
      <c r="H1390" s="15">
        <f t="shared" si="296"/>
        <v>-3.9632213062777977E-3</v>
      </c>
      <c r="I1390" s="14">
        <f t="shared" si="300"/>
        <v>-1.5738360627399861E-2</v>
      </c>
      <c r="J1390" s="17">
        <f t="shared" si="301"/>
        <v>1.7053629641670315E-2</v>
      </c>
      <c r="K1390" s="17">
        <f t="shared" si="302"/>
        <v>4.696592965764146E-3</v>
      </c>
      <c r="L1390" s="17">
        <f t="shared" si="303"/>
        <v>5.9039250444358647E-3</v>
      </c>
      <c r="M1390" s="17">
        <f t="shared" si="304"/>
        <v>4.325764699238089E-2</v>
      </c>
      <c r="N1390" s="17">
        <f t="shared" si="305"/>
        <v>-2.4491069337824169E-2</v>
      </c>
      <c r="O1390" s="17">
        <f t="shared" si="307"/>
        <v>3.9726860353916669</v>
      </c>
      <c r="P1390" s="17">
        <f t="shared" si="308"/>
        <v>0.50938584837920997</v>
      </c>
      <c r="Q1390" s="16">
        <f t="shared" si="297"/>
        <v>1.6425148694120288E-3</v>
      </c>
      <c r="R1390" s="1">
        <f t="shared" si="309"/>
        <v>0</v>
      </c>
      <c r="S1390" s="12">
        <f t="shared" si="306"/>
        <v>4860.7148013684855</v>
      </c>
      <c r="T1390" s="12">
        <f t="shared" si="299"/>
        <v>2176.1729530818684</v>
      </c>
    </row>
    <row r="1391" spans="1:20" x14ac:dyDescent="0.25">
      <c r="A1391" s="1">
        <v>1391</v>
      </c>
      <c r="B1391" s="2">
        <v>38936</v>
      </c>
      <c r="C1391" s="1">
        <v>37845</v>
      </c>
      <c r="D1391" s="1">
        <v>37879</v>
      </c>
      <c r="E1391" s="1">
        <v>37518</v>
      </c>
      <c r="F1391" s="1">
        <v>37698</v>
      </c>
      <c r="G1391" s="14">
        <f t="shared" si="298"/>
        <v>-3.9632213062777977E-3</v>
      </c>
      <c r="H1391" s="15">
        <f t="shared" si="296"/>
        <v>-2.5996074062284436E-3</v>
      </c>
      <c r="I1391" s="14">
        <f t="shared" si="300"/>
        <v>-9.1177778931257336E-3</v>
      </c>
      <c r="J1391" s="17">
        <f t="shared" si="301"/>
        <v>1.6479691409034325E-2</v>
      </c>
      <c r="K1391" s="17">
        <f t="shared" si="302"/>
        <v>5.3451552039972018E-3</v>
      </c>
      <c r="L1391" s="17">
        <f t="shared" si="303"/>
        <v>-9.3083765102749995E-3</v>
      </c>
      <c r="M1391" s="17">
        <f t="shared" si="304"/>
        <v>4.325764699238089E-2</v>
      </c>
      <c r="N1391" s="17">
        <f t="shared" si="305"/>
        <v>-2.4491069337824169E-2</v>
      </c>
      <c r="O1391" s="17">
        <f t="shared" si="307"/>
        <v>4.1110427767515452</v>
      </c>
      <c r="P1391" s="17">
        <f t="shared" si="308"/>
        <v>0.52202751364181899</v>
      </c>
      <c r="Q1391" s="16">
        <f t="shared" si="297"/>
        <v>1.6832779240473965E-3</v>
      </c>
      <c r="R1391" s="1">
        <f t="shared" si="309"/>
        <v>9.1177778931257336E-3</v>
      </c>
      <c r="S1391" s="12">
        <f t="shared" si="306"/>
        <v>4869.8325792616115</v>
      </c>
      <c r="T1391" s="12">
        <f t="shared" si="299"/>
        <v>2167.548298068069</v>
      </c>
    </row>
    <row r="1392" spans="1:20" x14ac:dyDescent="0.25">
      <c r="A1392" s="1">
        <v>1392</v>
      </c>
      <c r="B1392" s="2">
        <v>38937</v>
      </c>
      <c r="C1392" s="1">
        <v>37699</v>
      </c>
      <c r="D1392" s="1">
        <v>38081</v>
      </c>
      <c r="E1392" s="1">
        <v>37532</v>
      </c>
      <c r="F1392" s="1">
        <v>37600</v>
      </c>
      <c r="G1392" s="14">
        <f t="shared" si="298"/>
        <v>-2.5996074062284436E-3</v>
      </c>
      <c r="H1392" s="15">
        <f t="shared" si="296"/>
        <v>-9.1755319148936199E-3</v>
      </c>
      <c r="I1392" s="14">
        <f t="shared" si="300"/>
        <v>-1.7494237307050464E-2</v>
      </c>
      <c r="J1392" s="17">
        <f t="shared" si="301"/>
        <v>1.6590416924703571E-2</v>
      </c>
      <c r="K1392" s="17">
        <f t="shared" si="302"/>
        <v>4.6670582770472384E-3</v>
      </c>
      <c r="L1392" s="17">
        <f t="shared" si="303"/>
        <v>-7.266665683275682E-3</v>
      </c>
      <c r="M1392" s="17">
        <f t="shared" si="304"/>
        <v>4.325764699238089E-2</v>
      </c>
      <c r="N1392" s="17">
        <f t="shared" si="305"/>
        <v>-2.4491069337824169E-2</v>
      </c>
      <c r="O1392" s="17">
        <f t="shared" si="307"/>
        <v>4.0836054113459577</v>
      </c>
      <c r="P1392" s="17">
        <f t="shared" si="308"/>
        <v>0.51955472497527133</v>
      </c>
      <c r="Q1392" s="16">
        <f t="shared" si="297"/>
        <v>1.6753044160148481E-3</v>
      </c>
      <c r="R1392" s="1">
        <f t="shared" si="309"/>
        <v>1.7494237307050464E-2</v>
      </c>
      <c r="S1392" s="12">
        <f t="shared" si="306"/>
        <v>4887.3268165686623</v>
      </c>
      <c r="T1392" s="12">
        <f t="shared" si="299"/>
        <v>2161.9135234590535</v>
      </c>
    </row>
    <row r="1393" spans="1:20" x14ac:dyDescent="0.25">
      <c r="A1393" s="1">
        <v>1393</v>
      </c>
      <c r="B1393" s="2">
        <v>38938</v>
      </c>
      <c r="C1393" s="1">
        <v>37602</v>
      </c>
      <c r="D1393" s="1">
        <v>38086</v>
      </c>
      <c r="E1393" s="1">
        <v>37180</v>
      </c>
      <c r="F1393" s="1">
        <v>37255</v>
      </c>
      <c r="G1393" s="14">
        <f t="shared" si="298"/>
        <v>-9.1755319148936199E-3</v>
      </c>
      <c r="H1393" s="15">
        <f t="shared" si="296"/>
        <v>2.6573614279963298E-3</v>
      </c>
      <c r="I1393" s="14">
        <f t="shared" si="300"/>
        <v>-1.8794019380896532E-2</v>
      </c>
      <c r="J1393" s="17">
        <f t="shared" si="301"/>
        <v>1.2048501416169683E-2</v>
      </c>
      <c r="K1393" s="17">
        <f t="shared" si="302"/>
        <v>9.1464071149032953E-4</v>
      </c>
      <c r="L1393" s="17">
        <f t="shared" si="303"/>
        <v>-1.009017262638395E-2</v>
      </c>
      <c r="M1393" s="17">
        <f t="shared" si="304"/>
        <v>2.1986129927751539E-2</v>
      </c>
      <c r="N1393" s="17">
        <f t="shared" si="305"/>
        <v>-2.4491069337824169E-2</v>
      </c>
      <c r="O1393" s="17">
        <f t="shared" si="307"/>
        <v>3.8575087191508328</v>
      </c>
      <c r="P1393" s="17">
        <f t="shared" si="308"/>
        <v>0.49852161714522386</v>
      </c>
      <c r="Q1393" s="16">
        <f t="shared" si="297"/>
        <v>1.6074831515044115E-3</v>
      </c>
      <c r="R1393" s="1">
        <f t="shared" si="309"/>
        <v>0</v>
      </c>
      <c r="S1393" s="12">
        <f t="shared" si="306"/>
        <v>4887.3268165686623</v>
      </c>
      <c r="T1393" s="12">
        <f t="shared" si="299"/>
        <v>2142.0768169273147</v>
      </c>
    </row>
    <row r="1394" spans="1:20" x14ac:dyDescent="0.25">
      <c r="A1394" s="1">
        <v>1394</v>
      </c>
      <c r="B1394" s="2">
        <v>38939</v>
      </c>
      <c r="C1394" s="1">
        <v>37255</v>
      </c>
      <c r="D1394" s="1">
        <v>37423</v>
      </c>
      <c r="E1394" s="1">
        <v>36929</v>
      </c>
      <c r="F1394" s="1">
        <v>37354</v>
      </c>
      <c r="G1394" s="14">
        <f t="shared" si="298"/>
        <v>2.6573614279963298E-3</v>
      </c>
      <c r="H1394" s="15">
        <f t="shared" si="296"/>
        <v>-1.0976066820153174E-2</v>
      </c>
      <c r="I1394" s="14">
        <f t="shared" si="300"/>
        <v>-1.236374107029925E-3</v>
      </c>
      <c r="J1394" s="17">
        <f t="shared" si="301"/>
        <v>9.5797567794711422E-3</v>
      </c>
      <c r="K1394" s="17">
        <f t="shared" si="302"/>
        <v>2.791766424197221E-3</v>
      </c>
      <c r="L1394" s="17">
        <f t="shared" si="303"/>
        <v>-1.3440499620089117E-4</v>
      </c>
      <c r="M1394" s="17">
        <f t="shared" si="304"/>
        <v>2.1986129927751539E-2</v>
      </c>
      <c r="N1394" s="17">
        <f t="shared" si="305"/>
        <v>-1.009017262638395E-2</v>
      </c>
      <c r="O1394" s="17">
        <f t="shared" si="307"/>
        <v>3.3483420605075409</v>
      </c>
      <c r="P1394" s="17">
        <f t="shared" si="308"/>
        <v>0.44624922962169905</v>
      </c>
      <c r="Q1394" s="16">
        <f t="shared" si="297"/>
        <v>1.4389308172763498E-3</v>
      </c>
      <c r="R1394" s="1">
        <f t="shared" si="309"/>
        <v>-1.236374107029925E-3</v>
      </c>
      <c r="S1394" s="12">
        <f t="shared" si="306"/>
        <v>4886.0904424616319</v>
      </c>
      <c r="T1394" s="12">
        <f t="shared" si="299"/>
        <v>2147.7690892364226</v>
      </c>
    </row>
    <row r="1395" spans="1:20" x14ac:dyDescent="0.25">
      <c r="A1395" s="1">
        <v>1395</v>
      </c>
      <c r="B1395" s="2">
        <v>38940</v>
      </c>
      <c r="C1395" s="1">
        <v>37354</v>
      </c>
      <c r="D1395" s="1">
        <v>37502</v>
      </c>
      <c r="E1395" s="1">
        <v>36886</v>
      </c>
      <c r="F1395" s="1">
        <v>36944</v>
      </c>
      <c r="G1395" s="14">
        <f t="shared" si="298"/>
        <v>-1.0976066820153174E-2</v>
      </c>
      <c r="H1395" s="15">
        <f t="shared" si="296"/>
        <v>-1.0475313988739687E-2</v>
      </c>
      <c r="I1395" s="14">
        <f t="shared" si="300"/>
        <v>1.9982077955508437E-2</v>
      </c>
      <c r="J1395" s="17">
        <f t="shared" si="301"/>
        <v>9.7303907666439152E-3</v>
      </c>
      <c r="K1395" s="17">
        <f t="shared" si="302"/>
        <v>2.6867663455257744E-3</v>
      </c>
      <c r="L1395" s="17">
        <f t="shared" si="303"/>
        <v>-1.3662833165678949E-2</v>
      </c>
      <c r="M1395" s="17">
        <f t="shared" si="304"/>
        <v>2.1986129927751539E-2</v>
      </c>
      <c r="N1395" s="17">
        <f t="shared" si="305"/>
        <v>-1.3662833165678949E-2</v>
      </c>
      <c r="O1395" s="17">
        <f t="shared" si="307"/>
        <v>3.6636722972767193</v>
      </c>
      <c r="P1395" s="17">
        <f t="shared" si="308"/>
        <v>0.47948372735754685</v>
      </c>
      <c r="Q1395" s="16">
        <f t="shared" si="297"/>
        <v>1.5460954683601243E-3</v>
      </c>
      <c r="R1395" s="1">
        <f t="shared" si="309"/>
        <v>1.9982077955508437E-2</v>
      </c>
      <c r="S1395" s="12">
        <f t="shared" si="306"/>
        <v>4906.0725204171404</v>
      </c>
      <c r="T1395" s="12">
        <f t="shared" si="299"/>
        <v>2124.1950321987042</v>
      </c>
    </row>
    <row r="1396" spans="1:20" x14ac:dyDescent="0.25">
      <c r="A1396" s="1">
        <v>1396</v>
      </c>
      <c r="B1396" s="2">
        <v>38943</v>
      </c>
      <c r="C1396" s="1">
        <v>36950</v>
      </c>
      <c r="D1396" s="1">
        <v>37184</v>
      </c>
      <c r="E1396" s="1">
        <v>36490</v>
      </c>
      <c r="F1396" s="1">
        <v>36557</v>
      </c>
      <c r="G1396" s="14">
        <f t="shared" si="298"/>
        <v>-1.0475313988739687E-2</v>
      </c>
      <c r="H1396" s="15">
        <f t="shared" si="296"/>
        <v>2.0215006701862936E-2</v>
      </c>
      <c r="I1396" s="14">
        <f t="shared" si="300"/>
        <v>2.7299050206363917E-2</v>
      </c>
      <c r="J1396" s="17">
        <f t="shared" si="301"/>
        <v>8.9958345422221364E-3</v>
      </c>
      <c r="K1396" s="17">
        <f t="shared" si="302"/>
        <v>6.4794460565879375E-4</v>
      </c>
      <c r="L1396" s="17">
        <f t="shared" si="303"/>
        <v>-1.1123258594398481E-2</v>
      </c>
      <c r="M1396" s="17">
        <f t="shared" si="304"/>
        <v>1.3671845862731994E-2</v>
      </c>
      <c r="N1396" s="17">
        <f t="shared" si="305"/>
        <v>-1.3662833165678949E-2</v>
      </c>
      <c r="O1396" s="17">
        <f t="shared" si="307"/>
        <v>3.0385929065408059</v>
      </c>
      <c r="P1396" s="17">
        <f t="shared" si="308"/>
        <v>0.41040396818443114</v>
      </c>
      <c r="Q1396" s="16">
        <f t="shared" si="297"/>
        <v>1.3233477576055522E-3</v>
      </c>
      <c r="R1396" s="1">
        <f t="shared" si="309"/>
        <v>2.7299050206363917E-2</v>
      </c>
      <c r="S1396" s="12">
        <f t="shared" si="306"/>
        <v>4933.3715706235043</v>
      </c>
      <c r="T1396" s="12">
        <f t="shared" si="299"/>
        <v>2101.9434222631016</v>
      </c>
    </row>
    <row r="1397" spans="1:20" x14ac:dyDescent="0.25">
      <c r="A1397" s="1">
        <v>1397</v>
      </c>
      <c r="B1397" s="2">
        <v>38944</v>
      </c>
      <c r="C1397" s="1">
        <v>36559</v>
      </c>
      <c r="D1397" s="1">
        <v>37417</v>
      </c>
      <c r="E1397" s="1">
        <v>36559</v>
      </c>
      <c r="F1397" s="1">
        <v>37296</v>
      </c>
      <c r="G1397" s="14">
        <f t="shared" si="298"/>
        <v>2.0215006701862936E-2</v>
      </c>
      <c r="H1397" s="15">
        <f t="shared" si="296"/>
        <v>1.0242385242385188E-2</v>
      </c>
      <c r="I1397" s="14">
        <f t="shared" si="300"/>
        <v>6.8976700653785583E-3</v>
      </c>
      <c r="J1397" s="17">
        <f t="shared" si="301"/>
        <v>9.8877186160073738E-3</v>
      </c>
      <c r="K1397" s="17">
        <f t="shared" si="302"/>
        <v>1.1545487038041962E-3</v>
      </c>
      <c r="L1397" s="17">
        <f t="shared" si="303"/>
        <v>1.9060457998058739E-2</v>
      </c>
      <c r="M1397" s="17">
        <f t="shared" si="304"/>
        <v>1.9060457998058739E-2</v>
      </c>
      <c r="N1397" s="17">
        <f t="shared" si="305"/>
        <v>-1.3662833165678949E-2</v>
      </c>
      <c r="O1397" s="17">
        <f t="shared" si="307"/>
        <v>3.3094885114106578</v>
      </c>
      <c r="P1397" s="17">
        <f t="shared" si="308"/>
        <v>0.44193924052309369</v>
      </c>
      <c r="Q1397" s="16">
        <f t="shared" si="297"/>
        <v>1.4250332557245555E-3</v>
      </c>
      <c r="R1397" s="1">
        <f t="shared" si="309"/>
        <v>6.8976700653785583E-3</v>
      </c>
      <c r="S1397" s="12">
        <f t="shared" si="306"/>
        <v>4940.2692406888827</v>
      </c>
      <c r="T1397" s="12">
        <f t="shared" si="299"/>
        <v>2144.4342226310869</v>
      </c>
    </row>
    <row r="1398" spans="1:20" x14ac:dyDescent="0.25">
      <c r="A1398" s="1">
        <v>1398</v>
      </c>
      <c r="B1398" s="2">
        <v>38945</v>
      </c>
      <c r="C1398" s="1">
        <v>37296</v>
      </c>
      <c r="D1398" s="1">
        <v>37697</v>
      </c>
      <c r="E1398" s="1">
        <v>37210</v>
      </c>
      <c r="F1398" s="1">
        <v>37678</v>
      </c>
      <c r="G1398" s="14">
        <f t="shared" si="298"/>
        <v>1.0242385242385188E-2</v>
      </c>
      <c r="H1398" s="15">
        <f t="shared" si="296"/>
        <v>-3.1583417378842071E-3</v>
      </c>
      <c r="I1398" s="14">
        <f t="shared" si="300"/>
        <v>-1.3756943553657641E-2</v>
      </c>
      <c r="J1398" s="17">
        <f t="shared" si="301"/>
        <v>1.0100507427705324E-2</v>
      </c>
      <c r="K1398" s="17">
        <f t="shared" si="302"/>
        <v>1.9954943942632531E-3</v>
      </c>
      <c r="L1398" s="17">
        <f t="shared" si="303"/>
        <v>8.2468908481219353E-3</v>
      </c>
      <c r="M1398" s="17">
        <f t="shared" si="304"/>
        <v>1.9060457998058739E-2</v>
      </c>
      <c r="N1398" s="17">
        <f t="shared" si="305"/>
        <v>-1.3662833165678949E-2</v>
      </c>
      <c r="O1398" s="17">
        <f t="shared" si="307"/>
        <v>3.2397670511066501</v>
      </c>
      <c r="P1398" s="17">
        <f t="shared" si="308"/>
        <v>0.4340766758808362</v>
      </c>
      <c r="Q1398" s="16">
        <f t="shared" si="297"/>
        <v>1.3996804129282493E-3</v>
      </c>
      <c r="R1398" s="1">
        <f t="shared" si="309"/>
        <v>-1.3756943553657641E-2</v>
      </c>
      <c r="S1398" s="12">
        <f t="shared" si="306"/>
        <v>4926.5122971352248</v>
      </c>
      <c r="T1398" s="12">
        <f t="shared" si="299"/>
        <v>2166.3983440662291</v>
      </c>
    </row>
    <row r="1399" spans="1:20" x14ac:dyDescent="0.25">
      <c r="A1399" s="1">
        <v>1399</v>
      </c>
      <c r="B1399" s="2">
        <v>38946</v>
      </c>
      <c r="C1399" s="1">
        <v>37451</v>
      </c>
      <c r="D1399" s="1">
        <v>38022</v>
      </c>
      <c r="E1399" s="1">
        <v>37402</v>
      </c>
      <c r="F1399" s="1">
        <v>37559</v>
      </c>
      <c r="G1399" s="14">
        <f t="shared" si="298"/>
        <v>-3.1583417378842071E-3</v>
      </c>
      <c r="H1399" s="15">
        <f t="shared" si="296"/>
        <v>-1.8637343912242255E-4</v>
      </c>
      <c r="I1399" s="14">
        <f t="shared" si="300"/>
        <v>-2.3596099192054965E-2</v>
      </c>
      <c r="J1399" s="17">
        <f t="shared" si="301"/>
        <v>1.0035755136671591E-2</v>
      </c>
      <c r="K1399" s="17">
        <f t="shared" si="302"/>
        <v>1.2493313483064705E-3</v>
      </c>
      <c r="L1399" s="17">
        <f t="shared" si="303"/>
        <v>-4.4076730861906778E-3</v>
      </c>
      <c r="M1399" s="17">
        <f t="shared" si="304"/>
        <v>1.9060457998058739E-2</v>
      </c>
      <c r="N1399" s="17">
        <f t="shared" si="305"/>
        <v>-1.3662833165678949E-2</v>
      </c>
      <c r="O1399" s="17">
        <f t="shared" si="307"/>
        <v>3.2606705442785979</v>
      </c>
      <c r="P1399" s="17">
        <f t="shared" si="308"/>
        <v>0.43645160720270548</v>
      </c>
      <c r="Q1399" s="16">
        <f t="shared" si="297"/>
        <v>1.4073383799142083E-3</v>
      </c>
      <c r="R1399" s="1">
        <f t="shared" si="309"/>
        <v>-2.3596099192054965E-2</v>
      </c>
      <c r="S1399" s="12">
        <f t="shared" si="306"/>
        <v>4902.9161979431701</v>
      </c>
      <c r="T1399" s="12">
        <f t="shared" si="299"/>
        <v>2159.5561177552813</v>
      </c>
    </row>
    <row r="1400" spans="1:20" x14ac:dyDescent="0.25">
      <c r="A1400" s="1">
        <v>1400</v>
      </c>
      <c r="B1400" s="2">
        <v>38947</v>
      </c>
      <c r="C1400" s="1">
        <v>37559</v>
      </c>
      <c r="D1400" s="1">
        <v>37589</v>
      </c>
      <c r="E1400" s="1">
        <v>37178</v>
      </c>
      <c r="F1400" s="1">
        <v>37552</v>
      </c>
      <c r="G1400" s="14">
        <f t="shared" si="298"/>
        <v>-1.8637343912242255E-4</v>
      </c>
      <c r="H1400" s="15">
        <f t="shared" si="296"/>
        <v>-1.0412228376651012E-2</v>
      </c>
      <c r="I1400" s="14">
        <f t="shared" si="300"/>
        <v>-5.5199899699167387E-2</v>
      </c>
      <c r="J1400" s="17">
        <f t="shared" si="301"/>
        <v>9.4606864789048249E-3</v>
      </c>
      <c r="K1400" s="17">
        <f t="shared" si="302"/>
        <v>3.4592112741738866E-4</v>
      </c>
      <c r="L1400" s="17">
        <f t="shared" si="303"/>
        <v>-5.3229456653981115E-4</v>
      </c>
      <c r="M1400" s="17">
        <f t="shared" si="304"/>
        <v>1.9060457998058739E-2</v>
      </c>
      <c r="N1400" s="17">
        <f t="shared" si="305"/>
        <v>-1.3662833165678949E-2</v>
      </c>
      <c r="O1400" s="17">
        <f t="shared" si="307"/>
        <v>3.4588706894265204</v>
      </c>
      <c r="P1400" s="17">
        <f t="shared" si="308"/>
        <v>0.458241928066355</v>
      </c>
      <c r="Q1400" s="16">
        <f t="shared" si="297"/>
        <v>1.4776012781507512E-3</v>
      </c>
      <c r="R1400" s="1">
        <f t="shared" si="309"/>
        <v>-5.5199899699167387E-2</v>
      </c>
      <c r="S1400" s="12">
        <f t="shared" si="306"/>
        <v>4847.7162982440032</v>
      </c>
      <c r="T1400" s="12">
        <f t="shared" si="299"/>
        <v>2159.1536338546375</v>
      </c>
    </row>
    <row r="1401" spans="1:20" x14ac:dyDescent="0.25">
      <c r="A1401" s="1">
        <v>1401</v>
      </c>
      <c r="B1401" s="2">
        <v>38950</v>
      </c>
      <c r="C1401" s="1">
        <v>37550</v>
      </c>
      <c r="D1401" s="1">
        <v>37550</v>
      </c>
      <c r="E1401" s="1">
        <v>37139</v>
      </c>
      <c r="F1401" s="1">
        <v>37161</v>
      </c>
      <c r="G1401" s="14">
        <f t="shared" si="298"/>
        <v>-1.0412228376651012E-2</v>
      </c>
      <c r="H1401" s="15">
        <f t="shared" si="296"/>
        <v>-1.299749737628153E-2</v>
      </c>
      <c r="I1401" s="14">
        <f t="shared" si="300"/>
        <v>-3.6762215138691268E-2</v>
      </c>
      <c r="J1401" s="17">
        <f t="shared" si="301"/>
        <v>9.6235290428130019E-3</v>
      </c>
      <c r="K1401" s="17">
        <f t="shared" si="302"/>
        <v>1.9393748341358651E-4</v>
      </c>
      <c r="L1401" s="17">
        <f t="shared" si="303"/>
        <v>-1.0606165860064598E-2</v>
      </c>
      <c r="M1401" s="17">
        <f t="shared" si="304"/>
        <v>1.9060457998058739E-2</v>
      </c>
      <c r="N1401" s="17">
        <f t="shared" si="305"/>
        <v>-1.3662833165678949E-2</v>
      </c>
      <c r="O1401" s="17">
        <f t="shared" si="307"/>
        <v>3.4003421217059602</v>
      </c>
      <c r="P1401" s="17">
        <f t="shared" si="308"/>
        <v>0.45193994191573317</v>
      </c>
      <c r="Q1401" s="16">
        <f t="shared" si="297"/>
        <v>1.4572805213174769E-3</v>
      </c>
      <c r="R1401" s="1">
        <f t="shared" si="309"/>
        <v>-3.6762215138691268E-2</v>
      </c>
      <c r="S1401" s="12">
        <f t="shared" si="306"/>
        <v>4810.9540831053118</v>
      </c>
      <c r="T1401" s="12">
        <f t="shared" si="299"/>
        <v>2136.6720331186671</v>
      </c>
    </row>
    <row r="1402" spans="1:20" x14ac:dyDescent="0.25">
      <c r="A1402" s="1">
        <v>1402</v>
      </c>
      <c r="B1402" s="2">
        <v>38951</v>
      </c>
      <c r="C1402" s="1">
        <v>37161</v>
      </c>
      <c r="D1402" s="1">
        <v>37255</v>
      </c>
      <c r="E1402" s="1">
        <v>36511</v>
      </c>
      <c r="F1402" s="1">
        <v>36678</v>
      </c>
      <c r="G1402" s="14">
        <f t="shared" si="298"/>
        <v>-1.299749737628153E-2</v>
      </c>
      <c r="H1402" s="15">
        <f t="shared" si="296"/>
        <v>-3.1790173946234845E-2</v>
      </c>
      <c r="I1402" s="14">
        <f t="shared" si="300"/>
        <v>-1.9267134166018995E-2</v>
      </c>
      <c r="J1402" s="17">
        <f t="shared" si="301"/>
        <v>1.0085241511135169E-2</v>
      </c>
      <c r="K1402" s="17">
        <f t="shared" si="302"/>
        <v>-2.4462408704858756E-4</v>
      </c>
      <c r="L1402" s="17">
        <f t="shared" si="303"/>
        <v>-1.2752873289232943E-2</v>
      </c>
      <c r="M1402" s="17">
        <f t="shared" si="304"/>
        <v>1.9060457998058739E-2</v>
      </c>
      <c r="N1402" s="17">
        <f t="shared" si="305"/>
        <v>-1.3662833165678949E-2</v>
      </c>
      <c r="O1402" s="17">
        <f t="shared" si="307"/>
        <v>3.2446710500296629</v>
      </c>
      <c r="P1402" s="17">
        <f t="shared" si="308"/>
        <v>0.43463521215640344</v>
      </c>
      <c r="Q1402" s="16">
        <f t="shared" si="297"/>
        <v>1.4014814133695539E-3</v>
      </c>
      <c r="R1402" s="1">
        <f t="shared" si="309"/>
        <v>-1.9267134166018995E-2</v>
      </c>
      <c r="S1402" s="12">
        <f t="shared" si="306"/>
        <v>4791.686948939293</v>
      </c>
      <c r="T1402" s="12">
        <f t="shared" si="299"/>
        <v>2108.9006439742329</v>
      </c>
    </row>
    <row r="1403" spans="1:20" x14ac:dyDescent="0.25">
      <c r="A1403" s="1">
        <v>1403</v>
      </c>
      <c r="B1403" s="2">
        <v>38952</v>
      </c>
      <c r="C1403" s="1">
        <v>36675</v>
      </c>
      <c r="D1403" s="1">
        <v>36690</v>
      </c>
      <c r="E1403" s="1">
        <v>35512</v>
      </c>
      <c r="F1403" s="1">
        <v>35512</v>
      </c>
      <c r="G1403" s="14">
        <f t="shared" si="298"/>
        <v>-3.1790173946234845E-2</v>
      </c>
      <c r="H1403" s="15">
        <f t="shared" si="296"/>
        <v>8.0254561838251082E-3</v>
      </c>
      <c r="I1403" s="14">
        <f t="shared" si="300"/>
        <v>2.4119902787057113E-2</v>
      </c>
      <c r="J1403" s="17">
        <f t="shared" si="301"/>
        <v>1.2350757762396134E-2</v>
      </c>
      <c r="K1403" s="17">
        <f t="shared" si="302"/>
        <v>-3.1765136931821997E-3</v>
      </c>
      <c r="L1403" s="17">
        <f t="shared" si="303"/>
        <v>-2.8613660253052647E-2</v>
      </c>
      <c r="M1403" s="17">
        <f t="shared" si="304"/>
        <v>1.9060457998058739E-2</v>
      </c>
      <c r="N1403" s="17">
        <f t="shared" si="305"/>
        <v>-2.8613660253052647E-2</v>
      </c>
      <c r="O1403" s="17">
        <f t="shared" si="307"/>
        <v>3.8600156499112055</v>
      </c>
      <c r="P1403" s="17">
        <f t="shared" si="308"/>
        <v>0.49876152122287909</v>
      </c>
      <c r="Q1403" s="16">
        <f t="shared" si="297"/>
        <v>1.6082567222976227E-3</v>
      </c>
      <c r="R1403" s="1">
        <f t="shared" si="309"/>
        <v>0</v>
      </c>
      <c r="S1403" s="12">
        <f t="shared" si="306"/>
        <v>4791.686948939293</v>
      </c>
      <c r="T1403" s="12">
        <f t="shared" si="299"/>
        <v>2041.8583256669654</v>
      </c>
    </row>
    <row r="1404" spans="1:20" x14ac:dyDescent="0.25">
      <c r="A1404" s="1">
        <v>1404</v>
      </c>
      <c r="B1404" s="2">
        <v>38953</v>
      </c>
      <c r="C1404" s="1">
        <v>35514</v>
      </c>
      <c r="D1404" s="1">
        <v>35872</v>
      </c>
      <c r="E1404" s="1">
        <v>35123</v>
      </c>
      <c r="F1404" s="1">
        <v>35797</v>
      </c>
      <c r="G1404" s="14">
        <f t="shared" si="298"/>
        <v>8.0254561838251082E-3</v>
      </c>
      <c r="H1404" s="15">
        <f t="shared" si="296"/>
        <v>4.4975835963907418E-3</v>
      </c>
      <c r="I1404" s="14">
        <f t="shared" si="300"/>
        <v>1.4142556568867759E-2</v>
      </c>
      <c r="J1404" s="17">
        <f t="shared" si="301"/>
        <v>1.2544777876279486E-2</v>
      </c>
      <c r="K1404" s="17">
        <f t="shared" si="302"/>
        <v>-2.9329085830798111E-3</v>
      </c>
      <c r="L1404" s="17">
        <f t="shared" si="303"/>
        <v>1.095836476690492E-2</v>
      </c>
      <c r="M1404" s="17">
        <f t="shared" si="304"/>
        <v>1.9060457998058739E-2</v>
      </c>
      <c r="N1404" s="17">
        <f t="shared" si="305"/>
        <v>-2.8613660253052647E-2</v>
      </c>
      <c r="O1404" s="17">
        <f t="shared" si="307"/>
        <v>3.8003158542373896</v>
      </c>
      <c r="P1404" s="17">
        <f t="shared" si="308"/>
        <v>0.49300569918196574</v>
      </c>
      <c r="Q1404" s="16">
        <f t="shared" si="297"/>
        <v>1.5896970718519518E-3</v>
      </c>
      <c r="R1404" s="1">
        <f t="shared" si="309"/>
        <v>1.4142556568867759E-2</v>
      </c>
      <c r="S1404" s="12">
        <f t="shared" si="306"/>
        <v>4805.8295055081608</v>
      </c>
      <c r="T1404" s="12">
        <f t="shared" si="299"/>
        <v>2058.2451701931841</v>
      </c>
    </row>
    <row r="1405" spans="1:20" x14ac:dyDescent="0.25">
      <c r="A1405" s="1">
        <v>1405</v>
      </c>
      <c r="B1405" s="2">
        <v>38954</v>
      </c>
      <c r="C1405" s="1">
        <v>35795</v>
      </c>
      <c r="D1405" s="1">
        <v>36128</v>
      </c>
      <c r="E1405" s="1">
        <v>35586</v>
      </c>
      <c r="F1405" s="1">
        <v>35958</v>
      </c>
      <c r="G1405" s="14">
        <f t="shared" si="298"/>
        <v>4.4975835963907418E-3</v>
      </c>
      <c r="H1405" s="15">
        <f t="shared" si="296"/>
        <v>1.1596863006841263E-2</v>
      </c>
      <c r="I1405" s="14">
        <f t="shared" si="300"/>
        <v>9.8928795392465574E-3</v>
      </c>
      <c r="J1405" s="17">
        <f t="shared" si="301"/>
        <v>1.2167802514038178E-2</v>
      </c>
      <c r="K1405" s="17">
        <f t="shared" si="302"/>
        <v>-3.3397708773337622E-3</v>
      </c>
      <c r="L1405" s="17">
        <f t="shared" si="303"/>
        <v>7.8373544737245036E-3</v>
      </c>
      <c r="M1405" s="17">
        <f t="shared" si="304"/>
        <v>1.9060457998058739E-2</v>
      </c>
      <c r="N1405" s="17">
        <f t="shared" si="305"/>
        <v>-2.8613660253052647E-2</v>
      </c>
      <c r="O1405" s="17">
        <f t="shared" si="307"/>
        <v>3.918054899075575</v>
      </c>
      <c r="P1405" s="17">
        <f t="shared" si="308"/>
        <v>0.50427253190637777</v>
      </c>
      <c r="Q1405" s="16">
        <f t="shared" si="297"/>
        <v>1.6260269784245589E-3</v>
      </c>
      <c r="R1405" s="1">
        <f t="shared" si="309"/>
        <v>0</v>
      </c>
      <c r="S1405" s="12">
        <f t="shared" si="306"/>
        <v>4805.8295055081608</v>
      </c>
      <c r="T1405" s="12">
        <f t="shared" si="299"/>
        <v>2067.5022999079956</v>
      </c>
    </row>
    <row r="1406" spans="1:20" x14ac:dyDescent="0.25">
      <c r="A1406" s="1">
        <v>1406</v>
      </c>
      <c r="B1406" s="2">
        <v>38957</v>
      </c>
      <c r="C1406" s="1">
        <v>35958</v>
      </c>
      <c r="D1406" s="1">
        <v>36389</v>
      </c>
      <c r="E1406" s="1">
        <v>35649</v>
      </c>
      <c r="F1406" s="1">
        <v>36375</v>
      </c>
      <c r="G1406" s="14">
        <f t="shared" si="298"/>
        <v>1.1596863006841263E-2</v>
      </c>
      <c r="H1406" s="15">
        <f t="shared" si="296"/>
        <v>-1.9518900343642454E-3</v>
      </c>
      <c r="I1406" s="14">
        <f t="shared" si="300"/>
        <v>-3.9345895866154112E-3</v>
      </c>
      <c r="J1406" s="17">
        <f t="shared" si="301"/>
        <v>1.2759727695405714E-2</v>
      </c>
      <c r="K1406" s="17">
        <f t="shared" si="302"/>
        <v>-2.3024319231258251E-3</v>
      </c>
      <c r="L1406" s="17">
        <f t="shared" si="303"/>
        <v>1.3899294929967087E-2</v>
      </c>
      <c r="M1406" s="17">
        <f t="shared" si="304"/>
        <v>1.9060457998058739E-2</v>
      </c>
      <c r="N1406" s="17">
        <f t="shared" si="305"/>
        <v>-2.8613660253052647E-2</v>
      </c>
      <c r="O1406" s="17">
        <f t="shared" si="307"/>
        <v>3.7362958982484393</v>
      </c>
      <c r="P1406" s="17">
        <f t="shared" si="308"/>
        <v>0.48673201057367355</v>
      </c>
      <c r="Q1406" s="16">
        <f t="shared" si="297"/>
        <v>1.5694675604551029E-3</v>
      </c>
      <c r="R1406" s="1">
        <f t="shared" si="309"/>
        <v>-3.9345895866154112E-3</v>
      </c>
      <c r="S1406" s="12">
        <f t="shared" si="306"/>
        <v>4801.8949159215454</v>
      </c>
      <c r="T1406" s="12">
        <f t="shared" si="299"/>
        <v>2091.4788408463578</v>
      </c>
    </row>
    <row r="1407" spans="1:20" x14ac:dyDescent="0.25">
      <c r="A1407" s="1">
        <v>1407</v>
      </c>
      <c r="B1407" s="2">
        <v>38958</v>
      </c>
      <c r="C1407" s="1">
        <v>36384</v>
      </c>
      <c r="D1407" s="1">
        <v>36617</v>
      </c>
      <c r="E1407" s="1">
        <v>36013</v>
      </c>
      <c r="F1407" s="1">
        <v>36304</v>
      </c>
      <c r="G1407" s="14">
        <f t="shared" si="298"/>
        <v>-1.9518900343642454E-3</v>
      </c>
      <c r="H1407" s="15">
        <f t="shared" si="296"/>
        <v>2.4790656676954015E-4</v>
      </c>
      <c r="I1407" s="14">
        <f t="shared" si="300"/>
        <v>2.8294403561018866E-2</v>
      </c>
      <c r="J1407" s="17">
        <f t="shared" si="301"/>
        <v>1.2759746160748807E-2</v>
      </c>
      <c r="K1407" s="17">
        <f t="shared" si="302"/>
        <v>-2.2592507650015452E-3</v>
      </c>
      <c r="L1407" s="17">
        <f t="shared" si="303"/>
        <v>3.0736073063729981E-4</v>
      </c>
      <c r="M1407" s="17">
        <f t="shared" si="304"/>
        <v>1.9060457998058739E-2</v>
      </c>
      <c r="N1407" s="17">
        <f t="shared" si="305"/>
        <v>-2.8613660253052647E-2</v>
      </c>
      <c r="O1407" s="17">
        <f t="shared" si="307"/>
        <v>3.7362904912454482</v>
      </c>
      <c r="P1407" s="17">
        <f t="shared" si="308"/>
        <v>0.48673147618290152</v>
      </c>
      <c r="Q1407" s="16">
        <f t="shared" si="297"/>
        <v>1.5694658373118474E-3</v>
      </c>
      <c r="R1407" s="1">
        <f t="shared" si="309"/>
        <v>2.8294403561018866E-2</v>
      </c>
      <c r="S1407" s="12">
        <f t="shared" si="306"/>
        <v>4830.1893194825643</v>
      </c>
      <c r="T1407" s="12">
        <f t="shared" si="299"/>
        <v>2087.396504139826</v>
      </c>
    </row>
    <row r="1408" spans="1:20" x14ac:dyDescent="0.25">
      <c r="A1408" s="1">
        <v>1408</v>
      </c>
      <c r="B1408" s="2">
        <v>38959</v>
      </c>
      <c r="C1408" s="1">
        <v>36303</v>
      </c>
      <c r="D1408" s="1">
        <v>36520</v>
      </c>
      <c r="E1408" s="1">
        <v>36125</v>
      </c>
      <c r="F1408" s="1">
        <v>36313</v>
      </c>
      <c r="G1408" s="14">
        <f t="shared" si="298"/>
        <v>2.4790656676954015E-4</v>
      </c>
      <c r="H1408" s="15">
        <f t="shared" si="296"/>
        <v>-2.230606119020706E-3</v>
      </c>
      <c r="I1408" s="14">
        <f t="shared" si="300"/>
        <v>3.7797628822050733E-2</v>
      </c>
      <c r="J1408" s="17">
        <f t="shared" si="301"/>
        <v>1.262618176261176E-2</v>
      </c>
      <c r="K1408" s="17">
        <f t="shared" si="302"/>
        <v>-1.6310215328906679E-3</v>
      </c>
      <c r="L1408" s="17">
        <f t="shared" si="303"/>
        <v>1.878928099660208E-3</v>
      </c>
      <c r="M1408" s="17">
        <f t="shared" si="304"/>
        <v>1.9060457998058739E-2</v>
      </c>
      <c r="N1408" s="17">
        <f t="shared" si="305"/>
        <v>-2.8613660253052647E-2</v>
      </c>
      <c r="O1408" s="17">
        <f t="shared" si="307"/>
        <v>3.7758143473177643</v>
      </c>
      <c r="P1408" s="17">
        <f t="shared" si="308"/>
        <v>0.49061722712508915</v>
      </c>
      <c r="Q1408" s="16">
        <f t="shared" si="297"/>
        <v>1.5819954427606104E-3</v>
      </c>
      <c r="R1408" s="1">
        <f t="shared" si="309"/>
        <v>3.7797628822050733E-2</v>
      </c>
      <c r="S1408" s="12">
        <f t="shared" si="306"/>
        <v>4867.986948304615</v>
      </c>
      <c r="T1408" s="12">
        <f t="shared" si="299"/>
        <v>2087.9139834406542</v>
      </c>
    </row>
    <row r="1409" spans="1:20" x14ac:dyDescent="0.25">
      <c r="A1409" s="1">
        <v>1409</v>
      </c>
      <c r="B1409" s="2">
        <v>38960</v>
      </c>
      <c r="C1409" s="1">
        <v>36313</v>
      </c>
      <c r="D1409" s="1">
        <v>36606</v>
      </c>
      <c r="E1409" s="1">
        <v>36013</v>
      </c>
      <c r="F1409" s="1">
        <v>36232</v>
      </c>
      <c r="G1409" s="14">
        <f t="shared" si="298"/>
        <v>-2.230606119020706E-3</v>
      </c>
      <c r="H1409" s="15">
        <f t="shared" si="296"/>
        <v>3.0277103113270032E-2</v>
      </c>
      <c r="I1409" s="14">
        <f t="shared" si="300"/>
        <v>3.1405944330082702E-2</v>
      </c>
      <c r="J1409" s="17">
        <f t="shared" si="301"/>
        <v>1.2570552268740138E-2</v>
      </c>
      <c r="K1409" s="17">
        <f t="shared" si="302"/>
        <v>-1.956886036025137E-3</v>
      </c>
      <c r="L1409" s="17">
        <f t="shared" si="303"/>
        <v>-2.7372008299556905E-4</v>
      </c>
      <c r="M1409" s="17">
        <f t="shared" si="304"/>
        <v>1.9060457998058739E-2</v>
      </c>
      <c r="N1409" s="17">
        <f t="shared" si="305"/>
        <v>-2.8613660253052647E-2</v>
      </c>
      <c r="O1409" s="17">
        <f t="shared" si="307"/>
        <v>3.7925237676044792</v>
      </c>
      <c r="P1409" s="17">
        <f t="shared" si="308"/>
        <v>0.49224777985289658</v>
      </c>
      <c r="Q1409" s="16">
        <f t="shared" si="297"/>
        <v>1.5872531606758327E-3</v>
      </c>
      <c r="R1409" s="1">
        <f t="shared" si="309"/>
        <v>3.1405944330082702E-2</v>
      </c>
      <c r="S1409" s="12">
        <f t="shared" si="306"/>
        <v>4899.392892634698</v>
      </c>
      <c r="T1409" s="12">
        <f t="shared" si="299"/>
        <v>2083.2566697332027</v>
      </c>
    </row>
    <row r="1410" spans="1:20" x14ac:dyDescent="0.25">
      <c r="A1410" s="1">
        <v>1410</v>
      </c>
      <c r="B1410" s="2">
        <v>38961</v>
      </c>
      <c r="C1410" s="1">
        <v>36232</v>
      </c>
      <c r="D1410" s="1">
        <v>37329</v>
      </c>
      <c r="E1410" s="1">
        <v>36232</v>
      </c>
      <c r="F1410" s="1">
        <v>37329</v>
      </c>
      <c r="G1410" s="14">
        <f t="shared" si="298"/>
        <v>3.0277103113270032E-2</v>
      </c>
      <c r="H1410" s="15">
        <f t="shared" si="296"/>
        <v>9.751131827801407E-3</v>
      </c>
      <c r="I1410" s="14">
        <f t="shared" si="300"/>
        <v>-1.6479807894726584E-2</v>
      </c>
      <c r="J1410" s="17">
        <f t="shared" si="301"/>
        <v>1.4775685819065238E-2</v>
      </c>
      <c r="K1410" s="17">
        <f t="shared" si="302"/>
        <v>7.9332529286974354E-4</v>
      </c>
      <c r="L1410" s="17">
        <f t="shared" si="303"/>
        <v>2.9483777820400289E-2</v>
      </c>
      <c r="M1410" s="17">
        <f t="shared" si="304"/>
        <v>2.9483777820400289E-2</v>
      </c>
      <c r="N1410" s="17">
        <f t="shared" si="305"/>
        <v>-2.8613660253052647E-2</v>
      </c>
      <c r="O1410" s="17">
        <f t="shared" si="307"/>
        <v>3.9319621968740797</v>
      </c>
      <c r="P1410" s="17">
        <f t="shared" si="308"/>
        <v>0.50558094804083431</v>
      </c>
      <c r="Q1410" s="16">
        <f t="shared" si="297"/>
        <v>1.6302459667672101E-3</v>
      </c>
      <c r="R1410" s="1">
        <f t="shared" si="309"/>
        <v>0</v>
      </c>
      <c r="S1410" s="12">
        <f t="shared" si="306"/>
        <v>4899.392892634698</v>
      </c>
      <c r="T1410" s="12">
        <f t="shared" si="299"/>
        <v>2146.3316467341224</v>
      </c>
    </row>
    <row r="1411" spans="1:20" x14ac:dyDescent="0.25">
      <c r="A1411" s="1">
        <v>1411</v>
      </c>
      <c r="B1411" s="2">
        <v>38964</v>
      </c>
      <c r="C1411" s="1">
        <v>37330</v>
      </c>
      <c r="D1411" s="1">
        <v>37739</v>
      </c>
      <c r="E1411" s="1">
        <v>37287</v>
      </c>
      <c r="F1411" s="1">
        <v>37693</v>
      </c>
      <c r="G1411" s="14">
        <f t="shared" si="298"/>
        <v>9.751131827801407E-3</v>
      </c>
      <c r="H1411" s="15">
        <f t="shared" ref="H1411:H1474" si="310">G1412</f>
        <v>-8.6222906109887365E-3</v>
      </c>
      <c r="I1411" s="14">
        <f t="shared" si="300"/>
        <v>-3.0371500877526603E-2</v>
      </c>
      <c r="J1411" s="17">
        <f t="shared" si="301"/>
        <v>1.4595690670045371E-2</v>
      </c>
      <c r="K1411" s="17">
        <f t="shared" si="302"/>
        <v>2.1417550139724833E-3</v>
      </c>
      <c r="L1411" s="17">
        <f t="shared" si="303"/>
        <v>7.6093768138289237E-3</v>
      </c>
      <c r="M1411" s="17">
        <f t="shared" si="304"/>
        <v>2.9483777820400289E-2</v>
      </c>
      <c r="N1411" s="17">
        <f t="shared" si="305"/>
        <v>-2.8613660253052647E-2</v>
      </c>
      <c r="O1411" s="17">
        <f t="shared" si="307"/>
        <v>3.9804514487749376</v>
      </c>
      <c r="P1411" s="17">
        <f t="shared" si="308"/>
        <v>0.51010695504903003</v>
      </c>
      <c r="Q1411" s="16">
        <f t="shared" ref="Q1411:Q1474" si="311">P1411*$AC$18</f>
        <v>1.6448400781538506E-3</v>
      </c>
      <c r="R1411" s="1">
        <f t="shared" si="309"/>
        <v>0</v>
      </c>
      <c r="S1411" s="12">
        <f t="shared" si="306"/>
        <v>4899.392892634698</v>
      </c>
      <c r="T1411" s="12">
        <f t="shared" si="299"/>
        <v>2167.2608095676087</v>
      </c>
    </row>
    <row r="1412" spans="1:20" x14ac:dyDescent="0.25">
      <c r="A1412" s="1">
        <v>1412</v>
      </c>
      <c r="B1412" s="2">
        <v>38965</v>
      </c>
      <c r="C1412" s="1">
        <v>37693</v>
      </c>
      <c r="D1412" s="1">
        <v>37693</v>
      </c>
      <c r="E1412" s="1">
        <v>37271</v>
      </c>
      <c r="F1412" s="1">
        <v>37368</v>
      </c>
      <c r="G1412" s="14">
        <f t="shared" ref="G1412:G1475" si="312">F1412/F1411-1</f>
        <v>-8.6222906109887365E-3</v>
      </c>
      <c r="H1412" s="15">
        <f t="shared" si="310"/>
        <v>-1.7608649111539254E-2</v>
      </c>
      <c r="I1412" s="14">
        <f t="shared" si="300"/>
        <v>-4.3249292327919742E-2</v>
      </c>
      <c r="J1412" s="17">
        <f t="shared" si="301"/>
        <v>1.3929058893245062E-2</v>
      </c>
      <c r="K1412" s="17">
        <f t="shared" si="302"/>
        <v>2.1926852644903831E-4</v>
      </c>
      <c r="L1412" s="17">
        <f t="shared" si="303"/>
        <v>-8.8415591374377753E-3</v>
      </c>
      <c r="M1412" s="17">
        <f t="shared" si="304"/>
        <v>2.9483777820400289E-2</v>
      </c>
      <c r="N1412" s="17">
        <f t="shared" si="305"/>
        <v>-2.8613660253052647E-2</v>
      </c>
      <c r="O1412" s="17">
        <f t="shared" si="307"/>
        <v>4.1709521453475551</v>
      </c>
      <c r="P1412" s="17">
        <f t="shared" si="308"/>
        <v>0.52736996580906925</v>
      </c>
      <c r="Q1412" s="16">
        <f t="shared" si="311"/>
        <v>1.7005046631720737E-3</v>
      </c>
      <c r="R1412" s="1">
        <f t="shared" si="309"/>
        <v>4.3249292327919742E-2</v>
      </c>
      <c r="S1412" s="12">
        <f t="shared" si="306"/>
        <v>4942.6421849626176</v>
      </c>
      <c r="T1412" s="12">
        <f t="shared" si="299"/>
        <v>2148.5740570377102</v>
      </c>
    </row>
    <row r="1413" spans="1:20" x14ac:dyDescent="0.25">
      <c r="A1413" s="1">
        <v>1413</v>
      </c>
      <c r="B1413" s="2">
        <v>38966</v>
      </c>
      <c r="C1413" s="1">
        <v>37368</v>
      </c>
      <c r="D1413" s="1">
        <v>37368</v>
      </c>
      <c r="E1413" s="1">
        <v>36710</v>
      </c>
      <c r="F1413" s="1">
        <v>36710</v>
      </c>
      <c r="G1413" s="14">
        <f t="shared" si="312"/>
        <v>-1.7608649111539254E-2</v>
      </c>
      <c r="H1413" s="15">
        <f t="shared" si="310"/>
        <v>-4.1405611549986121E-3</v>
      </c>
      <c r="I1413" s="14">
        <f t="shared" si="300"/>
        <v>-1.5157583840332167E-2</v>
      </c>
      <c r="J1413" s="17">
        <f t="shared" si="301"/>
        <v>1.4347526700962305E-2</v>
      </c>
      <c r="K1413" s="17">
        <f t="shared" si="302"/>
        <v>-1.6374670971459244E-3</v>
      </c>
      <c r="L1413" s="17">
        <f t="shared" si="303"/>
        <v>-1.5971182014393331E-2</v>
      </c>
      <c r="M1413" s="17">
        <f t="shared" si="304"/>
        <v>2.9483777820400289E-2</v>
      </c>
      <c r="N1413" s="17">
        <f t="shared" si="305"/>
        <v>-2.8613660253052647E-2</v>
      </c>
      <c r="O1413" s="17">
        <f t="shared" si="307"/>
        <v>4.0492998747690976</v>
      </c>
      <c r="P1413" s="17">
        <f t="shared" si="308"/>
        <v>0.51643946451879841</v>
      </c>
      <c r="Q1413" s="16">
        <f t="shared" si="311"/>
        <v>1.6652592574417759E-3</v>
      </c>
      <c r="R1413" s="1">
        <f t="shared" si="309"/>
        <v>1.5157583840332167E-2</v>
      </c>
      <c r="S1413" s="12">
        <f t="shared" si="306"/>
        <v>4957.79976880295</v>
      </c>
      <c r="T1413" s="12">
        <f t="shared" si="299"/>
        <v>2110.7405703771769</v>
      </c>
    </row>
    <row r="1414" spans="1:20" x14ac:dyDescent="0.25">
      <c r="A1414" s="1">
        <v>1414</v>
      </c>
      <c r="B1414" s="2">
        <v>38968</v>
      </c>
      <c r="C1414" s="1">
        <v>36705</v>
      </c>
      <c r="D1414" s="1">
        <v>36725</v>
      </c>
      <c r="E1414" s="1">
        <v>36495</v>
      </c>
      <c r="F1414" s="1">
        <v>36558</v>
      </c>
      <c r="G1414" s="14">
        <f t="shared" si="312"/>
        <v>-4.1405611549986121E-3</v>
      </c>
      <c r="H1414" s="15">
        <f t="shared" si="310"/>
        <v>-2.1500082061381875E-2</v>
      </c>
      <c r="I1414" s="14">
        <f t="shared" si="300"/>
        <v>1.3189700371396551E-4</v>
      </c>
      <c r="J1414" s="17">
        <f t="shared" si="301"/>
        <v>1.4357201819689891E-2</v>
      </c>
      <c r="K1414" s="17">
        <f t="shared" si="302"/>
        <v>-1.7029483916202182E-3</v>
      </c>
      <c r="L1414" s="17">
        <f t="shared" si="303"/>
        <v>-2.4376127633783939E-3</v>
      </c>
      <c r="M1414" s="17">
        <f t="shared" si="304"/>
        <v>2.9483777820400289E-2</v>
      </c>
      <c r="N1414" s="17">
        <f t="shared" si="305"/>
        <v>-2.8613660253052647E-2</v>
      </c>
      <c r="O1414" s="17">
        <f t="shared" si="307"/>
        <v>4.0465711078725937</v>
      </c>
      <c r="P1414" s="17">
        <f t="shared" si="308"/>
        <v>0.51619053513703284</v>
      </c>
      <c r="Q1414" s="16">
        <f t="shared" si="311"/>
        <v>1.664456584551894E-3</v>
      </c>
      <c r="R1414" s="1">
        <f t="shared" si="309"/>
        <v>-1.3189700371396551E-4</v>
      </c>
      <c r="S1414" s="12">
        <f t="shared" si="306"/>
        <v>4957.6678717992363</v>
      </c>
      <c r="T1414" s="12">
        <f t="shared" si="299"/>
        <v>2102.0009199631936</v>
      </c>
    </row>
    <row r="1415" spans="1:20" x14ac:dyDescent="0.25">
      <c r="A1415" s="1">
        <v>1415</v>
      </c>
      <c r="B1415" s="2">
        <v>38971</v>
      </c>
      <c r="C1415" s="1">
        <v>36561</v>
      </c>
      <c r="D1415" s="1">
        <v>36561</v>
      </c>
      <c r="E1415" s="1">
        <v>35666</v>
      </c>
      <c r="F1415" s="1">
        <v>35772</v>
      </c>
      <c r="G1415" s="14">
        <f t="shared" si="312"/>
        <v>-2.1500082061381875E-2</v>
      </c>
      <c r="H1415" s="15">
        <f t="shared" si="310"/>
        <v>1.048305937604832E-2</v>
      </c>
      <c r="I1415" s="14">
        <f t="shared" si="300"/>
        <v>1.0797505740882452E-2</v>
      </c>
      <c r="J1415" s="17">
        <f t="shared" si="301"/>
        <v>1.5224864470929788E-2</v>
      </c>
      <c r="K1415" s="17">
        <f t="shared" si="302"/>
        <v>-3.1238622997708482E-3</v>
      </c>
      <c r="L1415" s="17">
        <f t="shared" si="303"/>
        <v>-1.8376219761611027E-2</v>
      </c>
      <c r="M1415" s="17">
        <f t="shared" si="304"/>
        <v>2.9483777820400289E-2</v>
      </c>
      <c r="N1415" s="17">
        <f t="shared" si="305"/>
        <v>-2.8613660253052647E-2</v>
      </c>
      <c r="O1415" s="17">
        <f t="shared" si="307"/>
        <v>3.8159576516680094</v>
      </c>
      <c r="P1415" s="17">
        <f t="shared" si="308"/>
        <v>0.49452246321287452</v>
      </c>
      <c r="Q1415" s="16">
        <f t="shared" si="311"/>
        <v>1.5945878780690543E-3</v>
      </c>
      <c r="R1415" s="1">
        <f t="shared" si="309"/>
        <v>1.0797505740882452E-2</v>
      </c>
      <c r="S1415" s="12">
        <f t="shared" si="306"/>
        <v>4968.4653775401184</v>
      </c>
      <c r="T1415" s="12">
        <f t="shared" si="299"/>
        <v>2056.8077276908848</v>
      </c>
    </row>
    <row r="1416" spans="1:20" x14ac:dyDescent="0.25">
      <c r="A1416" s="1">
        <v>1416</v>
      </c>
      <c r="B1416" s="2">
        <v>38972</v>
      </c>
      <c r="C1416" s="1">
        <v>35777</v>
      </c>
      <c r="D1416" s="1">
        <v>36147</v>
      </c>
      <c r="E1416" s="1">
        <v>35626</v>
      </c>
      <c r="F1416" s="1">
        <v>36147</v>
      </c>
      <c r="G1416" s="14">
        <f t="shared" si="312"/>
        <v>1.048305937604832E-2</v>
      </c>
      <c r="H1416" s="15">
        <f t="shared" si="310"/>
        <v>1.1148919689047521E-2</v>
      </c>
      <c r="I1416" s="14">
        <f t="shared" si="300"/>
        <v>7.5699767312653599E-4</v>
      </c>
      <c r="J1416" s="17">
        <f t="shared" si="301"/>
        <v>1.5464409542446723E-2</v>
      </c>
      <c r="K1416" s="17">
        <f t="shared" si="302"/>
        <v>-1.7308431162575595E-3</v>
      </c>
      <c r="L1416" s="17">
        <f t="shared" si="303"/>
        <v>1.2213902492305881E-2</v>
      </c>
      <c r="M1416" s="17">
        <f t="shared" si="304"/>
        <v>2.9483777820400289E-2</v>
      </c>
      <c r="N1416" s="17">
        <f t="shared" si="305"/>
        <v>-2.8613660253052647E-2</v>
      </c>
      <c r="O1416" s="17">
        <f t="shared" si="307"/>
        <v>3.7568481301524672</v>
      </c>
      <c r="P1416" s="17">
        <f t="shared" si="308"/>
        <v>0.48875768332014452</v>
      </c>
      <c r="Q1416" s="16">
        <f t="shared" si="311"/>
        <v>1.5759993430266603E-3</v>
      </c>
      <c r="R1416" s="1">
        <f t="shared" si="309"/>
        <v>7.5699767312653599E-4</v>
      </c>
      <c r="S1416" s="12">
        <f t="shared" si="306"/>
        <v>4969.222375213245</v>
      </c>
      <c r="T1416" s="12">
        <f t="shared" si="299"/>
        <v>2078.3693652253833</v>
      </c>
    </row>
    <row r="1417" spans="1:20" x14ac:dyDescent="0.25">
      <c r="A1417" s="1">
        <v>1417</v>
      </c>
      <c r="B1417" s="2">
        <v>38973</v>
      </c>
      <c r="C1417" s="1">
        <v>36147</v>
      </c>
      <c r="D1417" s="1">
        <v>36726</v>
      </c>
      <c r="E1417" s="1">
        <v>36034</v>
      </c>
      <c r="F1417" s="1">
        <v>36550</v>
      </c>
      <c r="G1417" s="14">
        <f t="shared" si="312"/>
        <v>1.1148919689047521E-2</v>
      </c>
      <c r="H1417" s="15">
        <f t="shared" si="310"/>
        <v>-1.0834473324213389E-2</v>
      </c>
      <c r="I1417" s="14">
        <f t="shared" si="300"/>
        <v>-1.7383417007426072E-3</v>
      </c>
      <c r="J1417" s="17">
        <f t="shared" si="301"/>
        <v>1.5464596209339987E-2</v>
      </c>
      <c r="K1417" s="17">
        <f t="shared" si="302"/>
        <v>-1.2108197856895616E-4</v>
      </c>
      <c r="L1417" s="17">
        <f t="shared" si="303"/>
        <v>1.1270001667616476E-2</v>
      </c>
      <c r="M1417" s="17">
        <f t="shared" si="304"/>
        <v>2.9483777820400289E-2</v>
      </c>
      <c r="N1417" s="17">
        <f t="shared" si="305"/>
        <v>-2.8613660253052647E-2</v>
      </c>
      <c r="O1417" s="17">
        <f t="shared" si="307"/>
        <v>3.7568027827564259</v>
      </c>
      <c r="P1417" s="17">
        <f t="shared" si="308"/>
        <v>0.48875322599182286</v>
      </c>
      <c r="Q1417" s="16">
        <f t="shared" si="311"/>
        <v>1.5759849703697254E-3</v>
      </c>
      <c r="R1417" s="1">
        <f t="shared" si="309"/>
        <v>-1.7383417007426072E-3</v>
      </c>
      <c r="S1417" s="12">
        <f t="shared" si="306"/>
        <v>4967.4840335125027</v>
      </c>
      <c r="T1417" s="12">
        <f t="shared" si="299"/>
        <v>2101.5409383624578</v>
      </c>
    </row>
    <row r="1418" spans="1:20" x14ac:dyDescent="0.25">
      <c r="A1418" s="1">
        <v>1418</v>
      </c>
      <c r="B1418" s="2">
        <v>38974</v>
      </c>
      <c r="C1418" s="1">
        <v>36548</v>
      </c>
      <c r="D1418" s="1">
        <v>36680</v>
      </c>
      <c r="E1418" s="1">
        <v>36087</v>
      </c>
      <c r="F1418" s="1">
        <v>36154</v>
      </c>
      <c r="G1418" s="14">
        <f t="shared" si="312"/>
        <v>-1.0834473324213389E-2</v>
      </c>
      <c r="H1418" s="15">
        <f t="shared" si="310"/>
        <v>4.4255130829240485E-4</v>
      </c>
      <c r="I1418" s="14">
        <f t="shared" si="300"/>
        <v>-7.2676542494015672E-3</v>
      </c>
      <c r="J1418" s="17">
        <f t="shared" si="301"/>
        <v>1.31766069184013E-2</v>
      </c>
      <c r="K1418" s="17">
        <f t="shared" si="302"/>
        <v>1.2759647295658076E-3</v>
      </c>
      <c r="L1418" s="17">
        <f t="shared" si="303"/>
        <v>-1.2110438053779198E-2</v>
      </c>
      <c r="M1418" s="17">
        <f t="shared" si="304"/>
        <v>2.9483777820400289E-2</v>
      </c>
      <c r="N1418" s="17">
        <f t="shared" si="305"/>
        <v>-1.8376219761611027E-2</v>
      </c>
      <c r="O1418" s="17">
        <f t="shared" si="307"/>
        <v>3.6321943789014619</v>
      </c>
      <c r="P1418" s="17">
        <f t="shared" si="308"/>
        <v>0.47629729212627364</v>
      </c>
      <c r="Q1418" s="16">
        <f t="shared" si="311"/>
        <v>1.5358208066975796E-3</v>
      </c>
      <c r="R1418" s="1">
        <f t="shared" si="309"/>
        <v>-7.2676542494015672E-3</v>
      </c>
      <c r="S1418" s="12">
        <f t="shared" si="306"/>
        <v>4960.2163792631009</v>
      </c>
      <c r="T1418" s="12">
        <f t="shared" si="299"/>
        <v>2078.7718491260275</v>
      </c>
    </row>
    <row r="1419" spans="1:20" x14ac:dyDescent="0.25">
      <c r="A1419" s="1">
        <v>1419</v>
      </c>
      <c r="B1419" s="2">
        <v>38975</v>
      </c>
      <c r="C1419" s="1">
        <v>36154</v>
      </c>
      <c r="D1419" s="1">
        <v>36469</v>
      </c>
      <c r="E1419" s="1">
        <v>35878</v>
      </c>
      <c r="F1419" s="1">
        <v>36170</v>
      </c>
      <c r="G1419" s="14">
        <f t="shared" si="312"/>
        <v>4.4255130829240485E-4</v>
      </c>
      <c r="H1419" s="15">
        <f t="shared" si="310"/>
        <v>8.6535803151783774E-3</v>
      </c>
      <c r="I1419" s="14">
        <f t="shared" si="300"/>
        <v>-2.6909893458267997E-2</v>
      </c>
      <c r="J1419" s="17">
        <f t="shared" si="301"/>
        <v>1.3043956340823686E-2</v>
      </c>
      <c r="K1419" s="17">
        <f t="shared" si="302"/>
        <v>7.704377378636273E-4</v>
      </c>
      <c r="L1419" s="17">
        <f t="shared" si="303"/>
        <v>-3.2788642957122245E-4</v>
      </c>
      <c r="M1419" s="17">
        <f t="shared" si="304"/>
        <v>2.9483777820400289E-2</v>
      </c>
      <c r="N1419" s="17">
        <f t="shared" si="305"/>
        <v>-1.8376219761611027E-2</v>
      </c>
      <c r="O1419" s="17">
        <f t="shared" si="307"/>
        <v>3.6691319973391678</v>
      </c>
      <c r="P1419" s="17">
        <f t="shared" si="308"/>
        <v>0.48003361258855948</v>
      </c>
      <c r="Q1419" s="16">
        <f t="shared" si="311"/>
        <v>1.5478685735048434E-3</v>
      </c>
      <c r="R1419" s="1">
        <f t="shared" si="309"/>
        <v>-2.6909893458267997E-2</v>
      </c>
      <c r="S1419" s="12">
        <f t="shared" si="306"/>
        <v>4933.3064858048328</v>
      </c>
      <c r="T1419" s="12">
        <f t="shared" si="299"/>
        <v>2079.6918123274995</v>
      </c>
    </row>
    <row r="1420" spans="1:20" x14ac:dyDescent="0.25">
      <c r="A1420" s="1">
        <v>1420</v>
      </c>
      <c r="B1420" s="2">
        <v>38978</v>
      </c>
      <c r="C1420" s="1">
        <v>36168</v>
      </c>
      <c r="D1420" s="1">
        <v>36670</v>
      </c>
      <c r="E1420" s="1">
        <v>36134</v>
      </c>
      <c r="F1420" s="1">
        <v>36483</v>
      </c>
      <c r="G1420" s="14">
        <f t="shared" si="312"/>
        <v>8.6535803151783774E-3</v>
      </c>
      <c r="H1420" s="15">
        <f t="shared" si="310"/>
        <v>-1.636378587287235E-2</v>
      </c>
      <c r="I1420" s="14">
        <f t="shared" si="300"/>
        <v>-4.5990498803988755E-2</v>
      </c>
      <c r="J1420" s="17">
        <f t="shared" si="301"/>
        <v>1.3172286903336924E-2</v>
      </c>
      <c r="K1420" s="17">
        <f t="shared" si="302"/>
        <v>1.0475041857828031E-3</v>
      </c>
      <c r="L1420" s="17">
        <f t="shared" si="303"/>
        <v>7.6060761293955739E-3</v>
      </c>
      <c r="M1420" s="17">
        <f t="shared" si="304"/>
        <v>2.9483777820400289E-2</v>
      </c>
      <c r="N1420" s="17">
        <f t="shared" si="305"/>
        <v>-1.8376219761611027E-2</v>
      </c>
      <c r="O1420" s="17">
        <f t="shared" si="307"/>
        <v>3.6333856021528792</v>
      </c>
      <c r="P1420" s="17">
        <f t="shared" si="308"/>
        <v>0.47641837874794019</v>
      </c>
      <c r="Q1420" s="16">
        <f t="shared" si="311"/>
        <v>1.5362112505569979E-3</v>
      </c>
      <c r="R1420" s="1">
        <f t="shared" si="309"/>
        <v>-4.5990498803988755E-2</v>
      </c>
      <c r="S1420" s="12">
        <f t="shared" si="306"/>
        <v>4887.315987000844</v>
      </c>
      <c r="T1420" s="12">
        <f t="shared" si="299"/>
        <v>2097.6885924562944</v>
      </c>
    </row>
    <row r="1421" spans="1:20" x14ac:dyDescent="0.25">
      <c r="A1421" s="1">
        <v>1421</v>
      </c>
      <c r="B1421" s="2">
        <v>38979</v>
      </c>
      <c r="C1421" s="1">
        <v>36477</v>
      </c>
      <c r="D1421" s="1">
        <v>36487</v>
      </c>
      <c r="E1421" s="1">
        <v>35555</v>
      </c>
      <c r="F1421" s="1">
        <v>35886</v>
      </c>
      <c r="G1421" s="14">
        <f t="shared" si="312"/>
        <v>-1.636378587287235E-2</v>
      </c>
      <c r="H1421" s="15">
        <f t="shared" si="310"/>
        <v>-1.9199687900574025E-2</v>
      </c>
      <c r="I1421" s="14">
        <f t="shared" si="300"/>
        <v>-3.0516750255262237E-2</v>
      </c>
      <c r="J1421" s="17">
        <f t="shared" si="301"/>
        <v>1.3545880192392284E-2</v>
      </c>
      <c r="K1421" s="17">
        <f t="shared" si="302"/>
        <v>-8.165390728647711E-4</v>
      </c>
      <c r="L1421" s="17">
        <f t="shared" si="303"/>
        <v>-1.5547246800007578E-2</v>
      </c>
      <c r="M1421" s="17">
        <f t="shared" si="304"/>
        <v>2.9483777820400289E-2</v>
      </c>
      <c r="N1421" s="17">
        <f t="shared" si="305"/>
        <v>-1.8376219761611027E-2</v>
      </c>
      <c r="O1421" s="17">
        <f t="shared" si="307"/>
        <v>3.5331773869438714</v>
      </c>
      <c r="P1421" s="17">
        <f t="shared" si="308"/>
        <v>0.46609090746972393</v>
      </c>
      <c r="Q1421" s="16">
        <f t="shared" si="311"/>
        <v>1.5029103153388922E-3</v>
      </c>
      <c r="R1421" s="1">
        <f t="shared" si="309"/>
        <v>-3.0516750255262237E-2</v>
      </c>
      <c r="S1421" s="12">
        <f t="shared" si="306"/>
        <v>4856.7992367455818</v>
      </c>
      <c r="T1421" s="12">
        <f t="shared" si="299"/>
        <v>2063.3624655013728</v>
      </c>
    </row>
    <row r="1422" spans="1:20" x14ac:dyDescent="0.25">
      <c r="A1422" s="1">
        <v>1422</v>
      </c>
      <c r="B1422" s="2">
        <v>38980</v>
      </c>
      <c r="C1422" s="1">
        <v>35889</v>
      </c>
      <c r="D1422" s="1">
        <v>36069</v>
      </c>
      <c r="E1422" s="1">
        <v>34928</v>
      </c>
      <c r="F1422" s="1">
        <v>35197</v>
      </c>
      <c r="G1422" s="14">
        <f t="shared" si="312"/>
        <v>-1.9199687900574025E-2</v>
      </c>
      <c r="H1422" s="15">
        <f t="shared" si="310"/>
        <v>-1.0427025030542381E-2</v>
      </c>
      <c r="I1422" s="14">
        <f t="shared" si="300"/>
        <v>-6.3169186723984749E-3</v>
      </c>
      <c r="J1422" s="17">
        <f t="shared" si="301"/>
        <v>1.4356906964477794E-2</v>
      </c>
      <c r="K1422" s="17">
        <f t="shared" si="302"/>
        <v>-1.9663922639454232E-3</v>
      </c>
      <c r="L1422" s="17">
        <f t="shared" si="303"/>
        <v>-1.7233295636628603E-2</v>
      </c>
      <c r="M1422" s="17">
        <f t="shared" si="304"/>
        <v>2.9483777820400289E-2</v>
      </c>
      <c r="N1422" s="17">
        <f t="shared" si="305"/>
        <v>-1.8376219761611027E-2</v>
      </c>
      <c r="O1422" s="17">
        <f t="shared" si="307"/>
        <v>3.3335869418411415</v>
      </c>
      <c r="P1422" s="17">
        <f t="shared" si="308"/>
        <v>0.44461837653308089</v>
      </c>
      <c r="Q1422" s="16">
        <f t="shared" si="311"/>
        <v>1.4336721308475747E-3</v>
      </c>
      <c r="R1422" s="1">
        <f t="shared" si="309"/>
        <v>-6.3169186723984749E-3</v>
      </c>
      <c r="S1422" s="12">
        <f t="shared" si="306"/>
        <v>4850.4823180731837</v>
      </c>
      <c r="T1422" s="12">
        <f t="shared" si="299"/>
        <v>2023.7465501379875</v>
      </c>
    </row>
    <row r="1423" spans="1:20" x14ac:dyDescent="0.25">
      <c r="A1423" s="1">
        <v>1423</v>
      </c>
      <c r="B1423" s="2">
        <v>38981</v>
      </c>
      <c r="C1423" s="1">
        <v>35199</v>
      </c>
      <c r="D1423" s="1">
        <v>35332</v>
      </c>
      <c r="E1423" s="1">
        <v>34624</v>
      </c>
      <c r="F1423" s="1">
        <v>34830</v>
      </c>
      <c r="G1423" s="14">
        <f t="shared" si="312"/>
        <v>-1.0427025030542381E-2</v>
      </c>
      <c r="H1423" s="15">
        <f t="shared" si="310"/>
        <v>-8.9003732414583148E-4</v>
      </c>
      <c r="I1423" s="14">
        <f t="shared" si="300"/>
        <v>2.8300195855756272E-2</v>
      </c>
      <c r="J1423" s="17">
        <f t="shared" si="301"/>
        <v>1.4503135447712551E-2</v>
      </c>
      <c r="K1423" s="17">
        <f t="shared" si="302"/>
        <v>-2.6780543704328845E-3</v>
      </c>
      <c r="L1423" s="17">
        <f t="shared" si="303"/>
        <v>-7.7489706601094957E-3</v>
      </c>
      <c r="M1423" s="17">
        <f t="shared" si="304"/>
        <v>2.9483777820400289E-2</v>
      </c>
      <c r="N1423" s="17">
        <f t="shared" si="305"/>
        <v>-1.8376219761611027E-2</v>
      </c>
      <c r="O1423" s="17">
        <f t="shared" si="307"/>
        <v>3.2999759089721419</v>
      </c>
      <c r="P1423" s="17">
        <f t="shared" si="308"/>
        <v>0.4408763056343552</v>
      </c>
      <c r="Q1423" s="16">
        <f t="shared" si="311"/>
        <v>1.4216058217557382E-3</v>
      </c>
      <c r="R1423" s="1">
        <f t="shared" si="309"/>
        <v>2.8300195855756272E-2</v>
      </c>
      <c r="S1423" s="12">
        <f t="shared" si="306"/>
        <v>4878.7825139289398</v>
      </c>
      <c r="T1423" s="12">
        <f t="shared" si="299"/>
        <v>2002.6448942042248</v>
      </c>
    </row>
    <row r="1424" spans="1:20" x14ac:dyDescent="0.25">
      <c r="A1424" s="1">
        <v>1424</v>
      </c>
      <c r="B1424" s="2">
        <v>38982</v>
      </c>
      <c r="C1424" s="1">
        <v>34829</v>
      </c>
      <c r="D1424" s="1">
        <v>34897</v>
      </c>
      <c r="E1424" s="1">
        <v>34397</v>
      </c>
      <c r="F1424" s="1">
        <v>34799</v>
      </c>
      <c r="G1424" s="14">
        <f t="shared" si="312"/>
        <v>-8.9003732414583148E-4</v>
      </c>
      <c r="H1424" s="15">
        <f t="shared" si="310"/>
        <v>5.0001436822897372E-3</v>
      </c>
      <c r="I1424" s="14">
        <f t="shared" si="300"/>
        <v>3.7202740508414989E-2</v>
      </c>
      <c r="J1424" s="17">
        <f t="shared" si="301"/>
        <v>1.4510218360355945E-2</v>
      </c>
      <c r="K1424" s="17">
        <f t="shared" si="302"/>
        <v>-2.5886831174412261E-3</v>
      </c>
      <c r="L1424" s="17">
        <f t="shared" si="303"/>
        <v>1.6986457932953946E-3</v>
      </c>
      <c r="M1424" s="17">
        <f t="shared" si="304"/>
        <v>2.9483777820400289E-2</v>
      </c>
      <c r="N1424" s="17">
        <f t="shared" si="305"/>
        <v>-1.8376219761611027E-2</v>
      </c>
      <c r="O1424" s="17">
        <f t="shared" si="307"/>
        <v>3.2983650826904083</v>
      </c>
      <c r="P1424" s="17">
        <f t="shared" si="308"/>
        <v>0.44069600915566542</v>
      </c>
      <c r="Q1424" s="16">
        <f t="shared" si="311"/>
        <v>1.4210244556889483E-3</v>
      </c>
      <c r="R1424" s="1">
        <f t="shared" si="309"/>
        <v>3.7202740508414989E-2</v>
      </c>
      <c r="S1424" s="12">
        <f t="shared" si="306"/>
        <v>4915.9852544373553</v>
      </c>
      <c r="T1424" s="12">
        <f t="shared" ref="T1424:T1487" si="313">G1424*T1423+T1423</f>
        <v>2000.862465501373</v>
      </c>
    </row>
    <row r="1425" spans="1:20" x14ac:dyDescent="0.25">
      <c r="A1425" s="1">
        <v>1425</v>
      </c>
      <c r="B1425" s="2">
        <v>38985</v>
      </c>
      <c r="C1425" s="1">
        <v>34803</v>
      </c>
      <c r="D1425" s="1">
        <v>35054</v>
      </c>
      <c r="E1425" s="1">
        <v>34127</v>
      </c>
      <c r="F1425" s="1">
        <v>34973</v>
      </c>
      <c r="G1425" s="14">
        <f t="shared" si="312"/>
        <v>5.0001436822897372E-3</v>
      </c>
      <c r="H1425" s="15">
        <f t="shared" si="310"/>
        <v>2.4190089497612366E-2</v>
      </c>
      <c r="I1425" s="14">
        <f t="shared" ref="I1425:I1488" si="314">SUM(H1425:H1427)</f>
        <v>4.2727163380160693E-2</v>
      </c>
      <c r="J1425" s="17">
        <f t="shared" ref="J1425:J1488" si="315">_xlfn.STDEV.S(G1411:G1425)</f>
        <v>1.1595829069134219E-2</v>
      </c>
      <c r="K1425" s="17">
        <f t="shared" ref="K1425:K1488" si="316">AVERAGE(G1411:G1425)</f>
        <v>-4.273813746173246E-3</v>
      </c>
      <c r="L1425" s="17">
        <f t="shared" ref="L1425:L1488" si="317">G1425-K1425</f>
        <v>9.2739574284629832E-3</v>
      </c>
      <c r="M1425" s="17">
        <f t="shared" ref="M1425:M1488" si="318">MAX(L1411:L1425)</f>
        <v>1.2213902492305881E-2</v>
      </c>
      <c r="N1425" s="17">
        <f t="shared" ref="N1425:N1488" si="319">MIN(L1411:L1425)</f>
        <v>-1.8376219761611027E-2</v>
      </c>
      <c r="O1425" s="17">
        <f t="shared" si="307"/>
        <v>2.6380280419398128</v>
      </c>
      <c r="P1425" s="17">
        <f t="shared" si="308"/>
        <v>0.35820299189569638</v>
      </c>
      <c r="Q1425" s="16">
        <f t="shared" si="311"/>
        <v>1.1550256889322934E-3</v>
      </c>
      <c r="R1425" s="1">
        <f t="shared" si="309"/>
        <v>-4.2727163380160693E-2</v>
      </c>
      <c r="S1425" s="12">
        <f t="shared" ref="S1425:S1488" si="320">R1425*$Y$2+S1424</f>
        <v>4873.2580910571942</v>
      </c>
      <c r="T1425" s="12">
        <f t="shared" si="313"/>
        <v>2010.8670653173804</v>
      </c>
    </row>
    <row r="1426" spans="1:20" x14ac:dyDescent="0.25">
      <c r="A1426" s="1">
        <v>1426</v>
      </c>
      <c r="B1426" s="2">
        <v>38986</v>
      </c>
      <c r="C1426" s="1">
        <v>34972</v>
      </c>
      <c r="D1426" s="1">
        <v>35827</v>
      </c>
      <c r="E1426" s="1">
        <v>34972</v>
      </c>
      <c r="F1426" s="1">
        <v>35819</v>
      </c>
      <c r="G1426" s="14">
        <f t="shared" si="312"/>
        <v>2.4190089497612366E-2</v>
      </c>
      <c r="H1426" s="15">
        <f t="shared" si="310"/>
        <v>8.0125073285128856E-3</v>
      </c>
      <c r="I1426" s="14">
        <f t="shared" si="314"/>
        <v>1.7522986287306308E-2</v>
      </c>
      <c r="J1426" s="17">
        <f t="shared" si="315"/>
        <v>1.3315086274117505E-2</v>
      </c>
      <c r="K1426" s="17">
        <f t="shared" si="316"/>
        <v>-3.3112165681858487E-3</v>
      </c>
      <c r="L1426" s="17">
        <f t="shared" si="317"/>
        <v>2.7501306065798214E-2</v>
      </c>
      <c r="M1426" s="17">
        <f t="shared" si="318"/>
        <v>2.7501306065798214E-2</v>
      </c>
      <c r="N1426" s="17">
        <f t="shared" si="319"/>
        <v>-1.8376219761611027E-2</v>
      </c>
      <c r="O1426" s="17">
        <f t="shared" ref="O1426:O1489" si="321">(M1426-N1426)/J1426</f>
        <v>3.4455297459535164</v>
      </c>
      <c r="P1426" s="17">
        <f t="shared" ref="P1426:P1489" si="322">LOG(O1426,2)/LOG(15,2)</f>
        <v>0.45681489381203505</v>
      </c>
      <c r="Q1426" s="16">
        <f t="shared" si="311"/>
        <v>1.4729998056337214E-3</v>
      </c>
      <c r="R1426" s="1">
        <f t="shared" si="309"/>
        <v>1.7522986287306308E-2</v>
      </c>
      <c r="S1426" s="12">
        <f t="shared" si="320"/>
        <v>4890.7810773445008</v>
      </c>
      <c r="T1426" s="12">
        <f t="shared" si="313"/>
        <v>2059.5101195952088</v>
      </c>
    </row>
    <row r="1427" spans="1:20" x14ac:dyDescent="0.25">
      <c r="A1427" s="1">
        <v>1427</v>
      </c>
      <c r="B1427" s="2">
        <v>38987</v>
      </c>
      <c r="C1427" s="1">
        <v>35817</v>
      </c>
      <c r="D1427" s="1">
        <v>36114</v>
      </c>
      <c r="E1427" s="1">
        <v>35611</v>
      </c>
      <c r="F1427" s="1">
        <v>36106</v>
      </c>
      <c r="G1427" s="14">
        <f t="shared" si="312"/>
        <v>8.0125073285128856E-3</v>
      </c>
      <c r="H1427" s="15">
        <f t="shared" si="310"/>
        <v>1.0524566554035442E-2</v>
      </c>
      <c r="I1427" s="14">
        <f t="shared" si="314"/>
        <v>2.6218756277787136E-2</v>
      </c>
      <c r="J1427" s="17">
        <f t="shared" si="315"/>
        <v>1.3532111975880312E-2</v>
      </c>
      <c r="K1427" s="17">
        <f t="shared" si="316"/>
        <v>-2.2022300388857404E-3</v>
      </c>
      <c r="L1427" s="17">
        <f t="shared" si="317"/>
        <v>1.0214737367398627E-2</v>
      </c>
      <c r="M1427" s="17">
        <f t="shared" si="318"/>
        <v>2.7501306065798214E-2</v>
      </c>
      <c r="N1427" s="17">
        <f t="shared" si="319"/>
        <v>-1.8376219761611027E-2</v>
      </c>
      <c r="O1427" s="17">
        <f t="shared" si="321"/>
        <v>3.390270928084361</v>
      </c>
      <c r="P1427" s="17">
        <f t="shared" si="322"/>
        <v>0.45084461044736701</v>
      </c>
      <c r="Q1427" s="16">
        <f t="shared" si="311"/>
        <v>1.4537486245648466E-3</v>
      </c>
      <c r="R1427" s="1">
        <f t="shared" si="309"/>
        <v>2.6218756277787136E-2</v>
      </c>
      <c r="S1427" s="12">
        <f t="shared" si="320"/>
        <v>4916.999833622288</v>
      </c>
      <c r="T1427" s="12">
        <f t="shared" si="313"/>
        <v>2076.011959521612</v>
      </c>
    </row>
    <row r="1428" spans="1:20" x14ac:dyDescent="0.25">
      <c r="A1428" s="1">
        <v>1428</v>
      </c>
      <c r="B1428" s="2">
        <v>38988</v>
      </c>
      <c r="C1428" s="1">
        <v>36105</v>
      </c>
      <c r="D1428" s="1">
        <v>36487</v>
      </c>
      <c r="E1428" s="1">
        <v>36031</v>
      </c>
      <c r="F1428" s="1">
        <v>36486</v>
      </c>
      <c r="G1428" s="14">
        <f t="shared" si="312"/>
        <v>1.0524566554035442E-2</v>
      </c>
      <c r="H1428" s="15">
        <f t="shared" si="310"/>
        <v>-1.0140875952420192E-3</v>
      </c>
      <c r="I1428" s="14">
        <f t="shared" si="314"/>
        <v>-1.0363407959741444E-3</v>
      </c>
      <c r="J1428" s="17">
        <f t="shared" si="315"/>
        <v>1.3189555332097168E-2</v>
      </c>
      <c r="K1428" s="17">
        <f t="shared" si="316"/>
        <v>-3.2668232784742733E-4</v>
      </c>
      <c r="L1428" s="17">
        <f t="shared" si="317"/>
        <v>1.085124888188287E-2</v>
      </c>
      <c r="M1428" s="17">
        <f t="shared" si="318"/>
        <v>2.7501306065798214E-2</v>
      </c>
      <c r="N1428" s="17">
        <f t="shared" si="319"/>
        <v>-1.8376219761611027E-2</v>
      </c>
      <c r="O1428" s="17">
        <f t="shared" si="321"/>
        <v>3.4783224052872308</v>
      </c>
      <c r="P1428" s="17">
        <f t="shared" si="322"/>
        <v>0.46031277765861073</v>
      </c>
      <c r="Q1428" s="16">
        <f t="shared" si="311"/>
        <v>1.4842787334793956E-3</v>
      </c>
      <c r="R1428" s="1">
        <f t="shared" si="309"/>
        <v>-1.0363407959741444E-3</v>
      </c>
      <c r="S1428" s="12">
        <f t="shared" si="320"/>
        <v>4915.963492826314</v>
      </c>
      <c r="T1428" s="12">
        <f t="shared" si="313"/>
        <v>2097.8610855565707</v>
      </c>
    </row>
    <row r="1429" spans="1:20" x14ac:dyDescent="0.25">
      <c r="A1429" s="1">
        <v>1429</v>
      </c>
      <c r="B1429" s="2">
        <v>38989</v>
      </c>
      <c r="C1429" s="1">
        <v>36486</v>
      </c>
      <c r="D1429" s="1">
        <v>36570</v>
      </c>
      <c r="E1429" s="1">
        <v>36261</v>
      </c>
      <c r="F1429" s="1">
        <v>36449</v>
      </c>
      <c r="G1429" s="14">
        <f t="shared" si="312"/>
        <v>-1.0140875952420192E-3</v>
      </c>
      <c r="H1429" s="15">
        <f t="shared" si="310"/>
        <v>1.6708277318993714E-2</v>
      </c>
      <c r="I1429" s="14">
        <f t="shared" si="314"/>
        <v>3.5956669901523686E-2</v>
      </c>
      <c r="J1429" s="17">
        <f t="shared" si="315"/>
        <v>1.314962350497733E-2</v>
      </c>
      <c r="K1429" s="17">
        <f t="shared" si="316"/>
        <v>-1.1825075719698782E-4</v>
      </c>
      <c r="L1429" s="17">
        <f t="shared" si="317"/>
        <v>-8.9583683804503138E-4</v>
      </c>
      <c r="M1429" s="17">
        <f t="shared" si="318"/>
        <v>2.7501306065798214E-2</v>
      </c>
      <c r="N1429" s="17">
        <f t="shared" si="319"/>
        <v>-1.8376219761611027E-2</v>
      </c>
      <c r="O1429" s="17">
        <f t="shared" si="321"/>
        <v>3.4888851235964213</v>
      </c>
      <c r="P1429" s="17">
        <f t="shared" si="322"/>
        <v>0.46143244901621649</v>
      </c>
      <c r="Q1429" s="16">
        <f t="shared" si="311"/>
        <v>1.4878891142144984E-3</v>
      </c>
      <c r="R1429" s="1">
        <f t="shared" si="309"/>
        <v>3.5956669901523686E-2</v>
      </c>
      <c r="S1429" s="12">
        <f t="shared" si="320"/>
        <v>4951.920162727838</v>
      </c>
      <c r="T1429" s="12">
        <f t="shared" si="313"/>
        <v>2095.7336706531669</v>
      </c>
    </row>
    <row r="1430" spans="1:20" x14ac:dyDescent="0.25">
      <c r="A1430" s="1">
        <v>1430</v>
      </c>
      <c r="B1430" s="2">
        <v>38992</v>
      </c>
      <c r="C1430" s="1">
        <v>36450</v>
      </c>
      <c r="D1430" s="1">
        <v>37317</v>
      </c>
      <c r="E1430" s="1">
        <v>36450</v>
      </c>
      <c r="F1430" s="1">
        <v>37058</v>
      </c>
      <c r="G1430" s="14">
        <f t="shared" si="312"/>
        <v>1.6708277318993714E-2</v>
      </c>
      <c r="H1430" s="15">
        <f t="shared" si="310"/>
        <v>-1.6730530519725839E-2</v>
      </c>
      <c r="I1430" s="14">
        <f t="shared" si="314"/>
        <v>2.528828767908875E-2</v>
      </c>
      <c r="J1430" s="17">
        <f t="shared" si="315"/>
        <v>1.2390666029773467E-2</v>
      </c>
      <c r="K1430" s="17">
        <f t="shared" si="316"/>
        <v>2.4289732014947181E-3</v>
      </c>
      <c r="L1430" s="17">
        <f t="shared" si="317"/>
        <v>1.4279304117498996E-2</v>
      </c>
      <c r="M1430" s="17">
        <f t="shared" si="318"/>
        <v>2.7501306065798214E-2</v>
      </c>
      <c r="N1430" s="17">
        <f t="shared" si="319"/>
        <v>-1.7233295636628603E-2</v>
      </c>
      <c r="O1430" s="17">
        <f t="shared" si="321"/>
        <v>3.6103468203351037</v>
      </c>
      <c r="P1430" s="17">
        <f t="shared" si="322"/>
        <v>0.47406943908300608</v>
      </c>
      <c r="Q1430" s="16">
        <f t="shared" si="311"/>
        <v>1.5286370936790986E-3</v>
      </c>
      <c r="R1430" s="1">
        <f t="shared" si="309"/>
        <v>2.528828767908875E-2</v>
      </c>
      <c r="S1430" s="12">
        <f t="shared" si="320"/>
        <v>4977.2084504069271</v>
      </c>
      <c r="T1430" s="12">
        <f t="shared" si="313"/>
        <v>2130.7497700091926</v>
      </c>
    </row>
    <row r="1431" spans="1:20" x14ac:dyDescent="0.25">
      <c r="A1431" s="1">
        <v>1431</v>
      </c>
      <c r="B1431" s="2">
        <v>38993</v>
      </c>
      <c r="C1431" s="1">
        <v>37057</v>
      </c>
      <c r="D1431" s="1">
        <v>37057</v>
      </c>
      <c r="E1431" s="1">
        <v>36438</v>
      </c>
      <c r="F1431" s="1">
        <v>36438</v>
      </c>
      <c r="G1431" s="14">
        <f t="shared" si="312"/>
        <v>-1.6730530519725839E-2</v>
      </c>
      <c r="H1431" s="15">
        <f t="shared" si="310"/>
        <v>3.5978923102255811E-2</v>
      </c>
      <c r="I1431" s="14">
        <f t="shared" si="314"/>
        <v>4.1044544296189311E-2</v>
      </c>
      <c r="J1431" s="17">
        <f t="shared" si="315"/>
        <v>1.3099200572648517E-2</v>
      </c>
      <c r="K1431" s="17">
        <f t="shared" si="316"/>
        <v>6.1473387510977415E-4</v>
      </c>
      <c r="L1431" s="17">
        <f t="shared" si="317"/>
        <v>-1.7345264394835615E-2</v>
      </c>
      <c r="M1431" s="17">
        <f t="shared" si="318"/>
        <v>2.7501306065798214E-2</v>
      </c>
      <c r="N1431" s="17">
        <f t="shared" si="319"/>
        <v>-1.7345264394835615E-2</v>
      </c>
      <c r="O1431" s="17">
        <f t="shared" si="321"/>
        <v>3.423611251077006</v>
      </c>
      <c r="P1431" s="17">
        <f t="shared" si="322"/>
        <v>0.45445830909940788</v>
      </c>
      <c r="Q1431" s="16">
        <f t="shared" si="311"/>
        <v>1.4654009972965144E-3</v>
      </c>
      <c r="R1431" s="1">
        <f t="shared" ref="R1431:R1494" si="323">IF(AND(Q1431&gt;0.00125,Q1431&lt;0.0016),I1431,IF(OR(Q1431&lt;0.0012,Q1431&gt;0.00165),-I1431,0))</f>
        <v>4.1044544296189311E-2</v>
      </c>
      <c r="S1431" s="12">
        <f t="shared" si="320"/>
        <v>5018.2529947031162</v>
      </c>
      <c r="T1431" s="12">
        <f t="shared" si="313"/>
        <v>2095.1011959521552</v>
      </c>
    </row>
    <row r="1432" spans="1:20" x14ac:dyDescent="0.25">
      <c r="A1432" s="1">
        <v>1432</v>
      </c>
      <c r="B1432" s="2">
        <v>38994</v>
      </c>
      <c r="C1432" s="1">
        <v>36441</v>
      </c>
      <c r="D1432" s="1">
        <v>37780</v>
      </c>
      <c r="E1432" s="1">
        <v>36441</v>
      </c>
      <c r="F1432" s="1">
        <v>37749</v>
      </c>
      <c r="G1432" s="14">
        <f t="shared" si="312"/>
        <v>3.5978923102255811E-2</v>
      </c>
      <c r="H1432" s="15">
        <f t="shared" si="310"/>
        <v>6.0398950965587783E-3</v>
      </c>
      <c r="I1432" s="14">
        <f t="shared" si="314"/>
        <v>1.7348172590875954E-2</v>
      </c>
      <c r="J1432" s="17">
        <f t="shared" si="315"/>
        <v>1.5813198939852238E-2</v>
      </c>
      <c r="K1432" s="17">
        <f t="shared" si="316"/>
        <v>2.2700674359903269E-3</v>
      </c>
      <c r="L1432" s="17">
        <f t="shared" si="317"/>
        <v>3.3708855666265483E-2</v>
      </c>
      <c r="M1432" s="17">
        <f t="shared" si="318"/>
        <v>3.3708855666265483E-2</v>
      </c>
      <c r="N1432" s="17">
        <f t="shared" si="319"/>
        <v>-1.7345264394835615E-2</v>
      </c>
      <c r="O1432" s="17">
        <f t="shared" si="321"/>
        <v>3.2285763465882353</v>
      </c>
      <c r="P1432" s="17">
        <f t="shared" si="322"/>
        <v>0.4327989488615363</v>
      </c>
      <c r="Q1432" s="16">
        <f t="shared" si="311"/>
        <v>1.3955603816495491E-3</v>
      </c>
      <c r="R1432" s="1">
        <f t="shared" si="323"/>
        <v>1.7348172590875954E-2</v>
      </c>
      <c r="S1432" s="12">
        <f t="shared" si="320"/>
        <v>5035.6011672939921</v>
      </c>
      <c r="T1432" s="12">
        <f t="shared" si="313"/>
        <v>2170.4806807727618</v>
      </c>
    </row>
    <row r="1433" spans="1:20" x14ac:dyDescent="0.25">
      <c r="A1433" s="1">
        <v>1433</v>
      </c>
      <c r="B1433" s="2">
        <v>38995</v>
      </c>
      <c r="C1433" s="1">
        <v>37750</v>
      </c>
      <c r="D1433" s="1">
        <v>38205</v>
      </c>
      <c r="E1433" s="1">
        <v>37624</v>
      </c>
      <c r="F1433" s="1">
        <v>37977</v>
      </c>
      <c r="G1433" s="14">
        <f t="shared" si="312"/>
        <v>6.0398950965587783E-3</v>
      </c>
      <c r="H1433" s="15">
        <f t="shared" si="310"/>
        <v>-9.742739026252778E-4</v>
      </c>
      <c r="I1433" s="14">
        <f t="shared" si="314"/>
        <v>1.7791639469008524E-2</v>
      </c>
      <c r="J1433" s="17">
        <f t="shared" si="315"/>
        <v>1.5409415739457187E-2</v>
      </c>
      <c r="K1433" s="17">
        <f t="shared" si="316"/>
        <v>3.3950253307084713E-3</v>
      </c>
      <c r="L1433" s="17">
        <f t="shared" si="317"/>
        <v>2.644869765850307E-3</v>
      </c>
      <c r="M1433" s="17">
        <f t="shared" si="318"/>
        <v>3.3708855666265483E-2</v>
      </c>
      <c r="N1433" s="17">
        <f t="shared" si="319"/>
        <v>-1.7345264394835615E-2</v>
      </c>
      <c r="O1433" s="17">
        <f t="shared" si="321"/>
        <v>3.3131768864131854</v>
      </c>
      <c r="P1433" s="17">
        <f t="shared" si="322"/>
        <v>0.44235055650656246</v>
      </c>
      <c r="Q1433" s="16">
        <f t="shared" si="311"/>
        <v>1.4263595442758059E-3</v>
      </c>
      <c r="R1433" s="1">
        <f t="shared" si="323"/>
        <v>1.7791639469008524E-2</v>
      </c>
      <c r="S1433" s="12">
        <f t="shared" si="320"/>
        <v>5053.3928067630004</v>
      </c>
      <c r="T1433" s="12">
        <f t="shared" si="313"/>
        <v>2183.5901563937368</v>
      </c>
    </row>
    <row r="1434" spans="1:20" x14ac:dyDescent="0.25">
      <c r="A1434" s="1">
        <v>1434</v>
      </c>
      <c r="B1434" s="2">
        <v>38996</v>
      </c>
      <c r="C1434" s="1">
        <v>37976</v>
      </c>
      <c r="D1434" s="1">
        <v>37976</v>
      </c>
      <c r="E1434" s="1">
        <v>37493</v>
      </c>
      <c r="F1434" s="1">
        <v>37940</v>
      </c>
      <c r="G1434" s="14">
        <f t="shared" si="312"/>
        <v>-9.742739026252778E-4</v>
      </c>
      <c r="H1434" s="15">
        <f t="shared" si="310"/>
        <v>1.2282551396942454E-2</v>
      </c>
      <c r="I1434" s="14">
        <f t="shared" si="314"/>
        <v>1.0151245152774657E-2</v>
      </c>
      <c r="J1434" s="17">
        <f t="shared" si="315"/>
        <v>1.5433130306334445E-2</v>
      </c>
      <c r="K1434" s="17">
        <f t="shared" si="316"/>
        <v>3.3005703166472927E-3</v>
      </c>
      <c r="L1434" s="17">
        <f t="shared" si="317"/>
        <v>-4.2748442192725705E-3</v>
      </c>
      <c r="M1434" s="17">
        <f t="shared" si="318"/>
        <v>3.3708855666265483E-2</v>
      </c>
      <c r="N1434" s="17">
        <f t="shared" si="319"/>
        <v>-1.7345264394835615E-2</v>
      </c>
      <c r="O1434" s="17">
        <f t="shared" si="321"/>
        <v>3.3080858547631267</v>
      </c>
      <c r="P1434" s="17">
        <f t="shared" si="322"/>
        <v>0.44178270034085748</v>
      </c>
      <c r="Q1434" s="16">
        <f t="shared" si="311"/>
        <v>1.424528491845069E-3</v>
      </c>
      <c r="R1434" s="1">
        <f t="shared" si="323"/>
        <v>1.0151245152774657E-2</v>
      </c>
      <c r="S1434" s="12">
        <f t="shared" si="320"/>
        <v>5063.5440519157746</v>
      </c>
      <c r="T1434" s="12">
        <f t="shared" si="313"/>
        <v>2181.462741490333</v>
      </c>
    </row>
    <row r="1435" spans="1:20" x14ac:dyDescent="0.25">
      <c r="A1435" s="1">
        <v>1435</v>
      </c>
      <c r="B1435" s="2">
        <v>38999</v>
      </c>
      <c r="C1435" s="1">
        <v>37930</v>
      </c>
      <c r="D1435" s="1">
        <v>38626</v>
      </c>
      <c r="E1435" s="1">
        <v>37736</v>
      </c>
      <c r="F1435" s="1">
        <v>38406</v>
      </c>
      <c r="G1435" s="14">
        <f t="shared" si="312"/>
        <v>1.2282551396942454E-2</v>
      </c>
      <c r="H1435" s="15">
        <f t="shared" si="310"/>
        <v>6.4833619746913485E-3</v>
      </c>
      <c r="I1435" s="14">
        <f t="shared" si="314"/>
        <v>1.1646680290981704E-2</v>
      </c>
      <c r="J1435" s="17">
        <f t="shared" si="315"/>
        <v>1.5551032259583368E-2</v>
      </c>
      <c r="K1435" s="17">
        <f t="shared" si="316"/>
        <v>3.542501722098231E-3</v>
      </c>
      <c r="L1435" s="17">
        <f t="shared" si="317"/>
        <v>8.7400496748442219E-3</v>
      </c>
      <c r="M1435" s="17">
        <f t="shared" si="318"/>
        <v>3.3708855666265483E-2</v>
      </c>
      <c r="N1435" s="17">
        <f t="shared" si="319"/>
        <v>-1.7345264394835615E-2</v>
      </c>
      <c r="O1435" s="17">
        <f t="shared" si="321"/>
        <v>3.2830052184888787</v>
      </c>
      <c r="P1435" s="17">
        <f t="shared" si="322"/>
        <v>0.43897237487813329</v>
      </c>
      <c r="Q1435" s="16">
        <f t="shared" si="311"/>
        <v>1.4154665962798523E-3</v>
      </c>
      <c r="R1435" s="1">
        <f t="shared" si="323"/>
        <v>1.1646680290981704E-2</v>
      </c>
      <c r="S1435" s="12">
        <f t="shared" si="320"/>
        <v>5075.1907322067564</v>
      </c>
      <c r="T1435" s="12">
        <f t="shared" si="313"/>
        <v>2208.2566697332031</v>
      </c>
    </row>
    <row r="1436" spans="1:20" x14ac:dyDescent="0.25">
      <c r="A1436" s="1">
        <v>1436</v>
      </c>
      <c r="B1436" s="2">
        <v>39000</v>
      </c>
      <c r="C1436" s="1">
        <v>38411</v>
      </c>
      <c r="D1436" s="1">
        <v>38778</v>
      </c>
      <c r="E1436" s="1">
        <v>38407</v>
      </c>
      <c r="F1436" s="1">
        <v>38655</v>
      </c>
      <c r="G1436" s="14">
        <f t="shared" si="312"/>
        <v>6.4833619746913485E-3</v>
      </c>
      <c r="H1436" s="15">
        <f t="shared" si="310"/>
        <v>-8.614668218859145E-3</v>
      </c>
      <c r="I1436" s="14">
        <f t="shared" si="314"/>
        <v>1.491878807176017E-2</v>
      </c>
      <c r="J1436" s="17">
        <f t="shared" si="315"/>
        <v>1.4548621329628282E-2</v>
      </c>
      <c r="K1436" s="17">
        <f t="shared" si="316"/>
        <v>5.0656449119358109E-3</v>
      </c>
      <c r="L1436" s="17">
        <f t="shared" si="317"/>
        <v>1.4177170627555375E-3</v>
      </c>
      <c r="M1436" s="17">
        <f t="shared" si="318"/>
        <v>3.3708855666265483E-2</v>
      </c>
      <c r="N1436" s="17">
        <f t="shared" si="319"/>
        <v>-1.7345264394835615E-2</v>
      </c>
      <c r="O1436" s="17">
        <f t="shared" si="321"/>
        <v>3.509206742299996</v>
      </c>
      <c r="P1436" s="17">
        <f t="shared" si="322"/>
        <v>0.46357708290650756</v>
      </c>
      <c r="Q1436" s="16">
        <f t="shared" si="311"/>
        <v>1.4948044870413181E-3</v>
      </c>
      <c r="R1436" s="1">
        <f t="shared" si="323"/>
        <v>1.491878807176017E-2</v>
      </c>
      <c r="S1436" s="12">
        <f t="shared" si="320"/>
        <v>5090.1095202785164</v>
      </c>
      <c r="T1436" s="12">
        <f t="shared" si="313"/>
        <v>2222.57359705611</v>
      </c>
    </row>
    <row r="1437" spans="1:20" x14ac:dyDescent="0.25">
      <c r="A1437" s="1">
        <v>1437</v>
      </c>
      <c r="B1437" s="2">
        <v>39001</v>
      </c>
      <c r="C1437" s="1">
        <v>38652</v>
      </c>
      <c r="D1437" s="1">
        <v>38652</v>
      </c>
      <c r="E1437" s="1">
        <v>38091</v>
      </c>
      <c r="F1437" s="1">
        <v>38322</v>
      </c>
      <c r="G1437" s="14">
        <f t="shared" si="312"/>
        <v>-8.614668218859145E-3</v>
      </c>
      <c r="H1437" s="15">
        <f t="shared" si="310"/>
        <v>1.37779865351495E-2</v>
      </c>
      <c r="I1437" s="14">
        <f t="shared" si="314"/>
        <v>1.5095820867845333E-2</v>
      </c>
      <c r="J1437" s="17">
        <f t="shared" si="315"/>
        <v>1.3507004631754674E-2</v>
      </c>
      <c r="K1437" s="17">
        <f t="shared" si="316"/>
        <v>5.7713128907168031E-3</v>
      </c>
      <c r="L1437" s="17">
        <f t="shared" si="317"/>
        <v>-1.4385981109575948E-2</v>
      </c>
      <c r="M1437" s="17">
        <f t="shared" si="318"/>
        <v>3.3708855666265483E-2</v>
      </c>
      <c r="N1437" s="17">
        <f t="shared" si="319"/>
        <v>-1.7345264394835615E-2</v>
      </c>
      <c r="O1437" s="17">
        <f t="shared" si="321"/>
        <v>3.7798254648609486</v>
      </c>
      <c r="P1437" s="17">
        <f t="shared" si="322"/>
        <v>0.49100930060567977</v>
      </c>
      <c r="Q1437" s="16">
        <f t="shared" si="311"/>
        <v>1.5832596838537254E-3</v>
      </c>
      <c r="R1437" s="1">
        <f t="shared" si="323"/>
        <v>1.5095820867845333E-2</v>
      </c>
      <c r="S1437" s="12">
        <f t="shared" si="320"/>
        <v>5105.2053411463621</v>
      </c>
      <c r="T1437" s="12">
        <f t="shared" si="313"/>
        <v>2203.4268629254752</v>
      </c>
    </row>
    <row r="1438" spans="1:20" x14ac:dyDescent="0.25">
      <c r="A1438" s="1">
        <v>1438</v>
      </c>
      <c r="B1438" s="2">
        <v>39003</v>
      </c>
      <c r="C1438" s="1">
        <v>38328</v>
      </c>
      <c r="D1438" s="1">
        <v>39177</v>
      </c>
      <c r="E1438" s="1">
        <v>38328</v>
      </c>
      <c r="F1438" s="1">
        <v>38850</v>
      </c>
      <c r="G1438" s="14">
        <f t="shared" si="312"/>
        <v>1.37779865351495E-2</v>
      </c>
      <c r="H1438" s="15">
        <f t="shared" si="310"/>
        <v>9.7554697554698144E-3</v>
      </c>
      <c r="I1438" s="14">
        <f t="shared" si="314"/>
        <v>-4.1323173460536822E-3</v>
      </c>
      <c r="J1438" s="17">
        <f t="shared" si="315"/>
        <v>1.286415360092733E-2</v>
      </c>
      <c r="K1438" s="17">
        <f t="shared" si="316"/>
        <v>7.3849803284295945E-3</v>
      </c>
      <c r="L1438" s="17">
        <f t="shared" si="317"/>
        <v>6.3930062067199056E-3</v>
      </c>
      <c r="M1438" s="17">
        <f t="shared" si="318"/>
        <v>3.3708855666265483E-2</v>
      </c>
      <c r="N1438" s="17">
        <f t="shared" si="319"/>
        <v>-1.7345264394835615E-2</v>
      </c>
      <c r="O1438" s="17">
        <f t="shared" si="321"/>
        <v>3.9687119452165738</v>
      </c>
      <c r="P1438" s="17">
        <f t="shared" si="322"/>
        <v>0.50901626359991536</v>
      </c>
      <c r="Q1438" s="16">
        <f t="shared" si="311"/>
        <v>1.6413231431451306E-3</v>
      </c>
      <c r="R1438" s="1">
        <f t="shared" si="323"/>
        <v>0</v>
      </c>
      <c r="S1438" s="12">
        <f t="shared" si="320"/>
        <v>5105.2053411463621</v>
      </c>
      <c r="T1438" s="12">
        <f t="shared" si="313"/>
        <v>2233.785648574049</v>
      </c>
    </row>
    <row r="1439" spans="1:20" x14ac:dyDescent="0.25">
      <c r="A1439" s="1">
        <v>1439</v>
      </c>
      <c r="B1439" s="2">
        <v>39006</v>
      </c>
      <c r="C1439" s="1">
        <v>38852</v>
      </c>
      <c r="D1439" s="1">
        <v>39261</v>
      </c>
      <c r="E1439" s="1">
        <v>38672</v>
      </c>
      <c r="F1439" s="1">
        <v>39229</v>
      </c>
      <c r="G1439" s="14">
        <f t="shared" si="312"/>
        <v>9.7554697554698144E-3</v>
      </c>
      <c r="H1439" s="15">
        <f t="shared" si="310"/>
        <v>-8.4376354227739814E-3</v>
      </c>
      <c r="I1439" s="14">
        <f t="shared" si="314"/>
        <v>-7.8390873134863703E-3</v>
      </c>
      <c r="J1439" s="17">
        <f t="shared" si="315"/>
        <v>1.2667163544630962E-2</v>
      </c>
      <c r="K1439" s="17">
        <f t="shared" si="316"/>
        <v>8.0946808004039705E-3</v>
      </c>
      <c r="L1439" s="17">
        <f t="shared" si="317"/>
        <v>1.660788955065844E-3</v>
      </c>
      <c r="M1439" s="17">
        <f t="shared" si="318"/>
        <v>3.3708855666265483E-2</v>
      </c>
      <c r="N1439" s="17">
        <f t="shared" si="319"/>
        <v>-1.7345264394835615E-2</v>
      </c>
      <c r="O1439" s="17">
        <f t="shared" si="321"/>
        <v>4.0304303233489573</v>
      </c>
      <c r="P1439" s="17">
        <f t="shared" si="322"/>
        <v>0.51471466432861002</v>
      </c>
      <c r="Q1439" s="16">
        <f t="shared" si="311"/>
        <v>1.659697638546859E-3</v>
      </c>
      <c r="R1439" s="1">
        <f t="shared" si="323"/>
        <v>7.8390873134863703E-3</v>
      </c>
      <c r="S1439" s="12">
        <f t="shared" si="320"/>
        <v>5113.0444284598489</v>
      </c>
      <c r="T1439" s="12">
        <f t="shared" si="313"/>
        <v>2255.5772769089158</v>
      </c>
    </row>
    <row r="1440" spans="1:20" x14ac:dyDescent="0.25">
      <c r="A1440" s="1">
        <v>1440</v>
      </c>
      <c r="B1440" s="2">
        <v>39007</v>
      </c>
      <c r="C1440" s="1">
        <v>39226</v>
      </c>
      <c r="D1440" s="1">
        <v>39226</v>
      </c>
      <c r="E1440" s="1">
        <v>38672</v>
      </c>
      <c r="F1440" s="1">
        <v>38898</v>
      </c>
      <c r="G1440" s="14">
        <f t="shared" si="312"/>
        <v>-8.4376354227739814E-3</v>
      </c>
      <c r="H1440" s="15">
        <f t="shared" si="310"/>
        <v>-5.4501516787495152E-3</v>
      </c>
      <c r="I1440" s="14">
        <f t="shared" si="314"/>
        <v>-6.5186153028398142E-3</v>
      </c>
      <c r="J1440" s="17">
        <f t="shared" si="315"/>
        <v>1.3357987206624075E-2</v>
      </c>
      <c r="K1440" s="17">
        <f t="shared" si="316"/>
        <v>7.1988288600663896E-3</v>
      </c>
      <c r="L1440" s="17">
        <f t="shared" si="317"/>
        <v>-1.5636464282840372E-2</v>
      </c>
      <c r="M1440" s="17">
        <f t="shared" si="318"/>
        <v>3.3708855666265483E-2</v>
      </c>
      <c r="N1440" s="17">
        <f t="shared" si="319"/>
        <v>-1.7345264394835615E-2</v>
      </c>
      <c r="O1440" s="17">
        <f t="shared" si="321"/>
        <v>3.8219919866208536</v>
      </c>
      <c r="P1440" s="17">
        <f t="shared" si="322"/>
        <v>0.4951059432445753</v>
      </c>
      <c r="Q1440" s="16">
        <f t="shared" si="311"/>
        <v>1.5964693096618692E-3</v>
      </c>
      <c r="R1440" s="1">
        <f t="shared" si="323"/>
        <v>-6.5186153028398142E-3</v>
      </c>
      <c r="S1440" s="12">
        <f t="shared" si="320"/>
        <v>5106.525813157009</v>
      </c>
      <c r="T1440" s="12">
        <f t="shared" si="313"/>
        <v>2236.545538178465</v>
      </c>
    </row>
    <row r="1441" spans="1:20" x14ac:dyDescent="0.25">
      <c r="A1441" s="1">
        <v>1441</v>
      </c>
      <c r="B1441" s="2">
        <v>39008</v>
      </c>
      <c r="C1441" s="1">
        <v>38898</v>
      </c>
      <c r="D1441" s="1">
        <v>39446</v>
      </c>
      <c r="E1441" s="1">
        <v>38557</v>
      </c>
      <c r="F1441" s="1">
        <v>38686</v>
      </c>
      <c r="G1441" s="14">
        <f t="shared" si="312"/>
        <v>-5.4501516787495152E-3</v>
      </c>
      <c r="H1441" s="15">
        <f t="shared" si="310"/>
        <v>6.0486997880371263E-3</v>
      </c>
      <c r="I1441" s="14">
        <f t="shared" si="314"/>
        <v>1.4044234665379962E-2</v>
      </c>
      <c r="J1441" s="17">
        <f t="shared" si="315"/>
        <v>1.2847528079245768E-2</v>
      </c>
      <c r="K1441" s="17">
        <f t="shared" si="316"/>
        <v>5.2228127816422642E-3</v>
      </c>
      <c r="L1441" s="17">
        <f t="shared" si="317"/>
        <v>-1.067296446039178E-2</v>
      </c>
      <c r="M1441" s="17">
        <f t="shared" si="318"/>
        <v>3.3708855666265483E-2</v>
      </c>
      <c r="N1441" s="17">
        <f t="shared" si="319"/>
        <v>-1.7345264394835615E-2</v>
      </c>
      <c r="O1441" s="17">
        <f t="shared" si="321"/>
        <v>3.9738477118859348</v>
      </c>
      <c r="P1441" s="17">
        <f t="shared" si="322"/>
        <v>0.50949381282444994</v>
      </c>
      <c r="Q1441" s="16">
        <f t="shared" si="311"/>
        <v>1.6428630008083734E-3</v>
      </c>
      <c r="R1441" s="1">
        <f t="shared" si="323"/>
        <v>0</v>
      </c>
      <c r="S1441" s="12">
        <f t="shared" si="320"/>
        <v>5106.525813157009</v>
      </c>
      <c r="T1441" s="12">
        <f t="shared" si="313"/>
        <v>2224.356025758962</v>
      </c>
    </row>
    <row r="1442" spans="1:20" x14ac:dyDescent="0.25">
      <c r="A1442" s="1">
        <v>1442</v>
      </c>
      <c r="B1442" s="2">
        <v>39009</v>
      </c>
      <c r="C1442" s="1">
        <v>38595</v>
      </c>
      <c r="D1442" s="1">
        <v>38940</v>
      </c>
      <c r="E1442" s="1">
        <v>38561</v>
      </c>
      <c r="F1442" s="1">
        <v>38920</v>
      </c>
      <c r="G1442" s="14">
        <f t="shared" si="312"/>
        <v>6.0486997880371263E-3</v>
      </c>
      <c r="H1442" s="15">
        <f t="shared" si="310"/>
        <v>-7.1171634121274252E-3</v>
      </c>
      <c r="I1442" s="14">
        <f t="shared" si="314"/>
        <v>1.4929534418475221E-2</v>
      </c>
      <c r="J1442" s="17">
        <f t="shared" si="315"/>
        <v>1.2827059231701798E-2</v>
      </c>
      <c r="K1442" s="17">
        <f t="shared" si="316"/>
        <v>5.0918922789438808E-3</v>
      </c>
      <c r="L1442" s="17">
        <f t="shared" si="317"/>
        <v>9.5680750909324548E-4</v>
      </c>
      <c r="M1442" s="17">
        <f t="shared" si="318"/>
        <v>3.3708855666265483E-2</v>
      </c>
      <c r="N1442" s="17">
        <f t="shared" si="319"/>
        <v>-1.7345264394835615E-2</v>
      </c>
      <c r="O1442" s="17">
        <f t="shared" si="321"/>
        <v>3.980189000368997</v>
      </c>
      <c r="P1442" s="17">
        <f t="shared" si="322"/>
        <v>0.51008260671701355</v>
      </c>
      <c r="Q1442" s="16">
        <f t="shared" si="311"/>
        <v>1.6447615669476408E-3</v>
      </c>
      <c r="R1442" s="1">
        <f t="shared" si="323"/>
        <v>0</v>
      </c>
      <c r="S1442" s="12">
        <f t="shared" si="320"/>
        <v>5106.525813157009</v>
      </c>
      <c r="T1442" s="12">
        <f t="shared" si="313"/>
        <v>2237.8104875804893</v>
      </c>
    </row>
    <row r="1443" spans="1:20" x14ac:dyDescent="0.25">
      <c r="A1443" s="1">
        <v>1443</v>
      </c>
      <c r="B1443" s="2">
        <v>39010</v>
      </c>
      <c r="C1443" s="1">
        <v>38919</v>
      </c>
      <c r="D1443" s="1">
        <v>38958</v>
      </c>
      <c r="E1443" s="1">
        <v>38440</v>
      </c>
      <c r="F1443" s="1">
        <v>38643</v>
      </c>
      <c r="G1443" s="14">
        <f t="shared" si="312"/>
        <v>-7.1171634121274252E-3</v>
      </c>
      <c r="H1443" s="15">
        <f t="shared" si="310"/>
        <v>1.5112698289470261E-2</v>
      </c>
      <c r="I1443" s="14">
        <f t="shared" si="314"/>
        <v>2.3666992015265453E-2</v>
      </c>
      <c r="J1443" s="17">
        <f t="shared" si="315"/>
        <v>1.3099254781089959E-2</v>
      </c>
      <c r="K1443" s="17">
        <f t="shared" si="316"/>
        <v>3.9157769478663559E-3</v>
      </c>
      <c r="L1443" s="17">
        <f t="shared" si="317"/>
        <v>-1.1032940359993781E-2</v>
      </c>
      <c r="M1443" s="17">
        <f t="shared" si="318"/>
        <v>3.3708855666265483E-2</v>
      </c>
      <c r="N1443" s="17">
        <f t="shared" si="319"/>
        <v>-1.7345264394835615E-2</v>
      </c>
      <c r="O1443" s="17">
        <f t="shared" si="321"/>
        <v>3.8974827892349002</v>
      </c>
      <c r="P1443" s="17">
        <f t="shared" si="322"/>
        <v>0.50232854085903189</v>
      </c>
      <c r="Q1443" s="16">
        <f t="shared" si="311"/>
        <v>1.6197585785241114E-3</v>
      </c>
      <c r="R1443" s="1">
        <f t="shared" si="323"/>
        <v>0</v>
      </c>
      <c r="S1443" s="12">
        <f t="shared" si="320"/>
        <v>5106.525813157009</v>
      </c>
      <c r="T1443" s="12">
        <f t="shared" si="313"/>
        <v>2221.8836246550063</v>
      </c>
    </row>
    <row r="1444" spans="1:20" x14ac:dyDescent="0.25">
      <c r="A1444" s="1">
        <v>1444</v>
      </c>
      <c r="B1444" s="2">
        <v>39013</v>
      </c>
      <c r="C1444" s="1">
        <v>38643</v>
      </c>
      <c r="D1444" s="1">
        <v>39227</v>
      </c>
      <c r="E1444" s="1">
        <v>38273</v>
      </c>
      <c r="F1444" s="1">
        <v>39227</v>
      </c>
      <c r="G1444" s="14">
        <f t="shared" si="312"/>
        <v>1.5112698289470261E-2</v>
      </c>
      <c r="H1444" s="15">
        <f t="shared" si="310"/>
        <v>6.9339995411323851E-3</v>
      </c>
      <c r="I1444" s="14">
        <f t="shared" si="314"/>
        <v>1.0626937357471222E-2</v>
      </c>
      <c r="J1444" s="17">
        <f t="shared" si="315"/>
        <v>1.3325582082517138E-2</v>
      </c>
      <c r="K1444" s="17">
        <f t="shared" si="316"/>
        <v>4.9908960068471746E-3</v>
      </c>
      <c r="L1444" s="17">
        <f t="shared" si="317"/>
        <v>1.0121802282623087E-2</v>
      </c>
      <c r="M1444" s="17">
        <f t="shared" si="318"/>
        <v>3.3708855666265483E-2</v>
      </c>
      <c r="N1444" s="17">
        <f t="shared" si="319"/>
        <v>-1.7345264394835615E-2</v>
      </c>
      <c r="O1444" s="17">
        <f t="shared" si="321"/>
        <v>3.8312862991615915</v>
      </c>
      <c r="P1444" s="17">
        <f t="shared" si="322"/>
        <v>0.49600284167793013</v>
      </c>
      <c r="Q1444" s="16">
        <f t="shared" si="311"/>
        <v>1.5993613590146831E-3</v>
      </c>
      <c r="R1444" s="1">
        <f t="shared" si="323"/>
        <v>1.0626937357471222E-2</v>
      </c>
      <c r="S1444" s="12">
        <f t="shared" si="320"/>
        <v>5117.1527505144804</v>
      </c>
      <c r="T1444" s="12">
        <f t="shared" si="313"/>
        <v>2255.4622815087318</v>
      </c>
    </row>
    <row r="1445" spans="1:20" x14ac:dyDescent="0.25">
      <c r="A1445" s="1">
        <v>1445</v>
      </c>
      <c r="B1445" s="2">
        <v>39014</v>
      </c>
      <c r="C1445" s="1">
        <v>39227</v>
      </c>
      <c r="D1445" s="1">
        <v>39552</v>
      </c>
      <c r="E1445" s="1">
        <v>39091</v>
      </c>
      <c r="F1445" s="1">
        <v>39499</v>
      </c>
      <c r="G1445" s="14">
        <f t="shared" si="312"/>
        <v>6.9339995411323851E-3</v>
      </c>
      <c r="H1445" s="15">
        <f t="shared" si="310"/>
        <v>1.6202941846628072E-3</v>
      </c>
      <c r="I1445" s="14">
        <f t="shared" si="314"/>
        <v>-4.3030263657773959E-3</v>
      </c>
      <c r="J1445" s="17">
        <f t="shared" si="315"/>
        <v>1.2945229280803695E-2</v>
      </c>
      <c r="K1445" s="17">
        <f t="shared" si="316"/>
        <v>4.3392774883230867E-3</v>
      </c>
      <c r="L1445" s="17">
        <f t="shared" si="317"/>
        <v>2.5947220528092984E-3</v>
      </c>
      <c r="M1445" s="17">
        <f t="shared" si="318"/>
        <v>3.3708855666265483E-2</v>
      </c>
      <c r="N1445" s="17">
        <f t="shared" si="319"/>
        <v>-1.7345264394835615E-2</v>
      </c>
      <c r="O1445" s="17">
        <f t="shared" si="321"/>
        <v>3.9438559915511546</v>
      </c>
      <c r="P1445" s="17">
        <f t="shared" si="322"/>
        <v>0.50669626516409771</v>
      </c>
      <c r="Q1445" s="16">
        <f t="shared" si="311"/>
        <v>1.633842307271955E-3</v>
      </c>
      <c r="R1445" s="1">
        <f t="shared" si="323"/>
        <v>0</v>
      </c>
      <c r="S1445" s="12">
        <f t="shared" si="320"/>
        <v>5117.1527505144804</v>
      </c>
      <c r="T1445" s="12">
        <f t="shared" si="313"/>
        <v>2271.101655933755</v>
      </c>
    </row>
    <row r="1446" spans="1:20" x14ac:dyDescent="0.25">
      <c r="A1446" s="1">
        <v>1446</v>
      </c>
      <c r="B1446" s="2">
        <v>39015</v>
      </c>
      <c r="C1446" s="1">
        <v>39499</v>
      </c>
      <c r="D1446" s="1">
        <v>39721</v>
      </c>
      <c r="E1446" s="1">
        <v>39341</v>
      </c>
      <c r="F1446" s="1">
        <v>39563</v>
      </c>
      <c r="G1446" s="14">
        <f t="shared" si="312"/>
        <v>1.6202941846628072E-3</v>
      </c>
      <c r="H1446" s="15">
        <f t="shared" si="310"/>
        <v>2.0726436316760299E-3</v>
      </c>
      <c r="I1446" s="14">
        <f t="shared" si="314"/>
        <v>-1.6806152120822593E-2</v>
      </c>
      <c r="J1446" s="17">
        <f t="shared" si="315"/>
        <v>1.1610067466510252E-2</v>
      </c>
      <c r="K1446" s="17">
        <f t="shared" si="316"/>
        <v>5.5626658019489964E-3</v>
      </c>
      <c r="L1446" s="17">
        <f t="shared" si="317"/>
        <v>-3.9423716172861892E-3</v>
      </c>
      <c r="M1446" s="17">
        <f t="shared" si="318"/>
        <v>3.3708855666265483E-2</v>
      </c>
      <c r="N1446" s="17">
        <f t="shared" si="319"/>
        <v>-1.5636464282840372E-2</v>
      </c>
      <c r="O1446" s="17">
        <f t="shared" si="321"/>
        <v>4.2502181913623316</v>
      </c>
      <c r="P1446" s="17">
        <f t="shared" si="322"/>
        <v>0.53432182319724353</v>
      </c>
      <c r="Q1446" s="16">
        <f t="shared" si="311"/>
        <v>1.72292093006767E-3</v>
      </c>
      <c r="R1446" s="1">
        <f t="shared" si="323"/>
        <v>1.6806152120822593E-2</v>
      </c>
      <c r="S1446" s="12">
        <f t="shared" si="320"/>
        <v>5133.9589026353033</v>
      </c>
      <c r="T1446" s="12">
        <f t="shared" si="313"/>
        <v>2274.7815087396425</v>
      </c>
    </row>
    <row r="1447" spans="1:20" x14ac:dyDescent="0.25">
      <c r="A1447" s="1">
        <v>1447</v>
      </c>
      <c r="B1447" s="2">
        <v>39016</v>
      </c>
      <c r="C1447" s="1">
        <v>39563</v>
      </c>
      <c r="D1447" s="1">
        <v>39843</v>
      </c>
      <c r="E1447" s="1">
        <v>39365</v>
      </c>
      <c r="F1447" s="1">
        <v>39645</v>
      </c>
      <c r="G1447" s="14">
        <f t="shared" si="312"/>
        <v>2.0726436316760299E-3</v>
      </c>
      <c r="H1447" s="15">
        <f t="shared" si="310"/>
        <v>-7.9959641821162331E-3</v>
      </c>
      <c r="I1447" s="14">
        <f t="shared" si="314"/>
        <v>-9.5471762152236073E-3</v>
      </c>
      <c r="J1447" s="17">
        <f t="shared" si="315"/>
        <v>8.0066958265816585E-3</v>
      </c>
      <c r="K1447" s="17">
        <f t="shared" si="316"/>
        <v>3.3022471705770108E-3</v>
      </c>
      <c r="L1447" s="17">
        <f t="shared" si="317"/>
        <v>-1.2296035389009808E-3</v>
      </c>
      <c r="M1447" s="17">
        <f t="shared" si="318"/>
        <v>1.0121802282623087E-2</v>
      </c>
      <c r="N1447" s="17">
        <f t="shared" si="319"/>
        <v>-1.5636464282840372E-2</v>
      </c>
      <c r="O1447" s="17">
        <f t="shared" si="321"/>
        <v>3.217090685516971</v>
      </c>
      <c r="P1447" s="17">
        <f t="shared" si="322"/>
        <v>0.4314829307268736</v>
      </c>
      <c r="Q1447" s="16">
        <f t="shared" si="311"/>
        <v>1.3913168806542287E-3</v>
      </c>
      <c r="R1447" s="1">
        <f t="shared" si="323"/>
        <v>-9.5471762152236073E-3</v>
      </c>
      <c r="S1447" s="12">
        <f t="shared" si="320"/>
        <v>5124.4117264200795</v>
      </c>
      <c r="T1447" s="12">
        <f t="shared" si="313"/>
        <v>2279.496320147186</v>
      </c>
    </row>
    <row r="1448" spans="1:20" x14ac:dyDescent="0.25">
      <c r="A1448" s="1">
        <v>1448</v>
      </c>
      <c r="B1448" s="2">
        <v>39017</v>
      </c>
      <c r="C1448" s="1">
        <v>39640</v>
      </c>
      <c r="D1448" s="1">
        <v>39746</v>
      </c>
      <c r="E1448" s="1">
        <v>39293</v>
      </c>
      <c r="F1448" s="1">
        <v>39328</v>
      </c>
      <c r="G1448" s="14">
        <f t="shared" si="312"/>
        <v>-7.9959641821162331E-3</v>
      </c>
      <c r="H1448" s="15">
        <f t="shared" si="310"/>
        <v>-1.088283157038239E-2</v>
      </c>
      <c r="I1448" s="14">
        <f t="shared" si="314"/>
        <v>1.5436791940099059E-2</v>
      </c>
      <c r="J1448" s="17">
        <f t="shared" si="315"/>
        <v>8.470628525854916E-3</v>
      </c>
      <c r="K1448" s="17">
        <f t="shared" si="316"/>
        <v>2.3665232186653434E-3</v>
      </c>
      <c r="L1448" s="17">
        <f t="shared" si="317"/>
        <v>-1.0362487400781576E-2</v>
      </c>
      <c r="M1448" s="17">
        <f t="shared" si="318"/>
        <v>1.0121802282623087E-2</v>
      </c>
      <c r="N1448" s="17">
        <f t="shared" si="319"/>
        <v>-1.5636464282840372E-2</v>
      </c>
      <c r="O1448" s="17">
        <f t="shared" si="321"/>
        <v>3.040892005456437</v>
      </c>
      <c r="P1448" s="17">
        <f t="shared" si="322"/>
        <v>0.41068326383791504</v>
      </c>
      <c r="Q1448" s="16">
        <f t="shared" si="311"/>
        <v>1.3242483465505908E-3</v>
      </c>
      <c r="R1448" s="1">
        <f t="shared" si="323"/>
        <v>1.5436791940099059E-2</v>
      </c>
      <c r="S1448" s="12">
        <f t="shared" si="320"/>
        <v>5139.8485183601788</v>
      </c>
      <c r="T1448" s="12">
        <f t="shared" si="313"/>
        <v>2261.2695492180233</v>
      </c>
    </row>
    <row r="1449" spans="1:20" x14ac:dyDescent="0.25">
      <c r="A1449" s="1">
        <v>1449</v>
      </c>
      <c r="B1449" s="2">
        <v>39020</v>
      </c>
      <c r="C1449" s="1">
        <v>39327</v>
      </c>
      <c r="D1449" s="1">
        <v>39340</v>
      </c>
      <c r="E1449" s="1">
        <v>38681</v>
      </c>
      <c r="F1449" s="1">
        <v>38900</v>
      </c>
      <c r="G1449" s="14">
        <f t="shared" si="312"/>
        <v>-1.088283157038239E-2</v>
      </c>
      <c r="H1449" s="15">
        <f t="shared" si="310"/>
        <v>9.3316195372750155E-3</v>
      </c>
      <c r="I1449" s="14">
        <f t="shared" si="314"/>
        <v>3.8966755992324575E-2</v>
      </c>
      <c r="J1449" s="17">
        <f t="shared" si="315"/>
        <v>9.1118480273885017E-3</v>
      </c>
      <c r="K1449" s="17">
        <f t="shared" si="316"/>
        <v>1.7059527074815358E-3</v>
      </c>
      <c r="L1449" s="17">
        <f t="shared" si="317"/>
        <v>-1.2588784277863925E-2</v>
      </c>
      <c r="M1449" s="17">
        <f t="shared" si="318"/>
        <v>1.0121802282623087E-2</v>
      </c>
      <c r="N1449" s="17">
        <f t="shared" si="319"/>
        <v>-1.5636464282840372E-2</v>
      </c>
      <c r="O1449" s="17">
        <f t="shared" si="321"/>
        <v>2.8268981756542639</v>
      </c>
      <c r="P1449" s="17">
        <f t="shared" si="322"/>
        <v>0.3837373690943604</v>
      </c>
      <c r="Q1449" s="16">
        <f t="shared" si="311"/>
        <v>1.2373612983007708E-3</v>
      </c>
      <c r="R1449" s="1">
        <f t="shared" si="323"/>
        <v>0</v>
      </c>
      <c r="S1449" s="12">
        <f t="shared" si="320"/>
        <v>5139.8485183601788</v>
      </c>
      <c r="T1449" s="12">
        <f t="shared" si="313"/>
        <v>2236.6605335786489</v>
      </c>
    </row>
    <row r="1450" spans="1:20" x14ac:dyDescent="0.25">
      <c r="A1450" s="1">
        <v>1450</v>
      </c>
      <c r="B1450" s="2">
        <v>39021</v>
      </c>
      <c r="C1450" s="1">
        <v>38900</v>
      </c>
      <c r="D1450" s="1">
        <v>39263</v>
      </c>
      <c r="E1450" s="1">
        <v>38880</v>
      </c>
      <c r="F1450" s="1">
        <v>39263</v>
      </c>
      <c r="G1450" s="14">
        <f t="shared" si="312"/>
        <v>9.3316195372750155E-3</v>
      </c>
      <c r="H1450" s="15">
        <f t="shared" si="310"/>
        <v>1.6988003973206434E-2</v>
      </c>
      <c r="I1450" s="14">
        <f t="shared" si="314"/>
        <v>4.9716748919498732E-2</v>
      </c>
      <c r="J1450" s="17">
        <f t="shared" si="315"/>
        <v>8.8964947517234955E-3</v>
      </c>
      <c r="K1450" s="17">
        <f t="shared" si="316"/>
        <v>1.50922391683704E-3</v>
      </c>
      <c r="L1450" s="17">
        <f t="shared" si="317"/>
        <v>7.8223956204379747E-3</v>
      </c>
      <c r="M1450" s="17">
        <f t="shared" si="318"/>
        <v>1.0121802282623087E-2</v>
      </c>
      <c r="N1450" s="17">
        <f t="shared" si="319"/>
        <v>-1.5636464282840372E-2</v>
      </c>
      <c r="O1450" s="17">
        <f t="shared" si="321"/>
        <v>2.8953275738709761</v>
      </c>
      <c r="P1450" s="17">
        <f t="shared" si="322"/>
        <v>0.39256962658494932</v>
      </c>
      <c r="Q1450" s="16">
        <f t="shared" si="311"/>
        <v>1.265840916069752E-3</v>
      </c>
      <c r="R1450" s="1">
        <f t="shared" si="323"/>
        <v>4.9716748919498732E-2</v>
      </c>
      <c r="S1450" s="12">
        <f t="shared" si="320"/>
        <v>5189.5652672796778</v>
      </c>
      <c r="T1450" s="12">
        <f t="shared" si="313"/>
        <v>2257.5321987120433</v>
      </c>
    </row>
    <row r="1451" spans="1:20" x14ac:dyDescent="0.25">
      <c r="A1451" s="1">
        <v>1451</v>
      </c>
      <c r="B1451" s="2">
        <v>39022</v>
      </c>
      <c r="C1451" s="1">
        <v>39279</v>
      </c>
      <c r="D1451" s="1">
        <v>40104</v>
      </c>
      <c r="E1451" s="1">
        <v>39279</v>
      </c>
      <c r="F1451" s="1">
        <v>39930</v>
      </c>
      <c r="G1451" s="14">
        <f t="shared" si="312"/>
        <v>1.6988003973206434E-2</v>
      </c>
      <c r="H1451" s="15">
        <f t="shared" si="310"/>
        <v>1.2647132481843126E-2</v>
      </c>
      <c r="I1451" s="14">
        <f t="shared" si="314"/>
        <v>2.7904151642536901E-2</v>
      </c>
      <c r="J1451" s="17">
        <f t="shared" si="315"/>
        <v>9.6937415249096649E-3</v>
      </c>
      <c r="K1451" s="17">
        <f t="shared" si="316"/>
        <v>2.2095333834047121E-3</v>
      </c>
      <c r="L1451" s="17">
        <f t="shared" si="317"/>
        <v>1.4778470589801721E-2</v>
      </c>
      <c r="M1451" s="17">
        <f t="shared" si="318"/>
        <v>1.4778470589801721E-2</v>
      </c>
      <c r="N1451" s="17">
        <f t="shared" si="319"/>
        <v>-1.5636464282840372E-2</v>
      </c>
      <c r="O1451" s="17">
        <f t="shared" si="321"/>
        <v>3.1375846771327573</v>
      </c>
      <c r="P1451" s="17">
        <f t="shared" si="322"/>
        <v>0.42224228057363394</v>
      </c>
      <c r="Q1451" s="16">
        <f t="shared" si="311"/>
        <v>1.3615204005831302E-3</v>
      </c>
      <c r="R1451" s="1">
        <f t="shared" si="323"/>
        <v>2.7904151642536901E-2</v>
      </c>
      <c r="S1451" s="12">
        <f t="shared" si="320"/>
        <v>5217.4694189222146</v>
      </c>
      <c r="T1451" s="12">
        <f t="shared" si="313"/>
        <v>2295.8831646734047</v>
      </c>
    </row>
    <row r="1452" spans="1:20" x14ac:dyDescent="0.25">
      <c r="A1452" s="1">
        <v>1452</v>
      </c>
      <c r="B1452" s="2">
        <v>39024</v>
      </c>
      <c r="C1452" s="1">
        <v>39930</v>
      </c>
      <c r="D1452" s="1">
        <v>40482</v>
      </c>
      <c r="E1452" s="1">
        <v>39924</v>
      </c>
      <c r="F1452" s="1">
        <v>40435</v>
      </c>
      <c r="G1452" s="14">
        <f t="shared" si="312"/>
        <v>1.2647132481843126E-2</v>
      </c>
      <c r="H1452" s="15">
        <f t="shared" si="310"/>
        <v>2.0081612464449172E-2</v>
      </c>
      <c r="I1452" s="14">
        <f t="shared" si="314"/>
        <v>2.2224471898951492E-2</v>
      </c>
      <c r="J1452" s="17">
        <f t="shared" si="315"/>
        <v>9.5513771253483582E-3</v>
      </c>
      <c r="K1452" s="17">
        <f t="shared" si="316"/>
        <v>3.6269867634515303E-3</v>
      </c>
      <c r="L1452" s="17">
        <f t="shared" si="317"/>
        <v>9.0201457183915965E-3</v>
      </c>
      <c r="M1452" s="17">
        <f t="shared" si="318"/>
        <v>1.4778470589801721E-2</v>
      </c>
      <c r="N1452" s="17">
        <f t="shared" si="319"/>
        <v>-1.5636464282840372E-2</v>
      </c>
      <c r="O1452" s="17">
        <f t="shared" si="321"/>
        <v>3.1843507458127722</v>
      </c>
      <c r="P1452" s="17">
        <f t="shared" si="322"/>
        <v>0.4277056681979044</v>
      </c>
      <c r="Q1452" s="16">
        <f t="shared" si="311"/>
        <v>1.3791370961367638E-3</v>
      </c>
      <c r="R1452" s="1">
        <f t="shared" si="323"/>
        <v>2.2224471898951492E-2</v>
      </c>
      <c r="S1452" s="12">
        <f t="shared" si="320"/>
        <v>5239.693890821166</v>
      </c>
      <c r="T1452" s="12">
        <f t="shared" si="313"/>
        <v>2324.9195032198627</v>
      </c>
    </row>
    <row r="1453" spans="1:20" x14ac:dyDescent="0.25">
      <c r="A1453" s="1">
        <v>1453</v>
      </c>
      <c r="B1453" s="2">
        <v>39027</v>
      </c>
      <c r="C1453" s="1">
        <v>40437</v>
      </c>
      <c r="D1453" s="1">
        <v>41256</v>
      </c>
      <c r="E1453" s="1">
        <v>40437</v>
      </c>
      <c r="F1453" s="1">
        <v>41247</v>
      </c>
      <c r="G1453" s="14">
        <f t="shared" si="312"/>
        <v>2.0081612464449172E-2</v>
      </c>
      <c r="H1453" s="15">
        <f t="shared" si="310"/>
        <v>-4.8245933037553979E-3</v>
      </c>
      <c r="I1453" s="14">
        <f t="shared" si="314"/>
        <v>-1.0413389658254224E-2</v>
      </c>
      <c r="J1453" s="17">
        <f t="shared" si="315"/>
        <v>1.0149828055568962E-2</v>
      </c>
      <c r="K1453" s="17">
        <f t="shared" si="316"/>
        <v>4.0472284920715085E-3</v>
      </c>
      <c r="L1453" s="17">
        <f t="shared" si="317"/>
        <v>1.6034383972377664E-2</v>
      </c>
      <c r="M1453" s="17">
        <f t="shared" si="318"/>
        <v>1.6034383972377664E-2</v>
      </c>
      <c r="N1453" s="17">
        <f t="shared" si="319"/>
        <v>-1.5636464282840372E-2</v>
      </c>
      <c r="O1453" s="17">
        <f t="shared" si="321"/>
        <v>3.1203334757814951</v>
      </c>
      <c r="P1453" s="17">
        <f t="shared" si="322"/>
        <v>0.42020634584614647</v>
      </c>
      <c r="Q1453" s="16">
        <f t="shared" si="311"/>
        <v>1.3549555282497295E-3</v>
      </c>
      <c r="R1453" s="1">
        <f t="shared" si="323"/>
        <v>-1.0413389658254224E-2</v>
      </c>
      <c r="S1453" s="12">
        <f t="shared" si="320"/>
        <v>5229.2805011629116</v>
      </c>
      <c r="T1453" s="12">
        <f t="shared" si="313"/>
        <v>2371.6076356945637</v>
      </c>
    </row>
    <row r="1454" spans="1:20" x14ac:dyDescent="0.25">
      <c r="A1454" s="1">
        <v>1454</v>
      </c>
      <c r="B1454" s="2">
        <v>39028</v>
      </c>
      <c r="C1454" s="1">
        <v>41247</v>
      </c>
      <c r="D1454" s="1">
        <v>41402</v>
      </c>
      <c r="E1454" s="1">
        <v>40863</v>
      </c>
      <c r="F1454" s="1">
        <v>41048</v>
      </c>
      <c r="G1454" s="14">
        <f t="shared" si="312"/>
        <v>-4.8245933037553979E-3</v>
      </c>
      <c r="H1454" s="15">
        <f t="shared" si="310"/>
        <v>6.9674527382577178E-3</v>
      </c>
      <c r="I1454" s="14">
        <f t="shared" si="314"/>
        <v>-7.9163720007073834E-3</v>
      </c>
      <c r="J1454" s="17">
        <f t="shared" si="315"/>
        <v>1.0261646536200968E-2</v>
      </c>
      <c r="K1454" s="17">
        <f t="shared" si="316"/>
        <v>3.0752242881231608E-3</v>
      </c>
      <c r="L1454" s="17">
        <f t="shared" si="317"/>
        <v>-7.8998175918785583E-3</v>
      </c>
      <c r="M1454" s="17">
        <f t="shared" si="318"/>
        <v>1.6034383972377664E-2</v>
      </c>
      <c r="N1454" s="17">
        <f t="shared" si="319"/>
        <v>-1.5636464282840372E-2</v>
      </c>
      <c r="O1454" s="17">
        <f t="shared" si="321"/>
        <v>3.086332017331705</v>
      </c>
      <c r="P1454" s="17">
        <f t="shared" si="322"/>
        <v>0.41616043009193349</v>
      </c>
      <c r="Q1454" s="16">
        <f t="shared" si="311"/>
        <v>1.3419094713012923E-3</v>
      </c>
      <c r="R1454" s="1">
        <f t="shared" si="323"/>
        <v>-7.9163720007073834E-3</v>
      </c>
      <c r="S1454" s="12">
        <f t="shared" si="320"/>
        <v>5221.3641291622043</v>
      </c>
      <c r="T1454" s="12">
        <f t="shared" si="313"/>
        <v>2360.1655933762563</v>
      </c>
    </row>
    <row r="1455" spans="1:20" x14ac:dyDescent="0.25">
      <c r="A1455" s="1">
        <v>1455</v>
      </c>
      <c r="B1455" s="2">
        <v>39029</v>
      </c>
      <c r="C1455" s="1">
        <v>41042</v>
      </c>
      <c r="D1455" s="1">
        <v>41345</v>
      </c>
      <c r="E1455" s="1">
        <v>40624</v>
      </c>
      <c r="F1455" s="1">
        <v>41334</v>
      </c>
      <c r="G1455" s="14">
        <f t="shared" si="312"/>
        <v>6.9674527382577178E-3</v>
      </c>
      <c r="H1455" s="15">
        <f t="shared" si="310"/>
        <v>-1.2556249092756544E-2</v>
      </c>
      <c r="I1455" s="14">
        <f t="shared" si="314"/>
        <v>-1.7683431811656658E-2</v>
      </c>
      <c r="J1455" s="17">
        <f t="shared" si="315"/>
        <v>9.7870243631077887E-3</v>
      </c>
      <c r="K1455" s="17">
        <f t="shared" si="316"/>
        <v>4.1022301655252742E-3</v>
      </c>
      <c r="L1455" s="17">
        <f t="shared" si="317"/>
        <v>2.8652225727324437E-3</v>
      </c>
      <c r="M1455" s="17">
        <f t="shared" si="318"/>
        <v>1.6034383972377664E-2</v>
      </c>
      <c r="N1455" s="17">
        <f t="shared" si="319"/>
        <v>-1.2588784277863925E-2</v>
      </c>
      <c r="O1455" s="17">
        <f t="shared" si="321"/>
        <v>2.9246037598656329</v>
      </c>
      <c r="P1455" s="17">
        <f t="shared" si="322"/>
        <v>0.39628475290376181</v>
      </c>
      <c r="Q1455" s="16">
        <f t="shared" si="311"/>
        <v>1.2778203423530097E-3</v>
      </c>
      <c r="R1455" s="1">
        <f t="shared" si="323"/>
        <v>-1.7683431811656658E-2</v>
      </c>
      <c r="S1455" s="12">
        <f t="shared" si="320"/>
        <v>5203.6806973505472</v>
      </c>
      <c r="T1455" s="12">
        <f t="shared" si="313"/>
        <v>2376.6099356025675</v>
      </c>
    </row>
    <row r="1456" spans="1:20" x14ac:dyDescent="0.25">
      <c r="A1456" s="1">
        <v>1456</v>
      </c>
      <c r="B1456" s="2">
        <v>39030</v>
      </c>
      <c r="C1456" s="1">
        <v>41334</v>
      </c>
      <c r="D1456" s="1">
        <v>41813</v>
      </c>
      <c r="E1456" s="1">
        <v>40657</v>
      </c>
      <c r="F1456" s="1">
        <v>40815</v>
      </c>
      <c r="G1456" s="14">
        <f t="shared" si="312"/>
        <v>-1.2556249092756544E-2</v>
      </c>
      <c r="H1456" s="15">
        <f t="shared" si="310"/>
        <v>-2.3275756462085573E-3</v>
      </c>
      <c r="I1456" s="14">
        <f t="shared" si="314"/>
        <v>1.1742245444425592E-2</v>
      </c>
      <c r="J1456" s="17">
        <f t="shared" si="315"/>
        <v>1.0433094094250779E-2</v>
      </c>
      <c r="K1456" s="17">
        <f t="shared" si="316"/>
        <v>3.6284903379248056E-3</v>
      </c>
      <c r="L1456" s="17">
        <f t="shared" si="317"/>
        <v>-1.6184739430681348E-2</v>
      </c>
      <c r="M1456" s="17">
        <f t="shared" si="318"/>
        <v>1.6034383972377664E-2</v>
      </c>
      <c r="N1456" s="17">
        <f t="shared" si="319"/>
        <v>-1.6184739430681348E-2</v>
      </c>
      <c r="O1456" s="17">
        <f t="shared" si="321"/>
        <v>3.0881657073152975</v>
      </c>
      <c r="P1456" s="17">
        <f t="shared" si="322"/>
        <v>0.4163797598579313</v>
      </c>
      <c r="Q1456" s="16">
        <f t="shared" si="311"/>
        <v>1.342616700218433E-3</v>
      </c>
      <c r="R1456" s="1">
        <f t="shared" si="323"/>
        <v>1.1742245444425592E-2</v>
      </c>
      <c r="S1456" s="12">
        <f t="shared" si="320"/>
        <v>5215.4229427949731</v>
      </c>
      <c r="T1456" s="12">
        <f t="shared" si="313"/>
        <v>2346.7686292548215</v>
      </c>
    </row>
    <row r="1457" spans="1:20" x14ac:dyDescent="0.25">
      <c r="A1457" s="1">
        <v>1457</v>
      </c>
      <c r="B1457" s="2">
        <v>39031</v>
      </c>
      <c r="C1457" s="1">
        <v>40815</v>
      </c>
      <c r="D1457" s="1">
        <v>40942</v>
      </c>
      <c r="E1457" s="1">
        <v>40322</v>
      </c>
      <c r="F1457" s="1">
        <v>40720</v>
      </c>
      <c r="G1457" s="14">
        <f t="shared" si="312"/>
        <v>-2.3275756462085573E-3</v>
      </c>
      <c r="H1457" s="15">
        <f t="shared" si="310"/>
        <v>-2.7996070726915567E-3</v>
      </c>
      <c r="I1457" s="14">
        <f t="shared" si="314"/>
        <v>1.0945653596507121E-2</v>
      </c>
      <c r="J1457" s="17">
        <f t="shared" si="315"/>
        <v>1.0518121014732422E-2</v>
      </c>
      <c r="K1457" s="17">
        <f t="shared" si="316"/>
        <v>3.0700719756417603E-3</v>
      </c>
      <c r="L1457" s="17">
        <f t="shared" si="317"/>
        <v>-5.397647621850318E-3</v>
      </c>
      <c r="M1457" s="17">
        <f t="shared" si="318"/>
        <v>1.6034383972377664E-2</v>
      </c>
      <c r="N1457" s="17">
        <f t="shared" si="319"/>
        <v>-1.6184739430681348E-2</v>
      </c>
      <c r="O1457" s="17">
        <f t="shared" si="321"/>
        <v>3.0632014366378399</v>
      </c>
      <c r="P1457" s="17">
        <f t="shared" si="322"/>
        <v>0.41338251031101159</v>
      </c>
      <c r="Q1457" s="16">
        <f t="shared" si="311"/>
        <v>1.3329520678698539E-3</v>
      </c>
      <c r="R1457" s="1">
        <f t="shared" si="323"/>
        <v>1.0945653596507121E-2</v>
      </c>
      <c r="S1457" s="12">
        <f t="shared" si="320"/>
        <v>5226.3685963914804</v>
      </c>
      <c r="T1457" s="12">
        <f t="shared" si="313"/>
        <v>2341.3063477460819</v>
      </c>
    </row>
    <row r="1458" spans="1:20" x14ac:dyDescent="0.25">
      <c r="A1458" s="1">
        <v>1458</v>
      </c>
      <c r="B1458" s="2">
        <v>39034</v>
      </c>
      <c r="C1458" s="1">
        <v>40724</v>
      </c>
      <c r="D1458" s="1">
        <v>40724</v>
      </c>
      <c r="E1458" s="1">
        <v>40038</v>
      </c>
      <c r="F1458" s="1">
        <v>40606</v>
      </c>
      <c r="G1458" s="14">
        <f t="shared" si="312"/>
        <v>-2.7996070726915567E-3</v>
      </c>
      <c r="H1458" s="15">
        <f t="shared" si="310"/>
        <v>1.6869428163325706E-2</v>
      </c>
      <c r="I1458" s="14">
        <f t="shared" si="314"/>
        <v>1.0514125155861143E-2</v>
      </c>
      <c r="J1458" s="17">
        <f t="shared" si="315"/>
        <v>1.0275709186380115E-2</v>
      </c>
      <c r="K1458" s="17">
        <f t="shared" si="316"/>
        <v>3.3579090649374847E-3</v>
      </c>
      <c r="L1458" s="17">
        <f t="shared" si="317"/>
        <v>-6.1575161376290419E-3</v>
      </c>
      <c r="M1458" s="17">
        <f t="shared" si="318"/>
        <v>1.6034383972377664E-2</v>
      </c>
      <c r="N1458" s="17">
        <f t="shared" si="319"/>
        <v>-1.6184739430681348E-2</v>
      </c>
      <c r="O1458" s="17">
        <f t="shared" si="321"/>
        <v>3.1354646982189491</v>
      </c>
      <c r="P1458" s="17">
        <f t="shared" si="322"/>
        <v>0.42199269117384375</v>
      </c>
      <c r="Q1458" s="16">
        <f t="shared" si="311"/>
        <v>1.360715599464867E-3</v>
      </c>
      <c r="R1458" s="1">
        <f t="shared" si="323"/>
        <v>1.0514125155861143E-2</v>
      </c>
      <c r="S1458" s="12">
        <f t="shared" si="320"/>
        <v>5236.8827215473411</v>
      </c>
      <c r="T1458" s="12">
        <f t="shared" si="313"/>
        <v>2334.7516099355944</v>
      </c>
    </row>
    <row r="1459" spans="1:20" x14ac:dyDescent="0.25">
      <c r="A1459" s="1">
        <v>1459</v>
      </c>
      <c r="B1459" s="2">
        <v>39035</v>
      </c>
      <c r="C1459" s="1">
        <v>40607</v>
      </c>
      <c r="D1459" s="1">
        <v>41342</v>
      </c>
      <c r="E1459" s="1">
        <v>40607</v>
      </c>
      <c r="F1459" s="1">
        <v>41291</v>
      </c>
      <c r="G1459" s="14">
        <f t="shared" si="312"/>
        <v>1.6869428163325706E-2</v>
      </c>
      <c r="H1459" s="15">
        <f t="shared" si="310"/>
        <v>-3.1241674941270281E-3</v>
      </c>
      <c r="I1459" s="14">
        <f t="shared" si="314"/>
        <v>6.830492405536015E-3</v>
      </c>
      <c r="J1459" s="17">
        <f t="shared" si="315"/>
        <v>1.0428132035870676E-2</v>
      </c>
      <c r="K1459" s="17">
        <f t="shared" si="316"/>
        <v>3.4750243898611808E-3</v>
      </c>
      <c r="L1459" s="17">
        <f t="shared" si="317"/>
        <v>1.3394403773464524E-2</v>
      </c>
      <c r="M1459" s="17">
        <f t="shared" si="318"/>
        <v>1.6034383972377664E-2</v>
      </c>
      <c r="N1459" s="17">
        <f t="shared" si="319"/>
        <v>-1.6184739430681348E-2</v>
      </c>
      <c r="O1459" s="17">
        <f t="shared" si="321"/>
        <v>3.0896351611421595</v>
      </c>
      <c r="P1459" s="17">
        <f t="shared" si="322"/>
        <v>0.41655542893991904</v>
      </c>
      <c r="Q1459" s="16">
        <f t="shared" si="311"/>
        <v>1.3431831452427282E-3</v>
      </c>
      <c r="R1459" s="1">
        <f t="shared" si="323"/>
        <v>6.830492405536015E-3</v>
      </c>
      <c r="S1459" s="12">
        <f t="shared" si="320"/>
        <v>5243.7132139528776</v>
      </c>
      <c r="T1459" s="12">
        <f t="shared" si="313"/>
        <v>2374.1375344986118</v>
      </c>
    </row>
    <row r="1460" spans="1:20" x14ac:dyDescent="0.25">
      <c r="A1460" s="1">
        <v>1460</v>
      </c>
      <c r="B1460" s="2">
        <v>39037</v>
      </c>
      <c r="C1460" s="1">
        <v>41296</v>
      </c>
      <c r="D1460" s="1">
        <v>41781</v>
      </c>
      <c r="E1460" s="1">
        <v>41153</v>
      </c>
      <c r="F1460" s="1">
        <v>41162</v>
      </c>
      <c r="G1460" s="14">
        <f t="shared" si="312"/>
        <v>-3.1241674941270281E-3</v>
      </c>
      <c r="H1460" s="15">
        <f t="shared" si="310"/>
        <v>-3.2311355133375352E-3</v>
      </c>
      <c r="I1460" s="14">
        <f t="shared" si="314"/>
        <v>1.8205802550613215E-2</v>
      </c>
      <c r="J1460" s="17">
        <f t="shared" si="315"/>
        <v>1.051286118712412E-2</v>
      </c>
      <c r="K1460" s="17">
        <f t="shared" si="316"/>
        <v>2.8044799208438867E-3</v>
      </c>
      <c r="L1460" s="17">
        <f t="shared" si="317"/>
        <v>-5.9286474149709148E-3</v>
      </c>
      <c r="M1460" s="17">
        <f t="shared" si="318"/>
        <v>1.6034383972377664E-2</v>
      </c>
      <c r="N1460" s="17">
        <f t="shared" si="319"/>
        <v>-1.6184739430681348E-2</v>
      </c>
      <c r="O1460" s="17">
        <f t="shared" si="321"/>
        <v>3.0647340271666632</v>
      </c>
      <c r="P1460" s="17">
        <f t="shared" si="322"/>
        <v>0.4135672181164029</v>
      </c>
      <c r="Q1460" s="16">
        <f t="shared" si="311"/>
        <v>1.3335476582613363E-3</v>
      </c>
      <c r="R1460" s="1">
        <f t="shared" si="323"/>
        <v>1.8205802550613215E-2</v>
      </c>
      <c r="S1460" s="12">
        <f t="shared" si="320"/>
        <v>5261.9190165034906</v>
      </c>
      <c r="T1460" s="12">
        <f t="shared" si="313"/>
        <v>2366.7203311867443</v>
      </c>
    </row>
    <row r="1461" spans="1:20" x14ac:dyDescent="0.25">
      <c r="A1461" s="1">
        <v>1461</v>
      </c>
      <c r="B1461" s="2">
        <v>39038</v>
      </c>
      <c r="C1461" s="1">
        <v>41164</v>
      </c>
      <c r="D1461" s="1">
        <v>41164</v>
      </c>
      <c r="E1461" s="1">
        <v>40482</v>
      </c>
      <c r="F1461" s="1">
        <v>41029</v>
      </c>
      <c r="G1461" s="14">
        <f t="shared" si="312"/>
        <v>-3.2311355133375352E-3</v>
      </c>
      <c r="H1461" s="15">
        <f t="shared" si="310"/>
        <v>1.3185795413000578E-2</v>
      </c>
      <c r="I1461" s="14">
        <f t="shared" si="314"/>
        <v>2.5182792572098656E-2</v>
      </c>
      <c r="J1461" s="17">
        <f t="shared" si="315"/>
        <v>1.0625914317725287E-2</v>
      </c>
      <c r="K1461" s="17">
        <f t="shared" si="316"/>
        <v>2.4810512743105306E-3</v>
      </c>
      <c r="L1461" s="17">
        <f t="shared" si="317"/>
        <v>-5.7121867876480659E-3</v>
      </c>
      <c r="M1461" s="17">
        <f t="shared" si="318"/>
        <v>1.6034383972377664E-2</v>
      </c>
      <c r="N1461" s="17">
        <f t="shared" si="319"/>
        <v>-1.6184739430681348E-2</v>
      </c>
      <c r="O1461" s="17">
        <f t="shared" si="321"/>
        <v>3.0321271600424717</v>
      </c>
      <c r="P1461" s="17">
        <f t="shared" si="322"/>
        <v>0.40961737185566349</v>
      </c>
      <c r="Q1461" s="16">
        <f t="shared" si="311"/>
        <v>1.320811377432572E-3</v>
      </c>
      <c r="R1461" s="1">
        <f t="shared" si="323"/>
        <v>2.5182792572098656E-2</v>
      </c>
      <c r="S1461" s="12">
        <f t="shared" si="320"/>
        <v>5287.1018090755897</v>
      </c>
      <c r="T1461" s="12">
        <f t="shared" si="313"/>
        <v>2359.0731370745088</v>
      </c>
    </row>
    <row r="1462" spans="1:20" x14ac:dyDescent="0.25">
      <c r="A1462" s="1">
        <v>1462</v>
      </c>
      <c r="B1462" s="2">
        <v>39042</v>
      </c>
      <c r="C1462" s="1">
        <v>41029</v>
      </c>
      <c r="D1462" s="1">
        <v>41570</v>
      </c>
      <c r="E1462" s="1">
        <v>40986</v>
      </c>
      <c r="F1462" s="1">
        <v>41570</v>
      </c>
      <c r="G1462" s="14">
        <f t="shared" si="312"/>
        <v>1.3185795413000578E-2</v>
      </c>
      <c r="H1462" s="15">
        <f t="shared" si="310"/>
        <v>8.2511426509501717E-3</v>
      </c>
      <c r="I1462" s="14">
        <f t="shared" si="314"/>
        <v>4.5807860823212643E-3</v>
      </c>
      <c r="J1462" s="17">
        <f t="shared" si="315"/>
        <v>1.0977028108514213E-2</v>
      </c>
      <c r="K1462" s="17">
        <f t="shared" si="316"/>
        <v>3.2219280597321673E-3</v>
      </c>
      <c r="L1462" s="17">
        <f t="shared" si="317"/>
        <v>9.9638673532684106E-3</v>
      </c>
      <c r="M1462" s="17">
        <f t="shared" si="318"/>
        <v>1.6034383972377664E-2</v>
      </c>
      <c r="N1462" s="17">
        <f t="shared" si="319"/>
        <v>-1.6184739430681348E-2</v>
      </c>
      <c r="O1462" s="17">
        <f t="shared" si="321"/>
        <v>2.9351408308837796</v>
      </c>
      <c r="P1462" s="17">
        <f t="shared" si="322"/>
        <v>0.39761280457651388</v>
      </c>
      <c r="Q1462" s="16">
        <f t="shared" si="311"/>
        <v>1.2821026454966553E-3</v>
      </c>
      <c r="R1462" s="1">
        <f t="shared" si="323"/>
        <v>4.5807860823212643E-3</v>
      </c>
      <c r="S1462" s="12">
        <f t="shared" si="320"/>
        <v>5291.6825951579112</v>
      </c>
      <c r="T1462" s="12">
        <f t="shared" si="313"/>
        <v>2390.1793928242787</v>
      </c>
    </row>
    <row r="1463" spans="1:20" x14ac:dyDescent="0.25">
      <c r="A1463" s="1">
        <v>1463</v>
      </c>
      <c r="B1463" s="2">
        <v>39043</v>
      </c>
      <c r="C1463" s="1">
        <v>41579</v>
      </c>
      <c r="D1463" s="1">
        <v>41951</v>
      </c>
      <c r="E1463" s="1">
        <v>41308</v>
      </c>
      <c r="F1463" s="1">
        <v>41913</v>
      </c>
      <c r="G1463" s="14">
        <f t="shared" si="312"/>
        <v>8.2511426509501717E-3</v>
      </c>
      <c r="H1463" s="15">
        <f t="shared" si="310"/>
        <v>3.7458545081479055E-3</v>
      </c>
      <c r="I1463" s="14">
        <f t="shared" si="314"/>
        <v>-2.3858105024014753E-2</v>
      </c>
      <c r="J1463" s="17">
        <f t="shared" si="315"/>
        <v>1.0585657546517548E-2</v>
      </c>
      <c r="K1463" s="17">
        <f t="shared" si="316"/>
        <v>4.3050685152699279E-3</v>
      </c>
      <c r="L1463" s="17">
        <f t="shared" si="317"/>
        <v>3.9460741356802439E-3</v>
      </c>
      <c r="M1463" s="17">
        <f t="shared" si="318"/>
        <v>1.6034383972377664E-2</v>
      </c>
      <c r="N1463" s="17">
        <f t="shared" si="319"/>
        <v>-1.6184739430681348E-2</v>
      </c>
      <c r="O1463" s="17">
        <f t="shared" si="321"/>
        <v>3.0436582008699502</v>
      </c>
      <c r="P1463" s="17">
        <f t="shared" si="322"/>
        <v>0.41101902286097192</v>
      </c>
      <c r="Q1463" s="16">
        <f t="shared" si="311"/>
        <v>1.3253310016531324E-3</v>
      </c>
      <c r="R1463" s="1">
        <f t="shared" si="323"/>
        <v>-2.3858105024014753E-2</v>
      </c>
      <c r="S1463" s="12">
        <f t="shared" si="320"/>
        <v>5267.8244901338967</v>
      </c>
      <c r="T1463" s="12">
        <f t="shared" si="313"/>
        <v>2409.9011039558332</v>
      </c>
    </row>
    <row r="1464" spans="1:20" x14ac:dyDescent="0.25">
      <c r="A1464" s="1">
        <v>1464</v>
      </c>
      <c r="B1464" s="2">
        <v>39044</v>
      </c>
      <c r="C1464" s="1">
        <v>41913</v>
      </c>
      <c r="D1464" s="1">
        <v>42308</v>
      </c>
      <c r="E1464" s="1">
        <v>41913</v>
      </c>
      <c r="F1464" s="1">
        <v>42070</v>
      </c>
      <c r="G1464" s="14">
        <f t="shared" si="312"/>
        <v>3.7458545081479055E-3</v>
      </c>
      <c r="H1464" s="15">
        <f t="shared" si="310"/>
        <v>-7.416211076776813E-3</v>
      </c>
      <c r="I1464" s="14">
        <f t="shared" si="314"/>
        <v>-2.4475522528618621E-2</v>
      </c>
      <c r="J1464" s="17">
        <f t="shared" si="315"/>
        <v>9.7253714112883732E-3</v>
      </c>
      <c r="K1464" s="17">
        <f t="shared" si="316"/>
        <v>5.2803142538386137E-3</v>
      </c>
      <c r="L1464" s="17">
        <f t="shared" si="317"/>
        <v>-1.5344597456907081E-3</v>
      </c>
      <c r="M1464" s="17">
        <f t="shared" si="318"/>
        <v>1.6034383972377664E-2</v>
      </c>
      <c r="N1464" s="17">
        <f t="shared" si="319"/>
        <v>-1.6184739430681348E-2</v>
      </c>
      <c r="O1464" s="17">
        <f t="shared" si="321"/>
        <v>3.3128938773137064</v>
      </c>
      <c r="P1464" s="17">
        <f t="shared" si="322"/>
        <v>0.44231901244477156</v>
      </c>
      <c r="Q1464" s="16">
        <f t="shared" si="311"/>
        <v>1.4262578304360947E-3</v>
      </c>
      <c r="R1464" s="1">
        <f t="shared" si="323"/>
        <v>-2.4475522528618621E-2</v>
      </c>
      <c r="S1464" s="12">
        <f t="shared" si="320"/>
        <v>5243.3489676052777</v>
      </c>
      <c r="T1464" s="12">
        <f t="shared" si="313"/>
        <v>2418.9282428702768</v>
      </c>
    </row>
    <row r="1465" spans="1:20" x14ac:dyDescent="0.25">
      <c r="A1465" s="1">
        <v>1465</v>
      </c>
      <c r="B1465" s="2">
        <v>39045</v>
      </c>
      <c r="C1465" s="1">
        <v>42071</v>
      </c>
      <c r="D1465" s="1">
        <v>42071</v>
      </c>
      <c r="E1465" s="1">
        <v>41468</v>
      </c>
      <c r="F1465" s="1">
        <v>41758</v>
      </c>
      <c r="G1465" s="14">
        <f t="shared" si="312"/>
        <v>-7.416211076776813E-3</v>
      </c>
      <c r="H1465" s="15">
        <f t="shared" si="310"/>
        <v>-2.0187748455385846E-2</v>
      </c>
      <c r="I1465" s="14">
        <f t="shared" si="314"/>
        <v>5.5267568180215054E-3</v>
      </c>
      <c r="J1465" s="17">
        <f t="shared" si="315"/>
        <v>1.0177879537008425E-2</v>
      </c>
      <c r="K1465" s="17">
        <f t="shared" si="316"/>
        <v>4.163792212901825E-3</v>
      </c>
      <c r="L1465" s="17">
        <f t="shared" si="317"/>
        <v>-1.1580003289678637E-2</v>
      </c>
      <c r="M1465" s="17">
        <f t="shared" si="318"/>
        <v>1.6034383972377664E-2</v>
      </c>
      <c r="N1465" s="17">
        <f t="shared" si="319"/>
        <v>-1.6184739430681348E-2</v>
      </c>
      <c r="O1465" s="17">
        <f t="shared" si="321"/>
        <v>3.165602745238342</v>
      </c>
      <c r="P1465" s="17">
        <f t="shared" si="322"/>
        <v>0.42552515379115463</v>
      </c>
      <c r="Q1465" s="16">
        <f t="shared" si="311"/>
        <v>1.3721060265704428E-3</v>
      </c>
      <c r="R1465" s="1">
        <f t="shared" si="323"/>
        <v>5.5267568180215054E-3</v>
      </c>
      <c r="S1465" s="12">
        <f t="shared" si="320"/>
        <v>5248.8757244232993</v>
      </c>
      <c r="T1465" s="12">
        <f t="shared" si="313"/>
        <v>2400.9889604415739</v>
      </c>
    </row>
    <row r="1466" spans="1:20" x14ac:dyDescent="0.25">
      <c r="A1466" s="1">
        <v>1466</v>
      </c>
      <c r="B1466" s="2">
        <v>39048</v>
      </c>
      <c r="C1466" s="1">
        <v>41758</v>
      </c>
      <c r="D1466" s="1">
        <v>41758</v>
      </c>
      <c r="E1466" s="1">
        <v>40722</v>
      </c>
      <c r="F1466" s="1">
        <v>40915</v>
      </c>
      <c r="G1466" s="14">
        <f t="shared" si="312"/>
        <v>-2.0187748455385846E-2</v>
      </c>
      <c r="H1466" s="15">
        <f t="shared" si="310"/>
        <v>3.1284370035440379E-3</v>
      </c>
      <c r="I1466" s="14">
        <f t="shared" si="314"/>
        <v>2.4809096648198858E-2</v>
      </c>
      <c r="J1466" s="17">
        <f t="shared" si="315"/>
        <v>1.1296809285881089E-2</v>
      </c>
      <c r="K1466" s="17">
        <f t="shared" si="316"/>
        <v>1.6854087176623399E-3</v>
      </c>
      <c r="L1466" s="17">
        <f t="shared" si="317"/>
        <v>-2.1873157173048184E-2</v>
      </c>
      <c r="M1466" s="17">
        <f t="shared" si="318"/>
        <v>1.6034383972377664E-2</v>
      </c>
      <c r="N1466" s="17">
        <f t="shared" si="319"/>
        <v>-2.1873157173048184E-2</v>
      </c>
      <c r="O1466" s="17">
        <f t="shared" si="321"/>
        <v>3.3555971589963214</v>
      </c>
      <c r="P1466" s="17">
        <f t="shared" si="322"/>
        <v>0.4470484870817355</v>
      </c>
      <c r="Q1466" s="16">
        <f t="shared" si="311"/>
        <v>1.4415080232721103E-3</v>
      </c>
      <c r="R1466" s="1">
        <f t="shared" si="323"/>
        <v>2.4809096648198858E-2</v>
      </c>
      <c r="S1466" s="12">
        <f t="shared" si="320"/>
        <v>5273.6848210714979</v>
      </c>
      <c r="T1466" s="12">
        <f t="shared" si="313"/>
        <v>2352.5183992640209</v>
      </c>
    </row>
    <row r="1467" spans="1:20" x14ac:dyDescent="0.25">
      <c r="A1467" s="1">
        <v>1467</v>
      </c>
      <c r="B1467" s="2">
        <v>39049</v>
      </c>
      <c r="C1467" s="1">
        <v>40915</v>
      </c>
      <c r="D1467" s="1">
        <v>41083</v>
      </c>
      <c r="E1467" s="1">
        <v>40428</v>
      </c>
      <c r="F1467" s="1">
        <v>41043</v>
      </c>
      <c r="G1467" s="14">
        <f t="shared" si="312"/>
        <v>3.1284370035440379E-3</v>
      </c>
      <c r="H1467" s="15">
        <f t="shared" si="310"/>
        <v>2.2586068269863313E-2</v>
      </c>
      <c r="I1467" s="14">
        <f t="shared" si="314"/>
        <v>7.2525379237733389E-3</v>
      </c>
      <c r="J1467" s="17">
        <f t="shared" si="315"/>
        <v>1.0897356076545678E-2</v>
      </c>
      <c r="K1467" s="17">
        <f t="shared" si="316"/>
        <v>1.0508290191090675E-3</v>
      </c>
      <c r="L1467" s="17">
        <f t="shared" si="317"/>
        <v>2.0776079844349706E-3</v>
      </c>
      <c r="M1467" s="17">
        <f t="shared" si="318"/>
        <v>1.6034383972377664E-2</v>
      </c>
      <c r="N1467" s="17">
        <f t="shared" si="319"/>
        <v>-2.1873157173048184E-2</v>
      </c>
      <c r="O1467" s="17">
        <f t="shared" si="321"/>
        <v>3.4785998437744041</v>
      </c>
      <c r="P1467" s="17">
        <f t="shared" si="322"/>
        <v>0.46034223020461029</v>
      </c>
      <c r="Q1467" s="16">
        <f t="shared" si="311"/>
        <v>1.4843737032256112E-3</v>
      </c>
      <c r="R1467" s="1">
        <f t="shared" si="323"/>
        <v>7.2525379237733389E-3</v>
      </c>
      <c r="S1467" s="12">
        <f t="shared" si="320"/>
        <v>5280.9373589952711</v>
      </c>
      <c r="T1467" s="12">
        <f t="shared" si="313"/>
        <v>2359.8781048757965</v>
      </c>
    </row>
    <row r="1468" spans="1:20" x14ac:dyDescent="0.25">
      <c r="A1468" s="1">
        <v>1468</v>
      </c>
      <c r="B1468" s="2">
        <v>39050</v>
      </c>
      <c r="C1468" s="1">
        <v>41041</v>
      </c>
      <c r="D1468" s="1">
        <v>41988</v>
      </c>
      <c r="E1468" s="1">
        <v>41041</v>
      </c>
      <c r="F1468" s="1">
        <v>41970</v>
      </c>
      <c r="G1468" s="14">
        <f t="shared" si="312"/>
        <v>2.2586068269863313E-2</v>
      </c>
      <c r="H1468" s="15">
        <f t="shared" si="310"/>
        <v>-9.0540862520849252E-4</v>
      </c>
      <c r="I1468" s="14">
        <f t="shared" si="314"/>
        <v>1.6776228407267446E-2</v>
      </c>
      <c r="J1468" s="17">
        <f t="shared" si="315"/>
        <v>1.1224052076460692E-2</v>
      </c>
      <c r="K1468" s="17">
        <f t="shared" si="316"/>
        <v>1.2177927394700103E-3</v>
      </c>
      <c r="L1468" s="17">
        <f t="shared" si="317"/>
        <v>2.1368275530393301E-2</v>
      </c>
      <c r="M1468" s="17">
        <f t="shared" si="318"/>
        <v>2.1368275530393301E-2</v>
      </c>
      <c r="N1468" s="17">
        <f t="shared" si="319"/>
        <v>-2.1873157173048184E-2</v>
      </c>
      <c r="O1468" s="17">
        <f t="shared" si="321"/>
        <v>3.8525687878915216</v>
      </c>
      <c r="P1468" s="17">
        <f t="shared" si="322"/>
        <v>0.49804842720204212</v>
      </c>
      <c r="Q1468" s="16">
        <f t="shared" si="311"/>
        <v>1.6059573503456137E-3</v>
      </c>
      <c r="R1468" s="1">
        <f t="shared" si="323"/>
        <v>0</v>
      </c>
      <c r="S1468" s="12">
        <f t="shared" si="320"/>
        <v>5280.9373589952711</v>
      </c>
      <c r="T1468" s="12">
        <f t="shared" si="313"/>
        <v>2413.1784728610769</v>
      </c>
    </row>
    <row r="1469" spans="1:20" x14ac:dyDescent="0.25">
      <c r="A1469" s="1">
        <v>1469</v>
      </c>
      <c r="B1469" s="2">
        <v>39051</v>
      </c>
      <c r="C1469" s="1">
        <v>41971</v>
      </c>
      <c r="D1469" s="1">
        <v>42175</v>
      </c>
      <c r="E1469" s="1">
        <v>41497</v>
      </c>
      <c r="F1469" s="1">
        <v>41932</v>
      </c>
      <c r="G1469" s="14">
        <f t="shared" si="312"/>
        <v>-9.0540862520849252E-4</v>
      </c>
      <c r="H1469" s="15">
        <f t="shared" si="310"/>
        <v>-1.4428121720881482E-2</v>
      </c>
      <c r="I1469" s="14">
        <f t="shared" si="314"/>
        <v>2.9474200449740362E-2</v>
      </c>
      <c r="J1469" s="17">
        <f t="shared" si="315"/>
        <v>1.1118467213801784E-2</v>
      </c>
      <c r="K1469" s="17">
        <f t="shared" si="316"/>
        <v>1.4790717180398038E-3</v>
      </c>
      <c r="L1469" s="17">
        <f t="shared" si="317"/>
        <v>-2.3844803432482966E-3</v>
      </c>
      <c r="M1469" s="17">
        <f t="shared" si="318"/>
        <v>2.1368275530393301E-2</v>
      </c>
      <c r="N1469" s="17">
        <f t="shared" si="319"/>
        <v>-2.1873157173048184E-2</v>
      </c>
      <c r="O1469" s="17">
        <f t="shared" si="321"/>
        <v>3.8891541317641534</v>
      </c>
      <c r="P1469" s="17">
        <f t="shared" si="322"/>
        <v>0.50153859281681679</v>
      </c>
      <c r="Q1469" s="16">
        <f t="shared" si="311"/>
        <v>1.6172113907497953E-3</v>
      </c>
      <c r="R1469" s="1">
        <f t="shared" si="323"/>
        <v>0</v>
      </c>
      <c r="S1469" s="12">
        <f t="shared" si="320"/>
        <v>5280.9373589952711</v>
      </c>
      <c r="T1469" s="12">
        <f t="shared" si="313"/>
        <v>2410.9935602575811</v>
      </c>
    </row>
    <row r="1470" spans="1:20" x14ac:dyDescent="0.25">
      <c r="A1470" s="1">
        <v>1470</v>
      </c>
      <c r="B1470" s="2">
        <v>39052</v>
      </c>
      <c r="C1470" s="1">
        <v>41930</v>
      </c>
      <c r="D1470" s="1">
        <v>42095</v>
      </c>
      <c r="E1470" s="1">
        <v>41192</v>
      </c>
      <c r="F1470" s="1">
        <v>41327</v>
      </c>
      <c r="G1470" s="14">
        <f t="shared" si="312"/>
        <v>-1.4428121720881482E-2</v>
      </c>
      <c r="H1470" s="15">
        <f t="shared" si="310"/>
        <v>3.210975875335742E-2</v>
      </c>
      <c r="I1470" s="14">
        <f t="shared" si="314"/>
        <v>4.2488878233369443E-2</v>
      </c>
      <c r="J1470" s="17">
        <f t="shared" si="315"/>
        <v>1.1720198745975928E-2</v>
      </c>
      <c r="K1470" s="17">
        <f t="shared" si="316"/>
        <v>5.2700087430523901E-5</v>
      </c>
      <c r="L1470" s="17">
        <f t="shared" si="317"/>
        <v>-1.4480821808312005E-2</v>
      </c>
      <c r="M1470" s="17">
        <f t="shared" si="318"/>
        <v>2.1368275530393301E-2</v>
      </c>
      <c r="N1470" s="17">
        <f t="shared" si="319"/>
        <v>-2.1873157173048184E-2</v>
      </c>
      <c r="O1470" s="17">
        <f t="shared" si="321"/>
        <v>3.6894794739114993</v>
      </c>
      <c r="P1470" s="17">
        <f t="shared" si="322"/>
        <v>0.48207576934504554</v>
      </c>
      <c r="Q1470" s="16">
        <f t="shared" si="311"/>
        <v>1.554453508773209E-3</v>
      </c>
      <c r="R1470" s="1">
        <f t="shared" si="323"/>
        <v>4.2488878233369443E-2</v>
      </c>
      <c r="S1470" s="12">
        <f t="shared" si="320"/>
        <v>5323.4262372286403</v>
      </c>
      <c r="T1470" s="12">
        <f t="shared" si="313"/>
        <v>2376.2074517019232</v>
      </c>
    </row>
    <row r="1471" spans="1:20" x14ac:dyDescent="0.25">
      <c r="A1471" s="1">
        <v>1471</v>
      </c>
      <c r="B1471" s="2">
        <v>39055</v>
      </c>
      <c r="C1471" s="1">
        <v>41329</v>
      </c>
      <c r="D1471" s="1">
        <v>42660</v>
      </c>
      <c r="E1471" s="1">
        <v>41282</v>
      </c>
      <c r="F1471" s="1">
        <v>42654</v>
      </c>
      <c r="G1471" s="14">
        <f t="shared" si="312"/>
        <v>3.210975875335742E-2</v>
      </c>
      <c r="H1471" s="15">
        <f t="shared" si="310"/>
        <v>1.1792563417264423E-2</v>
      </c>
      <c r="I1471" s="14">
        <f t="shared" si="314"/>
        <v>6.0399696749257048E-3</v>
      </c>
      <c r="J1471" s="17">
        <f t="shared" si="315"/>
        <v>1.3780806393885708E-2</v>
      </c>
      <c r="K1471" s="17">
        <f t="shared" si="316"/>
        <v>3.0304339438381217E-3</v>
      </c>
      <c r="L1471" s="17">
        <f t="shared" si="317"/>
        <v>2.9079324809519299E-2</v>
      </c>
      <c r="M1471" s="17">
        <f t="shared" si="318"/>
        <v>2.9079324809519299E-2</v>
      </c>
      <c r="N1471" s="17">
        <f t="shared" si="319"/>
        <v>-2.1873157173048184E-2</v>
      </c>
      <c r="O1471" s="17">
        <f t="shared" si="321"/>
        <v>3.6973512671344229</v>
      </c>
      <c r="P1471" s="17">
        <f t="shared" si="322"/>
        <v>0.48286279516182645</v>
      </c>
      <c r="Q1471" s="16">
        <f t="shared" si="311"/>
        <v>1.5569912738304578E-3</v>
      </c>
      <c r="R1471" s="1">
        <f t="shared" si="323"/>
        <v>6.0399696749257048E-3</v>
      </c>
      <c r="S1471" s="12">
        <f t="shared" si="320"/>
        <v>5329.4662069035658</v>
      </c>
      <c r="T1471" s="12">
        <f t="shared" si="313"/>
        <v>2452.5068997240023</v>
      </c>
    </row>
    <row r="1472" spans="1:20" x14ac:dyDescent="0.25">
      <c r="A1472" s="1">
        <v>1472</v>
      </c>
      <c r="B1472" s="2">
        <v>39056</v>
      </c>
      <c r="C1472" s="1">
        <v>42652</v>
      </c>
      <c r="D1472" s="1">
        <v>43261</v>
      </c>
      <c r="E1472" s="1">
        <v>42636</v>
      </c>
      <c r="F1472" s="1">
        <v>43157</v>
      </c>
      <c r="G1472" s="14">
        <f t="shared" si="312"/>
        <v>1.1792563417264423E-2</v>
      </c>
      <c r="H1472" s="15">
        <f t="shared" si="310"/>
        <v>-1.413443937252401E-3</v>
      </c>
      <c r="I1472" s="14">
        <f t="shared" si="314"/>
        <v>-4.1445394879865427E-3</v>
      </c>
      <c r="J1472" s="17">
        <f t="shared" si="315"/>
        <v>1.3870635750659404E-2</v>
      </c>
      <c r="K1472" s="17">
        <f t="shared" si="316"/>
        <v>3.9717765480696537E-3</v>
      </c>
      <c r="L1472" s="17">
        <f t="shared" si="317"/>
        <v>7.8207868691947697E-3</v>
      </c>
      <c r="M1472" s="17">
        <f t="shared" si="318"/>
        <v>2.9079324809519299E-2</v>
      </c>
      <c r="N1472" s="17">
        <f t="shared" si="319"/>
        <v>-2.1873157173048184E-2</v>
      </c>
      <c r="O1472" s="17">
        <f t="shared" si="321"/>
        <v>3.673406388755124</v>
      </c>
      <c r="P1472" s="17">
        <f t="shared" si="322"/>
        <v>0.48046354619836146</v>
      </c>
      <c r="Q1472" s="16">
        <f t="shared" si="311"/>
        <v>1.549254894599563E-3</v>
      </c>
      <c r="R1472" s="1">
        <f t="shared" si="323"/>
        <v>-4.1445394879865427E-3</v>
      </c>
      <c r="S1472" s="12">
        <f t="shared" si="320"/>
        <v>5325.3216674155792</v>
      </c>
      <c r="T1472" s="12">
        <f t="shared" si="313"/>
        <v>2481.4282428702763</v>
      </c>
    </row>
    <row r="1473" spans="1:20" x14ac:dyDescent="0.25">
      <c r="A1473" s="1">
        <v>1473</v>
      </c>
      <c r="B1473" s="2">
        <v>39057</v>
      </c>
      <c r="C1473" s="1">
        <v>43158</v>
      </c>
      <c r="D1473" s="1">
        <v>43422</v>
      </c>
      <c r="E1473" s="1">
        <v>42831</v>
      </c>
      <c r="F1473" s="1">
        <v>43096</v>
      </c>
      <c r="G1473" s="14">
        <f t="shared" si="312"/>
        <v>-1.413443937252401E-3</v>
      </c>
      <c r="H1473" s="15">
        <f t="shared" si="310"/>
        <v>-4.3391498050863175E-3</v>
      </c>
      <c r="I1473" s="14">
        <f t="shared" si="314"/>
        <v>4.6913066085100263E-3</v>
      </c>
      <c r="J1473" s="17">
        <f t="shared" si="315"/>
        <v>1.3826848553167974E-2</v>
      </c>
      <c r="K1473" s="17">
        <f t="shared" si="316"/>
        <v>4.0641874237655976E-3</v>
      </c>
      <c r="L1473" s="17">
        <f t="shared" si="317"/>
        <v>-5.4776313610179986E-3</v>
      </c>
      <c r="M1473" s="17">
        <f t="shared" si="318"/>
        <v>2.9079324809519299E-2</v>
      </c>
      <c r="N1473" s="17">
        <f t="shared" si="319"/>
        <v>-2.1873157173048184E-2</v>
      </c>
      <c r="O1473" s="17">
        <f t="shared" si="321"/>
        <v>3.6850394207068513</v>
      </c>
      <c r="P1473" s="17">
        <f t="shared" si="322"/>
        <v>0.48163110959576072</v>
      </c>
      <c r="Q1473" s="16">
        <f t="shared" si="311"/>
        <v>1.5530197032359071E-3</v>
      </c>
      <c r="R1473" s="1">
        <f t="shared" si="323"/>
        <v>4.6913066085100263E-3</v>
      </c>
      <c r="S1473" s="12">
        <f t="shared" si="320"/>
        <v>5330.0129740240891</v>
      </c>
      <c r="T1473" s="12">
        <f t="shared" si="313"/>
        <v>2477.9208831646642</v>
      </c>
    </row>
    <row r="1474" spans="1:20" x14ac:dyDescent="0.25">
      <c r="A1474" s="1">
        <v>1474</v>
      </c>
      <c r="B1474" s="2">
        <v>39058</v>
      </c>
      <c r="C1474" s="1">
        <v>43097</v>
      </c>
      <c r="D1474" s="1">
        <v>43506</v>
      </c>
      <c r="E1474" s="1">
        <v>42758</v>
      </c>
      <c r="F1474" s="1">
        <v>42909</v>
      </c>
      <c r="G1474" s="14">
        <f t="shared" si="312"/>
        <v>-4.3391498050863175E-3</v>
      </c>
      <c r="H1474" s="15">
        <f t="shared" si="310"/>
        <v>1.6080542543521759E-3</v>
      </c>
      <c r="I1474" s="14">
        <f t="shared" si="314"/>
        <v>2.5865919426167894E-3</v>
      </c>
      <c r="J1474" s="17">
        <f t="shared" si="315"/>
        <v>1.350449486103911E-2</v>
      </c>
      <c r="K1474" s="17">
        <f t="shared" si="316"/>
        <v>2.6502822258714625E-3</v>
      </c>
      <c r="L1474" s="17">
        <f t="shared" si="317"/>
        <v>-6.98943203095778E-3</v>
      </c>
      <c r="M1474" s="17">
        <f t="shared" si="318"/>
        <v>2.9079324809519299E-2</v>
      </c>
      <c r="N1474" s="17">
        <f t="shared" si="319"/>
        <v>-2.1873157173048184E-2</v>
      </c>
      <c r="O1474" s="17">
        <f t="shared" si="321"/>
        <v>3.7730016936484594</v>
      </c>
      <c r="P1474" s="17">
        <f t="shared" si="322"/>
        <v>0.49034205101812073</v>
      </c>
      <c r="Q1474" s="16">
        <f t="shared" si="311"/>
        <v>1.581108137294939E-3</v>
      </c>
      <c r="R1474" s="1">
        <f t="shared" si="323"/>
        <v>2.5865919426167894E-3</v>
      </c>
      <c r="S1474" s="12">
        <f t="shared" si="320"/>
        <v>5332.599565966706</v>
      </c>
      <c r="T1474" s="12">
        <f t="shared" si="313"/>
        <v>2467.168813247461</v>
      </c>
    </row>
    <row r="1475" spans="1:20" x14ac:dyDescent="0.25">
      <c r="A1475" s="1">
        <v>1475</v>
      </c>
      <c r="B1475" s="2">
        <v>39059</v>
      </c>
      <c r="C1475" s="1">
        <v>42910</v>
      </c>
      <c r="D1475" s="1">
        <v>43303</v>
      </c>
      <c r="E1475" s="1">
        <v>42818</v>
      </c>
      <c r="F1475" s="1">
        <v>42978</v>
      </c>
      <c r="G1475" s="14">
        <f t="shared" si="312"/>
        <v>1.6080542543521759E-3</v>
      </c>
      <c r="H1475" s="15">
        <f t="shared" ref="H1475:H1538" si="324">G1476</f>
        <v>7.422402159244168E-3</v>
      </c>
      <c r="I1475" s="14">
        <f t="shared" si="314"/>
        <v>7.1852418586119127E-3</v>
      </c>
      <c r="J1475" s="17">
        <f t="shared" si="315"/>
        <v>1.3414939384674883E-2</v>
      </c>
      <c r="K1475" s="17">
        <f t="shared" si="316"/>
        <v>2.9657636757700759E-3</v>
      </c>
      <c r="L1475" s="17">
        <f t="shared" si="317"/>
        <v>-1.3577094214179001E-3</v>
      </c>
      <c r="M1475" s="17">
        <f t="shared" si="318"/>
        <v>2.9079324809519299E-2</v>
      </c>
      <c r="N1475" s="17">
        <f t="shared" si="319"/>
        <v>-2.1873157173048184E-2</v>
      </c>
      <c r="O1475" s="17">
        <f t="shared" si="321"/>
        <v>3.7981895051106362</v>
      </c>
      <c r="P1475" s="17">
        <f t="shared" si="322"/>
        <v>0.49279902810855741</v>
      </c>
      <c r="Q1475" s="16">
        <f t="shared" ref="Q1475:Q1538" si="325">P1475*$AC$18</f>
        <v>1.5890306608940686E-3</v>
      </c>
      <c r="R1475" s="1">
        <f t="shared" si="323"/>
        <v>7.1852418586119127E-3</v>
      </c>
      <c r="S1475" s="12">
        <f t="shared" si="320"/>
        <v>5339.7848078253182</v>
      </c>
      <c r="T1475" s="12">
        <f t="shared" si="313"/>
        <v>2471.1361545538084</v>
      </c>
    </row>
    <row r="1476" spans="1:20" x14ac:dyDescent="0.25">
      <c r="A1476" s="1">
        <v>1476</v>
      </c>
      <c r="B1476" s="2">
        <v>39062</v>
      </c>
      <c r="C1476" s="1">
        <v>42968</v>
      </c>
      <c r="D1476" s="1">
        <v>43432</v>
      </c>
      <c r="E1476" s="1">
        <v>42968</v>
      </c>
      <c r="F1476" s="1">
        <v>43297</v>
      </c>
      <c r="G1476" s="14">
        <f t="shared" ref="G1476:G1539" si="326">F1476/F1475-1</f>
        <v>7.422402159244168E-3</v>
      </c>
      <c r="H1476" s="15">
        <f t="shared" si="324"/>
        <v>-6.4438644709795545E-3</v>
      </c>
      <c r="I1476" s="14">
        <f t="shared" si="314"/>
        <v>1.0621104687238758E-2</v>
      </c>
      <c r="J1476" s="17">
        <f t="shared" si="315"/>
        <v>1.3345255776615446E-2</v>
      </c>
      <c r="K1476" s="17">
        <f t="shared" si="316"/>
        <v>3.675999520608856E-3</v>
      </c>
      <c r="L1476" s="17">
        <f t="shared" si="317"/>
        <v>3.746402638635312E-3</v>
      </c>
      <c r="M1476" s="17">
        <f t="shared" si="318"/>
        <v>2.9079324809519299E-2</v>
      </c>
      <c r="N1476" s="17">
        <f t="shared" si="319"/>
        <v>-2.1873157173048184E-2</v>
      </c>
      <c r="O1476" s="17">
        <f t="shared" si="321"/>
        <v>3.8180221372639576</v>
      </c>
      <c r="P1476" s="17">
        <f t="shared" si="322"/>
        <v>0.49472218900240716</v>
      </c>
      <c r="Q1476" s="16">
        <f t="shared" si="325"/>
        <v>1.5952318939563355E-3</v>
      </c>
      <c r="R1476" s="1">
        <f t="shared" si="323"/>
        <v>1.0621104687238758E-2</v>
      </c>
      <c r="S1476" s="12">
        <f t="shared" si="320"/>
        <v>5350.4059125125568</v>
      </c>
      <c r="T1476" s="12">
        <f t="shared" si="313"/>
        <v>2489.4779208831551</v>
      </c>
    </row>
    <row r="1477" spans="1:20" x14ac:dyDescent="0.25">
      <c r="A1477" s="1">
        <v>1477</v>
      </c>
      <c r="B1477" s="2">
        <v>39063</v>
      </c>
      <c r="C1477" s="1">
        <v>43297</v>
      </c>
      <c r="D1477" s="1">
        <v>43297</v>
      </c>
      <c r="E1477" s="1">
        <v>42794</v>
      </c>
      <c r="F1477" s="1">
        <v>43018</v>
      </c>
      <c r="G1477" s="14">
        <f t="shared" si="326"/>
        <v>-6.4438644709795545E-3</v>
      </c>
      <c r="H1477" s="15">
        <f t="shared" si="324"/>
        <v>6.2067041703472992E-3</v>
      </c>
      <c r="I1477" s="14">
        <f t="shared" si="314"/>
        <v>1.3431098743408532E-2</v>
      </c>
      <c r="J1477" s="17">
        <f t="shared" si="315"/>
        <v>1.3308507260991115E-2</v>
      </c>
      <c r="K1477" s="17">
        <f t="shared" si="316"/>
        <v>2.3673555283435141E-3</v>
      </c>
      <c r="L1477" s="17">
        <f t="shared" si="317"/>
        <v>-8.8112199993230691E-3</v>
      </c>
      <c r="M1477" s="17">
        <f t="shared" si="318"/>
        <v>2.9079324809519299E-2</v>
      </c>
      <c r="N1477" s="17">
        <f t="shared" si="319"/>
        <v>-2.1873157173048184E-2</v>
      </c>
      <c r="O1477" s="17">
        <f t="shared" si="321"/>
        <v>3.8285647656304418</v>
      </c>
      <c r="P1477" s="17">
        <f t="shared" si="322"/>
        <v>0.49574043996420974</v>
      </c>
      <c r="Q1477" s="16">
        <f t="shared" si="325"/>
        <v>1.5985152445850885E-3</v>
      </c>
      <c r="R1477" s="1">
        <f t="shared" si="323"/>
        <v>1.3431098743408532E-2</v>
      </c>
      <c r="S1477" s="12">
        <f t="shared" si="320"/>
        <v>5363.8370112559651</v>
      </c>
      <c r="T1477" s="12">
        <f t="shared" si="313"/>
        <v>2473.4360625574882</v>
      </c>
    </row>
    <row r="1478" spans="1:20" x14ac:dyDescent="0.25">
      <c r="A1478" s="1">
        <v>1478</v>
      </c>
      <c r="B1478" s="2">
        <v>39064</v>
      </c>
      <c r="C1478" s="1">
        <v>43026</v>
      </c>
      <c r="D1478" s="1">
        <v>43394</v>
      </c>
      <c r="E1478" s="1">
        <v>42783</v>
      </c>
      <c r="F1478" s="1">
        <v>43285</v>
      </c>
      <c r="G1478" s="14">
        <f t="shared" si="326"/>
        <v>6.2067041703472992E-3</v>
      </c>
      <c r="H1478" s="15">
        <f t="shared" si="324"/>
        <v>1.0858264987871014E-2</v>
      </c>
      <c r="I1478" s="14">
        <f t="shared" si="314"/>
        <v>5.2287986468294578E-3</v>
      </c>
      <c r="J1478" s="17">
        <f t="shared" si="315"/>
        <v>1.3254304195059984E-2</v>
      </c>
      <c r="K1478" s="17">
        <f t="shared" si="316"/>
        <v>2.2310596296366558E-3</v>
      </c>
      <c r="L1478" s="17">
        <f t="shared" si="317"/>
        <v>3.9756445407106433E-3</v>
      </c>
      <c r="M1478" s="17">
        <f t="shared" si="318"/>
        <v>2.9079324809519299E-2</v>
      </c>
      <c r="N1478" s="17">
        <f t="shared" si="319"/>
        <v>-2.1873157173048184E-2</v>
      </c>
      <c r="O1478" s="17">
        <f t="shared" si="321"/>
        <v>3.844221562498769</v>
      </c>
      <c r="P1478" s="17">
        <f t="shared" si="322"/>
        <v>0.49724747621967785</v>
      </c>
      <c r="Q1478" s="16">
        <f t="shared" si="325"/>
        <v>1.603374683586438E-3</v>
      </c>
      <c r="R1478" s="1">
        <f t="shared" si="323"/>
        <v>0</v>
      </c>
      <c r="S1478" s="12">
        <f t="shared" si="320"/>
        <v>5363.8370112559651</v>
      </c>
      <c r="T1478" s="12">
        <f t="shared" si="313"/>
        <v>2488.787948482051</v>
      </c>
    </row>
    <row r="1479" spans="1:20" x14ac:dyDescent="0.25">
      <c r="A1479" s="1">
        <v>1479</v>
      </c>
      <c r="B1479" s="2">
        <v>39065</v>
      </c>
      <c r="C1479" s="1">
        <v>43291</v>
      </c>
      <c r="D1479" s="1">
        <v>43797</v>
      </c>
      <c r="E1479" s="1">
        <v>43291</v>
      </c>
      <c r="F1479" s="1">
        <v>43755</v>
      </c>
      <c r="G1479" s="14">
        <f t="shared" si="326"/>
        <v>1.0858264987871014E-2</v>
      </c>
      <c r="H1479" s="15">
        <f t="shared" si="324"/>
        <v>-3.6338704148097811E-3</v>
      </c>
      <c r="I1479" s="14">
        <f t="shared" si="314"/>
        <v>-3.7677825514806917E-3</v>
      </c>
      <c r="J1479" s="17">
        <f t="shared" si="315"/>
        <v>1.3438308139100033E-2</v>
      </c>
      <c r="K1479" s="17">
        <f t="shared" si="316"/>
        <v>2.7052203282848632E-3</v>
      </c>
      <c r="L1479" s="17">
        <f t="shared" si="317"/>
        <v>8.1530446595861512E-3</v>
      </c>
      <c r="M1479" s="17">
        <f t="shared" si="318"/>
        <v>2.9079324809519299E-2</v>
      </c>
      <c r="N1479" s="17">
        <f t="shared" si="319"/>
        <v>-2.1873157173048184E-2</v>
      </c>
      <c r="O1479" s="17">
        <f t="shared" si="321"/>
        <v>3.7915845845442697</v>
      </c>
      <c r="P1479" s="17">
        <f t="shared" si="322"/>
        <v>0.49215632241966639</v>
      </c>
      <c r="Q1479" s="16">
        <f t="shared" si="325"/>
        <v>1.5869582561462373E-3</v>
      </c>
      <c r="R1479" s="1">
        <f t="shared" si="323"/>
        <v>-3.7677825514806917E-3</v>
      </c>
      <c r="S1479" s="12">
        <f t="shared" si="320"/>
        <v>5360.069228704484</v>
      </c>
      <c r="T1479" s="12">
        <f t="shared" si="313"/>
        <v>2515.811867525289</v>
      </c>
    </row>
    <row r="1480" spans="1:20" x14ac:dyDescent="0.25">
      <c r="A1480" s="1">
        <v>1480</v>
      </c>
      <c r="B1480" s="2">
        <v>39066</v>
      </c>
      <c r="C1480" s="1">
        <v>43755</v>
      </c>
      <c r="D1480" s="1">
        <v>44263</v>
      </c>
      <c r="E1480" s="1">
        <v>43447</v>
      </c>
      <c r="F1480" s="1">
        <v>43596</v>
      </c>
      <c r="G1480" s="14">
        <f t="shared" si="326"/>
        <v>-3.6338704148097811E-3</v>
      </c>
      <c r="H1480" s="15">
        <f t="shared" si="324"/>
        <v>-1.9955959262317746E-3</v>
      </c>
      <c r="I1480" s="14">
        <f t="shared" si="314"/>
        <v>-2.152723790719957E-3</v>
      </c>
      <c r="J1480" s="17">
        <f t="shared" si="315"/>
        <v>1.326924671315103E-2</v>
      </c>
      <c r="K1480" s="17">
        <f t="shared" si="316"/>
        <v>2.9573763724159985E-3</v>
      </c>
      <c r="L1480" s="17">
        <f t="shared" si="317"/>
        <v>-6.5912467872257796E-3</v>
      </c>
      <c r="M1480" s="17">
        <f t="shared" si="318"/>
        <v>2.9079324809519299E-2</v>
      </c>
      <c r="N1480" s="17">
        <f t="shared" si="319"/>
        <v>-2.1873157173048184E-2</v>
      </c>
      <c r="O1480" s="17">
        <f t="shared" si="321"/>
        <v>3.839892578986337</v>
      </c>
      <c r="P1480" s="17">
        <f t="shared" si="322"/>
        <v>0.49683140712769247</v>
      </c>
      <c r="Q1480" s="16">
        <f t="shared" si="325"/>
        <v>1.6020330686348973E-3</v>
      </c>
      <c r="R1480" s="1">
        <f t="shared" si="323"/>
        <v>0</v>
      </c>
      <c r="S1480" s="12">
        <f t="shared" si="320"/>
        <v>5360.069228704484</v>
      </c>
      <c r="T1480" s="12">
        <f t="shared" si="313"/>
        <v>2506.6697332106614</v>
      </c>
    </row>
    <row r="1481" spans="1:20" x14ac:dyDescent="0.25">
      <c r="A1481" s="1">
        <v>1481</v>
      </c>
      <c r="B1481" s="2">
        <v>39069</v>
      </c>
      <c r="C1481" s="1">
        <v>43596</v>
      </c>
      <c r="D1481" s="1">
        <v>44048</v>
      </c>
      <c r="E1481" s="1">
        <v>43400</v>
      </c>
      <c r="F1481" s="1">
        <v>43509</v>
      </c>
      <c r="G1481" s="14">
        <f t="shared" si="326"/>
        <v>-1.9955959262317746E-3</v>
      </c>
      <c r="H1481" s="15">
        <f t="shared" si="324"/>
        <v>1.861683789560864E-3</v>
      </c>
      <c r="I1481" s="14">
        <f t="shared" si="314"/>
        <v>-2.8466593802806139E-3</v>
      </c>
      <c r="J1481" s="17">
        <f t="shared" si="315"/>
        <v>1.1746708415560955E-2</v>
      </c>
      <c r="K1481" s="17">
        <f t="shared" si="316"/>
        <v>4.17018654102627E-3</v>
      </c>
      <c r="L1481" s="17">
        <f t="shared" si="317"/>
        <v>-6.1657824672580446E-3</v>
      </c>
      <c r="M1481" s="17">
        <f t="shared" si="318"/>
        <v>2.9079324809519299E-2</v>
      </c>
      <c r="N1481" s="17">
        <f t="shared" si="319"/>
        <v>-1.4480821808312005E-2</v>
      </c>
      <c r="O1481" s="17">
        <f t="shared" si="321"/>
        <v>3.7082853406088505</v>
      </c>
      <c r="P1481" s="17">
        <f t="shared" si="322"/>
        <v>0.4839532136105682</v>
      </c>
      <c r="Q1481" s="16">
        <f t="shared" si="325"/>
        <v>1.5605073285493674E-3</v>
      </c>
      <c r="R1481" s="1">
        <f t="shared" si="323"/>
        <v>-2.8466593802806139E-3</v>
      </c>
      <c r="S1481" s="12">
        <f t="shared" si="320"/>
        <v>5357.2225693242035</v>
      </c>
      <c r="T1481" s="12">
        <f t="shared" si="313"/>
        <v>2501.6674333026576</v>
      </c>
    </row>
    <row r="1482" spans="1:20" x14ac:dyDescent="0.25">
      <c r="A1482" s="1">
        <v>1482</v>
      </c>
      <c r="B1482" s="2">
        <v>39070</v>
      </c>
      <c r="C1482" s="1">
        <v>43038</v>
      </c>
      <c r="D1482" s="1">
        <v>43590</v>
      </c>
      <c r="E1482" s="1">
        <v>42891</v>
      </c>
      <c r="F1482" s="1">
        <v>43590</v>
      </c>
      <c r="G1482" s="14">
        <f t="shared" si="326"/>
        <v>1.861683789560864E-3</v>
      </c>
      <c r="H1482" s="15">
        <f t="shared" si="324"/>
        <v>-2.0188116540490464E-3</v>
      </c>
      <c r="I1482" s="14">
        <f t="shared" si="314"/>
        <v>-5.3767769603220161E-3</v>
      </c>
      <c r="J1482" s="17">
        <f t="shared" si="315"/>
        <v>1.1759279574863673E-2</v>
      </c>
      <c r="K1482" s="17">
        <f t="shared" si="316"/>
        <v>4.0857363267607248E-3</v>
      </c>
      <c r="L1482" s="17">
        <f t="shared" si="317"/>
        <v>-2.2240525371998608E-3</v>
      </c>
      <c r="M1482" s="17">
        <f t="shared" si="318"/>
        <v>2.9079324809519299E-2</v>
      </c>
      <c r="N1482" s="17">
        <f t="shared" si="319"/>
        <v>-1.4480821808312005E-2</v>
      </c>
      <c r="O1482" s="17">
        <f t="shared" si="321"/>
        <v>3.7043210292358668</v>
      </c>
      <c r="P1482" s="17">
        <f t="shared" si="322"/>
        <v>0.48355823812100923</v>
      </c>
      <c r="Q1482" s="16">
        <f t="shared" si="325"/>
        <v>1.5592337299271872E-3</v>
      </c>
      <c r="R1482" s="1">
        <f t="shared" si="323"/>
        <v>-5.3767769603220161E-3</v>
      </c>
      <c r="S1482" s="12">
        <f t="shared" si="320"/>
        <v>5351.8457923638816</v>
      </c>
      <c r="T1482" s="12">
        <f t="shared" si="313"/>
        <v>2506.3247470101096</v>
      </c>
    </row>
    <row r="1483" spans="1:20" x14ac:dyDescent="0.25">
      <c r="A1483" s="1">
        <v>1483</v>
      </c>
      <c r="B1483" s="2">
        <v>39071</v>
      </c>
      <c r="C1483" s="1">
        <v>43592</v>
      </c>
      <c r="D1483" s="1">
        <v>43946</v>
      </c>
      <c r="E1483" s="1">
        <v>43379</v>
      </c>
      <c r="F1483" s="1">
        <v>43502</v>
      </c>
      <c r="G1483" s="14">
        <f t="shared" si="326"/>
        <v>-2.0188116540490464E-3</v>
      </c>
      <c r="H1483" s="15">
        <f t="shared" si="324"/>
        <v>-2.6895315157924315E-3</v>
      </c>
      <c r="I1483" s="14">
        <f t="shared" si="314"/>
        <v>2.3390547140240692E-3</v>
      </c>
      <c r="J1483" s="17">
        <f t="shared" si="315"/>
        <v>1.0658907750208274E-2</v>
      </c>
      <c r="K1483" s="17">
        <f t="shared" si="316"/>
        <v>2.4454109984999011E-3</v>
      </c>
      <c r="L1483" s="17">
        <f t="shared" si="317"/>
        <v>-4.4642226525489475E-3</v>
      </c>
      <c r="M1483" s="17">
        <f t="shared" si="318"/>
        <v>2.9079324809519299E-2</v>
      </c>
      <c r="N1483" s="17">
        <f t="shared" si="319"/>
        <v>-1.4480821808312005E-2</v>
      </c>
      <c r="O1483" s="17">
        <f t="shared" si="321"/>
        <v>4.0867364310362984</v>
      </c>
      <c r="P1483" s="17">
        <f t="shared" si="322"/>
        <v>0.51983774611612943</v>
      </c>
      <c r="Q1483" s="16">
        <f t="shared" si="325"/>
        <v>1.6762170177953971E-3</v>
      </c>
      <c r="R1483" s="1">
        <f t="shared" si="323"/>
        <v>-2.3390547140240692E-3</v>
      </c>
      <c r="S1483" s="12">
        <f t="shared" si="320"/>
        <v>5349.5067376498573</v>
      </c>
      <c r="T1483" s="12">
        <f t="shared" si="313"/>
        <v>2501.2649494020143</v>
      </c>
    </row>
    <row r="1484" spans="1:20" x14ac:dyDescent="0.25">
      <c r="A1484" s="1">
        <v>1484</v>
      </c>
      <c r="B1484" s="2">
        <v>39072</v>
      </c>
      <c r="C1484" s="1">
        <v>43505</v>
      </c>
      <c r="D1484" s="1">
        <v>43689</v>
      </c>
      <c r="E1484" s="1">
        <v>43100</v>
      </c>
      <c r="F1484" s="1">
        <v>43385</v>
      </c>
      <c r="G1484" s="14">
        <f t="shared" si="326"/>
        <v>-2.6895315157924315E-3</v>
      </c>
      <c r="H1484" s="15">
        <f t="shared" si="324"/>
        <v>-6.6843379048053819E-4</v>
      </c>
      <c r="I1484" s="14">
        <f t="shared" si="314"/>
        <v>2.6196854468240494E-2</v>
      </c>
      <c r="J1484" s="17">
        <f t="shared" si="315"/>
        <v>1.0708807583878632E-2</v>
      </c>
      <c r="K1484" s="17">
        <f t="shared" si="316"/>
        <v>2.3264694724609717E-3</v>
      </c>
      <c r="L1484" s="17">
        <f t="shared" si="317"/>
        <v>-5.0160009882534032E-3</v>
      </c>
      <c r="M1484" s="17">
        <f t="shared" si="318"/>
        <v>2.9079324809519299E-2</v>
      </c>
      <c r="N1484" s="17">
        <f t="shared" si="319"/>
        <v>-1.4480821808312005E-2</v>
      </c>
      <c r="O1484" s="17">
        <f t="shared" si="321"/>
        <v>4.0676934641545053</v>
      </c>
      <c r="P1484" s="17">
        <f t="shared" si="322"/>
        <v>0.51811304008139547</v>
      </c>
      <c r="Q1484" s="16">
        <f t="shared" si="325"/>
        <v>1.6706557025047803E-3</v>
      </c>
      <c r="R1484" s="1">
        <f t="shared" si="323"/>
        <v>-2.6196854468240494E-2</v>
      </c>
      <c r="S1484" s="12">
        <f t="shared" si="320"/>
        <v>5323.3098831816169</v>
      </c>
      <c r="T1484" s="12">
        <f t="shared" si="313"/>
        <v>2494.5377184912504</v>
      </c>
    </row>
    <row r="1485" spans="1:20" x14ac:dyDescent="0.25">
      <c r="A1485" s="1">
        <v>1485</v>
      </c>
      <c r="B1485" s="2">
        <v>39073</v>
      </c>
      <c r="C1485" s="1">
        <v>43385</v>
      </c>
      <c r="D1485" s="1">
        <v>43602</v>
      </c>
      <c r="E1485" s="1">
        <v>43125</v>
      </c>
      <c r="F1485" s="1">
        <v>43356</v>
      </c>
      <c r="G1485" s="14">
        <f t="shared" si="326"/>
        <v>-6.6843379048053819E-4</v>
      </c>
      <c r="H1485" s="15">
        <f t="shared" si="324"/>
        <v>5.6970200202970389E-3</v>
      </c>
      <c r="I1485" s="14">
        <f t="shared" si="314"/>
        <v>2.5697431276283766E-2</v>
      </c>
      <c r="J1485" s="17">
        <f t="shared" si="315"/>
        <v>9.7142422082527585E-3</v>
      </c>
      <c r="K1485" s="17">
        <f t="shared" si="316"/>
        <v>3.243782001154368E-3</v>
      </c>
      <c r="L1485" s="17">
        <f t="shared" si="317"/>
        <v>-3.9122157916349062E-3</v>
      </c>
      <c r="M1485" s="17">
        <f t="shared" si="318"/>
        <v>2.9079324809519299E-2</v>
      </c>
      <c r="N1485" s="17">
        <f t="shared" si="319"/>
        <v>-8.8112199993230691E-3</v>
      </c>
      <c r="O1485" s="17">
        <f t="shared" si="321"/>
        <v>3.9005147284316588</v>
      </c>
      <c r="P1485" s="17">
        <f t="shared" si="322"/>
        <v>0.50261569210273294</v>
      </c>
      <c r="Q1485" s="16">
        <f t="shared" si="325"/>
        <v>1.6206844978229099E-3</v>
      </c>
      <c r="R1485" s="1">
        <f t="shared" si="323"/>
        <v>0</v>
      </c>
      <c r="S1485" s="12">
        <f t="shared" si="320"/>
        <v>5323.3098831816169</v>
      </c>
      <c r="T1485" s="12">
        <f t="shared" si="313"/>
        <v>2492.8702851885828</v>
      </c>
    </row>
    <row r="1486" spans="1:20" x14ac:dyDescent="0.25">
      <c r="A1486" s="1">
        <v>1486</v>
      </c>
      <c r="B1486" s="2">
        <v>39077</v>
      </c>
      <c r="C1486" s="1">
        <v>43356</v>
      </c>
      <c r="D1486" s="1">
        <v>43611</v>
      </c>
      <c r="E1486" s="1">
        <v>43356</v>
      </c>
      <c r="F1486" s="1">
        <v>43603</v>
      </c>
      <c r="G1486" s="14">
        <f t="shared" si="326"/>
        <v>5.6970200202970389E-3</v>
      </c>
      <c r="H1486" s="15">
        <f t="shared" si="324"/>
        <v>2.1168268238423993E-2</v>
      </c>
      <c r="I1486" s="14">
        <f t="shared" si="314"/>
        <v>4.0439319382082783E-2</v>
      </c>
      <c r="J1486" s="17">
        <f t="shared" si="315"/>
        <v>5.6530392286520464E-3</v>
      </c>
      <c r="K1486" s="17">
        <f t="shared" si="316"/>
        <v>1.4829327522836758E-3</v>
      </c>
      <c r="L1486" s="17">
        <f t="shared" si="317"/>
        <v>4.2140872680133633E-3</v>
      </c>
      <c r="M1486" s="17">
        <f t="shared" si="318"/>
        <v>8.1530446595861512E-3</v>
      </c>
      <c r="N1486" s="17">
        <f t="shared" si="319"/>
        <v>-8.8112199993230691E-3</v>
      </c>
      <c r="O1486" s="17">
        <f t="shared" si="321"/>
        <v>3.0009104789025685</v>
      </c>
      <c r="P1486" s="17">
        <f t="shared" si="322"/>
        <v>0.40579592473717269</v>
      </c>
      <c r="Q1486" s="16">
        <f t="shared" si="325"/>
        <v>1.3084891196887326E-3</v>
      </c>
      <c r="R1486" s="1">
        <f t="shared" si="323"/>
        <v>4.0439319382082783E-2</v>
      </c>
      <c r="S1486" s="12">
        <f t="shared" si="320"/>
        <v>5363.7492025636993</v>
      </c>
      <c r="T1486" s="12">
        <f t="shared" si="313"/>
        <v>2507.0722171113057</v>
      </c>
    </row>
    <row r="1487" spans="1:20" x14ac:dyDescent="0.25">
      <c r="A1487" s="1">
        <v>1487</v>
      </c>
      <c r="B1487" s="2">
        <v>39078</v>
      </c>
      <c r="C1487" s="1">
        <v>43602</v>
      </c>
      <c r="D1487" s="1">
        <v>44526</v>
      </c>
      <c r="E1487" s="1">
        <v>43602</v>
      </c>
      <c r="F1487" s="1">
        <v>44526</v>
      </c>
      <c r="G1487" s="14">
        <f t="shared" si="326"/>
        <v>2.1168268238423993E-2</v>
      </c>
      <c r="H1487" s="15">
        <f t="shared" si="324"/>
        <v>-1.1678569824372653E-3</v>
      </c>
      <c r="I1487" s="14">
        <f t="shared" si="314"/>
        <v>-1.3974811261339148E-3</v>
      </c>
      <c r="J1487" s="17">
        <f t="shared" si="315"/>
        <v>7.1851017886393684E-3</v>
      </c>
      <c r="K1487" s="17">
        <f t="shared" si="316"/>
        <v>2.1079797403609807E-3</v>
      </c>
      <c r="L1487" s="17">
        <f t="shared" si="317"/>
        <v>1.9060288498063013E-2</v>
      </c>
      <c r="M1487" s="17">
        <f t="shared" si="318"/>
        <v>1.9060288498063013E-2</v>
      </c>
      <c r="N1487" s="17">
        <f t="shared" si="319"/>
        <v>-8.8112199993230691E-3</v>
      </c>
      <c r="O1487" s="17">
        <f t="shared" si="321"/>
        <v>3.8790694018357206</v>
      </c>
      <c r="P1487" s="17">
        <f t="shared" si="322"/>
        <v>0.50057981917334926</v>
      </c>
      <c r="Q1487" s="16">
        <f t="shared" si="325"/>
        <v>1.6141198247575195E-3</v>
      </c>
      <c r="R1487" s="1">
        <f t="shared" si="323"/>
        <v>0</v>
      </c>
      <c r="S1487" s="12">
        <f t="shared" si="320"/>
        <v>5363.7492025636993</v>
      </c>
      <c r="T1487" s="12">
        <f t="shared" si="313"/>
        <v>2560.1425942962182</v>
      </c>
    </row>
    <row r="1488" spans="1:20" x14ac:dyDescent="0.25">
      <c r="A1488" s="1">
        <v>1488</v>
      </c>
      <c r="B1488" s="2">
        <v>39079</v>
      </c>
      <c r="C1488" s="1">
        <v>44526</v>
      </c>
      <c r="D1488" s="1">
        <v>44675</v>
      </c>
      <c r="E1488" s="1">
        <v>44373</v>
      </c>
      <c r="F1488" s="1">
        <v>44474</v>
      </c>
      <c r="G1488" s="14">
        <f t="shared" si="326"/>
        <v>-1.1678569824372653E-3</v>
      </c>
      <c r="H1488" s="15">
        <f t="shared" si="324"/>
        <v>2.0438908126096056E-2</v>
      </c>
      <c r="I1488" s="14">
        <f t="shared" si="314"/>
        <v>-9.7920046139408079E-3</v>
      </c>
      <c r="J1488" s="17">
        <f t="shared" si="315"/>
        <v>7.1767794639438515E-3</v>
      </c>
      <c r="K1488" s="17">
        <f t="shared" si="316"/>
        <v>2.1243522040153228E-3</v>
      </c>
      <c r="L1488" s="17">
        <f t="shared" si="317"/>
        <v>-3.2922091864525881E-3</v>
      </c>
      <c r="M1488" s="17">
        <f t="shared" si="318"/>
        <v>1.9060288498063013E-2</v>
      </c>
      <c r="N1488" s="17">
        <f t="shared" si="319"/>
        <v>-8.8112199993230691E-3</v>
      </c>
      <c r="O1488" s="17">
        <f t="shared" si="321"/>
        <v>3.8835676416438001</v>
      </c>
      <c r="P1488" s="17">
        <f t="shared" si="322"/>
        <v>0.50100778260135981</v>
      </c>
      <c r="Q1488" s="16">
        <f t="shared" si="325"/>
        <v>1.6154997930002738E-3</v>
      </c>
      <c r="R1488" s="1">
        <f t="shared" si="323"/>
        <v>0</v>
      </c>
      <c r="S1488" s="12">
        <f t="shared" si="320"/>
        <v>5363.7492025636993</v>
      </c>
      <c r="T1488" s="12">
        <f t="shared" ref="T1488:T1551" si="327">G1488*T1487+T1487</f>
        <v>2557.1527138914344</v>
      </c>
    </row>
    <row r="1489" spans="1:20" x14ac:dyDescent="0.25">
      <c r="A1489" s="1">
        <v>1489</v>
      </c>
      <c r="B1489" s="2">
        <v>39084</v>
      </c>
      <c r="C1489" s="1">
        <v>44476</v>
      </c>
      <c r="D1489" s="1">
        <v>45388</v>
      </c>
      <c r="E1489" s="1">
        <v>44476</v>
      </c>
      <c r="F1489" s="1">
        <v>45383</v>
      </c>
      <c r="G1489" s="14">
        <f t="shared" si="326"/>
        <v>2.0438908126096056E-2</v>
      </c>
      <c r="H1489" s="15">
        <f t="shared" si="324"/>
        <v>-2.0668532269792705E-2</v>
      </c>
      <c r="I1489" s="14">
        <f t="shared" ref="I1489:I1552" si="328">SUM(H1489:H1491)</f>
        <v>-7.0553493385198118E-2</v>
      </c>
      <c r="J1489" s="17">
        <f t="shared" ref="J1489:J1552" si="329">_xlfn.STDEV.S(G1475:G1489)</f>
        <v>8.3401021121810685E-3</v>
      </c>
      <c r="K1489" s="17">
        <f t="shared" ref="K1489:K1552" si="330">AVERAGE(G1475:G1489)</f>
        <v>3.7762227327608144E-3</v>
      </c>
      <c r="L1489" s="17">
        <f t="shared" ref="L1489:L1552" si="331">G1489-K1489</f>
        <v>1.6662685393335243E-2</v>
      </c>
      <c r="M1489" s="17">
        <f t="shared" ref="M1489:M1552" si="332">MAX(L1475:L1489)</f>
        <v>1.9060288498063013E-2</v>
      </c>
      <c r="N1489" s="17">
        <f t="shared" ref="N1489:N1552" si="333">MIN(L1475:L1489)</f>
        <v>-8.8112199993230691E-3</v>
      </c>
      <c r="O1489" s="17">
        <f t="shared" si="321"/>
        <v>3.3418665769905354</v>
      </c>
      <c r="P1489" s="17">
        <f t="shared" si="322"/>
        <v>0.44553439437068376</v>
      </c>
      <c r="Q1489" s="16">
        <f t="shared" si="325"/>
        <v>1.4366258307269427E-3</v>
      </c>
      <c r="R1489" s="1">
        <f t="shared" si="323"/>
        <v>-7.0553493385198118E-2</v>
      </c>
      <c r="S1489" s="12">
        <f t="shared" ref="S1489:S1552" si="334">R1489*$Y$2+S1488</f>
        <v>5293.1957091785016</v>
      </c>
      <c r="T1489" s="12">
        <f t="shared" si="327"/>
        <v>2609.4181232750584</v>
      </c>
    </row>
    <row r="1490" spans="1:20" x14ac:dyDescent="0.25">
      <c r="A1490" s="1">
        <v>1490</v>
      </c>
      <c r="B1490" s="2">
        <v>39085</v>
      </c>
      <c r="C1490" s="1">
        <v>45379</v>
      </c>
      <c r="D1490" s="1">
        <v>45379</v>
      </c>
      <c r="E1490" s="1">
        <v>44284</v>
      </c>
      <c r="F1490" s="1">
        <v>44445</v>
      </c>
      <c r="G1490" s="14">
        <f t="shared" si="326"/>
        <v>-2.0668532269792705E-2</v>
      </c>
      <c r="H1490" s="15">
        <f t="shared" si="324"/>
        <v>-9.5623804702441584E-3</v>
      </c>
      <c r="I1490" s="14">
        <f t="shared" si="328"/>
        <v>-3.6037168477223269E-2</v>
      </c>
      <c r="J1490" s="17">
        <f t="shared" si="329"/>
        <v>1.0466150372995269E-2</v>
      </c>
      <c r="K1490" s="17">
        <f t="shared" si="330"/>
        <v>2.291116964484489E-3</v>
      </c>
      <c r="L1490" s="17">
        <f t="shared" si="331"/>
        <v>-2.2959649234277194E-2</v>
      </c>
      <c r="M1490" s="17">
        <f t="shared" si="332"/>
        <v>1.9060288498063013E-2</v>
      </c>
      <c r="N1490" s="17">
        <f t="shared" si="333"/>
        <v>-2.2959649234277194E-2</v>
      </c>
      <c r="O1490" s="17">
        <f t="shared" ref="O1490:O1553" si="335">(M1490-N1490)/J1490</f>
        <v>4.0148417741789695</v>
      </c>
      <c r="P1490" s="17">
        <f t="shared" ref="P1490:P1553" si="336">LOG(O1490,2)/LOG(15,2)</f>
        <v>0.51328366711359397</v>
      </c>
      <c r="Q1490" s="16">
        <f t="shared" si="325"/>
        <v>1.6550833874614983E-3</v>
      </c>
      <c r="R1490" s="1">
        <f t="shared" si="323"/>
        <v>3.6037168477223269E-2</v>
      </c>
      <c r="S1490" s="12">
        <f t="shared" si="334"/>
        <v>5329.2328776557251</v>
      </c>
      <c r="T1490" s="12">
        <f t="shared" si="327"/>
        <v>2555.4852805887658</v>
      </c>
    </row>
    <row r="1491" spans="1:20" x14ac:dyDescent="0.25">
      <c r="A1491" s="1">
        <v>1491</v>
      </c>
      <c r="B1491" s="2">
        <v>39086</v>
      </c>
      <c r="C1491" s="1">
        <v>44442</v>
      </c>
      <c r="D1491" s="1">
        <v>44442</v>
      </c>
      <c r="E1491" s="1">
        <v>43623</v>
      </c>
      <c r="F1491" s="1">
        <v>44020</v>
      </c>
      <c r="G1491" s="14">
        <f t="shared" si="326"/>
        <v>-9.5623804702441584E-3</v>
      </c>
      <c r="H1491" s="15">
        <f t="shared" si="324"/>
        <v>-4.0322580645161255E-2</v>
      </c>
      <c r="I1491" s="14">
        <f t="shared" si="328"/>
        <v>-4.5690291158975382E-2</v>
      </c>
      <c r="J1491" s="17">
        <f t="shared" si="329"/>
        <v>1.078526566037858E-2</v>
      </c>
      <c r="K1491" s="17">
        <f t="shared" si="330"/>
        <v>1.1587981225186007E-3</v>
      </c>
      <c r="L1491" s="17">
        <f t="shared" si="331"/>
        <v>-1.0721178592762759E-2</v>
      </c>
      <c r="M1491" s="17">
        <f t="shared" si="332"/>
        <v>1.9060288498063013E-2</v>
      </c>
      <c r="N1491" s="17">
        <f t="shared" si="333"/>
        <v>-2.2959649234277194E-2</v>
      </c>
      <c r="O1491" s="17">
        <f t="shared" si="335"/>
        <v>3.8960503204577757</v>
      </c>
      <c r="P1491" s="17">
        <f t="shared" si="336"/>
        <v>0.50219279578788611</v>
      </c>
      <c r="Q1491" s="16">
        <f t="shared" si="325"/>
        <v>1.6193208684885543E-3</v>
      </c>
      <c r="R1491" s="1">
        <f t="shared" si="323"/>
        <v>0</v>
      </c>
      <c r="S1491" s="12">
        <f t="shared" si="334"/>
        <v>5329.2328776557251</v>
      </c>
      <c r="T1491" s="12">
        <f t="shared" si="327"/>
        <v>2531.0487580496674</v>
      </c>
    </row>
    <row r="1492" spans="1:20" x14ac:dyDescent="0.25">
      <c r="A1492" s="1">
        <v>1492</v>
      </c>
      <c r="B1492" s="2">
        <v>39087</v>
      </c>
      <c r="C1492" s="1">
        <v>44019</v>
      </c>
      <c r="D1492" s="1">
        <v>44081</v>
      </c>
      <c r="E1492" s="1">
        <v>42160</v>
      </c>
      <c r="F1492" s="1">
        <v>42245</v>
      </c>
      <c r="G1492" s="14">
        <f t="shared" si="326"/>
        <v>-4.0322580645161255E-2</v>
      </c>
      <c r="H1492" s="15">
        <f t="shared" si="324"/>
        <v>1.3847792638182144E-2</v>
      </c>
      <c r="I1492" s="14">
        <f t="shared" si="328"/>
        <v>2.4643174815199842E-3</v>
      </c>
      <c r="J1492" s="17">
        <f t="shared" si="329"/>
        <v>1.5153721498974957E-2</v>
      </c>
      <c r="K1492" s="17">
        <f t="shared" si="330"/>
        <v>-1.0997829557601794E-3</v>
      </c>
      <c r="L1492" s="17">
        <f t="shared" si="331"/>
        <v>-3.9222797689401075E-2</v>
      </c>
      <c r="M1492" s="17">
        <f t="shared" si="332"/>
        <v>1.9060288498063013E-2</v>
      </c>
      <c r="N1492" s="17">
        <f t="shared" si="333"/>
        <v>-3.9222797689401075E-2</v>
      </c>
      <c r="O1492" s="17">
        <f t="shared" si="335"/>
        <v>3.846123619957416</v>
      </c>
      <c r="P1492" s="17">
        <f t="shared" si="336"/>
        <v>0.49743013943256459</v>
      </c>
      <c r="Q1492" s="16">
        <f t="shared" si="325"/>
        <v>1.6039636811885812E-3</v>
      </c>
      <c r="R1492" s="1">
        <f t="shared" si="323"/>
        <v>0</v>
      </c>
      <c r="S1492" s="12">
        <f t="shared" si="334"/>
        <v>5329.2328776557251</v>
      </c>
      <c r="T1492" s="12">
        <f t="shared" si="327"/>
        <v>2428.9903403863746</v>
      </c>
    </row>
    <row r="1493" spans="1:20" x14ac:dyDescent="0.25">
      <c r="A1493" s="1">
        <v>1493</v>
      </c>
      <c r="B1493" s="2">
        <v>39090</v>
      </c>
      <c r="C1493" s="1">
        <v>42249</v>
      </c>
      <c r="D1493" s="1">
        <v>42926</v>
      </c>
      <c r="E1493" s="1">
        <v>42144</v>
      </c>
      <c r="F1493" s="1">
        <v>42830</v>
      </c>
      <c r="G1493" s="14">
        <f t="shared" si="326"/>
        <v>1.3847792638182144E-2</v>
      </c>
      <c r="H1493" s="15">
        <f t="shared" si="324"/>
        <v>-1.9215503151996272E-2</v>
      </c>
      <c r="I1493" s="14">
        <f t="shared" si="328"/>
        <v>-3.4942083388238565E-3</v>
      </c>
      <c r="J1493" s="17">
        <f t="shared" si="329"/>
        <v>1.5540377592948991E-2</v>
      </c>
      <c r="K1493" s="17">
        <f t="shared" si="330"/>
        <v>-5.9037705790452308E-4</v>
      </c>
      <c r="L1493" s="17">
        <f t="shared" si="331"/>
        <v>1.4438169696086666E-2</v>
      </c>
      <c r="M1493" s="17">
        <f t="shared" si="332"/>
        <v>1.9060288498063013E-2</v>
      </c>
      <c r="N1493" s="17">
        <f t="shared" si="333"/>
        <v>-3.9222797689401075E-2</v>
      </c>
      <c r="O1493" s="17">
        <f t="shared" si="335"/>
        <v>3.7504292182648378</v>
      </c>
      <c r="P1493" s="17">
        <f t="shared" si="336"/>
        <v>0.48812621387093125</v>
      </c>
      <c r="Q1493" s="16">
        <f t="shared" si="325"/>
        <v>1.5739631695381104E-3</v>
      </c>
      <c r="R1493" s="1">
        <f t="shared" si="323"/>
        <v>-3.4942083388238565E-3</v>
      </c>
      <c r="S1493" s="12">
        <f t="shared" si="334"/>
        <v>5325.738669316901</v>
      </c>
      <c r="T1493" s="12">
        <f t="shared" si="327"/>
        <v>2462.6264949401925</v>
      </c>
    </row>
    <row r="1494" spans="1:20" x14ac:dyDescent="0.25">
      <c r="A1494" s="1">
        <v>1494</v>
      </c>
      <c r="B1494" s="2">
        <v>39091</v>
      </c>
      <c r="C1494" s="1">
        <v>42831</v>
      </c>
      <c r="D1494" s="1">
        <v>43001</v>
      </c>
      <c r="E1494" s="1">
        <v>41438</v>
      </c>
      <c r="F1494" s="1">
        <v>42007</v>
      </c>
      <c r="G1494" s="14">
        <f t="shared" si="326"/>
        <v>-1.9215503151996272E-2</v>
      </c>
      <c r="H1494" s="15">
        <f t="shared" si="324"/>
        <v>7.8320279953341121E-3</v>
      </c>
      <c r="I1494" s="14">
        <f t="shared" si="328"/>
        <v>2.5681454175722207E-2</v>
      </c>
      <c r="J1494" s="17">
        <f t="shared" si="329"/>
        <v>1.5893788504198109E-2</v>
      </c>
      <c r="K1494" s="17">
        <f t="shared" si="330"/>
        <v>-2.5952949338956754E-3</v>
      </c>
      <c r="L1494" s="17">
        <f t="shared" si="331"/>
        <v>-1.6620208218100598E-2</v>
      </c>
      <c r="M1494" s="17">
        <f t="shared" si="332"/>
        <v>1.9060288498063013E-2</v>
      </c>
      <c r="N1494" s="17">
        <f t="shared" si="333"/>
        <v>-3.9222797689401075E-2</v>
      </c>
      <c r="O1494" s="17">
        <f t="shared" si="335"/>
        <v>3.6670354693639888</v>
      </c>
      <c r="P1494" s="17">
        <f t="shared" si="336"/>
        <v>0.47982255317760536</v>
      </c>
      <c r="Q1494" s="16">
        <f t="shared" si="325"/>
        <v>1.5471880123508095E-3</v>
      </c>
      <c r="R1494" s="1">
        <f t="shared" si="323"/>
        <v>2.5681454175722207E-2</v>
      </c>
      <c r="S1494" s="12">
        <f t="shared" si="334"/>
        <v>5351.4201234926231</v>
      </c>
      <c r="T1494" s="12">
        <f t="shared" si="327"/>
        <v>2415.3058877644798</v>
      </c>
    </row>
    <row r="1495" spans="1:20" x14ac:dyDescent="0.25">
      <c r="A1495" s="1">
        <v>1495</v>
      </c>
      <c r="B1495" s="2">
        <v>39092</v>
      </c>
      <c r="C1495" s="1">
        <v>42001</v>
      </c>
      <c r="D1495" s="1">
        <v>42336</v>
      </c>
      <c r="E1495" s="1">
        <v>41266</v>
      </c>
      <c r="F1495" s="1">
        <v>42336</v>
      </c>
      <c r="G1495" s="14">
        <f t="shared" si="326"/>
        <v>7.8320279953341121E-3</v>
      </c>
      <c r="H1495" s="15">
        <f t="shared" si="324"/>
        <v>7.889266817838303E-3</v>
      </c>
      <c r="I1495" s="14">
        <f t="shared" si="328"/>
        <v>1.3765425716297131E-2</v>
      </c>
      <c r="J1495" s="17">
        <f t="shared" si="329"/>
        <v>1.6114459238250441E-2</v>
      </c>
      <c r="K1495" s="17">
        <f t="shared" si="330"/>
        <v>-1.8309017065527493E-3</v>
      </c>
      <c r="L1495" s="17">
        <f t="shared" si="331"/>
        <v>9.6629297018868618E-3</v>
      </c>
      <c r="M1495" s="17">
        <f t="shared" si="332"/>
        <v>1.9060288498063013E-2</v>
      </c>
      <c r="N1495" s="17">
        <f t="shared" si="333"/>
        <v>-3.9222797689401075E-2</v>
      </c>
      <c r="O1495" s="17">
        <f t="shared" si="335"/>
        <v>3.6168192382850273</v>
      </c>
      <c r="P1495" s="17">
        <f t="shared" si="336"/>
        <v>0.47473085085580885</v>
      </c>
      <c r="Q1495" s="16">
        <f t="shared" si="325"/>
        <v>1.5307698162018962E-3</v>
      </c>
      <c r="R1495" s="1">
        <f t="shared" ref="R1495:R1558" si="337">IF(AND(Q1495&gt;0.00125,Q1495&lt;0.0016),I1495,IF(OR(Q1495&lt;0.0012,Q1495&gt;0.00165),-I1495,0))</f>
        <v>1.3765425716297131E-2</v>
      </c>
      <c r="S1495" s="12">
        <f t="shared" si="334"/>
        <v>5365.1855492089198</v>
      </c>
      <c r="T1495" s="12">
        <f t="shared" si="327"/>
        <v>2434.2226310947467</v>
      </c>
    </row>
    <row r="1496" spans="1:20" x14ac:dyDescent="0.25">
      <c r="A1496" s="1">
        <v>1496</v>
      </c>
      <c r="B1496" s="2">
        <v>39093</v>
      </c>
      <c r="C1496" s="1">
        <v>42336</v>
      </c>
      <c r="D1496" s="1">
        <v>43128</v>
      </c>
      <c r="E1496" s="1">
        <v>41940</v>
      </c>
      <c r="F1496" s="1">
        <v>42670</v>
      </c>
      <c r="G1496" s="14">
        <f t="shared" si="326"/>
        <v>7.889266817838303E-3</v>
      </c>
      <c r="H1496" s="15">
        <f t="shared" si="324"/>
        <v>9.960159362549792E-3</v>
      </c>
      <c r="I1496" s="14">
        <f t="shared" si="328"/>
        <v>-9.9725380919979401E-4</v>
      </c>
      <c r="J1496" s="17">
        <f t="shared" si="329"/>
        <v>1.6308196163358026E-2</v>
      </c>
      <c r="K1496" s="17">
        <f t="shared" si="330"/>
        <v>-1.1719108569480774E-3</v>
      </c>
      <c r="L1496" s="17">
        <f t="shared" si="331"/>
        <v>9.0611776747863797E-3</v>
      </c>
      <c r="M1496" s="17">
        <f t="shared" si="332"/>
        <v>1.9060288498063013E-2</v>
      </c>
      <c r="N1496" s="17">
        <f t="shared" si="333"/>
        <v>-3.9222797689401075E-2</v>
      </c>
      <c r="O1496" s="17">
        <f t="shared" si="335"/>
        <v>3.5738524116123336</v>
      </c>
      <c r="P1496" s="17">
        <f t="shared" si="336"/>
        <v>0.4703177660259214</v>
      </c>
      <c r="Q1496" s="16">
        <f t="shared" si="325"/>
        <v>1.5165398224238386E-3</v>
      </c>
      <c r="R1496" s="1">
        <f t="shared" si="337"/>
        <v>-9.9725380919979401E-4</v>
      </c>
      <c r="S1496" s="12">
        <f t="shared" si="334"/>
        <v>5364.1882953997201</v>
      </c>
      <c r="T1496" s="12">
        <f t="shared" si="327"/>
        <v>2453.4268629254734</v>
      </c>
    </row>
    <row r="1497" spans="1:20" x14ac:dyDescent="0.25">
      <c r="A1497" s="1">
        <v>1497</v>
      </c>
      <c r="B1497" s="2">
        <v>39094</v>
      </c>
      <c r="C1497" s="1">
        <v>42669</v>
      </c>
      <c r="D1497" s="1">
        <v>43188</v>
      </c>
      <c r="E1497" s="1">
        <v>42526</v>
      </c>
      <c r="F1497" s="1">
        <v>43095</v>
      </c>
      <c r="G1497" s="14">
        <f t="shared" si="326"/>
        <v>9.960159362549792E-3</v>
      </c>
      <c r="H1497" s="15">
        <f t="shared" si="324"/>
        <v>-4.0840004640909644E-3</v>
      </c>
      <c r="I1497" s="14">
        <f t="shared" si="328"/>
        <v>-8.3532465050828453E-3</v>
      </c>
      <c r="J1497" s="17">
        <f t="shared" si="329"/>
        <v>1.6548089243506259E-2</v>
      </c>
      <c r="K1497" s="17">
        <f t="shared" si="330"/>
        <v>-6.3201248541548216E-4</v>
      </c>
      <c r="L1497" s="17">
        <f t="shared" si="331"/>
        <v>1.0592171847965274E-2</v>
      </c>
      <c r="M1497" s="17">
        <f t="shared" si="332"/>
        <v>1.9060288498063013E-2</v>
      </c>
      <c r="N1497" s="17">
        <f t="shared" si="333"/>
        <v>-3.9222797689401075E-2</v>
      </c>
      <c r="O1497" s="17">
        <f t="shared" si="335"/>
        <v>3.5220432600903044</v>
      </c>
      <c r="P1497" s="17">
        <f t="shared" si="336"/>
        <v>0.46492538886673629</v>
      </c>
      <c r="Q1497" s="16">
        <f t="shared" si="325"/>
        <v>1.4991521001429366E-3</v>
      </c>
      <c r="R1497" s="1">
        <f t="shared" si="337"/>
        <v>-8.3532465050828453E-3</v>
      </c>
      <c r="S1497" s="12">
        <f t="shared" si="334"/>
        <v>5355.8350488946371</v>
      </c>
      <c r="T1497" s="12">
        <f t="shared" si="327"/>
        <v>2477.8633854645718</v>
      </c>
    </row>
    <row r="1498" spans="1:20" x14ac:dyDescent="0.25">
      <c r="A1498" s="1">
        <v>1498</v>
      </c>
      <c r="B1498" s="2">
        <v>39097</v>
      </c>
      <c r="C1498" s="1">
        <v>43095</v>
      </c>
      <c r="D1498" s="1">
        <v>43473</v>
      </c>
      <c r="E1498" s="1">
        <v>42875</v>
      </c>
      <c r="F1498" s="1">
        <v>42919</v>
      </c>
      <c r="G1498" s="14">
        <f t="shared" si="326"/>
        <v>-4.0840004640909644E-3</v>
      </c>
      <c r="H1498" s="15">
        <f t="shared" si="324"/>
        <v>-6.8734127076586216E-3</v>
      </c>
      <c r="I1498" s="14">
        <f t="shared" si="328"/>
        <v>-1.0283052054797848E-2</v>
      </c>
      <c r="J1498" s="17">
        <f t="shared" si="329"/>
        <v>1.6569029374905463E-2</v>
      </c>
      <c r="K1498" s="17">
        <f t="shared" si="330"/>
        <v>-7.6969173941827669E-4</v>
      </c>
      <c r="L1498" s="17">
        <f t="shared" si="331"/>
        <v>-3.3143087246726875E-3</v>
      </c>
      <c r="M1498" s="17">
        <f t="shared" si="332"/>
        <v>1.9060288498063013E-2</v>
      </c>
      <c r="N1498" s="17">
        <f t="shared" si="333"/>
        <v>-3.9222797689401075E-2</v>
      </c>
      <c r="O1498" s="17">
        <f t="shared" si="335"/>
        <v>3.5175920609891866</v>
      </c>
      <c r="P1498" s="17">
        <f t="shared" si="336"/>
        <v>0.46445840680145584</v>
      </c>
      <c r="Q1498" s="16">
        <f t="shared" si="325"/>
        <v>1.4976463162888847E-3</v>
      </c>
      <c r="R1498" s="1">
        <f t="shared" si="337"/>
        <v>-1.0283052054797848E-2</v>
      </c>
      <c r="S1498" s="12">
        <f t="shared" si="334"/>
        <v>5345.5519968398394</v>
      </c>
      <c r="T1498" s="12">
        <f t="shared" si="327"/>
        <v>2467.7437902483807</v>
      </c>
    </row>
    <row r="1499" spans="1:20" x14ac:dyDescent="0.25">
      <c r="A1499" s="1">
        <v>1499</v>
      </c>
      <c r="B1499" s="2">
        <v>39098</v>
      </c>
      <c r="C1499" s="1">
        <v>42916</v>
      </c>
      <c r="D1499" s="1">
        <v>42916</v>
      </c>
      <c r="E1499" s="1">
        <v>42415</v>
      </c>
      <c r="F1499" s="1">
        <v>42624</v>
      </c>
      <c r="G1499" s="14">
        <f t="shared" si="326"/>
        <v>-6.8734127076586216E-3</v>
      </c>
      <c r="H1499" s="15">
        <f t="shared" si="324"/>
        <v>2.6041666666667407E-3</v>
      </c>
      <c r="I1499" s="14">
        <f t="shared" si="328"/>
        <v>1.8954878756349602E-2</v>
      </c>
      <c r="J1499" s="17">
        <f t="shared" si="329"/>
        <v>1.6638726161907862E-2</v>
      </c>
      <c r="K1499" s="17">
        <f t="shared" si="330"/>
        <v>-1.048617152209356E-3</v>
      </c>
      <c r="L1499" s="17">
        <f t="shared" si="331"/>
        <v>-5.8247955554492654E-3</v>
      </c>
      <c r="M1499" s="17">
        <f t="shared" si="332"/>
        <v>1.9060288498063013E-2</v>
      </c>
      <c r="N1499" s="17">
        <f t="shared" si="333"/>
        <v>-3.9222797689401075E-2</v>
      </c>
      <c r="O1499" s="17">
        <f t="shared" si="335"/>
        <v>3.5028574675924058</v>
      </c>
      <c r="P1499" s="17">
        <f t="shared" si="336"/>
        <v>0.4629083516281553</v>
      </c>
      <c r="Q1499" s="16">
        <f t="shared" si="325"/>
        <v>1.4926481627699833E-3</v>
      </c>
      <c r="R1499" s="1">
        <f t="shared" si="337"/>
        <v>1.8954878756349602E-2</v>
      </c>
      <c r="S1499" s="12">
        <f t="shared" si="334"/>
        <v>5364.5068755961893</v>
      </c>
      <c r="T1499" s="12">
        <f t="shared" si="327"/>
        <v>2450.7819687212418</v>
      </c>
    </row>
    <row r="1500" spans="1:20" x14ac:dyDescent="0.25">
      <c r="A1500" s="1">
        <v>1500</v>
      </c>
      <c r="B1500" s="2">
        <v>39099</v>
      </c>
      <c r="C1500" s="1">
        <v>42626</v>
      </c>
      <c r="D1500" s="1">
        <v>42930</v>
      </c>
      <c r="E1500" s="1">
        <v>42252</v>
      </c>
      <c r="F1500" s="1">
        <v>42735</v>
      </c>
      <c r="G1500" s="14">
        <f t="shared" si="326"/>
        <v>2.6041666666667407E-3</v>
      </c>
      <c r="H1500" s="15">
        <f t="shared" si="324"/>
        <v>-6.0138060138059668E-3</v>
      </c>
      <c r="I1500" s="14">
        <f t="shared" si="328"/>
        <v>1.9229039436095219E-2</v>
      </c>
      <c r="J1500" s="17">
        <f t="shared" si="329"/>
        <v>1.6665501604173998E-2</v>
      </c>
      <c r="K1500" s="17">
        <f t="shared" si="330"/>
        <v>-8.3044378839953743E-4</v>
      </c>
      <c r="L1500" s="17">
        <f t="shared" si="331"/>
        <v>3.4346104550662783E-3</v>
      </c>
      <c r="M1500" s="17">
        <f t="shared" si="332"/>
        <v>1.9060288498063013E-2</v>
      </c>
      <c r="N1500" s="17">
        <f t="shared" si="333"/>
        <v>-3.9222797689401075E-2</v>
      </c>
      <c r="O1500" s="17">
        <f t="shared" si="335"/>
        <v>3.4972296407128036</v>
      </c>
      <c r="P1500" s="17">
        <f t="shared" si="336"/>
        <v>0.46231459200226238</v>
      </c>
      <c r="Q1500" s="16">
        <f t="shared" si="325"/>
        <v>1.4907335846216332E-3</v>
      </c>
      <c r="R1500" s="1">
        <f t="shared" si="337"/>
        <v>1.9229039436095219E-2</v>
      </c>
      <c r="S1500" s="12">
        <f t="shared" si="334"/>
        <v>5383.7359150322845</v>
      </c>
      <c r="T1500" s="12">
        <f t="shared" si="327"/>
        <v>2457.1642134314534</v>
      </c>
    </row>
    <row r="1501" spans="1:20" x14ac:dyDescent="0.25">
      <c r="A1501" s="1">
        <v>1501</v>
      </c>
      <c r="B1501" s="2">
        <v>39100</v>
      </c>
      <c r="C1501" s="1">
        <v>42741</v>
      </c>
      <c r="D1501" s="1">
        <v>43402</v>
      </c>
      <c r="E1501" s="1">
        <v>42407</v>
      </c>
      <c r="F1501" s="1">
        <v>42478</v>
      </c>
      <c r="G1501" s="14">
        <f t="shared" si="326"/>
        <v>-6.0138060138059668E-3</v>
      </c>
      <c r="H1501" s="15">
        <f t="shared" si="324"/>
        <v>2.2364518103488829E-2</v>
      </c>
      <c r="I1501" s="14">
        <f t="shared" si="328"/>
        <v>3.9570216698724403E-2</v>
      </c>
      <c r="J1501" s="17">
        <f t="shared" si="329"/>
        <v>1.6612090639525515E-2</v>
      </c>
      <c r="K1501" s="17">
        <f t="shared" si="330"/>
        <v>-1.6111655240064046E-3</v>
      </c>
      <c r="L1501" s="17">
        <f t="shared" si="331"/>
        <v>-4.4026404897995622E-3</v>
      </c>
      <c r="M1501" s="17">
        <f t="shared" si="332"/>
        <v>1.9060288498063013E-2</v>
      </c>
      <c r="N1501" s="17">
        <f t="shared" si="333"/>
        <v>-3.9222797689401075E-2</v>
      </c>
      <c r="O1501" s="17">
        <f t="shared" si="335"/>
        <v>3.5084738852068291</v>
      </c>
      <c r="P1501" s="17">
        <f t="shared" si="336"/>
        <v>0.4634999572307491</v>
      </c>
      <c r="Q1501" s="16">
        <f t="shared" si="325"/>
        <v>1.4945557952693541E-3</v>
      </c>
      <c r="R1501" s="1">
        <f t="shared" si="337"/>
        <v>3.9570216698724403E-2</v>
      </c>
      <c r="S1501" s="12">
        <f t="shared" si="334"/>
        <v>5423.3061317310094</v>
      </c>
      <c r="T1501" s="12">
        <f t="shared" si="327"/>
        <v>2442.3873045078103</v>
      </c>
    </row>
    <row r="1502" spans="1:20" x14ac:dyDescent="0.25">
      <c r="A1502" s="1">
        <v>1502</v>
      </c>
      <c r="B1502" s="2">
        <v>39101</v>
      </c>
      <c r="C1502" s="1">
        <v>42477</v>
      </c>
      <c r="D1502" s="1">
        <v>43428</v>
      </c>
      <c r="E1502" s="1">
        <v>42477</v>
      </c>
      <c r="F1502" s="1">
        <v>43428</v>
      </c>
      <c r="G1502" s="14">
        <f t="shared" si="326"/>
        <v>2.2364518103488829E-2</v>
      </c>
      <c r="H1502" s="15">
        <f t="shared" si="324"/>
        <v>2.8783273464123571E-3</v>
      </c>
      <c r="I1502" s="14">
        <f t="shared" si="328"/>
        <v>2.8750167436487839E-2</v>
      </c>
      <c r="J1502" s="17">
        <f t="shared" si="329"/>
        <v>1.6731700404096429E-2</v>
      </c>
      <c r="K1502" s="17">
        <f t="shared" si="330"/>
        <v>-1.5314155330020821E-3</v>
      </c>
      <c r="L1502" s="17">
        <f t="shared" si="331"/>
        <v>2.389593363649091E-2</v>
      </c>
      <c r="M1502" s="17">
        <f t="shared" si="332"/>
        <v>2.389593363649091E-2</v>
      </c>
      <c r="N1502" s="17">
        <f t="shared" si="333"/>
        <v>-3.9222797689401075E-2</v>
      </c>
      <c r="O1502" s="17">
        <f t="shared" si="335"/>
        <v>3.7724038681949272</v>
      </c>
      <c r="P1502" s="17">
        <f t="shared" si="336"/>
        <v>0.49028353630235544</v>
      </c>
      <c r="Q1502" s="16">
        <f t="shared" si="325"/>
        <v>1.5809194565708283E-3</v>
      </c>
      <c r="R1502" s="1">
        <f t="shared" si="337"/>
        <v>2.8750167436487839E-2</v>
      </c>
      <c r="S1502" s="12">
        <f t="shared" si="334"/>
        <v>5452.0562991674969</v>
      </c>
      <c r="T1502" s="12">
        <f t="shared" si="327"/>
        <v>2497.0101195952066</v>
      </c>
    </row>
    <row r="1503" spans="1:20" x14ac:dyDescent="0.25">
      <c r="A1503" s="1">
        <v>1503</v>
      </c>
      <c r="B1503" s="2">
        <v>39104</v>
      </c>
      <c r="C1503" s="1">
        <v>43431</v>
      </c>
      <c r="D1503" s="1">
        <v>43879</v>
      </c>
      <c r="E1503" s="1">
        <v>43183</v>
      </c>
      <c r="F1503" s="1">
        <v>43553</v>
      </c>
      <c r="G1503" s="14">
        <f t="shared" si="326"/>
        <v>2.8783273464123571E-3</v>
      </c>
      <c r="H1503" s="15">
        <f t="shared" si="324"/>
        <v>1.4327371248823217E-2</v>
      </c>
      <c r="I1503" s="14">
        <f t="shared" si="328"/>
        <v>1.9717925081236265E-2</v>
      </c>
      <c r="J1503" s="17">
        <f t="shared" si="329"/>
        <v>1.6770551133947403E-2</v>
      </c>
      <c r="K1503" s="17">
        <f t="shared" si="330"/>
        <v>-1.261669911078774E-3</v>
      </c>
      <c r="L1503" s="17">
        <f t="shared" si="331"/>
        <v>4.1399972574911311E-3</v>
      </c>
      <c r="M1503" s="17">
        <f t="shared" si="332"/>
        <v>2.389593363649091E-2</v>
      </c>
      <c r="N1503" s="17">
        <f t="shared" si="333"/>
        <v>-3.9222797689401075E-2</v>
      </c>
      <c r="O1503" s="17">
        <f t="shared" si="335"/>
        <v>3.763664701401813</v>
      </c>
      <c r="P1503" s="17">
        <f t="shared" si="336"/>
        <v>0.48942709290362146</v>
      </c>
      <c r="Q1503" s="16">
        <f t="shared" si="325"/>
        <v>1.5781578544931377E-3</v>
      </c>
      <c r="R1503" s="1">
        <f t="shared" si="337"/>
        <v>1.9717925081236265E-2</v>
      </c>
      <c r="S1503" s="12">
        <f t="shared" si="334"/>
        <v>5471.7742242487329</v>
      </c>
      <c r="T1503" s="12">
        <f t="shared" si="327"/>
        <v>2504.1973321067057</v>
      </c>
    </row>
    <row r="1504" spans="1:20" x14ac:dyDescent="0.25">
      <c r="A1504" s="1">
        <v>1504</v>
      </c>
      <c r="B1504" s="2">
        <v>39105</v>
      </c>
      <c r="C1504" s="1">
        <v>43549</v>
      </c>
      <c r="D1504" s="1">
        <v>44243</v>
      </c>
      <c r="E1504" s="1">
        <v>43432</v>
      </c>
      <c r="F1504" s="1">
        <v>44177</v>
      </c>
      <c r="G1504" s="14">
        <f t="shared" si="326"/>
        <v>1.4327371248823217E-2</v>
      </c>
      <c r="H1504" s="15">
        <f t="shared" si="324"/>
        <v>1.1544468841252264E-2</v>
      </c>
      <c r="I1504" s="14">
        <f t="shared" si="328"/>
        <v>-1.350073680975572E-2</v>
      </c>
      <c r="J1504" s="17">
        <f t="shared" si="329"/>
        <v>1.627252823665792E-2</v>
      </c>
      <c r="K1504" s="17">
        <f t="shared" si="330"/>
        <v>-1.6691057028969632E-3</v>
      </c>
      <c r="L1504" s="17">
        <f t="shared" si="331"/>
        <v>1.5996476951720181E-2</v>
      </c>
      <c r="M1504" s="17">
        <f t="shared" si="332"/>
        <v>2.389593363649091E-2</v>
      </c>
      <c r="N1504" s="17">
        <f t="shared" si="333"/>
        <v>-3.9222797689401075E-2</v>
      </c>
      <c r="O1504" s="17">
        <f t="shared" si="335"/>
        <v>3.878852161626694</v>
      </c>
      <c r="P1504" s="17">
        <f t="shared" si="336"/>
        <v>0.50055913833630861</v>
      </c>
      <c r="Q1504" s="16">
        <f t="shared" si="325"/>
        <v>1.6140531393903086E-3</v>
      </c>
      <c r="R1504" s="1">
        <f t="shared" si="337"/>
        <v>0</v>
      </c>
      <c r="S1504" s="12">
        <f t="shared" si="334"/>
        <v>5471.7742242487329</v>
      </c>
      <c r="T1504" s="12">
        <f t="shared" si="327"/>
        <v>2540.0758969641111</v>
      </c>
    </row>
    <row r="1505" spans="1:20" x14ac:dyDescent="0.25">
      <c r="A1505" s="1">
        <v>1505</v>
      </c>
      <c r="B1505" s="2">
        <v>39106</v>
      </c>
      <c r="C1505" s="1">
        <v>44177</v>
      </c>
      <c r="D1505" s="1">
        <v>44808</v>
      </c>
      <c r="E1505" s="1">
        <v>44041</v>
      </c>
      <c r="F1505" s="1">
        <v>44687</v>
      </c>
      <c r="G1505" s="14">
        <f t="shared" si="326"/>
        <v>1.1544468841252264E-2</v>
      </c>
      <c r="H1505" s="15">
        <f t="shared" si="324"/>
        <v>-6.1539150088392169E-3</v>
      </c>
      <c r="I1505" s="14">
        <f t="shared" si="328"/>
        <v>-1.4235759434314099E-2</v>
      </c>
      <c r="J1505" s="17">
        <f t="shared" si="329"/>
        <v>1.5701624800600951E-2</v>
      </c>
      <c r="K1505" s="17">
        <f t="shared" si="330"/>
        <v>4.784277045060348E-4</v>
      </c>
      <c r="L1505" s="17">
        <f t="shared" si="331"/>
        <v>1.1066041136746229E-2</v>
      </c>
      <c r="M1505" s="17">
        <f t="shared" si="332"/>
        <v>2.389593363649091E-2</v>
      </c>
      <c r="N1505" s="17">
        <f t="shared" si="333"/>
        <v>-3.9222797689401075E-2</v>
      </c>
      <c r="O1505" s="17">
        <f t="shared" si="335"/>
        <v>4.0198853384572173</v>
      </c>
      <c r="P1505" s="17">
        <f t="shared" si="336"/>
        <v>0.51374726321028086</v>
      </c>
      <c r="Q1505" s="16">
        <f t="shared" si="325"/>
        <v>1.656578253258482E-3</v>
      </c>
      <c r="R1505" s="1">
        <f t="shared" si="337"/>
        <v>1.4235759434314099E-2</v>
      </c>
      <c r="S1505" s="12">
        <f t="shared" si="334"/>
        <v>5486.0099836830468</v>
      </c>
      <c r="T1505" s="12">
        <f t="shared" si="327"/>
        <v>2569.3997240110293</v>
      </c>
    </row>
    <row r="1506" spans="1:20" x14ac:dyDescent="0.25">
      <c r="A1506" s="1">
        <v>1506</v>
      </c>
      <c r="B1506" s="2">
        <v>39108</v>
      </c>
      <c r="C1506" s="1">
        <v>44687</v>
      </c>
      <c r="D1506" s="1">
        <v>44687</v>
      </c>
      <c r="E1506" s="1">
        <v>43870</v>
      </c>
      <c r="F1506" s="1">
        <v>44412</v>
      </c>
      <c r="G1506" s="14">
        <f t="shared" si="326"/>
        <v>-6.1539150088392169E-3</v>
      </c>
      <c r="H1506" s="15">
        <f t="shared" si="324"/>
        <v>-1.8891290642168768E-2</v>
      </c>
      <c r="I1506" s="14">
        <f t="shared" si="328"/>
        <v>5.4954873336749976E-3</v>
      </c>
      <c r="J1506" s="17">
        <f t="shared" si="329"/>
        <v>1.5570048929294814E-2</v>
      </c>
      <c r="K1506" s="17">
        <f t="shared" si="330"/>
        <v>7.0565873526636424E-4</v>
      </c>
      <c r="L1506" s="17">
        <f t="shared" si="331"/>
        <v>-6.8595737441055809E-3</v>
      </c>
      <c r="M1506" s="17">
        <f t="shared" si="332"/>
        <v>2.389593363649091E-2</v>
      </c>
      <c r="N1506" s="17">
        <f t="shared" si="333"/>
        <v>-3.9222797689401075E-2</v>
      </c>
      <c r="O1506" s="17">
        <f t="shared" si="335"/>
        <v>4.0538556823116361</v>
      </c>
      <c r="P1506" s="17">
        <f t="shared" si="336"/>
        <v>0.51685469050340771</v>
      </c>
      <c r="Q1506" s="16">
        <f t="shared" si="325"/>
        <v>1.6665981537932492E-3</v>
      </c>
      <c r="R1506" s="1">
        <f t="shared" si="337"/>
        <v>-5.4954873336749976E-3</v>
      </c>
      <c r="S1506" s="12">
        <f t="shared" si="334"/>
        <v>5480.5144963493722</v>
      </c>
      <c r="T1506" s="12">
        <f t="shared" si="327"/>
        <v>2553.5878564857303</v>
      </c>
    </row>
    <row r="1507" spans="1:20" x14ac:dyDescent="0.25">
      <c r="A1507" s="1">
        <v>1507</v>
      </c>
      <c r="B1507" s="2">
        <v>39111</v>
      </c>
      <c r="C1507" s="1">
        <v>44414</v>
      </c>
      <c r="D1507" s="1">
        <v>44435</v>
      </c>
      <c r="E1507" s="1">
        <v>43555</v>
      </c>
      <c r="F1507" s="1">
        <v>43573</v>
      </c>
      <c r="G1507" s="14">
        <f t="shared" si="326"/>
        <v>-1.8891290642168768E-2</v>
      </c>
      <c r="H1507" s="15">
        <f t="shared" si="324"/>
        <v>1.0809446216693885E-2</v>
      </c>
      <c r="I1507" s="14">
        <f t="shared" si="328"/>
        <v>2.8262052381112346E-2</v>
      </c>
      <c r="J1507" s="17">
        <f t="shared" si="329"/>
        <v>1.2142234192939978E-2</v>
      </c>
      <c r="K1507" s="17">
        <f t="shared" si="330"/>
        <v>2.1344114021325301E-3</v>
      </c>
      <c r="L1507" s="17">
        <f t="shared" si="331"/>
        <v>-2.1025702044301299E-2</v>
      </c>
      <c r="M1507" s="17">
        <f t="shared" si="332"/>
        <v>2.389593363649091E-2</v>
      </c>
      <c r="N1507" s="17">
        <f t="shared" si="333"/>
        <v>-2.1025702044301299E-2</v>
      </c>
      <c r="O1507" s="17">
        <f t="shared" si="335"/>
        <v>3.6996186177097123</v>
      </c>
      <c r="P1507" s="17">
        <f t="shared" si="336"/>
        <v>0.48308917519708988</v>
      </c>
      <c r="Q1507" s="16">
        <f t="shared" si="325"/>
        <v>1.5577212363436319E-3</v>
      </c>
      <c r="R1507" s="1">
        <f t="shared" si="337"/>
        <v>2.8262052381112346E-2</v>
      </c>
      <c r="S1507" s="12">
        <f t="shared" si="334"/>
        <v>5508.7765487304841</v>
      </c>
      <c r="T1507" s="12">
        <f t="shared" si="327"/>
        <v>2505.3472861085456</v>
      </c>
    </row>
    <row r="1508" spans="1:20" x14ac:dyDescent="0.25">
      <c r="A1508" s="1">
        <v>1508</v>
      </c>
      <c r="B1508" s="2">
        <v>39112</v>
      </c>
      <c r="C1508" s="1">
        <v>43573</v>
      </c>
      <c r="D1508" s="1">
        <v>44065</v>
      </c>
      <c r="E1508" s="1">
        <v>43508</v>
      </c>
      <c r="F1508" s="1">
        <v>44044</v>
      </c>
      <c r="G1508" s="14">
        <f t="shared" si="326"/>
        <v>1.0809446216693885E-2</v>
      </c>
      <c r="H1508" s="15">
        <f t="shared" si="324"/>
        <v>1.357733175914988E-2</v>
      </c>
      <c r="I1508" s="14">
        <f t="shared" si="328"/>
        <v>2.1536060365020981E-2</v>
      </c>
      <c r="J1508" s="17">
        <f t="shared" si="329"/>
        <v>1.1956801439232216E-2</v>
      </c>
      <c r="K1508" s="17">
        <f t="shared" si="330"/>
        <v>1.9318549740333128E-3</v>
      </c>
      <c r="L1508" s="17">
        <f t="shared" si="331"/>
        <v>8.8775912426605728E-3</v>
      </c>
      <c r="M1508" s="17">
        <f t="shared" si="332"/>
        <v>2.389593363649091E-2</v>
      </c>
      <c r="N1508" s="17">
        <f t="shared" si="333"/>
        <v>-2.1025702044301299E-2</v>
      </c>
      <c r="O1508" s="17">
        <f t="shared" si="335"/>
        <v>3.7569943691961791</v>
      </c>
      <c r="P1508" s="17">
        <f t="shared" si="336"/>
        <v>0.48877205721738853</v>
      </c>
      <c r="Q1508" s="16">
        <f t="shared" si="325"/>
        <v>1.5760456916640044E-3</v>
      </c>
      <c r="R1508" s="1">
        <f t="shared" si="337"/>
        <v>2.1536060365020981E-2</v>
      </c>
      <c r="S1508" s="12">
        <f t="shared" si="334"/>
        <v>5530.3126090955047</v>
      </c>
      <c r="T1508" s="12">
        <f t="shared" si="327"/>
        <v>2532.4287028518761</v>
      </c>
    </row>
    <row r="1509" spans="1:20" x14ac:dyDescent="0.25">
      <c r="A1509" s="1">
        <v>1509</v>
      </c>
      <c r="B1509" s="2">
        <v>39113</v>
      </c>
      <c r="C1509" s="1">
        <v>44046</v>
      </c>
      <c r="D1509" s="1">
        <v>44643</v>
      </c>
      <c r="E1509" s="1">
        <v>43824</v>
      </c>
      <c r="F1509" s="1">
        <v>44642</v>
      </c>
      <c r="G1509" s="14">
        <f t="shared" si="326"/>
        <v>1.357733175914988E-2</v>
      </c>
      <c r="H1509" s="15">
        <f t="shared" si="324"/>
        <v>3.8752744052685806E-3</v>
      </c>
      <c r="I1509" s="14">
        <f t="shared" si="328"/>
        <v>1.4359013062958059E-2</v>
      </c>
      <c r="J1509" s="17">
        <f t="shared" si="329"/>
        <v>1.0751167538843613E-2</v>
      </c>
      <c r="K1509" s="17">
        <f t="shared" si="330"/>
        <v>4.1180439681097226E-3</v>
      </c>
      <c r="L1509" s="17">
        <f t="shared" si="331"/>
        <v>9.4592877910401572E-3</v>
      </c>
      <c r="M1509" s="17">
        <f t="shared" si="332"/>
        <v>2.389593363649091E-2</v>
      </c>
      <c r="N1509" s="17">
        <f t="shared" si="333"/>
        <v>-2.1025702044301299E-2</v>
      </c>
      <c r="O1509" s="17">
        <f t="shared" si="335"/>
        <v>4.1783030092770694</v>
      </c>
      <c r="P1509" s="17">
        <f t="shared" si="336"/>
        <v>0.52802019138389178</v>
      </c>
      <c r="Q1509" s="16">
        <f t="shared" si="325"/>
        <v>1.7026013157950633E-3</v>
      </c>
      <c r="R1509" s="1">
        <f t="shared" si="337"/>
        <v>-1.4359013062958059E-2</v>
      </c>
      <c r="S1509" s="12">
        <f t="shared" si="334"/>
        <v>5515.9535960325466</v>
      </c>
      <c r="T1509" s="12">
        <f t="shared" si="327"/>
        <v>2566.8123275068897</v>
      </c>
    </row>
    <row r="1510" spans="1:20" x14ac:dyDescent="0.25">
      <c r="A1510" s="1">
        <v>1510</v>
      </c>
      <c r="B1510" s="2">
        <v>39114</v>
      </c>
      <c r="C1510" s="1">
        <v>44642</v>
      </c>
      <c r="D1510" s="1">
        <v>45212</v>
      </c>
      <c r="E1510" s="1">
        <v>44642</v>
      </c>
      <c r="F1510" s="1">
        <v>44815</v>
      </c>
      <c r="G1510" s="14">
        <f t="shared" si="326"/>
        <v>3.8752744052685806E-3</v>
      </c>
      <c r="H1510" s="15">
        <f t="shared" si="324"/>
        <v>4.083454200602521E-3</v>
      </c>
      <c r="I1510" s="14">
        <f t="shared" si="328"/>
        <v>1.1941142711922481E-2</v>
      </c>
      <c r="J1510" s="17">
        <f t="shared" si="329"/>
        <v>1.0701962374736909E-2</v>
      </c>
      <c r="K1510" s="17">
        <f t="shared" si="330"/>
        <v>3.8542603954386874E-3</v>
      </c>
      <c r="L1510" s="17">
        <f t="shared" si="331"/>
        <v>2.1014009829893165E-5</v>
      </c>
      <c r="M1510" s="17">
        <f t="shared" si="332"/>
        <v>2.389593363649091E-2</v>
      </c>
      <c r="N1510" s="17">
        <f t="shared" si="333"/>
        <v>-2.1025702044301299E-2</v>
      </c>
      <c r="O1510" s="17">
        <f t="shared" si="335"/>
        <v>4.1975138865031321</v>
      </c>
      <c r="P1510" s="17">
        <f t="shared" si="336"/>
        <v>0.52971411595682893</v>
      </c>
      <c r="Q1510" s="16">
        <f t="shared" si="325"/>
        <v>1.7080633762499512E-3</v>
      </c>
      <c r="R1510" s="1">
        <f t="shared" si="337"/>
        <v>-1.1941142711922481E-2</v>
      </c>
      <c r="S1510" s="12">
        <f t="shared" si="334"/>
        <v>5504.0124533206244</v>
      </c>
      <c r="T1510" s="12">
        <f t="shared" si="327"/>
        <v>2576.7594296228049</v>
      </c>
    </row>
    <row r="1511" spans="1:20" x14ac:dyDescent="0.25">
      <c r="A1511" s="1">
        <v>1511</v>
      </c>
      <c r="B1511" s="2">
        <v>39115</v>
      </c>
      <c r="C1511" s="1">
        <v>44815</v>
      </c>
      <c r="D1511" s="1">
        <v>45204</v>
      </c>
      <c r="E1511" s="1">
        <v>44597</v>
      </c>
      <c r="F1511" s="1">
        <v>44998</v>
      </c>
      <c r="G1511" s="14">
        <f t="shared" si="326"/>
        <v>4.083454200602521E-3</v>
      </c>
      <c r="H1511" s="15">
        <f t="shared" si="324"/>
        <v>6.4002844570869577E-3</v>
      </c>
      <c r="I1511" s="14">
        <f t="shared" si="328"/>
        <v>-8.9883160750268143E-3</v>
      </c>
      <c r="J1511" s="17">
        <f t="shared" si="329"/>
        <v>1.0644427181719486E-2</v>
      </c>
      <c r="K1511" s="17">
        <f t="shared" si="330"/>
        <v>3.6005395542896353E-3</v>
      </c>
      <c r="L1511" s="17">
        <f t="shared" si="331"/>
        <v>4.8291464631288568E-4</v>
      </c>
      <c r="M1511" s="17">
        <f t="shared" si="332"/>
        <v>2.389593363649091E-2</v>
      </c>
      <c r="N1511" s="17">
        <f t="shared" si="333"/>
        <v>-2.1025702044301299E-2</v>
      </c>
      <c r="O1511" s="17">
        <f t="shared" si="335"/>
        <v>4.2202022630151177</v>
      </c>
      <c r="P1511" s="17">
        <f t="shared" si="336"/>
        <v>0.53170471357499871</v>
      </c>
      <c r="Q1511" s="16">
        <f t="shared" si="325"/>
        <v>1.7144820590564395E-3</v>
      </c>
      <c r="R1511" s="1">
        <f t="shared" si="337"/>
        <v>8.9883160750268143E-3</v>
      </c>
      <c r="S1511" s="12">
        <f t="shared" si="334"/>
        <v>5513.0007693956513</v>
      </c>
      <c r="T1511" s="12">
        <f t="shared" si="327"/>
        <v>2587.2815087396402</v>
      </c>
    </row>
    <row r="1512" spans="1:20" x14ac:dyDescent="0.25">
      <c r="A1512" s="1">
        <v>1512</v>
      </c>
      <c r="B1512" s="2">
        <v>39118</v>
      </c>
      <c r="C1512" s="1">
        <v>44999</v>
      </c>
      <c r="D1512" s="1">
        <v>45286</v>
      </c>
      <c r="E1512" s="1">
        <v>44851</v>
      </c>
      <c r="F1512" s="1">
        <v>45286</v>
      </c>
      <c r="G1512" s="14">
        <f t="shared" si="326"/>
        <v>6.4002844570869577E-3</v>
      </c>
      <c r="H1512" s="15">
        <f t="shared" si="324"/>
        <v>1.4574040542330025E-3</v>
      </c>
      <c r="I1512" s="14">
        <f t="shared" si="328"/>
        <v>-8.5706226008317454E-3</v>
      </c>
      <c r="J1512" s="17">
        <f t="shared" si="329"/>
        <v>1.053159389816668E-2</v>
      </c>
      <c r="K1512" s="17">
        <f t="shared" si="330"/>
        <v>3.3632145605921129E-3</v>
      </c>
      <c r="L1512" s="17">
        <f t="shared" si="331"/>
        <v>3.0370698964948448E-3</v>
      </c>
      <c r="M1512" s="17">
        <f t="shared" si="332"/>
        <v>2.389593363649091E-2</v>
      </c>
      <c r="N1512" s="17">
        <f t="shared" si="333"/>
        <v>-2.1025702044301299E-2</v>
      </c>
      <c r="O1512" s="17">
        <f t="shared" si="335"/>
        <v>4.2654166230822934</v>
      </c>
      <c r="P1512" s="17">
        <f t="shared" si="336"/>
        <v>0.53563994484860911</v>
      </c>
      <c r="Q1512" s="16">
        <f t="shared" si="325"/>
        <v>1.7271712138534304E-3</v>
      </c>
      <c r="R1512" s="1">
        <f t="shared" si="337"/>
        <v>8.5706226008317454E-3</v>
      </c>
      <c r="S1512" s="12">
        <f t="shared" si="334"/>
        <v>5521.5713919964828</v>
      </c>
      <c r="T1512" s="12">
        <f t="shared" si="327"/>
        <v>2603.8408463661349</v>
      </c>
    </row>
    <row r="1513" spans="1:20" x14ac:dyDescent="0.25">
      <c r="A1513" s="1">
        <v>1513</v>
      </c>
      <c r="B1513" s="2">
        <v>39119</v>
      </c>
      <c r="C1513" s="1">
        <v>45287</v>
      </c>
      <c r="D1513" s="1">
        <v>45486</v>
      </c>
      <c r="E1513" s="1">
        <v>45038</v>
      </c>
      <c r="F1513" s="1">
        <v>45352</v>
      </c>
      <c r="G1513" s="14">
        <f t="shared" si="326"/>
        <v>1.4574040542330025E-3</v>
      </c>
      <c r="H1513" s="15">
        <f t="shared" si="324"/>
        <v>-1.6846004586346774E-2</v>
      </c>
      <c r="I1513" s="14">
        <f t="shared" si="328"/>
        <v>-2.3571642444069507E-2</v>
      </c>
      <c r="J1513" s="17">
        <f t="shared" si="329"/>
        <v>1.0347278932494625E-2</v>
      </c>
      <c r="K1513" s="17">
        <f t="shared" si="330"/>
        <v>3.7326415284803776E-3</v>
      </c>
      <c r="L1513" s="17">
        <f t="shared" si="331"/>
        <v>-2.2752374742473751E-3</v>
      </c>
      <c r="M1513" s="17">
        <f t="shared" si="332"/>
        <v>2.389593363649091E-2</v>
      </c>
      <c r="N1513" s="17">
        <f t="shared" si="333"/>
        <v>-2.1025702044301299E-2</v>
      </c>
      <c r="O1513" s="17">
        <f t="shared" si="335"/>
        <v>4.3413960301891716</v>
      </c>
      <c r="P1513" s="17">
        <f t="shared" si="336"/>
        <v>0.5421598025522375</v>
      </c>
      <c r="Q1513" s="16">
        <f t="shared" si="325"/>
        <v>1.7481944975954787E-3</v>
      </c>
      <c r="R1513" s="1">
        <f t="shared" si="337"/>
        <v>2.3571642444069507E-2</v>
      </c>
      <c r="S1513" s="12">
        <f t="shared" si="334"/>
        <v>5545.1430344405526</v>
      </c>
      <c r="T1513" s="12">
        <f t="shared" si="327"/>
        <v>2607.6356945722064</v>
      </c>
    </row>
    <row r="1514" spans="1:20" x14ac:dyDescent="0.25">
      <c r="A1514" s="1">
        <v>1514</v>
      </c>
      <c r="B1514" s="2">
        <v>39120</v>
      </c>
      <c r="C1514" s="1">
        <v>45352</v>
      </c>
      <c r="D1514" s="1">
        <v>45425</v>
      </c>
      <c r="E1514" s="1">
        <v>44488</v>
      </c>
      <c r="F1514" s="1">
        <v>44588</v>
      </c>
      <c r="G1514" s="14">
        <f t="shared" si="326"/>
        <v>-1.6846004586346774E-2</v>
      </c>
      <c r="H1514" s="15">
        <f t="shared" si="324"/>
        <v>6.8179779312820266E-3</v>
      </c>
      <c r="I1514" s="14">
        <f t="shared" si="328"/>
        <v>-1.4606588088054262E-2</v>
      </c>
      <c r="J1514" s="17">
        <f t="shared" si="329"/>
        <v>1.134928775351743E-2</v>
      </c>
      <c r="K1514" s="17">
        <f t="shared" si="330"/>
        <v>3.0678020699011674E-3</v>
      </c>
      <c r="L1514" s="17">
        <f t="shared" si="331"/>
        <v>-1.9913806656247941E-2</v>
      </c>
      <c r="M1514" s="17">
        <f t="shared" si="332"/>
        <v>2.389593363649091E-2</v>
      </c>
      <c r="N1514" s="17">
        <f t="shared" si="333"/>
        <v>-2.1025702044301299E-2</v>
      </c>
      <c r="O1514" s="17">
        <f t="shared" si="335"/>
        <v>3.9581017466818444</v>
      </c>
      <c r="P1514" s="17">
        <f t="shared" si="336"/>
        <v>0.50802771413900094</v>
      </c>
      <c r="Q1514" s="16">
        <f t="shared" si="325"/>
        <v>1.6381355650177294E-3</v>
      </c>
      <c r="R1514" s="1">
        <f t="shared" si="337"/>
        <v>0</v>
      </c>
      <c r="S1514" s="12">
        <f t="shared" si="334"/>
        <v>5545.1430344405526</v>
      </c>
      <c r="T1514" s="12">
        <f t="shared" si="327"/>
        <v>2563.7074517019214</v>
      </c>
    </row>
    <row r="1515" spans="1:20" x14ac:dyDescent="0.25">
      <c r="A1515" s="1">
        <v>1515</v>
      </c>
      <c r="B1515" s="2">
        <v>39121</v>
      </c>
      <c r="C1515" s="1">
        <v>44585</v>
      </c>
      <c r="D1515" s="1">
        <v>44892</v>
      </c>
      <c r="E1515" s="1">
        <v>44070</v>
      </c>
      <c r="F1515" s="1">
        <v>44892</v>
      </c>
      <c r="G1515" s="14">
        <f t="shared" si="326"/>
        <v>6.8179779312820266E-3</v>
      </c>
      <c r="H1515" s="15">
        <f t="shared" si="324"/>
        <v>-1.3543615789004759E-2</v>
      </c>
      <c r="I1515" s="14">
        <f t="shared" si="328"/>
        <v>7.2996857161821138E-3</v>
      </c>
      <c r="J1515" s="17">
        <f t="shared" si="329"/>
        <v>1.1389072987953979E-2</v>
      </c>
      <c r="K1515" s="17">
        <f t="shared" si="330"/>
        <v>3.3487228208755196E-3</v>
      </c>
      <c r="L1515" s="17">
        <f t="shared" si="331"/>
        <v>3.4692551104065069E-3</v>
      </c>
      <c r="M1515" s="17">
        <f t="shared" si="332"/>
        <v>2.389593363649091E-2</v>
      </c>
      <c r="N1515" s="17">
        <f t="shared" si="333"/>
        <v>-2.1025702044301299E-2</v>
      </c>
      <c r="O1515" s="17">
        <f t="shared" si="335"/>
        <v>3.944274984303378</v>
      </c>
      <c r="P1515" s="17">
        <f t="shared" si="336"/>
        <v>0.50673549402364715</v>
      </c>
      <c r="Q1515" s="16">
        <f t="shared" si="325"/>
        <v>1.6339688007450757E-3</v>
      </c>
      <c r="R1515" s="1">
        <f t="shared" si="337"/>
        <v>0</v>
      </c>
      <c r="S1515" s="12">
        <f t="shared" si="334"/>
        <v>5545.1430344405526</v>
      </c>
      <c r="T1515" s="12">
        <f t="shared" si="327"/>
        <v>2581.1867525298885</v>
      </c>
    </row>
    <row r="1516" spans="1:20" x14ac:dyDescent="0.25">
      <c r="A1516" s="1">
        <v>1516</v>
      </c>
      <c r="B1516" s="2">
        <v>39122</v>
      </c>
      <c r="C1516" s="1">
        <v>44894</v>
      </c>
      <c r="D1516" s="1">
        <v>45050</v>
      </c>
      <c r="E1516" s="1">
        <v>44180</v>
      </c>
      <c r="F1516" s="1">
        <v>44284</v>
      </c>
      <c r="G1516" s="14">
        <f t="shared" si="326"/>
        <v>-1.3543615789004759E-2</v>
      </c>
      <c r="H1516" s="15">
        <f t="shared" si="324"/>
        <v>-7.8809502303315293E-3</v>
      </c>
      <c r="I1516" s="14">
        <f t="shared" si="328"/>
        <v>3.8521465985130177E-2</v>
      </c>
      <c r="J1516" s="17">
        <f t="shared" si="329"/>
        <v>1.198173627372421E-2</v>
      </c>
      <c r="K1516" s="17">
        <f t="shared" si="330"/>
        <v>2.8467355025289334E-3</v>
      </c>
      <c r="L1516" s="17">
        <f t="shared" si="331"/>
        <v>-1.6390351291533694E-2</v>
      </c>
      <c r="M1516" s="17">
        <f t="shared" si="332"/>
        <v>2.389593363649091E-2</v>
      </c>
      <c r="N1516" s="17">
        <f t="shared" si="333"/>
        <v>-2.1025702044301299E-2</v>
      </c>
      <c r="O1516" s="17">
        <f t="shared" si="335"/>
        <v>3.7491758001137754</v>
      </c>
      <c r="P1516" s="17">
        <f t="shared" si="336"/>
        <v>0.488002780986663</v>
      </c>
      <c r="Q1516" s="16">
        <f t="shared" si="325"/>
        <v>1.5735651601540058E-3</v>
      </c>
      <c r="R1516" s="1">
        <f t="shared" si="337"/>
        <v>3.8521465985130177E-2</v>
      </c>
      <c r="S1516" s="12">
        <f t="shared" si="334"/>
        <v>5583.6645004256825</v>
      </c>
      <c r="T1516" s="12">
        <f t="shared" si="327"/>
        <v>2546.2281508739547</v>
      </c>
    </row>
    <row r="1517" spans="1:20" x14ac:dyDescent="0.25">
      <c r="A1517" s="1">
        <v>1517</v>
      </c>
      <c r="B1517" s="2">
        <v>39125</v>
      </c>
      <c r="C1517" s="1">
        <v>44286</v>
      </c>
      <c r="D1517" s="1">
        <v>44464</v>
      </c>
      <c r="E1517" s="1">
        <v>43850</v>
      </c>
      <c r="F1517" s="1">
        <v>43935</v>
      </c>
      <c r="G1517" s="14">
        <f t="shared" si="326"/>
        <v>-7.8809502303315293E-3</v>
      </c>
      <c r="H1517" s="15">
        <f t="shared" si="324"/>
        <v>2.8724251735518402E-2</v>
      </c>
      <c r="I1517" s="14">
        <f t="shared" si="328"/>
        <v>4.5511034356169544E-2</v>
      </c>
      <c r="J1517" s="17">
        <f t="shared" si="329"/>
        <v>1.0964297811769112E-2</v>
      </c>
      <c r="K1517" s="17">
        <f t="shared" si="330"/>
        <v>8.3037094694090967E-4</v>
      </c>
      <c r="L1517" s="17">
        <f t="shared" si="331"/>
        <v>-8.7113211772724391E-3</v>
      </c>
      <c r="M1517" s="17">
        <f t="shared" si="332"/>
        <v>1.5996476951720181E-2</v>
      </c>
      <c r="N1517" s="17">
        <f t="shared" si="333"/>
        <v>-2.1025702044301299E-2</v>
      </c>
      <c r="O1517" s="17">
        <f t="shared" si="335"/>
        <v>3.3766119483075108</v>
      </c>
      <c r="P1517" s="17">
        <f t="shared" si="336"/>
        <v>0.44935386505063135</v>
      </c>
      <c r="Q1517" s="16">
        <f t="shared" si="325"/>
        <v>1.4489417154439183E-3</v>
      </c>
      <c r="R1517" s="1">
        <f t="shared" si="337"/>
        <v>4.5511034356169544E-2</v>
      </c>
      <c r="S1517" s="12">
        <f t="shared" si="334"/>
        <v>5629.1755347818516</v>
      </c>
      <c r="T1517" s="12">
        <f t="shared" si="327"/>
        <v>2526.161453541848</v>
      </c>
    </row>
    <row r="1518" spans="1:20" x14ac:dyDescent="0.25">
      <c r="A1518" s="1">
        <v>1518</v>
      </c>
      <c r="B1518" s="2">
        <v>39126</v>
      </c>
      <c r="C1518" s="1">
        <v>43932</v>
      </c>
      <c r="D1518" s="1">
        <v>45197</v>
      </c>
      <c r="E1518" s="1">
        <v>43932</v>
      </c>
      <c r="F1518" s="1">
        <v>45197</v>
      </c>
      <c r="G1518" s="14">
        <f t="shared" si="326"/>
        <v>2.8724251735518402E-2</v>
      </c>
      <c r="H1518" s="15">
        <f t="shared" si="324"/>
        <v>1.7678164479943304E-2</v>
      </c>
      <c r="I1518" s="14">
        <f t="shared" si="328"/>
        <v>1.4480178333848848E-2</v>
      </c>
      <c r="J1518" s="17">
        <f t="shared" si="329"/>
        <v>1.312674998021684E-2</v>
      </c>
      <c r="K1518" s="17">
        <f t="shared" si="330"/>
        <v>2.5534325728813127E-3</v>
      </c>
      <c r="L1518" s="17">
        <f t="shared" si="331"/>
        <v>2.6170819162637089E-2</v>
      </c>
      <c r="M1518" s="17">
        <f t="shared" si="332"/>
        <v>2.6170819162637089E-2</v>
      </c>
      <c r="N1518" s="17">
        <f t="shared" si="333"/>
        <v>-2.1025702044301299E-2</v>
      </c>
      <c r="O1518" s="17">
        <f t="shared" si="335"/>
        <v>3.5954460379048641</v>
      </c>
      <c r="P1518" s="17">
        <f t="shared" si="336"/>
        <v>0.47254222048608485</v>
      </c>
      <c r="Q1518" s="16">
        <f t="shared" si="325"/>
        <v>1.5237125767097574E-3</v>
      </c>
      <c r="R1518" s="1">
        <f t="shared" si="337"/>
        <v>1.4480178333848848E-2</v>
      </c>
      <c r="S1518" s="12">
        <f t="shared" si="334"/>
        <v>5643.6557131157006</v>
      </c>
      <c r="T1518" s="12">
        <f t="shared" si="327"/>
        <v>2598.7235510579471</v>
      </c>
    </row>
    <row r="1519" spans="1:20" x14ac:dyDescent="0.25">
      <c r="A1519" s="1">
        <v>1519</v>
      </c>
      <c r="B1519" s="2">
        <v>39127</v>
      </c>
      <c r="C1519" s="1">
        <v>45198</v>
      </c>
      <c r="D1519" s="1">
        <v>46106</v>
      </c>
      <c r="E1519" s="1">
        <v>45198</v>
      </c>
      <c r="F1519" s="1">
        <v>45996</v>
      </c>
      <c r="G1519" s="14">
        <f t="shared" si="326"/>
        <v>1.7678164479943304E-2</v>
      </c>
      <c r="H1519" s="15">
        <f t="shared" si="324"/>
        <v>-8.9138185929216185E-4</v>
      </c>
      <c r="I1519" s="14">
        <f t="shared" si="328"/>
        <v>2.0583989440929873E-3</v>
      </c>
      <c r="J1519" s="17">
        <f t="shared" si="329"/>
        <v>1.336772571986313E-2</v>
      </c>
      <c r="K1519" s="17">
        <f t="shared" si="330"/>
        <v>2.7768187882893183E-3</v>
      </c>
      <c r="L1519" s="17">
        <f t="shared" si="331"/>
        <v>1.4901345691653986E-2</v>
      </c>
      <c r="M1519" s="17">
        <f t="shared" si="332"/>
        <v>2.6170819162637089E-2</v>
      </c>
      <c r="N1519" s="17">
        <f t="shared" si="333"/>
        <v>-2.1025702044301299E-2</v>
      </c>
      <c r="O1519" s="17">
        <f t="shared" si="335"/>
        <v>3.5306320757919938</v>
      </c>
      <c r="P1519" s="17">
        <f t="shared" si="336"/>
        <v>0.46582478888344103</v>
      </c>
      <c r="Q1519" s="16">
        <f t="shared" si="325"/>
        <v>1.5020522158522508E-3</v>
      </c>
      <c r="R1519" s="1">
        <f t="shared" si="337"/>
        <v>2.0583989440929873E-3</v>
      </c>
      <c r="S1519" s="12">
        <f t="shared" si="334"/>
        <v>5645.7141120597935</v>
      </c>
      <c r="T1519" s="12">
        <f t="shared" si="327"/>
        <v>2644.664213431452</v>
      </c>
    </row>
    <row r="1520" spans="1:20" x14ac:dyDescent="0.25">
      <c r="A1520" s="1">
        <v>1520</v>
      </c>
      <c r="B1520" s="2">
        <v>39128</v>
      </c>
      <c r="C1520" s="1">
        <v>45996</v>
      </c>
      <c r="D1520" s="1">
        <v>46178</v>
      </c>
      <c r="E1520" s="1">
        <v>45734</v>
      </c>
      <c r="F1520" s="1">
        <v>45955</v>
      </c>
      <c r="G1520" s="14">
        <f t="shared" si="326"/>
        <v>-8.9138185929216185E-4</v>
      </c>
      <c r="H1520" s="15">
        <f t="shared" si="324"/>
        <v>-2.306604286802294E-3</v>
      </c>
      <c r="I1520" s="14">
        <f t="shared" si="328"/>
        <v>1.0803979111044137E-2</v>
      </c>
      <c r="J1520" s="17">
        <f t="shared" si="329"/>
        <v>1.3169280422718652E-2</v>
      </c>
      <c r="K1520" s="17">
        <f t="shared" si="330"/>
        <v>1.94776207491969E-3</v>
      </c>
      <c r="L1520" s="17">
        <f t="shared" si="331"/>
        <v>-2.8391439342118517E-3</v>
      </c>
      <c r="M1520" s="17">
        <f t="shared" si="332"/>
        <v>2.6170819162637089E-2</v>
      </c>
      <c r="N1520" s="17">
        <f t="shared" si="333"/>
        <v>-2.1025702044301299E-2</v>
      </c>
      <c r="O1520" s="17">
        <f t="shared" si="335"/>
        <v>3.583834476295189</v>
      </c>
      <c r="P1520" s="17">
        <f t="shared" si="336"/>
        <v>0.47134772813931597</v>
      </c>
      <c r="Q1520" s="16">
        <f t="shared" si="325"/>
        <v>1.5198609356655284E-3</v>
      </c>
      <c r="R1520" s="1">
        <f t="shared" si="337"/>
        <v>1.0803979111044137E-2</v>
      </c>
      <c r="S1520" s="12">
        <f t="shared" si="334"/>
        <v>5656.5180911708376</v>
      </c>
      <c r="T1520" s="12">
        <f t="shared" si="327"/>
        <v>2642.3068077276803</v>
      </c>
    </row>
    <row r="1521" spans="1:20" x14ac:dyDescent="0.25">
      <c r="A1521" s="1">
        <v>1521</v>
      </c>
      <c r="B1521" s="2">
        <v>39129</v>
      </c>
      <c r="C1521" s="1">
        <v>45955</v>
      </c>
      <c r="D1521" s="1">
        <v>45966</v>
      </c>
      <c r="E1521" s="1">
        <v>45614</v>
      </c>
      <c r="F1521" s="1">
        <v>45849</v>
      </c>
      <c r="G1521" s="14">
        <f t="shared" si="326"/>
        <v>-2.306604286802294E-3</v>
      </c>
      <c r="H1521" s="15">
        <f t="shared" si="324"/>
        <v>5.2563850901874432E-3</v>
      </c>
      <c r="I1521" s="14">
        <f t="shared" si="328"/>
        <v>3.7245505036761495E-3</v>
      </c>
      <c r="J1521" s="17">
        <f t="shared" si="329"/>
        <v>1.3037021271441528E-2</v>
      </c>
      <c r="K1521" s="17">
        <f t="shared" si="330"/>
        <v>2.2042494563888184E-3</v>
      </c>
      <c r="L1521" s="17">
        <f t="shared" si="331"/>
        <v>-4.5108537431911124E-3</v>
      </c>
      <c r="M1521" s="17">
        <f t="shared" si="332"/>
        <v>2.6170819162637089E-2</v>
      </c>
      <c r="N1521" s="17">
        <f t="shared" si="333"/>
        <v>-2.1025702044301299E-2</v>
      </c>
      <c r="O1521" s="17">
        <f t="shared" si="335"/>
        <v>3.6201920840863813</v>
      </c>
      <c r="P1521" s="17">
        <f t="shared" si="336"/>
        <v>0.47507505060601518</v>
      </c>
      <c r="Q1521" s="16">
        <f t="shared" si="325"/>
        <v>1.5318796884324669E-3</v>
      </c>
      <c r="R1521" s="1">
        <f t="shared" si="337"/>
        <v>3.7245505036761495E-3</v>
      </c>
      <c r="S1521" s="12">
        <f t="shared" si="334"/>
        <v>5660.2426416745138</v>
      </c>
      <c r="T1521" s="12">
        <f t="shared" si="327"/>
        <v>2636.2120515179286</v>
      </c>
    </row>
    <row r="1522" spans="1:20" x14ac:dyDescent="0.25">
      <c r="A1522" s="1">
        <v>1522</v>
      </c>
      <c r="B1522" s="2">
        <v>39134</v>
      </c>
      <c r="C1522" s="1">
        <v>45849</v>
      </c>
      <c r="D1522" s="1">
        <v>46095</v>
      </c>
      <c r="E1522" s="1">
        <v>45558</v>
      </c>
      <c r="F1522" s="1">
        <v>46090</v>
      </c>
      <c r="G1522" s="14">
        <f t="shared" si="326"/>
        <v>5.2563850901874432E-3</v>
      </c>
      <c r="H1522" s="15">
        <f t="shared" si="324"/>
        <v>7.8541983076589883E-3</v>
      </c>
      <c r="I1522" s="14">
        <f t="shared" si="328"/>
        <v>2.6188955942952896E-3</v>
      </c>
      <c r="J1522" s="17">
        <f t="shared" si="329"/>
        <v>1.1664704498452897E-2</v>
      </c>
      <c r="K1522" s="17">
        <f t="shared" si="330"/>
        <v>3.8140945052125654E-3</v>
      </c>
      <c r="L1522" s="17">
        <f t="shared" si="331"/>
        <v>1.4422905849748777E-3</v>
      </c>
      <c r="M1522" s="17">
        <f t="shared" si="332"/>
        <v>2.6170819162637089E-2</v>
      </c>
      <c r="N1522" s="17">
        <f t="shared" si="333"/>
        <v>-1.9913806656247941E-2</v>
      </c>
      <c r="O1522" s="17">
        <f t="shared" si="335"/>
        <v>3.9507752489569961</v>
      </c>
      <c r="P1522" s="17">
        <f t="shared" si="336"/>
        <v>0.50734355834873357</v>
      </c>
      <c r="Q1522" s="16">
        <f t="shared" si="325"/>
        <v>1.6359295044016287E-3</v>
      </c>
      <c r="R1522" s="1">
        <f t="shared" si="337"/>
        <v>0</v>
      </c>
      <c r="S1522" s="12">
        <f t="shared" si="334"/>
        <v>5660.2426416745138</v>
      </c>
      <c r="T1522" s="12">
        <f t="shared" si="327"/>
        <v>2650.0689972400996</v>
      </c>
    </row>
    <row r="1523" spans="1:20" x14ac:dyDescent="0.25">
      <c r="A1523" s="1">
        <v>1523</v>
      </c>
      <c r="B1523" s="2">
        <v>39135</v>
      </c>
      <c r="C1523" s="1">
        <v>46097</v>
      </c>
      <c r="D1523" s="1">
        <v>46752</v>
      </c>
      <c r="E1523" s="1">
        <v>46097</v>
      </c>
      <c r="F1523" s="1">
        <v>46452</v>
      </c>
      <c r="G1523" s="14">
        <f t="shared" si="326"/>
        <v>7.8541983076589883E-3</v>
      </c>
      <c r="H1523" s="15">
        <f t="shared" si="324"/>
        <v>-9.386032894170282E-3</v>
      </c>
      <c r="I1523" s="14">
        <f t="shared" si="328"/>
        <v>-7.1502318533477549E-2</v>
      </c>
      <c r="J1523" s="17">
        <f t="shared" si="329"/>
        <v>1.1562624192365126E-2</v>
      </c>
      <c r="K1523" s="17">
        <f t="shared" si="330"/>
        <v>3.6170779779435723E-3</v>
      </c>
      <c r="L1523" s="17">
        <f t="shared" si="331"/>
        <v>4.237120329715416E-3</v>
      </c>
      <c r="M1523" s="17">
        <f t="shared" si="332"/>
        <v>2.6170819162637089E-2</v>
      </c>
      <c r="N1523" s="17">
        <f t="shared" si="333"/>
        <v>-1.9913806656247941E-2</v>
      </c>
      <c r="O1523" s="17">
        <f t="shared" si="335"/>
        <v>3.9856545583583873</v>
      </c>
      <c r="P1523" s="17">
        <f t="shared" si="336"/>
        <v>0.5105893360982886</v>
      </c>
      <c r="Q1523" s="16">
        <f t="shared" si="325"/>
        <v>1.6463955160378257E-3</v>
      </c>
      <c r="R1523" s="1">
        <f t="shared" si="337"/>
        <v>0</v>
      </c>
      <c r="S1523" s="12">
        <f t="shared" si="334"/>
        <v>5660.2426416745138</v>
      </c>
      <c r="T1523" s="12">
        <f t="shared" si="327"/>
        <v>2670.8831646734025</v>
      </c>
    </row>
    <row r="1524" spans="1:20" x14ac:dyDescent="0.25">
      <c r="A1524" s="1">
        <v>1524</v>
      </c>
      <c r="B1524" s="2">
        <v>39136</v>
      </c>
      <c r="C1524" s="1">
        <v>46452</v>
      </c>
      <c r="D1524" s="1">
        <v>46517</v>
      </c>
      <c r="E1524" s="1">
        <v>45813</v>
      </c>
      <c r="F1524" s="1">
        <v>46016</v>
      </c>
      <c r="G1524" s="14">
        <f t="shared" si="326"/>
        <v>-9.386032894170282E-3</v>
      </c>
      <c r="H1524" s="15">
        <f t="shared" si="324"/>
        <v>4.1507301808065833E-3</v>
      </c>
      <c r="I1524" s="14">
        <f t="shared" si="328"/>
        <v>-4.480257605534621E-2</v>
      </c>
      <c r="J1524" s="17">
        <f t="shared" si="329"/>
        <v>1.1669372991522469E-2</v>
      </c>
      <c r="K1524" s="17">
        <f t="shared" si="330"/>
        <v>2.0861870010555617E-3</v>
      </c>
      <c r="L1524" s="17">
        <f t="shared" si="331"/>
        <v>-1.1472219895225844E-2</v>
      </c>
      <c r="M1524" s="17">
        <f t="shared" si="332"/>
        <v>2.6170819162637089E-2</v>
      </c>
      <c r="N1524" s="17">
        <f t="shared" si="333"/>
        <v>-1.9913806656247941E-2</v>
      </c>
      <c r="O1524" s="17">
        <f t="shared" si="335"/>
        <v>3.9491946870122718</v>
      </c>
      <c r="P1524" s="17">
        <f t="shared" si="336"/>
        <v>0.50719579750130162</v>
      </c>
      <c r="Q1524" s="16">
        <f t="shared" si="325"/>
        <v>1.6354530494906881E-3</v>
      </c>
      <c r="R1524" s="1">
        <f t="shared" si="337"/>
        <v>0</v>
      </c>
      <c r="S1524" s="12">
        <f t="shared" si="334"/>
        <v>5660.2426416745138</v>
      </c>
      <c r="T1524" s="12">
        <f t="shared" si="327"/>
        <v>2645.8141674332924</v>
      </c>
    </row>
    <row r="1525" spans="1:20" x14ac:dyDescent="0.25">
      <c r="A1525" s="1">
        <v>1525</v>
      </c>
      <c r="B1525" s="2">
        <v>39139</v>
      </c>
      <c r="C1525" s="1">
        <v>46021</v>
      </c>
      <c r="D1525" s="1">
        <v>46450</v>
      </c>
      <c r="E1525" s="1">
        <v>45885</v>
      </c>
      <c r="F1525" s="1">
        <v>46207</v>
      </c>
      <c r="G1525" s="14">
        <f t="shared" si="326"/>
        <v>4.1507301808065833E-3</v>
      </c>
      <c r="H1525" s="15">
        <f t="shared" si="324"/>
        <v>-6.626701582011385E-2</v>
      </c>
      <c r="I1525" s="14">
        <f t="shared" si="328"/>
        <v>-5.7497004404383878E-2</v>
      </c>
      <c r="J1525" s="17">
        <f t="shared" si="329"/>
        <v>1.1672605813315619E-2</v>
      </c>
      <c r="K1525" s="17">
        <f t="shared" si="330"/>
        <v>2.1045507194247617E-3</v>
      </c>
      <c r="L1525" s="17">
        <f t="shared" si="331"/>
        <v>2.0461794613818216E-3</v>
      </c>
      <c r="M1525" s="17">
        <f t="shared" si="332"/>
        <v>2.6170819162637089E-2</v>
      </c>
      <c r="N1525" s="17">
        <f t="shared" si="333"/>
        <v>-1.9913806656247941E-2</v>
      </c>
      <c r="O1525" s="17">
        <f t="shared" si="335"/>
        <v>3.9481009258715503</v>
      </c>
      <c r="P1525" s="17">
        <f t="shared" si="336"/>
        <v>0.50709351122176949</v>
      </c>
      <c r="Q1525" s="16">
        <f t="shared" si="325"/>
        <v>1.6351232273419125E-3</v>
      </c>
      <c r="R1525" s="1">
        <f t="shared" si="337"/>
        <v>0</v>
      </c>
      <c r="S1525" s="12">
        <f t="shared" si="334"/>
        <v>5660.2426416745138</v>
      </c>
      <c r="T1525" s="12">
        <f t="shared" si="327"/>
        <v>2656.7962281508635</v>
      </c>
    </row>
    <row r="1526" spans="1:20" x14ac:dyDescent="0.25">
      <c r="A1526" s="1">
        <v>1526</v>
      </c>
      <c r="B1526" s="2">
        <v>39140</v>
      </c>
      <c r="C1526" s="1">
        <v>46190</v>
      </c>
      <c r="D1526" s="1">
        <v>46190</v>
      </c>
      <c r="E1526" s="1">
        <v>42571</v>
      </c>
      <c r="F1526" s="1">
        <v>43145</v>
      </c>
      <c r="G1526" s="14">
        <f t="shared" si="326"/>
        <v>-6.626701582011385E-2</v>
      </c>
      <c r="H1526" s="15">
        <f t="shared" si="324"/>
        <v>1.7313709583961057E-2</v>
      </c>
      <c r="I1526" s="14">
        <f t="shared" si="328"/>
        <v>-1.7587504038000801E-2</v>
      </c>
      <c r="J1526" s="17">
        <f t="shared" si="329"/>
        <v>2.112599163166478E-2</v>
      </c>
      <c r="K1526" s="17">
        <f t="shared" si="330"/>
        <v>-2.5854806152896628E-3</v>
      </c>
      <c r="L1526" s="17">
        <f t="shared" si="331"/>
        <v>-6.3681535204824183E-2</v>
      </c>
      <c r="M1526" s="17">
        <f t="shared" si="332"/>
        <v>2.6170819162637089E-2</v>
      </c>
      <c r="N1526" s="17">
        <f t="shared" si="333"/>
        <v>-6.3681535204824183E-2</v>
      </c>
      <c r="O1526" s="17">
        <f t="shared" si="335"/>
        <v>4.2531662387286806</v>
      </c>
      <c r="P1526" s="17">
        <f t="shared" si="336"/>
        <v>0.53457786798865914</v>
      </c>
      <c r="Q1526" s="16">
        <f t="shared" si="325"/>
        <v>1.7237465465987805E-3</v>
      </c>
      <c r="R1526" s="1">
        <f t="shared" si="337"/>
        <v>1.7587504038000801E-2</v>
      </c>
      <c r="S1526" s="12">
        <f t="shared" si="334"/>
        <v>5677.8301457125144</v>
      </c>
      <c r="T1526" s="12">
        <f t="shared" si="327"/>
        <v>2480.7382704691713</v>
      </c>
    </row>
    <row r="1527" spans="1:20" x14ac:dyDescent="0.25">
      <c r="A1527" s="1">
        <v>1527</v>
      </c>
      <c r="B1527" s="2">
        <v>39141</v>
      </c>
      <c r="C1527" s="1">
        <v>43150</v>
      </c>
      <c r="D1527" s="1">
        <v>43923</v>
      </c>
      <c r="E1527" s="1">
        <v>43122</v>
      </c>
      <c r="F1527" s="1">
        <v>43892</v>
      </c>
      <c r="G1527" s="14">
        <f t="shared" si="326"/>
        <v>1.7313709583961057E-2</v>
      </c>
      <c r="H1527" s="15">
        <f t="shared" si="324"/>
        <v>-8.5436981682310842E-3</v>
      </c>
      <c r="I1527" s="14">
        <f t="shared" si="328"/>
        <v>-6.3010725068740281E-2</v>
      </c>
      <c r="J1527" s="17">
        <f t="shared" si="329"/>
        <v>2.163924827166689E-2</v>
      </c>
      <c r="K1527" s="17">
        <f t="shared" si="330"/>
        <v>-1.8579189401647231E-3</v>
      </c>
      <c r="L1527" s="17">
        <f t="shared" si="331"/>
        <v>1.9171628524125781E-2</v>
      </c>
      <c r="M1527" s="17">
        <f t="shared" si="332"/>
        <v>2.6170819162637089E-2</v>
      </c>
      <c r="N1527" s="17">
        <f t="shared" si="333"/>
        <v>-6.3681535204824183E-2</v>
      </c>
      <c r="O1527" s="17">
        <f t="shared" si="335"/>
        <v>4.1522863104772663</v>
      </c>
      <c r="P1527" s="17">
        <f t="shared" si="336"/>
        <v>0.52571370359040692</v>
      </c>
      <c r="Q1527" s="16">
        <f t="shared" si="325"/>
        <v>1.6951640449934292E-3</v>
      </c>
      <c r="R1527" s="1">
        <f t="shared" si="337"/>
        <v>6.3010725068740281E-2</v>
      </c>
      <c r="S1527" s="12">
        <f t="shared" si="334"/>
        <v>5740.840870781255</v>
      </c>
      <c r="T1527" s="12">
        <f t="shared" si="327"/>
        <v>2523.6890524378923</v>
      </c>
    </row>
    <row r="1528" spans="1:20" x14ac:dyDescent="0.25">
      <c r="A1528" s="1">
        <v>1528</v>
      </c>
      <c r="B1528" s="2">
        <v>39142</v>
      </c>
      <c r="C1528" s="1">
        <v>43886</v>
      </c>
      <c r="D1528" s="1">
        <v>43886</v>
      </c>
      <c r="E1528" s="1">
        <v>42037</v>
      </c>
      <c r="F1528" s="1">
        <v>43517</v>
      </c>
      <c r="G1528" s="14">
        <f t="shared" si="326"/>
        <v>-8.5436981682310842E-3</v>
      </c>
      <c r="H1528" s="15">
        <f t="shared" si="324"/>
        <v>-2.6357515453730773E-2</v>
      </c>
      <c r="I1528" s="14">
        <f t="shared" si="328"/>
        <v>-4.9514971401944941E-3</v>
      </c>
      <c r="J1528" s="17">
        <f t="shared" si="329"/>
        <v>2.1683830482694746E-2</v>
      </c>
      <c r="K1528" s="17">
        <f t="shared" si="330"/>
        <v>-2.5246590883289954E-3</v>
      </c>
      <c r="L1528" s="17">
        <f t="shared" si="331"/>
        <v>-6.0190390799020888E-3</v>
      </c>
      <c r="M1528" s="17">
        <f t="shared" si="332"/>
        <v>2.6170819162637089E-2</v>
      </c>
      <c r="N1528" s="17">
        <f t="shared" si="333"/>
        <v>-6.3681535204824183E-2</v>
      </c>
      <c r="O1528" s="17">
        <f t="shared" si="335"/>
        <v>4.1437491608860304</v>
      </c>
      <c r="P1528" s="17">
        <f t="shared" si="336"/>
        <v>0.52495369985102081</v>
      </c>
      <c r="Q1528" s="16">
        <f t="shared" si="325"/>
        <v>1.6927134126354193E-3</v>
      </c>
      <c r="R1528" s="1">
        <f t="shared" si="337"/>
        <v>4.9514971401944941E-3</v>
      </c>
      <c r="S1528" s="12">
        <f t="shared" si="334"/>
        <v>5745.7923679214491</v>
      </c>
      <c r="T1528" s="12">
        <f t="shared" si="327"/>
        <v>2502.1274149033939</v>
      </c>
    </row>
    <row r="1529" spans="1:20" x14ac:dyDescent="0.25">
      <c r="A1529" s="1">
        <v>1529</v>
      </c>
      <c r="B1529" s="2">
        <v>39143</v>
      </c>
      <c r="C1529" s="1">
        <v>43518</v>
      </c>
      <c r="D1529" s="1">
        <v>43518</v>
      </c>
      <c r="E1529" s="1">
        <v>42297</v>
      </c>
      <c r="F1529" s="1">
        <v>42370</v>
      </c>
      <c r="G1529" s="14">
        <f t="shared" si="326"/>
        <v>-2.6357515453730773E-2</v>
      </c>
      <c r="H1529" s="15">
        <f t="shared" si="324"/>
        <v>-2.8109511446778424E-2</v>
      </c>
      <c r="I1529" s="14">
        <f t="shared" si="328"/>
        <v>8.6567008994958838E-3</v>
      </c>
      <c r="J1529" s="17">
        <f t="shared" si="329"/>
        <v>2.2263859104835672E-2</v>
      </c>
      <c r="K1529" s="17">
        <f t="shared" si="330"/>
        <v>-3.1587598128212618E-3</v>
      </c>
      <c r="L1529" s="17">
        <f t="shared" si="331"/>
        <v>-2.3198755640909511E-2</v>
      </c>
      <c r="M1529" s="17">
        <f t="shared" si="332"/>
        <v>2.6170819162637089E-2</v>
      </c>
      <c r="N1529" s="17">
        <f t="shared" si="333"/>
        <v>-6.3681535204824183E-2</v>
      </c>
      <c r="O1529" s="17">
        <f t="shared" si="335"/>
        <v>4.035794241437034</v>
      </c>
      <c r="P1529" s="17">
        <f t="shared" si="336"/>
        <v>0.51520578156583319</v>
      </c>
      <c r="Q1529" s="16">
        <f t="shared" si="325"/>
        <v>1.6612812462723785E-3</v>
      </c>
      <c r="R1529" s="1">
        <f t="shared" si="337"/>
        <v>-8.6567008994958838E-3</v>
      </c>
      <c r="S1529" s="12">
        <f t="shared" si="334"/>
        <v>5737.1356670219529</v>
      </c>
      <c r="T1529" s="12">
        <f t="shared" si="327"/>
        <v>2436.1775528978742</v>
      </c>
    </row>
    <row r="1530" spans="1:20" x14ac:dyDescent="0.25">
      <c r="A1530" s="1">
        <v>1530</v>
      </c>
      <c r="B1530" s="2">
        <v>39146</v>
      </c>
      <c r="C1530" s="1">
        <v>42370</v>
      </c>
      <c r="D1530" s="1">
        <v>42370</v>
      </c>
      <c r="E1530" s="1">
        <v>41117</v>
      </c>
      <c r="F1530" s="1">
        <v>41179</v>
      </c>
      <c r="G1530" s="14">
        <f t="shared" si="326"/>
        <v>-2.8109511446778424E-2</v>
      </c>
      <c r="H1530" s="15">
        <f t="shared" si="324"/>
        <v>4.9515529760314703E-2</v>
      </c>
      <c r="I1530" s="14">
        <f t="shared" si="328"/>
        <v>5.5492628546147782E-2</v>
      </c>
      <c r="J1530" s="17">
        <f t="shared" si="329"/>
        <v>2.2961439707476043E-2</v>
      </c>
      <c r="K1530" s="17">
        <f t="shared" si="330"/>
        <v>-5.4872591046919586E-3</v>
      </c>
      <c r="L1530" s="17">
        <f t="shared" si="331"/>
        <v>-2.2622252342086466E-2</v>
      </c>
      <c r="M1530" s="17">
        <f t="shared" si="332"/>
        <v>2.6170819162637089E-2</v>
      </c>
      <c r="N1530" s="17">
        <f t="shared" si="333"/>
        <v>-6.3681535204824183E-2</v>
      </c>
      <c r="O1530" s="17">
        <f t="shared" si="335"/>
        <v>3.9131846919078921</v>
      </c>
      <c r="P1530" s="17">
        <f t="shared" si="336"/>
        <v>0.50381323844243009</v>
      </c>
      <c r="Q1530" s="16">
        <f t="shared" si="325"/>
        <v>1.6245459864685432E-3</v>
      </c>
      <c r="R1530" s="1">
        <f t="shared" si="337"/>
        <v>0</v>
      </c>
      <c r="S1530" s="12">
        <f t="shared" si="334"/>
        <v>5737.1356670219529</v>
      </c>
      <c r="T1530" s="12">
        <f t="shared" si="327"/>
        <v>2367.6977920883069</v>
      </c>
    </row>
    <row r="1531" spans="1:20" x14ac:dyDescent="0.25">
      <c r="A1531" s="1">
        <v>1531</v>
      </c>
      <c r="B1531" s="2">
        <v>39147</v>
      </c>
      <c r="C1531" s="1">
        <v>41192</v>
      </c>
      <c r="D1531" s="1">
        <v>43218</v>
      </c>
      <c r="E1531" s="1">
        <v>41192</v>
      </c>
      <c r="F1531" s="1">
        <v>43218</v>
      </c>
      <c r="G1531" s="14">
        <f t="shared" si="326"/>
        <v>4.9515529760314703E-2</v>
      </c>
      <c r="H1531" s="15">
        <f t="shared" si="324"/>
        <v>-1.2749317414040395E-2</v>
      </c>
      <c r="I1531" s="14">
        <f t="shared" si="328"/>
        <v>2.132242616815494E-2</v>
      </c>
      <c r="J1531" s="17">
        <f t="shared" si="329"/>
        <v>2.6828147308693061E-2</v>
      </c>
      <c r="K1531" s="17">
        <f t="shared" si="330"/>
        <v>-1.2833160680706611E-3</v>
      </c>
      <c r="L1531" s="17">
        <f t="shared" si="331"/>
        <v>5.0798845828385362E-2</v>
      </c>
      <c r="M1531" s="17">
        <f t="shared" si="332"/>
        <v>5.0798845828385362E-2</v>
      </c>
      <c r="N1531" s="17">
        <f t="shared" si="333"/>
        <v>-6.3681535204824183E-2</v>
      </c>
      <c r="O1531" s="17">
        <f t="shared" si="335"/>
        <v>4.2671743119628216</v>
      </c>
      <c r="P1531" s="17">
        <f t="shared" si="336"/>
        <v>0.53579208168139181</v>
      </c>
      <c r="Q1531" s="16">
        <f t="shared" si="325"/>
        <v>1.7276617791308637E-3</v>
      </c>
      <c r="R1531" s="1">
        <f t="shared" si="337"/>
        <v>-2.132242616815494E-2</v>
      </c>
      <c r="S1531" s="12">
        <f t="shared" si="334"/>
        <v>5715.8132408537977</v>
      </c>
      <c r="T1531" s="12">
        <f t="shared" si="327"/>
        <v>2484.9356025758871</v>
      </c>
    </row>
    <row r="1532" spans="1:20" x14ac:dyDescent="0.25">
      <c r="A1532" s="1">
        <v>1532</v>
      </c>
      <c r="B1532" s="2">
        <v>39148</v>
      </c>
      <c r="C1532" s="1">
        <v>43224</v>
      </c>
      <c r="D1532" s="1">
        <v>43396</v>
      </c>
      <c r="E1532" s="1">
        <v>42660</v>
      </c>
      <c r="F1532" s="1">
        <v>42667</v>
      </c>
      <c r="G1532" s="14">
        <f t="shared" si="326"/>
        <v>-1.2749317414040395E-2</v>
      </c>
      <c r="H1532" s="15">
        <f t="shared" si="324"/>
        <v>1.8726416199873475E-2</v>
      </c>
      <c r="I1532" s="14">
        <f t="shared" si="328"/>
        <v>3.6700162225840716E-2</v>
      </c>
      <c r="J1532" s="17">
        <f t="shared" si="329"/>
        <v>2.6942867033729875E-2</v>
      </c>
      <c r="K1532" s="17">
        <f t="shared" si="330"/>
        <v>-1.6078738803179189E-3</v>
      </c>
      <c r="L1532" s="17">
        <f t="shared" si="331"/>
        <v>-1.1141443533722477E-2</v>
      </c>
      <c r="M1532" s="17">
        <f t="shared" si="332"/>
        <v>5.0798845828385362E-2</v>
      </c>
      <c r="N1532" s="17">
        <f t="shared" si="333"/>
        <v>-6.3681535204824183E-2</v>
      </c>
      <c r="O1532" s="17">
        <f t="shared" si="335"/>
        <v>4.2490051593206886</v>
      </c>
      <c r="P1532" s="17">
        <f t="shared" si="336"/>
        <v>0.53421641695808741</v>
      </c>
      <c r="Q1532" s="16">
        <f t="shared" si="325"/>
        <v>1.7225810476078538E-3</v>
      </c>
      <c r="R1532" s="1">
        <f t="shared" si="337"/>
        <v>-3.6700162225840716E-2</v>
      </c>
      <c r="S1532" s="12">
        <f t="shared" si="334"/>
        <v>5679.1130786279573</v>
      </c>
      <c r="T1532" s="12">
        <f t="shared" si="327"/>
        <v>2453.2543698251975</v>
      </c>
    </row>
    <row r="1533" spans="1:20" x14ac:dyDescent="0.25">
      <c r="A1533" s="1">
        <v>1533</v>
      </c>
      <c r="B1533" s="2">
        <v>39149</v>
      </c>
      <c r="C1533" s="1">
        <v>42672</v>
      </c>
      <c r="D1533" s="1">
        <v>43726</v>
      </c>
      <c r="E1533" s="1">
        <v>42672</v>
      </c>
      <c r="F1533" s="1">
        <v>43466</v>
      </c>
      <c r="G1533" s="14">
        <f t="shared" si="326"/>
        <v>1.8726416199873475E-2</v>
      </c>
      <c r="H1533" s="15">
        <f t="shared" si="324"/>
        <v>1.5345327382321861E-2</v>
      </c>
      <c r="I1533" s="14">
        <f t="shared" si="328"/>
        <v>-1.592532513948286E-2</v>
      </c>
      <c r="J1533" s="17">
        <f t="shared" si="329"/>
        <v>2.6253754702389644E-2</v>
      </c>
      <c r="K1533" s="17">
        <f t="shared" si="330"/>
        <v>-2.274396249360914E-3</v>
      </c>
      <c r="L1533" s="17">
        <f t="shared" si="331"/>
        <v>2.100081244923439E-2</v>
      </c>
      <c r="M1533" s="17">
        <f t="shared" si="332"/>
        <v>5.0798845828385362E-2</v>
      </c>
      <c r="N1533" s="17">
        <f t="shared" si="333"/>
        <v>-6.3681535204824183E-2</v>
      </c>
      <c r="O1533" s="17">
        <f t="shared" si="335"/>
        <v>4.3605336581738312</v>
      </c>
      <c r="P1533" s="17">
        <f t="shared" si="336"/>
        <v>0.5437840287950334</v>
      </c>
      <c r="Q1533" s="16">
        <f t="shared" si="325"/>
        <v>1.7534318157572811E-3</v>
      </c>
      <c r="R1533" s="1">
        <f t="shared" si="337"/>
        <v>1.592532513948286E-2</v>
      </c>
      <c r="S1533" s="12">
        <f t="shared" si="334"/>
        <v>5695.0384037674403</v>
      </c>
      <c r="T1533" s="12">
        <f t="shared" si="327"/>
        <v>2499.1950321987024</v>
      </c>
    </row>
    <row r="1534" spans="1:20" x14ac:dyDescent="0.25">
      <c r="A1534" s="1">
        <v>1534</v>
      </c>
      <c r="B1534" s="2">
        <v>39150</v>
      </c>
      <c r="C1534" s="1">
        <v>43466</v>
      </c>
      <c r="D1534" s="1">
        <v>44173</v>
      </c>
      <c r="E1534" s="1">
        <v>43466</v>
      </c>
      <c r="F1534" s="1">
        <v>44133</v>
      </c>
      <c r="G1534" s="14">
        <f t="shared" si="326"/>
        <v>1.5345327382321861E-2</v>
      </c>
      <c r="H1534" s="15">
        <f t="shared" si="324"/>
        <v>2.6284186436453805E-3</v>
      </c>
      <c r="I1534" s="14">
        <f t="shared" si="328"/>
        <v>-1.8662170452048654E-2</v>
      </c>
      <c r="J1534" s="17">
        <f t="shared" si="329"/>
        <v>2.6133752226671518E-2</v>
      </c>
      <c r="K1534" s="17">
        <f t="shared" si="330"/>
        <v>-2.4299187225356772E-3</v>
      </c>
      <c r="L1534" s="17">
        <f t="shared" si="331"/>
        <v>1.7775246104857537E-2</v>
      </c>
      <c r="M1534" s="17">
        <f t="shared" si="332"/>
        <v>5.0798845828385362E-2</v>
      </c>
      <c r="N1534" s="17">
        <f t="shared" si="333"/>
        <v>-6.3681535204824183E-2</v>
      </c>
      <c r="O1534" s="17">
        <f t="shared" si="335"/>
        <v>4.3805566089500703</v>
      </c>
      <c r="P1534" s="17">
        <f t="shared" si="336"/>
        <v>0.54547578009527098</v>
      </c>
      <c r="Q1534" s="16">
        <f t="shared" si="325"/>
        <v>1.7588868684934905E-3</v>
      </c>
      <c r="R1534" s="1">
        <f t="shared" si="337"/>
        <v>1.8662170452048654E-2</v>
      </c>
      <c r="S1534" s="12">
        <f t="shared" si="334"/>
        <v>5713.7005742194888</v>
      </c>
      <c r="T1534" s="12">
        <f t="shared" si="327"/>
        <v>2537.5459981600638</v>
      </c>
    </row>
    <row r="1535" spans="1:20" x14ac:dyDescent="0.25">
      <c r="A1535" s="1">
        <v>1535</v>
      </c>
      <c r="B1535" s="2">
        <v>39153</v>
      </c>
      <c r="C1535" s="1">
        <v>44133</v>
      </c>
      <c r="D1535" s="1">
        <v>44406</v>
      </c>
      <c r="E1535" s="1">
        <v>43845</v>
      </c>
      <c r="F1535" s="1">
        <v>44249</v>
      </c>
      <c r="G1535" s="14">
        <f t="shared" si="326"/>
        <v>2.6284186436453805E-3</v>
      </c>
      <c r="H1535" s="15">
        <f t="shared" si="324"/>
        <v>-3.3899071165450101E-2</v>
      </c>
      <c r="I1535" s="14">
        <f t="shared" si="328"/>
        <v>-2.1521599999408725E-2</v>
      </c>
      <c r="J1535" s="17">
        <f t="shared" si="329"/>
        <v>2.6164337539623155E-2</v>
      </c>
      <c r="K1535" s="17">
        <f t="shared" si="330"/>
        <v>-2.1952653556731741E-3</v>
      </c>
      <c r="L1535" s="17">
        <f t="shared" si="331"/>
        <v>4.8236839993185546E-3</v>
      </c>
      <c r="M1535" s="17">
        <f t="shared" si="332"/>
        <v>5.0798845828385362E-2</v>
      </c>
      <c r="N1535" s="17">
        <f t="shared" si="333"/>
        <v>-6.3681535204824183E-2</v>
      </c>
      <c r="O1535" s="17">
        <f t="shared" si="335"/>
        <v>4.3754358718175439</v>
      </c>
      <c r="P1535" s="17">
        <f t="shared" si="336"/>
        <v>0.54504386295730822</v>
      </c>
      <c r="Q1535" s="16">
        <f t="shared" si="325"/>
        <v>1.7574941515114326E-3</v>
      </c>
      <c r="R1535" s="1">
        <f t="shared" si="337"/>
        <v>2.1521599999408725E-2</v>
      </c>
      <c r="S1535" s="12">
        <f t="shared" si="334"/>
        <v>5735.2221742188976</v>
      </c>
      <c r="T1535" s="12">
        <f t="shared" si="327"/>
        <v>2544.2157313707353</v>
      </c>
    </row>
    <row r="1536" spans="1:20" x14ac:dyDescent="0.25">
      <c r="A1536" s="1">
        <v>1536</v>
      </c>
      <c r="B1536" s="2">
        <v>39154</v>
      </c>
      <c r="C1536" s="1">
        <v>44249</v>
      </c>
      <c r="D1536" s="1">
        <v>44249</v>
      </c>
      <c r="E1536" s="1">
        <v>42724</v>
      </c>
      <c r="F1536" s="1">
        <v>42749</v>
      </c>
      <c r="G1536" s="14">
        <f t="shared" si="326"/>
        <v>-3.3899071165450101E-2</v>
      </c>
      <c r="H1536" s="15">
        <f t="shared" si="324"/>
        <v>1.2608482069756066E-2</v>
      </c>
      <c r="I1536" s="14">
        <f t="shared" si="328"/>
        <v>-2.8485149212209571E-4</v>
      </c>
      <c r="J1536" s="17">
        <f t="shared" si="329"/>
        <v>2.7415579251834379E-2</v>
      </c>
      <c r="K1536" s="17">
        <f t="shared" si="330"/>
        <v>-4.3014298142496944E-3</v>
      </c>
      <c r="L1536" s="17">
        <f t="shared" si="331"/>
        <v>-2.9597641351200406E-2</v>
      </c>
      <c r="M1536" s="17">
        <f t="shared" si="332"/>
        <v>5.0798845828385362E-2</v>
      </c>
      <c r="N1536" s="17">
        <f t="shared" si="333"/>
        <v>-6.3681535204824183E-2</v>
      </c>
      <c r="O1536" s="17">
        <f t="shared" si="335"/>
        <v>4.1757418284550614</v>
      </c>
      <c r="P1536" s="17">
        <f t="shared" si="336"/>
        <v>0.52779377036641817</v>
      </c>
      <c r="Q1536" s="16">
        <f t="shared" si="325"/>
        <v>1.7018712211347362E-3</v>
      </c>
      <c r="R1536" s="1">
        <f t="shared" si="337"/>
        <v>2.8485149212209571E-4</v>
      </c>
      <c r="S1536" s="12">
        <f t="shared" si="334"/>
        <v>5735.5070257110201</v>
      </c>
      <c r="T1536" s="12">
        <f t="shared" si="327"/>
        <v>2457.969181232741</v>
      </c>
    </row>
    <row r="1537" spans="1:20" x14ac:dyDescent="0.25">
      <c r="A1537" s="1">
        <v>1537</v>
      </c>
      <c r="B1537" s="2">
        <v>39155</v>
      </c>
      <c r="C1537" s="1">
        <v>42749</v>
      </c>
      <c r="D1537" s="1">
        <v>43290</v>
      </c>
      <c r="E1537" s="1">
        <v>42051</v>
      </c>
      <c r="F1537" s="1">
        <v>43288</v>
      </c>
      <c r="G1537" s="14">
        <f t="shared" si="326"/>
        <v>1.2608482069756066E-2</v>
      </c>
      <c r="H1537" s="15">
        <f t="shared" si="324"/>
        <v>-2.3101090371469013E-4</v>
      </c>
      <c r="I1537" s="14">
        <f t="shared" si="328"/>
        <v>1.0111581018042326E-2</v>
      </c>
      <c r="J1537" s="17">
        <f t="shared" si="329"/>
        <v>2.7663262821235868E-2</v>
      </c>
      <c r="K1537" s="17">
        <f t="shared" si="330"/>
        <v>-3.8112900156117863E-3</v>
      </c>
      <c r="L1537" s="17">
        <f t="shared" si="331"/>
        <v>1.6419772085367851E-2</v>
      </c>
      <c r="M1537" s="17">
        <f t="shared" si="332"/>
        <v>5.0798845828385362E-2</v>
      </c>
      <c r="N1537" s="17">
        <f t="shared" si="333"/>
        <v>-6.3681535204824183E-2</v>
      </c>
      <c r="O1537" s="17">
        <f t="shared" si="335"/>
        <v>4.1383542416163577</v>
      </c>
      <c r="P1537" s="17">
        <f t="shared" si="336"/>
        <v>0.52447261946807433</v>
      </c>
      <c r="Q1537" s="16">
        <f t="shared" si="325"/>
        <v>1.6911621687504816E-3</v>
      </c>
      <c r="R1537" s="1">
        <f t="shared" si="337"/>
        <v>-1.0111581018042326E-2</v>
      </c>
      <c r="S1537" s="12">
        <f t="shared" si="334"/>
        <v>5725.3954446929774</v>
      </c>
      <c r="T1537" s="12">
        <f t="shared" si="327"/>
        <v>2488.9604415823269</v>
      </c>
    </row>
    <row r="1538" spans="1:20" x14ac:dyDescent="0.25">
      <c r="A1538" s="1">
        <v>1538</v>
      </c>
      <c r="B1538" s="2">
        <v>39156</v>
      </c>
      <c r="C1538" s="1">
        <v>43289</v>
      </c>
      <c r="D1538" s="1">
        <v>43573</v>
      </c>
      <c r="E1538" s="1">
        <v>42951</v>
      </c>
      <c r="F1538" s="1">
        <v>43278</v>
      </c>
      <c r="G1538" s="14">
        <f t="shared" si="326"/>
        <v>-2.3101090371469013E-4</v>
      </c>
      <c r="H1538" s="15">
        <f t="shared" si="324"/>
        <v>-1.2662322658163472E-2</v>
      </c>
      <c r="I1538" s="14">
        <f t="shared" si="328"/>
        <v>2.4937792434190476E-2</v>
      </c>
      <c r="J1538" s="17">
        <f t="shared" si="329"/>
        <v>2.7498002887223764E-2</v>
      </c>
      <c r="K1538" s="17">
        <f t="shared" si="330"/>
        <v>-4.3503039630366979E-3</v>
      </c>
      <c r="L1538" s="17">
        <f t="shared" si="331"/>
        <v>4.1192930593220078E-3</v>
      </c>
      <c r="M1538" s="17">
        <f t="shared" si="332"/>
        <v>5.0798845828385362E-2</v>
      </c>
      <c r="N1538" s="17">
        <f t="shared" si="333"/>
        <v>-6.3681535204824183E-2</v>
      </c>
      <c r="O1538" s="17">
        <f t="shared" si="335"/>
        <v>4.1632252895863902</v>
      </c>
      <c r="P1538" s="17">
        <f t="shared" si="336"/>
        <v>0.52668524508587189</v>
      </c>
      <c r="Q1538" s="16">
        <f t="shared" si="325"/>
        <v>1.6982967809295168E-3</v>
      </c>
      <c r="R1538" s="1">
        <f t="shared" si="337"/>
        <v>-2.4937792434190476E-2</v>
      </c>
      <c r="S1538" s="12">
        <f t="shared" si="334"/>
        <v>5700.4576522587868</v>
      </c>
      <c r="T1538" s="12">
        <f t="shared" si="327"/>
        <v>2488.3854645814067</v>
      </c>
    </row>
    <row r="1539" spans="1:20" x14ac:dyDescent="0.25">
      <c r="A1539" s="1">
        <v>1539</v>
      </c>
      <c r="B1539" s="2">
        <v>39157</v>
      </c>
      <c r="C1539" s="1">
        <v>43278</v>
      </c>
      <c r="D1539" s="1">
        <v>43568</v>
      </c>
      <c r="E1539" s="1">
        <v>42598</v>
      </c>
      <c r="F1539" s="1">
        <v>42730</v>
      </c>
      <c r="G1539" s="14">
        <f t="shared" si="326"/>
        <v>-1.2662322658163472E-2</v>
      </c>
      <c r="H1539" s="15">
        <f t="shared" ref="H1539:H1602" si="338">G1540</f>
        <v>2.3004914579920488E-2</v>
      </c>
      <c r="I1539" s="14">
        <f t="shared" si="328"/>
        <v>6.6460794671168388E-2</v>
      </c>
      <c r="J1539" s="17">
        <f t="shared" si="329"/>
        <v>2.7553814569916117E-2</v>
      </c>
      <c r="K1539" s="17">
        <f t="shared" si="330"/>
        <v>-4.5687232806362445E-3</v>
      </c>
      <c r="L1539" s="17">
        <f t="shared" si="331"/>
        <v>-8.0935993775272282E-3</v>
      </c>
      <c r="M1539" s="17">
        <f t="shared" si="332"/>
        <v>5.0798845828385362E-2</v>
      </c>
      <c r="N1539" s="17">
        <f t="shared" si="333"/>
        <v>-6.3681535204824183E-2</v>
      </c>
      <c r="O1539" s="17">
        <f t="shared" si="335"/>
        <v>4.1547924605038835</v>
      </c>
      <c r="P1539" s="17">
        <f t="shared" si="336"/>
        <v>0.52593651223415172</v>
      </c>
      <c r="Q1539" s="16">
        <f t="shared" ref="Q1539:Q1602" si="339">P1539*$AC$18</f>
        <v>1.6958824915532401E-3</v>
      </c>
      <c r="R1539" s="1">
        <f t="shared" si="337"/>
        <v>-6.6460794671168388E-2</v>
      </c>
      <c r="S1539" s="12">
        <f t="shared" si="334"/>
        <v>5633.9968575876183</v>
      </c>
      <c r="T1539" s="12">
        <f t="shared" si="327"/>
        <v>2456.8767249309931</v>
      </c>
    </row>
    <row r="1540" spans="1:20" x14ac:dyDescent="0.25">
      <c r="A1540" s="1">
        <v>1540</v>
      </c>
      <c r="B1540" s="2">
        <v>39160</v>
      </c>
      <c r="C1540" s="1">
        <v>42734</v>
      </c>
      <c r="D1540" s="1">
        <v>43714</v>
      </c>
      <c r="E1540" s="1">
        <v>42734</v>
      </c>
      <c r="F1540" s="1">
        <v>43713</v>
      </c>
      <c r="G1540" s="14">
        <f t="shared" ref="G1540:G1603" si="340">F1540/F1539-1</f>
        <v>2.3004914579920488E-2</v>
      </c>
      <c r="H1540" s="15">
        <f t="shared" si="338"/>
        <v>1.4595200512433459E-2</v>
      </c>
      <c r="I1540" s="14">
        <f t="shared" si="328"/>
        <v>3.8919490356199349E-2</v>
      </c>
      <c r="J1540" s="17">
        <f t="shared" si="329"/>
        <v>2.8397127262305002E-2</v>
      </c>
      <c r="K1540" s="17">
        <f t="shared" si="330"/>
        <v>-3.3117776540286508E-3</v>
      </c>
      <c r="L1540" s="17">
        <f t="shared" si="331"/>
        <v>2.631669223394914E-2</v>
      </c>
      <c r="M1540" s="17">
        <f t="shared" si="332"/>
        <v>5.0798845828385362E-2</v>
      </c>
      <c r="N1540" s="17">
        <f t="shared" si="333"/>
        <v>-6.3681535204824183E-2</v>
      </c>
      <c r="O1540" s="17">
        <f t="shared" si="335"/>
        <v>4.0314071200143342</v>
      </c>
      <c r="P1540" s="17">
        <f t="shared" si="336"/>
        <v>0.51480414792252727</v>
      </c>
      <c r="Q1540" s="16">
        <f t="shared" si="339"/>
        <v>1.6599861784308096E-3</v>
      </c>
      <c r="R1540" s="1">
        <f t="shared" si="337"/>
        <v>-3.8919490356199349E-2</v>
      </c>
      <c r="S1540" s="12">
        <f t="shared" si="334"/>
        <v>5595.077367231419</v>
      </c>
      <c r="T1540" s="12">
        <f t="shared" si="327"/>
        <v>2513.3969641214253</v>
      </c>
    </row>
    <row r="1541" spans="1:20" x14ac:dyDescent="0.25">
      <c r="A1541" s="1">
        <v>1541</v>
      </c>
      <c r="B1541" s="2">
        <v>39161</v>
      </c>
      <c r="C1541" s="1">
        <v>43713</v>
      </c>
      <c r="D1541" s="1">
        <v>44353</v>
      </c>
      <c r="E1541" s="1">
        <v>43679</v>
      </c>
      <c r="F1541" s="1">
        <v>44351</v>
      </c>
      <c r="G1541" s="14">
        <f t="shared" si="340"/>
        <v>1.4595200512433459E-2</v>
      </c>
      <c r="H1541" s="15">
        <f t="shared" si="338"/>
        <v>2.8860679578814441E-2</v>
      </c>
      <c r="I1541" s="14">
        <f t="shared" si="328"/>
        <v>2.6723902383392506E-2</v>
      </c>
      <c r="J1541" s="17">
        <f t="shared" si="329"/>
        <v>2.2695091299053401E-2</v>
      </c>
      <c r="K1541" s="17">
        <f t="shared" si="330"/>
        <v>2.0790367681411698E-3</v>
      </c>
      <c r="L1541" s="17">
        <f t="shared" si="331"/>
        <v>1.251616374429229E-2</v>
      </c>
      <c r="M1541" s="17">
        <f t="shared" si="332"/>
        <v>5.0798845828385362E-2</v>
      </c>
      <c r="N1541" s="17">
        <f t="shared" si="333"/>
        <v>-2.9597641351200406E-2</v>
      </c>
      <c r="O1541" s="17">
        <f t="shared" si="335"/>
        <v>3.5424615006038356</v>
      </c>
      <c r="P1541" s="17">
        <f t="shared" si="336"/>
        <v>0.46705996223712831</v>
      </c>
      <c r="Q1541" s="16">
        <f t="shared" si="339"/>
        <v>1.5060350328193657E-3</v>
      </c>
      <c r="R1541" s="1">
        <f t="shared" si="337"/>
        <v>2.6723902383392506E-2</v>
      </c>
      <c r="S1541" s="12">
        <f t="shared" si="334"/>
        <v>5621.8012696148116</v>
      </c>
      <c r="T1541" s="12">
        <f t="shared" si="327"/>
        <v>2550.0804967801191</v>
      </c>
    </row>
    <row r="1542" spans="1:20" x14ac:dyDescent="0.25">
      <c r="A1542" s="1">
        <v>1542</v>
      </c>
      <c r="B1542" s="2">
        <v>39162</v>
      </c>
      <c r="C1542" s="1">
        <v>44350</v>
      </c>
      <c r="D1542" s="1">
        <v>45631</v>
      </c>
      <c r="E1542" s="1">
        <v>44350</v>
      </c>
      <c r="F1542" s="1">
        <v>45631</v>
      </c>
      <c r="G1542" s="14">
        <f t="shared" si="340"/>
        <v>2.8860679578814441E-2</v>
      </c>
      <c r="H1542" s="15">
        <f t="shared" si="338"/>
        <v>-4.5363897350485516E-3</v>
      </c>
      <c r="I1542" s="14">
        <f t="shared" si="328"/>
        <v>3.2297726837349217E-4</v>
      </c>
      <c r="J1542" s="17">
        <f t="shared" si="329"/>
        <v>2.3432597362957018E-2</v>
      </c>
      <c r="K1542" s="17">
        <f t="shared" si="330"/>
        <v>2.8488347677980623E-3</v>
      </c>
      <c r="L1542" s="17">
        <f t="shared" si="331"/>
        <v>2.6011844811016378E-2</v>
      </c>
      <c r="M1542" s="17">
        <f t="shared" si="332"/>
        <v>5.0798845828385362E-2</v>
      </c>
      <c r="N1542" s="17">
        <f t="shared" si="333"/>
        <v>-2.9597641351200406E-2</v>
      </c>
      <c r="O1542" s="17">
        <f t="shared" si="335"/>
        <v>3.4309678066964544</v>
      </c>
      <c r="P1542" s="17">
        <f t="shared" si="336"/>
        <v>0.45525093303784192</v>
      </c>
      <c r="Q1542" s="16">
        <f t="shared" si="339"/>
        <v>1.4679568134992461E-3</v>
      </c>
      <c r="R1542" s="1">
        <f t="shared" si="337"/>
        <v>3.2297726837349217E-4</v>
      </c>
      <c r="S1542" s="12">
        <f t="shared" si="334"/>
        <v>5622.1242468831852</v>
      </c>
      <c r="T1542" s="12">
        <f t="shared" si="327"/>
        <v>2623.6775528978742</v>
      </c>
    </row>
    <row r="1543" spans="1:20" x14ac:dyDescent="0.25">
      <c r="A1543" s="1">
        <v>1543</v>
      </c>
      <c r="B1543" s="2">
        <v>39163</v>
      </c>
      <c r="C1543" s="1">
        <v>45631</v>
      </c>
      <c r="D1543" s="1">
        <v>45950</v>
      </c>
      <c r="E1543" s="1">
        <v>45272</v>
      </c>
      <c r="F1543" s="1">
        <v>45424</v>
      </c>
      <c r="G1543" s="14">
        <f t="shared" si="340"/>
        <v>-4.5363897350485516E-3</v>
      </c>
      <c r="H1543" s="15">
        <f t="shared" si="338"/>
        <v>2.3996125396266166E-3</v>
      </c>
      <c r="I1543" s="14">
        <f t="shared" si="328"/>
        <v>-4.7364266212903683E-3</v>
      </c>
      <c r="J1543" s="17">
        <f t="shared" si="329"/>
        <v>2.331598751721782E-2</v>
      </c>
      <c r="K1543" s="17">
        <f t="shared" si="330"/>
        <v>3.1159886633435646E-3</v>
      </c>
      <c r="L1543" s="17">
        <f t="shared" si="331"/>
        <v>-7.6523783983921158E-3</v>
      </c>
      <c r="M1543" s="17">
        <f t="shared" si="332"/>
        <v>5.0798845828385362E-2</v>
      </c>
      <c r="N1543" s="17">
        <f t="shared" si="333"/>
        <v>-2.9597641351200406E-2</v>
      </c>
      <c r="O1543" s="17">
        <f t="shared" si="335"/>
        <v>3.448127046740634</v>
      </c>
      <c r="P1543" s="17">
        <f t="shared" si="336"/>
        <v>0.45709315068137296</v>
      </c>
      <c r="Q1543" s="16">
        <f t="shared" si="339"/>
        <v>1.4738970450188708E-3</v>
      </c>
      <c r="R1543" s="1">
        <f t="shared" si="337"/>
        <v>-4.7364266212903683E-3</v>
      </c>
      <c r="S1543" s="12">
        <f t="shared" si="334"/>
        <v>5617.3878202618944</v>
      </c>
      <c r="T1543" s="12">
        <f t="shared" si="327"/>
        <v>2611.7755289788311</v>
      </c>
    </row>
    <row r="1544" spans="1:20" x14ac:dyDescent="0.25">
      <c r="A1544" s="1">
        <v>1544</v>
      </c>
      <c r="B1544" s="2">
        <v>39164</v>
      </c>
      <c r="C1544" s="1">
        <v>45425</v>
      </c>
      <c r="D1544" s="1">
        <v>45759</v>
      </c>
      <c r="E1544" s="1">
        <v>45168</v>
      </c>
      <c r="F1544" s="1">
        <v>45533</v>
      </c>
      <c r="G1544" s="14">
        <f t="shared" si="340"/>
        <v>2.3996125396266166E-3</v>
      </c>
      <c r="H1544" s="15">
        <f t="shared" si="338"/>
        <v>2.4597544637954272E-3</v>
      </c>
      <c r="I1544" s="14">
        <f t="shared" si="328"/>
        <v>-2.3129137574879444E-2</v>
      </c>
      <c r="J1544" s="17">
        <f t="shared" si="329"/>
        <v>2.1856002919148864E-2</v>
      </c>
      <c r="K1544" s="17">
        <f t="shared" si="330"/>
        <v>5.0331305295673902E-3</v>
      </c>
      <c r="L1544" s="17">
        <f t="shared" si="331"/>
        <v>-2.6335179899407736E-3</v>
      </c>
      <c r="M1544" s="17">
        <f t="shared" si="332"/>
        <v>5.0798845828385362E-2</v>
      </c>
      <c r="N1544" s="17">
        <f t="shared" si="333"/>
        <v>-2.9597641351200406E-2</v>
      </c>
      <c r="O1544" s="17">
        <f t="shared" si="335"/>
        <v>3.6784625019036481</v>
      </c>
      <c r="P1544" s="17">
        <f t="shared" si="336"/>
        <v>0.48097146277158864</v>
      </c>
      <c r="Q1544" s="16">
        <f t="shared" si="339"/>
        <v>1.5508926717906666E-3</v>
      </c>
      <c r="R1544" s="1">
        <f t="shared" si="337"/>
        <v>-2.3129137574879444E-2</v>
      </c>
      <c r="S1544" s="12">
        <f t="shared" si="334"/>
        <v>5594.2586826870147</v>
      </c>
      <c r="T1544" s="12">
        <f t="shared" si="327"/>
        <v>2618.0427782888587</v>
      </c>
    </row>
    <row r="1545" spans="1:20" x14ac:dyDescent="0.25">
      <c r="A1545" s="1">
        <v>1545</v>
      </c>
      <c r="B1545" s="2">
        <v>39167</v>
      </c>
      <c r="C1545" s="1">
        <v>45533</v>
      </c>
      <c r="D1545" s="1">
        <v>45712</v>
      </c>
      <c r="E1545" s="1">
        <v>44965</v>
      </c>
      <c r="F1545" s="1">
        <v>45645</v>
      </c>
      <c r="G1545" s="14">
        <f t="shared" si="340"/>
        <v>2.4597544637954272E-3</v>
      </c>
      <c r="H1545" s="15">
        <f t="shared" si="338"/>
        <v>-9.595793624712412E-3</v>
      </c>
      <c r="I1545" s="14">
        <f t="shared" si="328"/>
        <v>-6.0088183042985577E-3</v>
      </c>
      <c r="J1545" s="17">
        <f t="shared" si="329"/>
        <v>1.9880853980188424E-2</v>
      </c>
      <c r="K1545" s="17">
        <f t="shared" si="330"/>
        <v>7.0710815902723136E-3</v>
      </c>
      <c r="L1545" s="17">
        <f t="shared" si="331"/>
        <v>-4.6113271264768864E-3</v>
      </c>
      <c r="M1545" s="17">
        <f t="shared" si="332"/>
        <v>5.0798845828385362E-2</v>
      </c>
      <c r="N1545" s="17">
        <f t="shared" si="333"/>
        <v>-2.9597641351200406E-2</v>
      </c>
      <c r="O1545" s="17">
        <f t="shared" si="335"/>
        <v>4.0439151788802485</v>
      </c>
      <c r="P1545" s="17">
        <f t="shared" si="336"/>
        <v>0.51594808907522927</v>
      </c>
      <c r="Q1545" s="16">
        <f t="shared" si="339"/>
        <v>1.6636748171297918E-3</v>
      </c>
      <c r="R1545" s="1">
        <f t="shared" si="337"/>
        <v>6.0088183042985577E-3</v>
      </c>
      <c r="S1545" s="12">
        <f t="shared" si="334"/>
        <v>5600.2675009913137</v>
      </c>
      <c r="T1545" s="12">
        <f t="shared" si="327"/>
        <v>2624.4825206991623</v>
      </c>
    </row>
    <row r="1546" spans="1:20" x14ac:dyDescent="0.25">
      <c r="A1546" s="1">
        <v>1546</v>
      </c>
      <c r="B1546" s="2">
        <v>39168</v>
      </c>
      <c r="C1546" s="1">
        <v>45646</v>
      </c>
      <c r="D1546" s="1">
        <v>45646</v>
      </c>
      <c r="E1546" s="1">
        <v>45143</v>
      </c>
      <c r="F1546" s="1">
        <v>45207</v>
      </c>
      <c r="G1546" s="14">
        <f t="shared" si="340"/>
        <v>-9.595793624712412E-3</v>
      </c>
      <c r="H1546" s="15">
        <f t="shared" si="338"/>
        <v>-1.5993098413962459E-2</v>
      </c>
      <c r="I1546" s="14">
        <f t="shared" si="328"/>
        <v>1.3508703906016217E-2</v>
      </c>
      <c r="J1546" s="17">
        <f t="shared" si="329"/>
        <v>1.6424692390884572E-2</v>
      </c>
      <c r="K1546" s="17">
        <f t="shared" si="330"/>
        <v>3.130326697937173E-3</v>
      </c>
      <c r="L1546" s="17">
        <f t="shared" si="331"/>
        <v>-1.2726120322649585E-2</v>
      </c>
      <c r="M1546" s="17">
        <f t="shared" si="332"/>
        <v>2.631669223394914E-2</v>
      </c>
      <c r="N1546" s="17">
        <f t="shared" si="333"/>
        <v>-2.9597641351200406E-2</v>
      </c>
      <c r="O1546" s="17">
        <f t="shared" si="335"/>
        <v>3.4042849786447791</v>
      </c>
      <c r="P1546" s="17">
        <f t="shared" si="336"/>
        <v>0.45236787909770443</v>
      </c>
      <c r="Q1546" s="16">
        <f t="shared" si="339"/>
        <v>1.4586604049298673E-3</v>
      </c>
      <c r="R1546" s="1">
        <f t="shared" si="337"/>
        <v>1.3508703906016217E-2</v>
      </c>
      <c r="S1546" s="12">
        <f t="shared" si="334"/>
        <v>5613.77620489733</v>
      </c>
      <c r="T1546" s="12">
        <f t="shared" si="327"/>
        <v>2599.2985280588682</v>
      </c>
    </row>
    <row r="1547" spans="1:20" x14ac:dyDescent="0.25">
      <c r="A1547" s="1">
        <v>1547</v>
      </c>
      <c r="B1547" s="2">
        <v>39169</v>
      </c>
      <c r="C1547" s="1">
        <v>45204</v>
      </c>
      <c r="D1547" s="1">
        <v>45204</v>
      </c>
      <c r="E1547" s="1">
        <v>44315</v>
      </c>
      <c r="F1547" s="1">
        <v>44484</v>
      </c>
      <c r="G1547" s="14">
        <f t="shared" si="340"/>
        <v>-1.5993098413962459E-2</v>
      </c>
      <c r="H1547" s="15">
        <f t="shared" si="338"/>
        <v>1.9580073734376313E-2</v>
      </c>
      <c r="I1547" s="14">
        <f t="shared" si="328"/>
        <v>2.4960813344975907E-2</v>
      </c>
      <c r="J1547" s="17">
        <f t="shared" si="329"/>
        <v>1.6668250611855895E-2</v>
      </c>
      <c r="K1547" s="17">
        <f t="shared" si="330"/>
        <v>2.9140746312757019E-3</v>
      </c>
      <c r="L1547" s="17">
        <f t="shared" si="331"/>
        <v>-1.890717304523816E-2</v>
      </c>
      <c r="M1547" s="17">
        <f t="shared" si="332"/>
        <v>2.631669223394914E-2</v>
      </c>
      <c r="N1547" s="17">
        <f t="shared" si="333"/>
        <v>-2.9597641351200406E-2</v>
      </c>
      <c r="O1547" s="17">
        <f t="shared" si="335"/>
        <v>3.3545412105442223</v>
      </c>
      <c r="P1547" s="17">
        <f t="shared" si="336"/>
        <v>0.44693226610248166</v>
      </c>
      <c r="Q1547" s="16">
        <f t="shared" si="339"/>
        <v>1.4411332686785749E-3</v>
      </c>
      <c r="R1547" s="1">
        <f t="shared" si="337"/>
        <v>2.4960813344975907E-2</v>
      </c>
      <c r="S1547" s="12">
        <f t="shared" si="334"/>
        <v>5638.7370182423056</v>
      </c>
      <c r="T1547" s="12">
        <f t="shared" si="327"/>
        <v>2557.727690892355</v>
      </c>
    </row>
    <row r="1548" spans="1:20" x14ac:dyDescent="0.25">
      <c r="A1548" s="1">
        <v>1548</v>
      </c>
      <c r="B1548" s="2">
        <v>39170</v>
      </c>
      <c r="C1548" s="1">
        <v>44493</v>
      </c>
      <c r="D1548" s="1">
        <v>45570</v>
      </c>
      <c r="E1548" s="1">
        <v>44493</v>
      </c>
      <c r="F1548" s="1">
        <v>45355</v>
      </c>
      <c r="G1548" s="14">
        <f t="shared" si="340"/>
        <v>1.9580073734376313E-2</v>
      </c>
      <c r="H1548" s="15">
        <f t="shared" si="338"/>
        <v>9.9217285856023629E-3</v>
      </c>
      <c r="I1548" s="14">
        <f t="shared" si="328"/>
        <v>2.0535245389488477E-2</v>
      </c>
      <c r="J1548" s="17">
        <f t="shared" si="329"/>
        <v>1.6727447283215062E-2</v>
      </c>
      <c r="K1548" s="17">
        <f t="shared" si="330"/>
        <v>2.970985133575891E-3</v>
      </c>
      <c r="L1548" s="17">
        <f t="shared" si="331"/>
        <v>1.6609088600800421E-2</v>
      </c>
      <c r="M1548" s="17">
        <f t="shared" si="332"/>
        <v>2.631669223394914E-2</v>
      </c>
      <c r="N1548" s="17">
        <f t="shared" si="333"/>
        <v>-2.9597641351200406E-2</v>
      </c>
      <c r="O1548" s="17">
        <f t="shared" si="335"/>
        <v>3.3426698430702011</v>
      </c>
      <c r="P1548" s="17">
        <f t="shared" si="336"/>
        <v>0.44562314295231564</v>
      </c>
      <c r="Q1548" s="16">
        <f t="shared" si="339"/>
        <v>1.4369120005634888E-3</v>
      </c>
      <c r="R1548" s="1">
        <f t="shared" si="337"/>
        <v>2.0535245389488477E-2</v>
      </c>
      <c r="S1548" s="12">
        <f t="shared" si="334"/>
        <v>5659.272263631794</v>
      </c>
      <c r="T1548" s="12">
        <f t="shared" si="327"/>
        <v>2607.8081876724832</v>
      </c>
    </row>
    <row r="1549" spans="1:20" x14ac:dyDescent="0.25">
      <c r="A1549" s="1">
        <v>1549</v>
      </c>
      <c r="B1549" s="2">
        <v>39171</v>
      </c>
      <c r="C1549" s="1">
        <v>45355</v>
      </c>
      <c r="D1549" s="1">
        <v>45805</v>
      </c>
      <c r="E1549" s="1">
        <v>45138</v>
      </c>
      <c r="F1549" s="1">
        <v>45805</v>
      </c>
      <c r="G1549" s="14">
        <f t="shared" si="340"/>
        <v>9.9217285856023629E-3</v>
      </c>
      <c r="H1549" s="15">
        <f t="shared" si="338"/>
        <v>-4.5409889750027688E-3</v>
      </c>
      <c r="I1549" s="14">
        <f t="shared" si="328"/>
        <v>1.6360146599945669E-2</v>
      </c>
      <c r="J1549" s="17">
        <f t="shared" si="329"/>
        <v>1.649790540117272E-2</v>
      </c>
      <c r="K1549" s="17">
        <f t="shared" si="330"/>
        <v>2.609411880461258E-3</v>
      </c>
      <c r="L1549" s="17">
        <f t="shared" si="331"/>
        <v>7.3123167051411045E-3</v>
      </c>
      <c r="M1549" s="17">
        <f t="shared" si="332"/>
        <v>2.631669223394914E-2</v>
      </c>
      <c r="N1549" s="17">
        <f t="shared" si="333"/>
        <v>-2.9597641351200406E-2</v>
      </c>
      <c r="O1549" s="17">
        <f t="shared" si="335"/>
        <v>3.389177730475712</v>
      </c>
      <c r="P1549" s="17">
        <f t="shared" si="336"/>
        <v>0.45072551981937747</v>
      </c>
      <c r="Q1549" s="16">
        <f t="shared" si="339"/>
        <v>1.4533646167878289E-3</v>
      </c>
      <c r="R1549" s="1">
        <f t="shared" si="337"/>
        <v>1.6360146599945669E-2</v>
      </c>
      <c r="S1549" s="12">
        <f t="shared" si="334"/>
        <v>5675.6324102317394</v>
      </c>
      <c r="T1549" s="12">
        <f t="shared" si="327"/>
        <v>2633.6821527138814</v>
      </c>
    </row>
    <row r="1550" spans="1:20" x14ac:dyDescent="0.25">
      <c r="A1550" s="1">
        <v>1550</v>
      </c>
      <c r="B1550" s="2">
        <v>39174</v>
      </c>
      <c r="C1550" s="1">
        <v>45805</v>
      </c>
      <c r="D1550" s="1">
        <v>45805</v>
      </c>
      <c r="E1550" s="1">
        <v>45225</v>
      </c>
      <c r="F1550" s="1">
        <v>45597</v>
      </c>
      <c r="G1550" s="14">
        <f t="shared" si="340"/>
        <v>-4.5409889750027688E-3</v>
      </c>
      <c r="H1550" s="15">
        <f t="shared" si="338"/>
        <v>1.5154505778888883E-2</v>
      </c>
      <c r="I1550" s="14">
        <f t="shared" si="328"/>
        <v>2.2898815688365159E-2</v>
      </c>
      <c r="J1550" s="17">
        <f t="shared" si="329"/>
        <v>1.660084665266583E-2</v>
      </c>
      <c r="K1550" s="17">
        <f t="shared" si="330"/>
        <v>2.1314513725513812E-3</v>
      </c>
      <c r="L1550" s="17">
        <f t="shared" si="331"/>
        <v>-6.6724403475541504E-3</v>
      </c>
      <c r="M1550" s="17">
        <f t="shared" si="332"/>
        <v>2.631669223394914E-2</v>
      </c>
      <c r="N1550" s="17">
        <f t="shared" si="333"/>
        <v>-2.9597641351200406E-2</v>
      </c>
      <c r="O1550" s="17">
        <f t="shared" si="335"/>
        <v>3.368161561577379</v>
      </c>
      <c r="P1550" s="17">
        <f t="shared" si="336"/>
        <v>0.44842856470119979</v>
      </c>
      <c r="Q1550" s="16">
        <f t="shared" si="339"/>
        <v>1.4459580841014903E-3</v>
      </c>
      <c r="R1550" s="1">
        <f t="shared" si="337"/>
        <v>2.2898815688365159E-2</v>
      </c>
      <c r="S1550" s="12">
        <f t="shared" si="334"/>
        <v>5698.5312259201046</v>
      </c>
      <c r="T1550" s="12">
        <f t="shared" si="327"/>
        <v>2621.7226310947462</v>
      </c>
    </row>
    <row r="1551" spans="1:20" x14ac:dyDescent="0.25">
      <c r="A1551" s="1">
        <v>1551</v>
      </c>
      <c r="B1551" s="2">
        <v>39175</v>
      </c>
      <c r="C1551" s="1">
        <v>45601</v>
      </c>
      <c r="D1551" s="1">
        <v>46481</v>
      </c>
      <c r="E1551" s="1">
        <v>45601</v>
      </c>
      <c r="F1551" s="1">
        <v>46288</v>
      </c>
      <c r="G1551" s="14">
        <f t="shared" si="340"/>
        <v>1.5154505778888883E-2</v>
      </c>
      <c r="H1551" s="15">
        <f t="shared" si="338"/>
        <v>5.7466297960595547E-3</v>
      </c>
      <c r="I1551" s="14">
        <f t="shared" si="328"/>
        <v>1.2203331925897398E-2</v>
      </c>
      <c r="J1551" s="17">
        <f t="shared" si="329"/>
        <v>1.3546792007795523E-2</v>
      </c>
      <c r="K1551" s="17">
        <f t="shared" si="330"/>
        <v>5.4016898355073138E-3</v>
      </c>
      <c r="L1551" s="17">
        <f t="shared" si="331"/>
        <v>9.7528159433815688E-3</v>
      </c>
      <c r="M1551" s="17">
        <f t="shared" si="332"/>
        <v>2.631669223394914E-2</v>
      </c>
      <c r="N1551" s="17">
        <f t="shared" si="333"/>
        <v>-1.890717304523816E-2</v>
      </c>
      <c r="O1551" s="17">
        <f t="shared" si="335"/>
        <v>3.3383449936459608</v>
      </c>
      <c r="P1551" s="17">
        <f t="shared" si="336"/>
        <v>0.4451450614938508</v>
      </c>
      <c r="Q1551" s="16">
        <f t="shared" si="339"/>
        <v>1.4353704267117274E-3</v>
      </c>
      <c r="R1551" s="1">
        <f t="shared" si="337"/>
        <v>1.2203331925897398E-2</v>
      </c>
      <c r="S1551" s="12">
        <f t="shared" si="334"/>
        <v>5710.7345578460017</v>
      </c>
      <c r="T1551" s="12">
        <f t="shared" si="327"/>
        <v>2661.4535418583155</v>
      </c>
    </row>
    <row r="1552" spans="1:20" x14ac:dyDescent="0.25">
      <c r="A1552" s="1">
        <v>1552</v>
      </c>
      <c r="B1552" s="2">
        <v>39176</v>
      </c>
      <c r="C1552" s="1">
        <v>46290</v>
      </c>
      <c r="D1552" s="1">
        <v>46692</v>
      </c>
      <c r="E1552" s="1">
        <v>46113</v>
      </c>
      <c r="F1552" s="1">
        <v>46554</v>
      </c>
      <c r="G1552" s="14">
        <f t="shared" si="340"/>
        <v>5.7466297960595547E-3</v>
      </c>
      <c r="H1552" s="15">
        <f t="shared" si="338"/>
        <v>1.9976801134167221E-3</v>
      </c>
      <c r="I1552" s="14">
        <f t="shared" si="328"/>
        <v>1.326494031146197E-2</v>
      </c>
      <c r="J1552" s="17">
        <f t="shared" si="329"/>
        <v>1.3401119782623106E-2</v>
      </c>
      <c r="K1552" s="17">
        <f t="shared" si="330"/>
        <v>4.9442330172608795E-3</v>
      </c>
      <c r="L1552" s="17">
        <f t="shared" si="331"/>
        <v>8.0239677879867521E-4</v>
      </c>
      <c r="M1552" s="17">
        <f t="shared" si="332"/>
        <v>2.631669223394914E-2</v>
      </c>
      <c r="N1552" s="17">
        <f t="shared" si="333"/>
        <v>-1.890717304523816E-2</v>
      </c>
      <c r="O1552" s="17">
        <f t="shared" si="335"/>
        <v>3.374633315182209</v>
      </c>
      <c r="P1552" s="17">
        <f t="shared" si="336"/>
        <v>0.44913741649747796</v>
      </c>
      <c r="Q1552" s="16">
        <f t="shared" si="339"/>
        <v>1.448243776998733E-3</v>
      </c>
      <c r="R1552" s="1">
        <f t="shared" si="337"/>
        <v>1.326494031146197E-2</v>
      </c>
      <c r="S1552" s="12">
        <f t="shared" si="334"/>
        <v>5723.9994981574637</v>
      </c>
      <c r="T1552" s="12">
        <f t="shared" ref="T1552:T1615" si="341">G1552*T1551+T1551</f>
        <v>2676.7479300827868</v>
      </c>
    </row>
    <row r="1553" spans="1:20" x14ac:dyDescent="0.25">
      <c r="A1553" s="1">
        <v>1553</v>
      </c>
      <c r="B1553" s="2">
        <v>39177</v>
      </c>
      <c r="C1553" s="1">
        <v>46555</v>
      </c>
      <c r="D1553" s="1">
        <v>46767</v>
      </c>
      <c r="E1553" s="1">
        <v>46418</v>
      </c>
      <c r="F1553" s="1">
        <v>46647</v>
      </c>
      <c r="G1553" s="14">
        <f t="shared" si="340"/>
        <v>1.9976801134167221E-3</v>
      </c>
      <c r="H1553" s="15">
        <f t="shared" si="338"/>
        <v>4.4590220164211214E-3</v>
      </c>
      <c r="I1553" s="14">
        <f t="shared" ref="I1553:I1616" si="342">SUM(H1553:H1555)</f>
        <v>6.2857025603634264E-3</v>
      </c>
      <c r="J1553" s="17">
        <f t="shared" ref="J1553:J1616" si="343">_xlfn.STDEV.S(G1539:G1553)</f>
        <v>1.3351907426046113E-2</v>
      </c>
      <c r="K1553" s="17">
        <f t="shared" ref="K1553:K1616" si="344">AVERAGE(G1539:G1553)</f>
        <v>5.0928124184029732E-3</v>
      </c>
      <c r="L1553" s="17">
        <f t="shared" ref="L1553:L1616" si="345">G1553-K1553</f>
        <v>-3.0951323049862511E-3</v>
      </c>
      <c r="M1553" s="17">
        <f t="shared" ref="M1553:M1616" si="346">MAX(L1539:L1553)</f>
        <v>2.631669223394914E-2</v>
      </c>
      <c r="N1553" s="17">
        <f t="shared" ref="N1553:N1616" si="347">MIN(L1539:L1553)</f>
        <v>-1.890717304523816E-2</v>
      </c>
      <c r="O1553" s="17">
        <f t="shared" si="335"/>
        <v>3.387071512416814</v>
      </c>
      <c r="P1553" s="17">
        <f t="shared" si="336"/>
        <v>0.45049596455382468</v>
      </c>
      <c r="Q1553" s="16">
        <f t="shared" si="339"/>
        <v>1.4526244157433319E-3</v>
      </c>
      <c r="R1553" s="1">
        <f t="shared" si="337"/>
        <v>6.2857025603634264E-3</v>
      </c>
      <c r="S1553" s="12">
        <f t="shared" ref="S1553:S1616" si="348">R1553*$Y$2+S1552</f>
        <v>5730.2852007178271</v>
      </c>
      <c r="T1553" s="12">
        <f t="shared" si="341"/>
        <v>2682.0952161913424</v>
      </c>
    </row>
    <row r="1554" spans="1:20" x14ac:dyDescent="0.25">
      <c r="A1554" s="1">
        <v>1554</v>
      </c>
      <c r="B1554" s="2">
        <v>39181</v>
      </c>
      <c r="C1554" s="1">
        <v>46650</v>
      </c>
      <c r="D1554" s="1">
        <v>47239</v>
      </c>
      <c r="E1554" s="1">
        <v>46650</v>
      </c>
      <c r="F1554" s="1">
        <v>46855</v>
      </c>
      <c r="G1554" s="14">
        <f t="shared" si="340"/>
        <v>4.4590220164211214E-3</v>
      </c>
      <c r="H1554" s="15">
        <f t="shared" si="338"/>
        <v>6.8082381816241266E-3</v>
      </c>
      <c r="I1554" s="14">
        <f t="shared" si="342"/>
        <v>1.051881288591805E-2</v>
      </c>
      <c r="J1554" s="17">
        <f t="shared" si="343"/>
        <v>1.2425326150497552E-2</v>
      </c>
      <c r="K1554" s="17">
        <f t="shared" si="344"/>
        <v>6.2342353967086133E-3</v>
      </c>
      <c r="L1554" s="17">
        <f t="shared" si="345"/>
        <v>-1.7752133802874919E-3</v>
      </c>
      <c r="M1554" s="17">
        <f t="shared" si="346"/>
        <v>2.631669223394914E-2</v>
      </c>
      <c r="N1554" s="17">
        <f t="shared" si="347"/>
        <v>-1.890717304523816E-2</v>
      </c>
      <c r="O1554" s="17">
        <f t="shared" ref="O1554:O1617" si="349">(M1554-N1554)/J1554</f>
        <v>3.6396521694021193</v>
      </c>
      <c r="P1554" s="17">
        <f t="shared" ref="P1554:P1617" si="350">LOG(O1554,2)/LOG(15,2)</f>
        <v>0.47705471586174114</v>
      </c>
      <c r="Q1554" s="16">
        <f t="shared" si="339"/>
        <v>1.5382631198319345E-3</v>
      </c>
      <c r="R1554" s="1">
        <f t="shared" si="337"/>
        <v>1.051881288591805E-2</v>
      </c>
      <c r="S1554" s="12">
        <f t="shared" si="348"/>
        <v>5740.8040136037453</v>
      </c>
      <c r="T1554" s="12">
        <f t="shared" si="341"/>
        <v>2694.0547378104775</v>
      </c>
    </row>
    <row r="1555" spans="1:20" x14ac:dyDescent="0.25">
      <c r="A1555" s="1">
        <v>1555</v>
      </c>
      <c r="B1555" s="2">
        <v>39182</v>
      </c>
      <c r="C1555" s="1">
        <v>46855</v>
      </c>
      <c r="D1555" s="1">
        <v>47234</v>
      </c>
      <c r="E1555" s="1">
        <v>46822</v>
      </c>
      <c r="F1555" s="1">
        <v>47174</v>
      </c>
      <c r="G1555" s="14">
        <f t="shared" si="340"/>
        <v>6.8082381816241266E-3</v>
      </c>
      <c r="H1555" s="15">
        <f t="shared" si="338"/>
        <v>-4.9815576376818216E-3</v>
      </c>
      <c r="I1555" s="14">
        <f t="shared" si="342"/>
        <v>1.593943820145316E-2</v>
      </c>
      <c r="J1555" s="17">
        <f t="shared" si="343"/>
        <v>1.1535743199853319E-2</v>
      </c>
      <c r="K1555" s="17">
        <f t="shared" si="344"/>
        <v>5.1544569701555227E-3</v>
      </c>
      <c r="L1555" s="17">
        <f t="shared" si="345"/>
        <v>1.6537812114686039E-3</v>
      </c>
      <c r="M1555" s="17">
        <f t="shared" si="346"/>
        <v>2.6011844811016378E-2</v>
      </c>
      <c r="N1555" s="17">
        <f t="shared" si="347"/>
        <v>-1.890717304523816E-2</v>
      </c>
      <c r="O1555" s="17">
        <f t="shared" si="349"/>
        <v>3.8938989086395144</v>
      </c>
      <c r="P1555" s="17">
        <f t="shared" si="350"/>
        <v>0.50198882770281217</v>
      </c>
      <c r="Q1555" s="16">
        <f t="shared" si="339"/>
        <v>1.6186631733176237E-3</v>
      </c>
      <c r="R1555" s="1">
        <f t="shared" si="337"/>
        <v>0</v>
      </c>
      <c r="S1555" s="12">
        <f t="shared" si="348"/>
        <v>5740.8040136037453</v>
      </c>
      <c r="T1555" s="12">
        <f t="shared" si="341"/>
        <v>2712.3965041398242</v>
      </c>
    </row>
    <row r="1556" spans="1:20" x14ac:dyDescent="0.25">
      <c r="A1556" s="1">
        <v>1556</v>
      </c>
      <c r="B1556" s="2">
        <v>39183</v>
      </c>
      <c r="C1556" s="1">
        <v>47173</v>
      </c>
      <c r="D1556" s="1">
        <v>47573</v>
      </c>
      <c r="E1556" s="1">
        <v>46680</v>
      </c>
      <c r="F1556" s="1">
        <v>46939</v>
      </c>
      <c r="G1556" s="14">
        <f t="shared" si="340"/>
        <v>-4.9815576376818216E-3</v>
      </c>
      <c r="H1556" s="15">
        <f t="shared" si="338"/>
        <v>8.6921323419757446E-3</v>
      </c>
      <c r="I1556" s="14">
        <f t="shared" si="342"/>
        <v>4.1682169314910089E-2</v>
      </c>
      <c r="J1556" s="17">
        <f t="shared" si="343"/>
        <v>1.149872162442052E-2</v>
      </c>
      <c r="K1556" s="17">
        <f t="shared" si="344"/>
        <v>3.8493397601478368E-3</v>
      </c>
      <c r="L1556" s="17">
        <f t="shared" si="345"/>
        <v>-8.8308973978296589E-3</v>
      </c>
      <c r="M1556" s="17">
        <f t="shared" si="346"/>
        <v>2.6011844811016378E-2</v>
      </c>
      <c r="N1556" s="17">
        <f t="shared" si="347"/>
        <v>-1.890717304523816E-2</v>
      </c>
      <c r="O1556" s="17">
        <f t="shared" si="349"/>
        <v>3.9064358042077774</v>
      </c>
      <c r="P1556" s="17">
        <f t="shared" si="350"/>
        <v>0.50317582690820861</v>
      </c>
      <c r="Q1556" s="16">
        <f t="shared" si="339"/>
        <v>1.622490652724536E-3</v>
      </c>
      <c r="R1556" s="1">
        <f t="shared" si="337"/>
        <v>0</v>
      </c>
      <c r="S1556" s="12">
        <f t="shared" si="348"/>
        <v>5740.8040136037453</v>
      </c>
      <c r="T1556" s="12">
        <f t="shared" si="341"/>
        <v>2698.8845446182049</v>
      </c>
    </row>
    <row r="1557" spans="1:20" x14ac:dyDescent="0.25">
      <c r="A1557" s="1">
        <v>1557</v>
      </c>
      <c r="B1557" s="2">
        <v>39184</v>
      </c>
      <c r="C1557" s="1">
        <v>46941</v>
      </c>
      <c r="D1557" s="1">
        <v>47389</v>
      </c>
      <c r="E1557" s="1">
        <v>46506</v>
      </c>
      <c r="F1557" s="1">
        <v>47347</v>
      </c>
      <c r="G1557" s="14">
        <f t="shared" si="340"/>
        <v>8.6921323419757446E-3</v>
      </c>
      <c r="H1557" s="15">
        <f t="shared" si="338"/>
        <v>1.2228863497159237E-2</v>
      </c>
      <c r="I1557" s="14">
        <f t="shared" si="342"/>
        <v>2.959681115988877E-2</v>
      </c>
      <c r="J1557" s="17">
        <f t="shared" si="343"/>
        <v>9.342131473543628E-3</v>
      </c>
      <c r="K1557" s="17">
        <f t="shared" si="344"/>
        <v>2.5047699443585905E-3</v>
      </c>
      <c r="L1557" s="17">
        <f t="shared" si="345"/>
        <v>6.1873623976171545E-3</v>
      </c>
      <c r="M1557" s="17">
        <f t="shared" si="346"/>
        <v>1.6609088600800421E-2</v>
      </c>
      <c r="N1557" s="17">
        <f t="shared" si="347"/>
        <v>-1.890717304523816E-2</v>
      </c>
      <c r="O1557" s="17">
        <f t="shared" si="349"/>
        <v>3.8017300170328969</v>
      </c>
      <c r="P1557" s="17">
        <f t="shared" si="350"/>
        <v>0.49314308509722615</v>
      </c>
      <c r="Q1557" s="16">
        <f t="shared" si="339"/>
        <v>1.590140072790005E-3</v>
      </c>
      <c r="R1557" s="1">
        <f t="shared" si="337"/>
        <v>2.959681115988877E-2</v>
      </c>
      <c r="S1557" s="12">
        <f t="shared" si="348"/>
        <v>5770.4008247636339</v>
      </c>
      <c r="T1557" s="12">
        <f t="shared" si="341"/>
        <v>2722.3436062557394</v>
      </c>
    </row>
    <row r="1558" spans="1:20" x14ac:dyDescent="0.25">
      <c r="A1558" s="1">
        <v>1558</v>
      </c>
      <c r="B1558" s="2">
        <v>39185</v>
      </c>
      <c r="C1558" s="1">
        <v>47347</v>
      </c>
      <c r="D1558" s="1">
        <v>47968</v>
      </c>
      <c r="E1558" s="1">
        <v>47267</v>
      </c>
      <c r="F1558" s="1">
        <v>47926</v>
      </c>
      <c r="G1558" s="14">
        <f t="shared" si="340"/>
        <v>1.2228863497159237E-2</v>
      </c>
      <c r="H1558" s="15">
        <f t="shared" si="338"/>
        <v>2.0761173475775108E-2</v>
      </c>
      <c r="I1558" s="14">
        <f t="shared" si="342"/>
        <v>1.6444965404499579E-2</v>
      </c>
      <c r="J1558" s="17">
        <f t="shared" si="343"/>
        <v>9.4419190869721864E-3</v>
      </c>
      <c r="K1558" s="17">
        <f t="shared" si="344"/>
        <v>3.6224534931724433E-3</v>
      </c>
      <c r="L1558" s="17">
        <f t="shared" si="345"/>
        <v>8.6064100039867936E-3</v>
      </c>
      <c r="M1558" s="17">
        <f t="shared" si="346"/>
        <v>1.6609088600800421E-2</v>
      </c>
      <c r="N1558" s="17">
        <f t="shared" si="347"/>
        <v>-1.890717304523816E-2</v>
      </c>
      <c r="O1558" s="17">
        <f t="shared" si="349"/>
        <v>3.7615511548963987</v>
      </c>
      <c r="P1558" s="17">
        <f t="shared" si="350"/>
        <v>0.48921966549464557</v>
      </c>
      <c r="Q1558" s="16">
        <f t="shared" si="339"/>
        <v>1.577489004730918E-3</v>
      </c>
      <c r="R1558" s="1">
        <f t="shared" si="337"/>
        <v>1.6444965404499579E-2</v>
      </c>
      <c r="S1558" s="12">
        <f t="shared" si="348"/>
        <v>5786.8457901681331</v>
      </c>
      <c r="T1558" s="12">
        <f t="shared" si="341"/>
        <v>2755.634774609005</v>
      </c>
    </row>
    <row r="1559" spans="1:20" x14ac:dyDescent="0.25">
      <c r="A1559" s="1">
        <v>1559</v>
      </c>
      <c r="B1559" s="2">
        <v>39188</v>
      </c>
      <c r="C1559" s="1">
        <v>47925</v>
      </c>
      <c r="D1559" s="1">
        <v>49022</v>
      </c>
      <c r="E1559" s="1">
        <v>47925</v>
      </c>
      <c r="F1559" s="1">
        <v>48921</v>
      </c>
      <c r="G1559" s="14">
        <f t="shared" si="340"/>
        <v>2.0761173475775108E-2</v>
      </c>
      <c r="H1559" s="15">
        <f t="shared" si="338"/>
        <v>-3.393225813045575E-3</v>
      </c>
      <c r="I1559" s="14">
        <f t="shared" si="342"/>
        <v>-3.2486654722199138E-3</v>
      </c>
      <c r="J1559" s="17">
        <f t="shared" si="343"/>
        <v>1.0412429474771568E-2</v>
      </c>
      <c r="K1559" s="17">
        <f t="shared" si="344"/>
        <v>4.8465575555823428E-3</v>
      </c>
      <c r="L1559" s="17">
        <f t="shared" si="345"/>
        <v>1.5914615920192766E-2</v>
      </c>
      <c r="M1559" s="17">
        <f t="shared" si="346"/>
        <v>1.6609088600800421E-2</v>
      </c>
      <c r="N1559" s="17">
        <f t="shared" si="347"/>
        <v>-1.890717304523816E-2</v>
      </c>
      <c r="O1559" s="17">
        <f t="shared" si="349"/>
        <v>3.410948591017251</v>
      </c>
      <c r="P1559" s="17">
        <f t="shared" si="350"/>
        <v>0.45308998751031809</v>
      </c>
      <c r="Q1559" s="16">
        <f t="shared" si="339"/>
        <v>1.460988843791723E-3</v>
      </c>
      <c r="R1559" s="1">
        <f t="shared" ref="R1559:R1622" si="351">IF(AND(Q1559&gt;0.00125,Q1559&lt;0.0016),I1559,IF(OR(Q1559&lt;0.0012,Q1559&gt;0.00165),-I1559,0))</f>
        <v>-3.2486654722199138E-3</v>
      </c>
      <c r="S1559" s="12">
        <f t="shared" si="348"/>
        <v>5783.5971246959134</v>
      </c>
      <c r="T1559" s="12">
        <f t="shared" si="341"/>
        <v>2812.8449862005409</v>
      </c>
    </row>
    <row r="1560" spans="1:20" x14ac:dyDescent="0.25">
      <c r="A1560" s="1">
        <v>1560</v>
      </c>
      <c r="B1560" s="2">
        <v>39189</v>
      </c>
      <c r="C1560" s="1">
        <v>48923</v>
      </c>
      <c r="D1560" s="1">
        <v>49156</v>
      </c>
      <c r="E1560" s="1">
        <v>48631</v>
      </c>
      <c r="F1560" s="1">
        <v>48755</v>
      </c>
      <c r="G1560" s="14">
        <f t="shared" si="340"/>
        <v>-3.393225813045575E-3</v>
      </c>
      <c r="H1560" s="15">
        <f t="shared" si="338"/>
        <v>-9.2298225822995406E-4</v>
      </c>
      <c r="I1560" s="14">
        <f t="shared" si="342"/>
        <v>1.3392581340784693E-2</v>
      </c>
      <c r="J1560" s="17">
        <f t="shared" si="343"/>
        <v>1.0615941522386327E-2</v>
      </c>
      <c r="K1560" s="17">
        <f t="shared" si="344"/>
        <v>4.4563588704596094E-3</v>
      </c>
      <c r="L1560" s="17">
        <f t="shared" si="345"/>
        <v>-7.8495846835051845E-3</v>
      </c>
      <c r="M1560" s="17">
        <f t="shared" si="346"/>
        <v>1.6609088600800421E-2</v>
      </c>
      <c r="N1560" s="17">
        <f t="shared" si="347"/>
        <v>-1.890717304523816E-2</v>
      </c>
      <c r="O1560" s="17">
        <f t="shared" si="349"/>
        <v>3.345559277162915</v>
      </c>
      <c r="P1560" s="17">
        <f t="shared" si="350"/>
        <v>0.44594220486336544</v>
      </c>
      <c r="Q1560" s="16">
        <f t="shared" si="339"/>
        <v>1.4379408158217647E-3</v>
      </c>
      <c r="R1560" s="1">
        <f t="shared" si="351"/>
        <v>1.3392581340784693E-2</v>
      </c>
      <c r="S1560" s="12">
        <f t="shared" si="348"/>
        <v>5796.9897060366984</v>
      </c>
      <c r="T1560" s="12">
        <f t="shared" si="341"/>
        <v>2803.3003679852695</v>
      </c>
    </row>
    <row r="1561" spans="1:20" x14ac:dyDescent="0.25">
      <c r="A1561" s="1">
        <v>1561</v>
      </c>
      <c r="B1561" s="2">
        <v>39190</v>
      </c>
      <c r="C1561" s="1">
        <v>48760</v>
      </c>
      <c r="D1561" s="1">
        <v>49339</v>
      </c>
      <c r="E1561" s="1">
        <v>48456</v>
      </c>
      <c r="F1561" s="1">
        <v>48710</v>
      </c>
      <c r="G1561" s="14">
        <f t="shared" si="340"/>
        <v>-9.2298225822995406E-4</v>
      </c>
      <c r="H1561" s="15">
        <f t="shared" si="338"/>
        <v>1.0675425990556153E-3</v>
      </c>
      <c r="I1561" s="14">
        <f t="shared" si="342"/>
        <v>9.3366128218125288E-3</v>
      </c>
      <c r="J1561" s="17">
        <f t="shared" si="343"/>
        <v>1.0015112910207378E-2</v>
      </c>
      <c r="K1561" s="17">
        <f t="shared" si="344"/>
        <v>5.0345462948917733E-3</v>
      </c>
      <c r="L1561" s="17">
        <f t="shared" si="345"/>
        <v>-5.9575285531217274E-3</v>
      </c>
      <c r="M1561" s="17">
        <f t="shared" si="346"/>
        <v>1.6609088600800421E-2</v>
      </c>
      <c r="N1561" s="17">
        <f t="shared" si="347"/>
        <v>-1.890717304523816E-2</v>
      </c>
      <c r="O1561" s="17">
        <f t="shared" si="349"/>
        <v>3.5462667235474195</v>
      </c>
      <c r="P1561" s="17">
        <f t="shared" si="350"/>
        <v>0.46745640921077403</v>
      </c>
      <c r="Q1561" s="16">
        <f t="shared" si="339"/>
        <v>1.5073133762425652E-3</v>
      </c>
      <c r="R1561" s="1">
        <f t="shared" si="351"/>
        <v>9.3366128218125288E-3</v>
      </c>
      <c r="S1561" s="12">
        <f t="shared" si="348"/>
        <v>5806.3263188585106</v>
      </c>
      <c r="T1561" s="12">
        <f t="shared" si="341"/>
        <v>2800.7129714811294</v>
      </c>
    </row>
    <row r="1562" spans="1:20" x14ac:dyDescent="0.25">
      <c r="A1562" s="1">
        <v>1562</v>
      </c>
      <c r="B1562" s="2">
        <v>39191</v>
      </c>
      <c r="C1562" s="1">
        <v>48705</v>
      </c>
      <c r="D1562" s="1">
        <v>48837</v>
      </c>
      <c r="E1562" s="1">
        <v>47917</v>
      </c>
      <c r="F1562" s="1">
        <v>48762</v>
      </c>
      <c r="G1562" s="14">
        <f t="shared" si="340"/>
        <v>1.0675425990556153E-3</v>
      </c>
      <c r="H1562" s="15">
        <f t="shared" si="338"/>
        <v>1.3248020999959031E-2</v>
      </c>
      <c r="I1562" s="14">
        <f t="shared" si="342"/>
        <v>6.4180470747970952E-3</v>
      </c>
      <c r="J1562" s="17">
        <f t="shared" si="343"/>
        <v>8.2739078864774909E-3</v>
      </c>
      <c r="K1562" s="17">
        <f t="shared" si="344"/>
        <v>6.171922362426311E-3</v>
      </c>
      <c r="L1562" s="17">
        <f t="shared" si="345"/>
        <v>-5.1043797633706957E-3</v>
      </c>
      <c r="M1562" s="17">
        <f t="shared" si="346"/>
        <v>1.6609088600800421E-2</v>
      </c>
      <c r="N1562" s="17">
        <f t="shared" si="347"/>
        <v>-8.8308973978296589E-3</v>
      </c>
      <c r="O1562" s="17">
        <f t="shared" si="349"/>
        <v>3.0747243440077532</v>
      </c>
      <c r="P1562" s="17">
        <f t="shared" si="350"/>
        <v>0.41476899230225273</v>
      </c>
      <c r="Q1562" s="16">
        <f t="shared" si="339"/>
        <v>1.3374227795985595E-3</v>
      </c>
      <c r="R1562" s="1">
        <f t="shared" si="351"/>
        <v>6.4180470747970952E-3</v>
      </c>
      <c r="S1562" s="12">
        <f t="shared" si="348"/>
        <v>5812.7443659333076</v>
      </c>
      <c r="T1562" s="12">
        <f t="shared" si="341"/>
        <v>2803.7028518859133</v>
      </c>
    </row>
    <row r="1563" spans="1:20" x14ac:dyDescent="0.25">
      <c r="A1563" s="1">
        <v>1563</v>
      </c>
      <c r="B1563" s="2">
        <v>39192</v>
      </c>
      <c r="C1563" s="1">
        <v>48763</v>
      </c>
      <c r="D1563" s="1">
        <v>49459</v>
      </c>
      <c r="E1563" s="1">
        <v>48763</v>
      </c>
      <c r="F1563" s="1">
        <v>49408</v>
      </c>
      <c r="G1563" s="14">
        <f t="shared" si="340"/>
        <v>1.3248020999959031E-2</v>
      </c>
      <c r="H1563" s="15">
        <f t="shared" si="338"/>
        <v>-4.978950777202118E-3</v>
      </c>
      <c r="I1563" s="14">
        <f t="shared" si="342"/>
        <v>5.499100273448243E-3</v>
      </c>
      <c r="J1563" s="17">
        <f t="shared" si="343"/>
        <v>7.681263753543454E-3</v>
      </c>
      <c r="K1563" s="17">
        <f t="shared" si="344"/>
        <v>5.7497855134651587E-3</v>
      </c>
      <c r="L1563" s="17">
        <f t="shared" si="345"/>
        <v>7.4982354864938728E-3</v>
      </c>
      <c r="M1563" s="17">
        <f t="shared" si="346"/>
        <v>1.5914615920192766E-2</v>
      </c>
      <c r="N1563" s="17">
        <f t="shared" si="347"/>
        <v>-8.8308973978296589E-3</v>
      </c>
      <c r="O1563" s="17">
        <f t="shared" si="349"/>
        <v>3.2215419378884156</v>
      </c>
      <c r="P1563" s="17">
        <f t="shared" si="350"/>
        <v>0.43199350852516788</v>
      </c>
      <c r="Q1563" s="16">
        <f t="shared" si="339"/>
        <v>1.3929632389666129E-3</v>
      </c>
      <c r="R1563" s="1">
        <f t="shared" si="351"/>
        <v>5.499100273448243E-3</v>
      </c>
      <c r="S1563" s="12">
        <f t="shared" si="348"/>
        <v>5818.2434662067562</v>
      </c>
      <c r="T1563" s="12">
        <f t="shared" si="341"/>
        <v>2840.8463661453429</v>
      </c>
    </row>
    <row r="1564" spans="1:20" x14ac:dyDescent="0.25">
      <c r="A1564" s="1">
        <v>1564</v>
      </c>
      <c r="B1564" s="2">
        <v>39195</v>
      </c>
      <c r="C1564" s="1">
        <v>49409</v>
      </c>
      <c r="D1564" s="1">
        <v>49477</v>
      </c>
      <c r="E1564" s="1">
        <v>49097</v>
      </c>
      <c r="F1564" s="1">
        <v>49162</v>
      </c>
      <c r="G1564" s="14">
        <f t="shared" si="340"/>
        <v>-4.978950777202118E-3</v>
      </c>
      <c r="H1564" s="15">
        <f t="shared" si="338"/>
        <v>-1.8510231479598183E-3</v>
      </c>
      <c r="I1564" s="14">
        <f t="shared" si="342"/>
        <v>-1.7612596829030824E-3</v>
      </c>
      <c r="J1564" s="17">
        <f t="shared" si="343"/>
        <v>8.0574900246100228E-3</v>
      </c>
      <c r="K1564" s="17">
        <f t="shared" si="344"/>
        <v>4.756406889278194E-3</v>
      </c>
      <c r="L1564" s="17">
        <f t="shared" si="345"/>
        <v>-9.735357666480312E-3</v>
      </c>
      <c r="M1564" s="17">
        <f t="shared" si="346"/>
        <v>1.5914615920192766E-2</v>
      </c>
      <c r="N1564" s="17">
        <f t="shared" si="347"/>
        <v>-9.735357666480312E-3</v>
      </c>
      <c r="O1564" s="17">
        <f t="shared" si="349"/>
        <v>3.1833701944811925</v>
      </c>
      <c r="P1564" s="17">
        <f t="shared" si="350"/>
        <v>0.42759194224108832</v>
      </c>
      <c r="Q1564" s="16">
        <f t="shared" si="339"/>
        <v>1.3787703867440648E-3</v>
      </c>
      <c r="R1564" s="1">
        <f t="shared" si="351"/>
        <v>-1.7612596829030824E-3</v>
      </c>
      <c r="S1564" s="12">
        <f t="shared" si="348"/>
        <v>5816.4822065238532</v>
      </c>
      <c r="T1564" s="12">
        <f t="shared" si="341"/>
        <v>2826.7019319227115</v>
      </c>
    </row>
    <row r="1565" spans="1:20" x14ac:dyDescent="0.25">
      <c r="A1565" s="1">
        <v>1565</v>
      </c>
      <c r="B1565" s="2">
        <v>39196</v>
      </c>
      <c r="C1565" s="1">
        <v>49162</v>
      </c>
      <c r="D1565" s="1">
        <v>49259</v>
      </c>
      <c r="E1565" s="1">
        <v>48602</v>
      </c>
      <c r="F1565" s="1">
        <v>49071</v>
      </c>
      <c r="G1565" s="14">
        <f t="shared" si="340"/>
        <v>-1.8510231479598183E-3</v>
      </c>
      <c r="H1565" s="15">
        <f t="shared" si="338"/>
        <v>1.2329074198610179E-2</v>
      </c>
      <c r="I1565" s="14">
        <f t="shared" si="342"/>
        <v>3.3913041840589742E-3</v>
      </c>
      <c r="J1565" s="17">
        <f t="shared" si="343"/>
        <v>7.8633789737321616E-3</v>
      </c>
      <c r="K1565" s="17">
        <f t="shared" si="344"/>
        <v>4.9357379444143904E-3</v>
      </c>
      <c r="L1565" s="17">
        <f t="shared" si="345"/>
        <v>-6.7867610923742086E-3</v>
      </c>
      <c r="M1565" s="17">
        <f t="shared" si="346"/>
        <v>1.5914615920192766E-2</v>
      </c>
      <c r="N1565" s="17">
        <f t="shared" si="347"/>
        <v>-9.735357666480312E-3</v>
      </c>
      <c r="O1565" s="17">
        <f t="shared" si="349"/>
        <v>3.261953121216405</v>
      </c>
      <c r="P1565" s="17">
        <f t="shared" si="350"/>
        <v>0.43659682986528109</v>
      </c>
      <c r="Q1565" s="16">
        <f t="shared" si="339"/>
        <v>1.4078066504470764E-3</v>
      </c>
      <c r="R1565" s="1">
        <f t="shared" si="351"/>
        <v>3.3913041840589742E-3</v>
      </c>
      <c r="S1565" s="12">
        <f t="shared" si="348"/>
        <v>5819.8735107079119</v>
      </c>
      <c r="T1565" s="12">
        <f t="shared" si="341"/>
        <v>2821.4696412143398</v>
      </c>
    </row>
    <row r="1566" spans="1:20" x14ac:dyDescent="0.25">
      <c r="A1566" s="1">
        <v>1566</v>
      </c>
      <c r="B1566" s="2">
        <v>39197</v>
      </c>
      <c r="C1566" s="1">
        <v>49072</v>
      </c>
      <c r="D1566" s="1">
        <v>49816</v>
      </c>
      <c r="E1566" s="1">
        <v>49072</v>
      </c>
      <c r="F1566" s="1">
        <v>49676</v>
      </c>
      <c r="G1566" s="14">
        <f t="shared" si="340"/>
        <v>1.2329074198610179E-2</v>
      </c>
      <c r="H1566" s="15">
        <f t="shared" si="338"/>
        <v>-1.2239310733553443E-2</v>
      </c>
      <c r="I1566" s="14">
        <f t="shared" si="342"/>
        <v>-1.4503481978800692E-2</v>
      </c>
      <c r="J1566" s="17">
        <f t="shared" si="343"/>
        <v>7.6315332903083713E-3</v>
      </c>
      <c r="K1566" s="17">
        <f t="shared" si="344"/>
        <v>4.7473758390624765E-3</v>
      </c>
      <c r="L1566" s="17">
        <f t="shared" si="345"/>
        <v>7.5816983595477028E-3</v>
      </c>
      <c r="M1566" s="17">
        <f t="shared" si="346"/>
        <v>1.5914615920192766E-2</v>
      </c>
      <c r="N1566" s="17">
        <f t="shared" si="347"/>
        <v>-9.735357666480312E-3</v>
      </c>
      <c r="O1566" s="17">
        <f t="shared" si="349"/>
        <v>3.3610511296920027</v>
      </c>
      <c r="P1566" s="17">
        <f t="shared" si="350"/>
        <v>0.44764818642450643</v>
      </c>
      <c r="Q1566" s="16">
        <f t="shared" si="339"/>
        <v>1.4434417540398811E-3</v>
      </c>
      <c r="R1566" s="1">
        <f t="shared" si="351"/>
        <v>-1.4503481978800692E-2</v>
      </c>
      <c r="S1566" s="12">
        <f t="shared" si="348"/>
        <v>5805.3700287291113</v>
      </c>
      <c r="T1566" s="12">
        <f t="shared" si="341"/>
        <v>2856.2557497699977</v>
      </c>
    </row>
    <row r="1567" spans="1:20" x14ac:dyDescent="0.25">
      <c r="A1567" s="1">
        <v>1567</v>
      </c>
      <c r="B1567" s="2">
        <v>39198</v>
      </c>
      <c r="C1567" s="1">
        <v>49678</v>
      </c>
      <c r="D1567" s="1">
        <v>49856</v>
      </c>
      <c r="E1567" s="1">
        <v>49060</v>
      </c>
      <c r="F1567" s="1">
        <v>49068</v>
      </c>
      <c r="G1567" s="14">
        <f t="shared" si="340"/>
        <v>-1.2239310733553443E-2</v>
      </c>
      <c r="H1567" s="15">
        <f t="shared" si="338"/>
        <v>3.3015407190022383E-3</v>
      </c>
      <c r="I1567" s="14">
        <f t="shared" si="342"/>
        <v>8.2759055584132879E-3</v>
      </c>
      <c r="J1567" s="17">
        <f t="shared" si="343"/>
        <v>8.7885759729480623E-3</v>
      </c>
      <c r="K1567" s="17">
        <f t="shared" si="344"/>
        <v>3.5483131370882769E-3</v>
      </c>
      <c r="L1567" s="17">
        <f t="shared" si="345"/>
        <v>-1.5787623870641719E-2</v>
      </c>
      <c r="M1567" s="17">
        <f t="shared" si="346"/>
        <v>1.5914615920192766E-2</v>
      </c>
      <c r="N1567" s="17">
        <f t="shared" si="347"/>
        <v>-1.5787623870641719E-2</v>
      </c>
      <c r="O1567" s="17">
        <f t="shared" si="349"/>
        <v>3.6072100745805136</v>
      </c>
      <c r="P1567" s="17">
        <f t="shared" si="350"/>
        <v>0.47374847058131953</v>
      </c>
      <c r="Q1567" s="16">
        <f t="shared" si="339"/>
        <v>1.527602130618561E-3</v>
      </c>
      <c r="R1567" s="1">
        <f t="shared" si="351"/>
        <v>8.2759055584132879E-3</v>
      </c>
      <c r="S1567" s="12">
        <f t="shared" si="348"/>
        <v>5813.6459342875241</v>
      </c>
      <c r="T1567" s="12">
        <f t="shared" si="341"/>
        <v>2821.2971481140639</v>
      </c>
    </row>
    <row r="1568" spans="1:20" x14ac:dyDescent="0.25">
      <c r="A1568" s="1">
        <v>1568</v>
      </c>
      <c r="B1568" s="2">
        <v>39199</v>
      </c>
      <c r="C1568" s="1">
        <v>49067</v>
      </c>
      <c r="D1568" s="1">
        <v>49232</v>
      </c>
      <c r="E1568" s="1">
        <v>48311</v>
      </c>
      <c r="F1568" s="1">
        <v>49230</v>
      </c>
      <c r="G1568" s="14">
        <f t="shared" si="340"/>
        <v>3.3015407190022383E-3</v>
      </c>
      <c r="H1568" s="15">
        <f t="shared" si="338"/>
        <v>-5.5657119642494868E-3</v>
      </c>
      <c r="I1568" s="14">
        <f t="shared" si="342"/>
        <v>2.0053601579385183E-2</v>
      </c>
      <c r="J1568" s="17">
        <f t="shared" si="343"/>
        <v>8.7785861368617837E-3</v>
      </c>
      <c r="K1568" s="17">
        <f t="shared" si="344"/>
        <v>3.6352371774606446E-3</v>
      </c>
      <c r="L1568" s="17">
        <f t="shared" si="345"/>
        <v>-3.336964584584063E-4</v>
      </c>
      <c r="M1568" s="17">
        <f t="shared" si="346"/>
        <v>1.5914615920192766E-2</v>
      </c>
      <c r="N1568" s="17">
        <f t="shared" si="347"/>
        <v>-1.5787623870641719E-2</v>
      </c>
      <c r="O1568" s="17">
        <f t="shared" si="349"/>
        <v>3.6113149995436027</v>
      </c>
      <c r="P1568" s="17">
        <f t="shared" si="350"/>
        <v>0.47416845200839636</v>
      </c>
      <c r="Q1568" s="16">
        <f t="shared" si="339"/>
        <v>1.5289563608961501E-3</v>
      </c>
      <c r="R1568" s="1">
        <f t="shared" si="351"/>
        <v>2.0053601579385183E-2</v>
      </c>
      <c r="S1568" s="12">
        <f t="shared" si="348"/>
        <v>5833.6995358669092</v>
      </c>
      <c r="T1568" s="12">
        <f t="shared" si="341"/>
        <v>2830.6117755289674</v>
      </c>
    </row>
    <row r="1569" spans="1:20" x14ac:dyDescent="0.25">
      <c r="A1569" s="1">
        <v>1569</v>
      </c>
      <c r="B1569" s="2">
        <v>39202</v>
      </c>
      <c r="C1569" s="1">
        <v>49222</v>
      </c>
      <c r="D1569" s="1">
        <v>49482</v>
      </c>
      <c r="E1569" s="1">
        <v>48744</v>
      </c>
      <c r="F1569" s="1">
        <v>48956</v>
      </c>
      <c r="G1569" s="14">
        <f t="shared" si="340"/>
        <v>-5.5657119642494868E-3</v>
      </c>
      <c r="H1569" s="15">
        <f t="shared" si="338"/>
        <v>1.0540076803660536E-2</v>
      </c>
      <c r="I1569" s="14">
        <f t="shared" si="342"/>
        <v>3.3186321389427009E-2</v>
      </c>
      <c r="J1569" s="17">
        <f t="shared" si="343"/>
        <v>9.0875472151551902E-3</v>
      </c>
      <c r="K1569" s="17">
        <f t="shared" si="344"/>
        <v>2.9669215787492707E-3</v>
      </c>
      <c r="L1569" s="17">
        <f t="shared" si="345"/>
        <v>-8.5326335429987583E-3</v>
      </c>
      <c r="M1569" s="17">
        <f t="shared" si="346"/>
        <v>1.5914615920192766E-2</v>
      </c>
      <c r="N1569" s="17">
        <f t="shared" si="347"/>
        <v>-1.5787623870641719E-2</v>
      </c>
      <c r="O1569" s="17">
        <f t="shared" si="349"/>
        <v>3.4885364598673068</v>
      </c>
      <c r="P1569" s="17">
        <f t="shared" si="350"/>
        <v>0.46139554402624872</v>
      </c>
      <c r="Q1569" s="16">
        <f t="shared" si="339"/>
        <v>1.4877701140597621E-3</v>
      </c>
      <c r="R1569" s="1">
        <f t="shared" si="351"/>
        <v>3.3186321389427009E-2</v>
      </c>
      <c r="S1569" s="12">
        <f t="shared" si="348"/>
        <v>5866.8858572563358</v>
      </c>
      <c r="T1569" s="12">
        <f t="shared" si="341"/>
        <v>2814.8574057037604</v>
      </c>
    </row>
    <row r="1570" spans="1:20" x14ac:dyDescent="0.25">
      <c r="A1570" s="1">
        <v>1570</v>
      </c>
      <c r="B1570" s="2">
        <v>39204</v>
      </c>
      <c r="C1570" s="1">
        <v>48955</v>
      </c>
      <c r="D1570" s="1">
        <v>49630</v>
      </c>
      <c r="E1570" s="1">
        <v>48953</v>
      </c>
      <c r="F1570" s="1">
        <v>49472</v>
      </c>
      <c r="G1570" s="14">
        <f t="shared" si="340"/>
        <v>1.0540076803660536E-2</v>
      </c>
      <c r="H1570" s="15">
        <f t="shared" si="338"/>
        <v>1.5079236739974133E-2</v>
      </c>
      <c r="I1570" s="14">
        <f t="shared" si="342"/>
        <v>1.6400938447183933E-2</v>
      </c>
      <c r="J1570" s="17">
        <f t="shared" si="343"/>
        <v>9.2498560874691646E-3</v>
      </c>
      <c r="K1570" s="17">
        <f t="shared" si="344"/>
        <v>3.2157108202183647E-3</v>
      </c>
      <c r="L1570" s="17">
        <f t="shared" si="345"/>
        <v>7.3243659834421717E-3</v>
      </c>
      <c r="M1570" s="17">
        <f t="shared" si="346"/>
        <v>1.5914615920192766E-2</v>
      </c>
      <c r="N1570" s="17">
        <f t="shared" si="347"/>
        <v>-1.5787623870641719E-2</v>
      </c>
      <c r="O1570" s="17">
        <f t="shared" si="349"/>
        <v>3.4273224892419356</v>
      </c>
      <c r="P1570" s="17">
        <f t="shared" si="350"/>
        <v>0.45485838499459896</v>
      </c>
      <c r="Q1570" s="16">
        <f t="shared" si="339"/>
        <v>1.4666910421786711E-3</v>
      </c>
      <c r="R1570" s="1">
        <f t="shared" si="351"/>
        <v>1.6400938447183933E-2</v>
      </c>
      <c r="S1570" s="12">
        <f t="shared" si="348"/>
        <v>5883.2867957035196</v>
      </c>
      <c r="T1570" s="12">
        <f t="shared" si="341"/>
        <v>2844.5262189512305</v>
      </c>
    </row>
    <row r="1571" spans="1:20" x14ac:dyDescent="0.25">
      <c r="A1571" s="1">
        <v>1571</v>
      </c>
      <c r="B1571" s="2">
        <v>39205</v>
      </c>
      <c r="C1571" s="1">
        <v>49472</v>
      </c>
      <c r="D1571" s="1">
        <v>50318</v>
      </c>
      <c r="E1571" s="1">
        <v>49472</v>
      </c>
      <c r="F1571" s="1">
        <v>50218</v>
      </c>
      <c r="G1571" s="14">
        <f t="shared" si="340"/>
        <v>1.5079236739974133E-2</v>
      </c>
      <c r="H1571" s="15">
        <f t="shared" si="338"/>
        <v>7.5670078457923395E-3</v>
      </c>
      <c r="I1571" s="14">
        <f t="shared" si="342"/>
        <v>1.2421503767138242E-3</v>
      </c>
      <c r="J1571" s="17">
        <f t="shared" si="343"/>
        <v>9.4285157619173107E-3</v>
      </c>
      <c r="K1571" s="17">
        <f t="shared" si="344"/>
        <v>4.5530971120620956E-3</v>
      </c>
      <c r="L1571" s="17">
        <f t="shared" si="345"/>
        <v>1.0526139627912039E-2</v>
      </c>
      <c r="M1571" s="17">
        <f t="shared" si="346"/>
        <v>1.5914615920192766E-2</v>
      </c>
      <c r="N1571" s="17">
        <f t="shared" si="347"/>
        <v>-1.5787623870641719E-2</v>
      </c>
      <c r="O1571" s="17">
        <f t="shared" si="349"/>
        <v>3.362378617309302</v>
      </c>
      <c r="P1571" s="17">
        <f t="shared" si="350"/>
        <v>0.44779400501561617</v>
      </c>
      <c r="Q1571" s="16">
        <f t="shared" si="339"/>
        <v>1.4439119461445429E-3</v>
      </c>
      <c r="R1571" s="1">
        <f t="shared" si="351"/>
        <v>1.2421503767138242E-3</v>
      </c>
      <c r="S1571" s="12">
        <f t="shared" si="348"/>
        <v>5884.5289460802333</v>
      </c>
      <c r="T1571" s="12">
        <f t="shared" si="341"/>
        <v>2887.4195032198595</v>
      </c>
    </row>
    <row r="1572" spans="1:20" x14ac:dyDescent="0.25">
      <c r="A1572" s="1">
        <v>1572</v>
      </c>
      <c r="B1572" s="2">
        <v>39206</v>
      </c>
      <c r="C1572" s="1">
        <v>50218</v>
      </c>
      <c r="D1572" s="1">
        <v>50898</v>
      </c>
      <c r="E1572" s="1">
        <v>50218</v>
      </c>
      <c r="F1572" s="1">
        <v>50598</v>
      </c>
      <c r="G1572" s="14">
        <f t="shared" si="340"/>
        <v>7.5670078457923395E-3</v>
      </c>
      <c r="H1572" s="15">
        <f t="shared" si="338"/>
        <v>-6.2453061385825404E-3</v>
      </c>
      <c r="I1572" s="14">
        <f t="shared" si="342"/>
        <v>1.4002124511111602E-2</v>
      </c>
      <c r="J1572" s="17">
        <f t="shared" si="343"/>
        <v>9.3976607431967233E-3</v>
      </c>
      <c r="K1572" s="17">
        <f t="shared" si="344"/>
        <v>4.4780888123165351E-3</v>
      </c>
      <c r="L1572" s="17">
        <f t="shared" si="345"/>
        <v>3.0889190334758045E-3</v>
      </c>
      <c r="M1572" s="17">
        <f t="shared" si="346"/>
        <v>1.5914615920192766E-2</v>
      </c>
      <c r="N1572" s="17">
        <f t="shared" si="347"/>
        <v>-1.5787623870641719E-2</v>
      </c>
      <c r="O1572" s="17">
        <f t="shared" si="349"/>
        <v>3.3734182002457138</v>
      </c>
      <c r="P1572" s="17">
        <f t="shared" si="350"/>
        <v>0.44900442855729111</v>
      </c>
      <c r="Q1572" s="16">
        <f t="shared" si="339"/>
        <v>1.4478149573330427E-3</v>
      </c>
      <c r="R1572" s="1">
        <f t="shared" si="351"/>
        <v>1.4002124511111602E-2</v>
      </c>
      <c r="S1572" s="12">
        <f t="shared" si="348"/>
        <v>5898.5310705913453</v>
      </c>
      <c r="T1572" s="12">
        <f t="shared" si="341"/>
        <v>2909.2686292548178</v>
      </c>
    </row>
    <row r="1573" spans="1:20" x14ac:dyDescent="0.25">
      <c r="A1573" s="1">
        <v>1573</v>
      </c>
      <c r="B1573" s="2">
        <v>39209</v>
      </c>
      <c r="C1573" s="1">
        <v>50591</v>
      </c>
      <c r="D1573" s="1">
        <v>50618</v>
      </c>
      <c r="E1573" s="1">
        <v>50154</v>
      </c>
      <c r="F1573" s="1">
        <v>50282</v>
      </c>
      <c r="G1573" s="14">
        <f t="shared" si="340"/>
        <v>-6.2453061385825404E-3</v>
      </c>
      <c r="H1573" s="15">
        <f t="shared" si="338"/>
        <v>-7.9551330495974959E-5</v>
      </c>
      <c r="I1573" s="14">
        <f t="shared" si="342"/>
        <v>-5.1280326843450297E-4</v>
      </c>
      <c r="J1573" s="17">
        <f t="shared" si="343"/>
        <v>9.5191088982267014E-3</v>
      </c>
      <c r="K1573" s="17">
        <f t="shared" si="344"/>
        <v>3.2464775032670832E-3</v>
      </c>
      <c r="L1573" s="17">
        <f t="shared" si="345"/>
        <v>-9.491783641849624E-3</v>
      </c>
      <c r="M1573" s="17">
        <f t="shared" si="346"/>
        <v>1.5914615920192766E-2</v>
      </c>
      <c r="N1573" s="17">
        <f t="shared" si="347"/>
        <v>-1.5787623870641719E-2</v>
      </c>
      <c r="O1573" s="17">
        <f t="shared" si="349"/>
        <v>3.3303789388038458</v>
      </c>
      <c r="P1573" s="17">
        <f t="shared" si="350"/>
        <v>0.44426284729325266</v>
      </c>
      <c r="Q1573" s="16">
        <f t="shared" si="339"/>
        <v>1.4325257266732407E-3</v>
      </c>
      <c r="R1573" s="1">
        <f t="shared" si="351"/>
        <v>-5.1280326843450297E-4</v>
      </c>
      <c r="S1573" s="12">
        <f t="shared" si="348"/>
        <v>5898.018267322911</v>
      </c>
      <c r="T1573" s="12">
        <f t="shared" si="341"/>
        <v>2891.0993560257471</v>
      </c>
    </row>
    <row r="1574" spans="1:20" x14ac:dyDescent="0.25">
      <c r="A1574" s="1">
        <v>1574</v>
      </c>
      <c r="B1574" s="2">
        <v>39210</v>
      </c>
      <c r="C1574" s="1">
        <v>50276</v>
      </c>
      <c r="D1574" s="1">
        <v>50369</v>
      </c>
      <c r="E1574" s="1">
        <v>49526</v>
      </c>
      <c r="F1574" s="1">
        <v>50278</v>
      </c>
      <c r="G1574" s="14">
        <f t="shared" si="340"/>
        <v>-7.9551330495974959E-5</v>
      </c>
      <c r="H1574" s="15">
        <f t="shared" si="338"/>
        <v>2.0326981980190117E-2</v>
      </c>
      <c r="I1574" s="14">
        <f t="shared" si="342"/>
        <v>1.2844343364141753E-2</v>
      </c>
      <c r="J1574" s="17">
        <f t="shared" si="343"/>
        <v>8.2111868427212614E-3</v>
      </c>
      <c r="K1574" s="17">
        <f t="shared" si="344"/>
        <v>1.8570958495156774E-3</v>
      </c>
      <c r="L1574" s="17">
        <f t="shared" si="345"/>
        <v>-1.9366471800116524E-3</v>
      </c>
      <c r="M1574" s="17">
        <f t="shared" si="346"/>
        <v>1.0526139627912039E-2</v>
      </c>
      <c r="N1574" s="17">
        <f t="shared" si="347"/>
        <v>-1.5787623870641719E-2</v>
      </c>
      <c r="O1574" s="17">
        <f t="shared" si="349"/>
        <v>3.2046236436428646</v>
      </c>
      <c r="P1574" s="17">
        <f t="shared" si="350"/>
        <v>0.43004913835160591</v>
      </c>
      <c r="Q1574" s="16">
        <f t="shared" si="339"/>
        <v>1.3866936165735321E-3</v>
      </c>
      <c r="R1574" s="1">
        <f t="shared" si="351"/>
        <v>1.2844343364141753E-2</v>
      </c>
      <c r="S1574" s="12">
        <f t="shared" si="348"/>
        <v>5910.8626106870524</v>
      </c>
      <c r="T1574" s="12">
        <f t="shared" si="341"/>
        <v>2890.8693652253792</v>
      </c>
    </row>
    <row r="1575" spans="1:20" x14ac:dyDescent="0.25">
      <c r="A1575" s="1">
        <v>1575</v>
      </c>
      <c r="B1575" s="2">
        <v>39211</v>
      </c>
      <c r="C1575" s="1">
        <v>50277</v>
      </c>
      <c r="D1575" s="1">
        <v>51369</v>
      </c>
      <c r="E1575" s="1">
        <v>50149</v>
      </c>
      <c r="F1575" s="1">
        <v>51300</v>
      </c>
      <c r="G1575" s="14">
        <f t="shared" si="340"/>
        <v>2.0326981980190117E-2</v>
      </c>
      <c r="H1575" s="15">
        <f t="shared" si="338"/>
        <v>-2.0760233918128645E-2</v>
      </c>
      <c r="I1575" s="14">
        <f t="shared" si="342"/>
        <v>-1.5164065671959714E-2</v>
      </c>
      <c r="J1575" s="17">
        <f t="shared" si="343"/>
        <v>9.3350001277624044E-3</v>
      </c>
      <c r="K1575" s="17">
        <f t="shared" si="344"/>
        <v>3.4384430357313903E-3</v>
      </c>
      <c r="L1575" s="17">
        <f t="shared" si="345"/>
        <v>1.6888538944458728E-2</v>
      </c>
      <c r="M1575" s="17">
        <f t="shared" si="346"/>
        <v>1.6888538944458728E-2</v>
      </c>
      <c r="N1575" s="17">
        <f t="shared" si="347"/>
        <v>-1.5787623870641719E-2</v>
      </c>
      <c r="O1575" s="17">
        <f t="shared" si="349"/>
        <v>3.5003923265004722</v>
      </c>
      <c r="P1575" s="17">
        <f t="shared" si="350"/>
        <v>0.46264838627780924</v>
      </c>
      <c r="Q1575" s="16">
        <f t="shared" si="339"/>
        <v>1.4918099043950521E-3</v>
      </c>
      <c r="R1575" s="1">
        <f t="shared" si="351"/>
        <v>-1.5164065671959714E-2</v>
      </c>
      <c r="S1575" s="12">
        <f t="shared" si="348"/>
        <v>5895.6985450150923</v>
      </c>
      <c r="T1575" s="12">
        <f t="shared" si="341"/>
        <v>2949.6320147193992</v>
      </c>
    </row>
    <row r="1576" spans="1:20" x14ac:dyDescent="0.25">
      <c r="A1576" s="1">
        <v>1576</v>
      </c>
      <c r="B1576" s="2">
        <v>39212</v>
      </c>
      <c r="C1576" s="1">
        <v>51298</v>
      </c>
      <c r="D1576" s="1">
        <v>51298</v>
      </c>
      <c r="E1576" s="1">
        <v>50205</v>
      </c>
      <c r="F1576" s="1">
        <v>50235</v>
      </c>
      <c r="G1576" s="14">
        <f t="shared" si="340"/>
        <v>-2.0760233918128645E-2</v>
      </c>
      <c r="H1576" s="15">
        <f t="shared" si="338"/>
        <v>1.3277595302080281E-2</v>
      </c>
      <c r="I1576" s="14">
        <f t="shared" si="342"/>
        <v>5.7347519210120268E-3</v>
      </c>
      <c r="J1576" s="17">
        <f t="shared" si="343"/>
        <v>1.1213227782472121E-2</v>
      </c>
      <c r="K1576" s="17">
        <f t="shared" si="344"/>
        <v>2.1159595917381443E-3</v>
      </c>
      <c r="L1576" s="17">
        <f t="shared" si="345"/>
        <v>-2.2876193509866791E-2</v>
      </c>
      <c r="M1576" s="17">
        <f t="shared" si="346"/>
        <v>1.6888538944458728E-2</v>
      </c>
      <c r="N1576" s="17">
        <f t="shared" si="347"/>
        <v>-2.2876193509866791E-2</v>
      </c>
      <c r="O1576" s="17">
        <f t="shared" si="349"/>
        <v>3.5462342534843967</v>
      </c>
      <c r="P1576" s="17">
        <f t="shared" si="350"/>
        <v>0.46745302811858813</v>
      </c>
      <c r="Q1576" s="16">
        <f t="shared" si="339"/>
        <v>1.5073024739094755E-3</v>
      </c>
      <c r="R1576" s="1">
        <f t="shared" si="351"/>
        <v>5.7347519210120268E-3</v>
      </c>
      <c r="S1576" s="12">
        <f t="shared" si="348"/>
        <v>5901.4332969361039</v>
      </c>
      <c r="T1576" s="12">
        <f t="shared" si="341"/>
        <v>2888.3969641214235</v>
      </c>
    </row>
    <row r="1577" spans="1:20" x14ac:dyDescent="0.25">
      <c r="A1577" s="1">
        <v>1577</v>
      </c>
      <c r="B1577" s="2">
        <v>39213</v>
      </c>
      <c r="C1577" s="1">
        <v>50235</v>
      </c>
      <c r="D1577" s="1">
        <v>51083</v>
      </c>
      <c r="E1577" s="1">
        <v>50235</v>
      </c>
      <c r="F1577" s="1">
        <v>50902</v>
      </c>
      <c r="G1577" s="14">
        <f t="shared" si="340"/>
        <v>1.3277595302080281E-2</v>
      </c>
      <c r="H1577" s="15">
        <f t="shared" si="338"/>
        <v>-7.6814270559113496E-3</v>
      </c>
      <c r="I1577" s="14">
        <f t="shared" si="342"/>
        <v>1.6606964608163244E-2</v>
      </c>
      <c r="J1577" s="17">
        <f t="shared" si="343"/>
        <v>1.156921589503058E-2</v>
      </c>
      <c r="K1577" s="17">
        <f t="shared" si="344"/>
        <v>2.9299631052731221E-3</v>
      </c>
      <c r="L1577" s="17">
        <f t="shared" si="345"/>
        <v>1.0347632196807158E-2</v>
      </c>
      <c r="M1577" s="17">
        <f t="shared" si="346"/>
        <v>1.6888538944458728E-2</v>
      </c>
      <c r="N1577" s="17">
        <f t="shared" si="347"/>
        <v>-2.2876193509866791E-2</v>
      </c>
      <c r="O1577" s="17">
        <f t="shared" si="349"/>
        <v>3.4371156018798121</v>
      </c>
      <c r="P1577" s="17">
        <f t="shared" si="350"/>
        <v>0.45591201792700026</v>
      </c>
      <c r="Q1577" s="16">
        <f t="shared" si="339"/>
        <v>1.4700884819856032E-3</v>
      </c>
      <c r="R1577" s="1">
        <f t="shared" si="351"/>
        <v>1.6606964608163244E-2</v>
      </c>
      <c r="S1577" s="12">
        <f t="shared" si="348"/>
        <v>5918.0402615442672</v>
      </c>
      <c r="T1577" s="12">
        <f t="shared" si="341"/>
        <v>2926.7479300827849</v>
      </c>
    </row>
    <row r="1578" spans="1:20" x14ac:dyDescent="0.25">
      <c r="A1578" s="1">
        <v>1578</v>
      </c>
      <c r="B1578" s="2">
        <v>39216</v>
      </c>
      <c r="C1578" s="1">
        <v>50910</v>
      </c>
      <c r="D1578" s="1">
        <v>51066</v>
      </c>
      <c r="E1578" s="1">
        <v>50298</v>
      </c>
      <c r="F1578" s="1">
        <v>50511</v>
      </c>
      <c r="G1578" s="14">
        <f t="shared" si="340"/>
        <v>-7.6814270559113496E-3</v>
      </c>
      <c r="H1578" s="15">
        <f t="shared" si="338"/>
        <v>1.3858367484309575E-4</v>
      </c>
      <c r="I1578" s="14">
        <f t="shared" si="342"/>
        <v>2.2220279251534469E-2</v>
      </c>
      <c r="J1578" s="17">
        <f t="shared" si="343"/>
        <v>1.1497798192950732E-2</v>
      </c>
      <c r="K1578" s="17">
        <f t="shared" si="344"/>
        <v>1.5346665682150966E-3</v>
      </c>
      <c r="L1578" s="17">
        <f t="shared" si="345"/>
        <v>-9.2160936241264466E-3</v>
      </c>
      <c r="M1578" s="17">
        <f t="shared" si="346"/>
        <v>1.6888538944458728E-2</v>
      </c>
      <c r="N1578" s="17">
        <f t="shared" si="347"/>
        <v>-2.2876193509866791E-2</v>
      </c>
      <c r="O1578" s="17">
        <f t="shared" si="349"/>
        <v>3.4584649849486109</v>
      </c>
      <c r="P1578" s="17">
        <f t="shared" si="350"/>
        <v>0.45819861247623972</v>
      </c>
      <c r="Q1578" s="16">
        <f t="shared" si="339"/>
        <v>1.4774616070133057E-3</v>
      </c>
      <c r="R1578" s="1">
        <f t="shared" si="351"/>
        <v>2.2220279251534469E-2</v>
      </c>
      <c r="S1578" s="12">
        <f t="shared" si="348"/>
        <v>5940.2605407958017</v>
      </c>
      <c r="T1578" s="12">
        <f t="shared" si="341"/>
        <v>2904.2663293468145</v>
      </c>
    </row>
    <row r="1579" spans="1:20" x14ac:dyDescent="0.25">
      <c r="A1579" s="1">
        <v>1579</v>
      </c>
      <c r="B1579" s="2">
        <v>39217</v>
      </c>
      <c r="C1579" s="1">
        <v>50511</v>
      </c>
      <c r="D1579" s="1">
        <v>51042</v>
      </c>
      <c r="E1579" s="1">
        <v>50370</v>
      </c>
      <c r="F1579" s="1">
        <v>50518</v>
      </c>
      <c r="G1579" s="14">
        <f t="shared" si="340"/>
        <v>1.3858367484309575E-4</v>
      </c>
      <c r="H1579" s="15">
        <f t="shared" si="338"/>
        <v>2.4149807989231498E-2</v>
      </c>
      <c r="I1579" s="14">
        <f t="shared" si="342"/>
        <v>3.07392850093966E-2</v>
      </c>
      <c r="J1579" s="17">
        <f t="shared" si="343"/>
        <v>1.1365885606245487E-2</v>
      </c>
      <c r="K1579" s="17">
        <f t="shared" si="344"/>
        <v>1.8758355316847775E-3</v>
      </c>
      <c r="L1579" s="17">
        <f t="shared" si="345"/>
        <v>-1.7372518568416818E-3</v>
      </c>
      <c r="M1579" s="17">
        <f t="shared" si="346"/>
        <v>1.6888538944458728E-2</v>
      </c>
      <c r="N1579" s="17">
        <f t="shared" si="347"/>
        <v>-2.2876193509866791E-2</v>
      </c>
      <c r="O1579" s="17">
        <f t="shared" si="349"/>
        <v>3.4986039655788046</v>
      </c>
      <c r="P1579" s="17">
        <f t="shared" si="350"/>
        <v>0.46245967723920478</v>
      </c>
      <c r="Q1579" s="16">
        <f t="shared" si="339"/>
        <v>1.4912014120254927E-3</v>
      </c>
      <c r="R1579" s="1">
        <f t="shared" si="351"/>
        <v>3.07392850093966E-2</v>
      </c>
      <c r="S1579" s="12">
        <f t="shared" si="348"/>
        <v>5970.9998258051983</v>
      </c>
      <c r="T1579" s="12">
        <f t="shared" si="341"/>
        <v>2904.6688132474583</v>
      </c>
    </row>
    <row r="1580" spans="1:20" x14ac:dyDescent="0.25">
      <c r="A1580" s="1">
        <v>1580</v>
      </c>
      <c r="B1580" s="2">
        <v>39218</v>
      </c>
      <c r="C1580" s="1">
        <v>50518</v>
      </c>
      <c r="D1580" s="1">
        <v>51738</v>
      </c>
      <c r="E1580" s="1">
        <v>50518</v>
      </c>
      <c r="F1580" s="1">
        <v>51738</v>
      </c>
      <c r="G1580" s="14">
        <f t="shared" si="340"/>
        <v>2.4149807989231498E-2</v>
      </c>
      <c r="H1580" s="15">
        <f t="shared" si="338"/>
        <v>-2.068112412540124E-3</v>
      </c>
      <c r="I1580" s="14">
        <f t="shared" si="342"/>
        <v>1.3214155387229809E-2</v>
      </c>
      <c r="J1580" s="17">
        <f t="shared" si="343"/>
        <v>1.2665300752260114E-2</v>
      </c>
      <c r="K1580" s="17">
        <f t="shared" si="344"/>
        <v>3.6092242741641986E-3</v>
      </c>
      <c r="L1580" s="17">
        <f t="shared" si="345"/>
        <v>2.0540583715067298E-2</v>
      </c>
      <c r="M1580" s="17">
        <f t="shared" si="346"/>
        <v>2.0540583715067298E-2</v>
      </c>
      <c r="N1580" s="17">
        <f t="shared" si="347"/>
        <v>-2.2876193509866791E-2</v>
      </c>
      <c r="O1580" s="17">
        <f t="shared" si="349"/>
        <v>3.4280099678790803</v>
      </c>
      <c r="P1580" s="17">
        <f t="shared" si="350"/>
        <v>0.45493244845039071</v>
      </c>
      <c r="Q1580" s="16">
        <f t="shared" si="339"/>
        <v>1.4669298598211421E-3</v>
      </c>
      <c r="R1580" s="1">
        <f t="shared" si="351"/>
        <v>1.3214155387229809E-2</v>
      </c>
      <c r="S1580" s="12">
        <f t="shared" si="348"/>
        <v>5984.213981192428</v>
      </c>
      <c r="T1580" s="12">
        <f t="shared" si="341"/>
        <v>2974.8160073596932</v>
      </c>
    </row>
    <row r="1581" spans="1:20" x14ac:dyDescent="0.25">
      <c r="A1581" s="1">
        <v>1581</v>
      </c>
      <c r="B1581" s="2">
        <v>39219</v>
      </c>
      <c r="C1581" s="1">
        <v>51741</v>
      </c>
      <c r="D1581" s="1">
        <v>51959</v>
      </c>
      <c r="E1581" s="1">
        <v>51374</v>
      </c>
      <c r="F1581" s="1">
        <v>51631</v>
      </c>
      <c r="G1581" s="14">
        <f t="shared" si="340"/>
        <v>-2.068112412540124E-3</v>
      </c>
      <c r="H1581" s="15">
        <f t="shared" si="338"/>
        <v>8.6575894327052261E-3</v>
      </c>
      <c r="I1581" s="14">
        <f t="shared" si="342"/>
        <v>1.1181014533073963E-2</v>
      </c>
      <c r="J1581" s="17">
        <f t="shared" si="343"/>
        <v>1.2501758660173322E-2</v>
      </c>
      <c r="K1581" s="17">
        <f t="shared" si="344"/>
        <v>2.6494118334208449E-3</v>
      </c>
      <c r="L1581" s="17">
        <f t="shared" si="345"/>
        <v>-4.7175242459609693E-3</v>
      </c>
      <c r="M1581" s="17">
        <f t="shared" si="346"/>
        <v>2.0540583715067298E-2</v>
      </c>
      <c r="N1581" s="17">
        <f t="shared" si="347"/>
        <v>-2.2876193509866791E-2</v>
      </c>
      <c r="O1581" s="17">
        <f t="shared" si="349"/>
        <v>3.4728535724534746</v>
      </c>
      <c r="P1581" s="17">
        <f t="shared" si="350"/>
        <v>0.45973173269727646</v>
      </c>
      <c r="Q1581" s="16">
        <f t="shared" si="339"/>
        <v>1.4824051537719399E-3</v>
      </c>
      <c r="R1581" s="1">
        <f t="shared" si="351"/>
        <v>1.1181014533073963E-2</v>
      </c>
      <c r="S1581" s="12">
        <f t="shared" si="348"/>
        <v>5995.3949957255018</v>
      </c>
      <c r="T1581" s="12">
        <f t="shared" si="341"/>
        <v>2968.6637534498495</v>
      </c>
    </row>
    <row r="1582" spans="1:20" x14ac:dyDescent="0.25">
      <c r="A1582" s="1">
        <v>1582</v>
      </c>
      <c r="B1582" s="2">
        <v>39220</v>
      </c>
      <c r="C1582" s="1">
        <v>51633</v>
      </c>
      <c r="D1582" s="1">
        <v>52088</v>
      </c>
      <c r="E1582" s="1">
        <v>51499</v>
      </c>
      <c r="F1582" s="1">
        <v>52078</v>
      </c>
      <c r="G1582" s="14">
        <f t="shared" si="340"/>
        <v>8.6575894327052261E-3</v>
      </c>
      <c r="H1582" s="15">
        <f t="shared" si="338"/>
        <v>6.6246783670647069E-3</v>
      </c>
      <c r="I1582" s="14">
        <f t="shared" si="342"/>
        <v>-5.0424651846450175E-3</v>
      </c>
      <c r="J1582" s="17">
        <f t="shared" si="343"/>
        <v>1.1872620614690906E-2</v>
      </c>
      <c r="K1582" s="17">
        <f t="shared" si="344"/>
        <v>4.0425385111714229E-3</v>
      </c>
      <c r="L1582" s="17">
        <f t="shared" si="345"/>
        <v>4.6150509215338031E-3</v>
      </c>
      <c r="M1582" s="17">
        <f t="shared" si="346"/>
        <v>2.0540583715067298E-2</v>
      </c>
      <c r="N1582" s="17">
        <f t="shared" si="347"/>
        <v>-2.2876193509866791E-2</v>
      </c>
      <c r="O1582" s="17">
        <f t="shared" si="349"/>
        <v>3.6568823879717991</v>
      </c>
      <c r="P1582" s="17">
        <f t="shared" si="350"/>
        <v>0.4787987229066491</v>
      </c>
      <c r="Q1582" s="16">
        <f t="shared" si="339"/>
        <v>1.5438866712374853E-3</v>
      </c>
      <c r="R1582" s="1">
        <f t="shared" si="351"/>
        <v>-5.0424651846450175E-3</v>
      </c>
      <c r="S1582" s="12">
        <f t="shared" si="348"/>
        <v>5990.3525305408566</v>
      </c>
      <c r="T1582" s="12">
        <f t="shared" si="341"/>
        <v>2994.3652253909718</v>
      </c>
    </row>
    <row r="1583" spans="1:20" x14ac:dyDescent="0.25">
      <c r="A1583" s="1">
        <v>1583</v>
      </c>
      <c r="B1583" s="2">
        <v>39223</v>
      </c>
      <c r="C1583" s="1">
        <v>52078</v>
      </c>
      <c r="D1583" s="1">
        <v>52691</v>
      </c>
      <c r="E1583" s="1">
        <v>52078</v>
      </c>
      <c r="F1583" s="1">
        <v>52423</v>
      </c>
      <c r="G1583" s="14">
        <f t="shared" si="340"/>
        <v>6.6246783670647069E-3</v>
      </c>
      <c r="H1583" s="15">
        <f t="shared" si="338"/>
        <v>-4.10125326669597E-3</v>
      </c>
      <c r="I1583" s="14">
        <f t="shared" si="342"/>
        <v>-3.6409968711418661E-2</v>
      </c>
      <c r="J1583" s="17">
        <f t="shared" si="343"/>
        <v>1.1888799758889408E-2</v>
      </c>
      <c r="K1583" s="17">
        <f t="shared" si="344"/>
        <v>4.2640810210422542E-3</v>
      </c>
      <c r="L1583" s="17">
        <f t="shared" si="345"/>
        <v>2.3605973460224527E-3</v>
      </c>
      <c r="M1583" s="17">
        <f t="shared" si="346"/>
        <v>2.0540583715067298E-2</v>
      </c>
      <c r="N1583" s="17">
        <f t="shared" si="347"/>
        <v>-2.2876193509866791E-2</v>
      </c>
      <c r="O1583" s="17">
        <f t="shared" si="349"/>
        <v>3.6519058362027512</v>
      </c>
      <c r="P1583" s="17">
        <f t="shared" si="350"/>
        <v>0.47829585201220404</v>
      </c>
      <c r="Q1583" s="16">
        <f t="shared" si="339"/>
        <v>1.5422651638396087E-3</v>
      </c>
      <c r="R1583" s="1">
        <f t="shared" si="351"/>
        <v>-3.6409968711418661E-2</v>
      </c>
      <c r="S1583" s="12">
        <f t="shared" si="348"/>
        <v>5953.9425618294381</v>
      </c>
      <c r="T1583" s="12">
        <f t="shared" si="341"/>
        <v>3014.2019319227102</v>
      </c>
    </row>
    <row r="1584" spans="1:20" x14ac:dyDescent="0.25">
      <c r="A1584" s="1">
        <v>1584</v>
      </c>
      <c r="B1584" s="2">
        <v>39224</v>
      </c>
      <c r="C1584" s="1">
        <v>52424</v>
      </c>
      <c r="D1584" s="1">
        <v>52561</v>
      </c>
      <c r="E1584" s="1">
        <v>52039</v>
      </c>
      <c r="F1584" s="1">
        <v>52208</v>
      </c>
      <c r="G1584" s="14">
        <f t="shared" si="340"/>
        <v>-4.10125326669597E-3</v>
      </c>
      <c r="H1584" s="15">
        <f t="shared" si="338"/>
        <v>-7.5658902850137544E-3</v>
      </c>
      <c r="I1584" s="14">
        <f t="shared" si="342"/>
        <v>-1.0797168077759767E-2</v>
      </c>
      <c r="J1584" s="17">
        <f t="shared" si="343"/>
        <v>1.180805066638161E-2</v>
      </c>
      <c r="K1584" s="17">
        <f t="shared" si="344"/>
        <v>4.3617116008791553E-3</v>
      </c>
      <c r="L1584" s="17">
        <f t="shared" si="345"/>
        <v>-8.4629648675751262E-3</v>
      </c>
      <c r="M1584" s="17">
        <f t="shared" si="346"/>
        <v>2.0540583715067298E-2</v>
      </c>
      <c r="N1584" s="17">
        <f t="shared" si="347"/>
        <v>-2.2876193509866791E-2</v>
      </c>
      <c r="O1584" s="17">
        <f t="shared" si="349"/>
        <v>3.6768793132421806</v>
      </c>
      <c r="P1584" s="17">
        <f t="shared" si="350"/>
        <v>0.48081249719033048</v>
      </c>
      <c r="Q1584" s="16">
        <f t="shared" si="339"/>
        <v>1.5503800872110752E-3</v>
      </c>
      <c r="R1584" s="1">
        <f t="shared" si="351"/>
        <v>-1.0797168077759767E-2</v>
      </c>
      <c r="S1584" s="12">
        <f t="shared" si="348"/>
        <v>5943.1453937516781</v>
      </c>
      <c r="T1584" s="12">
        <f t="shared" si="341"/>
        <v>3001.8399264029308</v>
      </c>
    </row>
    <row r="1585" spans="1:20" x14ac:dyDescent="0.25">
      <c r="A1585" s="1">
        <v>1585</v>
      </c>
      <c r="B1585" s="2">
        <v>39225</v>
      </c>
      <c r="C1585" s="1">
        <v>52210</v>
      </c>
      <c r="D1585" s="1">
        <v>52505</v>
      </c>
      <c r="E1585" s="1">
        <v>51670</v>
      </c>
      <c r="F1585" s="1">
        <v>51813</v>
      </c>
      <c r="G1585" s="14">
        <f t="shared" si="340"/>
        <v>-7.5658902850137544E-3</v>
      </c>
      <c r="H1585" s="15">
        <f t="shared" si="338"/>
        <v>-2.4742825159708937E-2</v>
      </c>
      <c r="I1585" s="14">
        <f t="shared" si="342"/>
        <v>6.4940118349031684E-3</v>
      </c>
      <c r="J1585" s="17">
        <f t="shared" si="343"/>
        <v>1.2054226490893728E-2</v>
      </c>
      <c r="K1585" s="17">
        <f t="shared" si="344"/>
        <v>3.1546471283008691E-3</v>
      </c>
      <c r="L1585" s="17">
        <f t="shared" si="345"/>
        <v>-1.0720537413314624E-2</v>
      </c>
      <c r="M1585" s="17">
        <f t="shared" si="346"/>
        <v>2.0540583715067298E-2</v>
      </c>
      <c r="N1585" s="17">
        <f t="shared" si="347"/>
        <v>-2.2876193509866791E-2</v>
      </c>
      <c r="O1585" s="17">
        <f t="shared" si="349"/>
        <v>3.6017887383925427</v>
      </c>
      <c r="P1585" s="17">
        <f t="shared" si="350"/>
        <v>0.47319307201775873</v>
      </c>
      <c r="Q1585" s="16">
        <f t="shared" si="339"/>
        <v>1.5258112477308614E-3</v>
      </c>
      <c r="R1585" s="1">
        <f t="shared" si="351"/>
        <v>6.4940118349031684E-3</v>
      </c>
      <c r="S1585" s="12">
        <f t="shared" si="348"/>
        <v>5949.6394055865812</v>
      </c>
      <c r="T1585" s="12">
        <f t="shared" si="341"/>
        <v>2979.1283348665925</v>
      </c>
    </row>
    <row r="1586" spans="1:20" x14ac:dyDescent="0.25">
      <c r="A1586" s="1">
        <v>1586</v>
      </c>
      <c r="B1586" s="2">
        <v>39226</v>
      </c>
      <c r="C1586" s="1">
        <v>51813</v>
      </c>
      <c r="D1586" s="1">
        <v>51891</v>
      </c>
      <c r="E1586" s="1">
        <v>50214</v>
      </c>
      <c r="F1586" s="1">
        <v>50531</v>
      </c>
      <c r="G1586" s="14">
        <f t="shared" si="340"/>
        <v>-2.4742825159708937E-2</v>
      </c>
      <c r="H1586" s="15">
        <f t="shared" si="338"/>
        <v>2.1511547366962924E-2</v>
      </c>
      <c r="I1586" s="14">
        <f t="shared" si="342"/>
        <v>2.3427934461995092E-2</v>
      </c>
      <c r="J1586" s="17">
        <f t="shared" si="343"/>
        <v>1.3534650284424299E-2</v>
      </c>
      <c r="K1586" s="17">
        <f t="shared" si="344"/>
        <v>4.9984300165533129E-4</v>
      </c>
      <c r="L1586" s="17">
        <f t="shared" si="345"/>
        <v>-2.5242668161364269E-2</v>
      </c>
      <c r="M1586" s="17">
        <f t="shared" si="346"/>
        <v>2.0540583715067298E-2</v>
      </c>
      <c r="N1586" s="17">
        <f t="shared" si="347"/>
        <v>-2.5242668161364269E-2</v>
      </c>
      <c r="O1586" s="17">
        <f t="shared" si="349"/>
        <v>3.3826697339287013</v>
      </c>
      <c r="P1586" s="17">
        <f t="shared" si="350"/>
        <v>0.45001575647714581</v>
      </c>
      <c r="Q1586" s="16">
        <f t="shared" si="339"/>
        <v>1.4510759846102989E-3</v>
      </c>
      <c r="R1586" s="1">
        <f t="shared" si="351"/>
        <v>2.3427934461995092E-2</v>
      </c>
      <c r="S1586" s="12">
        <f t="shared" si="348"/>
        <v>5973.0673400485766</v>
      </c>
      <c r="T1586" s="12">
        <f t="shared" si="341"/>
        <v>2905.4162833486535</v>
      </c>
    </row>
    <row r="1587" spans="1:20" x14ac:dyDescent="0.25">
      <c r="A1587" s="1">
        <v>1587</v>
      </c>
      <c r="B1587" s="2">
        <v>39227</v>
      </c>
      <c r="C1587" s="1">
        <v>50541</v>
      </c>
      <c r="D1587" s="1">
        <v>51633</v>
      </c>
      <c r="E1587" s="1">
        <v>50541</v>
      </c>
      <c r="F1587" s="1">
        <v>51618</v>
      </c>
      <c r="G1587" s="14">
        <f t="shared" si="340"/>
        <v>2.1511547366962924E-2</v>
      </c>
      <c r="H1587" s="15">
        <f t="shared" si="338"/>
        <v>9.7252896276491807E-3</v>
      </c>
      <c r="I1587" s="14">
        <f t="shared" si="342"/>
        <v>1.7676447428023878E-2</v>
      </c>
      <c r="J1587" s="17">
        <f t="shared" si="343"/>
        <v>1.4499256563224813E-2</v>
      </c>
      <c r="K1587" s="17">
        <f t="shared" si="344"/>
        <v>1.4294789697333703E-3</v>
      </c>
      <c r="L1587" s="17">
        <f t="shared" si="345"/>
        <v>2.0082068397229553E-2</v>
      </c>
      <c r="M1587" s="17">
        <f t="shared" si="346"/>
        <v>2.0540583715067298E-2</v>
      </c>
      <c r="N1587" s="17">
        <f t="shared" si="347"/>
        <v>-2.5242668161364269E-2</v>
      </c>
      <c r="O1587" s="17">
        <f t="shared" si="349"/>
        <v>3.1576275429565062</v>
      </c>
      <c r="P1587" s="17">
        <f t="shared" si="350"/>
        <v>0.42459366802388532</v>
      </c>
      <c r="Q1587" s="16">
        <f t="shared" si="339"/>
        <v>1.3691024503457525E-3</v>
      </c>
      <c r="R1587" s="1">
        <f t="shared" si="351"/>
        <v>1.7676447428023878E-2</v>
      </c>
      <c r="S1587" s="12">
        <f t="shared" si="348"/>
        <v>5990.7437874766001</v>
      </c>
      <c r="T1587" s="12">
        <f t="shared" si="341"/>
        <v>2967.9162833486535</v>
      </c>
    </row>
    <row r="1588" spans="1:20" x14ac:dyDescent="0.25">
      <c r="A1588" s="1">
        <v>1588</v>
      </c>
      <c r="B1588" s="2">
        <v>39230</v>
      </c>
      <c r="C1588" s="1">
        <v>51616</v>
      </c>
      <c r="D1588" s="1">
        <v>52209</v>
      </c>
      <c r="E1588" s="1">
        <v>51616</v>
      </c>
      <c r="F1588" s="1">
        <v>52120</v>
      </c>
      <c r="G1588" s="14">
        <f t="shared" si="340"/>
        <v>9.7252896276491807E-3</v>
      </c>
      <c r="H1588" s="15">
        <f t="shared" si="338"/>
        <v>-7.8089025326170125E-3</v>
      </c>
      <c r="I1588" s="14">
        <f t="shared" si="342"/>
        <v>3.0014167099086109E-3</v>
      </c>
      <c r="J1588" s="17">
        <f t="shared" si="343"/>
        <v>1.4481792324810061E-2</v>
      </c>
      <c r="K1588" s="17">
        <f t="shared" si="344"/>
        <v>2.4941853541488182E-3</v>
      </c>
      <c r="L1588" s="17">
        <f t="shared" si="345"/>
        <v>7.2311042735003625E-3</v>
      </c>
      <c r="M1588" s="17">
        <f t="shared" si="346"/>
        <v>2.0540583715067298E-2</v>
      </c>
      <c r="N1588" s="17">
        <f t="shared" si="347"/>
        <v>-2.5242668161364269E-2</v>
      </c>
      <c r="O1588" s="17">
        <f t="shared" si="349"/>
        <v>3.1614354666580984</v>
      </c>
      <c r="P1588" s="17">
        <f t="shared" si="350"/>
        <v>0.42503871810996613</v>
      </c>
      <c r="Q1588" s="16">
        <f t="shared" si="339"/>
        <v>1.3705375145242073E-3</v>
      </c>
      <c r="R1588" s="1">
        <f t="shared" si="351"/>
        <v>3.0014167099086109E-3</v>
      </c>
      <c r="S1588" s="12">
        <f t="shared" si="348"/>
        <v>5993.745204186509</v>
      </c>
      <c r="T1588" s="12">
        <f t="shared" si="341"/>
        <v>2996.780128794835</v>
      </c>
    </row>
    <row r="1589" spans="1:20" x14ac:dyDescent="0.25">
      <c r="A1589" s="1">
        <v>1589</v>
      </c>
      <c r="B1589" s="2">
        <v>39231</v>
      </c>
      <c r="C1589" s="1">
        <v>52121</v>
      </c>
      <c r="D1589" s="1">
        <v>52545</v>
      </c>
      <c r="E1589" s="1">
        <v>51271</v>
      </c>
      <c r="F1589" s="1">
        <v>51713</v>
      </c>
      <c r="G1589" s="14">
        <f t="shared" si="340"/>
        <v>-7.8089025326170125E-3</v>
      </c>
      <c r="H1589" s="15">
        <f t="shared" si="338"/>
        <v>1.576006033299171E-2</v>
      </c>
      <c r="I1589" s="14">
        <f t="shared" si="342"/>
        <v>3.2907969812664084E-2</v>
      </c>
      <c r="J1589" s="17">
        <f t="shared" si="343"/>
        <v>1.4715538353884739E-2</v>
      </c>
      <c r="K1589" s="17">
        <f t="shared" si="344"/>
        <v>1.9788952740074158E-3</v>
      </c>
      <c r="L1589" s="17">
        <f t="shared" si="345"/>
        <v>-9.7877978066244278E-3</v>
      </c>
      <c r="M1589" s="17">
        <f t="shared" si="346"/>
        <v>2.0540583715067298E-2</v>
      </c>
      <c r="N1589" s="17">
        <f t="shared" si="347"/>
        <v>-2.5242668161364269E-2</v>
      </c>
      <c r="O1589" s="17">
        <f t="shared" si="349"/>
        <v>3.1112182765875698</v>
      </c>
      <c r="P1589" s="17">
        <f t="shared" si="350"/>
        <v>0.41912604789592628</v>
      </c>
      <c r="Q1589" s="16">
        <f t="shared" si="339"/>
        <v>1.3514721070823023E-3</v>
      </c>
      <c r="R1589" s="1">
        <f t="shared" si="351"/>
        <v>3.2907969812664084E-2</v>
      </c>
      <c r="S1589" s="12">
        <f t="shared" si="348"/>
        <v>6026.6531739991733</v>
      </c>
      <c r="T1589" s="12">
        <f t="shared" si="341"/>
        <v>2973.3785648573926</v>
      </c>
    </row>
    <row r="1590" spans="1:20" x14ac:dyDescent="0.25">
      <c r="A1590" s="1">
        <v>1590</v>
      </c>
      <c r="B1590" s="2">
        <v>39232</v>
      </c>
      <c r="C1590" s="1">
        <v>51706</v>
      </c>
      <c r="D1590" s="1">
        <v>52595</v>
      </c>
      <c r="E1590" s="1">
        <v>50607</v>
      </c>
      <c r="F1590" s="1">
        <v>52528</v>
      </c>
      <c r="G1590" s="14">
        <f t="shared" si="340"/>
        <v>1.576006033299171E-2</v>
      </c>
      <c r="H1590" s="15">
        <f t="shared" si="338"/>
        <v>-4.9497410904660866E-3</v>
      </c>
      <c r="I1590" s="14">
        <f t="shared" si="342"/>
        <v>1.377857417465389E-2</v>
      </c>
      <c r="J1590" s="17">
        <f t="shared" si="343"/>
        <v>1.4351547302531195E-2</v>
      </c>
      <c r="K1590" s="17">
        <f t="shared" si="344"/>
        <v>1.6744338308608553E-3</v>
      </c>
      <c r="L1590" s="17">
        <f t="shared" si="345"/>
        <v>1.4085626502130855E-2</v>
      </c>
      <c r="M1590" s="17">
        <f t="shared" si="346"/>
        <v>2.0540583715067298E-2</v>
      </c>
      <c r="N1590" s="17">
        <f t="shared" si="347"/>
        <v>-2.5242668161364269E-2</v>
      </c>
      <c r="O1590" s="17">
        <f t="shared" si="349"/>
        <v>3.1901265355796675</v>
      </c>
      <c r="P1590" s="17">
        <f t="shared" si="350"/>
        <v>0.42837484396109826</v>
      </c>
      <c r="Q1590" s="16">
        <f t="shared" si="339"/>
        <v>1.3812948536496459E-3</v>
      </c>
      <c r="R1590" s="1">
        <f t="shared" si="351"/>
        <v>1.377857417465389E-2</v>
      </c>
      <c r="S1590" s="12">
        <f t="shared" si="348"/>
        <v>6040.4317481738271</v>
      </c>
      <c r="T1590" s="12">
        <f t="shared" si="341"/>
        <v>3020.2391904323695</v>
      </c>
    </row>
    <row r="1591" spans="1:20" x14ac:dyDescent="0.25">
      <c r="A1591" s="1">
        <v>1591</v>
      </c>
      <c r="B1591" s="2">
        <v>39233</v>
      </c>
      <c r="C1591" s="1">
        <v>52536</v>
      </c>
      <c r="D1591" s="1">
        <v>52877</v>
      </c>
      <c r="E1591" s="1">
        <v>52098</v>
      </c>
      <c r="F1591" s="1">
        <v>52268</v>
      </c>
      <c r="G1591" s="14">
        <f t="shared" si="340"/>
        <v>-4.9497410904660866E-3</v>
      </c>
      <c r="H1591" s="15">
        <f t="shared" si="338"/>
        <v>2.2097650570138461E-2</v>
      </c>
      <c r="I1591" s="14">
        <f t="shared" si="342"/>
        <v>1.720698851794189E-2</v>
      </c>
      <c r="J1591" s="17">
        <f t="shared" si="343"/>
        <v>1.3113344721964255E-2</v>
      </c>
      <c r="K1591" s="17">
        <f t="shared" si="344"/>
        <v>2.7284666860383591E-3</v>
      </c>
      <c r="L1591" s="17">
        <f t="shared" si="345"/>
        <v>-7.6782077765044452E-3</v>
      </c>
      <c r="M1591" s="17">
        <f t="shared" si="346"/>
        <v>2.0540583715067298E-2</v>
      </c>
      <c r="N1591" s="17">
        <f t="shared" si="347"/>
        <v>-2.5242668161364269E-2</v>
      </c>
      <c r="O1591" s="17">
        <f t="shared" si="349"/>
        <v>3.4913481531334032</v>
      </c>
      <c r="P1591" s="17">
        <f t="shared" si="350"/>
        <v>0.46169304816087575</v>
      </c>
      <c r="Q1591" s="16">
        <f t="shared" si="339"/>
        <v>1.488729416259443E-3</v>
      </c>
      <c r="R1591" s="1">
        <f t="shared" si="351"/>
        <v>1.720698851794189E-2</v>
      </c>
      <c r="S1591" s="12">
        <f t="shared" si="348"/>
        <v>6057.6387366917688</v>
      </c>
      <c r="T1591" s="12">
        <f t="shared" si="341"/>
        <v>3005.2897884084505</v>
      </c>
    </row>
    <row r="1592" spans="1:20" x14ac:dyDescent="0.25">
      <c r="A1592" s="1">
        <v>1592</v>
      </c>
      <c r="B1592" s="2">
        <v>39234</v>
      </c>
      <c r="C1592" s="1">
        <v>52271</v>
      </c>
      <c r="D1592" s="1">
        <v>53423</v>
      </c>
      <c r="E1592" s="1">
        <v>52271</v>
      </c>
      <c r="F1592" s="1">
        <v>53423</v>
      </c>
      <c r="G1592" s="14">
        <f t="shared" si="340"/>
        <v>2.2097650570138461E-2</v>
      </c>
      <c r="H1592" s="15">
        <f t="shared" si="338"/>
        <v>-3.3693353050184838E-3</v>
      </c>
      <c r="I1592" s="14">
        <f t="shared" si="342"/>
        <v>-2.5826668974434308E-2</v>
      </c>
      <c r="J1592" s="17">
        <f t="shared" si="343"/>
        <v>1.3799928265708476E-2</v>
      </c>
      <c r="K1592" s="17">
        <f t="shared" si="344"/>
        <v>3.3164703705755713E-3</v>
      </c>
      <c r="L1592" s="17">
        <f t="shared" si="345"/>
        <v>1.8781180199562889E-2</v>
      </c>
      <c r="M1592" s="17">
        <f t="shared" si="346"/>
        <v>2.0540583715067298E-2</v>
      </c>
      <c r="N1592" s="17">
        <f t="shared" si="347"/>
        <v>-2.5242668161364269E-2</v>
      </c>
      <c r="O1592" s="17">
        <f t="shared" si="349"/>
        <v>3.31764419313676</v>
      </c>
      <c r="P1592" s="17">
        <f t="shared" si="350"/>
        <v>0.44284812378606481</v>
      </c>
      <c r="Q1592" s="16">
        <f t="shared" si="339"/>
        <v>1.4279639501652037E-3</v>
      </c>
      <c r="R1592" s="1">
        <f t="shared" si="351"/>
        <v>-2.5826668974434308E-2</v>
      </c>
      <c r="S1592" s="12">
        <f t="shared" si="348"/>
        <v>6031.8120677173347</v>
      </c>
      <c r="T1592" s="12">
        <f t="shared" si="341"/>
        <v>3071.6996320147059</v>
      </c>
    </row>
    <row r="1593" spans="1:20" x14ac:dyDescent="0.25">
      <c r="A1593" s="1">
        <v>1593</v>
      </c>
      <c r="B1593" s="2">
        <v>39237</v>
      </c>
      <c r="C1593" s="1">
        <v>53423</v>
      </c>
      <c r="D1593" s="1">
        <v>53423</v>
      </c>
      <c r="E1593" s="1">
        <v>52651</v>
      </c>
      <c r="F1593" s="1">
        <v>53243</v>
      </c>
      <c r="G1593" s="14">
        <f t="shared" si="340"/>
        <v>-3.3693353050184838E-3</v>
      </c>
      <c r="H1593" s="15">
        <f t="shared" si="338"/>
        <v>-1.5213267471780867E-3</v>
      </c>
      <c r="I1593" s="14">
        <f t="shared" si="342"/>
        <v>-1.7058574807574001E-2</v>
      </c>
      <c r="J1593" s="17">
        <f t="shared" si="343"/>
        <v>1.359789616776959E-2</v>
      </c>
      <c r="K1593" s="17">
        <f t="shared" si="344"/>
        <v>3.6039431539684288E-3</v>
      </c>
      <c r="L1593" s="17">
        <f t="shared" si="345"/>
        <v>-6.9732784589869121E-3</v>
      </c>
      <c r="M1593" s="17">
        <f t="shared" si="346"/>
        <v>2.0540583715067298E-2</v>
      </c>
      <c r="N1593" s="17">
        <f t="shared" si="347"/>
        <v>-2.5242668161364269E-2</v>
      </c>
      <c r="O1593" s="17">
        <f t="shared" si="349"/>
        <v>3.3669364224849212</v>
      </c>
      <c r="P1593" s="17">
        <f t="shared" si="350"/>
        <v>0.44829422178572781</v>
      </c>
      <c r="Q1593" s="16">
        <f t="shared" si="339"/>
        <v>1.4455248953174574E-3</v>
      </c>
      <c r="R1593" s="1">
        <f t="shared" si="351"/>
        <v>-1.7058574807574001E-2</v>
      </c>
      <c r="S1593" s="12">
        <f t="shared" si="348"/>
        <v>6014.753492909761</v>
      </c>
      <c r="T1593" s="12">
        <f t="shared" si="341"/>
        <v>3061.3500459981465</v>
      </c>
    </row>
    <row r="1594" spans="1:20" x14ac:dyDescent="0.25">
      <c r="A1594" s="1">
        <v>1594</v>
      </c>
      <c r="B1594" s="2">
        <v>39238</v>
      </c>
      <c r="C1594" s="1">
        <v>53245</v>
      </c>
      <c r="D1594" s="1">
        <v>53271</v>
      </c>
      <c r="E1594" s="1">
        <v>52673</v>
      </c>
      <c r="F1594" s="1">
        <v>53162</v>
      </c>
      <c r="G1594" s="14">
        <f t="shared" si="340"/>
        <v>-1.5213267471780867E-3</v>
      </c>
      <c r="H1594" s="15">
        <f t="shared" si="338"/>
        <v>-2.0936006922237738E-2</v>
      </c>
      <c r="I1594" s="14">
        <f t="shared" si="342"/>
        <v>-6.9953027135585266E-3</v>
      </c>
      <c r="J1594" s="17">
        <f t="shared" si="343"/>
        <v>1.3634816021210517E-2</v>
      </c>
      <c r="K1594" s="17">
        <f t="shared" si="344"/>
        <v>3.4932824591670168E-3</v>
      </c>
      <c r="L1594" s="17">
        <f t="shared" si="345"/>
        <v>-5.0146092063451039E-3</v>
      </c>
      <c r="M1594" s="17">
        <f t="shared" si="346"/>
        <v>2.0540583715067298E-2</v>
      </c>
      <c r="N1594" s="17">
        <f t="shared" si="347"/>
        <v>-2.5242668161364269E-2</v>
      </c>
      <c r="O1594" s="17">
        <f t="shared" si="349"/>
        <v>3.3578195558495598</v>
      </c>
      <c r="P1594" s="17">
        <f t="shared" si="350"/>
        <v>0.44729297156930453</v>
      </c>
      <c r="Q1594" s="16">
        <f t="shared" si="339"/>
        <v>1.4422963635988988E-3</v>
      </c>
      <c r="R1594" s="1">
        <f t="shared" si="351"/>
        <v>-6.9953027135585266E-3</v>
      </c>
      <c r="S1594" s="12">
        <f t="shared" si="348"/>
        <v>6007.7581901962021</v>
      </c>
      <c r="T1594" s="12">
        <f t="shared" si="341"/>
        <v>3056.6927322906945</v>
      </c>
    </row>
    <row r="1595" spans="1:20" x14ac:dyDescent="0.25">
      <c r="A1595" s="1">
        <v>1595</v>
      </c>
      <c r="B1595" s="2">
        <v>39239</v>
      </c>
      <c r="C1595" s="1">
        <v>53162</v>
      </c>
      <c r="D1595" s="1">
        <v>53162</v>
      </c>
      <c r="E1595" s="1">
        <v>51869</v>
      </c>
      <c r="F1595" s="1">
        <v>52049</v>
      </c>
      <c r="G1595" s="14">
        <f t="shared" si="340"/>
        <v>-2.0936006922237738E-2</v>
      </c>
      <c r="H1595" s="15">
        <f t="shared" si="338"/>
        <v>5.3987588618418236E-3</v>
      </c>
      <c r="I1595" s="14">
        <f t="shared" si="342"/>
        <v>-4.6279904878742117E-3</v>
      </c>
      <c r="J1595" s="17">
        <f t="shared" si="343"/>
        <v>1.3725101257348101E-2</v>
      </c>
      <c r="K1595" s="17">
        <f t="shared" si="344"/>
        <v>4.8756146506906775E-4</v>
      </c>
      <c r="L1595" s="17">
        <f t="shared" si="345"/>
        <v>-2.1423568387306805E-2</v>
      </c>
      <c r="M1595" s="17">
        <f t="shared" si="346"/>
        <v>2.0082068397229553E-2</v>
      </c>
      <c r="N1595" s="17">
        <f t="shared" si="347"/>
        <v>-2.5242668161364269E-2</v>
      </c>
      <c r="O1595" s="17">
        <f t="shared" si="349"/>
        <v>3.3023243842611367</v>
      </c>
      <c r="P1595" s="17">
        <f t="shared" si="350"/>
        <v>0.44113900802464145</v>
      </c>
      <c r="Q1595" s="16">
        <f t="shared" si="339"/>
        <v>1.4224529057170383E-3</v>
      </c>
      <c r="R1595" s="1">
        <f t="shared" si="351"/>
        <v>-4.6279904878742117E-3</v>
      </c>
      <c r="S1595" s="12">
        <f t="shared" si="348"/>
        <v>6003.1301997083283</v>
      </c>
      <c r="T1595" s="12">
        <f t="shared" si="341"/>
        <v>2992.6977920883028</v>
      </c>
    </row>
    <row r="1596" spans="1:20" x14ac:dyDescent="0.25">
      <c r="A1596" s="1">
        <v>1596</v>
      </c>
      <c r="B1596" s="2">
        <v>39241</v>
      </c>
      <c r="C1596" s="1">
        <v>52045</v>
      </c>
      <c r="D1596" s="1">
        <v>52500</v>
      </c>
      <c r="E1596" s="1">
        <v>50885</v>
      </c>
      <c r="F1596" s="1">
        <v>52330</v>
      </c>
      <c r="G1596" s="14">
        <f t="shared" si="340"/>
        <v>5.3987588618418236E-3</v>
      </c>
      <c r="H1596" s="15">
        <f t="shared" si="338"/>
        <v>8.5419453468373874E-3</v>
      </c>
      <c r="I1596" s="14">
        <f t="shared" si="342"/>
        <v>1.3082697143324107E-2</v>
      </c>
      <c r="J1596" s="17">
        <f t="shared" si="343"/>
        <v>1.3761149011936032E-2</v>
      </c>
      <c r="K1596" s="17">
        <f t="shared" si="344"/>
        <v>9.8535288336119766E-4</v>
      </c>
      <c r="L1596" s="17">
        <f t="shared" si="345"/>
        <v>4.413405978480626E-3</v>
      </c>
      <c r="M1596" s="17">
        <f t="shared" si="346"/>
        <v>2.0082068397229553E-2</v>
      </c>
      <c r="N1596" s="17">
        <f t="shared" si="347"/>
        <v>-2.5242668161364269E-2</v>
      </c>
      <c r="O1596" s="17">
        <f t="shared" si="349"/>
        <v>3.2936738436071309</v>
      </c>
      <c r="P1596" s="17">
        <f t="shared" si="350"/>
        <v>0.44017042633462578</v>
      </c>
      <c r="Q1596" s="16">
        <f t="shared" si="339"/>
        <v>1.4193297136747916E-3</v>
      </c>
      <c r="R1596" s="1">
        <f t="shared" si="351"/>
        <v>1.3082697143324107E-2</v>
      </c>
      <c r="S1596" s="12">
        <f t="shared" si="348"/>
        <v>6016.2128968516527</v>
      </c>
      <c r="T1596" s="12">
        <f t="shared" si="341"/>
        <v>3008.8546458141541</v>
      </c>
    </row>
    <row r="1597" spans="1:20" x14ac:dyDescent="0.25">
      <c r="A1597" s="1">
        <v>1597</v>
      </c>
      <c r="B1597" s="2">
        <v>39244</v>
      </c>
      <c r="C1597" s="1">
        <v>52324</v>
      </c>
      <c r="D1597" s="1">
        <v>52952</v>
      </c>
      <c r="E1597" s="1">
        <v>52184</v>
      </c>
      <c r="F1597" s="1">
        <v>52777</v>
      </c>
      <c r="G1597" s="14">
        <f t="shared" si="340"/>
        <v>8.5419453468373874E-3</v>
      </c>
      <c r="H1597" s="15">
        <f t="shared" si="338"/>
        <v>-1.8568694696553423E-2</v>
      </c>
      <c r="I1597" s="14">
        <f t="shared" si="342"/>
        <v>1.8108325484074039E-2</v>
      </c>
      <c r="J1597" s="17">
        <f t="shared" si="343"/>
        <v>1.3756575295943756E-2</v>
      </c>
      <c r="K1597" s="17">
        <f t="shared" si="344"/>
        <v>9.7764327763667498E-4</v>
      </c>
      <c r="L1597" s="17">
        <f t="shared" si="345"/>
        <v>7.5643020692007122E-3</v>
      </c>
      <c r="M1597" s="17">
        <f t="shared" si="346"/>
        <v>2.0082068397229553E-2</v>
      </c>
      <c r="N1597" s="17">
        <f t="shared" si="347"/>
        <v>-2.5242668161364269E-2</v>
      </c>
      <c r="O1597" s="17">
        <f t="shared" si="349"/>
        <v>3.2947689074880584</v>
      </c>
      <c r="P1597" s="17">
        <f t="shared" si="350"/>
        <v>0.44029317872749935</v>
      </c>
      <c r="Q1597" s="16">
        <f t="shared" si="339"/>
        <v>1.4197255288141252E-3</v>
      </c>
      <c r="R1597" s="1">
        <f t="shared" si="351"/>
        <v>1.8108325484074039E-2</v>
      </c>
      <c r="S1597" s="12">
        <f t="shared" si="348"/>
        <v>6034.3212223357268</v>
      </c>
      <c r="T1597" s="12">
        <f t="shared" si="341"/>
        <v>3034.5561177552763</v>
      </c>
    </row>
    <row r="1598" spans="1:20" x14ac:dyDescent="0.25">
      <c r="A1598" s="1">
        <v>1598</v>
      </c>
      <c r="B1598" s="2">
        <v>39245</v>
      </c>
      <c r="C1598" s="1">
        <v>52776</v>
      </c>
      <c r="D1598" s="1">
        <v>52776</v>
      </c>
      <c r="E1598" s="1">
        <v>51643</v>
      </c>
      <c r="F1598" s="1">
        <v>51797</v>
      </c>
      <c r="G1598" s="14">
        <f t="shared" si="340"/>
        <v>-1.8568694696553423E-2</v>
      </c>
      <c r="H1598" s="15">
        <f t="shared" si="338"/>
        <v>2.3109446493040142E-2</v>
      </c>
      <c r="I1598" s="14">
        <f t="shared" si="342"/>
        <v>5.1682698508034308E-2</v>
      </c>
      <c r="J1598" s="17">
        <f t="shared" si="343"/>
        <v>1.4533861154215268E-2</v>
      </c>
      <c r="K1598" s="17">
        <f t="shared" si="344"/>
        <v>-7.0191492660453365E-4</v>
      </c>
      <c r="L1598" s="17">
        <f t="shared" si="345"/>
        <v>-1.7866779769948889E-2</v>
      </c>
      <c r="M1598" s="17">
        <f t="shared" si="346"/>
        <v>2.0082068397229553E-2</v>
      </c>
      <c r="N1598" s="17">
        <f t="shared" si="347"/>
        <v>-2.5242668161364269E-2</v>
      </c>
      <c r="O1598" s="17">
        <f t="shared" si="349"/>
        <v>3.1185612740939286</v>
      </c>
      <c r="P1598" s="17">
        <f t="shared" si="350"/>
        <v>0.41999655874443792</v>
      </c>
      <c r="Q1598" s="16">
        <f t="shared" si="339"/>
        <v>1.3542790696573607E-3</v>
      </c>
      <c r="R1598" s="1">
        <f t="shared" si="351"/>
        <v>5.1682698508034308E-2</v>
      </c>
      <c r="S1598" s="12">
        <f t="shared" si="348"/>
        <v>6086.0039208437611</v>
      </c>
      <c r="T1598" s="12">
        <f t="shared" si="341"/>
        <v>2978.20837166512</v>
      </c>
    </row>
    <row r="1599" spans="1:20" x14ac:dyDescent="0.25">
      <c r="A1599" s="1">
        <v>1599</v>
      </c>
      <c r="B1599" s="2">
        <v>39246</v>
      </c>
      <c r="C1599" s="1">
        <v>51799</v>
      </c>
      <c r="D1599" s="1">
        <v>53226</v>
      </c>
      <c r="E1599" s="1">
        <v>51799</v>
      </c>
      <c r="F1599" s="1">
        <v>52994</v>
      </c>
      <c r="G1599" s="14">
        <f t="shared" si="340"/>
        <v>2.3109446493040142E-2</v>
      </c>
      <c r="H1599" s="15">
        <f t="shared" si="338"/>
        <v>1.356757368758732E-2</v>
      </c>
      <c r="I1599" s="14">
        <f t="shared" si="342"/>
        <v>3.2443462400364442E-2</v>
      </c>
      <c r="J1599" s="17">
        <f t="shared" si="343"/>
        <v>1.5728335743050471E-2</v>
      </c>
      <c r="K1599" s="17">
        <f t="shared" si="344"/>
        <v>1.1121317240445406E-3</v>
      </c>
      <c r="L1599" s="17">
        <f t="shared" si="345"/>
        <v>2.19973147689956E-2</v>
      </c>
      <c r="M1599" s="17">
        <f t="shared" si="346"/>
        <v>2.19973147689956E-2</v>
      </c>
      <c r="N1599" s="17">
        <f t="shared" si="347"/>
        <v>-2.5242668161364269E-2</v>
      </c>
      <c r="O1599" s="17">
        <f t="shared" si="349"/>
        <v>3.0034953285653727</v>
      </c>
      <c r="P1599" s="17">
        <f t="shared" si="350"/>
        <v>0.40611385990146082</v>
      </c>
      <c r="Q1599" s="16">
        <f t="shared" si="339"/>
        <v>1.3095143017516301E-3</v>
      </c>
      <c r="R1599" s="1">
        <f t="shared" si="351"/>
        <v>3.2443462400364442E-2</v>
      </c>
      <c r="S1599" s="12">
        <f t="shared" si="348"/>
        <v>6118.4473832441254</v>
      </c>
      <c r="T1599" s="12">
        <f t="shared" si="341"/>
        <v>3047.0331186752392</v>
      </c>
    </row>
    <row r="1600" spans="1:20" x14ac:dyDescent="0.25">
      <c r="A1600" s="1">
        <v>1600</v>
      </c>
      <c r="B1600" s="2">
        <v>39247</v>
      </c>
      <c r="C1600" s="1">
        <v>53011</v>
      </c>
      <c r="D1600" s="1">
        <v>53798</v>
      </c>
      <c r="E1600" s="1">
        <v>53009</v>
      </c>
      <c r="F1600" s="1">
        <v>53713</v>
      </c>
      <c r="G1600" s="14">
        <f t="shared" si="340"/>
        <v>1.356757368758732E-2</v>
      </c>
      <c r="H1600" s="15">
        <f t="shared" si="338"/>
        <v>1.5005678327406846E-2</v>
      </c>
      <c r="I1600" s="14">
        <f t="shared" si="342"/>
        <v>1.730453844784019E-2</v>
      </c>
      <c r="J1600" s="17">
        <f t="shared" si="343"/>
        <v>1.5841587932967242E-2</v>
      </c>
      <c r="K1600" s="17">
        <f t="shared" si="344"/>
        <v>2.5210293222179456E-3</v>
      </c>
      <c r="L1600" s="17">
        <f t="shared" si="345"/>
        <v>1.1046544365369374E-2</v>
      </c>
      <c r="M1600" s="17">
        <f t="shared" si="346"/>
        <v>2.19973147689956E-2</v>
      </c>
      <c r="N1600" s="17">
        <f t="shared" si="347"/>
        <v>-2.5242668161364269E-2</v>
      </c>
      <c r="O1600" s="17">
        <f t="shared" si="349"/>
        <v>2.9820232119565988</v>
      </c>
      <c r="P1600" s="17">
        <f t="shared" si="350"/>
        <v>0.40346445567757683</v>
      </c>
      <c r="Q1600" s="16">
        <f t="shared" si="339"/>
        <v>1.3009712967846511E-3</v>
      </c>
      <c r="R1600" s="1">
        <f t="shared" si="351"/>
        <v>1.730453844784019E-2</v>
      </c>
      <c r="S1600" s="12">
        <f t="shared" si="348"/>
        <v>6135.7519216919654</v>
      </c>
      <c r="T1600" s="12">
        <f t="shared" si="341"/>
        <v>3088.3739650413845</v>
      </c>
    </row>
    <row r="1601" spans="1:20" x14ac:dyDescent="0.25">
      <c r="A1601" s="1">
        <v>1601</v>
      </c>
      <c r="B1601" s="2">
        <v>39248</v>
      </c>
      <c r="C1601" s="1">
        <v>53723</v>
      </c>
      <c r="D1601" s="1">
        <v>54726</v>
      </c>
      <c r="E1601" s="1">
        <v>53723</v>
      </c>
      <c r="F1601" s="1">
        <v>54519</v>
      </c>
      <c r="G1601" s="14">
        <f t="shared" si="340"/>
        <v>1.5005678327406846E-2</v>
      </c>
      <c r="H1601" s="15">
        <f t="shared" si="338"/>
        <v>3.8702103853702763E-3</v>
      </c>
      <c r="I1601" s="14">
        <f t="shared" si="342"/>
        <v>-8.95580644863192E-3</v>
      </c>
      <c r="J1601" s="17">
        <f t="shared" si="343"/>
        <v>1.4194067790733487E-2</v>
      </c>
      <c r="K1601" s="17">
        <f t="shared" si="344"/>
        <v>5.1709295546923306E-3</v>
      </c>
      <c r="L1601" s="17">
        <f t="shared" si="345"/>
        <v>9.8347487727145147E-3</v>
      </c>
      <c r="M1601" s="17">
        <f t="shared" si="346"/>
        <v>2.19973147689956E-2</v>
      </c>
      <c r="N1601" s="17">
        <f t="shared" si="347"/>
        <v>-2.1423568387306805E-2</v>
      </c>
      <c r="O1601" s="17">
        <f t="shared" si="349"/>
        <v>3.0590866407337773</v>
      </c>
      <c r="P1601" s="17">
        <f t="shared" si="350"/>
        <v>0.41288613761067861</v>
      </c>
      <c r="Q1601" s="16">
        <f t="shared" si="339"/>
        <v>1.3313515139014599E-3</v>
      </c>
      <c r="R1601" s="1">
        <f t="shared" si="351"/>
        <v>-8.95580644863192E-3</v>
      </c>
      <c r="S1601" s="12">
        <f t="shared" si="348"/>
        <v>6126.7961152433336</v>
      </c>
      <c r="T1601" s="12">
        <f t="shared" si="341"/>
        <v>3134.7171113155337</v>
      </c>
    </row>
    <row r="1602" spans="1:20" x14ac:dyDescent="0.25">
      <c r="A1602" s="1">
        <v>1602</v>
      </c>
      <c r="B1602" s="2">
        <v>39251</v>
      </c>
      <c r="C1602" s="1">
        <v>54519</v>
      </c>
      <c r="D1602" s="1">
        <v>55000</v>
      </c>
      <c r="E1602" s="1">
        <v>54355</v>
      </c>
      <c r="F1602" s="1">
        <v>54730</v>
      </c>
      <c r="G1602" s="14">
        <f t="shared" si="340"/>
        <v>3.8702103853702763E-3</v>
      </c>
      <c r="H1602" s="15">
        <f t="shared" si="338"/>
        <v>-1.5713502649369326E-3</v>
      </c>
      <c r="I1602" s="14">
        <f t="shared" si="342"/>
        <v>-1.2026293939237931E-3</v>
      </c>
      <c r="J1602" s="17">
        <f t="shared" si="343"/>
        <v>1.345503129858334E-2</v>
      </c>
      <c r="K1602" s="17">
        <f t="shared" si="344"/>
        <v>3.9948404225861548E-3</v>
      </c>
      <c r="L1602" s="17">
        <f t="shared" si="345"/>
        <v>-1.2463003721587852E-4</v>
      </c>
      <c r="M1602" s="17">
        <f t="shared" si="346"/>
        <v>2.19973147689956E-2</v>
      </c>
      <c r="N1602" s="17">
        <f t="shared" si="347"/>
        <v>-2.1423568387306805E-2</v>
      </c>
      <c r="O1602" s="17">
        <f t="shared" si="349"/>
        <v>3.2271112710733068</v>
      </c>
      <c r="P1602" s="17">
        <f t="shared" si="350"/>
        <v>0.4326313423854411</v>
      </c>
      <c r="Q1602" s="16">
        <f t="shared" si="339"/>
        <v>1.3950199345011407E-3</v>
      </c>
      <c r="R1602" s="1">
        <f t="shared" si="351"/>
        <v>-1.2026293939237931E-3</v>
      </c>
      <c r="S1602" s="12">
        <f t="shared" si="348"/>
        <v>6125.5934858494102</v>
      </c>
      <c r="T1602" s="12">
        <f t="shared" si="341"/>
        <v>3146.8491260349451</v>
      </c>
    </row>
    <row r="1603" spans="1:20" x14ac:dyDescent="0.25">
      <c r="A1603" s="1">
        <v>1603</v>
      </c>
      <c r="B1603" s="2">
        <v>39252</v>
      </c>
      <c r="C1603" s="1">
        <v>54730</v>
      </c>
      <c r="D1603" s="1">
        <v>54797</v>
      </c>
      <c r="E1603" s="1">
        <v>54450</v>
      </c>
      <c r="F1603" s="1">
        <v>54644</v>
      </c>
      <c r="G1603" s="14">
        <f t="shared" si="340"/>
        <v>-1.5713502649369326E-3</v>
      </c>
      <c r="H1603" s="15">
        <f t="shared" ref="H1603:H1666" si="352">G1604</f>
        <v>-1.1254666569065264E-2</v>
      </c>
      <c r="I1603" s="14">
        <f t="shared" si="342"/>
        <v>-6.766687219441847E-3</v>
      </c>
      <c r="J1603" s="17">
        <f t="shared" si="343"/>
        <v>1.34274956905133E-2</v>
      </c>
      <c r="K1603" s="17">
        <f t="shared" si="344"/>
        <v>3.2417310964137471E-3</v>
      </c>
      <c r="L1603" s="17">
        <f t="shared" si="345"/>
        <v>-4.8130813613506797E-3</v>
      </c>
      <c r="M1603" s="17">
        <f t="shared" si="346"/>
        <v>2.19973147689956E-2</v>
      </c>
      <c r="N1603" s="17">
        <f t="shared" si="347"/>
        <v>-2.1423568387306805E-2</v>
      </c>
      <c r="O1603" s="17">
        <f t="shared" si="349"/>
        <v>3.2337290703418229</v>
      </c>
      <c r="P1603" s="17">
        <f t="shared" si="350"/>
        <v>0.43338782337320336</v>
      </c>
      <c r="Q1603" s="16">
        <f t="shared" ref="Q1603:Q1666" si="353">P1603*$AC$18</f>
        <v>1.3974592077451475E-3</v>
      </c>
      <c r="R1603" s="1">
        <f t="shared" si="351"/>
        <v>-6.766687219441847E-3</v>
      </c>
      <c r="S1603" s="12">
        <f t="shared" si="348"/>
        <v>6118.8267986299679</v>
      </c>
      <c r="T1603" s="12">
        <f t="shared" si="341"/>
        <v>3141.9043238270337</v>
      </c>
    </row>
    <row r="1604" spans="1:20" x14ac:dyDescent="0.25">
      <c r="A1604" s="1">
        <v>1604</v>
      </c>
      <c r="B1604" s="2">
        <v>39253</v>
      </c>
      <c r="C1604" s="1">
        <v>54644</v>
      </c>
      <c r="D1604" s="1">
        <v>55003</v>
      </c>
      <c r="E1604" s="1">
        <v>54029</v>
      </c>
      <c r="F1604" s="1">
        <v>54029</v>
      </c>
      <c r="G1604" s="14">
        <f t="shared" ref="G1604:G1667" si="354">F1604/F1603-1</f>
        <v>-1.1254666569065264E-2</v>
      </c>
      <c r="H1604" s="15">
        <f t="shared" si="352"/>
        <v>1.1623387440078403E-2</v>
      </c>
      <c r="I1604" s="14">
        <f t="shared" si="342"/>
        <v>3.4181317128301192E-4</v>
      </c>
      <c r="J1604" s="17">
        <f t="shared" si="343"/>
        <v>1.3657557971117765E-2</v>
      </c>
      <c r="K1604" s="17">
        <f t="shared" si="344"/>
        <v>3.0120134939838634E-3</v>
      </c>
      <c r="L1604" s="17">
        <f t="shared" si="345"/>
        <v>-1.4266680063049127E-2</v>
      </c>
      <c r="M1604" s="17">
        <f t="shared" si="346"/>
        <v>2.19973147689956E-2</v>
      </c>
      <c r="N1604" s="17">
        <f t="shared" si="347"/>
        <v>-2.1423568387306805E-2</v>
      </c>
      <c r="O1604" s="17">
        <f t="shared" si="349"/>
        <v>3.1792567344855098</v>
      </c>
      <c r="P1604" s="17">
        <f t="shared" si="350"/>
        <v>0.42711447435798455</v>
      </c>
      <c r="Q1604" s="16">
        <f t="shared" si="353"/>
        <v>1.3772307913662977E-3</v>
      </c>
      <c r="R1604" s="1">
        <f t="shared" si="351"/>
        <v>3.4181317128301192E-4</v>
      </c>
      <c r="S1604" s="12">
        <f t="shared" si="348"/>
        <v>6119.1686118012512</v>
      </c>
      <c r="T1604" s="12">
        <f t="shared" si="341"/>
        <v>3106.5432382704562</v>
      </c>
    </row>
    <row r="1605" spans="1:20" x14ac:dyDescent="0.25">
      <c r="A1605" s="1">
        <v>1605</v>
      </c>
      <c r="B1605" s="2">
        <v>39254</v>
      </c>
      <c r="C1605" s="1">
        <v>54030</v>
      </c>
      <c r="D1605" s="1">
        <v>54844</v>
      </c>
      <c r="E1605" s="1">
        <v>53911</v>
      </c>
      <c r="F1605" s="1">
        <v>54657</v>
      </c>
      <c r="G1605" s="14">
        <f t="shared" si="354"/>
        <v>1.1623387440078403E-2</v>
      </c>
      <c r="H1605" s="15">
        <f t="shared" si="352"/>
        <v>-7.1354080904549866E-3</v>
      </c>
      <c r="I1605" s="14">
        <f t="shared" si="342"/>
        <v>-1.4797358288631823E-2</v>
      </c>
      <c r="J1605" s="17">
        <f t="shared" si="343"/>
        <v>1.3421482553666575E-2</v>
      </c>
      <c r="K1605" s="17">
        <f t="shared" si="344"/>
        <v>2.7362353011229764E-3</v>
      </c>
      <c r="L1605" s="17">
        <f t="shared" si="345"/>
        <v>8.8871521389554259E-3</v>
      </c>
      <c r="M1605" s="17">
        <f t="shared" si="346"/>
        <v>2.19973147689956E-2</v>
      </c>
      <c r="N1605" s="17">
        <f t="shared" si="347"/>
        <v>-2.1423568387306805E-2</v>
      </c>
      <c r="O1605" s="17">
        <f t="shared" si="349"/>
        <v>3.2351778562972826</v>
      </c>
      <c r="P1605" s="17">
        <f t="shared" si="350"/>
        <v>0.43355322760501425</v>
      </c>
      <c r="Q1605" s="16">
        <f t="shared" si="353"/>
        <v>1.3979925537559905E-3</v>
      </c>
      <c r="R1605" s="1">
        <f t="shared" si="351"/>
        <v>-1.4797358288631823E-2</v>
      </c>
      <c r="S1605" s="12">
        <f t="shared" si="348"/>
        <v>6104.3712535126197</v>
      </c>
      <c r="T1605" s="12">
        <f t="shared" si="341"/>
        <v>3142.6517939282294</v>
      </c>
    </row>
    <row r="1606" spans="1:20" x14ac:dyDescent="0.25">
      <c r="A1606" s="1">
        <v>1606</v>
      </c>
      <c r="B1606" s="2">
        <v>39255</v>
      </c>
      <c r="C1606" s="1">
        <v>54644</v>
      </c>
      <c r="D1606" s="1">
        <v>54644</v>
      </c>
      <c r="E1606" s="1">
        <v>53952</v>
      </c>
      <c r="F1606" s="1">
        <v>54267</v>
      </c>
      <c r="G1606" s="14">
        <f t="shared" si="354"/>
        <v>-7.1354080904549866E-3</v>
      </c>
      <c r="H1606" s="15">
        <f t="shared" si="352"/>
        <v>-4.1461661783404047E-3</v>
      </c>
      <c r="I1606" s="14">
        <f t="shared" si="342"/>
        <v>-2.2582511712140318E-3</v>
      </c>
      <c r="J1606" s="17">
        <f t="shared" si="343"/>
        <v>1.3522371276835053E-2</v>
      </c>
      <c r="K1606" s="17">
        <f t="shared" si="344"/>
        <v>2.590524167790383E-3</v>
      </c>
      <c r="L1606" s="17">
        <f t="shared" si="345"/>
        <v>-9.7259322582453692E-3</v>
      </c>
      <c r="M1606" s="17">
        <f t="shared" si="346"/>
        <v>2.19973147689956E-2</v>
      </c>
      <c r="N1606" s="17">
        <f t="shared" si="347"/>
        <v>-2.1423568387306805E-2</v>
      </c>
      <c r="O1606" s="17">
        <f t="shared" si="349"/>
        <v>3.2110405983812909</v>
      </c>
      <c r="P1606" s="17">
        <f t="shared" si="350"/>
        <v>0.43078782589947612</v>
      </c>
      <c r="Q1606" s="16">
        <f t="shared" si="353"/>
        <v>1.3890755148635745E-3</v>
      </c>
      <c r="R1606" s="1">
        <f t="shared" si="351"/>
        <v>-2.2582511712140318E-3</v>
      </c>
      <c r="S1606" s="12">
        <f t="shared" si="348"/>
        <v>6102.1130023414053</v>
      </c>
      <c r="T1606" s="12">
        <f t="shared" si="341"/>
        <v>3120.2276908923509</v>
      </c>
    </row>
    <row r="1607" spans="1:20" x14ac:dyDescent="0.25">
      <c r="A1607" s="1">
        <v>1607</v>
      </c>
      <c r="B1607" s="2">
        <v>39258</v>
      </c>
      <c r="C1607" s="1">
        <v>54270</v>
      </c>
      <c r="D1607" s="1">
        <v>54605</v>
      </c>
      <c r="E1607" s="1">
        <v>53605</v>
      </c>
      <c r="F1607" s="1">
        <v>54042</v>
      </c>
      <c r="G1607" s="14">
        <f t="shared" si="354"/>
        <v>-4.1461661783404047E-3</v>
      </c>
      <c r="H1607" s="15">
        <f t="shared" si="352"/>
        <v>-3.5157840198364321E-3</v>
      </c>
      <c r="I1607" s="14">
        <f t="shared" si="342"/>
        <v>1.961793440164894E-3</v>
      </c>
      <c r="J1607" s="17">
        <f t="shared" si="343"/>
        <v>1.2475411543323307E-2</v>
      </c>
      <c r="K1607" s="17">
        <f t="shared" si="344"/>
        <v>8.4093638455845867E-4</v>
      </c>
      <c r="L1607" s="17">
        <f t="shared" si="345"/>
        <v>-4.9871025628988631E-3</v>
      </c>
      <c r="M1607" s="17">
        <f t="shared" si="346"/>
        <v>2.19973147689956E-2</v>
      </c>
      <c r="N1607" s="17">
        <f t="shared" si="347"/>
        <v>-2.1423568387306805E-2</v>
      </c>
      <c r="O1607" s="17">
        <f t="shared" si="349"/>
        <v>3.4805170960104119</v>
      </c>
      <c r="P1607" s="17">
        <f t="shared" si="350"/>
        <v>0.46054569928128875</v>
      </c>
      <c r="Q1607" s="16">
        <f t="shared" si="353"/>
        <v>1.4850297893437734E-3</v>
      </c>
      <c r="R1607" s="1">
        <f t="shared" si="351"/>
        <v>1.961793440164894E-3</v>
      </c>
      <c r="S1607" s="12">
        <f t="shared" si="348"/>
        <v>6104.0747957815702</v>
      </c>
      <c r="T1607" s="12">
        <f t="shared" si="341"/>
        <v>3107.2907083716518</v>
      </c>
    </row>
    <row r="1608" spans="1:20" x14ac:dyDescent="0.25">
      <c r="A1608" s="1">
        <v>1608</v>
      </c>
      <c r="B1608" s="2">
        <v>39259</v>
      </c>
      <c r="C1608" s="1">
        <v>54045</v>
      </c>
      <c r="D1608" s="1">
        <v>54413</v>
      </c>
      <c r="E1608" s="1">
        <v>53842</v>
      </c>
      <c r="F1608" s="1">
        <v>53852</v>
      </c>
      <c r="G1608" s="14">
        <f t="shared" si="354"/>
        <v>-3.5157840198364321E-3</v>
      </c>
      <c r="H1608" s="15">
        <f t="shared" si="352"/>
        <v>5.4036990269628049E-3</v>
      </c>
      <c r="I1608" s="14">
        <f t="shared" si="342"/>
        <v>1.0002297204400934E-2</v>
      </c>
      <c r="J1608" s="17">
        <f t="shared" si="343"/>
        <v>1.2478998642350298E-2</v>
      </c>
      <c r="K1608" s="17">
        <f t="shared" si="344"/>
        <v>8.3117313690392878E-4</v>
      </c>
      <c r="L1608" s="17">
        <f t="shared" si="345"/>
        <v>-4.3469571567403605E-3</v>
      </c>
      <c r="M1608" s="17">
        <f t="shared" si="346"/>
        <v>2.19973147689956E-2</v>
      </c>
      <c r="N1608" s="17">
        <f t="shared" si="347"/>
        <v>-2.1423568387306805E-2</v>
      </c>
      <c r="O1608" s="17">
        <f t="shared" si="349"/>
        <v>3.4795166183401802</v>
      </c>
      <c r="P1608" s="17">
        <f t="shared" si="350"/>
        <v>0.46043953721950492</v>
      </c>
      <c r="Q1608" s="16">
        <f t="shared" si="353"/>
        <v>1.4846874697335953E-3</v>
      </c>
      <c r="R1608" s="1">
        <f t="shared" si="351"/>
        <v>1.0002297204400934E-2</v>
      </c>
      <c r="S1608" s="12">
        <f t="shared" si="348"/>
        <v>6114.0770929859709</v>
      </c>
      <c r="T1608" s="12">
        <f t="shared" si="341"/>
        <v>3096.3661453541727</v>
      </c>
    </row>
    <row r="1609" spans="1:20" x14ac:dyDescent="0.25">
      <c r="A1609" s="1">
        <v>1609</v>
      </c>
      <c r="B1609" s="2">
        <v>39260</v>
      </c>
      <c r="C1609" s="1">
        <v>53852</v>
      </c>
      <c r="D1609" s="1">
        <v>54164</v>
      </c>
      <c r="E1609" s="1">
        <v>53202</v>
      </c>
      <c r="F1609" s="1">
        <v>54143</v>
      </c>
      <c r="G1609" s="14">
        <f t="shared" si="354"/>
        <v>5.4036990269628049E-3</v>
      </c>
      <c r="H1609" s="15">
        <f t="shared" si="352"/>
        <v>7.3878433038521152E-5</v>
      </c>
      <c r="I1609" s="14">
        <f t="shared" si="342"/>
        <v>2.2597568614266983E-2</v>
      </c>
      <c r="J1609" s="17">
        <f t="shared" si="343"/>
        <v>1.2513799158947769E-2</v>
      </c>
      <c r="K1609" s="17">
        <f t="shared" si="344"/>
        <v>1.2928415218466549E-3</v>
      </c>
      <c r="L1609" s="17">
        <f t="shared" si="345"/>
        <v>4.1108575051161502E-3</v>
      </c>
      <c r="M1609" s="17">
        <f t="shared" si="346"/>
        <v>2.19973147689956E-2</v>
      </c>
      <c r="N1609" s="17">
        <f t="shared" si="347"/>
        <v>-2.1423568387306805E-2</v>
      </c>
      <c r="O1609" s="17">
        <f t="shared" si="349"/>
        <v>3.4698401824081602</v>
      </c>
      <c r="P1609" s="17">
        <f t="shared" si="350"/>
        <v>0.45941117910179557</v>
      </c>
      <c r="Q1609" s="16">
        <f t="shared" si="353"/>
        <v>1.4813715285766265E-3</v>
      </c>
      <c r="R1609" s="1">
        <f t="shared" si="351"/>
        <v>2.2597568614266983E-2</v>
      </c>
      <c r="S1609" s="12">
        <f t="shared" si="348"/>
        <v>6136.6746616002383</v>
      </c>
      <c r="T1609" s="12">
        <f t="shared" si="341"/>
        <v>3113.0979760809437</v>
      </c>
    </row>
    <row r="1610" spans="1:20" x14ac:dyDescent="0.25">
      <c r="A1610" s="1">
        <v>1610</v>
      </c>
      <c r="B1610" s="2">
        <v>39261</v>
      </c>
      <c r="C1610" s="1">
        <v>54154</v>
      </c>
      <c r="D1610" s="1">
        <v>54648</v>
      </c>
      <c r="E1610" s="1">
        <v>54147</v>
      </c>
      <c r="F1610" s="1">
        <v>54147</v>
      </c>
      <c r="G1610" s="14">
        <f t="shared" si="354"/>
        <v>7.3878433038521152E-5</v>
      </c>
      <c r="H1610" s="15">
        <f t="shared" si="352"/>
        <v>4.5247197443996079E-3</v>
      </c>
      <c r="I1610" s="14">
        <f t="shared" si="342"/>
        <v>2.8465428636376355E-2</v>
      </c>
      <c r="J1610" s="17">
        <f t="shared" si="343"/>
        <v>1.0922679072916828E-2</v>
      </c>
      <c r="K1610" s="17">
        <f t="shared" si="344"/>
        <v>2.6935005455317389E-3</v>
      </c>
      <c r="L1610" s="17">
        <f t="shared" si="345"/>
        <v>-2.6196221124932177E-3</v>
      </c>
      <c r="M1610" s="17">
        <f t="shared" si="346"/>
        <v>2.19973147689956E-2</v>
      </c>
      <c r="N1610" s="17">
        <f t="shared" si="347"/>
        <v>-1.7866779769948889E-2</v>
      </c>
      <c r="O1610" s="17">
        <f t="shared" si="349"/>
        <v>3.6496627130416135</v>
      </c>
      <c r="P1610" s="17">
        <f t="shared" si="350"/>
        <v>0.47806896467863957</v>
      </c>
      <c r="Q1610" s="16">
        <f t="shared" si="353"/>
        <v>1.5415335655428624E-3</v>
      </c>
      <c r="R1610" s="1">
        <f t="shared" si="351"/>
        <v>2.8465428636376355E-2</v>
      </c>
      <c r="S1610" s="12">
        <f t="shared" si="348"/>
        <v>6165.1400902366149</v>
      </c>
      <c r="T1610" s="12">
        <f t="shared" si="341"/>
        <v>3113.327966881312</v>
      </c>
    </row>
    <row r="1611" spans="1:20" x14ac:dyDescent="0.25">
      <c r="A1611" s="1">
        <v>1611</v>
      </c>
      <c r="B1611" s="2">
        <v>39262</v>
      </c>
      <c r="C1611" s="1">
        <v>54150</v>
      </c>
      <c r="D1611" s="1">
        <v>54783</v>
      </c>
      <c r="E1611" s="1">
        <v>53958</v>
      </c>
      <c r="F1611" s="1">
        <v>54392</v>
      </c>
      <c r="G1611" s="14">
        <f t="shared" si="354"/>
        <v>4.5247197443996079E-3</v>
      </c>
      <c r="H1611" s="15">
        <f t="shared" si="352"/>
        <v>1.7998970436828854E-2</v>
      </c>
      <c r="I1611" s="14">
        <f t="shared" si="342"/>
        <v>2.3868895606518947E-2</v>
      </c>
      <c r="J1611" s="17">
        <f t="shared" si="343"/>
        <v>1.0909539945093192E-2</v>
      </c>
      <c r="K1611" s="17">
        <f t="shared" si="344"/>
        <v>2.6352312710355911E-3</v>
      </c>
      <c r="L1611" s="17">
        <f t="shared" si="345"/>
        <v>1.8894884733640168E-3</v>
      </c>
      <c r="M1611" s="17">
        <f t="shared" si="346"/>
        <v>2.19973147689956E-2</v>
      </c>
      <c r="N1611" s="17">
        <f t="shared" si="347"/>
        <v>-1.7866779769948889E-2</v>
      </c>
      <c r="O1611" s="17">
        <f t="shared" si="349"/>
        <v>3.6540582590629085</v>
      </c>
      <c r="P1611" s="17">
        <f t="shared" si="350"/>
        <v>0.47851343421019493</v>
      </c>
      <c r="Q1611" s="16">
        <f t="shared" si="353"/>
        <v>1.5429667577230206E-3</v>
      </c>
      <c r="R1611" s="1">
        <f t="shared" si="351"/>
        <v>2.3868895606518947E-2</v>
      </c>
      <c r="S1611" s="12">
        <f t="shared" si="348"/>
        <v>6189.0089858431338</v>
      </c>
      <c r="T1611" s="12">
        <f t="shared" si="341"/>
        <v>3127.4149034038514</v>
      </c>
    </row>
    <row r="1612" spans="1:20" x14ac:dyDescent="0.25">
      <c r="A1612" s="1">
        <v>1612</v>
      </c>
      <c r="B1612" s="2">
        <v>39265</v>
      </c>
      <c r="C1612" s="1">
        <v>54396</v>
      </c>
      <c r="D1612" s="1">
        <v>55386</v>
      </c>
      <c r="E1612" s="1">
        <v>54396</v>
      </c>
      <c r="F1612" s="1">
        <v>55371</v>
      </c>
      <c r="G1612" s="14">
        <f t="shared" si="354"/>
        <v>1.7998970436828854E-2</v>
      </c>
      <c r="H1612" s="15">
        <f t="shared" si="352"/>
        <v>5.9417384551478936E-3</v>
      </c>
      <c r="I1612" s="14">
        <f t="shared" si="342"/>
        <v>1.0107213305283302E-2</v>
      </c>
      <c r="J1612" s="17">
        <f t="shared" si="343"/>
        <v>1.1530845962237597E-2</v>
      </c>
      <c r="K1612" s="17">
        <f t="shared" si="344"/>
        <v>3.2656996103683556E-3</v>
      </c>
      <c r="L1612" s="17">
        <f t="shared" si="345"/>
        <v>1.4733270826460499E-2</v>
      </c>
      <c r="M1612" s="17">
        <f t="shared" si="346"/>
        <v>2.19973147689956E-2</v>
      </c>
      <c r="N1612" s="17">
        <f t="shared" si="347"/>
        <v>-1.7866779769948889E-2</v>
      </c>
      <c r="O1612" s="17">
        <f t="shared" si="349"/>
        <v>3.4571699829739759</v>
      </c>
      <c r="P1612" s="17">
        <f t="shared" si="350"/>
        <v>0.45806031582666118</v>
      </c>
      <c r="Q1612" s="16">
        <f t="shared" si="353"/>
        <v>1.4770156694120838E-3</v>
      </c>
      <c r="R1612" s="1">
        <f t="shared" si="351"/>
        <v>1.0107213305283302E-2</v>
      </c>
      <c r="S1612" s="12">
        <f t="shared" si="348"/>
        <v>6199.1161991484169</v>
      </c>
      <c r="T1612" s="12">
        <f t="shared" si="341"/>
        <v>3183.7051517939153</v>
      </c>
    </row>
    <row r="1613" spans="1:20" x14ac:dyDescent="0.25">
      <c r="A1613" s="1">
        <v>1613</v>
      </c>
      <c r="B1613" s="2">
        <v>39266</v>
      </c>
      <c r="C1613" s="1">
        <v>55371</v>
      </c>
      <c r="D1613" s="1">
        <v>55783</v>
      </c>
      <c r="E1613" s="1">
        <v>55259</v>
      </c>
      <c r="F1613" s="1">
        <v>55700</v>
      </c>
      <c r="G1613" s="14">
        <f t="shared" si="354"/>
        <v>5.9417384551478936E-3</v>
      </c>
      <c r="H1613" s="15">
        <f t="shared" si="352"/>
        <v>-7.1813285457800191E-5</v>
      </c>
      <c r="I1613" s="14">
        <f t="shared" si="342"/>
        <v>1.3319447531248141E-2</v>
      </c>
      <c r="J1613" s="17">
        <f t="shared" si="343"/>
        <v>9.8264052941343365E-3</v>
      </c>
      <c r="K1613" s="17">
        <f t="shared" si="344"/>
        <v>4.899728487148443E-3</v>
      </c>
      <c r="L1613" s="17">
        <f t="shared" si="345"/>
        <v>1.0420099679994506E-3</v>
      </c>
      <c r="M1613" s="17">
        <f t="shared" si="346"/>
        <v>2.19973147689956E-2</v>
      </c>
      <c r="N1613" s="17">
        <f t="shared" si="347"/>
        <v>-1.4266680063049127E-2</v>
      </c>
      <c r="O1613" s="17">
        <f t="shared" si="349"/>
        <v>3.6904639841887801</v>
      </c>
      <c r="P1613" s="17">
        <f t="shared" si="350"/>
        <v>0.48217429299826647</v>
      </c>
      <c r="Q1613" s="16">
        <f t="shared" si="353"/>
        <v>1.5547711983319573E-3</v>
      </c>
      <c r="R1613" s="1">
        <f t="shared" si="351"/>
        <v>1.3319447531248141E-2</v>
      </c>
      <c r="S1613" s="12">
        <f t="shared" si="348"/>
        <v>6212.4356466796653</v>
      </c>
      <c r="T1613" s="12">
        <f t="shared" si="341"/>
        <v>3202.6218951241817</v>
      </c>
    </row>
    <row r="1614" spans="1:20" x14ac:dyDescent="0.25">
      <c r="A1614" s="1">
        <v>1614</v>
      </c>
      <c r="B1614" s="2">
        <v>39267</v>
      </c>
      <c r="C1614" s="1">
        <v>55698</v>
      </c>
      <c r="D1614" s="1">
        <v>56000</v>
      </c>
      <c r="E1614" s="1">
        <v>55598</v>
      </c>
      <c r="F1614" s="1">
        <v>55696</v>
      </c>
      <c r="G1614" s="14">
        <f t="shared" si="354"/>
        <v>-7.1813285457800191E-5</v>
      </c>
      <c r="H1614" s="15">
        <f t="shared" si="352"/>
        <v>4.237288135593209E-3</v>
      </c>
      <c r="I1614" s="14">
        <f t="shared" si="342"/>
        <v>3.4522061784804103E-3</v>
      </c>
      <c r="J1614" s="17">
        <f t="shared" si="343"/>
        <v>8.4899648807917026E-3</v>
      </c>
      <c r="K1614" s="17">
        <f t="shared" si="344"/>
        <v>3.3543111685819136E-3</v>
      </c>
      <c r="L1614" s="17">
        <f t="shared" si="345"/>
        <v>-3.4261244540397138E-3</v>
      </c>
      <c r="M1614" s="17">
        <f t="shared" si="346"/>
        <v>1.4733270826460499E-2</v>
      </c>
      <c r="N1614" s="17">
        <f t="shared" si="347"/>
        <v>-1.4266680063049127E-2</v>
      </c>
      <c r="O1614" s="17">
        <f t="shared" si="349"/>
        <v>3.4157916194825688</v>
      </c>
      <c r="P1614" s="17">
        <f t="shared" si="350"/>
        <v>0.45361392201786221</v>
      </c>
      <c r="Q1614" s="16">
        <f t="shared" si="353"/>
        <v>1.4626782708183619E-3</v>
      </c>
      <c r="R1614" s="1">
        <f t="shared" si="351"/>
        <v>3.4522061784804103E-3</v>
      </c>
      <c r="S1614" s="12">
        <f t="shared" si="348"/>
        <v>6215.8878528581454</v>
      </c>
      <c r="T1614" s="12">
        <f t="shared" si="341"/>
        <v>3202.3919043238138</v>
      </c>
    </row>
    <row r="1615" spans="1:20" x14ac:dyDescent="0.25">
      <c r="A1615" s="1">
        <v>1615</v>
      </c>
      <c r="B1615" s="2">
        <v>39268</v>
      </c>
      <c r="C1615" s="1">
        <v>55696</v>
      </c>
      <c r="D1615" s="1">
        <v>55932</v>
      </c>
      <c r="E1615" s="1">
        <v>55345</v>
      </c>
      <c r="F1615" s="1">
        <v>55932</v>
      </c>
      <c r="G1615" s="14">
        <f t="shared" si="354"/>
        <v>4.237288135593209E-3</v>
      </c>
      <c r="H1615" s="15">
        <f t="shared" si="352"/>
        <v>9.153972681112732E-3</v>
      </c>
      <c r="I1615" s="14">
        <f t="shared" si="342"/>
        <v>7.6790305636896816E-3</v>
      </c>
      <c r="J1615" s="17">
        <f t="shared" si="343"/>
        <v>8.0168499036587463E-3</v>
      </c>
      <c r="K1615" s="17">
        <f t="shared" si="344"/>
        <v>2.7322921317823063E-3</v>
      </c>
      <c r="L1615" s="17">
        <f t="shared" si="345"/>
        <v>1.5049960038109027E-3</v>
      </c>
      <c r="M1615" s="17">
        <f t="shared" si="346"/>
        <v>1.4733270826460499E-2</v>
      </c>
      <c r="N1615" s="17">
        <f t="shared" si="347"/>
        <v>-1.4266680063049127E-2</v>
      </c>
      <c r="O1615" s="17">
        <f t="shared" si="349"/>
        <v>3.6173748090599238</v>
      </c>
      <c r="P1615" s="17">
        <f t="shared" si="350"/>
        <v>0.47478756906679465</v>
      </c>
      <c r="Q1615" s="16">
        <f t="shared" si="353"/>
        <v>1.5309527040956352E-3</v>
      </c>
      <c r="R1615" s="1">
        <f t="shared" si="351"/>
        <v>7.6790305636896816E-3</v>
      </c>
      <c r="S1615" s="12">
        <f t="shared" si="348"/>
        <v>6223.566883421835</v>
      </c>
      <c r="T1615" s="12">
        <f t="shared" si="341"/>
        <v>3215.9613615455251</v>
      </c>
    </row>
    <row r="1616" spans="1:20" x14ac:dyDescent="0.25">
      <c r="A1616" s="1">
        <v>1616</v>
      </c>
      <c r="B1616" s="2">
        <v>39269</v>
      </c>
      <c r="C1616" s="1">
        <v>55932</v>
      </c>
      <c r="D1616" s="1">
        <v>56444</v>
      </c>
      <c r="E1616" s="1">
        <v>55932</v>
      </c>
      <c r="F1616" s="1">
        <v>56444</v>
      </c>
      <c r="G1616" s="14">
        <f t="shared" si="354"/>
        <v>9.153972681112732E-3</v>
      </c>
      <c r="H1616" s="15">
        <f t="shared" si="352"/>
        <v>-9.9390546382255307E-3</v>
      </c>
      <c r="I1616" s="14">
        <f t="shared" si="342"/>
        <v>2.082969270406887E-2</v>
      </c>
      <c r="J1616" s="17">
        <f t="shared" si="343"/>
        <v>7.5028446751013314E-3</v>
      </c>
      <c r="K1616" s="17">
        <f t="shared" si="344"/>
        <v>2.3421784220293653E-3</v>
      </c>
      <c r="L1616" s="17">
        <f t="shared" si="345"/>
        <v>6.8117942590833671E-3</v>
      </c>
      <c r="M1616" s="17">
        <f t="shared" si="346"/>
        <v>1.4733270826460499E-2</v>
      </c>
      <c r="N1616" s="17">
        <f t="shared" si="347"/>
        <v>-1.4266680063049127E-2</v>
      </c>
      <c r="O1616" s="17">
        <f t="shared" si="349"/>
        <v>3.8651940890830132</v>
      </c>
      <c r="P1616" s="17">
        <f t="shared" si="350"/>
        <v>0.49925658591043387</v>
      </c>
      <c r="Q1616" s="16">
        <f t="shared" si="353"/>
        <v>1.6098530585782966E-3</v>
      </c>
      <c r="R1616" s="1">
        <f t="shared" si="351"/>
        <v>0</v>
      </c>
      <c r="S1616" s="12">
        <f t="shared" si="348"/>
        <v>6223.566883421835</v>
      </c>
      <c r="T1616" s="12">
        <f t="shared" ref="T1616:T1679" si="355">G1616*T1615+T1615</f>
        <v>3245.4001839926268</v>
      </c>
    </row>
    <row r="1617" spans="1:20" x14ac:dyDescent="0.25">
      <c r="A1617" s="1">
        <v>1617</v>
      </c>
      <c r="B1617" s="2">
        <v>39273</v>
      </c>
      <c r="C1617" s="1">
        <v>56444</v>
      </c>
      <c r="D1617" s="1">
        <v>56544</v>
      </c>
      <c r="E1617" s="1">
        <v>55678</v>
      </c>
      <c r="F1617" s="1">
        <v>55883</v>
      </c>
      <c r="G1617" s="14">
        <f t="shared" si="354"/>
        <v>-9.9390546382255307E-3</v>
      </c>
      <c r="H1617" s="15">
        <f t="shared" si="352"/>
        <v>8.4641125208024803E-3</v>
      </c>
      <c r="I1617" s="14">
        <f t="shared" ref="I1617:I1680" si="356">SUM(H1617:H1619)</f>
        <v>3.130682034665111E-2</v>
      </c>
      <c r="J1617" s="17">
        <f t="shared" ref="J1617:J1680" si="357">_xlfn.STDEV.S(G1603:G1617)</f>
        <v>8.1235031390181518E-3</v>
      </c>
      <c r="K1617" s="17">
        <f t="shared" ref="K1617:K1680" si="358">AVERAGE(G1603:G1617)</f>
        <v>1.4215607537896449E-3</v>
      </c>
      <c r="L1617" s="17">
        <f t="shared" ref="L1617:L1680" si="359">G1617-K1617</f>
        <v>-1.1360615392015175E-2</v>
      </c>
      <c r="M1617" s="17">
        <f t="shared" ref="M1617:M1680" si="360">MAX(L1603:L1617)</f>
        <v>1.4733270826460499E-2</v>
      </c>
      <c r="N1617" s="17">
        <f t="shared" ref="N1617:N1680" si="361">MIN(L1603:L1617)</f>
        <v>-1.4266680063049127E-2</v>
      </c>
      <c r="O1617" s="17">
        <f t="shared" si="349"/>
        <v>3.5698824008843442</v>
      </c>
      <c r="P1617" s="17">
        <f t="shared" si="350"/>
        <v>0.46990733547047675</v>
      </c>
      <c r="Q1617" s="16">
        <f t="shared" si="353"/>
        <v>1.5152163889356018E-3</v>
      </c>
      <c r="R1617" s="1">
        <f t="shared" si="351"/>
        <v>3.130682034665111E-2</v>
      </c>
      <c r="S1617" s="12">
        <f t="shared" ref="S1617:S1680" si="362">R1617*$Y$2+S1616</f>
        <v>6254.8737037684859</v>
      </c>
      <c r="T1617" s="12">
        <f t="shared" si="355"/>
        <v>3213.1439742410171</v>
      </c>
    </row>
    <row r="1618" spans="1:20" x14ac:dyDescent="0.25">
      <c r="A1618" s="1">
        <v>1618</v>
      </c>
      <c r="B1618" s="2">
        <v>39274</v>
      </c>
      <c r="C1618" s="1">
        <v>55882</v>
      </c>
      <c r="D1618" s="1">
        <v>56495</v>
      </c>
      <c r="E1618" s="1">
        <v>55628</v>
      </c>
      <c r="F1618" s="1">
        <v>56356</v>
      </c>
      <c r="G1618" s="14">
        <f t="shared" si="354"/>
        <v>8.4641125208024803E-3</v>
      </c>
      <c r="H1618" s="15">
        <f t="shared" si="352"/>
        <v>2.230463482149192E-2</v>
      </c>
      <c r="I1618" s="14">
        <f t="shared" si="356"/>
        <v>1.8158785821823953E-2</v>
      </c>
      <c r="J1618" s="17">
        <f t="shared" si="357"/>
        <v>8.2713111341827274E-3</v>
      </c>
      <c r="K1618" s="17">
        <f t="shared" si="358"/>
        <v>2.0905916061722727E-3</v>
      </c>
      <c r="L1618" s="17">
        <f t="shared" si="359"/>
        <v>6.3735209146302072E-3</v>
      </c>
      <c r="M1618" s="17">
        <f t="shared" si="360"/>
        <v>1.4733270826460499E-2</v>
      </c>
      <c r="N1618" s="17">
        <f t="shared" si="361"/>
        <v>-1.4266680063049127E-2</v>
      </c>
      <c r="O1618" s="17">
        <f t="shared" ref="O1618:O1681" si="363">(M1618-N1618)/J1618</f>
        <v>3.5060887468810051</v>
      </c>
      <c r="P1618" s="17">
        <f t="shared" ref="P1618:P1681" si="364">LOG(O1618,2)/LOG(15,2)</f>
        <v>0.46324883435555397</v>
      </c>
      <c r="Q1618" s="16">
        <f t="shared" si="353"/>
        <v>1.4937460494590417E-3</v>
      </c>
      <c r="R1618" s="1">
        <f t="shared" si="351"/>
        <v>1.8158785821823953E-2</v>
      </c>
      <c r="S1618" s="12">
        <f t="shared" si="362"/>
        <v>6273.0324895903095</v>
      </c>
      <c r="T1618" s="12">
        <f t="shared" si="355"/>
        <v>3240.3403863845315</v>
      </c>
    </row>
    <row r="1619" spans="1:20" x14ac:dyDescent="0.25">
      <c r="A1619" s="1">
        <v>1619</v>
      </c>
      <c r="B1619" s="2">
        <v>39275</v>
      </c>
      <c r="C1619" s="1">
        <v>56380</v>
      </c>
      <c r="D1619" s="1">
        <v>57676</v>
      </c>
      <c r="E1619" s="1">
        <v>56378</v>
      </c>
      <c r="F1619" s="1">
        <v>57613</v>
      </c>
      <c r="G1619" s="14">
        <f t="shared" si="354"/>
        <v>2.230463482149192E-2</v>
      </c>
      <c r="H1619" s="15">
        <f t="shared" si="352"/>
        <v>5.3807300435670946E-4</v>
      </c>
      <c r="I1619" s="14">
        <f t="shared" si="356"/>
        <v>8.3898733734888431E-4</v>
      </c>
      <c r="J1619" s="17">
        <f t="shared" si="357"/>
        <v>8.9172147997591926E-3</v>
      </c>
      <c r="K1619" s="17">
        <f t="shared" si="358"/>
        <v>4.3278783655427517E-3</v>
      </c>
      <c r="L1619" s="17">
        <f t="shared" si="359"/>
        <v>1.7976756455949167E-2</v>
      </c>
      <c r="M1619" s="17">
        <f t="shared" si="360"/>
        <v>1.7976756455949167E-2</v>
      </c>
      <c r="N1619" s="17">
        <f t="shared" si="361"/>
        <v>-1.1360615392015175E-2</v>
      </c>
      <c r="O1619" s="17">
        <f t="shared" si="363"/>
        <v>3.2899702997797688</v>
      </c>
      <c r="P1619" s="17">
        <f t="shared" si="364"/>
        <v>0.43975497087508503</v>
      </c>
      <c r="Q1619" s="16">
        <f t="shared" si="353"/>
        <v>1.4179900773813113E-3</v>
      </c>
      <c r="R1619" s="1">
        <f t="shared" si="351"/>
        <v>8.3898733734888431E-4</v>
      </c>
      <c r="S1619" s="12">
        <f t="shared" si="362"/>
        <v>6273.8714769276585</v>
      </c>
      <c r="T1619" s="12">
        <f t="shared" si="355"/>
        <v>3312.6149954001703</v>
      </c>
    </row>
    <row r="1620" spans="1:20" x14ac:dyDescent="0.25">
      <c r="A1620" s="1">
        <v>1620</v>
      </c>
      <c r="B1620" s="2">
        <v>39276</v>
      </c>
      <c r="C1620" s="1">
        <v>57613</v>
      </c>
      <c r="D1620" s="1">
        <v>57983</v>
      </c>
      <c r="E1620" s="1">
        <v>57327</v>
      </c>
      <c r="F1620" s="1">
        <v>57644</v>
      </c>
      <c r="G1620" s="14">
        <f t="shared" si="354"/>
        <v>5.3807300435670946E-4</v>
      </c>
      <c r="H1620" s="15">
        <f t="shared" si="352"/>
        <v>-4.6839220040246765E-3</v>
      </c>
      <c r="I1620" s="14">
        <f t="shared" si="356"/>
        <v>-1.5027623926407996E-3</v>
      </c>
      <c r="J1620" s="17">
        <f t="shared" si="357"/>
        <v>8.7267240182387681E-3</v>
      </c>
      <c r="K1620" s="17">
        <f t="shared" si="358"/>
        <v>3.5888574031613051E-3</v>
      </c>
      <c r="L1620" s="17">
        <f t="shared" si="359"/>
        <v>-3.0507843988045956E-3</v>
      </c>
      <c r="M1620" s="17">
        <f t="shared" si="360"/>
        <v>1.7976756455949167E-2</v>
      </c>
      <c r="N1620" s="17">
        <f t="shared" si="361"/>
        <v>-1.1360615392015175E-2</v>
      </c>
      <c r="O1620" s="17">
        <f t="shared" si="363"/>
        <v>3.3617852227994747</v>
      </c>
      <c r="P1620" s="17">
        <f t="shared" si="364"/>
        <v>0.44772883039334177</v>
      </c>
      <c r="Q1620" s="16">
        <f t="shared" si="353"/>
        <v>1.4437017905492616E-3</v>
      </c>
      <c r="R1620" s="1">
        <f t="shared" si="351"/>
        <v>-1.5027623926407996E-3</v>
      </c>
      <c r="S1620" s="12">
        <f t="shared" si="362"/>
        <v>6272.3687145350177</v>
      </c>
      <c r="T1620" s="12">
        <f t="shared" si="355"/>
        <v>3314.3974241030223</v>
      </c>
    </row>
    <row r="1621" spans="1:20" x14ac:dyDescent="0.25">
      <c r="A1621" s="1">
        <v>1621</v>
      </c>
      <c r="B1621" s="2">
        <v>39279</v>
      </c>
      <c r="C1621" s="1">
        <v>57644</v>
      </c>
      <c r="D1621" s="1">
        <v>57666</v>
      </c>
      <c r="E1621" s="1">
        <v>57035</v>
      </c>
      <c r="F1621" s="1">
        <v>57374</v>
      </c>
      <c r="G1621" s="14">
        <f t="shared" si="354"/>
        <v>-4.6839220040246765E-3</v>
      </c>
      <c r="H1621" s="15">
        <f t="shared" si="352"/>
        <v>4.9848363370168514E-3</v>
      </c>
      <c r="I1621" s="14">
        <f t="shared" si="356"/>
        <v>1.3067183657530346E-2</v>
      </c>
      <c r="J1621" s="17">
        <f t="shared" si="357"/>
        <v>8.5323264527186315E-3</v>
      </c>
      <c r="K1621" s="17">
        <f t="shared" si="358"/>
        <v>3.7522898089233257E-3</v>
      </c>
      <c r="L1621" s="17">
        <f t="shared" si="359"/>
        <v>-8.4362118129480031E-3</v>
      </c>
      <c r="M1621" s="17">
        <f t="shared" si="360"/>
        <v>1.7976756455949167E-2</v>
      </c>
      <c r="N1621" s="17">
        <f t="shared" si="361"/>
        <v>-1.1360615392015175E-2</v>
      </c>
      <c r="O1621" s="17">
        <f t="shared" si="363"/>
        <v>3.4383789709097052</v>
      </c>
      <c r="P1621" s="17">
        <f t="shared" si="364"/>
        <v>0.45604772409037075</v>
      </c>
      <c r="Q1621" s="16">
        <f t="shared" si="353"/>
        <v>1.4705260665630233E-3</v>
      </c>
      <c r="R1621" s="1">
        <f t="shared" si="351"/>
        <v>1.3067183657530346E-2</v>
      </c>
      <c r="S1621" s="12">
        <f t="shared" si="362"/>
        <v>6285.4358981925479</v>
      </c>
      <c r="T1621" s="12">
        <f t="shared" si="355"/>
        <v>3298.8730450781836</v>
      </c>
    </row>
    <row r="1622" spans="1:20" x14ac:dyDescent="0.25">
      <c r="A1622" s="1">
        <v>1622</v>
      </c>
      <c r="B1622" s="2">
        <v>39280</v>
      </c>
      <c r="C1622" s="1">
        <v>57376</v>
      </c>
      <c r="D1622" s="1">
        <v>57799</v>
      </c>
      <c r="E1622" s="1">
        <v>57307</v>
      </c>
      <c r="F1622" s="1">
        <v>57660</v>
      </c>
      <c r="G1622" s="14">
        <f t="shared" si="354"/>
        <v>4.9848363370168514E-3</v>
      </c>
      <c r="H1622" s="15">
        <f t="shared" si="352"/>
        <v>-1.8036767256329744E-3</v>
      </c>
      <c r="I1622" s="14">
        <f t="shared" si="356"/>
        <v>-3.650986012819879E-3</v>
      </c>
      <c r="J1622" s="17">
        <f t="shared" si="357"/>
        <v>8.2496040709011866E-3</v>
      </c>
      <c r="K1622" s="17">
        <f t="shared" si="358"/>
        <v>4.3610233099471429E-3</v>
      </c>
      <c r="L1622" s="17">
        <f t="shared" si="359"/>
        <v>6.2381302706970843E-4</v>
      </c>
      <c r="M1622" s="17">
        <f t="shared" si="360"/>
        <v>1.7976756455949167E-2</v>
      </c>
      <c r="N1622" s="17">
        <f t="shared" si="361"/>
        <v>-1.1360615392015175E-2</v>
      </c>
      <c r="O1622" s="17">
        <f t="shared" si="363"/>
        <v>3.5562157402736454</v>
      </c>
      <c r="P1622" s="17">
        <f t="shared" si="364"/>
        <v>0.46849094033163147</v>
      </c>
      <c r="Q1622" s="16">
        <f t="shared" si="353"/>
        <v>1.5106492222506248E-3</v>
      </c>
      <c r="R1622" s="1">
        <f t="shared" si="351"/>
        <v>-3.650986012819879E-3</v>
      </c>
      <c r="S1622" s="12">
        <f t="shared" si="362"/>
        <v>6281.7849121797281</v>
      </c>
      <c r="T1622" s="12">
        <f t="shared" si="355"/>
        <v>3315.3173873044948</v>
      </c>
    </row>
    <row r="1623" spans="1:20" x14ac:dyDescent="0.25">
      <c r="A1623" s="1">
        <v>1623</v>
      </c>
      <c r="B1623" s="2">
        <v>39281</v>
      </c>
      <c r="C1623" s="1">
        <v>57660</v>
      </c>
      <c r="D1623" s="1">
        <v>57660</v>
      </c>
      <c r="E1623" s="1">
        <v>56903</v>
      </c>
      <c r="F1623" s="1">
        <v>57556</v>
      </c>
      <c r="G1623" s="14">
        <f t="shared" si="354"/>
        <v>-1.8036767256329744E-3</v>
      </c>
      <c r="H1623" s="15">
        <f t="shared" si="352"/>
        <v>9.8860240461464688E-3</v>
      </c>
      <c r="I1623" s="14">
        <f t="shared" si="356"/>
        <v>8.4933762619661124E-3</v>
      </c>
      <c r="J1623" s="17">
        <f t="shared" si="357"/>
        <v>8.1440054844557595E-3</v>
      </c>
      <c r="K1623" s="17">
        <f t="shared" si="358"/>
        <v>4.4751637962273738E-3</v>
      </c>
      <c r="L1623" s="17">
        <f t="shared" si="359"/>
        <v>-6.2788405218603483E-3</v>
      </c>
      <c r="M1623" s="17">
        <f t="shared" si="360"/>
        <v>1.7976756455949167E-2</v>
      </c>
      <c r="N1623" s="17">
        <f t="shared" si="361"/>
        <v>-1.1360615392015175E-2</v>
      </c>
      <c r="O1623" s="17">
        <f t="shared" si="363"/>
        <v>3.6023271231778735</v>
      </c>
      <c r="P1623" s="17">
        <f t="shared" si="364"/>
        <v>0.47324826519242152</v>
      </c>
      <c r="Q1623" s="16">
        <f t="shared" si="353"/>
        <v>1.5259892181443743E-3</v>
      </c>
      <c r="R1623" s="1">
        <f t="shared" ref="R1623:R1686" si="365">IF(AND(Q1623&gt;0.00125,Q1623&lt;0.0016),I1623,IF(OR(Q1623&lt;0.0012,Q1623&gt;0.00165),-I1623,0))</f>
        <v>8.4933762619661124E-3</v>
      </c>
      <c r="S1623" s="12">
        <f t="shared" si="362"/>
        <v>6290.2782884416938</v>
      </c>
      <c r="T1623" s="12">
        <f t="shared" si="355"/>
        <v>3309.3376264949275</v>
      </c>
    </row>
    <row r="1624" spans="1:20" x14ac:dyDescent="0.25">
      <c r="A1624" s="1">
        <v>1624</v>
      </c>
      <c r="B1624" s="2">
        <v>39282</v>
      </c>
      <c r="C1624" s="1">
        <v>57556</v>
      </c>
      <c r="D1624" s="1">
        <v>58293</v>
      </c>
      <c r="E1624" s="1">
        <v>57556</v>
      </c>
      <c r="F1624" s="1">
        <v>58125</v>
      </c>
      <c r="G1624" s="14">
        <f t="shared" si="354"/>
        <v>9.8860240461464688E-3</v>
      </c>
      <c r="H1624" s="15">
        <f t="shared" si="352"/>
        <v>-1.1733333333333373E-2</v>
      </c>
      <c r="I1624" s="14">
        <f t="shared" si="356"/>
        <v>-4.0023176584773057E-2</v>
      </c>
      <c r="J1624" s="17">
        <f t="shared" si="357"/>
        <v>8.2618891378371806E-3</v>
      </c>
      <c r="K1624" s="17">
        <f t="shared" si="358"/>
        <v>4.7739854641729506E-3</v>
      </c>
      <c r="L1624" s="17">
        <f t="shared" si="359"/>
        <v>5.1120385819735182E-3</v>
      </c>
      <c r="M1624" s="17">
        <f t="shared" si="360"/>
        <v>1.7976756455949167E-2</v>
      </c>
      <c r="N1624" s="17">
        <f t="shared" si="361"/>
        <v>-1.1360615392015175E-2</v>
      </c>
      <c r="O1624" s="17">
        <f t="shared" si="363"/>
        <v>3.5509278033769838</v>
      </c>
      <c r="P1624" s="17">
        <f t="shared" si="364"/>
        <v>0.46794144432356949</v>
      </c>
      <c r="Q1624" s="16">
        <f t="shared" si="353"/>
        <v>1.5088773721554638E-3</v>
      </c>
      <c r="R1624" s="1">
        <f t="shared" si="365"/>
        <v>-4.0023176584773057E-2</v>
      </c>
      <c r="S1624" s="12">
        <f t="shared" si="362"/>
        <v>6250.2551118569208</v>
      </c>
      <c r="T1624" s="12">
        <f t="shared" si="355"/>
        <v>3342.0538178472734</v>
      </c>
    </row>
    <row r="1625" spans="1:20" x14ac:dyDescent="0.25">
      <c r="A1625" s="1">
        <v>1625</v>
      </c>
      <c r="B1625" s="2">
        <v>39283</v>
      </c>
      <c r="C1625" s="1">
        <v>58125</v>
      </c>
      <c r="D1625" s="1">
        <v>58125</v>
      </c>
      <c r="E1625" s="1">
        <v>57103</v>
      </c>
      <c r="F1625" s="1">
        <v>57443</v>
      </c>
      <c r="G1625" s="14">
        <f t="shared" si="354"/>
        <v>-1.1733333333333373E-2</v>
      </c>
      <c r="H1625" s="15">
        <f t="shared" si="352"/>
        <v>1.0340685549153017E-2</v>
      </c>
      <c r="I1625" s="14">
        <f t="shared" si="356"/>
        <v>-2.4597756146860328E-2</v>
      </c>
      <c r="J1625" s="17">
        <f t="shared" si="357"/>
        <v>9.2455777880746746E-3</v>
      </c>
      <c r="K1625" s="17">
        <f t="shared" si="358"/>
        <v>3.9868380130814911E-3</v>
      </c>
      <c r="L1625" s="17">
        <f t="shared" si="359"/>
        <v>-1.5720171346414864E-2</v>
      </c>
      <c r="M1625" s="17">
        <f t="shared" si="360"/>
        <v>1.7976756455949167E-2</v>
      </c>
      <c r="N1625" s="17">
        <f t="shared" si="361"/>
        <v>-1.5720171346414864E-2</v>
      </c>
      <c r="O1625" s="17">
        <f t="shared" si="363"/>
        <v>3.6446535386709646</v>
      </c>
      <c r="P1625" s="17">
        <f t="shared" si="364"/>
        <v>0.47756179309287816</v>
      </c>
      <c r="Q1625" s="16">
        <f t="shared" si="353"/>
        <v>1.5398981905641366E-3</v>
      </c>
      <c r="R1625" s="1">
        <f t="shared" si="365"/>
        <v>-2.4597756146860328E-2</v>
      </c>
      <c r="S1625" s="12">
        <f t="shared" si="362"/>
        <v>6225.6573557100601</v>
      </c>
      <c r="T1625" s="12">
        <f t="shared" si="355"/>
        <v>3302.8403863845319</v>
      </c>
    </row>
    <row r="1626" spans="1:20" x14ac:dyDescent="0.25">
      <c r="A1626" s="1">
        <v>1626</v>
      </c>
      <c r="B1626" s="2">
        <v>39286</v>
      </c>
      <c r="C1626" s="1">
        <v>57443</v>
      </c>
      <c r="D1626" s="1">
        <v>58070</v>
      </c>
      <c r="E1626" s="1">
        <v>57443</v>
      </c>
      <c r="F1626" s="1">
        <v>58037</v>
      </c>
      <c r="G1626" s="14">
        <f t="shared" si="354"/>
        <v>1.0340685549153017E-2</v>
      </c>
      <c r="H1626" s="15">
        <f t="shared" si="352"/>
        <v>-3.8630528800592701E-2</v>
      </c>
      <c r="I1626" s="14">
        <f t="shared" si="356"/>
        <v>-7.2580626656996161E-2</v>
      </c>
      <c r="J1626" s="17">
        <f t="shared" si="357"/>
        <v>9.3905611885401908E-3</v>
      </c>
      <c r="K1626" s="17">
        <f t="shared" si="358"/>
        <v>4.3745690667317183E-3</v>
      </c>
      <c r="L1626" s="17">
        <f t="shared" si="359"/>
        <v>5.9661164824212987E-3</v>
      </c>
      <c r="M1626" s="17">
        <f t="shared" si="360"/>
        <v>1.7976756455949167E-2</v>
      </c>
      <c r="N1626" s="17">
        <f t="shared" si="361"/>
        <v>-1.5720171346414864E-2</v>
      </c>
      <c r="O1626" s="17">
        <f t="shared" si="363"/>
        <v>3.5883827521922984</v>
      </c>
      <c r="P1626" s="17">
        <f t="shared" si="364"/>
        <v>0.47181607402475301</v>
      </c>
      <c r="Q1626" s="16">
        <f t="shared" si="353"/>
        <v>1.521371117158214E-3</v>
      </c>
      <c r="R1626" s="1">
        <f t="shared" si="365"/>
        <v>-7.2580626656996161E-2</v>
      </c>
      <c r="S1626" s="12">
        <f t="shared" si="362"/>
        <v>6153.0767290530639</v>
      </c>
      <c r="T1626" s="12">
        <f t="shared" si="355"/>
        <v>3336.9940202391776</v>
      </c>
    </row>
    <row r="1627" spans="1:20" x14ac:dyDescent="0.25">
      <c r="A1627" s="1">
        <v>1627</v>
      </c>
      <c r="B1627" s="2">
        <v>39287</v>
      </c>
      <c r="C1627" s="1">
        <v>58036</v>
      </c>
      <c r="D1627" s="1">
        <v>58057</v>
      </c>
      <c r="E1627" s="1">
        <v>55165</v>
      </c>
      <c r="F1627" s="1">
        <v>55795</v>
      </c>
      <c r="G1627" s="14">
        <f t="shared" si="354"/>
        <v>-3.8630528800592701E-2</v>
      </c>
      <c r="H1627" s="15">
        <f t="shared" si="352"/>
        <v>3.6920871045793557E-3</v>
      </c>
      <c r="I1627" s="14">
        <f t="shared" si="356"/>
        <v>-5.1967280050751574E-2</v>
      </c>
      <c r="J1627" s="17">
        <f t="shared" si="357"/>
        <v>1.3847582915421467E-2</v>
      </c>
      <c r="K1627" s="17">
        <f t="shared" si="358"/>
        <v>5.9926911757028167E-4</v>
      </c>
      <c r="L1627" s="17">
        <f t="shared" si="359"/>
        <v>-3.922979791816298E-2</v>
      </c>
      <c r="M1627" s="17">
        <f t="shared" si="360"/>
        <v>1.7976756455949167E-2</v>
      </c>
      <c r="N1627" s="17">
        <f t="shared" si="361"/>
        <v>-3.922979791816298E-2</v>
      </c>
      <c r="O1627" s="17">
        <f t="shared" si="363"/>
        <v>4.1311581034408276</v>
      </c>
      <c r="P1627" s="17">
        <f t="shared" si="364"/>
        <v>0.5238299421269047</v>
      </c>
      <c r="Q1627" s="16">
        <f t="shared" si="353"/>
        <v>1.6890898554098891E-3</v>
      </c>
      <c r="R1627" s="1">
        <f t="shared" si="365"/>
        <v>5.1967280050751574E-2</v>
      </c>
      <c r="S1627" s="12">
        <f t="shared" si="362"/>
        <v>6205.0440091038154</v>
      </c>
      <c r="T1627" s="12">
        <f t="shared" si="355"/>
        <v>3208.0841766329227</v>
      </c>
    </row>
    <row r="1628" spans="1:20" x14ac:dyDescent="0.25">
      <c r="A1628" s="1">
        <v>1628</v>
      </c>
      <c r="B1628" s="2">
        <v>39288</v>
      </c>
      <c r="C1628" s="1">
        <v>55797</v>
      </c>
      <c r="D1628" s="1">
        <v>56409</v>
      </c>
      <c r="E1628" s="1">
        <v>54520</v>
      </c>
      <c r="F1628" s="1">
        <v>56001</v>
      </c>
      <c r="G1628" s="14">
        <f t="shared" si="354"/>
        <v>3.6920871045793557E-3</v>
      </c>
      <c r="H1628" s="15">
        <f t="shared" si="352"/>
        <v>-3.7642184960982816E-2</v>
      </c>
      <c r="I1628" s="14">
        <f t="shared" si="356"/>
        <v>-2.4462511405359377E-2</v>
      </c>
      <c r="J1628" s="17">
        <f t="shared" si="357"/>
        <v>1.379768066808215E-2</v>
      </c>
      <c r="K1628" s="17">
        <f t="shared" si="358"/>
        <v>4.4929236086571254E-4</v>
      </c>
      <c r="L1628" s="17">
        <f t="shared" si="359"/>
        <v>3.242794743713643E-3</v>
      </c>
      <c r="M1628" s="17">
        <f t="shared" si="360"/>
        <v>1.7976756455949167E-2</v>
      </c>
      <c r="N1628" s="17">
        <f t="shared" si="361"/>
        <v>-3.922979791816298E-2</v>
      </c>
      <c r="O1628" s="17">
        <f t="shared" si="363"/>
        <v>4.1460993155499484</v>
      </c>
      <c r="P1628" s="17">
        <f t="shared" si="364"/>
        <v>0.52516307404285956</v>
      </c>
      <c r="Q1628" s="16">
        <f t="shared" si="353"/>
        <v>1.6933885397997497E-3</v>
      </c>
      <c r="R1628" s="1">
        <f t="shared" si="365"/>
        <v>2.4462511405359377E-2</v>
      </c>
      <c r="S1628" s="12">
        <f t="shared" si="362"/>
        <v>6229.5065205091751</v>
      </c>
      <c r="T1628" s="12">
        <f t="shared" si="355"/>
        <v>3219.9287028518743</v>
      </c>
    </row>
    <row r="1629" spans="1:20" x14ac:dyDescent="0.25">
      <c r="A1629" s="1">
        <v>1629</v>
      </c>
      <c r="B1629" s="2">
        <v>39289</v>
      </c>
      <c r="C1629" s="1">
        <v>55998</v>
      </c>
      <c r="D1629" s="1">
        <v>55998</v>
      </c>
      <c r="E1629" s="1">
        <v>52627</v>
      </c>
      <c r="F1629" s="1">
        <v>53893</v>
      </c>
      <c r="G1629" s="14">
        <f t="shared" si="354"/>
        <v>-3.7642184960982816E-2</v>
      </c>
      <c r="H1629" s="15">
        <f t="shared" si="352"/>
        <v>-1.8017182194348114E-2</v>
      </c>
      <c r="I1629" s="14">
        <f t="shared" si="356"/>
        <v>6.0332824831150766E-3</v>
      </c>
      <c r="J1629" s="17">
        <f t="shared" si="357"/>
        <v>1.6949190436631793E-2</v>
      </c>
      <c r="K1629" s="17">
        <f t="shared" si="358"/>
        <v>-2.0553990841692886E-3</v>
      </c>
      <c r="L1629" s="17">
        <f t="shared" si="359"/>
        <v>-3.5586785876813527E-2</v>
      </c>
      <c r="M1629" s="17">
        <f t="shared" si="360"/>
        <v>1.7976756455949167E-2</v>
      </c>
      <c r="N1629" s="17">
        <f t="shared" si="361"/>
        <v>-3.922979791816298E-2</v>
      </c>
      <c r="O1629" s="17">
        <f t="shared" si="363"/>
        <v>3.3751791619777478</v>
      </c>
      <c r="P1629" s="17">
        <f t="shared" si="364"/>
        <v>0.44919714097281765</v>
      </c>
      <c r="Q1629" s="16">
        <f t="shared" si="353"/>
        <v>1.4484363585930695E-3</v>
      </c>
      <c r="R1629" s="1">
        <f t="shared" si="365"/>
        <v>6.0332824831150766E-3</v>
      </c>
      <c r="S1629" s="12">
        <f t="shared" si="362"/>
        <v>6235.5398029922899</v>
      </c>
      <c r="T1629" s="12">
        <f t="shared" si="355"/>
        <v>3098.7235510579467</v>
      </c>
    </row>
    <row r="1630" spans="1:20" x14ac:dyDescent="0.25">
      <c r="A1630" s="1">
        <v>1630</v>
      </c>
      <c r="B1630" s="2">
        <v>39290</v>
      </c>
      <c r="C1630" s="1">
        <v>53893</v>
      </c>
      <c r="D1630" s="1">
        <v>54407</v>
      </c>
      <c r="E1630" s="1">
        <v>52922</v>
      </c>
      <c r="F1630" s="1">
        <v>52922</v>
      </c>
      <c r="G1630" s="14">
        <f t="shared" si="354"/>
        <v>-1.8017182194348114E-2</v>
      </c>
      <c r="H1630" s="15">
        <f t="shared" si="352"/>
        <v>3.1196855749971553E-2</v>
      </c>
      <c r="I1630" s="14">
        <f t="shared" si="356"/>
        <v>2.4991719314526484E-2</v>
      </c>
      <c r="J1630" s="17">
        <f t="shared" si="357"/>
        <v>1.7328782761706494E-2</v>
      </c>
      <c r="K1630" s="17">
        <f t="shared" si="358"/>
        <v>-3.5390304394987099E-3</v>
      </c>
      <c r="L1630" s="17">
        <f t="shared" si="359"/>
        <v>-1.4478151754849403E-2</v>
      </c>
      <c r="M1630" s="17">
        <f t="shared" si="360"/>
        <v>1.7976756455949167E-2</v>
      </c>
      <c r="N1630" s="17">
        <f t="shared" si="361"/>
        <v>-3.922979791816298E-2</v>
      </c>
      <c r="O1630" s="17">
        <f t="shared" si="363"/>
        <v>3.3012448226039504</v>
      </c>
      <c r="P1630" s="17">
        <f t="shared" si="364"/>
        <v>0.44101827057269649</v>
      </c>
      <c r="Q1630" s="16">
        <f t="shared" si="353"/>
        <v>1.4220635877555253E-3</v>
      </c>
      <c r="R1630" s="1">
        <f t="shared" si="365"/>
        <v>2.4991719314526484E-2</v>
      </c>
      <c r="S1630" s="12">
        <f t="shared" si="362"/>
        <v>6260.5315223068164</v>
      </c>
      <c r="T1630" s="12">
        <f t="shared" si="355"/>
        <v>3042.8932842686181</v>
      </c>
    </row>
    <row r="1631" spans="1:20" x14ac:dyDescent="0.25">
      <c r="A1631" s="1">
        <v>1631</v>
      </c>
      <c r="B1631" s="2">
        <v>39293</v>
      </c>
      <c r="C1631" s="1">
        <v>52925</v>
      </c>
      <c r="D1631" s="1">
        <v>54790</v>
      </c>
      <c r="E1631" s="1">
        <v>52925</v>
      </c>
      <c r="F1631" s="1">
        <v>54573</v>
      </c>
      <c r="G1631" s="14">
        <f t="shared" si="354"/>
        <v>3.1196855749971553E-2</v>
      </c>
      <c r="H1631" s="15">
        <f t="shared" si="352"/>
        <v>-7.1463910725083624E-3</v>
      </c>
      <c r="I1631" s="14">
        <f t="shared" si="356"/>
        <v>2.2213119179864682E-3</v>
      </c>
      <c r="J1631" s="17">
        <f t="shared" si="357"/>
        <v>1.9304127703648265E-2</v>
      </c>
      <c r="K1631" s="17">
        <f t="shared" si="358"/>
        <v>-2.0695049015747886E-3</v>
      </c>
      <c r="L1631" s="17">
        <f t="shared" si="359"/>
        <v>3.3266360651546339E-2</v>
      </c>
      <c r="M1631" s="17">
        <f t="shared" si="360"/>
        <v>3.3266360651546339E-2</v>
      </c>
      <c r="N1631" s="17">
        <f t="shared" si="361"/>
        <v>-3.922979791816298E-2</v>
      </c>
      <c r="O1631" s="17">
        <f t="shared" si="363"/>
        <v>3.7554744603149484</v>
      </c>
      <c r="P1631" s="17">
        <f t="shared" si="364"/>
        <v>0.48862263741410178</v>
      </c>
      <c r="Q1631" s="16">
        <f t="shared" si="353"/>
        <v>1.5755638874492544E-3</v>
      </c>
      <c r="R1631" s="1">
        <f t="shared" si="365"/>
        <v>2.2213119179864682E-3</v>
      </c>
      <c r="S1631" s="12">
        <f t="shared" si="362"/>
        <v>6262.7528342248033</v>
      </c>
      <c r="T1631" s="12">
        <f t="shared" si="355"/>
        <v>3137.8219871205033</v>
      </c>
    </row>
    <row r="1632" spans="1:20" x14ac:dyDescent="0.25">
      <c r="A1632" s="1">
        <v>1632</v>
      </c>
      <c r="B1632" s="2">
        <v>39294</v>
      </c>
      <c r="C1632" s="1">
        <v>54602</v>
      </c>
      <c r="D1632" s="1">
        <v>55662</v>
      </c>
      <c r="E1632" s="1">
        <v>54169</v>
      </c>
      <c r="F1632" s="1">
        <v>54183</v>
      </c>
      <c r="G1632" s="14">
        <f t="shared" si="354"/>
        <v>-7.1463910725083624E-3</v>
      </c>
      <c r="H1632" s="15">
        <f t="shared" si="352"/>
        <v>9.4125463706329349E-4</v>
      </c>
      <c r="I1632" s="14">
        <f t="shared" si="356"/>
        <v>-2.4367280827683691E-2</v>
      </c>
      <c r="J1632" s="17">
        <f t="shared" si="357"/>
        <v>1.923615620647413E-2</v>
      </c>
      <c r="K1632" s="17">
        <f t="shared" si="358"/>
        <v>-1.8833273305269775E-3</v>
      </c>
      <c r="L1632" s="17">
        <f t="shared" si="359"/>
        <v>-5.2630637419813844E-3</v>
      </c>
      <c r="M1632" s="17">
        <f t="shared" si="360"/>
        <v>3.3266360651546339E-2</v>
      </c>
      <c r="N1632" s="17">
        <f t="shared" si="361"/>
        <v>-3.922979791816298E-2</v>
      </c>
      <c r="O1632" s="17">
        <f t="shared" si="363"/>
        <v>3.7687445345921016</v>
      </c>
      <c r="P1632" s="17">
        <f t="shared" si="364"/>
        <v>0.48992516119574003</v>
      </c>
      <c r="Q1632" s="16">
        <f t="shared" si="353"/>
        <v>1.5797638758979144E-3</v>
      </c>
      <c r="R1632" s="1">
        <f t="shared" si="365"/>
        <v>-2.4367280827683691E-2</v>
      </c>
      <c r="S1632" s="12">
        <f t="shared" si="362"/>
        <v>6238.38555339712</v>
      </c>
      <c r="T1632" s="12">
        <f t="shared" si="355"/>
        <v>3115.3978840846248</v>
      </c>
    </row>
    <row r="1633" spans="1:20" x14ac:dyDescent="0.25">
      <c r="A1633" s="1">
        <v>1633</v>
      </c>
      <c r="B1633" s="2">
        <v>39295</v>
      </c>
      <c r="C1633" s="1">
        <v>54170</v>
      </c>
      <c r="D1633" s="1">
        <v>54234</v>
      </c>
      <c r="E1633" s="1">
        <v>53036</v>
      </c>
      <c r="F1633" s="1">
        <v>54234</v>
      </c>
      <c r="G1633" s="14">
        <f t="shared" si="354"/>
        <v>9.4125463706329349E-4</v>
      </c>
      <c r="H1633" s="15">
        <f t="shared" si="352"/>
        <v>8.4264483534315371E-3</v>
      </c>
      <c r="I1633" s="14">
        <f t="shared" si="356"/>
        <v>-2.0672422986981354E-2</v>
      </c>
      <c r="J1633" s="17">
        <f t="shared" si="357"/>
        <v>1.904421872810946E-2</v>
      </c>
      <c r="K1633" s="17">
        <f t="shared" si="358"/>
        <v>-2.3848511894429231E-3</v>
      </c>
      <c r="L1633" s="17">
        <f t="shared" si="359"/>
        <v>3.3261058265062165E-3</v>
      </c>
      <c r="M1633" s="17">
        <f t="shared" si="360"/>
        <v>3.3266360651546339E-2</v>
      </c>
      <c r="N1633" s="17">
        <f t="shared" si="361"/>
        <v>-3.922979791816298E-2</v>
      </c>
      <c r="O1633" s="17">
        <f t="shared" si="363"/>
        <v>3.8067278896930672</v>
      </c>
      <c r="P1633" s="17">
        <f t="shared" si="364"/>
        <v>0.49362821929707984</v>
      </c>
      <c r="Q1633" s="16">
        <f t="shared" si="353"/>
        <v>1.5917043882091621E-3</v>
      </c>
      <c r="R1633" s="1">
        <f t="shared" si="365"/>
        <v>-2.0672422986981354E-2</v>
      </c>
      <c r="S1633" s="12">
        <f t="shared" si="362"/>
        <v>6217.7131304101385</v>
      </c>
      <c r="T1633" s="12">
        <f t="shared" si="355"/>
        <v>3118.3302667893167</v>
      </c>
    </row>
    <row r="1634" spans="1:20" x14ac:dyDescent="0.25">
      <c r="A1634" s="1">
        <v>1634</v>
      </c>
      <c r="B1634" s="2">
        <v>39296</v>
      </c>
      <c r="C1634" s="1">
        <v>54245</v>
      </c>
      <c r="D1634" s="1">
        <v>54959</v>
      </c>
      <c r="E1634" s="1">
        <v>54202</v>
      </c>
      <c r="F1634" s="1">
        <v>54691</v>
      </c>
      <c r="G1634" s="14">
        <f t="shared" si="354"/>
        <v>8.4264483534315371E-3</v>
      </c>
      <c r="H1634" s="15">
        <f t="shared" si="352"/>
        <v>-3.3734983818178521E-2</v>
      </c>
      <c r="I1634" s="14">
        <f t="shared" si="356"/>
        <v>-1.5706770984420415E-2</v>
      </c>
      <c r="J1634" s="17">
        <f t="shared" si="357"/>
        <v>1.8071336706776926E-2</v>
      </c>
      <c r="K1634" s="17">
        <f t="shared" si="358"/>
        <v>-3.3100636206469486E-3</v>
      </c>
      <c r="L1634" s="17">
        <f t="shared" si="359"/>
        <v>1.1736511974078486E-2</v>
      </c>
      <c r="M1634" s="17">
        <f t="shared" si="360"/>
        <v>3.3266360651546339E-2</v>
      </c>
      <c r="N1634" s="17">
        <f t="shared" si="361"/>
        <v>-3.922979791816298E-2</v>
      </c>
      <c r="O1634" s="17">
        <f t="shared" si="363"/>
        <v>4.0116655312234073</v>
      </c>
      <c r="P1634" s="17">
        <f t="shared" si="364"/>
        <v>0.51299141314520902</v>
      </c>
      <c r="Q1634" s="16">
        <f t="shared" si="353"/>
        <v>1.65414101442494E-3</v>
      </c>
      <c r="R1634" s="1">
        <f t="shared" si="365"/>
        <v>1.5706770984420415E-2</v>
      </c>
      <c r="S1634" s="12">
        <f t="shared" si="362"/>
        <v>6233.419901394559</v>
      </c>
      <c r="T1634" s="12">
        <f t="shared" si="355"/>
        <v>3144.6067157313591</v>
      </c>
    </row>
    <row r="1635" spans="1:20" x14ac:dyDescent="0.25">
      <c r="A1635" s="1">
        <v>1635</v>
      </c>
      <c r="B1635" s="2">
        <v>39297</v>
      </c>
      <c r="C1635" s="1">
        <v>54697</v>
      </c>
      <c r="D1635" s="1">
        <v>54725</v>
      </c>
      <c r="E1635" s="1">
        <v>52575</v>
      </c>
      <c r="F1635" s="1">
        <v>52846</v>
      </c>
      <c r="G1635" s="14">
        <f t="shared" si="354"/>
        <v>-3.3734983818178521E-2</v>
      </c>
      <c r="H1635" s="15">
        <f t="shared" si="352"/>
        <v>4.6361124777656304E-3</v>
      </c>
      <c r="I1635" s="14">
        <f t="shared" si="356"/>
        <v>4.4774430446486324E-2</v>
      </c>
      <c r="J1635" s="17">
        <f t="shared" si="357"/>
        <v>1.9647942574563079E-2</v>
      </c>
      <c r="K1635" s="17">
        <f t="shared" si="358"/>
        <v>-5.5949340754826308E-3</v>
      </c>
      <c r="L1635" s="17">
        <f t="shared" si="359"/>
        <v>-2.8140049742695891E-2</v>
      </c>
      <c r="M1635" s="17">
        <f t="shared" si="360"/>
        <v>3.3266360651546339E-2</v>
      </c>
      <c r="N1635" s="17">
        <f t="shared" si="361"/>
        <v>-3.922979791816298E-2</v>
      </c>
      <c r="O1635" s="17">
        <f t="shared" si="363"/>
        <v>3.6897582683066981</v>
      </c>
      <c r="P1635" s="17">
        <f t="shared" si="364"/>
        <v>0.48210367201878379</v>
      </c>
      <c r="Q1635" s="16">
        <f t="shared" si="353"/>
        <v>1.5545434809557054E-3</v>
      </c>
      <c r="R1635" s="1">
        <f t="shared" si="365"/>
        <v>4.4774430446486324E-2</v>
      </c>
      <c r="S1635" s="12">
        <f t="shared" si="362"/>
        <v>6278.1943318410449</v>
      </c>
      <c r="T1635" s="12">
        <f t="shared" si="355"/>
        <v>3038.5234590616265</v>
      </c>
    </row>
    <row r="1636" spans="1:20" x14ac:dyDescent="0.25">
      <c r="A1636" s="1">
        <v>1636</v>
      </c>
      <c r="B1636" s="2">
        <v>39300</v>
      </c>
      <c r="C1636" s="1">
        <v>52846</v>
      </c>
      <c r="D1636" s="1">
        <v>53207</v>
      </c>
      <c r="E1636" s="1">
        <v>51317</v>
      </c>
      <c r="F1636" s="1">
        <v>53091</v>
      </c>
      <c r="G1636" s="14">
        <f t="shared" si="354"/>
        <v>4.6361124777656304E-3</v>
      </c>
      <c r="H1636" s="15">
        <f t="shared" si="352"/>
        <v>1.3392100355992476E-2</v>
      </c>
      <c r="I1636" s="14">
        <f t="shared" si="356"/>
        <v>7.372799603738156E-3</v>
      </c>
      <c r="J1636" s="17">
        <f t="shared" si="357"/>
        <v>1.9825374370183262E-2</v>
      </c>
      <c r="K1636" s="17">
        <f t="shared" si="358"/>
        <v>-4.9735984433632767E-3</v>
      </c>
      <c r="L1636" s="17">
        <f t="shared" si="359"/>
        <v>9.6097109211289063E-3</v>
      </c>
      <c r="M1636" s="17">
        <f t="shared" si="360"/>
        <v>3.3266360651546339E-2</v>
      </c>
      <c r="N1636" s="17">
        <f t="shared" si="361"/>
        <v>-3.922979791816298E-2</v>
      </c>
      <c r="O1636" s="17">
        <f t="shared" si="363"/>
        <v>3.6567359191330704</v>
      </c>
      <c r="P1636" s="17">
        <f t="shared" si="364"/>
        <v>0.47878393229166549</v>
      </c>
      <c r="Q1636" s="16">
        <f t="shared" si="353"/>
        <v>1.5438389788936253E-3</v>
      </c>
      <c r="R1636" s="1">
        <f t="shared" si="365"/>
        <v>7.372799603738156E-3</v>
      </c>
      <c r="S1636" s="12">
        <f t="shared" si="362"/>
        <v>6285.5671314447827</v>
      </c>
      <c r="T1636" s="12">
        <f t="shared" si="355"/>
        <v>3052.6103955841654</v>
      </c>
    </row>
    <row r="1637" spans="1:20" x14ac:dyDescent="0.25">
      <c r="A1637" s="1">
        <v>1637</v>
      </c>
      <c r="B1637" s="2">
        <v>39301</v>
      </c>
      <c r="C1637" s="1">
        <v>53092</v>
      </c>
      <c r="D1637" s="1">
        <v>54113</v>
      </c>
      <c r="E1637" s="1">
        <v>52746</v>
      </c>
      <c r="F1637" s="1">
        <v>53802</v>
      </c>
      <c r="G1637" s="14">
        <f t="shared" si="354"/>
        <v>1.3392100355992476E-2</v>
      </c>
      <c r="H1637" s="15">
        <f t="shared" si="352"/>
        <v>2.6746217612728218E-2</v>
      </c>
      <c r="I1637" s="14">
        <f t="shared" si="356"/>
        <v>-2.0860872124678576E-2</v>
      </c>
      <c r="J1637" s="17">
        <f t="shared" si="357"/>
        <v>2.0241493618564563E-2</v>
      </c>
      <c r="K1637" s="17">
        <f t="shared" si="358"/>
        <v>-4.4131141754315687E-3</v>
      </c>
      <c r="L1637" s="17">
        <f t="shared" si="359"/>
        <v>1.7805214531424043E-2</v>
      </c>
      <c r="M1637" s="17">
        <f t="shared" si="360"/>
        <v>3.3266360651546339E-2</v>
      </c>
      <c r="N1637" s="17">
        <f t="shared" si="361"/>
        <v>-3.922979791816298E-2</v>
      </c>
      <c r="O1637" s="17">
        <f t="shared" si="363"/>
        <v>3.5815617135693576</v>
      </c>
      <c r="P1637" s="17">
        <f t="shared" si="364"/>
        <v>0.47111347404566672</v>
      </c>
      <c r="Q1637" s="16">
        <f t="shared" si="353"/>
        <v>1.5191055832479772E-3</v>
      </c>
      <c r="R1637" s="1">
        <f t="shared" si="365"/>
        <v>-2.0860872124678576E-2</v>
      </c>
      <c r="S1637" s="12">
        <f t="shared" si="362"/>
        <v>6264.7062593201044</v>
      </c>
      <c r="T1637" s="12">
        <f t="shared" si="355"/>
        <v>3093.4912603495745</v>
      </c>
    </row>
    <row r="1638" spans="1:20" x14ac:dyDescent="0.25">
      <c r="A1638" s="1">
        <v>1638</v>
      </c>
      <c r="B1638" s="2">
        <v>39302</v>
      </c>
      <c r="C1638" s="1">
        <v>53804</v>
      </c>
      <c r="D1638" s="1">
        <v>55616</v>
      </c>
      <c r="E1638" s="1">
        <v>53804</v>
      </c>
      <c r="F1638" s="1">
        <v>55241</v>
      </c>
      <c r="G1638" s="14">
        <f t="shared" si="354"/>
        <v>2.6746217612728218E-2</v>
      </c>
      <c r="H1638" s="15">
        <f t="shared" si="352"/>
        <v>-3.2765518364982538E-2</v>
      </c>
      <c r="I1638" s="14">
        <f t="shared" si="356"/>
        <v>-5.1482616923090085E-2</v>
      </c>
      <c r="J1638" s="17">
        <f t="shared" si="357"/>
        <v>2.1787624147629085E-2</v>
      </c>
      <c r="K1638" s="17">
        <f t="shared" si="358"/>
        <v>-2.5097878862074892E-3</v>
      </c>
      <c r="L1638" s="17">
        <f t="shared" si="359"/>
        <v>2.9256005498935707E-2</v>
      </c>
      <c r="M1638" s="17">
        <f t="shared" si="360"/>
        <v>3.3266360651546339E-2</v>
      </c>
      <c r="N1638" s="17">
        <f t="shared" si="361"/>
        <v>-3.922979791816298E-2</v>
      </c>
      <c r="O1638" s="17">
        <f t="shared" si="363"/>
        <v>3.3274008252799008</v>
      </c>
      <c r="P1638" s="17">
        <f t="shared" si="364"/>
        <v>0.44393248905785548</v>
      </c>
      <c r="Q1638" s="16">
        <f t="shared" si="353"/>
        <v>1.4314604864126424E-3</v>
      </c>
      <c r="R1638" s="1">
        <f t="shared" si="365"/>
        <v>-5.1482616923090085E-2</v>
      </c>
      <c r="S1638" s="12">
        <f t="shared" si="362"/>
        <v>6213.2236423970144</v>
      </c>
      <c r="T1638" s="12">
        <f t="shared" si="355"/>
        <v>3176.2304507819572</v>
      </c>
    </row>
    <row r="1639" spans="1:20" x14ac:dyDescent="0.25">
      <c r="A1639" s="1">
        <v>1639</v>
      </c>
      <c r="B1639" s="2">
        <v>39303</v>
      </c>
      <c r="C1639" s="1">
        <v>55213</v>
      </c>
      <c r="D1639" s="1">
        <v>55213</v>
      </c>
      <c r="E1639" s="1">
        <v>53324</v>
      </c>
      <c r="F1639" s="1">
        <v>53431</v>
      </c>
      <c r="G1639" s="14">
        <f t="shared" si="354"/>
        <v>-3.2765518364982538E-2</v>
      </c>
      <c r="H1639" s="15">
        <f t="shared" si="352"/>
        <v>-1.4841571372424256E-2</v>
      </c>
      <c r="I1639" s="14">
        <f t="shared" si="356"/>
        <v>-4.7744065793107748E-2</v>
      </c>
      <c r="J1639" s="17">
        <f t="shared" si="357"/>
        <v>2.2813348315836729E-2</v>
      </c>
      <c r="K1639" s="17">
        <f t="shared" si="358"/>
        <v>-5.3532240469494228E-3</v>
      </c>
      <c r="L1639" s="17">
        <f t="shared" si="359"/>
        <v>-2.7412294318033114E-2</v>
      </c>
      <c r="M1639" s="17">
        <f t="shared" si="360"/>
        <v>3.3266360651546339E-2</v>
      </c>
      <c r="N1639" s="17">
        <f t="shared" si="361"/>
        <v>-3.922979791816298E-2</v>
      </c>
      <c r="O1639" s="17">
        <f t="shared" si="363"/>
        <v>3.1777956293852498</v>
      </c>
      <c r="P1639" s="17">
        <f t="shared" si="364"/>
        <v>0.42694472858809668</v>
      </c>
      <c r="Q1639" s="16">
        <f t="shared" si="353"/>
        <v>1.3766834460642095E-3</v>
      </c>
      <c r="R1639" s="1">
        <f t="shared" si="365"/>
        <v>-4.7744065793107748E-2</v>
      </c>
      <c r="S1639" s="12">
        <f t="shared" si="362"/>
        <v>6165.4795766039069</v>
      </c>
      <c r="T1639" s="12">
        <f t="shared" si="355"/>
        <v>3072.1596136154444</v>
      </c>
    </row>
    <row r="1640" spans="1:20" x14ac:dyDescent="0.25">
      <c r="A1640" s="1">
        <v>1640</v>
      </c>
      <c r="B1640" s="2">
        <v>39304</v>
      </c>
      <c r="C1640" s="1">
        <v>53431</v>
      </c>
      <c r="D1640" s="1">
        <v>53431</v>
      </c>
      <c r="E1640" s="1">
        <v>51682</v>
      </c>
      <c r="F1640" s="1">
        <v>52638</v>
      </c>
      <c r="G1640" s="14">
        <f t="shared" si="354"/>
        <v>-1.4841571372424256E-2</v>
      </c>
      <c r="H1640" s="15">
        <f t="shared" si="352"/>
        <v>-3.8755271856832918E-3</v>
      </c>
      <c r="I1640" s="14">
        <f t="shared" si="356"/>
        <v>-6.4859596871971958E-2</v>
      </c>
      <c r="J1640" s="17">
        <f t="shared" si="357"/>
        <v>2.2889428195334339E-2</v>
      </c>
      <c r="K1640" s="17">
        <f t="shared" si="358"/>
        <v>-5.5604399162221489E-3</v>
      </c>
      <c r="L1640" s="17">
        <f t="shared" si="359"/>
        <v>-9.2811314562021071E-3</v>
      </c>
      <c r="M1640" s="17">
        <f t="shared" si="360"/>
        <v>3.3266360651546339E-2</v>
      </c>
      <c r="N1640" s="17">
        <f t="shared" si="361"/>
        <v>-3.922979791816298E-2</v>
      </c>
      <c r="O1640" s="17">
        <f t="shared" si="363"/>
        <v>3.1672332725413628</v>
      </c>
      <c r="P1640" s="17">
        <f t="shared" si="364"/>
        <v>0.42571530676734815</v>
      </c>
      <c r="Q1640" s="16">
        <f t="shared" si="353"/>
        <v>1.3727191749173288E-3</v>
      </c>
      <c r="R1640" s="1">
        <f t="shared" si="365"/>
        <v>-6.4859596871971958E-2</v>
      </c>
      <c r="S1640" s="12">
        <f t="shared" si="362"/>
        <v>6100.619979731935</v>
      </c>
      <c r="T1640" s="12">
        <f t="shared" si="355"/>
        <v>3026.5639374424914</v>
      </c>
    </row>
    <row r="1641" spans="1:20" x14ac:dyDescent="0.25">
      <c r="A1641" s="1">
        <v>1641</v>
      </c>
      <c r="B1641" s="2">
        <v>39307</v>
      </c>
      <c r="C1641" s="1">
        <v>52647</v>
      </c>
      <c r="D1641" s="1">
        <v>53670</v>
      </c>
      <c r="E1641" s="1">
        <v>52202</v>
      </c>
      <c r="F1641" s="1">
        <v>52434</v>
      </c>
      <c r="G1641" s="14">
        <f t="shared" si="354"/>
        <v>-3.8755271856832918E-3</v>
      </c>
      <c r="H1641" s="15">
        <f t="shared" si="352"/>
        <v>-2.9026967235000201E-2</v>
      </c>
      <c r="I1641" s="14">
        <f t="shared" si="356"/>
        <v>-8.6732268935553192E-2</v>
      </c>
      <c r="J1641" s="17">
        <f t="shared" si="357"/>
        <v>2.2474561306815927E-2</v>
      </c>
      <c r="K1641" s="17">
        <f t="shared" si="358"/>
        <v>-6.5081874318779027E-3</v>
      </c>
      <c r="L1641" s="17">
        <f t="shared" si="359"/>
        <v>2.6326602461946109E-3</v>
      </c>
      <c r="M1641" s="17">
        <f t="shared" si="360"/>
        <v>3.3266360651546339E-2</v>
      </c>
      <c r="N1641" s="17">
        <f t="shared" si="361"/>
        <v>-3.922979791816298E-2</v>
      </c>
      <c r="O1641" s="17">
        <f t="shared" si="363"/>
        <v>3.225698494400564</v>
      </c>
      <c r="P1641" s="17">
        <f t="shared" si="364"/>
        <v>0.43246964688114864</v>
      </c>
      <c r="Q1641" s="16">
        <f t="shared" si="353"/>
        <v>1.3944985472836464E-3</v>
      </c>
      <c r="R1641" s="1">
        <f t="shared" si="365"/>
        <v>-8.6732268935553192E-2</v>
      </c>
      <c r="S1641" s="12">
        <f t="shared" si="362"/>
        <v>6013.8877107963817</v>
      </c>
      <c r="T1641" s="12">
        <f t="shared" si="355"/>
        <v>3014.8344066237241</v>
      </c>
    </row>
    <row r="1642" spans="1:20" x14ac:dyDescent="0.25">
      <c r="A1642" s="1">
        <v>1642</v>
      </c>
      <c r="B1642" s="2">
        <v>39308</v>
      </c>
      <c r="C1642" s="1">
        <v>52434</v>
      </c>
      <c r="D1642" s="1">
        <v>52945</v>
      </c>
      <c r="E1642" s="1">
        <v>50912</v>
      </c>
      <c r="F1642" s="1">
        <v>50912</v>
      </c>
      <c r="G1642" s="14">
        <f t="shared" si="354"/>
        <v>-2.9026967235000201E-2</v>
      </c>
      <c r="H1642" s="15">
        <f t="shared" si="352"/>
        <v>-3.1957102451288466E-2</v>
      </c>
      <c r="I1642" s="14">
        <f t="shared" si="356"/>
        <v>-4.6396571277360743E-2</v>
      </c>
      <c r="J1642" s="17">
        <f t="shared" si="357"/>
        <v>2.1614454079615403E-2</v>
      </c>
      <c r="K1642" s="17">
        <f t="shared" si="358"/>
        <v>-5.8679499941717362E-3</v>
      </c>
      <c r="L1642" s="17">
        <f t="shared" si="359"/>
        <v>-2.3159017240828465E-2</v>
      </c>
      <c r="M1642" s="17">
        <f t="shared" si="360"/>
        <v>3.3266360651546339E-2</v>
      </c>
      <c r="N1642" s="17">
        <f t="shared" si="361"/>
        <v>-3.5586785876813527E-2</v>
      </c>
      <c r="O1642" s="17">
        <f t="shared" si="363"/>
        <v>3.1855140210686739</v>
      </c>
      <c r="P1642" s="17">
        <f t="shared" si="364"/>
        <v>0.42784054136867</v>
      </c>
      <c r="Q1642" s="16">
        <f t="shared" si="353"/>
        <v>1.3795719947292003E-3</v>
      </c>
      <c r="R1642" s="1">
        <f t="shared" si="365"/>
        <v>-4.6396571277360743E-2</v>
      </c>
      <c r="S1642" s="12">
        <f t="shared" si="362"/>
        <v>5967.4911395190211</v>
      </c>
      <c r="T1642" s="12">
        <f t="shared" si="355"/>
        <v>2927.322907083706</v>
      </c>
    </row>
    <row r="1643" spans="1:20" x14ac:dyDescent="0.25">
      <c r="A1643" s="1">
        <v>1643</v>
      </c>
      <c r="B1643" s="2">
        <v>39309</v>
      </c>
      <c r="C1643" s="1">
        <v>50912</v>
      </c>
      <c r="D1643" s="1">
        <v>51286</v>
      </c>
      <c r="E1643" s="1">
        <v>49106</v>
      </c>
      <c r="F1643" s="1">
        <v>49285</v>
      </c>
      <c r="G1643" s="14">
        <f t="shared" si="354"/>
        <v>-3.1957102451288466E-2</v>
      </c>
      <c r="H1643" s="15">
        <f t="shared" si="352"/>
        <v>-2.5748199249264525E-2</v>
      </c>
      <c r="I1643" s="14">
        <f t="shared" si="356"/>
        <v>-1.1154712149188395E-3</v>
      </c>
      <c r="J1643" s="17">
        <f t="shared" si="357"/>
        <v>2.2432613382622625E-2</v>
      </c>
      <c r="K1643" s="17">
        <f t="shared" si="358"/>
        <v>-8.2445626312295898E-3</v>
      </c>
      <c r="L1643" s="17">
        <f t="shared" si="359"/>
        <v>-2.3712539820058876E-2</v>
      </c>
      <c r="M1643" s="17">
        <f t="shared" si="360"/>
        <v>3.3266360651546339E-2</v>
      </c>
      <c r="N1643" s="17">
        <f t="shared" si="361"/>
        <v>-3.5586785876813527E-2</v>
      </c>
      <c r="O1643" s="17">
        <f t="shared" si="363"/>
        <v>3.0693323757675421</v>
      </c>
      <c r="P1643" s="17">
        <f t="shared" si="364"/>
        <v>0.41412085725609743</v>
      </c>
      <c r="Q1643" s="16">
        <f t="shared" si="353"/>
        <v>1.3353328678860838E-3</v>
      </c>
      <c r="R1643" s="1">
        <f t="shared" si="365"/>
        <v>-1.1154712149188395E-3</v>
      </c>
      <c r="S1643" s="12">
        <f t="shared" si="362"/>
        <v>5966.375668304102</v>
      </c>
      <c r="T1643" s="12">
        <f t="shared" si="355"/>
        <v>2833.7741490340286</v>
      </c>
    </row>
    <row r="1644" spans="1:20" x14ac:dyDescent="0.25">
      <c r="A1644" s="1">
        <v>1644</v>
      </c>
      <c r="B1644" s="2">
        <v>39310</v>
      </c>
      <c r="C1644" s="1">
        <v>49281</v>
      </c>
      <c r="D1644" s="1">
        <v>49281</v>
      </c>
      <c r="E1644" s="1">
        <v>44938</v>
      </c>
      <c r="F1644" s="1">
        <v>48016</v>
      </c>
      <c r="G1644" s="14">
        <f t="shared" si="354"/>
        <v>-2.5748199249264525E-2</v>
      </c>
      <c r="H1644" s="15">
        <f t="shared" si="352"/>
        <v>1.1308730423192248E-2</v>
      </c>
      <c r="I1644" s="14">
        <f t="shared" si="356"/>
        <v>3.7009267480754726E-2</v>
      </c>
      <c r="J1644" s="17">
        <f t="shared" si="357"/>
        <v>2.1510522299305911E-2</v>
      </c>
      <c r="K1644" s="17">
        <f t="shared" si="358"/>
        <v>-7.4516302504483711E-3</v>
      </c>
      <c r="L1644" s="17">
        <f t="shared" si="359"/>
        <v>-1.8296568998816154E-2</v>
      </c>
      <c r="M1644" s="17">
        <f t="shared" si="360"/>
        <v>3.3266360651546339E-2</v>
      </c>
      <c r="N1644" s="17">
        <f t="shared" si="361"/>
        <v>-2.8140049742695891E-2</v>
      </c>
      <c r="O1644" s="17">
        <f t="shared" si="363"/>
        <v>2.8547149873819504</v>
      </c>
      <c r="P1644" s="17">
        <f t="shared" si="364"/>
        <v>0.38735323606980043</v>
      </c>
      <c r="Q1644" s="16">
        <f t="shared" si="353"/>
        <v>1.2490206627920962E-3</v>
      </c>
      <c r="R1644" s="1">
        <f t="shared" si="365"/>
        <v>0</v>
      </c>
      <c r="S1644" s="12">
        <f t="shared" si="362"/>
        <v>5966.375668304102</v>
      </c>
      <c r="T1644" s="12">
        <f t="shared" si="355"/>
        <v>2760.8095676172852</v>
      </c>
    </row>
    <row r="1645" spans="1:20" x14ac:dyDescent="0.25">
      <c r="A1645" s="1">
        <v>1645</v>
      </c>
      <c r="B1645" s="2">
        <v>39311</v>
      </c>
      <c r="C1645" s="1">
        <v>48026</v>
      </c>
      <c r="D1645" s="1">
        <v>49588</v>
      </c>
      <c r="E1645" s="1">
        <v>46877</v>
      </c>
      <c r="F1645" s="1">
        <v>48559</v>
      </c>
      <c r="G1645" s="14">
        <f t="shared" si="354"/>
        <v>1.1308730423192248E-2</v>
      </c>
      <c r="H1645" s="15">
        <f t="shared" si="352"/>
        <v>1.3323997611153438E-2</v>
      </c>
      <c r="I1645" s="14">
        <f t="shared" si="356"/>
        <v>6.4443887454029403E-2</v>
      </c>
      <c r="J1645" s="17">
        <f t="shared" si="357"/>
        <v>2.1812221796147821E-2</v>
      </c>
      <c r="K1645" s="17">
        <f t="shared" si="358"/>
        <v>-5.4965694092790141E-3</v>
      </c>
      <c r="L1645" s="17">
        <f t="shared" si="359"/>
        <v>1.6805299832471261E-2</v>
      </c>
      <c r="M1645" s="17">
        <f t="shared" si="360"/>
        <v>3.3266360651546339E-2</v>
      </c>
      <c r="N1645" s="17">
        <f t="shared" si="361"/>
        <v>-2.8140049742695891E-2</v>
      </c>
      <c r="O1645" s="17">
        <f t="shared" si="363"/>
        <v>2.81522950610593</v>
      </c>
      <c r="P1645" s="17">
        <f t="shared" si="364"/>
        <v>0.3822099706819192</v>
      </c>
      <c r="Q1645" s="16">
        <f t="shared" si="353"/>
        <v>1.2324362015162145E-3</v>
      </c>
      <c r="R1645" s="1">
        <f t="shared" si="365"/>
        <v>0</v>
      </c>
      <c r="S1645" s="12">
        <f t="shared" si="362"/>
        <v>5966.375668304102</v>
      </c>
      <c r="T1645" s="12">
        <f t="shared" si="355"/>
        <v>2792.030818767239</v>
      </c>
    </row>
    <row r="1646" spans="1:20" x14ac:dyDescent="0.25">
      <c r="A1646" s="1">
        <v>1646</v>
      </c>
      <c r="B1646" s="2">
        <v>39314</v>
      </c>
      <c r="C1646" s="1">
        <v>48561</v>
      </c>
      <c r="D1646" s="1">
        <v>49574</v>
      </c>
      <c r="E1646" s="1">
        <v>48561</v>
      </c>
      <c r="F1646" s="1">
        <v>49206</v>
      </c>
      <c r="G1646" s="14">
        <f t="shared" si="354"/>
        <v>1.3323997611153438E-2</v>
      </c>
      <c r="H1646" s="15">
        <f t="shared" si="352"/>
        <v>1.2376539446409041E-2</v>
      </c>
      <c r="I1646" s="14">
        <f t="shared" si="356"/>
        <v>5.3110420328913222E-2</v>
      </c>
      <c r="J1646" s="17">
        <f t="shared" si="357"/>
        <v>2.0084344705392804E-2</v>
      </c>
      <c r="K1646" s="17">
        <f t="shared" si="358"/>
        <v>-6.6880932852002211E-3</v>
      </c>
      <c r="L1646" s="17">
        <f t="shared" si="359"/>
        <v>2.0012090896353658E-2</v>
      </c>
      <c r="M1646" s="17">
        <f t="shared" si="360"/>
        <v>2.9256005498935707E-2</v>
      </c>
      <c r="N1646" s="17">
        <f t="shared" si="361"/>
        <v>-2.8140049742695891E-2</v>
      </c>
      <c r="O1646" s="17">
        <f t="shared" si="363"/>
        <v>2.8577509539666637</v>
      </c>
      <c r="P1646" s="17">
        <f t="shared" si="364"/>
        <v>0.38774574242150828</v>
      </c>
      <c r="Q1646" s="16">
        <f t="shared" si="353"/>
        <v>1.2502862996782997E-3</v>
      </c>
      <c r="R1646" s="1">
        <f t="shared" si="365"/>
        <v>5.3110420328913222E-2</v>
      </c>
      <c r="S1646" s="12">
        <f t="shared" si="362"/>
        <v>6019.4860886330152</v>
      </c>
      <c r="T1646" s="12">
        <f t="shared" si="355"/>
        <v>2829.2318307267606</v>
      </c>
    </row>
    <row r="1647" spans="1:20" x14ac:dyDescent="0.25">
      <c r="A1647" s="1">
        <v>1647</v>
      </c>
      <c r="B1647" s="2">
        <v>39315</v>
      </c>
      <c r="C1647" s="1">
        <v>49208</v>
      </c>
      <c r="D1647" s="1">
        <v>50064</v>
      </c>
      <c r="E1647" s="1">
        <v>48739</v>
      </c>
      <c r="F1647" s="1">
        <v>49815</v>
      </c>
      <c r="G1647" s="14">
        <f t="shared" si="354"/>
        <v>1.2376539446409041E-2</v>
      </c>
      <c r="H1647" s="15">
        <f t="shared" si="352"/>
        <v>3.8743350396466925E-2</v>
      </c>
      <c r="I1647" s="14">
        <f t="shared" si="356"/>
        <v>6.2914099984494598E-2</v>
      </c>
      <c r="J1647" s="17">
        <f t="shared" si="357"/>
        <v>2.0676372231809424E-2</v>
      </c>
      <c r="K1647" s="17">
        <f t="shared" si="358"/>
        <v>-5.3865645839390611E-3</v>
      </c>
      <c r="L1647" s="17">
        <f t="shared" si="359"/>
        <v>1.7763104030348101E-2</v>
      </c>
      <c r="M1647" s="17">
        <f t="shared" si="360"/>
        <v>2.9256005498935707E-2</v>
      </c>
      <c r="N1647" s="17">
        <f t="shared" si="361"/>
        <v>-2.8140049742695891E-2</v>
      </c>
      <c r="O1647" s="17">
        <f t="shared" si="363"/>
        <v>2.7759248381749981</v>
      </c>
      <c r="P1647" s="17">
        <f t="shared" si="364"/>
        <v>0.37701810929394119</v>
      </c>
      <c r="Q1647" s="16">
        <f t="shared" si="353"/>
        <v>1.2156950424188151E-3</v>
      </c>
      <c r="R1647" s="1">
        <f t="shared" si="365"/>
        <v>0</v>
      </c>
      <c r="S1647" s="12">
        <f t="shared" si="362"/>
        <v>6019.4860886330152</v>
      </c>
      <c r="T1647" s="12">
        <f t="shared" si="355"/>
        <v>2864.2479300827863</v>
      </c>
    </row>
    <row r="1648" spans="1:20" x14ac:dyDescent="0.25">
      <c r="A1648" s="1">
        <v>1648</v>
      </c>
      <c r="B1648" s="2">
        <v>39316</v>
      </c>
      <c r="C1648" s="1">
        <v>49815</v>
      </c>
      <c r="D1648" s="1">
        <v>51749</v>
      </c>
      <c r="E1648" s="1">
        <v>49815</v>
      </c>
      <c r="F1648" s="1">
        <v>51745</v>
      </c>
      <c r="G1648" s="14">
        <f t="shared" si="354"/>
        <v>3.8743350396466925E-2</v>
      </c>
      <c r="H1648" s="15">
        <f t="shared" si="352"/>
        <v>1.9905304860372564E-3</v>
      </c>
      <c r="I1648" s="14">
        <f t="shared" si="356"/>
        <v>2.5680240512213404E-2</v>
      </c>
      <c r="J1648" s="17">
        <f t="shared" si="357"/>
        <v>2.359981037835553E-2</v>
      </c>
      <c r="K1648" s="17">
        <f t="shared" si="358"/>
        <v>-2.8664248666454856E-3</v>
      </c>
      <c r="L1648" s="17">
        <f t="shared" si="359"/>
        <v>4.1609775263112408E-2</v>
      </c>
      <c r="M1648" s="17">
        <f t="shared" si="360"/>
        <v>4.1609775263112408E-2</v>
      </c>
      <c r="N1648" s="17">
        <f t="shared" si="361"/>
        <v>-2.8140049742695891E-2</v>
      </c>
      <c r="O1648" s="17">
        <f t="shared" si="363"/>
        <v>2.955524806664509</v>
      </c>
      <c r="P1648" s="17">
        <f t="shared" si="364"/>
        <v>0.40016844377409111</v>
      </c>
      <c r="Q1648" s="16">
        <f t="shared" si="353"/>
        <v>1.2903433050992516E-3</v>
      </c>
      <c r="R1648" s="1">
        <f t="shared" si="365"/>
        <v>2.5680240512213404E-2</v>
      </c>
      <c r="S1648" s="12">
        <f t="shared" si="362"/>
        <v>6045.1663291452287</v>
      </c>
      <c r="T1648" s="12">
        <f t="shared" si="355"/>
        <v>2975.2184912603389</v>
      </c>
    </row>
    <row r="1649" spans="1:20" x14ac:dyDescent="0.25">
      <c r="A1649" s="1">
        <v>1649</v>
      </c>
      <c r="B1649" s="2">
        <v>39317</v>
      </c>
      <c r="C1649" s="1">
        <v>51745</v>
      </c>
      <c r="D1649" s="1">
        <v>52351</v>
      </c>
      <c r="E1649" s="1">
        <v>51082</v>
      </c>
      <c r="F1649" s="1">
        <v>51848</v>
      </c>
      <c r="G1649" s="14">
        <f t="shared" si="354"/>
        <v>1.9905304860372564E-3</v>
      </c>
      <c r="H1649" s="15">
        <f t="shared" si="352"/>
        <v>2.2180219101990417E-2</v>
      </c>
      <c r="I1649" s="14">
        <f t="shared" si="356"/>
        <v>-3.3082929128946947E-3</v>
      </c>
      <c r="J1649" s="17">
        <f t="shared" si="357"/>
        <v>2.3437781351709455E-2</v>
      </c>
      <c r="K1649" s="17">
        <f t="shared" si="358"/>
        <v>-3.2954860578051043E-3</v>
      </c>
      <c r="L1649" s="17">
        <f t="shared" si="359"/>
        <v>5.2860165438423611E-3</v>
      </c>
      <c r="M1649" s="17">
        <f t="shared" si="360"/>
        <v>4.1609775263112408E-2</v>
      </c>
      <c r="N1649" s="17">
        <f t="shared" si="361"/>
        <v>-2.8140049742695891E-2</v>
      </c>
      <c r="O1649" s="17">
        <f t="shared" si="363"/>
        <v>2.9759568091849715</v>
      </c>
      <c r="P1649" s="17">
        <f t="shared" si="364"/>
        <v>0.4027124768141197</v>
      </c>
      <c r="Q1649" s="16">
        <f t="shared" si="353"/>
        <v>1.2985465406422454E-3</v>
      </c>
      <c r="R1649" s="1">
        <f t="shared" si="365"/>
        <v>-3.3082929128946947E-3</v>
      </c>
      <c r="S1649" s="12">
        <f t="shared" si="362"/>
        <v>6041.8580362323337</v>
      </c>
      <c r="T1649" s="12">
        <f t="shared" si="355"/>
        <v>2981.1407543698142</v>
      </c>
    </row>
    <row r="1650" spans="1:20" x14ac:dyDescent="0.25">
      <c r="A1650" s="1">
        <v>1650</v>
      </c>
      <c r="B1650" s="2">
        <v>39318</v>
      </c>
      <c r="C1650" s="1">
        <v>51845</v>
      </c>
      <c r="D1650" s="1">
        <v>52998</v>
      </c>
      <c r="E1650" s="1">
        <v>51390</v>
      </c>
      <c r="F1650" s="1">
        <v>52998</v>
      </c>
      <c r="G1650" s="14">
        <f t="shared" si="354"/>
        <v>2.2180219101990417E-2</v>
      </c>
      <c r="H1650" s="15">
        <f t="shared" si="352"/>
        <v>1.5094909241857302E-3</v>
      </c>
      <c r="I1650" s="14">
        <f t="shared" si="356"/>
        <v>-4.3828870753943594E-3</v>
      </c>
      <c r="J1650" s="17">
        <f t="shared" si="357"/>
        <v>2.2685156979597436E-2</v>
      </c>
      <c r="K1650" s="17">
        <f t="shared" si="358"/>
        <v>4.3219413687282476E-4</v>
      </c>
      <c r="L1650" s="17">
        <f t="shared" si="359"/>
        <v>2.1748024965117591E-2</v>
      </c>
      <c r="M1650" s="17">
        <f t="shared" si="360"/>
        <v>4.1609775263112408E-2</v>
      </c>
      <c r="N1650" s="17">
        <f t="shared" si="361"/>
        <v>-2.7412294318033114E-2</v>
      </c>
      <c r="O1650" s="17">
        <f t="shared" si="363"/>
        <v>3.0426092992533644</v>
      </c>
      <c r="P1650" s="17">
        <f t="shared" si="364"/>
        <v>0.41089174378682858</v>
      </c>
      <c r="Q1650" s="16">
        <f t="shared" si="353"/>
        <v>1.3249205902282554E-3</v>
      </c>
      <c r="R1650" s="1">
        <f t="shared" si="365"/>
        <v>-4.3828870753943594E-3</v>
      </c>
      <c r="S1650" s="12">
        <f t="shared" si="362"/>
        <v>6037.4751491569396</v>
      </c>
      <c r="T1650" s="12">
        <f t="shared" si="355"/>
        <v>3047.2631094756098</v>
      </c>
    </row>
    <row r="1651" spans="1:20" x14ac:dyDescent="0.25">
      <c r="A1651" s="1">
        <v>1651</v>
      </c>
      <c r="B1651" s="2">
        <v>39321</v>
      </c>
      <c r="C1651" s="1">
        <v>52995</v>
      </c>
      <c r="D1651" s="1">
        <v>53396</v>
      </c>
      <c r="E1651" s="1">
        <v>52502</v>
      </c>
      <c r="F1651" s="1">
        <v>53078</v>
      </c>
      <c r="G1651" s="14">
        <f t="shared" si="354"/>
        <v>1.5094909241857302E-3</v>
      </c>
      <c r="H1651" s="15">
        <f t="shared" si="352"/>
        <v>-2.6998002939070842E-2</v>
      </c>
      <c r="I1651" s="14">
        <f t="shared" si="356"/>
        <v>-3.5599611985939195E-3</v>
      </c>
      <c r="J1651" s="17">
        <f t="shared" si="357"/>
        <v>2.2658118668130965E-2</v>
      </c>
      <c r="K1651" s="17">
        <f t="shared" si="358"/>
        <v>2.2375269996749808E-4</v>
      </c>
      <c r="L1651" s="17">
        <f t="shared" si="359"/>
        <v>1.2857382242182321E-3</v>
      </c>
      <c r="M1651" s="17">
        <f t="shared" si="360"/>
        <v>4.1609775263112408E-2</v>
      </c>
      <c r="N1651" s="17">
        <f t="shared" si="361"/>
        <v>-2.7412294318033114E-2</v>
      </c>
      <c r="O1651" s="17">
        <f t="shared" si="363"/>
        <v>3.0462400957510325</v>
      </c>
      <c r="P1651" s="17">
        <f t="shared" si="364"/>
        <v>0.41133213638594485</v>
      </c>
      <c r="Q1651" s="16">
        <f t="shared" si="353"/>
        <v>1.3263406363381526E-3</v>
      </c>
      <c r="R1651" s="1">
        <f t="shared" si="365"/>
        <v>-3.5599611985939195E-3</v>
      </c>
      <c r="S1651" s="12">
        <f t="shared" si="362"/>
        <v>6033.915187958346</v>
      </c>
      <c r="T1651" s="12">
        <f t="shared" si="355"/>
        <v>3051.8629254829693</v>
      </c>
    </row>
    <row r="1652" spans="1:20" x14ac:dyDescent="0.25">
      <c r="A1652" s="1">
        <v>1652</v>
      </c>
      <c r="B1652" s="2">
        <v>39322</v>
      </c>
      <c r="C1652" s="1">
        <v>53072</v>
      </c>
      <c r="D1652" s="1">
        <v>53072</v>
      </c>
      <c r="E1652" s="1">
        <v>51390</v>
      </c>
      <c r="F1652" s="1">
        <v>51645</v>
      </c>
      <c r="G1652" s="14">
        <f t="shared" si="354"/>
        <v>-2.6998002939070842E-2</v>
      </c>
      <c r="H1652" s="15">
        <f t="shared" si="352"/>
        <v>2.1105624939490752E-2</v>
      </c>
      <c r="I1652" s="14">
        <f t="shared" si="356"/>
        <v>5.7094252720839345E-2</v>
      </c>
      <c r="J1652" s="17">
        <f t="shared" si="357"/>
        <v>2.3370197779044699E-2</v>
      </c>
      <c r="K1652" s="17">
        <f t="shared" si="358"/>
        <v>-2.4689208530367232E-3</v>
      </c>
      <c r="L1652" s="17">
        <f t="shared" si="359"/>
        <v>-2.4529082086034118E-2</v>
      </c>
      <c r="M1652" s="17">
        <f t="shared" si="360"/>
        <v>4.1609775263112408E-2</v>
      </c>
      <c r="N1652" s="17">
        <f t="shared" si="361"/>
        <v>-2.7412294318033114E-2</v>
      </c>
      <c r="O1652" s="17">
        <f t="shared" si="363"/>
        <v>2.9534225697925152</v>
      </c>
      <c r="P1652" s="17">
        <f t="shared" si="364"/>
        <v>0.39990569250045183</v>
      </c>
      <c r="Q1652" s="16">
        <f t="shared" si="353"/>
        <v>1.2894960635135603E-3</v>
      </c>
      <c r="R1652" s="1">
        <f t="shared" si="365"/>
        <v>5.7094252720839345E-2</v>
      </c>
      <c r="S1652" s="12">
        <f t="shared" si="362"/>
        <v>6091.009440679185</v>
      </c>
      <c r="T1652" s="12">
        <f t="shared" si="355"/>
        <v>2969.468721251139</v>
      </c>
    </row>
    <row r="1653" spans="1:20" x14ac:dyDescent="0.25">
      <c r="A1653" s="1">
        <v>1653</v>
      </c>
      <c r="B1653" s="2">
        <v>39323</v>
      </c>
      <c r="C1653" s="1">
        <v>51648</v>
      </c>
      <c r="D1653" s="1">
        <v>52810</v>
      </c>
      <c r="E1653" s="1">
        <v>51647</v>
      </c>
      <c r="F1653" s="1">
        <v>52735</v>
      </c>
      <c r="G1653" s="14">
        <f t="shared" si="354"/>
        <v>2.1105624939490752E-2</v>
      </c>
      <c r="H1653" s="15">
        <f t="shared" si="352"/>
        <v>2.3324168009861701E-3</v>
      </c>
      <c r="I1653" s="14">
        <f t="shared" si="356"/>
        <v>3.9575940408322907E-2</v>
      </c>
      <c r="J1653" s="17">
        <f t="shared" si="357"/>
        <v>2.2907328564207484E-2</v>
      </c>
      <c r="K1653" s="17">
        <f t="shared" si="358"/>
        <v>-2.8449603645858876E-3</v>
      </c>
      <c r="L1653" s="17">
        <f t="shared" si="359"/>
        <v>2.3950585304076639E-2</v>
      </c>
      <c r="M1653" s="17">
        <f t="shared" si="360"/>
        <v>4.1609775263112408E-2</v>
      </c>
      <c r="N1653" s="17">
        <f t="shared" si="361"/>
        <v>-2.7412294318033114E-2</v>
      </c>
      <c r="O1653" s="17">
        <f t="shared" si="363"/>
        <v>3.0130999076423057</v>
      </c>
      <c r="P1653" s="17">
        <f t="shared" si="364"/>
        <v>0.4072928256679087</v>
      </c>
      <c r="Q1653" s="16">
        <f t="shared" si="353"/>
        <v>1.3133158773314779E-3</v>
      </c>
      <c r="R1653" s="1">
        <f t="shared" si="365"/>
        <v>3.9575940408322907E-2</v>
      </c>
      <c r="S1653" s="12">
        <f t="shared" si="362"/>
        <v>6130.5853810875078</v>
      </c>
      <c r="T1653" s="12">
        <f t="shared" si="355"/>
        <v>3032.1412143514149</v>
      </c>
    </row>
    <row r="1654" spans="1:20" x14ac:dyDescent="0.25">
      <c r="A1654" s="1">
        <v>1654</v>
      </c>
      <c r="B1654" s="2">
        <v>39324</v>
      </c>
      <c r="C1654" s="1">
        <v>52728</v>
      </c>
      <c r="D1654" s="1">
        <v>53645</v>
      </c>
      <c r="E1654" s="1">
        <v>52223</v>
      </c>
      <c r="F1654" s="1">
        <v>52858</v>
      </c>
      <c r="G1654" s="14">
        <f t="shared" si="354"/>
        <v>2.3324168009861701E-3</v>
      </c>
      <c r="H1654" s="15">
        <f t="shared" si="352"/>
        <v>3.3656210980362422E-2</v>
      </c>
      <c r="I1654" s="14">
        <f t="shared" si="356"/>
        <v>4.4848433059673898E-2</v>
      </c>
      <c r="J1654" s="17">
        <f t="shared" si="357"/>
        <v>2.1374017828192218E-2</v>
      </c>
      <c r="K1654" s="17">
        <f t="shared" si="358"/>
        <v>-5.0509802018797363E-4</v>
      </c>
      <c r="L1654" s="17">
        <f t="shared" si="359"/>
        <v>2.8375148211741436E-3</v>
      </c>
      <c r="M1654" s="17">
        <f t="shared" si="360"/>
        <v>4.1609775263112408E-2</v>
      </c>
      <c r="N1654" s="17">
        <f t="shared" si="361"/>
        <v>-2.4529082086034118E-2</v>
      </c>
      <c r="O1654" s="17">
        <f t="shared" si="363"/>
        <v>3.0943577328690033</v>
      </c>
      <c r="P1654" s="17">
        <f t="shared" si="364"/>
        <v>0.41711943393466894</v>
      </c>
      <c r="Q1654" s="16">
        <f t="shared" si="353"/>
        <v>1.3450017795711986E-3</v>
      </c>
      <c r="R1654" s="1">
        <f t="shared" si="365"/>
        <v>4.4848433059673898E-2</v>
      </c>
      <c r="S1654" s="12">
        <f t="shared" si="362"/>
        <v>6175.4338141471817</v>
      </c>
      <c r="T1654" s="12">
        <f t="shared" si="355"/>
        <v>3039.2134314627306</v>
      </c>
    </row>
    <row r="1655" spans="1:20" x14ac:dyDescent="0.25">
      <c r="A1655" s="1">
        <v>1655</v>
      </c>
      <c r="B1655" s="2">
        <v>39325</v>
      </c>
      <c r="C1655" s="1">
        <v>52874</v>
      </c>
      <c r="D1655" s="1">
        <v>54715</v>
      </c>
      <c r="E1655" s="1">
        <v>52874</v>
      </c>
      <c r="F1655" s="1">
        <v>54637</v>
      </c>
      <c r="G1655" s="14">
        <f t="shared" si="354"/>
        <v>3.3656210980362422E-2</v>
      </c>
      <c r="H1655" s="15">
        <f t="shared" si="352"/>
        <v>3.587312626974315E-3</v>
      </c>
      <c r="I1655" s="14">
        <f t="shared" si="356"/>
        <v>-4.0475969252133925E-3</v>
      </c>
      <c r="J1655" s="17">
        <f t="shared" si="357"/>
        <v>2.2678717480619816E-2</v>
      </c>
      <c r="K1655" s="17">
        <f t="shared" si="358"/>
        <v>2.7280874699978047E-3</v>
      </c>
      <c r="L1655" s="17">
        <f t="shared" si="359"/>
        <v>3.0928123510364617E-2</v>
      </c>
      <c r="M1655" s="17">
        <f t="shared" si="360"/>
        <v>4.1609775263112408E-2</v>
      </c>
      <c r="N1655" s="17">
        <f t="shared" si="361"/>
        <v>-2.4529082086034118E-2</v>
      </c>
      <c r="O1655" s="17">
        <f t="shared" si="363"/>
        <v>2.9163402827195029</v>
      </c>
      <c r="P1655" s="17">
        <f t="shared" si="364"/>
        <v>0.39523990431808154</v>
      </c>
      <c r="Q1655" s="16">
        <f t="shared" si="353"/>
        <v>1.2744512276755514E-3</v>
      </c>
      <c r="R1655" s="1">
        <f t="shared" si="365"/>
        <v>-4.0475969252133925E-3</v>
      </c>
      <c r="S1655" s="12">
        <f t="shared" si="362"/>
        <v>6171.3862172219679</v>
      </c>
      <c r="T1655" s="12">
        <f t="shared" si="355"/>
        <v>3141.5018399263913</v>
      </c>
    </row>
    <row r="1656" spans="1:20" x14ac:dyDescent="0.25">
      <c r="A1656" s="1">
        <v>1656</v>
      </c>
      <c r="B1656" s="2">
        <v>39328</v>
      </c>
      <c r="C1656" s="1">
        <v>54641</v>
      </c>
      <c r="D1656" s="1">
        <v>54998</v>
      </c>
      <c r="E1656" s="1">
        <v>54519</v>
      </c>
      <c r="F1656" s="1">
        <v>54833</v>
      </c>
      <c r="G1656" s="14">
        <f t="shared" si="354"/>
        <v>3.587312626974315E-3</v>
      </c>
      <c r="H1656" s="15">
        <f t="shared" si="352"/>
        <v>7.6049094523371608E-3</v>
      </c>
      <c r="I1656" s="14">
        <f t="shared" si="356"/>
        <v>-4.6757858939021624E-3</v>
      </c>
      <c r="J1656" s="17">
        <f t="shared" si="357"/>
        <v>2.2605240829442232E-2</v>
      </c>
      <c r="K1656" s="17">
        <f t="shared" si="358"/>
        <v>3.2256101241749787E-3</v>
      </c>
      <c r="L1656" s="17">
        <f t="shared" si="359"/>
        <v>3.6170250279933622E-4</v>
      </c>
      <c r="M1656" s="17">
        <f t="shared" si="360"/>
        <v>4.1609775263112408E-2</v>
      </c>
      <c r="N1656" s="17">
        <f t="shared" si="361"/>
        <v>-2.4529082086034118E-2</v>
      </c>
      <c r="O1656" s="17">
        <f t="shared" si="363"/>
        <v>2.9258196295349292</v>
      </c>
      <c r="P1656" s="17">
        <f t="shared" si="364"/>
        <v>0.39643824040615078</v>
      </c>
      <c r="Q1656" s="16">
        <f t="shared" si="353"/>
        <v>1.2783152628651224E-3</v>
      </c>
      <c r="R1656" s="1">
        <f t="shared" si="365"/>
        <v>-4.6757858939021624E-3</v>
      </c>
      <c r="S1656" s="12">
        <f t="shared" si="362"/>
        <v>6166.7104313280661</v>
      </c>
      <c r="T1656" s="12">
        <f t="shared" si="355"/>
        <v>3152.7713891444223</v>
      </c>
    </row>
    <row r="1657" spans="1:20" x14ac:dyDescent="0.25">
      <c r="A1657" s="1">
        <v>1657</v>
      </c>
      <c r="B1657" s="2">
        <v>39329</v>
      </c>
      <c r="C1657" s="1">
        <v>54834</v>
      </c>
      <c r="D1657" s="1">
        <v>55566</v>
      </c>
      <c r="E1657" s="1">
        <v>54588</v>
      </c>
      <c r="F1657" s="1">
        <v>55250</v>
      </c>
      <c r="G1657" s="14">
        <f t="shared" si="354"/>
        <v>7.6049094523371608E-3</v>
      </c>
      <c r="H1657" s="15">
        <f t="shared" si="352"/>
        <v>-1.5239819004524868E-2</v>
      </c>
      <c r="I1657" s="14">
        <f t="shared" si="356"/>
        <v>-4.7392205544337096E-2</v>
      </c>
      <c r="J1657" s="17">
        <f t="shared" si="357"/>
        <v>2.0776784213772732E-2</v>
      </c>
      <c r="K1657" s="17">
        <f t="shared" si="358"/>
        <v>5.6677352366641363E-3</v>
      </c>
      <c r="L1657" s="17">
        <f t="shared" si="359"/>
        <v>1.9371742156730244E-3</v>
      </c>
      <c r="M1657" s="17">
        <f t="shared" si="360"/>
        <v>4.1609775263112408E-2</v>
      </c>
      <c r="N1657" s="17">
        <f t="shared" si="361"/>
        <v>-2.4529082086034118E-2</v>
      </c>
      <c r="O1657" s="17">
        <f t="shared" si="363"/>
        <v>3.1833057834476479</v>
      </c>
      <c r="P1657" s="17">
        <f t="shared" si="364"/>
        <v>0.42758447051736342</v>
      </c>
      <c r="Q1657" s="16">
        <f t="shared" si="353"/>
        <v>1.3787462941679612E-3</v>
      </c>
      <c r="R1657" s="1">
        <f t="shared" si="365"/>
        <v>-4.7392205544337096E-2</v>
      </c>
      <c r="S1657" s="12">
        <f t="shared" si="362"/>
        <v>6119.3182257837288</v>
      </c>
      <c r="T1657" s="12">
        <f t="shared" si="355"/>
        <v>3176.7479300827849</v>
      </c>
    </row>
    <row r="1658" spans="1:20" x14ac:dyDescent="0.25">
      <c r="A1658" s="1">
        <v>1658</v>
      </c>
      <c r="B1658" s="2">
        <v>39330</v>
      </c>
      <c r="C1658" s="1">
        <v>55243</v>
      </c>
      <c r="D1658" s="1">
        <v>55243</v>
      </c>
      <c r="E1658" s="1">
        <v>54156</v>
      </c>
      <c r="F1658" s="1">
        <v>54408</v>
      </c>
      <c r="G1658" s="14">
        <f t="shared" si="354"/>
        <v>-1.5239819004524868E-2</v>
      </c>
      <c r="H1658" s="15">
        <f t="shared" si="352"/>
        <v>2.9591236582855451E-3</v>
      </c>
      <c r="I1658" s="14">
        <f t="shared" si="356"/>
        <v>-8.070187994620226E-3</v>
      </c>
      <c r="J1658" s="17">
        <f t="shared" si="357"/>
        <v>1.8985545091627285E-2</v>
      </c>
      <c r="K1658" s="17">
        <f t="shared" si="358"/>
        <v>6.782220799781709E-3</v>
      </c>
      <c r="L1658" s="17">
        <f t="shared" si="359"/>
        <v>-2.2022039804306576E-2</v>
      </c>
      <c r="M1658" s="17">
        <f t="shared" si="360"/>
        <v>4.1609775263112408E-2</v>
      </c>
      <c r="N1658" s="17">
        <f t="shared" si="361"/>
        <v>-2.4529082086034118E-2</v>
      </c>
      <c r="O1658" s="17">
        <f t="shared" si="363"/>
        <v>3.4836427940282881</v>
      </c>
      <c r="P1658" s="17">
        <f t="shared" si="364"/>
        <v>0.4608771749059708</v>
      </c>
      <c r="Q1658" s="16">
        <f t="shared" si="353"/>
        <v>1.4860986326265624E-3</v>
      </c>
      <c r="R1658" s="1">
        <f t="shared" si="365"/>
        <v>-8.070187994620226E-3</v>
      </c>
      <c r="S1658" s="12">
        <f t="shared" si="362"/>
        <v>6111.2480377891088</v>
      </c>
      <c r="T1658" s="12">
        <f t="shared" si="355"/>
        <v>3128.3348666053244</v>
      </c>
    </row>
    <row r="1659" spans="1:20" x14ac:dyDescent="0.25">
      <c r="A1659" s="1">
        <v>1659</v>
      </c>
      <c r="B1659" s="2">
        <v>39331</v>
      </c>
      <c r="C1659" s="1">
        <v>54413</v>
      </c>
      <c r="D1659" s="1">
        <v>55094</v>
      </c>
      <c r="E1659" s="1">
        <v>54413</v>
      </c>
      <c r="F1659" s="1">
        <v>54569</v>
      </c>
      <c r="G1659" s="14">
        <f t="shared" si="354"/>
        <v>2.9591236582855451E-3</v>
      </c>
      <c r="H1659" s="15">
        <f t="shared" si="352"/>
        <v>-3.5111510198097773E-2</v>
      </c>
      <c r="I1659" s="14">
        <f t="shared" si="356"/>
        <v>-1.1734046357380845E-2</v>
      </c>
      <c r="J1659" s="17">
        <f t="shared" si="357"/>
        <v>1.6792345332206356E-2</v>
      </c>
      <c r="K1659" s="17">
        <f t="shared" si="358"/>
        <v>8.6960423269517133E-3</v>
      </c>
      <c r="L1659" s="17">
        <f t="shared" si="359"/>
        <v>-5.7369186686661681E-3</v>
      </c>
      <c r="M1659" s="17">
        <f t="shared" si="360"/>
        <v>4.1609775263112408E-2</v>
      </c>
      <c r="N1659" s="17">
        <f t="shared" si="361"/>
        <v>-2.4529082086034118E-2</v>
      </c>
      <c r="O1659" s="17">
        <f t="shared" si="363"/>
        <v>3.9386313252084904</v>
      </c>
      <c r="P1659" s="17">
        <f t="shared" si="364"/>
        <v>0.50620674720616021</v>
      </c>
      <c r="Q1659" s="16">
        <f t="shared" si="353"/>
        <v>1.6322638564231242E-3</v>
      </c>
      <c r="R1659" s="1">
        <f t="shared" si="365"/>
        <v>0</v>
      </c>
      <c r="S1659" s="12">
        <f t="shared" si="362"/>
        <v>6111.2480377891088</v>
      </c>
      <c r="T1659" s="12">
        <f t="shared" si="355"/>
        <v>3137.5919963201359</v>
      </c>
    </row>
    <row r="1660" spans="1:20" x14ac:dyDescent="0.25">
      <c r="A1660" s="1">
        <v>1660</v>
      </c>
      <c r="B1660" s="2">
        <v>39335</v>
      </c>
      <c r="C1660" s="1">
        <v>54554</v>
      </c>
      <c r="D1660" s="1">
        <v>54554</v>
      </c>
      <c r="E1660" s="1">
        <v>52321</v>
      </c>
      <c r="F1660" s="1">
        <v>52653</v>
      </c>
      <c r="G1660" s="14">
        <f t="shared" si="354"/>
        <v>-3.5111510198097773E-2</v>
      </c>
      <c r="H1660" s="15">
        <f t="shared" si="352"/>
        <v>2.4082198545192002E-2</v>
      </c>
      <c r="I1660" s="14">
        <f t="shared" si="356"/>
        <v>4.2400161166403993E-2</v>
      </c>
      <c r="J1660" s="17">
        <f t="shared" si="357"/>
        <v>2.0206752173779954E-2</v>
      </c>
      <c r="K1660" s="17">
        <f t="shared" si="358"/>
        <v>5.6013596188657123E-3</v>
      </c>
      <c r="L1660" s="17">
        <f t="shared" si="359"/>
        <v>-4.0712869816963482E-2</v>
      </c>
      <c r="M1660" s="17">
        <f t="shared" si="360"/>
        <v>4.1609775263112408E-2</v>
      </c>
      <c r="N1660" s="17">
        <f t="shared" si="361"/>
        <v>-4.0712869816963482E-2</v>
      </c>
      <c r="O1660" s="17">
        <f t="shared" si="363"/>
        <v>4.0740166639395321</v>
      </c>
      <c r="P1660" s="17">
        <f t="shared" si="364"/>
        <v>0.51868662092697537</v>
      </c>
      <c r="Q1660" s="16">
        <f t="shared" si="353"/>
        <v>1.6725052141680363E-3</v>
      </c>
      <c r="R1660" s="1">
        <f t="shared" si="365"/>
        <v>-4.2400161166403993E-2</v>
      </c>
      <c r="S1660" s="12">
        <f t="shared" si="362"/>
        <v>6068.8478766227045</v>
      </c>
      <c r="T1660" s="12">
        <f t="shared" si="355"/>
        <v>3027.4264029438714</v>
      </c>
    </row>
    <row r="1661" spans="1:20" x14ac:dyDescent="0.25">
      <c r="A1661" s="1">
        <v>1661</v>
      </c>
      <c r="B1661" s="2">
        <v>39336</v>
      </c>
      <c r="C1661" s="1">
        <v>52660</v>
      </c>
      <c r="D1661" s="1">
        <v>53954</v>
      </c>
      <c r="E1661" s="1">
        <v>52660</v>
      </c>
      <c r="F1661" s="1">
        <v>53921</v>
      </c>
      <c r="G1661" s="14">
        <f t="shared" si="354"/>
        <v>2.4082198545192002E-2</v>
      </c>
      <c r="H1661" s="15">
        <f t="shared" si="352"/>
        <v>-7.0473470447507403E-4</v>
      </c>
      <c r="I1661" s="14">
        <f t="shared" si="356"/>
        <v>1.4001651701127438E-2</v>
      </c>
      <c r="J1661" s="17">
        <f t="shared" si="357"/>
        <v>2.0685685201908291E-2</v>
      </c>
      <c r="K1661" s="17">
        <f t="shared" si="358"/>
        <v>6.3185730144682834E-3</v>
      </c>
      <c r="L1661" s="17">
        <f t="shared" si="359"/>
        <v>1.776362553072372E-2</v>
      </c>
      <c r="M1661" s="17">
        <f t="shared" si="360"/>
        <v>4.1609775263112408E-2</v>
      </c>
      <c r="N1661" s="17">
        <f t="shared" si="361"/>
        <v>-4.0712869816963482E-2</v>
      </c>
      <c r="O1661" s="17">
        <f t="shared" si="363"/>
        <v>3.9796914763297995</v>
      </c>
      <c r="P1661" s="17">
        <f t="shared" si="364"/>
        <v>0.51003644512179402</v>
      </c>
      <c r="Q1661" s="16">
        <f t="shared" si="353"/>
        <v>1.6446127188656119E-3</v>
      </c>
      <c r="R1661" s="1">
        <f t="shared" si="365"/>
        <v>0</v>
      </c>
      <c r="S1661" s="12">
        <f t="shared" si="362"/>
        <v>6068.8478766227045</v>
      </c>
      <c r="T1661" s="12">
        <f t="shared" si="355"/>
        <v>3100.3334866605223</v>
      </c>
    </row>
    <row r="1662" spans="1:20" x14ac:dyDescent="0.25">
      <c r="A1662" s="1">
        <v>1662</v>
      </c>
      <c r="B1662" s="2">
        <v>39337</v>
      </c>
      <c r="C1662" s="1">
        <v>53922</v>
      </c>
      <c r="D1662" s="1">
        <v>54622</v>
      </c>
      <c r="E1662" s="1">
        <v>53718</v>
      </c>
      <c r="F1662" s="1">
        <v>53883</v>
      </c>
      <c r="G1662" s="14">
        <f t="shared" si="354"/>
        <v>-7.0473470447507403E-4</v>
      </c>
      <c r="H1662" s="15">
        <f t="shared" si="352"/>
        <v>1.9022697325687066E-2</v>
      </c>
      <c r="I1662" s="14">
        <f t="shared" si="356"/>
        <v>8.6702795116367914E-3</v>
      </c>
      <c r="J1662" s="17">
        <f t="shared" si="357"/>
        <v>2.068779129896137E-2</v>
      </c>
      <c r="K1662" s="17">
        <f t="shared" si="358"/>
        <v>5.446488071076009E-3</v>
      </c>
      <c r="L1662" s="17">
        <f t="shared" si="359"/>
        <v>-6.151222775551083E-3</v>
      </c>
      <c r="M1662" s="17">
        <f t="shared" si="360"/>
        <v>4.1609775263112408E-2</v>
      </c>
      <c r="N1662" s="17">
        <f t="shared" si="361"/>
        <v>-4.0712869816963482E-2</v>
      </c>
      <c r="O1662" s="17">
        <f t="shared" si="363"/>
        <v>3.9792863283674413</v>
      </c>
      <c r="P1662" s="17">
        <f t="shared" si="364"/>
        <v>0.50999885015976243</v>
      </c>
      <c r="Q1662" s="16">
        <f t="shared" si="353"/>
        <v>1.6444914938956833E-3</v>
      </c>
      <c r="R1662" s="1">
        <f t="shared" si="365"/>
        <v>0</v>
      </c>
      <c r="S1662" s="12">
        <f t="shared" si="362"/>
        <v>6068.8478766227045</v>
      </c>
      <c r="T1662" s="12">
        <f t="shared" si="355"/>
        <v>3098.1485740570265</v>
      </c>
    </row>
    <row r="1663" spans="1:20" x14ac:dyDescent="0.25">
      <c r="A1663" s="1">
        <v>1663</v>
      </c>
      <c r="B1663" s="2">
        <v>39338</v>
      </c>
      <c r="C1663" s="1">
        <v>53883</v>
      </c>
      <c r="D1663" s="1">
        <v>55087</v>
      </c>
      <c r="E1663" s="1">
        <v>53883</v>
      </c>
      <c r="F1663" s="1">
        <v>54908</v>
      </c>
      <c r="G1663" s="14">
        <f t="shared" si="354"/>
        <v>1.9022697325687066E-2</v>
      </c>
      <c r="H1663" s="15">
        <f t="shared" si="352"/>
        <v>-4.316310920084554E-3</v>
      </c>
      <c r="I1663" s="14">
        <f t="shared" si="356"/>
        <v>3.2432956028904392E-2</v>
      </c>
      <c r="J1663" s="17">
        <f t="shared" si="357"/>
        <v>1.8976473021658807E-2</v>
      </c>
      <c r="K1663" s="17">
        <f t="shared" si="358"/>
        <v>4.1317778663573518E-3</v>
      </c>
      <c r="L1663" s="17">
        <f t="shared" si="359"/>
        <v>1.4890919459329714E-2</v>
      </c>
      <c r="M1663" s="17">
        <f t="shared" si="360"/>
        <v>3.0928123510364617E-2</v>
      </c>
      <c r="N1663" s="17">
        <f t="shared" si="361"/>
        <v>-4.0712869816963482E-2</v>
      </c>
      <c r="O1663" s="17">
        <f t="shared" si="363"/>
        <v>3.775253349005403</v>
      </c>
      <c r="P1663" s="17">
        <f t="shared" si="364"/>
        <v>0.49056235819692939</v>
      </c>
      <c r="Q1663" s="16">
        <f t="shared" si="353"/>
        <v>1.5818185178800748E-3</v>
      </c>
      <c r="R1663" s="1">
        <f t="shared" si="365"/>
        <v>3.2432956028904392E-2</v>
      </c>
      <c r="S1663" s="12">
        <f t="shared" si="362"/>
        <v>6101.2808326516088</v>
      </c>
      <c r="T1663" s="12">
        <f t="shared" si="355"/>
        <v>3157.0837166513224</v>
      </c>
    </row>
    <row r="1664" spans="1:20" x14ac:dyDescent="0.25">
      <c r="A1664" s="1">
        <v>1664</v>
      </c>
      <c r="B1664" s="2">
        <v>39339</v>
      </c>
      <c r="C1664" s="1">
        <v>54909</v>
      </c>
      <c r="D1664" s="1">
        <v>55465</v>
      </c>
      <c r="E1664" s="1">
        <v>54378</v>
      </c>
      <c r="F1664" s="1">
        <v>54671</v>
      </c>
      <c r="G1664" s="14">
        <f t="shared" si="354"/>
        <v>-4.316310920084554E-3</v>
      </c>
      <c r="H1664" s="15">
        <f t="shared" si="352"/>
        <v>-6.0361068939657203E-3</v>
      </c>
      <c r="I1664" s="14">
        <f t="shared" si="356"/>
        <v>4.7302332279169357E-2</v>
      </c>
      <c r="J1664" s="17">
        <f t="shared" si="357"/>
        <v>1.9096792757429256E-2</v>
      </c>
      <c r="K1664" s="17">
        <f t="shared" si="358"/>
        <v>3.711321772615898E-3</v>
      </c>
      <c r="L1664" s="17">
        <f t="shared" si="359"/>
        <v>-8.0276326927004524E-3</v>
      </c>
      <c r="M1664" s="17">
        <f t="shared" si="360"/>
        <v>3.0928123510364617E-2</v>
      </c>
      <c r="N1664" s="17">
        <f t="shared" si="361"/>
        <v>-4.0712869816963482E-2</v>
      </c>
      <c r="O1664" s="17">
        <f t="shared" si="363"/>
        <v>3.7514672875872042</v>
      </c>
      <c r="P1664" s="17">
        <f t="shared" si="364"/>
        <v>0.48822840861862465</v>
      </c>
      <c r="Q1664" s="16">
        <f t="shared" si="353"/>
        <v>1.5742926965424361E-3</v>
      </c>
      <c r="R1664" s="1">
        <f t="shared" si="365"/>
        <v>4.7302332279169357E-2</v>
      </c>
      <c r="S1664" s="12">
        <f t="shared" si="362"/>
        <v>6148.5831649307784</v>
      </c>
      <c r="T1664" s="12">
        <f t="shared" si="355"/>
        <v>3143.4567617295193</v>
      </c>
    </row>
    <row r="1665" spans="1:20" x14ac:dyDescent="0.25">
      <c r="A1665" s="1">
        <v>1665</v>
      </c>
      <c r="B1665" s="2">
        <v>39342</v>
      </c>
      <c r="C1665" s="1">
        <v>54671</v>
      </c>
      <c r="D1665" s="1">
        <v>54733</v>
      </c>
      <c r="E1665" s="1">
        <v>53691</v>
      </c>
      <c r="F1665" s="1">
        <v>54341</v>
      </c>
      <c r="G1665" s="14">
        <f t="shared" si="354"/>
        <v>-6.0361068939657203E-3</v>
      </c>
      <c r="H1665" s="15">
        <f t="shared" si="352"/>
        <v>4.2785373842954666E-2</v>
      </c>
      <c r="I1665" s="14">
        <f t="shared" si="356"/>
        <v>4.7086692875286551E-2</v>
      </c>
      <c r="J1665" s="17">
        <f t="shared" si="357"/>
        <v>1.8528857231387461E-2</v>
      </c>
      <c r="K1665" s="17">
        <f t="shared" si="358"/>
        <v>1.8302333728854889E-3</v>
      </c>
      <c r="L1665" s="17">
        <f t="shared" si="359"/>
        <v>-7.866340266851209E-3</v>
      </c>
      <c r="M1665" s="17">
        <f t="shared" si="360"/>
        <v>3.0928123510364617E-2</v>
      </c>
      <c r="N1665" s="17">
        <f t="shared" si="361"/>
        <v>-4.0712869816963482E-2</v>
      </c>
      <c r="O1665" s="17">
        <f t="shared" si="363"/>
        <v>3.8664550345808641</v>
      </c>
      <c r="P1665" s="17">
        <f t="shared" si="364"/>
        <v>0.49937703332084943</v>
      </c>
      <c r="Q1665" s="16">
        <f t="shared" si="353"/>
        <v>1.6102414413007833E-3</v>
      </c>
      <c r="R1665" s="1">
        <f t="shared" si="365"/>
        <v>0</v>
      </c>
      <c r="S1665" s="12">
        <f t="shared" si="362"/>
        <v>6148.5831649307784</v>
      </c>
      <c r="T1665" s="12">
        <f t="shared" si="355"/>
        <v>3124.4825206991604</v>
      </c>
    </row>
    <row r="1666" spans="1:20" x14ac:dyDescent="0.25">
      <c r="A1666" s="1">
        <v>1666</v>
      </c>
      <c r="B1666" s="2">
        <v>39343</v>
      </c>
      <c r="C1666" s="1">
        <v>54351</v>
      </c>
      <c r="D1666" s="1">
        <v>56844</v>
      </c>
      <c r="E1666" s="1">
        <v>54351</v>
      </c>
      <c r="F1666" s="1">
        <v>56666</v>
      </c>
      <c r="G1666" s="14">
        <f t="shared" si="354"/>
        <v>4.2785373842954666E-2</v>
      </c>
      <c r="H1666" s="15">
        <f t="shared" si="352"/>
        <v>1.0553065330180411E-2</v>
      </c>
      <c r="I1666" s="14">
        <f t="shared" si="356"/>
        <v>1.9993864633850111E-2</v>
      </c>
      <c r="J1666" s="17">
        <f t="shared" si="357"/>
        <v>2.1330897206208586E-2</v>
      </c>
      <c r="K1666" s="17">
        <f t="shared" si="358"/>
        <v>4.5819589008034177E-3</v>
      </c>
      <c r="L1666" s="17">
        <f t="shared" si="359"/>
        <v>3.8203414942151251E-2</v>
      </c>
      <c r="M1666" s="17">
        <f t="shared" si="360"/>
        <v>3.8203414942151251E-2</v>
      </c>
      <c r="N1666" s="17">
        <f t="shared" si="361"/>
        <v>-4.0712869816963482E-2</v>
      </c>
      <c r="O1666" s="17">
        <f t="shared" si="363"/>
        <v>3.6996233208674085</v>
      </c>
      <c r="P1666" s="17">
        <f t="shared" si="364"/>
        <v>0.48308964463223159</v>
      </c>
      <c r="Q1666" s="16">
        <f t="shared" si="353"/>
        <v>1.5577227500374318E-3</v>
      </c>
      <c r="R1666" s="1">
        <f t="shared" si="365"/>
        <v>1.9993864633850111E-2</v>
      </c>
      <c r="S1666" s="12">
        <f t="shared" si="362"/>
        <v>6168.5770295646289</v>
      </c>
      <c r="T1666" s="12">
        <f t="shared" si="355"/>
        <v>3258.1646734130513</v>
      </c>
    </row>
    <row r="1667" spans="1:20" x14ac:dyDescent="0.25">
      <c r="A1667" s="1">
        <v>1667</v>
      </c>
      <c r="B1667" s="2">
        <v>39344</v>
      </c>
      <c r="C1667" s="1">
        <v>56675</v>
      </c>
      <c r="D1667" s="1">
        <v>58079</v>
      </c>
      <c r="E1667" s="1">
        <v>56675</v>
      </c>
      <c r="F1667" s="1">
        <v>57264</v>
      </c>
      <c r="G1667" s="14">
        <f t="shared" si="354"/>
        <v>1.0553065330180411E-2</v>
      </c>
      <c r="H1667" s="15">
        <f t="shared" ref="H1667:H1730" si="366">G1668</f>
        <v>-6.2517462978485261E-3</v>
      </c>
      <c r="I1667" s="14">
        <f t="shared" si="356"/>
        <v>2.5358029705579876E-2</v>
      </c>
      <c r="J1667" s="17">
        <f t="shared" si="357"/>
        <v>1.9483427143670372E-2</v>
      </c>
      <c r="K1667" s="17">
        <f t="shared" si="358"/>
        <v>7.0853634520868349E-3</v>
      </c>
      <c r="L1667" s="17">
        <f t="shared" si="359"/>
        <v>3.4677018780935763E-3</v>
      </c>
      <c r="M1667" s="17">
        <f t="shared" si="360"/>
        <v>3.8203414942151251E-2</v>
      </c>
      <c r="N1667" s="17">
        <f t="shared" si="361"/>
        <v>-4.0712869816963482E-2</v>
      </c>
      <c r="O1667" s="17">
        <f t="shared" si="363"/>
        <v>4.0504313834105137</v>
      </c>
      <c r="P1667" s="17">
        <f t="shared" si="364"/>
        <v>0.51654263621080587</v>
      </c>
      <c r="Q1667" s="16">
        <f t="shared" ref="Q1667:Q1730" si="367">P1667*$AC$18</f>
        <v>1.6655919346034282E-3</v>
      </c>
      <c r="R1667" s="1">
        <f t="shared" si="365"/>
        <v>-2.5358029705579876E-2</v>
      </c>
      <c r="S1667" s="12">
        <f t="shared" si="362"/>
        <v>6143.2189998590493</v>
      </c>
      <c r="T1667" s="12">
        <f t="shared" si="355"/>
        <v>3292.5482980680654</v>
      </c>
    </row>
    <row r="1668" spans="1:20" x14ac:dyDescent="0.25">
      <c r="A1668" s="1">
        <v>1668</v>
      </c>
      <c r="B1668" s="2">
        <v>39345</v>
      </c>
      <c r="C1668" s="1">
        <v>57263</v>
      </c>
      <c r="D1668" s="1">
        <v>57609</v>
      </c>
      <c r="E1668" s="1">
        <v>56607</v>
      </c>
      <c r="F1668" s="1">
        <v>56906</v>
      </c>
      <c r="G1668" s="14">
        <f t="shared" ref="G1668:G1731" si="368">F1668/F1667-1</f>
        <v>-6.2517462978485261E-3</v>
      </c>
      <c r="H1668" s="15">
        <f t="shared" si="366"/>
        <v>1.5692545601518226E-2</v>
      </c>
      <c r="I1668" s="14">
        <f t="shared" si="356"/>
        <v>3.3976982529425159E-2</v>
      </c>
      <c r="J1668" s="17">
        <f t="shared" si="357"/>
        <v>1.9357299802935345E-2</v>
      </c>
      <c r="K1668" s="17">
        <f t="shared" si="358"/>
        <v>5.2615387029308824E-3</v>
      </c>
      <c r="L1668" s="17">
        <f t="shared" si="359"/>
        <v>-1.1513285000779409E-2</v>
      </c>
      <c r="M1668" s="17">
        <f t="shared" si="360"/>
        <v>3.8203414942151251E-2</v>
      </c>
      <c r="N1668" s="17">
        <f t="shared" si="361"/>
        <v>-4.0712869816963482E-2</v>
      </c>
      <c r="O1668" s="17">
        <f t="shared" si="363"/>
        <v>4.0768229847402502</v>
      </c>
      <c r="P1668" s="17">
        <f t="shared" si="364"/>
        <v>0.51894089862309645</v>
      </c>
      <c r="Q1668" s="16">
        <f t="shared" si="367"/>
        <v>1.6733251326996712E-3</v>
      </c>
      <c r="R1668" s="1">
        <f t="shared" si="365"/>
        <v>-3.3976982529425159E-2</v>
      </c>
      <c r="S1668" s="12">
        <f t="shared" si="362"/>
        <v>6109.2420173296241</v>
      </c>
      <c r="T1668" s="12">
        <f t="shared" si="355"/>
        <v>3271.9641214351309</v>
      </c>
    </row>
    <row r="1669" spans="1:20" x14ac:dyDescent="0.25">
      <c r="A1669" s="1">
        <v>1669</v>
      </c>
      <c r="B1669" s="2">
        <v>39346</v>
      </c>
      <c r="C1669" s="1">
        <v>56919</v>
      </c>
      <c r="D1669" s="1">
        <v>57899</v>
      </c>
      <c r="E1669" s="1">
        <v>56919</v>
      </c>
      <c r="F1669" s="1">
        <v>57799</v>
      </c>
      <c r="G1669" s="14">
        <f t="shared" si="368"/>
        <v>1.5692545601518226E-2</v>
      </c>
      <c r="H1669" s="15">
        <f t="shared" si="366"/>
        <v>1.5917230401910176E-2</v>
      </c>
      <c r="I1669" s="14">
        <f t="shared" si="356"/>
        <v>3.2844904493913196E-2</v>
      </c>
      <c r="J1669" s="17">
        <f t="shared" si="357"/>
        <v>1.9519582462139258E-2</v>
      </c>
      <c r="K1669" s="17">
        <f t="shared" si="358"/>
        <v>6.1522139562996863E-3</v>
      </c>
      <c r="L1669" s="17">
        <f t="shared" si="359"/>
        <v>9.5403316452185409E-3</v>
      </c>
      <c r="M1669" s="17">
        <f t="shared" si="360"/>
        <v>3.8203414942151251E-2</v>
      </c>
      <c r="N1669" s="17">
        <f t="shared" si="361"/>
        <v>-4.0712869816963482E-2</v>
      </c>
      <c r="O1669" s="17">
        <f t="shared" si="363"/>
        <v>4.0429289362199743</v>
      </c>
      <c r="P1669" s="17">
        <f t="shared" si="364"/>
        <v>0.515858019523875</v>
      </c>
      <c r="Q1669" s="16">
        <f t="shared" si="367"/>
        <v>1.6633843878258539E-3</v>
      </c>
      <c r="R1669" s="1">
        <f t="shared" si="365"/>
        <v>-3.2844904493913196E-2</v>
      </c>
      <c r="S1669" s="12">
        <f t="shared" si="362"/>
        <v>6076.3971128357107</v>
      </c>
      <c r="T1669" s="12">
        <f t="shared" si="355"/>
        <v>3323.3095676172834</v>
      </c>
    </row>
    <row r="1670" spans="1:20" x14ac:dyDescent="0.25">
      <c r="A1670" s="1">
        <v>1670</v>
      </c>
      <c r="B1670" s="2">
        <v>39349</v>
      </c>
      <c r="C1670" s="1">
        <v>57799</v>
      </c>
      <c r="D1670" s="1">
        <v>58719</v>
      </c>
      <c r="E1670" s="1">
        <v>57799</v>
      </c>
      <c r="F1670" s="1">
        <v>58719</v>
      </c>
      <c r="G1670" s="14">
        <f t="shared" si="368"/>
        <v>1.5917230401910176E-2</v>
      </c>
      <c r="H1670" s="15">
        <f t="shared" si="366"/>
        <v>2.3672065259967567E-3</v>
      </c>
      <c r="I1670" s="14">
        <f t="shared" si="356"/>
        <v>3.9317358425922544E-2</v>
      </c>
      <c r="J1670" s="17">
        <f t="shared" si="357"/>
        <v>1.8228911477898378E-2</v>
      </c>
      <c r="K1670" s="17">
        <f t="shared" si="358"/>
        <v>4.9696152510695368E-3</v>
      </c>
      <c r="L1670" s="17">
        <f t="shared" si="359"/>
        <v>1.0947615150840639E-2</v>
      </c>
      <c r="M1670" s="17">
        <f t="shared" si="360"/>
        <v>3.8203414942151251E-2</v>
      </c>
      <c r="N1670" s="17">
        <f t="shared" si="361"/>
        <v>-4.0712869816963482E-2</v>
      </c>
      <c r="O1670" s="17">
        <f t="shared" si="363"/>
        <v>4.3291825106944364</v>
      </c>
      <c r="P1670" s="17">
        <f t="shared" si="364"/>
        <v>0.54111948404327315</v>
      </c>
      <c r="Q1670" s="16">
        <f t="shared" si="367"/>
        <v>1.7448399901521811E-3</v>
      </c>
      <c r="R1670" s="1">
        <f t="shared" si="365"/>
        <v>-3.9317358425922544E-2</v>
      </c>
      <c r="S1670" s="12">
        <f t="shared" si="362"/>
        <v>6037.0797544097877</v>
      </c>
      <c r="T1670" s="12">
        <f t="shared" si="355"/>
        <v>3376.20745170192</v>
      </c>
    </row>
    <row r="1671" spans="1:20" x14ac:dyDescent="0.25">
      <c r="A1671" s="1">
        <v>1671</v>
      </c>
      <c r="B1671" s="2">
        <v>39350</v>
      </c>
      <c r="C1671" s="1">
        <v>58717</v>
      </c>
      <c r="D1671" s="1">
        <v>58862</v>
      </c>
      <c r="E1671" s="1">
        <v>57969</v>
      </c>
      <c r="F1671" s="1">
        <v>58858</v>
      </c>
      <c r="G1671" s="14">
        <f t="shared" si="368"/>
        <v>2.3672065259967567E-3</v>
      </c>
      <c r="H1671" s="15">
        <f t="shared" si="366"/>
        <v>1.4560467566006263E-2</v>
      </c>
      <c r="I1671" s="14">
        <f t="shared" si="356"/>
        <v>2.7335397264533046E-2</v>
      </c>
      <c r="J1671" s="17">
        <f t="shared" si="357"/>
        <v>1.8238239886231224E-2</v>
      </c>
      <c r="K1671" s="17">
        <f t="shared" si="358"/>
        <v>4.8882748443376993E-3</v>
      </c>
      <c r="L1671" s="17">
        <f t="shared" si="359"/>
        <v>-2.5210683183409426E-3</v>
      </c>
      <c r="M1671" s="17">
        <f t="shared" si="360"/>
        <v>3.8203414942151251E-2</v>
      </c>
      <c r="N1671" s="17">
        <f t="shared" si="361"/>
        <v>-4.0712869816963482E-2</v>
      </c>
      <c r="O1671" s="17">
        <f t="shared" si="363"/>
        <v>4.3269682409809613</v>
      </c>
      <c r="P1671" s="17">
        <f t="shared" si="364"/>
        <v>0.54093056357961855</v>
      </c>
      <c r="Q1671" s="16">
        <f t="shared" si="367"/>
        <v>1.7442308160424641E-3</v>
      </c>
      <c r="R1671" s="1">
        <f t="shared" si="365"/>
        <v>-2.7335397264533046E-2</v>
      </c>
      <c r="S1671" s="12">
        <f t="shared" si="362"/>
        <v>6009.744357145255</v>
      </c>
      <c r="T1671" s="12">
        <f t="shared" si="355"/>
        <v>3384.1996320147077</v>
      </c>
    </row>
    <row r="1672" spans="1:20" x14ac:dyDescent="0.25">
      <c r="A1672" s="1">
        <v>1672</v>
      </c>
      <c r="B1672" s="2">
        <v>39351</v>
      </c>
      <c r="C1672" s="1">
        <v>58859</v>
      </c>
      <c r="D1672" s="1">
        <v>59825</v>
      </c>
      <c r="E1672" s="1">
        <v>58859</v>
      </c>
      <c r="F1672" s="1">
        <v>59715</v>
      </c>
      <c r="G1672" s="14">
        <f t="shared" si="368"/>
        <v>1.4560467566006263E-2</v>
      </c>
      <c r="H1672" s="15">
        <f t="shared" si="366"/>
        <v>2.2389684333919524E-2</v>
      </c>
      <c r="I1672" s="14">
        <f t="shared" si="356"/>
        <v>4.3784604717132525E-2</v>
      </c>
      <c r="J1672" s="17">
        <f t="shared" si="357"/>
        <v>1.8399948383613342E-2</v>
      </c>
      <c r="K1672" s="17">
        <f t="shared" si="358"/>
        <v>5.3519787185823068E-3</v>
      </c>
      <c r="L1672" s="17">
        <f t="shared" si="359"/>
        <v>9.2084888474239564E-3</v>
      </c>
      <c r="M1672" s="17">
        <f t="shared" si="360"/>
        <v>3.8203414942151251E-2</v>
      </c>
      <c r="N1672" s="17">
        <f t="shared" si="361"/>
        <v>-4.0712869816963482E-2</v>
      </c>
      <c r="O1672" s="17">
        <f t="shared" si="363"/>
        <v>4.2889405510178573</v>
      </c>
      <c r="P1672" s="17">
        <f t="shared" si="364"/>
        <v>0.53767088366511961</v>
      </c>
      <c r="Q1672" s="16">
        <f t="shared" si="367"/>
        <v>1.7337199768699112E-3</v>
      </c>
      <c r="R1672" s="1">
        <f t="shared" si="365"/>
        <v>-4.3784604717132525E-2</v>
      </c>
      <c r="S1672" s="12">
        <f t="shared" si="362"/>
        <v>5965.9597524281226</v>
      </c>
      <c r="T1672" s="12">
        <f t="shared" si="355"/>
        <v>3433.4751609935483</v>
      </c>
    </row>
    <row r="1673" spans="1:20" x14ac:dyDescent="0.25">
      <c r="A1673" s="1">
        <v>1673</v>
      </c>
      <c r="B1673" s="2">
        <v>39352</v>
      </c>
      <c r="C1673" s="1">
        <v>59713</v>
      </c>
      <c r="D1673" s="1">
        <v>61052</v>
      </c>
      <c r="E1673" s="1">
        <v>59713</v>
      </c>
      <c r="F1673" s="1">
        <v>61052</v>
      </c>
      <c r="G1673" s="14">
        <f t="shared" si="368"/>
        <v>2.2389684333919524E-2</v>
      </c>
      <c r="H1673" s="15">
        <f t="shared" si="366"/>
        <v>-9.6147546353927416E-3</v>
      </c>
      <c r="I1673" s="14">
        <f t="shared" si="356"/>
        <v>1.6213656347281002E-2</v>
      </c>
      <c r="J1673" s="17">
        <f t="shared" si="357"/>
        <v>1.7951673323664392E-2</v>
      </c>
      <c r="K1673" s="17">
        <f t="shared" si="358"/>
        <v>7.860612274478599E-3</v>
      </c>
      <c r="L1673" s="17">
        <f t="shared" si="359"/>
        <v>1.4529072059440925E-2</v>
      </c>
      <c r="M1673" s="17">
        <f t="shared" si="360"/>
        <v>3.8203414942151251E-2</v>
      </c>
      <c r="N1673" s="17">
        <f t="shared" si="361"/>
        <v>-4.0712869816963482E-2</v>
      </c>
      <c r="O1673" s="17">
        <f t="shared" si="363"/>
        <v>4.3960405994623972</v>
      </c>
      <c r="P1673" s="17">
        <f t="shared" si="364"/>
        <v>0.54677873823851519</v>
      </c>
      <c r="Q1673" s="16">
        <f t="shared" si="367"/>
        <v>1.7630882575413206E-3</v>
      </c>
      <c r="R1673" s="1">
        <f t="shared" si="365"/>
        <v>-1.6213656347281002E-2</v>
      </c>
      <c r="S1673" s="12">
        <f t="shared" si="362"/>
        <v>5949.7460960808412</v>
      </c>
      <c r="T1673" s="12">
        <f t="shared" si="355"/>
        <v>3510.3495860165476</v>
      </c>
    </row>
    <row r="1674" spans="1:20" x14ac:dyDescent="0.25">
      <c r="A1674" s="1">
        <v>1674</v>
      </c>
      <c r="B1674" s="2">
        <v>39353</v>
      </c>
      <c r="C1674" s="1">
        <v>61054</v>
      </c>
      <c r="D1674" s="1">
        <v>61054</v>
      </c>
      <c r="E1674" s="1">
        <v>60086</v>
      </c>
      <c r="F1674" s="1">
        <v>60465</v>
      </c>
      <c r="G1674" s="14">
        <f t="shared" si="368"/>
        <v>-9.6147546353927416E-3</v>
      </c>
      <c r="H1674" s="15">
        <f t="shared" si="366"/>
        <v>3.1009675018605742E-2</v>
      </c>
      <c r="I1674" s="14">
        <f t="shared" si="356"/>
        <v>-5.0985929033574573E-3</v>
      </c>
      <c r="J1674" s="17">
        <f t="shared" si="357"/>
        <v>1.8482616830476334E-2</v>
      </c>
      <c r="K1674" s="17">
        <f t="shared" si="358"/>
        <v>7.0223537215667138E-3</v>
      </c>
      <c r="L1674" s="17">
        <f t="shared" si="359"/>
        <v>-1.6637108356959456E-2</v>
      </c>
      <c r="M1674" s="17">
        <f t="shared" si="360"/>
        <v>3.8203414942151251E-2</v>
      </c>
      <c r="N1674" s="17">
        <f t="shared" si="361"/>
        <v>-4.0712869816963482E-2</v>
      </c>
      <c r="O1674" s="17">
        <f t="shared" si="363"/>
        <v>4.2697571173465105</v>
      </c>
      <c r="P1674" s="17">
        <f t="shared" si="364"/>
        <v>0.53601552284682485</v>
      </c>
      <c r="Q1674" s="16">
        <f t="shared" si="367"/>
        <v>1.7283822652571083E-3</v>
      </c>
      <c r="R1674" s="1">
        <f t="shared" si="365"/>
        <v>5.0985929033574573E-3</v>
      </c>
      <c r="S1674" s="12">
        <f t="shared" si="362"/>
        <v>5954.8446889841989</v>
      </c>
      <c r="T1674" s="12">
        <f t="shared" si="355"/>
        <v>3476.5984360625462</v>
      </c>
    </row>
    <row r="1675" spans="1:20" x14ac:dyDescent="0.25">
      <c r="A1675" s="1">
        <v>1675</v>
      </c>
      <c r="B1675" s="2">
        <v>39356</v>
      </c>
      <c r="C1675" s="1">
        <v>60465</v>
      </c>
      <c r="D1675" s="1">
        <v>62355</v>
      </c>
      <c r="E1675" s="1">
        <v>60465</v>
      </c>
      <c r="F1675" s="1">
        <v>62340</v>
      </c>
      <c r="G1675" s="14">
        <f t="shared" si="368"/>
        <v>3.1009675018605742E-2</v>
      </c>
      <c r="H1675" s="15">
        <f t="shared" si="366"/>
        <v>-5.1812640359319984E-3</v>
      </c>
      <c r="I1675" s="14">
        <f t="shared" si="356"/>
        <v>-3.098339063615152E-2</v>
      </c>
      <c r="J1675" s="17">
        <f t="shared" si="357"/>
        <v>1.5332415320567842E-2</v>
      </c>
      <c r="K1675" s="17">
        <f t="shared" si="358"/>
        <v>1.1430432736013614E-2</v>
      </c>
      <c r="L1675" s="17">
        <f t="shared" si="359"/>
        <v>1.9579242282592127E-2</v>
      </c>
      <c r="M1675" s="17">
        <f t="shared" si="360"/>
        <v>3.8203414942151251E-2</v>
      </c>
      <c r="N1675" s="17">
        <f t="shared" si="361"/>
        <v>-1.6637108356959456E-2</v>
      </c>
      <c r="O1675" s="17">
        <f t="shared" si="363"/>
        <v>3.576770009976463</v>
      </c>
      <c r="P1675" s="17">
        <f t="shared" si="364"/>
        <v>0.47061910476681856</v>
      </c>
      <c r="Q1675" s="16">
        <f t="shared" si="367"/>
        <v>1.5175114893129528E-3</v>
      </c>
      <c r="R1675" s="1">
        <f t="shared" si="365"/>
        <v>-3.098339063615152E-2</v>
      </c>
      <c r="S1675" s="12">
        <f t="shared" si="362"/>
        <v>5923.8612983480471</v>
      </c>
      <c r="T1675" s="12">
        <f t="shared" si="355"/>
        <v>3584.4066237350389</v>
      </c>
    </row>
    <row r="1676" spans="1:20" x14ac:dyDescent="0.25">
      <c r="A1676" s="1">
        <v>1676</v>
      </c>
      <c r="B1676" s="2">
        <v>39357</v>
      </c>
      <c r="C1676" s="1">
        <v>62341</v>
      </c>
      <c r="D1676" s="1">
        <v>62356</v>
      </c>
      <c r="E1676" s="1">
        <v>61241</v>
      </c>
      <c r="F1676" s="1">
        <v>62017</v>
      </c>
      <c r="G1676" s="14">
        <f t="shared" si="368"/>
        <v>-5.1812640359319984E-3</v>
      </c>
      <c r="H1676" s="15">
        <f t="shared" si="366"/>
        <v>-3.0927003886031201E-2</v>
      </c>
      <c r="I1676" s="14">
        <f t="shared" si="356"/>
        <v>5.8498342652431035E-3</v>
      </c>
      <c r="J1676" s="17">
        <f t="shared" si="357"/>
        <v>1.5468753549556924E-2</v>
      </c>
      <c r="K1676" s="17">
        <f t="shared" si="358"/>
        <v>9.4795352306053481E-3</v>
      </c>
      <c r="L1676" s="17">
        <f t="shared" si="359"/>
        <v>-1.4660799266537346E-2</v>
      </c>
      <c r="M1676" s="17">
        <f t="shared" si="360"/>
        <v>3.8203414942151251E-2</v>
      </c>
      <c r="N1676" s="17">
        <f t="shared" si="361"/>
        <v>-1.6637108356959456E-2</v>
      </c>
      <c r="O1676" s="17">
        <f t="shared" si="363"/>
        <v>3.5452451371352751</v>
      </c>
      <c r="P1676" s="17">
        <f t="shared" si="364"/>
        <v>0.4673500170664841</v>
      </c>
      <c r="Q1676" s="16">
        <f t="shared" si="367"/>
        <v>1.5069703147312554E-3</v>
      </c>
      <c r="R1676" s="1">
        <f t="shared" si="365"/>
        <v>5.8498342652431035E-3</v>
      </c>
      <c r="S1676" s="12">
        <f t="shared" si="362"/>
        <v>5929.7111326132899</v>
      </c>
      <c r="T1676" s="12">
        <f t="shared" si="355"/>
        <v>3565.8348666053244</v>
      </c>
    </row>
    <row r="1677" spans="1:20" x14ac:dyDescent="0.25">
      <c r="A1677" s="1">
        <v>1677</v>
      </c>
      <c r="B1677" s="2">
        <v>39358</v>
      </c>
      <c r="C1677" s="1">
        <v>62021</v>
      </c>
      <c r="D1677" s="1">
        <v>62021</v>
      </c>
      <c r="E1677" s="1">
        <v>60094</v>
      </c>
      <c r="F1677" s="1">
        <v>60099</v>
      </c>
      <c r="G1677" s="14">
        <f t="shared" si="368"/>
        <v>-3.0927003886031201E-2</v>
      </c>
      <c r="H1677" s="15">
        <f t="shared" si="366"/>
        <v>5.1248772858116798E-3</v>
      </c>
      <c r="I1677" s="14">
        <f t="shared" si="356"/>
        <v>4.2264731089222574E-2</v>
      </c>
      <c r="J1677" s="17">
        <f t="shared" si="357"/>
        <v>1.8551144339466127E-2</v>
      </c>
      <c r="K1677" s="17">
        <f t="shared" si="358"/>
        <v>7.4647172851682727E-3</v>
      </c>
      <c r="L1677" s="17">
        <f t="shared" si="359"/>
        <v>-3.8391721171199475E-2</v>
      </c>
      <c r="M1677" s="17">
        <f t="shared" si="360"/>
        <v>3.8203414942151251E-2</v>
      </c>
      <c r="N1677" s="17">
        <f t="shared" si="361"/>
        <v>-3.8391721171199475E-2</v>
      </c>
      <c r="O1677" s="17">
        <f t="shared" si="363"/>
        <v>4.1288631424424036</v>
      </c>
      <c r="P1677" s="17">
        <f t="shared" si="364"/>
        <v>0.52362474681186</v>
      </c>
      <c r="Q1677" s="16">
        <f t="shared" si="367"/>
        <v>1.6884282030354327E-3</v>
      </c>
      <c r="R1677" s="1">
        <f t="shared" si="365"/>
        <v>-4.2264731089222574E-2</v>
      </c>
      <c r="S1677" s="12">
        <f t="shared" si="362"/>
        <v>5887.4464015240674</v>
      </c>
      <c r="T1677" s="12">
        <f t="shared" si="355"/>
        <v>3455.5542778288759</v>
      </c>
    </row>
    <row r="1678" spans="1:20" x14ac:dyDescent="0.25">
      <c r="A1678" s="1">
        <v>1678</v>
      </c>
      <c r="B1678" s="2">
        <v>39359</v>
      </c>
      <c r="C1678" s="1">
        <v>60102</v>
      </c>
      <c r="D1678" s="1">
        <v>61080</v>
      </c>
      <c r="E1678" s="1">
        <v>59536</v>
      </c>
      <c r="F1678" s="1">
        <v>60407</v>
      </c>
      <c r="G1678" s="14">
        <f t="shared" si="368"/>
        <v>5.1248772858116798E-3</v>
      </c>
      <c r="H1678" s="15">
        <f t="shared" si="366"/>
        <v>3.1651960865462625E-2</v>
      </c>
      <c r="I1678" s="14">
        <f t="shared" si="356"/>
        <v>5.1311348034272175E-2</v>
      </c>
      <c r="J1678" s="17">
        <f t="shared" si="357"/>
        <v>1.8277700523680152E-2</v>
      </c>
      <c r="K1678" s="17">
        <f t="shared" si="358"/>
        <v>6.5381959491765803E-3</v>
      </c>
      <c r="L1678" s="17">
        <f t="shared" si="359"/>
        <v>-1.4133186633649006E-3</v>
      </c>
      <c r="M1678" s="17">
        <f t="shared" si="360"/>
        <v>3.8203414942151251E-2</v>
      </c>
      <c r="N1678" s="17">
        <f t="shared" si="361"/>
        <v>-3.8391721171199475E-2</v>
      </c>
      <c r="O1678" s="17">
        <f t="shared" si="363"/>
        <v>4.1906330620810808</v>
      </c>
      <c r="P1678" s="17">
        <f t="shared" si="364"/>
        <v>0.52910829006798377</v>
      </c>
      <c r="Q1678" s="16">
        <f t="shared" si="367"/>
        <v>1.7061098904319429E-3</v>
      </c>
      <c r="R1678" s="1">
        <f t="shared" si="365"/>
        <v>-5.1311348034272175E-2</v>
      </c>
      <c r="S1678" s="12">
        <f t="shared" si="362"/>
        <v>5836.1350534897956</v>
      </c>
      <c r="T1678" s="12">
        <f t="shared" si="355"/>
        <v>3473.2635694572105</v>
      </c>
    </row>
    <row r="1679" spans="1:20" x14ac:dyDescent="0.25">
      <c r="A1679" s="1">
        <v>1679</v>
      </c>
      <c r="B1679" s="2">
        <v>39360</v>
      </c>
      <c r="C1679" s="1">
        <v>60408</v>
      </c>
      <c r="D1679" s="1">
        <v>62704</v>
      </c>
      <c r="E1679" s="1">
        <v>60408</v>
      </c>
      <c r="F1679" s="1">
        <v>62319</v>
      </c>
      <c r="G1679" s="14">
        <f t="shared" si="368"/>
        <v>3.1651960865462625E-2</v>
      </c>
      <c r="H1679" s="15">
        <f t="shared" si="366"/>
        <v>5.4878929379482688E-3</v>
      </c>
      <c r="I1679" s="14">
        <f t="shared" si="356"/>
        <v>1.4120354296537796E-2</v>
      </c>
      <c r="J1679" s="17">
        <f t="shared" si="357"/>
        <v>1.9093143509946502E-2</v>
      </c>
      <c r="K1679" s="17">
        <f t="shared" si="358"/>
        <v>8.9360807348797255E-3</v>
      </c>
      <c r="L1679" s="17">
        <f t="shared" si="359"/>
        <v>2.2715880130582899E-2</v>
      </c>
      <c r="M1679" s="17">
        <f t="shared" si="360"/>
        <v>3.8203414942151251E-2</v>
      </c>
      <c r="N1679" s="17">
        <f t="shared" si="361"/>
        <v>-3.8391721171199475E-2</v>
      </c>
      <c r="O1679" s="17">
        <f t="shared" si="363"/>
        <v>4.0116566490713685</v>
      </c>
      <c r="P1679" s="17">
        <f t="shared" si="364"/>
        <v>0.5129905955520373</v>
      </c>
      <c r="Q1679" s="16">
        <f t="shared" si="367"/>
        <v>1.6541383780954348E-3</v>
      </c>
      <c r="R1679" s="1">
        <f t="shared" si="365"/>
        <v>-1.4120354296537796E-2</v>
      </c>
      <c r="S1679" s="12">
        <f t="shared" si="362"/>
        <v>5822.0146991932579</v>
      </c>
      <c r="T1679" s="12">
        <f t="shared" si="355"/>
        <v>3583.1991720331071</v>
      </c>
    </row>
    <row r="1680" spans="1:20" x14ac:dyDescent="0.25">
      <c r="A1680" s="1">
        <v>1680</v>
      </c>
      <c r="B1680" s="2">
        <v>39363</v>
      </c>
      <c r="C1680" s="1">
        <v>62319</v>
      </c>
      <c r="D1680" s="1">
        <v>62725</v>
      </c>
      <c r="E1680" s="1">
        <v>61841</v>
      </c>
      <c r="F1680" s="1">
        <v>62661</v>
      </c>
      <c r="G1680" s="14">
        <f t="shared" si="368"/>
        <v>5.4878929379482688E-3</v>
      </c>
      <c r="H1680" s="15">
        <f t="shared" si="366"/>
        <v>1.4171494230861281E-2</v>
      </c>
      <c r="I1680" s="14">
        <f t="shared" si="356"/>
        <v>-3.0927787635681714E-3</v>
      </c>
      <c r="J1680" s="17">
        <f t="shared" si="357"/>
        <v>1.8674933350733867E-2</v>
      </c>
      <c r="K1680" s="17">
        <f t="shared" si="358"/>
        <v>9.7043473903406577E-3</v>
      </c>
      <c r="L1680" s="17">
        <f t="shared" si="359"/>
        <v>-4.2164544523923889E-3</v>
      </c>
      <c r="M1680" s="17">
        <f t="shared" si="360"/>
        <v>3.8203414942151251E-2</v>
      </c>
      <c r="N1680" s="17">
        <f t="shared" si="361"/>
        <v>-3.8391721171199475E-2</v>
      </c>
      <c r="O1680" s="17">
        <f t="shared" si="363"/>
        <v>4.1014944832636191</v>
      </c>
      <c r="P1680" s="17">
        <f t="shared" si="364"/>
        <v>0.52116885234696131</v>
      </c>
      <c r="Q1680" s="16">
        <f t="shared" si="367"/>
        <v>1.6805091703627781E-3</v>
      </c>
      <c r="R1680" s="1">
        <f t="shared" si="365"/>
        <v>3.0927787635681714E-3</v>
      </c>
      <c r="S1680" s="12">
        <f t="shared" si="362"/>
        <v>5825.1074779568262</v>
      </c>
      <c r="T1680" s="12">
        <f t="shared" ref="T1680:T1743" si="369">G1680*T1679+T1679</f>
        <v>3602.8633854645695</v>
      </c>
    </row>
    <row r="1681" spans="1:20" x14ac:dyDescent="0.25">
      <c r="A1681" s="1">
        <v>1681</v>
      </c>
      <c r="B1681" s="2">
        <v>39364</v>
      </c>
      <c r="C1681" s="1">
        <v>62661</v>
      </c>
      <c r="D1681" s="1">
        <v>63658</v>
      </c>
      <c r="E1681" s="1">
        <v>62661</v>
      </c>
      <c r="F1681" s="1">
        <v>63549</v>
      </c>
      <c r="G1681" s="14">
        <f t="shared" si="368"/>
        <v>1.4171494230861281E-2</v>
      </c>
      <c r="H1681" s="15">
        <f t="shared" si="366"/>
        <v>-5.5390328722717541E-3</v>
      </c>
      <c r="I1681" s="14">
        <f t="shared" ref="I1681:I1744" si="370">SUM(H1681:H1683)</f>
        <v>-9.0504904915473805E-3</v>
      </c>
      <c r="J1681" s="17">
        <f t="shared" ref="J1681:J1744" si="371">_xlfn.STDEV.S(G1667:G1681)</f>
        <v>1.6374111495633521E-2</v>
      </c>
      <c r="K1681" s="17">
        <f t="shared" ref="K1681:K1744" si="372">AVERAGE(G1667:G1681)</f>
        <v>7.7967554162010995E-3</v>
      </c>
      <c r="L1681" s="17">
        <f t="shared" ref="L1681:L1744" si="373">G1681-K1681</f>
        <v>6.3747388146601818E-3</v>
      </c>
      <c r="M1681" s="17">
        <f t="shared" ref="M1681:M1744" si="374">MAX(L1667:L1681)</f>
        <v>2.2715880130582899E-2</v>
      </c>
      <c r="N1681" s="17">
        <f t="shared" ref="N1681:N1744" si="375">MIN(L1667:L1681)</f>
        <v>-3.8391721171199475E-2</v>
      </c>
      <c r="O1681" s="17">
        <f t="shared" si="363"/>
        <v>3.7319644072338165</v>
      </c>
      <c r="P1681" s="17">
        <f t="shared" si="364"/>
        <v>0.48630366793821489</v>
      </c>
      <c r="Q1681" s="16">
        <f t="shared" si="367"/>
        <v>1.5680863694577821E-3</v>
      </c>
      <c r="R1681" s="1">
        <f t="shared" si="365"/>
        <v>-9.0504904915473805E-3</v>
      </c>
      <c r="S1681" s="12">
        <f t="shared" ref="S1681:S1744" si="376">R1681*$Y$2+S1680</f>
        <v>5816.0569874652792</v>
      </c>
      <c r="T1681" s="12">
        <f t="shared" si="369"/>
        <v>3653.9213431462622</v>
      </c>
    </row>
    <row r="1682" spans="1:20" x14ac:dyDescent="0.25">
      <c r="A1682" s="1">
        <v>1682</v>
      </c>
      <c r="B1682" s="2">
        <v>39365</v>
      </c>
      <c r="C1682" s="1">
        <v>63550</v>
      </c>
      <c r="D1682" s="1">
        <v>63565</v>
      </c>
      <c r="E1682" s="1">
        <v>62894</v>
      </c>
      <c r="F1682" s="1">
        <v>63197</v>
      </c>
      <c r="G1682" s="14">
        <f t="shared" si="368"/>
        <v>-5.5390328722717541E-3</v>
      </c>
      <c r="H1682" s="15">
        <f t="shared" si="366"/>
        <v>-1.1725240122157699E-2</v>
      </c>
      <c r="I1682" s="14">
        <f t="shared" si="370"/>
        <v>-2.3378376261782297E-2</v>
      </c>
      <c r="J1682" s="17">
        <f t="shared" si="371"/>
        <v>1.6704455518619179E-2</v>
      </c>
      <c r="K1682" s="17">
        <f t="shared" si="372"/>
        <v>6.723948869370955E-3</v>
      </c>
      <c r="L1682" s="17">
        <f t="shared" si="373"/>
        <v>-1.2262981741642708E-2</v>
      </c>
      <c r="M1682" s="17">
        <f t="shared" si="374"/>
        <v>2.2715880130582899E-2</v>
      </c>
      <c r="N1682" s="17">
        <f t="shared" si="375"/>
        <v>-3.8391721171199475E-2</v>
      </c>
      <c r="O1682" s="17">
        <f t="shared" ref="O1682:O1745" si="377">(M1682-N1682)/J1682</f>
        <v>3.6581618139945</v>
      </c>
      <c r="P1682" s="17">
        <f t="shared" ref="P1682:P1745" si="378">LOG(O1682,2)/LOG(15,2)</f>
        <v>0.47892789583768391</v>
      </c>
      <c r="Q1682" s="16">
        <f t="shared" si="367"/>
        <v>1.5443031894046572E-3</v>
      </c>
      <c r="R1682" s="1">
        <f t="shared" si="365"/>
        <v>-2.3378376261782297E-2</v>
      </c>
      <c r="S1682" s="12">
        <f t="shared" si="376"/>
        <v>5792.678611203497</v>
      </c>
      <c r="T1682" s="12">
        <f t="shared" si="369"/>
        <v>3633.6821527138795</v>
      </c>
    </row>
    <row r="1683" spans="1:20" x14ac:dyDescent="0.25">
      <c r="A1683" s="1">
        <v>1683</v>
      </c>
      <c r="B1683" s="2">
        <v>39366</v>
      </c>
      <c r="C1683" s="1">
        <v>63197</v>
      </c>
      <c r="D1683" s="1">
        <v>64169</v>
      </c>
      <c r="E1683" s="1">
        <v>61487</v>
      </c>
      <c r="F1683" s="1">
        <v>62456</v>
      </c>
      <c r="G1683" s="14">
        <f t="shared" si="368"/>
        <v>-1.1725240122157699E-2</v>
      </c>
      <c r="H1683" s="15">
        <f t="shared" si="366"/>
        <v>8.2137825028820721E-3</v>
      </c>
      <c r="I1683" s="14">
        <f t="shared" si="370"/>
        <v>1.2262091184656709E-2</v>
      </c>
      <c r="J1683" s="17">
        <f t="shared" si="371"/>
        <v>1.7064060629117833E-2</v>
      </c>
      <c r="K1683" s="17">
        <f t="shared" si="372"/>
        <v>6.3590492810836766E-3</v>
      </c>
      <c r="L1683" s="17">
        <f t="shared" si="373"/>
        <v>-1.8084289403241374E-2</v>
      </c>
      <c r="M1683" s="17">
        <f t="shared" si="374"/>
        <v>2.2715880130582899E-2</v>
      </c>
      <c r="N1683" s="17">
        <f t="shared" si="375"/>
        <v>-3.8391721171199475E-2</v>
      </c>
      <c r="O1683" s="17">
        <f t="shared" si="377"/>
        <v>3.5810703343089023</v>
      </c>
      <c r="P1683" s="17">
        <f t="shared" si="378"/>
        <v>0.47106280794680266</v>
      </c>
      <c r="Q1683" s="16">
        <f t="shared" si="367"/>
        <v>1.5189422103921665E-3</v>
      </c>
      <c r="R1683" s="1">
        <f t="shared" si="365"/>
        <v>1.2262091184656709E-2</v>
      </c>
      <c r="S1683" s="12">
        <f t="shared" si="376"/>
        <v>5804.940702388154</v>
      </c>
      <c r="T1683" s="12">
        <f t="shared" si="369"/>
        <v>3591.0763569457104</v>
      </c>
    </row>
    <row r="1684" spans="1:20" x14ac:dyDescent="0.25">
      <c r="A1684" s="1">
        <v>1684</v>
      </c>
      <c r="B1684" s="2">
        <v>39370</v>
      </c>
      <c r="C1684" s="1">
        <v>62456</v>
      </c>
      <c r="D1684" s="1">
        <v>63841</v>
      </c>
      <c r="E1684" s="1">
        <v>62412</v>
      </c>
      <c r="F1684" s="1">
        <v>62969</v>
      </c>
      <c r="G1684" s="14">
        <f t="shared" si="368"/>
        <v>8.2137825028820721E-3</v>
      </c>
      <c r="H1684" s="15">
        <f t="shared" si="366"/>
        <v>-1.986691864250667E-2</v>
      </c>
      <c r="I1684" s="14">
        <f t="shared" si="370"/>
        <v>5.10853591853766E-3</v>
      </c>
      <c r="J1684" s="17">
        <f t="shared" si="371"/>
        <v>1.6880139219030039E-2</v>
      </c>
      <c r="K1684" s="17">
        <f t="shared" si="372"/>
        <v>5.8604650745079333E-3</v>
      </c>
      <c r="L1684" s="17">
        <f t="shared" si="373"/>
        <v>2.3533174283741388E-3</v>
      </c>
      <c r="M1684" s="17">
        <f t="shared" si="374"/>
        <v>2.2715880130582899E-2</v>
      </c>
      <c r="N1684" s="17">
        <f t="shared" si="375"/>
        <v>-3.8391721171199475E-2</v>
      </c>
      <c r="O1684" s="17">
        <f t="shared" si="377"/>
        <v>3.6200887035867537</v>
      </c>
      <c r="P1684" s="17">
        <f t="shared" si="378"/>
        <v>0.47506450536518618</v>
      </c>
      <c r="Q1684" s="16">
        <f t="shared" si="367"/>
        <v>1.5318456852992462E-3</v>
      </c>
      <c r="R1684" s="1">
        <f t="shared" si="365"/>
        <v>5.10853591853766E-3</v>
      </c>
      <c r="S1684" s="12">
        <f t="shared" si="376"/>
        <v>5810.0492383066921</v>
      </c>
      <c r="T1684" s="12">
        <f t="shared" si="369"/>
        <v>3620.5726770929045</v>
      </c>
    </row>
    <row r="1685" spans="1:20" x14ac:dyDescent="0.25">
      <c r="A1685" s="1">
        <v>1685</v>
      </c>
      <c r="B1685" s="2">
        <v>39371</v>
      </c>
      <c r="C1685" s="1">
        <v>62965</v>
      </c>
      <c r="D1685" s="1">
        <v>62965</v>
      </c>
      <c r="E1685" s="1">
        <v>61565</v>
      </c>
      <c r="F1685" s="1">
        <v>61718</v>
      </c>
      <c r="G1685" s="14">
        <f t="shared" si="368"/>
        <v>-1.986691864250667E-2</v>
      </c>
      <c r="H1685" s="15">
        <f t="shared" si="366"/>
        <v>2.3915227324281307E-2</v>
      </c>
      <c r="I1685" s="14">
        <f t="shared" si="370"/>
        <v>-1.2440963137063554E-2</v>
      </c>
      <c r="J1685" s="17">
        <f t="shared" si="371"/>
        <v>1.7857651667929693E-2</v>
      </c>
      <c r="K1685" s="17">
        <f t="shared" si="372"/>
        <v>3.4748551382134765E-3</v>
      </c>
      <c r="L1685" s="17">
        <f t="shared" si="373"/>
        <v>-2.3341773780720148E-2</v>
      </c>
      <c r="M1685" s="17">
        <f t="shared" si="374"/>
        <v>2.2715880130582899E-2</v>
      </c>
      <c r="N1685" s="17">
        <f t="shared" si="375"/>
        <v>-3.8391721171199475E-2</v>
      </c>
      <c r="O1685" s="17">
        <f t="shared" si="377"/>
        <v>3.4219281705177766</v>
      </c>
      <c r="P1685" s="17">
        <f t="shared" si="378"/>
        <v>0.45427672805015007</v>
      </c>
      <c r="Q1685" s="16">
        <f t="shared" si="367"/>
        <v>1.4648154891314202E-3</v>
      </c>
      <c r="R1685" s="1">
        <f t="shared" si="365"/>
        <v>-1.2440963137063554E-2</v>
      </c>
      <c r="S1685" s="12">
        <f t="shared" si="376"/>
        <v>5797.6082751696285</v>
      </c>
      <c r="T1685" s="12">
        <f t="shared" si="369"/>
        <v>3548.6430542778171</v>
      </c>
    </row>
    <row r="1686" spans="1:20" x14ac:dyDescent="0.25">
      <c r="A1686" s="1">
        <v>1686</v>
      </c>
      <c r="B1686" s="2">
        <v>39372</v>
      </c>
      <c r="C1686" s="1">
        <v>61720</v>
      </c>
      <c r="D1686" s="1">
        <v>63194</v>
      </c>
      <c r="E1686" s="1">
        <v>61460</v>
      </c>
      <c r="F1686" s="1">
        <v>63194</v>
      </c>
      <c r="G1686" s="14">
        <f t="shared" si="368"/>
        <v>2.3915227324281307E-2</v>
      </c>
      <c r="H1686" s="15">
        <f t="shared" si="366"/>
        <v>1.0602272367630228E-3</v>
      </c>
      <c r="I1686" s="14">
        <f t="shared" si="370"/>
        <v>-3.1084735145550213E-2</v>
      </c>
      <c r="J1686" s="17">
        <f t="shared" si="371"/>
        <v>1.8612913284174602E-2</v>
      </c>
      <c r="K1686" s="17">
        <f t="shared" si="372"/>
        <v>4.911389858099113E-3</v>
      </c>
      <c r="L1686" s="17">
        <f t="shared" si="373"/>
        <v>1.9003837466182193E-2</v>
      </c>
      <c r="M1686" s="17">
        <f t="shared" si="374"/>
        <v>2.2715880130582899E-2</v>
      </c>
      <c r="N1686" s="17">
        <f t="shared" si="375"/>
        <v>-3.8391721171199475E-2</v>
      </c>
      <c r="O1686" s="17">
        <f t="shared" si="377"/>
        <v>3.2830755921341099</v>
      </c>
      <c r="P1686" s="17">
        <f t="shared" si="378"/>
        <v>0.43898029035544939</v>
      </c>
      <c r="Q1686" s="16">
        <f t="shared" si="367"/>
        <v>1.4154921197395863E-3</v>
      </c>
      <c r="R1686" s="1">
        <f t="shared" si="365"/>
        <v>-3.1084735145550213E-2</v>
      </c>
      <c r="S1686" s="12">
        <f t="shared" si="376"/>
        <v>5766.5235400240781</v>
      </c>
      <c r="T1686" s="12">
        <f t="shared" si="369"/>
        <v>3633.5096596136032</v>
      </c>
    </row>
    <row r="1687" spans="1:20" x14ac:dyDescent="0.25">
      <c r="A1687" s="1">
        <v>1687</v>
      </c>
      <c r="B1687" s="2">
        <v>39373</v>
      </c>
      <c r="C1687" s="1">
        <v>63192</v>
      </c>
      <c r="D1687" s="1">
        <v>63322</v>
      </c>
      <c r="E1687" s="1">
        <v>61943</v>
      </c>
      <c r="F1687" s="1">
        <v>63261</v>
      </c>
      <c r="G1687" s="14">
        <f t="shared" si="368"/>
        <v>1.0602272367630228E-3</v>
      </c>
      <c r="H1687" s="15">
        <f t="shared" si="366"/>
        <v>-3.7416417698107884E-2</v>
      </c>
      <c r="I1687" s="14">
        <f t="shared" si="370"/>
        <v>-7.935209870673865E-3</v>
      </c>
      <c r="J1687" s="17">
        <f t="shared" si="371"/>
        <v>1.8438592860134231E-2</v>
      </c>
      <c r="K1687" s="17">
        <f t="shared" si="372"/>
        <v>4.011373836149564E-3</v>
      </c>
      <c r="L1687" s="17">
        <f t="shared" si="373"/>
        <v>-2.9511465993865412E-3</v>
      </c>
      <c r="M1687" s="17">
        <f t="shared" si="374"/>
        <v>2.2715880130582899E-2</v>
      </c>
      <c r="N1687" s="17">
        <f t="shared" si="375"/>
        <v>-3.8391721171199475E-2</v>
      </c>
      <c r="O1687" s="17">
        <f t="shared" si="377"/>
        <v>3.3141141390405164</v>
      </c>
      <c r="P1687" s="17">
        <f t="shared" si="378"/>
        <v>0.44245500301150081</v>
      </c>
      <c r="Q1687" s="16">
        <f t="shared" si="367"/>
        <v>1.4266963320722578E-3</v>
      </c>
      <c r="R1687" s="1">
        <f t="shared" ref="R1687:R1750" si="379">IF(AND(Q1687&gt;0.00125,Q1687&lt;0.0016),I1687,IF(OR(Q1687&lt;0.0012,Q1687&gt;0.00165),-I1687,0))</f>
        <v>-7.935209870673865E-3</v>
      </c>
      <c r="S1687" s="12">
        <f t="shared" si="376"/>
        <v>5758.5883301534041</v>
      </c>
      <c r="T1687" s="12">
        <f t="shared" si="369"/>
        <v>3637.3620055197671</v>
      </c>
    </row>
    <row r="1688" spans="1:20" x14ac:dyDescent="0.25">
      <c r="A1688" s="1">
        <v>1688</v>
      </c>
      <c r="B1688" s="2">
        <v>39374</v>
      </c>
      <c r="C1688" s="1">
        <v>63270</v>
      </c>
      <c r="D1688" s="1">
        <v>63349</v>
      </c>
      <c r="E1688" s="1">
        <v>60883</v>
      </c>
      <c r="F1688" s="1">
        <v>60894</v>
      </c>
      <c r="G1688" s="14">
        <f t="shared" si="368"/>
        <v>-3.7416417698107884E-2</v>
      </c>
      <c r="H1688" s="15">
        <f t="shared" si="366"/>
        <v>5.2714553157946487E-3</v>
      </c>
      <c r="I1688" s="14">
        <f t="shared" si="370"/>
        <v>2.8332827522156268E-2</v>
      </c>
      <c r="J1688" s="17">
        <f t="shared" si="371"/>
        <v>2.0528363975649128E-2</v>
      </c>
      <c r="K1688" s="17">
        <f t="shared" si="372"/>
        <v>2.4300367347736737E-5</v>
      </c>
      <c r="L1688" s="17">
        <f t="shared" si="373"/>
        <v>-3.7440718065455618E-2</v>
      </c>
      <c r="M1688" s="17">
        <f t="shared" si="374"/>
        <v>2.2715880130582899E-2</v>
      </c>
      <c r="N1688" s="17">
        <f t="shared" si="375"/>
        <v>-3.8391721171199475E-2</v>
      </c>
      <c r="O1688" s="17">
        <f t="shared" si="377"/>
        <v>2.9767399571767426</v>
      </c>
      <c r="P1688" s="17">
        <f t="shared" si="378"/>
        <v>0.40280964036232664</v>
      </c>
      <c r="Q1688" s="16">
        <f t="shared" si="367"/>
        <v>1.2988598445418387E-3</v>
      </c>
      <c r="R1688" s="1">
        <f t="shared" si="379"/>
        <v>2.8332827522156268E-2</v>
      </c>
      <c r="S1688" s="12">
        <f t="shared" si="376"/>
        <v>5786.9211576755606</v>
      </c>
      <c r="T1688" s="12">
        <f t="shared" si="369"/>
        <v>3501.264949402012</v>
      </c>
    </row>
    <row r="1689" spans="1:20" x14ac:dyDescent="0.25">
      <c r="A1689" s="1">
        <v>1689</v>
      </c>
      <c r="B1689" s="2">
        <v>39377</v>
      </c>
      <c r="C1689" s="1">
        <v>60884</v>
      </c>
      <c r="D1689" s="1">
        <v>61379</v>
      </c>
      <c r="E1689" s="1">
        <v>59473</v>
      </c>
      <c r="F1689" s="1">
        <v>61215</v>
      </c>
      <c r="G1689" s="14">
        <f t="shared" si="368"/>
        <v>5.2714553157946487E-3</v>
      </c>
      <c r="H1689" s="15">
        <f t="shared" si="366"/>
        <v>2.4209752511639371E-2</v>
      </c>
      <c r="I1689" s="14">
        <f t="shared" si="370"/>
        <v>1.8526442066641113E-2</v>
      </c>
      <c r="J1689" s="17">
        <f t="shared" si="371"/>
        <v>2.0388442376971641E-2</v>
      </c>
      <c r="K1689" s="17">
        <f t="shared" si="372"/>
        <v>1.0167143640935628E-3</v>
      </c>
      <c r="L1689" s="17">
        <f t="shared" si="373"/>
        <v>4.2547409517010859E-3</v>
      </c>
      <c r="M1689" s="17">
        <f t="shared" si="374"/>
        <v>2.2715880130582899E-2</v>
      </c>
      <c r="N1689" s="17">
        <f t="shared" si="375"/>
        <v>-3.8391721171199475E-2</v>
      </c>
      <c r="O1689" s="17">
        <f t="shared" si="377"/>
        <v>2.9971686984191717</v>
      </c>
      <c r="P1689" s="17">
        <f t="shared" si="378"/>
        <v>0.40533520220529001</v>
      </c>
      <c r="Q1689" s="16">
        <f t="shared" si="367"/>
        <v>1.3070035197025958E-3</v>
      </c>
      <c r="R1689" s="1">
        <f t="shared" si="379"/>
        <v>1.8526442066641113E-2</v>
      </c>
      <c r="S1689" s="12">
        <f t="shared" si="376"/>
        <v>5805.4475997422014</v>
      </c>
      <c r="T1689" s="12">
        <f t="shared" si="369"/>
        <v>3519.7217111315426</v>
      </c>
    </row>
    <row r="1690" spans="1:20" x14ac:dyDescent="0.25">
      <c r="A1690" s="1">
        <v>1690</v>
      </c>
      <c r="B1690" s="2">
        <v>39378</v>
      </c>
      <c r="C1690" s="1">
        <v>61214</v>
      </c>
      <c r="D1690" s="1">
        <v>62773</v>
      </c>
      <c r="E1690" s="1">
        <v>61214</v>
      </c>
      <c r="F1690" s="1">
        <v>62697</v>
      </c>
      <c r="G1690" s="14">
        <f t="shared" si="368"/>
        <v>2.4209752511639371E-2</v>
      </c>
      <c r="H1690" s="15">
        <f t="shared" si="366"/>
        <v>-1.1483803052777519E-3</v>
      </c>
      <c r="I1690" s="14">
        <f t="shared" si="370"/>
        <v>2.5355652677184537E-2</v>
      </c>
      <c r="J1690" s="17">
        <f t="shared" si="371"/>
        <v>1.9739186712713269E-2</v>
      </c>
      <c r="K1690" s="17">
        <f t="shared" si="372"/>
        <v>5.6338619696247132E-4</v>
      </c>
      <c r="L1690" s="17">
        <f t="shared" si="373"/>
        <v>2.3646366314676901E-2</v>
      </c>
      <c r="M1690" s="17">
        <f t="shared" si="374"/>
        <v>2.3646366314676901E-2</v>
      </c>
      <c r="N1690" s="17">
        <f t="shared" si="375"/>
        <v>-3.8391721171199475E-2</v>
      </c>
      <c r="O1690" s="17">
        <f t="shared" si="377"/>
        <v>3.1428897445870945</v>
      </c>
      <c r="P1690" s="17">
        <f t="shared" si="378"/>
        <v>0.42286611860475304</v>
      </c>
      <c r="Q1690" s="16">
        <f t="shared" si="367"/>
        <v>1.3635319665610194E-3</v>
      </c>
      <c r="R1690" s="1">
        <f t="shared" si="379"/>
        <v>2.5355652677184537E-2</v>
      </c>
      <c r="S1690" s="12">
        <f t="shared" si="376"/>
        <v>5830.8032524193859</v>
      </c>
      <c r="T1690" s="12">
        <f t="shared" si="369"/>
        <v>3604.933302667881</v>
      </c>
    </row>
    <row r="1691" spans="1:20" x14ac:dyDescent="0.25">
      <c r="A1691" s="1">
        <v>1691</v>
      </c>
      <c r="B1691" s="2">
        <v>39379</v>
      </c>
      <c r="C1691" s="1">
        <v>62693</v>
      </c>
      <c r="D1691" s="1">
        <v>62816</v>
      </c>
      <c r="E1691" s="1">
        <v>61448</v>
      </c>
      <c r="F1691" s="1">
        <v>62625</v>
      </c>
      <c r="G1691" s="14">
        <f t="shared" si="368"/>
        <v>-1.1483803052777519E-3</v>
      </c>
      <c r="H1691" s="15">
        <f t="shared" si="366"/>
        <v>-4.5349301397205055E-3</v>
      </c>
      <c r="I1691" s="14">
        <f t="shared" si="370"/>
        <v>3.8452505196041264E-2</v>
      </c>
      <c r="J1691" s="17">
        <f t="shared" si="371"/>
        <v>1.9682736726498642E-2</v>
      </c>
      <c r="K1691" s="17">
        <f t="shared" si="372"/>
        <v>8.3224511233942109E-4</v>
      </c>
      <c r="L1691" s="17">
        <f t="shared" si="373"/>
        <v>-1.9806254176171732E-3</v>
      </c>
      <c r="M1691" s="17">
        <f t="shared" si="374"/>
        <v>2.3646366314676901E-2</v>
      </c>
      <c r="N1691" s="17">
        <f t="shared" si="375"/>
        <v>-3.8391721171199475E-2</v>
      </c>
      <c r="O1691" s="17">
        <f t="shared" si="377"/>
        <v>3.1519035359729832</v>
      </c>
      <c r="P1691" s="17">
        <f t="shared" si="378"/>
        <v>0.4239236654440825</v>
      </c>
      <c r="Q1691" s="16">
        <f t="shared" si="367"/>
        <v>1.366942026762388E-3</v>
      </c>
      <c r="R1691" s="1">
        <f t="shared" si="379"/>
        <v>3.8452505196041264E-2</v>
      </c>
      <c r="S1691" s="12">
        <f t="shared" si="376"/>
        <v>5869.2557576154268</v>
      </c>
      <c r="T1691" s="12">
        <f t="shared" si="369"/>
        <v>3600.7934682612572</v>
      </c>
    </row>
    <row r="1692" spans="1:20" x14ac:dyDescent="0.25">
      <c r="A1692" s="1">
        <v>1692</v>
      </c>
      <c r="B1692" s="2">
        <v>39380</v>
      </c>
      <c r="C1692" s="1">
        <v>62628</v>
      </c>
      <c r="D1692" s="1">
        <v>63206</v>
      </c>
      <c r="E1692" s="1">
        <v>61968</v>
      </c>
      <c r="F1692" s="1">
        <v>62341</v>
      </c>
      <c r="G1692" s="14">
        <f t="shared" si="368"/>
        <v>-4.5349301397205055E-3</v>
      </c>
      <c r="H1692" s="15">
        <f t="shared" si="366"/>
        <v>3.1038963122182794E-2</v>
      </c>
      <c r="I1692" s="14">
        <f t="shared" si="370"/>
        <v>3.2825083696871205E-2</v>
      </c>
      <c r="J1692" s="17">
        <f t="shared" si="371"/>
        <v>1.7722992169365875E-2</v>
      </c>
      <c r="K1692" s="17">
        <f t="shared" si="372"/>
        <v>2.5917166954268008E-3</v>
      </c>
      <c r="L1692" s="17">
        <f t="shared" si="373"/>
        <v>-7.1266468351473058E-3</v>
      </c>
      <c r="M1692" s="17">
        <f t="shared" si="374"/>
        <v>2.3646366314676901E-2</v>
      </c>
      <c r="N1692" s="17">
        <f t="shared" si="375"/>
        <v>-3.7440718065455618E-2</v>
      </c>
      <c r="O1692" s="17">
        <f t="shared" si="377"/>
        <v>3.4467703758127994</v>
      </c>
      <c r="P1692" s="17">
        <f t="shared" si="378"/>
        <v>0.45694783248481546</v>
      </c>
      <c r="Q1692" s="16">
        <f t="shared" si="367"/>
        <v>1.4734284664366401E-3</v>
      </c>
      <c r="R1692" s="1">
        <f t="shared" si="379"/>
        <v>3.2825083696871205E-2</v>
      </c>
      <c r="S1692" s="12">
        <f t="shared" si="376"/>
        <v>5902.0808413122977</v>
      </c>
      <c r="T1692" s="12">
        <f t="shared" si="369"/>
        <v>3584.4641214351304</v>
      </c>
    </row>
    <row r="1693" spans="1:20" x14ac:dyDescent="0.25">
      <c r="A1693" s="1">
        <v>1693</v>
      </c>
      <c r="B1693" s="2">
        <v>39381</v>
      </c>
      <c r="C1693" s="1">
        <v>62346</v>
      </c>
      <c r="D1693" s="1">
        <v>64320</v>
      </c>
      <c r="E1693" s="1">
        <v>62346</v>
      </c>
      <c r="F1693" s="1">
        <v>64276</v>
      </c>
      <c r="G1693" s="14">
        <f t="shared" si="368"/>
        <v>3.1038963122182794E-2</v>
      </c>
      <c r="H1693" s="15">
        <f t="shared" si="366"/>
        <v>1.1948472213578976E-2</v>
      </c>
      <c r="I1693" s="14">
        <f t="shared" si="370"/>
        <v>1.6308587685571641E-2</v>
      </c>
      <c r="J1693" s="17">
        <f t="shared" si="371"/>
        <v>1.9189881864821439E-2</v>
      </c>
      <c r="K1693" s="17">
        <f t="shared" si="372"/>
        <v>4.319322417851542E-3</v>
      </c>
      <c r="L1693" s="17">
        <f t="shared" si="373"/>
        <v>2.6719640704331252E-2</v>
      </c>
      <c r="M1693" s="17">
        <f t="shared" si="374"/>
        <v>2.6719640704331252E-2</v>
      </c>
      <c r="N1693" s="17">
        <f t="shared" si="375"/>
        <v>-3.7440718065455618E-2</v>
      </c>
      <c r="O1693" s="17">
        <f t="shared" si="377"/>
        <v>3.3434473032064123</v>
      </c>
      <c r="P1693" s="17">
        <f t="shared" si="378"/>
        <v>0.44570902006517432</v>
      </c>
      <c r="Q1693" s="16">
        <f t="shared" si="367"/>
        <v>1.437188911347841E-3</v>
      </c>
      <c r="R1693" s="1">
        <f t="shared" si="379"/>
        <v>1.6308587685571641E-2</v>
      </c>
      <c r="S1693" s="12">
        <f t="shared" si="376"/>
        <v>5918.3894289978698</v>
      </c>
      <c r="T1693" s="12">
        <f t="shared" si="369"/>
        <v>3695.7221711131428</v>
      </c>
    </row>
    <row r="1694" spans="1:20" x14ac:dyDescent="0.25">
      <c r="A1694" s="1">
        <v>1694</v>
      </c>
      <c r="B1694" s="2">
        <v>39384</v>
      </c>
      <c r="C1694" s="1">
        <v>64275</v>
      </c>
      <c r="D1694" s="1">
        <v>65670</v>
      </c>
      <c r="E1694" s="1">
        <v>64275</v>
      </c>
      <c r="F1694" s="1">
        <v>65044</v>
      </c>
      <c r="G1694" s="14">
        <f t="shared" si="368"/>
        <v>1.1948472213578976E-2</v>
      </c>
      <c r="H1694" s="15">
        <f t="shared" si="366"/>
        <v>-1.0162351638890565E-2</v>
      </c>
      <c r="I1694" s="14">
        <f t="shared" si="370"/>
        <v>-1.5052603839682543E-2</v>
      </c>
      <c r="J1694" s="17">
        <f t="shared" si="371"/>
        <v>1.7810051124686789E-2</v>
      </c>
      <c r="K1694" s="17">
        <f t="shared" si="372"/>
        <v>3.0057565077259651E-3</v>
      </c>
      <c r="L1694" s="17">
        <f t="shared" si="373"/>
        <v>8.9427157058530101E-3</v>
      </c>
      <c r="M1694" s="17">
        <f t="shared" si="374"/>
        <v>2.6719640704331252E-2</v>
      </c>
      <c r="N1694" s="17">
        <f t="shared" si="375"/>
        <v>-3.7440718065455618E-2</v>
      </c>
      <c r="O1694" s="17">
        <f t="shared" si="377"/>
        <v>3.6024803253289486</v>
      </c>
      <c r="P1694" s="17">
        <f t="shared" si="378"/>
        <v>0.47326396939067883</v>
      </c>
      <c r="Q1694" s="16">
        <f t="shared" si="367"/>
        <v>1.5260398563378614E-3</v>
      </c>
      <c r="R1694" s="1">
        <f t="shared" si="379"/>
        <v>-1.5052603839682543E-2</v>
      </c>
      <c r="S1694" s="12">
        <f t="shared" si="376"/>
        <v>5903.3368251581869</v>
      </c>
      <c r="T1694" s="12">
        <f t="shared" si="369"/>
        <v>3739.8804047837962</v>
      </c>
    </row>
    <row r="1695" spans="1:20" x14ac:dyDescent="0.25">
      <c r="A1695" s="1">
        <v>1695</v>
      </c>
      <c r="B1695" s="2">
        <v>39385</v>
      </c>
      <c r="C1695" s="1">
        <v>65044</v>
      </c>
      <c r="D1695" s="1">
        <v>65147</v>
      </c>
      <c r="E1695" s="1">
        <v>64264</v>
      </c>
      <c r="F1695" s="1">
        <v>64383</v>
      </c>
      <c r="G1695" s="14">
        <f t="shared" si="368"/>
        <v>-1.0162351638890565E-2</v>
      </c>
      <c r="H1695" s="15">
        <f t="shared" si="366"/>
        <v>1.452246711088323E-2</v>
      </c>
      <c r="I1695" s="14">
        <f t="shared" si="370"/>
        <v>-2.1908206923664686E-2</v>
      </c>
      <c r="J1695" s="17">
        <f t="shared" si="371"/>
        <v>1.8110139797474861E-2</v>
      </c>
      <c r="K1695" s="17">
        <f t="shared" si="372"/>
        <v>1.962406869270043E-3</v>
      </c>
      <c r="L1695" s="17">
        <f t="shared" si="373"/>
        <v>-1.2124758508160608E-2</v>
      </c>
      <c r="M1695" s="17">
        <f t="shared" si="374"/>
        <v>2.6719640704331252E-2</v>
      </c>
      <c r="N1695" s="17">
        <f t="shared" si="375"/>
        <v>-3.7440718065455618E-2</v>
      </c>
      <c r="O1695" s="17">
        <f t="shared" si="377"/>
        <v>3.542786499016032</v>
      </c>
      <c r="P1695" s="17">
        <f t="shared" si="378"/>
        <v>0.46709383880997679</v>
      </c>
      <c r="Q1695" s="16">
        <f t="shared" si="367"/>
        <v>1.5061442678419039E-3</v>
      </c>
      <c r="R1695" s="1">
        <f t="shared" si="379"/>
        <v>-2.1908206923664686E-2</v>
      </c>
      <c r="S1695" s="12">
        <f t="shared" si="376"/>
        <v>5881.4286182345222</v>
      </c>
      <c r="T1695" s="12">
        <f t="shared" si="369"/>
        <v>3701.874425022987</v>
      </c>
    </row>
    <row r="1696" spans="1:20" x14ac:dyDescent="0.25">
      <c r="A1696" s="1">
        <v>1696</v>
      </c>
      <c r="B1696" s="2">
        <v>39386</v>
      </c>
      <c r="C1696" s="1">
        <v>64385</v>
      </c>
      <c r="D1696" s="1">
        <v>65949</v>
      </c>
      <c r="E1696" s="1">
        <v>64385</v>
      </c>
      <c r="F1696" s="1">
        <v>65318</v>
      </c>
      <c r="G1696" s="14">
        <f t="shared" si="368"/>
        <v>1.452246711088323E-2</v>
      </c>
      <c r="H1696" s="15">
        <f t="shared" si="366"/>
        <v>-1.9412719311675208E-2</v>
      </c>
      <c r="I1696" s="14">
        <f t="shared" si="370"/>
        <v>-1.1923050146364966E-2</v>
      </c>
      <c r="J1696" s="17">
        <f t="shared" si="371"/>
        <v>1.8127259220215266E-2</v>
      </c>
      <c r="K1696" s="17">
        <f t="shared" si="372"/>
        <v>1.9858050612715063E-3</v>
      </c>
      <c r="L1696" s="17">
        <f t="shared" si="373"/>
        <v>1.2536662049611725E-2</v>
      </c>
      <c r="M1696" s="17">
        <f t="shared" si="374"/>
        <v>2.6719640704331252E-2</v>
      </c>
      <c r="N1696" s="17">
        <f t="shared" si="375"/>
        <v>-3.7440718065455618E-2</v>
      </c>
      <c r="O1696" s="17">
        <f t="shared" si="377"/>
        <v>3.5394406837982513</v>
      </c>
      <c r="P1696" s="17">
        <f t="shared" si="378"/>
        <v>0.46674493523829025</v>
      </c>
      <c r="Q1696" s="16">
        <f t="shared" si="367"/>
        <v>1.5050192281371112E-3</v>
      </c>
      <c r="R1696" s="1">
        <f t="shared" si="379"/>
        <v>-1.1923050146364966E-2</v>
      </c>
      <c r="S1696" s="12">
        <f t="shared" si="376"/>
        <v>5869.5055680881569</v>
      </c>
      <c r="T1696" s="12">
        <f t="shared" si="369"/>
        <v>3755.6347746090032</v>
      </c>
    </row>
    <row r="1697" spans="1:20" x14ac:dyDescent="0.25">
      <c r="A1697" s="1">
        <v>1697</v>
      </c>
      <c r="B1697" s="2">
        <v>39387</v>
      </c>
      <c r="C1697" s="1">
        <v>65317</v>
      </c>
      <c r="D1697" s="1">
        <v>65317</v>
      </c>
      <c r="E1697" s="1">
        <v>63774</v>
      </c>
      <c r="F1697" s="1">
        <v>64050</v>
      </c>
      <c r="G1697" s="14">
        <f t="shared" si="368"/>
        <v>-1.9412719311675208E-2</v>
      </c>
      <c r="H1697" s="15">
        <f t="shared" si="366"/>
        <v>-1.7017954722872708E-2</v>
      </c>
      <c r="I1697" s="14">
        <f t="shared" si="370"/>
        <v>-8.0444920364943773E-3</v>
      </c>
      <c r="J1697" s="17">
        <f t="shared" si="371"/>
        <v>1.8877059187773566E-2</v>
      </c>
      <c r="K1697" s="17">
        <f t="shared" si="372"/>
        <v>1.0608926319779425E-3</v>
      </c>
      <c r="L1697" s="17">
        <f t="shared" si="373"/>
        <v>-2.0473611943653151E-2</v>
      </c>
      <c r="M1697" s="17">
        <f t="shared" si="374"/>
        <v>2.6719640704331252E-2</v>
      </c>
      <c r="N1697" s="17">
        <f t="shared" si="375"/>
        <v>-3.7440718065455618E-2</v>
      </c>
      <c r="O1697" s="17">
        <f t="shared" si="377"/>
        <v>3.3988535042228789</v>
      </c>
      <c r="P1697" s="17">
        <f t="shared" si="378"/>
        <v>0.45177824606706429</v>
      </c>
      <c r="Q1697" s="16">
        <f t="shared" si="367"/>
        <v>1.4567591329895406E-3</v>
      </c>
      <c r="R1697" s="1">
        <f t="shared" si="379"/>
        <v>-8.0444920364943773E-3</v>
      </c>
      <c r="S1697" s="12">
        <f t="shared" si="376"/>
        <v>5861.4610760516625</v>
      </c>
      <c r="T1697" s="12">
        <f t="shared" si="369"/>
        <v>3682.7276908923523</v>
      </c>
    </row>
    <row r="1698" spans="1:20" x14ac:dyDescent="0.25">
      <c r="A1698" s="1">
        <v>1698</v>
      </c>
      <c r="B1698" s="2">
        <v>39391</v>
      </c>
      <c r="C1698" s="1">
        <v>64049</v>
      </c>
      <c r="D1698" s="1">
        <v>64049</v>
      </c>
      <c r="E1698" s="1">
        <v>62720</v>
      </c>
      <c r="F1698" s="1">
        <v>62960</v>
      </c>
      <c r="G1698" s="14">
        <f t="shared" si="368"/>
        <v>-1.7017954722872708E-2</v>
      </c>
      <c r="H1698" s="15">
        <f t="shared" si="366"/>
        <v>2.450762388818295E-2</v>
      </c>
      <c r="I1698" s="14">
        <f t="shared" si="370"/>
        <v>9.9340774798460929E-3</v>
      </c>
      <c r="J1698" s="17">
        <f t="shared" si="371"/>
        <v>1.9180159203717319E-2</v>
      </c>
      <c r="K1698" s="17">
        <f t="shared" si="372"/>
        <v>7.0804499193027524E-4</v>
      </c>
      <c r="L1698" s="17">
        <f t="shared" si="373"/>
        <v>-1.7725999714802983E-2</v>
      </c>
      <c r="M1698" s="17">
        <f t="shared" si="374"/>
        <v>2.6719640704331252E-2</v>
      </c>
      <c r="N1698" s="17">
        <f t="shared" si="375"/>
        <v>-3.7440718065455618E-2</v>
      </c>
      <c r="O1698" s="17">
        <f t="shared" si="377"/>
        <v>3.3451421382024771</v>
      </c>
      <c r="P1698" s="17">
        <f t="shared" si="378"/>
        <v>0.44589615987255193</v>
      </c>
      <c r="Q1698" s="16">
        <f t="shared" si="367"/>
        <v>1.4377923437306891E-3</v>
      </c>
      <c r="R1698" s="1">
        <f t="shared" si="379"/>
        <v>9.9340774798460929E-3</v>
      </c>
      <c r="S1698" s="12">
        <f t="shared" si="376"/>
        <v>5871.3951535315082</v>
      </c>
      <c r="T1698" s="12">
        <f t="shared" si="369"/>
        <v>3620.0551977920768</v>
      </c>
    </row>
    <row r="1699" spans="1:20" x14ac:dyDescent="0.25">
      <c r="A1699" s="1">
        <v>1699</v>
      </c>
      <c r="B1699" s="2">
        <v>39392</v>
      </c>
      <c r="C1699" s="1">
        <v>62967</v>
      </c>
      <c r="D1699" s="1">
        <v>64524</v>
      </c>
      <c r="E1699" s="1">
        <v>62967</v>
      </c>
      <c r="F1699" s="1">
        <v>64503</v>
      </c>
      <c r="G1699" s="14">
        <f t="shared" si="368"/>
        <v>2.450762388818295E-2</v>
      </c>
      <c r="H1699" s="15">
        <f t="shared" si="366"/>
        <v>-1.5534161201804619E-2</v>
      </c>
      <c r="I1699" s="14">
        <f t="shared" si="370"/>
        <v>-2.6324495265520609E-3</v>
      </c>
      <c r="J1699" s="17">
        <f t="shared" si="371"/>
        <v>2.0076076158136603E-2</v>
      </c>
      <c r="K1699" s="17">
        <f t="shared" si="372"/>
        <v>1.7943010842836672E-3</v>
      </c>
      <c r="L1699" s="17">
        <f t="shared" si="373"/>
        <v>2.2713322803899282E-2</v>
      </c>
      <c r="M1699" s="17">
        <f t="shared" si="374"/>
        <v>2.6719640704331252E-2</v>
      </c>
      <c r="N1699" s="17">
        <f t="shared" si="375"/>
        <v>-3.7440718065455618E-2</v>
      </c>
      <c r="O1699" s="17">
        <f t="shared" si="377"/>
        <v>3.1958614952645226</v>
      </c>
      <c r="P1699" s="17">
        <f t="shared" si="378"/>
        <v>0.42903809153578631</v>
      </c>
      <c r="Q1699" s="16">
        <f t="shared" si="367"/>
        <v>1.3834334957163481E-3</v>
      </c>
      <c r="R1699" s="1">
        <f t="shared" si="379"/>
        <v>-2.6324495265520609E-3</v>
      </c>
      <c r="S1699" s="12">
        <f t="shared" si="376"/>
        <v>5868.7627040049565</v>
      </c>
      <c r="T1699" s="12">
        <f t="shared" si="369"/>
        <v>3708.7741490340268</v>
      </c>
    </row>
    <row r="1700" spans="1:20" x14ac:dyDescent="0.25">
      <c r="A1700" s="1">
        <v>1700</v>
      </c>
      <c r="B1700" s="2">
        <v>39393</v>
      </c>
      <c r="C1700" s="1">
        <v>64503</v>
      </c>
      <c r="D1700" s="1">
        <v>64603</v>
      </c>
      <c r="E1700" s="1">
        <v>63223</v>
      </c>
      <c r="F1700" s="1">
        <v>63501</v>
      </c>
      <c r="G1700" s="14">
        <f t="shared" si="368"/>
        <v>-1.5534161201804619E-2</v>
      </c>
      <c r="H1700" s="15">
        <f t="shared" si="366"/>
        <v>9.6061479346776224E-4</v>
      </c>
      <c r="I1700" s="14">
        <f t="shared" si="370"/>
        <v>-3.0536667703177534E-2</v>
      </c>
      <c r="J1700" s="17">
        <f t="shared" si="371"/>
        <v>1.9771009297009871E-2</v>
      </c>
      <c r="K1700" s="17">
        <f t="shared" si="372"/>
        <v>2.0831515803304704E-3</v>
      </c>
      <c r="L1700" s="17">
        <f t="shared" si="373"/>
        <v>-1.7617312782135089E-2</v>
      </c>
      <c r="M1700" s="17">
        <f t="shared" si="374"/>
        <v>2.6719640704331252E-2</v>
      </c>
      <c r="N1700" s="17">
        <f t="shared" si="375"/>
        <v>-3.7440718065455618E-2</v>
      </c>
      <c r="O1700" s="17">
        <f t="shared" si="377"/>
        <v>3.2451736684727757</v>
      </c>
      <c r="P1700" s="17">
        <f t="shared" si="378"/>
        <v>0.43469240970297113</v>
      </c>
      <c r="Q1700" s="16">
        <f t="shared" si="367"/>
        <v>1.4016658468810662E-3</v>
      </c>
      <c r="R1700" s="1">
        <f t="shared" si="379"/>
        <v>-3.0536667703177534E-2</v>
      </c>
      <c r="S1700" s="12">
        <f t="shared" si="376"/>
        <v>5838.2260363017785</v>
      </c>
      <c r="T1700" s="12">
        <f t="shared" si="369"/>
        <v>3651.1614535418466</v>
      </c>
    </row>
    <row r="1701" spans="1:20" x14ac:dyDescent="0.25">
      <c r="A1701" s="1">
        <v>1701</v>
      </c>
      <c r="B1701" s="2">
        <v>39394</v>
      </c>
      <c r="C1701" s="1">
        <v>63503</v>
      </c>
      <c r="D1701" s="1">
        <v>65283</v>
      </c>
      <c r="E1701" s="1">
        <v>63140</v>
      </c>
      <c r="F1701" s="1">
        <v>63562</v>
      </c>
      <c r="G1701" s="14">
        <f t="shared" si="368"/>
        <v>9.6061479346776224E-4</v>
      </c>
      <c r="H1701" s="15">
        <f t="shared" si="366"/>
        <v>1.1941096881784796E-2</v>
      </c>
      <c r="I1701" s="14">
        <f t="shared" si="370"/>
        <v>-8.7430445198222184E-3</v>
      </c>
      <c r="J1701" s="17">
        <f t="shared" si="371"/>
        <v>1.8826258756056494E-2</v>
      </c>
      <c r="K1701" s="17">
        <f t="shared" si="372"/>
        <v>5.5284407827623416E-4</v>
      </c>
      <c r="L1701" s="17">
        <f t="shared" si="373"/>
        <v>4.0777071519152808E-4</v>
      </c>
      <c r="M1701" s="17">
        <f t="shared" si="374"/>
        <v>2.6719640704331252E-2</v>
      </c>
      <c r="N1701" s="17">
        <f t="shared" si="375"/>
        <v>-3.7440718065455618E-2</v>
      </c>
      <c r="O1701" s="17">
        <f t="shared" si="377"/>
        <v>3.4080249082492928</v>
      </c>
      <c r="P1701" s="17">
        <f t="shared" si="378"/>
        <v>0.45277333381777946</v>
      </c>
      <c r="Q1701" s="16">
        <f t="shared" si="367"/>
        <v>1.4599677938349881E-3</v>
      </c>
      <c r="R1701" s="1">
        <f t="shared" si="379"/>
        <v>-8.7430445198222184E-3</v>
      </c>
      <c r="S1701" s="12">
        <f t="shared" si="376"/>
        <v>5829.4829917819561</v>
      </c>
      <c r="T1701" s="12">
        <f t="shared" si="369"/>
        <v>3654.6688132474583</v>
      </c>
    </row>
    <row r="1702" spans="1:20" x14ac:dyDescent="0.25">
      <c r="A1702" s="1">
        <v>1702</v>
      </c>
      <c r="B1702" s="2">
        <v>39395</v>
      </c>
      <c r="C1702" s="1">
        <v>63571</v>
      </c>
      <c r="D1702" s="1">
        <v>65281</v>
      </c>
      <c r="E1702" s="1">
        <v>62279</v>
      </c>
      <c r="F1702" s="1">
        <v>64321</v>
      </c>
      <c r="G1702" s="14">
        <f t="shared" si="368"/>
        <v>1.1941096881784796E-2</v>
      </c>
      <c r="H1702" s="15">
        <f t="shared" si="366"/>
        <v>-4.3438379378430092E-2</v>
      </c>
      <c r="I1702" s="14">
        <f t="shared" si="370"/>
        <v>6.3948548956898055E-3</v>
      </c>
      <c r="J1702" s="17">
        <f t="shared" si="371"/>
        <v>1.9055434617498958E-2</v>
      </c>
      <c r="K1702" s="17">
        <f t="shared" si="372"/>
        <v>1.2782353879443524E-3</v>
      </c>
      <c r="L1702" s="17">
        <f t="shared" si="373"/>
        <v>1.0662861493840443E-2</v>
      </c>
      <c r="M1702" s="17">
        <f t="shared" si="374"/>
        <v>2.6719640704331252E-2</v>
      </c>
      <c r="N1702" s="17">
        <f t="shared" si="375"/>
        <v>-3.7440718065455618E-2</v>
      </c>
      <c r="O1702" s="17">
        <f t="shared" si="377"/>
        <v>3.3670372813678693</v>
      </c>
      <c r="P1702" s="17">
        <f t="shared" si="378"/>
        <v>0.44830528333663833</v>
      </c>
      <c r="Q1702" s="16">
        <f t="shared" si="367"/>
        <v>1.4455605632927402E-3</v>
      </c>
      <c r="R1702" s="1">
        <f t="shared" si="379"/>
        <v>6.3948548956898055E-3</v>
      </c>
      <c r="S1702" s="12">
        <f t="shared" si="376"/>
        <v>5835.8778466776457</v>
      </c>
      <c r="T1702" s="12">
        <f t="shared" si="369"/>
        <v>3698.3095676172838</v>
      </c>
    </row>
    <row r="1703" spans="1:20" x14ac:dyDescent="0.25">
      <c r="A1703" s="1">
        <v>1703</v>
      </c>
      <c r="B1703" s="2">
        <v>39398</v>
      </c>
      <c r="C1703" s="1">
        <v>64321</v>
      </c>
      <c r="D1703" s="1">
        <v>64321</v>
      </c>
      <c r="E1703" s="1">
        <v>61452</v>
      </c>
      <c r="F1703" s="1">
        <v>61527</v>
      </c>
      <c r="G1703" s="14">
        <f t="shared" si="368"/>
        <v>-4.3438379378430092E-2</v>
      </c>
      <c r="H1703" s="15">
        <f t="shared" si="366"/>
        <v>2.2754237976823077E-2</v>
      </c>
      <c r="I1703" s="14">
        <f t="shared" si="370"/>
        <v>4.9492840345509825E-2</v>
      </c>
      <c r="J1703" s="17">
        <f t="shared" si="371"/>
        <v>1.9970363927724562E-2</v>
      </c>
      <c r="K1703" s="17">
        <f t="shared" si="372"/>
        <v>8.7677127592287183E-4</v>
      </c>
      <c r="L1703" s="17">
        <f t="shared" si="373"/>
        <v>-4.4315150654352965E-2</v>
      </c>
      <c r="M1703" s="17">
        <f t="shared" si="374"/>
        <v>2.6719640704331252E-2</v>
      </c>
      <c r="N1703" s="17">
        <f t="shared" si="375"/>
        <v>-4.4315150654352965E-2</v>
      </c>
      <c r="O1703" s="17">
        <f t="shared" si="377"/>
        <v>3.5570103587380131</v>
      </c>
      <c r="P1703" s="17">
        <f t="shared" si="378"/>
        <v>0.46857344249290184</v>
      </c>
      <c r="Q1703" s="16">
        <f t="shared" si="367"/>
        <v>1.5109152505022466E-3</v>
      </c>
      <c r="R1703" s="1">
        <f t="shared" si="379"/>
        <v>4.9492840345509825E-2</v>
      </c>
      <c r="S1703" s="12">
        <f t="shared" si="376"/>
        <v>5885.3706870231554</v>
      </c>
      <c r="T1703" s="12">
        <f t="shared" si="369"/>
        <v>3537.6609935602464</v>
      </c>
    </row>
    <row r="1704" spans="1:20" x14ac:dyDescent="0.25">
      <c r="A1704" s="1">
        <v>1704</v>
      </c>
      <c r="B1704" s="2">
        <v>39399</v>
      </c>
      <c r="C1704" s="1">
        <v>61526</v>
      </c>
      <c r="D1704" s="1">
        <v>62933</v>
      </c>
      <c r="E1704" s="1">
        <v>61034</v>
      </c>
      <c r="F1704" s="1">
        <v>62927</v>
      </c>
      <c r="G1704" s="14">
        <f t="shared" si="368"/>
        <v>2.2754237976823077E-2</v>
      </c>
      <c r="H1704" s="15">
        <f t="shared" si="366"/>
        <v>2.707899629729682E-2</v>
      </c>
      <c r="I1704" s="14">
        <f t="shared" si="370"/>
        <v>-8.4422547874369869E-3</v>
      </c>
      <c r="J1704" s="17">
        <f t="shared" si="371"/>
        <v>2.0740488154609885E-2</v>
      </c>
      <c r="K1704" s="17">
        <f t="shared" si="372"/>
        <v>2.0422901199914339E-3</v>
      </c>
      <c r="L1704" s="17">
        <f t="shared" si="373"/>
        <v>2.0711947856831642E-2</v>
      </c>
      <c r="M1704" s="17">
        <f t="shared" si="374"/>
        <v>2.6719640704331252E-2</v>
      </c>
      <c r="N1704" s="17">
        <f t="shared" si="375"/>
        <v>-4.4315150654352965E-2</v>
      </c>
      <c r="O1704" s="17">
        <f t="shared" si="377"/>
        <v>3.4249334359517314</v>
      </c>
      <c r="P1704" s="17">
        <f t="shared" si="378"/>
        <v>0.45460089191317316</v>
      </c>
      <c r="Q1704" s="16">
        <f t="shared" si="367"/>
        <v>1.4658607556358504E-3</v>
      </c>
      <c r="R1704" s="1">
        <f t="shared" si="379"/>
        <v>-8.4422547874369869E-3</v>
      </c>
      <c r="S1704" s="12">
        <f t="shared" si="376"/>
        <v>5876.928432235718</v>
      </c>
      <c r="T1704" s="12">
        <f t="shared" si="369"/>
        <v>3618.1577736890408</v>
      </c>
    </row>
    <row r="1705" spans="1:20" x14ac:dyDescent="0.25">
      <c r="A1705" s="1">
        <v>1705</v>
      </c>
      <c r="B1705" s="2">
        <v>39400</v>
      </c>
      <c r="C1705" s="1">
        <v>62919</v>
      </c>
      <c r="D1705" s="1">
        <v>64896</v>
      </c>
      <c r="E1705" s="1">
        <v>62919</v>
      </c>
      <c r="F1705" s="1">
        <v>64631</v>
      </c>
      <c r="G1705" s="14">
        <f t="shared" si="368"/>
        <v>2.707899629729682E-2</v>
      </c>
      <c r="H1705" s="15">
        <f t="shared" si="366"/>
        <v>-3.4039392861007212E-4</v>
      </c>
      <c r="I1705" s="14">
        <f t="shared" si="370"/>
        <v>-6.3659084760298468E-2</v>
      </c>
      <c r="J1705" s="17">
        <f t="shared" si="371"/>
        <v>2.0971479466984286E-2</v>
      </c>
      <c r="K1705" s="17">
        <f t="shared" si="372"/>
        <v>2.2335730390352637E-3</v>
      </c>
      <c r="L1705" s="17">
        <f t="shared" si="373"/>
        <v>2.4845423258261556E-2</v>
      </c>
      <c r="M1705" s="17">
        <f t="shared" si="374"/>
        <v>2.6719640704331252E-2</v>
      </c>
      <c r="N1705" s="17">
        <f t="shared" si="375"/>
        <v>-4.4315150654352965E-2</v>
      </c>
      <c r="O1705" s="17">
        <f t="shared" si="377"/>
        <v>3.3872093511817019</v>
      </c>
      <c r="P1705" s="17">
        <f t="shared" si="378"/>
        <v>0.4505109918712113</v>
      </c>
      <c r="Q1705" s="16">
        <f t="shared" si="367"/>
        <v>1.452672871334184E-3</v>
      </c>
      <c r="R1705" s="1">
        <f t="shared" si="379"/>
        <v>-6.3659084760298468E-2</v>
      </c>
      <c r="S1705" s="12">
        <f t="shared" si="376"/>
        <v>5813.2693474754196</v>
      </c>
      <c r="T1705" s="12">
        <f t="shared" si="369"/>
        <v>3716.1338546458019</v>
      </c>
    </row>
    <row r="1706" spans="1:20" x14ac:dyDescent="0.25">
      <c r="A1706" s="1">
        <v>1706</v>
      </c>
      <c r="B1706" s="2">
        <v>39402</v>
      </c>
      <c r="C1706" s="1">
        <v>64634</v>
      </c>
      <c r="D1706" s="1">
        <v>64802</v>
      </c>
      <c r="E1706" s="1">
        <v>63627</v>
      </c>
      <c r="F1706" s="1">
        <v>64609</v>
      </c>
      <c r="G1706" s="14">
        <f t="shared" si="368"/>
        <v>-3.4039392861007212E-4</v>
      </c>
      <c r="H1706" s="15">
        <f t="shared" si="366"/>
        <v>-3.5180857156123735E-2</v>
      </c>
      <c r="I1706" s="14">
        <f t="shared" si="370"/>
        <v>-6.2146725561476157E-2</v>
      </c>
      <c r="J1706" s="17">
        <f t="shared" si="371"/>
        <v>2.0963208398808813E-2</v>
      </c>
      <c r="K1706" s="17">
        <f t="shared" si="372"/>
        <v>2.2874387974797755E-3</v>
      </c>
      <c r="L1706" s="17">
        <f t="shared" si="373"/>
        <v>-2.6278327260898476E-3</v>
      </c>
      <c r="M1706" s="17">
        <f t="shared" si="374"/>
        <v>2.6719640704331252E-2</v>
      </c>
      <c r="N1706" s="17">
        <f t="shared" si="375"/>
        <v>-4.4315150654352965E-2</v>
      </c>
      <c r="O1706" s="17">
        <f t="shared" si="377"/>
        <v>3.3885457801736405</v>
      </c>
      <c r="P1706" s="17">
        <f t="shared" si="378"/>
        <v>0.45065665897187734</v>
      </c>
      <c r="Q1706" s="16">
        <f t="shared" si="367"/>
        <v>1.4531425749578504E-3</v>
      </c>
      <c r="R1706" s="1">
        <f t="shared" si="379"/>
        <v>-6.2146725561476157E-2</v>
      </c>
      <c r="S1706" s="12">
        <f t="shared" si="376"/>
        <v>5751.1226219139435</v>
      </c>
      <c r="T1706" s="12">
        <f t="shared" si="369"/>
        <v>3714.868905243778</v>
      </c>
    </row>
    <row r="1707" spans="1:20" x14ac:dyDescent="0.25">
      <c r="A1707" s="1">
        <v>1707</v>
      </c>
      <c r="B1707" s="2">
        <v>39405</v>
      </c>
      <c r="C1707" s="1">
        <v>64609</v>
      </c>
      <c r="D1707" s="1">
        <v>64609</v>
      </c>
      <c r="E1707" s="1">
        <v>62321</v>
      </c>
      <c r="F1707" s="1">
        <v>62336</v>
      </c>
      <c r="G1707" s="14">
        <f t="shared" si="368"/>
        <v>-3.5180857156123735E-2</v>
      </c>
      <c r="H1707" s="15">
        <f t="shared" si="366"/>
        <v>-2.8137833675564661E-2</v>
      </c>
      <c r="I1707" s="14">
        <f t="shared" si="370"/>
        <v>-2.1722929061873897E-2</v>
      </c>
      <c r="J1707" s="17">
        <f t="shared" si="371"/>
        <v>2.3063735371654143E-2</v>
      </c>
      <c r="K1707" s="17">
        <f t="shared" si="372"/>
        <v>2.4437699638622709E-4</v>
      </c>
      <c r="L1707" s="17">
        <f t="shared" si="373"/>
        <v>-3.5425234152509963E-2</v>
      </c>
      <c r="M1707" s="17">
        <f t="shared" si="374"/>
        <v>2.6719640704331252E-2</v>
      </c>
      <c r="N1707" s="17">
        <f t="shared" si="375"/>
        <v>-4.4315150654352965E-2</v>
      </c>
      <c r="O1707" s="17">
        <f t="shared" si="377"/>
        <v>3.0799343737696367</v>
      </c>
      <c r="P1707" s="17">
        <f t="shared" si="378"/>
        <v>0.41539417883870061</v>
      </c>
      <c r="Q1707" s="16">
        <f t="shared" si="367"/>
        <v>1.3394386938324144E-3</v>
      </c>
      <c r="R1707" s="1">
        <f t="shared" si="379"/>
        <v>-2.1722929061873897E-2</v>
      </c>
      <c r="S1707" s="12">
        <f t="shared" si="376"/>
        <v>5729.3996928520692</v>
      </c>
      <c r="T1707" s="12">
        <f t="shared" si="369"/>
        <v>3584.176632934671</v>
      </c>
    </row>
    <row r="1708" spans="1:20" x14ac:dyDescent="0.25">
      <c r="A1708" s="1">
        <v>1708</v>
      </c>
      <c r="B1708" s="2">
        <v>39407</v>
      </c>
      <c r="C1708" s="1">
        <v>62335</v>
      </c>
      <c r="D1708" s="1">
        <v>62335</v>
      </c>
      <c r="E1708" s="1">
        <v>59847</v>
      </c>
      <c r="F1708" s="1">
        <v>60582</v>
      </c>
      <c r="G1708" s="14">
        <f t="shared" si="368"/>
        <v>-2.8137833675564661E-2</v>
      </c>
      <c r="H1708" s="15">
        <f t="shared" si="366"/>
        <v>1.1719652702122385E-3</v>
      </c>
      <c r="I1708" s="14">
        <f t="shared" si="370"/>
        <v>-2.4780253740280811E-2</v>
      </c>
      <c r="J1708" s="17">
        <f t="shared" si="371"/>
        <v>2.2473613489935432E-2</v>
      </c>
      <c r="K1708" s="17">
        <f t="shared" si="372"/>
        <v>-3.7007427901302697E-3</v>
      </c>
      <c r="L1708" s="17">
        <f t="shared" si="373"/>
        <v>-2.4437090885434391E-2</v>
      </c>
      <c r="M1708" s="17">
        <f t="shared" si="374"/>
        <v>2.4845423258261556E-2</v>
      </c>
      <c r="N1708" s="17">
        <f t="shared" si="375"/>
        <v>-4.4315150654352965E-2</v>
      </c>
      <c r="O1708" s="17">
        <f t="shared" si="377"/>
        <v>3.0774122703314863</v>
      </c>
      <c r="P1708" s="17">
        <f t="shared" si="378"/>
        <v>0.41509166684405796</v>
      </c>
      <c r="Q1708" s="16">
        <f t="shared" si="367"/>
        <v>1.3384632437861341E-3</v>
      </c>
      <c r="R1708" s="1">
        <f t="shared" si="379"/>
        <v>-2.4780253740280811E-2</v>
      </c>
      <c r="S1708" s="12">
        <f t="shared" si="376"/>
        <v>5704.6194391117888</v>
      </c>
      <c r="T1708" s="12">
        <f t="shared" si="369"/>
        <v>3483.32566697331</v>
      </c>
    </row>
    <row r="1709" spans="1:20" x14ac:dyDescent="0.25">
      <c r="A1709" s="1">
        <v>1709</v>
      </c>
      <c r="B1709" s="2">
        <v>39408</v>
      </c>
      <c r="C1709" s="1">
        <v>60582</v>
      </c>
      <c r="D1709" s="1">
        <v>61102</v>
      </c>
      <c r="E1709" s="1">
        <v>60124</v>
      </c>
      <c r="F1709" s="1">
        <v>60653</v>
      </c>
      <c r="G1709" s="14">
        <f t="shared" si="368"/>
        <v>1.1719652702122385E-3</v>
      </c>
      <c r="H1709" s="15">
        <f t="shared" si="366"/>
        <v>5.2429393434785254E-3</v>
      </c>
      <c r="I1709" s="14">
        <f t="shared" si="370"/>
        <v>-1.9806863578709866E-2</v>
      </c>
      <c r="J1709" s="17">
        <f t="shared" si="371"/>
        <v>2.2106866084263366E-2</v>
      </c>
      <c r="K1709" s="17">
        <f t="shared" si="372"/>
        <v>-4.4191765863547195E-3</v>
      </c>
      <c r="L1709" s="17">
        <f t="shared" si="373"/>
        <v>5.591141856566958E-3</v>
      </c>
      <c r="M1709" s="17">
        <f t="shared" si="374"/>
        <v>2.4845423258261556E-2</v>
      </c>
      <c r="N1709" s="17">
        <f t="shared" si="375"/>
        <v>-4.4315150654352965E-2</v>
      </c>
      <c r="O1709" s="17">
        <f t="shared" si="377"/>
        <v>3.128465773891218</v>
      </c>
      <c r="P1709" s="17">
        <f t="shared" si="378"/>
        <v>0.42116749380433444</v>
      </c>
      <c r="Q1709" s="16">
        <f t="shared" si="367"/>
        <v>1.3580547502207599E-3</v>
      </c>
      <c r="R1709" s="1">
        <f t="shared" si="379"/>
        <v>-1.9806863578709866E-2</v>
      </c>
      <c r="S1709" s="12">
        <f t="shared" si="376"/>
        <v>5684.8125755330793</v>
      </c>
      <c r="T1709" s="12">
        <f t="shared" si="369"/>
        <v>3487.4080036798418</v>
      </c>
    </row>
    <row r="1710" spans="1:20" x14ac:dyDescent="0.25">
      <c r="A1710" s="1">
        <v>1710</v>
      </c>
      <c r="B1710" s="2">
        <v>39409</v>
      </c>
      <c r="C1710" s="1">
        <v>60662</v>
      </c>
      <c r="D1710" s="1">
        <v>61334</v>
      </c>
      <c r="E1710" s="1">
        <v>60662</v>
      </c>
      <c r="F1710" s="1">
        <v>60971</v>
      </c>
      <c r="G1710" s="14">
        <f t="shared" si="368"/>
        <v>5.2429393434785254E-3</v>
      </c>
      <c r="H1710" s="15">
        <f t="shared" si="366"/>
        <v>-3.1195158353971575E-2</v>
      </c>
      <c r="I1710" s="14">
        <f t="shared" si="370"/>
        <v>1.336384629035714E-2</v>
      </c>
      <c r="J1710" s="17">
        <f t="shared" si="371"/>
        <v>2.2178722565332411E-2</v>
      </c>
      <c r="K1710" s="17">
        <f t="shared" si="372"/>
        <v>-3.3921571875301132E-3</v>
      </c>
      <c r="L1710" s="17">
        <f t="shared" si="373"/>
        <v>8.6350965310086382E-3</v>
      </c>
      <c r="M1710" s="17">
        <f t="shared" si="374"/>
        <v>2.4845423258261556E-2</v>
      </c>
      <c r="N1710" s="17">
        <f t="shared" si="375"/>
        <v>-4.4315150654352965E-2</v>
      </c>
      <c r="O1710" s="17">
        <f t="shared" si="377"/>
        <v>3.1183299087170826</v>
      </c>
      <c r="P1710" s="17">
        <f t="shared" si="378"/>
        <v>0.41996916171434945</v>
      </c>
      <c r="Q1710" s="16">
        <f t="shared" si="367"/>
        <v>1.354190727923013E-3</v>
      </c>
      <c r="R1710" s="1">
        <f t="shared" si="379"/>
        <v>1.336384629035714E-2</v>
      </c>
      <c r="S1710" s="12">
        <f t="shared" si="376"/>
        <v>5698.1764218234366</v>
      </c>
      <c r="T1710" s="12">
        <f t="shared" si="369"/>
        <v>3505.692272309097</v>
      </c>
    </row>
    <row r="1711" spans="1:20" x14ac:dyDescent="0.25">
      <c r="A1711" s="1">
        <v>1711</v>
      </c>
      <c r="B1711" s="2">
        <v>39412</v>
      </c>
      <c r="C1711" s="1">
        <v>60973</v>
      </c>
      <c r="D1711" s="1">
        <v>61560</v>
      </c>
      <c r="E1711" s="1">
        <v>59067</v>
      </c>
      <c r="F1711" s="1">
        <v>59069</v>
      </c>
      <c r="G1711" s="14">
        <f t="shared" si="368"/>
        <v>-3.1195158353971575E-2</v>
      </c>
      <c r="H1711" s="15">
        <f t="shared" si="366"/>
        <v>6.1453554317831838E-3</v>
      </c>
      <c r="I1711" s="14">
        <f t="shared" si="370"/>
        <v>5.1704755272214964E-2</v>
      </c>
      <c r="J1711" s="17">
        <f t="shared" si="371"/>
        <v>2.2676723922052739E-2</v>
      </c>
      <c r="K1711" s="17">
        <f t="shared" si="372"/>
        <v>-6.4399988851871004E-3</v>
      </c>
      <c r="L1711" s="17">
        <f t="shared" si="373"/>
        <v>-2.4755159468784475E-2</v>
      </c>
      <c r="M1711" s="17">
        <f t="shared" si="374"/>
        <v>2.4845423258261556E-2</v>
      </c>
      <c r="N1711" s="17">
        <f t="shared" si="375"/>
        <v>-4.4315150654352965E-2</v>
      </c>
      <c r="O1711" s="17">
        <f t="shared" si="377"/>
        <v>3.049848565001799</v>
      </c>
      <c r="P1711" s="17">
        <f t="shared" si="378"/>
        <v>0.41176930106899012</v>
      </c>
      <c r="Q1711" s="16">
        <f t="shared" si="367"/>
        <v>1.327750274031403E-3</v>
      </c>
      <c r="R1711" s="1">
        <f t="shared" si="379"/>
        <v>5.1704755272214964E-2</v>
      </c>
      <c r="S1711" s="12">
        <f t="shared" si="376"/>
        <v>5749.8811770956518</v>
      </c>
      <c r="T1711" s="12">
        <f t="shared" si="369"/>
        <v>3396.3316467341201</v>
      </c>
    </row>
    <row r="1712" spans="1:20" x14ac:dyDescent="0.25">
      <c r="A1712" s="1">
        <v>1712</v>
      </c>
      <c r="B1712" s="2">
        <v>39413</v>
      </c>
      <c r="C1712" s="1">
        <v>59067</v>
      </c>
      <c r="D1712" s="1">
        <v>59971</v>
      </c>
      <c r="E1712" s="1">
        <v>58096</v>
      </c>
      <c r="F1712" s="1">
        <v>59432</v>
      </c>
      <c r="G1712" s="14">
        <f t="shared" si="368"/>
        <v>6.1453554317831838E-3</v>
      </c>
      <c r="H1712" s="15">
        <f t="shared" si="366"/>
        <v>3.8413649212545531E-2</v>
      </c>
      <c r="I1712" s="14">
        <f t="shared" si="370"/>
        <v>5.9234668519239975E-2</v>
      </c>
      <c r="J1712" s="17">
        <f t="shared" si="371"/>
        <v>2.2592390151750897E-2</v>
      </c>
      <c r="K1712" s="17">
        <f t="shared" si="372"/>
        <v>-4.7361272356232073E-3</v>
      </c>
      <c r="L1712" s="17">
        <f t="shared" si="373"/>
        <v>1.0881482667406392E-2</v>
      </c>
      <c r="M1712" s="17">
        <f t="shared" si="374"/>
        <v>2.4845423258261556E-2</v>
      </c>
      <c r="N1712" s="17">
        <f t="shared" si="375"/>
        <v>-4.4315150654352965E-2</v>
      </c>
      <c r="O1712" s="17">
        <f t="shared" si="377"/>
        <v>3.0612331607266712</v>
      </c>
      <c r="P1712" s="17">
        <f t="shared" si="378"/>
        <v>0.41314515810315877</v>
      </c>
      <c r="Q1712" s="16">
        <f t="shared" si="367"/>
        <v>1.3321867255818292E-3</v>
      </c>
      <c r="R1712" s="1">
        <f t="shared" si="379"/>
        <v>5.9234668519239975E-2</v>
      </c>
      <c r="S1712" s="12">
        <f t="shared" si="376"/>
        <v>5809.1158456148914</v>
      </c>
      <c r="T1712" s="12">
        <f t="shared" si="369"/>
        <v>3417.2033118675149</v>
      </c>
    </row>
    <row r="1713" spans="1:20" x14ac:dyDescent="0.25">
      <c r="A1713" s="1">
        <v>1713</v>
      </c>
      <c r="B1713" s="2">
        <v>39414</v>
      </c>
      <c r="C1713" s="1">
        <v>59432</v>
      </c>
      <c r="D1713" s="1">
        <v>61858</v>
      </c>
      <c r="E1713" s="1">
        <v>59432</v>
      </c>
      <c r="F1713" s="1">
        <v>61715</v>
      </c>
      <c r="G1713" s="14">
        <f t="shared" si="368"/>
        <v>3.8413649212545531E-2</v>
      </c>
      <c r="H1713" s="15">
        <f t="shared" si="366"/>
        <v>7.1457506278862493E-3</v>
      </c>
      <c r="I1713" s="14">
        <f t="shared" si="370"/>
        <v>2.3900091141122903E-2</v>
      </c>
      <c r="J1713" s="17">
        <f t="shared" si="371"/>
        <v>2.4859664747301582E-2</v>
      </c>
      <c r="K1713" s="17">
        <f t="shared" si="372"/>
        <v>-1.0406869732619913E-3</v>
      </c>
      <c r="L1713" s="17">
        <f t="shared" si="373"/>
        <v>3.9454336185807522E-2</v>
      </c>
      <c r="M1713" s="17">
        <f t="shared" si="374"/>
        <v>3.9454336185807522E-2</v>
      </c>
      <c r="N1713" s="17">
        <f t="shared" si="375"/>
        <v>-4.4315150654352965E-2</v>
      </c>
      <c r="O1713" s="17">
        <f t="shared" si="377"/>
        <v>3.3696949533180383</v>
      </c>
      <c r="P1713" s="17">
        <f t="shared" si="378"/>
        <v>0.44859664029475566</v>
      </c>
      <c r="Q1713" s="16">
        <f t="shared" si="367"/>
        <v>1.4465000439193359E-3</v>
      </c>
      <c r="R1713" s="1">
        <f t="shared" si="379"/>
        <v>2.3900091141122903E-2</v>
      </c>
      <c r="S1713" s="12">
        <f t="shared" si="376"/>
        <v>5833.0159367560145</v>
      </c>
      <c r="T1713" s="12">
        <f t="shared" si="369"/>
        <v>3548.4705611775425</v>
      </c>
    </row>
    <row r="1714" spans="1:20" x14ac:dyDescent="0.25">
      <c r="A1714" s="1">
        <v>1714</v>
      </c>
      <c r="B1714" s="2">
        <v>39415</v>
      </c>
      <c r="C1714" s="1">
        <v>61720</v>
      </c>
      <c r="D1714" s="1">
        <v>63190</v>
      </c>
      <c r="E1714" s="1">
        <v>61465</v>
      </c>
      <c r="F1714" s="1">
        <v>62156</v>
      </c>
      <c r="G1714" s="14">
        <f t="shared" si="368"/>
        <v>7.1457506278862493E-3</v>
      </c>
      <c r="H1714" s="15">
        <f t="shared" si="366"/>
        <v>1.3675268678808195E-2</v>
      </c>
      <c r="I1714" s="14">
        <f t="shared" si="370"/>
        <v>2.1216365829692441E-2</v>
      </c>
      <c r="J1714" s="17">
        <f t="shared" si="371"/>
        <v>2.3973567242643812E-2</v>
      </c>
      <c r="K1714" s="17">
        <f t="shared" si="372"/>
        <v>-2.1981451906151047E-3</v>
      </c>
      <c r="L1714" s="17">
        <f t="shared" si="373"/>
        <v>9.3438958185013549E-3</v>
      </c>
      <c r="M1714" s="17">
        <f t="shared" si="374"/>
        <v>3.9454336185807522E-2</v>
      </c>
      <c r="N1714" s="17">
        <f t="shared" si="375"/>
        <v>-4.4315150654352965E-2</v>
      </c>
      <c r="O1714" s="17">
        <f t="shared" si="377"/>
        <v>3.494243722359041</v>
      </c>
      <c r="P1714" s="17">
        <f t="shared" si="378"/>
        <v>0.46199917686490655</v>
      </c>
      <c r="Q1714" s="16">
        <f t="shared" si="367"/>
        <v>1.4897165283865746E-3</v>
      </c>
      <c r="R1714" s="1">
        <f t="shared" si="379"/>
        <v>2.1216365829692441E-2</v>
      </c>
      <c r="S1714" s="12">
        <f t="shared" si="376"/>
        <v>5854.2323025857067</v>
      </c>
      <c r="T1714" s="12">
        <f t="shared" si="369"/>
        <v>3573.827046918113</v>
      </c>
    </row>
    <row r="1715" spans="1:20" x14ac:dyDescent="0.25">
      <c r="A1715" s="1">
        <v>1715</v>
      </c>
      <c r="B1715" s="2">
        <v>39416</v>
      </c>
      <c r="C1715" s="1">
        <v>62157</v>
      </c>
      <c r="D1715" s="1">
        <v>63701</v>
      </c>
      <c r="E1715" s="1">
        <v>62157</v>
      </c>
      <c r="F1715" s="1">
        <v>63006</v>
      </c>
      <c r="G1715" s="14">
        <f t="shared" si="368"/>
        <v>1.3675268678808195E-2</v>
      </c>
      <c r="H1715" s="15">
        <f t="shared" si="366"/>
        <v>3.0790718344284596E-3</v>
      </c>
      <c r="I1715" s="14">
        <f t="shared" si="370"/>
        <v>3.0319207481371624E-2</v>
      </c>
      <c r="J1715" s="17">
        <f t="shared" si="371"/>
        <v>2.3999231427101159E-2</v>
      </c>
      <c r="K1715" s="17">
        <f t="shared" si="372"/>
        <v>-2.5084986524091709E-4</v>
      </c>
      <c r="L1715" s="17">
        <f t="shared" si="373"/>
        <v>1.3926118544049111E-2</v>
      </c>
      <c r="M1715" s="17">
        <f t="shared" si="374"/>
        <v>3.9454336185807522E-2</v>
      </c>
      <c r="N1715" s="17">
        <f t="shared" si="375"/>
        <v>-4.4315150654352965E-2</v>
      </c>
      <c r="O1715" s="17">
        <f t="shared" si="377"/>
        <v>3.4905070645538965</v>
      </c>
      <c r="P1715" s="17">
        <f t="shared" si="378"/>
        <v>0.46160407803924808</v>
      </c>
      <c r="Q1715" s="16">
        <f t="shared" si="367"/>
        <v>1.4884425320670928E-3</v>
      </c>
      <c r="R1715" s="1">
        <f t="shared" si="379"/>
        <v>3.0319207481371624E-2</v>
      </c>
      <c r="S1715" s="12">
        <f t="shared" si="376"/>
        <v>5884.5515100670782</v>
      </c>
      <c r="T1715" s="12">
        <f t="shared" si="369"/>
        <v>3622.7000919963098</v>
      </c>
    </row>
    <row r="1716" spans="1:20" x14ac:dyDescent="0.25">
      <c r="A1716" s="1">
        <v>1716</v>
      </c>
      <c r="B1716" s="2">
        <v>39419</v>
      </c>
      <c r="C1716" s="1">
        <v>63018</v>
      </c>
      <c r="D1716" s="1">
        <v>63682</v>
      </c>
      <c r="E1716" s="1">
        <v>62729</v>
      </c>
      <c r="F1716" s="1">
        <v>63200</v>
      </c>
      <c r="G1716" s="14">
        <f t="shared" si="368"/>
        <v>3.0790718344284596E-3</v>
      </c>
      <c r="H1716" s="15">
        <f t="shared" si="366"/>
        <v>4.4620253164557866E-3</v>
      </c>
      <c r="I1716" s="14">
        <f t="shared" si="370"/>
        <v>4.0531781778042175E-2</v>
      </c>
      <c r="J1716" s="17">
        <f t="shared" si="371"/>
        <v>2.4013099205740327E-2</v>
      </c>
      <c r="K1716" s="17">
        <f t="shared" si="372"/>
        <v>-1.0961939584353727E-4</v>
      </c>
      <c r="L1716" s="17">
        <f t="shared" si="373"/>
        <v>3.1886912302719968E-3</v>
      </c>
      <c r="M1716" s="17">
        <f t="shared" si="374"/>
        <v>3.9454336185807522E-2</v>
      </c>
      <c r="N1716" s="17">
        <f t="shared" si="375"/>
        <v>-4.4315150654352965E-2</v>
      </c>
      <c r="O1716" s="17">
        <f t="shared" si="377"/>
        <v>3.4884912656395226</v>
      </c>
      <c r="P1716" s="17">
        <f t="shared" si="378"/>
        <v>0.4613907600853453</v>
      </c>
      <c r="Q1716" s="16">
        <f t="shared" si="367"/>
        <v>1.4877546882404284E-3</v>
      </c>
      <c r="R1716" s="1">
        <f t="shared" si="379"/>
        <v>4.0531781778042175E-2</v>
      </c>
      <c r="S1716" s="12">
        <f t="shared" si="376"/>
        <v>5925.0832918451206</v>
      </c>
      <c r="T1716" s="12">
        <f t="shared" si="369"/>
        <v>3633.8546458141568</v>
      </c>
    </row>
    <row r="1717" spans="1:20" x14ac:dyDescent="0.25">
      <c r="A1717" s="1">
        <v>1717</v>
      </c>
      <c r="B1717" s="2">
        <v>39420</v>
      </c>
      <c r="C1717" s="1">
        <v>63203</v>
      </c>
      <c r="D1717" s="1">
        <v>63722</v>
      </c>
      <c r="E1717" s="1">
        <v>62373</v>
      </c>
      <c r="F1717" s="1">
        <v>63482</v>
      </c>
      <c r="G1717" s="14">
        <f t="shared" si="368"/>
        <v>4.4620253164557866E-3</v>
      </c>
      <c r="H1717" s="15">
        <f t="shared" si="366"/>
        <v>2.2778110330487378E-2</v>
      </c>
      <c r="I1717" s="14">
        <f t="shared" si="370"/>
        <v>3.3759410061622863E-2</v>
      </c>
      <c r="J1717" s="17">
        <f t="shared" si="371"/>
        <v>2.3821892902347031E-2</v>
      </c>
      <c r="K1717" s="17">
        <f t="shared" si="372"/>
        <v>-6.0822416686547129E-4</v>
      </c>
      <c r="L1717" s="17">
        <f t="shared" si="373"/>
        <v>5.0702494833212578E-3</v>
      </c>
      <c r="M1717" s="17">
        <f t="shared" si="374"/>
        <v>3.9454336185807522E-2</v>
      </c>
      <c r="N1717" s="17">
        <f t="shared" si="375"/>
        <v>-4.4315150654352965E-2</v>
      </c>
      <c r="O1717" s="17">
        <f t="shared" si="377"/>
        <v>3.5164916232121577</v>
      </c>
      <c r="P1717" s="17">
        <f t="shared" si="378"/>
        <v>0.46434286709803935</v>
      </c>
      <c r="Q1717" s="16">
        <f t="shared" si="367"/>
        <v>1.497273758469556E-3</v>
      </c>
      <c r="R1717" s="1">
        <f t="shared" si="379"/>
        <v>3.3759410061622863E-2</v>
      </c>
      <c r="S1717" s="12">
        <f t="shared" si="376"/>
        <v>5958.8427019067431</v>
      </c>
      <c r="T1717" s="12">
        <f t="shared" si="369"/>
        <v>3650.0689972401001</v>
      </c>
    </row>
    <row r="1718" spans="1:20" x14ac:dyDescent="0.25">
      <c r="A1718" s="1">
        <v>1718</v>
      </c>
      <c r="B1718" s="2">
        <v>39421</v>
      </c>
      <c r="C1718" s="1">
        <v>63483</v>
      </c>
      <c r="D1718" s="1">
        <v>65204</v>
      </c>
      <c r="E1718" s="1">
        <v>63483</v>
      </c>
      <c r="F1718" s="1">
        <v>64928</v>
      </c>
      <c r="G1718" s="14">
        <f t="shared" si="368"/>
        <v>2.2778110330487378E-2</v>
      </c>
      <c r="H1718" s="15">
        <f t="shared" si="366"/>
        <v>1.3291646131099011E-2</v>
      </c>
      <c r="I1718" s="14">
        <f t="shared" si="370"/>
        <v>8.040974619540231E-3</v>
      </c>
      <c r="J1718" s="17">
        <f t="shared" si="371"/>
        <v>2.1322265947880073E-2</v>
      </c>
      <c r="K1718" s="17">
        <f t="shared" si="372"/>
        <v>3.8062084803956934E-3</v>
      </c>
      <c r="L1718" s="17">
        <f t="shared" si="373"/>
        <v>1.8971901850091684E-2</v>
      </c>
      <c r="M1718" s="17">
        <f t="shared" si="374"/>
        <v>3.9454336185807522E-2</v>
      </c>
      <c r="N1718" s="17">
        <f t="shared" si="375"/>
        <v>-3.5425234152509963E-2</v>
      </c>
      <c r="O1718" s="17">
        <f t="shared" si="377"/>
        <v>3.5118017250770786</v>
      </c>
      <c r="P1718" s="17">
        <f t="shared" si="378"/>
        <v>0.46385004873792746</v>
      </c>
      <c r="Q1718" s="16">
        <f t="shared" si="367"/>
        <v>1.4956846654726097E-3</v>
      </c>
      <c r="R1718" s="1">
        <f t="shared" si="379"/>
        <v>8.040974619540231E-3</v>
      </c>
      <c r="S1718" s="12">
        <f t="shared" si="376"/>
        <v>5966.8836765262831</v>
      </c>
      <c r="T1718" s="12">
        <f t="shared" si="369"/>
        <v>3733.2106715731265</v>
      </c>
    </row>
    <row r="1719" spans="1:20" x14ac:dyDescent="0.25">
      <c r="A1719" s="1">
        <v>1719</v>
      </c>
      <c r="B1719" s="2">
        <v>39422</v>
      </c>
      <c r="C1719" s="1">
        <v>64929</v>
      </c>
      <c r="D1719" s="1">
        <v>65791</v>
      </c>
      <c r="E1719" s="1">
        <v>64692</v>
      </c>
      <c r="F1719" s="1">
        <v>65791</v>
      </c>
      <c r="G1719" s="14">
        <f t="shared" si="368"/>
        <v>1.3291646131099011E-2</v>
      </c>
      <c r="H1719" s="15">
        <f t="shared" si="366"/>
        <v>-2.3103463999635254E-3</v>
      </c>
      <c r="I1719" s="14">
        <f t="shared" si="370"/>
        <v>-1.9521979154501046E-2</v>
      </c>
      <c r="J1719" s="17">
        <f t="shared" si="371"/>
        <v>2.0856521216331057E-2</v>
      </c>
      <c r="K1719" s="17">
        <f t="shared" si="372"/>
        <v>3.1753690240140888E-3</v>
      </c>
      <c r="L1719" s="17">
        <f t="shared" si="373"/>
        <v>1.0116277107084922E-2</v>
      </c>
      <c r="M1719" s="17">
        <f t="shared" si="374"/>
        <v>3.9454336185807522E-2</v>
      </c>
      <c r="N1719" s="17">
        <f t="shared" si="375"/>
        <v>-3.5425234152509963E-2</v>
      </c>
      <c r="O1719" s="17">
        <f t="shared" si="377"/>
        <v>3.590223391602112</v>
      </c>
      <c r="P1719" s="17">
        <f t="shared" si="378"/>
        <v>0.4720054399718987</v>
      </c>
      <c r="Q1719" s="16">
        <f t="shared" si="367"/>
        <v>1.5219817277296241E-3</v>
      </c>
      <c r="R1719" s="1">
        <f t="shared" si="379"/>
        <v>-1.9521979154501046E-2</v>
      </c>
      <c r="S1719" s="12">
        <f t="shared" si="376"/>
        <v>5947.3616973717817</v>
      </c>
      <c r="T1719" s="12">
        <f t="shared" si="369"/>
        <v>3782.831186752519</v>
      </c>
    </row>
    <row r="1720" spans="1:20" x14ac:dyDescent="0.25">
      <c r="A1720" s="1">
        <v>1720</v>
      </c>
      <c r="B1720" s="2">
        <v>39423</v>
      </c>
      <c r="C1720" s="1">
        <v>65789</v>
      </c>
      <c r="D1720" s="1">
        <v>66529</v>
      </c>
      <c r="E1720" s="1">
        <v>65278</v>
      </c>
      <c r="F1720" s="1">
        <v>65639</v>
      </c>
      <c r="G1720" s="14">
        <f t="shared" si="368"/>
        <v>-2.3103463999635254E-3</v>
      </c>
      <c r="H1720" s="15">
        <f t="shared" si="366"/>
        <v>-2.9403251115952544E-3</v>
      </c>
      <c r="I1720" s="14">
        <f t="shared" si="370"/>
        <v>-1.3646404579934268E-2</v>
      </c>
      <c r="J1720" s="17">
        <f t="shared" si="371"/>
        <v>1.9804491062471969E-2</v>
      </c>
      <c r="K1720" s="17">
        <f t="shared" si="372"/>
        <v>1.2160795108633992E-3</v>
      </c>
      <c r="L1720" s="17">
        <f t="shared" si="373"/>
        <v>-3.5264259108269249E-3</v>
      </c>
      <c r="M1720" s="17">
        <f t="shared" si="374"/>
        <v>3.9454336185807522E-2</v>
      </c>
      <c r="N1720" s="17">
        <f t="shared" si="375"/>
        <v>-3.5425234152509963E-2</v>
      </c>
      <c r="O1720" s="17">
        <f t="shared" si="377"/>
        <v>3.7809388841205158</v>
      </c>
      <c r="P1720" s="17">
        <f t="shared" si="378"/>
        <v>0.49111805988342938</v>
      </c>
      <c r="Q1720" s="16">
        <f t="shared" si="367"/>
        <v>1.5836103781878116E-3</v>
      </c>
      <c r="R1720" s="1">
        <f t="shared" si="379"/>
        <v>-1.3646404579934268E-2</v>
      </c>
      <c r="S1720" s="12">
        <f t="shared" si="376"/>
        <v>5933.7152927918478</v>
      </c>
      <c r="T1720" s="12">
        <f t="shared" si="369"/>
        <v>3774.0915363385357</v>
      </c>
    </row>
    <row r="1721" spans="1:20" x14ac:dyDescent="0.25">
      <c r="A1721" s="1">
        <v>1721</v>
      </c>
      <c r="B1721" s="2">
        <v>39426</v>
      </c>
      <c r="C1721" s="1">
        <v>65642</v>
      </c>
      <c r="D1721" s="1">
        <v>65874</v>
      </c>
      <c r="E1721" s="1">
        <v>65228</v>
      </c>
      <c r="F1721" s="1">
        <v>65446</v>
      </c>
      <c r="G1721" s="14">
        <f t="shared" si="368"/>
        <v>-2.9403251115952544E-3</v>
      </c>
      <c r="H1721" s="15">
        <f t="shared" si="366"/>
        <v>-1.4271307642942266E-2</v>
      </c>
      <c r="I1721" s="14">
        <f t="shared" si="370"/>
        <v>-3.975986217508265E-2</v>
      </c>
      <c r="J1721" s="17">
        <f t="shared" si="371"/>
        <v>1.9830446602594354E-2</v>
      </c>
      <c r="K1721" s="17">
        <f t="shared" si="372"/>
        <v>1.0427507653310538E-3</v>
      </c>
      <c r="L1721" s="17">
        <f t="shared" si="373"/>
        <v>-3.9830758769263085E-3</v>
      </c>
      <c r="M1721" s="17">
        <f t="shared" si="374"/>
        <v>3.9454336185807522E-2</v>
      </c>
      <c r="N1721" s="17">
        <f t="shared" si="375"/>
        <v>-3.5425234152509963E-2</v>
      </c>
      <c r="O1721" s="17">
        <f t="shared" si="377"/>
        <v>3.7759901145403973</v>
      </c>
      <c r="P1721" s="17">
        <f t="shared" si="378"/>
        <v>0.49063441651404838</v>
      </c>
      <c r="Q1721" s="16">
        <f t="shared" si="367"/>
        <v>1.582050869952103E-3</v>
      </c>
      <c r="R1721" s="1">
        <f t="shared" si="379"/>
        <v>-3.975986217508265E-2</v>
      </c>
      <c r="S1721" s="12">
        <f t="shared" si="376"/>
        <v>5893.9554306167647</v>
      </c>
      <c r="T1721" s="12">
        <f t="shared" si="369"/>
        <v>3762.9944802207801</v>
      </c>
    </row>
    <row r="1722" spans="1:20" x14ac:dyDescent="0.25">
      <c r="A1722" s="1">
        <v>1722</v>
      </c>
      <c r="B1722" s="2">
        <v>39427</v>
      </c>
      <c r="C1722" s="1">
        <v>65448</v>
      </c>
      <c r="D1722" s="1">
        <v>66451</v>
      </c>
      <c r="E1722" s="1">
        <v>64127</v>
      </c>
      <c r="F1722" s="1">
        <v>64512</v>
      </c>
      <c r="G1722" s="14">
        <f t="shared" si="368"/>
        <v>-1.4271307642942266E-2</v>
      </c>
      <c r="H1722" s="15">
        <f t="shared" si="366"/>
        <v>3.5652281746032521E-3</v>
      </c>
      <c r="I1722" s="14">
        <f t="shared" si="370"/>
        <v>-3.2106330259538907E-2</v>
      </c>
      <c r="J1722" s="17">
        <f t="shared" si="371"/>
        <v>1.7725437541336073E-2</v>
      </c>
      <c r="K1722" s="17">
        <f t="shared" si="372"/>
        <v>2.4367207328764851E-3</v>
      </c>
      <c r="L1722" s="17">
        <f t="shared" si="373"/>
        <v>-1.6708028375818751E-2</v>
      </c>
      <c r="M1722" s="17">
        <f t="shared" si="374"/>
        <v>3.9454336185807522E-2</v>
      </c>
      <c r="N1722" s="17">
        <f t="shared" si="375"/>
        <v>-2.4755159468784475E-2</v>
      </c>
      <c r="O1722" s="17">
        <f t="shared" si="377"/>
        <v>3.6224491217694443</v>
      </c>
      <c r="P1722" s="17">
        <f t="shared" si="378"/>
        <v>0.47530520280975097</v>
      </c>
      <c r="Q1722" s="16">
        <f t="shared" si="367"/>
        <v>1.532621814304371E-3</v>
      </c>
      <c r="R1722" s="1">
        <f t="shared" si="379"/>
        <v>-3.2106330259538907E-2</v>
      </c>
      <c r="S1722" s="12">
        <f t="shared" si="376"/>
        <v>5861.8491003572262</v>
      </c>
      <c r="T1722" s="12">
        <f t="shared" si="369"/>
        <v>3709.2916283348559</v>
      </c>
    </row>
    <row r="1723" spans="1:20" x14ac:dyDescent="0.25">
      <c r="A1723" s="1">
        <v>1723</v>
      </c>
      <c r="B1723" s="2">
        <v>39428</v>
      </c>
      <c r="C1723" s="1">
        <v>64512</v>
      </c>
      <c r="D1723" s="1">
        <v>66171</v>
      </c>
      <c r="E1723" s="1">
        <v>64502</v>
      </c>
      <c r="F1723" s="1">
        <v>64742</v>
      </c>
      <c r="G1723" s="14">
        <f t="shared" si="368"/>
        <v>3.5652281746032521E-3</v>
      </c>
      <c r="H1723" s="15">
        <f t="shared" si="366"/>
        <v>-2.9053782706743636E-2</v>
      </c>
      <c r="I1723" s="14">
        <f t="shared" si="370"/>
        <v>-7.758043824837868E-2</v>
      </c>
      <c r="J1723" s="17">
        <f t="shared" si="371"/>
        <v>1.5579612244177345E-2</v>
      </c>
      <c r="K1723" s="17">
        <f t="shared" si="372"/>
        <v>4.5502581895543459E-3</v>
      </c>
      <c r="L1723" s="17">
        <f t="shared" si="373"/>
        <v>-9.8503001495109377E-4</v>
      </c>
      <c r="M1723" s="17">
        <f t="shared" si="374"/>
        <v>3.9454336185807522E-2</v>
      </c>
      <c r="N1723" s="17">
        <f t="shared" si="375"/>
        <v>-2.4755159468784475E-2</v>
      </c>
      <c r="O1723" s="17">
        <f t="shared" si="377"/>
        <v>4.1213795727547309</v>
      </c>
      <c r="P1723" s="17">
        <f t="shared" si="378"/>
        <v>0.52295483831578649</v>
      </c>
      <c r="Q1723" s="16">
        <f t="shared" si="367"/>
        <v>1.6862680828250906E-3</v>
      </c>
      <c r="R1723" s="1">
        <f t="shared" si="379"/>
        <v>7.758043824837868E-2</v>
      </c>
      <c r="S1723" s="12">
        <f t="shared" si="376"/>
        <v>5939.4295386056046</v>
      </c>
      <c r="T1723" s="12">
        <f t="shared" si="369"/>
        <v>3722.5160993560153</v>
      </c>
    </row>
    <row r="1724" spans="1:20" x14ac:dyDescent="0.25">
      <c r="A1724" s="1">
        <v>1724</v>
      </c>
      <c r="B1724" s="2">
        <v>39429</v>
      </c>
      <c r="C1724" s="1">
        <v>64735</v>
      </c>
      <c r="D1724" s="1">
        <v>64735</v>
      </c>
      <c r="E1724" s="1">
        <v>62466</v>
      </c>
      <c r="F1724" s="1">
        <v>62861</v>
      </c>
      <c r="G1724" s="14">
        <f t="shared" si="368"/>
        <v>-2.9053782706743636E-2</v>
      </c>
      <c r="H1724" s="15">
        <f t="shared" si="366"/>
        <v>-6.6177757273985227E-3</v>
      </c>
      <c r="I1724" s="14">
        <f t="shared" si="370"/>
        <v>-2.7332565817759891E-2</v>
      </c>
      <c r="J1724" s="17">
        <f t="shared" si="371"/>
        <v>1.7838667390234157E-2</v>
      </c>
      <c r="K1724" s="17">
        <f t="shared" si="372"/>
        <v>2.5352083244239544E-3</v>
      </c>
      <c r="L1724" s="17">
        <f t="shared" si="373"/>
        <v>-3.1588991031167593E-2</v>
      </c>
      <c r="M1724" s="17">
        <f t="shared" si="374"/>
        <v>3.9454336185807522E-2</v>
      </c>
      <c r="N1724" s="17">
        <f t="shared" si="375"/>
        <v>-3.1588991031167593E-2</v>
      </c>
      <c r="O1724" s="17">
        <f t="shared" si="377"/>
        <v>3.9825467711712621</v>
      </c>
      <c r="P1724" s="17">
        <f t="shared" si="378"/>
        <v>0.51030128848579692</v>
      </c>
      <c r="Q1724" s="16">
        <f t="shared" si="367"/>
        <v>1.6454667063975075E-3</v>
      </c>
      <c r="R1724" s="1">
        <f t="shared" si="379"/>
        <v>0</v>
      </c>
      <c r="S1724" s="12">
        <f t="shared" si="376"/>
        <v>5939.4295386056046</v>
      </c>
      <c r="T1724" s="12">
        <f t="shared" si="369"/>
        <v>3614.3629254829707</v>
      </c>
    </row>
    <row r="1725" spans="1:20" x14ac:dyDescent="0.25">
      <c r="A1725" s="1">
        <v>1725</v>
      </c>
      <c r="B1725" s="2">
        <v>39430</v>
      </c>
      <c r="C1725" s="1">
        <v>62868</v>
      </c>
      <c r="D1725" s="1">
        <v>63455</v>
      </c>
      <c r="E1725" s="1">
        <v>62445</v>
      </c>
      <c r="F1725" s="1">
        <v>62445</v>
      </c>
      <c r="G1725" s="14">
        <f t="shared" si="368"/>
        <v>-6.6177757273985227E-3</v>
      </c>
      <c r="H1725" s="15">
        <f t="shared" si="366"/>
        <v>-4.1908879814236522E-2</v>
      </c>
      <c r="I1725" s="14">
        <f t="shared" si="370"/>
        <v>-1.0468620128334494E-2</v>
      </c>
      <c r="J1725" s="17">
        <f t="shared" si="371"/>
        <v>1.79724384861671E-2</v>
      </c>
      <c r="K1725" s="17">
        <f t="shared" si="372"/>
        <v>1.7444939863654845E-3</v>
      </c>
      <c r="L1725" s="17">
        <f t="shared" si="373"/>
        <v>-8.3622697137640065E-3</v>
      </c>
      <c r="M1725" s="17">
        <f t="shared" si="374"/>
        <v>3.9454336185807522E-2</v>
      </c>
      <c r="N1725" s="17">
        <f t="shared" si="375"/>
        <v>-3.1588991031167593E-2</v>
      </c>
      <c r="O1725" s="17">
        <f t="shared" si="377"/>
        <v>3.9529041800118137</v>
      </c>
      <c r="P1725" s="17">
        <f t="shared" si="378"/>
        <v>0.50754249077305491</v>
      </c>
      <c r="Q1725" s="16">
        <f t="shared" si="367"/>
        <v>1.6365709620824725E-3</v>
      </c>
      <c r="R1725" s="1">
        <f t="shared" si="379"/>
        <v>0</v>
      </c>
      <c r="S1725" s="12">
        <f t="shared" si="376"/>
        <v>5939.4295386056046</v>
      </c>
      <c r="T1725" s="12">
        <f t="shared" si="369"/>
        <v>3590.4438822447005</v>
      </c>
    </row>
    <row r="1726" spans="1:20" x14ac:dyDescent="0.25">
      <c r="A1726" s="1">
        <v>1726</v>
      </c>
      <c r="B1726" s="2">
        <v>39433</v>
      </c>
      <c r="C1726" s="1">
        <v>62445</v>
      </c>
      <c r="D1726" s="1">
        <v>62445</v>
      </c>
      <c r="E1726" s="1">
        <v>59820</v>
      </c>
      <c r="F1726" s="1">
        <v>59828</v>
      </c>
      <c r="G1726" s="14">
        <f t="shared" si="368"/>
        <v>-4.1908879814236522E-2</v>
      </c>
      <c r="H1726" s="15">
        <f t="shared" si="366"/>
        <v>2.1194089723875154E-2</v>
      </c>
      <c r="I1726" s="14">
        <f t="shared" si="370"/>
        <v>3.1343049614938723E-2</v>
      </c>
      <c r="J1726" s="17">
        <f t="shared" si="371"/>
        <v>1.9521167494087607E-2</v>
      </c>
      <c r="K1726" s="17">
        <f t="shared" si="372"/>
        <v>1.0302458890144881E-3</v>
      </c>
      <c r="L1726" s="17">
        <f t="shared" si="373"/>
        <v>-4.2939125703251008E-2</v>
      </c>
      <c r="M1726" s="17">
        <f t="shared" si="374"/>
        <v>3.9454336185807522E-2</v>
      </c>
      <c r="N1726" s="17">
        <f t="shared" si="375"/>
        <v>-4.2939125703251008E-2</v>
      </c>
      <c r="O1726" s="17">
        <f t="shared" si="377"/>
        <v>4.2207240890696269</v>
      </c>
      <c r="P1726" s="17">
        <f t="shared" si="378"/>
        <v>0.53175037073920262</v>
      </c>
      <c r="Q1726" s="16">
        <f t="shared" si="367"/>
        <v>1.714629280600459E-3</v>
      </c>
      <c r="R1726" s="1">
        <f t="shared" si="379"/>
        <v>-3.1343049614938723E-2</v>
      </c>
      <c r="S1726" s="12">
        <f t="shared" si="376"/>
        <v>5908.0864889906661</v>
      </c>
      <c r="T1726" s="12">
        <f t="shared" si="369"/>
        <v>3439.9724011039466</v>
      </c>
    </row>
    <row r="1727" spans="1:20" x14ac:dyDescent="0.25">
      <c r="A1727" s="1">
        <v>1727</v>
      </c>
      <c r="B1727" s="2">
        <v>39434</v>
      </c>
      <c r="C1727" s="1">
        <v>59832</v>
      </c>
      <c r="D1727" s="1">
        <v>61421</v>
      </c>
      <c r="E1727" s="1">
        <v>59414</v>
      </c>
      <c r="F1727" s="1">
        <v>61096</v>
      </c>
      <c r="G1727" s="14">
        <f t="shared" si="368"/>
        <v>2.1194089723875154E-2</v>
      </c>
      <c r="H1727" s="15">
        <f t="shared" si="366"/>
        <v>1.0246169962026874E-2</v>
      </c>
      <c r="I1727" s="14">
        <f t="shared" si="370"/>
        <v>3.2541856384679546E-2</v>
      </c>
      <c r="J1727" s="17">
        <f t="shared" si="371"/>
        <v>2.0178458015371676E-2</v>
      </c>
      <c r="K1727" s="17">
        <f t="shared" si="372"/>
        <v>2.0334948418206191E-3</v>
      </c>
      <c r="L1727" s="17">
        <f t="shared" si="373"/>
        <v>1.9160594882054533E-2</v>
      </c>
      <c r="M1727" s="17">
        <f t="shared" si="374"/>
        <v>3.9454336185807522E-2</v>
      </c>
      <c r="N1727" s="17">
        <f t="shared" si="375"/>
        <v>-4.2939125703251008E-2</v>
      </c>
      <c r="O1727" s="17">
        <f t="shared" si="377"/>
        <v>4.0832387601813922</v>
      </c>
      <c r="P1727" s="17">
        <f t="shared" si="378"/>
        <v>0.51952156821534745</v>
      </c>
      <c r="Q1727" s="16">
        <f t="shared" si="367"/>
        <v>1.6751975020293697E-3</v>
      </c>
      <c r="R1727" s="1">
        <f t="shared" si="379"/>
        <v>-3.2541856384679546E-2</v>
      </c>
      <c r="S1727" s="12">
        <f t="shared" si="376"/>
        <v>5875.5446326059864</v>
      </c>
      <c r="T1727" s="12">
        <f t="shared" si="369"/>
        <v>3512.879484820598</v>
      </c>
    </row>
    <row r="1728" spans="1:20" x14ac:dyDescent="0.25">
      <c r="A1728" s="1">
        <v>1728</v>
      </c>
      <c r="B1728" s="2">
        <v>39435</v>
      </c>
      <c r="C1728" s="1">
        <v>61108</v>
      </c>
      <c r="D1728" s="1">
        <v>61734</v>
      </c>
      <c r="E1728" s="1">
        <v>60915</v>
      </c>
      <c r="F1728" s="1">
        <v>61722</v>
      </c>
      <c r="G1728" s="14">
        <f t="shared" si="368"/>
        <v>1.0246169962026874E-2</v>
      </c>
      <c r="H1728" s="15">
        <f t="shared" si="366"/>
        <v>-9.7210070963305029E-5</v>
      </c>
      <c r="I1728" s="14">
        <f t="shared" si="370"/>
        <v>4.1155238230950797E-2</v>
      </c>
      <c r="J1728" s="17">
        <f t="shared" si="371"/>
        <v>1.77108138039959E-2</v>
      </c>
      <c r="K1728" s="17">
        <f t="shared" si="372"/>
        <v>1.5566289178604216E-4</v>
      </c>
      <c r="L1728" s="17">
        <f t="shared" si="373"/>
        <v>1.0090507070240833E-2</v>
      </c>
      <c r="M1728" s="17">
        <f t="shared" si="374"/>
        <v>1.9160594882054533E-2</v>
      </c>
      <c r="N1728" s="17">
        <f t="shared" si="375"/>
        <v>-4.2939125703251008E-2</v>
      </c>
      <c r="O1728" s="17">
        <f t="shared" si="377"/>
        <v>3.506316608178369</v>
      </c>
      <c r="P1728" s="17">
        <f t="shared" si="378"/>
        <v>0.46327283245440692</v>
      </c>
      <c r="Q1728" s="16">
        <f t="shared" si="367"/>
        <v>1.4938234313382772E-3</v>
      </c>
      <c r="R1728" s="1">
        <f t="shared" si="379"/>
        <v>4.1155238230950797E-2</v>
      </c>
      <c r="S1728" s="12">
        <f t="shared" si="376"/>
        <v>5916.6998708369374</v>
      </c>
      <c r="T1728" s="12">
        <f t="shared" si="369"/>
        <v>3548.8730450781873</v>
      </c>
    </row>
    <row r="1729" spans="1:20" x14ac:dyDescent="0.25">
      <c r="A1729" s="1">
        <v>1729</v>
      </c>
      <c r="B1729" s="2">
        <v>39436</v>
      </c>
      <c r="C1729" s="1">
        <v>61724</v>
      </c>
      <c r="D1729" s="1">
        <v>62467</v>
      </c>
      <c r="E1729" s="1">
        <v>61416</v>
      </c>
      <c r="F1729" s="1">
        <v>61716</v>
      </c>
      <c r="G1729" s="14">
        <f t="shared" si="368"/>
        <v>-9.7210070963305029E-5</v>
      </c>
      <c r="H1729" s="15">
        <f t="shared" si="366"/>
        <v>2.2392896493615977E-2</v>
      </c>
      <c r="I1729" s="14">
        <f t="shared" si="370"/>
        <v>3.3257177022670725E-2</v>
      </c>
      <c r="J1729" s="17">
        <f t="shared" si="371"/>
        <v>1.760504434867205E-2</v>
      </c>
      <c r="K1729" s="17">
        <f t="shared" si="372"/>
        <v>-3.2720115480392814E-4</v>
      </c>
      <c r="L1729" s="17">
        <f t="shared" si="373"/>
        <v>2.2999108384062311E-4</v>
      </c>
      <c r="M1729" s="17">
        <f t="shared" si="374"/>
        <v>1.9160594882054533E-2</v>
      </c>
      <c r="N1729" s="17">
        <f t="shared" si="375"/>
        <v>-4.2939125703251008E-2</v>
      </c>
      <c r="O1729" s="17">
        <f t="shared" si="377"/>
        <v>3.5273822295136523</v>
      </c>
      <c r="P1729" s="17">
        <f t="shared" si="378"/>
        <v>0.46548473041071137</v>
      </c>
      <c r="Q1729" s="16">
        <f t="shared" si="367"/>
        <v>1.5009556971725404E-3</v>
      </c>
      <c r="R1729" s="1">
        <f t="shared" si="379"/>
        <v>3.3257177022670725E-2</v>
      </c>
      <c r="S1729" s="12">
        <f t="shared" si="376"/>
        <v>5949.9570478596079</v>
      </c>
      <c r="T1729" s="12">
        <f t="shared" si="369"/>
        <v>3548.5280588776354</v>
      </c>
    </row>
    <row r="1730" spans="1:20" x14ac:dyDescent="0.25">
      <c r="A1730" s="1">
        <v>1730</v>
      </c>
      <c r="B1730" s="2">
        <v>39437</v>
      </c>
      <c r="C1730" s="1">
        <v>61725</v>
      </c>
      <c r="D1730" s="1">
        <v>63398</v>
      </c>
      <c r="E1730" s="1">
        <v>61725</v>
      </c>
      <c r="F1730" s="1">
        <v>63098</v>
      </c>
      <c r="G1730" s="14">
        <f t="shared" si="368"/>
        <v>2.2392896493615977E-2</v>
      </c>
      <c r="H1730" s="15">
        <f t="shared" si="366"/>
        <v>1.8859551808298125E-2</v>
      </c>
      <c r="I1730" s="14">
        <f t="shared" si="370"/>
        <v>1.2620482115908271E-2</v>
      </c>
      <c r="J1730" s="17">
        <f t="shared" si="371"/>
        <v>1.8233002687421524E-2</v>
      </c>
      <c r="K1730" s="17">
        <f t="shared" si="372"/>
        <v>2.5397403284992403E-4</v>
      </c>
      <c r="L1730" s="17">
        <f t="shared" si="373"/>
        <v>2.2138922460766052E-2</v>
      </c>
      <c r="M1730" s="17">
        <f t="shared" si="374"/>
        <v>2.2138922460766052E-2</v>
      </c>
      <c r="N1730" s="17">
        <f t="shared" si="375"/>
        <v>-4.2939125703251008E-2</v>
      </c>
      <c r="O1730" s="17">
        <f t="shared" si="377"/>
        <v>3.5692446976335237</v>
      </c>
      <c r="P1730" s="17">
        <f t="shared" si="378"/>
        <v>0.46984136542203492</v>
      </c>
      <c r="Q1730" s="16">
        <f t="shared" si="367"/>
        <v>1.5150036684883294E-3</v>
      </c>
      <c r="R1730" s="1">
        <f t="shared" si="379"/>
        <v>1.2620482115908271E-2</v>
      </c>
      <c r="S1730" s="12">
        <f t="shared" si="376"/>
        <v>5962.577529975516</v>
      </c>
      <c r="T1730" s="12">
        <f t="shared" si="369"/>
        <v>3627.9898804047743</v>
      </c>
    </row>
    <row r="1731" spans="1:20" x14ac:dyDescent="0.25">
      <c r="A1731" s="1">
        <v>1731</v>
      </c>
      <c r="B1731" s="2">
        <v>39442</v>
      </c>
      <c r="C1731" s="1">
        <v>63101</v>
      </c>
      <c r="D1731" s="1">
        <v>64304</v>
      </c>
      <c r="E1731" s="1">
        <v>63101</v>
      </c>
      <c r="F1731" s="1">
        <v>64288</v>
      </c>
      <c r="G1731" s="14">
        <f t="shared" si="368"/>
        <v>1.8859551808298125E-2</v>
      </c>
      <c r="H1731" s="15">
        <f t="shared" ref="H1731:H1794" si="380">G1732</f>
        <v>-7.9952712792433767E-3</v>
      </c>
      <c r="I1731" s="14">
        <f t="shared" si="370"/>
        <v>-2.3003305988291922E-2</v>
      </c>
      <c r="J1731" s="17">
        <f t="shared" si="371"/>
        <v>1.8852393169194868E-2</v>
      </c>
      <c r="K1731" s="17">
        <f t="shared" si="372"/>
        <v>1.3060060311079018E-3</v>
      </c>
      <c r="L1731" s="17">
        <f t="shared" si="373"/>
        <v>1.7553545777190222E-2</v>
      </c>
      <c r="M1731" s="17">
        <f t="shared" si="374"/>
        <v>2.2138922460766052E-2</v>
      </c>
      <c r="N1731" s="17">
        <f t="shared" si="375"/>
        <v>-4.2939125703251008E-2</v>
      </c>
      <c r="O1731" s="17">
        <f t="shared" si="377"/>
        <v>3.4519780899942032</v>
      </c>
      <c r="P1731" s="17">
        <f t="shared" si="378"/>
        <v>0.45750533932122139</v>
      </c>
      <c r="Q1731" s="16">
        <f t="shared" ref="Q1731:Q1794" si="381">P1731*$AC$18</f>
        <v>1.4752261474509621E-3</v>
      </c>
      <c r="R1731" s="1">
        <f t="shared" si="379"/>
        <v>-2.3003305988291922E-2</v>
      </c>
      <c r="S1731" s="12">
        <f t="shared" si="376"/>
        <v>5939.5742239872243</v>
      </c>
      <c r="T1731" s="12">
        <f t="shared" si="369"/>
        <v>3696.4121435142497</v>
      </c>
    </row>
    <row r="1732" spans="1:20" x14ac:dyDescent="0.25">
      <c r="A1732" s="1">
        <v>1732</v>
      </c>
      <c r="B1732" s="2">
        <v>39443</v>
      </c>
      <c r="C1732" s="1">
        <v>64287</v>
      </c>
      <c r="D1732" s="1">
        <v>64584</v>
      </c>
      <c r="E1732" s="1">
        <v>63590</v>
      </c>
      <c r="F1732" s="1">
        <v>63774</v>
      </c>
      <c r="G1732" s="14">
        <f t="shared" ref="G1732:G1795" si="382">F1732/F1731-1</f>
        <v>-7.9952712792433767E-3</v>
      </c>
      <c r="H1732" s="15">
        <f t="shared" si="380"/>
        <v>1.756201586853523E-3</v>
      </c>
      <c r="I1732" s="14">
        <f t="shared" si="370"/>
        <v>-1.3782212851212061E-2</v>
      </c>
      <c r="J1732" s="17">
        <f t="shared" si="371"/>
        <v>1.8977403632551734E-2</v>
      </c>
      <c r="K1732" s="17">
        <f t="shared" si="372"/>
        <v>4.7551959139462418E-4</v>
      </c>
      <c r="L1732" s="17">
        <f t="shared" si="373"/>
        <v>-8.4707908706380015E-3</v>
      </c>
      <c r="M1732" s="17">
        <f t="shared" si="374"/>
        <v>2.2138922460766052E-2</v>
      </c>
      <c r="N1732" s="17">
        <f t="shared" si="375"/>
        <v>-4.2939125703251008E-2</v>
      </c>
      <c r="O1732" s="17">
        <f t="shared" si="377"/>
        <v>3.4292387633253156</v>
      </c>
      <c r="P1732" s="17">
        <f t="shared" si="378"/>
        <v>0.45506479206127742</v>
      </c>
      <c r="Q1732" s="16">
        <f t="shared" si="381"/>
        <v>1.4673566018467495E-3</v>
      </c>
      <c r="R1732" s="1">
        <f t="shared" si="379"/>
        <v>-1.3782212851212061E-2</v>
      </c>
      <c r="S1732" s="12">
        <f t="shared" si="376"/>
        <v>5925.7920111360127</v>
      </c>
      <c r="T1732" s="12">
        <f t="shared" si="369"/>
        <v>3666.8583256669635</v>
      </c>
    </row>
    <row r="1733" spans="1:20" x14ac:dyDescent="0.25">
      <c r="A1733" s="1">
        <v>1733</v>
      </c>
      <c r="B1733" s="2">
        <v>39444</v>
      </c>
      <c r="C1733" s="1">
        <v>63776</v>
      </c>
      <c r="D1733" s="1">
        <v>64124</v>
      </c>
      <c r="E1733" s="1">
        <v>63598</v>
      </c>
      <c r="F1733" s="1">
        <v>63886</v>
      </c>
      <c r="G1733" s="14">
        <f t="shared" si="382"/>
        <v>1.756201586853523E-3</v>
      </c>
      <c r="H1733" s="15">
        <f t="shared" si="380"/>
        <v>-1.6764236295902069E-2</v>
      </c>
      <c r="I1733" s="14">
        <f t="shared" si="370"/>
        <v>-4.5033421752191383E-2</v>
      </c>
      <c r="J1733" s="17">
        <f t="shared" si="371"/>
        <v>1.7961783034851967E-2</v>
      </c>
      <c r="K1733" s="17">
        <f t="shared" si="372"/>
        <v>-9.2594099151429947E-4</v>
      </c>
      <c r="L1733" s="17">
        <f t="shared" si="373"/>
        <v>2.6821425783678226E-3</v>
      </c>
      <c r="M1733" s="17">
        <f t="shared" si="374"/>
        <v>2.2138922460766052E-2</v>
      </c>
      <c r="N1733" s="17">
        <f t="shared" si="375"/>
        <v>-4.2939125703251008E-2</v>
      </c>
      <c r="O1733" s="17">
        <f t="shared" si="377"/>
        <v>3.6231396425256626</v>
      </c>
      <c r="P1733" s="17">
        <f t="shared" si="378"/>
        <v>0.47537558719832351</v>
      </c>
      <c r="Q1733" s="16">
        <f t="shared" si="381"/>
        <v>1.5328487687931395E-3</v>
      </c>
      <c r="R1733" s="1">
        <f t="shared" si="379"/>
        <v>-4.5033421752191383E-2</v>
      </c>
      <c r="S1733" s="12">
        <f t="shared" si="376"/>
        <v>5880.7585893838213</v>
      </c>
      <c r="T1733" s="12">
        <f t="shared" si="369"/>
        <v>3673.2980680772671</v>
      </c>
    </row>
    <row r="1734" spans="1:20" x14ac:dyDescent="0.25">
      <c r="A1734" s="1">
        <v>1734</v>
      </c>
      <c r="B1734" s="2">
        <v>39449</v>
      </c>
      <c r="C1734" s="1">
        <v>63885</v>
      </c>
      <c r="D1734" s="1">
        <v>63906</v>
      </c>
      <c r="E1734" s="1">
        <v>62659</v>
      </c>
      <c r="F1734" s="1">
        <v>62815</v>
      </c>
      <c r="G1734" s="14">
        <f t="shared" si="382"/>
        <v>-1.6764236295902069E-2</v>
      </c>
      <c r="H1734" s="15">
        <f t="shared" si="380"/>
        <v>1.2258218578364843E-3</v>
      </c>
      <c r="I1734" s="14">
        <f t="shared" si="370"/>
        <v>-3.2610814304365077E-2</v>
      </c>
      <c r="J1734" s="17">
        <f t="shared" si="371"/>
        <v>1.7938878715033447E-2</v>
      </c>
      <c r="K1734" s="17">
        <f t="shared" si="372"/>
        <v>-2.9296664866477048E-3</v>
      </c>
      <c r="L1734" s="17">
        <f t="shared" si="373"/>
        <v>-1.3834569809254363E-2</v>
      </c>
      <c r="M1734" s="17">
        <f t="shared" si="374"/>
        <v>2.2138922460766052E-2</v>
      </c>
      <c r="N1734" s="17">
        <f t="shared" si="375"/>
        <v>-4.2939125703251008E-2</v>
      </c>
      <c r="O1734" s="17">
        <f t="shared" si="377"/>
        <v>3.6277656590363834</v>
      </c>
      <c r="P1734" s="17">
        <f t="shared" si="378"/>
        <v>0.47584676876185139</v>
      </c>
      <c r="Q1734" s="16">
        <f t="shared" si="381"/>
        <v>1.5343680939309498E-3</v>
      </c>
      <c r="R1734" s="1">
        <f t="shared" si="379"/>
        <v>-3.2610814304365077E-2</v>
      </c>
      <c r="S1734" s="12">
        <f t="shared" si="376"/>
        <v>5848.1477750794566</v>
      </c>
      <c r="T1734" s="12">
        <f t="shared" si="369"/>
        <v>3611.7180312787391</v>
      </c>
    </row>
    <row r="1735" spans="1:20" x14ac:dyDescent="0.25">
      <c r="A1735" s="1">
        <v>1735</v>
      </c>
      <c r="B1735" s="2">
        <v>39450</v>
      </c>
      <c r="C1735" s="1">
        <v>62814</v>
      </c>
      <c r="D1735" s="1">
        <v>63129</v>
      </c>
      <c r="E1735" s="1">
        <v>62556</v>
      </c>
      <c r="F1735" s="1">
        <v>62892</v>
      </c>
      <c r="G1735" s="14">
        <f t="shared" si="382"/>
        <v>1.2258218578364843E-3</v>
      </c>
      <c r="H1735" s="15">
        <f t="shared" si="380"/>
        <v>-2.9495007314125798E-2</v>
      </c>
      <c r="I1735" s="14">
        <f t="shared" si="370"/>
        <v>-1.2297111381052384E-2</v>
      </c>
      <c r="J1735" s="17">
        <f t="shared" si="371"/>
        <v>1.7970805823717049E-2</v>
      </c>
      <c r="K1735" s="17">
        <f t="shared" si="372"/>
        <v>-2.6939219361277042E-3</v>
      </c>
      <c r="L1735" s="17">
        <f t="shared" si="373"/>
        <v>3.9197437939641885E-3</v>
      </c>
      <c r="M1735" s="17">
        <f t="shared" si="374"/>
        <v>2.2138922460766052E-2</v>
      </c>
      <c r="N1735" s="17">
        <f t="shared" si="375"/>
        <v>-4.2939125703251008E-2</v>
      </c>
      <c r="O1735" s="17">
        <f t="shared" si="377"/>
        <v>3.621320535227754</v>
      </c>
      <c r="P1735" s="17">
        <f t="shared" si="378"/>
        <v>0.47519013773512553</v>
      </c>
      <c r="Q1735" s="16">
        <f t="shared" si="381"/>
        <v>1.5322507869257665E-3</v>
      </c>
      <c r="R1735" s="1">
        <f t="shared" si="379"/>
        <v>-1.2297111381052384E-2</v>
      </c>
      <c r="S1735" s="12">
        <f t="shared" si="376"/>
        <v>5835.8506636984039</v>
      </c>
      <c r="T1735" s="12">
        <f t="shared" si="369"/>
        <v>3616.1453541858227</v>
      </c>
    </row>
    <row r="1736" spans="1:20" x14ac:dyDescent="0.25">
      <c r="A1736" s="1">
        <v>1736</v>
      </c>
      <c r="B1736" s="2">
        <v>39451</v>
      </c>
      <c r="C1736" s="1">
        <v>62898</v>
      </c>
      <c r="D1736" s="1">
        <v>63436</v>
      </c>
      <c r="E1736" s="1">
        <v>60574</v>
      </c>
      <c r="F1736" s="1">
        <v>61037</v>
      </c>
      <c r="G1736" s="14">
        <f t="shared" si="382"/>
        <v>-2.9495007314125798E-2</v>
      </c>
      <c r="H1736" s="15">
        <f t="shared" si="380"/>
        <v>-4.3416288480757625E-3</v>
      </c>
      <c r="I1736" s="14">
        <f t="shared" si="370"/>
        <v>2.6749932788149744E-2</v>
      </c>
      <c r="J1736" s="17">
        <f t="shared" si="371"/>
        <v>1.9258625996471899E-2</v>
      </c>
      <c r="K1736" s="17">
        <f t="shared" si="372"/>
        <v>-4.464234082963074E-3</v>
      </c>
      <c r="L1736" s="17">
        <f t="shared" si="373"/>
        <v>-2.5030773231162724E-2</v>
      </c>
      <c r="M1736" s="17">
        <f t="shared" si="374"/>
        <v>2.2138922460766052E-2</v>
      </c>
      <c r="N1736" s="17">
        <f t="shared" si="375"/>
        <v>-4.2939125703251008E-2</v>
      </c>
      <c r="O1736" s="17">
        <f t="shared" si="377"/>
        <v>3.3791636109418759</v>
      </c>
      <c r="P1736" s="17">
        <f t="shared" si="378"/>
        <v>0.44963281182671</v>
      </c>
      <c r="Q1736" s="16">
        <f t="shared" si="381"/>
        <v>1.4498411794336258E-3</v>
      </c>
      <c r="R1736" s="1">
        <f t="shared" si="379"/>
        <v>2.6749932788149744E-2</v>
      </c>
      <c r="S1736" s="12">
        <f t="shared" si="376"/>
        <v>5862.6005964865535</v>
      </c>
      <c r="T1736" s="12">
        <f t="shared" si="369"/>
        <v>3509.4871205151699</v>
      </c>
    </row>
    <row r="1737" spans="1:20" x14ac:dyDescent="0.25">
      <c r="A1737" s="1">
        <v>1737</v>
      </c>
      <c r="B1737" s="2">
        <v>39454</v>
      </c>
      <c r="C1737" s="1">
        <v>61054</v>
      </c>
      <c r="D1737" s="1">
        <v>61505</v>
      </c>
      <c r="E1737" s="1">
        <v>60092</v>
      </c>
      <c r="F1737" s="1">
        <v>60772</v>
      </c>
      <c r="G1737" s="14">
        <f t="shared" si="382"/>
        <v>-4.3416288480757625E-3</v>
      </c>
      <c r="H1737" s="15">
        <f t="shared" si="380"/>
        <v>2.1539524781149177E-2</v>
      </c>
      <c r="I1737" s="14">
        <f t="shared" si="370"/>
        <v>4.4510204135507436E-2</v>
      </c>
      <c r="J1737" s="17">
        <f t="shared" si="371"/>
        <v>1.9067153056105342E-2</v>
      </c>
      <c r="K1737" s="17">
        <f t="shared" si="372"/>
        <v>-3.80225549663864E-3</v>
      </c>
      <c r="L1737" s="17">
        <f t="shared" si="373"/>
        <v>-5.3937335143712257E-4</v>
      </c>
      <c r="M1737" s="17">
        <f t="shared" si="374"/>
        <v>2.2138922460766052E-2</v>
      </c>
      <c r="N1737" s="17">
        <f t="shared" si="375"/>
        <v>-4.2939125703251008E-2</v>
      </c>
      <c r="O1737" s="17">
        <f t="shared" si="377"/>
        <v>3.4130972763749297</v>
      </c>
      <c r="P1737" s="17">
        <f t="shared" si="378"/>
        <v>0.45332253100038022</v>
      </c>
      <c r="Q1737" s="16">
        <f t="shared" si="381"/>
        <v>1.4617386803673312E-3</v>
      </c>
      <c r="R1737" s="1">
        <f t="shared" si="379"/>
        <v>4.4510204135507436E-2</v>
      </c>
      <c r="S1737" s="12">
        <f t="shared" si="376"/>
        <v>5907.1108006220611</v>
      </c>
      <c r="T1737" s="12">
        <f t="shared" si="369"/>
        <v>3494.250229990791</v>
      </c>
    </row>
    <row r="1738" spans="1:20" x14ac:dyDescent="0.25">
      <c r="A1738" s="1">
        <v>1738</v>
      </c>
      <c r="B1738" s="2">
        <v>39455</v>
      </c>
      <c r="C1738" s="1">
        <v>60771</v>
      </c>
      <c r="D1738" s="1">
        <v>62650</v>
      </c>
      <c r="E1738" s="1">
        <v>60771</v>
      </c>
      <c r="F1738" s="1">
        <v>62081</v>
      </c>
      <c r="G1738" s="14">
        <f t="shared" si="382"/>
        <v>2.1539524781149177E-2</v>
      </c>
      <c r="H1738" s="15">
        <f t="shared" si="380"/>
        <v>9.552036855076329E-3</v>
      </c>
      <c r="I1738" s="14">
        <f t="shared" si="370"/>
        <v>-1.7951239991802481E-3</v>
      </c>
      <c r="J1738" s="17">
        <f t="shared" si="371"/>
        <v>2.0100064348530466E-2</v>
      </c>
      <c r="K1738" s="17">
        <f t="shared" si="372"/>
        <v>-2.6039690562022449E-3</v>
      </c>
      <c r="L1738" s="17">
        <f t="shared" si="373"/>
        <v>2.4143493837351423E-2</v>
      </c>
      <c r="M1738" s="17">
        <f t="shared" si="374"/>
        <v>2.4143493837351423E-2</v>
      </c>
      <c r="N1738" s="17">
        <f t="shared" si="375"/>
        <v>-4.2939125703251008E-2</v>
      </c>
      <c r="O1738" s="17">
        <f t="shared" si="377"/>
        <v>3.3374330737158515</v>
      </c>
      <c r="P1738" s="17">
        <f t="shared" si="378"/>
        <v>0.44504417614398539</v>
      </c>
      <c r="Q1738" s="16">
        <f t="shared" si="381"/>
        <v>1.4350451218612156E-3</v>
      </c>
      <c r="R1738" s="1">
        <f t="shared" si="379"/>
        <v>-1.7951239991802481E-3</v>
      </c>
      <c r="S1738" s="12">
        <f t="shared" si="376"/>
        <v>5905.3156766228813</v>
      </c>
      <c r="T1738" s="12">
        <f t="shared" si="369"/>
        <v>3569.5147194112137</v>
      </c>
    </row>
    <row r="1739" spans="1:20" x14ac:dyDescent="0.25">
      <c r="A1739" s="1">
        <v>1739</v>
      </c>
      <c r="B1739" s="2">
        <v>39456</v>
      </c>
      <c r="C1739" s="1">
        <v>62078</v>
      </c>
      <c r="D1739" s="1">
        <v>62674</v>
      </c>
      <c r="E1739" s="1">
        <v>61487</v>
      </c>
      <c r="F1739" s="1">
        <v>62674</v>
      </c>
      <c r="G1739" s="14">
        <f t="shared" si="382"/>
        <v>9.552036855076329E-3</v>
      </c>
      <c r="H1739" s="15">
        <f t="shared" si="380"/>
        <v>1.341864249928193E-2</v>
      </c>
      <c r="I1739" s="14">
        <f t="shared" si="370"/>
        <v>-7.3757036846462398E-3</v>
      </c>
      <c r="J1739" s="17">
        <f t="shared" si="371"/>
        <v>1.8907654218611857E-2</v>
      </c>
      <c r="K1739" s="17">
        <f t="shared" si="372"/>
        <v>-3.0247752080914124E-5</v>
      </c>
      <c r="L1739" s="17">
        <f t="shared" si="373"/>
        <v>9.5822846071572428E-3</v>
      </c>
      <c r="M1739" s="17">
        <f t="shared" si="374"/>
        <v>2.4143493837351423E-2</v>
      </c>
      <c r="N1739" s="17">
        <f t="shared" si="375"/>
        <v>-4.2939125703251008E-2</v>
      </c>
      <c r="O1739" s="17">
        <f t="shared" si="377"/>
        <v>3.5479080992801992</v>
      </c>
      <c r="P1739" s="17">
        <f t="shared" si="378"/>
        <v>0.46762728455956837</v>
      </c>
      <c r="Q1739" s="16">
        <f t="shared" si="381"/>
        <v>1.5078643638722839E-3</v>
      </c>
      <c r="R1739" s="1">
        <f t="shared" si="379"/>
        <v>-7.3757036846462398E-3</v>
      </c>
      <c r="S1739" s="12">
        <f t="shared" si="376"/>
        <v>5897.9399729382349</v>
      </c>
      <c r="T1739" s="12">
        <f t="shared" si="369"/>
        <v>3603.610855565767</v>
      </c>
    </row>
    <row r="1740" spans="1:20" x14ac:dyDescent="0.25">
      <c r="A1740" s="1">
        <v>1740</v>
      </c>
      <c r="B1740" s="2">
        <v>39457</v>
      </c>
      <c r="C1740" s="1">
        <v>62677</v>
      </c>
      <c r="D1740" s="1">
        <v>63615</v>
      </c>
      <c r="E1740" s="1">
        <v>62594</v>
      </c>
      <c r="F1740" s="1">
        <v>63515</v>
      </c>
      <c r="G1740" s="14">
        <f t="shared" si="382"/>
        <v>1.341864249928193E-2</v>
      </c>
      <c r="H1740" s="15">
        <f t="shared" si="380"/>
        <v>-2.4765803353538507E-2</v>
      </c>
      <c r="I1740" s="14">
        <f t="shared" si="370"/>
        <v>-5.747344826149936E-2</v>
      </c>
      <c r="J1740" s="17">
        <f t="shared" si="371"/>
        <v>1.9115634376302926E-2</v>
      </c>
      <c r="K1740" s="17">
        <f t="shared" si="372"/>
        <v>1.305513463031116E-3</v>
      </c>
      <c r="L1740" s="17">
        <f t="shared" si="373"/>
        <v>1.2113129036250813E-2</v>
      </c>
      <c r="M1740" s="17">
        <f t="shared" si="374"/>
        <v>2.4143493837351423E-2</v>
      </c>
      <c r="N1740" s="17">
        <f t="shared" si="375"/>
        <v>-4.2939125703251008E-2</v>
      </c>
      <c r="O1740" s="17">
        <f t="shared" si="377"/>
        <v>3.509306477621414</v>
      </c>
      <c r="P1740" s="17">
        <f t="shared" si="378"/>
        <v>0.46358757777870091</v>
      </c>
      <c r="Q1740" s="16">
        <f t="shared" si="381"/>
        <v>1.494838327760853E-3</v>
      </c>
      <c r="R1740" s="1">
        <f t="shared" si="379"/>
        <v>-5.747344826149936E-2</v>
      </c>
      <c r="S1740" s="12">
        <f t="shared" si="376"/>
        <v>5840.4665246767354</v>
      </c>
      <c r="T1740" s="12">
        <f t="shared" si="369"/>
        <v>3651.9664213431356</v>
      </c>
    </row>
    <row r="1741" spans="1:20" x14ac:dyDescent="0.25">
      <c r="A1741" s="1">
        <v>1741</v>
      </c>
      <c r="B1741" s="2">
        <v>39458</v>
      </c>
      <c r="C1741" s="1">
        <v>63514</v>
      </c>
      <c r="D1741" s="1">
        <v>63514</v>
      </c>
      <c r="E1741" s="1">
        <v>61942</v>
      </c>
      <c r="F1741" s="1">
        <v>61942</v>
      </c>
      <c r="G1741" s="14">
        <f t="shared" si="382"/>
        <v>-2.4765803353538507E-2</v>
      </c>
      <c r="H1741" s="15">
        <f t="shared" si="380"/>
        <v>3.9714571696103373E-3</v>
      </c>
      <c r="I1741" s="14">
        <f t="shared" si="370"/>
        <v>-5.1570215225286042E-2</v>
      </c>
      <c r="J1741" s="17">
        <f t="shared" si="371"/>
        <v>1.6708300167262224E-2</v>
      </c>
      <c r="K1741" s="17">
        <f t="shared" si="372"/>
        <v>2.4483852270776505E-3</v>
      </c>
      <c r="L1741" s="17">
        <f t="shared" si="373"/>
        <v>-2.7214188580616156E-2</v>
      </c>
      <c r="M1741" s="17">
        <f t="shared" si="374"/>
        <v>2.4143493837351423E-2</v>
      </c>
      <c r="N1741" s="17">
        <f t="shared" si="375"/>
        <v>-2.7214188580616156E-2</v>
      </c>
      <c r="O1741" s="17">
        <f t="shared" si="377"/>
        <v>3.0737826052823967</v>
      </c>
      <c r="P1741" s="17">
        <f t="shared" si="378"/>
        <v>0.4146558736949893</v>
      </c>
      <c r="Q1741" s="16">
        <f t="shared" si="381"/>
        <v>1.3370580286047333E-3</v>
      </c>
      <c r="R1741" s="1">
        <f t="shared" si="379"/>
        <v>-5.1570215225286042E-2</v>
      </c>
      <c r="S1741" s="12">
        <f t="shared" si="376"/>
        <v>5788.8963094514493</v>
      </c>
      <c r="T1741" s="12">
        <f t="shared" si="369"/>
        <v>3561.5225390984256</v>
      </c>
    </row>
    <row r="1742" spans="1:20" x14ac:dyDescent="0.25">
      <c r="A1742" s="1">
        <v>1742</v>
      </c>
      <c r="B1742" s="2">
        <v>39461</v>
      </c>
      <c r="C1742" s="1">
        <v>61950</v>
      </c>
      <c r="D1742" s="1">
        <v>62536</v>
      </c>
      <c r="E1742" s="1">
        <v>61643</v>
      </c>
      <c r="F1742" s="1">
        <v>62188</v>
      </c>
      <c r="G1742" s="14">
        <f t="shared" si="382"/>
        <v>3.9714571696103373E-3</v>
      </c>
      <c r="H1742" s="15">
        <f t="shared" si="380"/>
        <v>-3.6679102077571191E-2</v>
      </c>
      <c r="I1742" s="14">
        <f t="shared" si="370"/>
        <v>-8.5145088697191507E-2</v>
      </c>
      <c r="J1742" s="17">
        <f t="shared" si="371"/>
        <v>1.5900327554948017E-2</v>
      </c>
      <c r="K1742" s="17">
        <f t="shared" si="372"/>
        <v>1.300209723459996E-3</v>
      </c>
      <c r="L1742" s="17">
        <f t="shared" si="373"/>
        <v>2.6712474461503414E-3</v>
      </c>
      <c r="M1742" s="17">
        <f t="shared" si="374"/>
        <v>2.4143493837351423E-2</v>
      </c>
      <c r="N1742" s="17">
        <f t="shared" si="375"/>
        <v>-2.7214188580616156E-2</v>
      </c>
      <c r="O1742" s="17">
        <f t="shared" si="377"/>
        <v>3.229976378819039</v>
      </c>
      <c r="P1742" s="17">
        <f t="shared" si="378"/>
        <v>0.4329590432524078</v>
      </c>
      <c r="Q1742" s="16">
        <f t="shared" si="381"/>
        <v>1.3960766060761849E-3</v>
      </c>
      <c r="R1742" s="1">
        <f t="shared" si="379"/>
        <v>-8.5145088697191507E-2</v>
      </c>
      <c r="S1742" s="12">
        <f t="shared" si="376"/>
        <v>5703.7512207542577</v>
      </c>
      <c r="T1742" s="12">
        <f t="shared" si="369"/>
        <v>3575.666973321057</v>
      </c>
    </row>
    <row r="1743" spans="1:20" x14ac:dyDescent="0.25">
      <c r="A1743" s="1">
        <v>1743</v>
      </c>
      <c r="B1743" s="2">
        <v>39462</v>
      </c>
      <c r="C1743" s="1">
        <v>62180</v>
      </c>
      <c r="D1743" s="1">
        <v>62180</v>
      </c>
      <c r="E1743" s="1">
        <v>59897</v>
      </c>
      <c r="F1743" s="1">
        <v>59907</v>
      </c>
      <c r="G1743" s="14">
        <f t="shared" si="382"/>
        <v>-3.6679102077571191E-2</v>
      </c>
      <c r="H1743" s="15">
        <f t="shared" si="380"/>
        <v>-1.8862570317325189E-2</v>
      </c>
      <c r="I1743" s="14">
        <f t="shared" si="370"/>
        <v>-4.0243254007456319E-2</v>
      </c>
      <c r="J1743" s="17">
        <f t="shared" si="371"/>
        <v>1.8429566705863452E-2</v>
      </c>
      <c r="K1743" s="17">
        <f t="shared" si="372"/>
        <v>-1.8281417458465418E-3</v>
      </c>
      <c r="L1743" s="17">
        <f t="shared" si="373"/>
        <v>-3.4850960331724648E-2</v>
      </c>
      <c r="M1743" s="17">
        <f t="shared" si="374"/>
        <v>2.4143493837351423E-2</v>
      </c>
      <c r="N1743" s="17">
        <f t="shared" si="375"/>
        <v>-3.4850960331724648E-2</v>
      </c>
      <c r="O1743" s="17">
        <f t="shared" si="377"/>
        <v>3.2010765695487953</v>
      </c>
      <c r="P1743" s="17">
        <f t="shared" si="378"/>
        <v>0.42964018197924136</v>
      </c>
      <c r="Q1743" s="16">
        <f t="shared" si="381"/>
        <v>1.3853749365892198E-3</v>
      </c>
      <c r="R1743" s="1">
        <f t="shared" si="379"/>
        <v>-4.0243254007456319E-2</v>
      </c>
      <c r="S1743" s="12">
        <f t="shared" si="376"/>
        <v>5663.5079667468017</v>
      </c>
      <c r="T1743" s="12">
        <f t="shared" si="369"/>
        <v>3444.5147194112137</v>
      </c>
    </row>
    <row r="1744" spans="1:20" x14ac:dyDescent="0.25">
      <c r="A1744" s="1">
        <v>1744</v>
      </c>
      <c r="B1744" s="2">
        <v>39463</v>
      </c>
      <c r="C1744" s="1">
        <v>59906</v>
      </c>
      <c r="D1744" s="1">
        <v>59906</v>
      </c>
      <c r="E1744" s="1">
        <v>58077</v>
      </c>
      <c r="F1744" s="1">
        <v>58777</v>
      </c>
      <c r="G1744" s="14">
        <f t="shared" si="382"/>
        <v>-1.8862570317325189E-2</v>
      </c>
      <c r="H1744" s="15">
        <f t="shared" si="380"/>
        <v>-2.9603416302295127E-2</v>
      </c>
      <c r="I1744" s="14">
        <f t="shared" si="370"/>
        <v>-8.7408576431758145E-2</v>
      </c>
      <c r="J1744" s="17">
        <f t="shared" si="371"/>
        <v>1.8933690157024393E-2</v>
      </c>
      <c r="K1744" s="17">
        <f t="shared" si="372"/>
        <v>-3.0791657622706672E-3</v>
      </c>
      <c r="L1744" s="17">
        <f t="shared" si="373"/>
        <v>-1.5783404555054521E-2</v>
      </c>
      <c r="M1744" s="17">
        <f t="shared" si="374"/>
        <v>2.4143493837351423E-2</v>
      </c>
      <c r="N1744" s="17">
        <f t="shared" si="375"/>
        <v>-3.4850960331724648E-2</v>
      </c>
      <c r="O1744" s="17">
        <f t="shared" si="377"/>
        <v>3.1158455472658693</v>
      </c>
      <c r="P1744" s="17">
        <f t="shared" si="378"/>
        <v>0.4196748489698312</v>
      </c>
      <c r="Q1744" s="16">
        <f t="shared" si="381"/>
        <v>1.3532417163619993E-3</v>
      </c>
      <c r="R1744" s="1">
        <f t="shared" si="379"/>
        <v>-8.7408576431758145E-2</v>
      </c>
      <c r="S1744" s="12">
        <f t="shared" si="376"/>
        <v>5576.0993903150438</v>
      </c>
      <c r="T1744" s="12">
        <f t="shared" ref="T1744:T1807" si="383">G1744*T1743+T1743</f>
        <v>3379.542318307258</v>
      </c>
    </row>
    <row r="1745" spans="1:20" x14ac:dyDescent="0.25">
      <c r="A1745" s="1">
        <v>1745</v>
      </c>
      <c r="B1745" s="2">
        <v>39464</v>
      </c>
      <c r="C1745" s="1">
        <v>58773</v>
      </c>
      <c r="D1745" s="1">
        <v>59643</v>
      </c>
      <c r="E1745" s="1">
        <v>56734</v>
      </c>
      <c r="F1745" s="1">
        <v>57037</v>
      </c>
      <c r="G1745" s="14">
        <f t="shared" si="382"/>
        <v>-2.9603416302295127E-2</v>
      </c>
      <c r="H1745" s="15">
        <f t="shared" si="380"/>
        <v>8.2227326121639965E-3</v>
      </c>
      <c r="I1745" s="14">
        <f t="shared" ref="I1745:I1808" si="384">SUM(H1745:H1747)</f>
        <v>-1.3343338088464329E-2</v>
      </c>
      <c r="J1745" s="17">
        <f t="shared" ref="J1745:J1808" si="385">_xlfn.STDEV.S(G1731:G1745)</f>
        <v>1.8695403426004863E-2</v>
      </c>
      <c r="K1745" s="17">
        <f t="shared" ref="K1745:K1808" si="386">AVERAGE(G1731:G1745)</f>
        <v>-6.5455866153314073E-3</v>
      </c>
      <c r="L1745" s="17">
        <f t="shared" ref="L1745:L1808" si="387">G1745-K1745</f>
        <v>-2.305782968696372E-2</v>
      </c>
      <c r="M1745" s="17">
        <f t="shared" ref="M1745:M1808" si="388">MAX(L1731:L1745)</f>
        <v>2.4143493837351423E-2</v>
      </c>
      <c r="N1745" s="17">
        <f t="shared" ref="N1745:N1808" si="389">MIN(L1731:L1745)</f>
        <v>-3.4850960331724648E-2</v>
      </c>
      <c r="O1745" s="17">
        <f t="shared" si="377"/>
        <v>3.1555593011176315</v>
      </c>
      <c r="P1745" s="17">
        <f t="shared" si="378"/>
        <v>0.42435171782872017</v>
      </c>
      <c r="Q1745" s="16">
        <f t="shared" si="381"/>
        <v>1.3683222818458218E-3</v>
      </c>
      <c r="R1745" s="1">
        <f t="shared" si="379"/>
        <v>-1.3343338088464329E-2</v>
      </c>
      <c r="S1745" s="12">
        <f t="shared" ref="S1745:S1808" si="390">R1745*$Y$2+S1744</f>
        <v>5562.7560522265794</v>
      </c>
      <c r="T1745" s="12">
        <f t="shared" si="383"/>
        <v>3279.4963201471846</v>
      </c>
    </row>
    <row r="1746" spans="1:20" x14ac:dyDescent="0.25">
      <c r="A1746" s="1">
        <v>1746</v>
      </c>
      <c r="B1746" s="2">
        <v>39465</v>
      </c>
      <c r="C1746" s="1">
        <v>57039</v>
      </c>
      <c r="D1746" s="1">
        <v>58291</v>
      </c>
      <c r="E1746" s="1">
        <v>56241</v>
      </c>
      <c r="F1746" s="1">
        <v>57506</v>
      </c>
      <c r="G1746" s="14">
        <f t="shared" si="382"/>
        <v>8.2227326121639965E-3</v>
      </c>
      <c r="H1746" s="15">
        <f t="shared" si="380"/>
        <v>-6.6027892741627014E-2</v>
      </c>
      <c r="I1746" s="14">
        <f t="shared" si="384"/>
        <v>-5.4758576538730175E-2</v>
      </c>
      <c r="J1746" s="17">
        <f t="shared" si="385"/>
        <v>1.7845353395403447E-2</v>
      </c>
      <c r="K1746" s="17">
        <f t="shared" si="386"/>
        <v>-7.2547078950736827E-3</v>
      </c>
      <c r="L1746" s="17">
        <f t="shared" si="387"/>
        <v>1.5477440507237679E-2</v>
      </c>
      <c r="M1746" s="17">
        <f t="shared" si="388"/>
        <v>2.4143493837351423E-2</v>
      </c>
      <c r="N1746" s="17">
        <f t="shared" si="389"/>
        <v>-3.4850960331724648E-2</v>
      </c>
      <c r="O1746" s="17">
        <f t="shared" ref="O1746:O1809" si="391">(M1746-N1746)/J1746</f>
        <v>3.3058720027518027</v>
      </c>
      <c r="P1746" s="17">
        <f t="shared" ref="P1746:P1809" si="392">LOG(O1746,2)/LOG(15,2)</f>
        <v>0.44153549351177512</v>
      </c>
      <c r="Q1746" s="16">
        <f t="shared" si="381"/>
        <v>1.4237313733269949E-3</v>
      </c>
      <c r="R1746" s="1">
        <f t="shared" si="379"/>
        <v>-5.4758576538730175E-2</v>
      </c>
      <c r="S1746" s="12">
        <f t="shared" si="390"/>
        <v>5507.9974756878491</v>
      </c>
      <c r="T1746" s="12">
        <f t="shared" si="383"/>
        <v>3306.4627414903307</v>
      </c>
    </row>
    <row r="1747" spans="1:20" x14ac:dyDescent="0.25">
      <c r="A1747" s="1">
        <v>1747</v>
      </c>
      <c r="B1747" s="2">
        <v>39468</v>
      </c>
      <c r="C1747" s="1">
        <v>57503</v>
      </c>
      <c r="D1747" s="1">
        <v>57503</v>
      </c>
      <c r="E1747" s="1">
        <v>53487</v>
      </c>
      <c r="F1747" s="1">
        <v>53709</v>
      </c>
      <c r="G1747" s="14">
        <f t="shared" si="382"/>
        <v>-6.6027892741627014E-2</v>
      </c>
      <c r="H1747" s="15">
        <f t="shared" si="380"/>
        <v>4.4461822040998689E-2</v>
      </c>
      <c r="I1747" s="14">
        <f t="shared" si="384"/>
        <v>7.0788077150624296E-2</v>
      </c>
      <c r="J1747" s="17">
        <f t="shared" si="385"/>
        <v>2.3433207118354484E-2</v>
      </c>
      <c r="K1747" s="17">
        <f t="shared" si="386"/>
        <v>-1.1123549325899259E-2</v>
      </c>
      <c r="L1747" s="17">
        <f t="shared" si="387"/>
        <v>-5.4904343415727752E-2</v>
      </c>
      <c r="M1747" s="17">
        <f t="shared" si="388"/>
        <v>2.4143493837351423E-2</v>
      </c>
      <c r="N1747" s="17">
        <f t="shared" si="389"/>
        <v>-5.4904343415727752E-2</v>
      </c>
      <c r="O1747" s="17">
        <f t="shared" si="391"/>
        <v>3.3733255910653188</v>
      </c>
      <c r="P1747" s="17">
        <f t="shared" si="392"/>
        <v>0.44899429100500066</v>
      </c>
      <c r="Q1747" s="16">
        <f t="shared" si="381"/>
        <v>1.4477822687916757E-3</v>
      </c>
      <c r="R1747" s="1">
        <f t="shared" si="379"/>
        <v>7.0788077150624296E-2</v>
      </c>
      <c r="S1747" s="12">
        <f t="shared" si="390"/>
        <v>5578.7855528384734</v>
      </c>
      <c r="T1747" s="12">
        <f t="shared" si="383"/>
        <v>3088.1439742410212</v>
      </c>
    </row>
    <row r="1748" spans="1:20" x14ac:dyDescent="0.25">
      <c r="A1748" s="1">
        <v>1748</v>
      </c>
      <c r="B1748" s="2">
        <v>39469</v>
      </c>
      <c r="C1748" s="1">
        <v>53705</v>
      </c>
      <c r="D1748" s="1">
        <v>56541</v>
      </c>
      <c r="E1748" s="1">
        <v>53610</v>
      </c>
      <c r="F1748" s="1">
        <v>56097</v>
      </c>
      <c r="G1748" s="14">
        <f t="shared" si="382"/>
        <v>4.4461822040998689E-2</v>
      </c>
      <c r="H1748" s="15">
        <f t="shared" si="380"/>
        <v>-3.3192505838101849E-2</v>
      </c>
      <c r="I1748" s="14">
        <f t="shared" si="384"/>
        <v>4.6008485414343325E-2</v>
      </c>
      <c r="J1748" s="17">
        <f t="shared" si="385"/>
        <v>2.737291883863845E-2</v>
      </c>
      <c r="K1748" s="17">
        <f t="shared" si="386"/>
        <v>-8.2765079622895803E-3</v>
      </c>
      <c r="L1748" s="17">
        <f t="shared" si="387"/>
        <v>5.2738330003288272E-2</v>
      </c>
      <c r="M1748" s="17">
        <f t="shared" si="388"/>
        <v>5.2738330003288272E-2</v>
      </c>
      <c r="N1748" s="17">
        <f t="shared" si="389"/>
        <v>-5.4904343415727752E-2</v>
      </c>
      <c r="O1748" s="17">
        <f t="shared" si="391"/>
        <v>3.9324514149756</v>
      </c>
      <c r="P1748" s="17">
        <f t="shared" si="392"/>
        <v>0.5056268899942441</v>
      </c>
      <c r="Q1748" s="16">
        <f t="shared" si="381"/>
        <v>1.6303941066141366E-3</v>
      </c>
      <c r="R1748" s="1">
        <f t="shared" si="379"/>
        <v>0</v>
      </c>
      <c r="S1748" s="12">
        <f t="shared" si="390"/>
        <v>5578.7855528384734</v>
      </c>
      <c r="T1748" s="12">
        <f t="shared" si="383"/>
        <v>3225.4484820607081</v>
      </c>
    </row>
    <row r="1749" spans="1:20" x14ac:dyDescent="0.25">
      <c r="A1749" s="1">
        <v>1749</v>
      </c>
      <c r="B1749" s="2">
        <v>39470</v>
      </c>
      <c r="C1749" s="1">
        <v>56098</v>
      </c>
      <c r="D1749" s="1">
        <v>56098</v>
      </c>
      <c r="E1749" s="1">
        <v>53011</v>
      </c>
      <c r="F1749" s="1">
        <v>54235</v>
      </c>
      <c r="G1749" s="14">
        <f t="shared" si="382"/>
        <v>-3.3192505838101849E-2</v>
      </c>
      <c r="H1749" s="15">
        <f t="shared" si="380"/>
        <v>5.9518760947727456E-2</v>
      </c>
      <c r="I1749" s="14">
        <f t="shared" si="384"/>
        <v>9.5175323095296083E-2</v>
      </c>
      <c r="J1749" s="17">
        <f t="shared" si="385"/>
        <v>2.8056889251159768E-2</v>
      </c>
      <c r="K1749" s="17">
        <f t="shared" si="386"/>
        <v>-9.3717259317695669E-3</v>
      </c>
      <c r="L1749" s="17">
        <f t="shared" si="387"/>
        <v>-2.382077990633228E-2</v>
      </c>
      <c r="M1749" s="17">
        <f t="shared" si="388"/>
        <v>5.2738330003288272E-2</v>
      </c>
      <c r="N1749" s="17">
        <f t="shared" si="389"/>
        <v>-5.4904343415727752E-2</v>
      </c>
      <c r="O1749" s="17">
        <f t="shared" si="391"/>
        <v>3.8365861751607575</v>
      </c>
      <c r="P1749" s="17">
        <f t="shared" si="392"/>
        <v>0.49651330457510529</v>
      </c>
      <c r="Q1749" s="16">
        <f t="shared" si="381"/>
        <v>1.6010073468283633E-3</v>
      </c>
      <c r="R1749" s="1">
        <f t="shared" si="379"/>
        <v>0</v>
      </c>
      <c r="S1749" s="12">
        <f t="shared" si="390"/>
        <v>5578.7855528384734</v>
      </c>
      <c r="T1749" s="12">
        <f t="shared" si="383"/>
        <v>3118.3877644894114</v>
      </c>
    </row>
    <row r="1750" spans="1:20" x14ac:dyDescent="0.25">
      <c r="A1750" s="1">
        <v>1750</v>
      </c>
      <c r="B1750" s="2">
        <v>39471</v>
      </c>
      <c r="C1750" s="1">
        <v>54242</v>
      </c>
      <c r="D1750" s="1">
        <v>57675</v>
      </c>
      <c r="E1750" s="1">
        <v>54242</v>
      </c>
      <c r="F1750" s="1">
        <v>57463</v>
      </c>
      <c r="G1750" s="14">
        <f t="shared" si="382"/>
        <v>5.9518760947727456E-2</v>
      </c>
      <c r="H1750" s="15">
        <f t="shared" si="380"/>
        <v>1.9682230304717718E-2</v>
      </c>
      <c r="I1750" s="14">
        <f t="shared" si="384"/>
        <v>4.8406436160671307E-2</v>
      </c>
      <c r="J1750" s="17">
        <f t="shared" si="385"/>
        <v>3.3196062441290142E-2</v>
      </c>
      <c r="K1750" s="17">
        <f t="shared" si="386"/>
        <v>-5.4855299924435018E-3</v>
      </c>
      <c r="L1750" s="17">
        <f t="shared" si="387"/>
        <v>6.5004290940170961E-2</v>
      </c>
      <c r="M1750" s="17">
        <f t="shared" si="388"/>
        <v>6.5004290940170961E-2</v>
      </c>
      <c r="N1750" s="17">
        <f t="shared" si="389"/>
        <v>-5.4904343415727752E-2</v>
      </c>
      <c r="O1750" s="17">
        <f t="shared" si="391"/>
        <v>3.6121342574278681</v>
      </c>
      <c r="P1750" s="17">
        <f t="shared" si="392"/>
        <v>0.4742522144426129</v>
      </c>
      <c r="Q1750" s="16">
        <f t="shared" si="381"/>
        <v>1.5292264528983849E-3</v>
      </c>
      <c r="R1750" s="1">
        <f t="shared" si="379"/>
        <v>4.8406436160671307E-2</v>
      </c>
      <c r="S1750" s="12">
        <f t="shared" si="390"/>
        <v>5627.191988999145</v>
      </c>
      <c r="T1750" s="12">
        <f t="shared" si="383"/>
        <v>3303.990340386375</v>
      </c>
    </row>
    <row r="1751" spans="1:20" x14ac:dyDescent="0.25">
      <c r="A1751" s="1">
        <v>1751</v>
      </c>
      <c r="B1751" s="2">
        <v>39475</v>
      </c>
      <c r="C1751" s="1">
        <v>57457</v>
      </c>
      <c r="D1751" s="1">
        <v>58721</v>
      </c>
      <c r="E1751" s="1">
        <v>56360</v>
      </c>
      <c r="F1751" s="1">
        <v>58594</v>
      </c>
      <c r="G1751" s="14">
        <f t="shared" si="382"/>
        <v>1.9682230304717718E-2</v>
      </c>
      <c r="H1751" s="15">
        <f t="shared" si="380"/>
        <v>1.5974331842850908E-2</v>
      </c>
      <c r="I1751" s="14">
        <f t="shared" si="384"/>
        <v>1.5471373664343147E-2</v>
      </c>
      <c r="J1751" s="17">
        <f t="shared" si="385"/>
        <v>3.3083697222000573E-2</v>
      </c>
      <c r="K1751" s="17">
        <f t="shared" si="386"/>
        <v>-2.2070474845206005E-3</v>
      </c>
      <c r="L1751" s="17">
        <f t="shared" si="387"/>
        <v>2.1889277789238319E-2</v>
      </c>
      <c r="M1751" s="17">
        <f t="shared" si="388"/>
        <v>6.5004290940170961E-2</v>
      </c>
      <c r="N1751" s="17">
        <f t="shared" si="389"/>
        <v>-5.4904343415727752E-2</v>
      </c>
      <c r="O1751" s="17">
        <f t="shared" si="391"/>
        <v>3.6244024829292592</v>
      </c>
      <c r="P1751" s="17">
        <f t="shared" si="392"/>
        <v>0.47550427311163573</v>
      </c>
      <c r="Q1751" s="16">
        <f t="shared" si="381"/>
        <v>1.5332637165714725E-3</v>
      </c>
      <c r="R1751" s="1">
        <f t="shared" ref="R1751:R1814" si="393">IF(AND(Q1751&gt;0.00125,Q1751&lt;0.0016),I1751,IF(OR(Q1751&lt;0.0012,Q1751&gt;0.00165),-I1751,0))</f>
        <v>1.5471373664343147E-2</v>
      </c>
      <c r="S1751" s="12">
        <f t="shared" si="390"/>
        <v>5642.6633626634884</v>
      </c>
      <c r="T1751" s="12">
        <f t="shared" si="383"/>
        <v>3369.0202391904222</v>
      </c>
    </row>
    <row r="1752" spans="1:20" x14ac:dyDescent="0.25">
      <c r="A1752" s="1">
        <v>1752</v>
      </c>
      <c r="B1752" s="2">
        <v>39476</v>
      </c>
      <c r="C1752" s="1">
        <v>58597</v>
      </c>
      <c r="D1752" s="1">
        <v>59715</v>
      </c>
      <c r="E1752" s="1">
        <v>58597</v>
      </c>
      <c r="F1752" s="1">
        <v>59530</v>
      </c>
      <c r="G1752" s="14">
        <f t="shared" si="382"/>
        <v>1.5974331842850908E-2</v>
      </c>
      <c r="H1752" s="15">
        <f t="shared" si="380"/>
        <v>1.274987401310268E-2</v>
      </c>
      <c r="I1752" s="14">
        <f t="shared" si="384"/>
        <v>2.6224222860322333E-2</v>
      </c>
      <c r="J1752" s="17">
        <f t="shared" si="385"/>
        <v>3.3404367271154575E-2</v>
      </c>
      <c r="K1752" s="17">
        <f t="shared" si="386"/>
        <v>-8.5265010512548909E-4</v>
      </c>
      <c r="L1752" s="17">
        <f t="shared" si="387"/>
        <v>1.6826981947976397E-2</v>
      </c>
      <c r="M1752" s="17">
        <f t="shared" si="388"/>
        <v>6.5004290940170961E-2</v>
      </c>
      <c r="N1752" s="17">
        <f t="shared" si="389"/>
        <v>-5.4904343415727752E-2</v>
      </c>
      <c r="O1752" s="17">
        <f t="shared" si="391"/>
        <v>3.5896095077197443</v>
      </c>
      <c r="P1752" s="17">
        <f t="shared" si="392"/>
        <v>0.47194229406861371</v>
      </c>
      <c r="Q1752" s="16">
        <f t="shared" si="381"/>
        <v>1.5217781137395259E-3</v>
      </c>
      <c r="R1752" s="1">
        <f t="shared" si="393"/>
        <v>2.6224222860322333E-2</v>
      </c>
      <c r="S1752" s="12">
        <f t="shared" si="390"/>
        <v>5668.8875855238111</v>
      </c>
      <c r="T1752" s="12">
        <f t="shared" si="383"/>
        <v>3422.8380864765309</v>
      </c>
    </row>
    <row r="1753" spans="1:20" x14ac:dyDescent="0.25">
      <c r="A1753" s="1">
        <v>1753</v>
      </c>
      <c r="B1753" s="2">
        <v>39477</v>
      </c>
      <c r="C1753" s="1">
        <v>59522</v>
      </c>
      <c r="D1753" s="1">
        <v>60289</v>
      </c>
      <c r="E1753" s="1">
        <v>58752</v>
      </c>
      <c r="F1753" s="1">
        <v>60289</v>
      </c>
      <c r="G1753" s="14">
        <f t="shared" si="382"/>
        <v>1.274987401310268E-2</v>
      </c>
      <c r="H1753" s="15">
        <f t="shared" si="380"/>
        <v>-1.3252832191610442E-2</v>
      </c>
      <c r="I1753" s="14">
        <f t="shared" si="384"/>
        <v>-2.1086882325013434E-2</v>
      </c>
      <c r="J1753" s="17">
        <f t="shared" si="385"/>
        <v>3.3058814660441339E-2</v>
      </c>
      <c r="K1753" s="17">
        <f t="shared" si="386"/>
        <v>-1.4386268229952556E-3</v>
      </c>
      <c r="L1753" s="17">
        <f t="shared" si="387"/>
        <v>1.4188500836097935E-2</v>
      </c>
      <c r="M1753" s="17">
        <f t="shared" si="388"/>
        <v>6.5004290940170961E-2</v>
      </c>
      <c r="N1753" s="17">
        <f t="shared" si="389"/>
        <v>-5.4904343415727752E-2</v>
      </c>
      <c r="O1753" s="17">
        <f t="shared" si="391"/>
        <v>3.6271304820672574</v>
      </c>
      <c r="P1753" s="17">
        <f t="shared" si="392"/>
        <v>0.47578210859381748</v>
      </c>
      <c r="Q1753" s="16">
        <f t="shared" si="381"/>
        <v>1.5341595971935702E-3</v>
      </c>
      <c r="R1753" s="1">
        <f t="shared" si="393"/>
        <v>-2.1086882325013434E-2</v>
      </c>
      <c r="S1753" s="12">
        <f t="shared" si="390"/>
        <v>5647.8007031987981</v>
      </c>
      <c r="T1753" s="12">
        <f t="shared" si="383"/>
        <v>3466.478840846356</v>
      </c>
    </row>
    <row r="1754" spans="1:20" x14ac:dyDescent="0.25">
      <c r="A1754" s="1">
        <v>1754</v>
      </c>
      <c r="B1754" s="2">
        <v>39478</v>
      </c>
      <c r="C1754" s="1">
        <v>60288</v>
      </c>
      <c r="D1754" s="1">
        <v>60288</v>
      </c>
      <c r="E1754" s="1">
        <v>57886</v>
      </c>
      <c r="F1754" s="1">
        <v>59490</v>
      </c>
      <c r="G1754" s="14">
        <f t="shared" si="382"/>
        <v>-1.3252832191610442E-2</v>
      </c>
      <c r="H1754" s="15">
        <f t="shared" si="380"/>
        <v>2.6727181038830095E-2</v>
      </c>
      <c r="I1754" s="14">
        <f t="shared" si="384"/>
        <v>-7.9018823842466057E-3</v>
      </c>
      <c r="J1754" s="17">
        <f t="shared" si="385"/>
        <v>3.304164377988205E-2</v>
      </c>
      <c r="K1754" s="17">
        <f t="shared" si="386"/>
        <v>-2.9589514261077069E-3</v>
      </c>
      <c r="L1754" s="17">
        <f t="shared" si="387"/>
        <v>-1.0293880765502736E-2</v>
      </c>
      <c r="M1754" s="17">
        <f t="shared" si="388"/>
        <v>6.5004290940170961E-2</v>
      </c>
      <c r="N1754" s="17">
        <f t="shared" si="389"/>
        <v>-5.4904343415727752E-2</v>
      </c>
      <c r="O1754" s="17">
        <f t="shared" si="391"/>
        <v>3.6290154071846468</v>
      </c>
      <c r="P1754" s="17">
        <f t="shared" si="392"/>
        <v>0.47597395841124396</v>
      </c>
      <c r="Q1754" s="16">
        <f t="shared" si="381"/>
        <v>1.5347782170056824E-3</v>
      </c>
      <c r="R1754" s="1">
        <f t="shared" si="393"/>
        <v>-7.9018823842466057E-3</v>
      </c>
      <c r="S1754" s="12">
        <f t="shared" si="390"/>
        <v>5639.898820814552</v>
      </c>
      <c r="T1754" s="12">
        <f t="shared" si="383"/>
        <v>3420.5381784728511</v>
      </c>
    </row>
    <row r="1755" spans="1:20" x14ac:dyDescent="0.25">
      <c r="A1755" s="1">
        <v>1755</v>
      </c>
      <c r="B1755" s="2">
        <v>39479</v>
      </c>
      <c r="C1755" s="1">
        <v>59491</v>
      </c>
      <c r="D1755" s="1">
        <v>61187</v>
      </c>
      <c r="E1755" s="1">
        <v>59491</v>
      </c>
      <c r="F1755" s="1">
        <v>61080</v>
      </c>
      <c r="G1755" s="14">
        <f t="shared" si="382"/>
        <v>2.6727181038830095E-2</v>
      </c>
      <c r="H1755" s="15">
        <f t="shared" si="380"/>
        <v>-3.4561231172233087E-2</v>
      </c>
      <c r="I1755" s="14">
        <f t="shared" si="384"/>
        <v>-3.2746590769807793E-2</v>
      </c>
      <c r="J1755" s="17">
        <f t="shared" si="385"/>
        <v>3.3685240723296025E-2</v>
      </c>
      <c r="K1755" s="17">
        <f t="shared" si="386"/>
        <v>-2.0717155234711627E-3</v>
      </c>
      <c r="L1755" s="17">
        <f t="shared" si="387"/>
        <v>2.8798896562301259E-2</v>
      </c>
      <c r="M1755" s="17">
        <f t="shared" si="388"/>
        <v>6.5004290940170961E-2</v>
      </c>
      <c r="N1755" s="17">
        <f t="shared" si="389"/>
        <v>-5.4904343415727752E-2</v>
      </c>
      <c r="O1755" s="17">
        <f t="shared" si="391"/>
        <v>3.5596787133236174</v>
      </c>
      <c r="P1755" s="17">
        <f t="shared" si="392"/>
        <v>0.46885035262938474</v>
      </c>
      <c r="Q1755" s="16">
        <f t="shared" si="381"/>
        <v>1.5118081473467727E-3</v>
      </c>
      <c r="R1755" s="1">
        <f t="shared" si="393"/>
        <v>-3.2746590769807793E-2</v>
      </c>
      <c r="S1755" s="12">
        <f t="shared" si="390"/>
        <v>5607.1522300447441</v>
      </c>
      <c r="T1755" s="12">
        <f t="shared" si="383"/>
        <v>3511.9595216191251</v>
      </c>
    </row>
    <row r="1756" spans="1:20" x14ac:dyDescent="0.25">
      <c r="A1756" s="1">
        <v>1756</v>
      </c>
      <c r="B1756" s="2">
        <v>39484</v>
      </c>
      <c r="C1756" s="1">
        <v>61076</v>
      </c>
      <c r="D1756" s="1">
        <v>61076</v>
      </c>
      <c r="E1756" s="1">
        <v>58742</v>
      </c>
      <c r="F1756" s="1">
        <v>58969</v>
      </c>
      <c r="G1756" s="14">
        <f t="shared" si="382"/>
        <v>-3.4561231172233087E-2</v>
      </c>
      <c r="H1756" s="15">
        <f t="shared" si="380"/>
        <v>-6.7832250843613551E-5</v>
      </c>
      <c r="I1756" s="14">
        <f t="shared" si="384"/>
        <v>2.8339794441290422E-2</v>
      </c>
      <c r="J1756" s="17">
        <f t="shared" si="385"/>
        <v>3.4246883598697743E-2</v>
      </c>
      <c r="K1756" s="17">
        <f t="shared" si="386"/>
        <v>-2.7247440447174679E-3</v>
      </c>
      <c r="L1756" s="17">
        <f t="shared" si="387"/>
        <v>-3.183648712751562E-2</v>
      </c>
      <c r="M1756" s="17">
        <f t="shared" si="388"/>
        <v>6.5004290940170961E-2</v>
      </c>
      <c r="N1756" s="17">
        <f t="shared" si="389"/>
        <v>-5.4904343415727752E-2</v>
      </c>
      <c r="O1756" s="17">
        <f t="shared" si="391"/>
        <v>3.5013006076984565</v>
      </c>
      <c r="P1756" s="17">
        <f t="shared" si="392"/>
        <v>0.46274419180186849</v>
      </c>
      <c r="Q1756" s="16">
        <f t="shared" si="381"/>
        <v>1.4921188293452441E-3</v>
      </c>
      <c r="R1756" s="1">
        <f t="shared" si="393"/>
        <v>2.8339794441290422E-2</v>
      </c>
      <c r="S1756" s="12">
        <f t="shared" si="390"/>
        <v>5635.4920244860341</v>
      </c>
      <c r="T1756" s="12">
        <f t="shared" si="383"/>
        <v>3390.5818767249216</v>
      </c>
    </row>
    <row r="1757" spans="1:20" x14ac:dyDescent="0.25">
      <c r="A1757" s="1">
        <v>1757</v>
      </c>
      <c r="B1757" s="2">
        <v>39485</v>
      </c>
      <c r="C1757" s="1">
        <v>58965</v>
      </c>
      <c r="D1757" s="1">
        <v>59581</v>
      </c>
      <c r="E1757" s="1">
        <v>58030</v>
      </c>
      <c r="F1757" s="1">
        <v>58965</v>
      </c>
      <c r="G1757" s="14">
        <f t="shared" si="382"/>
        <v>-6.7832250843613551E-5</v>
      </c>
      <c r="H1757" s="15">
        <f t="shared" si="380"/>
        <v>1.8824726532689073E-3</v>
      </c>
      <c r="I1757" s="14">
        <f t="shared" si="384"/>
        <v>4.7568947866877931E-2</v>
      </c>
      <c r="J1757" s="17">
        <f t="shared" si="385"/>
        <v>3.4206326537604727E-2</v>
      </c>
      <c r="K1757" s="17">
        <f t="shared" si="386"/>
        <v>-2.9940300060810649E-3</v>
      </c>
      <c r="L1757" s="17">
        <f t="shared" si="387"/>
        <v>2.9261977552374513E-3</v>
      </c>
      <c r="M1757" s="17">
        <f t="shared" si="388"/>
        <v>6.5004290940170961E-2</v>
      </c>
      <c r="N1757" s="17">
        <f t="shared" si="389"/>
        <v>-5.4904343415727752E-2</v>
      </c>
      <c r="O1757" s="17">
        <f t="shared" si="391"/>
        <v>3.5054519585456552</v>
      </c>
      <c r="P1757" s="17">
        <f t="shared" si="392"/>
        <v>0.46318176024448532</v>
      </c>
      <c r="Q1757" s="16">
        <f t="shared" si="381"/>
        <v>1.4935297689613926E-3</v>
      </c>
      <c r="R1757" s="1">
        <f t="shared" si="393"/>
        <v>4.7568947866877931E-2</v>
      </c>
      <c r="S1757" s="12">
        <f t="shared" si="390"/>
        <v>5683.0609723529124</v>
      </c>
      <c r="T1757" s="12">
        <f t="shared" si="383"/>
        <v>3390.3518859245537</v>
      </c>
    </row>
    <row r="1758" spans="1:20" x14ac:dyDescent="0.25">
      <c r="A1758" s="1">
        <v>1758</v>
      </c>
      <c r="B1758" s="2">
        <v>39486</v>
      </c>
      <c r="C1758" s="1">
        <v>58967</v>
      </c>
      <c r="D1758" s="1">
        <v>59520</v>
      </c>
      <c r="E1758" s="1">
        <v>58843</v>
      </c>
      <c r="F1758" s="1">
        <v>59076</v>
      </c>
      <c r="G1758" s="14">
        <f t="shared" si="382"/>
        <v>1.8824726532689073E-3</v>
      </c>
      <c r="H1758" s="15">
        <f t="shared" si="380"/>
        <v>2.6525154038865129E-2</v>
      </c>
      <c r="I1758" s="14">
        <f t="shared" si="384"/>
        <v>5.8403892898262422E-2</v>
      </c>
      <c r="J1758" s="17">
        <f t="shared" si="385"/>
        <v>3.291871162146278E-2</v>
      </c>
      <c r="K1758" s="17">
        <f t="shared" si="386"/>
        <v>-4.2325835735839145E-4</v>
      </c>
      <c r="L1758" s="17">
        <f t="shared" si="387"/>
        <v>2.3057310106272986E-3</v>
      </c>
      <c r="M1758" s="17">
        <f t="shared" si="388"/>
        <v>6.5004290940170961E-2</v>
      </c>
      <c r="N1758" s="17">
        <f t="shared" si="389"/>
        <v>-5.4904343415727752E-2</v>
      </c>
      <c r="O1758" s="17">
        <f t="shared" si="391"/>
        <v>3.6425676598387611</v>
      </c>
      <c r="P1758" s="17">
        <f t="shared" si="392"/>
        <v>0.47735039531347245</v>
      </c>
      <c r="Q1758" s="16">
        <f t="shared" si="381"/>
        <v>1.539216538340897E-3</v>
      </c>
      <c r="R1758" s="1">
        <f t="shared" si="393"/>
        <v>5.8403892898262422E-2</v>
      </c>
      <c r="S1758" s="12">
        <f t="shared" si="390"/>
        <v>5741.4648652511751</v>
      </c>
      <c r="T1758" s="12">
        <f t="shared" si="383"/>
        <v>3396.7341306347653</v>
      </c>
    </row>
    <row r="1759" spans="1:20" x14ac:dyDescent="0.25">
      <c r="A1759" s="1">
        <v>1759</v>
      </c>
      <c r="B1759" s="2">
        <v>39489</v>
      </c>
      <c r="C1759" s="1">
        <v>59081</v>
      </c>
      <c r="D1759" s="1">
        <v>60805</v>
      </c>
      <c r="E1759" s="1">
        <v>59081</v>
      </c>
      <c r="F1759" s="1">
        <v>60643</v>
      </c>
      <c r="G1759" s="14">
        <f t="shared" si="382"/>
        <v>2.6525154038865129E-2</v>
      </c>
      <c r="H1759" s="15">
        <f t="shared" si="380"/>
        <v>1.9161321174743895E-2</v>
      </c>
      <c r="I1759" s="14">
        <f t="shared" si="384"/>
        <v>1.9544697224018415E-2</v>
      </c>
      <c r="J1759" s="17">
        <f t="shared" si="385"/>
        <v>3.3187620738988829E-2</v>
      </c>
      <c r="K1759" s="17">
        <f t="shared" si="386"/>
        <v>2.6025899330542964E-3</v>
      </c>
      <c r="L1759" s="17">
        <f t="shared" si="387"/>
        <v>2.3922564105810833E-2</v>
      </c>
      <c r="M1759" s="17">
        <f t="shared" si="388"/>
        <v>6.5004290940170961E-2</v>
      </c>
      <c r="N1759" s="17">
        <f t="shared" si="389"/>
        <v>-5.4904343415727752E-2</v>
      </c>
      <c r="O1759" s="17">
        <f t="shared" si="391"/>
        <v>3.6130530506825398</v>
      </c>
      <c r="P1759" s="17">
        <f t="shared" si="392"/>
        <v>0.47434613095895856</v>
      </c>
      <c r="Q1759" s="16">
        <f t="shared" si="381"/>
        <v>1.5295292867424581E-3</v>
      </c>
      <c r="R1759" s="1">
        <f t="shared" si="393"/>
        <v>1.9544697224018415E-2</v>
      </c>
      <c r="S1759" s="12">
        <f t="shared" si="390"/>
        <v>5761.0095624751939</v>
      </c>
      <c r="T1759" s="12">
        <f t="shared" si="383"/>
        <v>3486.833026678923</v>
      </c>
    </row>
    <row r="1760" spans="1:20" x14ac:dyDescent="0.25">
      <c r="A1760" s="1">
        <v>1760</v>
      </c>
      <c r="B1760" s="2">
        <v>39490</v>
      </c>
      <c r="C1760" s="1">
        <v>60645</v>
      </c>
      <c r="D1760" s="1">
        <v>62828</v>
      </c>
      <c r="E1760" s="1">
        <v>60645</v>
      </c>
      <c r="F1760" s="1">
        <v>61805</v>
      </c>
      <c r="G1760" s="14">
        <f t="shared" si="382"/>
        <v>1.9161321174743895E-2</v>
      </c>
      <c r="H1760" s="15">
        <f t="shared" si="380"/>
        <v>1.2717417684653398E-2</v>
      </c>
      <c r="I1760" s="14">
        <f t="shared" si="384"/>
        <v>-8.4650362511509147E-3</v>
      </c>
      <c r="J1760" s="17">
        <f t="shared" si="385"/>
        <v>3.2180612862663022E-2</v>
      </c>
      <c r="K1760" s="17">
        <f t="shared" si="386"/>
        <v>5.8535724315235647E-3</v>
      </c>
      <c r="L1760" s="17">
        <f t="shared" si="387"/>
        <v>1.330774874322033E-2</v>
      </c>
      <c r="M1760" s="17">
        <f t="shared" si="388"/>
        <v>6.5004290940170961E-2</v>
      </c>
      <c r="N1760" s="17">
        <f t="shared" si="389"/>
        <v>-5.4904343415727752E-2</v>
      </c>
      <c r="O1760" s="17">
        <f t="shared" si="391"/>
        <v>3.7261140695993564</v>
      </c>
      <c r="P1760" s="17">
        <f t="shared" si="392"/>
        <v>0.48572433615447508</v>
      </c>
      <c r="Q1760" s="16">
        <f t="shared" si="381"/>
        <v>1.5662183138921567E-3</v>
      </c>
      <c r="R1760" s="1">
        <f t="shared" si="393"/>
        <v>-8.4650362511509147E-3</v>
      </c>
      <c r="S1760" s="12">
        <f t="shared" si="390"/>
        <v>5752.5445262240428</v>
      </c>
      <c r="T1760" s="12">
        <f t="shared" si="383"/>
        <v>3553.6453541858223</v>
      </c>
    </row>
    <row r="1761" spans="1:20" x14ac:dyDescent="0.25">
      <c r="A1761" s="1">
        <v>1761</v>
      </c>
      <c r="B1761" s="2">
        <v>39491</v>
      </c>
      <c r="C1761" s="1">
        <v>61802</v>
      </c>
      <c r="D1761" s="1">
        <v>63002</v>
      </c>
      <c r="E1761" s="1">
        <v>61802</v>
      </c>
      <c r="F1761" s="1">
        <v>62591</v>
      </c>
      <c r="G1761" s="14">
        <f t="shared" si="382"/>
        <v>1.2717417684653398E-2</v>
      </c>
      <c r="H1761" s="15">
        <f t="shared" si="380"/>
        <v>-1.2334041635378878E-2</v>
      </c>
      <c r="I1761" s="14">
        <f t="shared" si="384"/>
        <v>3.7718481924109426E-3</v>
      </c>
      <c r="J1761" s="17">
        <f t="shared" si="385"/>
        <v>3.2225143752093149E-2</v>
      </c>
      <c r="K1761" s="17">
        <f t="shared" si="386"/>
        <v>6.1532181030228578E-3</v>
      </c>
      <c r="L1761" s="17">
        <f t="shared" si="387"/>
        <v>6.5641995816305403E-3</v>
      </c>
      <c r="M1761" s="17">
        <f t="shared" si="388"/>
        <v>6.5004290940170961E-2</v>
      </c>
      <c r="N1761" s="17">
        <f t="shared" si="389"/>
        <v>-5.4904343415727752E-2</v>
      </c>
      <c r="O1761" s="17">
        <f t="shared" si="391"/>
        <v>3.7209650724400625</v>
      </c>
      <c r="P1761" s="17">
        <f t="shared" si="392"/>
        <v>0.48521370179175011</v>
      </c>
      <c r="Q1761" s="16">
        <f t="shared" si="381"/>
        <v>1.5645717731877433E-3</v>
      </c>
      <c r="R1761" s="1">
        <f t="shared" si="393"/>
        <v>3.7718481924109426E-3</v>
      </c>
      <c r="S1761" s="12">
        <f t="shared" si="390"/>
        <v>5756.316374416454</v>
      </c>
      <c r="T1761" s="12">
        <f t="shared" si="383"/>
        <v>3598.8385464581315</v>
      </c>
    </row>
    <row r="1762" spans="1:20" x14ac:dyDescent="0.25">
      <c r="A1762" s="1">
        <v>1762</v>
      </c>
      <c r="B1762" s="2">
        <v>39492</v>
      </c>
      <c r="C1762" s="1">
        <v>62595</v>
      </c>
      <c r="D1762" s="1">
        <v>63224</v>
      </c>
      <c r="E1762" s="1">
        <v>61737</v>
      </c>
      <c r="F1762" s="1">
        <v>61819</v>
      </c>
      <c r="G1762" s="14">
        <f t="shared" si="382"/>
        <v>-1.2334041635378878E-2</v>
      </c>
      <c r="H1762" s="15">
        <f t="shared" si="380"/>
        <v>-8.8484123004254345E-3</v>
      </c>
      <c r="I1762" s="14">
        <f t="shared" si="384"/>
        <v>8.080539912979523E-3</v>
      </c>
      <c r="J1762" s="17">
        <f t="shared" si="385"/>
        <v>2.6019089820510526E-2</v>
      </c>
      <c r="K1762" s="17">
        <f t="shared" si="386"/>
        <v>9.7328081767727344E-3</v>
      </c>
      <c r="L1762" s="17">
        <f t="shared" si="387"/>
        <v>-2.2066849812151613E-2</v>
      </c>
      <c r="M1762" s="17">
        <f t="shared" si="388"/>
        <v>6.5004290940170961E-2</v>
      </c>
      <c r="N1762" s="17">
        <f t="shared" si="389"/>
        <v>-3.183648712751562E-2</v>
      </c>
      <c r="O1762" s="17">
        <f t="shared" si="391"/>
        <v>3.7219125932432959</v>
      </c>
      <c r="P1762" s="17">
        <f t="shared" si="392"/>
        <v>0.48530772198947097</v>
      </c>
      <c r="Q1762" s="16">
        <f t="shared" si="381"/>
        <v>1.5648749413524517E-3</v>
      </c>
      <c r="R1762" s="1">
        <f t="shared" si="393"/>
        <v>8.080539912979523E-3</v>
      </c>
      <c r="S1762" s="12">
        <f t="shared" si="390"/>
        <v>5764.3969143294335</v>
      </c>
      <c r="T1762" s="12">
        <f t="shared" si="383"/>
        <v>3554.4503219871103</v>
      </c>
    </row>
    <row r="1763" spans="1:20" x14ac:dyDescent="0.25">
      <c r="A1763" s="1">
        <v>1763</v>
      </c>
      <c r="B1763" s="2">
        <v>39493</v>
      </c>
      <c r="C1763" s="1">
        <v>61803</v>
      </c>
      <c r="D1763" s="1">
        <v>61803</v>
      </c>
      <c r="E1763" s="1">
        <v>60717</v>
      </c>
      <c r="F1763" s="1">
        <v>61272</v>
      </c>
      <c r="G1763" s="14">
        <f t="shared" si="382"/>
        <v>-8.8484123004254345E-3</v>
      </c>
      <c r="H1763" s="15">
        <f t="shared" si="380"/>
        <v>2.4954302128215256E-2</v>
      </c>
      <c r="I1763" s="14">
        <f t="shared" si="384"/>
        <v>4.020455135943124E-2</v>
      </c>
      <c r="J1763" s="17">
        <f t="shared" si="385"/>
        <v>2.4535097944384066E-2</v>
      </c>
      <c r="K1763" s="17">
        <f t="shared" si="386"/>
        <v>6.1787925540111258E-3</v>
      </c>
      <c r="L1763" s="17">
        <f t="shared" si="387"/>
        <v>-1.502720485443656E-2</v>
      </c>
      <c r="M1763" s="17">
        <f t="shared" si="388"/>
        <v>6.5004290940170961E-2</v>
      </c>
      <c r="N1763" s="17">
        <f t="shared" si="389"/>
        <v>-3.183648712751562E-2</v>
      </c>
      <c r="O1763" s="17">
        <f t="shared" si="391"/>
        <v>3.9470304250345509</v>
      </c>
      <c r="P1763" s="17">
        <f t="shared" si="392"/>
        <v>0.50699337275470635</v>
      </c>
      <c r="Q1763" s="16">
        <f t="shared" si="381"/>
        <v>1.6348003308152919E-3</v>
      </c>
      <c r="R1763" s="1">
        <f t="shared" si="393"/>
        <v>0</v>
      </c>
      <c r="S1763" s="12">
        <f t="shared" si="390"/>
        <v>5764.3969143294335</v>
      </c>
      <c r="T1763" s="12">
        <f t="shared" si="383"/>
        <v>3522.9990800367887</v>
      </c>
    </row>
    <row r="1764" spans="1:20" x14ac:dyDescent="0.25">
      <c r="A1764" s="1">
        <v>1764</v>
      </c>
      <c r="B1764" s="2">
        <v>39496</v>
      </c>
      <c r="C1764" s="1">
        <v>61292</v>
      </c>
      <c r="D1764" s="1">
        <v>62883</v>
      </c>
      <c r="E1764" s="1">
        <v>61292</v>
      </c>
      <c r="F1764" s="1">
        <v>62801</v>
      </c>
      <c r="G1764" s="14">
        <f t="shared" si="382"/>
        <v>2.4954302128215256E-2</v>
      </c>
      <c r="H1764" s="15">
        <f t="shared" si="380"/>
        <v>-8.025349914810298E-3</v>
      </c>
      <c r="I1764" s="14">
        <f t="shared" si="384"/>
        <v>1.5956164803713535E-2</v>
      </c>
      <c r="J1764" s="17">
        <f t="shared" si="385"/>
        <v>2.2368044234405856E-2</v>
      </c>
      <c r="K1764" s="17">
        <f t="shared" si="386"/>
        <v>1.0055246418432267E-2</v>
      </c>
      <c r="L1764" s="17">
        <f t="shared" si="387"/>
        <v>1.4899055709782989E-2</v>
      </c>
      <c r="M1764" s="17">
        <f t="shared" si="388"/>
        <v>6.5004290940170961E-2</v>
      </c>
      <c r="N1764" s="17">
        <f t="shared" si="389"/>
        <v>-3.183648712751562E-2</v>
      </c>
      <c r="O1764" s="17">
        <f t="shared" si="391"/>
        <v>4.3294253647231704</v>
      </c>
      <c r="P1764" s="17">
        <f t="shared" si="392"/>
        <v>0.54114019835583971</v>
      </c>
      <c r="Q1764" s="16">
        <f t="shared" si="381"/>
        <v>1.7449067834612384E-3</v>
      </c>
      <c r="R1764" s="1">
        <f t="shared" si="393"/>
        <v>-1.5956164803713535E-2</v>
      </c>
      <c r="S1764" s="12">
        <f t="shared" si="390"/>
        <v>5748.4407495257201</v>
      </c>
      <c r="T1764" s="12">
        <f t="shared" si="383"/>
        <v>3610.913063477451</v>
      </c>
    </row>
    <row r="1765" spans="1:20" x14ac:dyDescent="0.25">
      <c r="A1765" s="1">
        <v>1765</v>
      </c>
      <c r="B1765" s="2">
        <v>39497</v>
      </c>
      <c r="C1765" s="1">
        <v>62801</v>
      </c>
      <c r="D1765" s="1">
        <v>63590</v>
      </c>
      <c r="E1765" s="1">
        <v>62180</v>
      </c>
      <c r="F1765" s="1">
        <v>62297</v>
      </c>
      <c r="G1765" s="14">
        <f t="shared" si="382"/>
        <v>-8.025349914810298E-3</v>
      </c>
      <c r="H1765" s="15">
        <f t="shared" si="380"/>
        <v>2.3275599146026282E-2</v>
      </c>
      <c r="I1765" s="14">
        <f t="shared" si="384"/>
        <v>3.6788763276336622E-2</v>
      </c>
      <c r="J1765" s="17">
        <f t="shared" si="385"/>
        <v>1.808853861053589E-2</v>
      </c>
      <c r="K1765" s="17">
        <f t="shared" si="386"/>
        <v>5.5523056942630824E-3</v>
      </c>
      <c r="L1765" s="17">
        <f t="shared" si="387"/>
        <v>-1.357765560907338E-2</v>
      </c>
      <c r="M1765" s="17">
        <f t="shared" si="388"/>
        <v>2.8798896562301259E-2</v>
      </c>
      <c r="N1765" s="17">
        <f t="shared" si="389"/>
        <v>-3.183648712751562E-2</v>
      </c>
      <c r="O1765" s="17">
        <f t="shared" si="391"/>
        <v>3.3521438627717033</v>
      </c>
      <c r="P1765" s="17">
        <f t="shared" si="392"/>
        <v>0.44666827066001979</v>
      </c>
      <c r="Q1765" s="16">
        <f t="shared" si="381"/>
        <v>1.4402820152700235E-3</v>
      </c>
      <c r="R1765" s="1">
        <f t="shared" si="393"/>
        <v>3.6788763276336622E-2</v>
      </c>
      <c r="S1765" s="12">
        <f t="shared" si="390"/>
        <v>5785.2295128020569</v>
      </c>
      <c r="T1765" s="12">
        <f t="shared" si="383"/>
        <v>3581.934222631085</v>
      </c>
    </row>
    <row r="1766" spans="1:20" x14ac:dyDescent="0.25">
      <c r="A1766" s="1">
        <v>1766</v>
      </c>
      <c r="B1766" s="2">
        <v>39498</v>
      </c>
      <c r="C1766" s="1">
        <v>62292</v>
      </c>
      <c r="D1766" s="1">
        <v>63780</v>
      </c>
      <c r="E1766" s="1">
        <v>61634</v>
      </c>
      <c r="F1766" s="1">
        <v>63747</v>
      </c>
      <c r="G1766" s="14">
        <f t="shared" si="382"/>
        <v>2.3275599146026282E-2</v>
      </c>
      <c r="H1766" s="15">
        <f t="shared" si="380"/>
        <v>7.0591557249755077E-4</v>
      </c>
      <c r="I1766" s="14">
        <f t="shared" si="384"/>
        <v>1.9580430300658147E-2</v>
      </c>
      <c r="J1766" s="17">
        <f t="shared" si="385"/>
        <v>1.8311457670409405E-2</v>
      </c>
      <c r="K1766" s="17">
        <f t="shared" si="386"/>
        <v>5.7918636170169865E-3</v>
      </c>
      <c r="L1766" s="17">
        <f t="shared" si="387"/>
        <v>1.7483735529009295E-2</v>
      </c>
      <c r="M1766" s="17">
        <f t="shared" si="388"/>
        <v>2.8798896562301259E-2</v>
      </c>
      <c r="N1766" s="17">
        <f t="shared" si="389"/>
        <v>-3.183648712751562E-2</v>
      </c>
      <c r="O1766" s="17">
        <f t="shared" si="391"/>
        <v>3.3113357101986081</v>
      </c>
      <c r="P1766" s="17">
        <f t="shared" si="392"/>
        <v>0.44214529159263644</v>
      </c>
      <c r="Q1766" s="16">
        <f t="shared" si="381"/>
        <v>1.4256976674797291E-3</v>
      </c>
      <c r="R1766" s="1">
        <f t="shared" si="393"/>
        <v>1.9580430300658147E-2</v>
      </c>
      <c r="S1766" s="12">
        <f t="shared" si="390"/>
        <v>5804.8099431027149</v>
      </c>
      <c r="T1766" s="12">
        <f t="shared" si="383"/>
        <v>3665.3058877644794</v>
      </c>
    </row>
    <row r="1767" spans="1:20" x14ac:dyDescent="0.25">
      <c r="A1767" s="1">
        <v>1767</v>
      </c>
      <c r="B1767" s="2">
        <v>39499</v>
      </c>
      <c r="C1767" s="1">
        <v>63748</v>
      </c>
      <c r="D1767" s="1">
        <v>64631</v>
      </c>
      <c r="E1767" s="1">
        <v>63620</v>
      </c>
      <c r="F1767" s="1">
        <v>63792</v>
      </c>
      <c r="G1767" s="14">
        <f t="shared" si="382"/>
        <v>7.0591557249755077E-4</v>
      </c>
      <c r="H1767" s="15">
        <f t="shared" si="380"/>
        <v>1.2807248557812789E-2</v>
      </c>
      <c r="I1767" s="14">
        <f t="shared" si="384"/>
        <v>2.1674471651900173E-2</v>
      </c>
      <c r="J1767" s="17">
        <f t="shared" si="385"/>
        <v>1.8128460892948957E-2</v>
      </c>
      <c r="K1767" s="17">
        <f t="shared" si="386"/>
        <v>4.7739691989934297E-3</v>
      </c>
      <c r="L1767" s="17">
        <f t="shared" si="387"/>
        <v>-4.0680536264958789E-3</v>
      </c>
      <c r="M1767" s="17">
        <f t="shared" si="388"/>
        <v>2.8798896562301259E-2</v>
      </c>
      <c r="N1767" s="17">
        <f t="shared" si="389"/>
        <v>-3.183648712751562E-2</v>
      </c>
      <c r="O1767" s="17">
        <f t="shared" si="391"/>
        <v>3.3447618111585489</v>
      </c>
      <c r="P1767" s="17">
        <f t="shared" si="392"/>
        <v>0.44585417328192617</v>
      </c>
      <c r="Q1767" s="16">
        <f t="shared" si="381"/>
        <v>1.4376569579526229E-3</v>
      </c>
      <c r="R1767" s="1">
        <f t="shared" si="393"/>
        <v>2.1674471651900173E-2</v>
      </c>
      <c r="S1767" s="12">
        <f t="shared" si="390"/>
        <v>5826.4844147546155</v>
      </c>
      <c r="T1767" s="12">
        <f t="shared" si="383"/>
        <v>3667.8932842686195</v>
      </c>
    </row>
    <row r="1768" spans="1:20" x14ac:dyDescent="0.25">
      <c r="A1768" s="1">
        <v>1768</v>
      </c>
      <c r="B1768" s="2">
        <v>39500</v>
      </c>
      <c r="C1768" s="1">
        <v>63780</v>
      </c>
      <c r="D1768" s="1">
        <v>64609</v>
      </c>
      <c r="E1768" s="1">
        <v>63360</v>
      </c>
      <c r="F1768" s="1">
        <v>64609</v>
      </c>
      <c r="G1768" s="14">
        <f t="shared" si="382"/>
        <v>1.2807248557812789E-2</v>
      </c>
      <c r="H1768" s="15">
        <f t="shared" si="380"/>
        <v>6.067266170347807E-3</v>
      </c>
      <c r="I1768" s="14">
        <f t="shared" si="384"/>
        <v>1.3653747187792886E-2</v>
      </c>
      <c r="J1768" s="17">
        <f t="shared" si="385"/>
        <v>1.8130269915762671E-2</v>
      </c>
      <c r="K1768" s="17">
        <f t="shared" si="386"/>
        <v>4.7777941686407699E-3</v>
      </c>
      <c r="L1768" s="17">
        <f t="shared" si="387"/>
        <v>8.0294543891720194E-3</v>
      </c>
      <c r="M1768" s="17">
        <f t="shared" si="388"/>
        <v>2.8798896562301259E-2</v>
      </c>
      <c r="N1768" s="17">
        <f t="shared" si="389"/>
        <v>-3.183648712751562E-2</v>
      </c>
      <c r="O1768" s="17">
        <f t="shared" si="391"/>
        <v>3.3444280736879572</v>
      </c>
      <c r="P1768" s="17">
        <f t="shared" si="392"/>
        <v>0.44581732606163238</v>
      </c>
      <c r="Q1768" s="16">
        <f t="shared" si="381"/>
        <v>1.4375381440762233E-3</v>
      </c>
      <c r="R1768" s="1">
        <f t="shared" si="393"/>
        <v>1.3653747187792886E-2</v>
      </c>
      <c r="S1768" s="12">
        <f t="shared" si="390"/>
        <v>5840.1381619424083</v>
      </c>
      <c r="T1768" s="12">
        <f t="shared" si="383"/>
        <v>3714.8689052437799</v>
      </c>
    </row>
    <row r="1769" spans="1:20" x14ac:dyDescent="0.25">
      <c r="A1769" s="1">
        <v>1769</v>
      </c>
      <c r="B1769" s="2">
        <v>39503</v>
      </c>
      <c r="C1769" s="1">
        <v>64605</v>
      </c>
      <c r="D1769" s="1">
        <v>65013</v>
      </c>
      <c r="E1769" s="1">
        <v>64060</v>
      </c>
      <c r="F1769" s="1">
        <v>65001</v>
      </c>
      <c r="G1769" s="14">
        <f t="shared" si="382"/>
        <v>6.067266170347807E-3</v>
      </c>
      <c r="H1769" s="15">
        <f t="shared" si="380"/>
        <v>2.7999569237395772E-3</v>
      </c>
      <c r="I1769" s="14">
        <f t="shared" si="384"/>
        <v>8.5025814831294344E-3</v>
      </c>
      <c r="J1769" s="17">
        <f t="shared" si="385"/>
        <v>1.7430614403516093E-2</v>
      </c>
      <c r="K1769" s="17">
        <f t="shared" si="386"/>
        <v>6.0658007261046535E-3</v>
      </c>
      <c r="L1769" s="17">
        <f t="shared" si="387"/>
        <v>1.4654442431535214E-6</v>
      </c>
      <c r="M1769" s="17">
        <f t="shared" si="388"/>
        <v>2.8798896562301259E-2</v>
      </c>
      <c r="N1769" s="17">
        <f t="shared" si="389"/>
        <v>-3.183648712751562E-2</v>
      </c>
      <c r="O1769" s="17">
        <f t="shared" si="391"/>
        <v>3.4786716225898235</v>
      </c>
      <c r="P1769" s="17">
        <f t="shared" si="392"/>
        <v>0.46034984977739785</v>
      </c>
      <c r="Q1769" s="16">
        <f t="shared" si="381"/>
        <v>1.4843982725410759E-3</v>
      </c>
      <c r="R1769" s="1">
        <f t="shared" si="393"/>
        <v>8.5025814831294344E-3</v>
      </c>
      <c r="S1769" s="12">
        <f t="shared" si="390"/>
        <v>5848.6407434255379</v>
      </c>
      <c r="T1769" s="12">
        <f t="shared" si="383"/>
        <v>3737.4080036798423</v>
      </c>
    </row>
    <row r="1770" spans="1:20" x14ac:dyDescent="0.25">
      <c r="A1770" s="1">
        <v>1770</v>
      </c>
      <c r="B1770" s="2">
        <v>39504</v>
      </c>
      <c r="C1770" s="1">
        <v>64994</v>
      </c>
      <c r="D1770" s="1">
        <v>65399</v>
      </c>
      <c r="E1770" s="1">
        <v>63983</v>
      </c>
      <c r="F1770" s="1">
        <v>65183</v>
      </c>
      <c r="G1770" s="14">
        <f t="shared" si="382"/>
        <v>2.7999569237395772E-3</v>
      </c>
      <c r="H1770" s="15">
        <f t="shared" si="380"/>
        <v>4.786524093705502E-3</v>
      </c>
      <c r="I1770" s="14">
        <f t="shared" si="384"/>
        <v>-2.5812896758587445E-2</v>
      </c>
      <c r="J1770" s="17">
        <f t="shared" si="385"/>
        <v>1.6473298931982384E-2</v>
      </c>
      <c r="K1770" s="17">
        <f t="shared" si="386"/>
        <v>4.4706524517652852E-3</v>
      </c>
      <c r="L1770" s="17">
        <f t="shared" si="387"/>
        <v>-1.670695528025708E-3</v>
      </c>
      <c r="M1770" s="17">
        <f t="shared" si="388"/>
        <v>2.3922564105810833E-2</v>
      </c>
      <c r="N1770" s="17">
        <f t="shared" si="389"/>
        <v>-3.183648712751562E-2</v>
      </c>
      <c r="O1770" s="17">
        <f t="shared" si="391"/>
        <v>3.384813901790614</v>
      </c>
      <c r="P1770" s="17">
        <f t="shared" si="392"/>
        <v>0.45024975055566496</v>
      </c>
      <c r="Q1770" s="16">
        <f t="shared" si="381"/>
        <v>1.4518304986089602E-3</v>
      </c>
      <c r="R1770" s="1">
        <f t="shared" si="393"/>
        <v>-2.5812896758587445E-2</v>
      </c>
      <c r="S1770" s="12">
        <f t="shared" si="390"/>
        <v>5822.8278466669508</v>
      </c>
      <c r="T1770" s="12">
        <f t="shared" si="383"/>
        <v>3747.8725850965852</v>
      </c>
    </row>
    <row r="1771" spans="1:20" x14ac:dyDescent="0.25">
      <c r="A1771" s="1">
        <v>1771</v>
      </c>
      <c r="B1771" s="2">
        <v>39505</v>
      </c>
      <c r="C1771" s="1">
        <v>65178</v>
      </c>
      <c r="D1771" s="1">
        <v>65968</v>
      </c>
      <c r="E1771" s="1">
        <v>64647</v>
      </c>
      <c r="F1771" s="1">
        <v>65495</v>
      </c>
      <c r="G1771" s="14">
        <f t="shared" si="382"/>
        <v>4.786524093705502E-3</v>
      </c>
      <c r="H1771" s="15">
        <f t="shared" si="380"/>
        <v>9.1610046568435521E-4</v>
      </c>
      <c r="I1771" s="14">
        <f t="shared" si="384"/>
        <v>-1.4832910118150022E-2</v>
      </c>
      <c r="J1771" s="17">
        <f t="shared" si="385"/>
        <v>1.2457268486022653E-2</v>
      </c>
      <c r="K1771" s="17">
        <f t="shared" si="386"/>
        <v>7.0938361361611909E-3</v>
      </c>
      <c r="L1771" s="17">
        <f t="shared" si="387"/>
        <v>-2.3073120424556889E-3</v>
      </c>
      <c r="M1771" s="17">
        <f t="shared" si="388"/>
        <v>2.3922564105810833E-2</v>
      </c>
      <c r="N1771" s="17">
        <f t="shared" si="389"/>
        <v>-2.2066849812151613E-2</v>
      </c>
      <c r="O1771" s="17">
        <f t="shared" si="391"/>
        <v>3.6917735191758649</v>
      </c>
      <c r="P1771" s="17">
        <f t="shared" si="392"/>
        <v>0.482305302375449</v>
      </c>
      <c r="Q1771" s="16">
        <f t="shared" si="381"/>
        <v>1.5551936381204582E-3</v>
      </c>
      <c r="R1771" s="1">
        <f t="shared" si="393"/>
        <v>-1.4832910118150022E-2</v>
      </c>
      <c r="S1771" s="12">
        <f t="shared" si="390"/>
        <v>5807.994936548801</v>
      </c>
      <c r="T1771" s="12">
        <f t="shared" si="383"/>
        <v>3765.8118675252886</v>
      </c>
    </row>
    <row r="1772" spans="1:20" x14ac:dyDescent="0.25">
      <c r="A1772" s="1">
        <v>1772</v>
      </c>
      <c r="B1772" s="2">
        <v>39506</v>
      </c>
      <c r="C1772" s="1">
        <v>65495</v>
      </c>
      <c r="D1772" s="1">
        <v>66005</v>
      </c>
      <c r="E1772" s="1">
        <v>65248</v>
      </c>
      <c r="F1772" s="1">
        <v>65555</v>
      </c>
      <c r="G1772" s="14">
        <f t="shared" si="382"/>
        <v>9.1610046568435521E-4</v>
      </c>
      <c r="H1772" s="15">
        <f t="shared" si="380"/>
        <v>-3.1515521317977302E-2</v>
      </c>
      <c r="I1772" s="14">
        <f t="shared" si="384"/>
        <v>-2.8681248140044691E-2</v>
      </c>
      <c r="J1772" s="17">
        <f t="shared" si="385"/>
        <v>1.2419397029923141E-2</v>
      </c>
      <c r="K1772" s="17">
        <f t="shared" si="386"/>
        <v>7.1594316505963892E-3</v>
      </c>
      <c r="L1772" s="17">
        <f t="shared" si="387"/>
        <v>-6.243331184912034E-3</v>
      </c>
      <c r="M1772" s="17">
        <f t="shared" si="388"/>
        <v>2.3922564105810833E-2</v>
      </c>
      <c r="N1772" s="17">
        <f t="shared" si="389"/>
        <v>-2.2066849812151613E-2</v>
      </c>
      <c r="O1772" s="17">
        <f t="shared" si="391"/>
        <v>3.7030311380782921</v>
      </c>
      <c r="P1772" s="17">
        <f t="shared" si="392"/>
        <v>0.48342963148988377</v>
      </c>
      <c r="Q1772" s="16">
        <f t="shared" si="381"/>
        <v>1.5588190377942967E-3</v>
      </c>
      <c r="R1772" s="1">
        <f t="shared" si="393"/>
        <v>-2.8681248140044691E-2</v>
      </c>
      <c r="S1772" s="12">
        <f t="shared" si="390"/>
        <v>5779.3136884087562</v>
      </c>
      <c r="T1772" s="12">
        <f t="shared" si="383"/>
        <v>3769.2617295308082</v>
      </c>
    </row>
    <row r="1773" spans="1:20" x14ac:dyDescent="0.25">
      <c r="A1773" s="1">
        <v>1773</v>
      </c>
      <c r="B1773" s="2">
        <v>39507</v>
      </c>
      <c r="C1773" s="1">
        <v>65553</v>
      </c>
      <c r="D1773" s="1">
        <v>65553</v>
      </c>
      <c r="E1773" s="1">
        <v>63482</v>
      </c>
      <c r="F1773" s="1">
        <v>63489</v>
      </c>
      <c r="G1773" s="14">
        <f t="shared" si="382"/>
        <v>-3.1515521317977302E-2</v>
      </c>
      <c r="H1773" s="15">
        <f t="shared" si="380"/>
        <v>1.5766510734142924E-2</v>
      </c>
      <c r="I1773" s="14">
        <f t="shared" si="384"/>
        <v>1.8119556576198348E-2</v>
      </c>
      <c r="J1773" s="17">
        <f t="shared" si="385"/>
        <v>1.5930482625766275E-2</v>
      </c>
      <c r="K1773" s="17">
        <f t="shared" si="386"/>
        <v>4.9328987191799749E-3</v>
      </c>
      <c r="L1773" s="17">
        <f t="shared" si="387"/>
        <v>-3.6448420037157279E-2</v>
      </c>
      <c r="M1773" s="17">
        <f t="shared" si="388"/>
        <v>2.3922564105810833E-2</v>
      </c>
      <c r="N1773" s="17">
        <f t="shared" si="389"/>
        <v>-3.6448420037157279E-2</v>
      </c>
      <c r="O1773" s="17">
        <f t="shared" si="391"/>
        <v>3.7896519246267468</v>
      </c>
      <c r="P1773" s="17">
        <f t="shared" si="392"/>
        <v>0.4919680491397877</v>
      </c>
      <c r="Q1773" s="16">
        <f t="shared" si="381"/>
        <v>1.5863511688808613E-3</v>
      </c>
      <c r="R1773" s="1">
        <f t="shared" si="393"/>
        <v>1.8119556576198348E-2</v>
      </c>
      <c r="S1773" s="12">
        <f t="shared" si="390"/>
        <v>5797.4332449849544</v>
      </c>
      <c r="T1773" s="12">
        <f t="shared" si="383"/>
        <v>3650.4714811407439</v>
      </c>
    </row>
    <row r="1774" spans="1:20" x14ac:dyDescent="0.25">
      <c r="A1774" s="1">
        <v>1774</v>
      </c>
      <c r="B1774" s="2">
        <v>39510</v>
      </c>
      <c r="C1774" s="1">
        <v>63496</v>
      </c>
      <c r="D1774" s="1">
        <v>64644</v>
      </c>
      <c r="E1774" s="1">
        <v>63159</v>
      </c>
      <c r="F1774" s="1">
        <v>64490</v>
      </c>
      <c r="G1774" s="14">
        <f t="shared" si="382"/>
        <v>1.5766510734142924E-2</v>
      </c>
      <c r="H1774" s="15">
        <f t="shared" si="380"/>
        <v>-1.2932237556210313E-2</v>
      </c>
      <c r="I1774" s="14">
        <f t="shared" si="384"/>
        <v>-2.3239180557857897E-2</v>
      </c>
      <c r="J1774" s="17">
        <f t="shared" si="385"/>
        <v>1.5109951717740227E-2</v>
      </c>
      <c r="K1774" s="17">
        <f t="shared" si="386"/>
        <v>4.2156558321984946E-3</v>
      </c>
      <c r="L1774" s="17">
        <f t="shared" si="387"/>
        <v>1.155085490194443E-2</v>
      </c>
      <c r="M1774" s="17">
        <f t="shared" si="388"/>
        <v>1.7483735529009295E-2</v>
      </c>
      <c r="N1774" s="17">
        <f t="shared" si="389"/>
        <v>-3.6448420037157279E-2</v>
      </c>
      <c r="O1774" s="17">
        <f t="shared" si="391"/>
        <v>3.5693135606016626</v>
      </c>
      <c r="P1774" s="17">
        <f t="shared" si="392"/>
        <v>0.46984848982563387</v>
      </c>
      <c r="Q1774" s="16">
        <f t="shared" si="381"/>
        <v>1.5150266411305497E-3</v>
      </c>
      <c r="R1774" s="1">
        <f t="shared" si="393"/>
        <v>-2.3239180557857897E-2</v>
      </c>
      <c r="S1774" s="12">
        <f t="shared" si="390"/>
        <v>5774.1940644270962</v>
      </c>
      <c r="T1774" s="12">
        <f t="shared" si="383"/>
        <v>3708.0266789328321</v>
      </c>
    </row>
    <row r="1775" spans="1:20" x14ac:dyDescent="0.25">
      <c r="A1775" s="1">
        <v>1775</v>
      </c>
      <c r="B1775" s="2">
        <v>39511</v>
      </c>
      <c r="C1775" s="1">
        <v>64486</v>
      </c>
      <c r="D1775" s="1">
        <v>64530</v>
      </c>
      <c r="E1775" s="1">
        <v>62745</v>
      </c>
      <c r="F1775" s="1">
        <v>63656</v>
      </c>
      <c r="G1775" s="14">
        <f t="shared" si="382"/>
        <v>-1.2932237556210313E-2</v>
      </c>
      <c r="H1775" s="15">
        <f t="shared" si="380"/>
        <v>1.5285283398265737E-2</v>
      </c>
      <c r="I1775" s="14">
        <f t="shared" si="384"/>
        <v>-2.7885347130270022E-2</v>
      </c>
      <c r="J1775" s="17">
        <f t="shared" si="385"/>
        <v>1.5114703989749666E-2</v>
      </c>
      <c r="K1775" s="17">
        <f t="shared" si="386"/>
        <v>2.0760852501348812E-3</v>
      </c>
      <c r="L1775" s="17">
        <f t="shared" si="387"/>
        <v>-1.5008322806345195E-2</v>
      </c>
      <c r="M1775" s="17">
        <f t="shared" si="388"/>
        <v>1.7483735529009295E-2</v>
      </c>
      <c r="N1775" s="17">
        <f t="shared" si="389"/>
        <v>-3.6448420037157279E-2</v>
      </c>
      <c r="O1775" s="17">
        <f t="shared" si="391"/>
        <v>3.5681913190454626</v>
      </c>
      <c r="P1775" s="17">
        <f t="shared" si="392"/>
        <v>0.46973236817071595</v>
      </c>
      <c r="Q1775" s="16">
        <f t="shared" si="381"/>
        <v>1.5146522068083747E-3</v>
      </c>
      <c r="R1775" s="1">
        <f t="shared" si="393"/>
        <v>-2.7885347130270022E-2</v>
      </c>
      <c r="S1775" s="12">
        <f t="shared" si="390"/>
        <v>5746.3087172968262</v>
      </c>
      <c r="T1775" s="12">
        <f t="shared" si="383"/>
        <v>3660.0735970561072</v>
      </c>
    </row>
    <row r="1776" spans="1:20" x14ac:dyDescent="0.25">
      <c r="A1776" s="1">
        <v>1776</v>
      </c>
      <c r="B1776" s="2">
        <v>39512</v>
      </c>
      <c r="C1776" s="1">
        <v>63653</v>
      </c>
      <c r="D1776" s="1">
        <v>65045</v>
      </c>
      <c r="E1776" s="1">
        <v>63653</v>
      </c>
      <c r="F1776" s="1">
        <v>64629</v>
      </c>
      <c r="G1776" s="14">
        <f t="shared" si="382"/>
        <v>1.5285283398265737E-2</v>
      </c>
      <c r="H1776" s="15">
        <f t="shared" si="380"/>
        <v>-2.559222639991332E-2</v>
      </c>
      <c r="I1776" s="14">
        <f t="shared" si="384"/>
        <v>-7.3380108772539088E-2</v>
      </c>
      <c r="J1776" s="17">
        <f t="shared" si="385"/>
        <v>1.5257703529415812E-2</v>
      </c>
      <c r="K1776" s="17">
        <f t="shared" si="386"/>
        <v>2.247276297709037E-3</v>
      </c>
      <c r="L1776" s="17">
        <f t="shared" si="387"/>
        <v>1.3038007100556699E-2</v>
      </c>
      <c r="M1776" s="17">
        <f t="shared" si="388"/>
        <v>1.7483735529009295E-2</v>
      </c>
      <c r="N1776" s="17">
        <f t="shared" si="389"/>
        <v>-3.6448420037157279E-2</v>
      </c>
      <c r="O1776" s="17">
        <f t="shared" si="391"/>
        <v>3.5347492145321251</v>
      </c>
      <c r="P1776" s="17">
        <f t="shared" si="392"/>
        <v>0.46625515020465397</v>
      </c>
      <c r="Q1776" s="16">
        <f t="shared" si="381"/>
        <v>1.5034399161025841E-3</v>
      </c>
      <c r="R1776" s="1">
        <f t="shared" si="393"/>
        <v>-7.3380108772539088E-2</v>
      </c>
      <c r="S1776" s="12">
        <f t="shared" si="390"/>
        <v>5672.9286085242875</v>
      </c>
      <c r="T1776" s="12">
        <f t="shared" si="383"/>
        <v>3716.0188592456198</v>
      </c>
    </row>
    <row r="1777" spans="1:20" x14ac:dyDescent="0.25">
      <c r="A1777" s="1">
        <v>1777</v>
      </c>
      <c r="B1777" s="2">
        <v>39513</v>
      </c>
      <c r="C1777" s="1">
        <v>64631</v>
      </c>
      <c r="D1777" s="1">
        <v>64676</v>
      </c>
      <c r="E1777" s="1">
        <v>62975</v>
      </c>
      <c r="F1777" s="1">
        <v>62975</v>
      </c>
      <c r="G1777" s="14">
        <f t="shared" si="382"/>
        <v>-2.559222639991332E-2</v>
      </c>
      <c r="H1777" s="15">
        <f t="shared" si="380"/>
        <v>-1.7578404128622438E-2</v>
      </c>
      <c r="I1777" s="14">
        <f t="shared" si="384"/>
        <v>-8.303890972769179E-3</v>
      </c>
      <c r="J1777" s="17">
        <f t="shared" si="385"/>
        <v>1.6496470801753392E-2</v>
      </c>
      <c r="K1777" s="17">
        <f t="shared" si="386"/>
        <v>1.3633973134067408E-3</v>
      </c>
      <c r="L1777" s="17">
        <f t="shared" si="387"/>
        <v>-2.6955623713320061E-2</v>
      </c>
      <c r="M1777" s="17">
        <f t="shared" si="388"/>
        <v>1.7483735529009295E-2</v>
      </c>
      <c r="N1777" s="17">
        <f t="shared" si="389"/>
        <v>-3.6448420037157279E-2</v>
      </c>
      <c r="O1777" s="17">
        <f t="shared" si="391"/>
        <v>3.2693147652183994</v>
      </c>
      <c r="P1777" s="17">
        <f t="shared" si="392"/>
        <v>0.43742926573036667</v>
      </c>
      <c r="Q1777" s="16">
        <f t="shared" si="381"/>
        <v>1.41049084022303E-3</v>
      </c>
      <c r="R1777" s="1">
        <f t="shared" si="393"/>
        <v>-8.303890972769179E-3</v>
      </c>
      <c r="S1777" s="12">
        <f t="shared" si="390"/>
        <v>5664.6247175515182</v>
      </c>
      <c r="T1777" s="12">
        <f t="shared" si="383"/>
        <v>3620.9176632934582</v>
      </c>
    </row>
    <row r="1778" spans="1:20" x14ac:dyDescent="0.25">
      <c r="A1778" s="1">
        <v>1778</v>
      </c>
      <c r="B1778" s="2">
        <v>39514</v>
      </c>
      <c r="C1778" s="1">
        <v>62973</v>
      </c>
      <c r="D1778" s="1">
        <v>62973</v>
      </c>
      <c r="E1778" s="1">
        <v>61382</v>
      </c>
      <c r="F1778" s="1">
        <v>61868</v>
      </c>
      <c r="G1778" s="14">
        <f t="shared" si="382"/>
        <v>-1.7578404128622438E-2</v>
      </c>
      <c r="H1778" s="15">
        <f t="shared" si="380"/>
        <v>-3.0209478244003329E-2</v>
      </c>
      <c r="I1778" s="14">
        <f t="shared" si="384"/>
        <v>6.2120452235803203E-3</v>
      </c>
      <c r="J1778" s="17">
        <f t="shared" si="385"/>
        <v>1.7027917456290727E-2</v>
      </c>
      <c r="K1778" s="17">
        <f t="shared" si="386"/>
        <v>7.813978581936073E-4</v>
      </c>
      <c r="L1778" s="17">
        <f t="shared" si="387"/>
        <v>-1.8359801986816044E-2</v>
      </c>
      <c r="M1778" s="17">
        <f t="shared" si="388"/>
        <v>1.7483735529009295E-2</v>
      </c>
      <c r="N1778" s="17">
        <f t="shared" si="389"/>
        <v>-3.6448420037157279E-2</v>
      </c>
      <c r="O1778" s="17">
        <f t="shared" si="391"/>
        <v>3.167278424070707</v>
      </c>
      <c r="P1778" s="17">
        <f t="shared" si="392"/>
        <v>0.4257205709700943</v>
      </c>
      <c r="Q1778" s="16">
        <f t="shared" si="381"/>
        <v>1.3727361493411641E-3</v>
      </c>
      <c r="R1778" s="1">
        <f t="shared" si="393"/>
        <v>6.2120452235803203E-3</v>
      </c>
      <c r="S1778" s="12">
        <f t="shared" si="390"/>
        <v>5670.8367627750986</v>
      </c>
      <c r="T1778" s="12">
        <f t="shared" si="383"/>
        <v>3557.2677092916188</v>
      </c>
    </row>
    <row r="1779" spans="1:20" x14ac:dyDescent="0.25">
      <c r="A1779" s="1">
        <v>1779</v>
      </c>
      <c r="B1779" s="2">
        <v>39517</v>
      </c>
      <c r="C1779" s="1">
        <v>61869</v>
      </c>
      <c r="D1779" s="1">
        <v>61923</v>
      </c>
      <c r="E1779" s="1">
        <v>59996</v>
      </c>
      <c r="F1779" s="1">
        <v>59999</v>
      </c>
      <c r="G1779" s="14">
        <f t="shared" si="382"/>
        <v>-3.0209478244003329E-2</v>
      </c>
      <c r="H1779" s="15">
        <f t="shared" si="380"/>
        <v>3.9483991399856588E-2</v>
      </c>
      <c r="I1779" s="14">
        <f t="shared" si="384"/>
        <v>3.807808457538886E-2</v>
      </c>
      <c r="J1779" s="17">
        <f t="shared" si="385"/>
        <v>1.7387465128469993E-2</v>
      </c>
      <c r="K1779" s="17">
        <f t="shared" si="386"/>
        <v>-2.8961874999542986E-3</v>
      </c>
      <c r="L1779" s="17">
        <f t="shared" si="387"/>
        <v>-2.7313290744049031E-2</v>
      </c>
      <c r="M1779" s="17">
        <f t="shared" si="388"/>
        <v>1.7483735529009295E-2</v>
      </c>
      <c r="N1779" s="17">
        <f t="shared" si="389"/>
        <v>-3.6448420037157279E-2</v>
      </c>
      <c r="O1779" s="17">
        <f t="shared" si="391"/>
        <v>3.101783679661207</v>
      </c>
      <c r="P1779" s="17">
        <f t="shared" si="392"/>
        <v>0.41800455770662331</v>
      </c>
      <c r="Q1779" s="16">
        <f t="shared" si="381"/>
        <v>1.3478558615236732E-3</v>
      </c>
      <c r="R1779" s="1">
        <f t="shared" si="393"/>
        <v>3.807808457538886E-2</v>
      </c>
      <c r="S1779" s="12">
        <f t="shared" si="390"/>
        <v>5708.9148473504874</v>
      </c>
      <c r="T1779" s="12">
        <f t="shared" si="383"/>
        <v>3449.8045078196778</v>
      </c>
    </row>
    <row r="1780" spans="1:20" x14ac:dyDescent="0.25">
      <c r="A1780" s="1">
        <v>1780</v>
      </c>
      <c r="B1780" s="2">
        <v>39518</v>
      </c>
      <c r="C1780" s="1">
        <v>60006</v>
      </c>
      <c r="D1780" s="1">
        <v>62368</v>
      </c>
      <c r="E1780" s="1">
        <v>60006</v>
      </c>
      <c r="F1780" s="1">
        <v>62368</v>
      </c>
      <c r="G1780" s="14">
        <f t="shared" si="382"/>
        <v>3.9483991399856588E-2</v>
      </c>
      <c r="H1780" s="15">
        <f t="shared" si="380"/>
        <v>-3.0624679322729387E-3</v>
      </c>
      <c r="I1780" s="14">
        <f t="shared" si="384"/>
        <v>-6.0462408000617751E-3</v>
      </c>
      <c r="J1780" s="17">
        <f t="shared" si="385"/>
        <v>2.0444752440018647E-2</v>
      </c>
      <c r="K1780" s="17">
        <f t="shared" si="386"/>
        <v>2.7110192102349401E-4</v>
      </c>
      <c r="L1780" s="17">
        <f t="shared" si="387"/>
        <v>3.9212889478833092E-2</v>
      </c>
      <c r="M1780" s="17">
        <f t="shared" si="388"/>
        <v>3.9212889478833092E-2</v>
      </c>
      <c r="N1780" s="17">
        <f t="shared" si="389"/>
        <v>-3.6448420037157279E-2</v>
      </c>
      <c r="O1780" s="17">
        <f t="shared" si="391"/>
        <v>3.7007691698868701</v>
      </c>
      <c r="P1780" s="17">
        <f t="shared" si="392"/>
        <v>0.48320399720284407</v>
      </c>
      <c r="Q1780" s="16">
        <f t="shared" si="381"/>
        <v>1.5580914799465649E-3</v>
      </c>
      <c r="R1780" s="1">
        <f t="shared" si="393"/>
        <v>-6.0462408000617751E-3</v>
      </c>
      <c r="S1780" s="12">
        <f t="shared" si="390"/>
        <v>5702.8686065504253</v>
      </c>
      <c r="T1780" s="12">
        <f t="shared" si="383"/>
        <v>3586.0165593376164</v>
      </c>
    </row>
    <row r="1781" spans="1:20" x14ac:dyDescent="0.25">
      <c r="A1781" s="1">
        <v>1781</v>
      </c>
      <c r="B1781" s="2">
        <v>39519</v>
      </c>
      <c r="C1781" s="1">
        <v>62378</v>
      </c>
      <c r="D1781" s="1">
        <v>63036</v>
      </c>
      <c r="E1781" s="1">
        <v>62022</v>
      </c>
      <c r="F1781" s="1">
        <v>62177</v>
      </c>
      <c r="G1781" s="14">
        <f t="shared" si="382"/>
        <v>-3.0624679322729387E-3</v>
      </c>
      <c r="H1781" s="15">
        <f t="shared" si="380"/>
        <v>1.65656110780521E-3</v>
      </c>
      <c r="I1781" s="14">
        <f t="shared" si="384"/>
        <v>-3.4907761833929074E-2</v>
      </c>
      <c r="J1781" s="17">
        <f t="shared" si="385"/>
        <v>1.9433936032905094E-2</v>
      </c>
      <c r="K1781" s="17">
        <f t="shared" si="386"/>
        <v>-1.4847692175297873E-3</v>
      </c>
      <c r="L1781" s="17">
        <f t="shared" si="387"/>
        <v>-1.5776987147431514E-3</v>
      </c>
      <c r="M1781" s="17">
        <f t="shared" si="388"/>
        <v>3.9212889478833092E-2</v>
      </c>
      <c r="N1781" s="17">
        <f t="shared" si="389"/>
        <v>-3.6448420037157279E-2</v>
      </c>
      <c r="O1781" s="17">
        <f t="shared" si="391"/>
        <v>3.8932571038559756</v>
      </c>
      <c r="P1781" s="17">
        <f t="shared" si="392"/>
        <v>0.50192795853563321</v>
      </c>
      <c r="Q1781" s="16">
        <f t="shared" si="381"/>
        <v>1.6184669006639992E-3</v>
      </c>
      <c r="R1781" s="1">
        <f t="shared" si="393"/>
        <v>0</v>
      </c>
      <c r="S1781" s="12">
        <f t="shared" si="390"/>
        <v>5702.8686065504253</v>
      </c>
      <c r="T1781" s="12">
        <f t="shared" si="383"/>
        <v>3575.0344986200453</v>
      </c>
    </row>
    <row r="1782" spans="1:20" x14ac:dyDescent="0.25">
      <c r="A1782" s="1">
        <v>1782</v>
      </c>
      <c r="B1782" s="2">
        <v>39520</v>
      </c>
      <c r="C1782" s="1">
        <v>62175</v>
      </c>
      <c r="D1782" s="1">
        <v>62413</v>
      </c>
      <c r="E1782" s="1">
        <v>60168</v>
      </c>
      <c r="F1782" s="1">
        <v>62280</v>
      </c>
      <c r="G1782" s="14">
        <f t="shared" si="382"/>
        <v>1.65656110780521E-3</v>
      </c>
      <c r="H1782" s="15">
        <f t="shared" si="380"/>
        <v>-4.6403339755940465E-3</v>
      </c>
      <c r="I1782" s="14">
        <f t="shared" si="384"/>
        <v>-4.5540583279903846E-3</v>
      </c>
      <c r="J1782" s="17">
        <f t="shared" si="385"/>
        <v>1.9443138312481525E-2</v>
      </c>
      <c r="K1782" s="17">
        <f t="shared" si="386"/>
        <v>-1.4213928485092768E-3</v>
      </c>
      <c r="L1782" s="17">
        <f t="shared" si="387"/>
        <v>3.0779539563144868E-3</v>
      </c>
      <c r="M1782" s="17">
        <f t="shared" si="388"/>
        <v>3.9212889478833092E-2</v>
      </c>
      <c r="N1782" s="17">
        <f t="shared" si="389"/>
        <v>-3.6448420037157279E-2</v>
      </c>
      <c r="O1782" s="17">
        <f t="shared" si="391"/>
        <v>3.8914144568636631</v>
      </c>
      <c r="P1782" s="17">
        <f t="shared" si="392"/>
        <v>0.50175314496590484</v>
      </c>
      <c r="Q1782" s="16">
        <f t="shared" si="381"/>
        <v>1.6179032142393224E-3</v>
      </c>
      <c r="R1782" s="1">
        <f t="shared" si="393"/>
        <v>0</v>
      </c>
      <c r="S1782" s="12">
        <f t="shared" si="390"/>
        <v>5702.8686065504253</v>
      </c>
      <c r="T1782" s="12">
        <f t="shared" si="383"/>
        <v>3580.9567617295211</v>
      </c>
    </row>
    <row r="1783" spans="1:20" x14ac:dyDescent="0.25">
      <c r="A1783" s="1">
        <v>1783</v>
      </c>
      <c r="B1783" s="2">
        <v>39521</v>
      </c>
      <c r="C1783" s="1">
        <v>62280</v>
      </c>
      <c r="D1783" s="1">
        <v>63028</v>
      </c>
      <c r="E1783" s="1">
        <v>60710</v>
      </c>
      <c r="F1783" s="1">
        <v>61991</v>
      </c>
      <c r="G1783" s="14">
        <f t="shared" si="382"/>
        <v>-4.6403339755940465E-3</v>
      </c>
      <c r="H1783" s="15">
        <f t="shared" si="380"/>
        <v>-3.1923988966140238E-2</v>
      </c>
      <c r="I1783" s="14">
        <f t="shared" si="384"/>
        <v>-5.0064693948572825E-2</v>
      </c>
      <c r="J1783" s="17">
        <f t="shared" si="385"/>
        <v>1.9049018698813813E-2</v>
      </c>
      <c r="K1783" s="17">
        <f t="shared" si="386"/>
        <v>-2.584565017403066E-3</v>
      </c>
      <c r="L1783" s="17">
        <f t="shared" si="387"/>
        <v>-2.0557689581909805E-3</v>
      </c>
      <c r="M1783" s="17">
        <f t="shared" si="388"/>
        <v>3.9212889478833092E-2</v>
      </c>
      <c r="N1783" s="17">
        <f t="shared" si="389"/>
        <v>-3.6448420037157279E-2</v>
      </c>
      <c r="O1783" s="17">
        <f t="shared" si="391"/>
        <v>3.9719268856984122</v>
      </c>
      <c r="P1783" s="17">
        <f t="shared" si="392"/>
        <v>0.5093152771040752</v>
      </c>
      <c r="Q1783" s="16">
        <f t="shared" si="381"/>
        <v>1.6422873123074664E-3</v>
      </c>
      <c r="R1783" s="1">
        <f t="shared" si="393"/>
        <v>0</v>
      </c>
      <c r="S1783" s="12">
        <f t="shared" si="390"/>
        <v>5702.8686065504253</v>
      </c>
      <c r="T1783" s="12">
        <f t="shared" si="383"/>
        <v>3564.3399264029345</v>
      </c>
    </row>
    <row r="1784" spans="1:20" x14ac:dyDescent="0.25">
      <c r="A1784" s="1">
        <v>1784</v>
      </c>
      <c r="B1784" s="2">
        <v>39524</v>
      </c>
      <c r="C1784" s="1">
        <v>61987</v>
      </c>
      <c r="D1784" s="1">
        <v>61987</v>
      </c>
      <c r="E1784" s="1">
        <v>59342</v>
      </c>
      <c r="F1784" s="1">
        <v>60012</v>
      </c>
      <c r="G1784" s="14">
        <f t="shared" si="382"/>
        <v>-3.1923988966140238E-2</v>
      </c>
      <c r="H1784" s="15">
        <f t="shared" si="380"/>
        <v>3.20102646137439E-2</v>
      </c>
      <c r="I1784" s="14">
        <f t="shared" si="384"/>
        <v>-1.5420865452964727E-2</v>
      </c>
      <c r="J1784" s="17">
        <f t="shared" si="385"/>
        <v>2.030101481931142E-2</v>
      </c>
      <c r="K1784" s="17">
        <f t="shared" si="386"/>
        <v>-5.1173153598356022E-3</v>
      </c>
      <c r="L1784" s="17">
        <f t="shared" si="387"/>
        <v>-2.6806673606304635E-2</v>
      </c>
      <c r="M1784" s="17">
        <f t="shared" si="388"/>
        <v>3.9212889478833092E-2</v>
      </c>
      <c r="N1784" s="17">
        <f t="shared" si="389"/>
        <v>-3.6448420037157279E-2</v>
      </c>
      <c r="O1784" s="17">
        <f t="shared" si="391"/>
        <v>3.726971788819998</v>
      </c>
      <c r="P1784" s="17">
        <f t="shared" si="392"/>
        <v>0.48580932898732043</v>
      </c>
      <c r="Q1784" s="16">
        <f t="shared" si="381"/>
        <v>1.5664923733152564E-3</v>
      </c>
      <c r="R1784" s="1">
        <f t="shared" si="393"/>
        <v>-1.5420865452964727E-2</v>
      </c>
      <c r="S1784" s="12">
        <f t="shared" si="390"/>
        <v>5687.4477410974605</v>
      </c>
      <c r="T1784" s="12">
        <f t="shared" si="383"/>
        <v>3450.5519779208739</v>
      </c>
    </row>
    <row r="1785" spans="1:20" x14ac:dyDescent="0.25">
      <c r="A1785" s="1">
        <v>1785</v>
      </c>
      <c r="B1785" s="2">
        <v>39525</v>
      </c>
      <c r="C1785" s="1">
        <v>60040</v>
      </c>
      <c r="D1785" s="1">
        <v>61933</v>
      </c>
      <c r="E1785" s="1">
        <v>60040</v>
      </c>
      <c r="F1785" s="1">
        <v>61933</v>
      </c>
      <c r="G1785" s="14">
        <f t="shared" si="382"/>
        <v>3.20102646137439E-2</v>
      </c>
      <c r="H1785" s="15">
        <f t="shared" si="380"/>
        <v>-5.0150969596176487E-2</v>
      </c>
      <c r="I1785" s="14">
        <f t="shared" si="384"/>
        <v>-3.3428044641106269E-2</v>
      </c>
      <c r="J1785" s="17">
        <f t="shared" si="385"/>
        <v>2.2406516952143823E-2</v>
      </c>
      <c r="K1785" s="17">
        <f t="shared" si="386"/>
        <v>-3.1699615138353139E-3</v>
      </c>
      <c r="L1785" s="17">
        <f t="shared" si="387"/>
        <v>3.5180226127579213E-2</v>
      </c>
      <c r="M1785" s="17">
        <f t="shared" si="388"/>
        <v>3.9212889478833092E-2</v>
      </c>
      <c r="N1785" s="17">
        <f t="shared" si="389"/>
        <v>-3.6448420037157279E-2</v>
      </c>
      <c r="O1785" s="17">
        <f t="shared" si="391"/>
        <v>3.3767546146323828</v>
      </c>
      <c r="P1785" s="17">
        <f t="shared" si="392"/>
        <v>0.44936946684089707</v>
      </c>
      <c r="Q1785" s="16">
        <f t="shared" si="381"/>
        <v>1.4489920234227961E-3</v>
      </c>
      <c r="R1785" s="1">
        <f t="shared" si="393"/>
        <v>-3.3428044641106269E-2</v>
      </c>
      <c r="S1785" s="12">
        <f t="shared" si="390"/>
        <v>5654.0196964563538</v>
      </c>
      <c r="T1785" s="12">
        <f t="shared" si="383"/>
        <v>3561.0050597975983</v>
      </c>
    </row>
    <row r="1786" spans="1:20" x14ac:dyDescent="0.25">
      <c r="A1786" s="1">
        <v>1786</v>
      </c>
      <c r="B1786" s="2">
        <v>39526</v>
      </c>
      <c r="C1786" s="1">
        <v>61936</v>
      </c>
      <c r="D1786" s="1">
        <v>62372</v>
      </c>
      <c r="E1786" s="1">
        <v>58805</v>
      </c>
      <c r="F1786" s="1">
        <v>58827</v>
      </c>
      <c r="G1786" s="14">
        <f t="shared" si="382"/>
        <v>-5.0150969596176487E-2</v>
      </c>
      <c r="H1786" s="15">
        <f t="shared" si="380"/>
        <v>2.7198395294678601E-3</v>
      </c>
      <c r="I1786" s="14">
        <f t="shared" si="384"/>
        <v>4.0480302113881761E-2</v>
      </c>
      <c r="J1786" s="17">
        <f t="shared" si="385"/>
        <v>2.5314350724801381E-2</v>
      </c>
      <c r="K1786" s="17">
        <f t="shared" si="386"/>
        <v>-6.83246109316078E-3</v>
      </c>
      <c r="L1786" s="17">
        <f t="shared" si="387"/>
        <v>-4.3318508503015704E-2</v>
      </c>
      <c r="M1786" s="17">
        <f t="shared" si="388"/>
        <v>3.9212889478833092E-2</v>
      </c>
      <c r="N1786" s="17">
        <f t="shared" si="389"/>
        <v>-4.3318508503015704E-2</v>
      </c>
      <c r="O1786" s="17">
        <f t="shared" si="391"/>
        <v>3.2602612991764319</v>
      </c>
      <c r="P1786" s="17">
        <f t="shared" si="392"/>
        <v>0.43640525748271614</v>
      </c>
      <c r="Q1786" s="16">
        <f t="shared" si="381"/>
        <v>1.4071889252237849E-3</v>
      </c>
      <c r="R1786" s="1">
        <f t="shared" si="393"/>
        <v>4.0480302113881761E-2</v>
      </c>
      <c r="S1786" s="12">
        <f t="shared" si="390"/>
        <v>5694.4999985702352</v>
      </c>
      <c r="T1786" s="12">
        <f t="shared" si="383"/>
        <v>3382.4172033118584</v>
      </c>
    </row>
    <row r="1787" spans="1:20" x14ac:dyDescent="0.25">
      <c r="A1787" s="1">
        <v>1787</v>
      </c>
      <c r="B1787" s="2">
        <v>39527</v>
      </c>
      <c r="C1787" s="1">
        <v>58818</v>
      </c>
      <c r="D1787" s="1">
        <v>59170</v>
      </c>
      <c r="E1787" s="1">
        <v>57824</v>
      </c>
      <c r="F1787" s="1">
        <v>58987</v>
      </c>
      <c r="G1787" s="14">
        <f t="shared" si="382"/>
        <v>2.7198395294678601E-3</v>
      </c>
      <c r="H1787" s="15">
        <f t="shared" si="380"/>
        <v>1.4003085425602357E-2</v>
      </c>
      <c r="I1787" s="14">
        <f t="shared" si="384"/>
        <v>4.071633677195674E-2</v>
      </c>
      <c r="J1787" s="17">
        <f t="shared" si="385"/>
        <v>2.5358033778134361E-2</v>
      </c>
      <c r="K1787" s="17">
        <f t="shared" si="386"/>
        <v>-6.7122118222418797E-3</v>
      </c>
      <c r="L1787" s="17">
        <f t="shared" si="387"/>
        <v>9.4320513517097398E-3</v>
      </c>
      <c r="M1787" s="17">
        <f t="shared" si="388"/>
        <v>3.9212889478833092E-2</v>
      </c>
      <c r="N1787" s="17">
        <f t="shared" si="389"/>
        <v>-4.3318508503015704E-2</v>
      </c>
      <c r="O1787" s="17">
        <f t="shared" si="391"/>
        <v>3.2546450053636926</v>
      </c>
      <c r="P1787" s="17">
        <f t="shared" si="392"/>
        <v>0.4357685865278294</v>
      </c>
      <c r="Q1787" s="16">
        <f t="shared" si="381"/>
        <v>1.4051359794781352E-3</v>
      </c>
      <c r="R1787" s="1">
        <f t="shared" si="393"/>
        <v>4.071633677195674E-2</v>
      </c>
      <c r="S1787" s="12">
        <f t="shared" si="390"/>
        <v>5735.216335342192</v>
      </c>
      <c r="T1787" s="12">
        <f t="shared" si="383"/>
        <v>3391.616835326578</v>
      </c>
    </row>
    <row r="1788" spans="1:20" x14ac:dyDescent="0.25">
      <c r="A1788" s="1">
        <v>1788</v>
      </c>
      <c r="B1788" s="2">
        <v>39531</v>
      </c>
      <c r="C1788" s="1">
        <v>58994</v>
      </c>
      <c r="D1788" s="1">
        <v>61083</v>
      </c>
      <c r="E1788" s="1">
        <v>58994</v>
      </c>
      <c r="F1788" s="1">
        <v>59813</v>
      </c>
      <c r="G1788" s="14">
        <f t="shared" si="382"/>
        <v>1.4003085425602357E-2</v>
      </c>
      <c r="H1788" s="15">
        <f t="shared" si="380"/>
        <v>2.3757377158811543E-2</v>
      </c>
      <c r="I1788" s="14">
        <f t="shared" si="384"/>
        <v>1.6080669729485519E-2</v>
      </c>
      <c r="J1788" s="17">
        <f t="shared" si="385"/>
        <v>2.4897228885917784E-2</v>
      </c>
      <c r="K1788" s="17">
        <f t="shared" si="386"/>
        <v>-3.6776380393365687E-3</v>
      </c>
      <c r="L1788" s="17">
        <f t="shared" si="387"/>
        <v>1.7680723464938927E-2</v>
      </c>
      <c r="M1788" s="17">
        <f t="shared" si="388"/>
        <v>3.9212889478833092E-2</v>
      </c>
      <c r="N1788" s="17">
        <f t="shared" si="389"/>
        <v>-4.3318508503015704E-2</v>
      </c>
      <c r="O1788" s="17">
        <f t="shared" si="391"/>
        <v>3.314882887570259</v>
      </c>
      <c r="P1788" s="17">
        <f t="shared" si="392"/>
        <v>0.44254064953925115</v>
      </c>
      <c r="Q1788" s="16">
        <f t="shared" si="381"/>
        <v>1.4269724993348368E-3</v>
      </c>
      <c r="R1788" s="1">
        <f t="shared" si="393"/>
        <v>1.6080669729485519E-2</v>
      </c>
      <c r="S1788" s="12">
        <f t="shared" si="390"/>
        <v>5751.2970050716776</v>
      </c>
      <c r="T1788" s="12">
        <f t="shared" si="383"/>
        <v>3439.109935602567</v>
      </c>
    </row>
    <row r="1789" spans="1:20" x14ac:dyDescent="0.25">
      <c r="A1789" s="1">
        <v>1789</v>
      </c>
      <c r="B1789" s="2">
        <v>39532</v>
      </c>
      <c r="C1789" s="1">
        <v>59820</v>
      </c>
      <c r="D1789" s="1">
        <v>61616</v>
      </c>
      <c r="E1789" s="1">
        <v>59820</v>
      </c>
      <c r="F1789" s="1">
        <v>61234</v>
      </c>
      <c r="G1789" s="14">
        <f t="shared" si="382"/>
        <v>2.3757377158811543E-2</v>
      </c>
      <c r="H1789" s="15">
        <f t="shared" si="380"/>
        <v>2.9558741875428396E-3</v>
      </c>
      <c r="I1789" s="14">
        <f t="shared" si="384"/>
        <v>-1.277858031040302E-2</v>
      </c>
      <c r="J1789" s="17">
        <f t="shared" si="385"/>
        <v>2.5422931569772263E-2</v>
      </c>
      <c r="K1789" s="17">
        <f t="shared" si="386"/>
        <v>-3.1449136110253276E-3</v>
      </c>
      <c r="L1789" s="17">
        <f t="shared" si="387"/>
        <v>2.690229076983687E-2</v>
      </c>
      <c r="M1789" s="17">
        <f t="shared" si="388"/>
        <v>3.9212889478833092E-2</v>
      </c>
      <c r="N1789" s="17">
        <f t="shared" si="389"/>
        <v>-4.3318508503015704E-2</v>
      </c>
      <c r="O1789" s="17">
        <f t="shared" si="391"/>
        <v>3.246336786744854</v>
      </c>
      <c r="P1789" s="17">
        <f t="shared" si="392"/>
        <v>0.43482473759882667</v>
      </c>
      <c r="Q1789" s="16">
        <f t="shared" si="381"/>
        <v>1.4020925382335495E-3</v>
      </c>
      <c r="R1789" s="1">
        <f t="shared" si="393"/>
        <v>-1.277858031040302E-2</v>
      </c>
      <c r="S1789" s="12">
        <f t="shared" si="390"/>
        <v>5738.5184247612742</v>
      </c>
      <c r="T1789" s="12">
        <f t="shared" si="383"/>
        <v>3520.8141674332933</v>
      </c>
    </row>
    <row r="1790" spans="1:20" x14ac:dyDescent="0.25">
      <c r="A1790" s="1">
        <v>1790</v>
      </c>
      <c r="B1790" s="2">
        <v>39533</v>
      </c>
      <c r="C1790" s="1">
        <v>61234</v>
      </c>
      <c r="D1790" s="1">
        <v>61849</v>
      </c>
      <c r="E1790" s="1">
        <v>60759</v>
      </c>
      <c r="F1790" s="1">
        <v>61415</v>
      </c>
      <c r="G1790" s="14">
        <f t="shared" si="382"/>
        <v>2.9558741875428396E-3</v>
      </c>
      <c r="H1790" s="15">
        <f t="shared" si="380"/>
        <v>-1.0632581616868864E-2</v>
      </c>
      <c r="I1790" s="14">
        <f t="shared" si="384"/>
        <v>-7.198756754281499E-3</v>
      </c>
      <c r="J1790" s="17">
        <f t="shared" si="385"/>
        <v>2.5316786342344501E-2</v>
      </c>
      <c r="K1790" s="17">
        <f t="shared" si="386"/>
        <v>-2.0857061614417841E-3</v>
      </c>
      <c r="L1790" s="17">
        <f t="shared" si="387"/>
        <v>5.0415803489846237E-3</v>
      </c>
      <c r="M1790" s="17">
        <f t="shared" si="388"/>
        <v>3.9212889478833092E-2</v>
      </c>
      <c r="N1790" s="17">
        <f t="shared" si="389"/>
        <v>-4.3318508503015704E-2</v>
      </c>
      <c r="O1790" s="17">
        <f t="shared" si="391"/>
        <v>3.2599476436631276</v>
      </c>
      <c r="P1790" s="17">
        <f t="shared" si="392"/>
        <v>0.43636972997865542</v>
      </c>
      <c r="Q1790" s="16">
        <f t="shared" si="381"/>
        <v>1.4070743667729004E-3</v>
      </c>
      <c r="R1790" s="1">
        <f t="shared" si="393"/>
        <v>-7.198756754281499E-3</v>
      </c>
      <c r="S1790" s="12">
        <f t="shared" si="390"/>
        <v>5731.3196680069923</v>
      </c>
      <c r="T1790" s="12">
        <f t="shared" si="383"/>
        <v>3531.2212511499447</v>
      </c>
    </row>
    <row r="1791" spans="1:20" x14ac:dyDescent="0.25">
      <c r="A1791" s="1">
        <v>1791</v>
      </c>
      <c r="B1791" s="2">
        <v>39534</v>
      </c>
      <c r="C1791" s="1">
        <v>61418</v>
      </c>
      <c r="D1791" s="1">
        <v>62200</v>
      </c>
      <c r="E1791" s="1">
        <v>60679</v>
      </c>
      <c r="F1791" s="1">
        <v>60762</v>
      </c>
      <c r="G1791" s="14">
        <f t="shared" si="382"/>
        <v>-1.0632581616868864E-2</v>
      </c>
      <c r="H1791" s="15">
        <f t="shared" si="380"/>
        <v>-5.1018728810769964E-3</v>
      </c>
      <c r="I1791" s="14">
        <f t="shared" si="384"/>
        <v>3.3072323747248111E-2</v>
      </c>
      <c r="J1791" s="17">
        <f t="shared" si="385"/>
        <v>2.4927997469606375E-2</v>
      </c>
      <c r="K1791" s="17">
        <f t="shared" si="386"/>
        <v>-3.8135638291174243E-3</v>
      </c>
      <c r="L1791" s="17">
        <f t="shared" si="387"/>
        <v>-6.8190177877514389E-3</v>
      </c>
      <c r="M1791" s="17">
        <f t="shared" si="388"/>
        <v>3.9212889478833092E-2</v>
      </c>
      <c r="N1791" s="17">
        <f t="shared" si="389"/>
        <v>-4.3318508503015704E-2</v>
      </c>
      <c r="O1791" s="17">
        <f t="shared" si="391"/>
        <v>3.3107913334184085</v>
      </c>
      <c r="P1791" s="17">
        <f t="shared" si="392"/>
        <v>0.4420845794765848</v>
      </c>
      <c r="Q1791" s="16">
        <f t="shared" si="381"/>
        <v>1.4255019012375267E-3</v>
      </c>
      <c r="R1791" s="1">
        <f t="shared" si="393"/>
        <v>3.3072323747248111E-2</v>
      </c>
      <c r="S1791" s="12">
        <f t="shared" si="390"/>
        <v>5764.3919917542407</v>
      </c>
      <c r="T1791" s="12">
        <f t="shared" si="383"/>
        <v>3493.6752529898713</v>
      </c>
    </row>
    <row r="1792" spans="1:20" x14ac:dyDescent="0.25">
      <c r="A1792" s="1">
        <v>1792</v>
      </c>
      <c r="B1792" s="2">
        <v>39535</v>
      </c>
      <c r="C1792" s="1">
        <v>60762</v>
      </c>
      <c r="D1792" s="1">
        <v>61062</v>
      </c>
      <c r="E1792" s="1">
        <v>60192</v>
      </c>
      <c r="F1792" s="1">
        <v>60452</v>
      </c>
      <c r="G1792" s="14">
        <f t="shared" si="382"/>
        <v>-5.1018728810769964E-3</v>
      </c>
      <c r="H1792" s="15">
        <f t="shared" si="380"/>
        <v>8.5356977436643611E-3</v>
      </c>
      <c r="I1792" s="14">
        <f t="shared" si="384"/>
        <v>4.7556912677707786E-2</v>
      </c>
      <c r="J1792" s="17">
        <f t="shared" si="385"/>
        <v>2.4200103454390449E-2</v>
      </c>
      <c r="K1792" s="17">
        <f t="shared" si="386"/>
        <v>-2.4475402611950025E-3</v>
      </c>
      <c r="L1792" s="17">
        <f t="shared" si="387"/>
        <v>-2.654332619881994E-3</v>
      </c>
      <c r="M1792" s="17">
        <f t="shared" si="388"/>
        <v>3.9212889478833092E-2</v>
      </c>
      <c r="N1792" s="17">
        <f t="shared" si="389"/>
        <v>-4.3318508503015704E-2</v>
      </c>
      <c r="O1792" s="17">
        <f t="shared" si="391"/>
        <v>3.410373767095435</v>
      </c>
      <c r="P1792" s="17">
        <f t="shared" si="392"/>
        <v>0.45302775181506938</v>
      </c>
      <c r="Q1792" s="16">
        <f t="shared" si="381"/>
        <v>1.4607881647677975E-3</v>
      </c>
      <c r="R1792" s="1">
        <f t="shared" si="393"/>
        <v>4.7556912677707786E-2</v>
      </c>
      <c r="S1792" s="12">
        <f t="shared" si="390"/>
        <v>5811.9489044319489</v>
      </c>
      <c r="T1792" s="12">
        <f t="shared" si="383"/>
        <v>3475.8509659613524</v>
      </c>
    </row>
    <row r="1793" spans="1:20" x14ac:dyDescent="0.25">
      <c r="A1793" s="1">
        <v>1793</v>
      </c>
      <c r="B1793" s="2">
        <v>39538</v>
      </c>
      <c r="C1793" s="1">
        <v>60449</v>
      </c>
      <c r="D1793" s="1">
        <v>60982</v>
      </c>
      <c r="E1793" s="1">
        <v>59917</v>
      </c>
      <c r="F1793" s="1">
        <v>60968</v>
      </c>
      <c r="G1793" s="14">
        <f t="shared" si="382"/>
        <v>8.5356977436643611E-3</v>
      </c>
      <c r="H1793" s="15">
        <f t="shared" si="380"/>
        <v>2.9638498884660747E-2</v>
      </c>
      <c r="I1793" s="14">
        <f t="shared" si="384"/>
        <v>5.1820280649591766E-2</v>
      </c>
      <c r="J1793" s="17">
        <f t="shared" si="385"/>
        <v>2.3972090153772718E-2</v>
      </c>
      <c r="K1793" s="17">
        <f t="shared" si="386"/>
        <v>-7.0660013637588264E-4</v>
      </c>
      <c r="L1793" s="17">
        <f t="shared" si="387"/>
        <v>9.2422978800402438E-3</v>
      </c>
      <c r="M1793" s="17">
        <f t="shared" si="388"/>
        <v>3.9212889478833092E-2</v>
      </c>
      <c r="N1793" s="17">
        <f t="shared" si="389"/>
        <v>-4.3318508503015704E-2</v>
      </c>
      <c r="O1793" s="17">
        <f t="shared" si="391"/>
        <v>3.4428119305591736</v>
      </c>
      <c r="P1793" s="17">
        <f t="shared" si="392"/>
        <v>0.4565235011703821</v>
      </c>
      <c r="Q1793" s="16">
        <f t="shared" si="381"/>
        <v>1.4720602099455508E-3</v>
      </c>
      <c r="R1793" s="1">
        <f t="shared" si="393"/>
        <v>5.1820280649591766E-2</v>
      </c>
      <c r="S1793" s="12">
        <f t="shared" si="390"/>
        <v>5863.7691850815409</v>
      </c>
      <c r="T1793" s="12">
        <f t="shared" si="383"/>
        <v>3505.5197792088225</v>
      </c>
    </row>
    <row r="1794" spans="1:20" x14ac:dyDescent="0.25">
      <c r="A1794" s="1">
        <v>1794</v>
      </c>
      <c r="B1794" s="2">
        <v>39539</v>
      </c>
      <c r="C1794" s="1">
        <v>60965</v>
      </c>
      <c r="D1794" s="1">
        <v>62788</v>
      </c>
      <c r="E1794" s="1">
        <v>60965</v>
      </c>
      <c r="F1794" s="1">
        <v>62775</v>
      </c>
      <c r="G1794" s="14">
        <f t="shared" si="382"/>
        <v>2.9638498884660747E-2</v>
      </c>
      <c r="H1794" s="15">
        <f t="shared" si="380"/>
        <v>9.3827160493826778E-3</v>
      </c>
      <c r="I1794" s="14">
        <f t="shared" si="384"/>
        <v>2.6404609969060244E-2</v>
      </c>
      <c r="J1794" s="17">
        <f t="shared" si="385"/>
        <v>2.3689773786793007E-2</v>
      </c>
      <c r="K1794" s="17">
        <f t="shared" si="386"/>
        <v>3.283265005535056E-3</v>
      </c>
      <c r="L1794" s="17">
        <f t="shared" si="387"/>
        <v>2.6355233879125691E-2</v>
      </c>
      <c r="M1794" s="17">
        <f t="shared" si="388"/>
        <v>3.9212889478833092E-2</v>
      </c>
      <c r="N1794" s="17">
        <f t="shared" si="389"/>
        <v>-4.3318508503015704E-2</v>
      </c>
      <c r="O1794" s="17">
        <f t="shared" si="391"/>
        <v>3.4838406953408674</v>
      </c>
      <c r="P1794" s="17">
        <f t="shared" si="392"/>
        <v>0.46089815203315221</v>
      </c>
      <c r="Q1794" s="16">
        <f t="shared" si="381"/>
        <v>1.4861662733814491E-3</v>
      </c>
      <c r="R1794" s="1">
        <f t="shared" si="393"/>
        <v>2.6404609969060244E-2</v>
      </c>
      <c r="S1794" s="12">
        <f t="shared" si="390"/>
        <v>5890.1737950506013</v>
      </c>
      <c r="T1794" s="12">
        <f t="shared" si="383"/>
        <v>3609.4181232750593</v>
      </c>
    </row>
    <row r="1795" spans="1:20" x14ac:dyDescent="0.25">
      <c r="A1795" s="1">
        <v>1795</v>
      </c>
      <c r="B1795" s="2">
        <v>39540</v>
      </c>
      <c r="C1795" s="1">
        <v>62775</v>
      </c>
      <c r="D1795" s="1">
        <v>63816</v>
      </c>
      <c r="E1795" s="1">
        <v>62775</v>
      </c>
      <c r="F1795" s="1">
        <v>63364</v>
      </c>
      <c r="G1795" s="14">
        <f t="shared" si="382"/>
        <v>9.3827160493826778E-3</v>
      </c>
      <c r="H1795" s="15">
        <f t="shared" ref="H1795:H1858" si="394">G1796</f>
        <v>1.2799065715548341E-2</v>
      </c>
      <c r="I1795" s="14">
        <f t="shared" si="384"/>
        <v>1.2832339874430332E-2</v>
      </c>
      <c r="J1795" s="17">
        <f t="shared" si="385"/>
        <v>2.1585676923351026E-2</v>
      </c>
      <c r="K1795" s="17">
        <f t="shared" si="386"/>
        <v>1.2765133155034616E-3</v>
      </c>
      <c r="L1795" s="17">
        <f t="shared" si="387"/>
        <v>8.1062027338792159E-3</v>
      </c>
      <c r="M1795" s="17">
        <f t="shared" si="388"/>
        <v>3.5180226127579213E-2</v>
      </c>
      <c r="N1795" s="17">
        <f t="shared" si="389"/>
        <v>-4.3318508503015704E-2</v>
      </c>
      <c r="O1795" s="17">
        <f t="shared" si="391"/>
        <v>3.6366121344879532</v>
      </c>
      <c r="P1795" s="17">
        <f t="shared" si="392"/>
        <v>0.47674615316932206</v>
      </c>
      <c r="Q1795" s="16">
        <f t="shared" ref="Q1795:Q1858" si="395">P1795*$AC$18</f>
        <v>1.5372681593082828E-3</v>
      </c>
      <c r="R1795" s="1">
        <f t="shared" si="393"/>
        <v>1.2832339874430332E-2</v>
      </c>
      <c r="S1795" s="12">
        <f t="shared" si="390"/>
        <v>5903.0061349250318</v>
      </c>
      <c r="T1795" s="12">
        <f t="shared" si="383"/>
        <v>3643.2842686292447</v>
      </c>
    </row>
    <row r="1796" spans="1:20" x14ac:dyDescent="0.25">
      <c r="A1796" s="1">
        <v>1796</v>
      </c>
      <c r="B1796" s="2">
        <v>39541</v>
      </c>
      <c r="C1796" s="1">
        <v>63367</v>
      </c>
      <c r="D1796" s="1">
        <v>64731</v>
      </c>
      <c r="E1796" s="1">
        <v>62793</v>
      </c>
      <c r="F1796" s="1">
        <v>64175</v>
      </c>
      <c r="G1796" s="14">
        <f t="shared" ref="G1796:G1859" si="396">F1796/F1795-1</f>
        <v>1.2799065715548341E-2</v>
      </c>
      <c r="H1796" s="15">
        <f t="shared" si="394"/>
        <v>4.2228282041292253E-3</v>
      </c>
      <c r="I1796" s="14">
        <f t="shared" si="384"/>
        <v>5.7051764276427885E-3</v>
      </c>
      <c r="J1796" s="17">
        <f t="shared" si="385"/>
        <v>2.1745853760652977E-2</v>
      </c>
      <c r="K1796" s="17">
        <f t="shared" si="386"/>
        <v>2.3339488920248804E-3</v>
      </c>
      <c r="L1796" s="17">
        <f t="shared" si="387"/>
        <v>1.0465116823523461E-2</v>
      </c>
      <c r="M1796" s="17">
        <f t="shared" si="388"/>
        <v>3.5180226127579213E-2</v>
      </c>
      <c r="N1796" s="17">
        <f t="shared" si="389"/>
        <v>-4.3318508503015704E-2</v>
      </c>
      <c r="O1796" s="17">
        <f t="shared" si="391"/>
        <v>3.6098253715212048</v>
      </c>
      <c r="P1796" s="17">
        <f t="shared" si="392"/>
        <v>0.47401610099859093</v>
      </c>
      <c r="Q1796" s="16">
        <f t="shared" si="395"/>
        <v>1.5284651050048222E-3</v>
      </c>
      <c r="R1796" s="1">
        <f t="shared" si="393"/>
        <v>5.7051764276427885E-3</v>
      </c>
      <c r="S1796" s="12">
        <f t="shared" si="390"/>
        <v>5908.7113113526748</v>
      </c>
      <c r="T1796" s="12">
        <f t="shared" si="383"/>
        <v>3689.9149034038537</v>
      </c>
    </row>
    <row r="1797" spans="1:20" x14ac:dyDescent="0.25">
      <c r="A1797" s="1">
        <v>1797</v>
      </c>
      <c r="B1797" s="2">
        <v>39542</v>
      </c>
      <c r="C1797" s="1">
        <v>64177</v>
      </c>
      <c r="D1797" s="1">
        <v>64630</v>
      </c>
      <c r="E1797" s="1">
        <v>63906</v>
      </c>
      <c r="F1797" s="1">
        <v>64446</v>
      </c>
      <c r="G1797" s="14">
        <f t="shared" si="396"/>
        <v>4.2228282041292253E-3</v>
      </c>
      <c r="H1797" s="15">
        <f t="shared" si="394"/>
        <v>-4.1895540452472346E-3</v>
      </c>
      <c r="I1797" s="14">
        <f t="shared" si="384"/>
        <v>-1.4988057726284976E-2</v>
      </c>
      <c r="J1797" s="17">
        <f t="shared" si="385"/>
        <v>2.1750238329248228E-2</v>
      </c>
      <c r="K1797" s="17">
        <f t="shared" si="386"/>
        <v>2.5050333651131479E-3</v>
      </c>
      <c r="L1797" s="17">
        <f t="shared" si="387"/>
        <v>1.7177948390160775E-3</v>
      </c>
      <c r="M1797" s="17">
        <f t="shared" si="388"/>
        <v>3.5180226127579213E-2</v>
      </c>
      <c r="N1797" s="17">
        <f t="shared" si="389"/>
        <v>-4.3318508503015704E-2</v>
      </c>
      <c r="O1797" s="17">
        <f t="shared" si="391"/>
        <v>3.60909767710615</v>
      </c>
      <c r="P1797" s="17">
        <f t="shared" si="392"/>
        <v>0.47394165353335732</v>
      </c>
      <c r="Q1797" s="16">
        <f t="shared" si="395"/>
        <v>1.5282250491237544E-3</v>
      </c>
      <c r="R1797" s="1">
        <f t="shared" si="393"/>
        <v>-1.4988057726284976E-2</v>
      </c>
      <c r="S1797" s="12">
        <f t="shared" si="390"/>
        <v>5893.72325362639</v>
      </c>
      <c r="T1797" s="12">
        <f t="shared" si="383"/>
        <v>3705.4967801287844</v>
      </c>
    </row>
    <row r="1798" spans="1:20" x14ac:dyDescent="0.25">
      <c r="A1798" s="1">
        <v>1798</v>
      </c>
      <c r="B1798" s="2">
        <v>39545</v>
      </c>
      <c r="C1798" s="1">
        <v>64447</v>
      </c>
      <c r="D1798" s="1">
        <v>65409</v>
      </c>
      <c r="E1798" s="1">
        <v>63919</v>
      </c>
      <c r="F1798" s="1">
        <v>64176</v>
      </c>
      <c r="G1798" s="14">
        <f t="shared" si="396"/>
        <v>-4.1895540452472346E-3</v>
      </c>
      <c r="H1798" s="15">
        <f t="shared" si="394"/>
        <v>5.6719022687607978E-3</v>
      </c>
      <c r="I1798" s="14">
        <f t="shared" si="384"/>
        <v>-1.0010816802325739E-2</v>
      </c>
      <c r="J1798" s="17">
        <f t="shared" si="385"/>
        <v>2.1739969481238137E-2</v>
      </c>
      <c r="K1798" s="17">
        <f t="shared" si="386"/>
        <v>2.5350853604696024E-3</v>
      </c>
      <c r="L1798" s="17">
        <f t="shared" si="387"/>
        <v>-6.724639405716837E-3</v>
      </c>
      <c r="M1798" s="17">
        <f t="shared" si="388"/>
        <v>3.5180226127579213E-2</v>
      </c>
      <c r="N1798" s="17">
        <f t="shared" si="389"/>
        <v>-4.3318508503015704E-2</v>
      </c>
      <c r="O1798" s="17">
        <f t="shared" si="391"/>
        <v>3.6108024299822641</v>
      </c>
      <c r="P1798" s="17">
        <f t="shared" si="392"/>
        <v>0.47411603628884191</v>
      </c>
      <c r="Q1798" s="16">
        <f t="shared" si="395"/>
        <v>1.5287873463877319E-3</v>
      </c>
      <c r="R1798" s="1">
        <f t="shared" si="393"/>
        <v>-1.0010816802325739E-2</v>
      </c>
      <c r="S1798" s="12">
        <f t="shared" si="390"/>
        <v>5883.7124368240638</v>
      </c>
      <c r="T1798" s="12">
        <f t="shared" si="383"/>
        <v>3689.9724011039452</v>
      </c>
    </row>
    <row r="1799" spans="1:20" x14ac:dyDescent="0.25">
      <c r="A1799" s="1">
        <v>1799</v>
      </c>
      <c r="B1799" s="2">
        <v>39546</v>
      </c>
      <c r="C1799" s="1">
        <v>64180</v>
      </c>
      <c r="D1799" s="1">
        <v>64833</v>
      </c>
      <c r="E1799" s="1">
        <v>63453</v>
      </c>
      <c r="F1799" s="1">
        <v>64540</v>
      </c>
      <c r="G1799" s="14">
        <f t="shared" si="396"/>
        <v>5.6719022687607978E-3</v>
      </c>
      <c r="H1799" s="15">
        <f t="shared" si="394"/>
        <v>-1.6470405949798539E-2</v>
      </c>
      <c r="I1799" s="14">
        <f t="shared" si="384"/>
        <v>-3.0511059776613281E-2</v>
      </c>
      <c r="J1799" s="17">
        <f t="shared" si="385"/>
        <v>1.9539245434908942E-2</v>
      </c>
      <c r="K1799" s="17">
        <f t="shared" si="386"/>
        <v>5.0414781094630049E-3</v>
      </c>
      <c r="L1799" s="17">
        <f t="shared" si="387"/>
        <v>6.3042415929779293E-4</v>
      </c>
      <c r="M1799" s="17">
        <f t="shared" si="388"/>
        <v>3.5180226127579213E-2</v>
      </c>
      <c r="N1799" s="17">
        <f t="shared" si="389"/>
        <v>-4.3318508503015704E-2</v>
      </c>
      <c r="O1799" s="17">
        <f t="shared" si="391"/>
        <v>4.0174905879604017</v>
      </c>
      <c r="P1799" s="17">
        <f t="shared" si="392"/>
        <v>0.51352721426672532</v>
      </c>
      <c r="Q1799" s="16">
        <f t="shared" si="395"/>
        <v>1.6558687053530221E-3</v>
      </c>
      <c r="R1799" s="1">
        <f t="shared" si="393"/>
        <v>3.0511059776613281E-2</v>
      </c>
      <c r="S1799" s="12">
        <f t="shared" si="390"/>
        <v>5914.2234966006772</v>
      </c>
      <c r="T1799" s="12">
        <f t="shared" si="383"/>
        <v>3710.9015639374315</v>
      </c>
    </row>
    <row r="1800" spans="1:20" x14ac:dyDescent="0.25">
      <c r="A1800" s="1">
        <v>1800</v>
      </c>
      <c r="B1800" s="2">
        <v>39547</v>
      </c>
      <c r="C1800" s="1">
        <v>64540</v>
      </c>
      <c r="D1800" s="1">
        <v>64621</v>
      </c>
      <c r="E1800" s="1">
        <v>63167</v>
      </c>
      <c r="F1800" s="1">
        <v>63477</v>
      </c>
      <c r="G1800" s="14">
        <f t="shared" si="396"/>
        <v>-1.6470405949798539E-2</v>
      </c>
      <c r="H1800" s="15">
        <f t="shared" si="394"/>
        <v>7.8768687871200171E-4</v>
      </c>
      <c r="I1800" s="14">
        <f t="shared" si="384"/>
        <v>-2.0943266273886763E-2</v>
      </c>
      <c r="J1800" s="17">
        <f t="shared" si="385"/>
        <v>1.8753482697567426E-2</v>
      </c>
      <c r="K1800" s="17">
        <f t="shared" si="386"/>
        <v>1.8094334052268419E-3</v>
      </c>
      <c r="L1800" s="17">
        <f t="shared" si="387"/>
        <v>-1.827983935502538E-2</v>
      </c>
      <c r="M1800" s="17">
        <f t="shared" si="388"/>
        <v>2.690229076983687E-2</v>
      </c>
      <c r="N1800" s="17">
        <f t="shared" si="389"/>
        <v>-4.3318508503015704E-2</v>
      </c>
      <c r="O1800" s="17">
        <f t="shared" si="391"/>
        <v>3.744413792642427</v>
      </c>
      <c r="P1800" s="17">
        <f t="shared" si="392"/>
        <v>0.48753345617818888</v>
      </c>
      <c r="Q1800" s="16">
        <f t="shared" si="395"/>
        <v>1.5720518221236002E-3</v>
      </c>
      <c r="R1800" s="1">
        <f t="shared" si="393"/>
        <v>-2.0943266273886763E-2</v>
      </c>
      <c r="S1800" s="12">
        <f t="shared" si="390"/>
        <v>5893.2802303267908</v>
      </c>
      <c r="T1800" s="12">
        <f t="shared" si="383"/>
        <v>3649.7815087396398</v>
      </c>
    </row>
    <row r="1801" spans="1:20" x14ac:dyDescent="0.25">
      <c r="A1801" s="1">
        <v>1801</v>
      </c>
      <c r="B1801" s="2">
        <v>39548</v>
      </c>
      <c r="C1801" s="1">
        <v>63475</v>
      </c>
      <c r="D1801" s="1">
        <v>63646</v>
      </c>
      <c r="E1801" s="1">
        <v>62712</v>
      </c>
      <c r="F1801" s="1">
        <v>63527</v>
      </c>
      <c r="G1801" s="14">
        <f t="shared" si="396"/>
        <v>7.8768687871200171E-4</v>
      </c>
      <c r="H1801" s="15">
        <f t="shared" si="394"/>
        <v>-1.4828340705526744E-2</v>
      </c>
      <c r="I1801" s="14">
        <f t="shared" si="384"/>
        <v>-1.4249415656420017E-2</v>
      </c>
      <c r="J1801" s="17">
        <f t="shared" si="385"/>
        <v>1.2106317586373387E-2</v>
      </c>
      <c r="K1801" s="17">
        <f t="shared" si="386"/>
        <v>5.2053438368860746E-3</v>
      </c>
      <c r="L1801" s="17">
        <f t="shared" si="387"/>
        <v>-4.4176569581740729E-3</v>
      </c>
      <c r="M1801" s="17">
        <f t="shared" si="388"/>
        <v>2.690229076983687E-2</v>
      </c>
      <c r="N1801" s="17">
        <f t="shared" si="389"/>
        <v>-1.827983935502538E-2</v>
      </c>
      <c r="O1801" s="17">
        <f t="shared" si="391"/>
        <v>3.7321117509521051</v>
      </c>
      <c r="P1801" s="17">
        <f t="shared" si="392"/>
        <v>0.48631824697554837</v>
      </c>
      <c r="Q1801" s="16">
        <f t="shared" si="395"/>
        <v>1.5681333795694258E-3</v>
      </c>
      <c r="R1801" s="1">
        <f t="shared" si="393"/>
        <v>-1.4249415656420017E-2</v>
      </c>
      <c r="S1801" s="12">
        <f t="shared" si="390"/>
        <v>5879.030814670371</v>
      </c>
      <c r="T1801" s="12">
        <f t="shared" si="383"/>
        <v>3652.6563937442397</v>
      </c>
    </row>
    <row r="1802" spans="1:20" x14ac:dyDescent="0.25">
      <c r="A1802" s="1">
        <v>1802</v>
      </c>
      <c r="B1802" s="2">
        <v>39549</v>
      </c>
      <c r="C1802" s="1">
        <v>63526</v>
      </c>
      <c r="D1802" s="1">
        <v>63526</v>
      </c>
      <c r="E1802" s="1">
        <v>62459</v>
      </c>
      <c r="F1802" s="1">
        <v>62585</v>
      </c>
      <c r="G1802" s="14">
        <f t="shared" si="396"/>
        <v>-1.4828340705526744E-2</v>
      </c>
      <c r="H1802" s="15">
        <f t="shared" si="394"/>
        <v>-6.9026124470720207E-3</v>
      </c>
      <c r="I1802" s="14">
        <f t="shared" si="384"/>
        <v>2.5076673300408303E-2</v>
      </c>
      <c r="J1802" s="17">
        <f t="shared" si="385"/>
        <v>1.3165220685421574E-2</v>
      </c>
      <c r="K1802" s="17">
        <f t="shared" si="386"/>
        <v>4.0354651545531006E-3</v>
      </c>
      <c r="L1802" s="17">
        <f t="shared" si="387"/>
        <v>-1.8863805860079845E-2</v>
      </c>
      <c r="M1802" s="17">
        <f t="shared" si="388"/>
        <v>2.690229076983687E-2</v>
      </c>
      <c r="N1802" s="17">
        <f t="shared" si="389"/>
        <v>-1.8863805860079845E-2</v>
      </c>
      <c r="O1802" s="17">
        <f t="shared" si="391"/>
        <v>3.4762878438183358</v>
      </c>
      <c r="P1802" s="17">
        <f t="shared" si="392"/>
        <v>0.46009671917866385</v>
      </c>
      <c r="Q1802" s="16">
        <f t="shared" si="395"/>
        <v>1.483582052825419E-3</v>
      </c>
      <c r="R1802" s="1">
        <f t="shared" si="393"/>
        <v>2.5076673300408303E-2</v>
      </c>
      <c r="S1802" s="12">
        <f t="shared" si="390"/>
        <v>5904.1074879707794</v>
      </c>
      <c r="T1802" s="12">
        <f t="shared" si="383"/>
        <v>3598.4935602575797</v>
      </c>
    </row>
    <row r="1803" spans="1:20" x14ac:dyDescent="0.25">
      <c r="A1803" s="1">
        <v>1803</v>
      </c>
      <c r="B1803" s="2">
        <v>39552</v>
      </c>
      <c r="C1803" s="1">
        <v>62592</v>
      </c>
      <c r="D1803" s="1">
        <v>62733</v>
      </c>
      <c r="E1803" s="1">
        <v>61467</v>
      </c>
      <c r="F1803" s="1">
        <v>62153</v>
      </c>
      <c r="G1803" s="14">
        <f t="shared" si="396"/>
        <v>-6.9026124470720207E-3</v>
      </c>
      <c r="H1803" s="15">
        <f t="shared" si="394"/>
        <v>7.4815374961787473E-3</v>
      </c>
      <c r="I1803" s="14">
        <f t="shared" si="384"/>
        <v>3.8214477167856975E-2</v>
      </c>
      <c r="J1803" s="17">
        <f t="shared" si="385"/>
        <v>1.3141194880957817E-2</v>
      </c>
      <c r="K1803" s="17">
        <f t="shared" si="386"/>
        <v>2.6417519630414759E-3</v>
      </c>
      <c r="L1803" s="17">
        <f t="shared" si="387"/>
        <v>-9.5443644101134966E-3</v>
      </c>
      <c r="M1803" s="17">
        <f t="shared" si="388"/>
        <v>2.690229076983687E-2</v>
      </c>
      <c r="N1803" s="17">
        <f t="shared" si="389"/>
        <v>-1.8863805860079845E-2</v>
      </c>
      <c r="O1803" s="17">
        <f t="shared" si="391"/>
        <v>3.4826434768297858</v>
      </c>
      <c r="P1803" s="17">
        <f t="shared" si="392"/>
        <v>0.46077123115816276</v>
      </c>
      <c r="Q1803" s="16">
        <f t="shared" si="395"/>
        <v>1.4857570169698857E-3</v>
      </c>
      <c r="R1803" s="1">
        <f t="shared" si="393"/>
        <v>3.8214477167856975E-2</v>
      </c>
      <c r="S1803" s="12">
        <f t="shared" si="390"/>
        <v>5942.3219651386362</v>
      </c>
      <c r="T1803" s="12">
        <f t="shared" si="383"/>
        <v>3573.654553817837</v>
      </c>
    </row>
    <row r="1804" spans="1:20" x14ac:dyDescent="0.25">
      <c r="A1804" s="1">
        <v>1804</v>
      </c>
      <c r="B1804" s="2">
        <v>39553</v>
      </c>
      <c r="C1804" s="1">
        <v>62151</v>
      </c>
      <c r="D1804" s="1">
        <v>62825</v>
      </c>
      <c r="E1804" s="1">
        <v>62151</v>
      </c>
      <c r="F1804" s="1">
        <v>62618</v>
      </c>
      <c r="G1804" s="14">
        <f t="shared" si="396"/>
        <v>7.4815374961787473E-3</v>
      </c>
      <c r="H1804" s="15">
        <f t="shared" si="394"/>
        <v>2.4497748251301577E-2</v>
      </c>
      <c r="I1804" s="14">
        <f t="shared" si="384"/>
        <v>3.6480244170376874E-2</v>
      </c>
      <c r="J1804" s="17">
        <f t="shared" si="385"/>
        <v>1.1885067882713698E-2</v>
      </c>
      <c r="K1804" s="17">
        <f t="shared" si="386"/>
        <v>1.5566959855326226E-3</v>
      </c>
      <c r="L1804" s="17">
        <f t="shared" si="387"/>
        <v>5.9248415106461245E-3</v>
      </c>
      <c r="M1804" s="17">
        <f t="shared" si="388"/>
        <v>2.6355233879125691E-2</v>
      </c>
      <c r="N1804" s="17">
        <f t="shared" si="389"/>
        <v>-1.8863805860079845E-2</v>
      </c>
      <c r="O1804" s="17">
        <f t="shared" si="391"/>
        <v>3.8046934342692826</v>
      </c>
      <c r="P1804" s="17">
        <f t="shared" si="392"/>
        <v>0.49343081540500949</v>
      </c>
      <c r="Q1804" s="16">
        <f t="shared" si="395"/>
        <v>1.5910678592811658E-3</v>
      </c>
      <c r="R1804" s="1">
        <f t="shared" si="393"/>
        <v>3.6480244170376874E-2</v>
      </c>
      <c r="S1804" s="12">
        <f t="shared" si="390"/>
        <v>5978.8022093090131</v>
      </c>
      <c r="T1804" s="12">
        <f t="shared" si="383"/>
        <v>3600.3909843606152</v>
      </c>
    </row>
    <row r="1805" spans="1:20" x14ac:dyDescent="0.25">
      <c r="A1805" s="1">
        <v>1805</v>
      </c>
      <c r="B1805" s="2">
        <v>39554</v>
      </c>
      <c r="C1805" s="1">
        <v>62625</v>
      </c>
      <c r="D1805" s="1">
        <v>64314</v>
      </c>
      <c r="E1805" s="1">
        <v>62625</v>
      </c>
      <c r="F1805" s="1">
        <v>64152</v>
      </c>
      <c r="G1805" s="14">
        <f t="shared" si="396"/>
        <v>2.4497748251301577E-2</v>
      </c>
      <c r="H1805" s="15">
        <f t="shared" si="394"/>
        <v>6.2351914203766512E-3</v>
      </c>
      <c r="I1805" s="14">
        <f t="shared" si="384"/>
        <v>1.9529898226424036E-2</v>
      </c>
      <c r="J1805" s="17">
        <f t="shared" si="385"/>
        <v>1.3285236427135637E-2</v>
      </c>
      <c r="K1805" s="17">
        <f t="shared" si="386"/>
        <v>2.9928209231165387E-3</v>
      </c>
      <c r="L1805" s="17">
        <f t="shared" si="387"/>
        <v>2.1504927328185038E-2</v>
      </c>
      <c r="M1805" s="17">
        <f t="shared" si="388"/>
        <v>2.6355233879125691E-2</v>
      </c>
      <c r="N1805" s="17">
        <f t="shared" si="389"/>
        <v>-1.8863805860079845E-2</v>
      </c>
      <c r="O1805" s="17">
        <f t="shared" si="391"/>
        <v>3.4037060602733273</v>
      </c>
      <c r="P1805" s="17">
        <f t="shared" si="392"/>
        <v>0.45230507736269127</v>
      </c>
      <c r="Q1805" s="16">
        <f t="shared" si="395"/>
        <v>1.4584579007104977E-3</v>
      </c>
      <c r="R1805" s="1">
        <f t="shared" si="393"/>
        <v>1.9529898226424036E-2</v>
      </c>
      <c r="S1805" s="12">
        <f t="shared" si="390"/>
        <v>5998.332107535437</v>
      </c>
      <c r="T1805" s="12">
        <f t="shared" si="383"/>
        <v>3688.5924563017375</v>
      </c>
    </row>
    <row r="1806" spans="1:20" x14ac:dyDescent="0.25">
      <c r="A1806" s="1">
        <v>1806</v>
      </c>
      <c r="B1806" s="2">
        <v>39555</v>
      </c>
      <c r="C1806" s="1">
        <v>64150</v>
      </c>
      <c r="D1806" s="1">
        <v>64945</v>
      </c>
      <c r="E1806" s="1">
        <v>63599</v>
      </c>
      <c r="F1806" s="1">
        <v>64552</v>
      </c>
      <c r="G1806" s="14">
        <f t="shared" si="396"/>
        <v>6.2351914203766512E-3</v>
      </c>
      <c r="H1806" s="15">
        <f t="shared" si="394"/>
        <v>5.7473044986986466E-3</v>
      </c>
      <c r="I1806" s="14">
        <f t="shared" si="384"/>
        <v>6.1860281030372555E-3</v>
      </c>
      <c r="J1806" s="17">
        <f t="shared" si="385"/>
        <v>1.2752754187674829E-2</v>
      </c>
      <c r="K1806" s="17">
        <f t="shared" si="386"/>
        <v>4.1173391255995727E-3</v>
      </c>
      <c r="L1806" s="17">
        <f t="shared" si="387"/>
        <v>2.1178522947770785E-3</v>
      </c>
      <c r="M1806" s="17">
        <f t="shared" si="388"/>
        <v>2.6355233879125691E-2</v>
      </c>
      <c r="N1806" s="17">
        <f t="shared" si="389"/>
        <v>-1.8863805860079845E-2</v>
      </c>
      <c r="O1806" s="17">
        <f t="shared" si="391"/>
        <v>3.5458254016146911</v>
      </c>
      <c r="P1806" s="17">
        <f t="shared" si="392"/>
        <v>0.46741045191897507</v>
      </c>
      <c r="Q1806" s="16">
        <f t="shared" si="395"/>
        <v>1.5071651869369967E-3</v>
      </c>
      <c r="R1806" s="1">
        <f t="shared" si="393"/>
        <v>6.1860281030372555E-3</v>
      </c>
      <c r="S1806" s="12">
        <f t="shared" si="390"/>
        <v>6004.5181356384746</v>
      </c>
      <c r="T1806" s="12">
        <f t="shared" si="383"/>
        <v>3711.5915363385361</v>
      </c>
    </row>
    <row r="1807" spans="1:20" x14ac:dyDescent="0.25">
      <c r="A1807" s="1">
        <v>1807</v>
      </c>
      <c r="B1807" s="2">
        <v>39556</v>
      </c>
      <c r="C1807" s="1">
        <v>64554</v>
      </c>
      <c r="D1807" s="1">
        <v>65384</v>
      </c>
      <c r="E1807" s="1">
        <v>64554</v>
      </c>
      <c r="F1807" s="1">
        <v>64923</v>
      </c>
      <c r="G1807" s="14">
        <f t="shared" si="396"/>
        <v>5.7473044986986466E-3</v>
      </c>
      <c r="H1807" s="15">
        <f t="shared" si="394"/>
        <v>7.5474023073487384E-3</v>
      </c>
      <c r="I1807" s="14">
        <f t="shared" si="384"/>
        <v>-5.2889354459785265E-3</v>
      </c>
      <c r="J1807" s="17">
        <f t="shared" si="385"/>
        <v>1.2497640610578523E-2</v>
      </c>
      <c r="K1807" s="17">
        <f t="shared" si="386"/>
        <v>4.8406176175846156E-3</v>
      </c>
      <c r="L1807" s="17">
        <f t="shared" si="387"/>
        <v>9.0668688111403099E-4</v>
      </c>
      <c r="M1807" s="17">
        <f t="shared" si="388"/>
        <v>2.6355233879125691E-2</v>
      </c>
      <c r="N1807" s="17">
        <f t="shared" si="389"/>
        <v>-1.8863805860079845E-2</v>
      </c>
      <c r="O1807" s="17">
        <f t="shared" si="391"/>
        <v>3.6182061197159294</v>
      </c>
      <c r="P1807" s="17">
        <f t="shared" si="392"/>
        <v>0.47487242129058732</v>
      </c>
      <c r="Q1807" s="16">
        <f t="shared" si="395"/>
        <v>1.531226310124789E-3</v>
      </c>
      <c r="R1807" s="1">
        <f t="shared" si="393"/>
        <v>-5.2889354459785265E-3</v>
      </c>
      <c r="S1807" s="12">
        <f t="shared" si="390"/>
        <v>5999.2292001924961</v>
      </c>
      <c r="T1807" s="12">
        <f t="shared" si="383"/>
        <v>3732.9231830726662</v>
      </c>
    </row>
    <row r="1808" spans="1:20" x14ac:dyDescent="0.25">
      <c r="A1808" s="1">
        <v>1808</v>
      </c>
      <c r="B1808" s="2">
        <v>39560</v>
      </c>
      <c r="C1808" s="1">
        <v>64922</v>
      </c>
      <c r="D1808" s="1">
        <v>65689</v>
      </c>
      <c r="E1808" s="1">
        <v>64922</v>
      </c>
      <c r="F1808" s="1">
        <v>65413</v>
      </c>
      <c r="G1808" s="14">
        <f t="shared" si="396"/>
        <v>7.5474023073487384E-3</v>
      </c>
      <c r="H1808" s="15">
        <f t="shared" si="394"/>
        <v>-7.1086787030101295E-3</v>
      </c>
      <c r="I1808" s="14">
        <f t="shared" si="384"/>
        <v>-3.3746182290458338E-3</v>
      </c>
      <c r="J1808" s="17">
        <f t="shared" si="385"/>
        <v>1.2479360797114562E-2</v>
      </c>
      <c r="K1808" s="17">
        <f t="shared" si="386"/>
        <v>4.7747312551635742E-3</v>
      </c>
      <c r="L1808" s="17">
        <f t="shared" si="387"/>
        <v>2.7726710521851642E-3</v>
      </c>
      <c r="M1808" s="17">
        <f t="shared" si="388"/>
        <v>2.6355233879125691E-2</v>
      </c>
      <c r="N1808" s="17">
        <f t="shared" si="389"/>
        <v>-1.8863805860079845E-2</v>
      </c>
      <c r="O1808" s="17">
        <f t="shared" si="391"/>
        <v>3.6235060813099444</v>
      </c>
      <c r="P1808" s="17">
        <f t="shared" si="392"/>
        <v>0.47541293264762852</v>
      </c>
      <c r="Q1808" s="16">
        <f t="shared" si="395"/>
        <v>1.5329691892091827E-3</v>
      </c>
      <c r="R1808" s="1">
        <f t="shared" si="393"/>
        <v>-3.3746182290458338E-3</v>
      </c>
      <c r="S1808" s="12">
        <f t="shared" si="390"/>
        <v>5995.8545819634501</v>
      </c>
      <c r="T1808" s="12">
        <f t="shared" ref="T1808:T1871" si="397">G1808*T1807+T1807</f>
        <v>3761.0970561177446</v>
      </c>
    </row>
    <row r="1809" spans="1:20" x14ac:dyDescent="0.25">
      <c r="A1809" s="1">
        <v>1809</v>
      </c>
      <c r="B1809" s="2">
        <v>39561</v>
      </c>
      <c r="C1809" s="1">
        <v>65413</v>
      </c>
      <c r="D1809" s="1">
        <v>65689</v>
      </c>
      <c r="E1809" s="1">
        <v>64914</v>
      </c>
      <c r="F1809" s="1">
        <v>64948</v>
      </c>
      <c r="G1809" s="14">
        <f t="shared" si="396"/>
        <v>-7.1086787030101295E-3</v>
      </c>
      <c r="H1809" s="15">
        <f t="shared" si="394"/>
        <v>-5.7276590503171354E-3</v>
      </c>
      <c r="I1809" s="14">
        <f t="shared" ref="I1809:I1872" si="398">SUM(H1809:H1811)</f>
        <v>1.1266237134954893E-2</v>
      </c>
      <c r="J1809" s="17">
        <f t="shared" ref="J1809:J1872" si="399">_xlfn.STDEV.S(G1795:G1809)</f>
        <v>1.0734680324781693E-2</v>
      </c>
      <c r="K1809" s="17">
        <f t="shared" ref="K1809:K1872" si="400">AVERAGE(G1795:G1809)</f>
        <v>2.3249194159855159E-3</v>
      </c>
      <c r="L1809" s="17">
        <f t="shared" ref="L1809:L1872" si="401">G1809-K1809</f>
        <v>-9.4335981189956446E-3</v>
      </c>
      <c r="M1809" s="17">
        <f t="shared" ref="M1809:M1872" si="402">MAX(L1795:L1809)</f>
        <v>2.1504927328185038E-2</v>
      </c>
      <c r="N1809" s="17">
        <f t="shared" ref="N1809:N1872" si="403">MIN(L1795:L1809)</f>
        <v>-1.8863805860079845E-2</v>
      </c>
      <c r="O1809" s="17">
        <f t="shared" si="391"/>
        <v>3.7605901588956581</v>
      </c>
      <c r="P1809" s="17">
        <f t="shared" si="392"/>
        <v>0.48912531300169387</v>
      </c>
      <c r="Q1809" s="16">
        <f t="shared" si="395"/>
        <v>1.5771847650801064E-3</v>
      </c>
      <c r="R1809" s="1">
        <f t="shared" si="393"/>
        <v>1.1266237134954893E-2</v>
      </c>
      <c r="S1809" s="12">
        <f t="shared" ref="S1809:S1872" si="404">R1809*$Y$2+S1808</f>
        <v>6007.1208190984053</v>
      </c>
      <c r="T1809" s="12">
        <f t="shared" si="397"/>
        <v>3734.3606255749664</v>
      </c>
    </row>
    <row r="1810" spans="1:20" x14ac:dyDescent="0.25">
      <c r="A1810" s="1">
        <v>1810</v>
      </c>
      <c r="B1810" s="2">
        <v>39562</v>
      </c>
      <c r="C1810" s="1">
        <v>64946</v>
      </c>
      <c r="D1810" s="1">
        <v>65086</v>
      </c>
      <c r="E1810" s="1">
        <v>64223</v>
      </c>
      <c r="F1810" s="1">
        <v>64576</v>
      </c>
      <c r="G1810" s="14">
        <f t="shared" si="396"/>
        <v>-5.7276590503171354E-3</v>
      </c>
      <c r="H1810" s="15">
        <f t="shared" si="394"/>
        <v>9.4617195242814311E-3</v>
      </c>
      <c r="I1810" s="14">
        <f t="shared" si="398"/>
        <v>-1.1204282809216259E-2</v>
      </c>
      <c r="J1810" s="17">
        <f t="shared" si="399"/>
        <v>1.073404805718112E-2</v>
      </c>
      <c r="K1810" s="17">
        <f t="shared" si="400"/>
        <v>1.3175610760055281E-3</v>
      </c>
      <c r="L1810" s="17">
        <f t="shared" si="401"/>
        <v>-7.0452201263226637E-3</v>
      </c>
      <c r="M1810" s="17">
        <f t="shared" si="402"/>
        <v>2.1504927328185038E-2</v>
      </c>
      <c r="N1810" s="17">
        <f t="shared" si="403"/>
        <v>-1.8863805860079845E-2</v>
      </c>
      <c r="O1810" s="17">
        <f t="shared" ref="O1810:O1873" si="405">(M1810-N1810)/J1810</f>
        <v>3.7608116689265274</v>
      </c>
      <c r="P1810" s="17">
        <f t="shared" ref="P1810:P1873" si="406">LOG(O1810,2)/LOG(15,2)</f>
        <v>0.48914706343389353</v>
      </c>
      <c r="Q1810" s="16">
        <f t="shared" si="395"/>
        <v>1.5772548993573301E-3</v>
      </c>
      <c r="R1810" s="1">
        <f t="shared" si="393"/>
        <v>-1.1204282809216259E-2</v>
      </c>
      <c r="S1810" s="12">
        <f t="shared" si="404"/>
        <v>5995.916536289189</v>
      </c>
      <c r="T1810" s="12">
        <f t="shared" si="397"/>
        <v>3712.9714811407439</v>
      </c>
    </row>
    <row r="1811" spans="1:20" x14ac:dyDescent="0.25">
      <c r="A1811" s="1">
        <v>1811</v>
      </c>
      <c r="B1811" s="2">
        <v>39563</v>
      </c>
      <c r="C1811" s="1">
        <v>64576</v>
      </c>
      <c r="D1811" s="1">
        <v>65253</v>
      </c>
      <c r="E1811" s="1">
        <v>64172</v>
      </c>
      <c r="F1811" s="1">
        <v>65187</v>
      </c>
      <c r="G1811" s="14">
        <f t="shared" si="396"/>
        <v>9.4617195242814311E-3</v>
      </c>
      <c r="H1811" s="15">
        <f t="shared" si="394"/>
        <v>7.5321766609905971E-3</v>
      </c>
      <c r="I1811" s="14">
        <f t="shared" si="398"/>
        <v>4.2662421819668728E-2</v>
      </c>
      <c r="J1811" s="17">
        <f t="shared" si="399"/>
        <v>1.0511343771816653E-2</v>
      </c>
      <c r="K1811" s="17">
        <f t="shared" si="400"/>
        <v>1.0950713299210677E-3</v>
      </c>
      <c r="L1811" s="17">
        <f t="shared" si="401"/>
        <v>8.3666481943603637E-3</v>
      </c>
      <c r="M1811" s="17">
        <f t="shared" si="402"/>
        <v>2.1504927328185038E-2</v>
      </c>
      <c r="N1811" s="17">
        <f t="shared" si="403"/>
        <v>-1.8863805860079845E-2</v>
      </c>
      <c r="O1811" s="17">
        <f t="shared" si="405"/>
        <v>3.8404921449246863</v>
      </c>
      <c r="P1811" s="17">
        <f t="shared" si="406"/>
        <v>0.49688906083817086</v>
      </c>
      <c r="Q1811" s="16">
        <f t="shared" si="395"/>
        <v>1.6022189730471202E-3</v>
      </c>
      <c r="R1811" s="1">
        <f t="shared" si="393"/>
        <v>0</v>
      </c>
      <c r="S1811" s="12">
        <f t="shared" si="404"/>
        <v>5995.916536289189</v>
      </c>
      <c r="T1811" s="12">
        <f t="shared" si="397"/>
        <v>3748.1025758969536</v>
      </c>
    </row>
    <row r="1812" spans="1:20" x14ac:dyDescent="0.25">
      <c r="A1812" s="1">
        <v>1812</v>
      </c>
      <c r="B1812" s="2">
        <v>39566</v>
      </c>
      <c r="C1812" s="1">
        <v>65191</v>
      </c>
      <c r="D1812" s="1">
        <v>66025</v>
      </c>
      <c r="E1812" s="1">
        <v>65191</v>
      </c>
      <c r="F1812" s="1">
        <v>65678</v>
      </c>
      <c r="G1812" s="14">
        <f t="shared" si="396"/>
        <v>7.5321766609905971E-3</v>
      </c>
      <c r="H1812" s="15">
        <f t="shared" si="394"/>
        <v>-2.8198178994488288E-2</v>
      </c>
      <c r="I1812" s="14">
        <f t="shared" si="398"/>
        <v>5.7202503071096311E-2</v>
      </c>
      <c r="J1812" s="17">
        <f t="shared" si="399"/>
        <v>1.061589177090577E-2</v>
      </c>
      <c r="K1812" s="17">
        <f t="shared" si="400"/>
        <v>1.3156945603784924E-3</v>
      </c>
      <c r="L1812" s="17">
        <f t="shared" si="401"/>
        <v>6.2164821006121043E-3</v>
      </c>
      <c r="M1812" s="17">
        <f t="shared" si="402"/>
        <v>2.1504927328185038E-2</v>
      </c>
      <c r="N1812" s="17">
        <f t="shared" si="403"/>
        <v>-1.8863805860079845E-2</v>
      </c>
      <c r="O1812" s="17">
        <f t="shared" si="405"/>
        <v>3.8026700026182101</v>
      </c>
      <c r="P1812" s="17">
        <f t="shared" si="406"/>
        <v>0.49323437642557638</v>
      </c>
      <c r="Q1812" s="16">
        <f t="shared" si="395"/>
        <v>1.5904344417143495E-3</v>
      </c>
      <c r="R1812" s="1">
        <f t="shared" si="393"/>
        <v>5.7202503071096311E-2</v>
      </c>
      <c r="S1812" s="12">
        <f t="shared" si="404"/>
        <v>6053.1190393602856</v>
      </c>
      <c r="T1812" s="12">
        <f t="shared" si="397"/>
        <v>3776.3339466421235</v>
      </c>
    </row>
    <row r="1813" spans="1:20" x14ac:dyDescent="0.25">
      <c r="A1813" s="1">
        <v>1813</v>
      </c>
      <c r="B1813" s="2">
        <v>39567</v>
      </c>
      <c r="C1813" s="1">
        <v>65678</v>
      </c>
      <c r="D1813" s="1">
        <v>65678</v>
      </c>
      <c r="E1813" s="1">
        <v>63706</v>
      </c>
      <c r="F1813" s="1">
        <v>63826</v>
      </c>
      <c r="G1813" s="14">
        <f t="shared" si="396"/>
        <v>-2.8198178994488288E-2</v>
      </c>
      <c r="H1813" s="15">
        <f t="shared" si="394"/>
        <v>6.3328424153166418E-2</v>
      </c>
      <c r="I1813" s="14">
        <f t="shared" si="398"/>
        <v>9.7063456335399811E-2</v>
      </c>
      <c r="J1813" s="17">
        <f t="shared" si="399"/>
        <v>1.303866113440065E-2</v>
      </c>
      <c r="K1813" s="17">
        <f t="shared" si="400"/>
        <v>-2.8488043623757785E-4</v>
      </c>
      <c r="L1813" s="17">
        <f t="shared" si="401"/>
        <v>-2.7913298558250709E-2</v>
      </c>
      <c r="M1813" s="17">
        <f t="shared" si="402"/>
        <v>2.1504927328185038E-2</v>
      </c>
      <c r="N1813" s="17">
        <f t="shared" si="403"/>
        <v>-2.7913298558250709E-2</v>
      </c>
      <c r="O1813" s="17">
        <f t="shared" si="405"/>
        <v>3.7901303958312713</v>
      </c>
      <c r="P1813" s="17">
        <f t="shared" si="406"/>
        <v>0.49201466914930547</v>
      </c>
      <c r="Q1813" s="16">
        <f t="shared" si="395"/>
        <v>1.586501495119976E-3</v>
      </c>
      <c r="R1813" s="1">
        <f t="shared" si="393"/>
        <v>9.7063456335399811E-2</v>
      </c>
      <c r="S1813" s="12">
        <f t="shared" si="404"/>
        <v>6150.1824956956852</v>
      </c>
      <c r="T1813" s="12">
        <f t="shared" si="397"/>
        <v>3669.8482060717465</v>
      </c>
    </row>
    <row r="1814" spans="1:20" x14ac:dyDescent="0.25">
      <c r="A1814" s="1">
        <v>1814</v>
      </c>
      <c r="B1814" s="2">
        <v>39568</v>
      </c>
      <c r="C1814" s="1">
        <v>63826</v>
      </c>
      <c r="D1814" s="1">
        <v>68038</v>
      </c>
      <c r="E1814" s="1">
        <v>63826</v>
      </c>
      <c r="F1814" s="1">
        <v>67868</v>
      </c>
      <c r="G1814" s="14">
        <f t="shared" si="396"/>
        <v>6.3328424153166418E-2</v>
      </c>
      <c r="H1814" s="15">
        <f t="shared" si="394"/>
        <v>2.2072257912418181E-2</v>
      </c>
      <c r="I1814" s="14">
        <f t="shared" si="398"/>
        <v>3.4020033963494622E-2</v>
      </c>
      <c r="J1814" s="17">
        <f t="shared" si="399"/>
        <v>2.0992591444915828E-2</v>
      </c>
      <c r="K1814" s="17">
        <f t="shared" si="400"/>
        <v>3.5588876893894636E-3</v>
      </c>
      <c r="L1814" s="17">
        <f t="shared" si="401"/>
        <v>5.9769536463776952E-2</v>
      </c>
      <c r="M1814" s="17">
        <f t="shared" si="402"/>
        <v>5.9769536463776952E-2</v>
      </c>
      <c r="N1814" s="17">
        <f t="shared" si="403"/>
        <v>-2.7913298558250709E-2</v>
      </c>
      <c r="O1814" s="17">
        <f t="shared" si="405"/>
        <v>4.1768466390681587</v>
      </c>
      <c r="P1814" s="17">
        <f t="shared" si="406"/>
        <v>0.52789145810152527</v>
      </c>
      <c r="Q1814" s="16">
        <f t="shared" si="395"/>
        <v>1.702186215275196E-3</v>
      </c>
      <c r="R1814" s="1">
        <f t="shared" si="393"/>
        <v>-3.4020033963494622E-2</v>
      </c>
      <c r="S1814" s="12">
        <f t="shared" si="404"/>
        <v>6116.1624617321904</v>
      </c>
      <c r="T1814" s="12">
        <f t="shared" si="397"/>
        <v>3902.253909843595</v>
      </c>
    </row>
    <row r="1815" spans="1:20" x14ac:dyDescent="0.25">
      <c r="A1815" s="1">
        <v>1815</v>
      </c>
      <c r="B1815" s="2">
        <v>39570</v>
      </c>
      <c r="C1815" s="1">
        <v>67869</v>
      </c>
      <c r="D1815" s="1">
        <v>70973</v>
      </c>
      <c r="E1815" s="1">
        <v>67865</v>
      </c>
      <c r="F1815" s="1">
        <v>69366</v>
      </c>
      <c r="G1815" s="14">
        <f t="shared" si="396"/>
        <v>2.2072257912418181E-2</v>
      </c>
      <c r="H1815" s="15">
        <f t="shared" si="394"/>
        <v>1.1662774269815213E-2</v>
      </c>
      <c r="I1815" s="14">
        <f t="shared" si="398"/>
        <v>-4.8197999871029129E-3</v>
      </c>
      <c r="J1815" s="17">
        <f t="shared" si="399"/>
        <v>2.0722970373674255E-2</v>
      </c>
      <c r="K1815" s="17">
        <f t="shared" si="400"/>
        <v>6.1283986135372446E-3</v>
      </c>
      <c r="L1815" s="17">
        <f t="shared" si="401"/>
        <v>1.5943859298880935E-2</v>
      </c>
      <c r="M1815" s="17">
        <f t="shared" si="402"/>
        <v>5.9769536463776952E-2</v>
      </c>
      <c r="N1815" s="17">
        <f t="shared" si="403"/>
        <v>-2.7913298558250709E-2</v>
      </c>
      <c r="O1815" s="17">
        <f t="shared" si="405"/>
        <v>4.231190482876765</v>
      </c>
      <c r="P1815" s="17">
        <f t="shared" si="406"/>
        <v>0.53266493763932288</v>
      </c>
      <c r="Q1815" s="16">
        <f t="shared" si="395"/>
        <v>1.7175783019313408E-3</v>
      </c>
      <c r="R1815" s="1">
        <f t="shared" ref="R1815:R1878" si="407">IF(AND(Q1815&gt;0.00125,Q1815&lt;0.0016),I1815,IF(OR(Q1815&lt;0.0012,Q1815&gt;0.00165),-I1815,0))</f>
        <v>4.8197999871029129E-3</v>
      </c>
      <c r="S1815" s="12">
        <f t="shared" si="404"/>
        <v>6120.9822617192931</v>
      </c>
      <c r="T1815" s="12">
        <f t="shared" si="397"/>
        <v>3988.3854645814049</v>
      </c>
    </row>
    <row r="1816" spans="1:20" x14ac:dyDescent="0.25">
      <c r="A1816" s="1">
        <v>1816</v>
      </c>
      <c r="B1816" s="2">
        <v>39573</v>
      </c>
      <c r="C1816" s="1">
        <v>69366</v>
      </c>
      <c r="D1816" s="1">
        <v>70435</v>
      </c>
      <c r="E1816" s="1">
        <v>69366</v>
      </c>
      <c r="F1816" s="1">
        <v>70175</v>
      </c>
      <c r="G1816" s="14">
        <f t="shared" si="396"/>
        <v>1.1662774269815213E-2</v>
      </c>
      <c r="H1816" s="15">
        <f t="shared" si="394"/>
        <v>2.8500178126122933E-4</v>
      </c>
      <c r="I1816" s="14">
        <f t="shared" si="398"/>
        <v>-6.2823366377462442E-3</v>
      </c>
      <c r="J1816" s="17">
        <f t="shared" si="399"/>
        <v>2.0713009414146367E-2</v>
      </c>
      <c r="K1816" s="17">
        <f t="shared" si="400"/>
        <v>6.8534044396107918E-3</v>
      </c>
      <c r="L1816" s="17">
        <f t="shared" si="401"/>
        <v>4.8093698302044208E-3</v>
      </c>
      <c r="M1816" s="17">
        <f t="shared" si="402"/>
        <v>5.9769536463776952E-2</v>
      </c>
      <c r="N1816" s="17">
        <f t="shared" si="403"/>
        <v>-2.7913298558250709E-2</v>
      </c>
      <c r="O1816" s="17">
        <f t="shared" si="405"/>
        <v>4.2332252773536085</v>
      </c>
      <c r="P1816" s="17">
        <f t="shared" si="406"/>
        <v>0.53284247790117834</v>
      </c>
      <c r="Q1816" s="16">
        <f t="shared" si="395"/>
        <v>1.718150780575859E-3</v>
      </c>
      <c r="R1816" s="1">
        <f t="shared" si="407"/>
        <v>6.2823366377462442E-3</v>
      </c>
      <c r="S1816" s="12">
        <f t="shared" si="404"/>
        <v>6127.2645983570392</v>
      </c>
      <c r="T1816" s="12">
        <f t="shared" si="397"/>
        <v>4034.90110395583</v>
      </c>
    </row>
    <row r="1817" spans="1:20" x14ac:dyDescent="0.25">
      <c r="A1817" s="1">
        <v>1817</v>
      </c>
      <c r="B1817" s="2">
        <v>39574</v>
      </c>
      <c r="C1817" s="1">
        <v>70175</v>
      </c>
      <c r="D1817" s="1">
        <v>70215</v>
      </c>
      <c r="E1817" s="1">
        <v>69561</v>
      </c>
      <c r="F1817" s="1">
        <v>70195</v>
      </c>
      <c r="G1817" s="14">
        <f t="shared" si="396"/>
        <v>2.8500178126122933E-4</v>
      </c>
      <c r="H1817" s="15">
        <f t="shared" si="394"/>
        <v>-1.6767576038179355E-2</v>
      </c>
      <c r="I1817" s="14">
        <f t="shared" si="398"/>
        <v>-7.6573817338865258E-3</v>
      </c>
      <c r="J1817" s="17">
        <f t="shared" si="399"/>
        <v>1.9936006415891515E-2</v>
      </c>
      <c r="K1817" s="17">
        <f t="shared" si="400"/>
        <v>7.8609606053966566E-3</v>
      </c>
      <c r="L1817" s="17">
        <f t="shared" si="401"/>
        <v>-7.5759588241354273E-3</v>
      </c>
      <c r="M1817" s="17">
        <f t="shared" si="402"/>
        <v>5.9769536463776952E-2</v>
      </c>
      <c r="N1817" s="17">
        <f t="shared" si="403"/>
        <v>-2.7913298558250709E-2</v>
      </c>
      <c r="O1817" s="17">
        <f t="shared" si="405"/>
        <v>4.3982146269843376</v>
      </c>
      <c r="P1817" s="17">
        <f t="shared" si="406"/>
        <v>0.54696131237941581</v>
      </c>
      <c r="Q1817" s="16">
        <f t="shared" si="395"/>
        <v>1.7636769679308093E-3</v>
      </c>
      <c r="R1817" s="1">
        <f t="shared" si="407"/>
        <v>7.6573817338865258E-3</v>
      </c>
      <c r="S1817" s="12">
        <f t="shared" si="404"/>
        <v>6134.9219800909259</v>
      </c>
      <c r="T1817" s="12">
        <f t="shared" si="397"/>
        <v>4036.0510579576703</v>
      </c>
    </row>
    <row r="1818" spans="1:20" x14ac:dyDescent="0.25">
      <c r="A1818" s="1">
        <v>1818</v>
      </c>
      <c r="B1818" s="2">
        <v>39575</v>
      </c>
      <c r="C1818" s="1">
        <v>70201</v>
      </c>
      <c r="D1818" s="1">
        <v>70545</v>
      </c>
      <c r="E1818" s="1">
        <v>68599</v>
      </c>
      <c r="F1818" s="1">
        <v>69018</v>
      </c>
      <c r="G1818" s="14">
        <f t="shared" si="396"/>
        <v>-1.6767576038179355E-2</v>
      </c>
      <c r="H1818" s="15">
        <f t="shared" si="394"/>
        <v>1.0200237619171881E-2</v>
      </c>
      <c r="I1818" s="14">
        <f t="shared" si="398"/>
        <v>2.016610562726906E-2</v>
      </c>
      <c r="J1818" s="17">
        <f t="shared" si="399"/>
        <v>2.0609177601173582E-2</v>
      </c>
      <c r="K1818" s="17">
        <f t="shared" si="400"/>
        <v>7.2032963659895014E-3</v>
      </c>
      <c r="L1818" s="17">
        <f t="shared" si="401"/>
        <v>-2.3970872404168855E-2</v>
      </c>
      <c r="M1818" s="17">
        <f t="shared" si="402"/>
        <v>5.9769536463776952E-2</v>
      </c>
      <c r="N1818" s="17">
        <f t="shared" si="403"/>
        <v>-2.7913298558250709E-2</v>
      </c>
      <c r="O1818" s="17">
        <f t="shared" si="405"/>
        <v>4.254552836549605</v>
      </c>
      <c r="P1818" s="17">
        <f t="shared" si="406"/>
        <v>0.53469823588234111</v>
      </c>
      <c r="Q1818" s="16">
        <f t="shared" si="395"/>
        <v>1.7241346729195285E-3</v>
      </c>
      <c r="R1818" s="1">
        <f t="shared" si="407"/>
        <v>-2.016610562726906E-2</v>
      </c>
      <c r="S1818" s="12">
        <f t="shared" si="404"/>
        <v>6114.7558744636572</v>
      </c>
      <c r="T1818" s="12">
        <f t="shared" si="397"/>
        <v>3968.376264949391</v>
      </c>
    </row>
    <row r="1819" spans="1:20" x14ac:dyDescent="0.25">
      <c r="A1819" s="1">
        <v>1819</v>
      </c>
      <c r="B1819" s="2">
        <v>39576</v>
      </c>
      <c r="C1819" s="1">
        <v>69021</v>
      </c>
      <c r="D1819" s="1">
        <v>69877</v>
      </c>
      <c r="E1819" s="1">
        <v>69014</v>
      </c>
      <c r="F1819" s="1">
        <v>69722</v>
      </c>
      <c r="G1819" s="14">
        <f t="shared" si="396"/>
        <v>1.0200237619171881E-2</v>
      </c>
      <c r="H1819" s="15">
        <f t="shared" si="394"/>
        <v>-1.0900433148790523E-3</v>
      </c>
      <c r="I1819" s="14">
        <f t="shared" si="398"/>
        <v>1.1201382663857284E-2</v>
      </c>
      <c r="J1819" s="17">
        <f t="shared" si="399"/>
        <v>2.0623748971487867E-2</v>
      </c>
      <c r="K1819" s="17">
        <f t="shared" si="400"/>
        <v>7.3845430408557107E-3</v>
      </c>
      <c r="L1819" s="17">
        <f t="shared" si="401"/>
        <v>2.8156945783161707E-3</v>
      </c>
      <c r="M1819" s="17">
        <f t="shared" si="402"/>
        <v>5.9769536463776952E-2</v>
      </c>
      <c r="N1819" s="17">
        <f t="shared" si="403"/>
        <v>-2.7913298558250709E-2</v>
      </c>
      <c r="O1819" s="17">
        <f t="shared" si="405"/>
        <v>4.2515468522841475</v>
      </c>
      <c r="P1819" s="17">
        <f t="shared" si="406"/>
        <v>0.53443724247479241</v>
      </c>
      <c r="Q1819" s="16">
        <f t="shared" si="395"/>
        <v>1.7232930995737411E-3</v>
      </c>
      <c r="R1819" s="1">
        <f t="shared" si="407"/>
        <v>-1.1201382663857284E-2</v>
      </c>
      <c r="S1819" s="12">
        <f t="shared" si="404"/>
        <v>6103.5544917997995</v>
      </c>
      <c r="T1819" s="12">
        <f t="shared" si="397"/>
        <v>4008.8546458141568</v>
      </c>
    </row>
    <row r="1820" spans="1:20" x14ac:dyDescent="0.25">
      <c r="A1820" s="1">
        <v>1820</v>
      </c>
      <c r="B1820" s="2">
        <v>39577</v>
      </c>
      <c r="C1820" s="1">
        <v>69722</v>
      </c>
      <c r="D1820" s="1">
        <v>69722</v>
      </c>
      <c r="E1820" s="1">
        <v>68764</v>
      </c>
      <c r="F1820" s="1">
        <v>69646</v>
      </c>
      <c r="G1820" s="14">
        <f t="shared" si="396"/>
        <v>-1.0900433148790523E-3</v>
      </c>
      <c r="H1820" s="15">
        <f t="shared" si="394"/>
        <v>1.1055911322976231E-2</v>
      </c>
      <c r="I1820" s="14">
        <f t="shared" si="398"/>
        <v>5.5399402263569542E-3</v>
      </c>
      <c r="J1820" s="17">
        <f t="shared" si="399"/>
        <v>2.0160169569727399E-2</v>
      </c>
      <c r="K1820" s="17">
        <f t="shared" si="400"/>
        <v>5.6786902697770021E-3</v>
      </c>
      <c r="L1820" s="17">
        <f t="shared" si="401"/>
        <v>-6.7687335846560543E-3</v>
      </c>
      <c r="M1820" s="17">
        <f t="shared" si="402"/>
        <v>5.9769536463776952E-2</v>
      </c>
      <c r="N1820" s="17">
        <f t="shared" si="403"/>
        <v>-2.7913298558250709E-2</v>
      </c>
      <c r="O1820" s="17">
        <f t="shared" si="405"/>
        <v>4.3493103923933552</v>
      </c>
      <c r="P1820" s="17">
        <f t="shared" si="406"/>
        <v>0.54283236752801167</v>
      </c>
      <c r="Q1820" s="16">
        <f t="shared" si="395"/>
        <v>1.7503631836256655E-3</v>
      </c>
      <c r="R1820" s="1">
        <f t="shared" si="407"/>
        <v>-5.5399402263569542E-3</v>
      </c>
      <c r="S1820" s="12">
        <f t="shared" si="404"/>
        <v>6098.014551573443</v>
      </c>
      <c r="T1820" s="12">
        <f t="shared" si="397"/>
        <v>4004.4848206071651</v>
      </c>
    </row>
    <row r="1821" spans="1:20" x14ac:dyDescent="0.25">
      <c r="A1821" s="1">
        <v>1821</v>
      </c>
      <c r="B1821" s="2">
        <v>39580</v>
      </c>
      <c r="C1821" s="1">
        <v>69646</v>
      </c>
      <c r="D1821" s="1">
        <v>70420</v>
      </c>
      <c r="E1821" s="1">
        <v>69068</v>
      </c>
      <c r="F1821" s="1">
        <v>70416</v>
      </c>
      <c r="G1821" s="14">
        <f t="shared" si="396"/>
        <v>1.1055911322976231E-2</v>
      </c>
      <c r="H1821" s="15">
        <f t="shared" si="394"/>
        <v>1.235514655760106E-3</v>
      </c>
      <c r="I1821" s="14">
        <f t="shared" si="398"/>
        <v>1.5404530995430932E-2</v>
      </c>
      <c r="J1821" s="17">
        <f t="shared" si="399"/>
        <v>2.0208042321398403E-2</v>
      </c>
      <c r="K1821" s="17">
        <f t="shared" si="400"/>
        <v>6.0000715966169738E-3</v>
      </c>
      <c r="L1821" s="17">
        <f t="shared" si="401"/>
        <v>5.0558397263592569E-3</v>
      </c>
      <c r="M1821" s="17">
        <f t="shared" si="402"/>
        <v>5.9769536463776952E-2</v>
      </c>
      <c r="N1821" s="17">
        <f t="shared" si="403"/>
        <v>-2.7913298558250709E-2</v>
      </c>
      <c r="O1821" s="17">
        <f t="shared" si="405"/>
        <v>4.3390068977230829</v>
      </c>
      <c r="P1821" s="17">
        <f t="shared" si="406"/>
        <v>0.54195653238666219</v>
      </c>
      <c r="Q1821" s="16">
        <f t="shared" si="395"/>
        <v>1.7475390528662472E-3</v>
      </c>
      <c r="R1821" s="1">
        <f t="shared" si="407"/>
        <v>-1.5404530995430932E-2</v>
      </c>
      <c r="S1821" s="12">
        <f t="shared" si="404"/>
        <v>6082.6100205780122</v>
      </c>
      <c r="T1821" s="12">
        <f t="shared" si="397"/>
        <v>4048.7580496780024</v>
      </c>
    </row>
    <row r="1822" spans="1:20" x14ac:dyDescent="0.25">
      <c r="A1822" s="1">
        <v>1822</v>
      </c>
      <c r="B1822" s="2">
        <v>39581</v>
      </c>
      <c r="C1822" s="1">
        <v>70422</v>
      </c>
      <c r="D1822" s="1">
        <v>71084</v>
      </c>
      <c r="E1822" s="1">
        <v>70108</v>
      </c>
      <c r="F1822" s="1">
        <v>70503</v>
      </c>
      <c r="G1822" s="14">
        <f t="shared" si="396"/>
        <v>1.235514655760106E-3</v>
      </c>
      <c r="H1822" s="15">
        <f t="shared" si="394"/>
        <v>-6.7514857523793825E-3</v>
      </c>
      <c r="I1822" s="14">
        <f t="shared" si="398"/>
        <v>3.2003179602693166E-2</v>
      </c>
      <c r="J1822" s="17">
        <f t="shared" si="399"/>
        <v>2.0245616229114933E-2</v>
      </c>
      <c r="K1822" s="17">
        <f t="shared" si="400"/>
        <v>5.6992856070877378E-3</v>
      </c>
      <c r="L1822" s="17">
        <f t="shared" si="401"/>
        <v>-4.4637709513276318E-3</v>
      </c>
      <c r="M1822" s="17">
        <f t="shared" si="402"/>
        <v>5.9769536463776952E-2</v>
      </c>
      <c r="N1822" s="17">
        <f t="shared" si="403"/>
        <v>-2.7913298558250709E-2</v>
      </c>
      <c r="O1822" s="17">
        <f t="shared" si="405"/>
        <v>4.3309541201285944</v>
      </c>
      <c r="P1822" s="17">
        <f t="shared" si="406"/>
        <v>0.54127056736726409</v>
      </c>
      <c r="Q1822" s="16">
        <f t="shared" si="395"/>
        <v>1.7453271583900993E-3</v>
      </c>
      <c r="R1822" s="1">
        <f t="shared" si="407"/>
        <v>-3.2003179602693166E-2</v>
      </c>
      <c r="S1822" s="12">
        <f t="shared" si="404"/>
        <v>6050.6068409753188</v>
      </c>
      <c r="T1822" s="12">
        <f t="shared" si="397"/>
        <v>4053.7603495860062</v>
      </c>
    </row>
    <row r="1823" spans="1:20" x14ac:dyDescent="0.25">
      <c r="A1823" s="1">
        <v>1823</v>
      </c>
      <c r="B1823" s="2">
        <v>39582</v>
      </c>
      <c r="C1823" s="1">
        <v>70495</v>
      </c>
      <c r="D1823" s="1">
        <v>70966</v>
      </c>
      <c r="E1823" s="1">
        <v>70027</v>
      </c>
      <c r="F1823" s="1">
        <v>70027</v>
      </c>
      <c r="G1823" s="14">
        <f t="shared" si="396"/>
        <v>-6.7514857523793825E-3</v>
      </c>
      <c r="H1823" s="15">
        <f t="shared" si="394"/>
        <v>2.0920502092050208E-2</v>
      </c>
      <c r="I1823" s="14">
        <f t="shared" si="398"/>
        <v>4.798962076068225E-2</v>
      </c>
      <c r="J1823" s="17">
        <f t="shared" si="399"/>
        <v>2.0487566432230351E-2</v>
      </c>
      <c r="K1823" s="17">
        <f t="shared" si="400"/>
        <v>4.7460264031058633E-3</v>
      </c>
      <c r="L1823" s="17">
        <f t="shared" si="401"/>
        <v>-1.1497512155485246E-2</v>
      </c>
      <c r="M1823" s="17">
        <f t="shared" si="402"/>
        <v>5.9769536463776952E-2</v>
      </c>
      <c r="N1823" s="17">
        <f t="shared" si="403"/>
        <v>-2.7913298558250709E-2</v>
      </c>
      <c r="O1823" s="17">
        <f t="shared" si="405"/>
        <v>4.279807233917639</v>
      </c>
      <c r="P1823" s="17">
        <f t="shared" si="406"/>
        <v>0.53688368449867707</v>
      </c>
      <c r="Q1823" s="16">
        <f t="shared" si="395"/>
        <v>1.7311816528466101E-3</v>
      </c>
      <c r="R1823" s="1">
        <f t="shared" si="407"/>
        <v>-4.798962076068225E-2</v>
      </c>
      <c r="S1823" s="12">
        <f t="shared" si="404"/>
        <v>6002.6172202146363</v>
      </c>
      <c r="T1823" s="12">
        <f t="shared" si="397"/>
        <v>4026.3914443422159</v>
      </c>
    </row>
    <row r="1824" spans="1:20" x14ac:dyDescent="0.25">
      <c r="A1824" s="1">
        <v>1824</v>
      </c>
      <c r="B1824" s="2">
        <v>39583</v>
      </c>
      <c r="C1824" s="1">
        <v>70031</v>
      </c>
      <c r="D1824" s="1">
        <v>71492</v>
      </c>
      <c r="E1824" s="1">
        <v>70031</v>
      </c>
      <c r="F1824" s="1">
        <v>71492</v>
      </c>
      <c r="G1824" s="14">
        <f t="shared" si="396"/>
        <v>2.0920502092050208E-2</v>
      </c>
      <c r="H1824" s="15">
        <f t="shared" si="394"/>
        <v>1.783416326302234E-2</v>
      </c>
      <c r="I1824" s="14">
        <f t="shared" si="398"/>
        <v>2.8131224634127205E-2</v>
      </c>
      <c r="J1824" s="17">
        <f t="shared" si="399"/>
        <v>2.0606984360371828E-2</v>
      </c>
      <c r="K1824" s="17">
        <f t="shared" si="400"/>
        <v>6.6146384561098859E-3</v>
      </c>
      <c r="L1824" s="17">
        <f t="shared" si="401"/>
        <v>1.4305863635940323E-2</v>
      </c>
      <c r="M1824" s="17">
        <f t="shared" si="402"/>
        <v>5.9769536463776952E-2</v>
      </c>
      <c r="N1824" s="17">
        <f t="shared" si="403"/>
        <v>-2.7913298558250709E-2</v>
      </c>
      <c r="O1824" s="17">
        <f t="shared" si="405"/>
        <v>4.2550056567542098</v>
      </c>
      <c r="P1824" s="17">
        <f t="shared" si="406"/>
        <v>0.5347375358374109</v>
      </c>
      <c r="Q1824" s="16">
        <f t="shared" si="395"/>
        <v>1.7242613956401827E-3</v>
      </c>
      <c r="R1824" s="1">
        <f t="shared" si="407"/>
        <v>-2.8131224634127205E-2</v>
      </c>
      <c r="S1824" s="12">
        <f t="shared" si="404"/>
        <v>5974.4859955805086</v>
      </c>
      <c r="T1824" s="12">
        <f t="shared" si="397"/>
        <v>4110.6255749769907</v>
      </c>
    </row>
    <row r="1825" spans="1:20" x14ac:dyDescent="0.25">
      <c r="A1825" s="1">
        <v>1825</v>
      </c>
      <c r="B1825" s="2">
        <v>39584</v>
      </c>
      <c r="C1825" s="1">
        <v>71496</v>
      </c>
      <c r="D1825" s="1">
        <v>72767</v>
      </c>
      <c r="E1825" s="1">
        <v>71496</v>
      </c>
      <c r="F1825" s="1">
        <v>72767</v>
      </c>
      <c r="G1825" s="14">
        <f t="shared" si="396"/>
        <v>1.783416326302234E-2</v>
      </c>
      <c r="H1825" s="15">
        <f t="shared" si="394"/>
        <v>9.2349554056097016E-3</v>
      </c>
      <c r="I1825" s="14">
        <f t="shared" si="398"/>
        <v>-6.324944423473311E-3</v>
      </c>
      <c r="J1825" s="17">
        <f t="shared" si="399"/>
        <v>2.0496696702107537E-2</v>
      </c>
      <c r="K1825" s="17">
        <f t="shared" si="400"/>
        <v>8.185426610332518E-3</v>
      </c>
      <c r="L1825" s="17">
        <f t="shared" si="401"/>
        <v>9.6487366526898221E-3</v>
      </c>
      <c r="M1825" s="17">
        <f t="shared" si="402"/>
        <v>5.9769536463776952E-2</v>
      </c>
      <c r="N1825" s="17">
        <f t="shared" si="403"/>
        <v>-2.7913298558250709E-2</v>
      </c>
      <c r="O1825" s="17">
        <f t="shared" si="405"/>
        <v>4.2779007903752522</v>
      </c>
      <c r="P1825" s="17">
        <f t="shared" si="406"/>
        <v>0.53671915651493762</v>
      </c>
      <c r="Q1825" s="16">
        <f t="shared" si="395"/>
        <v>1.7306511322980195E-3</v>
      </c>
      <c r="R1825" s="1">
        <f t="shared" si="407"/>
        <v>6.324944423473311E-3</v>
      </c>
      <c r="S1825" s="12">
        <f t="shared" si="404"/>
        <v>5980.8109400039821</v>
      </c>
      <c r="T1825" s="12">
        <f t="shared" si="397"/>
        <v>4183.935142594285</v>
      </c>
    </row>
    <row r="1826" spans="1:20" x14ac:dyDescent="0.25">
      <c r="A1826" s="1">
        <v>1826</v>
      </c>
      <c r="B1826" s="2">
        <v>39587</v>
      </c>
      <c r="C1826" s="1">
        <v>72767</v>
      </c>
      <c r="D1826" s="1">
        <v>73794</v>
      </c>
      <c r="E1826" s="1">
        <v>72458</v>
      </c>
      <c r="F1826" s="1">
        <v>73439</v>
      </c>
      <c r="G1826" s="14">
        <f t="shared" si="396"/>
        <v>9.2349554056097016E-3</v>
      </c>
      <c r="H1826" s="15">
        <f t="shared" si="394"/>
        <v>1.0621059654951637E-3</v>
      </c>
      <c r="I1826" s="14">
        <f t="shared" si="398"/>
        <v>-2.7220457267356779E-2</v>
      </c>
      <c r="J1826" s="17">
        <f t="shared" si="399"/>
        <v>2.0495771722015336E-2</v>
      </c>
      <c r="K1826" s="17">
        <f t="shared" si="400"/>
        <v>8.1703090024210692E-3</v>
      </c>
      <c r="L1826" s="17">
        <f t="shared" si="401"/>
        <v>1.0646464031886325E-3</v>
      </c>
      <c r="M1826" s="17">
        <f t="shared" si="402"/>
        <v>5.9769536463776952E-2</v>
      </c>
      <c r="N1826" s="17">
        <f t="shared" si="403"/>
        <v>-2.7913298558250709E-2</v>
      </c>
      <c r="O1826" s="17">
        <f t="shared" si="405"/>
        <v>4.2780938532723791</v>
      </c>
      <c r="P1826" s="17">
        <f t="shared" si="406"/>
        <v>0.53673582137226072</v>
      </c>
      <c r="Q1826" s="16">
        <f t="shared" si="395"/>
        <v>1.7307048681370438E-3</v>
      </c>
      <c r="R1826" s="1">
        <f t="shared" si="407"/>
        <v>2.7220457267356779E-2</v>
      </c>
      <c r="S1826" s="12">
        <f t="shared" si="404"/>
        <v>6008.0313972713393</v>
      </c>
      <c r="T1826" s="12">
        <f t="shared" si="397"/>
        <v>4222.5735970561063</v>
      </c>
    </row>
    <row r="1827" spans="1:20" x14ac:dyDescent="0.25">
      <c r="A1827" s="1">
        <v>1827</v>
      </c>
      <c r="B1827" s="2">
        <v>39588</v>
      </c>
      <c r="C1827" s="1">
        <v>73445</v>
      </c>
      <c r="D1827" s="1">
        <v>73522</v>
      </c>
      <c r="E1827" s="1">
        <v>72146</v>
      </c>
      <c r="F1827" s="1">
        <v>73517</v>
      </c>
      <c r="G1827" s="14">
        <f t="shared" si="396"/>
        <v>1.0621059654951637E-3</v>
      </c>
      <c r="H1827" s="15">
        <f t="shared" si="394"/>
        <v>-1.6622005794578176E-2</v>
      </c>
      <c r="I1827" s="14">
        <f t="shared" si="398"/>
        <v>-2.5805375750346138E-2</v>
      </c>
      <c r="J1827" s="17">
        <f t="shared" si="399"/>
        <v>2.0578077392855356E-2</v>
      </c>
      <c r="K1827" s="17">
        <f t="shared" si="400"/>
        <v>7.7389709560547063E-3</v>
      </c>
      <c r="L1827" s="17">
        <f t="shared" si="401"/>
        <v>-6.6768649905595426E-3</v>
      </c>
      <c r="M1827" s="17">
        <f t="shared" si="402"/>
        <v>5.9769536463776952E-2</v>
      </c>
      <c r="N1827" s="17">
        <f t="shared" si="403"/>
        <v>-2.7913298558250709E-2</v>
      </c>
      <c r="O1827" s="17">
        <f t="shared" si="405"/>
        <v>4.2609828580230174</v>
      </c>
      <c r="P1827" s="17">
        <f t="shared" si="406"/>
        <v>0.53525590143263369</v>
      </c>
      <c r="Q1827" s="16">
        <f t="shared" si="395"/>
        <v>1.7259328657068405E-3</v>
      </c>
      <c r="R1827" s="1">
        <f t="shared" si="407"/>
        <v>2.5805375750346138E-2</v>
      </c>
      <c r="S1827" s="12">
        <f t="shared" si="404"/>
        <v>6033.8367730216851</v>
      </c>
      <c r="T1827" s="12">
        <f t="shared" si="397"/>
        <v>4227.0584176632819</v>
      </c>
    </row>
    <row r="1828" spans="1:20" x14ac:dyDescent="0.25">
      <c r="A1828" s="1">
        <v>1828</v>
      </c>
      <c r="B1828" s="2">
        <v>39589</v>
      </c>
      <c r="C1828" s="1">
        <v>73508</v>
      </c>
      <c r="D1828" s="1">
        <v>73780</v>
      </c>
      <c r="E1828" s="1">
        <v>72150</v>
      </c>
      <c r="F1828" s="1">
        <v>72295</v>
      </c>
      <c r="G1828" s="14">
        <f t="shared" si="396"/>
        <v>-1.6622005794578176E-2</v>
      </c>
      <c r="H1828" s="15">
        <f t="shared" si="394"/>
        <v>-1.1660557438273766E-2</v>
      </c>
      <c r="I1828" s="14">
        <f t="shared" si="398"/>
        <v>-1.8076416068375956E-2</v>
      </c>
      <c r="J1828" s="17">
        <f t="shared" si="399"/>
        <v>1.9312184085051694E-2</v>
      </c>
      <c r="K1828" s="17">
        <f t="shared" si="400"/>
        <v>8.5107158360487132E-3</v>
      </c>
      <c r="L1828" s="17">
        <f t="shared" si="401"/>
        <v>-2.5132721630626888E-2</v>
      </c>
      <c r="M1828" s="17">
        <f t="shared" si="402"/>
        <v>5.9769536463776952E-2</v>
      </c>
      <c r="N1828" s="17">
        <f t="shared" si="403"/>
        <v>-2.5132721630626888E-2</v>
      </c>
      <c r="O1828" s="17">
        <f t="shared" si="405"/>
        <v>4.3963053438435873</v>
      </c>
      <c r="P1828" s="17">
        <f t="shared" si="406"/>
        <v>0.54680097621512014</v>
      </c>
      <c r="Q1828" s="16">
        <f t="shared" si="395"/>
        <v>1.7631599639056719E-3</v>
      </c>
      <c r="R1828" s="1">
        <f t="shared" si="407"/>
        <v>1.8076416068375956E-2</v>
      </c>
      <c r="S1828" s="12">
        <f t="shared" si="404"/>
        <v>6051.9131890900608</v>
      </c>
      <c r="T1828" s="12">
        <f t="shared" si="397"/>
        <v>4156.7962281508626</v>
      </c>
    </row>
    <row r="1829" spans="1:20" x14ac:dyDescent="0.25">
      <c r="A1829" s="1">
        <v>1829</v>
      </c>
      <c r="B1829" s="2">
        <v>39591</v>
      </c>
      <c r="C1829" s="1">
        <v>72295</v>
      </c>
      <c r="D1829" s="1">
        <v>72295</v>
      </c>
      <c r="E1829" s="1">
        <v>70774</v>
      </c>
      <c r="F1829" s="1">
        <v>71452</v>
      </c>
      <c r="G1829" s="14">
        <f t="shared" si="396"/>
        <v>-1.1660557438273766E-2</v>
      </c>
      <c r="H1829" s="15">
        <f t="shared" si="394"/>
        <v>2.4771874825058049E-3</v>
      </c>
      <c r="I1829" s="14">
        <f t="shared" si="398"/>
        <v>2.4024190952949498E-2</v>
      </c>
      <c r="J1829" s="17">
        <f t="shared" si="399"/>
        <v>1.2672962372839401E-2</v>
      </c>
      <c r="K1829" s="17">
        <f t="shared" si="400"/>
        <v>3.5114503966193682E-3</v>
      </c>
      <c r="L1829" s="17">
        <f t="shared" si="401"/>
        <v>-1.5172007834893135E-2</v>
      </c>
      <c r="M1829" s="17">
        <f t="shared" si="402"/>
        <v>1.5943859298880935E-2</v>
      </c>
      <c r="N1829" s="17">
        <f t="shared" si="403"/>
        <v>-2.5132721630626888E-2</v>
      </c>
      <c r="O1829" s="17">
        <f t="shared" si="405"/>
        <v>3.241276958064899</v>
      </c>
      <c r="P1829" s="17">
        <f t="shared" si="406"/>
        <v>0.43424873532223585</v>
      </c>
      <c r="Q1829" s="16">
        <f t="shared" si="395"/>
        <v>1.4002352186650417E-3</v>
      </c>
      <c r="R1829" s="1">
        <f t="shared" si="407"/>
        <v>2.4024190952949498E-2</v>
      </c>
      <c r="S1829" s="12">
        <f t="shared" si="404"/>
        <v>6075.9373800430103</v>
      </c>
      <c r="T1829" s="12">
        <f t="shared" si="397"/>
        <v>4108.32566697331</v>
      </c>
    </row>
    <row r="1830" spans="1:20" x14ac:dyDescent="0.25">
      <c r="A1830" s="1">
        <v>1830</v>
      </c>
      <c r="B1830" s="2">
        <v>39594</v>
      </c>
      <c r="C1830" s="1">
        <v>71452</v>
      </c>
      <c r="D1830" s="1">
        <v>71988</v>
      </c>
      <c r="E1830" s="1">
        <v>71423</v>
      </c>
      <c r="F1830" s="1">
        <v>71629</v>
      </c>
      <c r="G1830" s="14">
        <f t="shared" si="396"/>
        <v>2.4771874825058049E-3</v>
      </c>
      <c r="H1830" s="15">
        <f t="shared" si="394"/>
        <v>-8.893046112607994E-3</v>
      </c>
      <c r="I1830" s="14">
        <f t="shared" si="398"/>
        <v>3.024181439904905E-3</v>
      </c>
      <c r="J1830" s="17">
        <f t="shared" si="399"/>
        <v>1.1586395941262139E-2</v>
      </c>
      <c r="K1830" s="17">
        <f t="shared" si="400"/>
        <v>2.2051123679585429E-3</v>
      </c>
      <c r="L1830" s="17">
        <f t="shared" si="401"/>
        <v>2.7207511454726196E-4</v>
      </c>
      <c r="M1830" s="17">
        <f t="shared" si="402"/>
        <v>1.4305863635940323E-2</v>
      </c>
      <c r="N1830" s="17">
        <f t="shared" si="403"/>
        <v>-2.5132721630626888E-2</v>
      </c>
      <c r="O1830" s="17">
        <f t="shared" si="405"/>
        <v>3.4038699753144339</v>
      </c>
      <c r="P1830" s="17">
        <f t="shared" si="406"/>
        <v>0.45232286014004436</v>
      </c>
      <c r="Q1830" s="16">
        <f t="shared" si="395"/>
        <v>1.4585152412831006E-3</v>
      </c>
      <c r="R1830" s="1">
        <f t="shared" si="407"/>
        <v>3.024181439904905E-3</v>
      </c>
      <c r="S1830" s="12">
        <f t="shared" si="404"/>
        <v>6078.9615614829154</v>
      </c>
      <c r="T1830" s="12">
        <f t="shared" si="397"/>
        <v>4118.502759889594</v>
      </c>
    </row>
    <row r="1831" spans="1:20" x14ac:dyDescent="0.25">
      <c r="A1831" s="1">
        <v>1831</v>
      </c>
      <c r="B1831" s="2">
        <v>39595</v>
      </c>
      <c r="C1831" s="1">
        <v>71629</v>
      </c>
      <c r="D1831" s="1">
        <v>71659</v>
      </c>
      <c r="E1831" s="1">
        <v>70335</v>
      </c>
      <c r="F1831" s="1">
        <v>70992</v>
      </c>
      <c r="G1831" s="14">
        <f t="shared" si="396"/>
        <v>-8.893046112607994E-3</v>
      </c>
      <c r="H1831" s="15">
        <f t="shared" si="394"/>
        <v>3.0440049583051687E-2</v>
      </c>
      <c r="I1831" s="14">
        <f t="shared" si="398"/>
        <v>2.2989959383483138E-2</v>
      </c>
      <c r="J1831" s="17">
        <f t="shared" si="399"/>
        <v>1.1603497919689638E-2</v>
      </c>
      <c r="K1831" s="17">
        <f t="shared" si="400"/>
        <v>8.3472434246366258E-4</v>
      </c>
      <c r="L1831" s="17">
        <f t="shared" si="401"/>
        <v>-9.7277704550716559E-3</v>
      </c>
      <c r="M1831" s="17">
        <f t="shared" si="402"/>
        <v>1.4305863635940323E-2</v>
      </c>
      <c r="N1831" s="17">
        <f t="shared" si="403"/>
        <v>-2.5132721630626888E-2</v>
      </c>
      <c r="O1831" s="17">
        <f t="shared" si="405"/>
        <v>3.3988531337300474</v>
      </c>
      <c r="P1831" s="17">
        <f t="shared" si="406"/>
        <v>0.45177820581476658</v>
      </c>
      <c r="Q1831" s="16">
        <f t="shared" si="395"/>
        <v>1.4567590031959907E-3</v>
      </c>
      <c r="R1831" s="1">
        <f t="shared" si="407"/>
        <v>2.2989959383483138E-2</v>
      </c>
      <c r="S1831" s="12">
        <f t="shared" si="404"/>
        <v>6101.9515208663988</v>
      </c>
      <c r="T1831" s="12">
        <f t="shared" si="397"/>
        <v>4081.8767249309926</v>
      </c>
    </row>
    <row r="1832" spans="1:20" x14ac:dyDescent="0.25">
      <c r="A1832" s="1">
        <v>1832</v>
      </c>
      <c r="B1832" s="2">
        <v>39596</v>
      </c>
      <c r="C1832" s="1">
        <v>70995</v>
      </c>
      <c r="D1832" s="1">
        <v>73180</v>
      </c>
      <c r="E1832" s="1">
        <v>70734</v>
      </c>
      <c r="F1832" s="1">
        <v>73153</v>
      </c>
      <c r="G1832" s="14">
        <f t="shared" si="396"/>
        <v>3.0440049583051687E-2</v>
      </c>
      <c r="H1832" s="15">
        <f t="shared" si="394"/>
        <v>-1.8522822030538788E-2</v>
      </c>
      <c r="I1832" s="14">
        <f t="shared" si="398"/>
        <v>-1.7037791493081711E-2</v>
      </c>
      <c r="J1832" s="17">
        <f t="shared" si="399"/>
        <v>1.3888658243988158E-2</v>
      </c>
      <c r="K1832" s="17">
        <f t="shared" si="400"/>
        <v>2.8450608625830267E-3</v>
      </c>
      <c r="L1832" s="17">
        <f t="shared" si="401"/>
        <v>2.7594988720468661E-2</v>
      </c>
      <c r="M1832" s="17">
        <f t="shared" si="402"/>
        <v>2.7594988720468661E-2</v>
      </c>
      <c r="N1832" s="17">
        <f t="shared" si="403"/>
        <v>-2.5132721630626888E-2</v>
      </c>
      <c r="O1832" s="17">
        <f t="shared" si="405"/>
        <v>3.7964581909069048</v>
      </c>
      <c r="P1832" s="17">
        <f t="shared" si="406"/>
        <v>0.49263066708714831</v>
      </c>
      <c r="Q1832" s="16">
        <f t="shared" si="395"/>
        <v>1.5884877807139975E-3</v>
      </c>
      <c r="R1832" s="1">
        <f t="shared" si="407"/>
        <v>-1.7037791493081711E-2</v>
      </c>
      <c r="S1832" s="12">
        <f t="shared" si="404"/>
        <v>6084.9137293733174</v>
      </c>
      <c r="T1832" s="12">
        <f t="shared" si="397"/>
        <v>4206.129254829797</v>
      </c>
    </row>
    <row r="1833" spans="1:20" x14ac:dyDescent="0.25">
      <c r="A1833" s="1">
        <v>1833</v>
      </c>
      <c r="B1833" s="2">
        <v>39597</v>
      </c>
      <c r="C1833" s="1">
        <v>73154</v>
      </c>
      <c r="D1833" s="1">
        <v>73920</v>
      </c>
      <c r="E1833" s="1">
        <v>71695</v>
      </c>
      <c r="F1833" s="1">
        <v>71798</v>
      </c>
      <c r="G1833" s="14">
        <f t="shared" si="396"/>
        <v>-1.8522822030538788E-2</v>
      </c>
      <c r="H1833" s="15">
        <f t="shared" si="394"/>
        <v>1.1072731830970239E-2</v>
      </c>
      <c r="I1833" s="14">
        <f t="shared" si="398"/>
        <v>-2.4733031412276563E-2</v>
      </c>
      <c r="J1833" s="17">
        <f t="shared" si="399"/>
        <v>1.4071889633549012E-2</v>
      </c>
      <c r="K1833" s="17">
        <f t="shared" si="400"/>
        <v>2.7280444630923975E-3</v>
      </c>
      <c r="L1833" s="17">
        <f t="shared" si="401"/>
        <v>-2.1250866493631185E-2</v>
      </c>
      <c r="M1833" s="17">
        <f t="shared" si="402"/>
        <v>2.7594988720468661E-2</v>
      </c>
      <c r="N1833" s="17">
        <f t="shared" si="403"/>
        <v>-2.5132721630626888E-2</v>
      </c>
      <c r="O1833" s="17">
        <f t="shared" si="405"/>
        <v>3.747024154125441</v>
      </c>
      <c r="P1833" s="17">
        <f t="shared" si="406"/>
        <v>0.48779079705030898</v>
      </c>
      <c r="Q1833" s="16">
        <f t="shared" si="395"/>
        <v>1.5728816178674546E-3</v>
      </c>
      <c r="R1833" s="1">
        <f t="shared" si="407"/>
        <v>-2.4733031412276563E-2</v>
      </c>
      <c r="S1833" s="12">
        <f t="shared" si="404"/>
        <v>6060.180697961041</v>
      </c>
      <c r="T1833" s="12">
        <f t="shared" si="397"/>
        <v>4128.2198712051422</v>
      </c>
    </row>
    <row r="1834" spans="1:20" x14ac:dyDescent="0.25">
      <c r="A1834" s="1">
        <v>1834</v>
      </c>
      <c r="B1834" s="2">
        <v>39598</v>
      </c>
      <c r="C1834" s="1">
        <v>71798</v>
      </c>
      <c r="D1834" s="1">
        <v>72862</v>
      </c>
      <c r="E1834" s="1">
        <v>71766</v>
      </c>
      <c r="F1834" s="1">
        <v>72593</v>
      </c>
      <c r="G1834" s="14">
        <f t="shared" si="396"/>
        <v>1.1072731830970239E-2</v>
      </c>
      <c r="H1834" s="15">
        <f t="shared" si="394"/>
        <v>-9.5877012935131622E-3</v>
      </c>
      <c r="I1834" s="14">
        <f t="shared" si="398"/>
        <v>-5.4931056050194216E-2</v>
      </c>
      <c r="J1834" s="17">
        <f t="shared" si="399"/>
        <v>1.4106742250694798E-2</v>
      </c>
      <c r="K1834" s="17">
        <f t="shared" si="400"/>
        <v>2.7862107438789549E-3</v>
      </c>
      <c r="L1834" s="17">
        <f t="shared" si="401"/>
        <v>8.2865210870912837E-3</v>
      </c>
      <c r="M1834" s="17">
        <f t="shared" si="402"/>
        <v>2.7594988720468661E-2</v>
      </c>
      <c r="N1834" s="17">
        <f t="shared" si="403"/>
        <v>-2.5132721630626888E-2</v>
      </c>
      <c r="O1834" s="17">
        <f t="shared" si="405"/>
        <v>3.7377666235093052</v>
      </c>
      <c r="P1834" s="17">
        <f t="shared" si="406"/>
        <v>0.48687733817843071</v>
      </c>
      <c r="Q1834" s="16">
        <f t="shared" si="395"/>
        <v>1.5699361693740769E-3</v>
      </c>
      <c r="R1834" s="1">
        <f t="shared" si="407"/>
        <v>-5.4931056050194216E-2</v>
      </c>
      <c r="S1834" s="12">
        <f t="shared" si="404"/>
        <v>6005.2496419108465</v>
      </c>
      <c r="T1834" s="12">
        <f t="shared" si="397"/>
        <v>4173.9305427782792</v>
      </c>
    </row>
    <row r="1835" spans="1:20" x14ac:dyDescent="0.25">
      <c r="A1835" s="1">
        <v>1835</v>
      </c>
      <c r="B1835" s="2">
        <v>39601</v>
      </c>
      <c r="C1835" s="1">
        <v>72593</v>
      </c>
      <c r="D1835" s="1">
        <v>72593</v>
      </c>
      <c r="E1835" s="1">
        <v>71352</v>
      </c>
      <c r="F1835" s="1">
        <v>71897</v>
      </c>
      <c r="G1835" s="14">
        <f t="shared" si="396"/>
        <v>-9.5877012935131622E-3</v>
      </c>
      <c r="H1835" s="15">
        <f t="shared" si="394"/>
        <v>-2.621806194973364E-2</v>
      </c>
      <c r="I1835" s="14">
        <f t="shared" si="398"/>
        <v>-8.0361161039355089E-3</v>
      </c>
      <c r="J1835" s="17">
        <f t="shared" si="399"/>
        <v>1.4440213734629989E-2</v>
      </c>
      <c r="K1835" s="17">
        <f t="shared" si="400"/>
        <v>2.2197002119700143E-3</v>
      </c>
      <c r="L1835" s="17">
        <f t="shared" si="401"/>
        <v>-1.1807401505483177E-2</v>
      </c>
      <c r="M1835" s="17">
        <f t="shared" si="402"/>
        <v>2.7594988720468661E-2</v>
      </c>
      <c r="N1835" s="17">
        <f t="shared" si="403"/>
        <v>-2.5132721630626888E-2</v>
      </c>
      <c r="O1835" s="17">
        <f t="shared" si="405"/>
        <v>3.6514494397438106</v>
      </c>
      <c r="P1835" s="17">
        <f t="shared" si="406"/>
        <v>0.47824969973612941</v>
      </c>
      <c r="Q1835" s="16">
        <f t="shared" si="395"/>
        <v>1.5421163458071664E-3</v>
      </c>
      <c r="R1835" s="1">
        <f t="shared" si="407"/>
        <v>-8.0361161039355089E-3</v>
      </c>
      <c r="S1835" s="12">
        <f t="shared" si="404"/>
        <v>5997.2135258069111</v>
      </c>
      <c r="T1835" s="12">
        <f t="shared" si="397"/>
        <v>4133.9121435142497</v>
      </c>
    </row>
    <row r="1836" spans="1:20" x14ac:dyDescent="0.25">
      <c r="A1836" s="1">
        <v>1836</v>
      </c>
      <c r="B1836" s="2">
        <v>39602</v>
      </c>
      <c r="C1836" s="1">
        <v>71897</v>
      </c>
      <c r="D1836" s="1">
        <v>72019</v>
      </c>
      <c r="E1836" s="1">
        <v>69602</v>
      </c>
      <c r="F1836" s="1">
        <v>70012</v>
      </c>
      <c r="G1836" s="14">
        <f t="shared" si="396"/>
        <v>-2.621806194973364E-2</v>
      </c>
      <c r="H1836" s="15">
        <f t="shared" si="394"/>
        <v>-1.9125292806947414E-2</v>
      </c>
      <c r="I1836" s="14">
        <f t="shared" si="398"/>
        <v>-2.1591786014538705E-3</v>
      </c>
      <c r="J1836" s="17">
        <f t="shared" si="399"/>
        <v>1.5940248330107345E-2</v>
      </c>
      <c r="K1836" s="17">
        <f t="shared" si="400"/>
        <v>-2.6523133954397724E-4</v>
      </c>
      <c r="L1836" s="17">
        <f t="shared" si="401"/>
        <v>-2.5952830610189662E-2</v>
      </c>
      <c r="M1836" s="17">
        <f t="shared" si="402"/>
        <v>2.7594988720468661E-2</v>
      </c>
      <c r="N1836" s="17">
        <f t="shared" si="403"/>
        <v>-2.5952830610189662E-2</v>
      </c>
      <c r="O1836" s="17">
        <f t="shared" si="405"/>
        <v>3.3592838845251367</v>
      </c>
      <c r="P1836" s="17">
        <f t="shared" si="406"/>
        <v>0.44745397303231987</v>
      </c>
      <c r="Q1836" s="16">
        <f t="shared" si="395"/>
        <v>1.4428155128800209E-3</v>
      </c>
      <c r="R1836" s="1">
        <f t="shared" si="407"/>
        <v>-2.1591786014538705E-3</v>
      </c>
      <c r="S1836" s="12">
        <f t="shared" si="404"/>
        <v>5995.0543472054569</v>
      </c>
      <c r="T1836" s="12">
        <f t="shared" si="397"/>
        <v>4025.5289788408368</v>
      </c>
    </row>
    <row r="1837" spans="1:20" x14ac:dyDescent="0.25">
      <c r="A1837" s="1">
        <v>1837</v>
      </c>
      <c r="B1837" s="2">
        <v>39603</v>
      </c>
      <c r="C1837" s="1">
        <v>70012</v>
      </c>
      <c r="D1837" s="1">
        <v>70012</v>
      </c>
      <c r="E1837" s="1">
        <v>68465</v>
      </c>
      <c r="F1837" s="1">
        <v>68673</v>
      </c>
      <c r="G1837" s="14">
        <f t="shared" si="396"/>
        <v>-1.9125292806947414E-2</v>
      </c>
      <c r="H1837" s="15">
        <f t="shared" si="394"/>
        <v>3.7307238652745545E-2</v>
      </c>
      <c r="I1837" s="14">
        <f t="shared" si="398"/>
        <v>9.7297057568075385E-3</v>
      </c>
      <c r="J1837" s="17">
        <f t="shared" si="399"/>
        <v>1.6654243167747385E-2</v>
      </c>
      <c r="K1837" s="17">
        <f t="shared" si="400"/>
        <v>-1.6226185037244785E-3</v>
      </c>
      <c r="L1837" s="17">
        <f t="shared" si="401"/>
        <v>-1.7502674303222936E-2</v>
      </c>
      <c r="M1837" s="17">
        <f t="shared" si="402"/>
        <v>2.7594988720468661E-2</v>
      </c>
      <c r="N1837" s="17">
        <f t="shared" si="403"/>
        <v>-2.5952830610189662E-2</v>
      </c>
      <c r="O1837" s="17">
        <f t="shared" si="405"/>
        <v>3.2152658509489678</v>
      </c>
      <c r="P1837" s="17">
        <f t="shared" si="406"/>
        <v>0.43127341014724185</v>
      </c>
      <c r="Q1837" s="16">
        <f t="shared" si="395"/>
        <v>1.3906412814624017E-3</v>
      </c>
      <c r="R1837" s="1">
        <f t="shared" si="407"/>
        <v>9.7297057568075385E-3</v>
      </c>
      <c r="S1837" s="12">
        <f t="shared" si="404"/>
        <v>6004.7840529622645</v>
      </c>
      <c r="T1837" s="12">
        <f t="shared" si="397"/>
        <v>3948.5395584176536</v>
      </c>
    </row>
    <row r="1838" spans="1:20" x14ac:dyDescent="0.25">
      <c r="A1838" s="1">
        <v>1838</v>
      </c>
      <c r="B1838" s="2">
        <v>39604</v>
      </c>
      <c r="C1838" s="1">
        <v>68674</v>
      </c>
      <c r="D1838" s="1">
        <v>71235</v>
      </c>
      <c r="E1838" s="1">
        <v>68674</v>
      </c>
      <c r="F1838" s="1">
        <v>71235</v>
      </c>
      <c r="G1838" s="14">
        <f t="shared" si="396"/>
        <v>3.7307238652745545E-2</v>
      </c>
      <c r="H1838" s="15">
        <f t="shared" si="394"/>
        <v>-2.0341124447252001E-2</v>
      </c>
      <c r="I1838" s="14">
        <f t="shared" si="398"/>
        <v>-4.9315094420742778E-2</v>
      </c>
      <c r="J1838" s="17">
        <f t="shared" si="399"/>
        <v>1.9351837311729105E-2</v>
      </c>
      <c r="K1838" s="17">
        <f t="shared" si="400"/>
        <v>1.3146297899505166E-3</v>
      </c>
      <c r="L1838" s="17">
        <f t="shared" si="401"/>
        <v>3.5992608862795025E-2</v>
      </c>
      <c r="M1838" s="17">
        <f t="shared" si="402"/>
        <v>3.5992608862795025E-2</v>
      </c>
      <c r="N1838" s="17">
        <f t="shared" si="403"/>
        <v>-2.5952830610189662E-2</v>
      </c>
      <c r="O1838" s="17">
        <f t="shared" si="405"/>
        <v>3.2010107606392335</v>
      </c>
      <c r="P1838" s="17">
        <f t="shared" si="406"/>
        <v>0.42963259032560602</v>
      </c>
      <c r="Q1838" s="16">
        <f t="shared" si="395"/>
        <v>1.3853504572990723E-3</v>
      </c>
      <c r="R1838" s="1">
        <f t="shared" si="407"/>
        <v>-4.9315094420742778E-2</v>
      </c>
      <c r="S1838" s="12">
        <f t="shared" si="404"/>
        <v>5955.4689585415217</v>
      </c>
      <c r="T1838" s="12">
        <f t="shared" si="397"/>
        <v>4095.8486660533476</v>
      </c>
    </row>
    <row r="1839" spans="1:20" x14ac:dyDescent="0.25">
      <c r="A1839" s="1">
        <v>1839</v>
      </c>
      <c r="B1839" s="2">
        <v>39605</v>
      </c>
      <c r="C1839" s="1">
        <v>71208</v>
      </c>
      <c r="D1839" s="1">
        <v>71211</v>
      </c>
      <c r="E1839" s="1">
        <v>69515</v>
      </c>
      <c r="F1839" s="1">
        <v>69786</v>
      </c>
      <c r="G1839" s="14">
        <f t="shared" si="396"/>
        <v>-2.0341124447252001E-2</v>
      </c>
      <c r="H1839" s="15">
        <f t="shared" si="394"/>
        <v>-7.2364084486860047E-3</v>
      </c>
      <c r="I1839" s="14">
        <f t="shared" si="398"/>
        <v>-4.3433578973859688E-2</v>
      </c>
      <c r="J1839" s="17">
        <f t="shared" si="399"/>
        <v>1.9298390959264642E-2</v>
      </c>
      <c r="K1839" s="17">
        <f t="shared" si="400"/>
        <v>-1.4361453126696306E-3</v>
      </c>
      <c r="L1839" s="17">
        <f t="shared" si="401"/>
        <v>-1.8904979134582372E-2</v>
      </c>
      <c r="M1839" s="17">
        <f t="shared" si="402"/>
        <v>3.5992608862795025E-2</v>
      </c>
      <c r="N1839" s="17">
        <f t="shared" si="403"/>
        <v>-2.5952830610189662E-2</v>
      </c>
      <c r="O1839" s="17">
        <f t="shared" si="405"/>
        <v>3.2098758701562282</v>
      </c>
      <c r="P1839" s="17">
        <f t="shared" si="406"/>
        <v>0.43065385796256572</v>
      </c>
      <c r="Q1839" s="16">
        <f t="shared" si="395"/>
        <v>1.3886435351980618E-3</v>
      </c>
      <c r="R1839" s="1">
        <f t="shared" si="407"/>
        <v>-4.3433578973859688E-2</v>
      </c>
      <c r="S1839" s="12">
        <f t="shared" si="404"/>
        <v>5912.0353795676619</v>
      </c>
      <c r="T1839" s="12">
        <f t="shared" si="397"/>
        <v>4012.5344986200453</v>
      </c>
    </row>
    <row r="1840" spans="1:20" x14ac:dyDescent="0.25">
      <c r="A1840" s="1">
        <v>1840</v>
      </c>
      <c r="B1840" s="2">
        <v>39608</v>
      </c>
      <c r="C1840" s="1">
        <v>69786</v>
      </c>
      <c r="D1840" s="1">
        <v>69990</v>
      </c>
      <c r="E1840" s="1">
        <v>68534</v>
      </c>
      <c r="F1840" s="1">
        <v>69281</v>
      </c>
      <c r="G1840" s="14">
        <f t="shared" si="396"/>
        <v>-7.2364084486860047E-3</v>
      </c>
      <c r="H1840" s="15">
        <f t="shared" si="394"/>
        <v>-2.1737561524804772E-2</v>
      </c>
      <c r="I1840" s="14">
        <f t="shared" si="398"/>
        <v>-2.8307358413488637E-2</v>
      </c>
      <c r="J1840" s="17">
        <f t="shared" si="399"/>
        <v>1.8582608099178763E-2</v>
      </c>
      <c r="K1840" s="17">
        <f t="shared" si="400"/>
        <v>-3.1075167601168538E-3</v>
      </c>
      <c r="L1840" s="17">
        <f t="shared" si="401"/>
        <v>-4.1288916885691505E-3</v>
      </c>
      <c r="M1840" s="17">
        <f t="shared" si="402"/>
        <v>3.5992608862795025E-2</v>
      </c>
      <c r="N1840" s="17">
        <f t="shared" si="403"/>
        <v>-2.5952830610189662E-2</v>
      </c>
      <c r="O1840" s="17">
        <f t="shared" si="405"/>
        <v>3.3335169714805692</v>
      </c>
      <c r="P1840" s="17">
        <f t="shared" si="406"/>
        <v>0.44461062566808196</v>
      </c>
      <c r="Q1840" s="16">
        <f t="shared" si="395"/>
        <v>1.4336471381803226E-3</v>
      </c>
      <c r="R1840" s="1">
        <f t="shared" si="407"/>
        <v>-2.8307358413488637E-2</v>
      </c>
      <c r="S1840" s="12">
        <f t="shared" si="404"/>
        <v>5883.7280211541729</v>
      </c>
      <c r="T1840" s="12">
        <f t="shared" si="397"/>
        <v>3983.4981600735873</v>
      </c>
    </row>
    <row r="1841" spans="1:20" x14ac:dyDescent="0.25">
      <c r="A1841" s="1">
        <v>1841</v>
      </c>
      <c r="B1841" s="2">
        <v>39609</v>
      </c>
      <c r="C1841" s="1">
        <v>69275</v>
      </c>
      <c r="D1841" s="1">
        <v>69275</v>
      </c>
      <c r="E1841" s="1">
        <v>67067</v>
      </c>
      <c r="F1841" s="1">
        <v>67775</v>
      </c>
      <c r="G1841" s="14">
        <f t="shared" si="396"/>
        <v>-2.1737561524804772E-2</v>
      </c>
      <c r="H1841" s="15">
        <f t="shared" si="394"/>
        <v>-1.4459609000368912E-2</v>
      </c>
      <c r="I1841" s="14">
        <f t="shared" si="398"/>
        <v>-8.3225671569467918E-3</v>
      </c>
      <c r="J1841" s="17">
        <f t="shared" si="399"/>
        <v>1.8832296273738641E-2</v>
      </c>
      <c r="K1841" s="17">
        <f t="shared" si="400"/>
        <v>-5.1723512221444855E-3</v>
      </c>
      <c r="L1841" s="17">
        <f t="shared" si="401"/>
        <v>-1.6565210302660286E-2</v>
      </c>
      <c r="M1841" s="17">
        <f t="shared" si="402"/>
        <v>3.5992608862795025E-2</v>
      </c>
      <c r="N1841" s="17">
        <f t="shared" si="403"/>
        <v>-2.5952830610189662E-2</v>
      </c>
      <c r="O1841" s="17">
        <f t="shared" si="405"/>
        <v>3.2893195058409677</v>
      </c>
      <c r="P1841" s="17">
        <f t="shared" si="406"/>
        <v>0.43968191792327349</v>
      </c>
      <c r="Q1841" s="16">
        <f t="shared" si="395"/>
        <v>1.4177545181093239E-3</v>
      </c>
      <c r="R1841" s="1">
        <f t="shared" si="407"/>
        <v>-8.3225671569467918E-3</v>
      </c>
      <c r="S1841" s="12">
        <f t="shared" si="404"/>
        <v>5875.4054539972258</v>
      </c>
      <c r="T1841" s="12">
        <f t="shared" si="397"/>
        <v>3896.9066237350412</v>
      </c>
    </row>
    <row r="1842" spans="1:20" x14ac:dyDescent="0.25">
      <c r="A1842" s="1">
        <v>1842</v>
      </c>
      <c r="B1842" s="2">
        <v>39610</v>
      </c>
      <c r="C1842" s="1">
        <v>67775</v>
      </c>
      <c r="D1842" s="1">
        <v>68061</v>
      </c>
      <c r="E1842" s="1">
        <v>66715</v>
      </c>
      <c r="F1842" s="1">
        <v>66795</v>
      </c>
      <c r="G1842" s="14">
        <f t="shared" si="396"/>
        <v>-1.4459609000368912E-2</v>
      </c>
      <c r="H1842" s="15">
        <f t="shared" si="394"/>
        <v>7.8898121116850461E-3</v>
      </c>
      <c r="I1842" s="14">
        <f t="shared" si="398"/>
        <v>7.3423272431007991E-3</v>
      </c>
      <c r="J1842" s="17">
        <f t="shared" si="399"/>
        <v>1.8891605252261981E-2</v>
      </c>
      <c r="K1842" s="17">
        <f t="shared" si="400"/>
        <v>-6.2071322198687566E-3</v>
      </c>
      <c r="L1842" s="17">
        <f t="shared" si="401"/>
        <v>-8.2524767805001557E-3</v>
      </c>
      <c r="M1842" s="17">
        <f t="shared" si="402"/>
        <v>3.5992608862795025E-2</v>
      </c>
      <c r="N1842" s="17">
        <f t="shared" si="403"/>
        <v>-2.5952830610189662E-2</v>
      </c>
      <c r="O1842" s="17">
        <f t="shared" si="405"/>
        <v>3.2789928990056398</v>
      </c>
      <c r="P1842" s="17">
        <f t="shared" si="406"/>
        <v>0.43852079691110463</v>
      </c>
      <c r="Q1842" s="16">
        <f t="shared" si="395"/>
        <v>1.4140104829467011E-3</v>
      </c>
      <c r="R1842" s="1">
        <f t="shared" si="407"/>
        <v>7.3423272431007991E-3</v>
      </c>
      <c r="S1842" s="12">
        <f t="shared" si="404"/>
        <v>5882.7477812403267</v>
      </c>
      <c r="T1842" s="12">
        <f t="shared" si="397"/>
        <v>3840.5588776448849</v>
      </c>
    </row>
    <row r="1843" spans="1:20" x14ac:dyDescent="0.25">
      <c r="A1843" s="1">
        <v>1843</v>
      </c>
      <c r="B1843" s="2">
        <v>39611</v>
      </c>
      <c r="C1843" s="1">
        <v>66798</v>
      </c>
      <c r="D1843" s="1">
        <v>67958</v>
      </c>
      <c r="E1843" s="1">
        <v>66798</v>
      </c>
      <c r="F1843" s="1">
        <v>67322</v>
      </c>
      <c r="G1843" s="14">
        <f t="shared" si="396"/>
        <v>7.8898121116850461E-3</v>
      </c>
      <c r="H1843" s="15">
        <f t="shared" si="394"/>
        <v>-1.7527702682629265E-3</v>
      </c>
      <c r="I1843" s="14">
        <f t="shared" si="398"/>
        <v>1.6588578146946809E-2</v>
      </c>
      <c r="J1843" s="17">
        <f t="shared" si="399"/>
        <v>1.8986268445668555E-2</v>
      </c>
      <c r="K1843" s="17">
        <f t="shared" si="400"/>
        <v>-4.5730110261178753E-3</v>
      </c>
      <c r="L1843" s="17">
        <f t="shared" si="401"/>
        <v>1.2462823137802921E-2</v>
      </c>
      <c r="M1843" s="17">
        <f t="shared" si="402"/>
        <v>3.5992608862795025E-2</v>
      </c>
      <c r="N1843" s="17">
        <f t="shared" si="403"/>
        <v>-2.5952830610189662E-2</v>
      </c>
      <c r="O1843" s="17">
        <f t="shared" si="405"/>
        <v>3.2626442447208022</v>
      </c>
      <c r="P1843" s="17">
        <f t="shared" si="406"/>
        <v>0.43667506020803565</v>
      </c>
      <c r="Q1843" s="16">
        <f t="shared" si="395"/>
        <v>1.4080589042182057E-3</v>
      </c>
      <c r="R1843" s="1">
        <f t="shared" si="407"/>
        <v>1.6588578146946809E-2</v>
      </c>
      <c r="S1843" s="12">
        <f t="shared" si="404"/>
        <v>5899.3363593872737</v>
      </c>
      <c r="T1843" s="12">
        <f t="shared" si="397"/>
        <v>3870.8601655933671</v>
      </c>
    </row>
    <row r="1844" spans="1:20" x14ac:dyDescent="0.25">
      <c r="A1844" s="1">
        <v>1844</v>
      </c>
      <c r="B1844" s="2">
        <v>39612</v>
      </c>
      <c r="C1844" s="1">
        <v>67326</v>
      </c>
      <c r="D1844" s="1">
        <v>67885</v>
      </c>
      <c r="E1844" s="1">
        <v>66907</v>
      </c>
      <c r="F1844" s="1">
        <v>67204</v>
      </c>
      <c r="G1844" s="14">
        <f t="shared" si="396"/>
        <v>-1.7527702682629265E-3</v>
      </c>
      <c r="H1844" s="15">
        <f t="shared" si="394"/>
        <v>1.2052853996786794E-3</v>
      </c>
      <c r="I1844" s="14">
        <f t="shared" si="398"/>
        <v>-1.3553113352212653E-3</v>
      </c>
      <c r="J1844" s="17">
        <f t="shared" si="399"/>
        <v>1.8894204730465776E-2</v>
      </c>
      <c r="K1844" s="17">
        <f t="shared" si="400"/>
        <v>-3.9124918814504861E-3</v>
      </c>
      <c r="L1844" s="17">
        <f t="shared" si="401"/>
        <v>2.1597216131875596E-3</v>
      </c>
      <c r="M1844" s="17">
        <f t="shared" si="402"/>
        <v>3.5992608862795025E-2</v>
      </c>
      <c r="N1844" s="17">
        <f t="shared" si="403"/>
        <v>-2.5952830610189662E-2</v>
      </c>
      <c r="O1844" s="17">
        <f t="shared" si="405"/>
        <v>3.278541772816792</v>
      </c>
      <c r="P1844" s="17">
        <f t="shared" si="406"/>
        <v>0.43846998907141166</v>
      </c>
      <c r="Q1844" s="16">
        <f t="shared" si="395"/>
        <v>1.4138466530475315E-3</v>
      </c>
      <c r="R1844" s="1">
        <f t="shared" si="407"/>
        <v>-1.3553113352212653E-3</v>
      </c>
      <c r="S1844" s="12">
        <f t="shared" si="404"/>
        <v>5897.9810480520528</v>
      </c>
      <c r="T1844" s="12">
        <f t="shared" si="397"/>
        <v>3864.0754369825117</v>
      </c>
    </row>
    <row r="1845" spans="1:20" x14ac:dyDescent="0.25">
      <c r="A1845" s="1">
        <v>1845</v>
      </c>
      <c r="B1845" s="2">
        <v>39615</v>
      </c>
      <c r="C1845" s="1">
        <v>67206</v>
      </c>
      <c r="D1845" s="1">
        <v>67618</v>
      </c>
      <c r="E1845" s="1">
        <v>66430</v>
      </c>
      <c r="F1845" s="1">
        <v>67285</v>
      </c>
      <c r="G1845" s="14">
        <f t="shared" si="396"/>
        <v>1.2052853996786794E-3</v>
      </c>
      <c r="H1845" s="15">
        <f t="shared" si="394"/>
        <v>1.7136063015531056E-2</v>
      </c>
      <c r="I1845" s="14">
        <f t="shared" si="398"/>
        <v>-1.0013272245408267E-2</v>
      </c>
      <c r="J1845" s="17">
        <f t="shared" si="399"/>
        <v>1.8866314286287687E-2</v>
      </c>
      <c r="K1845" s="17">
        <f t="shared" si="400"/>
        <v>-3.9972853536389607E-3</v>
      </c>
      <c r="L1845" s="17">
        <f t="shared" si="401"/>
        <v>5.2025707533176401E-3</v>
      </c>
      <c r="M1845" s="17">
        <f t="shared" si="402"/>
        <v>3.5992608862795025E-2</v>
      </c>
      <c r="N1845" s="17">
        <f t="shared" si="403"/>
        <v>-2.5952830610189662E-2</v>
      </c>
      <c r="O1845" s="17">
        <f t="shared" si="405"/>
        <v>3.2833885057245937</v>
      </c>
      <c r="P1845" s="17">
        <f t="shared" si="406"/>
        <v>0.43901548415343505</v>
      </c>
      <c r="Q1845" s="16">
        <f t="shared" si="395"/>
        <v>1.4156056021551E-3</v>
      </c>
      <c r="R1845" s="1">
        <f t="shared" si="407"/>
        <v>-1.0013272245408267E-2</v>
      </c>
      <c r="S1845" s="12">
        <f t="shared" si="404"/>
        <v>5887.9677758066446</v>
      </c>
      <c r="T1845" s="12">
        <f t="shared" si="397"/>
        <v>3868.7327506899637</v>
      </c>
    </row>
    <row r="1846" spans="1:20" x14ac:dyDescent="0.25">
      <c r="A1846" s="1">
        <v>1846</v>
      </c>
      <c r="B1846" s="2">
        <v>39616</v>
      </c>
      <c r="C1846" s="1">
        <v>67284</v>
      </c>
      <c r="D1846" s="1">
        <v>69029</v>
      </c>
      <c r="E1846" s="1">
        <v>67284</v>
      </c>
      <c r="F1846" s="1">
        <v>68438</v>
      </c>
      <c r="G1846" s="14">
        <f t="shared" si="396"/>
        <v>1.7136063015531056E-2</v>
      </c>
      <c r="H1846" s="15">
        <f t="shared" si="394"/>
        <v>-1.9696659750431E-2</v>
      </c>
      <c r="I1846" s="14">
        <f t="shared" si="398"/>
        <v>-5.6823460504970003E-2</v>
      </c>
      <c r="J1846" s="17">
        <f t="shared" si="399"/>
        <v>1.9567852118734179E-2</v>
      </c>
      <c r="K1846" s="17">
        <f t="shared" si="400"/>
        <v>-2.2620114117630247E-3</v>
      </c>
      <c r="L1846" s="17">
        <f t="shared" si="401"/>
        <v>1.939807442729408E-2</v>
      </c>
      <c r="M1846" s="17">
        <f t="shared" si="402"/>
        <v>3.5992608862795025E-2</v>
      </c>
      <c r="N1846" s="17">
        <f t="shared" si="403"/>
        <v>-2.5952830610189662E-2</v>
      </c>
      <c r="O1846" s="17">
        <f t="shared" si="405"/>
        <v>3.1656739379013592</v>
      </c>
      <c r="P1846" s="17">
        <f t="shared" si="406"/>
        <v>0.42553345836268308</v>
      </c>
      <c r="Q1846" s="16">
        <f t="shared" si="395"/>
        <v>1.3721328046646182E-3</v>
      </c>
      <c r="R1846" s="1">
        <f t="shared" si="407"/>
        <v>-5.6823460504970003E-2</v>
      </c>
      <c r="S1846" s="12">
        <f t="shared" si="404"/>
        <v>5831.1443153016744</v>
      </c>
      <c r="T1846" s="12">
        <f t="shared" si="397"/>
        <v>3935.0275988960357</v>
      </c>
    </row>
    <row r="1847" spans="1:20" x14ac:dyDescent="0.25">
      <c r="A1847" s="1">
        <v>1847</v>
      </c>
      <c r="B1847" s="2">
        <v>39617</v>
      </c>
      <c r="C1847" s="1">
        <v>68431</v>
      </c>
      <c r="D1847" s="1">
        <v>68431</v>
      </c>
      <c r="E1847" s="1">
        <v>66917</v>
      </c>
      <c r="F1847" s="1">
        <v>67090</v>
      </c>
      <c r="G1847" s="14">
        <f t="shared" si="396"/>
        <v>-1.9696659750431E-2</v>
      </c>
      <c r="H1847" s="15">
        <f t="shared" si="394"/>
        <v>-7.452675510508322E-3</v>
      </c>
      <c r="I1847" s="14">
        <f t="shared" si="398"/>
        <v>-3.6724411179524297E-2</v>
      </c>
      <c r="J1847" s="17">
        <f t="shared" si="399"/>
        <v>1.7783569006986525E-2</v>
      </c>
      <c r="K1847" s="17">
        <f t="shared" si="400"/>
        <v>-5.6044587006618702E-3</v>
      </c>
      <c r="L1847" s="17">
        <f t="shared" si="401"/>
        <v>-1.409220104976913E-2</v>
      </c>
      <c r="M1847" s="17">
        <f t="shared" si="402"/>
        <v>3.5992608862795025E-2</v>
      </c>
      <c r="N1847" s="17">
        <f t="shared" si="403"/>
        <v>-2.5952830610189662E-2</v>
      </c>
      <c r="O1847" s="17">
        <f t="shared" si="405"/>
        <v>3.4832962634580578</v>
      </c>
      <c r="P1847" s="17">
        <f t="shared" si="406"/>
        <v>0.46084044051645828</v>
      </c>
      <c r="Q1847" s="16">
        <f t="shared" si="395"/>
        <v>1.4859801825730615E-3</v>
      </c>
      <c r="R1847" s="1">
        <f t="shared" si="407"/>
        <v>-3.6724411179524297E-2</v>
      </c>
      <c r="S1847" s="12">
        <f t="shared" si="404"/>
        <v>5794.41990412215</v>
      </c>
      <c r="T1847" s="12">
        <f t="shared" si="397"/>
        <v>3857.5206991720252</v>
      </c>
    </row>
    <row r="1848" spans="1:20" x14ac:dyDescent="0.25">
      <c r="A1848" s="1">
        <v>1848</v>
      </c>
      <c r="B1848" s="2">
        <v>39618</v>
      </c>
      <c r="C1848" s="1">
        <v>67090</v>
      </c>
      <c r="D1848" s="1">
        <v>67339</v>
      </c>
      <c r="E1848" s="1">
        <v>66182</v>
      </c>
      <c r="F1848" s="1">
        <v>66590</v>
      </c>
      <c r="G1848" s="14">
        <f t="shared" si="396"/>
        <v>-7.452675510508322E-3</v>
      </c>
      <c r="H1848" s="15">
        <f t="shared" si="394"/>
        <v>-2.967412524403068E-2</v>
      </c>
      <c r="I1848" s="14">
        <f t="shared" si="398"/>
        <v>-3.6573715867035728E-2</v>
      </c>
      <c r="J1848" s="17">
        <f t="shared" si="399"/>
        <v>1.7435465684214745E-2</v>
      </c>
      <c r="K1848" s="17">
        <f t="shared" si="400"/>
        <v>-4.8664489326598389E-3</v>
      </c>
      <c r="L1848" s="17">
        <f t="shared" si="401"/>
        <v>-2.5862265778484831E-3</v>
      </c>
      <c r="M1848" s="17">
        <f t="shared" si="402"/>
        <v>3.5992608862795025E-2</v>
      </c>
      <c r="N1848" s="17">
        <f t="shared" si="403"/>
        <v>-2.5952830610189662E-2</v>
      </c>
      <c r="O1848" s="17">
        <f t="shared" si="405"/>
        <v>3.5528411225096894</v>
      </c>
      <c r="P1848" s="17">
        <f t="shared" si="406"/>
        <v>0.46814036131568187</v>
      </c>
      <c r="Q1848" s="16">
        <f t="shared" si="395"/>
        <v>1.5095187800751439E-3</v>
      </c>
      <c r="R1848" s="1">
        <f t="shared" si="407"/>
        <v>-3.6573715867035728E-2</v>
      </c>
      <c r="S1848" s="12">
        <f t="shared" si="404"/>
        <v>5757.8461882551146</v>
      </c>
      <c r="T1848" s="12">
        <f t="shared" si="397"/>
        <v>3828.7718491260271</v>
      </c>
    </row>
    <row r="1849" spans="1:20" x14ac:dyDescent="0.25">
      <c r="A1849" s="1">
        <v>1849</v>
      </c>
      <c r="B1849" s="2">
        <v>39619</v>
      </c>
      <c r="C1849" s="1">
        <v>66584</v>
      </c>
      <c r="D1849" s="1">
        <v>66611</v>
      </c>
      <c r="E1849" s="1">
        <v>64602</v>
      </c>
      <c r="F1849" s="1">
        <v>64614</v>
      </c>
      <c r="G1849" s="14">
        <f t="shared" si="396"/>
        <v>-2.967412524403068E-2</v>
      </c>
      <c r="H1849" s="15">
        <f t="shared" si="394"/>
        <v>4.0238957501470551E-4</v>
      </c>
      <c r="I1849" s="14">
        <f t="shared" si="398"/>
        <v>1.9359603991132901E-2</v>
      </c>
      <c r="J1849" s="17">
        <f t="shared" si="399"/>
        <v>1.7941597158845413E-2</v>
      </c>
      <c r="K1849" s="17">
        <f t="shared" si="400"/>
        <v>-7.5829060709932342E-3</v>
      </c>
      <c r="L1849" s="17">
        <f t="shared" si="401"/>
        <v>-2.2091219173037448E-2</v>
      </c>
      <c r="M1849" s="17">
        <f t="shared" si="402"/>
        <v>3.5992608862795025E-2</v>
      </c>
      <c r="N1849" s="17">
        <f t="shared" si="403"/>
        <v>-2.5952830610189662E-2</v>
      </c>
      <c r="O1849" s="17">
        <f t="shared" si="405"/>
        <v>3.4526156687474656</v>
      </c>
      <c r="P1849" s="17">
        <f t="shared" si="406"/>
        <v>0.45757353690543712</v>
      </c>
      <c r="Q1849" s="16">
        <f t="shared" si="395"/>
        <v>1.4754460505882179E-3</v>
      </c>
      <c r="R1849" s="1">
        <f t="shared" si="407"/>
        <v>1.9359603991132901E-2</v>
      </c>
      <c r="S1849" s="12">
        <f t="shared" si="404"/>
        <v>5777.2057922462473</v>
      </c>
      <c r="T1849" s="12">
        <f t="shared" si="397"/>
        <v>3715.1563937442425</v>
      </c>
    </row>
    <row r="1850" spans="1:20" x14ac:dyDescent="0.25">
      <c r="A1850" s="1">
        <v>1850</v>
      </c>
      <c r="B1850" s="2">
        <v>39622</v>
      </c>
      <c r="C1850" s="1">
        <v>64622</v>
      </c>
      <c r="D1850" s="1">
        <v>65401</v>
      </c>
      <c r="E1850" s="1">
        <v>64440</v>
      </c>
      <c r="F1850" s="1">
        <v>64640</v>
      </c>
      <c r="G1850" s="14">
        <f t="shared" si="396"/>
        <v>4.0238957501470551E-4</v>
      </c>
      <c r="H1850" s="15">
        <f t="shared" si="394"/>
        <v>-7.301980198019753E-3</v>
      </c>
      <c r="I1850" s="14">
        <f t="shared" si="398"/>
        <v>-9.9860379793687004E-3</v>
      </c>
      <c r="J1850" s="17">
        <f t="shared" si="399"/>
        <v>1.8046972445293463E-2</v>
      </c>
      <c r="K1850" s="17">
        <f t="shared" si="400"/>
        <v>-6.9169000130913762E-3</v>
      </c>
      <c r="L1850" s="17">
        <f t="shared" si="401"/>
        <v>7.3192895881060817E-3</v>
      </c>
      <c r="M1850" s="17">
        <f t="shared" si="402"/>
        <v>3.5992608862795025E-2</v>
      </c>
      <c r="N1850" s="17">
        <f t="shared" si="403"/>
        <v>-2.5952830610189662E-2</v>
      </c>
      <c r="O1850" s="17">
        <f t="shared" si="405"/>
        <v>3.4324560344269637</v>
      </c>
      <c r="P1850" s="17">
        <f t="shared" si="406"/>
        <v>0.45541107379043511</v>
      </c>
      <c r="Q1850" s="16">
        <f t="shared" si="395"/>
        <v>1.4684731874192718E-3</v>
      </c>
      <c r="R1850" s="1">
        <f t="shared" si="407"/>
        <v>-9.9860379793687004E-3</v>
      </c>
      <c r="S1850" s="12">
        <f t="shared" si="404"/>
        <v>5767.2197542668782</v>
      </c>
      <c r="T1850" s="12">
        <f t="shared" si="397"/>
        <v>3716.6513339466342</v>
      </c>
    </row>
    <row r="1851" spans="1:20" x14ac:dyDescent="0.25">
      <c r="A1851" s="1">
        <v>1851</v>
      </c>
      <c r="B1851" s="2">
        <v>39623</v>
      </c>
      <c r="C1851" s="1">
        <v>64636</v>
      </c>
      <c r="D1851" s="1">
        <v>65084</v>
      </c>
      <c r="E1851" s="1">
        <v>63713</v>
      </c>
      <c r="F1851" s="1">
        <v>64168</v>
      </c>
      <c r="G1851" s="14">
        <f t="shared" si="396"/>
        <v>-7.301980198019753E-3</v>
      </c>
      <c r="H1851" s="15">
        <f t="shared" si="394"/>
        <v>2.6259194614137948E-2</v>
      </c>
      <c r="I1851" s="14">
        <f t="shared" si="398"/>
        <v>3.1645355850324908E-3</v>
      </c>
      <c r="J1851" s="17">
        <f t="shared" si="399"/>
        <v>1.7245007338699186E-2</v>
      </c>
      <c r="K1851" s="17">
        <f t="shared" si="400"/>
        <v>-5.6558278963104499E-3</v>
      </c>
      <c r="L1851" s="17">
        <f t="shared" si="401"/>
        <v>-1.6461523017093031E-3</v>
      </c>
      <c r="M1851" s="17">
        <f t="shared" si="402"/>
        <v>3.5992608862795025E-2</v>
      </c>
      <c r="N1851" s="17">
        <f t="shared" si="403"/>
        <v>-2.2091219173037448E-2</v>
      </c>
      <c r="O1851" s="17">
        <f t="shared" si="405"/>
        <v>3.3681532802533334</v>
      </c>
      <c r="P1851" s="17">
        <f t="shared" si="406"/>
        <v>0.44842765677471164</v>
      </c>
      <c r="Q1851" s="16">
        <f t="shared" si="395"/>
        <v>1.4459551564921704E-3</v>
      </c>
      <c r="R1851" s="1">
        <f t="shared" si="407"/>
        <v>3.1645355850324908E-3</v>
      </c>
      <c r="S1851" s="12">
        <f t="shared" si="404"/>
        <v>5770.3842898519106</v>
      </c>
      <c r="T1851" s="12">
        <f t="shared" si="397"/>
        <v>3689.5124195032122</v>
      </c>
    </row>
    <row r="1852" spans="1:20" x14ac:dyDescent="0.25">
      <c r="A1852" s="1">
        <v>1852</v>
      </c>
      <c r="B1852" s="2">
        <v>39624</v>
      </c>
      <c r="C1852" s="1">
        <v>64173</v>
      </c>
      <c r="D1852" s="1">
        <v>66308</v>
      </c>
      <c r="E1852" s="1">
        <v>64173</v>
      </c>
      <c r="F1852" s="1">
        <v>65853</v>
      </c>
      <c r="G1852" s="14">
        <f t="shared" si="396"/>
        <v>2.6259194614137948E-2</v>
      </c>
      <c r="H1852" s="15">
        <f t="shared" si="394"/>
        <v>-2.8943252395486896E-2</v>
      </c>
      <c r="I1852" s="14">
        <f t="shared" si="398"/>
        <v>-1.2258384717449777E-2</v>
      </c>
      <c r="J1852" s="17">
        <f t="shared" si="399"/>
        <v>1.8638074108299079E-2</v>
      </c>
      <c r="K1852" s="17">
        <f t="shared" si="400"/>
        <v>-2.630195401571426E-3</v>
      </c>
      <c r="L1852" s="17">
        <f t="shared" si="401"/>
        <v>2.8889390015709376E-2</v>
      </c>
      <c r="M1852" s="17">
        <f t="shared" si="402"/>
        <v>3.5992608862795025E-2</v>
      </c>
      <c r="N1852" s="17">
        <f t="shared" si="403"/>
        <v>-2.2091219173037448E-2</v>
      </c>
      <c r="O1852" s="17">
        <f t="shared" si="405"/>
        <v>3.1164071833993385</v>
      </c>
      <c r="P1852" s="17">
        <f t="shared" si="406"/>
        <v>0.41974140436558394</v>
      </c>
      <c r="Q1852" s="16">
        <f t="shared" si="395"/>
        <v>1.3534563242619071E-3</v>
      </c>
      <c r="R1852" s="1">
        <f t="shared" si="407"/>
        <v>-1.2258384717449777E-2</v>
      </c>
      <c r="S1852" s="12">
        <f t="shared" si="404"/>
        <v>5758.1259051344605</v>
      </c>
      <c r="T1852" s="12">
        <f t="shared" si="397"/>
        <v>3786.3960441582258</v>
      </c>
    </row>
    <row r="1853" spans="1:20" x14ac:dyDescent="0.25">
      <c r="A1853" s="1">
        <v>1853</v>
      </c>
      <c r="B1853" s="2">
        <v>39625</v>
      </c>
      <c r="C1853" s="1">
        <v>65804</v>
      </c>
      <c r="D1853" s="1">
        <v>65804</v>
      </c>
      <c r="E1853" s="1">
        <v>63689</v>
      </c>
      <c r="F1853" s="1">
        <v>63947</v>
      </c>
      <c r="G1853" s="14">
        <f t="shared" si="396"/>
        <v>-2.8943252395486896E-2</v>
      </c>
      <c r="H1853" s="15">
        <f t="shared" si="394"/>
        <v>5.8485933663814382E-3</v>
      </c>
      <c r="I1853" s="14">
        <f t="shared" si="398"/>
        <v>-8.2620700930416957E-3</v>
      </c>
      <c r="J1853" s="17">
        <f t="shared" si="399"/>
        <v>1.618654449088798E-2</v>
      </c>
      <c r="K1853" s="17">
        <f t="shared" si="400"/>
        <v>-7.0468948047869217E-3</v>
      </c>
      <c r="L1853" s="17">
        <f t="shared" si="401"/>
        <v>-2.1896357590699973E-2</v>
      </c>
      <c r="M1853" s="17">
        <f t="shared" si="402"/>
        <v>2.8889390015709376E-2</v>
      </c>
      <c r="N1853" s="17">
        <f t="shared" si="403"/>
        <v>-2.2091219173037448E-2</v>
      </c>
      <c r="O1853" s="17">
        <f t="shared" si="405"/>
        <v>3.1495671739848947</v>
      </c>
      <c r="P1853" s="17">
        <f t="shared" si="406"/>
        <v>0.42364984144144996</v>
      </c>
      <c r="Q1853" s="16">
        <f t="shared" si="395"/>
        <v>1.3660590811576819E-3</v>
      </c>
      <c r="R1853" s="1">
        <f t="shared" si="407"/>
        <v>-8.2620700930416957E-3</v>
      </c>
      <c r="S1853" s="12">
        <f t="shared" si="404"/>
        <v>5749.8638350414185</v>
      </c>
      <c r="T1853" s="12">
        <f t="shared" si="397"/>
        <v>3676.805427782881</v>
      </c>
    </row>
    <row r="1854" spans="1:20" x14ac:dyDescent="0.25">
      <c r="A1854" s="1">
        <v>1854</v>
      </c>
      <c r="B1854" s="2">
        <v>39626</v>
      </c>
      <c r="C1854" s="1">
        <v>63951</v>
      </c>
      <c r="D1854" s="1">
        <v>64624</v>
      </c>
      <c r="E1854" s="1">
        <v>63881</v>
      </c>
      <c r="F1854" s="1">
        <v>64321</v>
      </c>
      <c r="G1854" s="14">
        <f t="shared" si="396"/>
        <v>5.8485933663814382E-3</v>
      </c>
      <c r="H1854" s="15">
        <f t="shared" si="394"/>
        <v>1.083627431165568E-2</v>
      </c>
      <c r="I1854" s="14">
        <f t="shared" si="398"/>
        <v>-5.0232816276635561E-2</v>
      </c>
      <c r="J1854" s="17">
        <f t="shared" si="399"/>
        <v>1.6062132562895907E-2</v>
      </c>
      <c r="K1854" s="17">
        <f t="shared" si="400"/>
        <v>-5.3009136172113593E-3</v>
      </c>
      <c r="L1854" s="17">
        <f t="shared" si="401"/>
        <v>1.1149506983592797E-2</v>
      </c>
      <c r="M1854" s="17">
        <f t="shared" si="402"/>
        <v>2.8889390015709376E-2</v>
      </c>
      <c r="N1854" s="17">
        <f t="shared" si="403"/>
        <v>-2.2091219173037448E-2</v>
      </c>
      <c r="O1854" s="17">
        <f t="shared" si="405"/>
        <v>3.1739626720871317</v>
      </c>
      <c r="P1854" s="17">
        <f t="shared" si="406"/>
        <v>0.42649905863558829</v>
      </c>
      <c r="Q1854" s="16">
        <f t="shared" si="395"/>
        <v>1.375246383126214E-3</v>
      </c>
      <c r="R1854" s="1">
        <f t="shared" si="407"/>
        <v>-5.0232816276635561E-2</v>
      </c>
      <c r="S1854" s="12">
        <f t="shared" si="404"/>
        <v>5699.6310187647832</v>
      </c>
      <c r="T1854" s="12">
        <f t="shared" si="397"/>
        <v>3698.309567617287</v>
      </c>
    </row>
    <row r="1855" spans="1:20" x14ac:dyDescent="0.25">
      <c r="A1855" s="1">
        <v>1855</v>
      </c>
      <c r="B1855" s="2">
        <v>39629</v>
      </c>
      <c r="C1855" s="1">
        <v>64326</v>
      </c>
      <c r="D1855" s="1">
        <v>65353</v>
      </c>
      <c r="E1855" s="1">
        <v>64326</v>
      </c>
      <c r="F1855" s="1">
        <v>65018</v>
      </c>
      <c r="G1855" s="14">
        <f t="shared" si="396"/>
        <v>1.083627431165568E-2</v>
      </c>
      <c r="H1855" s="15">
        <f t="shared" si="394"/>
        <v>-2.4946937771078814E-2</v>
      </c>
      <c r="I1855" s="14">
        <f t="shared" si="398"/>
        <v>-9.1066144887378075E-2</v>
      </c>
      <c r="J1855" s="17">
        <f t="shared" si="399"/>
        <v>1.6576182004290469E-2</v>
      </c>
      <c r="K1855" s="17">
        <f t="shared" si="400"/>
        <v>-4.0960680998552469E-3</v>
      </c>
      <c r="L1855" s="17">
        <f t="shared" si="401"/>
        <v>1.4932342411510927E-2</v>
      </c>
      <c r="M1855" s="17">
        <f t="shared" si="402"/>
        <v>2.8889390015709376E-2</v>
      </c>
      <c r="N1855" s="17">
        <f t="shared" si="403"/>
        <v>-2.2091219173037448E-2</v>
      </c>
      <c r="O1855" s="17">
        <f t="shared" si="405"/>
        <v>3.0755338699557799</v>
      </c>
      <c r="P1855" s="17">
        <f t="shared" si="406"/>
        <v>0.41486620225040044</v>
      </c>
      <c r="Q1855" s="16">
        <f t="shared" si="395"/>
        <v>1.33773623311478E-3</v>
      </c>
      <c r="R1855" s="1">
        <f t="shared" si="407"/>
        <v>-9.1066144887378075E-2</v>
      </c>
      <c r="S1855" s="12">
        <f t="shared" si="404"/>
        <v>5608.5648738774053</v>
      </c>
      <c r="T1855" s="12">
        <f t="shared" si="397"/>
        <v>3738.3854645814085</v>
      </c>
    </row>
    <row r="1856" spans="1:20" x14ac:dyDescent="0.25">
      <c r="A1856" s="1">
        <v>1856</v>
      </c>
      <c r="B1856" s="2">
        <v>39630</v>
      </c>
      <c r="C1856" s="1">
        <v>65018</v>
      </c>
      <c r="D1856" s="1">
        <v>65018</v>
      </c>
      <c r="E1856" s="1">
        <v>62911</v>
      </c>
      <c r="F1856" s="1">
        <v>63396</v>
      </c>
      <c r="G1856" s="14">
        <f t="shared" si="396"/>
        <v>-2.4946937771078814E-2</v>
      </c>
      <c r="H1856" s="15">
        <f t="shared" si="394"/>
        <v>-3.6122152817212427E-2</v>
      </c>
      <c r="I1856" s="14">
        <f t="shared" si="398"/>
        <v>-6.4567067018784341E-2</v>
      </c>
      <c r="J1856" s="17">
        <f t="shared" si="399"/>
        <v>1.6838788428751455E-2</v>
      </c>
      <c r="K1856" s="17">
        <f t="shared" si="400"/>
        <v>-4.3100265162735168E-3</v>
      </c>
      <c r="L1856" s="17">
        <f t="shared" si="401"/>
        <v>-2.0636911254805296E-2</v>
      </c>
      <c r="M1856" s="17">
        <f t="shared" si="402"/>
        <v>2.8889390015709376E-2</v>
      </c>
      <c r="N1856" s="17">
        <f t="shared" si="403"/>
        <v>-2.2091219173037448E-2</v>
      </c>
      <c r="O1856" s="17">
        <f t="shared" si="405"/>
        <v>3.0275699112472831</v>
      </c>
      <c r="P1856" s="17">
        <f t="shared" si="406"/>
        <v>0.40906194715274857</v>
      </c>
      <c r="Q1856" s="16">
        <f t="shared" si="395"/>
        <v>1.3190204102585146E-3</v>
      </c>
      <c r="R1856" s="1">
        <f t="shared" si="407"/>
        <v>-6.4567067018784341E-2</v>
      </c>
      <c r="S1856" s="12">
        <f t="shared" si="404"/>
        <v>5543.9978068586206</v>
      </c>
      <c r="T1856" s="12">
        <f t="shared" si="397"/>
        <v>3645.1241950321905</v>
      </c>
    </row>
    <row r="1857" spans="1:20" x14ac:dyDescent="0.25">
      <c r="A1857" s="1">
        <v>1857</v>
      </c>
      <c r="B1857" s="2">
        <v>39631</v>
      </c>
      <c r="C1857" s="1">
        <v>63397</v>
      </c>
      <c r="D1857" s="1">
        <v>63945</v>
      </c>
      <c r="E1857" s="1">
        <v>61028</v>
      </c>
      <c r="F1857" s="1">
        <v>61106</v>
      </c>
      <c r="G1857" s="14">
        <f t="shared" si="396"/>
        <v>-3.6122152817212427E-2</v>
      </c>
      <c r="H1857" s="15">
        <f t="shared" si="394"/>
        <v>-2.9997054299086834E-2</v>
      </c>
      <c r="I1857" s="14">
        <f t="shared" si="398"/>
        <v>-3.3110963220354006E-2</v>
      </c>
      <c r="J1857" s="17">
        <f t="shared" si="399"/>
        <v>1.8607487181021943E-2</v>
      </c>
      <c r="K1857" s="17">
        <f t="shared" si="400"/>
        <v>-5.7541961040630842E-3</v>
      </c>
      <c r="L1857" s="17">
        <f t="shared" si="401"/>
        <v>-3.0367956713149343E-2</v>
      </c>
      <c r="M1857" s="17">
        <f t="shared" si="402"/>
        <v>2.8889390015709376E-2</v>
      </c>
      <c r="N1857" s="17">
        <f t="shared" si="403"/>
        <v>-3.0367956713149343E-2</v>
      </c>
      <c r="O1857" s="17">
        <f t="shared" si="405"/>
        <v>3.1845969395210001</v>
      </c>
      <c r="P1857" s="17">
        <f t="shared" si="406"/>
        <v>0.42773421664918004</v>
      </c>
      <c r="Q1857" s="16">
        <f t="shared" si="395"/>
        <v>1.3792291506291845E-3</v>
      </c>
      <c r="R1857" s="1">
        <f t="shared" si="407"/>
        <v>-3.3110963220354006E-2</v>
      </c>
      <c r="S1857" s="12">
        <f t="shared" si="404"/>
        <v>5510.8868436382663</v>
      </c>
      <c r="T1857" s="12">
        <f t="shared" si="397"/>
        <v>3513.4544618215195</v>
      </c>
    </row>
    <row r="1858" spans="1:20" x14ac:dyDescent="0.25">
      <c r="A1858" s="1">
        <v>1858</v>
      </c>
      <c r="B1858" s="2">
        <v>39632</v>
      </c>
      <c r="C1858" s="1">
        <v>61094</v>
      </c>
      <c r="D1858" s="1">
        <v>61601</v>
      </c>
      <c r="E1858" s="1">
        <v>59243</v>
      </c>
      <c r="F1858" s="1">
        <v>59273</v>
      </c>
      <c r="G1858" s="14">
        <f t="shared" si="396"/>
        <v>-2.9997054299086834E-2</v>
      </c>
      <c r="H1858" s="15">
        <f t="shared" si="394"/>
        <v>1.5521400975149202E-3</v>
      </c>
      <c r="I1858" s="14">
        <f t="shared" si="398"/>
        <v>4.4680028036178099E-3</v>
      </c>
      <c r="J1858" s="17">
        <f t="shared" si="399"/>
        <v>1.9185565653445459E-2</v>
      </c>
      <c r="K1858" s="17">
        <f t="shared" si="400"/>
        <v>-8.2799871981145429E-3</v>
      </c>
      <c r="L1858" s="17">
        <f t="shared" si="401"/>
        <v>-2.1717067100972293E-2</v>
      </c>
      <c r="M1858" s="17">
        <f t="shared" si="402"/>
        <v>2.8889390015709376E-2</v>
      </c>
      <c r="N1858" s="17">
        <f t="shared" si="403"/>
        <v>-3.0367956713149343E-2</v>
      </c>
      <c r="O1858" s="17">
        <f t="shared" si="405"/>
        <v>3.0886421489593623</v>
      </c>
      <c r="P1858" s="17">
        <f t="shared" si="406"/>
        <v>0.41643672627542405</v>
      </c>
      <c r="Q1858" s="16">
        <f t="shared" si="395"/>
        <v>1.342800388454152E-3</v>
      </c>
      <c r="R1858" s="1">
        <f t="shared" si="407"/>
        <v>4.4680028036178099E-3</v>
      </c>
      <c r="S1858" s="12">
        <f t="shared" si="404"/>
        <v>5515.3548464418845</v>
      </c>
      <c r="T1858" s="12">
        <f t="shared" si="397"/>
        <v>3408.0611775528905</v>
      </c>
    </row>
    <row r="1859" spans="1:20" x14ac:dyDescent="0.25">
      <c r="A1859" s="1">
        <v>1859</v>
      </c>
      <c r="B1859" s="2">
        <v>39633</v>
      </c>
      <c r="C1859" s="1">
        <v>59266</v>
      </c>
      <c r="D1859" s="1">
        <v>59779</v>
      </c>
      <c r="E1859" s="1">
        <v>58786</v>
      </c>
      <c r="F1859" s="1">
        <v>59365</v>
      </c>
      <c r="G1859" s="14">
        <f t="shared" si="396"/>
        <v>1.5521400975149202E-3</v>
      </c>
      <c r="H1859" s="15">
        <f t="shared" ref="H1859:H1922" si="408">G1860</f>
        <v>-4.6660490187820924E-3</v>
      </c>
      <c r="I1859" s="14">
        <f t="shared" si="398"/>
        <v>1.4958996272348535E-2</v>
      </c>
      <c r="J1859" s="17">
        <f t="shared" si="399"/>
        <v>1.9284599733497672E-2</v>
      </c>
      <c r="K1859" s="17">
        <f t="shared" si="400"/>
        <v>-8.0596598403960204E-3</v>
      </c>
      <c r="L1859" s="17">
        <f t="shared" si="401"/>
        <v>9.6117999379109406E-3</v>
      </c>
      <c r="M1859" s="17">
        <f t="shared" si="402"/>
        <v>2.8889390015709376E-2</v>
      </c>
      <c r="N1859" s="17">
        <f t="shared" si="403"/>
        <v>-3.0367956713149343E-2</v>
      </c>
      <c r="O1859" s="17">
        <f t="shared" si="405"/>
        <v>3.0727807446232713</v>
      </c>
      <c r="P1859" s="17">
        <f t="shared" si="406"/>
        <v>0.4145354953828454</v>
      </c>
      <c r="Q1859" s="16">
        <f t="shared" ref="Q1859:Q1922" si="409">P1859*$AC$18</f>
        <v>1.3366698686896508E-3</v>
      </c>
      <c r="R1859" s="1">
        <f t="shared" si="407"/>
        <v>1.4958996272348535E-2</v>
      </c>
      <c r="S1859" s="12">
        <f t="shared" si="404"/>
        <v>5530.313842714233</v>
      </c>
      <c r="T1859" s="12">
        <f t="shared" si="397"/>
        <v>3413.3509659613542</v>
      </c>
    </row>
    <row r="1860" spans="1:20" x14ac:dyDescent="0.25">
      <c r="A1860" s="1">
        <v>1860</v>
      </c>
      <c r="B1860" s="2">
        <v>39636</v>
      </c>
      <c r="C1860" s="1">
        <v>59372</v>
      </c>
      <c r="D1860" s="1">
        <v>60795</v>
      </c>
      <c r="E1860" s="1">
        <v>58731</v>
      </c>
      <c r="F1860" s="1">
        <v>59088</v>
      </c>
      <c r="G1860" s="14">
        <f t="shared" ref="G1860:G1923" si="410">F1860/F1859-1</f>
        <v>-4.6660490187820924E-3</v>
      </c>
      <c r="H1860" s="15">
        <f t="shared" si="408"/>
        <v>7.5819117248849821E-3</v>
      </c>
      <c r="I1860" s="14">
        <f t="shared" si="398"/>
        <v>1.7882393472963942E-2</v>
      </c>
      <c r="J1860" s="17">
        <f t="shared" si="399"/>
        <v>1.9142175255652902E-2</v>
      </c>
      <c r="K1860" s="17">
        <f t="shared" si="400"/>
        <v>-8.4510821349600713E-3</v>
      </c>
      <c r="L1860" s="17">
        <f t="shared" si="401"/>
        <v>3.7850331161779788E-3</v>
      </c>
      <c r="M1860" s="17">
        <f t="shared" si="402"/>
        <v>2.8889390015709376E-2</v>
      </c>
      <c r="N1860" s="17">
        <f t="shared" si="403"/>
        <v>-3.0367956713149343E-2</v>
      </c>
      <c r="O1860" s="17">
        <f t="shared" si="405"/>
        <v>3.095643307902499</v>
      </c>
      <c r="P1860" s="17">
        <f t="shared" si="406"/>
        <v>0.4172728179132339</v>
      </c>
      <c r="Q1860" s="16">
        <f t="shared" si="409"/>
        <v>1.3454963662706998E-3</v>
      </c>
      <c r="R1860" s="1">
        <f t="shared" si="407"/>
        <v>1.7882393472963942E-2</v>
      </c>
      <c r="S1860" s="12">
        <f t="shared" si="404"/>
        <v>5548.1962361871974</v>
      </c>
      <c r="T1860" s="12">
        <f t="shared" si="397"/>
        <v>3397.4241030358712</v>
      </c>
    </row>
    <row r="1861" spans="1:20" x14ac:dyDescent="0.25">
      <c r="A1861" s="1">
        <v>1861</v>
      </c>
      <c r="B1861" s="2">
        <v>39637</v>
      </c>
      <c r="C1861" s="1">
        <v>59081</v>
      </c>
      <c r="D1861" s="1">
        <v>59536</v>
      </c>
      <c r="E1861" s="1">
        <v>57945</v>
      </c>
      <c r="F1861" s="1">
        <v>59536</v>
      </c>
      <c r="G1861" s="14">
        <f t="shared" si="410"/>
        <v>7.5819117248849821E-3</v>
      </c>
      <c r="H1861" s="15">
        <f t="shared" si="408"/>
        <v>1.2043133566245645E-2</v>
      </c>
      <c r="I1861" s="14">
        <f t="shared" si="398"/>
        <v>1.9826983044880286E-2</v>
      </c>
      <c r="J1861" s="17">
        <f t="shared" si="399"/>
        <v>1.8373485691963544E-2</v>
      </c>
      <c r="K1861" s="17">
        <f t="shared" si="400"/>
        <v>-9.0880255543364756E-3</v>
      </c>
      <c r="L1861" s="17">
        <f t="shared" si="401"/>
        <v>1.6669937279221458E-2</v>
      </c>
      <c r="M1861" s="17">
        <f t="shared" si="402"/>
        <v>2.8889390015709376E-2</v>
      </c>
      <c r="N1861" s="17">
        <f t="shared" si="403"/>
        <v>-3.0367956713149343E-2</v>
      </c>
      <c r="O1861" s="17">
        <f t="shared" si="405"/>
        <v>3.2251554072169082</v>
      </c>
      <c r="P1861" s="17">
        <f t="shared" si="406"/>
        <v>0.43240747047245526</v>
      </c>
      <c r="Q1861" s="16">
        <f t="shared" si="409"/>
        <v>1.3942980594292419E-3</v>
      </c>
      <c r="R1861" s="1">
        <f t="shared" si="407"/>
        <v>1.9826983044880286E-2</v>
      </c>
      <c r="S1861" s="12">
        <f t="shared" si="404"/>
        <v>5568.0232192320773</v>
      </c>
      <c r="T1861" s="12">
        <f t="shared" si="397"/>
        <v>3423.1830726770859</v>
      </c>
    </row>
    <row r="1862" spans="1:20" x14ac:dyDescent="0.25">
      <c r="A1862" s="1">
        <v>1862</v>
      </c>
      <c r="B1862" s="2">
        <v>39639</v>
      </c>
      <c r="C1862" s="1">
        <v>59528</v>
      </c>
      <c r="D1862" s="1">
        <v>60589</v>
      </c>
      <c r="E1862" s="1">
        <v>58338</v>
      </c>
      <c r="F1862" s="1">
        <v>60253</v>
      </c>
      <c r="G1862" s="14">
        <f t="shared" si="410"/>
        <v>1.2043133566245645E-2</v>
      </c>
      <c r="H1862" s="15">
        <f t="shared" si="408"/>
        <v>-1.742651818166685E-3</v>
      </c>
      <c r="I1862" s="14">
        <f t="shared" si="398"/>
        <v>1.2625666971759042E-2</v>
      </c>
      <c r="J1862" s="17">
        <f t="shared" si="399"/>
        <v>1.888501195501123E-2</v>
      </c>
      <c r="K1862" s="17">
        <f t="shared" si="400"/>
        <v>-6.9720393332246998E-3</v>
      </c>
      <c r="L1862" s="17">
        <f t="shared" si="401"/>
        <v>1.9015172899470346E-2</v>
      </c>
      <c r="M1862" s="17">
        <f t="shared" si="402"/>
        <v>2.8889390015709376E-2</v>
      </c>
      <c r="N1862" s="17">
        <f t="shared" si="403"/>
        <v>-3.0367956713149343E-2</v>
      </c>
      <c r="O1862" s="17">
        <f t="shared" si="405"/>
        <v>3.1377976815701456</v>
      </c>
      <c r="P1862" s="17">
        <f t="shared" si="406"/>
        <v>0.42226734869238414</v>
      </c>
      <c r="Q1862" s="16">
        <f t="shared" si="409"/>
        <v>1.3616012327419473E-3</v>
      </c>
      <c r="R1862" s="1">
        <f t="shared" si="407"/>
        <v>1.2625666971759042E-2</v>
      </c>
      <c r="S1862" s="12">
        <f t="shared" si="404"/>
        <v>5580.6488862038359</v>
      </c>
      <c r="T1862" s="12">
        <f t="shared" si="397"/>
        <v>3464.4089236430473</v>
      </c>
    </row>
    <row r="1863" spans="1:20" x14ac:dyDescent="0.25">
      <c r="A1863" s="1">
        <v>1863</v>
      </c>
      <c r="B1863" s="2">
        <v>39640</v>
      </c>
      <c r="C1863" s="1">
        <v>60256</v>
      </c>
      <c r="D1863" s="1">
        <v>61053</v>
      </c>
      <c r="E1863" s="1">
        <v>59603</v>
      </c>
      <c r="F1863" s="1">
        <v>60148</v>
      </c>
      <c r="G1863" s="14">
        <f t="shared" si="410"/>
        <v>-1.742651818166685E-3</v>
      </c>
      <c r="H1863" s="15">
        <f t="shared" si="408"/>
        <v>9.5265012968013263E-3</v>
      </c>
      <c r="I1863" s="14">
        <f t="shared" si="398"/>
        <v>3.1429697139511825E-2</v>
      </c>
      <c r="J1863" s="17">
        <f t="shared" si="399"/>
        <v>1.8932121852095141E-2</v>
      </c>
      <c r="K1863" s="17">
        <f t="shared" si="400"/>
        <v>-6.5913710870685906E-3</v>
      </c>
      <c r="L1863" s="17">
        <f t="shared" si="401"/>
        <v>4.8487192689019055E-3</v>
      </c>
      <c r="M1863" s="17">
        <f t="shared" si="402"/>
        <v>2.8889390015709376E-2</v>
      </c>
      <c r="N1863" s="17">
        <f t="shared" si="403"/>
        <v>-3.0367956713149343E-2</v>
      </c>
      <c r="O1863" s="17">
        <f t="shared" si="405"/>
        <v>3.1299897175709837</v>
      </c>
      <c r="P1863" s="17">
        <f t="shared" si="406"/>
        <v>0.42134732914521345</v>
      </c>
      <c r="Q1863" s="16">
        <f t="shared" si="409"/>
        <v>1.3586346293484966E-3</v>
      </c>
      <c r="R1863" s="1">
        <f t="shared" si="407"/>
        <v>3.1429697139511825E-2</v>
      </c>
      <c r="S1863" s="12">
        <f t="shared" si="404"/>
        <v>5612.0785833433474</v>
      </c>
      <c r="T1863" s="12">
        <f t="shared" si="397"/>
        <v>3458.371665133388</v>
      </c>
    </row>
    <row r="1864" spans="1:20" x14ac:dyDescent="0.25">
      <c r="A1864" s="1">
        <v>1864</v>
      </c>
      <c r="B1864" s="2">
        <v>39643</v>
      </c>
      <c r="C1864" s="1">
        <v>60156</v>
      </c>
      <c r="D1864" s="1">
        <v>61306</v>
      </c>
      <c r="E1864" s="1">
        <v>60156</v>
      </c>
      <c r="F1864" s="1">
        <v>60721</v>
      </c>
      <c r="G1864" s="14">
        <f t="shared" si="410"/>
        <v>9.5265012968013263E-3</v>
      </c>
      <c r="H1864" s="15">
        <f t="shared" si="408"/>
        <v>4.8418174931244007E-3</v>
      </c>
      <c r="I1864" s="14">
        <f t="shared" si="398"/>
        <v>-9.4716913559488303E-3</v>
      </c>
      <c r="J1864" s="17">
        <f t="shared" si="399"/>
        <v>1.8210043654955016E-2</v>
      </c>
      <c r="K1864" s="17">
        <f t="shared" si="400"/>
        <v>-3.9779959843464574E-3</v>
      </c>
      <c r="L1864" s="17">
        <f t="shared" si="401"/>
        <v>1.3504497281147783E-2</v>
      </c>
      <c r="M1864" s="17">
        <f t="shared" si="402"/>
        <v>2.8889390015709376E-2</v>
      </c>
      <c r="N1864" s="17">
        <f t="shared" si="403"/>
        <v>-3.0367956713149343E-2</v>
      </c>
      <c r="O1864" s="17">
        <f t="shared" si="405"/>
        <v>3.2541023981968649</v>
      </c>
      <c r="P1864" s="17">
        <f t="shared" si="406"/>
        <v>0.43570701762789887</v>
      </c>
      <c r="Q1864" s="16">
        <f t="shared" si="409"/>
        <v>1.4049374505359768E-3</v>
      </c>
      <c r="R1864" s="1">
        <f t="shared" si="407"/>
        <v>-9.4716913559488303E-3</v>
      </c>
      <c r="S1864" s="12">
        <f t="shared" si="404"/>
        <v>5602.6068919873987</v>
      </c>
      <c r="T1864" s="12">
        <f t="shared" si="397"/>
        <v>3491.3178472861023</v>
      </c>
    </row>
    <row r="1865" spans="1:20" x14ac:dyDescent="0.25">
      <c r="A1865" s="1">
        <v>1865</v>
      </c>
      <c r="B1865" s="2">
        <v>39644</v>
      </c>
      <c r="C1865" s="1">
        <v>60715</v>
      </c>
      <c r="D1865" s="1">
        <v>61679</v>
      </c>
      <c r="E1865" s="1">
        <v>58790</v>
      </c>
      <c r="F1865" s="1">
        <v>61015</v>
      </c>
      <c r="G1865" s="14">
        <f t="shared" si="410"/>
        <v>4.8418174931244007E-3</v>
      </c>
      <c r="H1865" s="15">
        <f t="shared" si="408"/>
        <v>1.7061378349586098E-2</v>
      </c>
      <c r="I1865" s="14">
        <f t="shared" si="398"/>
        <v>-1.632651854811995E-2</v>
      </c>
      <c r="J1865" s="17">
        <f t="shared" si="399"/>
        <v>1.832205363098666E-2</v>
      </c>
      <c r="K1865" s="17">
        <f t="shared" si="400"/>
        <v>-3.6820341231391441E-3</v>
      </c>
      <c r="L1865" s="17">
        <f t="shared" si="401"/>
        <v>8.5238516162635444E-3</v>
      </c>
      <c r="M1865" s="17">
        <f t="shared" si="402"/>
        <v>2.8889390015709376E-2</v>
      </c>
      <c r="N1865" s="17">
        <f t="shared" si="403"/>
        <v>-3.0367956713149343E-2</v>
      </c>
      <c r="O1865" s="17">
        <f t="shared" si="405"/>
        <v>3.2342087804306714</v>
      </c>
      <c r="P1865" s="17">
        <f t="shared" si="406"/>
        <v>0.43344259886677666</v>
      </c>
      <c r="Q1865" s="16">
        <f t="shared" si="409"/>
        <v>1.3976358313458222E-3</v>
      </c>
      <c r="R1865" s="1">
        <f t="shared" si="407"/>
        <v>-1.632651854811995E-2</v>
      </c>
      <c r="S1865" s="12">
        <f t="shared" si="404"/>
        <v>5586.2803734392792</v>
      </c>
      <c r="T1865" s="12">
        <f t="shared" si="397"/>
        <v>3508.2221711131497</v>
      </c>
    </row>
    <row r="1866" spans="1:20" x14ac:dyDescent="0.25">
      <c r="A1866" s="1">
        <v>1866</v>
      </c>
      <c r="B1866" s="2">
        <v>39645</v>
      </c>
      <c r="C1866" s="1">
        <v>61018</v>
      </c>
      <c r="D1866" s="1">
        <v>62183</v>
      </c>
      <c r="E1866" s="1">
        <v>60863</v>
      </c>
      <c r="F1866" s="1">
        <v>62056</v>
      </c>
      <c r="G1866" s="14">
        <f t="shared" si="410"/>
        <v>1.7061378349586098E-2</v>
      </c>
      <c r="H1866" s="15">
        <f t="shared" si="408"/>
        <v>-3.1374887198659329E-2</v>
      </c>
      <c r="I1866" s="14">
        <f t="shared" si="398"/>
        <v>-2.0318616374934817E-2</v>
      </c>
      <c r="J1866" s="17">
        <f t="shared" si="399"/>
        <v>1.9043897957291948E-2</v>
      </c>
      <c r="K1866" s="17">
        <f t="shared" si="400"/>
        <v>-2.0578102199654206E-3</v>
      </c>
      <c r="L1866" s="17">
        <f t="shared" si="401"/>
        <v>1.9119188569551519E-2</v>
      </c>
      <c r="M1866" s="17">
        <f t="shared" si="402"/>
        <v>2.8889390015709376E-2</v>
      </c>
      <c r="N1866" s="17">
        <f t="shared" si="403"/>
        <v>-3.0367956713149343E-2</v>
      </c>
      <c r="O1866" s="17">
        <f t="shared" si="405"/>
        <v>3.1116185804896608</v>
      </c>
      <c r="P1866" s="17">
        <f t="shared" si="406"/>
        <v>0.41917355676513207</v>
      </c>
      <c r="Q1866" s="16">
        <f t="shared" si="409"/>
        <v>1.3516252994498323E-3</v>
      </c>
      <c r="R1866" s="1">
        <f t="shared" si="407"/>
        <v>-2.0318616374934817E-2</v>
      </c>
      <c r="S1866" s="12">
        <f t="shared" si="404"/>
        <v>5565.9617570643441</v>
      </c>
      <c r="T1866" s="12">
        <f t="shared" si="397"/>
        <v>3568.0772769089176</v>
      </c>
    </row>
    <row r="1867" spans="1:20" x14ac:dyDescent="0.25">
      <c r="A1867" s="1">
        <v>1867</v>
      </c>
      <c r="B1867" s="2">
        <v>39646</v>
      </c>
      <c r="C1867" s="1">
        <v>62063</v>
      </c>
      <c r="D1867" s="1">
        <v>62606</v>
      </c>
      <c r="E1867" s="1">
        <v>59985</v>
      </c>
      <c r="F1867" s="1">
        <v>60109</v>
      </c>
      <c r="G1867" s="14">
        <f t="shared" si="410"/>
        <v>-3.1374887198659329E-2</v>
      </c>
      <c r="H1867" s="15">
        <f t="shared" si="408"/>
        <v>-2.0130096990467194E-3</v>
      </c>
      <c r="I1867" s="14">
        <f t="shared" si="398"/>
        <v>-7.455543827759703E-3</v>
      </c>
      <c r="J1867" s="17">
        <f t="shared" si="399"/>
        <v>1.8734180194325149E-2</v>
      </c>
      <c r="K1867" s="17">
        <f t="shared" si="400"/>
        <v>-5.9000823408185722E-3</v>
      </c>
      <c r="L1867" s="17">
        <f t="shared" si="401"/>
        <v>-2.5474804857840757E-2</v>
      </c>
      <c r="M1867" s="17">
        <f t="shared" si="402"/>
        <v>1.9119188569551519E-2</v>
      </c>
      <c r="N1867" s="17">
        <f t="shared" si="403"/>
        <v>-3.0367956713149343E-2</v>
      </c>
      <c r="O1867" s="17">
        <f t="shared" si="405"/>
        <v>2.6415431457038734</v>
      </c>
      <c r="P1867" s="17">
        <f t="shared" si="406"/>
        <v>0.3586947062069118</v>
      </c>
      <c r="Q1867" s="16">
        <f t="shared" si="409"/>
        <v>1.1566112219231369E-3</v>
      </c>
      <c r="R1867" s="1">
        <f t="shared" si="407"/>
        <v>7.455543827759703E-3</v>
      </c>
      <c r="S1867" s="12">
        <f t="shared" si="404"/>
        <v>5573.4173008921034</v>
      </c>
      <c r="T1867" s="12">
        <f t="shared" si="397"/>
        <v>3456.1292548298006</v>
      </c>
    </row>
    <row r="1868" spans="1:20" x14ac:dyDescent="0.25">
      <c r="A1868" s="1">
        <v>1868</v>
      </c>
      <c r="B1868" s="2">
        <v>39647</v>
      </c>
      <c r="C1868" s="1">
        <v>60106</v>
      </c>
      <c r="D1868" s="1">
        <v>61299</v>
      </c>
      <c r="E1868" s="1">
        <v>59479</v>
      </c>
      <c r="F1868" s="1">
        <v>59988</v>
      </c>
      <c r="G1868" s="14">
        <f t="shared" si="410"/>
        <v>-2.0130096990467194E-3</v>
      </c>
      <c r="H1868" s="15">
        <f t="shared" si="408"/>
        <v>1.3069280522771232E-2</v>
      </c>
      <c r="I1868" s="14">
        <f t="shared" si="398"/>
        <v>-9.2314925004668424E-3</v>
      </c>
      <c r="J1868" s="17">
        <f t="shared" si="399"/>
        <v>1.7625763519813962E-2</v>
      </c>
      <c r="K1868" s="17">
        <f t="shared" si="400"/>
        <v>-4.1047328277225605E-3</v>
      </c>
      <c r="L1868" s="17">
        <f t="shared" si="401"/>
        <v>2.091723128675841E-3</v>
      </c>
      <c r="M1868" s="17">
        <f t="shared" si="402"/>
        <v>1.9119188569551519E-2</v>
      </c>
      <c r="N1868" s="17">
        <f t="shared" si="403"/>
        <v>-3.0367956713149343E-2</v>
      </c>
      <c r="O1868" s="17">
        <f t="shared" si="405"/>
        <v>2.8076596640519997</v>
      </c>
      <c r="P1868" s="17">
        <f t="shared" si="406"/>
        <v>0.38121570868114391</v>
      </c>
      <c r="Q1868" s="16">
        <f t="shared" si="409"/>
        <v>1.2292302033017743E-3</v>
      </c>
      <c r="R1868" s="1">
        <f t="shared" si="407"/>
        <v>0</v>
      </c>
      <c r="S1868" s="12">
        <f t="shared" si="404"/>
        <v>5573.4173008921034</v>
      </c>
      <c r="T1868" s="12">
        <f t="shared" si="397"/>
        <v>3449.1720331186693</v>
      </c>
    </row>
    <row r="1869" spans="1:20" x14ac:dyDescent="0.25">
      <c r="A1869" s="1">
        <v>1869</v>
      </c>
      <c r="B1869" s="2">
        <v>39650</v>
      </c>
      <c r="C1869" s="1">
        <v>60002</v>
      </c>
      <c r="D1869" s="1">
        <v>61275</v>
      </c>
      <c r="E1869" s="1">
        <v>60002</v>
      </c>
      <c r="F1869" s="1">
        <v>60772</v>
      </c>
      <c r="G1869" s="14">
        <f t="shared" si="410"/>
        <v>1.3069280522771232E-2</v>
      </c>
      <c r="H1869" s="15">
        <f t="shared" si="408"/>
        <v>-1.8511814651484215E-2</v>
      </c>
      <c r="I1869" s="14">
        <f t="shared" si="398"/>
        <v>-5.5740129479709744E-2</v>
      </c>
      <c r="J1869" s="17">
        <f t="shared" si="399"/>
        <v>1.8011400554778928E-2</v>
      </c>
      <c r="K1869" s="17">
        <f t="shared" si="400"/>
        <v>-3.6233536839632412E-3</v>
      </c>
      <c r="L1869" s="17">
        <f t="shared" si="401"/>
        <v>1.6692634206734475E-2</v>
      </c>
      <c r="M1869" s="17">
        <f t="shared" si="402"/>
        <v>1.9119188569551519E-2</v>
      </c>
      <c r="N1869" s="17">
        <f t="shared" si="403"/>
        <v>-3.0367956713149343E-2</v>
      </c>
      <c r="O1869" s="17">
        <f t="shared" si="405"/>
        <v>2.7475456521103538</v>
      </c>
      <c r="P1869" s="17">
        <f t="shared" si="406"/>
        <v>0.3732235180200747</v>
      </c>
      <c r="Q1869" s="16">
        <f t="shared" si="409"/>
        <v>1.2034593813565805E-3</v>
      </c>
      <c r="R1869" s="1">
        <f t="shared" si="407"/>
        <v>0</v>
      </c>
      <c r="S1869" s="12">
        <f t="shared" si="404"/>
        <v>5573.4173008921034</v>
      </c>
      <c r="T1869" s="12">
        <f t="shared" si="397"/>
        <v>3494.2502299907942</v>
      </c>
    </row>
    <row r="1870" spans="1:20" x14ac:dyDescent="0.25">
      <c r="A1870" s="1">
        <v>1870</v>
      </c>
      <c r="B1870" s="2">
        <v>39651</v>
      </c>
      <c r="C1870" s="1">
        <v>60772</v>
      </c>
      <c r="D1870" s="1">
        <v>60780</v>
      </c>
      <c r="E1870" s="1">
        <v>59231</v>
      </c>
      <c r="F1870" s="1">
        <v>59647</v>
      </c>
      <c r="G1870" s="14">
        <f t="shared" si="410"/>
        <v>-1.8511814651484215E-2</v>
      </c>
      <c r="H1870" s="15">
        <f t="shared" si="408"/>
        <v>-3.7889583717538589E-3</v>
      </c>
      <c r="I1870" s="14">
        <f t="shared" si="398"/>
        <v>-4.1319967856048745E-2</v>
      </c>
      <c r="J1870" s="17">
        <f t="shared" si="399"/>
        <v>1.7922277516004424E-2</v>
      </c>
      <c r="K1870" s="17">
        <f t="shared" si="400"/>
        <v>-5.5798929481725677E-3</v>
      </c>
      <c r="L1870" s="17">
        <f t="shared" si="401"/>
        <v>-1.2931921703311648E-2</v>
      </c>
      <c r="M1870" s="17">
        <f t="shared" si="402"/>
        <v>1.9119188569551519E-2</v>
      </c>
      <c r="N1870" s="17">
        <f t="shared" si="403"/>
        <v>-3.0367956713149343E-2</v>
      </c>
      <c r="O1870" s="17">
        <f t="shared" si="405"/>
        <v>2.7612085148502645</v>
      </c>
      <c r="P1870" s="17">
        <f t="shared" si="406"/>
        <v>0.37505525236531945</v>
      </c>
      <c r="Q1870" s="16">
        <f t="shared" si="409"/>
        <v>1.209365809476738E-3</v>
      </c>
      <c r="R1870" s="1">
        <f t="shared" si="407"/>
        <v>0</v>
      </c>
      <c r="S1870" s="12">
        <f t="shared" si="404"/>
        <v>5573.4173008921034</v>
      </c>
      <c r="T1870" s="12">
        <f t="shared" si="397"/>
        <v>3429.5653173872984</v>
      </c>
    </row>
    <row r="1871" spans="1:20" x14ac:dyDescent="0.25">
      <c r="A1871" s="1">
        <v>1871</v>
      </c>
      <c r="B1871" s="2">
        <v>39652</v>
      </c>
      <c r="C1871" s="1">
        <v>59646</v>
      </c>
      <c r="D1871" s="1">
        <v>60242</v>
      </c>
      <c r="E1871" s="1">
        <v>59313</v>
      </c>
      <c r="F1871" s="1">
        <v>59421</v>
      </c>
      <c r="G1871" s="14">
        <f t="shared" si="410"/>
        <v>-3.7889583717538589E-3</v>
      </c>
      <c r="H1871" s="15">
        <f t="shared" si="408"/>
        <v>-3.3439356456471669E-2</v>
      </c>
      <c r="I1871" s="14">
        <f t="shared" si="398"/>
        <v>-4.3300341115966812E-2</v>
      </c>
      <c r="J1871" s="17">
        <f t="shared" si="399"/>
        <v>1.710303534961646E-2</v>
      </c>
      <c r="K1871" s="17">
        <f t="shared" si="400"/>
        <v>-4.1693609882175707E-3</v>
      </c>
      <c r="L1871" s="17">
        <f t="shared" si="401"/>
        <v>3.8040261646371185E-4</v>
      </c>
      <c r="M1871" s="17">
        <f t="shared" si="402"/>
        <v>1.9119188569551519E-2</v>
      </c>
      <c r="N1871" s="17">
        <f t="shared" si="403"/>
        <v>-3.0367956713149343E-2</v>
      </c>
      <c r="O1871" s="17">
        <f t="shared" si="405"/>
        <v>2.8934714962049481</v>
      </c>
      <c r="P1871" s="17">
        <f t="shared" si="406"/>
        <v>0.39233282698237493</v>
      </c>
      <c r="Q1871" s="16">
        <f t="shared" si="409"/>
        <v>1.2650773556576657E-3</v>
      </c>
      <c r="R1871" s="1">
        <f t="shared" si="407"/>
        <v>-4.3300341115966812E-2</v>
      </c>
      <c r="S1871" s="12">
        <f t="shared" si="404"/>
        <v>5530.1169597761364</v>
      </c>
      <c r="T1871" s="12">
        <f t="shared" si="397"/>
        <v>3416.5708371665069</v>
      </c>
    </row>
    <row r="1872" spans="1:20" x14ac:dyDescent="0.25">
      <c r="A1872" s="1">
        <v>1872</v>
      </c>
      <c r="B1872" s="2">
        <v>39653</v>
      </c>
      <c r="C1872" s="1">
        <v>59425</v>
      </c>
      <c r="D1872" s="1">
        <v>59641</v>
      </c>
      <c r="E1872" s="1">
        <v>57334</v>
      </c>
      <c r="F1872" s="1">
        <v>57434</v>
      </c>
      <c r="G1872" s="14">
        <f t="shared" si="410"/>
        <v>-3.3439356456471669E-2</v>
      </c>
      <c r="H1872" s="15">
        <f t="shared" si="408"/>
        <v>-4.0916530278232166E-3</v>
      </c>
      <c r="I1872" s="14">
        <f t="shared" si="398"/>
        <v>1.0782951404089691E-2</v>
      </c>
      <c r="J1872" s="17">
        <f t="shared" si="399"/>
        <v>1.675552223896621E-2</v>
      </c>
      <c r="K1872" s="17">
        <f t="shared" si="400"/>
        <v>-3.9905078975015201E-3</v>
      </c>
      <c r="L1872" s="17">
        <f t="shared" si="401"/>
        <v>-2.9448848558970148E-2</v>
      </c>
      <c r="M1872" s="17">
        <f t="shared" si="402"/>
        <v>1.9119188569551519E-2</v>
      </c>
      <c r="N1872" s="17">
        <f t="shared" si="403"/>
        <v>-2.9448848558970148E-2</v>
      </c>
      <c r="O1872" s="17">
        <f t="shared" si="405"/>
        <v>2.8986286691544052</v>
      </c>
      <c r="P1872" s="17">
        <f t="shared" si="406"/>
        <v>0.3929904076424936</v>
      </c>
      <c r="Q1872" s="16">
        <f t="shared" si="409"/>
        <v>1.2671977247560994E-3</v>
      </c>
      <c r="R1872" s="1">
        <f t="shared" si="407"/>
        <v>1.0782951404089691E-2</v>
      </c>
      <c r="S1872" s="12">
        <f t="shared" si="404"/>
        <v>5540.8999111802259</v>
      </c>
      <c r="T1872" s="12">
        <f t="shared" ref="T1872:T1935" si="411">G1872*T1871+T1871</f>
        <v>3302.3229070837101</v>
      </c>
    </row>
    <row r="1873" spans="1:20" x14ac:dyDescent="0.25">
      <c r="A1873" s="1">
        <v>1873</v>
      </c>
      <c r="B1873" s="2">
        <v>39654</v>
      </c>
      <c r="C1873" s="1">
        <v>57420</v>
      </c>
      <c r="D1873" s="1">
        <v>57711</v>
      </c>
      <c r="E1873" s="1">
        <v>56418</v>
      </c>
      <c r="F1873" s="1">
        <v>57199</v>
      </c>
      <c r="G1873" s="14">
        <f t="shared" si="410"/>
        <v>-4.0916530278232166E-3</v>
      </c>
      <c r="H1873" s="15">
        <f t="shared" si="408"/>
        <v>-5.7693316316719256E-3</v>
      </c>
      <c r="I1873" s="14">
        <f t="shared" ref="I1873:I1936" si="412">SUM(H1873:H1875)</f>
        <v>4.8556529900961709E-2</v>
      </c>
      <c r="J1873" s="17">
        <f t="shared" ref="J1873:J1936" si="413">_xlfn.STDEV.S(G1859:G1873)</f>
        <v>1.5140758167949884E-2</v>
      </c>
      <c r="K1873" s="17">
        <f t="shared" ref="K1873:K1936" si="414">AVERAGE(G1859:G1873)</f>
        <v>-2.2634811460839456E-3</v>
      </c>
      <c r="L1873" s="17">
        <f t="shared" ref="L1873:L1936" si="415">G1873-K1873</f>
        <v>-1.828171881739271E-3</v>
      </c>
      <c r="M1873" s="17">
        <f t="shared" ref="M1873:M1936" si="416">MAX(L1859:L1873)</f>
        <v>1.9119188569551519E-2</v>
      </c>
      <c r="N1873" s="17">
        <f t="shared" ref="N1873:N1936" si="417">MIN(L1859:L1873)</f>
        <v>-2.9448848558970148E-2</v>
      </c>
      <c r="O1873" s="17">
        <f t="shared" si="405"/>
        <v>3.2077678402744056</v>
      </c>
      <c r="P1873" s="17">
        <f t="shared" si="406"/>
        <v>0.43041126708778654</v>
      </c>
      <c r="Q1873" s="16">
        <f t="shared" si="409"/>
        <v>1.3878613008264625E-3</v>
      </c>
      <c r="R1873" s="1">
        <f t="shared" si="407"/>
        <v>4.8556529900961709E-2</v>
      </c>
      <c r="S1873" s="12">
        <f t="shared" ref="S1873:S1936" si="418">R1873*$Y$2+S1872</f>
        <v>5589.4564410811872</v>
      </c>
      <c r="T1873" s="12">
        <f t="shared" si="411"/>
        <v>3288.8109475620909</v>
      </c>
    </row>
    <row r="1874" spans="1:20" x14ac:dyDescent="0.25">
      <c r="A1874" s="1">
        <v>1874</v>
      </c>
      <c r="B1874" s="2">
        <v>39657</v>
      </c>
      <c r="C1874" s="1">
        <v>57207</v>
      </c>
      <c r="D1874" s="1">
        <v>58176</v>
      </c>
      <c r="E1874" s="1">
        <v>56839</v>
      </c>
      <c r="F1874" s="1">
        <v>56869</v>
      </c>
      <c r="G1874" s="14">
        <f t="shared" si="410"/>
        <v>-5.7693316316719256E-3</v>
      </c>
      <c r="H1874" s="15">
        <f t="shared" si="408"/>
        <v>2.0643936063584833E-2</v>
      </c>
      <c r="I1874" s="14">
        <f t="shared" si="412"/>
        <v>4.6108920967948164E-2</v>
      </c>
      <c r="J1874" s="17">
        <f t="shared" si="413"/>
        <v>1.5126972684119546E-2</v>
      </c>
      <c r="K1874" s="17">
        <f t="shared" si="414"/>
        <v>-2.7515792613630684E-3</v>
      </c>
      <c r="L1874" s="17">
        <f t="shared" si="415"/>
        <v>-3.0177523703088572E-3</v>
      </c>
      <c r="M1874" s="17">
        <f t="shared" si="416"/>
        <v>1.9119188569551519E-2</v>
      </c>
      <c r="N1874" s="17">
        <f t="shared" si="417"/>
        <v>-2.9448848558970148E-2</v>
      </c>
      <c r="O1874" s="17">
        <f t="shared" ref="O1874:O1937" si="419">(M1874-N1874)/J1874</f>
        <v>3.2106911371307558</v>
      </c>
      <c r="P1874" s="17">
        <f t="shared" ref="P1874:P1937" si="420">LOG(O1874,2)/LOG(15,2)</f>
        <v>0.43074763570083835</v>
      </c>
      <c r="Q1874" s="16">
        <f t="shared" si="409"/>
        <v>1.3889459215521837E-3</v>
      </c>
      <c r="R1874" s="1">
        <f t="shared" si="407"/>
        <v>4.6108920967948164E-2</v>
      </c>
      <c r="S1874" s="12">
        <f t="shared" si="418"/>
        <v>5635.5653620491357</v>
      </c>
      <c r="T1874" s="12">
        <f t="shared" si="411"/>
        <v>3269.836706531732</v>
      </c>
    </row>
    <row r="1875" spans="1:20" x14ac:dyDescent="0.25">
      <c r="A1875" s="1">
        <v>1875</v>
      </c>
      <c r="B1875" s="2">
        <v>39658</v>
      </c>
      <c r="C1875" s="1">
        <v>56869</v>
      </c>
      <c r="D1875" s="1">
        <v>58043</v>
      </c>
      <c r="E1875" s="1">
        <v>56869</v>
      </c>
      <c r="F1875" s="1">
        <v>58043</v>
      </c>
      <c r="G1875" s="14">
        <f t="shared" si="410"/>
        <v>2.0643936063584833E-2</v>
      </c>
      <c r="H1875" s="15">
        <f t="shared" si="408"/>
        <v>3.3681925469048801E-2</v>
      </c>
      <c r="I1875" s="14">
        <f t="shared" si="412"/>
        <v>-6.0449722420949925E-3</v>
      </c>
      <c r="J1875" s="17">
        <f t="shared" si="413"/>
        <v>1.6266821672938497E-2</v>
      </c>
      <c r="K1875" s="17">
        <f t="shared" si="414"/>
        <v>-1.0642469225386067E-3</v>
      </c>
      <c r="L1875" s="17">
        <f t="shared" si="415"/>
        <v>2.1708182986123439E-2</v>
      </c>
      <c r="M1875" s="17">
        <f t="shared" si="416"/>
        <v>2.1708182986123439E-2</v>
      </c>
      <c r="N1875" s="17">
        <f t="shared" si="417"/>
        <v>-2.9448848558970148E-2</v>
      </c>
      <c r="O1875" s="17">
        <f t="shared" si="419"/>
        <v>3.1448695125365811</v>
      </c>
      <c r="P1875" s="17">
        <f t="shared" si="420"/>
        <v>0.42309865540006975</v>
      </c>
      <c r="Q1875" s="16">
        <f t="shared" si="409"/>
        <v>1.3642817815494185E-3</v>
      </c>
      <c r="R1875" s="1">
        <f t="shared" si="407"/>
        <v>-6.0449722420949925E-3</v>
      </c>
      <c r="S1875" s="12">
        <f t="shared" si="418"/>
        <v>5629.5203898070404</v>
      </c>
      <c r="T1875" s="12">
        <f t="shared" si="411"/>
        <v>3337.3390064397358</v>
      </c>
    </row>
    <row r="1876" spans="1:20" x14ac:dyDescent="0.25">
      <c r="A1876" s="1">
        <v>1876</v>
      </c>
      <c r="B1876" s="2">
        <v>39659</v>
      </c>
      <c r="C1876" s="1">
        <v>58069</v>
      </c>
      <c r="D1876" s="1">
        <v>59998</v>
      </c>
      <c r="E1876" s="1">
        <v>58069</v>
      </c>
      <c r="F1876" s="1">
        <v>59998</v>
      </c>
      <c r="G1876" s="14">
        <f t="shared" si="410"/>
        <v>3.3681925469048801E-2</v>
      </c>
      <c r="H1876" s="15">
        <f t="shared" si="408"/>
        <v>-8.216940564685471E-3</v>
      </c>
      <c r="I1876" s="14">
        <f t="shared" si="412"/>
        <v>-7.4795438401756287E-2</v>
      </c>
      <c r="J1876" s="17">
        <f t="shared" si="413"/>
        <v>1.8500307355416586E-2</v>
      </c>
      <c r="K1876" s="17">
        <f t="shared" si="414"/>
        <v>6.7575399373898115E-4</v>
      </c>
      <c r="L1876" s="17">
        <f t="shared" si="415"/>
        <v>3.300617147530982E-2</v>
      </c>
      <c r="M1876" s="17">
        <f t="shared" si="416"/>
        <v>3.300617147530982E-2</v>
      </c>
      <c r="N1876" s="17">
        <f t="shared" si="417"/>
        <v>-2.9448848558970148E-2</v>
      </c>
      <c r="O1876" s="17">
        <f t="shared" si="419"/>
        <v>3.3758909424817833</v>
      </c>
      <c r="P1876" s="17">
        <f t="shared" si="420"/>
        <v>0.4492750067740594</v>
      </c>
      <c r="Q1876" s="16">
        <f t="shared" si="409"/>
        <v>1.4486874368999467E-3</v>
      </c>
      <c r="R1876" s="1">
        <f t="shared" si="407"/>
        <v>-7.4795438401756287E-2</v>
      </c>
      <c r="S1876" s="12">
        <f t="shared" si="418"/>
        <v>5554.7249514052837</v>
      </c>
      <c r="T1876" s="12">
        <f t="shared" si="411"/>
        <v>3449.7470101195886</v>
      </c>
    </row>
    <row r="1877" spans="1:20" x14ac:dyDescent="0.25">
      <c r="A1877" s="1">
        <v>1877</v>
      </c>
      <c r="B1877" s="2">
        <v>39660</v>
      </c>
      <c r="C1877" s="1">
        <v>59998</v>
      </c>
      <c r="D1877" s="1">
        <v>60023</v>
      </c>
      <c r="E1877" s="1">
        <v>59225</v>
      </c>
      <c r="F1877" s="1">
        <v>59505</v>
      </c>
      <c r="G1877" s="14">
        <f t="shared" si="410"/>
        <v>-8.216940564685471E-3</v>
      </c>
      <c r="H1877" s="15">
        <f t="shared" si="408"/>
        <v>-3.1509957146458323E-2</v>
      </c>
      <c r="I1877" s="14">
        <f t="shared" si="412"/>
        <v>-5.1077409883682034E-2</v>
      </c>
      <c r="J1877" s="17">
        <f t="shared" si="413"/>
        <v>1.8350082138144184E-2</v>
      </c>
      <c r="K1877" s="17">
        <f t="shared" si="414"/>
        <v>-6.7491761498975989E-4</v>
      </c>
      <c r="L1877" s="17">
        <f t="shared" si="415"/>
        <v>-7.5420229496957107E-3</v>
      </c>
      <c r="M1877" s="17">
        <f t="shared" si="416"/>
        <v>3.300617147530982E-2</v>
      </c>
      <c r="N1877" s="17">
        <f t="shared" si="417"/>
        <v>-2.9448848558970148E-2</v>
      </c>
      <c r="O1877" s="17">
        <f t="shared" si="419"/>
        <v>3.4035280912696932</v>
      </c>
      <c r="P1877" s="17">
        <f t="shared" si="420"/>
        <v>0.45228576893258593</v>
      </c>
      <c r="Q1877" s="16">
        <f t="shared" si="409"/>
        <v>1.4583956406699922E-3</v>
      </c>
      <c r="R1877" s="1">
        <f t="shared" si="407"/>
        <v>-5.1077409883682034E-2</v>
      </c>
      <c r="S1877" s="12">
        <f t="shared" si="418"/>
        <v>5503.6475415216019</v>
      </c>
      <c r="T1877" s="12">
        <f t="shared" si="411"/>
        <v>3421.4006439742343</v>
      </c>
    </row>
    <row r="1878" spans="1:20" x14ac:dyDescent="0.25">
      <c r="A1878" s="1">
        <v>1878</v>
      </c>
      <c r="B1878" s="2">
        <v>39661</v>
      </c>
      <c r="C1878" s="1">
        <v>59505</v>
      </c>
      <c r="D1878" s="1">
        <v>59505</v>
      </c>
      <c r="E1878" s="1">
        <v>57492</v>
      </c>
      <c r="F1878" s="1">
        <v>57630</v>
      </c>
      <c r="G1878" s="14">
        <f t="shared" si="410"/>
        <v>-3.1509957146458323E-2</v>
      </c>
      <c r="H1878" s="15">
        <f t="shared" si="408"/>
        <v>-3.5068540690612493E-2</v>
      </c>
      <c r="I1878" s="14">
        <f t="shared" si="412"/>
        <v>-6.0196602723106007E-4</v>
      </c>
      <c r="J1878" s="17">
        <f t="shared" si="413"/>
        <v>2.0008469596203886E-2</v>
      </c>
      <c r="K1878" s="17">
        <f t="shared" si="414"/>
        <v>-2.6594046368758691E-3</v>
      </c>
      <c r="L1878" s="17">
        <f t="shared" si="415"/>
        <v>-2.8850552509582454E-2</v>
      </c>
      <c r="M1878" s="17">
        <f t="shared" si="416"/>
        <v>3.300617147530982E-2</v>
      </c>
      <c r="N1878" s="17">
        <f t="shared" si="417"/>
        <v>-2.9448848558970148E-2</v>
      </c>
      <c r="O1878" s="17">
        <f t="shared" si="419"/>
        <v>3.1214291394944702</v>
      </c>
      <c r="P1878" s="17">
        <f t="shared" si="420"/>
        <v>0.42033598712905906</v>
      </c>
      <c r="Q1878" s="16">
        <f t="shared" si="409"/>
        <v>1.3553735566177163E-3</v>
      </c>
      <c r="R1878" s="1">
        <f t="shared" si="407"/>
        <v>-6.0196602723106007E-4</v>
      </c>
      <c r="S1878" s="12">
        <f t="shared" si="418"/>
        <v>5503.0455754943705</v>
      </c>
      <c r="T1878" s="12">
        <f t="shared" si="411"/>
        <v>3313.5924563017411</v>
      </c>
    </row>
    <row r="1879" spans="1:20" x14ac:dyDescent="0.25">
      <c r="A1879" s="1">
        <v>1879</v>
      </c>
      <c r="B1879" s="2">
        <v>39664</v>
      </c>
      <c r="C1879" s="1">
        <v>57619</v>
      </c>
      <c r="D1879" s="1">
        <v>57641</v>
      </c>
      <c r="E1879" s="1">
        <v>55367</v>
      </c>
      <c r="F1879" s="1">
        <v>55609</v>
      </c>
      <c r="G1879" s="14">
        <f t="shared" si="410"/>
        <v>-3.5068540690612493E-2</v>
      </c>
      <c r="H1879" s="15">
        <f t="shared" si="408"/>
        <v>1.5501087953388781E-2</v>
      </c>
      <c r="I1879" s="14">
        <f t="shared" si="412"/>
        <v>2.536018281047403E-2</v>
      </c>
      <c r="J1879" s="17">
        <f t="shared" si="413"/>
        <v>2.1337456318172573E-2</v>
      </c>
      <c r="K1879" s="17">
        <f t="shared" si="414"/>
        <v>-5.6324074360367907E-3</v>
      </c>
      <c r="L1879" s="17">
        <f t="shared" si="415"/>
        <v>-2.9436133254575704E-2</v>
      </c>
      <c r="M1879" s="17">
        <f t="shared" si="416"/>
        <v>3.300617147530982E-2</v>
      </c>
      <c r="N1879" s="17">
        <f t="shared" si="417"/>
        <v>-2.9448848558970148E-2</v>
      </c>
      <c r="O1879" s="17">
        <f t="shared" si="419"/>
        <v>2.927013375117661</v>
      </c>
      <c r="P1879" s="17">
        <f t="shared" si="420"/>
        <v>0.39658887299337864</v>
      </c>
      <c r="Q1879" s="16">
        <f t="shared" si="409"/>
        <v>1.27880097770217E-3</v>
      </c>
      <c r="R1879" s="1">
        <f t="shared" ref="R1879:R1942" si="421">IF(AND(Q1879&gt;0.00125,Q1879&lt;0.0016),I1879,IF(OR(Q1879&lt;0.0012,Q1879&gt;0.00165),-I1879,0))</f>
        <v>2.536018281047403E-2</v>
      </c>
      <c r="S1879" s="12">
        <f t="shared" si="418"/>
        <v>5528.4057583048443</v>
      </c>
      <c r="T1879" s="12">
        <f t="shared" si="411"/>
        <v>3197.3896044158168</v>
      </c>
    </row>
    <row r="1880" spans="1:20" x14ac:dyDescent="0.25">
      <c r="A1880" s="1">
        <v>1880</v>
      </c>
      <c r="B1880" s="2">
        <v>39665</v>
      </c>
      <c r="C1880" s="1">
        <v>55609</v>
      </c>
      <c r="D1880" s="1">
        <v>56974</v>
      </c>
      <c r="E1880" s="1">
        <v>55609</v>
      </c>
      <c r="F1880" s="1">
        <v>56471</v>
      </c>
      <c r="G1880" s="14">
        <f t="shared" si="410"/>
        <v>1.5501087953388781E-2</v>
      </c>
      <c r="H1880" s="15">
        <f t="shared" si="408"/>
        <v>1.8965486709992652E-2</v>
      </c>
      <c r="I1880" s="14">
        <f t="shared" si="412"/>
        <v>2.2474634424443085E-3</v>
      </c>
      <c r="J1880" s="17">
        <f t="shared" si="413"/>
        <v>2.1881758808168637E-2</v>
      </c>
      <c r="K1880" s="17">
        <f t="shared" si="414"/>
        <v>-4.9217894053524983E-3</v>
      </c>
      <c r="L1880" s="17">
        <f t="shared" si="415"/>
        <v>2.0422877358741279E-2</v>
      </c>
      <c r="M1880" s="17">
        <f t="shared" si="416"/>
        <v>3.300617147530982E-2</v>
      </c>
      <c r="N1880" s="17">
        <f t="shared" si="417"/>
        <v>-2.9448848558970148E-2</v>
      </c>
      <c r="O1880" s="17">
        <f t="shared" si="419"/>
        <v>2.8542047548282548</v>
      </c>
      <c r="P1880" s="17">
        <f t="shared" si="420"/>
        <v>0.38728722944710048</v>
      </c>
      <c r="Q1880" s="16">
        <f t="shared" si="409"/>
        <v>1.2488078244111138E-3</v>
      </c>
      <c r="R1880" s="1">
        <f t="shared" si="421"/>
        <v>0</v>
      </c>
      <c r="S1880" s="12">
        <f t="shared" si="418"/>
        <v>5528.4057583048443</v>
      </c>
      <c r="T1880" s="12">
        <f t="shared" si="411"/>
        <v>3246.9526218951173</v>
      </c>
    </row>
    <row r="1881" spans="1:20" x14ac:dyDescent="0.25">
      <c r="A1881" s="1">
        <v>1881</v>
      </c>
      <c r="B1881" s="2">
        <v>39666</v>
      </c>
      <c r="C1881" s="1">
        <v>56473</v>
      </c>
      <c r="D1881" s="1">
        <v>57813</v>
      </c>
      <c r="E1881" s="1">
        <v>56473</v>
      </c>
      <c r="F1881" s="1">
        <v>57542</v>
      </c>
      <c r="G1881" s="14">
        <f t="shared" si="410"/>
        <v>1.8965486709992652E-2</v>
      </c>
      <c r="H1881" s="15">
        <f t="shared" si="408"/>
        <v>-9.1063918529074028E-3</v>
      </c>
      <c r="I1881" s="14">
        <f t="shared" si="412"/>
        <v>-4.966019773382857E-2</v>
      </c>
      <c r="J1881" s="17">
        <f t="shared" si="413"/>
        <v>2.2023461105045852E-2</v>
      </c>
      <c r="K1881" s="17">
        <f t="shared" si="414"/>
        <v>-4.7948488479920611E-3</v>
      </c>
      <c r="L1881" s="17">
        <f t="shared" si="415"/>
        <v>2.3760335557984714E-2</v>
      </c>
      <c r="M1881" s="17">
        <f t="shared" si="416"/>
        <v>3.300617147530982E-2</v>
      </c>
      <c r="N1881" s="17">
        <f t="shared" si="417"/>
        <v>-2.9448848558970148E-2</v>
      </c>
      <c r="O1881" s="17">
        <f t="shared" si="419"/>
        <v>2.8358403675238284</v>
      </c>
      <c r="P1881" s="17">
        <f t="shared" si="420"/>
        <v>0.38490361765240344</v>
      </c>
      <c r="Q1881" s="16">
        <f t="shared" si="409"/>
        <v>1.2411218672370911E-3</v>
      </c>
      <c r="R1881" s="1">
        <f t="shared" si="421"/>
        <v>0</v>
      </c>
      <c r="S1881" s="12">
        <f t="shared" si="418"/>
        <v>5528.4057583048443</v>
      </c>
      <c r="T1881" s="12">
        <f t="shared" si="411"/>
        <v>3308.5326586936449</v>
      </c>
    </row>
    <row r="1882" spans="1:20" x14ac:dyDescent="0.25">
      <c r="A1882" s="1">
        <v>1882</v>
      </c>
      <c r="B1882" s="2">
        <v>39667</v>
      </c>
      <c r="C1882" s="1">
        <v>57546</v>
      </c>
      <c r="D1882" s="1">
        <v>57942</v>
      </c>
      <c r="E1882" s="1">
        <v>56960</v>
      </c>
      <c r="F1882" s="1">
        <v>57018</v>
      </c>
      <c r="G1882" s="14">
        <f t="shared" si="410"/>
        <v>-9.1063918529074028E-3</v>
      </c>
      <c r="H1882" s="15">
        <f t="shared" si="408"/>
        <v>-7.6116314146409403E-3</v>
      </c>
      <c r="I1882" s="14">
        <f t="shared" si="412"/>
        <v>-4.4519449155774993E-2</v>
      </c>
      <c r="J1882" s="17">
        <f t="shared" si="413"/>
        <v>2.0821506141486174E-2</v>
      </c>
      <c r="K1882" s="17">
        <f t="shared" si="414"/>
        <v>-3.3102824916085996E-3</v>
      </c>
      <c r="L1882" s="17">
        <f t="shared" si="415"/>
        <v>-5.7961093612988032E-3</v>
      </c>
      <c r="M1882" s="17">
        <f t="shared" si="416"/>
        <v>3.300617147530982E-2</v>
      </c>
      <c r="N1882" s="17">
        <f t="shared" si="417"/>
        <v>-2.9448848558970148E-2</v>
      </c>
      <c r="O1882" s="17">
        <f t="shared" si="419"/>
        <v>2.9995438182946992</v>
      </c>
      <c r="P1882" s="17">
        <f t="shared" si="420"/>
        <v>0.40562771550180593</v>
      </c>
      <c r="Q1882" s="16">
        <f t="shared" si="409"/>
        <v>1.3079467289428149E-3</v>
      </c>
      <c r="R1882" s="1">
        <f t="shared" si="421"/>
        <v>-4.4519449155774993E-2</v>
      </c>
      <c r="S1882" s="12">
        <f t="shared" si="418"/>
        <v>5483.8863091490693</v>
      </c>
      <c r="T1882" s="12">
        <f t="shared" si="411"/>
        <v>3278.403863845439</v>
      </c>
    </row>
    <row r="1883" spans="1:20" x14ac:dyDescent="0.25">
      <c r="A1883" s="1">
        <v>1883</v>
      </c>
      <c r="B1883" s="2">
        <v>39668</v>
      </c>
      <c r="C1883" s="1">
        <v>57018</v>
      </c>
      <c r="D1883" s="1">
        <v>57146</v>
      </c>
      <c r="E1883" s="1">
        <v>56152</v>
      </c>
      <c r="F1883" s="1">
        <v>56584</v>
      </c>
      <c r="G1883" s="14">
        <f t="shared" si="410"/>
        <v>-7.6116314146409403E-3</v>
      </c>
      <c r="H1883" s="15">
        <f t="shared" si="408"/>
        <v>-3.2942174466280227E-2</v>
      </c>
      <c r="I1883" s="14">
        <f t="shared" si="412"/>
        <v>-3.5623484768637081E-2</v>
      </c>
      <c r="J1883" s="17">
        <f t="shared" si="413"/>
        <v>2.0846754972184713E-2</v>
      </c>
      <c r="K1883" s="17">
        <f t="shared" si="414"/>
        <v>-3.6835239393148813E-3</v>
      </c>
      <c r="L1883" s="17">
        <f t="shared" si="415"/>
        <v>-3.928107475326059E-3</v>
      </c>
      <c r="M1883" s="17">
        <f t="shared" si="416"/>
        <v>3.300617147530982E-2</v>
      </c>
      <c r="N1883" s="17">
        <f t="shared" si="417"/>
        <v>-2.9448848558970148E-2</v>
      </c>
      <c r="O1883" s="17">
        <f t="shared" si="419"/>
        <v>2.9959108800200362</v>
      </c>
      <c r="P1883" s="17">
        <f t="shared" si="420"/>
        <v>0.40518019881765804</v>
      </c>
      <c r="Q1883" s="16">
        <f t="shared" si="409"/>
        <v>1.306503711217918E-3</v>
      </c>
      <c r="R1883" s="1">
        <f t="shared" si="421"/>
        <v>-3.5623484768637081E-2</v>
      </c>
      <c r="S1883" s="12">
        <f t="shared" si="418"/>
        <v>5448.262824380432</v>
      </c>
      <c r="T1883" s="12">
        <f t="shared" si="411"/>
        <v>3253.4498620055128</v>
      </c>
    </row>
    <row r="1884" spans="1:20" x14ac:dyDescent="0.25">
      <c r="A1884" s="1">
        <v>1884</v>
      </c>
      <c r="B1884" s="2">
        <v>39671</v>
      </c>
      <c r="C1884" s="1">
        <v>56590</v>
      </c>
      <c r="D1884" s="1">
        <v>56974</v>
      </c>
      <c r="E1884" s="1">
        <v>54569</v>
      </c>
      <c r="F1884" s="1">
        <v>54720</v>
      </c>
      <c r="G1884" s="14">
        <f t="shared" si="410"/>
        <v>-3.2942174466280227E-2</v>
      </c>
      <c r="H1884" s="15">
        <f t="shared" si="408"/>
        <v>-3.9656432748538251E-3</v>
      </c>
      <c r="I1884" s="14">
        <f t="shared" si="412"/>
        <v>7.6717947129436581E-3</v>
      </c>
      <c r="J1884" s="17">
        <f t="shared" si="413"/>
        <v>2.1577925129992518E-2</v>
      </c>
      <c r="K1884" s="17">
        <f t="shared" si="414"/>
        <v>-6.7509542719183116E-3</v>
      </c>
      <c r="L1884" s="17">
        <f t="shared" si="415"/>
        <v>-2.6191220194361917E-2</v>
      </c>
      <c r="M1884" s="17">
        <f t="shared" si="416"/>
        <v>3.300617147530982E-2</v>
      </c>
      <c r="N1884" s="17">
        <f t="shared" si="417"/>
        <v>-2.9448848558970148E-2</v>
      </c>
      <c r="O1884" s="17">
        <f t="shared" si="419"/>
        <v>2.8943941392895929</v>
      </c>
      <c r="P1884" s="17">
        <f t="shared" si="420"/>
        <v>0.3924505573713562</v>
      </c>
      <c r="Q1884" s="16">
        <f t="shared" si="409"/>
        <v>1.2654569773434638E-3</v>
      </c>
      <c r="R1884" s="1">
        <f t="shared" si="421"/>
        <v>7.6717947129436581E-3</v>
      </c>
      <c r="S1884" s="12">
        <f t="shared" si="418"/>
        <v>5455.9346190933757</v>
      </c>
      <c r="T1884" s="12">
        <f t="shared" si="411"/>
        <v>3146.2741490340318</v>
      </c>
    </row>
    <row r="1885" spans="1:20" x14ac:dyDescent="0.25">
      <c r="A1885" s="1">
        <v>1885</v>
      </c>
      <c r="B1885" s="2">
        <v>39672</v>
      </c>
      <c r="C1885" s="1">
        <v>54721</v>
      </c>
      <c r="D1885" s="1">
        <v>55355</v>
      </c>
      <c r="E1885" s="1">
        <v>54325</v>
      </c>
      <c r="F1885" s="1">
        <v>54503</v>
      </c>
      <c r="G1885" s="14">
        <f t="shared" si="410"/>
        <v>-3.9656432748538251E-3</v>
      </c>
      <c r="H1885" s="15">
        <f t="shared" si="408"/>
        <v>1.284332972496971E-3</v>
      </c>
      <c r="I1885" s="14">
        <f t="shared" si="412"/>
        <v>-4.5764254094965429E-3</v>
      </c>
      <c r="J1885" s="17">
        <f t="shared" si="413"/>
        <v>2.1337140636948249E-2</v>
      </c>
      <c r="K1885" s="17">
        <f t="shared" si="414"/>
        <v>-5.7812095134762856E-3</v>
      </c>
      <c r="L1885" s="17">
        <f t="shared" si="415"/>
        <v>1.8155662386224606E-3</v>
      </c>
      <c r="M1885" s="17">
        <f t="shared" si="416"/>
        <v>3.300617147530982E-2</v>
      </c>
      <c r="N1885" s="17">
        <f t="shared" si="417"/>
        <v>-2.9448848558970148E-2</v>
      </c>
      <c r="O1885" s="17">
        <f t="shared" si="419"/>
        <v>2.927056680037547</v>
      </c>
      <c r="P1885" s="17">
        <f t="shared" si="420"/>
        <v>0.39659433626268248</v>
      </c>
      <c r="Q1885" s="16">
        <f t="shared" si="409"/>
        <v>1.2788185940161992E-3</v>
      </c>
      <c r="R1885" s="1">
        <f t="shared" si="421"/>
        <v>-4.5764254094965429E-3</v>
      </c>
      <c r="S1885" s="12">
        <f t="shared" si="418"/>
        <v>5451.3581936838791</v>
      </c>
      <c r="T1885" s="12">
        <f t="shared" si="411"/>
        <v>3133.7971481140685</v>
      </c>
    </row>
    <row r="1886" spans="1:20" x14ac:dyDescent="0.25">
      <c r="A1886" s="1">
        <v>1886</v>
      </c>
      <c r="B1886" s="2">
        <v>39673</v>
      </c>
      <c r="C1886" s="1">
        <v>54509</v>
      </c>
      <c r="D1886" s="1">
        <v>55492</v>
      </c>
      <c r="E1886" s="1">
        <v>54035</v>
      </c>
      <c r="F1886" s="1">
        <v>54573</v>
      </c>
      <c r="G1886" s="14">
        <f t="shared" si="410"/>
        <v>1.284332972496971E-3</v>
      </c>
      <c r="H1886" s="15">
        <f t="shared" si="408"/>
        <v>1.0353105015300512E-2</v>
      </c>
      <c r="I1886" s="14">
        <f t="shared" si="412"/>
        <v>-2.2765853876426045E-2</v>
      </c>
      <c r="J1886" s="17">
        <f t="shared" si="413"/>
        <v>2.1411056770128313E-2</v>
      </c>
      <c r="K1886" s="17">
        <f t="shared" si="414"/>
        <v>-5.4429900905262306E-3</v>
      </c>
      <c r="L1886" s="17">
        <f t="shared" si="415"/>
        <v>6.7273230630232016E-3</v>
      </c>
      <c r="M1886" s="17">
        <f t="shared" si="416"/>
        <v>3.300617147530982E-2</v>
      </c>
      <c r="N1886" s="17">
        <f t="shared" si="417"/>
        <v>-2.9448848558970148E-2</v>
      </c>
      <c r="O1886" s="17">
        <f t="shared" si="419"/>
        <v>2.9169517742540498</v>
      </c>
      <c r="P1886" s="17">
        <f t="shared" si="420"/>
        <v>0.39531732375610068</v>
      </c>
      <c r="Q1886" s="16">
        <f t="shared" si="409"/>
        <v>1.2747008666840409E-3</v>
      </c>
      <c r="R1886" s="1">
        <f t="shared" si="421"/>
        <v>-2.2765853876426045E-2</v>
      </c>
      <c r="S1886" s="12">
        <f t="shared" si="418"/>
        <v>5428.5923398074528</v>
      </c>
      <c r="T1886" s="12">
        <f t="shared" si="411"/>
        <v>3137.8219871205083</v>
      </c>
    </row>
    <row r="1887" spans="1:20" x14ac:dyDescent="0.25">
      <c r="A1887" s="1">
        <v>1887</v>
      </c>
      <c r="B1887" s="2">
        <v>39674</v>
      </c>
      <c r="C1887" s="1">
        <v>54573</v>
      </c>
      <c r="D1887" s="1">
        <v>55725</v>
      </c>
      <c r="E1887" s="1">
        <v>54573</v>
      </c>
      <c r="F1887" s="1">
        <v>55138</v>
      </c>
      <c r="G1887" s="14">
        <f t="shared" si="410"/>
        <v>1.0353105015300512E-2</v>
      </c>
      <c r="H1887" s="15">
        <f t="shared" si="408"/>
        <v>-1.6213863397294026E-2</v>
      </c>
      <c r="I1887" s="14">
        <f t="shared" si="412"/>
        <v>-2.7268264121722674E-2</v>
      </c>
      <c r="J1887" s="17">
        <f t="shared" si="413"/>
        <v>2.0276543521136347E-2</v>
      </c>
      <c r="K1887" s="17">
        <f t="shared" si="414"/>
        <v>-2.5234926590747514E-3</v>
      </c>
      <c r="L1887" s="17">
        <f t="shared" si="415"/>
        <v>1.2876597674375264E-2</v>
      </c>
      <c r="M1887" s="17">
        <f t="shared" si="416"/>
        <v>3.300617147530982E-2</v>
      </c>
      <c r="N1887" s="17">
        <f t="shared" si="417"/>
        <v>-2.9436133254575704E-2</v>
      </c>
      <c r="O1887" s="17">
        <f t="shared" si="419"/>
        <v>3.0795339780074165</v>
      </c>
      <c r="P1887" s="17">
        <f t="shared" si="420"/>
        <v>0.41534617018475245</v>
      </c>
      <c r="Q1887" s="16">
        <f t="shared" si="409"/>
        <v>1.339283889908785E-3</v>
      </c>
      <c r="R1887" s="1">
        <f t="shared" si="421"/>
        <v>-2.7268264121722674E-2</v>
      </c>
      <c r="S1887" s="12">
        <f t="shared" si="418"/>
        <v>5401.3240756857303</v>
      </c>
      <c r="T1887" s="12">
        <f t="shared" si="411"/>
        <v>3170.3081876724859</v>
      </c>
    </row>
    <row r="1888" spans="1:20" x14ac:dyDescent="0.25">
      <c r="A1888" s="1">
        <v>1888</v>
      </c>
      <c r="B1888" s="2">
        <v>39675</v>
      </c>
      <c r="C1888" s="1">
        <v>55137</v>
      </c>
      <c r="D1888" s="1">
        <v>55307</v>
      </c>
      <c r="E1888" s="1">
        <v>53831</v>
      </c>
      <c r="F1888" s="1">
        <v>54244</v>
      </c>
      <c r="G1888" s="14">
        <f t="shared" si="410"/>
        <v>-1.6213863397294026E-2</v>
      </c>
      <c r="H1888" s="15">
        <f t="shared" si="408"/>
        <v>-1.6905095494432532E-2</v>
      </c>
      <c r="I1888" s="14">
        <f t="shared" si="412"/>
        <v>2.1347396475370095E-2</v>
      </c>
      <c r="J1888" s="17">
        <f t="shared" si="413"/>
        <v>2.058276954852652E-2</v>
      </c>
      <c r="K1888" s="17">
        <f t="shared" si="414"/>
        <v>-3.3316400170394721E-3</v>
      </c>
      <c r="L1888" s="17">
        <f t="shared" si="415"/>
        <v>-1.2882223380254553E-2</v>
      </c>
      <c r="M1888" s="17">
        <f t="shared" si="416"/>
        <v>3.300617147530982E-2</v>
      </c>
      <c r="N1888" s="17">
        <f t="shared" si="417"/>
        <v>-2.9436133254575704E-2</v>
      </c>
      <c r="O1888" s="17">
        <f t="shared" si="419"/>
        <v>3.033717332483842</v>
      </c>
      <c r="P1888" s="17">
        <f t="shared" si="420"/>
        <v>0.40981098116914688</v>
      </c>
      <c r="Q1888" s="16">
        <f t="shared" si="409"/>
        <v>1.321435670740415E-3</v>
      </c>
      <c r="R1888" s="1">
        <f t="shared" si="421"/>
        <v>2.1347396475370095E-2</v>
      </c>
      <c r="S1888" s="12">
        <f t="shared" si="418"/>
        <v>5422.6714721611006</v>
      </c>
      <c r="T1888" s="12">
        <f t="shared" si="411"/>
        <v>3118.9052437902415</v>
      </c>
    </row>
    <row r="1889" spans="1:20" x14ac:dyDescent="0.25">
      <c r="A1889" s="1">
        <v>1889</v>
      </c>
      <c r="B1889" s="2">
        <v>39678</v>
      </c>
      <c r="C1889" s="1">
        <v>54252</v>
      </c>
      <c r="D1889" s="1">
        <v>54928</v>
      </c>
      <c r="E1889" s="1">
        <v>53050</v>
      </c>
      <c r="F1889" s="1">
        <v>53327</v>
      </c>
      <c r="G1889" s="14">
        <f t="shared" si="410"/>
        <v>-1.6905095494432532E-2</v>
      </c>
      <c r="H1889" s="15">
        <f t="shared" si="408"/>
        <v>5.8506947700038836E-3</v>
      </c>
      <c r="I1889" s="14">
        <f t="shared" si="412"/>
        <v>4.8328877472809229E-2</v>
      </c>
      <c r="J1889" s="17">
        <f t="shared" si="413"/>
        <v>2.0875712082688146E-2</v>
      </c>
      <c r="K1889" s="17">
        <f t="shared" si="414"/>
        <v>-4.0740242745568459E-3</v>
      </c>
      <c r="L1889" s="17">
        <f t="shared" si="415"/>
        <v>-1.2831071219875687E-2</v>
      </c>
      <c r="M1889" s="17">
        <f t="shared" si="416"/>
        <v>3.300617147530982E-2</v>
      </c>
      <c r="N1889" s="17">
        <f t="shared" si="417"/>
        <v>-2.9436133254575704E-2</v>
      </c>
      <c r="O1889" s="17">
        <f t="shared" si="419"/>
        <v>2.9911460975584068</v>
      </c>
      <c r="P1889" s="17">
        <f t="shared" si="420"/>
        <v>0.40459243470902323</v>
      </c>
      <c r="Q1889" s="16">
        <f t="shared" si="409"/>
        <v>1.304608465617336E-3</v>
      </c>
      <c r="R1889" s="1">
        <f t="shared" si="421"/>
        <v>4.8328877472809229E-2</v>
      </c>
      <c r="S1889" s="12">
        <f t="shared" si="418"/>
        <v>5471.0003496339095</v>
      </c>
      <c r="T1889" s="12">
        <f t="shared" si="411"/>
        <v>3066.1798528058812</v>
      </c>
    </row>
    <row r="1890" spans="1:20" x14ac:dyDescent="0.25">
      <c r="A1890" s="1">
        <v>1890</v>
      </c>
      <c r="B1890" s="2">
        <v>39679</v>
      </c>
      <c r="C1890" s="1">
        <v>53326</v>
      </c>
      <c r="D1890" s="1">
        <v>54329</v>
      </c>
      <c r="E1890" s="1">
        <v>52345</v>
      </c>
      <c r="F1890" s="1">
        <v>53639</v>
      </c>
      <c r="G1890" s="14">
        <f t="shared" si="410"/>
        <v>5.8506947700038836E-3</v>
      </c>
      <c r="H1890" s="15">
        <f t="shared" si="408"/>
        <v>3.2401797199798743E-2</v>
      </c>
      <c r="I1890" s="14">
        <f t="shared" si="412"/>
        <v>4.0958561714157793E-2</v>
      </c>
      <c r="J1890" s="17">
        <f t="shared" si="413"/>
        <v>1.9953639341759661E-2</v>
      </c>
      <c r="K1890" s="17">
        <f t="shared" si="414"/>
        <v>-5.0602403607955763E-3</v>
      </c>
      <c r="L1890" s="17">
        <f t="shared" si="415"/>
        <v>1.091093513079946E-2</v>
      </c>
      <c r="M1890" s="17">
        <f t="shared" si="416"/>
        <v>3.300617147530982E-2</v>
      </c>
      <c r="N1890" s="17">
        <f t="shared" si="417"/>
        <v>-2.9436133254575704E-2</v>
      </c>
      <c r="O1890" s="17">
        <f t="shared" si="419"/>
        <v>3.1293692173339092</v>
      </c>
      <c r="P1890" s="17">
        <f t="shared" si="420"/>
        <v>0.42127411662084246</v>
      </c>
      <c r="Q1890" s="16">
        <f t="shared" si="409"/>
        <v>1.3583985555347281E-3</v>
      </c>
      <c r="R1890" s="1">
        <f t="shared" si="421"/>
        <v>4.0958561714157793E-2</v>
      </c>
      <c r="S1890" s="12">
        <f t="shared" si="418"/>
        <v>5511.958911348067</v>
      </c>
      <c r="T1890" s="12">
        <f t="shared" si="411"/>
        <v>3084.1191352345836</v>
      </c>
    </row>
    <row r="1891" spans="1:20" x14ac:dyDescent="0.25">
      <c r="A1891" s="1">
        <v>1891</v>
      </c>
      <c r="B1891" s="2">
        <v>39680</v>
      </c>
      <c r="C1891" s="1">
        <v>53641</v>
      </c>
      <c r="D1891" s="1">
        <v>55545</v>
      </c>
      <c r="E1891" s="1">
        <v>53641</v>
      </c>
      <c r="F1891" s="1">
        <v>55377</v>
      </c>
      <c r="G1891" s="14">
        <f t="shared" si="410"/>
        <v>3.2401797199798743E-2</v>
      </c>
      <c r="H1891" s="15">
        <f t="shared" si="408"/>
        <v>1.0076385503006602E-2</v>
      </c>
      <c r="I1891" s="14">
        <f t="shared" si="412"/>
        <v>-1.6026941841952524E-2</v>
      </c>
      <c r="J1891" s="17">
        <f t="shared" si="413"/>
        <v>1.9778068153132641E-2</v>
      </c>
      <c r="K1891" s="17">
        <f t="shared" si="414"/>
        <v>-5.1455822454122462E-3</v>
      </c>
      <c r="L1891" s="17">
        <f t="shared" si="415"/>
        <v>3.7547379445210992E-2</v>
      </c>
      <c r="M1891" s="17">
        <f t="shared" si="416"/>
        <v>3.7547379445210992E-2</v>
      </c>
      <c r="N1891" s="17">
        <f t="shared" si="417"/>
        <v>-2.9436133254575704E-2</v>
      </c>
      <c r="O1891" s="17">
        <f t="shared" si="419"/>
        <v>3.3867570978704107</v>
      </c>
      <c r="P1891" s="17">
        <f t="shared" si="420"/>
        <v>0.45046168448292317</v>
      </c>
      <c r="Q1891" s="16">
        <f t="shared" si="409"/>
        <v>1.4525138796411621E-3</v>
      </c>
      <c r="R1891" s="1">
        <f t="shared" si="421"/>
        <v>-1.6026941841952524E-2</v>
      </c>
      <c r="S1891" s="12">
        <f t="shared" si="418"/>
        <v>5495.931969506114</v>
      </c>
      <c r="T1891" s="12">
        <f t="shared" si="411"/>
        <v>3184.0501379944731</v>
      </c>
    </row>
    <row r="1892" spans="1:20" x14ac:dyDescent="0.25">
      <c r="A1892" s="1">
        <v>1892</v>
      </c>
      <c r="B1892" s="2">
        <v>39681</v>
      </c>
      <c r="C1892" s="1">
        <v>55380</v>
      </c>
      <c r="D1892" s="1">
        <v>56144</v>
      </c>
      <c r="E1892" s="1">
        <v>55380</v>
      </c>
      <c r="F1892" s="1">
        <v>55935</v>
      </c>
      <c r="G1892" s="14">
        <f t="shared" si="410"/>
        <v>1.0076385503006602E-2</v>
      </c>
      <c r="H1892" s="15">
        <f t="shared" si="408"/>
        <v>-1.519620988647552E-3</v>
      </c>
      <c r="I1892" s="14">
        <f t="shared" si="412"/>
        <v>-2.8269379073211365E-2</v>
      </c>
      <c r="J1892" s="17">
        <f t="shared" si="413"/>
        <v>2.0135918617189986E-2</v>
      </c>
      <c r="K1892" s="17">
        <f t="shared" si="414"/>
        <v>-3.9260271742327752E-3</v>
      </c>
      <c r="L1892" s="17">
        <f t="shared" si="415"/>
        <v>1.4002412677239378E-2</v>
      </c>
      <c r="M1892" s="17">
        <f t="shared" si="416"/>
        <v>3.7547379445210992E-2</v>
      </c>
      <c r="N1892" s="17">
        <f t="shared" si="417"/>
        <v>-2.9436133254575704E-2</v>
      </c>
      <c r="O1892" s="17">
        <f t="shared" si="419"/>
        <v>3.3265685054270646</v>
      </c>
      <c r="P1892" s="17">
        <f t="shared" si="420"/>
        <v>0.44384010803937546</v>
      </c>
      <c r="Q1892" s="16">
        <f t="shared" si="409"/>
        <v>1.4311626037820438E-3</v>
      </c>
      <c r="R1892" s="1">
        <f t="shared" si="421"/>
        <v>-2.8269379073211365E-2</v>
      </c>
      <c r="S1892" s="12">
        <f t="shared" si="418"/>
        <v>5467.662590432903</v>
      </c>
      <c r="T1892" s="12">
        <f t="shared" si="411"/>
        <v>3216.1338546458069</v>
      </c>
    </row>
    <row r="1893" spans="1:20" x14ac:dyDescent="0.25">
      <c r="A1893" s="1">
        <v>1893</v>
      </c>
      <c r="B1893" s="2">
        <v>39682</v>
      </c>
      <c r="C1893" s="1">
        <v>55933</v>
      </c>
      <c r="D1893" s="1">
        <v>56430</v>
      </c>
      <c r="E1893" s="1">
        <v>55202</v>
      </c>
      <c r="F1893" s="1">
        <v>55850</v>
      </c>
      <c r="G1893" s="14">
        <f t="shared" si="410"/>
        <v>-1.519620988647552E-3</v>
      </c>
      <c r="H1893" s="15">
        <f t="shared" si="408"/>
        <v>-2.4583706356311574E-2</v>
      </c>
      <c r="I1893" s="14">
        <f t="shared" si="412"/>
        <v>-5.4101455089093919E-3</v>
      </c>
      <c r="J1893" s="17">
        <f t="shared" si="413"/>
        <v>1.8634318008474739E-2</v>
      </c>
      <c r="K1893" s="17">
        <f t="shared" si="414"/>
        <v>-1.9266714303787236E-3</v>
      </c>
      <c r="L1893" s="17">
        <f t="shared" si="415"/>
        <v>4.0705044173117155E-4</v>
      </c>
      <c r="M1893" s="17">
        <f t="shared" si="416"/>
        <v>3.7547379445210992E-2</v>
      </c>
      <c r="N1893" s="17">
        <f t="shared" si="417"/>
        <v>-2.9436133254575704E-2</v>
      </c>
      <c r="O1893" s="17">
        <f t="shared" si="419"/>
        <v>3.5946318330149314</v>
      </c>
      <c r="P1893" s="17">
        <f t="shared" si="420"/>
        <v>0.47245858830965015</v>
      </c>
      <c r="Q1893" s="16">
        <f t="shared" si="409"/>
        <v>1.5234429047237916E-3</v>
      </c>
      <c r="R1893" s="1">
        <f t="shared" si="421"/>
        <v>-5.4101455089093919E-3</v>
      </c>
      <c r="S1893" s="12">
        <f t="shared" si="418"/>
        <v>5462.2524449239936</v>
      </c>
      <c r="T1893" s="12">
        <f t="shared" si="411"/>
        <v>3211.246550137987</v>
      </c>
    </row>
    <row r="1894" spans="1:20" x14ac:dyDescent="0.25">
      <c r="A1894" s="1">
        <v>1894</v>
      </c>
      <c r="B1894" s="2">
        <v>39685</v>
      </c>
      <c r="C1894" s="1">
        <v>55854</v>
      </c>
      <c r="D1894" s="1">
        <v>55906</v>
      </c>
      <c r="E1894" s="1">
        <v>54468</v>
      </c>
      <c r="F1894" s="1">
        <v>54477</v>
      </c>
      <c r="G1894" s="14">
        <f t="shared" si="410"/>
        <v>-2.4583706356311574E-2</v>
      </c>
      <c r="H1894" s="15">
        <f t="shared" si="408"/>
        <v>-2.1660517282522385E-3</v>
      </c>
      <c r="I1894" s="14">
        <f t="shared" si="412"/>
        <v>3.47177889494934E-2</v>
      </c>
      <c r="J1894" s="17">
        <f t="shared" si="413"/>
        <v>1.7462118708680828E-2</v>
      </c>
      <c r="K1894" s="17">
        <f t="shared" si="414"/>
        <v>-1.2276824747586624E-3</v>
      </c>
      <c r="L1894" s="17">
        <f t="shared" si="415"/>
        <v>-2.3356023881552911E-2</v>
      </c>
      <c r="M1894" s="17">
        <f t="shared" si="416"/>
        <v>3.7547379445210992E-2</v>
      </c>
      <c r="N1894" s="17">
        <f t="shared" si="417"/>
        <v>-2.6191220194361917E-2</v>
      </c>
      <c r="O1894" s="17">
        <f t="shared" si="419"/>
        <v>3.6501068800939347</v>
      </c>
      <c r="P1894" s="17">
        <f t="shared" si="420"/>
        <v>0.47811390234059131</v>
      </c>
      <c r="Q1894" s="16">
        <f t="shared" si="409"/>
        <v>1.5416784670515857E-3</v>
      </c>
      <c r="R1894" s="1">
        <f t="shared" si="421"/>
        <v>3.47177889494934E-2</v>
      </c>
      <c r="S1894" s="12">
        <f t="shared" si="418"/>
        <v>5496.9702338734869</v>
      </c>
      <c r="T1894" s="12">
        <f t="shared" si="411"/>
        <v>3132.3022079116763</v>
      </c>
    </row>
    <row r="1895" spans="1:20" x14ac:dyDescent="0.25">
      <c r="A1895" s="1">
        <v>1895</v>
      </c>
      <c r="B1895" s="2">
        <v>39686</v>
      </c>
      <c r="C1895" s="1">
        <v>54477</v>
      </c>
      <c r="D1895" s="1">
        <v>55088</v>
      </c>
      <c r="E1895" s="1">
        <v>54153</v>
      </c>
      <c r="F1895" s="1">
        <v>54359</v>
      </c>
      <c r="G1895" s="14">
        <f t="shared" si="410"/>
        <v>-2.1660517282522385E-3</v>
      </c>
      <c r="H1895" s="15">
        <f t="shared" si="408"/>
        <v>2.1339612575654421E-2</v>
      </c>
      <c r="I1895" s="14">
        <f t="shared" si="412"/>
        <v>2.4433058513225081E-2</v>
      </c>
      <c r="J1895" s="17">
        <f t="shared" si="413"/>
        <v>1.6837836882466567E-2</v>
      </c>
      <c r="K1895" s="17">
        <f t="shared" si="414"/>
        <v>-2.4054917868680638E-3</v>
      </c>
      <c r="L1895" s="17">
        <f t="shared" si="415"/>
        <v>2.3944005861582535E-4</v>
      </c>
      <c r="M1895" s="17">
        <f t="shared" si="416"/>
        <v>3.7547379445210992E-2</v>
      </c>
      <c r="N1895" s="17">
        <f t="shared" si="417"/>
        <v>-2.6191220194361917E-2</v>
      </c>
      <c r="O1895" s="17">
        <f t="shared" si="419"/>
        <v>3.7854387166527688</v>
      </c>
      <c r="P1895" s="17">
        <f t="shared" si="420"/>
        <v>0.49155727944705002</v>
      </c>
      <c r="Q1895" s="16">
        <f t="shared" si="409"/>
        <v>1.5850266418442893E-3</v>
      </c>
      <c r="R1895" s="1">
        <f t="shared" si="421"/>
        <v>2.4433058513225081E-2</v>
      </c>
      <c r="S1895" s="12">
        <f t="shared" si="418"/>
        <v>5521.4032923867117</v>
      </c>
      <c r="T1895" s="12">
        <f t="shared" si="411"/>
        <v>3125.5174793008209</v>
      </c>
    </row>
    <row r="1896" spans="1:20" x14ac:dyDescent="0.25">
      <c r="A1896" s="1">
        <v>1896</v>
      </c>
      <c r="B1896" s="2">
        <v>39687</v>
      </c>
      <c r="C1896" s="1">
        <v>54366</v>
      </c>
      <c r="D1896" s="1">
        <v>55591</v>
      </c>
      <c r="E1896" s="1">
        <v>54366</v>
      </c>
      <c r="F1896" s="1">
        <v>55519</v>
      </c>
      <c r="G1896" s="14">
        <f t="shared" si="410"/>
        <v>2.1339612575654421E-2</v>
      </c>
      <c r="H1896" s="15">
        <f t="shared" si="408"/>
        <v>1.5544228102091218E-2</v>
      </c>
      <c r="I1896" s="14">
        <f t="shared" si="412"/>
        <v>-6.2097149819695385E-3</v>
      </c>
      <c r="J1896" s="17">
        <f t="shared" si="413"/>
        <v>1.7062728819382745E-2</v>
      </c>
      <c r="K1896" s="17">
        <f t="shared" si="414"/>
        <v>-2.2472167291572791E-3</v>
      </c>
      <c r="L1896" s="17">
        <f t="shared" si="415"/>
        <v>2.35868293048117E-2</v>
      </c>
      <c r="M1896" s="17">
        <f t="shared" si="416"/>
        <v>3.7547379445210992E-2</v>
      </c>
      <c r="N1896" s="17">
        <f t="shared" si="417"/>
        <v>-2.6191220194361917E-2</v>
      </c>
      <c r="O1896" s="17">
        <f t="shared" si="419"/>
        <v>3.7355454871419966</v>
      </c>
      <c r="P1896" s="17">
        <f t="shared" si="420"/>
        <v>0.4866578377358256</v>
      </c>
      <c r="Q1896" s="16">
        <f t="shared" si="409"/>
        <v>1.5692283901101486E-3</v>
      </c>
      <c r="R1896" s="1">
        <f t="shared" si="421"/>
        <v>-6.2097149819695385E-3</v>
      </c>
      <c r="S1896" s="12">
        <f t="shared" si="418"/>
        <v>5515.1935774047424</v>
      </c>
      <c r="T1896" s="12">
        <f t="shared" si="411"/>
        <v>3192.2148114075362</v>
      </c>
    </row>
    <row r="1897" spans="1:20" x14ac:dyDescent="0.25">
      <c r="A1897" s="1">
        <v>1897</v>
      </c>
      <c r="B1897" s="2">
        <v>39688</v>
      </c>
      <c r="C1897" s="1">
        <v>55516</v>
      </c>
      <c r="D1897" s="1">
        <v>56524</v>
      </c>
      <c r="E1897" s="1">
        <v>55516</v>
      </c>
      <c r="F1897" s="1">
        <v>56382</v>
      </c>
      <c r="G1897" s="14">
        <f t="shared" si="410"/>
        <v>1.5544228102091218E-2</v>
      </c>
      <c r="H1897" s="15">
        <f t="shared" si="408"/>
        <v>-1.2450782164520557E-2</v>
      </c>
      <c r="I1897" s="14">
        <f t="shared" si="412"/>
        <v>-3.5495286762680101E-2</v>
      </c>
      <c r="J1897" s="17">
        <f t="shared" si="413"/>
        <v>1.7535455976434248E-2</v>
      </c>
      <c r="K1897" s="17">
        <f t="shared" si="414"/>
        <v>-6.0384206549070438E-4</v>
      </c>
      <c r="L1897" s="17">
        <f t="shared" si="415"/>
        <v>1.6148070167581921E-2</v>
      </c>
      <c r="M1897" s="17">
        <f t="shared" si="416"/>
        <v>3.7547379445210992E-2</v>
      </c>
      <c r="N1897" s="17">
        <f t="shared" si="417"/>
        <v>-2.6191220194361917E-2</v>
      </c>
      <c r="O1897" s="17">
        <f t="shared" si="419"/>
        <v>3.6348413024007287</v>
      </c>
      <c r="P1897" s="17">
        <f t="shared" si="420"/>
        <v>0.47656629529819283</v>
      </c>
      <c r="Q1897" s="16">
        <f t="shared" si="409"/>
        <v>1.5366882075317453E-3</v>
      </c>
      <c r="R1897" s="1">
        <f t="shared" si="421"/>
        <v>-3.5495286762680101E-2</v>
      </c>
      <c r="S1897" s="12">
        <f t="shared" si="418"/>
        <v>5479.6982906420626</v>
      </c>
      <c r="T1897" s="12">
        <f t="shared" si="411"/>
        <v>3241.8353265869291</v>
      </c>
    </row>
    <row r="1898" spans="1:20" x14ac:dyDescent="0.25">
      <c r="A1898" s="1">
        <v>1898</v>
      </c>
      <c r="B1898" s="2">
        <v>39689</v>
      </c>
      <c r="C1898" s="1">
        <v>56388</v>
      </c>
      <c r="D1898" s="1">
        <v>56856</v>
      </c>
      <c r="E1898" s="1">
        <v>55678</v>
      </c>
      <c r="F1898" s="1">
        <v>55680</v>
      </c>
      <c r="G1898" s="14">
        <f t="shared" si="410"/>
        <v>-1.2450782164520557E-2</v>
      </c>
      <c r="H1898" s="15">
        <f t="shared" si="408"/>
        <v>-9.3031609195401987E-3</v>
      </c>
      <c r="I1898" s="14">
        <f t="shared" si="412"/>
        <v>-3.9164642823290019E-2</v>
      </c>
      <c r="J1898" s="17">
        <f t="shared" si="413"/>
        <v>1.7717164292014136E-2</v>
      </c>
      <c r="K1898" s="17">
        <f t="shared" si="414"/>
        <v>-9.2645211548267878E-4</v>
      </c>
      <c r="L1898" s="17">
        <f t="shared" si="415"/>
        <v>-1.1524330049037879E-2</v>
      </c>
      <c r="M1898" s="17">
        <f t="shared" si="416"/>
        <v>3.7547379445210992E-2</v>
      </c>
      <c r="N1898" s="17">
        <f t="shared" si="417"/>
        <v>-2.6191220194361917E-2</v>
      </c>
      <c r="O1898" s="17">
        <f t="shared" si="419"/>
        <v>3.5975621487182656</v>
      </c>
      <c r="P1898" s="17">
        <f t="shared" si="420"/>
        <v>0.47275949117886829</v>
      </c>
      <c r="Q1898" s="16">
        <f t="shared" si="409"/>
        <v>1.5244131661445045E-3</v>
      </c>
      <c r="R1898" s="1">
        <f t="shared" si="421"/>
        <v>-3.9164642823290019E-2</v>
      </c>
      <c r="S1898" s="12">
        <f t="shared" si="418"/>
        <v>5440.5336478187728</v>
      </c>
      <c r="T1898" s="12">
        <f t="shared" si="411"/>
        <v>3201.4719411223477</v>
      </c>
    </row>
    <row r="1899" spans="1:20" x14ac:dyDescent="0.25">
      <c r="A1899" s="1">
        <v>1899</v>
      </c>
      <c r="B1899" s="2">
        <v>39692</v>
      </c>
      <c r="C1899" s="1">
        <v>55665</v>
      </c>
      <c r="D1899" s="1">
        <v>55665</v>
      </c>
      <c r="E1899" s="1">
        <v>54933</v>
      </c>
      <c r="F1899" s="1">
        <v>55162</v>
      </c>
      <c r="G1899" s="14">
        <f t="shared" si="410"/>
        <v>-9.3031609195401987E-3</v>
      </c>
      <c r="H1899" s="15">
        <f t="shared" si="408"/>
        <v>-1.3741343678619344E-2</v>
      </c>
      <c r="I1899" s="14">
        <f t="shared" si="412"/>
        <v>-6.943029764160169E-2</v>
      </c>
      <c r="J1899" s="17">
        <f t="shared" si="413"/>
        <v>1.5589556920496286E-2</v>
      </c>
      <c r="K1899" s="17">
        <f t="shared" si="414"/>
        <v>6.4948212096665645E-4</v>
      </c>
      <c r="L1899" s="17">
        <f t="shared" si="415"/>
        <v>-9.9526430405068554E-3</v>
      </c>
      <c r="M1899" s="17">
        <f t="shared" si="416"/>
        <v>3.7547379445210992E-2</v>
      </c>
      <c r="N1899" s="17">
        <f t="shared" si="417"/>
        <v>-2.3356023881552911E-2</v>
      </c>
      <c r="O1899" s="17">
        <f t="shared" si="419"/>
        <v>3.9066795571778874</v>
      </c>
      <c r="P1899" s="17">
        <f t="shared" si="420"/>
        <v>0.50319886778302536</v>
      </c>
      <c r="Q1899" s="16">
        <f t="shared" si="409"/>
        <v>1.6225649480344885E-3</v>
      </c>
      <c r="R1899" s="1">
        <f t="shared" si="421"/>
        <v>0</v>
      </c>
      <c r="S1899" s="12">
        <f t="shared" si="418"/>
        <v>5440.5336478187728</v>
      </c>
      <c r="T1899" s="12">
        <f t="shared" si="411"/>
        <v>3171.6881324746937</v>
      </c>
    </row>
    <row r="1900" spans="1:20" x14ac:dyDescent="0.25">
      <c r="A1900" s="1">
        <v>1900</v>
      </c>
      <c r="B1900" s="2">
        <v>39693</v>
      </c>
      <c r="C1900" s="1">
        <v>55161</v>
      </c>
      <c r="D1900" s="1">
        <v>55412</v>
      </c>
      <c r="E1900" s="1">
        <v>54207</v>
      </c>
      <c r="F1900" s="1">
        <v>54404</v>
      </c>
      <c r="G1900" s="14">
        <f t="shared" si="410"/>
        <v>-1.3741343678619344E-2</v>
      </c>
      <c r="H1900" s="15">
        <f t="shared" si="408"/>
        <v>-1.6120138225130476E-2</v>
      </c>
      <c r="I1900" s="14">
        <f t="shared" si="412"/>
        <v>-4.5360023231009405E-2</v>
      </c>
      <c r="J1900" s="17">
        <f t="shared" si="413"/>
        <v>1.5995324137963944E-2</v>
      </c>
      <c r="K1900" s="17">
        <f t="shared" si="414"/>
        <v>-2.2312392843781838E-6</v>
      </c>
      <c r="L1900" s="17">
        <f t="shared" si="415"/>
        <v>-1.3739112439334965E-2</v>
      </c>
      <c r="M1900" s="17">
        <f t="shared" si="416"/>
        <v>3.7547379445210992E-2</v>
      </c>
      <c r="N1900" s="17">
        <f t="shared" si="417"/>
        <v>-2.3356023881552911E-2</v>
      </c>
      <c r="O1900" s="17">
        <f t="shared" si="419"/>
        <v>3.8075754390130379</v>
      </c>
      <c r="P1900" s="17">
        <f t="shared" si="420"/>
        <v>0.49371042616324007</v>
      </c>
      <c r="Q1900" s="16">
        <f t="shared" si="409"/>
        <v>1.5919694642815845E-3</v>
      </c>
      <c r="R1900" s="1">
        <f t="shared" si="421"/>
        <v>-4.5360023231009405E-2</v>
      </c>
      <c r="S1900" s="12">
        <f t="shared" si="418"/>
        <v>5395.1736245877637</v>
      </c>
      <c r="T1900" s="12">
        <f t="shared" si="411"/>
        <v>3128.1048758049606</v>
      </c>
    </row>
    <row r="1901" spans="1:20" x14ac:dyDescent="0.25">
      <c r="A1901" s="1">
        <v>1901</v>
      </c>
      <c r="B1901" s="2">
        <v>39694</v>
      </c>
      <c r="C1901" s="1">
        <v>54414</v>
      </c>
      <c r="D1901" s="1">
        <v>55241</v>
      </c>
      <c r="E1901" s="1">
        <v>52891</v>
      </c>
      <c r="F1901" s="1">
        <v>53527</v>
      </c>
      <c r="G1901" s="14">
        <f t="shared" si="410"/>
        <v>-1.6120138225130476E-2</v>
      </c>
      <c r="H1901" s="15">
        <f t="shared" si="408"/>
        <v>-3.956881573785187E-2</v>
      </c>
      <c r="I1901" s="14">
        <f t="shared" si="412"/>
        <v>-5.2767031713618628E-2</v>
      </c>
      <c r="J1901" s="17">
        <f t="shared" si="413"/>
        <v>1.6518048188748677E-2</v>
      </c>
      <c r="K1901" s="17">
        <f t="shared" si="414"/>
        <v>-1.1625293191262079E-3</v>
      </c>
      <c r="L1901" s="17">
        <f t="shared" si="415"/>
        <v>-1.4957608906004269E-2</v>
      </c>
      <c r="M1901" s="17">
        <f t="shared" si="416"/>
        <v>3.7547379445210992E-2</v>
      </c>
      <c r="N1901" s="17">
        <f t="shared" si="417"/>
        <v>-2.3356023881552911E-2</v>
      </c>
      <c r="O1901" s="17">
        <f t="shared" si="419"/>
        <v>3.6870823132873807</v>
      </c>
      <c r="P1901" s="17">
        <f t="shared" si="420"/>
        <v>0.48183576646633031</v>
      </c>
      <c r="Q1901" s="16">
        <f t="shared" si="409"/>
        <v>1.5536796193959407E-3</v>
      </c>
      <c r="R1901" s="1">
        <f t="shared" si="421"/>
        <v>-5.2767031713618628E-2</v>
      </c>
      <c r="S1901" s="12">
        <f t="shared" si="418"/>
        <v>5342.4065928741447</v>
      </c>
      <c r="T1901" s="12">
        <f t="shared" si="411"/>
        <v>3077.6793928242801</v>
      </c>
    </row>
    <row r="1902" spans="1:20" x14ac:dyDescent="0.25">
      <c r="A1902" s="1">
        <v>1902</v>
      </c>
      <c r="B1902" s="2">
        <v>39695</v>
      </c>
      <c r="C1902" s="1">
        <v>53527</v>
      </c>
      <c r="D1902" s="1">
        <v>53749</v>
      </c>
      <c r="E1902" s="1">
        <v>51157</v>
      </c>
      <c r="F1902" s="1">
        <v>51409</v>
      </c>
      <c r="G1902" s="14">
        <f t="shared" si="410"/>
        <v>-3.956881573785187E-2</v>
      </c>
      <c r="H1902" s="15">
        <f t="shared" si="408"/>
        <v>1.0328930731972941E-2</v>
      </c>
      <c r="I1902" s="14">
        <f t="shared" si="412"/>
        <v>-5.8211820613173648E-2</v>
      </c>
      <c r="J1902" s="17">
        <f t="shared" si="413"/>
        <v>1.8890907263048835E-2</v>
      </c>
      <c r="K1902" s="17">
        <f t="shared" si="414"/>
        <v>-4.4906573693363665E-3</v>
      </c>
      <c r="L1902" s="17">
        <f t="shared" si="415"/>
        <v>-3.5078158368515501E-2</v>
      </c>
      <c r="M1902" s="17">
        <f t="shared" si="416"/>
        <v>3.7547379445210992E-2</v>
      </c>
      <c r="N1902" s="17">
        <f t="shared" si="417"/>
        <v>-3.5078158368515501E-2</v>
      </c>
      <c r="O1902" s="17">
        <f t="shared" si="419"/>
        <v>3.8444706123662025</v>
      </c>
      <c r="P1902" s="17">
        <f t="shared" si="420"/>
        <v>0.49727139875067555</v>
      </c>
      <c r="Q1902" s="16">
        <f t="shared" si="409"/>
        <v>1.6034518217970944E-3</v>
      </c>
      <c r="R1902" s="1">
        <f t="shared" si="421"/>
        <v>0</v>
      </c>
      <c r="S1902" s="12">
        <f t="shared" si="418"/>
        <v>5342.4065928741447</v>
      </c>
      <c r="T1902" s="12">
        <f t="shared" si="411"/>
        <v>2955.8992640294323</v>
      </c>
    </row>
    <row r="1903" spans="1:20" x14ac:dyDescent="0.25">
      <c r="A1903" s="1">
        <v>1903</v>
      </c>
      <c r="B1903" s="2">
        <v>39696</v>
      </c>
      <c r="C1903" s="1">
        <v>51404</v>
      </c>
      <c r="D1903" s="1">
        <v>51940</v>
      </c>
      <c r="E1903" s="1">
        <v>50092</v>
      </c>
      <c r="F1903" s="1">
        <v>51940</v>
      </c>
      <c r="G1903" s="14">
        <f t="shared" si="410"/>
        <v>1.0328930731972941E-2</v>
      </c>
      <c r="H1903" s="15">
        <f t="shared" si="408"/>
        <v>-2.3527146707739699E-2</v>
      </c>
      <c r="I1903" s="14">
        <f t="shared" si="412"/>
        <v>-4.3806571516510351E-2</v>
      </c>
      <c r="J1903" s="17">
        <f t="shared" si="413"/>
        <v>1.8957373081911276E-2</v>
      </c>
      <c r="K1903" s="17">
        <f t="shared" si="414"/>
        <v>-2.7211377607185691E-3</v>
      </c>
      <c r="L1903" s="17">
        <f t="shared" si="415"/>
        <v>1.3050068492691511E-2</v>
      </c>
      <c r="M1903" s="17">
        <f t="shared" si="416"/>
        <v>3.7547379445210992E-2</v>
      </c>
      <c r="N1903" s="17">
        <f t="shared" si="417"/>
        <v>-3.5078158368515501E-2</v>
      </c>
      <c r="O1903" s="17">
        <f t="shared" si="419"/>
        <v>3.8309916410847156</v>
      </c>
      <c r="P1903" s="17">
        <f t="shared" si="420"/>
        <v>0.4959744406712791</v>
      </c>
      <c r="Q1903" s="16">
        <f t="shared" si="409"/>
        <v>1.5992697799575126E-3</v>
      </c>
      <c r="R1903" s="1">
        <f t="shared" si="421"/>
        <v>-4.3806571516510351E-2</v>
      </c>
      <c r="S1903" s="12">
        <f t="shared" si="418"/>
        <v>5298.6000213576344</v>
      </c>
      <c r="T1903" s="12">
        <f t="shared" si="411"/>
        <v>2986.430542778282</v>
      </c>
    </row>
    <row r="1904" spans="1:20" x14ac:dyDescent="0.25">
      <c r="A1904" s="1">
        <v>1904</v>
      </c>
      <c r="B1904" s="2">
        <v>39699</v>
      </c>
      <c r="C1904" s="1">
        <v>51940</v>
      </c>
      <c r="D1904" s="1">
        <v>53706</v>
      </c>
      <c r="E1904" s="1">
        <v>50646</v>
      </c>
      <c r="F1904" s="1">
        <v>50718</v>
      </c>
      <c r="G1904" s="14">
        <f t="shared" si="410"/>
        <v>-2.3527146707739699E-2</v>
      </c>
      <c r="H1904" s="15">
        <f t="shared" si="408"/>
        <v>-4.501360463740689E-2</v>
      </c>
      <c r="I1904" s="14">
        <f t="shared" si="412"/>
        <v>1.2702663721038232E-2</v>
      </c>
      <c r="J1904" s="17">
        <f t="shared" si="413"/>
        <v>1.938358995233155E-2</v>
      </c>
      <c r="K1904" s="17">
        <f t="shared" si="414"/>
        <v>-3.1626078416057135E-3</v>
      </c>
      <c r="L1904" s="17">
        <f t="shared" si="415"/>
        <v>-2.0364538866133985E-2</v>
      </c>
      <c r="M1904" s="17">
        <f t="shared" si="416"/>
        <v>3.7547379445210992E-2</v>
      </c>
      <c r="N1904" s="17">
        <f t="shared" si="417"/>
        <v>-3.5078158368515501E-2</v>
      </c>
      <c r="O1904" s="17">
        <f t="shared" si="419"/>
        <v>3.7467537227277523</v>
      </c>
      <c r="P1904" s="17">
        <f t="shared" si="420"/>
        <v>0.48776414506398996</v>
      </c>
      <c r="Q1904" s="16">
        <f t="shared" si="409"/>
        <v>1.5727956785270359E-3</v>
      </c>
      <c r="R1904" s="1">
        <f t="shared" si="421"/>
        <v>1.2702663721038232E-2</v>
      </c>
      <c r="S1904" s="12">
        <f t="shared" si="418"/>
        <v>5311.3026850786728</v>
      </c>
      <c r="T1904" s="12">
        <f t="shared" si="411"/>
        <v>2916.1683532658626</v>
      </c>
    </row>
    <row r="1905" spans="1:20" x14ac:dyDescent="0.25">
      <c r="A1905" s="1">
        <v>1905</v>
      </c>
      <c r="B1905" s="2">
        <v>39700</v>
      </c>
      <c r="C1905" s="1">
        <v>50711</v>
      </c>
      <c r="D1905" s="1">
        <v>50711</v>
      </c>
      <c r="E1905" s="1">
        <v>48419</v>
      </c>
      <c r="F1905" s="1">
        <v>48435</v>
      </c>
      <c r="G1905" s="14">
        <f t="shared" si="410"/>
        <v>-4.501360463740689E-2</v>
      </c>
      <c r="H1905" s="15">
        <f t="shared" si="408"/>
        <v>2.4734179828636238E-2</v>
      </c>
      <c r="I1905" s="14">
        <f t="shared" si="412"/>
        <v>7.9619915715574141E-2</v>
      </c>
      <c r="J1905" s="17">
        <f t="shared" si="413"/>
        <v>2.1970625970310145E-2</v>
      </c>
      <c r="K1905" s="17">
        <f t="shared" si="414"/>
        <v>-6.5535611354330982E-3</v>
      </c>
      <c r="L1905" s="17">
        <f t="shared" si="415"/>
        <v>-3.8460043501973795E-2</v>
      </c>
      <c r="M1905" s="17">
        <f t="shared" si="416"/>
        <v>3.7547379445210992E-2</v>
      </c>
      <c r="N1905" s="17">
        <f t="shared" si="417"/>
        <v>-3.8460043501973795E-2</v>
      </c>
      <c r="O1905" s="17">
        <f t="shared" si="419"/>
        <v>3.4595019299812808</v>
      </c>
      <c r="P1905" s="17">
        <f t="shared" si="420"/>
        <v>0.45830931322103868</v>
      </c>
      <c r="Q1905" s="16">
        <f t="shared" si="409"/>
        <v>1.4778185616086599E-3</v>
      </c>
      <c r="R1905" s="1">
        <f t="shared" si="421"/>
        <v>7.9619915715574141E-2</v>
      </c>
      <c r="S1905" s="12">
        <f t="shared" si="418"/>
        <v>5390.922600794247</v>
      </c>
      <c r="T1905" s="12">
        <f t="shared" si="411"/>
        <v>2784.901103955835</v>
      </c>
    </row>
    <row r="1906" spans="1:20" x14ac:dyDescent="0.25">
      <c r="A1906" s="1">
        <v>1906</v>
      </c>
      <c r="B1906" s="2">
        <v>39701</v>
      </c>
      <c r="C1906" s="1">
        <v>48439</v>
      </c>
      <c r="D1906" s="1">
        <v>49957</v>
      </c>
      <c r="E1906" s="1">
        <v>47606</v>
      </c>
      <c r="F1906" s="1">
        <v>49633</v>
      </c>
      <c r="G1906" s="14">
        <f t="shared" si="410"/>
        <v>2.4734179828636238E-2</v>
      </c>
      <c r="H1906" s="15">
        <f t="shared" si="408"/>
        <v>3.2982088529808884E-2</v>
      </c>
      <c r="I1906" s="14">
        <f t="shared" si="412"/>
        <v>-2.1021350937637906E-2</v>
      </c>
      <c r="J1906" s="17">
        <f t="shared" si="413"/>
        <v>2.1070292184868247E-2</v>
      </c>
      <c r="K1906" s="17">
        <f t="shared" si="414"/>
        <v>-7.0647356268439317E-3</v>
      </c>
      <c r="L1906" s="17">
        <f t="shared" si="415"/>
        <v>3.1798915455480171E-2</v>
      </c>
      <c r="M1906" s="17">
        <f t="shared" si="416"/>
        <v>3.1798915455480171E-2</v>
      </c>
      <c r="N1906" s="17">
        <f t="shared" si="417"/>
        <v>-3.8460043501973795E-2</v>
      </c>
      <c r="O1906" s="17">
        <f t="shared" si="419"/>
        <v>3.3345033064093359</v>
      </c>
      <c r="P1906" s="17">
        <f t="shared" si="420"/>
        <v>0.44471987047186451</v>
      </c>
      <c r="Q1906" s="16">
        <f t="shared" si="409"/>
        <v>1.4339993980932938E-3</v>
      </c>
      <c r="R1906" s="1">
        <f t="shared" si="421"/>
        <v>-2.1021350937637906E-2</v>
      </c>
      <c r="S1906" s="12">
        <f t="shared" si="418"/>
        <v>5369.901249856609</v>
      </c>
      <c r="T1906" s="12">
        <f t="shared" si="411"/>
        <v>2853.7833486660461</v>
      </c>
    </row>
    <row r="1907" spans="1:20" x14ac:dyDescent="0.25">
      <c r="A1907" s="1">
        <v>1907</v>
      </c>
      <c r="B1907" s="2">
        <v>39702</v>
      </c>
      <c r="C1907" s="1">
        <v>49629</v>
      </c>
      <c r="D1907" s="1">
        <v>51270</v>
      </c>
      <c r="E1907" s="1">
        <v>48217</v>
      </c>
      <c r="F1907" s="1">
        <v>51270</v>
      </c>
      <c r="G1907" s="14">
        <f t="shared" si="410"/>
        <v>3.2982088529808884E-2</v>
      </c>
      <c r="H1907" s="15">
        <f t="shared" si="408"/>
        <v>2.1903647357129019E-2</v>
      </c>
      <c r="I1907" s="14">
        <f t="shared" si="412"/>
        <v>-3.7211469870619296E-2</v>
      </c>
      <c r="J1907" s="17">
        <f t="shared" si="413"/>
        <v>2.3130612041727821E-2</v>
      </c>
      <c r="K1907" s="17">
        <f t="shared" si="414"/>
        <v>-5.5376887583904466E-3</v>
      </c>
      <c r="L1907" s="17">
        <f t="shared" si="415"/>
        <v>3.8519777288199331E-2</v>
      </c>
      <c r="M1907" s="17">
        <f t="shared" si="416"/>
        <v>3.8519777288199331E-2</v>
      </c>
      <c r="N1907" s="17">
        <f t="shared" si="417"/>
        <v>-3.8460043501973795E-2</v>
      </c>
      <c r="O1907" s="17">
        <f t="shared" si="419"/>
        <v>3.3280494546059081</v>
      </c>
      <c r="P1907" s="17">
        <f t="shared" si="420"/>
        <v>0.44400446583936676</v>
      </c>
      <c r="Q1907" s="16">
        <f t="shared" si="409"/>
        <v>1.4316925755730712E-3</v>
      </c>
      <c r="R1907" s="1">
        <f t="shared" si="421"/>
        <v>-3.7211469870619296E-2</v>
      </c>
      <c r="S1907" s="12">
        <f t="shared" si="418"/>
        <v>5332.6897799859898</v>
      </c>
      <c r="T1907" s="12">
        <f t="shared" si="411"/>
        <v>2947.9070837166441</v>
      </c>
    </row>
    <row r="1908" spans="1:20" x14ac:dyDescent="0.25">
      <c r="A1908" s="1">
        <v>1908</v>
      </c>
      <c r="B1908" s="2">
        <v>39703</v>
      </c>
      <c r="C1908" s="1">
        <v>51267</v>
      </c>
      <c r="D1908" s="1">
        <v>52591</v>
      </c>
      <c r="E1908" s="1">
        <v>50789</v>
      </c>
      <c r="F1908" s="1">
        <v>52393</v>
      </c>
      <c r="G1908" s="14">
        <f t="shared" si="410"/>
        <v>2.1903647357129019E-2</v>
      </c>
      <c r="H1908" s="15">
        <f t="shared" si="408"/>
        <v>-7.5907086824575809E-2</v>
      </c>
      <c r="I1908" s="14">
        <f t="shared" si="412"/>
        <v>-0.12655504085000346</v>
      </c>
      <c r="J1908" s="17">
        <f t="shared" si="413"/>
        <v>2.4187745441823554E-2</v>
      </c>
      <c r="K1908" s="17">
        <f t="shared" si="414"/>
        <v>-3.9761375353386755E-3</v>
      </c>
      <c r="L1908" s="17">
        <f t="shared" si="415"/>
        <v>2.5879784892467693E-2</v>
      </c>
      <c r="M1908" s="17">
        <f t="shared" si="416"/>
        <v>3.8519777288199331E-2</v>
      </c>
      <c r="N1908" s="17">
        <f t="shared" si="417"/>
        <v>-3.8460043501973795E-2</v>
      </c>
      <c r="O1908" s="17">
        <f t="shared" si="419"/>
        <v>3.1825959544400386</v>
      </c>
      <c r="P1908" s="17">
        <f t="shared" si="420"/>
        <v>0.42750211985456504</v>
      </c>
      <c r="Q1908" s="16">
        <f t="shared" si="409"/>
        <v>1.3784807544232221E-3</v>
      </c>
      <c r="R1908" s="1">
        <f t="shared" si="421"/>
        <v>-0.12655504085000346</v>
      </c>
      <c r="S1908" s="12">
        <f t="shared" si="418"/>
        <v>5206.1347391359868</v>
      </c>
      <c r="T1908" s="12">
        <f t="shared" si="411"/>
        <v>3012.477000919956</v>
      </c>
    </row>
    <row r="1909" spans="1:20" x14ac:dyDescent="0.25">
      <c r="A1909" s="1">
        <v>1909</v>
      </c>
      <c r="B1909" s="2">
        <v>39706</v>
      </c>
      <c r="C1909" s="1">
        <v>52386</v>
      </c>
      <c r="D1909" s="1">
        <v>52386</v>
      </c>
      <c r="E1909" s="1">
        <v>48409</v>
      </c>
      <c r="F1909" s="1">
        <v>48416</v>
      </c>
      <c r="G1909" s="14">
        <f t="shared" si="410"/>
        <v>-7.5907086824575809E-2</v>
      </c>
      <c r="H1909" s="15">
        <f t="shared" si="408"/>
        <v>1.6791969596827494E-2</v>
      </c>
      <c r="I1909" s="14">
        <f t="shared" si="412"/>
        <v>4.1125504508188193E-3</v>
      </c>
      <c r="J1909" s="17">
        <f t="shared" si="413"/>
        <v>3.0195129725447023E-2</v>
      </c>
      <c r="K1909" s="17">
        <f t="shared" si="414"/>
        <v>-7.3976962332229579E-3</v>
      </c>
      <c r="L1909" s="17">
        <f t="shared" si="415"/>
        <v>-6.8509390591352845E-2</v>
      </c>
      <c r="M1909" s="17">
        <f t="shared" si="416"/>
        <v>3.8519777288199331E-2</v>
      </c>
      <c r="N1909" s="17">
        <f t="shared" si="417"/>
        <v>-6.8509390591352845E-2</v>
      </c>
      <c r="O1909" s="17">
        <f t="shared" si="419"/>
        <v>3.5445838071479807</v>
      </c>
      <c r="P1909" s="17">
        <f t="shared" si="420"/>
        <v>0.4672811271362961</v>
      </c>
      <c r="Q1909" s="16">
        <f t="shared" si="409"/>
        <v>1.5067481791241383E-3</v>
      </c>
      <c r="R1909" s="1">
        <f t="shared" si="421"/>
        <v>4.1125504508188193E-3</v>
      </c>
      <c r="S1909" s="12">
        <f t="shared" si="418"/>
        <v>5210.2472895868059</v>
      </c>
      <c r="T1909" s="12">
        <f t="shared" si="411"/>
        <v>2783.8086476540871</v>
      </c>
    </row>
    <row r="1910" spans="1:20" x14ac:dyDescent="0.25">
      <c r="A1910" s="1">
        <v>1910</v>
      </c>
      <c r="B1910" s="2">
        <v>39707</v>
      </c>
      <c r="C1910" s="1">
        <v>48404</v>
      </c>
      <c r="D1910" s="1">
        <v>49313</v>
      </c>
      <c r="E1910" s="1">
        <v>46261</v>
      </c>
      <c r="F1910" s="1">
        <v>49229</v>
      </c>
      <c r="G1910" s="14">
        <f t="shared" si="410"/>
        <v>1.6791969596827494E-2</v>
      </c>
      <c r="H1910" s="15">
        <f t="shared" si="408"/>
        <v>-6.7439923622255149E-2</v>
      </c>
      <c r="I1910" s="14">
        <f t="shared" si="412"/>
        <v>8.2977603343304285E-2</v>
      </c>
      <c r="J1910" s="17">
        <f t="shared" si="413"/>
        <v>3.082004382411405E-2</v>
      </c>
      <c r="K1910" s="17">
        <f t="shared" si="414"/>
        <v>-6.1338281448843086E-3</v>
      </c>
      <c r="L1910" s="17">
        <f t="shared" si="415"/>
        <v>2.2925797741711801E-2</v>
      </c>
      <c r="M1910" s="17">
        <f t="shared" si="416"/>
        <v>3.8519777288199331E-2</v>
      </c>
      <c r="N1910" s="17">
        <f t="shared" si="417"/>
        <v>-6.8509390591352845E-2</v>
      </c>
      <c r="O1910" s="17">
        <f t="shared" si="419"/>
        <v>3.4727130334516594</v>
      </c>
      <c r="P1910" s="17">
        <f t="shared" si="420"/>
        <v>0.45971678884833111</v>
      </c>
      <c r="Q1910" s="16">
        <f t="shared" si="409"/>
        <v>1.4823569673251095E-3</v>
      </c>
      <c r="R1910" s="1">
        <f t="shared" si="421"/>
        <v>8.2977603343304285E-2</v>
      </c>
      <c r="S1910" s="12">
        <f t="shared" si="418"/>
        <v>5293.2248929301104</v>
      </c>
      <c r="T1910" s="12">
        <f t="shared" si="411"/>
        <v>2830.55427782888</v>
      </c>
    </row>
    <row r="1911" spans="1:20" x14ac:dyDescent="0.25">
      <c r="A1911" s="1">
        <v>1911</v>
      </c>
      <c r="B1911" s="2">
        <v>39708</v>
      </c>
      <c r="C1911" s="1">
        <v>49218</v>
      </c>
      <c r="D1911" s="1">
        <v>49218</v>
      </c>
      <c r="E1911" s="1">
        <v>45859</v>
      </c>
      <c r="F1911" s="1">
        <v>45909</v>
      </c>
      <c r="G1911" s="14">
        <f t="shared" si="410"/>
        <v>-6.7439923622255149E-2</v>
      </c>
      <c r="H1911" s="15">
        <f t="shared" si="408"/>
        <v>5.4760504476246474E-2</v>
      </c>
      <c r="I1911" s="14">
        <f t="shared" si="412"/>
        <v>0.12188110250038175</v>
      </c>
      <c r="J1911" s="17">
        <f t="shared" si="413"/>
        <v>3.3569166421880618E-2</v>
      </c>
      <c r="K1911" s="17">
        <f t="shared" si="414"/>
        <v>-1.2052463891411614E-2</v>
      </c>
      <c r="L1911" s="17">
        <f t="shared" si="415"/>
        <v>-5.5387459730843538E-2</v>
      </c>
      <c r="M1911" s="17">
        <f t="shared" si="416"/>
        <v>3.8519777288199331E-2</v>
      </c>
      <c r="N1911" s="17">
        <f t="shared" si="417"/>
        <v>-6.8509390591352845E-2</v>
      </c>
      <c r="O1911" s="17">
        <f t="shared" si="419"/>
        <v>3.1883177119879216</v>
      </c>
      <c r="P1911" s="17">
        <f t="shared" si="420"/>
        <v>0.42816540631589933</v>
      </c>
      <c r="Q1911" s="16">
        <f t="shared" si="409"/>
        <v>1.3806195218799306E-3</v>
      </c>
      <c r="R1911" s="1">
        <f t="shared" si="421"/>
        <v>0.12188110250038175</v>
      </c>
      <c r="S1911" s="12">
        <f t="shared" si="418"/>
        <v>5415.1059954304919</v>
      </c>
      <c r="T1911" s="12">
        <f t="shared" si="411"/>
        <v>2639.6619135234528</v>
      </c>
    </row>
    <row r="1912" spans="1:20" x14ac:dyDescent="0.25">
      <c r="A1912" s="1">
        <v>1912</v>
      </c>
      <c r="B1912" s="2">
        <v>39709</v>
      </c>
      <c r="C1912" s="1">
        <v>45909</v>
      </c>
      <c r="D1912" s="1">
        <v>49002</v>
      </c>
      <c r="E1912" s="1">
        <v>45295</v>
      </c>
      <c r="F1912" s="1">
        <v>48423</v>
      </c>
      <c r="G1912" s="14">
        <f t="shared" si="410"/>
        <v>5.4760504476246474E-2</v>
      </c>
      <c r="H1912" s="15">
        <f t="shared" si="408"/>
        <v>9.5657022489312959E-2</v>
      </c>
      <c r="I1912" s="14">
        <f t="shared" si="412"/>
        <v>2.9325444651092436E-2</v>
      </c>
      <c r="J1912" s="17">
        <f t="shared" si="413"/>
        <v>3.7202450627077534E-2</v>
      </c>
      <c r="K1912" s="17">
        <f t="shared" si="414"/>
        <v>-9.4380454664679293E-3</v>
      </c>
      <c r="L1912" s="17">
        <f t="shared" si="415"/>
        <v>6.41985499427144E-2</v>
      </c>
      <c r="M1912" s="17">
        <f t="shared" si="416"/>
        <v>6.41985499427144E-2</v>
      </c>
      <c r="N1912" s="17">
        <f t="shared" si="417"/>
        <v>-6.8509390591352845E-2</v>
      </c>
      <c r="O1912" s="17">
        <f t="shared" si="419"/>
        <v>3.5671827607366473</v>
      </c>
      <c r="P1912" s="17">
        <f t="shared" si="420"/>
        <v>0.46962797849395455</v>
      </c>
      <c r="Q1912" s="16">
        <f t="shared" si="409"/>
        <v>1.514315602254402E-3</v>
      </c>
      <c r="R1912" s="1">
        <f t="shared" si="421"/>
        <v>2.9325444651092436E-2</v>
      </c>
      <c r="S1912" s="12">
        <f t="shared" si="418"/>
        <v>5444.4314400815847</v>
      </c>
      <c r="T1912" s="12">
        <f t="shared" si="411"/>
        <v>2784.2111315547313</v>
      </c>
    </row>
    <row r="1913" spans="1:20" x14ac:dyDescent="0.25">
      <c r="A1913" s="1">
        <v>1913</v>
      </c>
      <c r="B1913" s="2">
        <v>39710</v>
      </c>
      <c r="C1913" s="1">
        <v>48424</v>
      </c>
      <c r="D1913" s="1">
        <v>53168</v>
      </c>
      <c r="E1913" s="1">
        <v>48424</v>
      </c>
      <c r="F1913" s="1">
        <v>53055</v>
      </c>
      <c r="G1913" s="14">
        <f t="shared" si="410"/>
        <v>9.5657022489312959E-2</v>
      </c>
      <c r="H1913" s="15">
        <f t="shared" si="408"/>
        <v>-2.8536424465177679E-2</v>
      </c>
      <c r="I1913" s="14">
        <f t="shared" si="412"/>
        <v>-6.1290543821322929E-2</v>
      </c>
      <c r="J1913" s="17">
        <f t="shared" si="413"/>
        <v>4.6007030690704248E-2</v>
      </c>
      <c r="K1913" s="17">
        <f t="shared" si="414"/>
        <v>-2.2308584895456953E-3</v>
      </c>
      <c r="L1913" s="17">
        <f t="shared" si="415"/>
        <v>9.7887880978858657E-2</v>
      </c>
      <c r="M1913" s="17">
        <f t="shared" si="416"/>
        <v>9.7887880978858657E-2</v>
      </c>
      <c r="N1913" s="17">
        <f t="shared" si="417"/>
        <v>-6.8509390591352845E-2</v>
      </c>
      <c r="O1913" s="17">
        <f t="shared" si="419"/>
        <v>3.6167791981374746</v>
      </c>
      <c r="P1913" s="17">
        <f t="shared" si="420"/>
        <v>0.47472676282125331</v>
      </c>
      <c r="Q1913" s="16">
        <f t="shared" si="409"/>
        <v>1.5307566343328563E-3</v>
      </c>
      <c r="R1913" s="1">
        <f t="shared" si="421"/>
        <v>-6.1290543821322929E-2</v>
      </c>
      <c r="S1913" s="12">
        <f t="shared" si="418"/>
        <v>5383.1408962602618</v>
      </c>
      <c r="T1913" s="12">
        <f t="shared" si="411"/>
        <v>3050.5404783808576</v>
      </c>
    </row>
    <row r="1914" spans="1:20" x14ac:dyDescent="0.25">
      <c r="A1914" s="1">
        <v>1914</v>
      </c>
      <c r="B1914" s="2">
        <v>39713</v>
      </c>
      <c r="C1914" s="1">
        <v>53055</v>
      </c>
      <c r="D1914" s="1">
        <v>53455</v>
      </c>
      <c r="E1914" s="1">
        <v>51530</v>
      </c>
      <c r="F1914" s="1">
        <v>51541</v>
      </c>
      <c r="G1914" s="14">
        <f t="shared" si="410"/>
        <v>-2.8536424465177679E-2</v>
      </c>
      <c r="H1914" s="15">
        <f t="shared" si="408"/>
        <v>-3.7795153373042845E-2</v>
      </c>
      <c r="I1914" s="14">
        <f t="shared" si="412"/>
        <v>7.0709313029241327E-3</v>
      </c>
      <c r="J1914" s="17">
        <f t="shared" si="413"/>
        <v>4.6483760860919092E-2</v>
      </c>
      <c r="K1914" s="17">
        <f t="shared" si="414"/>
        <v>-3.5130760592548605E-3</v>
      </c>
      <c r="L1914" s="17">
        <f t="shared" si="415"/>
        <v>-2.5023348405922817E-2</v>
      </c>
      <c r="M1914" s="17">
        <f t="shared" si="416"/>
        <v>9.7887880978858657E-2</v>
      </c>
      <c r="N1914" s="17">
        <f t="shared" si="417"/>
        <v>-6.8509390591352845E-2</v>
      </c>
      <c r="O1914" s="17">
        <f t="shared" si="419"/>
        <v>3.5796860772104369</v>
      </c>
      <c r="P1914" s="17">
        <f t="shared" si="420"/>
        <v>0.47092003985697872</v>
      </c>
      <c r="Q1914" s="16">
        <f t="shared" si="409"/>
        <v>1.5184818546301062E-3</v>
      </c>
      <c r="R1914" s="1">
        <f t="shared" si="421"/>
        <v>7.0709313029241327E-3</v>
      </c>
      <c r="S1914" s="12">
        <f t="shared" si="418"/>
        <v>5390.2118275631856</v>
      </c>
      <c r="T1914" s="12">
        <f t="shared" si="411"/>
        <v>2963.4889604415753</v>
      </c>
    </row>
    <row r="1915" spans="1:20" x14ac:dyDescent="0.25">
      <c r="A1915" s="1">
        <v>1915</v>
      </c>
      <c r="B1915" s="2">
        <v>39714</v>
      </c>
      <c r="C1915" s="1">
        <v>51537</v>
      </c>
      <c r="D1915" s="1">
        <v>51856</v>
      </c>
      <c r="E1915" s="1">
        <v>49289</v>
      </c>
      <c r="F1915" s="1">
        <v>49593</v>
      </c>
      <c r="G1915" s="14">
        <f t="shared" si="410"/>
        <v>-3.7795153373042845E-2</v>
      </c>
      <c r="H1915" s="15">
        <f t="shared" si="408"/>
        <v>5.0410340168975942E-3</v>
      </c>
      <c r="I1915" s="14">
        <f t="shared" si="412"/>
        <v>2.470323833808008E-2</v>
      </c>
      <c r="J1915" s="17">
        <f t="shared" si="413"/>
        <v>4.7270068538779242E-2</v>
      </c>
      <c r="K1915" s="17">
        <f t="shared" si="414"/>
        <v>-5.1166633722164274E-3</v>
      </c>
      <c r="L1915" s="17">
        <f t="shared" si="415"/>
        <v>-3.267849000082642E-2</v>
      </c>
      <c r="M1915" s="17">
        <f t="shared" si="416"/>
        <v>9.7887880978858657E-2</v>
      </c>
      <c r="N1915" s="17">
        <f t="shared" si="417"/>
        <v>-6.8509390591352845E-2</v>
      </c>
      <c r="O1915" s="17">
        <f t="shared" si="419"/>
        <v>3.5201402645249633</v>
      </c>
      <c r="P1915" s="17">
        <f t="shared" si="420"/>
        <v>0.46472581497207271</v>
      </c>
      <c r="Q1915" s="16">
        <f t="shared" si="409"/>
        <v>1.4985085740407207E-3</v>
      </c>
      <c r="R1915" s="1">
        <f t="shared" si="421"/>
        <v>2.470323833808008E-2</v>
      </c>
      <c r="S1915" s="12">
        <f t="shared" si="418"/>
        <v>5414.9150659012657</v>
      </c>
      <c r="T1915" s="12">
        <f t="shared" si="411"/>
        <v>2851.4834406623668</v>
      </c>
    </row>
    <row r="1916" spans="1:20" x14ac:dyDescent="0.25">
      <c r="A1916" s="1">
        <v>1916</v>
      </c>
      <c r="B1916" s="2">
        <v>39715</v>
      </c>
      <c r="C1916" s="1">
        <v>49598</v>
      </c>
      <c r="D1916" s="1">
        <v>50747</v>
      </c>
      <c r="E1916" s="1">
        <v>49598</v>
      </c>
      <c r="F1916" s="1">
        <v>49843</v>
      </c>
      <c r="G1916" s="14">
        <f t="shared" si="410"/>
        <v>5.0410340168975942E-3</v>
      </c>
      <c r="H1916" s="15">
        <f t="shared" si="408"/>
        <v>3.9825050659069383E-2</v>
      </c>
      <c r="I1916" s="14">
        <f t="shared" si="412"/>
        <v>-7.3971491994513694E-2</v>
      </c>
      <c r="J1916" s="17">
        <f t="shared" si="413"/>
        <v>4.7233977372996727E-2</v>
      </c>
      <c r="K1916" s="17">
        <f t="shared" si="414"/>
        <v>-3.7059185560812226E-3</v>
      </c>
      <c r="L1916" s="17">
        <f t="shared" si="415"/>
        <v>8.746952572978816E-3</v>
      </c>
      <c r="M1916" s="17">
        <f t="shared" si="416"/>
        <v>9.7887880978858657E-2</v>
      </c>
      <c r="N1916" s="17">
        <f t="shared" si="417"/>
        <v>-6.8509390591352845E-2</v>
      </c>
      <c r="O1916" s="17">
        <f t="shared" si="419"/>
        <v>3.5228299801265401</v>
      </c>
      <c r="P1916" s="17">
        <f t="shared" si="420"/>
        <v>0.46500786348504758</v>
      </c>
      <c r="Q1916" s="16">
        <f t="shared" si="409"/>
        <v>1.4994180395822758E-3</v>
      </c>
      <c r="R1916" s="1">
        <f t="shared" si="421"/>
        <v>-7.3971491994513694E-2</v>
      </c>
      <c r="S1916" s="12">
        <f t="shared" si="418"/>
        <v>5340.9435739067521</v>
      </c>
      <c r="T1916" s="12">
        <f t="shared" si="411"/>
        <v>2865.8578656853661</v>
      </c>
    </row>
    <row r="1917" spans="1:20" x14ac:dyDescent="0.25">
      <c r="A1917" s="1">
        <v>1917</v>
      </c>
      <c r="B1917" s="2">
        <v>39716</v>
      </c>
      <c r="C1917" s="1">
        <v>49848</v>
      </c>
      <c r="D1917" s="1">
        <v>51867</v>
      </c>
      <c r="E1917" s="1">
        <v>49848</v>
      </c>
      <c r="F1917" s="1">
        <v>51828</v>
      </c>
      <c r="G1917" s="14">
        <f t="shared" si="410"/>
        <v>3.9825050659069383E-2</v>
      </c>
      <c r="H1917" s="15">
        <f t="shared" si="408"/>
        <v>-2.0162846337886897E-2</v>
      </c>
      <c r="I1917" s="14">
        <f t="shared" si="412"/>
        <v>-3.7473434979993114E-2</v>
      </c>
      <c r="J1917" s="17">
        <f t="shared" si="413"/>
        <v>4.7376344919014018E-2</v>
      </c>
      <c r="K1917" s="17">
        <f t="shared" si="414"/>
        <v>1.5870058703801944E-3</v>
      </c>
      <c r="L1917" s="17">
        <f t="shared" si="415"/>
        <v>3.8238044788689189E-2</v>
      </c>
      <c r="M1917" s="17">
        <f t="shared" si="416"/>
        <v>9.7887880978858657E-2</v>
      </c>
      <c r="N1917" s="17">
        <f t="shared" si="417"/>
        <v>-6.8509390591352845E-2</v>
      </c>
      <c r="O1917" s="17">
        <f t="shared" si="419"/>
        <v>3.512243754866569</v>
      </c>
      <c r="P1917" s="17">
        <f t="shared" si="420"/>
        <v>0.46389652567601808</v>
      </c>
      <c r="Q1917" s="16">
        <f t="shared" si="409"/>
        <v>1.4958345303778509E-3</v>
      </c>
      <c r="R1917" s="1">
        <f t="shared" si="421"/>
        <v>-3.7473434979993114E-2</v>
      </c>
      <c r="S1917" s="12">
        <f t="shared" si="418"/>
        <v>5303.4701389267593</v>
      </c>
      <c r="T1917" s="12">
        <f t="shared" si="411"/>
        <v>2979.9908003679784</v>
      </c>
    </row>
    <row r="1918" spans="1:20" x14ac:dyDescent="0.25">
      <c r="A1918" s="1">
        <v>1918</v>
      </c>
      <c r="B1918" s="2">
        <v>39717</v>
      </c>
      <c r="C1918" s="1">
        <v>51824</v>
      </c>
      <c r="D1918" s="1">
        <v>51824</v>
      </c>
      <c r="E1918" s="1">
        <v>49902</v>
      </c>
      <c r="F1918" s="1">
        <v>50783</v>
      </c>
      <c r="G1918" s="14">
        <f t="shared" si="410"/>
        <v>-2.0162846337886897E-2</v>
      </c>
      <c r="H1918" s="15">
        <f t="shared" si="408"/>
        <v>-9.363369631569618E-2</v>
      </c>
      <c r="I1918" s="14">
        <f t="shared" si="412"/>
        <v>-1.2102780967654714E-2</v>
      </c>
      <c r="J1918" s="17">
        <f t="shared" si="413"/>
        <v>4.762795127708442E-2</v>
      </c>
      <c r="K1918" s="17">
        <f t="shared" si="414"/>
        <v>-4.4577926761046139E-4</v>
      </c>
      <c r="L1918" s="17">
        <f t="shared" si="415"/>
        <v>-1.9717067070276435E-2</v>
      </c>
      <c r="M1918" s="17">
        <f t="shared" si="416"/>
        <v>9.7887880978858657E-2</v>
      </c>
      <c r="N1918" s="17">
        <f t="shared" si="417"/>
        <v>-6.8509390591352845E-2</v>
      </c>
      <c r="O1918" s="17">
        <f t="shared" si="419"/>
        <v>3.4936894640326766</v>
      </c>
      <c r="P1918" s="17">
        <f t="shared" si="420"/>
        <v>0.46194059856438052</v>
      </c>
      <c r="Q1918" s="16">
        <f t="shared" si="409"/>
        <v>1.489527642633378E-3</v>
      </c>
      <c r="R1918" s="1">
        <f t="shared" si="421"/>
        <v>-1.2102780967654714E-2</v>
      </c>
      <c r="S1918" s="12">
        <f t="shared" si="418"/>
        <v>5291.367357959105</v>
      </c>
      <c r="T1918" s="12">
        <f t="shared" si="411"/>
        <v>2919.9057037718421</v>
      </c>
    </row>
    <row r="1919" spans="1:20" x14ac:dyDescent="0.25">
      <c r="A1919" s="1">
        <v>1919</v>
      </c>
      <c r="B1919" s="2">
        <v>39720</v>
      </c>
      <c r="C1919" s="1">
        <v>50743</v>
      </c>
      <c r="D1919" s="1">
        <v>50743</v>
      </c>
      <c r="E1919" s="1">
        <v>43766</v>
      </c>
      <c r="F1919" s="1">
        <v>46028</v>
      </c>
      <c r="G1919" s="14">
        <f t="shared" si="410"/>
        <v>-9.363369631569618E-2</v>
      </c>
      <c r="H1919" s="15">
        <f t="shared" si="408"/>
        <v>7.6323107673589963E-2</v>
      </c>
      <c r="I1919" s="14">
        <f t="shared" si="412"/>
        <v>8.1559479792188139E-3</v>
      </c>
      <c r="J1919" s="17">
        <f t="shared" si="413"/>
        <v>5.3171878224072523E-2</v>
      </c>
      <c r="K1919" s="17">
        <f t="shared" si="414"/>
        <v>-5.119549241474227E-3</v>
      </c>
      <c r="L1919" s="17">
        <f t="shared" si="415"/>
        <v>-8.8514147074221949E-2</v>
      </c>
      <c r="M1919" s="17">
        <f t="shared" si="416"/>
        <v>9.7887880978858657E-2</v>
      </c>
      <c r="N1919" s="17">
        <f t="shared" si="417"/>
        <v>-8.8514147074221949E-2</v>
      </c>
      <c r="O1919" s="17">
        <f t="shared" si="419"/>
        <v>3.5056506235788891</v>
      </c>
      <c r="P1919" s="17">
        <f t="shared" si="420"/>
        <v>0.46320268731306935</v>
      </c>
      <c r="Q1919" s="16">
        <f t="shared" si="409"/>
        <v>1.4935972483023125E-3</v>
      </c>
      <c r="R1919" s="1">
        <f t="shared" si="421"/>
        <v>8.1559479792188139E-3</v>
      </c>
      <c r="S1919" s="12">
        <f t="shared" si="418"/>
        <v>5299.5233059383236</v>
      </c>
      <c r="T1919" s="12">
        <f t="shared" si="411"/>
        <v>2646.5041398344001</v>
      </c>
    </row>
    <row r="1920" spans="1:20" x14ac:dyDescent="0.25">
      <c r="A1920" s="1">
        <v>1920</v>
      </c>
      <c r="B1920" s="2">
        <v>39721</v>
      </c>
      <c r="C1920" s="1">
        <v>46026</v>
      </c>
      <c r="D1920" s="1">
        <v>49541</v>
      </c>
      <c r="E1920" s="1">
        <v>46026</v>
      </c>
      <c r="F1920" s="1">
        <v>49541</v>
      </c>
      <c r="G1920" s="14">
        <f t="shared" si="410"/>
        <v>7.6323107673589963E-2</v>
      </c>
      <c r="H1920" s="15">
        <f t="shared" si="408"/>
        <v>5.2078076744515034E-3</v>
      </c>
      <c r="I1920" s="14">
        <f t="shared" si="412"/>
        <v>-0.10344725504598018</v>
      </c>
      <c r="J1920" s="17">
        <f t="shared" si="413"/>
        <v>5.5832239193310616E-2</v>
      </c>
      <c r="K1920" s="17">
        <f t="shared" si="414"/>
        <v>2.9695649125922301E-3</v>
      </c>
      <c r="L1920" s="17">
        <f t="shared" si="415"/>
        <v>7.3353542760997731E-2</v>
      </c>
      <c r="M1920" s="17">
        <f t="shared" si="416"/>
        <v>9.7887880978858657E-2</v>
      </c>
      <c r="N1920" s="17">
        <f t="shared" si="417"/>
        <v>-8.8514147074221949E-2</v>
      </c>
      <c r="O1920" s="17">
        <f t="shared" si="419"/>
        <v>3.338609211206665</v>
      </c>
      <c r="P1920" s="17">
        <f t="shared" si="420"/>
        <v>0.44517428663155656</v>
      </c>
      <c r="Q1920" s="16">
        <f t="shared" si="409"/>
        <v>1.4354646631798097E-3</v>
      </c>
      <c r="R1920" s="1">
        <f t="shared" si="421"/>
        <v>-0.10344725504598018</v>
      </c>
      <c r="S1920" s="12">
        <f t="shared" si="418"/>
        <v>5196.0760508923431</v>
      </c>
      <c r="T1920" s="12">
        <f t="shared" si="411"/>
        <v>2848.4935602575824</v>
      </c>
    </row>
    <row r="1921" spans="1:20" x14ac:dyDescent="0.25">
      <c r="A1921" s="1">
        <v>1921</v>
      </c>
      <c r="B1921" s="2">
        <v>39722</v>
      </c>
      <c r="C1921" s="1">
        <v>49538</v>
      </c>
      <c r="D1921" s="1">
        <v>49834</v>
      </c>
      <c r="E1921" s="1">
        <v>47641</v>
      </c>
      <c r="F1921" s="1">
        <v>49799</v>
      </c>
      <c r="G1921" s="14">
        <f t="shared" si="410"/>
        <v>5.2078076744515034E-3</v>
      </c>
      <c r="H1921" s="15">
        <f t="shared" si="408"/>
        <v>-7.3374967368822652E-2</v>
      </c>
      <c r="I1921" s="14">
        <f t="shared" si="412"/>
        <v>-0.16292646465677063</v>
      </c>
      <c r="J1921" s="17">
        <f t="shared" si="413"/>
        <v>5.5515273137216881E-2</v>
      </c>
      <c r="K1921" s="17">
        <f t="shared" si="414"/>
        <v>1.6678067689799144E-3</v>
      </c>
      <c r="L1921" s="17">
        <f t="shared" si="415"/>
        <v>3.5400009054715889E-3</v>
      </c>
      <c r="M1921" s="17">
        <f t="shared" si="416"/>
        <v>9.7887880978858657E-2</v>
      </c>
      <c r="N1921" s="17">
        <f t="shared" si="417"/>
        <v>-8.8514147074221949E-2</v>
      </c>
      <c r="O1921" s="17">
        <f t="shared" si="419"/>
        <v>3.3576710969673416</v>
      </c>
      <c r="P1921" s="17">
        <f t="shared" si="420"/>
        <v>0.44727664474489026</v>
      </c>
      <c r="Q1921" s="16">
        <f t="shared" si="409"/>
        <v>1.4422437177471225E-3</v>
      </c>
      <c r="R1921" s="1">
        <f t="shared" si="421"/>
        <v>-0.16292646465677063</v>
      </c>
      <c r="S1921" s="12">
        <f t="shared" si="418"/>
        <v>5033.1495862355723</v>
      </c>
      <c r="T1921" s="12">
        <f t="shared" si="411"/>
        <v>2863.3279668813175</v>
      </c>
    </row>
    <row r="1922" spans="1:20" x14ac:dyDescent="0.25">
      <c r="A1922" s="1">
        <v>1922</v>
      </c>
      <c r="B1922" s="2">
        <v>39723</v>
      </c>
      <c r="C1922" s="1">
        <v>49805</v>
      </c>
      <c r="D1922" s="1">
        <v>49805</v>
      </c>
      <c r="E1922" s="1">
        <v>45113</v>
      </c>
      <c r="F1922" s="1">
        <v>46145</v>
      </c>
      <c r="G1922" s="14">
        <f t="shared" si="410"/>
        <v>-7.3374967368822652E-2</v>
      </c>
      <c r="H1922" s="15">
        <f t="shared" si="408"/>
        <v>-3.5280095351609031E-2</v>
      </c>
      <c r="I1922" s="14">
        <f t="shared" si="412"/>
        <v>-0.1361299633576375</v>
      </c>
      <c r="J1922" s="17">
        <f t="shared" si="413"/>
        <v>5.7967940568864777E-2</v>
      </c>
      <c r="K1922" s="17">
        <f t="shared" si="414"/>
        <v>-5.4226636242621883E-3</v>
      </c>
      <c r="L1922" s="17">
        <f t="shared" si="415"/>
        <v>-6.7952303744560461E-2</v>
      </c>
      <c r="M1922" s="17">
        <f t="shared" si="416"/>
        <v>9.7887880978858657E-2</v>
      </c>
      <c r="N1922" s="17">
        <f t="shared" si="417"/>
        <v>-8.8514147074221949E-2</v>
      </c>
      <c r="O1922" s="17">
        <f t="shared" si="419"/>
        <v>3.2156054919984371</v>
      </c>
      <c r="P1922" s="17">
        <f t="shared" si="420"/>
        <v>0.43131241544864951</v>
      </c>
      <c r="Q1922" s="16">
        <f t="shared" si="409"/>
        <v>1.3907670540722061E-3</v>
      </c>
      <c r="R1922" s="1">
        <f t="shared" si="421"/>
        <v>-0.1361299633576375</v>
      </c>
      <c r="S1922" s="12">
        <f t="shared" si="418"/>
        <v>4897.019622877935</v>
      </c>
      <c r="T1922" s="12">
        <f t="shared" si="411"/>
        <v>2653.2313707451635</v>
      </c>
    </row>
    <row r="1923" spans="1:20" x14ac:dyDescent="0.25">
      <c r="A1923" s="1">
        <v>1923</v>
      </c>
      <c r="B1923" s="2">
        <v>39724</v>
      </c>
      <c r="C1923" s="1">
        <v>46155</v>
      </c>
      <c r="D1923" s="1">
        <v>48075</v>
      </c>
      <c r="E1923" s="1">
        <v>44158</v>
      </c>
      <c r="F1923" s="1">
        <v>44517</v>
      </c>
      <c r="G1923" s="14">
        <f t="shared" si="410"/>
        <v>-3.5280095351609031E-2</v>
      </c>
      <c r="H1923" s="15">
        <f t="shared" ref="H1923:H1986" si="422">G1924</f>
        <v>-5.4271401936338948E-2</v>
      </c>
      <c r="I1923" s="14">
        <f t="shared" si="412"/>
        <v>-0.13936506481718935</v>
      </c>
      <c r="J1923" s="17">
        <f t="shared" si="413"/>
        <v>5.7922787358500143E-2</v>
      </c>
      <c r="K1923" s="17">
        <f t="shared" si="414"/>
        <v>-9.2349131381780584E-3</v>
      </c>
      <c r="L1923" s="17">
        <f t="shared" si="415"/>
        <v>-2.6045182213430974E-2</v>
      </c>
      <c r="M1923" s="17">
        <f t="shared" si="416"/>
        <v>9.7887880978858657E-2</v>
      </c>
      <c r="N1923" s="17">
        <f t="shared" si="417"/>
        <v>-8.8514147074221949E-2</v>
      </c>
      <c r="O1923" s="17">
        <f t="shared" si="419"/>
        <v>3.21811218958416</v>
      </c>
      <c r="P1923" s="17">
        <f t="shared" si="420"/>
        <v>0.43160016406884205</v>
      </c>
      <c r="Q1923" s="16">
        <f t="shared" ref="Q1923:Q1986" si="423">P1923*$AC$18</f>
        <v>1.3916948996117375E-3</v>
      </c>
      <c r="R1923" s="1">
        <f t="shared" si="421"/>
        <v>-0.13936506481718935</v>
      </c>
      <c r="S1923" s="12">
        <f t="shared" si="418"/>
        <v>4757.6545580607453</v>
      </c>
      <c r="T1923" s="12">
        <f t="shared" si="411"/>
        <v>2559.6251149953937</v>
      </c>
    </row>
    <row r="1924" spans="1:20" x14ac:dyDescent="0.25">
      <c r="A1924" s="1">
        <v>1924</v>
      </c>
      <c r="B1924" s="2">
        <v>39727</v>
      </c>
      <c r="C1924" s="1">
        <v>44502</v>
      </c>
      <c r="D1924" s="1">
        <v>44502</v>
      </c>
      <c r="E1924" s="1">
        <v>37617</v>
      </c>
      <c r="F1924" s="1">
        <v>42101</v>
      </c>
      <c r="G1924" s="14">
        <f t="shared" ref="G1924:G1987" si="424">F1924/F1923-1</f>
        <v>-5.4271401936338948E-2</v>
      </c>
      <c r="H1924" s="15">
        <f t="shared" si="422"/>
        <v>-4.6578466069689517E-2</v>
      </c>
      <c r="I1924" s="14">
        <f t="shared" si="412"/>
        <v>-0.12432255856411722</v>
      </c>
      <c r="J1924" s="17">
        <f t="shared" si="413"/>
        <v>5.6393128923603181E-2</v>
      </c>
      <c r="K1924" s="17">
        <f t="shared" si="414"/>
        <v>-7.7925341456289337E-3</v>
      </c>
      <c r="L1924" s="17">
        <f t="shared" si="415"/>
        <v>-4.6478867790710011E-2</v>
      </c>
      <c r="M1924" s="17">
        <f t="shared" si="416"/>
        <v>9.7887880978858657E-2</v>
      </c>
      <c r="N1924" s="17">
        <f t="shared" si="417"/>
        <v>-8.8514147074221949E-2</v>
      </c>
      <c r="O1924" s="17">
        <f t="shared" si="419"/>
        <v>3.3054031867180642</v>
      </c>
      <c r="P1924" s="17">
        <f t="shared" si="420"/>
        <v>0.44148312255513145</v>
      </c>
      <c r="Q1924" s="16">
        <f t="shared" si="423"/>
        <v>1.4235625031565999E-3</v>
      </c>
      <c r="R1924" s="1">
        <f t="shared" si="421"/>
        <v>-0.12432255856411722</v>
      </c>
      <c r="S1924" s="12">
        <f t="shared" si="418"/>
        <v>4633.3319994966278</v>
      </c>
      <c r="T1924" s="12">
        <f t="shared" si="411"/>
        <v>2420.7106715731306</v>
      </c>
    </row>
    <row r="1925" spans="1:20" x14ac:dyDescent="0.25">
      <c r="A1925" s="1">
        <v>1925</v>
      </c>
      <c r="B1925" s="2">
        <v>39728</v>
      </c>
      <c r="C1925" s="1">
        <v>42104</v>
      </c>
      <c r="D1925" s="1">
        <v>43167</v>
      </c>
      <c r="E1925" s="1">
        <v>39583</v>
      </c>
      <c r="F1925" s="1">
        <v>40140</v>
      </c>
      <c r="G1925" s="14">
        <f t="shared" si="424"/>
        <v>-4.6578466069689517E-2</v>
      </c>
      <c r="H1925" s="15">
        <f t="shared" si="422"/>
        <v>-3.851519681116089E-2</v>
      </c>
      <c r="I1925" s="14">
        <f t="shared" si="412"/>
        <v>-0.11738810543941147</v>
      </c>
      <c r="J1925" s="17">
        <f t="shared" si="413"/>
        <v>5.6792114480484171E-2</v>
      </c>
      <c r="K1925" s="17">
        <f t="shared" si="414"/>
        <v>-1.2017229856730068E-2</v>
      </c>
      <c r="L1925" s="17">
        <f t="shared" si="415"/>
        <v>-3.4561236212959451E-2</v>
      </c>
      <c r="M1925" s="17">
        <f t="shared" si="416"/>
        <v>9.7887880978858657E-2</v>
      </c>
      <c r="N1925" s="17">
        <f t="shared" si="417"/>
        <v>-8.8514147074221949E-2</v>
      </c>
      <c r="O1925" s="17">
        <f t="shared" si="419"/>
        <v>3.2821815098491371</v>
      </c>
      <c r="P1925" s="17">
        <f t="shared" si="420"/>
        <v>0.43887971327164099</v>
      </c>
      <c r="Q1925" s="16">
        <f t="shared" si="423"/>
        <v>1.4151678088930972E-3</v>
      </c>
      <c r="R1925" s="1">
        <f t="shared" si="421"/>
        <v>-0.11738810543941147</v>
      </c>
      <c r="S1925" s="12">
        <f t="shared" si="418"/>
        <v>4515.9438940572163</v>
      </c>
      <c r="T1925" s="12">
        <f t="shared" si="411"/>
        <v>2307.9576816927261</v>
      </c>
    </row>
    <row r="1926" spans="1:20" x14ac:dyDescent="0.25">
      <c r="A1926" s="1">
        <v>1926</v>
      </c>
      <c r="B1926" s="2">
        <v>39729</v>
      </c>
      <c r="C1926" s="1">
        <v>40137</v>
      </c>
      <c r="D1926" s="1">
        <v>40439</v>
      </c>
      <c r="E1926" s="1">
        <v>37597</v>
      </c>
      <c r="F1926" s="1">
        <v>38594</v>
      </c>
      <c r="G1926" s="14">
        <f t="shared" si="424"/>
        <v>-3.851519681116089E-2</v>
      </c>
      <c r="H1926" s="15">
        <f t="shared" si="422"/>
        <v>-3.9228895683266818E-2</v>
      </c>
      <c r="I1926" s="14">
        <f t="shared" si="412"/>
        <v>6.7687046440550236E-2</v>
      </c>
      <c r="J1926" s="17">
        <f t="shared" si="413"/>
        <v>5.5245886091648572E-2</v>
      </c>
      <c r="K1926" s="17">
        <f t="shared" si="414"/>
        <v>-1.008891473599045E-2</v>
      </c>
      <c r="L1926" s="17">
        <f t="shared" si="415"/>
        <v>-2.842628207517044E-2</v>
      </c>
      <c r="M1926" s="17">
        <f t="shared" si="416"/>
        <v>9.7887880978858657E-2</v>
      </c>
      <c r="N1926" s="17">
        <f t="shared" si="417"/>
        <v>-8.8514147074221949E-2</v>
      </c>
      <c r="O1926" s="17">
        <f t="shared" si="419"/>
        <v>3.3740435938316624</v>
      </c>
      <c r="P1926" s="17">
        <f t="shared" si="420"/>
        <v>0.44907288057824768</v>
      </c>
      <c r="Q1926" s="16">
        <f t="shared" si="423"/>
        <v>1.44803568090167E-3</v>
      </c>
      <c r="R1926" s="1">
        <f t="shared" si="421"/>
        <v>6.7687046440550236E-2</v>
      </c>
      <c r="S1926" s="12">
        <f t="shared" si="418"/>
        <v>4583.6309404977665</v>
      </c>
      <c r="T1926" s="12">
        <f t="shared" si="411"/>
        <v>2219.0662373505002</v>
      </c>
    </row>
    <row r="1927" spans="1:20" x14ac:dyDescent="0.25">
      <c r="A1927" s="1">
        <v>1927</v>
      </c>
      <c r="B1927" s="2">
        <v>39730</v>
      </c>
      <c r="C1927" s="1">
        <v>38594</v>
      </c>
      <c r="D1927" s="1">
        <v>40479</v>
      </c>
      <c r="E1927" s="1">
        <v>36832</v>
      </c>
      <c r="F1927" s="1">
        <v>37080</v>
      </c>
      <c r="G1927" s="14">
        <f t="shared" si="424"/>
        <v>-3.9228895683266818E-2</v>
      </c>
      <c r="H1927" s="15">
        <f t="shared" si="422"/>
        <v>-3.9644012944983764E-2</v>
      </c>
      <c r="I1927" s="14">
        <f t="shared" si="412"/>
        <v>0.12504031450619224</v>
      </c>
      <c r="J1927" s="17">
        <f t="shared" si="413"/>
        <v>5.2633685924062458E-2</v>
      </c>
      <c r="K1927" s="17">
        <f t="shared" si="414"/>
        <v>-1.635487474662467E-2</v>
      </c>
      <c r="L1927" s="17">
        <f t="shared" si="415"/>
        <v>-2.2874020936642148E-2</v>
      </c>
      <c r="M1927" s="17">
        <f t="shared" si="416"/>
        <v>9.7887880978858657E-2</v>
      </c>
      <c r="N1927" s="17">
        <f t="shared" si="417"/>
        <v>-8.8514147074221949E-2</v>
      </c>
      <c r="O1927" s="17">
        <f t="shared" si="419"/>
        <v>3.5414967578370464</v>
      </c>
      <c r="P1927" s="17">
        <f t="shared" si="420"/>
        <v>0.4669593828870332</v>
      </c>
      <c r="Q1927" s="16">
        <f t="shared" si="423"/>
        <v>1.5057107146652343E-3</v>
      </c>
      <c r="R1927" s="1">
        <f t="shared" si="421"/>
        <v>0.12504031450619224</v>
      </c>
      <c r="S1927" s="12">
        <f t="shared" si="418"/>
        <v>4708.6712550039583</v>
      </c>
      <c r="T1927" s="12">
        <f t="shared" si="411"/>
        <v>2132.0147194112178</v>
      </c>
    </row>
    <row r="1928" spans="1:20" x14ac:dyDescent="0.25">
      <c r="A1928" s="1">
        <v>1928</v>
      </c>
      <c r="B1928" s="2">
        <v>39731</v>
      </c>
      <c r="C1928" s="1">
        <v>37079</v>
      </c>
      <c r="D1928" s="1">
        <v>37079</v>
      </c>
      <c r="E1928" s="1">
        <v>33238</v>
      </c>
      <c r="F1928" s="1">
        <v>35610</v>
      </c>
      <c r="G1928" s="14">
        <f t="shared" si="424"/>
        <v>-3.9644012944983764E-2</v>
      </c>
      <c r="H1928" s="15">
        <f t="shared" si="422"/>
        <v>0.14655995506880082</v>
      </c>
      <c r="I1928" s="14">
        <f t="shared" si="412"/>
        <v>5.0753273059682358E-2</v>
      </c>
      <c r="J1928" s="17">
        <f t="shared" si="413"/>
        <v>4.2728012450567343E-2</v>
      </c>
      <c r="K1928" s="17">
        <f t="shared" si="414"/>
        <v>-2.5374943775577787E-2</v>
      </c>
      <c r="L1928" s="17">
        <f t="shared" si="415"/>
        <v>-1.4269069169405978E-2</v>
      </c>
      <c r="M1928" s="17">
        <f t="shared" si="416"/>
        <v>7.3353542760997731E-2</v>
      </c>
      <c r="N1928" s="17">
        <f t="shared" si="417"/>
        <v>-8.8514147074221949E-2</v>
      </c>
      <c r="O1928" s="17">
        <f t="shared" si="419"/>
        <v>3.788327154755601</v>
      </c>
      <c r="P1928" s="17">
        <f t="shared" si="420"/>
        <v>0.49183893900642961</v>
      </c>
      <c r="Q1928" s="16">
        <f t="shared" si="423"/>
        <v>1.5859348532048228E-3</v>
      </c>
      <c r="R1928" s="1">
        <f t="shared" si="421"/>
        <v>5.0753273059682358E-2</v>
      </c>
      <c r="S1928" s="12">
        <f t="shared" si="418"/>
        <v>4759.4245280636405</v>
      </c>
      <c r="T1928" s="12">
        <f t="shared" si="411"/>
        <v>2047.4931002759836</v>
      </c>
    </row>
    <row r="1929" spans="1:20" x14ac:dyDescent="0.25">
      <c r="A1929" s="1">
        <v>1929</v>
      </c>
      <c r="B1929" s="2">
        <v>39734</v>
      </c>
      <c r="C1929" s="1">
        <v>35609</v>
      </c>
      <c r="D1929" s="1">
        <v>40829</v>
      </c>
      <c r="E1929" s="1">
        <v>35609</v>
      </c>
      <c r="F1929" s="1">
        <v>40829</v>
      </c>
      <c r="G1929" s="14">
        <f t="shared" si="424"/>
        <v>0.14655995506880082</v>
      </c>
      <c r="H1929" s="15">
        <f t="shared" si="422"/>
        <v>1.8124372382375187E-2</v>
      </c>
      <c r="I1929" s="14">
        <f t="shared" si="412"/>
        <v>-0.10642216269220162</v>
      </c>
      <c r="J1929" s="17">
        <f t="shared" si="413"/>
        <v>6.1567188043638608E-2</v>
      </c>
      <c r="K1929" s="17">
        <f t="shared" si="414"/>
        <v>-1.3701851806645885E-2</v>
      </c>
      <c r="L1929" s="17">
        <f t="shared" si="415"/>
        <v>0.16026180687544669</v>
      </c>
      <c r="M1929" s="17">
        <f t="shared" si="416"/>
        <v>0.16026180687544669</v>
      </c>
      <c r="N1929" s="17">
        <f t="shared" si="417"/>
        <v>-8.8514147074221949E-2</v>
      </c>
      <c r="O1929" s="17">
        <f t="shared" si="419"/>
        <v>4.0407230191077934</v>
      </c>
      <c r="P1929" s="17">
        <f t="shared" si="420"/>
        <v>0.51565648248250373</v>
      </c>
      <c r="Q1929" s="16">
        <f t="shared" si="423"/>
        <v>1.662734531556303E-3</v>
      </c>
      <c r="R1929" s="1">
        <f t="shared" si="421"/>
        <v>0.10642216269220162</v>
      </c>
      <c r="S1929" s="12">
        <f t="shared" si="418"/>
        <v>4865.8466907558422</v>
      </c>
      <c r="T1929" s="12">
        <f t="shared" si="411"/>
        <v>2347.5735970561113</v>
      </c>
    </row>
    <row r="1930" spans="1:20" x14ac:dyDescent="0.25">
      <c r="A1930" s="1">
        <v>1930</v>
      </c>
      <c r="B1930" s="2">
        <v>39735</v>
      </c>
      <c r="C1930" s="1">
        <v>40833</v>
      </c>
      <c r="D1930" s="1">
        <v>43753</v>
      </c>
      <c r="E1930" s="1">
        <v>40218</v>
      </c>
      <c r="F1930" s="1">
        <v>41569</v>
      </c>
      <c r="G1930" s="14">
        <f t="shared" si="424"/>
        <v>1.8124372382375187E-2</v>
      </c>
      <c r="H1930" s="15">
        <f t="shared" si="422"/>
        <v>-0.11393105439149365</v>
      </c>
      <c r="I1930" s="14">
        <f t="shared" si="412"/>
        <v>-0.12572649226682753</v>
      </c>
      <c r="J1930" s="17">
        <f t="shared" si="413"/>
        <v>6.169696458852255E-2</v>
      </c>
      <c r="K1930" s="17">
        <f t="shared" si="414"/>
        <v>-9.9738834229513504E-3</v>
      </c>
      <c r="L1930" s="17">
        <f t="shared" si="415"/>
        <v>2.8098255805326537E-2</v>
      </c>
      <c r="M1930" s="17">
        <f t="shared" si="416"/>
        <v>0.16026180687544669</v>
      </c>
      <c r="N1930" s="17">
        <f t="shared" si="417"/>
        <v>-8.8514147074221949E-2</v>
      </c>
      <c r="O1930" s="17">
        <f t="shared" si="419"/>
        <v>4.0322235560345261</v>
      </c>
      <c r="P1930" s="17">
        <f t="shared" si="420"/>
        <v>0.51487892436764726</v>
      </c>
      <c r="Q1930" s="16">
        <f t="shared" si="423"/>
        <v>1.6602272951076514E-3</v>
      </c>
      <c r="R1930" s="1">
        <f t="shared" si="421"/>
        <v>0.12572649226682753</v>
      </c>
      <c r="S1930" s="12">
        <f t="shared" si="418"/>
        <v>4991.5731830226696</v>
      </c>
      <c r="T1930" s="12">
        <f t="shared" si="411"/>
        <v>2390.1218951241881</v>
      </c>
    </row>
    <row r="1931" spans="1:20" x14ac:dyDescent="0.25">
      <c r="A1931" s="1">
        <v>1931</v>
      </c>
      <c r="B1931" s="2">
        <v>39736</v>
      </c>
      <c r="C1931" s="1">
        <v>41567</v>
      </c>
      <c r="D1931" s="1">
        <v>41567</v>
      </c>
      <c r="E1931" s="1">
        <v>35411</v>
      </c>
      <c r="F1931" s="1">
        <v>36833</v>
      </c>
      <c r="G1931" s="14">
        <f t="shared" si="424"/>
        <v>-0.11393105439149365</v>
      </c>
      <c r="H1931" s="15">
        <f t="shared" si="422"/>
        <v>-1.0615480683083156E-2</v>
      </c>
      <c r="I1931" s="14">
        <f t="shared" si="412"/>
        <v>7.1778286677538383E-2</v>
      </c>
      <c r="J1931" s="17">
        <f t="shared" si="413"/>
        <v>6.7044355226061947E-2</v>
      </c>
      <c r="K1931" s="17">
        <f t="shared" si="414"/>
        <v>-1.7905355983510767E-2</v>
      </c>
      <c r="L1931" s="17">
        <f t="shared" si="415"/>
        <v>-9.6025698407982876E-2</v>
      </c>
      <c r="M1931" s="17">
        <f t="shared" si="416"/>
        <v>0.16026180687544669</v>
      </c>
      <c r="N1931" s="17">
        <f t="shared" si="417"/>
        <v>-9.6025698407982876E-2</v>
      </c>
      <c r="O1931" s="17">
        <f t="shared" si="419"/>
        <v>3.8226559778115927</v>
      </c>
      <c r="P1931" s="17">
        <f t="shared" si="420"/>
        <v>0.49517009050485067</v>
      </c>
      <c r="Q1931" s="16">
        <f t="shared" si="423"/>
        <v>1.5966761525279787E-3</v>
      </c>
      <c r="R1931" s="1">
        <f t="shared" si="421"/>
        <v>7.1778286677538383E-2</v>
      </c>
      <c r="S1931" s="12">
        <f t="shared" si="418"/>
        <v>5063.3514697002083</v>
      </c>
      <c r="T1931" s="12">
        <f t="shared" si="411"/>
        <v>2117.8127874884945</v>
      </c>
    </row>
    <row r="1932" spans="1:20" x14ac:dyDescent="0.25">
      <c r="A1932" s="1">
        <v>1932</v>
      </c>
      <c r="B1932" s="2">
        <v>39737</v>
      </c>
      <c r="C1932" s="1">
        <v>36835</v>
      </c>
      <c r="D1932" s="1">
        <v>37394</v>
      </c>
      <c r="E1932" s="1">
        <v>33752</v>
      </c>
      <c r="F1932" s="1">
        <v>36442</v>
      </c>
      <c r="G1932" s="14">
        <f t="shared" si="424"/>
        <v>-1.0615480683083156E-2</v>
      </c>
      <c r="H1932" s="15">
        <f t="shared" si="422"/>
        <v>-1.1799571922507246E-3</v>
      </c>
      <c r="I1932" s="14">
        <f t="shared" si="412"/>
        <v>7.2302745327711637E-2</v>
      </c>
      <c r="J1932" s="17">
        <f t="shared" si="413"/>
        <v>6.5181046707359025E-2</v>
      </c>
      <c r="K1932" s="17">
        <f t="shared" si="414"/>
        <v>-2.1268058072987601E-2</v>
      </c>
      <c r="L1932" s="17">
        <f t="shared" si="415"/>
        <v>1.0652577389904445E-2</v>
      </c>
      <c r="M1932" s="17">
        <f t="shared" si="416"/>
        <v>0.16026180687544669</v>
      </c>
      <c r="N1932" s="17">
        <f t="shared" si="417"/>
        <v>-9.6025698407982876E-2</v>
      </c>
      <c r="O1932" s="17">
        <f t="shared" si="419"/>
        <v>3.9319329502957245</v>
      </c>
      <c r="P1932" s="17">
        <f t="shared" si="420"/>
        <v>0.50557820134458475</v>
      </c>
      <c r="Q1932" s="16">
        <f t="shared" si="423"/>
        <v>1.6302371100440679E-3</v>
      </c>
      <c r="R1932" s="1">
        <f t="shared" si="421"/>
        <v>0</v>
      </c>
      <c r="S1932" s="12">
        <f t="shared" si="418"/>
        <v>5063.3514697002083</v>
      </c>
      <c r="T1932" s="12">
        <f t="shared" si="411"/>
        <v>2095.331186752524</v>
      </c>
    </row>
    <row r="1933" spans="1:20" x14ac:dyDescent="0.25">
      <c r="A1933" s="1">
        <v>1933</v>
      </c>
      <c r="B1933" s="2">
        <v>39738</v>
      </c>
      <c r="C1933" s="1">
        <v>36440</v>
      </c>
      <c r="D1933" s="1">
        <v>38342</v>
      </c>
      <c r="E1933" s="1">
        <v>35834</v>
      </c>
      <c r="F1933" s="1">
        <v>36399</v>
      </c>
      <c r="G1933" s="14">
        <f t="shared" si="424"/>
        <v>-1.1799571922507246E-3</v>
      </c>
      <c r="H1933" s="15">
        <f t="shared" si="422"/>
        <v>8.3573724552872264E-2</v>
      </c>
      <c r="I1933" s="14">
        <f t="shared" si="412"/>
        <v>-2.8276895871554686E-2</v>
      </c>
      <c r="J1933" s="17">
        <f t="shared" si="413"/>
        <v>6.5387990849928371E-2</v>
      </c>
      <c r="K1933" s="17">
        <f t="shared" si="414"/>
        <v>-2.000253212994519E-2</v>
      </c>
      <c r="L1933" s="17">
        <f t="shared" si="415"/>
        <v>1.8822574937694465E-2</v>
      </c>
      <c r="M1933" s="17">
        <f t="shared" si="416"/>
        <v>0.16026180687544669</v>
      </c>
      <c r="N1933" s="17">
        <f t="shared" si="417"/>
        <v>-9.6025698407982876E-2</v>
      </c>
      <c r="O1933" s="17">
        <f t="shared" si="419"/>
        <v>3.9194889145872929</v>
      </c>
      <c r="P1933" s="17">
        <f t="shared" si="420"/>
        <v>0.50440766046896879</v>
      </c>
      <c r="Q1933" s="16">
        <f t="shared" si="423"/>
        <v>1.6264627005280374E-3</v>
      </c>
      <c r="R1933" s="1">
        <f t="shared" si="421"/>
        <v>0</v>
      </c>
      <c r="S1933" s="12">
        <f t="shared" si="418"/>
        <v>5063.3514697002083</v>
      </c>
      <c r="T1933" s="12">
        <f t="shared" si="411"/>
        <v>2092.8587856485683</v>
      </c>
    </row>
    <row r="1934" spans="1:20" x14ac:dyDescent="0.25">
      <c r="A1934" s="1">
        <v>1934</v>
      </c>
      <c r="B1934" s="2">
        <v>39741</v>
      </c>
      <c r="C1934" s="1">
        <v>36401</v>
      </c>
      <c r="D1934" s="1">
        <v>39453</v>
      </c>
      <c r="E1934" s="1">
        <v>36401</v>
      </c>
      <c r="F1934" s="1">
        <v>39441</v>
      </c>
      <c r="G1934" s="14">
        <f t="shared" si="424"/>
        <v>8.3573724552872264E-2</v>
      </c>
      <c r="H1934" s="15">
        <f t="shared" si="422"/>
        <v>-1.0091022032909902E-2</v>
      </c>
      <c r="I1934" s="14">
        <f t="shared" si="412"/>
        <v>-0.14755064893882675</v>
      </c>
      <c r="J1934" s="17">
        <f t="shared" si="413"/>
        <v>6.7119959492482201E-2</v>
      </c>
      <c r="K1934" s="17">
        <f t="shared" si="414"/>
        <v>-8.1887040720406267E-3</v>
      </c>
      <c r="L1934" s="17">
        <f t="shared" si="415"/>
        <v>9.1762428624912892E-2</v>
      </c>
      <c r="M1934" s="17">
        <f t="shared" si="416"/>
        <v>0.16026180687544669</v>
      </c>
      <c r="N1934" s="17">
        <f t="shared" si="417"/>
        <v>-9.6025698407982876E-2</v>
      </c>
      <c r="O1934" s="17">
        <f t="shared" si="419"/>
        <v>3.8183501185237629</v>
      </c>
      <c r="P1934" s="17">
        <f t="shared" si="420"/>
        <v>0.49475390915176715</v>
      </c>
      <c r="Q1934" s="16">
        <f t="shared" si="423"/>
        <v>1.5953341755904828E-3</v>
      </c>
      <c r="R1934" s="1">
        <f t="shared" si="421"/>
        <v>-0.14755064893882675</v>
      </c>
      <c r="S1934" s="12">
        <f t="shared" si="418"/>
        <v>4915.8008207613811</v>
      </c>
      <c r="T1934" s="12">
        <f t="shared" si="411"/>
        <v>2267.7667893284206</v>
      </c>
    </row>
    <row r="1935" spans="1:20" x14ac:dyDescent="0.25">
      <c r="A1935" s="1">
        <v>1935</v>
      </c>
      <c r="B1935" s="2">
        <v>39742</v>
      </c>
      <c r="C1935" s="1">
        <v>39440</v>
      </c>
      <c r="D1935" s="1">
        <v>39980</v>
      </c>
      <c r="E1935" s="1">
        <v>38083</v>
      </c>
      <c r="F1935" s="1">
        <v>39043</v>
      </c>
      <c r="G1935" s="14">
        <f t="shared" si="424"/>
        <v>-1.0091022032909902E-2</v>
      </c>
      <c r="H1935" s="15">
        <f t="shared" si="422"/>
        <v>-0.10175959839151705</v>
      </c>
      <c r="I1935" s="14">
        <f t="shared" si="412"/>
        <v>-0.20653526709753078</v>
      </c>
      <c r="J1935" s="17">
        <f t="shared" si="413"/>
        <v>6.2925574617605007E-2</v>
      </c>
      <c r="K1935" s="17">
        <f t="shared" si="414"/>
        <v>-1.3949646052473952E-2</v>
      </c>
      <c r="L1935" s="17">
        <f t="shared" si="415"/>
        <v>3.8586240195640498E-3</v>
      </c>
      <c r="M1935" s="17">
        <f t="shared" si="416"/>
        <v>0.16026180687544669</v>
      </c>
      <c r="N1935" s="17">
        <f t="shared" si="417"/>
        <v>-9.6025698407982876E-2</v>
      </c>
      <c r="O1935" s="17">
        <f t="shared" si="419"/>
        <v>4.0728671425072172</v>
      </c>
      <c r="P1935" s="17">
        <f t="shared" si="420"/>
        <v>0.51858241346028211</v>
      </c>
      <c r="Q1935" s="16">
        <f t="shared" si="423"/>
        <v>1.6721691971505002E-3</v>
      </c>
      <c r="R1935" s="1">
        <f t="shared" si="421"/>
        <v>0.20653526709753078</v>
      </c>
      <c r="S1935" s="12">
        <f t="shared" si="418"/>
        <v>5122.3360878589119</v>
      </c>
      <c r="T1935" s="12">
        <f t="shared" si="411"/>
        <v>2244.8827046918063</v>
      </c>
    </row>
    <row r="1936" spans="1:20" x14ac:dyDescent="0.25">
      <c r="A1936" s="1">
        <v>1936</v>
      </c>
      <c r="B1936" s="2">
        <v>39743</v>
      </c>
      <c r="C1936" s="1">
        <v>39043</v>
      </c>
      <c r="D1936" s="1">
        <v>39043</v>
      </c>
      <c r="E1936" s="1">
        <v>35028</v>
      </c>
      <c r="F1936" s="1">
        <v>35070</v>
      </c>
      <c r="G1936" s="14">
        <f t="shared" si="424"/>
        <v>-0.10175959839151705</v>
      </c>
      <c r="H1936" s="15">
        <f t="shared" si="422"/>
        <v>-3.5700028514399795E-2</v>
      </c>
      <c r="I1936" s="14">
        <f t="shared" si="412"/>
        <v>-0.16979695070842782</v>
      </c>
      <c r="J1936" s="17">
        <f t="shared" si="413"/>
        <v>6.6555867584613126E-2</v>
      </c>
      <c r="K1936" s="17">
        <f t="shared" si="414"/>
        <v>-2.1080806456871857E-2</v>
      </c>
      <c r="L1936" s="17">
        <f t="shared" si="415"/>
        <v>-8.0678791934645194E-2</v>
      </c>
      <c r="M1936" s="17">
        <f t="shared" si="416"/>
        <v>0.16026180687544669</v>
      </c>
      <c r="N1936" s="17">
        <f t="shared" si="417"/>
        <v>-9.6025698407982876E-2</v>
      </c>
      <c r="O1936" s="17">
        <f t="shared" si="419"/>
        <v>3.8507124102560719</v>
      </c>
      <c r="P1936" s="17">
        <f t="shared" si="420"/>
        <v>0.4978704502072373</v>
      </c>
      <c r="Q1936" s="16">
        <f t="shared" si="423"/>
        <v>1.6053834634555276E-3</v>
      </c>
      <c r="R1936" s="1">
        <f t="shared" si="421"/>
        <v>0</v>
      </c>
      <c r="S1936" s="12">
        <f t="shared" si="418"/>
        <v>5122.3360878589119</v>
      </c>
      <c r="T1936" s="12">
        <f t="shared" ref="T1936:T1999" si="425">G1936*T1935+T1935</f>
        <v>2016.4443422263055</v>
      </c>
    </row>
    <row r="1937" spans="1:20" x14ac:dyDescent="0.25">
      <c r="A1937" s="1">
        <v>1937</v>
      </c>
      <c r="B1937" s="2">
        <v>39744</v>
      </c>
      <c r="C1937" s="1">
        <v>35069</v>
      </c>
      <c r="D1937" s="1">
        <v>35777</v>
      </c>
      <c r="E1937" s="1">
        <v>32706</v>
      </c>
      <c r="F1937" s="1">
        <v>33818</v>
      </c>
      <c r="G1937" s="14">
        <f t="shared" si="424"/>
        <v>-3.5700028514399795E-2</v>
      </c>
      <c r="H1937" s="15">
        <f t="shared" si="422"/>
        <v>-6.9075640191613941E-2</v>
      </c>
      <c r="I1937" s="14">
        <f t="shared" ref="I1937:I2000" si="426">SUM(H1937:H1939)</f>
        <v>1.6501087884446264E-4</v>
      </c>
      <c r="J1937" s="17">
        <f t="shared" ref="J1937:J2000" si="427">_xlfn.STDEV.S(G1923:G1937)</f>
        <v>6.5137209462979975E-2</v>
      </c>
      <c r="K1937" s="17">
        <f t="shared" ref="K1937:K2000" si="428">AVERAGE(G1923:G1937)</f>
        <v>-1.8569143866576997E-2</v>
      </c>
      <c r="L1937" s="17">
        <f t="shared" ref="L1937:L2000" si="429">G1937-K1937</f>
        <v>-1.7130884647822798E-2</v>
      </c>
      <c r="M1937" s="17">
        <f t="shared" ref="M1937:M2000" si="430">MAX(L1923:L1937)</f>
        <v>0.16026180687544669</v>
      </c>
      <c r="N1937" s="17">
        <f t="shared" ref="N1937:N2000" si="431">MIN(L1923:L1937)</f>
        <v>-9.6025698407982876E-2</v>
      </c>
      <c r="O1937" s="17">
        <f t="shared" si="419"/>
        <v>3.9345791352803929</v>
      </c>
      <c r="P1937" s="17">
        <f t="shared" si="420"/>
        <v>0.50582663549088491</v>
      </c>
      <c r="Q1937" s="16">
        <f t="shared" si="423"/>
        <v>1.631038186046996E-3</v>
      </c>
      <c r="R1937" s="1">
        <f t="shared" si="421"/>
        <v>0</v>
      </c>
      <c r="S1937" s="12">
        <f t="shared" ref="S1937:S2000" si="432">R1937*$Y$2+S1936</f>
        <v>5122.3360878589119</v>
      </c>
      <c r="T1937" s="12">
        <f t="shared" si="425"/>
        <v>1944.4572217111263</v>
      </c>
    </row>
    <row r="1938" spans="1:20" x14ac:dyDescent="0.25">
      <c r="A1938" s="1">
        <v>1938</v>
      </c>
      <c r="B1938" s="2">
        <v>39745</v>
      </c>
      <c r="C1938" s="1">
        <v>33809</v>
      </c>
      <c r="D1938" s="1">
        <v>33809</v>
      </c>
      <c r="E1938" s="1">
        <v>30788</v>
      </c>
      <c r="F1938" s="1">
        <v>31482</v>
      </c>
      <c r="G1938" s="14">
        <f t="shared" si="424"/>
        <v>-6.9075640191613941E-2</v>
      </c>
      <c r="H1938" s="15">
        <f t="shared" si="422"/>
        <v>-6.5021282002414083E-2</v>
      </c>
      <c r="I1938" s="14">
        <f t="shared" si="426"/>
        <v>0.11291034286666646</v>
      </c>
      <c r="J1938" s="17">
        <f t="shared" si="427"/>
        <v>6.6330068851682314E-2</v>
      </c>
      <c r="K1938" s="17">
        <f t="shared" si="428"/>
        <v>-2.0822180189243991E-2</v>
      </c>
      <c r="L1938" s="17">
        <f t="shared" si="429"/>
        <v>-4.8253460002369949E-2</v>
      </c>
      <c r="M1938" s="17">
        <f t="shared" si="430"/>
        <v>0.16026180687544669</v>
      </c>
      <c r="N1938" s="17">
        <f t="shared" si="431"/>
        <v>-9.6025698407982876E-2</v>
      </c>
      <c r="O1938" s="17">
        <f t="shared" ref="O1938:O2001" si="433">(M1938-N1938)/J1938</f>
        <v>3.8638208842584283</v>
      </c>
      <c r="P1938" s="17">
        <f t="shared" ref="P1938:P2001" si="434">LOG(O1938,2)/LOG(15,2)</f>
        <v>0.49912537061540485</v>
      </c>
      <c r="Q1938" s="16">
        <f t="shared" si="423"/>
        <v>1.6094299548076183E-3</v>
      </c>
      <c r="R1938" s="1">
        <f t="shared" si="421"/>
        <v>0</v>
      </c>
      <c r="S1938" s="12">
        <f t="shared" si="432"/>
        <v>5122.3360878589119</v>
      </c>
      <c r="T1938" s="12">
        <f t="shared" si="425"/>
        <v>1810.1425942962233</v>
      </c>
    </row>
    <row r="1939" spans="1:20" x14ac:dyDescent="0.25">
      <c r="A1939" s="1">
        <v>1939</v>
      </c>
      <c r="B1939" s="2">
        <v>39748</v>
      </c>
      <c r="C1939" s="1">
        <v>31480</v>
      </c>
      <c r="D1939" s="1">
        <v>31480</v>
      </c>
      <c r="E1939" s="1">
        <v>29435</v>
      </c>
      <c r="F1939" s="1">
        <v>29435</v>
      </c>
      <c r="G1939" s="14">
        <f t="shared" si="424"/>
        <v>-6.5021282002414083E-2</v>
      </c>
      <c r="H1939" s="15">
        <f t="shared" si="422"/>
        <v>0.13426193307287249</v>
      </c>
      <c r="I1939" s="14">
        <f t="shared" si="426"/>
        <v>0.25266257622508581</v>
      </c>
      <c r="J1939" s="17">
        <f t="shared" si="427"/>
        <v>6.677387141101522E-2</v>
      </c>
      <c r="K1939" s="17">
        <f t="shared" si="428"/>
        <v>-2.1538838860315667E-2</v>
      </c>
      <c r="L1939" s="17">
        <f t="shared" si="429"/>
        <v>-4.3482443142098412E-2</v>
      </c>
      <c r="M1939" s="17">
        <f t="shared" si="430"/>
        <v>0.16026180687544669</v>
      </c>
      <c r="N1939" s="17">
        <f t="shared" si="431"/>
        <v>-9.6025698407982876E-2</v>
      </c>
      <c r="O1939" s="17">
        <f t="shared" si="433"/>
        <v>3.8381405760629841</v>
      </c>
      <c r="P1939" s="17">
        <f t="shared" si="434"/>
        <v>0.49666288453361523</v>
      </c>
      <c r="Q1939" s="16">
        <f t="shared" si="423"/>
        <v>1.6014896674636939E-3</v>
      </c>
      <c r="R1939" s="1">
        <f t="shared" si="421"/>
        <v>0</v>
      </c>
      <c r="S1939" s="12">
        <f t="shared" si="432"/>
        <v>5122.3360878589119</v>
      </c>
      <c r="T1939" s="12">
        <f t="shared" si="425"/>
        <v>1692.4448022079071</v>
      </c>
    </row>
    <row r="1940" spans="1:20" x14ac:dyDescent="0.25">
      <c r="A1940" s="1">
        <v>1940</v>
      </c>
      <c r="B1940" s="2">
        <v>39749</v>
      </c>
      <c r="C1940" s="1">
        <v>29438</v>
      </c>
      <c r="D1940" s="1">
        <v>33387</v>
      </c>
      <c r="E1940" s="1">
        <v>29438</v>
      </c>
      <c r="F1940" s="1">
        <v>33387</v>
      </c>
      <c r="G1940" s="14">
        <f t="shared" si="424"/>
        <v>0.13426193307287249</v>
      </c>
      <c r="H1940" s="15">
        <f t="shared" si="422"/>
        <v>4.3669691796208054E-2</v>
      </c>
      <c r="I1940" s="14">
        <f t="shared" si="426"/>
        <v>0.11327367046936465</v>
      </c>
      <c r="J1940" s="17">
        <f t="shared" si="427"/>
        <v>7.7408554153116677E-2</v>
      </c>
      <c r="K1940" s="17">
        <f t="shared" si="428"/>
        <v>-9.4828122508115349E-3</v>
      </c>
      <c r="L1940" s="17">
        <f t="shared" si="429"/>
        <v>0.14374474532368403</v>
      </c>
      <c r="M1940" s="17">
        <f t="shared" si="430"/>
        <v>0.16026180687544669</v>
      </c>
      <c r="N1940" s="17">
        <f t="shared" si="431"/>
        <v>-9.6025698407982876E-2</v>
      </c>
      <c r="O1940" s="17">
        <f t="shared" si="433"/>
        <v>3.3108421683795366</v>
      </c>
      <c r="P1940" s="17">
        <f t="shared" si="434"/>
        <v>0.44209024931446422</v>
      </c>
      <c r="Q1940" s="16">
        <f t="shared" si="423"/>
        <v>1.4255201836320098E-3</v>
      </c>
      <c r="R1940" s="1">
        <f t="shared" si="421"/>
        <v>0.11327367046936465</v>
      </c>
      <c r="S1940" s="12">
        <f t="shared" si="432"/>
        <v>5235.6097583282763</v>
      </c>
      <c r="T1940" s="12">
        <f t="shared" si="425"/>
        <v>1919.6757129714761</v>
      </c>
    </row>
    <row r="1941" spans="1:20" x14ac:dyDescent="0.25">
      <c r="A1941" s="1">
        <v>1941</v>
      </c>
      <c r="B1941" s="2">
        <v>39750</v>
      </c>
      <c r="C1941" s="1">
        <v>33387</v>
      </c>
      <c r="D1941" s="1">
        <v>35766</v>
      </c>
      <c r="E1941" s="1">
        <v>33387</v>
      </c>
      <c r="F1941" s="1">
        <v>34845</v>
      </c>
      <c r="G1941" s="14">
        <f t="shared" si="424"/>
        <v>4.3669691796208054E-2</v>
      </c>
      <c r="H1941" s="15">
        <f t="shared" si="422"/>
        <v>7.4730951356005271E-2</v>
      </c>
      <c r="I1941" s="14">
        <f t="shared" si="426"/>
        <v>9.6229847637378185E-2</v>
      </c>
      <c r="J1941" s="17">
        <f t="shared" si="427"/>
        <v>7.8112189703524681E-2</v>
      </c>
      <c r="K1941" s="17">
        <f t="shared" si="428"/>
        <v>-4.0038196769869383E-3</v>
      </c>
      <c r="L1941" s="17">
        <f t="shared" si="429"/>
        <v>4.7673511473194992E-2</v>
      </c>
      <c r="M1941" s="17">
        <f t="shared" si="430"/>
        <v>0.16026180687544669</v>
      </c>
      <c r="N1941" s="17">
        <f t="shared" si="431"/>
        <v>-9.6025698407982876E-2</v>
      </c>
      <c r="O1941" s="17">
        <f t="shared" si="433"/>
        <v>3.28101806204858</v>
      </c>
      <c r="P1941" s="17">
        <f t="shared" si="434"/>
        <v>0.43874879369812997</v>
      </c>
      <c r="Q1941" s="16">
        <f t="shared" si="423"/>
        <v>1.4147456586765706E-3</v>
      </c>
      <c r="R1941" s="1">
        <f t="shared" si="421"/>
        <v>9.6229847637378185E-2</v>
      </c>
      <c r="S1941" s="12">
        <f t="shared" si="432"/>
        <v>5331.8396059656543</v>
      </c>
      <c r="T1941" s="12">
        <f t="shared" si="425"/>
        <v>2003.5073597056064</v>
      </c>
    </row>
    <row r="1942" spans="1:20" x14ac:dyDescent="0.25">
      <c r="A1942" s="1">
        <v>1942</v>
      </c>
      <c r="B1942" s="2">
        <v>39751</v>
      </c>
      <c r="C1942" s="1">
        <v>34852</v>
      </c>
      <c r="D1942" s="1">
        <v>37590</v>
      </c>
      <c r="E1942" s="1">
        <v>34852</v>
      </c>
      <c r="F1942" s="1">
        <v>37449</v>
      </c>
      <c r="G1942" s="14">
        <f t="shared" si="424"/>
        <v>7.4730951356005271E-2</v>
      </c>
      <c r="H1942" s="15">
        <f t="shared" si="422"/>
        <v>-5.1269726828486739E-3</v>
      </c>
      <c r="I1942" s="14">
        <f t="shared" si="426"/>
        <v>7.39447118582508E-2</v>
      </c>
      <c r="J1942" s="17">
        <f t="shared" si="427"/>
        <v>7.9961493827341926E-2</v>
      </c>
      <c r="K1942" s="17">
        <f t="shared" si="428"/>
        <v>3.5935034589645348E-3</v>
      </c>
      <c r="L1942" s="17">
        <f t="shared" si="429"/>
        <v>7.113744789704074E-2</v>
      </c>
      <c r="M1942" s="17">
        <f t="shared" si="430"/>
        <v>0.16026180687544669</v>
      </c>
      <c r="N1942" s="17">
        <f t="shared" si="431"/>
        <v>-9.6025698407982876E-2</v>
      </c>
      <c r="O1942" s="17">
        <f t="shared" si="433"/>
        <v>3.2051365353031334</v>
      </c>
      <c r="P1942" s="17">
        <f t="shared" si="434"/>
        <v>0.43010823422320055</v>
      </c>
      <c r="Q1942" s="16">
        <f t="shared" si="423"/>
        <v>1.3868841712348441E-3</v>
      </c>
      <c r="R1942" s="1">
        <f t="shared" si="421"/>
        <v>7.39447118582508E-2</v>
      </c>
      <c r="S1942" s="12">
        <f t="shared" si="432"/>
        <v>5405.7843178239054</v>
      </c>
      <c r="T1942" s="12">
        <f t="shared" si="425"/>
        <v>2153.2313707451644</v>
      </c>
    </row>
    <row r="1943" spans="1:20" x14ac:dyDescent="0.25">
      <c r="A1943" s="1">
        <v>1943</v>
      </c>
      <c r="B1943" s="2">
        <v>39752</v>
      </c>
      <c r="C1943" s="1">
        <v>37447</v>
      </c>
      <c r="D1943" s="1">
        <v>37945</v>
      </c>
      <c r="E1943" s="1">
        <v>35858</v>
      </c>
      <c r="F1943" s="1">
        <v>37257</v>
      </c>
      <c r="G1943" s="14">
        <f t="shared" si="424"/>
        <v>-5.1269726828486739E-3</v>
      </c>
      <c r="H1943" s="15">
        <f t="shared" si="422"/>
        <v>2.6625868964221588E-2</v>
      </c>
      <c r="I1943" s="14">
        <f t="shared" si="426"/>
        <v>1.7737688764177362E-2</v>
      </c>
      <c r="J1943" s="17">
        <f t="shared" si="427"/>
        <v>7.9120569118184131E-2</v>
      </c>
      <c r="K1943" s="17">
        <f t="shared" si="428"/>
        <v>5.8946394764402077E-3</v>
      </c>
      <c r="L1943" s="17">
        <f t="shared" si="429"/>
        <v>-1.1021612159288881E-2</v>
      </c>
      <c r="M1943" s="17">
        <f t="shared" si="430"/>
        <v>0.16026180687544669</v>
      </c>
      <c r="N1943" s="17">
        <f t="shared" si="431"/>
        <v>-9.6025698407982876E-2</v>
      </c>
      <c r="O1943" s="17">
        <f t="shared" si="433"/>
        <v>3.2392019943714927</v>
      </c>
      <c r="P1943" s="17">
        <f t="shared" si="434"/>
        <v>0.43401226497058049</v>
      </c>
      <c r="Q1943" s="16">
        <f t="shared" si="423"/>
        <v>1.3994727199226741E-3</v>
      </c>
      <c r="R1943" s="1">
        <f t="shared" ref="R1943:R2006" si="435">IF(AND(Q1943&gt;0.00125,Q1943&lt;0.0016),I1943,IF(OR(Q1943&lt;0.0012,Q1943&gt;0.00165),-I1943,0))</f>
        <v>1.7737688764177362E-2</v>
      </c>
      <c r="S1943" s="12">
        <f t="shared" si="432"/>
        <v>5423.5220065880831</v>
      </c>
      <c r="T1943" s="12">
        <f t="shared" si="425"/>
        <v>2142.1918123275013</v>
      </c>
    </row>
    <row r="1944" spans="1:20" x14ac:dyDescent="0.25">
      <c r="A1944" s="1">
        <v>1944</v>
      </c>
      <c r="B1944" s="2">
        <v>39755</v>
      </c>
      <c r="C1944" s="1">
        <v>37261</v>
      </c>
      <c r="D1944" s="1">
        <v>38545</v>
      </c>
      <c r="E1944" s="1">
        <v>36938</v>
      </c>
      <c r="F1944" s="1">
        <v>38249</v>
      </c>
      <c r="G1944" s="14">
        <f t="shared" si="424"/>
        <v>2.6625868964221588E-2</v>
      </c>
      <c r="H1944" s="15">
        <f t="shared" si="422"/>
        <v>5.2445815576877886E-2</v>
      </c>
      <c r="I1944" s="14">
        <f t="shared" si="426"/>
        <v>-4.657409561845316E-2</v>
      </c>
      <c r="J1944" s="17">
        <f t="shared" si="427"/>
        <v>6.9346443726025525E-2</v>
      </c>
      <c r="K1944" s="17">
        <f t="shared" si="428"/>
        <v>-2.1009662638650744E-3</v>
      </c>
      <c r="L1944" s="17">
        <f t="shared" si="429"/>
        <v>2.8726835228086663E-2</v>
      </c>
      <c r="M1944" s="17">
        <f t="shared" si="430"/>
        <v>0.14374474532368403</v>
      </c>
      <c r="N1944" s="17">
        <f t="shared" si="431"/>
        <v>-9.6025698407982876E-2</v>
      </c>
      <c r="O1944" s="17">
        <f t="shared" si="433"/>
        <v>3.4575737535864688</v>
      </c>
      <c r="P1944" s="17">
        <f t="shared" si="434"/>
        <v>0.45810344110412304</v>
      </c>
      <c r="Q1944" s="16">
        <f t="shared" si="423"/>
        <v>1.4771547268863032E-3</v>
      </c>
      <c r="R1944" s="1">
        <f t="shared" si="435"/>
        <v>-4.657409561845316E-2</v>
      </c>
      <c r="S1944" s="12">
        <f t="shared" si="432"/>
        <v>5376.9479109696294</v>
      </c>
      <c r="T1944" s="12">
        <f t="shared" si="425"/>
        <v>2199.2295308187618</v>
      </c>
    </row>
    <row r="1945" spans="1:20" x14ac:dyDescent="0.25">
      <c r="A1945" s="1">
        <v>1945</v>
      </c>
      <c r="B1945" s="2">
        <v>39756</v>
      </c>
      <c r="C1945" s="1">
        <v>38256</v>
      </c>
      <c r="D1945" s="1">
        <v>41003</v>
      </c>
      <c r="E1945" s="1">
        <v>38256</v>
      </c>
      <c r="F1945" s="1">
        <v>40255</v>
      </c>
      <c r="G1945" s="14">
        <f t="shared" si="424"/>
        <v>5.2445815576877886E-2</v>
      </c>
      <c r="H1945" s="15">
        <f t="shared" si="422"/>
        <v>-6.1333995776922112E-2</v>
      </c>
      <c r="I1945" s="14">
        <f t="shared" si="426"/>
        <v>-9.0687036215956973E-2</v>
      </c>
      <c r="J1945" s="17">
        <f t="shared" si="427"/>
        <v>7.0616047309115401E-2</v>
      </c>
      <c r="K1945" s="17">
        <f t="shared" si="428"/>
        <v>1.8712994910177194E-4</v>
      </c>
      <c r="L1945" s="17">
        <f t="shared" si="429"/>
        <v>5.2258685627776115E-2</v>
      </c>
      <c r="M1945" s="17">
        <f t="shared" si="430"/>
        <v>0.14374474532368403</v>
      </c>
      <c r="N1945" s="17">
        <f t="shared" si="431"/>
        <v>-9.6025698407982876E-2</v>
      </c>
      <c r="O1945" s="17">
        <f t="shared" si="433"/>
        <v>3.3954101492270352</v>
      </c>
      <c r="P1945" s="17">
        <f t="shared" si="434"/>
        <v>0.4514039521879073</v>
      </c>
      <c r="Q1945" s="16">
        <f t="shared" si="423"/>
        <v>1.455552222228275E-3</v>
      </c>
      <c r="R1945" s="1">
        <f t="shared" si="435"/>
        <v>-9.0687036215956973E-2</v>
      </c>
      <c r="S1945" s="12">
        <f t="shared" si="432"/>
        <v>5286.2608747536724</v>
      </c>
      <c r="T1945" s="12">
        <f t="shared" si="425"/>
        <v>2314.5699172033064</v>
      </c>
    </row>
    <row r="1946" spans="1:20" x14ac:dyDescent="0.25">
      <c r="A1946" s="1">
        <v>1946</v>
      </c>
      <c r="B1946" s="2">
        <v>39757</v>
      </c>
      <c r="C1946" s="1">
        <v>40245</v>
      </c>
      <c r="D1946" s="1">
        <v>40245</v>
      </c>
      <c r="E1946" s="1">
        <v>37711</v>
      </c>
      <c r="F1946" s="1">
        <v>37786</v>
      </c>
      <c r="G1946" s="14">
        <f t="shared" si="424"/>
        <v>-6.1333995776922112E-2</v>
      </c>
      <c r="H1946" s="15">
        <f t="shared" si="422"/>
        <v>-3.7685915418408933E-2</v>
      </c>
      <c r="I1946" s="14">
        <f t="shared" si="426"/>
        <v>-2.6325630102201347E-2</v>
      </c>
      <c r="J1946" s="17">
        <f t="shared" si="427"/>
        <v>6.5677907136136346E-2</v>
      </c>
      <c r="K1946" s="17">
        <f t="shared" si="428"/>
        <v>3.6936005234065408E-3</v>
      </c>
      <c r="L1946" s="17">
        <f t="shared" si="429"/>
        <v>-6.5027596300328658E-2</v>
      </c>
      <c r="M1946" s="17">
        <f t="shared" si="430"/>
        <v>0.14374474532368403</v>
      </c>
      <c r="N1946" s="17">
        <f t="shared" si="431"/>
        <v>-8.0678791934645194E-2</v>
      </c>
      <c r="O1946" s="17">
        <f t="shared" si="433"/>
        <v>3.4170324092871431</v>
      </c>
      <c r="P1946" s="17">
        <f t="shared" si="434"/>
        <v>0.45374803513898243</v>
      </c>
      <c r="Q1946" s="16">
        <f t="shared" si="423"/>
        <v>1.4631107186304168E-3</v>
      </c>
      <c r="R1946" s="1">
        <f t="shared" si="435"/>
        <v>-2.6325630102201347E-2</v>
      </c>
      <c r="S1946" s="12">
        <f t="shared" si="432"/>
        <v>5259.9352446514713</v>
      </c>
      <c r="T1946" s="12">
        <f t="shared" si="425"/>
        <v>2172.608095676168</v>
      </c>
    </row>
    <row r="1947" spans="1:20" x14ac:dyDescent="0.25">
      <c r="A1947" s="1">
        <v>1947</v>
      </c>
      <c r="B1947" s="2">
        <v>39758</v>
      </c>
      <c r="C1947" s="1">
        <v>37786</v>
      </c>
      <c r="D1947" s="1">
        <v>37786</v>
      </c>
      <c r="E1947" s="1">
        <v>35387</v>
      </c>
      <c r="F1947" s="1">
        <v>36362</v>
      </c>
      <c r="G1947" s="14">
        <f t="shared" si="424"/>
        <v>-3.7685915418408933E-2</v>
      </c>
      <c r="H1947" s="15">
        <f t="shared" si="422"/>
        <v>8.332874979374072E-3</v>
      </c>
      <c r="I1947" s="14">
        <f t="shared" si="426"/>
        <v>2.457542562510473E-2</v>
      </c>
      <c r="J1947" s="17">
        <f t="shared" si="427"/>
        <v>6.64663639099735E-2</v>
      </c>
      <c r="K1947" s="17">
        <f t="shared" si="428"/>
        <v>1.8889048743848224E-3</v>
      </c>
      <c r="L1947" s="17">
        <f t="shared" si="429"/>
        <v>-3.9574820292793758E-2</v>
      </c>
      <c r="M1947" s="17">
        <f t="shared" si="430"/>
        <v>0.14374474532368403</v>
      </c>
      <c r="N1947" s="17">
        <f t="shared" si="431"/>
        <v>-8.0678791934645194E-2</v>
      </c>
      <c r="O1947" s="17">
        <f t="shared" si="433"/>
        <v>3.3764978863941395</v>
      </c>
      <c r="P1947" s="17">
        <f t="shared" si="434"/>
        <v>0.44934139092470221</v>
      </c>
      <c r="Q1947" s="16">
        <f t="shared" si="423"/>
        <v>1.4489014926199299E-3</v>
      </c>
      <c r="R1947" s="1">
        <f t="shared" si="435"/>
        <v>2.457542562510473E-2</v>
      </c>
      <c r="S1947" s="12">
        <f t="shared" si="432"/>
        <v>5284.5106702765761</v>
      </c>
      <c r="T1947" s="12">
        <f t="shared" si="425"/>
        <v>2090.7313707451653</v>
      </c>
    </row>
    <row r="1948" spans="1:20" x14ac:dyDescent="0.25">
      <c r="A1948" s="1">
        <v>1948</v>
      </c>
      <c r="B1948" s="2">
        <v>39759</v>
      </c>
      <c r="C1948" s="1">
        <v>36362</v>
      </c>
      <c r="D1948" s="1">
        <v>37716</v>
      </c>
      <c r="E1948" s="1">
        <v>36297</v>
      </c>
      <c r="F1948" s="1">
        <v>36665</v>
      </c>
      <c r="G1948" s="14">
        <f t="shared" si="424"/>
        <v>8.332874979374072E-3</v>
      </c>
      <c r="H1948" s="15">
        <f t="shared" si="422"/>
        <v>3.0274103368335137E-3</v>
      </c>
      <c r="I1948" s="14">
        <f t="shared" si="426"/>
        <v>-6.126268256773082E-2</v>
      </c>
      <c r="J1948" s="17">
        <f t="shared" si="427"/>
        <v>6.6480372691270939E-2</v>
      </c>
      <c r="K1948" s="17">
        <f t="shared" si="428"/>
        <v>2.5230936858264756E-3</v>
      </c>
      <c r="L1948" s="17">
        <f t="shared" si="429"/>
        <v>5.8097812935475959E-3</v>
      </c>
      <c r="M1948" s="17">
        <f t="shared" si="430"/>
        <v>0.14374474532368403</v>
      </c>
      <c r="N1948" s="17">
        <f t="shared" si="431"/>
        <v>-8.0678791934645194E-2</v>
      </c>
      <c r="O1948" s="17">
        <f t="shared" si="433"/>
        <v>3.3757863888719846</v>
      </c>
      <c r="P1948" s="17">
        <f t="shared" si="434"/>
        <v>0.44926357007646545</v>
      </c>
      <c r="Q1948" s="16">
        <f t="shared" si="423"/>
        <v>1.4486505592640352E-3</v>
      </c>
      <c r="R1948" s="1">
        <f t="shared" si="435"/>
        <v>-6.126268256773082E-2</v>
      </c>
      <c r="S1948" s="12">
        <f t="shared" si="432"/>
        <v>5223.2479877088454</v>
      </c>
      <c r="T1948" s="12">
        <f t="shared" si="425"/>
        <v>2108.15317387304</v>
      </c>
    </row>
    <row r="1949" spans="1:20" x14ac:dyDescent="0.25">
      <c r="A1949" s="1">
        <v>1949</v>
      </c>
      <c r="B1949" s="2">
        <v>39762</v>
      </c>
      <c r="C1949" s="1">
        <v>36672</v>
      </c>
      <c r="D1949" s="1">
        <v>38725</v>
      </c>
      <c r="E1949" s="1">
        <v>36298</v>
      </c>
      <c r="F1949" s="1">
        <v>36776</v>
      </c>
      <c r="G1949" s="14">
        <f t="shared" si="424"/>
        <v>3.0274103368335137E-3</v>
      </c>
      <c r="H1949" s="15">
        <f t="shared" si="422"/>
        <v>1.3215140308897144E-2</v>
      </c>
      <c r="I1949" s="14">
        <f t="shared" si="426"/>
        <v>-1.719054091759753E-2</v>
      </c>
      <c r="J1949" s="17">
        <f t="shared" si="427"/>
        <v>6.260619264220274E-2</v>
      </c>
      <c r="K1949" s="17">
        <f t="shared" si="428"/>
        <v>-2.8466605952427743E-3</v>
      </c>
      <c r="L1949" s="17">
        <f t="shared" si="429"/>
        <v>5.874070932076288E-3</v>
      </c>
      <c r="M1949" s="17">
        <f t="shared" si="430"/>
        <v>0.14374474532368403</v>
      </c>
      <c r="N1949" s="17">
        <f t="shared" si="431"/>
        <v>-8.0678791934645194E-2</v>
      </c>
      <c r="O1949" s="17">
        <f t="shared" si="433"/>
        <v>3.5846859198245773</v>
      </c>
      <c r="P1949" s="17">
        <f t="shared" si="434"/>
        <v>0.47143544833885659</v>
      </c>
      <c r="Q1949" s="16">
        <f t="shared" si="423"/>
        <v>1.5201437894836148E-3</v>
      </c>
      <c r="R1949" s="1">
        <f t="shared" si="435"/>
        <v>-1.719054091759753E-2</v>
      </c>
      <c r="S1949" s="12">
        <f t="shared" si="432"/>
        <v>5206.0574467912475</v>
      </c>
      <c r="T1949" s="12">
        <f t="shared" si="425"/>
        <v>2114.5354185832516</v>
      </c>
    </row>
    <row r="1950" spans="1:20" x14ac:dyDescent="0.25">
      <c r="A1950" s="1">
        <v>1950</v>
      </c>
      <c r="B1950" s="2">
        <v>39763</v>
      </c>
      <c r="C1950" s="1">
        <v>36775</v>
      </c>
      <c r="D1950" s="1">
        <v>37629</v>
      </c>
      <c r="E1950" s="1">
        <v>35499</v>
      </c>
      <c r="F1950" s="1">
        <v>37262</v>
      </c>
      <c r="G1950" s="14">
        <f t="shared" si="424"/>
        <v>1.3215140308897144E-2</v>
      </c>
      <c r="H1950" s="15">
        <f t="shared" si="422"/>
        <v>-7.7505233213461477E-2</v>
      </c>
      <c r="I1950" s="14">
        <f t="shared" si="426"/>
        <v>-3.6073449959303838E-2</v>
      </c>
      <c r="J1950" s="17">
        <f t="shared" si="427"/>
        <v>6.2702690681752202E-2</v>
      </c>
      <c r="K1950" s="17">
        <f t="shared" si="428"/>
        <v>-1.2929164391223048E-3</v>
      </c>
      <c r="L1950" s="17">
        <f t="shared" si="429"/>
        <v>1.4508056748019449E-2</v>
      </c>
      <c r="M1950" s="17">
        <f t="shared" si="430"/>
        <v>0.14374474532368403</v>
      </c>
      <c r="N1950" s="17">
        <f t="shared" si="431"/>
        <v>-8.0678791934645194E-2</v>
      </c>
      <c r="O1950" s="17">
        <f t="shared" si="433"/>
        <v>3.579169168311962</v>
      </c>
      <c r="P1950" s="17">
        <f t="shared" si="434"/>
        <v>0.47086671327929025</v>
      </c>
      <c r="Q1950" s="16">
        <f t="shared" si="423"/>
        <v>1.5183099030592745E-3</v>
      </c>
      <c r="R1950" s="1">
        <f t="shared" si="435"/>
        <v>-3.6073449959303838E-2</v>
      </c>
      <c r="S1950" s="12">
        <f t="shared" si="432"/>
        <v>5169.9839968319438</v>
      </c>
      <c r="T1950" s="12">
        <f t="shared" si="425"/>
        <v>2142.4793008279617</v>
      </c>
    </row>
    <row r="1951" spans="1:20" x14ac:dyDescent="0.25">
      <c r="A1951" s="1">
        <v>1951</v>
      </c>
      <c r="B1951" s="2">
        <v>39764</v>
      </c>
      <c r="C1951" s="1">
        <v>37261</v>
      </c>
      <c r="D1951" s="1">
        <v>37261</v>
      </c>
      <c r="E1951" s="1">
        <v>34221</v>
      </c>
      <c r="F1951" s="1">
        <v>34374</v>
      </c>
      <c r="G1951" s="14">
        <f t="shared" si="424"/>
        <v>-7.7505233213461477E-2</v>
      </c>
      <c r="H1951" s="15">
        <f t="shared" si="422"/>
        <v>4.7099551986966803E-2</v>
      </c>
      <c r="I1951" s="14">
        <f t="shared" si="426"/>
        <v>3.9419991921625264E-2</v>
      </c>
      <c r="J1951" s="17">
        <f t="shared" si="427"/>
        <v>6.0189183072931918E-2</v>
      </c>
      <c r="K1951" s="17">
        <f t="shared" si="428"/>
        <v>3.2404123941473333E-4</v>
      </c>
      <c r="L1951" s="17">
        <f t="shared" si="429"/>
        <v>-7.7829274452876213E-2</v>
      </c>
      <c r="M1951" s="17">
        <f t="shared" si="430"/>
        <v>0.14374474532368403</v>
      </c>
      <c r="N1951" s="17">
        <f t="shared" si="431"/>
        <v>-7.7829274452876213E-2</v>
      </c>
      <c r="O1951" s="17">
        <f t="shared" si="433"/>
        <v>3.6812930241647654</v>
      </c>
      <c r="P1951" s="17">
        <f t="shared" si="434"/>
        <v>0.48125550080210527</v>
      </c>
      <c r="Q1951" s="16">
        <f t="shared" si="423"/>
        <v>1.5518085525323216E-3</v>
      </c>
      <c r="R1951" s="1">
        <f t="shared" si="435"/>
        <v>3.9419991921625264E-2</v>
      </c>
      <c r="S1951" s="12">
        <f t="shared" si="432"/>
        <v>5209.4039887535691</v>
      </c>
      <c r="T1951" s="12">
        <f t="shared" si="425"/>
        <v>1976.4259429622766</v>
      </c>
    </row>
    <row r="1952" spans="1:20" x14ac:dyDescent="0.25">
      <c r="A1952" s="1">
        <v>1952</v>
      </c>
      <c r="B1952" s="2">
        <v>39765</v>
      </c>
      <c r="C1952" s="1">
        <v>34374</v>
      </c>
      <c r="D1952" s="1">
        <v>36244</v>
      </c>
      <c r="E1952" s="1">
        <v>33645</v>
      </c>
      <c r="F1952" s="1">
        <v>35993</v>
      </c>
      <c r="G1952" s="14">
        <f t="shared" si="424"/>
        <v>4.7099551986966803E-2</v>
      </c>
      <c r="H1952" s="15">
        <f t="shared" si="422"/>
        <v>-5.6677687328091642E-3</v>
      </c>
      <c r="I1952" s="14">
        <f t="shared" si="426"/>
        <v>-5.3092108711644381E-2</v>
      </c>
      <c r="J1952" s="17">
        <f t="shared" si="427"/>
        <v>6.0445661584326321E-2</v>
      </c>
      <c r="K1952" s="17">
        <f t="shared" si="428"/>
        <v>5.8440132728391735E-3</v>
      </c>
      <c r="L1952" s="17">
        <f t="shared" si="429"/>
        <v>4.1255538714127626E-2</v>
      </c>
      <c r="M1952" s="17">
        <f t="shared" si="430"/>
        <v>0.14374474532368403</v>
      </c>
      <c r="N1952" s="17">
        <f t="shared" si="431"/>
        <v>-7.7829274452876213E-2</v>
      </c>
      <c r="O1952" s="17">
        <f t="shared" si="433"/>
        <v>3.6656728368742817</v>
      </c>
      <c r="P1952" s="17">
        <f t="shared" si="434"/>
        <v>0.47968531099368772</v>
      </c>
      <c r="Q1952" s="16">
        <f t="shared" si="423"/>
        <v>1.5467454748745279E-3</v>
      </c>
      <c r="R1952" s="1">
        <f t="shared" si="435"/>
        <v>-5.3092108711644381E-2</v>
      </c>
      <c r="S1952" s="12">
        <f t="shared" si="432"/>
        <v>5156.3118800419252</v>
      </c>
      <c r="T1952" s="12">
        <f t="shared" si="425"/>
        <v>2069.5147194112183</v>
      </c>
    </row>
    <row r="1953" spans="1:20" x14ac:dyDescent="0.25">
      <c r="A1953" s="1">
        <v>1953</v>
      </c>
      <c r="B1953" s="2">
        <v>39766</v>
      </c>
      <c r="C1953" s="1">
        <v>36003</v>
      </c>
      <c r="D1953" s="1">
        <v>36697</v>
      </c>
      <c r="E1953" s="1">
        <v>35016</v>
      </c>
      <c r="F1953" s="1">
        <v>35789</v>
      </c>
      <c r="G1953" s="14">
        <f t="shared" si="424"/>
        <v>-5.6677687328091642E-3</v>
      </c>
      <c r="H1953" s="15">
        <f t="shared" si="422"/>
        <v>-2.0117913325323755E-3</v>
      </c>
      <c r="I1953" s="14">
        <f t="shared" si="426"/>
        <v>-6.7661911470256242E-2</v>
      </c>
      <c r="J1953" s="17">
        <f t="shared" si="427"/>
        <v>5.6947984725402863E-2</v>
      </c>
      <c r="K1953" s="17">
        <f t="shared" si="428"/>
        <v>1.0071204703426158E-2</v>
      </c>
      <c r="L1953" s="17">
        <f t="shared" si="429"/>
        <v>-1.5738973436235322E-2</v>
      </c>
      <c r="M1953" s="17">
        <f t="shared" si="430"/>
        <v>0.14374474532368403</v>
      </c>
      <c r="N1953" s="17">
        <f t="shared" si="431"/>
        <v>-7.7829274452876213E-2</v>
      </c>
      <c r="O1953" s="17">
        <f t="shared" si="433"/>
        <v>3.8908140620772911</v>
      </c>
      <c r="P1953" s="17">
        <f t="shared" si="434"/>
        <v>0.50169616709478271</v>
      </c>
      <c r="Q1953" s="16">
        <f t="shared" si="423"/>
        <v>1.617719489071371E-3</v>
      </c>
      <c r="R1953" s="1">
        <f t="shared" si="435"/>
        <v>0</v>
      </c>
      <c r="S1953" s="12">
        <f t="shared" si="432"/>
        <v>5156.3118800419252</v>
      </c>
      <c r="T1953" s="12">
        <f t="shared" si="425"/>
        <v>2057.785188592451</v>
      </c>
    </row>
    <row r="1954" spans="1:20" x14ac:dyDescent="0.25">
      <c r="A1954" s="1">
        <v>1954</v>
      </c>
      <c r="B1954" s="2">
        <v>39769</v>
      </c>
      <c r="C1954" s="1">
        <v>35777</v>
      </c>
      <c r="D1954" s="1">
        <v>36373</v>
      </c>
      <c r="E1954" s="1">
        <v>34427</v>
      </c>
      <c r="F1954" s="1">
        <v>35717</v>
      </c>
      <c r="G1954" s="14">
        <f t="shared" si="424"/>
        <v>-2.0117913325323755E-3</v>
      </c>
      <c r="H1954" s="15">
        <f t="shared" si="422"/>
        <v>-4.5412548646302842E-2</v>
      </c>
      <c r="I1954" s="14">
        <f t="shared" si="426"/>
        <v>-0.13013148520283391</v>
      </c>
      <c r="J1954" s="17">
        <f t="shared" si="427"/>
        <v>5.3214833462305267E-2</v>
      </c>
      <c r="K1954" s="17">
        <f t="shared" si="428"/>
        <v>1.4271837414751605E-2</v>
      </c>
      <c r="L1954" s="17">
        <f t="shared" si="429"/>
        <v>-1.6283628747283979E-2</v>
      </c>
      <c r="M1954" s="17">
        <f t="shared" si="430"/>
        <v>0.14374474532368403</v>
      </c>
      <c r="N1954" s="17">
        <f t="shared" si="431"/>
        <v>-7.7829274452876213E-2</v>
      </c>
      <c r="O1954" s="17">
        <f t="shared" si="433"/>
        <v>4.1637642243776298</v>
      </c>
      <c r="P1954" s="17">
        <f t="shared" si="434"/>
        <v>0.52673304438054613</v>
      </c>
      <c r="Q1954" s="16">
        <f t="shared" si="423"/>
        <v>1.6984509097740846E-3</v>
      </c>
      <c r="R1954" s="1">
        <f t="shared" si="435"/>
        <v>0.13013148520283391</v>
      </c>
      <c r="S1954" s="12">
        <f t="shared" si="432"/>
        <v>5286.4433652447588</v>
      </c>
      <c r="T1954" s="12">
        <f t="shared" si="425"/>
        <v>2053.6453541858273</v>
      </c>
    </row>
    <row r="1955" spans="1:20" x14ac:dyDescent="0.25">
      <c r="A1955" s="1">
        <v>1955</v>
      </c>
      <c r="B1955" s="2">
        <v>39770</v>
      </c>
      <c r="C1955" s="1">
        <v>35698</v>
      </c>
      <c r="D1955" s="1">
        <v>35698</v>
      </c>
      <c r="E1955" s="1">
        <v>33882</v>
      </c>
      <c r="F1955" s="1">
        <v>34095</v>
      </c>
      <c r="G1955" s="14">
        <f t="shared" si="424"/>
        <v>-4.5412548646302842E-2</v>
      </c>
      <c r="H1955" s="15">
        <f t="shared" si="422"/>
        <v>-2.0237571491421025E-2</v>
      </c>
      <c r="I1955" s="14">
        <f t="shared" si="426"/>
        <v>9.2940550277382794E-3</v>
      </c>
      <c r="J1955" s="17">
        <f t="shared" si="427"/>
        <v>4.3636376751454868E-2</v>
      </c>
      <c r="K1955" s="17">
        <f t="shared" si="428"/>
        <v>2.2935386334732503E-3</v>
      </c>
      <c r="L1955" s="17">
        <f t="shared" si="429"/>
        <v>-4.7706087279776092E-2</v>
      </c>
      <c r="M1955" s="17">
        <f t="shared" si="430"/>
        <v>7.113744789704074E-2</v>
      </c>
      <c r="N1955" s="17">
        <f t="shared" si="431"/>
        <v>-7.7829274452876213E-2</v>
      </c>
      <c r="O1955" s="17">
        <f t="shared" si="433"/>
        <v>3.4138196944811714</v>
      </c>
      <c r="P1955" s="17">
        <f t="shared" si="434"/>
        <v>0.45340068249491872</v>
      </c>
      <c r="Q1955" s="16">
        <f t="shared" si="423"/>
        <v>1.4619906798923569E-3</v>
      </c>
      <c r="R1955" s="1">
        <f t="shared" si="435"/>
        <v>9.2940550277382794E-3</v>
      </c>
      <c r="S1955" s="12">
        <f t="shared" si="432"/>
        <v>5295.7374202724968</v>
      </c>
      <c r="T1955" s="12">
        <f t="shared" si="425"/>
        <v>1960.3840846366095</v>
      </c>
    </row>
    <row r="1956" spans="1:20" x14ac:dyDescent="0.25">
      <c r="A1956" s="1">
        <v>1956</v>
      </c>
      <c r="B1956" s="2">
        <v>39771</v>
      </c>
      <c r="C1956" s="1">
        <v>34098</v>
      </c>
      <c r="D1956" s="1">
        <v>34786</v>
      </c>
      <c r="E1956" s="1">
        <v>33275</v>
      </c>
      <c r="F1956" s="1">
        <v>33405</v>
      </c>
      <c r="G1956" s="14">
        <f t="shared" si="424"/>
        <v>-2.0237571491421025E-2</v>
      </c>
      <c r="H1956" s="15">
        <f t="shared" si="422"/>
        <v>-6.4481365065110041E-2</v>
      </c>
      <c r="I1956" s="14">
        <f t="shared" si="426"/>
        <v>4.7783110914725202E-2</v>
      </c>
      <c r="J1956" s="17">
        <f t="shared" si="427"/>
        <v>4.2410625563913937E-2</v>
      </c>
      <c r="K1956" s="17">
        <f t="shared" si="428"/>
        <v>-1.9669455857020215E-3</v>
      </c>
      <c r="L1956" s="17">
        <f t="shared" si="429"/>
        <v>-1.8270625905719002E-2</v>
      </c>
      <c r="M1956" s="17">
        <f t="shared" si="430"/>
        <v>7.113744789704074E-2</v>
      </c>
      <c r="N1956" s="17">
        <f t="shared" si="431"/>
        <v>-7.7829274452876213E-2</v>
      </c>
      <c r="O1956" s="17">
        <f t="shared" si="433"/>
        <v>3.5124858539381871</v>
      </c>
      <c r="P1956" s="17">
        <f t="shared" si="434"/>
        <v>0.46392197854820272</v>
      </c>
      <c r="Q1956" s="16">
        <f t="shared" si="423"/>
        <v>1.4959166031742693E-3</v>
      </c>
      <c r="R1956" s="1">
        <f t="shared" si="435"/>
        <v>4.7783110914725202E-2</v>
      </c>
      <c r="S1956" s="12">
        <f t="shared" si="432"/>
        <v>5343.5205311872223</v>
      </c>
      <c r="T1956" s="12">
        <f t="shared" si="425"/>
        <v>1920.7106715731322</v>
      </c>
    </row>
    <row r="1957" spans="1:20" x14ac:dyDescent="0.25">
      <c r="A1957" s="1">
        <v>1957</v>
      </c>
      <c r="B1957" s="2">
        <v>39773</v>
      </c>
      <c r="C1957" s="1">
        <v>33403</v>
      </c>
      <c r="D1957" s="1">
        <v>33403</v>
      </c>
      <c r="E1957" s="1">
        <v>31081</v>
      </c>
      <c r="F1957" s="1">
        <v>31251</v>
      </c>
      <c r="G1957" s="14">
        <f t="shared" si="424"/>
        <v>-6.4481365065110041E-2</v>
      </c>
      <c r="H1957" s="15">
        <f t="shared" si="422"/>
        <v>9.4012991584269345E-2</v>
      </c>
      <c r="I1957" s="14">
        <f t="shared" si="426"/>
        <v>0.15986163795955544</v>
      </c>
      <c r="J1957" s="17">
        <f t="shared" si="427"/>
        <v>3.9564357060719021E-2</v>
      </c>
      <c r="K1957" s="17">
        <f t="shared" si="428"/>
        <v>-1.1247766680443043E-2</v>
      </c>
      <c r="L1957" s="17">
        <f t="shared" si="429"/>
        <v>-5.3233598384667E-2</v>
      </c>
      <c r="M1957" s="17">
        <f t="shared" si="430"/>
        <v>5.2258685627776115E-2</v>
      </c>
      <c r="N1957" s="17">
        <f t="shared" si="431"/>
        <v>-7.7829274452876213E-2</v>
      </c>
      <c r="O1957" s="17">
        <f t="shared" si="433"/>
        <v>3.2880089490904059</v>
      </c>
      <c r="P1957" s="17">
        <f t="shared" si="434"/>
        <v>0.43953476137502695</v>
      </c>
      <c r="Q1957" s="16">
        <f t="shared" si="423"/>
        <v>1.4172800117613455E-3</v>
      </c>
      <c r="R1957" s="1">
        <f t="shared" si="435"/>
        <v>0.15986163795955544</v>
      </c>
      <c r="S1957" s="12">
        <f t="shared" si="432"/>
        <v>5503.3821691467774</v>
      </c>
      <c r="T1957" s="12">
        <f t="shared" si="425"/>
        <v>1796.8606255749723</v>
      </c>
    </row>
    <row r="1958" spans="1:20" x14ac:dyDescent="0.25">
      <c r="A1958" s="1">
        <v>1958</v>
      </c>
      <c r="B1958" s="2">
        <v>39776</v>
      </c>
      <c r="C1958" s="1">
        <v>31255</v>
      </c>
      <c r="D1958" s="1">
        <v>34382</v>
      </c>
      <c r="E1958" s="1">
        <v>31255</v>
      </c>
      <c r="F1958" s="1">
        <v>34189</v>
      </c>
      <c r="G1958" s="14">
        <f t="shared" si="424"/>
        <v>9.4012991584269345E-2</v>
      </c>
      <c r="H1958" s="15">
        <f t="shared" si="422"/>
        <v>1.8251484395565898E-2</v>
      </c>
      <c r="I1958" s="14">
        <f t="shared" si="426"/>
        <v>5.880175852225622E-2</v>
      </c>
      <c r="J1958" s="17">
        <f t="shared" si="427"/>
        <v>4.8034103340207655E-2</v>
      </c>
      <c r="K1958" s="17">
        <f t="shared" si="428"/>
        <v>-4.6384357293018409E-3</v>
      </c>
      <c r="L1958" s="17">
        <f t="shared" si="429"/>
        <v>9.8651427313571183E-2</v>
      </c>
      <c r="M1958" s="17">
        <f t="shared" si="430"/>
        <v>9.8651427313571183E-2</v>
      </c>
      <c r="N1958" s="17">
        <f t="shared" si="431"/>
        <v>-7.7829274452876213E-2</v>
      </c>
      <c r="O1958" s="17">
        <f t="shared" si="433"/>
        <v>3.6740709099220683</v>
      </c>
      <c r="P1958" s="17">
        <f t="shared" si="434"/>
        <v>0.48053034118265403</v>
      </c>
      <c r="Q1958" s="16">
        <f t="shared" si="423"/>
        <v>1.5494702750528124E-3</v>
      </c>
      <c r="R1958" s="1">
        <f t="shared" si="435"/>
        <v>5.880175852225622E-2</v>
      </c>
      <c r="S1958" s="12">
        <f t="shared" si="432"/>
        <v>5562.1839276690334</v>
      </c>
      <c r="T1958" s="12">
        <f t="shared" si="425"/>
        <v>1965.7888684452571</v>
      </c>
    </row>
    <row r="1959" spans="1:20" x14ac:dyDescent="0.25">
      <c r="A1959" s="1">
        <v>1959</v>
      </c>
      <c r="B1959" s="2">
        <v>39777</v>
      </c>
      <c r="C1959" s="1">
        <v>34189</v>
      </c>
      <c r="D1959" s="1">
        <v>35532</v>
      </c>
      <c r="E1959" s="1">
        <v>33620</v>
      </c>
      <c r="F1959" s="1">
        <v>34813</v>
      </c>
      <c r="G1959" s="14">
        <f t="shared" si="424"/>
        <v>1.8251484395565898E-2</v>
      </c>
      <c r="H1959" s="15">
        <f t="shared" si="422"/>
        <v>4.7597161979720193E-2</v>
      </c>
      <c r="I1959" s="14">
        <f t="shared" si="426"/>
        <v>5.1126586500699567E-2</v>
      </c>
      <c r="J1959" s="17">
        <f t="shared" si="427"/>
        <v>4.7692218227671342E-2</v>
      </c>
      <c r="K1959" s="17">
        <f t="shared" si="428"/>
        <v>-5.196728033878887E-3</v>
      </c>
      <c r="L1959" s="17">
        <f t="shared" si="429"/>
        <v>2.3448212429444785E-2</v>
      </c>
      <c r="M1959" s="17">
        <f t="shared" si="430"/>
        <v>9.8651427313571183E-2</v>
      </c>
      <c r="N1959" s="17">
        <f t="shared" si="431"/>
        <v>-7.7829274452876213E-2</v>
      </c>
      <c r="O1959" s="17">
        <f t="shared" si="433"/>
        <v>3.7004087527229363</v>
      </c>
      <c r="P1959" s="17">
        <f t="shared" si="434"/>
        <v>0.48316803238165856</v>
      </c>
      <c r="Q1959" s="16">
        <f t="shared" si="423"/>
        <v>1.5579755113664386E-3</v>
      </c>
      <c r="R1959" s="1">
        <f t="shared" si="435"/>
        <v>5.1126586500699567E-2</v>
      </c>
      <c r="S1959" s="12">
        <f t="shared" si="432"/>
        <v>5613.3105141697333</v>
      </c>
      <c r="T1959" s="12">
        <f t="shared" si="425"/>
        <v>2001.6674333026629</v>
      </c>
    </row>
    <row r="1960" spans="1:20" x14ac:dyDescent="0.25">
      <c r="A1960" s="1">
        <v>1960</v>
      </c>
      <c r="B1960" s="2">
        <v>39778</v>
      </c>
      <c r="C1960" s="1">
        <v>34814</v>
      </c>
      <c r="D1960" s="1">
        <v>36877</v>
      </c>
      <c r="E1960" s="1">
        <v>34319</v>
      </c>
      <c r="F1960" s="1">
        <v>36470</v>
      </c>
      <c r="G1960" s="14">
        <f t="shared" si="424"/>
        <v>4.7597161979720193E-2</v>
      </c>
      <c r="H1960" s="15">
        <f t="shared" si="422"/>
        <v>-7.0468878530298706E-3</v>
      </c>
      <c r="I1960" s="14">
        <f t="shared" si="426"/>
        <v>-4.7159175325998448E-2</v>
      </c>
      <c r="J1960" s="17">
        <f t="shared" si="427"/>
        <v>4.728834967168212E-2</v>
      </c>
      <c r="K1960" s="17">
        <f t="shared" si="428"/>
        <v>-5.5199716070227335E-3</v>
      </c>
      <c r="L1960" s="17">
        <f t="shared" si="429"/>
        <v>5.3117133586742929E-2</v>
      </c>
      <c r="M1960" s="17">
        <f t="shared" si="430"/>
        <v>9.8651427313571183E-2</v>
      </c>
      <c r="N1960" s="17">
        <f t="shared" si="431"/>
        <v>-7.7829274452876213E-2</v>
      </c>
      <c r="O1960" s="17">
        <f t="shared" si="433"/>
        <v>3.7320122819200447</v>
      </c>
      <c r="P1960" s="17">
        <f t="shared" si="434"/>
        <v>0.48630840499892813</v>
      </c>
      <c r="Q1960" s="16">
        <f t="shared" si="423"/>
        <v>1.5681016441119241E-3</v>
      </c>
      <c r="R1960" s="1">
        <f t="shared" si="435"/>
        <v>-4.7159175325998448E-2</v>
      </c>
      <c r="S1960" s="12">
        <f t="shared" si="432"/>
        <v>5566.1513388437352</v>
      </c>
      <c r="T1960" s="12">
        <f t="shared" si="425"/>
        <v>2096.9411223551006</v>
      </c>
    </row>
    <row r="1961" spans="1:20" x14ac:dyDescent="0.25">
      <c r="A1961" s="1">
        <v>1961</v>
      </c>
      <c r="B1961" s="2">
        <v>39779</v>
      </c>
      <c r="C1961" s="1">
        <v>36470</v>
      </c>
      <c r="D1961" s="1">
        <v>36817</v>
      </c>
      <c r="E1961" s="1">
        <v>36114</v>
      </c>
      <c r="F1961" s="1">
        <v>36213</v>
      </c>
      <c r="G1961" s="14">
        <f t="shared" si="424"/>
        <v>-7.0468878530298706E-3</v>
      </c>
      <c r="H1961" s="15">
        <f t="shared" si="422"/>
        <v>1.0576312374009245E-2</v>
      </c>
      <c r="I1961" s="14">
        <f t="shared" si="426"/>
        <v>-3.2628334794576941E-2</v>
      </c>
      <c r="J1961" s="17">
        <f t="shared" si="427"/>
        <v>4.4719191878825323E-2</v>
      </c>
      <c r="K1961" s="17">
        <f t="shared" si="428"/>
        <v>-1.9008310787632507E-3</v>
      </c>
      <c r="L1961" s="17">
        <f t="shared" si="429"/>
        <v>-5.14605677426662E-3</v>
      </c>
      <c r="M1961" s="17">
        <f t="shared" si="430"/>
        <v>9.8651427313571183E-2</v>
      </c>
      <c r="N1961" s="17">
        <f t="shared" si="431"/>
        <v>-7.7829274452876213E-2</v>
      </c>
      <c r="O1961" s="17">
        <f t="shared" si="433"/>
        <v>3.9464197440028328</v>
      </c>
      <c r="P1961" s="17">
        <f t="shared" si="434"/>
        <v>0.50693623530597398</v>
      </c>
      <c r="Q1961" s="16">
        <f t="shared" si="423"/>
        <v>1.634616091089273E-3</v>
      </c>
      <c r="R1961" s="1">
        <f t="shared" si="435"/>
        <v>0</v>
      </c>
      <c r="S1961" s="12">
        <f t="shared" si="432"/>
        <v>5566.1513388437352</v>
      </c>
      <c r="T1961" s="12">
        <f t="shared" si="425"/>
        <v>2082.1642134314575</v>
      </c>
    </row>
    <row r="1962" spans="1:20" x14ac:dyDescent="0.25">
      <c r="A1962" s="1">
        <v>1962</v>
      </c>
      <c r="B1962" s="2">
        <v>39780</v>
      </c>
      <c r="C1962" s="1">
        <v>36216</v>
      </c>
      <c r="D1962" s="1">
        <v>37217</v>
      </c>
      <c r="E1962" s="1">
        <v>35944</v>
      </c>
      <c r="F1962" s="1">
        <v>36596</v>
      </c>
      <c r="G1962" s="14">
        <f t="shared" si="424"/>
        <v>1.0576312374009245E-2</v>
      </c>
      <c r="H1962" s="15">
        <f t="shared" si="422"/>
        <v>-5.0688599846977822E-2</v>
      </c>
      <c r="I1962" s="14">
        <f t="shared" si="426"/>
        <v>-3.4747745937192875E-2</v>
      </c>
      <c r="J1962" s="17">
        <f t="shared" si="427"/>
        <v>4.3684836955482385E-2</v>
      </c>
      <c r="K1962" s="17">
        <f t="shared" si="428"/>
        <v>1.3166507740646279E-3</v>
      </c>
      <c r="L1962" s="17">
        <f t="shared" si="429"/>
        <v>9.2596615999446172E-3</v>
      </c>
      <c r="M1962" s="17">
        <f t="shared" si="430"/>
        <v>9.8651427313571183E-2</v>
      </c>
      <c r="N1962" s="17">
        <f t="shared" si="431"/>
        <v>-7.7829274452876213E-2</v>
      </c>
      <c r="O1962" s="17">
        <f t="shared" si="433"/>
        <v>4.0398617475965954</v>
      </c>
      <c r="P1962" s="17">
        <f t="shared" si="434"/>
        <v>0.51557776511207365</v>
      </c>
      <c r="Q1962" s="16">
        <f t="shared" si="423"/>
        <v>1.6624807073642417E-3</v>
      </c>
      <c r="R1962" s="1">
        <f t="shared" si="435"/>
        <v>3.4747745937192875E-2</v>
      </c>
      <c r="S1962" s="12">
        <f t="shared" si="432"/>
        <v>5600.8990847809282</v>
      </c>
      <c r="T1962" s="12">
        <f t="shared" si="425"/>
        <v>2104.1858325666917</v>
      </c>
    </row>
    <row r="1963" spans="1:20" x14ac:dyDescent="0.25">
      <c r="A1963" s="1">
        <v>1963</v>
      </c>
      <c r="B1963" s="2">
        <v>39783</v>
      </c>
      <c r="C1963" s="1">
        <v>36596</v>
      </c>
      <c r="D1963" s="1">
        <v>36596</v>
      </c>
      <c r="E1963" s="1">
        <v>34396</v>
      </c>
      <c r="F1963" s="1">
        <v>34741</v>
      </c>
      <c r="G1963" s="14">
        <f t="shared" si="424"/>
        <v>-5.0688599846977822E-2</v>
      </c>
      <c r="H1963" s="15">
        <f t="shared" si="422"/>
        <v>7.4839526783916366E-3</v>
      </c>
      <c r="I1963" s="14">
        <f t="shared" si="426"/>
        <v>1.1152911591740922E-2</v>
      </c>
      <c r="J1963" s="17">
        <f t="shared" si="427"/>
        <v>4.5622826973633603E-2</v>
      </c>
      <c r="K1963" s="17">
        <f t="shared" si="428"/>
        <v>-2.6181142143588318E-3</v>
      </c>
      <c r="L1963" s="17">
        <f t="shared" si="429"/>
        <v>-4.8070485632618988E-2</v>
      </c>
      <c r="M1963" s="17">
        <f t="shared" si="430"/>
        <v>9.8651427313571183E-2</v>
      </c>
      <c r="N1963" s="17">
        <f t="shared" si="431"/>
        <v>-7.7829274452876213E-2</v>
      </c>
      <c r="O1963" s="17">
        <f t="shared" si="433"/>
        <v>3.8682544128280196</v>
      </c>
      <c r="P1963" s="17">
        <f t="shared" si="434"/>
        <v>0.49954884463289562</v>
      </c>
      <c r="Q1963" s="16">
        <f t="shared" si="423"/>
        <v>1.6107954469443775E-3</v>
      </c>
      <c r="R1963" s="1">
        <f t="shared" si="435"/>
        <v>0</v>
      </c>
      <c r="S1963" s="12">
        <f t="shared" si="432"/>
        <v>5600.8990847809282</v>
      </c>
      <c r="T1963" s="12">
        <f t="shared" si="425"/>
        <v>1997.5275988960389</v>
      </c>
    </row>
    <row r="1964" spans="1:20" x14ac:dyDescent="0.25">
      <c r="A1964" s="1">
        <v>1964</v>
      </c>
      <c r="B1964" s="2">
        <v>39784</v>
      </c>
      <c r="C1964" s="1">
        <v>34743</v>
      </c>
      <c r="D1964" s="1">
        <v>35734</v>
      </c>
      <c r="E1964" s="1">
        <v>34743</v>
      </c>
      <c r="F1964" s="1">
        <v>35001</v>
      </c>
      <c r="G1964" s="14">
        <f t="shared" si="424"/>
        <v>7.4839526783916366E-3</v>
      </c>
      <c r="H1964" s="15">
        <f t="shared" si="422"/>
        <v>8.4569012313933101E-3</v>
      </c>
      <c r="I1964" s="14">
        <f t="shared" si="426"/>
        <v>9.9033018876147905E-3</v>
      </c>
      <c r="J1964" s="17">
        <f t="shared" si="427"/>
        <v>4.5676696568431249E-2</v>
      </c>
      <c r="K1964" s="17">
        <f t="shared" si="428"/>
        <v>-2.32101139158829E-3</v>
      </c>
      <c r="L1964" s="17">
        <f t="shared" si="429"/>
        <v>9.8049640699799274E-3</v>
      </c>
      <c r="M1964" s="17">
        <f t="shared" si="430"/>
        <v>9.8651427313571183E-2</v>
      </c>
      <c r="N1964" s="17">
        <f t="shared" si="431"/>
        <v>-7.7829274452876213E-2</v>
      </c>
      <c r="O1964" s="17">
        <f t="shared" si="433"/>
        <v>3.8636923207012157</v>
      </c>
      <c r="P1964" s="17">
        <f t="shared" si="434"/>
        <v>0.49911308345835537</v>
      </c>
      <c r="Q1964" s="16">
        <f t="shared" si="423"/>
        <v>1.6093903348648562E-3</v>
      </c>
      <c r="R1964" s="1">
        <f t="shared" si="435"/>
        <v>0</v>
      </c>
      <c r="S1964" s="12">
        <f t="shared" si="432"/>
        <v>5600.8990847809282</v>
      </c>
      <c r="T1964" s="12">
        <f t="shared" si="425"/>
        <v>2012.4770009199581</v>
      </c>
    </row>
    <row r="1965" spans="1:20" x14ac:dyDescent="0.25">
      <c r="A1965" s="1">
        <v>1965</v>
      </c>
      <c r="B1965" s="2">
        <v>39785</v>
      </c>
      <c r="C1965" s="1">
        <v>35001</v>
      </c>
      <c r="D1965" s="1">
        <v>35476</v>
      </c>
      <c r="E1965" s="1">
        <v>33798</v>
      </c>
      <c r="F1965" s="1">
        <v>35297</v>
      </c>
      <c r="G1965" s="14">
        <f t="shared" si="424"/>
        <v>8.4569012313933101E-3</v>
      </c>
      <c r="H1965" s="15">
        <f t="shared" si="422"/>
        <v>-4.787942318044025E-3</v>
      </c>
      <c r="I1965" s="14">
        <f t="shared" si="426"/>
        <v>8.4565194330366356E-2</v>
      </c>
      <c r="J1965" s="17">
        <f t="shared" si="427"/>
        <v>4.5577508968817612E-2</v>
      </c>
      <c r="K1965" s="17">
        <f t="shared" si="428"/>
        <v>-2.6382273300885458E-3</v>
      </c>
      <c r="L1965" s="17">
        <f t="shared" si="429"/>
        <v>1.1095128561481857E-2</v>
      </c>
      <c r="M1965" s="17">
        <f t="shared" si="430"/>
        <v>9.8651427313571183E-2</v>
      </c>
      <c r="N1965" s="17">
        <f t="shared" si="431"/>
        <v>-7.7829274452876213E-2</v>
      </c>
      <c r="O1965" s="17">
        <f t="shared" si="433"/>
        <v>3.8721006426039812</v>
      </c>
      <c r="P1965" s="17">
        <f t="shared" si="434"/>
        <v>0.49991582908380888</v>
      </c>
      <c r="Q1965" s="16">
        <f t="shared" si="423"/>
        <v>1.6119787884513823E-3</v>
      </c>
      <c r="R1965" s="1">
        <f t="shared" si="435"/>
        <v>0</v>
      </c>
      <c r="S1965" s="12">
        <f t="shared" si="432"/>
        <v>5600.8990847809282</v>
      </c>
      <c r="T1965" s="12">
        <f t="shared" si="425"/>
        <v>2029.4963201471887</v>
      </c>
    </row>
    <row r="1966" spans="1:20" x14ac:dyDescent="0.25">
      <c r="A1966" s="1">
        <v>1966</v>
      </c>
      <c r="B1966" s="2">
        <v>39786</v>
      </c>
      <c r="C1966" s="1">
        <v>35311</v>
      </c>
      <c r="D1966" s="1">
        <v>35944</v>
      </c>
      <c r="E1966" s="1">
        <v>35128</v>
      </c>
      <c r="F1966" s="1">
        <v>35128</v>
      </c>
      <c r="G1966" s="14">
        <f t="shared" si="424"/>
        <v>-4.787942318044025E-3</v>
      </c>
      <c r="H1966" s="15">
        <f t="shared" si="422"/>
        <v>6.2343429742655054E-3</v>
      </c>
      <c r="I1966" s="14">
        <f t="shared" si="426"/>
        <v>8.1073131424432288E-2</v>
      </c>
      <c r="J1966" s="17">
        <f t="shared" si="427"/>
        <v>4.0646000457622164E-2</v>
      </c>
      <c r="K1966" s="17">
        <f t="shared" si="428"/>
        <v>2.2095920629392842E-3</v>
      </c>
      <c r="L1966" s="17">
        <f t="shared" si="429"/>
        <v>-6.9975343809833088E-3</v>
      </c>
      <c r="M1966" s="17">
        <f t="shared" si="430"/>
        <v>9.8651427313571183E-2</v>
      </c>
      <c r="N1966" s="17">
        <f t="shared" si="431"/>
        <v>-5.3233598384667E-2</v>
      </c>
      <c r="O1966" s="17">
        <f t="shared" si="433"/>
        <v>3.7367766566994631</v>
      </c>
      <c r="P1966" s="17">
        <f t="shared" si="434"/>
        <v>0.48677952232222055</v>
      </c>
      <c r="Q1966" s="16">
        <f t="shared" si="423"/>
        <v>1.5696207621070698E-3</v>
      </c>
      <c r="R1966" s="1">
        <f t="shared" si="435"/>
        <v>8.1073131424432288E-2</v>
      </c>
      <c r="S1966" s="12">
        <f t="shared" si="432"/>
        <v>5681.9722162053604</v>
      </c>
      <c r="T1966" s="12">
        <f t="shared" si="425"/>
        <v>2019.7792088316414</v>
      </c>
    </row>
    <row r="1967" spans="1:20" x14ac:dyDescent="0.25">
      <c r="A1967" s="1">
        <v>1967</v>
      </c>
      <c r="B1967" s="2">
        <v>39787</v>
      </c>
      <c r="C1967" s="1">
        <v>35125</v>
      </c>
      <c r="D1967" s="1">
        <v>35435</v>
      </c>
      <c r="E1967" s="1">
        <v>34013</v>
      </c>
      <c r="F1967" s="1">
        <v>35347</v>
      </c>
      <c r="G1967" s="14">
        <f t="shared" si="424"/>
        <v>6.2343429742655054E-3</v>
      </c>
      <c r="H1967" s="15">
        <f t="shared" si="422"/>
        <v>8.3118793674144875E-2</v>
      </c>
      <c r="I1967" s="14">
        <f t="shared" si="426"/>
        <v>0.10212492414338203</v>
      </c>
      <c r="J1967" s="17">
        <f t="shared" si="427"/>
        <v>3.8747462628650732E-2</v>
      </c>
      <c r="K1967" s="17">
        <f t="shared" si="428"/>
        <v>-5.147552045741355E-4</v>
      </c>
      <c r="L1967" s="17">
        <f t="shared" si="429"/>
        <v>6.7490981788396413E-3</v>
      </c>
      <c r="M1967" s="17">
        <f t="shared" si="430"/>
        <v>9.8651427313571183E-2</v>
      </c>
      <c r="N1967" s="17">
        <f t="shared" si="431"/>
        <v>-5.3233598384667E-2</v>
      </c>
      <c r="O1967" s="17">
        <f t="shared" si="433"/>
        <v>3.9198702416692197</v>
      </c>
      <c r="P1967" s="17">
        <f t="shared" si="434"/>
        <v>0.50444358493926844</v>
      </c>
      <c r="Q1967" s="16">
        <f t="shared" si="423"/>
        <v>1.6265785389967162E-3</v>
      </c>
      <c r="R1967" s="1">
        <f t="shared" si="435"/>
        <v>0</v>
      </c>
      <c r="S1967" s="12">
        <f t="shared" si="432"/>
        <v>5681.9722162053604</v>
      </c>
      <c r="T1967" s="12">
        <f t="shared" si="425"/>
        <v>2032.3712051517884</v>
      </c>
    </row>
    <row r="1968" spans="1:20" x14ac:dyDescent="0.25">
      <c r="A1968" s="1">
        <v>1968</v>
      </c>
      <c r="B1968" s="2">
        <v>39790</v>
      </c>
      <c r="C1968" s="1">
        <v>35347</v>
      </c>
      <c r="D1968" s="1">
        <v>38426</v>
      </c>
      <c r="E1968" s="1">
        <v>35347</v>
      </c>
      <c r="F1968" s="1">
        <v>38285</v>
      </c>
      <c r="G1968" s="14">
        <f t="shared" si="424"/>
        <v>8.3118793674144875E-2</v>
      </c>
      <c r="H1968" s="15">
        <f t="shared" si="422"/>
        <v>-8.280005223978093E-3</v>
      </c>
      <c r="I1968" s="14">
        <f t="shared" si="426"/>
        <v>6.5715083791950679E-3</v>
      </c>
      <c r="J1968" s="17">
        <f t="shared" si="427"/>
        <v>4.4289310287917633E-2</v>
      </c>
      <c r="K1968" s="17">
        <f t="shared" si="428"/>
        <v>5.4043489558894672E-3</v>
      </c>
      <c r="L1968" s="17">
        <f t="shared" si="429"/>
        <v>7.7714444718255407E-2</v>
      </c>
      <c r="M1968" s="17">
        <f t="shared" si="430"/>
        <v>9.8651427313571183E-2</v>
      </c>
      <c r="N1968" s="17">
        <f t="shared" si="431"/>
        <v>-5.3233598384667E-2</v>
      </c>
      <c r="O1968" s="17">
        <f t="shared" si="433"/>
        <v>3.4293834045023108</v>
      </c>
      <c r="P1968" s="17">
        <f t="shared" si="434"/>
        <v>0.45508036707195737</v>
      </c>
      <c r="Q1968" s="16">
        <f t="shared" si="423"/>
        <v>1.4674068234748424E-3</v>
      </c>
      <c r="R1968" s="1">
        <f t="shared" si="435"/>
        <v>6.5715083791950679E-3</v>
      </c>
      <c r="S1968" s="12">
        <f t="shared" si="432"/>
        <v>5688.5437245845551</v>
      </c>
      <c r="T1968" s="12">
        <f t="shared" si="425"/>
        <v>2201.2994480220732</v>
      </c>
    </row>
    <row r="1969" spans="1:20" x14ac:dyDescent="0.25">
      <c r="A1969" s="1">
        <v>1969</v>
      </c>
      <c r="B1969" s="2">
        <v>39791</v>
      </c>
      <c r="C1969" s="1">
        <v>38285</v>
      </c>
      <c r="D1969" s="1">
        <v>38863</v>
      </c>
      <c r="E1969" s="1">
        <v>37653</v>
      </c>
      <c r="F1969" s="1">
        <v>37968</v>
      </c>
      <c r="G1969" s="14">
        <f t="shared" si="424"/>
        <v>-8.280005223978093E-3</v>
      </c>
      <c r="H1969" s="15">
        <f t="shared" si="422"/>
        <v>2.7286135693215252E-2</v>
      </c>
      <c r="I1969" s="14">
        <f t="shared" si="426"/>
        <v>3.7048351527314449E-2</v>
      </c>
      <c r="J1969" s="17">
        <f t="shared" si="427"/>
        <v>4.4393729549524717E-2</v>
      </c>
      <c r="K1969" s="17">
        <f t="shared" si="428"/>
        <v>4.9864680297930864E-3</v>
      </c>
      <c r="L1969" s="17">
        <f t="shared" si="429"/>
        <v>-1.3266473253771179E-2</v>
      </c>
      <c r="M1969" s="17">
        <f t="shared" si="430"/>
        <v>9.8651427313571183E-2</v>
      </c>
      <c r="N1969" s="17">
        <f t="shared" si="431"/>
        <v>-5.3233598384667E-2</v>
      </c>
      <c r="O1969" s="17">
        <f t="shared" si="433"/>
        <v>3.4213170922888656</v>
      </c>
      <c r="P1969" s="17">
        <f t="shared" si="434"/>
        <v>0.4542107790840032</v>
      </c>
      <c r="Q1969" s="16">
        <f t="shared" si="423"/>
        <v>1.4646028366640162E-3</v>
      </c>
      <c r="R1969" s="1">
        <f t="shared" si="435"/>
        <v>3.7048351527314449E-2</v>
      </c>
      <c r="S1969" s="12">
        <f t="shared" si="432"/>
        <v>5725.5920761118696</v>
      </c>
      <c r="T1969" s="12">
        <f t="shared" si="425"/>
        <v>2183.0726770929105</v>
      </c>
    </row>
    <row r="1970" spans="1:20" x14ac:dyDescent="0.25">
      <c r="A1970" s="1">
        <v>1970</v>
      </c>
      <c r="B1970" s="2">
        <v>39792</v>
      </c>
      <c r="C1970" s="1">
        <v>37972</v>
      </c>
      <c r="D1970" s="1">
        <v>39748</v>
      </c>
      <c r="E1970" s="1">
        <v>37972</v>
      </c>
      <c r="F1970" s="1">
        <v>39004</v>
      </c>
      <c r="G1970" s="14">
        <f t="shared" si="424"/>
        <v>2.7286135693215252E-2</v>
      </c>
      <c r="H1970" s="15">
        <f t="shared" si="422"/>
        <v>-1.2434622090042091E-2</v>
      </c>
      <c r="I1970" s="14">
        <f t="shared" si="426"/>
        <v>-1.70067179800929E-2</v>
      </c>
      <c r="J1970" s="17">
        <f t="shared" si="427"/>
        <v>4.242314017201667E-2</v>
      </c>
      <c r="K1970" s="17">
        <f t="shared" si="428"/>
        <v>9.8330469857609588E-3</v>
      </c>
      <c r="L1970" s="17">
        <f t="shared" si="429"/>
        <v>1.7453088707454295E-2</v>
      </c>
      <c r="M1970" s="17">
        <f t="shared" si="430"/>
        <v>9.8651427313571183E-2</v>
      </c>
      <c r="N1970" s="17">
        <f t="shared" si="431"/>
        <v>-5.3233598384667E-2</v>
      </c>
      <c r="O1970" s="17">
        <f t="shared" si="433"/>
        <v>3.5802400548940323</v>
      </c>
      <c r="P1970" s="17">
        <f t="shared" si="434"/>
        <v>0.47097718206446776</v>
      </c>
      <c r="Q1970" s="16">
        <f t="shared" si="423"/>
        <v>1.5186661097007375E-3</v>
      </c>
      <c r="R1970" s="1">
        <f t="shared" si="435"/>
        <v>-1.70067179800929E-2</v>
      </c>
      <c r="S1970" s="12">
        <f t="shared" si="432"/>
        <v>5708.585358131777</v>
      </c>
      <c r="T1970" s="12">
        <f t="shared" si="425"/>
        <v>2242.6402943882181</v>
      </c>
    </row>
    <row r="1971" spans="1:20" x14ac:dyDescent="0.25">
      <c r="A1971" s="1">
        <v>1971</v>
      </c>
      <c r="B1971" s="2">
        <v>39793</v>
      </c>
      <c r="C1971" s="1">
        <v>39009</v>
      </c>
      <c r="D1971" s="1">
        <v>39880</v>
      </c>
      <c r="E1971" s="1">
        <v>38515</v>
      </c>
      <c r="F1971" s="1">
        <v>38519</v>
      </c>
      <c r="G1971" s="14">
        <f t="shared" si="424"/>
        <v>-1.2434622090042091E-2</v>
      </c>
      <c r="H1971" s="15">
        <f t="shared" si="422"/>
        <v>2.2196837924141288E-2</v>
      </c>
      <c r="I1971" s="14">
        <f t="shared" si="426"/>
        <v>3.9086567993039001E-2</v>
      </c>
      <c r="J1971" s="17">
        <f t="shared" si="427"/>
        <v>4.2074481094564319E-2</v>
      </c>
      <c r="K1971" s="17">
        <f t="shared" si="428"/>
        <v>1.0353243612519554E-2</v>
      </c>
      <c r="L1971" s="17">
        <f t="shared" si="429"/>
        <v>-2.2787865702561645E-2</v>
      </c>
      <c r="M1971" s="17">
        <f t="shared" si="430"/>
        <v>9.8651427313571183E-2</v>
      </c>
      <c r="N1971" s="17">
        <f t="shared" si="431"/>
        <v>-5.3233598384667E-2</v>
      </c>
      <c r="O1971" s="17">
        <f t="shared" si="433"/>
        <v>3.6099084705731643</v>
      </c>
      <c r="P1971" s="17">
        <f t="shared" si="434"/>
        <v>0.47402460157090903</v>
      </c>
      <c r="Q1971" s="16">
        <f t="shared" si="423"/>
        <v>1.5284925151036214E-3</v>
      </c>
      <c r="R1971" s="1">
        <f t="shared" si="435"/>
        <v>3.9086567993039001E-2</v>
      </c>
      <c r="S1971" s="12">
        <f t="shared" si="432"/>
        <v>5747.6719261248163</v>
      </c>
      <c r="T1971" s="12">
        <f t="shared" si="425"/>
        <v>2214.7539098436</v>
      </c>
    </row>
    <row r="1972" spans="1:20" x14ac:dyDescent="0.25">
      <c r="A1972" s="1">
        <v>1972</v>
      </c>
      <c r="B1972" s="2">
        <v>39794</v>
      </c>
      <c r="C1972" s="1">
        <v>38517</v>
      </c>
      <c r="D1972" s="1">
        <v>39374</v>
      </c>
      <c r="E1972" s="1">
        <v>37014</v>
      </c>
      <c r="F1972" s="1">
        <v>39374</v>
      </c>
      <c r="G1972" s="14">
        <f t="shared" si="424"/>
        <v>2.2196837924141288E-2</v>
      </c>
      <c r="H1972" s="15">
        <f t="shared" si="422"/>
        <v>-2.6768933814192097E-2</v>
      </c>
      <c r="I1972" s="14">
        <f t="shared" si="426"/>
        <v>1.5739528783672796E-2</v>
      </c>
      <c r="J1972" s="17">
        <f t="shared" si="427"/>
        <v>3.6667273695188921E-2</v>
      </c>
      <c r="K1972" s="17">
        <f t="shared" si="428"/>
        <v>1.6131790478469642E-2</v>
      </c>
      <c r="L1972" s="17">
        <f t="shared" si="429"/>
        <v>6.0650474456716459E-3</v>
      </c>
      <c r="M1972" s="17">
        <f t="shared" si="430"/>
        <v>9.8651427313571183E-2</v>
      </c>
      <c r="N1972" s="17">
        <f t="shared" si="431"/>
        <v>-4.8070485632618988E-2</v>
      </c>
      <c r="O1972" s="17">
        <f t="shared" si="433"/>
        <v>4.0014404715734679</v>
      </c>
      <c r="P1972" s="17">
        <f t="shared" si="434"/>
        <v>0.51204900618976212</v>
      </c>
      <c r="Q1972" s="16">
        <f t="shared" si="423"/>
        <v>1.651102222824655E-3</v>
      </c>
      <c r="R1972" s="1">
        <f t="shared" si="435"/>
        <v>-1.5739528783672796E-2</v>
      </c>
      <c r="S1972" s="12">
        <f t="shared" si="432"/>
        <v>5731.9323973411438</v>
      </c>
      <c r="T1972" s="12">
        <f t="shared" si="425"/>
        <v>2263.9144434222567</v>
      </c>
    </row>
    <row r="1973" spans="1:20" x14ac:dyDescent="0.25">
      <c r="A1973" s="1">
        <v>1973</v>
      </c>
      <c r="B1973" s="2">
        <v>39797</v>
      </c>
      <c r="C1973" s="1">
        <v>39368</v>
      </c>
      <c r="D1973" s="1">
        <v>39735</v>
      </c>
      <c r="E1973" s="1">
        <v>38320</v>
      </c>
      <c r="F1973" s="1">
        <v>38320</v>
      </c>
      <c r="G1973" s="14">
        <f t="shared" si="424"/>
        <v>-2.6768933814192097E-2</v>
      </c>
      <c r="H1973" s="15">
        <f t="shared" si="422"/>
        <v>4.365866388308981E-2</v>
      </c>
      <c r="I1973" s="14">
        <f t="shared" si="426"/>
        <v>3.221983015988461E-2</v>
      </c>
      <c r="J1973" s="17">
        <f t="shared" si="427"/>
        <v>3.1196708314934565E-2</v>
      </c>
      <c r="K1973" s="17">
        <f t="shared" si="428"/>
        <v>8.0796621185722142E-3</v>
      </c>
      <c r="L1973" s="17">
        <f t="shared" si="429"/>
        <v>-3.4848595932764313E-2</v>
      </c>
      <c r="M1973" s="17">
        <f t="shared" si="430"/>
        <v>7.7714444718255407E-2</v>
      </c>
      <c r="N1973" s="17">
        <f t="shared" si="431"/>
        <v>-4.8070485632618988E-2</v>
      </c>
      <c r="O1973" s="17">
        <f t="shared" si="433"/>
        <v>4.0319936668016458</v>
      </c>
      <c r="P1973" s="17">
        <f t="shared" si="434"/>
        <v>0.51485787060617771</v>
      </c>
      <c r="Q1973" s="16">
        <f t="shared" si="423"/>
        <v>1.6601594072454722E-3</v>
      </c>
      <c r="R1973" s="1">
        <f t="shared" si="435"/>
        <v>-3.221983015988461E-2</v>
      </c>
      <c r="S1973" s="12">
        <f t="shared" si="432"/>
        <v>5699.7125671812591</v>
      </c>
      <c r="T1973" s="12">
        <f t="shared" si="425"/>
        <v>2203.3118675252927</v>
      </c>
    </row>
    <row r="1974" spans="1:20" x14ac:dyDescent="0.25">
      <c r="A1974" s="1">
        <v>1974</v>
      </c>
      <c r="B1974" s="2">
        <v>39798</v>
      </c>
      <c r="C1974" s="1">
        <v>38324</v>
      </c>
      <c r="D1974" s="1">
        <v>39993</v>
      </c>
      <c r="E1974" s="1">
        <v>38324</v>
      </c>
      <c r="F1974" s="1">
        <v>39993</v>
      </c>
      <c r="G1974" s="14">
        <f t="shared" si="424"/>
        <v>4.365866388308981E-2</v>
      </c>
      <c r="H1974" s="15">
        <f t="shared" si="422"/>
        <v>-1.1502012852249166E-3</v>
      </c>
      <c r="I1974" s="14">
        <f t="shared" si="426"/>
        <v>-2.1682662132755937E-2</v>
      </c>
      <c r="J1974" s="17">
        <f t="shared" si="427"/>
        <v>3.2452876770029657E-2</v>
      </c>
      <c r="K1974" s="17">
        <f t="shared" si="428"/>
        <v>9.7734740844071417E-3</v>
      </c>
      <c r="L1974" s="17">
        <f t="shared" si="429"/>
        <v>3.3885189798682672E-2</v>
      </c>
      <c r="M1974" s="17">
        <f t="shared" si="430"/>
        <v>7.7714444718255407E-2</v>
      </c>
      <c r="N1974" s="17">
        <f t="shared" si="431"/>
        <v>-4.8070485632618988E-2</v>
      </c>
      <c r="O1974" s="17">
        <f t="shared" si="433"/>
        <v>3.8759254300388317</v>
      </c>
      <c r="P1974" s="17">
        <f t="shared" si="434"/>
        <v>0.50028040632184934</v>
      </c>
      <c r="Q1974" s="16">
        <f t="shared" si="423"/>
        <v>1.6131543678995276E-3</v>
      </c>
      <c r="R1974" s="1">
        <f t="shared" si="435"/>
        <v>0</v>
      </c>
      <c r="S1974" s="12">
        <f t="shared" si="432"/>
        <v>5699.7125671812591</v>
      </c>
      <c r="T1974" s="12">
        <f t="shared" si="425"/>
        <v>2299.5055197792021</v>
      </c>
    </row>
    <row r="1975" spans="1:20" x14ac:dyDescent="0.25">
      <c r="A1975" s="1">
        <v>1975</v>
      </c>
      <c r="B1975" s="2">
        <v>39799</v>
      </c>
      <c r="C1975" s="1">
        <v>39993</v>
      </c>
      <c r="D1975" s="1">
        <v>40361</v>
      </c>
      <c r="E1975" s="1">
        <v>39121</v>
      </c>
      <c r="F1975" s="1">
        <v>39947</v>
      </c>
      <c r="G1975" s="14">
        <f t="shared" si="424"/>
        <v>-1.1502012852249166E-3</v>
      </c>
      <c r="H1975" s="15">
        <f t="shared" si="422"/>
        <v>-1.0288632437980283E-2</v>
      </c>
      <c r="I1975" s="14">
        <f t="shared" si="426"/>
        <v>-5.9171902722259473E-2</v>
      </c>
      <c r="J1975" s="17">
        <f t="shared" si="427"/>
        <v>3.0793000022040776E-2</v>
      </c>
      <c r="K1975" s="17">
        <f t="shared" si="428"/>
        <v>6.5236498667441334E-3</v>
      </c>
      <c r="L1975" s="17">
        <f t="shared" si="429"/>
        <v>-7.67385115196905E-3</v>
      </c>
      <c r="M1975" s="17">
        <f t="shared" si="430"/>
        <v>7.7714444718255407E-2</v>
      </c>
      <c r="N1975" s="17">
        <f t="shared" si="431"/>
        <v>-4.8070485632618988E-2</v>
      </c>
      <c r="O1975" s="17">
        <f t="shared" si="433"/>
        <v>4.0848546832345347</v>
      </c>
      <c r="P1975" s="17">
        <f t="shared" si="434"/>
        <v>0.51966767597101415</v>
      </c>
      <c r="Q1975" s="16">
        <f t="shared" si="423"/>
        <v>1.6756686265452599E-3</v>
      </c>
      <c r="R1975" s="1">
        <f t="shared" si="435"/>
        <v>5.9171902722259473E-2</v>
      </c>
      <c r="S1975" s="12">
        <f t="shared" si="432"/>
        <v>5758.8844699035189</v>
      </c>
      <c r="T1975" s="12">
        <f t="shared" si="425"/>
        <v>2296.8606255749705</v>
      </c>
    </row>
    <row r="1976" spans="1:20" x14ac:dyDescent="0.25">
      <c r="A1976" s="1">
        <v>1976</v>
      </c>
      <c r="B1976" s="2">
        <v>39800</v>
      </c>
      <c r="C1976" s="1">
        <v>39947</v>
      </c>
      <c r="D1976" s="1">
        <v>40498</v>
      </c>
      <c r="E1976" s="1">
        <v>38995</v>
      </c>
      <c r="F1976" s="1">
        <v>39536</v>
      </c>
      <c r="G1976" s="14">
        <f t="shared" si="424"/>
        <v>-1.0288632437980283E-2</v>
      </c>
      <c r="H1976" s="15">
        <f t="shared" si="422"/>
        <v>-1.0243828409550737E-2</v>
      </c>
      <c r="I1976" s="14">
        <f t="shared" si="426"/>
        <v>-7.9399764608955592E-2</v>
      </c>
      <c r="J1976" s="17">
        <f t="shared" si="427"/>
        <v>3.0906213722705828E-2</v>
      </c>
      <c r="K1976" s="17">
        <f t="shared" si="428"/>
        <v>6.3075335610807727E-3</v>
      </c>
      <c r="L1976" s="17">
        <f t="shared" si="429"/>
        <v>-1.6596165999061056E-2</v>
      </c>
      <c r="M1976" s="17">
        <f t="shared" si="430"/>
        <v>7.7714444718255407E-2</v>
      </c>
      <c r="N1976" s="17">
        <f t="shared" si="431"/>
        <v>-4.8070485632618988E-2</v>
      </c>
      <c r="O1976" s="17">
        <f t="shared" si="433"/>
        <v>4.0698913001583286</v>
      </c>
      <c r="P1976" s="17">
        <f t="shared" si="434"/>
        <v>0.51831250799883777</v>
      </c>
      <c r="Q1976" s="16">
        <f t="shared" si="423"/>
        <v>1.6712988868834043E-3</v>
      </c>
      <c r="R1976" s="1">
        <f t="shared" si="435"/>
        <v>7.9399764608955592E-2</v>
      </c>
      <c r="S1976" s="12">
        <f t="shared" si="432"/>
        <v>5838.2842345124745</v>
      </c>
      <c r="T1976" s="12">
        <f t="shared" si="425"/>
        <v>2273.2290708371602</v>
      </c>
    </row>
    <row r="1977" spans="1:20" x14ac:dyDescent="0.25">
      <c r="A1977" s="1">
        <v>1977</v>
      </c>
      <c r="B1977" s="2">
        <v>39801</v>
      </c>
      <c r="C1977" s="1">
        <v>39535</v>
      </c>
      <c r="D1977" s="1">
        <v>39785</v>
      </c>
      <c r="E1977" s="1">
        <v>38728</v>
      </c>
      <c r="F1977" s="1">
        <v>39131</v>
      </c>
      <c r="G1977" s="14">
        <f t="shared" si="424"/>
        <v>-1.0243828409550737E-2</v>
      </c>
      <c r="H1977" s="15">
        <f t="shared" si="422"/>
        <v>-3.8639441874728453E-2</v>
      </c>
      <c r="I1977" s="14">
        <f t="shared" si="426"/>
        <v>-5.8380251408749362E-2</v>
      </c>
      <c r="J1977" s="17">
        <f t="shared" si="427"/>
        <v>3.1167225474782064E-2</v>
      </c>
      <c r="K1977" s="17">
        <f t="shared" si="428"/>
        <v>4.9195241755101071E-3</v>
      </c>
      <c r="L1977" s="17">
        <f t="shared" si="429"/>
        <v>-1.5163352585060845E-2</v>
      </c>
      <c r="M1977" s="17">
        <f t="shared" si="430"/>
        <v>7.7714444718255407E-2</v>
      </c>
      <c r="N1977" s="17">
        <f t="shared" si="431"/>
        <v>-4.8070485632618988E-2</v>
      </c>
      <c r="O1977" s="17">
        <f t="shared" si="433"/>
        <v>4.0358077574999145</v>
      </c>
      <c r="P1977" s="17">
        <f t="shared" si="434"/>
        <v>0.51520701826409132</v>
      </c>
      <c r="Q1977" s="16">
        <f t="shared" si="423"/>
        <v>1.6612852340064006E-3</v>
      </c>
      <c r="R1977" s="1">
        <f t="shared" si="435"/>
        <v>5.8380251408749362E-2</v>
      </c>
      <c r="S1977" s="12">
        <f t="shared" si="432"/>
        <v>5896.6644859212238</v>
      </c>
      <c r="T1977" s="12">
        <f t="shared" si="425"/>
        <v>2249.9425022999017</v>
      </c>
    </row>
    <row r="1978" spans="1:20" x14ac:dyDescent="0.25">
      <c r="A1978" s="1">
        <v>1978</v>
      </c>
      <c r="B1978" s="2">
        <v>39804</v>
      </c>
      <c r="C1978" s="1">
        <v>39140</v>
      </c>
      <c r="D1978" s="1">
        <v>39452</v>
      </c>
      <c r="E1978" s="1">
        <v>37478</v>
      </c>
      <c r="F1978" s="1">
        <v>37619</v>
      </c>
      <c r="G1978" s="14">
        <f t="shared" si="424"/>
        <v>-3.8639441874728453E-2</v>
      </c>
      <c r="H1978" s="15">
        <f t="shared" si="422"/>
        <v>-3.0516494324676402E-2</v>
      </c>
      <c r="I1978" s="14">
        <f t="shared" si="426"/>
        <v>-1.442396925624323E-2</v>
      </c>
      <c r="J1978" s="17">
        <f t="shared" si="427"/>
        <v>2.9754932922784992E-2</v>
      </c>
      <c r="K1978" s="17">
        <f t="shared" si="428"/>
        <v>5.7228013736600651E-3</v>
      </c>
      <c r="L1978" s="17">
        <f t="shared" si="429"/>
        <v>-4.4362243248388521E-2</v>
      </c>
      <c r="M1978" s="17">
        <f t="shared" si="430"/>
        <v>7.7714444718255407E-2</v>
      </c>
      <c r="N1978" s="17">
        <f t="shared" si="431"/>
        <v>-4.4362243248388521E-2</v>
      </c>
      <c r="O1978" s="17">
        <f t="shared" si="433"/>
        <v>4.1027377975758457</v>
      </c>
      <c r="P1978" s="17">
        <f t="shared" si="434"/>
        <v>0.52128077455598776</v>
      </c>
      <c r="Q1978" s="16">
        <f t="shared" si="423"/>
        <v>1.6808700635700165E-3</v>
      </c>
      <c r="R1978" s="1">
        <f t="shared" si="435"/>
        <v>1.442396925624323E-2</v>
      </c>
      <c r="S1978" s="12">
        <f t="shared" si="432"/>
        <v>5911.088455177467</v>
      </c>
      <c r="T1978" s="12">
        <f t="shared" si="425"/>
        <v>2163.0059797608037</v>
      </c>
    </row>
    <row r="1979" spans="1:20" x14ac:dyDescent="0.25">
      <c r="A1979" s="1">
        <v>1979</v>
      </c>
      <c r="B1979" s="2">
        <v>39805</v>
      </c>
      <c r="C1979" s="1">
        <v>37617</v>
      </c>
      <c r="D1979" s="1">
        <v>38005</v>
      </c>
      <c r="E1979" s="1">
        <v>36452</v>
      </c>
      <c r="F1979" s="1">
        <v>36471</v>
      </c>
      <c r="G1979" s="14">
        <f t="shared" si="424"/>
        <v>-3.0516494324676402E-2</v>
      </c>
      <c r="H1979" s="15">
        <f t="shared" si="422"/>
        <v>1.0775684790655493E-2</v>
      </c>
      <c r="I1979" s="14">
        <f t="shared" si="426"/>
        <v>2.9314327550894026E-2</v>
      </c>
      <c r="J1979" s="17">
        <f t="shared" si="427"/>
        <v>3.1177945997416943E-2</v>
      </c>
      <c r="K1979" s="17">
        <f t="shared" si="428"/>
        <v>3.1894382401221962E-3</v>
      </c>
      <c r="L1979" s="17">
        <f t="shared" si="429"/>
        <v>-3.3705932564798598E-2</v>
      </c>
      <c r="M1979" s="17">
        <f t="shared" si="430"/>
        <v>7.7714444718255407E-2</v>
      </c>
      <c r="N1979" s="17">
        <f t="shared" si="431"/>
        <v>-4.4362243248388521E-2</v>
      </c>
      <c r="O1979" s="17">
        <f t="shared" si="433"/>
        <v>3.9154820518567144</v>
      </c>
      <c r="P1979" s="17">
        <f t="shared" si="434"/>
        <v>0.50402996619956519</v>
      </c>
      <c r="Q1979" s="16">
        <f t="shared" si="423"/>
        <v>1.6252448252070777E-3</v>
      </c>
      <c r="R1979" s="1">
        <f t="shared" si="435"/>
        <v>0</v>
      </c>
      <c r="S1979" s="12">
        <f t="shared" si="432"/>
        <v>5911.088455177467</v>
      </c>
      <c r="T1979" s="12">
        <f t="shared" si="425"/>
        <v>2096.9986200551921</v>
      </c>
    </row>
    <row r="1980" spans="1:20" x14ac:dyDescent="0.25">
      <c r="A1980" s="1">
        <v>1980</v>
      </c>
      <c r="B1980" s="2">
        <v>39808</v>
      </c>
      <c r="C1980" s="1">
        <v>36470</v>
      </c>
      <c r="D1980" s="1">
        <v>37136</v>
      </c>
      <c r="E1980" s="1">
        <v>36334</v>
      </c>
      <c r="F1980" s="1">
        <v>36864</v>
      </c>
      <c r="G1980" s="14">
        <f t="shared" si="424"/>
        <v>1.0775684790655493E-2</v>
      </c>
      <c r="H1980" s="15">
        <f t="shared" si="422"/>
        <v>5.3168402777776791E-3</v>
      </c>
      <c r="I1980" s="14">
        <f t="shared" si="426"/>
        <v>9.0282983639066838E-2</v>
      </c>
      <c r="J1980" s="17">
        <f t="shared" si="427"/>
        <v>3.1211658710592744E-2</v>
      </c>
      <c r="K1980" s="17">
        <f t="shared" si="428"/>
        <v>3.3440238107396753E-3</v>
      </c>
      <c r="L1980" s="17">
        <f t="shared" si="429"/>
        <v>7.4316609799158183E-3</v>
      </c>
      <c r="M1980" s="17">
        <f t="shared" si="430"/>
        <v>7.7714444718255407E-2</v>
      </c>
      <c r="N1980" s="17">
        <f t="shared" si="431"/>
        <v>-4.4362243248388521E-2</v>
      </c>
      <c r="O1980" s="17">
        <f t="shared" si="433"/>
        <v>3.9112528141675797</v>
      </c>
      <c r="P1980" s="17">
        <f t="shared" si="434"/>
        <v>0.50363089094564117</v>
      </c>
      <c r="Q1980" s="16">
        <f t="shared" si="423"/>
        <v>1.623958006893082E-3</v>
      </c>
      <c r="R1980" s="1">
        <f t="shared" si="435"/>
        <v>0</v>
      </c>
      <c r="S1980" s="12">
        <f t="shared" si="432"/>
        <v>5911.088455177467</v>
      </c>
      <c r="T1980" s="12">
        <f t="shared" si="425"/>
        <v>2119.5952161913465</v>
      </c>
    </row>
    <row r="1981" spans="1:20" x14ac:dyDescent="0.25">
      <c r="A1981" s="1">
        <v>1981</v>
      </c>
      <c r="B1981" s="2">
        <v>39811</v>
      </c>
      <c r="C1981" s="1">
        <v>36864</v>
      </c>
      <c r="D1981" s="1">
        <v>37631</v>
      </c>
      <c r="E1981" s="1">
        <v>36638</v>
      </c>
      <c r="F1981" s="1">
        <v>37060</v>
      </c>
      <c r="G1981" s="14">
        <f t="shared" si="424"/>
        <v>5.3168402777776791E-3</v>
      </c>
      <c r="H1981" s="15">
        <f t="shared" si="422"/>
        <v>1.3221802482460854E-2</v>
      </c>
      <c r="I1981" s="14">
        <f t="shared" si="426"/>
        <v>0.11664788473888588</v>
      </c>
      <c r="J1981" s="17">
        <f t="shared" si="427"/>
        <v>3.113255413260059E-2</v>
      </c>
      <c r="K1981" s="17">
        <f t="shared" si="428"/>
        <v>4.0176759837944557E-3</v>
      </c>
      <c r="L1981" s="17">
        <f t="shared" si="429"/>
        <v>1.2991642939832234E-3</v>
      </c>
      <c r="M1981" s="17">
        <f t="shared" si="430"/>
        <v>7.7714444718255407E-2</v>
      </c>
      <c r="N1981" s="17">
        <f t="shared" si="431"/>
        <v>-4.4362243248388521E-2</v>
      </c>
      <c r="O1981" s="17">
        <f t="shared" si="433"/>
        <v>3.9211909002612408</v>
      </c>
      <c r="P1981" s="17">
        <f t="shared" si="434"/>
        <v>0.50456797595372371</v>
      </c>
      <c r="Q1981" s="16">
        <f t="shared" si="423"/>
        <v>1.6269796378719876E-3</v>
      </c>
      <c r="R1981" s="1">
        <f t="shared" si="435"/>
        <v>0</v>
      </c>
      <c r="S1981" s="12">
        <f t="shared" si="432"/>
        <v>5911.088455177467</v>
      </c>
      <c r="T1981" s="12">
        <f t="shared" si="425"/>
        <v>2130.8647654093775</v>
      </c>
    </row>
    <row r="1982" spans="1:20" x14ac:dyDescent="0.25">
      <c r="A1982" s="1">
        <v>1982</v>
      </c>
      <c r="B1982" s="2">
        <v>39812</v>
      </c>
      <c r="C1982" s="1">
        <v>37070</v>
      </c>
      <c r="D1982" s="1">
        <v>37783</v>
      </c>
      <c r="E1982" s="1">
        <v>37065</v>
      </c>
      <c r="F1982" s="1">
        <v>37550</v>
      </c>
      <c r="G1982" s="14">
        <f t="shared" si="424"/>
        <v>1.3221802482460854E-2</v>
      </c>
      <c r="H1982" s="15">
        <f t="shared" si="422"/>
        <v>7.1744340878828305E-2</v>
      </c>
      <c r="I1982" s="14">
        <f t="shared" si="426"/>
        <v>0.12252577155530031</v>
      </c>
      <c r="J1982" s="17">
        <f t="shared" si="427"/>
        <v>3.122024335820223E-2</v>
      </c>
      <c r="K1982" s="17">
        <f t="shared" si="428"/>
        <v>4.4835066176741453E-3</v>
      </c>
      <c r="L1982" s="17">
        <f t="shared" si="429"/>
        <v>8.7382958647867076E-3</v>
      </c>
      <c r="M1982" s="17">
        <f t="shared" si="430"/>
        <v>7.7714444718255407E-2</v>
      </c>
      <c r="N1982" s="17">
        <f t="shared" si="431"/>
        <v>-4.4362243248388521E-2</v>
      </c>
      <c r="O1982" s="17">
        <f t="shared" si="433"/>
        <v>3.9101773348147764</v>
      </c>
      <c r="P1982" s="17">
        <f t="shared" si="434"/>
        <v>0.50352933877901784</v>
      </c>
      <c r="Q1982" s="16">
        <f t="shared" si="423"/>
        <v>1.6236305518916709E-3</v>
      </c>
      <c r="R1982" s="1">
        <f t="shared" si="435"/>
        <v>0</v>
      </c>
      <c r="S1982" s="12">
        <f t="shared" si="432"/>
        <v>5911.088455177467</v>
      </c>
      <c r="T1982" s="12">
        <f t="shared" si="425"/>
        <v>2159.0386384544554</v>
      </c>
    </row>
    <row r="1983" spans="1:20" x14ac:dyDescent="0.25">
      <c r="A1983" s="1">
        <v>1983</v>
      </c>
      <c r="B1983" s="2">
        <v>39815</v>
      </c>
      <c r="C1983" s="1">
        <v>37550</v>
      </c>
      <c r="D1983" s="1">
        <v>40265</v>
      </c>
      <c r="E1983" s="1">
        <v>37550</v>
      </c>
      <c r="F1983" s="1">
        <v>40244</v>
      </c>
      <c r="G1983" s="14">
        <f t="shared" si="424"/>
        <v>7.1744340878828305E-2</v>
      </c>
      <c r="H1983" s="15">
        <f t="shared" si="422"/>
        <v>3.1681741377596717E-2</v>
      </c>
      <c r="I1983" s="14">
        <f t="shared" si="426"/>
        <v>1.5519566429922582E-2</v>
      </c>
      <c r="J1983" s="17">
        <f t="shared" si="427"/>
        <v>2.9249830986237652E-2</v>
      </c>
      <c r="K1983" s="17">
        <f t="shared" si="428"/>
        <v>3.7252097646530407E-3</v>
      </c>
      <c r="L1983" s="17">
        <f t="shared" si="429"/>
        <v>6.8019131114175263E-2</v>
      </c>
      <c r="M1983" s="17">
        <f t="shared" si="430"/>
        <v>6.8019131114175263E-2</v>
      </c>
      <c r="N1983" s="17">
        <f t="shared" si="431"/>
        <v>-4.4362243248388521E-2</v>
      </c>
      <c r="O1983" s="17">
        <f t="shared" si="433"/>
        <v>3.8421204695316149</v>
      </c>
      <c r="P1983" s="17">
        <f t="shared" si="434"/>
        <v>0.497045593633961</v>
      </c>
      <c r="Q1983" s="16">
        <f t="shared" si="423"/>
        <v>1.6027237131090084E-3</v>
      </c>
      <c r="R1983" s="1">
        <f t="shared" si="435"/>
        <v>0</v>
      </c>
      <c r="S1983" s="12">
        <f t="shared" si="432"/>
        <v>5911.088455177467</v>
      </c>
      <c r="T1983" s="12">
        <f t="shared" si="425"/>
        <v>2313.9374425022934</v>
      </c>
    </row>
    <row r="1984" spans="1:20" x14ac:dyDescent="0.25">
      <c r="A1984" s="1">
        <v>1984</v>
      </c>
      <c r="B1984" s="2">
        <v>39818</v>
      </c>
      <c r="C1984" s="1">
        <v>40243</v>
      </c>
      <c r="D1984" s="1">
        <v>41889</v>
      </c>
      <c r="E1984" s="1">
        <v>39526</v>
      </c>
      <c r="F1984" s="1">
        <v>41519</v>
      </c>
      <c r="G1984" s="14">
        <f t="shared" si="424"/>
        <v>3.1681741377596717E-2</v>
      </c>
      <c r="H1984" s="15">
        <f t="shared" si="422"/>
        <v>1.9099689298875289E-2</v>
      </c>
      <c r="I1984" s="14">
        <f t="shared" si="426"/>
        <v>1.2524743229689994E-2</v>
      </c>
      <c r="J1984" s="17">
        <f t="shared" si="427"/>
        <v>2.9891131394892575E-2</v>
      </c>
      <c r="K1984" s="17">
        <f t="shared" si="428"/>
        <v>6.3893262047580281E-3</v>
      </c>
      <c r="L1984" s="17">
        <f t="shared" si="429"/>
        <v>2.529241517283869E-2</v>
      </c>
      <c r="M1984" s="17">
        <f t="shared" si="430"/>
        <v>6.8019131114175263E-2</v>
      </c>
      <c r="N1984" s="17">
        <f t="shared" si="431"/>
        <v>-4.4362243248388521E-2</v>
      </c>
      <c r="O1984" s="17">
        <f t="shared" si="433"/>
        <v>3.7596895506526771</v>
      </c>
      <c r="P1984" s="17">
        <f t="shared" si="434"/>
        <v>0.48903686760984655</v>
      </c>
      <c r="Q1984" s="16">
        <f t="shared" si="423"/>
        <v>1.5768995728791403E-3</v>
      </c>
      <c r="R1984" s="1">
        <f t="shared" si="435"/>
        <v>1.2524743229689994E-2</v>
      </c>
      <c r="S1984" s="12">
        <f t="shared" si="432"/>
        <v>5923.6131984071571</v>
      </c>
      <c r="T1984" s="12">
        <f t="shared" si="425"/>
        <v>2387.2470101195886</v>
      </c>
    </row>
    <row r="1985" spans="1:20" x14ac:dyDescent="0.25">
      <c r="A1985" s="1">
        <v>1985</v>
      </c>
      <c r="B1985" s="2">
        <v>39819</v>
      </c>
      <c r="C1985" s="1">
        <v>41520</v>
      </c>
      <c r="D1985" s="1">
        <v>42363</v>
      </c>
      <c r="E1985" s="1">
        <v>41520</v>
      </c>
      <c r="F1985" s="1">
        <v>42312</v>
      </c>
      <c r="G1985" s="14">
        <f t="shared" si="424"/>
        <v>1.9099689298875289E-2</v>
      </c>
      <c r="H1985" s="15">
        <f t="shared" si="422"/>
        <v>-3.5261864246549424E-2</v>
      </c>
      <c r="I1985" s="14">
        <f t="shared" si="426"/>
        <v>-1.6291313862283774E-2</v>
      </c>
      <c r="J1985" s="17">
        <f t="shared" si="427"/>
        <v>2.9555184616260263E-2</v>
      </c>
      <c r="K1985" s="17">
        <f t="shared" si="428"/>
        <v>5.8435631118020307E-3</v>
      </c>
      <c r="L1985" s="17">
        <f t="shared" si="429"/>
        <v>1.3256126187073258E-2</v>
      </c>
      <c r="M1985" s="17">
        <f t="shared" si="430"/>
        <v>6.8019131114175263E-2</v>
      </c>
      <c r="N1985" s="17">
        <f t="shared" si="431"/>
        <v>-4.4362243248388521E-2</v>
      </c>
      <c r="O1985" s="17">
        <f t="shared" si="433"/>
        <v>3.8024250506875656</v>
      </c>
      <c r="P1985" s="17">
        <f t="shared" si="434"/>
        <v>0.49321058888702268</v>
      </c>
      <c r="Q1985" s="16">
        <f t="shared" si="423"/>
        <v>1.5903577387868821E-3</v>
      </c>
      <c r="R1985" s="1">
        <f t="shared" si="435"/>
        <v>-1.6291313862283774E-2</v>
      </c>
      <c r="S1985" s="12">
        <f t="shared" si="432"/>
        <v>5907.3218845448737</v>
      </c>
      <c r="T1985" s="12">
        <f t="shared" si="425"/>
        <v>2432.8426862925417</v>
      </c>
    </row>
    <row r="1986" spans="1:20" x14ac:dyDescent="0.25">
      <c r="A1986" s="1">
        <v>1986</v>
      </c>
      <c r="B1986" s="2">
        <v>39820</v>
      </c>
      <c r="C1986" s="1">
        <v>42308</v>
      </c>
      <c r="D1986" s="1">
        <v>42308</v>
      </c>
      <c r="E1986" s="1">
        <v>40563</v>
      </c>
      <c r="F1986" s="1">
        <v>40820</v>
      </c>
      <c r="G1986" s="14">
        <f t="shared" si="424"/>
        <v>-3.5261864246549424E-2</v>
      </c>
      <c r="H1986" s="15">
        <f t="shared" si="422"/>
        <v>2.8686918177364129E-2</v>
      </c>
      <c r="I1986" s="14">
        <f t="shared" si="426"/>
        <v>-3.3454719557778012E-2</v>
      </c>
      <c r="J1986" s="17">
        <f t="shared" si="427"/>
        <v>3.1110345507363579E-2</v>
      </c>
      <c r="K1986" s="17">
        <f t="shared" si="428"/>
        <v>4.3217469680348749E-3</v>
      </c>
      <c r="L1986" s="17">
        <f t="shared" si="429"/>
        <v>-3.9583611214584299E-2</v>
      </c>
      <c r="M1986" s="17">
        <f t="shared" si="430"/>
        <v>6.8019131114175263E-2</v>
      </c>
      <c r="N1986" s="17">
        <f t="shared" si="431"/>
        <v>-4.4362243248388521E-2</v>
      </c>
      <c r="O1986" s="17">
        <f t="shared" si="433"/>
        <v>3.6123473567969211</v>
      </c>
      <c r="P1986" s="17">
        <f t="shared" si="434"/>
        <v>0.47427399900090683</v>
      </c>
      <c r="Q1986" s="16">
        <f t="shared" si="423"/>
        <v>1.5292966972152132E-3</v>
      </c>
      <c r="R1986" s="1">
        <f t="shared" si="435"/>
        <v>-3.3454719557778012E-2</v>
      </c>
      <c r="S1986" s="12">
        <f t="shared" si="432"/>
        <v>5873.8671649870957</v>
      </c>
      <c r="T1986" s="12">
        <f t="shared" si="425"/>
        <v>2347.0561177552836</v>
      </c>
    </row>
    <row r="1987" spans="1:20" x14ac:dyDescent="0.25">
      <c r="A1987" s="1">
        <v>1987</v>
      </c>
      <c r="B1987" s="2">
        <v>39821</v>
      </c>
      <c r="C1987" s="1">
        <v>40819</v>
      </c>
      <c r="D1987" s="1">
        <v>41991</v>
      </c>
      <c r="E1987" s="1">
        <v>40251</v>
      </c>
      <c r="F1987" s="1">
        <v>41991</v>
      </c>
      <c r="G1987" s="14">
        <f t="shared" si="424"/>
        <v>2.8686918177364129E-2</v>
      </c>
      <c r="H1987" s="15">
        <f t="shared" ref="H1987:H2050" si="436">G1988</f>
        <v>-9.7163677930984793E-3</v>
      </c>
      <c r="I1987" s="14">
        <f t="shared" si="426"/>
        <v>-5.8563229999690436E-2</v>
      </c>
      <c r="J1987" s="17">
        <f t="shared" si="427"/>
        <v>3.1420290284059044E-2</v>
      </c>
      <c r="K1987" s="17">
        <f t="shared" si="428"/>
        <v>4.7544189849163974E-3</v>
      </c>
      <c r="L1987" s="17">
        <f t="shared" si="429"/>
        <v>2.3932499192447731E-2</v>
      </c>
      <c r="M1987" s="17">
        <f t="shared" si="430"/>
        <v>6.8019131114175263E-2</v>
      </c>
      <c r="N1987" s="17">
        <f t="shared" si="431"/>
        <v>-4.4362243248388521E-2</v>
      </c>
      <c r="O1987" s="17">
        <f t="shared" si="433"/>
        <v>3.5767134341078961</v>
      </c>
      <c r="P1987" s="17">
        <f t="shared" si="434"/>
        <v>0.47061326377042006</v>
      </c>
      <c r="Q1987" s="16">
        <f t="shared" ref="Q1987:Q2050" si="437">P1987*$AC$18</f>
        <v>1.5174926550177575E-3</v>
      </c>
      <c r="R1987" s="1">
        <f t="shared" si="435"/>
        <v>-5.8563229999690436E-2</v>
      </c>
      <c r="S1987" s="12">
        <f t="shared" si="432"/>
        <v>5815.3039349874052</v>
      </c>
      <c r="T1987" s="12">
        <f t="shared" si="425"/>
        <v>2414.3859245630115</v>
      </c>
    </row>
    <row r="1988" spans="1:20" x14ac:dyDescent="0.25">
      <c r="A1988" s="1">
        <v>1988</v>
      </c>
      <c r="B1988" s="2">
        <v>39822</v>
      </c>
      <c r="C1988" s="1">
        <v>41992</v>
      </c>
      <c r="D1988" s="1">
        <v>42525</v>
      </c>
      <c r="E1988" s="1">
        <v>41181</v>
      </c>
      <c r="F1988" s="1">
        <v>41583</v>
      </c>
      <c r="G1988" s="14">
        <f t="shared" ref="G1988:G2051" si="438">F1988/F1987-1</f>
        <v>-9.7163677930984793E-3</v>
      </c>
      <c r="H1988" s="15">
        <f t="shared" si="436"/>
        <v>-5.2425269942043662E-2</v>
      </c>
      <c r="I1988" s="14">
        <f t="shared" si="426"/>
        <v>-8.8347165666029515E-2</v>
      </c>
      <c r="J1988" s="17">
        <f t="shared" si="427"/>
        <v>3.0493068157527069E-2</v>
      </c>
      <c r="K1988" s="17">
        <f t="shared" si="428"/>
        <v>5.8912567196559721E-3</v>
      </c>
      <c r="L1988" s="17">
        <f t="shared" si="429"/>
        <v>-1.5607624512754451E-2</v>
      </c>
      <c r="M1988" s="17">
        <f t="shared" si="430"/>
        <v>6.8019131114175263E-2</v>
      </c>
      <c r="N1988" s="17">
        <f t="shared" si="431"/>
        <v>-4.4362243248388521E-2</v>
      </c>
      <c r="O1988" s="17">
        <f t="shared" si="433"/>
        <v>3.6854728353999033</v>
      </c>
      <c r="P1988" s="17">
        <f t="shared" si="434"/>
        <v>0.48167453853708941</v>
      </c>
      <c r="Q1988" s="16">
        <f t="shared" si="437"/>
        <v>1.553159739874385E-3</v>
      </c>
      <c r="R1988" s="1">
        <f t="shared" si="435"/>
        <v>-8.8347165666029515E-2</v>
      </c>
      <c r="S1988" s="12">
        <f t="shared" si="432"/>
        <v>5726.9567693213758</v>
      </c>
      <c r="T1988" s="12">
        <f t="shared" si="425"/>
        <v>2390.9268629254771</v>
      </c>
    </row>
    <row r="1989" spans="1:20" x14ac:dyDescent="0.25">
      <c r="A1989" s="1">
        <v>1989</v>
      </c>
      <c r="B1989" s="2">
        <v>39825</v>
      </c>
      <c r="C1989" s="1">
        <v>41585</v>
      </c>
      <c r="D1989" s="1">
        <v>41585</v>
      </c>
      <c r="E1989" s="1">
        <v>39345</v>
      </c>
      <c r="F1989" s="1">
        <v>39403</v>
      </c>
      <c r="G1989" s="14">
        <f t="shared" si="438"/>
        <v>-5.2425269942043662E-2</v>
      </c>
      <c r="H1989" s="15">
        <f t="shared" si="436"/>
        <v>3.5784077354517052E-3</v>
      </c>
      <c r="I1989" s="14">
        <f t="shared" si="426"/>
        <v>-5.1441589012802824E-3</v>
      </c>
      <c r="J1989" s="17">
        <f t="shared" si="427"/>
        <v>3.2045220609375438E-2</v>
      </c>
      <c r="K1989" s="17">
        <f t="shared" si="428"/>
        <v>-5.1433886868625935E-4</v>
      </c>
      <c r="L1989" s="17">
        <f t="shared" si="429"/>
        <v>-5.1910931073357404E-2</v>
      </c>
      <c r="M1989" s="17">
        <f t="shared" si="430"/>
        <v>6.8019131114175263E-2</v>
      </c>
      <c r="N1989" s="17">
        <f t="shared" si="431"/>
        <v>-5.1910931073357404E-2</v>
      </c>
      <c r="O1989" s="17">
        <f t="shared" si="433"/>
        <v>3.7425257154399132</v>
      </c>
      <c r="P1989" s="17">
        <f t="shared" si="434"/>
        <v>0.4873472094217125</v>
      </c>
      <c r="Q1989" s="16">
        <f t="shared" si="437"/>
        <v>1.571451269383736E-3</v>
      </c>
      <c r="R1989" s="1">
        <f t="shared" si="435"/>
        <v>-5.1441589012802824E-3</v>
      </c>
      <c r="S1989" s="12">
        <f t="shared" si="432"/>
        <v>5721.8126104200956</v>
      </c>
      <c r="T1989" s="12">
        <f t="shared" si="425"/>
        <v>2265.5818767249252</v>
      </c>
    </row>
    <row r="1990" spans="1:20" x14ac:dyDescent="0.25">
      <c r="A1990" s="1">
        <v>1990</v>
      </c>
      <c r="B1990" s="2">
        <v>39826</v>
      </c>
      <c r="C1990" s="1">
        <v>39397</v>
      </c>
      <c r="D1990" s="1">
        <v>40323</v>
      </c>
      <c r="E1990" s="1">
        <v>38623</v>
      </c>
      <c r="F1990" s="1">
        <v>39544</v>
      </c>
      <c r="G1990" s="14">
        <f t="shared" si="438"/>
        <v>3.5784077354517052E-3</v>
      </c>
      <c r="H1990" s="15">
        <f t="shared" si="436"/>
        <v>-3.9500303459437558E-2</v>
      </c>
      <c r="I1990" s="14">
        <f t="shared" si="426"/>
        <v>-3.8440194731858002E-3</v>
      </c>
      <c r="J1990" s="17">
        <f t="shared" si="427"/>
        <v>3.2061772853187107E-2</v>
      </c>
      <c r="K1990" s="17">
        <f t="shared" si="428"/>
        <v>-1.9909826730781787E-4</v>
      </c>
      <c r="L1990" s="17">
        <f t="shared" si="429"/>
        <v>3.777506002759523E-3</v>
      </c>
      <c r="M1990" s="17">
        <f t="shared" si="430"/>
        <v>6.8019131114175263E-2</v>
      </c>
      <c r="N1990" s="17">
        <f t="shared" si="431"/>
        <v>-5.1910931073357404E-2</v>
      </c>
      <c r="O1990" s="17">
        <f t="shared" si="433"/>
        <v>3.740593595266863</v>
      </c>
      <c r="P1990" s="17">
        <f t="shared" si="434"/>
        <v>0.48715652080878874</v>
      </c>
      <c r="Q1990" s="16">
        <f t="shared" si="437"/>
        <v>1.5708363938760016E-3</v>
      </c>
      <c r="R1990" s="1">
        <f t="shared" si="435"/>
        <v>-3.8440194731858002E-3</v>
      </c>
      <c r="S1990" s="12">
        <f t="shared" si="432"/>
        <v>5717.9685909469099</v>
      </c>
      <c r="T1990" s="12">
        <f t="shared" si="425"/>
        <v>2273.6890524378969</v>
      </c>
    </row>
    <row r="1991" spans="1:20" x14ac:dyDescent="0.25">
      <c r="A1991" s="1">
        <v>1991</v>
      </c>
      <c r="B1991" s="2">
        <v>39827</v>
      </c>
      <c r="C1991" s="1">
        <v>39537</v>
      </c>
      <c r="D1991" s="1">
        <v>39570</v>
      </c>
      <c r="E1991" s="1">
        <v>37658</v>
      </c>
      <c r="F1991" s="1">
        <v>37982</v>
      </c>
      <c r="G1991" s="14">
        <f t="shared" si="438"/>
        <v>-3.9500303459437558E-2</v>
      </c>
      <c r="H1991" s="15">
        <f t="shared" si="436"/>
        <v>3.077773682270557E-2</v>
      </c>
      <c r="I1991" s="14">
        <f t="shared" si="426"/>
        <v>2.2591366086805897E-2</v>
      </c>
      <c r="J1991" s="17">
        <f t="shared" si="427"/>
        <v>3.3570075762393181E-2</v>
      </c>
      <c r="K1991" s="17">
        <f t="shared" si="428"/>
        <v>-2.1465430020716362E-3</v>
      </c>
      <c r="L1991" s="17">
        <f t="shared" si="429"/>
        <v>-3.7353760457365923E-2</v>
      </c>
      <c r="M1991" s="17">
        <f t="shared" si="430"/>
        <v>6.8019131114175263E-2</v>
      </c>
      <c r="N1991" s="17">
        <f t="shared" si="431"/>
        <v>-5.1910931073357404E-2</v>
      </c>
      <c r="O1991" s="17">
        <f t="shared" si="433"/>
        <v>3.5725287913077666</v>
      </c>
      <c r="P1991" s="17">
        <f t="shared" si="434"/>
        <v>0.47018097722841418</v>
      </c>
      <c r="Q1991" s="16">
        <f t="shared" si="437"/>
        <v>1.5160987468922165E-3</v>
      </c>
      <c r="R1991" s="1">
        <f t="shared" si="435"/>
        <v>2.2591366086805897E-2</v>
      </c>
      <c r="S1991" s="12">
        <f t="shared" si="432"/>
        <v>5740.5599570337154</v>
      </c>
      <c r="T1991" s="12">
        <f t="shared" si="425"/>
        <v>2183.877644894199</v>
      </c>
    </row>
    <row r="1992" spans="1:20" x14ac:dyDescent="0.25">
      <c r="A1992" s="1">
        <v>1992</v>
      </c>
      <c r="B1992" s="2">
        <v>39828</v>
      </c>
      <c r="C1992" s="1">
        <v>37993</v>
      </c>
      <c r="D1992" s="1">
        <v>39197</v>
      </c>
      <c r="E1992" s="1">
        <v>36806</v>
      </c>
      <c r="F1992" s="1">
        <v>39151</v>
      </c>
      <c r="G1992" s="14">
        <f t="shared" si="438"/>
        <v>3.077773682270557E-2</v>
      </c>
      <c r="H1992" s="15">
        <f t="shared" si="436"/>
        <v>4.8785471635461874E-3</v>
      </c>
      <c r="I1992" s="14">
        <f t="shared" si="426"/>
        <v>-4.826054401291624E-2</v>
      </c>
      <c r="J1992" s="17">
        <f t="shared" si="427"/>
        <v>3.4520757106726543E-2</v>
      </c>
      <c r="K1992" s="17">
        <f t="shared" si="428"/>
        <v>5.8822801341211766E-4</v>
      </c>
      <c r="L1992" s="17">
        <f t="shared" si="429"/>
        <v>3.0189508809293452E-2</v>
      </c>
      <c r="M1992" s="17">
        <f t="shared" si="430"/>
        <v>6.8019131114175263E-2</v>
      </c>
      <c r="N1992" s="17">
        <f t="shared" si="431"/>
        <v>-5.1910931073357404E-2</v>
      </c>
      <c r="O1992" s="17">
        <f t="shared" si="433"/>
        <v>3.4741434498886958</v>
      </c>
      <c r="P1992" s="17">
        <f t="shared" si="434"/>
        <v>0.45986886021749318</v>
      </c>
      <c r="Q1992" s="16">
        <f t="shared" si="437"/>
        <v>1.4828473215150724E-3</v>
      </c>
      <c r="R1992" s="1">
        <f t="shared" si="435"/>
        <v>-4.826054401291624E-2</v>
      </c>
      <c r="S1992" s="12">
        <f t="shared" si="432"/>
        <v>5692.299413020799</v>
      </c>
      <c r="T1992" s="12">
        <f t="shared" si="425"/>
        <v>2251.0924563017425</v>
      </c>
    </row>
    <row r="1993" spans="1:20" x14ac:dyDescent="0.25">
      <c r="A1993" s="1">
        <v>1993</v>
      </c>
      <c r="B1993" s="2">
        <v>39829</v>
      </c>
      <c r="C1993" s="1">
        <v>39149</v>
      </c>
      <c r="D1993" s="1">
        <v>39904</v>
      </c>
      <c r="E1993" s="1">
        <v>38578</v>
      </c>
      <c r="F1993" s="1">
        <v>39342</v>
      </c>
      <c r="G1993" s="14">
        <f t="shared" si="438"/>
        <v>4.8785471635461874E-3</v>
      </c>
      <c r="H1993" s="15">
        <f t="shared" si="436"/>
        <v>-1.306491789944586E-2</v>
      </c>
      <c r="I1993" s="14">
        <f t="shared" si="426"/>
        <v>-1.9038425797625713E-2</v>
      </c>
      <c r="J1993" s="17">
        <f t="shared" si="427"/>
        <v>3.2772919779973333E-2</v>
      </c>
      <c r="K1993" s="17">
        <f t="shared" si="428"/>
        <v>3.4894272826304271E-3</v>
      </c>
      <c r="L1993" s="17">
        <f t="shared" si="429"/>
        <v>1.3891198809157603E-3</v>
      </c>
      <c r="M1993" s="17">
        <f t="shared" si="430"/>
        <v>6.8019131114175263E-2</v>
      </c>
      <c r="N1993" s="17">
        <f t="shared" si="431"/>
        <v>-5.1910931073357404E-2</v>
      </c>
      <c r="O1993" s="17">
        <f t="shared" si="433"/>
        <v>3.6594256170247839</v>
      </c>
      <c r="P1993" s="17">
        <f t="shared" si="434"/>
        <v>0.47905544710009507</v>
      </c>
      <c r="Q1993" s="16">
        <f t="shared" si="437"/>
        <v>1.5447144785007113E-3</v>
      </c>
      <c r="R1993" s="1">
        <f t="shared" si="435"/>
        <v>-1.9038425797625713E-2</v>
      </c>
      <c r="S1993" s="12">
        <f t="shared" si="432"/>
        <v>5673.2609872231733</v>
      </c>
      <c r="T1993" s="12">
        <f t="shared" si="425"/>
        <v>2262.0745170193136</v>
      </c>
    </row>
    <row r="1994" spans="1:20" x14ac:dyDescent="0.25">
      <c r="A1994" s="1">
        <v>1994</v>
      </c>
      <c r="B1994" s="2">
        <v>39832</v>
      </c>
      <c r="C1994" s="1">
        <v>39351</v>
      </c>
      <c r="D1994" s="1">
        <v>39570</v>
      </c>
      <c r="E1994" s="1">
        <v>38700</v>
      </c>
      <c r="F1994" s="1">
        <v>38828</v>
      </c>
      <c r="G1994" s="14">
        <f t="shared" si="438"/>
        <v>-1.306491789944586E-2</v>
      </c>
      <c r="H1994" s="15">
        <f t="shared" si="436"/>
        <v>-4.0074173277016567E-2</v>
      </c>
      <c r="I1994" s="14">
        <f t="shared" si="426"/>
        <v>-2.2811844301677264E-2</v>
      </c>
      <c r="J1994" s="17">
        <f t="shared" si="427"/>
        <v>3.1774023080475888E-2</v>
      </c>
      <c r="K1994" s="17">
        <f t="shared" si="428"/>
        <v>4.6528657109791297E-3</v>
      </c>
      <c r="L1994" s="17">
        <f t="shared" si="429"/>
        <v>-1.7717783610424989E-2</v>
      </c>
      <c r="M1994" s="17">
        <f t="shared" si="430"/>
        <v>6.8019131114175263E-2</v>
      </c>
      <c r="N1994" s="17">
        <f t="shared" si="431"/>
        <v>-5.1910931073357404E-2</v>
      </c>
      <c r="O1994" s="17">
        <f t="shared" si="433"/>
        <v>3.7744689076286915</v>
      </c>
      <c r="P1994" s="17">
        <f t="shared" si="434"/>
        <v>0.49048562155243225</v>
      </c>
      <c r="Q1994" s="16">
        <f t="shared" si="437"/>
        <v>1.5815710805395667E-3</v>
      </c>
      <c r="R1994" s="1">
        <f t="shared" si="435"/>
        <v>-2.2811844301677264E-2</v>
      </c>
      <c r="S1994" s="12">
        <f t="shared" si="432"/>
        <v>5650.4491429214959</v>
      </c>
      <c r="T1994" s="12">
        <f t="shared" si="425"/>
        <v>2232.5206991720274</v>
      </c>
    </row>
    <row r="1995" spans="1:20" x14ac:dyDescent="0.25">
      <c r="A1995" s="1">
        <v>1995</v>
      </c>
      <c r="B1995" s="2">
        <v>39833</v>
      </c>
      <c r="C1995" s="1">
        <v>38828</v>
      </c>
      <c r="D1995" s="1">
        <v>39174</v>
      </c>
      <c r="E1995" s="1">
        <v>37272</v>
      </c>
      <c r="F1995" s="1">
        <v>37272</v>
      </c>
      <c r="G1995" s="14">
        <f t="shared" si="438"/>
        <v>-4.0074173277016567E-2</v>
      </c>
      <c r="H1995" s="15">
        <f t="shared" si="436"/>
        <v>3.4100665378836714E-2</v>
      </c>
      <c r="I1995" s="14">
        <f t="shared" si="426"/>
        <v>2.3543006655183163E-2</v>
      </c>
      <c r="J1995" s="17">
        <f t="shared" si="427"/>
        <v>3.3726714891813746E-2</v>
      </c>
      <c r="K1995" s="17">
        <f t="shared" si="428"/>
        <v>1.2628751731343258E-3</v>
      </c>
      <c r="L1995" s="17">
        <f t="shared" si="429"/>
        <v>-4.133704845015089E-2</v>
      </c>
      <c r="M1995" s="17">
        <f t="shared" si="430"/>
        <v>6.8019131114175263E-2</v>
      </c>
      <c r="N1995" s="17">
        <f t="shared" si="431"/>
        <v>-5.1910931073357404E-2</v>
      </c>
      <c r="O1995" s="17">
        <f t="shared" si="433"/>
        <v>3.5559366683721239</v>
      </c>
      <c r="P1995" s="17">
        <f t="shared" si="434"/>
        <v>0.46846196100153625</v>
      </c>
      <c r="Q1995" s="16">
        <f t="shared" si="437"/>
        <v>1.5105557783892799E-3</v>
      </c>
      <c r="R1995" s="1">
        <f t="shared" si="435"/>
        <v>2.3543006655183163E-2</v>
      </c>
      <c r="S1995" s="12">
        <f t="shared" si="432"/>
        <v>5673.9921495766794</v>
      </c>
      <c r="T1995" s="12">
        <f t="shared" si="425"/>
        <v>2143.0542778288814</v>
      </c>
    </row>
    <row r="1996" spans="1:20" x14ac:dyDescent="0.25">
      <c r="A1996" s="1">
        <v>1996</v>
      </c>
      <c r="B1996" s="2">
        <v>39834</v>
      </c>
      <c r="C1996" s="1">
        <v>37279</v>
      </c>
      <c r="D1996" s="1">
        <v>38543</v>
      </c>
      <c r="E1996" s="1">
        <v>37279</v>
      </c>
      <c r="F1996" s="1">
        <v>38543</v>
      </c>
      <c r="G1996" s="14">
        <f t="shared" si="438"/>
        <v>3.4100665378836714E-2</v>
      </c>
      <c r="H1996" s="15">
        <f t="shared" si="436"/>
        <v>-1.6838336403497411E-2</v>
      </c>
      <c r="I1996" s="14">
        <f t="shared" si="426"/>
        <v>-6.7094939815270926E-4</v>
      </c>
      <c r="J1996" s="17">
        <f t="shared" si="427"/>
        <v>3.4776357003620646E-2</v>
      </c>
      <c r="K1996" s="17">
        <f t="shared" si="428"/>
        <v>3.1817968465382616E-3</v>
      </c>
      <c r="L1996" s="17">
        <f t="shared" si="429"/>
        <v>3.0918868532298454E-2</v>
      </c>
      <c r="M1996" s="17">
        <f t="shared" si="430"/>
        <v>6.8019131114175263E-2</v>
      </c>
      <c r="N1996" s="17">
        <f t="shared" si="431"/>
        <v>-5.1910931073357404E-2</v>
      </c>
      <c r="O1996" s="17">
        <f t="shared" si="433"/>
        <v>3.4486091276048976</v>
      </c>
      <c r="P1996" s="17">
        <f t="shared" si="434"/>
        <v>0.45714477443333479</v>
      </c>
      <c r="Q1996" s="16">
        <f t="shared" si="437"/>
        <v>1.4740635058274737E-3</v>
      </c>
      <c r="R1996" s="1">
        <f t="shared" si="435"/>
        <v>-6.7094939815270926E-4</v>
      </c>
      <c r="S1996" s="12">
        <f t="shared" si="432"/>
        <v>5673.3212001785269</v>
      </c>
      <c r="T1996" s="12">
        <f t="shared" si="425"/>
        <v>2216.1338546458087</v>
      </c>
    </row>
    <row r="1997" spans="1:20" x14ac:dyDescent="0.25">
      <c r="A1997" s="1">
        <v>1997</v>
      </c>
      <c r="B1997" s="2">
        <v>39835</v>
      </c>
      <c r="C1997" s="1">
        <v>38543</v>
      </c>
      <c r="D1997" s="1">
        <v>38845</v>
      </c>
      <c r="E1997" s="1">
        <v>37255</v>
      </c>
      <c r="F1997" s="1">
        <v>37894</v>
      </c>
      <c r="G1997" s="14">
        <f t="shared" si="438"/>
        <v>-1.6838336403497411E-2</v>
      </c>
      <c r="H1997" s="15">
        <f t="shared" si="436"/>
        <v>6.2806776798438602E-3</v>
      </c>
      <c r="I1997" s="14">
        <f t="shared" si="426"/>
        <v>2.1101298558488191E-2</v>
      </c>
      <c r="J1997" s="17">
        <f t="shared" si="427"/>
        <v>3.5021721133084438E-2</v>
      </c>
      <c r="K1997" s="17">
        <f t="shared" si="428"/>
        <v>1.1777875874743771E-3</v>
      </c>
      <c r="L1997" s="17">
        <f t="shared" si="429"/>
        <v>-1.8016123990971789E-2</v>
      </c>
      <c r="M1997" s="17">
        <f t="shared" si="430"/>
        <v>6.8019131114175263E-2</v>
      </c>
      <c r="N1997" s="17">
        <f t="shared" si="431"/>
        <v>-5.1910931073357404E-2</v>
      </c>
      <c r="O1997" s="17">
        <f t="shared" si="433"/>
        <v>3.4244479799205734</v>
      </c>
      <c r="P1997" s="17">
        <f t="shared" si="434"/>
        <v>0.45454854731920363</v>
      </c>
      <c r="Q1997" s="16">
        <f t="shared" si="437"/>
        <v>1.4656919704719086E-3</v>
      </c>
      <c r="R1997" s="1">
        <f t="shared" si="435"/>
        <v>2.1101298558488191E-2</v>
      </c>
      <c r="S1997" s="12">
        <f t="shared" si="432"/>
        <v>5694.4224987370153</v>
      </c>
      <c r="T1997" s="12">
        <f t="shared" si="425"/>
        <v>2178.8178472861032</v>
      </c>
    </row>
    <row r="1998" spans="1:20" x14ac:dyDescent="0.25">
      <c r="A1998" s="1">
        <v>1998</v>
      </c>
      <c r="B1998" s="2">
        <v>39836</v>
      </c>
      <c r="C1998" s="1">
        <v>37891</v>
      </c>
      <c r="D1998" s="1">
        <v>38660</v>
      </c>
      <c r="E1998" s="1">
        <v>36744</v>
      </c>
      <c r="F1998" s="1">
        <v>38132</v>
      </c>
      <c r="G1998" s="14">
        <f t="shared" si="438"/>
        <v>6.2806776798438602E-3</v>
      </c>
      <c r="H1998" s="15">
        <f t="shared" si="436"/>
        <v>9.886709325500842E-3</v>
      </c>
      <c r="I1998" s="14">
        <f t="shared" si="426"/>
        <v>5.4304845277207692E-2</v>
      </c>
      <c r="J1998" s="17">
        <f t="shared" si="427"/>
        <v>2.9193926651063472E-2</v>
      </c>
      <c r="K1998" s="17">
        <f t="shared" si="428"/>
        <v>-3.1864566257912524E-3</v>
      </c>
      <c r="L1998" s="17">
        <f t="shared" si="429"/>
        <v>9.467134305635113E-3</v>
      </c>
      <c r="M1998" s="17">
        <f t="shared" si="430"/>
        <v>3.0918868532298454E-2</v>
      </c>
      <c r="N1998" s="17">
        <f t="shared" si="431"/>
        <v>-5.1910931073357404E-2</v>
      </c>
      <c r="O1998" s="17">
        <f t="shared" si="433"/>
        <v>2.8372270916368332</v>
      </c>
      <c r="P1998" s="17">
        <f t="shared" si="434"/>
        <v>0.38508414600244123</v>
      </c>
      <c r="Q1998" s="16">
        <f t="shared" si="437"/>
        <v>1.2417039809731344E-3</v>
      </c>
      <c r="R1998" s="1">
        <f t="shared" si="435"/>
        <v>0</v>
      </c>
      <c r="S1998" s="12">
        <f t="shared" si="432"/>
        <v>5694.4224987370153</v>
      </c>
      <c r="T1998" s="12">
        <f t="shared" si="425"/>
        <v>2192.5022999079983</v>
      </c>
    </row>
    <row r="1999" spans="1:20" x14ac:dyDescent="0.25">
      <c r="A1999" s="1">
        <v>1999</v>
      </c>
      <c r="B1999" s="2">
        <v>39839</v>
      </c>
      <c r="C1999" s="1">
        <v>38130</v>
      </c>
      <c r="D1999" s="1">
        <v>39065</v>
      </c>
      <c r="E1999" s="1">
        <v>37831</v>
      </c>
      <c r="F1999" s="1">
        <v>38509</v>
      </c>
      <c r="G1999" s="14">
        <f t="shared" si="438"/>
        <v>9.886709325500842E-3</v>
      </c>
      <c r="H1999" s="15">
        <f t="shared" si="436"/>
        <v>4.9339115531434885E-3</v>
      </c>
      <c r="I1999" s="14">
        <f t="shared" si="426"/>
        <v>2.9776228774935021E-2</v>
      </c>
      <c r="J1999" s="17">
        <f t="shared" si="427"/>
        <v>2.784580393389708E-2</v>
      </c>
      <c r="K1999" s="17">
        <f t="shared" si="428"/>
        <v>-4.6394587625976447E-3</v>
      </c>
      <c r="L1999" s="17">
        <f t="shared" si="429"/>
        <v>1.4526168088098486E-2</v>
      </c>
      <c r="M1999" s="17">
        <f t="shared" si="430"/>
        <v>3.0918868532298454E-2</v>
      </c>
      <c r="N1999" s="17">
        <f t="shared" si="431"/>
        <v>-5.1910931073357404E-2</v>
      </c>
      <c r="O1999" s="17">
        <f t="shared" si="433"/>
        <v>2.9745881929745974</v>
      </c>
      <c r="P1999" s="17">
        <f t="shared" si="434"/>
        <v>0.40254261403391889</v>
      </c>
      <c r="Q1999" s="16">
        <f t="shared" si="437"/>
        <v>1.2979988180403569E-3</v>
      </c>
      <c r="R1999" s="1">
        <f t="shared" si="435"/>
        <v>2.9776228774935021E-2</v>
      </c>
      <c r="S1999" s="12">
        <f t="shared" si="432"/>
        <v>5724.19872751195</v>
      </c>
      <c r="T1999" s="12">
        <f t="shared" si="425"/>
        <v>2214.1789328426808</v>
      </c>
    </row>
    <row r="2000" spans="1:20" x14ac:dyDescent="0.25">
      <c r="A2000" s="1">
        <v>2000</v>
      </c>
      <c r="B2000" s="2">
        <v>39840</v>
      </c>
      <c r="C2000" s="1">
        <v>38511</v>
      </c>
      <c r="D2000" s="1">
        <v>39025</v>
      </c>
      <c r="E2000" s="1">
        <v>38422</v>
      </c>
      <c r="F2000" s="1">
        <v>38699</v>
      </c>
      <c r="G2000" s="14">
        <f t="shared" si="438"/>
        <v>4.9339115531434885E-3</v>
      </c>
      <c r="H2000" s="15">
        <f t="shared" si="436"/>
        <v>3.9484224398563361E-2</v>
      </c>
      <c r="I2000" s="14">
        <f t="shared" si="426"/>
        <v>1.6340374641439337E-2</v>
      </c>
      <c r="J2000" s="17">
        <f t="shared" si="427"/>
        <v>2.7216286447717397E-2</v>
      </c>
      <c r="K2000" s="17">
        <f t="shared" si="428"/>
        <v>-5.5838439456464307E-3</v>
      </c>
      <c r="L2000" s="17">
        <f t="shared" si="429"/>
        <v>1.0517755498789919E-2</v>
      </c>
      <c r="M2000" s="17">
        <f t="shared" si="430"/>
        <v>3.0918868532298454E-2</v>
      </c>
      <c r="N2000" s="17">
        <f t="shared" si="431"/>
        <v>-5.1910931073357404E-2</v>
      </c>
      <c r="O2000" s="17">
        <f t="shared" si="433"/>
        <v>3.0433909403758022</v>
      </c>
      <c r="P2000" s="17">
        <f t="shared" si="434"/>
        <v>0.41098659627367368</v>
      </c>
      <c r="Q2000" s="16">
        <f t="shared" si="437"/>
        <v>1.3252264421095739E-3</v>
      </c>
      <c r="R2000" s="1">
        <f t="shared" si="435"/>
        <v>1.6340374641439337E-2</v>
      </c>
      <c r="S2000" s="12">
        <f t="shared" si="432"/>
        <v>5740.5391021533896</v>
      </c>
      <c r="T2000" s="12">
        <f t="shared" ref="T2000:T2063" si="439">G2000*T1999+T1999</f>
        <v>2225.1034958601604</v>
      </c>
    </row>
    <row r="2001" spans="1:20" x14ac:dyDescent="0.25">
      <c r="A2001" s="1">
        <v>2001</v>
      </c>
      <c r="B2001" s="2">
        <v>39841</v>
      </c>
      <c r="C2001" s="1">
        <v>38704</v>
      </c>
      <c r="D2001" s="1">
        <v>40438</v>
      </c>
      <c r="E2001" s="1">
        <v>38704</v>
      </c>
      <c r="F2001" s="1">
        <v>40227</v>
      </c>
      <c r="G2001" s="14">
        <f t="shared" si="438"/>
        <v>3.9484224398563361E-2</v>
      </c>
      <c r="H2001" s="15">
        <f t="shared" si="436"/>
        <v>-1.4641907176771829E-2</v>
      </c>
      <c r="I2001" s="14">
        <f t="shared" ref="I2001:I2064" si="440">SUM(H2001:H2003)</f>
        <v>-3.9301199442882684E-2</v>
      </c>
      <c r="J2001" s="17">
        <f t="shared" ref="J2001:J2064" si="441">_xlfn.STDEV.S(G1987:G2001)</f>
        <v>2.821859592391442E-2</v>
      </c>
      <c r="K2001" s="17">
        <f t="shared" ref="K2001:K2064" si="442">AVERAGE(G1987:G2001)</f>
        <v>-6.0077136930557868E-4</v>
      </c>
      <c r="L2001" s="17">
        <f t="shared" ref="L2001:L2064" si="443">G2001-K2001</f>
        <v>4.008499576786894E-2</v>
      </c>
      <c r="M2001" s="17">
        <f t="shared" ref="M2001:M2064" si="444">MAX(L1987:L2001)</f>
        <v>4.008499576786894E-2</v>
      </c>
      <c r="N2001" s="17">
        <f t="shared" ref="N2001:N2064" si="445">MIN(L1987:L2001)</f>
        <v>-5.1910931073357404E-2</v>
      </c>
      <c r="O2001" s="17">
        <f t="shared" si="433"/>
        <v>3.2601170904914705</v>
      </c>
      <c r="P2001" s="17">
        <f t="shared" si="434"/>
        <v>0.43638892350713593</v>
      </c>
      <c r="Q2001" s="16">
        <f t="shared" si="437"/>
        <v>1.407136256313071E-3</v>
      </c>
      <c r="R2001" s="1">
        <f t="shared" si="435"/>
        <v>-3.9301199442882684E-2</v>
      </c>
      <c r="S2001" s="12">
        <f t="shared" ref="S2001:S2064" si="446">R2001*$Y$2+S2000</f>
        <v>5701.2379027105071</v>
      </c>
      <c r="T2001" s="12">
        <f t="shared" si="439"/>
        <v>2312.9599816007308</v>
      </c>
    </row>
    <row r="2002" spans="1:20" x14ac:dyDescent="0.25">
      <c r="A2002" s="1">
        <v>2002</v>
      </c>
      <c r="B2002" s="2">
        <v>39842</v>
      </c>
      <c r="C2002" s="1">
        <v>40229</v>
      </c>
      <c r="D2002" s="1">
        <v>40229</v>
      </c>
      <c r="E2002" s="1">
        <v>39369</v>
      </c>
      <c r="F2002" s="1">
        <v>39638</v>
      </c>
      <c r="G2002" s="14">
        <f t="shared" si="438"/>
        <v>-1.4641907176771829E-2</v>
      </c>
      <c r="H2002" s="15">
        <f t="shared" si="436"/>
        <v>-8.5019425803521953E-3</v>
      </c>
      <c r="I2002" s="14">
        <f t="shared" si="440"/>
        <v>3.2980863093818868E-3</v>
      </c>
      <c r="J2002" s="17">
        <f t="shared" si="441"/>
        <v>2.7205926058993482E-2</v>
      </c>
      <c r="K2002" s="17">
        <f t="shared" si="442"/>
        <v>-3.4893597262479759E-3</v>
      </c>
      <c r="L2002" s="17">
        <f t="shared" si="443"/>
        <v>-1.1152547450523853E-2</v>
      </c>
      <c r="M2002" s="17">
        <f t="shared" si="444"/>
        <v>4.008499576786894E-2</v>
      </c>
      <c r="N2002" s="17">
        <f t="shared" si="445"/>
        <v>-5.1910931073357404E-2</v>
      </c>
      <c r="O2002" s="17">
        <f t="shared" ref="O2002:O2065" si="447">(M2002-N2002)/J2002</f>
        <v>3.3814664732140294</v>
      </c>
      <c r="P2002" s="17">
        <f t="shared" ref="P2002:P2065" si="448">LOG(O2002,2)/LOG(15,2)</f>
        <v>0.44988437907112527</v>
      </c>
      <c r="Q2002" s="16">
        <f t="shared" si="437"/>
        <v>1.4506523581126643E-3</v>
      </c>
      <c r="R2002" s="1">
        <f t="shared" si="435"/>
        <v>3.2980863093818868E-3</v>
      </c>
      <c r="S2002" s="12">
        <f t="shared" si="446"/>
        <v>5704.5359890198888</v>
      </c>
      <c r="T2002" s="12">
        <f t="shared" si="439"/>
        <v>2279.0938362465449</v>
      </c>
    </row>
    <row r="2003" spans="1:20" x14ac:dyDescent="0.25">
      <c r="A2003" s="1">
        <v>2003</v>
      </c>
      <c r="B2003" s="2">
        <v>39843</v>
      </c>
      <c r="C2003" s="1">
        <v>39637</v>
      </c>
      <c r="D2003" s="1">
        <v>40273</v>
      </c>
      <c r="E2003" s="1">
        <v>39185</v>
      </c>
      <c r="F2003" s="1">
        <v>39301</v>
      </c>
      <c r="G2003" s="14">
        <f t="shared" si="438"/>
        <v>-8.5019425803521953E-3</v>
      </c>
      <c r="H2003" s="15">
        <f t="shared" si="436"/>
        <v>-1.615734968575866E-2</v>
      </c>
      <c r="I2003" s="14">
        <f t="shared" si="440"/>
        <v>2.1410817125324111E-2</v>
      </c>
      <c r="J2003" s="17">
        <f t="shared" si="441"/>
        <v>2.7187872576996581E-2</v>
      </c>
      <c r="K2003" s="17">
        <f t="shared" si="442"/>
        <v>-3.4083980453982238E-3</v>
      </c>
      <c r="L2003" s="17">
        <f t="shared" si="443"/>
        <v>-5.0935445349539719E-3</v>
      </c>
      <c r="M2003" s="17">
        <f t="shared" si="444"/>
        <v>4.008499576786894E-2</v>
      </c>
      <c r="N2003" s="17">
        <f t="shared" si="445"/>
        <v>-5.1910931073357404E-2</v>
      </c>
      <c r="O2003" s="17">
        <f t="shared" si="447"/>
        <v>3.3837118583181565</v>
      </c>
      <c r="P2003" s="17">
        <f t="shared" si="448"/>
        <v>0.45012950253705991</v>
      </c>
      <c r="Q2003" s="16">
        <f t="shared" si="437"/>
        <v>1.4514427588254452E-3</v>
      </c>
      <c r="R2003" s="1">
        <f t="shared" si="435"/>
        <v>2.1410817125324111E-2</v>
      </c>
      <c r="S2003" s="12">
        <f t="shared" si="446"/>
        <v>5725.9468061452126</v>
      </c>
      <c r="T2003" s="12">
        <f t="shared" si="439"/>
        <v>2259.7171113155423</v>
      </c>
    </row>
    <row r="2004" spans="1:20" x14ac:dyDescent="0.25">
      <c r="A2004" s="1">
        <v>2004</v>
      </c>
      <c r="B2004" s="2">
        <v>39846</v>
      </c>
      <c r="C2004" s="1">
        <v>39296</v>
      </c>
      <c r="D2004" s="1">
        <v>39364</v>
      </c>
      <c r="E2004" s="1">
        <v>38453</v>
      </c>
      <c r="F2004" s="1">
        <v>38666</v>
      </c>
      <c r="G2004" s="14">
        <f t="shared" si="438"/>
        <v>-1.615734968575866E-2</v>
      </c>
      <c r="H2004" s="15">
        <f t="shared" si="436"/>
        <v>2.7957378575492742E-2</v>
      </c>
      <c r="I2004" s="14">
        <f t="shared" si="440"/>
        <v>6.1989408307257632E-2</v>
      </c>
      <c r="J2004" s="17">
        <f t="shared" si="441"/>
        <v>2.3935504185251047E-2</v>
      </c>
      <c r="K2004" s="17">
        <f t="shared" si="442"/>
        <v>-9.9053669497922345E-4</v>
      </c>
      <c r="L2004" s="17">
        <f t="shared" si="443"/>
        <v>-1.5166812990779436E-2</v>
      </c>
      <c r="M2004" s="17">
        <f t="shared" si="444"/>
        <v>4.008499576786894E-2</v>
      </c>
      <c r="N2004" s="17">
        <f t="shared" si="445"/>
        <v>-4.133704845015089E-2</v>
      </c>
      <c r="O2004" s="17">
        <f t="shared" si="447"/>
        <v>3.401726723107497</v>
      </c>
      <c r="P2004" s="17">
        <f t="shared" si="448"/>
        <v>0.45209027585389883</v>
      </c>
      <c r="Q2004" s="16">
        <f t="shared" si="437"/>
        <v>1.4577652731605053E-3</v>
      </c>
      <c r="R2004" s="1">
        <f t="shared" si="435"/>
        <v>6.1989408307257632E-2</v>
      </c>
      <c r="S2004" s="12">
        <f t="shared" si="446"/>
        <v>5787.9362144524703</v>
      </c>
      <c r="T2004" s="12">
        <f t="shared" si="439"/>
        <v>2223.2060717571248</v>
      </c>
    </row>
    <row r="2005" spans="1:20" x14ac:dyDescent="0.25">
      <c r="A2005" s="1">
        <v>2005</v>
      </c>
      <c r="B2005" s="2">
        <v>39847</v>
      </c>
      <c r="C2005" s="1">
        <v>38665</v>
      </c>
      <c r="D2005" s="1">
        <v>39765</v>
      </c>
      <c r="E2005" s="1">
        <v>38655</v>
      </c>
      <c r="F2005" s="1">
        <v>39747</v>
      </c>
      <c r="G2005" s="14">
        <f t="shared" si="438"/>
        <v>2.7957378575492742E-2</v>
      </c>
      <c r="H2005" s="15">
        <f t="shared" si="436"/>
        <v>9.6107882355900287E-3</v>
      </c>
      <c r="I2005" s="14">
        <f t="shared" si="440"/>
        <v>7.4096249245739987E-2</v>
      </c>
      <c r="J2005" s="17">
        <f t="shared" si="441"/>
        <v>2.5068764446798755E-2</v>
      </c>
      <c r="K2005" s="17">
        <f t="shared" si="442"/>
        <v>6.3472802769017902E-4</v>
      </c>
      <c r="L2005" s="17">
        <f t="shared" si="443"/>
        <v>2.7322650547802564E-2</v>
      </c>
      <c r="M2005" s="17">
        <f t="shared" si="444"/>
        <v>4.008499576786894E-2</v>
      </c>
      <c r="N2005" s="17">
        <f t="shared" si="445"/>
        <v>-4.133704845015089E-2</v>
      </c>
      <c r="O2005" s="17">
        <f t="shared" si="447"/>
        <v>3.2479480347272283</v>
      </c>
      <c r="P2005" s="17">
        <f t="shared" si="448"/>
        <v>0.43500797087573828</v>
      </c>
      <c r="Q2005" s="16">
        <f t="shared" si="437"/>
        <v>1.4026833740073661E-3</v>
      </c>
      <c r="R2005" s="1">
        <f t="shared" si="435"/>
        <v>7.4096249245739987E-2</v>
      </c>
      <c r="S2005" s="12">
        <f t="shared" si="446"/>
        <v>5862.0324636982104</v>
      </c>
      <c r="T2005" s="12">
        <f t="shared" si="439"/>
        <v>2285.361085556573</v>
      </c>
    </row>
    <row r="2006" spans="1:20" x14ac:dyDescent="0.25">
      <c r="A2006" s="1">
        <v>2006</v>
      </c>
      <c r="B2006" s="2">
        <v>39848</v>
      </c>
      <c r="C2006" s="1">
        <v>39746</v>
      </c>
      <c r="D2006" s="1">
        <v>41490</v>
      </c>
      <c r="E2006" s="1">
        <v>39746</v>
      </c>
      <c r="F2006" s="1">
        <v>40129</v>
      </c>
      <c r="G2006" s="14">
        <f t="shared" si="438"/>
        <v>9.6107882355900287E-3</v>
      </c>
      <c r="H2006" s="15">
        <f t="shared" si="436"/>
        <v>2.4421241496174861E-2</v>
      </c>
      <c r="I2006" s="14">
        <f t="shared" si="440"/>
        <v>4.9142585156468632E-2</v>
      </c>
      <c r="J2006" s="17">
        <f t="shared" si="441"/>
        <v>2.2531179869447828E-2</v>
      </c>
      <c r="K2006" s="17">
        <f t="shared" si="442"/>
        <v>3.9088008073586847E-3</v>
      </c>
      <c r="L2006" s="17">
        <f t="shared" si="443"/>
        <v>5.701987428231344E-3</v>
      </c>
      <c r="M2006" s="17">
        <f t="shared" si="444"/>
        <v>4.008499576786894E-2</v>
      </c>
      <c r="N2006" s="17">
        <f t="shared" si="445"/>
        <v>-4.133704845015089E-2</v>
      </c>
      <c r="O2006" s="17">
        <f t="shared" si="447"/>
        <v>3.613749687757263</v>
      </c>
      <c r="P2006" s="17">
        <f t="shared" si="448"/>
        <v>0.47441732336476977</v>
      </c>
      <c r="Q2006" s="16">
        <f t="shared" si="437"/>
        <v>1.5297588466831322E-3</v>
      </c>
      <c r="R2006" s="1">
        <f t="shared" si="435"/>
        <v>4.9142585156468632E-2</v>
      </c>
      <c r="S2006" s="12">
        <f t="shared" si="446"/>
        <v>5911.1750488546795</v>
      </c>
      <c r="T2006" s="12">
        <f t="shared" si="439"/>
        <v>2307.3252069917153</v>
      </c>
    </row>
    <row r="2007" spans="1:20" x14ac:dyDescent="0.25">
      <c r="A2007" s="1">
        <v>2007</v>
      </c>
      <c r="B2007" s="2">
        <v>39849</v>
      </c>
      <c r="C2007" s="1">
        <v>40120</v>
      </c>
      <c r="D2007" s="1">
        <v>41373</v>
      </c>
      <c r="E2007" s="1">
        <v>39791</v>
      </c>
      <c r="F2007" s="1">
        <v>41109</v>
      </c>
      <c r="G2007" s="14">
        <f t="shared" si="438"/>
        <v>2.4421241496174861E-2</v>
      </c>
      <c r="H2007" s="15">
        <f t="shared" si="436"/>
        <v>4.0064219513975097E-2</v>
      </c>
      <c r="I2007" s="14">
        <f t="shared" si="440"/>
        <v>3.5099422351155818E-3</v>
      </c>
      <c r="J2007" s="17">
        <f t="shared" si="441"/>
        <v>2.2044247321971397E-2</v>
      </c>
      <c r="K2007" s="17">
        <f t="shared" si="442"/>
        <v>3.4850344522566377E-3</v>
      </c>
      <c r="L2007" s="17">
        <f t="shared" si="443"/>
        <v>2.0936207043918225E-2</v>
      </c>
      <c r="M2007" s="17">
        <f t="shared" si="444"/>
        <v>4.008499576786894E-2</v>
      </c>
      <c r="N2007" s="17">
        <f t="shared" si="445"/>
        <v>-4.133704845015089E-2</v>
      </c>
      <c r="O2007" s="17">
        <f t="shared" si="447"/>
        <v>3.693573340418244</v>
      </c>
      <c r="P2007" s="17">
        <f t="shared" si="448"/>
        <v>0.48248528549272218</v>
      </c>
      <c r="Q2007" s="16">
        <f t="shared" si="437"/>
        <v>1.5557739937532363E-3</v>
      </c>
      <c r="R2007" s="1">
        <f t="shared" ref="R2007:R2070" si="449">IF(AND(Q2007&gt;0.00125,Q2007&lt;0.0016),I2007,IF(OR(Q2007&lt;0.0012,Q2007&gt;0.00165),-I2007,0))</f>
        <v>3.5099422351155818E-3</v>
      </c>
      <c r="S2007" s="12">
        <f t="shared" si="446"/>
        <v>5914.6849910897954</v>
      </c>
      <c r="T2007" s="12">
        <f t="shared" si="439"/>
        <v>2363.6729530818716</v>
      </c>
    </row>
    <row r="2008" spans="1:20" x14ac:dyDescent="0.25">
      <c r="A2008" s="1">
        <v>2008</v>
      </c>
      <c r="B2008" s="2">
        <v>39850</v>
      </c>
      <c r="C2008" s="1">
        <v>41110</v>
      </c>
      <c r="D2008" s="1">
        <v>42873</v>
      </c>
      <c r="E2008" s="1">
        <v>41110</v>
      </c>
      <c r="F2008" s="1">
        <v>42756</v>
      </c>
      <c r="G2008" s="14">
        <f t="shared" si="438"/>
        <v>4.0064219513975097E-2</v>
      </c>
      <c r="H2008" s="15">
        <f t="shared" si="436"/>
        <v>-1.5342875853681326E-2</v>
      </c>
      <c r="I2008" s="14">
        <f t="shared" si="440"/>
        <v>-4.5314924741669205E-2</v>
      </c>
      <c r="J2008" s="17">
        <f t="shared" si="441"/>
        <v>2.3989347674805202E-2</v>
      </c>
      <c r="K2008" s="17">
        <f t="shared" si="442"/>
        <v>5.8307459422852316E-3</v>
      </c>
      <c r="L2008" s="17">
        <f t="shared" si="443"/>
        <v>3.4233473571689862E-2</v>
      </c>
      <c r="M2008" s="17">
        <f t="shared" si="444"/>
        <v>4.008499576786894E-2</v>
      </c>
      <c r="N2008" s="17">
        <f t="shared" si="445"/>
        <v>-4.133704845015089E-2</v>
      </c>
      <c r="O2008" s="17">
        <f t="shared" si="447"/>
        <v>3.3940916327430308</v>
      </c>
      <c r="P2008" s="17">
        <f t="shared" si="448"/>
        <v>0.45126052847960435</v>
      </c>
      <c r="Q2008" s="16">
        <f t="shared" si="437"/>
        <v>1.45508975242417E-3</v>
      </c>
      <c r="R2008" s="1">
        <f t="shared" si="449"/>
        <v>-4.5314924741669205E-2</v>
      </c>
      <c r="S2008" s="12">
        <f t="shared" si="446"/>
        <v>5869.3700663481259</v>
      </c>
      <c r="T2008" s="12">
        <f t="shared" si="439"/>
        <v>2458.3716651333893</v>
      </c>
    </row>
    <row r="2009" spans="1:20" x14ac:dyDescent="0.25">
      <c r="A2009" s="1">
        <v>2009</v>
      </c>
      <c r="B2009" s="2">
        <v>39853</v>
      </c>
      <c r="C2009" s="1">
        <v>42755</v>
      </c>
      <c r="D2009" s="1">
        <v>43441</v>
      </c>
      <c r="E2009" s="1">
        <v>41977</v>
      </c>
      <c r="F2009" s="1">
        <v>42100</v>
      </c>
      <c r="G2009" s="14">
        <f t="shared" si="438"/>
        <v>-1.5342875853681326E-2</v>
      </c>
      <c r="H2009" s="15">
        <f t="shared" si="436"/>
        <v>-2.1211401425178189E-2</v>
      </c>
      <c r="I2009" s="14">
        <f t="shared" si="440"/>
        <v>-3.841840838463384E-2</v>
      </c>
      <c r="J2009" s="17">
        <f t="shared" si="441"/>
        <v>2.4124340752680808E-2</v>
      </c>
      <c r="K2009" s="17">
        <f t="shared" si="442"/>
        <v>5.6788820786695341E-3</v>
      </c>
      <c r="L2009" s="17">
        <f t="shared" si="443"/>
        <v>-2.1021757932350858E-2</v>
      </c>
      <c r="M2009" s="17">
        <f t="shared" si="444"/>
        <v>4.008499576786894E-2</v>
      </c>
      <c r="N2009" s="17">
        <f t="shared" si="445"/>
        <v>-4.133704845015089E-2</v>
      </c>
      <c r="O2009" s="17">
        <f t="shared" si="447"/>
        <v>3.3750992432392928</v>
      </c>
      <c r="P2009" s="17">
        <f t="shared" si="448"/>
        <v>0.44918839717273251</v>
      </c>
      <c r="Q2009" s="16">
        <f t="shared" si="437"/>
        <v>1.4484081642062393E-3</v>
      </c>
      <c r="R2009" s="1">
        <f t="shared" si="449"/>
        <v>-3.841840838463384E-2</v>
      </c>
      <c r="S2009" s="12">
        <f t="shared" si="446"/>
        <v>5830.9516579634919</v>
      </c>
      <c r="T2009" s="12">
        <f t="shared" si="439"/>
        <v>2420.65317387304</v>
      </c>
    </row>
    <row r="2010" spans="1:20" x14ac:dyDescent="0.25">
      <c r="A2010" s="1">
        <v>2010</v>
      </c>
      <c r="B2010" s="2">
        <v>39854</v>
      </c>
      <c r="C2010" s="1">
        <v>42101</v>
      </c>
      <c r="D2010" s="1">
        <v>42819</v>
      </c>
      <c r="E2010" s="1">
        <v>40960</v>
      </c>
      <c r="F2010" s="1">
        <v>41207</v>
      </c>
      <c r="G2010" s="14">
        <f t="shared" si="438"/>
        <v>-2.1211401425178189E-2</v>
      </c>
      <c r="H2010" s="15">
        <f t="shared" si="436"/>
        <v>-8.7606474628096898E-3</v>
      </c>
      <c r="I2010" s="14">
        <f t="shared" si="440"/>
        <v>1.1755240886276663E-2</v>
      </c>
      <c r="J2010" s="17">
        <f t="shared" si="441"/>
        <v>2.196392891862687E-2</v>
      </c>
      <c r="K2010" s="17">
        <f t="shared" si="442"/>
        <v>6.9364002021254255E-3</v>
      </c>
      <c r="L2010" s="17">
        <f t="shared" si="443"/>
        <v>-2.8147801627303615E-2</v>
      </c>
      <c r="M2010" s="17">
        <f t="shared" si="444"/>
        <v>4.008499576786894E-2</v>
      </c>
      <c r="N2010" s="17">
        <f t="shared" si="445"/>
        <v>-2.8147801627303615E-2</v>
      </c>
      <c r="O2010" s="17">
        <f t="shared" si="447"/>
        <v>3.1065843296053748</v>
      </c>
      <c r="P2010" s="17">
        <f t="shared" si="448"/>
        <v>0.41857563640101741</v>
      </c>
      <c r="Q2010" s="16">
        <f t="shared" si="437"/>
        <v>1.3496973049994417E-3</v>
      </c>
      <c r="R2010" s="1">
        <f t="shared" si="449"/>
        <v>1.1755240886276663E-2</v>
      </c>
      <c r="S2010" s="12">
        <f t="shared" si="446"/>
        <v>5842.7068988497685</v>
      </c>
      <c r="T2010" s="12">
        <f t="shared" si="439"/>
        <v>2369.3077276908875</v>
      </c>
    </row>
    <row r="2011" spans="1:20" x14ac:dyDescent="0.25">
      <c r="A2011" s="1">
        <v>2011</v>
      </c>
      <c r="B2011" s="2">
        <v>39855</v>
      </c>
      <c r="C2011" s="1">
        <v>41207</v>
      </c>
      <c r="D2011" s="1">
        <v>42032</v>
      </c>
      <c r="E2011" s="1">
        <v>40286</v>
      </c>
      <c r="F2011" s="1">
        <v>40846</v>
      </c>
      <c r="G2011" s="14">
        <f t="shared" si="438"/>
        <v>-8.7606474628096898E-3</v>
      </c>
      <c r="H2011" s="15">
        <f t="shared" si="436"/>
        <v>-8.446359496645961E-3</v>
      </c>
      <c r="I2011" s="14">
        <f t="shared" si="440"/>
        <v>2.4523183065216392E-2</v>
      </c>
      <c r="J2011" s="17">
        <f t="shared" si="441"/>
        <v>2.0941799661997777E-2</v>
      </c>
      <c r="K2011" s="17">
        <f t="shared" si="442"/>
        <v>4.0789793460156657E-3</v>
      </c>
      <c r="L2011" s="17">
        <f t="shared" si="443"/>
        <v>-1.2839626808825355E-2</v>
      </c>
      <c r="M2011" s="17">
        <f t="shared" si="444"/>
        <v>4.008499576786894E-2</v>
      </c>
      <c r="N2011" s="17">
        <f t="shared" si="445"/>
        <v>-2.8147801627303615E-2</v>
      </c>
      <c r="O2011" s="17">
        <f t="shared" si="447"/>
        <v>3.258210779228865</v>
      </c>
      <c r="P2011" s="17">
        <f t="shared" si="448"/>
        <v>0.43617293486742492</v>
      </c>
      <c r="Q2011" s="16">
        <f t="shared" si="437"/>
        <v>1.4064398008589627E-3</v>
      </c>
      <c r="R2011" s="1">
        <f t="shared" si="449"/>
        <v>2.4523183065216392E-2</v>
      </c>
      <c r="S2011" s="12">
        <f t="shared" si="446"/>
        <v>5867.230081914985</v>
      </c>
      <c r="T2011" s="12">
        <f t="shared" si="439"/>
        <v>2348.5510579576771</v>
      </c>
    </row>
    <row r="2012" spans="1:20" x14ac:dyDescent="0.25">
      <c r="A2012" s="1">
        <v>2012</v>
      </c>
      <c r="B2012" s="2">
        <v>39856</v>
      </c>
      <c r="C2012" s="1">
        <v>40827</v>
      </c>
      <c r="D2012" s="1">
        <v>41082</v>
      </c>
      <c r="E2012" s="1">
        <v>39992</v>
      </c>
      <c r="F2012" s="1">
        <v>40501</v>
      </c>
      <c r="G2012" s="14">
        <f t="shared" si="438"/>
        <v>-8.446359496645961E-3</v>
      </c>
      <c r="H2012" s="15">
        <f t="shared" si="436"/>
        <v>2.8962247845732314E-2</v>
      </c>
      <c r="I2012" s="14">
        <f t="shared" si="440"/>
        <v>-1.4687062203798118E-2</v>
      </c>
      <c r="J2012" s="17">
        <f t="shared" si="441"/>
        <v>2.0449381093843044E-2</v>
      </c>
      <c r="K2012" s="17">
        <f t="shared" si="442"/>
        <v>4.638444473139095E-3</v>
      </c>
      <c r="L2012" s="17">
        <f t="shared" si="443"/>
        <v>-1.3084803969785057E-2</v>
      </c>
      <c r="M2012" s="17">
        <f t="shared" si="444"/>
        <v>4.008499576786894E-2</v>
      </c>
      <c r="N2012" s="17">
        <f t="shared" si="445"/>
        <v>-2.8147801627303615E-2</v>
      </c>
      <c r="O2012" s="17">
        <f t="shared" si="447"/>
        <v>3.3366680919119003</v>
      </c>
      <c r="P2012" s="17">
        <f t="shared" si="448"/>
        <v>0.44495952523882798</v>
      </c>
      <c r="Q2012" s="16">
        <f t="shared" si="437"/>
        <v>1.4347721649840808E-3</v>
      </c>
      <c r="R2012" s="1">
        <f t="shared" si="449"/>
        <v>-1.4687062203798118E-2</v>
      </c>
      <c r="S2012" s="12">
        <f t="shared" si="446"/>
        <v>5852.5430197111873</v>
      </c>
      <c r="T2012" s="12">
        <f t="shared" si="439"/>
        <v>2328.7143514259383</v>
      </c>
    </row>
    <row r="2013" spans="1:20" x14ac:dyDescent="0.25">
      <c r="A2013" s="1">
        <v>2013</v>
      </c>
      <c r="B2013" s="2">
        <v>39857</v>
      </c>
      <c r="C2013" s="1">
        <v>40512</v>
      </c>
      <c r="D2013" s="1">
        <v>41833</v>
      </c>
      <c r="E2013" s="1">
        <v>40512</v>
      </c>
      <c r="F2013" s="1">
        <v>41674</v>
      </c>
      <c r="G2013" s="14">
        <f t="shared" si="438"/>
        <v>2.8962247845732314E-2</v>
      </c>
      <c r="H2013" s="15">
        <f t="shared" si="436"/>
        <v>4.0072947161300387E-3</v>
      </c>
      <c r="I2013" s="14">
        <f t="shared" si="440"/>
        <v>-4.7990916694949148E-2</v>
      </c>
      <c r="J2013" s="17">
        <f t="shared" si="441"/>
        <v>2.1396151509683294E-2</v>
      </c>
      <c r="K2013" s="17">
        <f t="shared" si="442"/>
        <v>6.1505491508649923E-3</v>
      </c>
      <c r="L2013" s="17">
        <f t="shared" si="443"/>
        <v>2.2811698694867322E-2</v>
      </c>
      <c r="M2013" s="17">
        <f t="shared" si="444"/>
        <v>4.008499576786894E-2</v>
      </c>
      <c r="N2013" s="17">
        <f t="shared" si="445"/>
        <v>-2.8147801627303615E-2</v>
      </c>
      <c r="O2013" s="17">
        <f t="shared" si="447"/>
        <v>3.1890219773538395</v>
      </c>
      <c r="P2013" s="17">
        <f t="shared" si="448"/>
        <v>0.4282469649732305</v>
      </c>
      <c r="Q2013" s="16">
        <f t="shared" si="437"/>
        <v>1.3808825078027275E-3</v>
      </c>
      <c r="R2013" s="1">
        <f t="shared" si="449"/>
        <v>-4.7990916694949148E-2</v>
      </c>
      <c r="S2013" s="12">
        <f t="shared" si="446"/>
        <v>5804.5521030162381</v>
      </c>
      <c r="T2013" s="12">
        <f t="shared" si="439"/>
        <v>2396.1591536338501</v>
      </c>
    </row>
    <row r="2014" spans="1:20" x14ac:dyDescent="0.25">
      <c r="A2014" s="1">
        <v>2014</v>
      </c>
      <c r="B2014" s="2">
        <v>39860</v>
      </c>
      <c r="C2014" s="1">
        <v>41672</v>
      </c>
      <c r="D2014" s="1">
        <v>41841</v>
      </c>
      <c r="E2014" s="1">
        <v>41026</v>
      </c>
      <c r="F2014" s="1">
        <v>41841</v>
      </c>
      <c r="G2014" s="14">
        <f t="shared" si="438"/>
        <v>4.0072947161300387E-3</v>
      </c>
      <c r="H2014" s="15">
        <f t="shared" si="436"/>
        <v>-4.7656604765660471E-2</v>
      </c>
      <c r="I2014" s="14">
        <f t="shared" si="440"/>
        <v>-5.0586707655471019E-2</v>
      </c>
      <c r="J2014" s="17">
        <f t="shared" si="441"/>
        <v>2.137666340662072E-2</v>
      </c>
      <c r="K2014" s="17">
        <f t="shared" si="442"/>
        <v>5.758588176906939E-3</v>
      </c>
      <c r="L2014" s="17">
        <f t="shared" si="443"/>
        <v>-1.7512934607769003E-3</v>
      </c>
      <c r="M2014" s="17">
        <f t="shared" si="444"/>
        <v>4.008499576786894E-2</v>
      </c>
      <c r="N2014" s="17">
        <f t="shared" si="445"/>
        <v>-2.8147801627303615E-2</v>
      </c>
      <c r="O2014" s="17">
        <f t="shared" si="447"/>
        <v>3.1919292593641946</v>
      </c>
      <c r="P2014" s="17">
        <f t="shared" si="448"/>
        <v>0.42858345721075386</v>
      </c>
      <c r="Q2014" s="16">
        <f t="shared" si="437"/>
        <v>1.3819675271556058E-3</v>
      </c>
      <c r="R2014" s="1">
        <f t="shared" si="449"/>
        <v>-5.0586707655471019E-2</v>
      </c>
      <c r="S2014" s="12">
        <f t="shared" si="446"/>
        <v>5753.9653953607667</v>
      </c>
      <c r="T2014" s="12">
        <f t="shared" si="439"/>
        <v>2405.7612695492135</v>
      </c>
    </row>
    <row r="2015" spans="1:20" x14ac:dyDescent="0.25">
      <c r="A2015" s="1">
        <v>2015</v>
      </c>
      <c r="B2015" s="2">
        <v>39861</v>
      </c>
      <c r="C2015" s="1">
        <v>41838</v>
      </c>
      <c r="D2015" s="1">
        <v>41838</v>
      </c>
      <c r="E2015" s="1">
        <v>39817</v>
      </c>
      <c r="F2015" s="1">
        <v>39847</v>
      </c>
      <c r="G2015" s="14">
        <f t="shared" si="438"/>
        <v>-4.7656604765660471E-2</v>
      </c>
      <c r="H2015" s="15">
        <f t="shared" si="436"/>
        <v>-4.3416066454187163E-3</v>
      </c>
      <c r="I2015" s="14">
        <f t="shared" si="440"/>
        <v>-2.8477548145285025E-2</v>
      </c>
      <c r="J2015" s="17">
        <f t="shared" si="441"/>
        <v>2.5446839437080954E-2</v>
      </c>
      <c r="K2015" s="17">
        <f t="shared" si="442"/>
        <v>2.2525537556533416E-3</v>
      </c>
      <c r="L2015" s="17">
        <f t="shared" si="443"/>
        <v>-4.9909158521313814E-2</v>
      </c>
      <c r="M2015" s="17">
        <f t="shared" si="444"/>
        <v>4.008499576786894E-2</v>
      </c>
      <c r="N2015" s="17">
        <f t="shared" si="445"/>
        <v>-4.9909158521313814E-2</v>
      </c>
      <c r="O2015" s="17">
        <f t="shared" si="447"/>
        <v>3.5365552768036062</v>
      </c>
      <c r="P2015" s="17">
        <f t="shared" si="448"/>
        <v>0.46644377834194656</v>
      </c>
      <c r="Q2015" s="16">
        <f t="shared" si="437"/>
        <v>1.5040481476058314E-3</v>
      </c>
      <c r="R2015" s="1">
        <f t="shared" si="449"/>
        <v>-2.8477548145285025E-2</v>
      </c>
      <c r="S2015" s="12">
        <f t="shared" si="446"/>
        <v>5725.4878472154815</v>
      </c>
      <c r="T2015" s="12">
        <f t="shared" si="439"/>
        <v>2291.1108555657729</v>
      </c>
    </row>
    <row r="2016" spans="1:20" x14ac:dyDescent="0.25">
      <c r="A2016" s="1">
        <v>2016</v>
      </c>
      <c r="B2016" s="2">
        <v>39862</v>
      </c>
      <c r="C2016" s="1">
        <v>39848</v>
      </c>
      <c r="D2016" s="1">
        <v>40434</v>
      </c>
      <c r="E2016" s="1">
        <v>39209</v>
      </c>
      <c r="F2016" s="1">
        <v>39674</v>
      </c>
      <c r="G2016" s="14">
        <f t="shared" si="438"/>
        <v>-4.3416066454187163E-3</v>
      </c>
      <c r="H2016" s="15">
        <f t="shared" si="436"/>
        <v>1.4115037556081678E-3</v>
      </c>
      <c r="I2016" s="14">
        <f t="shared" si="440"/>
        <v>-3.6611726079486595E-2</v>
      </c>
      <c r="J2016" s="17">
        <f t="shared" si="441"/>
        <v>2.3291355964737106E-2</v>
      </c>
      <c r="K2016" s="17">
        <f t="shared" si="442"/>
        <v>-6.6916831394546363E-4</v>
      </c>
      <c r="L2016" s="17">
        <f t="shared" si="443"/>
        <v>-3.6724383314732526E-3</v>
      </c>
      <c r="M2016" s="17">
        <f t="shared" si="444"/>
        <v>3.4233473571689862E-2</v>
      </c>
      <c r="N2016" s="17">
        <f t="shared" si="445"/>
        <v>-4.9909158521313814E-2</v>
      </c>
      <c r="O2016" s="17">
        <f t="shared" si="447"/>
        <v>3.6126120016539542</v>
      </c>
      <c r="P2016" s="17">
        <f t="shared" si="448"/>
        <v>0.47430105112276327</v>
      </c>
      <c r="Q2016" s="16">
        <f t="shared" si="437"/>
        <v>1.5293839267928305E-3</v>
      </c>
      <c r="R2016" s="1">
        <f t="shared" si="449"/>
        <v>-3.6611726079486595E-2</v>
      </c>
      <c r="S2016" s="12">
        <f t="shared" si="446"/>
        <v>5688.8761211359952</v>
      </c>
      <c r="T2016" s="12">
        <f t="shared" si="439"/>
        <v>2281.1637534498577</v>
      </c>
    </row>
    <row r="2017" spans="1:20" x14ac:dyDescent="0.25">
      <c r="A2017" s="1">
        <v>2017</v>
      </c>
      <c r="B2017" s="2">
        <v>39863</v>
      </c>
      <c r="C2017" s="1">
        <v>39675</v>
      </c>
      <c r="D2017" s="1">
        <v>40433</v>
      </c>
      <c r="E2017" s="1">
        <v>39630</v>
      </c>
      <c r="F2017" s="1">
        <v>39730</v>
      </c>
      <c r="G2017" s="14">
        <f t="shared" si="438"/>
        <v>1.4115037556081678E-3</v>
      </c>
      <c r="H2017" s="15">
        <f t="shared" si="436"/>
        <v>-2.5547445255474477E-2</v>
      </c>
      <c r="I2017" s="14">
        <f t="shared" si="440"/>
        <v>-3.9383347014421033E-2</v>
      </c>
      <c r="J2017" s="17">
        <f t="shared" si="441"/>
        <v>2.2970062258493094E-2</v>
      </c>
      <c r="K2017" s="17">
        <f t="shared" si="442"/>
        <v>4.0105908154653612E-4</v>
      </c>
      <c r="L2017" s="17">
        <f t="shared" si="443"/>
        <v>1.0104446740616317E-3</v>
      </c>
      <c r="M2017" s="17">
        <f t="shared" si="444"/>
        <v>3.4233473571689862E-2</v>
      </c>
      <c r="N2017" s="17">
        <f t="shared" si="445"/>
        <v>-4.9909158521313814E-2</v>
      </c>
      <c r="O2017" s="17">
        <f t="shared" si="447"/>
        <v>3.663143405799532</v>
      </c>
      <c r="P2017" s="17">
        <f t="shared" si="448"/>
        <v>0.47943041540527281</v>
      </c>
      <c r="Q2017" s="16">
        <f t="shared" si="437"/>
        <v>1.5459235639489473E-3</v>
      </c>
      <c r="R2017" s="1">
        <f t="shared" si="449"/>
        <v>-3.9383347014421033E-2</v>
      </c>
      <c r="S2017" s="12">
        <f t="shared" si="446"/>
        <v>5649.4927741215743</v>
      </c>
      <c r="T2017" s="12">
        <f t="shared" si="439"/>
        <v>2284.3836246550095</v>
      </c>
    </row>
    <row r="2018" spans="1:20" x14ac:dyDescent="0.25">
      <c r="A2018" s="1">
        <v>2018</v>
      </c>
      <c r="B2018" s="2">
        <v>39864</v>
      </c>
      <c r="C2018" s="1">
        <v>39725</v>
      </c>
      <c r="D2018" s="1">
        <v>39725</v>
      </c>
      <c r="E2018" s="1">
        <v>38103</v>
      </c>
      <c r="F2018" s="1">
        <v>38715</v>
      </c>
      <c r="G2018" s="14">
        <f t="shared" si="438"/>
        <v>-2.5547445255474477E-2</v>
      </c>
      <c r="H2018" s="15">
        <f t="shared" si="436"/>
        <v>-1.2475784579620286E-2</v>
      </c>
      <c r="I2018" s="14">
        <f t="shared" si="440"/>
        <v>-1.3757326588700436E-2</v>
      </c>
      <c r="J2018" s="17">
        <f t="shared" si="441"/>
        <v>2.3846868822412371E-2</v>
      </c>
      <c r="K2018" s="17">
        <f t="shared" si="442"/>
        <v>-7.3530776346161602E-4</v>
      </c>
      <c r="L2018" s="17">
        <f t="shared" si="443"/>
        <v>-2.4812137492012862E-2</v>
      </c>
      <c r="M2018" s="17">
        <f t="shared" si="444"/>
        <v>3.4233473571689862E-2</v>
      </c>
      <c r="N2018" s="17">
        <f t="shared" si="445"/>
        <v>-4.9909158521313814E-2</v>
      </c>
      <c r="O2018" s="17">
        <f t="shared" si="447"/>
        <v>3.5284561977345477</v>
      </c>
      <c r="P2018" s="17">
        <f t="shared" si="448"/>
        <v>0.46559714329509855</v>
      </c>
      <c r="Q2018" s="16">
        <f t="shared" si="437"/>
        <v>1.5013181725626733E-3</v>
      </c>
      <c r="R2018" s="1">
        <f t="shared" si="449"/>
        <v>-1.3757326588700436E-2</v>
      </c>
      <c r="S2018" s="12">
        <f t="shared" si="446"/>
        <v>5635.7354475328739</v>
      </c>
      <c r="T2018" s="12">
        <f t="shared" si="439"/>
        <v>2226.0234590616333</v>
      </c>
    </row>
    <row r="2019" spans="1:20" x14ac:dyDescent="0.25">
      <c r="A2019" s="1">
        <v>2019</v>
      </c>
      <c r="B2019" s="2">
        <v>39869</v>
      </c>
      <c r="C2019" s="1">
        <v>38712</v>
      </c>
      <c r="D2019" s="1">
        <v>38933</v>
      </c>
      <c r="E2019" s="1">
        <v>37694</v>
      </c>
      <c r="F2019" s="1">
        <v>38232</v>
      </c>
      <c r="G2019" s="14">
        <f t="shared" si="438"/>
        <v>-1.2475784579620286E-2</v>
      </c>
      <c r="H2019" s="15">
        <f t="shared" si="436"/>
        <v>-1.3601171793262701E-3</v>
      </c>
      <c r="I2019" s="14">
        <f t="shared" si="440"/>
        <v>-5.2299010516007272E-2</v>
      </c>
      <c r="J2019" s="17">
        <f t="shared" si="441"/>
        <v>2.3695267702507749E-2</v>
      </c>
      <c r="K2019" s="17">
        <f t="shared" si="442"/>
        <v>-4.8987008971905781E-4</v>
      </c>
      <c r="L2019" s="17">
        <f t="shared" si="443"/>
        <v>-1.1985914489901228E-2</v>
      </c>
      <c r="M2019" s="17">
        <f t="shared" si="444"/>
        <v>3.4233473571689862E-2</v>
      </c>
      <c r="N2019" s="17">
        <f t="shared" si="445"/>
        <v>-4.9909158521313814E-2</v>
      </c>
      <c r="O2019" s="17">
        <f t="shared" si="447"/>
        <v>3.5510310813706734</v>
      </c>
      <c r="P2019" s="17">
        <f t="shared" si="448"/>
        <v>0.46795218428999374</v>
      </c>
      <c r="Q2019" s="16">
        <f t="shared" si="437"/>
        <v>1.5089120031814434E-3</v>
      </c>
      <c r="R2019" s="1">
        <f t="shared" si="449"/>
        <v>-5.2299010516007272E-2</v>
      </c>
      <c r="S2019" s="12">
        <f t="shared" si="446"/>
        <v>5583.4364370168669</v>
      </c>
      <c r="T2019" s="12">
        <f t="shared" si="439"/>
        <v>2198.2520699171992</v>
      </c>
    </row>
    <row r="2020" spans="1:20" x14ac:dyDescent="0.25">
      <c r="A2020" s="1">
        <v>2020</v>
      </c>
      <c r="B2020" s="2">
        <v>39870</v>
      </c>
      <c r="C2020" s="1">
        <v>38234</v>
      </c>
      <c r="D2020" s="1">
        <v>39219</v>
      </c>
      <c r="E2020" s="1">
        <v>38180</v>
      </c>
      <c r="F2020" s="1">
        <v>38180</v>
      </c>
      <c r="G2020" s="14">
        <f t="shared" si="438"/>
        <v>-1.3601171793262701E-3</v>
      </c>
      <c r="H2020" s="15">
        <f t="shared" si="436"/>
        <v>7.8575170246120152E-5</v>
      </c>
      <c r="I2020" s="14">
        <f t="shared" si="440"/>
        <v>-4.4508646337922952E-2</v>
      </c>
      <c r="J2020" s="17">
        <f t="shared" si="441"/>
        <v>2.2352261466172692E-2</v>
      </c>
      <c r="K2020" s="17">
        <f t="shared" si="442"/>
        <v>-2.4443698067069921E-3</v>
      </c>
      <c r="L2020" s="17">
        <f t="shared" si="443"/>
        <v>1.084252627380722E-3</v>
      </c>
      <c r="M2020" s="17">
        <f t="shared" si="444"/>
        <v>3.4233473571689862E-2</v>
      </c>
      <c r="N2020" s="17">
        <f t="shared" si="445"/>
        <v>-4.9909158521313814E-2</v>
      </c>
      <c r="O2020" s="17">
        <f t="shared" si="447"/>
        <v>3.7643901141879028</v>
      </c>
      <c r="P2020" s="17">
        <f t="shared" si="448"/>
        <v>0.48949825942196568</v>
      </c>
      <c r="Q2020" s="16">
        <f t="shared" si="437"/>
        <v>1.5783873309596641E-3</v>
      </c>
      <c r="R2020" s="1">
        <f t="shared" si="449"/>
        <v>-4.4508646337922952E-2</v>
      </c>
      <c r="S2020" s="12">
        <f t="shared" si="446"/>
        <v>5538.9277906789439</v>
      </c>
      <c r="T2020" s="12">
        <f t="shared" si="439"/>
        <v>2195.2621895124153</v>
      </c>
    </row>
    <row r="2021" spans="1:20" x14ac:dyDescent="0.25">
      <c r="A2021" s="1">
        <v>2021</v>
      </c>
      <c r="B2021" s="2">
        <v>39871</v>
      </c>
      <c r="C2021" s="1">
        <v>38178</v>
      </c>
      <c r="D2021" s="1">
        <v>38801</v>
      </c>
      <c r="E2021" s="1">
        <v>37324</v>
      </c>
      <c r="F2021" s="1">
        <v>38183</v>
      </c>
      <c r="G2021" s="14">
        <f t="shared" si="438"/>
        <v>7.8575170246120152E-5</v>
      </c>
      <c r="H2021" s="15">
        <f t="shared" si="436"/>
        <v>-5.1017468506927122E-2</v>
      </c>
      <c r="I2021" s="14">
        <f t="shared" si="440"/>
        <v>8.4455743676672412E-3</v>
      </c>
      <c r="J2021" s="17">
        <f t="shared" si="441"/>
        <v>2.2119337328617684E-2</v>
      </c>
      <c r="K2021" s="17">
        <f t="shared" si="442"/>
        <v>-3.0798506777299189E-3</v>
      </c>
      <c r="L2021" s="17">
        <f t="shared" si="443"/>
        <v>3.1584258479760391E-3</v>
      </c>
      <c r="M2021" s="17">
        <f t="shared" si="444"/>
        <v>3.4233473571689862E-2</v>
      </c>
      <c r="N2021" s="17">
        <f t="shared" si="445"/>
        <v>-4.9909158521313814E-2</v>
      </c>
      <c r="O2021" s="17">
        <f t="shared" si="447"/>
        <v>3.8040304211166913</v>
      </c>
      <c r="P2021" s="17">
        <f t="shared" si="448"/>
        <v>0.49336646021050734</v>
      </c>
      <c r="Q2021" s="16">
        <f t="shared" si="437"/>
        <v>1.5908603459310598E-3</v>
      </c>
      <c r="R2021" s="1">
        <f t="shared" si="449"/>
        <v>8.4455743676672412E-3</v>
      </c>
      <c r="S2021" s="12">
        <f t="shared" si="446"/>
        <v>5547.3733650466111</v>
      </c>
      <c r="T2021" s="12">
        <f t="shared" si="439"/>
        <v>2195.4346826126912</v>
      </c>
    </row>
    <row r="2022" spans="1:20" x14ac:dyDescent="0.25">
      <c r="A2022" s="1">
        <v>2022</v>
      </c>
      <c r="B2022" s="2">
        <v>39874</v>
      </c>
      <c r="C2022" s="1">
        <v>38180</v>
      </c>
      <c r="D2022" s="1">
        <v>38180</v>
      </c>
      <c r="E2022" s="1">
        <v>36196</v>
      </c>
      <c r="F2022" s="1">
        <v>36235</v>
      </c>
      <c r="G2022" s="14">
        <f t="shared" si="438"/>
        <v>-5.1017468506927122E-2</v>
      </c>
      <c r="H2022" s="15">
        <f t="shared" si="436"/>
        <v>6.4302469987580491E-3</v>
      </c>
      <c r="I2022" s="14">
        <f t="shared" si="440"/>
        <v>3.2563402230877836E-2</v>
      </c>
      <c r="J2022" s="17">
        <f t="shared" si="441"/>
        <v>2.3922518344576316E-2</v>
      </c>
      <c r="K2022" s="17">
        <f t="shared" si="442"/>
        <v>-8.1090980112700512E-3</v>
      </c>
      <c r="L2022" s="17">
        <f t="shared" si="443"/>
        <v>-4.2908370495657072E-2</v>
      </c>
      <c r="M2022" s="17">
        <f t="shared" si="444"/>
        <v>3.4233473571689862E-2</v>
      </c>
      <c r="N2022" s="17">
        <f t="shared" si="445"/>
        <v>-4.9909158521313814E-2</v>
      </c>
      <c r="O2022" s="17">
        <f t="shared" si="447"/>
        <v>3.5172982576928571</v>
      </c>
      <c r="P2022" s="17">
        <f t="shared" si="448"/>
        <v>0.46442756266481988</v>
      </c>
      <c r="Q2022" s="16">
        <f t="shared" si="437"/>
        <v>1.4975468593581122E-3</v>
      </c>
      <c r="R2022" s="1">
        <f t="shared" si="449"/>
        <v>3.2563402230877836E-2</v>
      </c>
      <c r="S2022" s="12">
        <f t="shared" si="446"/>
        <v>5579.9367672774888</v>
      </c>
      <c r="T2022" s="12">
        <f t="shared" si="439"/>
        <v>2083.4291628334827</v>
      </c>
    </row>
    <row r="2023" spans="1:20" x14ac:dyDescent="0.25">
      <c r="A2023" s="1">
        <v>2023</v>
      </c>
      <c r="B2023" s="2">
        <v>39875</v>
      </c>
      <c r="C2023" s="1">
        <v>36236</v>
      </c>
      <c r="D2023" s="1">
        <v>37085</v>
      </c>
      <c r="E2023" s="1">
        <v>35722</v>
      </c>
      <c r="F2023" s="1">
        <v>36468</v>
      </c>
      <c r="G2023" s="14">
        <f t="shared" si="438"/>
        <v>6.4302469987580491E-3</v>
      </c>
      <c r="H2023" s="15">
        <f t="shared" si="436"/>
        <v>5.3032795875836314E-2</v>
      </c>
      <c r="I2023" s="14">
        <f t="shared" si="440"/>
        <v>1.9068475952502939E-2</v>
      </c>
      <c r="J2023" s="17">
        <f t="shared" si="441"/>
        <v>2.040189790431712E-2</v>
      </c>
      <c r="K2023" s="17">
        <f t="shared" si="442"/>
        <v>-1.0351362845617855E-2</v>
      </c>
      <c r="L2023" s="17">
        <f t="shared" si="443"/>
        <v>1.6781609844375905E-2</v>
      </c>
      <c r="M2023" s="17">
        <f t="shared" si="444"/>
        <v>2.2811698694867322E-2</v>
      </c>
      <c r="N2023" s="17">
        <f t="shared" si="445"/>
        <v>-4.9909158521313814E-2</v>
      </c>
      <c r="O2023" s="17">
        <f t="shared" si="447"/>
        <v>3.5644162889763855</v>
      </c>
      <c r="P2023" s="17">
        <f t="shared" si="448"/>
        <v>0.46934148640805756</v>
      </c>
      <c r="Q2023" s="16">
        <f t="shared" si="437"/>
        <v>1.5133918084102031E-3</v>
      </c>
      <c r="R2023" s="1">
        <f t="shared" si="449"/>
        <v>1.9068475952502939E-2</v>
      </c>
      <c r="S2023" s="12">
        <f t="shared" si="446"/>
        <v>5599.0052432299917</v>
      </c>
      <c r="T2023" s="12">
        <f t="shared" si="439"/>
        <v>2096.8261269549175</v>
      </c>
    </row>
    <row r="2024" spans="1:20" x14ac:dyDescent="0.25">
      <c r="A2024" s="1">
        <v>2024</v>
      </c>
      <c r="B2024" s="2">
        <v>39876</v>
      </c>
      <c r="C2024" s="1">
        <v>36468</v>
      </c>
      <c r="D2024" s="1">
        <v>38554</v>
      </c>
      <c r="E2024" s="1">
        <v>36468</v>
      </c>
      <c r="F2024" s="1">
        <v>38402</v>
      </c>
      <c r="G2024" s="14">
        <f t="shared" si="438"/>
        <v>5.3032795875836314E-2</v>
      </c>
      <c r="H2024" s="15">
        <f t="shared" si="436"/>
        <v>-2.6899640643716527E-2</v>
      </c>
      <c r="I2024" s="14">
        <f t="shared" si="440"/>
        <v>-4.3774318575806048E-2</v>
      </c>
      <c r="J2024" s="17">
        <f t="shared" si="441"/>
        <v>2.6060750924468346E-2</v>
      </c>
      <c r="K2024" s="17">
        <f t="shared" si="442"/>
        <v>-5.7929847303166788E-3</v>
      </c>
      <c r="L2024" s="17">
        <f t="shared" si="443"/>
        <v>5.882578060615299E-2</v>
      </c>
      <c r="M2024" s="17">
        <f t="shared" si="444"/>
        <v>5.882578060615299E-2</v>
      </c>
      <c r="N2024" s="17">
        <f t="shared" si="445"/>
        <v>-4.9909158521313814E-2</v>
      </c>
      <c r="O2024" s="17">
        <f t="shared" si="447"/>
        <v>4.1723640060339147</v>
      </c>
      <c r="P2024" s="17">
        <f t="shared" si="448"/>
        <v>0.52749494175533085</v>
      </c>
      <c r="Q2024" s="16">
        <f t="shared" si="437"/>
        <v>1.7009076481601857E-3</v>
      </c>
      <c r="R2024" s="1">
        <f t="shared" si="449"/>
        <v>4.3774318575806048E-2</v>
      </c>
      <c r="S2024" s="12">
        <f t="shared" si="446"/>
        <v>5642.779561805798</v>
      </c>
      <c r="T2024" s="12">
        <f t="shared" si="439"/>
        <v>2208.026678932838</v>
      </c>
    </row>
    <row r="2025" spans="1:20" x14ac:dyDescent="0.25">
      <c r="A2025" s="1">
        <v>2025</v>
      </c>
      <c r="B2025" s="2">
        <v>39877</v>
      </c>
      <c r="C2025" s="1">
        <v>38391</v>
      </c>
      <c r="D2025" s="1">
        <v>38391</v>
      </c>
      <c r="E2025" s="1">
        <v>36973</v>
      </c>
      <c r="F2025" s="1">
        <v>37369</v>
      </c>
      <c r="G2025" s="14">
        <f t="shared" si="438"/>
        <v>-2.6899640643716527E-2</v>
      </c>
      <c r="H2025" s="15">
        <f t="shared" si="436"/>
        <v>-7.0646792796168478E-3</v>
      </c>
      <c r="I2025" s="14">
        <f t="shared" si="440"/>
        <v>3.9030169513543433E-2</v>
      </c>
      <c r="J2025" s="17">
        <f t="shared" si="441"/>
        <v>2.6341011779438983E-2</v>
      </c>
      <c r="K2025" s="17">
        <f t="shared" si="442"/>
        <v>-6.1722006782192343E-3</v>
      </c>
      <c r="L2025" s="17">
        <f t="shared" si="443"/>
        <v>-2.0727439965497294E-2</v>
      </c>
      <c r="M2025" s="17">
        <f t="shared" si="444"/>
        <v>5.882578060615299E-2</v>
      </c>
      <c r="N2025" s="17">
        <f t="shared" si="445"/>
        <v>-4.9909158521313814E-2</v>
      </c>
      <c r="O2025" s="17">
        <f t="shared" si="447"/>
        <v>4.1279712426362485</v>
      </c>
      <c r="P2025" s="17">
        <f t="shared" si="448"/>
        <v>0.52354497016425394</v>
      </c>
      <c r="Q2025" s="16">
        <f t="shared" si="437"/>
        <v>1.6881709632036986E-3</v>
      </c>
      <c r="R2025" s="1">
        <f t="shared" si="449"/>
        <v>-3.9030169513543433E-2</v>
      </c>
      <c r="S2025" s="12">
        <f t="shared" si="446"/>
        <v>5603.7493922922549</v>
      </c>
      <c r="T2025" s="12">
        <f t="shared" si="439"/>
        <v>2148.6315547378058</v>
      </c>
    </row>
    <row r="2026" spans="1:20" x14ac:dyDescent="0.25">
      <c r="A2026" s="1">
        <v>2026</v>
      </c>
      <c r="B2026" s="2">
        <v>39878</v>
      </c>
      <c r="C2026" s="1">
        <v>37367</v>
      </c>
      <c r="D2026" s="1">
        <v>38309</v>
      </c>
      <c r="E2026" s="1">
        <v>36476</v>
      </c>
      <c r="F2026" s="1">
        <v>37105</v>
      </c>
      <c r="G2026" s="14">
        <f t="shared" si="438"/>
        <v>-7.0646792796168478E-3</v>
      </c>
      <c r="H2026" s="15">
        <f t="shared" si="436"/>
        <v>-9.8099986524726734E-3</v>
      </c>
      <c r="I2026" s="14">
        <f t="shared" si="440"/>
        <v>4.6352613969085077E-2</v>
      </c>
      <c r="J2026" s="17">
        <f t="shared" si="441"/>
        <v>2.6332746220694505E-2</v>
      </c>
      <c r="K2026" s="17">
        <f t="shared" si="442"/>
        <v>-6.059136132673045E-3</v>
      </c>
      <c r="L2026" s="17">
        <f t="shared" si="443"/>
        <v>-1.0055431469438028E-3</v>
      </c>
      <c r="M2026" s="17">
        <f t="shared" si="444"/>
        <v>5.882578060615299E-2</v>
      </c>
      <c r="N2026" s="17">
        <f t="shared" si="445"/>
        <v>-4.9909158521313814E-2</v>
      </c>
      <c r="O2026" s="17">
        <f t="shared" si="447"/>
        <v>4.1292669673022431</v>
      </c>
      <c r="P2026" s="17">
        <f t="shared" si="448"/>
        <v>0.52366086156204195</v>
      </c>
      <c r="Q2026" s="16">
        <f t="shared" si="437"/>
        <v>1.6885446550616672E-3</v>
      </c>
      <c r="R2026" s="1">
        <f t="shared" si="449"/>
        <v>-4.6352613969085077E-2</v>
      </c>
      <c r="S2026" s="12">
        <f t="shared" si="446"/>
        <v>5557.3967783231701</v>
      </c>
      <c r="T2026" s="12">
        <f t="shared" si="439"/>
        <v>2133.4521619135185</v>
      </c>
    </row>
    <row r="2027" spans="1:20" x14ac:dyDescent="0.25">
      <c r="A2027" s="1">
        <v>2027</v>
      </c>
      <c r="B2027" s="2">
        <v>39881</v>
      </c>
      <c r="C2027" s="1">
        <v>37103</v>
      </c>
      <c r="D2027" s="1">
        <v>37464</v>
      </c>
      <c r="E2027" s="1">
        <v>36392</v>
      </c>
      <c r="F2027" s="1">
        <v>36741</v>
      </c>
      <c r="G2027" s="14">
        <f t="shared" si="438"/>
        <v>-9.8099986524726734E-3</v>
      </c>
      <c r="H2027" s="15">
        <f t="shared" si="436"/>
        <v>5.5904847445632955E-2</v>
      </c>
      <c r="I2027" s="14">
        <f t="shared" si="440"/>
        <v>6.5104759252146538E-2</v>
      </c>
      <c r="J2027" s="17">
        <f t="shared" si="441"/>
        <v>2.6343927866550373E-2</v>
      </c>
      <c r="K2027" s="17">
        <f t="shared" si="442"/>
        <v>-6.1500454097281592E-3</v>
      </c>
      <c r="L2027" s="17">
        <f t="shared" si="443"/>
        <v>-3.6599532427445142E-3</v>
      </c>
      <c r="M2027" s="17">
        <f t="shared" si="444"/>
        <v>5.882578060615299E-2</v>
      </c>
      <c r="N2027" s="17">
        <f t="shared" si="445"/>
        <v>-4.9909158521313814E-2</v>
      </c>
      <c r="O2027" s="17">
        <f t="shared" si="447"/>
        <v>4.1275143053185559</v>
      </c>
      <c r="P2027" s="17">
        <f t="shared" si="448"/>
        <v>0.52350409238522366</v>
      </c>
      <c r="Q2027" s="16">
        <f t="shared" si="437"/>
        <v>1.6880391527890602E-3</v>
      </c>
      <c r="R2027" s="1">
        <f t="shared" si="449"/>
        <v>-6.5104759252146538E-2</v>
      </c>
      <c r="S2027" s="12">
        <f t="shared" si="446"/>
        <v>5492.2920190710238</v>
      </c>
      <c r="T2027" s="12">
        <f t="shared" si="439"/>
        <v>2112.5229990800322</v>
      </c>
    </row>
    <row r="2028" spans="1:20" x14ac:dyDescent="0.25">
      <c r="A2028" s="1">
        <v>2028</v>
      </c>
      <c r="B2028" s="2">
        <v>39882</v>
      </c>
      <c r="C2028" s="1">
        <v>36745</v>
      </c>
      <c r="D2028" s="1">
        <v>38804</v>
      </c>
      <c r="E2028" s="1">
        <v>36745</v>
      </c>
      <c r="F2028" s="1">
        <v>38795</v>
      </c>
      <c r="G2028" s="14">
        <f t="shared" si="438"/>
        <v>5.5904847445632955E-2</v>
      </c>
      <c r="H2028" s="15">
        <f t="shared" si="436"/>
        <v>2.5776517592479564E-4</v>
      </c>
      <c r="I2028" s="14">
        <f t="shared" si="440"/>
        <v>5.7007291338532218E-3</v>
      </c>
      <c r="J2028" s="17">
        <f t="shared" si="441"/>
        <v>2.9623323952047902E-2</v>
      </c>
      <c r="K2028" s="17">
        <f t="shared" si="442"/>
        <v>-4.3538721030681165E-3</v>
      </c>
      <c r="L2028" s="17">
        <f t="shared" si="443"/>
        <v>6.0258719548701073E-2</v>
      </c>
      <c r="M2028" s="17">
        <f t="shared" si="444"/>
        <v>6.0258719548701073E-2</v>
      </c>
      <c r="N2028" s="17">
        <f t="shared" si="445"/>
        <v>-4.9909158521313814E-2</v>
      </c>
      <c r="O2028" s="17">
        <f t="shared" si="447"/>
        <v>3.7189573407881804</v>
      </c>
      <c r="P2028" s="17">
        <f t="shared" si="448"/>
        <v>0.48501440029767545</v>
      </c>
      <c r="Q2028" s="16">
        <f t="shared" si="437"/>
        <v>1.5639291254413341E-3</v>
      </c>
      <c r="R2028" s="1">
        <f t="shared" si="449"/>
        <v>5.7007291338532218E-3</v>
      </c>
      <c r="S2028" s="12">
        <f t="shared" si="446"/>
        <v>5497.992748204877</v>
      </c>
      <c r="T2028" s="12">
        <f t="shared" si="439"/>
        <v>2230.6232750689924</v>
      </c>
    </row>
    <row r="2029" spans="1:20" x14ac:dyDescent="0.25">
      <c r="A2029" s="1">
        <v>2029</v>
      </c>
      <c r="B2029" s="2">
        <v>39883</v>
      </c>
      <c r="C2029" s="1">
        <v>38795</v>
      </c>
      <c r="D2029" s="1">
        <v>39310</v>
      </c>
      <c r="E2029" s="1">
        <v>38238</v>
      </c>
      <c r="F2029" s="1">
        <v>38805</v>
      </c>
      <c r="G2029" s="14">
        <f t="shared" si="438"/>
        <v>2.5776517592479564E-4</v>
      </c>
      <c r="H2029" s="15">
        <f t="shared" si="436"/>
        <v>8.9421466305887876E-3</v>
      </c>
      <c r="I2029" s="14">
        <f t="shared" si="440"/>
        <v>-5.0145523819408178E-3</v>
      </c>
      <c r="J2029" s="17">
        <f t="shared" si="441"/>
        <v>2.9563490189495226E-2</v>
      </c>
      <c r="K2029" s="17">
        <f t="shared" si="442"/>
        <v>-4.6038407390817989E-3</v>
      </c>
      <c r="L2029" s="17">
        <f t="shared" si="443"/>
        <v>4.8616059150065945E-3</v>
      </c>
      <c r="M2029" s="17">
        <f t="shared" si="444"/>
        <v>6.0258719548701073E-2</v>
      </c>
      <c r="N2029" s="17">
        <f t="shared" si="445"/>
        <v>-4.9909158521313814E-2</v>
      </c>
      <c r="O2029" s="17">
        <f t="shared" si="447"/>
        <v>3.7264841655658354</v>
      </c>
      <c r="P2029" s="17">
        <f t="shared" si="448"/>
        <v>0.48576101198250621</v>
      </c>
      <c r="Q2029" s="16">
        <f t="shared" si="437"/>
        <v>1.5663365751141377E-3</v>
      </c>
      <c r="R2029" s="1">
        <f t="shared" si="449"/>
        <v>-5.0145523819408178E-3</v>
      </c>
      <c r="S2029" s="12">
        <f t="shared" si="446"/>
        <v>5492.978195822936</v>
      </c>
      <c r="T2029" s="12">
        <f t="shared" si="439"/>
        <v>2231.1982520699125</v>
      </c>
    </row>
    <row r="2030" spans="1:20" x14ac:dyDescent="0.25">
      <c r="A2030" s="1">
        <v>2030</v>
      </c>
      <c r="B2030" s="2">
        <v>39884</v>
      </c>
      <c r="C2030" s="1">
        <v>38806</v>
      </c>
      <c r="D2030" s="1">
        <v>39304</v>
      </c>
      <c r="E2030" s="1">
        <v>38286</v>
      </c>
      <c r="F2030" s="1">
        <v>39152</v>
      </c>
      <c r="G2030" s="14">
        <f t="shared" si="438"/>
        <v>8.9421466305887876E-3</v>
      </c>
      <c r="H2030" s="15">
        <f t="shared" si="436"/>
        <v>-3.4991826726603614E-3</v>
      </c>
      <c r="I2030" s="14">
        <f t="shared" si="440"/>
        <v>9.4587437828183019E-3</v>
      </c>
      <c r="J2030" s="17">
        <f t="shared" si="441"/>
        <v>2.7192949939930652E-2</v>
      </c>
      <c r="K2030" s="17">
        <f t="shared" si="442"/>
        <v>-8.305906459985154E-4</v>
      </c>
      <c r="L2030" s="17">
        <f t="shared" si="443"/>
        <v>9.7727372765873035E-3</v>
      </c>
      <c r="M2030" s="17">
        <f t="shared" si="444"/>
        <v>6.0258719548701073E-2</v>
      </c>
      <c r="N2030" s="17">
        <f t="shared" si="445"/>
        <v>-4.2908370495657072E-2</v>
      </c>
      <c r="O2030" s="17">
        <f t="shared" si="447"/>
        <v>3.79389107368839</v>
      </c>
      <c r="P2030" s="17">
        <f t="shared" si="448"/>
        <v>0.49238088732893853</v>
      </c>
      <c r="Q2030" s="16">
        <f t="shared" si="437"/>
        <v>1.5876823657849351E-3</v>
      </c>
      <c r="R2030" s="1">
        <f t="shared" si="449"/>
        <v>9.4587437828183019E-3</v>
      </c>
      <c r="S2030" s="12">
        <f t="shared" si="446"/>
        <v>5502.4369396057546</v>
      </c>
      <c r="T2030" s="12">
        <f t="shared" si="439"/>
        <v>2251.1499540018349</v>
      </c>
    </row>
    <row r="2031" spans="1:20" x14ac:dyDescent="0.25">
      <c r="A2031" s="1">
        <v>2031</v>
      </c>
      <c r="B2031" s="2">
        <v>39885</v>
      </c>
      <c r="C2031" s="1">
        <v>39152</v>
      </c>
      <c r="D2031" s="1">
        <v>39707</v>
      </c>
      <c r="E2031" s="1">
        <v>38580</v>
      </c>
      <c r="F2031" s="1">
        <v>39015</v>
      </c>
      <c r="G2031" s="14">
        <f t="shared" si="438"/>
        <v>-3.4991826726603614E-3</v>
      </c>
      <c r="H2031" s="15">
        <f t="shared" si="436"/>
        <v>-1.0457516339869244E-2</v>
      </c>
      <c r="I2031" s="14">
        <f t="shared" si="440"/>
        <v>2.8928162592250617E-2</v>
      </c>
      <c r="J2031" s="17">
        <f t="shared" si="441"/>
        <v>2.7186049742308701E-2</v>
      </c>
      <c r="K2031" s="17">
        <f t="shared" si="442"/>
        <v>-7.7442904781462507E-4</v>
      </c>
      <c r="L2031" s="17">
        <f t="shared" si="443"/>
        <v>-2.7247536248457362E-3</v>
      </c>
      <c r="M2031" s="17">
        <f t="shared" si="444"/>
        <v>6.0258719548701073E-2</v>
      </c>
      <c r="N2031" s="17">
        <f t="shared" si="445"/>
        <v>-4.2908370495657072E-2</v>
      </c>
      <c r="O2031" s="17">
        <f t="shared" si="447"/>
        <v>3.7948540160214157</v>
      </c>
      <c r="P2031" s="17">
        <f t="shared" si="448"/>
        <v>0.49247460114046404</v>
      </c>
      <c r="Q2031" s="16">
        <f t="shared" si="437"/>
        <v>1.5879845460072355E-3</v>
      </c>
      <c r="R2031" s="1">
        <f t="shared" si="449"/>
        <v>2.8928162592250617E-2</v>
      </c>
      <c r="S2031" s="12">
        <f t="shared" si="446"/>
        <v>5531.3651021980049</v>
      </c>
      <c r="T2031" s="12">
        <f t="shared" si="439"/>
        <v>2243.2727690892316</v>
      </c>
    </row>
    <row r="2032" spans="1:20" x14ac:dyDescent="0.25">
      <c r="A2032" s="1">
        <v>2032</v>
      </c>
      <c r="B2032" s="2">
        <v>39888</v>
      </c>
      <c r="C2032" s="1">
        <v>39018</v>
      </c>
      <c r="D2032" s="1">
        <v>39713</v>
      </c>
      <c r="E2032" s="1">
        <v>38467</v>
      </c>
      <c r="F2032" s="1">
        <v>38607</v>
      </c>
      <c r="G2032" s="14">
        <f t="shared" si="438"/>
        <v>-1.0457516339869244E-2</v>
      </c>
      <c r="H2032" s="15">
        <f t="shared" si="436"/>
        <v>2.3415442795347907E-2</v>
      </c>
      <c r="I2032" s="14">
        <f t="shared" si="440"/>
        <v>4.7133175319943099E-2</v>
      </c>
      <c r="J2032" s="17">
        <f t="shared" si="441"/>
        <v>2.7290409762005061E-2</v>
      </c>
      <c r="K2032" s="17">
        <f t="shared" si="442"/>
        <v>-1.5656970541797859E-3</v>
      </c>
      <c r="L2032" s="17">
        <f t="shared" si="443"/>
        <v>-8.8918192856894587E-3</v>
      </c>
      <c r="M2032" s="17">
        <f t="shared" si="444"/>
        <v>6.0258719548701073E-2</v>
      </c>
      <c r="N2032" s="17">
        <f t="shared" si="445"/>
        <v>-4.2908370495657072E-2</v>
      </c>
      <c r="O2032" s="17">
        <f t="shared" si="447"/>
        <v>3.7803422866882719</v>
      </c>
      <c r="P2032" s="17">
        <f t="shared" si="448"/>
        <v>0.49105978797017558</v>
      </c>
      <c r="Q2032" s="16">
        <f t="shared" si="437"/>
        <v>1.5834224803804951E-3</v>
      </c>
      <c r="R2032" s="1">
        <f t="shared" si="449"/>
        <v>4.7133175319943099E-2</v>
      </c>
      <c r="S2032" s="12">
        <f t="shared" si="446"/>
        <v>5578.4982775179478</v>
      </c>
      <c r="T2032" s="12">
        <f t="shared" si="439"/>
        <v>2219.8137074516972</v>
      </c>
    </row>
    <row r="2033" spans="1:20" x14ac:dyDescent="0.25">
      <c r="A2033" s="1">
        <v>2033</v>
      </c>
      <c r="B2033" s="2">
        <v>39889</v>
      </c>
      <c r="C2033" s="1">
        <v>38608</v>
      </c>
      <c r="D2033" s="1">
        <v>39511</v>
      </c>
      <c r="E2033" s="1">
        <v>38080</v>
      </c>
      <c r="F2033" s="1">
        <v>39511</v>
      </c>
      <c r="G2033" s="14">
        <f t="shared" si="438"/>
        <v>2.3415442795347907E-2</v>
      </c>
      <c r="H2033" s="15">
        <f t="shared" si="436"/>
        <v>1.5970236136771954E-2</v>
      </c>
      <c r="I2033" s="14">
        <f t="shared" si="440"/>
        <v>1.4398275376794056E-2</v>
      </c>
      <c r="J2033" s="17">
        <f t="shared" si="441"/>
        <v>2.7144901280421376E-2</v>
      </c>
      <c r="K2033" s="17">
        <f t="shared" si="442"/>
        <v>1.6984954825417064E-3</v>
      </c>
      <c r="L2033" s="17">
        <f t="shared" si="443"/>
        <v>2.1716947312806201E-2</v>
      </c>
      <c r="M2033" s="17">
        <f t="shared" si="444"/>
        <v>6.0258719548701073E-2</v>
      </c>
      <c r="N2033" s="17">
        <f t="shared" si="445"/>
        <v>-4.2908370495657072E-2</v>
      </c>
      <c r="O2033" s="17">
        <f t="shared" si="447"/>
        <v>3.80060656616824</v>
      </c>
      <c r="P2033" s="17">
        <f t="shared" si="448"/>
        <v>0.4930339460200634</v>
      </c>
      <c r="Q2033" s="16">
        <f t="shared" si="437"/>
        <v>1.5897881537925611E-3</v>
      </c>
      <c r="R2033" s="1">
        <f t="shared" si="449"/>
        <v>1.4398275376794056E-2</v>
      </c>
      <c r="S2033" s="12">
        <f t="shared" si="446"/>
        <v>5592.8965528947419</v>
      </c>
      <c r="T2033" s="12">
        <f t="shared" si="439"/>
        <v>2271.7916283348613</v>
      </c>
    </row>
    <row r="2034" spans="1:20" x14ac:dyDescent="0.25">
      <c r="A2034" s="1">
        <v>2034</v>
      </c>
      <c r="B2034" s="2">
        <v>39890</v>
      </c>
      <c r="C2034" s="1">
        <v>39508</v>
      </c>
      <c r="D2034" s="1">
        <v>40551</v>
      </c>
      <c r="E2034" s="1">
        <v>38850</v>
      </c>
      <c r="F2034" s="1">
        <v>40142</v>
      </c>
      <c r="G2034" s="14">
        <f t="shared" si="438"/>
        <v>1.5970236136771954E-2</v>
      </c>
      <c r="H2034" s="15">
        <f t="shared" si="436"/>
        <v>7.7474963878232384E-3</v>
      </c>
      <c r="I2034" s="14">
        <f t="shared" si="440"/>
        <v>5.7391009596345133E-2</v>
      </c>
      <c r="J2034" s="17">
        <f t="shared" si="441"/>
        <v>2.7077490137937393E-2</v>
      </c>
      <c r="K2034" s="17">
        <f t="shared" si="442"/>
        <v>3.5948968636345226E-3</v>
      </c>
      <c r="L2034" s="17">
        <f t="shared" si="443"/>
        <v>1.2375339273137432E-2</v>
      </c>
      <c r="M2034" s="17">
        <f t="shared" si="444"/>
        <v>6.0258719548701073E-2</v>
      </c>
      <c r="N2034" s="17">
        <f t="shared" si="445"/>
        <v>-4.2908370495657072E-2</v>
      </c>
      <c r="O2034" s="17">
        <f t="shared" si="447"/>
        <v>3.8100684191484233</v>
      </c>
      <c r="P2034" s="17">
        <f t="shared" si="448"/>
        <v>0.49395212327107896</v>
      </c>
      <c r="Q2034" s="16">
        <f t="shared" si="437"/>
        <v>1.5927488167013315E-3</v>
      </c>
      <c r="R2034" s="1">
        <f t="shared" si="449"/>
        <v>5.7391009596345133E-2</v>
      </c>
      <c r="S2034" s="12">
        <f t="shared" si="446"/>
        <v>5650.2875624910866</v>
      </c>
      <c r="T2034" s="12">
        <f t="shared" si="439"/>
        <v>2308.0726770929109</v>
      </c>
    </row>
    <row r="2035" spans="1:20" x14ac:dyDescent="0.25">
      <c r="A2035" s="1">
        <v>2035</v>
      </c>
      <c r="B2035" s="2">
        <v>39891</v>
      </c>
      <c r="C2035" s="1">
        <v>40146</v>
      </c>
      <c r="D2035" s="1">
        <v>41137</v>
      </c>
      <c r="E2035" s="1">
        <v>40146</v>
      </c>
      <c r="F2035" s="1">
        <v>40453</v>
      </c>
      <c r="G2035" s="14">
        <f t="shared" si="438"/>
        <v>7.7474963878232384E-3</v>
      </c>
      <c r="H2035" s="15">
        <f t="shared" si="436"/>
        <v>-9.3194571478011357E-3</v>
      </c>
      <c r="I2035" s="14">
        <f t="shared" si="440"/>
        <v>2.6952120857146933E-2</v>
      </c>
      <c r="J2035" s="17">
        <f t="shared" si="441"/>
        <v>2.7060551969739756E-2</v>
      </c>
      <c r="K2035" s="17">
        <f t="shared" si="442"/>
        <v>4.2020711014444899E-3</v>
      </c>
      <c r="L2035" s="17">
        <f t="shared" si="443"/>
        <v>3.5454252863787485E-3</v>
      </c>
      <c r="M2035" s="17">
        <f t="shared" si="444"/>
        <v>6.0258719548701073E-2</v>
      </c>
      <c r="N2035" s="17">
        <f t="shared" si="445"/>
        <v>-4.2908370495657072E-2</v>
      </c>
      <c r="O2035" s="17">
        <f t="shared" si="447"/>
        <v>3.8124532773656616</v>
      </c>
      <c r="P2035" s="17">
        <f t="shared" si="448"/>
        <v>0.49418318988198157</v>
      </c>
      <c r="Q2035" s="16">
        <f t="shared" si="437"/>
        <v>1.5934938910795065E-3</v>
      </c>
      <c r="R2035" s="1">
        <f t="shared" si="449"/>
        <v>2.6952120857146933E-2</v>
      </c>
      <c r="S2035" s="12">
        <f t="shared" si="446"/>
        <v>5677.2396833482335</v>
      </c>
      <c r="T2035" s="12">
        <f t="shared" si="439"/>
        <v>2325.9544618215218</v>
      </c>
    </row>
    <row r="2036" spans="1:20" x14ac:dyDescent="0.25">
      <c r="A2036" s="1">
        <v>2036</v>
      </c>
      <c r="B2036" s="2">
        <v>39892</v>
      </c>
      <c r="C2036" s="1">
        <v>40453</v>
      </c>
      <c r="D2036" s="1">
        <v>41053</v>
      </c>
      <c r="E2036" s="1">
        <v>40076</v>
      </c>
      <c r="F2036" s="1">
        <v>40076</v>
      </c>
      <c r="G2036" s="14">
        <f t="shared" si="438"/>
        <v>-9.3194571478011357E-3</v>
      </c>
      <c r="H2036" s="15">
        <f t="shared" si="436"/>
        <v>5.896297035632303E-2</v>
      </c>
      <c r="I2036" s="14">
        <f t="shared" si="440"/>
        <v>4.4059214228306054E-2</v>
      </c>
      <c r="J2036" s="17">
        <f t="shared" si="441"/>
        <v>2.7270822879610128E-2</v>
      </c>
      <c r="K2036" s="17">
        <f t="shared" si="442"/>
        <v>3.5755356135746728E-3</v>
      </c>
      <c r="L2036" s="17">
        <f t="shared" si="443"/>
        <v>-1.2894992761375809E-2</v>
      </c>
      <c r="M2036" s="17">
        <f t="shared" si="444"/>
        <v>6.0258719548701073E-2</v>
      </c>
      <c r="N2036" s="17">
        <f t="shared" si="445"/>
        <v>-4.2908370495657072E-2</v>
      </c>
      <c r="O2036" s="17">
        <f t="shared" si="447"/>
        <v>3.7830574640083268</v>
      </c>
      <c r="P2036" s="17">
        <f t="shared" si="448"/>
        <v>0.49132491526818095</v>
      </c>
      <c r="Q2036" s="16">
        <f t="shared" si="437"/>
        <v>1.5842773834576938E-3</v>
      </c>
      <c r="R2036" s="1">
        <f t="shared" si="449"/>
        <v>4.4059214228306054E-2</v>
      </c>
      <c r="S2036" s="12">
        <f t="shared" si="446"/>
        <v>5721.2988975765393</v>
      </c>
      <c r="T2036" s="12">
        <f t="shared" si="439"/>
        <v>2304.2778288868394</v>
      </c>
    </row>
    <row r="2037" spans="1:20" x14ac:dyDescent="0.25">
      <c r="A2037" s="1">
        <v>2037</v>
      </c>
      <c r="B2037" s="2">
        <v>39895</v>
      </c>
      <c r="C2037" s="1">
        <v>40077</v>
      </c>
      <c r="D2037" s="1">
        <v>42509</v>
      </c>
      <c r="E2037" s="1">
        <v>40077</v>
      </c>
      <c r="F2037" s="1">
        <v>42439</v>
      </c>
      <c r="G2037" s="14">
        <f t="shared" si="438"/>
        <v>5.896297035632303E-2</v>
      </c>
      <c r="H2037" s="15">
        <f t="shared" si="436"/>
        <v>-2.2691392351374962E-2</v>
      </c>
      <c r="I2037" s="14">
        <f t="shared" si="440"/>
        <v>3.9962175555638968E-3</v>
      </c>
      <c r="J2037" s="17">
        <f t="shared" si="441"/>
        <v>2.6312355816248984E-2</v>
      </c>
      <c r="K2037" s="17">
        <f t="shared" si="442"/>
        <v>1.0907564871124683E-2</v>
      </c>
      <c r="L2037" s="17">
        <f t="shared" si="443"/>
        <v>4.8055405485198349E-2</v>
      </c>
      <c r="M2037" s="17">
        <f t="shared" si="444"/>
        <v>6.0258719548701073E-2</v>
      </c>
      <c r="N2037" s="17">
        <f t="shared" si="445"/>
        <v>-2.0727439965497294E-2</v>
      </c>
      <c r="O2037" s="17">
        <f t="shared" si="447"/>
        <v>3.0778756596239858</v>
      </c>
      <c r="P2037" s="17">
        <f t="shared" si="448"/>
        <v>0.41514726634672894</v>
      </c>
      <c r="Q2037" s="16">
        <f t="shared" si="437"/>
        <v>1.3386425244044701E-3</v>
      </c>
      <c r="R2037" s="1">
        <f t="shared" si="449"/>
        <v>3.9962175555638968E-3</v>
      </c>
      <c r="S2037" s="12">
        <f t="shared" si="446"/>
        <v>5725.2951151321031</v>
      </c>
      <c r="T2037" s="12">
        <f t="shared" si="439"/>
        <v>2440.1448942042266</v>
      </c>
    </row>
    <row r="2038" spans="1:20" x14ac:dyDescent="0.25">
      <c r="A2038" s="1">
        <v>2038</v>
      </c>
      <c r="B2038" s="2">
        <v>39896</v>
      </c>
      <c r="C2038" s="1">
        <v>42439</v>
      </c>
      <c r="D2038" s="1">
        <v>42439</v>
      </c>
      <c r="E2038" s="1">
        <v>41476</v>
      </c>
      <c r="F2038" s="1">
        <v>41476</v>
      </c>
      <c r="G2038" s="14">
        <f t="shared" si="438"/>
        <v>-2.2691392351374962E-2</v>
      </c>
      <c r="H2038" s="15">
        <f t="shared" si="436"/>
        <v>7.7876362233579854E-3</v>
      </c>
      <c r="I2038" s="14">
        <f t="shared" si="440"/>
        <v>1.067408528790581E-2</v>
      </c>
      <c r="J2038" s="17">
        <f t="shared" si="441"/>
        <v>2.7703876107899313E-2</v>
      </c>
      <c r="K2038" s="17">
        <f t="shared" si="442"/>
        <v>8.966122247782482E-3</v>
      </c>
      <c r="L2038" s="17">
        <f t="shared" si="443"/>
        <v>-3.1657514599157444E-2</v>
      </c>
      <c r="M2038" s="17">
        <f t="shared" si="444"/>
        <v>6.0258719548701073E-2</v>
      </c>
      <c r="N2038" s="17">
        <f t="shared" si="445"/>
        <v>-3.1657514599157444E-2</v>
      </c>
      <c r="O2038" s="17">
        <f t="shared" si="447"/>
        <v>3.3178113340483097</v>
      </c>
      <c r="P2038" s="17">
        <f t="shared" si="448"/>
        <v>0.44286672688554524</v>
      </c>
      <c r="Q2038" s="16">
        <f t="shared" si="437"/>
        <v>1.4280239358668305E-3</v>
      </c>
      <c r="R2038" s="1">
        <f t="shared" si="449"/>
        <v>1.067408528790581E-2</v>
      </c>
      <c r="S2038" s="12">
        <f t="shared" si="446"/>
        <v>5735.9692004200087</v>
      </c>
      <c r="T2038" s="12">
        <f t="shared" si="439"/>
        <v>2384.7746090156343</v>
      </c>
    </row>
    <row r="2039" spans="1:20" x14ac:dyDescent="0.25">
      <c r="A2039" s="1">
        <v>2039</v>
      </c>
      <c r="B2039" s="2">
        <v>39897</v>
      </c>
      <c r="C2039" s="1">
        <v>41478</v>
      </c>
      <c r="D2039" s="1">
        <v>42623</v>
      </c>
      <c r="E2039" s="1">
        <v>41114</v>
      </c>
      <c r="F2039" s="1">
        <v>41799</v>
      </c>
      <c r="G2039" s="14">
        <f t="shared" si="438"/>
        <v>7.7876362233579854E-3</v>
      </c>
      <c r="H2039" s="15">
        <f t="shared" si="436"/>
        <v>1.8899973683580873E-2</v>
      </c>
      <c r="I2039" s="14">
        <f t="shared" si="440"/>
        <v>-2.7036952753764165E-2</v>
      </c>
      <c r="J2039" s="17">
        <f t="shared" si="441"/>
        <v>2.4882737360173844E-2</v>
      </c>
      <c r="K2039" s="17">
        <f t="shared" si="442"/>
        <v>5.9497782709505937E-3</v>
      </c>
      <c r="L2039" s="17">
        <f t="shared" si="443"/>
        <v>1.8378579524073917E-3</v>
      </c>
      <c r="M2039" s="17">
        <f t="shared" si="444"/>
        <v>6.0258719548701073E-2</v>
      </c>
      <c r="N2039" s="17">
        <f t="shared" si="445"/>
        <v>-3.1657514599157444E-2</v>
      </c>
      <c r="O2039" s="17">
        <f t="shared" si="447"/>
        <v>3.6939759809133932</v>
      </c>
      <c r="P2039" s="17">
        <f t="shared" si="448"/>
        <v>0.48252553775958251</v>
      </c>
      <c r="Q2039" s="16">
        <f t="shared" si="437"/>
        <v>1.5559037872036356E-3</v>
      </c>
      <c r="R2039" s="1">
        <f t="shared" si="449"/>
        <v>-2.7036952753764165E-2</v>
      </c>
      <c r="S2039" s="12">
        <f t="shared" si="446"/>
        <v>5708.9322476662446</v>
      </c>
      <c r="T2039" s="12">
        <f t="shared" si="439"/>
        <v>2403.3463661453488</v>
      </c>
    </row>
    <row r="2040" spans="1:20" x14ac:dyDescent="0.25">
      <c r="A2040" s="1">
        <v>2040</v>
      </c>
      <c r="B2040" s="2">
        <v>39898</v>
      </c>
      <c r="C2040" s="1">
        <v>41801</v>
      </c>
      <c r="D2040" s="1">
        <v>42680</v>
      </c>
      <c r="E2040" s="1">
        <v>41801</v>
      </c>
      <c r="F2040" s="1">
        <v>42589</v>
      </c>
      <c r="G2040" s="14">
        <f t="shared" si="438"/>
        <v>1.8899973683580873E-2</v>
      </c>
      <c r="H2040" s="15">
        <f t="shared" si="436"/>
        <v>-1.6013524619033048E-2</v>
      </c>
      <c r="I2040" s="14">
        <f t="shared" si="440"/>
        <v>-3.9221554878050569E-2</v>
      </c>
      <c r="J2040" s="17">
        <f t="shared" si="441"/>
        <v>2.3325172769514103E-2</v>
      </c>
      <c r="K2040" s="17">
        <f t="shared" si="442"/>
        <v>9.0030858927704193E-3</v>
      </c>
      <c r="L2040" s="17">
        <f t="shared" si="443"/>
        <v>9.8968877908104536E-3</v>
      </c>
      <c r="M2040" s="17">
        <f t="shared" si="444"/>
        <v>6.0258719548701073E-2</v>
      </c>
      <c r="N2040" s="17">
        <f t="shared" si="445"/>
        <v>-3.1657514599157444E-2</v>
      </c>
      <c r="O2040" s="17">
        <f t="shared" si="447"/>
        <v>3.9406453729677247</v>
      </c>
      <c r="P2040" s="17">
        <f t="shared" si="448"/>
        <v>0.5063955275214278</v>
      </c>
      <c r="Q2040" s="16">
        <f t="shared" si="437"/>
        <v>1.6328725786243119E-3</v>
      </c>
      <c r="R2040" s="1">
        <f t="shared" si="449"/>
        <v>0</v>
      </c>
      <c r="S2040" s="12">
        <f t="shared" si="446"/>
        <v>5708.9322476662446</v>
      </c>
      <c r="T2040" s="12">
        <f t="shared" si="439"/>
        <v>2448.7695492180255</v>
      </c>
    </row>
    <row r="2041" spans="1:20" x14ac:dyDescent="0.25">
      <c r="A2041" s="1">
        <v>2041</v>
      </c>
      <c r="B2041" s="2">
        <v>39899</v>
      </c>
      <c r="C2041" s="1">
        <v>42589</v>
      </c>
      <c r="D2041" s="1">
        <v>42589</v>
      </c>
      <c r="E2041" s="1">
        <v>41586</v>
      </c>
      <c r="F2041" s="1">
        <v>41907</v>
      </c>
      <c r="G2041" s="14">
        <f t="shared" si="438"/>
        <v>-1.6013524619033048E-2</v>
      </c>
      <c r="H2041" s="15">
        <f t="shared" si="436"/>
        <v>-2.992340181831199E-2</v>
      </c>
      <c r="I2041" s="14">
        <f t="shared" si="440"/>
        <v>2.4480319019558605E-3</v>
      </c>
      <c r="J2041" s="17">
        <f t="shared" si="441"/>
        <v>2.3873491756685249E-2</v>
      </c>
      <c r="K2041" s="17">
        <f t="shared" si="442"/>
        <v>8.4064962034760063E-3</v>
      </c>
      <c r="L2041" s="17">
        <f t="shared" si="443"/>
        <v>-2.4420020822509055E-2</v>
      </c>
      <c r="M2041" s="17">
        <f t="shared" si="444"/>
        <v>6.0258719548701073E-2</v>
      </c>
      <c r="N2041" s="17">
        <f t="shared" si="445"/>
        <v>-3.1657514599157444E-2</v>
      </c>
      <c r="O2041" s="17">
        <f t="shared" si="447"/>
        <v>3.8501378468074066</v>
      </c>
      <c r="P2041" s="17">
        <f t="shared" si="448"/>
        <v>0.49781534754252149</v>
      </c>
      <c r="Q2041" s="16">
        <f t="shared" si="437"/>
        <v>1.6052057848913745E-3</v>
      </c>
      <c r="R2041" s="1">
        <f t="shared" si="449"/>
        <v>0</v>
      </c>
      <c r="S2041" s="12">
        <f t="shared" si="446"/>
        <v>5708.9322476662446</v>
      </c>
      <c r="T2041" s="12">
        <f t="shared" si="439"/>
        <v>2409.556117755284</v>
      </c>
    </row>
    <row r="2042" spans="1:20" x14ac:dyDescent="0.25">
      <c r="A2042" s="1">
        <v>2042</v>
      </c>
      <c r="B2042" s="2">
        <v>39902</v>
      </c>
      <c r="C2042" s="1">
        <v>41909</v>
      </c>
      <c r="D2042" s="1">
        <v>41909</v>
      </c>
      <c r="E2042" s="1">
        <v>40351</v>
      </c>
      <c r="F2042" s="1">
        <v>40653</v>
      </c>
      <c r="G2042" s="14">
        <f t="shared" si="438"/>
        <v>-2.992340181831199E-2</v>
      </c>
      <c r="H2042" s="15">
        <f t="shared" si="436"/>
        <v>6.7153715592944696E-3</v>
      </c>
      <c r="I2042" s="14">
        <f t="shared" si="440"/>
        <v>7.4300154894272108E-2</v>
      </c>
      <c r="J2042" s="17">
        <f t="shared" si="441"/>
        <v>2.5480498125673556E-2</v>
      </c>
      <c r="K2042" s="17">
        <f t="shared" si="442"/>
        <v>7.065602659086719E-3</v>
      </c>
      <c r="L2042" s="17">
        <f t="shared" si="443"/>
        <v>-3.698900447739871E-2</v>
      </c>
      <c r="M2042" s="17">
        <f t="shared" si="444"/>
        <v>6.0258719548701073E-2</v>
      </c>
      <c r="N2042" s="17">
        <f t="shared" si="445"/>
        <v>-3.698900447739871E-2</v>
      </c>
      <c r="O2042" s="17">
        <f t="shared" si="447"/>
        <v>3.8165550589497794</v>
      </c>
      <c r="P2042" s="17">
        <f t="shared" si="448"/>
        <v>0.49458026965780844</v>
      </c>
      <c r="Q2042" s="16">
        <f t="shared" si="437"/>
        <v>1.5947742749735892E-3</v>
      </c>
      <c r="R2042" s="1">
        <f t="shared" si="449"/>
        <v>7.4300154894272108E-2</v>
      </c>
      <c r="S2042" s="12">
        <f t="shared" si="446"/>
        <v>5783.2324025605167</v>
      </c>
      <c r="T2042" s="12">
        <f t="shared" si="439"/>
        <v>2337.4540018399207</v>
      </c>
    </row>
    <row r="2043" spans="1:20" x14ac:dyDescent="0.25">
      <c r="A2043" s="1">
        <v>2043</v>
      </c>
      <c r="B2043" s="2">
        <v>39903</v>
      </c>
      <c r="C2043" s="1">
        <v>40661</v>
      </c>
      <c r="D2043" s="1">
        <v>41610</v>
      </c>
      <c r="E2043" s="1">
        <v>40661</v>
      </c>
      <c r="F2043" s="1">
        <v>40926</v>
      </c>
      <c r="G2043" s="14">
        <f t="shared" si="438"/>
        <v>6.7153715592944696E-3</v>
      </c>
      <c r="H2043" s="15">
        <f t="shared" si="436"/>
        <v>2.5656062160973381E-2</v>
      </c>
      <c r="I2043" s="14">
        <f t="shared" si="440"/>
        <v>8.2561004297114104E-2</v>
      </c>
      <c r="J2043" s="17">
        <f t="shared" si="441"/>
        <v>2.1618650756694939E-2</v>
      </c>
      <c r="K2043" s="17">
        <f t="shared" si="442"/>
        <v>3.7863042666641533E-3</v>
      </c>
      <c r="L2043" s="17">
        <f t="shared" si="443"/>
        <v>2.9290672926303163E-3</v>
      </c>
      <c r="M2043" s="17">
        <f t="shared" si="444"/>
        <v>4.8055405485198349E-2</v>
      </c>
      <c r="N2043" s="17">
        <f t="shared" si="445"/>
        <v>-3.698900447739871E-2</v>
      </c>
      <c r="O2043" s="17">
        <f t="shared" si="447"/>
        <v>3.9338444808476409</v>
      </c>
      <c r="P2043" s="17">
        <f t="shared" si="448"/>
        <v>0.50575768003148724</v>
      </c>
      <c r="Q2043" s="16">
        <f t="shared" si="437"/>
        <v>1.6308158391409163E-3</v>
      </c>
      <c r="R2043" s="1">
        <f t="shared" si="449"/>
        <v>0</v>
      </c>
      <c r="S2043" s="12">
        <f t="shared" si="446"/>
        <v>5783.2324025605167</v>
      </c>
      <c r="T2043" s="12">
        <f t="shared" si="439"/>
        <v>2353.1508739650353</v>
      </c>
    </row>
    <row r="2044" spans="1:20" x14ac:dyDescent="0.25">
      <c r="A2044" s="1">
        <v>2044</v>
      </c>
      <c r="B2044" s="2">
        <v>39904</v>
      </c>
      <c r="C2044" s="1">
        <v>40918</v>
      </c>
      <c r="D2044" s="1">
        <v>42005</v>
      </c>
      <c r="E2044" s="1">
        <v>40256</v>
      </c>
      <c r="F2044" s="1">
        <v>41976</v>
      </c>
      <c r="G2044" s="14">
        <f t="shared" si="438"/>
        <v>2.5656062160973381E-2</v>
      </c>
      <c r="H2044" s="15">
        <f t="shared" si="436"/>
        <v>4.1928721174004258E-2</v>
      </c>
      <c r="I2044" s="14">
        <f t="shared" si="440"/>
        <v>5.1858874239494979E-2</v>
      </c>
      <c r="J2044" s="17">
        <f t="shared" si="441"/>
        <v>2.2306238189740347E-2</v>
      </c>
      <c r="K2044" s="17">
        <f t="shared" si="442"/>
        <v>5.479524065667392E-3</v>
      </c>
      <c r="L2044" s="17">
        <f t="shared" si="443"/>
        <v>2.017653809530599E-2</v>
      </c>
      <c r="M2044" s="17">
        <f t="shared" si="444"/>
        <v>4.8055405485198349E-2</v>
      </c>
      <c r="N2044" s="17">
        <f t="shared" si="445"/>
        <v>-3.698900447739871E-2</v>
      </c>
      <c r="O2044" s="17">
        <f t="shared" si="447"/>
        <v>3.8125841407769441</v>
      </c>
      <c r="P2044" s="17">
        <f t="shared" si="448"/>
        <v>0.49419586492793782</v>
      </c>
      <c r="Q2044" s="16">
        <f t="shared" si="437"/>
        <v>1.5935347617702016E-3</v>
      </c>
      <c r="R2044" s="1">
        <f t="shared" si="449"/>
        <v>5.1858874239494979E-2</v>
      </c>
      <c r="S2044" s="12">
        <f t="shared" si="446"/>
        <v>5835.0912768000117</v>
      </c>
      <c r="T2044" s="12">
        <f t="shared" si="439"/>
        <v>2413.523459061631</v>
      </c>
    </row>
    <row r="2045" spans="1:20" x14ac:dyDescent="0.25">
      <c r="A2045" s="1">
        <v>2045</v>
      </c>
      <c r="B2045" s="2">
        <v>39905</v>
      </c>
      <c r="C2045" s="1">
        <v>41977</v>
      </c>
      <c r="D2045" s="1">
        <v>44286</v>
      </c>
      <c r="E2045" s="1">
        <v>41977</v>
      </c>
      <c r="F2045" s="1">
        <v>43736</v>
      </c>
      <c r="G2045" s="14">
        <f t="shared" si="438"/>
        <v>4.1928721174004258E-2</v>
      </c>
      <c r="H2045" s="15">
        <f t="shared" si="436"/>
        <v>1.4976220962136466E-2</v>
      </c>
      <c r="I2045" s="14">
        <f t="shared" si="440"/>
        <v>2.1868152793608209E-3</v>
      </c>
      <c r="J2045" s="17">
        <f t="shared" si="441"/>
        <v>2.4216241517526001E-2</v>
      </c>
      <c r="K2045" s="17">
        <f t="shared" si="442"/>
        <v>7.6786290352284237E-3</v>
      </c>
      <c r="L2045" s="17">
        <f t="shared" si="443"/>
        <v>3.4250092138775834E-2</v>
      </c>
      <c r="M2045" s="17">
        <f t="shared" si="444"/>
        <v>4.8055405485198349E-2</v>
      </c>
      <c r="N2045" s="17">
        <f t="shared" si="445"/>
        <v>-3.698900447739871E-2</v>
      </c>
      <c r="O2045" s="17">
        <f t="shared" si="447"/>
        <v>3.5118748671649951</v>
      </c>
      <c r="P2045" s="17">
        <f t="shared" si="448"/>
        <v>0.46385773961964621</v>
      </c>
      <c r="Q2045" s="16">
        <f t="shared" si="437"/>
        <v>1.4957094647237512E-3</v>
      </c>
      <c r="R2045" s="1">
        <f t="shared" si="449"/>
        <v>2.1868152793608209E-3</v>
      </c>
      <c r="S2045" s="12">
        <f t="shared" si="446"/>
        <v>5837.2780920793721</v>
      </c>
      <c r="T2045" s="12">
        <f t="shared" si="439"/>
        <v>2514.7194112235443</v>
      </c>
    </row>
    <row r="2046" spans="1:20" x14ac:dyDescent="0.25">
      <c r="A2046" s="1">
        <v>2046</v>
      </c>
      <c r="B2046" s="2">
        <v>39906</v>
      </c>
      <c r="C2046" s="1">
        <v>43738</v>
      </c>
      <c r="D2046" s="1">
        <v>44610</v>
      </c>
      <c r="E2046" s="1">
        <v>43520</v>
      </c>
      <c r="F2046" s="1">
        <v>44391</v>
      </c>
      <c r="G2046" s="14">
        <f t="shared" si="438"/>
        <v>1.4976220962136466E-2</v>
      </c>
      <c r="H2046" s="15">
        <f t="shared" si="436"/>
        <v>-5.0460678966457451E-3</v>
      </c>
      <c r="I2046" s="14">
        <f t="shared" si="440"/>
        <v>-4.6433703148350824E-3</v>
      </c>
      <c r="J2046" s="17">
        <f t="shared" si="441"/>
        <v>2.4076550955356334E-2</v>
      </c>
      <c r="K2046" s="17">
        <f t="shared" si="442"/>
        <v>8.910322610881545E-3</v>
      </c>
      <c r="L2046" s="17">
        <f t="shared" si="443"/>
        <v>6.0658983512549211E-3</v>
      </c>
      <c r="M2046" s="17">
        <f t="shared" si="444"/>
        <v>4.8055405485198349E-2</v>
      </c>
      <c r="N2046" s="17">
        <f t="shared" si="445"/>
        <v>-3.698900447739871E-2</v>
      </c>
      <c r="O2046" s="17">
        <f t="shared" si="447"/>
        <v>3.5322505337367329</v>
      </c>
      <c r="P2046" s="17">
        <f t="shared" si="448"/>
        <v>0.46599402487222741</v>
      </c>
      <c r="Q2046" s="16">
        <f t="shared" si="437"/>
        <v>1.5025979173649759E-3</v>
      </c>
      <c r="R2046" s="1">
        <f t="shared" si="449"/>
        <v>-4.6433703148350824E-3</v>
      </c>
      <c r="S2046" s="12">
        <f t="shared" si="446"/>
        <v>5832.6347217645371</v>
      </c>
      <c r="T2046" s="12">
        <f t="shared" si="439"/>
        <v>2552.3804047838016</v>
      </c>
    </row>
    <row r="2047" spans="1:20" x14ac:dyDescent="0.25">
      <c r="A2047" s="1">
        <v>2047</v>
      </c>
      <c r="B2047" s="2">
        <v>39909</v>
      </c>
      <c r="C2047" s="1">
        <v>44385</v>
      </c>
      <c r="D2047" s="1">
        <v>44385</v>
      </c>
      <c r="E2047" s="1">
        <v>43429</v>
      </c>
      <c r="F2047" s="1">
        <v>44167</v>
      </c>
      <c r="G2047" s="14">
        <f t="shared" si="438"/>
        <v>-5.0460678966457451E-3</v>
      </c>
      <c r="H2047" s="15">
        <f t="shared" si="436"/>
        <v>-7.7433377861299002E-3</v>
      </c>
      <c r="I2047" s="14">
        <f t="shared" si="440"/>
        <v>3.111656295685028E-2</v>
      </c>
      <c r="J2047" s="17">
        <f t="shared" si="441"/>
        <v>2.3804620922119969E-2</v>
      </c>
      <c r="K2047" s="17">
        <f t="shared" si="442"/>
        <v>9.2710858404297779E-3</v>
      </c>
      <c r="L2047" s="17">
        <f t="shared" si="443"/>
        <v>-1.4317153737075523E-2</v>
      </c>
      <c r="M2047" s="17">
        <f t="shared" si="444"/>
        <v>4.8055405485198349E-2</v>
      </c>
      <c r="N2047" s="17">
        <f t="shared" si="445"/>
        <v>-3.698900447739871E-2</v>
      </c>
      <c r="O2047" s="17">
        <f t="shared" si="447"/>
        <v>3.5726008929455895</v>
      </c>
      <c r="P2047" s="17">
        <f t="shared" si="448"/>
        <v>0.47018842983677084</v>
      </c>
      <c r="Q2047" s="16">
        <f t="shared" si="437"/>
        <v>1.5161227778308077E-3</v>
      </c>
      <c r="R2047" s="1">
        <f t="shared" si="449"/>
        <v>3.111656295685028E-2</v>
      </c>
      <c r="S2047" s="12">
        <f t="shared" si="446"/>
        <v>5863.7512847213875</v>
      </c>
      <c r="T2047" s="12">
        <f t="shared" si="439"/>
        <v>2539.5009199631945</v>
      </c>
    </row>
    <row r="2048" spans="1:20" x14ac:dyDescent="0.25">
      <c r="A2048" s="1">
        <v>2048</v>
      </c>
      <c r="B2048" s="2">
        <v>39910</v>
      </c>
      <c r="C2048" s="1">
        <v>44163</v>
      </c>
      <c r="D2048" s="1">
        <v>44471</v>
      </c>
      <c r="E2048" s="1">
        <v>43593</v>
      </c>
      <c r="F2048" s="1">
        <v>43825</v>
      </c>
      <c r="G2048" s="14">
        <f t="shared" si="438"/>
        <v>-7.7433377861299002E-3</v>
      </c>
      <c r="H2048" s="15">
        <f t="shared" si="436"/>
        <v>8.1460353679405628E-3</v>
      </c>
      <c r="I2048" s="14">
        <f t="shared" si="440"/>
        <v>4.8807418255442103E-2</v>
      </c>
      <c r="J2048" s="17">
        <f t="shared" si="441"/>
        <v>2.384165445276281E-2</v>
      </c>
      <c r="K2048" s="17">
        <f t="shared" si="442"/>
        <v>7.1938338016645917E-3</v>
      </c>
      <c r="L2048" s="17">
        <f t="shared" si="443"/>
        <v>-1.4937171587794493E-2</v>
      </c>
      <c r="M2048" s="17">
        <f t="shared" si="444"/>
        <v>4.8055405485198349E-2</v>
      </c>
      <c r="N2048" s="17">
        <f t="shared" si="445"/>
        <v>-3.698900447739871E-2</v>
      </c>
      <c r="O2048" s="17">
        <f t="shared" si="447"/>
        <v>3.5670515287055498</v>
      </c>
      <c r="P2048" s="17">
        <f t="shared" si="448"/>
        <v>0.46961439330235893</v>
      </c>
      <c r="Q2048" s="16">
        <f t="shared" si="437"/>
        <v>1.5142717967987329E-3</v>
      </c>
      <c r="R2048" s="1">
        <f t="shared" si="449"/>
        <v>4.8807418255442103E-2</v>
      </c>
      <c r="S2048" s="12">
        <f t="shared" si="446"/>
        <v>5912.5587029768294</v>
      </c>
      <c r="T2048" s="12">
        <f t="shared" si="439"/>
        <v>2519.836706531732</v>
      </c>
    </row>
    <row r="2049" spans="1:20" x14ac:dyDescent="0.25">
      <c r="A2049" s="1">
        <v>2049</v>
      </c>
      <c r="B2049" s="2">
        <v>39911</v>
      </c>
      <c r="C2049" s="1">
        <v>43828</v>
      </c>
      <c r="D2049" s="1">
        <v>44390</v>
      </c>
      <c r="E2049" s="1">
        <v>43706</v>
      </c>
      <c r="F2049" s="1">
        <v>44182</v>
      </c>
      <c r="G2049" s="14">
        <f t="shared" si="438"/>
        <v>8.1460353679405628E-3</v>
      </c>
      <c r="H2049" s="15">
        <f t="shared" si="436"/>
        <v>3.0713865375039617E-2</v>
      </c>
      <c r="I2049" s="14">
        <f t="shared" si="440"/>
        <v>2.8180951508131269E-2</v>
      </c>
      <c r="J2049" s="17">
        <f t="shared" si="441"/>
        <v>2.3721212719931915E-2</v>
      </c>
      <c r="K2049" s="17">
        <f t="shared" si="442"/>
        <v>6.6722204170758326E-3</v>
      </c>
      <c r="L2049" s="17">
        <f t="shared" si="443"/>
        <v>1.4738149508647302E-3</v>
      </c>
      <c r="M2049" s="17">
        <f t="shared" si="444"/>
        <v>4.8055405485198349E-2</v>
      </c>
      <c r="N2049" s="17">
        <f t="shared" si="445"/>
        <v>-3.698900447739871E-2</v>
      </c>
      <c r="O2049" s="17">
        <f t="shared" si="447"/>
        <v>3.585162823110553</v>
      </c>
      <c r="P2049" s="17">
        <f t="shared" si="448"/>
        <v>0.47148457232570773</v>
      </c>
      <c r="Q2049" s="16">
        <f t="shared" si="437"/>
        <v>1.5203021897986304E-3</v>
      </c>
      <c r="R2049" s="1">
        <f t="shared" si="449"/>
        <v>2.8180951508131269E-2</v>
      </c>
      <c r="S2049" s="12">
        <f t="shared" si="446"/>
        <v>5940.7396544849607</v>
      </c>
      <c r="T2049" s="12">
        <f t="shared" si="439"/>
        <v>2540.3633854645745</v>
      </c>
    </row>
    <row r="2050" spans="1:20" x14ac:dyDescent="0.25">
      <c r="A2050" s="1">
        <v>2050</v>
      </c>
      <c r="B2050" s="2">
        <v>39912</v>
      </c>
      <c r="C2050" s="1">
        <v>44183</v>
      </c>
      <c r="D2050" s="1">
        <v>45702</v>
      </c>
      <c r="E2050" s="1">
        <v>44183</v>
      </c>
      <c r="F2050" s="1">
        <v>45539</v>
      </c>
      <c r="G2050" s="14">
        <f t="shared" si="438"/>
        <v>3.0713865375039617E-2</v>
      </c>
      <c r="H2050" s="15">
        <f t="shared" si="436"/>
        <v>9.9475175124619231E-3</v>
      </c>
      <c r="I2050" s="14">
        <f t="shared" si="440"/>
        <v>-5.7254806906346101E-3</v>
      </c>
      <c r="J2050" s="17">
        <f t="shared" si="441"/>
        <v>2.4523201736267396E-2</v>
      </c>
      <c r="K2050" s="17">
        <f t="shared" si="442"/>
        <v>8.2033116828902578E-3</v>
      </c>
      <c r="L2050" s="17">
        <f t="shared" si="443"/>
        <v>2.2510553692149361E-2</v>
      </c>
      <c r="M2050" s="17">
        <f t="shared" si="444"/>
        <v>4.8055405485198349E-2</v>
      </c>
      <c r="N2050" s="17">
        <f t="shared" si="445"/>
        <v>-3.698900447739871E-2</v>
      </c>
      <c r="O2050" s="17">
        <f t="shared" si="447"/>
        <v>3.467916256498627</v>
      </c>
      <c r="P2050" s="17">
        <f t="shared" si="448"/>
        <v>0.45920637314214219</v>
      </c>
      <c r="Q2050" s="16">
        <f t="shared" si="437"/>
        <v>1.4807111316787831E-3</v>
      </c>
      <c r="R2050" s="1">
        <f t="shared" si="449"/>
        <v>-5.7254806906346101E-3</v>
      </c>
      <c r="S2050" s="12">
        <f t="shared" si="446"/>
        <v>5935.0141737943259</v>
      </c>
      <c r="T2050" s="12">
        <f t="shared" si="439"/>
        <v>2618.3877644894133</v>
      </c>
    </row>
    <row r="2051" spans="1:20" x14ac:dyDescent="0.25">
      <c r="A2051" s="1">
        <v>2051</v>
      </c>
      <c r="B2051" s="2">
        <v>39916</v>
      </c>
      <c r="C2051" s="1">
        <v>45536</v>
      </c>
      <c r="D2051" s="1">
        <v>46179</v>
      </c>
      <c r="E2051" s="1">
        <v>45226</v>
      </c>
      <c r="F2051" s="1">
        <v>45992</v>
      </c>
      <c r="G2051" s="14">
        <f t="shared" si="438"/>
        <v>9.9475175124619231E-3</v>
      </c>
      <c r="H2051" s="15">
        <f t="shared" ref="H2051:H2114" si="450">G2052</f>
        <v>-1.2480431379370271E-2</v>
      </c>
      <c r="I2051" s="14">
        <f t="shared" si="440"/>
        <v>9.3734350167240521E-4</v>
      </c>
      <c r="J2051" s="17">
        <f t="shared" si="441"/>
        <v>2.4039656225077647E-2</v>
      </c>
      <c r="K2051" s="17">
        <f t="shared" si="442"/>
        <v>9.4877766602411272E-3</v>
      </c>
      <c r="L2051" s="17">
        <f t="shared" si="443"/>
        <v>4.5974085222079582E-4</v>
      </c>
      <c r="M2051" s="17">
        <f t="shared" si="444"/>
        <v>4.8055405485198349E-2</v>
      </c>
      <c r="N2051" s="17">
        <f t="shared" si="445"/>
        <v>-3.698900447739871E-2</v>
      </c>
      <c r="O2051" s="17">
        <f t="shared" si="447"/>
        <v>3.5376716358314884</v>
      </c>
      <c r="P2051" s="17">
        <f t="shared" si="448"/>
        <v>0.46656032456158558</v>
      </c>
      <c r="Q2051" s="16">
        <f t="shared" ref="Q2051:Q2114" si="451">P2051*$AC$18</f>
        <v>1.5044239509371174E-3</v>
      </c>
      <c r="R2051" s="1">
        <f t="shared" si="449"/>
        <v>9.3734350167240521E-4</v>
      </c>
      <c r="S2051" s="12">
        <f t="shared" si="446"/>
        <v>5935.9515172959982</v>
      </c>
      <c r="T2051" s="12">
        <f t="shared" si="439"/>
        <v>2644.4342226310878</v>
      </c>
    </row>
    <row r="2052" spans="1:20" x14ac:dyDescent="0.25">
      <c r="A2052" s="1">
        <v>2052</v>
      </c>
      <c r="B2052" s="2">
        <v>39917</v>
      </c>
      <c r="C2052" s="1">
        <v>45989</v>
      </c>
      <c r="D2052" s="1">
        <v>46591</v>
      </c>
      <c r="E2052" s="1">
        <v>45284</v>
      </c>
      <c r="F2052" s="1">
        <v>45418</v>
      </c>
      <c r="G2052" s="14">
        <f t="shared" ref="G2052:G2115" si="452">F2052/F2051-1</f>
        <v>-1.2480431379370271E-2</v>
      </c>
      <c r="H2052" s="15">
        <f t="shared" si="450"/>
        <v>-3.1925668237262617E-3</v>
      </c>
      <c r="I2052" s="14">
        <f t="shared" si="440"/>
        <v>8.051126320477775E-3</v>
      </c>
      <c r="J2052" s="17">
        <f t="shared" si="441"/>
        <v>2.0328026154936785E-2</v>
      </c>
      <c r="K2052" s="17">
        <f t="shared" si="442"/>
        <v>4.724883211194908E-3</v>
      </c>
      <c r="L2052" s="17">
        <f t="shared" si="443"/>
        <v>-1.7205314590565179E-2</v>
      </c>
      <c r="M2052" s="17">
        <f t="shared" si="444"/>
        <v>3.4250092138775834E-2</v>
      </c>
      <c r="N2052" s="17">
        <f t="shared" si="445"/>
        <v>-3.698900447739871E-2</v>
      </c>
      <c r="O2052" s="17">
        <f t="shared" si="447"/>
        <v>3.5044768278632747</v>
      </c>
      <c r="P2052" s="17">
        <f t="shared" si="448"/>
        <v>0.46307902427981668</v>
      </c>
      <c r="Q2052" s="16">
        <f t="shared" si="451"/>
        <v>1.4931984968027164E-3</v>
      </c>
      <c r="R2052" s="1">
        <f t="shared" si="449"/>
        <v>8.051126320477775E-3</v>
      </c>
      <c r="S2052" s="12">
        <f t="shared" si="446"/>
        <v>5944.0026436164762</v>
      </c>
      <c r="T2052" s="12">
        <f t="shared" si="439"/>
        <v>2611.430542778282</v>
      </c>
    </row>
    <row r="2053" spans="1:20" x14ac:dyDescent="0.25">
      <c r="A2053" s="1">
        <v>2053</v>
      </c>
      <c r="B2053" s="2">
        <v>39918</v>
      </c>
      <c r="C2053" s="1">
        <v>45420</v>
      </c>
      <c r="D2053" s="1">
        <v>45453</v>
      </c>
      <c r="E2053" s="1">
        <v>44811</v>
      </c>
      <c r="F2053" s="1">
        <v>45273</v>
      </c>
      <c r="G2053" s="14">
        <f t="shared" si="452"/>
        <v>-3.1925668237262617E-3</v>
      </c>
      <c r="H2053" s="15">
        <f t="shared" si="450"/>
        <v>1.6610341704768938E-2</v>
      </c>
      <c r="I2053" s="14">
        <f t="shared" si="440"/>
        <v>-1.8137232191109853E-2</v>
      </c>
      <c r="J2053" s="17">
        <f t="shared" si="441"/>
        <v>1.9031717822493018E-2</v>
      </c>
      <c r="K2053" s="17">
        <f t="shared" si="442"/>
        <v>6.0248049130381546E-3</v>
      </c>
      <c r="L2053" s="17">
        <f t="shared" si="443"/>
        <v>-9.2173717367644153E-3</v>
      </c>
      <c r="M2053" s="17">
        <f t="shared" si="444"/>
        <v>3.4250092138775834E-2</v>
      </c>
      <c r="N2053" s="17">
        <f t="shared" si="445"/>
        <v>-3.698900447739871E-2</v>
      </c>
      <c r="O2053" s="17">
        <f t="shared" si="447"/>
        <v>3.7431774304671115</v>
      </c>
      <c r="P2053" s="17">
        <f t="shared" si="448"/>
        <v>0.48741150756323109</v>
      </c>
      <c r="Q2053" s="16">
        <f t="shared" si="451"/>
        <v>1.5716585987664738E-3</v>
      </c>
      <c r="R2053" s="1">
        <f t="shared" si="449"/>
        <v>-1.8137232191109853E-2</v>
      </c>
      <c r="S2053" s="12">
        <f t="shared" si="446"/>
        <v>5925.8654114253668</v>
      </c>
      <c r="T2053" s="12">
        <f t="shared" si="439"/>
        <v>2603.0933762649424</v>
      </c>
    </row>
    <row r="2054" spans="1:20" x14ac:dyDescent="0.25">
      <c r="A2054" s="1">
        <v>2054</v>
      </c>
      <c r="B2054" s="2">
        <v>39919</v>
      </c>
      <c r="C2054" s="1">
        <v>45277</v>
      </c>
      <c r="D2054" s="1">
        <v>46211</v>
      </c>
      <c r="E2054" s="1">
        <v>45277</v>
      </c>
      <c r="F2054" s="1">
        <v>46025</v>
      </c>
      <c r="G2054" s="14">
        <f t="shared" si="452"/>
        <v>1.6610341704768938E-2</v>
      </c>
      <c r="H2054" s="15">
        <f t="shared" si="450"/>
        <v>-5.3666485605649017E-3</v>
      </c>
      <c r="I2054" s="14">
        <f t="shared" si="440"/>
        <v>-2.4507437060643622E-2</v>
      </c>
      <c r="J2054" s="17">
        <f t="shared" si="441"/>
        <v>1.9225438205402134E-2</v>
      </c>
      <c r="K2054" s="17">
        <f t="shared" si="442"/>
        <v>6.6129852784655519E-3</v>
      </c>
      <c r="L2054" s="17">
        <f t="shared" si="443"/>
        <v>9.9973564263033873E-3</v>
      </c>
      <c r="M2054" s="17">
        <f t="shared" si="444"/>
        <v>3.4250092138775834E-2</v>
      </c>
      <c r="N2054" s="17">
        <f t="shared" si="445"/>
        <v>-3.698900447739871E-2</v>
      </c>
      <c r="O2054" s="17">
        <f t="shared" si="447"/>
        <v>3.7054602269693468</v>
      </c>
      <c r="P2054" s="17">
        <f t="shared" si="448"/>
        <v>0.48367178285913653</v>
      </c>
      <c r="Q2054" s="16">
        <f t="shared" si="451"/>
        <v>1.5595998549801525E-3</v>
      </c>
      <c r="R2054" s="1">
        <f t="shared" si="449"/>
        <v>-2.4507437060643622E-2</v>
      </c>
      <c r="S2054" s="12">
        <f t="shared" si="446"/>
        <v>5901.3579743647233</v>
      </c>
      <c r="T2054" s="12">
        <f t="shared" si="439"/>
        <v>2646.3316467341238</v>
      </c>
    </row>
    <row r="2055" spans="1:20" x14ac:dyDescent="0.25">
      <c r="A2055" s="1">
        <v>2055</v>
      </c>
      <c r="B2055" s="2">
        <v>39920</v>
      </c>
      <c r="C2055" s="1">
        <v>46018</v>
      </c>
      <c r="D2055" s="1">
        <v>46187</v>
      </c>
      <c r="E2055" s="1">
        <v>45723</v>
      </c>
      <c r="F2055" s="1">
        <v>45778</v>
      </c>
      <c r="G2055" s="14">
        <f t="shared" si="452"/>
        <v>-5.3666485605649017E-3</v>
      </c>
      <c r="H2055" s="15">
        <f t="shared" si="450"/>
        <v>-2.938092533531389E-2</v>
      </c>
      <c r="I2055" s="14">
        <f t="shared" si="440"/>
        <v>1.1987231734198467E-3</v>
      </c>
      <c r="J2055" s="17">
        <f t="shared" si="441"/>
        <v>1.9138458385377255E-2</v>
      </c>
      <c r="K2055" s="17">
        <f t="shared" si="442"/>
        <v>4.9952104621891662E-3</v>
      </c>
      <c r="L2055" s="17">
        <f t="shared" si="443"/>
        <v>-1.0361859022754067E-2</v>
      </c>
      <c r="M2055" s="17">
        <f t="shared" si="444"/>
        <v>3.4250092138775834E-2</v>
      </c>
      <c r="N2055" s="17">
        <f t="shared" si="445"/>
        <v>-3.698900447739871E-2</v>
      </c>
      <c r="O2055" s="17">
        <f t="shared" si="447"/>
        <v>3.7223006776034167</v>
      </c>
      <c r="P2055" s="17">
        <f t="shared" si="448"/>
        <v>0.48534622375272668</v>
      </c>
      <c r="Q2055" s="16">
        <f t="shared" si="451"/>
        <v>1.564999090303286E-3</v>
      </c>
      <c r="R2055" s="1">
        <f t="shared" si="449"/>
        <v>1.1987231734198467E-3</v>
      </c>
      <c r="S2055" s="12">
        <f t="shared" si="446"/>
        <v>5902.5566975381435</v>
      </c>
      <c r="T2055" s="12">
        <f t="shared" si="439"/>
        <v>2632.1297148114008</v>
      </c>
    </row>
    <row r="2056" spans="1:20" x14ac:dyDescent="0.25">
      <c r="A2056" s="1">
        <v>2056</v>
      </c>
      <c r="B2056" s="2">
        <v>39923</v>
      </c>
      <c r="C2056" s="1">
        <v>45778</v>
      </c>
      <c r="D2056" s="1">
        <v>45778</v>
      </c>
      <c r="E2056" s="1">
        <v>44275</v>
      </c>
      <c r="F2056" s="1">
        <v>44433</v>
      </c>
      <c r="G2056" s="14">
        <f t="shared" si="452"/>
        <v>-2.938092533531389E-2</v>
      </c>
      <c r="H2056" s="15">
        <f t="shared" si="450"/>
        <v>1.024013683523517E-2</v>
      </c>
      <c r="I2056" s="14">
        <f t="shared" si="440"/>
        <v>5.1780058980120724E-2</v>
      </c>
      <c r="J2056" s="17">
        <f t="shared" si="441"/>
        <v>2.0452676248840167E-2</v>
      </c>
      <c r="K2056" s="17">
        <f t="shared" si="442"/>
        <v>4.1040504144371102E-3</v>
      </c>
      <c r="L2056" s="17">
        <f t="shared" si="443"/>
        <v>-3.3484975749750998E-2</v>
      </c>
      <c r="M2056" s="17">
        <f t="shared" si="444"/>
        <v>3.4250092138775834E-2</v>
      </c>
      <c r="N2056" s="17">
        <f t="shared" si="445"/>
        <v>-3.698900447739871E-2</v>
      </c>
      <c r="O2056" s="17">
        <f t="shared" si="447"/>
        <v>3.4831185781965517</v>
      </c>
      <c r="P2056" s="17">
        <f t="shared" si="448"/>
        <v>0.46082160335943401</v>
      </c>
      <c r="Q2056" s="16">
        <f t="shared" si="451"/>
        <v>1.4859194421527923E-3</v>
      </c>
      <c r="R2056" s="1">
        <f t="shared" si="449"/>
        <v>5.1780058980120724E-2</v>
      </c>
      <c r="S2056" s="12">
        <f t="shared" si="446"/>
        <v>5954.3367565182643</v>
      </c>
      <c r="T2056" s="12">
        <f t="shared" si="439"/>
        <v>2554.7953081876663</v>
      </c>
    </row>
    <row r="2057" spans="1:20" x14ac:dyDescent="0.25">
      <c r="A2057" s="1">
        <v>2057</v>
      </c>
      <c r="B2057" s="2">
        <v>39925</v>
      </c>
      <c r="C2057" s="1">
        <v>44434</v>
      </c>
      <c r="D2057" s="1">
        <v>45369</v>
      </c>
      <c r="E2057" s="1">
        <v>44434</v>
      </c>
      <c r="F2057" s="1">
        <v>44888</v>
      </c>
      <c r="G2057" s="14">
        <f t="shared" si="452"/>
        <v>1.024013683523517E-2</v>
      </c>
      <c r="H2057" s="15">
        <f t="shared" si="450"/>
        <v>2.0339511673498567E-2</v>
      </c>
      <c r="I2057" s="14">
        <f t="shared" si="440"/>
        <v>2.118586416147672E-2</v>
      </c>
      <c r="J2057" s="17">
        <f t="shared" si="441"/>
        <v>1.8182823361737398E-2</v>
      </c>
      <c r="K2057" s="17">
        <f t="shared" si="442"/>
        <v>6.7816196580069207E-3</v>
      </c>
      <c r="L2057" s="17">
        <f t="shared" si="443"/>
        <v>3.4585171772282489E-3</v>
      </c>
      <c r="M2057" s="17">
        <f t="shared" si="444"/>
        <v>3.4250092138775834E-2</v>
      </c>
      <c r="N2057" s="17">
        <f t="shared" si="445"/>
        <v>-3.3484975749750998E-2</v>
      </c>
      <c r="O2057" s="17">
        <f t="shared" si="447"/>
        <v>3.7252227853163635</v>
      </c>
      <c r="P2057" s="17">
        <f t="shared" si="448"/>
        <v>0.48563599657289797</v>
      </c>
      <c r="Q2057" s="16">
        <f t="shared" si="451"/>
        <v>1.5659334628764488E-3</v>
      </c>
      <c r="R2057" s="1">
        <f t="shared" si="449"/>
        <v>2.118586416147672E-2</v>
      </c>
      <c r="S2057" s="12">
        <f t="shared" si="446"/>
        <v>5975.5226206797406</v>
      </c>
      <c r="T2057" s="12">
        <f t="shared" si="439"/>
        <v>2580.9567617295247</v>
      </c>
    </row>
    <row r="2058" spans="1:20" x14ac:dyDescent="0.25">
      <c r="A2058" s="1">
        <v>2058</v>
      </c>
      <c r="B2058" s="2">
        <v>39926</v>
      </c>
      <c r="C2058" s="1">
        <v>44888</v>
      </c>
      <c r="D2058" s="1">
        <v>45804</v>
      </c>
      <c r="E2058" s="1">
        <v>44888</v>
      </c>
      <c r="F2058" s="1">
        <v>45801</v>
      </c>
      <c r="G2058" s="14">
        <f t="shared" si="452"/>
        <v>2.0339511673498567E-2</v>
      </c>
      <c r="H2058" s="15">
        <f t="shared" si="450"/>
        <v>2.1200410471386988E-2</v>
      </c>
      <c r="I2058" s="14">
        <f t="shared" si="440"/>
        <v>8.6817701875074871E-4</v>
      </c>
      <c r="J2058" s="17">
        <f t="shared" si="441"/>
        <v>1.851649550914199E-2</v>
      </c>
      <c r="K2058" s="17">
        <f t="shared" si="442"/>
        <v>7.6898956656205279E-3</v>
      </c>
      <c r="L2058" s="17">
        <f t="shared" si="443"/>
        <v>1.2649616007878039E-2</v>
      </c>
      <c r="M2058" s="17">
        <f t="shared" si="444"/>
        <v>3.4250092138775834E-2</v>
      </c>
      <c r="N2058" s="17">
        <f t="shared" si="445"/>
        <v>-3.3484975749750998E-2</v>
      </c>
      <c r="O2058" s="17">
        <f t="shared" si="447"/>
        <v>3.6580932852593291</v>
      </c>
      <c r="P2058" s="17">
        <f t="shared" si="448"/>
        <v>0.47892097821036461</v>
      </c>
      <c r="Q2058" s="16">
        <f t="shared" si="451"/>
        <v>1.5442808835126323E-3</v>
      </c>
      <c r="R2058" s="1">
        <f t="shared" si="449"/>
        <v>8.6817701875074871E-4</v>
      </c>
      <c r="S2058" s="12">
        <f t="shared" si="446"/>
        <v>5976.390797698491</v>
      </c>
      <c r="T2058" s="12">
        <f t="shared" si="439"/>
        <v>2633.4521619135176</v>
      </c>
    </row>
    <row r="2059" spans="1:20" x14ac:dyDescent="0.25">
      <c r="A2059" s="1">
        <v>2059</v>
      </c>
      <c r="B2059" s="2">
        <v>39927</v>
      </c>
      <c r="C2059" s="1">
        <v>45801</v>
      </c>
      <c r="D2059" s="1">
        <v>46946</v>
      </c>
      <c r="E2059" s="1">
        <v>45801</v>
      </c>
      <c r="F2059" s="1">
        <v>46772</v>
      </c>
      <c r="G2059" s="14">
        <f t="shared" si="452"/>
        <v>2.1200410471386988E-2</v>
      </c>
      <c r="H2059" s="15">
        <f t="shared" si="450"/>
        <v>-2.0354057983408835E-2</v>
      </c>
      <c r="I2059" s="14">
        <f t="shared" si="440"/>
        <v>1.0352387136176699E-2</v>
      </c>
      <c r="J2059" s="17">
        <f t="shared" si="441"/>
        <v>1.8241389030771334E-2</v>
      </c>
      <c r="K2059" s="17">
        <f t="shared" si="442"/>
        <v>7.392852219648101E-3</v>
      </c>
      <c r="L2059" s="17">
        <f t="shared" si="443"/>
        <v>1.3807558251738888E-2</v>
      </c>
      <c r="M2059" s="17">
        <f t="shared" si="444"/>
        <v>3.4250092138775834E-2</v>
      </c>
      <c r="N2059" s="17">
        <f t="shared" si="445"/>
        <v>-3.3484975749750998E-2</v>
      </c>
      <c r="O2059" s="17">
        <f t="shared" si="447"/>
        <v>3.7132626125271924</v>
      </c>
      <c r="P2059" s="17">
        <f t="shared" si="448"/>
        <v>0.48444851576802639</v>
      </c>
      <c r="Q2059" s="16">
        <f t="shared" si="451"/>
        <v>1.5621044305518387E-3</v>
      </c>
      <c r="R2059" s="1">
        <f t="shared" si="449"/>
        <v>1.0352387136176699E-2</v>
      </c>
      <c r="S2059" s="12">
        <f t="shared" si="446"/>
        <v>5986.7431848346678</v>
      </c>
      <c r="T2059" s="12">
        <f t="shared" si="439"/>
        <v>2689.2824287028457</v>
      </c>
    </row>
    <row r="2060" spans="1:20" x14ac:dyDescent="0.25">
      <c r="A2060" s="1">
        <v>2060</v>
      </c>
      <c r="B2060" s="2">
        <v>39930</v>
      </c>
      <c r="C2060" s="1">
        <v>46772</v>
      </c>
      <c r="D2060" s="1">
        <v>46772</v>
      </c>
      <c r="E2060" s="1">
        <v>45662</v>
      </c>
      <c r="F2060" s="1">
        <v>45820</v>
      </c>
      <c r="G2060" s="14">
        <f t="shared" si="452"/>
        <v>-2.0354057983408835E-2</v>
      </c>
      <c r="H2060" s="15">
        <f t="shared" si="450"/>
        <v>2.1824530772596162E-5</v>
      </c>
      <c r="I2060" s="14">
        <f t="shared" si="440"/>
        <v>3.2040427798984972E-2</v>
      </c>
      <c r="J2060" s="17">
        <f t="shared" si="441"/>
        <v>1.6854484302729129E-2</v>
      </c>
      <c r="K2060" s="17">
        <f t="shared" si="442"/>
        <v>3.2406669424872286E-3</v>
      </c>
      <c r="L2060" s="17">
        <f t="shared" si="443"/>
        <v>-2.3594724925896066E-2</v>
      </c>
      <c r="M2060" s="17">
        <f t="shared" si="444"/>
        <v>2.2510553692149361E-2</v>
      </c>
      <c r="N2060" s="17">
        <f t="shared" si="445"/>
        <v>-3.3484975749750998E-2</v>
      </c>
      <c r="O2060" s="17">
        <f t="shared" si="447"/>
        <v>3.3222926573216713</v>
      </c>
      <c r="P2060" s="17">
        <f t="shared" si="448"/>
        <v>0.44336515753936195</v>
      </c>
      <c r="Q2060" s="16">
        <f t="shared" si="451"/>
        <v>1.4296311257070461E-3</v>
      </c>
      <c r="R2060" s="1">
        <f t="shared" si="449"/>
        <v>3.2040427798984972E-2</v>
      </c>
      <c r="S2060" s="12">
        <f t="shared" si="446"/>
        <v>6018.7836126336524</v>
      </c>
      <c r="T2060" s="12">
        <f t="shared" si="439"/>
        <v>2634.5446182152655</v>
      </c>
    </row>
    <row r="2061" spans="1:20" x14ac:dyDescent="0.25">
      <c r="A2061" s="1">
        <v>2061</v>
      </c>
      <c r="B2061" s="2">
        <v>39931</v>
      </c>
      <c r="C2061" s="1">
        <v>45819</v>
      </c>
      <c r="D2061" s="1">
        <v>46138</v>
      </c>
      <c r="E2061" s="1">
        <v>44966</v>
      </c>
      <c r="F2061" s="1">
        <v>45821</v>
      </c>
      <c r="G2061" s="14">
        <f t="shared" si="452"/>
        <v>2.1824530772596162E-5</v>
      </c>
      <c r="H2061" s="15">
        <f t="shared" si="450"/>
        <v>3.0684620588812939E-2</v>
      </c>
      <c r="I2061" s="14">
        <f t="shared" si="440"/>
        <v>9.7888766093333857E-2</v>
      </c>
      <c r="J2061" s="17">
        <f t="shared" si="441"/>
        <v>1.6550269230369719E-2</v>
      </c>
      <c r="K2061" s="17">
        <f t="shared" si="442"/>
        <v>2.243707180396304E-3</v>
      </c>
      <c r="L2061" s="17">
        <f t="shared" si="443"/>
        <v>-2.2218826496237078E-3</v>
      </c>
      <c r="M2061" s="17">
        <f t="shared" si="444"/>
        <v>2.2510553692149361E-2</v>
      </c>
      <c r="N2061" s="17">
        <f t="shared" si="445"/>
        <v>-3.3484975749750998E-2</v>
      </c>
      <c r="O2061" s="17">
        <f t="shared" si="447"/>
        <v>3.3833606367652704</v>
      </c>
      <c r="P2061" s="17">
        <f t="shared" si="448"/>
        <v>0.4500911712312099</v>
      </c>
      <c r="Q2061" s="16">
        <f t="shared" si="451"/>
        <v>1.4513191595145829E-3</v>
      </c>
      <c r="R2061" s="1">
        <f t="shared" si="449"/>
        <v>9.7888766093333857E-2</v>
      </c>
      <c r="S2061" s="12">
        <f t="shared" si="446"/>
        <v>6116.6723787269866</v>
      </c>
      <c r="T2061" s="12">
        <f t="shared" si="439"/>
        <v>2634.6021159153574</v>
      </c>
    </row>
    <row r="2062" spans="1:20" x14ac:dyDescent="0.25">
      <c r="A2062" s="1">
        <v>2062</v>
      </c>
      <c r="B2062" s="2">
        <v>39932</v>
      </c>
      <c r="C2062" s="1">
        <v>45825</v>
      </c>
      <c r="D2062" s="1">
        <v>47410</v>
      </c>
      <c r="E2062" s="1">
        <v>45825</v>
      </c>
      <c r="F2062" s="1">
        <v>47227</v>
      </c>
      <c r="G2062" s="14">
        <f t="shared" si="452"/>
        <v>3.0684620588812939E-2</v>
      </c>
      <c r="H2062" s="15">
        <f t="shared" si="450"/>
        <v>1.3339826793994369E-3</v>
      </c>
      <c r="I2062" s="14">
        <f t="shared" si="440"/>
        <v>7.2461560443515038E-2</v>
      </c>
      <c r="J2062" s="17">
        <f t="shared" si="441"/>
        <v>1.7939167756661444E-2</v>
      </c>
      <c r="K2062" s="17">
        <f t="shared" si="442"/>
        <v>4.6257530794268824E-3</v>
      </c>
      <c r="L2062" s="17">
        <f t="shared" si="443"/>
        <v>2.6058867509386057E-2</v>
      </c>
      <c r="M2062" s="17">
        <f t="shared" si="444"/>
        <v>2.6058867509386057E-2</v>
      </c>
      <c r="N2062" s="17">
        <f t="shared" si="445"/>
        <v>-3.3484975749750998E-2</v>
      </c>
      <c r="O2062" s="17">
        <f t="shared" si="447"/>
        <v>3.3192087875440226</v>
      </c>
      <c r="P2062" s="17">
        <f t="shared" si="448"/>
        <v>0.44302222943772285</v>
      </c>
      <c r="Q2062" s="16">
        <f t="shared" si="451"/>
        <v>1.428525353907783E-3</v>
      </c>
      <c r="R2062" s="1">
        <f t="shared" si="449"/>
        <v>7.2461560443515038E-2</v>
      </c>
      <c r="S2062" s="12">
        <f t="shared" si="446"/>
        <v>6189.1339391705014</v>
      </c>
      <c r="T2062" s="12">
        <f t="shared" si="439"/>
        <v>2715.4438822447041</v>
      </c>
    </row>
    <row r="2063" spans="1:20" x14ac:dyDescent="0.25">
      <c r="A2063" s="1">
        <v>2063</v>
      </c>
      <c r="B2063" s="2">
        <v>39933</v>
      </c>
      <c r="C2063" s="1">
        <v>47235</v>
      </c>
      <c r="D2063" s="1">
        <v>48126</v>
      </c>
      <c r="E2063" s="1">
        <v>47235</v>
      </c>
      <c r="F2063" s="1">
        <v>47290</v>
      </c>
      <c r="G2063" s="14">
        <f t="shared" si="452"/>
        <v>1.3339826793994369E-3</v>
      </c>
      <c r="H2063" s="15">
        <f t="shared" si="450"/>
        <v>6.5870162825121481E-2</v>
      </c>
      <c r="I2063" s="14">
        <f t="shared" si="440"/>
        <v>8.7488343503211663E-2</v>
      </c>
      <c r="J2063" s="17">
        <f t="shared" si="441"/>
        <v>1.7642765651407578E-2</v>
      </c>
      <c r="K2063" s="17">
        <f t="shared" si="442"/>
        <v>5.2309077771288386E-3</v>
      </c>
      <c r="L2063" s="17">
        <f t="shared" si="443"/>
        <v>-3.8969250977294017E-3</v>
      </c>
      <c r="M2063" s="17">
        <f t="shared" si="444"/>
        <v>2.6058867509386057E-2</v>
      </c>
      <c r="N2063" s="17">
        <f t="shared" si="445"/>
        <v>-3.3484975749750998E-2</v>
      </c>
      <c r="O2063" s="17">
        <f t="shared" si="447"/>
        <v>3.3749721804181263</v>
      </c>
      <c r="P2063" s="17">
        <f t="shared" si="448"/>
        <v>0.4491744949766302</v>
      </c>
      <c r="Q2063" s="16">
        <f t="shared" si="451"/>
        <v>1.4483633365694132E-3</v>
      </c>
      <c r="R2063" s="1">
        <f t="shared" si="449"/>
        <v>8.7488343503211663E-2</v>
      </c>
      <c r="S2063" s="12">
        <f t="shared" si="446"/>
        <v>6276.622282673713</v>
      </c>
      <c r="T2063" s="12">
        <f t="shared" si="439"/>
        <v>2719.0662373504997</v>
      </c>
    </row>
    <row r="2064" spans="1:20" x14ac:dyDescent="0.25">
      <c r="A2064" s="1">
        <v>2064</v>
      </c>
      <c r="B2064" s="2">
        <v>39937</v>
      </c>
      <c r="C2064" s="1">
        <v>47290</v>
      </c>
      <c r="D2064" s="1">
        <v>50405</v>
      </c>
      <c r="E2064" s="1">
        <v>47290</v>
      </c>
      <c r="F2064" s="1">
        <v>50405</v>
      </c>
      <c r="G2064" s="14">
        <f t="shared" si="452"/>
        <v>6.5870162825121481E-2</v>
      </c>
      <c r="H2064" s="15">
        <f t="shared" si="450"/>
        <v>5.2574149389941205E-3</v>
      </c>
      <c r="I2064" s="14">
        <f t="shared" si="440"/>
        <v>-6.3629451690137007E-3</v>
      </c>
      <c r="J2064" s="17">
        <f t="shared" si="441"/>
        <v>2.3610263318380082E-2</v>
      </c>
      <c r="K2064" s="17">
        <f t="shared" si="442"/>
        <v>9.0791829409408997E-3</v>
      </c>
      <c r="L2064" s="17">
        <f t="shared" si="443"/>
        <v>5.6790979884180581E-2</v>
      </c>
      <c r="M2064" s="17">
        <f t="shared" si="444"/>
        <v>5.6790979884180581E-2</v>
      </c>
      <c r="N2064" s="17">
        <f t="shared" si="445"/>
        <v>-3.3484975749750998E-2</v>
      </c>
      <c r="O2064" s="17">
        <f t="shared" si="447"/>
        <v>3.8235895303909504</v>
      </c>
      <c r="P2064" s="17">
        <f t="shared" si="448"/>
        <v>0.49526026087069858</v>
      </c>
      <c r="Q2064" s="16">
        <f t="shared" si="451"/>
        <v>1.5969669069082913E-3</v>
      </c>
      <c r="R2064" s="1">
        <f t="shared" si="449"/>
        <v>-6.3629451690137007E-3</v>
      </c>
      <c r="S2064" s="12">
        <f t="shared" si="446"/>
        <v>6270.259337504699</v>
      </c>
      <c r="T2064" s="12">
        <f t="shared" ref="T2064:T2127" si="453">G2064*T2063+T2063</f>
        <v>2898.1715731370678</v>
      </c>
    </row>
    <row r="2065" spans="1:20" x14ac:dyDescent="0.25">
      <c r="A2065" s="1">
        <v>2065</v>
      </c>
      <c r="B2065" s="2">
        <v>39938</v>
      </c>
      <c r="C2065" s="1">
        <v>50404</v>
      </c>
      <c r="D2065" s="1">
        <v>50909</v>
      </c>
      <c r="E2065" s="1">
        <v>50013</v>
      </c>
      <c r="F2065" s="1">
        <v>50670</v>
      </c>
      <c r="G2065" s="14">
        <f t="shared" si="452"/>
        <v>5.2574149389941205E-3</v>
      </c>
      <c r="H2065" s="15">
        <f t="shared" si="450"/>
        <v>1.6360765739096061E-2</v>
      </c>
      <c r="I2065" s="14">
        <f t="shared" ref="I2065:I2128" si="454">SUM(H2065:H2067)</f>
        <v>1.5108634258526932E-2</v>
      </c>
      <c r="J2065" s="17">
        <f t="shared" ref="J2065:J2128" si="455">_xlfn.STDEV.S(G2051:G2065)</f>
        <v>2.2846643773838816E-2</v>
      </c>
      <c r="K2065" s="17">
        <f t="shared" ref="K2065:K2128" si="456">AVERAGE(G2051:G2065)</f>
        <v>7.3820862452045333E-3</v>
      </c>
      <c r="L2065" s="17">
        <f t="shared" ref="L2065:L2128" si="457">G2065-K2065</f>
        <v>-2.1246713062104128E-3</v>
      </c>
      <c r="M2065" s="17">
        <f t="shared" ref="M2065:M2128" si="458">MAX(L2051:L2065)</f>
        <v>5.6790979884180581E-2</v>
      </c>
      <c r="N2065" s="17">
        <f t="shared" ref="N2065:N2128" si="459">MIN(L2051:L2065)</f>
        <v>-3.3484975749750998E-2</v>
      </c>
      <c r="O2065" s="17">
        <f t="shared" si="447"/>
        <v>3.951388069406701</v>
      </c>
      <c r="P2065" s="17">
        <f t="shared" si="448"/>
        <v>0.50740083274679459</v>
      </c>
      <c r="Q2065" s="16">
        <f t="shared" si="451"/>
        <v>1.6361141857208117E-3</v>
      </c>
      <c r="R2065" s="1">
        <f t="shared" si="449"/>
        <v>0</v>
      </c>
      <c r="S2065" s="12">
        <f t="shared" ref="S2065:S2128" si="460">R2065*$Y$2+S2064</f>
        <v>6270.259337504699</v>
      </c>
      <c r="T2065" s="12">
        <f t="shared" si="453"/>
        <v>2913.4084636614466</v>
      </c>
    </row>
    <row r="2066" spans="1:20" x14ac:dyDescent="0.25">
      <c r="A2066" s="1">
        <v>2066</v>
      </c>
      <c r="B2066" s="2">
        <v>39939</v>
      </c>
      <c r="C2066" s="1">
        <v>50675</v>
      </c>
      <c r="D2066" s="1">
        <v>52096</v>
      </c>
      <c r="E2066" s="1">
        <v>50672</v>
      </c>
      <c r="F2066" s="1">
        <v>51499</v>
      </c>
      <c r="G2066" s="14">
        <f t="shared" si="452"/>
        <v>1.6360765739096061E-2</v>
      </c>
      <c r="H2066" s="15">
        <f t="shared" si="450"/>
        <v>-2.7981125847103883E-2</v>
      </c>
      <c r="I2066" s="14">
        <f t="shared" si="454"/>
        <v>-9.4239736472747637E-3</v>
      </c>
      <c r="J2066" s="17">
        <f t="shared" si="455"/>
        <v>2.2957820187321704E-2</v>
      </c>
      <c r="K2066" s="17">
        <f t="shared" si="456"/>
        <v>7.8096361269801426E-3</v>
      </c>
      <c r="L2066" s="17">
        <f t="shared" si="457"/>
        <v>8.551129612115918E-3</v>
      </c>
      <c r="M2066" s="17">
        <f t="shared" si="458"/>
        <v>5.6790979884180581E-2</v>
      </c>
      <c r="N2066" s="17">
        <f t="shared" si="459"/>
        <v>-3.3484975749750998E-2</v>
      </c>
      <c r="O2066" s="17">
        <f t="shared" ref="O2066:O2129" si="461">(M2066-N2066)/J2066</f>
        <v>3.9322529272089102</v>
      </c>
      <c r="P2066" s="17">
        <f t="shared" ref="P2066:P2129" si="462">LOG(O2066,2)/LOG(15,2)</f>
        <v>0.50560825090751083</v>
      </c>
      <c r="Q2066" s="16">
        <f t="shared" si="451"/>
        <v>1.6303340048715988E-3</v>
      </c>
      <c r="R2066" s="1">
        <f t="shared" si="449"/>
        <v>0</v>
      </c>
      <c r="S2066" s="12">
        <f t="shared" si="460"/>
        <v>6270.259337504699</v>
      </c>
      <c r="T2066" s="12">
        <f t="shared" si="453"/>
        <v>2961.0740570377111</v>
      </c>
    </row>
    <row r="2067" spans="1:20" x14ac:dyDescent="0.25">
      <c r="A2067" s="1">
        <v>2067</v>
      </c>
      <c r="B2067" s="2">
        <v>39940</v>
      </c>
      <c r="C2067" s="1">
        <v>51499</v>
      </c>
      <c r="D2067" s="1">
        <v>52079</v>
      </c>
      <c r="E2067" s="1">
        <v>49743</v>
      </c>
      <c r="F2067" s="1">
        <v>50058</v>
      </c>
      <c r="G2067" s="14">
        <f t="shared" si="452"/>
        <v>-2.7981125847103883E-2</v>
      </c>
      <c r="H2067" s="15">
        <f t="shared" si="450"/>
        <v>2.6728994366534753E-2</v>
      </c>
      <c r="I2067" s="14">
        <f t="shared" si="454"/>
        <v>5.8060536436458365E-3</v>
      </c>
      <c r="J2067" s="17">
        <f t="shared" si="455"/>
        <v>2.4248909857512428E-2</v>
      </c>
      <c r="K2067" s="17">
        <f t="shared" si="456"/>
        <v>6.7762564957979015E-3</v>
      </c>
      <c r="L2067" s="17">
        <f t="shared" si="457"/>
        <v>-3.4757382342901787E-2</v>
      </c>
      <c r="M2067" s="17">
        <f t="shared" si="458"/>
        <v>5.6790979884180581E-2</v>
      </c>
      <c r="N2067" s="17">
        <f t="shared" si="459"/>
        <v>-3.4757382342901787E-2</v>
      </c>
      <c r="O2067" s="17">
        <f t="shared" si="461"/>
        <v>3.7753599137043374</v>
      </c>
      <c r="P2067" s="17">
        <f t="shared" si="462"/>
        <v>0.49057278147731742</v>
      </c>
      <c r="Q2067" s="16">
        <f t="shared" si="451"/>
        <v>1.5818521277518054E-3</v>
      </c>
      <c r="R2067" s="1">
        <f t="shared" si="449"/>
        <v>5.8060536436458365E-3</v>
      </c>
      <c r="S2067" s="12">
        <f t="shared" si="460"/>
        <v>6276.065391148345</v>
      </c>
      <c r="T2067" s="12">
        <f t="shared" si="453"/>
        <v>2878.2198712051445</v>
      </c>
    </row>
    <row r="2068" spans="1:20" x14ac:dyDescent="0.25">
      <c r="A2068" s="1">
        <v>2068</v>
      </c>
      <c r="B2068" s="2">
        <v>39941</v>
      </c>
      <c r="C2068" s="1">
        <v>50066</v>
      </c>
      <c r="D2068" s="1">
        <v>51396</v>
      </c>
      <c r="E2068" s="1">
        <v>50051</v>
      </c>
      <c r="F2068" s="1">
        <v>51396</v>
      </c>
      <c r="G2068" s="14">
        <f t="shared" si="452"/>
        <v>2.6728994366534753E-2</v>
      </c>
      <c r="H2068" s="15">
        <f t="shared" si="450"/>
        <v>-8.171842166705634E-3</v>
      </c>
      <c r="I2068" s="14">
        <f t="shared" si="454"/>
        <v>-5.3649563144698709E-2</v>
      </c>
      <c r="J2068" s="17">
        <f t="shared" si="455"/>
        <v>2.4598464622692027E-2</v>
      </c>
      <c r="K2068" s="17">
        <f t="shared" si="456"/>
        <v>8.7710272418153028E-3</v>
      </c>
      <c r="L2068" s="17">
        <f t="shared" si="457"/>
        <v>1.7957967124719448E-2</v>
      </c>
      <c r="M2068" s="17">
        <f t="shared" si="458"/>
        <v>5.6790979884180581E-2</v>
      </c>
      <c r="N2068" s="17">
        <f t="shared" si="459"/>
        <v>-3.4757382342901787E-2</v>
      </c>
      <c r="O2068" s="17">
        <f t="shared" si="461"/>
        <v>3.7217104250738164</v>
      </c>
      <c r="P2068" s="17">
        <f t="shared" si="462"/>
        <v>0.48528766333979656</v>
      </c>
      <c r="Q2068" s="16">
        <f t="shared" si="451"/>
        <v>1.5648102622286492E-3</v>
      </c>
      <c r="R2068" s="1">
        <f t="shared" si="449"/>
        <v>-5.3649563144698709E-2</v>
      </c>
      <c r="S2068" s="12">
        <f t="shared" si="460"/>
        <v>6222.4158280036463</v>
      </c>
      <c r="T2068" s="12">
        <f t="shared" si="453"/>
        <v>2955.1517939282353</v>
      </c>
    </row>
    <row r="2069" spans="1:20" x14ac:dyDescent="0.25">
      <c r="A2069" s="1">
        <v>2069</v>
      </c>
      <c r="B2069" s="2">
        <v>39944</v>
      </c>
      <c r="C2069" s="1">
        <v>51389</v>
      </c>
      <c r="D2069" s="1">
        <v>51389</v>
      </c>
      <c r="E2069" s="1">
        <v>50060</v>
      </c>
      <c r="F2069" s="1">
        <v>50976</v>
      </c>
      <c r="G2069" s="14">
        <f t="shared" si="452"/>
        <v>-8.171842166705634E-3</v>
      </c>
      <c r="H2069" s="15">
        <f t="shared" si="450"/>
        <v>-1.2751098556183282E-2</v>
      </c>
      <c r="I2069" s="14">
        <f t="shared" si="454"/>
        <v>-2.9721440035492153E-2</v>
      </c>
      <c r="J2069" s="17">
        <f t="shared" si="455"/>
        <v>2.486512856797856E-2</v>
      </c>
      <c r="K2069" s="17">
        <f t="shared" si="456"/>
        <v>7.118881650383665E-3</v>
      </c>
      <c r="L2069" s="17">
        <f t="shared" si="457"/>
        <v>-1.5290723817089298E-2</v>
      </c>
      <c r="M2069" s="17">
        <f t="shared" si="458"/>
        <v>5.6790979884180581E-2</v>
      </c>
      <c r="N2069" s="17">
        <f t="shared" si="459"/>
        <v>-3.4757382342901787E-2</v>
      </c>
      <c r="O2069" s="17">
        <f t="shared" si="461"/>
        <v>3.6817972598371691</v>
      </c>
      <c r="P2069" s="17">
        <f t="shared" si="462"/>
        <v>0.4813060770639021</v>
      </c>
      <c r="Q2069" s="16">
        <f t="shared" si="451"/>
        <v>1.5519716357084736E-3</v>
      </c>
      <c r="R2069" s="1">
        <f t="shared" si="449"/>
        <v>-2.9721440035492153E-2</v>
      </c>
      <c r="S2069" s="12">
        <f t="shared" si="460"/>
        <v>6192.6943879681539</v>
      </c>
      <c r="T2069" s="12">
        <f t="shared" si="453"/>
        <v>2931.0027598895967</v>
      </c>
    </row>
    <row r="2070" spans="1:20" x14ac:dyDescent="0.25">
      <c r="A2070" s="1">
        <v>2070</v>
      </c>
      <c r="B2070" s="2">
        <v>39945</v>
      </c>
      <c r="C2070" s="1">
        <v>50980</v>
      </c>
      <c r="D2070" s="1">
        <v>51565</v>
      </c>
      <c r="E2070" s="1">
        <v>49808</v>
      </c>
      <c r="F2070" s="1">
        <v>50326</v>
      </c>
      <c r="G2070" s="14">
        <f t="shared" si="452"/>
        <v>-1.2751098556183282E-2</v>
      </c>
      <c r="H2070" s="15">
        <f t="shared" si="450"/>
        <v>-3.2726622421809792E-2</v>
      </c>
      <c r="I2070" s="14">
        <f t="shared" si="454"/>
        <v>-2.5848713845122107E-2</v>
      </c>
      <c r="J2070" s="17">
        <f t="shared" si="455"/>
        <v>2.5200817688653405E-2</v>
      </c>
      <c r="K2070" s="17">
        <f t="shared" si="456"/>
        <v>6.6265849840091056E-3</v>
      </c>
      <c r="L2070" s="17">
        <f t="shared" si="457"/>
        <v>-1.9377683540192387E-2</v>
      </c>
      <c r="M2070" s="17">
        <f t="shared" si="458"/>
        <v>5.6790979884180581E-2</v>
      </c>
      <c r="N2070" s="17">
        <f t="shared" si="459"/>
        <v>-3.4757382342901787E-2</v>
      </c>
      <c r="O2070" s="17">
        <f t="shared" si="461"/>
        <v>3.6327536414940123</v>
      </c>
      <c r="P2070" s="17">
        <f t="shared" si="462"/>
        <v>0.47635414553988653</v>
      </c>
      <c r="Q2070" s="16">
        <f t="shared" si="451"/>
        <v>1.5360041305522434E-3</v>
      </c>
      <c r="R2070" s="1">
        <f t="shared" si="449"/>
        <v>-2.5848713845122107E-2</v>
      </c>
      <c r="S2070" s="12">
        <f t="shared" si="460"/>
        <v>6166.845674123032</v>
      </c>
      <c r="T2070" s="12">
        <f t="shared" si="453"/>
        <v>2893.6292548297993</v>
      </c>
    </row>
    <row r="2071" spans="1:20" x14ac:dyDescent="0.25">
      <c r="A2071" s="1">
        <v>2071</v>
      </c>
      <c r="B2071" s="2">
        <v>39946</v>
      </c>
      <c r="C2071" s="1">
        <v>50317</v>
      </c>
      <c r="D2071" s="1">
        <v>50317</v>
      </c>
      <c r="E2071" s="1">
        <v>48430</v>
      </c>
      <c r="F2071" s="1">
        <v>48679</v>
      </c>
      <c r="G2071" s="14">
        <f t="shared" si="452"/>
        <v>-3.2726622421809792E-2</v>
      </c>
      <c r="H2071" s="15">
        <f t="shared" si="450"/>
        <v>1.5756280942500922E-2</v>
      </c>
      <c r="I2071" s="14">
        <f t="shared" si="454"/>
        <v>5.6993198229186248E-2</v>
      </c>
      <c r="J2071" s="17">
        <f t="shared" si="455"/>
        <v>2.5554598213951247E-2</v>
      </c>
      <c r="K2071" s="17">
        <f t="shared" si="456"/>
        <v>6.4035385115760457E-3</v>
      </c>
      <c r="L2071" s="17">
        <f t="shared" si="457"/>
        <v>-3.9130160933385838E-2</v>
      </c>
      <c r="M2071" s="17">
        <f t="shared" si="458"/>
        <v>5.6790979884180581E-2</v>
      </c>
      <c r="N2071" s="17">
        <f t="shared" si="459"/>
        <v>-3.9130160933385838E-2</v>
      </c>
      <c r="O2071" s="17">
        <f t="shared" si="461"/>
        <v>3.7535765584919019</v>
      </c>
      <c r="P2071" s="17">
        <f t="shared" si="462"/>
        <v>0.48843597280641404</v>
      </c>
      <c r="Q2071" s="16">
        <f t="shared" si="451"/>
        <v>1.5749619873479939E-3</v>
      </c>
      <c r="R2071" s="1">
        <f t="shared" ref="R2071:R2134" si="463">IF(AND(Q2071&gt;0.00125,Q2071&lt;0.0016),I2071,IF(OR(Q2071&lt;0.0012,Q2071&gt;0.00165),-I2071,0))</f>
        <v>5.6993198229186248E-2</v>
      </c>
      <c r="S2071" s="12">
        <f t="shared" si="460"/>
        <v>6223.8388723522185</v>
      </c>
      <c r="T2071" s="12">
        <f t="shared" si="453"/>
        <v>2798.9305427782815</v>
      </c>
    </row>
    <row r="2072" spans="1:20" x14ac:dyDescent="0.25">
      <c r="A2072" s="1">
        <v>2072</v>
      </c>
      <c r="B2072" s="2">
        <v>39947</v>
      </c>
      <c r="C2072" s="1">
        <v>48671</v>
      </c>
      <c r="D2072" s="1">
        <v>49461</v>
      </c>
      <c r="E2072" s="1">
        <v>48284</v>
      </c>
      <c r="F2072" s="1">
        <v>49446</v>
      </c>
      <c r="G2072" s="14">
        <f t="shared" si="452"/>
        <v>1.5756280942500922E-2</v>
      </c>
      <c r="H2072" s="15">
        <f t="shared" si="450"/>
        <v>-8.8783723658132363E-3</v>
      </c>
      <c r="I2072" s="14">
        <f t="shared" si="454"/>
        <v>3.8982870690101423E-2</v>
      </c>
      <c r="J2072" s="17">
        <f t="shared" si="455"/>
        <v>2.5653251867799615E-2</v>
      </c>
      <c r="K2072" s="17">
        <f t="shared" si="456"/>
        <v>6.7712814520604295E-3</v>
      </c>
      <c r="L2072" s="17">
        <f t="shared" si="457"/>
        <v>8.9849994904404925E-3</v>
      </c>
      <c r="M2072" s="17">
        <f t="shared" si="458"/>
        <v>5.6790979884180581E-2</v>
      </c>
      <c r="N2072" s="17">
        <f t="shared" si="459"/>
        <v>-3.9130160933385838E-2</v>
      </c>
      <c r="O2072" s="17">
        <f t="shared" si="461"/>
        <v>3.7391415837603112</v>
      </c>
      <c r="P2072" s="17">
        <f t="shared" si="462"/>
        <v>0.48701315119138522</v>
      </c>
      <c r="Q2072" s="16">
        <f t="shared" si="451"/>
        <v>1.5703740984880231E-3</v>
      </c>
      <c r="R2072" s="1">
        <f t="shared" si="463"/>
        <v>3.8982870690101423E-2</v>
      </c>
      <c r="S2072" s="12">
        <f t="shared" si="460"/>
        <v>6262.8217430423201</v>
      </c>
      <c r="T2072" s="12">
        <f t="shared" si="453"/>
        <v>2843.0312787488429</v>
      </c>
    </row>
    <row r="2073" spans="1:20" x14ac:dyDescent="0.25">
      <c r="A2073" s="1">
        <v>2073</v>
      </c>
      <c r="B2073" s="2">
        <v>39948</v>
      </c>
      <c r="C2073" s="1">
        <v>49447</v>
      </c>
      <c r="D2073" s="1">
        <v>49552</v>
      </c>
      <c r="E2073" s="1">
        <v>48796</v>
      </c>
      <c r="F2073" s="1">
        <v>49007</v>
      </c>
      <c r="G2073" s="14">
        <f t="shared" si="452"/>
        <v>-8.8783723658132363E-3</v>
      </c>
      <c r="H2073" s="15">
        <f t="shared" si="450"/>
        <v>5.0115289652498562E-2</v>
      </c>
      <c r="I2073" s="14">
        <f t="shared" si="454"/>
        <v>4.5874758938049931E-2</v>
      </c>
      <c r="J2073" s="17">
        <f t="shared" si="455"/>
        <v>2.565868429465715E-2</v>
      </c>
      <c r="K2073" s="17">
        <f t="shared" si="456"/>
        <v>4.8234225161063087E-3</v>
      </c>
      <c r="L2073" s="17">
        <f t="shared" si="457"/>
        <v>-1.3701794881919544E-2</v>
      </c>
      <c r="M2073" s="17">
        <f t="shared" si="458"/>
        <v>5.6790979884180581E-2</v>
      </c>
      <c r="N2073" s="17">
        <f t="shared" si="459"/>
        <v>-3.9130160933385838E-2</v>
      </c>
      <c r="O2073" s="17">
        <f t="shared" si="461"/>
        <v>3.7383499370441164</v>
      </c>
      <c r="P2073" s="17">
        <f t="shared" si="462"/>
        <v>0.48693496163092631</v>
      </c>
      <c r="Q2073" s="16">
        <f t="shared" si="451"/>
        <v>1.5701219762194224E-3</v>
      </c>
      <c r="R2073" s="1">
        <f t="shared" si="463"/>
        <v>4.5874758938049931E-2</v>
      </c>
      <c r="S2073" s="12">
        <f t="shared" si="460"/>
        <v>6308.6965019803702</v>
      </c>
      <c r="T2073" s="12">
        <f t="shared" si="453"/>
        <v>2817.7897884084564</v>
      </c>
    </row>
    <row r="2074" spans="1:20" x14ac:dyDescent="0.25">
      <c r="A2074" s="1">
        <v>2074</v>
      </c>
      <c r="B2074" s="2">
        <v>39951</v>
      </c>
      <c r="C2074" s="1">
        <v>49012</v>
      </c>
      <c r="D2074" s="1">
        <v>51490</v>
      </c>
      <c r="E2074" s="1">
        <v>49012</v>
      </c>
      <c r="F2074" s="1">
        <v>51463</v>
      </c>
      <c r="G2074" s="14">
        <f t="shared" si="452"/>
        <v>5.0115289652498562E-2</v>
      </c>
      <c r="H2074" s="15">
        <f t="shared" si="450"/>
        <v>-2.2540465965839029E-3</v>
      </c>
      <c r="I2074" s="14">
        <f t="shared" si="454"/>
        <v>-2.683785728289434E-2</v>
      </c>
      <c r="J2074" s="17">
        <f t="shared" si="455"/>
        <v>2.7959872514785808E-2</v>
      </c>
      <c r="K2074" s="17">
        <f t="shared" si="456"/>
        <v>6.7510811281804141E-3</v>
      </c>
      <c r="L2074" s="17">
        <f t="shared" si="457"/>
        <v>4.3364208524318146E-2</v>
      </c>
      <c r="M2074" s="17">
        <f t="shared" si="458"/>
        <v>5.6790979884180581E-2</v>
      </c>
      <c r="N2074" s="17">
        <f t="shared" si="459"/>
        <v>-3.9130160933385838E-2</v>
      </c>
      <c r="O2074" s="17">
        <f t="shared" si="461"/>
        <v>3.4306716086363114</v>
      </c>
      <c r="P2074" s="17">
        <f t="shared" si="462"/>
        <v>0.45521905235585886</v>
      </c>
      <c r="Q2074" s="16">
        <f t="shared" si="451"/>
        <v>1.4678540142275922E-3</v>
      </c>
      <c r="R2074" s="1">
        <f t="shared" si="463"/>
        <v>-2.683785728289434E-2</v>
      </c>
      <c r="S2074" s="12">
        <f t="shared" si="460"/>
        <v>6281.8586446974759</v>
      </c>
      <c r="T2074" s="12">
        <f t="shared" si="453"/>
        <v>2959.0041398343988</v>
      </c>
    </row>
    <row r="2075" spans="1:20" x14ac:dyDescent="0.25">
      <c r="A2075" s="1">
        <v>2075</v>
      </c>
      <c r="B2075" s="2">
        <v>39952</v>
      </c>
      <c r="C2075" s="1">
        <v>51465</v>
      </c>
      <c r="D2075" s="1">
        <v>52145</v>
      </c>
      <c r="E2075" s="1">
        <v>50987</v>
      </c>
      <c r="F2075" s="1">
        <v>51347</v>
      </c>
      <c r="G2075" s="14">
        <f t="shared" si="452"/>
        <v>-2.2540465965839029E-3</v>
      </c>
      <c r="H2075" s="15">
        <f t="shared" si="450"/>
        <v>-1.9864841178647286E-3</v>
      </c>
      <c r="I2075" s="14">
        <f t="shared" si="454"/>
        <v>-1.4980520411388754E-2</v>
      </c>
      <c r="J2075" s="17">
        <f t="shared" si="455"/>
        <v>2.7083370833062968E-2</v>
      </c>
      <c r="K2075" s="17">
        <f t="shared" si="456"/>
        <v>7.957748553968743E-3</v>
      </c>
      <c r="L2075" s="17">
        <f t="shared" si="457"/>
        <v>-1.0211795150552646E-2</v>
      </c>
      <c r="M2075" s="17">
        <f t="shared" si="458"/>
        <v>5.6790979884180581E-2</v>
      </c>
      <c r="N2075" s="17">
        <f t="shared" si="459"/>
        <v>-3.9130160933385838E-2</v>
      </c>
      <c r="O2075" s="17">
        <f t="shared" si="461"/>
        <v>3.5416987571010674</v>
      </c>
      <c r="P2075" s="17">
        <f t="shared" si="462"/>
        <v>0.46698044460739613</v>
      </c>
      <c r="Q2075" s="16">
        <f t="shared" si="451"/>
        <v>1.5057786281908682E-3</v>
      </c>
      <c r="R2075" s="1">
        <f t="shared" si="463"/>
        <v>-1.4980520411388754E-2</v>
      </c>
      <c r="S2075" s="12">
        <f t="shared" si="460"/>
        <v>6266.8781242860869</v>
      </c>
      <c r="T2075" s="12">
        <f t="shared" si="453"/>
        <v>2952.3344066237273</v>
      </c>
    </row>
    <row r="2076" spans="1:20" x14ac:dyDescent="0.25">
      <c r="A2076" s="1">
        <v>2076</v>
      </c>
      <c r="B2076" s="2">
        <v>39953</v>
      </c>
      <c r="C2076" s="1">
        <v>51349</v>
      </c>
      <c r="D2076" s="1">
        <v>52640</v>
      </c>
      <c r="E2076" s="1">
        <v>51143</v>
      </c>
      <c r="F2076" s="1">
        <v>51245</v>
      </c>
      <c r="G2076" s="14">
        <f t="shared" si="452"/>
        <v>-1.9864841178647286E-3</v>
      </c>
      <c r="H2076" s="15">
        <f t="shared" si="450"/>
        <v>-2.2597326568445708E-2</v>
      </c>
      <c r="I2076" s="14">
        <f t="shared" si="454"/>
        <v>-8.0897489972101555E-3</v>
      </c>
      <c r="J2076" s="17">
        <f t="shared" si="455"/>
        <v>2.7130327845365169E-2</v>
      </c>
      <c r="K2076" s="17">
        <f t="shared" si="456"/>
        <v>7.8238613107262552E-3</v>
      </c>
      <c r="L2076" s="17">
        <f t="shared" si="457"/>
        <v>-9.8103454285909837E-3</v>
      </c>
      <c r="M2076" s="17">
        <f t="shared" si="458"/>
        <v>5.6790979884180581E-2</v>
      </c>
      <c r="N2076" s="17">
        <f t="shared" si="459"/>
        <v>-3.9130160933385838E-2</v>
      </c>
      <c r="O2076" s="17">
        <f t="shared" si="461"/>
        <v>3.5355688056660615</v>
      </c>
      <c r="P2076" s="17">
        <f t="shared" si="462"/>
        <v>0.46634076160280963</v>
      </c>
      <c r="Q2076" s="16">
        <f t="shared" si="451"/>
        <v>1.5037159700897714E-3</v>
      </c>
      <c r="R2076" s="1">
        <f t="shared" si="463"/>
        <v>-8.0897489972101555E-3</v>
      </c>
      <c r="S2076" s="12">
        <f t="shared" si="460"/>
        <v>6258.7883752888765</v>
      </c>
      <c r="T2076" s="12">
        <f t="shared" si="453"/>
        <v>2946.4696412143435</v>
      </c>
    </row>
    <row r="2077" spans="1:20" x14ac:dyDescent="0.25">
      <c r="A2077" s="1">
        <v>2077</v>
      </c>
      <c r="B2077" s="2">
        <v>39954</v>
      </c>
      <c r="C2077" s="1">
        <v>51244</v>
      </c>
      <c r="D2077" s="1">
        <v>51244</v>
      </c>
      <c r="E2077" s="1">
        <v>49565</v>
      </c>
      <c r="F2077" s="1">
        <v>50087</v>
      </c>
      <c r="G2077" s="14">
        <f t="shared" si="452"/>
        <v>-2.2597326568445708E-2</v>
      </c>
      <c r="H2077" s="15">
        <f t="shared" si="450"/>
        <v>9.6032902749216831E-3</v>
      </c>
      <c r="I2077" s="14">
        <f t="shared" si="454"/>
        <v>3.4678389913804786E-2</v>
      </c>
      <c r="J2077" s="17">
        <f t="shared" si="455"/>
        <v>2.7410028939252561E-2</v>
      </c>
      <c r="K2077" s="17">
        <f t="shared" si="456"/>
        <v>4.2717315002423449E-3</v>
      </c>
      <c r="L2077" s="17">
        <f t="shared" si="457"/>
        <v>-2.6869058068688053E-2</v>
      </c>
      <c r="M2077" s="17">
        <f t="shared" si="458"/>
        <v>5.6790979884180581E-2</v>
      </c>
      <c r="N2077" s="17">
        <f t="shared" si="459"/>
        <v>-3.9130160933385838E-2</v>
      </c>
      <c r="O2077" s="17">
        <f t="shared" si="461"/>
        <v>3.4994906802233414</v>
      </c>
      <c r="P2077" s="17">
        <f t="shared" si="462"/>
        <v>0.46255325601434411</v>
      </c>
      <c r="Q2077" s="16">
        <f t="shared" si="451"/>
        <v>1.4915031568229124E-3</v>
      </c>
      <c r="R2077" s="1">
        <f t="shared" si="463"/>
        <v>3.4678389913804786E-2</v>
      </c>
      <c r="S2077" s="12">
        <f t="shared" si="460"/>
        <v>6293.466765202681</v>
      </c>
      <c r="T2077" s="12">
        <f t="shared" si="453"/>
        <v>2879.8873045078117</v>
      </c>
    </row>
    <row r="2078" spans="1:20" x14ac:dyDescent="0.25">
      <c r="A2078" s="1">
        <v>2078</v>
      </c>
      <c r="B2078" s="2">
        <v>39955</v>
      </c>
      <c r="C2078" s="1">
        <v>50089</v>
      </c>
      <c r="D2078" s="1">
        <v>50893</v>
      </c>
      <c r="E2078" s="1">
        <v>49989</v>
      </c>
      <c r="F2078" s="1">
        <v>50568</v>
      </c>
      <c r="G2078" s="14">
        <f t="shared" si="452"/>
        <v>9.6032902749216831E-3</v>
      </c>
      <c r="H2078" s="15">
        <f t="shared" si="450"/>
        <v>4.9042872963138695E-3</v>
      </c>
      <c r="I2078" s="14">
        <f t="shared" si="454"/>
        <v>2.412990182248298E-2</v>
      </c>
      <c r="J2078" s="17">
        <f t="shared" si="455"/>
        <v>2.7429874222324367E-2</v>
      </c>
      <c r="K2078" s="17">
        <f t="shared" si="456"/>
        <v>4.8230186732771607E-3</v>
      </c>
      <c r="L2078" s="17">
        <f t="shared" si="457"/>
        <v>4.7802716016445224E-3</v>
      </c>
      <c r="M2078" s="17">
        <f t="shared" si="458"/>
        <v>5.6790979884180581E-2</v>
      </c>
      <c r="N2078" s="17">
        <f t="shared" si="459"/>
        <v>-3.9130160933385838E-2</v>
      </c>
      <c r="O2078" s="17">
        <f t="shared" si="461"/>
        <v>3.4969588281778932</v>
      </c>
      <c r="P2078" s="17">
        <f t="shared" si="462"/>
        <v>0.46228599603992004</v>
      </c>
      <c r="Q2078" s="16">
        <f t="shared" si="451"/>
        <v>1.4906413769297589E-3</v>
      </c>
      <c r="R2078" s="1">
        <f t="shared" si="463"/>
        <v>2.412990182248298E-2</v>
      </c>
      <c r="S2078" s="12">
        <f t="shared" si="460"/>
        <v>6317.5966670251637</v>
      </c>
      <c r="T2078" s="12">
        <f t="shared" si="453"/>
        <v>2907.5436982520619</v>
      </c>
    </row>
    <row r="2079" spans="1:20" x14ac:dyDescent="0.25">
      <c r="A2079" s="1">
        <v>2079</v>
      </c>
      <c r="B2079" s="2">
        <v>39958</v>
      </c>
      <c r="C2079" s="1">
        <v>50558</v>
      </c>
      <c r="D2079" s="1">
        <v>50969</v>
      </c>
      <c r="E2079" s="1">
        <v>50558</v>
      </c>
      <c r="F2079" s="1">
        <v>50816</v>
      </c>
      <c r="G2079" s="14">
        <f t="shared" si="452"/>
        <v>4.9042872963138695E-3</v>
      </c>
      <c r="H2079" s="15">
        <f t="shared" si="450"/>
        <v>2.0170812342569233E-2</v>
      </c>
      <c r="I2079" s="14">
        <f t="shared" si="454"/>
        <v>4.3341308069573481E-2</v>
      </c>
      <c r="J2079" s="17">
        <f t="shared" si="455"/>
        <v>2.1644919553737763E-2</v>
      </c>
      <c r="K2079" s="17">
        <f t="shared" si="456"/>
        <v>7.5862697135665362E-4</v>
      </c>
      <c r="L2079" s="17">
        <f t="shared" si="457"/>
        <v>4.1456603249572163E-3</v>
      </c>
      <c r="M2079" s="17">
        <f t="shared" si="458"/>
        <v>4.3364208524318146E-2</v>
      </c>
      <c r="N2079" s="17">
        <f t="shared" si="459"/>
        <v>-3.9130160933385838E-2</v>
      </c>
      <c r="O2079" s="17">
        <f t="shared" si="461"/>
        <v>3.8112578451906702</v>
      </c>
      <c r="P2079" s="17">
        <f t="shared" si="462"/>
        <v>0.49406738368567454</v>
      </c>
      <c r="Q2079" s="16">
        <f t="shared" si="451"/>
        <v>1.5931204739537469E-3</v>
      </c>
      <c r="R2079" s="1">
        <f t="shared" si="463"/>
        <v>4.3341308069573481E-2</v>
      </c>
      <c r="S2079" s="12">
        <f t="shared" si="460"/>
        <v>6360.9379750947373</v>
      </c>
      <c r="T2079" s="12">
        <f t="shared" si="453"/>
        <v>2921.8031278748767</v>
      </c>
    </row>
    <row r="2080" spans="1:20" x14ac:dyDescent="0.25">
      <c r="A2080" s="1">
        <v>2080</v>
      </c>
      <c r="B2080" s="2">
        <v>39959</v>
      </c>
      <c r="C2080" s="1">
        <v>50817</v>
      </c>
      <c r="D2080" s="1">
        <v>51934</v>
      </c>
      <c r="E2080" s="1">
        <v>50074</v>
      </c>
      <c r="F2080" s="1">
        <v>51841</v>
      </c>
      <c r="G2080" s="14">
        <f t="shared" si="452"/>
        <v>2.0170812342569233E-2</v>
      </c>
      <c r="H2080" s="15">
        <f t="shared" si="450"/>
        <v>-9.451978164001229E-4</v>
      </c>
      <c r="I2080" s="14">
        <f t="shared" si="454"/>
        <v>2.6130470086461965E-2</v>
      </c>
      <c r="J2080" s="17">
        <f t="shared" si="455"/>
        <v>2.2201676493534179E-2</v>
      </c>
      <c r="K2080" s="17">
        <f t="shared" si="456"/>
        <v>1.7528534649283278E-3</v>
      </c>
      <c r="L2080" s="17">
        <f t="shared" si="457"/>
        <v>1.8417958877640906E-2</v>
      </c>
      <c r="M2080" s="17">
        <f t="shared" si="458"/>
        <v>4.3364208524318146E-2</v>
      </c>
      <c r="N2080" s="17">
        <f t="shared" si="459"/>
        <v>-3.9130160933385838E-2</v>
      </c>
      <c r="O2080" s="17">
        <f t="shared" si="461"/>
        <v>3.7156819883277246</v>
      </c>
      <c r="P2080" s="17">
        <f t="shared" si="462"/>
        <v>0.48468903483625642</v>
      </c>
      <c r="Q2080" s="16">
        <f t="shared" si="451"/>
        <v>1.5628799843824014E-3</v>
      </c>
      <c r="R2080" s="1">
        <f t="shared" si="463"/>
        <v>2.6130470086461965E-2</v>
      </c>
      <c r="S2080" s="12">
        <f t="shared" si="460"/>
        <v>6387.0684451811994</v>
      </c>
      <c r="T2080" s="12">
        <f t="shared" si="453"/>
        <v>2980.7382704691727</v>
      </c>
    </row>
    <row r="2081" spans="1:20" x14ac:dyDescent="0.25">
      <c r="A2081" s="1">
        <v>2081</v>
      </c>
      <c r="B2081" s="2">
        <v>39960</v>
      </c>
      <c r="C2081" s="1">
        <v>51840</v>
      </c>
      <c r="D2081" s="1">
        <v>53092</v>
      </c>
      <c r="E2081" s="1">
        <v>51637</v>
      </c>
      <c r="F2081" s="1">
        <v>51792</v>
      </c>
      <c r="G2081" s="14">
        <f t="shared" si="452"/>
        <v>-9.451978164001229E-4</v>
      </c>
      <c r="H2081" s="15">
        <f t="shared" si="450"/>
        <v>2.4115693543404371E-2</v>
      </c>
      <c r="I2081" s="14">
        <f t="shared" si="454"/>
        <v>5.1287104423032082E-2</v>
      </c>
      <c r="J2081" s="17">
        <f t="shared" si="455"/>
        <v>2.1834972116283505E-2</v>
      </c>
      <c r="K2081" s="17">
        <f t="shared" si="456"/>
        <v>5.9912256122858216E-4</v>
      </c>
      <c r="L2081" s="17">
        <f t="shared" si="457"/>
        <v>-1.5443203776287051E-3</v>
      </c>
      <c r="M2081" s="17">
        <f t="shared" si="458"/>
        <v>4.3364208524318146E-2</v>
      </c>
      <c r="N2081" s="17">
        <f t="shared" si="459"/>
        <v>-3.9130160933385838E-2</v>
      </c>
      <c r="O2081" s="17">
        <f t="shared" si="461"/>
        <v>3.7780844884241245</v>
      </c>
      <c r="P2081" s="17">
        <f t="shared" si="462"/>
        <v>0.49083917704170554</v>
      </c>
      <c r="Q2081" s="16">
        <f t="shared" si="451"/>
        <v>1.5827111203544563E-3</v>
      </c>
      <c r="R2081" s="1">
        <f t="shared" si="463"/>
        <v>5.1287104423032082E-2</v>
      </c>
      <c r="S2081" s="12">
        <f t="shared" si="460"/>
        <v>6438.3555496042318</v>
      </c>
      <c r="T2081" s="12">
        <f t="shared" si="453"/>
        <v>2977.9208831646652</v>
      </c>
    </row>
    <row r="2082" spans="1:20" x14ac:dyDescent="0.25">
      <c r="A2082" s="1">
        <v>2082</v>
      </c>
      <c r="B2082" s="2">
        <v>39961</v>
      </c>
      <c r="C2082" s="1">
        <v>51795</v>
      </c>
      <c r="D2082" s="1">
        <v>53041</v>
      </c>
      <c r="E2082" s="1">
        <v>51795</v>
      </c>
      <c r="F2082" s="1">
        <v>53041</v>
      </c>
      <c r="G2082" s="14">
        <f t="shared" si="452"/>
        <v>2.4115693543404371E-2</v>
      </c>
      <c r="H2082" s="15">
        <f t="shared" si="450"/>
        <v>2.9599743594577177E-3</v>
      </c>
      <c r="I2082" s="14">
        <f t="shared" si="454"/>
        <v>1.8251688382105447E-2</v>
      </c>
      <c r="J2082" s="17">
        <f t="shared" si="455"/>
        <v>2.1094996091549544E-2</v>
      </c>
      <c r="K2082" s="17">
        <f t="shared" si="456"/>
        <v>4.0722438539291328E-3</v>
      </c>
      <c r="L2082" s="17">
        <f t="shared" si="457"/>
        <v>2.0043449689475239E-2</v>
      </c>
      <c r="M2082" s="17">
        <f t="shared" si="458"/>
        <v>4.3364208524318146E-2</v>
      </c>
      <c r="N2082" s="17">
        <f t="shared" si="459"/>
        <v>-3.9130160933385838E-2</v>
      </c>
      <c r="O2082" s="17">
        <f t="shared" si="461"/>
        <v>3.9106131662546479</v>
      </c>
      <c r="P2082" s="17">
        <f t="shared" si="462"/>
        <v>0.50357049554001521</v>
      </c>
      <c r="Q2082" s="16">
        <f t="shared" si="451"/>
        <v>1.6237632618837723E-3</v>
      </c>
      <c r="R2082" s="1">
        <f t="shared" si="463"/>
        <v>0</v>
      </c>
      <c r="S2082" s="12">
        <f t="shared" si="460"/>
        <v>6438.3555496042318</v>
      </c>
      <c r="T2082" s="12">
        <f t="shared" si="453"/>
        <v>3049.7355105795682</v>
      </c>
    </row>
    <row r="2083" spans="1:20" x14ac:dyDescent="0.25">
      <c r="A2083" s="1">
        <v>2083</v>
      </c>
      <c r="B2083" s="2">
        <v>39962</v>
      </c>
      <c r="C2083" s="1">
        <v>53047</v>
      </c>
      <c r="D2083" s="1">
        <v>53806</v>
      </c>
      <c r="E2083" s="1">
        <v>52432</v>
      </c>
      <c r="F2083" s="1">
        <v>53198</v>
      </c>
      <c r="G2083" s="14">
        <f t="shared" si="452"/>
        <v>2.9599743594577177E-3</v>
      </c>
      <c r="H2083" s="15">
        <f t="shared" si="450"/>
        <v>2.4211436520169993E-2</v>
      </c>
      <c r="I2083" s="14">
        <f t="shared" si="454"/>
        <v>-2.0134211903278243E-2</v>
      </c>
      <c r="J2083" s="17">
        <f t="shared" si="455"/>
        <v>2.0142755557460156E-2</v>
      </c>
      <c r="K2083" s="17">
        <f t="shared" si="456"/>
        <v>2.4876425201239968E-3</v>
      </c>
      <c r="L2083" s="17">
        <f t="shared" si="457"/>
        <v>4.7233183933372089E-4</v>
      </c>
      <c r="M2083" s="17">
        <f t="shared" si="458"/>
        <v>4.3364208524318146E-2</v>
      </c>
      <c r="N2083" s="17">
        <f t="shared" si="459"/>
        <v>-3.9130160933385838E-2</v>
      </c>
      <c r="O2083" s="17">
        <f t="shared" si="461"/>
        <v>4.09548580492757</v>
      </c>
      <c r="P2083" s="17">
        <f t="shared" si="462"/>
        <v>0.52062747705959045</v>
      </c>
      <c r="Q2083" s="16">
        <f t="shared" si="451"/>
        <v>1.6787635055346951E-3</v>
      </c>
      <c r="R2083" s="1">
        <f t="shared" si="463"/>
        <v>2.0134211903278243E-2</v>
      </c>
      <c r="S2083" s="12">
        <f t="shared" si="460"/>
        <v>6458.4897615075097</v>
      </c>
      <c r="T2083" s="12">
        <f t="shared" si="453"/>
        <v>3058.7626494940114</v>
      </c>
    </row>
    <row r="2084" spans="1:20" x14ac:dyDescent="0.25">
      <c r="A2084" s="1">
        <v>2084</v>
      </c>
      <c r="B2084" s="2">
        <v>39965</v>
      </c>
      <c r="C2084" s="1">
        <v>53202</v>
      </c>
      <c r="D2084" s="1">
        <v>54857</v>
      </c>
      <c r="E2084" s="1">
        <v>53202</v>
      </c>
      <c r="F2084" s="1">
        <v>54486</v>
      </c>
      <c r="G2084" s="14">
        <f t="shared" si="452"/>
        <v>2.4211436520169993E-2</v>
      </c>
      <c r="H2084" s="15">
        <f t="shared" si="450"/>
        <v>-8.9197224975222644E-3</v>
      </c>
      <c r="I2084" s="14">
        <f t="shared" si="454"/>
        <v>-1.7909109555784508E-2</v>
      </c>
      <c r="J2084" s="17">
        <f t="shared" si="455"/>
        <v>2.0647751952463614E-2</v>
      </c>
      <c r="K2084" s="17">
        <f t="shared" si="456"/>
        <v>4.6465277659157051E-3</v>
      </c>
      <c r="L2084" s="17">
        <f t="shared" si="457"/>
        <v>1.956490875425429E-2</v>
      </c>
      <c r="M2084" s="17">
        <f t="shared" si="458"/>
        <v>4.3364208524318146E-2</v>
      </c>
      <c r="N2084" s="17">
        <f t="shared" si="459"/>
        <v>-3.9130160933385838E-2</v>
      </c>
      <c r="O2084" s="17">
        <f t="shared" si="461"/>
        <v>3.995319667130206</v>
      </c>
      <c r="P2084" s="17">
        <f t="shared" si="462"/>
        <v>0.51148372074375059</v>
      </c>
      <c r="Q2084" s="16">
        <f t="shared" si="451"/>
        <v>1.6492794596805855E-3</v>
      </c>
      <c r="R2084" s="1">
        <f t="shared" si="463"/>
        <v>0</v>
      </c>
      <c r="S2084" s="12">
        <f t="shared" si="460"/>
        <v>6458.4897615075097</v>
      </c>
      <c r="T2084" s="12">
        <f t="shared" si="453"/>
        <v>3132.8196872125027</v>
      </c>
    </row>
    <row r="2085" spans="1:20" x14ac:dyDescent="0.25">
      <c r="A2085" s="1">
        <v>2085</v>
      </c>
      <c r="B2085" s="2">
        <v>39966</v>
      </c>
      <c r="C2085" s="1">
        <v>54486</v>
      </c>
      <c r="D2085" s="1">
        <v>54955</v>
      </c>
      <c r="E2085" s="1">
        <v>53850</v>
      </c>
      <c r="F2085" s="1">
        <v>54000</v>
      </c>
      <c r="G2085" s="14">
        <f t="shared" si="452"/>
        <v>-8.9197224975222644E-3</v>
      </c>
      <c r="H2085" s="15">
        <f t="shared" si="450"/>
        <v>-3.5425925925925972E-2</v>
      </c>
      <c r="I2085" s="14">
        <f t="shared" si="454"/>
        <v>-1.1290000555194801E-2</v>
      </c>
      <c r="J2085" s="17">
        <f t="shared" si="455"/>
        <v>2.0439811231888264E-2</v>
      </c>
      <c r="K2085" s="17">
        <f t="shared" si="456"/>
        <v>4.9019528364931068E-3</v>
      </c>
      <c r="L2085" s="17">
        <f t="shared" si="457"/>
        <v>-1.3821675334015371E-2</v>
      </c>
      <c r="M2085" s="17">
        <f t="shared" si="458"/>
        <v>4.3364208524318146E-2</v>
      </c>
      <c r="N2085" s="17">
        <f t="shared" si="459"/>
        <v>-3.9130160933385838E-2</v>
      </c>
      <c r="O2085" s="17">
        <f t="shared" si="461"/>
        <v>4.0359653287308275</v>
      </c>
      <c r="P2085" s="17">
        <f t="shared" si="462"/>
        <v>0.51522143547553645</v>
      </c>
      <c r="Q2085" s="16">
        <f t="shared" si="451"/>
        <v>1.6613317223104032E-3</v>
      </c>
      <c r="R2085" s="1">
        <f t="shared" si="463"/>
        <v>1.1290000555194801E-2</v>
      </c>
      <c r="S2085" s="12">
        <f t="shared" si="460"/>
        <v>6469.7797620627043</v>
      </c>
      <c r="T2085" s="12">
        <f t="shared" si="453"/>
        <v>3104.8758049677926</v>
      </c>
    </row>
    <row r="2086" spans="1:20" x14ac:dyDescent="0.25">
      <c r="A2086" s="1">
        <v>2086</v>
      </c>
      <c r="B2086" s="2">
        <v>39967</v>
      </c>
      <c r="C2086" s="1">
        <v>53999</v>
      </c>
      <c r="D2086" s="1">
        <v>54001</v>
      </c>
      <c r="E2086" s="1">
        <v>51643</v>
      </c>
      <c r="F2086" s="1">
        <v>52087</v>
      </c>
      <c r="G2086" s="14">
        <f t="shared" si="452"/>
        <v>-3.5425925925925972E-2</v>
      </c>
      <c r="H2086" s="15">
        <f t="shared" si="450"/>
        <v>2.6436538867663728E-2</v>
      </c>
      <c r="I2086" s="14">
        <f t="shared" si="454"/>
        <v>2.9553896537376056E-2</v>
      </c>
      <c r="J2086" s="17">
        <f t="shared" si="455"/>
        <v>2.0803407593376108E-2</v>
      </c>
      <c r="K2086" s="17">
        <f t="shared" si="456"/>
        <v>4.7219992695520276E-3</v>
      </c>
      <c r="L2086" s="17">
        <f t="shared" si="457"/>
        <v>-4.0147925195477996E-2</v>
      </c>
      <c r="M2086" s="17">
        <f t="shared" si="458"/>
        <v>4.3364208524318146E-2</v>
      </c>
      <c r="N2086" s="17">
        <f t="shared" si="459"/>
        <v>-4.0147925195477996E-2</v>
      </c>
      <c r="O2086" s="17">
        <f t="shared" si="461"/>
        <v>4.0143487717073212</v>
      </c>
      <c r="P2086" s="17">
        <f t="shared" si="462"/>
        <v>0.51323831989887403</v>
      </c>
      <c r="Q2086" s="16">
        <f t="shared" si="451"/>
        <v>1.6549371653497124E-3</v>
      </c>
      <c r="R2086" s="1">
        <f t="shared" si="463"/>
        <v>-2.9553896537376056E-2</v>
      </c>
      <c r="S2086" s="12">
        <f t="shared" si="460"/>
        <v>6440.2258655253281</v>
      </c>
      <c r="T2086" s="12">
        <f t="shared" si="453"/>
        <v>2994.8827046918041</v>
      </c>
    </row>
    <row r="2087" spans="1:20" x14ac:dyDescent="0.25">
      <c r="A2087" s="1">
        <v>2087</v>
      </c>
      <c r="B2087" s="2">
        <v>39968</v>
      </c>
      <c r="C2087" s="1">
        <v>52094</v>
      </c>
      <c r="D2087" s="1">
        <v>53464</v>
      </c>
      <c r="E2087" s="1">
        <v>51745</v>
      </c>
      <c r="F2087" s="1">
        <v>53464</v>
      </c>
      <c r="G2087" s="14">
        <f t="shared" si="452"/>
        <v>2.6436538867663728E-2</v>
      </c>
      <c r="H2087" s="15">
        <f t="shared" si="450"/>
        <v>-2.3006134969325576E-3</v>
      </c>
      <c r="I2087" s="14">
        <f t="shared" si="454"/>
        <v>-5.7023328020385788E-3</v>
      </c>
      <c r="J2087" s="17">
        <f t="shared" si="455"/>
        <v>2.138274684275028E-2</v>
      </c>
      <c r="K2087" s="17">
        <f t="shared" si="456"/>
        <v>5.4340164645628819E-3</v>
      </c>
      <c r="L2087" s="17">
        <f t="shared" si="457"/>
        <v>2.1002522403100847E-2</v>
      </c>
      <c r="M2087" s="17">
        <f t="shared" si="458"/>
        <v>4.3364208524318146E-2</v>
      </c>
      <c r="N2087" s="17">
        <f t="shared" si="459"/>
        <v>-4.0147925195477996E-2</v>
      </c>
      <c r="O2087" s="17">
        <f t="shared" si="461"/>
        <v>3.905584924797</v>
      </c>
      <c r="P2087" s="17">
        <f t="shared" si="462"/>
        <v>0.5030953858242132</v>
      </c>
      <c r="Q2087" s="16">
        <f t="shared" si="451"/>
        <v>1.6222312704174018E-3</v>
      </c>
      <c r="R2087" s="1">
        <f t="shared" si="463"/>
        <v>0</v>
      </c>
      <c r="S2087" s="12">
        <f t="shared" si="460"/>
        <v>6440.2258655253281</v>
      </c>
      <c r="T2087" s="12">
        <f t="shared" si="453"/>
        <v>3074.0570377184827</v>
      </c>
    </row>
    <row r="2088" spans="1:20" x14ac:dyDescent="0.25">
      <c r="A2088" s="1">
        <v>2088</v>
      </c>
      <c r="B2088" s="2">
        <v>39969</v>
      </c>
      <c r="C2088" s="1">
        <v>53474</v>
      </c>
      <c r="D2088" s="1">
        <v>54627</v>
      </c>
      <c r="E2088" s="1">
        <v>53050</v>
      </c>
      <c r="F2088" s="1">
        <v>53341</v>
      </c>
      <c r="G2088" s="14">
        <f t="shared" si="452"/>
        <v>-2.3006134969325576E-3</v>
      </c>
      <c r="H2088" s="15">
        <f t="shared" si="450"/>
        <v>5.417971166644886E-3</v>
      </c>
      <c r="I2088" s="14">
        <f t="shared" si="454"/>
        <v>1.3765789434784237E-3</v>
      </c>
      <c r="J2088" s="17">
        <f t="shared" si="455"/>
        <v>2.1134267437037231E-2</v>
      </c>
      <c r="K2088" s="17">
        <f t="shared" si="456"/>
        <v>5.8725337224882603E-3</v>
      </c>
      <c r="L2088" s="17">
        <f t="shared" si="457"/>
        <v>-8.173147219420817E-3</v>
      </c>
      <c r="M2088" s="17">
        <f t="shared" si="458"/>
        <v>4.3364208524318146E-2</v>
      </c>
      <c r="N2088" s="17">
        <f t="shared" si="459"/>
        <v>-4.0147925195477996E-2</v>
      </c>
      <c r="O2088" s="17">
        <f t="shared" si="461"/>
        <v>3.9515035933274598</v>
      </c>
      <c r="P2088" s="17">
        <f t="shared" si="462"/>
        <v>0.50741162865482847</v>
      </c>
      <c r="Q2088" s="16">
        <f t="shared" si="451"/>
        <v>1.6361489971305336E-3</v>
      </c>
      <c r="R2088" s="1">
        <f t="shared" si="463"/>
        <v>0</v>
      </c>
      <c r="S2088" s="12">
        <f t="shared" si="460"/>
        <v>6440.2258655253281</v>
      </c>
      <c r="T2088" s="12">
        <f t="shared" si="453"/>
        <v>3066.984820607167</v>
      </c>
    </row>
    <row r="2089" spans="1:20" x14ac:dyDescent="0.25">
      <c r="A2089" s="1">
        <v>2089</v>
      </c>
      <c r="B2089" s="2">
        <v>39972</v>
      </c>
      <c r="C2089" s="1">
        <v>53340</v>
      </c>
      <c r="D2089" s="1">
        <v>53905</v>
      </c>
      <c r="E2089" s="1">
        <v>52483</v>
      </c>
      <c r="F2089" s="1">
        <v>53630</v>
      </c>
      <c r="G2089" s="14">
        <f t="shared" si="452"/>
        <v>5.417971166644886E-3</v>
      </c>
      <c r="H2089" s="15">
        <f t="shared" si="450"/>
        <v>-8.8196904717509073E-3</v>
      </c>
      <c r="I2089" s="14">
        <f t="shared" si="454"/>
        <v>-1.2891501756481238E-3</v>
      </c>
      <c r="J2089" s="17">
        <f t="shared" si="455"/>
        <v>1.7243625732390484E-2</v>
      </c>
      <c r="K2089" s="17">
        <f t="shared" si="456"/>
        <v>2.8927124900980151E-3</v>
      </c>
      <c r="L2089" s="17">
        <f t="shared" si="457"/>
        <v>2.5252586765468709E-3</v>
      </c>
      <c r="M2089" s="17">
        <f t="shared" si="458"/>
        <v>2.1002522403100847E-2</v>
      </c>
      <c r="N2089" s="17">
        <f t="shared" si="459"/>
        <v>-4.0147925195477996E-2</v>
      </c>
      <c r="O2089" s="17">
        <f t="shared" si="461"/>
        <v>3.5462639092029029</v>
      </c>
      <c r="P2089" s="17">
        <f t="shared" si="462"/>
        <v>0.46745611615564631</v>
      </c>
      <c r="Q2089" s="16">
        <f t="shared" si="451"/>
        <v>1.5073124312861902E-3</v>
      </c>
      <c r="R2089" s="1">
        <f t="shared" si="463"/>
        <v>-1.2891501756481238E-3</v>
      </c>
      <c r="S2089" s="12">
        <f t="shared" si="460"/>
        <v>6438.9367153496796</v>
      </c>
      <c r="T2089" s="12">
        <f t="shared" si="453"/>
        <v>3083.601655933754</v>
      </c>
    </row>
    <row r="2090" spans="1:20" x14ac:dyDescent="0.25">
      <c r="A2090" s="1">
        <v>2090</v>
      </c>
      <c r="B2090" s="2">
        <v>39973</v>
      </c>
      <c r="C2090" s="1">
        <v>53633</v>
      </c>
      <c r="D2090" s="1">
        <v>54102</v>
      </c>
      <c r="E2090" s="1">
        <v>52845</v>
      </c>
      <c r="F2090" s="1">
        <v>53157</v>
      </c>
      <c r="G2090" s="14">
        <f t="shared" si="452"/>
        <v>-8.8196904717509073E-3</v>
      </c>
      <c r="H2090" s="15">
        <f t="shared" si="450"/>
        <v>4.778298248584445E-3</v>
      </c>
      <c r="I2090" s="14">
        <f t="shared" si="454"/>
        <v>-2.092459245717404E-2</v>
      </c>
      <c r="J2090" s="17">
        <f t="shared" si="455"/>
        <v>1.7465505199693546E-2</v>
      </c>
      <c r="K2090" s="17">
        <f t="shared" si="456"/>
        <v>2.4550028984202149E-3</v>
      </c>
      <c r="L2090" s="17">
        <f t="shared" si="457"/>
        <v>-1.1274693370171122E-2</v>
      </c>
      <c r="M2090" s="17">
        <f t="shared" si="458"/>
        <v>2.1002522403100847E-2</v>
      </c>
      <c r="N2090" s="17">
        <f t="shared" si="459"/>
        <v>-4.0147925195477996E-2</v>
      </c>
      <c r="O2090" s="17">
        <f t="shared" si="461"/>
        <v>3.5012126416848113</v>
      </c>
      <c r="P2090" s="17">
        <f t="shared" si="462"/>
        <v>0.46273491423150048</v>
      </c>
      <c r="Q2090" s="16">
        <f t="shared" si="451"/>
        <v>1.4920889138159261E-3</v>
      </c>
      <c r="R2090" s="1">
        <f t="shared" si="463"/>
        <v>-2.092459245717404E-2</v>
      </c>
      <c r="S2090" s="12">
        <f t="shared" si="460"/>
        <v>6418.0121228925054</v>
      </c>
      <c r="T2090" s="12">
        <f t="shared" si="453"/>
        <v>3056.4052437902396</v>
      </c>
    </row>
    <row r="2091" spans="1:20" x14ac:dyDescent="0.25">
      <c r="A2091" s="1">
        <v>2091</v>
      </c>
      <c r="B2091" s="2">
        <v>39974</v>
      </c>
      <c r="C2091" s="1">
        <v>53159</v>
      </c>
      <c r="D2091" s="1">
        <v>54048</v>
      </c>
      <c r="E2091" s="1">
        <v>52819</v>
      </c>
      <c r="F2091" s="1">
        <v>53411</v>
      </c>
      <c r="G2091" s="14">
        <f t="shared" si="452"/>
        <v>4.778298248584445E-3</v>
      </c>
      <c r="H2091" s="15">
        <f t="shared" si="450"/>
        <v>2.7522420475183385E-3</v>
      </c>
      <c r="I2091" s="14">
        <f t="shared" si="454"/>
        <v>-4.161556318913473E-2</v>
      </c>
      <c r="J2091" s="17">
        <f t="shared" si="455"/>
        <v>1.74299296818471E-2</v>
      </c>
      <c r="K2091" s="17">
        <f t="shared" si="456"/>
        <v>2.9059883895168263E-3</v>
      </c>
      <c r="L2091" s="17">
        <f t="shared" si="457"/>
        <v>1.8723098590676186E-3</v>
      </c>
      <c r="M2091" s="17">
        <f t="shared" si="458"/>
        <v>2.1002522403100847E-2</v>
      </c>
      <c r="N2091" s="17">
        <f t="shared" si="459"/>
        <v>-4.0147925195477996E-2</v>
      </c>
      <c r="O2091" s="17">
        <f t="shared" si="461"/>
        <v>3.5083588238606453</v>
      </c>
      <c r="P2091" s="17">
        <f t="shared" si="462"/>
        <v>0.4634878467436005</v>
      </c>
      <c r="Q2091" s="16">
        <f t="shared" si="451"/>
        <v>1.4945167449987573E-3</v>
      </c>
      <c r="R2091" s="1">
        <f t="shared" si="463"/>
        <v>-4.161556318913473E-2</v>
      </c>
      <c r="S2091" s="12">
        <f t="shared" si="460"/>
        <v>6376.3965597033703</v>
      </c>
      <c r="T2091" s="12">
        <f t="shared" si="453"/>
        <v>3071.0096596136068</v>
      </c>
    </row>
    <row r="2092" spans="1:20" x14ac:dyDescent="0.25">
      <c r="A2092" s="1">
        <v>2092</v>
      </c>
      <c r="B2092" s="2">
        <v>39976</v>
      </c>
      <c r="C2092" s="1">
        <v>53411</v>
      </c>
      <c r="D2092" s="1">
        <v>53936</v>
      </c>
      <c r="E2092" s="1">
        <v>53143</v>
      </c>
      <c r="F2092" s="1">
        <v>53558</v>
      </c>
      <c r="G2092" s="14">
        <f t="shared" si="452"/>
        <v>2.7522420475183385E-3</v>
      </c>
      <c r="H2092" s="15">
        <f t="shared" si="450"/>
        <v>-2.8455132753276824E-2</v>
      </c>
      <c r="I2092" s="14">
        <f t="shared" si="454"/>
        <v>-4.749243906862588E-2</v>
      </c>
      <c r="J2092" s="17">
        <f t="shared" si="455"/>
        <v>1.5946335907295359E-2</v>
      </c>
      <c r="K2092" s="17">
        <f t="shared" si="456"/>
        <v>4.5959596305810962E-3</v>
      </c>
      <c r="L2092" s="17">
        <f t="shared" si="457"/>
        <v>-1.8437175830627577E-3</v>
      </c>
      <c r="M2092" s="17">
        <f t="shared" si="458"/>
        <v>2.1002522403100847E-2</v>
      </c>
      <c r="N2092" s="17">
        <f t="shared" si="459"/>
        <v>-4.0147925195477996E-2</v>
      </c>
      <c r="O2092" s="17">
        <f t="shared" si="461"/>
        <v>3.8347647982633335</v>
      </c>
      <c r="P2092" s="17">
        <f t="shared" si="462"/>
        <v>0.49633795639458228</v>
      </c>
      <c r="Q2092" s="16">
        <f t="shared" si="451"/>
        <v>1.600441936550968E-3</v>
      </c>
      <c r="R2092" s="1">
        <f t="shared" si="463"/>
        <v>0</v>
      </c>
      <c r="S2092" s="12">
        <f t="shared" si="460"/>
        <v>6376.3965597033703</v>
      </c>
      <c r="T2092" s="12">
        <f t="shared" si="453"/>
        <v>3079.4618215271303</v>
      </c>
    </row>
    <row r="2093" spans="1:20" x14ac:dyDescent="0.25">
      <c r="A2093" s="1">
        <v>2093</v>
      </c>
      <c r="B2093" s="2">
        <v>39979</v>
      </c>
      <c r="C2093" s="1">
        <v>53558</v>
      </c>
      <c r="D2093" s="1">
        <v>53558</v>
      </c>
      <c r="E2093" s="1">
        <v>51252</v>
      </c>
      <c r="F2093" s="1">
        <v>52034</v>
      </c>
      <c r="G2093" s="14">
        <f t="shared" si="452"/>
        <v>-2.8455132753276824E-2</v>
      </c>
      <c r="H2093" s="15">
        <f t="shared" si="450"/>
        <v>-1.5912672483376245E-2</v>
      </c>
      <c r="I2093" s="14">
        <f t="shared" si="454"/>
        <v>-2.1838701135707184E-2</v>
      </c>
      <c r="J2093" s="17">
        <f t="shared" si="455"/>
        <v>1.7989555000282209E-2</v>
      </c>
      <c r="K2093" s="17">
        <f t="shared" si="456"/>
        <v>2.0587314287011955E-3</v>
      </c>
      <c r="L2093" s="17">
        <f t="shared" si="457"/>
        <v>-3.0513864181978018E-2</v>
      </c>
      <c r="M2093" s="17">
        <f t="shared" si="458"/>
        <v>2.1002522403100847E-2</v>
      </c>
      <c r="N2093" s="17">
        <f t="shared" si="459"/>
        <v>-4.0147925195477996E-2</v>
      </c>
      <c r="O2093" s="17">
        <f t="shared" si="461"/>
        <v>3.3992195803409007</v>
      </c>
      <c r="P2093" s="17">
        <f t="shared" si="462"/>
        <v>0.45181801636580815</v>
      </c>
      <c r="Q2093" s="16">
        <f t="shared" si="451"/>
        <v>1.4568873723335577E-3</v>
      </c>
      <c r="R2093" s="1">
        <f t="shared" si="463"/>
        <v>-2.1838701135707184E-2</v>
      </c>
      <c r="S2093" s="12">
        <f t="shared" si="460"/>
        <v>6354.5578585676631</v>
      </c>
      <c r="T2093" s="12">
        <f t="shared" si="453"/>
        <v>2991.8353265869282</v>
      </c>
    </row>
    <row r="2094" spans="1:20" x14ac:dyDescent="0.25">
      <c r="A2094" s="1">
        <v>2094</v>
      </c>
      <c r="B2094" s="2">
        <v>39980</v>
      </c>
      <c r="C2094" s="1">
        <v>52035</v>
      </c>
      <c r="D2094" s="1">
        <v>52494</v>
      </c>
      <c r="E2094" s="1">
        <v>51166</v>
      </c>
      <c r="F2094" s="1">
        <v>51206</v>
      </c>
      <c r="G2094" s="14">
        <f t="shared" si="452"/>
        <v>-1.5912672483376245E-2</v>
      </c>
      <c r="H2094" s="15">
        <f t="shared" si="450"/>
        <v>-3.1246338319728117E-3</v>
      </c>
      <c r="I2094" s="14">
        <f t="shared" si="454"/>
        <v>3.3268641044811309E-3</v>
      </c>
      <c r="J2094" s="17">
        <f t="shared" si="455"/>
        <v>1.8548626627876586E-2</v>
      </c>
      <c r="K2094" s="17">
        <f t="shared" si="456"/>
        <v>6.7093411005518804E-4</v>
      </c>
      <c r="L2094" s="17">
        <f t="shared" si="457"/>
        <v>-1.6583606593431433E-2</v>
      </c>
      <c r="M2094" s="17">
        <f t="shared" si="458"/>
        <v>2.1002522403100847E-2</v>
      </c>
      <c r="N2094" s="17">
        <f t="shared" si="459"/>
        <v>-4.0147925195477996E-2</v>
      </c>
      <c r="O2094" s="17">
        <f t="shared" si="461"/>
        <v>3.2967641661769349</v>
      </c>
      <c r="P2094" s="17">
        <f t="shared" si="462"/>
        <v>0.44051673459513169</v>
      </c>
      <c r="Q2094" s="16">
        <f t="shared" si="451"/>
        <v>1.4204463847976565E-3</v>
      </c>
      <c r="R2094" s="1">
        <f t="shared" si="463"/>
        <v>3.3268641044811309E-3</v>
      </c>
      <c r="S2094" s="12">
        <f t="shared" si="460"/>
        <v>6357.8847226721446</v>
      </c>
      <c r="T2094" s="12">
        <f t="shared" si="453"/>
        <v>2944.2272309107552</v>
      </c>
    </row>
    <row r="2095" spans="1:20" x14ac:dyDescent="0.25">
      <c r="A2095" s="1">
        <v>2095</v>
      </c>
      <c r="B2095" s="2">
        <v>39981</v>
      </c>
      <c r="C2095" s="1">
        <v>51197</v>
      </c>
      <c r="D2095" s="1">
        <v>51197</v>
      </c>
      <c r="E2095" s="1">
        <v>50265</v>
      </c>
      <c r="F2095" s="1">
        <v>51046</v>
      </c>
      <c r="G2095" s="14">
        <f t="shared" si="452"/>
        <v>-3.1246338319728117E-3</v>
      </c>
      <c r="H2095" s="15">
        <f t="shared" si="450"/>
        <v>-2.8013948203581274E-3</v>
      </c>
      <c r="I2095" s="14">
        <f t="shared" si="454"/>
        <v>-3.0123423229894808E-2</v>
      </c>
      <c r="J2095" s="17">
        <f t="shared" si="455"/>
        <v>1.7757703079053343E-2</v>
      </c>
      <c r="K2095" s="17">
        <f t="shared" si="456"/>
        <v>-8.8209563491428169E-4</v>
      </c>
      <c r="L2095" s="17">
        <f t="shared" si="457"/>
        <v>-2.2425381970585302E-3</v>
      </c>
      <c r="M2095" s="17">
        <f t="shared" si="458"/>
        <v>2.1002522403100847E-2</v>
      </c>
      <c r="N2095" s="17">
        <f t="shared" si="459"/>
        <v>-4.0147925195477996E-2</v>
      </c>
      <c r="O2095" s="17">
        <f t="shared" si="461"/>
        <v>3.4436011981026291</v>
      </c>
      <c r="P2095" s="17">
        <f t="shared" si="462"/>
        <v>0.45660814678393624</v>
      </c>
      <c r="Q2095" s="16">
        <f t="shared" si="451"/>
        <v>1.4723331497599086E-3</v>
      </c>
      <c r="R2095" s="1">
        <f t="shared" si="463"/>
        <v>-3.0123423229894808E-2</v>
      </c>
      <c r="S2095" s="12">
        <f t="shared" si="460"/>
        <v>6327.7612994422498</v>
      </c>
      <c r="T2095" s="12">
        <f t="shared" si="453"/>
        <v>2935.0275988960357</v>
      </c>
    </row>
    <row r="2096" spans="1:20" x14ac:dyDescent="0.25">
      <c r="A2096" s="1">
        <v>2096</v>
      </c>
      <c r="B2096" s="2">
        <v>39982</v>
      </c>
      <c r="C2096" s="1">
        <v>51050</v>
      </c>
      <c r="D2096" s="1">
        <v>51275</v>
      </c>
      <c r="E2096" s="1">
        <v>50510</v>
      </c>
      <c r="F2096" s="1">
        <v>50903</v>
      </c>
      <c r="G2096" s="14">
        <f t="shared" si="452"/>
        <v>-2.8013948203581274E-3</v>
      </c>
      <c r="H2096" s="15">
        <f t="shared" si="450"/>
        <v>9.25289275681207E-3</v>
      </c>
      <c r="I2096" s="14">
        <f t="shared" si="454"/>
        <v>-2.0876932945348314E-2</v>
      </c>
      <c r="J2096" s="17">
        <f t="shared" si="455"/>
        <v>1.7764640422299291E-2</v>
      </c>
      <c r="K2096" s="17">
        <f t="shared" si="456"/>
        <v>-1.0058421018448152E-3</v>
      </c>
      <c r="L2096" s="17">
        <f t="shared" si="457"/>
        <v>-1.7955527185133122E-3</v>
      </c>
      <c r="M2096" s="17">
        <f t="shared" si="458"/>
        <v>2.1002522403100847E-2</v>
      </c>
      <c r="N2096" s="17">
        <f t="shared" si="459"/>
        <v>-4.0147925195477996E-2</v>
      </c>
      <c r="O2096" s="17">
        <f t="shared" si="461"/>
        <v>3.4422564231482538</v>
      </c>
      <c r="P2096" s="17">
        <f t="shared" si="462"/>
        <v>0.45646391370856693</v>
      </c>
      <c r="Q2096" s="16">
        <f t="shared" si="451"/>
        <v>1.4718680701513783E-3</v>
      </c>
      <c r="R2096" s="1">
        <f t="shared" si="463"/>
        <v>-2.0876932945348314E-2</v>
      </c>
      <c r="S2096" s="12">
        <f t="shared" si="460"/>
        <v>6306.8843664969017</v>
      </c>
      <c r="T2096" s="12">
        <f t="shared" si="453"/>
        <v>2926.8054277828801</v>
      </c>
    </row>
    <row r="2097" spans="1:20" x14ac:dyDescent="0.25">
      <c r="A2097" s="1">
        <v>2097</v>
      </c>
      <c r="B2097" s="2">
        <v>39983</v>
      </c>
      <c r="C2097" s="1">
        <v>50908</v>
      </c>
      <c r="D2097" s="1">
        <v>51665</v>
      </c>
      <c r="E2097" s="1">
        <v>50908</v>
      </c>
      <c r="F2097" s="1">
        <v>51374</v>
      </c>
      <c r="G2097" s="14">
        <f t="shared" si="452"/>
        <v>9.25289275681207E-3</v>
      </c>
      <c r="H2097" s="15">
        <f t="shared" si="450"/>
        <v>-3.6574921166348751E-2</v>
      </c>
      <c r="I2097" s="14">
        <f t="shared" si="454"/>
        <v>-3.2980429949962198E-2</v>
      </c>
      <c r="J2097" s="17">
        <f t="shared" si="455"/>
        <v>1.6642410372113198E-2</v>
      </c>
      <c r="K2097" s="17">
        <f t="shared" si="456"/>
        <v>-1.9966954876176352E-3</v>
      </c>
      <c r="L2097" s="17">
        <f t="shared" si="457"/>
        <v>1.1249588244429705E-2</v>
      </c>
      <c r="M2097" s="17">
        <f t="shared" si="458"/>
        <v>2.1002522403100847E-2</v>
      </c>
      <c r="N2097" s="17">
        <f t="shared" si="459"/>
        <v>-4.0147925195477996E-2</v>
      </c>
      <c r="O2097" s="17">
        <f t="shared" si="461"/>
        <v>3.6743744584645861</v>
      </c>
      <c r="P2097" s="17">
        <f t="shared" si="462"/>
        <v>0.4805608486367986</v>
      </c>
      <c r="Q2097" s="16">
        <f t="shared" si="451"/>
        <v>1.5495686463507584E-3</v>
      </c>
      <c r="R2097" s="1">
        <f t="shared" si="463"/>
        <v>-3.2980429949962198E-2</v>
      </c>
      <c r="S2097" s="12">
        <f t="shared" si="460"/>
        <v>6273.9039365469398</v>
      </c>
      <c r="T2097" s="12">
        <f t="shared" si="453"/>
        <v>2953.8868445262106</v>
      </c>
    </row>
    <row r="2098" spans="1:20" x14ac:dyDescent="0.25">
      <c r="A2098" s="1">
        <v>2098</v>
      </c>
      <c r="B2098" s="2">
        <v>39986</v>
      </c>
      <c r="C2098" s="1">
        <v>51367</v>
      </c>
      <c r="D2098" s="1">
        <v>51367</v>
      </c>
      <c r="E2098" s="1">
        <v>49411</v>
      </c>
      <c r="F2098" s="1">
        <v>49495</v>
      </c>
      <c r="G2098" s="14">
        <f t="shared" si="452"/>
        <v>-3.6574921166348751E-2</v>
      </c>
      <c r="H2098" s="15">
        <f t="shared" si="450"/>
        <v>6.4450954641883662E-3</v>
      </c>
      <c r="I2098" s="14">
        <f t="shared" si="454"/>
        <v>4.0697889509187402E-2</v>
      </c>
      <c r="J2098" s="17">
        <f t="shared" si="455"/>
        <v>1.8792973812572979E-2</v>
      </c>
      <c r="K2098" s="17">
        <f t="shared" si="456"/>
        <v>-4.6323551893380664E-3</v>
      </c>
      <c r="L2098" s="17">
        <f t="shared" si="457"/>
        <v>-3.1942565977010687E-2</v>
      </c>
      <c r="M2098" s="17">
        <f t="shared" si="458"/>
        <v>2.1002522403100847E-2</v>
      </c>
      <c r="N2098" s="17">
        <f t="shared" si="459"/>
        <v>-4.0147925195477996E-2</v>
      </c>
      <c r="O2098" s="17">
        <f t="shared" si="461"/>
        <v>3.2538994737313813</v>
      </c>
      <c r="P2098" s="17">
        <f t="shared" si="462"/>
        <v>0.43568398942611031</v>
      </c>
      <c r="Q2098" s="16">
        <f t="shared" si="451"/>
        <v>1.4048631960902086E-3</v>
      </c>
      <c r="R2098" s="1">
        <f t="shared" si="463"/>
        <v>4.0697889509187402E-2</v>
      </c>
      <c r="S2098" s="12">
        <f t="shared" si="460"/>
        <v>6314.6018260561268</v>
      </c>
      <c r="T2098" s="12">
        <f t="shared" si="453"/>
        <v>2845.8486660533499</v>
      </c>
    </row>
    <row r="2099" spans="1:20" x14ac:dyDescent="0.25">
      <c r="A2099" s="1">
        <v>2099</v>
      </c>
      <c r="B2099" s="2">
        <v>39987</v>
      </c>
      <c r="C2099" s="1">
        <v>49496</v>
      </c>
      <c r="D2099" s="1">
        <v>49902</v>
      </c>
      <c r="E2099" s="1">
        <v>49130</v>
      </c>
      <c r="F2099" s="1">
        <v>49814</v>
      </c>
      <c r="G2099" s="14">
        <f t="shared" si="452"/>
        <v>6.4450954641883662E-3</v>
      </c>
      <c r="H2099" s="15">
        <f t="shared" si="450"/>
        <v>-2.8506042478018134E-3</v>
      </c>
      <c r="I2099" s="14">
        <f t="shared" si="454"/>
        <v>3.3689851212814204E-2</v>
      </c>
      <c r="J2099" s="17">
        <f t="shared" si="455"/>
        <v>1.7349690900044908E-2</v>
      </c>
      <c r="K2099" s="17">
        <f t="shared" si="456"/>
        <v>-5.8167779264035081E-3</v>
      </c>
      <c r="L2099" s="17">
        <f t="shared" si="457"/>
        <v>1.2261873390591874E-2</v>
      </c>
      <c r="M2099" s="17">
        <f t="shared" si="458"/>
        <v>2.1002522403100847E-2</v>
      </c>
      <c r="N2099" s="17">
        <f t="shared" si="459"/>
        <v>-4.0147925195477996E-2</v>
      </c>
      <c r="O2099" s="17">
        <f t="shared" si="461"/>
        <v>3.5245842678626951</v>
      </c>
      <c r="P2099" s="17">
        <f t="shared" si="462"/>
        <v>0.46519170530932435</v>
      </c>
      <c r="Q2099" s="16">
        <f t="shared" si="451"/>
        <v>1.5000108376173121E-3</v>
      </c>
      <c r="R2099" s="1">
        <f t="shared" si="463"/>
        <v>3.3689851212814204E-2</v>
      </c>
      <c r="S2099" s="12">
        <f t="shared" si="460"/>
        <v>6348.2916772689414</v>
      </c>
      <c r="T2099" s="12">
        <f t="shared" si="453"/>
        <v>2864.1904323826971</v>
      </c>
    </row>
    <row r="2100" spans="1:20" x14ac:dyDescent="0.25">
      <c r="A2100" s="1">
        <v>2100</v>
      </c>
      <c r="B2100" s="2">
        <v>39988</v>
      </c>
      <c r="C2100" s="1">
        <v>49819</v>
      </c>
      <c r="D2100" s="1">
        <v>50758</v>
      </c>
      <c r="E2100" s="1">
        <v>49520</v>
      </c>
      <c r="F2100" s="1">
        <v>49672</v>
      </c>
      <c r="G2100" s="14">
        <f t="shared" si="452"/>
        <v>-2.8506042478018134E-3</v>
      </c>
      <c r="H2100" s="15">
        <f t="shared" si="450"/>
        <v>3.7103398292800849E-2</v>
      </c>
      <c r="I2100" s="14">
        <f t="shared" si="454"/>
        <v>4.920409217739341E-2</v>
      </c>
      <c r="J2100" s="17">
        <f t="shared" si="455"/>
        <v>1.7342925994625929E-2</v>
      </c>
      <c r="K2100" s="17">
        <f t="shared" si="456"/>
        <v>-5.412170043088812E-3</v>
      </c>
      <c r="L2100" s="17">
        <f t="shared" si="457"/>
        <v>2.5615657952869986E-3</v>
      </c>
      <c r="M2100" s="17">
        <f t="shared" si="458"/>
        <v>2.1002522403100847E-2</v>
      </c>
      <c r="N2100" s="17">
        <f t="shared" si="459"/>
        <v>-4.0147925195477996E-2</v>
      </c>
      <c r="O2100" s="17">
        <f t="shared" si="461"/>
        <v>3.5259590923427568</v>
      </c>
      <c r="P2100" s="17">
        <f t="shared" si="462"/>
        <v>0.46533571706964694</v>
      </c>
      <c r="Q2100" s="16">
        <f t="shared" si="451"/>
        <v>1.5004752035953869E-3</v>
      </c>
      <c r="R2100" s="1">
        <f t="shared" si="463"/>
        <v>4.920409217739341E-2</v>
      </c>
      <c r="S2100" s="12">
        <f t="shared" si="460"/>
        <v>6397.4957694463346</v>
      </c>
      <c r="T2100" s="12">
        <f t="shared" si="453"/>
        <v>2856.0257589696334</v>
      </c>
    </row>
    <row r="2101" spans="1:20" x14ac:dyDescent="0.25">
      <c r="A2101" s="1">
        <v>2101</v>
      </c>
      <c r="B2101" s="2">
        <v>39989</v>
      </c>
      <c r="C2101" s="1">
        <v>49668</v>
      </c>
      <c r="D2101" s="1">
        <v>51515</v>
      </c>
      <c r="E2101" s="1">
        <v>49327</v>
      </c>
      <c r="F2101" s="1">
        <v>51515</v>
      </c>
      <c r="G2101" s="14">
        <f t="shared" si="452"/>
        <v>3.7103398292800849E-2</v>
      </c>
      <c r="H2101" s="15">
        <f t="shared" si="450"/>
        <v>-5.6294283218483177E-4</v>
      </c>
      <c r="I2101" s="14">
        <f t="shared" si="454"/>
        <v>-8.0735782433372094E-4</v>
      </c>
      <c r="J2101" s="17">
        <f t="shared" si="455"/>
        <v>1.8452500732689101E-2</v>
      </c>
      <c r="K2101" s="17">
        <f t="shared" si="456"/>
        <v>-5.7688176184035698E-4</v>
      </c>
      <c r="L2101" s="17">
        <f t="shared" si="457"/>
        <v>3.7680280054641205E-2</v>
      </c>
      <c r="M2101" s="17">
        <f t="shared" si="458"/>
        <v>3.7680280054641205E-2</v>
      </c>
      <c r="N2101" s="17">
        <f t="shared" si="459"/>
        <v>-3.1942565977010687E-2</v>
      </c>
      <c r="O2101" s="17">
        <f t="shared" si="461"/>
        <v>3.7730845829645818</v>
      </c>
      <c r="P2101" s="17">
        <f t="shared" si="462"/>
        <v>0.49035016343154342</v>
      </c>
      <c r="Q2101" s="16">
        <f t="shared" si="451"/>
        <v>1.5811342957752267E-3</v>
      </c>
      <c r="R2101" s="1">
        <f t="shared" si="463"/>
        <v>-8.0735782433372094E-4</v>
      </c>
      <c r="S2101" s="12">
        <f t="shared" si="460"/>
        <v>6396.6884116220008</v>
      </c>
      <c r="T2101" s="12">
        <f t="shared" si="453"/>
        <v>2961.9940202391826</v>
      </c>
    </row>
    <row r="2102" spans="1:20" x14ac:dyDescent="0.25">
      <c r="A2102" s="1">
        <v>2102</v>
      </c>
      <c r="B2102" s="2">
        <v>39990</v>
      </c>
      <c r="C2102" s="1">
        <v>51517</v>
      </c>
      <c r="D2102" s="1">
        <v>51935</v>
      </c>
      <c r="E2102" s="1">
        <v>51341</v>
      </c>
      <c r="F2102" s="1">
        <v>51486</v>
      </c>
      <c r="G2102" s="14">
        <f t="shared" si="452"/>
        <v>-5.6294283218483177E-4</v>
      </c>
      <c r="H2102" s="15">
        <f t="shared" si="450"/>
        <v>1.2663636716777393E-2</v>
      </c>
      <c r="I2102" s="14">
        <f t="shared" si="454"/>
        <v>1.2906088104353008E-3</v>
      </c>
      <c r="J2102" s="17">
        <f t="shared" si="455"/>
        <v>1.6878989755035621E-2</v>
      </c>
      <c r="K2102" s="17">
        <f t="shared" si="456"/>
        <v>-2.3768472084969277E-3</v>
      </c>
      <c r="L2102" s="17">
        <f t="shared" si="457"/>
        <v>1.8139043763120959E-3</v>
      </c>
      <c r="M2102" s="17">
        <f t="shared" si="458"/>
        <v>3.7680280054641205E-2</v>
      </c>
      <c r="N2102" s="17">
        <f t="shared" si="459"/>
        <v>-3.1942565977010687E-2</v>
      </c>
      <c r="O2102" s="17">
        <f t="shared" si="461"/>
        <v>4.1248230517398614</v>
      </c>
      <c r="P2102" s="17">
        <f t="shared" si="462"/>
        <v>0.52326324000267888</v>
      </c>
      <c r="Q2102" s="16">
        <f t="shared" si="451"/>
        <v>1.6872625241863579E-3</v>
      </c>
      <c r="R2102" s="1">
        <f t="shared" si="463"/>
        <v>-1.2906088104353008E-3</v>
      </c>
      <c r="S2102" s="12">
        <f t="shared" si="460"/>
        <v>6395.3978028115653</v>
      </c>
      <c r="T2102" s="12">
        <f t="shared" si="453"/>
        <v>2960.3265869365146</v>
      </c>
    </row>
    <row r="2103" spans="1:20" x14ac:dyDescent="0.25">
      <c r="A2103" s="1">
        <v>2103</v>
      </c>
      <c r="B2103" s="2">
        <v>39993</v>
      </c>
      <c r="C2103" s="1">
        <v>51488</v>
      </c>
      <c r="D2103" s="1">
        <v>52275</v>
      </c>
      <c r="E2103" s="1">
        <v>51488</v>
      </c>
      <c r="F2103" s="1">
        <v>52138</v>
      </c>
      <c r="G2103" s="14">
        <f t="shared" si="452"/>
        <v>1.2663636716777393E-2</v>
      </c>
      <c r="H2103" s="15">
        <f t="shared" si="450"/>
        <v>-1.2908051708926283E-2</v>
      </c>
      <c r="I2103" s="14">
        <f t="shared" si="454"/>
        <v>-2.1442095111060433E-2</v>
      </c>
      <c r="J2103" s="17">
        <f t="shared" si="455"/>
        <v>1.732027278654668E-2</v>
      </c>
      <c r="K2103" s="17">
        <f t="shared" si="456"/>
        <v>-1.3792305275829309E-3</v>
      </c>
      <c r="L2103" s="17">
        <f t="shared" si="457"/>
        <v>1.4042867244360324E-2</v>
      </c>
      <c r="M2103" s="17">
        <f t="shared" si="458"/>
        <v>3.7680280054641205E-2</v>
      </c>
      <c r="N2103" s="17">
        <f t="shared" si="459"/>
        <v>-3.1942565977010687E-2</v>
      </c>
      <c r="O2103" s="17">
        <f t="shared" si="461"/>
        <v>4.0197314955530397</v>
      </c>
      <c r="P2103" s="17">
        <f t="shared" si="462"/>
        <v>0.51373313082711969</v>
      </c>
      <c r="Q2103" s="16">
        <f t="shared" si="451"/>
        <v>1.6565326833833936E-3</v>
      </c>
      <c r="R2103" s="1">
        <f t="shared" si="463"/>
        <v>2.1442095111060433E-2</v>
      </c>
      <c r="S2103" s="12">
        <f t="shared" si="460"/>
        <v>6416.8398979226258</v>
      </c>
      <c r="T2103" s="12">
        <f t="shared" si="453"/>
        <v>2997.815087396496</v>
      </c>
    </row>
    <row r="2104" spans="1:20" x14ac:dyDescent="0.25">
      <c r="A2104" s="1">
        <v>2104</v>
      </c>
      <c r="B2104" s="2">
        <v>39994</v>
      </c>
      <c r="C2104" s="1">
        <v>52143</v>
      </c>
      <c r="D2104" s="1">
        <v>52435</v>
      </c>
      <c r="E2104" s="1">
        <v>51102</v>
      </c>
      <c r="F2104" s="1">
        <v>51465</v>
      </c>
      <c r="G2104" s="14">
        <f t="shared" si="452"/>
        <v>-1.2908051708926283E-2</v>
      </c>
      <c r="H2104" s="15">
        <f t="shared" si="450"/>
        <v>1.53502380258419E-3</v>
      </c>
      <c r="I2104" s="14">
        <f t="shared" si="454"/>
        <v>-1.029788465642123E-2</v>
      </c>
      <c r="J2104" s="17">
        <f t="shared" si="455"/>
        <v>1.7452400812336955E-2</v>
      </c>
      <c r="K2104" s="17">
        <f t="shared" si="456"/>
        <v>-2.6009653859543421E-3</v>
      </c>
      <c r="L2104" s="17">
        <f t="shared" si="457"/>
        <v>-1.0307086322971941E-2</v>
      </c>
      <c r="M2104" s="17">
        <f t="shared" si="458"/>
        <v>3.7680280054641205E-2</v>
      </c>
      <c r="N2104" s="17">
        <f t="shared" si="459"/>
        <v>-3.1942565977010687E-2</v>
      </c>
      <c r="O2104" s="17">
        <f t="shared" si="461"/>
        <v>3.9892990529094479</v>
      </c>
      <c r="P2104" s="17">
        <f t="shared" si="462"/>
        <v>0.51092684284185341</v>
      </c>
      <c r="Q2104" s="16">
        <f t="shared" si="451"/>
        <v>1.6474838066658356E-3</v>
      </c>
      <c r="R2104" s="1">
        <f t="shared" si="463"/>
        <v>0</v>
      </c>
      <c r="S2104" s="12">
        <f t="shared" si="460"/>
        <v>6416.8398979226258</v>
      </c>
      <c r="T2104" s="12">
        <f t="shared" si="453"/>
        <v>2959.1191352345827</v>
      </c>
    </row>
    <row r="2105" spans="1:20" x14ac:dyDescent="0.25">
      <c r="A2105" s="1">
        <v>2105</v>
      </c>
      <c r="B2105" s="2">
        <v>39995</v>
      </c>
      <c r="C2105" s="1">
        <v>51464</v>
      </c>
      <c r="D2105" s="1">
        <v>52383</v>
      </c>
      <c r="E2105" s="1">
        <v>51464</v>
      </c>
      <c r="F2105" s="1">
        <v>51544</v>
      </c>
      <c r="G2105" s="14">
        <f t="shared" si="452"/>
        <v>1.53502380258419E-3</v>
      </c>
      <c r="H2105" s="15">
        <f t="shared" si="450"/>
        <v>-1.006906720471834E-2</v>
      </c>
      <c r="I2105" s="14">
        <f t="shared" si="454"/>
        <v>-1.7977995334434893E-2</v>
      </c>
      <c r="J2105" s="17">
        <f t="shared" si="455"/>
        <v>1.7393541443587655E-2</v>
      </c>
      <c r="K2105" s="17">
        <f t="shared" si="456"/>
        <v>-1.910651100998669E-3</v>
      </c>
      <c r="L2105" s="17">
        <f t="shared" si="457"/>
        <v>3.4456749035828588E-3</v>
      </c>
      <c r="M2105" s="17">
        <f t="shared" si="458"/>
        <v>3.7680280054641205E-2</v>
      </c>
      <c r="N2105" s="17">
        <f t="shared" si="459"/>
        <v>-3.1942565977010687E-2</v>
      </c>
      <c r="O2105" s="17">
        <f t="shared" si="461"/>
        <v>4.0027987547825816</v>
      </c>
      <c r="P2105" s="17">
        <f t="shared" si="462"/>
        <v>0.51217433287721104</v>
      </c>
      <c r="Q2105" s="16">
        <f t="shared" si="451"/>
        <v>1.6515063387778641E-3</v>
      </c>
      <c r="R2105" s="1">
        <f t="shared" si="463"/>
        <v>1.7977995334434893E-2</v>
      </c>
      <c r="S2105" s="12">
        <f t="shared" si="460"/>
        <v>6434.8178932570609</v>
      </c>
      <c r="T2105" s="12">
        <f t="shared" si="453"/>
        <v>2963.6614535418503</v>
      </c>
    </row>
    <row r="2106" spans="1:20" x14ac:dyDescent="0.25">
      <c r="A2106" s="1">
        <v>2106</v>
      </c>
      <c r="B2106" s="2">
        <v>39996</v>
      </c>
      <c r="C2106" s="1">
        <v>51538</v>
      </c>
      <c r="D2106" s="1">
        <v>51538</v>
      </c>
      <c r="E2106" s="1">
        <v>50608</v>
      </c>
      <c r="F2106" s="1">
        <v>51025</v>
      </c>
      <c r="G2106" s="14">
        <f t="shared" si="452"/>
        <v>-1.006906720471834E-2</v>
      </c>
      <c r="H2106" s="15">
        <f t="shared" si="450"/>
        <v>-1.7638412542870796E-3</v>
      </c>
      <c r="I2106" s="14">
        <f t="shared" si="454"/>
        <v>-3.0922637584103962E-2</v>
      </c>
      <c r="J2106" s="17">
        <f t="shared" si="455"/>
        <v>1.7408157778050701E-2</v>
      </c>
      <c r="K2106" s="17">
        <f t="shared" si="456"/>
        <v>-2.900475464552188E-3</v>
      </c>
      <c r="L2106" s="17">
        <f t="shared" si="457"/>
        <v>-7.1685917401661525E-3</v>
      </c>
      <c r="M2106" s="17">
        <f t="shared" si="458"/>
        <v>3.7680280054641205E-2</v>
      </c>
      <c r="N2106" s="17">
        <f t="shared" si="459"/>
        <v>-3.1942565977010687E-2</v>
      </c>
      <c r="O2106" s="17">
        <f t="shared" si="461"/>
        <v>3.999437902581326</v>
      </c>
      <c r="P2106" s="17">
        <f t="shared" si="462"/>
        <v>0.51186415463294144</v>
      </c>
      <c r="Q2106" s="16">
        <f t="shared" si="451"/>
        <v>1.6505061689066319E-3</v>
      </c>
      <c r="R2106" s="1">
        <f t="shared" si="463"/>
        <v>3.0922637584103962E-2</v>
      </c>
      <c r="S2106" s="12">
        <f t="shared" si="460"/>
        <v>6465.7405308411644</v>
      </c>
      <c r="T2106" s="12">
        <f t="shared" si="453"/>
        <v>2933.8201471941043</v>
      </c>
    </row>
    <row r="2107" spans="1:20" x14ac:dyDescent="0.25">
      <c r="A2107" s="1">
        <v>2107</v>
      </c>
      <c r="B2107" s="2">
        <v>39997</v>
      </c>
      <c r="C2107" s="1">
        <v>51026</v>
      </c>
      <c r="D2107" s="1">
        <v>51167</v>
      </c>
      <c r="E2107" s="1">
        <v>50915</v>
      </c>
      <c r="F2107" s="1">
        <v>50935</v>
      </c>
      <c r="G2107" s="14">
        <f t="shared" si="452"/>
        <v>-1.7638412542870796E-3</v>
      </c>
      <c r="H2107" s="15">
        <f t="shared" si="450"/>
        <v>-6.145086875429473E-3</v>
      </c>
      <c r="I2107" s="14">
        <f t="shared" si="454"/>
        <v>-3.480006045825168E-2</v>
      </c>
      <c r="J2107" s="17">
        <f t="shared" si="455"/>
        <v>1.7342339716897349E-2</v>
      </c>
      <c r="K2107" s="17">
        <f t="shared" si="456"/>
        <v>-3.201547684672549E-3</v>
      </c>
      <c r="L2107" s="17">
        <f t="shared" si="457"/>
        <v>1.4377064303854694E-3</v>
      </c>
      <c r="M2107" s="17">
        <f t="shared" si="458"/>
        <v>3.7680280054641205E-2</v>
      </c>
      <c r="N2107" s="17">
        <f t="shared" si="459"/>
        <v>-3.1942565977010687E-2</v>
      </c>
      <c r="O2107" s="17">
        <f t="shared" si="461"/>
        <v>4.0146166646600463</v>
      </c>
      <c r="P2107" s="17">
        <f t="shared" si="462"/>
        <v>0.51326296184397224</v>
      </c>
      <c r="Q2107" s="16">
        <f t="shared" si="451"/>
        <v>1.6550166233114203E-3</v>
      </c>
      <c r="R2107" s="1">
        <f t="shared" si="463"/>
        <v>3.480006045825168E-2</v>
      </c>
      <c r="S2107" s="12">
        <f t="shared" si="460"/>
        <v>6500.5405912994165</v>
      </c>
      <c r="T2107" s="12">
        <f t="shared" si="453"/>
        <v>2928.6453541858245</v>
      </c>
    </row>
    <row r="2108" spans="1:20" x14ac:dyDescent="0.25">
      <c r="A2108" s="1">
        <v>2108</v>
      </c>
      <c r="B2108" s="2">
        <v>40000</v>
      </c>
      <c r="C2108" s="1">
        <v>50932</v>
      </c>
      <c r="D2108" s="1">
        <v>50932</v>
      </c>
      <c r="E2108" s="1">
        <v>49691</v>
      </c>
      <c r="F2108" s="1">
        <v>50622</v>
      </c>
      <c r="G2108" s="14">
        <f t="shared" si="452"/>
        <v>-6.145086875429473E-3</v>
      </c>
      <c r="H2108" s="15">
        <f t="shared" si="450"/>
        <v>-2.301370945438741E-2</v>
      </c>
      <c r="I2108" s="14">
        <f t="shared" si="454"/>
        <v>-2.7780598862418793E-2</v>
      </c>
      <c r="J2108" s="17">
        <f t="shared" si="455"/>
        <v>1.5920186594832613E-2</v>
      </c>
      <c r="K2108" s="17">
        <f t="shared" si="456"/>
        <v>-1.7142112928160592E-3</v>
      </c>
      <c r="L2108" s="17">
        <f t="shared" si="457"/>
        <v>-4.430875582613414E-3</v>
      </c>
      <c r="M2108" s="17">
        <f t="shared" si="458"/>
        <v>3.7680280054641205E-2</v>
      </c>
      <c r="N2108" s="17">
        <f t="shared" si="459"/>
        <v>-3.1942565977010687E-2</v>
      </c>
      <c r="O2108" s="17">
        <f t="shared" si="461"/>
        <v>4.3732430908975735</v>
      </c>
      <c r="P2108" s="17">
        <f t="shared" si="462"/>
        <v>0.54485875458700406</v>
      </c>
      <c r="Q2108" s="16">
        <f t="shared" si="451"/>
        <v>1.7568972694982305E-3</v>
      </c>
      <c r="R2108" s="1">
        <f t="shared" si="463"/>
        <v>2.7780598862418793E-2</v>
      </c>
      <c r="S2108" s="12">
        <f t="shared" si="460"/>
        <v>6528.3211901618351</v>
      </c>
      <c r="T2108" s="12">
        <f t="shared" si="453"/>
        <v>2910.6485740570297</v>
      </c>
    </row>
    <row r="2109" spans="1:20" x14ac:dyDescent="0.25">
      <c r="A2109" s="1">
        <v>2109</v>
      </c>
      <c r="B2109" s="2">
        <v>40001</v>
      </c>
      <c r="C2109" s="1">
        <v>50619</v>
      </c>
      <c r="D2109" s="1">
        <v>50621</v>
      </c>
      <c r="E2109" s="1">
        <v>49400</v>
      </c>
      <c r="F2109" s="1">
        <v>49457</v>
      </c>
      <c r="G2109" s="14">
        <f t="shared" si="452"/>
        <v>-2.301370945438741E-2</v>
      </c>
      <c r="H2109" s="15">
        <f t="shared" si="450"/>
        <v>-5.6412641284347975E-3</v>
      </c>
      <c r="I2109" s="14">
        <f t="shared" si="454"/>
        <v>-5.4576514811303101E-3</v>
      </c>
      <c r="J2109" s="17">
        <f t="shared" si="455"/>
        <v>1.6468679039642678E-2</v>
      </c>
      <c r="K2109" s="17">
        <f t="shared" si="456"/>
        <v>-2.1876137575501369E-3</v>
      </c>
      <c r="L2109" s="17">
        <f t="shared" si="457"/>
        <v>-2.0826095696837271E-2</v>
      </c>
      <c r="M2109" s="17">
        <f t="shared" si="458"/>
        <v>3.7680280054641205E-2</v>
      </c>
      <c r="N2109" s="17">
        <f t="shared" si="459"/>
        <v>-3.1942565977010687E-2</v>
      </c>
      <c r="O2109" s="17">
        <f t="shared" si="461"/>
        <v>4.227591409369194</v>
      </c>
      <c r="P2109" s="17">
        <f t="shared" si="462"/>
        <v>0.53235070144907715</v>
      </c>
      <c r="Q2109" s="16">
        <f t="shared" si="451"/>
        <v>1.7165650472117048E-3</v>
      </c>
      <c r="R2109" s="1">
        <f t="shared" si="463"/>
        <v>5.4576514811303101E-3</v>
      </c>
      <c r="S2109" s="12">
        <f t="shared" si="460"/>
        <v>6533.7788416429657</v>
      </c>
      <c r="T2109" s="12">
        <f t="shared" si="453"/>
        <v>2843.6637534498541</v>
      </c>
    </row>
    <row r="2110" spans="1:20" x14ac:dyDescent="0.25">
      <c r="A2110" s="1">
        <v>2110</v>
      </c>
      <c r="B2110" s="2">
        <v>40002</v>
      </c>
      <c r="C2110" s="1">
        <v>49460</v>
      </c>
      <c r="D2110" s="1">
        <v>49846</v>
      </c>
      <c r="E2110" s="1">
        <v>48456</v>
      </c>
      <c r="F2110" s="1">
        <v>49178</v>
      </c>
      <c r="G2110" s="14">
        <f t="shared" si="452"/>
        <v>-5.6412641284347975E-3</v>
      </c>
      <c r="H2110" s="15">
        <f t="shared" si="450"/>
        <v>8.7437472040341468E-4</v>
      </c>
      <c r="I2110" s="14">
        <f t="shared" si="454"/>
        <v>-6.2001879504144375E-3</v>
      </c>
      <c r="J2110" s="17">
        <f t="shared" si="455"/>
        <v>1.6491709856943624E-2</v>
      </c>
      <c r="K2110" s="17">
        <f t="shared" si="456"/>
        <v>-2.3553891106476025E-3</v>
      </c>
      <c r="L2110" s="17">
        <f t="shared" si="457"/>
        <v>-3.2858750177871951E-3</v>
      </c>
      <c r="M2110" s="17">
        <f t="shared" si="458"/>
        <v>3.7680280054641205E-2</v>
      </c>
      <c r="N2110" s="17">
        <f t="shared" si="459"/>
        <v>-3.1942565977010687E-2</v>
      </c>
      <c r="O2110" s="17">
        <f t="shared" si="461"/>
        <v>4.221687540927606</v>
      </c>
      <c r="P2110" s="17">
        <f t="shared" si="462"/>
        <v>0.53183465311744105</v>
      </c>
      <c r="Q2110" s="16">
        <f t="shared" si="451"/>
        <v>1.7149010491623979E-3</v>
      </c>
      <c r="R2110" s="1">
        <f t="shared" si="463"/>
        <v>6.2001879504144375E-3</v>
      </c>
      <c r="S2110" s="12">
        <f t="shared" si="460"/>
        <v>6539.9790295933799</v>
      </c>
      <c r="T2110" s="12">
        <f t="shared" si="453"/>
        <v>2827.6218951241872</v>
      </c>
    </row>
    <row r="2111" spans="1:20" x14ac:dyDescent="0.25">
      <c r="A2111" s="1">
        <v>2111</v>
      </c>
      <c r="B2111" s="2">
        <v>40004</v>
      </c>
      <c r="C2111" s="1">
        <v>49175</v>
      </c>
      <c r="D2111" s="1">
        <v>49326</v>
      </c>
      <c r="E2111" s="1">
        <v>48714</v>
      </c>
      <c r="F2111" s="1">
        <v>49221</v>
      </c>
      <c r="G2111" s="14">
        <f t="shared" si="452"/>
        <v>8.7437472040341468E-4</v>
      </c>
      <c r="H2111" s="15">
        <f t="shared" si="450"/>
        <v>-6.9076207309892723E-4</v>
      </c>
      <c r="I2111" s="14">
        <f t="shared" si="454"/>
        <v>4.2523374840691575E-2</v>
      </c>
      <c r="J2111" s="17">
        <f t="shared" si="455"/>
        <v>1.6511906131367708E-2</v>
      </c>
      <c r="K2111" s="17">
        <f t="shared" si="456"/>
        <v>-2.1103378079301662E-3</v>
      </c>
      <c r="L2111" s="17">
        <f t="shared" si="457"/>
        <v>2.9847125283335809E-3</v>
      </c>
      <c r="M2111" s="17">
        <f t="shared" si="458"/>
        <v>3.7680280054641205E-2</v>
      </c>
      <c r="N2111" s="17">
        <f t="shared" si="459"/>
        <v>-3.1942565977010687E-2</v>
      </c>
      <c r="O2111" s="17">
        <f t="shared" si="461"/>
        <v>4.216523851197846</v>
      </c>
      <c r="P2111" s="17">
        <f t="shared" si="462"/>
        <v>0.53138271072855436</v>
      </c>
      <c r="Q2111" s="16">
        <f t="shared" si="451"/>
        <v>1.7134437607508215E-3</v>
      </c>
      <c r="R2111" s="1">
        <f t="shared" si="463"/>
        <v>-4.2523374840691575E-2</v>
      </c>
      <c r="S2111" s="12">
        <f t="shared" si="460"/>
        <v>6497.4556547526881</v>
      </c>
      <c r="T2111" s="12">
        <f t="shared" si="453"/>
        <v>2830.0942962281429</v>
      </c>
    </row>
    <row r="2112" spans="1:20" x14ac:dyDescent="0.25">
      <c r="A2112" s="1">
        <v>2112</v>
      </c>
      <c r="B2112" s="2">
        <v>40007</v>
      </c>
      <c r="C2112" s="1">
        <v>49221</v>
      </c>
      <c r="D2112" s="1">
        <v>49644</v>
      </c>
      <c r="E2112" s="1">
        <v>48262</v>
      </c>
      <c r="F2112" s="1">
        <v>49187</v>
      </c>
      <c r="G2112" s="14">
        <f t="shared" si="452"/>
        <v>-6.9076207309892723E-4</v>
      </c>
      <c r="H2112" s="15">
        <f t="shared" si="450"/>
        <v>-6.3838005977189249E-3</v>
      </c>
      <c r="I2112" s="14">
        <f t="shared" si="454"/>
        <v>5.5320108023212078E-2</v>
      </c>
      <c r="J2112" s="17">
        <f t="shared" si="455"/>
        <v>1.622014411652048E-2</v>
      </c>
      <c r="K2112" s="17">
        <f t="shared" si="456"/>
        <v>-2.7732481299242327E-3</v>
      </c>
      <c r="L2112" s="17">
        <f t="shared" si="457"/>
        <v>2.0824860568253055E-3</v>
      </c>
      <c r="M2112" s="17">
        <f t="shared" si="458"/>
        <v>3.7680280054641205E-2</v>
      </c>
      <c r="N2112" s="17">
        <f t="shared" si="459"/>
        <v>-3.1942565977010687E-2</v>
      </c>
      <c r="O2112" s="17">
        <f t="shared" si="461"/>
        <v>4.2923691387390264</v>
      </c>
      <c r="P2112" s="17">
        <f t="shared" si="462"/>
        <v>0.53796596041947287</v>
      </c>
      <c r="Q2112" s="16">
        <f t="shared" si="451"/>
        <v>1.73467145198094E-3</v>
      </c>
      <c r="R2112" s="1">
        <f t="shared" si="463"/>
        <v>-5.5320108023212078E-2</v>
      </c>
      <c r="S2112" s="12">
        <f t="shared" si="460"/>
        <v>6442.1355467294761</v>
      </c>
      <c r="T2112" s="12">
        <f t="shared" si="453"/>
        <v>2828.1393744250149</v>
      </c>
    </row>
    <row r="2113" spans="1:20" x14ac:dyDescent="0.25">
      <c r="A2113" s="1">
        <v>2113</v>
      </c>
      <c r="B2113" s="2">
        <v>40008</v>
      </c>
      <c r="C2113" s="1">
        <v>49186</v>
      </c>
      <c r="D2113" s="1">
        <v>49647</v>
      </c>
      <c r="E2113" s="1">
        <v>48573</v>
      </c>
      <c r="F2113" s="1">
        <v>48873</v>
      </c>
      <c r="G2113" s="14">
        <f t="shared" si="452"/>
        <v>-6.3838005977189249E-3</v>
      </c>
      <c r="H2113" s="15">
        <f t="shared" si="450"/>
        <v>4.9597937511509427E-2</v>
      </c>
      <c r="I2113" s="14">
        <f t="shared" si="454"/>
        <v>6.4670124576861499E-2</v>
      </c>
      <c r="J2113" s="17">
        <f t="shared" si="455"/>
        <v>1.3344391876896207E-2</v>
      </c>
      <c r="K2113" s="17">
        <f t="shared" si="456"/>
        <v>-7.6050675868224451E-4</v>
      </c>
      <c r="L2113" s="17">
        <f t="shared" si="457"/>
        <v>-5.6232938390366801E-3</v>
      </c>
      <c r="M2113" s="17">
        <f t="shared" si="458"/>
        <v>3.7680280054641205E-2</v>
      </c>
      <c r="N2113" s="17">
        <f t="shared" si="459"/>
        <v>-2.0826095696837271E-2</v>
      </c>
      <c r="O2113" s="17">
        <f t="shared" si="461"/>
        <v>4.384341848711248</v>
      </c>
      <c r="P2113" s="17">
        <f t="shared" si="462"/>
        <v>0.54579472804593465</v>
      </c>
      <c r="Q2113" s="16">
        <f t="shared" si="451"/>
        <v>1.7599153162864561E-3</v>
      </c>
      <c r="R2113" s="1">
        <f t="shared" si="463"/>
        <v>-6.4670124576861499E-2</v>
      </c>
      <c r="S2113" s="12">
        <f t="shared" si="460"/>
        <v>6377.4654221526143</v>
      </c>
      <c r="T2113" s="12">
        <f t="shared" si="453"/>
        <v>2810.0850965961281</v>
      </c>
    </row>
    <row r="2114" spans="1:20" x14ac:dyDescent="0.25">
      <c r="A2114" s="1">
        <v>2114</v>
      </c>
      <c r="B2114" s="2">
        <v>40009</v>
      </c>
      <c r="C2114" s="1">
        <v>48876</v>
      </c>
      <c r="D2114" s="1">
        <v>51488</v>
      </c>
      <c r="E2114" s="1">
        <v>48876</v>
      </c>
      <c r="F2114" s="1">
        <v>51297</v>
      </c>
      <c r="G2114" s="14">
        <f t="shared" si="452"/>
        <v>4.9597937511509427E-2</v>
      </c>
      <c r="H2114" s="15">
        <f t="shared" si="450"/>
        <v>1.2105971109421576E-2</v>
      </c>
      <c r="I2114" s="14">
        <f t="shared" si="454"/>
        <v>3.5870312737498411E-2</v>
      </c>
      <c r="J2114" s="17">
        <f t="shared" si="455"/>
        <v>1.8618206932553671E-2</v>
      </c>
      <c r="K2114" s="17">
        <f t="shared" si="456"/>
        <v>2.1163493778058261E-3</v>
      </c>
      <c r="L2114" s="17">
        <f t="shared" si="457"/>
        <v>4.7481588133703602E-2</v>
      </c>
      <c r="M2114" s="17">
        <f t="shared" si="458"/>
        <v>4.7481588133703602E-2</v>
      </c>
      <c r="N2114" s="17">
        <f t="shared" si="459"/>
        <v>-2.0826095696837271E-2</v>
      </c>
      <c r="O2114" s="17">
        <f t="shared" si="461"/>
        <v>3.6688647879998499</v>
      </c>
      <c r="P2114" s="17">
        <f t="shared" si="462"/>
        <v>0.48000671908393194</v>
      </c>
      <c r="Q2114" s="16">
        <f t="shared" si="451"/>
        <v>1.5477818553885434E-3</v>
      </c>
      <c r="R2114" s="1">
        <f t="shared" si="463"/>
        <v>3.5870312737498411E-2</v>
      </c>
      <c r="S2114" s="12">
        <f t="shared" si="460"/>
        <v>6413.3357348901127</v>
      </c>
      <c r="T2114" s="12">
        <f t="shared" si="453"/>
        <v>2949.4595216191269</v>
      </c>
    </row>
    <row r="2115" spans="1:20" x14ac:dyDescent="0.25">
      <c r="A2115" s="1">
        <v>2115</v>
      </c>
      <c r="B2115" s="2">
        <v>40010</v>
      </c>
      <c r="C2115" s="1">
        <v>51292</v>
      </c>
      <c r="D2115" s="1">
        <v>52338</v>
      </c>
      <c r="E2115" s="1">
        <v>50703</v>
      </c>
      <c r="F2115" s="1">
        <v>51918</v>
      </c>
      <c r="G2115" s="14">
        <f t="shared" si="452"/>
        <v>1.2105971109421576E-2</v>
      </c>
      <c r="H2115" s="15">
        <f t="shared" ref="H2115:H2178" si="464">G2116</f>
        <v>2.9662159559304957E-3</v>
      </c>
      <c r="I2115" s="14">
        <f t="shared" si="454"/>
        <v>2.5250561174685826E-2</v>
      </c>
      <c r="J2115" s="17">
        <f t="shared" si="455"/>
        <v>1.8733345839822509E-2</v>
      </c>
      <c r="K2115" s="17">
        <f t="shared" si="456"/>
        <v>3.1134544016207188E-3</v>
      </c>
      <c r="L2115" s="17">
        <f t="shared" si="457"/>
        <v>8.9925167078008569E-3</v>
      </c>
      <c r="M2115" s="17">
        <f t="shared" si="458"/>
        <v>4.7481588133703602E-2</v>
      </c>
      <c r="N2115" s="17">
        <f t="shared" si="459"/>
        <v>-2.0826095696837271E-2</v>
      </c>
      <c r="O2115" s="17">
        <f t="shared" si="461"/>
        <v>3.6463152078971097</v>
      </c>
      <c r="P2115" s="17">
        <f t="shared" si="462"/>
        <v>0.47773011189531411</v>
      </c>
      <c r="Q2115" s="16">
        <f t="shared" ref="Q2115:Q2178" si="465">P2115*$AC$18</f>
        <v>1.5404409346091122E-3</v>
      </c>
      <c r="R2115" s="1">
        <f t="shared" si="463"/>
        <v>2.5250561174685826E-2</v>
      </c>
      <c r="S2115" s="12">
        <f t="shared" si="460"/>
        <v>6438.5862960647983</v>
      </c>
      <c r="T2115" s="12">
        <f t="shared" si="453"/>
        <v>2985.1655933762563</v>
      </c>
    </row>
    <row r="2116" spans="1:20" x14ac:dyDescent="0.25">
      <c r="A2116" s="1">
        <v>2116</v>
      </c>
      <c r="B2116" s="2">
        <v>40011</v>
      </c>
      <c r="C2116" s="1">
        <v>51918</v>
      </c>
      <c r="D2116" s="1">
        <v>52352</v>
      </c>
      <c r="E2116" s="1">
        <v>51736</v>
      </c>
      <c r="F2116" s="1">
        <v>52072</v>
      </c>
      <c r="G2116" s="14">
        <f t="shared" ref="G2116:G2179" si="466">F2116/F2115-1</f>
        <v>2.9662159559304957E-3</v>
      </c>
      <c r="H2116" s="15">
        <f t="shared" si="464"/>
        <v>2.0798125672146339E-2</v>
      </c>
      <c r="I2116" s="14">
        <f t="shared" si="454"/>
        <v>1.9259962305579581E-2</v>
      </c>
      <c r="J2116" s="17">
        <f t="shared" si="455"/>
        <v>1.6213202353701783E-2</v>
      </c>
      <c r="K2116" s="17">
        <f t="shared" si="456"/>
        <v>8.3764224582936195E-4</v>
      </c>
      <c r="L2116" s="17">
        <f t="shared" si="457"/>
        <v>2.1285737101011336E-3</v>
      </c>
      <c r="M2116" s="17">
        <f t="shared" si="458"/>
        <v>4.7481588133703602E-2</v>
      </c>
      <c r="N2116" s="17">
        <f t="shared" si="459"/>
        <v>-2.0826095696837271E-2</v>
      </c>
      <c r="O2116" s="17">
        <f t="shared" si="461"/>
        <v>4.2130901928171474</v>
      </c>
      <c r="P2116" s="17">
        <f t="shared" si="462"/>
        <v>0.53108187964872589</v>
      </c>
      <c r="Q2116" s="16">
        <f t="shared" si="465"/>
        <v>1.7124737308150239E-3</v>
      </c>
      <c r="R2116" s="1">
        <f t="shared" si="463"/>
        <v>-1.9259962305579581E-2</v>
      </c>
      <c r="S2116" s="12">
        <f t="shared" si="460"/>
        <v>6419.3263337592189</v>
      </c>
      <c r="T2116" s="12">
        <f t="shared" si="453"/>
        <v>2994.0202391904236</v>
      </c>
    </row>
    <row r="2117" spans="1:20" x14ac:dyDescent="0.25">
      <c r="A2117" s="1">
        <v>2117</v>
      </c>
      <c r="B2117" s="2">
        <v>40014</v>
      </c>
      <c r="C2117" s="1">
        <v>52073</v>
      </c>
      <c r="D2117" s="1">
        <v>53262</v>
      </c>
      <c r="E2117" s="1">
        <v>52073</v>
      </c>
      <c r="F2117" s="1">
        <v>53155</v>
      </c>
      <c r="G2117" s="14">
        <f t="shared" si="466"/>
        <v>2.0798125672146339E-2</v>
      </c>
      <c r="H2117" s="15">
        <f t="shared" si="464"/>
        <v>1.4862195466089911E-3</v>
      </c>
      <c r="I2117" s="14">
        <f t="shared" si="454"/>
        <v>2.061999614957144E-2</v>
      </c>
      <c r="J2117" s="17">
        <f t="shared" si="455"/>
        <v>1.7000400425418987E-2</v>
      </c>
      <c r="K2117" s="17">
        <f t="shared" si="456"/>
        <v>2.2617134794514402E-3</v>
      </c>
      <c r="L2117" s="17">
        <f t="shared" si="457"/>
        <v>1.85364121926949E-2</v>
      </c>
      <c r="M2117" s="17">
        <f t="shared" si="458"/>
        <v>4.7481588133703602E-2</v>
      </c>
      <c r="N2117" s="17">
        <f t="shared" si="459"/>
        <v>-2.0826095696837271E-2</v>
      </c>
      <c r="O2117" s="17">
        <f t="shared" si="461"/>
        <v>4.0180044070260408</v>
      </c>
      <c r="P2117" s="17">
        <f t="shared" si="462"/>
        <v>0.51357443914698875</v>
      </c>
      <c r="Q2117" s="16">
        <f t="shared" si="465"/>
        <v>1.6560209819980953E-3</v>
      </c>
      <c r="R2117" s="1">
        <f t="shared" si="463"/>
        <v>-2.061999614957144E-2</v>
      </c>
      <c r="S2117" s="12">
        <f t="shared" si="460"/>
        <v>6398.7063376096476</v>
      </c>
      <c r="T2117" s="12">
        <f t="shared" si="453"/>
        <v>3056.2902483900557</v>
      </c>
    </row>
    <row r="2118" spans="1:20" x14ac:dyDescent="0.25">
      <c r="A2118" s="1">
        <v>2118</v>
      </c>
      <c r="B2118" s="2">
        <v>40015</v>
      </c>
      <c r="C2118" s="1">
        <v>53155</v>
      </c>
      <c r="D2118" s="1">
        <v>53716</v>
      </c>
      <c r="E2118" s="1">
        <v>52520</v>
      </c>
      <c r="F2118" s="1">
        <v>53234</v>
      </c>
      <c r="G2118" s="14">
        <f t="shared" si="466"/>
        <v>1.4862195466089911E-3</v>
      </c>
      <c r="H2118" s="15">
        <f t="shared" si="464"/>
        <v>-3.0243829131757494E-3</v>
      </c>
      <c r="I2118" s="14">
        <f t="shared" si="454"/>
        <v>2.296794866143359E-2</v>
      </c>
      <c r="J2118" s="17">
        <f t="shared" si="455"/>
        <v>1.6755090935456417E-2</v>
      </c>
      <c r="K2118" s="17">
        <f t="shared" si="456"/>
        <v>1.5165523347735466E-3</v>
      </c>
      <c r="L2118" s="17">
        <f t="shared" si="457"/>
        <v>-3.0332788164555424E-5</v>
      </c>
      <c r="M2118" s="17">
        <f t="shared" si="458"/>
        <v>4.7481588133703602E-2</v>
      </c>
      <c r="N2118" s="17">
        <f t="shared" si="459"/>
        <v>-2.0826095696837271E-2</v>
      </c>
      <c r="O2118" s="17">
        <f t="shared" si="461"/>
        <v>4.0768315787526417</v>
      </c>
      <c r="P2118" s="17">
        <f t="shared" si="462"/>
        <v>0.51894167704841299</v>
      </c>
      <c r="Q2118" s="16">
        <f t="shared" si="465"/>
        <v>1.6733276427324121E-3</v>
      </c>
      <c r="R2118" s="1">
        <f t="shared" si="463"/>
        <v>-2.296794866143359E-2</v>
      </c>
      <c r="S2118" s="12">
        <f t="shared" si="460"/>
        <v>6375.7383889482144</v>
      </c>
      <c r="T2118" s="12">
        <f t="shared" si="453"/>
        <v>3060.8325666973233</v>
      </c>
    </row>
    <row r="2119" spans="1:20" x14ac:dyDescent="0.25">
      <c r="A2119" s="1">
        <v>2119</v>
      </c>
      <c r="B2119" s="2">
        <v>40016</v>
      </c>
      <c r="C2119" s="1">
        <v>53232</v>
      </c>
      <c r="D2119" s="1">
        <v>53664</v>
      </c>
      <c r="E2119" s="1">
        <v>52543</v>
      </c>
      <c r="F2119" s="1">
        <v>53073</v>
      </c>
      <c r="G2119" s="14">
        <f t="shared" si="466"/>
        <v>-3.0243829131757494E-3</v>
      </c>
      <c r="H2119" s="15">
        <f t="shared" si="464"/>
        <v>2.2158159516138198E-2</v>
      </c>
      <c r="I2119" s="14">
        <f t="shared" si="454"/>
        <v>2.7681737895192571E-2</v>
      </c>
      <c r="J2119" s="17">
        <f t="shared" si="455"/>
        <v>1.6336421714538436E-2</v>
      </c>
      <c r="K2119" s="17">
        <f t="shared" si="456"/>
        <v>2.1754635878235822E-3</v>
      </c>
      <c r="L2119" s="17">
        <f t="shared" si="457"/>
        <v>-5.1998465009993316E-3</v>
      </c>
      <c r="M2119" s="17">
        <f t="shared" si="458"/>
        <v>4.7481588133703602E-2</v>
      </c>
      <c r="N2119" s="17">
        <f t="shared" si="459"/>
        <v>-2.0826095696837271E-2</v>
      </c>
      <c r="O2119" s="17">
        <f t="shared" si="461"/>
        <v>4.1813124700221911</v>
      </c>
      <c r="P2119" s="17">
        <f t="shared" si="462"/>
        <v>0.52828606527088728</v>
      </c>
      <c r="Q2119" s="16">
        <f t="shared" si="465"/>
        <v>1.7034586262487557E-3</v>
      </c>
      <c r="R2119" s="1">
        <f t="shared" si="463"/>
        <v>-2.7681737895192571E-2</v>
      </c>
      <c r="S2119" s="12">
        <f t="shared" si="460"/>
        <v>6348.0566510530216</v>
      </c>
      <c r="T2119" s="12">
        <f t="shared" si="453"/>
        <v>3051.5754369825122</v>
      </c>
    </row>
    <row r="2120" spans="1:20" x14ac:dyDescent="0.25">
      <c r="A2120" s="1">
        <v>2120</v>
      </c>
      <c r="B2120" s="2">
        <v>40017</v>
      </c>
      <c r="C2120" s="1">
        <v>53074</v>
      </c>
      <c r="D2120" s="1">
        <v>54629</v>
      </c>
      <c r="E2120" s="1">
        <v>53065</v>
      </c>
      <c r="F2120" s="1">
        <v>54249</v>
      </c>
      <c r="G2120" s="14">
        <f t="shared" si="466"/>
        <v>2.2158159516138198E-2</v>
      </c>
      <c r="H2120" s="15">
        <f t="shared" si="464"/>
        <v>3.8341720584711414E-3</v>
      </c>
      <c r="I2120" s="14">
        <f t="shared" si="454"/>
        <v>4.1120034647571524E-3</v>
      </c>
      <c r="J2120" s="17">
        <f t="shared" si="455"/>
        <v>1.7127348988208443E-2</v>
      </c>
      <c r="K2120" s="17">
        <f t="shared" si="456"/>
        <v>3.5503393020605159E-3</v>
      </c>
      <c r="L2120" s="17">
        <f t="shared" si="457"/>
        <v>1.8607820214077683E-2</v>
      </c>
      <c r="M2120" s="17">
        <f t="shared" si="458"/>
        <v>4.7481588133703602E-2</v>
      </c>
      <c r="N2120" s="17">
        <f t="shared" si="459"/>
        <v>-2.0826095696837271E-2</v>
      </c>
      <c r="O2120" s="17">
        <f t="shared" si="461"/>
        <v>3.9882228053838467</v>
      </c>
      <c r="P2120" s="17">
        <f t="shared" si="462"/>
        <v>0.51082720657422132</v>
      </c>
      <c r="Q2120" s="16">
        <f t="shared" si="465"/>
        <v>1.6471625294814788E-3</v>
      </c>
      <c r="R2120" s="1">
        <f t="shared" si="463"/>
        <v>0</v>
      </c>
      <c r="S2120" s="12">
        <f t="shared" si="460"/>
        <v>6348.0566510530216</v>
      </c>
      <c r="T2120" s="12">
        <f t="shared" si="453"/>
        <v>3119.1927322907</v>
      </c>
    </row>
    <row r="2121" spans="1:20" x14ac:dyDescent="0.25">
      <c r="A2121" s="1">
        <v>2121</v>
      </c>
      <c r="B2121" s="2">
        <v>40018</v>
      </c>
      <c r="C2121" s="1">
        <v>54249</v>
      </c>
      <c r="D2121" s="1">
        <v>54600</v>
      </c>
      <c r="E2121" s="1">
        <v>54037</v>
      </c>
      <c r="F2121" s="1">
        <v>54457</v>
      </c>
      <c r="G2121" s="14">
        <f t="shared" si="466"/>
        <v>3.8341720584711414E-3</v>
      </c>
      <c r="H2121" s="15">
        <f t="shared" si="464"/>
        <v>1.689406320583231E-3</v>
      </c>
      <c r="I2121" s="14">
        <f t="shared" si="454"/>
        <v>-1.3252055508092053E-2</v>
      </c>
      <c r="J2121" s="17">
        <f t="shared" si="455"/>
        <v>1.6708746263410491E-2</v>
      </c>
      <c r="K2121" s="17">
        <f t="shared" si="456"/>
        <v>4.4772219196064812E-3</v>
      </c>
      <c r="L2121" s="17">
        <f t="shared" si="457"/>
        <v>-6.4304986113533982E-4</v>
      </c>
      <c r="M2121" s="17">
        <f t="shared" si="458"/>
        <v>4.7481588133703602E-2</v>
      </c>
      <c r="N2121" s="17">
        <f t="shared" si="459"/>
        <v>-2.0826095696837271E-2</v>
      </c>
      <c r="O2121" s="17">
        <f t="shared" si="461"/>
        <v>4.0881393944035089</v>
      </c>
      <c r="P2121" s="17">
        <f t="shared" si="462"/>
        <v>0.51996449333998884</v>
      </c>
      <c r="Q2121" s="16">
        <f t="shared" si="465"/>
        <v>1.6766257142688233E-3</v>
      </c>
      <c r="R2121" s="1">
        <f t="shared" si="463"/>
        <v>1.3252055508092053E-2</v>
      </c>
      <c r="S2121" s="12">
        <f t="shared" si="460"/>
        <v>6361.3087065611135</v>
      </c>
      <c r="T2121" s="12">
        <f t="shared" si="453"/>
        <v>3131.1522539098351</v>
      </c>
    </row>
    <row r="2122" spans="1:20" x14ac:dyDescent="0.25">
      <c r="A2122" s="1">
        <v>2122</v>
      </c>
      <c r="B2122" s="2">
        <v>40021</v>
      </c>
      <c r="C2122" s="1">
        <v>54458</v>
      </c>
      <c r="D2122" s="1">
        <v>54886</v>
      </c>
      <c r="E2122" s="1">
        <v>53943</v>
      </c>
      <c r="F2122" s="1">
        <v>54549</v>
      </c>
      <c r="G2122" s="14">
        <f t="shared" si="466"/>
        <v>1.689406320583231E-3</v>
      </c>
      <c r="H2122" s="15">
        <f t="shared" si="464"/>
        <v>-1.41157491429722E-3</v>
      </c>
      <c r="I2122" s="14">
        <f t="shared" si="454"/>
        <v>-1.1143472850817515E-3</v>
      </c>
      <c r="J2122" s="17">
        <f t="shared" si="455"/>
        <v>1.664026286583355E-2</v>
      </c>
      <c r="K2122" s="17">
        <f t="shared" si="456"/>
        <v>4.7074384245978356E-3</v>
      </c>
      <c r="L2122" s="17">
        <f t="shared" si="457"/>
        <v>-3.0180321040146046E-3</v>
      </c>
      <c r="M2122" s="17">
        <f t="shared" si="458"/>
        <v>4.7481588133703602E-2</v>
      </c>
      <c r="N2122" s="17">
        <f t="shared" si="459"/>
        <v>-2.0826095696837271E-2</v>
      </c>
      <c r="O2122" s="17">
        <f t="shared" si="461"/>
        <v>4.1049642293087159</v>
      </c>
      <c r="P2122" s="17">
        <f t="shared" si="462"/>
        <v>0.52148111152427667</v>
      </c>
      <c r="Q2122" s="16">
        <f t="shared" si="465"/>
        <v>1.6815160502034389E-3</v>
      </c>
      <c r="R2122" s="1">
        <f t="shared" si="463"/>
        <v>1.1143472850817515E-3</v>
      </c>
      <c r="S2122" s="12">
        <f t="shared" si="460"/>
        <v>6362.4230538461952</v>
      </c>
      <c r="T2122" s="12">
        <f t="shared" si="453"/>
        <v>3136.4420423182987</v>
      </c>
    </row>
    <row r="2123" spans="1:20" x14ac:dyDescent="0.25">
      <c r="A2123" s="1">
        <v>2123</v>
      </c>
      <c r="B2123" s="2">
        <v>40022</v>
      </c>
      <c r="C2123" s="1">
        <v>54547</v>
      </c>
      <c r="D2123" s="1">
        <v>54547</v>
      </c>
      <c r="E2123" s="1">
        <v>53779</v>
      </c>
      <c r="F2123" s="1">
        <v>54472</v>
      </c>
      <c r="G2123" s="14">
        <f t="shared" si="466"/>
        <v>-1.41157491429722E-3</v>
      </c>
      <c r="H2123" s="15">
        <f t="shared" si="464"/>
        <v>-1.3529886914378064E-2</v>
      </c>
      <c r="I2123" s="14">
        <f t="shared" si="454"/>
        <v>5.5837653141526111E-3</v>
      </c>
      <c r="J2123" s="17">
        <f t="shared" si="455"/>
        <v>1.6463700659990154E-2</v>
      </c>
      <c r="K2123" s="17">
        <f t="shared" si="456"/>
        <v>5.0230058886733186E-3</v>
      </c>
      <c r="L2123" s="17">
        <f t="shared" si="457"/>
        <v>-6.4345808029705387E-3</v>
      </c>
      <c r="M2123" s="17">
        <f t="shared" si="458"/>
        <v>4.7481588133703602E-2</v>
      </c>
      <c r="N2123" s="17">
        <f t="shared" si="459"/>
        <v>-2.0826095696837271E-2</v>
      </c>
      <c r="O2123" s="17">
        <f t="shared" si="461"/>
        <v>4.1489872320468759</v>
      </c>
      <c r="P2123" s="17">
        <f t="shared" si="462"/>
        <v>0.52542019472538948</v>
      </c>
      <c r="Q2123" s="16">
        <f t="shared" si="465"/>
        <v>1.6942176255421836E-3</v>
      </c>
      <c r="R2123" s="1">
        <f t="shared" si="463"/>
        <v>-5.5837653141526111E-3</v>
      </c>
      <c r="S2123" s="12">
        <f t="shared" si="460"/>
        <v>6356.8392885320427</v>
      </c>
      <c r="T2123" s="12">
        <f t="shared" si="453"/>
        <v>3132.0147194112151</v>
      </c>
    </row>
    <row r="2124" spans="1:20" x14ac:dyDescent="0.25">
      <c r="A2124" s="1">
        <v>2124</v>
      </c>
      <c r="B2124" s="2">
        <v>40023</v>
      </c>
      <c r="C2124" s="1">
        <v>54470</v>
      </c>
      <c r="D2124" s="1">
        <v>54470</v>
      </c>
      <c r="E2124" s="1">
        <v>53256</v>
      </c>
      <c r="F2124" s="1">
        <v>53735</v>
      </c>
      <c r="G2124" s="14">
        <f t="shared" si="466"/>
        <v>-1.3529886914378064E-2</v>
      </c>
      <c r="H2124" s="15">
        <f t="shared" si="464"/>
        <v>1.3827114543593533E-2</v>
      </c>
      <c r="I2124" s="14">
        <f t="shared" si="454"/>
        <v>4.1609361245073861E-2</v>
      </c>
      <c r="J2124" s="17">
        <f t="shared" si="455"/>
        <v>1.5461713967487677E-2</v>
      </c>
      <c r="K2124" s="17">
        <f t="shared" si="456"/>
        <v>5.655260724673942E-3</v>
      </c>
      <c r="L2124" s="17">
        <f t="shared" si="457"/>
        <v>-1.9185147639052005E-2</v>
      </c>
      <c r="M2124" s="17">
        <f t="shared" si="458"/>
        <v>4.7481588133703602E-2</v>
      </c>
      <c r="N2124" s="17">
        <f t="shared" si="459"/>
        <v>-1.9185147639052005E-2</v>
      </c>
      <c r="O2124" s="17">
        <f t="shared" si="461"/>
        <v>4.3117299875641191</v>
      </c>
      <c r="P2124" s="17">
        <f t="shared" si="462"/>
        <v>0.53962781495401424</v>
      </c>
      <c r="Q2124" s="16">
        <f t="shared" si="465"/>
        <v>1.7400301025843467E-3</v>
      </c>
      <c r="R2124" s="1">
        <f t="shared" si="463"/>
        <v>-4.1609361245073861E-2</v>
      </c>
      <c r="S2124" s="12">
        <f t="shared" si="460"/>
        <v>6315.2299272869686</v>
      </c>
      <c r="T2124" s="12">
        <f t="shared" si="453"/>
        <v>3089.6389144434138</v>
      </c>
    </row>
    <row r="2125" spans="1:20" x14ac:dyDescent="0.25">
      <c r="A2125" s="1">
        <v>2125</v>
      </c>
      <c r="B2125" s="2">
        <v>40024</v>
      </c>
      <c r="C2125" s="1">
        <v>53735</v>
      </c>
      <c r="D2125" s="1">
        <v>55083</v>
      </c>
      <c r="E2125" s="1">
        <v>53735</v>
      </c>
      <c r="F2125" s="1">
        <v>54478</v>
      </c>
      <c r="G2125" s="14">
        <f t="shared" si="466"/>
        <v>1.3827114543593533E-2</v>
      </c>
      <c r="H2125" s="15">
        <f t="shared" si="464"/>
        <v>5.2865376849371426E-3</v>
      </c>
      <c r="I2125" s="14">
        <f t="shared" si="454"/>
        <v>2.8496557926881216E-2</v>
      </c>
      <c r="J2125" s="17">
        <f t="shared" si="455"/>
        <v>1.5261539552667082E-2</v>
      </c>
      <c r="K2125" s="17">
        <f t="shared" si="456"/>
        <v>6.9531526361424978E-3</v>
      </c>
      <c r="L2125" s="17">
        <f t="shared" si="457"/>
        <v>6.8739619074510349E-3</v>
      </c>
      <c r="M2125" s="17">
        <f t="shared" si="458"/>
        <v>4.7481588133703602E-2</v>
      </c>
      <c r="N2125" s="17">
        <f t="shared" si="459"/>
        <v>-1.9185147639052005E-2</v>
      </c>
      <c r="O2125" s="17">
        <f t="shared" si="461"/>
        <v>4.3682837857013608</v>
      </c>
      <c r="P2125" s="17">
        <f t="shared" si="462"/>
        <v>0.54443976148820317</v>
      </c>
      <c r="Q2125" s="16">
        <f t="shared" si="465"/>
        <v>1.7555462260855576E-3</v>
      </c>
      <c r="R2125" s="1">
        <f t="shared" si="463"/>
        <v>-2.8496557926881216E-2</v>
      </c>
      <c r="S2125" s="12">
        <f t="shared" si="460"/>
        <v>6286.7333693600876</v>
      </c>
      <c r="T2125" s="12">
        <f t="shared" si="453"/>
        <v>3132.3597056117669</v>
      </c>
    </row>
    <row r="2126" spans="1:20" x14ac:dyDescent="0.25">
      <c r="A2126" s="1">
        <v>2126</v>
      </c>
      <c r="B2126" s="2">
        <v>40025</v>
      </c>
      <c r="C2126" s="1">
        <v>54474</v>
      </c>
      <c r="D2126" s="1">
        <v>54980</v>
      </c>
      <c r="E2126" s="1">
        <v>54206</v>
      </c>
      <c r="F2126" s="1">
        <v>54766</v>
      </c>
      <c r="G2126" s="14">
        <f t="shared" si="466"/>
        <v>5.2865376849371426E-3</v>
      </c>
      <c r="H2126" s="15">
        <f t="shared" si="464"/>
        <v>2.2495709016543186E-2</v>
      </c>
      <c r="I2126" s="14">
        <f t="shared" si="454"/>
        <v>2.9384401911525471E-2</v>
      </c>
      <c r="J2126" s="17">
        <f t="shared" si="455"/>
        <v>1.5178303372056086E-2</v>
      </c>
      <c r="K2126" s="17">
        <f t="shared" si="456"/>
        <v>7.247296833778079E-3</v>
      </c>
      <c r="L2126" s="17">
        <f t="shared" si="457"/>
        <v>-1.9607591488409364E-3</v>
      </c>
      <c r="M2126" s="17">
        <f t="shared" si="458"/>
        <v>4.7481588133703602E-2</v>
      </c>
      <c r="N2126" s="17">
        <f t="shared" si="459"/>
        <v>-1.9185147639052005E-2</v>
      </c>
      <c r="O2126" s="17">
        <f t="shared" si="461"/>
        <v>4.3922389834091708</v>
      </c>
      <c r="P2126" s="17">
        <f t="shared" si="462"/>
        <v>0.54645926263445688</v>
      </c>
      <c r="Q2126" s="16">
        <f t="shared" si="465"/>
        <v>1.7620581083297754E-3</v>
      </c>
      <c r="R2126" s="1">
        <f t="shared" si="463"/>
        <v>-2.9384401911525471E-2</v>
      </c>
      <c r="S2126" s="12">
        <f t="shared" si="460"/>
        <v>6257.3489674485618</v>
      </c>
      <c r="T2126" s="12">
        <f t="shared" si="453"/>
        <v>3148.919043238262</v>
      </c>
    </row>
    <row r="2127" spans="1:20" x14ac:dyDescent="0.25">
      <c r="A2127" s="1">
        <v>2127</v>
      </c>
      <c r="B2127" s="2">
        <v>40028</v>
      </c>
      <c r="C2127" s="1">
        <v>54766</v>
      </c>
      <c r="D2127" s="1">
        <v>56200</v>
      </c>
      <c r="E2127" s="1">
        <v>54766</v>
      </c>
      <c r="F2127" s="1">
        <v>55998</v>
      </c>
      <c r="G2127" s="14">
        <f t="shared" si="466"/>
        <v>2.2495709016543186E-2</v>
      </c>
      <c r="H2127" s="15">
        <f t="shared" si="464"/>
        <v>7.1431122540088765E-4</v>
      </c>
      <c r="I2127" s="14">
        <f t="shared" si="454"/>
        <v>-4.2669540970722286E-3</v>
      </c>
      <c r="J2127" s="17">
        <f t="shared" si="455"/>
        <v>1.5489611659351914E-2</v>
      </c>
      <c r="K2127" s="17">
        <f t="shared" si="456"/>
        <v>8.7930615730875527E-3</v>
      </c>
      <c r="L2127" s="17">
        <f t="shared" si="457"/>
        <v>1.3702647443455633E-2</v>
      </c>
      <c r="M2127" s="17">
        <f t="shared" si="458"/>
        <v>4.7481588133703602E-2</v>
      </c>
      <c r="N2127" s="17">
        <f t="shared" si="459"/>
        <v>-1.9185147639052005E-2</v>
      </c>
      <c r="O2127" s="17">
        <f t="shared" si="461"/>
        <v>4.3039643109777588</v>
      </c>
      <c r="P2127" s="17">
        <f t="shared" si="462"/>
        <v>0.53896213968706475</v>
      </c>
      <c r="Q2127" s="16">
        <f t="shared" si="465"/>
        <v>1.7378836324229879E-3</v>
      </c>
      <c r="R2127" s="1">
        <f t="shared" si="463"/>
        <v>4.2669540970722286E-3</v>
      </c>
      <c r="S2127" s="12">
        <f t="shared" si="460"/>
        <v>6261.6159215456337</v>
      </c>
      <c r="T2127" s="12">
        <f t="shared" si="453"/>
        <v>3219.7562097516015</v>
      </c>
    </row>
    <row r="2128" spans="1:20" x14ac:dyDescent="0.25">
      <c r="A2128" s="1">
        <v>2128</v>
      </c>
      <c r="B2128" s="2">
        <v>40029</v>
      </c>
      <c r="C2128" s="1">
        <v>55998</v>
      </c>
      <c r="D2128" s="1">
        <v>56656</v>
      </c>
      <c r="E2128" s="1">
        <v>55727</v>
      </c>
      <c r="F2128" s="1">
        <v>56038</v>
      </c>
      <c r="G2128" s="14">
        <f t="shared" si="466"/>
        <v>7.1431122540088765E-4</v>
      </c>
      <c r="H2128" s="15">
        <f t="shared" si="464"/>
        <v>6.1743816695813969E-3</v>
      </c>
      <c r="I2128" s="14">
        <f t="shared" si="454"/>
        <v>5.3317110921983213E-3</v>
      </c>
      <c r="J2128" s="17">
        <f t="shared" si="455"/>
        <v>1.5096270006205854E-2</v>
      </c>
      <c r="K2128" s="17">
        <f t="shared" si="456"/>
        <v>9.2662690279622078E-3</v>
      </c>
      <c r="L2128" s="17">
        <f t="shared" si="457"/>
        <v>-8.5519578025613201E-3</v>
      </c>
      <c r="M2128" s="17">
        <f t="shared" si="458"/>
        <v>4.7481588133703602E-2</v>
      </c>
      <c r="N2128" s="17">
        <f t="shared" si="459"/>
        <v>-1.9185147639052005E-2</v>
      </c>
      <c r="O2128" s="17">
        <f t="shared" si="461"/>
        <v>4.4161064783121864</v>
      </c>
      <c r="P2128" s="17">
        <f t="shared" si="462"/>
        <v>0.54846044582785936</v>
      </c>
      <c r="Q2128" s="16">
        <f t="shared" si="465"/>
        <v>1.7685109243277849E-3</v>
      </c>
      <c r="R2128" s="1">
        <f t="shared" si="463"/>
        <v>-5.3317110921983213E-3</v>
      </c>
      <c r="S2128" s="12">
        <f t="shared" si="460"/>
        <v>6256.2842104534357</v>
      </c>
      <c r="T2128" s="12">
        <f t="shared" ref="T2128:T2191" si="467">G2128*T2127+T2127</f>
        <v>3222.0561177552813</v>
      </c>
    </row>
    <row r="2129" spans="1:20" x14ac:dyDescent="0.25">
      <c r="A2129" s="1">
        <v>2129</v>
      </c>
      <c r="B2129" s="2">
        <v>40030</v>
      </c>
      <c r="C2129" s="1">
        <v>56041</v>
      </c>
      <c r="D2129" s="1">
        <v>56586</v>
      </c>
      <c r="E2129" s="1">
        <v>55407</v>
      </c>
      <c r="F2129" s="1">
        <v>56384</v>
      </c>
      <c r="G2129" s="14">
        <f t="shared" si="466"/>
        <v>6.1743816695813969E-3</v>
      </c>
      <c r="H2129" s="15">
        <f t="shared" si="464"/>
        <v>-1.1155646992054513E-2</v>
      </c>
      <c r="I2129" s="14">
        <f t="shared" ref="I2129:I2192" si="468">SUM(H2129:H2131)</f>
        <v>8.0335942903605462E-3</v>
      </c>
      <c r="J2129" s="17">
        <f t="shared" ref="J2129:J2192" si="469">_xlfn.STDEV.S(G2115:G2129)</f>
        <v>1.0169184630575086E-2</v>
      </c>
      <c r="K2129" s="17">
        <f t="shared" ref="K2129:K2192" si="470">AVERAGE(G2115:G2129)</f>
        <v>6.3713653051670057E-3</v>
      </c>
      <c r="L2129" s="17">
        <f t="shared" ref="L2129:L2192" si="471">G2129-K2129</f>
        <v>-1.9698363558560885E-4</v>
      </c>
      <c r="M2129" s="17">
        <f t="shared" ref="M2129:M2192" si="472">MAX(L2115:L2129)</f>
        <v>1.8607820214077683E-2</v>
      </c>
      <c r="N2129" s="17">
        <f t="shared" ref="N2129:N2192" si="473">MIN(L2115:L2129)</f>
        <v>-1.9185147639052005E-2</v>
      </c>
      <c r="O2129" s="17">
        <f t="shared" si="461"/>
        <v>3.7164206596760772</v>
      </c>
      <c r="P2129" s="17">
        <f t="shared" si="462"/>
        <v>0.4847624376724462</v>
      </c>
      <c r="Q2129" s="16">
        <f t="shared" si="465"/>
        <v>1.5631166718567048E-3</v>
      </c>
      <c r="R2129" s="1">
        <f t="shared" si="463"/>
        <v>8.0335942903605462E-3</v>
      </c>
      <c r="S2129" s="12">
        <f t="shared" ref="S2129:S2192" si="474">R2129*$Y$2+S2128</f>
        <v>6264.3178047437959</v>
      </c>
      <c r="T2129" s="12">
        <f t="shared" si="467"/>
        <v>3241.9503219871121</v>
      </c>
    </row>
    <row r="2130" spans="1:20" x14ac:dyDescent="0.25">
      <c r="A2130" s="1">
        <v>2130</v>
      </c>
      <c r="B2130" s="2">
        <v>40031</v>
      </c>
      <c r="C2130" s="1">
        <v>56385</v>
      </c>
      <c r="D2130" s="1">
        <v>56780</v>
      </c>
      <c r="E2130" s="1">
        <v>55361</v>
      </c>
      <c r="F2130" s="1">
        <v>55755</v>
      </c>
      <c r="G2130" s="14">
        <f t="shared" si="466"/>
        <v>-1.1155646992054513E-2</v>
      </c>
      <c r="H2130" s="15">
        <f t="shared" si="464"/>
        <v>1.0312976414671438E-2</v>
      </c>
      <c r="I2130" s="14">
        <f t="shared" si="468"/>
        <v>3.7875386379815357E-4</v>
      </c>
      <c r="J2130" s="17">
        <f t="shared" si="469"/>
        <v>1.097402568383846E-2</v>
      </c>
      <c r="K2130" s="17">
        <f t="shared" si="470"/>
        <v>4.8205907650686001E-3</v>
      </c>
      <c r="L2130" s="17">
        <f t="shared" si="471"/>
        <v>-1.5976237757123112E-2</v>
      </c>
      <c r="M2130" s="17">
        <f t="shared" si="472"/>
        <v>1.8607820214077683E-2</v>
      </c>
      <c r="N2130" s="17">
        <f t="shared" si="473"/>
        <v>-1.9185147639052005E-2</v>
      </c>
      <c r="O2130" s="17">
        <f t="shared" ref="O2130:O2193" si="475">(M2130-N2130)/J2130</f>
        <v>3.4438563333041685</v>
      </c>
      <c r="P2130" s="17">
        <f t="shared" ref="P2130:P2193" si="476">LOG(O2130,2)/LOG(15,2)</f>
        <v>0.45663550480844201</v>
      </c>
      <c r="Q2130" s="16">
        <f t="shared" si="465"/>
        <v>1.4724213657207397E-3</v>
      </c>
      <c r="R2130" s="1">
        <f t="shared" si="463"/>
        <v>3.7875386379815357E-4</v>
      </c>
      <c r="S2130" s="12">
        <f t="shared" si="474"/>
        <v>6264.6965586075939</v>
      </c>
      <c r="T2130" s="12">
        <f t="shared" si="467"/>
        <v>3205.7842686292465</v>
      </c>
    </row>
    <row r="2131" spans="1:20" x14ac:dyDescent="0.25">
      <c r="A2131" s="1">
        <v>2131</v>
      </c>
      <c r="B2131" s="2">
        <v>40032</v>
      </c>
      <c r="C2131" s="1">
        <v>55758</v>
      </c>
      <c r="D2131" s="1">
        <v>56644</v>
      </c>
      <c r="E2131" s="1">
        <v>55758</v>
      </c>
      <c r="F2131" s="1">
        <v>56330</v>
      </c>
      <c r="G2131" s="14">
        <f t="shared" si="466"/>
        <v>1.0312976414671438E-2</v>
      </c>
      <c r="H2131" s="15">
        <f t="shared" si="464"/>
        <v>8.8762648677436218E-3</v>
      </c>
      <c r="I2131" s="14">
        <f t="shared" si="468"/>
        <v>4.8969318401884676E-3</v>
      </c>
      <c r="J2131" s="17">
        <f t="shared" si="469"/>
        <v>1.1049042053420726E-2</v>
      </c>
      <c r="K2131" s="17">
        <f t="shared" si="470"/>
        <v>5.3103747956513292E-3</v>
      </c>
      <c r="L2131" s="17">
        <f t="shared" si="471"/>
        <v>5.0026016190201084E-3</v>
      </c>
      <c r="M2131" s="17">
        <f t="shared" si="472"/>
        <v>1.8607820214077683E-2</v>
      </c>
      <c r="N2131" s="17">
        <f t="shared" si="473"/>
        <v>-1.9185147639052005E-2</v>
      </c>
      <c r="O2131" s="17">
        <f t="shared" si="475"/>
        <v>3.4204746140349047</v>
      </c>
      <c r="P2131" s="17">
        <f t="shared" si="476"/>
        <v>0.45411983757873958</v>
      </c>
      <c r="Q2131" s="16">
        <f t="shared" si="465"/>
        <v>1.4643095957443529E-3</v>
      </c>
      <c r="R2131" s="1">
        <f t="shared" si="463"/>
        <v>4.8969318401884676E-3</v>
      </c>
      <c r="S2131" s="12">
        <f t="shared" si="474"/>
        <v>6269.5934904477826</v>
      </c>
      <c r="T2131" s="12">
        <f t="shared" si="467"/>
        <v>3238.8454461821448</v>
      </c>
    </row>
    <row r="2132" spans="1:20" x14ac:dyDescent="0.25">
      <c r="A2132" s="1">
        <v>2132</v>
      </c>
      <c r="B2132" s="2">
        <v>40035</v>
      </c>
      <c r="C2132" s="1">
        <v>56329</v>
      </c>
      <c r="D2132" s="1">
        <v>56830</v>
      </c>
      <c r="E2132" s="1">
        <v>56151</v>
      </c>
      <c r="F2132" s="1">
        <v>56830</v>
      </c>
      <c r="G2132" s="14">
        <f t="shared" si="466"/>
        <v>8.8762648677436218E-3</v>
      </c>
      <c r="H2132" s="15">
        <f t="shared" si="464"/>
        <v>-1.8810487418616906E-2</v>
      </c>
      <c r="I2132" s="14">
        <f t="shared" si="468"/>
        <v>4.149598901475815E-3</v>
      </c>
      <c r="J2132" s="17">
        <f t="shared" si="469"/>
        <v>1.0255689656525646E-2</v>
      </c>
      <c r="K2132" s="17">
        <f t="shared" si="470"/>
        <v>4.515584075357815E-3</v>
      </c>
      <c r="L2132" s="17">
        <f t="shared" si="471"/>
        <v>4.3606807923858067E-3</v>
      </c>
      <c r="M2132" s="17">
        <f t="shared" si="472"/>
        <v>1.8607820214077683E-2</v>
      </c>
      <c r="N2132" s="17">
        <f t="shared" si="473"/>
        <v>-1.9185147639052005E-2</v>
      </c>
      <c r="O2132" s="17">
        <f t="shared" si="475"/>
        <v>3.6850732733592619</v>
      </c>
      <c r="P2132" s="17">
        <f t="shared" si="476"/>
        <v>0.48163450187705992</v>
      </c>
      <c r="Q2132" s="16">
        <f t="shared" si="465"/>
        <v>1.5530306416482969E-3</v>
      </c>
      <c r="R2132" s="1">
        <f t="shared" si="463"/>
        <v>4.149598901475815E-3</v>
      </c>
      <c r="S2132" s="12">
        <f t="shared" si="474"/>
        <v>6273.7430893492583</v>
      </c>
      <c r="T2132" s="12">
        <f t="shared" si="467"/>
        <v>3267.5942962281429</v>
      </c>
    </row>
    <row r="2133" spans="1:20" x14ac:dyDescent="0.25">
      <c r="A2133" s="1">
        <v>2133</v>
      </c>
      <c r="B2133" s="2">
        <v>40036</v>
      </c>
      <c r="C2133" s="1">
        <v>56816</v>
      </c>
      <c r="D2133" s="1">
        <v>56816</v>
      </c>
      <c r="E2133" s="1">
        <v>55568</v>
      </c>
      <c r="F2133" s="1">
        <v>55761</v>
      </c>
      <c r="G2133" s="14">
        <f t="shared" si="466"/>
        <v>-1.8810487418616906E-2</v>
      </c>
      <c r="H2133" s="15">
        <f t="shared" si="464"/>
        <v>1.4831154391061752E-2</v>
      </c>
      <c r="I2133" s="14">
        <f t="shared" si="468"/>
        <v>1.5773156015787548E-2</v>
      </c>
      <c r="J2133" s="17">
        <f t="shared" si="469"/>
        <v>1.1892294000394205E-2</v>
      </c>
      <c r="K2133" s="17">
        <f t="shared" si="470"/>
        <v>3.1624702776760884E-3</v>
      </c>
      <c r="L2133" s="17">
        <f t="shared" si="471"/>
        <v>-2.1972957696292993E-2</v>
      </c>
      <c r="M2133" s="17">
        <f t="shared" si="472"/>
        <v>1.8607820214077683E-2</v>
      </c>
      <c r="N2133" s="17">
        <f t="shared" si="473"/>
        <v>-2.1972957696292993E-2</v>
      </c>
      <c r="O2133" s="17">
        <f t="shared" si="475"/>
        <v>3.4123591217157525</v>
      </c>
      <c r="P2133" s="17">
        <f t="shared" si="476"/>
        <v>0.45324266003105984</v>
      </c>
      <c r="Q2133" s="16">
        <f t="shared" si="465"/>
        <v>1.4614811363951922E-3</v>
      </c>
      <c r="R2133" s="1">
        <f t="shared" si="463"/>
        <v>1.5773156015787548E-2</v>
      </c>
      <c r="S2133" s="12">
        <f t="shared" si="474"/>
        <v>6289.5162453650455</v>
      </c>
      <c r="T2133" s="12">
        <f t="shared" si="467"/>
        <v>3206.1292548297988</v>
      </c>
    </row>
    <row r="2134" spans="1:20" x14ac:dyDescent="0.25">
      <c r="A2134" s="1">
        <v>2134</v>
      </c>
      <c r="B2134" s="2">
        <v>40037</v>
      </c>
      <c r="C2134" s="1">
        <v>55761</v>
      </c>
      <c r="D2134" s="1">
        <v>56696</v>
      </c>
      <c r="E2134" s="1">
        <v>55714</v>
      </c>
      <c r="F2134" s="1">
        <v>56588</v>
      </c>
      <c r="G2134" s="14">
        <f t="shared" si="466"/>
        <v>1.4831154391061752E-2</v>
      </c>
      <c r="H2134" s="15">
        <f t="shared" si="464"/>
        <v>8.1289319290309692E-3</v>
      </c>
      <c r="I2134" s="14">
        <f t="shared" si="468"/>
        <v>-2.4129505137518659E-2</v>
      </c>
      <c r="J2134" s="17">
        <f t="shared" si="469"/>
        <v>1.2120229688977472E-2</v>
      </c>
      <c r="K2134" s="17">
        <f t="shared" si="470"/>
        <v>4.3528394312919213E-3</v>
      </c>
      <c r="L2134" s="17">
        <f t="shared" si="471"/>
        <v>1.047831495976983E-2</v>
      </c>
      <c r="M2134" s="17">
        <f t="shared" si="472"/>
        <v>1.8607820214077683E-2</v>
      </c>
      <c r="N2134" s="17">
        <f t="shared" si="473"/>
        <v>-2.1972957696292993E-2</v>
      </c>
      <c r="O2134" s="17">
        <f t="shared" si="475"/>
        <v>3.3481855502520839</v>
      </c>
      <c r="P2134" s="17">
        <f t="shared" si="476"/>
        <v>0.44623196860306935</v>
      </c>
      <c r="Q2134" s="16">
        <f t="shared" si="465"/>
        <v>1.4388751591149567E-3</v>
      </c>
      <c r="R2134" s="1">
        <f t="shared" si="463"/>
        <v>-2.4129505137518659E-2</v>
      </c>
      <c r="S2134" s="12">
        <f t="shared" si="474"/>
        <v>6265.3867402275273</v>
      </c>
      <c r="T2134" s="12">
        <f t="shared" si="467"/>
        <v>3253.6798528058794</v>
      </c>
    </row>
    <row r="2135" spans="1:20" x14ac:dyDescent="0.25">
      <c r="A2135" s="1">
        <v>2135</v>
      </c>
      <c r="B2135" s="2">
        <v>40038</v>
      </c>
      <c r="C2135" s="1">
        <v>56588</v>
      </c>
      <c r="D2135" s="1">
        <v>57367</v>
      </c>
      <c r="E2135" s="1">
        <v>56533</v>
      </c>
      <c r="F2135" s="1">
        <v>57048</v>
      </c>
      <c r="G2135" s="14">
        <f t="shared" si="466"/>
        <v>8.1289319290309692E-3</v>
      </c>
      <c r="H2135" s="15">
        <f t="shared" si="464"/>
        <v>-7.1869303043051724E-3</v>
      </c>
      <c r="I2135" s="14">
        <f t="shared" si="468"/>
        <v>-2.264200764136215E-2</v>
      </c>
      <c r="J2135" s="17">
        <f t="shared" si="469"/>
        <v>1.1150617271313003E-2</v>
      </c>
      <c r="K2135" s="17">
        <f t="shared" si="470"/>
        <v>3.4175575921514397E-3</v>
      </c>
      <c r="L2135" s="17">
        <f t="shared" si="471"/>
        <v>4.7113743368795294E-3</v>
      </c>
      <c r="M2135" s="17">
        <f t="shared" si="472"/>
        <v>1.3702647443455633E-2</v>
      </c>
      <c r="N2135" s="17">
        <f t="shared" si="473"/>
        <v>-2.1972957696292993E-2</v>
      </c>
      <c r="O2135" s="17">
        <f t="shared" si="475"/>
        <v>3.1994287196575772</v>
      </c>
      <c r="P2135" s="17">
        <f t="shared" si="476"/>
        <v>0.42945004058190123</v>
      </c>
      <c r="Q2135" s="16">
        <f t="shared" si="465"/>
        <v>1.3847618255783511E-3</v>
      </c>
      <c r="R2135" s="1">
        <f t="shared" ref="R2135:R2198" si="477">IF(AND(Q2135&gt;0.00125,Q2135&lt;0.0016),I2135,IF(OR(Q2135&lt;0.0012,Q2135&gt;0.00165),-I2135,0))</f>
        <v>-2.264200764136215E-2</v>
      </c>
      <c r="S2135" s="12">
        <f t="shared" si="474"/>
        <v>6242.7447325861649</v>
      </c>
      <c r="T2135" s="12">
        <f t="shared" si="467"/>
        <v>3280.1287948481977</v>
      </c>
    </row>
    <row r="2136" spans="1:20" x14ac:dyDescent="0.25">
      <c r="A2136" s="1">
        <v>2136</v>
      </c>
      <c r="B2136" s="2">
        <v>40039</v>
      </c>
      <c r="C2136" s="1">
        <v>57048</v>
      </c>
      <c r="D2136" s="1">
        <v>57190</v>
      </c>
      <c r="E2136" s="1">
        <v>55979</v>
      </c>
      <c r="F2136" s="1">
        <v>56638</v>
      </c>
      <c r="G2136" s="14">
        <f t="shared" si="466"/>
        <v>-7.1869303043051724E-3</v>
      </c>
      <c r="H2136" s="15">
        <f t="shared" si="464"/>
        <v>-2.5071506762244455E-2</v>
      </c>
      <c r="I2136" s="14">
        <f t="shared" si="468"/>
        <v>-8.1544979544672103E-3</v>
      </c>
      <c r="J2136" s="17">
        <f t="shared" si="469"/>
        <v>1.1479458881238847E-2</v>
      </c>
      <c r="K2136" s="17">
        <f t="shared" si="470"/>
        <v>2.6828174346330189E-3</v>
      </c>
      <c r="L2136" s="17">
        <f t="shared" si="471"/>
        <v>-9.8697477389381918E-3</v>
      </c>
      <c r="M2136" s="17">
        <f t="shared" si="472"/>
        <v>1.3702647443455633E-2</v>
      </c>
      <c r="N2136" s="17">
        <f t="shared" si="473"/>
        <v>-2.1972957696292993E-2</v>
      </c>
      <c r="O2136" s="17">
        <f t="shared" si="475"/>
        <v>3.1077775972571424</v>
      </c>
      <c r="P2136" s="17">
        <f t="shared" si="476"/>
        <v>0.41871744893407331</v>
      </c>
      <c r="Q2136" s="16">
        <f t="shared" si="465"/>
        <v>1.350154579568326E-3</v>
      </c>
      <c r="R2136" s="1">
        <f t="shared" si="477"/>
        <v>-8.1544979544672103E-3</v>
      </c>
      <c r="S2136" s="12">
        <f t="shared" si="474"/>
        <v>6234.590234631698</v>
      </c>
      <c r="T2136" s="12">
        <f t="shared" si="467"/>
        <v>3256.5547378104793</v>
      </c>
    </row>
    <row r="2137" spans="1:20" x14ac:dyDescent="0.25">
      <c r="A2137" s="1">
        <v>2137</v>
      </c>
      <c r="B2137" s="2">
        <v>40042</v>
      </c>
      <c r="C2137" s="1">
        <v>56636</v>
      </c>
      <c r="D2137" s="1">
        <v>56636</v>
      </c>
      <c r="E2137" s="1">
        <v>54881</v>
      </c>
      <c r="F2137" s="1">
        <v>55218</v>
      </c>
      <c r="G2137" s="14">
        <f t="shared" si="466"/>
        <v>-2.5071506762244455E-2</v>
      </c>
      <c r="H2137" s="15">
        <f t="shared" si="464"/>
        <v>9.6164294251874782E-3</v>
      </c>
      <c r="I2137" s="14">
        <f t="shared" si="468"/>
        <v>2.8937095708553739E-2</v>
      </c>
      <c r="J2137" s="17">
        <f t="shared" si="469"/>
        <v>1.3539529995359881E-2</v>
      </c>
      <c r="K2137" s="17">
        <f t="shared" si="470"/>
        <v>8.9875656244450635E-4</v>
      </c>
      <c r="L2137" s="17">
        <f t="shared" si="471"/>
        <v>-2.597026332468896E-2</v>
      </c>
      <c r="M2137" s="17">
        <f t="shared" si="472"/>
        <v>1.3702647443455633E-2</v>
      </c>
      <c r="N2137" s="17">
        <f t="shared" si="473"/>
        <v>-2.597026332468896E-2</v>
      </c>
      <c r="O2137" s="17">
        <f t="shared" si="475"/>
        <v>2.9301542063676407</v>
      </c>
      <c r="P2137" s="17">
        <f t="shared" si="476"/>
        <v>0.39698490499404371</v>
      </c>
      <c r="Q2137" s="16">
        <f t="shared" si="465"/>
        <v>1.2800779830448293E-3</v>
      </c>
      <c r="R2137" s="1">
        <f t="shared" si="477"/>
        <v>2.8937095708553739E-2</v>
      </c>
      <c r="S2137" s="12">
        <f t="shared" si="474"/>
        <v>6263.5273303402519</v>
      </c>
      <c r="T2137" s="12">
        <f t="shared" si="467"/>
        <v>3174.9080036798446</v>
      </c>
    </row>
    <row r="2138" spans="1:20" x14ac:dyDescent="0.25">
      <c r="A2138" s="1">
        <v>2138</v>
      </c>
      <c r="B2138" s="2">
        <v>40043</v>
      </c>
      <c r="C2138" s="1">
        <v>55219</v>
      </c>
      <c r="D2138" s="1">
        <v>55891</v>
      </c>
      <c r="E2138" s="1">
        <v>55216</v>
      </c>
      <c r="F2138" s="1">
        <v>55749</v>
      </c>
      <c r="G2138" s="14">
        <f t="shared" si="466"/>
        <v>9.6164294251874782E-3</v>
      </c>
      <c r="H2138" s="15">
        <f t="shared" si="464"/>
        <v>7.3005793825897669E-3</v>
      </c>
      <c r="I2138" s="14">
        <f t="shared" si="468"/>
        <v>3.5121901524695742E-2</v>
      </c>
      <c r="J2138" s="17">
        <f t="shared" si="469"/>
        <v>1.3703536070148624E-2</v>
      </c>
      <c r="K2138" s="17">
        <f t="shared" si="470"/>
        <v>1.6339568517434863E-3</v>
      </c>
      <c r="L2138" s="17">
        <f t="shared" si="471"/>
        <v>7.9824725734439911E-3</v>
      </c>
      <c r="M2138" s="17">
        <f t="shared" si="472"/>
        <v>1.3702647443455633E-2</v>
      </c>
      <c r="N2138" s="17">
        <f t="shared" si="473"/>
        <v>-2.597026332468896E-2</v>
      </c>
      <c r="O2138" s="17">
        <f t="shared" si="475"/>
        <v>2.8950856600120085</v>
      </c>
      <c r="P2138" s="17">
        <f t="shared" si="476"/>
        <v>0.39253877166130874</v>
      </c>
      <c r="Q2138" s="16">
        <f t="shared" si="465"/>
        <v>1.2657414243562788E-3</v>
      </c>
      <c r="R2138" s="1">
        <f t="shared" si="477"/>
        <v>3.5121901524695742E-2</v>
      </c>
      <c r="S2138" s="12">
        <f t="shared" si="474"/>
        <v>6298.649231864948</v>
      </c>
      <c r="T2138" s="12">
        <f t="shared" si="467"/>
        <v>3205.4392824286947</v>
      </c>
    </row>
    <row r="2139" spans="1:20" x14ac:dyDescent="0.25">
      <c r="A2139" s="1">
        <v>2139</v>
      </c>
      <c r="B2139" s="2">
        <v>40044</v>
      </c>
      <c r="C2139" s="1">
        <v>55748</v>
      </c>
      <c r="D2139" s="1">
        <v>56212</v>
      </c>
      <c r="E2139" s="1">
        <v>54918</v>
      </c>
      <c r="F2139" s="1">
        <v>56156</v>
      </c>
      <c r="G2139" s="14">
        <f t="shared" si="466"/>
        <v>7.3005793825897669E-3</v>
      </c>
      <c r="H2139" s="15">
        <f t="shared" si="464"/>
        <v>1.2020086900776494E-2</v>
      </c>
      <c r="I2139" s="14">
        <f t="shared" si="468"/>
        <v>2.8618148693752454E-2</v>
      </c>
      <c r="J2139" s="17">
        <f t="shared" si="469"/>
        <v>1.309923073794406E-2</v>
      </c>
      <c r="K2139" s="17">
        <f t="shared" si="470"/>
        <v>3.0226546048746751E-3</v>
      </c>
      <c r="L2139" s="17">
        <f t="shared" si="471"/>
        <v>4.2779247777150918E-3</v>
      </c>
      <c r="M2139" s="17">
        <f t="shared" si="472"/>
        <v>1.3702647443455633E-2</v>
      </c>
      <c r="N2139" s="17">
        <f t="shared" si="473"/>
        <v>-2.597026332468896E-2</v>
      </c>
      <c r="O2139" s="17">
        <f t="shared" si="475"/>
        <v>3.0286443197939503</v>
      </c>
      <c r="P2139" s="17">
        <f t="shared" si="476"/>
        <v>0.40919296833511565</v>
      </c>
      <c r="Q2139" s="16">
        <f t="shared" si="465"/>
        <v>1.3194428881128377E-3</v>
      </c>
      <c r="R2139" s="1">
        <f t="shared" si="477"/>
        <v>2.8618148693752454E-2</v>
      </c>
      <c r="S2139" s="12">
        <f t="shared" si="474"/>
        <v>6327.2673805587001</v>
      </c>
      <c r="T2139" s="12">
        <f t="shared" si="467"/>
        <v>3228.8408463661372</v>
      </c>
    </row>
    <row r="2140" spans="1:20" x14ac:dyDescent="0.25">
      <c r="A2140" s="1">
        <v>2140</v>
      </c>
      <c r="B2140" s="2">
        <v>40045</v>
      </c>
      <c r="C2140" s="1">
        <v>56173</v>
      </c>
      <c r="D2140" s="1">
        <v>56897</v>
      </c>
      <c r="E2140" s="1">
        <v>56143</v>
      </c>
      <c r="F2140" s="1">
        <v>56831</v>
      </c>
      <c r="G2140" s="14">
        <f t="shared" si="466"/>
        <v>1.2020086900776494E-2</v>
      </c>
      <c r="H2140" s="15">
        <f t="shared" si="464"/>
        <v>1.5801235241329481E-2</v>
      </c>
      <c r="I2140" s="14">
        <f t="shared" si="468"/>
        <v>1.0470844138281032E-2</v>
      </c>
      <c r="J2140" s="17">
        <f t="shared" si="469"/>
        <v>1.300070763565183E-2</v>
      </c>
      <c r="K2140" s="17">
        <f t="shared" si="470"/>
        <v>2.902186095353539E-3</v>
      </c>
      <c r="L2140" s="17">
        <f t="shared" si="471"/>
        <v>9.1179008054229557E-3</v>
      </c>
      <c r="M2140" s="17">
        <f t="shared" si="472"/>
        <v>1.3702647443455633E-2</v>
      </c>
      <c r="N2140" s="17">
        <f t="shared" si="473"/>
        <v>-2.597026332468896E-2</v>
      </c>
      <c r="O2140" s="17">
        <f t="shared" si="475"/>
        <v>3.0515962576798206</v>
      </c>
      <c r="P2140" s="17">
        <f t="shared" si="476"/>
        <v>0.41198084748657998</v>
      </c>
      <c r="Q2140" s="16">
        <f t="shared" si="465"/>
        <v>1.3284324055385262E-3</v>
      </c>
      <c r="R2140" s="1">
        <f t="shared" si="477"/>
        <v>1.0470844138281032E-2</v>
      </c>
      <c r="S2140" s="12">
        <f t="shared" si="474"/>
        <v>6337.738224696981</v>
      </c>
      <c r="T2140" s="12">
        <f t="shared" si="467"/>
        <v>3267.6517939282348</v>
      </c>
    </row>
    <row r="2141" spans="1:20" x14ac:dyDescent="0.25">
      <c r="A2141" s="1">
        <v>2141</v>
      </c>
      <c r="B2141" s="2">
        <v>40046</v>
      </c>
      <c r="C2141" s="1">
        <v>56836</v>
      </c>
      <c r="D2141" s="1">
        <v>57782</v>
      </c>
      <c r="E2141" s="1">
        <v>56836</v>
      </c>
      <c r="F2141" s="1">
        <v>57729</v>
      </c>
      <c r="G2141" s="14">
        <f t="shared" si="466"/>
        <v>1.5801235241329481E-2</v>
      </c>
      <c r="H2141" s="15">
        <f t="shared" si="464"/>
        <v>7.9682655164647898E-4</v>
      </c>
      <c r="I2141" s="14">
        <f t="shared" si="468"/>
        <v>6.7786371661693323E-4</v>
      </c>
      <c r="J2141" s="17">
        <f t="shared" si="469"/>
        <v>1.3415309303114254E-2</v>
      </c>
      <c r="K2141" s="17">
        <f t="shared" si="470"/>
        <v>3.6031659324463616E-3</v>
      </c>
      <c r="L2141" s="17">
        <f t="shared" si="471"/>
        <v>1.2198069308883119E-2</v>
      </c>
      <c r="M2141" s="17">
        <f t="shared" si="472"/>
        <v>1.3702647443455633E-2</v>
      </c>
      <c r="N2141" s="17">
        <f t="shared" si="473"/>
        <v>-2.597026332468896E-2</v>
      </c>
      <c r="O2141" s="17">
        <f t="shared" si="475"/>
        <v>2.9572863265206157</v>
      </c>
      <c r="P2141" s="17">
        <f t="shared" si="476"/>
        <v>0.40038846614162671</v>
      </c>
      <c r="Q2141" s="16">
        <f t="shared" si="465"/>
        <v>1.2910527673103247E-3</v>
      </c>
      <c r="R2141" s="1">
        <f t="shared" si="477"/>
        <v>6.7786371661693323E-4</v>
      </c>
      <c r="S2141" s="12">
        <f t="shared" si="474"/>
        <v>6338.4160884135981</v>
      </c>
      <c r="T2141" s="12">
        <f t="shared" si="467"/>
        <v>3319.2847286108472</v>
      </c>
    </row>
    <row r="2142" spans="1:20" x14ac:dyDescent="0.25">
      <c r="A2142" s="1">
        <v>2142</v>
      </c>
      <c r="B2142" s="2">
        <v>40049</v>
      </c>
      <c r="C2142" s="1">
        <v>57731</v>
      </c>
      <c r="D2142" s="1">
        <v>58634</v>
      </c>
      <c r="E2142" s="1">
        <v>57698</v>
      </c>
      <c r="F2142" s="1">
        <v>57775</v>
      </c>
      <c r="G2142" s="14">
        <f t="shared" si="466"/>
        <v>7.9682655164647898E-4</v>
      </c>
      <c r="H2142" s="15">
        <f t="shared" si="464"/>
        <v>-6.1272176546949275E-3</v>
      </c>
      <c r="I2142" s="14">
        <f t="shared" si="468"/>
        <v>-1.1922585453089107E-3</v>
      </c>
      <c r="J2142" s="17">
        <f t="shared" si="469"/>
        <v>1.2361071540937782E-2</v>
      </c>
      <c r="K2142" s="17">
        <f t="shared" si="470"/>
        <v>2.1565737681199146E-3</v>
      </c>
      <c r="L2142" s="17">
        <f t="shared" si="471"/>
        <v>-1.3597472164734357E-3</v>
      </c>
      <c r="M2142" s="17">
        <f t="shared" si="472"/>
        <v>1.2198069308883119E-2</v>
      </c>
      <c r="N2142" s="17">
        <f t="shared" si="473"/>
        <v>-2.597026332468896E-2</v>
      </c>
      <c r="O2142" s="17">
        <f t="shared" si="475"/>
        <v>3.0877851088528216</v>
      </c>
      <c r="P2142" s="17">
        <f t="shared" si="476"/>
        <v>0.41633424675072211</v>
      </c>
      <c r="Q2142" s="16">
        <f t="shared" si="465"/>
        <v>1.3424699431862498E-3</v>
      </c>
      <c r="R2142" s="1">
        <f t="shared" si="477"/>
        <v>-1.1922585453089107E-3</v>
      </c>
      <c r="S2142" s="12">
        <f t="shared" si="474"/>
        <v>6337.2238298682896</v>
      </c>
      <c r="T2142" s="12">
        <f t="shared" si="467"/>
        <v>3321.9296228150788</v>
      </c>
    </row>
    <row r="2143" spans="1:20" x14ac:dyDescent="0.25">
      <c r="A2143" s="1">
        <v>2143</v>
      </c>
      <c r="B2143" s="2">
        <v>40050</v>
      </c>
      <c r="C2143" s="1">
        <v>57778</v>
      </c>
      <c r="D2143" s="1">
        <v>58311</v>
      </c>
      <c r="E2143" s="1">
        <v>57401</v>
      </c>
      <c r="F2143" s="1">
        <v>57421</v>
      </c>
      <c r="G2143" s="14">
        <f t="shared" si="466"/>
        <v>-6.1272176546949275E-3</v>
      </c>
      <c r="H2143" s="15">
        <f t="shared" si="464"/>
        <v>6.0082548196653818E-3</v>
      </c>
      <c r="I2143" s="14">
        <f t="shared" si="468"/>
        <v>4.8829696459172789E-3</v>
      </c>
      <c r="J2143" s="17">
        <f t="shared" si="469"/>
        <v>1.254297156510552E-2</v>
      </c>
      <c r="K2143" s="17">
        <f t="shared" si="470"/>
        <v>1.7004718427801936E-3</v>
      </c>
      <c r="L2143" s="17">
        <f t="shared" si="471"/>
        <v>-7.8276894974751206E-3</v>
      </c>
      <c r="M2143" s="17">
        <f t="shared" si="472"/>
        <v>1.2198069308883119E-2</v>
      </c>
      <c r="N2143" s="17">
        <f t="shared" si="473"/>
        <v>-2.597026332468896E-2</v>
      </c>
      <c r="O2143" s="17">
        <f t="shared" si="475"/>
        <v>3.0430055936470572</v>
      </c>
      <c r="P2143" s="17">
        <f t="shared" si="476"/>
        <v>0.4109398373271172</v>
      </c>
      <c r="Q2143" s="16">
        <f t="shared" si="465"/>
        <v>1.3250756678679231E-3</v>
      </c>
      <c r="R2143" s="1">
        <f t="shared" si="477"/>
        <v>4.8829696459172789E-3</v>
      </c>
      <c r="S2143" s="12">
        <f t="shared" si="474"/>
        <v>6342.1067995142066</v>
      </c>
      <c r="T2143" s="12">
        <f t="shared" si="467"/>
        <v>3301.5754369825122</v>
      </c>
    </row>
    <row r="2144" spans="1:20" x14ac:dyDescent="0.25">
      <c r="A2144" s="1">
        <v>2144</v>
      </c>
      <c r="B2144" s="2">
        <v>40051</v>
      </c>
      <c r="C2144" s="1">
        <v>57425</v>
      </c>
      <c r="D2144" s="1">
        <v>57791</v>
      </c>
      <c r="E2144" s="1">
        <v>57106</v>
      </c>
      <c r="F2144" s="1">
        <v>57766</v>
      </c>
      <c r="G2144" s="14">
        <f t="shared" si="466"/>
        <v>6.0082548196653818E-3</v>
      </c>
      <c r="H2144" s="15">
        <f t="shared" si="464"/>
        <v>-1.073295710279365E-3</v>
      </c>
      <c r="I2144" s="14">
        <f t="shared" si="468"/>
        <v>-2.2130120445233881E-2</v>
      </c>
      <c r="J2144" s="17">
        <f t="shared" si="469"/>
        <v>1.2538811702426992E-2</v>
      </c>
      <c r="K2144" s="17">
        <f t="shared" si="470"/>
        <v>1.6893967194524591E-3</v>
      </c>
      <c r="L2144" s="17">
        <f t="shared" si="471"/>
        <v>4.3188581002129231E-3</v>
      </c>
      <c r="M2144" s="17">
        <f t="shared" si="472"/>
        <v>1.2198069308883119E-2</v>
      </c>
      <c r="N2144" s="17">
        <f t="shared" si="473"/>
        <v>-2.597026332468896E-2</v>
      </c>
      <c r="O2144" s="17">
        <f t="shared" si="475"/>
        <v>3.0440151379085054</v>
      </c>
      <c r="P2144" s="17">
        <f t="shared" si="476"/>
        <v>0.41106232541985394</v>
      </c>
      <c r="Q2144" s="16">
        <f t="shared" si="465"/>
        <v>1.325470630771361E-3</v>
      </c>
      <c r="R2144" s="1">
        <f t="shared" si="477"/>
        <v>-2.2130120445233881E-2</v>
      </c>
      <c r="S2144" s="12">
        <f t="shared" si="474"/>
        <v>6319.9766790689728</v>
      </c>
      <c r="T2144" s="12">
        <f t="shared" si="467"/>
        <v>3321.4121435142511</v>
      </c>
    </row>
    <row r="2145" spans="1:20" x14ac:dyDescent="0.25">
      <c r="A2145" s="1">
        <v>2145</v>
      </c>
      <c r="B2145" s="2">
        <v>40052</v>
      </c>
      <c r="C2145" s="1">
        <v>57769</v>
      </c>
      <c r="D2145" s="1">
        <v>57878</v>
      </c>
      <c r="E2145" s="1">
        <v>56845</v>
      </c>
      <c r="F2145" s="1">
        <v>57704</v>
      </c>
      <c r="G2145" s="14">
        <f t="shared" si="466"/>
        <v>-1.073295710279365E-3</v>
      </c>
      <c r="H2145" s="15">
        <f t="shared" si="464"/>
        <v>-5.1989463468737895E-5</v>
      </c>
      <c r="I2145" s="14">
        <f t="shared" si="468"/>
        <v>-3.2988351226837853E-2</v>
      </c>
      <c r="J2145" s="17">
        <f t="shared" si="469"/>
        <v>1.2062236187327963E-2</v>
      </c>
      <c r="K2145" s="17">
        <f t="shared" si="470"/>
        <v>2.3615534715708025E-3</v>
      </c>
      <c r="L2145" s="17">
        <f t="shared" si="471"/>
        <v>-3.4348491818501675E-3</v>
      </c>
      <c r="M2145" s="17">
        <f t="shared" si="472"/>
        <v>1.2198069308883119E-2</v>
      </c>
      <c r="N2145" s="17">
        <f t="shared" si="473"/>
        <v>-2.597026332468896E-2</v>
      </c>
      <c r="O2145" s="17">
        <f t="shared" si="475"/>
        <v>3.1642833087342459</v>
      </c>
      <c r="P2145" s="17">
        <f t="shared" si="476"/>
        <v>0.42537120868264122</v>
      </c>
      <c r="Q2145" s="16">
        <f t="shared" si="465"/>
        <v>1.3716096305072009E-3</v>
      </c>
      <c r="R2145" s="1">
        <f t="shared" si="477"/>
        <v>-3.2988351226837853E-2</v>
      </c>
      <c r="S2145" s="12">
        <f t="shared" si="474"/>
        <v>6286.9883278421348</v>
      </c>
      <c r="T2145" s="12">
        <f t="shared" si="467"/>
        <v>3317.8472861085475</v>
      </c>
    </row>
    <row r="2146" spans="1:20" x14ac:dyDescent="0.25">
      <c r="A2146" s="1">
        <v>2146</v>
      </c>
      <c r="B2146" s="2">
        <v>40053</v>
      </c>
      <c r="C2146" s="1">
        <v>57704</v>
      </c>
      <c r="D2146" s="1">
        <v>58136</v>
      </c>
      <c r="E2146" s="1">
        <v>57344</v>
      </c>
      <c r="F2146" s="1">
        <v>57701</v>
      </c>
      <c r="G2146" s="14">
        <f t="shared" si="466"/>
        <v>-5.1989463468737895E-5</v>
      </c>
      <c r="H2146" s="15">
        <f t="shared" si="464"/>
        <v>-2.1004835271485778E-2</v>
      </c>
      <c r="I2146" s="14">
        <f t="shared" si="468"/>
        <v>-4.0622467648883775E-2</v>
      </c>
      <c r="J2146" s="17">
        <f t="shared" si="469"/>
        <v>1.186953928754465E-2</v>
      </c>
      <c r="K2146" s="17">
        <f t="shared" si="470"/>
        <v>1.6705557463614572E-3</v>
      </c>
      <c r="L2146" s="17">
        <f t="shared" si="471"/>
        <v>-1.7225452098301951E-3</v>
      </c>
      <c r="M2146" s="17">
        <f t="shared" si="472"/>
        <v>1.2198069308883119E-2</v>
      </c>
      <c r="N2146" s="17">
        <f t="shared" si="473"/>
        <v>-2.597026332468896E-2</v>
      </c>
      <c r="O2146" s="17">
        <f t="shared" si="475"/>
        <v>3.2156540965009639</v>
      </c>
      <c r="P2146" s="17">
        <f t="shared" si="476"/>
        <v>0.43131799698487261</v>
      </c>
      <c r="Q2146" s="16">
        <f t="shared" si="465"/>
        <v>1.3907850517379634E-3</v>
      </c>
      <c r="R2146" s="1">
        <f t="shared" si="477"/>
        <v>-4.0622467648883775E-2</v>
      </c>
      <c r="S2146" s="12">
        <f t="shared" si="474"/>
        <v>6246.3658601932511</v>
      </c>
      <c r="T2146" s="12">
        <f t="shared" si="467"/>
        <v>3317.6747930082715</v>
      </c>
    </row>
    <row r="2147" spans="1:20" x14ac:dyDescent="0.25">
      <c r="A2147" s="1">
        <v>2147</v>
      </c>
      <c r="B2147" s="2">
        <v>40056</v>
      </c>
      <c r="C2147" s="1">
        <v>57698</v>
      </c>
      <c r="D2147" s="1">
        <v>57698</v>
      </c>
      <c r="E2147" s="1">
        <v>56170</v>
      </c>
      <c r="F2147" s="1">
        <v>56489</v>
      </c>
      <c r="G2147" s="14">
        <f t="shared" si="466"/>
        <v>-2.1004835271485778E-2</v>
      </c>
      <c r="H2147" s="15">
        <f t="shared" si="464"/>
        <v>-1.1931526491883337E-2</v>
      </c>
      <c r="I2147" s="14">
        <f t="shared" si="468"/>
        <v>-1.3821943936275671E-2</v>
      </c>
      <c r="J2147" s="17">
        <f t="shared" si="469"/>
        <v>1.3025056214342207E-2</v>
      </c>
      <c r="K2147" s="17">
        <f t="shared" si="470"/>
        <v>-3.2151759625383597E-4</v>
      </c>
      <c r="L2147" s="17">
        <f t="shared" si="471"/>
        <v>-2.0683317675231943E-2</v>
      </c>
      <c r="M2147" s="17">
        <f t="shared" si="472"/>
        <v>1.2198069308883119E-2</v>
      </c>
      <c r="N2147" s="17">
        <f t="shared" si="473"/>
        <v>-2.597026332468896E-2</v>
      </c>
      <c r="O2147" s="17">
        <f t="shared" si="475"/>
        <v>2.9303775742283555</v>
      </c>
      <c r="P2147" s="17">
        <f t="shared" si="476"/>
        <v>0.3970130536034252</v>
      </c>
      <c r="Q2147" s="16">
        <f t="shared" si="465"/>
        <v>1.2801687482469045E-3</v>
      </c>
      <c r="R2147" s="1">
        <f t="shared" si="477"/>
        <v>-1.3821943936275671E-2</v>
      </c>
      <c r="S2147" s="12">
        <f t="shared" si="474"/>
        <v>6232.5439162569755</v>
      </c>
      <c r="T2147" s="12">
        <f t="shared" si="467"/>
        <v>3247.9875804967719</v>
      </c>
    </row>
    <row r="2148" spans="1:20" x14ac:dyDescent="0.25">
      <c r="A2148" s="1">
        <v>2148</v>
      </c>
      <c r="B2148" s="2">
        <v>40057</v>
      </c>
      <c r="C2148" s="1">
        <v>56489</v>
      </c>
      <c r="D2148" s="1">
        <v>57002</v>
      </c>
      <c r="E2148" s="1">
        <v>55764</v>
      </c>
      <c r="F2148" s="1">
        <v>55815</v>
      </c>
      <c r="G2148" s="14">
        <f t="shared" si="466"/>
        <v>-1.1931526491883337E-2</v>
      </c>
      <c r="H2148" s="15">
        <f t="shared" si="464"/>
        <v>-7.6861058855146602E-3</v>
      </c>
      <c r="I2148" s="14">
        <f t="shared" si="468"/>
        <v>1.5073339354573667E-2</v>
      </c>
      <c r="J2148" s="17">
        <f t="shared" si="469"/>
        <v>1.2435332379144189E-2</v>
      </c>
      <c r="K2148" s="17">
        <f t="shared" si="470"/>
        <v>1.3707979886173522E-4</v>
      </c>
      <c r="L2148" s="17">
        <f t="shared" si="471"/>
        <v>-1.2068606290745073E-2</v>
      </c>
      <c r="M2148" s="17">
        <f t="shared" si="472"/>
        <v>1.2198069308883119E-2</v>
      </c>
      <c r="N2148" s="17">
        <f t="shared" si="473"/>
        <v>-2.597026332468896E-2</v>
      </c>
      <c r="O2148" s="17">
        <f t="shared" si="475"/>
        <v>3.0693455928516857</v>
      </c>
      <c r="P2148" s="17">
        <f t="shared" si="476"/>
        <v>0.41412244739143289</v>
      </c>
      <c r="Q2148" s="16">
        <f t="shared" si="465"/>
        <v>1.3353379952781015E-3</v>
      </c>
      <c r="R2148" s="1">
        <f t="shared" si="477"/>
        <v>1.5073339354573667E-2</v>
      </c>
      <c r="S2148" s="12">
        <f t="shared" si="474"/>
        <v>6247.6172556115489</v>
      </c>
      <c r="T2148" s="12">
        <f t="shared" si="467"/>
        <v>3209.2341306347666</v>
      </c>
    </row>
    <row r="2149" spans="1:20" x14ac:dyDescent="0.25">
      <c r="A2149" s="1">
        <v>2149</v>
      </c>
      <c r="B2149" s="2">
        <v>40058</v>
      </c>
      <c r="C2149" s="1">
        <v>55813</v>
      </c>
      <c r="D2149" s="1">
        <v>55948</v>
      </c>
      <c r="E2149" s="1">
        <v>55386</v>
      </c>
      <c r="F2149" s="1">
        <v>55386</v>
      </c>
      <c r="G2149" s="14">
        <f t="shared" si="466"/>
        <v>-7.6861058855146602E-3</v>
      </c>
      <c r="H2149" s="15">
        <f t="shared" si="464"/>
        <v>5.7956884411223264E-3</v>
      </c>
      <c r="I2149" s="14">
        <f t="shared" si="468"/>
        <v>4.3994353098592898E-2</v>
      </c>
      <c r="J2149" s="17">
        <f t="shared" si="469"/>
        <v>1.188158684915838E-2</v>
      </c>
      <c r="K2149" s="17">
        <f t="shared" si="470"/>
        <v>-1.3640708862433589E-3</v>
      </c>
      <c r="L2149" s="17">
        <f t="shared" si="471"/>
        <v>-6.3220349992713018E-3</v>
      </c>
      <c r="M2149" s="17">
        <f t="shared" si="472"/>
        <v>1.2198069308883119E-2</v>
      </c>
      <c r="N2149" s="17">
        <f t="shared" si="473"/>
        <v>-2.597026332468896E-2</v>
      </c>
      <c r="O2149" s="17">
        <f t="shared" si="475"/>
        <v>3.2123935226947986</v>
      </c>
      <c r="P2149" s="17">
        <f t="shared" si="476"/>
        <v>0.43094337930316307</v>
      </c>
      <c r="Q2149" s="16">
        <f t="shared" si="465"/>
        <v>1.3895770968752391E-3</v>
      </c>
      <c r="R2149" s="1">
        <f t="shared" si="477"/>
        <v>4.3994353098592898E-2</v>
      </c>
      <c r="S2149" s="12">
        <f t="shared" si="474"/>
        <v>6291.6116087101418</v>
      </c>
      <c r="T2149" s="12">
        <f t="shared" si="467"/>
        <v>3184.5676172953004</v>
      </c>
    </row>
    <row r="2150" spans="1:20" x14ac:dyDescent="0.25">
      <c r="A2150" s="1">
        <v>2150</v>
      </c>
      <c r="B2150" s="2">
        <v>40059</v>
      </c>
      <c r="C2150" s="1">
        <v>55389</v>
      </c>
      <c r="D2150" s="1">
        <v>55888</v>
      </c>
      <c r="E2150" s="1">
        <v>55339</v>
      </c>
      <c r="F2150" s="1">
        <v>55707</v>
      </c>
      <c r="G2150" s="14">
        <f t="shared" si="466"/>
        <v>5.7956884411223264E-3</v>
      </c>
      <c r="H2150" s="15">
        <f t="shared" si="464"/>
        <v>1.6963756798966001E-2</v>
      </c>
      <c r="I2150" s="14">
        <f t="shared" si="468"/>
        <v>3.9149317150772855E-2</v>
      </c>
      <c r="J2150" s="17">
        <f t="shared" si="469"/>
        <v>1.1763113050429871E-2</v>
      </c>
      <c r="K2150" s="17">
        <f t="shared" si="470"/>
        <v>-1.519620452103935E-3</v>
      </c>
      <c r="L2150" s="17">
        <f t="shared" si="471"/>
        <v>7.3153088932262616E-3</v>
      </c>
      <c r="M2150" s="17">
        <f t="shared" si="472"/>
        <v>1.2198069308883119E-2</v>
      </c>
      <c r="N2150" s="17">
        <f t="shared" si="473"/>
        <v>-2.597026332468896E-2</v>
      </c>
      <c r="O2150" s="17">
        <f t="shared" si="475"/>
        <v>3.2447475825438286</v>
      </c>
      <c r="P2150" s="17">
        <f t="shared" si="476"/>
        <v>0.43464392206252184</v>
      </c>
      <c r="Q2150" s="16">
        <f t="shared" si="465"/>
        <v>1.4015094984652747E-3</v>
      </c>
      <c r="R2150" s="1">
        <f t="shared" si="477"/>
        <v>3.9149317150772855E-2</v>
      </c>
      <c r="S2150" s="12">
        <f t="shared" si="474"/>
        <v>6330.7609258609145</v>
      </c>
      <c r="T2150" s="12">
        <f t="shared" si="467"/>
        <v>3203.024379024831</v>
      </c>
    </row>
    <row r="2151" spans="1:20" x14ac:dyDescent="0.25">
      <c r="A2151" s="1">
        <v>2151</v>
      </c>
      <c r="B2151" s="2">
        <v>40060</v>
      </c>
      <c r="C2151" s="1">
        <v>55707</v>
      </c>
      <c r="D2151" s="1">
        <v>56729</v>
      </c>
      <c r="E2151" s="1">
        <v>55656</v>
      </c>
      <c r="F2151" s="1">
        <v>56652</v>
      </c>
      <c r="G2151" s="14">
        <f t="shared" si="466"/>
        <v>1.6963756798966001E-2</v>
      </c>
      <c r="H2151" s="15">
        <f t="shared" si="464"/>
        <v>2.123490785850457E-2</v>
      </c>
      <c r="I2151" s="14">
        <f t="shared" si="468"/>
        <v>3.2995437747766143E-2</v>
      </c>
      <c r="J2151" s="17">
        <f t="shared" si="469"/>
        <v>1.2557936369543976E-2</v>
      </c>
      <c r="K2151" s="17">
        <f t="shared" si="470"/>
        <v>9.0425354780809822E-5</v>
      </c>
      <c r="L2151" s="17">
        <f t="shared" si="471"/>
        <v>1.687333144418519E-2</v>
      </c>
      <c r="M2151" s="17">
        <f t="shared" si="472"/>
        <v>1.687333144418519E-2</v>
      </c>
      <c r="N2151" s="17">
        <f t="shared" si="473"/>
        <v>-2.597026332468896E-2</v>
      </c>
      <c r="O2151" s="17">
        <f t="shared" si="475"/>
        <v>3.4116747774562866</v>
      </c>
      <c r="P2151" s="17">
        <f t="shared" si="476"/>
        <v>0.45316859610340726</v>
      </c>
      <c r="Q2151" s="16">
        <f t="shared" si="465"/>
        <v>1.4612423172312057E-3</v>
      </c>
      <c r="R2151" s="1">
        <f t="shared" si="477"/>
        <v>3.2995437747766143E-2</v>
      </c>
      <c r="S2151" s="12">
        <f t="shared" si="474"/>
        <v>6363.7563636086807</v>
      </c>
      <c r="T2151" s="12">
        <f t="shared" si="467"/>
        <v>3257.3597056117674</v>
      </c>
    </row>
    <row r="2152" spans="1:20" x14ac:dyDescent="0.25">
      <c r="A2152" s="1">
        <v>2152</v>
      </c>
      <c r="B2152" s="2">
        <v>40064</v>
      </c>
      <c r="C2152" s="1">
        <v>56655</v>
      </c>
      <c r="D2152" s="1">
        <v>57855</v>
      </c>
      <c r="E2152" s="1">
        <v>56655</v>
      </c>
      <c r="F2152" s="1">
        <v>57855</v>
      </c>
      <c r="G2152" s="14">
        <f t="shared" si="466"/>
        <v>2.123490785850457E-2</v>
      </c>
      <c r="H2152" s="15">
        <f t="shared" si="464"/>
        <v>9.5065249330228419E-4</v>
      </c>
      <c r="I2152" s="14">
        <f t="shared" si="468"/>
        <v>8.8563341806378038E-3</v>
      </c>
      <c r="J2152" s="17">
        <f t="shared" si="469"/>
        <v>1.1584591877476718E-2</v>
      </c>
      <c r="K2152" s="17">
        <f t="shared" si="470"/>
        <v>3.1775196628307449E-3</v>
      </c>
      <c r="L2152" s="17">
        <f t="shared" si="471"/>
        <v>1.8057388195673825E-2</v>
      </c>
      <c r="M2152" s="17">
        <f t="shared" si="472"/>
        <v>1.8057388195673825E-2</v>
      </c>
      <c r="N2152" s="17">
        <f t="shared" si="473"/>
        <v>-2.0683317675231943E-2</v>
      </c>
      <c r="O2152" s="17">
        <f t="shared" si="475"/>
        <v>3.3441580230570902</v>
      </c>
      <c r="P2152" s="17">
        <f t="shared" si="476"/>
        <v>0.44578750767377906</v>
      </c>
      <c r="Q2152" s="16">
        <f t="shared" si="465"/>
        <v>1.4374419946728057E-3</v>
      </c>
      <c r="R2152" s="1">
        <f t="shared" si="477"/>
        <v>8.8563341806378038E-3</v>
      </c>
      <c r="S2152" s="12">
        <f t="shared" si="474"/>
        <v>6372.6126977893182</v>
      </c>
      <c r="T2152" s="12">
        <f t="shared" si="467"/>
        <v>3326.5294388224388</v>
      </c>
    </row>
    <row r="2153" spans="1:20" x14ac:dyDescent="0.25">
      <c r="A2153" s="1">
        <v>2153</v>
      </c>
      <c r="B2153" s="2">
        <v>40065</v>
      </c>
      <c r="C2153" s="1">
        <v>57844</v>
      </c>
      <c r="D2153" s="1">
        <v>58089</v>
      </c>
      <c r="E2153" s="1">
        <v>57534</v>
      </c>
      <c r="F2153" s="1">
        <v>57910</v>
      </c>
      <c r="G2153" s="14">
        <f t="shared" si="466"/>
        <v>9.5065249330228419E-4</v>
      </c>
      <c r="H2153" s="15">
        <f t="shared" si="464"/>
        <v>1.0809877395959289E-2</v>
      </c>
      <c r="I2153" s="14">
        <f t="shared" si="468"/>
        <v>1.6506579470291438E-2</v>
      </c>
      <c r="J2153" s="17">
        <f t="shared" si="469"/>
        <v>1.1455914768888513E-2</v>
      </c>
      <c r="K2153" s="17">
        <f t="shared" si="470"/>
        <v>2.5998012007050651E-3</v>
      </c>
      <c r="L2153" s="17">
        <f t="shared" si="471"/>
        <v>-1.6491487074027809E-3</v>
      </c>
      <c r="M2153" s="17">
        <f t="shared" si="472"/>
        <v>1.8057388195673825E-2</v>
      </c>
      <c r="N2153" s="17">
        <f t="shared" si="473"/>
        <v>-2.0683317675231943E-2</v>
      </c>
      <c r="O2153" s="17">
        <f t="shared" si="475"/>
        <v>3.3817208535905077</v>
      </c>
      <c r="P2153" s="17">
        <f t="shared" si="476"/>
        <v>0.44991215735897933</v>
      </c>
      <c r="Q2153" s="16">
        <f t="shared" si="465"/>
        <v>1.4507419292128277E-3</v>
      </c>
      <c r="R2153" s="1">
        <f t="shared" si="477"/>
        <v>1.6506579470291438E-2</v>
      </c>
      <c r="S2153" s="12">
        <f t="shared" si="474"/>
        <v>6389.1192772596096</v>
      </c>
      <c r="T2153" s="12">
        <f t="shared" si="467"/>
        <v>3329.6918123274986</v>
      </c>
    </row>
    <row r="2154" spans="1:20" x14ac:dyDescent="0.25">
      <c r="A2154" s="1">
        <v>2154</v>
      </c>
      <c r="B2154" s="2">
        <v>40066</v>
      </c>
      <c r="C2154" s="1">
        <v>57908</v>
      </c>
      <c r="D2154" s="1">
        <v>58538</v>
      </c>
      <c r="E2154" s="1">
        <v>57615</v>
      </c>
      <c r="F2154" s="1">
        <v>58536</v>
      </c>
      <c r="G2154" s="14">
        <f t="shared" si="466"/>
        <v>1.0809877395959289E-2</v>
      </c>
      <c r="H2154" s="15">
        <f t="shared" si="464"/>
        <v>-2.9041957086237691E-3</v>
      </c>
      <c r="I2154" s="14">
        <f t="shared" si="468"/>
        <v>1.2423616527005965E-2</v>
      </c>
      <c r="J2154" s="17">
        <f t="shared" si="469"/>
        <v>1.1593775389042722E-2</v>
      </c>
      <c r="K2154" s="17">
        <f t="shared" si="470"/>
        <v>2.8337544015963668E-3</v>
      </c>
      <c r="L2154" s="17">
        <f t="shared" si="471"/>
        <v>7.9761229943629223E-3</v>
      </c>
      <c r="M2154" s="17">
        <f t="shared" si="472"/>
        <v>1.8057388195673825E-2</v>
      </c>
      <c r="N2154" s="17">
        <f t="shared" si="473"/>
        <v>-2.0683317675231943E-2</v>
      </c>
      <c r="O2154" s="17">
        <f t="shared" si="475"/>
        <v>3.3415090918114223</v>
      </c>
      <c r="P2154" s="17">
        <f t="shared" si="476"/>
        <v>0.44549489088183619</v>
      </c>
      <c r="Q2154" s="16">
        <f t="shared" si="465"/>
        <v>1.4364984517115415E-3</v>
      </c>
      <c r="R2154" s="1">
        <f t="shared" si="477"/>
        <v>1.2423616527005965E-2</v>
      </c>
      <c r="S2154" s="12">
        <f t="shared" si="474"/>
        <v>6401.5428937866154</v>
      </c>
      <c r="T2154" s="12">
        <f t="shared" si="467"/>
        <v>3365.6853725850883</v>
      </c>
    </row>
    <row r="2155" spans="1:20" x14ac:dyDescent="0.25">
      <c r="A2155" s="1">
        <v>2155</v>
      </c>
      <c r="B2155" s="2">
        <v>40067</v>
      </c>
      <c r="C2155" s="1">
        <v>58537</v>
      </c>
      <c r="D2155" s="1">
        <v>58834</v>
      </c>
      <c r="E2155" s="1">
        <v>58145</v>
      </c>
      <c r="F2155" s="1">
        <v>58366</v>
      </c>
      <c r="G2155" s="14">
        <f t="shared" si="466"/>
        <v>-2.9041957086237691E-3</v>
      </c>
      <c r="H2155" s="15">
        <f t="shared" si="464"/>
        <v>8.6008977829559186E-3</v>
      </c>
      <c r="I2155" s="14">
        <f t="shared" si="468"/>
        <v>3.4681888909495751E-2</v>
      </c>
      <c r="J2155" s="17">
        <f t="shared" si="469"/>
        <v>1.1387666285619482E-2</v>
      </c>
      <c r="K2155" s="17">
        <f t="shared" si="470"/>
        <v>1.8388022276363491E-3</v>
      </c>
      <c r="L2155" s="17">
        <f t="shared" si="471"/>
        <v>-4.7429979362601186E-3</v>
      </c>
      <c r="M2155" s="17">
        <f t="shared" si="472"/>
        <v>1.8057388195673825E-2</v>
      </c>
      <c r="N2155" s="17">
        <f t="shared" si="473"/>
        <v>-2.0683317675231943E-2</v>
      </c>
      <c r="O2155" s="17">
        <f t="shared" si="475"/>
        <v>3.4019881597538659</v>
      </c>
      <c r="P2155" s="17">
        <f t="shared" si="476"/>
        <v>0.45211865462879214</v>
      </c>
      <c r="Q2155" s="16">
        <f t="shared" si="465"/>
        <v>1.4578567805313641E-3</v>
      </c>
      <c r="R2155" s="1">
        <f t="shared" si="477"/>
        <v>3.4681888909495751E-2</v>
      </c>
      <c r="S2155" s="12">
        <f t="shared" si="474"/>
        <v>6436.2247826961111</v>
      </c>
      <c r="T2155" s="12">
        <f t="shared" si="467"/>
        <v>3355.910763569449</v>
      </c>
    </row>
    <row r="2156" spans="1:20" x14ac:dyDescent="0.25">
      <c r="A2156" s="1">
        <v>2156</v>
      </c>
      <c r="B2156" s="2">
        <v>40070</v>
      </c>
      <c r="C2156" s="1">
        <v>58363</v>
      </c>
      <c r="D2156" s="1">
        <v>58868</v>
      </c>
      <c r="E2156" s="1">
        <v>57753</v>
      </c>
      <c r="F2156" s="1">
        <v>58868</v>
      </c>
      <c r="G2156" s="14">
        <f t="shared" si="466"/>
        <v>8.6008977829559186E-3</v>
      </c>
      <c r="H2156" s="15">
        <f t="shared" si="464"/>
        <v>6.7269144526738156E-3</v>
      </c>
      <c r="I2156" s="14">
        <f t="shared" si="468"/>
        <v>2.3184167700342595E-2</v>
      </c>
      <c r="J2156" s="17">
        <f t="shared" si="469"/>
        <v>1.0898313384342219E-2</v>
      </c>
      <c r="K2156" s="17">
        <f t="shared" si="470"/>
        <v>1.3587797304114449E-3</v>
      </c>
      <c r="L2156" s="17">
        <f t="shared" si="471"/>
        <v>7.2421180525444736E-3</v>
      </c>
      <c r="M2156" s="17">
        <f t="shared" si="472"/>
        <v>1.8057388195673825E-2</v>
      </c>
      <c r="N2156" s="17">
        <f t="shared" si="473"/>
        <v>-2.0683317675231943E-2</v>
      </c>
      <c r="O2156" s="17">
        <f t="shared" si="475"/>
        <v>3.5547432437174318</v>
      </c>
      <c r="P2156" s="17">
        <f t="shared" si="476"/>
        <v>0.46833800796648778</v>
      </c>
      <c r="Q2156" s="16">
        <f t="shared" si="465"/>
        <v>1.5101560917787789E-3</v>
      </c>
      <c r="R2156" s="1">
        <f t="shared" si="477"/>
        <v>2.3184167700342595E-2</v>
      </c>
      <c r="S2156" s="12">
        <f t="shared" si="474"/>
        <v>6459.4089503964533</v>
      </c>
      <c r="T2156" s="12">
        <f t="shared" si="467"/>
        <v>3384.7746090156315</v>
      </c>
    </row>
    <row r="2157" spans="1:20" x14ac:dyDescent="0.25">
      <c r="A2157" s="1">
        <v>2157</v>
      </c>
      <c r="B2157" s="2">
        <v>40071</v>
      </c>
      <c r="C2157" s="1">
        <v>58868</v>
      </c>
      <c r="D2157" s="1">
        <v>59401</v>
      </c>
      <c r="E2157" s="1">
        <v>58691</v>
      </c>
      <c r="F2157" s="1">
        <v>59264</v>
      </c>
      <c r="G2157" s="14">
        <f t="shared" si="466"/>
        <v>6.7269144526738156E-3</v>
      </c>
      <c r="H2157" s="15">
        <f t="shared" si="464"/>
        <v>1.9354076673866016E-2</v>
      </c>
      <c r="I2157" s="14">
        <f t="shared" si="468"/>
        <v>2.4210092081588641E-2</v>
      </c>
      <c r="J2157" s="17">
        <f t="shared" si="469"/>
        <v>1.0983695603615321E-2</v>
      </c>
      <c r="K2157" s="17">
        <f t="shared" si="470"/>
        <v>1.7541189238132675E-3</v>
      </c>
      <c r="L2157" s="17">
        <f t="shared" si="471"/>
        <v>4.9727955288605477E-3</v>
      </c>
      <c r="M2157" s="17">
        <f t="shared" si="472"/>
        <v>1.8057388195673825E-2</v>
      </c>
      <c r="N2157" s="17">
        <f t="shared" si="473"/>
        <v>-2.0683317675231943E-2</v>
      </c>
      <c r="O2157" s="17">
        <f t="shared" si="475"/>
        <v>3.5271102977538935</v>
      </c>
      <c r="P2157" s="17">
        <f t="shared" si="476"/>
        <v>0.46545626172352939</v>
      </c>
      <c r="Q2157" s="16">
        <f t="shared" si="465"/>
        <v>1.5008638998794709E-3</v>
      </c>
      <c r="R2157" s="1">
        <f t="shared" si="477"/>
        <v>2.4210092081588641E-2</v>
      </c>
      <c r="S2157" s="12">
        <f t="shared" si="474"/>
        <v>6483.6190424780416</v>
      </c>
      <c r="T2157" s="12">
        <f t="shared" si="467"/>
        <v>3407.5436982520623</v>
      </c>
    </row>
    <row r="2158" spans="1:20" x14ac:dyDescent="0.25">
      <c r="A2158" s="1">
        <v>2158</v>
      </c>
      <c r="B2158" s="2">
        <v>40072</v>
      </c>
      <c r="C2158" s="1">
        <v>59265</v>
      </c>
      <c r="D2158" s="1">
        <v>60526</v>
      </c>
      <c r="E2158" s="1">
        <v>59265</v>
      </c>
      <c r="F2158" s="1">
        <v>60411</v>
      </c>
      <c r="G2158" s="14">
        <f t="shared" si="466"/>
        <v>1.9354076673866016E-2</v>
      </c>
      <c r="H2158" s="15">
        <f t="shared" si="464"/>
        <v>-2.896823426197237E-3</v>
      </c>
      <c r="I2158" s="14">
        <f t="shared" si="468"/>
        <v>8.5625867468657191E-3</v>
      </c>
      <c r="J2158" s="17">
        <f t="shared" si="469"/>
        <v>1.1629207656574684E-2</v>
      </c>
      <c r="K2158" s="17">
        <f t="shared" si="470"/>
        <v>3.4528718790506636E-3</v>
      </c>
      <c r="L2158" s="17">
        <f t="shared" si="471"/>
        <v>1.5901204794815355E-2</v>
      </c>
      <c r="M2158" s="17">
        <f t="shared" si="472"/>
        <v>1.8057388195673825E-2</v>
      </c>
      <c r="N2158" s="17">
        <f t="shared" si="473"/>
        <v>-2.0683317675231943E-2</v>
      </c>
      <c r="O2158" s="17">
        <f t="shared" si="475"/>
        <v>3.3313280676524282</v>
      </c>
      <c r="P2158" s="17">
        <f t="shared" si="476"/>
        <v>0.44436807083938257</v>
      </c>
      <c r="Q2158" s="16">
        <f t="shared" si="465"/>
        <v>1.4328650200393217E-3</v>
      </c>
      <c r="R2158" s="1">
        <f t="shared" si="477"/>
        <v>8.5625867468657191E-3</v>
      </c>
      <c r="S2158" s="12">
        <f t="shared" si="474"/>
        <v>6492.1816292249077</v>
      </c>
      <c r="T2158" s="12">
        <f t="shared" si="467"/>
        <v>3473.4935602575815</v>
      </c>
    </row>
    <row r="2159" spans="1:20" x14ac:dyDescent="0.25">
      <c r="A2159" s="1">
        <v>2159</v>
      </c>
      <c r="B2159" s="2">
        <v>40073</v>
      </c>
      <c r="C2159" s="1">
        <v>60409</v>
      </c>
      <c r="D2159" s="1">
        <v>61027</v>
      </c>
      <c r="E2159" s="1">
        <v>60116</v>
      </c>
      <c r="F2159" s="1">
        <v>60236</v>
      </c>
      <c r="G2159" s="14">
        <f t="shared" si="466"/>
        <v>-2.896823426197237E-3</v>
      </c>
      <c r="H2159" s="15">
        <f t="shared" si="464"/>
        <v>7.7528388339198617E-3</v>
      </c>
      <c r="I2159" s="14">
        <f t="shared" si="468"/>
        <v>2.0732650719281542E-2</v>
      </c>
      <c r="J2159" s="17">
        <f t="shared" si="469"/>
        <v>1.1716412615282156E-2</v>
      </c>
      <c r="K2159" s="17">
        <f t="shared" si="470"/>
        <v>2.8591999959931558E-3</v>
      </c>
      <c r="L2159" s="17">
        <f t="shared" si="471"/>
        <v>-5.7560234221903928E-3</v>
      </c>
      <c r="M2159" s="17">
        <f t="shared" si="472"/>
        <v>1.8057388195673825E-2</v>
      </c>
      <c r="N2159" s="17">
        <f t="shared" si="473"/>
        <v>-2.0683317675231943E-2</v>
      </c>
      <c r="O2159" s="17">
        <f t="shared" si="475"/>
        <v>3.3065330782542439</v>
      </c>
      <c r="P2159" s="17">
        <f t="shared" si="476"/>
        <v>0.4416093289571722</v>
      </c>
      <c r="Q2159" s="16">
        <f t="shared" si="465"/>
        <v>1.4239694557498582E-3</v>
      </c>
      <c r="R2159" s="1">
        <f t="shared" si="477"/>
        <v>2.0732650719281542E-2</v>
      </c>
      <c r="S2159" s="12">
        <f t="shared" si="474"/>
        <v>6512.9142799441897</v>
      </c>
      <c r="T2159" s="12">
        <f t="shared" si="467"/>
        <v>3463.4314627414819</v>
      </c>
    </row>
    <row r="2160" spans="1:20" x14ac:dyDescent="0.25">
      <c r="A2160" s="1">
        <v>2160</v>
      </c>
      <c r="B2160" s="2">
        <v>40074</v>
      </c>
      <c r="C2160" s="1">
        <v>60236</v>
      </c>
      <c r="D2160" s="1">
        <v>60710</v>
      </c>
      <c r="E2160" s="1">
        <v>60158</v>
      </c>
      <c r="F2160" s="1">
        <v>60703</v>
      </c>
      <c r="G2160" s="14">
        <f t="shared" si="466"/>
        <v>7.7528388339198617E-3</v>
      </c>
      <c r="H2160" s="15">
        <f t="shared" si="464"/>
        <v>3.7065713391430943E-3</v>
      </c>
      <c r="I2160" s="14">
        <f t="shared" si="468"/>
        <v>-3.2334156364700606E-3</v>
      </c>
      <c r="J2160" s="17">
        <f t="shared" si="469"/>
        <v>1.1726436390435416E-2</v>
      </c>
      <c r="K2160" s="17">
        <f t="shared" si="470"/>
        <v>3.4476089656064377E-3</v>
      </c>
      <c r="L2160" s="17">
        <f t="shared" si="471"/>
        <v>4.3052298683134236E-3</v>
      </c>
      <c r="M2160" s="17">
        <f t="shared" si="472"/>
        <v>1.8057388195673825E-2</v>
      </c>
      <c r="N2160" s="17">
        <f t="shared" si="473"/>
        <v>-2.0683317675231943E-2</v>
      </c>
      <c r="O2160" s="17">
        <f t="shared" si="475"/>
        <v>3.3037066488932942</v>
      </c>
      <c r="P2160" s="17">
        <f t="shared" si="476"/>
        <v>0.4412935419646184</v>
      </c>
      <c r="Q2160" s="16">
        <f t="shared" si="465"/>
        <v>1.4229512004675668E-3</v>
      </c>
      <c r="R2160" s="1">
        <f t="shared" si="477"/>
        <v>-3.2334156364700606E-3</v>
      </c>
      <c r="S2160" s="12">
        <f t="shared" si="474"/>
        <v>6509.6808643077193</v>
      </c>
      <c r="T2160" s="12">
        <f t="shared" si="467"/>
        <v>3490.2828886844441</v>
      </c>
    </row>
    <row r="2161" spans="1:20" x14ac:dyDescent="0.25">
      <c r="A2161" s="1">
        <v>2161</v>
      </c>
      <c r="B2161" s="2">
        <v>40077</v>
      </c>
      <c r="C2161" s="1">
        <v>60703</v>
      </c>
      <c r="D2161" s="1">
        <v>61066</v>
      </c>
      <c r="E2161" s="1">
        <v>60014</v>
      </c>
      <c r="F2161" s="1">
        <v>60928</v>
      </c>
      <c r="G2161" s="14">
        <f t="shared" si="466"/>
        <v>3.7065713391430943E-3</v>
      </c>
      <c r="H2161" s="15">
        <f t="shared" si="464"/>
        <v>9.2732405462185863E-3</v>
      </c>
      <c r="I2161" s="14">
        <f t="shared" si="468"/>
        <v>-1.4378495306742511E-2</v>
      </c>
      <c r="J2161" s="17">
        <f t="shared" si="469"/>
        <v>1.1686403677913145E-2</v>
      </c>
      <c r="K2161" s="17">
        <f t="shared" si="470"/>
        <v>3.6981796857805597E-3</v>
      </c>
      <c r="L2161" s="17">
        <f t="shared" si="471"/>
        <v>8.391653362534602E-6</v>
      </c>
      <c r="M2161" s="17">
        <f t="shared" si="472"/>
        <v>1.8057388195673825E-2</v>
      </c>
      <c r="N2161" s="17">
        <f t="shared" si="473"/>
        <v>-2.0683317675231943E-2</v>
      </c>
      <c r="O2161" s="17">
        <f t="shared" si="475"/>
        <v>3.3150237608276543</v>
      </c>
      <c r="P2161" s="17">
        <f t="shared" si="476"/>
        <v>0.4425563421220301</v>
      </c>
      <c r="Q2161" s="16">
        <f t="shared" si="465"/>
        <v>1.4270231000742095E-3</v>
      </c>
      <c r="R2161" s="1">
        <f t="shared" si="477"/>
        <v>-1.4378495306742511E-2</v>
      </c>
      <c r="S2161" s="12">
        <f t="shared" si="474"/>
        <v>6495.3023690009768</v>
      </c>
      <c r="T2161" s="12">
        <f t="shared" si="467"/>
        <v>3503.2198712051436</v>
      </c>
    </row>
    <row r="2162" spans="1:20" x14ac:dyDescent="0.25">
      <c r="A2162" s="1">
        <v>2162</v>
      </c>
      <c r="B2162" s="2">
        <v>40078</v>
      </c>
      <c r="C2162" s="1">
        <v>60938</v>
      </c>
      <c r="D2162" s="1">
        <v>62017</v>
      </c>
      <c r="E2162" s="1">
        <v>60938</v>
      </c>
      <c r="F2162" s="1">
        <v>61493</v>
      </c>
      <c r="G2162" s="14">
        <f t="shared" si="466"/>
        <v>9.2732405462185863E-3</v>
      </c>
      <c r="H2162" s="15">
        <f t="shared" si="464"/>
        <v>-1.6213227521831741E-2</v>
      </c>
      <c r="I2162" s="14">
        <f t="shared" si="468"/>
        <v>-1.8489027262880153E-2</v>
      </c>
      <c r="J2162" s="17">
        <f t="shared" si="469"/>
        <v>9.5309021091337896E-3</v>
      </c>
      <c r="K2162" s="17">
        <f t="shared" si="470"/>
        <v>5.7167180736275173E-3</v>
      </c>
      <c r="L2162" s="17">
        <f t="shared" si="471"/>
        <v>3.556522472591069E-3</v>
      </c>
      <c r="M2162" s="17">
        <f t="shared" si="472"/>
        <v>1.8057388195673825E-2</v>
      </c>
      <c r="N2162" s="17">
        <f t="shared" si="473"/>
        <v>-1.2068606290745073E-2</v>
      </c>
      <c r="O2162" s="17">
        <f t="shared" si="475"/>
        <v>3.1608754492975146</v>
      </c>
      <c r="P2162" s="17">
        <f t="shared" si="476"/>
        <v>0.42497329985928528</v>
      </c>
      <c r="Q2162" s="16">
        <f t="shared" si="465"/>
        <v>1.370326573349033E-3</v>
      </c>
      <c r="R2162" s="1">
        <f t="shared" si="477"/>
        <v>-1.8489027262880153E-2</v>
      </c>
      <c r="S2162" s="12">
        <f t="shared" si="474"/>
        <v>6476.8133417380968</v>
      </c>
      <c r="T2162" s="12">
        <f t="shared" si="467"/>
        <v>3535.7060717571217</v>
      </c>
    </row>
    <row r="2163" spans="1:20" x14ac:dyDescent="0.25">
      <c r="A2163" s="1">
        <v>2163</v>
      </c>
      <c r="B2163" s="2">
        <v>40079</v>
      </c>
      <c r="C2163" s="1">
        <v>61489</v>
      </c>
      <c r="D2163" s="1">
        <v>61630</v>
      </c>
      <c r="E2163" s="1">
        <v>60478</v>
      </c>
      <c r="F2163" s="1">
        <v>60496</v>
      </c>
      <c r="G2163" s="14">
        <f t="shared" si="466"/>
        <v>-1.6213227521831741E-2</v>
      </c>
      <c r="H2163" s="15">
        <f t="shared" si="464"/>
        <v>-7.4385083311293565E-3</v>
      </c>
      <c r="I2163" s="14">
        <f t="shared" si="468"/>
        <v>1.3646395235424547E-2</v>
      </c>
      <c r="J2163" s="17">
        <f t="shared" si="469"/>
        <v>1.0141756364476291E-2</v>
      </c>
      <c r="K2163" s="17">
        <f t="shared" si="470"/>
        <v>5.431271338297624E-3</v>
      </c>
      <c r="L2163" s="17">
        <f t="shared" si="471"/>
        <v>-2.1644498860129365E-2</v>
      </c>
      <c r="M2163" s="17">
        <f t="shared" si="472"/>
        <v>1.8057388195673825E-2</v>
      </c>
      <c r="N2163" s="17">
        <f t="shared" si="473"/>
        <v>-2.1644498860129365E-2</v>
      </c>
      <c r="O2163" s="17">
        <f t="shared" si="475"/>
        <v>3.9146954066918513</v>
      </c>
      <c r="P2163" s="17">
        <f t="shared" si="476"/>
        <v>0.50395577018820481</v>
      </c>
      <c r="Q2163" s="16">
        <f t="shared" si="465"/>
        <v>1.6250055801391233E-3</v>
      </c>
      <c r="R2163" s="1">
        <f t="shared" si="477"/>
        <v>0</v>
      </c>
      <c r="S2163" s="12">
        <f t="shared" si="474"/>
        <v>6476.8133417380968</v>
      </c>
      <c r="T2163" s="12">
        <f t="shared" si="467"/>
        <v>3478.3808647654014</v>
      </c>
    </row>
    <row r="2164" spans="1:20" x14ac:dyDescent="0.25">
      <c r="A2164" s="1">
        <v>2164</v>
      </c>
      <c r="B2164" s="2">
        <v>40080</v>
      </c>
      <c r="C2164" s="1">
        <v>60496</v>
      </c>
      <c r="D2164" s="1">
        <v>60978</v>
      </c>
      <c r="E2164" s="1">
        <v>59600</v>
      </c>
      <c r="F2164" s="1">
        <v>60046</v>
      </c>
      <c r="G2164" s="14">
        <f t="shared" si="466"/>
        <v>-7.4385083311293565E-3</v>
      </c>
      <c r="H2164" s="15">
        <f t="shared" si="464"/>
        <v>5.1627085900809444E-3</v>
      </c>
      <c r="I2164" s="14">
        <f t="shared" si="468"/>
        <v>1.9747590912640667E-2</v>
      </c>
      <c r="J2164" s="17">
        <f t="shared" si="469"/>
        <v>1.0119057927380014E-2</v>
      </c>
      <c r="K2164" s="17">
        <f t="shared" si="470"/>
        <v>5.4477778419233106E-3</v>
      </c>
      <c r="L2164" s="17">
        <f t="shared" si="471"/>
        <v>-1.2886286173052666E-2</v>
      </c>
      <c r="M2164" s="17">
        <f t="shared" si="472"/>
        <v>1.8057388195673825E-2</v>
      </c>
      <c r="N2164" s="17">
        <f t="shared" si="473"/>
        <v>-2.1644498860129365E-2</v>
      </c>
      <c r="O2164" s="17">
        <f t="shared" si="475"/>
        <v>3.9234766062933923</v>
      </c>
      <c r="P2164" s="17">
        <f t="shared" si="476"/>
        <v>0.50478316448955196</v>
      </c>
      <c r="Q2164" s="16">
        <f t="shared" si="465"/>
        <v>1.62767351339081E-3</v>
      </c>
      <c r="R2164" s="1">
        <f t="shared" si="477"/>
        <v>0</v>
      </c>
      <c r="S2164" s="12">
        <f t="shared" si="474"/>
        <v>6476.8133417380968</v>
      </c>
      <c r="T2164" s="12">
        <f t="shared" si="467"/>
        <v>3452.5068997240032</v>
      </c>
    </row>
    <row r="2165" spans="1:20" x14ac:dyDescent="0.25">
      <c r="A2165" s="1">
        <v>2165</v>
      </c>
      <c r="B2165" s="2">
        <v>40081</v>
      </c>
      <c r="C2165" s="1">
        <v>60045</v>
      </c>
      <c r="D2165" s="1">
        <v>60472</v>
      </c>
      <c r="E2165" s="1">
        <v>59755</v>
      </c>
      <c r="F2165" s="1">
        <v>60356</v>
      </c>
      <c r="G2165" s="14">
        <f t="shared" si="466"/>
        <v>5.1627085900809444E-3</v>
      </c>
      <c r="H2165" s="15">
        <f t="shared" si="464"/>
        <v>1.5922194976472959E-2</v>
      </c>
      <c r="I2165" s="14">
        <f t="shared" si="468"/>
        <v>1.9206422291531688E-2</v>
      </c>
      <c r="J2165" s="17">
        <f t="shared" si="469"/>
        <v>1.0118823260641062E-2</v>
      </c>
      <c r="K2165" s="17">
        <f t="shared" si="470"/>
        <v>5.4055791851872186E-3</v>
      </c>
      <c r="L2165" s="17">
        <f t="shared" si="471"/>
        <v>-2.4287059510627422E-4</v>
      </c>
      <c r="M2165" s="17">
        <f t="shared" si="472"/>
        <v>1.8057388195673825E-2</v>
      </c>
      <c r="N2165" s="17">
        <f t="shared" si="473"/>
        <v>-2.1644498860129365E-2</v>
      </c>
      <c r="O2165" s="17">
        <f t="shared" si="475"/>
        <v>3.9235675960692626</v>
      </c>
      <c r="P2165" s="17">
        <f t="shared" si="476"/>
        <v>0.50479172815674345</v>
      </c>
      <c r="Q2165" s="16">
        <f t="shared" si="465"/>
        <v>1.6277011269390533E-3</v>
      </c>
      <c r="R2165" s="1">
        <f t="shared" si="477"/>
        <v>0</v>
      </c>
      <c r="S2165" s="12">
        <f t="shared" si="474"/>
        <v>6476.8133417380968</v>
      </c>
      <c r="T2165" s="12">
        <f t="shared" si="467"/>
        <v>3470.3311867525222</v>
      </c>
    </row>
    <row r="2166" spans="1:20" x14ac:dyDescent="0.25">
      <c r="A2166" s="1">
        <v>2166</v>
      </c>
      <c r="B2166" s="2">
        <v>40084</v>
      </c>
      <c r="C2166" s="1">
        <v>60357</v>
      </c>
      <c r="D2166" s="1">
        <v>61317</v>
      </c>
      <c r="E2166" s="1">
        <v>60357</v>
      </c>
      <c r="F2166" s="1">
        <v>61317</v>
      </c>
      <c r="G2166" s="14">
        <f t="shared" si="466"/>
        <v>1.5922194976472959E-2</v>
      </c>
      <c r="H2166" s="15">
        <f t="shared" si="464"/>
        <v>-1.3373126539132363E-3</v>
      </c>
      <c r="I2166" s="14">
        <f t="shared" si="468"/>
        <v>-1.3930246497483978E-2</v>
      </c>
      <c r="J2166" s="17">
        <f t="shared" si="469"/>
        <v>1.0037086917559893E-2</v>
      </c>
      <c r="K2166" s="17">
        <f t="shared" si="470"/>
        <v>5.336141730354349E-3</v>
      </c>
      <c r="L2166" s="17">
        <f t="shared" si="471"/>
        <v>1.058605324611861E-2</v>
      </c>
      <c r="M2166" s="17">
        <f t="shared" si="472"/>
        <v>1.8057388195673825E-2</v>
      </c>
      <c r="N2166" s="17">
        <f t="shared" si="473"/>
        <v>-2.1644498860129365E-2</v>
      </c>
      <c r="O2166" s="17">
        <f t="shared" si="475"/>
        <v>3.9555189052258477</v>
      </c>
      <c r="P2166" s="17">
        <f t="shared" si="476"/>
        <v>0.50778667041931536</v>
      </c>
      <c r="Q2166" s="16">
        <f t="shared" si="465"/>
        <v>1.637358319448341E-3</v>
      </c>
      <c r="R2166" s="1">
        <f t="shared" si="477"/>
        <v>0</v>
      </c>
      <c r="S2166" s="12">
        <f t="shared" si="474"/>
        <v>6476.8133417380968</v>
      </c>
      <c r="T2166" s="12">
        <f t="shared" si="467"/>
        <v>3525.5864765409306</v>
      </c>
    </row>
    <row r="2167" spans="1:20" x14ac:dyDescent="0.25">
      <c r="A2167" s="1">
        <v>2167</v>
      </c>
      <c r="B2167" s="2">
        <v>40085</v>
      </c>
      <c r="C2167" s="1">
        <v>61316</v>
      </c>
      <c r="D2167" s="1">
        <v>61599</v>
      </c>
      <c r="E2167" s="1">
        <v>60750</v>
      </c>
      <c r="F2167" s="1">
        <v>61235</v>
      </c>
      <c r="G2167" s="14">
        <f t="shared" si="466"/>
        <v>-1.3373126539132363E-3</v>
      </c>
      <c r="H2167" s="15">
        <f t="shared" si="464"/>
        <v>4.6215399689719661E-3</v>
      </c>
      <c r="I2167" s="14">
        <f t="shared" si="468"/>
        <v>-7.9981784760663199E-4</v>
      </c>
      <c r="J2167" s="17">
        <f t="shared" si="469"/>
        <v>9.134709366058499E-3</v>
      </c>
      <c r="K2167" s="17">
        <f t="shared" si="470"/>
        <v>3.8313270295264952E-3</v>
      </c>
      <c r="L2167" s="17">
        <f t="shared" si="471"/>
        <v>-5.1686396834397311E-3</v>
      </c>
      <c r="M2167" s="17">
        <f t="shared" si="472"/>
        <v>1.5901204794815355E-2</v>
      </c>
      <c r="N2167" s="17">
        <f t="shared" si="473"/>
        <v>-2.1644498860129365E-2</v>
      </c>
      <c r="O2167" s="17">
        <f t="shared" si="475"/>
        <v>4.1102242173628314</v>
      </c>
      <c r="P2167" s="17">
        <f t="shared" si="476"/>
        <v>0.5219539802281723</v>
      </c>
      <c r="Q2167" s="16">
        <f t="shared" si="465"/>
        <v>1.6830408155260317E-3</v>
      </c>
      <c r="R2167" s="1">
        <f t="shared" si="477"/>
        <v>7.9981784760663199E-4</v>
      </c>
      <c r="S2167" s="12">
        <f t="shared" si="474"/>
        <v>6477.6131595857032</v>
      </c>
      <c r="T2167" s="12">
        <f t="shared" si="467"/>
        <v>3520.8716651333871</v>
      </c>
    </row>
    <row r="2168" spans="1:20" x14ac:dyDescent="0.25">
      <c r="A2168" s="1">
        <v>2168</v>
      </c>
      <c r="B2168" s="2">
        <v>40086</v>
      </c>
      <c r="C2168" s="1">
        <v>61241</v>
      </c>
      <c r="D2168" s="1">
        <v>61926</v>
      </c>
      <c r="E2168" s="1">
        <v>60978</v>
      </c>
      <c r="F2168" s="1">
        <v>61518</v>
      </c>
      <c r="G2168" s="14">
        <f t="shared" si="466"/>
        <v>4.6215399689719661E-3</v>
      </c>
      <c r="H2168" s="15">
        <f t="shared" si="464"/>
        <v>-1.7214473812542708E-2</v>
      </c>
      <c r="I2168" s="14">
        <f t="shared" si="468"/>
        <v>1.4146418290136853E-2</v>
      </c>
      <c r="J2168" s="17">
        <f t="shared" si="469"/>
        <v>9.1011325925811903E-3</v>
      </c>
      <c r="K2168" s="17">
        <f t="shared" si="470"/>
        <v>4.0760528612378078E-3</v>
      </c>
      <c r="L2168" s="17">
        <f t="shared" si="471"/>
        <v>5.4548710773415828E-4</v>
      </c>
      <c r="M2168" s="17">
        <f t="shared" si="472"/>
        <v>1.5901204794815355E-2</v>
      </c>
      <c r="N2168" s="17">
        <f t="shared" si="473"/>
        <v>-2.1644498860129365E-2</v>
      </c>
      <c r="O2168" s="17">
        <f t="shared" si="475"/>
        <v>4.1253880517629415</v>
      </c>
      <c r="P2168" s="17">
        <f t="shared" si="476"/>
        <v>0.52331381742476313</v>
      </c>
      <c r="Q2168" s="16">
        <f t="shared" si="465"/>
        <v>1.6874256111038572E-3</v>
      </c>
      <c r="R2168" s="1">
        <f t="shared" si="477"/>
        <v>-1.4146418290136853E-2</v>
      </c>
      <c r="S2168" s="12">
        <f t="shared" si="474"/>
        <v>6463.466741295566</v>
      </c>
      <c r="T2168" s="12">
        <f t="shared" si="467"/>
        <v>3537.1435142594219</v>
      </c>
    </row>
    <row r="2169" spans="1:20" x14ac:dyDescent="0.25">
      <c r="A2169" s="1">
        <v>2169</v>
      </c>
      <c r="B2169" s="2">
        <v>40087</v>
      </c>
      <c r="C2169" s="1">
        <v>61519</v>
      </c>
      <c r="D2169" s="1">
        <v>61519</v>
      </c>
      <c r="E2169" s="1">
        <v>60306</v>
      </c>
      <c r="F2169" s="1">
        <v>60459</v>
      </c>
      <c r="G2169" s="14">
        <f t="shared" si="466"/>
        <v>-1.7214473812542708E-2</v>
      </c>
      <c r="H2169" s="15">
        <f t="shared" si="464"/>
        <v>1.179311599596411E-2</v>
      </c>
      <c r="I2169" s="14">
        <f t="shared" si="468"/>
        <v>3.6203041247286682E-2</v>
      </c>
      <c r="J2169" s="17">
        <f t="shared" si="469"/>
        <v>1.0403341215871085E-2</v>
      </c>
      <c r="K2169" s="17">
        <f t="shared" si="470"/>
        <v>2.2077627806710077E-3</v>
      </c>
      <c r="L2169" s="17">
        <f t="shared" si="471"/>
        <v>-1.9422236593213717E-2</v>
      </c>
      <c r="M2169" s="17">
        <f t="shared" si="472"/>
        <v>1.5901204794815355E-2</v>
      </c>
      <c r="N2169" s="17">
        <f t="shared" si="473"/>
        <v>-2.1644498860129365E-2</v>
      </c>
      <c r="O2169" s="17">
        <f t="shared" si="475"/>
        <v>3.6090043454179805</v>
      </c>
      <c r="P2169" s="17">
        <f t="shared" si="476"/>
        <v>0.47393210406069208</v>
      </c>
      <c r="Q2169" s="16">
        <f t="shared" si="465"/>
        <v>1.5281942568453712E-3</v>
      </c>
      <c r="R2169" s="1">
        <f t="shared" si="477"/>
        <v>3.6203041247286682E-2</v>
      </c>
      <c r="S2169" s="12">
        <f t="shared" si="474"/>
        <v>6499.6697825428528</v>
      </c>
      <c r="T2169" s="12">
        <f t="shared" si="467"/>
        <v>3476.253449861998</v>
      </c>
    </row>
    <row r="2170" spans="1:20" x14ac:dyDescent="0.25">
      <c r="A2170" s="1">
        <v>2170</v>
      </c>
      <c r="B2170" s="2">
        <v>40088</v>
      </c>
      <c r="C2170" s="1">
        <v>60453</v>
      </c>
      <c r="D2170" s="1">
        <v>61333</v>
      </c>
      <c r="E2170" s="1">
        <v>59678</v>
      </c>
      <c r="F2170" s="1">
        <v>61172</v>
      </c>
      <c r="G2170" s="14">
        <f t="shared" si="466"/>
        <v>1.179311599596411E-2</v>
      </c>
      <c r="H2170" s="15">
        <f t="shared" si="464"/>
        <v>1.9567776106715451E-2</v>
      </c>
      <c r="I2170" s="14">
        <f t="shared" si="468"/>
        <v>2.3883365917659494E-2</v>
      </c>
      <c r="J2170" s="17">
        <f t="shared" si="469"/>
        <v>1.0578142098539996E-2</v>
      </c>
      <c r="K2170" s="17">
        <f t="shared" si="470"/>
        <v>3.187583560976866E-3</v>
      </c>
      <c r="L2170" s="17">
        <f t="shared" si="471"/>
        <v>8.6055324349872432E-3</v>
      </c>
      <c r="M2170" s="17">
        <f t="shared" si="472"/>
        <v>1.5901204794815355E-2</v>
      </c>
      <c r="N2170" s="17">
        <f t="shared" si="473"/>
        <v>-2.1644498860129365E-2</v>
      </c>
      <c r="O2170" s="17">
        <f t="shared" si="475"/>
        <v>3.54936654331074</v>
      </c>
      <c r="P2170" s="17">
        <f t="shared" si="476"/>
        <v>0.46777904949681981</v>
      </c>
      <c r="Q2170" s="16">
        <f t="shared" si="465"/>
        <v>1.5083537299724298E-3</v>
      </c>
      <c r="R2170" s="1">
        <f t="shared" si="477"/>
        <v>2.3883365917659494E-2</v>
      </c>
      <c r="S2170" s="12">
        <f t="shared" si="474"/>
        <v>6523.5531484605126</v>
      </c>
      <c r="T2170" s="12">
        <f t="shared" si="467"/>
        <v>3517.249310027591</v>
      </c>
    </row>
    <row r="2171" spans="1:20" x14ac:dyDescent="0.25">
      <c r="A2171" s="1">
        <v>2171</v>
      </c>
      <c r="B2171" s="2">
        <v>40091</v>
      </c>
      <c r="C2171" s="1">
        <v>61178</v>
      </c>
      <c r="D2171" s="1">
        <v>62460</v>
      </c>
      <c r="E2171" s="1">
        <v>61178</v>
      </c>
      <c r="F2171" s="1">
        <v>62369</v>
      </c>
      <c r="G2171" s="14">
        <f t="shared" si="466"/>
        <v>1.9567776106715451E-2</v>
      </c>
      <c r="H2171" s="15">
        <f t="shared" si="464"/>
        <v>4.8421491446071219E-3</v>
      </c>
      <c r="I2171" s="14">
        <f t="shared" si="468"/>
        <v>2.2228039122863419E-2</v>
      </c>
      <c r="J2171" s="17">
        <f t="shared" si="469"/>
        <v>1.1331207977533628E-2</v>
      </c>
      <c r="K2171" s="17">
        <f t="shared" si="470"/>
        <v>3.9187087825608346E-3</v>
      </c>
      <c r="L2171" s="17">
        <f t="shared" si="471"/>
        <v>1.5649067324154615E-2</v>
      </c>
      <c r="M2171" s="17">
        <f t="shared" si="472"/>
        <v>1.5901204794815355E-2</v>
      </c>
      <c r="N2171" s="17">
        <f t="shared" si="473"/>
        <v>-2.1644498860129365E-2</v>
      </c>
      <c r="O2171" s="17">
        <f t="shared" si="475"/>
        <v>3.3134775859190424</v>
      </c>
      <c r="P2171" s="17">
        <f t="shared" si="476"/>
        <v>0.44238406938053215</v>
      </c>
      <c r="Q2171" s="16">
        <f t="shared" si="465"/>
        <v>1.4264676065511657E-3</v>
      </c>
      <c r="R2171" s="1">
        <f t="shared" si="477"/>
        <v>2.2228039122863419E-2</v>
      </c>
      <c r="S2171" s="12">
        <f t="shared" si="474"/>
        <v>6545.7811875833759</v>
      </c>
      <c r="T2171" s="12">
        <f t="shared" si="467"/>
        <v>3586.0740570377102</v>
      </c>
    </row>
    <row r="2172" spans="1:20" x14ac:dyDescent="0.25">
      <c r="A2172" s="1">
        <v>2172</v>
      </c>
      <c r="B2172" s="2">
        <v>40092</v>
      </c>
      <c r="C2172" s="1">
        <v>62378</v>
      </c>
      <c r="D2172" s="1">
        <v>63291</v>
      </c>
      <c r="E2172" s="1">
        <v>62002</v>
      </c>
      <c r="F2172" s="1">
        <v>62671</v>
      </c>
      <c r="G2172" s="14">
        <f t="shared" si="466"/>
        <v>4.8421491446071219E-3</v>
      </c>
      <c r="H2172" s="15">
        <f t="shared" si="464"/>
        <v>-5.2655933366307917E-4</v>
      </c>
      <c r="I2172" s="14">
        <f t="shared" si="468"/>
        <v>2.2263556226687853E-2</v>
      </c>
      <c r="J2172" s="17">
        <f t="shared" si="469"/>
        <v>1.1308270486537949E-2</v>
      </c>
      <c r="K2172" s="17">
        <f t="shared" si="470"/>
        <v>3.7930577620230556E-3</v>
      </c>
      <c r="L2172" s="17">
        <f t="shared" si="471"/>
        <v>1.0490913825840662E-3</v>
      </c>
      <c r="M2172" s="17">
        <f t="shared" si="472"/>
        <v>1.5901204794815355E-2</v>
      </c>
      <c r="N2172" s="17">
        <f t="shared" si="473"/>
        <v>-2.1644498860129365E-2</v>
      </c>
      <c r="O2172" s="17">
        <f t="shared" si="475"/>
        <v>3.320198583827775</v>
      </c>
      <c r="P2172" s="17">
        <f t="shared" si="476"/>
        <v>0.44313233006430913</v>
      </c>
      <c r="Q2172" s="16">
        <f t="shared" si="465"/>
        <v>1.428880373421723E-3</v>
      </c>
      <c r="R2172" s="1">
        <f t="shared" si="477"/>
        <v>2.2263556226687853E-2</v>
      </c>
      <c r="S2172" s="12">
        <f t="shared" si="474"/>
        <v>6568.0447438100637</v>
      </c>
      <c r="T2172" s="12">
        <f t="shared" si="467"/>
        <v>3603.4383624654929</v>
      </c>
    </row>
    <row r="2173" spans="1:20" x14ac:dyDescent="0.25">
      <c r="A2173" s="1">
        <v>2173</v>
      </c>
      <c r="B2173" s="2">
        <v>40093</v>
      </c>
      <c r="C2173" s="1">
        <v>62666</v>
      </c>
      <c r="D2173" s="1">
        <v>63015</v>
      </c>
      <c r="E2173" s="1">
        <v>62104</v>
      </c>
      <c r="F2173" s="1">
        <v>62638</v>
      </c>
      <c r="G2173" s="14">
        <f t="shared" si="466"/>
        <v>-5.2655933366307917E-4</v>
      </c>
      <c r="H2173" s="15">
        <f t="shared" si="464"/>
        <v>1.7912449311919376E-2</v>
      </c>
      <c r="I2173" s="14">
        <f t="shared" si="468"/>
        <v>3.1764534564268532E-2</v>
      </c>
      <c r="J2173" s="17">
        <f t="shared" si="469"/>
        <v>1.0489594195115774E-2</v>
      </c>
      <c r="K2173" s="17">
        <f t="shared" si="470"/>
        <v>2.4676820281877825E-3</v>
      </c>
      <c r="L2173" s="17">
        <f t="shared" si="471"/>
        <v>-2.9942413618508617E-3</v>
      </c>
      <c r="M2173" s="17">
        <f t="shared" si="472"/>
        <v>1.5649067324154615E-2</v>
      </c>
      <c r="N2173" s="17">
        <f t="shared" si="473"/>
        <v>-2.1644498860129365E-2</v>
      </c>
      <c r="O2173" s="17">
        <f t="shared" si="475"/>
        <v>3.5552916052413948</v>
      </c>
      <c r="P2173" s="17">
        <f t="shared" si="476"/>
        <v>0.46839496777635425</v>
      </c>
      <c r="Q2173" s="16">
        <f t="shared" si="465"/>
        <v>1.5103397587082044E-3</v>
      </c>
      <c r="R2173" s="1">
        <f t="shared" si="477"/>
        <v>3.1764534564268532E-2</v>
      </c>
      <c r="S2173" s="12">
        <f t="shared" si="474"/>
        <v>6599.8092783743323</v>
      </c>
      <c r="T2173" s="12">
        <f t="shared" si="467"/>
        <v>3601.5409383624569</v>
      </c>
    </row>
    <row r="2174" spans="1:20" x14ac:dyDescent="0.25">
      <c r="A2174" s="1">
        <v>2174</v>
      </c>
      <c r="B2174" s="2">
        <v>40094</v>
      </c>
      <c r="C2174" s="1">
        <v>62640</v>
      </c>
      <c r="D2174" s="1">
        <v>63816</v>
      </c>
      <c r="E2174" s="1">
        <v>62640</v>
      </c>
      <c r="F2174" s="1">
        <v>63760</v>
      </c>
      <c r="G2174" s="14">
        <f t="shared" si="466"/>
        <v>1.7912449311919376E-2</v>
      </c>
      <c r="H2174" s="15">
        <f t="shared" si="464"/>
        <v>4.8776662484315558E-3</v>
      </c>
      <c r="I2174" s="14">
        <f t="shared" si="468"/>
        <v>3.7906164391042996E-2</v>
      </c>
      <c r="J2174" s="17">
        <f t="shared" si="469"/>
        <v>1.1088400432694035E-2</v>
      </c>
      <c r="K2174" s="17">
        <f t="shared" si="470"/>
        <v>3.8549668773955564E-3</v>
      </c>
      <c r="L2174" s="17">
        <f t="shared" si="471"/>
        <v>1.4057482434523819E-2</v>
      </c>
      <c r="M2174" s="17">
        <f t="shared" si="472"/>
        <v>1.5649067324154615E-2</v>
      </c>
      <c r="N2174" s="17">
        <f t="shared" si="473"/>
        <v>-2.1644498860129365E-2</v>
      </c>
      <c r="O2174" s="17">
        <f t="shared" si="475"/>
        <v>3.363295401411035</v>
      </c>
      <c r="P2174" s="17">
        <f t="shared" si="476"/>
        <v>0.44789467605368344</v>
      </c>
      <c r="Q2174" s="16">
        <f t="shared" si="465"/>
        <v>1.444236559946577E-3</v>
      </c>
      <c r="R2174" s="1">
        <f t="shared" si="477"/>
        <v>3.7906164391042996E-2</v>
      </c>
      <c r="S2174" s="12">
        <f t="shared" si="474"/>
        <v>6637.715442765375</v>
      </c>
      <c r="T2174" s="12">
        <f t="shared" si="467"/>
        <v>3666.0533578656768</v>
      </c>
    </row>
    <row r="2175" spans="1:20" x14ac:dyDescent="0.25">
      <c r="A2175" s="1">
        <v>2175</v>
      </c>
      <c r="B2175" s="2">
        <v>40095</v>
      </c>
      <c r="C2175" s="1">
        <v>63772</v>
      </c>
      <c r="D2175" s="1">
        <v>64177</v>
      </c>
      <c r="E2175" s="1">
        <v>63493</v>
      </c>
      <c r="F2175" s="1">
        <v>64071</v>
      </c>
      <c r="G2175" s="14">
        <f t="shared" si="466"/>
        <v>4.8776662484315558E-3</v>
      </c>
      <c r="H2175" s="15">
        <f t="shared" si="464"/>
        <v>8.9744190039175997E-3</v>
      </c>
      <c r="I2175" s="14">
        <f t="shared" si="468"/>
        <v>4.0611465167278649E-2</v>
      </c>
      <c r="J2175" s="17">
        <f t="shared" si="469"/>
        <v>1.1040956669757268E-2</v>
      </c>
      <c r="K2175" s="17">
        <f t="shared" si="470"/>
        <v>3.6632887050296694E-3</v>
      </c>
      <c r="L2175" s="17">
        <f t="shared" si="471"/>
        <v>1.2143775434018864E-3</v>
      </c>
      <c r="M2175" s="17">
        <f t="shared" si="472"/>
        <v>1.5649067324154615E-2</v>
      </c>
      <c r="N2175" s="17">
        <f t="shared" si="473"/>
        <v>-2.1644498860129365E-2</v>
      </c>
      <c r="O2175" s="17">
        <f t="shared" si="475"/>
        <v>3.3777477169561125</v>
      </c>
      <c r="P2175" s="17">
        <f t="shared" si="476"/>
        <v>0.44947805286459397</v>
      </c>
      <c r="Q2175" s="16">
        <f t="shared" si="465"/>
        <v>1.4493421590991208E-3</v>
      </c>
      <c r="R2175" s="1">
        <f t="shared" si="477"/>
        <v>4.0611465167278649E-2</v>
      </c>
      <c r="S2175" s="12">
        <f t="shared" si="474"/>
        <v>6678.3269079326537</v>
      </c>
      <c r="T2175" s="12">
        <f t="shared" si="467"/>
        <v>3683.9351425942873</v>
      </c>
    </row>
    <row r="2176" spans="1:20" x14ac:dyDescent="0.25">
      <c r="A2176" s="1">
        <v>2176</v>
      </c>
      <c r="B2176" s="2">
        <v>40099</v>
      </c>
      <c r="C2176" s="1">
        <v>64075</v>
      </c>
      <c r="D2176" s="1">
        <v>64646</v>
      </c>
      <c r="E2176" s="1">
        <v>63967</v>
      </c>
      <c r="F2176" s="1">
        <v>64646</v>
      </c>
      <c r="G2176" s="14">
        <f t="shared" si="466"/>
        <v>8.9744190039175997E-3</v>
      </c>
      <c r="H2176" s="15">
        <f t="shared" si="464"/>
        <v>2.405407913869384E-2</v>
      </c>
      <c r="I2176" s="14">
        <f t="shared" si="468"/>
        <v>2.4096155948528097E-2</v>
      </c>
      <c r="J2176" s="17">
        <f t="shared" si="469"/>
        <v>1.1125884734105643E-2</v>
      </c>
      <c r="K2176" s="17">
        <f t="shared" si="470"/>
        <v>4.01447854934797E-3</v>
      </c>
      <c r="L2176" s="17">
        <f t="shared" si="471"/>
        <v>4.9599404545696297E-3</v>
      </c>
      <c r="M2176" s="17">
        <f t="shared" si="472"/>
        <v>1.5649067324154615E-2</v>
      </c>
      <c r="N2176" s="17">
        <f t="shared" si="473"/>
        <v>-2.1644498860129365E-2</v>
      </c>
      <c r="O2176" s="17">
        <f t="shared" si="475"/>
        <v>3.3519640977371519</v>
      </c>
      <c r="P2176" s="17">
        <f t="shared" si="476"/>
        <v>0.44664846736269359</v>
      </c>
      <c r="Q2176" s="16">
        <f t="shared" si="465"/>
        <v>1.4402181595299687E-3</v>
      </c>
      <c r="R2176" s="1">
        <f t="shared" si="477"/>
        <v>2.4096155948528097E-2</v>
      </c>
      <c r="S2176" s="12">
        <f t="shared" si="474"/>
        <v>6702.4230638811814</v>
      </c>
      <c r="T2176" s="12">
        <f t="shared" si="467"/>
        <v>3716.9963201471855</v>
      </c>
    </row>
    <row r="2177" spans="1:20" x14ac:dyDescent="0.25">
      <c r="A2177" s="1">
        <v>2177</v>
      </c>
      <c r="B2177" s="2">
        <v>40100</v>
      </c>
      <c r="C2177" s="1">
        <v>64653</v>
      </c>
      <c r="D2177" s="1">
        <v>66393</v>
      </c>
      <c r="E2177" s="1">
        <v>64653</v>
      </c>
      <c r="F2177" s="1">
        <v>66201</v>
      </c>
      <c r="G2177" s="14">
        <f t="shared" si="466"/>
        <v>2.405407913869384E-2</v>
      </c>
      <c r="H2177" s="15">
        <f t="shared" si="464"/>
        <v>7.5829670246672087E-3</v>
      </c>
      <c r="I2177" s="14">
        <f t="shared" si="468"/>
        <v>1.5736940858172566E-2</v>
      </c>
      <c r="J2177" s="17">
        <f t="shared" si="469"/>
        <v>1.2225151154115097E-2</v>
      </c>
      <c r="K2177" s="17">
        <f t="shared" si="470"/>
        <v>4.9998677888463206E-3</v>
      </c>
      <c r="L2177" s="17">
        <f t="shared" si="471"/>
        <v>1.905421134984752E-2</v>
      </c>
      <c r="M2177" s="17">
        <f t="shared" si="472"/>
        <v>1.905421134984752E-2</v>
      </c>
      <c r="N2177" s="17">
        <f t="shared" si="473"/>
        <v>-2.1644498860129365E-2</v>
      </c>
      <c r="O2177" s="17">
        <f t="shared" si="475"/>
        <v>3.3290966873875685</v>
      </c>
      <c r="P2177" s="17">
        <f t="shared" si="476"/>
        <v>0.44412064505120391</v>
      </c>
      <c r="Q2177" s="16">
        <f t="shared" si="465"/>
        <v>1.4320671954875552E-3</v>
      </c>
      <c r="R2177" s="1">
        <f t="shared" si="477"/>
        <v>1.5736940858172566E-2</v>
      </c>
      <c r="S2177" s="12">
        <f t="shared" si="474"/>
        <v>6718.160004739354</v>
      </c>
      <c r="T2177" s="12">
        <f t="shared" si="467"/>
        <v>3806.4052437902396</v>
      </c>
    </row>
    <row r="2178" spans="1:20" x14ac:dyDescent="0.25">
      <c r="A2178" s="1">
        <v>2178</v>
      </c>
      <c r="B2178" s="2">
        <v>40101</v>
      </c>
      <c r="C2178" s="1">
        <v>66199</v>
      </c>
      <c r="D2178" s="1">
        <v>66703</v>
      </c>
      <c r="E2178" s="1">
        <v>65837</v>
      </c>
      <c r="F2178" s="1">
        <v>66703</v>
      </c>
      <c r="G2178" s="14">
        <f t="shared" si="466"/>
        <v>7.5829670246672087E-3</v>
      </c>
      <c r="H2178" s="15">
        <f t="shared" si="464"/>
        <v>-7.5408902148329515E-3</v>
      </c>
      <c r="I2178" s="14">
        <f t="shared" si="468"/>
        <v>-2.063883986092796E-2</v>
      </c>
      <c r="J2178" s="17">
        <f t="shared" si="469"/>
        <v>1.0728090256478201E-2</v>
      </c>
      <c r="K2178" s="17">
        <f t="shared" si="470"/>
        <v>6.5862807586129172E-3</v>
      </c>
      <c r="L2178" s="17">
        <f t="shared" si="471"/>
        <v>9.9668626605429154E-4</v>
      </c>
      <c r="M2178" s="17">
        <f t="shared" si="472"/>
        <v>1.905421134984752E-2</v>
      </c>
      <c r="N2178" s="17">
        <f t="shared" si="473"/>
        <v>-1.9422236593213717E-2</v>
      </c>
      <c r="O2178" s="17">
        <f t="shared" si="475"/>
        <v>3.5865141906153406</v>
      </c>
      <c r="P2178" s="17">
        <f t="shared" si="476"/>
        <v>0.47162373604884517</v>
      </c>
      <c r="Q2178" s="16">
        <f t="shared" si="465"/>
        <v>1.5207509232788858E-3</v>
      </c>
      <c r="R2178" s="1">
        <f t="shared" si="477"/>
        <v>-2.063883986092796E-2</v>
      </c>
      <c r="S2178" s="12">
        <f t="shared" si="474"/>
        <v>6697.5211648784261</v>
      </c>
      <c r="T2178" s="12">
        <f t="shared" si="467"/>
        <v>3835.2690892364212</v>
      </c>
    </row>
    <row r="2179" spans="1:20" x14ac:dyDescent="0.25">
      <c r="A2179" s="1">
        <v>2179</v>
      </c>
      <c r="B2179" s="2">
        <v>40102</v>
      </c>
      <c r="C2179" s="1">
        <v>66703</v>
      </c>
      <c r="D2179" s="1">
        <v>66703</v>
      </c>
      <c r="E2179" s="1">
        <v>65499</v>
      </c>
      <c r="F2179" s="1">
        <v>66200</v>
      </c>
      <c r="G2179" s="14">
        <f t="shared" si="466"/>
        <v>-7.5408902148329515E-3</v>
      </c>
      <c r="H2179" s="15">
        <f t="shared" ref="H2179:H2242" si="478">G2180</f>
        <v>1.5694864048338308E-2</v>
      </c>
      <c r="I2179" s="14">
        <f t="shared" si="468"/>
        <v>-1.0295628160098991E-2</v>
      </c>
      <c r="J2179" s="17">
        <f t="shared" si="469"/>
        <v>1.0737678784854069E-2</v>
      </c>
      <c r="K2179" s="17">
        <f t="shared" si="470"/>
        <v>6.579455299699344E-3</v>
      </c>
      <c r="L2179" s="17">
        <f t="shared" si="471"/>
        <v>-1.4120345514532295E-2</v>
      </c>
      <c r="M2179" s="17">
        <f t="shared" si="472"/>
        <v>1.905421134984752E-2</v>
      </c>
      <c r="N2179" s="17">
        <f t="shared" si="473"/>
        <v>-1.9422236593213717E-2</v>
      </c>
      <c r="O2179" s="17">
        <f t="shared" si="475"/>
        <v>3.5833115065179473</v>
      </c>
      <c r="P2179" s="17">
        <f t="shared" si="476"/>
        <v>0.47129383870478175</v>
      </c>
      <c r="Q2179" s="16">
        <f t="shared" ref="Q2179:Q2242" si="479">P2179*$AC$18</f>
        <v>1.5196871691625753E-3</v>
      </c>
      <c r="R2179" s="1">
        <f t="shared" si="477"/>
        <v>-1.0295628160098991E-2</v>
      </c>
      <c r="S2179" s="12">
        <f t="shared" si="474"/>
        <v>6687.225536718327</v>
      </c>
      <c r="T2179" s="12">
        <f t="shared" si="467"/>
        <v>3806.3477460901472</v>
      </c>
    </row>
    <row r="2180" spans="1:20" x14ac:dyDescent="0.25">
      <c r="A2180" s="1">
        <v>2180</v>
      </c>
      <c r="B2180" s="2">
        <v>40105</v>
      </c>
      <c r="C2180" s="1">
        <v>66200</v>
      </c>
      <c r="D2180" s="1">
        <v>67530</v>
      </c>
      <c r="E2180" s="1">
        <v>66194</v>
      </c>
      <c r="F2180" s="1">
        <v>67239</v>
      </c>
      <c r="G2180" s="14">
        <f t="shared" ref="G2180:G2243" si="480">F2180/F2179-1</f>
        <v>1.5694864048338308E-2</v>
      </c>
      <c r="H2180" s="15">
        <f t="shared" si="478"/>
        <v>-2.8792813694433317E-2</v>
      </c>
      <c r="I2180" s="14">
        <f t="shared" si="468"/>
        <v>-1.6079976983809141E-2</v>
      </c>
      <c r="J2180" s="17">
        <f t="shared" si="469"/>
        <v>1.09800366199503E-2</v>
      </c>
      <c r="K2180" s="17">
        <f t="shared" si="470"/>
        <v>7.2815989969165018E-3</v>
      </c>
      <c r="L2180" s="17">
        <f t="shared" si="471"/>
        <v>8.4132650514218074E-3</v>
      </c>
      <c r="M2180" s="17">
        <f t="shared" si="472"/>
        <v>1.905421134984752E-2</v>
      </c>
      <c r="N2180" s="17">
        <f t="shared" si="473"/>
        <v>-1.9422236593213717E-2</v>
      </c>
      <c r="O2180" s="17">
        <f t="shared" si="475"/>
        <v>3.5042185445129599</v>
      </c>
      <c r="P2180" s="17">
        <f t="shared" si="476"/>
        <v>0.46305180776495314</v>
      </c>
      <c r="Q2180" s="16">
        <f t="shared" si="479"/>
        <v>1.4931107371397828E-3</v>
      </c>
      <c r="R2180" s="1">
        <f t="shared" si="477"/>
        <v>-1.6079976983809141E-2</v>
      </c>
      <c r="S2180" s="12">
        <f t="shared" si="474"/>
        <v>6671.1455597345175</v>
      </c>
      <c r="T2180" s="12">
        <f t="shared" si="467"/>
        <v>3866.0878564857312</v>
      </c>
    </row>
    <row r="2181" spans="1:20" x14ac:dyDescent="0.25">
      <c r="A2181" s="1">
        <v>2181</v>
      </c>
      <c r="B2181" s="2">
        <v>40106</v>
      </c>
      <c r="C2181" s="1">
        <v>67231</v>
      </c>
      <c r="D2181" s="1">
        <v>67231</v>
      </c>
      <c r="E2181" s="1">
        <v>64076</v>
      </c>
      <c r="F2181" s="1">
        <v>65303</v>
      </c>
      <c r="G2181" s="14">
        <f t="shared" si="480"/>
        <v>-2.8792813694433317E-2</v>
      </c>
      <c r="H2181" s="15">
        <f t="shared" si="478"/>
        <v>2.8023214859960177E-3</v>
      </c>
      <c r="I2181" s="14">
        <f t="shared" si="468"/>
        <v>-3.5569145557249326E-3</v>
      </c>
      <c r="J2181" s="17">
        <f t="shared" si="469"/>
        <v>1.4094742545422085E-2</v>
      </c>
      <c r="K2181" s="17">
        <f t="shared" si="470"/>
        <v>4.3005984188560827E-3</v>
      </c>
      <c r="L2181" s="17">
        <f t="shared" si="471"/>
        <v>-3.3093412113289401E-2</v>
      </c>
      <c r="M2181" s="17">
        <f t="shared" si="472"/>
        <v>1.905421134984752E-2</v>
      </c>
      <c r="N2181" s="17">
        <f t="shared" si="473"/>
        <v>-3.3093412113289401E-2</v>
      </c>
      <c r="O2181" s="17">
        <f t="shared" si="475"/>
        <v>3.6997925499585844</v>
      </c>
      <c r="P2181" s="17">
        <f t="shared" si="476"/>
        <v>0.48310653545753601</v>
      </c>
      <c r="Q2181" s="16">
        <f t="shared" si="479"/>
        <v>1.5577772145103014E-3</v>
      </c>
      <c r="R2181" s="1">
        <f t="shared" si="477"/>
        <v>-3.5569145557249326E-3</v>
      </c>
      <c r="S2181" s="12">
        <f t="shared" si="474"/>
        <v>6667.5886451787928</v>
      </c>
      <c r="T2181" s="12">
        <f t="shared" si="467"/>
        <v>3754.7723091076264</v>
      </c>
    </row>
    <row r="2182" spans="1:20" x14ac:dyDescent="0.25">
      <c r="A2182" s="1">
        <v>2182</v>
      </c>
      <c r="B2182" s="2">
        <v>40107</v>
      </c>
      <c r="C2182" s="1">
        <v>65302</v>
      </c>
      <c r="D2182" s="1">
        <v>67157</v>
      </c>
      <c r="E2182" s="1">
        <v>65221</v>
      </c>
      <c r="F2182" s="1">
        <v>65486</v>
      </c>
      <c r="G2182" s="14">
        <f t="shared" si="480"/>
        <v>2.8023214859960177E-3</v>
      </c>
      <c r="H2182" s="15">
        <f t="shared" si="478"/>
        <v>9.910515224628158E-3</v>
      </c>
      <c r="I2182" s="14">
        <f t="shared" si="468"/>
        <v>-5.9442281258291763E-3</v>
      </c>
      <c r="J2182" s="17">
        <f t="shared" si="469"/>
        <v>1.4016778462036061E-2</v>
      </c>
      <c r="K2182" s="17">
        <f t="shared" si="470"/>
        <v>4.576574028183367E-3</v>
      </c>
      <c r="L2182" s="17">
        <f t="shared" si="471"/>
        <v>-1.7742525421873493E-3</v>
      </c>
      <c r="M2182" s="17">
        <f t="shared" si="472"/>
        <v>1.905421134984752E-2</v>
      </c>
      <c r="N2182" s="17">
        <f t="shared" si="473"/>
        <v>-3.3093412113289401E-2</v>
      </c>
      <c r="O2182" s="17">
        <f t="shared" si="475"/>
        <v>3.7203715250531268</v>
      </c>
      <c r="P2182" s="17">
        <f t="shared" si="476"/>
        <v>0.48515479332307554</v>
      </c>
      <c r="Q2182" s="16">
        <f t="shared" si="479"/>
        <v>1.5643818228072211E-3</v>
      </c>
      <c r="R2182" s="1">
        <f t="shared" si="477"/>
        <v>-5.9442281258291763E-3</v>
      </c>
      <c r="S2182" s="12">
        <f t="shared" si="474"/>
        <v>6661.6444170529639</v>
      </c>
      <c r="T2182" s="12">
        <f t="shared" si="467"/>
        <v>3765.2943882244617</v>
      </c>
    </row>
    <row r="2183" spans="1:20" x14ac:dyDescent="0.25">
      <c r="A2183" s="1">
        <v>2183</v>
      </c>
      <c r="B2183" s="2">
        <v>40108</v>
      </c>
      <c r="C2183" s="1">
        <v>65490</v>
      </c>
      <c r="D2183" s="1">
        <v>66502</v>
      </c>
      <c r="E2183" s="1">
        <v>65454</v>
      </c>
      <c r="F2183" s="1">
        <v>66135</v>
      </c>
      <c r="G2183" s="14">
        <f t="shared" si="480"/>
        <v>9.910515224628158E-3</v>
      </c>
      <c r="H2183" s="15">
        <f t="shared" si="478"/>
        <v>-1.6269751266349108E-2</v>
      </c>
      <c r="I2183" s="14">
        <f t="shared" si="468"/>
        <v>-4.5430996308082672E-2</v>
      </c>
      <c r="J2183" s="17">
        <f t="shared" si="469"/>
        <v>1.4084350791758059E-2</v>
      </c>
      <c r="K2183" s="17">
        <f t="shared" si="470"/>
        <v>4.9291723785604459E-3</v>
      </c>
      <c r="L2183" s="17">
        <f t="shared" si="471"/>
        <v>4.9813428460677121E-3</v>
      </c>
      <c r="M2183" s="17">
        <f t="shared" si="472"/>
        <v>1.905421134984752E-2</v>
      </c>
      <c r="N2183" s="17">
        <f t="shared" si="473"/>
        <v>-3.3093412113289401E-2</v>
      </c>
      <c r="O2183" s="17">
        <f t="shared" si="475"/>
        <v>3.7025223408701873</v>
      </c>
      <c r="P2183" s="17">
        <f t="shared" si="476"/>
        <v>0.4833788903192513</v>
      </c>
      <c r="Q2183" s="16">
        <f t="shared" si="479"/>
        <v>1.558655422869539E-3</v>
      </c>
      <c r="R2183" s="1">
        <f t="shared" si="477"/>
        <v>-4.5430996308082672E-2</v>
      </c>
      <c r="S2183" s="12">
        <f t="shared" si="474"/>
        <v>6616.2134207448817</v>
      </c>
      <c r="T2183" s="12">
        <f t="shared" si="467"/>
        <v>3802.6103955841672</v>
      </c>
    </row>
    <row r="2184" spans="1:20" x14ac:dyDescent="0.25">
      <c r="A2184" s="1">
        <v>2184</v>
      </c>
      <c r="B2184" s="2">
        <v>40109</v>
      </c>
      <c r="C2184" s="1">
        <v>66144</v>
      </c>
      <c r="D2184" s="1">
        <v>66982</v>
      </c>
      <c r="E2184" s="1">
        <v>64988</v>
      </c>
      <c r="F2184" s="1">
        <v>65059</v>
      </c>
      <c r="G2184" s="14">
        <f t="shared" si="480"/>
        <v>-1.6269751266349108E-2</v>
      </c>
      <c r="H2184" s="15">
        <f t="shared" si="478"/>
        <v>4.150079158917741E-4</v>
      </c>
      <c r="I2184" s="14">
        <f t="shared" si="468"/>
        <v>-7.664307718498653E-2</v>
      </c>
      <c r="J2184" s="17">
        <f t="shared" si="469"/>
        <v>1.3979982930129926E-2</v>
      </c>
      <c r="K2184" s="17">
        <f t="shared" si="470"/>
        <v>4.9921538816400197E-3</v>
      </c>
      <c r="L2184" s="17">
        <f t="shared" si="471"/>
        <v>-2.1261905147989129E-2</v>
      </c>
      <c r="M2184" s="17">
        <f t="shared" si="472"/>
        <v>1.905421134984752E-2</v>
      </c>
      <c r="N2184" s="17">
        <f t="shared" si="473"/>
        <v>-3.3093412113289401E-2</v>
      </c>
      <c r="O2184" s="17">
        <f t="shared" si="475"/>
        <v>3.7301636006112258</v>
      </c>
      <c r="P2184" s="17">
        <f t="shared" si="476"/>
        <v>0.4861254392225583</v>
      </c>
      <c r="Q2184" s="16">
        <f t="shared" si="479"/>
        <v>1.5675116708937101E-3</v>
      </c>
      <c r="R2184" s="1">
        <f t="shared" si="477"/>
        <v>-7.664307718498653E-2</v>
      </c>
      <c r="S2184" s="12">
        <f t="shared" si="474"/>
        <v>6539.5703435598953</v>
      </c>
      <c r="T2184" s="12">
        <f t="shared" si="467"/>
        <v>3740.7428702851794</v>
      </c>
    </row>
    <row r="2185" spans="1:20" x14ac:dyDescent="0.25">
      <c r="A2185" s="1">
        <v>2185</v>
      </c>
      <c r="B2185" s="2">
        <v>40112</v>
      </c>
      <c r="C2185" s="1">
        <v>65056</v>
      </c>
      <c r="D2185" s="1">
        <v>65901</v>
      </c>
      <c r="E2185" s="1">
        <v>64501</v>
      </c>
      <c r="F2185" s="1">
        <v>65086</v>
      </c>
      <c r="G2185" s="14">
        <f t="shared" si="480"/>
        <v>4.150079158917741E-4</v>
      </c>
      <c r="H2185" s="15">
        <f t="shared" si="478"/>
        <v>-2.9576252957625337E-2</v>
      </c>
      <c r="I2185" s="14">
        <f t="shared" si="468"/>
        <v>-1.7901142180097751E-2</v>
      </c>
      <c r="J2185" s="17">
        <f t="shared" si="469"/>
        <v>1.3893023278541415E-2</v>
      </c>
      <c r="K2185" s="17">
        <f t="shared" si="470"/>
        <v>4.2336133429685301E-3</v>
      </c>
      <c r="L2185" s="17">
        <f t="shared" si="471"/>
        <v>-3.818605427076756E-3</v>
      </c>
      <c r="M2185" s="17">
        <f t="shared" si="472"/>
        <v>1.905421134984752E-2</v>
      </c>
      <c r="N2185" s="17">
        <f t="shared" si="473"/>
        <v>-3.3093412113289401E-2</v>
      </c>
      <c r="O2185" s="17">
        <f t="shared" si="475"/>
        <v>3.7535115588326962</v>
      </c>
      <c r="P2185" s="17">
        <f t="shared" si="476"/>
        <v>0.48842957821425531</v>
      </c>
      <c r="Q2185" s="16">
        <f t="shared" si="479"/>
        <v>1.5749413679830508E-3</v>
      </c>
      <c r="R2185" s="1">
        <f t="shared" si="477"/>
        <v>-1.7901142180097751E-2</v>
      </c>
      <c r="S2185" s="12">
        <f t="shared" si="474"/>
        <v>6521.6692013797974</v>
      </c>
      <c r="T2185" s="12">
        <f t="shared" si="467"/>
        <v>3742.2953081876635</v>
      </c>
    </row>
    <row r="2186" spans="1:20" x14ac:dyDescent="0.25">
      <c r="A2186" s="1">
        <v>2186</v>
      </c>
      <c r="B2186" s="2">
        <v>40113</v>
      </c>
      <c r="C2186" s="1">
        <v>65090</v>
      </c>
      <c r="D2186" s="1">
        <v>65498</v>
      </c>
      <c r="E2186" s="1">
        <v>63161</v>
      </c>
      <c r="F2186" s="1">
        <v>63161</v>
      </c>
      <c r="G2186" s="14">
        <f t="shared" si="480"/>
        <v>-2.9576252957625337E-2</v>
      </c>
      <c r="H2186" s="15">
        <f t="shared" si="478"/>
        <v>-4.7481832143252967E-2</v>
      </c>
      <c r="I2186" s="14">
        <f t="shared" si="468"/>
        <v>-2.2458063529215866E-2</v>
      </c>
      <c r="J2186" s="17">
        <f t="shared" si="469"/>
        <v>1.5696193381882838E-2</v>
      </c>
      <c r="K2186" s="17">
        <f t="shared" si="470"/>
        <v>9.5734473867914449E-4</v>
      </c>
      <c r="L2186" s="17">
        <f t="shared" si="471"/>
        <v>-3.0533597696304482E-2</v>
      </c>
      <c r="M2186" s="17">
        <f t="shared" si="472"/>
        <v>1.905421134984752E-2</v>
      </c>
      <c r="N2186" s="17">
        <f t="shared" si="473"/>
        <v>-3.3093412113289401E-2</v>
      </c>
      <c r="O2186" s="17">
        <f t="shared" si="475"/>
        <v>3.3223102056915121</v>
      </c>
      <c r="P2186" s="17">
        <f t="shared" si="476"/>
        <v>0.44336710801726503</v>
      </c>
      <c r="Q2186" s="16">
        <f t="shared" si="479"/>
        <v>1.4296374150238155E-3</v>
      </c>
      <c r="R2186" s="1">
        <f t="shared" si="477"/>
        <v>-2.2458063529215866E-2</v>
      </c>
      <c r="S2186" s="12">
        <f t="shared" si="474"/>
        <v>6499.2111378505815</v>
      </c>
      <c r="T2186" s="12">
        <f t="shared" si="467"/>
        <v>3631.6122355105708</v>
      </c>
    </row>
    <row r="2187" spans="1:20" x14ac:dyDescent="0.25">
      <c r="A2187" s="1">
        <v>2187</v>
      </c>
      <c r="B2187" s="2">
        <v>40114</v>
      </c>
      <c r="C2187" s="1">
        <v>63161</v>
      </c>
      <c r="D2187" s="1">
        <v>63173</v>
      </c>
      <c r="E2187" s="1">
        <v>60146</v>
      </c>
      <c r="F2187" s="1">
        <v>60162</v>
      </c>
      <c r="G2187" s="14">
        <f t="shared" si="480"/>
        <v>-4.7481832143252967E-2</v>
      </c>
      <c r="H2187" s="15">
        <f t="shared" si="478"/>
        <v>5.9156942920780553E-2</v>
      </c>
      <c r="I2187" s="14">
        <f t="shared" si="468"/>
        <v>4.2847835165884529E-2</v>
      </c>
      <c r="J2187" s="17">
        <f t="shared" si="469"/>
        <v>1.9996301498645841E-2</v>
      </c>
      <c r="K2187" s="17">
        <f t="shared" si="470"/>
        <v>-2.5309206805115281E-3</v>
      </c>
      <c r="L2187" s="17">
        <f t="shared" si="471"/>
        <v>-4.4950911462741439E-2</v>
      </c>
      <c r="M2187" s="17">
        <f t="shared" si="472"/>
        <v>1.905421134984752E-2</v>
      </c>
      <c r="N2187" s="17">
        <f t="shared" si="473"/>
        <v>-4.4950911462741439E-2</v>
      </c>
      <c r="O2187" s="17">
        <f t="shared" si="475"/>
        <v>3.2008480576732365</v>
      </c>
      <c r="P2187" s="17">
        <f t="shared" si="476"/>
        <v>0.42961382039519419</v>
      </c>
      <c r="Q2187" s="16">
        <f t="shared" si="479"/>
        <v>1.3852899336510413E-3</v>
      </c>
      <c r="R2187" s="1">
        <f t="shared" si="477"/>
        <v>4.2847835165884529E-2</v>
      </c>
      <c r="S2187" s="12">
        <f t="shared" si="474"/>
        <v>6542.0589730164656</v>
      </c>
      <c r="T2187" s="12">
        <f t="shared" si="467"/>
        <v>3459.1766329346742</v>
      </c>
    </row>
    <row r="2188" spans="1:20" x14ac:dyDescent="0.25">
      <c r="A2188" s="1">
        <v>2188</v>
      </c>
      <c r="B2188" s="2">
        <v>40115</v>
      </c>
      <c r="C2188" s="1">
        <v>60167</v>
      </c>
      <c r="D2188" s="1">
        <v>63907</v>
      </c>
      <c r="E2188" s="1">
        <v>60167</v>
      </c>
      <c r="F2188" s="1">
        <v>63721</v>
      </c>
      <c r="G2188" s="14">
        <f t="shared" si="480"/>
        <v>5.9156942920780553E-2</v>
      </c>
      <c r="H2188" s="15">
        <f t="shared" si="478"/>
        <v>-3.4133174306743452E-2</v>
      </c>
      <c r="I2188" s="14">
        <f t="shared" si="468"/>
        <v>3.9645062163378153E-3</v>
      </c>
      <c r="J2188" s="17">
        <f t="shared" si="469"/>
        <v>2.5581563375015257E-2</v>
      </c>
      <c r="K2188" s="17">
        <f t="shared" si="470"/>
        <v>1.447979469784714E-3</v>
      </c>
      <c r="L2188" s="17">
        <f t="shared" si="471"/>
        <v>5.770896345099584E-2</v>
      </c>
      <c r="M2188" s="17">
        <f t="shared" si="472"/>
        <v>5.770896345099584E-2</v>
      </c>
      <c r="N2188" s="17">
        <f t="shared" si="473"/>
        <v>-4.4950911462741439E-2</v>
      </c>
      <c r="O2188" s="17">
        <f t="shared" si="475"/>
        <v>4.0130414786925064</v>
      </c>
      <c r="P2188" s="17">
        <f t="shared" si="476"/>
        <v>0.51311804587177257</v>
      </c>
      <c r="Q2188" s="16">
        <f t="shared" si="479"/>
        <v>1.6545493417017905E-3</v>
      </c>
      <c r="R2188" s="1">
        <f t="shared" si="477"/>
        <v>-3.9645062163378153E-3</v>
      </c>
      <c r="S2188" s="12">
        <f t="shared" si="474"/>
        <v>6538.0944668001275</v>
      </c>
      <c r="T2188" s="12">
        <f t="shared" si="467"/>
        <v>3663.8109475620886</v>
      </c>
    </row>
    <row r="2189" spans="1:20" x14ac:dyDescent="0.25">
      <c r="A2189" s="1">
        <v>2189</v>
      </c>
      <c r="B2189" s="2">
        <v>40116</v>
      </c>
      <c r="C2189" s="1">
        <v>63721</v>
      </c>
      <c r="D2189" s="1">
        <v>64226</v>
      </c>
      <c r="E2189" s="1">
        <v>60913</v>
      </c>
      <c r="F2189" s="1">
        <v>61546</v>
      </c>
      <c r="G2189" s="14">
        <f t="shared" si="480"/>
        <v>-3.4133174306743452E-2</v>
      </c>
      <c r="H2189" s="15">
        <f t="shared" si="478"/>
        <v>1.7824066551847428E-2</v>
      </c>
      <c r="I2189" s="14">
        <f t="shared" si="468"/>
        <v>5.2226261562932308E-2</v>
      </c>
      <c r="J2189" s="17">
        <f t="shared" si="469"/>
        <v>2.6694282418358167E-2</v>
      </c>
      <c r="K2189" s="17">
        <f t="shared" si="470"/>
        <v>-2.0217287714594744E-3</v>
      </c>
      <c r="L2189" s="17">
        <f t="shared" si="471"/>
        <v>-3.2111445535283979E-2</v>
      </c>
      <c r="M2189" s="17">
        <f t="shared" si="472"/>
        <v>5.770896345099584E-2</v>
      </c>
      <c r="N2189" s="17">
        <f t="shared" si="473"/>
        <v>-4.4950911462741439E-2</v>
      </c>
      <c r="O2189" s="17">
        <f t="shared" si="475"/>
        <v>3.845762673250813</v>
      </c>
      <c r="P2189" s="17">
        <f t="shared" si="476"/>
        <v>0.49739548302734077</v>
      </c>
      <c r="Q2189" s="16">
        <f t="shared" si="479"/>
        <v>1.6038519315962406E-3</v>
      </c>
      <c r="R2189" s="1">
        <f t="shared" si="477"/>
        <v>0</v>
      </c>
      <c r="S2189" s="12">
        <f t="shared" si="474"/>
        <v>6538.0944668001275</v>
      </c>
      <c r="T2189" s="12">
        <f t="shared" si="467"/>
        <v>3538.7534498619971</v>
      </c>
    </row>
    <row r="2190" spans="1:20" x14ac:dyDescent="0.25">
      <c r="A2190" s="1">
        <v>2190</v>
      </c>
      <c r="B2190" s="2">
        <v>40120</v>
      </c>
      <c r="C2190" s="1">
        <v>61539</v>
      </c>
      <c r="D2190" s="1">
        <v>63237</v>
      </c>
      <c r="E2190" s="1">
        <v>60724</v>
      </c>
      <c r="F2190" s="1">
        <v>62643</v>
      </c>
      <c r="G2190" s="14">
        <f t="shared" si="480"/>
        <v>1.7824066551847428E-2</v>
      </c>
      <c r="H2190" s="15">
        <f t="shared" si="478"/>
        <v>2.0273613971233839E-2</v>
      </c>
      <c r="I2190" s="14">
        <f t="shared" si="468"/>
        <v>2.9002293752136477E-2</v>
      </c>
      <c r="J2190" s="17">
        <f t="shared" si="469"/>
        <v>2.7138883519980013E-2</v>
      </c>
      <c r="K2190" s="17">
        <f t="shared" si="470"/>
        <v>-1.1586354178984163E-3</v>
      </c>
      <c r="L2190" s="17">
        <f t="shared" si="471"/>
        <v>1.8982701969745844E-2</v>
      </c>
      <c r="M2190" s="17">
        <f t="shared" si="472"/>
        <v>5.770896345099584E-2</v>
      </c>
      <c r="N2190" s="17">
        <f t="shared" si="473"/>
        <v>-4.4950911462741439E-2</v>
      </c>
      <c r="O2190" s="17">
        <f t="shared" si="475"/>
        <v>3.7827597011556384</v>
      </c>
      <c r="P2190" s="17">
        <f t="shared" si="476"/>
        <v>0.49129584908812612</v>
      </c>
      <c r="Q2190" s="16">
        <f t="shared" si="479"/>
        <v>1.58418365954862E-3</v>
      </c>
      <c r="R2190" s="1">
        <f t="shared" si="477"/>
        <v>2.9002293752136477E-2</v>
      </c>
      <c r="S2190" s="12">
        <f t="shared" si="474"/>
        <v>6567.0967605522637</v>
      </c>
      <c r="T2190" s="12">
        <f t="shared" si="467"/>
        <v>3601.8284268629168</v>
      </c>
    </row>
    <row r="2191" spans="1:20" x14ac:dyDescent="0.25">
      <c r="A2191" s="1">
        <v>2191</v>
      </c>
      <c r="B2191" s="2">
        <v>40121</v>
      </c>
      <c r="C2191" s="1">
        <v>62650</v>
      </c>
      <c r="D2191" s="1">
        <v>64142</v>
      </c>
      <c r="E2191" s="1">
        <v>62650</v>
      </c>
      <c r="F2191" s="1">
        <v>63913</v>
      </c>
      <c r="G2191" s="14">
        <f t="shared" si="480"/>
        <v>2.0273613971233839E-2</v>
      </c>
      <c r="H2191" s="15">
        <f t="shared" si="478"/>
        <v>1.412858103985104E-2</v>
      </c>
      <c r="I2191" s="14">
        <f t="shared" si="468"/>
        <v>3.584374818905578E-2</v>
      </c>
      <c r="J2191" s="17">
        <f t="shared" si="469"/>
        <v>2.7593240696802013E-2</v>
      </c>
      <c r="K2191" s="17">
        <f t="shared" si="470"/>
        <v>-4.0535575341066701E-4</v>
      </c>
      <c r="L2191" s="17">
        <f t="shared" si="471"/>
        <v>2.0678969724644506E-2</v>
      </c>
      <c r="M2191" s="17">
        <f t="shared" si="472"/>
        <v>5.770896345099584E-2</v>
      </c>
      <c r="N2191" s="17">
        <f t="shared" si="473"/>
        <v>-4.4950911462741439E-2</v>
      </c>
      <c r="O2191" s="17">
        <f t="shared" si="475"/>
        <v>3.7204718373523735</v>
      </c>
      <c r="P2191" s="17">
        <f t="shared" si="476"/>
        <v>0.48516474979119401</v>
      </c>
      <c r="Q2191" s="16">
        <f t="shared" si="479"/>
        <v>1.564413927442604E-3</v>
      </c>
      <c r="R2191" s="1">
        <f t="shared" si="477"/>
        <v>3.584374818905578E-2</v>
      </c>
      <c r="S2191" s="12">
        <f t="shared" si="474"/>
        <v>6602.9405087413197</v>
      </c>
      <c r="T2191" s="12">
        <f t="shared" si="467"/>
        <v>3674.8505059797521</v>
      </c>
    </row>
    <row r="2192" spans="1:20" x14ac:dyDescent="0.25">
      <c r="A2192" s="1">
        <v>2192</v>
      </c>
      <c r="B2192" s="2">
        <v>40122</v>
      </c>
      <c r="C2192" s="1">
        <v>63907</v>
      </c>
      <c r="D2192" s="1">
        <v>64830</v>
      </c>
      <c r="E2192" s="1">
        <v>63700</v>
      </c>
      <c r="F2192" s="1">
        <v>64816</v>
      </c>
      <c r="G2192" s="14">
        <f t="shared" si="480"/>
        <v>1.412858103985104E-2</v>
      </c>
      <c r="H2192" s="15">
        <f t="shared" si="478"/>
        <v>-5.399901258948403E-3</v>
      </c>
      <c r="I2192" s="14">
        <f t="shared" si="468"/>
        <v>2.3059293768952771E-2</v>
      </c>
      <c r="J2192" s="17">
        <f t="shared" si="469"/>
        <v>2.7079012316814303E-2</v>
      </c>
      <c r="K2192" s="17">
        <f t="shared" si="470"/>
        <v>-1.0670556266668537E-3</v>
      </c>
      <c r="L2192" s="17">
        <f t="shared" si="471"/>
        <v>1.5195636666517895E-2</v>
      </c>
      <c r="M2192" s="17">
        <f t="shared" si="472"/>
        <v>5.770896345099584E-2</v>
      </c>
      <c r="N2192" s="17">
        <f t="shared" si="473"/>
        <v>-4.4950911462741439E-2</v>
      </c>
      <c r="O2192" s="17">
        <f t="shared" si="475"/>
        <v>3.7911233139767133</v>
      </c>
      <c r="P2192" s="17">
        <f t="shared" si="476"/>
        <v>0.49211139570066681</v>
      </c>
      <c r="Q2192" s="16">
        <f t="shared" si="479"/>
        <v>1.5868133899230676E-3</v>
      </c>
      <c r="R2192" s="1">
        <f t="shared" si="477"/>
        <v>2.3059293768952771E-2</v>
      </c>
      <c r="S2192" s="12">
        <f t="shared" si="474"/>
        <v>6625.9998025102723</v>
      </c>
      <c r="T2192" s="12">
        <f t="shared" ref="T2192:T2255" si="481">G2192*T2191+T2191</f>
        <v>3726.7709291628248</v>
      </c>
    </row>
    <row r="2193" spans="1:20" x14ac:dyDescent="0.25">
      <c r="A2193" s="1">
        <v>2193</v>
      </c>
      <c r="B2193" s="2">
        <v>40123</v>
      </c>
      <c r="C2193" s="1">
        <v>64820</v>
      </c>
      <c r="D2193" s="1">
        <v>65094</v>
      </c>
      <c r="E2193" s="1">
        <v>63587</v>
      </c>
      <c r="F2193" s="1">
        <v>64466</v>
      </c>
      <c r="G2193" s="14">
        <f t="shared" si="480"/>
        <v>-5.399901258948403E-3</v>
      </c>
      <c r="H2193" s="15">
        <f t="shared" si="478"/>
        <v>2.7115068408153142E-2</v>
      </c>
      <c r="I2193" s="14">
        <f t="shared" ref="I2193:I2256" si="482">SUM(H2193:H2195)</f>
        <v>3.0389726074761869E-2</v>
      </c>
      <c r="J2193" s="17">
        <f t="shared" ref="J2193:J2256" si="483">_xlfn.STDEV.S(G2179:G2193)</f>
        <v>2.6990123035903785E-2</v>
      </c>
      <c r="K2193" s="17">
        <f t="shared" ref="K2193:K2256" si="484">AVERAGE(G2179:G2193)</f>
        <v>-1.9325801789078945E-3</v>
      </c>
      <c r="L2193" s="17">
        <f t="shared" ref="L2193:L2256" si="485">G2193-K2193</f>
        <v>-3.4673210800405087E-3</v>
      </c>
      <c r="M2193" s="17">
        <f t="shared" ref="M2193:M2256" si="486">MAX(L2179:L2193)</f>
        <v>5.770896345099584E-2</v>
      </c>
      <c r="N2193" s="17">
        <f t="shared" ref="N2193:N2256" si="487">MIN(L2179:L2193)</f>
        <v>-4.4950911462741439E-2</v>
      </c>
      <c r="O2193" s="17">
        <f t="shared" si="475"/>
        <v>3.8036090008620307</v>
      </c>
      <c r="P2193" s="17">
        <f t="shared" si="476"/>
        <v>0.49332554933532918</v>
      </c>
      <c r="Q2193" s="16">
        <f t="shared" si="479"/>
        <v>1.5907284287978796E-3</v>
      </c>
      <c r="R2193" s="1">
        <f t="shared" si="477"/>
        <v>3.0389726074761869E-2</v>
      </c>
      <c r="S2193" s="12">
        <f t="shared" ref="S2193:S2256" si="488">R2193*$Y$2+S2192</f>
        <v>6656.389528585034</v>
      </c>
      <c r="T2193" s="12">
        <f t="shared" si="481"/>
        <v>3706.6467341306261</v>
      </c>
    </row>
    <row r="2194" spans="1:20" x14ac:dyDescent="0.25">
      <c r="A2194" s="1">
        <v>2194</v>
      </c>
      <c r="B2194" s="2">
        <v>40126</v>
      </c>
      <c r="C2194" s="1">
        <v>64475</v>
      </c>
      <c r="D2194" s="1">
        <v>66236</v>
      </c>
      <c r="E2194" s="1">
        <v>64475</v>
      </c>
      <c r="F2194" s="1">
        <v>66214</v>
      </c>
      <c r="G2194" s="14">
        <f t="shared" si="480"/>
        <v>2.7115068408153142E-2</v>
      </c>
      <c r="H2194" s="15">
        <f t="shared" si="478"/>
        <v>1.3441266197480317E-3</v>
      </c>
      <c r="I2194" s="14">
        <f t="shared" si="482"/>
        <v>-2.657586392722544E-2</v>
      </c>
      <c r="J2194" s="17">
        <f t="shared" si="483"/>
        <v>2.7942259465699032E-2</v>
      </c>
      <c r="K2194" s="17">
        <f t="shared" si="484"/>
        <v>3.7781706262451177E-4</v>
      </c>
      <c r="L2194" s="17">
        <f t="shared" si="485"/>
        <v>2.673725134552863E-2</v>
      </c>
      <c r="M2194" s="17">
        <f t="shared" si="486"/>
        <v>5.770896345099584E-2</v>
      </c>
      <c r="N2194" s="17">
        <f t="shared" si="487"/>
        <v>-4.4950911462741439E-2</v>
      </c>
      <c r="O2194" s="17">
        <f t="shared" ref="O2194:O2257" si="489">(M2194-N2194)/J2194</f>
        <v>3.6740004880335126</v>
      </c>
      <c r="P2194" s="17">
        <f t="shared" ref="P2194:P2257" si="490">LOG(O2194,2)/LOG(15,2)</f>
        <v>0.48052326323111283</v>
      </c>
      <c r="Q2194" s="16">
        <f t="shared" si="479"/>
        <v>1.5494474521952704E-3</v>
      </c>
      <c r="R2194" s="1">
        <f t="shared" si="477"/>
        <v>-2.657586392722544E-2</v>
      </c>
      <c r="S2194" s="12">
        <f t="shared" si="488"/>
        <v>6629.8136646578087</v>
      </c>
      <c r="T2194" s="12">
        <f t="shared" si="481"/>
        <v>3807.1527138914353</v>
      </c>
    </row>
    <row r="2195" spans="1:20" x14ac:dyDescent="0.25">
      <c r="A2195" s="1">
        <v>2195</v>
      </c>
      <c r="B2195" s="2">
        <v>40127</v>
      </c>
      <c r="C2195" s="1">
        <v>66214</v>
      </c>
      <c r="D2195" s="1">
        <v>66709</v>
      </c>
      <c r="E2195" s="1">
        <v>65706</v>
      </c>
      <c r="F2195" s="1">
        <v>66303</v>
      </c>
      <c r="G2195" s="14">
        <f t="shared" si="480"/>
        <v>1.3441266197480317E-3</v>
      </c>
      <c r="H2195" s="15">
        <f t="shared" si="478"/>
        <v>1.9305310468606951E-3</v>
      </c>
      <c r="I2195" s="14">
        <f t="shared" si="482"/>
        <v>-1.4296604251044953E-2</v>
      </c>
      <c r="J2195" s="17">
        <f t="shared" si="483"/>
        <v>2.7624226356104609E-2</v>
      </c>
      <c r="K2195" s="17">
        <f t="shared" si="484"/>
        <v>-5.7889876594817327E-4</v>
      </c>
      <c r="L2195" s="17">
        <f t="shared" si="485"/>
        <v>1.9230253856962051E-3</v>
      </c>
      <c r="M2195" s="17">
        <f t="shared" si="486"/>
        <v>5.770896345099584E-2</v>
      </c>
      <c r="N2195" s="17">
        <f t="shared" si="487"/>
        <v>-4.4950911462741439E-2</v>
      </c>
      <c r="O2195" s="17">
        <f t="shared" si="489"/>
        <v>3.716298642732875</v>
      </c>
      <c r="P2195" s="17">
        <f t="shared" si="490"/>
        <v>0.4847503136789813</v>
      </c>
      <c r="Q2195" s="16">
        <f t="shared" si="479"/>
        <v>1.5630775780349857E-3</v>
      </c>
      <c r="R2195" s="1">
        <f t="shared" si="477"/>
        <v>-1.4296604251044953E-2</v>
      </c>
      <c r="S2195" s="12">
        <f t="shared" si="488"/>
        <v>6615.5170604067634</v>
      </c>
      <c r="T2195" s="12">
        <f t="shared" si="481"/>
        <v>3812.2700091996226</v>
      </c>
    </row>
    <row r="2196" spans="1:20" x14ac:dyDescent="0.25">
      <c r="A2196" s="1">
        <v>2196</v>
      </c>
      <c r="B2196" s="2">
        <v>40128</v>
      </c>
      <c r="C2196" s="1">
        <v>66303</v>
      </c>
      <c r="D2196" s="1">
        <v>67170</v>
      </c>
      <c r="E2196" s="1">
        <v>66028</v>
      </c>
      <c r="F2196" s="1">
        <v>66431</v>
      </c>
      <c r="G2196" s="14">
        <f t="shared" si="480"/>
        <v>1.9305310468606951E-3</v>
      </c>
      <c r="H2196" s="15">
        <f t="shared" si="478"/>
        <v>-2.9850521593834167E-2</v>
      </c>
      <c r="I2196" s="14">
        <f t="shared" si="482"/>
        <v>3.6883654215628114E-3</v>
      </c>
      <c r="J2196" s="17">
        <f t="shared" si="483"/>
        <v>2.6498941119564055E-2</v>
      </c>
      <c r="K2196" s="17">
        <f t="shared" si="484"/>
        <v>1.4693242168047607E-3</v>
      </c>
      <c r="L2196" s="17">
        <f t="shared" si="485"/>
        <v>4.6120683005593439E-4</v>
      </c>
      <c r="M2196" s="17">
        <f t="shared" si="486"/>
        <v>5.770896345099584E-2</v>
      </c>
      <c r="N2196" s="17">
        <f t="shared" si="487"/>
        <v>-4.4950911462741439E-2</v>
      </c>
      <c r="O2196" s="17">
        <f t="shared" si="489"/>
        <v>3.874112344736067</v>
      </c>
      <c r="P2196" s="17">
        <f t="shared" si="490"/>
        <v>0.50010762861295466</v>
      </c>
      <c r="Q2196" s="16">
        <f t="shared" si="479"/>
        <v>1.6125972461089135E-3</v>
      </c>
      <c r="R2196" s="1">
        <f t="shared" si="477"/>
        <v>0</v>
      </c>
      <c r="S2196" s="12">
        <f t="shared" si="488"/>
        <v>6615.5170604067634</v>
      </c>
      <c r="T2196" s="12">
        <f t="shared" si="481"/>
        <v>3819.6297148113981</v>
      </c>
    </row>
    <row r="2197" spans="1:20" x14ac:dyDescent="0.25">
      <c r="A2197" s="1">
        <v>2197</v>
      </c>
      <c r="B2197" s="2">
        <v>40129</v>
      </c>
      <c r="C2197" s="1">
        <v>66427</v>
      </c>
      <c r="D2197" s="1">
        <v>66614</v>
      </c>
      <c r="E2197" s="1">
        <v>64319</v>
      </c>
      <c r="F2197" s="1">
        <v>64448</v>
      </c>
      <c r="G2197" s="14">
        <f t="shared" si="480"/>
        <v>-2.9850521593834167E-2</v>
      </c>
      <c r="H2197" s="15">
        <f t="shared" si="478"/>
        <v>1.3623386295928519E-2</v>
      </c>
      <c r="I2197" s="14">
        <f t="shared" si="482"/>
        <v>4.5230843729642034E-2</v>
      </c>
      <c r="J2197" s="17">
        <f t="shared" si="483"/>
        <v>2.7695783126957522E-2</v>
      </c>
      <c r="K2197" s="17">
        <f t="shared" si="484"/>
        <v>-7.0753198851725152E-4</v>
      </c>
      <c r="L2197" s="17">
        <f t="shared" si="485"/>
        <v>-2.9142989605316916E-2</v>
      </c>
      <c r="M2197" s="17">
        <f t="shared" si="486"/>
        <v>5.770896345099584E-2</v>
      </c>
      <c r="N2197" s="17">
        <f t="shared" si="487"/>
        <v>-4.4950911462741439E-2</v>
      </c>
      <c r="O2197" s="17">
        <f t="shared" si="489"/>
        <v>3.7066969524979387</v>
      </c>
      <c r="P2197" s="17">
        <f t="shared" si="490"/>
        <v>0.48379500875782744</v>
      </c>
      <c r="Q2197" s="16">
        <f t="shared" si="479"/>
        <v>1.5599971969391811E-3</v>
      </c>
      <c r="R2197" s="1">
        <f t="shared" si="477"/>
        <v>4.5230843729642034E-2</v>
      </c>
      <c r="S2197" s="12">
        <f t="shared" si="488"/>
        <v>6660.7479041364059</v>
      </c>
      <c r="T2197" s="12">
        <f t="shared" si="481"/>
        <v>3705.6117755289697</v>
      </c>
    </row>
    <row r="2198" spans="1:20" x14ac:dyDescent="0.25">
      <c r="A2198" s="1">
        <v>2198</v>
      </c>
      <c r="B2198" s="2">
        <v>40130</v>
      </c>
      <c r="C2198" s="1">
        <v>64452</v>
      </c>
      <c r="D2198" s="1">
        <v>65788</v>
      </c>
      <c r="E2198" s="1">
        <v>64229</v>
      </c>
      <c r="F2198" s="1">
        <v>65326</v>
      </c>
      <c r="G2198" s="14">
        <f t="shared" si="480"/>
        <v>1.3623386295928519E-2</v>
      </c>
      <c r="H2198" s="15">
        <f t="shared" si="478"/>
        <v>1.991550071946846E-2</v>
      </c>
      <c r="I2198" s="14">
        <f t="shared" si="482"/>
        <v>1.8403885051432978E-2</v>
      </c>
      <c r="J2198" s="17">
        <f t="shared" si="483"/>
        <v>2.7813797843916958E-2</v>
      </c>
      <c r="K2198" s="17">
        <f t="shared" si="484"/>
        <v>-4.600072504305608E-4</v>
      </c>
      <c r="L2198" s="17">
        <f t="shared" si="485"/>
        <v>1.4083393546359079E-2</v>
      </c>
      <c r="M2198" s="17">
        <f t="shared" si="486"/>
        <v>5.770896345099584E-2</v>
      </c>
      <c r="N2198" s="17">
        <f t="shared" si="487"/>
        <v>-4.4950911462741439E-2</v>
      </c>
      <c r="O2198" s="17">
        <f t="shared" si="489"/>
        <v>3.6909693343510654</v>
      </c>
      <c r="P2198" s="17">
        <f t="shared" si="490"/>
        <v>0.48222485508555923</v>
      </c>
      <c r="Q2198" s="16">
        <f t="shared" si="479"/>
        <v>1.5549342358024154E-3</v>
      </c>
      <c r="R2198" s="1">
        <f t="shared" si="477"/>
        <v>1.8403885051432978E-2</v>
      </c>
      <c r="S2198" s="12">
        <f t="shared" si="488"/>
        <v>6679.1517891878384</v>
      </c>
      <c r="T2198" s="12">
        <f t="shared" si="481"/>
        <v>3756.0947562097426</v>
      </c>
    </row>
    <row r="2199" spans="1:20" x14ac:dyDescent="0.25">
      <c r="A2199" s="1">
        <v>2199</v>
      </c>
      <c r="B2199" s="2">
        <v>40133</v>
      </c>
      <c r="C2199" s="1">
        <v>65326</v>
      </c>
      <c r="D2199" s="1">
        <v>66896</v>
      </c>
      <c r="E2199" s="1">
        <v>65326</v>
      </c>
      <c r="F2199" s="1">
        <v>66627</v>
      </c>
      <c r="G2199" s="14">
        <f t="shared" si="480"/>
        <v>1.991550071946846E-2</v>
      </c>
      <c r="H2199" s="15">
        <f t="shared" si="478"/>
        <v>1.1691956714245055E-2</v>
      </c>
      <c r="I2199" s="14">
        <f t="shared" si="482"/>
        <v>-4.3530372808805451E-3</v>
      </c>
      <c r="J2199" s="17">
        <f t="shared" si="483"/>
        <v>2.7913673977353805E-2</v>
      </c>
      <c r="K2199" s="17">
        <f t="shared" si="484"/>
        <v>1.9523428819572771E-3</v>
      </c>
      <c r="L2199" s="17">
        <f t="shared" si="485"/>
        <v>1.7963157837511182E-2</v>
      </c>
      <c r="M2199" s="17">
        <f t="shared" si="486"/>
        <v>5.770896345099584E-2</v>
      </c>
      <c r="N2199" s="17">
        <f t="shared" si="487"/>
        <v>-4.4950911462741439E-2</v>
      </c>
      <c r="O2199" s="17">
        <f t="shared" si="489"/>
        <v>3.6777629127940883</v>
      </c>
      <c r="P2199" s="17">
        <f t="shared" si="490"/>
        <v>0.48090122652457112</v>
      </c>
      <c r="Q2199" s="16">
        <f t="shared" si="479"/>
        <v>1.5506661949844008E-3</v>
      </c>
      <c r="R2199" s="1">
        <f t="shared" ref="R2199:R2262" si="491">IF(AND(Q2199&gt;0.00125,Q2199&lt;0.0016),I2199,IF(OR(Q2199&lt;0.0012,Q2199&gt;0.00165),-I2199,0))</f>
        <v>-4.3530372808805451E-3</v>
      </c>
      <c r="S2199" s="12">
        <f t="shared" si="488"/>
        <v>6674.7987519069575</v>
      </c>
      <c r="T2199" s="12">
        <f t="shared" si="481"/>
        <v>3830.8992640294296</v>
      </c>
    </row>
    <row r="2200" spans="1:20" x14ac:dyDescent="0.25">
      <c r="A2200" s="1">
        <v>2200</v>
      </c>
      <c r="B2200" s="2">
        <v>40134</v>
      </c>
      <c r="C2200" s="1">
        <v>66632</v>
      </c>
      <c r="D2200" s="1">
        <v>67409</v>
      </c>
      <c r="E2200" s="1">
        <v>66232</v>
      </c>
      <c r="F2200" s="1">
        <v>67406</v>
      </c>
      <c r="G2200" s="14">
        <f t="shared" si="480"/>
        <v>1.1691956714245055E-2</v>
      </c>
      <c r="H2200" s="15">
        <f t="shared" si="478"/>
        <v>-1.3203572382280537E-2</v>
      </c>
      <c r="I2200" s="14">
        <f t="shared" si="482"/>
        <v>-8.7779685002290497E-3</v>
      </c>
      <c r="J2200" s="17">
        <f t="shared" si="483"/>
        <v>2.80209659209299E-2</v>
      </c>
      <c r="K2200" s="17">
        <f t="shared" si="484"/>
        <v>2.7041394685141623E-3</v>
      </c>
      <c r="L2200" s="17">
        <f t="shared" si="485"/>
        <v>8.9878172457308926E-3</v>
      </c>
      <c r="M2200" s="17">
        <f t="shared" si="486"/>
        <v>5.770896345099584E-2</v>
      </c>
      <c r="N2200" s="17">
        <f t="shared" si="487"/>
        <v>-4.4950911462741439E-2</v>
      </c>
      <c r="O2200" s="17">
        <f t="shared" si="489"/>
        <v>3.663680802561371</v>
      </c>
      <c r="P2200" s="17">
        <f t="shared" si="490"/>
        <v>0.47948458462239768</v>
      </c>
      <c r="Q2200" s="16">
        <f t="shared" si="479"/>
        <v>1.5460982326109746E-3</v>
      </c>
      <c r="R2200" s="1">
        <f t="shared" si="491"/>
        <v>-8.7779685002290497E-3</v>
      </c>
      <c r="S2200" s="12">
        <f t="shared" si="488"/>
        <v>6666.0207834067287</v>
      </c>
      <c r="T2200" s="12">
        <f t="shared" si="481"/>
        <v>3875.689972401095</v>
      </c>
    </row>
    <row r="2201" spans="1:20" x14ac:dyDescent="0.25">
      <c r="A2201" s="1">
        <v>2201</v>
      </c>
      <c r="B2201" s="2">
        <v>40135</v>
      </c>
      <c r="C2201" s="1">
        <v>67430</v>
      </c>
      <c r="D2201" s="1">
        <v>68060</v>
      </c>
      <c r="E2201" s="1">
        <v>66494</v>
      </c>
      <c r="F2201" s="1">
        <v>66516</v>
      </c>
      <c r="G2201" s="14">
        <f t="shared" si="480"/>
        <v>-1.3203572382280537E-2</v>
      </c>
      <c r="H2201" s="15">
        <f t="shared" si="478"/>
        <v>-2.8414216128450631E-3</v>
      </c>
      <c r="I2201" s="14">
        <f t="shared" si="482"/>
        <v>1.2029369841727644E-2</v>
      </c>
      <c r="J2201" s="17">
        <f t="shared" si="483"/>
        <v>2.6973007697088856E-2</v>
      </c>
      <c r="K2201" s="17">
        <f t="shared" si="484"/>
        <v>3.7956515068704824E-3</v>
      </c>
      <c r="L2201" s="17">
        <f t="shared" si="485"/>
        <v>-1.6999223889151021E-2</v>
      </c>
      <c r="M2201" s="17">
        <f t="shared" si="486"/>
        <v>5.770896345099584E-2</v>
      </c>
      <c r="N2201" s="17">
        <f t="shared" si="487"/>
        <v>-4.4950911462741439E-2</v>
      </c>
      <c r="O2201" s="17">
        <f t="shared" si="489"/>
        <v>3.8060225269137176</v>
      </c>
      <c r="P2201" s="17">
        <f t="shared" si="490"/>
        <v>0.49355978966053382</v>
      </c>
      <c r="Q2201" s="16">
        <f t="shared" si="479"/>
        <v>1.5914837368190755E-3</v>
      </c>
      <c r="R2201" s="1">
        <f t="shared" si="491"/>
        <v>1.2029369841727644E-2</v>
      </c>
      <c r="S2201" s="12">
        <f t="shared" si="488"/>
        <v>6678.0501532484559</v>
      </c>
      <c r="T2201" s="12">
        <f t="shared" si="481"/>
        <v>3824.5170193192184</v>
      </c>
    </row>
    <row r="2202" spans="1:20" x14ac:dyDescent="0.25">
      <c r="A2202" s="1">
        <v>2202</v>
      </c>
      <c r="B2202" s="2">
        <v>40136</v>
      </c>
      <c r="C2202" s="1">
        <v>66514</v>
      </c>
      <c r="D2202" s="1">
        <v>66564</v>
      </c>
      <c r="E2202" s="1">
        <v>65547</v>
      </c>
      <c r="F2202" s="1">
        <v>66327</v>
      </c>
      <c r="G2202" s="14">
        <f t="shared" si="480"/>
        <v>-2.8414216128450631E-3</v>
      </c>
      <c r="H2202" s="15">
        <f t="shared" si="478"/>
        <v>7.2670254948965507E-3</v>
      </c>
      <c r="I2202" s="14">
        <f t="shared" si="482"/>
        <v>2.3783844620934858E-2</v>
      </c>
      <c r="J2202" s="17">
        <f t="shared" si="483"/>
        <v>2.3095180922497599E-2</v>
      </c>
      <c r="K2202" s="17">
        <f t="shared" si="484"/>
        <v>6.771678875564343E-3</v>
      </c>
      <c r="L2202" s="17">
        <f t="shared" si="485"/>
        <v>-9.6131004884094061E-3</v>
      </c>
      <c r="M2202" s="17">
        <f t="shared" si="486"/>
        <v>5.770896345099584E-2</v>
      </c>
      <c r="N2202" s="17">
        <f t="shared" si="487"/>
        <v>-3.2111445535283979E-2</v>
      </c>
      <c r="O2202" s="17">
        <f t="shared" si="489"/>
        <v>3.8891407383946275</v>
      </c>
      <c r="P2202" s="17">
        <f t="shared" si="490"/>
        <v>0.50153732113420491</v>
      </c>
      <c r="Q2202" s="16">
        <f t="shared" si="479"/>
        <v>1.6172072902087106E-3</v>
      </c>
      <c r="R2202" s="1">
        <f t="shared" si="491"/>
        <v>0</v>
      </c>
      <c r="S2202" s="12">
        <f t="shared" si="488"/>
        <v>6678.0501532484559</v>
      </c>
      <c r="T2202" s="12">
        <f t="shared" si="481"/>
        <v>3813.6499540018312</v>
      </c>
    </row>
    <row r="2203" spans="1:20" x14ac:dyDescent="0.25">
      <c r="A2203" s="1">
        <v>2203</v>
      </c>
      <c r="B2203" s="2">
        <v>40140</v>
      </c>
      <c r="C2203" s="1">
        <v>66335</v>
      </c>
      <c r="D2203" s="1">
        <v>67365</v>
      </c>
      <c r="E2203" s="1">
        <v>66335</v>
      </c>
      <c r="F2203" s="1">
        <v>66809</v>
      </c>
      <c r="G2203" s="14">
        <f t="shared" si="480"/>
        <v>7.2670254948965507E-3</v>
      </c>
      <c r="H2203" s="15">
        <f t="shared" si="478"/>
        <v>7.6037659596761564E-3</v>
      </c>
      <c r="I2203" s="14">
        <f t="shared" si="482"/>
        <v>-5.9370584009431626E-3</v>
      </c>
      <c r="J2203" s="17">
        <f t="shared" si="483"/>
        <v>1.8015764108180534E-2</v>
      </c>
      <c r="K2203" s="17">
        <f t="shared" si="484"/>
        <v>3.312351047172076E-3</v>
      </c>
      <c r="L2203" s="17">
        <f t="shared" si="485"/>
        <v>3.9546744477244747E-3</v>
      </c>
      <c r="M2203" s="17">
        <f t="shared" si="486"/>
        <v>2.673725134552863E-2</v>
      </c>
      <c r="N2203" s="17">
        <f t="shared" si="487"/>
        <v>-3.2111445535283979E-2</v>
      </c>
      <c r="O2203" s="17">
        <f t="shared" si="489"/>
        <v>3.2665112913024212</v>
      </c>
      <c r="P2203" s="17">
        <f t="shared" si="490"/>
        <v>0.43711247727550079</v>
      </c>
      <c r="Q2203" s="16">
        <f t="shared" si="479"/>
        <v>1.4094693557251178E-3</v>
      </c>
      <c r="R2203" s="1">
        <f t="shared" si="491"/>
        <v>-5.9370584009431626E-3</v>
      </c>
      <c r="S2203" s="12">
        <f t="shared" si="488"/>
        <v>6672.1130948475129</v>
      </c>
      <c r="T2203" s="12">
        <f t="shared" si="481"/>
        <v>3841.3638454461734</v>
      </c>
    </row>
    <row r="2204" spans="1:20" x14ac:dyDescent="0.25">
      <c r="A2204" s="1">
        <v>2204</v>
      </c>
      <c r="B2204" s="2">
        <v>40141</v>
      </c>
      <c r="C2204" s="1">
        <v>66812</v>
      </c>
      <c r="D2204" s="1">
        <v>67317</v>
      </c>
      <c r="E2204" s="1">
        <v>65969</v>
      </c>
      <c r="F2204" s="1">
        <v>67317</v>
      </c>
      <c r="G2204" s="14">
        <f t="shared" si="480"/>
        <v>7.6037659596761564E-3</v>
      </c>
      <c r="H2204" s="15">
        <f t="shared" si="478"/>
        <v>8.9130531663621504E-3</v>
      </c>
      <c r="I2204" s="14">
        <f t="shared" si="482"/>
        <v>-3.1480059487624112E-3</v>
      </c>
      <c r="J2204" s="17">
        <f t="shared" si="483"/>
        <v>1.47456191646621E-2</v>
      </c>
      <c r="K2204" s="17">
        <f t="shared" si="484"/>
        <v>6.0948137316000498E-3</v>
      </c>
      <c r="L2204" s="17">
        <f t="shared" si="485"/>
        <v>1.5089522280761066E-3</v>
      </c>
      <c r="M2204" s="17">
        <f t="shared" si="486"/>
        <v>2.673725134552863E-2</v>
      </c>
      <c r="N2204" s="17">
        <f t="shared" si="487"/>
        <v>-2.9142989605316916E-2</v>
      </c>
      <c r="O2204" s="17">
        <f t="shared" si="489"/>
        <v>3.7896164499326441</v>
      </c>
      <c r="P2204" s="17">
        <f t="shared" si="490"/>
        <v>0.49196459241615587</v>
      </c>
      <c r="Q2204" s="16">
        <f t="shared" si="479"/>
        <v>1.5863400226741443E-3</v>
      </c>
      <c r="R2204" s="1">
        <f t="shared" si="491"/>
        <v>-3.1480059487624112E-3</v>
      </c>
      <c r="S2204" s="12">
        <f t="shared" si="488"/>
        <v>6668.9650888987508</v>
      </c>
      <c r="T2204" s="12">
        <f t="shared" si="481"/>
        <v>3870.5726770929077</v>
      </c>
    </row>
    <row r="2205" spans="1:20" x14ac:dyDescent="0.25">
      <c r="A2205" s="1">
        <v>2205</v>
      </c>
      <c r="B2205" s="2">
        <v>40142</v>
      </c>
      <c r="C2205" s="1">
        <v>67319</v>
      </c>
      <c r="D2205" s="1">
        <v>67997</v>
      </c>
      <c r="E2205" s="1">
        <v>67241</v>
      </c>
      <c r="F2205" s="1">
        <v>67917</v>
      </c>
      <c r="G2205" s="14">
        <f t="shared" si="480"/>
        <v>8.9130531663621504E-3</v>
      </c>
      <c r="H2205" s="15">
        <f t="shared" si="478"/>
        <v>-2.2453877526981469E-2</v>
      </c>
      <c r="I2205" s="14">
        <f t="shared" si="482"/>
        <v>-1.2627530001502407E-2</v>
      </c>
      <c r="J2205" s="17">
        <f t="shared" si="483"/>
        <v>1.4415119397725256E-2</v>
      </c>
      <c r="K2205" s="17">
        <f t="shared" si="484"/>
        <v>5.5007461725676979E-3</v>
      </c>
      <c r="L2205" s="17">
        <f t="shared" si="485"/>
        <v>3.4123069937944525E-3</v>
      </c>
      <c r="M2205" s="17">
        <f t="shared" si="486"/>
        <v>2.673725134552863E-2</v>
      </c>
      <c r="N2205" s="17">
        <f t="shared" si="487"/>
        <v>-2.9142989605316916E-2</v>
      </c>
      <c r="O2205" s="17">
        <f t="shared" si="489"/>
        <v>3.8765021231571342</v>
      </c>
      <c r="P2205" s="17">
        <f t="shared" si="490"/>
        <v>0.50033534526972867</v>
      </c>
      <c r="Q2205" s="16">
        <f t="shared" si="479"/>
        <v>1.6133315185586769E-3</v>
      </c>
      <c r="R2205" s="1">
        <f t="shared" si="491"/>
        <v>0</v>
      </c>
      <c r="S2205" s="12">
        <f t="shared" si="488"/>
        <v>6668.9650888987508</v>
      </c>
      <c r="T2205" s="12">
        <f t="shared" si="481"/>
        <v>3905.0712971481057</v>
      </c>
    </row>
    <row r="2206" spans="1:20" x14ac:dyDescent="0.25">
      <c r="A2206" s="1">
        <v>2206</v>
      </c>
      <c r="B2206" s="2">
        <v>40143</v>
      </c>
      <c r="C2206" s="1">
        <v>67911</v>
      </c>
      <c r="D2206" s="1">
        <v>67911</v>
      </c>
      <c r="E2206" s="1">
        <v>66236</v>
      </c>
      <c r="F2206" s="1">
        <v>66392</v>
      </c>
      <c r="G2206" s="14">
        <f t="shared" si="480"/>
        <v>-2.2453877526981469E-2</v>
      </c>
      <c r="H2206" s="15">
        <f t="shared" si="478"/>
        <v>1.0392818411856908E-2</v>
      </c>
      <c r="I2206" s="14">
        <f t="shared" si="482"/>
        <v>3.2229545425365713E-2</v>
      </c>
      <c r="J2206" s="17">
        <f t="shared" si="483"/>
        <v>1.5470371381128696E-2</v>
      </c>
      <c r="K2206" s="17">
        <f t="shared" si="484"/>
        <v>2.6522467393533442E-3</v>
      </c>
      <c r="L2206" s="17">
        <f t="shared" si="485"/>
        <v>-2.5106124266334812E-2</v>
      </c>
      <c r="M2206" s="17">
        <f t="shared" si="486"/>
        <v>2.673725134552863E-2</v>
      </c>
      <c r="N2206" s="17">
        <f t="shared" si="487"/>
        <v>-2.9142989605316916E-2</v>
      </c>
      <c r="O2206" s="17">
        <f t="shared" si="489"/>
        <v>3.6120814151242828</v>
      </c>
      <c r="P2206" s="17">
        <f t="shared" si="490"/>
        <v>0.47424681232141352</v>
      </c>
      <c r="Q2206" s="16">
        <f t="shared" si="479"/>
        <v>1.5292090337564426E-3</v>
      </c>
      <c r="R2206" s="1">
        <f t="shared" si="491"/>
        <v>3.2229545425365713E-2</v>
      </c>
      <c r="S2206" s="12">
        <f t="shared" si="488"/>
        <v>6701.1946343241161</v>
      </c>
      <c r="T2206" s="12">
        <f t="shared" si="481"/>
        <v>3817.3873045078117</v>
      </c>
    </row>
    <row r="2207" spans="1:20" x14ac:dyDescent="0.25">
      <c r="A2207" s="1">
        <v>2207</v>
      </c>
      <c r="B2207" s="2">
        <v>40144</v>
      </c>
      <c r="C2207" s="1">
        <v>66371</v>
      </c>
      <c r="D2207" s="1">
        <v>67086</v>
      </c>
      <c r="E2207" s="1">
        <v>65737</v>
      </c>
      <c r="F2207" s="1">
        <v>67082</v>
      </c>
      <c r="G2207" s="14">
        <f t="shared" si="480"/>
        <v>1.0392818411856908E-2</v>
      </c>
      <c r="H2207" s="15">
        <f t="shared" si="478"/>
        <v>-5.6647088637784559E-4</v>
      </c>
      <c r="I2207" s="14">
        <f t="shared" si="482"/>
        <v>2.2843350302978682E-2</v>
      </c>
      <c r="J2207" s="17">
        <f t="shared" si="483"/>
        <v>1.5301571523851285E-2</v>
      </c>
      <c r="K2207" s="17">
        <f t="shared" si="484"/>
        <v>2.4031958974870685E-3</v>
      </c>
      <c r="L2207" s="17">
        <f t="shared" si="485"/>
        <v>7.9896225143698402E-3</v>
      </c>
      <c r="M2207" s="17">
        <f t="shared" si="486"/>
        <v>2.673725134552863E-2</v>
      </c>
      <c r="N2207" s="17">
        <f t="shared" si="487"/>
        <v>-2.9142989605316916E-2</v>
      </c>
      <c r="O2207" s="17">
        <f t="shared" si="489"/>
        <v>3.6519282260480477</v>
      </c>
      <c r="P2207" s="17">
        <f t="shared" si="490"/>
        <v>0.47829811599686339</v>
      </c>
      <c r="Q2207" s="16">
        <f t="shared" si="479"/>
        <v>1.5422724640590376E-3</v>
      </c>
      <c r="R2207" s="1">
        <f t="shared" si="491"/>
        <v>2.2843350302978682E-2</v>
      </c>
      <c r="S2207" s="12">
        <f t="shared" si="488"/>
        <v>6724.0379846270944</v>
      </c>
      <c r="T2207" s="12">
        <f t="shared" si="481"/>
        <v>3857.0607175712894</v>
      </c>
    </row>
    <row r="2208" spans="1:20" x14ac:dyDescent="0.25">
      <c r="A2208" s="1">
        <v>2208</v>
      </c>
      <c r="B2208" s="2">
        <v>40147</v>
      </c>
      <c r="C2208" s="1">
        <v>67082</v>
      </c>
      <c r="D2208" s="1">
        <v>67545</v>
      </c>
      <c r="E2208" s="1">
        <v>66876</v>
      </c>
      <c r="F2208" s="1">
        <v>67044</v>
      </c>
      <c r="G2208" s="14">
        <f t="shared" si="480"/>
        <v>-5.6647088637784559E-4</v>
      </c>
      <c r="H2208" s="15">
        <f t="shared" si="478"/>
        <v>2.2403197899886651E-2</v>
      </c>
      <c r="I2208" s="14">
        <f t="shared" si="482"/>
        <v>1.9037599371969693E-2</v>
      </c>
      <c r="J2208" s="17">
        <f t="shared" si="483"/>
        <v>1.5175888773745906E-2</v>
      </c>
      <c r="K2208" s="17">
        <f t="shared" si="484"/>
        <v>2.7254245889917722E-3</v>
      </c>
      <c r="L2208" s="17">
        <f t="shared" si="485"/>
        <v>-3.2918954753696178E-3</v>
      </c>
      <c r="M2208" s="17">
        <f t="shared" si="486"/>
        <v>2.673725134552863E-2</v>
      </c>
      <c r="N2208" s="17">
        <f t="shared" si="487"/>
        <v>-2.9142989605316916E-2</v>
      </c>
      <c r="O2208" s="17">
        <f t="shared" si="489"/>
        <v>3.6821725425081957</v>
      </c>
      <c r="P2208" s="17">
        <f t="shared" si="490"/>
        <v>0.48134371447972346</v>
      </c>
      <c r="Q2208" s="16">
        <f t="shared" si="479"/>
        <v>1.5520929975706642E-3</v>
      </c>
      <c r="R2208" s="1">
        <f t="shared" si="491"/>
        <v>1.9037599371969693E-2</v>
      </c>
      <c r="S2208" s="12">
        <f t="shared" si="488"/>
        <v>6743.0755839990643</v>
      </c>
      <c r="T2208" s="12">
        <f t="shared" si="481"/>
        <v>3854.8758049677936</v>
      </c>
    </row>
    <row r="2209" spans="1:20" x14ac:dyDescent="0.25">
      <c r="A2209" s="1">
        <v>2209</v>
      </c>
      <c r="B2209" s="2">
        <v>40148</v>
      </c>
      <c r="C2209" s="1">
        <v>67051</v>
      </c>
      <c r="D2209" s="1">
        <v>68616</v>
      </c>
      <c r="E2209" s="1">
        <v>67051</v>
      </c>
      <c r="F2209" s="1">
        <v>68546</v>
      </c>
      <c r="G2209" s="14">
        <f t="shared" si="480"/>
        <v>2.2403197899886651E-2</v>
      </c>
      <c r="H2209" s="15">
        <f t="shared" si="478"/>
        <v>1.0066232894698768E-3</v>
      </c>
      <c r="I2209" s="14">
        <f t="shared" si="482"/>
        <v>-1.3773268878498834E-2</v>
      </c>
      <c r="J2209" s="17">
        <f t="shared" si="483"/>
        <v>1.4675505157916479E-2</v>
      </c>
      <c r="K2209" s="17">
        <f t="shared" si="484"/>
        <v>2.411299888440673E-3</v>
      </c>
      <c r="L2209" s="17">
        <f t="shared" si="485"/>
        <v>1.9991898011445977E-2</v>
      </c>
      <c r="M2209" s="17">
        <f t="shared" si="486"/>
        <v>1.9991898011445977E-2</v>
      </c>
      <c r="N2209" s="17">
        <f t="shared" si="487"/>
        <v>-2.9142989605316916E-2</v>
      </c>
      <c r="O2209" s="17">
        <f t="shared" si="489"/>
        <v>3.3480883341353209</v>
      </c>
      <c r="P2209" s="17">
        <f t="shared" si="490"/>
        <v>0.44622124654028889</v>
      </c>
      <c r="Q2209" s="16">
        <f t="shared" si="479"/>
        <v>1.4388405858192837E-3</v>
      </c>
      <c r="R2209" s="1">
        <f t="shared" si="491"/>
        <v>-1.3773268878498834E-2</v>
      </c>
      <c r="S2209" s="12">
        <f t="shared" si="488"/>
        <v>6729.3023151205653</v>
      </c>
      <c r="T2209" s="12">
        <f t="shared" si="481"/>
        <v>3941.2373505059718</v>
      </c>
    </row>
    <row r="2210" spans="1:20" x14ac:dyDescent="0.25">
      <c r="A2210" s="1">
        <v>2210</v>
      </c>
      <c r="B2210" s="2">
        <v>40149</v>
      </c>
      <c r="C2210" s="1">
        <v>68412</v>
      </c>
      <c r="D2210" s="1">
        <v>69139</v>
      </c>
      <c r="E2210" s="1">
        <v>68412</v>
      </c>
      <c r="F2210" s="1">
        <v>68615</v>
      </c>
      <c r="G2210" s="14">
        <f t="shared" si="480"/>
        <v>1.0066232894698768E-3</v>
      </c>
      <c r="H2210" s="15">
        <f t="shared" si="478"/>
        <v>-4.3722218173868344E-3</v>
      </c>
      <c r="I2210" s="14">
        <f t="shared" si="482"/>
        <v>-1.3487342483189391E-3</v>
      </c>
      <c r="J2210" s="17">
        <f t="shared" si="483"/>
        <v>1.4677516787402825E-2</v>
      </c>
      <c r="K2210" s="17">
        <f t="shared" si="484"/>
        <v>2.3887996664221293E-3</v>
      </c>
      <c r="L2210" s="17">
        <f t="shared" si="485"/>
        <v>-1.3821763769522525E-3</v>
      </c>
      <c r="M2210" s="17">
        <f t="shared" si="486"/>
        <v>1.9991898011445977E-2</v>
      </c>
      <c r="N2210" s="17">
        <f t="shared" si="487"/>
        <v>-2.9142989605316916E-2</v>
      </c>
      <c r="O2210" s="17">
        <f t="shared" si="489"/>
        <v>3.3476294613359645</v>
      </c>
      <c r="P2210" s="17">
        <f t="shared" si="490"/>
        <v>0.44617063279688507</v>
      </c>
      <c r="Q2210" s="16">
        <f t="shared" si="479"/>
        <v>1.4386773817836752E-3</v>
      </c>
      <c r="R2210" s="1">
        <f t="shared" si="491"/>
        <v>-1.3487342483189391E-3</v>
      </c>
      <c r="S2210" s="12">
        <f t="shared" si="488"/>
        <v>6727.9535808722467</v>
      </c>
      <c r="T2210" s="12">
        <f t="shared" si="481"/>
        <v>3945.2046918123197</v>
      </c>
    </row>
    <row r="2211" spans="1:20" x14ac:dyDescent="0.25">
      <c r="A2211" s="1">
        <v>2211</v>
      </c>
      <c r="B2211" s="2">
        <v>40150</v>
      </c>
      <c r="C2211" s="1">
        <v>68622</v>
      </c>
      <c r="D2211" s="1">
        <v>69336</v>
      </c>
      <c r="E2211" s="1">
        <v>68308</v>
      </c>
      <c r="F2211" s="1">
        <v>68315</v>
      </c>
      <c r="G2211" s="14">
        <f t="shared" si="480"/>
        <v>-4.3722218173868344E-3</v>
      </c>
      <c r="H2211" s="15">
        <f t="shared" si="478"/>
        <v>-1.0407670350581877E-2</v>
      </c>
      <c r="I2211" s="14">
        <f t="shared" si="482"/>
        <v>-8.4051672651217491E-3</v>
      </c>
      <c r="J2211" s="17">
        <f t="shared" si="483"/>
        <v>1.4781421918573887E-2</v>
      </c>
      <c r="K2211" s="17">
        <f t="shared" si="484"/>
        <v>1.9686161421389606E-3</v>
      </c>
      <c r="L2211" s="17">
        <f t="shared" si="485"/>
        <v>-6.340837959525795E-3</v>
      </c>
      <c r="M2211" s="17">
        <f t="shared" si="486"/>
        <v>1.9991898011445977E-2</v>
      </c>
      <c r="N2211" s="17">
        <f t="shared" si="487"/>
        <v>-2.9142989605316916E-2</v>
      </c>
      <c r="O2211" s="17">
        <f t="shared" si="489"/>
        <v>3.3240974980236158</v>
      </c>
      <c r="P2211" s="17">
        <f t="shared" si="490"/>
        <v>0.4435657092359373</v>
      </c>
      <c r="Q2211" s="16">
        <f t="shared" si="479"/>
        <v>1.430277804731913E-3</v>
      </c>
      <c r="R2211" s="1">
        <f t="shared" si="491"/>
        <v>-8.4051672651217491E-3</v>
      </c>
      <c r="S2211" s="12">
        <f t="shared" si="488"/>
        <v>6719.5484136071245</v>
      </c>
      <c r="T2211" s="12">
        <f t="shared" si="481"/>
        <v>3927.9553817847209</v>
      </c>
    </row>
    <row r="2212" spans="1:20" x14ac:dyDescent="0.25">
      <c r="A2212" s="1">
        <v>2212</v>
      </c>
      <c r="B2212" s="2">
        <v>40151</v>
      </c>
      <c r="C2212" s="1">
        <v>68316</v>
      </c>
      <c r="D2212" s="1">
        <v>69361</v>
      </c>
      <c r="E2212" s="1">
        <v>67328</v>
      </c>
      <c r="F2212" s="1">
        <v>67604</v>
      </c>
      <c r="G2212" s="14">
        <f t="shared" si="480"/>
        <v>-1.0407670350581877E-2</v>
      </c>
      <c r="H2212" s="15">
        <f t="shared" si="478"/>
        <v>1.3431157919649772E-2</v>
      </c>
      <c r="I2212" s="14">
        <f t="shared" si="482"/>
        <v>6.1809200117398655E-3</v>
      </c>
      <c r="J2212" s="17">
        <f t="shared" si="483"/>
        <v>1.2462456147546128E-2</v>
      </c>
      <c r="K2212" s="17">
        <f t="shared" si="484"/>
        <v>3.2648062250224467E-3</v>
      </c>
      <c r="L2212" s="17">
        <f t="shared" si="485"/>
        <v>-1.3672476575604324E-2</v>
      </c>
      <c r="M2212" s="17">
        <f t="shared" si="486"/>
        <v>1.9991898011445977E-2</v>
      </c>
      <c r="N2212" s="17">
        <f t="shared" si="487"/>
        <v>-2.5106124266334812E-2</v>
      </c>
      <c r="O2212" s="17">
        <f t="shared" si="489"/>
        <v>3.6187106091972598</v>
      </c>
      <c r="P2212" s="17">
        <f t="shared" si="490"/>
        <v>0.47492390523651923</v>
      </c>
      <c r="Q2212" s="16">
        <f t="shared" si="479"/>
        <v>1.5313923201287934E-3</v>
      </c>
      <c r="R2212" s="1">
        <f t="shared" si="491"/>
        <v>6.1809200117398655E-3</v>
      </c>
      <c r="S2212" s="12">
        <f t="shared" si="488"/>
        <v>6725.7293336188641</v>
      </c>
      <c r="T2212" s="12">
        <f t="shared" si="481"/>
        <v>3887.0745170193113</v>
      </c>
    </row>
    <row r="2213" spans="1:20" x14ac:dyDescent="0.25">
      <c r="A2213" s="1">
        <v>2213</v>
      </c>
      <c r="B2213" s="2">
        <v>40154</v>
      </c>
      <c r="C2213" s="1">
        <v>67611</v>
      </c>
      <c r="D2213" s="1">
        <v>68866</v>
      </c>
      <c r="E2213" s="1">
        <v>67611</v>
      </c>
      <c r="F2213" s="1">
        <v>68512</v>
      </c>
      <c r="G2213" s="14">
        <f t="shared" si="480"/>
        <v>1.3431157919649772E-2</v>
      </c>
      <c r="H2213" s="15">
        <f t="shared" si="478"/>
        <v>-1.1428654834189644E-2</v>
      </c>
      <c r="I2213" s="14">
        <f t="shared" si="482"/>
        <v>3.2773160531557322E-3</v>
      </c>
      <c r="J2213" s="17">
        <f t="shared" si="483"/>
        <v>1.2451137204106278E-2</v>
      </c>
      <c r="K2213" s="17">
        <f t="shared" si="484"/>
        <v>3.251990999937197E-3</v>
      </c>
      <c r="L2213" s="17">
        <f t="shared" si="485"/>
        <v>1.0179166919712575E-2</v>
      </c>
      <c r="M2213" s="17">
        <f t="shared" si="486"/>
        <v>1.9991898011445977E-2</v>
      </c>
      <c r="N2213" s="17">
        <f t="shared" si="487"/>
        <v>-2.5106124266334812E-2</v>
      </c>
      <c r="O2213" s="17">
        <f t="shared" si="489"/>
        <v>3.6220002670043541</v>
      </c>
      <c r="P2213" s="17">
        <f t="shared" si="490"/>
        <v>0.47525944410290627</v>
      </c>
      <c r="Q2213" s="16">
        <f t="shared" si="479"/>
        <v>1.5324742653360659E-3</v>
      </c>
      <c r="R2213" s="1">
        <f t="shared" si="491"/>
        <v>3.2773160531557322E-3</v>
      </c>
      <c r="S2213" s="12">
        <f t="shared" si="488"/>
        <v>6729.0066496720201</v>
      </c>
      <c r="T2213" s="12">
        <f t="shared" si="481"/>
        <v>3939.2824287028438</v>
      </c>
    </row>
    <row r="2214" spans="1:20" x14ac:dyDescent="0.25">
      <c r="A2214" s="1">
        <v>2214</v>
      </c>
      <c r="B2214" s="2">
        <v>40155</v>
      </c>
      <c r="C2214" s="1">
        <v>68511</v>
      </c>
      <c r="D2214" s="1">
        <v>68511</v>
      </c>
      <c r="E2214" s="1">
        <v>67470</v>
      </c>
      <c r="F2214" s="1">
        <v>67729</v>
      </c>
      <c r="G2214" s="14">
        <f t="shared" si="480"/>
        <v>-1.1428654834189644E-2</v>
      </c>
      <c r="H2214" s="15">
        <f t="shared" si="478"/>
        <v>4.1784169262797377E-3</v>
      </c>
      <c r="I2214" s="14">
        <f t="shared" si="482"/>
        <v>2.2548480490418354E-2</v>
      </c>
      <c r="J2214" s="17">
        <f t="shared" si="483"/>
        <v>1.2079448842971168E-2</v>
      </c>
      <c r="K2214" s="17">
        <f t="shared" si="484"/>
        <v>1.1623806296933233E-3</v>
      </c>
      <c r="L2214" s="17">
        <f t="shared" si="485"/>
        <v>-1.2591035463882967E-2</v>
      </c>
      <c r="M2214" s="17">
        <f t="shared" si="486"/>
        <v>1.9991898011445977E-2</v>
      </c>
      <c r="N2214" s="17">
        <f t="shared" si="487"/>
        <v>-2.5106124266334812E-2</v>
      </c>
      <c r="O2214" s="17">
        <f t="shared" si="489"/>
        <v>3.7334503307261886</v>
      </c>
      <c r="P2214" s="17">
        <f t="shared" si="490"/>
        <v>0.48645066741860871</v>
      </c>
      <c r="Q2214" s="16">
        <f t="shared" si="479"/>
        <v>1.5685603693404073E-3</v>
      </c>
      <c r="R2214" s="1">
        <f t="shared" si="491"/>
        <v>2.2548480490418354E-2</v>
      </c>
      <c r="S2214" s="12">
        <f t="shared" si="488"/>
        <v>6751.5551301624382</v>
      </c>
      <c r="T2214" s="12">
        <f t="shared" si="481"/>
        <v>3894.261729530811</v>
      </c>
    </row>
    <row r="2215" spans="1:20" x14ac:dyDescent="0.25">
      <c r="A2215" s="1">
        <v>2215</v>
      </c>
      <c r="B2215" s="2">
        <v>40156</v>
      </c>
      <c r="C2215" s="1">
        <v>67736</v>
      </c>
      <c r="D2215" s="1">
        <v>68272</v>
      </c>
      <c r="E2215" s="1">
        <v>67484</v>
      </c>
      <c r="F2215" s="1">
        <v>68012</v>
      </c>
      <c r="G2215" s="14">
        <f t="shared" si="480"/>
        <v>4.1784169262797377E-3</v>
      </c>
      <c r="H2215" s="15">
        <f t="shared" si="478"/>
        <v>1.0527553961065639E-2</v>
      </c>
      <c r="I2215" s="14">
        <f t="shared" si="482"/>
        <v>1.955388847354711E-2</v>
      </c>
      <c r="J2215" s="17">
        <f t="shared" si="483"/>
        <v>1.1763272538200288E-2</v>
      </c>
      <c r="K2215" s="17">
        <f t="shared" si="484"/>
        <v>6.6147797716230208E-4</v>
      </c>
      <c r="L2215" s="17">
        <f t="shared" si="485"/>
        <v>3.5169389491174355E-3</v>
      </c>
      <c r="M2215" s="17">
        <f t="shared" si="486"/>
        <v>1.9991898011445977E-2</v>
      </c>
      <c r="N2215" s="17">
        <f t="shared" si="487"/>
        <v>-2.5106124266334812E-2</v>
      </c>
      <c r="O2215" s="17">
        <f t="shared" si="489"/>
        <v>3.8337989816463538</v>
      </c>
      <c r="P2215" s="17">
        <f t="shared" si="490"/>
        <v>0.49624494119414236</v>
      </c>
      <c r="Q2215" s="16">
        <f t="shared" si="479"/>
        <v>1.6001420090003891E-3</v>
      </c>
      <c r="R2215" s="1">
        <f t="shared" si="491"/>
        <v>0</v>
      </c>
      <c r="S2215" s="12">
        <f t="shared" si="488"/>
        <v>6751.5551301624382</v>
      </c>
      <c r="T2215" s="12">
        <f t="shared" si="481"/>
        <v>3910.5335786568457</v>
      </c>
    </row>
    <row r="2216" spans="1:20" x14ac:dyDescent="0.25">
      <c r="A2216" s="1">
        <v>2216</v>
      </c>
      <c r="B2216" s="2">
        <v>40157</v>
      </c>
      <c r="C2216" s="1">
        <v>68021</v>
      </c>
      <c r="D2216" s="1">
        <v>68912</v>
      </c>
      <c r="E2216" s="1">
        <v>68021</v>
      </c>
      <c r="F2216" s="1">
        <v>68728</v>
      </c>
      <c r="G2216" s="14">
        <f t="shared" si="480"/>
        <v>1.0527553961065639E-2</v>
      </c>
      <c r="H2216" s="15">
        <f t="shared" si="478"/>
        <v>7.842509603072978E-3</v>
      </c>
      <c r="I2216" s="14">
        <f t="shared" si="482"/>
        <v>8.4783814057315388E-3</v>
      </c>
      <c r="J2216" s="17">
        <f t="shared" si="483"/>
        <v>1.1354041260799178E-2</v>
      </c>
      <c r="K2216" s="17">
        <f t="shared" si="484"/>
        <v>2.243553066718714E-3</v>
      </c>
      <c r="L2216" s="17">
        <f t="shared" si="485"/>
        <v>8.2840008943469243E-3</v>
      </c>
      <c r="M2216" s="17">
        <f t="shared" si="486"/>
        <v>1.9991898011445977E-2</v>
      </c>
      <c r="N2216" s="17">
        <f t="shared" si="487"/>
        <v>-2.5106124266334812E-2</v>
      </c>
      <c r="O2216" s="17">
        <f t="shared" si="489"/>
        <v>3.9719797772345307</v>
      </c>
      <c r="P2216" s="17">
        <f t="shared" si="490"/>
        <v>0.50932019438853293</v>
      </c>
      <c r="Q2216" s="16">
        <f t="shared" si="479"/>
        <v>1.6423031680931437E-3</v>
      </c>
      <c r="R2216" s="1">
        <f t="shared" si="491"/>
        <v>0</v>
      </c>
      <c r="S2216" s="12">
        <f t="shared" si="488"/>
        <v>6751.5551301624382</v>
      </c>
      <c r="T2216" s="12">
        <f t="shared" si="481"/>
        <v>3951.7019319227147</v>
      </c>
    </row>
    <row r="2217" spans="1:20" x14ac:dyDescent="0.25">
      <c r="A2217" s="1">
        <v>2217</v>
      </c>
      <c r="B2217" s="2">
        <v>40158</v>
      </c>
      <c r="C2217" s="1">
        <v>68750</v>
      </c>
      <c r="D2217" s="1">
        <v>69502</v>
      </c>
      <c r="E2217" s="1">
        <v>68750</v>
      </c>
      <c r="F2217" s="1">
        <v>69267</v>
      </c>
      <c r="G2217" s="14">
        <f t="shared" si="480"/>
        <v>7.842509603072978E-3</v>
      </c>
      <c r="H2217" s="15">
        <f t="shared" si="478"/>
        <v>1.1838249094084929E-3</v>
      </c>
      <c r="I2217" s="14">
        <f t="shared" si="482"/>
        <v>-9.304830250406626E-3</v>
      </c>
      <c r="J2217" s="17">
        <f t="shared" si="483"/>
        <v>1.1347375810699386E-2</v>
      </c>
      <c r="K2217" s="17">
        <f t="shared" si="484"/>
        <v>2.9558151477799164E-3</v>
      </c>
      <c r="L2217" s="17">
        <f t="shared" si="485"/>
        <v>4.8866944552930615E-3</v>
      </c>
      <c r="M2217" s="17">
        <f t="shared" si="486"/>
        <v>1.9991898011445977E-2</v>
      </c>
      <c r="N2217" s="17">
        <f t="shared" si="487"/>
        <v>-2.5106124266334812E-2</v>
      </c>
      <c r="O2217" s="17">
        <f t="shared" si="489"/>
        <v>3.9743129186977377</v>
      </c>
      <c r="P2217" s="17">
        <f t="shared" si="490"/>
        <v>0.50953703958745145</v>
      </c>
      <c r="Q2217" s="16">
        <f t="shared" si="479"/>
        <v>1.6430023855227554E-3</v>
      </c>
      <c r="R2217" s="1">
        <f t="shared" si="491"/>
        <v>0</v>
      </c>
      <c r="S2217" s="12">
        <f t="shared" si="488"/>
        <v>6751.5551301624382</v>
      </c>
      <c r="T2217" s="12">
        <f t="shared" si="481"/>
        <v>3982.6931922723006</v>
      </c>
    </row>
    <row r="2218" spans="1:20" x14ac:dyDescent="0.25">
      <c r="A2218" s="1">
        <v>2218</v>
      </c>
      <c r="B2218" s="2">
        <v>40161</v>
      </c>
      <c r="C2218" s="1">
        <v>69273</v>
      </c>
      <c r="D2218" s="1">
        <v>69785</v>
      </c>
      <c r="E2218" s="1">
        <v>69193</v>
      </c>
      <c r="F2218" s="1">
        <v>69349</v>
      </c>
      <c r="G2218" s="14">
        <f t="shared" si="480"/>
        <v>1.1838249094084929E-3</v>
      </c>
      <c r="H2218" s="15">
        <f t="shared" si="478"/>
        <v>-5.4795310674993214E-4</v>
      </c>
      <c r="I2218" s="14">
        <f t="shared" si="482"/>
        <v>-3.3134453883256532E-2</v>
      </c>
      <c r="J2218" s="17">
        <f t="shared" si="483"/>
        <v>1.1290854459123999E-2</v>
      </c>
      <c r="K2218" s="17">
        <f t="shared" si="484"/>
        <v>2.5502684420807128E-3</v>
      </c>
      <c r="L2218" s="17">
        <f t="shared" si="485"/>
        <v>-1.3664435326722199E-3</v>
      </c>
      <c r="M2218" s="17">
        <f t="shared" si="486"/>
        <v>1.9991898011445977E-2</v>
      </c>
      <c r="N2218" s="17">
        <f t="shared" si="487"/>
        <v>-2.5106124266334812E-2</v>
      </c>
      <c r="O2218" s="17">
        <f t="shared" si="489"/>
        <v>3.9942080947946006</v>
      </c>
      <c r="P2218" s="17">
        <f t="shared" si="490"/>
        <v>0.51138096883290685</v>
      </c>
      <c r="Q2218" s="16">
        <f t="shared" si="479"/>
        <v>1.6489481361034615E-3</v>
      </c>
      <c r="R2218" s="1">
        <f t="shared" si="491"/>
        <v>0</v>
      </c>
      <c r="S2218" s="12">
        <f t="shared" si="488"/>
        <v>6751.5551301624382</v>
      </c>
      <c r="T2218" s="12">
        <f t="shared" si="481"/>
        <v>3987.4080036798441</v>
      </c>
    </row>
    <row r="2219" spans="1:20" x14ac:dyDescent="0.25">
      <c r="A2219" s="1">
        <v>2219</v>
      </c>
      <c r="B2219" s="2">
        <v>40162</v>
      </c>
      <c r="C2219" s="1">
        <v>69345</v>
      </c>
      <c r="D2219" s="1">
        <v>69515</v>
      </c>
      <c r="E2219" s="1">
        <v>68822</v>
      </c>
      <c r="F2219" s="1">
        <v>69311</v>
      </c>
      <c r="G2219" s="14">
        <f t="shared" si="480"/>
        <v>-5.4795310674993214E-4</v>
      </c>
      <c r="H2219" s="15">
        <f t="shared" si="478"/>
        <v>-9.9407020530651868E-3</v>
      </c>
      <c r="I2219" s="14">
        <f t="shared" si="482"/>
        <v>-3.6671906633249041E-2</v>
      </c>
      <c r="J2219" s="17">
        <f t="shared" si="483"/>
        <v>1.1226240391311256E-2</v>
      </c>
      <c r="K2219" s="17">
        <f t="shared" si="484"/>
        <v>2.0068205043189736E-3</v>
      </c>
      <c r="L2219" s="17">
        <f t="shared" si="485"/>
        <v>-2.5547736110689057E-3</v>
      </c>
      <c r="M2219" s="17">
        <f t="shared" si="486"/>
        <v>1.9991898011445977E-2</v>
      </c>
      <c r="N2219" s="17">
        <f t="shared" si="487"/>
        <v>-2.5106124266334812E-2</v>
      </c>
      <c r="O2219" s="17">
        <f t="shared" si="489"/>
        <v>4.0171972722662508</v>
      </c>
      <c r="P2219" s="17">
        <f t="shared" si="490"/>
        <v>0.51350025304447922</v>
      </c>
      <c r="Q2219" s="16">
        <f t="shared" si="479"/>
        <v>1.6557817688812343E-3</v>
      </c>
      <c r="R2219" s="1">
        <f t="shared" si="491"/>
        <v>3.6671906633249041E-2</v>
      </c>
      <c r="S2219" s="12">
        <f t="shared" si="488"/>
        <v>6788.2270367956871</v>
      </c>
      <c r="T2219" s="12">
        <f t="shared" si="481"/>
        <v>3985.2230910763483</v>
      </c>
    </row>
    <row r="2220" spans="1:20" x14ac:dyDescent="0.25">
      <c r="A2220" s="1">
        <v>2220</v>
      </c>
      <c r="B2220" s="2">
        <v>40163</v>
      </c>
      <c r="C2220" s="1">
        <v>69310</v>
      </c>
      <c r="D2220" s="1">
        <v>69622</v>
      </c>
      <c r="E2220" s="1">
        <v>68466</v>
      </c>
      <c r="F2220" s="1">
        <v>68622</v>
      </c>
      <c r="G2220" s="14">
        <f t="shared" si="480"/>
        <v>-9.9407020530651868E-3</v>
      </c>
      <c r="H2220" s="15">
        <f t="shared" si="478"/>
        <v>-2.2645798723441413E-2</v>
      </c>
      <c r="I2220" s="14">
        <f t="shared" si="482"/>
        <v>-3.9741355192514316E-2</v>
      </c>
      <c r="J2220" s="17">
        <f t="shared" si="483"/>
        <v>1.1450977083953234E-2</v>
      </c>
      <c r="K2220" s="17">
        <f t="shared" si="484"/>
        <v>7.4990348969048435E-4</v>
      </c>
      <c r="L2220" s="17">
        <f t="shared" si="485"/>
        <v>-1.0690605542755671E-2</v>
      </c>
      <c r="M2220" s="17">
        <f t="shared" si="486"/>
        <v>1.9991898011445977E-2</v>
      </c>
      <c r="N2220" s="17">
        <f t="shared" si="487"/>
        <v>-2.5106124266334812E-2</v>
      </c>
      <c r="O2220" s="17">
        <f t="shared" si="489"/>
        <v>3.938355823013449</v>
      </c>
      <c r="P2220" s="17">
        <f t="shared" si="490"/>
        <v>0.50618091638506857</v>
      </c>
      <c r="Q2220" s="16">
        <f t="shared" si="479"/>
        <v>1.6321805649303057E-3</v>
      </c>
      <c r="R2220" s="1">
        <f t="shared" si="491"/>
        <v>0</v>
      </c>
      <c r="S2220" s="12">
        <f t="shared" si="488"/>
        <v>6788.2270367956871</v>
      </c>
      <c r="T2220" s="12">
        <f t="shared" si="481"/>
        <v>3945.607175712963</v>
      </c>
    </row>
    <row r="2221" spans="1:20" x14ac:dyDescent="0.25">
      <c r="A2221" s="1">
        <v>2221</v>
      </c>
      <c r="B2221" s="2">
        <v>40164</v>
      </c>
      <c r="C2221" s="1">
        <v>68619</v>
      </c>
      <c r="D2221" s="1">
        <v>68619</v>
      </c>
      <c r="E2221" s="1">
        <v>66792</v>
      </c>
      <c r="F2221" s="1">
        <v>67068</v>
      </c>
      <c r="G2221" s="14">
        <f t="shared" si="480"/>
        <v>-2.2645798723441413E-2</v>
      </c>
      <c r="H2221" s="15">
        <f t="shared" si="478"/>
        <v>-4.0854058567424412E-3</v>
      </c>
      <c r="I2221" s="14">
        <f t="shared" si="482"/>
        <v>5.5513908195126138E-3</v>
      </c>
      <c r="J2221" s="17">
        <f t="shared" si="483"/>
        <v>1.1478829082501479E-2</v>
      </c>
      <c r="K2221" s="17">
        <f t="shared" si="484"/>
        <v>7.3710874325982152E-4</v>
      </c>
      <c r="L2221" s="17">
        <f t="shared" si="485"/>
        <v>-2.3382907466701235E-2</v>
      </c>
      <c r="M2221" s="17">
        <f t="shared" si="486"/>
        <v>1.9991898011445977E-2</v>
      </c>
      <c r="N2221" s="17">
        <f t="shared" si="487"/>
        <v>-2.3382907466701235E-2</v>
      </c>
      <c r="O2221" s="17">
        <f t="shared" si="489"/>
        <v>3.7786785713421325</v>
      </c>
      <c r="P2221" s="17">
        <f t="shared" si="490"/>
        <v>0.49089723804623897</v>
      </c>
      <c r="Q2221" s="16">
        <f t="shared" si="479"/>
        <v>1.5828983380865205E-3</v>
      </c>
      <c r="R2221" s="1">
        <f t="shared" si="491"/>
        <v>5.5513908195126138E-3</v>
      </c>
      <c r="S2221" s="12">
        <f t="shared" si="488"/>
        <v>6793.7784276151997</v>
      </c>
      <c r="T2221" s="12">
        <f t="shared" si="481"/>
        <v>3856.2557497700009</v>
      </c>
    </row>
    <row r="2222" spans="1:20" x14ac:dyDescent="0.25">
      <c r="A2222" s="1">
        <v>2222</v>
      </c>
      <c r="B2222" s="2">
        <v>40165</v>
      </c>
      <c r="C2222" s="1">
        <v>67068</v>
      </c>
      <c r="D2222" s="1">
        <v>67281</v>
      </c>
      <c r="E2222" s="1">
        <v>66322</v>
      </c>
      <c r="F2222" s="1">
        <v>66794</v>
      </c>
      <c r="G2222" s="14">
        <f t="shared" si="480"/>
        <v>-4.0854058567424412E-3</v>
      </c>
      <c r="H2222" s="15">
        <f t="shared" si="478"/>
        <v>-1.3010150612330462E-2</v>
      </c>
      <c r="I2222" s="14">
        <f t="shared" si="482"/>
        <v>1.2173211283630025E-2</v>
      </c>
      <c r="J2222" s="17">
        <f t="shared" si="483"/>
        <v>1.1214590492509183E-2</v>
      </c>
      <c r="K2222" s="17">
        <f t="shared" si="484"/>
        <v>-2.281062079801351E-4</v>
      </c>
      <c r="L2222" s="17">
        <f t="shared" si="485"/>
        <v>-3.8572996487623063E-3</v>
      </c>
      <c r="M2222" s="17">
        <f t="shared" si="486"/>
        <v>1.9991898011445977E-2</v>
      </c>
      <c r="N2222" s="17">
        <f t="shared" si="487"/>
        <v>-2.3382907466701235E-2</v>
      </c>
      <c r="O2222" s="17">
        <f t="shared" si="489"/>
        <v>3.8677119335850501</v>
      </c>
      <c r="P2222" s="17">
        <f t="shared" si="490"/>
        <v>0.49949705511848663</v>
      </c>
      <c r="Q2222" s="16">
        <f t="shared" si="479"/>
        <v>1.610628451634698E-3</v>
      </c>
      <c r="R2222" s="1">
        <f t="shared" si="491"/>
        <v>0</v>
      </c>
      <c r="S2222" s="12">
        <f t="shared" si="488"/>
        <v>6793.7784276151997</v>
      </c>
      <c r="T2222" s="12">
        <f t="shared" si="481"/>
        <v>3840.5013799447938</v>
      </c>
    </row>
    <row r="2223" spans="1:20" x14ac:dyDescent="0.25">
      <c r="A2223" s="1">
        <v>2223</v>
      </c>
      <c r="B2223" s="2">
        <v>40168</v>
      </c>
      <c r="C2223" s="1">
        <v>66806</v>
      </c>
      <c r="D2223" s="1">
        <v>67671</v>
      </c>
      <c r="E2223" s="1">
        <v>65925</v>
      </c>
      <c r="F2223" s="1">
        <v>65925</v>
      </c>
      <c r="G2223" s="14">
        <f t="shared" si="480"/>
        <v>-1.3010150612330462E-2</v>
      </c>
      <c r="H2223" s="15">
        <f t="shared" si="478"/>
        <v>2.2646947288585517E-2</v>
      </c>
      <c r="I2223" s="14">
        <f t="shared" si="482"/>
        <v>2.9814292964625455E-2</v>
      </c>
      <c r="J2223" s="17">
        <f t="shared" si="483"/>
        <v>1.1691516204669034E-2</v>
      </c>
      <c r="K2223" s="17">
        <f t="shared" si="484"/>
        <v>-1.0576848563769762E-3</v>
      </c>
      <c r="L2223" s="17">
        <f t="shared" si="485"/>
        <v>-1.1952465755953486E-2</v>
      </c>
      <c r="M2223" s="17">
        <f t="shared" si="486"/>
        <v>1.9991898011445977E-2</v>
      </c>
      <c r="N2223" s="17">
        <f t="shared" si="487"/>
        <v>-2.3382907466701235E-2</v>
      </c>
      <c r="O2223" s="17">
        <f t="shared" si="489"/>
        <v>3.7099384475749502</v>
      </c>
      <c r="P2223" s="17">
        <f t="shared" si="490"/>
        <v>0.48411779257192672</v>
      </c>
      <c r="Q2223" s="16">
        <f t="shared" si="479"/>
        <v>1.561038013475311E-3</v>
      </c>
      <c r="R2223" s="1">
        <f t="shared" si="491"/>
        <v>2.9814292964625455E-2</v>
      </c>
      <c r="S2223" s="12">
        <f t="shared" si="488"/>
        <v>6823.5927205798253</v>
      </c>
      <c r="T2223" s="12">
        <f t="shared" si="481"/>
        <v>3790.5358785648491</v>
      </c>
    </row>
    <row r="2224" spans="1:20" x14ac:dyDescent="0.25">
      <c r="A2224" s="1">
        <v>2224</v>
      </c>
      <c r="B2224" s="2">
        <v>40169</v>
      </c>
      <c r="C2224" s="1">
        <v>65940</v>
      </c>
      <c r="D2224" s="1">
        <v>67421</v>
      </c>
      <c r="E2224" s="1">
        <v>65940</v>
      </c>
      <c r="F2224" s="1">
        <v>67418</v>
      </c>
      <c r="G2224" s="14">
        <f t="shared" si="480"/>
        <v>2.2646947288585517E-2</v>
      </c>
      <c r="H2224" s="15">
        <f t="shared" si="478"/>
        <v>2.5364146073749705E-3</v>
      </c>
      <c r="I2224" s="14">
        <f t="shared" si="482"/>
        <v>1.2969825720810402E-2</v>
      </c>
      <c r="J2224" s="17">
        <f t="shared" si="483"/>
        <v>1.1726570320685501E-2</v>
      </c>
      <c r="K2224" s="17">
        <f t="shared" si="484"/>
        <v>-1.0414348971303851E-3</v>
      </c>
      <c r="L2224" s="17">
        <f t="shared" si="485"/>
        <v>2.3688382185715902E-2</v>
      </c>
      <c r="M2224" s="17">
        <f t="shared" si="486"/>
        <v>2.3688382185715902E-2</v>
      </c>
      <c r="N2224" s="17">
        <f t="shared" si="487"/>
        <v>-2.3382907466701235E-2</v>
      </c>
      <c r="O2224" s="17">
        <f t="shared" si="489"/>
        <v>4.0140713239389409</v>
      </c>
      <c r="P2224" s="17">
        <f t="shared" si="490"/>
        <v>0.51321279732723246</v>
      </c>
      <c r="Q2224" s="16">
        <f t="shared" si="479"/>
        <v>1.6548548678073675E-3</v>
      </c>
      <c r="R2224" s="1">
        <f t="shared" si="491"/>
        <v>-1.2969825720810402E-2</v>
      </c>
      <c r="S2224" s="12">
        <f t="shared" si="488"/>
        <v>6810.6228948590151</v>
      </c>
      <c r="T2224" s="12">
        <f t="shared" si="481"/>
        <v>3876.3799448021996</v>
      </c>
    </row>
    <row r="2225" spans="1:20" x14ac:dyDescent="0.25">
      <c r="A2225" s="1">
        <v>2225</v>
      </c>
      <c r="B2225" s="2">
        <v>40170</v>
      </c>
      <c r="C2225" s="1">
        <v>67418</v>
      </c>
      <c r="D2225" s="1">
        <v>67810</v>
      </c>
      <c r="E2225" s="1">
        <v>66943</v>
      </c>
      <c r="F2225" s="1">
        <v>67589</v>
      </c>
      <c r="G2225" s="14">
        <f t="shared" si="480"/>
        <v>2.5364146073749705E-3</v>
      </c>
      <c r="H2225" s="15">
        <f t="shared" si="478"/>
        <v>4.6309310686649674E-3</v>
      </c>
      <c r="I2225" s="14">
        <f t="shared" si="482"/>
        <v>1.4708917731685478E-2</v>
      </c>
      <c r="J2225" s="17">
        <f t="shared" si="483"/>
        <v>1.1752278709477038E-2</v>
      </c>
      <c r="K2225" s="17">
        <f t="shared" si="484"/>
        <v>-9.3944880927004557E-4</v>
      </c>
      <c r="L2225" s="17">
        <f t="shared" si="485"/>
        <v>3.4758634166450163E-3</v>
      </c>
      <c r="M2225" s="17">
        <f t="shared" si="486"/>
        <v>2.3688382185715902E-2</v>
      </c>
      <c r="N2225" s="17">
        <f t="shared" si="487"/>
        <v>-2.3382907466701235E-2</v>
      </c>
      <c r="O2225" s="17">
        <f t="shared" si="489"/>
        <v>4.0052904475843354</v>
      </c>
      <c r="P2225" s="17">
        <f t="shared" si="490"/>
        <v>0.51240412698794702</v>
      </c>
      <c r="Q2225" s="16">
        <f t="shared" si="479"/>
        <v>1.6522473099787487E-3</v>
      </c>
      <c r="R2225" s="1">
        <f t="shared" si="491"/>
        <v>-1.4708917731685478E-2</v>
      </c>
      <c r="S2225" s="12">
        <f t="shared" si="488"/>
        <v>6795.9139771273294</v>
      </c>
      <c r="T2225" s="12">
        <f t="shared" si="481"/>
        <v>3886.2120515179313</v>
      </c>
    </row>
    <row r="2226" spans="1:20" x14ac:dyDescent="0.25">
      <c r="A2226" s="1">
        <v>2226</v>
      </c>
      <c r="B2226" s="2">
        <v>40175</v>
      </c>
      <c r="C2226" s="1">
        <v>67591</v>
      </c>
      <c r="D2226" s="1">
        <v>68277</v>
      </c>
      <c r="E2226" s="1">
        <v>67591</v>
      </c>
      <c r="F2226" s="1">
        <v>67902</v>
      </c>
      <c r="G2226" s="14">
        <f t="shared" si="480"/>
        <v>4.6309310686649674E-3</v>
      </c>
      <c r="H2226" s="15">
        <f t="shared" si="478"/>
        <v>5.8024800447704639E-3</v>
      </c>
      <c r="I2226" s="14">
        <f t="shared" si="482"/>
        <v>3.1320769657130265E-2</v>
      </c>
      <c r="J2226" s="17">
        <f t="shared" si="483"/>
        <v>1.1794266722941689E-2</v>
      </c>
      <c r="K2226" s="17">
        <f t="shared" si="484"/>
        <v>-3.392386168665921E-4</v>
      </c>
      <c r="L2226" s="17">
        <f t="shared" si="485"/>
        <v>4.9701696855315594E-3</v>
      </c>
      <c r="M2226" s="17">
        <f t="shared" si="486"/>
        <v>2.3688382185715902E-2</v>
      </c>
      <c r="N2226" s="17">
        <f t="shared" si="487"/>
        <v>-2.3382907466701235E-2</v>
      </c>
      <c r="O2226" s="17">
        <f t="shared" si="489"/>
        <v>3.9910314696255034</v>
      </c>
      <c r="P2226" s="17">
        <f t="shared" si="490"/>
        <v>0.5110871691448492</v>
      </c>
      <c r="Q2226" s="16">
        <f t="shared" si="479"/>
        <v>1.6480007788932077E-3</v>
      </c>
      <c r="R2226" s="1">
        <f t="shared" si="491"/>
        <v>0</v>
      </c>
      <c r="S2226" s="12">
        <f t="shared" si="488"/>
        <v>6795.9139771273294</v>
      </c>
      <c r="T2226" s="12">
        <f t="shared" si="481"/>
        <v>3904.2088316467257</v>
      </c>
    </row>
    <row r="2227" spans="1:20" x14ac:dyDescent="0.25">
      <c r="A2227" s="1">
        <v>2227</v>
      </c>
      <c r="B2227" s="2">
        <v>40176</v>
      </c>
      <c r="C2227" s="1">
        <v>67902</v>
      </c>
      <c r="D2227" s="1">
        <v>68309</v>
      </c>
      <c r="E2227" s="1">
        <v>67902</v>
      </c>
      <c r="F2227" s="1">
        <v>68296</v>
      </c>
      <c r="G2227" s="14">
        <f t="shared" si="480"/>
        <v>5.8024800447704639E-3</v>
      </c>
      <c r="H2227" s="15">
        <f t="shared" si="478"/>
        <v>4.2755066182500467E-3</v>
      </c>
      <c r="I2227" s="14">
        <f t="shared" si="482"/>
        <v>2.8302214232247103E-2</v>
      </c>
      <c r="J2227" s="17">
        <f t="shared" si="483"/>
        <v>1.1545857773820285E-2</v>
      </c>
      <c r="K2227" s="17">
        <f t="shared" si="484"/>
        <v>7.4143807615689727E-4</v>
      </c>
      <c r="L2227" s="17">
        <f t="shared" si="485"/>
        <v>5.0610419686135666E-3</v>
      </c>
      <c r="M2227" s="17">
        <f t="shared" si="486"/>
        <v>2.3688382185715902E-2</v>
      </c>
      <c r="N2227" s="17">
        <f t="shared" si="487"/>
        <v>-2.3382907466701235E-2</v>
      </c>
      <c r="O2227" s="17">
        <f t="shared" si="489"/>
        <v>4.0768984491692919</v>
      </c>
      <c r="P2227" s="17">
        <f t="shared" si="490"/>
        <v>0.51894773395653959</v>
      </c>
      <c r="Q2227" s="16">
        <f t="shared" si="479"/>
        <v>1.6733471732350599E-3</v>
      </c>
      <c r="R2227" s="1">
        <f t="shared" si="491"/>
        <v>-2.8302214232247103E-2</v>
      </c>
      <c r="S2227" s="12">
        <f t="shared" si="488"/>
        <v>6767.6117628950824</v>
      </c>
      <c r="T2227" s="12">
        <f t="shared" si="481"/>
        <v>3926.8629254829725</v>
      </c>
    </row>
    <row r="2228" spans="1:20" x14ac:dyDescent="0.25">
      <c r="A2228" s="1">
        <v>2228</v>
      </c>
      <c r="B2228" s="2">
        <v>40177</v>
      </c>
      <c r="C2228" s="1">
        <v>68277</v>
      </c>
      <c r="D2228" s="1">
        <v>68588</v>
      </c>
      <c r="E2228" s="1">
        <v>67749</v>
      </c>
      <c r="F2228" s="1">
        <v>68588</v>
      </c>
      <c r="G2228" s="14">
        <f t="shared" si="480"/>
        <v>4.2755066182500467E-3</v>
      </c>
      <c r="H2228" s="15">
        <f t="shared" si="478"/>
        <v>2.1242782994109755E-2</v>
      </c>
      <c r="I2228" s="14">
        <f t="shared" si="482"/>
        <v>3.0988552716502804E-2</v>
      </c>
      <c r="J2228" s="17">
        <f t="shared" si="483"/>
        <v>1.1058829369406371E-2</v>
      </c>
      <c r="K2228" s="17">
        <f t="shared" si="484"/>
        <v>1.3106132273024891E-4</v>
      </c>
      <c r="L2228" s="17">
        <f t="shared" si="485"/>
        <v>4.1444452955197979E-3</v>
      </c>
      <c r="M2228" s="17">
        <f t="shared" si="486"/>
        <v>2.3688382185715902E-2</v>
      </c>
      <c r="N2228" s="17">
        <f t="shared" si="487"/>
        <v>-2.3382907466701235E-2</v>
      </c>
      <c r="O2228" s="17">
        <f t="shared" si="489"/>
        <v>4.2564441569771576</v>
      </c>
      <c r="P2228" s="17">
        <f t="shared" si="490"/>
        <v>0.53486235454448661</v>
      </c>
      <c r="Q2228" s="16">
        <f t="shared" si="479"/>
        <v>1.7246638736104776E-3</v>
      </c>
      <c r="R2228" s="1">
        <f t="shared" si="491"/>
        <v>-3.0988552716502804E-2</v>
      </c>
      <c r="S2228" s="12">
        <f t="shared" si="488"/>
        <v>6736.6232101785799</v>
      </c>
      <c r="T2228" s="12">
        <f t="shared" si="481"/>
        <v>3943.6522539098355</v>
      </c>
    </row>
    <row r="2229" spans="1:20" x14ac:dyDescent="0.25">
      <c r="A2229" s="1">
        <v>2229</v>
      </c>
      <c r="B2229" s="2">
        <v>40182</v>
      </c>
      <c r="C2229" s="1">
        <v>68587</v>
      </c>
      <c r="D2229" s="1">
        <v>70081</v>
      </c>
      <c r="E2229" s="1">
        <v>68587</v>
      </c>
      <c r="F2229" s="1">
        <v>70045</v>
      </c>
      <c r="G2229" s="14">
        <f t="shared" si="480"/>
        <v>2.1242782994109755E-2</v>
      </c>
      <c r="H2229" s="15">
        <f t="shared" si="478"/>
        <v>2.7839246198873013E-3</v>
      </c>
      <c r="I2229" s="14">
        <f t="shared" si="482"/>
        <v>5.8152744517120381E-3</v>
      </c>
      <c r="J2229" s="17">
        <f t="shared" si="483"/>
        <v>1.1811266199469936E-2</v>
      </c>
      <c r="K2229" s="17">
        <f t="shared" si="484"/>
        <v>2.3091571779502089E-3</v>
      </c>
      <c r="L2229" s="17">
        <f t="shared" si="485"/>
        <v>1.8933625816159545E-2</v>
      </c>
      <c r="M2229" s="17">
        <f t="shared" si="486"/>
        <v>2.3688382185715902E-2</v>
      </c>
      <c r="N2229" s="17">
        <f t="shared" si="487"/>
        <v>-2.3382907466701235E-2</v>
      </c>
      <c r="O2229" s="17">
        <f t="shared" si="489"/>
        <v>3.9852873398560429</v>
      </c>
      <c r="P2229" s="17">
        <f t="shared" si="490"/>
        <v>0.51055531187681824</v>
      </c>
      <c r="Q2229" s="16">
        <f t="shared" si="479"/>
        <v>1.6462858049222477E-3</v>
      </c>
      <c r="R2229" s="1">
        <f t="shared" si="491"/>
        <v>0</v>
      </c>
      <c r="S2229" s="12">
        <f t="shared" si="488"/>
        <v>6736.6232101785799</v>
      </c>
      <c r="T2229" s="12">
        <f t="shared" si="481"/>
        <v>4027.4264029438741</v>
      </c>
    </row>
    <row r="2230" spans="1:20" x14ac:dyDescent="0.25">
      <c r="A2230" s="1">
        <v>2230</v>
      </c>
      <c r="B2230" s="2">
        <v>40183</v>
      </c>
      <c r="C2230" s="1">
        <v>70046</v>
      </c>
      <c r="D2230" s="1">
        <v>70595</v>
      </c>
      <c r="E2230" s="1">
        <v>69928</v>
      </c>
      <c r="F2230" s="1">
        <v>70240</v>
      </c>
      <c r="G2230" s="14">
        <f t="shared" si="480"/>
        <v>2.7839246198873013E-3</v>
      </c>
      <c r="H2230" s="15">
        <f t="shared" si="478"/>
        <v>6.9618451025057482E-3</v>
      </c>
      <c r="I2230" s="14">
        <f t="shared" si="482"/>
        <v>3.6282844816803994E-4</v>
      </c>
      <c r="J2230" s="17">
        <f t="shared" si="483"/>
        <v>1.1800985917702565E-2</v>
      </c>
      <c r="K2230" s="17">
        <f t="shared" si="484"/>
        <v>2.216191024190713E-3</v>
      </c>
      <c r="L2230" s="17">
        <f t="shared" si="485"/>
        <v>5.6773359569658836E-4</v>
      </c>
      <c r="M2230" s="17">
        <f t="shared" si="486"/>
        <v>2.3688382185715902E-2</v>
      </c>
      <c r="N2230" s="17">
        <f t="shared" si="487"/>
        <v>-2.3382907466701235E-2</v>
      </c>
      <c r="O2230" s="17">
        <f t="shared" si="489"/>
        <v>3.9887590732403018</v>
      </c>
      <c r="P2230" s="17">
        <f t="shared" si="490"/>
        <v>0.51087685625337598</v>
      </c>
      <c r="Q2230" s="16">
        <f t="shared" si="479"/>
        <v>1.6473226248915351E-3</v>
      </c>
      <c r="R2230" s="1">
        <f t="shared" si="491"/>
        <v>0</v>
      </c>
      <c r="S2230" s="12">
        <f t="shared" si="488"/>
        <v>6736.6232101785799</v>
      </c>
      <c r="T2230" s="12">
        <f t="shared" si="481"/>
        <v>4038.6384544618136</v>
      </c>
    </row>
    <row r="2231" spans="1:20" x14ac:dyDescent="0.25">
      <c r="A2231" s="1">
        <v>2231</v>
      </c>
      <c r="B2231" s="2">
        <v>40184</v>
      </c>
      <c r="C2231" s="1">
        <v>70237</v>
      </c>
      <c r="D2231" s="1">
        <v>70937</v>
      </c>
      <c r="E2231" s="1">
        <v>70016</v>
      </c>
      <c r="F2231" s="1">
        <v>70729</v>
      </c>
      <c r="G2231" s="14">
        <f t="shared" si="480"/>
        <v>6.9618451025057482E-3</v>
      </c>
      <c r="H2231" s="15">
        <f t="shared" si="478"/>
        <v>-3.9304952706810115E-3</v>
      </c>
      <c r="I2231" s="14">
        <f t="shared" si="482"/>
        <v>-4.1795355618707841E-3</v>
      </c>
      <c r="J2231" s="17">
        <f t="shared" si="483"/>
        <v>1.1656637045464401E-2</v>
      </c>
      <c r="K2231" s="17">
        <f t="shared" si="484"/>
        <v>1.9784771002867205E-3</v>
      </c>
      <c r="L2231" s="17">
        <f t="shared" si="485"/>
        <v>4.9833680022190272E-3</v>
      </c>
      <c r="M2231" s="17">
        <f t="shared" si="486"/>
        <v>2.3688382185715902E-2</v>
      </c>
      <c r="N2231" s="17">
        <f t="shared" si="487"/>
        <v>-2.3382907466701235E-2</v>
      </c>
      <c r="O2231" s="17">
        <f t="shared" si="489"/>
        <v>4.0381534973444664</v>
      </c>
      <c r="P2231" s="17">
        <f t="shared" si="490"/>
        <v>0.51542158701883545</v>
      </c>
      <c r="Q2231" s="16">
        <f t="shared" si="479"/>
        <v>1.6619771110408723E-3</v>
      </c>
      <c r="R2231" s="1">
        <f t="shared" si="491"/>
        <v>4.1795355618707841E-3</v>
      </c>
      <c r="S2231" s="12">
        <f t="shared" si="488"/>
        <v>6740.8027457404505</v>
      </c>
      <c r="T2231" s="12">
        <f t="shared" si="481"/>
        <v>4066.7548298068</v>
      </c>
    </row>
    <row r="2232" spans="1:20" x14ac:dyDescent="0.25">
      <c r="A2232" s="1">
        <v>2232</v>
      </c>
      <c r="B2232" s="2">
        <v>40185</v>
      </c>
      <c r="C2232" s="1">
        <v>70723</v>
      </c>
      <c r="D2232" s="1">
        <v>70723</v>
      </c>
      <c r="E2232" s="1">
        <v>70045</v>
      </c>
      <c r="F2232" s="1">
        <v>70451</v>
      </c>
      <c r="G2232" s="14">
        <f t="shared" si="480"/>
        <v>-3.9304952706810115E-3</v>
      </c>
      <c r="H2232" s="15">
        <f t="shared" si="478"/>
        <v>-2.6685213836566968E-3</v>
      </c>
      <c r="I2232" s="14">
        <f t="shared" si="482"/>
        <v>-5.3176870902754692E-3</v>
      </c>
      <c r="J2232" s="17">
        <f t="shared" si="483"/>
        <v>1.1629916641715962E-2</v>
      </c>
      <c r="K2232" s="17">
        <f t="shared" si="484"/>
        <v>1.1936101087031211E-3</v>
      </c>
      <c r="L2232" s="17">
        <f t="shared" si="485"/>
        <v>-5.1241053793841321E-3</v>
      </c>
      <c r="M2232" s="17">
        <f t="shared" si="486"/>
        <v>2.3688382185715902E-2</v>
      </c>
      <c r="N2232" s="17">
        <f t="shared" si="487"/>
        <v>-2.3382907466701235E-2</v>
      </c>
      <c r="O2232" s="17">
        <f t="shared" si="489"/>
        <v>4.0474313877345125</v>
      </c>
      <c r="P2232" s="17">
        <f t="shared" si="490"/>
        <v>0.51626903153152814</v>
      </c>
      <c r="Q2232" s="16">
        <f t="shared" si="479"/>
        <v>1.6647096962069665E-3</v>
      </c>
      <c r="R2232" s="1">
        <f t="shared" si="491"/>
        <v>5.3176870902754692E-3</v>
      </c>
      <c r="S2232" s="12">
        <f t="shared" si="488"/>
        <v>6746.1204328307258</v>
      </c>
      <c r="T2232" s="12">
        <f t="shared" si="481"/>
        <v>4050.7704691812251</v>
      </c>
    </row>
    <row r="2233" spans="1:20" x14ac:dyDescent="0.25">
      <c r="A2233" s="1">
        <v>2233</v>
      </c>
      <c r="B2233" s="2">
        <v>40186</v>
      </c>
      <c r="C2233" s="1">
        <v>70455</v>
      </c>
      <c r="D2233" s="1">
        <v>70766</v>
      </c>
      <c r="E2233" s="1">
        <v>70158</v>
      </c>
      <c r="F2233" s="1">
        <v>70263</v>
      </c>
      <c r="G2233" s="14">
        <f t="shared" si="480"/>
        <v>-2.6685213836566968E-3</v>
      </c>
      <c r="H2233" s="15">
        <f t="shared" si="478"/>
        <v>2.4194810924669241E-3</v>
      </c>
      <c r="I2233" s="14">
        <f t="shared" si="482"/>
        <v>1.7603325524142566E-3</v>
      </c>
      <c r="J2233" s="17">
        <f t="shared" si="483"/>
        <v>1.1672605437383554E-2</v>
      </c>
      <c r="K2233" s="17">
        <f t="shared" si="484"/>
        <v>9.367870224987751E-4</v>
      </c>
      <c r="L2233" s="17">
        <f t="shared" si="485"/>
        <v>-3.6053084061554719E-3</v>
      </c>
      <c r="M2233" s="17">
        <f t="shared" si="486"/>
        <v>2.3688382185715902E-2</v>
      </c>
      <c r="N2233" s="17">
        <f t="shared" si="487"/>
        <v>-2.3382907466701235E-2</v>
      </c>
      <c r="O2233" s="17">
        <f t="shared" si="489"/>
        <v>4.0326292107555632</v>
      </c>
      <c r="P2233" s="17">
        <f t="shared" si="490"/>
        <v>0.51491607219141466</v>
      </c>
      <c r="Q2233" s="16">
        <f t="shared" si="479"/>
        <v>1.6603470782800705E-3</v>
      </c>
      <c r="R2233" s="1">
        <f t="shared" si="491"/>
        <v>-1.7603325524142566E-3</v>
      </c>
      <c r="S2233" s="12">
        <f t="shared" si="488"/>
        <v>6744.3601002783116</v>
      </c>
      <c r="T2233" s="12">
        <f t="shared" si="481"/>
        <v>4039.9609015639298</v>
      </c>
    </row>
    <row r="2234" spans="1:20" x14ac:dyDescent="0.25">
      <c r="A2234" s="1">
        <v>2234</v>
      </c>
      <c r="B2234" s="2">
        <v>40189</v>
      </c>
      <c r="C2234" s="1">
        <v>70267</v>
      </c>
      <c r="D2234" s="1">
        <v>71068</v>
      </c>
      <c r="E2234" s="1">
        <v>70158</v>
      </c>
      <c r="F2234" s="1">
        <v>70433</v>
      </c>
      <c r="G2234" s="14">
        <f t="shared" si="480"/>
        <v>2.4194810924669241E-3</v>
      </c>
      <c r="H2234" s="15">
        <f t="shared" si="478"/>
        <v>-5.0686467990856965E-3</v>
      </c>
      <c r="I2234" s="14">
        <f t="shared" si="482"/>
        <v>-8.9563709596023333E-3</v>
      </c>
      <c r="J2234" s="17">
        <f t="shared" si="483"/>
        <v>1.167079055905825E-2</v>
      </c>
      <c r="K2234" s="17">
        <f t="shared" si="484"/>
        <v>1.1346159691132322E-3</v>
      </c>
      <c r="L2234" s="17">
        <f t="shared" si="485"/>
        <v>1.2848651233536919E-3</v>
      </c>
      <c r="M2234" s="17">
        <f t="shared" si="486"/>
        <v>2.3688382185715902E-2</v>
      </c>
      <c r="N2234" s="17">
        <f t="shared" si="487"/>
        <v>-2.3382907466701235E-2</v>
      </c>
      <c r="O2234" s="17">
        <f t="shared" si="489"/>
        <v>4.0332563089209836</v>
      </c>
      <c r="P2234" s="17">
        <f t="shared" si="490"/>
        <v>0.51497349134181036</v>
      </c>
      <c r="Q2234" s="16">
        <f t="shared" si="479"/>
        <v>1.6605322263532139E-3</v>
      </c>
      <c r="R2234" s="1">
        <f t="shared" si="491"/>
        <v>8.9563709596023333E-3</v>
      </c>
      <c r="S2234" s="12">
        <f t="shared" si="488"/>
        <v>6753.3164712379139</v>
      </c>
      <c r="T2234" s="12">
        <f t="shared" si="481"/>
        <v>4049.7355105795696</v>
      </c>
    </row>
    <row r="2235" spans="1:20" x14ac:dyDescent="0.25">
      <c r="A2235" s="1">
        <v>2235</v>
      </c>
      <c r="B2235" s="2">
        <v>40190</v>
      </c>
      <c r="C2235" s="1">
        <v>70429</v>
      </c>
      <c r="D2235" s="1">
        <v>70429</v>
      </c>
      <c r="E2235" s="1">
        <v>69284</v>
      </c>
      <c r="F2235" s="1">
        <v>70076</v>
      </c>
      <c r="G2235" s="14">
        <f t="shared" si="480"/>
        <v>-5.0686467990856965E-3</v>
      </c>
      <c r="H2235" s="15">
        <f t="shared" si="478"/>
        <v>4.4094982590330289E-3</v>
      </c>
      <c r="I2235" s="14">
        <f t="shared" si="482"/>
        <v>-1.5678386185415949E-2</v>
      </c>
      <c r="J2235" s="17">
        <f t="shared" si="483"/>
        <v>1.1405319153840295E-2</v>
      </c>
      <c r="K2235" s="17">
        <f t="shared" si="484"/>
        <v>1.4594196527118648E-3</v>
      </c>
      <c r="L2235" s="17">
        <f t="shared" si="485"/>
        <v>-6.5280664517975611E-3</v>
      </c>
      <c r="M2235" s="17">
        <f t="shared" si="486"/>
        <v>2.3688382185715902E-2</v>
      </c>
      <c r="N2235" s="17">
        <f t="shared" si="487"/>
        <v>-2.3382907466701235E-2</v>
      </c>
      <c r="O2235" s="17">
        <f t="shared" si="489"/>
        <v>4.1271348059179669</v>
      </c>
      <c r="P2235" s="17">
        <f t="shared" si="490"/>
        <v>0.52347013879035953</v>
      </c>
      <c r="Q2235" s="16">
        <f t="shared" si="479"/>
        <v>1.6879296694090021E-3</v>
      </c>
      <c r="R2235" s="1">
        <f t="shared" si="491"/>
        <v>1.5678386185415949E-2</v>
      </c>
      <c r="S2235" s="12">
        <f t="shared" si="488"/>
        <v>6768.9948574233294</v>
      </c>
      <c r="T2235" s="12">
        <f t="shared" si="481"/>
        <v>4029.2088316467266</v>
      </c>
    </row>
    <row r="2236" spans="1:20" x14ac:dyDescent="0.25">
      <c r="A2236" s="1">
        <v>2236</v>
      </c>
      <c r="B2236" s="2">
        <v>40191</v>
      </c>
      <c r="C2236" s="1">
        <v>70081</v>
      </c>
      <c r="D2236" s="1">
        <v>70626</v>
      </c>
      <c r="E2236" s="1">
        <v>69535</v>
      </c>
      <c r="F2236" s="1">
        <v>70385</v>
      </c>
      <c r="G2236" s="14">
        <f t="shared" si="480"/>
        <v>4.4094982590330289E-3</v>
      </c>
      <c r="H2236" s="15">
        <f t="shared" si="478"/>
        <v>-8.2972224195496658E-3</v>
      </c>
      <c r="I2236" s="14">
        <f t="shared" si="482"/>
        <v>-1.3955494407045688E-2</v>
      </c>
      <c r="J2236" s="17">
        <f t="shared" si="483"/>
        <v>9.2581254190479256E-3</v>
      </c>
      <c r="K2236" s="17">
        <f t="shared" si="484"/>
        <v>3.2631061182101608E-3</v>
      </c>
      <c r="L2236" s="17">
        <f t="shared" si="485"/>
        <v>1.1463921408228681E-3</v>
      </c>
      <c r="M2236" s="17">
        <f t="shared" si="486"/>
        <v>2.3688382185715902E-2</v>
      </c>
      <c r="N2236" s="17">
        <f t="shared" si="487"/>
        <v>-1.1952465755953486E-2</v>
      </c>
      <c r="O2236" s="17">
        <f t="shared" si="489"/>
        <v>3.8496829896407441</v>
      </c>
      <c r="P2236" s="17">
        <f t="shared" si="490"/>
        <v>0.49777171930115527</v>
      </c>
      <c r="Q2236" s="16">
        <f t="shared" si="479"/>
        <v>1.605065105609847E-3</v>
      </c>
      <c r="R2236" s="1">
        <f t="shared" si="491"/>
        <v>0</v>
      </c>
      <c r="S2236" s="12">
        <f t="shared" si="488"/>
        <v>6768.9948574233294</v>
      </c>
      <c r="T2236" s="12">
        <f t="shared" si="481"/>
        <v>4046.9756209751536</v>
      </c>
    </row>
    <row r="2237" spans="1:20" x14ac:dyDescent="0.25">
      <c r="A2237" s="1">
        <v>2237</v>
      </c>
      <c r="B2237" s="2">
        <v>40192</v>
      </c>
      <c r="C2237" s="1">
        <v>70377</v>
      </c>
      <c r="D2237" s="1">
        <v>70508</v>
      </c>
      <c r="E2237" s="1">
        <v>69661</v>
      </c>
      <c r="F2237" s="1">
        <v>69801</v>
      </c>
      <c r="G2237" s="14">
        <f t="shared" si="480"/>
        <v>-8.2972224195496658E-3</v>
      </c>
      <c r="H2237" s="15">
        <f t="shared" si="478"/>
        <v>-1.1790662024899312E-2</v>
      </c>
      <c r="I2237" s="14">
        <f t="shared" si="482"/>
        <v>1.6615072664052377E-3</v>
      </c>
      <c r="J2237" s="17">
        <f t="shared" si="483"/>
        <v>9.555994188086888E-3</v>
      </c>
      <c r="K2237" s="17">
        <f t="shared" si="484"/>
        <v>2.9823183473563458E-3</v>
      </c>
      <c r="L2237" s="17">
        <f t="shared" si="485"/>
        <v>-1.1279540766906012E-2</v>
      </c>
      <c r="M2237" s="17">
        <f t="shared" si="486"/>
        <v>2.3688382185715902E-2</v>
      </c>
      <c r="N2237" s="17">
        <f t="shared" si="487"/>
        <v>-1.1952465755953486E-2</v>
      </c>
      <c r="O2237" s="17">
        <f t="shared" si="489"/>
        <v>3.7296849747043108</v>
      </c>
      <c r="P2237" s="17">
        <f t="shared" si="490"/>
        <v>0.4860780543763274</v>
      </c>
      <c r="Q2237" s="16">
        <f t="shared" si="479"/>
        <v>1.5673588784383117E-3</v>
      </c>
      <c r="R2237" s="1">
        <f t="shared" si="491"/>
        <v>1.6615072664052377E-3</v>
      </c>
      <c r="S2237" s="12">
        <f t="shared" si="488"/>
        <v>6770.6563646897348</v>
      </c>
      <c r="T2237" s="12">
        <f t="shared" si="481"/>
        <v>4013.3969641214276</v>
      </c>
    </row>
    <row r="2238" spans="1:20" x14ac:dyDescent="0.25">
      <c r="A2238" s="1">
        <v>2238</v>
      </c>
      <c r="B2238" s="2">
        <v>40193</v>
      </c>
      <c r="C2238" s="1">
        <v>69780</v>
      </c>
      <c r="D2238" s="1">
        <v>69788</v>
      </c>
      <c r="E2238" s="1">
        <v>68695</v>
      </c>
      <c r="F2238" s="1">
        <v>68978</v>
      </c>
      <c r="G2238" s="14">
        <f t="shared" si="480"/>
        <v>-1.1790662024899312E-2</v>
      </c>
      <c r="H2238" s="15">
        <f t="shared" si="478"/>
        <v>6.1323900374032903E-3</v>
      </c>
      <c r="I2238" s="14">
        <f t="shared" si="482"/>
        <v>-1.0993896308260642E-2</v>
      </c>
      <c r="J2238" s="17">
        <f t="shared" si="483"/>
        <v>9.4143548867699333E-3</v>
      </c>
      <c r="K2238" s="17">
        <f t="shared" si="484"/>
        <v>3.0636175865184226E-3</v>
      </c>
      <c r="L2238" s="17">
        <f t="shared" si="485"/>
        <v>-1.4854279611417734E-2</v>
      </c>
      <c r="M2238" s="17">
        <f t="shared" si="486"/>
        <v>2.3688382185715902E-2</v>
      </c>
      <c r="N2238" s="17">
        <f t="shared" si="487"/>
        <v>-1.4854279611417734E-2</v>
      </c>
      <c r="O2238" s="17">
        <f t="shared" si="489"/>
        <v>4.0940311110746359</v>
      </c>
      <c r="P2238" s="17">
        <f t="shared" si="490"/>
        <v>0.52049629132586783</v>
      </c>
      <c r="Q2238" s="16">
        <f t="shared" si="479"/>
        <v>1.678340497084461E-3</v>
      </c>
      <c r="R2238" s="1">
        <f t="shared" si="491"/>
        <v>1.0993896308260642E-2</v>
      </c>
      <c r="S2238" s="12">
        <f t="shared" si="488"/>
        <v>6781.6502609979952</v>
      </c>
      <c r="T2238" s="12">
        <f t="shared" si="481"/>
        <v>3966.0763569457149</v>
      </c>
    </row>
    <row r="2239" spans="1:20" x14ac:dyDescent="0.25">
      <c r="A2239" s="1">
        <v>2239</v>
      </c>
      <c r="B2239" s="2">
        <v>40196</v>
      </c>
      <c r="C2239" s="1">
        <v>68983</v>
      </c>
      <c r="D2239" s="1">
        <v>69748</v>
      </c>
      <c r="E2239" s="1">
        <v>68983</v>
      </c>
      <c r="F2239" s="1">
        <v>69401</v>
      </c>
      <c r="G2239" s="14">
        <f t="shared" si="480"/>
        <v>6.1323900374032903E-3</v>
      </c>
      <c r="H2239" s="15">
        <f t="shared" si="478"/>
        <v>7.3197792539012596E-3</v>
      </c>
      <c r="I2239" s="14">
        <f t="shared" si="482"/>
        <v>-4.5425406580268057E-2</v>
      </c>
      <c r="J2239" s="17">
        <f t="shared" si="483"/>
        <v>7.7852865491440243E-3</v>
      </c>
      <c r="K2239" s="17">
        <f t="shared" si="484"/>
        <v>1.962647103106274E-3</v>
      </c>
      <c r="L2239" s="17">
        <f t="shared" si="485"/>
        <v>4.1697429342970162E-3</v>
      </c>
      <c r="M2239" s="17">
        <f t="shared" si="486"/>
        <v>1.8933625816159545E-2</v>
      </c>
      <c r="N2239" s="17">
        <f t="shared" si="487"/>
        <v>-1.4854279611417734E-2</v>
      </c>
      <c r="O2239" s="17">
        <f t="shared" si="489"/>
        <v>4.3399694043749983</v>
      </c>
      <c r="P2239" s="17">
        <f t="shared" si="490"/>
        <v>0.54203843703002397</v>
      </c>
      <c r="Q2239" s="16">
        <f t="shared" si="479"/>
        <v>1.7478031544211367E-3</v>
      </c>
      <c r="R2239" s="1">
        <f t="shared" si="491"/>
        <v>4.5425406580268057E-2</v>
      </c>
      <c r="S2239" s="12">
        <f t="shared" si="488"/>
        <v>6827.0756675782632</v>
      </c>
      <c r="T2239" s="12">
        <f t="shared" si="481"/>
        <v>3990.3978840846294</v>
      </c>
    </row>
    <row r="2240" spans="1:20" x14ac:dyDescent="0.25">
      <c r="A2240" s="1">
        <v>2240</v>
      </c>
      <c r="B2240" s="2">
        <v>40197</v>
      </c>
      <c r="C2240" s="1">
        <v>69396</v>
      </c>
      <c r="D2240" s="1">
        <v>70036</v>
      </c>
      <c r="E2240" s="1">
        <v>68867</v>
      </c>
      <c r="F2240" s="1">
        <v>69909</v>
      </c>
      <c r="G2240" s="14">
        <f t="shared" si="480"/>
        <v>7.3197792539012596E-3</v>
      </c>
      <c r="H2240" s="15">
        <f t="shared" si="478"/>
        <v>-2.4446065599565192E-2</v>
      </c>
      <c r="I2240" s="14">
        <f t="shared" si="482"/>
        <v>-5.3499675044973549E-2</v>
      </c>
      <c r="J2240" s="17">
        <f t="shared" si="483"/>
        <v>7.907473395652417E-3</v>
      </c>
      <c r="K2240" s="17">
        <f t="shared" si="484"/>
        <v>2.2815380795413601E-3</v>
      </c>
      <c r="L2240" s="17">
        <f t="shared" si="485"/>
        <v>5.0382411743598995E-3</v>
      </c>
      <c r="M2240" s="17">
        <f t="shared" si="486"/>
        <v>1.8933625816159545E-2</v>
      </c>
      <c r="N2240" s="17">
        <f t="shared" si="487"/>
        <v>-1.4854279611417734E-2</v>
      </c>
      <c r="O2240" s="17">
        <f t="shared" si="489"/>
        <v>4.2729078856154104</v>
      </c>
      <c r="P2240" s="17">
        <f t="shared" si="490"/>
        <v>0.53628791612824134</v>
      </c>
      <c r="Q2240" s="16">
        <f t="shared" si="479"/>
        <v>1.7292605975006876E-3</v>
      </c>
      <c r="R2240" s="1">
        <f t="shared" si="491"/>
        <v>5.3499675044973549E-2</v>
      </c>
      <c r="S2240" s="12">
        <f t="shared" si="488"/>
        <v>6880.5753426232368</v>
      </c>
      <c r="T2240" s="12">
        <f t="shared" si="481"/>
        <v>4019.6067157313637</v>
      </c>
    </row>
    <row r="2241" spans="1:20" x14ac:dyDescent="0.25">
      <c r="A2241" s="1">
        <v>2241</v>
      </c>
      <c r="B2241" s="2">
        <v>40198</v>
      </c>
      <c r="C2241" s="1">
        <v>69901</v>
      </c>
      <c r="D2241" s="1">
        <v>69901</v>
      </c>
      <c r="E2241" s="1">
        <v>67546</v>
      </c>
      <c r="F2241" s="1">
        <v>68200</v>
      </c>
      <c r="G2241" s="14">
        <f t="shared" si="480"/>
        <v>-2.4446065599565192E-2</v>
      </c>
      <c r="H2241" s="15">
        <f t="shared" si="478"/>
        <v>-2.8299120234604125E-2</v>
      </c>
      <c r="I2241" s="14">
        <f t="shared" si="482"/>
        <v>-3.9564029258153721E-2</v>
      </c>
      <c r="J2241" s="17">
        <f t="shared" si="483"/>
        <v>1.0446716044841693E-2</v>
      </c>
      <c r="K2241" s="17">
        <f t="shared" si="484"/>
        <v>3.4307163499268286E-4</v>
      </c>
      <c r="L2241" s="17">
        <f t="shared" si="485"/>
        <v>-2.4789137234557876E-2</v>
      </c>
      <c r="M2241" s="17">
        <f t="shared" si="486"/>
        <v>1.8933625816159545E-2</v>
      </c>
      <c r="N2241" s="17">
        <f t="shared" si="487"/>
        <v>-2.4789137234557876E-2</v>
      </c>
      <c r="O2241" s="17">
        <f t="shared" si="489"/>
        <v>4.1853117154750796</v>
      </c>
      <c r="P2241" s="17">
        <f t="shared" si="490"/>
        <v>0.52863908673829618</v>
      </c>
      <c r="Q2241" s="16">
        <f t="shared" si="479"/>
        <v>1.7045969441099324E-3</v>
      </c>
      <c r="R2241" s="1">
        <f t="shared" si="491"/>
        <v>3.9564029258153721E-2</v>
      </c>
      <c r="S2241" s="12">
        <f t="shared" si="488"/>
        <v>6920.1393718813906</v>
      </c>
      <c r="T2241" s="12">
        <f t="shared" si="481"/>
        <v>3921.3431462741419</v>
      </c>
    </row>
    <row r="2242" spans="1:20" x14ac:dyDescent="0.25">
      <c r="A2242" s="1">
        <v>2242</v>
      </c>
      <c r="B2242" s="2">
        <v>40199</v>
      </c>
      <c r="C2242" s="1">
        <v>68200</v>
      </c>
      <c r="D2242" s="1">
        <v>68458</v>
      </c>
      <c r="E2242" s="1">
        <v>65996</v>
      </c>
      <c r="F2242" s="1">
        <v>66270</v>
      </c>
      <c r="G2242" s="14">
        <f t="shared" si="480"/>
        <v>-2.8299120234604125E-2</v>
      </c>
      <c r="H2242" s="15">
        <f t="shared" si="478"/>
        <v>-7.5448921080423226E-4</v>
      </c>
      <c r="I2242" s="14">
        <f t="shared" si="482"/>
        <v>-1.8193667951575954E-2</v>
      </c>
      <c r="J2242" s="17">
        <f t="shared" si="483"/>
        <v>1.265169762137393E-2</v>
      </c>
      <c r="K2242" s="17">
        <f t="shared" si="484"/>
        <v>-1.9303683836322898E-3</v>
      </c>
      <c r="L2242" s="17">
        <f t="shared" si="485"/>
        <v>-2.6368751850971834E-2</v>
      </c>
      <c r="M2242" s="17">
        <f t="shared" si="486"/>
        <v>1.8933625816159545E-2</v>
      </c>
      <c r="N2242" s="17">
        <f t="shared" si="487"/>
        <v>-2.6368751850971834E-2</v>
      </c>
      <c r="O2242" s="17">
        <f t="shared" si="489"/>
        <v>3.5807350936523337</v>
      </c>
      <c r="P2242" s="17">
        <f t="shared" si="490"/>
        <v>0.47102823730440985</v>
      </c>
      <c r="Q2242" s="16">
        <f t="shared" si="479"/>
        <v>1.5188307373421083E-3</v>
      </c>
      <c r="R2242" s="1">
        <f t="shared" si="491"/>
        <v>-1.8193667951575954E-2</v>
      </c>
      <c r="S2242" s="12">
        <f t="shared" si="488"/>
        <v>6901.945703929815</v>
      </c>
      <c r="T2242" s="12">
        <f t="shared" si="481"/>
        <v>3810.3725850965893</v>
      </c>
    </row>
    <row r="2243" spans="1:20" x14ac:dyDescent="0.25">
      <c r="A2243" s="1">
        <v>2243</v>
      </c>
      <c r="B2243" s="2">
        <v>40200</v>
      </c>
      <c r="C2243" s="1">
        <v>66264</v>
      </c>
      <c r="D2243" s="1">
        <v>66660</v>
      </c>
      <c r="E2243" s="1">
        <v>65445</v>
      </c>
      <c r="F2243" s="1">
        <v>66220</v>
      </c>
      <c r="G2243" s="14">
        <f t="shared" si="480"/>
        <v>-7.5448921080423226E-4</v>
      </c>
      <c r="H2243" s="15">
        <f t="shared" ref="H2243:H2306" si="492">G2244</f>
        <v>-1.0510419812745364E-2</v>
      </c>
      <c r="I2243" s="14">
        <f t="shared" si="482"/>
        <v>-9.4785209875829501E-3</v>
      </c>
      <c r="J2243" s="17">
        <f t="shared" si="483"/>
        <v>1.2541643265703296E-2</v>
      </c>
      <c r="K2243" s="17">
        <f t="shared" si="484"/>
        <v>-2.265701438902575E-3</v>
      </c>
      <c r="L2243" s="17">
        <f t="shared" si="485"/>
        <v>1.5112122280983428E-3</v>
      </c>
      <c r="M2243" s="17">
        <f t="shared" si="486"/>
        <v>1.8933625816159545E-2</v>
      </c>
      <c r="N2243" s="17">
        <f t="shared" si="487"/>
        <v>-2.6368751850971834E-2</v>
      </c>
      <c r="O2243" s="17">
        <f t="shared" si="489"/>
        <v>3.61215645409214</v>
      </c>
      <c r="P2243" s="17">
        <f t="shared" si="490"/>
        <v>0.47425448360608574</v>
      </c>
      <c r="Q2243" s="16">
        <f t="shared" ref="Q2243:Q2306" si="493">P2243*$AC$18</f>
        <v>1.5292337698169E-3</v>
      </c>
      <c r="R2243" s="1">
        <f t="shared" si="491"/>
        <v>-9.4785209875829501E-3</v>
      </c>
      <c r="S2243" s="12">
        <f t="shared" si="488"/>
        <v>6892.4671829422323</v>
      </c>
      <c r="T2243" s="12">
        <f t="shared" si="481"/>
        <v>3807.4977000919898</v>
      </c>
    </row>
    <row r="2244" spans="1:20" x14ac:dyDescent="0.25">
      <c r="A2244" s="1">
        <v>2244</v>
      </c>
      <c r="B2244" s="2">
        <v>40204</v>
      </c>
      <c r="C2244" s="1">
        <v>66213</v>
      </c>
      <c r="D2244" s="1">
        <v>66213</v>
      </c>
      <c r="E2244" s="1">
        <v>64719</v>
      </c>
      <c r="F2244" s="1">
        <v>65524</v>
      </c>
      <c r="G2244" s="14">
        <f t="shared" ref="G2244:G2307" si="494">F2244/F2243-1</f>
        <v>-1.0510419812745364E-2</v>
      </c>
      <c r="H2244" s="15">
        <f t="shared" si="492"/>
        <v>-6.9287589280263573E-3</v>
      </c>
      <c r="I2244" s="14">
        <f t="shared" si="482"/>
        <v>-1.8039857878765497E-3</v>
      </c>
      <c r="J2244" s="17">
        <f t="shared" si="483"/>
        <v>1.0856887991650731E-2</v>
      </c>
      <c r="K2244" s="17">
        <f t="shared" si="484"/>
        <v>-4.3825816260262499E-3</v>
      </c>
      <c r="L2244" s="17">
        <f t="shared" si="485"/>
        <v>-6.1278381867191142E-3</v>
      </c>
      <c r="M2244" s="17">
        <f t="shared" si="486"/>
        <v>5.0382411743598995E-3</v>
      </c>
      <c r="N2244" s="17">
        <f t="shared" si="487"/>
        <v>-2.6368751850971834E-2</v>
      </c>
      <c r="O2244" s="17">
        <f t="shared" si="489"/>
        <v>2.8928172648999086</v>
      </c>
      <c r="P2244" s="17">
        <f t="shared" si="490"/>
        <v>0.39224932351586722</v>
      </c>
      <c r="Q2244" s="16">
        <f t="shared" si="493"/>
        <v>1.2648080986969105E-3</v>
      </c>
      <c r="R2244" s="1">
        <f t="shared" si="491"/>
        <v>-1.8039857878765497E-3</v>
      </c>
      <c r="S2244" s="12">
        <f t="shared" si="488"/>
        <v>6890.6631971543557</v>
      </c>
      <c r="T2244" s="12">
        <f t="shared" si="481"/>
        <v>3767.4793008279607</v>
      </c>
    </row>
    <row r="2245" spans="1:20" x14ac:dyDescent="0.25">
      <c r="A2245" s="1">
        <v>2245</v>
      </c>
      <c r="B2245" s="2">
        <v>40205</v>
      </c>
      <c r="C2245" s="1">
        <v>65527</v>
      </c>
      <c r="D2245" s="1">
        <v>65663</v>
      </c>
      <c r="E2245" s="1">
        <v>64553</v>
      </c>
      <c r="F2245" s="1">
        <v>65070</v>
      </c>
      <c r="G2245" s="14">
        <f t="shared" si="494"/>
        <v>-6.9287589280263573E-3</v>
      </c>
      <c r="H2245" s="15">
        <f t="shared" si="492"/>
        <v>7.9606577531887712E-3</v>
      </c>
      <c r="I2245" s="14">
        <f t="shared" si="482"/>
        <v>2.3014134321765134E-2</v>
      </c>
      <c r="J2245" s="17">
        <f t="shared" si="483"/>
        <v>1.0687253294459869E-2</v>
      </c>
      <c r="K2245" s="17">
        <f t="shared" si="484"/>
        <v>-5.0300938625538272E-3</v>
      </c>
      <c r="L2245" s="17">
        <f t="shared" si="485"/>
        <v>-1.8986650654725301E-3</v>
      </c>
      <c r="M2245" s="17">
        <f t="shared" si="486"/>
        <v>5.0382411743598995E-3</v>
      </c>
      <c r="N2245" s="17">
        <f t="shared" si="487"/>
        <v>-2.6368751850971834E-2</v>
      </c>
      <c r="O2245" s="17">
        <f t="shared" si="489"/>
        <v>2.938733850503263</v>
      </c>
      <c r="P2245" s="17">
        <f t="shared" si="490"/>
        <v>0.39806456507184662</v>
      </c>
      <c r="Q2245" s="16">
        <f t="shared" si="493"/>
        <v>1.2835593473923949E-3</v>
      </c>
      <c r="R2245" s="1">
        <f t="shared" si="491"/>
        <v>2.3014134321765134E-2</v>
      </c>
      <c r="S2245" s="12">
        <f t="shared" si="488"/>
        <v>6913.6773314761203</v>
      </c>
      <c r="T2245" s="12">
        <f t="shared" si="481"/>
        <v>3741.3753449861947</v>
      </c>
    </row>
    <row r="2246" spans="1:20" x14ac:dyDescent="0.25">
      <c r="A2246" s="1">
        <v>2246</v>
      </c>
      <c r="B2246" s="2">
        <v>40206</v>
      </c>
      <c r="C2246" s="1">
        <v>65071</v>
      </c>
      <c r="D2246" s="1">
        <v>66049</v>
      </c>
      <c r="E2246" s="1">
        <v>64541</v>
      </c>
      <c r="F2246" s="1">
        <v>65588</v>
      </c>
      <c r="G2246" s="14">
        <f t="shared" si="494"/>
        <v>7.9606577531887712E-3</v>
      </c>
      <c r="H2246" s="15">
        <f t="shared" si="492"/>
        <v>-2.8358846130389637E-3</v>
      </c>
      <c r="I2246" s="14">
        <f t="shared" si="482"/>
        <v>2.3931082769381495E-2</v>
      </c>
      <c r="J2246" s="17">
        <f t="shared" si="483"/>
        <v>1.0770097096896176E-2</v>
      </c>
      <c r="K2246" s="17">
        <f t="shared" si="484"/>
        <v>-4.963506352508292E-3</v>
      </c>
      <c r="L2246" s="17">
        <f t="shared" si="485"/>
        <v>1.2924164105697064E-2</v>
      </c>
      <c r="M2246" s="17">
        <f t="shared" si="486"/>
        <v>1.2924164105697064E-2</v>
      </c>
      <c r="N2246" s="17">
        <f t="shared" si="487"/>
        <v>-2.6368751850971834E-2</v>
      </c>
      <c r="O2246" s="17">
        <f t="shared" si="489"/>
        <v>3.6483344210511048</v>
      </c>
      <c r="P2246" s="17">
        <f t="shared" si="490"/>
        <v>0.47793454490647708</v>
      </c>
      <c r="Q2246" s="16">
        <f t="shared" si="493"/>
        <v>1.5411001289344008E-3</v>
      </c>
      <c r="R2246" s="1">
        <f t="shared" si="491"/>
        <v>2.3931082769381495E-2</v>
      </c>
      <c r="S2246" s="12">
        <f t="shared" si="488"/>
        <v>6937.608414245502</v>
      </c>
      <c r="T2246" s="12">
        <f t="shared" si="481"/>
        <v>3771.1591536338483</v>
      </c>
    </row>
    <row r="2247" spans="1:20" x14ac:dyDescent="0.25">
      <c r="A2247" s="1">
        <v>2247</v>
      </c>
      <c r="B2247" s="2">
        <v>40207</v>
      </c>
      <c r="C2247" s="1">
        <v>65591</v>
      </c>
      <c r="D2247" s="1">
        <v>66576</v>
      </c>
      <c r="E2247" s="1">
        <v>65140</v>
      </c>
      <c r="F2247" s="1">
        <v>65402</v>
      </c>
      <c r="G2247" s="14">
        <f t="shared" si="494"/>
        <v>-2.8358846130389637E-3</v>
      </c>
      <c r="H2247" s="15">
        <f t="shared" si="492"/>
        <v>1.7889361181615326E-2</v>
      </c>
      <c r="I2247" s="14">
        <f t="shared" si="482"/>
        <v>2.5962953267505973E-2</v>
      </c>
      <c r="J2247" s="17">
        <f t="shared" si="483"/>
        <v>1.0781298837991126E-2</v>
      </c>
      <c r="K2247" s="17">
        <f t="shared" si="484"/>
        <v>-4.8905323086654885E-3</v>
      </c>
      <c r="L2247" s="17">
        <f t="shared" si="485"/>
        <v>2.0546476956265249E-3</v>
      </c>
      <c r="M2247" s="17">
        <f t="shared" si="486"/>
        <v>1.2924164105697064E-2</v>
      </c>
      <c r="N2247" s="17">
        <f t="shared" si="487"/>
        <v>-2.6368751850971834E-2</v>
      </c>
      <c r="O2247" s="17">
        <f t="shared" si="489"/>
        <v>3.6445438111972717</v>
      </c>
      <c r="P2247" s="17">
        <f t="shared" si="490"/>
        <v>0.47755067554632885</v>
      </c>
      <c r="Q2247" s="16">
        <f t="shared" si="493"/>
        <v>1.5398623420308946E-3</v>
      </c>
      <c r="R2247" s="1">
        <f t="shared" si="491"/>
        <v>2.5962953267505973E-2</v>
      </c>
      <c r="S2247" s="12">
        <f t="shared" si="488"/>
        <v>6963.5713675130082</v>
      </c>
      <c r="T2247" s="12">
        <f t="shared" si="481"/>
        <v>3760.464581416737</v>
      </c>
    </row>
    <row r="2248" spans="1:20" x14ac:dyDescent="0.25">
      <c r="A2248" s="1">
        <v>2248</v>
      </c>
      <c r="B2248" s="2">
        <v>40210</v>
      </c>
      <c r="C2248" s="1">
        <v>65402</v>
      </c>
      <c r="D2248" s="1">
        <v>66763</v>
      </c>
      <c r="E2248" s="1">
        <v>65362</v>
      </c>
      <c r="F2248" s="1">
        <v>66572</v>
      </c>
      <c r="G2248" s="14">
        <f t="shared" si="494"/>
        <v>1.7889361181615326E-2</v>
      </c>
      <c r="H2248" s="15">
        <f t="shared" si="492"/>
        <v>8.8776062008051326E-3</v>
      </c>
      <c r="I2248" s="14">
        <f t="shared" si="482"/>
        <v>-3.9237498825909545E-2</v>
      </c>
      <c r="J2248" s="17">
        <f t="shared" si="483"/>
        <v>1.228565010019958E-2</v>
      </c>
      <c r="K2248" s="17">
        <f t="shared" si="484"/>
        <v>-3.5200068043140203E-3</v>
      </c>
      <c r="L2248" s="17">
        <f t="shared" si="485"/>
        <v>2.1409367985929347E-2</v>
      </c>
      <c r="M2248" s="17">
        <f t="shared" si="486"/>
        <v>2.1409367985929347E-2</v>
      </c>
      <c r="N2248" s="17">
        <f t="shared" si="487"/>
        <v>-2.6368751850971834E-2</v>
      </c>
      <c r="O2248" s="17">
        <f t="shared" si="489"/>
        <v>3.8889370482824535</v>
      </c>
      <c r="P2248" s="17">
        <f t="shared" si="490"/>
        <v>0.50151798048935592</v>
      </c>
      <c r="Q2248" s="16">
        <f t="shared" si="493"/>
        <v>1.6171449262917515E-3</v>
      </c>
      <c r="R2248" s="1">
        <f t="shared" si="491"/>
        <v>0</v>
      </c>
      <c r="S2248" s="12">
        <f t="shared" si="488"/>
        <v>6963.5713675130082</v>
      </c>
      <c r="T2248" s="12">
        <f t="shared" si="481"/>
        <v>3827.7368905243729</v>
      </c>
    </row>
    <row r="2249" spans="1:20" x14ac:dyDescent="0.25">
      <c r="A2249" s="1">
        <v>2249</v>
      </c>
      <c r="B2249" s="2">
        <v>40211</v>
      </c>
      <c r="C2249" s="1">
        <v>66589</v>
      </c>
      <c r="D2249" s="1">
        <v>67321</v>
      </c>
      <c r="E2249" s="1">
        <v>66539</v>
      </c>
      <c r="F2249" s="1">
        <v>67163</v>
      </c>
      <c r="G2249" s="14">
        <f t="shared" si="494"/>
        <v>8.8776062008051326E-3</v>
      </c>
      <c r="H2249" s="15">
        <f t="shared" si="492"/>
        <v>-8.0401411491448638E-4</v>
      </c>
      <c r="I2249" s="14">
        <f t="shared" si="482"/>
        <v>-6.6430868157443257E-2</v>
      </c>
      <c r="J2249" s="17">
        <f t="shared" si="483"/>
        <v>1.2617345139409812E-2</v>
      </c>
      <c r="K2249" s="17">
        <f t="shared" si="484"/>
        <v>-3.0894651304248068E-3</v>
      </c>
      <c r="L2249" s="17">
        <f t="shared" si="485"/>
        <v>1.1967071331229939E-2</v>
      </c>
      <c r="M2249" s="17">
        <f t="shared" si="486"/>
        <v>2.1409367985929347E-2</v>
      </c>
      <c r="N2249" s="17">
        <f t="shared" si="487"/>
        <v>-2.6368751850971834E-2</v>
      </c>
      <c r="O2249" s="17">
        <f t="shared" si="489"/>
        <v>3.7867015056652438</v>
      </c>
      <c r="P2249" s="17">
        <f t="shared" si="490"/>
        <v>0.49168044391510973</v>
      </c>
      <c r="Q2249" s="16">
        <f t="shared" si="493"/>
        <v>1.5854237857202233E-3</v>
      </c>
      <c r="R2249" s="1">
        <f t="shared" si="491"/>
        <v>-6.6430868157443257E-2</v>
      </c>
      <c r="S2249" s="12">
        <f t="shared" si="488"/>
        <v>6897.1404993555652</v>
      </c>
      <c r="T2249" s="12">
        <f t="shared" si="481"/>
        <v>3861.7180312787427</v>
      </c>
    </row>
    <row r="2250" spans="1:20" x14ac:dyDescent="0.25">
      <c r="A2250" s="1">
        <v>2250</v>
      </c>
      <c r="B2250" s="2">
        <v>40212</v>
      </c>
      <c r="C2250" s="1">
        <v>67163</v>
      </c>
      <c r="D2250" s="1">
        <v>67347</v>
      </c>
      <c r="E2250" s="1">
        <v>66774</v>
      </c>
      <c r="F2250" s="1">
        <v>67109</v>
      </c>
      <c r="G2250" s="14">
        <f t="shared" si="494"/>
        <v>-8.0401411491448638E-4</v>
      </c>
      <c r="H2250" s="15">
        <f t="shared" si="492"/>
        <v>-4.7311090911800191E-2</v>
      </c>
      <c r="I2250" s="14">
        <f t="shared" si="482"/>
        <v>-5.9413001932208886E-2</v>
      </c>
      <c r="J2250" s="17">
        <f t="shared" si="483"/>
        <v>1.2617610229383992E-2</v>
      </c>
      <c r="K2250" s="17">
        <f t="shared" si="484"/>
        <v>-2.8051562848133925E-3</v>
      </c>
      <c r="L2250" s="17">
        <f t="shared" si="485"/>
        <v>2.0011421698989062E-3</v>
      </c>
      <c r="M2250" s="17">
        <f t="shared" si="486"/>
        <v>2.1409367985929347E-2</v>
      </c>
      <c r="N2250" s="17">
        <f t="shared" si="487"/>
        <v>-2.6368751850971834E-2</v>
      </c>
      <c r="O2250" s="17">
        <f t="shared" si="489"/>
        <v>3.7866219488723081</v>
      </c>
      <c r="P2250" s="17">
        <f t="shared" si="490"/>
        <v>0.49167268566016969</v>
      </c>
      <c r="Q2250" s="16">
        <f t="shared" si="493"/>
        <v>1.585398769224103E-3</v>
      </c>
      <c r="R2250" s="1">
        <f t="shared" si="491"/>
        <v>-5.9413001932208886E-2</v>
      </c>
      <c r="S2250" s="12">
        <f t="shared" si="488"/>
        <v>6837.727497423356</v>
      </c>
      <c r="T2250" s="12">
        <f t="shared" si="481"/>
        <v>3858.6131554737749</v>
      </c>
    </row>
    <row r="2251" spans="1:20" x14ac:dyDescent="0.25">
      <c r="A2251" s="1">
        <v>2251</v>
      </c>
      <c r="B2251" s="2">
        <v>40213</v>
      </c>
      <c r="C2251" s="1">
        <v>67100</v>
      </c>
      <c r="D2251" s="1">
        <v>67100</v>
      </c>
      <c r="E2251" s="1">
        <v>63750</v>
      </c>
      <c r="F2251" s="1">
        <v>63934</v>
      </c>
      <c r="G2251" s="14">
        <f t="shared" si="494"/>
        <v>-4.7311090911800191E-2</v>
      </c>
      <c r="H2251" s="15">
        <f t="shared" si="492"/>
        <v>-1.831576313072858E-2</v>
      </c>
      <c r="I2251" s="14">
        <f t="shared" si="482"/>
        <v>1.267917618051595E-2</v>
      </c>
      <c r="J2251" s="17">
        <f t="shared" si="483"/>
        <v>1.6859184831375086E-2</v>
      </c>
      <c r="K2251" s="17">
        <f t="shared" si="484"/>
        <v>-6.2531955628689403E-3</v>
      </c>
      <c r="L2251" s="17">
        <f t="shared" si="485"/>
        <v>-4.1057895348931249E-2</v>
      </c>
      <c r="M2251" s="17">
        <f t="shared" si="486"/>
        <v>2.1409367985929347E-2</v>
      </c>
      <c r="N2251" s="17">
        <f t="shared" si="487"/>
        <v>-4.1057895348931249E-2</v>
      </c>
      <c r="O2251" s="17">
        <f t="shared" si="489"/>
        <v>3.7052362827536292</v>
      </c>
      <c r="P2251" s="17">
        <f t="shared" si="490"/>
        <v>0.48364946491910027</v>
      </c>
      <c r="Q2251" s="16">
        <f t="shared" si="493"/>
        <v>1.5595278907736853E-3</v>
      </c>
      <c r="R2251" s="1">
        <f t="shared" si="491"/>
        <v>1.267917618051595E-2</v>
      </c>
      <c r="S2251" s="12">
        <f t="shared" si="488"/>
        <v>6850.4066736038722</v>
      </c>
      <c r="T2251" s="12">
        <f t="shared" si="481"/>
        <v>3676.0579576816867</v>
      </c>
    </row>
    <row r="2252" spans="1:20" x14ac:dyDescent="0.25">
      <c r="A2252" s="1">
        <v>2252</v>
      </c>
      <c r="B2252" s="2">
        <v>40214</v>
      </c>
      <c r="C2252" s="1">
        <v>63934</v>
      </c>
      <c r="D2252" s="1">
        <v>64001</v>
      </c>
      <c r="E2252" s="1">
        <v>61341</v>
      </c>
      <c r="F2252" s="1">
        <v>62763</v>
      </c>
      <c r="G2252" s="14">
        <f t="shared" si="494"/>
        <v>-1.831576313072858E-2</v>
      </c>
      <c r="H2252" s="15">
        <f t="shared" si="492"/>
        <v>6.213852110319884E-3</v>
      </c>
      <c r="I2252" s="14">
        <f t="shared" si="482"/>
        <v>3.6140339354509221E-2</v>
      </c>
      <c r="J2252" s="17">
        <f t="shared" si="483"/>
        <v>1.7142023685552898E-2</v>
      </c>
      <c r="K2252" s="17">
        <f t="shared" si="484"/>
        <v>-6.9210982769475349E-3</v>
      </c>
      <c r="L2252" s="17">
        <f t="shared" si="485"/>
        <v>-1.1394664853781045E-2</v>
      </c>
      <c r="M2252" s="17">
        <f t="shared" si="486"/>
        <v>2.1409367985929347E-2</v>
      </c>
      <c r="N2252" s="17">
        <f t="shared" si="487"/>
        <v>-4.1057895348931249E-2</v>
      </c>
      <c r="O2252" s="17">
        <f t="shared" si="489"/>
        <v>3.6441008646783803</v>
      </c>
      <c r="P2252" s="17">
        <f t="shared" si="490"/>
        <v>0.47750579296779488</v>
      </c>
      <c r="Q2252" s="16">
        <f t="shared" si="493"/>
        <v>1.5397176181386738E-3</v>
      </c>
      <c r="R2252" s="1">
        <f t="shared" si="491"/>
        <v>3.6140339354509221E-2</v>
      </c>
      <c r="S2252" s="12">
        <f t="shared" si="488"/>
        <v>6886.5470129583809</v>
      </c>
      <c r="T2252" s="12">
        <f t="shared" si="481"/>
        <v>3608.7281508739593</v>
      </c>
    </row>
    <row r="2253" spans="1:20" x14ac:dyDescent="0.25">
      <c r="A2253" s="1">
        <v>2253</v>
      </c>
      <c r="B2253" s="2">
        <v>40217</v>
      </c>
      <c r="C2253" s="1">
        <v>62760</v>
      </c>
      <c r="D2253" s="1">
        <v>63923</v>
      </c>
      <c r="E2253" s="1">
        <v>62728</v>
      </c>
      <c r="F2253" s="1">
        <v>63153</v>
      </c>
      <c r="G2253" s="14">
        <f t="shared" si="494"/>
        <v>6.213852110319884E-3</v>
      </c>
      <c r="H2253" s="15">
        <f t="shared" si="492"/>
        <v>2.4781087200924645E-2</v>
      </c>
      <c r="I2253" s="14">
        <f t="shared" si="482"/>
        <v>4.649810028626411E-2</v>
      </c>
      <c r="J2253" s="17">
        <f t="shared" si="483"/>
        <v>1.7405026162007634E-2</v>
      </c>
      <c r="K2253" s="17">
        <f t="shared" si="484"/>
        <v>-5.7207973345995882E-3</v>
      </c>
      <c r="L2253" s="17">
        <f t="shared" si="485"/>
        <v>1.1934649444919471E-2</v>
      </c>
      <c r="M2253" s="17">
        <f t="shared" si="486"/>
        <v>2.1409367985929347E-2</v>
      </c>
      <c r="N2253" s="17">
        <f t="shared" si="487"/>
        <v>-4.1057895348931249E-2</v>
      </c>
      <c r="O2253" s="17">
        <f t="shared" si="489"/>
        <v>3.589035876959298</v>
      </c>
      <c r="P2253" s="17">
        <f t="shared" si="490"/>
        <v>0.4718832789591097</v>
      </c>
      <c r="Q2253" s="16">
        <f t="shared" si="493"/>
        <v>1.521587819495607E-3</v>
      </c>
      <c r="R2253" s="1">
        <f t="shared" si="491"/>
        <v>4.649810028626411E-2</v>
      </c>
      <c r="S2253" s="12">
        <f t="shared" si="488"/>
        <v>6933.0451132446451</v>
      </c>
      <c r="T2253" s="12">
        <f t="shared" si="481"/>
        <v>3631.1522539098382</v>
      </c>
    </row>
    <row r="2254" spans="1:20" x14ac:dyDescent="0.25">
      <c r="A2254" s="1">
        <v>2254</v>
      </c>
      <c r="B2254" s="2">
        <v>40218</v>
      </c>
      <c r="C2254" s="1">
        <v>63164</v>
      </c>
      <c r="D2254" s="1">
        <v>65526</v>
      </c>
      <c r="E2254" s="1">
        <v>63164</v>
      </c>
      <c r="F2254" s="1">
        <v>64718</v>
      </c>
      <c r="G2254" s="14">
        <f t="shared" si="494"/>
        <v>2.4781087200924645E-2</v>
      </c>
      <c r="H2254" s="15">
        <f t="shared" si="492"/>
        <v>5.1454000432646918E-3</v>
      </c>
      <c r="I2254" s="14">
        <f t="shared" si="482"/>
        <v>1.7573596430014216E-2</v>
      </c>
      <c r="J2254" s="17">
        <f t="shared" si="483"/>
        <v>1.89129039133249E-2</v>
      </c>
      <c r="K2254" s="17">
        <f t="shared" si="484"/>
        <v>-4.4775508570314981E-3</v>
      </c>
      <c r="L2254" s="17">
        <f t="shared" si="485"/>
        <v>2.9258638057956143E-2</v>
      </c>
      <c r="M2254" s="17">
        <f t="shared" si="486"/>
        <v>2.9258638057956143E-2</v>
      </c>
      <c r="N2254" s="17">
        <f t="shared" si="487"/>
        <v>-4.1057895348931249E-2</v>
      </c>
      <c r="O2254" s="17">
        <f t="shared" si="489"/>
        <v>3.7179131099665015</v>
      </c>
      <c r="P2254" s="17">
        <f t="shared" si="490"/>
        <v>0.48491070010121556</v>
      </c>
      <c r="Q2254" s="16">
        <f t="shared" si="493"/>
        <v>1.563594744116866E-3</v>
      </c>
      <c r="R2254" s="1">
        <f t="shared" si="491"/>
        <v>1.7573596430014216E-2</v>
      </c>
      <c r="S2254" s="12">
        <f t="shared" si="488"/>
        <v>6950.6187096746589</v>
      </c>
      <c r="T2254" s="12">
        <f t="shared" si="481"/>
        <v>3721.136154553812</v>
      </c>
    </row>
    <row r="2255" spans="1:20" x14ac:dyDescent="0.25">
      <c r="A2255" s="1">
        <v>2255</v>
      </c>
      <c r="B2255" s="2">
        <v>40219</v>
      </c>
      <c r="C2255" s="1">
        <v>64721</v>
      </c>
      <c r="D2255" s="1">
        <v>65170</v>
      </c>
      <c r="E2255" s="1">
        <v>64320</v>
      </c>
      <c r="F2255" s="1">
        <v>65051</v>
      </c>
      <c r="G2255" s="14">
        <f t="shared" si="494"/>
        <v>5.1454000432646918E-3</v>
      </c>
      <c r="H2255" s="15">
        <f t="shared" si="492"/>
        <v>1.6571613042074773E-2</v>
      </c>
      <c r="I2255" s="14">
        <f t="shared" si="482"/>
        <v>3.4142568871754375E-2</v>
      </c>
      <c r="J2255" s="17">
        <f t="shared" si="483"/>
        <v>1.8824148763474116E-2</v>
      </c>
      <c r="K2255" s="17">
        <f t="shared" si="484"/>
        <v>-4.6225094710739363E-3</v>
      </c>
      <c r="L2255" s="17">
        <f t="shared" si="485"/>
        <v>9.7679095143386289E-3</v>
      </c>
      <c r="M2255" s="17">
        <f t="shared" si="486"/>
        <v>2.9258638057956143E-2</v>
      </c>
      <c r="N2255" s="17">
        <f t="shared" si="487"/>
        <v>-4.1057895348931249E-2</v>
      </c>
      <c r="O2255" s="17">
        <f t="shared" si="489"/>
        <v>3.7354429297396838</v>
      </c>
      <c r="P2255" s="17">
        <f t="shared" si="490"/>
        <v>0.48664769950362802</v>
      </c>
      <c r="Q2255" s="16">
        <f t="shared" si="493"/>
        <v>1.5691956993764207E-3</v>
      </c>
      <c r="R2255" s="1">
        <f t="shared" si="491"/>
        <v>3.4142568871754375E-2</v>
      </c>
      <c r="S2255" s="12">
        <f t="shared" si="488"/>
        <v>6984.7612785464135</v>
      </c>
      <c r="T2255" s="12">
        <f t="shared" si="481"/>
        <v>3740.2828886844472</v>
      </c>
    </row>
    <row r="2256" spans="1:20" x14ac:dyDescent="0.25">
      <c r="A2256" s="1">
        <v>2256</v>
      </c>
      <c r="B2256" s="2">
        <v>40220</v>
      </c>
      <c r="C2256" s="1">
        <v>65050</v>
      </c>
      <c r="D2256" s="1">
        <v>66145</v>
      </c>
      <c r="E2256" s="1">
        <v>64344</v>
      </c>
      <c r="F2256" s="1">
        <v>66129</v>
      </c>
      <c r="G2256" s="14">
        <f t="shared" si="494"/>
        <v>1.6571613042074773E-2</v>
      </c>
      <c r="H2256" s="15">
        <f t="shared" si="492"/>
        <v>-4.1434166553252494E-3</v>
      </c>
      <c r="I2256" s="14">
        <f t="shared" si="482"/>
        <v>2.5760002422530959E-2</v>
      </c>
      <c r="J2256" s="17">
        <f t="shared" si="483"/>
        <v>1.8717703984179785E-2</v>
      </c>
      <c r="K2256" s="17">
        <f t="shared" si="484"/>
        <v>-1.8879975616312716E-3</v>
      </c>
      <c r="L2256" s="17">
        <f t="shared" si="485"/>
        <v>1.8459610603706045E-2</v>
      </c>
      <c r="M2256" s="17">
        <f t="shared" si="486"/>
        <v>2.9258638057956143E-2</v>
      </c>
      <c r="N2256" s="17">
        <f t="shared" si="487"/>
        <v>-4.1057895348931249E-2</v>
      </c>
      <c r="O2256" s="17">
        <f t="shared" si="489"/>
        <v>3.7566858342411535</v>
      </c>
      <c r="P2256" s="17">
        <f t="shared" si="490"/>
        <v>0.48874173053155912</v>
      </c>
      <c r="Q2256" s="16">
        <f t="shared" si="493"/>
        <v>1.5759479032535621E-3</v>
      </c>
      <c r="R2256" s="1">
        <f t="shared" si="491"/>
        <v>2.5760002422530959E-2</v>
      </c>
      <c r="S2256" s="12">
        <f t="shared" si="488"/>
        <v>7010.5212809689447</v>
      </c>
      <c r="T2256" s="12">
        <f t="shared" ref="T2256:T2319" si="495">G2256*T2255+T2255</f>
        <v>3802.2654093836195</v>
      </c>
    </row>
    <row r="2257" spans="1:20" x14ac:dyDescent="0.25">
      <c r="A2257" s="1">
        <v>2257</v>
      </c>
      <c r="B2257" s="2">
        <v>40221</v>
      </c>
      <c r="C2257" s="1">
        <v>66129</v>
      </c>
      <c r="D2257" s="1">
        <v>66133</v>
      </c>
      <c r="E2257" s="1">
        <v>65123</v>
      </c>
      <c r="F2257" s="1">
        <v>65855</v>
      </c>
      <c r="G2257" s="14">
        <f t="shared" si="494"/>
        <v>-4.1434166553252494E-3</v>
      </c>
      <c r="H2257" s="15">
        <f t="shared" si="492"/>
        <v>2.1714372485004851E-2</v>
      </c>
      <c r="I2257" s="14">
        <f t="shared" ref="I2257:I2320" si="496">SUM(H2257:H2259)</f>
        <v>2.6380216058810246E-2</v>
      </c>
      <c r="J2257" s="17">
        <f t="shared" ref="J2257:J2320" si="497">_xlfn.STDEV.S(G2243:G2257)</f>
        <v>1.7265932271587587E-2</v>
      </c>
      <c r="K2257" s="17">
        <f t="shared" ref="K2257:K2320" si="498">AVERAGE(G2243:G2257)</f>
        <v>-2.7761732301267994E-4</v>
      </c>
      <c r="L2257" s="17">
        <f t="shared" ref="L2257:L2320" si="499">G2257-K2257</f>
        <v>-3.8657993323125694E-3</v>
      </c>
      <c r="M2257" s="17">
        <f t="shared" ref="M2257:M2320" si="500">MAX(L2243:L2257)</f>
        <v>2.9258638057956143E-2</v>
      </c>
      <c r="N2257" s="17">
        <f t="shared" ref="N2257:N2320" si="501">MIN(L2243:L2257)</f>
        <v>-4.1057895348931249E-2</v>
      </c>
      <c r="O2257" s="17">
        <f t="shared" si="489"/>
        <v>4.0725593209118882</v>
      </c>
      <c r="P2257" s="17">
        <f t="shared" si="490"/>
        <v>0.51855450354345001</v>
      </c>
      <c r="Q2257" s="16">
        <f t="shared" si="493"/>
        <v>1.6720792016126449E-3</v>
      </c>
      <c r="R2257" s="1">
        <f t="shared" si="491"/>
        <v>-2.6380216058810246E-2</v>
      </c>
      <c r="S2257" s="12">
        <f t="shared" ref="S2257:S2320" si="502">R2257*$Y$2+S2256</f>
        <v>6984.1410649101344</v>
      </c>
      <c r="T2257" s="12">
        <f t="shared" si="495"/>
        <v>3786.5110395584124</v>
      </c>
    </row>
    <row r="2258" spans="1:20" x14ac:dyDescent="0.25">
      <c r="A2258" s="1">
        <v>2258</v>
      </c>
      <c r="B2258" s="2">
        <v>40226</v>
      </c>
      <c r="C2258" s="1">
        <v>65863</v>
      </c>
      <c r="D2258" s="1">
        <v>67542</v>
      </c>
      <c r="E2258" s="1">
        <v>65863</v>
      </c>
      <c r="F2258" s="1">
        <v>67285</v>
      </c>
      <c r="G2258" s="14">
        <f t="shared" si="494"/>
        <v>2.1714372485004851E-2</v>
      </c>
      <c r="H2258" s="15">
        <f t="shared" si="492"/>
        <v>8.1890465928513567E-3</v>
      </c>
      <c r="I2258" s="14">
        <f t="shared" si="496"/>
        <v>-1.4438950240613924E-3</v>
      </c>
      <c r="J2258" s="17">
        <f t="shared" si="497"/>
        <v>1.8172462291080209E-2</v>
      </c>
      <c r="K2258" s="17">
        <f t="shared" si="498"/>
        <v>1.220306790041259E-3</v>
      </c>
      <c r="L2258" s="17">
        <f t="shared" si="499"/>
        <v>2.0494065694963592E-2</v>
      </c>
      <c r="M2258" s="17">
        <f t="shared" si="500"/>
        <v>2.9258638057956143E-2</v>
      </c>
      <c r="N2258" s="17">
        <f t="shared" si="501"/>
        <v>-4.1057895348931249E-2</v>
      </c>
      <c r="O2258" s="17">
        <f t="shared" ref="O2258:O2321" si="503">(M2258-N2258)/J2258</f>
        <v>3.8694004301993594</v>
      </c>
      <c r="P2258" s="17">
        <f t="shared" ref="P2258:P2321" si="504">LOG(O2258,2)/LOG(15,2)</f>
        <v>0.49965822896908541</v>
      </c>
      <c r="Q2258" s="16">
        <f t="shared" si="493"/>
        <v>1.6111481567796509E-3</v>
      </c>
      <c r="R2258" s="1">
        <f t="shared" si="491"/>
        <v>0</v>
      </c>
      <c r="S2258" s="12">
        <f t="shared" si="502"/>
        <v>6984.1410649101344</v>
      </c>
      <c r="T2258" s="12">
        <f t="shared" si="495"/>
        <v>3868.7327506899669</v>
      </c>
    </row>
    <row r="2259" spans="1:20" x14ac:dyDescent="0.25">
      <c r="A2259" s="1">
        <v>2259</v>
      </c>
      <c r="B2259" s="2">
        <v>40227</v>
      </c>
      <c r="C2259" s="1">
        <v>67285</v>
      </c>
      <c r="D2259" s="1">
        <v>67836</v>
      </c>
      <c r="E2259" s="1">
        <v>66550</v>
      </c>
      <c r="F2259" s="1">
        <v>67836</v>
      </c>
      <c r="G2259" s="14">
        <f t="shared" si="494"/>
        <v>8.1890465928513567E-3</v>
      </c>
      <c r="H2259" s="15">
        <f t="shared" si="492"/>
        <v>-3.5232030190459618E-3</v>
      </c>
      <c r="I2259" s="14">
        <f t="shared" si="496"/>
        <v>-2.5648659645014726E-2</v>
      </c>
      <c r="J2259" s="17">
        <f t="shared" si="497"/>
        <v>1.7950287406460055E-2</v>
      </c>
      <c r="K2259" s="17">
        <f t="shared" si="498"/>
        <v>2.4669378837477072E-3</v>
      </c>
      <c r="L2259" s="17">
        <f t="shared" si="499"/>
        <v>5.7221087091036491E-3</v>
      </c>
      <c r="M2259" s="17">
        <f t="shared" si="500"/>
        <v>2.9258638057956143E-2</v>
      </c>
      <c r="N2259" s="17">
        <f t="shared" si="501"/>
        <v>-4.1057895348931249E-2</v>
      </c>
      <c r="O2259" s="17">
        <f t="shared" si="503"/>
        <v>3.9172928998106999</v>
      </c>
      <c r="P2259" s="17">
        <f t="shared" si="504"/>
        <v>0.50420070791108651</v>
      </c>
      <c r="Q2259" s="16">
        <f t="shared" si="493"/>
        <v>1.6257953819233566E-3</v>
      </c>
      <c r="R2259" s="1">
        <f t="shared" si="491"/>
        <v>0</v>
      </c>
      <c r="S2259" s="12">
        <f t="shared" si="502"/>
        <v>6984.1410649101344</v>
      </c>
      <c r="T2259" s="12">
        <f t="shared" si="495"/>
        <v>3900.4139834406569</v>
      </c>
    </row>
    <row r="2260" spans="1:20" x14ac:dyDescent="0.25">
      <c r="A2260" s="1">
        <v>2260</v>
      </c>
      <c r="B2260" s="2">
        <v>40228</v>
      </c>
      <c r="C2260" s="1">
        <v>67811</v>
      </c>
      <c r="D2260" s="1">
        <v>67935</v>
      </c>
      <c r="E2260" s="1">
        <v>67210</v>
      </c>
      <c r="F2260" s="1">
        <v>67597</v>
      </c>
      <c r="G2260" s="14">
        <f t="shared" si="494"/>
        <v>-3.5232030190459618E-3</v>
      </c>
      <c r="H2260" s="15">
        <f t="shared" si="492"/>
        <v>-6.1097385978667873E-3</v>
      </c>
      <c r="I2260" s="14">
        <f t="shared" si="496"/>
        <v>-2.6860133215791504E-2</v>
      </c>
      <c r="J2260" s="17">
        <f t="shared" si="497"/>
        <v>1.7844184594300341E-2</v>
      </c>
      <c r="K2260" s="17">
        <f t="shared" si="498"/>
        <v>2.6939749443464001E-3</v>
      </c>
      <c r="L2260" s="17">
        <f t="shared" si="499"/>
        <v>-6.2171779633923615E-3</v>
      </c>
      <c r="M2260" s="17">
        <f t="shared" si="500"/>
        <v>2.9258638057956143E-2</v>
      </c>
      <c r="N2260" s="17">
        <f t="shared" si="501"/>
        <v>-4.1057895348931249E-2</v>
      </c>
      <c r="O2260" s="17">
        <f t="shared" si="503"/>
        <v>3.9405854067070902</v>
      </c>
      <c r="P2260" s="17">
        <f t="shared" si="504"/>
        <v>0.506389908169809</v>
      </c>
      <c r="Q2260" s="16">
        <f t="shared" si="493"/>
        <v>1.6328544590227963E-3</v>
      </c>
      <c r="R2260" s="1">
        <f t="shared" si="491"/>
        <v>0</v>
      </c>
      <c r="S2260" s="12">
        <f t="shared" si="502"/>
        <v>6984.1410649101344</v>
      </c>
      <c r="T2260" s="12">
        <f t="shared" si="495"/>
        <v>3886.6720331186698</v>
      </c>
    </row>
    <row r="2261" spans="1:20" x14ac:dyDescent="0.25">
      <c r="A2261" s="1">
        <v>2261</v>
      </c>
      <c r="B2261" s="2">
        <v>40231</v>
      </c>
      <c r="C2261" s="1">
        <v>67598</v>
      </c>
      <c r="D2261" s="1">
        <v>68120</v>
      </c>
      <c r="E2261" s="1">
        <v>67035</v>
      </c>
      <c r="F2261" s="1">
        <v>67184</v>
      </c>
      <c r="G2261" s="14">
        <f t="shared" si="494"/>
        <v>-6.1097385978667873E-3</v>
      </c>
      <c r="H2261" s="15">
        <f t="shared" si="492"/>
        <v>-1.6015718028101977E-2</v>
      </c>
      <c r="I2261" s="14">
        <f t="shared" si="496"/>
        <v>-1.5795610819763772E-2</v>
      </c>
      <c r="J2261" s="17">
        <f t="shared" si="497"/>
        <v>1.7917226257064656E-2</v>
      </c>
      <c r="K2261" s="17">
        <f t="shared" si="498"/>
        <v>1.7559485209426961E-3</v>
      </c>
      <c r="L2261" s="17">
        <f t="shared" si="499"/>
        <v>-7.8656871188094828E-3</v>
      </c>
      <c r="M2261" s="17">
        <f t="shared" si="500"/>
        <v>2.9258638057956143E-2</v>
      </c>
      <c r="N2261" s="17">
        <f t="shared" si="501"/>
        <v>-4.1057895348931249E-2</v>
      </c>
      <c r="O2261" s="17">
        <f t="shared" si="503"/>
        <v>3.9245211506531046</v>
      </c>
      <c r="P2261" s="17">
        <f t="shared" si="504"/>
        <v>0.50488146172537618</v>
      </c>
      <c r="Q2261" s="16">
        <f t="shared" si="493"/>
        <v>1.6279904728665729E-3</v>
      </c>
      <c r="R2261" s="1">
        <f t="shared" si="491"/>
        <v>0</v>
      </c>
      <c r="S2261" s="12">
        <f t="shared" si="502"/>
        <v>6984.1410649101344</v>
      </c>
      <c r="T2261" s="12">
        <f t="shared" si="495"/>
        <v>3862.925482980675</v>
      </c>
    </row>
    <row r="2262" spans="1:20" x14ac:dyDescent="0.25">
      <c r="A2262" s="1">
        <v>2262</v>
      </c>
      <c r="B2262" s="2">
        <v>40232</v>
      </c>
      <c r="C2262" s="1">
        <v>67179</v>
      </c>
      <c r="D2262" s="1">
        <v>67179</v>
      </c>
      <c r="E2262" s="1">
        <v>65660</v>
      </c>
      <c r="F2262" s="1">
        <v>66108</v>
      </c>
      <c r="G2262" s="14">
        <f t="shared" si="494"/>
        <v>-1.6015718028101977E-2</v>
      </c>
      <c r="H2262" s="15">
        <f t="shared" si="492"/>
        <v>-4.7346765898227394E-3</v>
      </c>
      <c r="I2262" s="14">
        <f t="shared" si="496"/>
        <v>5.9973943032097798E-3</v>
      </c>
      <c r="J2262" s="17">
        <f t="shared" si="497"/>
        <v>1.8473039468627762E-2</v>
      </c>
      <c r="K2262" s="17">
        <f t="shared" si="498"/>
        <v>8.7729295993849523E-4</v>
      </c>
      <c r="L2262" s="17">
        <f t="shared" si="499"/>
        <v>-1.6893010988040472E-2</v>
      </c>
      <c r="M2262" s="17">
        <f t="shared" si="500"/>
        <v>2.9258638057956143E-2</v>
      </c>
      <c r="N2262" s="17">
        <f t="shared" si="501"/>
        <v>-4.1057895348931249E-2</v>
      </c>
      <c r="O2262" s="17">
        <f t="shared" si="503"/>
        <v>3.8064409230708338</v>
      </c>
      <c r="P2262" s="17">
        <f t="shared" si="504"/>
        <v>0.49360038122141381</v>
      </c>
      <c r="Q2262" s="16">
        <f t="shared" si="493"/>
        <v>1.5916146243231751E-3</v>
      </c>
      <c r="R2262" s="1">
        <f t="shared" si="491"/>
        <v>5.9973943032097798E-3</v>
      </c>
      <c r="S2262" s="12">
        <f t="shared" si="502"/>
        <v>6990.1384592133445</v>
      </c>
      <c r="T2262" s="12">
        <f t="shared" si="495"/>
        <v>3801.0579576816867</v>
      </c>
    </row>
    <row r="2263" spans="1:20" x14ac:dyDescent="0.25">
      <c r="A2263" s="1">
        <v>2263</v>
      </c>
      <c r="B2263" s="2">
        <v>40233</v>
      </c>
      <c r="C2263" s="1">
        <v>66110</v>
      </c>
      <c r="D2263" s="1">
        <v>66514</v>
      </c>
      <c r="E2263" s="1">
        <v>65534</v>
      </c>
      <c r="F2263" s="1">
        <v>65795</v>
      </c>
      <c r="G2263" s="14">
        <f t="shared" si="494"/>
        <v>-4.7346765898227394E-3</v>
      </c>
      <c r="H2263" s="15">
        <f t="shared" si="492"/>
        <v>4.9547837981609444E-3</v>
      </c>
      <c r="I2263" s="14">
        <f t="shared" si="496"/>
        <v>2.1633834723235656E-2</v>
      </c>
      <c r="J2263" s="17">
        <f t="shared" si="497"/>
        <v>1.789953155607232E-2</v>
      </c>
      <c r="K2263" s="17">
        <f t="shared" si="498"/>
        <v>-6.3097622482404252E-4</v>
      </c>
      <c r="L2263" s="17">
        <f t="shared" si="499"/>
        <v>-4.1037003649986971E-3</v>
      </c>
      <c r="M2263" s="17">
        <f t="shared" si="500"/>
        <v>2.9258638057956143E-2</v>
      </c>
      <c r="N2263" s="17">
        <f t="shared" si="501"/>
        <v>-4.1057895348931249E-2</v>
      </c>
      <c r="O2263" s="17">
        <f t="shared" si="503"/>
        <v>3.9284007621435708</v>
      </c>
      <c r="P2263" s="17">
        <f t="shared" si="504"/>
        <v>0.50524632510624179</v>
      </c>
      <c r="Q2263" s="16">
        <f t="shared" si="493"/>
        <v>1.6291669749823709E-3</v>
      </c>
      <c r="R2263" s="1">
        <f t="shared" ref="R2263:R2326" si="505">IF(AND(Q2263&gt;0.00125,Q2263&lt;0.0016),I2263,IF(OR(Q2263&lt;0.0012,Q2263&gt;0.00165),-I2263,0))</f>
        <v>0</v>
      </c>
      <c r="S2263" s="12">
        <f t="shared" si="502"/>
        <v>6990.1384592133445</v>
      </c>
      <c r="T2263" s="12">
        <f t="shared" si="495"/>
        <v>3783.0611775528919</v>
      </c>
    </row>
    <row r="2264" spans="1:20" x14ac:dyDescent="0.25">
      <c r="A2264" s="1">
        <v>2264</v>
      </c>
      <c r="B2264" s="2">
        <v>40234</v>
      </c>
      <c r="C2264" s="1">
        <v>65765</v>
      </c>
      <c r="D2264" s="1">
        <v>66325</v>
      </c>
      <c r="E2264" s="1">
        <v>64429</v>
      </c>
      <c r="F2264" s="1">
        <v>66121</v>
      </c>
      <c r="G2264" s="14">
        <f t="shared" si="494"/>
        <v>4.9547837981609444E-3</v>
      </c>
      <c r="H2264" s="15">
        <f t="shared" si="492"/>
        <v>5.7772870948715749E-3</v>
      </c>
      <c r="I2264" s="14">
        <f t="shared" si="496"/>
        <v>2.4875040691243466E-2</v>
      </c>
      <c r="J2264" s="17">
        <f t="shared" si="497"/>
        <v>1.7778933946611172E-2</v>
      </c>
      <c r="K2264" s="17">
        <f t="shared" si="498"/>
        <v>-8.9249771833365505E-4</v>
      </c>
      <c r="L2264" s="17">
        <f t="shared" si="499"/>
        <v>5.8472815164945999E-3</v>
      </c>
      <c r="M2264" s="17">
        <f t="shared" si="500"/>
        <v>2.9258638057956143E-2</v>
      </c>
      <c r="N2264" s="17">
        <f t="shared" si="501"/>
        <v>-4.1057895348931249E-2</v>
      </c>
      <c r="O2264" s="17">
        <f t="shared" si="503"/>
        <v>3.9550477895942899</v>
      </c>
      <c r="P2264" s="17">
        <f t="shared" si="504"/>
        <v>0.50774268657319521</v>
      </c>
      <c r="Q2264" s="16">
        <f t="shared" si="493"/>
        <v>1.6372164935191439E-3</v>
      </c>
      <c r="R2264" s="1">
        <f t="shared" si="505"/>
        <v>0</v>
      </c>
      <c r="S2264" s="12">
        <f t="shared" si="502"/>
        <v>6990.1384592133445</v>
      </c>
      <c r="T2264" s="12">
        <f t="shared" si="495"/>
        <v>3801.8054277828828</v>
      </c>
    </row>
    <row r="2265" spans="1:20" x14ac:dyDescent="0.25">
      <c r="A2265" s="1">
        <v>2265</v>
      </c>
      <c r="B2265" s="2">
        <v>40235</v>
      </c>
      <c r="C2265" s="1">
        <v>66118</v>
      </c>
      <c r="D2265" s="1">
        <v>66510</v>
      </c>
      <c r="E2265" s="1">
        <v>65607</v>
      </c>
      <c r="F2265" s="1">
        <v>66503</v>
      </c>
      <c r="G2265" s="14">
        <f t="shared" si="494"/>
        <v>5.7772870948715749E-3</v>
      </c>
      <c r="H2265" s="15">
        <f t="shared" si="492"/>
        <v>1.0901763830203137E-2</v>
      </c>
      <c r="I2265" s="14">
        <f t="shared" si="496"/>
        <v>1.7061724737875927E-2</v>
      </c>
      <c r="J2265" s="17">
        <f t="shared" si="497"/>
        <v>1.7862285735241186E-2</v>
      </c>
      <c r="K2265" s="17">
        <f t="shared" si="498"/>
        <v>-4.5374430434791759E-4</v>
      </c>
      <c r="L2265" s="17">
        <f t="shared" si="499"/>
        <v>6.2310313992194923E-3</v>
      </c>
      <c r="M2265" s="17">
        <f t="shared" si="500"/>
        <v>2.9258638057956143E-2</v>
      </c>
      <c r="N2265" s="17">
        <f t="shared" si="501"/>
        <v>-4.1057895348931249E-2</v>
      </c>
      <c r="O2265" s="17">
        <f t="shared" si="503"/>
        <v>3.93659212763332</v>
      </c>
      <c r="P2265" s="17">
        <f t="shared" si="504"/>
        <v>0.50601551117800547</v>
      </c>
      <c r="Q2265" s="16">
        <f t="shared" si="493"/>
        <v>1.6316472157747613E-3</v>
      </c>
      <c r="R2265" s="1">
        <f t="shared" si="505"/>
        <v>0</v>
      </c>
      <c r="S2265" s="12">
        <f t="shared" si="502"/>
        <v>6990.1384592133445</v>
      </c>
      <c r="T2265" s="12">
        <f t="shared" si="495"/>
        <v>3823.7695492180255</v>
      </c>
    </row>
    <row r="2266" spans="1:20" x14ac:dyDescent="0.25">
      <c r="A2266" s="1">
        <v>2266</v>
      </c>
      <c r="B2266" s="2">
        <v>40238</v>
      </c>
      <c r="C2266" s="1">
        <v>66511</v>
      </c>
      <c r="D2266" s="1">
        <v>67397</v>
      </c>
      <c r="E2266" s="1">
        <v>66511</v>
      </c>
      <c r="F2266" s="1">
        <v>67228</v>
      </c>
      <c r="G2266" s="14">
        <f t="shared" si="494"/>
        <v>1.0901763830203137E-2</v>
      </c>
      <c r="H2266" s="15">
        <f t="shared" si="492"/>
        <v>8.1959897661687542E-3</v>
      </c>
      <c r="I2266" s="14">
        <f t="shared" si="496"/>
        <v>8.7323652186674927E-3</v>
      </c>
      <c r="J2266" s="17">
        <f t="shared" si="497"/>
        <v>1.2462166727775677E-2</v>
      </c>
      <c r="K2266" s="17">
        <f t="shared" si="498"/>
        <v>3.4271126784523043E-3</v>
      </c>
      <c r="L2266" s="17">
        <f t="shared" si="499"/>
        <v>7.4746511517508329E-3</v>
      </c>
      <c r="M2266" s="17">
        <f t="shared" si="500"/>
        <v>2.9258638057956143E-2</v>
      </c>
      <c r="N2266" s="17">
        <f t="shared" si="501"/>
        <v>-1.6893010988040472E-2</v>
      </c>
      <c r="O2266" s="17">
        <f t="shared" si="503"/>
        <v>3.7033406833768177</v>
      </c>
      <c r="P2266" s="17">
        <f t="shared" si="504"/>
        <v>0.48346049831675797</v>
      </c>
      <c r="Q2266" s="16">
        <f t="shared" si="493"/>
        <v>1.5589185678897516E-3</v>
      </c>
      <c r="R2266" s="1">
        <f t="shared" si="505"/>
        <v>8.7323652186674927E-3</v>
      </c>
      <c r="S2266" s="12">
        <f t="shared" si="502"/>
        <v>6998.8708244320123</v>
      </c>
      <c r="T2266" s="12">
        <f t="shared" si="495"/>
        <v>3865.4553817847227</v>
      </c>
    </row>
    <row r="2267" spans="1:20" x14ac:dyDescent="0.25">
      <c r="A2267" s="1">
        <v>2267</v>
      </c>
      <c r="B2267" s="2">
        <v>40239</v>
      </c>
      <c r="C2267" s="1">
        <v>67228</v>
      </c>
      <c r="D2267" s="1">
        <v>68250</v>
      </c>
      <c r="E2267" s="1">
        <v>67228</v>
      </c>
      <c r="F2267" s="1">
        <v>67779</v>
      </c>
      <c r="G2267" s="14">
        <f t="shared" si="494"/>
        <v>8.1959897661687542E-3</v>
      </c>
      <c r="H2267" s="15">
        <f t="shared" si="492"/>
        <v>-2.036028858495964E-3</v>
      </c>
      <c r="I2267" s="14">
        <f t="shared" si="496"/>
        <v>1.5754247604677474E-2</v>
      </c>
      <c r="J2267" s="17">
        <f t="shared" si="497"/>
        <v>1.0946002959850716E-2</v>
      </c>
      <c r="K2267" s="17">
        <f t="shared" si="498"/>
        <v>5.1945628715787933E-3</v>
      </c>
      <c r="L2267" s="17">
        <f t="shared" si="499"/>
        <v>3.0014268945899609E-3</v>
      </c>
      <c r="M2267" s="17">
        <f t="shared" si="500"/>
        <v>2.9258638057956143E-2</v>
      </c>
      <c r="N2267" s="17">
        <f t="shared" si="501"/>
        <v>-1.6893010988040472E-2</v>
      </c>
      <c r="O2267" s="17">
        <f t="shared" si="503"/>
        <v>4.2163015317352004</v>
      </c>
      <c r="P2267" s="17">
        <f t="shared" si="504"/>
        <v>0.53136324020358017</v>
      </c>
      <c r="Q2267" s="16">
        <f t="shared" si="493"/>
        <v>1.7133809780353474E-3</v>
      </c>
      <c r="R2267" s="1">
        <f t="shared" si="505"/>
        <v>-1.5754247604677474E-2</v>
      </c>
      <c r="S2267" s="12">
        <f t="shared" si="502"/>
        <v>6983.1165768273349</v>
      </c>
      <c r="T2267" s="12">
        <f t="shared" si="495"/>
        <v>3897.1366145354123</v>
      </c>
    </row>
    <row r="2268" spans="1:20" x14ac:dyDescent="0.25">
      <c r="A2268" s="1">
        <v>2268</v>
      </c>
      <c r="B2268" s="2">
        <v>40240</v>
      </c>
      <c r="C2268" s="1">
        <v>67780</v>
      </c>
      <c r="D2268" s="1">
        <v>68813</v>
      </c>
      <c r="E2268" s="1">
        <v>67482</v>
      </c>
      <c r="F2268" s="1">
        <v>67641</v>
      </c>
      <c r="G2268" s="14">
        <f t="shared" si="494"/>
        <v>-2.036028858495964E-3</v>
      </c>
      <c r="H2268" s="15">
        <f t="shared" si="492"/>
        <v>2.5724043109947026E-3</v>
      </c>
      <c r="I2268" s="14">
        <f t="shared" si="496"/>
        <v>1.3839487031535147E-2</v>
      </c>
      <c r="J2268" s="17">
        <f t="shared" si="497"/>
        <v>1.109734481855592E-2</v>
      </c>
      <c r="K2268" s="17">
        <f t="shared" si="498"/>
        <v>4.6445708069910701E-3</v>
      </c>
      <c r="L2268" s="17">
        <f t="shared" si="499"/>
        <v>-6.6805996654870341E-3</v>
      </c>
      <c r="M2268" s="17">
        <f t="shared" si="500"/>
        <v>2.9258638057956143E-2</v>
      </c>
      <c r="N2268" s="17">
        <f t="shared" si="501"/>
        <v>-1.6893010988040472E-2</v>
      </c>
      <c r="O2268" s="17">
        <f t="shared" si="503"/>
        <v>4.1588010285871473</v>
      </c>
      <c r="P2268" s="17">
        <f t="shared" si="504"/>
        <v>0.52629261372977243</v>
      </c>
      <c r="Q2268" s="16">
        <f t="shared" si="493"/>
        <v>1.6970307409666032E-3</v>
      </c>
      <c r="R2268" s="1">
        <f t="shared" si="505"/>
        <v>-1.3839487031535147E-2</v>
      </c>
      <c r="S2268" s="12">
        <f t="shared" si="502"/>
        <v>6969.2770897957998</v>
      </c>
      <c r="T2268" s="12">
        <f t="shared" si="495"/>
        <v>3889.201931922717</v>
      </c>
    </row>
    <row r="2269" spans="1:20" x14ac:dyDescent="0.25">
      <c r="A2269" s="1">
        <v>2269</v>
      </c>
      <c r="B2269" s="2">
        <v>40241</v>
      </c>
      <c r="C2269" s="1">
        <v>67643</v>
      </c>
      <c r="D2269" s="1">
        <v>68198</v>
      </c>
      <c r="E2269" s="1">
        <v>66924</v>
      </c>
      <c r="F2269" s="1">
        <v>67815</v>
      </c>
      <c r="G2269" s="14">
        <f t="shared" si="494"/>
        <v>2.5724043109947026E-3</v>
      </c>
      <c r="H2269" s="15">
        <f t="shared" si="492"/>
        <v>1.5217872152178735E-2</v>
      </c>
      <c r="I2269" s="14">
        <f t="shared" si="496"/>
        <v>2.5864239118644661E-2</v>
      </c>
      <c r="J2269" s="17">
        <f t="shared" si="497"/>
        <v>9.5992847331403813E-3</v>
      </c>
      <c r="K2269" s="17">
        <f t="shared" si="498"/>
        <v>3.163991947662407E-3</v>
      </c>
      <c r="L2269" s="17">
        <f t="shared" si="499"/>
        <v>-5.9158763666770442E-4</v>
      </c>
      <c r="M2269" s="17">
        <f t="shared" si="500"/>
        <v>2.0494065694963592E-2</v>
      </c>
      <c r="N2269" s="17">
        <f t="shared" si="501"/>
        <v>-1.6893010988040472E-2</v>
      </c>
      <c r="O2269" s="17">
        <f t="shared" si="503"/>
        <v>3.8947773425169538</v>
      </c>
      <c r="P2269" s="17">
        <f t="shared" si="504"/>
        <v>0.50207212266029144</v>
      </c>
      <c r="Q2269" s="16">
        <f t="shared" si="493"/>
        <v>1.6189317579409345E-3</v>
      </c>
      <c r="R2269" s="1">
        <f t="shared" si="505"/>
        <v>0</v>
      </c>
      <c r="S2269" s="12">
        <f t="shared" si="502"/>
        <v>6969.2770897957998</v>
      </c>
      <c r="T2269" s="12">
        <f t="shared" si="495"/>
        <v>3899.2065317387237</v>
      </c>
    </row>
    <row r="2270" spans="1:20" x14ac:dyDescent="0.25">
      <c r="A2270" s="1">
        <v>2270</v>
      </c>
      <c r="B2270" s="2">
        <v>40242</v>
      </c>
      <c r="C2270" s="1">
        <v>67823</v>
      </c>
      <c r="D2270" s="1">
        <v>68930</v>
      </c>
      <c r="E2270" s="1">
        <v>67823</v>
      </c>
      <c r="F2270" s="1">
        <v>68847</v>
      </c>
      <c r="G2270" s="14">
        <f t="shared" si="494"/>
        <v>1.5217872152178735E-2</v>
      </c>
      <c r="H2270" s="15">
        <f t="shared" si="492"/>
        <v>-3.9507894316382908E-3</v>
      </c>
      <c r="I2270" s="14">
        <f t="shared" si="496"/>
        <v>1.6438594171249155E-2</v>
      </c>
      <c r="J2270" s="17">
        <f t="shared" si="497"/>
        <v>1.0087666256664327E-2</v>
      </c>
      <c r="K2270" s="17">
        <f t="shared" si="498"/>
        <v>3.8354900882566767E-3</v>
      </c>
      <c r="L2270" s="17">
        <f t="shared" si="499"/>
        <v>1.1382382063922059E-2</v>
      </c>
      <c r="M2270" s="17">
        <f t="shared" si="500"/>
        <v>2.0494065694963592E-2</v>
      </c>
      <c r="N2270" s="17">
        <f t="shared" si="501"/>
        <v>-1.6893010988040472E-2</v>
      </c>
      <c r="O2270" s="17">
        <f t="shared" si="503"/>
        <v>3.7062166542538639</v>
      </c>
      <c r="P2270" s="17">
        <f t="shared" si="504"/>
        <v>0.48374715728103101</v>
      </c>
      <c r="Q2270" s="16">
        <f t="shared" si="493"/>
        <v>1.5598428998333397E-3</v>
      </c>
      <c r="R2270" s="1">
        <f t="shared" si="505"/>
        <v>1.6438594171249155E-2</v>
      </c>
      <c r="S2270" s="12">
        <f t="shared" si="502"/>
        <v>6985.7156839670488</v>
      </c>
      <c r="T2270" s="12">
        <f t="shared" si="495"/>
        <v>3958.5441582336639</v>
      </c>
    </row>
    <row r="2271" spans="1:20" x14ac:dyDescent="0.25">
      <c r="A2271" s="1">
        <v>2271</v>
      </c>
      <c r="B2271" s="2">
        <v>40245</v>
      </c>
      <c r="C2271" s="1">
        <v>68851</v>
      </c>
      <c r="D2271" s="1">
        <v>69070</v>
      </c>
      <c r="E2271" s="1">
        <v>68318</v>
      </c>
      <c r="F2271" s="1">
        <v>68575</v>
      </c>
      <c r="G2271" s="14">
        <f t="shared" si="494"/>
        <v>-3.9507894316382908E-3</v>
      </c>
      <c r="H2271" s="15">
        <f t="shared" si="492"/>
        <v>1.4597156398104216E-2</v>
      </c>
      <c r="I2271" s="14">
        <f t="shared" si="496"/>
        <v>1.9046123481994082E-2</v>
      </c>
      <c r="J2271" s="17">
        <f t="shared" si="497"/>
        <v>9.6176680214670896E-3</v>
      </c>
      <c r="K2271" s="17">
        <f t="shared" si="498"/>
        <v>2.4673299233424722E-3</v>
      </c>
      <c r="L2271" s="17">
        <f t="shared" si="499"/>
        <v>-6.4181193549807634E-3</v>
      </c>
      <c r="M2271" s="17">
        <f t="shared" si="500"/>
        <v>2.0494065694963592E-2</v>
      </c>
      <c r="N2271" s="17">
        <f t="shared" si="501"/>
        <v>-1.6893010988040472E-2</v>
      </c>
      <c r="O2271" s="17">
        <f t="shared" si="503"/>
        <v>3.8873328336509787</v>
      </c>
      <c r="P2271" s="17">
        <f t="shared" si="504"/>
        <v>0.50136562277836327</v>
      </c>
      <c r="Q2271" s="16">
        <f t="shared" si="493"/>
        <v>1.6166536487924427E-3</v>
      </c>
      <c r="R2271" s="1">
        <f t="shared" si="505"/>
        <v>0</v>
      </c>
      <c r="S2271" s="12">
        <f t="shared" si="502"/>
        <v>6985.7156839670488</v>
      </c>
      <c r="T2271" s="12">
        <f t="shared" si="495"/>
        <v>3942.9047838086408</v>
      </c>
    </row>
    <row r="2272" spans="1:20" x14ac:dyDescent="0.25">
      <c r="A2272" s="1">
        <v>2272</v>
      </c>
      <c r="B2272" s="2">
        <v>40246</v>
      </c>
      <c r="C2272" s="1">
        <v>68573</v>
      </c>
      <c r="D2272" s="1">
        <v>70144</v>
      </c>
      <c r="E2272" s="1">
        <v>68255</v>
      </c>
      <c r="F2272" s="1">
        <v>69576</v>
      </c>
      <c r="G2272" s="14">
        <f t="shared" si="494"/>
        <v>1.4597156398104216E-2</v>
      </c>
      <c r="H2272" s="15">
        <f t="shared" si="492"/>
        <v>5.7922272047832291E-3</v>
      </c>
      <c r="I2272" s="14">
        <f t="shared" si="496"/>
        <v>-3.3352498439200851E-3</v>
      </c>
      <c r="J2272" s="17">
        <f t="shared" si="497"/>
        <v>9.9103492652108452E-3</v>
      </c>
      <c r="K2272" s="17">
        <f t="shared" si="498"/>
        <v>3.71670146023777E-3</v>
      </c>
      <c r="L2272" s="17">
        <f t="shared" si="499"/>
        <v>1.0880454937866445E-2</v>
      </c>
      <c r="M2272" s="17">
        <f t="shared" si="500"/>
        <v>2.0494065694963592E-2</v>
      </c>
      <c r="N2272" s="17">
        <f t="shared" si="501"/>
        <v>-1.6893010988040472E-2</v>
      </c>
      <c r="O2272" s="17">
        <f t="shared" si="503"/>
        <v>3.7725286649832963</v>
      </c>
      <c r="P2272" s="17">
        <f t="shared" si="504"/>
        <v>0.49029575208602305</v>
      </c>
      <c r="Q2272" s="16">
        <f t="shared" si="493"/>
        <v>1.5809588463700924E-3</v>
      </c>
      <c r="R2272" s="1">
        <f t="shared" si="505"/>
        <v>-3.3352498439200851E-3</v>
      </c>
      <c r="S2272" s="12">
        <f t="shared" si="502"/>
        <v>6982.3804341231289</v>
      </c>
      <c r="T2272" s="12">
        <f t="shared" si="495"/>
        <v>4000.459981600729</v>
      </c>
    </row>
    <row r="2273" spans="1:20" x14ac:dyDescent="0.25">
      <c r="A2273" s="1">
        <v>2273</v>
      </c>
      <c r="B2273" s="2">
        <v>40247</v>
      </c>
      <c r="C2273" s="1">
        <v>69578</v>
      </c>
      <c r="D2273" s="1">
        <v>70476</v>
      </c>
      <c r="E2273" s="1">
        <v>69578</v>
      </c>
      <c r="F2273" s="1">
        <v>69979</v>
      </c>
      <c r="G2273" s="14">
        <f t="shared" si="494"/>
        <v>5.7922272047832291E-3</v>
      </c>
      <c r="H2273" s="15">
        <f t="shared" si="492"/>
        <v>-1.3432601208933637E-3</v>
      </c>
      <c r="I2273" s="14">
        <f t="shared" si="496"/>
        <v>-1.3699086918765757E-2</v>
      </c>
      <c r="J2273" s="17">
        <f t="shared" si="497"/>
        <v>8.6127023299092682E-3</v>
      </c>
      <c r="K2273" s="17">
        <f t="shared" si="498"/>
        <v>2.6552251082229954E-3</v>
      </c>
      <c r="L2273" s="17">
        <f t="shared" si="499"/>
        <v>3.1370020965602336E-3</v>
      </c>
      <c r="M2273" s="17">
        <f t="shared" si="500"/>
        <v>1.1382382063922059E-2</v>
      </c>
      <c r="N2273" s="17">
        <f t="shared" si="501"/>
        <v>-1.6893010988040472E-2</v>
      </c>
      <c r="O2273" s="17">
        <f t="shared" si="503"/>
        <v>3.2829873794396423</v>
      </c>
      <c r="P2273" s="17">
        <f t="shared" si="504"/>
        <v>0.43897036835301784</v>
      </c>
      <c r="Q2273" s="16">
        <f t="shared" si="493"/>
        <v>1.4154601262388244E-3</v>
      </c>
      <c r="R2273" s="1">
        <f t="shared" si="505"/>
        <v>-1.3699086918765757E-2</v>
      </c>
      <c r="S2273" s="12">
        <f t="shared" si="502"/>
        <v>6968.6813472043632</v>
      </c>
      <c r="T2273" s="12">
        <f t="shared" si="495"/>
        <v>4023.6315547378035</v>
      </c>
    </row>
    <row r="2274" spans="1:20" x14ac:dyDescent="0.25">
      <c r="A2274" s="1">
        <v>2274</v>
      </c>
      <c r="B2274" s="2">
        <v>40248</v>
      </c>
      <c r="C2274" s="1">
        <v>69981</v>
      </c>
      <c r="D2274" s="1">
        <v>70183</v>
      </c>
      <c r="E2274" s="1">
        <v>69411</v>
      </c>
      <c r="F2274" s="1">
        <v>69885</v>
      </c>
      <c r="G2274" s="14">
        <f t="shared" si="494"/>
        <v>-1.3432601208933637E-3</v>
      </c>
      <c r="H2274" s="15">
        <f t="shared" si="492"/>
        <v>-7.7842169278099504E-3</v>
      </c>
      <c r="I2274" s="14">
        <f t="shared" si="496"/>
        <v>9.4389503801084462E-4</v>
      </c>
      <c r="J2274" s="17">
        <f t="shared" si="497"/>
        <v>8.5264631159568272E-3</v>
      </c>
      <c r="K2274" s="17">
        <f t="shared" si="498"/>
        <v>2.0197379939733474E-3</v>
      </c>
      <c r="L2274" s="17">
        <f t="shared" si="499"/>
        <v>-3.3629981148667111E-3</v>
      </c>
      <c r="M2274" s="17">
        <f t="shared" si="500"/>
        <v>1.1382382063922059E-2</v>
      </c>
      <c r="N2274" s="17">
        <f t="shared" si="501"/>
        <v>-1.6893010988040472E-2</v>
      </c>
      <c r="O2274" s="17">
        <f t="shared" si="503"/>
        <v>3.3161925017943981</v>
      </c>
      <c r="P2274" s="17">
        <f t="shared" si="504"/>
        <v>0.4426865083634694</v>
      </c>
      <c r="Q2274" s="16">
        <f t="shared" si="493"/>
        <v>1.4274428211711731E-3</v>
      </c>
      <c r="R2274" s="1">
        <f t="shared" si="505"/>
        <v>9.4389503801084462E-4</v>
      </c>
      <c r="S2274" s="12">
        <f t="shared" si="502"/>
        <v>6969.625242242374</v>
      </c>
      <c r="T2274" s="12">
        <f t="shared" si="495"/>
        <v>4018.2267709291559</v>
      </c>
    </row>
    <row r="2275" spans="1:20" x14ac:dyDescent="0.25">
      <c r="A2275" s="1">
        <v>2275</v>
      </c>
      <c r="B2275" s="2">
        <v>40249</v>
      </c>
      <c r="C2275" s="1">
        <v>69901</v>
      </c>
      <c r="D2275" s="1">
        <v>70486</v>
      </c>
      <c r="E2275" s="1">
        <v>69341</v>
      </c>
      <c r="F2275" s="1">
        <v>69341</v>
      </c>
      <c r="G2275" s="14">
        <f t="shared" si="494"/>
        <v>-7.7842169278099504E-3</v>
      </c>
      <c r="H2275" s="15">
        <f t="shared" si="492"/>
        <v>-4.571609870062443E-3</v>
      </c>
      <c r="I2275" s="14">
        <f t="shared" si="496"/>
        <v>5.5969461427102241E-3</v>
      </c>
      <c r="J2275" s="17">
        <f t="shared" si="497"/>
        <v>8.7911926170240167E-3</v>
      </c>
      <c r="K2275" s="17">
        <f t="shared" si="498"/>
        <v>1.735670400055748E-3</v>
      </c>
      <c r="L2275" s="17">
        <f t="shared" si="499"/>
        <v>-9.5198873278656976E-3</v>
      </c>
      <c r="M2275" s="17">
        <f t="shared" si="500"/>
        <v>1.1382382063922059E-2</v>
      </c>
      <c r="N2275" s="17">
        <f t="shared" si="501"/>
        <v>-1.6893010988040472E-2</v>
      </c>
      <c r="O2275" s="17">
        <f t="shared" si="503"/>
        <v>3.2163318771116041</v>
      </c>
      <c r="P2275" s="17">
        <f t="shared" si="504"/>
        <v>0.43139582166394452</v>
      </c>
      <c r="Q2275" s="16">
        <f t="shared" si="493"/>
        <v>1.3910359974463875E-3</v>
      </c>
      <c r="R2275" s="1">
        <f t="shared" si="505"/>
        <v>5.5969461427102241E-3</v>
      </c>
      <c r="S2275" s="12">
        <f t="shared" si="502"/>
        <v>6975.2221883850843</v>
      </c>
      <c r="T2275" s="12">
        <f t="shared" si="495"/>
        <v>3986.9480220791102</v>
      </c>
    </row>
    <row r="2276" spans="1:20" x14ac:dyDescent="0.25">
      <c r="A2276" s="1">
        <v>2276</v>
      </c>
      <c r="B2276" s="2">
        <v>40252</v>
      </c>
      <c r="C2276" s="1">
        <v>69340</v>
      </c>
      <c r="D2276" s="1">
        <v>69384</v>
      </c>
      <c r="E2276" s="1">
        <v>68623</v>
      </c>
      <c r="F2276" s="1">
        <v>69024</v>
      </c>
      <c r="G2276" s="14">
        <f t="shared" si="494"/>
        <v>-4.571609870062443E-3</v>
      </c>
      <c r="H2276" s="15">
        <f t="shared" si="492"/>
        <v>1.3299721835883238E-2</v>
      </c>
      <c r="I2276" s="14">
        <f t="shared" si="496"/>
        <v>9.7956518061264042E-3</v>
      </c>
      <c r="J2276" s="17">
        <f t="shared" si="497"/>
        <v>8.7016606223435933E-3</v>
      </c>
      <c r="K2276" s="17">
        <f t="shared" si="498"/>
        <v>1.8382123152427044E-3</v>
      </c>
      <c r="L2276" s="17">
        <f t="shared" si="499"/>
        <v>-6.409822185305147E-3</v>
      </c>
      <c r="M2276" s="17">
        <f t="shared" si="500"/>
        <v>1.1382382063922059E-2</v>
      </c>
      <c r="N2276" s="17">
        <f t="shared" si="501"/>
        <v>-1.6893010988040472E-2</v>
      </c>
      <c r="O2276" s="17">
        <f t="shared" si="503"/>
        <v>3.2494249407243831</v>
      </c>
      <c r="P2276" s="17">
        <f t="shared" si="504"/>
        <v>0.43517584677361409</v>
      </c>
      <c r="Q2276" s="16">
        <f t="shared" si="493"/>
        <v>1.4032246899064126E-3</v>
      </c>
      <c r="R2276" s="1">
        <f t="shared" si="505"/>
        <v>9.7956518061264042E-3</v>
      </c>
      <c r="S2276" s="12">
        <f t="shared" si="502"/>
        <v>6985.0178401912108</v>
      </c>
      <c r="T2276" s="12">
        <f t="shared" si="495"/>
        <v>3968.7212511499474</v>
      </c>
    </row>
    <row r="2277" spans="1:20" x14ac:dyDescent="0.25">
      <c r="A2277" s="1">
        <v>2277</v>
      </c>
      <c r="B2277" s="2">
        <v>40253</v>
      </c>
      <c r="C2277" s="1">
        <v>69023</v>
      </c>
      <c r="D2277" s="1">
        <v>69949</v>
      </c>
      <c r="E2277" s="1">
        <v>69022</v>
      </c>
      <c r="F2277" s="1">
        <v>69942</v>
      </c>
      <c r="G2277" s="14">
        <f t="shared" si="494"/>
        <v>1.3299721835883238E-2</v>
      </c>
      <c r="H2277" s="15">
        <f t="shared" si="492"/>
        <v>-3.131165823110571E-3</v>
      </c>
      <c r="I2277" s="14">
        <f t="shared" si="496"/>
        <v>-1.5957977658492606E-2</v>
      </c>
      <c r="J2277" s="17">
        <f t="shared" si="497"/>
        <v>7.6315835139976898E-3</v>
      </c>
      <c r="K2277" s="17">
        <f t="shared" si="498"/>
        <v>3.7925749728417186E-3</v>
      </c>
      <c r="L2277" s="17">
        <f t="shared" si="499"/>
        <v>9.5071468630415195E-3</v>
      </c>
      <c r="M2277" s="17">
        <f t="shared" si="500"/>
        <v>1.1382382063922059E-2</v>
      </c>
      <c r="N2277" s="17">
        <f t="shared" si="501"/>
        <v>-9.5198873278656976E-3</v>
      </c>
      <c r="O2277" s="17">
        <f t="shared" si="503"/>
        <v>2.7389164193052795</v>
      </c>
      <c r="P2277" s="17">
        <f t="shared" si="504"/>
        <v>0.37206192646103792</v>
      </c>
      <c r="Q2277" s="16">
        <f t="shared" si="493"/>
        <v>1.1997138289153964E-3</v>
      </c>
      <c r="R2277" s="1">
        <f t="shared" si="505"/>
        <v>1.5957977658492606E-2</v>
      </c>
      <c r="S2277" s="12">
        <f t="shared" si="502"/>
        <v>7000.9758178497032</v>
      </c>
      <c r="T2277" s="12">
        <f t="shared" si="495"/>
        <v>4021.5041398344001</v>
      </c>
    </row>
    <row r="2278" spans="1:20" x14ac:dyDescent="0.25">
      <c r="A2278" s="1">
        <v>2278</v>
      </c>
      <c r="B2278" s="2">
        <v>40254</v>
      </c>
      <c r="C2278" s="1">
        <v>69945</v>
      </c>
      <c r="D2278" s="1">
        <v>70424</v>
      </c>
      <c r="E2278" s="1">
        <v>69376</v>
      </c>
      <c r="F2278" s="1">
        <v>69723</v>
      </c>
      <c r="G2278" s="14">
        <f t="shared" si="494"/>
        <v>-3.131165823110571E-3</v>
      </c>
      <c r="H2278" s="15">
        <f t="shared" si="492"/>
        <v>-3.7290420664626289E-4</v>
      </c>
      <c r="I2278" s="14">
        <f t="shared" si="496"/>
        <v>-9.7321860235874968E-3</v>
      </c>
      <c r="J2278" s="17">
        <f t="shared" si="497"/>
        <v>7.5139284379094383E-3</v>
      </c>
      <c r="K2278" s="17">
        <f t="shared" si="498"/>
        <v>3.89947569062253E-3</v>
      </c>
      <c r="L2278" s="17">
        <f t="shared" si="499"/>
        <v>-7.030641513733101E-3</v>
      </c>
      <c r="M2278" s="17">
        <f t="shared" si="500"/>
        <v>1.1382382063922059E-2</v>
      </c>
      <c r="N2278" s="17">
        <f t="shared" si="501"/>
        <v>-9.5198873278656976E-3</v>
      </c>
      <c r="O2278" s="17">
        <f t="shared" si="503"/>
        <v>2.781803096011823</v>
      </c>
      <c r="P2278" s="17">
        <f t="shared" si="504"/>
        <v>0.37779924195148235</v>
      </c>
      <c r="Q2278" s="16">
        <f t="shared" si="493"/>
        <v>1.2182138049817662E-3</v>
      </c>
      <c r="R2278" s="1">
        <f t="shared" si="505"/>
        <v>0</v>
      </c>
      <c r="S2278" s="12">
        <f t="shared" si="502"/>
        <v>7000.9758178497032</v>
      </c>
      <c r="T2278" s="12">
        <f t="shared" si="495"/>
        <v>4008.9121435142529</v>
      </c>
    </row>
    <row r="2279" spans="1:20" x14ac:dyDescent="0.25">
      <c r="A2279" s="1">
        <v>2279</v>
      </c>
      <c r="B2279" s="2">
        <v>40255</v>
      </c>
      <c r="C2279" s="1">
        <v>69726</v>
      </c>
      <c r="D2279" s="1">
        <v>70128</v>
      </c>
      <c r="E2279" s="1">
        <v>68972</v>
      </c>
      <c r="F2279" s="1">
        <v>69697</v>
      </c>
      <c r="G2279" s="14">
        <f t="shared" si="494"/>
        <v>-3.7290420664626289E-4</v>
      </c>
      <c r="H2279" s="15">
        <f t="shared" si="492"/>
        <v>-1.2453907628735772E-2</v>
      </c>
      <c r="I2279" s="14">
        <f t="shared" si="496"/>
        <v>-4.3623234437770719E-3</v>
      </c>
      <c r="J2279" s="17">
        <f t="shared" si="497"/>
        <v>7.5860537397817052E-3</v>
      </c>
      <c r="K2279" s="17">
        <f t="shared" si="498"/>
        <v>3.5442964903020496E-3</v>
      </c>
      <c r="L2279" s="17">
        <f t="shared" si="499"/>
        <v>-3.9172006969483125E-3</v>
      </c>
      <c r="M2279" s="17">
        <f t="shared" si="500"/>
        <v>1.1382382063922059E-2</v>
      </c>
      <c r="N2279" s="17">
        <f t="shared" si="501"/>
        <v>-9.5198873278656976E-3</v>
      </c>
      <c r="O2279" s="17">
        <f t="shared" si="503"/>
        <v>2.7553547745351508</v>
      </c>
      <c r="P2279" s="17">
        <f t="shared" si="504"/>
        <v>0.37427157321067733</v>
      </c>
      <c r="Q2279" s="16">
        <f t="shared" si="493"/>
        <v>1.2068388357328783E-3</v>
      </c>
      <c r="R2279" s="1">
        <f t="shared" si="505"/>
        <v>0</v>
      </c>
      <c r="S2279" s="12">
        <f t="shared" si="502"/>
        <v>7000.9758178497032</v>
      </c>
      <c r="T2279" s="12">
        <f t="shared" si="495"/>
        <v>4007.4172033118612</v>
      </c>
    </row>
    <row r="2280" spans="1:20" x14ac:dyDescent="0.25">
      <c r="A2280" s="1">
        <v>2280</v>
      </c>
      <c r="B2280" s="2">
        <v>40256</v>
      </c>
      <c r="C2280" s="1">
        <v>69701</v>
      </c>
      <c r="D2280" s="1">
        <v>69998</v>
      </c>
      <c r="E2280" s="1">
        <v>68773</v>
      </c>
      <c r="F2280" s="1">
        <v>68829</v>
      </c>
      <c r="G2280" s="14">
        <f t="shared" si="494"/>
        <v>-1.2453907628735772E-2</v>
      </c>
      <c r="H2280" s="15">
        <f t="shared" si="492"/>
        <v>3.094625811794538E-3</v>
      </c>
      <c r="I2280" s="14">
        <f t="shared" si="496"/>
        <v>1.2603333742881029E-3</v>
      </c>
      <c r="J2280" s="17">
        <f t="shared" si="497"/>
        <v>8.5959825170068109E-3</v>
      </c>
      <c r="K2280" s="17">
        <f t="shared" si="498"/>
        <v>2.3288835087282261E-3</v>
      </c>
      <c r="L2280" s="17">
        <f t="shared" si="499"/>
        <v>-1.4782791137463999E-2</v>
      </c>
      <c r="M2280" s="17">
        <f t="shared" si="500"/>
        <v>1.1382382063922059E-2</v>
      </c>
      <c r="N2280" s="17">
        <f t="shared" si="501"/>
        <v>-1.4782791137463999E-2</v>
      </c>
      <c r="O2280" s="17">
        <f t="shared" si="503"/>
        <v>3.0438839480675184</v>
      </c>
      <c r="P2280" s="17">
        <f t="shared" si="504"/>
        <v>0.41104641044174478</v>
      </c>
      <c r="Q2280" s="16">
        <f t="shared" si="493"/>
        <v>1.3254193129181582E-3</v>
      </c>
      <c r="R2280" s="1">
        <f t="shared" si="505"/>
        <v>1.2603333742881029E-3</v>
      </c>
      <c r="S2280" s="12">
        <f t="shared" si="502"/>
        <v>7002.2361512239913</v>
      </c>
      <c r="T2280" s="12">
        <f t="shared" si="495"/>
        <v>3957.5091996320084</v>
      </c>
    </row>
    <row r="2281" spans="1:20" x14ac:dyDescent="0.25">
      <c r="A2281" s="1">
        <v>2281</v>
      </c>
      <c r="B2281" s="2">
        <v>40259</v>
      </c>
      <c r="C2281" s="1">
        <v>68814</v>
      </c>
      <c r="D2281" s="1">
        <v>69121</v>
      </c>
      <c r="E2281" s="1">
        <v>67899</v>
      </c>
      <c r="F2281" s="1">
        <v>69042</v>
      </c>
      <c r="G2281" s="14">
        <f t="shared" si="494"/>
        <v>3.094625811794538E-3</v>
      </c>
      <c r="H2281" s="15">
        <f t="shared" si="492"/>
        <v>4.996958373164162E-3</v>
      </c>
      <c r="I2281" s="14">
        <f t="shared" si="496"/>
        <v>-8.6689970650802861E-3</v>
      </c>
      <c r="J2281" s="17">
        <f t="shared" si="497"/>
        <v>8.2700037717649416E-3</v>
      </c>
      <c r="K2281" s="17">
        <f t="shared" si="498"/>
        <v>1.8084076408343198E-3</v>
      </c>
      <c r="L2281" s="17">
        <f t="shared" si="499"/>
        <v>1.2862181709602182E-3</v>
      </c>
      <c r="M2281" s="17">
        <f t="shared" si="500"/>
        <v>1.1382382063922059E-2</v>
      </c>
      <c r="N2281" s="17">
        <f t="shared" si="501"/>
        <v>-1.4782791137463999E-2</v>
      </c>
      <c r="O2281" s="17">
        <f t="shared" si="503"/>
        <v>3.1638647240667486</v>
      </c>
      <c r="P2281" s="17">
        <f t="shared" si="504"/>
        <v>0.42532235694998027</v>
      </c>
      <c r="Q2281" s="16">
        <f t="shared" si="493"/>
        <v>1.3714521080759293E-3</v>
      </c>
      <c r="R2281" s="1">
        <f t="shared" si="505"/>
        <v>-8.6689970650802861E-3</v>
      </c>
      <c r="S2281" s="12">
        <f t="shared" si="502"/>
        <v>6993.5671541589109</v>
      </c>
      <c r="T2281" s="12">
        <f t="shared" si="495"/>
        <v>3969.7562097516038</v>
      </c>
    </row>
    <row r="2282" spans="1:20" x14ac:dyDescent="0.25">
      <c r="A2282" s="1">
        <v>2282</v>
      </c>
      <c r="B2282" s="2">
        <v>40260</v>
      </c>
      <c r="C2282" s="1">
        <v>69049</v>
      </c>
      <c r="D2282" s="1">
        <v>69613</v>
      </c>
      <c r="E2282" s="1">
        <v>68913</v>
      </c>
      <c r="F2282" s="1">
        <v>69387</v>
      </c>
      <c r="G2282" s="14">
        <f t="shared" si="494"/>
        <v>4.996958373164162E-3</v>
      </c>
      <c r="H2282" s="15">
        <f t="shared" si="492"/>
        <v>-6.8312508106705971E-3</v>
      </c>
      <c r="I2282" s="14">
        <f t="shared" si="496"/>
        <v>-1.0144725783938546E-2</v>
      </c>
      <c r="J2282" s="17">
        <f t="shared" si="497"/>
        <v>8.1336376956524688E-3</v>
      </c>
      <c r="K2282" s="17">
        <f t="shared" si="498"/>
        <v>1.5951388813006803E-3</v>
      </c>
      <c r="L2282" s="17">
        <f t="shared" si="499"/>
        <v>3.4018194918634817E-3</v>
      </c>
      <c r="M2282" s="17">
        <f t="shared" si="500"/>
        <v>1.1382382063922059E-2</v>
      </c>
      <c r="N2282" s="17">
        <f t="shared" si="501"/>
        <v>-1.4782791137463999E-2</v>
      </c>
      <c r="O2282" s="17">
        <f t="shared" si="503"/>
        <v>3.2169091100986305</v>
      </c>
      <c r="P2282" s="17">
        <f t="shared" si="504"/>
        <v>0.43146208825157267</v>
      </c>
      <c r="Q2282" s="16">
        <f t="shared" si="493"/>
        <v>1.3912496740843836E-3</v>
      </c>
      <c r="R2282" s="1">
        <f t="shared" si="505"/>
        <v>-1.0144725783938546E-2</v>
      </c>
      <c r="S2282" s="12">
        <f t="shared" si="502"/>
        <v>6983.4224283749727</v>
      </c>
      <c r="T2282" s="12">
        <f t="shared" si="495"/>
        <v>3989.5929162833427</v>
      </c>
    </row>
    <row r="2283" spans="1:20" x14ac:dyDescent="0.25">
      <c r="A2283" s="1">
        <v>2283</v>
      </c>
      <c r="B2283" s="2">
        <v>40261</v>
      </c>
      <c r="C2283" s="1">
        <v>69382</v>
      </c>
      <c r="D2283" s="1">
        <v>69677</v>
      </c>
      <c r="E2283" s="1">
        <v>68744</v>
      </c>
      <c r="F2283" s="1">
        <v>68913</v>
      </c>
      <c r="G2283" s="14">
        <f t="shared" si="494"/>
        <v>-6.8312508106705971E-3</v>
      </c>
      <c r="H2283" s="15">
        <f t="shared" si="492"/>
        <v>-6.834704627573851E-3</v>
      </c>
      <c r="I2283" s="14">
        <f t="shared" si="496"/>
        <v>1.4973437363118069E-2</v>
      </c>
      <c r="J2283" s="17">
        <f t="shared" si="497"/>
        <v>8.3771397727599329E-3</v>
      </c>
      <c r="K2283" s="17">
        <f t="shared" si="498"/>
        <v>1.2754574178223713E-3</v>
      </c>
      <c r="L2283" s="17">
        <f t="shared" si="499"/>
        <v>-8.1067082284929683E-3</v>
      </c>
      <c r="M2283" s="17">
        <f t="shared" si="500"/>
        <v>1.1382382063922059E-2</v>
      </c>
      <c r="N2283" s="17">
        <f t="shared" si="501"/>
        <v>-1.4782791137463999E-2</v>
      </c>
      <c r="O2283" s="17">
        <f t="shared" si="503"/>
        <v>3.1234017709084587</v>
      </c>
      <c r="P2283" s="17">
        <f t="shared" si="504"/>
        <v>0.4205692784383735</v>
      </c>
      <c r="Q2283" s="16">
        <f t="shared" si="493"/>
        <v>1.3561258045367993E-3</v>
      </c>
      <c r="R2283" s="1">
        <f t="shared" si="505"/>
        <v>1.4973437363118069E-2</v>
      </c>
      <c r="S2283" s="12">
        <f t="shared" si="502"/>
        <v>6998.3958657380908</v>
      </c>
      <c r="T2283" s="12">
        <f t="shared" si="495"/>
        <v>3962.3390064397363</v>
      </c>
    </row>
    <row r="2284" spans="1:20" x14ac:dyDescent="0.25">
      <c r="A2284" s="1">
        <v>2284</v>
      </c>
      <c r="B2284" s="2">
        <v>40262</v>
      </c>
      <c r="C2284" s="1">
        <v>68916</v>
      </c>
      <c r="D2284" s="1">
        <v>69572</v>
      </c>
      <c r="E2284" s="1">
        <v>68377</v>
      </c>
      <c r="F2284" s="1">
        <v>68442</v>
      </c>
      <c r="G2284" s="14">
        <f t="shared" si="494"/>
        <v>-6.834704627573851E-3</v>
      </c>
      <c r="H2284" s="15">
        <f t="shared" si="492"/>
        <v>3.5212296543059018E-3</v>
      </c>
      <c r="I2284" s="14">
        <f t="shared" si="496"/>
        <v>2.2108403647278285E-2</v>
      </c>
      <c r="J2284" s="17">
        <f t="shared" si="497"/>
        <v>8.6216656828944256E-3</v>
      </c>
      <c r="K2284" s="17">
        <f t="shared" si="498"/>
        <v>6.4831682191780109E-4</v>
      </c>
      <c r="L2284" s="17">
        <f t="shared" si="499"/>
        <v>-7.4830214494916517E-3</v>
      </c>
      <c r="M2284" s="17">
        <f t="shared" si="500"/>
        <v>1.1382382063922059E-2</v>
      </c>
      <c r="N2284" s="17">
        <f t="shared" si="501"/>
        <v>-1.4782791137463999E-2</v>
      </c>
      <c r="O2284" s="17">
        <f t="shared" si="503"/>
        <v>3.0348164918176237</v>
      </c>
      <c r="P2284" s="17">
        <f t="shared" si="504"/>
        <v>0.40994474853183394</v>
      </c>
      <c r="Q2284" s="16">
        <f t="shared" si="493"/>
        <v>1.3218670036542653E-3</v>
      </c>
      <c r="R2284" s="1">
        <f t="shared" si="505"/>
        <v>2.2108403647278285E-2</v>
      </c>
      <c r="S2284" s="12">
        <f t="shared" si="502"/>
        <v>7020.5042693853693</v>
      </c>
      <c r="T2284" s="12">
        <f t="shared" si="495"/>
        <v>3935.2575896964063</v>
      </c>
    </row>
    <row r="2285" spans="1:20" x14ac:dyDescent="0.25">
      <c r="A2285" s="1">
        <v>2285</v>
      </c>
      <c r="B2285" s="2">
        <v>40263</v>
      </c>
      <c r="C2285" s="1">
        <v>68442</v>
      </c>
      <c r="D2285" s="1">
        <v>68910</v>
      </c>
      <c r="E2285" s="1">
        <v>68024</v>
      </c>
      <c r="F2285" s="1">
        <v>68683</v>
      </c>
      <c r="G2285" s="14">
        <f t="shared" si="494"/>
        <v>3.5212296543059018E-3</v>
      </c>
      <c r="H2285" s="15">
        <f t="shared" si="492"/>
        <v>1.8286912336386019E-2</v>
      </c>
      <c r="I2285" s="14">
        <f t="shared" si="496"/>
        <v>2.4476253466957587E-2</v>
      </c>
      <c r="J2285" s="17">
        <f t="shared" si="497"/>
        <v>7.6882312225484053E-3</v>
      </c>
      <c r="K2285" s="17">
        <f t="shared" si="498"/>
        <v>-1.3145934460705443E-4</v>
      </c>
      <c r="L2285" s="17">
        <f t="shared" si="499"/>
        <v>3.6526889989129561E-3</v>
      </c>
      <c r="M2285" s="17">
        <f t="shared" si="500"/>
        <v>1.0880454937866445E-2</v>
      </c>
      <c r="N2285" s="17">
        <f t="shared" si="501"/>
        <v>-1.4782791137463999E-2</v>
      </c>
      <c r="O2285" s="17">
        <f t="shared" si="503"/>
        <v>3.3379909282728217</v>
      </c>
      <c r="P2285" s="17">
        <f t="shared" si="504"/>
        <v>0.44510589465143424</v>
      </c>
      <c r="Q2285" s="16">
        <f t="shared" si="493"/>
        <v>1.4352441332128761E-3</v>
      </c>
      <c r="R2285" s="1">
        <f t="shared" si="505"/>
        <v>2.4476253466957587E-2</v>
      </c>
      <c r="S2285" s="12">
        <f t="shared" si="502"/>
        <v>7044.9805228523273</v>
      </c>
      <c r="T2285" s="12">
        <f t="shared" si="495"/>
        <v>3949.1145354185778</v>
      </c>
    </row>
    <row r="2286" spans="1:20" x14ac:dyDescent="0.25">
      <c r="A2286" s="1">
        <v>2286</v>
      </c>
      <c r="B2286" s="2">
        <v>40266</v>
      </c>
      <c r="C2286" s="1">
        <v>68681</v>
      </c>
      <c r="D2286" s="1">
        <v>69943</v>
      </c>
      <c r="E2286" s="1">
        <v>68681</v>
      </c>
      <c r="F2286" s="1">
        <v>69939</v>
      </c>
      <c r="G2286" s="14">
        <f t="shared" si="494"/>
        <v>1.8286912336386019E-2</v>
      </c>
      <c r="H2286" s="15">
        <f t="shared" si="492"/>
        <v>3.0026165658636472E-4</v>
      </c>
      <c r="I2286" s="14">
        <f t="shared" si="496"/>
        <v>1.7045931820050431E-2</v>
      </c>
      <c r="J2286" s="17">
        <f t="shared" si="497"/>
        <v>8.9411010496061455E-3</v>
      </c>
      <c r="K2286" s="17">
        <f t="shared" si="498"/>
        <v>1.3510541065945663E-3</v>
      </c>
      <c r="L2286" s="17">
        <f t="shared" si="499"/>
        <v>1.6935858229791451E-2</v>
      </c>
      <c r="M2286" s="17">
        <f t="shared" si="500"/>
        <v>1.6935858229791451E-2</v>
      </c>
      <c r="N2286" s="17">
        <f t="shared" si="501"/>
        <v>-1.4782791137463999E-2</v>
      </c>
      <c r="O2286" s="17">
        <f t="shared" si="503"/>
        <v>3.5475104454448205</v>
      </c>
      <c r="P2286" s="17">
        <f t="shared" si="504"/>
        <v>0.4675858940815531</v>
      </c>
      <c r="Q2286" s="16">
        <f t="shared" si="493"/>
        <v>1.5077309002595658E-3</v>
      </c>
      <c r="R2286" s="1">
        <f t="shared" si="505"/>
        <v>1.7045931820050431E-2</v>
      </c>
      <c r="S2286" s="12">
        <f t="shared" si="502"/>
        <v>7062.0264546723774</v>
      </c>
      <c r="T2286" s="12">
        <f t="shared" si="495"/>
        <v>4021.3316467341251</v>
      </c>
    </row>
    <row r="2287" spans="1:20" x14ac:dyDescent="0.25">
      <c r="A2287" s="1">
        <v>2287</v>
      </c>
      <c r="B2287" s="2">
        <v>40267</v>
      </c>
      <c r="C2287" s="1">
        <v>69942</v>
      </c>
      <c r="D2287" s="1">
        <v>70451</v>
      </c>
      <c r="E2287" s="1">
        <v>69750</v>
      </c>
      <c r="F2287" s="1">
        <v>69960</v>
      </c>
      <c r="G2287" s="14">
        <f t="shared" si="494"/>
        <v>3.0026165658636472E-4</v>
      </c>
      <c r="H2287" s="15">
        <f t="shared" si="492"/>
        <v>5.8890794739852037E-3</v>
      </c>
      <c r="I2287" s="14">
        <f t="shared" si="496"/>
        <v>1.8910537459910337E-2</v>
      </c>
      <c r="J2287" s="17">
        <f t="shared" si="497"/>
        <v>8.1557351597727201E-3</v>
      </c>
      <c r="K2287" s="17">
        <f t="shared" si="498"/>
        <v>3.9792779049337607E-4</v>
      </c>
      <c r="L2287" s="17">
        <f t="shared" si="499"/>
        <v>-9.7666133907011344E-5</v>
      </c>
      <c r="M2287" s="17">
        <f t="shared" si="500"/>
        <v>1.6935858229791451E-2</v>
      </c>
      <c r="N2287" s="17">
        <f t="shared" si="501"/>
        <v>-1.4782791137463999E-2</v>
      </c>
      <c r="O2287" s="17">
        <f t="shared" si="503"/>
        <v>3.8891220406106677</v>
      </c>
      <c r="P2287" s="17">
        <f t="shared" si="504"/>
        <v>0.50153554579717741</v>
      </c>
      <c r="Q2287" s="16">
        <f t="shared" si="493"/>
        <v>1.617201565633764E-3</v>
      </c>
      <c r="R2287" s="1">
        <f t="shared" si="505"/>
        <v>0</v>
      </c>
      <c r="S2287" s="12">
        <f t="shared" si="502"/>
        <v>7062.0264546723774</v>
      </c>
      <c r="T2287" s="12">
        <f t="shared" si="495"/>
        <v>4022.5390984360565</v>
      </c>
    </row>
    <row r="2288" spans="1:20" x14ac:dyDescent="0.25">
      <c r="A2288" s="1">
        <v>2288</v>
      </c>
      <c r="B2288" s="2">
        <v>40268</v>
      </c>
      <c r="C2288" s="1">
        <v>69960</v>
      </c>
      <c r="D2288" s="1">
        <v>70392</v>
      </c>
      <c r="E2288" s="1">
        <v>69573</v>
      </c>
      <c r="F2288" s="1">
        <v>70372</v>
      </c>
      <c r="G2288" s="14">
        <f t="shared" si="494"/>
        <v>5.8890794739852037E-3</v>
      </c>
      <c r="H2288" s="15">
        <f t="shared" si="492"/>
        <v>1.0856590689478862E-2</v>
      </c>
      <c r="I2288" s="14">
        <f t="shared" si="496"/>
        <v>1.0300178704118479E-2</v>
      </c>
      <c r="J2288" s="17">
        <f t="shared" si="497"/>
        <v>8.1603478533681332E-3</v>
      </c>
      <c r="K2288" s="17">
        <f t="shared" si="498"/>
        <v>4.0438460844017442E-4</v>
      </c>
      <c r="L2288" s="17">
        <f t="shared" si="499"/>
        <v>5.4846948655450289E-3</v>
      </c>
      <c r="M2288" s="17">
        <f t="shared" si="500"/>
        <v>1.6935858229791451E-2</v>
      </c>
      <c r="N2288" s="17">
        <f t="shared" si="501"/>
        <v>-1.4782791137463999E-2</v>
      </c>
      <c r="O2288" s="17">
        <f t="shared" si="503"/>
        <v>3.8869236872253885</v>
      </c>
      <c r="P2288" s="17">
        <f t="shared" si="504"/>
        <v>0.50132675469012755</v>
      </c>
      <c r="Q2288" s="16">
        <f t="shared" si="493"/>
        <v>1.6165283186265658E-3</v>
      </c>
      <c r="R2288" s="1">
        <f t="shared" si="505"/>
        <v>0</v>
      </c>
      <c r="S2288" s="12">
        <f t="shared" si="502"/>
        <v>7062.0264546723774</v>
      </c>
      <c r="T2288" s="12">
        <f t="shared" si="495"/>
        <v>4046.2281508739593</v>
      </c>
    </row>
    <row r="2289" spans="1:20" x14ac:dyDescent="0.25">
      <c r="A2289" s="1">
        <v>2289</v>
      </c>
      <c r="B2289" s="2">
        <v>40269</v>
      </c>
      <c r="C2289" s="1">
        <v>70375</v>
      </c>
      <c r="D2289" s="1">
        <v>71401</v>
      </c>
      <c r="E2289" s="1">
        <v>70373</v>
      </c>
      <c r="F2289" s="1">
        <v>71136</v>
      </c>
      <c r="G2289" s="14">
        <f t="shared" si="494"/>
        <v>1.0856590689478862E-2</v>
      </c>
      <c r="H2289" s="15">
        <f t="shared" si="492"/>
        <v>2.1648672964462712E-3</v>
      </c>
      <c r="I2289" s="14">
        <f t="shared" si="496"/>
        <v>-4.8182551270279372E-3</v>
      </c>
      <c r="J2289" s="17">
        <f t="shared" si="497"/>
        <v>8.5713384731814085E-3</v>
      </c>
      <c r="K2289" s="17">
        <f t="shared" si="498"/>
        <v>1.2177079957983229E-3</v>
      </c>
      <c r="L2289" s="17">
        <f t="shared" si="499"/>
        <v>9.6388826936805398E-3</v>
      </c>
      <c r="M2289" s="17">
        <f t="shared" si="500"/>
        <v>1.6935858229791451E-2</v>
      </c>
      <c r="N2289" s="17">
        <f t="shared" si="501"/>
        <v>-1.4782791137463999E-2</v>
      </c>
      <c r="O2289" s="17">
        <f t="shared" si="503"/>
        <v>3.7005479910166814</v>
      </c>
      <c r="P2289" s="17">
        <f t="shared" si="504"/>
        <v>0.48318192691968248</v>
      </c>
      <c r="Q2289" s="16">
        <f t="shared" si="493"/>
        <v>1.5580203143097879E-3</v>
      </c>
      <c r="R2289" s="1">
        <f t="shared" si="505"/>
        <v>-4.8182551270279372E-3</v>
      </c>
      <c r="S2289" s="12">
        <f t="shared" si="502"/>
        <v>7057.2081995453491</v>
      </c>
      <c r="T2289" s="12">
        <f t="shared" si="495"/>
        <v>4090.1563937442447</v>
      </c>
    </row>
    <row r="2290" spans="1:20" x14ac:dyDescent="0.25">
      <c r="A2290" s="1">
        <v>2290</v>
      </c>
      <c r="B2290" s="2">
        <v>40273</v>
      </c>
      <c r="C2290" s="1">
        <v>71148</v>
      </c>
      <c r="D2290" s="1">
        <v>71645</v>
      </c>
      <c r="E2290" s="1">
        <v>71148</v>
      </c>
      <c r="F2290" s="1">
        <v>71290</v>
      </c>
      <c r="G2290" s="14">
        <f t="shared" si="494"/>
        <v>2.1648672964462712E-3</v>
      </c>
      <c r="H2290" s="15">
        <f t="shared" si="492"/>
        <v>-2.7212792818066545E-3</v>
      </c>
      <c r="I2290" s="14">
        <f t="shared" si="496"/>
        <v>7.0295624464988826E-3</v>
      </c>
      <c r="J2290" s="17">
        <f t="shared" si="497"/>
        <v>8.2019741165633778E-3</v>
      </c>
      <c r="K2290" s="17">
        <f t="shared" si="498"/>
        <v>1.8809802774154042E-3</v>
      </c>
      <c r="L2290" s="17">
        <f t="shared" si="499"/>
        <v>2.8388701903086697E-4</v>
      </c>
      <c r="M2290" s="17">
        <f t="shared" si="500"/>
        <v>1.6935858229791451E-2</v>
      </c>
      <c r="N2290" s="17">
        <f t="shared" si="501"/>
        <v>-1.4782791137463999E-2</v>
      </c>
      <c r="O2290" s="17">
        <f t="shared" si="503"/>
        <v>3.8671969597174911</v>
      </c>
      <c r="P2290" s="17">
        <f t="shared" si="504"/>
        <v>0.4994478847713954</v>
      </c>
      <c r="Q2290" s="16">
        <f t="shared" si="493"/>
        <v>1.6104699018310699E-3</v>
      </c>
      <c r="R2290" s="1">
        <f t="shared" si="505"/>
        <v>0</v>
      </c>
      <c r="S2290" s="12">
        <f t="shared" si="502"/>
        <v>7057.2081995453491</v>
      </c>
      <c r="T2290" s="12">
        <f t="shared" si="495"/>
        <v>4099.0110395584124</v>
      </c>
    </row>
    <row r="2291" spans="1:20" x14ac:dyDescent="0.25">
      <c r="A2291" s="1">
        <v>2291</v>
      </c>
      <c r="B2291" s="2">
        <v>40274</v>
      </c>
      <c r="C2291" s="1">
        <v>71290</v>
      </c>
      <c r="D2291" s="1">
        <v>71711</v>
      </c>
      <c r="E2291" s="1">
        <v>70823</v>
      </c>
      <c r="F2291" s="1">
        <v>71096</v>
      </c>
      <c r="G2291" s="14">
        <f t="shared" si="494"/>
        <v>-2.7212792818066545E-3</v>
      </c>
      <c r="H2291" s="15">
        <f t="shared" si="492"/>
        <v>-4.261843141667554E-3</v>
      </c>
      <c r="I2291" s="14">
        <f t="shared" si="496"/>
        <v>4.6244225599556543E-3</v>
      </c>
      <c r="J2291" s="17">
        <f t="shared" si="497"/>
        <v>8.1114114367305552E-3</v>
      </c>
      <c r="K2291" s="17">
        <f t="shared" si="498"/>
        <v>2.0043356499657903E-3</v>
      </c>
      <c r="L2291" s="17">
        <f t="shared" si="499"/>
        <v>-4.7256149317724452E-3</v>
      </c>
      <c r="M2291" s="17">
        <f t="shared" si="500"/>
        <v>1.6935858229791451E-2</v>
      </c>
      <c r="N2291" s="17">
        <f t="shared" si="501"/>
        <v>-1.4782791137463999E-2</v>
      </c>
      <c r="O2291" s="17">
        <f t="shared" si="503"/>
        <v>3.910373627902199</v>
      </c>
      <c r="P2291" s="17">
        <f t="shared" si="504"/>
        <v>0.50354787584263161</v>
      </c>
      <c r="Q2291" s="16">
        <f t="shared" si="493"/>
        <v>1.6236903246606195E-3</v>
      </c>
      <c r="R2291" s="1">
        <f t="shared" si="505"/>
        <v>0</v>
      </c>
      <c r="S2291" s="12">
        <f t="shared" si="502"/>
        <v>7057.2081995453491</v>
      </c>
      <c r="T2291" s="12">
        <f t="shared" si="495"/>
        <v>4087.8564857405654</v>
      </c>
    </row>
    <row r="2292" spans="1:20" x14ac:dyDescent="0.25">
      <c r="A2292" s="1">
        <v>2292</v>
      </c>
      <c r="B2292" s="2">
        <v>40275</v>
      </c>
      <c r="C2292" s="1">
        <v>71092</v>
      </c>
      <c r="D2292" s="1">
        <v>71257</v>
      </c>
      <c r="E2292" s="1">
        <v>70531</v>
      </c>
      <c r="F2292" s="1">
        <v>70793</v>
      </c>
      <c r="G2292" s="14">
        <f t="shared" si="494"/>
        <v>-4.261843141667554E-3</v>
      </c>
      <c r="H2292" s="15">
        <f t="shared" si="492"/>
        <v>1.4012684869973091E-2</v>
      </c>
      <c r="I2292" s="14">
        <f t="shared" si="496"/>
        <v>-2.357555797459665E-3</v>
      </c>
      <c r="J2292" s="17">
        <f t="shared" si="497"/>
        <v>7.6169388936697113E-3</v>
      </c>
      <c r="K2292" s="17">
        <f t="shared" si="498"/>
        <v>8.3356465146240395E-4</v>
      </c>
      <c r="L2292" s="17">
        <f t="shared" si="499"/>
        <v>-5.0954077931299581E-3</v>
      </c>
      <c r="M2292" s="17">
        <f t="shared" si="500"/>
        <v>1.6935858229791451E-2</v>
      </c>
      <c r="N2292" s="17">
        <f t="shared" si="501"/>
        <v>-1.4782791137463999E-2</v>
      </c>
      <c r="O2292" s="17">
        <f t="shared" si="503"/>
        <v>4.1642252629355081</v>
      </c>
      <c r="P2292" s="17">
        <f t="shared" si="504"/>
        <v>0.52677392997956429</v>
      </c>
      <c r="Q2292" s="16">
        <f t="shared" si="493"/>
        <v>1.6985827454042771E-3</v>
      </c>
      <c r="R2292" s="1">
        <f t="shared" si="505"/>
        <v>2.357555797459665E-3</v>
      </c>
      <c r="S2292" s="12">
        <f t="shared" si="502"/>
        <v>7059.5657553428091</v>
      </c>
      <c r="T2292" s="12">
        <f t="shared" si="495"/>
        <v>4070.4346826126907</v>
      </c>
    </row>
    <row r="2293" spans="1:20" x14ac:dyDescent="0.25">
      <c r="A2293" s="1">
        <v>2293</v>
      </c>
      <c r="B2293" s="2">
        <v>40276</v>
      </c>
      <c r="C2293" s="1">
        <v>70793</v>
      </c>
      <c r="D2293" s="1">
        <v>71805</v>
      </c>
      <c r="E2293" s="1">
        <v>70462</v>
      </c>
      <c r="F2293" s="1">
        <v>71785</v>
      </c>
      <c r="G2293" s="14">
        <f t="shared" si="494"/>
        <v>1.4012684869973091E-2</v>
      </c>
      <c r="H2293" s="15">
        <f t="shared" si="492"/>
        <v>-5.1264191683498828E-3</v>
      </c>
      <c r="I2293" s="14">
        <f t="shared" si="496"/>
        <v>-1.384949407327285E-2</v>
      </c>
      <c r="J2293" s="17">
        <f t="shared" si="497"/>
        <v>8.2402523702860882E-3</v>
      </c>
      <c r="K2293" s="17">
        <f t="shared" si="498"/>
        <v>1.976488031001315E-3</v>
      </c>
      <c r="L2293" s="17">
        <f t="shared" si="499"/>
        <v>1.2036196838971776E-2</v>
      </c>
      <c r="M2293" s="17">
        <f t="shared" si="500"/>
        <v>1.6935858229791451E-2</v>
      </c>
      <c r="N2293" s="17">
        <f t="shared" si="501"/>
        <v>-1.4782791137463999E-2</v>
      </c>
      <c r="O2293" s="17">
        <f t="shared" si="503"/>
        <v>3.8492327591362629</v>
      </c>
      <c r="P2293" s="17">
        <f t="shared" si="504"/>
        <v>0.49772852975557752</v>
      </c>
      <c r="Q2293" s="16">
        <f t="shared" si="493"/>
        <v>1.6049258409030626E-3</v>
      </c>
      <c r="R2293" s="1">
        <f t="shared" si="505"/>
        <v>0</v>
      </c>
      <c r="S2293" s="12">
        <f t="shared" si="502"/>
        <v>7059.5657553428091</v>
      </c>
      <c r="T2293" s="12">
        <f t="shared" si="495"/>
        <v>4127.4724011039516</v>
      </c>
    </row>
    <row r="2294" spans="1:20" x14ac:dyDescent="0.25">
      <c r="A2294" s="1">
        <v>2294</v>
      </c>
      <c r="B2294" s="2">
        <v>40277</v>
      </c>
      <c r="C2294" s="1">
        <v>71783</v>
      </c>
      <c r="D2294" s="1">
        <v>71989</v>
      </c>
      <c r="E2294" s="1">
        <v>71307</v>
      </c>
      <c r="F2294" s="1">
        <v>71417</v>
      </c>
      <c r="G2294" s="14">
        <f t="shared" si="494"/>
        <v>-5.1264191683498828E-3</v>
      </c>
      <c r="H2294" s="15">
        <f t="shared" si="492"/>
        <v>-1.1243821499082873E-2</v>
      </c>
      <c r="I2294" s="14">
        <f t="shared" si="496"/>
        <v>-5.2904836516740605E-3</v>
      </c>
      <c r="J2294" s="17">
        <f t="shared" si="497"/>
        <v>8.4263611911311251E-3</v>
      </c>
      <c r="K2294" s="17">
        <f t="shared" si="498"/>
        <v>1.6595870335544068E-3</v>
      </c>
      <c r="L2294" s="17">
        <f t="shared" si="499"/>
        <v>-6.7860062019042891E-3</v>
      </c>
      <c r="M2294" s="17">
        <f t="shared" si="500"/>
        <v>1.6935858229791451E-2</v>
      </c>
      <c r="N2294" s="17">
        <f t="shared" si="501"/>
        <v>-1.4782791137463999E-2</v>
      </c>
      <c r="O2294" s="17">
        <f t="shared" si="503"/>
        <v>3.764216682361043</v>
      </c>
      <c r="P2294" s="17">
        <f t="shared" si="504"/>
        <v>0.48948124616474115</v>
      </c>
      <c r="Q2294" s="16">
        <f t="shared" si="493"/>
        <v>1.5783324717050199E-3</v>
      </c>
      <c r="R2294" s="1">
        <f t="shared" si="505"/>
        <v>-5.2904836516740605E-3</v>
      </c>
      <c r="S2294" s="12">
        <f t="shared" si="502"/>
        <v>7054.2752716911355</v>
      </c>
      <c r="T2294" s="12">
        <f t="shared" si="495"/>
        <v>4106.3132474700969</v>
      </c>
    </row>
    <row r="2295" spans="1:20" x14ac:dyDescent="0.25">
      <c r="A2295" s="1">
        <v>2295</v>
      </c>
      <c r="B2295" s="2">
        <v>40280</v>
      </c>
      <c r="C2295" s="1">
        <v>71414</v>
      </c>
      <c r="D2295" s="1">
        <v>71607</v>
      </c>
      <c r="E2295" s="1">
        <v>70505</v>
      </c>
      <c r="F2295" s="1">
        <v>70614</v>
      </c>
      <c r="G2295" s="14">
        <f t="shared" si="494"/>
        <v>-1.1243821499082873E-2</v>
      </c>
      <c r="H2295" s="15">
        <f t="shared" si="492"/>
        <v>2.5207465941599061E-3</v>
      </c>
      <c r="I2295" s="14">
        <f t="shared" si="496"/>
        <v>-1.2402990921280832E-3</v>
      </c>
      <c r="J2295" s="17">
        <f t="shared" si="497"/>
        <v>8.2862169575338811E-3</v>
      </c>
      <c r="K2295" s="17">
        <f t="shared" si="498"/>
        <v>1.7402594421979333E-3</v>
      </c>
      <c r="L2295" s="17">
        <f t="shared" si="499"/>
        <v>-1.2984080941280807E-2</v>
      </c>
      <c r="M2295" s="17">
        <f t="shared" si="500"/>
        <v>1.6935858229791451E-2</v>
      </c>
      <c r="N2295" s="17">
        <f t="shared" si="501"/>
        <v>-1.2984080941280807E-2</v>
      </c>
      <c r="O2295" s="17">
        <f t="shared" si="503"/>
        <v>3.6108080834003342</v>
      </c>
      <c r="P2295" s="17">
        <f t="shared" si="504"/>
        <v>0.47411661445188269</v>
      </c>
      <c r="Q2295" s="16">
        <f t="shared" si="493"/>
        <v>1.5287892106746852E-3</v>
      </c>
      <c r="R2295" s="1">
        <f t="shared" si="505"/>
        <v>-1.2402990921280832E-3</v>
      </c>
      <c r="S2295" s="12">
        <f t="shared" si="502"/>
        <v>7053.0349725990072</v>
      </c>
      <c r="T2295" s="12">
        <f t="shared" si="495"/>
        <v>4060.1425942962237</v>
      </c>
    </row>
    <row r="2296" spans="1:20" x14ac:dyDescent="0.25">
      <c r="A2296" s="1">
        <v>2296</v>
      </c>
      <c r="B2296" s="2">
        <v>40281</v>
      </c>
      <c r="C2296" s="1">
        <v>70618</v>
      </c>
      <c r="D2296" s="1">
        <v>71053</v>
      </c>
      <c r="E2296" s="1">
        <v>70169</v>
      </c>
      <c r="F2296" s="1">
        <v>70792</v>
      </c>
      <c r="G2296" s="14">
        <f t="shared" si="494"/>
        <v>2.5207465941599061E-3</v>
      </c>
      <c r="H2296" s="15">
        <f t="shared" si="492"/>
        <v>3.4325912532489067E-3</v>
      </c>
      <c r="I2296" s="14">
        <f t="shared" si="496"/>
        <v>-1.9401111479493194E-2</v>
      </c>
      <c r="J2296" s="17">
        <f t="shared" si="497"/>
        <v>8.2808400913107413E-3</v>
      </c>
      <c r="K2296" s="17">
        <f t="shared" si="498"/>
        <v>1.7020008276889579E-3</v>
      </c>
      <c r="L2296" s="17">
        <f t="shared" si="499"/>
        <v>8.1874576647094819E-4</v>
      </c>
      <c r="M2296" s="17">
        <f t="shared" si="500"/>
        <v>1.6935858229791451E-2</v>
      </c>
      <c r="N2296" s="17">
        <f t="shared" si="501"/>
        <v>-1.2984080941280807E-2</v>
      </c>
      <c r="O2296" s="17">
        <f t="shared" si="503"/>
        <v>3.6131526319977945</v>
      </c>
      <c r="P2296" s="17">
        <f t="shared" si="504"/>
        <v>0.47435630845222976</v>
      </c>
      <c r="Q2296" s="16">
        <f t="shared" si="493"/>
        <v>1.5295621040735334E-3</v>
      </c>
      <c r="R2296" s="1">
        <f t="shared" si="505"/>
        <v>-1.9401111479493194E-2</v>
      </c>
      <c r="S2296" s="12">
        <f t="shared" si="502"/>
        <v>7033.6338611195142</v>
      </c>
      <c r="T2296" s="12">
        <f t="shared" si="495"/>
        <v>4070.3771849125997</v>
      </c>
    </row>
    <row r="2297" spans="1:20" x14ac:dyDescent="0.25">
      <c r="A2297" s="1">
        <v>2297</v>
      </c>
      <c r="B2297" s="2">
        <v>40282</v>
      </c>
      <c r="C2297" s="1">
        <v>70794</v>
      </c>
      <c r="D2297" s="1">
        <v>71207</v>
      </c>
      <c r="E2297" s="1">
        <v>70628</v>
      </c>
      <c r="F2297" s="1">
        <v>71035</v>
      </c>
      <c r="G2297" s="14">
        <f t="shared" si="494"/>
        <v>3.4325912532489067E-3</v>
      </c>
      <c r="H2297" s="15">
        <f t="shared" si="492"/>
        <v>-7.193636939536896E-3</v>
      </c>
      <c r="I2297" s="14">
        <f t="shared" si="496"/>
        <v>-2.7486473508155918E-2</v>
      </c>
      <c r="J2297" s="17">
        <f t="shared" si="497"/>
        <v>8.2461567888674828E-3</v>
      </c>
      <c r="K2297" s="17">
        <f t="shared" si="498"/>
        <v>1.5977096863612741E-3</v>
      </c>
      <c r="L2297" s="17">
        <f t="shared" si="499"/>
        <v>1.8348815668876326E-3</v>
      </c>
      <c r="M2297" s="17">
        <f t="shared" si="500"/>
        <v>1.6935858229791451E-2</v>
      </c>
      <c r="N2297" s="17">
        <f t="shared" si="501"/>
        <v>-1.2984080941280807E-2</v>
      </c>
      <c r="O2297" s="17">
        <f t="shared" si="503"/>
        <v>3.6283495375039343</v>
      </c>
      <c r="P2297" s="17">
        <f t="shared" si="504"/>
        <v>0.47590619682501917</v>
      </c>
      <c r="Q2297" s="16">
        <f t="shared" si="493"/>
        <v>1.5345597197441206E-3</v>
      </c>
      <c r="R2297" s="1">
        <f t="shared" si="505"/>
        <v>-2.7486473508155918E-2</v>
      </c>
      <c r="S2297" s="12">
        <f t="shared" si="502"/>
        <v>7006.1473876113587</v>
      </c>
      <c r="T2297" s="12">
        <f t="shared" si="495"/>
        <v>4084.3491260349547</v>
      </c>
    </row>
    <row r="2298" spans="1:20" x14ac:dyDescent="0.25">
      <c r="A2298" s="1">
        <v>2298</v>
      </c>
      <c r="B2298" s="2">
        <v>40283</v>
      </c>
      <c r="C2298" s="1">
        <v>71036</v>
      </c>
      <c r="D2298" s="1">
        <v>71066</v>
      </c>
      <c r="E2298" s="1">
        <v>70429</v>
      </c>
      <c r="F2298" s="1">
        <v>70524</v>
      </c>
      <c r="G2298" s="14">
        <f t="shared" si="494"/>
        <v>-7.193636939536896E-3</v>
      </c>
      <c r="H2298" s="15">
        <f t="shared" si="492"/>
        <v>-1.5640065793205205E-2</v>
      </c>
      <c r="I2298" s="14">
        <f t="shared" si="496"/>
        <v>-1.7108952809320677E-2</v>
      </c>
      <c r="J2298" s="17">
        <f t="shared" si="497"/>
        <v>8.2731021584348963E-3</v>
      </c>
      <c r="K2298" s="17">
        <f t="shared" si="498"/>
        <v>1.573550611103521E-3</v>
      </c>
      <c r="L2298" s="17">
        <f t="shared" si="499"/>
        <v>-8.7671875506404179E-3</v>
      </c>
      <c r="M2298" s="17">
        <f t="shared" si="500"/>
        <v>1.6935858229791451E-2</v>
      </c>
      <c r="N2298" s="17">
        <f t="shared" si="501"/>
        <v>-1.2984080941280807E-2</v>
      </c>
      <c r="O2298" s="17">
        <f t="shared" si="503"/>
        <v>3.6165320575145063</v>
      </c>
      <c r="P2298" s="17">
        <f t="shared" si="504"/>
        <v>0.47470152916001207</v>
      </c>
      <c r="Q2298" s="16">
        <f t="shared" si="493"/>
        <v>1.5306752683822112E-3</v>
      </c>
      <c r="R2298" s="1">
        <f t="shared" si="505"/>
        <v>-1.7108952809320677E-2</v>
      </c>
      <c r="S2298" s="12">
        <f t="shared" si="502"/>
        <v>6989.038434802038</v>
      </c>
      <c r="T2298" s="12">
        <f t="shared" si="495"/>
        <v>4054.9678012879444</v>
      </c>
    </row>
    <row r="2299" spans="1:20" x14ac:dyDescent="0.25">
      <c r="A2299" s="1">
        <v>2299</v>
      </c>
      <c r="B2299" s="2">
        <v>40284</v>
      </c>
      <c r="C2299" s="1">
        <v>70522</v>
      </c>
      <c r="D2299" s="1">
        <v>70522</v>
      </c>
      <c r="E2299" s="1">
        <v>69013</v>
      </c>
      <c r="F2299" s="1">
        <v>69421</v>
      </c>
      <c r="G2299" s="14">
        <f t="shared" si="494"/>
        <v>-1.5640065793205205E-2</v>
      </c>
      <c r="H2299" s="15">
        <f t="shared" si="492"/>
        <v>-4.652770775413817E-3</v>
      </c>
      <c r="I2299" s="14">
        <f t="shared" si="496"/>
        <v>-4.8790083647953786E-4</v>
      </c>
      <c r="J2299" s="17">
        <f t="shared" si="497"/>
        <v>9.1755106711654544E-3</v>
      </c>
      <c r="K2299" s="17">
        <f t="shared" si="498"/>
        <v>9.8652653339476406E-4</v>
      </c>
      <c r="L2299" s="17">
        <f t="shared" si="499"/>
        <v>-1.6626592326599968E-2</v>
      </c>
      <c r="M2299" s="17">
        <f t="shared" si="500"/>
        <v>1.6935858229791451E-2</v>
      </c>
      <c r="N2299" s="17">
        <f t="shared" si="501"/>
        <v>-1.6626592326599968E-2</v>
      </c>
      <c r="O2299" s="17">
        <f t="shared" si="503"/>
        <v>3.6578291671397931</v>
      </c>
      <c r="P2299" s="17">
        <f t="shared" si="504"/>
        <v>0.47889431561707052</v>
      </c>
      <c r="Q2299" s="16">
        <f t="shared" si="493"/>
        <v>1.5441949099700182E-3</v>
      </c>
      <c r="R2299" s="1">
        <f t="shared" si="505"/>
        <v>-4.8790083647953786E-4</v>
      </c>
      <c r="S2299" s="12">
        <f t="shared" si="502"/>
        <v>6988.5505339655583</v>
      </c>
      <c r="T2299" s="12">
        <f t="shared" si="495"/>
        <v>3991.5478380864724</v>
      </c>
    </row>
    <row r="2300" spans="1:20" x14ac:dyDescent="0.25">
      <c r="A2300" s="1">
        <v>2300</v>
      </c>
      <c r="B2300" s="2">
        <v>40287</v>
      </c>
      <c r="C2300" s="1">
        <v>69418</v>
      </c>
      <c r="D2300" s="1">
        <v>69431</v>
      </c>
      <c r="E2300" s="1">
        <v>68378</v>
      </c>
      <c r="F2300" s="1">
        <v>69098</v>
      </c>
      <c r="G2300" s="14">
        <f t="shared" si="494"/>
        <v>-4.652770775413817E-3</v>
      </c>
      <c r="H2300" s="15">
        <f t="shared" si="492"/>
        <v>3.1838837592983449E-3</v>
      </c>
      <c r="I2300" s="14">
        <f t="shared" si="496"/>
        <v>5.9375618364352345E-3</v>
      </c>
      <c r="J2300" s="17">
        <f t="shared" si="497"/>
        <v>9.256590755334318E-3</v>
      </c>
      <c r="K2300" s="17">
        <f t="shared" si="498"/>
        <v>4.4159317141344946E-4</v>
      </c>
      <c r="L2300" s="17">
        <f t="shared" si="499"/>
        <v>-5.0943639468272661E-3</v>
      </c>
      <c r="M2300" s="17">
        <f t="shared" si="500"/>
        <v>1.6935858229791451E-2</v>
      </c>
      <c r="N2300" s="17">
        <f t="shared" si="501"/>
        <v>-1.6626592326599968E-2</v>
      </c>
      <c r="O2300" s="17">
        <f t="shared" si="503"/>
        <v>3.6257896069403635</v>
      </c>
      <c r="P2300" s="17">
        <f t="shared" si="504"/>
        <v>0.47564557210450376</v>
      </c>
      <c r="Q2300" s="16">
        <f t="shared" si="493"/>
        <v>1.5337193352298179E-3</v>
      </c>
      <c r="R2300" s="1">
        <f t="shared" si="505"/>
        <v>5.9375618364352345E-3</v>
      </c>
      <c r="S2300" s="12">
        <f t="shared" si="502"/>
        <v>6994.4880958019939</v>
      </c>
      <c r="T2300" s="12">
        <f t="shared" si="495"/>
        <v>3972.9760809567574</v>
      </c>
    </row>
    <row r="2301" spans="1:20" x14ac:dyDescent="0.25">
      <c r="A2301" s="1">
        <v>2301</v>
      </c>
      <c r="B2301" s="2">
        <v>40288</v>
      </c>
      <c r="C2301" s="1">
        <v>69101</v>
      </c>
      <c r="D2301" s="1">
        <v>69702</v>
      </c>
      <c r="E2301" s="1">
        <v>69101</v>
      </c>
      <c r="F2301" s="1">
        <v>69318</v>
      </c>
      <c r="G2301" s="14">
        <f t="shared" si="494"/>
        <v>3.1838837592983449E-3</v>
      </c>
      <c r="H2301" s="15">
        <f t="shared" si="492"/>
        <v>9.8098617963593426E-4</v>
      </c>
      <c r="I2301" s="14">
        <f t="shared" si="496"/>
        <v>-6.4106028073528387E-3</v>
      </c>
      <c r="J2301" s="17">
        <f t="shared" si="497"/>
        <v>7.8986463149421111E-3</v>
      </c>
      <c r="K2301" s="17">
        <f t="shared" si="498"/>
        <v>-5.6527540039239541E-4</v>
      </c>
      <c r="L2301" s="17">
        <f t="shared" si="499"/>
        <v>3.7491591596907404E-3</v>
      </c>
      <c r="M2301" s="17">
        <f t="shared" si="500"/>
        <v>1.2036196838971776E-2</v>
      </c>
      <c r="N2301" s="17">
        <f t="shared" si="501"/>
        <v>-1.6626592326599968E-2</v>
      </c>
      <c r="O2301" s="17">
        <f t="shared" si="503"/>
        <v>3.6288229682280453</v>
      </c>
      <c r="P2301" s="17">
        <f t="shared" si="504"/>
        <v>0.47595437632379606</v>
      </c>
      <c r="Q2301" s="16">
        <f t="shared" si="493"/>
        <v>1.5347150745569677E-3</v>
      </c>
      <c r="R2301" s="1">
        <f t="shared" si="505"/>
        <v>-6.4106028073528387E-3</v>
      </c>
      <c r="S2301" s="12">
        <f t="shared" si="502"/>
        <v>6988.077492994641</v>
      </c>
      <c r="T2301" s="12">
        <f t="shared" si="495"/>
        <v>3985.6255749769966</v>
      </c>
    </row>
    <row r="2302" spans="1:20" x14ac:dyDescent="0.25">
      <c r="A2302" s="1">
        <v>2302</v>
      </c>
      <c r="B2302" s="2">
        <v>40290</v>
      </c>
      <c r="C2302" s="1">
        <v>69313</v>
      </c>
      <c r="D2302" s="1">
        <v>69528</v>
      </c>
      <c r="E2302" s="1">
        <v>68081</v>
      </c>
      <c r="F2302" s="1">
        <v>69386</v>
      </c>
      <c r="G2302" s="14">
        <f t="shared" si="494"/>
        <v>9.8098617963593426E-4</v>
      </c>
      <c r="H2302" s="15">
        <f t="shared" si="492"/>
        <v>1.7726918975009553E-3</v>
      </c>
      <c r="I2302" s="14">
        <f t="shared" si="496"/>
        <v>-4.1672574002669993E-2</v>
      </c>
      <c r="J2302" s="17">
        <f t="shared" si="497"/>
        <v>7.9059266584578201E-3</v>
      </c>
      <c r="K2302" s="17">
        <f t="shared" si="498"/>
        <v>-5.198937655224241E-4</v>
      </c>
      <c r="L2302" s="17">
        <f t="shared" si="499"/>
        <v>1.5008799451583584E-3</v>
      </c>
      <c r="M2302" s="17">
        <f t="shared" si="500"/>
        <v>1.2036196838971776E-2</v>
      </c>
      <c r="N2302" s="17">
        <f t="shared" si="501"/>
        <v>-1.6626592326599968E-2</v>
      </c>
      <c r="O2302" s="17">
        <f t="shared" si="503"/>
        <v>3.6254812881306049</v>
      </c>
      <c r="P2302" s="17">
        <f t="shared" si="504"/>
        <v>0.47561416996953987</v>
      </c>
      <c r="Q2302" s="16">
        <f t="shared" si="493"/>
        <v>1.5336180790332164E-3</v>
      </c>
      <c r="R2302" s="1">
        <f t="shared" si="505"/>
        <v>-4.1672574002669993E-2</v>
      </c>
      <c r="S2302" s="12">
        <f t="shared" si="502"/>
        <v>6946.4049189919715</v>
      </c>
      <c r="T2302" s="12">
        <f t="shared" si="495"/>
        <v>3989.5354185832525</v>
      </c>
    </row>
    <row r="2303" spans="1:20" x14ac:dyDescent="0.25">
      <c r="A2303" s="1">
        <v>2303</v>
      </c>
      <c r="B2303" s="2">
        <v>40291</v>
      </c>
      <c r="C2303" s="1">
        <v>69388</v>
      </c>
      <c r="D2303" s="1">
        <v>69709</v>
      </c>
      <c r="E2303" s="1">
        <v>68832</v>
      </c>
      <c r="F2303" s="1">
        <v>69509</v>
      </c>
      <c r="G2303" s="14">
        <f t="shared" si="494"/>
        <v>1.7726918975009553E-3</v>
      </c>
      <c r="H2303" s="15">
        <f t="shared" si="492"/>
        <v>-9.1642808844897283E-3</v>
      </c>
      <c r="I2303" s="14">
        <f t="shared" si="496"/>
        <v>-4.1265175388826902E-2</v>
      </c>
      <c r="J2303" s="17">
        <f t="shared" si="497"/>
        <v>7.7372145067587982E-3</v>
      </c>
      <c r="K2303" s="17">
        <f t="shared" si="498"/>
        <v>-7.9431960395470735E-4</v>
      </c>
      <c r="L2303" s="17">
        <f t="shared" si="499"/>
        <v>2.5670115014556627E-3</v>
      </c>
      <c r="M2303" s="17">
        <f t="shared" si="500"/>
        <v>1.2036196838971776E-2</v>
      </c>
      <c r="N2303" s="17">
        <f t="shared" si="501"/>
        <v>-1.6626592326599968E-2</v>
      </c>
      <c r="O2303" s="17">
        <f t="shared" si="503"/>
        <v>3.7045359335111536</v>
      </c>
      <c r="P2303" s="17">
        <f t="shared" si="504"/>
        <v>0.48357966047196738</v>
      </c>
      <c r="Q2303" s="16">
        <f t="shared" si="493"/>
        <v>1.559302806306318E-3</v>
      </c>
      <c r="R2303" s="1">
        <f t="shared" si="505"/>
        <v>-4.1265175388826902E-2</v>
      </c>
      <c r="S2303" s="12">
        <f t="shared" si="502"/>
        <v>6905.1397436031448</v>
      </c>
      <c r="T2303" s="12">
        <f t="shared" si="495"/>
        <v>3996.6076356945682</v>
      </c>
    </row>
    <row r="2304" spans="1:20" x14ac:dyDescent="0.25">
      <c r="A2304" s="1">
        <v>2304</v>
      </c>
      <c r="B2304" s="2">
        <v>40294</v>
      </c>
      <c r="C2304" s="1">
        <v>69509</v>
      </c>
      <c r="D2304" s="1">
        <v>69810</v>
      </c>
      <c r="E2304" s="1">
        <v>68813</v>
      </c>
      <c r="F2304" s="1">
        <v>68872</v>
      </c>
      <c r="G2304" s="14">
        <f t="shared" si="494"/>
        <v>-9.1642808844897283E-3</v>
      </c>
      <c r="H2304" s="15">
        <f t="shared" si="492"/>
        <v>-3.428098501568122E-2</v>
      </c>
      <c r="I2304" s="14">
        <f t="shared" si="496"/>
        <v>-1.2267721196607906E-2</v>
      </c>
      <c r="J2304" s="17">
        <f t="shared" si="497"/>
        <v>7.2982043998293849E-3</v>
      </c>
      <c r="K2304" s="17">
        <f t="shared" si="498"/>
        <v>-2.1290443755526134E-3</v>
      </c>
      <c r="L2304" s="17">
        <f t="shared" si="499"/>
        <v>-7.0352365089371149E-3</v>
      </c>
      <c r="M2304" s="17">
        <f t="shared" si="500"/>
        <v>1.2036196838971776E-2</v>
      </c>
      <c r="N2304" s="17">
        <f t="shared" si="501"/>
        <v>-1.6626592326599968E-2</v>
      </c>
      <c r="O2304" s="17">
        <f t="shared" si="503"/>
        <v>3.9273755016017109</v>
      </c>
      <c r="P2304" s="17">
        <f t="shared" si="504"/>
        <v>0.50514993811481956</v>
      </c>
      <c r="Q2304" s="16">
        <f t="shared" si="493"/>
        <v>1.6288561750904371E-3</v>
      </c>
      <c r="R2304" s="1">
        <f t="shared" si="505"/>
        <v>0</v>
      </c>
      <c r="S2304" s="12">
        <f t="shared" si="502"/>
        <v>6905.1397436031448</v>
      </c>
      <c r="T2304" s="12">
        <f t="shared" si="495"/>
        <v>3959.9816007359668</v>
      </c>
    </row>
    <row r="2305" spans="1:20" x14ac:dyDescent="0.25">
      <c r="A2305" s="1">
        <v>2305</v>
      </c>
      <c r="B2305" s="2">
        <v>40295</v>
      </c>
      <c r="C2305" s="1">
        <v>68868</v>
      </c>
      <c r="D2305" s="1">
        <v>68868</v>
      </c>
      <c r="E2305" s="1">
        <v>66499</v>
      </c>
      <c r="F2305" s="1">
        <v>66511</v>
      </c>
      <c r="G2305" s="14">
        <f t="shared" si="494"/>
        <v>-3.428098501568122E-2</v>
      </c>
      <c r="H2305" s="15">
        <f t="shared" si="492"/>
        <v>2.1800905113440461E-3</v>
      </c>
      <c r="I2305" s="14">
        <f t="shared" si="496"/>
        <v>1.5422896347244142E-2</v>
      </c>
      <c r="J2305" s="17">
        <f t="shared" si="497"/>
        <v>1.092980620191294E-2</v>
      </c>
      <c r="K2305" s="17">
        <f t="shared" si="498"/>
        <v>-4.5587678630277795E-3</v>
      </c>
      <c r="L2305" s="17">
        <f t="shared" si="499"/>
        <v>-2.9722217152653441E-2</v>
      </c>
      <c r="M2305" s="17">
        <f t="shared" si="500"/>
        <v>1.2036196838971776E-2</v>
      </c>
      <c r="N2305" s="17">
        <f t="shared" si="501"/>
        <v>-2.9722217152653441E-2</v>
      </c>
      <c r="O2305" s="17">
        <f t="shared" si="503"/>
        <v>3.8205996721439255</v>
      </c>
      <c r="P2305" s="17">
        <f t="shared" si="504"/>
        <v>0.49497139749814428</v>
      </c>
      <c r="Q2305" s="16">
        <f t="shared" si="493"/>
        <v>1.5960354668493289E-3</v>
      </c>
      <c r="R2305" s="1">
        <f t="shared" si="505"/>
        <v>1.5422896347244142E-2</v>
      </c>
      <c r="S2305" s="12">
        <f t="shared" si="502"/>
        <v>6920.562639950389</v>
      </c>
      <c r="T2305" s="12">
        <f t="shared" si="495"/>
        <v>3824.229530818764</v>
      </c>
    </row>
    <row r="2306" spans="1:20" x14ac:dyDescent="0.25">
      <c r="A2306" s="1">
        <v>2306</v>
      </c>
      <c r="B2306" s="2">
        <v>40296</v>
      </c>
      <c r="C2306" s="1">
        <v>66513</v>
      </c>
      <c r="D2306" s="1">
        <v>67253</v>
      </c>
      <c r="E2306" s="1">
        <v>65914</v>
      </c>
      <c r="F2306" s="1">
        <v>66656</v>
      </c>
      <c r="G2306" s="14">
        <f t="shared" si="494"/>
        <v>2.1800905113440461E-3</v>
      </c>
      <c r="H2306" s="15">
        <f t="shared" si="492"/>
        <v>1.9833173307729268E-2</v>
      </c>
      <c r="I2306" s="14">
        <f t="shared" si="496"/>
        <v>7.156621917641548E-3</v>
      </c>
      <c r="J2306" s="17">
        <f t="shared" si="497"/>
        <v>1.1061140398258111E-2</v>
      </c>
      <c r="K2306" s="17">
        <f t="shared" si="498"/>
        <v>-4.2320098768177331E-3</v>
      </c>
      <c r="L2306" s="17">
        <f t="shared" si="499"/>
        <v>6.4121003881617792E-3</v>
      </c>
      <c r="M2306" s="17">
        <f t="shared" si="500"/>
        <v>1.2036196838971776E-2</v>
      </c>
      <c r="N2306" s="17">
        <f t="shared" si="501"/>
        <v>-2.9722217152653441E-2</v>
      </c>
      <c r="O2306" s="17">
        <f t="shared" si="503"/>
        <v>3.7752358697301465</v>
      </c>
      <c r="P2306" s="17">
        <f t="shared" si="504"/>
        <v>0.49056064849022601</v>
      </c>
      <c r="Q2306" s="16">
        <f t="shared" si="493"/>
        <v>1.581813004930134E-3</v>
      </c>
      <c r="R2306" s="1">
        <f t="shared" si="505"/>
        <v>7.156621917641548E-3</v>
      </c>
      <c r="S2306" s="12">
        <f t="shared" si="502"/>
        <v>6927.7192618680301</v>
      </c>
      <c r="T2306" s="12">
        <f t="shared" si="495"/>
        <v>3832.5666973321036</v>
      </c>
    </row>
    <row r="2307" spans="1:20" x14ac:dyDescent="0.25">
      <c r="A2307" s="1">
        <v>2307</v>
      </c>
      <c r="B2307" s="2">
        <v>40297</v>
      </c>
      <c r="C2307" s="1">
        <v>66661</v>
      </c>
      <c r="D2307" s="1">
        <v>68012</v>
      </c>
      <c r="E2307" s="1">
        <v>66661</v>
      </c>
      <c r="F2307" s="1">
        <v>67978</v>
      </c>
      <c r="G2307" s="14">
        <f t="shared" si="494"/>
        <v>1.9833173307729268E-2</v>
      </c>
      <c r="H2307" s="15">
        <f t="shared" ref="H2307:H2370" si="506">G2308</f>
        <v>-6.5903674718291727E-3</v>
      </c>
      <c r="I2307" s="14">
        <f t="shared" si="496"/>
        <v>-4.6199100891719191E-2</v>
      </c>
      <c r="J2307" s="17">
        <f t="shared" si="497"/>
        <v>1.2686638285750779E-2</v>
      </c>
      <c r="K2307" s="17">
        <f t="shared" si="498"/>
        <v>-2.6256754468579448E-3</v>
      </c>
      <c r="L2307" s="17">
        <f t="shared" si="499"/>
        <v>2.2458848754587212E-2</v>
      </c>
      <c r="M2307" s="17">
        <f t="shared" si="500"/>
        <v>2.2458848754587212E-2</v>
      </c>
      <c r="N2307" s="17">
        <f t="shared" si="501"/>
        <v>-2.9722217152653441E-2</v>
      </c>
      <c r="O2307" s="17">
        <f t="shared" si="503"/>
        <v>4.1130727251717056</v>
      </c>
      <c r="P2307" s="17">
        <f t="shared" si="504"/>
        <v>0.52220980626538982</v>
      </c>
      <c r="Q2307" s="16">
        <f t="shared" ref="Q2307:Q2370" si="507">P2307*$AC$18</f>
        <v>1.6838657266841439E-3</v>
      </c>
      <c r="R2307" s="1">
        <f t="shared" si="505"/>
        <v>4.6199100891719191E-2</v>
      </c>
      <c r="S2307" s="12">
        <f t="shared" si="502"/>
        <v>6973.9183627597495</v>
      </c>
      <c r="T2307" s="12">
        <f t="shared" si="495"/>
        <v>3908.5786568537228</v>
      </c>
    </row>
    <row r="2308" spans="1:20" x14ac:dyDescent="0.25">
      <c r="A2308" s="1">
        <v>2308</v>
      </c>
      <c r="B2308" s="2">
        <v>40298</v>
      </c>
      <c r="C2308" s="1">
        <v>67975</v>
      </c>
      <c r="D2308" s="1">
        <v>67975</v>
      </c>
      <c r="E2308" s="1">
        <v>67243</v>
      </c>
      <c r="F2308" s="1">
        <v>67530</v>
      </c>
      <c r="G2308" s="14">
        <f t="shared" ref="G2308:G2371" si="508">F2308/F2307-1</f>
        <v>-6.5903674718291727E-3</v>
      </c>
      <c r="H2308" s="15">
        <f t="shared" si="506"/>
        <v>-6.0861839182585475E-3</v>
      </c>
      <c r="I2308" s="14">
        <f t="shared" si="496"/>
        <v>-3.8915027643633193E-2</v>
      </c>
      <c r="J2308" s="17">
        <f t="shared" si="497"/>
        <v>1.184391275742097E-2</v>
      </c>
      <c r="K2308" s="17">
        <f t="shared" si="498"/>
        <v>-3.9992122696447625E-3</v>
      </c>
      <c r="L2308" s="17">
        <f t="shared" si="499"/>
        <v>-2.5911552021844102E-3</v>
      </c>
      <c r="M2308" s="17">
        <f t="shared" si="500"/>
        <v>2.2458848754587212E-2</v>
      </c>
      <c r="N2308" s="17">
        <f t="shared" si="501"/>
        <v>-2.9722217152653441E-2</v>
      </c>
      <c r="O2308" s="17">
        <f t="shared" si="503"/>
        <v>4.4057286621387748</v>
      </c>
      <c r="P2308" s="17">
        <f t="shared" si="504"/>
        <v>0.54759164440980435</v>
      </c>
      <c r="Q2308" s="16">
        <f t="shared" si="507"/>
        <v>1.7657094738119095E-3</v>
      </c>
      <c r="R2308" s="1">
        <f t="shared" si="505"/>
        <v>3.8915027643633193E-2</v>
      </c>
      <c r="S2308" s="12">
        <f t="shared" si="502"/>
        <v>7012.8333904033825</v>
      </c>
      <c r="T2308" s="12">
        <f t="shared" si="495"/>
        <v>3882.8196872125081</v>
      </c>
    </row>
    <row r="2309" spans="1:20" x14ac:dyDescent="0.25">
      <c r="A2309" s="1">
        <v>2309</v>
      </c>
      <c r="B2309" s="2">
        <v>40301</v>
      </c>
      <c r="C2309" s="1">
        <v>67534</v>
      </c>
      <c r="D2309" s="1">
        <v>67969</v>
      </c>
      <c r="E2309" s="1">
        <v>66723</v>
      </c>
      <c r="F2309" s="1">
        <v>67119</v>
      </c>
      <c r="G2309" s="14">
        <f t="shared" si="508"/>
        <v>-6.0861839182585475E-3</v>
      </c>
      <c r="H2309" s="15">
        <f t="shared" si="506"/>
        <v>-3.3522549501631471E-2</v>
      </c>
      <c r="I2309" s="14">
        <f t="shared" si="496"/>
        <v>-5.5936339797100332E-2</v>
      </c>
      <c r="J2309" s="17">
        <f t="shared" si="497"/>
        <v>1.1853026186992863E-2</v>
      </c>
      <c r="K2309" s="17">
        <f t="shared" si="498"/>
        <v>-4.06319658630534E-3</v>
      </c>
      <c r="L2309" s="17">
        <f t="shared" si="499"/>
        <v>-2.0229873319532075E-3</v>
      </c>
      <c r="M2309" s="17">
        <f t="shared" si="500"/>
        <v>2.2458848754587212E-2</v>
      </c>
      <c r="N2309" s="17">
        <f t="shared" si="501"/>
        <v>-2.9722217152653441E-2</v>
      </c>
      <c r="O2309" s="17">
        <f t="shared" si="503"/>
        <v>4.4023412320224615</v>
      </c>
      <c r="P2309" s="17">
        <f t="shared" si="504"/>
        <v>0.54730761527014804</v>
      </c>
      <c r="Q2309" s="16">
        <f t="shared" si="507"/>
        <v>1.764793621738837E-3</v>
      </c>
      <c r="R2309" s="1">
        <f t="shared" si="505"/>
        <v>5.5936339797100332E-2</v>
      </c>
      <c r="S2309" s="12">
        <f t="shared" si="502"/>
        <v>7068.7697302004826</v>
      </c>
      <c r="T2309" s="12">
        <f t="shared" si="495"/>
        <v>3859.1881324746978</v>
      </c>
    </row>
    <row r="2310" spans="1:20" x14ac:dyDescent="0.25">
      <c r="A2310" s="1">
        <v>2310</v>
      </c>
      <c r="B2310" s="2">
        <v>40302</v>
      </c>
      <c r="C2310" s="1">
        <v>67116</v>
      </c>
      <c r="D2310" s="1">
        <v>67116</v>
      </c>
      <c r="E2310" s="1">
        <v>64588</v>
      </c>
      <c r="F2310" s="1">
        <v>64869</v>
      </c>
      <c r="G2310" s="14">
        <f t="shared" si="508"/>
        <v>-3.3522549501631471E-2</v>
      </c>
      <c r="H2310" s="15">
        <f t="shared" si="506"/>
        <v>6.937057762568255E-4</v>
      </c>
      <c r="I2310" s="14">
        <f t="shared" si="496"/>
        <v>-3.0976568230940527E-2</v>
      </c>
      <c r="J2310" s="17">
        <f t="shared" si="497"/>
        <v>1.4015608312090514E-2</v>
      </c>
      <c r="K2310" s="17">
        <f t="shared" si="498"/>
        <v>-5.5484451198085797E-3</v>
      </c>
      <c r="L2310" s="17">
        <f t="shared" si="499"/>
        <v>-2.7974104381822892E-2</v>
      </c>
      <c r="M2310" s="17">
        <f t="shared" si="500"/>
        <v>2.2458848754587212E-2</v>
      </c>
      <c r="N2310" s="17">
        <f t="shared" si="501"/>
        <v>-2.9722217152653441E-2</v>
      </c>
      <c r="O2310" s="17">
        <f t="shared" si="503"/>
        <v>3.7230682211793011</v>
      </c>
      <c r="P2310" s="17">
        <f t="shared" si="504"/>
        <v>0.48542235976154691</v>
      </c>
      <c r="Q2310" s="16">
        <f t="shared" si="507"/>
        <v>1.5652445908938164E-3</v>
      </c>
      <c r="R2310" s="1">
        <f t="shared" si="505"/>
        <v>-3.0976568230940527E-2</v>
      </c>
      <c r="S2310" s="12">
        <f t="shared" si="502"/>
        <v>7037.7931619695419</v>
      </c>
      <c r="T2310" s="12">
        <f t="shared" si="495"/>
        <v>3729.8183072677061</v>
      </c>
    </row>
    <row r="2311" spans="1:20" x14ac:dyDescent="0.25">
      <c r="A2311" s="1">
        <v>2311</v>
      </c>
      <c r="B2311" s="2">
        <v>40303</v>
      </c>
      <c r="C2311" s="1">
        <v>64859</v>
      </c>
      <c r="D2311" s="1">
        <v>65612</v>
      </c>
      <c r="E2311" s="1">
        <v>63533</v>
      </c>
      <c r="F2311" s="1">
        <v>64914</v>
      </c>
      <c r="G2311" s="14">
        <f t="shared" si="508"/>
        <v>6.937057762568255E-4</v>
      </c>
      <c r="H2311" s="15">
        <f t="shared" si="506"/>
        <v>-2.3107496071725686E-2</v>
      </c>
      <c r="I2311" s="14">
        <f t="shared" si="496"/>
        <v>9.3979450445117463E-3</v>
      </c>
      <c r="J2311" s="17">
        <f t="shared" si="497"/>
        <v>1.3948251102251109E-2</v>
      </c>
      <c r="K2311" s="17">
        <f t="shared" si="498"/>
        <v>-5.6702478410021184E-3</v>
      </c>
      <c r="L2311" s="17">
        <f t="shared" si="499"/>
        <v>6.3639536172589439E-3</v>
      </c>
      <c r="M2311" s="17">
        <f t="shared" si="500"/>
        <v>2.2458848754587212E-2</v>
      </c>
      <c r="N2311" s="17">
        <f t="shared" si="501"/>
        <v>-2.9722217152653441E-2</v>
      </c>
      <c r="O2311" s="17">
        <f t="shared" si="503"/>
        <v>3.7410472126372283</v>
      </c>
      <c r="P2311" s="17">
        <f t="shared" si="504"/>
        <v>0.48720129895477948</v>
      </c>
      <c r="Q2311" s="16">
        <f t="shared" si="507"/>
        <v>1.5709807810254455E-3</v>
      </c>
      <c r="R2311" s="1">
        <f t="shared" si="505"/>
        <v>9.3979450445117463E-3</v>
      </c>
      <c r="S2311" s="12">
        <f t="shared" si="502"/>
        <v>7047.1911070140541</v>
      </c>
      <c r="T2311" s="12">
        <f t="shared" si="495"/>
        <v>3732.4057037718462</v>
      </c>
    </row>
    <row r="2312" spans="1:20" x14ac:dyDescent="0.25">
      <c r="A2312" s="1">
        <v>2312</v>
      </c>
      <c r="B2312" s="2">
        <v>40304</v>
      </c>
      <c r="C2312" s="1">
        <v>64915</v>
      </c>
      <c r="D2312" s="1">
        <v>65533</v>
      </c>
      <c r="E2312" s="1">
        <v>60774</v>
      </c>
      <c r="F2312" s="1">
        <v>63414</v>
      </c>
      <c r="G2312" s="14">
        <f t="shared" si="508"/>
        <v>-2.3107496071725686E-2</v>
      </c>
      <c r="H2312" s="15">
        <f t="shared" si="506"/>
        <v>-8.562777935471666E-3</v>
      </c>
      <c r="I2312" s="14">
        <f t="shared" si="496"/>
        <v>1.6799514726308806E-2</v>
      </c>
      <c r="J2312" s="17">
        <f t="shared" si="497"/>
        <v>1.4387468391334734E-2</v>
      </c>
      <c r="K2312" s="17">
        <f t="shared" si="498"/>
        <v>-7.4395869960004243E-3</v>
      </c>
      <c r="L2312" s="17">
        <f t="shared" si="499"/>
        <v>-1.566790907572526E-2</v>
      </c>
      <c r="M2312" s="17">
        <f t="shared" si="500"/>
        <v>2.2458848754587212E-2</v>
      </c>
      <c r="N2312" s="17">
        <f t="shared" si="501"/>
        <v>-2.9722217152653441E-2</v>
      </c>
      <c r="O2312" s="17">
        <f t="shared" si="503"/>
        <v>3.6268413933523012</v>
      </c>
      <c r="P2312" s="17">
        <f t="shared" si="504"/>
        <v>0.47575267599870319</v>
      </c>
      <c r="Q2312" s="16">
        <f t="shared" si="507"/>
        <v>1.5340646917789923E-3</v>
      </c>
      <c r="R2312" s="1">
        <f t="shared" si="505"/>
        <v>1.6799514726308806E-2</v>
      </c>
      <c r="S2312" s="12">
        <f t="shared" si="502"/>
        <v>7063.9906217403632</v>
      </c>
      <c r="T2312" s="12">
        <f t="shared" si="495"/>
        <v>3646.1591536338519</v>
      </c>
    </row>
    <row r="2313" spans="1:20" x14ac:dyDescent="0.25">
      <c r="A2313" s="1">
        <v>2313</v>
      </c>
      <c r="B2313" s="2">
        <v>40305</v>
      </c>
      <c r="C2313" s="1">
        <v>63416</v>
      </c>
      <c r="D2313" s="1">
        <v>63945</v>
      </c>
      <c r="E2313" s="1">
        <v>61663</v>
      </c>
      <c r="F2313" s="1">
        <v>62871</v>
      </c>
      <c r="G2313" s="14">
        <f t="shared" si="508"/>
        <v>-8.562777935471666E-3</v>
      </c>
      <c r="H2313" s="15">
        <f t="shared" si="506"/>
        <v>4.1068219051709098E-2</v>
      </c>
      <c r="I2313" s="14">
        <f t="shared" si="496"/>
        <v>3.7764310511993804E-2</v>
      </c>
      <c r="J2313" s="17">
        <f t="shared" si="497"/>
        <v>1.4390139358540355E-2</v>
      </c>
      <c r="K2313" s="17">
        <f t="shared" si="498"/>
        <v>-7.5308630623960758E-3</v>
      </c>
      <c r="L2313" s="17">
        <f t="shared" si="499"/>
        <v>-1.0319148730755902E-3</v>
      </c>
      <c r="M2313" s="17">
        <f t="shared" si="500"/>
        <v>2.2458848754587212E-2</v>
      </c>
      <c r="N2313" s="17">
        <f t="shared" si="501"/>
        <v>-2.9722217152653441E-2</v>
      </c>
      <c r="O2313" s="17">
        <f t="shared" si="503"/>
        <v>3.6261682119340901</v>
      </c>
      <c r="P2313" s="17">
        <f t="shared" si="504"/>
        <v>0.47568412920378461</v>
      </c>
      <c r="Q2313" s="16">
        <f t="shared" si="507"/>
        <v>1.5338436626116871E-3</v>
      </c>
      <c r="R2313" s="1">
        <f t="shared" si="505"/>
        <v>3.7764310511993804E-2</v>
      </c>
      <c r="S2313" s="12">
        <f t="shared" si="502"/>
        <v>7101.7549322523573</v>
      </c>
      <c r="T2313" s="12">
        <f t="shared" si="495"/>
        <v>3614.9379024838981</v>
      </c>
    </row>
    <row r="2314" spans="1:20" x14ac:dyDescent="0.25">
      <c r="A2314" s="1">
        <v>2314</v>
      </c>
      <c r="B2314" s="2">
        <v>40308</v>
      </c>
      <c r="C2314" s="1">
        <v>62872</v>
      </c>
      <c r="D2314" s="1">
        <v>66083</v>
      </c>
      <c r="E2314" s="1">
        <v>62872</v>
      </c>
      <c r="F2314" s="1">
        <v>65453</v>
      </c>
      <c r="G2314" s="14">
        <f t="shared" si="508"/>
        <v>4.1068219051709098E-2</v>
      </c>
      <c r="H2314" s="15">
        <f t="shared" si="506"/>
        <v>-1.5705926389928626E-2</v>
      </c>
      <c r="I2314" s="14">
        <f t="shared" si="496"/>
        <v>-9.9885644945785224E-3</v>
      </c>
      <c r="J2314" s="17">
        <f t="shared" si="497"/>
        <v>1.8861882435248088E-2</v>
      </c>
      <c r="K2314" s="17">
        <f t="shared" si="498"/>
        <v>-3.7503107394017891E-3</v>
      </c>
      <c r="L2314" s="17">
        <f t="shared" si="499"/>
        <v>4.4818529791110888E-2</v>
      </c>
      <c r="M2314" s="17">
        <f t="shared" si="500"/>
        <v>4.4818529791110888E-2</v>
      </c>
      <c r="N2314" s="17">
        <f t="shared" si="501"/>
        <v>-2.9722217152653441E-2</v>
      </c>
      <c r="O2314" s="17">
        <f t="shared" si="503"/>
        <v>3.9519251166822316</v>
      </c>
      <c r="P2314" s="17">
        <f t="shared" si="504"/>
        <v>0.50745101805677273</v>
      </c>
      <c r="Q2314" s="16">
        <f t="shared" si="507"/>
        <v>1.6362760082726698E-3</v>
      </c>
      <c r="R2314" s="1">
        <f t="shared" si="505"/>
        <v>0</v>
      </c>
      <c r="S2314" s="12">
        <f t="shared" si="502"/>
        <v>7101.7549322523573</v>
      </c>
      <c r="T2314" s="12">
        <f t="shared" si="495"/>
        <v>3763.3969641214326</v>
      </c>
    </row>
    <row r="2315" spans="1:20" x14ac:dyDescent="0.25">
      <c r="A2315" s="1">
        <v>2315</v>
      </c>
      <c r="B2315" s="2">
        <v>40309</v>
      </c>
      <c r="C2315" s="1">
        <v>65449</v>
      </c>
      <c r="D2315" s="1">
        <v>65733</v>
      </c>
      <c r="E2315" s="1">
        <v>64425</v>
      </c>
      <c r="F2315" s="1">
        <v>64425</v>
      </c>
      <c r="G2315" s="14">
        <f t="shared" si="508"/>
        <v>-1.5705926389928626E-2</v>
      </c>
      <c r="H2315" s="15">
        <f t="shared" si="506"/>
        <v>1.2402017850213332E-2</v>
      </c>
      <c r="I2315" s="14">
        <f t="shared" si="496"/>
        <v>-1.5521139061617228E-2</v>
      </c>
      <c r="J2315" s="17">
        <f t="shared" si="497"/>
        <v>1.9113880560023146E-2</v>
      </c>
      <c r="K2315" s="17">
        <f t="shared" si="498"/>
        <v>-4.4871877803694428E-3</v>
      </c>
      <c r="L2315" s="17">
        <f t="shared" si="499"/>
        <v>-1.1218738609559183E-2</v>
      </c>
      <c r="M2315" s="17">
        <f t="shared" si="500"/>
        <v>4.4818529791110888E-2</v>
      </c>
      <c r="N2315" s="17">
        <f t="shared" si="501"/>
        <v>-2.9722217152653441E-2</v>
      </c>
      <c r="O2315" s="17">
        <f t="shared" si="503"/>
        <v>3.8998227863611841</v>
      </c>
      <c r="P2315" s="17">
        <f t="shared" si="504"/>
        <v>0.50255017877981589</v>
      </c>
      <c r="Q2315" s="16">
        <f t="shared" si="507"/>
        <v>1.6204732500872726E-3</v>
      </c>
      <c r="R2315" s="1">
        <f t="shared" si="505"/>
        <v>0</v>
      </c>
      <c r="S2315" s="12">
        <f t="shared" si="502"/>
        <v>7101.7549322523573</v>
      </c>
      <c r="T2315" s="12">
        <f t="shared" si="495"/>
        <v>3704.2893284268603</v>
      </c>
    </row>
    <row r="2316" spans="1:20" x14ac:dyDescent="0.25">
      <c r="A2316" s="1">
        <v>2316</v>
      </c>
      <c r="B2316" s="2">
        <v>40310</v>
      </c>
      <c r="C2316" s="1">
        <v>64438</v>
      </c>
      <c r="D2316" s="1">
        <v>65351</v>
      </c>
      <c r="E2316" s="1">
        <v>64438</v>
      </c>
      <c r="F2316" s="1">
        <v>65224</v>
      </c>
      <c r="G2316" s="14">
        <f t="shared" si="508"/>
        <v>1.2402017850213332E-2</v>
      </c>
      <c r="H2316" s="15">
        <f t="shared" si="506"/>
        <v>-6.6846559548632278E-3</v>
      </c>
      <c r="I2316" s="14">
        <f t="shared" si="496"/>
        <v>-3.6533514572841042E-2</v>
      </c>
      <c r="J2316" s="17">
        <f t="shared" si="497"/>
        <v>1.9521967509285712E-2</v>
      </c>
      <c r="K2316" s="17">
        <f t="shared" si="498"/>
        <v>-3.8726455076417772E-3</v>
      </c>
      <c r="L2316" s="17">
        <f t="shared" si="499"/>
        <v>1.6274663357855108E-2</v>
      </c>
      <c r="M2316" s="17">
        <f t="shared" si="500"/>
        <v>4.4818529791110888E-2</v>
      </c>
      <c r="N2316" s="17">
        <f t="shared" si="501"/>
        <v>-2.9722217152653441E-2</v>
      </c>
      <c r="O2316" s="17">
        <f t="shared" si="503"/>
        <v>3.8183009426846293</v>
      </c>
      <c r="P2316" s="17">
        <f t="shared" si="504"/>
        <v>0.49474915336781372</v>
      </c>
      <c r="Q2316" s="16">
        <f t="shared" si="507"/>
        <v>1.5953188405632454E-3</v>
      </c>
      <c r="R2316" s="1">
        <f t="shared" si="505"/>
        <v>-3.6533514572841042E-2</v>
      </c>
      <c r="S2316" s="12">
        <f t="shared" si="502"/>
        <v>7065.221417679516</v>
      </c>
      <c r="T2316" s="12">
        <f t="shared" si="495"/>
        <v>3750.2299908003652</v>
      </c>
    </row>
    <row r="2317" spans="1:20" x14ac:dyDescent="0.25">
      <c r="A2317" s="1">
        <v>2317</v>
      </c>
      <c r="B2317" s="2">
        <v>40311</v>
      </c>
      <c r="C2317" s="1">
        <v>65223</v>
      </c>
      <c r="D2317" s="1">
        <v>65427</v>
      </c>
      <c r="E2317" s="1">
        <v>64738</v>
      </c>
      <c r="F2317" s="1">
        <v>64788</v>
      </c>
      <c r="G2317" s="14">
        <f t="shared" si="508"/>
        <v>-6.6846559548632278E-3</v>
      </c>
      <c r="H2317" s="15">
        <f t="shared" si="506"/>
        <v>-2.1238500956967332E-2</v>
      </c>
      <c r="I2317" s="14">
        <f t="shared" si="496"/>
        <v>-6.206022883399287E-2</v>
      </c>
      <c r="J2317" s="17">
        <f t="shared" si="497"/>
        <v>1.9486136476591847E-2</v>
      </c>
      <c r="K2317" s="17">
        <f t="shared" si="498"/>
        <v>-4.3836883166083881E-3</v>
      </c>
      <c r="L2317" s="17">
        <f t="shared" si="499"/>
        <v>-2.3009676382548397E-3</v>
      </c>
      <c r="M2317" s="17">
        <f t="shared" si="500"/>
        <v>4.4818529791110888E-2</v>
      </c>
      <c r="N2317" s="17">
        <f t="shared" si="501"/>
        <v>-2.9722217152653441E-2</v>
      </c>
      <c r="O2317" s="17">
        <f t="shared" si="503"/>
        <v>3.8253220197501983</v>
      </c>
      <c r="P2317" s="17">
        <f t="shared" si="504"/>
        <v>0.495427540951344</v>
      </c>
      <c r="Q2317" s="16">
        <f t="shared" si="507"/>
        <v>1.5975063015944428E-3</v>
      </c>
      <c r="R2317" s="1">
        <f t="shared" si="505"/>
        <v>-6.206022883399287E-2</v>
      </c>
      <c r="S2317" s="12">
        <f t="shared" si="502"/>
        <v>7003.1611888455227</v>
      </c>
      <c r="T2317" s="12">
        <f t="shared" si="495"/>
        <v>3725.1609935602546</v>
      </c>
    </row>
    <row r="2318" spans="1:20" x14ac:dyDescent="0.25">
      <c r="A2318" s="1">
        <v>2318</v>
      </c>
      <c r="B2318" s="2">
        <v>40312</v>
      </c>
      <c r="C2318" s="1">
        <v>64787</v>
      </c>
      <c r="D2318" s="1">
        <v>64787</v>
      </c>
      <c r="E2318" s="1">
        <v>63050</v>
      </c>
      <c r="F2318" s="1">
        <v>63412</v>
      </c>
      <c r="G2318" s="14">
        <f t="shared" si="508"/>
        <v>-2.1238500956967332E-2</v>
      </c>
      <c r="H2318" s="15">
        <f t="shared" si="506"/>
        <v>-8.6103576610104815E-3</v>
      </c>
      <c r="I2318" s="14">
        <f t="shared" si="496"/>
        <v>-5.9756327900036377E-2</v>
      </c>
      <c r="J2318" s="17">
        <f t="shared" si="497"/>
        <v>1.9868884322351232E-2</v>
      </c>
      <c r="K2318" s="17">
        <f t="shared" si="498"/>
        <v>-5.9177678402396071E-3</v>
      </c>
      <c r="L2318" s="17">
        <f t="shared" si="499"/>
        <v>-1.5320733116727724E-2</v>
      </c>
      <c r="M2318" s="17">
        <f t="shared" si="500"/>
        <v>4.4818529791110888E-2</v>
      </c>
      <c r="N2318" s="17">
        <f t="shared" si="501"/>
        <v>-2.9722217152653441E-2</v>
      </c>
      <c r="O2318" s="17">
        <f t="shared" si="503"/>
        <v>3.7516322373426236</v>
      </c>
      <c r="P2318" s="17">
        <f t="shared" si="504"/>
        <v>0.48824464481343427</v>
      </c>
      <c r="Q2318" s="16">
        <f t="shared" si="507"/>
        <v>1.5743450501590163E-3</v>
      </c>
      <c r="R2318" s="1">
        <f t="shared" si="505"/>
        <v>-5.9756327900036377E-2</v>
      </c>
      <c r="S2318" s="12">
        <f t="shared" si="502"/>
        <v>6943.4048609454867</v>
      </c>
      <c r="T2318" s="12">
        <f t="shared" si="495"/>
        <v>3646.044158233668</v>
      </c>
    </row>
    <row r="2319" spans="1:20" x14ac:dyDescent="0.25">
      <c r="A2319" s="1">
        <v>2319</v>
      </c>
      <c r="B2319" s="2">
        <v>40315</v>
      </c>
      <c r="C2319" s="1">
        <v>63406</v>
      </c>
      <c r="D2319" s="1">
        <v>63593</v>
      </c>
      <c r="E2319" s="1">
        <v>61825</v>
      </c>
      <c r="F2319" s="1">
        <v>62866</v>
      </c>
      <c r="G2319" s="14">
        <f t="shared" si="508"/>
        <v>-8.6103576610104815E-3</v>
      </c>
      <c r="H2319" s="15">
        <f t="shared" si="506"/>
        <v>-3.2211370216015056E-2</v>
      </c>
      <c r="I2319" s="14">
        <f t="shared" si="496"/>
        <v>-7.6225968228605168E-2</v>
      </c>
      <c r="J2319" s="17">
        <f t="shared" si="497"/>
        <v>1.9862933240101566E-2</v>
      </c>
      <c r="K2319" s="17">
        <f t="shared" si="498"/>
        <v>-5.8808396253409905E-3</v>
      </c>
      <c r="L2319" s="17">
        <f t="shared" si="499"/>
        <v>-2.729518035669491E-3</v>
      </c>
      <c r="M2319" s="17">
        <f t="shared" si="500"/>
        <v>4.4818529791110888E-2</v>
      </c>
      <c r="N2319" s="17">
        <f t="shared" si="501"/>
        <v>-2.9722217152653441E-2</v>
      </c>
      <c r="O2319" s="17">
        <f t="shared" si="503"/>
        <v>3.7527562542108801</v>
      </c>
      <c r="P2319" s="17">
        <f t="shared" si="504"/>
        <v>0.48835526408849739</v>
      </c>
      <c r="Q2319" s="16">
        <f t="shared" si="507"/>
        <v>1.5747017420551749E-3</v>
      </c>
      <c r="R2319" s="1">
        <f t="shared" si="505"/>
        <v>-7.6225968228605168E-2</v>
      </c>
      <c r="S2319" s="12">
        <f t="shared" si="502"/>
        <v>6867.1788927168818</v>
      </c>
      <c r="T2319" s="12">
        <f t="shared" si="495"/>
        <v>3614.6504139834383</v>
      </c>
    </row>
    <row r="2320" spans="1:20" x14ac:dyDescent="0.25">
      <c r="A2320" s="1">
        <v>2320</v>
      </c>
      <c r="B2320" s="2">
        <v>40316</v>
      </c>
      <c r="C2320" s="1">
        <v>62871</v>
      </c>
      <c r="D2320" s="1">
        <v>63529</v>
      </c>
      <c r="E2320" s="1">
        <v>60810</v>
      </c>
      <c r="F2320" s="1">
        <v>60841</v>
      </c>
      <c r="G2320" s="14">
        <f t="shared" si="508"/>
        <v>-3.2211370216015056E-2</v>
      </c>
      <c r="H2320" s="15">
        <f t="shared" si="506"/>
        <v>-1.8934600023010839E-2</v>
      </c>
      <c r="I2320" s="14">
        <f t="shared" si="496"/>
        <v>-8.4942515732169266E-3</v>
      </c>
      <c r="J2320" s="17">
        <f t="shared" si="497"/>
        <v>1.9657693270265179E-2</v>
      </c>
      <c r="K2320" s="17">
        <f t="shared" si="498"/>
        <v>-5.7428653053632466E-3</v>
      </c>
      <c r="L2320" s="17">
        <f t="shared" si="499"/>
        <v>-2.6468504910651808E-2</v>
      </c>
      <c r="M2320" s="17">
        <f t="shared" si="500"/>
        <v>4.4818529791110888E-2</v>
      </c>
      <c r="N2320" s="17">
        <f t="shared" si="501"/>
        <v>-2.7974104381822892E-2</v>
      </c>
      <c r="O2320" s="17">
        <f t="shared" si="503"/>
        <v>3.7030099703021673</v>
      </c>
      <c r="P2320" s="17">
        <f t="shared" si="504"/>
        <v>0.48342752061544914</v>
      </c>
      <c r="Q2320" s="16">
        <f t="shared" si="507"/>
        <v>1.558812231278848E-3</v>
      </c>
      <c r="R2320" s="1">
        <f t="shared" si="505"/>
        <v>-8.4942515732169266E-3</v>
      </c>
      <c r="S2320" s="12">
        <f t="shared" si="502"/>
        <v>6858.6846411436645</v>
      </c>
      <c r="T2320" s="12">
        <f t="shared" ref="T2320:T2383" si="509">G2320*T2319+T2319</f>
        <v>3498.2175712971457</v>
      </c>
    </row>
    <row r="2321" spans="1:20" x14ac:dyDescent="0.25">
      <c r="A2321" s="1">
        <v>2321</v>
      </c>
      <c r="B2321" s="2">
        <v>40317</v>
      </c>
      <c r="C2321" s="1">
        <v>60841</v>
      </c>
      <c r="D2321" s="1">
        <v>60850</v>
      </c>
      <c r="E2321" s="1">
        <v>59068</v>
      </c>
      <c r="F2321" s="1">
        <v>59689</v>
      </c>
      <c r="G2321" s="14">
        <f t="shared" si="508"/>
        <v>-1.8934600023010839E-2</v>
      </c>
      <c r="H2321" s="15">
        <f t="shared" si="506"/>
        <v>-2.5079997989579272E-2</v>
      </c>
      <c r="I2321" s="14">
        <f t="shared" ref="I2321:I2384" si="510">SUM(H2321:H2323)</f>
        <v>4.7316576318248149E-3</v>
      </c>
      <c r="J2321" s="17">
        <f t="shared" ref="J2321:J2384" si="511">_xlfn.STDEV.S(G2307:G2321)</f>
        <v>1.9805257764169578E-2</v>
      </c>
      <c r="K2321" s="17">
        <f t="shared" ref="K2321:K2384" si="512">AVERAGE(G2307:G2321)</f>
        <v>-7.1505113409869054E-3</v>
      </c>
      <c r="L2321" s="17">
        <f t="shared" ref="L2321:L2384" si="513">G2321-K2321</f>
        <v>-1.1784088682023934E-2</v>
      </c>
      <c r="M2321" s="17">
        <f t="shared" ref="M2321:M2384" si="514">MAX(L2307:L2321)</f>
        <v>4.4818529791110888E-2</v>
      </c>
      <c r="N2321" s="17">
        <f t="shared" ref="N2321:N2384" si="515">MIN(L2307:L2321)</f>
        <v>-2.7974104381822892E-2</v>
      </c>
      <c r="O2321" s="17">
        <f t="shared" si="503"/>
        <v>3.6754196809609625</v>
      </c>
      <c r="P2321" s="17">
        <f t="shared" si="504"/>
        <v>0.48066587706378167</v>
      </c>
      <c r="Q2321" s="16">
        <f t="shared" si="507"/>
        <v>1.5499073105550733E-3</v>
      </c>
      <c r="R2321" s="1">
        <f t="shared" si="505"/>
        <v>4.7316576318248149E-3</v>
      </c>
      <c r="S2321" s="12">
        <f t="shared" ref="S2321:S2384" si="516">R2321*$Y$2+S2320</f>
        <v>6863.4162987754889</v>
      </c>
      <c r="T2321" s="12">
        <f t="shared" si="509"/>
        <v>3431.9802207911657</v>
      </c>
    </row>
    <row r="2322" spans="1:20" x14ac:dyDescent="0.25">
      <c r="A2322" s="1">
        <v>2322</v>
      </c>
      <c r="B2322" s="2">
        <v>40318</v>
      </c>
      <c r="C2322" s="1">
        <v>59684</v>
      </c>
      <c r="D2322" s="1">
        <v>59684</v>
      </c>
      <c r="E2322" s="1">
        <v>57634</v>
      </c>
      <c r="F2322" s="1">
        <v>58192</v>
      </c>
      <c r="G2322" s="14">
        <f t="shared" si="508"/>
        <v>-2.5079997989579272E-2</v>
      </c>
      <c r="H2322" s="15">
        <f t="shared" si="506"/>
        <v>3.5520346439373185E-2</v>
      </c>
      <c r="I2322" s="14">
        <f t="shared" si="510"/>
        <v>1.7611038079886954E-2</v>
      </c>
      <c r="J2322" s="17">
        <f t="shared" si="511"/>
        <v>1.8804146608308658E-2</v>
      </c>
      <c r="K2322" s="17">
        <f t="shared" si="512"/>
        <v>-1.0144722760807474E-2</v>
      </c>
      <c r="L2322" s="17">
        <f t="shared" si="513"/>
        <v>-1.4935275228771798E-2</v>
      </c>
      <c r="M2322" s="17">
        <f t="shared" si="514"/>
        <v>4.4818529791110888E-2</v>
      </c>
      <c r="N2322" s="17">
        <f t="shared" si="515"/>
        <v>-2.7974104381822892E-2</v>
      </c>
      <c r="O2322" s="17">
        <f t="shared" ref="O2322:O2385" si="517">(M2322-N2322)/J2322</f>
        <v>3.8710948010142707</v>
      </c>
      <c r="P2322" s="17">
        <f t="shared" ref="P2322:P2385" si="518">LOG(O2322,2)/LOG(15,2)</f>
        <v>0.49981989285230533</v>
      </c>
      <c r="Q2322" s="16">
        <f t="shared" si="507"/>
        <v>1.6116694420349844E-3</v>
      </c>
      <c r="R2322" s="1">
        <f t="shared" si="505"/>
        <v>0</v>
      </c>
      <c r="S2322" s="12">
        <f t="shared" si="516"/>
        <v>6863.4162987754889</v>
      </c>
      <c r="T2322" s="12">
        <f t="shared" si="509"/>
        <v>3345.9061637534473</v>
      </c>
    </row>
    <row r="2323" spans="1:20" x14ac:dyDescent="0.25">
      <c r="A2323" s="1">
        <v>2323</v>
      </c>
      <c r="B2323" s="2">
        <v>40319</v>
      </c>
      <c r="C2323" s="1">
        <v>58192</v>
      </c>
      <c r="D2323" s="1">
        <v>60303</v>
      </c>
      <c r="E2323" s="1">
        <v>57997</v>
      </c>
      <c r="F2323" s="1">
        <v>60259</v>
      </c>
      <c r="G2323" s="14">
        <f t="shared" si="508"/>
        <v>3.5520346439373185E-2</v>
      </c>
      <c r="H2323" s="15">
        <f t="shared" si="506"/>
        <v>-5.7086908179690976E-3</v>
      </c>
      <c r="I2323" s="14">
        <f t="shared" si="510"/>
        <v>-9.1147110617451066E-4</v>
      </c>
      <c r="J2323" s="17">
        <f t="shared" si="511"/>
        <v>2.2208086210396504E-2</v>
      </c>
      <c r="K2323" s="17">
        <f t="shared" si="512"/>
        <v>-7.3373418333939847E-3</v>
      </c>
      <c r="L2323" s="17">
        <f t="shared" si="513"/>
        <v>4.2857688272767168E-2</v>
      </c>
      <c r="M2323" s="17">
        <f t="shared" si="514"/>
        <v>4.4818529791110888E-2</v>
      </c>
      <c r="N2323" s="17">
        <f t="shared" si="515"/>
        <v>-2.7974104381822892E-2</v>
      </c>
      <c r="O2323" s="17">
        <f t="shared" si="517"/>
        <v>3.2777535841362413</v>
      </c>
      <c r="P2323" s="17">
        <f t="shared" si="518"/>
        <v>0.43838120297332334</v>
      </c>
      <c r="Q2323" s="16">
        <f t="shared" si="507"/>
        <v>1.4135603622391568E-3</v>
      </c>
      <c r="R2323" s="1">
        <f t="shared" si="505"/>
        <v>-9.1147110617451066E-4</v>
      </c>
      <c r="S2323" s="12">
        <f t="shared" si="516"/>
        <v>6862.5048276693142</v>
      </c>
      <c r="T2323" s="12">
        <f t="shared" si="509"/>
        <v>3464.7539098436041</v>
      </c>
    </row>
    <row r="2324" spans="1:20" x14ac:dyDescent="0.25">
      <c r="A2324" s="1">
        <v>2324</v>
      </c>
      <c r="B2324" s="2">
        <v>40322</v>
      </c>
      <c r="C2324" s="1">
        <v>60255</v>
      </c>
      <c r="D2324" s="1">
        <v>60850</v>
      </c>
      <c r="E2324" s="1">
        <v>59815</v>
      </c>
      <c r="F2324" s="1">
        <v>59915</v>
      </c>
      <c r="G2324" s="14">
        <f t="shared" si="508"/>
        <v>-5.7086908179690976E-3</v>
      </c>
      <c r="H2324" s="15">
        <f t="shared" si="506"/>
        <v>-1.2200617541517134E-2</v>
      </c>
      <c r="I2324" s="14">
        <f t="shared" si="510"/>
        <v>3.6397153255572579E-2</v>
      </c>
      <c r="J2324" s="17">
        <f t="shared" si="511"/>
        <v>2.2209819115056973E-2</v>
      </c>
      <c r="K2324" s="17">
        <f t="shared" si="512"/>
        <v>-7.3121756267080212E-3</v>
      </c>
      <c r="L2324" s="17">
        <f t="shared" si="513"/>
        <v>1.6034848087389236E-3</v>
      </c>
      <c r="M2324" s="17">
        <f t="shared" si="514"/>
        <v>4.4818529791110888E-2</v>
      </c>
      <c r="N2324" s="17">
        <f t="shared" si="515"/>
        <v>-2.7974104381822892E-2</v>
      </c>
      <c r="O2324" s="17">
        <f t="shared" si="517"/>
        <v>3.2774978398443855</v>
      </c>
      <c r="P2324" s="17">
        <f t="shared" si="518"/>
        <v>0.43835238988035113</v>
      </c>
      <c r="Q2324" s="16">
        <f t="shared" si="507"/>
        <v>1.4134674544094808E-3</v>
      </c>
      <c r="R2324" s="1">
        <f t="shared" si="505"/>
        <v>3.6397153255572579E-2</v>
      </c>
      <c r="S2324" s="12">
        <f t="shared" si="516"/>
        <v>6898.9019809248866</v>
      </c>
      <c r="T2324" s="12">
        <f t="shared" si="509"/>
        <v>3444.9747010119572</v>
      </c>
    </row>
    <row r="2325" spans="1:20" x14ac:dyDescent="0.25">
      <c r="A2325" s="1">
        <v>2325</v>
      </c>
      <c r="B2325" s="2">
        <v>40323</v>
      </c>
      <c r="C2325" s="1">
        <v>59912</v>
      </c>
      <c r="D2325" s="1">
        <v>59912</v>
      </c>
      <c r="E2325" s="1">
        <v>57876</v>
      </c>
      <c r="F2325" s="1">
        <v>59184</v>
      </c>
      <c r="G2325" s="14">
        <f t="shared" si="508"/>
        <v>-1.2200617541517134E-2</v>
      </c>
      <c r="H2325" s="15">
        <f t="shared" si="506"/>
        <v>1.6997837253311721E-2</v>
      </c>
      <c r="I2325" s="14">
        <f t="shared" si="510"/>
        <v>4.6262526321150799E-2</v>
      </c>
      <c r="J2325" s="17">
        <f t="shared" si="511"/>
        <v>2.1065323161514889E-2</v>
      </c>
      <c r="K2325" s="17">
        <f t="shared" si="512"/>
        <v>-5.890713496033732E-3</v>
      </c>
      <c r="L2325" s="17">
        <f t="shared" si="513"/>
        <v>-6.3099040454834016E-3</v>
      </c>
      <c r="M2325" s="17">
        <f t="shared" si="514"/>
        <v>4.4818529791110888E-2</v>
      </c>
      <c r="N2325" s="17">
        <f t="shared" si="515"/>
        <v>-2.6468504910651808E-2</v>
      </c>
      <c r="O2325" s="17">
        <f t="shared" si="517"/>
        <v>3.3840940466557825</v>
      </c>
      <c r="P2325" s="17">
        <f t="shared" si="518"/>
        <v>0.45017120894825463</v>
      </c>
      <c r="Q2325" s="16">
        <f t="shared" si="507"/>
        <v>1.4515772411648252E-3</v>
      </c>
      <c r="R2325" s="1">
        <f t="shared" si="505"/>
        <v>4.6262526321150799E-2</v>
      </c>
      <c r="S2325" s="12">
        <f t="shared" si="516"/>
        <v>6945.1645072460378</v>
      </c>
      <c r="T2325" s="12">
        <f t="shared" si="509"/>
        <v>3402.9438822447082</v>
      </c>
    </row>
    <row r="2326" spans="1:20" x14ac:dyDescent="0.25">
      <c r="A2326" s="1">
        <v>2326</v>
      </c>
      <c r="B2326" s="2">
        <v>40324</v>
      </c>
      <c r="C2326" s="1">
        <v>59182</v>
      </c>
      <c r="D2326" s="1">
        <v>60701</v>
      </c>
      <c r="E2326" s="1">
        <v>59179</v>
      </c>
      <c r="F2326" s="1">
        <v>60190</v>
      </c>
      <c r="G2326" s="14">
        <f t="shared" si="508"/>
        <v>1.6997837253311721E-2</v>
      </c>
      <c r="H2326" s="15">
        <f t="shared" si="506"/>
        <v>3.1599933543777992E-2</v>
      </c>
      <c r="I2326" s="14">
        <f t="shared" si="510"/>
        <v>4.7021804020944136E-2</v>
      </c>
      <c r="J2326" s="17">
        <f t="shared" si="511"/>
        <v>2.183588018762668E-2</v>
      </c>
      <c r="K2326" s="17">
        <f t="shared" si="512"/>
        <v>-4.8037713975634059E-3</v>
      </c>
      <c r="L2326" s="17">
        <f t="shared" si="513"/>
        <v>2.1801608650875125E-2</v>
      </c>
      <c r="M2326" s="17">
        <f t="shared" si="514"/>
        <v>4.4818529791110888E-2</v>
      </c>
      <c r="N2326" s="17">
        <f t="shared" si="515"/>
        <v>-2.6468504910651808E-2</v>
      </c>
      <c r="O2326" s="17">
        <f t="shared" si="517"/>
        <v>3.2646742008667715</v>
      </c>
      <c r="P2326" s="17">
        <f t="shared" si="518"/>
        <v>0.43690474125203388</v>
      </c>
      <c r="Q2326" s="16">
        <f t="shared" si="507"/>
        <v>1.4087995108353498E-3</v>
      </c>
      <c r="R2326" s="1">
        <f t="shared" si="505"/>
        <v>4.7021804020944136E-2</v>
      </c>
      <c r="S2326" s="12">
        <f t="shared" si="516"/>
        <v>6992.1863112669816</v>
      </c>
      <c r="T2326" s="12">
        <f t="shared" si="509"/>
        <v>3460.7865685372567</v>
      </c>
    </row>
    <row r="2327" spans="1:20" x14ac:dyDescent="0.25">
      <c r="A2327" s="1">
        <v>2327</v>
      </c>
      <c r="B2327" s="2">
        <v>40325</v>
      </c>
      <c r="C2327" s="1">
        <v>60191</v>
      </c>
      <c r="D2327" s="1">
        <v>62262</v>
      </c>
      <c r="E2327" s="1">
        <v>60189</v>
      </c>
      <c r="F2327" s="1">
        <v>62092</v>
      </c>
      <c r="G2327" s="14">
        <f t="shared" si="508"/>
        <v>3.1599933543777992E-2</v>
      </c>
      <c r="H2327" s="15">
        <f t="shared" si="506"/>
        <v>-2.3352444759389135E-3</v>
      </c>
      <c r="I2327" s="14">
        <f t="shared" si="510"/>
        <v>-3.7067161328232512E-3</v>
      </c>
      <c r="J2327" s="17">
        <f t="shared" si="511"/>
        <v>2.3092911450203427E-2</v>
      </c>
      <c r="K2327" s="17">
        <f t="shared" si="512"/>
        <v>-1.1566094231964938E-3</v>
      </c>
      <c r="L2327" s="17">
        <f t="shared" si="513"/>
        <v>3.2756542966974486E-2</v>
      </c>
      <c r="M2327" s="17">
        <f t="shared" si="514"/>
        <v>4.4818529791110888E-2</v>
      </c>
      <c r="N2327" s="17">
        <f t="shared" si="515"/>
        <v>-2.6468504910651808E-2</v>
      </c>
      <c r="O2327" s="17">
        <f t="shared" si="517"/>
        <v>3.0869660958724512</v>
      </c>
      <c r="P2327" s="17">
        <f t="shared" si="518"/>
        <v>0.41623628769082066</v>
      </c>
      <c r="Q2327" s="16">
        <f t="shared" si="507"/>
        <v>1.3421540741588834E-3</v>
      </c>
      <c r="R2327" s="1">
        <f t="shared" ref="R2327:R2390" si="519">IF(AND(Q2327&gt;0.00125,Q2327&lt;0.0016),I2327,IF(OR(Q2327&lt;0.0012,Q2327&gt;0.00165),-I2327,0))</f>
        <v>-3.7067161328232512E-3</v>
      </c>
      <c r="S2327" s="12">
        <f t="shared" si="516"/>
        <v>6988.4795951341584</v>
      </c>
      <c r="T2327" s="12">
        <f t="shared" si="509"/>
        <v>3570.1471941122336</v>
      </c>
    </row>
    <row r="2328" spans="1:20" x14ac:dyDescent="0.25">
      <c r="A2328" s="1">
        <v>2328</v>
      </c>
      <c r="B2328" s="2">
        <v>40326</v>
      </c>
      <c r="C2328" s="1">
        <v>62080</v>
      </c>
      <c r="D2328" s="1">
        <v>62247</v>
      </c>
      <c r="E2328" s="1">
        <v>61305</v>
      </c>
      <c r="F2328" s="1">
        <v>61947</v>
      </c>
      <c r="G2328" s="14">
        <f t="shared" si="508"/>
        <v>-2.3352444759389135E-3</v>
      </c>
      <c r="H2328" s="15">
        <f t="shared" si="506"/>
        <v>1.7757114953105058E-2</v>
      </c>
      <c r="I2328" s="14">
        <f t="shared" si="510"/>
        <v>1.6448421294393945E-2</v>
      </c>
      <c r="J2328" s="17">
        <f t="shared" si="511"/>
        <v>2.3006067832845971E-2</v>
      </c>
      <c r="K2328" s="17">
        <f t="shared" si="512"/>
        <v>-7.414405258943102E-4</v>
      </c>
      <c r="L2328" s="17">
        <f t="shared" si="513"/>
        <v>-1.5938039500446033E-3</v>
      </c>
      <c r="M2328" s="17">
        <f t="shared" si="514"/>
        <v>4.4818529791110888E-2</v>
      </c>
      <c r="N2328" s="17">
        <f t="shared" si="515"/>
        <v>-2.6468504910651808E-2</v>
      </c>
      <c r="O2328" s="17">
        <f t="shared" si="517"/>
        <v>3.0986188174228348</v>
      </c>
      <c r="P2328" s="17">
        <f t="shared" si="518"/>
        <v>0.41762758643849734</v>
      </c>
      <c r="Q2328" s="16">
        <f t="shared" si="507"/>
        <v>1.346640317520619E-3</v>
      </c>
      <c r="R2328" s="1">
        <f t="shared" si="519"/>
        <v>1.6448421294393945E-2</v>
      </c>
      <c r="S2328" s="12">
        <f t="shared" si="516"/>
        <v>7004.9280164285528</v>
      </c>
      <c r="T2328" s="12">
        <f t="shared" si="509"/>
        <v>3561.8100275988941</v>
      </c>
    </row>
    <row r="2329" spans="1:20" x14ac:dyDescent="0.25">
      <c r="A2329" s="1">
        <v>2329</v>
      </c>
      <c r="B2329" s="2">
        <v>40329</v>
      </c>
      <c r="C2329" s="1">
        <v>61950</v>
      </c>
      <c r="D2329" s="1">
        <v>63047</v>
      </c>
      <c r="E2329" s="1">
        <v>61950</v>
      </c>
      <c r="F2329" s="1">
        <v>63047</v>
      </c>
      <c r="G2329" s="14">
        <f t="shared" si="508"/>
        <v>1.7757114953105058E-2</v>
      </c>
      <c r="H2329" s="15">
        <f t="shared" si="506"/>
        <v>-1.9128586609989395E-2</v>
      </c>
      <c r="I2329" s="14">
        <f t="shared" si="510"/>
        <v>-2.1438017014763444E-2</v>
      </c>
      <c r="J2329" s="17">
        <f t="shared" si="511"/>
        <v>2.064639357820832E-2</v>
      </c>
      <c r="K2329" s="17">
        <f t="shared" si="512"/>
        <v>-2.2955141324679127E-3</v>
      </c>
      <c r="L2329" s="17">
        <f t="shared" si="513"/>
        <v>2.0052629085572971E-2</v>
      </c>
      <c r="M2329" s="17">
        <f t="shared" si="514"/>
        <v>4.2857688272767168E-2</v>
      </c>
      <c r="N2329" s="17">
        <f t="shared" si="515"/>
        <v>-2.6468504910651808E-2</v>
      </c>
      <c r="O2329" s="17">
        <f t="shared" si="517"/>
        <v>3.3577870595565322</v>
      </c>
      <c r="P2329" s="17">
        <f t="shared" si="518"/>
        <v>0.44728939783831023</v>
      </c>
      <c r="Q2329" s="16">
        <f t="shared" si="507"/>
        <v>1.4422848401018952E-3</v>
      </c>
      <c r="R2329" s="1">
        <f t="shared" si="519"/>
        <v>-2.1438017014763444E-2</v>
      </c>
      <c r="S2329" s="12">
        <f t="shared" si="516"/>
        <v>6983.4899994137895</v>
      </c>
      <c r="T2329" s="12">
        <f t="shared" si="509"/>
        <v>3625.0574977000897</v>
      </c>
    </row>
    <row r="2330" spans="1:20" x14ac:dyDescent="0.25">
      <c r="A2330" s="1">
        <v>2330</v>
      </c>
      <c r="B2330" s="2">
        <v>40330</v>
      </c>
      <c r="C2330" s="1">
        <v>63033</v>
      </c>
      <c r="D2330" s="1">
        <v>63033</v>
      </c>
      <c r="E2330" s="1">
        <v>61605</v>
      </c>
      <c r="F2330" s="1">
        <v>61841</v>
      </c>
      <c r="G2330" s="14">
        <f t="shared" si="508"/>
        <v>-1.9128586609989395E-2</v>
      </c>
      <c r="H2330" s="15">
        <f t="shared" si="506"/>
        <v>1.7819892951278282E-2</v>
      </c>
      <c r="I2330" s="14">
        <f t="shared" si="510"/>
        <v>-1.0302815189779602E-2</v>
      </c>
      <c r="J2330" s="17">
        <f t="shared" si="511"/>
        <v>2.0823342238243548E-2</v>
      </c>
      <c r="K2330" s="17">
        <f t="shared" si="512"/>
        <v>-2.5236914804719641E-3</v>
      </c>
      <c r="L2330" s="17">
        <f t="shared" si="513"/>
        <v>-1.6604895129517433E-2</v>
      </c>
      <c r="M2330" s="17">
        <f t="shared" si="514"/>
        <v>4.2857688272767168E-2</v>
      </c>
      <c r="N2330" s="17">
        <f t="shared" si="515"/>
        <v>-2.6468504910651808E-2</v>
      </c>
      <c r="O2330" s="17">
        <f t="shared" si="517"/>
        <v>3.3292538916301582</v>
      </c>
      <c r="P2330" s="17">
        <f t="shared" si="518"/>
        <v>0.44413808201593763</v>
      </c>
      <c r="Q2330" s="16">
        <f t="shared" si="507"/>
        <v>1.4321234209872301E-3</v>
      </c>
      <c r="R2330" s="1">
        <f t="shared" si="519"/>
        <v>-1.0302815189779602E-2</v>
      </c>
      <c r="S2330" s="12">
        <f t="shared" si="516"/>
        <v>6973.1871842240098</v>
      </c>
      <c r="T2330" s="12">
        <f t="shared" si="509"/>
        <v>3555.7152713891419</v>
      </c>
    </row>
    <row r="2331" spans="1:20" x14ac:dyDescent="0.25">
      <c r="A2331" s="1">
        <v>2331</v>
      </c>
      <c r="B2331" s="2">
        <v>40331</v>
      </c>
      <c r="C2331" s="1">
        <v>61836</v>
      </c>
      <c r="D2331" s="1">
        <v>63198</v>
      </c>
      <c r="E2331" s="1">
        <v>61814</v>
      </c>
      <c r="F2331" s="1">
        <v>62943</v>
      </c>
      <c r="G2331" s="14">
        <f t="shared" si="508"/>
        <v>1.7819892951278282E-2</v>
      </c>
      <c r="H2331" s="15">
        <f t="shared" si="506"/>
        <v>-2.0129323356052331E-2</v>
      </c>
      <c r="I2331" s="14">
        <f t="shared" si="510"/>
        <v>-1.7122920618379944E-2</v>
      </c>
      <c r="J2331" s="17">
        <f t="shared" si="511"/>
        <v>2.1145228919356465E-2</v>
      </c>
      <c r="K2331" s="17">
        <f t="shared" si="512"/>
        <v>-2.1624998070676341E-3</v>
      </c>
      <c r="L2331" s="17">
        <f t="shared" si="513"/>
        <v>1.9982392758345915E-2</v>
      </c>
      <c r="M2331" s="17">
        <f t="shared" si="514"/>
        <v>4.2857688272767168E-2</v>
      </c>
      <c r="N2331" s="17">
        <f t="shared" si="515"/>
        <v>-2.6468504910651808E-2</v>
      </c>
      <c r="O2331" s="17">
        <f t="shared" si="517"/>
        <v>3.2785737836092843</v>
      </c>
      <c r="P2331" s="17">
        <f t="shared" si="518"/>
        <v>0.43847359449979656</v>
      </c>
      <c r="Q2331" s="16">
        <f t="shared" si="507"/>
        <v>1.4138582787527837E-3</v>
      </c>
      <c r="R2331" s="1">
        <f t="shared" si="519"/>
        <v>-1.7122920618379944E-2</v>
      </c>
      <c r="S2331" s="12">
        <f t="shared" si="516"/>
        <v>6956.06426360563</v>
      </c>
      <c r="T2331" s="12">
        <f t="shared" si="509"/>
        <v>3619.0777368905219</v>
      </c>
    </row>
    <row r="2332" spans="1:20" x14ac:dyDescent="0.25">
      <c r="A2332" s="1">
        <v>2332</v>
      </c>
      <c r="B2332" s="2">
        <v>40333</v>
      </c>
      <c r="C2332" s="1">
        <v>62940</v>
      </c>
      <c r="D2332" s="1">
        <v>62940</v>
      </c>
      <c r="E2332" s="1">
        <v>61422</v>
      </c>
      <c r="F2332" s="1">
        <v>61676</v>
      </c>
      <c r="G2332" s="14">
        <f t="shared" si="508"/>
        <v>-2.0129323356052331E-2</v>
      </c>
      <c r="H2332" s="15">
        <f t="shared" si="506"/>
        <v>-7.9933847850055528E-3</v>
      </c>
      <c r="I2332" s="14">
        <f t="shared" si="510"/>
        <v>-3.0883980900565655E-3</v>
      </c>
      <c r="J2332" s="17">
        <f t="shared" si="511"/>
        <v>2.1629999226451199E-2</v>
      </c>
      <c r="K2332" s="17">
        <f t="shared" si="512"/>
        <v>-3.0588109671469076E-3</v>
      </c>
      <c r="L2332" s="17">
        <f t="shared" si="513"/>
        <v>-1.7070512388905425E-2</v>
      </c>
      <c r="M2332" s="17">
        <f t="shared" si="514"/>
        <v>4.2857688272767168E-2</v>
      </c>
      <c r="N2332" s="17">
        <f t="shared" si="515"/>
        <v>-2.6468504910651808E-2</v>
      </c>
      <c r="O2332" s="17">
        <f t="shared" si="517"/>
        <v>3.2050945752527067</v>
      </c>
      <c r="P2332" s="17">
        <f t="shared" si="518"/>
        <v>0.43010339990092794</v>
      </c>
      <c r="Q2332" s="16">
        <f t="shared" si="507"/>
        <v>1.3868685829607655E-3</v>
      </c>
      <c r="R2332" s="1">
        <f t="shared" si="519"/>
        <v>-3.0883980900565655E-3</v>
      </c>
      <c r="S2332" s="12">
        <f t="shared" si="516"/>
        <v>6952.9758655155738</v>
      </c>
      <c r="T2332" s="12">
        <f t="shared" si="509"/>
        <v>3546.2281508739625</v>
      </c>
    </row>
    <row r="2333" spans="1:20" x14ac:dyDescent="0.25">
      <c r="A2333" s="1">
        <v>2333</v>
      </c>
      <c r="B2333" s="2">
        <v>40336</v>
      </c>
      <c r="C2333" s="1">
        <v>61675</v>
      </c>
      <c r="D2333" s="1">
        <v>62119</v>
      </c>
      <c r="E2333" s="1">
        <v>61099</v>
      </c>
      <c r="F2333" s="1">
        <v>61183</v>
      </c>
      <c r="G2333" s="14">
        <f t="shared" si="508"/>
        <v>-7.9933847850055528E-3</v>
      </c>
      <c r="H2333" s="15">
        <f t="shared" si="506"/>
        <v>1.099978752267794E-2</v>
      </c>
      <c r="I2333" s="14">
        <f t="shared" si="510"/>
        <v>3.0442161990578476E-2</v>
      </c>
      <c r="J2333" s="17">
        <f t="shared" si="511"/>
        <v>2.1098661910830211E-2</v>
      </c>
      <c r="K2333" s="17">
        <f t="shared" si="512"/>
        <v>-2.1758032223494557E-3</v>
      </c>
      <c r="L2333" s="17">
        <f t="shared" si="513"/>
        <v>-5.8175815626560975E-3</v>
      </c>
      <c r="M2333" s="17">
        <f t="shared" si="514"/>
        <v>4.2857688272767168E-2</v>
      </c>
      <c r="N2333" s="17">
        <f t="shared" si="515"/>
        <v>-2.6468504910651808E-2</v>
      </c>
      <c r="O2333" s="17">
        <f t="shared" si="517"/>
        <v>3.2858099473992217</v>
      </c>
      <c r="P2333" s="17">
        <f t="shared" si="518"/>
        <v>0.43928771349647894</v>
      </c>
      <c r="Q2333" s="16">
        <f t="shared" si="507"/>
        <v>1.4164834057793321E-3</v>
      </c>
      <c r="R2333" s="1">
        <f t="shared" si="519"/>
        <v>3.0442161990578476E-2</v>
      </c>
      <c r="S2333" s="12">
        <f t="shared" si="516"/>
        <v>6983.4180275061526</v>
      </c>
      <c r="T2333" s="12">
        <f t="shared" si="509"/>
        <v>3517.8817847286082</v>
      </c>
    </row>
    <row r="2334" spans="1:20" x14ac:dyDescent="0.25">
      <c r="A2334" s="1">
        <v>2334</v>
      </c>
      <c r="B2334" s="2">
        <v>40337</v>
      </c>
      <c r="C2334" s="1">
        <v>61187</v>
      </c>
      <c r="D2334" s="1">
        <v>62000</v>
      </c>
      <c r="E2334" s="1">
        <v>61187</v>
      </c>
      <c r="F2334" s="1">
        <v>61856</v>
      </c>
      <c r="G2334" s="14">
        <f t="shared" si="508"/>
        <v>1.099978752267794E-2</v>
      </c>
      <c r="H2334" s="15">
        <f t="shared" si="506"/>
        <v>-6.0948008277289523E-3</v>
      </c>
      <c r="I2334" s="14">
        <f t="shared" si="510"/>
        <v>2.8260912430437712E-2</v>
      </c>
      <c r="J2334" s="17">
        <f t="shared" si="511"/>
        <v>2.1278266907753862E-2</v>
      </c>
      <c r="K2334" s="17">
        <f t="shared" si="512"/>
        <v>-8.68460210103561E-4</v>
      </c>
      <c r="L2334" s="17">
        <f t="shared" si="513"/>
        <v>1.1868247732781501E-2</v>
      </c>
      <c r="M2334" s="17">
        <f t="shared" si="514"/>
        <v>4.2857688272767168E-2</v>
      </c>
      <c r="N2334" s="17">
        <f t="shared" si="515"/>
        <v>-2.6468504910651808E-2</v>
      </c>
      <c r="O2334" s="17">
        <f t="shared" si="517"/>
        <v>3.2580751751993633</v>
      </c>
      <c r="P2334" s="17">
        <f t="shared" si="518"/>
        <v>0.4361575658626522</v>
      </c>
      <c r="Q2334" s="16">
        <f t="shared" si="507"/>
        <v>1.406390243496999E-3</v>
      </c>
      <c r="R2334" s="1">
        <f t="shared" si="519"/>
        <v>2.8260912430437712E-2</v>
      </c>
      <c r="S2334" s="12">
        <f t="shared" si="516"/>
        <v>7011.6789399365907</v>
      </c>
      <c r="T2334" s="12">
        <f t="shared" si="509"/>
        <v>3556.5777368905219</v>
      </c>
    </row>
    <row r="2335" spans="1:20" x14ac:dyDescent="0.25">
      <c r="A2335" s="1">
        <v>2335</v>
      </c>
      <c r="B2335" s="2">
        <v>40338</v>
      </c>
      <c r="C2335" s="1">
        <v>61799</v>
      </c>
      <c r="D2335" s="1">
        <v>62684</v>
      </c>
      <c r="E2335" s="1">
        <v>61479</v>
      </c>
      <c r="F2335" s="1">
        <v>61479</v>
      </c>
      <c r="G2335" s="14">
        <f t="shared" si="508"/>
        <v>-6.0948008277289523E-3</v>
      </c>
      <c r="H2335" s="15">
        <f t="shared" si="506"/>
        <v>2.5537175295629488E-2</v>
      </c>
      <c r="I2335" s="14">
        <f t="shared" si="510"/>
        <v>3.3223726779116225E-2</v>
      </c>
      <c r="J2335" s="17">
        <f t="shared" si="511"/>
        <v>1.9526849546942768E-2</v>
      </c>
      <c r="K2335" s="17">
        <f t="shared" si="512"/>
        <v>8.726444157821793E-4</v>
      </c>
      <c r="L2335" s="17">
        <f t="shared" si="513"/>
        <v>-6.9674452435111315E-3</v>
      </c>
      <c r="M2335" s="17">
        <f t="shared" si="514"/>
        <v>4.2857688272767168E-2</v>
      </c>
      <c r="N2335" s="17">
        <f t="shared" si="515"/>
        <v>-1.7070512388905425E-2</v>
      </c>
      <c r="O2335" s="17">
        <f t="shared" si="517"/>
        <v>3.0690153328423264</v>
      </c>
      <c r="P2335" s="17">
        <f t="shared" si="518"/>
        <v>0.41408271205876024</v>
      </c>
      <c r="Q2335" s="16">
        <f t="shared" si="507"/>
        <v>1.3352098686821947E-3</v>
      </c>
      <c r="R2335" s="1">
        <f t="shared" si="519"/>
        <v>3.3223726779116225E-2</v>
      </c>
      <c r="S2335" s="12">
        <f t="shared" si="516"/>
        <v>7044.9026667157068</v>
      </c>
      <c r="T2335" s="12">
        <f t="shared" si="509"/>
        <v>3534.9011039558391</v>
      </c>
    </row>
    <row r="2336" spans="1:20" x14ac:dyDescent="0.25">
      <c r="A2336" s="1">
        <v>2336</v>
      </c>
      <c r="B2336" s="2">
        <v>40339</v>
      </c>
      <c r="C2336" s="1">
        <v>61484</v>
      </c>
      <c r="D2336" s="1">
        <v>63146</v>
      </c>
      <c r="E2336" s="1">
        <v>61484</v>
      </c>
      <c r="F2336" s="1">
        <v>63049</v>
      </c>
      <c r="G2336" s="14">
        <f t="shared" si="508"/>
        <v>2.5537175295629488E-2</v>
      </c>
      <c r="H2336" s="15">
        <f t="shared" si="506"/>
        <v>8.8185379625371763E-3</v>
      </c>
      <c r="I2336" s="14">
        <f t="shared" si="510"/>
        <v>2.1994076706599142E-2</v>
      </c>
      <c r="J2336" s="17">
        <f t="shared" si="511"/>
        <v>1.9680180100687988E-2</v>
      </c>
      <c r="K2336" s="17">
        <f t="shared" si="512"/>
        <v>3.837429437024868E-3</v>
      </c>
      <c r="L2336" s="17">
        <f t="shared" si="513"/>
        <v>2.1699745858604621E-2</v>
      </c>
      <c r="M2336" s="17">
        <f t="shared" si="514"/>
        <v>4.2857688272767168E-2</v>
      </c>
      <c r="N2336" s="17">
        <f t="shared" si="515"/>
        <v>-1.7070512388905425E-2</v>
      </c>
      <c r="O2336" s="17">
        <f t="shared" si="517"/>
        <v>3.04510428029963</v>
      </c>
      <c r="P2336" s="17">
        <f t="shared" si="518"/>
        <v>0.41119442561517594</v>
      </c>
      <c r="Q2336" s="16">
        <f t="shared" si="507"/>
        <v>1.3258965879033838E-3</v>
      </c>
      <c r="R2336" s="1">
        <f t="shared" si="519"/>
        <v>2.1994076706599142E-2</v>
      </c>
      <c r="S2336" s="12">
        <f t="shared" si="516"/>
        <v>7066.8967434223059</v>
      </c>
      <c r="T2336" s="12">
        <f t="shared" si="509"/>
        <v>3625.1724931002736</v>
      </c>
    </row>
    <row r="2337" spans="1:20" x14ac:dyDescent="0.25">
      <c r="A2337" s="1">
        <v>2337</v>
      </c>
      <c r="B2337" s="2">
        <v>40340</v>
      </c>
      <c r="C2337" s="1">
        <v>63044</v>
      </c>
      <c r="D2337" s="1">
        <v>63766</v>
      </c>
      <c r="E2337" s="1">
        <v>62371</v>
      </c>
      <c r="F2337" s="1">
        <v>63605</v>
      </c>
      <c r="G2337" s="14">
        <f t="shared" si="508"/>
        <v>8.8185379625371763E-3</v>
      </c>
      <c r="H2337" s="15">
        <f t="shared" si="506"/>
        <v>-1.1319864790504397E-3</v>
      </c>
      <c r="I2337" s="14">
        <f t="shared" si="510"/>
        <v>1.7970548209938153E-2</v>
      </c>
      <c r="J2337" s="17">
        <f t="shared" si="511"/>
        <v>1.7996664956241134E-2</v>
      </c>
      <c r="K2337" s="17">
        <f t="shared" si="512"/>
        <v>6.0973318338326307E-3</v>
      </c>
      <c r="L2337" s="17">
        <f t="shared" si="513"/>
        <v>2.7212061287045456E-3</v>
      </c>
      <c r="M2337" s="17">
        <f t="shared" si="514"/>
        <v>4.2857688272767168E-2</v>
      </c>
      <c r="N2337" s="17">
        <f t="shared" si="515"/>
        <v>-1.7070512388905425E-2</v>
      </c>
      <c r="O2337" s="17">
        <f t="shared" si="517"/>
        <v>3.3299614571581975</v>
      </c>
      <c r="P2337" s="17">
        <f t="shared" si="518"/>
        <v>0.44421655440832691</v>
      </c>
      <c r="Q2337" s="16">
        <f t="shared" si="507"/>
        <v>1.4323764552475024E-3</v>
      </c>
      <c r="R2337" s="1">
        <f t="shared" si="519"/>
        <v>1.7970548209938153E-2</v>
      </c>
      <c r="S2337" s="12">
        <f t="shared" si="516"/>
        <v>7084.8672916322439</v>
      </c>
      <c r="T2337" s="12">
        <f t="shared" si="509"/>
        <v>3657.141214351424</v>
      </c>
    </row>
    <row r="2338" spans="1:20" x14ac:dyDescent="0.25">
      <c r="A2338" s="1">
        <v>2338</v>
      </c>
      <c r="B2338" s="2">
        <v>40343</v>
      </c>
      <c r="C2338" s="1">
        <v>63613</v>
      </c>
      <c r="D2338" s="1">
        <v>64296</v>
      </c>
      <c r="E2338" s="1">
        <v>63529</v>
      </c>
      <c r="F2338" s="1">
        <v>63533</v>
      </c>
      <c r="G2338" s="14">
        <f t="shared" si="508"/>
        <v>-1.1319864790504397E-3</v>
      </c>
      <c r="H2338" s="15">
        <f t="shared" si="506"/>
        <v>1.4307525223112405E-2</v>
      </c>
      <c r="I2338" s="14">
        <f t="shared" si="510"/>
        <v>1.5859341533670523E-2</v>
      </c>
      <c r="J2338" s="17">
        <f t="shared" si="511"/>
        <v>1.6105254203049264E-2</v>
      </c>
      <c r="K2338" s="17">
        <f t="shared" si="512"/>
        <v>3.6538429726043894E-3</v>
      </c>
      <c r="L2338" s="17">
        <f t="shared" si="513"/>
        <v>-4.7858294516548291E-3</v>
      </c>
      <c r="M2338" s="17">
        <f t="shared" si="514"/>
        <v>3.2756542966974486E-2</v>
      </c>
      <c r="N2338" s="17">
        <f t="shared" si="515"/>
        <v>-1.7070512388905425E-2</v>
      </c>
      <c r="O2338" s="17">
        <f t="shared" si="517"/>
        <v>3.0938384906986429</v>
      </c>
      <c r="P2338" s="17">
        <f t="shared" si="518"/>
        <v>0.41705746426717849</v>
      </c>
      <c r="Q2338" s="16">
        <f t="shared" si="507"/>
        <v>1.3448019583538846E-3</v>
      </c>
      <c r="R2338" s="1">
        <f t="shared" si="519"/>
        <v>1.5859341533670523E-2</v>
      </c>
      <c r="S2338" s="12">
        <f t="shared" si="516"/>
        <v>7100.7266331659148</v>
      </c>
      <c r="T2338" s="12">
        <f t="shared" si="509"/>
        <v>3653.0013799448002</v>
      </c>
    </row>
    <row r="2339" spans="1:20" x14ac:dyDescent="0.25">
      <c r="A2339" s="1">
        <v>2339</v>
      </c>
      <c r="B2339" s="2">
        <v>40344</v>
      </c>
      <c r="C2339" s="1">
        <v>63534</v>
      </c>
      <c r="D2339" s="1">
        <v>64554</v>
      </c>
      <c r="E2339" s="1">
        <v>63534</v>
      </c>
      <c r="F2339" s="1">
        <v>64442</v>
      </c>
      <c r="G2339" s="14">
        <f t="shared" si="508"/>
        <v>1.4307525223112405E-2</v>
      </c>
      <c r="H2339" s="15">
        <f t="shared" si="506"/>
        <v>4.7950094658761877E-3</v>
      </c>
      <c r="I2339" s="14">
        <f t="shared" si="510"/>
        <v>-4.4068475856695599E-5</v>
      </c>
      <c r="J2339" s="17">
        <f t="shared" si="511"/>
        <v>1.610333364060576E-2</v>
      </c>
      <c r="K2339" s="17">
        <f t="shared" si="512"/>
        <v>4.9882573753431561E-3</v>
      </c>
      <c r="L2339" s="17">
        <f t="shared" si="513"/>
        <v>9.3192678477692498E-3</v>
      </c>
      <c r="M2339" s="17">
        <f t="shared" si="514"/>
        <v>3.2756542966974486E-2</v>
      </c>
      <c r="N2339" s="17">
        <f t="shared" si="515"/>
        <v>-1.7070512388905425E-2</v>
      </c>
      <c r="O2339" s="17">
        <f t="shared" si="517"/>
        <v>3.0942074770305488</v>
      </c>
      <c r="P2339" s="17">
        <f t="shared" si="518"/>
        <v>0.41710150251522193</v>
      </c>
      <c r="Q2339" s="16">
        <f t="shared" si="507"/>
        <v>1.344943959702105E-3</v>
      </c>
      <c r="R2339" s="1">
        <f t="shared" si="519"/>
        <v>-4.4068475856695599E-5</v>
      </c>
      <c r="S2339" s="12">
        <f t="shared" si="516"/>
        <v>7100.6825646900579</v>
      </c>
      <c r="T2339" s="12">
        <f t="shared" si="509"/>
        <v>3705.2667893284247</v>
      </c>
    </row>
    <row r="2340" spans="1:20" x14ac:dyDescent="0.25">
      <c r="A2340" s="1">
        <v>2340</v>
      </c>
      <c r="B2340" s="2">
        <v>40345</v>
      </c>
      <c r="C2340" s="1">
        <v>64442</v>
      </c>
      <c r="D2340" s="1">
        <v>65097</v>
      </c>
      <c r="E2340" s="1">
        <v>63974</v>
      </c>
      <c r="F2340" s="1">
        <v>64751</v>
      </c>
      <c r="G2340" s="14">
        <f t="shared" si="508"/>
        <v>4.7950094658761877E-3</v>
      </c>
      <c r="H2340" s="15">
        <f t="shared" si="506"/>
        <v>-3.2431931553180693E-3</v>
      </c>
      <c r="I2340" s="14">
        <f t="shared" si="510"/>
        <v>1.2287702223938712E-3</v>
      </c>
      <c r="J2340" s="17">
        <f t="shared" si="511"/>
        <v>1.5389621105498796E-2</v>
      </c>
      <c r="K2340" s="17">
        <f t="shared" si="512"/>
        <v>6.1212991758360447E-3</v>
      </c>
      <c r="L2340" s="17">
        <f t="shared" si="513"/>
        <v>-1.326289709959857E-3</v>
      </c>
      <c r="M2340" s="17">
        <f t="shared" si="514"/>
        <v>3.2756542966974486E-2</v>
      </c>
      <c r="N2340" s="17">
        <f t="shared" si="515"/>
        <v>-1.7070512388905425E-2</v>
      </c>
      <c r="O2340" s="17">
        <f t="shared" si="517"/>
        <v>3.2377051399970096</v>
      </c>
      <c r="P2340" s="17">
        <f t="shared" si="518"/>
        <v>0.43384158397274797</v>
      </c>
      <c r="Q2340" s="16">
        <f t="shared" si="507"/>
        <v>1.3989223589777086E-3</v>
      </c>
      <c r="R2340" s="1">
        <f t="shared" si="519"/>
        <v>1.2287702223938712E-3</v>
      </c>
      <c r="S2340" s="12">
        <f t="shared" si="516"/>
        <v>7101.9113349124518</v>
      </c>
      <c r="T2340" s="12">
        <f t="shared" si="509"/>
        <v>3723.0335786568512</v>
      </c>
    </row>
    <row r="2341" spans="1:20" x14ac:dyDescent="0.25">
      <c r="A2341" s="1">
        <v>2341</v>
      </c>
      <c r="B2341" s="2">
        <v>40346</v>
      </c>
      <c r="C2341" s="1">
        <v>64745</v>
      </c>
      <c r="D2341" s="1">
        <v>65182</v>
      </c>
      <c r="E2341" s="1">
        <v>64115</v>
      </c>
      <c r="F2341" s="1">
        <v>64541</v>
      </c>
      <c r="G2341" s="14">
        <f t="shared" si="508"/>
        <v>-3.2431931553180693E-3</v>
      </c>
      <c r="H2341" s="15">
        <f t="shared" si="506"/>
        <v>-1.595884786414814E-3</v>
      </c>
      <c r="I2341" s="14">
        <f t="shared" si="510"/>
        <v>4.1943098584535932E-3</v>
      </c>
      <c r="J2341" s="17">
        <f t="shared" si="511"/>
        <v>1.5254618685579389E-2</v>
      </c>
      <c r="K2341" s="17">
        <f t="shared" si="512"/>
        <v>4.7718971485940587E-3</v>
      </c>
      <c r="L2341" s="17">
        <f t="shared" si="513"/>
        <v>-8.0150903039121271E-3</v>
      </c>
      <c r="M2341" s="17">
        <f t="shared" si="514"/>
        <v>3.2756542966974486E-2</v>
      </c>
      <c r="N2341" s="17">
        <f t="shared" si="515"/>
        <v>-1.7070512388905425E-2</v>
      </c>
      <c r="O2341" s="17">
        <f t="shared" si="517"/>
        <v>3.2663586276976426</v>
      </c>
      <c r="P2341" s="17">
        <f t="shared" si="518"/>
        <v>0.43709521870634627</v>
      </c>
      <c r="Q2341" s="16">
        <f t="shared" si="507"/>
        <v>1.4094137054620583E-3</v>
      </c>
      <c r="R2341" s="1">
        <f t="shared" si="519"/>
        <v>4.1943098584535932E-3</v>
      </c>
      <c r="S2341" s="12">
        <f t="shared" si="516"/>
        <v>7106.1056447709052</v>
      </c>
      <c r="T2341" s="12">
        <f t="shared" si="509"/>
        <v>3710.9590616375322</v>
      </c>
    </row>
    <row r="2342" spans="1:20" x14ac:dyDescent="0.25">
      <c r="A2342" s="1">
        <v>2342</v>
      </c>
      <c r="B2342" s="2">
        <v>40347</v>
      </c>
      <c r="C2342" s="1">
        <v>64542</v>
      </c>
      <c r="D2342" s="1">
        <v>64941</v>
      </c>
      <c r="E2342" s="1">
        <v>64239</v>
      </c>
      <c r="F2342" s="1">
        <v>64438</v>
      </c>
      <c r="G2342" s="14">
        <f t="shared" si="508"/>
        <v>-1.595884786414814E-3</v>
      </c>
      <c r="H2342" s="15">
        <f t="shared" si="506"/>
        <v>6.0678481641267545E-3</v>
      </c>
      <c r="I2342" s="14">
        <f t="shared" si="510"/>
        <v>1.1175083012583853E-2</v>
      </c>
      <c r="J2342" s="17">
        <f t="shared" si="511"/>
        <v>1.3376921571899288E-2</v>
      </c>
      <c r="K2342" s="17">
        <f t="shared" si="512"/>
        <v>2.5588425932478714E-3</v>
      </c>
      <c r="L2342" s="17">
        <f t="shared" si="513"/>
        <v>-4.1547273796626854E-3</v>
      </c>
      <c r="M2342" s="17">
        <f t="shared" si="514"/>
        <v>2.1699745858604621E-2</v>
      </c>
      <c r="N2342" s="17">
        <f t="shared" si="515"/>
        <v>-1.7070512388905425E-2</v>
      </c>
      <c r="O2342" s="17">
        <f t="shared" si="517"/>
        <v>2.898294502148699</v>
      </c>
      <c r="P2342" s="17">
        <f t="shared" si="518"/>
        <v>0.39294783414714529</v>
      </c>
      <c r="Q2342" s="16">
        <f t="shared" si="507"/>
        <v>1.2670604465035236E-3</v>
      </c>
      <c r="R2342" s="1">
        <f t="shared" si="519"/>
        <v>1.1175083012583853E-2</v>
      </c>
      <c r="S2342" s="12">
        <f t="shared" si="516"/>
        <v>7117.2807277834891</v>
      </c>
      <c r="T2342" s="12">
        <f t="shared" si="509"/>
        <v>3705.0367985280568</v>
      </c>
    </row>
    <row r="2343" spans="1:20" x14ac:dyDescent="0.25">
      <c r="A2343" s="1">
        <v>2343</v>
      </c>
      <c r="B2343" s="2">
        <v>40350</v>
      </c>
      <c r="C2343" s="1">
        <v>64442</v>
      </c>
      <c r="D2343" s="1">
        <v>65517</v>
      </c>
      <c r="E2343" s="1">
        <v>64442</v>
      </c>
      <c r="F2343" s="1">
        <v>64829</v>
      </c>
      <c r="G2343" s="14">
        <f t="shared" si="508"/>
        <v>6.0678481641267545E-3</v>
      </c>
      <c r="H2343" s="15">
        <f t="shared" si="506"/>
        <v>-2.7765351925834736E-4</v>
      </c>
      <c r="I2343" s="14">
        <f t="shared" si="510"/>
        <v>-1.3661948699732029E-2</v>
      </c>
      <c r="J2343" s="17">
        <f t="shared" si="511"/>
        <v>1.3333207731695431E-2</v>
      </c>
      <c r="K2343" s="17">
        <f t="shared" si="512"/>
        <v>3.1190487692522493E-3</v>
      </c>
      <c r="L2343" s="17">
        <f t="shared" si="513"/>
        <v>2.9487993948745053E-3</v>
      </c>
      <c r="M2343" s="17">
        <f t="shared" si="514"/>
        <v>2.1699745858604621E-2</v>
      </c>
      <c r="N2343" s="17">
        <f t="shared" si="515"/>
        <v>-1.7070512388905425E-2</v>
      </c>
      <c r="O2343" s="17">
        <f t="shared" si="517"/>
        <v>2.9077967603659371</v>
      </c>
      <c r="P2343" s="17">
        <f t="shared" si="518"/>
        <v>0.39415652891572134</v>
      </c>
      <c r="Q2343" s="16">
        <f t="shared" si="507"/>
        <v>1.2709578832624825E-3</v>
      </c>
      <c r="R2343" s="1">
        <f t="shared" si="519"/>
        <v>-1.3661948699732029E-2</v>
      </c>
      <c r="S2343" s="12">
        <f t="shared" si="516"/>
        <v>7103.6187790837566</v>
      </c>
      <c r="T2343" s="12">
        <f t="shared" si="509"/>
        <v>3727.5183992640273</v>
      </c>
    </row>
    <row r="2344" spans="1:20" x14ac:dyDescent="0.25">
      <c r="A2344" s="1">
        <v>2344</v>
      </c>
      <c r="B2344" s="2">
        <v>40351</v>
      </c>
      <c r="C2344" s="1">
        <v>64834</v>
      </c>
      <c r="D2344" s="1">
        <v>65831</v>
      </c>
      <c r="E2344" s="1">
        <v>64690</v>
      </c>
      <c r="F2344" s="1">
        <v>64811</v>
      </c>
      <c r="G2344" s="14">
        <f t="shared" si="508"/>
        <v>-2.7765351925834736E-4</v>
      </c>
      <c r="H2344" s="15">
        <f t="shared" si="506"/>
        <v>5.3848883677154458E-3</v>
      </c>
      <c r="I2344" s="14">
        <f t="shared" si="510"/>
        <v>4.8873608467792096E-4</v>
      </c>
      <c r="J2344" s="17">
        <f t="shared" si="511"/>
        <v>1.2717881331141788E-2</v>
      </c>
      <c r="K2344" s="17">
        <f t="shared" si="512"/>
        <v>1.9167308710946887E-3</v>
      </c>
      <c r="L2344" s="17">
        <f t="shared" si="513"/>
        <v>-2.1943843903530361E-3</v>
      </c>
      <c r="M2344" s="17">
        <f t="shared" si="514"/>
        <v>2.1699745858604621E-2</v>
      </c>
      <c r="N2344" s="17">
        <f t="shared" si="515"/>
        <v>-1.7070512388905425E-2</v>
      </c>
      <c r="O2344" s="17">
        <f t="shared" si="517"/>
        <v>3.0484840389707677</v>
      </c>
      <c r="P2344" s="17">
        <f t="shared" si="518"/>
        <v>0.41160405010183371</v>
      </c>
      <c r="Q2344" s="16">
        <f t="shared" si="507"/>
        <v>1.3272174222224986E-3</v>
      </c>
      <c r="R2344" s="1">
        <f t="shared" si="519"/>
        <v>4.8873608467792096E-4</v>
      </c>
      <c r="S2344" s="12">
        <f t="shared" si="516"/>
        <v>7104.1075151684345</v>
      </c>
      <c r="T2344" s="12">
        <f t="shared" si="509"/>
        <v>3726.4834406623713</v>
      </c>
    </row>
    <row r="2345" spans="1:20" x14ac:dyDescent="0.25">
      <c r="A2345" s="1">
        <v>2345</v>
      </c>
      <c r="B2345" s="2">
        <v>40352</v>
      </c>
      <c r="C2345" s="1">
        <v>64812</v>
      </c>
      <c r="D2345" s="1">
        <v>65161</v>
      </c>
      <c r="E2345" s="1">
        <v>64247</v>
      </c>
      <c r="F2345" s="1">
        <v>65160</v>
      </c>
      <c r="G2345" s="14">
        <f t="shared" si="508"/>
        <v>5.3848883677154458E-3</v>
      </c>
      <c r="H2345" s="15">
        <f t="shared" si="506"/>
        <v>-1.8769183548189128E-2</v>
      </c>
      <c r="I2345" s="14">
        <f t="shared" si="510"/>
        <v>-1.4136557071387501E-2</v>
      </c>
      <c r="J2345" s="17">
        <f t="shared" si="511"/>
        <v>1.1318395612111287E-2</v>
      </c>
      <c r="K2345" s="17">
        <f t="shared" si="512"/>
        <v>3.5509625362750113E-3</v>
      </c>
      <c r="L2345" s="17">
        <f t="shared" si="513"/>
        <v>1.8339258314404344E-3</v>
      </c>
      <c r="M2345" s="17">
        <f t="shared" si="514"/>
        <v>2.1699745858604621E-2</v>
      </c>
      <c r="N2345" s="17">
        <f t="shared" si="515"/>
        <v>-1.7070512388905425E-2</v>
      </c>
      <c r="O2345" s="17">
        <f t="shared" si="517"/>
        <v>3.4254199602303879</v>
      </c>
      <c r="P2345" s="17">
        <f t="shared" si="518"/>
        <v>0.45465334424819126</v>
      </c>
      <c r="Q2345" s="16">
        <f t="shared" si="507"/>
        <v>1.4660298882108458E-3</v>
      </c>
      <c r="R2345" s="1">
        <f t="shared" si="519"/>
        <v>-1.4136557071387501E-2</v>
      </c>
      <c r="S2345" s="12">
        <f t="shared" si="516"/>
        <v>7089.9709580970466</v>
      </c>
      <c r="T2345" s="12">
        <f t="shared" si="509"/>
        <v>3746.5501379944785</v>
      </c>
    </row>
    <row r="2346" spans="1:20" x14ac:dyDescent="0.25">
      <c r="A2346" s="1">
        <v>2346</v>
      </c>
      <c r="B2346" s="2">
        <v>40353</v>
      </c>
      <c r="C2346" s="1">
        <v>65154</v>
      </c>
      <c r="D2346" s="1">
        <v>65154</v>
      </c>
      <c r="E2346" s="1">
        <v>63736</v>
      </c>
      <c r="F2346" s="1">
        <v>63937</v>
      </c>
      <c r="G2346" s="14">
        <f t="shared" si="508"/>
        <v>-1.8769183548189128E-2</v>
      </c>
      <c r="H2346" s="15">
        <f t="shared" si="506"/>
        <v>1.3873031265151603E-2</v>
      </c>
      <c r="I2346" s="14">
        <f t="shared" si="510"/>
        <v>-3.03537495449967E-2</v>
      </c>
      <c r="J2346" s="17">
        <f t="shared" si="511"/>
        <v>1.1948762500249007E-2</v>
      </c>
      <c r="K2346" s="17">
        <f t="shared" si="512"/>
        <v>1.1116907696438509E-3</v>
      </c>
      <c r="L2346" s="17">
        <f t="shared" si="513"/>
        <v>-1.9880874317832978E-2</v>
      </c>
      <c r="M2346" s="17">
        <f t="shared" si="514"/>
        <v>2.1699745858604621E-2</v>
      </c>
      <c r="N2346" s="17">
        <f t="shared" si="515"/>
        <v>-1.9880874317832978E-2</v>
      </c>
      <c r="O2346" s="17">
        <f t="shared" si="517"/>
        <v>3.479910172753963</v>
      </c>
      <c r="P2346" s="17">
        <f t="shared" si="518"/>
        <v>0.46048130146134936</v>
      </c>
      <c r="Q2346" s="16">
        <f t="shared" si="507"/>
        <v>1.4848221385479283E-3</v>
      </c>
      <c r="R2346" s="1">
        <f t="shared" si="519"/>
        <v>-3.03537495449967E-2</v>
      </c>
      <c r="S2346" s="12">
        <f t="shared" si="516"/>
        <v>7059.6172085520502</v>
      </c>
      <c r="T2346" s="12">
        <f t="shared" si="509"/>
        <v>3676.2304507819667</v>
      </c>
    </row>
    <row r="2347" spans="1:20" x14ac:dyDescent="0.25">
      <c r="A2347" s="1">
        <v>2347</v>
      </c>
      <c r="B2347" s="2">
        <v>40354</v>
      </c>
      <c r="C2347" s="1">
        <v>63937</v>
      </c>
      <c r="D2347" s="1">
        <v>64869</v>
      </c>
      <c r="E2347" s="1">
        <v>63806</v>
      </c>
      <c r="F2347" s="1">
        <v>64824</v>
      </c>
      <c r="G2347" s="14">
        <f t="shared" si="508"/>
        <v>1.3873031265151603E-2</v>
      </c>
      <c r="H2347" s="15">
        <f t="shared" si="506"/>
        <v>-9.2404047883499763E-3</v>
      </c>
      <c r="I2347" s="14">
        <f t="shared" si="510"/>
        <v>-6.1039198119516191E-2</v>
      </c>
      <c r="J2347" s="17">
        <f t="shared" si="511"/>
        <v>1.0801503674615279E-2</v>
      </c>
      <c r="K2347" s="17">
        <f t="shared" si="512"/>
        <v>3.3785144110574463E-3</v>
      </c>
      <c r="L2347" s="17">
        <f t="shared" si="513"/>
        <v>1.0494516854094157E-2</v>
      </c>
      <c r="M2347" s="17">
        <f t="shared" si="514"/>
        <v>2.1699745858604621E-2</v>
      </c>
      <c r="N2347" s="17">
        <f t="shared" si="515"/>
        <v>-1.9880874317832978E-2</v>
      </c>
      <c r="O2347" s="17">
        <f t="shared" si="517"/>
        <v>3.8495214582166581</v>
      </c>
      <c r="P2347" s="17">
        <f t="shared" si="518"/>
        <v>0.49775622455540175</v>
      </c>
      <c r="Q2347" s="16">
        <f t="shared" si="507"/>
        <v>1.6050151427960411E-3</v>
      </c>
      <c r="R2347" s="1">
        <f t="shared" si="519"/>
        <v>0</v>
      </c>
      <c r="S2347" s="12">
        <f t="shared" si="516"/>
        <v>7059.6172085520502</v>
      </c>
      <c r="T2347" s="12">
        <f t="shared" si="509"/>
        <v>3727.2309107635674</v>
      </c>
    </row>
    <row r="2348" spans="1:20" x14ac:dyDescent="0.25">
      <c r="A2348" s="1">
        <v>2348</v>
      </c>
      <c r="B2348" s="2">
        <v>40357</v>
      </c>
      <c r="C2348" s="1">
        <v>64825</v>
      </c>
      <c r="D2348" s="1">
        <v>65105</v>
      </c>
      <c r="E2348" s="1">
        <v>64225</v>
      </c>
      <c r="F2348" s="1">
        <v>64225</v>
      </c>
      <c r="G2348" s="14">
        <f t="shared" si="508"/>
        <v>-9.2404047883499763E-3</v>
      </c>
      <c r="H2348" s="15">
        <f t="shared" si="506"/>
        <v>-3.4986376021798327E-2</v>
      </c>
      <c r="I2348" s="14">
        <f t="shared" si="510"/>
        <v>-4.6875595221674282E-2</v>
      </c>
      <c r="J2348" s="17">
        <f t="shared" si="511"/>
        <v>1.0899633357861682E-2</v>
      </c>
      <c r="K2348" s="17">
        <f t="shared" si="512"/>
        <v>3.2953797441678183E-3</v>
      </c>
      <c r="L2348" s="17">
        <f t="shared" si="513"/>
        <v>-1.2535784532517795E-2</v>
      </c>
      <c r="M2348" s="17">
        <f t="shared" si="514"/>
        <v>2.1699745858604621E-2</v>
      </c>
      <c r="N2348" s="17">
        <f t="shared" si="515"/>
        <v>-1.9880874317832978E-2</v>
      </c>
      <c r="O2348" s="17">
        <f t="shared" si="517"/>
        <v>3.8148641161811514</v>
      </c>
      <c r="P2348" s="17">
        <f t="shared" si="518"/>
        <v>0.49441662686163751</v>
      </c>
      <c r="Q2348" s="16">
        <f t="shared" si="507"/>
        <v>1.5942466087126631E-3</v>
      </c>
      <c r="R2348" s="1">
        <f t="shared" si="519"/>
        <v>-4.6875595221674282E-2</v>
      </c>
      <c r="S2348" s="12">
        <f t="shared" si="516"/>
        <v>7012.7416133303759</v>
      </c>
      <c r="T2348" s="12">
        <f t="shared" si="509"/>
        <v>3692.7897884084618</v>
      </c>
    </row>
    <row r="2349" spans="1:20" x14ac:dyDescent="0.25">
      <c r="A2349" s="1">
        <v>2349</v>
      </c>
      <c r="B2349" s="2">
        <v>40358</v>
      </c>
      <c r="C2349" s="1">
        <v>64216</v>
      </c>
      <c r="D2349" s="1">
        <v>64216</v>
      </c>
      <c r="E2349" s="1">
        <v>61670</v>
      </c>
      <c r="F2349" s="1">
        <v>61978</v>
      </c>
      <c r="G2349" s="14">
        <f t="shared" si="508"/>
        <v>-3.4986376021798327E-2</v>
      </c>
      <c r="H2349" s="15">
        <f t="shared" si="506"/>
        <v>-1.6812417309367889E-2</v>
      </c>
      <c r="I2349" s="14">
        <f t="shared" si="510"/>
        <v>-8.7211481305703442E-3</v>
      </c>
      <c r="J2349" s="17">
        <f t="shared" si="511"/>
        <v>1.4462713665968076E-2</v>
      </c>
      <c r="K2349" s="17">
        <f t="shared" si="512"/>
        <v>2.2963550786940048E-4</v>
      </c>
      <c r="L2349" s="17">
        <f t="shared" si="513"/>
        <v>-3.5216011529667725E-2</v>
      </c>
      <c r="M2349" s="17">
        <f t="shared" si="514"/>
        <v>2.1699745858604621E-2</v>
      </c>
      <c r="N2349" s="17">
        <f t="shared" si="515"/>
        <v>-3.5216011529667725E-2</v>
      </c>
      <c r="O2349" s="17">
        <f t="shared" si="517"/>
        <v>3.9353442723684475</v>
      </c>
      <c r="P2349" s="17">
        <f t="shared" si="518"/>
        <v>0.50589843839901305</v>
      </c>
      <c r="Q2349" s="16">
        <f t="shared" si="507"/>
        <v>1.6312697145526322E-3</v>
      </c>
      <c r="R2349" s="1">
        <f t="shared" si="519"/>
        <v>0</v>
      </c>
      <c r="S2349" s="12">
        <f t="shared" si="516"/>
        <v>7012.7416133303759</v>
      </c>
      <c r="T2349" s="12">
        <f t="shared" si="509"/>
        <v>3563.5924563017461</v>
      </c>
    </row>
    <row r="2350" spans="1:20" x14ac:dyDescent="0.25">
      <c r="A2350" s="1">
        <v>2350</v>
      </c>
      <c r="B2350" s="2">
        <v>40359</v>
      </c>
      <c r="C2350" s="1">
        <v>61972</v>
      </c>
      <c r="D2350" s="1">
        <v>62645</v>
      </c>
      <c r="E2350" s="1">
        <v>60936</v>
      </c>
      <c r="F2350" s="1">
        <v>60936</v>
      </c>
      <c r="G2350" s="14">
        <f t="shared" si="508"/>
        <v>-1.6812417309367889E-2</v>
      </c>
      <c r="H2350" s="15">
        <f t="shared" si="506"/>
        <v>4.923198109491933E-3</v>
      </c>
      <c r="I2350" s="14">
        <f t="shared" si="510"/>
        <v>-1.1061913453762617E-3</v>
      </c>
      <c r="J2350" s="17">
        <f t="shared" si="511"/>
        <v>1.5050288229874578E-2</v>
      </c>
      <c r="K2350" s="17">
        <f t="shared" si="512"/>
        <v>-4.8487225757319526E-4</v>
      </c>
      <c r="L2350" s="17">
        <f t="shared" si="513"/>
        <v>-1.6327545051794692E-2</v>
      </c>
      <c r="M2350" s="17">
        <f t="shared" si="514"/>
        <v>2.1699745858604621E-2</v>
      </c>
      <c r="N2350" s="17">
        <f t="shared" si="515"/>
        <v>-3.5216011529667725E-2</v>
      </c>
      <c r="O2350" s="17">
        <f t="shared" si="517"/>
        <v>3.7817054742709502</v>
      </c>
      <c r="P2350" s="17">
        <f t="shared" si="518"/>
        <v>0.49119292212785243</v>
      </c>
      <c r="Q2350" s="16">
        <f t="shared" si="507"/>
        <v>1.5838517715245398E-3</v>
      </c>
      <c r="R2350" s="1">
        <f t="shared" si="519"/>
        <v>-1.1061913453762617E-3</v>
      </c>
      <c r="S2350" s="12">
        <f t="shared" si="516"/>
        <v>7011.635421985</v>
      </c>
      <c r="T2350" s="12">
        <f t="shared" si="509"/>
        <v>3503.6798528058857</v>
      </c>
    </row>
    <row r="2351" spans="1:20" x14ac:dyDescent="0.25">
      <c r="A2351" s="1">
        <v>2351</v>
      </c>
      <c r="B2351" s="2">
        <v>40360</v>
      </c>
      <c r="C2351" s="1">
        <v>60935</v>
      </c>
      <c r="D2351" s="1">
        <v>61381</v>
      </c>
      <c r="E2351" s="1">
        <v>60056</v>
      </c>
      <c r="F2351" s="1">
        <v>61236</v>
      </c>
      <c r="G2351" s="14">
        <f t="shared" si="508"/>
        <v>4.923198109491933E-3</v>
      </c>
      <c r="H2351" s="15">
        <f t="shared" si="506"/>
        <v>3.1680710693056113E-3</v>
      </c>
      <c r="I2351" s="14">
        <f t="shared" si="510"/>
        <v>1.3686374941747292E-2</v>
      </c>
      <c r="J2351" s="17">
        <f t="shared" si="511"/>
        <v>1.3349498805744847E-2</v>
      </c>
      <c r="K2351" s="17">
        <f t="shared" si="512"/>
        <v>-1.8591374033156991E-3</v>
      </c>
      <c r="L2351" s="17">
        <f t="shared" si="513"/>
        <v>6.7823355128076319E-3</v>
      </c>
      <c r="M2351" s="17">
        <f t="shared" si="514"/>
        <v>1.0494516854094157E-2</v>
      </c>
      <c r="N2351" s="17">
        <f t="shared" si="515"/>
        <v>-3.5216011529667725E-2</v>
      </c>
      <c r="O2351" s="17">
        <f t="shared" si="517"/>
        <v>3.4241381679506002</v>
      </c>
      <c r="P2351" s="17">
        <f t="shared" si="518"/>
        <v>0.45451513777465546</v>
      </c>
      <c r="Q2351" s="16">
        <f t="shared" si="507"/>
        <v>1.4655842413823094E-3</v>
      </c>
      <c r="R2351" s="1">
        <f t="shared" si="519"/>
        <v>1.3686374941747292E-2</v>
      </c>
      <c r="S2351" s="12">
        <f t="shared" si="516"/>
        <v>7025.3217969267471</v>
      </c>
      <c r="T2351" s="12">
        <f t="shared" si="509"/>
        <v>3520.9291628334845</v>
      </c>
    </row>
    <row r="2352" spans="1:20" x14ac:dyDescent="0.25">
      <c r="A2352" s="1">
        <v>2352</v>
      </c>
      <c r="B2352" s="2">
        <v>40361</v>
      </c>
      <c r="C2352" s="1">
        <v>61236</v>
      </c>
      <c r="D2352" s="1">
        <v>61812</v>
      </c>
      <c r="E2352" s="1">
        <v>60764</v>
      </c>
      <c r="F2352" s="1">
        <v>61430</v>
      </c>
      <c r="G2352" s="14">
        <f t="shared" si="508"/>
        <v>3.1680710693056113E-3</v>
      </c>
      <c r="H2352" s="15">
        <f t="shared" si="506"/>
        <v>-9.1974605241738061E-3</v>
      </c>
      <c r="I2352" s="14">
        <f t="shared" si="510"/>
        <v>3.015900313933928E-2</v>
      </c>
      <c r="J2352" s="17">
        <f t="shared" si="511"/>
        <v>1.3104141146178031E-2</v>
      </c>
      <c r="K2352" s="17">
        <f t="shared" si="512"/>
        <v>-2.2358351961978035E-3</v>
      </c>
      <c r="L2352" s="17">
        <f t="shared" si="513"/>
        <v>5.4039062655034144E-3</v>
      </c>
      <c r="M2352" s="17">
        <f t="shared" si="514"/>
        <v>1.0494516854094157E-2</v>
      </c>
      <c r="N2352" s="17">
        <f t="shared" si="515"/>
        <v>-3.5216011529667725E-2</v>
      </c>
      <c r="O2352" s="17">
        <f t="shared" si="517"/>
        <v>3.4882506128296602</v>
      </c>
      <c r="P2352" s="17">
        <f t="shared" si="518"/>
        <v>0.46136528523940473</v>
      </c>
      <c r="Q2352" s="16">
        <f t="shared" si="507"/>
        <v>1.4876725445896251E-3</v>
      </c>
      <c r="R2352" s="1">
        <f t="shared" si="519"/>
        <v>3.015900313933928E-2</v>
      </c>
      <c r="S2352" s="12">
        <f t="shared" si="516"/>
        <v>7055.480800066086</v>
      </c>
      <c r="T2352" s="12">
        <f t="shared" si="509"/>
        <v>3532.0837166513315</v>
      </c>
    </row>
    <row r="2353" spans="1:20" x14ac:dyDescent="0.25">
      <c r="A2353" s="1">
        <v>2353</v>
      </c>
      <c r="B2353" s="2">
        <v>40364</v>
      </c>
      <c r="C2353" s="1">
        <v>61436</v>
      </c>
      <c r="D2353" s="1">
        <v>61667</v>
      </c>
      <c r="E2353" s="1">
        <v>60796</v>
      </c>
      <c r="F2353" s="1">
        <v>60865</v>
      </c>
      <c r="G2353" s="14">
        <f t="shared" si="508"/>
        <v>-9.1974605241738061E-3</v>
      </c>
      <c r="H2353" s="15">
        <f t="shared" si="506"/>
        <v>1.9715764396615487E-2</v>
      </c>
      <c r="I2353" s="14">
        <f t="shared" si="510"/>
        <v>4.2390405892196448E-2</v>
      </c>
      <c r="J2353" s="17">
        <f t="shared" si="511"/>
        <v>1.3220568839836504E-2</v>
      </c>
      <c r="K2353" s="17">
        <f t="shared" si="512"/>
        <v>-2.7735334658726945E-3</v>
      </c>
      <c r="L2353" s="17">
        <f t="shared" si="513"/>
        <v>-6.4239270583011116E-3</v>
      </c>
      <c r="M2353" s="17">
        <f t="shared" si="514"/>
        <v>1.0494516854094157E-2</v>
      </c>
      <c r="N2353" s="17">
        <f t="shared" si="515"/>
        <v>-3.5216011529667725E-2</v>
      </c>
      <c r="O2353" s="17">
        <f t="shared" si="517"/>
        <v>3.4575311348197006</v>
      </c>
      <c r="P2353" s="17">
        <f t="shared" si="518"/>
        <v>0.45809888938566329</v>
      </c>
      <c r="Q2353" s="16">
        <f t="shared" si="507"/>
        <v>1.4771400498683307E-3</v>
      </c>
      <c r="R2353" s="1">
        <f t="shared" si="519"/>
        <v>4.2390405892196448E-2</v>
      </c>
      <c r="S2353" s="12">
        <f t="shared" si="516"/>
        <v>7097.8712059582822</v>
      </c>
      <c r="T2353" s="12">
        <f t="shared" si="509"/>
        <v>3499.5975160993539</v>
      </c>
    </row>
    <row r="2354" spans="1:20" x14ac:dyDescent="0.25">
      <c r="A2354" s="1">
        <v>2354</v>
      </c>
      <c r="B2354" s="2">
        <v>40365</v>
      </c>
      <c r="C2354" s="1">
        <v>60870</v>
      </c>
      <c r="D2354" s="1">
        <v>62451</v>
      </c>
      <c r="E2354" s="1">
        <v>60870</v>
      </c>
      <c r="F2354" s="1">
        <v>62065</v>
      </c>
      <c r="G2354" s="14">
        <f t="shared" si="508"/>
        <v>1.9715764396615487E-2</v>
      </c>
      <c r="H2354" s="15">
        <f t="shared" si="506"/>
        <v>1.9640699266897599E-2</v>
      </c>
      <c r="I2354" s="14">
        <f t="shared" si="510"/>
        <v>1.4545584844248172E-2</v>
      </c>
      <c r="J2354" s="17">
        <f t="shared" si="511"/>
        <v>1.3781520188707735E-2</v>
      </c>
      <c r="K2354" s="17">
        <f t="shared" si="512"/>
        <v>-2.4129841876391555E-3</v>
      </c>
      <c r="L2354" s="17">
        <f t="shared" si="513"/>
        <v>2.2128748584254641E-2</v>
      </c>
      <c r="M2354" s="17">
        <f t="shared" si="514"/>
        <v>2.2128748584254641E-2</v>
      </c>
      <c r="N2354" s="17">
        <f t="shared" si="515"/>
        <v>-3.5216011529667725E-2</v>
      </c>
      <c r="O2354" s="17">
        <f t="shared" si="517"/>
        <v>4.16098945027192</v>
      </c>
      <c r="P2354" s="17">
        <f t="shared" si="518"/>
        <v>0.52648687754548684</v>
      </c>
      <c r="Q2354" s="16">
        <f t="shared" si="507"/>
        <v>1.6976571447171488E-3</v>
      </c>
      <c r="R2354" s="1">
        <f t="shared" si="519"/>
        <v>-1.4545584844248172E-2</v>
      </c>
      <c r="S2354" s="12">
        <f t="shared" si="516"/>
        <v>7083.3256211140342</v>
      </c>
      <c r="T2354" s="12">
        <f t="shared" si="509"/>
        <v>3568.5947562097494</v>
      </c>
    </row>
    <row r="2355" spans="1:20" x14ac:dyDescent="0.25">
      <c r="A2355" s="1">
        <v>2355</v>
      </c>
      <c r="B2355" s="2">
        <v>40366</v>
      </c>
      <c r="C2355" s="1">
        <v>62067</v>
      </c>
      <c r="D2355" s="1">
        <v>63313</v>
      </c>
      <c r="E2355" s="1">
        <v>62004</v>
      </c>
      <c r="F2355" s="1">
        <v>63284</v>
      </c>
      <c r="G2355" s="14">
        <f t="shared" si="508"/>
        <v>1.9640699266897599E-2</v>
      </c>
      <c r="H2355" s="15">
        <f t="shared" si="506"/>
        <v>3.0339422286833617E-3</v>
      </c>
      <c r="I2355" s="14">
        <f t="shared" si="510"/>
        <v>6.4360164540977483E-3</v>
      </c>
      <c r="J2355" s="17">
        <f t="shared" si="511"/>
        <v>1.4829365163957317E-2</v>
      </c>
      <c r="K2355" s="17">
        <f t="shared" si="512"/>
        <v>-1.4232715342377281E-3</v>
      </c>
      <c r="L2355" s="17">
        <f t="shared" si="513"/>
        <v>2.1063970801135326E-2</v>
      </c>
      <c r="M2355" s="17">
        <f t="shared" si="514"/>
        <v>2.2128748584254641E-2</v>
      </c>
      <c r="N2355" s="17">
        <f t="shared" si="515"/>
        <v>-3.5216011529667725E-2</v>
      </c>
      <c r="O2355" s="17">
        <f t="shared" si="517"/>
        <v>3.8669733653399043</v>
      </c>
      <c r="P2355" s="17">
        <f t="shared" si="518"/>
        <v>0.49942653366269568</v>
      </c>
      <c r="Q2355" s="16">
        <f t="shared" si="507"/>
        <v>1.6104010551726295E-3</v>
      </c>
      <c r="R2355" s="1">
        <f t="shared" si="519"/>
        <v>0</v>
      </c>
      <c r="S2355" s="12">
        <f t="shared" si="516"/>
        <v>7083.3256211140342</v>
      </c>
      <c r="T2355" s="12">
        <f t="shared" si="509"/>
        <v>3638.6844526218929</v>
      </c>
    </row>
    <row r="2356" spans="1:20" x14ac:dyDescent="0.25">
      <c r="A2356" s="1">
        <v>2356</v>
      </c>
      <c r="B2356" s="2">
        <v>40367</v>
      </c>
      <c r="C2356" s="1">
        <v>63282</v>
      </c>
      <c r="D2356" s="1">
        <v>63596</v>
      </c>
      <c r="E2356" s="1">
        <v>62895</v>
      </c>
      <c r="F2356" s="1">
        <v>63476</v>
      </c>
      <c r="G2356" s="14">
        <f t="shared" si="508"/>
        <v>3.0339422286833617E-3</v>
      </c>
      <c r="H2356" s="15">
        <f t="shared" si="506"/>
        <v>-8.1290566513327889E-3</v>
      </c>
      <c r="I2356" s="14">
        <f t="shared" si="510"/>
        <v>1.5175233363284857E-4</v>
      </c>
      <c r="J2356" s="17">
        <f t="shared" si="511"/>
        <v>1.4862870342784919E-2</v>
      </c>
      <c r="K2356" s="17">
        <f t="shared" si="512"/>
        <v>-1.004795841970966E-3</v>
      </c>
      <c r="L2356" s="17">
        <f t="shared" si="513"/>
        <v>4.0387380706543279E-3</v>
      </c>
      <c r="M2356" s="17">
        <f t="shared" si="514"/>
        <v>2.2128748584254641E-2</v>
      </c>
      <c r="N2356" s="17">
        <f t="shared" si="515"/>
        <v>-3.5216011529667725E-2</v>
      </c>
      <c r="O2356" s="17">
        <f t="shared" si="517"/>
        <v>3.8582560966603601</v>
      </c>
      <c r="P2356" s="17">
        <f t="shared" si="518"/>
        <v>0.49859315473918642</v>
      </c>
      <c r="Q2356" s="16">
        <f t="shared" si="507"/>
        <v>1.6077138245044161E-3</v>
      </c>
      <c r="R2356" s="1">
        <f t="shared" si="519"/>
        <v>0</v>
      </c>
      <c r="S2356" s="12">
        <f t="shared" si="516"/>
        <v>7083.3256211140342</v>
      </c>
      <c r="T2356" s="12">
        <f t="shared" si="509"/>
        <v>3649.724011039556</v>
      </c>
    </row>
    <row r="2357" spans="1:20" x14ac:dyDescent="0.25">
      <c r="A2357" s="1">
        <v>2357</v>
      </c>
      <c r="B2357" s="2">
        <v>40371</v>
      </c>
      <c r="C2357" s="1">
        <v>63477</v>
      </c>
      <c r="D2357" s="1">
        <v>63972</v>
      </c>
      <c r="E2357" s="1">
        <v>62750</v>
      </c>
      <c r="F2357" s="1">
        <v>62960</v>
      </c>
      <c r="G2357" s="14">
        <f t="shared" si="508"/>
        <v>-8.1290566513327889E-3</v>
      </c>
      <c r="H2357" s="15">
        <f t="shared" si="506"/>
        <v>1.1531130876747175E-2</v>
      </c>
      <c r="I2357" s="14">
        <f t="shared" si="510"/>
        <v>8.4383413972594079E-3</v>
      </c>
      <c r="J2357" s="17">
        <f t="shared" si="511"/>
        <v>1.4976717703859129E-2</v>
      </c>
      <c r="K2357" s="17">
        <f t="shared" si="512"/>
        <v>-1.4403406329654977E-3</v>
      </c>
      <c r="L2357" s="17">
        <f t="shared" si="513"/>
        <v>-6.6887160183672911E-3</v>
      </c>
      <c r="M2357" s="17">
        <f t="shared" si="514"/>
        <v>2.2128748584254641E-2</v>
      </c>
      <c r="N2357" s="17">
        <f t="shared" si="515"/>
        <v>-3.5216011529667725E-2</v>
      </c>
      <c r="O2357" s="17">
        <f t="shared" si="517"/>
        <v>3.8289270885533244</v>
      </c>
      <c r="P2357" s="17">
        <f t="shared" si="518"/>
        <v>0.49577538476368954</v>
      </c>
      <c r="Q2357" s="16">
        <f t="shared" si="507"/>
        <v>1.5986279241048216E-3</v>
      </c>
      <c r="R2357" s="1">
        <f t="shared" si="519"/>
        <v>8.4383413972594079E-3</v>
      </c>
      <c r="S2357" s="12">
        <f t="shared" si="516"/>
        <v>7091.7639625112934</v>
      </c>
      <c r="T2357" s="12">
        <f t="shared" si="509"/>
        <v>3620.0551977920859</v>
      </c>
    </row>
    <row r="2358" spans="1:20" x14ac:dyDescent="0.25">
      <c r="A2358" s="1">
        <v>2358</v>
      </c>
      <c r="B2358" s="2">
        <v>40372</v>
      </c>
      <c r="C2358" s="1">
        <v>62964</v>
      </c>
      <c r="D2358" s="1">
        <v>63777</v>
      </c>
      <c r="E2358" s="1">
        <v>62964</v>
      </c>
      <c r="F2358" s="1">
        <v>63686</v>
      </c>
      <c r="G2358" s="14">
        <f t="shared" si="508"/>
        <v>1.1531130876747175E-2</v>
      </c>
      <c r="H2358" s="15">
        <f t="shared" si="506"/>
        <v>-3.250321891781538E-3</v>
      </c>
      <c r="I2358" s="14">
        <f t="shared" si="510"/>
        <v>-2.1206163449781879E-2</v>
      </c>
      <c r="J2358" s="17">
        <f t="shared" si="511"/>
        <v>1.5236528870064978E-2</v>
      </c>
      <c r="K2358" s="17">
        <f t="shared" si="512"/>
        <v>-1.0761217854574697E-3</v>
      </c>
      <c r="L2358" s="17">
        <f t="shared" si="513"/>
        <v>1.2607252662204645E-2</v>
      </c>
      <c r="M2358" s="17">
        <f t="shared" si="514"/>
        <v>2.2128748584254641E-2</v>
      </c>
      <c r="N2358" s="17">
        <f t="shared" si="515"/>
        <v>-3.5216011529667725E-2</v>
      </c>
      <c r="O2358" s="17">
        <f t="shared" si="517"/>
        <v>3.7636367576204917</v>
      </c>
      <c r="P2358" s="17">
        <f t="shared" si="518"/>
        <v>0.48942435120856226</v>
      </c>
      <c r="Q2358" s="16">
        <f t="shared" si="507"/>
        <v>1.5781490138963357E-3</v>
      </c>
      <c r="R2358" s="1">
        <f t="shared" si="519"/>
        <v>-2.1206163449781879E-2</v>
      </c>
      <c r="S2358" s="12">
        <f t="shared" si="516"/>
        <v>7070.5577990615111</v>
      </c>
      <c r="T2358" s="12">
        <f t="shared" si="509"/>
        <v>3661.7985280588755</v>
      </c>
    </row>
    <row r="2359" spans="1:20" x14ac:dyDescent="0.25">
      <c r="A2359" s="1">
        <v>2359</v>
      </c>
      <c r="B2359" s="2">
        <v>40373</v>
      </c>
      <c r="C2359" s="1">
        <v>63686</v>
      </c>
      <c r="D2359" s="1">
        <v>63688</v>
      </c>
      <c r="E2359" s="1">
        <v>63015</v>
      </c>
      <c r="F2359" s="1">
        <v>63479</v>
      </c>
      <c r="G2359" s="14">
        <f t="shared" si="508"/>
        <v>-3.250321891781538E-3</v>
      </c>
      <c r="H2359" s="15">
        <f t="shared" si="506"/>
        <v>1.5753241229377046E-4</v>
      </c>
      <c r="I2359" s="14">
        <f t="shared" si="510"/>
        <v>-2.5882546541360352E-3</v>
      </c>
      <c r="J2359" s="17">
        <f t="shared" si="511"/>
        <v>1.524473174926E-2</v>
      </c>
      <c r="K2359" s="17">
        <f t="shared" si="512"/>
        <v>-1.2742996769590158E-3</v>
      </c>
      <c r="L2359" s="17">
        <f t="shared" si="513"/>
        <v>-1.9760222148225222E-3</v>
      </c>
      <c r="M2359" s="17">
        <f t="shared" si="514"/>
        <v>2.2128748584254641E-2</v>
      </c>
      <c r="N2359" s="17">
        <f t="shared" si="515"/>
        <v>-3.5216011529667725E-2</v>
      </c>
      <c r="O2359" s="17">
        <f t="shared" si="517"/>
        <v>3.7616116214511912</v>
      </c>
      <c r="P2359" s="17">
        <f t="shared" si="518"/>
        <v>0.48922560141480159</v>
      </c>
      <c r="Q2359" s="16">
        <f t="shared" si="507"/>
        <v>1.5775081451078069E-3</v>
      </c>
      <c r="R2359" s="1">
        <f t="shared" si="519"/>
        <v>-2.5882546541360352E-3</v>
      </c>
      <c r="S2359" s="12">
        <f t="shared" si="516"/>
        <v>7067.969544407375</v>
      </c>
      <c r="T2359" s="12">
        <f t="shared" si="509"/>
        <v>3649.8965041398324</v>
      </c>
    </row>
    <row r="2360" spans="1:20" x14ac:dyDescent="0.25">
      <c r="A2360" s="1">
        <v>2360</v>
      </c>
      <c r="B2360" s="2">
        <v>40374</v>
      </c>
      <c r="C2360" s="1">
        <v>63482</v>
      </c>
      <c r="D2360" s="1">
        <v>63612</v>
      </c>
      <c r="E2360" s="1">
        <v>62960</v>
      </c>
      <c r="F2360" s="1">
        <v>63489</v>
      </c>
      <c r="G2360" s="14">
        <f t="shared" si="508"/>
        <v>1.5753241229377046E-4</v>
      </c>
      <c r="H2360" s="15">
        <f t="shared" si="506"/>
        <v>-1.8113373970294111E-2</v>
      </c>
      <c r="I2360" s="14">
        <f t="shared" si="510"/>
        <v>1.5675307140246675E-2</v>
      </c>
      <c r="J2360" s="17">
        <f t="shared" si="511"/>
        <v>1.5141026384962217E-2</v>
      </c>
      <c r="K2360" s="17">
        <f t="shared" si="512"/>
        <v>-1.6227900739871274E-3</v>
      </c>
      <c r="L2360" s="17">
        <f t="shared" si="513"/>
        <v>1.7803224862808979E-3</v>
      </c>
      <c r="M2360" s="17">
        <f t="shared" si="514"/>
        <v>2.2128748584254641E-2</v>
      </c>
      <c r="N2360" s="17">
        <f t="shared" si="515"/>
        <v>-3.5216011529667725E-2</v>
      </c>
      <c r="O2360" s="17">
        <f t="shared" si="517"/>
        <v>3.7873760111055685</v>
      </c>
      <c r="P2360" s="17">
        <f t="shared" si="518"/>
        <v>0.49174621409007491</v>
      </c>
      <c r="Q2360" s="16">
        <f t="shared" si="507"/>
        <v>1.5856358616753916E-3</v>
      </c>
      <c r="R2360" s="1">
        <f t="shared" si="519"/>
        <v>1.5675307140246675E-2</v>
      </c>
      <c r="S2360" s="12">
        <f t="shared" si="516"/>
        <v>7083.6448515476213</v>
      </c>
      <c r="T2360" s="12">
        <f t="shared" si="509"/>
        <v>3650.4714811407521</v>
      </c>
    </row>
    <row r="2361" spans="1:20" x14ac:dyDescent="0.25">
      <c r="A2361" s="1">
        <v>2361</v>
      </c>
      <c r="B2361" s="2">
        <v>40375</v>
      </c>
      <c r="C2361" s="1">
        <v>63487</v>
      </c>
      <c r="D2361" s="1">
        <v>63492</v>
      </c>
      <c r="E2361" s="1">
        <v>62298</v>
      </c>
      <c r="F2361" s="1">
        <v>62339</v>
      </c>
      <c r="G2361" s="14">
        <f t="shared" si="508"/>
        <v>-1.8113373970294111E-2</v>
      </c>
      <c r="H2361" s="15">
        <f t="shared" si="506"/>
        <v>1.5367586903864305E-2</v>
      </c>
      <c r="I2361" s="14">
        <f t="shared" si="510"/>
        <v>3.4005859957321194E-2</v>
      </c>
      <c r="J2361" s="17">
        <f t="shared" si="511"/>
        <v>1.5088835502538183E-2</v>
      </c>
      <c r="K2361" s="17">
        <f t="shared" si="512"/>
        <v>-1.5790694354607929E-3</v>
      </c>
      <c r="L2361" s="17">
        <f t="shared" si="513"/>
        <v>-1.653430453483332E-2</v>
      </c>
      <c r="M2361" s="17">
        <f t="shared" si="514"/>
        <v>2.2128748584254641E-2</v>
      </c>
      <c r="N2361" s="17">
        <f t="shared" si="515"/>
        <v>-3.5216011529667725E-2</v>
      </c>
      <c r="O2361" s="17">
        <f t="shared" si="517"/>
        <v>3.8004761934263294</v>
      </c>
      <c r="P2361" s="17">
        <f t="shared" si="518"/>
        <v>0.49302127870352502</v>
      </c>
      <c r="Q2361" s="16">
        <f t="shared" si="507"/>
        <v>1.589747308025377E-3</v>
      </c>
      <c r="R2361" s="1">
        <f t="shared" si="519"/>
        <v>3.4005859957321194E-2</v>
      </c>
      <c r="S2361" s="12">
        <f t="shared" si="516"/>
        <v>7117.6507115049426</v>
      </c>
      <c r="T2361" s="12">
        <f t="shared" si="509"/>
        <v>3584.349126034956</v>
      </c>
    </row>
    <row r="2362" spans="1:20" x14ac:dyDescent="0.25">
      <c r="A2362" s="1">
        <v>2362</v>
      </c>
      <c r="B2362" s="2">
        <v>40378</v>
      </c>
      <c r="C2362" s="1">
        <v>62351</v>
      </c>
      <c r="D2362" s="1">
        <v>63300</v>
      </c>
      <c r="E2362" s="1">
        <v>62351</v>
      </c>
      <c r="F2362" s="1">
        <v>63297</v>
      </c>
      <c r="G2362" s="14">
        <f t="shared" si="508"/>
        <v>1.5367586903864305E-2</v>
      </c>
      <c r="H2362" s="15">
        <f t="shared" si="506"/>
        <v>1.842109420667648E-2</v>
      </c>
      <c r="I2362" s="14">
        <f t="shared" si="510"/>
        <v>3.8350728657780886E-2</v>
      </c>
      <c r="J2362" s="17">
        <f t="shared" si="511"/>
        <v>1.5202664774483971E-2</v>
      </c>
      <c r="K2362" s="17">
        <f t="shared" si="512"/>
        <v>-1.4794323928799462E-3</v>
      </c>
      <c r="L2362" s="17">
        <f t="shared" si="513"/>
        <v>1.6847019296744252E-2</v>
      </c>
      <c r="M2362" s="17">
        <f t="shared" si="514"/>
        <v>2.2128748584254641E-2</v>
      </c>
      <c r="N2362" s="17">
        <f t="shared" si="515"/>
        <v>-3.5216011529667725E-2</v>
      </c>
      <c r="O2362" s="17">
        <f t="shared" si="517"/>
        <v>3.7720202980578343</v>
      </c>
      <c r="P2362" s="17">
        <f t="shared" si="518"/>
        <v>0.4902459878557005</v>
      </c>
      <c r="Q2362" s="16">
        <f t="shared" si="507"/>
        <v>1.58079838158975E-3</v>
      </c>
      <c r="R2362" s="1">
        <f t="shared" si="519"/>
        <v>3.8350728657780886E-2</v>
      </c>
      <c r="S2362" s="12">
        <f t="shared" si="516"/>
        <v>7156.0014401627232</v>
      </c>
      <c r="T2362" s="12">
        <f t="shared" si="509"/>
        <v>3639.4319227230885</v>
      </c>
    </row>
    <row r="2363" spans="1:20" x14ac:dyDescent="0.25">
      <c r="A2363" s="1">
        <v>2363</v>
      </c>
      <c r="B2363" s="2">
        <v>40379</v>
      </c>
      <c r="C2363" s="1">
        <v>63290</v>
      </c>
      <c r="D2363" s="1">
        <v>64481</v>
      </c>
      <c r="E2363" s="1">
        <v>62902</v>
      </c>
      <c r="F2363" s="1">
        <v>64463</v>
      </c>
      <c r="G2363" s="14">
        <f t="shared" si="508"/>
        <v>1.842109420667648E-2</v>
      </c>
      <c r="H2363" s="15">
        <f t="shared" si="506"/>
        <v>2.1717884678040811E-4</v>
      </c>
      <c r="I2363" s="14">
        <f t="shared" si="510"/>
        <v>2.86751476226077E-2</v>
      </c>
      <c r="J2363" s="17">
        <f t="shared" si="511"/>
        <v>1.5857584767926515E-2</v>
      </c>
      <c r="K2363" s="17">
        <f t="shared" si="512"/>
        <v>3.6466754012181766E-4</v>
      </c>
      <c r="L2363" s="17">
        <f t="shared" si="513"/>
        <v>1.8056426666554663E-2</v>
      </c>
      <c r="M2363" s="17">
        <f t="shared" si="514"/>
        <v>2.2128748584254641E-2</v>
      </c>
      <c r="N2363" s="17">
        <f t="shared" si="515"/>
        <v>-3.5216011529667725E-2</v>
      </c>
      <c r="O2363" s="17">
        <f t="shared" si="517"/>
        <v>3.616235445255676</v>
      </c>
      <c r="P2363" s="17">
        <f t="shared" si="518"/>
        <v>0.47467124204712413</v>
      </c>
      <c r="Q2363" s="16">
        <f t="shared" si="507"/>
        <v>1.5305776075747344E-3</v>
      </c>
      <c r="R2363" s="1">
        <f t="shared" si="519"/>
        <v>2.86751476226077E-2</v>
      </c>
      <c r="S2363" s="12">
        <f t="shared" si="516"/>
        <v>7184.6765877853304</v>
      </c>
      <c r="T2363" s="12">
        <f t="shared" si="509"/>
        <v>3706.4742410303561</v>
      </c>
    </row>
    <row r="2364" spans="1:20" x14ac:dyDescent="0.25">
      <c r="A2364" s="1">
        <v>2364</v>
      </c>
      <c r="B2364" s="2">
        <v>40380</v>
      </c>
      <c r="C2364" s="1">
        <v>64468</v>
      </c>
      <c r="D2364" s="1">
        <v>65136</v>
      </c>
      <c r="E2364" s="1">
        <v>64209</v>
      </c>
      <c r="F2364" s="1">
        <v>64477</v>
      </c>
      <c r="G2364" s="14">
        <f t="shared" si="508"/>
        <v>2.1717884678040811E-4</v>
      </c>
      <c r="H2364" s="15">
        <f t="shared" si="506"/>
        <v>1.9712455604323997E-2</v>
      </c>
      <c r="I2364" s="14">
        <f t="shared" si="510"/>
        <v>3.0267295856930332E-2</v>
      </c>
      <c r="J2364" s="17">
        <f t="shared" si="511"/>
        <v>1.2501965690337324E-2</v>
      </c>
      <c r="K2364" s="17">
        <f t="shared" si="512"/>
        <v>2.7115711980270668E-3</v>
      </c>
      <c r="L2364" s="17">
        <f t="shared" si="513"/>
        <v>-2.4943923512466587E-3</v>
      </c>
      <c r="M2364" s="17">
        <f t="shared" si="514"/>
        <v>2.2128748584254641E-2</v>
      </c>
      <c r="N2364" s="17">
        <f t="shared" si="515"/>
        <v>-1.653430453483332E-2</v>
      </c>
      <c r="O2364" s="17">
        <f t="shared" si="517"/>
        <v>3.0925579286280036</v>
      </c>
      <c r="P2364" s="17">
        <f t="shared" si="518"/>
        <v>0.41690458936951524</v>
      </c>
      <c r="Q2364" s="16">
        <f t="shared" si="507"/>
        <v>1.3443090131859522E-3</v>
      </c>
      <c r="R2364" s="1">
        <f t="shared" si="519"/>
        <v>3.0267295856930332E-2</v>
      </c>
      <c r="S2364" s="12">
        <f t="shared" si="516"/>
        <v>7214.9438836422605</v>
      </c>
      <c r="T2364" s="12">
        <f t="shared" si="509"/>
        <v>3707.2792088316442</v>
      </c>
    </row>
    <row r="2365" spans="1:20" x14ac:dyDescent="0.25">
      <c r="A2365" s="1">
        <v>2365</v>
      </c>
      <c r="B2365" s="2">
        <v>40381</v>
      </c>
      <c r="C2365" s="1">
        <v>64504</v>
      </c>
      <c r="D2365" s="1">
        <v>66213</v>
      </c>
      <c r="E2365" s="1">
        <v>64504</v>
      </c>
      <c r="F2365" s="1">
        <v>65748</v>
      </c>
      <c r="G2365" s="14">
        <f t="shared" si="508"/>
        <v>1.9712455604323997E-2</v>
      </c>
      <c r="H2365" s="15">
        <f t="shared" si="506"/>
        <v>8.7455131715032941E-3</v>
      </c>
      <c r="I2365" s="14">
        <f t="shared" si="510"/>
        <v>1.4031504461025524E-2</v>
      </c>
      <c r="J2365" s="17">
        <f t="shared" si="511"/>
        <v>1.1973465404151638E-2</v>
      </c>
      <c r="K2365" s="17">
        <f t="shared" si="512"/>
        <v>5.1465627256065257E-3</v>
      </c>
      <c r="L2365" s="17">
        <f t="shared" si="513"/>
        <v>1.4565892878717471E-2</v>
      </c>
      <c r="M2365" s="17">
        <f t="shared" si="514"/>
        <v>2.2128748584254641E-2</v>
      </c>
      <c r="N2365" s="17">
        <f t="shared" si="515"/>
        <v>-1.653430453483332E-2</v>
      </c>
      <c r="O2365" s="17">
        <f t="shared" si="517"/>
        <v>3.2290612461854251</v>
      </c>
      <c r="P2365" s="17">
        <f t="shared" si="518"/>
        <v>0.43285440523177071</v>
      </c>
      <c r="Q2365" s="16">
        <f t="shared" si="507"/>
        <v>1.3957392007372868E-3</v>
      </c>
      <c r="R2365" s="1">
        <f t="shared" si="519"/>
        <v>1.4031504461025524E-2</v>
      </c>
      <c r="S2365" s="12">
        <f t="shared" si="516"/>
        <v>7228.9753881032857</v>
      </c>
      <c r="T2365" s="12">
        <f t="shared" si="509"/>
        <v>3780.3587856485715</v>
      </c>
    </row>
    <row r="2366" spans="1:20" x14ac:dyDescent="0.25">
      <c r="A2366" s="1">
        <v>2366</v>
      </c>
      <c r="B2366" s="2">
        <v>40382</v>
      </c>
      <c r="C2366" s="1">
        <v>65748</v>
      </c>
      <c r="D2366" s="1">
        <v>66323</v>
      </c>
      <c r="E2366" s="1">
        <v>65427</v>
      </c>
      <c r="F2366" s="1">
        <v>66323</v>
      </c>
      <c r="G2366" s="14">
        <f t="shared" si="508"/>
        <v>8.7455131715032941E-3</v>
      </c>
      <c r="H2366" s="15">
        <f t="shared" si="506"/>
        <v>1.8093270811030404E-3</v>
      </c>
      <c r="I2366" s="14">
        <f t="shared" si="510"/>
        <v>7.2957702138405356E-3</v>
      </c>
      <c r="J2366" s="17">
        <f t="shared" si="511"/>
        <v>1.200899299745194E-2</v>
      </c>
      <c r="K2366" s="17">
        <f t="shared" si="512"/>
        <v>5.4013837297406161E-3</v>
      </c>
      <c r="L2366" s="17">
        <f t="shared" si="513"/>
        <v>3.344129441762678E-3</v>
      </c>
      <c r="M2366" s="17">
        <f t="shared" si="514"/>
        <v>2.2128748584254641E-2</v>
      </c>
      <c r="N2366" s="17">
        <f t="shared" si="515"/>
        <v>-1.653430453483332E-2</v>
      </c>
      <c r="O2366" s="17">
        <f t="shared" si="517"/>
        <v>3.2195083407319385</v>
      </c>
      <c r="P2366" s="17">
        <f t="shared" si="518"/>
        <v>0.4317603337665446</v>
      </c>
      <c r="Q2366" s="16">
        <f t="shared" si="507"/>
        <v>1.3922113668652797E-3</v>
      </c>
      <c r="R2366" s="1">
        <f t="shared" si="519"/>
        <v>7.2957702138405356E-3</v>
      </c>
      <c r="S2366" s="12">
        <f t="shared" si="516"/>
        <v>7236.2711583171258</v>
      </c>
      <c r="T2366" s="12">
        <f t="shared" si="509"/>
        <v>3813.4199632014693</v>
      </c>
    </row>
    <row r="2367" spans="1:20" x14ac:dyDescent="0.25">
      <c r="A2367" s="1">
        <v>2367</v>
      </c>
      <c r="B2367" s="2">
        <v>40385</v>
      </c>
      <c r="C2367" s="1">
        <v>66322</v>
      </c>
      <c r="D2367" s="1">
        <v>66619</v>
      </c>
      <c r="E2367" s="1">
        <v>66151</v>
      </c>
      <c r="F2367" s="1">
        <v>66443</v>
      </c>
      <c r="G2367" s="14">
        <f t="shared" si="508"/>
        <v>1.8093270811030404E-3</v>
      </c>
      <c r="H2367" s="15">
        <f t="shared" si="506"/>
        <v>3.476664208419189E-3</v>
      </c>
      <c r="I2367" s="14">
        <f t="shared" si="510"/>
        <v>7.6718101546511264E-3</v>
      </c>
      <c r="J2367" s="17">
        <f t="shared" si="511"/>
        <v>1.2032144108573223E-2</v>
      </c>
      <c r="K2367" s="17">
        <f t="shared" si="512"/>
        <v>5.3108007971937781E-3</v>
      </c>
      <c r="L2367" s="17">
        <f t="shared" si="513"/>
        <v>-3.5014737160907377E-3</v>
      </c>
      <c r="M2367" s="17">
        <f t="shared" si="514"/>
        <v>2.2128748584254641E-2</v>
      </c>
      <c r="N2367" s="17">
        <f t="shared" si="515"/>
        <v>-1.653430453483332E-2</v>
      </c>
      <c r="O2367" s="17">
        <f t="shared" si="517"/>
        <v>3.2133136679720709</v>
      </c>
      <c r="P2367" s="17">
        <f t="shared" si="518"/>
        <v>0.43104913621424262</v>
      </c>
      <c r="Q2367" s="16">
        <f t="shared" si="507"/>
        <v>1.3899181100768109E-3</v>
      </c>
      <c r="R2367" s="1">
        <f t="shared" si="519"/>
        <v>7.6718101546511264E-3</v>
      </c>
      <c r="S2367" s="12">
        <f t="shared" si="516"/>
        <v>7243.942968471777</v>
      </c>
      <c r="T2367" s="12">
        <f t="shared" si="509"/>
        <v>3820.3196872125086</v>
      </c>
    </row>
    <row r="2368" spans="1:20" x14ac:dyDescent="0.25">
      <c r="A2368" s="1">
        <v>2368</v>
      </c>
      <c r="B2368" s="2">
        <v>40386</v>
      </c>
      <c r="C2368" s="1">
        <v>66449</v>
      </c>
      <c r="D2368" s="1">
        <v>67102</v>
      </c>
      <c r="E2368" s="1">
        <v>66293</v>
      </c>
      <c r="F2368" s="1">
        <v>66674</v>
      </c>
      <c r="G2368" s="14">
        <f t="shared" si="508"/>
        <v>3.476664208419189E-3</v>
      </c>
      <c r="H2368" s="15">
        <f t="shared" si="506"/>
        <v>2.0097789243183062E-3</v>
      </c>
      <c r="I2368" s="14">
        <f t="shared" si="510"/>
        <v>1.2574032943274638E-2</v>
      </c>
      <c r="J2368" s="17">
        <f t="shared" si="511"/>
        <v>1.1367184600860818E-2</v>
      </c>
      <c r="K2368" s="17">
        <f t="shared" si="512"/>
        <v>6.1557424460333115E-3</v>
      </c>
      <c r="L2368" s="17">
        <f t="shared" si="513"/>
        <v>-2.6790782376141225E-3</v>
      </c>
      <c r="M2368" s="17">
        <f t="shared" si="514"/>
        <v>2.2128748584254641E-2</v>
      </c>
      <c r="N2368" s="17">
        <f t="shared" si="515"/>
        <v>-1.653430453483332E-2</v>
      </c>
      <c r="O2368" s="17">
        <f t="shared" si="517"/>
        <v>3.4012866401553885</v>
      </c>
      <c r="P2368" s="17">
        <f t="shared" si="518"/>
        <v>0.45204250021467179</v>
      </c>
      <c r="Q2368" s="16">
        <f t="shared" si="507"/>
        <v>1.4576112205929364E-3</v>
      </c>
      <c r="R2368" s="1">
        <f t="shared" si="519"/>
        <v>1.2574032943274638E-2</v>
      </c>
      <c r="S2368" s="12">
        <f t="shared" si="516"/>
        <v>7256.5170014150517</v>
      </c>
      <c r="T2368" s="12">
        <f t="shared" si="509"/>
        <v>3833.6016559337595</v>
      </c>
    </row>
    <row r="2369" spans="1:20" x14ac:dyDescent="0.25">
      <c r="A2369" s="1">
        <v>2369</v>
      </c>
      <c r="B2369" s="2">
        <v>40387</v>
      </c>
      <c r="C2369" s="1">
        <v>66670</v>
      </c>
      <c r="D2369" s="1">
        <v>67051</v>
      </c>
      <c r="E2369" s="1">
        <v>66427</v>
      </c>
      <c r="F2369" s="1">
        <v>66808</v>
      </c>
      <c r="G2369" s="14">
        <f t="shared" si="508"/>
        <v>2.0097789243183062E-3</v>
      </c>
      <c r="H2369" s="15">
        <f t="shared" si="506"/>
        <v>2.1853670219136312E-3</v>
      </c>
      <c r="I2369" s="14">
        <f t="shared" si="510"/>
        <v>2.5405400430864811E-2</v>
      </c>
      <c r="J2369" s="17">
        <f t="shared" si="511"/>
        <v>1.0761688298977102E-2</v>
      </c>
      <c r="K2369" s="17">
        <f t="shared" si="512"/>
        <v>4.9753434145468328E-3</v>
      </c>
      <c r="L2369" s="17">
        <f t="shared" si="513"/>
        <v>-2.9655644902285266E-3</v>
      </c>
      <c r="M2369" s="17">
        <f t="shared" si="514"/>
        <v>2.1063970801135326E-2</v>
      </c>
      <c r="N2369" s="17">
        <f t="shared" si="515"/>
        <v>-1.653430453483332E-2</v>
      </c>
      <c r="O2369" s="17">
        <f t="shared" si="517"/>
        <v>3.4937153252749718</v>
      </c>
      <c r="P2369" s="17">
        <f t="shared" si="518"/>
        <v>0.4619433319868792</v>
      </c>
      <c r="Q2369" s="16">
        <f t="shared" si="507"/>
        <v>1.4895364565553051E-3</v>
      </c>
      <c r="R2369" s="1">
        <f t="shared" si="519"/>
        <v>2.5405400430864811E-2</v>
      </c>
      <c r="S2369" s="12">
        <f t="shared" si="516"/>
        <v>7281.9224018459163</v>
      </c>
      <c r="T2369" s="12">
        <f t="shared" si="509"/>
        <v>3841.3063477460869</v>
      </c>
    </row>
    <row r="2370" spans="1:20" x14ac:dyDescent="0.25">
      <c r="A2370" s="1">
        <v>2370</v>
      </c>
      <c r="B2370" s="2">
        <v>40388</v>
      </c>
      <c r="C2370" s="1">
        <v>66796</v>
      </c>
      <c r="D2370" s="1">
        <v>67428</v>
      </c>
      <c r="E2370" s="1">
        <v>66596</v>
      </c>
      <c r="F2370" s="1">
        <v>66954</v>
      </c>
      <c r="G2370" s="14">
        <f t="shared" si="508"/>
        <v>2.1853670219136312E-3</v>
      </c>
      <c r="H2370" s="15">
        <f t="shared" si="506"/>
        <v>8.3788869970427005E-3</v>
      </c>
      <c r="I2370" s="14">
        <f t="shared" si="510"/>
        <v>1.5630676023192902E-2</v>
      </c>
      <c r="J2370" s="17">
        <f t="shared" si="511"/>
        <v>9.9778104587031728E-3</v>
      </c>
      <c r="K2370" s="17">
        <f t="shared" si="512"/>
        <v>3.811654598214568E-3</v>
      </c>
      <c r="L2370" s="17">
        <f t="shared" si="513"/>
        <v>-1.6262875763009368E-3</v>
      </c>
      <c r="M2370" s="17">
        <f t="shared" si="514"/>
        <v>1.8056426666554663E-2</v>
      </c>
      <c r="N2370" s="17">
        <f t="shared" si="515"/>
        <v>-1.653430453483332E-2</v>
      </c>
      <c r="O2370" s="17">
        <f t="shared" si="517"/>
        <v>3.4667657142370469</v>
      </c>
      <c r="P2370" s="17">
        <f t="shared" si="518"/>
        <v>0.45908384120042828</v>
      </c>
      <c r="Q2370" s="16">
        <f t="shared" si="507"/>
        <v>1.480316027384301E-3</v>
      </c>
      <c r="R2370" s="1">
        <f t="shared" si="519"/>
        <v>1.5630676023192902E-2</v>
      </c>
      <c r="S2370" s="12">
        <f t="shared" si="516"/>
        <v>7297.5530778691091</v>
      </c>
      <c r="T2370" s="12">
        <f t="shared" si="509"/>
        <v>3849.7010119595188</v>
      </c>
    </row>
    <row r="2371" spans="1:20" x14ac:dyDescent="0.25">
      <c r="A2371" s="1">
        <v>2371</v>
      </c>
      <c r="B2371" s="2">
        <v>40389</v>
      </c>
      <c r="C2371" s="1">
        <v>66951</v>
      </c>
      <c r="D2371" s="1">
        <v>67608</v>
      </c>
      <c r="E2371" s="1">
        <v>66218</v>
      </c>
      <c r="F2371" s="1">
        <v>67515</v>
      </c>
      <c r="G2371" s="14">
        <f t="shared" si="508"/>
        <v>8.3788869970427005E-3</v>
      </c>
      <c r="H2371" s="15">
        <f t="shared" ref="H2371:H2434" si="520">G2372</f>
        <v>1.4841146411908479E-2</v>
      </c>
      <c r="I2371" s="14">
        <f t="shared" si="510"/>
        <v>1.1296085098035813E-2</v>
      </c>
      <c r="J2371" s="17">
        <f t="shared" si="511"/>
        <v>1.0043277903465554E-2</v>
      </c>
      <c r="K2371" s="17">
        <f t="shared" si="512"/>
        <v>4.1679842494385241E-3</v>
      </c>
      <c r="L2371" s="17">
        <f t="shared" si="513"/>
        <v>4.2109027476041764E-3</v>
      </c>
      <c r="M2371" s="17">
        <f t="shared" si="514"/>
        <v>1.8056426666554663E-2</v>
      </c>
      <c r="N2371" s="17">
        <f t="shared" si="515"/>
        <v>-1.653430453483332E-2</v>
      </c>
      <c r="O2371" s="17">
        <f t="shared" si="517"/>
        <v>3.4441674853438076</v>
      </c>
      <c r="P2371" s="17">
        <f t="shared" si="518"/>
        <v>0.45666886674844398</v>
      </c>
      <c r="Q2371" s="16">
        <f t="shared" ref="Q2371:Q2434" si="521">P2371*$AC$18</f>
        <v>1.472528941309461E-3</v>
      </c>
      <c r="R2371" s="1">
        <f t="shared" si="519"/>
        <v>1.1296085098035813E-2</v>
      </c>
      <c r="S2371" s="12">
        <f t="shared" si="516"/>
        <v>7308.8491629671453</v>
      </c>
      <c r="T2371" s="12">
        <f t="shared" si="509"/>
        <v>3881.9572217111286</v>
      </c>
    </row>
    <row r="2372" spans="1:20" x14ac:dyDescent="0.25">
      <c r="A2372" s="1">
        <v>2372</v>
      </c>
      <c r="B2372" s="2">
        <v>40392</v>
      </c>
      <c r="C2372" s="1">
        <v>67524</v>
      </c>
      <c r="D2372" s="1">
        <v>68754</v>
      </c>
      <c r="E2372" s="1">
        <v>67524</v>
      </c>
      <c r="F2372" s="1">
        <v>68517</v>
      </c>
      <c r="G2372" s="14">
        <f t="shared" ref="G2372:G2435" si="522">F2372/F2371-1</f>
        <v>1.4841146411908479E-2</v>
      </c>
      <c r="H2372" s="15">
        <f t="shared" si="520"/>
        <v>-7.5893573857582775E-3</v>
      </c>
      <c r="I2372" s="14">
        <f t="shared" si="510"/>
        <v>-1.4944402686417613E-3</v>
      </c>
      <c r="J2372" s="17">
        <f t="shared" si="511"/>
        <v>9.7821552609624485E-3</v>
      </c>
      <c r="K2372" s="17">
        <f t="shared" si="512"/>
        <v>5.6993311203212748E-3</v>
      </c>
      <c r="L2372" s="17">
        <f t="shared" si="513"/>
        <v>9.1418152915872034E-3</v>
      </c>
      <c r="M2372" s="17">
        <f t="shared" si="514"/>
        <v>1.8056426666554663E-2</v>
      </c>
      <c r="N2372" s="17">
        <f t="shared" si="515"/>
        <v>-1.653430453483332E-2</v>
      </c>
      <c r="O2372" s="17">
        <f t="shared" si="517"/>
        <v>3.5361053140741769</v>
      </c>
      <c r="P2372" s="17">
        <f t="shared" si="518"/>
        <v>0.46639679250031318</v>
      </c>
      <c r="Q2372" s="16">
        <f t="shared" si="521"/>
        <v>1.5038966417409154E-3</v>
      </c>
      <c r="R2372" s="1">
        <f t="shared" si="519"/>
        <v>-1.4944402686417613E-3</v>
      </c>
      <c r="S2372" s="12">
        <f t="shared" si="516"/>
        <v>7307.3547226985038</v>
      </c>
      <c r="T2372" s="12">
        <f t="shared" si="509"/>
        <v>3939.5699172033087</v>
      </c>
    </row>
    <row r="2373" spans="1:20" x14ac:dyDescent="0.25">
      <c r="A2373" s="1">
        <v>2373</v>
      </c>
      <c r="B2373" s="2">
        <v>40393</v>
      </c>
      <c r="C2373" s="1">
        <v>68517</v>
      </c>
      <c r="D2373" s="1">
        <v>68561</v>
      </c>
      <c r="E2373" s="1">
        <v>67942</v>
      </c>
      <c r="F2373" s="1">
        <v>67997</v>
      </c>
      <c r="G2373" s="14">
        <f t="shared" si="522"/>
        <v>-7.5893573857582775E-3</v>
      </c>
      <c r="H2373" s="15">
        <f t="shared" si="520"/>
        <v>4.0442960718856114E-3</v>
      </c>
      <c r="I2373" s="14">
        <f t="shared" si="510"/>
        <v>1.4612271212093297E-3</v>
      </c>
      <c r="J2373" s="17">
        <f t="shared" si="511"/>
        <v>1.0204601007389388E-2</v>
      </c>
      <c r="K2373" s="17">
        <f t="shared" si="512"/>
        <v>4.4246319028209118E-3</v>
      </c>
      <c r="L2373" s="17">
        <f t="shared" si="513"/>
        <v>-1.2013989288579189E-2</v>
      </c>
      <c r="M2373" s="17">
        <f t="shared" si="514"/>
        <v>1.8056426666554663E-2</v>
      </c>
      <c r="N2373" s="17">
        <f t="shared" si="515"/>
        <v>-1.653430453483332E-2</v>
      </c>
      <c r="O2373" s="17">
        <f t="shared" si="517"/>
        <v>3.3897191253572805</v>
      </c>
      <c r="P2373" s="17">
        <f t="shared" si="518"/>
        <v>0.45078450302952988</v>
      </c>
      <c r="Q2373" s="16">
        <f t="shared" si="521"/>
        <v>1.453554808172276E-3</v>
      </c>
      <c r="R2373" s="1">
        <f t="shared" si="519"/>
        <v>1.4612271212093297E-3</v>
      </c>
      <c r="S2373" s="12">
        <f t="shared" si="516"/>
        <v>7308.8159498197128</v>
      </c>
      <c r="T2373" s="12">
        <f t="shared" si="509"/>
        <v>3909.6711131554707</v>
      </c>
    </row>
    <row r="2374" spans="1:20" x14ac:dyDescent="0.25">
      <c r="A2374" s="1">
        <v>2374</v>
      </c>
      <c r="B2374" s="2">
        <v>40394</v>
      </c>
      <c r="C2374" s="1">
        <v>67996</v>
      </c>
      <c r="D2374" s="1">
        <v>68534</v>
      </c>
      <c r="E2374" s="1">
        <v>67577</v>
      </c>
      <c r="F2374" s="1">
        <v>68272</v>
      </c>
      <c r="G2374" s="14">
        <f t="shared" si="522"/>
        <v>4.0442960718856114E-3</v>
      </c>
      <c r="H2374" s="15">
        <f t="shared" si="520"/>
        <v>2.0506210452309048E-3</v>
      </c>
      <c r="I2374" s="14">
        <f t="shared" si="510"/>
        <v>-6.0047592363066116E-3</v>
      </c>
      <c r="J2374" s="17">
        <f t="shared" si="511"/>
        <v>9.9841540652919319E-3</v>
      </c>
      <c r="K2374" s="17">
        <f t="shared" si="512"/>
        <v>4.9109397670653882E-3</v>
      </c>
      <c r="L2374" s="17">
        <f t="shared" si="513"/>
        <v>-8.6664369517977687E-4</v>
      </c>
      <c r="M2374" s="17">
        <f t="shared" si="514"/>
        <v>1.8056426666554663E-2</v>
      </c>
      <c r="N2374" s="17">
        <f t="shared" si="515"/>
        <v>-1.653430453483332E-2</v>
      </c>
      <c r="O2374" s="17">
        <f t="shared" si="517"/>
        <v>3.4645630441177055</v>
      </c>
      <c r="P2374" s="17">
        <f t="shared" si="518"/>
        <v>0.45884914489044687</v>
      </c>
      <c r="Q2374" s="16">
        <f t="shared" si="521"/>
        <v>1.4795592490400122E-3</v>
      </c>
      <c r="R2374" s="1">
        <f t="shared" si="519"/>
        <v>-6.0047592363066116E-3</v>
      </c>
      <c r="S2374" s="12">
        <f t="shared" si="516"/>
        <v>7302.8111905834066</v>
      </c>
      <c r="T2374" s="12">
        <f t="shared" si="509"/>
        <v>3925.4829806807702</v>
      </c>
    </row>
    <row r="2375" spans="1:20" x14ac:dyDescent="0.25">
      <c r="A2375" s="1">
        <v>2375</v>
      </c>
      <c r="B2375" s="2">
        <v>40395</v>
      </c>
      <c r="C2375" s="1">
        <v>68271</v>
      </c>
      <c r="D2375" s="1">
        <v>68471</v>
      </c>
      <c r="E2375" s="1">
        <v>68002</v>
      </c>
      <c r="F2375" s="1">
        <v>68412</v>
      </c>
      <c r="G2375" s="14">
        <f t="shared" si="522"/>
        <v>2.0506210452309048E-3</v>
      </c>
      <c r="H2375" s="15">
        <f t="shared" si="520"/>
        <v>-4.6336899959071864E-3</v>
      </c>
      <c r="I2375" s="14">
        <f t="shared" si="510"/>
        <v>-1.7471548387399394E-2</v>
      </c>
      <c r="J2375" s="17">
        <f t="shared" si="511"/>
        <v>9.9316027922823884E-3</v>
      </c>
      <c r="K2375" s="17">
        <f t="shared" si="512"/>
        <v>5.0371456759278638E-3</v>
      </c>
      <c r="L2375" s="17">
        <f t="shared" si="513"/>
        <v>-2.986524630696959E-3</v>
      </c>
      <c r="M2375" s="17">
        <f t="shared" si="514"/>
        <v>1.8056426666554663E-2</v>
      </c>
      <c r="N2375" s="17">
        <f t="shared" si="515"/>
        <v>-1.653430453483332E-2</v>
      </c>
      <c r="O2375" s="17">
        <f t="shared" si="517"/>
        <v>3.4828951504451644</v>
      </c>
      <c r="P2375" s="17">
        <f t="shared" si="518"/>
        <v>0.46079791548601795</v>
      </c>
      <c r="Q2375" s="16">
        <f t="shared" si="521"/>
        <v>1.4858430605956005E-3</v>
      </c>
      <c r="R2375" s="1">
        <f t="shared" si="519"/>
        <v>-1.7471548387399394E-2</v>
      </c>
      <c r="S2375" s="12">
        <f t="shared" si="516"/>
        <v>7285.3396421960069</v>
      </c>
      <c r="T2375" s="12">
        <f t="shared" si="509"/>
        <v>3933.5326586936499</v>
      </c>
    </row>
    <row r="2376" spans="1:20" x14ac:dyDescent="0.25">
      <c r="A2376" s="1">
        <v>2376</v>
      </c>
      <c r="B2376" s="2">
        <v>40396</v>
      </c>
      <c r="C2376" s="1">
        <v>68416</v>
      </c>
      <c r="D2376" s="1">
        <v>68509</v>
      </c>
      <c r="E2376" s="1">
        <v>67686</v>
      </c>
      <c r="F2376" s="1">
        <v>68095</v>
      </c>
      <c r="G2376" s="14">
        <f t="shared" si="522"/>
        <v>-4.6336899959071864E-3</v>
      </c>
      <c r="H2376" s="15">
        <f t="shared" si="520"/>
        <v>-3.42169028563033E-3</v>
      </c>
      <c r="I2376" s="14">
        <f t="shared" si="510"/>
        <v>-3.4154967119159774E-2</v>
      </c>
      <c r="J2376" s="17">
        <f t="shared" si="511"/>
        <v>8.134491468708897E-3</v>
      </c>
      <c r="K2376" s="17">
        <f t="shared" si="512"/>
        <v>5.9357912742203254E-3</v>
      </c>
      <c r="L2376" s="17">
        <f t="shared" si="513"/>
        <v>-1.0569481270127513E-2</v>
      </c>
      <c r="M2376" s="17">
        <f t="shared" si="514"/>
        <v>1.8056426666554663E-2</v>
      </c>
      <c r="N2376" s="17">
        <f t="shared" si="515"/>
        <v>-1.2013989288579189E-2</v>
      </c>
      <c r="O2376" s="17">
        <f t="shared" si="517"/>
        <v>3.6966559090763438</v>
      </c>
      <c r="P2376" s="17">
        <f t="shared" si="518"/>
        <v>0.48279334041859917</v>
      </c>
      <c r="Q2376" s="16">
        <f t="shared" si="521"/>
        <v>1.5567673169834724E-3</v>
      </c>
      <c r="R2376" s="1">
        <f t="shared" si="519"/>
        <v>-3.4154967119159774E-2</v>
      </c>
      <c r="S2376" s="12">
        <f t="shared" si="516"/>
        <v>7251.1846750768473</v>
      </c>
      <c r="T2376" s="12">
        <f t="shared" si="509"/>
        <v>3915.3058877644871</v>
      </c>
    </row>
    <row r="2377" spans="1:20" x14ac:dyDescent="0.25">
      <c r="A2377" s="1">
        <v>2377</v>
      </c>
      <c r="B2377" s="2">
        <v>40399</v>
      </c>
      <c r="C2377" s="1">
        <v>68096</v>
      </c>
      <c r="D2377" s="1">
        <v>68513</v>
      </c>
      <c r="E2377" s="1">
        <v>67749</v>
      </c>
      <c r="F2377" s="1">
        <v>67862</v>
      </c>
      <c r="G2377" s="14">
        <f t="shared" si="522"/>
        <v>-3.42169028563033E-3</v>
      </c>
      <c r="H2377" s="15">
        <f t="shared" si="520"/>
        <v>-9.4161681058618774E-3</v>
      </c>
      <c r="I2377" s="14">
        <f t="shared" si="510"/>
        <v>-2.8058098234958195E-2</v>
      </c>
      <c r="J2377" s="17">
        <f t="shared" si="511"/>
        <v>8.0242810843370888E-3</v>
      </c>
      <c r="K2377" s="17">
        <f t="shared" si="512"/>
        <v>4.6831727949206833E-3</v>
      </c>
      <c r="L2377" s="17">
        <f t="shared" si="513"/>
        <v>-8.1048630805510141E-3</v>
      </c>
      <c r="M2377" s="17">
        <f t="shared" si="514"/>
        <v>1.8056426666554663E-2</v>
      </c>
      <c r="N2377" s="17">
        <f t="shared" si="515"/>
        <v>-1.2013989288579189E-2</v>
      </c>
      <c r="O2377" s="17">
        <f t="shared" si="517"/>
        <v>3.7474280423488011</v>
      </c>
      <c r="P2377" s="17">
        <f t="shared" si="518"/>
        <v>0.48783059810507973</v>
      </c>
      <c r="Q2377" s="16">
        <f t="shared" si="521"/>
        <v>1.5730099563842925E-3</v>
      </c>
      <c r="R2377" s="1">
        <f t="shared" si="519"/>
        <v>-2.8058098234958195E-2</v>
      </c>
      <c r="S2377" s="12">
        <f t="shared" si="516"/>
        <v>7223.1265768418889</v>
      </c>
      <c r="T2377" s="12">
        <f t="shared" si="509"/>
        <v>3901.9089236430523</v>
      </c>
    </row>
    <row r="2378" spans="1:20" x14ac:dyDescent="0.25">
      <c r="A2378" s="1">
        <v>2378</v>
      </c>
      <c r="B2378" s="2">
        <v>40400</v>
      </c>
      <c r="C2378" s="1">
        <v>67836</v>
      </c>
      <c r="D2378" s="1">
        <v>67836</v>
      </c>
      <c r="E2378" s="1">
        <v>66946</v>
      </c>
      <c r="F2378" s="1">
        <v>67223</v>
      </c>
      <c r="G2378" s="14">
        <f t="shared" si="522"/>
        <v>-9.4161681058618774E-3</v>
      </c>
      <c r="H2378" s="15">
        <f t="shared" si="520"/>
        <v>-2.1317108727667566E-2</v>
      </c>
      <c r="I2378" s="14">
        <f t="shared" si="510"/>
        <v>-1.4124451427947271E-2</v>
      </c>
      <c r="J2378" s="17">
        <f t="shared" si="511"/>
        <v>7.8369421323598483E-3</v>
      </c>
      <c r="K2378" s="17">
        <f t="shared" si="512"/>
        <v>2.8273553074181263E-3</v>
      </c>
      <c r="L2378" s="17">
        <f t="shared" si="513"/>
        <v>-1.2243523413280003E-2</v>
      </c>
      <c r="M2378" s="17">
        <f t="shared" si="514"/>
        <v>1.4565892878717471E-2</v>
      </c>
      <c r="N2378" s="17">
        <f t="shared" si="515"/>
        <v>-1.2243523413280003E-2</v>
      </c>
      <c r="O2378" s="17">
        <f t="shared" si="517"/>
        <v>3.4209026734161507</v>
      </c>
      <c r="P2378" s="17">
        <f t="shared" si="518"/>
        <v>0.45416604734408755</v>
      </c>
      <c r="Q2378" s="16">
        <f t="shared" si="521"/>
        <v>1.4644585991509798E-3</v>
      </c>
      <c r="R2378" s="1">
        <f t="shared" si="519"/>
        <v>-1.4124451427947271E-2</v>
      </c>
      <c r="S2378" s="12">
        <f t="shared" si="516"/>
        <v>7209.0021254139419</v>
      </c>
      <c r="T2378" s="12">
        <f t="shared" si="509"/>
        <v>3865.1678932842669</v>
      </c>
    </row>
    <row r="2379" spans="1:20" x14ac:dyDescent="0.25">
      <c r="A2379" s="1">
        <v>2379</v>
      </c>
      <c r="B2379" s="2">
        <v>40401</v>
      </c>
      <c r="C2379" s="1">
        <v>67217</v>
      </c>
      <c r="D2379" s="1">
        <v>67217</v>
      </c>
      <c r="E2379" s="1">
        <v>65690</v>
      </c>
      <c r="F2379" s="1">
        <v>65790</v>
      </c>
      <c r="G2379" s="14">
        <f t="shared" si="522"/>
        <v>-2.1317108727667566E-2</v>
      </c>
      <c r="H2379" s="15">
        <f t="shared" si="520"/>
        <v>2.6751785985712484E-3</v>
      </c>
      <c r="I2379" s="14">
        <f t="shared" si="510"/>
        <v>1.3802581240321521E-2</v>
      </c>
      <c r="J2379" s="17">
        <f t="shared" si="511"/>
        <v>1.0018106301306963E-2</v>
      </c>
      <c r="K2379" s="17">
        <f t="shared" si="512"/>
        <v>1.391736135788261E-3</v>
      </c>
      <c r="L2379" s="17">
        <f t="shared" si="513"/>
        <v>-2.2708844863455827E-2</v>
      </c>
      <c r="M2379" s="17">
        <f t="shared" si="514"/>
        <v>1.4565892878717471E-2</v>
      </c>
      <c r="N2379" s="17">
        <f t="shared" si="515"/>
        <v>-2.2708844863455827E-2</v>
      </c>
      <c r="O2379" s="17">
        <f t="shared" si="517"/>
        <v>3.7207368958852465</v>
      </c>
      <c r="P2379" s="17">
        <f t="shared" si="518"/>
        <v>0.48519105680711322</v>
      </c>
      <c r="Q2379" s="16">
        <f t="shared" si="521"/>
        <v>1.5644987544258322E-3</v>
      </c>
      <c r="R2379" s="1">
        <f t="shared" si="519"/>
        <v>1.3802581240321521E-2</v>
      </c>
      <c r="S2379" s="12">
        <f t="shared" si="516"/>
        <v>7222.8047066542631</v>
      </c>
      <c r="T2379" s="12">
        <f t="shared" si="509"/>
        <v>3782.7736890524366</v>
      </c>
    </row>
    <row r="2380" spans="1:20" x14ac:dyDescent="0.25">
      <c r="A2380" s="1">
        <v>2380</v>
      </c>
      <c r="B2380" s="2">
        <v>40402</v>
      </c>
      <c r="C2380" s="1">
        <v>65788</v>
      </c>
      <c r="D2380" s="1">
        <v>66027</v>
      </c>
      <c r="E2380" s="1">
        <v>65257</v>
      </c>
      <c r="F2380" s="1">
        <v>65966</v>
      </c>
      <c r="G2380" s="14">
        <f t="shared" si="522"/>
        <v>2.6751785985712484E-3</v>
      </c>
      <c r="H2380" s="15">
        <f t="shared" si="520"/>
        <v>4.5174787011490469E-3</v>
      </c>
      <c r="I2380" s="14">
        <f t="shared" si="510"/>
        <v>2.4350394456088775E-2</v>
      </c>
      <c r="J2380" s="17">
        <f t="shared" si="511"/>
        <v>8.6673507361127305E-3</v>
      </c>
      <c r="K2380" s="17">
        <f t="shared" si="512"/>
        <v>2.5591766873807781E-4</v>
      </c>
      <c r="L2380" s="17">
        <f t="shared" si="513"/>
        <v>2.4192609298331704E-3</v>
      </c>
      <c r="M2380" s="17">
        <f t="shared" si="514"/>
        <v>9.1418152915872034E-3</v>
      </c>
      <c r="N2380" s="17">
        <f t="shared" si="515"/>
        <v>-2.2708844863455827E-2</v>
      </c>
      <c r="O2380" s="17">
        <f t="shared" si="517"/>
        <v>3.6747861168622689</v>
      </c>
      <c r="P2380" s="17">
        <f t="shared" si="518"/>
        <v>0.48060221739913056</v>
      </c>
      <c r="Q2380" s="16">
        <f t="shared" si="521"/>
        <v>1.5497020399412469E-3</v>
      </c>
      <c r="R2380" s="1">
        <f t="shared" si="519"/>
        <v>2.4350394456088775E-2</v>
      </c>
      <c r="S2380" s="12">
        <f t="shared" si="516"/>
        <v>7247.155101110352</v>
      </c>
      <c r="T2380" s="12">
        <f t="shared" si="509"/>
        <v>3792.8932842686281</v>
      </c>
    </row>
    <row r="2381" spans="1:20" x14ac:dyDescent="0.25">
      <c r="A2381" s="1">
        <v>2381</v>
      </c>
      <c r="B2381" s="2">
        <v>40403</v>
      </c>
      <c r="C2381" s="1">
        <v>65964</v>
      </c>
      <c r="D2381" s="1">
        <v>66590</v>
      </c>
      <c r="E2381" s="1">
        <v>65921</v>
      </c>
      <c r="F2381" s="1">
        <v>66264</v>
      </c>
      <c r="G2381" s="14">
        <f t="shared" si="522"/>
        <v>4.5174787011490469E-3</v>
      </c>
      <c r="H2381" s="15">
        <f t="shared" si="520"/>
        <v>6.6099239406012256E-3</v>
      </c>
      <c r="I2381" s="14">
        <f t="shared" si="510"/>
        <v>2.063192143675785E-2</v>
      </c>
      <c r="J2381" s="17">
        <f t="shared" si="511"/>
        <v>8.4372366917334837E-3</v>
      </c>
      <c r="K2381" s="17">
        <f t="shared" si="512"/>
        <v>-2.5951295952205318E-5</v>
      </c>
      <c r="L2381" s="17">
        <f t="shared" si="513"/>
        <v>4.5434299971012521E-3</v>
      </c>
      <c r="M2381" s="17">
        <f t="shared" si="514"/>
        <v>9.1418152915872034E-3</v>
      </c>
      <c r="N2381" s="17">
        <f t="shared" si="515"/>
        <v>-2.2708844863455827E-2</v>
      </c>
      <c r="O2381" s="17">
        <f t="shared" si="517"/>
        <v>3.7750108618203422</v>
      </c>
      <c r="P2381" s="17">
        <f t="shared" si="518"/>
        <v>0.49053863900291572</v>
      </c>
      <c r="Q2381" s="16">
        <f t="shared" si="521"/>
        <v>1.5817420353296035E-3</v>
      </c>
      <c r="R2381" s="1">
        <f t="shared" si="519"/>
        <v>2.063192143675785E-2</v>
      </c>
      <c r="S2381" s="12">
        <f t="shared" si="516"/>
        <v>7267.7870225471097</v>
      </c>
      <c r="T2381" s="12">
        <f t="shared" si="509"/>
        <v>3810.0275988960429</v>
      </c>
    </row>
    <row r="2382" spans="1:20" x14ac:dyDescent="0.25">
      <c r="A2382" s="1">
        <v>2382</v>
      </c>
      <c r="B2382" s="2">
        <v>40406</v>
      </c>
      <c r="C2382" s="1">
        <v>66260</v>
      </c>
      <c r="D2382" s="1">
        <v>66868</v>
      </c>
      <c r="E2382" s="1">
        <v>66187</v>
      </c>
      <c r="F2382" s="1">
        <v>66702</v>
      </c>
      <c r="G2382" s="14">
        <f t="shared" si="522"/>
        <v>6.6099239406012256E-3</v>
      </c>
      <c r="H2382" s="15">
        <f t="shared" si="520"/>
        <v>1.3222991814338503E-2</v>
      </c>
      <c r="I2382" s="14">
        <f t="shared" si="510"/>
        <v>2.9187714989361568E-3</v>
      </c>
      <c r="J2382" s="17">
        <f t="shared" si="511"/>
        <v>8.6012777012349478E-3</v>
      </c>
      <c r="K2382" s="17">
        <f t="shared" si="512"/>
        <v>2.9408849468100701E-4</v>
      </c>
      <c r="L2382" s="17">
        <f t="shared" si="513"/>
        <v>6.3158354459202188E-3</v>
      </c>
      <c r="M2382" s="17">
        <f t="shared" si="514"/>
        <v>9.1418152915872034E-3</v>
      </c>
      <c r="N2382" s="17">
        <f t="shared" si="515"/>
        <v>-2.2708844863455827E-2</v>
      </c>
      <c r="O2382" s="17">
        <f t="shared" si="517"/>
        <v>3.7030149777015104</v>
      </c>
      <c r="P2382" s="17">
        <f t="shared" si="518"/>
        <v>0.4834280199600311</v>
      </c>
      <c r="Q2382" s="16">
        <f t="shared" si="521"/>
        <v>1.5588138414156499E-3</v>
      </c>
      <c r="R2382" s="1">
        <f t="shared" si="519"/>
        <v>2.9187714989361568E-3</v>
      </c>
      <c r="S2382" s="12">
        <f t="shared" si="516"/>
        <v>7270.7057940460454</v>
      </c>
      <c r="T2382" s="12">
        <f t="shared" si="509"/>
        <v>3835.2115915363374</v>
      </c>
    </row>
    <row r="2383" spans="1:20" x14ac:dyDescent="0.25">
      <c r="A2383" s="1">
        <v>2383</v>
      </c>
      <c r="B2383" s="2">
        <v>40407</v>
      </c>
      <c r="C2383" s="1">
        <v>66702</v>
      </c>
      <c r="D2383" s="1">
        <v>67666</v>
      </c>
      <c r="E2383" s="1">
        <v>66702</v>
      </c>
      <c r="F2383" s="1">
        <v>67584</v>
      </c>
      <c r="G2383" s="14">
        <f t="shared" si="522"/>
        <v>1.3222991814338503E-2</v>
      </c>
      <c r="H2383" s="15">
        <f t="shared" si="520"/>
        <v>7.9900568181812126E-4</v>
      </c>
      <c r="I2383" s="14">
        <f t="shared" si="510"/>
        <v>-1.3443843859588855E-2</v>
      </c>
      <c r="J2383" s="17">
        <f t="shared" si="511"/>
        <v>9.2057540988590477E-3</v>
      </c>
      <c r="K2383" s="17">
        <f t="shared" si="512"/>
        <v>9.438436684089613E-4</v>
      </c>
      <c r="L2383" s="17">
        <f t="shared" si="513"/>
        <v>1.2279148145929541E-2</v>
      </c>
      <c r="M2383" s="17">
        <f t="shared" si="514"/>
        <v>1.2279148145929541E-2</v>
      </c>
      <c r="N2383" s="17">
        <f t="shared" si="515"/>
        <v>-2.2708844863455827E-2</v>
      </c>
      <c r="O2383" s="17">
        <f t="shared" si="517"/>
        <v>3.8006656091022188</v>
      </c>
      <c r="P2383" s="17">
        <f t="shared" si="518"/>
        <v>0.4930396826248612</v>
      </c>
      <c r="Q2383" s="16">
        <f t="shared" si="521"/>
        <v>1.5898066514769987E-3</v>
      </c>
      <c r="R2383" s="1">
        <f t="shared" si="519"/>
        <v>-1.3443843859588855E-2</v>
      </c>
      <c r="S2383" s="12">
        <f t="shared" si="516"/>
        <v>7257.2619501864565</v>
      </c>
      <c r="T2383" s="12">
        <f t="shared" si="509"/>
        <v>3885.9245630174787</v>
      </c>
    </row>
    <row r="2384" spans="1:20" x14ac:dyDescent="0.25">
      <c r="A2384" s="1">
        <v>2384</v>
      </c>
      <c r="B2384" s="2">
        <v>40408</v>
      </c>
      <c r="C2384" s="1">
        <v>67584</v>
      </c>
      <c r="D2384" s="1">
        <v>67745</v>
      </c>
      <c r="E2384" s="1">
        <v>67006</v>
      </c>
      <c r="F2384" s="1">
        <v>67638</v>
      </c>
      <c r="G2384" s="14">
        <f t="shared" si="522"/>
        <v>7.9900568181812126E-4</v>
      </c>
      <c r="H2384" s="15">
        <f t="shared" si="520"/>
        <v>-1.1103225997220467E-2</v>
      </c>
      <c r="I2384" s="14">
        <f t="shared" si="510"/>
        <v>-2.4666233916828761E-2</v>
      </c>
      <c r="J2384" s="17">
        <f t="shared" si="511"/>
        <v>9.2010470988651786E-3</v>
      </c>
      <c r="K2384" s="17">
        <f t="shared" si="512"/>
        <v>8.6312545224228232E-4</v>
      </c>
      <c r="L2384" s="17">
        <f t="shared" si="513"/>
        <v>-6.4119770424161059E-5</v>
      </c>
      <c r="M2384" s="17">
        <f t="shared" si="514"/>
        <v>1.2279148145929541E-2</v>
      </c>
      <c r="N2384" s="17">
        <f t="shared" si="515"/>
        <v>-2.2708844863455827E-2</v>
      </c>
      <c r="O2384" s="17">
        <f t="shared" si="517"/>
        <v>3.8026099240053508</v>
      </c>
      <c r="P2384" s="17">
        <f t="shared" si="518"/>
        <v>0.49322854227037893</v>
      </c>
      <c r="Q2384" s="16">
        <f t="shared" si="521"/>
        <v>1.5904156294786096E-3</v>
      </c>
      <c r="R2384" s="1">
        <f t="shared" si="519"/>
        <v>-2.4666233916828761E-2</v>
      </c>
      <c r="S2384" s="12">
        <f t="shared" si="516"/>
        <v>7232.5957162696277</v>
      </c>
      <c r="T2384" s="12">
        <f t="shared" ref="T2384:T2447" si="523">G2384*T2383+T2383</f>
        <v>3889.0294388224461</v>
      </c>
    </row>
    <row r="2385" spans="1:20" x14ac:dyDescent="0.25">
      <c r="A2385" s="1">
        <v>2385</v>
      </c>
      <c r="B2385" s="2">
        <v>40409</v>
      </c>
      <c r="C2385" s="1">
        <v>67641</v>
      </c>
      <c r="D2385" s="1">
        <v>67713</v>
      </c>
      <c r="E2385" s="1">
        <v>66824</v>
      </c>
      <c r="F2385" s="1">
        <v>66887</v>
      </c>
      <c r="G2385" s="14">
        <f t="shared" si="522"/>
        <v>-1.1103225997220467E-2</v>
      </c>
      <c r="H2385" s="15">
        <f t="shared" si="520"/>
        <v>-3.1396235441865095E-3</v>
      </c>
      <c r="I2385" s="14">
        <f t="shared" ref="I2385:I2448" si="524">SUM(H2385:H2387)</f>
        <v>-2.6081573589033291E-2</v>
      </c>
      <c r="J2385" s="17">
        <f t="shared" ref="J2385:J2448" si="525">_xlfn.STDEV.S(G2371:G2385)</f>
        <v>9.6913162356053427E-3</v>
      </c>
      <c r="K2385" s="17">
        <f t="shared" ref="K2385:K2448" si="526">AVERAGE(G2371:G2385)</f>
        <v>-2.2780749033324276E-5</v>
      </c>
      <c r="L2385" s="17">
        <f t="shared" ref="L2385:L2448" si="527">G2385-K2385</f>
        <v>-1.1080445248187142E-2</v>
      </c>
      <c r="M2385" s="17">
        <f t="shared" ref="M2385:M2448" si="528">MAX(L2371:L2385)</f>
        <v>1.2279148145929541E-2</v>
      </c>
      <c r="N2385" s="17">
        <f t="shared" ref="N2385:N2448" si="529">MIN(L2371:L2385)</f>
        <v>-2.2708844863455827E-2</v>
      </c>
      <c r="O2385" s="17">
        <f t="shared" si="517"/>
        <v>3.6102415976110116</v>
      </c>
      <c r="P2385" s="17">
        <f t="shared" si="518"/>
        <v>0.47405867665559392</v>
      </c>
      <c r="Q2385" s="16">
        <f t="shared" si="521"/>
        <v>1.5286023902276547E-3</v>
      </c>
      <c r="R2385" s="1">
        <f t="shared" si="519"/>
        <v>-2.6081573589033291E-2</v>
      </c>
      <c r="S2385" s="12">
        <f t="shared" ref="S2385:S2448" si="530">R2385*$Y$2+S2384</f>
        <v>7206.514142680594</v>
      </c>
      <c r="T2385" s="12">
        <f t="shared" si="523"/>
        <v>3845.8486660533572</v>
      </c>
    </row>
    <row r="2386" spans="1:20" x14ac:dyDescent="0.25">
      <c r="A2386" s="1">
        <v>2386</v>
      </c>
      <c r="B2386" s="2">
        <v>40410</v>
      </c>
      <c r="C2386" s="1">
        <v>66892</v>
      </c>
      <c r="D2386" s="1">
        <v>66892</v>
      </c>
      <c r="E2386" s="1">
        <v>66337</v>
      </c>
      <c r="F2386" s="1">
        <v>66677</v>
      </c>
      <c r="G2386" s="14">
        <f t="shared" si="522"/>
        <v>-3.1396235441865095E-3</v>
      </c>
      <c r="H2386" s="15">
        <f t="shared" si="520"/>
        <v>-1.0423384375421785E-2</v>
      </c>
      <c r="I2386" s="14">
        <f t="shared" si="524"/>
        <v>-2.8359716635797727E-2</v>
      </c>
      <c r="J2386" s="17">
        <f t="shared" si="525"/>
        <v>9.4308920993498996E-3</v>
      </c>
      <c r="K2386" s="17">
        <f t="shared" si="526"/>
        <v>-7.9068145178193825E-4</v>
      </c>
      <c r="L2386" s="17">
        <f t="shared" si="527"/>
        <v>-2.3489420924045711E-3</v>
      </c>
      <c r="M2386" s="17">
        <f t="shared" si="528"/>
        <v>1.2279148145929541E-2</v>
      </c>
      <c r="N2386" s="17">
        <f t="shared" si="529"/>
        <v>-2.2708844863455827E-2</v>
      </c>
      <c r="O2386" s="17">
        <f t="shared" ref="O2386:O2449" si="531">(M2386-N2386)/J2386</f>
        <v>3.7099346107243871</v>
      </c>
      <c r="P2386" s="17">
        <f t="shared" ref="P2386:P2449" si="532">LOG(O2386,2)/LOG(15,2)</f>
        <v>0.48411741067013658</v>
      </c>
      <c r="Q2386" s="16">
        <f t="shared" si="521"/>
        <v>1.5610367820328376E-3</v>
      </c>
      <c r="R2386" s="1">
        <f t="shared" si="519"/>
        <v>-2.8359716635797727E-2</v>
      </c>
      <c r="S2386" s="12">
        <f t="shared" si="530"/>
        <v>7178.1544260447963</v>
      </c>
      <c r="T2386" s="12">
        <f t="shared" si="523"/>
        <v>3833.7741490340377</v>
      </c>
    </row>
    <row r="2387" spans="1:20" x14ac:dyDescent="0.25">
      <c r="A2387" s="1">
        <v>2387</v>
      </c>
      <c r="B2387" s="2">
        <v>40413</v>
      </c>
      <c r="C2387" s="1">
        <v>66678</v>
      </c>
      <c r="D2387" s="1">
        <v>67175</v>
      </c>
      <c r="E2387" s="1">
        <v>65982</v>
      </c>
      <c r="F2387" s="1">
        <v>65982</v>
      </c>
      <c r="G2387" s="14">
        <f t="shared" si="522"/>
        <v>-1.0423384375421785E-2</v>
      </c>
      <c r="H2387" s="15">
        <f t="shared" si="520"/>
        <v>-1.2518565669424997E-2</v>
      </c>
      <c r="I2387" s="14">
        <f t="shared" si="524"/>
        <v>-3.2380108011498598E-2</v>
      </c>
      <c r="J2387" s="17">
        <f t="shared" si="525"/>
        <v>8.6646489634974021E-3</v>
      </c>
      <c r="K2387" s="17">
        <f t="shared" si="526"/>
        <v>-2.4749835042706227E-3</v>
      </c>
      <c r="L2387" s="17">
        <f t="shared" si="527"/>
        <v>-7.9484008711511629E-3</v>
      </c>
      <c r="M2387" s="17">
        <f t="shared" si="528"/>
        <v>1.2279148145929541E-2</v>
      </c>
      <c r="N2387" s="17">
        <f t="shared" si="529"/>
        <v>-2.2708844863455827E-2</v>
      </c>
      <c r="O2387" s="17">
        <f t="shared" si="531"/>
        <v>4.0380162147114618</v>
      </c>
      <c r="P2387" s="17">
        <f t="shared" si="532"/>
        <v>0.51540903298056362</v>
      </c>
      <c r="Q2387" s="16">
        <f t="shared" si="521"/>
        <v>1.6619366305395031E-3</v>
      </c>
      <c r="R2387" s="1">
        <f t="shared" si="519"/>
        <v>3.2380108011498598E-2</v>
      </c>
      <c r="S2387" s="12">
        <f t="shared" si="530"/>
        <v>7210.5345340562953</v>
      </c>
      <c r="T2387" s="12">
        <f t="shared" si="523"/>
        <v>3793.8132474701006</v>
      </c>
    </row>
    <row r="2388" spans="1:20" x14ac:dyDescent="0.25">
      <c r="A2388" s="1">
        <v>2388</v>
      </c>
      <c r="B2388" s="2">
        <v>40414</v>
      </c>
      <c r="C2388" s="1">
        <v>65946</v>
      </c>
      <c r="D2388" s="1">
        <v>65946</v>
      </c>
      <c r="E2388" s="1">
        <v>65013</v>
      </c>
      <c r="F2388" s="1">
        <v>65156</v>
      </c>
      <c r="G2388" s="14">
        <f t="shared" si="522"/>
        <v>-1.2518565669424997E-2</v>
      </c>
      <c r="H2388" s="15">
        <f t="shared" si="520"/>
        <v>-5.4177665909509454E-3</v>
      </c>
      <c r="I2388" s="14">
        <f t="shared" si="524"/>
        <v>7.038108494821893E-3</v>
      </c>
      <c r="J2388" s="17">
        <f t="shared" si="525"/>
        <v>8.9608788610371672E-3</v>
      </c>
      <c r="K2388" s="17">
        <f t="shared" si="526"/>
        <v>-2.8035973898484037E-3</v>
      </c>
      <c r="L2388" s="17">
        <f t="shared" si="527"/>
        <v>-9.7149682795765937E-3</v>
      </c>
      <c r="M2388" s="17">
        <f t="shared" si="528"/>
        <v>1.2279148145929541E-2</v>
      </c>
      <c r="N2388" s="17">
        <f t="shared" si="529"/>
        <v>-2.2708844863455827E-2</v>
      </c>
      <c r="O2388" s="17">
        <f t="shared" si="531"/>
        <v>3.9045269500870949</v>
      </c>
      <c r="P2388" s="17">
        <f t="shared" si="532"/>
        <v>0.50299534176172156</v>
      </c>
      <c r="Q2388" s="16">
        <f t="shared" si="521"/>
        <v>1.6219086782983594E-3</v>
      </c>
      <c r="R2388" s="1">
        <f t="shared" si="519"/>
        <v>0</v>
      </c>
      <c r="S2388" s="12">
        <f t="shared" si="530"/>
        <v>7210.5345340562953</v>
      </c>
      <c r="T2388" s="12">
        <f t="shared" si="523"/>
        <v>3746.3201471941115</v>
      </c>
    </row>
    <row r="2389" spans="1:20" x14ac:dyDescent="0.25">
      <c r="A2389" s="1">
        <v>2389</v>
      </c>
      <c r="B2389" s="2">
        <v>40415</v>
      </c>
      <c r="C2389" s="1">
        <v>65156</v>
      </c>
      <c r="D2389" s="1">
        <v>65156</v>
      </c>
      <c r="E2389" s="1">
        <v>64164</v>
      </c>
      <c r="F2389" s="1">
        <v>64803</v>
      </c>
      <c r="G2389" s="14">
        <f t="shared" si="522"/>
        <v>-5.4177665909509454E-3</v>
      </c>
      <c r="H2389" s="15">
        <f t="shared" si="520"/>
        <v>-1.4443775751122656E-2</v>
      </c>
      <c r="I2389" s="14">
        <f t="shared" si="524"/>
        <v>-7.7316677975084458E-3</v>
      </c>
      <c r="J2389" s="17">
        <f t="shared" si="525"/>
        <v>8.7755114892181466E-3</v>
      </c>
      <c r="K2389" s="17">
        <f t="shared" si="526"/>
        <v>-3.434401567370841E-3</v>
      </c>
      <c r="L2389" s="17">
        <f t="shared" si="527"/>
        <v>-1.9833650235801044E-3</v>
      </c>
      <c r="M2389" s="17">
        <f t="shared" si="528"/>
        <v>1.2279148145929541E-2</v>
      </c>
      <c r="N2389" s="17">
        <f t="shared" si="529"/>
        <v>-2.2708844863455827E-2</v>
      </c>
      <c r="O2389" s="17">
        <f t="shared" si="531"/>
        <v>3.987003270678029</v>
      </c>
      <c r="P2389" s="17">
        <f t="shared" si="532"/>
        <v>0.51071427264220026</v>
      </c>
      <c r="Q2389" s="16">
        <f t="shared" si="521"/>
        <v>1.6467983739730447E-3</v>
      </c>
      <c r="R2389" s="1">
        <f t="shared" si="519"/>
        <v>0</v>
      </c>
      <c r="S2389" s="12">
        <f t="shared" si="530"/>
        <v>7210.5345340562953</v>
      </c>
      <c r="T2389" s="12">
        <f t="shared" si="523"/>
        <v>3726.0234590616369</v>
      </c>
    </row>
    <row r="2390" spans="1:20" x14ac:dyDescent="0.25">
      <c r="A2390" s="1">
        <v>2390</v>
      </c>
      <c r="B2390" s="2">
        <v>40416</v>
      </c>
      <c r="C2390" s="1">
        <v>64802</v>
      </c>
      <c r="D2390" s="1">
        <v>65271</v>
      </c>
      <c r="E2390" s="1">
        <v>63804</v>
      </c>
      <c r="F2390" s="1">
        <v>63867</v>
      </c>
      <c r="G2390" s="14">
        <f t="shared" si="522"/>
        <v>-1.4443775751122656E-2</v>
      </c>
      <c r="H2390" s="15">
        <f t="shared" si="520"/>
        <v>2.6899650836895495E-2</v>
      </c>
      <c r="I2390" s="14">
        <f t="shared" si="524"/>
        <v>2.0468507636158928E-2</v>
      </c>
      <c r="J2390" s="17">
        <f t="shared" si="525"/>
        <v>9.0676725568506252E-3</v>
      </c>
      <c r="K2390" s="17">
        <f t="shared" si="526"/>
        <v>-4.534028020461078E-3</v>
      </c>
      <c r="L2390" s="17">
        <f t="shared" si="527"/>
        <v>-9.9097477306615781E-3</v>
      </c>
      <c r="M2390" s="17">
        <f t="shared" si="528"/>
        <v>1.2279148145929541E-2</v>
      </c>
      <c r="N2390" s="17">
        <f t="shared" si="529"/>
        <v>-2.2708844863455827E-2</v>
      </c>
      <c r="O2390" s="17">
        <f t="shared" si="531"/>
        <v>3.8585417360436054</v>
      </c>
      <c r="P2390" s="17">
        <f t="shared" si="532"/>
        <v>0.49862049195296593</v>
      </c>
      <c r="Q2390" s="16">
        <f t="shared" si="521"/>
        <v>1.607801973361052E-3</v>
      </c>
      <c r="R2390" s="1">
        <f t="shared" si="519"/>
        <v>0</v>
      </c>
      <c r="S2390" s="12">
        <f t="shared" si="530"/>
        <v>7210.5345340562953</v>
      </c>
      <c r="T2390" s="12">
        <f t="shared" si="523"/>
        <v>3672.2056117755283</v>
      </c>
    </row>
    <row r="2391" spans="1:20" x14ac:dyDescent="0.25">
      <c r="A2391" s="1">
        <v>2391</v>
      </c>
      <c r="B2391" s="2">
        <v>40417</v>
      </c>
      <c r="C2391" s="1">
        <v>63875</v>
      </c>
      <c r="D2391" s="1">
        <v>65589</v>
      </c>
      <c r="E2391" s="1">
        <v>63848</v>
      </c>
      <c r="F2391" s="1">
        <v>65585</v>
      </c>
      <c r="G2391" s="14">
        <f t="shared" si="522"/>
        <v>2.6899650836895495E-2</v>
      </c>
      <c r="H2391" s="15">
        <f t="shared" si="520"/>
        <v>-2.0187542883281284E-2</v>
      </c>
      <c r="I2391" s="14">
        <f t="shared" si="524"/>
        <v>2.3164374490567519E-2</v>
      </c>
      <c r="J2391" s="17">
        <f t="shared" si="525"/>
        <v>1.2168148488012707E-2</v>
      </c>
      <c r="K2391" s="17">
        <f t="shared" si="526"/>
        <v>-2.431805298274233E-3</v>
      </c>
      <c r="L2391" s="17">
        <f t="shared" si="527"/>
        <v>2.9331456135169728E-2</v>
      </c>
      <c r="M2391" s="17">
        <f t="shared" si="528"/>
        <v>2.9331456135169728E-2</v>
      </c>
      <c r="N2391" s="17">
        <f t="shared" si="529"/>
        <v>-2.2708844863455827E-2</v>
      </c>
      <c r="O2391" s="17">
        <f t="shared" si="531"/>
        <v>4.2767641313624978</v>
      </c>
      <c r="P2391" s="17">
        <f t="shared" si="532"/>
        <v>0.53662102681205781</v>
      </c>
      <c r="Q2391" s="16">
        <f t="shared" si="521"/>
        <v>1.7303347130323019E-3</v>
      </c>
      <c r="R2391" s="1">
        <f t="shared" ref="R2391:R2454" si="533">IF(AND(Q2391&gt;0.00125,Q2391&lt;0.0016),I2391,IF(OR(Q2391&lt;0.0012,Q2391&gt;0.00165),-I2391,0))</f>
        <v>-2.3164374490567519E-2</v>
      </c>
      <c r="S2391" s="12">
        <f t="shared" si="530"/>
        <v>7187.3701595657276</v>
      </c>
      <c r="T2391" s="12">
        <f t="shared" si="523"/>
        <v>3770.9866605335783</v>
      </c>
    </row>
    <row r="2392" spans="1:20" x14ac:dyDescent="0.25">
      <c r="A2392" s="1">
        <v>2392</v>
      </c>
      <c r="B2392" s="2">
        <v>40420</v>
      </c>
      <c r="C2392" s="1">
        <v>65585</v>
      </c>
      <c r="D2392" s="1">
        <v>65585</v>
      </c>
      <c r="E2392" s="1">
        <v>64255</v>
      </c>
      <c r="F2392" s="1">
        <v>64261</v>
      </c>
      <c r="G2392" s="14">
        <f t="shared" si="522"/>
        <v>-2.0187542883281284E-2</v>
      </c>
      <c r="H2392" s="15">
        <f t="shared" si="520"/>
        <v>1.3756399682544718E-2</v>
      </c>
      <c r="I2392" s="14">
        <f t="shared" si="524"/>
        <v>3.9400998226054584E-2</v>
      </c>
      <c r="J2392" s="17">
        <f t="shared" si="525"/>
        <v>1.3006702898651155E-2</v>
      </c>
      <c r="K2392" s="17">
        <f t="shared" si="526"/>
        <v>-3.5495288047842966E-3</v>
      </c>
      <c r="L2392" s="17">
        <f t="shared" si="527"/>
        <v>-1.6638014078496986E-2</v>
      </c>
      <c r="M2392" s="17">
        <f t="shared" si="528"/>
        <v>2.9331456135169728E-2</v>
      </c>
      <c r="N2392" s="17">
        <f t="shared" si="529"/>
        <v>-2.2708844863455827E-2</v>
      </c>
      <c r="O2392" s="17">
        <f t="shared" si="531"/>
        <v>4.0010371117204757</v>
      </c>
      <c r="P2392" s="17">
        <f t="shared" si="532"/>
        <v>0.51201178060840657</v>
      </c>
      <c r="Q2392" s="16">
        <f t="shared" si="521"/>
        <v>1.6509821889228622E-3</v>
      </c>
      <c r="R2392" s="1">
        <f t="shared" si="533"/>
        <v>-3.9400998226054584E-2</v>
      </c>
      <c r="S2392" s="12">
        <f t="shared" si="530"/>
        <v>7147.9691613396726</v>
      </c>
      <c r="T2392" s="12">
        <f t="shared" si="523"/>
        <v>3694.8597056117751</v>
      </c>
    </row>
    <row r="2393" spans="1:20" x14ac:dyDescent="0.25">
      <c r="A2393" s="1">
        <v>2393</v>
      </c>
      <c r="B2393" s="2">
        <v>40421</v>
      </c>
      <c r="C2393" s="1">
        <v>64262</v>
      </c>
      <c r="D2393" s="1">
        <v>65182</v>
      </c>
      <c r="E2393" s="1">
        <v>64202</v>
      </c>
      <c r="F2393" s="1">
        <v>65145</v>
      </c>
      <c r="G2393" s="14">
        <f t="shared" si="522"/>
        <v>1.3756399682544718E-2</v>
      </c>
      <c r="H2393" s="15">
        <f t="shared" si="520"/>
        <v>2.9595517691304085E-2</v>
      </c>
      <c r="I2393" s="14">
        <f t="shared" si="524"/>
        <v>2.3713692065243763E-2</v>
      </c>
      <c r="J2393" s="17">
        <f t="shared" si="525"/>
        <v>1.3621727204234024E-2</v>
      </c>
      <c r="K2393" s="17">
        <f t="shared" si="526"/>
        <v>-2.004690952223857E-3</v>
      </c>
      <c r="L2393" s="17">
        <f t="shared" si="527"/>
        <v>1.5761090634768576E-2</v>
      </c>
      <c r="M2393" s="17">
        <f t="shared" si="528"/>
        <v>2.9331456135169728E-2</v>
      </c>
      <c r="N2393" s="17">
        <f t="shared" si="529"/>
        <v>-2.2708844863455827E-2</v>
      </c>
      <c r="O2393" s="17">
        <f t="shared" si="531"/>
        <v>3.8203893102814401</v>
      </c>
      <c r="P2393" s="17">
        <f t="shared" si="532"/>
        <v>0.49495106500106151</v>
      </c>
      <c r="Q2393" s="16">
        <f t="shared" si="521"/>
        <v>1.5959699047044498E-3</v>
      </c>
      <c r="R2393" s="1">
        <f t="shared" si="533"/>
        <v>2.3713692065243763E-2</v>
      </c>
      <c r="S2393" s="12">
        <f t="shared" si="530"/>
        <v>7171.6828534049164</v>
      </c>
      <c r="T2393" s="12">
        <f t="shared" si="523"/>
        <v>3745.6876724931003</v>
      </c>
    </row>
    <row r="2394" spans="1:20" x14ac:dyDescent="0.25">
      <c r="A2394" s="1">
        <v>2394</v>
      </c>
      <c r="B2394" s="2">
        <v>40422</v>
      </c>
      <c r="C2394" s="1">
        <v>65154</v>
      </c>
      <c r="D2394" s="1">
        <v>67073</v>
      </c>
      <c r="E2394" s="1">
        <v>65154</v>
      </c>
      <c r="F2394" s="1">
        <v>67073</v>
      </c>
      <c r="G2394" s="14">
        <f t="shared" si="522"/>
        <v>2.9595517691304085E-2</v>
      </c>
      <c r="H2394" s="15">
        <f t="shared" si="520"/>
        <v>-3.9509191477942185E-3</v>
      </c>
      <c r="I2394" s="14">
        <f t="shared" si="524"/>
        <v>-4.8620142911571795E-3</v>
      </c>
      <c r="J2394" s="17">
        <f t="shared" si="525"/>
        <v>1.4761237041080027E-2</v>
      </c>
      <c r="K2394" s="17">
        <f t="shared" si="526"/>
        <v>1.3894841423742533E-3</v>
      </c>
      <c r="L2394" s="17">
        <f t="shared" si="527"/>
        <v>2.8206033548929831E-2</v>
      </c>
      <c r="M2394" s="17">
        <f t="shared" si="528"/>
        <v>2.9331456135169728E-2</v>
      </c>
      <c r="N2394" s="17">
        <f t="shared" si="529"/>
        <v>-1.6638014078496986E-2</v>
      </c>
      <c r="O2394" s="17">
        <f t="shared" si="531"/>
        <v>3.1142017491986089</v>
      </c>
      <c r="P2394" s="17">
        <f t="shared" si="532"/>
        <v>0.41947998550669846</v>
      </c>
      <c r="Q2394" s="16">
        <f t="shared" si="521"/>
        <v>1.3526133790481162E-3</v>
      </c>
      <c r="R2394" s="1">
        <f t="shared" si="533"/>
        <v>-4.8620142911571795E-3</v>
      </c>
      <c r="S2394" s="12">
        <f t="shared" si="530"/>
        <v>7166.8208391137596</v>
      </c>
      <c r="T2394" s="12">
        <f t="shared" si="523"/>
        <v>3856.5432382704694</v>
      </c>
    </row>
    <row r="2395" spans="1:20" x14ac:dyDescent="0.25">
      <c r="A2395" s="1">
        <v>2395</v>
      </c>
      <c r="B2395" s="2">
        <v>40423</v>
      </c>
      <c r="C2395" s="1">
        <v>67073</v>
      </c>
      <c r="D2395" s="1">
        <v>67168</v>
      </c>
      <c r="E2395" s="1">
        <v>66405</v>
      </c>
      <c r="F2395" s="1">
        <v>66808</v>
      </c>
      <c r="G2395" s="14">
        <f t="shared" si="522"/>
        <v>-3.9509191477942185E-3</v>
      </c>
      <c r="H2395" s="15">
        <f t="shared" si="520"/>
        <v>-1.9309064782661034E-3</v>
      </c>
      <c r="I2395" s="14">
        <f t="shared" si="524"/>
        <v>-6.0049570397777696E-3</v>
      </c>
      <c r="J2395" s="17">
        <f t="shared" si="525"/>
        <v>1.4819045543309001E-2</v>
      </c>
      <c r="K2395" s="17">
        <f t="shared" si="526"/>
        <v>9.4774429261655537E-4</v>
      </c>
      <c r="L2395" s="17">
        <f t="shared" si="527"/>
        <v>-4.898663440410774E-3</v>
      </c>
      <c r="M2395" s="17">
        <f t="shared" si="528"/>
        <v>2.9331456135169728E-2</v>
      </c>
      <c r="N2395" s="17">
        <f t="shared" si="529"/>
        <v>-1.6638014078496986E-2</v>
      </c>
      <c r="O2395" s="17">
        <f t="shared" si="531"/>
        <v>3.1020533730947704</v>
      </c>
      <c r="P2395" s="17">
        <f t="shared" si="532"/>
        <v>0.4180366634903015</v>
      </c>
      <c r="Q2395" s="16">
        <f t="shared" si="521"/>
        <v>1.347959386635832E-3</v>
      </c>
      <c r="R2395" s="1">
        <f t="shared" si="533"/>
        <v>-6.0049570397777696E-3</v>
      </c>
      <c r="S2395" s="12">
        <f t="shared" si="530"/>
        <v>7160.8158820739818</v>
      </c>
      <c r="T2395" s="12">
        <f t="shared" si="523"/>
        <v>3841.3063477460901</v>
      </c>
    </row>
    <row r="2396" spans="1:20" x14ac:dyDescent="0.25">
      <c r="A2396" s="1">
        <v>2396</v>
      </c>
      <c r="B2396" s="2">
        <v>40424</v>
      </c>
      <c r="C2396" s="1">
        <v>66812</v>
      </c>
      <c r="D2396" s="1">
        <v>67673</v>
      </c>
      <c r="E2396" s="1">
        <v>66541</v>
      </c>
      <c r="F2396" s="1">
        <v>66679</v>
      </c>
      <c r="G2396" s="14">
        <f t="shared" si="522"/>
        <v>-1.9309064782661034E-3</v>
      </c>
      <c r="H2396" s="15">
        <f t="shared" si="520"/>
        <v>1.0198113349031424E-3</v>
      </c>
      <c r="I2396" s="14">
        <f t="shared" si="524"/>
        <v>-8.0632276173153716E-4</v>
      </c>
      <c r="J2396" s="17">
        <f t="shared" si="525"/>
        <v>1.4801614454633056E-2</v>
      </c>
      <c r="K2396" s="17">
        <f t="shared" si="526"/>
        <v>5.1785194732221205E-4</v>
      </c>
      <c r="L2396" s="17">
        <f t="shared" si="527"/>
        <v>-2.4487584255883156E-3</v>
      </c>
      <c r="M2396" s="17">
        <f t="shared" si="528"/>
        <v>2.9331456135169728E-2</v>
      </c>
      <c r="N2396" s="17">
        <f t="shared" si="529"/>
        <v>-1.6638014078496986E-2</v>
      </c>
      <c r="O2396" s="17">
        <f t="shared" si="531"/>
        <v>3.1057064994202577</v>
      </c>
      <c r="P2396" s="17">
        <f t="shared" si="532"/>
        <v>0.4184712768939699</v>
      </c>
      <c r="Q2396" s="16">
        <f t="shared" si="521"/>
        <v>1.3493607977277235E-3</v>
      </c>
      <c r="R2396" s="1">
        <f t="shared" si="533"/>
        <v>-8.0632276173153716E-4</v>
      </c>
      <c r="S2396" s="12">
        <f t="shared" si="530"/>
        <v>7160.0095593122505</v>
      </c>
      <c r="T2396" s="12">
        <f t="shared" si="523"/>
        <v>3833.8891444342225</v>
      </c>
    </row>
    <row r="2397" spans="1:20" x14ac:dyDescent="0.25">
      <c r="A2397" s="1">
        <v>2397</v>
      </c>
      <c r="B2397" s="2">
        <v>40427</v>
      </c>
      <c r="C2397" s="1">
        <v>66679</v>
      </c>
      <c r="D2397" s="1">
        <v>66949</v>
      </c>
      <c r="E2397" s="1">
        <v>66380</v>
      </c>
      <c r="F2397" s="1">
        <v>66747</v>
      </c>
      <c r="G2397" s="14">
        <f t="shared" si="522"/>
        <v>1.0198113349031424E-3</v>
      </c>
      <c r="H2397" s="15">
        <f t="shared" si="520"/>
        <v>-5.0938618964148086E-3</v>
      </c>
      <c r="I2397" s="14">
        <f t="shared" si="524"/>
        <v>9.2062382843727253E-4</v>
      </c>
      <c r="J2397" s="17">
        <f t="shared" si="525"/>
        <v>1.4707346070075769E-2</v>
      </c>
      <c r="K2397" s="17">
        <f t="shared" si="526"/>
        <v>1.4517777360900652E-4</v>
      </c>
      <c r="L2397" s="17">
        <f t="shared" si="527"/>
        <v>8.7463356129413583E-4</v>
      </c>
      <c r="M2397" s="17">
        <f t="shared" si="528"/>
        <v>2.9331456135169728E-2</v>
      </c>
      <c r="N2397" s="17">
        <f t="shared" si="529"/>
        <v>-1.6638014078496986E-2</v>
      </c>
      <c r="O2397" s="17">
        <f t="shared" si="531"/>
        <v>3.1256128736372277</v>
      </c>
      <c r="P2397" s="17">
        <f t="shared" si="532"/>
        <v>0.42083059725388638</v>
      </c>
      <c r="Q2397" s="16">
        <f t="shared" si="521"/>
        <v>1.356968427160696E-3</v>
      </c>
      <c r="R2397" s="1">
        <f t="shared" si="533"/>
        <v>9.2062382843727253E-4</v>
      </c>
      <c r="S2397" s="12">
        <f t="shared" si="530"/>
        <v>7160.9301831406874</v>
      </c>
      <c r="T2397" s="12">
        <f t="shared" si="523"/>
        <v>3837.7989880404789</v>
      </c>
    </row>
    <row r="2398" spans="1:20" x14ac:dyDescent="0.25">
      <c r="A2398" s="1">
        <v>2398</v>
      </c>
      <c r="B2398" s="2">
        <v>40429</v>
      </c>
      <c r="C2398" s="1">
        <v>66739</v>
      </c>
      <c r="D2398" s="1">
        <v>66739</v>
      </c>
      <c r="E2398" s="1">
        <v>66101</v>
      </c>
      <c r="F2398" s="1">
        <v>66407</v>
      </c>
      <c r="G2398" s="14">
        <f t="shared" si="522"/>
        <v>-5.0938618964148086E-3</v>
      </c>
      <c r="H2398" s="15">
        <f t="shared" si="520"/>
        <v>3.2677277997801291E-3</v>
      </c>
      <c r="I2398" s="14">
        <f t="shared" si="524"/>
        <v>2.4335919107581372E-2</v>
      </c>
      <c r="J2398" s="17">
        <f t="shared" si="525"/>
        <v>1.4298690181119648E-2</v>
      </c>
      <c r="K2398" s="17">
        <f t="shared" si="526"/>
        <v>-1.075945807107881E-3</v>
      </c>
      <c r="L2398" s="17">
        <f t="shared" si="527"/>
        <v>-4.017916089306928E-3</v>
      </c>
      <c r="M2398" s="17">
        <f t="shared" si="528"/>
        <v>2.9331456135169728E-2</v>
      </c>
      <c r="N2398" s="17">
        <f t="shared" si="529"/>
        <v>-1.6638014078496986E-2</v>
      </c>
      <c r="O2398" s="17">
        <f t="shared" si="531"/>
        <v>3.2149427417041294</v>
      </c>
      <c r="P2398" s="17">
        <f t="shared" si="532"/>
        <v>0.43123629957869491</v>
      </c>
      <c r="Q2398" s="16">
        <f t="shared" si="521"/>
        <v>1.3905216184194559E-3</v>
      </c>
      <c r="R2398" s="1">
        <f t="shared" si="533"/>
        <v>2.4335919107581372E-2</v>
      </c>
      <c r="S2398" s="12">
        <f t="shared" si="530"/>
        <v>7185.2661022482689</v>
      </c>
      <c r="T2398" s="12">
        <f t="shared" si="523"/>
        <v>3818.2497700092003</v>
      </c>
    </row>
    <row r="2399" spans="1:20" x14ac:dyDescent="0.25">
      <c r="A2399" s="1">
        <v>2399</v>
      </c>
      <c r="B2399" s="2">
        <v>40430</v>
      </c>
      <c r="C2399" s="1">
        <v>66411</v>
      </c>
      <c r="D2399" s="1">
        <v>66807</v>
      </c>
      <c r="E2399" s="1">
        <v>66353</v>
      </c>
      <c r="F2399" s="1">
        <v>66624</v>
      </c>
      <c r="G2399" s="14">
        <f t="shared" si="522"/>
        <v>3.2677277997801291E-3</v>
      </c>
      <c r="H2399" s="15">
        <f t="shared" si="520"/>
        <v>2.746757925071952E-3</v>
      </c>
      <c r="I2399" s="14">
        <f t="shared" si="524"/>
        <v>1.60851688621515E-2</v>
      </c>
      <c r="J2399" s="17">
        <f t="shared" si="525"/>
        <v>1.4335972048188114E-2</v>
      </c>
      <c r="K2399" s="17">
        <f t="shared" si="526"/>
        <v>-9.1136433257708036E-4</v>
      </c>
      <c r="L2399" s="17">
        <f t="shared" si="527"/>
        <v>4.1790921323572091E-3</v>
      </c>
      <c r="M2399" s="17">
        <f t="shared" si="528"/>
        <v>2.9331456135169728E-2</v>
      </c>
      <c r="N2399" s="17">
        <f t="shared" si="529"/>
        <v>-1.6638014078496986E-2</v>
      </c>
      <c r="O2399" s="17">
        <f t="shared" si="531"/>
        <v>3.2065820203295301</v>
      </c>
      <c r="P2399" s="17">
        <f t="shared" si="532"/>
        <v>0.43027473353345247</v>
      </c>
      <c r="Q2399" s="16">
        <f t="shared" si="521"/>
        <v>1.3874210483265533E-3</v>
      </c>
      <c r="R2399" s="1">
        <f t="shared" si="533"/>
        <v>1.60851688621515E-2</v>
      </c>
      <c r="S2399" s="12">
        <f t="shared" si="530"/>
        <v>7201.3512711104204</v>
      </c>
      <c r="T2399" s="12">
        <f t="shared" si="523"/>
        <v>3830.7267709291636</v>
      </c>
    </row>
    <row r="2400" spans="1:20" x14ac:dyDescent="0.25">
      <c r="A2400" s="1">
        <v>2400</v>
      </c>
      <c r="B2400" s="2">
        <v>40431</v>
      </c>
      <c r="C2400" s="1">
        <v>66622</v>
      </c>
      <c r="D2400" s="1">
        <v>66920</v>
      </c>
      <c r="E2400" s="1">
        <v>66459</v>
      </c>
      <c r="F2400" s="1">
        <v>66807</v>
      </c>
      <c r="G2400" s="14">
        <f t="shared" si="522"/>
        <v>2.746757925071952E-3</v>
      </c>
      <c r="H2400" s="15">
        <f t="shared" si="520"/>
        <v>1.8321433382729291E-2</v>
      </c>
      <c r="I2400" s="14">
        <f t="shared" si="524"/>
        <v>1.9469120622123581E-2</v>
      </c>
      <c r="J2400" s="17">
        <f t="shared" si="525"/>
        <v>1.4076325111979931E-2</v>
      </c>
      <c r="K2400" s="17">
        <f t="shared" si="526"/>
        <v>1.1967928909080902E-5</v>
      </c>
      <c r="L2400" s="17">
        <f t="shared" si="527"/>
        <v>2.734789996162871E-3</v>
      </c>
      <c r="M2400" s="17">
        <f t="shared" si="528"/>
        <v>2.9331456135169728E-2</v>
      </c>
      <c r="N2400" s="17">
        <f t="shared" si="529"/>
        <v>-1.6638014078496986E-2</v>
      </c>
      <c r="O2400" s="17">
        <f t="shared" si="531"/>
        <v>3.2657295031175075</v>
      </c>
      <c r="P2400" s="17">
        <f t="shared" si="532"/>
        <v>0.43702408787180924</v>
      </c>
      <c r="Q2400" s="16">
        <f t="shared" si="521"/>
        <v>1.4091843440579821E-3</v>
      </c>
      <c r="R2400" s="1">
        <f t="shared" si="533"/>
        <v>1.9469120622123581E-2</v>
      </c>
      <c r="S2400" s="12">
        <f t="shared" si="530"/>
        <v>7220.8203917325436</v>
      </c>
      <c r="T2400" s="12">
        <f t="shared" si="523"/>
        <v>3841.2488500459986</v>
      </c>
    </row>
    <row r="2401" spans="1:20" x14ac:dyDescent="0.25">
      <c r="A2401" s="1">
        <v>2401</v>
      </c>
      <c r="B2401" s="2">
        <v>40434</v>
      </c>
      <c r="C2401" s="1">
        <v>66807</v>
      </c>
      <c r="D2401" s="1">
        <v>68142</v>
      </c>
      <c r="E2401" s="1">
        <v>66807</v>
      </c>
      <c r="F2401" s="1">
        <v>68031</v>
      </c>
      <c r="G2401" s="14">
        <f t="shared" si="522"/>
        <v>1.8321433382729291E-2</v>
      </c>
      <c r="H2401" s="15">
        <f t="shared" si="520"/>
        <v>-4.9830224456497429E-3</v>
      </c>
      <c r="I2401" s="14">
        <f t="shared" si="524"/>
        <v>-5.3714664452489957E-3</v>
      </c>
      <c r="J2401" s="17">
        <f t="shared" si="525"/>
        <v>1.4804921639789219E-2</v>
      </c>
      <c r="K2401" s="17">
        <f t="shared" si="526"/>
        <v>1.4427050573701343E-3</v>
      </c>
      <c r="L2401" s="17">
        <f t="shared" si="527"/>
        <v>1.6878728325359155E-2</v>
      </c>
      <c r="M2401" s="17">
        <f t="shared" si="528"/>
        <v>2.9331456135169728E-2</v>
      </c>
      <c r="N2401" s="17">
        <f t="shared" si="529"/>
        <v>-1.6638014078496986E-2</v>
      </c>
      <c r="O2401" s="17">
        <f t="shared" si="531"/>
        <v>3.1050127337466402</v>
      </c>
      <c r="P2401" s="17">
        <f t="shared" si="532"/>
        <v>0.41838877874623498</v>
      </c>
      <c r="Q2401" s="16">
        <f t="shared" si="521"/>
        <v>1.3490947824177481E-3</v>
      </c>
      <c r="R2401" s="1">
        <f t="shared" si="533"/>
        <v>-5.3714664452489957E-3</v>
      </c>
      <c r="S2401" s="12">
        <f t="shared" si="530"/>
        <v>7215.4489252872945</v>
      </c>
      <c r="T2401" s="12">
        <f t="shared" si="523"/>
        <v>3911.6260349586018</v>
      </c>
    </row>
    <row r="2402" spans="1:20" x14ac:dyDescent="0.25">
      <c r="A2402" s="1">
        <v>2402</v>
      </c>
      <c r="B2402" s="2">
        <v>40435</v>
      </c>
      <c r="C2402" s="1">
        <v>68030</v>
      </c>
      <c r="D2402" s="1">
        <v>68093</v>
      </c>
      <c r="E2402" s="1">
        <v>67561</v>
      </c>
      <c r="F2402" s="1">
        <v>67692</v>
      </c>
      <c r="G2402" s="14">
        <f t="shared" si="522"/>
        <v>-4.9830224456497429E-3</v>
      </c>
      <c r="H2402" s="15">
        <f t="shared" si="520"/>
        <v>6.1307096850440335E-3</v>
      </c>
      <c r="I2402" s="14">
        <f t="shared" si="524"/>
        <v>-8.8716623020688168E-3</v>
      </c>
      <c r="J2402" s="17">
        <f t="shared" si="525"/>
        <v>1.4558042924212792E-2</v>
      </c>
      <c r="K2402" s="17">
        <f t="shared" si="526"/>
        <v>1.8053958526882705E-3</v>
      </c>
      <c r="L2402" s="17">
        <f t="shared" si="527"/>
        <v>-6.7884182983380132E-3</v>
      </c>
      <c r="M2402" s="17">
        <f t="shared" si="528"/>
        <v>2.9331456135169728E-2</v>
      </c>
      <c r="N2402" s="17">
        <f t="shared" si="529"/>
        <v>-1.6638014078496986E-2</v>
      </c>
      <c r="O2402" s="17">
        <f t="shared" si="531"/>
        <v>3.1576682699025946</v>
      </c>
      <c r="P2402" s="17">
        <f t="shared" si="532"/>
        <v>0.42459843081387799</v>
      </c>
      <c r="Q2402" s="16">
        <f t="shared" si="521"/>
        <v>1.3691178079639661E-3</v>
      </c>
      <c r="R2402" s="1">
        <f t="shared" si="533"/>
        <v>-8.8716623020688168E-3</v>
      </c>
      <c r="S2402" s="12">
        <f t="shared" si="530"/>
        <v>7206.5772629852254</v>
      </c>
      <c r="T2402" s="12">
        <f t="shared" si="523"/>
        <v>3892.1343146274153</v>
      </c>
    </row>
    <row r="2403" spans="1:20" x14ac:dyDescent="0.25">
      <c r="A2403" s="1">
        <v>2403</v>
      </c>
      <c r="B2403" s="2">
        <v>40436</v>
      </c>
      <c r="C2403" s="1">
        <v>67690</v>
      </c>
      <c r="D2403" s="1">
        <v>68107</v>
      </c>
      <c r="E2403" s="1">
        <v>67119</v>
      </c>
      <c r="F2403" s="1">
        <v>68107</v>
      </c>
      <c r="G2403" s="14">
        <f t="shared" si="522"/>
        <v>6.1307096850440335E-3</v>
      </c>
      <c r="H2403" s="15">
        <f t="shared" si="520"/>
        <v>-6.5191536846432863E-3</v>
      </c>
      <c r="I2403" s="14">
        <f t="shared" si="524"/>
        <v>1.408664099279866E-3</v>
      </c>
      <c r="J2403" s="17">
        <f t="shared" si="525"/>
        <v>1.4034291407316553E-2</v>
      </c>
      <c r="K2403" s="17">
        <f t="shared" si="526"/>
        <v>3.0486808763195389E-3</v>
      </c>
      <c r="L2403" s="17">
        <f t="shared" si="527"/>
        <v>3.0820288087244946E-3</v>
      </c>
      <c r="M2403" s="17">
        <f t="shared" si="528"/>
        <v>2.9331456135169728E-2</v>
      </c>
      <c r="N2403" s="17">
        <f t="shared" si="529"/>
        <v>-1.6638014078496986E-2</v>
      </c>
      <c r="O2403" s="17">
        <f t="shared" si="531"/>
        <v>3.2755105961175404</v>
      </c>
      <c r="P2403" s="17">
        <f t="shared" si="532"/>
        <v>0.43812842304899008</v>
      </c>
      <c r="Q2403" s="16">
        <f t="shared" si="521"/>
        <v>1.4127452732732436E-3</v>
      </c>
      <c r="R2403" s="1">
        <f t="shared" si="533"/>
        <v>1.408664099279866E-3</v>
      </c>
      <c r="S2403" s="12">
        <f t="shared" si="530"/>
        <v>7207.9859270845054</v>
      </c>
      <c r="T2403" s="12">
        <f t="shared" si="523"/>
        <v>3915.995860165594</v>
      </c>
    </row>
    <row r="2404" spans="1:20" x14ac:dyDescent="0.25">
      <c r="A2404" s="1">
        <v>2404</v>
      </c>
      <c r="B2404" s="2">
        <v>40437</v>
      </c>
      <c r="C2404" s="1">
        <v>68103</v>
      </c>
      <c r="D2404" s="1">
        <v>68103</v>
      </c>
      <c r="E2404" s="1">
        <v>67507</v>
      </c>
      <c r="F2404" s="1">
        <v>67663</v>
      </c>
      <c r="G2404" s="14">
        <f t="shared" si="522"/>
        <v>-6.5191536846432863E-3</v>
      </c>
      <c r="H2404" s="15">
        <f t="shared" si="520"/>
        <v>-8.483218302469564E-3</v>
      </c>
      <c r="I2404" s="14">
        <f t="shared" si="524"/>
        <v>1.0206466444598883E-3</v>
      </c>
      <c r="J2404" s="17">
        <f t="shared" si="525"/>
        <v>1.4084542057343954E-2</v>
      </c>
      <c r="K2404" s="17">
        <f t="shared" si="526"/>
        <v>2.9752550700733829E-3</v>
      </c>
      <c r="L2404" s="17">
        <f t="shared" si="527"/>
        <v>-9.4944087547166687E-3</v>
      </c>
      <c r="M2404" s="17">
        <f t="shared" si="528"/>
        <v>2.9331456135169728E-2</v>
      </c>
      <c r="N2404" s="17">
        <f t="shared" si="529"/>
        <v>-1.6638014078496986E-2</v>
      </c>
      <c r="O2404" s="17">
        <f t="shared" si="531"/>
        <v>3.263824271070094</v>
      </c>
      <c r="P2404" s="17">
        <f t="shared" si="532"/>
        <v>0.43680859263645438</v>
      </c>
      <c r="Q2404" s="16">
        <f t="shared" si="521"/>
        <v>1.408489479586415E-3</v>
      </c>
      <c r="R2404" s="1">
        <f t="shared" si="533"/>
        <v>1.0206466444598883E-3</v>
      </c>
      <c r="S2404" s="12">
        <f t="shared" si="530"/>
        <v>7209.0065737289651</v>
      </c>
      <c r="T2404" s="12">
        <f t="shared" si="523"/>
        <v>3890.4668813247476</v>
      </c>
    </row>
    <row r="2405" spans="1:20" x14ac:dyDescent="0.25">
      <c r="A2405" s="1">
        <v>2405</v>
      </c>
      <c r="B2405" s="2">
        <v>40438</v>
      </c>
      <c r="C2405" s="1">
        <v>67665</v>
      </c>
      <c r="D2405" s="1">
        <v>67773</v>
      </c>
      <c r="E2405" s="1">
        <v>66993</v>
      </c>
      <c r="F2405" s="1">
        <v>67089</v>
      </c>
      <c r="G2405" s="14">
        <f t="shared" si="522"/>
        <v>-8.483218302469564E-3</v>
      </c>
      <c r="H2405" s="15">
        <f t="shared" si="520"/>
        <v>1.6411036086392716E-2</v>
      </c>
      <c r="I2405" s="14">
        <f t="shared" si="524"/>
        <v>1.8452609021708977E-2</v>
      </c>
      <c r="J2405" s="17">
        <f t="shared" si="525"/>
        <v>1.3634897393708757E-2</v>
      </c>
      <c r="K2405" s="17">
        <f t="shared" si="526"/>
        <v>3.372625566650256E-3</v>
      </c>
      <c r="L2405" s="17">
        <f t="shared" si="527"/>
        <v>-1.1855843869119819E-2</v>
      </c>
      <c r="M2405" s="17">
        <f t="shared" si="528"/>
        <v>2.9331456135169728E-2</v>
      </c>
      <c r="N2405" s="17">
        <f t="shared" si="529"/>
        <v>-1.6638014078496986E-2</v>
      </c>
      <c r="O2405" s="17">
        <f t="shared" si="531"/>
        <v>3.3714569964330918</v>
      </c>
      <c r="P2405" s="17">
        <f t="shared" si="532"/>
        <v>0.44878968402855207</v>
      </c>
      <c r="Q2405" s="16">
        <f t="shared" si="521"/>
        <v>1.447122513515255E-3</v>
      </c>
      <c r="R2405" s="1">
        <f t="shared" si="533"/>
        <v>1.8452609021708977E-2</v>
      </c>
      <c r="S2405" s="12">
        <f t="shared" si="530"/>
        <v>7227.4591827506738</v>
      </c>
      <c r="T2405" s="12">
        <f t="shared" si="523"/>
        <v>3857.4632014719418</v>
      </c>
    </row>
    <row r="2406" spans="1:20" x14ac:dyDescent="0.25">
      <c r="A2406" s="1">
        <v>2406</v>
      </c>
      <c r="B2406" s="2">
        <v>40441</v>
      </c>
      <c r="C2406" s="1">
        <v>67087</v>
      </c>
      <c r="D2406" s="1">
        <v>68241</v>
      </c>
      <c r="E2406" s="1">
        <v>67009</v>
      </c>
      <c r="F2406" s="1">
        <v>68190</v>
      </c>
      <c r="G2406" s="14">
        <f t="shared" si="522"/>
        <v>1.6411036086392716E-2</v>
      </c>
      <c r="H2406" s="15">
        <f t="shared" si="520"/>
        <v>-6.907171139463264E-3</v>
      </c>
      <c r="I2406" s="14">
        <f t="shared" si="524"/>
        <v>8.9058246733331181E-3</v>
      </c>
      <c r="J2406" s="17">
        <f t="shared" si="525"/>
        <v>1.256949578099921E-2</v>
      </c>
      <c r="K2406" s="17">
        <f t="shared" si="526"/>
        <v>2.6733845832834038E-3</v>
      </c>
      <c r="L2406" s="17">
        <f t="shared" si="527"/>
        <v>1.3737651503109313E-2</v>
      </c>
      <c r="M2406" s="17">
        <f t="shared" si="528"/>
        <v>2.8206033548929831E-2</v>
      </c>
      <c r="N2406" s="17">
        <f t="shared" si="529"/>
        <v>-1.6638014078496986E-2</v>
      </c>
      <c r="O2406" s="17">
        <f t="shared" si="531"/>
        <v>3.5676886653811302</v>
      </c>
      <c r="P2406" s="17">
        <f t="shared" si="532"/>
        <v>0.46968034526556313</v>
      </c>
      <c r="Q2406" s="16">
        <f t="shared" si="521"/>
        <v>1.5144844589301495E-3</v>
      </c>
      <c r="R2406" s="1">
        <f t="shared" si="533"/>
        <v>8.9058246733331181E-3</v>
      </c>
      <c r="S2406" s="12">
        <f t="shared" si="530"/>
        <v>7236.3650074240068</v>
      </c>
      <c r="T2406" s="12">
        <f t="shared" si="523"/>
        <v>3920.7681692732299</v>
      </c>
    </row>
    <row r="2407" spans="1:20" x14ac:dyDescent="0.25">
      <c r="A2407" s="1">
        <v>2407</v>
      </c>
      <c r="B2407" s="2">
        <v>40442</v>
      </c>
      <c r="C2407" s="1">
        <v>68189</v>
      </c>
      <c r="D2407" s="1">
        <v>68255</v>
      </c>
      <c r="E2407" s="1">
        <v>67528</v>
      </c>
      <c r="F2407" s="1">
        <v>67719</v>
      </c>
      <c r="G2407" s="14">
        <f t="shared" si="522"/>
        <v>-6.907171139463264E-3</v>
      </c>
      <c r="H2407" s="15">
        <f t="shared" si="520"/>
        <v>8.9487440747795244E-3</v>
      </c>
      <c r="I2407" s="14">
        <f t="shared" si="524"/>
        <v>7.1203772704816481E-3</v>
      </c>
      <c r="J2407" s="17">
        <f t="shared" si="525"/>
        <v>1.1241817014594129E-2</v>
      </c>
      <c r="K2407" s="17">
        <f t="shared" si="526"/>
        <v>3.5587426995379386E-3</v>
      </c>
      <c r="L2407" s="17">
        <f t="shared" si="527"/>
        <v>-1.0465913839001202E-2</v>
      </c>
      <c r="M2407" s="17">
        <f t="shared" si="528"/>
        <v>2.8206033548929831E-2</v>
      </c>
      <c r="N2407" s="17">
        <f t="shared" si="529"/>
        <v>-1.1855843869119819E-2</v>
      </c>
      <c r="O2407" s="17">
        <f t="shared" si="531"/>
        <v>3.5636478841490935</v>
      </c>
      <c r="P2407" s="17">
        <f t="shared" si="532"/>
        <v>0.46926187198174363</v>
      </c>
      <c r="Q2407" s="16">
        <f t="shared" si="521"/>
        <v>1.5131350916610896E-3</v>
      </c>
      <c r="R2407" s="1">
        <f t="shared" si="533"/>
        <v>7.1203772704816481E-3</v>
      </c>
      <c r="S2407" s="12">
        <f t="shared" si="530"/>
        <v>7243.4853846944889</v>
      </c>
      <c r="T2407" s="12">
        <f t="shared" si="523"/>
        <v>3893.6867525298994</v>
      </c>
    </row>
    <row r="2408" spans="1:20" x14ac:dyDescent="0.25">
      <c r="A2408" s="1">
        <v>2408</v>
      </c>
      <c r="B2408" s="2">
        <v>40443</v>
      </c>
      <c r="C2408" s="1">
        <v>67711</v>
      </c>
      <c r="D2408" s="1">
        <v>68549</v>
      </c>
      <c r="E2408" s="1">
        <v>67346</v>
      </c>
      <c r="F2408" s="1">
        <v>68325</v>
      </c>
      <c r="G2408" s="14">
        <f t="shared" si="522"/>
        <v>8.9487440747795244E-3</v>
      </c>
      <c r="H2408" s="15">
        <f t="shared" si="520"/>
        <v>6.8642517380168577E-3</v>
      </c>
      <c r="I2408" s="14">
        <f t="shared" si="524"/>
        <v>7.2630755090342669E-3</v>
      </c>
      <c r="J2408" s="17">
        <f t="shared" si="525"/>
        <v>1.0996159395899813E-2</v>
      </c>
      <c r="K2408" s="17">
        <f t="shared" si="526"/>
        <v>3.2382323256869255E-3</v>
      </c>
      <c r="L2408" s="17">
        <f t="shared" si="527"/>
        <v>5.7105117490925984E-3</v>
      </c>
      <c r="M2408" s="17">
        <f t="shared" si="528"/>
        <v>2.8206033548929831E-2</v>
      </c>
      <c r="N2408" s="17">
        <f t="shared" si="529"/>
        <v>-1.1855843869119819E-2</v>
      </c>
      <c r="O2408" s="17">
        <f t="shared" si="531"/>
        <v>3.6432608855222393</v>
      </c>
      <c r="P2408" s="17">
        <f t="shared" si="532"/>
        <v>0.47742066515655535</v>
      </c>
      <c r="Q2408" s="16">
        <f t="shared" si="521"/>
        <v>1.5394431234776889E-3</v>
      </c>
      <c r="R2408" s="1">
        <f t="shared" si="533"/>
        <v>7.2630755090342669E-3</v>
      </c>
      <c r="S2408" s="12">
        <f t="shared" si="530"/>
        <v>7250.7484602035229</v>
      </c>
      <c r="T2408" s="12">
        <f t="shared" si="523"/>
        <v>3928.5303587856488</v>
      </c>
    </row>
    <row r="2409" spans="1:20" x14ac:dyDescent="0.25">
      <c r="A2409" s="1">
        <v>2409</v>
      </c>
      <c r="B2409" s="2">
        <v>40444</v>
      </c>
      <c r="C2409" s="1">
        <v>68321</v>
      </c>
      <c r="D2409" s="1">
        <v>69601</v>
      </c>
      <c r="E2409" s="1">
        <v>67892</v>
      </c>
      <c r="F2409" s="1">
        <v>68794</v>
      </c>
      <c r="G2409" s="14">
        <f t="shared" si="522"/>
        <v>6.8642517380168577E-3</v>
      </c>
      <c r="H2409" s="15">
        <f t="shared" si="520"/>
        <v>-8.692618542314734E-3</v>
      </c>
      <c r="I2409" s="14">
        <f t="shared" si="524"/>
        <v>6.3858035431633153E-3</v>
      </c>
      <c r="J2409" s="17">
        <f t="shared" si="525"/>
        <v>8.3529783478648208E-3</v>
      </c>
      <c r="K2409" s="17">
        <f t="shared" si="526"/>
        <v>1.7228145954677773E-3</v>
      </c>
      <c r="L2409" s="17">
        <f t="shared" si="527"/>
        <v>5.1414371425490806E-3</v>
      </c>
      <c r="M2409" s="17">
        <f t="shared" si="528"/>
        <v>1.6878728325359155E-2</v>
      </c>
      <c r="N2409" s="17">
        <f t="shared" si="529"/>
        <v>-1.1855843869119819E-2</v>
      </c>
      <c r="O2409" s="17">
        <f t="shared" si="531"/>
        <v>3.440039109142917</v>
      </c>
      <c r="P2409" s="17">
        <f t="shared" si="532"/>
        <v>0.45622597385924335</v>
      </c>
      <c r="Q2409" s="16">
        <f t="shared" si="521"/>
        <v>1.4711008330131987E-3</v>
      </c>
      <c r="R2409" s="1">
        <f t="shared" si="533"/>
        <v>6.3858035431633153E-3</v>
      </c>
      <c r="S2409" s="12">
        <f t="shared" si="530"/>
        <v>7257.134263746686</v>
      </c>
      <c r="T2409" s="12">
        <f t="shared" si="523"/>
        <v>3955.4967801287953</v>
      </c>
    </row>
    <row r="2410" spans="1:20" x14ac:dyDescent="0.25">
      <c r="A2410" s="1">
        <v>2410</v>
      </c>
      <c r="B2410" s="2">
        <v>40445</v>
      </c>
      <c r="C2410" s="1">
        <v>68800</v>
      </c>
      <c r="D2410" s="1">
        <v>69571</v>
      </c>
      <c r="E2410" s="1">
        <v>68021</v>
      </c>
      <c r="F2410" s="1">
        <v>68196</v>
      </c>
      <c r="G2410" s="14">
        <f t="shared" si="522"/>
        <v>-8.692618542314734E-3</v>
      </c>
      <c r="H2410" s="15">
        <f t="shared" si="520"/>
        <v>9.0914423133321431E-3</v>
      </c>
      <c r="I2410" s="14">
        <f t="shared" si="524"/>
        <v>1.5078422085478049E-2</v>
      </c>
      <c r="J2410" s="17">
        <f t="shared" si="525"/>
        <v>8.6668602840561642E-3</v>
      </c>
      <c r="K2410" s="17">
        <f t="shared" si="526"/>
        <v>1.4067013024997429E-3</v>
      </c>
      <c r="L2410" s="17">
        <f t="shared" si="527"/>
        <v>-1.0099319844814478E-2</v>
      </c>
      <c r="M2410" s="17">
        <f t="shared" si="528"/>
        <v>1.6878728325359155E-2</v>
      </c>
      <c r="N2410" s="17">
        <f t="shared" si="529"/>
        <v>-1.1855843869119819E-2</v>
      </c>
      <c r="O2410" s="17">
        <f t="shared" si="531"/>
        <v>3.3154534921187113</v>
      </c>
      <c r="P2410" s="17">
        <f t="shared" si="532"/>
        <v>0.44260420793880473</v>
      </c>
      <c r="Q2410" s="16">
        <f t="shared" si="521"/>
        <v>1.4271774434193162E-3</v>
      </c>
      <c r="R2410" s="1">
        <f t="shared" si="533"/>
        <v>1.5078422085478049E-2</v>
      </c>
      <c r="S2410" s="12">
        <f t="shared" si="530"/>
        <v>7272.2126858321644</v>
      </c>
      <c r="T2410" s="12">
        <f t="shared" si="523"/>
        <v>3921.1131554737817</v>
      </c>
    </row>
    <row r="2411" spans="1:20" x14ac:dyDescent="0.25">
      <c r="A2411" s="1">
        <v>2411</v>
      </c>
      <c r="B2411" s="2">
        <v>40448</v>
      </c>
      <c r="C2411" s="1">
        <v>68197</v>
      </c>
      <c r="D2411" s="1">
        <v>68926</v>
      </c>
      <c r="E2411" s="1">
        <v>68011</v>
      </c>
      <c r="F2411" s="1">
        <v>68816</v>
      </c>
      <c r="G2411" s="14">
        <f t="shared" si="522"/>
        <v>9.0914423133321431E-3</v>
      </c>
      <c r="H2411" s="15">
        <f t="shared" si="520"/>
        <v>5.9869797721459062E-3</v>
      </c>
      <c r="I2411" s="14">
        <f t="shared" si="524"/>
        <v>8.9048742657034108E-3</v>
      </c>
      <c r="J2411" s="17">
        <f t="shared" si="525"/>
        <v>8.8294097888816942E-3</v>
      </c>
      <c r="K2411" s="17">
        <f t="shared" si="526"/>
        <v>2.1415245552729592E-3</v>
      </c>
      <c r="L2411" s="17">
        <f t="shared" si="527"/>
        <v>6.9499177580591839E-3</v>
      </c>
      <c r="M2411" s="17">
        <f t="shared" si="528"/>
        <v>1.6878728325359155E-2</v>
      </c>
      <c r="N2411" s="17">
        <f t="shared" si="529"/>
        <v>-1.1855843869119819E-2</v>
      </c>
      <c r="O2411" s="17">
        <f t="shared" si="531"/>
        <v>3.2544159668138368</v>
      </c>
      <c r="P2411" s="17">
        <f t="shared" si="532"/>
        <v>0.43574259908598167</v>
      </c>
      <c r="Q2411" s="16">
        <f t="shared" si="521"/>
        <v>1.4050521829616267E-3</v>
      </c>
      <c r="R2411" s="1">
        <f t="shared" si="533"/>
        <v>8.9048742657034108E-3</v>
      </c>
      <c r="S2411" s="12">
        <f t="shared" si="530"/>
        <v>7281.1175600978677</v>
      </c>
      <c r="T2411" s="12">
        <f t="shared" si="523"/>
        <v>3956.7617295308196</v>
      </c>
    </row>
    <row r="2412" spans="1:20" x14ac:dyDescent="0.25">
      <c r="A2412" s="1">
        <v>2412</v>
      </c>
      <c r="B2412" s="2">
        <v>40449</v>
      </c>
      <c r="C2412" s="1">
        <v>68817</v>
      </c>
      <c r="D2412" s="1">
        <v>69431</v>
      </c>
      <c r="E2412" s="1">
        <v>68455</v>
      </c>
      <c r="F2412" s="1">
        <v>69228</v>
      </c>
      <c r="G2412" s="14">
        <f t="shared" si="522"/>
        <v>5.9869797721459062E-3</v>
      </c>
      <c r="H2412" s="15">
        <f t="shared" si="520"/>
        <v>0</v>
      </c>
      <c r="I2412" s="14">
        <f t="shared" si="524"/>
        <v>1.4425888156239353E-2</v>
      </c>
      <c r="J2412" s="17">
        <f t="shared" si="525"/>
        <v>8.8773512601181253E-3</v>
      </c>
      <c r="K2412" s="17">
        <f t="shared" si="526"/>
        <v>2.4726691177558101E-3</v>
      </c>
      <c r="L2412" s="17">
        <f t="shared" si="527"/>
        <v>3.514310654390096E-3</v>
      </c>
      <c r="M2412" s="17">
        <f t="shared" si="528"/>
        <v>1.6878728325359155E-2</v>
      </c>
      <c r="N2412" s="17">
        <f t="shared" si="529"/>
        <v>-1.1855843869119819E-2</v>
      </c>
      <c r="O2412" s="17">
        <f t="shared" si="531"/>
        <v>3.2368407368952776</v>
      </c>
      <c r="P2412" s="17">
        <f t="shared" si="532"/>
        <v>0.43374298320617033</v>
      </c>
      <c r="Q2412" s="16">
        <f t="shared" si="521"/>
        <v>1.3986044207669112E-3</v>
      </c>
      <c r="R2412" s="1">
        <f t="shared" si="533"/>
        <v>1.4425888156239353E-2</v>
      </c>
      <c r="S2412" s="12">
        <f t="shared" si="530"/>
        <v>7295.5434482541068</v>
      </c>
      <c r="T2412" s="12">
        <f t="shared" si="523"/>
        <v>3980.4507819687215</v>
      </c>
    </row>
    <row r="2413" spans="1:20" x14ac:dyDescent="0.25">
      <c r="A2413" s="1">
        <v>2413</v>
      </c>
      <c r="B2413" s="2">
        <v>40450</v>
      </c>
      <c r="C2413" s="1">
        <v>69225</v>
      </c>
      <c r="D2413" s="1">
        <v>69420</v>
      </c>
      <c r="E2413" s="1">
        <v>68958</v>
      </c>
      <c r="F2413" s="1">
        <v>69228</v>
      </c>
      <c r="G2413" s="14">
        <f t="shared" si="522"/>
        <v>0</v>
      </c>
      <c r="H2413" s="15">
        <f t="shared" si="520"/>
        <v>2.9178944935575046E-3</v>
      </c>
      <c r="I2413" s="14">
        <f t="shared" si="524"/>
        <v>1.664719274551163E-2</v>
      </c>
      <c r="J2413" s="17">
        <f t="shared" si="525"/>
        <v>8.6620477120163738E-3</v>
      </c>
      <c r="K2413" s="17">
        <f t="shared" si="526"/>
        <v>2.8122599108501307E-3</v>
      </c>
      <c r="L2413" s="17">
        <f t="shared" si="527"/>
        <v>-2.8122599108501307E-3</v>
      </c>
      <c r="M2413" s="17">
        <f t="shared" si="528"/>
        <v>1.6878728325359155E-2</v>
      </c>
      <c r="N2413" s="17">
        <f t="shared" si="529"/>
        <v>-1.1855843869119819E-2</v>
      </c>
      <c r="O2413" s="17">
        <f t="shared" si="531"/>
        <v>3.3172955344747308</v>
      </c>
      <c r="P2413" s="17">
        <f t="shared" si="532"/>
        <v>0.44280931440091692</v>
      </c>
      <c r="Q2413" s="16">
        <f t="shared" si="521"/>
        <v>1.4278388092874566E-3</v>
      </c>
      <c r="R2413" s="1">
        <f t="shared" si="533"/>
        <v>1.664719274551163E-2</v>
      </c>
      <c r="S2413" s="12">
        <f t="shared" si="530"/>
        <v>7312.1906409996182</v>
      </c>
      <c r="T2413" s="12">
        <f t="shared" si="523"/>
        <v>3980.4507819687215</v>
      </c>
    </row>
    <row r="2414" spans="1:20" x14ac:dyDescent="0.25">
      <c r="A2414" s="1">
        <v>2414</v>
      </c>
      <c r="B2414" s="2">
        <v>40451</v>
      </c>
      <c r="C2414" s="1">
        <v>69230</v>
      </c>
      <c r="D2414" s="1">
        <v>69737</v>
      </c>
      <c r="E2414" s="1">
        <v>68924</v>
      </c>
      <c r="F2414" s="1">
        <v>69430</v>
      </c>
      <c r="G2414" s="14">
        <f t="shared" si="522"/>
        <v>2.9178944935575046E-3</v>
      </c>
      <c r="H2414" s="15">
        <f t="shared" si="520"/>
        <v>1.1507993662681848E-2</v>
      </c>
      <c r="I2414" s="14">
        <f t="shared" si="524"/>
        <v>2.6487698479275235E-2</v>
      </c>
      <c r="J2414" s="17">
        <f t="shared" si="525"/>
        <v>8.6612047029564713E-3</v>
      </c>
      <c r="K2414" s="17">
        <f t="shared" si="526"/>
        <v>2.7889376904352892E-3</v>
      </c>
      <c r="L2414" s="17">
        <f t="shared" si="527"/>
        <v>1.2895680312221538E-4</v>
      </c>
      <c r="M2414" s="17">
        <f t="shared" si="528"/>
        <v>1.6878728325359155E-2</v>
      </c>
      <c r="N2414" s="17">
        <f t="shared" si="529"/>
        <v>-1.1855843869119819E-2</v>
      </c>
      <c r="O2414" s="17">
        <f t="shared" si="531"/>
        <v>3.3176184122135495</v>
      </c>
      <c r="P2414" s="17">
        <f t="shared" si="532"/>
        <v>0.44284525423713594</v>
      </c>
      <c r="Q2414" s="16">
        <f t="shared" si="521"/>
        <v>1.4279546973035486E-3</v>
      </c>
      <c r="R2414" s="1">
        <f t="shared" si="533"/>
        <v>2.6487698479275235E-2</v>
      </c>
      <c r="S2414" s="12">
        <f t="shared" si="530"/>
        <v>7338.6783394788936</v>
      </c>
      <c r="T2414" s="12">
        <f t="shared" si="523"/>
        <v>3992.0653173873047</v>
      </c>
    </row>
    <row r="2415" spans="1:20" x14ac:dyDescent="0.25">
      <c r="A2415" s="1">
        <v>2415</v>
      </c>
      <c r="B2415" s="2">
        <v>40452</v>
      </c>
      <c r="C2415" s="1">
        <v>69438</v>
      </c>
      <c r="D2415" s="1">
        <v>70243</v>
      </c>
      <c r="E2415" s="1">
        <v>69228</v>
      </c>
      <c r="F2415" s="1">
        <v>70229</v>
      </c>
      <c r="G2415" s="14">
        <f t="shared" si="522"/>
        <v>1.1507993662681848E-2</v>
      </c>
      <c r="H2415" s="15">
        <f t="shared" si="520"/>
        <v>2.2213045892722771E-3</v>
      </c>
      <c r="I2415" s="14">
        <f t="shared" si="524"/>
        <v>4.570490838506025E-3</v>
      </c>
      <c r="J2415" s="17">
        <f t="shared" si="525"/>
        <v>8.9487964520473164E-3</v>
      </c>
      <c r="K2415" s="17">
        <f t="shared" si="526"/>
        <v>3.3730200729426155E-3</v>
      </c>
      <c r="L2415" s="17">
        <f t="shared" si="527"/>
        <v>8.1349735897392333E-3</v>
      </c>
      <c r="M2415" s="17">
        <f t="shared" si="528"/>
        <v>1.6878728325359155E-2</v>
      </c>
      <c r="N2415" s="17">
        <f t="shared" si="529"/>
        <v>-1.1855843869119819E-2</v>
      </c>
      <c r="O2415" s="17">
        <f t="shared" si="531"/>
        <v>3.2109985234835734</v>
      </c>
      <c r="P2415" s="17">
        <f t="shared" si="532"/>
        <v>0.43078298725841291</v>
      </c>
      <c r="Q2415" s="16">
        <f t="shared" si="521"/>
        <v>1.3890599126635539E-3</v>
      </c>
      <c r="R2415" s="1">
        <f t="shared" si="533"/>
        <v>4.570490838506025E-3</v>
      </c>
      <c r="S2415" s="12">
        <f t="shared" si="530"/>
        <v>7343.2488303173996</v>
      </c>
      <c r="T2415" s="12">
        <f t="shared" si="523"/>
        <v>4038.0059797608096</v>
      </c>
    </row>
    <row r="2416" spans="1:20" x14ac:dyDescent="0.25">
      <c r="A2416" s="1">
        <v>2416</v>
      </c>
      <c r="B2416" s="2">
        <v>40455</v>
      </c>
      <c r="C2416" s="1">
        <v>70230</v>
      </c>
      <c r="D2416" s="1">
        <v>70551</v>
      </c>
      <c r="E2416" s="1">
        <v>70089</v>
      </c>
      <c r="F2416" s="1">
        <v>70385</v>
      </c>
      <c r="G2416" s="14">
        <f t="shared" si="522"/>
        <v>2.2213045892722771E-3</v>
      </c>
      <c r="H2416" s="15">
        <f t="shared" si="520"/>
        <v>1.2758400227321109E-2</v>
      </c>
      <c r="I2416" s="14">
        <f t="shared" si="524"/>
        <v>-6.4825569922853932E-3</v>
      </c>
      <c r="J2416" s="17">
        <f t="shared" si="525"/>
        <v>7.9360113051347419E-3</v>
      </c>
      <c r="K2416" s="17">
        <f t="shared" si="526"/>
        <v>2.2996781533788147E-3</v>
      </c>
      <c r="L2416" s="17">
        <f t="shared" si="527"/>
        <v>-7.8373564106537594E-5</v>
      </c>
      <c r="M2416" s="17">
        <f t="shared" si="528"/>
        <v>1.3737651503109313E-2</v>
      </c>
      <c r="N2416" s="17">
        <f t="shared" si="529"/>
        <v>-1.1855843869119819E-2</v>
      </c>
      <c r="O2416" s="17">
        <f t="shared" si="531"/>
        <v>3.2249822219468967</v>
      </c>
      <c r="P2416" s="17">
        <f t="shared" si="532"/>
        <v>0.43238764081306674</v>
      </c>
      <c r="Q2416" s="16">
        <f t="shared" si="521"/>
        <v>1.3942341186847069E-3</v>
      </c>
      <c r="R2416" s="1">
        <f t="shared" si="533"/>
        <v>-6.4825569922853932E-3</v>
      </c>
      <c r="S2416" s="12">
        <f t="shared" si="530"/>
        <v>7336.7662733251145</v>
      </c>
      <c r="T2416" s="12">
        <f t="shared" si="523"/>
        <v>4046.9756209751613</v>
      </c>
    </row>
    <row r="2417" spans="1:20" x14ac:dyDescent="0.25">
      <c r="A2417" s="1">
        <v>2417</v>
      </c>
      <c r="B2417" s="2">
        <v>40456</v>
      </c>
      <c r="C2417" s="1">
        <v>70390</v>
      </c>
      <c r="D2417" s="1">
        <v>71285</v>
      </c>
      <c r="E2417" s="1">
        <v>70390</v>
      </c>
      <c r="F2417" s="1">
        <v>71283</v>
      </c>
      <c r="G2417" s="14">
        <f t="shared" si="522"/>
        <v>1.2758400227321109E-2</v>
      </c>
      <c r="H2417" s="15">
        <f t="shared" si="520"/>
        <v>-1.0409213978087362E-2</v>
      </c>
      <c r="I2417" s="14">
        <f t="shared" si="524"/>
        <v>-6.4974576915880489E-3</v>
      </c>
      <c r="J2417" s="17">
        <f t="shared" si="525"/>
        <v>8.0935914842751918E-3</v>
      </c>
      <c r="K2417" s="17">
        <f t="shared" si="526"/>
        <v>3.482439664910205E-3</v>
      </c>
      <c r="L2417" s="17">
        <f t="shared" si="527"/>
        <v>9.2759605624109041E-3</v>
      </c>
      <c r="M2417" s="17">
        <f t="shared" si="528"/>
        <v>1.3737651503109313E-2</v>
      </c>
      <c r="N2417" s="17">
        <f t="shared" si="529"/>
        <v>-1.1855843869119819E-2</v>
      </c>
      <c r="O2417" s="17">
        <f t="shared" si="531"/>
        <v>3.1621926337589441</v>
      </c>
      <c r="P2417" s="17">
        <f t="shared" si="532"/>
        <v>0.42512714792194556</v>
      </c>
      <c r="Q2417" s="16">
        <f t="shared" si="521"/>
        <v>1.3708226564878832E-3</v>
      </c>
      <c r="R2417" s="1">
        <f t="shared" si="533"/>
        <v>-6.4974576915880489E-3</v>
      </c>
      <c r="S2417" s="12">
        <f t="shared" si="530"/>
        <v>7330.2688156335262</v>
      </c>
      <c r="T2417" s="12">
        <f t="shared" si="523"/>
        <v>4098.6085556577736</v>
      </c>
    </row>
    <row r="2418" spans="1:20" x14ac:dyDescent="0.25">
      <c r="A2418" s="1">
        <v>2418</v>
      </c>
      <c r="B2418" s="2">
        <v>40457</v>
      </c>
      <c r="C2418" s="1">
        <v>71284</v>
      </c>
      <c r="D2418" s="1">
        <v>71290</v>
      </c>
      <c r="E2418" s="1">
        <v>70343</v>
      </c>
      <c r="F2418" s="1">
        <v>70541</v>
      </c>
      <c r="G2418" s="14">
        <f t="shared" si="522"/>
        <v>-1.0409213978087362E-2</v>
      </c>
      <c r="H2418" s="15">
        <f t="shared" si="520"/>
        <v>-8.831743241519141E-3</v>
      </c>
      <c r="I2418" s="14">
        <f t="shared" si="524"/>
        <v>5.8465385881841803E-3</v>
      </c>
      <c r="J2418" s="17">
        <f t="shared" si="525"/>
        <v>8.802653382926651E-3</v>
      </c>
      <c r="K2418" s="17">
        <f t="shared" si="526"/>
        <v>2.3797780873681118E-3</v>
      </c>
      <c r="L2418" s="17">
        <f t="shared" si="527"/>
        <v>-1.2788992065455473E-2</v>
      </c>
      <c r="M2418" s="17">
        <f t="shared" si="528"/>
        <v>1.3737651503109313E-2</v>
      </c>
      <c r="N2418" s="17">
        <f t="shared" si="529"/>
        <v>-1.2788992065455473E-2</v>
      </c>
      <c r="O2418" s="17">
        <f t="shared" si="531"/>
        <v>3.0134826869378988</v>
      </c>
      <c r="P2418" s="17">
        <f t="shared" si="532"/>
        <v>0.40733973406698198</v>
      </c>
      <c r="Q2418" s="16">
        <f t="shared" si="521"/>
        <v>1.3134671334828281E-3</v>
      </c>
      <c r="R2418" s="1">
        <f t="shared" si="533"/>
        <v>5.8465385881841803E-3</v>
      </c>
      <c r="S2418" s="12">
        <f t="shared" si="530"/>
        <v>7336.1153542217107</v>
      </c>
      <c r="T2418" s="12">
        <f t="shared" si="523"/>
        <v>4055.9452621895125</v>
      </c>
    </row>
    <row r="2419" spans="1:20" x14ac:dyDescent="0.25">
      <c r="A2419" s="1">
        <v>2419</v>
      </c>
      <c r="B2419" s="2">
        <v>40458</v>
      </c>
      <c r="C2419" s="1">
        <v>70545</v>
      </c>
      <c r="D2419" s="1">
        <v>70739</v>
      </c>
      <c r="E2419" s="1">
        <v>69314</v>
      </c>
      <c r="F2419" s="1">
        <v>69918</v>
      </c>
      <c r="G2419" s="14">
        <f t="shared" si="522"/>
        <v>-8.831743241519141E-3</v>
      </c>
      <c r="H2419" s="15">
        <f t="shared" si="520"/>
        <v>1.2743499528018454E-2</v>
      </c>
      <c r="I2419" s="14">
        <f t="shared" si="524"/>
        <v>2.4953702572239944E-2</v>
      </c>
      <c r="J2419" s="17">
        <f t="shared" si="525"/>
        <v>8.9879466029070161E-3</v>
      </c>
      <c r="K2419" s="17">
        <f t="shared" si="526"/>
        <v>2.2256054502430549E-3</v>
      </c>
      <c r="L2419" s="17">
        <f t="shared" si="527"/>
        <v>-1.1057348691762196E-2</v>
      </c>
      <c r="M2419" s="17">
        <f t="shared" si="528"/>
        <v>1.3737651503109313E-2</v>
      </c>
      <c r="N2419" s="17">
        <f t="shared" si="529"/>
        <v>-1.2788992065455473E-2</v>
      </c>
      <c r="O2419" s="17">
        <f t="shared" si="531"/>
        <v>2.9513574947124344</v>
      </c>
      <c r="P2419" s="17">
        <f t="shared" si="532"/>
        <v>0.39964740379099228</v>
      </c>
      <c r="Q2419" s="16">
        <f t="shared" si="521"/>
        <v>1.2886632114678304E-3</v>
      </c>
      <c r="R2419" s="1">
        <f t="shared" si="533"/>
        <v>2.4953702572239944E-2</v>
      </c>
      <c r="S2419" s="12">
        <f t="shared" si="530"/>
        <v>7361.0690567939509</v>
      </c>
      <c r="T2419" s="12">
        <f t="shared" si="523"/>
        <v>4020.1241950321987</v>
      </c>
    </row>
    <row r="2420" spans="1:20" x14ac:dyDescent="0.25">
      <c r="A2420" s="1">
        <v>2420</v>
      </c>
      <c r="B2420" s="2">
        <v>40459</v>
      </c>
      <c r="C2420" s="1">
        <v>69921</v>
      </c>
      <c r="D2420" s="1">
        <v>70828</v>
      </c>
      <c r="E2420" s="1">
        <v>69698</v>
      </c>
      <c r="F2420" s="1">
        <v>70809</v>
      </c>
      <c r="G2420" s="14">
        <f t="shared" si="522"/>
        <v>1.2743499528018454E-2</v>
      </c>
      <c r="H2420" s="15">
        <f t="shared" si="520"/>
        <v>1.9347823016848675E-3</v>
      </c>
      <c r="I2420" s="14">
        <f t="shared" si="524"/>
        <v>1.2447384767277025E-2</v>
      </c>
      <c r="J2420" s="17">
        <f t="shared" si="525"/>
        <v>8.8514467377677035E-3</v>
      </c>
      <c r="K2420" s="17">
        <f t="shared" si="526"/>
        <v>3.6407199722755892E-3</v>
      </c>
      <c r="L2420" s="17">
        <f t="shared" si="527"/>
        <v>9.102779555742865E-3</v>
      </c>
      <c r="M2420" s="17">
        <f t="shared" si="528"/>
        <v>1.3737651503109313E-2</v>
      </c>
      <c r="N2420" s="17">
        <f t="shared" si="529"/>
        <v>-1.2788992065455473E-2</v>
      </c>
      <c r="O2420" s="17">
        <f t="shared" si="531"/>
        <v>2.9968709471390542</v>
      </c>
      <c r="P2420" s="17">
        <f t="shared" si="532"/>
        <v>0.40529851561823627</v>
      </c>
      <c r="Q2420" s="16">
        <f t="shared" si="521"/>
        <v>1.3068852237881421E-3</v>
      </c>
      <c r="R2420" s="1">
        <f t="shared" si="533"/>
        <v>1.2447384767277025E-2</v>
      </c>
      <c r="S2420" s="12">
        <f t="shared" si="530"/>
        <v>7373.516441561228</v>
      </c>
      <c r="T2420" s="12">
        <f t="shared" si="523"/>
        <v>4071.3546458141673</v>
      </c>
    </row>
    <row r="2421" spans="1:20" x14ac:dyDescent="0.25">
      <c r="A2421" s="1">
        <v>2421</v>
      </c>
      <c r="B2421" s="2">
        <v>40462</v>
      </c>
      <c r="C2421" s="1">
        <v>70810</v>
      </c>
      <c r="D2421" s="1">
        <v>71111</v>
      </c>
      <c r="E2421" s="1">
        <v>70810</v>
      </c>
      <c r="F2421" s="1">
        <v>70946</v>
      </c>
      <c r="G2421" s="14">
        <f t="shared" si="522"/>
        <v>1.9347823016848675E-3</v>
      </c>
      <c r="H2421" s="15">
        <f t="shared" si="520"/>
        <v>1.0275420742536623E-2</v>
      </c>
      <c r="I2421" s="14">
        <f t="shared" si="524"/>
        <v>1.2437503430832386E-2</v>
      </c>
      <c r="J2421" s="17">
        <f t="shared" si="525"/>
        <v>8.1184621419053919E-3</v>
      </c>
      <c r="K2421" s="17">
        <f t="shared" si="526"/>
        <v>2.6756363866283993E-3</v>
      </c>
      <c r="L2421" s="17">
        <f t="shared" si="527"/>
        <v>-7.408540849435318E-4</v>
      </c>
      <c r="M2421" s="17">
        <f t="shared" si="528"/>
        <v>9.2759605624109041E-3</v>
      </c>
      <c r="N2421" s="17">
        <f t="shared" si="529"/>
        <v>-1.2788992065455473E-2</v>
      </c>
      <c r="O2421" s="17">
        <f t="shared" si="531"/>
        <v>2.7178734398443303</v>
      </c>
      <c r="P2421" s="17">
        <f t="shared" si="532"/>
        <v>0.36921389069185701</v>
      </c>
      <c r="Q2421" s="16">
        <f t="shared" si="521"/>
        <v>1.1905303364521066E-3</v>
      </c>
      <c r="R2421" s="1">
        <f t="shared" si="533"/>
        <v>-1.2437503430832386E-2</v>
      </c>
      <c r="S2421" s="12">
        <f t="shared" si="530"/>
        <v>7361.0789381303957</v>
      </c>
      <c r="T2421" s="12">
        <f t="shared" si="523"/>
        <v>4079.231830726771</v>
      </c>
    </row>
    <row r="2422" spans="1:20" x14ac:dyDescent="0.25">
      <c r="A2422" s="1">
        <v>2422</v>
      </c>
      <c r="B2422" s="2">
        <v>40464</v>
      </c>
      <c r="C2422" s="1">
        <v>70950</v>
      </c>
      <c r="D2422" s="1">
        <v>71995</v>
      </c>
      <c r="E2422" s="1">
        <v>70950</v>
      </c>
      <c r="F2422" s="1">
        <v>71675</v>
      </c>
      <c r="G2422" s="14">
        <f t="shared" si="522"/>
        <v>1.0275420742536623E-2</v>
      </c>
      <c r="H2422" s="15">
        <f t="shared" si="520"/>
        <v>2.3718172305553509E-4</v>
      </c>
      <c r="I2422" s="14">
        <f t="shared" si="524"/>
        <v>8.5343727551556725E-4</v>
      </c>
      <c r="J2422" s="17">
        <f t="shared" si="525"/>
        <v>7.8784323296293233E-3</v>
      </c>
      <c r="K2422" s="17">
        <f t="shared" si="526"/>
        <v>3.8211425120950587E-3</v>
      </c>
      <c r="L2422" s="17">
        <f t="shared" si="527"/>
        <v>6.4542782304415642E-3</v>
      </c>
      <c r="M2422" s="17">
        <f t="shared" si="528"/>
        <v>9.2759605624109041E-3</v>
      </c>
      <c r="N2422" s="17">
        <f t="shared" si="529"/>
        <v>-1.2788992065455473E-2</v>
      </c>
      <c r="O2422" s="17">
        <f t="shared" si="531"/>
        <v>2.8006780669910918</v>
      </c>
      <c r="P2422" s="17">
        <f t="shared" si="532"/>
        <v>0.38029633063186286</v>
      </c>
      <c r="Q2422" s="16">
        <f t="shared" si="521"/>
        <v>1.2262656684185222E-3</v>
      </c>
      <c r="R2422" s="1">
        <f t="shared" si="533"/>
        <v>0</v>
      </c>
      <c r="S2422" s="12">
        <f t="shared" si="530"/>
        <v>7361.0789381303957</v>
      </c>
      <c r="T2422" s="12">
        <f t="shared" si="523"/>
        <v>4121.1476540938365</v>
      </c>
    </row>
    <row r="2423" spans="1:20" x14ac:dyDescent="0.25">
      <c r="A2423" s="1">
        <v>2423</v>
      </c>
      <c r="B2423" s="2">
        <v>40465</v>
      </c>
      <c r="C2423" s="1">
        <v>71676</v>
      </c>
      <c r="D2423" s="1">
        <v>71961</v>
      </c>
      <c r="E2423" s="1">
        <v>71264</v>
      </c>
      <c r="F2423" s="1">
        <v>71692</v>
      </c>
      <c r="G2423" s="14">
        <f t="shared" si="522"/>
        <v>2.3718172305553509E-4</v>
      </c>
      <c r="H2423" s="15">
        <f t="shared" si="520"/>
        <v>1.9249009652402282E-3</v>
      </c>
      <c r="I2423" s="14">
        <f t="shared" si="524"/>
        <v>-2.5479428622849465E-2</v>
      </c>
      <c r="J2423" s="17">
        <f t="shared" si="525"/>
        <v>7.7940856676570391E-3</v>
      </c>
      <c r="K2423" s="17">
        <f t="shared" si="526"/>
        <v>3.2403716886467925E-3</v>
      </c>
      <c r="L2423" s="17">
        <f t="shared" si="527"/>
        <v>-3.0031899655912574E-3</v>
      </c>
      <c r="M2423" s="17">
        <f t="shared" si="528"/>
        <v>9.2759605624109041E-3</v>
      </c>
      <c r="N2423" s="17">
        <f t="shared" si="529"/>
        <v>-1.2788992065455473E-2</v>
      </c>
      <c r="O2423" s="17">
        <f t="shared" si="531"/>
        <v>2.8309866697294419</v>
      </c>
      <c r="P2423" s="17">
        <f t="shared" si="532"/>
        <v>0.38427105118509997</v>
      </c>
      <c r="Q2423" s="16">
        <f t="shared" si="521"/>
        <v>1.2390821564132759E-3</v>
      </c>
      <c r="R2423" s="1">
        <f t="shared" si="533"/>
        <v>0</v>
      </c>
      <c r="S2423" s="12">
        <f t="shared" si="530"/>
        <v>7361.0789381303957</v>
      </c>
      <c r="T2423" s="12">
        <f t="shared" si="523"/>
        <v>4122.1251149954005</v>
      </c>
    </row>
    <row r="2424" spans="1:20" x14ac:dyDescent="0.25">
      <c r="A2424" s="1">
        <v>2424</v>
      </c>
      <c r="B2424" s="2">
        <v>40466</v>
      </c>
      <c r="C2424" s="1">
        <v>71699</v>
      </c>
      <c r="D2424" s="1">
        <v>72140</v>
      </c>
      <c r="E2424" s="1">
        <v>71351</v>
      </c>
      <c r="F2424" s="1">
        <v>71830</v>
      </c>
      <c r="G2424" s="14">
        <f t="shared" si="522"/>
        <v>1.9249009652402282E-3</v>
      </c>
      <c r="H2424" s="15">
        <f t="shared" si="520"/>
        <v>-1.3086454127801961E-3</v>
      </c>
      <c r="I2424" s="14">
        <f t="shared" si="524"/>
        <v>-1.9660713419533682E-2</v>
      </c>
      <c r="J2424" s="17">
        <f t="shared" si="525"/>
        <v>7.7341555872467342E-3</v>
      </c>
      <c r="K2424" s="17">
        <f t="shared" si="526"/>
        <v>2.9110816371283508E-3</v>
      </c>
      <c r="L2424" s="17">
        <f t="shared" si="527"/>
        <v>-9.8618067188812253E-4</v>
      </c>
      <c r="M2424" s="17">
        <f t="shared" si="528"/>
        <v>9.2759605624109041E-3</v>
      </c>
      <c r="N2424" s="17">
        <f t="shared" si="529"/>
        <v>-1.2788992065455473E-2</v>
      </c>
      <c r="O2424" s="17">
        <f t="shared" si="531"/>
        <v>2.8529232931711981</v>
      </c>
      <c r="P2424" s="17">
        <f t="shared" si="532"/>
        <v>0.38712140013796781</v>
      </c>
      <c r="Q2424" s="16">
        <f t="shared" si="521"/>
        <v>1.2482731077382784E-3</v>
      </c>
      <c r="R2424" s="1">
        <f t="shared" si="533"/>
        <v>0</v>
      </c>
      <c r="S2424" s="12">
        <f t="shared" si="530"/>
        <v>7361.0789381303957</v>
      </c>
      <c r="T2424" s="12">
        <f t="shared" si="523"/>
        <v>4130.0597976080962</v>
      </c>
    </row>
    <row r="2425" spans="1:20" x14ac:dyDescent="0.25">
      <c r="A2425" s="1">
        <v>2425</v>
      </c>
      <c r="B2425" s="2">
        <v>40469</v>
      </c>
      <c r="C2425" s="1">
        <v>71830</v>
      </c>
      <c r="D2425" s="1">
        <v>71884</v>
      </c>
      <c r="E2425" s="1">
        <v>71341</v>
      </c>
      <c r="F2425" s="1">
        <v>71736</v>
      </c>
      <c r="G2425" s="14">
        <f t="shared" si="522"/>
        <v>-1.3086454127801961E-3</v>
      </c>
      <c r="H2425" s="15">
        <f t="shared" si="520"/>
        <v>-2.6095684175309497E-2</v>
      </c>
      <c r="I2425" s="14">
        <f t="shared" si="524"/>
        <v>-2.9047331127270537E-2</v>
      </c>
      <c r="J2425" s="17">
        <f t="shared" si="525"/>
        <v>7.1562442512906905E-3</v>
      </c>
      <c r="K2425" s="17">
        <f t="shared" si="526"/>
        <v>3.4033465124306533E-3</v>
      </c>
      <c r="L2425" s="17">
        <f t="shared" si="527"/>
        <v>-4.7119919252108493E-3</v>
      </c>
      <c r="M2425" s="17">
        <f t="shared" si="528"/>
        <v>9.2759605624109041E-3</v>
      </c>
      <c r="N2425" s="17">
        <f t="shared" si="529"/>
        <v>-1.2788992065455473E-2</v>
      </c>
      <c r="O2425" s="17">
        <f t="shared" si="531"/>
        <v>3.0833146344727922</v>
      </c>
      <c r="P2425" s="17">
        <f t="shared" si="532"/>
        <v>0.41579923366421573</v>
      </c>
      <c r="Q2425" s="16">
        <f t="shared" si="521"/>
        <v>1.3407447932773688E-3</v>
      </c>
      <c r="R2425" s="1">
        <f t="shared" si="533"/>
        <v>-2.9047331127270537E-2</v>
      </c>
      <c r="S2425" s="12">
        <f t="shared" si="530"/>
        <v>7332.0316070031249</v>
      </c>
      <c r="T2425" s="12">
        <f t="shared" si="523"/>
        <v>4124.6550137994482</v>
      </c>
    </row>
    <row r="2426" spans="1:20" x14ac:dyDescent="0.25">
      <c r="A2426" s="1">
        <v>2426</v>
      </c>
      <c r="B2426" s="2">
        <v>40470</v>
      </c>
      <c r="C2426" s="1">
        <v>71735</v>
      </c>
      <c r="D2426" s="1">
        <v>71735</v>
      </c>
      <c r="E2426" s="1">
        <v>69628</v>
      </c>
      <c r="F2426" s="1">
        <v>69864</v>
      </c>
      <c r="G2426" s="14">
        <f t="shared" si="522"/>
        <v>-2.6095684175309497E-2</v>
      </c>
      <c r="H2426" s="15">
        <f t="shared" si="520"/>
        <v>7.7436161685560112E-3</v>
      </c>
      <c r="I2426" s="14">
        <f t="shared" si="524"/>
        <v>-4.7032118747198925E-3</v>
      </c>
      <c r="J2426" s="17">
        <f t="shared" si="525"/>
        <v>1.0254830794099848E-2</v>
      </c>
      <c r="K2426" s="17">
        <f t="shared" si="526"/>
        <v>1.0575380798545438E-3</v>
      </c>
      <c r="L2426" s="17">
        <f t="shared" si="527"/>
        <v>-2.715322225516404E-2</v>
      </c>
      <c r="M2426" s="17">
        <f t="shared" si="528"/>
        <v>9.2759605624109041E-3</v>
      </c>
      <c r="N2426" s="17">
        <f t="shared" si="529"/>
        <v>-2.715322225516404E-2</v>
      </c>
      <c r="O2426" s="17">
        <f t="shared" si="531"/>
        <v>3.5523923845271632</v>
      </c>
      <c r="P2426" s="17">
        <f t="shared" si="532"/>
        <v>0.4680937181776243</v>
      </c>
      <c r="Q2426" s="16">
        <f t="shared" si="521"/>
        <v>1.5093683792580435E-3</v>
      </c>
      <c r="R2426" s="1">
        <f t="shared" si="533"/>
        <v>-4.7032118747198925E-3</v>
      </c>
      <c r="S2426" s="12">
        <f t="shared" si="530"/>
        <v>7327.3283951284047</v>
      </c>
      <c r="T2426" s="12">
        <f t="shared" si="523"/>
        <v>4017.0193192272309</v>
      </c>
    </row>
    <row r="2427" spans="1:20" x14ac:dyDescent="0.25">
      <c r="A2427" s="1">
        <v>2427</v>
      </c>
      <c r="B2427" s="2">
        <v>40471</v>
      </c>
      <c r="C2427" s="1">
        <v>69863</v>
      </c>
      <c r="D2427" s="1">
        <v>70720</v>
      </c>
      <c r="E2427" s="1">
        <v>69814</v>
      </c>
      <c r="F2427" s="1">
        <v>70405</v>
      </c>
      <c r="G2427" s="14">
        <f t="shared" si="522"/>
        <v>7.7436161685560112E-3</v>
      </c>
      <c r="H2427" s="15">
        <f t="shared" si="520"/>
        <v>-1.0695263120517051E-2</v>
      </c>
      <c r="I2427" s="14">
        <f t="shared" si="524"/>
        <v>-1.1727713991787292E-2</v>
      </c>
      <c r="J2427" s="17">
        <f t="shared" si="525"/>
        <v>1.0324936151078587E-2</v>
      </c>
      <c r="K2427" s="17">
        <f t="shared" si="526"/>
        <v>1.1746471729485509E-3</v>
      </c>
      <c r="L2427" s="17">
        <f t="shared" si="527"/>
        <v>6.5689689956074607E-3</v>
      </c>
      <c r="M2427" s="17">
        <f t="shared" si="528"/>
        <v>9.2759605624109041E-3</v>
      </c>
      <c r="N2427" s="17">
        <f t="shared" si="529"/>
        <v>-2.715322225516404E-2</v>
      </c>
      <c r="O2427" s="17">
        <f t="shared" si="531"/>
        <v>3.5282719703568719</v>
      </c>
      <c r="P2427" s="17">
        <f t="shared" si="532"/>
        <v>0.46557786253873351</v>
      </c>
      <c r="Q2427" s="16">
        <f t="shared" si="521"/>
        <v>1.5012560017561543E-3</v>
      </c>
      <c r="R2427" s="1">
        <f t="shared" si="533"/>
        <v>-1.1727713991787292E-2</v>
      </c>
      <c r="S2427" s="12">
        <f t="shared" si="530"/>
        <v>7315.6006811366178</v>
      </c>
      <c r="T2427" s="12">
        <f t="shared" si="523"/>
        <v>4048.1255749770007</v>
      </c>
    </row>
    <row r="2428" spans="1:20" x14ac:dyDescent="0.25">
      <c r="A2428" s="1">
        <v>2428</v>
      </c>
      <c r="B2428" s="2">
        <v>40472</v>
      </c>
      <c r="C2428" s="1">
        <v>70406</v>
      </c>
      <c r="D2428" s="1">
        <v>70958</v>
      </c>
      <c r="E2428" s="1">
        <v>68952</v>
      </c>
      <c r="F2428" s="1">
        <v>69652</v>
      </c>
      <c r="G2428" s="14">
        <f t="shared" si="522"/>
        <v>-1.0695263120517051E-2</v>
      </c>
      <c r="H2428" s="15">
        <f t="shared" si="520"/>
        <v>-1.7515649227588526E-3</v>
      </c>
      <c r="I2428" s="14">
        <f t="shared" si="524"/>
        <v>1.5639006444050363E-2</v>
      </c>
      <c r="J2428" s="17">
        <f t="shared" si="525"/>
        <v>1.0771488010727425E-2</v>
      </c>
      <c r="K2428" s="17">
        <f t="shared" si="526"/>
        <v>4.6162963158074741E-4</v>
      </c>
      <c r="L2428" s="17">
        <f t="shared" si="527"/>
        <v>-1.1156892752097799E-2</v>
      </c>
      <c r="M2428" s="17">
        <f t="shared" si="528"/>
        <v>9.2759605624109041E-3</v>
      </c>
      <c r="N2428" s="17">
        <f t="shared" si="529"/>
        <v>-2.715322225516404E-2</v>
      </c>
      <c r="O2428" s="17">
        <f t="shared" si="531"/>
        <v>3.3820009622899621</v>
      </c>
      <c r="P2428" s="17">
        <f t="shared" si="532"/>
        <v>0.44994274275758483</v>
      </c>
      <c r="Q2428" s="16">
        <f t="shared" si="521"/>
        <v>1.4508405518427188E-3</v>
      </c>
      <c r="R2428" s="1">
        <f t="shared" si="533"/>
        <v>1.5639006444050363E-2</v>
      </c>
      <c r="S2428" s="12">
        <f t="shared" si="530"/>
        <v>7331.239687580668</v>
      </c>
      <c r="T2428" s="12">
        <f t="shared" si="523"/>
        <v>4004.8298068077274</v>
      </c>
    </row>
    <row r="2429" spans="1:20" x14ac:dyDescent="0.25">
      <c r="A2429" s="1">
        <v>2429</v>
      </c>
      <c r="B2429" s="2">
        <v>40473</v>
      </c>
      <c r="C2429" s="1">
        <v>69658</v>
      </c>
      <c r="D2429" s="1">
        <v>70312</v>
      </c>
      <c r="E2429" s="1">
        <v>68847</v>
      </c>
      <c r="F2429" s="1">
        <v>69530</v>
      </c>
      <c r="G2429" s="14">
        <f t="shared" si="522"/>
        <v>-1.7515649227588526E-3</v>
      </c>
      <c r="H2429" s="15">
        <f t="shared" si="520"/>
        <v>7.1911405148861185E-4</v>
      </c>
      <c r="I2429" s="14">
        <f t="shared" si="524"/>
        <v>1.4973268567826992E-2</v>
      </c>
      <c r="J2429" s="17">
        <f t="shared" si="525"/>
        <v>1.0762901754551848E-2</v>
      </c>
      <c r="K2429" s="17">
        <f t="shared" si="526"/>
        <v>1.5033233715965692E-4</v>
      </c>
      <c r="L2429" s="17">
        <f t="shared" si="527"/>
        <v>-1.9018972599185095E-3</v>
      </c>
      <c r="M2429" s="17">
        <f t="shared" si="528"/>
        <v>9.2759605624109041E-3</v>
      </c>
      <c r="N2429" s="17">
        <f t="shared" si="529"/>
        <v>-2.715322225516404E-2</v>
      </c>
      <c r="O2429" s="17">
        <f t="shared" si="531"/>
        <v>3.3846990011005449</v>
      </c>
      <c r="P2429" s="17">
        <f t="shared" si="532"/>
        <v>0.45023721514686976</v>
      </c>
      <c r="Q2429" s="16">
        <f t="shared" si="521"/>
        <v>1.4517900781783459E-3</v>
      </c>
      <c r="R2429" s="1">
        <f t="shared" si="533"/>
        <v>1.4973268567826992E-2</v>
      </c>
      <c r="S2429" s="12">
        <f t="shared" si="530"/>
        <v>7346.2129561484953</v>
      </c>
      <c r="T2429" s="12">
        <f t="shared" si="523"/>
        <v>3997.8150873965037</v>
      </c>
    </row>
    <row r="2430" spans="1:20" x14ac:dyDescent="0.25">
      <c r="A2430" s="1">
        <v>2430</v>
      </c>
      <c r="B2430" s="2">
        <v>40476</v>
      </c>
      <c r="C2430" s="1">
        <v>69536</v>
      </c>
      <c r="D2430" s="1">
        <v>70231</v>
      </c>
      <c r="E2430" s="1">
        <v>69451</v>
      </c>
      <c r="F2430" s="1">
        <v>69580</v>
      </c>
      <c r="G2430" s="14">
        <f t="shared" si="522"/>
        <v>7.1911405148861185E-4</v>
      </c>
      <c r="H2430" s="15">
        <f t="shared" si="520"/>
        <v>1.6671457315320604E-2</v>
      </c>
      <c r="I2430" s="14">
        <f t="shared" si="524"/>
        <v>1.0725693010578019E-2</v>
      </c>
      <c r="J2430" s="17">
        <f t="shared" si="525"/>
        <v>1.0300235106411282E-2</v>
      </c>
      <c r="K2430" s="17">
        <f t="shared" si="526"/>
        <v>-5.6892630358655887E-4</v>
      </c>
      <c r="L2430" s="17">
        <f t="shared" si="527"/>
        <v>1.2880403550751707E-3</v>
      </c>
      <c r="M2430" s="17">
        <f t="shared" si="528"/>
        <v>9.2759605624109041E-3</v>
      </c>
      <c r="N2430" s="17">
        <f t="shared" si="529"/>
        <v>-2.715322225516404E-2</v>
      </c>
      <c r="O2430" s="17">
        <f t="shared" si="531"/>
        <v>3.5367331367902417</v>
      </c>
      <c r="P2430" s="17">
        <f t="shared" si="532"/>
        <v>0.46646234912315399</v>
      </c>
      <c r="Q2430" s="16">
        <f t="shared" si="521"/>
        <v>1.504108029097174E-3</v>
      </c>
      <c r="R2430" s="1">
        <f t="shared" si="533"/>
        <v>1.0725693010578019E-2</v>
      </c>
      <c r="S2430" s="12">
        <f t="shared" si="530"/>
        <v>7356.9386491590731</v>
      </c>
      <c r="T2430" s="12">
        <f t="shared" si="523"/>
        <v>4000.6899724011037</v>
      </c>
    </row>
    <row r="2431" spans="1:20" x14ac:dyDescent="0.25">
      <c r="A2431" s="1">
        <v>2431</v>
      </c>
      <c r="B2431" s="2">
        <v>40477</v>
      </c>
      <c r="C2431" s="1">
        <v>69582</v>
      </c>
      <c r="D2431" s="1">
        <v>70834</v>
      </c>
      <c r="E2431" s="1">
        <v>69055</v>
      </c>
      <c r="F2431" s="1">
        <v>70740</v>
      </c>
      <c r="G2431" s="14">
        <f t="shared" si="522"/>
        <v>1.6671457315320604E-2</v>
      </c>
      <c r="H2431" s="15">
        <f t="shared" si="520"/>
        <v>-2.4173027989822238E-3</v>
      </c>
      <c r="I2431" s="14">
        <f t="shared" si="524"/>
        <v>-9.2585531725675185E-4</v>
      </c>
      <c r="J2431" s="17">
        <f t="shared" si="525"/>
        <v>1.1214954249426059E-2</v>
      </c>
      <c r="K2431" s="17">
        <f t="shared" si="526"/>
        <v>3.9441721148332959E-4</v>
      </c>
      <c r="L2431" s="17">
        <f t="shared" si="527"/>
        <v>1.6277040103837275E-2</v>
      </c>
      <c r="M2431" s="17">
        <f t="shared" si="528"/>
        <v>1.6277040103837275E-2</v>
      </c>
      <c r="N2431" s="17">
        <f t="shared" si="529"/>
        <v>-2.715322225516404E-2</v>
      </c>
      <c r="O2431" s="17">
        <f t="shared" si="531"/>
        <v>3.8725313891694135</v>
      </c>
      <c r="P2431" s="17">
        <f t="shared" si="532"/>
        <v>0.49995690566786871</v>
      </c>
      <c r="Q2431" s="16">
        <f t="shared" si="521"/>
        <v>1.6121112399129171E-3</v>
      </c>
      <c r="R2431" s="1">
        <f t="shared" si="533"/>
        <v>0</v>
      </c>
      <c r="S2431" s="12">
        <f t="shared" si="530"/>
        <v>7356.9386491590731</v>
      </c>
      <c r="T2431" s="12">
        <f t="shared" si="523"/>
        <v>4067.3873045078199</v>
      </c>
    </row>
    <row r="2432" spans="1:20" x14ac:dyDescent="0.25">
      <c r="A2432" s="1">
        <v>2432</v>
      </c>
      <c r="B2432" s="2">
        <v>40478</v>
      </c>
      <c r="C2432" s="1">
        <v>70735</v>
      </c>
      <c r="D2432" s="1">
        <v>70844</v>
      </c>
      <c r="E2432" s="1">
        <v>70059</v>
      </c>
      <c r="F2432" s="1">
        <v>70569</v>
      </c>
      <c r="G2432" s="14">
        <f t="shared" si="522"/>
        <v>-2.4173027989822238E-3</v>
      </c>
      <c r="H2432" s="15">
        <f t="shared" si="520"/>
        <v>-3.5284615057603608E-3</v>
      </c>
      <c r="I2432" s="14">
        <f t="shared" si="524"/>
        <v>1.4056359117003425E-2</v>
      </c>
      <c r="J2432" s="17">
        <f t="shared" si="525"/>
        <v>1.0692243559432739E-2</v>
      </c>
      <c r="K2432" s="17">
        <f t="shared" si="526"/>
        <v>-6.1729632360355924E-4</v>
      </c>
      <c r="L2432" s="17">
        <f t="shared" si="527"/>
        <v>-1.8000064753786646E-3</v>
      </c>
      <c r="M2432" s="17">
        <f t="shared" si="528"/>
        <v>1.6277040103837275E-2</v>
      </c>
      <c r="N2432" s="17">
        <f t="shared" si="529"/>
        <v>-2.715322225516404E-2</v>
      </c>
      <c r="O2432" s="17">
        <f t="shared" si="531"/>
        <v>4.0618474614419879</v>
      </c>
      <c r="P2432" s="17">
        <f t="shared" si="532"/>
        <v>0.51758195225036685</v>
      </c>
      <c r="Q2432" s="16">
        <f t="shared" si="521"/>
        <v>1.6689432095837384E-3</v>
      </c>
      <c r="R2432" s="1">
        <f t="shared" si="533"/>
        <v>-1.4056359117003425E-2</v>
      </c>
      <c r="S2432" s="12">
        <f t="shared" si="530"/>
        <v>7342.8822900420701</v>
      </c>
      <c r="T2432" s="12">
        <f t="shared" si="523"/>
        <v>4057.5551977920882</v>
      </c>
    </row>
    <row r="2433" spans="1:20" x14ac:dyDescent="0.25">
      <c r="A2433" s="1">
        <v>2433</v>
      </c>
      <c r="B2433" s="2">
        <v>40479</v>
      </c>
      <c r="C2433" s="1">
        <v>70573</v>
      </c>
      <c r="D2433" s="1">
        <v>71263</v>
      </c>
      <c r="E2433" s="1">
        <v>70234</v>
      </c>
      <c r="F2433" s="1">
        <v>70320</v>
      </c>
      <c r="G2433" s="14">
        <f t="shared" si="522"/>
        <v>-3.5284615057603608E-3</v>
      </c>
      <c r="H2433" s="15">
        <f t="shared" si="520"/>
        <v>5.0199089874858327E-3</v>
      </c>
      <c r="I2433" s="14">
        <f t="shared" si="524"/>
        <v>2.2391908282243023E-2</v>
      </c>
      <c r="J2433" s="17">
        <f t="shared" si="525"/>
        <v>1.0385339691371544E-2</v>
      </c>
      <c r="K2433" s="17">
        <f t="shared" si="526"/>
        <v>-1.5857949211509255E-4</v>
      </c>
      <c r="L2433" s="17">
        <f t="shared" si="527"/>
        <v>-3.3698820136452683E-3</v>
      </c>
      <c r="M2433" s="17">
        <f t="shared" si="528"/>
        <v>1.6277040103837275E-2</v>
      </c>
      <c r="N2433" s="17">
        <f t="shared" si="529"/>
        <v>-2.715322225516404E-2</v>
      </c>
      <c r="O2433" s="17">
        <f t="shared" si="531"/>
        <v>4.1818817342185248</v>
      </c>
      <c r="P2433" s="17">
        <f t="shared" si="532"/>
        <v>0.52833633597561613</v>
      </c>
      <c r="Q2433" s="16">
        <f t="shared" si="521"/>
        <v>1.7036207241560213E-3</v>
      </c>
      <c r="R2433" s="1">
        <f t="shared" si="533"/>
        <v>-2.2391908282243023E-2</v>
      </c>
      <c r="S2433" s="12">
        <f t="shared" si="530"/>
        <v>7320.490381759827</v>
      </c>
      <c r="T2433" s="12">
        <f t="shared" si="523"/>
        <v>4043.2382704691809</v>
      </c>
    </row>
    <row r="2434" spans="1:20" x14ac:dyDescent="0.25">
      <c r="A2434" s="1">
        <v>2434</v>
      </c>
      <c r="B2434" s="2">
        <v>40480</v>
      </c>
      <c r="C2434" s="1">
        <v>70322</v>
      </c>
      <c r="D2434" s="1">
        <v>70776</v>
      </c>
      <c r="E2434" s="1">
        <v>70322</v>
      </c>
      <c r="F2434" s="1">
        <v>70673</v>
      </c>
      <c r="G2434" s="14">
        <f t="shared" si="522"/>
        <v>5.0199089874858327E-3</v>
      </c>
      <c r="H2434" s="15">
        <f t="shared" si="520"/>
        <v>1.2564911635277953E-2</v>
      </c>
      <c r="I2434" s="14">
        <f t="shared" si="524"/>
        <v>3.2544796735825221E-2</v>
      </c>
      <c r="J2434" s="17">
        <f t="shared" si="525"/>
        <v>1.0172707472928928E-2</v>
      </c>
      <c r="K2434" s="17">
        <f t="shared" si="526"/>
        <v>7.6486398981857233E-4</v>
      </c>
      <c r="L2434" s="17">
        <f t="shared" si="527"/>
        <v>4.2550449976672608E-3</v>
      </c>
      <c r="M2434" s="17">
        <f t="shared" si="528"/>
        <v>1.6277040103837275E-2</v>
      </c>
      <c r="N2434" s="17">
        <f t="shared" si="529"/>
        <v>-2.715322225516404E-2</v>
      </c>
      <c r="O2434" s="17">
        <f t="shared" si="531"/>
        <v>4.2692923663219089</v>
      </c>
      <c r="P2434" s="17">
        <f t="shared" si="532"/>
        <v>0.53597532672898174</v>
      </c>
      <c r="Q2434" s="16">
        <f t="shared" si="521"/>
        <v>1.7282526528592374E-3</v>
      </c>
      <c r="R2434" s="1">
        <f t="shared" si="533"/>
        <v>-3.2544796735825221E-2</v>
      </c>
      <c r="S2434" s="12">
        <f t="shared" si="530"/>
        <v>7287.945585024002</v>
      </c>
      <c r="T2434" s="12">
        <f t="shared" si="523"/>
        <v>4063.5349586016559</v>
      </c>
    </row>
    <row r="2435" spans="1:20" x14ac:dyDescent="0.25">
      <c r="A2435" s="1">
        <v>2435</v>
      </c>
      <c r="B2435" s="2">
        <v>40483</v>
      </c>
      <c r="C2435" s="1">
        <v>70686</v>
      </c>
      <c r="D2435" s="1">
        <v>71751</v>
      </c>
      <c r="E2435" s="1">
        <v>70673</v>
      </c>
      <c r="F2435" s="1">
        <v>71561</v>
      </c>
      <c r="G2435" s="14">
        <f t="shared" si="522"/>
        <v>1.2564911635277953E-2</v>
      </c>
      <c r="H2435" s="15">
        <f t="shared" ref="H2435:H2498" si="534">G2436</f>
        <v>4.8070876594792367E-3</v>
      </c>
      <c r="I2435" s="14">
        <f t="shared" si="524"/>
        <v>1.4650825974019788E-2</v>
      </c>
      <c r="J2435" s="17">
        <f t="shared" si="525"/>
        <v>1.0157780168959516E-2</v>
      </c>
      <c r="K2435" s="17">
        <f t="shared" si="526"/>
        <v>7.5295813030253902E-4</v>
      </c>
      <c r="L2435" s="17">
        <f t="shared" si="527"/>
        <v>1.1811953504975414E-2</v>
      </c>
      <c r="M2435" s="17">
        <f t="shared" si="528"/>
        <v>1.6277040103837275E-2</v>
      </c>
      <c r="N2435" s="17">
        <f t="shared" si="529"/>
        <v>-2.715322225516404E-2</v>
      </c>
      <c r="O2435" s="17">
        <f t="shared" si="531"/>
        <v>4.2755662789117013</v>
      </c>
      <c r="P2435" s="17">
        <f t="shared" si="532"/>
        <v>0.53651758594735599</v>
      </c>
      <c r="Q2435" s="16">
        <f t="shared" ref="Q2435:Q2498" si="535">P2435*$AC$18</f>
        <v>1.7300011679231902E-3</v>
      </c>
      <c r="R2435" s="1">
        <f t="shared" si="533"/>
        <v>-1.4650825974019788E-2</v>
      </c>
      <c r="S2435" s="12">
        <f t="shared" si="530"/>
        <v>7273.2947590499825</v>
      </c>
      <c r="T2435" s="12">
        <f t="shared" si="523"/>
        <v>4114.592916283349</v>
      </c>
    </row>
    <row r="2436" spans="1:20" x14ac:dyDescent="0.25">
      <c r="A2436" s="1">
        <v>2436</v>
      </c>
      <c r="B2436" s="2">
        <v>40485</v>
      </c>
      <c r="C2436" s="1">
        <v>71560</v>
      </c>
      <c r="D2436" s="1">
        <v>72110</v>
      </c>
      <c r="E2436" s="1">
        <v>71510</v>
      </c>
      <c r="F2436" s="1">
        <v>71905</v>
      </c>
      <c r="G2436" s="14">
        <f t="shared" ref="G2436:G2499" si="536">F2436/F2435-1</f>
        <v>4.8070876594792367E-3</v>
      </c>
      <c r="H2436" s="15">
        <f t="shared" si="534"/>
        <v>1.5172797441068031E-2</v>
      </c>
      <c r="I2436" s="14">
        <f t="shared" si="524"/>
        <v>1.0532377151016292E-2</v>
      </c>
      <c r="J2436" s="17">
        <f t="shared" si="525"/>
        <v>1.0208596587874286E-2</v>
      </c>
      <c r="K2436" s="17">
        <f t="shared" si="526"/>
        <v>9.4444515415549699E-4</v>
      </c>
      <c r="L2436" s="17">
        <f t="shared" si="527"/>
        <v>3.8626425053237398E-3</v>
      </c>
      <c r="M2436" s="17">
        <f t="shared" si="528"/>
        <v>1.6277040103837275E-2</v>
      </c>
      <c r="N2436" s="17">
        <f t="shared" si="529"/>
        <v>-2.715322225516404E-2</v>
      </c>
      <c r="O2436" s="17">
        <f t="shared" si="531"/>
        <v>4.254283337103117</v>
      </c>
      <c r="P2436" s="17">
        <f t="shared" si="532"/>
        <v>0.53467484422462219</v>
      </c>
      <c r="Q2436" s="16">
        <f t="shared" si="535"/>
        <v>1.7240592465099691E-3</v>
      </c>
      <c r="R2436" s="1">
        <f t="shared" si="533"/>
        <v>-1.0532377151016292E-2</v>
      </c>
      <c r="S2436" s="12">
        <f t="shared" si="530"/>
        <v>7262.7623818989659</v>
      </c>
      <c r="T2436" s="12">
        <f t="shared" si="523"/>
        <v>4134.3721251149955</v>
      </c>
    </row>
    <row r="2437" spans="1:20" x14ac:dyDescent="0.25">
      <c r="A2437" s="1">
        <v>2437</v>
      </c>
      <c r="B2437" s="2">
        <v>40486</v>
      </c>
      <c r="C2437" s="1">
        <v>71910</v>
      </c>
      <c r="D2437" s="1">
        <v>73103</v>
      </c>
      <c r="E2437" s="1">
        <v>71910</v>
      </c>
      <c r="F2437" s="1">
        <v>72996</v>
      </c>
      <c r="G2437" s="14">
        <f t="shared" si="536"/>
        <v>1.5172797441068031E-2</v>
      </c>
      <c r="H2437" s="15">
        <f t="shared" si="534"/>
        <v>-5.32905912652748E-3</v>
      </c>
      <c r="I2437" s="14">
        <f t="shared" si="524"/>
        <v>-1.8100926504181158E-2</v>
      </c>
      <c r="J2437" s="17">
        <f t="shared" si="525"/>
        <v>1.0599178439354187E-2</v>
      </c>
      <c r="K2437" s="17">
        <f t="shared" si="526"/>
        <v>1.2709369340575909E-3</v>
      </c>
      <c r="L2437" s="17">
        <f t="shared" si="527"/>
        <v>1.3901860507010441E-2</v>
      </c>
      <c r="M2437" s="17">
        <f t="shared" si="528"/>
        <v>1.6277040103837275E-2</v>
      </c>
      <c r="N2437" s="17">
        <f t="shared" si="529"/>
        <v>-2.715322225516404E-2</v>
      </c>
      <c r="O2437" s="17">
        <f t="shared" si="531"/>
        <v>4.0975121428041108</v>
      </c>
      <c r="P2437" s="17">
        <f t="shared" si="532"/>
        <v>0.5208101365786888</v>
      </c>
      <c r="Q2437" s="16">
        <f t="shared" si="535"/>
        <v>1.6793524912262162E-3</v>
      </c>
      <c r="R2437" s="1">
        <f t="shared" si="533"/>
        <v>1.8100926504181158E-2</v>
      </c>
      <c r="S2437" s="12">
        <f t="shared" si="530"/>
        <v>7280.8633084031471</v>
      </c>
      <c r="T2437" s="12">
        <f t="shared" si="523"/>
        <v>4197.1021159153634</v>
      </c>
    </row>
    <row r="2438" spans="1:20" x14ac:dyDescent="0.25">
      <c r="A2438" s="1">
        <v>2438</v>
      </c>
      <c r="B2438" s="2">
        <v>40487</v>
      </c>
      <c r="C2438" s="1">
        <v>72987</v>
      </c>
      <c r="D2438" s="1">
        <v>72987</v>
      </c>
      <c r="E2438" s="1">
        <v>72534</v>
      </c>
      <c r="F2438" s="1">
        <v>72607</v>
      </c>
      <c r="G2438" s="14">
        <f t="shared" si="536"/>
        <v>-5.32905912652748E-3</v>
      </c>
      <c r="H2438" s="15">
        <f t="shared" si="534"/>
        <v>6.886388364757412E-4</v>
      </c>
      <c r="I2438" s="14">
        <f t="shared" si="524"/>
        <v>-1.3343861964631776E-2</v>
      </c>
      <c r="J2438" s="17">
        <f t="shared" si="525"/>
        <v>1.0734530173364485E-2</v>
      </c>
      <c r="K2438" s="17">
        <f t="shared" si="526"/>
        <v>8.9985421075205649E-4</v>
      </c>
      <c r="L2438" s="17">
        <f t="shared" si="527"/>
        <v>-6.2289133372795367E-3</v>
      </c>
      <c r="M2438" s="17">
        <f t="shared" si="528"/>
        <v>1.6277040103837275E-2</v>
      </c>
      <c r="N2438" s="17">
        <f t="shared" si="529"/>
        <v>-2.715322225516404E-2</v>
      </c>
      <c r="O2438" s="17">
        <f t="shared" si="531"/>
        <v>4.0458465957610814</v>
      </c>
      <c r="P2438" s="17">
        <f t="shared" si="532"/>
        <v>0.51612441394959241</v>
      </c>
      <c r="Q2438" s="16">
        <f t="shared" si="535"/>
        <v>1.6642433767568607E-3</v>
      </c>
      <c r="R2438" s="1">
        <f t="shared" si="533"/>
        <v>1.3343861964631776E-2</v>
      </c>
      <c r="S2438" s="12">
        <f t="shared" si="530"/>
        <v>7294.2071703677793</v>
      </c>
      <c r="T2438" s="12">
        <f t="shared" si="523"/>
        <v>4174.7355105795768</v>
      </c>
    </row>
    <row r="2439" spans="1:20" x14ac:dyDescent="0.25">
      <c r="A2439" s="1">
        <v>2439</v>
      </c>
      <c r="B2439" s="2">
        <v>40490</v>
      </c>
      <c r="C2439" s="1">
        <v>72607</v>
      </c>
      <c r="D2439" s="1">
        <v>72875</v>
      </c>
      <c r="E2439" s="1">
        <v>72336</v>
      </c>
      <c r="F2439" s="1">
        <v>72657</v>
      </c>
      <c r="G2439" s="14">
        <f t="shared" si="536"/>
        <v>6.886388364757412E-4</v>
      </c>
      <c r="H2439" s="15">
        <f t="shared" si="534"/>
        <v>-1.346050621412942E-2</v>
      </c>
      <c r="I2439" s="14">
        <f t="shared" si="524"/>
        <v>-2.0216369697503289E-2</v>
      </c>
      <c r="J2439" s="17">
        <f t="shared" si="525"/>
        <v>1.0730843177103554E-2</v>
      </c>
      <c r="K2439" s="17">
        <f t="shared" si="526"/>
        <v>8.1743673550109064E-4</v>
      </c>
      <c r="L2439" s="17">
        <f t="shared" si="527"/>
        <v>-1.2879789902534944E-4</v>
      </c>
      <c r="M2439" s="17">
        <f t="shared" si="528"/>
        <v>1.6277040103837275E-2</v>
      </c>
      <c r="N2439" s="17">
        <f t="shared" si="529"/>
        <v>-2.715322225516404E-2</v>
      </c>
      <c r="O2439" s="17">
        <f t="shared" si="531"/>
        <v>4.0472367028593474</v>
      </c>
      <c r="P2439" s="17">
        <f t="shared" si="532"/>
        <v>0.51625126893496276</v>
      </c>
      <c r="Q2439" s="16">
        <f t="shared" si="535"/>
        <v>1.6646524207073214E-3</v>
      </c>
      <c r="R2439" s="1">
        <f t="shared" si="533"/>
        <v>2.0216369697503289E-2</v>
      </c>
      <c r="S2439" s="12">
        <f t="shared" si="530"/>
        <v>7314.4235400652824</v>
      </c>
      <c r="T2439" s="12">
        <f t="shared" si="523"/>
        <v>4177.6103955841763</v>
      </c>
    </row>
    <row r="2440" spans="1:20" x14ac:dyDescent="0.25">
      <c r="A2440" s="1">
        <v>2440</v>
      </c>
      <c r="B2440" s="2">
        <v>40491</v>
      </c>
      <c r="C2440" s="1">
        <v>72654</v>
      </c>
      <c r="D2440" s="1">
        <v>73045</v>
      </c>
      <c r="E2440" s="1">
        <v>71651</v>
      </c>
      <c r="F2440" s="1">
        <v>71679</v>
      </c>
      <c r="G2440" s="14">
        <f t="shared" si="536"/>
        <v>-1.346050621412942E-2</v>
      </c>
      <c r="H2440" s="15">
        <f t="shared" si="534"/>
        <v>-5.7199458697809735E-4</v>
      </c>
      <c r="I2440" s="14">
        <f t="shared" si="524"/>
        <v>-1.8385893682123733E-2</v>
      </c>
      <c r="J2440" s="17">
        <f t="shared" si="525"/>
        <v>1.1344000456266668E-2</v>
      </c>
      <c r="K2440" s="17">
        <f t="shared" si="526"/>
        <v>7.3126820778091075E-6</v>
      </c>
      <c r="L2440" s="17">
        <f t="shared" si="527"/>
        <v>-1.3467818896207229E-2</v>
      </c>
      <c r="M2440" s="17">
        <f t="shared" si="528"/>
        <v>1.6277040103837275E-2</v>
      </c>
      <c r="N2440" s="17">
        <f t="shared" si="529"/>
        <v>-2.715322225516404E-2</v>
      </c>
      <c r="O2440" s="17">
        <f t="shared" si="531"/>
        <v>3.8284785447984979</v>
      </c>
      <c r="P2440" s="17">
        <f t="shared" si="532"/>
        <v>0.49573212377445663</v>
      </c>
      <c r="Q2440" s="16">
        <f t="shared" si="535"/>
        <v>1.5984884290279431E-3</v>
      </c>
      <c r="R2440" s="1">
        <f t="shared" si="533"/>
        <v>-1.8385893682123733E-2</v>
      </c>
      <c r="S2440" s="12">
        <f t="shared" si="530"/>
        <v>7296.037646383159</v>
      </c>
      <c r="T2440" s="12">
        <f t="shared" si="523"/>
        <v>4121.3776448942035</v>
      </c>
    </row>
    <row r="2441" spans="1:20" x14ac:dyDescent="0.25">
      <c r="A2441" s="1">
        <v>2441</v>
      </c>
      <c r="B2441" s="2">
        <v>40492</v>
      </c>
      <c r="C2441" s="1">
        <v>71674</v>
      </c>
      <c r="D2441" s="1">
        <v>71854</v>
      </c>
      <c r="E2441" s="1">
        <v>70868</v>
      </c>
      <c r="F2441" s="1">
        <v>71638</v>
      </c>
      <c r="G2441" s="14">
        <f t="shared" si="536"/>
        <v>-5.7199458697809735E-4</v>
      </c>
      <c r="H2441" s="15">
        <f t="shared" si="534"/>
        <v>-6.1838688963957722E-3</v>
      </c>
      <c r="I2441" s="14">
        <f t="shared" si="524"/>
        <v>-3.4512067270568769E-2</v>
      </c>
      <c r="J2441" s="17">
        <f t="shared" si="525"/>
        <v>8.7714936783337034E-3</v>
      </c>
      <c r="K2441" s="17">
        <f t="shared" si="526"/>
        <v>1.7088919879665692E-3</v>
      </c>
      <c r="L2441" s="17">
        <f t="shared" si="527"/>
        <v>-2.2808865749446667E-3</v>
      </c>
      <c r="M2441" s="17">
        <f t="shared" si="528"/>
        <v>1.6277040103837275E-2</v>
      </c>
      <c r="N2441" s="17">
        <f t="shared" si="529"/>
        <v>-1.3467818896207229E-2</v>
      </c>
      <c r="O2441" s="17">
        <f t="shared" si="531"/>
        <v>3.3910825329004917</v>
      </c>
      <c r="P2441" s="17">
        <f t="shared" si="532"/>
        <v>0.45093300011907117</v>
      </c>
      <c r="Q2441" s="16">
        <f t="shared" si="535"/>
        <v>1.4540336370961889E-3</v>
      </c>
      <c r="R2441" s="1">
        <f t="shared" si="533"/>
        <v>-3.4512067270568769E-2</v>
      </c>
      <c r="S2441" s="12">
        <f t="shared" si="530"/>
        <v>7261.5255791125901</v>
      </c>
      <c r="T2441" s="12">
        <f t="shared" si="523"/>
        <v>4119.0202391904313</v>
      </c>
    </row>
    <row r="2442" spans="1:20" x14ac:dyDescent="0.25">
      <c r="A2442" s="1">
        <v>2442</v>
      </c>
      <c r="B2442" s="2">
        <v>40493</v>
      </c>
      <c r="C2442" s="1">
        <v>71639</v>
      </c>
      <c r="D2442" s="1">
        <v>71639</v>
      </c>
      <c r="E2442" s="1">
        <v>70941</v>
      </c>
      <c r="F2442" s="1">
        <v>71195</v>
      </c>
      <c r="G2442" s="14">
        <f t="shared" si="536"/>
        <v>-6.1838688963957722E-3</v>
      </c>
      <c r="H2442" s="15">
        <f t="shared" si="534"/>
        <v>-1.1630030198749863E-2</v>
      </c>
      <c r="I2442" s="14">
        <f t="shared" si="524"/>
        <v>-2.0856236297632336E-2</v>
      </c>
      <c r="J2442" s="17">
        <f t="shared" si="525"/>
        <v>8.8240480721434224E-3</v>
      </c>
      <c r="K2442" s="17">
        <f t="shared" si="526"/>
        <v>7.8039298363645016E-4</v>
      </c>
      <c r="L2442" s="17">
        <f t="shared" si="527"/>
        <v>-6.9642618800322227E-3</v>
      </c>
      <c r="M2442" s="17">
        <f t="shared" si="528"/>
        <v>1.6277040103837275E-2</v>
      </c>
      <c r="N2442" s="17">
        <f t="shared" si="529"/>
        <v>-1.3467818896207229E-2</v>
      </c>
      <c r="O2442" s="17">
        <f t="shared" si="531"/>
        <v>3.3708858742447072</v>
      </c>
      <c r="P2442" s="17">
        <f t="shared" si="532"/>
        <v>0.44872712478557081</v>
      </c>
      <c r="Q2442" s="16">
        <f t="shared" si="535"/>
        <v>1.4469207912115379E-3</v>
      </c>
      <c r="R2442" s="1">
        <f t="shared" si="533"/>
        <v>-2.0856236297632336E-2</v>
      </c>
      <c r="S2442" s="12">
        <f t="shared" si="530"/>
        <v>7240.6693428149574</v>
      </c>
      <c r="T2442" s="12">
        <f t="shared" si="523"/>
        <v>4093.548758049677</v>
      </c>
    </row>
    <row r="2443" spans="1:20" x14ac:dyDescent="0.25">
      <c r="A2443" s="1">
        <v>2443</v>
      </c>
      <c r="B2443" s="2">
        <v>40494</v>
      </c>
      <c r="C2443" s="1">
        <v>71191</v>
      </c>
      <c r="D2443" s="1">
        <v>71191</v>
      </c>
      <c r="E2443" s="1">
        <v>70004</v>
      </c>
      <c r="F2443" s="1">
        <v>70367</v>
      </c>
      <c r="G2443" s="14">
        <f t="shared" si="536"/>
        <v>-1.1630030198749863E-2</v>
      </c>
      <c r="H2443" s="15">
        <f t="shared" si="534"/>
        <v>-1.6698168175423134E-2</v>
      </c>
      <c r="I2443" s="14">
        <f t="shared" si="524"/>
        <v>6.1520090526762106E-3</v>
      </c>
      <c r="J2443" s="17">
        <f t="shared" si="525"/>
        <v>8.9137262098782453E-3</v>
      </c>
      <c r="K2443" s="17">
        <f t="shared" si="526"/>
        <v>7.1807517842092938E-4</v>
      </c>
      <c r="L2443" s="17">
        <f t="shared" si="527"/>
        <v>-1.2348105377170793E-2</v>
      </c>
      <c r="M2443" s="17">
        <f t="shared" si="528"/>
        <v>1.6277040103837275E-2</v>
      </c>
      <c r="N2443" s="17">
        <f t="shared" si="529"/>
        <v>-1.3467818896207229E-2</v>
      </c>
      <c r="O2443" s="17">
        <f t="shared" si="531"/>
        <v>3.3369724736531703</v>
      </c>
      <c r="P2443" s="17">
        <f t="shared" si="532"/>
        <v>0.44499320965852246</v>
      </c>
      <c r="Q2443" s="16">
        <f t="shared" si="535"/>
        <v>1.4348807804086981E-3</v>
      </c>
      <c r="R2443" s="1">
        <f t="shared" si="533"/>
        <v>6.1520090526762106E-3</v>
      </c>
      <c r="S2443" s="12">
        <f t="shared" si="530"/>
        <v>7246.8213518676339</v>
      </c>
      <c r="T2443" s="12">
        <f t="shared" si="523"/>
        <v>4045.9406623735044</v>
      </c>
    </row>
    <row r="2444" spans="1:20" x14ac:dyDescent="0.25">
      <c r="A2444" s="1">
        <v>2444</v>
      </c>
      <c r="B2444" s="2">
        <v>40498</v>
      </c>
      <c r="C2444" s="1">
        <v>70364</v>
      </c>
      <c r="D2444" s="1">
        <v>70364</v>
      </c>
      <c r="E2444" s="1">
        <v>68662</v>
      </c>
      <c r="F2444" s="1">
        <v>69192</v>
      </c>
      <c r="G2444" s="14">
        <f t="shared" si="536"/>
        <v>-1.6698168175423134E-2</v>
      </c>
      <c r="H2444" s="15">
        <f t="shared" si="534"/>
        <v>7.4719620765406614E-3</v>
      </c>
      <c r="I2444" s="14">
        <f t="shared" si="524"/>
        <v>2.4503163198910771E-2</v>
      </c>
      <c r="J2444" s="17">
        <f t="shared" si="525"/>
        <v>9.9810399650329066E-3</v>
      </c>
      <c r="K2444" s="17">
        <f t="shared" si="526"/>
        <v>-2.78365038423356E-4</v>
      </c>
      <c r="L2444" s="17">
        <f t="shared" si="527"/>
        <v>-1.6419803136999776E-2</v>
      </c>
      <c r="M2444" s="17">
        <f t="shared" si="528"/>
        <v>1.6277040103837275E-2</v>
      </c>
      <c r="N2444" s="17">
        <f t="shared" si="529"/>
        <v>-1.6419803136999776E-2</v>
      </c>
      <c r="O2444" s="17">
        <f t="shared" si="531"/>
        <v>3.2758954332800578</v>
      </c>
      <c r="P2444" s="17">
        <f t="shared" si="532"/>
        <v>0.43817180566861769</v>
      </c>
      <c r="Q2444" s="16">
        <f t="shared" si="535"/>
        <v>1.4128851605473779E-3</v>
      </c>
      <c r="R2444" s="1">
        <f t="shared" si="533"/>
        <v>2.4503163198910771E-2</v>
      </c>
      <c r="S2444" s="12">
        <f t="shared" si="530"/>
        <v>7271.3245150665443</v>
      </c>
      <c r="T2444" s="12">
        <f t="shared" si="523"/>
        <v>3978.3808647654087</v>
      </c>
    </row>
    <row r="2445" spans="1:20" x14ac:dyDescent="0.25">
      <c r="A2445" s="1">
        <v>2445</v>
      </c>
      <c r="B2445" s="2">
        <v>40499</v>
      </c>
      <c r="C2445" s="1">
        <v>69189</v>
      </c>
      <c r="D2445" s="1">
        <v>70080</v>
      </c>
      <c r="E2445" s="1">
        <v>69187</v>
      </c>
      <c r="F2445" s="1">
        <v>69709</v>
      </c>
      <c r="G2445" s="14">
        <f t="shared" si="536"/>
        <v>7.4719620765406614E-3</v>
      </c>
      <c r="H2445" s="15">
        <f t="shared" si="534"/>
        <v>1.5378215151558683E-2</v>
      </c>
      <c r="I2445" s="14">
        <f t="shared" si="524"/>
        <v>-8.1133322274540287E-4</v>
      </c>
      <c r="J2445" s="17">
        <f t="shared" si="525"/>
        <v>1.017956203471662E-2</v>
      </c>
      <c r="K2445" s="17">
        <f t="shared" si="526"/>
        <v>1.7182482991344726E-4</v>
      </c>
      <c r="L2445" s="17">
        <f t="shared" si="527"/>
        <v>7.3001372466272143E-3</v>
      </c>
      <c r="M2445" s="17">
        <f t="shared" si="528"/>
        <v>1.6277040103837275E-2</v>
      </c>
      <c r="N2445" s="17">
        <f t="shared" si="529"/>
        <v>-1.6419803136999776E-2</v>
      </c>
      <c r="O2445" s="17">
        <f t="shared" si="531"/>
        <v>3.2120088398034179</v>
      </c>
      <c r="P2445" s="17">
        <f t="shared" si="532"/>
        <v>0.43089915678960161</v>
      </c>
      <c r="Q2445" s="16">
        <f t="shared" si="535"/>
        <v>1.389434501362783E-3</v>
      </c>
      <c r="R2445" s="1">
        <f t="shared" si="533"/>
        <v>-8.1133322274540287E-4</v>
      </c>
      <c r="S2445" s="12">
        <f t="shared" si="530"/>
        <v>7270.5131818437985</v>
      </c>
      <c r="T2445" s="12">
        <f t="shared" si="523"/>
        <v>4008.1071757129707</v>
      </c>
    </row>
    <row r="2446" spans="1:20" x14ac:dyDescent="0.25">
      <c r="A2446" s="1">
        <v>2446</v>
      </c>
      <c r="B2446" s="2">
        <v>40500</v>
      </c>
      <c r="C2446" s="1">
        <v>69716</v>
      </c>
      <c r="D2446" s="1">
        <v>70904</v>
      </c>
      <c r="E2446" s="1">
        <v>69716</v>
      </c>
      <c r="F2446" s="1">
        <v>70781</v>
      </c>
      <c r="G2446" s="14">
        <f t="shared" si="536"/>
        <v>1.5378215151558683E-2</v>
      </c>
      <c r="H2446" s="15">
        <f t="shared" si="534"/>
        <v>1.652985970811427E-3</v>
      </c>
      <c r="I2446" s="14">
        <f t="shared" si="524"/>
        <v>-4.031604012390555E-2</v>
      </c>
      <c r="J2446" s="17">
        <f t="shared" si="525"/>
        <v>1.003427590514773E-2</v>
      </c>
      <c r="K2446" s="17">
        <f t="shared" si="526"/>
        <v>8.5608685662652562E-5</v>
      </c>
      <c r="L2446" s="17">
        <f t="shared" si="527"/>
        <v>1.529260646589603E-2</v>
      </c>
      <c r="M2446" s="17">
        <f t="shared" si="528"/>
        <v>1.529260646589603E-2</v>
      </c>
      <c r="N2446" s="17">
        <f t="shared" si="529"/>
        <v>-1.6419803136999776E-2</v>
      </c>
      <c r="O2446" s="17">
        <f t="shared" si="531"/>
        <v>3.1604083745222589</v>
      </c>
      <c r="P2446" s="17">
        <f t="shared" si="532"/>
        <v>0.42491872980213991</v>
      </c>
      <c r="Q2446" s="16">
        <f t="shared" si="535"/>
        <v>1.3701506121782012E-3</v>
      </c>
      <c r="R2446" s="1">
        <f t="shared" si="533"/>
        <v>-4.031604012390555E-2</v>
      </c>
      <c r="S2446" s="12">
        <f t="shared" si="530"/>
        <v>7230.1971417198929</v>
      </c>
      <c r="T2446" s="12">
        <f t="shared" si="523"/>
        <v>4069.7447102115912</v>
      </c>
    </row>
    <row r="2447" spans="1:20" x14ac:dyDescent="0.25">
      <c r="A2447" s="1">
        <v>2447</v>
      </c>
      <c r="B2447" s="2">
        <v>40501</v>
      </c>
      <c r="C2447" s="1">
        <v>70774</v>
      </c>
      <c r="D2447" s="1">
        <v>70898</v>
      </c>
      <c r="E2447" s="1">
        <v>70236</v>
      </c>
      <c r="F2447" s="1">
        <v>70898</v>
      </c>
      <c r="G2447" s="14">
        <f t="shared" si="536"/>
        <v>1.652985970811427E-3</v>
      </c>
      <c r="H2447" s="15">
        <f t="shared" si="534"/>
        <v>-1.7842534345115513E-2</v>
      </c>
      <c r="I2447" s="14">
        <f t="shared" si="524"/>
        <v>-1.7304920021401493E-2</v>
      </c>
      <c r="J2447" s="17">
        <f t="shared" si="525"/>
        <v>1.0016776368547425E-2</v>
      </c>
      <c r="K2447" s="17">
        <f t="shared" si="526"/>
        <v>3.5696127031556262E-4</v>
      </c>
      <c r="L2447" s="17">
        <f t="shared" si="527"/>
        <v>1.2960247004958642E-3</v>
      </c>
      <c r="M2447" s="17">
        <f t="shared" si="528"/>
        <v>1.529260646589603E-2</v>
      </c>
      <c r="N2447" s="17">
        <f t="shared" si="529"/>
        <v>-1.6419803136999776E-2</v>
      </c>
      <c r="O2447" s="17">
        <f t="shared" si="531"/>
        <v>3.1659296799789249</v>
      </c>
      <c r="P2447" s="17">
        <f t="shared" si="532"/>
        <v>0.4255632889466554</v>
      </c>
      <c r="Q2447" s="16">
        <f t="shared" si="535"/>
        <v>1.3722289933944263E-3</v>
      </c>
      <c r="R2447" s="1">
        <f t="shared" si="533"/>
        <v>-1.7304920021401493E-2</v>
      </c>
      <c r="S2447" s="12">
        <f t="shared" si="530"/>
        <v>7212.8922216984911</v>
      </c>
      <c r="T2447" s="12">
        <f t="shared" si="523"/>
        <v>4076.471941122355</v>
      </c>
    </row>
    <row r="2448" spans="1:20" x14ac:dyDescent="0.25">
      <c r="A2448" s="1">
        <v>2448</v>
      </c>
      <c r="B2448" s="2">
        <v>40504</v>
      </c>
      <c r="C2448" s="1">
        <v>70898</v>
      </c>
      <c r="D2448" s="1">
        <v>70898</v>
      </c>
      <c r="E2448" s="1">
        <v>69202</v>
      </c>
      <c r="F2448" s="1">
        <v>69633</v>
      </c>
      <c r="G2448" s="14">
        <f t="shared" si="536"/>
        <v>-1.7842534345115513E-2</v>
      </c>
      <c r="H2448" s="15">
        <f t="shared" si="534"/>
        <v>-2.4126491749601464E-2</v>
      </c>
      <c r="I2448" s="14">
        <f t="shared" si="524"/>
        <v>-3.2969948190282317E-3</v>
      </c>
      <c r="J2448" s="17">
        <f t="shared" si="525"/>
        <v>1.1042667062253025E-2</v>
      </c>
      <c r="K2448" s="17">
        <f t="shared" si="526"/>
        <v>-5.9731025230811417E-4</v>
      </c>
      <c r="L2448" s="17">
        <f t="shared" si="527"/>
        <v>-1.7245224092807397E-2</v>
      </c>
      <c r="M2448" s="17">
        <f t="shared" si="528"/>
        <v>1.529260646589603E-2</v>
      </c>
      <c r="N2448" s="17">
        <f t="shared" si="529"/>
        <v>-1.7245224092807397E-2</v>
      </c>
      <c r="O2448" s="17">
        <f t="shared" si="531"/>
        <v>2.9465554268068974</v>
      </c>
      <c r="P2448" s="17">
        <f t="shared" si="532"/>
        <v>0.39904608701322725</v>
      </c>
      <c r="Q2448" s="16">
        <f t="shared" si="535"/>
        <v>1.2867242652802818E-3</v>
      </c>
      <c r="R2448" s="1">
        <f t="shared" si="533"/>
        <v>-3.2969948190282317E-3</v>
      </c>
      <c r="S2448" s="12">
        <f t="shared" si="530"/>
        <v>7209.5952268794626</v>
      </c>
      <c r="T2448" s="12">
        <f t="shared" ref="T2448:T2511" si="537">G2448*T2447+T2447</f>
        <v>4003.7373505059795</v>
      </c>
    </row>
    <row r="2449" spans="1:20" x14ac:dyDescent="0.25">
      <c r="A2449" s="1">
        <v>2449</v>
      </c>
      <c r="B2449" s="2">
        <v>40505</v>
      </c>
      <c r="C2449" s="1">
        <v>69629</v>
      </c>
      <c r="D2449" s="1">
        <v>69629</v>
      </c>
      <c r="E2449" s="1">
        <v>67728</v>
      </c>
      <c r="F2449" s="1">
        <v>67953</v>
      </c>
      <c r="G2449" s="14">
        <f t="shared" si="536"/>
        <v>-2.4126491749601464E-2</v>
      </c>
      <c r="H2449" s="15">
        <f t="shared" si="534"/>
        <v>2.4664106073315484E-2</v>
      </c>
      <c r="I2449" s="14">
        <f t="shared" ref="I2449:I2512" si="538">SUM(H2449:H2451)</f>
        <v>4.4516531544421811E-3</v>
      </c>
      <c r="J2449" s="17">
        <f t="shared" ref="J2449:J2512" si="539">_xlfn.STDEV.S(G2435:G2449)</f>
        <v>1.2457361545396946E-2</v>
      </c>
      <c r="K2449" s="17">
        <f t="shared" ref="K2449:K2512" si="540">AVERAGE(G2435:G2449)</f>
        <v>-2.5404036347806006E-3</v>
      </c>
      <c r="L2449" s="17">
        <f t="shared" ref="L2449:L2512" si="541">G2449-K2449</f>
        <v>-2.1586088114820864E-2</v>
      </c>
      <c r="M2449" s="17">
        <f t="shared" ref="M2449:M2512" si="542">MAX(L2435:L2449)</f>
        <v>1.529260646589603E-2</v>
      </c>
      <c r="N2449" s="17">
        <f t="shared" ref="N2449:N2512" si="543">MIN(L2435:L2449)</f>
        <v>-2.1586088114820864E-2</v>
      </c>
      <c r="O2449" s="17">
        <f t="shared" si="531"/>
        <v>2.9603936954325407</v>
      </c>
      <c r="P2449" s="17">
        <f t="shared" si="532"/>
        <v>0.40077627226537987</v>
      </c>
      <c r="Q2449" s="16">
        <f t="shared" si="535"/>
        <v>1.2923032483096307E-3</v>
      </c>
      <c r="R2449" s="1">
        <f t="shared" si="533"/>
        <v>4.4516531544421811E-3</v>
      </c>
      <c r="S2449" s="12">
        <f t="shared" ref="S2449:S2512" si="544">R2449*$Y$2+S2448</f>
        <v>7214.0468800339049</v>
      </c>
      <c r="T2449" s="12">
        <f t="shared" si="537"/>
        <v>3907.1412143514258</v>
      </c>
    </row>
    <row r="2450" spans="1:20" x14ac:dyDescent="0.25">
      <c r="A2450" s="1">
        <v>2450</v>
      </c>
      <c r="B2450" s="2">
        <v>40506</v>
      </c>
      <c r="C2450" s="1">
        <v>67955</v>
      </c>
      <c r="D2450" s="1">
        <v>69746</v>
      </c>
      <c r="E2450" s="1">
        <v>67955</v>
      </c>
      <c r="F2450" s="1">
        <v>69629</v>
      </c>
      <c r="G2450" s="14">
        <f t="shared" si="536"/>
        <v>2.4664106073315484E-2</v>
      </c>
      <c r="H2450" s="15">
        <f t="shared" si="534"/>
        <v>-3.8346091427422513E-3</v>
      </c>
      <c r="I2450" s="14">
        <f t="shared" si="538"/>
        <v>-2.4873432604037293E-2</v>
      </c>
      <c r="J2450" s="17">
        <f t="shared" si="539"/>
        <v>1.3822232157439985E-2</v>
      </c>
      <c r="K2450" s="17">
        <f t="shared" si="540"/>
        <v>-1.7337906722447653E-3</v>
      </c>
      <c r="L2450" s="17">
        <f t="shared" si="541"/>
        <v>2.639789674556025E-2</v>
      </c>
      <c r="M2450" s="17">
        <f t="shared" si="542"/>
        <v>2.639789674556025E-2</v>
      </c>
      <c r="N2450" s="17">
        <f t="shared" si="543"/>
        <v>-2.1586088114820864E-2</v>
      </c>
      <c r="O2450" s="17">
        <f t="shared" ref="O2450:O2513" si="545">(M2450-N2450)/J2450</f>
        <v>3.4715076634386546</v>
      </c>
      <c r="P2450" s="17">
        <f t="shared" ref="P2450:P2513" si="546">LOG(O2450,2)/LOG(15,2)</f>
        <v>0.45958859412269754</v>
      </c>
      <c r="Q2450" s="16">
        <f t="shared" si="535"/>
        <v>1.4819436033816405E-3</v>
      </c>
      <c r="R2450" s="1">
        <f t="shared" si="533"/>
        <v>-2.4873432604037293E-2</v>
      </c>
      <c r="S2450" s="12">
        <f t="shared" si="544"/>
        <v>7189.1734474298673</v>
      </c>
      <c r="T2450" s="12">
        <f t="shared" si="537"/>
        <v>4003.5073597056121</v>
      </c>
    </row>
    <row r="2451" spans="1:20" x14ac:dyDescent="0.25">
      <c r="A2451" s="1">
        <v>2451</v>
      </c>
      <c r="B2451" s="2">
        <v>40507</v>
      </c>
      <c r="C2451" s="1">
        <v>69634</v>
      </c>
      <c r="D2451" s="1">
        <v>69780</v>
      </c>
      <c r="E2451" s="1">
        <v>69362</v>
      </c>
      <c r="F2451" s="1">
        <v>69362</v>
      </c>
      <c r="G2451" s="14">
        <f t="shared" si="536"/>
        <v>-3.8346091427422513E-3</v>
      </c>
      <c r="H2451" s="15">
        <f t="shared" si="534"/>
        <v>-1.6377843776131051E-2</v>
      </c>
      <c r="I2451" s="14">
        <f t="shared" si="538"/>
        <v>-2.4028161978111862E-2</v>
      </c>
      <c r="J2451" s="17">
        <f t="shared" si="539"/>
        <v>1.3709770185074525E-2</v>
      </c>
      <c r="K2451" s="17">
        <f t="shared" si="540"/>
        <v>-2.3099037923928643E-3</v>
      </c>
      <c r="L2451" s="17">
        <f t="shared" si="541"/>
        <v>-1.524705350349387E-3</v>
      </c>
      <c r="M2451" s="17">
        <f t="shared" si="542"/>
        <v>2.639789674556025E-2</v>
      </c>
      <c r="N2451" s="17">
        <f t="shared" si="543"/>
        <v>-2.1586088114820864E-2</v>
      </c>
      <c r="O2451" s="17">
        <f t="shared" si="545"/>
        <v>3.4999846250245716</v>
      </c>
      <c r="P2451" s="17">
        <f t="shared" si="546"/>
        <v>0.46260537383158873</v>
      </c>
      <c r="Q2451" s="16">
        <f t="shared" si="535"/>
        <v>1.4916712107452151E-3</v>
      </c>
      <c r="R2451" s="1">
        <f t="shared" si="533"/>
        <v>-2.4028161978111862E-2</v>
      </c>
      <c r="S2451" s="12">
        <f t="shared" si="544"/>
        <v>7165.1452854517556</v>
      </c>
      <c r="T2451" s="12">
        <f t="shared" si="537"/>
        <v>3988.1554737810488</v>
      </c>
    </row>
    <row r="2452" spans="1:20" x14ac:dyDescent="0.25">
      <c r="A2452" s="1">
        <v>2452</v>
      </c>
      <c r="B2452" s="2">
        <v>40508</v>
      </c>
      <c r="C2452" s="1">
        <v>69349</v>
      </c>
      <c r="D2452" s="1">
        <v>69349</v>
      </c>
      <c r="E2452" s="1">
        <v>68219</v>
      </c>
      <c r="F2452" s="1">
        <v>68226</v>
      </c>
      <c r="G2452" s="14">
        <f t="shared" si="536"/>
        <v>-1.6377843776131051E-2</v>
      </c>
      <c r="H2452" s="15">
        <f t="shared" si="534"/>
        <v>-4.6609796851639906E-3</v>
      </c>
      <c r="I2452" s="14">
        <f t="shared" si="538"/>
        <v>1.6587182721141569E-2</v>
      </c>
      <c r="J2452" s="17">
        <f t="shared" si="539"/>
        <v>1.3248472710554567E-2</v>
      </c>
      <c r="K2452" s="17">
        <f t="shared" si="540"/>
        <v>-4.4132798735394699E-3</v>
      </c>
      <c r="L2452" s="17">
        <f t="shared" si="541"/>
        <v>-1.1964563902591582E-2</v>
      </c>
      <c r="M2452" s="17">
        <f t="shared" si="542"/>
        <v>2.639789674556025E-2</v>
      </c>
      <c r="N2452" s="17">
        <f t="shared" si="543"/>
        <v>-2.1586088114820864E-2</v>
      </c>
      <c r="O2452" s="17">
        <f t="shared" si="545"/>
        <v>3.621850299933369</v>
      </c>
      <c r="P2452" s="17">
        <f t="shared" si="546"/>
        <v>0.4752441543765985</v>
      </c>
      <c r="Q2452" s="16">
        <f t="shared" si="535"/>
        <v>1.5324249636075439E-3</v>
      </c>
      <c r="R2452" s="1">
        <f t="shared" si="533"/>
        <v>1.6587182721141569E-2</v>
      </c>
      <c r="S2452" s="12">
        <f t="shared" si="544"/>
        <v>7181.7324681728969</v>
      </c>
      <c r="T2452" s="12">
        <f t="shared" si="537"/>
        <v>3922.8380864765409</v>
      </c>
    </row>
    <row r="2453" spans="1:20" x14ac:dyDescent="0.25">
      <c r="A2453" s="1">
        <v>2453</v>
      </c>
      <c r="B2453" s="2">
        <v>40511</v>
      </c>
      <c r="C2453" s="1">
        <v>68218</v>
      </c>
      <c r="D2453" s="1">
        <v>68422</v>
      </c>
      <c r="E2453" s="1">
        <v>67103</v>
      </c>
      <c r="F2453" s="1">
        <v>67908</v>
      </c>
      <c r="G2453" s="14">
        <f t="shared" si="536"/>
        <v>-4.6609796851639906E-3</v>
      </c>
      <c r="H2453" s="15">
        <f t="shared" si="534"/>
        <v>-2.9893385168168196E-3</v>
      </c>
      <c r="I2453" s="14">
        <f t="shared" si="538"/>
        <v>2.3858262484175996E-2</v>
      </c>
      <c r="J2453" s="17">
        <f t="shared" si="539"/>
        <v>1.3246296939377159E-2</v>
      </c>
      <c r="K2453" s="17">
        <f t="shared" si="540"/>
        <v>-4.3687412441152373E-3</v>
      </c>
      <c r="L2453" s="17">
        <f t="shared" si="541"/>
        <v>-2.9223844104875329E-4</v>
      </c>
      <c r="M2453" s="17">
        <f t="shared" si="542"/>
        <v>2.639789674556025E-2</v>
      </c>
      <c r="N2453" s="17">
        <f t="shared" si="543"/>
        <v>-2.1586088114820864E-2</v>
      </c>
      <c r="O2453" s="17">
        <f t="shared" si="545"/>
        <v>3.6224452071385711</v>
      </c>
      <c r="P2453" s="17">
        <f t="shared" si="546"/>
        <v>0.47530480375540379</v>
      </c>
      <c r="Q2453" s="16">
        <f t="shared" si="535"/>
        <v>1.5326205275534707E-3</v>
      </c>
      <c r="R2453" s="1">
        <f t="shared" si="533"/>
        <v>2.3858262484175996E-2</v>
      </c>
      <c r="S2453" s="12">
        <f t="shared" si="544"/>
        <v>7205.5907306570725</v>
      </c>
      <c r="T2453" s="12">
        <f t="shared" si="537"/>
        <v>3904.5538178472862</v>
      </c>
    </row>
    <row r="2454" spans="1:20" x14ac:dyDescent="0.25">
      <c r="A2454" s="1">
        <v>2454</v>
      </c>
      <c r="B2454" s="2">
        <v>40512</v>
      </c>
      <c r="C2454" s="1">
        <v>67901</v>
      </c>
      <c r="D2454" s="1">
        <v>68476</v>
      </c>
      <c r="E2454" s="1">
        <v>67271</v>
      </c>
      <c r="F2454" s="1">
        <v>67705</v>
      </c>
      <c r="G2454" s="14">
        <f t="shared" si="536"/>
        <v>-2.9893385168168196E-3</v>
      </c>
      <c r="H2454" s="15">
        <f t="shared" si="534"/>
        <v>2.4237500923122379E-2</v>
      </c>
      <c r="I2454" s="14">
        <f t="shared" si="538"/>
        <v>3.0285114484963183E-2</v>
      </c>
      <c r="J2454" s="17">
        <f t="shared" si="539"/>
        <v>1.3179868795674085E-2</v>
      </c>
      <c r="K2454" s="17">
        <f t="shared" si="540"/>
        <v>-4.6139397343347415E-3</v>
      </c>
      <c r="L2454" s="17">
        <f t="shared" si="541"/>
        <v>1.6246012175179219E-3</v>
      </c>
      <c r="M2454" s="17">
        <f t="shared" si="542"/>
        <v>2.639789674556025E-2</v>
      </c>
      <c r="N2454" s="17">
        <f t="shared" si="543"/>
        <v>-2.1586088114820864E-2</v>
      </c>
      <c r="O2454" s="17">
        <f t="shared" si="545"/>
        <v>3.6407027721042629</v>
      </c>
      <c r="P2454" s="17">
        <f t="shared" si="546"/>
        <v>0.47716129182046152</v>
      </c>
      <c r="Q2454" s="16">
        <f t="shared" si="535"/>
        <v>1.5386067740529479E-3</v>
      </c>
      <c r="R2454" s="1">
        <f t="shared" si="533"/>
        <v>3.0285114484963183E-2</v>
      </c>
      <c r="S2454" s="12">
        <f t="shared" si="544"/>
        <v>7235.8758451420354</v>
      </c>
      <c r="T2454" s="12">
        <f t="shared" si="537"/>
        <v>3892.8817847286109</v>
      </c>
    </row>
    <row r="2455" spans="1:20" x14ac:dyDescent="0.25">
      <c r="A2455" s="1">
        <v>2455</v>
      </c>
      <c r="B2455" s="2">
        <v>40513</v>
      </c>
      <c r="C2455" s="1">
        <v>67731</v>
      </c>
      <c r="D2455" s="1">
        <v>69605</v>
      </c>
      <c r="E2455" s="1">
        <v>67731</v>
      </c>
      <c r="F2455" s="1">
        <v>69346</v>
      </c>
      <c r="G2455" s="14">
        <f t="shared" si="536"/>
        <v>2.4237500923122379E-2</v>
      </c>
      <c r="H2455" s="15">
        <f t="shared" si="534"/>
        <v>2.6101000778704364E-3</v>
      </c>
      <c r="I2455" s="14">
        <f t="shared" si="538"/>
        <v>2.980216835641758E-3</v>
      </c>
      <c r="J2455" s="17">
        <f t="shared" si="539"/>
        <v>1.4859644344549977E-2</v>
      </c>
      <c r="K2455" s="17">
        <f t="shared" si="540"/>
        <v>-2.1007392585179548E-3</v>
      </c>
      <c r="L2455" s="17">
        <f t="shared" si="541"/>
        <v>2.6338240181640334E-2</v>
      </c>
      <c r="M2455" s="17">
        <f t="shared" si="542"/>
        <v>2.639789674556025E-2</v>
      </c>
      <c r="N2455" s="17">
        <f t="shared" si="543"/>
        <v>-2.1586088114820864E-2</v>
      </c>
      <c r="O2455" s="17">
        <f t="shared" si="545"/>
        <v>3.2291475992142464</v>
      </c>
      <c r="P2455" s="17">
        <f t="shared" si="546"/>
        <v>0.43286428026975127</v>
      </c>
      <c r="Q2455" s="16">
        <f t="shared" si="535"/>
        <v>1.3957710428011577E-3</v>
      </c>
      <c r="R2455" s="1">
        <f t="shared" ref="R2455:R2518" si="547">IF(AND(Q2455&gt;0.00125,Q2455&lt;0.0016),I2455,IF(OR(Q2455&lt;0.0012,Q2455&gt;0.00165),-I2455,0))</f>
        <v>2.980216835641758E-3</v>
      </c>
      <c r="S2455" s="12">
        <f t="shared" si="544"/>
        <v>7238.8560619776772</v>
      </c>
      <c r="T2455" s="12">
        <f t="shared" si="537"/>
        <v>3987.2355105795768</v>
      </c>
    </row>
    <row r="2456" spans="1:20" x14ac:dyDescent="0.25">
      <c r="A2456" s="1">
        <v>2456</v>
      </c>
      <c r="B2456" s="2">
        <v>40514</v>
      </c>
      <c r="C2456" s="1">
        <v>69341</v>
      </c>
      <c r="D2456" s="1">
        <v>69943</v>
      </c>
      <c r="E2456" s="1">
        <v>69219</v>
      </c>
      <c r="F2456" s="1">
        <v>69527</v>
      </c>
      <c r="G2456" s="14">
        <f t="shared" si="536"/>
        <v>2.6101000778704364E-3</v>
      </c>
      <c r="H2456" s="15">
        <f t="shared" si="534"/>
        <v>3.4375134839703669E-3</v>
      </c>
      <c r="I2456" s="14">
        <f t="shared" si="538"/>
        <v>-2.7067178408024528E-3</v>
      </c>
      <c r="J2456" s="17">
        <f t="shared" si="539"/>
        <v>1.4905670826911396E-2</v>
      </c>
      <c r="K2456" s="17">
        <f t="shared" si="540"/>
        <v>-1.8885996141947193E-3</v>
      </c>
      <c r="L2456" s="17">
        <f t="shared" si="541"/>
        <v>4.4986996920651553E-3</v>
      </c>
      <c r="M2456" s="17">
        <f t="shared" si="542"/>
        <v>2.639789674556025E-2</v>
      </c>
      <c r="N2456" s="17">
        <f t="shared" si="543"/>
        <v>-2.1586088114820864E-2</v>
      </c>
      <c r="O2456" s="17">
        <f t="shared" si="545"/>
        <v>3.2191764743488487</v>
      </c>
      <c r="P2456" s="17">
        <f t="shared" si="546"/>
        <v>0.43172226757916188</v>
      </c>
      <c r="Q2456" s="16">
        <f t="shared" si="535"/>
        <v>1.3920886224290199E-3</v>
      </c>
      <c r="R2456" s="1">
        <f t="shared" si="547"/>
        <v>-2.7067178408024528E-3</v>
      </c>
      <c r="S2456" s="12">
        <f t="shared" si="544"/>
        <v>7236.1493441368748</v>
      </c>
      <c r="T2456" s="12">
        <f t="shared" si="537"/>
        <v>3997.6425942962283</v>
      </c>
    </row>
    <row r="2457" spans="1:20" x14ac:dyDescent="0.25">
      <c r="A2457" s="1">
        <v>2457</v>
      </c>
      <c r="B2457" s="2">
        <v>40515</v>
      </c>
      <c r="C2457" s="1">
        <v>69529</v>
      </c>
      <c r="D2457" s="1">
        <v>69963</v>
      </c>
      <c r="E2457" s="1">
        <v>68943</v>
      </c>
      <c r="F2457" s="1">
        <v>69766</v>
      </c>
      <c r="G2457" s="14">
        <f t="shared" si="536"/>
        <v>3.4375134839703669E-3</v>
      </c>
      <c r="H2457" s="15">
        <f t="shared" si="534"/>
        <v>-3.0673967261990454E-3</v>
      </c>
      <c r="I2457" s="14">
        <f t="shared" si="538"/>
        <v>-2.2917140840478467E-2</v>
      </c>
      <c r="J2457" s="17">
        <f t="shared" si="539"/>
        <v>1.491464539543951E-2</v>
      </c>
      <c r="K2457" s="17">
        <f t="shared" si="540"/>
        <v>-1.2471741221703099E-3</v>
      </c>
      <c r="L2457" s="17">
        <f t="shared" si="541"/>
        <v>4.6846876061406766E-3</v>
      </c>
      <c r="M2457" s="17">
        <f t="shared" si="542"/>
        <v>2.639789674556025E-2</v>
      </c>
      <c r="N2457" s="17">
        <f t="shared" si="543"/>
        <v>-2.1586088114820864E-2</v>
      </c>
      <c r="O2457" s="17">
        <f t="shared" si="545"/>
        <v>3.2172394038314382</v>
      </c>
      <c r="P2457" s="17">
        <f t="shared" si="546"/>
        <v>0.43150000076151418</v>
      </c>
      <c r="Q2457" s="16">
        <f t="shared" si="535"/>
        <v>1.3913719229876732E-3</v>
      </c>
      <c r="R2457" s="1">
        <f t="shared" si="547"/>
        <v>-2.2917140840478467E-2</v>
      </c>
      <c r="S2457" s="12">
        <f t="shared" si="544"/>
        <v>7213.2322032963966</v>
      </c>
      <c r="T2457" s="12">
        <f t="shared" si="537"/>
        <v>4011.3845446182158</v>
      </c>
    </row>
    <row r="2458" spans="1:20" x14ac:dyDescent="0.25">
      <c r="A2458" s="1">
        <v>2458</v>
      </c>
      <c r="B2458" s="2">
        <v>40518</v>
      </c>
      <c r="C2458" s="1">
        <v>69759</v>
      </c>
      <c r="D2458" s="1">
        <v>69932</v>
      </c>
      <c r="E2458" s="1">
        <v>69378</v>
      </c>
      <c r="F2458" s="1">
        <v>69552</v>
      </c>
      <c r="G2458" s="14">
        <f t="shared" si="536"/>
        <v>-3.0673967261990454E-3</v>
      </c>
      <c r="H2458" s="15">
        <f t="shared" si="534"/>
        <v>-3.0768345985737744E-3</v>
      </c>
      <c r="I2458" s="14">
        <f t="shared" si="538"/>
        <v>-2.4191511624363726E-2</v>
      </c>
      <c r="J2458" s="17">
        <f t="shared" si="539"/>
        <v>1.4650389217223902E-2</v>
      </c>
      <c r="K2458" s="17">
        <f t="shared" si="540"/>
        <v>-6.7633189066692212E-4</v>
      </c>
      <c r="L2458" s="17">
        <f t="shared" si="541"/>
        <v>-2.3910648355321231E-3</v>
      </c>
      <c r="M2458" s="17">
        <f t="shared" si="542"/>
        <v>2.639789674556025E-2</v>
      </c>
      <c r="N2458" s="17">
        <f t="shared" si="543"/>
        <v>-2.1586088114820864E-2</v>
      </c>
      <c r="O2458" s="17">
        <f t="shared" si="545"/>
        <v>3.2752703118609423</v>
      </c>
      <c r="P2458" s="17">
        <f t="shared" si="546"/>
        <v>0.43810133326593109</v>
      </c>
      <c r="Q2458" s="16">
        <f t="shared" si="535"/>
        <v>1.4126579222570638E-3</v>
      </c>
      <c r="R2458" s="1">
        <f t="shared" si="547"/>
        <v>-2.4191511624363726E-2</v>
      </c>
      <c r="S2458" s="12">
        <f t="shared" si="544"/>
        <v>7189.0406916720331</v>
      </c>
      <c r="T2458" s="12">
        <f t="shared" si="537"/>
        <v>3999.0800367985285</v>
      </c>
    </row>
    <row r="2459" spans="1:20" x14ac:dyDescent="0.25">
      <c r="A2459" s="1">
        <v>2459</v>
      </c>
      <c r="B2459" s="2">
        <v>40519</v>
      </c>
      <c r="C2459" s="1">
        <v>69563</v>
      </c>
      <c r="D2459" s="1">
        <v>70589</v>
      </c>
      <c r="E2459" s="1">
        <v>69338</v>
      </c>
      <c r="F2459" s="1">
        <v>69338</v>
      </c>
      <c r="G2459" s="14">
        <f t="shared" si="536"/>
        <v>-3.0768345985737744E-3</v>
      </c>
      <c r="H2459" s="15">
        <f t="shared" si="534"/>
        <v>-1.6772909515705647E-2</v>
      </c>
      <c r="I2459" s="14">
        <f t="shared" si="538"/>
        <v>-1.4293716198435336E-2</v>
      </c>
      <c r="J2459" s="17">
        <f t="shared" si="539"/>
        <v>1.3993795697806127E-2</v>
      </c>
      <c r="K2459" s="17">
        <f t="shared" si="540"/>
        <v>2.3175701445636853E-4</v>
      </c>
      <c r="L2459" s="17">
        <f t="shared" si="541"/>
        <v>-3.3085916130301428E-3</v>
      </c>
      <c r="M2459" s="17">
        <f t="shared" si="542"/>
        <v>2.639789674556025E-2</v>
      </c>
      <c r="N2459" s="17">
        <f t="shared" si="543"/>
        <v>-2.1586088114820864E-2</v>
      </c>
      <c r="O2459" s="17">
        <f t="shared" si="545"/>
        <v>3.4289470774468853</v>
      </c>
      <c r="P2459" s="17">
        <f t="shared" si="546"/>
        <v>0.45503338122930914</v>
      </c>
      <c r="Q2459" s="16">
        <f t="shared" si="535"/>
        <v>1.4672553176066541E-3</v>
      </c>
      <c r="R2459" s="1">
        <f t="shared" si="547"/>
        <v>-1.4293716198435336E-2</v>
      </c>
      <c r="S2459" s="12">
        <f t="shared" si="544"/>
        <v>7174.7469754735976</v>
      </c>
      <c r="T2459" s="12">
        <f t="shared" si="537"/>
        <v>3986.7755289788411</v>
      </c>
    </row>
    <row r="2460" spans="1:20" x14ac:dyDescent="0.25">
      <c r="A2460" s="1">
        <v>2460</v>
      </c>
      <c r="B2460" s="2">
        <v>40520</v>
      </c>
      <c r="C2460" s="1">
        <v>69338</v>
      </c>
      <c r="D2460" s="1">
        <v>69354</v>
      </c>
      <c r="E2460" s="1">
        <v>68046</v>
      </c>
      <c r="F2460" s="1">
        <v>68175</v>
      </c>
      <c r="G2460" s="14">
        <f t="shared" si="536"/>
        <v>-1.6772909515705647E-2</v>
      </c>
      <c r="H2460" s="15">
        <f t="shared" si="534"/>
        <v>-4.3417675100843045E-3</v>
      </c>
      <c r="I2460" s="14">
        <f t="shared" si="538"/>
        <v>1.3950909099658793E-2</v>
      </c>
      <c r="J2460" s="17">
        <f t="shared" si="539"/>
        <v>1.4489205293054261E-2</v>
      </c>
      <c r="K2460" s="17">
        <f t="shared" si="540"/>
        <v>-1.384567758360052E-3</v>
      </c>
      <c r="L2460" s="17">
        <f t="shared" si="541"/>
        <v>-1.5388341757345596E-2</v>
      </c>
      <c r="M2460" s="17">
        <f t="shared" si="542"/>
        <v>2.639789674556025E-2</v>
      </c>
      <c r="N2460" s="17">
        <f t="shared" si="543"/>
        <v>-2.1586088114820864E-2</v>
      </c>
      <c r="O2460" s="17">
        <f t="shared" si="545"/>
        <v>3.3117057761189539</v>
      </c>
      <c r="P2460" s="17">
        <f t="shared" si="546"/>
        <v>0.44218655783287508</v>
      </c>
      <c r="Q2460" s="16">
        <f t="shared" si="535"/>
        <v>1.4258307304876874E-3</v>
      </c>
      <c r="R2460" s="1">
        <f t="shared" si="547"/>
        <v>1.3950909099658793E-2</v>
      </c>
      <c r="S2460" s="12">
        <f t="shared" si="544"/>
        <v>7188.6978845732565</v>
      </c>
      <c r="T2460" s="12">
        <f t="shared" si="537"/>
        <v>3919.9057037718494</v>
      </c>
    </row>
    <row r="2461" spans="1:20" x14ac:dyDescent="0.25">
      <c r="A2461" s="1">
        <v>2461</v>
      </c>
      <c r="B2461" s="2">
        <v>40521</v>
      </c>
      <c r="C2461" s="1">
        <v>68173</v>
      </c>
      <c r="D2461" s="1">
        <v>68561</v>
      </c>
      <c r="E2461" s="1">
        <v>67563</v>
      </c>
      <c r="F2461" s="1">
        <v>67879</v>
      </c>
      <c r="G2461" s="14">
        <f t="shared" si="536"/>
        <v>-4.3417675100843045E-3</v>
      </c>
      <c r="H2461" s="15">
        <f t="shared" si="534"/>
        <v>6.8209608273546163E-3</v>
      </c>
      <c r="I2461" s="14">
        <f t="shared" si="538"/>
        <v>1.2752069602249505E-2</v>
      </c>
      <c r="J2461" s="17">
        <f t="shared" si="539"/>
        <v>1.3734596407685153E-2</v>
      </c>
      <c r="K2461" s="17">
        <f t="shared" si="540"/>
        <v>-2.6992332691362511E-3</v>
      </c>
      <c r="L2461" s="17">
        <f t="shared" si="541"/>
        <v>-1.6425342409480534E-3</v>
      </c>
      <c r="M2461" s="17">
        <f t="shared" si="542"/>
        <v>2.639789674556025E-2</v>
      </c>
      <c r="N2461" s="17">
        <f t="shared" si="543"/>
        <v>-2.1586088114820864E-2</v>
      </c>
      <c r="O2461" s="17">
        <f t="shared" si="545"/>
        <v>3.4936581633757959</v>
      </c>
      <c r="P2461" s="17">
        <f t="shared" si="546"/>
        <v>0.46193729019200258</v>
      </c>
      <c r="Q2461" s="16">
        <f t="shared" si="535"/>
        <v>1.4895169747853377E-3</v>
      </c>
      <c r="R2461" s="1">
        <f t="shared" si="547"/>
        <v>1.2752069602249505E-2</v>
      </c>
      <c r="S2461" s="12">
        <f t="shared" si="544"/>
        <v>7201.4499541755058</v>
      </c>
      <c r="T2461" s="12">
        <f t="shared" si="537"/>
        <v>3902.8863845446185</v>
      </c>
    </row>
    <row r="2462" spans="1:20" x14ac:dyDescent="0.25">
      <c r="A2462" s="1">
        <v>2462</v>
      </c>
      <c r="B2462" s="2">
        <v>40522</v>
      </c>
      <c r="C2462" s="1">
        <v>67889</v>
      </c>
      <c r="D2462" s="1">
        <v>68514</v>
      </c>
      <c r="E2462" s="1">
        <v>67866</v>
      </c>
      <c r="F2462" s="1">
        <v>68342</v>
      </c>
      <c r="G2462" s="14">
        <f t="shared" si="536"/>
        <v>6.8209608273546163E-3</v>
      </c>
      <c r="H2462" s="15">
        <f t="shared" si="534"/>
        <v>1.1471715782388481E-2</v>
      </c>
      <c r="I2462" s="14">
        <f t="shared" si="538"/>
        <v>-6.7683660807267287E-3</v>
      </c>
      <c r="J2462" s="17">
        <f t="shared" si="539"/>
        <v>1.3915201582465404E-2</v>
      </c>
      <c r="K2462" s="17">
        <f t="shared" si="540"/>
        <v>-2.3547016120333717E-3</v>
      </c>
      <c r="L2462" s="17">
        <f t="shared" si="541"/>
        <v>9.1756624393879889E-3</v>
      </c>
      <c r="M2462" s="17">
        <f t="shared" si="542"/>
        <v>2.639789674556025E-2</v>
      </c>
      <c r="N2462" s="17">
        <f t="shared" si="543"/>
        <v>-2.1586088114820864E-2</v>
      </c>
      <c r="O2462" s="17">
        <f t="shared" si="545"/>
        <v>3.4483140309548879</v>
      </c>
      <c r="P2462" s="17">
        <f t="shared" si="546"/>
        <v>0.45711317479027513</v>
      </c>
      <c r="Q2462" s="16">
        <f t="shared" si="535"/>
        <v>1.4739616127659395E-3</v>
      </c>
      <c r="R2462" s="1">
        <f t="shared" si="547"/>
        <v>-6.7683660807267287E-3</v>
      </c>
      <c r="S2462" s="12">
        <f t="shared" si="544"/>
        <v>7194.6815880947788</v>
      </c>
      <c r="T2462" s="12">
        <f t="shared" si="537"/>
        <v>3929.5078196872132</v>
      </c>
    </row>
    <row r="2463" spans="1:20" x14ac:dyDescent="0.25">
      <c r="A2463" s="1">
        <v>2463</v>
      </c>
      <c r="B2463" s="2">
        <v>40525</v>
      </c>
      <c r="C2463" s="1">
        <v>68342</v>
      </c>
      <c r="D2463" s="1">
        <v>69221</v>
      </c>
      <c r="E2463" s="1">
        <v>68342</v>
      </c>
      <c r="F2463" s="1">
        <v>69126</v>
      </c>
      <c r="G2463" s="14">
        <f t="shared" si="536"/>
        <v>1.1471715782388481E-2</v>
      </c>
      <c r="H2463" s="15">
        <f t="shared" si="534"/>
        <v>-5.540607007493592E-3</v>
      </c>
      <c r="I2463" s="14">
        <f t="shared" si="538"/>
        <v>-2.6550086283330332E-2</v>
      </c>
      <c r="J2463" s="17">
        <f t="shared" si="539"/>
        <v>1.364045505007435E-2</v>
      </c>
      <c r="K2463" s="17">
        <f t="shared" si="540"/>
        <v>-4.0041827019977237E-4</v>
      </c>
      <c r="L2463" s="17">
        <f t="shared" si="541"/>
        <v>1.1872134052588253E-2</v>
      </c>
      <c r="M2463" s="17">
        <f t="shared" si="542"/>
        <v>2.639789674556025E-2</v>
      </c>
      <c r="N2463" s="17">
        <f t="shared" si="543"/>
        <v>-2.1586088114820864E-2</v>
      </c>
      <c r="O2463" s="17">
        <f t="shared" si="545"/>
        <v>3.517770095222708</v>
      </c>
      <c r="P2463" s="17">
        <f t="shared" si="546"/>
        <v>0.46447709598570869</v>
      </c>
      <c r="Q2463" s="16">
        <f t="shared" si="535"/>
        <v>1.4977065795708942E-3</v>
      </c>
      <c r="R2463" s="1">
        <f t="shared" si="547"/>
        <v>-2.6550086283330332E-2</v>
      </c>
      <c r="S2463" s="12">
        <f t="shared" si="544"/>
        <v>7168.1315018114483</v>
      </c>
      <c r="T2463" s="12">
        <f t="shared" si="537"/>
        <v>3974.5860165593381</v>
      </c>
    </row>
    <row r="2464" spans="1:20" x14ac:dyDescent="0.25">
      <c r="A2464" s="1">
        <v>2464</v>
      </c>
      <c r="B2464" s="2">
        <v>40526</v>
      </c>
      <c r="C2464" s="1">
        <v>69127</v>
      </c>
      <c r="D2464" s="1">
        <v>69127</v>
      </c>
      <c r="E2464" s="1">
        <v>68531</v>
      </c>
      <c r="F2464" s="1">
        <v>68743</v>
      </c>
      <c r="G2464" s="14">
        <f t="shared" si="536"/>
        <v>-5.540607007493592E-3</v>
      </c>
      <c r="H2464" s="15">
        <f t="shared" si="534"/>
        <v>-1.2699474855621617E-2</v>
      </c>
      <c r="I2464" s="14">
        <f t="shared" si="538"/>
        <v>-1.0980655693986763E-2</v>
      </c>
      <c r="J2464" s="17">
        <f t="shared" si="539"/>
        <v>1.208698877094495E-2</v>
      </c>
      <c r="K2464" s="17">
        <f t="shared" si="540"/>
        <v>8.3864071260741913E-4</v>
      </c>
      <c r="L2464" s="17">
        <f t="shared" si="541"/>
        <v>-6.3792477201010112E-3</v>
      </c>
      <c r="M2464" s="17">
        <f t="shared" si="542"/>
        <v>2.639789674556025E-2</v>
      </c>
      <c r="N2464" s="17">
        <f t="shared" si="543"/>
        <v>-1.5388341757345596E-2</v>
      </c>
      <c r="O2464" s="17">
        <f t="shared" si="545"/>
        <v>3.4571256162124353</v>
      </c>
      <c r="P2464" s="17">
        <f t="shared" si="546"/>
        <v>0.4580555768663479</v>
      </c>
      <c r="Q2464" s="16">
        <f t="shared" si="535"/>
        <v>1.4770003886326807E-3</v>
      </c>
      <c r="R2464" s="1">
        <f t="shared" si="547"/>
        <v>-1.0980655693986763E-2</v>
      </c>
      <c r="S2464" s="12">
        <f t="shared" si="544"/>
        <v>7157.1508461174617</v>
      </c>
      <c r="T2464" s="12">
        <f t="shared" si="537"/>
        <v>3952.5643974241034</v>
      </c>
    </row>
    <row r="2465" spans="1:20" x14ac:dyDescent="0.25">
      <c r="A2465" s="1">
        <v>2465</v>
      </c>
      <c r="B2465" s="2">
        <v>40527</v>
      </c>
      <c r="C2465" s="1">
        <v>68741</v>
      </c>
      <c r="D2465" s="1">
        <v>68741</v>
      </c>
      <c r="E2465" s="1">
        <v>67711</v>
      </c>
      <c r="F2465" s="1">
        <v>67870</v>
      </c>
      <c r="G2465" s="14">
        <f t="shared" si="536"/>
        <v>-1.2699474855621617E-2</v>
      </c>
      <c r="H2465" s="15">
        <f t="shared" si="534"/>
        <v>-8.3100044202151224E-3</v>
      </c>
      <c r="I2465" s="14">
        <f t="shared" si="538"/>
        <v>-8.8282454593622273E-3</v>
      </c>
      <c r="J2465" s="17">
        <f t="shared" si="539"/>
        <v>1.0582643451315868E-2</v>
      </c>
      <c r="K2465" s="17">
        <f t="shared" si="540"/>
        <v>-1.6522646826550543E-3</v>
      </c>
      <c r="L2465" s="17">
        <f t="shared" si="541"/>
        <v>-1.1047210172966563E-2</v>
      </c>
      <c r="M2465" s="17">
        <f t="shared" si="542"/>
        <v>2.6338240181640334E-2</v>
      </c>
      <c r="N2465" s="17">
        <f t="shared" si="543"/>
        <v>-1.5388341757345596E-2</v>
      </c>
      <c r="O2465" s="17">
        <f t="shared" si="545"/>
        <v>3.9429261820020556</v>
      </c>
      <c r="P2465" s="17">
        <f t="shared" si="546"/>
        <v>0.50660919538499027</v>
      </c>
      <c r="Q2465" s="16">
        <f t="shared" si="535"/>
        <v>1.6335615507348125E-3</v>
      </c>
      <c r="R2465" s="1">
        <f t="shared" si="547"/>
        <v>0</v>
      </c>
      <c r="S2465" s="12">
        <f t="shared" si="544"/>
        <v>7157.1508461174617</v>
      </c>
      <c r="T2465" s="12">
        <f t="shared" si="537"/>
        <v>3902.3689052437908</v>
      </c>
    </row>
    <row r="2466" spans="1:20" x14ac:dyDescent="0.25">
      <c r="A2466" s="1">
        <v>2466</v>
      </c>
      <c r="B2466" s="2">
        <v>40528</v>
      </c>
      <c r="C2466" s="1">
        <v>67875</v>
      </c>
      <c r="D2466" s="1">
        <v>68377</v>
      </c>
      <c r="E2466" s="1">
        <v>67138</v>
      </c>
      <c r="F2466" s="1">
        <v>67306</v>
      </c>
      <c r="G2466" s="14">
        <f t="shared" si="536"/>
        <v>-8.3100044202151224E-3</v>
      </c>
      <c r="H2466" s="15">
        <f t="shared" si="534"/>
        <v>1.0028823581849977E-2</v>
      </c>
      <c r="I2466" s="14">
        <f t="shared" si="538"/>
        <v>1.3620079607855828E-2</v>
      </c>
      <c r="J2466" s="17">
        <f t="shared" si="539"/>
        <v>1.0710876939528536E-2</v>
      </c>
      <c r="K2466" s="17">
        <f t="shared" si="540"/>
        <v>-1.9506243678199123E-3</v>
      </c>
      <c r="L2466" s="17">
        <f t="shared" si="541"/>
        <v>-6.3593800523952101E-3</v>
      </c>
      <c r="M2466" s="17">
        <f t="shared" si="542"/>
        <v>2.6338240181640334E-2</v>
      </c>
      <c r="N2466" s="17">
        <f t="shared" si="543"/>
        <v>-1.5388341757345596E-2</v>
      </c>
      <c r="O2466" s="17">
        <f t="shared" si="545"/>
        <v>3.895720413423275</v>
      </c>
      <c r="P2466" s="17">
        <f t="shared" si="546"/>
        <v>0.50216152572924733</v>
      </c>
      <c r="Q2466" s="16">
        <f t="shared" si="535"/>
        <v>1.6192200381721154E-3</v>
      </c>
      <c r="R2466" s="1">
        <f t="shared" si="547"/>
        <v>0</v>
      </c>
      <c r="S2466" s="12">
        <f t="shared" si="544"/>
        <v>7157.1508461174617</v>
      </c>
      <c r="T2466" s="12">
        <f t="shared" si="537"/>
        <v>3869.9402023919047</v>
      </c>
    </row>
    <row r="2467" spans="1:20" x14ac:dyDescent="0.25">
      <c r="A2467" s="1">
        <v>2467</v>
      </c>
      <c r="B2467" s="2">
        <v>40529</v>
      </c>
      <c r="C2467" s="1">
        <v>67304</v>
      </c>
      <c r="D2467" s="1">
        <v>67981</v>
      </c>
      <c r="E2467" s="1">
        <v>66948</v>
      </c>
      <c r="F2467" s="1">
        <v>67981</v>
      </c>
      <c r="G2467" s="14">
        <f t="shared" si="536"/>
        <v>1.0028823581849977E-2</v>
      </c>
      <c r="H2467" s="15">
        <f t="shared" si="534"/>
        <v>-1.0547064620997082E-2</v>
      </c>
      <c r="I2467" s="14">
        <f t="shared" si="538"/>
        <v>7.3440963104007828E-3</v>
      </c>
      <c r="J2467" s="17">
        <f t="shared" si="539"/>
        <v>1.0333701551759691E-2</v>
      </c>
      <c r="K2467" s="17">
        <f t="shared" si="540"/>
        <v>-1.9017987728784381E-4</v>
      </c>
      <c r="L2467" s="17">
        <f t="shared" si="541"/>
        <v>1.0219003459137821E-2</v>
      </c>
      <c r="M2467" s="17">
        <f t="shared" si="542"/>
        <v>2.6338240181640334E-2</v>
      </c>
      <c r="N2467" s="17">
        <f t="shared" si="543"/>
        <v>-1.5388341757345596E-2</v>
      </c>
      <c r="O2467" s="17">
        <f t="shared" si="545"/>
        <v>4.0379124295379381</v>
      </c>
      <c r="P2467" s="17">
        <f t="shared" si="546"/>
        <v>0.51539954188977977</v>
      </c>
      <c r="Q2467" s="16">
        <f t="shared" si="535"/>
        <v>1.6619060265135198E-3</v>
      </c>
      <c r="R2467" s="1">
        <f t="shared" si="547"/>
        <v>-7.3440963104007828E-3</v>
      </c>
      <c r="S2467" s="12">
        <f t="shared" si="544"/>
        <v>7149.8067498070614</v>
      </c>
      <c r="T2467" s="12">
        <f t="shared" si="537"/>
        <v>3908.7511499540019</v>
      </c>
    </row>
    <row r="2468" spans="1:20" x14ac:dyDescent="0.25">
      <c r="A2468" s="1">
        <v>2468</v>
      </c>
      <c r="B2468" s="2">
        <v>40532</v>
      </c>
      <c r="C2468" s="1">
        <v>67979</v>
      </c>
      <c r="D2468" s="1">
        <v>68196</v>
      </c>
      <c r="E2468" s="1">
        <v>67264</v>
      </c>
      <c r="F2468" s="1">
        <v>67264</v>
      </c>
      <c r="G2468" s="14">
        <f t="shared" si="536"/>
        <v>-1.0547064620997082E-2</v>
      </c>
      <c r="H2468" s="15">
        <f t="shared" si="534"/>
        <v>1.4138320647002933E-2</v>
      </c>
      <c r="I2468" s="14">
        <f t="shared" si="538"/>
        <v>1.8110231778909913E-2</v>
      </c>
      <c r="J2468" s="17">
        <f t="shared" si="539"/>
        <v>1.0623298876479061E-2</v>
      </c>
      <c r="K2468" s="17">
        <f t="shared" si="540"/>
        <v>-5.8258553967671656E-4</v>
      </c>
      <c r="L2468" s="17">
        <f t="shared" si="541"/>
        <v>-9.9644790813203654E-3</v>
      </c>
      <c r="M2468" s="17">
        <f t="shared" si="542"/>
        <v>2.6338240181640334E-2</v>
      </c>
      <c r="N2468" s="17">
        <f t="shared" si="543"/>
        <v>-1.5388341757345596E-2</v>
      </c>
      <c r="O2468" s="17">
        <f t="shared" si="545"/>
        <v>3.9278365810993359</v>
      </c>
      <c r="P2468" s="17">
        <f t="shared" si="546"/>
        <v>0.50519328832240806</v>
      </c>
      <c r="Q2468" s="16">
        <f t="shared" si="535"/>
        <v>1.6289959578519387E-3</v>
      </c>
      <c r="R2468" s="1">
        <f t="shared" si="547"/>
        <v>0</v>
      </c>
      <c r="S2468" s="12">
        <f t="shared" si="544"/>
        <v>7149.8067498070614</v>
      </c>
      <c r="T2468" s="12">
        <f t="shared" si="537"/>
        <v>3867.5252989880405</v>
      </c>
    </row>
    <row r="2469" spans="1:20" x14ac:dyDescent="0.25">
      <c r="A2469" s="1">
        <v>2469</v>
      </c>
      <c r="B2469" s="2">
        <v>40533</v>
      </c>
      <c r="C2469" s="1">
        <v>67261</v>
      </c>
      <c r="D2469" s="1">
        <v>68461</v>
      </c>
      <c r="E2469" s="1">
        <v>67261</v>
      </c>
      <c r="F2469" s="1">
        <v>68215</v>
      </c>
      <c r="G2469" s="14">
        <f t="shared" si="536"/>
        <v>1.4138320647002933E-2</v>
      </c>
      <c r="H2469" s="15">
        <f t="shared" si="534"/>
        <v>3.7528402843949316E-3</v>
      </c>
      <c r="I2469" s="14">
        <f t="shared" si="538"/>
        <v>-6.0009300327106274E-3</v>
      </c>
      <c r="J2469" s="17">
        <f t="shared" si="539"/>
        <v>1.124823227837094E-2</v>
      </c>
      <c r="K2469" s="17">
        <f t="shared" si="540"/>
        <v>5.5925840457793363E-4</v>
      </c>
      <c r="L2469" s="17">
        <f t="shared" si="541"/>
        <v>1.3579062242425E-2</v>
      </c>
      <c r="M2469" s="17">
        <f t="shared" si="542"/>
        <v>2.6338240181640334E-2</v>
      </c>
      <c r="N2469" s="17">
        <f t="shared" si="543"/>
        <v>-1.5388341757345596E-2</v>
      </c>
      <c r="O2469" s="17">
        <f t="shared" si="545"/>
        <v>3.7096124000943118</v>
      </c>
      <c r="P2469" s="17">
        <f t="shared" si="546"/>
        <v>0.48408533795268749</v>
      </c>
      <c r="Q2469" s="16">
        <f t="shared" si="535"/>
        <v>1.5609333635427478E-3</v>
      </c>
      <c r="R2469" s="1">
        <f t="shared" si="547"/>
        <v>-6.0009300327106274E-3</v>
      </c>
      <c r="S2469" s="12">
        <f t="shared" si="544"/>
        <v>7143.8058197743503</v>
      </c>
      <c r="T2469" s="12">
        <f t="shared" si="537"/>
        <v>3922.2056117755292</v>
      </c>
    </row>
    <row r="2470" spans="1:20" x14ac:dyDescent="0.25">
      <c r="A2470" s="1">
        <v>2470</v>
      </c>
      <c r="B2470" s="2">
        <v>40534</v>
      </c>
      <c r="C2470" s="1">
        <v>68218</v>
      </c>
      <c r="D2470" s="1">
        <v>68472</v>
      </c>
      <c r="E2470" s="1">
        <v>67727</v>
      </c>
      <c r="F2470" s="1">
        <v>68471</v>
      </c>
      <c r="G2470" s="14">
        <f t="shared" si="536"/>
        <v>3.7528402843949316E-3</v>
      </c>
      <c r="H2470" s="15">
        <f t="shared" si="534"/>
        <v>2.1907084751204842E-4</v>
      </c>
      <c r="I2470" s="14">
        <f t="shared" si="538"/>
        <v>-6.2436011505495603E-3</v>
      </c>
      <c r="J2470" s="17">
        <f t="shared" si="539"/>
        <v>9.2307067254784499E-3</v>
      </c>
      <c r="K2470" s="17">
        <f t="shared" si="540"/>
        <v>-8.063856380038962E-4</v>
      </c>
      <c r="L2470" s="17">
        <f t="shared" si="541"/>
        <v>4.5592259223988275E-3</v>
      </c>
      <c r="M2470" s="17">
        <f t="shared" si="542"/>
        <v>1.3579062242425E-2</v>
      </c>
      <c r="N2470" s="17">
        <f t="shared" si="543"/>
        <v>-1.5388341757345596E-2</v>
      </c>
      <c r="O2470" s="17">
        <f t="shared" si="545"/>
        <v>3.1381566830430465</v>
      </c>
      <c r="P2470" s="17">
        <f t="shared" si="546"/>
        <v>0.42230959509548771</v>
      </c>
      <c r="Q2470" s="16">
        <f t="shared" si="535"/>
        <v>1.3617374562854508E-3</v>
      </c>
      <c r="R2470" s="1">
        <f t="shared" si="547"/>
        <v>-6.2436011505495603E-3</v>
      </c>
      <c r="S2470" s="12">
        <f t="shared" si="544"/>
        <v>7137.5622186238006</v>
      </c>
      <c r="T2470" s="12">
        <f t="shared" si="537"/>
        <v>3936.9250229990803</v>
      </c>
    </row>
    <row r="2471" spans="1:20" x14ac:dyDescent="0.25">
      <c r="A2471" s="1">
        <v>2471</v>
      </c>
      <c r="B2471" s="2">
        <v>40535</v>
      </c>
      <c r="C2471" s="1">
        <v>68470</v>
      </c>
      <c r="D2471" s="1">
        <v>68562</v>
      </c>
      <c r="E2471" s="1">
        <v>68250</v>
      </c>
      <c r="F2471" s="1">
        <v>68486</v>
      </c>
      <c r="G2471" s="14">
        <f t="shared" si="536"/>
        <v>2.1907084751204842E-4</v>
      </c>
      <c r="H2471" s="15">
        <f t="shared" si="534"/>
        <v>-9.9728411646176074E-3</v>
      </c>
      <c r="I2471" s="14">
        <f t="shared" si="538"/>
        <v>6.9263140544655322E-3</v>
      </c>
      <c r="J2471" s="17">
        <f t="shared" si="539"/>
        <v>9.1880407703372816E-3</v>
      </c>
      <c r="K2471" s="17">
        <f t="shared" si="540"/>
        <v>-9.6578758669445546E-4</v>
      </c>
      <c r="L2471" s="17">
        <f t="shared" si="541"/>
        <v>1.1848584342065039E-3</v>
      </c>
      <c r="M2471" s="17">
        <f t="shared" si="542"/>
        <v>1.3579062242425E-2</v>
      </c>
      <c r="N2471" s="17">
        <f t="shared" si="543"/>
        <v>-1.5388341757345596E-2</v>
      </c>
      <c r="O2471" s="17">
        <f t="shared" si="545"/>
        <v>3.1527291534544681</v>
      </c>
      <c r="P2471" s="17">
        <f t="shared" si="546"/>
        <v>0.42402038011932008</v>
      </c>
      <c r="Q2471" s="16">
        <f t="shared" si="535"/>
        <v>1.367253883270914E-3</v>
      </c>
      <c r="R2471" s="1">
        <f t="shared" si="547"/>
        <v>6.9263140544655322E-3</v>
      </c>
      <c r="S2471" s="12">
        <f t="shared" si="544"/>
        <v>7144.488532678266</v>
      </c>
      <c r="T2471" s="12">
        <f t="shared" si="537"/>
        <v>3937.7874885004599</v>
      </c>
    </row>
    <row r="2472" spans="1:20" x14ac:dyDescent="0.25">
      <c r="A2472" s="1">
        <v>2472</v>
      </c>
      <c r="B2472" s="2">
        <v>40539</v>
      </c>
      <c r="C2472" s="1">
        <v>68476</v>
      </c>
      <c r="D2472" s="1">
        <v>68476</v>
      </c>
      <c r="E2472" s="1">
        <v>67803</v>
      </c>
      <c r="F2472" s="1">
        <v>67803</v>
      </c>
      <c r="G2472" s="14">
        <f t="shared" si="536"/>
        <v>-9.9728411646176074E-3</v>
      </c>
      <c r="H2472" s="15">
        <f t="shared" si="534"/>
        <v>3.5101691665559986E-3</v>
      </c>
      <c r="I2472" s="14">
        <f t="shared" si="538"/>
        <v>2.2018658641753897E-2</v>
      </c>
      <c r="J2472" s="17">
        <f t="shared" si="539"/>
        <v>9.3794230879543725E-3</v>
      </c>
      <c r="K2472" s="17">
        <f t="shared" si="540"/>
        <v>-1.8598112299336538E-3</v>
      </c>
      <c r="L2472" s="17">
        <f t="shared" si="541"/>
        <v>-8.1130299346839543E-3</v>
      </c>
      <c r="M2472" s="17">
        <f t="shared" si="542"/>
        <v>1.3579062242425E-2</v>
      </c>
      <c r="N2472" s="17">
        <f t="shared" si="543"/>
        <v>-1.5388341757345596E-2</v>
      </c>
      <c r="O2472" s="17">
        <f t="shared" si="545"/>
        <v>3.0883993320412535</v>
      </c>
      <c r="P2472" s="17">
        <f t="shared" si="546"/>
        <v>0.41640769462606808</v>
      </c>
      <c r="Q2472" s="16">
        <f t="shared" si="535"/>
        <v>1.3427067758893301E-3</v>
      </c>
      <c r="R2472" s="1">
        <f t="shared" si="547"/>
        <v>2.2018658641753897E-2</v>
      </c>
      <c r="S2472" s="12">
        <f t="shared" si="544"/>
        <v>7166.50719132002</v>
      </c>
      <c r="T2472" s="12">
        <f t="shared" si="537"/>
        <v>3898.5165593376264</v>
      </c>
    </row>
    <row r="2473" spans="1:20" x14ac:dyDescent="0.25">
      <c r="A2473" s="1">
        <v>2473</v>
      </c>
      <c r="B2473" s="2">
        <v>40540</v>
      </c>
      <c r="C2473" s="1">
        <v>67810</v>
      </c>
      <c r="D2473" s="1">
        <v>68104</v>
      </c>
      <c r="E2473" s="1">
        <v>67810</v>
      </c>
      <c r="F2473" s="1">
        <v>68041</v>
      </c>
      <c r="G2473" s="14">
        <f t="shared" si="536"/>
        <v>3.5101691665559986E-3</v>
      </c>
      <c r="H2473" s="15">
        <f t="shared" si="534"/>
        <v>1.3388986052527141E-2</v>
      </c>
      <c r="I2473" s="14">
        <f t="shared" si="538"/>
        <v>2.7988324984901336E-2</v>
      </c>
      <c r="J2473" s="17">
        <f t="shared" si="539"/>
        <v>9.4722309171507754E-3</v>
      </c>
      <c r="K2473" s="17">
        <f t="shared" si="540"/>
        <v>-1.4213068370833174E-3</v>
      </c>
      <c r="L2473" s="17">
        <f t="shared" si="541"/>
        <v>4.931476003639316E-3</v>
      </c>
      <c r="M2473" s="17">
        <f t="shared" si="542"/>
        <v>1.3579062242425E-2</v>
      </c>
      <c r="N2473" s="17">
        <f t="shared" si="543"/>
        <v>-1.5388341757345596E-2</v>
      </c>
      <c r="O2473" s="17">
        <f t="shared" si="545"/>
        <v>3.0581395505594284</v>
      </c>
      <c r="P2473" s="17">
        <f t="shared" si="546"/>
        <v>0.41277179447973023</v>
      </c>
      <c r="Q2473" s="16">
        <f t="shared" si="535"/>
        <v>1.3309828144305277E-3</v>
      </c>
      <c r="R2473" s="1">
        <f t="shared" si="547"/>
        <v>2.7988324984901336E-2</v>
      </c>
      <c r="S2473" s="12">
        <f t="shared" si="544"/>
        <v>7194.4955163049217</v>
      </c>
      <c r="T2473" s="12">
        <f t="shared" si="537"/>
        <v>3912.2010119595211</v>
      </c>
    </row>
    <row r="2474" spans="1:20" x14ac:dyDescent="0.25">
      <c r="A2474" s="1">
        <v>2474</v>
      </c>
      <c r="B2474" s="2">
        <v>40541</v>
      </c>
      <c r="C2474" s="1">
        <v>68043</v>
      </c>
      <c r="D2474" s="1">
        <v>69040</v>
      </c>
      <c r="E2474" s="1">
        <v>68043</v>
      </c>
      <c r="F2474" s="1">
        <v>68952</v>
      </c>
      <c r="G2474" s="14">
        <f t="shared" si="536"/>
        <v>1.3388986052527141E-2</v>
      </c>
      <c r="H2474" s="15">
        <f t="shared" si="534"/>
        <v>5.119503422670757E-3</v>
      </c>
      <c r="I2474" s="14">
        <f t="shared" si="538"/>
        <v>1.9687815533957931E-2</v>
      </c>
      <c r="J2474" s="17">
        <f t="shared" si="539"/>
        <v>1.0193321832252572E-2</v>
      </c>
      <c r="K2474" s="17">
        <f t="shared" si="540"/>
        <v>-3.2358546034325639E-4</v>
      </c>
      <c r="L2474" s="17">
        <f t="shared" si="541"/>
        <v>1.3712571512870397E-2</v>
      </c>
      <c r="M2474" s="17">
        <f t="shared" si="542"/>
        <v>1.3712571512870397E-2</v>
      </c>
      <c r="N2474" s="17">
        <f t="shared" si="543"/>
        <v>-1.5388341757345596E-2</v>
      </c>
      <c r="O2474" s="17">
        <f t="shared" si="545"/>
        <v>2.8548998794620739</v>
      </c>
      <c r="P2474" s="17">
        <f t="shared" si="546"/>
        <v>0.38737715186241645</v>
      </c>
      <c r="Q2474" s="16">
        <f t="shared" si="535"/>
        <v>1.2490977792748382E-3</v>
      </c>
      <c r="R2474" s="1">
        <f t="shared" si="547"/>
        <v>0</v>
      </c>
      <c r="S2474" s="12">
        <f t="shared" si="544"/>
        <v>7194.4955163049217</v>
      </c>
      <c r="T2474" s="12">
        <f t="shared" si="537"/>
        <v>3964.5814167433296</v>
      </c>
    </row>
    <row r="2475" spans="1:20" x14ac:dyDescent="0.25">
      <c r="A2475" s="1">
        <v>2475</v>
      </c>
      <c r="B2475" s="2">
        <v>40542</v>
      </c>
      <c r="C2475" s="1">
        <v>68953</v>
      </c>
      <c r="D2475" s="1">
        <v>69527</v>
      </c>
      <c r="E2475" s="1">
        <v>68940</v>
      </c>
      <c r="F2475" s="1">
        <v>69305</v>
      </c>
      <c r="G2475" s="14">
        <f t="shared" si="536"/>
        <v>5.119503422670757E-3</v>
      </c>
      <c r="H2475" s="15">
        <f t="shared" si="534"/>
        <v>9.4798355097034381E-3</v>
      </c>
      <c r="I2475" s="14">
        <f t="shared" si="538"/>
        <v>2.5561229998599E-2</v>
      </c>
      <c r="J2475" s="17">
        <f t="shared" si="539"/>
        <v>9.1875243236013045E-3</v>
      </c>
      <c r="K2475" s="17">
        <f t="shared" si="540"/>
        <v>1.135908735548504E-3</v>
      </c>
      <c r="L2475" s="17">
        <f t="shared" si="541"/>
        <v>3.9835946871222532E-3</v>
      </c>
      <c r="M2475" s="17">
        <f t="shared" si="542"/>
        <v>1.3712571512870397E-2</v>
      </c>
      <c r="N2475" s="17">
        <f t="shared" si="543"/>
        <v>-1.1047210172966563E-2</v>
      </c>
      <c r="O2475" s="17">
        <f t="shared" si="545"/>
        <v>2.6949350895575837</v>
      </c>
      <c r="P2475" s="17">
        <f t="shared" si="546"/>
        <v>0.36608409923863611</v>
      </c>
      <c r="Q2475" s="16">
        <f t="shared" si="535"/>
        <v>1.1804383226742777E-3</v>
      </c>
      <c r="R2475" s="1">
        <f t="shared" si="547"/>
        <v>-2.5561229998599E-2</v>
      </c>
      <c r="S2475" s="12">
        <f t="shared" si="544"/>
        <v>7168.934286306323</v>
      </c>
      <c r="T2475" s="12">
        <f t="shared" si="537"/>
        <v>3984.8781048758037</v>
      </c>
    </row>
    <row r="2476" spans="1:20" x14ac:dyDescent="0.25">
      <c r="A2476" s="1">
        <v>2476</v>
      </c>
      <c r="B2476" s="2">
        <v>40546</v>
      </c>
      <c r="C2476" s="1">
        <v>69310</v>
      </c>
      <c r="D2476" s="1">
        <v>70471</v>
      </c>
      <c r="E2476" s="1">
        <v>69305</v>
      </c>
      <c r="F2476" s="1">
        <v>69962</v>
      </c>
      <c r="G2476" s="14">
        <f t="shared" si="536"/>
        <v>9.4798355097034381E-3</v>
      </c>
      <c r="H2476" s="15">
        <f t="shared" si="534"/>
        <v>5.0884766015837357E-3</v>
      </c>
      <c r="I2476" s="14">
        <f t="shared" si="538"/>
        <v>8.8793576628557469E-3</v>
      </c>
      <c r="J2476" s="17">
        <f t="shared" si="539"/>
        <v>9.2914278506208564E-3</v>
      </c>
      <c r="K2476" s="17">
        <f t="shared" si="540"/>
        <v>2.0573489368676868E-3</v>
      </c>
      <c r="L2476" s="17">
        <f t="shared" si="541"/>
        <v>7.4224865728357518E-3</v>
      </c>
      <c r="M2476" s="17">
        <f t="shared" si="542"/>
        <v>1.3712571512870397E-2</v>
      </c>
      <c r="N2476" s="17">
        <f t="shared" si="543"/>
        <v>-1.1047210172966563E-2</v>
      </c>
      <c r="O2476" s="17">
        <f t="shared" si="545"/>
        <v>2.6647983586486657</v>
      </c>
      <c r="P2476" s="17">
        <f t="shared" si="546"/>
        <v>0.36193139682577219</v>
      </c>
      <c r="Q2476" s="16">
        <f t="shared" si="535"/>
        <v>1.1670479321028175E-3</v>
      </c>
      <c r="R2476" s="1">
        <f t="shared" si="547"/>
        <v>-8.8793576628557469E-3</v>
      </c>
      <c r="S2476" s="12">
        <f t="shared" si="544"/>
        <v>7160.0549286434671</v>
      </c>
      <c r="T2476" s="12">
        <f t="shared" si="537"/>
        <v>4022.654093836245</v>
      </c>
    </row>
    <row r="2477" spans="1:20" x14ac:dyDescent="0.25">
      <c r="A2477" s="1">
        <v>2477</v>
      </c>
      <c r="B2477" s="2">
        <v>40547</v>
      </c>
      <c r="C2477" s="1">
        <v>69962</v>
      </c>
      <c r="D2477" s="1">
        <v>70318</v>
      </c>
      <c r="E2477" s="1">
        <v>69560</v>
      </c>
      <c r="F2477" s="1">
        <v>70318</v>
      </c>
      <c r="G2477" s="14">
        <f t="shared" si="536"/>
        <v>5.0884766015837357E-3</v>
      </c>
      <c r="H2477" s="15">
        <f t="shared" si="534"/>
        <v>1.0992917887311826E-2</v>
      </c>
      <c r="I2477" s="14">
        <f t="shared" si="538"/>
        <v>-3.6050865778274321E-3</v>
      </c>
      <c r="J2477" s="17">
        <f t="shared" si="539"/>
        <v>9.2386009980506313E-3</v>
      </c>
      <c r="K2477" s="17">
        <f t="shared" si="540"/>
        <v>1.9418499884829613E-3</v>
      </c>
      <c r="L2477" s="17">
        <f t="shared" si="541"/>
        <v>3.1466266131007746E-3</v>
      </c>
      <c r="M2477" s="17">
        <f t="shared" si="542"/>
        <v>1.3712571512870397E-2</v>
      </c>
      <c r="N2477" s="17">
        <f t="shared" si="543"/>
        <v>-1.1047210172966563E-2</v>
      </c>
      <c r="O2477" s="17">
        <f t="shared" si="545"/>
        <v>2.6800358291327155</v>
      </c>
      <c r="P2477" s="17">
        <f t="shared" si="546"/>
        <v>0.36403688643272797</v>
      </c>
      <c r="Q2477" s="16">
        <f t="shared" si="535"/>
        <v>1.1738370841725524E-3</v>
      </c>
      <c r="R2477" s="1">
        <f t="shared" si="547"/>
        <v>3.6050865778274321E-3</v>
      </c>
      <c r="S2477" s="12">
        <f t="shared" si="544"/>
        <v>7163.6600152212941</v>
      </c>
      <c r="T2477" s="12">
        <f t="shared" si="537"/>
        <v>4043.1232750689956</v>
      </c>
    </row>
    <row r="2478" spans="1:20" x14ac:dyDescent="0.25">
      <c r="A2478" s="1">
        <v>2478</v>
      </c>
      <c r="B2478" s="2">
        <v>40548</v>
      </c>
      <c r="C2478" s="1">
        <v>70311</v>
      </c>
      <c r="D2478" s="1">
        <v>71173</v>
      </c>
      <c r="E2478" s="1">
        <v>69802</v>
      </c>
      <c r="F2478" s="1">
        <v>71091</v>
      </c>
      <c r="G2478" s="14">
        <f t="shared" si="536"/>
        <v>1.0992917887311826E-2</v>
      </c>
      <c r="H2478" s="15">
        <f t="shared" si="534"/>
        <v>-7.2020368260398149E-3</v>
      </c>
      <c r="I2478" s="14">
        <f t="shared" si="538"/>
        <v>-1.3598818088331743E-2</v>
      </c>
      <c r="J2478" s="17">
        <f t="shared" si="539"/>
        <v>9.2040855932658192E-3</v>
      </c>
      <c r="K2478" s="17">
        <f t="shared" si="540"/>
        <v>1.9099301288111844E-3</v>
      </c>
      <c r="L2478" s="17">
        <f t="shared" si="541"/>
        <v>9.0829877585006415E-3</v>
      </c>
      <c r="M2478" s="17">
        <f t="shared" si="542"/>
        <v>1.3712571512870397E-2</v>
      </c>
      <c r="N2478" s="17">
        <f t="shared" si="543"/>
        <v>-1.1047210172966563E-2</v>
      </c>
      <c r="O2478" s="17">
        <f t="shared" si="545"/>
        <v>2.6900859878956886</v>
      </c>
      <c r="P2478" s="17">
        <f t="shared" si="546"/>
        <v>0.36541905997922941</v>
      </c>
      <c r="Q2478" s="16">
        <f t="shared" si="535"/>
        <v>1.1782939033194921E-3</v>
      </c>
      <c r="R2478" s="1">
        <f t="shared" si="547"/>
        <v>1.3598818088331743E-2</v>
      </c>
      <c r="S2478" s="12">
        <f t="shared" si="544"/>
        <v>7177.2588333096255</v>
      </c>
      <c r="T2478" s="12">
        <f t="shared" si="537"/>
        <v>4087.5689972401083</v>
      </c>
    </row>
    <row r="2479" spans="1:20" x14ac:dyDescent="0.25">
      <c r="A2479" s="1">
        <v>2479</v>
      </c>
      <c r="B2479" s="2">
        <v>40549</v>
      </c>
      <c r="C2479" s="1">
        <v>71093</v>
      </c>
      <c r="D2479" s="1">
        <v>71167</v>
      </c>
      <c r="E2479" s="1">
        <v>70469</v>
      </c>
      <c r="F2479" s="1">
        <v>70579</v>
      </c>
      <c r="G2479" s="14">
        <f t="shared" si="536"/>
        <v>-7.2020368260398149E-3</v>
      </c>
      <c r="H2479" s="15">
        <f t="shared" si="534"/>
        <v>-7.3959676390994433E-3</v>
      </c>
      <c r="I2479" s="14">
        <f t="shared" si="538"/>
        <v>-2.1758677767585999E-3</v>
      </c>
      <c r="J2479" s="17">
        <f t="shared" si="539"/>
        <v>9.3095423295964149E-3</v>
      </c>
      <c r="K2479" s="17">
        <f t="shared" si="540"/>
        <v>1.7991681409081028E-3</v>
      </c>
      <c r="L2479" s="17">
        <f t="shared" si="541"/>
        <v>-9.0012049669479181E-3</v>
      </c>
      <c r="M2479" s="17">
        <f t="shared" si="542"/>
        <v>1.3712571512870397E-2</v>
      </c>
      <c r="N2479" s="17">
        <f t="shared" si="543"/>
        <v>-1.1047210172966563E-2</v>
      </c>
      <c r="O2479" s="17">
        <f t="shared" si="545"/>
        <v>2.6596132021573116</v>
      </c>
      <c r="P2479" s="17">
        <f t="shared" si="546"/>
        <v>0.36121217365143599</v>
      </c>
      <c r="Q2479" s="16">
        <f t="shared" si="535"/>
        <v>1.1647287966929278E-3</v>
      </c>
      <c r="R2479" s="1">
        <f t="shared" si="547"/>
        <v>2.1758677767585999E-3</v>
      </c>
      <c r="S2479" s="12">
        <f t="shared" si="544"/>
        <v>7179.4347010863839</v>
      </c>
      <c r="T2479" s="12">
        <f t="shared" si="537"/>
        <v>4058.1301747930065</v>
      </c>
    </row>
    <row r="2480" spans="1:20" x14ac:dyDescent="0.25">
      <c r="A2480" s="1">
        <v>2480</v>
      </c>
      <c r="B2480" s="2">
        <v>40550</v>
      </c>
      <c r="C2480" s="1">
        <v>70580</v>
      </c>
      <c r="D2480" s="1">
        <v>70783</v>
      </c>
      <c r="E2480" s="1">
        <v>69718</v>
      </c>
      <c r="F2480" s="1">
        <v>70057</v>
      </c>
      <c r="G2480" s="14">
        <f t="shared" si="536"/>
        <v>-7.3959676390994433E-3</v>
      </c>
      <c r="H2480" s="15">
        <f t="shared" si="534"/>
        <v>9.9918637680751488E-4</v>
      </c>
      <c r="I2480" s="14">
        <f t="shared" si="538"/>
        <v>2.2401986461889178E-2</v>
      </c>
      <c r="J2480" s="17">
        <f t="shared" si="539"/>
        <v>8.8066972273698977E-3</v>
      </c>
      <c r="K2480" s="17">
        <f t="shared" si="540"/>
        <v>2.1527352886762476E-3</v>
      </c>
      <c r="L2480" s="17">
        <f t="shared" si="541"/>
        <v>-9.5487029277756905E-3</v>
      </c>
      <c r="M2480" s="17">
        <f t="shared" si="542"/>
        <v>1.3712571512870397E-2</v>
      </c>
      <c r="N2480" s="17">
        <f t="shared" si="543"/>
        <v>-9.9644790813203654E-3</v>
      </c>
      <c r="O2480" s="17">
        <f t="shared" si="545"/>
        <v>2.6885278309110063</v>
      </c>
      <c r="P2480" s="17">
        <f t="shared" si="546"/>
        <v>0.36520510906609244</v>
      </c>
      <c r="Q2480" s="16">
        <f t="shared" si="535"/>
        <v>1.1776040185155268E-3</v>
      </c>
      <c r="R2480" s="1">
        <f t="shared" si="547"/>
        <v>-2.2401986461889178E-2</v>
      </c>
      <c r="S2480" s="12">
        <f t="shared" si="544"/>
        <v>7157.0327146244945</v>
      </c>
      <c r="T2480" s="12">
        <f t="shared" si="537"/>
        <v>4028.1163753449846</v>
      </c>
    </row>
    <row r="2481" spans="1:20" x14ac:dyDescent="0.25">
      <c r="A2481" s="1">
        <v>2481</v>
      </c>
      <c r="B2481" s="2">
        <v>40553</v>
      </c>
      <c r="C2481" s="1">
        <v>70056</v>
      </c>
      <c r="D2481" s="1">
        <v>70133</v>
      </c>
      <c r="E2481" s="1">
        <v>69666</v>
      </c>
      <c r="F2481" s="1">
        <v>70127</v>
      </c>
      <c r="G2481" s="14">
        <f t="shared" si="536"/>
        <v>9.9918637680751488E-4</v>
      </c>
      <c r="H2481" s="15">
        <f t="shared" si="534"/>
        <v>4.2209134855333286E-3</v>
      </c>
      <c r="I2481" s="14">
        <f t="shared" si="538"/>
        <v>8.6712378162949744E-3</v>
      </c>
      <c r="J2481" s="17">
        <f t="shared" si="539"/>
        <v>8.3319315862884456E-3</v>
      </c>
      <c r="K2481" s="17">
        <f t="shared" si="540"/>
        <v>2.7733480084777568E-3</v>
      </c>
      <c r="L2481" s="17">
        <f t="shared" si="541"/>
        <v>-1.7741616316702419E-3</v>
      </c>
      <c r="M2481" s="17">
        <f t="shared" si="542"/>
        <v>1.3712571512870397E-2</v>
      </c>
      <c r="N2481" s="17">
        <f t="shared" si="543"/>
        <v>-9.9644790813203654E-3</v>
      </c>
      <c r="O2481" s="17">
        <f t="shared" si="545"/>
        <v>2.8417240767021199</v>
      </c>
      <c r="P2481" s="17">
        <f t="shared" si="546"/>
        <v>0.38566897202176431</v>
      </c>
      <c r="Q2481" s="16">
        <f t="shared" si="535"/>
        <v>1.2435897527035694E-3</v>
      </c>
      <c r="R2481" s="1">
        <f t="shared" si="547"/>
        <v>0</v>
      </c>
      <c r="S2481" s="12">
        <f t="shared" si="544"/>
        <v>7157.0327146244945</v>
      </c>
      <c r="T2481" s="12">
        <f t="shared" si="537"/>
        <v>4032.1412143514244</v>
      </c>
    </row>
    <row r="2482" spans="1:20" x14ac:dyDescent="0.25">
      <c r="A2482" s="1">
        <v>2482</v>
      </c>
      <c r="B2482" s="2">
        <v>40554</v>
      </c>
      <c r="C2482" s="1">
        <v>70146</v>
      </c>
      <c r="D2482" s="1">
        <v>70647</v>
      </c>
      <c r="E2482" s="1">
        <v>70145</v>
      </c>
      <c r="F2482" s="1">
        <v>70423</v>
      </c>
      <c r="G2482" s="14">
        <f t="shared" si="536"/>
        <v>4.2209134855333286E-3</v>
      </c>
      <c r="H2482" s="15">
        <f t="shared" si="534"/>
        <v>1.7181886599548335E-2</v>
      </c>
      <c r="I2482" s="14">
        <f t="shared" si="538"/>
        <v>7.5469999999404624E-3</v>
      </c>
      <c r="J2482" s="17">
        <f t="shared" si="539"/>
        <v>8.1024683516625739E-3</v>
      </c>
      <c r="K2482" s="17">
        <f t="shared" si="540"/>
        <v>2.3861540020566471E-3</v>
      </c>
      <c r="L2482" s="17">
        <f t="shared" si="541"/>
        <v>1.8347594834766815E-3</v>
      </c>
      <c r="M2482" s="17">
        <f t="shared" si="542"/>
        <v>1.3712571512870397E-2</v>
      </c>
      <c r="N2482" s="17">
        <f t="shared" si="543"/>
        <v>-9.9644790813203654E-3</v>
      </c>
      <c r="O2482" s="17">
        <f t="shared" si="545"/>
        <v>2.9222021693342852</v>
      </c>
      <c r="P2482" s="17">
        <f t="shared" si="546"/>
        <v>0.39598139620251588</v>
      </c>
      <c r="Q2482" s="16">
        <f t="shared" si="535"/>
        <v>1.2768421685499533E-3</v>
      </c>
      <c r="R2482" s="1">
        <f t="shared" si="547"/>
        <v>7.5469999999404624E-3</v>
      </c>
      <c r="S2482" s="12">
        <f t="shared" si="544"/>
        <v>7164.5797146244349</v>
      </c>
      <c r="T2482" s="12">
        <f t="shared" si="537"/>
        <v>4049.1605335786553</v>
      </c>
    </row>
    <row r="2483" spans="1:20" x14ac:dyDescent="0.25">
      <c r="A2483" s="1">
        <v>2483</v>
      </c>
      <c r="B2483" s="2">
        <v>40555</v>
      </c>
      <c r="C2483" s="1">
        <v>70429</v>
      </c>
      <c r="D2483" s="1">
        <v>71633</v>
      </c>
      <c r="E2483" s="1">
        <v>70429</v>
      </c>
      <c r="F2483" s="1">
        <v>71633</v>
      </c>
      <c r="G2483" s="14">
        <f t="shared" si="536"/>
        <v>1.7181886599548335E-2</v>
      </c>
      <c r="H2483" s="15">
        <f t="shared" si="534"/>
        <v>-1.2731562268786689E-2</v>
      </c>
      <c r="I2483" s="14">
        <f t="shared" si="538"/>
        <v>-1.4300801457234003E-2</v>
      </c>
      <c r="J2483" s="17">
        <f t="shared" si="539"/>
        <v>8.104169198398202E-3</v>
      </c>
      <c r="K2483" s="17">
        <f t="shared" si="540"/>
        <v>4.2347507500930083E-3</v>
      </c>
      <c r="L2483" s="17">
        <f t="shared" si="541"/>
        <v>1.2947135849455327E-2</v>
      </c>
      <c r="M2483" s="17">
        <f t="shared" si="542"/>
        <v>1.3712571512870397E-2</v>
      </c>
      <c r="N2483" s="17">
        <f t="shared" si="543"/>
        <v>-9.5487029277756905E-3</v>
      </c>
      <c r="O2483" s="17">
        <f t="shared" si="545"/>
        <v>2.870284895488572</v>
      </c>
      <c r="P2483" s="17">
        <f t="shared" si="546"/>
        <v>0.38936179659317727</v>
      </c>
      <c r="Q2483" s="16">
        <f t="shared" si="535"/>
        <v>1.2554972669935236E-3</v>
      </c>
      <c r="R2483" s="1">
        <f t="shared" si="547"/>
        <v>-1.4300801457234003E-2</v>
      </c>
      <c r="S2483" s="12">
        <f t="shared" si="544"/>
        <v>7150.2789131672007</v>
      </c>
      <c r="T2483" s="12">
        <f t="shared" si="537"/>
        <v>4118.7327506899701</v>
      </c>
    </row>
    <row r="2484" spans="1:20" x14ac:dyDescent="0.25">
      <c r="A2484" s="1">
        <v>2484</v>
      </c>
      <c r="B2484" s="2">
        <v>40556</v>
      </c>
      <c r="C2484" s="1">
        <v>71631</v>
      </c>
      <c r="D2484" s="1">
        <v>71924</v>
      </c>
      <c r="E2484" s="1">
        <v>70719</v>
      </c>
      <c r="F2484" s="1">
        <v>70721</v>
      </c>
      <c r="G2484" s="14">
        <f t="shared" si="536"/>
        <v>-1.2731562268786689E-2</v>
      </c>
      <c r="H2484" s="15">
        <f t="shared" si="534"/>
        <v>3.0966756691788166E-3</v>
      </c>
      <c r="I2484" s="14">
        <f t="shared" si="538"/>
        <v>2.835298476722925E-3</v>
      </c>
      <c r="J2484" s="17">
        <f t="shared" si="539"/>
        <v>8.7060249708605705E-3</v>
      </c>
      <c r="K2484" s="17">
        <f t="shared" si="540"/>
        <v>2.4434252223737001E-3</v>
      </c>
      <c r="L2484" s="17">
        <f t="shared" si="541"/>
        <v>-1.5174987491160389E-2</v>
      </c>
      <c r="M2484" s="17">
        <f t="shared" si="542"/>
        <v>1.3712571512870397E-2</v>
      </c>
      <c r="N2484" s="17">
        <f t="shared" si="543"/>
        <v>-1.5174987491160389E-2</v>
      </c>
      <c r="O2484" s="17">
        <f t="shared" si="545"/>
        <v>3.3181112046793633</v>
      </c>
      <c r="P2484" s="17">
        <f t="shared" si="546"/>
        <v>0.44290010070489294</v>
      </c>
      <c r="Q2484" s="16">
        <f t="shared" si="535"/>
        <v>1.4281315497605067E-3</v>
      </c>
      <c r="R2484" s="1">
        <f t="shared" si="547"/>
        <v>2.835298476722925E-3</v>
      </c>
      <c r="S2484" s="12">
        <f t="shared" si="544"/>
        <v>7153.1142116439232</v>
      </c>
      <c r="T2484" s="12">
        <f t="shared" si="537"/>
        <v>4066.2948482060697</v>
      </c>
    </row>
    <row r="2485" spans="1:20" x14ac:dyDescent="0.25">
      <c r="A2485" s="1">
        <v>2485</v>
      </c>
      <c r="B2485" s="2">
        <v>40557</v>
      </c>
      <c r="C2485" s="1">
        <v>70723</v>
      </c>
      <c r="D2485" s="1">
        <v>71184</v>
      </c>
      <c r="E2485" s="1">
        <v>70397</v>
      </c>
      <c r="F2485" s="1">
        <v>70940</v>
      </c>
      <c r="G2485" s="14">
        <f t="shared" si="536"/>
        <v>3.0966756691788166E-3</v>
      </c>
      <c r="H2485" s="15">
        <f t="shared" si="534"/>
        <v>-4.66591485762613E-3</v>
      </c>
      <c r="I2485" s="14">
        <f t="shared" si="538"/>
        <v>-1.241591751958504E-2</v>
      </c>
      <c r="J2485" s="17">
        <f t="shared" si="539"/>
        <v>8.7006225392220176E-3</v>
      </c>
      <c r="K2485" s="17">
        <f t="shared" si="540"/>
        <v>2.3996809146926259E-3</v>
      </c>
      <c r="L2485" s="17">
        <f t="shared" si="541"/>
        <v>6.969947544861908E-4</v>
      </c>
      <c r="M2485" s="17">
        <f t="shared" si="542"/>
        <v>1.3712571512870397E-2</v>
      </c>
      <c r="N2485" s="17">
        <f t="shared" si="543"/>
        <v>-1.5174987491160389E-2</v>
      </c>
      <c r="O2485" s="17">
        <f t="shared" si="545"/>
        <v>3.3201715019594245</v>
      </c>
      <c r="P2485" s="17">
        <f t="shared" si="546"/>
        <v>0.44312931803202227</v>
      </c>
      <c r="Q2485" s="16">
        <f t="shared" si="535"/>
        <v>1.4288706611224238E-3</v>
      </c>
      <c r="R2485" s="1">
        <f t="shared" si="547"/>
        <v>-1.241591751958504E-2</v>
      </c>
      <c r="S2485" s="12">
        <f t="shared" si="544"/>
        <v>7140.6982941243377</v>
      </c>
      <c r="T2485" s="12">
        <f t="shared" si="537"/>
        <v>4078.8868445262165</v>
      </c>
    </row>
    <row r="2486" spans="1:20" x14ac:dyDescent="0.25">
      <c r="A2486" s="1">
        <v>2486</v>
      </c>
      <c r="B2486" s="2">
        <v>40560</v>
      </c>
      <c r="C2486" s="1">
        <v>70940</v>
      </c>
      <c r="D2486" s="1">
        <v>70940</v>
      </c>
      <c r="E2486" s="1">
        <v>70544</v>
      </c>
      <c r="F2486" s="1">
        <v>70609</v>
      </c>
      <c r="G2486" s="14">
        <f t="shared" si="536"/>
        <v>-4.66591485762613E-3</v>
      </c>
      <c r="H2486" s="15">
        <f t="shared" si="534"/>
        <v>4.4045376651702384E-3</v>
      </c>
      <c r="I2486" s="14">
        <f t="shared" si="538"/>
        <v>-1.4829850787797527E-2</v>
      </c>
      <c r="J2486" s="17">
        <f t="shared" si="539"/>
        <v>8.8776942267726495E-3</v>
      </c>
      <c r="K2486" s="17">
        <f t="shared" si="540"/>
        <v>2.0740152010167473E-3</v>
      </c>
      <c r="L2486" s="17">
        <f t="shared" si="541"/>
        <v>-6.7399300586428769E-3</v>
      </c>
      <c r="M2486" s="17">
        <f t="shared" si="542"/>
        <v>1.3712571512870397E-2</v>
      </c>
      <c r="N2486" s="17">
        <f t="shared" si="543"/>
        <v>-1.5174987491160389E-2</v>
      </c>
      <c r="O2486" s="17">
        <f t="shared" si="545"/>
        <v>3.2539484089138782</v>
      </c>
      <c r="P2486" s="17">
        <f t="shared" si="546"/>
        <v>0.43568954280243</v>
      </c>
      <c r="Q2486" s="16">
        <f t="shared" si="535"/>
        <v>1.4048811029543462E-3</v>
      </c>
      <c r="R2486" s="1">
        <f t="shared" si="547"/>
        <v>-1.4829850787797527E-2</v>
      </c>
      <c r="S2486" s="12">
        <f t="shared" si="544"/>
        <v>7125.8684433365406</v>
      </c>
      <c r="T2486" s="12">
        <f t="shared" si="537"/>
        <v>4059.8551057957657</v>
      </c>
    </row>
    <row r="2487" spans="1:20" x14ac:dyDescent="0.25">
      <c r="A2487" s="1">
        <v>2487</v>
      </c>
      <c r="B2487" s="2">
        <v>40561</v>
      </c>
      <c r="C2487" s="1">
        <v>70612</v>
      </c>
      <c r="D2487" s="1">
        <v>71094</v>
      </c>
      <c r="E2487" s="1">
        <v>70612</v>
      </c>
      <c r="F2487" s="1">
        <v>70920</v>
      </c>
      <c r="G2487" s="14">
        <f t="shared" si="536"/>
        <v>4.4045376651702384E-3</v>
      </c>
      <c r="H2487" s="15">
        <f t="shared" si="534"/>
        <v>-1.2154540327129149E-2</v>
      </c>
      <c r="I2487" s="14">
        <f t="shared" si="538"/>
        <v>-2.5401548684128472E-2</v>
      </c>
      <c r="J2487" s="17">
        <f t="shared" si="539"/>
        <v>8.2371647001823877E-3</v>
      </c>
      <c r="K2487" s="17">
        <f t="shared" si="540"/>
        <v>3.0325071230026036E-3</v>
      </c>
      <c r="L2487" s="17">
        <f t="shared" si="541"/>
        <v>1.3720305421676348E-3</v>
      </c>
      <c r="M2487" s="17">
        <f t="shared" si="542"/>
        <v>1.3712571512870397E-2</v>
      </c>
      <c r="N2487" s="17">
        <f t="shared" si="543"/>
        <v>-1.5174987491160389E-2</v>
      </c>
      <c r="O2487" s="17">
        <f t="shared" si="545"/>
        <v>3.5069784392427112</v>
      </c>
      <c r="P2487" s="17">
        <f t="shared" si="546"/>
        <v>0.46334252692506017</v>
      </c>
      <c r="Q2487" s="16">
        <f t="shared" si="535"/>
        <v>1.4940481611864424E-3</v>
      </c>
      <c r="R2487" s="1">
        <f t="shared" si="547"/>
        <v>-2.5401548684128472E-2</v>
      </c>
      <c r="S2487" s="12">
        <f t="shared" si="544"/>
        <v>7100.4668946524125</v>
      </c>
      <c r="T2487" s="12">
        <f t="shared" si="537"/>
        <v>4077.736890524377</v>
      </c>
    </row>
    <row r="2488" spans="1:20" x14ac:dyDescent="0.25">
      <c r="A2488" s="1">
        <v>2488</v>
      </c>
      <c r="B2488" s="2">
        <v>40562</v>
      </c>
      <c r="C2488" s="1">
        <v>70921</v>
      </c>
      <c r="D2488" s="1">
        <v>71190</v>
      </c>
      <c r="E2488" s="1">
        <v>69966</v>
      </c>
      <c r="F2488" s="1">
        <v>70058</v>
      </c>
      <c r="G2488" s="14">
        <f t="shared" si="536"/>
        <v>-1.2154540327129149E-2</v>
      </c>
      <c r="H2488" s="15">
        <f t="shared" si="534"/>
        <v>-7.079848125838617E-3</v>
      </c>
      <c r="I2488" s="14">
        <f t="shared" si="538"/>
        <v>-8.9943359718864802E-3</v>
      </c>
      <c r="J2488" s="17">
        <f t="shared" si="539"/>
        <v>9.1181597708493486E-3</v>
      </c>
      <c r="K2488" s="17">
        <f t="shared" si="540"/>
        <v>1.988193156756927E-3</v>
      </c>
      <c r="L2488" s="17">
        <f t="shared" si="541"/>
        <v>-1.4142733483886075E-2</v>
      </c>
      <c r="M2488" s="17">
        <f t="shared" si="542"/>
        <v>1.3712571512870397E-2</v>
      </c>
      <c r="N2488" s="17">
        <f t="shared" si="543"/>
        <v>-1.5174987491160389E-2</v>
      </c>
      <c r="O2488" s="17">
        <f t="shared" si="545"/>
        <v>3.1681347695161013</v>
      </c>
      <c r="P2488" s="17">
        <f t="shared" si="546"/>
        <v>0.42582039781264241</v>
      </c>
      <c r="Q2488" s="16">
        <f t="shared" si="535"/>
        <v>1.373058041034413E-3</v>
      </c>
      <c r="R2488" s="1">
        <f t="shared" si="547"/>
        <v>-8.9943359718864802E-3</v>
      </c>
      <c r="S2488" s="12">
        <f t="shared" si="544"/>
        <v>7091.4725586805262</v>
      </c>
      <c r="T2488" s="12">
        <f t="shared" si="537"/>
        <v>4028.1738730450761</v>
      </c>
    </row>
    <row r="2489" spans="1:20" x14ac:dyDescent="0.25">
      <c r="A2489" s="1">
        <v>2489</v>
      </c>
      <c r="B2489" s="2">
        <v>40563</v>
      </c>
      <c r="C2489" s="1">
        <v>70056</v>
      </c>
      <c r="D2489" s="1">
        <v>70083</v>
      </c>
      <c r="E2489" s="1">
        <v>69177</v>
      </c>
      <c r="F2489" s="1">
        <v>69562</v>
      </c>
      <c r="G2489" s="14">
        <f t="shared" si="536"/>
        <v>-7.079848125838617E-3</v>
      </c>
      <c r="H2489" s="15">
        <f t="shared" si="534"/>
        <v>-6.1671602311607066E-3</v>
      </c>
      <c r="I2489" s="14">
        <f t="shared" si="538"/>
        <v>-1.2256285705670167E-2</v>
      </c>
      <c r="J2489" s="17">
        <f t="shared" si="539"/>
        <v>8.8167514089596173E-3</v>
      </c>
      <c r="K2489" s="17">
        <f t="shared" si="540"/>
        <v>6.2360421153254315E-4</v>
      </c>
      <c r="L2489" s="17">
        <f t="shared" si="541"/>
        <v>-7.70345233737116E-3</v>
      </c>
      <c r="M2489" s="17">
        <f t="shared" si="542"/>
        <v>1.2947135849455327E-2</v>
      </c>
      <c r="N2489" s="17">
        <f t="shared" si="543"/>
        <v>-1.5174987491160389E-2</v>
      </c>
      <c r="O2489" s="17">
        <f t="shared" si="545"/>
        <v>3.1896241638431477</v>
      </c>
      <c r="P2489" s="17">
        <f t="shared" si="546"/>
        <v>0.4283166879279503</v>
      </c>
      <c r="Q2489" s="16">
        <f t="shared" si="535"/>
        <v>1.3811073294977766E-3</v>
      </c>
      <c r="R2489" s="1">
        <f t="shared" si="547"/>
        <v>-1.2256285705670167E-2</v>
      </c>
      <c r="S2489" s="12">
        <f t="shared" si="544"/>
        <v>7079.2162729748561</v>
      </c>
      <c r="T2489" s="12">
        <f t="shared" si="537"/>
        <v>3999.6550137994459</v>
      </c>
    </row>
    <row r="2490" spans="1:20" x14ac:dyDescent="0.25">
      <c r="A2490" s="1">
        <v>2490</v>
      </c>
      <c r="B2490" s="2">
        <v>40564</v>
      </c>
      <c r="C2490" s="1">
        <v>69560</v>
      </c>
      <c r="D2490" s="1">
        <v>70027</v>
      </c>
      <c r="E2490" s="1">
        <v>69095</v>
      </c>
      <c r="F2490" s="1">
        <v>69133</v>
      </c>
      <c r="G2490" s="14">
        <f t="shared" si="536"/>
        <v>-6.1671602311607066E-3</v>
      </c>
      <c r="H2490" s="15">
        <f t="shared" si="534"/>
        <v>4.2526723851128434E-3</v>
      </c>
      <c r="I2490" s="14">
        <f t="shared" si="538"/>
        <v>-1.5665745713488333E-2</v>
      </c>
      <c r="J2490" s="17">
        <f t="shared" si="539"/>
        <v>8.8869899395820889E-3</v>
      </c>
      <c r="K2490" s="17">
        <f t="shared" si="540"/>
        <v>-1.2884003205622109E-4</v>
      </c>
      <c r="L2490" s="17">
        <f t="shared" si="541"/>
        <v>-6.0383201991044853E-3</v>
      </c>
      <c r="M2490" s="17">
        <f t="shared" si="542"/>
        <v>1.2947135849455327E-2</v>
      </c>
      <c r="N2490" s="17">
        <f t="shared" si="543"/>
        <v>-1.5174987491160389E-2</v>
      </c>
      <c r="O2490" s="17">
        <f t="shared" si="545"/>
        <v>3.1644148954598861</v>
      </c>
      <c r="P2490" s="17">
        <f t="shared" si="546"/>
        <v>0.42538656443073364</v>
      </c>
      <c r="Q2490" s="16">
        <f t="shared" si="535"/>
        <v>1.3716591451229936E-3</v>
      </c>
      <c r="R2490" s="1">
        <f t="shared" si="547"/>
        <v>-1.5665745713488333E-2</v>
      </c>
      <c r="S2490" s="12">
        <f t="shared" si="544"/>
        <v>7063.5505272613682</v>
      </c>
      <c r="T2490" s="12">
        <f t="shared" si="537"/>
        <v>3974.9885004599796</v>
      </c>
    </row>
    <row r="2491" spans="1:20" x14ac:dyDescent="0.25">
      <c r="A2491" s="1">
        <v>2491</v>
      </c>
      <c r="B2491" s="2">
        <v>40567</v>
      </c>
      <c r="C2491" s="1">
        <v>69134</v>
      </c>
      <c r="D2491" s="1">
        <v>69513</v>
      </c>
      <c r="E2491" s="1">
        <v>68786</v>
      </c>
      <c r="F2491" s="1">
        <v>69427</v>
      </c>
      <c r="G2491" s="14">
        <f t="shared" si="536"/>
        <v>4.2526723851128434E-3</v>
      </c>
      <c r="H2491" s="15">
        <f t="shared" si="534"/>
        <v>-1.0341797859622304E-2</v>
      </c>
      <c r="I2491" s="14">
        <f t="shared" si="538"/>
        <v>-3.9800565311720715E-2</v>
      </c>
      <c r="J2491" s="17">
        <f t="shared" si="539"/>
        <v>8.5804999814648522E-3</v>
      </c>
      <c r="K2491" s="17">
        <f t="shared" si="540"/>
        <v>-4.7731757369559407E-4</v>
      </c>
      <c r="L2491" s="17">
        <f t="shared" si="541"/>
        <v>4.7299899588084376E-3</v>
      </c>
      <c r="M2491" s="17">
        <f t="shared" si="542"/>
        <v>1.2947135849455327E-2</v>
      </c>
      <c r="N2491" s="17">
        <f t="shared" si="543"/>
        <v>-1.5174987491160389E-2</v>
      </c>
      <c r="O2491" s="17">
        <f t="shared" si="545"/>
        <v>3.2774457667226451</v>
      </c>
      <c r="P2491" s="17">
        <f t="shared" si="546"/>
        <v>0.43834652285534736</v>
      </c>
      <c r="Q2491" s="16">
        <f t="shared" si="535"/>
        <v>1.4134485361850374E-3</v>
      </c>
      <c r="R2491" s="1">
        <f t="shared" si="547"/>
        <v>-3.9800565311720715E-2</v>
      </c>
      <c r="S2491" s="12">
        <f t="shared" si="544"/>
        <v>7023.7499619496475</v>
      </c>
      <c r="T2491" s="12">
        <f t="shared" si="537"/>
        <v>3991.892824287027</v>
      </c>
    </row>
    <row r="2492" spans="1:20" x14ac:dyDescent="0.25">
      <c r="A2492" s="1">
        <v>2492</v>
      </c>
      <c r="B2492" s="2">
        <v>40569</v>
      </c>
      <c r="C2492" s="1">
        <v>69427</v>
      </c>
      <c r="D2492" s="1">
        <v>69556</v>
      </c>
      <c r="E2492" s="1">
        <v>68515</v>
      </c>
      <c r="F2492" s="1">
        <v>68709</v>
      </c>
      <c r="G2492" s="14">
        <f t="shared" si="536"/>
        <v>-1.0341797859622304E-2</v>
      </c>
      <c r="H2492" s="15">
        <f t="shared" si="534"/>
        <v>-9.5766202389788724E-3</v>
      </c>
      <c r="I2492" s="14">
        <f t="shared" si="538"/>
        <v>-3.1302900709467396E-2</v>
      </c>
      <c r="J2492" s="17">
        <f t="shared" si="539"/>
        <v>8.7880061700464519E-3</v>
      </c>
      <c r="K2492" s="17">
        <f t="shared" si="540"/>
        <v>-1.5060025377759967E-3</v>
      </c>
      <c r="L2492" s="17">
        <f t="shared" si="541"/>
        <v>-8.835795321846307E-3</v>
      </c>
      <c r="M2492" s="17">
        <f t="shared" si="542"/>
        <v>1.2947135849455327E-2</v>
      </c>
      <c r="N2492" s="17">
        <f t="shared" si="543"/>
        <v>-1.5174987491160389E-2</v>
      </c>
      <c r="O2492" s="17">
        <f t="shared" si="545"/>
        <v>3.2000573049742256</v>
      </c>
      <c r="P2492" s="17">
        <f t="shared" si="546"/>
        <v>0.42952258306598584</v>
      </c>
      <c r="Q2492" s="16">
        <f t="shared" si="535"/>
        <v>1.3849957388469513E-3</v>
      </c>
      <c r="R2492" s="1">
        <f t="shared" si="547"/>
        <v>-3.1302900709467396E-2</v>
      </c>
      <c r="S2492" s="12">
        <f t="shared" si="544"/>
        <v>6992.4470612401801</v>
      </c>
      <c r="T2492" s="12">
        <f t="shared" si="537"/>
        <v>3950.6094756209736</v>
      </c>
    </row>
    <row r="2493" spans="1:20" x14ac:dyDescent="0.25">
      <c r="A2493" s="1">
        <v>2493</v>
      </c>
      <c r="B2493" s="2">
        <v>40570</v>
      </c>
      <c r="C2493" s="1">
        <v>68717</v>
      </c>
      <c r="D2493" s="1">
        <v>69108</v>
      </c>
      <c r="E2493" s="1">
        <v>67775</v>
      </c>
      <c r="F2493" s="1">
        <v>68051</v>
      </c>
      <c r="G2493" s="14">
        <f t="shared" si="536"/>
        <v>-9.5766202389788724E-3</v>
      </c>
      <c r="H2493" s="15">
        <f t="shared" si="534"/>
        <v>-1.9882147213119539E-2</v>
      </c>
      <c r="I2493" s="14">
        <f t="shared" si="538"/>
        <v>-2.6200093476946851E-3</v>
      </c>
      <c r="J2493" s="17">
        <f t="shared" si="539"/>
        <v>8.2890268798052388E-3</v>
      </c>
      <c r="K2493" s="17">
        <f t="shared" si="540"/>
        <v>-2.8773050795287097E-3</v>
      </c>
      <c r="L2493" s="17">
        <f t="shared" si="541"/>
        <v>-6.6993151594501622E-3</v>
      </c>
      <c r="M2493" s="17">
        <f t="shared" si="542"/>
        <v>1.2947135849455327E-2</v>
      </c>
      <c r="N2493" s="17">
        <f t="shared" si="543"/>
        <v>-1.5174987491160389E-2</v>
      </c>
      <c r="O2493" s="17">
        <f t="shared" si="545"/>
        <v>3.3926929841584106</v>
      </c>
      <c r="P2493" s="17">
        <f t="shared" si="546"/>
        <v>0.45110832736451023</v>
      </c>
      <c r="Q2493" s="16">
        <f t="shared" si="535"/>
        <v>1.4545989798683979E-3</v>
      </c>
      <c r="R2493" s="1">
        <f t="shared" si="547"/>
        <v>-2.6200093476946851E-3</v>
      </c>
      <c r="S2493" s="12">
        <f t="shared" si="544"/>
        <v>6989.8270518924855</v>
      </c>
      <c r="T2493" s="12">
        <f t="shared" si="537"/>
        <v>3912.7759889604399</v>
      </c>
    </row>
    <row r="2494" spans="1:20" x14ac:dyDescent="0.25">
      <c r="A2494" s="1">
        <v>2494</v>
      </c>
      <c r="B2494" s="2">
        <v>40571</v>
      </c>
      <c r="C2494" s="1">
        <v>68051</v>
      </c>
      <c r="D2494" s="1">
        <v>68182</v>
      </c>
      <c r="E2494" s="1">
        <v>65898</v>
      </c>
      <c r="F2494" s="1">
        <v>66698</v>
      </c>
      <c r="G2494" s="14">
        <f t="shared" si="536"/>
        <v>-1.9882147213119539E-2</v>
      </c>
      <c r="H2494" s="15">
        <f t="shared" si="534"/>
        <v>-1.844133257368985E-3</v>
      </c>
      <c r="I2494" s="14">
        <f t="shared" si="538"/>
        <v>1.7958447323362936E-4</v>
      </c>
      <c r="J2494" s="17">
        <f t="shared" si="539"/>
        <v>9.3413591493946308E-3</v>
      </c>
      <c r="K2494" s="17">
        <f t="shared" si="540"/>
        <v>-3.7226457720006914E-3</v>
      </c>
      <c r="L2494" s="17">
        <f t="shared" si="541"/>
        <v>-1.6159501441118846E-2</v>
      </c>
      <c r="M2494" s="17">
        <f t="shared" si="542"/>
        <v>1.2947135849455327E-2</v>
      </c>
      <c r="N2494" s="17">
        <f t="shared" si="543"/>
        <v>-1.6159501441118846E-2</v>
      </c>
      <c r="O2494" s="17">
        <f t="shared" si="545"/>
        <v>3.1158889006489421</v>
      </c>
      <c r="P2494" s="17">
        <f t="shared" si="546"/>
        <v>0.41967998688985064</v>
      </c>
      <c r="Q2494" s="16">
        <f t="shared" si="535"/>
        <v>1.3532582835871325E-3</v>
      </c>
      <c r="R2494" s="1">
        <f t="shared" si="547"/>
        <v>1.7958447323362936E-4</v>
      </c>
      <c r="S2494" s="12">
        <f t="shared" si="544"/>
        <v>6990.0066363657188</v>
      </c>
      <c r="T2494" s="12">
        <f t="shared" si="537"/>
        <v>3834.9816007359691</v>
      </c>
    </row>
    <row r="2495" spans="1:20" x14ac:dyDescent="0.25">
      <c r="A2495" s="1">
        <v>2495</v>
      </c>
      <c r="B2495" s="2">
        <v>40574</v>
      </c>
      <c r="C2495" s="1">
        <v>66697</v>
      </c>
      <c r="D2495" s="1">
        <v>67166</v>
      </c>
      <c r="E2495" s="1">
        <v>66271</v>
      </c>
      <c r="F2495" s="1">
        <v>66575</v>
      </c>
      <c r="G2495" s="14">
        <f t="shared" si="536"/>
        <v>-1.844133257368985E-3</v>
      </c>
      <c r="H2495" s="15">
        <f t="shared" si="534"/>
        <v>1.9106271122793839E-2</v>
      </c>
      <c r="I2495" s="14">
        <f t="shared" si="538"/>
        <v>3.178348248836782E-3</v>
      </c>
      <c r="J2495" s="17">
        <f t="shared" si="539"/>
        <v>9.2952926975862892E-3</v>
      </c>
      <c r="K2495" s="17">
        <f t="shared" si="540"/>
        <v>-3.3525234798853277E-3</v>
      </c>
      <c r="L2495" s="17">
        <f t="shared" si="541"/>
        <v>1.5083902225163427E-3</v>
      </c>
      <c r="M2495" s="17">
        <f t="shared" si="542"/>
        <v>1.2947135849455327E-2</v>
      </c>
      <c r="N2495" s="17">
        <f t="shared" si="543"/>
        <v>-1.6159501441118846E-2</v>
      </c>
      <c r="O2495" s="17">
        <f t="shared" si="545"/>
        <v>3.1313309045267936</v>
      </c>
      <c r="P2495" s="17">
        <f t="shared" si="546"/>
        <v>0.42150552557175219</v>
      </c>
      <c r="Q2495" s="16">
        <f t="shared" si="535"/>
        <v>1.3591447337883912E-3</v>
      </c>
      <c r="R2495" s="1">
        <f t="shared" si="547"/>
        <v>3.178348248836782E-3</v>
      </c>
      <c r="S2495" s="12">
        <f t="shared" si="544"/>
        <v>6993.184984614556</v>
      </c>
      <c r="T2495" s="12">
        <f t="shared" si="537"/>
        <v>3827.9093836246539</v>
      </c>
    </row>
    <row r="2496" spans="1:20" x14ac:dyDescent="0.25">
      <c r="A2496" s="1">
        <v>2496</v>
      </c>
      <c r="B2496" s="2">
        <v>40575</v>
      </c>
      <c r="C2496" s="1">
        <v>66575</v>
      </c>
      <c r="D2496" s="1">
        <v>67922</v>
      </c>
      <c r="E2496" s="1">
        <v>66575</v>
      </c>
      <c r="F2496" s="1">
        <v>67847</v>
      </c>
      <c r="G2496" s="14">
        <f t="shared" si="536"/>
        <v>1.9106271122793839E-2</v>
      </c>
      <c r="H2496" s="15">
        <f t="shared" si="534"/>
        <v>-1.7082553392191224E-2</v>
      </c>
      <c r="I2496" s="14">
        <f t="shared" si="538"/>
        <v>-3.833487262307711E-2</v>
      </c>
      <c r="J2496" s="17">
        <f t="shared" si="539"/>
        <v>1.0932379289899576E-2</v>
      </c>
      <c r="K2496" s="17">
        <f t="shared" si="540"/>
        <v>-2.1453844968195726E-3</v>
      </c>
      <c r="L2496" s="17">
        <f t="shared" si="541"/>
        <v>2.125165561961341E-2</v>
      </c>
      <c r="M2496" s="17">
        <f t="shared" si="542"/>
        <v>2.125165561961341E-2</v>
      </c>
      <c r="N2496" s="17">
        <f t="shared" si="543"/>
        <v>-1.6159501441118846E-2</v>
      </c>
      <c r="O2496" s="17">
        <f t="shared" si="545"/>
        <v>3.4220507785799583</v>
      </c>
      <c r="P2496" s="17">
        <f t="shared" si="546"/>
        <v>0.45428995877531642</v>
      </c>
      <c r="Q2496" s="16">
        <f t="shared" si="535"/>
        <v>1.464858151609948E-3</v>
      </c>
      <c r="R2496" s="1">
        <f t="shared" si="547"/>
        <v>-3.833487262307711E-2</v>
      </c>
      <c r="S2496" s="12">
        <f t="shared" si="544"/>
        <v>6954.850111991479</v>
      </c>
      <c r="T2496" s="12">
        <f t="shared" si="537"/>
        <v>3901.0464581416732</v>
      </c>
    </row>
    <row r="2497" spans="1:20" x14ac:dyDescent="0.25">
      <c r="A2497" s="1">
        <v>2497</v>
      </c>
      <c r="B2497" s="2">
        <v>40576</v>
      </c>
      <c r="C2497" s="1">
        <v>67844</v>
      </c>
      <c r="D2497" s="1">
        <v>68012</v>
      </c>
      <c r="E2497" s="1">
        <v>66643</v>
      </c>
      <c r="F2497" s="1">
        <v>66688</v>
      </c>
      <c r="G2497" s="14">
        <f t="shared" si="536"/>
        <v>-1.7082553392191224E-2</v>
      </c>
      <c r="H2497" s="15">
        <f t="shared" si="534"/>
        <v>1.1546305182341676E-3</v>
      </c>
      <c r="I2497" s="14">
        <f t="shared" si="538"/>
        <v>-1.9827446779952074E-2</v>
      </c>
      <c r="J2497" s="17">
        <f t="shared" si="539"/>
        <v>1.1419188909806532E-2</v>
      </c>
      <c r="K2497" s="17">
        <f t="shared" si="540"/>
        <v>-3.5656156220012095E-3</v>
      </c>
      <c r="L2497" s="17">
        <f t="shared" si="541"/>
        <v>-1.3516937770190016E-2</v>
      </c>
      <c r="M2497" s="17">
        <f t="shared" si="542"/>
        <v>2.125165561961341E-2</v>
      </c>
      <c r="N2497" s="17">
        <f t="shared" si="543"/>
        <v>-1.6159501441118846E-2</v>
      </c>
      <c r="O2497" s="17">
        <f t="shared" si="545"/>
        <v>3.2761658779989555</v>
      </c>
      <c r="P2497" s="17">
        <f t="shared" si="546"/>
        <v>0.43820228980089587</v>
      </c>
      <c r="Q2497" s="16">
        <f t="shared" si="535"/>
        <v>1.4129834566439566E-3</v>
      </c>
      <c r="R2497" s="1">
        <f t="shared" si="547"/>
        <v>-1.9827446779952074E-2</v>
      </c>
      <c r="S2497" s="12">
        <f t="shared" si="544"/>
        <v>6935.0226652115271</v>
      </c>
      <c r="T2497" s="12">
        <f t="shared" si="537"/>
        <v>3834.4066237350494</v>
      </c>
    </row>
    <row r="2498" spans="1:20" x14ac:dyDescent="0.25">
      <c r="A2498" s="1">
        <v>2498</v>
      </c>
      <c r="B2498" s="2">
        <v>40577</v>
      </c>
      <c r="C2498" s="1">
        <v>66688</v>
      </c>
      <c r="D2498" s="1">
        <v>66849</v>
      </c>
      <c r="E2498" s="1">
        <v>66091</v>
      </c>
      <c r="F2498" s="1">
        <v>66765</v>
      </c>
      <c r="G2498" s="14">
        <f t="shared" si="536"/>
        <v>1.1546305182341676E-3</v>
      </c>
      <c r="H2498" s="15">
        <f t="shared" si="534"/>
        <v>-2.2406949749120053E-2</v>
      </c>
      <c r="I2498" s="14">
        <f t="shared" si="538"/>
        <v>-1.4724618836082892E-2</v>
      </c>
      <c r="J2498" s="17">
        <f t="shared" si="539"/>
        <v>1.0000954481953024E-2</v>
      </c>
      <c r="K2498" s="17">
        <f t="shared" si="540"/>
        <v>-4.6340993607554871E-3</v>
      </c>
      <c r="L2498" s="17">
        <f t="shared" si="541"/>
        <v>5.7887298789896548E-3</v>
      </c>
      <c r="M2498" s="17">
        <f t="shared" si="542"/>
        <v>2.125165561961341E-2</v>
      </c>
      <c r="N2498" s="17">
        <f t="shared" si="543"/>
        <v>-1.6159501441118846E-2</v>
      </c>
      <c r="O2498" s="17">
        <f t="shared" si="545"/>
        <v>3.7407586574103138</v>
      </c>
      <c r="P2498" s="17">
        <f t="shared" si="546"/>
        <v>0.48717281529464662</v>
      </c>
      <c r="Q2498" s="16">
        <f t="shared" si="535"/>
        <v>1.57088893545209E-3</v>
      </c>
      <c r="R2498" s="1">
        <f t="shared" si="547"/>
        <v>-1.4724618836082892E-2</v>
      </c>
      <c r="S2498" s="12">
        <f t="shared" si="544"/>
        <v>6920.2980463754438</v>
      </c>
      <c r="T2498" s="12">
        <f t="shared" si="537"/>
        <v>3838.833946642133</v>
      </c>
    </row>
    <row r="2499" spans="1:20" x14ac:dyDescent="0.25">
      <c r="A2499" s="1">
        <v>2499</v>
      </c>
      <c r="B2499" s="2">
        <v>40578</v>
      </c>
      <c r="C2499" s="1">
        <v>66752</v>
      </c>
      <c r="D2499" s="1">
        <v>66946</v>
      </c>
      <c r="E2499" s="1">
        <v>65160</v>
      </c>
      <c r="F2499" s="1">
        <v>65269</v>
      </c>
      <c r="G2499" s="14">
        <f t="shared" si="536"/>
        <v>-2.2406949749120053E-2</v>
      </c>
      <c r="H2499" s="15">
        <f t="shared" ref="H2499:H2562" si="548">G2500</f>
        <v>1.4248724509338118E-3</v>
      </c>
      <c r="I2499" s="14">
        <f t="shared" si="538"/>
        <v>-1.5929899401235126E-2</v>
      </c>
      <c r="J2499" s="17">
        <f t="shared" si="539"/>
        <v>1.0837539580491103E-2</v>
      </c>
      <c r="K2499" s="17">
        <f t="shared" si="540"/>
        <v>-5.2791251927777113E-3</v>
      </c>
      <c r="L2499" s="17">
        <f t="shared" si="541"/>
        <v>-1.712782455634234E-2</v>
      </c>
      <c r="M2499" s="17">
        <f t="shared" si="542"/>
        <v>2.125165561961341E-2</v>
      </c>
      <c r="N2499" s="17">
        <f t="shared" si="543"/>
        <v>-1.712782455634234E-2</v>
      </c>
      <c r="O2499" s="17">
        <f t="shared" si="545"/>
        <v>3.5413462521551948</v>
      </c>
      <c r="P2499" s="17">
        <f t="shared" si="546"/>
        <v>0.46694368943209974</v>
      </c>
      <c r="Q2499" s="16">
        <f t="shared" ref="Q2499:Q2562" si="549">P2499*$AC$18</f>
        <v>1.505660111113599E-3</v>
      </c>
      <c r="R2499" s="1">
        <f t="shared" si="547"/>
        <v>-1.5929899401235126E-2</v>
      </c>
      <c r="S2499" s="12">
        <f t="shared" si="544"/>
        <v>6904.3681469742087</v>
      </c>
      <c r="T2499" s="12">
        <f t="shared" si="537"/>
        <v>3752.8173873045066</v>
      </c>
    </row>
    <row r="2500" spans="1:20" x14ac:dyDescent="0.25">
      <c r="A2500" s="1">
        <v>2500</v>
      </c>
      <c r="B2500" s="2">
        <v>40581</v>
      </c>
      <c r="C2500" s="1">
        <v>65272</v>
      </c>
      <c r="D2500" s="1">
        <v>65893</v>
      </c>
      <c r="E2500" s="1">
        <v>64916</v>
      </c>
      <c r="F2500" s="1">
        <v>65362</v>
      </c>
      <c r="G2500" s="14">
        <f t="shared" ref="G2500:G2563" si="550">F2500/F2499-1</f>
        <v>1.4248724509338118E-3</v>
      </c>
      <c r="H2500" s="15">
        <f t="shared" si="548"/>
        <v>6.2574584621033491E-3</v>
      </c>
      <c r="I2500" s="14">
        <f t="shared" si="538"/>
        <v>-1.1748866965688443E-2</v>
      </c>
      <c r="J2500" s="17">
        <f t="shared" si="539"/>
        <v>1.0753520732929619E-2</v>
      </c>
      <c r="K2500" s="17">
        <f t="shared" si="540"/>
        <v>-5.3905787406607116E-3</v>
      </c>
      <c r="L2500" s="17">
        <f t="shared" si="541"/>
        <v>6.8154511915945234E-3</v>
      </c>
      <c r="M2500" s="17">
        <f t="shared" si="542"/>
        <v>2.125165561961341E-2</v>
      </c>
      <c r="N2500" s="17">
        <f t="shared" si="543"/>
        <v>-1.712782455634234E-2</v>
      </c>
      <c r="O2500" s="17">
        <f t="shared" si="545"/>
        <v>3.5690153140663443</v>
      </c>
      <c r="P2500" s="17">
        <f t="shared" si="546"/>
        <v>0.46981763293654544</v>
      </c>
      <c r="Q2500" s="16">
        <f t="shared" si="549"/>
        <v>1.5149271430794891E-3</v>
      </c>
      <c r="R2500" s="1">
        <f t="shared" si="547"/>
        <v>-1.1748866965688443E-2</v>
      </c>
      <c r="S2500" s="12">
        <f t="shared" si="544"/>
        <v>6892.61928000852</v>
      </c>
      <c r="T2500" s="12">
        <f t="shared" si="537"/>
        <v>3758.1646734130622</v>
      </c>
    </row>
    <row r="2501" spans="1:20" x14ac:dyDescent="0.25">
      <c r="A2501" s="1">
        <v>2501</v>
      </c>
      <c r="B2501" s="2">
        <v>40582</v>
      </c>
      <c r="C2501" s="1">
        <v>65359</v>
      </c>
      <c r="D2501" s="1">
        <v>66238</v>
      </c>
      <c r="E2501" s="1">
        <v>65110</v>
      </c>
      <c r="F2501" s="1">
        <v>65771</v>
      </c>
      <c r="G2501" s="14">
        <f t="shared" si="550"/>
        <v>6.2574584621033491E-3</v>
      </c>
      <c r="H2501" s="15">
        <f t="shared" si="548"/>
        <v>-2.3612230314272287E-2</v>
      </c>
      <c r="I2501" s="14">
        <f t="shared" si="538"/>
        <v>2.3518096757513263E-4</v>
      </c>
      <c r="J2501" s="17">
        <f t="shared" si="539"/>
        <v>1.1167976779201951E-2</v>
      </c>
      <c r="K2501" s="17">
        <f t="shared" si="540"/>
        <v>-4.6623538526787463E-3</v>
      </c>
      <c r="L2501" s="17">
        <f t="shared" si="541"/>
        <v>1.0919812314782095E-2</v>
      </c>
      <c r="M2501" s="17">
        <f t="shared" si="542"/>
        <v>2.125165561961341E-2</v>
      </c>
      <c r="N2501" s="17">
        <f t="shared" si="543"/>
        <v>-1.712782455634234E-2</v>
      </c>
      <c r="O2501" s="17">
        <f t="shared" si="545"/>
        <v>3.4365651840743081</v>
      </c>
      <c r="P2501" s="17">
        <f t="shared" si="546"/>
        <v>0.45585287859693013</v>
      </c>
      <c r="Q2501" s="16">
        <f t="shared" si="549"/>
        <v>1.4698977871924197E-3</v>
      </c>
      <c r="R2501" s="1">
        <f t="shared" si="547"/>
        <v>2.3518096757513263E-4</v>
      </c>
      <c r="S2501" s="12">
        <f t="shared" si="544"/>
        <v>6892.8544609760947</v>
      </c>
      <c r="T2501" s="12">
        <f t="shared" si="537"/>
        <v>3781.6812327506887</v>
      </c>
    </row>
    <row r="2502" spans="1:20" x14ac:dyDescent="0.25">
      <c r="A2502" s="1">
        <v>2502</v>
      </c>
      <c r="B2502" s="2">
        <v>40583</v>
      </c>
      <c r="C2502" s="1">
        <v>65767</v>
      </c>
      <c r="D2502" s="1">
        <v>65767</v>
      </c>
      <c r="E2502" s="1">
        <v>64016</v>
      </c>
      <c r="F2502" s="1">
        <v>64218</v>
      </c>
      <c r="G2502" s="14">
        <f t="shared" si="550"/>
        <v>-2.3612230314272287E-2</v>
      </c>
      <c r="H2502" s="15">
        <f t="shared" si="548"/>
        <v>5.605904886480495E-3</v>
      </c>
      <c r="I2502" s="14">
        <f t="shared" si="538"/>
        <v>3.6044016914793531E-2</v>
      </c>
      <c r="J2502" s="17">
        <f t="shared" si="539"/>
        <v>1.1864388145733601E-2</v>
      </c>
      <c r="K2502" s="17">
        <f t="shared" si="540"/>
        <v>-6.530138384641582E-3</v>
      </c>
      <c r="L2502" s="17">
        <f t="shared" si="541"/>
        <v>-1.7082091929630706E-2</v>
      </c>
      <c r="M2502" s="17">
        <f t="shared" si="542"/>
        <v>2.125165561961341E-2</v>
      </c>
      <c r="N2502" s="17">
        <f t="shared" si="543"/>
        <v>-1.712782455634234E-2</v>
      </c>
      <c r="O2502" s="17">
        <f t="shared" si="545"/>
        <v>3.2348469811110232</v>
      </c>
      <c r="P2502" s="17">
        <f t="shared" si="546"/>
        <v>0.4335154589485497</v>
      </c>
      <c r="Q2502" s="16">
        <f t="shared" si="549"/>
        <v>1.3978707687082941E-3</v>
      </c>
      <c r="R2502" s="1">
        <f t="shared" si="547"/>
        <v>3.6044016914793531E-2</v>
      </c>
      <c r="S2502" s="12">
        <f t="shared" si="544"/>
        <v>6928.898477890888</v>
      </c>
      <c r="T2502" s="12">
        <f t="shared" si="537"/>
        <v>3692.387304507818</v>
      </c>
    </row>
    <row r="2503" spans="1:20" x14ac:dyDescent="0.25">
      <c r="A2503" s="1">
        <v>2503</v>
      </c>
      <c r="B2503" s="2">
        <v>40584</v>
      </c>
      <c r="C2503" s="1">
        <v>64217</v>
      </c>
      <c r="D2503" s="1">
        <v>65106</v>
      </c>
      <c r="E2503" s="1">
        <v>64185</v>
      </c>
      <c r="F2503" s="1">
        <v>64578</v>
      </c>
      <c r="G2503" s="14">
        <f t="shared" si="550"/>
        <v>5.605904886480495E-3</v>
      </c>
      <c r="H2503" s="15">
        <f t="shared" si="548"/>
        <v>1.8241506395366924E-2</v>
      </c>
      <c r="I2503" s="14">
        <f t="shared" si="538"/>
        <v>2.7177797715983942E-2</v>
      </c>
      <c r="J2503" s="17">
        <f t="shared" si="539"/>
        <v>1.2145877136488932E-2</v>
      </c>
      <c r="K2503" s="17">
        <f t="shared" si="540"/>
        <v>-5.3461087037342718E-3</v>
      </c>
      <c r="L2503" s="17">
        <f t="shared" si="541"/>
        <v>1.0952013590214766E-2</v>
      </c>
      <c r="M2503" s="17">
        <f t="shared" si="542"/>
        <v>2.125165561961341E-2</v>
      </c>
      <c r="N2503" s="17">
        <f t="shared" si="543"/>
        <v>-1.712782455634234E-2</v>
      </c>
      <c r="O2503" s="17">
        <f t="shared" si="545"/>
        <v>3.1598771949252811</v>
      </c>
      <c r="P2503" s="17">
        <f t="shared" si="546"/>
        <v>0.42485666034180641</v>
      </c>
      <c r="Q2503" s="16">
        <f t="shared" si="549"/>
        <v>1.3699504691788256E-3</v>
      </c>
      <c r="R2503" s="1">
        <f t="shared" si="547"/>
        <v>2.7177797715983942E-2</v>
      </c>
      <c r="S2503" s="12">
        <f t="shared" si="544"/>
        <v>6956.0762756068716</v>
      </c>
      <c r="T2503" s="12">
        <f t="shared" si="537"/>
        <v>3713.0864765409369</v>
      </c>
    </row>
    <row r="2504" spans="1:20" x14ac:dyDescent="0.25">
      <c r="A2504" s="1">
        <v>2504</v>
      </c>
      <c r="B2504" s="2">
        <v>40585</v>
      </c>
      <c r="C2504" s="1">
        <v>64582</v>
      </c>
      <c r="D2504" s="1">
        <v>65890</v>
      </c>
      <c r="E2504" s="1">
        <v>64562</v>
      </c>
      <c r="F2504" s="1">
        <v>65756</v>
      </c>
      <c r="G2504" s="14">
        <f t="shared" si="550"/>
        <v>1.8241506395366924E-2</v>
      </c>
      <c r="H2504" s="15">
        <f t="shared" si="548"/>
        <v>1.2196605632946111E-2</v>
      </c>
      <c r="I2504" s="14">
        <f t="shared" si="538"/>
        <v>2.7476862008426917E-2</v>
      </c>
      <c r="J2504" s="17">
        <f t="shared" si="539"/>
        <v>1.3564495779421645E-2</v>
      </c>
      <c r="K2504" s="17">
        <f t="shared" si="540"/>
        <v>-3.6580184023205695E-3</v>
      </c>
      <c r="L2504" s="17">
        <f t="shared" si="541"/>
        <v>2.1899524797687493E-2</v>
      </c>
      <c r="M2504" s="17">
        <f t="shared" si="542"/>
        <v>2.1899524797687493E-2</v>
      </c>
      <c r="N2504" s="17">
        <f t="shared" si="543"/>
        <v>-1.712782455634234E-2</v>
      </c>
      <c r="O2504" s="17">
        <f t="shared" si="545"/>
        <v>2.8771691914444211</v>
      </c>
      <c r="P2504" s="17">
        <f t="shared" si="546"/>
        <v>0.39024641814176259</v>
      </c>
      <c r="Q2504" s="16">
        <f t="shared" si="549"/>
        <v>1.2583497295265461E-3</v>
      </c>
      <c r="R2504" s="1">
        <f t="shared" si="547"/>
        <v>2.7476862008426917E-2</v>
      </c>
      <c r="S2504" s="12">
        <f t="shared" si="544"/>
        <v>6983.5531376152985</v>
      </c>
      <c r="T2504" s="12">
        <f t="shared" si="537"/>
        <v>3780.8187672493091</v>
      </c>
    </row>
    <row r="2505" spans="1:20" x14ac:dyDescent="0.25">
      <c r="A2505" s="1">
        <v>2505</v>
      </c>
      <c r="B2505" s="2">
        <v>40588</v>
      </c>
      <c r="C2505" s="1">
        <v>65751</v>
      </c>
      <c r="D2505" s="1">
        <v>66743</v>
      </c>
      <c r="E2505" s="1">
        <v>65462</v>
      </c>
      <c r="F2505" s="1">
        <v>66558</v>
      </c>
      <c r="G2505" s="14">
        <f t="shared" si="550"/>
        <v>1.2196605632946111E-2</v>
      </c>
      <c r="H2505" s="15">
        <f t="shared" si="548"/>
        <v>-3.2603143123290934E-3</v>
      </c>
      <c r="I2505" s="14">
        <f t="shared" si="538"/>
        <v>1.6967370670074589E-2</v>
      </c>
      <c r="J2505" s="17">
        <f t="shared" si="539"/>
        <v>1.4138420530346444E-2</v>
      </c>
      <c r="K2505" s="17">
        <f t="shared" si="540"/>
        <v>-2.4337673447134482E-3</v>
      </c>
      <c r="L2505" s="17">
        <f t="shared" si="541"/>
        <v>1.463037297765956E-2</v>
      </c>
      <c r="M2505" s="17">
        <f t="shared" si="542"/>
        <v>2.1899524797687493E-2</v>
      </c>
      <c r="N2505" s="17">
        <f t="shared" si="543"/>
        <v>-1.712782455634234E-2</v>
      </c>
      <c r="O2505" s="17">
        <f t="shared" si="545"/>
        <v>2.7603754797264841</v>
      </c>
      <c r="P2505" s="17">
        <f t="shared" si="546"/>
        <v>0.37494382986027786</v>
      </c>
      <c r="Q2505" s="16">
        <f t="shared" si="549"/>
        <v>1.2090065275651963E-3</v>
      </c>
      <c r="R2505" s="1">
        <f t="shared" si="547"/>
        <v>0</v>
      </c>
      <c r="S2505" s="12">
        <f t="shared" si="544"/>
        <v>6983.5531376152985</v>
      </c>
      <c r="T2505" s="12">
        <f t="shared" si="537"/>
        <v>3826.9319227230903</v>
      </c>
    </row>
    <row r="2506" spans="1:20" x14ac:dyDescent="0.25">
      <c r="A2506" s="1">
        <v>2506</v>
      </c>
      <c r="B2506" s="2">
        <v>40589</v>
      </c>
      <c r="C2506" s="1">
        <v>66558</v>
      </c>
      <c r="D2506" s="1">
        <v>66861</v>
      </c>
      <c r="E2506" s="1">
        <v>66117</v>
      </c>
      <c r="F2506" s="1">
        <v>66341</v>
      </c>
      <c r="G2506" s="14">
        <f t="shared" si="550"/>
        <v>-3.2603143123290934E-3</v>
      </c>
      <c r="H2506" s="15">
        <f t="shared" si="548"/>
        <v>1.8540570687809899E-2</v>
      </c>
      <c r="I2506" s="14">
        <f t="shared" si="538"/>
        <v>2.5871476073487276E-2</v>
      </c>
      <c r="J2506" s="17">
        <f t="shared" si="539"/>
        <v>1.4017185362946744E-2</v>
      </c>
      <c r="K2506" s="17">
        <f t="shared" si="540"/>
        <v>-2.9346331245429106E-3</v>
      </c>
      <c r="L2506" s="17">
        <f t="shared" si="541"/>
        <v>-3.2568118778618284E-4</v>
      </c>
      <c r="M2506" s="17">
        <f t="shared" si="542"/>
        <v>2.1899524797687493E-2</v>
      </c>
      <c r="N2506" s="17">
        <f t="shared" si="543"/>
        <v>-1.712782455634234E-2</v>
      </c>
      <c r="O2506" s="17">
        <f t="shared" si="545"/>
        <v>2.78425007185789</v>
      </c>
      <c r="P2506" s="17">
        <f t="shared" si="546"/>
        <v>0.37812392203180212</v>
      </c>
      <c r="Q2506" s="16">
        <f t="shared" si="549"/>
        <v>1.2192607360290736E-3</v>
      </c>
      <c r="R2506" s="1">
        <f t="shared" si="547"/>
        <v>0</v>
      </c>
      <c r="S2506" s="12">
        <f t="shared" si="544"/>
        <v>6983.5531376152985</v>
      </c>
      <c r="T2506" s="12">
        <f t="shared" si="537"/>
        <v>3814.454921803127</v>
      </c>
    </row>
    <row r="2507" spans="1:20" x14ac:dyDescent="0.25">
      <c r="A2507" s="1">
        <v>2507</v>
      </c>
      <c r="B2507" s="2">
        <v>40590</v>
      </c>
      <c r="C2507" s="1">
        <v>66342</v>
      </c>
      <c r="D2507" s="1">
        <v>67793</v>
      </c>
      <c r="E2507" s="1">
        <v>66342</v>
      </c>
      <c r="F2507" s="1">
        <v>67571</v>
      </c>
      <c r="G2507" s="14">
        <f t="shared" si="550"/>
        <v>1.8540570687809899E-2</v>
      </c>
      <c r="H2507" s="15">
        <f t="shared" si="548"/>
        <v>1.6871142945937834E-3</v>
      </c>
      <c r="I2507" s="14">
        <f t="shared" si="538"/>
        <v>-4.5397514671293715E-3</v>
      </c>
      <c r="J2507" s="17">
        <f t="shared" si="539"/>
        <v>1.4883947102334047E-2</v>
      </c>
      <c r="K2507" s="17">
        <f t="shared" si="540"/>
        <v>-1.0091418880474304E-3</v>
      </c>
      <c r="L2507" s="17">
        <f t="shared" si="541"/>
        <v>1.9549712575857327E-2</v>
      </c>
      <c r="M2507" s="17">
        <f t="shared" si="542"/>
        <v>2.1899524797687493E-2</v>
      </c>
      <c r="N2507" s="17">
        <f t="shared" si="543"/>
        <v>-1.712782455634234E-2</v>
      </c>
      <c r="O2507" s="17">
        <f t="shared" si="545"/>
        <v>2.6221101892998333</v>
      </c>
      <c r="P2507" s="17">
        <f t="shared" si="546"/>
        <v>0.35596807214678827</v>
      </c>
      <c r="Q2507" s="16">
        <f t="shared" si="549"/>
        <v>1.1478191893186814E-3</v>
      </c>
      <c r="R2507" s="1">
        <f t="shared" si="547"/>
        <v>4.5397514671293715E-3</v>
      </c>
      <c r="S2507" s="12">
        <f t="shared" si="544"/>
        <v>6988.092889082428</v>
      </c>
      <c r="T2507" s="12">
        <f t="shared" si="537"/>
        <v>3885.1770929162822</v>
      </c>
    </row>
    <row r="2508" spans="1:20" x14ac:dyDescent="0.25">
      <c r="A2508" s="1">
        <v>2508</v>
      </c>
      <c r="B2508" s="2">
        <v>40591</v>
      </c>
      <c r="C2508" s="1">
        <v>67580</v>
      </c>
      <c r="D2508" s="1">
        <v>67876</v>
      </c>
      <c r="E2508" s="1">
        <v>67107</v>
      </c>
      <c r="F2508" s="1">
        <v>67685</v>
      </c>
      <c r="G2508" s="14">
        <f t="shared" si="550"/>
        <v>1.6871142945937834E-3</v>
      </c>
      <c r="H2508" s="15">
        <f t="shared" si="548"/>
        <v>5.6437910910835942E-3</v>
      </c>
      <c r="I2508" s="14">
        <f t="shared" si="538"/>
        <v>-1.8403674813299853E-2</v>
      </c>
      <c r="J2508" s="17">
        <f t="shared" si="539"/>
        <v>1.4703877857227371E-2</v>
      </c>
      <c r="K2508" s="17">
        <f t="shared" si="540"/>
        <v>-2.5822625247592007E-4</v>
      </c>
      <c r="L2508" s="17">
        <f t="shared" si="541"/>
        <v>1.9453405470697034E-3</v>
      </c>
      <c r="M2508" s="17">
        <f t="shared" si="542"/>
        <v>2.1899524797687493E-2</v>
      </c>
      <c r="N2508" s="17">
        <f t="shared" si="543"/>
        <v>-1.712782455634234E-2</v>
      </c>
      <c r="O2508" s="17">
        <f t="shared" si="545"/>
        <v>2.6542215416218786</v>
      </c>
      <c r="P2508" s="17">
        <f t="shared" si="546"/>
        <v>0.36046281809750524</v>
      </c>
      <c r="Q2508" s="16">
        <f t="shared" si="549"/>
        <v>1.1623124994131272E-3</v>
      </c>
      <c r="R2508" s="1">
        <f t="shared" si="547"/>
        <v>1.8403674813299853E-2</v>
      </c>
      <c r="S2508" s="12">
        <f t="shared" si="544"/>
        <v>7006.4965638957274</v>
      </c>
      <c r="T2508" s="12">
        <f t="shared" si="537"/>
        <v>3891.7318307267697</v>
      </c>
    </row>
    <row r="2509" spans="1:20" x14ac:dyDescent="0.25">
      <c r="A2509" s="1">
        <v>2509</v>
      </c>
      <c r="B2509" s="2">
        <v>40592</v>
      </c>
      <c r="C2509" s="1">
        <v>67685</v>
      </c>
      <c r="D2509" s="1">
        <v>68226</v>
      </c>
      <c r="E2509" s="1">
        <v>67386</v>
      </c>
      <c r="F2509" s="1">
        <v>68067</v>
      </c>
      <c r="G2509" s="14">
        <f t="shared" si="550"/>
        <v>5.6437910910835942E-3</v>
      </c>
      <c r="H2509" s="15">
        <f t="shared" si="548"/>
        <v>-1.1870656852806749E-2</v>
      </c>
      <c r="I2509" s="14">
        <f t="shared" si="538"/>
        <v>-1.6973414128344855E-2</v>
      </c>
      <c r="J2509" s="17">
        <f t="shared" si="539"/>
        <v>1.3714313785057922E-2</v>
      </c>
      <c r="K2509" s="17">
        <f t="shared" si="540"/>
        <v>1.4435029678042887E-3</v>
      </c>
      <c r="L2509" s="17">
        <f t="shared" si="541"/>
        <v>4.2002881232793051E-3</v>
      </c>
      <c r="M2509" s="17">
        <f t="shared" si="542"/>
        <v>2.1899524797687493E-2</v>
      </c>
      <c r="N2509" s="17">
        <f t="shared" si="543"/>
        <v>-1.712782455634234E-2</v>
      </c>
      <c r="O2509" s="17">
        <f t="shared" si="545"/>
        <v>2.8457383989967533</v>
      </c>
      <c r="P2509" s="17">
        <f t="shared" si="546"/>
        <v>0.38619024720539213</v>
      </c>
      <c r="Q2509" s="16">
        <f t="shared" si="549"/>
        <v>1.2452706047391892E-3</v>
      </c>
      <c r="R2509" s="1">
        <f t="shared" si="547"/>
        <v>0</v>
      </c>
      <c r="S2509" s="12">
        <f t="shared" si="544"/>
        <v>7006.4965638957274</v>
      </c>
      <c r="T2509" s="12">
        <f t="shared" si="537"/>
        <v>3913.6959521619119</v>
      </c>
    </row>
    <row r="2510" spans="1:20" x14ac:dyDescent="0.25">
      <c r="A2510" s="1">
        <v>2510</v>
      </c>
      <c r="B2510" s="2">
        <v>40595</v>
      </c>
      <c r="C2510" s="1">
        <v>68067</v>
      </c>
      <c r="D2510" s="1">
        <v>68067</v>
      </c>
      <c r="E2510" s="1">
        <v>67085</v>
      </c>
      <c r="F2510" s="1">
        <v>67259</v>
      </c>
      <c r="G2510" s="14">
        <f t="shared" si="550"/>
        <v>-1.1870656852806749E-2</v>
      </c>
      <c r="H2510" s="15">
        <f t="shared" si="548"/>
        <v>-1.2176809051576698E-2</v>
      </c>
      <c r="I2510" s="14">
        <f t="shared" si="538"/>
        <v>-4.5198847602189174E-3</v>
      </c>
      <c r="J2510" s="17">
        <f t="shared" si="539"/>
        <v>1.4124218961337953E-2</v>
      </c>
      <c r="K2510" s="17">
        <f t="shared" si="540"/>
        <v>7.7506806144177112E-4</v>
      </c>
      <c r="L2510" s="17">
        <f t="shared" si="541"/>
        <v>-1.2645724914248519E-2</v>
      </c>
      <c r="M2510" s="17">
        <f t="shared" si="542"/>
        <v>2.1899524797687493E-2</v>
      </c>
      <c r="N2510" s="17">
        <f t="shared" si="543"/>
        <v>-1.712782455634234E-2</v>
      </c>
      <c r="O2510" s="17">
        <f t="shared" si="545"/>
        <v>2.7631509721605783</v>
      </c>
      <c r="P2510" s="17">
        <f t="shared" si="546"/>
        <v>0.37531493496723539</v>
      </c>
      <c r="Q2510" s="16">
        <f t="shared" si="549"/>
        <v>1.2102031561292445E-3</v>
      </c>
      <c r="R2510" s="1">
        <f t="shared" si="547"/>
        <v>0</v>
      </c>
      <c r="S2510" s="12">
        <f t="shared" si="544"/>
        <v>7006.4965638957274</v>
      </c>
      <c r="T2510" s="12">
        <f t="shared" si="537"/>
        <v>3867.2378104875793</v>
      </c>
    </row>
    <row r="2511" spans="1:20" x14ac:dyDescent="0.25">
      <c r="A2511" s="1">
        <v>2511</v>
      </c>
      <c r="B2511" s="2">
        <v>40596</v>
      </c>
      <c r="C2511" s="1">
        <v>67255</v>
      </c>
      <c r="D2511" s="1">
        <v>67570</v>
      </c>
      <c r="E2511" s="1">
        <v>66342</v>
      </c>
      <c r="F2511" s="1">
        <v>66440</v>
      </c>
      <c r="G2511" s="14">
        <f t="shared" si="550"/>
        <v>-1.2176809051576698E-2</v>
      </c>
      <c r="H2511" s="15">
        <f t="shared" si="548"/>
        <v>7.0740517760385924E-3</v>
      </c>
      <c r="I2511" s="14">
        <f t="shared" si="538"/>
        <v>6.9698341182409251E-3</v>
      </c>
      <c r="J2511" s="17">
        <f t="shared" si="539"/>
        <v>1.3520846072279671E-2</v>
      </c>
      <c r="K2511" s="17">
        <f t="shared" si="540"/>
        <v>-1.3104706168495979E-3</v>
      </c>
      <c r="L2511" s="17">
        <f t="shared" si="541"/>
        <v>-1.0866338434727099E-2</v>
      </c>
      <c r="M2511" s="17">
        <f t="shared" si="542"/>
        <v>2.1899524797687493E-2</v>
      </c>
      <c r="N2511" s="17">
        <f t="shared" si="543"/>
        <v>-1.712782455634234E-2</v>
      </c>
      <c r="O2511" s="17">
        <f t="shared" si="545"/>
        <v>2.8864576333017644</v>
      </c>
      <c r="P2511" s="17">
        <f t="shared" si="546"/>
        <v>0.39143662013612451</v>
      </c>
      <c r="Q2511" s="16">
        <f t="shared" si="549"/>
        <v>1.2621875363277434E-3</v>
      </c>
      <c r="R2511" s="1">
        <f t="shared" si="547"/>
        <v>6.9698341182409251E-3</v>
      </c>
      <c r="S2511" s="12">
        <f t="shared" si="544"/>
        <v>7013.4663980139685</v>
      </c>
      <c r="T2511" s="12">
        <f t="shared" si="537"/>
        <v>3820.1471941122345</v>
      </c>
    </row>
    <row r="2512" spans="1:20" x14ac:dyDescent="0.25">
      <c r="A2512" s="1">
        <v>2512</v>
      </c>
      <c r="B2512" s="2">
        <v>40597</v>
      </c>
      <c r="C2512" s="1">
        <v>66440</v>
      </c>
      <c r="D2512" s="1">
        <v>67266</v>
      </c>
      <c r="E2512" s="1">
        <v>66049</v>
      </c>
      <c r="F2512" s="1">
        <v>66910</v>
      </c>
      <c r="G2512" s="14">
        <f t="shared" si="550"/>
        <v>7.0740517760385924E-3</v>
      </c>
      <c r="H2512" s="15">
        <f t="shared" si="548"/>
        <v>5.8287251531918827E-4</v>
      </c>
      <c r="I2512" s="14">
        <f t="shared" si="538"/>
        <v>7.0703485051546444E-3</v>
      </c>
      <c r="J2512" s="17">
        <f t="shared" si="539"/>
        <v>1.2933966213806117E-2</v>
      </c>
      <c r="K2512" s="17">
        <f t="shared" si="540"/>
        <v>2.9996972769905648E-4</v>
      </c>
      <c r="L2512" s="17">
        <f t="shared" si="541"/>
        <v>6.7740820483395362E-3</v>
      </c>
      <c r="M2512" s="17">
        <f t="shared" si="542"/>
        <v>2.1899524797687493E-2</v>
      </c>
      <c r="N2512" s="17">
        <f t="shared" si="543"/>
        <v>-1.712782455634234E-2</v>
      </c>
      <c r="O2512" s="17">
        <f t="shared" si="545"/>
        <v>3.017430903164942</v>
      </c>
      <c r="P2512" s="17">
        <f t="shared" si="546"/>
        <v>0.40782322815702449</v>
      </c>
      <c r="Q2512" s="16">
        <f t="shared" si="549"/>
        <v>1.3150261603672509E-3</v>
      </c>
      <c r="R2512" s="1">
        <f t="shared" si="547"/>
        <v>7.0703485051546444E-3</v>
      </c>
      <c r="S2512" s="12">
        <f t="shared" si="544"/>
        <v>7020.536746519123</v>
      </c>
      <c r="T2512" s="12">
        <f t="shared" ref="T2512:T2575" si="551">G2512*T2511+T2511</f>
        <v>3847.171113155473</v>
      </c>
    </row>
    <row r="2513" spans="1:20" x14ac:dyDescent="0.25">
      <c r="A2513" s="1">
        <v>2513</v>
      </c>
      <c r="B2513" s="2">
        <v>40598</v>
      </c>
      <c r="C2513" s="1">
        <v>66909</v>
      </c>
      <c r="D2513" s="1">
        <v>67344</v>
      </c>
      <c r="E2513" s="1">
        <v>66693</v>
      </c>
      <c r="F2513" s="1">
        <v>66949</v>
      </c>
      <c r="G2513" s="14">
        <f t="shared" si="550"/>
        <v>5.8287251531918827E-4</v>
      </c>
      <c r="H2513" s="15">
        <f t="shared" si="548"/>
        <v>-6.870901731168555E-4</v>
      </c>
      <c r="I2513" s="14">
        <f t="shared" ref="I2513:I2576" si="552">SUM(H2513:H2515)</f>
        <v>-1.0430737802960999E-2</v>
      </c>
      <c r="J2513" s="17">
        <f t="shared" ref="J2513:J2576" si="553">_xlfn.STDEV.S(G2499:G2513)</f>
        <v>1.2932109935528693E-2</v>
      </c>
      <c r="K2513" s="17">
        <f t="shared" ref="K2513:K2576" si="554">AVERAGE(G2499:G2513)</f>
        <v>2.6185252750472455E-4</v>
      </c>
      <c r="L2513" s="17">
        <f t="shared" ref="L2513:L2576" si="555">G2513-K2513</f>
        <v>3.2101998781446371E-4</v>
      </c>
      <c r="M2513" s="17">
        <f t="shared" ref="M2513:M2576" si="556">MAX(L2499:L2513)</f>
        <v>2.1899524797687493E-2</v>
      </c>
      <c r="N2513" s="17">
        <f t="shared" ref="N2513:N2576" si="557">MIN(L2499:L2513)</f>
        <v>-1.712782455634234E-2</v>
      </c>
      <c r="O2513" s="17">
        <f t="shared" si="545"/>
        <v>3.0178640259474649</v>
      </c>
      <c r="P2513" s="17">
        <f t="shared" si="546"/>
        <v>0.40787622937088963</v>
      </c>
      <c r="Q2513" s="16">
        <f t="shared" si="549"/>
        <v>1.3151970628023056E-3</v>
      </c>
      <c r="R2513" s="1">
        <f t="shared" si="547"/>
        <v>-1.0430737802960999E-2</v>
      </c>
      <c r="S2513" s="12">
        <f t="shared" ref="S2513:S2576" si="558">R2513*$Y$2+S2512</f>
        <v>7010.1060087161623</v>
      </c>
      <c r="T2513" s="12">
        <f t="shared" si="551"/>
        <v>3849.4135234590613</v>
      </c>
    </row>
    <row r="2514" spans="1:20" x14ac:dyDescent="0.25">
      <c r="A2514" s="1">
        <v>2514</v>
      </c>
      <c r="B2514" s="2">
        <v>40599</v>
      </c>
      <c r="C2514" s="1">
        <v>66952</v>
      </c>
      <c r="D2514" s="1">
        <v>67632</v>
      </c>
      <c r="E2514" s="1">
        <v>66331</v>
      </c>
      <c r="F2514" s="1">
        <v>66903</v>
      </c>
      <c r="G2514" s="14">
        <f t="shared" si="550"/>
        <v>-6.870901731168555E-4</v>
      </c>
      <c r="H2514" s="15">
        <f t="shared" si="548"/>
        <v>7.1745661629523116E-3</v>
      </c>
      <c r="I2514" s="14">
        <f t="shared" si="552"/>
        <v>5.9410284868776086E-3</v>
      </c>
      <c r="J2514" s="17">
        <f t="shared" si="553"/>
        <v>1.1329255068321805E-2</v>
      </c>
      <c r="K2514" s="17">
        <f t="shared" si="554"/>
        <v>1.7098431659049377E-3</v>
      </c>
      <c r="L2514" s="17">
        <f t="shared" si="555"/>
        <v>-2.3969333390217932E-3</v>
      </c>
      <c r="M2514" s="17">
        <f t="shared" si="556"/>
        <v>2.1899524797687493E-2</v>
      </c>
      <c r="N2514" s="17">
        <f t="shared" si="557"/>
        <v>-1.7082091929630706E-2</v>
      </c>
      <c r="O2514" s="17">
        <f t="shared" ref="O2514:O2577" si="559">(M2514-N2514)/J2514</f>
        <v>3.4407925757022015</v>
      </c>
      <c r="P2514" s="17">
        <f t="shared" ref="P2514:P2577" si="560">LOG(O2514,2)/LOG(15,2)</f>
        <v>0.45630684551483119</v>
      </c>
      <c r="Q2514" s="16">
        <f t="shared" si="549"/>
        <v>1.4713616036986028E-3</v>
      </c>
      <c r="R2514" s="1">
        <f t="shared" si="547"/>
        <v>5.9410284868776086E-3</v>
      </c>
      <c r="S2514" s="12">
        <f t="shared" si="558"/>
        <v>7016.0470372030395</v>
      </c>
      <c r="T2514" s="12">
        <f t="shared" si="551"/>
        <v>3846.7686292548292</v>
      </c>
    </row>
    <row r="2515" spans="1:20" x14ac:dyDescent="0.25">
      <c r="A2515" s="1">
        <v>2515</v>
      </c>
      <c r="B2515" s="2">
        <v>40602</v>
      </c>
      <c r="C2515" s="1">
        <v>66909</v>
      </c>
      <c r="D2515" s="1">
        <v>67458</v>
      </c>
      <c r="E2515" s="1">
        <v>66687</v>
      </c>
      <c r="F2515" s="1">
        <v>67383</v>
      </c>
      <c r="G2515" s="14">
        <f t="shared" si="550"/>
        <v>7.1745661629523116E-3</v>
      </c>
      <c r="H2515" s="15">
        <f t="shared" si="548"/>
        <v>-1.6918213792796455E-2</v>
      </c>
      <c r="I2515" s="14">
        <f t="shared" si="552"/>
        <v>1.1607935526267599E-2</v>
      </c>
      <c r="J2515" s="17">
        <f t="shared" si="553"/>
        <v>1.1415860967835392E-2</v>
      </c>
      <c r="K2515" s="17">
        <f t="shared" si="554"/>
        <v>2.0931560800395042E-3</v>
      </c>
      <c r="L2515" s="17">
        <f t="shared" si="555"/>
        <v>5.0814100829128074E-3</v>
      </c>
      <c r="M2515" s="17">
        <f t="shared" si="556"/>
        <v>2.1899524797687493E-2</v>
      </c>
      <c r="N2515" s="17">
        <f t="shared" si="557"/>
        <v>-1.7082091929630706E-2</v>
      </c>
      <c r="O2515" s="17">
        <f t="shared" si="559"/>
        <v>3.4146891624863285</v>
      </c>
      <c r="P2515" s="17">
        <f t="shared" si="560"/>
        <v>0.45349471998205626</v>
      </c>
      <c r="Q2515" s="16">
        <f t="shared" si="549"/>
        <v>1.462293903806796E-3</v>
      </c>
      <c r="R2515" s="1">
        <f t="shared" si="547"/>
        <v>1.1607935526267599E-2</v>
      </c>
      <c r="S2515" s="12">
        <f t="shared" si="558"/>
        <v>7027.6549727293068</v>
      </c>
      <c r="T2515" s="12">
        <f t="shared" si="551"/>
        <v>3874.3675252989874</v>
      </c>
    </row>
    <row r="2516" spans="1:20" x14ac:dyDescent="0.25">
      <c r="A2516" s="1">
        <v>2516</v>
      </c>
      <c r="B2516" s="2">
        <v>40603</v>
      </c>
      <c r="C2516" s="1">
        <v>67381</v>
      </c>
      <c r="D2516" s="1">
        <v>67708</v>
      </c>
      <c r="E2516" s="1">
        <v>66243</v>
      </c>
      <c r="F2516" s="1">
        <v>66243</v>
      </c>
      <c r="G2516" s="14">
        <f t="shared" si="550"/>
        <v>-1.6918213792796455E-2</v>
      </c>
      <c r="H2516" s="15">
        <f t="shared" si="548"/>
        <v>1.5684676116721752E-2</v>
      </c>
      <c r="I2516" s="14">
        <f t="shared" si="552"/>
        <v>2.6559782987951475E-2</v>
      </c>
      <c r="J2516" s="17">
        <f t="shared" si="553"/>
        <v>1.2342694949795809E-2</v>
      </c>
      <c r="K2516" s="17">
        <f t="shared" si="554"/>
        <v>5.4811126304618412E-4</v>
      </c>
      <c r="L2516" s="17">
        <f t="shared" si="555"/>
        <v>-1.7466325055842637E-2</v>
      </c>
      <c r="M2516" s="17">
        <f t="shared" si="556"/>
        <v>2.1899524797687493E-2</v>
      </c>
      <c r="N2516" s="17">
        <f t="shared" si="557"/>
        <v>-1.7466325055842637E-2</v>
      </c>
      <c r="O2516" s="17">
        <f t="shared" si="559"/>
        <v>3.1894047461799562</v>
      </c>
      <c r="P2516" s="17">
        <f t="shared" si="560"/>
        <v>0.42829128461841781</v>
      </c>
      <c r="Q2516" s="16">
        <f t="shared" si="549"/>
        <v>1.3810254165161494E-3</v>
      </c>
      <c r="R2516" s="1">
        <f t="shared" si="547"/>
        <v>2.6559782987951475E-2</v>
      </c>
      <c r="S2516" s="12">
        <f t="shared" si="558"/>
        <v>7054.2147557172584</v>
      </c>
      <c r="T2516" s="12">
        <f t="shared" si="551"/>
        <v>3808.8201471941115</v>
      </c>
    </row>
    <row r="2517" spans="1:20" x14ac:dyDescent="0.25">
      <c r="A2517" s="1">
        <v>2517</v>
      </c>
      <c r="B2517" s="2">
        <v>40604</v>
      </c>
      <c r="C2517" s="1">
        <v>66242</v>
      </c>
      <c r="D2517" s="1">
        <v>67282</v>
      </c>
      <c r="E2517" s="1">
        <v>66101</v>
      </c>
      <c r="F2517" s="1">
        <v>67282</v>
      </c>
      <c r="G2517" s="14">
        <f t="shared" si="550"/>
        <v>1.5684676116721752E-2</v>
      </c>
      <c r="H2517" s="15">
        <f t="shared" si="548"/>
        <v>1.2841473202342302E-2</v>
      </c>
      <c r="I2517" s="14">
        <f t="shared" si="552"/>
        <v>-1.2295229479974967E-4</v>
      </c>
      <c r="J2517" s="17">
        <f t="shared" si="553"/>
        <v>1.0938899660100358E-2</v>
      </c>
      <c r="K2517" s="17">
        <f t="shared" si="554"/>
        <v>3.1679050251124533E-3</v>
      </c>
      <c r="L2517" s="17">
        <f t="shared" si="555"/>
        <v>1.2516771091609299E-2</v>
      </c>
      <c r="M2517" s="17">
        <f t="shared" si="556"/>
        <v>2.1899524797687493E-2</v>
      </c>
      <c r="N2517" s="17">
        <f t="shared" si="557"/>
        <v>-1.7466325055842637E-2</v>
      </c>
      <c r="O2517" s="17">
        <f t="shared" si="559"/>
        <v>3.5987028930448175</v>
      </c>
      <c r="P2517" s="17">
        <f t="shared" si="560"/>
        <v>0.47287656356110586</v>
      </c>
      <c r="Q2517" s="16">
        <f t="shared" si="549"/>
        <v>1.5247906660872976E-3</v>
      </c>
      <c r="R2517" s="1">
        <f t="shared" si="547"/>
        <v>-1.2295229479974967E-4</v>
      </c>
      <c r="S2517" s="12">
        <f t="shared" si="558"/>
        <v>7054.0918034224587</v>
      </c>
      <c r="T2517" s="12">
        <f t="shared" si="551"/>
        <v>3868.5602575896955</v>
      </c>
    </row>
    <row r="2518" spans="1:20" x14ac:dyDescent="0.25">
      <c r="A2518" s="1">
        <v>2518</v>
      </c>
      <c r="B2518" s="2">
        <v>40605</v>
      </c>
      <c r="C2518" s="1">
        <v>67284</v>
      </c>
      <c r="D2518" s="1">
        <v>68188</v>
      </c>
      <c r="E2518" s="1">
        <v>67284</v>
      </c>
      <c r="F2518" s="1">
        <v>68146</v>
      </c>
      <c r="G2518" s="14">
        <f t="shared" si="550"/>
        <v>1.2841473202342302E-2</v>
      </c>
      <c r="H2518" s="15">
        <f t="shared" si="548"/>
        <v>-1.966366331112579E-3</v>
      </c>
      <c r="I2518" s="14">
        <f t="shared" si="552"/>
        <v>-3.1146513984297131E-2</v>
      </c>
      <c r="J2518" s="17">
        <f t="shared" si="553"/>
        <v>1.1210254262645712E-2</v>
      </c>
      <c r="K2518" s="17">
        <f t="shared" si="554"/>
        <v>3.650276246169907E-3</v>
      </c>
      <c r="L2518" s="17">
        <f t="shared" si="555"/>
        <v>9.1911969561723952E-3</v>
      </c>
      <c r="M2518" s="17">
        <f t="shared" si="556"/>
        <v>2.1899524797687493E-2</v>
      </c>
      <c r="N2518" s="17">
        <f t="shared" si="557"/>
        <v>-1.7466325055842637E-2</v>
      </c>
      <c r="O2518" s="17">
        <f t="shared" si="559"/>
        <v>3.5115929515268163</v>
      </c>
      <c r="P2518" s="17">
        <f t="shared" si="560"/>
        <v>0.46382809534314007</v>
      </c>
      <c r="Q2518" s="16">
        <f t="shared" si="549"/>
        <v>1.4956138767424415E-3</v>
      </c>
      <c r="R2518" s="1">
        <f t="shared" si="547"/>
        <v>-3.1146513984297131E-2</v>
      </c>
      <c r="S2518" s="12">
        <f t="shared" si="558"/>
        <v>7022.945289438162</v>
      </c>
      <c r="T2518" s="12">
        <f t="shared" si="551"/>
        <v>3918.23827046918</v>
      </c>
    </row>
    <row r="2519" spans="1:20" x14ac:dyDescent="0.25">
      <c r="A2519" s="1">
        <v>2519</v>
      </c>
      <c r="B2519" s="2">
        <v>40606</v>
      </c>
      <c r="C2519" s="1">
        <v>68138</v>
      </c>
      <c r="D2519" s="1">
        <v>68220</v>
      </c>
      <c r="E2519" s="1">
        <v>67514</v>
      </c>
      <c r="F2519" s="1">
        <v>68012</v>
      </c>
      <c r="G2519" s="14">
        <f t="shared" si="550"/>
        <v>-1.966366331112579E-3</v>
      </c>
      <c r="H2519" s="15">
        <f t="shared" si="548"/>
        <v>-1.0998059166029472E-2</v>
      </c>
      <c r="I2519" s="14">
        <f t="shared" si="552"/>
        <v>-1.9428629656788265E-2</v>
      </c>
      <c r="J2519" s="17">
        <f t="shared" si="553"/>
        <v>1.0524787105967407E-2</v>
      </c>
      <c r="K2519" s="17">
        <f t="shared" si="554"/>
        <v>2.3030847310712738E-3</v>
      </c>
      <c r="L2519" s="17">
        <f t="shared" si="555"/>
        <v>-4.2694510621838523E-3</v>
      </c>
      <c r="M2519" s="17">
        <f t="shared" si="556"/>
        <v>1.9549712575857327E-2</v>
      </c>
      <c r="N2519" s="17">
        <f t="shared" si="557"/>
        <v>-1.7466325055842637E-2</v>
      </c>
      <c r="O2519" s="17">
        <f t="shared" si="559"/>
        <v>3.5170343360876521</v>
      </c>
      <c r="P2519" s="17">
        <f t="shared" si="560"/>
        <v>0.46439985337913003</v>
      </c>
      <c r="Q2519" s="16">
        <f t="shared" si="549"/>
        <v>1.4974575107554544E-3</v>
      </c>
      <c r="R2519" s="1">
        <f t="shared" ref="R2519:R2582" si="561">IF(AND(Q2519&gt;0.00125,Q2519&lt;0.0016),I2519,IF(OR(Q2519&lt;0.0012,Q2519&gt;0.00165),-I2519,0))</f>
        <v>-1.9428629656788265E-2</v>
      </c>
      <c r="S2519" s="12">
        <f t="shared" si="558"/>
        <v>7003.5166597813741</v>
      </c>
      <c r="T2519" s="12">
        <f t="shared" si="551"/>
        <v>3910.5335786568526</v>
      </c>
    </row>
    <row r="2520" spans="1:20" x14ac:dyDescent="0.25">
      <c r="A2520" s="1">
        <v>2520</v>
      </c>
      <c r="B2520" s="2">
        <v>40611</v>
      </c>
      <c r="C2520" s="1">
        <v>68010</v>
      </c>
      <c r="D2520" s="1">
        <v>68057</v>
      </c>
      <c r="E2520" s="1">
        <v>67109</v>
      </c>
      <c r="F2520" s="1">
        <v>67264</v>
      </c>
      <c r="G2520" s="14">
        <f t="shared" si="550"/>
        <v>-1.0998059166029472E-2</v>
      </c>
      <c r="H2520" s="15">
        <f t="shared" si="548"/>
        <v>-1.8182088487155079E-2</v>
      </c>
      <c r="I2520" s="14">
        <f t="shared" si="552"/>
        <v>-1.172566441872247E-3</v>
      </c>
      <c r="J2520" s="17">
        <f t="shared" si="553"/>
        <v>1.067028088694935E-2</v>
      </c>
      <c r="K2520" s="17">
        <f t="shared" si="554"/>
        <v>7.5677374447290127E-4</v>
      </c>
      <c r="L2520" s="17">
        <f t="shared" si="555"/>
        <v>-1.1754832910502373E-2</v>
      </c>
      <c r="M2520" s="17">
        <f t="shared" si="556"/>
        <v>1.9549712575857327E-2</v>
      </c>
      <c r="N2520" s="17">
        <f t="shared" si="557"/>
        <v>-1.7466325055842637E-2</v>
      </c>
      <c r="O2520" s="17">
        <f t="shared" si="559"/>
        <v>3.4690780893100657</v>
      </c>
      <c r="P2520" s="17">
        <f t="shared" si="560"/>
        <v>0.4593300662739267</v>
      </c>
      <c r="Q2520" s="16">
        <f t="shared" si="549"/>
        <v>1.4811099802311068E-3</v>
      </c>
      <c r="R2520" s="1">
        <f t="shared" si="561"/>
        <v>-1.172566441872247E-3</v>
      </c>
      <c r="S2520" s="12">
        <f t="shared" si="558"/>
        <v>7002.3440933395023</v>
      </c>
      <c r="T2520" s="12">
        <f t="shared" si="551"/>
        <v>3867.5252989880396</v>
      </c>
    </row>
    <row r="2521" spans="1:20" x14ac:dyDescent="0.25">
      <c r="A2521" s="1">
        <v>2521</v>
      </c>
      <c r="B2521" s="2">
        <v>40612</v>
      </c>
      <c r="C2521" s="1">
        <v>67256</v>
      </c>
      <c r="D2521" s="1">
        <v>67256</v>
      </c>
      <c r="E2521" s="1">
        <v>65854</v>
      </c>
      <c r="F2521" s="1">
        <v>66041</v>
      </c>
      <c r="G2521" s="14">
        <f t="shared" si="550"/>
        <v>-1.8182088487155079E-2</v>
      </c>
      <c r="H2521" s="15">
        <f t="shared" si="548"/>
        <v>9.7515179963962861E-3</v>
      </c>
      <c r="I2521" s="14">
        <f t="shared" si="552"/>
        <v>1.4567919520308559E-2</v>
      </c>
      <c r="J2521" s="17">
        <f t="shared" si="553"/>
        <v>1.1715886859792446E-2</v>
      </c>
      <c r="K2521" s="17">
        <f t="shared" si="554"/>
        <v>-2.3801120051549773E-4</v>
      </c>
      <c r="L2521" s="17">
        <f t="shared" si="555"/>
        <v>-1.7944077286639583E-2</v>
      </c>
      <c r="M2521" s="17">
        <f t="shared" si="556"/>
        <v>1.9549712575857327E-2</v>
      </c>
      <c r="N2521" s="17">
        <f t="shared" si="557"/>
        <v>-1.7944077286639583E-2</v>
      </c>
      <c r="O2521" s="17">
        <f t="shared" si="559"/>
        <v>3.2002519579777791</v>
      </c>
      <c r="P2521" s="17">
        <f t="shared" si="560"/>
        <v>0.42954504429079765</v>
      </c>
      <c r="Q2521" s="16">
        <f t="shared" si="549"/>
        <v>1.3850681650752338E-3</v>
      </c>
      <c r="R2521" s="1">
        <f t="shared" si="561"/>
        <v>1.4567919520308559E-2</v>
      </c>
      <c r="S2521" s="12">
        <f t="shared" si="558"/>
        <v>7016.9120128598106</v>
      </c>
      <c r="T2521" s="12">
        <f t="shared" si="551"/>
        <v>3797.2056117755283</v>
      </c>
    </row>
    <row r="2522" spans="1:20" x14ac:dyDescent="0.25">
      <c r="A2522" s="1">
        <v>2522</v>
      </c>
      <c r="B2522" s="2">
        <v>40613</v>
      </c>
      <c r="C2522" s="1">
        <v>66041</v>
      </c>
      <c r="D2522" s="1">
        <v>67014</v>
      </c>
      <c r="E2522" s="1">
        <v>65559</v>
      </c>
      <c r="F2522" s="1">
        <v>66685</v>
      </c>
      <c r="G2522" s="14">
        <f t="shared" si="550"/>
        <v>9.7515179963962861E-3</v>
      </c>
      <c r="H2522" s="15">
        <f t="shared" si="548"/>
        <v>7.258004048886546E-3</v>
      </c>
      <c r="I2522" s="14">
        <f t="shared" si="552"/>
        <v>-1.0137706378483102E-2</v>
      </c>
      <c r="J2522" s="17">
        <f t="shared" si="553"/>
        <v>1.0901093637093908E-2</v>
      </c>
      <c r="K2522" s="17">
        <f t="shared" si="554"/>
        <v>-8.2394804660973855E-4</v>
      </c>
      <c r="L2522" s="17">
        <f t="shared" si="555"/>
        <v>1.0575466043006024E-2</v>
      </c>
      <c r="M2522" s="17">
        <f t="shared" si="556"/>
        <v>1.2516771091609299E-2</v>
      </c>
      <c r="N2522" s="17">
        <f t="shared" si="557"/>
        <v>-1.7944077286639583E-2</v>
      </c>
      <c r="O2522" s="17">
        <f t="shared" si="559"/>
        <v>2.7942928840274925</v>
      </c>
      <c r="P2522" s="17">
        <f t="shared" si="560"/>
        <v>0.3794534831696762</v>
      </c>
      <c r="Q2522" s="16">
        <f t="shared" si="549"/>
        <v>1.2235479064436016E-3</v>
      </c>
      <c r="R2522" s="1">
        <f t="shared" si="561"/>
        <v>0</v>
      </c>
      <c r="S2522" s="12">
        <f t="shared" si="558"/>
        <v>7016.9120128598106</v>
      </c>
      <c r="T2522" s="12">
        <f t="shared" si="551"/>
        <v>3834.2341306347744</v>
      </c>
    </row>
    <row r="2523" spans="1:20" x14ac:dyDescent="0.25">
      <c r="A2523" s="1">
        <v>2523</v>
      </c>
      <c r="B2523" s="2">
        <v>40616</v>
      </c>
      <c r="C2523" s="1">
        <v>66684</v>
      </c>
      <c r="D2523" s="1">
        <v>67333</v>
      </c>
      <c r="E2523" s="1">
        <v>66088</v>
      </c>
      <c r="F2523" s="1">
        <v>67169</v>
      </c>
      <c r="G2523" s="14">
        <f t="shared" si="550"/>
        <v>7.258004048886546E-3</v>
      </c>
      <c r="H2523" s="15">
        <f t="shared" si="548"/>
        <v>-2.4416025249742734E-3</v>
      </c>
      <c r="I2523" s="14">
        <f t="shared" si="552"/>
        <v>-1.4168584387644234E-2</v>
      </c>
      <c r="J2523" s="17">
        <f t="shared" si="553"/>
        <v>1.1086083048024793E-2</v>
      </c>
      <c r="K2523" s="17">
        <f t="shared" si="554"/>
        <v>-4.5255539632355437E-4</v>
      </c>
      <c r="L2523" s="17">
        <f t="shared" si="555"/>
        <v>7.7105594452101002E-3</v>
      </c>
      <c r="M2523" s="17">
        <f t="shared" si="556"/>
        <v>1.2516771091609299E-2</v>
      </c>
      <c r="N2523" s="17">
        <f t="shared" si="557"/>
        <v>-1.7944077286639583E-2</v>
      </c>
      <c r="O2523" s="17">
        <f t="shared" si="559"/>
        <v>2.7476655412279354</v>
      </c>
      <c r="P2523" s="17">
        <f t="shared" si="560"/>
        <v>0.37323963073266625</v>
      </c>
      <c r="Q2523" s="16">
        <f t="shared" si="549"/>
        <v>1.2035113368046998E-3</v>
      </c>
      <c r="R2523" s="1">
        <f t="shared" si="561"/>
        <v>0</v>
      </c>
      <c r="S2523" s="12">
        <f t="shared" si="558"/>
        <v>7016.9120128598106</v>
      </c>
      <c r="T2523" s="12">
        <f t="shared" si="551"/>
        <v>3862.0630174793005</v>
      </c>
    </row>
    <row r="2524" spans="1:20" x14ac:dyDescent="0.25">
      <c r="A2524" s="1">
        <v>2524</v>
      </c>
      <c r="B2524" s="2">
        <v>40617</v>
      </c>
      <c r="C2524" s="1">
        <v>67168</v>
      </c>
      <c r="D2524" s="1">
        <v>67168</v>
      </c>
      <c r="E2524" s="1">
        <v>65463</v>
      </c>
      <c r="F2524" s="1">
        <v>67005</v>
      </c>
      <c r="G2524" s="14">
        <f t="shared" si="550"/>
        <v>-2.4416025249742734E-3</v>
      </c>
      <c r="H2524" s="15">
        <f t="shared" si="548"/>
        <v>-1.4954107902395375E-2</v>
      </c>
      <c r="I2524" s="14">
        <f t="shared" si="552"/>
        <v>-1.6991940168320507E-3</v>
      </c>
      <c r="J2524" s="17">
        <f t="shared" si="553"/>
        <v>1.0964390255748279E-2</v>
      </c>
      <c r="K2524" s="17">
        <f t="shared" si="554"/>
        <v>-9.9158163739407898E-4</v>
      </c>
      <c r="L2524" s="17">
        <f t="shared" si="555"/>
        <v>-1.4500208875801945E-3</v>
      </c>
      <c r="M2524" s="17">
        <f t="shared" si="556"/>
        <v>1.2516771091609299E-2</v>
      </c>
      <c r="N2524" s="17">
        <f t="shared" si="557"/>
        <v>-1.7944077286639583E-2</v>
      </c>
      <c r="O2524" s="17">
        <f t="shared" si="559"/>
        <v>2.7781616366928596</v>
      </c>
      <c r="P2524" s="17">
        <f t="shared" si="560"/>
        <v>0.37731554118837257</v>
      </c>
      <c r="Q2524" s="16">
        <f t="shared" si="549"/>
        <v>1.2166541116799565E-3</v>
      </c>
      <c r="R2524" s="1">
        <f t="shared" si="561"/>
        <v>0</v>
      </c>
      <c r="S2524" s="12">
        <f t="shared" si="558"/>
        <v>7016.9120128598106</v>
      </c>
      <c r="T2524" s="12">
        <f t="shared" si="551"/>
        <v>3852.633394664213</v>
      </c>
    </row>
    <row r="2525" spans="1:20" x14ac:dyDescent="0.25">
      <c r="A2525" s="1">
        <v>2525</v>
      </c>
      <c r="B2525" s="2">
        <v>40618</v>
      </c>
      <c r="C2525" s="1">
        <v>67011</v>
      </c>
      <c r="D2525" s="1">
        <v>67502</v>
      </c>
      <c r="E2525" s="1">
        <v>65663</v>
      </c>
      <c r="F2525" s="1">
        <v>66003</v>
      </c>
      <c r="G2525" s="14">
        <f t="shared" si="550"/>
        <v>-1.4954107902395375E-2</v>
      </c>
      <c r="H2525" s="15">
        <f t="shared" si="548"/>
        <v>3.2271260397254142E-3</v>
      </c>
      <c r="I2525" s="14">
        <f t="shared" si="552"/>
        <v>1.0414004794654264E-2</v>
      </c>
      <c r="J2525" s="17">
        <f t="shared" si="553"/>
        <v>1.1209096972011598E-2</v>
      </c>
      <c r="K2525" s="17">
        <f t="shared" si="554"/>
        <v>-1.1971450406999874E-3</v>
      </c>
      <c r="L2525" s="17">
        <f t="shared" si="555"/>
        <v>-1.3756962861695388E-2</v>
      </c>
      <c r="M2525" s="17">
        <f t="shared" si="556"/>
        <v>1.2516771091609299E-2</v>
      </c>
      <c r="N2525" s="17">
        <f t="shared" si="557"/>
        <v>-1.7944077286639583E-2</v>
      </c>
      <c r="O2525" s="17">
        <f t="shared" si="559"/>
        <v>2.7175113619150304</v>
      </c>
      <c r="P2525" s="17">
        <f t="shared" si="560"/>
        <v>0.3691646929643625</v>
      </c>
      <c r="Q2525" s="16">
        <f t="shared" si="549"/>
        <v>1.1903716983603571E-3</v>
      </c>
      <c r="R2525" s="1">
        <f t="shared" si="561"/>
        <v>-1.0414004794654264E-2</v>
      </c>
      <c r="S2525" s="12">
        <f t="shared" si="558"/>
        <v>7006.4980080651567</v>
      </c>
      <c r="T2525" s="12">
        <f t="shared" si="551"/>
        <v>3795.0206991720324</v>
      </c>
    </row>
    <row r="2526" spans="1:20" x14ac:dyDescent="0.25">
      <c r="A2526" s="1">
        <v>2526</v>
      </c>
      <c r="B2526" s="2">
        <v>40619</v>
      </c>
      <c r="C2526" s="1">
        <v>66017</v>
      </c>
      <c r="D2526" s="1">
        <v>66950</v>
      </c>
      <c r="E2526" s="1">
        <v>66015</v>
      </c>
      <c r="F2526" s="1">
        <v>66216</v>
      </c>
      <c r="G2526" s="14">
        <f t="shared" si="550"/>
        <v>3.2271260397254142E-3</v>
      </c>
      <c r="H2526" s="15">
        <f t="shared" si="548"/>
        <v>1.002778784583791E-2</v>
      </c>
      <c r="I2526" s="14">
        <f t="shared" si="552"/>
        <v>2.0502218386058035E-2</v>
      </c>
      <c r="J2526" s="17">
        <f t="shared" si="553"/>
        <v>1.0830566447525279E-2</v>
      </c>
      <c r="K2526" s="17">
        <f t="shared" si="554"/>
        <v>-1.7021603461317981E-4</v>
      </c>
      <c r="L2526" s="17">
        <f t="shared" si="555"/>
        <v>3.3973420743385941E-3</v>
      </c>
      <c r="M2526" s="17">
        <f t="shared" si="556"/>
        <v>1.2516771091609299E-2</v>
      </c>
      <c r="N2526" s="17">
        <f t="shared" si="557"/>
        <v>-1.7944077286639583E-2</v>
      </c>
      <c r="O2526" s="17">
        <f t="shared" si="559"/>
        <v>2.8124889428298561</v>
      </c>
      <c r="P2526" s="17">
        <f t="shared" si="560"/>
        <v>0.38185032008035075</v>
      </c>
      <c r="Q2526" s="16">
        <f t="shared" si="549"/>
        <v>1.2312765080093203E-3</v>
      </c>
      <c r="R2526" s="1">
        <f t="shared" si="561"/>
        <v>0</v>
      </c>
      <c r="S2526" s="12">
        <f t="shared" si="558"/>
        <v>7006.4980080651567</v>
      </c>
      <c r="T2526" s="12">
        <f t="shared" si="551"/>
        <v>3807.2677092916274</v>
      </c>
    </row>
    <row r="2527" spans="1:20" x14ac:dyDescent="0.25">
      <c r="A2527" s="1">
        <v>2527</v>
      </c>
      <c r="B2527" s="2">
        <v>40620</v>
      </c>
      <c r="C2527" s="1">
        <v>66217</v>
      </c>
      <c r="D2527" s="1">
        <v>67384</v>
      </c>
      <c r="E2527" s="1">
        <v>66217</v>
      </c>
      <c r="F2527" s="1">
        <v>66880</v>
      </c>
      <c r="G2527" s="14">
        <f t="shared" si="550"/>
        <v>1.002778784583791E-2</v>
      </c>
      <c r="H2527" s="15">
        <f t="shared" si="548"/>
        <v>-2.8409090909090606E-3</v>
      </c>
      <c r="I2527" s="14">
        <f t="shared" si="552"/>
        <v>1.3700332460963582E-2</v>
      </c>
      <c r="J2527" s="17">
        <f t="shared" si="553"/>
        <v>1.0997254865110958E-2</v>
      </c>
      <c r="K2527" s="17">
        <f t="shared" si="554"/>
        <v>2.6699703373441373E-5</v>
      </c>
      <c r="L2527" s="17">
        <f t="shared" si="555"/>
        <v>1.0001088142464469E-2</v>
      </c>
      <c r="M2527" s="17">
        <f t="shared" si="556"/>
        <v>1.2516771091609299E-2</v>
      </c>
      <c r="N2527" s="17">
        <f t="shared" si="557"/>
        <v>-1.7944077286639583E-2</v>
      </c>
      <c r="O2527" s="17">
        <f t="shared" si="559"/>
        <v>2.7698592741436427</v>
      </c>
      <c r="P2527" s="17">
        <f t="shared" si="560"/>
        <v>0.37621035050819523</v>
      </c>
      <c r="Q2527" s="16">
        <f t="shared" si="549"/>
        <v>1.2130904238949448E-3</v>
      </c>
      <c r="R2527" s="1">
        <f t="shared" si="561"/>
        <v>0</v>
      </c>
      <c r="S2527" s="12">
        <f t="shared" si="558"/>
        <v>7006.4980080651567</v>
      </c>
      <c r="T2527" s="12">
        <f t="shared" si="551"/>
        <v>3845.4461821527129</v>
      </c>
    </row>
    <row r="2528" spans="1:20" x14ac:dyDescent="0.25">
      <c r="A2528" s="1">
        <v>2528</v>
      </c>
      <c r="B2528" s="2">
        <v>40623</v>
      </c>
      <c r="C2528" s="1">
        <v>66887</v>
      </c>
      <c r="D2528" s="1">
        <v>67676</v>
      </c>
      <c r="E2528" s="1">
        <v>66656</v>
      </c>
      <c r="F2528" s="1">
        <v>66690</v>
      </c>
      <c r="G2528" s="14">
        <f t="shared" si="550"/>
        <v>-2.8409090909090606E-3</v>
      </c>
      <c r="H2528" s="15">
        <f t="shared" si="548"/>
        <v>1.3315339631129186E-2</v>
      </c>
      <c r="I2528" s="14">
        <f t="shared" si="552"/>
        <v>1.266195663830838E-2</v>
      </c>
      <c r="J2528" s="17">
        <f t="shared" si="553"/>
        <v>1.1020393338162343E-2</v>
      </c>
      <c r="K2528" s="17">
        <f t="shared" si="554"/>
        <v>-2.0155240370844189E-4</v>
      </c>
      <c r="L2528" s="17">
        <f t="shared" si="555"/>
        <v>-2.6393566872006187E-3</v>
      </c>
      <c r="M2528" s="17">
        <f t="shared" si="556"/>
        <v>1.2516771091609299E-2</v>
      </c>
      <c r="N2528" s="17">
        <f t="shared" si="557"/>
        <v>-1.7944077286639583E-2</v>
      </c>
      <c r="O2528" s="17">
        <f t="shared" si="559"/>
        <v>2.7640436637380716</v>
      </c>
      <c r="P2528" s="17">
        <f t="shared" si="560"/>
        <v>0.37543421560913287</v>
      </c>
      <c r="Q2528" s="16">
        <f t="shared" si="549"/>
        <v>1.2105877766061836E-3</v>
      </c>
      <c r="R2528" s="1">
        <f t="shared" si="561"/>
        <v>0</v>
      </c>
      <c r="S2528" s="12">
        <f t="shared" si="558"/>
        <v>7006.4980080651567</v>
      </c>
      <c r="T2528" s="12">
        <f t="shared" si="551"/>
        <v>3834.5216191352338</v>
      </c>
    </row>
    <row r="2529" spans="1:20" x14ac:dyDescent="0.25">
      <c r="A2529" s="1">
        <v>2529</v>
      </c>
      <c r="B2529" s="2">
        <v>40624</v>
      </c>
      <c r="C2529" s="1">
        <v>66684</v>
      </c>
      <c r="D2529" s="1">
        <v>67631</v>
      </c>
      <c r="E2529" s="1">
        <v>66531</v>
      </c>
      <c r="F2529" s="1">
        <v>67578</v>
      </c>
      <c r="G2529" s="14">
        <f t="shared" si="550"/>
        <v>1.3315339631129186E-2</v>
      </c>
      <c r="H2529" s="15">
        <f t="shared" si="548"/>
        <v>3.2259019207434569E-3</v>
      </c>
      <c r="I2529" s="14">
        <f t="shared" si="552"/>
        <v>2.7967821116465785E-3</v>
      </c>
      <c r="J2529" s="17">
        <f t="shared" si="553"/>
        <v>1.155634146027459E-2</v>
      </c>
      <c r="K2529" s="17">
        <f t="shared" si="554"/>
        <v>7.3194291657462758E-4</v>
      </c>
      <c r="L2529" s="17">
        <f t="shared" si="555"/>
        <v>1.2583396714554558E-2</v>
      </c>
      <c r="M2529" s="17">
        <f t="shared" si="556"/>
        <v>1.2583396714554558E-2</v>
      </c>
      <c r="N2529" s="17">
        <f t="shared" si="557"/>
        <v>-1.7944077286639583E-2</v>
      </c>
      <c r="O2529" s="17">
        <f t="shared" si="559"/>
        <v>2.6416209754733897</v>
      </c>
      <c r="P2529" s="17">
        <f t="shared" si="560"/>
        <v>0.35870558610749342</v>
      </c>
      <c r="Q2529" s="16">
        <f t="shared" si="549"/>
        <v>1.1566463041668622E-3</v>
      </c>
      <c r="R2529" s="1">
        <f t="shared" si="561"/>
        <v>-2.7967821116465785E-3</v>
      </c>
      <c r="S2529" s="12">
        <f t="shared" si="558"/>
        <v>7003.7012259535104</v>
      </c>
      <c r="T2529" s="12">
        <f t="shared" si="551"/>
        <v>3885.5795768169269</v>
      </c>
    </row>
    <row r="2530" spans="1:20" x14ac:dyDescent="0.25">
      <c r="A2530" s="1">
        <v>2530</v>
      </c>
      <c r="B2530" s="2">
        <v>40625</v>
      </c>
      <c r="C2530" s="1">
        <v>67570</v>
      </c>
      <c r="D2530" s="1">
        <v>67918</v>
      </c>
      <c r="E2530" s="1">
        <v>67317</v>
      </c>
      <c r="F2530" s="1">
        <v>67796</v>
      </c>
      <c r="G2530" s="14">
        <f t="shared" si="550"/>
        <v>3.2259019207434569E-3</v>
      </c>
      <c r="H2530" s="15">
        <f t="shared" si="548"/>
        <v>-3.8792849135642626E-3</v>
      </c>
      <c r="I2530" s="14">
        <f t="shared" si="552"/>
        <v>-8.8846874979083834E-3</v>
      </c>
      <c r="J2530" s="17">
        <f t="shared" si="553"/>
        <v>1.1443523948953012E-2</v>
      </c>
      <c r="K2530" s="17">
        <f t="shared" si="554"/>
        <v>4.6869863376070389E-4</v>
      </c>
      <c r="L2530" s="17">
        <f t="shared" si="555"/>
        <v>2.7572032869827533E-3</v>
      </c>
      <c r="M2530" s="17">
        <f t="shared" si="556"/>
        <v>1.2583396714554558E-2</v>
      </c>
      <c r="N2530" s="17">
        <f t="shared" si="557"/>
        <v>-1.7944077286639583E-2</v>
      </c>
      <c r="O2530" s="17">
        <f t="shared" si="559"/>
        <v>2.6676637491536996</v>
      </c>
      <c r="P2530" s="17">
        <f t="shared" si="560"/>
        <v>0.36232824955002618</v>
      </c>
      <c r="Q2530" s="16">
        <f t="shared" si="549"/>
        <v>1.1683275838690139E-3</v>
      </c>
      <c r="R2530" s="1">
        <f t="shared" si="561"/>
        <v>8.8846874979083834E-3</v>
      </c>
      <c r="S2530" s="12">
        <f t="shared" si="558"/>
        <v>7012.5859134514185</v>
      </c>
      <c r="T2530" s="12">
        <f t="shared" si="551"/>
        <v>3898.1140754369821</v>
      </c>
    </row>
    <row r="2531" spans="1:20" x14ac:dyDescent="0.25">
      <c r="A2531" s="1">
        <v>2531</v>
      </c>
      <c r="B2531" s="2">
        <v>40626</v>
      </c>
      <c r="C2531" s="1">
        <v>67799</v>
      </c>
      <c r="D2531" s="1">
        <v>68009</v>
      </c>
      <c r="E2531" s="1">
        <v>67406</v>
      </c>
      <c r="F2531" s="1">
        <v>67533</v>
      </c>
      <c r="G2531" s="14">
        <f t="shared" si="550"/>
        <v>-3.8792849135642626E-3</v>
      </c>
      <c r="H2531" s="15">
        <f t="shared" si="548"/>
        <v>3.4501651044673842E-3</v>
      </c>
      <c r="I2531" s="14">
        <f t="shared" si="552"/>
        <v>-1.6419569873326045E-3</v>
      </c>
      <c r="J2531" s="17">
        <f t="shared" si="553"/>
        <v>1.0483406473230235E-2</v>
      </c>
      <c r="K2531" s="17">
        <f t="shared" si="554"/>
        <v>1.33796055904285E-3</v>
      </c>
      <c r="L2531" s="17">
        <f t="shared" si="555"/>
        <v>-5.2172454726071129E-3</v>
      </c>
      <c r="M2531" s="17">
        <f t="shared" si="556"/>
        <v>1.2583396714554558E-2</v>
      </c>
      <c r="N2531" s="17">
        <f t="shared" si="557"/>
        <v>-1.7944077286639583E-2</v>
      </c>
      <c r="O2531" s="17">
        <f t="shared" si="559"/>
        <v>2.9119803833941926</v>
      </c>
      <c r="P2531" s="17">
        <f t="shared" si="560"/>
        <v>0.39468743725834421</v>
      </c>
      <c r="Q2531" s="16">
        <f t="shared" si="549"/>
        <v>1.2726697974230891E-3</v>
      </c>
      <c r="R2531" s="1">
        <f t="shared" si="561"/>
        <v>-1.6419569873326045E-3</v>
      </c>
      <c r="S2531" s="12">
        <f t="shared" si="558"/>
        <v>7010.9439564640861</v>
      </c>
      <c r="T2531" s="12">
        <f t="shared" si="551"/>
        <v>3882.9921803127868</v>
      </c>
    </row>
    <row r="2532" spans="1:20" x14ac:dyDescent="0.25">
      <c r="A2532" s="1">
        <v>2532</v>
      </c>
      <c r="B2532" s="2">
        <v>40627</v>
      </c>
      <c r="C2532" s="1">
        <v>67528</v>
      </c>
      <c r="D2532" s="1">
        <v>68256</v>
      </c>
      <c r="E2532" s="1">
        <v>67497</v>
      </c>
      <c r="F2532" s="1">
        <v>67766</v>
      </c>
      <c r="G2532" s="14">
        <f t="shared" si="550"/>
        <v>3.4501651044673842E-3</v>
      </c>
      <c r="H2532" s="15">
        <f t="shared" si="548"/>
        <v>-8.455567688811505E-3</v>
      </c>
      <c r="I2532" s="14">
        <f t="shared" si="552"/>
        <v>3.4811287721997486E-3</v>
      </c>
      <c r="J2532" s="17">
        <f t="shared" si="553"/>
        <v>9.7368212572162167E-3</v>
      </c>
      <c r="K2532" s="17">
        <f t="shared" si="554"/>
        <v>5.2232649155922555E-4</v>
      </c>
      <c r="L2532" s="17">
        <f t="shared" si="555"/>
        <v>2.9278386129081586E-3</v>
      </c>
      <c r="M2532" s="17">
        <f t="shared" si="556"/>
        <v>1.2583396714554558E-2</v>
      </c>
      <c r="N2532" s="17">
        <f t="shared" si="557"/>
        <v>-1.7944077286639583E-2</v>
      </c>
      <c r="O2532" s="17">
        <f t="shared" si="559"/>
        <v>3.1352607996751938</v>
      </c>
      <c r="P2532" s="17">
        <f t="shared" si="560"/>
        <v>0.42196867689113465</v>
      </c>
      <c r="Q2532" s="16">
        <f t="shared" si="549"/>
        <v>1.3606381654007809E-3</v>
      </c>
      <c r="R2532" s="1">
        <f t="shared" si="561"/>
        <v>3.4811287721997486E-3</v>
      </c>
      <c r="S2532" s="12">
        <f t="shared" si="558"/>
        <v>7014.4250852362857</v>
      </c>
      <c r="T2532" s="12">
        <f t="shared" si="551"/>
        <v>3896.3891444342216</v>
      </c>
    </row>
    <row r="2533" spans="1:20" x14ac:dyDescent="0.25">
      <c r="A2533" s="1">
        <v>2533</v>
      </c>
      <c r="B2533" s="2">
        <v>40630</v>
      </c>
      <c r="C2533" s="1">
        <v>67767</v>
      </c>
      <c r="D2533" s="1">
        <v>68070</v>
      </c>
      <c r="E2533" s="1">
        <v>67193</v>
      </c>
      <c r="F2533" s="1">
        <v>67193</v>
      </c>
      <c r="G2533" s="14">
        <f t="shared" si="550"/>
        <v>-8.455567688811505E-3</v>
      </c>
      <c r="H2533" s="15">
        <f t="shared" si="548"/>
        <v>3.3634455970115162E-3</v>
      </c>
      <c r="I2533" s="14">
        <f t="shared" si="552"/>
        <v>2.061354985160202E-2</v>
      </c>
      <c r="J2533" s="17">
        <f t="shared" si="553"/>
        <v>9.3575151091332236E-3</v>
      </c>
      <c r="K2533" s="17">
        <f t="shared" si="554"/>
        <v>-8.9747623451769489E-4</v>
      </c>
      <c r="L2533" s="17">
        <f t="shared" si="555"/>
        <v>-7.5580914542938103E-3</v>
      </c>
      <c r="M2533" s="17">
        <f t="shared" si="556"/>
        <v>1.2583396714554558E-2</v>
      </c>
      <c r="N2533" s="17">
        <f t="shared" si="557"/>
        <v>-1.7944077286639583E-2</v>
      </c>
      <c r="O2533" s="17">
        <f t="shared" si="559"/>
        <v>3.2623483526516974</v>
      </c>
      <c r="P2533" s="17">
        <f t="shared" si="560"/>
        <v>0.43664156932592391</v>
      </c>
      <c r="Q2533" s="16">
        <f t="shared" si="549"/>
        <v>1.4079509128556006E-3</v>
      </c>
      <c r="R2533" s="1">
        <f t="shared" si="561"/>
        <v>2.061354985160202E-2</v>
      </c>
      <c r="S2533" s="12">
        <f t="shared" si="558"/>
        <v>7035.038635087888</v>
      </c>
      <c r="T2533" s="12">
        <f t="shared" si="551"/>
        <v>3863.4429622815078</v>
      </c>
    </row>
    <row r="2534" spans="1:20" x14ac:dyDescent="0.25">
      <c r="A2534" s="1">
        <v>2534</v>
      </c>
      <c r="B2534" s="2">
        <v>40631</v>
      </c>
      <c r="C2534" s="1">
        <v>67194</v>
      </c>
      <c r="D2534" s="1">
        <v>67862</v>
      </c>
      <c r="E2534" s="1">
        <v>67046</v>
      </c>
      <c r="F2534" s="1">
        <v>67419</v>
      </c>
      <c r="G2534" s="14">
        <f t="shared" si="550"/>
        <v>3.3634455970115162E-3</v>
      </c>
      <c r="H2534" s="15">
        <f t="shared" si="548"/>
        <v>8.5732508639997373E-3</v>
      </c>
      <c r="I2534" s="14">
        <f t="shared" si="552"/>
        <v>2.7179099545243224E-2</v>
      </c>
      <c r="J2534" s="17">
        <f t="shared" si="553"/>
        <v>9.4150426068772067E-3</v>
      </c>
      <c r="K2534" s="17">
        <f t="shared" si="554"/>
        <v>-5.4215543930942185E-4</v>
      </c>
      <c r="L2534" s="17">
        <f t="shared" si="555"/>
        <v>3.9056010363209383E-3</v>
      </c>
      <c r="M2534" s="17">
        <f t="shared" si="556"/>
        <v>1.2583396714554558E-2</v>
      </c>
      <c r="N2534" s="17">
        <f t="shared" si="557"/>
        <v>-1.7944077286639583E-2</v>
      </c>
      <c r="O2534" s="17">
        <f t="shared" si="559"/>
        <v>3.2424148541712796</v>
      </c>
      <c r="P2534" s="17">
        <f t="shared" si="560"/>
        <v>0.43437834980679285</v>
      </c>
      <c r="Q2534" s="16">
        <f t="shared" si="549"/>
        <v>1.4006531606217205E-3</v>
      </c>
      <c r="R2534" s="1">
        <f t="shared" si="561"/>
        <v>2.7179099545243224E-2</v>
      </c>
      <c r="S2534" s="12">
        <f t="shared" si="558"/>
        <v>7062.2177346331309</v>
      </c>
      <c r="T2534" s="12">
        <f t="shared" si="551"/>
        <v>3876.4374425022988</v>
      </c>
    </row>
    <row r="2535" spans="1:20" x14ac:dyDescent="0.25">
      <c r="A2535" s="1">
        <v>2535</v>
      </c>
      <c r="B2535" s="2">
        <v>40632</v>
      </c>
      <c r="C2535" s="1">
        <v>67423</v>
      </c>
      <c r="D2535" s="1">
        <v>68004</v>
      </c>
      <c r="E2535" s="1">
        <v>67423</v>
      </c>
      <c r="F2535" s="1">
        <v>67997</v>
      </c>
      <c r="G2535" s="14">
        <f t="shared" si="550"/>
        <v>8.5732508639997373E-3</v>
      </c>
      <c r="H2535" s="15">
        <f t="shared" si="548"/>
        <v>8.6768533905907663E-3</v>
      </c>
      <c r="I2535" s="14">
        <f t="shared" si="552"/>
        <v>2.4900241474452578E-2</v>
      </c>
      <c r="J2535" s="17">
        <f t="shared" si="553"/>
        <v>9.2165663977436876E-3</v>
      </c>
      <c r="K2535" s="17">
        <f t="shared" si="554"/>
        <v>7.6259856269252546E-4</v>
      </c>
      <c r="L2535" s="17">
        <f t="shared" si="555"/>
        <v>7.8106523013072122E-3</v>
      </c>
      <c r="M2535" s="17">
        <f t="shared" si="556"/>
        <v>1.2583396714554558E-2</v>
      </c>
      <c r="N2535" s="17">
        <f t="shared" si="557"/>
        <v>-1.7944077286639583E-2</v>
      </c>
      <c r="O2535" s="17">
        <f t="shared" si="559"/>
        <v>3.3122393615769519</v>
      </c>
      <c r="P2535" s="17">
        <f t="shared" si="560"/>
        <v>0.44224605010338275</v>
      </c>
      <c r="Q2535" s="16">
        <f t="shared" si="549"/>
        <v>1.4260225633374512E-3</v>
      </c>
      <c r="R2535" s="1">
        <f t="shared" si="561"/>
        <v>2.4900241474452578E-2</v>
      </c>
      <c r="S2535" s="12">
        <f t="shared" si="558"/>
        <v>7087.1179761075837</v>
      </c>
      <c r="T2535" s="12">
        <f t="shared" si="551"/>
        <v>3909.6711131554725</v>
      </c>
    </row>
    <row r="2536" spans="1:20" x14ac:dyDescent="0.25">
      <c r="A2536" s="1">
        <v>2536</v>
      </c>
      <c r="B2536" s="2">
        <v>40633</v>
      </c>
      <c r="C2536" s="1">
        <v>68000</v>
      </c>
      <c r="D2536" s="1">
        <v>68606</v>
      </c>
      <c r="E2536" s="1">
        <v>68000</v>
      </c>
      <c r="F2536" s="1">
        <v>68587</v>
      </c>
      <c r="G2536" s="14">
        <f t="shared" si="550"/>
        <v>8.6768533905907663E-3</v>
      </c>
      <c r="H2536" s="15">
        <f t="shared" si="548"/>
        <v>9.9289952906527201E-3</v>
      </c>
      <c r="I2536" s="14">
        <f t="shared" si="552"/>
        <v>1.8145802866370797E-2</v>
      </c>
      <c r="J2536" s="17">
        <f t="shared" si="553"/>
        <v>7.7683979370068452E-3</v>
      </c>
      <c r="K2536" s="17">
        <f t="shared" si="554"/>
        <v>2.553194687875582E-3</v>
      </c>
      <c r="L2536" s="17">
        <f t="shared" si="555"/>
        <v>6.1236587027151844E-3</v>
      </c>
      <c r="M2536" s="17">
        <f t="shared" si="556"/>
        <v>1.2583396714554558E-2</v>
      </c>
      <c r="N2536" s="17">
        <f t="shared" si="557"/>
        <v>-1.3756962861695388E-2</v>
      </c>
      <c r="O2536" s="17">
        <f t="shared" si="559"/>
        <v>3.3907067827679866</v>
      </c>
      <c r="P2536" s="17">
        <f t="shared" si="560"/>
        <v>0.45089208082490145</v>
      </c>
      <c r="Q2536" s="16">
        <f t="shared" si="549"/>
        <v>1.4539016928159672E-3</v>
      </c>
      <c r="R2536" s="1">
        <f t="shared" si="561"/>
        <v>1.8145802866370797E-2</v>
      </c>
      <c r="S2536" s="12">
        <f t="shared" si="558"/>
        <v>7105.2637789739547</v>
      </c>
      <c r="T2536" s="12">
        <f t="shared" si="551"/>
        <v>3943.5947562097504</v>
      </c>
    </row>
    <row r="2537" spans="1:20" x14ac:dyDescent="0.25">
      <c r="A2537" s="1">
        <v>2537</v>
      </c>
      <c r="B2537" s="2">
        <v>40634</v>
      </c>
      <c r="C2537" s="1">
        <v>68588</v>
      </c>
      <c r="D2537" s="1">
        <v>69387</v>
      </c>
      <c r="E2537" s="1">
        <v>68588</v>
      </c>
      <c r="F2537" s="1">
        <v>69268</v>
      </c>
      <c r="G2537" s="14">
        <f t="shared" si="550"/>
        <v>9.9289952906527201E-3</v>
      </c>
      <c r="H2537" s="15">
        <f t="shared" si="548"/>
        <v>6.2943927932090915E-3</v>
      </c>
      <c r="I2537" s="14">
        <f t="shared" si="552"/>
        <v>-3.2525930371287703E-3</v>
      </c>
      <c r="J2537" s="17">
        <f t="shared" si="553"/>
        <v>7.7802706861939963E-3</v>
      </c>
      <c r="K2537" s="17">
        <f t="shared" si="554"/>
        <v>2.5650265074926774E-3</v>
      </c>
      <c r="L2537" s="17">
        <f t="shared" si="555"/>
        <v>7.3639687831600423E-3</v>
      </c>
      <c r="M2537" s="17">
        <f t="shared" si="556"/>
        <v>1.2583396714554558E-2</v>
      </c>
      <c r="N2537" s="17">
        <f t="shared" si="557"/>
        <v>-1.3756962861695388E-2</v>
      </c>
      <c r="O2537" s="17">
        <f t="shared" si="559"/>
        <v>3.385532539759911</v>
      </c>
      <c r="P2537" s="17">
        <f t="shared" si="560"/>
        <v>0.4503281427016721</v>
      </c>
      <c r="Q2537" s="16">
        <f t="shared" si="549"/>
        <v>1.4520832741147414E-3</v>
      </c>
      <c r="R2537" s="1">
        <f t="shared" si="561"/>
        <v>-3.2525930371287703E-3</v>
      </c>
      <c r="S2537" s="12">
        <f t="shared" si="558"/>
        <v>7102.0111859368262</v>
      </c>
      <c r="T2537" s="12">
        <f t="shared" si="551"/>
        <v>3982.7506899723999</v>
      </c>
    </row>
    <row r="2538" spans="1:20" x14ac:dyDescent="0.25">
      <c r="A2538" s="1">
        <v>2538</v>
      </c>
      <c r="B2538" s="2">
        <v>40637</v>
      </c>
      <c r="C2538" s="1">
        <v>69270</v>
      </c>
      <c r="D2538" s="1">
        <v>69787</v>
      </c>
      <c r="E2538" s="1">
        <v>69270</v>
      </c>
      <c r="F2538" s="1">
        <v>69704</v>
      </c>
      <c r="G2538" s="14">
        <f t="shared" si="550"/>
        <v>6.2943927932090915E-3</v>
      </c>
      <c r="H2538" s="15">
        <f t="shared" si="548"/>
        <v>1.9224147825089855E-3</v>
      </c>
      <c r="I2538" s="14">
        <f t="shared" si="552"/>
        <v>-7.5335727330132496E-3</v>
      </c>
      <c r="J2538" s="17">
        <f t="shared" si="553"/>
        <v>7.7426407403840469E-3</v>
      </c>
      <c r="K2538" s="17">
        <f t="shared" si="554"/>
        <v>2.5007857571141805E-3</v>
      </c>
      <c r="L2538" s="17">
        <f t="shared" si="555"/>
        <v>3.793607036094911E-3</v>
      </c>
      <c r="M2538" s="17">
        <f t="shared" si="556"/>
        <v>1.2583396714554558E-2</v>
      </c>
      <c r="N2538" s="17">
        <f t="shared" si="557"/>
        <v>-1.3756962861695388E-2</v>
      </c>
      <c r="O2538" s="17">
        <f t="shared" si="559"/>
        <v>3.4019865391485826</v>
      </c>
      <c r="P2538" s="17">
        <f t="shared" si="560"/>
        <v>0.45211847871987898</v>
      </c>
      <c r="Q2538" s="16">
        <f t="shared" si="549"/>
        <v>1.4578562133130042E-3</v>
      </c>
      <c r="R2538" s="1">
        <f t="shared" si="561"/>
        <v>-7.5335727330132496E-3</v>
      </c>
      <c r="S2538" s="12">
        <f t="shared" si="558"/>
        <v>7094.4776132038132</v>
      </c>
      <c r="T2538" s="12">
        <f t="shared" si="551"/>
        <v>4007.8196872125109</v>
      </c>
    </row>
    <row r="2539" spans="1:20" x14ac:dyDescent="0.25">
      <c r="A2539" s="1">
        <v>2539</v>
      </c>
      <c r="B2539" s="2">
        <v>40638</v>
      </c>
      <c r="C2539" s="1">
        <v>69704</v>
      </c>
      <c r="D2539" s="1">
        <v>70047</v>
      </c>
      <c r="E2539" s="1">
        <v>69465</v>
      </c>
      <c r="F2539" s="1">
        <v>69838</v>
      </c>
      <c r="G2539" s="14">
        <f t="shared" si="550"/>
        <v>1.9224147825089855E-3</v>
      </c>
      <c r="H2539" s="15">
        <f t="shared" si="548"/>
        <v>-1.1469400612846847E-2</v>
      </c>
      <c r="I2539" s="14">
        <f t="shared" si="552"/>
        <v>-1.6076780854252459E-2</v>
      </c>
      <c r="J2539" s="17">
        <f t="shared" si="553"/>
        <v>7.6247551098902926E-3</v>
      </c>
      <c r="K2539" s="17">
        <f t="shared" si="554"/>
        <v>2.7917202442797311E-3</v>
      </c>
      <c r="L2539" s="17">
        <f t="shared" si="555"/>
        <v>-8.6930546177074568E-4</v>
      </c>
      <c r="M2539" s="17">
        <f t="shared" si="556"/>
        <v>1.2583396714554558E-2</v>
      </c>
      <c r="N2539" s="17">
        <f t="shared" si="557"/>
        <v>-1.3756962861695388E-2</v>
      </c>
      <c r="O2539" s="17">
        <f t="shared" si="559"/>
        <v>3.4545843370212763</v>
      </c>
      <c r="P2539" s="17">
        <f t="shared" si="560"/>
        <v>0.45778403288595843</v>
      </c>
      <c r="Q2539" s="16">
        <f t="shared" si="549"/>
        <v>1.4761247949605985E-3</v>
      </c>
      <c r="R2539" s="1">
        <f t="shared" si="561"/>
        <v>-1.6076780854252459E-2</v>
      </c>
      <c r="S2539" s="12">
        <f t="shared" si="558"/>
        <v>7078.4008323495609</v>
      </c>
      <c r="T2539" s="12">
        <f t="shared" si="551"/>
        <v>4015.5243790248387</v>
      </c>
    </row>
    <row r="2540" spans="1:20" x14ac:dyDescent="0.25">
      <c r="A2540" s="1">
        <v>2540</v>
      </c>
      <c r="B2540" s="2">
        <v>40639</v>
      </c>
      <c r="C2540" s="1">
        <v>69841</v>
      </c>
      <c r="D2540" s="1">
        <v>70108</v>
      </c>
      <c r="E2540" s="1">
        <v>68954</v>
      </c>
      <c r="F2540" s="1">
        <v>69037</v>
      </c>
      <c r="G2540" s="14">
        <f t="shared" si="550"/>
        <v>-1.1469400612846847E-2</v>
      </c>
      <c r="H2540" s="15">
        <f t="shared" si="548"/>
        <v>2.0134130973246123E-3</v>
      </c>
      <c r="I2540" s="14">
        <f t="shared" si="552"/>
        <v>-1.2669314523544251E-2</v>
      </c>
      <c r="J2540" s="17">
        <f t="shared" si="553"/>
        <v>7.0790035246688166E-3</v>
      </c>
      <c r="K2540" s="17">
        <f t="shared" si="554"/>
        <v>3.0240340635829662E-3</v>
      </c>
      <c r="L2540" s="17">
        <f t="shared" si="555"/>
        <v>-1.4493434676429814E-2</v>
      </c>
      <c r="M2540" s="17">
        <f t="shared" si="556"/>
        <v>1.2583396714554558E-2</v>
      </c>
      <c r="N2540" s="17">
        <f t="shared" si="557"/>
        <v>-1.4493434676429814E-2</v>
      </c>
      <c r="O2540" s="17">
        <f t="shared" si="559"/>
        <v>3.8249495563361982</v>
      </c>
      <c r="P2540" s="17">
        <f t="shared" si="560"/>
        <v>0.49539158423265245</v>
      </c>
      <c r="Q2540" s="16">
        <f t="shared" si="549"/>
        <v>1.5973903591408115E-3</v>
      </c>
      <c r="R2540" s="1">
        <f t="shared" si="561"/>
        <v>-1.2669314523544251E-2</v>
      </c>
      <c r="S2540" s="12">
        <f t="shared" si="558"/>
        <v>7065.7315178260169</v>
      </c>
      <c r="T2540" s="12">
        <f t="shared" si="551"/>
        <v>3969.4687212511499</v>
      </c>
    </row>
    <row r="2541" spans="1:20" x14ac:dyDescent="0.25">
      <c r="A2541" s="1">
        <v>2541</v>
      </c>
      <c r="B2541" s="2">
        <v>40640</v>
      </c>
      <c r="C2541" s="1">
        <v>69040</v>
      </c>
      <c r="D2541" s="1">
        <v>69334</v>
      </c>
      <c r="E2541" s="1">
        <v>68695</v>
      </c>
      <c r="F2541" s="1">
        <v>69176</v>
      </c>
      <c r="G2541" s="14">
        <f t="shared" si="550"/>
        <v>2.0134130973246123E-3</v>
      </c>
      <c r="H2541" s="15">
        <f t="shared" si="548"/>
        <v>-6.6207933387302242E-3</v>
      </c>
      <c r="I2541" s="14">
        <f t="shared" si="552"/>
        <v>-3.3284922327752264E-2</v>
      </c>
      <c r="J2541" s="17">
        <f t="shared" si="553"/>
        <v>7.0834514106139041E-3</v>
      </c>
      <c r="K2541" s="17">
        <f t="shared" si="554"/>
        <v>2.9431198674229127E-3</v>
      </c>
      <c r="L2541" s="17">
        <f t="shared" si="555"/>
        <v>-9.2970677009830043E-4</v>
      </c>
      <c r="M2541" s="17">
        <f t="shared" si="556"/>
        <v>1.2583396714554558E-2</v>
      </c>
      <c r="N2541" s="17">
        <f t="shared" si="557"/>
        <v>-1.4493434676429814E-2</v>
      </c>
      <c r="O2541" s="17">
        <f t="shared" si="559"/>
        <v>3.8225477696384305</v>
      </c>
      <c r="P2541" s="17">
        <f t="shared" si="560"/>
        <v>0.49515963742456998</v>
      </c>
      <c r="Q2541" s="16">
        <f t="shared" si="549"/>
        <v>1.5966424465664825E-3</v>
      </c>
      <c r="R2541" s="1">
        <f t="shared" si="561"/>
        <v>-3.3284922327752264E-2</v>
      </c>
      <c r="S2541" s="12">
        <f t="shared" si="558"/>
        <v>7032.4465954982643</v>
      </c>
      <c r="T2541" s="12">
        <f t="shared" si="551"/>
        <v>3977.4609015639371</v>
      </c>
    </row>
    <row r="2542" spans="1:20" x14ac:dyDescent="0.25">
      <c r="A2542" s="1">
        <v>2542</v>
      </c>
      <c r="B2542" s="2">
        <v>40641</v>
      </c>
      <c r="C2542" s="1">
        <v>69180</v>
      </c>
      <c r="D2542" s="1">
        <v>69430</v>
      </c>
      <c r="E2542" s="1">
        <v>68472</v>
      </c>
      <c r="F2542" s="1">
        <v>68718</v>
      </c>
      <c r="G2542" s="14">
        <f t="shared" si="550"/>
        <v>-6.6207933387302242E-3</v>
      </c>
      <c r="H2542" s="15">
        <f t="shared" si="548"/>
        <v>-8.0619342821386386E-3</v>
      </c>
      <c r="I2542" s="14">
        <f t="shared" si="552"/>
        <v>-3.2793045516168684E-2</v>
      </c>
      <c r="J2542" s="17">
        <f t="shared" si="553"/>
        <v>7.1974774325945087E-3</v>
      </c>
      <c r="K2542" s="17">
        <f t="shared" si="554"/>
        <v>1.8332144551183704E-3</v>
      </c>
      <c r="L2542" s="17">
        <f t="shared" si="555"/>
        <v>-8.454007793848594E-3</v>
      </c>
      <c r="M2542" s="17">
        <f t="shared" si="556"/>
        <v>1.2583396714554558E-2</v>
      </c>
      <c r="N2542" s="17">
        <f t="shared" si="557"/>
        <v>-1.4493434676429814E-2</v>
      </c>
      <c r="O2542" s="17">
        <f t="shared" si="559"/>
        <v>3.7619890641635343</v>
      </c>
      <c r="P2542" s="17">
        <f t="shared" si="560"/>
        <v>0.48926265230032762</v>
      </c>
      <c r="Q2542" s="16">
        <f t="shared" si="549"/>
        <v>1.5776276157028284E-3</v>
      </c>
      <c r="R2542" s="1">
        <f t="shared" si="561"/>
        <v>-3.2793045516168684E-2</v>
      </c>
      <c r="S2542" s="12">
        <f t="shared" si="558"/>
        <v>6999.6535499820957</v>
      </c>
      <c r="T2542" s="12">
        <f t="shared" si="551"/>
        <v>3951.1269549218027</v>
      </c>
    </row>
    <row r="2543" spans="1:20" x14ac:dyDescent="0.25">
      <c r="A2543" s="1">
        <v>2543</v>
      </c>
      <c r="B2543" s="2">
        <v>40644</v>
      </c>
      <c r="C2543" s="1">
        <v>68719</v>
      </c>
      <c r="D2543" s="1">
        <v>69177</v>
      </c>
      <c r="E2543" s="1">
        <v>68029</v>
      </c>
      <c r="F2543" s="1">
        <v>68164</v>
      </c>
      <c r="G2543" s="14">
        <f t="shared" si="550"/>
        <v>-8.0619342821386386E-3</v>
      </c>
      <c r="H2543" s="15">
        <f t="shared" si="548"/>
        <v>-1.8602194706883401E-2</v>
      </c>
      <c r="I2543" s="14">
        <f t="shared" si="552"/>
        <v>-2.784454864942576E-2</v>
      </c>
      <c r="J2543" s="17">
        <f t="shared" si="553"/>
        <v>7.5569306103907439E-3</v>
      </c>
      <c r="K2543" s="17">
        <f t="shared" si="554"/>
        <v>1.4851461090363985E-3</v>
      </c>
      <c r="L2543" s="17">
        <f t="shared" si="555"/>
        <v>-9.5470803911750363E-3</v>
      </c>
      <c r="M2543" s="17">
        <f t="shared" si="556"/>
        <v>1.2583396714554558E-2</v>
      </c>
      <c r="N2543" s="17">
        <f t="shared" si="557"/>
        <v>-1.4493434676429814E-2</v>
      </c>
      <c r="O2543" s="17">
        <f t="shared" si="559"/>
        <v>3.5830461846181114</v>
      </c>
      <c r="P2543" s="17">
        <f t="shared" si="560"/>
        <v>0.47126649559524658</v>
      </c>
      <c r="Q2543" s="16">
        <f t="shared" si="549"/>
        <v>1.5195990012950729E-3</v>
      </c>
      <c r="R2543" s="1">
        <f t="shared" si="561"/>
        <v>-2.784454864942576E-2</v>
      </c>
      <c r="S2543" s="12">
        <f t="shared" si="558"/>
        <v>6971.8090013326701</v>
      </c>
      <c r="T2543" s="12">
        <f t="shared" si="551"/>
        <v>3919.2732290708368</v>
      </c>
    </row>
    <row r="2544" spans="1:20" x14ac:dyDescent="0.25">
      <c r="A2544" s="1">
        <v>2544</v>
      </c>
      <c r="B2544" s="2">
        <v>40645</v>
      </c>
      <c r="C2544" s="1">
        <v>68153</v>
      </c>
      <c r="D2544" s="1">
        <v>68153</v>
      </c>
      <c r="E2544" s="1">
        <v>66721</v>
      </c>
      <c r="F2544" s="1">
        <v>66896</v>
      </c>
      <c r="G2544" s="14">
        <f t="shared" si="550"/>
        <v>-1.8602194706883401E-2</v>
      </c>
      <c r="H2544" s="15">
        <f t="shared" si="548"/>
        <v>-6.1289165271466439E-3</v>
      </c>
      <c r="I2544" s="14">
        <f t="shared" si="552"/>
        <v>-3.1318211946131935E-3</v>
      </c>
      <c r="J2544" s="17">
        <f t="shared" si="553"/>
        <v>8.4309519850561832E-3</v>
      </c>
      <c r="K2544" s="17">
        <f t="shared" si="554"/>
        <v>-6.4268951349777392E-4</v>
      </c>
      <c r="L2544" s="17">
        <f t="shared" si="555"/>
        <v>-1.7959505193385628E-2</v>
      </c>
      <c r="M2544" s="17">
        <f t="shared" si="556"/>
        <v>7.8106523013072122E-3</v>
      </c>
      <c r="N2544" s="17">
        <f t="shared" si="557"/>
        <v>-1.7959505193385628E-2</v>
      </c>
      <c r="O2544" s="17">
        <f t="shared" si="559"/>
        <v>3.0566130064991834</v>
      </c>
      <c r="P2544" s="17">
        <f t="shared" si="560"/>
        <v>0.41258741875085503</v>
      </c>
      <c r="Q2544" s="16">
        <f t="shared" si="549"/>
        <v>1.3303882948199027E-3</v>
      </c>
      <c r="R2544" s="1">
        <f t="shared" si="561"/>
        <v>-3.1318211946131935E-3</v>
      </c>
      <c r="S2544" s="12">
        <f t="shared" si="558"/>
        <v>6968.6771801380564</v>
      </c>
      <c r="T2544" s="12">
        <f t="shared" si="551"/>
        <v>3846.3661453541854</v>
      </c>
    </row>
    <row r="2545" spans="1:20" x14ac:dyDescent="0.25">
      <c r="A2545" s="1">
        <v>2545</v>
      </c>
      <c r="B2545" s="2">
        <v>40646</v>
      </c>
      <c r="C2545" s="1">
        <v>66909</v>
      </c>
      <c r="D2545" s="1">
        <v>67411</v>
      </c>
      <c r="E2545" s="1">
        <v>66251</v>
      </c>
      <c r="F2545" s="1">
        <v>66486</v>
      </c>
      <c r="G2545" s="14">
        <f t="shared" si="550"/>
        <v>-6.1289165271466439E-3</v>
      </c>
      <c r="H2545" s="15">
        <f t="shared" si="548"/>
        <v>-3.1134374153957145E-3</v>
      </c>
      <c r="I2545" s="14">
        <f t="shared" si="552"/>
        <v>-1.603295685389805E-2</v>
      </c>
      <c r="J2545" s="17">
        <f t="shared" si="553"/>
        <v>8.4702497483328566E-3</v>
      </c>
      <c r="K2545" s="17">
        <f t="shared" si="554"/>
        <v>-1.2663440766904474E-3</v>
      </c>
      <c r="L2545" s="17">
        <f t="shared" si="555"/>
        <v>-4.8625724504561966E-3</v>
      </c>
      <c r="M2545" s="17">
        <f t="shared" si="556"/>
        <v>7.8106523013072122E-3</v>
      </c>
      <c r="N2545" s="17">
        <f t="shared" si="557"/>
        <v>-1.7959505193385628E-2</v>
      </c>
      <c r="O2545" s="17">
        <f t="shared" si="559"/>
        <v>3.0424318361763785</v>
      </c>
      <c r="P2545" s="17">
        <f t="shared" si="560"/>
        <v>0.41087020517180811</v>
      </c>
      <c r="Q2545" s="16">
        <f t="shared" si="549"/>
        <v>1.3248511389556098E-3</v>
      </c>
      <c r="R2545" s="1">
        <f t="shared" si="561"/>
        <v>-1.603295685389805E-2</v>
      </c>
      <c r="S2545" s="12">
        <f t="shared" si="558"/>
        <v>6952.6442232841582</v>
      </c>
      <c r="T2545" s="12">
        <f t="shared" si="551"/>
        <v>3822.792088316467</v>
      </c>
    </row>
    <row r="2546" spans="1:20" x14ac:dyDescent="0.25">
      <c r="A2546" s="1">
        <v>2546</v>
      </c>
      <c r="B2546" s="2">
        <v>40647</v>
      </c>
      <c r="C2546" s="1">
        <v>66483</v>
      </c>
      <c r="D2546" s="1">
        <v>67042</v>
      </c>
      <c r="E2546" s="1">
        <v>66090</v>
      </c>
      <c r="F2546" s="1">
        <v>66279</v>
      </c>
      <c r="G2546" s="14">
        <f t="shared" si="550"/>
        <v>-3.1134374153957145E-3</v>
      </c>
      <c r="H2546" s="15">
        <f t="shared" si="548"/>
        <v>6.1105327479291649E-3</v>
      </c>
      <c r="I2546" s="14">
        <f t="shared" si="552"/>
        <v>-1.5612682728676219E-3</v>
      </c>
      <c r="J2546" s="17">
        <f t="shared" si="553"/>
        <v>8.4556702179241373E-3</v>
      </c>
      <c r="K2546" s="17">
        <f t="shared" si="554"/>
        <v>-1.2152875768125441E-3</v>
      </c>
      <c r="L2546" s="17">
        <f t="shared" si="555"/>
        <v>-1.8981498385831704E-3</v>
      </c>
      <c r="M2546" s="17">
        <f t="shared" si="556"/>
        <v>7.8106523013072122E-3</v>
      </c>
      <c r="N2546" s="17">
        <f t="shared" si="557"/>
        <v>-1.7959505193385628E-2</v>
      </c>
      <c r="O2546" s="17">
        <f t="shared" si="559"/>
        <v>3.0476776920729298</v>
      </c>
      <c r="P2546" s="17">
        <f t="shared" si="560"/>
        <v>0.4115063626623221</v>
      </c>
      <c r="Q2546" s="16">
        <f t="shared" si="549"/>
        <v>1.3269024290351865E-3</v>
      </c>
      <c r="R2546" s="1">
        <f t="shared" si="561"/>
        <v>-1.5612682728676219E-3</v>
      </c>
      <c r="S2546" s="12">
        <f t="shared" si="558"/>
        <v>6951.0829550112903</v>
      </c>
      <c r="T2546" s="12">
        <f t="shared" si="551"/>
        <v>3810.8900643974239</v>
      </c>
    </row>
    <row r="2547" spans="1:20" x14ac:dyDescent="0.25">
      <c r="A2547" s="1">
        <v>2547</v>
      </c>
      <c r="B2547" s="2">
        <v>40648</v>
      </c>
      <c r="C2547" s="1">
        <v>66281</v>
      </c>
      <c r="D2547" s="1">
        <v>66765</v>
      </c>
      <c r="E2547" s="1">
        <v>65832</v>
      </c>
      <c r="F2547" s="1">
        <v>66684</v>
      </c>
      <c r="G2547" s="14">
        <f t="shared" si="550"/>
        <v>6.1105327479291649E-3</v>
      </c>
      <c r="H2547" s="15">
        <f t="shared" si="548"/>
        <v>-1.9030052186431501E-2</v>
      </c>
      <c r="I2547" s="14">
        <f t="shared" si="552"/>
        <v>5.9319959500911956E-3</v>
      </c>
      <c r="J2547" s="17">
        <f t="shared" si="553"/>
        <v>8.5873926748237309E-3</v>
      </c>
      <c r="K2547" s="17">
        <f t="shared" si="554"/>
        <v>-1.037929733915092E-3</v>
      </c>
      <c r="L2547" s="17">
        <f t="shared" si="555"/>
        <v>7.1484624818442567E-3</v>
      </c>
      <c r="M2547" s="17">
        <f t="shared" si="556"/>
        <v>7.8106523013072122E-3</v>
      </c>
      <c r="N2547" s="17">
        <f t="shared" si="557"/>
        <v>-1.7959505193385628E-2</v>
      </c>
      <c r="O2547" s="17">
        <f t="shared" si="559"/>
        <v>3.0009292075632037</v>
      </c>
      <c r="P2547" s="17">
        <f t="shared" si="560"/>
        <v>0.40579822933747278</v>
      </c>
      <c r="Q2547" s="16">
        <f t="shared" si="549"/>
        <v>1.3084965508733111E-3</v>
      </c>
      <c r="R2547" s="1">
        <f t="shared" si="561"/>
        <v>5.9319959500911956E-3</v>
      </c>
      <c r="S2547" s="12">
        <f t="shared" si="558"/>
        <v>6957.0149509613811</v>
      </c>
      <c r="T2547" s="12">
        <f t="shared" si="551"/>
        <v>3834.1766329346824</v>
      </c>
    </row>
    <row r="2548" spans="1:20" x14ac:dyDescent="0.25">
      <c r="A2548" s="1">
        <v>2548</v>
      </c>
      <c r="B2548" s="2">
        <v>40651</v>
      </c>
      <c r="C2548" s="1">
        <v>66689</v>
      </c>
      <c r="D2548" s="1">
        <v>66706</v>
      </c>
      <c r="E2548" s="1">
        <v>65158</v>
      </c>
      <c r="F2548" s="1">
        <v>65415</v>
      </c>
      <c r="G2548" s="14">
        <f t="shared" si="550"/>
        <v>-1.9030052186431501E-2</v>
      </c>
      <c r="H2548" s="15">
        <f t="shared" si="548"/>
        <v>1.1358251165634714E-2</v>
      </c>
      <c r="I2548" s="14">
        <f t="shared" si="552"/>
        <v>2.3679576246517064E-2</v>
      </c>
      <c r="J2548" s="17">
        <f t="shared" si="553"/>
        <v>9.6126659401604541E-3</v>
      </c>
      <c r="K2548" s="17">
        <f t="shared" si="554"/>
        <v>-1.7428953670897585E-3</v>
      </c>
      <c r="L2548" s="17">
        <f t="shared" si="555"/>
        <v>-1.7287156819341742E-2</v>
      </c>
      <c r="M2548" s="17">
        <f t="shared" si="556"/>
        <v>7.8106523013072122E-3</v>
      </c>
      <c r="N2548" s="17">
        <f t="shared" si="557"/>
        <v>-1.7959505193385628E-2</v>
      </c>
      <c r="O2548" s="17">
        <f t="shared" si="559"/>
        <v>2.6808543701730558</v>
      </c>
      <c r="P2548" s="17">
        <f t="shared" si="560"/>
        <v>0.36414965208466604</v>
      </c>
      <c r="Q2548" s="16">
        <f t="shared" si="549"/>
        <v>1.1742006970617926E-3</v>
      </c>
      <c r="R2548" s="1">
        <f t="shared" si="561"/>
        <v>-2.3679576246517064E-2</v>
      </c>
      <c r="S2548" s="12">
        <f t="shared" si="558"/>
        <v>6933.335374714864</v>
      </c>
      <c r="T2548" s="12">
        <f t="shared" si="551"/>
        <v>3761.212051517939</v>
      </c>
    </row>
    <row r="2549" spans="1:20" x14ac:dyDescent="0.25">
      <c r="A2549" s="1">
        <v>2549</v>
      </c>
      <c r="B2549" s="2">
        <v>40652</v>
      </c>
      <c r="C2549" s="1">
        <v>65417</v>
      </c>
      <c r="D2549" s="1">
        <v>66257</v>
      </c>
      <c r="E2549" s="1">
        <v>65417</v>
      </c>
      <c r="F2549" s="1">
        <v>66158</v>
      </c>
      <c r="G2549" s="14">
        <f t="shared" si="550"/>
        <v>1.1358251165634714E-2</v>
      </c>
      <c r="H2549" s="15">
        <f t="shared" si="548"/>
        <v>1.3603796970887982E-2</v>
      </c>
      <c r="I2549" s="14">
        <f t="shared" si="552"/>
        <v>1.4889562553258906E-2</v>
      </c>
      <c r="J2549" s="17">
        <f t="shared" si="553"/>
        <v>1.0124055671557998E-2</v>
      </c>
      <c r="K2549" s="17">
        <f t="shared" si="554"/>
        <v>-1.2099083291815453E-3</v>
      </c>
      <c r="L2549" s="17">
        <f t="shared" si="555"/>
        <v>1.256815949481626E-2</v>
      </c>
      <c r="M2549" s="17">
        <f t="shared" si="556"/>
        <v>1.256815949481626E-2</v>
      </c>
      <c r="N2549" s="17">
        <f t="shared" si="557"/>
        <v>-1.7959505193385628E-2</v>
      </c>
      <c r="O2549" s="17">
        <f t="shared" si="559"/>
        <v>3.0153592274255008</v>
      </c>
      <c r="P2549" s="17">
        <f t="shared" si="560"/>
        <v>0.40756961203081526</v>
      </c>
      <c r="Q2549" s="16">
        <f t="shared" si="549"/>
        <v>1.3142083750680581E-3</v>
      </c>
      <c r="R2549" s="1">
        <f t="shared" si="561"/>
        <v>1.4889562553258906E-2</v>
      </c>
      <c r="S2549" s="12">
        <f t="shared" si="558"/>
        <v>6948.2249372681226</v>
      </c>
      <c r="T2549" s="12">
        <f t="shared" si="551"/>
        <v>3803.9328426862921</v>
      </c>
    </row>
    <row r="2550" spans="1:20" x14ac:dyDescent="0.25">
      <c r="A2550" s="1">
        <v>2550</v>
      </c>
      <c r="B2550" s="2">
        <v>40653</v>
      </c>
      <c r="C2550" s="1">
        <v>66165</v>
      </c>
      <c r="D2550" s="1">
        <v>67077</v>
      </c>
      <c r="E2550" s="1">
        <v>66165</v>
      </c>
      <c r="F2550" s="1">
        <v>67058</v>
      </c>
      <c r="G2550" s="14">
        <f t="shared" si="550"/>
        <v>1.3603796970887982E-2</v>
      </c>
      <c r="H2550" s="15">
        <f t="shared" si="548"/>
        <v>-1.282471890005632E-3</v>
      </c>
      <c r="I2550" s="14">
        <f t="shared" si="552"/>
        <v>-1.1820394312779814E-2</v>
      </c>
      <c r="J2550" s="17">
        <f t="shared" si="553"/>
        <v>1.0545817090023434E-2</v>
      </c>
      <c r="K2550" s="17">
        <f t="shared" si="554"/>
        <v>-8.7453858872232892E-4</v>
      </c>
      <c r="L2550" s="17">
        <f t="shared" si="555"/>
        <v>1.4478335559610311E-2</v>
      </c>
      <c r="M2550" s="17">
        <f t="shared" si="556"/>
        <v>1.4478335559610311E-2</v>
      </c>
      <c r="N2550" s="17">
        <f t="shared" si="557"/>
        <v>-1.7959505193385628E-2</v>
      </c>
      <c r="O2550" s="17">
        <f t="shared" si="559"/>
        <v>3.0758963934319343</v>
      </c>
      <c r="P2550" s="17">
        <f t="shared" si="560"/>
        <v>0.41490972670282383</v>
      </c>
      <c r="Q2550" s="16">
        <f t="shared" si="549"/>
        <v>1.3378765777288205E-3</v>
      </c>
      <c r="R2550" s="1">
        <f t="shared" si="561"/>
        <v>-1.1820394312779814E-2</v>
      </c>
      <c r="S2550" s="12">
        <f t="shared" si="558"/>
        <v>6936.4045429553425</v>
      </c>
      <c r="T2550" s="12">
        <f t="shared" si="551"/>
        <v>3855.6807727690893</v>
      </c>
    </row>
    <row r="2551" spans="1:20" x14ac:dyDescent="0.25">
      <c r="A2551" s="1">
        <v>2551</v>
      </c>
      <c r="B2551" s="2">
        <v>40658</v>
      </c>
      <c r="C2551" s="1">
        <v>67058</v>
      </c>
      <c r="D2551" s="1">
        <v>67124</v>
      </c>
      <c r="E2551" s="1">
        <v>66552</v>
      </c>
      <c r="F2551" s="1">
        <v>66972</v>
      </c>
      <c r="G2551" s="14">
        <f t="shared" si="550"/>
        <v>-1.282471890005632E-3</v>
      </c>
      <c r="H2551" s="15">
        <f t="shared" si="548"/>
        <v>2.5682374723765555E-3</v>
      </c>
      <c r="I2551" s="14">
        <f t="shared" si="552"/>
        <v>-1.9456792397421041E-2</v>
      </c>
      <c r="J2551" s="17">
        <f t="shared" si="553"/>
        <v>1.0209674649146872E-2</v>
      </c>
      <c r="K2551" s="17">
        <f t="shared" si="554"/>
        <v>-1.5384936074287555E-3</v>
      </c>
      <c r="L2551" s="17">
        <f t="shared" si="555"/>
        <v>2.5602171742312345E-4</v>
      </c>
      <c r="M2551" s="17">
        <f t="shared" si="556"/>
        <v>1.4478335559610311E-2</v>
      </c>
      <c r="N2551" s="17">
        <f t="shared" si="557"/>
        <v>-1.7959505193385628E-2</v>
      </c>
      <c r="O2551" s="17">
        <f t="shared" si="559"/>
        <v>3.1771669389784591</v>
      </c>
      <c r="P2551" s="17">
        <f t="shared" si="560"/>
        <v>0.42687166565164975</v>
      </c>
      <c r="Q2551" s="16">
        <f t="shared" si="549"/>
        <v>1.3764478545967612E-3</v>
      </c>
      <c r="R2551" s="1">
        <f t="shared" si="561"/>
        <v>-1.9456792397421041E-2</v>
      </c>
      <c r="S2551" s="12">
        <f t="shared" si="558"/>
        <v>6916.9477505579216</v>
      </c>
      <c r="T2551" s="12">
        <f t="shared" si="551"/>
        <v>3850.735970561178</v>
      </c>
    </row>
    <row r="2552" spans="1:20" x14ac:dyDescent="0.25">
      <c r="A2552" s="1">
        <v>2552</v>
      </c>
      <c r="B2552" s="2">
        <v>40659</v>
      </c>
      <c r="C2552" s="1">
        <v>66972</v>
      </c>
      <c r="D2552" s="1">
        <v>67413</v>
      </c>
      <c r="E2552" s="1">
        <v>66722</v>
      </c>
      <c r="F2552" s="1">
        <v>67144</v>
      </c>
      <c r="G2552" s="14">
        <f t="shared" si="550"/>
        <v>2.5682374723765555E-3</v>
      </c>
      <c r="H2552" s="15">
        <f t="shared" si="548"/>
        <v>-1.3106159895150737E-2</v>
      </c>
      <c r="I2552" s="14">
        <f t="shared" si="552"/>
        <v>-1.5020629278991726E-2</v>
      </c>
      <c r="J2552" s="17">
        <f t="shared" si="553"/>
        <v>9.7872886889686147E-3</v>
      </c>
      <c r="K2552" s="17">
        <f t="shared" si="554"/>
        <v>-2.0292107953138331E-3</v>
      </c>
      <c r="L2552" s="17">
        <f t="shared" si="555"/>
        <v>4.5974482676903886E-3</v>
      </c>
      <c r="M2552" s="17">
        <f t="shared" si="556"/>
        <v>1.4478335559610311E-2</v>
      </c>
      <c r="N2552" s="17">
        <f t="shared" si="557"/>
        <v>-1.7959505193385628E-2</v>
      </c>
      <c r="O2552" s="17">
        <f t="shared" si="559"/>
        <v>3.3142826153229819</v>
      </c>
      <c r="P2552" s="17">
        <f t="shared" si="560"/>
        <v>0.44247377470955152</v>
      </c>
      <c r="Q2552" s="16">
        <f t="shared" si="549"/>
        <v>1.4267568614200409E-3</v>
      </c>
      <c r="R2552" s="1">
        <f t="shared" si="561"/>
        <v>-1.5020629278991726E-2</v>
      </c>
      <c r="S2552" s="12">
        <f t="shared" si="558"/>
        <v>6901.9271212789299</v>
      </c>
      <c r="T2552" s="12">
        <f t="shared" si="551"/>
        <v>3860.6255749770016</v>
      </c>
    </row>
    <row r="2553" spans="1:20" x14ac:dyDescent="0.25">
      <c r="A2553" s="1">
        <v>2553</v>
      </c>
      <c r="B2553" s="2">
        <v>40660</v>
      </c>
      <c r="C2553" s="1">
        <v>67143</v>
      </c>
      <c r="D2553" s="1">
        <v>67228</v>
      </c>
      <c r="E2553" s="1">
        <v>65885</v>
      </c>
      <c r="F2553" s="1">
        <v>66264</v>
      </c>
      <c r="G2553" s="14">
        <f t="shared" si="550"/>
        <v>-1.3106159895150737E-2</v>
      </c>
      <c r="H2553" s="15">
        <f t="shared" si="548"/>
        <v>-8.9188699746468592E-3</v>
      </c>
      <c r="I2553" s="14">
        <f t="shared" si="552"/>
        <v>-1.2045568834947118E-2</v>
      </c>
      <c r="J2553" s="17">
        <f t="shared" si="553"/>
        <v>9.8901054692155377E-3</v>
      </c>
      <c r="K2553" s="17">
        <f t="shared" si="554"/>
        <v>-3.3225809745378219E-3</v>
      </c>
      <c r="L2553" s="17">
        <f t="shared" si="555"/>
        <v>-9.7835789206129151E-3</v>
      </c>
      <c r="M2553" s="17">
        <f t="shared" si="556"/>
        <v>1.4478335559610311E-2</v>
      </c>
      <c r="N2553" s="17">
        <f t="shared" si="557"/>
        <v>-1.7959505193385628E-2</v>
      </c>
      <c r="O2553" s="17">
        <f t="shared" si="559"/>
        <v>3.279827586668683</v>
      </c>
      <c r="P2553" s="17">
        <f t="shared" si="560"/>
        <v>0.43861478472259524</v>
      </c>
      <c r="Q2553" s="16">
        <f t="shared" si="549"/>
        <v>1.4143135466819974E-3</v>
      </c>
      <c r="R2553" s="1">
        <f t="shared" si="561"/>
        <v>-1.2045568834947118E-2</v>
      </c>
      <c r="S2553" s="12">
        <f t="shared" si="558"/>
        <v>6889.8815524439824</v>
      </c>
      <c r="T2553" s="12">
        <f t="shared" si="551"/>
        <v>3810.0275988960448</v>
      </c>
    </row>
    <row r="2554" spans="1:20" x14ac:dyDescent="0.25">
      <c r="A2554" s="1">
        <v>2554</v>
      </c>
      <c r="B2554" s="2">
        <v>40661</v>
      </c>
      <c r="C2554" s="1">
        <v>66249</v>
      </c>
      <c r="D2554" s="1">
        <v>66249</v>
      </c>
      <c r="E2554" s="1">
        <v>65105</v>
      </c>
      <c r="F2554" s="1">
        <v>65673</v>
      </c>
      <c r="G2554" s="14">
        <f t="shared" si="550"/>
        <v>-8.9188699746468592E-3</v>
      </c>
      <c r="H2554" s="15">
        <f t="shared" si="548"/>
        <v>7.0044005908058704E-3</v>
      </c>
      <c r="I2554" s="14">
        <f t="shared" si="552"/>
        <v>-2.0617495187996826E-2</v>
      </c>
      <c r="J2554" s="17">
        <f t="shared" si="553"/>
        <v>9.8755524731283205E-3</v>
      </c>
      <c r="K2554" s="17">
        <f t="shared" si="554"/>
        <v>-4.0453332916815443E-3</v>
      </c>
      <c r="L2554" s="17">
        <f t="shared" si="555"/>
        <v>-4.8735366829653149E-3</v>
      </c>
      <c r="M2554" s="17">
        <f t="shared" si="556"/>
        <v>1.4478335559610311E-2</v>
      </c>
      <c r="N2554" s="17">
        <f t="shared" si="557"/>
        <v>-1.7959505193385628E-2</v>
      </c>
      <c r="O2554" s="17">
        <f t="shared" si="559"/>
        <v>3.284660867456306</v>
      </c>
      <c r="P2554" s="17">
        <f t="shared" si="560"/>
        <v>0.43915855379197405</v>
      </c>
      <c r="Q2554" s="16">
        <f t="shared" si="549"/>
        <v>1.4160669302611111E-3</v>
      </c>
      <c r="R2554" s="1">
        <f t="shared" si="561"/>
        <v>-2.0617495187996826E-2</v>
      </c>
      <c r="S2554" s="12">
        <f t="shared" si="558"/>
        <v>6869.2640572559858</v>
      </c>
      <c r="T2554" s="12">
        <f t="shared" si="551"/>
        <v>3776.046458141675</v>
      </c>
    </row>
    <row r="2555" spans="1:20" x14ac:dyDescent="0.25">
      <c r="A2555" s="1">
        <v>2555</v>
      </c>
      <c r="B2555" s="2">
        <v>40662</v>
      </c>
      <c r="C2555" s="1">
        <v>65664</v>
      </c>
      <c r="D2555" s="1">
        <v>66294</v>
      </c>
      <c r="E2555" s="1">
        <v>65461</v>
      </c>
      <c r="F2555" s="1">
        <v>66133</v>
      </c>
      <c r="G2555" s="14">
        <f t="shared" si="550"/>
        <v>7.0044005908058704E-3</v>
      </c>
      <c r="H2555" s="15">
        <f t="shared" si="548"/>
        <v>-1.0131099451106129E-2</v>
      </c>
      <c r="I2555" s="14">
        <f t="shared" si="552"/>
        <v>-3.8536414265074037E-2</v>
      </c>
      <c r="J2555" s="17">
        <f t="shared" si="553"/>
        <v>1.0034224532818653E-2</v>
      </c>
      <c r="K2555" s="17">
        <f t="shared" si="554"/>
        <v>-2.8137465447713637E-3</v>
      </c>
      <c r="L2555" s="17">
        <f t="shared" si="555"/>
        <v>9.8181471355772345E-3</v>
      </c>
      <c r="M2555" s="17">
        <f t="shared" si="556"/>
        <v>1.4478335559610311E-2</v>
      </c>
      <c r="N2555" s="17">
        <f t="shared" si="557"/>
        <v>-1.7959505193385628E-2</v>
      </c>
      <c r="O2555" s="17">
        <f t="shared" si="559"/>
        <v>3.2327202413004028</v>
      </c>
      <c r="P2555" s="17">
        <f t="shared" si="560"/>
        <v>0.43327260413843399</v>
      </c>
      <c r="Q2555" s="16">
        <f t="shared" si="549"/>
        <v>1.3970876832770981E-3</v>
      </c>
      <c r="R2555" s="1">
        <f t="shared" si="561"/>
        <v>-3.8536414265074037E-2</v>
      </c>
      <c r="S2555" s="12">
        <f t="shared" si="558"/>
        <v>6830.7276429909116</v>
      </c>
      <c r="T2555" s="12">
        <f t="shared" si="551"/>
        <v>3802.4954001839928</v>
      </c>
    </row>
    <row r="2556" spans="1:20" x14ac:dyDescent="0.25">
      <c r="A2556" s="1">
        <v>2556</v>
      </c>
      <c r="B2556" s="2">
        <v>40665</v>
      </c>
      <c r="C2556" s="1">
        <v>66119</v>
      </c>
      <c r="D2556" s="1">
        <v>66500</v>
      </c>
      <c r="E2556" s="1">
        <v>65346</v>
      </c>
      <c r="F2556" s="1">
        <v>65463</v>
      </c>
      <c r="G2556" s="14">
        <f t="shared" si="550"/>
        <v>-1.0131099451106129E-2</v>
      </c>
      <c r="H2556" s="15">
        <f t="shared" si="548"/>
        <v>-1.7490796327696567E-2</v>
      </c>
      <c r="I2556" s="14">
        <f t="shared" si="552"/>
        <v>-3.1690651836100758E-2</v>
      </c>
      <c r="J2556" s="17">
        <f t="shared" si="553"/>
        <v>1.0106606179905685E-2</v>
      </c>
      <c r="K2556" s="17">
        <f t="shared" si="554"/>
        <v>-3.6233807146667462E-3</v>
      </c>
      <c r="L2556" s="17">
        <f t="shared" si="555"/>
        <v>-6.5077187364393826E-3</v>
      </c>
      <c r="M2556" s="17">
        <f t="shared" si="556"/>
        <v>1.4478335559610311E-2</v>
      </c>
      <c r="N2556" s="17">
        <f t="shared" si="557"/>
        <v>-1.7959505193385628E-2</v>
      </c>
      <c r="O2556" s="17">
        <f t="shared" si="559"/>
        <v>3.2095680959143351</v>
      </c>
      <c r="P2556" s="17">
        <f t="shared" si="560"/>
        <v>0.43061844941252986</v>
      </c>
      <c r="Q2556" s="16">
        <f t="shared" si="549"/>
        <v>1.3885293603144774E-3</v>
      </c>
      <c r="R2556" s="1">
        <f t="shared" si="561"/>
        <v>-3.1690651836100758E-2</v>
      </c>
      <c r="S2556" s="12">
        <f t="shared" si="558"/>
        <v>6799.0369911548105</v>
      </c>
      <c r="T2556" s="12">
        <f t="shared" si="551"/>
        <v>3763.971941122355</v>
      </c>
    </row>
    <row r="2557" spans="1:20" x14ac:dyDescent="0.25">
      <c r="A2557" s="1">
        <v>2557</v>
      </c>
      <c r="B2557" s="2">
        <v>40666</v>
      </c>
      <c r="C2557" s="1">
        <v>65458</v>
      </c>
      <c r="D2557" s="1">
        <v>65468</v>
      </c>
      <c r="E2557" s="1">
        <v>64244</v>
      </c>
      <c r="F2557" s="1">
        <v>64318</v>
      </c>
      <c r="G2557" s="14">
        <f t="shared" si="550"/>
        <v>-1.7490796327696567E-2</v>
      </c>
      <c r="H2557" s="15">
        <f t="shared" si="548"/>
        <v>-1.0914518486271341E-2</v>
      </c>
      <c r="I2557" s="14">
        <f t="shared" si="552"/>
        <v>1.7289851558757174E-3</v>
      </c>
      <c r="J2557" s="17">
        <f t="shared" si="553"/>
        <v>1.0708649511382447E-2</v>
      </c>
      <c r="K2557" s="17">
        <f t="shared" si="554"/>
        <v>-4.3480475805978362E-3</v>
      </c>
      <c r="L2557" s="17">
        <f t="shared" si="555"/>
        <v>-1.3142748747098731E-2</v>
      </c>
      <c r="M2557" s="17">
        <f t="shared" si="556"/>
        <v>1.4478335559610311E-2</v>
      </c>
      <c r="N2557" s="17">
        <f t="shared" si="557"/>
        <v>-1.7959505193385628E-2</v>
      </c>
      <c r="O2557" s="17">
        <f t="shared" si="559"/>
        <v>3.0291252616417297</v>
      </c>
      <c r="P2557" s="17">
        <f t="shared" si="560"/>
        <v>0.40925160281851675</v>
      </c>
      <c r="Q2557" s="16">
        <f t="shared" si="549"/>
        <v>1.3196319550277374E-3</v>
      </c>
      <c r="R2557" s="1">
        <f t="shared" si="561"/>
        <v>1.7289851558757174E-3</v>
      </c>
      <c r="S2557" s="12">
        <f t="shared" si="558"/>
        <v>6800.7659763106858</v>
      </c>
      <c r="T2557" s="12">
        <f t="shared" si="551"/>
        <v>3698.1370745170193</v>
      </c>
    </row>
    <row r="2558" spans="1:20" x14ac:dyDescent="0.25">
      <c r="A2558" s="1">
        <v>2558</v>
      </c>
      <c r="B2558" s="2">
        <v>40667</v>
      </c>
      <c r="C2558" s="1">
        <v>64320</v>
      </c>
      <c r="D2558" s="1">
        <v>64807</v>
      </c>
      <c r="E2558" s="1">
        <v>63548</v>
      </c>
      <c r="F2558" s="1">
        <v>63616</v>
      </c>
      <c r="G2558" s="14">
        <f t="shared" si="550"/>
        <v>-1.0914518486271341E-2</v>
      </c>
      <c r="H2558" s="15">
        <f t="shared" si="548"/>
        <v>-3.2853370221328504E-3</v>
      </c>
      <c r="I2558" s="14">
        <f t="shared" si="552"/>
        <v>1.5825893383985434E-2</v>
      </c>
      <c r="J2558" s="17">
        <f t="shared" si="553"/>
        <v>1.0804217246345582E-2</v>
      </c>
      <c r="K2558" s="17">
        <f t="shared" si="554"/>
        <v>-4.5382198608733496E-3</v>
      </c>
      <c r="L2558" s="17">
        <f t="shared" si="555"/>
        <v>-6.3762986253979911E-3</v>
      </c>
      <c r="M2558" s="17">
        <f t="shared" si="556"/>
        <v>1.4478335559610311E-2</v>
      </c>
      <c r="N2558" s="17">
        <f t="shared" si="557"/>
        <v>-1.7959505193385628E-2</v>
      </c>
      <c r="O2558" s="17">
        <f t="shared" si="559"/>
        <v>3.002331405726566</v>
      </c>
      <c r="P2558" s="17">
        <f t="shared" si="560"/>
        <v>0.4059707318755012</v>
      </c>
      <c r="Q2558" s="16">
        <f t="shared" si="549"/>
        <v>1.3090527853753581E-3</v>
      </c>
      <c r="R2558" s="1">
        <f t="shared" si="561"/>
        <v>1.5825893383985434E-2</v>
      </c>
      <c r="S2558" s="12">
        <f t="shared" si="558"/>
        <v>6816.591869694671</v>
      </c>
      <c r="T2558" s="12">
        <f t="shared" si="551"/>
        <v>3657.7736890524379</v>
      </c>
    </row>
    <row r="2559" spans="1:20" x14ac:dyDescent="0.25">
      <c r="A2559" s="1">
        <v>2559</v>
      </c>
      <c r="B2559" s="2">
        <v>40668</v>
      </c>
      <c r="C2559" s="1">
        <v>63609</v>
      </c>
      <c r="D2559" s="1">
        <v>64268</v>
      </c>
      <c r="E2559" s="1">
        <v>62973</v>
      </c>
      <c r="F2559" s="1">
        <v>63407</v>
      </c>
      <c r="G2559" s="14">
        <f t="shared" si="550"/>
        <v>-3.2853370221328504E-3</v>
      </c>
      <c r="H2559" s="15">
        <f t="shared" si="548"/>
        <v>1.5928840664279909E-2</v>
      </c>
      <c r="I2559" s="14">
        <f t="shared" si="552"/>
        <v>2.305725497979294E-2</v>
      </c>
      <c r="J2559" s="17">
        <f t="shared" si="553"/>
        <v>1.0079574334136332E-2</v>
      </c>
      <c r="K2559" s="17">
        <f t="shared" si="554"/>
        <v>-3.5170960152233126E-3</v>
      </c>
      <c r="L2559" s="17">
        <f t="shared" si="555"/>
        <v>2.3175899309046217E-4</v>
      </c>
      <c r="M2559" s="17">
        <f t="shared" si="556"/>
        <v>1.4478335559610311E-2</v>
      </c>
      <c r="N2559" s="17">
        <f t="shared" si="557"/>
        <v>-1.7287156819341742E-2</v>
      </c>
      <c r="O2559" s="17">
        <f t="shared" si="559"/>
        <v>3.1514716123846989</v>
      </c>
      <c r="P2559" s="17">
        <f t="shared" si="560"/>
        <v>0.42387305885660981</v>
      </c>
      <c r="Q2559" s="16">
        <f t="shared" si="549"/>
        <v>1.3667788458010821E-3</v>
      </c>
      <c r="R2559" s="1">
        <f t="shared" si="561"/>
        <v>2.305725497979294E-2</v>
      </c>
      <c r="S2559" s="12">
        <f t="shared" si="558"/>
        <v>6839.6491246744636</v>
      </c>
      <c r="T2559" s="12">
        <f t="shared" si="551"/>
        <v>3645.7566697332104</v>
      </c>
    </row>
    <row r="2560" spans="1:20" x14ac:dyDescent="0.25">
      <c r="A2560" s="1">
        <v>2560</v>
      </c>
      <c r="B2560" s="2">
        <v>40669</v>
      </c>
      <c r="C2560" s="1">
        <v>63422</v>
      </c>
      <c r="D2560" s="1">
        <v>64704</v>
      </c>
      <c r="E2560" s="1">
        <v>63422</v>
      </c>
      <c r="F2560" s="1">
        <v>64417</v>
      </c>
      <c r="G2560" s="14">
        <f t="shared" si="550"/>
        <v>1.5928840664279909E-2</v>
      </c>
      <c r="H2560" s="15">
        <f t="shared" si="548"/>
        <v>3.1823897418383762E-3</v>
      </c>
      <c r="I2560" s="14">
        <f t="shared" si="552"/>
        <v>-9.8421607727309235E-3</v>
      </c>
      <c r="J2560" s="17">
        <f t="shared" si="553"/>
        <v>1.121623822667599E-2</v>
      </c>
      <c r="K2560" s="17">
        <f t="shared" si="554"/>
        <v>-2.0465788691282089E-3</v>
      </c>
      <c r="L2560" s="17">
        <f t="shared" si="555"/>
        <v>1.7975419533408116E-2</v>
      </c>
      <c r="M2560" s="17">
        <f t="shared" si="556"/>
        <v>1.7975419533408116E-2</v>
      </c>
      <c r="N2560" s="17">
        <f t="shared" si="557"/>
        <v>-1.7287156819341742E-2</v>
      </c>
      <c r="O2560" s="17">
        <f t="shared" si="559"/>
        <v>3.1438861800281295</v>
      </c>
      <c r="P2560" s="17">
        <f t="shared" si="560"/>
        <v>0.42298317481865588</v>
      </c>
      <c r="Q2560" s="16">
        <f t="shared" si="549"/>
        <v>1.3639094143690106E-3</v>
      </c>
      <c r="R2560" s="1">
        <f t="shared" si="561"/>
        <v>-9.8421607727309235E-3</v>
      </c>
      <c r="S2560" s="12">
        <f t="shared" si="558"/>
        <v>6829.8069639017331</v>
      </c>
      <c r="T2560" s="12">
        <f t="shared" si="551"/>
        <v>3703.8293468261263</v>
      </c>
    </row>
    <row r="2561" spans="1:20" x14ac:dyDescent="0.25">
      <c r="A2561" s="1">
        <v>2561</v>
      </c>
      <c r="B2561" s="2">
        <v>40672</v>
      </c>
      <c r="C2561" s="1">
        <v>64416</v>
      </c>
      <c r="D2561" s="1">
        <v>64782</v>
      </c>
      <c r="E2561" s="1">
        <v>64150</v>
      </c>
      <c r="F2561" s="1">
        <v>64622</v>
      </c>
      <c r="G2561" s="14">
        <f t="shared" si="550"/>
        <v>3.1823897418383762E-3</v>
      </c>
      <c r="H2561" s="15">
        <f t="shared" si="548"/>
        <v>3.9460245736746558E-3</v>
      </c>
      <c r="I2561" s="14">
        <f t="shared" si="552"/>
        <v>-9.4652178502442341E-3</v>
      </c>
      <c r="J2561" s="17">
        <f t="shared" si="553"/>
        <v>1.1291012320202423E-2</v>
      </c>
      <c r="K2561" s="17">
        <f t="shared" si="554"/>
        <v>-1.6268570586459364E-3</v>
      </c>
      <c r="L2561" s="17">
        <f t="shared" si="555"/>
        <v>4.8092468004843122E-3</v>
      </c>
      <c r="M2561" s="17">
        <f t="shared" si="556"/>
        <v>1.7975419533408116E-2</v>
      </c>
      <c r="N2561" s="17">
        <f t="shared" si="557"/>
        <v>-1.7287156819341742E-2</v>
      </c>
      <c r="O2561" s="17">
        <f t="shared" si="559"/>
        <v>3.1230659707683039</v>
      </c>
      <c r="P2561" s="17">
        <f t="shared" si="560"/>
        <v>0.42052957577361033</v>
      </c>
      <c r="Q2561" s="16">
        <f t="shared" si="549"/>
        <v>1.3559977832785796E-3</v>
      </c>
      <c r="R2561" s="1">
        <f t="shared" si="561"/>
        <v>-9.4652178502442341E-3</v>
      </c>
      <c r="S2561" s="12">
        <f t="shared" si="558"/>
        <v>6820.3417460514893</v>
      </c>
      <c r="T2561" s="12">
        <f t="shared" si="551"/>
        <v>3715.6163753449855</v>
      </c>
    </row>
    <row r="2562" spans="1:20" x14ac:dyDescent="0.25">
      <c r="A2562" s="1">
        <v>2562</v>
      </c>
      <c r="B2562" s="2">
        <v>40673</v>
      </c>
      <c r="C2562" s="1">
        <v>64622</v>
      </c>
      <c r="D2562" s="1">
        <v>65143</v>
      </c>
      <c r="E2562" s="1">
        <v>64619</v>
      </c>
      <c r="F2562" s="1">
        <v>64877</v>
      </c>
      <c r="G2562" s="14">
        <f t="shared" si="550"/>
        <v>3.9460245736746558E-3</v>
      </c>
      <c r="H2562" s="15">
        <f t="shared" si="548"/>
        <v>-1.6970575088243955E-2</v>
      </c>
      <c r="I2562" s="14">
        <f t="shared" si="552"/>
        <v>-2.5410679950284787E-2</v>
      </c>
      <c r="J2562" s="17">
        <f t="shared" si="553"/>
        <v>1.1198516795825337E-2</v>
      </c>
      <c r="K2562" s="17">
        <f t="shared" si="554"/>
        <v>-1.771157603596237E-3</v>
      </c>
      <c r="L2562" s="17">
        <f t="shared" si="555"/>
        <v>5.7171821772708927E-3</v>
      </c>
      <c r="M2562" s="17">
        <f t="shared" si="556"/>
        <v>1.7975419533408116E-2</v>
      </c>
      <c r="N2562" s="17">
        <f t="shared" si="557"/>
        <v>-1.7287156819341742E-2</v>
      </c>
      <c r="O2562" s="17">
        <f t="shared" si="559"/>
        <v>3.1488613175894238</v>
      </c>
      <c r="P2562" s="17">
        <f t="shared" si="560"/>
        <v>0.42356707439882268</v>
      </c>
      <c r="Q2562" s="16">
        <f t="shared" si="549"/>
        <v>1.3657921987960202E-3</v>
      </c>
      <c r="R2562" s="1">
        <f t="shared" si="561"/>
        <v>-2.5410679950284787E-2</v>
      </c>
      <c r="S2562" s="12">
        <f t="shared" si="558"/>
        <v>6794.9310661012041</v>
      </c>
      <c r="T2562" s="12">
        <f t="shared" si="551"/>
        <v>3730.2782888684446</v>
      </c>
    </row>
    <row r="2563" spans="1:20" x14ac:dyDescent="0.25">
      <c r="A2563" s="1">
        <v>2563</v>
      </c>
      <c r="B2563" s="2">
        <v>40674</v>
      </c>
      <c r="C2563" s="1">
        <v>64877</v>
      </c>
      <c r="D2563" s="1">
        <v>64877</v>
      </c>
      <c r="E2563" s="1">
        <v>63622</v>
      </c>
      <c r="F2563" s="1">
        <v>63776</v>
      </c>
      <c r="G2563" s="14">
        <f t="shared" si="550"/>
        <v>-1.6970575088243955E-2</v>
      </c>
      <c r="H2563" s="15">
        <f t="shared" ref="H2563:H2626" si="562">G2564</f>
        <v>3.5593326643250656E-3</v>
      </c>
      <c r="I2563" s="14">
        <f t="shared" si="552"/>
        <v>-1.4844785814045247E-2</v>
      </c>
      <c r="J2563" s="17">
        <f t="shared" si="553"/>
        <v>1.0982339669277304E-2</v>
      </c>
      <c r="K2563" s="17">
        <f t="shared" si="554"/>
        <v>-1.6338591303837339E-3</v>
      </c>
      <c r="L2563" s="17">
        <f t="shared" si="555"/>
        <v>-1.5336715957860222E-2</v>
      </c>
      <c r="M2563" s="17">
        <f t="shared" si="556"/>
        <v>1.7975419533408116E-2</v>
      </c>
      <c r="N2563" s="17">
        <f t="shared" si="557"/>
        <v>-1.5336715957860222E-2</v>
      </c>
      <c r="O2563" s="17">
        <f t="shared" si="559"/>
        <v>3.0332457831784083</v>
      </c>
      <c r="P2563" s="17">
        <f t="shared" si="560"/>
        <v>0.40975357890266872</v>
      </c>
      <c r="Q2563" s="16">
        <f t="shared" ref="Q2563:Q2626" si="563">P2563*$AC$18</f>
        <v>1.3212505771094704E-3</v>
      </c>
      <c r="R2563" s="1">
        <f t="shared" si="561"/>
        <v>-1.4844785814045247E-2</v>
      </c>
      <c r="S2563" s="12">
        <f t="shared" si="558"/>
        <v>6780.0862802871588</v>
      </c>
      <c r="T2563" s="12">
        <f t="shared" si="551"/>
        <v>3666.9733210671566</v>
      </c>
    </row>
    <row r="2564" spans="1:20" x14ac:dyDescent="0.25">
      <c r="A2564" s="1">
        <v>2564</v>
      </c>
      <c r="B2564" s="2">
        <v>40675</v>
      </c>
      <c r="C2564" s="1">
        <v>63772</v>
      </c>
      <c r="D2564" s="1">
        <v>64329</v>
      </c>
      <c r="E2564" s="1">
        <v>63125</v>
      </c>
      <c r="F2564" s="1">
        <v>64003</v>
      </c>
      <c r="G2564" s="14">
        <f t="shared" ref="G2564:G2627" si="564">F2564/F2563-1</f>
        <v>3.5593326643250656E-3</v>
      </c>
      <c r="H2564" s="15">
        <f t="shared" si="562"/>
        <v>-1.1999437526365897E-2</v>
      </c>
      <c r="I2564" s="14">
        <f t="shared" si="552"/>
        <v>-4.9869610694892597E-3</v>
      </c>
      <c r="J2564" s="17">
        <f t="shared" si="553"/>
        <v>1.0497225552880735E-2</v>
      </c>
      <c r="K2564" s="17">
        <f t="shared" si="554"/>
        <v>-2.153787030471044E-3</v>
      </c>
      <c r="L2564" s="17">
        <f t="shared" si="555"/>
        <v>5.7131196947961095E-3</v>
      </c>
      <c r="M2564" s="17">
        <f t="shared" si="556"/>
        <v>1.7975419533408116E-2</v>
      </c>
      <c r="N2564" s="17">
        <f t="shared" si="557"/>
        <v>-1.5336715957860222E-2</v>
      </c>
      <c r="O2564" s="17">
        <f t="shared" si="559"/>
        <v>3.1734228557303457</v>
      </c>
      <c r="P2564" s="17">
        <f t="shared" si="560"/>
        <v>0.42643624926399754</v>
      </c>
      <c r="Q2564" s="16">
        <f t="shared" si="563"/>
        <v>1.3750438542826967E-3</v>
      </c>
      <c r="R2564" s="1">
        <f t="shared" si="561"/>
        <v>-4.9869610694892597E-3</v>
      </c>
      <c r="S2564" s="12">
        <f t="shared" si="558"/>
        <v>6775.0993192176693</v>
      </c>
      <c r="T2564" s="12">
        <f t="shared" si="551"/>
        <v>3680.0252989880396</v>
      </c>
    </row>
    <row r="2565" spans="1:20" x14ac:dyDescent="0.25">
      <c r="A2565" s="1">
        <v>2565</v>
      </c>
      <c r="B2565" s="2">
        <v>40676</v>
      </c>
      <c r="C2565" s="1">
        <v>64003</v>
      </c>
      <c r="D2565" s="1">
        <v>64165</v>
      </c>
      <c r="E2565" s="1">
        <v>63063</v>
      </c>
      <c r="F2565" s="1">
        <v>63235</v>
      </c>
      <c r="G2565" s="14">
        <f t="shared" si="564"/>
        <v>-1.1999437526365897E-2</v>
      </c>
      <c r="H2565" s="15">
        <f t="shared" si="562"/>
        <v>-6.4046809520044157E-3</v>
      </c>
      <c r="I2565" s="14">
        <f t="shared" si="552"/>
        <v>-6.0542865352863906E-3</v>
      </c>
      <c r="J2565" s="17">
        <f t="shared" si="553"/>
        <v>9.8111383228405083E-3</v>
      </c>
      <c r="K2565" s="17">
        <f t="shared" si="554"/>
        <v>-3.860669330287969E-3</v>
      </c>
      <c r="L2565" s="17">
        <f t="shared" si="555"/>
        <v>-8.1387681960779275E-3</v>
      </c>
      <c r="M2565" s="17">
        <f t="shared" si="556"/>
        <v>1.7975419533408116E-2</v>
      </c>
      <c r="N2565" s="17">
        <f t="shared" si="557"/>
        <v>-1.5336715957860222E-2</v>
      </c>
      <c r="O2565" s="17">
        <f t="shared" si="559"/>
        <v>3.3953384811339458</v>
      </c>
      <c r="P2565" s="17">
        <f t="shared" si="560"/>
        <v>0.45139615780963022</v>
      </c>
      <c r="Q2565" s="16">
        <f t="shared" si="563"/>
        <v>1.4555270892524402E-3</v>
      </c>
      <c r="R2565" s="1">
        <f t="shared" si="561"/>
        <v>-6.0542865352863906E-3</v>
      </c>
      <c r="S2565" s="12">
        <f t="shared" si="558"/>
        <v>6769.045032682383</v>
      </c>
      <c r="T2565" s="12">
        <f t="shared" si="551"/>
        <v>3635.8670653173867</v>
      </c>
    </row>
    <row r="2566" spans="1:20" x14ac:dyDescent="0.25">
      <c r="A2566" s="1">
        <v>2566</v>
      </c>
      <c r="B2566" s="2">
        <v>40679</v>
      </c>
      <c r="C2566" s="1">
        <v>63233</v>
      </c>
      <c r="D2566" s="1">
        <v>63829</v>
      </c>
      <c r="E2566" s="1">
        <v>62676</v>
      </c>
      <c r="F2566" s="1">
        <v>62830</v>
      </c>
      <c r="G2566" s="14">
        <f t="shared" si="564"/>
        <v>-6.4046809520044157E-3</v>
      </c>
      <c r="H2566" s="15">
        <f t="shared" si="562"/>
        <v>1.3417157408881053E-2</v>
      </c>
      <c r="I2566" s="14">
        <f t="shared" si="552"/>
        <v>-7.1924518142458815E-3</v>
      </c>
      <c r="J2566" s="17">
        <f t="shared" si="553"/>
        <v>9.8041312382080529E-3</v>
      </c>
      <c r="K2566" s="17">
        <f t="shared" si="554"/>
        <v>-4.2021499344212215E-3</v>
      </c>
      <c r="L2566" s="17">
        <f t="shared" si="555"/>
        <v>-2.2025310175831942E-3</v>
      </c>
      <c r="M2566" s="17">
        <f t="shared" si="556"/>
        <v>1.7975419533408116E-2</v>
      </c>
      <c r="N2566" s="17">
        <f t="shared" si="557"/>
        <v>-1.5336715957860222E-2</v>
      </c>
      <c r="O2566" s="17">
        <f t="shared" si="559"/>
        <v>3.3977651544938881</v>
      </c>
      <c r="P2566" s="17">
        <f t="shared" si="560"/>
        <v>0.4516599830760919</v>
      </c>
      <c r="Q2566" s="16">
        <f t="shared" si="563"/>
        <v>1.4563777939284117E-3</v>
      </c>
      <c r="R2566" s="1">
        <f t="shared" si="561"/>
        <v>-7.1924518142458815E-3</v>
      </c>
      <c r="S2566" s="12">
        <f t="shared" si="558"/>
        <v>6761.852580868137</v>
      </c>
      <c r="T2566" s="12">
        <f t="shared" si="551"/>
        <v>3612.5804967801282</v>
      </c>
    </row>
    <row r="2567" spans="1:20" x14ac:dyDescent="0.25">
      <c r="A2567" s="1">
        <v>2567</v>
      </c>
      <c r="B2567" s="2">
        <v>40680</v>
      </c>
      <c r="C2567" s="1">
        <v>62830</v>
      </c>
      <c r="D2567" s="1">
        <v>63680</v>
      </c>
      <c r="E2567" s="1">
        <v>62414</v>
      </c>
      <c r="F2567" s="1">
        <v>63673</v>
      </c>
      <c r="G2567" s="14">
        <f t="shared" si="564"/>
        <v>1.3417157408881053E-2</v>
      </c>
      <c r="H2567" s="15">
        <f t="shared" si="562"/>
        <v>-1.3066762992163028E-2</v>
      </c>
      <c r="I2567" s="14">
        <f t="shared" si="552"/>
        <v>-1.6921761483136288E-2</v>
      </c>
      <c r="J2567" s="17">
        <f t="shared" si="553"/>
        <v>1.069862839029624E-2</v>
      </c>
      <c r="K2567" s="17">
        <f t="shared" si="554"/>
        <v>-3.4788886053209217E-3</v>
      </c>
      <c r="L2567" s="17">
        <f t="shared" si="555"/>
        <v>1.6896046014201974E-2</v>
      </c>
      <c r="M2567" s="17">
        <f t="shared" si="556"/>
        <v>1.7975419533408116E-2</v>
      </c>
      <c r="N2567" s="17">
        <f t="shared" si="557"/>
        <v>-1.5336715957860222E-2</v>
      </c>
      <c r="O2567" s="17">
        <f t="shared" si="559"/>
        <v>3.113682826995166</v>
      </c>
      <c r="P2567" s="17">
        <f t="shared" si="560"/>
        <v>0.41941844869597689</v>
      </c>
      <c r="Q2567" s="16">
        <f t="shared" si="563"/>
        <v>1.3524149535776245E-3</v>
      </c>
      <c r="R2567" s="1">
        <f t="shared" si="561"/>
        <v>-1.6921761483136288E-2</v>
      </c>
      <c r="S2567" s="12">
        <f t="shared" si="558"/>
        <v>6744.9308193850011</v>
      </c>
      <c r="T2567" s="12">
        <f t="shared" si="551"/>
        <v>3661.0510579576808</v>
      </c>
    </row>
    <row r="2568" spans="1:20" x14ac:dyDescent="0.25">
      <c r="A2568" s="1">
        <v>2568</v>
      </c>
      <c r="B2568" s="2">
        <v>40681</v>
      </c>
      <c r="C2568" s="1">
        <v>63675</v>
      </c>
      <c r="D2568" s="1">
        <v>64015</v>
      </c>
      <c r="E2568" s="1">
        <v>62830</v>
      </c>
      <c r="F2568" s="1">
        <v>62841</v>
      </c>
      <c r="G2568" s="14">
        <f t="shared" si="564"/>
        <v>-1.3066762992163028E-2</v>
      </c>
      <c r="H2568" s="15">
        <f t="shared" si="562"/>
        <v>-7.5428462309639066E-3</v>
      </c>
      <c r="I2568" s="14">
        <f t="shared" si="552"/>
        <v>-7.880750523818314E-3</v>
      </c>
      <c r="J2568" s="17">
        <f t="shared" si="553"/>
        <v>1.0696100662546615E-2</v>
      </c>
      <c r="K2568" s="17">
        <f t="shared" si="554"/>
        <v>-3.4762621451217409E-3</v>
      </c>
      <c r="L2568" s="17">
        <f t="shared" si="555"/>
        <v>-9.5905008470412861E-3</v>
      </c>
      <c r="M2568" s="17">
        <f t="shared" si="556"/>
        <v>1.7975419533408116E-2</v>
      </c>
      <c r="N2568" s="17">
        <f t="shared" si="557"/>
        <v>-1.5336715957860222E-2</v>
      </c>
      <c r="O2568" s="17">
        <f t="shared" si="559"/>
        <v>3.1144186598686248</v>
      </c>
      <c r="P2568" s="17">
        <f t="shared" si="560"/>
        <v>0.41950570499573464</v>
      </c>
      <c r="Q2568" s="16">
        <f t="shared" si="563"/>
        <v>1.3526963115506779E-3</v>
      </c>
      <c r="R2568" s="1">
        <f t="shared" si="561"/>
        <v>-7.880750523818314E-3</v>
      </c>
      <c r="S2568" s="12">
        <f t="shared" si="558"/>
        <v>6737.0500688611828</v>
      </c>
      <c r="T2568" s="12">
        <f t="shared" si="551"/>
        <v>3613.2129714811399</v>
      </c>
    </row>
    <row r="2569" spans="1:20" x14ac:dyDescent="0.25">
      <c r="A2569" s="1">
        <v>2569</v>
      </c>
      <c r="B2569" s="2">
        <v>40682</v>
      </c>
      <c r="C2569" s="1">
        <v>62844</v>
      </c>
      <c r="D2569" s="1">
        <v>63607</v>
      </c>
      <c r="E2569" s="1">
        <v>62225</v>
      </c>
      <c r="F2569" s="1">
        <v>62367</v>
      </c>
      <c r="G2569" s="14">
        <f t="shared" si="564"/>
        <v>-7.5428462309639066E-3</v>
      </c>
      <c r="H2569" s="15">
        <f t="shared" si="562"/>
        <v>3.6878477399906462E-3</v>
      </c>
      <c r="I2569" s="14">
        <f t="shared" si="552"/>
        <v>1.5573556128991806E-2</v>
      </c>
      <c r="J2569" s="17">
        <f t="shared" si="553"/>
        <v>1.0651897443597815E-2</v>
      </c>
      <c r="K2569" s="17">
        <f t="shared" si="554"/>
        <v>-3.3845272288762105E-3</v>
      </c>
      <c r="L2569" s="17">
        <f t="shared" si="555"/>
        <v>-4.1583190020876961E-3</v>
      </c>
      <c r="M2569" s="17">
        <f t="shared" si="556"/>
        <v>1.7975419533408116E-2</v>
      </c>
      <c r="N2569" s="17">
        <f t="shared" si="557"/>
        <v>-1.5336715957860222E-2</v>
      </c>
      <c r="O2569" s="17">
        <f t="shared" si="559"/>
        <v>3.1273428670954924</v>
      </c>
      <c r="P2569" s="17">
        <f t="shared" si="560"/>
        <v>0.4210349273795212</v>
      </c>
      <c r="Q2569" s="16">
        <f t="shared" si="563"/>
        <v>1.3576272897315583E-3</v>
      </c>
      <c r="R2569" s="1">
        <f t="shared" si="561"/>
        <v>1.5573556128991806E-2</v>
      </c>
      <c r="S2569" s="12">
        <f t="shared" si="558"/>
        <v>6752.6236249901749</v>
      </c>
      <c r="T2569" s="12">
        <f t="shared" si="551"/>
        <v>3585.9590616375335</v>
      </c>
    </row>
    <row r="2570" spans="1:20" x14ac:dyDescent="0.25">
      <c r="A2570" s="1">
        <v>2570</v>
      </c>
      <c r="B2570" s="2">
        <v>40683</v>
      </c>
      <c r="C2570" s="1">
        <v>62370</v>
      </c>
      <c r="D2570" s="1">
        <v>63043</v>
      </c>
      <c r="E2570" s="1">
        <v>62086</v>
      </c>
      <c r="F2570" s="1">
        <v>62597</v>
      </c>
      <c r="G2570" s="14">
        <f t="shared" si="564"/>
        <v>3.6878477399906462E-3</v>
      </c>
      <c r="H2570" s="15">
        <f t="shared" si="562"/>
        <v>-4.0257520328450536E-3</v>
      </c>
      <c r="I2570" s="14">
        <f t="shared" si="552"/>
        <v>1.2690924929096292E-2</v>
      </c>
      <c r="J2570" s="17">
        <f t="shared" si="553"/>
        <v>1.0453421288956866E-2</v>
      </c>
      <c r="K2570" s="17">
        <f t="shared" si="554"/>
        <v>-3.6056307522638925E-3</v>
      </c>
      <c r="L2570" s="17">
        <f t="shared" si="555"/>
        <v>7.2934784922545383E-3</v>
      </c>
      <c r="M2570" s="17">
        <f t="shared" si="556"/>
        <v>1.7975419533408116E-2</v>
      </c>
      <c r="N2570" s="17">
        <f t="shared" si="557"/>
        <v>-1.5336715957860222E-2</v>
      </c>
      <c r="O2570" s="17">
        <f t="shared" si="559"/>
        <v>3.1867208419562809</v>
      </c>
      <c r="P2570" s="17">
        <f t="shared" si="560"/>
        <v>0.4279804112910694</v>
      </c>
      <c r="Q2570" s="16">
        <f t="shared" si="563"/>
        <v>1.3800230053492549E-3</v>
      </c>
      <c r="R2570" s="1">
        <f t="shared" si="561"/>
        <v>1.2690924929096292E-2</v>
      </c>
      <c r="S2570" s="12">
        <f t="shared" si="558"/>
        <v>6765.3145499192715</v>
      </c>
      <c r="T2570" s="12">
        <f t="shared" si="551"/>
        <v>3599.1835326586925</v>
      </c>
    </row>
    <row r="2571" spans="1:20" x14ac:dyDescent="0.25">
      <c r="A2571" s="1">
        <v>2571</v>
      </c>
      <c r="B2571" s="2">
        <v>40686</v>
      </c>
      <c r="C2571" s="1">
        <v>62597</v>
      </c>
      <c r="D2571" s="1">
        <v>62597</v>
      </c>
      <c r="E2571" s="1">
        <v>61659</v>
      </c>
      <c r="F2571" s="1">
        <v>62345</v>
      </c>
      <c r="G2571" s="14">
        <f t="shared" si="564"/>
        <v>-4.0257520328450536E-3</v>
      </c>
      <c r="H2571" s="15">
        <f t="shared" si="562"/>
        <v>1.5911460421846213E-2</v>
      </c>
      <c r="I2571" s="14">
        <f t="shared" si="552"/>
        <v>2.7933311025170937E-2</v>
      </c>
      <c r="J2571" s="17">
        <f t="shared" si="553"/>
        <v>1.0298911091421784E-2</v>
      </c>
      <c r="K2571" s="17">
        <f t="shared" si="554"/>
        <v>-3.1986075910464874E-3</v>
      </c>
      <c r="L2571" s="17">
        <f t="shared" si="555"/>
        <v>-8.2714444179856619E-4</v>
      </c>
      <c r="M2571" s="17">
        <f t="shared" si="556"/>
        <v>1.7975419533408116E-2</v>
      </c>
      <c r="N2571" s="17">
        <f t="shared" si="557"/>
        <v>-1.5336715957860222E-2</v>
      </c>
      <c r="O2571" s="17">
        <f t="shared" si="559"/>
        <v>3.2345298639401627</v>
      </c>
      <c r="P2571" s="17">
        <f t="shared" si="560"/>
        <v>0.43347925711280216</v>
      </c>
      <c r="Q2571" s="16">
        <f t="shared" si="563"/>
        <v>1.397754035874619E-3</v>
      </c>
      <c r="R2571" s="1">
        <f t="shared" si="561"/>
        <v>2.7933311025170937E-2</v>
      </c>
      <c r="S2571" s="12">
        <f t="shared" si="558"/>
        <v>6793.2478609444424</v>
      </c>
      <c r="T2571" s="12">
        <f t="shared" si="551"/>
        <v>3584.6941122355092</v>
      </c>
    </row>
    <row r="2572" spans="1:20" x14ac:dyDescent="0.25">
      <c r="A2572" s="1">
        <v>2572</v>
      </c>
      <c r="B2572" s="2">
        <v>40687</v>
      </c>
      <c r="C2572" s="1">
        <v>62350</v>
      </c>
      <c r="D2572" s="1">
        <v>63415</v>
      </c>
      <c r="E2572" s="1">
        <v>62350</v>
      </c>
      <c r="F2572" s="1">
        <v>63337</v>
      </c>
      <c r="G2572" s="14">
        <f t="shared" si="564"/>
        <v>1.5911460421846213E-2</v>
      </c>
      <c r="H2572" s="15">
        <f t="shared" si="562"/>
        <v>8.0521654009513277E-4</v>
      </c>
      <c r="I2572" s="14">
        <f t="shared" si="552"/>
        <v>1.5079620615337408E-2</v>
      </c>
      <c r="J2572" s="17">
        <f t="shared" si="553"/>
        <v>1.0594787461211251E-2</v>
      </c>
      <c r="K2572" s="17">
        <f t="shared" si="554"/>
        <v>-9.7179047441030189E-4</v>
      </c>
      <c r="L2572" s="17">
        <f t="shared" si="555"/>
        <v>1.6883250896256516E-2</v>
      </c>
      <c r="M2572" s="17">
        <f t="shared" si="556"/>
        <v>1.7975419533408116E-2</v>
      </c>
      <c r="N2572" s="17">
        <f t="shared" si="557"/>
        <v>-1.5336715957860222E-2</v>
      </c>
      <c r="O2572" s="17">
        <f t="shared" si="559"/>
        <v>3.1442004488743112</v>
      </c>
      <c r="P2572" s="17">
        <f t="shared" si="560"/>
        <v>0.42302008584318529</v>
      </c>
      <c r="Q2572" s="16">
        <f t="shared" si="563"/>
        <v>1.3640284339821933E-3</v>
      </c>
      <c r="R2572" s="1">
        <f t="shared" si="561"/>
        <v>1.5079620615337408E-2</v>
      </c>
      <c r="S2572" s="12">
        <f t="shared" si="558"/>
        <v>6808.3274815597797</v>
      </c>
      <c r="T2572" s="12">
        <f t="shared" si="551"/>
        <v>3641.7318307267697</v>
      </c>
    </row>
    <row r="2573" spans="1:20" x14ac:dyDescent="0.25">
      <c r="A2573" s="1">
        <v>2573</v>
      </c>
      <c r="B2573" s="2">
        <v>40688</v>
      </c>
      <c r="C2573" s="1">
        <v>63329</v>
      </c>
      <c r="D2573" s="1">
        <v>63857</v>
      </c>
      <c r="E2573" s="1">
        <v>63025</v>
      </c>
      <c r="F2573" s="1">
        <v>63388</v>
      </c>
      <c r="G2573" s="14">
        <f t="shared" si="564"/>
        <v>8.0521654009513277E-4</v>
      </c>
      <c r="H2573" s="15">
        <f t="shared" si="562"/>
        <v>1.1216634063229591E-2</v>
      </c>
      <c r="I2573" s="14">
        <f t="shared" si="552"/>
        <v>8.9707257176716571E-3</v>
      </c>
      <c r="J2573" s="17">
        <f t="shared" si="553"/>
        <v>1.023522070346598E-2</v>
      </c>
      <c r="K2573" s="17">
        <f t="shared" si="554"/>
        <v>-1.9047480598587038E-4</v>
      </c>
      <c r="L2573" s="17">
        <f t="shared" si="555"/>
        <v>9.956913460810032E-4</v>
      </c>
      <c r="M2573" s="17">
        <f t="shared" si="556"/>
        <v>1.7975419533408116E-2</v>
      </c>
      <c r="N2573" s="17">
        <f t="shared" si="557"/>
        <v>-1.5336715957860222E-2</v>
      </c>
      <c r="O2573" s="17">
        <f t="shared" si="559"/>
        <v>3.2546572718249021</v>
      </c>
      <c r="P2573" s="17">
        <f t="shared" si="560"/>
        <v>0.4357699782679107</v>
      </c>
      <c r="Q2573" s="16">
        <f t="shared" si="563"/>
        <v>1.4051404671445774E-3</v>
      </c>
      <c r="R2573" s="1">
        <f t="shared" si="561"/>
        <v>8.9707257176716571E-3</v>
      </c>
      <c r="S2573" s="12">
        <f t="shared" si="558"/>
        <v>6817.2982072774512</v>
      </c>
      <c r="T2573" s="12">
        <f t="shared" si="551"/>
        <v>3644.6642134314616</v>
      </c>
    </row>
    <row r="2574" spans="1:20" x14ac:dyDescent="0.25">
      <c r="A2574" s="1">
        <v>2574</v>
      </c>
      <c r="B2574" s="2">
        <v>40689</v>
      </c>
      <c r="C2574" s="1">
        <v>63389</v>
      </c>
      <c r="D2574" s="1">
        <v>64121</v>
      </c>
      <c r="E2574" s="1">
        <v>63232</v>
      </c>
      <c r="F2574" s="1">
        <v>64099</v>
      </c>
      <c r="G2574" s="14">
        <f t="shared" si="564"/>
        <v>1.1216634063229591E-2</v>
      </c>
      <c r="H2574" s="15">
        <f t="shared" si="562"/>
        <v>3.0577700120126838E-3</v>
      </c>
      <c r="I2574" s="14">
        <f t="shared" si="552"/>
        <v>8.1678265263813721E-3</v>
      </c>
      <c r="J2574" s="17">
        <f t="shared" si="553"/>
        <v>1.0600403910120286E-2</v>
      </c>
      <c r="K2574" s="17">
        <f t="shared" si="554"/>
        <v>7.763232663716257E-4</v>
      </c>
      <c r="L2574" s="17">
        <f t="shared" si="555"/>
        <v>1.0440310796857966E-2</v>
      </c>
      <c r="M2574" s="17">
        <f t="shared" si="556"/>
        <v>1.7975419533408116E-2</v>
      </c>
      <c r="N2574" s="17">
        <f t="shared" si="557"/>
        <v>-1.5336715957860222E-2</v>
      </c>
      <c r="O2574" s="17">
        <f t="shared" si="559"/>
        <v>3.1425345462039411</v>
      </c>
      <c r="P2574" s="17">
        <f t="shared" si="560"/>
        <v>0.42282438271602579</v>
      </c>
      <c r="Q2574" s="16">
        <f t="shared" si="563"/>
        <v>1.363397389171324E-3</v>
      </c>
      <c r="R2574" s="1">
        <f t="shared" si="561"/>
        <v>8.1678265263813721E-3</v>
      </c>
      <c r="S2574" s="12">
        <f t="shared" si="558"/>
        <v>6825.4660338038329</v>
      </c>
      <c r="T2574" s="12">
        <f t="shared" si="551"/>
        <v>3685.5450781968707</v>
      </c>
    </row>
    <row r="2575" spans="1:20" x14ac:dyDescent="0.25">
      <c r="A2575" s="1">
        <v>2575</v>
      </c>
      <c r="B2575" s="2">
        <v>40690</v>
      </c>
      <c r="C2575" s="1">
        <v>64101</v>
      </c>
      <c r="D2575" s="1">
        <v>64548</v>
      </c>
      <c r="E2575" s="1">
        <v>64092</v>
      </c>
      <c r="F2575" s="1">
        <v>64295</v>
      </c>
      <c r="G2575" s="14">
        <f t="shared" si="564"/>
        <v>3.0577700120126838E-3</v>
      </c>
      <c r="H2575" s="15">
        <f t="shared" si="562"/>
        <v>-5.3036783575706181E-3</v>
      </c>
      <c r="I2575" s="14">
        <f t="shared" si="552"/>
        <v>-1.3599321387209762E-2</v>
      </c>
      <c r="J2575" s="17">
        <f t="shared" si="553"/>
        <v>9.7750476843969595E-3</v>
      </c>
      <c r="K2575" s="17">
        <f t="shared" si="554"/>
        <v>-8.174811044618924E-5</v>
      </c>
      <c r="L2575" s="17">
        <f t="shared" si="555"/>
        <v>3.1395181224588729E-3</v>
      </c>
      <c r="M2575" s="17">
        <f t="shared" si="556"/>
        <v>1.6896046014201974E-2</v>
      </c>
      <c r="N2575" s="17">
        <f t="shared" si="557"/>
        <v>-1.5336715957860222E-2</v>
      </c>
      <c r="O2575" s="17">
        <f t="shared" si="559"/>
        <v>3.2974531698205922</v>
      </c>
      <c r="P2575" s="17">
        <f t="shared" si="560"/>
        <v>0.4405939015829628</v>
      </c>
      <c r="Q2575" s="16">
        <f t="shared" si="563"/>
        <v>1.4206952097804151E-3</v>
      </c>
      <c r="R2575" s="1">
        <f t="shared" si="561"/>
        <v>-1.3599321387209762E-2</v>
      </c>
      <c r="S2575" s="12">
        <f t="shared" si="558"/>
        <v>6811.8667124166232</v>
      </c>
      <c r="T2575" s="12">
        <f t="shared" si="551"/>
        <v>3696.8146274149021</v>
      </c>
    </row>
    <row r="2576" spans="1:20" x14ac:dyDescent="0.25">
      <c r="A2576" s="1">
        <v>2576</v>
      </c>
      <c r="B2576" s="2">
        <v>40693</v>
      </c>
      <c r="C2576" s="1">
        <v>64295</v>
      </c>
      <c r="D2576" s="1">
        <v>64460</v>
      </c>
      <c r="E2576" s="1">
        <v>63915</v>
      </c>
      <c r="F2576" s="1">
        <v>63954</v>
      </c>
      <c r="G2576" s="14">
        <f t="shared" si="564"/>
        <v>-5.3036783575706181E-3</v>
      </c>
      <c r="H2576" s="15">
        <f t="shared" si="562"/>
        <v>1.0413734871939306E-2</v>
      </c>
      <c r="I2576" s="14">
        <f t="shared" si="552"/>
        <v>4.4308555273936401E-3</v>
      </c>
      <c r="J2576" s="17">
        <f t="shared" si="553"/>
        <v>9.8181132560444112E-3</v>
      </c>
      <c r="K2576" s="17">
        <f t="shared" si="554"/>
        <v>-6.4748598374012218E-4</v>
      </c>
      <c r="L2576" s="17">
        <f t="shared" si="555"/>
        <v>-4.656192373830496E-3</v>
      </c>
      <c r="M2576" s="17">
        <f t="shared" si="556"/>
        <v>1.6896046014201974E-2</v>
      </c>
      <c r="N2576" s="17">
        <f t="shared" si="557"/>
        <v>-1.5336715957860222E-2</v>
      </c>
      <c r="O2576" s="17">
        <f t="shared" si="559"/>
        <v>3.2829894228627334</v>
      </c>
      <c r="P2576" s="17">
        <f t="shared" si="560"/>
        <v>0.43897059819652379</v>
      </c>
      <c r="Q2576" s="16">
        <f t="shared" si="563"/>
        <v>1.4154608673693002E-3</v>
      </c>
      <c r="R2576" s="1">
        <f t="shared" si="561"/>
        <v>4.4308555273936401E-3</v>
      </c>
      <c r="S2576" s="12">
        <f t="shared" si="558"/>
        <v>6816.2975679440169</v>
      </c>
      <c r="T2576" s="12">
        <f t="shared" ref="T2576:T2639" si="565">G2576*T2575+T2575</f>
        <v>3677.2079116835312</v>
      </c>
    </row>
    <row r="2577" spans="1:20" x14ac:dyDescent="0.25">
      <c r="A2577" s="1">
        <v>2577</v>
      </c>
      <c r="B2577" s="2">
        <v>40694</v>
      </c>
      <c r="C2577" s="1">
        <v>63961</v>
      </c>
      <c r="D2577" s="1">
        <v>64620</v>
      </c>
      <c r="E2577" s="1">
        <v>63932</v>
      </c>
      <c r="F2577" s="1">
        <v>64620</v>
      </c>
      <c r="G2577" s="14">
        <f t="shared" si="564"/>
        <v>1.0413734871939306E-2</v>
      </c>
      <c r="H2577" s="15">
        <f t="shared" si="562"/>
        <v>-1.870937790157845E-2</v>
      </c>
      <c r="I2577" s="14">
        <f t="shared" ref="I2577:I2640" si="566">SUM(H2577:H2579)</f>
        <v>-4.0675285083314749E-3</v>
      </c>
      <c r="J2577" s="17">
        <f t="shared" ref="J2577:J2640" si="567">_xlfn.STDEV.S(G2563:G2577)</f>
        <v>1.0169971156474857E-2</v>
      </c>
      <c r="K2577" s="17">
        <f t="shared" ref="K2577:K2640" si="568">AVERAGE(G2563:G2577)</f>
        <v>-2.163052971891455E-4</v>
      </c>
      <c r="L2577" s="17">
        <f t="shared" ref="L2577:L2640" si="569">G2577-K2577</f>
        <v>1.0630040169128451E-2</v>
      </c>
      <c r="M2577" s="17">
        <f t="shared" ref="M2577:M2640" si="570">MAX(L2563:L2577)</f>
        <v>1.6896046014201974E-2</v>
      </c>
      <c r="N2577" s="17">
        <f t="shared" ref="N2577:N2640" si="571">MIN(L2563:L2577)</f>
        <v>-1.5336715957860222E-2</v>
      </c>
      <c r="O2577" s="17">
        <f t="shared" si="559"/>
        <v>3.169405446301659</v>
      </c>
      <c r="P2577" s="17">
        <f t="shared" si="560"/>
        <v>0.42596847482999767</v>
      </c>
      <c r="Q2577" s="16">
        <f t="shared" si="563"/>
        <v>1.3735355154353961E-3</v>
      </c>
      <c r="R2577" s="1">
        <f t="shared" si="561"/>
        <v>-4.0675285083314749E-3</v>
      </c>
      <c r="S2577" s="12">
        <f t="shared" ref="S2577:S2640" si="572">R2577*$Y$2+S2576</f>
        <v>6812.2300394356853</v>
      </c>
      <c r="T2577" s="12">
        <f t="shared" si="565"/>
        <v>3715.5013799448011</v>
      </c>
    </row>
    <row r="2578" spans="1:20" x14ac:dyDescent="0.25">
      <c r="A2578" s="1">
        <v>2578</v>
      </c>
      <c r="B2578" s="2">
        <v>40695</v>
      </c>
      <c r="C2578" s="1">
        <v>64616</v>
      </c>
      <c r="D2578" s="1">
        <v>64674</v>
      </c>
      <c r="E2578" s="1">
        <v>63401</v>
      </c>
      <c r="F2578" s="1">
        <v>63411</v>
      </c>
      <c r="G2578" s="14">
        <f t="shared" si="564"/>
        <v>-1.870937790157845E-2</v>
      </c>
      <c r="H2578" s="15">
        <f t="shared" si="562"/>
        <v>1.2726498557032784E-2</v>
      </c>
      <c r="I2578" s="14">
        <f t="shared" si="566"/>
        <v>-5.1433575510031471E-3</v>
      </c>
      <c r="J2578" s="17">
        <f t="shared" si="567"/>
        <v>1.0382275426008315E-2</v>
      </c>
      <c r="K2578" s="17">
        <f t="shared" si="568"/>
        <v>-3.3222548474477845E-4</v>
      </c>
      <c r="L2578" s="17">
        <f t="shared" si="569"/>
        <v>-1.8377152416833673E-2</v>
      </c>
      <c r="M2578" s="17">
        <f t="shared" si="570"/>
        <v>1.6896046014201974E-2</v>
      </c>
      <c r="N2578" s="17">
        <f t="shared" si="571"/>
        <v>-1.8377152416833673E-2</v>
      </c>
      <c r="O2578" s="17">
        <f t="shared" ref="O2578:O2641" si="573">(M2578-N2578)/J2578</f>
        <v>3.3974439112522337</v>
      </c>
      <c r="P2578" s="17">
        <f t="shared" ref="P2578:P2641" si="574">LOG(O2578,2)/LOG(15,2)</f>
        <v>0.45162506868585345</v>
      </c>
      <c r="Q2578" s="16">
        <f t="shared" si="563"/>
        <v>1.4562652124632894E-3</v>
      </c>
      <c r="R2578" s="1">
        <f t="shared" si="561"/>
        <v>-5.1433575510031471E-3</v>
      </c>
      <c r="S2578" s="12">
        <f t="shared" si="572"/>
        <v>6807.0866818846825</v>
      </c>
      <c r="T2578" s="12">
        <f t="shared" si="565"/>
        <v>3645.9866605335774</v>
      </c>
    </row>
    <row r="2579" spans="1:20" x14ac:dyDescent="0.25">
      <c r="A2579" s="1">
        <v>2579</v>
      </c>
      <c r="B2579" s="2">
        <v>40696</v>
      </c>
      <c r="C2579" s="1">
        <v>63411</v>
      </c>
      <c r="D2579" s="1">
        <v>64218</v>
      </c>
      <c r="E2579" s="1">
        <v>63277</v>
      </c>
      <c r="F2579" s="1">
        <v>64218</v>
      </c>
      <c r="G2579" s="14">
        <f t="shared" si="564"/>
        <v>1.2726498557032784E-2</v>
      </c>
      <c r="H2579" s="15">
        <f t="shared" si="562"/>
        <v>1.9153508362141913E-3</v>
      </c>
      <c r="I2579" s="14">
        <f t="shared" si="566"/>
        <v>-1.5491470873051361E-2</v>
      </c>
      <c r="J2579" s="17">
        <f t="shared" si="567"/>
        <v>1.0885332821996978E-2</v>
      </c>
      <c r="K2579" s="17">
        <f t="shared" si="568"/>
        <v>2.7891890810240275E-4</v>
      </c>
      <c r="L2579" s="17">
        <f t="shared" si="569"/>
        <v>1.244757964893038E-2</v>
      </c>
      <c r="M2579" s="17">
        <f t="shared" si="570"/>
        <v>1.6896046014201974E-2</v>
      </c>
      <c r="N2579" s="17">
        <f t="shared" si="571"/>
        <v>-1.8377152416833673E-2</v>
      </c>
      <c r="O2579" s="17">
        <f t="shared" si="573"/>
        <v>3.2404336190581051</v>
      </c>
      <c r="P2579" s="17">
        <f t="shared" si="574"/>
        <v>0.43415264363027428</v>
      </c>
      <c r="Q2579" s="16">
        <f t="shared" si="563"/>
        <v>1.3999253709663356E-3</v>
      </c>
      <c r="R2579" s="1">
        <f t="shared" si="561"/>
        <v>-1.5491470873051361E-2</v>
      </c>
      <c r="S2579" s="12">
        <f t="shared" si="572"/>
        <v>6791.5952110116314</v>
      </c>
      <c r="T2579" s="12">
        <f t="shared" si="565"/>
        <v>3692.387304507819</v>
      </c>
    </row>
    <row r="2580" spans="1:20" x14ac:dyDescent="0.25">
      <c r="A2580" s="1">
        <v>2580</v>
      </c>
      <c r="B2580" s="2">
        <v>40697</v>
      </c>
      <c r="C2580" s="1">
        <v>64216</v>
      </c>
      <c r="D2580" s="1">
        <v>64979</v>
      </c>
      <c r="E2580" s="1">
        <v>63628</v>
      </c>
      <c r="F2580" s="1">
        <v>64341</v>
      </c>
      <c r="G2580" s="14">
        <f t="shared" si="564"/>
        <v>1.9153508362141913E-3</v>
      </c>
      <c r="H2580" s="15">
        <f t="shared" si="562"/>
        <v>-1.9785206944250122E-2</v>
      </c>
      <c r="I2580" s="14">
        <f t="shared" si="566"/>
        <v>-2.0333203435988989E-2</v>
      </c>
      <c r="J2580" s="17">
        <f t="shared" si="567"/>
        <v>1.0343660490336328E-2</v>
      </c>
      <c r="K2580" s="17">
        <f t="shared" si="568"/>
        <v>1.2065714656077421E-3</v>
      </c>
      <c r="L2580" s="17">
        <f t="shared" si="569"/>
        <v>7.0877937060644927E-4</v>
      </c>
      <c r="M2580" s="17">
        <f t="shared" si="570"/>
        <v>1.6896046014201974E-2</v>
      </c>
      <c r="N2580" s="17">
        <f t="shared" si="571"/>
        <v>-1.8377152416833673E-2</v>
      </c>
      <c r="O2580" s="17">
        <f t="shared" si="573"/>
        <v>3.4101272430577159</v>
      </c>
      <c r="P2580" s="17">
        <f t="shared" si="574"/>
        <v>0.45300105765381671</v>
      </c>
      <c r="Q2580" s="16">
        <f t="shared" si="563"/>
        <v>1.4607020894342885E-3</v>
      </c>
      <c r="R2580" s="1">
        <f t="shared" si="561"/>
        <v>-2.0333203435988989E-2</v>
      </c>
      <c r="S2580" s="12">
        <f t="shared" si="572"/>
        <v>6771.2620075756422</v>
      </c>
      <c r="T2580" s="12">
        <f t="shared" si="565"/>
        <v>3699.4595216191346</v>
      </c>
    </row>
    <row r="2581" spans="1:20" x14ac:dyDescent="0.25">
      <c r="A2581" s="1">
        <v>2581</v>
      </c>
      <c r="B2581" s="2">
        <v>40700</v>
      </c>
      <c r="C2581" s="1">
        <v>64341</v>
      </c>
      <c r="D2581" s="1">
        <v>64512</v>
      </c>
      <c r="E2581" s="1">
        <v>62960</v>
      </c>
      <c r="F2581" s="1">
        <v>63068</v>
      </c>
      <c r="G2581" s="14">
        <f t="shared" si="564"/>
        <v>-1.9785206944250122E-2</v>
      </c>
      <c r="H2581" s="15">
        <f t="shared" si="562"/>
        <v>2.3783852349845702E-3</v>
      </c>
      <c r="I2581" s="14">
        <f t="shared" si="566"/>
        <v>6.3690152322787297E-3</v>
      </c>
      <c r="J2581" s="17">
        <f t="shared" si="567"/>
        <v>1.1553187784596769E-2</v>
      </c>
      <c r="K2581" s="17">
        <f t="shared" si="568"/>
        <v>3.145363994580282E-4</v>
      </c>
      <c r="L2581" s="17">
        <f t="shared" si="569"/>
        <v>-2.0099743343708152E-2</v>
      </c>
      <c r="M2581" s="17">
        <f t="shared" si="570"/>
        <v>1.6896046014201974E-2</v>
      </c>
      <c r="N2581" s="17">
        <f t="shared" si="571"/>
        <v>-2.0099743343708152E-2</v>
      </c>
      <c r="O2581" s="17">
        <f t="shared" si="573"/>
        <v>3.2022148386815439</v>
      </c>
      <c r="P2581" s="17">
        <f t="shared" si="574"/>
        <v>0.42977146694088492</v>
      </c>
      <c r="Q2581" s="16">
        <f t="shared" si="563"/>
        <v>1.3857982649999243E-3</v>
      </c>
      <c r="R2581" s="1">
        <f t="shared" si="561"/>
        <v>6.3690152322787297E-3</v>
      </c>
      <c r="S2581" s="12">
        <f t="shared" si="572"/>
        <v>6777.631022807921</v>
      </c>
      <c r="T2581" s="12">
        <f t="shared" si="565"/>
        <v>3626.2649494020234</v>
      </c>
    </row>
    <row r="2582" spans="1:20" x14ac:dyDescent="0.25">
      <c r="A2582" s="1">
        <v>2582</v>
      </c>
      <c r="B2582" s="2">
        <v>40701</v>
      </c>
      <c r="C2582" s="1">
        <v>63072</v>
      </c>
      <c r="D2582" s="1">
        <v>63784</v>
      </c>
      <c r="E2582" s="1">
        <v>63072</v>
      </c>
      <c r="F2582" s="1">
        <v>63218</v>
      </c>
      <c r="G2582" s="14">
        <f t="shared" si="564"/>
        <v>2.3783852349845702E-3</v>
      </c>
      <c r="H2582" s="15">
        <f t="shared" si="562"/>
        <v>-2.9263817267234371E-3</v>
      </c>
      <c r="I2582" s="14">
        <f t="shared" si="566"/>
        <v>-8.1727883644256982E-3</v>
      </c>
      <c r="J2582" s="17">
        <f t="shared" si="567"/>
        <v>1.0997152987949184E-2</v>
      </c>
      <c r="K2582" s="17">
        <f t="shared" si="568"/>
        <v>-4.2138174546840399E-4</v>
      </c>
      <c r="L2582" s="17">
        <f t="shared" si="569"/>
        <v>2.7997669804529744E-3</v>
      </c>
      <c r="M2582" s="17">
        <f t="shared" si="570"/>
        <v>1.6883250896256516E-2</v>
      </c>
      <c r="N2582" s="17">
        <f t="shared" si="571"/>
        <v>-2.0099743343708152E-2</v>
      </c>
      <c r="O2582" s="17">
        <f t="shared" si="573"/>
        <v>3.3629607845313316</v>
      </c>
      <c r="P2582" s="17">
        <f t="shared" si="574"/>
        <v>0.44785793532836093</v>
      </c>
      <c r="Q2582" s="16">
        <f t="shared" si="563"/>
        <v>1.4441180894632542E-3</v>
      </c>
      <c r="R2582" s="1">
        <f t="shared" si="561"/>
        <v>-8.1727883644256982E-3</v>
      </c>
      <c r="S2582" s="12">
        <f t="shared" si="572"/>
        <v>6769.4582344434957</v>
      </c>
      <c r="T2582" s="12">
        <f t="shared" si="565"/>
        <v>3634.8896044158232</v>
      </c>
    </row>
    <row r="2583" spans="1:20" x14ac:dyDescent="0.25">
      <c r="A2583" s="1">
        <v>2583</v>
      </c>
      <c r="B2583" s="2">
        <v>40702</v>
      </c>
      <c r="C2583" s="1">
        <v>63204</v>
      </c>
      <c r="D2583" s="1">
        <v>63354</v>
      </c>
      <c r="E2583" s="1">
        <v>62709</v>
      </c>
      <c r="F2583" s="1">
        <v>63033</v>
      </c>
      <c r="G2583" s="14">
        <f t="shared" si="564"/>
        <v>-2.9263817267234371E-3</v>
      </c>
      <c r="H2583" s="15">
        <f t="shared" si="562"/>
        <v>6.9170117240175966E-3</v>
      </c>
      <c r="I2583" s="14">
        <f t="shared" si="566"/>
        <v>-1.5996522273219127E-2</v>
      </c>
      <c r="J2583" s="17">
        <f t="shared" si="567"/>
        <v>1.0462987269132154E-2</v>
      </c>
      <c r="K2583" s="17">
        <f t="shared" si="568"/>
        <v>2.5464367222756873E-4</v>
      </c>
      <c r="L2583" s="17">
        <f t="shared" si="569"/>
        <v>-3.181025398951006E-3</v>
      </c>
      <c r="M2583" s="17">
        <f t="shared" si="570"/>
        <v>1.6883250896256516E-2</v>
      </c>
      <c r="N2583" s="17">
        <f t="shared" si="571"/>
        <v>-2.0099743343708152E-2</v>
      </c>
      <c r="O2583" s="17">
        <f t="shared" si="573"/>
        <v>3.5346496453332867</v>
      </c>
      <c r="P2583" s="17">
        <f t="shared" si="574"/>
        <v>0.46624474822950351</v>
      </c>
      <c r="Q2583" s="16">
        <f t="shared" si="563"/>
        <v>1.5034063749296005E-3</v>
      </c>
      <c r="R2583" s="1">
        <f t="shared" ref="R2583:R2646" si="575">IF(AND(Q2583&gt;0.00125,Q2583&lt;0.0016),I2583,IF(OR(Q2583&lt;0.0012,Q2583&gt;0.00165),-I2583,0))</f>
        <v>-1.5996522273219127E-2</v>
      </c>
      <c r="S2583" s="12">
        <f t="shared" si="572"/>
        <v>6753.4617121702768</v>
      </c>
      <c r="T2583" s="12">
        <f t="shared" si="565"/>
        <v>3624.2525298988039</v>
      </c>
    </row>
    <row r="2584" spans="1:20" x14ac:dyDescent="0.25">
      <c r="A2584" s="1">
        <v>2584</v>
      </c>
      <c r="B2584" s="2">
        <v>40703</v>
      </c>
      <c r="C2584" s="1">
        <v>63037</v>
      </c>
      <c r="D2584" s="1">
        <v>63773</v>
      </c>
      <c r="E2584" s="1">
        <v>62872</v>
      </c>
      <c r="F2584" s="1">
        <v>63469</v>
      </c>
      <c r="G2584" s="14">
        <f t="shared" si="564"/>
        <v>6.9170117240175966E-3</v>
      </c>
      <c r="H2584" s="15">
        <f t="shared" si="562"/>
        <v>-1.2163418361719858E-2</v>
      </c>
      <c r="I2584" s="14">
        <f t="shared" si="566"/>
        <v>-1.9979138692269305E-2</v>
      </c>
      <c r="J2584" s="17">
        <f t="shared" si="567"/>
        <v>1.0358862904519739E-2</v>
      </c>
      <c r="K2584" s="17">
        <f t="shared" si="568"/>
        <v>1.218634202559669E-3</v>
      </c>
      <c r="L2584" s="17">
        <f t="shared" si="569"/>
        <v>5.6983775214579273E-3</v>
      </c>
      <c r="M2584" s="17">
        <f t="shared" si="570"/>
        <v>1.6883250896256516E-2</v>
      </c>
      <c r="N2584" s="17">
        <f t="shared" si="571"/>
        <v>-2.0099743343708152E-2</v>
      </c>
      <c r="O2584" s="17">
        <f t="shared" si="573"/>
        <v>3.5701789453964476</v>
      </c>
      <c r="P2584" s="17">
        <f t="shared" si="574"/>
        <v>0.46993800882209757</v>
      </c>
      <c r="Q2584" s="16">
        <f t="shared" si="563"/>
        <v>1.5153152951700255E-3</v>
      </c>
      <c r="R2584" s="1">
        <f t="shared" si="575"/>
        <v>-1.9979138692269305E-2</v>
      </c>
      <c r="S2584" s="12">
        <f t="shared" si="572"/>
        <v>6733.4825734780079</v>
      </c>
      <c r="T2584" s="12">
        <f t="shared" si="565"/>
        <v>3649.3215271389145</v>
      </c>
    </row>
    <row r="2585" spans="1:20" x14ac:dyDescent="0.25">
      <c r="A2585" s="1">
        <v>2585</v>
      </c>
      <c r="B2585" s="2">
        <v>40704</v>
      </c>
      <c r="C2585" s="1">
        <v>63470</v>
      </c>
      <c r="D2585" s="1">
        <v>63478</v>
      </c>
      <c r="E2585" s="1">
        <v>62495</v>
      </c>
      <c r="F2585" s="1">
        <v>62697</v>
      </c>
      <c r="G2585" s="14">
        <f t="shared" si="564"/>
        <v>-1.2163418361719858E-2</v>
      </c>
      <c r="H2585" s="15">
        <f t="shared" si="562"/>
        <v>-1.0750115635516866E-2</v>
      </c>
      <c r="I2585" s="14">
        <f t="shared" si="566"/>
        <v>-1.7477323095600461E-2</v>
      </c>
      <c r="J2585" s="17">
        <f t="shared" si="567"/>
        <v>1.0884182633253098E-2</v>
      </c>
      <c r="K2585" s="17">
        <f t="shared" si="568"/>
        <v>1.6188312911230202E-4</v>
      </c>
      <c r="L2585" s="17">
        <f t="shared" si="569"/>
        <v>-1.232530149083216E-2</v>
      </c>
      <c r="M2585" s="17">
        <f t="shared" si="570"/>
        <v>1.6883250896256516E-2</v>
      </c>
      <c r="N2585" s="17">
        <f t="shared" si="571"/>
        <v>-2.0099743343708152E-2</v>
      </c>
      <c r="O2585" s="17">
        <f t="shared" si="573"/>
        <v>3.3978660121868125</v>
      </c>
      <c r="P2585" s="17">
        <f t="shared" si="574"/>
        <v>0.45167094413507952</v>
      </c>
      <c r="Q2585" s="16">
        <f t="shared" si="563"/>
        <v>1.4564131378674492E-3</v>
      </c>
      <c r="R2585" s="1">
        <f t="shared" si="575"/>
        <v>-1.7477323095600461E-2</v>
      </c>
      <c r="S2585" s="12">
        <f t="shared" si="572"/>
        <v>6716.0052503824072</v>
      </c>
      <c r="T2585" s="12">
        <f t="shared" si="565"/>
        <v>3604.9333026678933</v>
      </c>
    </row>
    <row r="2586" spans="1:20" x14ac:dyDescent="0.25">
      <c r="A2586" s="1">
        <v>2586</v>
      </c>
      <c r="B2586" s="2">
        <v>40707</v>
      </c>
      <c r="C2586" s="1">
        <v>62701</v>
      </c>
      <c r="D2586" s="1">
        <v>62968</v>
      </c>
      <c r="E2586" s="1">
        <v>62022</v>
      </c>
      <c r="F2586" s="1">
        <v>62023</v>
      </c>
      <c r="G2586" s="14">
        <f t="shared" si="564"/>
        <v>-1.0750115635516866E-2</v>
      </c>
      <c r="H2586" s="15">
        <f t="shared" si="562"/>
        <v>2.9343953049674187E-3</v>
      </c>
      <c r="I2586" s="14">
        <f t="shared" si="566"/>
        <v>-1.8463458352882767E-2</v>
      </c>
      <c r="J2586" s="17">
        <f t="shared" si="567"/>
        <v>1.1202796207224109E-2</v>
      </c>
      <c r="K2586" s="17">
        <f t="shared" si="568"/>
        <v>-2.8640777773248548E-4</v>
      </c>
      <c r="L2586" s="17">
        <f t="shared" si="569"/>
        <v>-1.0463707857784381E-2</v>
      </c>
      <c r="M2586" s="17">
        <f t="shared" si="570"/>
        <v>1.6883250896256516E-2</v>
      </c>
      <c r="N2586" s="17">
        <f t="shared" si="571"/>
        <v>-2.0099743343708152E-2</v>
      </c>
      <c r="O2586" s="17">
        <f t="shared" si="573"/>
        <v>3.3012288678532089</v>
      </c>
      <c r="P2586" s="17">
        <f t="shared" si="574"/>
        <v>0.44101648590801473</v>
      </c>
      <c r="Q2586" s="16">
        <f t="shared" si="563"/>
        <v>1.4220578331035536E-3</v>
      </c>
      <c r="R2586" s="1">
        <f t="shared" si="575"/>
        <v>-1.8463458352882767E-2</v>
      </c>
      <c r="S2586" s="12">
        <f t="shared" si="572"/>
        <v>6697.541792029524</v>
      </c>
      <c r="T2586" s="12">
        <f t="shared" si="565"/>
        <v>3566.1798528058875</v>
      </c>
    </row>
    <row r="2587" spans="1:20" x14ac:dyDescent="0.25">
      <c r="A2587" s="1">
        <v>2587</v>
      </c>
      <c r="B2587" s="2">
        <v>40708</v>
      </c>
      <c r="C2587" s="1">
        <v>62023</v>
      </c>
      <c r="D2587" s="1">
        <v>62697</v>
      </c>
      <c r="E2587" s="1">
        <v>62023</v>
      </c>
      <c r="F2587" s="1">
        <v>62205</v>
      </c>
      <c r="G2587" s="14">
        <f t="shared" si="564"/>
        <v>2.9343953049674187E-3</v>
      </c>
      <c r="H2587" s="15">
        <f t="shared" si="562"/>
        <v>-9.6616027650510139E-3</v>
      </c>
      <c r="I2587" s="14">
        <f t="shared" si="566"/>
        <v>-1.8457691702560397E-2</v>
      </c>
      <c r="J2587" s="17">
        <f t="shared" si="567"/>
        <v>1.0329613083607248E-2</v>
      </c>
      <c r="K2587" s="17">
        <f t="shared" si="568"/>
        <v>-1.1515454521910718E-3</v>
      </c>
      <c r="L2587" s="17">
        <f t="shared" si="569"/>
        <v>4.0859407571584901E-3</v>
      </c>
      <c r="M2587" s="17">
        <f t="shared" si="570"/>
        <v>1.244757964893038E-2</v>
      </c>
      <c r="N2587" s="17">
        <f t="shared" si="571"/>
        <v>-2.0099743343708152E-2</v>
      </c>
      <c r="O2587" s="17">
        <f t="shared" si="573"/>
        <v>3.1508753260361755</v>
      </c>
      <c r="P2587" s="17">
        <f t="shared" si="574"/>
        <v>0.42380318320904636</v>
      </c>
      <c r="Q2587" s="16">
        <f t="shared" si="563"/>
        <v>1.3665535317478985E-3</v>
      </c>
      <c r="R2587" s="1">
        <f t="shared" si="575"/>
        <v>-1.8457691702560397E-2</v>
      </c>
      <c r="S2587" s="12">
        <f t="shared" si="572"/>
        <v>6679.0841003269634</v>
      </c>
      <c r="T2587" s="12">
        <f t="shared" si="565"/>
        <v>3576.6444342226305</v>
      </c>
    </row>
    <row r="2588" spans="1:20" x14ac:dyDescent="0.25">
      <c r="A2588" s="1">
        <v>2588</v>
      </c>
      <c r="B2588" s="2">
        <v>40709</v>
      </c>
      <c r="C2588" s="1">
        <v>62198</v>
      </c>
      <c r="D2588" s="1">
        <v>62198</v>
      </c>
      <c r="E2588" s="1">
        <v>61448</v>
      </c>
      <c r="F2588" s="1">
        <v>61604</v>
      </c>
      <c r="G2588" s="14">
        <f t="shared" si="564"/>
        <v>-9.6616027650510139E-3</v>
      </c>
      <c r="H2588" s="15">
        <f t="shared" si="562"/>
        <v>-1.1736250892799172E-2</v>
      </c>
      <c r="I2588" s="14">
        <f t="shared" si="566"/>
        <v>-7.0273368903426281E-3</v>
      </c>
      <c r="J2588" s="17">
        <f t="shared" si="567"/>
        <v>1.0539386089290044E-2</v>
      </c>
      <c r="K2588" s="17">
        <f t="shared" si="568"/>
        <v>-1.8493334058674814E-3</v>
      </c>
      <c r="L2588" s="17">
        <f t="shared" si="569"/>
        <v>-7.812269359183532E-3</v>
      </c>
      <c r="M2588" s="17">
        <f t="shared" si="570"/>
        <v>1.244757964893038E-2</v>
      </c>
      <c r="N2588" s="17">
        <f t="shared" si="571"/>
        <v>-2.0099743343708152E-2</v>
      </c>
      <c r="O2588" s="17">
        <f t="shared" si="573"/>
        <v>3.0881611810115395</v>
      </c>
      <c r="P2588" s="17">
        <f t="shared" si="574"/>
        <v>0.41637921862189209</v>
      </c>
      <c r="Q2588" s="16">
        <f t="shared" si="563"/>
        <v>1.3426149550026106E-3</v>
      </c>
      <c r="R2588" s="1">
        <f t="shared" si="575"/>
        <v>-7.0273368903426281E-3</v>
      </c>
      <c r="S2588" s="12">
        <f t="shared" si="572"/>
        <v>6672.0567634366207</v>
      </c>
      <c r="T2588" s="12">
        <f t="shared" si="565"/>
        <v>3542.088316467341</v>
      </c>
    </row>
    <row r="2589" spans="1:20" x14ac:dyDescent="0.25">
      <c r="A2589" s="1">
        <v>2589</v>
      </c>
      <c r="B2589" s="2">
        <v>40710</v>
      </c>
      <c r="C2589" s="1">
        <v>61602</v>
      </c>
      <c r="D2589" s="1">
        <v>62040</v>
      </c>
      <c r="E2589" s="1">
        <v>60489</v>
      </c>
      <c r="F2589" s="1">
        <v>60881</v>
      </c>
      <c r="G2589" s="14">
        <f t="shared" si="564"/>
        <v>-1.1736250892799172E-2</v>
      </c>
      <c r="H2589" s="15">
        <f t="shared" si="562"/>
        <v>2.9401619552897884E-3</v>
      </c>
      <c r="I2589" s="14">
        <f t="shared" si="566"/>
        <v>8.8941088755927211E-3</v>
      </c>
      <c r="J2589" s="17">
        <f t="shared" si="567"/>
        <v>1.0166508499259668E-2</v>
      </c>
      <c r="K2589" s="17">
        <f t="shared" si="568"/>
        <v>-3.3795257362693992E-3</v>
      </c>
      <c r="L2589" s="17">
        <f t="shared" si="569"/>
        <v>-8.3567251565297724E-3</v>
      </c>
      <c r="M2589" s="17">
        <f t="shared" si="570"/>
        <v>1.244757964893038E-2</v>
      </c>
      <c r="N2589" s="17">
        <f t="shared" si="571"/>
        <v>-2.0099743343708152E-2</v>
      </c>
      <c r="O2589" s="17">
        <f t="shared" si="573"/>
        <v>3.2014258380847909</v>
      </c>
      <c r="P2589" s="17">
        <f t="shared" si="574"/>
        <v>0.42968047065552323</v>
      </c>
      <c r="Q2589" s="16">
        <f t="shared" si="563"/>
        <v>1.385504847441813E-3</v>
      </c>
      <c r="R2589" s="1">
        <f t="shared" si="575"/>
        <v>8.8941088755927211E-3</v>
      </c>
      <c r="S2589" s="12">
        <f t="shared" si="572"/>
        <v>6680.9508723122135</v>
      </c>
      <c r="T2589" s="12">
        <f t="shared" si="565"/>
        <v>3500.5174793008277</v>
      </c>
    </row>
    <row r="2590" spans="1:20" x14ac:dyDescent="0.25">
      <c r="A2590" s="1">
        <v>2590</v>
      </c>
      <c r="B2590" s="2">
        <v>40711</v>
      </c>
      <c r="C2590" s="1">
        <v>60883</v>
      </c>
      <c r="D2590" s="1">
        <v>61268</v>
      </c>
      <c r="E2590" s="1">
        <v>60566</v>
      </c>
      <c r="F2590" s="1">
        <v>61060</v>
      </c>
      <c r="G2590" s="14">
        <f t="shared" si="564"/>
        <v>2.9401619552897884E-3</v>
      </c>
      <c r="H2590" s="15">
        <f t="shared" si="562"/>
        <v>1.768752047166755E-3</v>
      </c>
      <c r="I2590" s="14">
        <f t="shared" si="566"/>
        <v>2.2094822159528515E-3</v>
      </c>
      <c r="J2590" s="17">
        <f t="shared" si="567"/>
        <v>1.016123335024883E-2</v>
      </c>
      <c r="K2590" s="17">
        <f t="shared" si="568"/>
        <v>-3.3873662733842585E-3</v>
      </c>
      <c r="L2590" s="17">
        <f t="shared" si="569"/>
        <v>6.3275282286740474E-3</v>
      </c>
      <c r="M2590" s="17">
        <f t="shared" si="570"/>
        <v>1.244757964893038E-2</v>
      </c>
      <c r="N2590" s="17">
        <f t="shared" si="571"/>
        <v>-2.0099743343708152E-2</v>
      </c>
      <c r="O2590" s="17">
        <f t="shared" si="573"/>
        <v>3.2030878408910377</v>
      </c>
      <c r="P2590" s="17">
        <f t="shared" si="574"/>
        <v>0.42987212509763734</v>
      </c>
      <c r="Q2590" s="16">
        <f t="shared" si="563"/>
        <v>1.3861228372661534E-3</v>
      </c>
      <c r="R2590" s="1">
        <f t="shared" si="575"/>
        <v>2.2094822159528515E-3</v>
      </c>
      <c r="S2590" s="12">
        <f t="shared" si="572"/>
        <v>6683.160354528166</v>
      </c>
      <c r="T2590" s="12">
        <f t="shared" si="565"/>
        <v>3510.8095676172948</v>
      </c>
    </row>
    <row r="2591" spans="1:20" x14ac:dyDescent="0.25">
      <c r="A2591" s="1">
        <v>2591</v>
      </c>
      <c r="B2591" s="2">
        <v>40714</v>
      </c>
      <c r="C2591" s="1">
        <v>61059</v>
      </c>
      <c r="D2591" s="1">
        <v>61571</v>
      </c>
      <c r="E2591" s="1">
        <v>60784</v>
      </c>
      <c r="F2591" s="1">
        <v>61168</v>
      </c>
      <c r="G2591" s="14">
        <f t="shared" si="564"/>
        <v>1.768752047166755E-3</v>
      </c>
      <c r="H2591" s="15">
        <f t="shared" si="562"/>
        <v>4.1851948731361777E-3</v>
      </c>
      <c r="I2591" s="14">
        <f t="shared" si="566"/>
        <v>-2.4517102665506663E-3</v>
      </c>
      <c r="J2591" s="17">
        <f t="shared" si="567"/>
        <v>1.0229816262783929E-2</v>
      </c>
      <c r="K2591" s="17">
        <f t="shared" si="568"/>
        <v>-2.9158709130684339E-3</v>
      </c>
      <c r="L2591" s="17">
        <f t="shared" si="569"/>
        <v>4.6846229602351894E-3</v>
      </c>
      <c r="M2591" s="17">
        <f t="shared" si="570"/>
        <v>1.244757964893038E-2</v>
      </c>
      <c r="N2591" s="17">
        <f t="shared" si="571"/>
        <v>-2.0099743343708152E-2</v>
      </c>
      <c r="O2591" s="17">
        <f t="shared" si="573"/>
        <v>3.181613643545651</v>
      </c>
      <c r="P2591" s="17">
        <f t="shared" si="574"/>
        <v>0.4273881269618342</v>
      </c>
      <c r="Q2591" s="16">
        <f t="shared" si="563"/>
        <v>1.3781131842955606E-3</v>
      </c>
      <c r="R2591" s="1">
        <f t="shared" si="575"/>
        <v>-2.4517102665506663E-3</v>
      </c>
      <c r="S2591" s="12">
        <f t="shared" si="572"/>
        <v>6680.7086442616155</v>
      </c>
      <c r="T2591" s="12">
        <f t="shared" si="565"/>
        <v>3517.0193192272304</v>
      </c>
    </row>
    <row r="2592" spans="1:20" x14ac:dyDescent="0.25">
      <c r="A2592" s="1">
        <v>2592</v>
      </c>
      <c r="B2592" s="2">
        <v>40715</v>
      </c>
      <c r="C2592" s="1">
        <v>61188</v>
      </c>
      <c r="D2592" s="1">
        <v>61543</v>
      </c>
      <c r="E2592" s="1">
        <v>61179</v>
      </c>
      <c r="F2592" s="1">
        <v>61424</v>
      </c>
      <c r="G2592" s="14">
        <f t="shared" si="564"/>
        <v>4.1851948731361777E-3</v>
      </c>
      <c r="H2592" s="15">
        <f t="shared" si="562"/>
        <v>-3.7444647043500812E-3</v>
      </c>
      <c r="I2592" s="14">
        <f t="shared" si="566"/>
        <v>-3.359130093388174E-3</v>
      </c>
      <c r="J2592" s="17">
        <f t="shared" si="567"/>
        <v>9.7660066472078384E-3</v>
      </c>
      <c r="K2592" s="17">
        <f t="shared" si="568"/>
        <v>-3.3311069129886425E-3</v>
      </c>
      <c r="L2592" s="17">
        <f t="shared" si="569"/>
        <v>7.5163017861248202E-3</v>
      </c>
      <c r="M2592" s="17">
        <f t="shared" si="570"/>
        <v>1.244757964893038E-2</v>
      </c>
      <c r="N2592" s="17">
        <f t="shared" si="571"/>
        <v>-2.0099743343708152E-2</v>
      </c>
      <c r="O2592" s="17">
        <f t="shared" si="573"/>
        <v>3.332715629672852</v>
      </c>
      <c r="P2592" s="17">
        <f t="shared" si="574"/>
        <v>0.44452184659117916</v>
      </c>
      <c r="Q2592" s="16">
        <f t="shared" si="563"/>
        <v>1.4333608700117632E-3</v>
      </c>
      <c r="R2592" s="1">
        <f t="shared" si="575"/>
        <v>-3.359130093388174E-3</v>
      </c>
      <c r="S2592" s="12">
        <f t="shared" si="572"/>
        <v>6677.349514168227</v>
      </c>
      <c r="T2592" s="12">
        <f t="shared" si="565"/>
        <v>3531.7387304507811</v>
      </c>
    </row>
    <row r="2593" spans="1:20" x14ac:dyDescent="0.25">
      <c r="A2593" s="1">
        <v>2593</v>
      </c>
      <c r="B2593" s="2">
        <v>40716</v>
      </c>
      <c r="C2593" s="1">
        <v>61420</v>
      </c>
      <c r="D2593" s="1">
        <v>61859</v>
      </c>
      <c r="E2593" s="1">
        <v>61194</v>
      </c>
      <c r="F2593" s="1">
        <v>61194</v>
      </c>
      <c r="G2593" s="14">
        <f t="shared" si="564"/>
        <v>-3.7444647043500812E-3</v>
      </c>
      <c r="H2593" s="15">
        <f t="shared" si="562"/>
        <v>-2.8924404353367628E-3</v>
      </c>
      <c r="I2593" s="14">
        <f t="shared" si="566"/>
        <v>1.8125504825118099E-2</v>
      </c>
      <c r="J2593" s="17">
        <f t="shared" si="567"/>
        <v>8.7993430731454474E-3</v>
      </c>
      <c r="K2593" s="17">
        <f t="shared" si="568"/>
        <v>-2.3334460331734179E-3</v>
      </c>
      <c r="L2593" s="17">
        <f t="shared" si="569"/>
        <v>-1.4110186711766633E-3</v>
      </c>
      <c r="M2593" s="17">
        <f t="shared" si="570"/>
        <v>1.244757964893038E-2</v>
      </c>
      <c r="N2593" s="17">
        <f t="shared" si="571"/>
        <v>-2.0099743343708152E-2</v>
      </c>
      <c r="O2593" s="17">
        <f t="shared" si="573"/>
        <v>3.6988355519367242</v>
      </c>
      <c r="P2593" s="17">
        <f t="shared" si="574"/>
        <v>0.48301100691990323</v>
      </c>
      <c r="Q2593" s="16">
        <f t="shared" si="563"/>
        <v>1.5574691827029508E-3</v>
      </c>
      <c r="R2593" s="1">
        <f t="shared" si="575"/>
        <v>1.8125504825118099E-2</v>
      </c>
      <c r="S2593" s="12">
        <f t="shared" si="572"/>
        <v>6695.4750189933447</v>
      </c>
      <c r="T2593" s="12">
        <f t="shared" si="565"/>
        <v>3518.5142594296221</v>
      </c>
    </row>
    <row r="2594" spans="1:20" x14ac:dyDescent="0.25">
      <c r="A2594" s="1">
        <v>2594</v>
      </c>
      <c r="B2594" s="2">
        <v>40718</v>
      </c>
      <c r="C2594" s="1">
        <v>61192</v>
      </c>
      <c r="D2594" s="1">
        <v>61459</v>
      </c>
      <c r="E2594" s="1">
        <v>60921</v>
      </c>
      <c r="F2594" s="1">
        <v>61017</v>
      </c>
      <c r="G2594" s="14">
        <f t="shared" si="564"/>
        <v>-2.8924404353367628E-3</v>
      </c>
      <c r="H2594" s="15">
        <f t="shared" si="562"/>
        <v>3.2777750462986699E-3</v>
      </c>
      <c r="I2594" s="14">
        <f t="shared" si="566"/>
        <v>2.1515513595848024E-2</v>
      </c>
      <c r="J2594" s="17">
        <f t="shared" si="567"/>
        <v>7.7517061068140564E-3</v>
      </c>
      <c r="K2594" s="17">
        <f t="shared" si="568"/>
        <v>-3.3747086326647211E-3</v>
      </c>
      <c r="L2594" s="17">
        <f t="shared" si="569"/>
        <v>4.8226819732795833E-4</v>
      </c>
      <c r="M2594" s="17">
        <f t="shared" si="570"/>
        <v>7.5163017861248202E-3</v>
      </c>
      <c r="N2594" s="17">
        <f t="shared" si="571"/>
        <v>-2.0099743343708152E-2</v>
      </c>
      <c r="O2594" s="17">
        <f t="shared" si="573"/>
        <v>3.562576386320603</v>
      </c>
      <c r="P2594" s="17">
        <f t="shared" si="574"/>
        <v>0.46915082542487541</v>
      </c>
      <c r="Q2594" s="16">
        <f t="shared" si="563"/>
        <v>1.5127770219945816E-3</v>
      </c>
      <c r="R2594" s="1">
        <f t="shared" si="575"/>
        <v>2.1515513595848024E-2</v>
      </c>
      <c r="S2594" s="12">
        <f t="shared" si="572"/>
        <v>6716.9905325891932</v>
      </c>
      <c r="T2594" s="12">
        <f t="shared" si="565"/>
        <v>3508.3371665133391</v>
      </c>
    </row>
    <row r="2595" spans="1:20" x14ac:dyDescent="0.25">
      <c r="A2595" s="1">
        <v>2595</v>
      </c>
      <c r="B2595" s="2">
        <v>40721</v>
      </c>
      <c r="C2595" s="1">
        <v>61017</v>
      </c>
      <c r="D2595" s="1">
        <v>61456</v>
      </c>
      <c r="E2595" s="1">
        <v>60772</v>
      </c>
      <c r="F2595" s="1">
        <v>61217</v>
      </c>
      <c r="G2595" s="14">
        <f t="shared" si="564"/>
        <v>3.2777750462986699E-3</v>
      </c>
      <c r="H2595" s="15">
        <f t="shared" si="562"/>
        <v>1.7740170214156192E-2</v>
      </c>
      <c r="I2595" s="14">
        <f t="shared" si="566"/>
        <v>1.9360721191446162E-2</v>
      </c>
      <c r="J2595" s="17">
        <f t="shared" si="567"/>
        <v>7.8257465604425931E-3</v>
      </c>
      <c r="K2595" s="17">
        <f t="shared" si="568"/>
        <v>-3.2838803519924225E-3</v>
      </c>
      <c r="L2595" s="17">
        <f t="shared" si="569"/>
        <v>6.5616553982910924E-3</v>
      </c>
      <c r="M2595" s="17">
        <f t="shared" si="570"/>
        <v>7.5163017861248202E-3</v>
      </c>
      <c r="N2595" s="17">
        <f t="shared" si="571"/>
        <v>-2.0099743343708152E-2</v>
      </c>
      <c r="O2595" s="17">
        <f t="shared" si="573"/>
        <v>3.5288703661099805</v>
      </c>
      <c r="P2595" s="17">
        <f t="shared" si="574"/>
        <v>0.46564048540067726</v>
      </c>
      <c r="Q2595" s="16">
        <f t="shared" si="563"/>
        <v>1.5014579291992409E-3</v>
      </c>
      <c r="R2595" s="1">
        <f t="shared" si="575"/>
        <v>1.9360721191446162E-2</v>
      </c>
      <c r="S2595" s="12">
        <f t="shared" si="572"/>
        <v>6736.3512537806391</v>
      </c>
      <c r="T2595" s="12">
        <f t="shared" si="565"/>
        <v>3519.8367065317389</v>
      </c>
    </row>
    <row r="2596" spans="1:20" x14ac:dyDescent="0.25">
      <c r="A2596" s="1">
        <v>2596</v>
      </c>
      <c r="B2596" s="2">
        <v>40722</v>
      </c>
      <c r="C2596" s="1">
        <v>61216</v>
      </c>
      <c r="D2596" s="1">
        <v>62309</v>
      </c>
      <c r="E2596" s="1">
        <v>61216</v>
      </c>
      <c r="F2596" s="1">
        <v>62303</v>
      </c>
      <c r="G2596" s="14">
        <f t="shared" si="564"/>
        <v>1.7740170214156192E-2</v>
      </c>
      <c r="H2596" s="15">
        <f t="shared" si="562"/>
        <v>4.9756833539316148E-4</v>
      </c>
      <c r="I2596" s="14">
        <f t="shared" si="566"/>
        <v>1.748491864602908E-2</v>
      </c>
      <c r="J2596" s="17">
        <f t="shared" si="567"/>
        <v>8.1645239707886473E-3</v>
      </c>
      <c r="K2596" s="17">
        <f t="shared" si="568"/>
        <v>-7.8218854143200141E-4</v>
      </c>
      <c r="L2596" s="17">
        <f t="shared" si="569"/>
        <v>1.8522358755588195E-2</v>
      </c>
      <c r="M2596" s="17">
        <f t="shared" si="570"/>
        <v>1.8522358755588195E-2</v>
      </c>
      <c r="N2596" s="17">
        <f t="shared" si="571"/>
        <v>-1.232530149083216E-2</v>
      </c>
      <c r="O2596" s="17">
        <f t="shared" si="573"/>
        <v>3.7782558244409983</v>
      </c>
      <c r="P2596" s="17">
        <f t="shared" si="574"/>
        <v>0.49085592301685382</v>
      </c>
      <c r="Q2596" s="16">
        <f t="shared" si="563"/>
        <v>1.5827651177579402E-3</v>
      </c>
      <c r="R2596" s="1">
        <f t="shared" si="575"/>
        <v>1.748491864602908E-2</v>
      </c>
      <c r="S2596" s="12">
        <f t="shared" si="572"/>
        <v>6753.8361724266679</v>
      </c>
      <c r="T2596" s="12">
        <f t="shared" si="565"/>
        <v>3582.2792088316469</v>
      </c>
    </row>
    <row r="2597" spans="1:20" x14ac:dyDescent="0.25">
      <c r="A2597" s="1">
        <v>2597</v>
      </c>
      <c r="B2597" s="2">
        <v>40723</v>
      </c>
      <c r="C2597" s="1">
        <v>62303</v>
      </c>
      <c r="D2597" s="1">
        <v>62625</v>
      </c>
      <c r="E2597" s="1">
        <v>62033</v>
      </c>
      <c r="F2597" s="1">
        <v>62334</v>
      </c>
      <c r="G2597" s="14">
        <f t="shared" si="564"/>
        <v>4.9756833539316148E-4</v>
      </c>
      <c r="H2597" s="15">
        <f t="shared" si="562"/>
        <v>1.1229826418968081E-3</v>
      </c>
      <c r="I2597" s="14">
        <f t="shared" si="566"/>
        <v>2.4827208972338921E-2</v>
      </c>
      <c r="J2597" s="17">
        <f t="shared" si="567"/>
        <v>8.1268735991906621E-3</v>
      </c>
      <c r="K2597" s="17">
        <f t="shared" si="568"/>
        <v>-9.0757633473809531E-4</v>
      </c>
      <c r="L2597" s="17">
        <f t="shared" si="569"/>
        <v>1.4051446701312568E-3</v>
      </c>
      <c r="M2597" s="17">
        <f t="shared" si="570"/>
        <v>1.8522358755588195E-2</v>
      </c>
      <c r="N2597" s="17">
        <f t="shared" si="571"/>
        <v>-1.232530149083216E-2</v>
      </c>
      <c r="O2597" s="17">
        <f t="shared" si="573"/>
        <v>3.7957598170952735</v>
      </c>
      <c r="P2597" s="17">
        <f t="shared" si="574"/>
        <v>0.492562732246488</v>
      </c>
      <c r="Q2597" s="16">
        <f t="shared" si="563"/>
        <v>1.58826872479344E-3</v>
      </c>
      <c r="R2597" s="1">
        <f t="shared" si="575"/>
        <v>2.4827208972338921E-2</v>
      </c>
      <c r="S2597" s="12">
        <f t="shared" si="572"/>
        <v>6778.6633813990065</v>
      </c>
      <c r="T2597" s="12">
        <f t="shared" si="565"/>
        <v>3584.0616375344989</v>
      </c>
    </row>
    <row r="2598" spans="1:20" x14ac:dyDescent="0.25">
      <c r="A2598" s="1">
        <v>2598</v>
      </c>
      <c r="B2598" s="2">
        <v>40724</v>
      </c>
      <c r="C2598" s="1">
        <v>62337</v>
      </c>
      <c r="D2598" s="1">
        <v>62574</v>
      </c>
      <c r="E2598" s="1">
        <v>61959</v>
      </c>
      <c r="F2598" s="1">
        <v>62404</v>
      </c>
      <c r="G2598" s="14">
        <f t="shared" si="564"/>
        <v>1.1229826418968081E-3</v>
      </c>
      <c r="H2598" s="15">
        <f t="shared" si="562"/>
        <v>1.586436766873911E-2</v>
      </c>
      <c r="I2598" s="14">
        <f t="shared" si="566"/>
        <v>1.0369014798301435E-2</v>
      </c>
      <c r="J2598" s="17">
        <f t="shared" si="567"/>
        <v>8.1222774811097864E-3</v>
      </c>
      <c r="K2598" s="17">
        <f t="shared" si="568"/>
        <v>-6.3761871016341229E-4</v>
      </c>
      <c r="L2598" s="17">
        <f t="shared" si="569"/>
        <v>1.7606013520602205E-3</v>
      </c>
      <c r="M2598" s="17">
        <f t="shared" si="570"/>
        <v>1.8522358755588195E-2</v>
      </c>
      <c r="N2598" s="17">
        <f t="shared" si="571"/>
        <v>-1.232530149083216E-2</v>
      </c>
      <c r="O2598" s="17">
        <f t="shared" si="573"/>
        <v>3.7979077073103751</v>
      </c>
      <c r="P2598" s="17">
        <f t="shared" si="574"/>
        <v>0.49277163001341129</v>
      </c>
      <c r="Q2598" s="16">
        <f t="shared" si="563"/>
        <v>1.588942315725442E-3</v>
      </c>
      <c r="R2598" s="1">
        <f t="shared" si="575"/>
        <v>1.0369014798301435E-2</v>
      </c>
      <c r="S2598" s="12">
        <f t="shared" si="572"/>
        <v>6789.0323961973081</v>
      </c>
      <c r="T2598" s="12">
        <f t="shared" si="565"/>
        <v>3588.0864765409383</v>
      </c>
    </row>
    <row r="2599" spans="1:20" x14ac:dyDescent="0.25">
      <c r="A2599" s="1">
        <v>2599</v>
      </c>
      <c r="B2599" s="2">
        <v>40725</v>
      </c>
      <c r="C2599" s="1">
        <v>62404</v>
      </c>
      <c r="D2599" s="1">
        <v>63455</v>
      </c>
      <c r="E2599" s="1">
        <v>62148</v>
      </c>
      <c r="F2599" s="1">
        <v>63394</v>
      </c>
      <c r="G2599" s="14">
        <f t="shared" si="564"/>
        <v>1.586436766873911E-2</v>
      </c>
      <c r="H2599" s="15">
        <f t="shared" si="562"/>
        <v>7.8398586617030031E-3</v>
      </c>
      <c r="I2599" s="14">
        <f t="shared" si="566"/>
        <v>-1.3014507679365517E-2</v>
      </c>
      <c r="J2599" s="17">
        <f t="shared" si="567"/>
        <v>8.9980378110253983E-3</v>
      </c>
      <c r="K2599" s="17">
        <f t="shared" si="568"/>
        <v>-4.1128313848644756E-5</v>
      </c>
      <c r="L2599" s="17">
        <f t="shared" si="569"/>
        <v>1.5905495982587756E-2</v>
      </c>
      <c r="M2599" s="17">
        <f t="shared" si="570"/>
        <v>1.8522358755588195E-2</v>
      </c>
      <c r="N2599" s="17">
        <f t="shared" si="571"/>
        <v>-1.232530149083216E-2</v>
      </c>
      <c r="O2599" s="17">
        <f t="shared" si="573"/>
        <v>3.4282652389638066</v>
      </c>
      <c r="P2599" s="17">
        <f t="shared" si="574"/>
        <v>0.45495994553608787</v>
      </c>
      <c r="Q2599" s="16">
        <f t="shared" si="563"/>
        <v>1.4670185241848397E-3</v>
      </c>
      <c r="R2599" s="1">
        <f t="shared" si="575"/>
        <v>-1.3014507679365517E-2</v>
      </c>
      <c r="S2599" s="12">
        <f t="shared" si="572"/>
        <v>6776.017888517943</v>
      </c>
      <c r="T2599" s="12">
        <f t="shared" si="565"/>
        <v>3645.0091996320143</v>
      </c>
    </row>
    <row r="2600" spans="1:20" x14ac:dyDescent="0.25">
      <c r="A2600" s="1">
        <v>2600</v>
      </c>
      <c r="B2600" s="2">
        <v>40728</v>
      </c>
      <c r="C2600" s="1">
        <v>63397</v>
      </c>
      <c r="D2600" s="1">
        <v>63891</v>
      </c>
      <c r="E2600" s="1">
        <v>63314</v>
      </c>
      <c r="F2600" s="1">
        <v>63891</v>
      </c>
      <c r="G2600" s="14">
        <f t="shared" si="564"/>
        <v>7.8398586617030031E-3</v>
      </c>
      <c r="H2600" s="15">
        <f t="shared" si="562"/>
        <v>-1.3335211532140678E-2</v>
      </c>
      <c r="I2600" s="14">
        <f t="shared" si="566"/>
        <v>-2.6576415410036747E-2</v>
      </c>
      <c r="J2600" s="17">
        <f t="shared" si="567"/>
        <v>8.5439628471694895E-3</v>
      </c>
      <c r="K2600" s="17">
        <f t="shared" si="568"/>
        <v>1.2924234877128792E-3</v>
      </c>
      <c r="L2600" s="17">
        <f t="shared" si="569"/>
        <v>6.5474351739901234E-3</v>
      </c>
      <c r="M2600" s="17">
        <f t="shared" si="570"/>
        <v>1.8522358755588195E-2</v>
      </c>
      <c r="N2600" s="17">
        <f t="shared" si="571"/>
        <v>-1.0463707857784381E-2</v>
      </c>
      <c r="O2600" s="17">
        <f t="shared" si="573"/>
        <v>3.3925787286136555</v>
      </c>
      <c r="P2600" s="17">
        <f t="shared" si="574"/>
        <v>0.45109589128967892</v>
      </c>
      <c r="Q2600" s="16">
        <f t="shared" si="563"/>
        <v>1.4545588797401894E-3</v>
      </c>
      <c r="R2600" s="1">
        <f t="shared" si="575"/>
        <v>-2.6576415410036747E-2</v>
      </c>
      <c r="S2600" s="12">
        <f t="shared" si="572"/>
        <v>6749.4414731079059</v>
      </c>
      <c r="T2600" s="12">
        <f t="shared" si="565"/>
        <v>3673.5855565777365</v>
      </c>
    </row>
    <row r="2601" spans="1:20" x14ac:dyDescent="0.25">
      <c r="A2601" s="1">
        <v>2601</v>
      </c>
      <c r="B2601" s="2">
        <v>40729</v>
      </c>
      <c r="C2601" s="1">
        <v>63886</v>
      </c>
      <c r="D2601" s="1">
        <v>63886</v>
      </c>
      <c r="E2601" s="1">
        <v>63030</v>
      </c>
      <c r="F2601" s="1">
        <v>63039</v>
      </c>
      <c r="G2601" s="14">
        <f t="shared" si="564"/>
        <v>-1.3335211532140678E-2</v>
      </c>
      <c r="H2601" s="15">
        <f t="shared" si="562"/>
        <v>-7.5191548089278415E-3</v>
      </c>
      <c r="I2601" s="14">
        <f t="shared" si="566"/>
        <v>-2.4397504615755183E-2</v>
      </c>
      <c r="J2601" s="17">
        <f t="shared" si="567"/>
        <v>8.8256511653461156E-3</v>
      </c>
      <c r="K2601" s="17">
        <f t="shared" si="568"/>
        <v>1.1200837612712919E-3</v>
      </c>
      <c r="L2601" s="17">
        <f t="shared" si="569"/>
        <v>-1.445529529341197E-2</v>
      </c>
      <c r="M2601" s="17">
        <f t="shared" si="570"/>
        <v>1.8522358755588195E-2</v>
      </c>
      <c r="N2601" s="17">
        <f t="shared" si="571"/>
        <v>-1.445529529341197E-2</v>
      </c>
      <c r="O2601" s="17">
        <f t="shared" si="573"/>
        <v>3.736568943319083</v>
      </c>
      <c r="P2601" s="17">
        <f t="shared" si="574"/>
        <v>0.48675899545410123</v>
      </c>
      <c r="Q2601" s="16">
        <f t="shared" si="563"/>
        <v>1.5695545732127066E-3</v>
      </c>
      <c r="R2601" s="1">
        <f t="shared" si="575"/>
        <v>-2.4397504615755183E-2</v>
      </c>
      <c r="S2601" s="12">
        <f t="shared" si="572"/>
        <v>6725.0439684921512</v>
      </c>
      <c r="T2601" s="12">
        <f t="shared" si="565"/>
        <v>3624.5975160993557</v>
      </c>
    </row>
    <row r="2602" spans="1:20" x14ac:dyDescent="0.25">
      <c r="A2602" s="1">
        <v>2602</v>
      </c>
      <c r="B2602" s="2">
        <v>40730</v>
      </c>
      <c r="C2602" s="1">
        <v>63039</v>
      </c>
      <c r="D2602" s="1">
        <v>63039</v>
      </c>
      <c r="E2602" s="1">
        <v>62391</v>
      </c>
      <c r="F2602" s="1">
        <v>62565</v>
      </c>
      <c r="G2602" s="14">
        <f t="shared" si="564"/>
        <v>-7.5191548089278415E-3</v>
      </c>
      <c r="H2602" s="15">
        <f t="shared" si="562"/>
        <v>-5.7220490689682268E-3</v>
      </c>
      <c r="I2602" s="14">
        <f t="shared" si="566"/>
        <v>-3.7833269905018008E-2</v>
      </c>
      <c r="J2602" s="17">
        <f t="shared" si="567"/>
        <v>9.0811785798570605E-3</v>
      </c>
      <c r="K2602" s="17">
        <f t="shared" si="568"/>
        <v>4.2318042034494109E-4</v>
      </c>
      <c r="L2602" s="17">
        <f t="shared" si="569"/>
        <v>-7.9423352292727831E-3</v>
      </c>
      <c r="M2602" s="17">
        <f t="shared" si="570"/>
        <v>1.8522358755588195E-2</v>
      </c>
      <c r="N2602" s="17">
        <f t="shared" si="571"/>
        <v>-1.445529529341197E-2</v>
      </c>
      <c r="O2602" s="17">
        <f t="shared" si="573"/>
        <v>3.6314288678506794</v>
      </c>
      <c r="P2602" s="17">
        <f t="shared" si="574"/>
        <v>0.47621945775154256</v>
      </c>
      <c r="Q2602" s="16">
        <f t="shared" si="563"/>
        <v>1.5355698297254987E-3</v>
      </c>
      <c r="R2602" s="1">
        <f t="shared" si="575"/>
        <v>-3.7833269905018008E-2</v>
      </c>
      <c r="S2602" s="12">
        <f t="shared" si="572"/>
        <v>6687.2106985871333</v>
      </c>
      <c r="T2602" s="12">
        <f t="shared" si="565"/>
        <v>3597.3436062557494</v>
      </c>
    </row>
    <row r="2603" spans="1:20" x14ac:dyDescent="0.25">
      <c r="A2603" s="1">
        <v>2603</v>
      </c>
      <c r="B2603" s="2">
        <v>40731</v>
      </c>
      <c r="C2603" s="1">
        <v>62573</v>
      </c>
      <c r="D2603" s="1">
        <v>63206</v>
      </c>
      <c r="E2603" s="1">
        <v>62207</v>
      </c>
      <c r="F2603" s="1">
        <v>62207</v>
      </c>
      <c r="G2603" s="14">
        <f t="shared" si="564"/>
        <v>-5.7220490689682268E-3</v>
      </c>
      <c r="H2603" s="15">
        <f t="shared" si="562"/>
        <v>-1.1156300737859115E-2</v>
      </c>
      <c r="I2603" s="14">
        <f t="shared" si="566"/>
        <v>-4.072904761607099E-2</v>
      </c>
      <c r="J2603" s="17">
        <f t="shared" si="567"/>
        <v>8.8219514481443374E-3</v>
      </c>
      <c r="K2603" s="17">
        <f t="shared" si="568"/>
        <v>6.8581733341712694E-4</v>
      </c>
      <c r="L2603" s="17">
        <f t="shared" si="569"/>
        <v>-6.4078664023853541E-3</v>
      </c>
      <c r="M2603" s="17">
        <f t="shared" si="570"/>
        <v>1.8522358755588195E-2</v>
      </c>
      <c r="N2603" s="17">
        <f t="shared" si="571"/>
        <v>-1.445529529341197E-2</v>
      </c>
      <c r="O2603" s="17">
        <f t="shared" si="573"/>
        <v>3.7381359717114386</v>
      </c>
      <c r="P2603" s="17">
        <f t="shared" si="574"/>
        <v>0.48691382580716042</v>
      </c>
      <c r="Q2603" s="16">
        <f t="shared" si="563"/>
        <v>1.570053823747336E-3</v>
      </c>
      <c r="R2603" s="1">
        <f t="shared" si="575"/>
        <v>-4.072904761607099E-2</v>
      </c>
      <c r="S2603" s="12">
        <f t="shared" si="572"/>
        <v>6646.4816509710627</v>
      </c>
      <c r="T2603" s="12">
        <f t="shared" si="565"/>
        <v>3576.7594296228149</v>
      </c>
    </row>
    <row r="2604" spans="1:20" x14ac:dyDescent="0.25">
      <c r="A2604" s="1">
        <v>2604</v>
      </c>
      <c r="B2604" s="2">
        <v>40732</v>
      </c>
      <c r="C2604" s="1">
        <v>62207</v>
      </c>
      <c r="D2604" s="1">
        <v>62207</v>
      </c>
      <c r="E2604" s="1">
        <v>61366</v>
      </c>
      <c r="F2604" s="1">
        <v>61513</v>
      </c>
      <c r="G2604" s="14">
        <f t="shared" si="564"/>
        <v>-1.1156300737859115E-2</v>
      </c>
      <c r="H2604" s="15">
        <f t="shared" si="562"/>
        <v>-2.0954920098190666E-2</v>
      </c>
      <c r="I2604" s="14">
        <f t="shared" si="566"/>
        <v>-1.3409946442737519E-2</v>
      </c>
      <c r="J2604" s="17">
        <f t="shared" si="567"/>
        <v>8.7647065859655527E-3</v>
      </c>
      <c r="K2604" s="17">
        <f t="shared" si="568"/>
        <v>7.244806770797974E-4</v>
      </c>
      <c r="L2604" s="17">
        <f t="shared" si="569"/>
        <v>-1.1880781414938913E-2</v>
      </c>
      <c r="M2604" s="17">
        <f t="shared" si="570"/>
        <v>1.8522358755588195E-2</v>
      </c>
      <c r="N2604" s="17">
        <f t="shared" si="571"/>
        <v>-1.445529529341197E-2</v>
      </c>
      <c r="O2604" s="17">
        <f t="shared" si="573"/>
        <v>3.762550831057538</v>
      </c>
      <c r="P2604" s="17">
        <f t="shared" si="574"/>
        <v>0.48931779010596987</v>
      </c>
      <c r="Q2604" s="16">
        <f t="shared" si="563"/>
        <v>1.5778054075789127E-3</v>
      </c>
      <c r="R2604" s="1">
        <f t="shared" si="575"/>
        <v>-1.3409946442737519E-2</v>
      </c>
      <c r="S2604" s="12">
        <f t="shared" si="572"/>
        <v>6633.0717045283254</v>
      </c>
      <c r="T2604" s="12">
        <f t="shared" si="565"/>
        <v>3536.8560257589693</v>
      </c>
    </row>
    <row r="2605" spans="1:20" x14ac:dyDescent="0.25">
      <c r="A2605" s="1">
        <v>2605</v>
      </c>
      <c r="B2605" s="2">
        <v>40735</v>
      </c>
      <c r="C2605" s="1">
        <v>61502</v>
      </c>
      <c r="D2605" s="1">
        <v>61502</v>
      </c>
      <c r="E2605" s="1">
        <v>60098</v>
      </c>
      <c r="F2605" s="1">
        <v>60224</v>
      </c>
      <c r="G2605" s="14">
        <f t="shared" si="564"/>
        <v>-2.0954920098190666E-2</v>
      </c>
      <c r="H2605" s="15">
        <f t="shared" si="562"/>
        <v>-8.6178267800212094E-3</v>
      </c>
      <c r="I2605" s="14">
        <f t="shared" si="566"/>
        <v>-8.7892936924948151E-3</v>
      </c>
      <c r="J2605" s="17">
        <f t="shared" si="567"/>
        <v>1.0359617062552832E-2</v>
      </c>
      <c r="K2605" s="17">
        <f t="shared" si="568"/>
        <v>-8.6852479315223288E-4</v>
      </c>
      <c r="L2605" s="17">
        <f t="shared" si="569"/>
        <v>-2.0086395305038432E-2</v>
      </c>
      <c r="M2605" s="17">
        <f t="shared" si="570"/>
        <v>1.8522358755588195E-2</v>
      </c>
      <c r="N2605" s="17">
        <f t="shared" si="571"/>
        <v>-2.0086395305038432E-2</v>
      </c>
      <c r="O2605" s="17">
        <f t="shared" si="573"/>
        <v>3.7268514683024971</v>
      </c>
      <c r="P2605" s="17">
        <f t="shared" si="574"/>
        <v>0.48579740740545946</v>
      </c>
      <c r="Q2605" s="16">
        <f t="shared" si="563"/>
        <v>1.5664539321698341E-3</v>
      </c>
      <c r="R2605" s="1">
        <f t="shared" si="575"/>
        <v>-8.7892936924948151E-3</v>
      </c>
      <c r="S2605" s="12">
        <f t="shared" si="572"/>
        <v>6624.2824108358309</v>
      </c>
      <c r="T2605" s="12">
        <f t="shared" si="565"/>
        <v>3462.741490340386</v>
      </c>
    </row>
    <row r="2606" spans="1:20" x14ac:dyDescent="0.25">
      <c r="A2606" s="1">
        <v>2606</v>
      </c>
      <c r="B2606" s="2">
        <v>40736</v>
      </c>
      <c r="C2606" s="1">
        <v>60220</v>
      </c>
      <c r="D2606" s="1">
        <v>60516</v>
      </c>
      <c r="E2606" s="1">
        <v>59705</v>
      </c>
      <c r="F2606" s="1">
        <v>59705</v>
      </c>
      <c r="G2606" s="14">
        <f t="shared" si="564"/>
        <v>-8.6178267800212094E-3</v>
      </c>
      <c r="H2606" s="15">
        <f t="shared" si="562"/>
        <v>1.6162800435474356E-2</v>
      </c>
      <c r="I2606" s="14">
        <f t="shared" si="566"/>
        <v>-3.539485813594645E-3</v>
      </c>
      <c r="J2606" s="17">
        <f t="shared" si="567"/>
        <v>1.051667962173587E-2</v>
      </c>
      <c r="K2606" s="17">
        <f t="shared" si="568"/>
        <v>-1.5609633816314305E-3</v>
      </c>
      <c r="L2606" s="17">
        <f t="shared" si="569"/>
        <v>-7.0568633983897787E-3</v>
      </c>
      <c r="M2606" s="17">
        <f t="shared" si="570"/>
        <v>1.8522358755588195E-2</v>
      </c>
      <c r="N2606" s="17">
        <f t="shared" si="571"/>
        <v>-2.0086395305038432E-2</v>
      </c>
      <c r="O2606" s="17">
        <f t="shared" si="573"/>
        <v>3.6711923771862427</v>
      </c>
      <c r="P2606" s="17">
        <f t="shared" si="574"/>
        <v>0.48024091546935183</v>
      </c>
      <c r="Q2606" s="16">
        <f t="shared" si="563"/>
        <v>1.5485370217258861E-3</v>
      </c>
      <c r="R2606" s="1">
        <f t="shared" si="575"/>
        <v>-3.539485813594645E-3</v>
      </c>
      <c r="S2606" s="12">
        <f t="shared" si="572"/>
        <v>6620.7429250222358</v>
      </c>
      <c r="T2606" s="12">
        <f t="shared" si="565"/>
        <v>3432.90018399264</v>
      </c>
    </row>
    <row r="2607" spans="1:20" x14ac:dyDescent="0.25">
      <c r="A2607" s="1">
        <v>2607</v>
      </c>
      <c r="B2607" s="2">
        <v>40737</v>
      </c>
      <c r="C2607" s="1">
        <v>59718</v>
      </c>
      <c r="D2607" s="1">
        <v>60847</v>
      </c>
      <c r="E2607" s="1">
        <v>59718</v>
      </c>
      <c r="F2607" s="1">
        <v>60670</v>
      </c>
      <c r="G2607" s="14">
        <f t="shared" si="564"/>
        <v>1.6162800435474356E-2</v>
      </c>
      <c r="H2607" s="15">
        <f t="shared" si="562"/>
        <v>-1.6334267347947962E-2</v>
      </c>
      <c r="I2607" s="14">
        <f t="shared" si="566"/>
        <v>-3.0462567361413062E-2</v>
      </c>
      <c r="J2607" s="17">
        <f t="shared" si="567"/>
        <v>1.1401619466891538E-2</v>
      </c>
      <c r="K2607" s="17">
        <f t="shared" si="568"/>
        <v>-7.6245634414221863E-4</v>
      </c>
      <c r="L2607" s="17">
        <f t="shared" si="569"/>
        <v>1.6925256779616576E-2</v>
      </c>
      <c r="M2607" s="17">
        <f t="shared" si="570"/>
        <v>1.8522358755588195E-2</v>
      </c>
      <c r="N2607" s="17">
        <f t="shared" si="571"/>
        <v>-2.0086395305038432E-2</v>
      </c>
      <c r="O2607" s="17">
        <f t="shared" si="573"/>
        <v>3.3862517664916121</v>
      </c>
      <c r="P2607" s="17">
        <f t="shared" si="574"/>
        <v>0.45040658241365844</v>
      </c>
      <c r="Q2607" s="16">
        <f t="shared" si="563"/>
        <v>1.4523362029970413E-3</v>
      </c>
      <c r="R2607" s="1">
        <f t="shared" si="575"/>
        <v>-3.0462567361413062E-2</v>
      </c>
      <c r="S2607" s="12">
        <f t="shared" si="572"/>
        <v>6590.280357660823</v>
      </c>
      <c r="T2607" s="12">
        <f t="shared" si="565"/>
        <v>3488.3854645814163</v>
      </c>
    </row>
    <row r="2608" spans="1:20" x14ac:dyDescent="0.25">
      <c r="A2608" s="1">
        <v>2608</v>
      </c>
      <c r="B2608" s="2">
        <v>40738</v>
      </c>
      <c r="C2608" s="1">
        <v>60673</v>
      </c>
      <c r="D2608" s="1">
        <v>60685</v>
      </c>
      <c r="E2608" s="1">
        <v>59452</v>
      </c>
      <c r="F2608" s="1">
        <v>59679</v>
      </c>
      <c r="G2608" s="14">
        <f t="shared" si="564"/>
        <v>-1.6334267347947962E-2</v>
      </c>
      <c r="H2608" s="15">
        <f t="shared" si="562"/>
        <v>-3.3680189011210393E-3</v>
      </c>
      <c r="I2608" s="14">
        <f t="shared" si="566"/>
        <v>-9.9813201705065691E-3</v>
      </c>
      <c r="J2608" s="17">
        <f t="shared" si="567"/>
        <v>1.2080027847808036E-2</v>
      </c>
      <c r="K2608" s="17">
        <f t="shared" si="568"/>
        <v>-1.6017765203820773E-3</v>
      </c>
      <c r="L2608" s="17">
        <f t="shared" si="569"/>
        <v>-1.4732490827565885E-2</v>
      </c>
      <c r="M2608" s="17">
        <f t="shared" si="570"/>
        <v>1.8522358755588195E-2</v>
      </c>
      <c r="N2608" s="17">
        <f t="shared" si="571"/>
        <v>-2.0086395305038432E-2</v>
      </c>
      <c r="O2608" s="17">
        <f t="shared" si="573"/>
        <v>3.1960815444338833</v>
      </c>
      <c r="P2608" s="17">
        <f t="shared" si="574"/>
        <v>0.42906351648664764</v>
      </c>
      <c r="Q2608" s="16">
        <f t="shared" si="563"/>
        <v>1.3835154784804485E-3</v>
      </c>
      <c r="R2608" s="1">
        <f t="shared" si="575"/>
        <v>-9.9813201705065691E-3</v>
      </c>
      <c r="S2608" s="12">
        <f t="shared" si="572"/>
        <v>6580.2990374903166</v>
      </c>
      <c r="T2608" s="12">
        <f t="shared" si="565"/>
        <v>3431.4052437902478</v>
      </c>
    </row>
    <row r="2609" spans="1:20" x14ac:dyDescent="0.25">
      <c r="A2609" s="1">
        <v>2609</v>
      </c>
      <c r="B2609" s="2">
        <v>40739</v>
      </c>
      <c r="C2609" s="1">
        <v>59679</v>
      </c>
      <c r="D2609" s="1">
        <v>60104</v>
      </c>
      <c r="E2609" s="1">
        <v>59180</v>
      </c>
      <c r="F2609" s="1">
        <v>59478</v>
      </c>
      <c r="G2609" s="14">
        <f t="shared" si="564"/>
        <v>-3.3680189011210393E-3</v>
      </c>
      <c r="H2609" s="15">
        <f t="shared" si="562"/>
        <v>-1.0760281112344061E-2</v>
      </c>
      <c r="I2609" s="14">
        <f t="shared" si="566"/>
        <v>-5.9701273754754203E-3</v>
      </c>
      <c r="J2609" s="17">
        <f t="shared" si="567"/>
        <v>1.2084280638600765E-2</v>
      </c>
      <c r="K2609" s="17">
        <f t="shared" si="568"/>
        <v>-1.6334817514343624E-3</v>
      </c>
      <c r="L2609" s="17">
        <f t="shared" si="569"/>
        <v>-1.7345371496866769E-3</v>
      </c>
      <c r="M2609" s="17">
        <f t="shared" si="570"/>
        <v>1.8522358755588195E-2</v>
      </c>
      <c r="N2609" s="17">
        <f t="shared" si="571"/>
        <v>-2.0086395305038432E-2</v>
      </c>
      <c r="O2609" s="17">
        <f t="shared" si="573"/>
        <v>3.1949567554148692</v>
      </c>
      <c r="P2609" s="17">
        <f t="shared" si="574"/>
        <v>0.4289335375628211</v>
      </c>
      <c r="Q2609" s="16">
        <f t="shared" si="563"/>
        <v>1.3830963613892012E-3</v>
      </c>
      <c r="R2609" s="1">
        <f t="shared" si="575"/>
        <v>-5.9701273754754203E-3</v>
      </c>
      <c r="S2609" s="12">
        <f t="shared" si="572"/>
        <v>6574.3289101148412</v>
      </c>
      <c r="T2609" s="12">
        <f t="shared" si="565"/>
        <v>3419.8482060717565</v>
      </c>
    </row>
    <row r="2610" spans="1:20" x14ac:dyDescent="0.25">
      <c r="A2610" s="1">
        <v>2610</v>
      </c>
      <c r="B2610" s="2">
        <v>40742</v>
      </c>
      <c r="C2610" s="1">
        <v>59479</v>
      </c>
      <c r="D2610" s="1">
        <v>59479</v>
      </c>
      <c r="E2610" s="1">
        <v>58631</v>
      </c>
      <c r="F2610" s="1">
        <v>58838</v>
      </c>
      <c r="G2610" s="14">
        <f t="shared" si="564"/>
        <v>-1.0760281112344061E-2</v>
      </c>
      <c r="H2610" s="15">
        <f t="shared" si="562"/>
        <v>4.1469798429585314E-3</v>
      </c>
      <c r="I2610" s="14">
        <f t="shared" si="566"/>
        <v>2.4123712600197411E-2</v>
      </c>
      <c r="J2610" s="17">
        <f t="shared" si="567"/>
        <v>1.2219591884681984E-2</v>
      </c>
      <c r="K2610" s="17">
        <f t="shared" si="568"/>
        <v>-2.5693521620105447E-3</v>
      </c>
      <c r="L2610" s="17">
        <f t="shared" si="569"/>
        <v>-8.1909289503335168E-3</v>
      </c>
      <c r="M2610" s="17">
        <f t="shared" si="570"/>
        <v>1.8522358755588195E-2</v>
      </c>
      <c r="N2610" s="17">
        <f t="shared" si="571"/>
        <v>-2.0086395305038432E-2</v>
      </c>
      <c r="O2610" s="17">
        <f t="shared" si="573"/>
        <v>3.1595780305089476</v>
      </c>
      <c r="P2610" s="17">
        <f t="shared" si="574"/>
        <v>0.42482169775322692</v>
      </c>
      <c r="Q2610" s="16">
        <f t="shared" si="563"/>
        <v>1.3698377322981336E-3</v>
      </c>
      <c r="R2610" s="1">
        <f t="shared" si="575"/>
        <v>2.4123712600197411E-2</v>
      </c>
      <c r="S2610" s="12">
        <f t="shared" si="572"/>
        <v>6598.4526227150382</v>
      </c>
      <c r="T2610" s="12">
        <f t="shared" si="565"/>
        <v>3383.0496780128788</v>
      </c>
    </row>
    <row r="2611" spans="1:20" x14ac:dyDescent="0.25">
      <c r="A2611" s="1">
        <v>2611</v>
      </c>
      <c r="B2611" s="2">
        <v>40743</v>
      </c>
      <c r="C2611" s="1">
        <v>58838</v>
      </c>
      <c r="D2611" s="1">
        <v>59394</v>
      </c>
      <c r="E2611" s="1">
        <v>58677</v>
      </c>
      <c r="F2611" s="1">
        <v>59082</v>
      </c>
      <c r="G2611" s="14">
        <f t="shared" si="564"/>
        <v>4.1469798429585314E-3</v>
      </c>
      <c r="H2611" s="15">
        <f t="shared" si="562"/>
        <v>6.4317389391010948E-4</v>
      </c>
      <c r="I2611" s="14">
        <f t="shared" si="566"/>
        <v>2.0092890266821817E-2</v>
      </c>
      <c r="J2611" s="17">
        <f t="shared" si="567"/>
        <v>1.1054320604620688E-2</v>
      </c>
      <c r="K2611" s="17">
        <f t="shared" si="568"/>
        <v>-3.4755648534237219E-3</v>
      </c>
      <c r="L2611" s="17">
        <f t="shared" si="569"/>
        <v>7.6225446963822533E-3</v>
      </c>
      <c r="M2611" s="17">
        <f t="shared" si="570"/>
        <v>1.6925256779616576E-2</v>
      </c>
      <c r="N2611" s="17">
        <f t="shared" si="571"/>
        <v>-2.0086395305038432E-2</v>
      </c>
      <c r="O2611" s="17">
        <f t="shared" si="573"/>
        <v>3.3481616291447347</v>
      </c>
      <c r="P2611" s="17">
        <f t="shared" si="574"/>
        <v>0.44622933034908474</v>
      </c>
      <c r="Q2611" s="16">
        <f t="shared" si="563"/>
        <v>1.4388666520639406E-3</v>
      </c>
      <c r="R2611" s="1">
        <f t="shared" si="575"/>
        <v>2.0092890266821817E-2</v>
      </c>
      <c r="S2611" s="12">
        <f t="shared" si="572"/>
        <v>6618.5455129818602</v>
      </c>
      <c r="T2611" s="12">
        <f t="shared" si="565"/>
        <v>3397.0791168353253</v>
      </c>
    </row>
    <row r="2612" spans="1:20" x14ac:dyDescent="0.25">
      <c r="A2612" s="1">
        <v>2612</v>
      </c>
      <c r="B2612" s="2">
        <v>40744</v>
      </c>
      <c r="C2612" s="1">
        <v>59094</v>
      </c>
      <c r="D2612" s="1">
        <v>59552</v>
      </c>
      <c r="E2612" s="1">
        <v>59045</v>
      </c>
      <c r="F2612" s="1">
        <v>59120</v>
      </c>
      <c r="G2612" s="14">
        <f t="shared" si="564"/>
        <v>6.4317389391010948E-4</v>
      </c>
      <c r="H2612" s="15">
        <f t="shared" si="562"/>
        <v>1.933355886332877E-2</v>
      </c>
      <c r="I2612" s="14">
        <f t="shared" si="566"/>
        <v>1.4488707579150328E-2</v>
      </c>
      <c r="J2612" s="17">
        <f t="shared" si="567"/>
        <v>1.1058121981313467E-2</v>
      </c>
      <c r="K2612" s="17">
        <f t="shared" si="568"/>
        <v>-3.4658578161892587E-3</v>
      </c>
      <c r="L2612" s="17">
        <f t="shared" si="569"/>
        <v>4.1090317100993682E-3</v>
      </c>
      <c r="M2612" s="17">
        <f t="shared" si="570"/>
        <v>1.6925256779616576E-2</v>
      </c>
      <c r="N2612" s="17">
        <f t="shared" si="571"/>
        <v>-2.0086395305038432E-2</v>
      </c>
      <c r="O2612" s="17">
        <f t="shared" si="573"/>
        <v>3.3470106539970383</v>
      </c>
      <c r="P2612" s="17">
        <f t="shared" si="574"/>
        <v>0.44610236726063224</v>
      </c>
      <c r="Q2612" s="16">
        <f t="shared" si="563"/>
        <v>1.4384572595350488E-3</v>
      </c>
      <c r="R2612" s="1">
        <f t="shared" si="575"/>
        <v>1.4488707579150328E-2</v>
      </c>
      <c r="S2612" s="12">
        <f t="shared" si="572"/>
        <v>6633.0342205610104</v>
      </c>
      <c r="T2612" s="12">
        <f t="shared" si="565"/>
        <v>3399.2640294388211</v>
      </c>
    </row>
    <row r="2613" spans="1:20" x14ac:dyDescent="0.25">
      <c r="A2613" s="1">
        <v>2613</v>
      </c>
      <c r="B2613" s="2">
        <v>40745</v>
      </c>
      <c r="C2613" s="1">
        <v>59120</v>
      </c>
      <c r="D2613" s="1">
        <v>60441</v>
      </c>
      <c r="E2613" s="1">
        <v>59120</v>
      </c>
      <c r="F2613" s="1">
        <v>60263</v>
      </c>
      <c r="G2613" s="14">
        <f t="shared" si="564"/>
        <v>1.933355886332877E-2</v>
      </c>
      <c r="H2613" s="15">
        <f t="shared" si="562"/>
        <v>1.1615750958293702E-4</v>
      </c>
      <c r="I2613" s="14">
        <f t="shared" si="566"/>
        <v>-1.5366603464398887E-2</v>
      </c>
      <c r="J2613" s="17">
        <f t="shared" si="567"/>
        <v>1.2503132377926223E-2</v>
      </c>
      <c r="K2613" s="17">
        <f t="shared" si="568"/>
        <v>-2.251819401427128E-3</v>
      </c>
      <c r="L2613" s="17">
        <f t="shared" si="569"/>
        <v>2.15853782647559E-2</v>
      </c>
      <c r="M2613" s="17">
        <f t="shared" si="570"/>
        <v>2.15853782647559E-2</v>
      </c>
      <c r="N2613" s="17">
        <f t="shared" si="571"/>
        <v>-2.0086395305038432E-2</v>
      </c>
      <c r="O2613" s="17">
        <f t="shared" si="573"/>
        <v>3.3329066917154431</v>
      </c>
      <c r="P2613" s="17">
        <f t="shared" si="574"/>
        <v>0.44454301591560302</v>
      </c>
      <c r="Q2613" s="16">
        <f t="shared" si="563"/>
        <v>1.4334291305067343E-3</v>
      </c>
      <c r="R2613" s="1">
        <f t="shared" si="575"/>
        <v>-1.5366603464398887E-2</v>
      </c>
      <c r="S2613" s="12">
        <f t="shared" si="572"/>
        <v>6617.6676170966111</v>
      </c>
      <c r="T2613" s="12">
        <f t="shared" si="565"/>
        <v>3464.9839006439729</v>
      </c>
    </row>
    <row r="2614" spans="1:20" x14ac:dyDescent="0.25">
      <c r="A2614" s="1">
        <v>2614</v>
      </c>
      <c r="B2614" s="2">
        <v>40746</v>
      </c>
      <c r="C2614" s="1">
        <v>60263</v>
      </c>
      <c r="D2614" s="1">
        <v>60696</v>
      </c>
      <c r="E2614" s="1">
        <v>60077</v>
      </c>
      <c r="F2614" s="1">
        <v>60270</v>
      </c>
      <c r="G2614" s="14">
        <f t="shared" si="564"/>
        <v>1.1615750958293702E-4</v>
      </c>
      <c r="H2614" s="15">
        <f t="shared" si="562"/>
        <v>-4.9610087937613789E-3</v>
      </c>
      <c r="I2614" s="14">
        <f t="shared" si="566"/>
        <v>-3.321110610374256E-2</v>
      </c>
      <c r="J2614" s="17">
        <f t="shared" si="567"/>
        <v>1.1493705758188076E-2</v>
      </c>
      <c r="K2614" s="17">
        <f t="shared" si="568"/>
        <v>-3.3017000787042062E-3</v>
      </c>
      <c r="L2614" s="17">
        <f t="shared" si="569"/>
        <v>3.4178575882871432E-3</v>
      </c>
      <c r="M2614" s="17">
        <f t="shared" si="570"/>
        <v>2.15853782647559E-2</v>
      </c>
      <c r="N2614" s="17">
        <f t="shared" si="571"/>
        <v>-2.0086395305038432E-2</v>
      </c>
      <c r="O2614" s="17">
        <f t="shared" si="573"/>
        <v>3.6256168764462675</v>
      </c>
      <c r="P2614" s="17">
        <f t="shared" si="574"/>
        <v>0.47562797990872135</v>
      </c>
      <c r="Q2614" s="16">
        <f t="shared" si="563"/>
        <v>1.5336626091875648E-3</v>
      </c>
      <c r="R2614" s="1">
        <f t="shared" si="575"/>
        <v>-3.321110610374256E-2</v>
      </c>
      <c r="S2614" s="12">
        <f t="shared" si="572"/>
        <v>6584.456510992869</v>
      </c>
      <c r="T2614" s="12">
        <f t="shared" si="565"/>
        <v>3465.3863845446167</v>
      </c>
    </row>
    <row r="2615" spans="1:20" x14ac:dyDescent="0.25">
      <c r="A2615" s="1">
        <v>2615</v>
      </c>
      <c r="B2615" s="2">
        <v>40749</v>
      </c>
      <c r="C2615" s="1">
        <v>60264</v>
      </c>
      <c r="D2615" s="1">
        <v>60285</v>
      </c>
      <c r="E2615" s="1">
        <v>59640</v>
      </c>
      <c r="F2615" s="1">
        <v>59971</v>
      </c>
      <c r="G2615" s="14">
        <f t="shared" si="564"/>
        <v>-4.9610087937613789E-3</v>
      </c>
      <c r="H2615" s="15">
        <f t="shared" si="562"/>
        <v>-1.0521752180220445E-2</v>
      </c>
      <c r="I2615" s="14">
        <f t="shared" si="566"/>
        <v>-2.1044497529580375E-2</v>
      </c>
      <c r="J2615" s="17">
        <f t="shared" si="567"/>
        <v>1.1074967384192679E-2</v>
      </c>
      <c r="K2615" s="17">
        <f t="shared" si="568"/>
        <v>-4.1550912424018318E-3</v>
      </c>
      <c r="L2615" s="17">
        <f t="shared" si="569"/>
        <v>-8.0591755135954717E-4</v>
      </c>
      <c r="M2615" s="17">
        <f t="shared" si="570"/>
        <v>2.15853782647559E-2</v>
      </c>
      <c r="N2615" s="17">
        <f t="shared" si="571"/>
        <v>-2.0086395305038432E-2</v>
      </c>
      <c r="O2615" s="17">
        <f t="shared" si="573"/>
        <v>3.7626994395732964</v>
      </c>
      <c r="P2615" s="17">
        <f t="shared" si="574"/>
        <v>0.48933237475670716</v>
      </c>
      <c r="Q2615" s="16">
        <f t="shared" si="563"/>
        <v>1.5778524357909791E-3</v>
      </c>
      <c r="R2615" s="1">
        <f t="shared" si="575"/>
        <v>-2.1044497529580375E-2</v>
      </c>
      <c r="S2615" s="12">
        <f t="shared" si="572"/>
        <v>6563.4120134632885</v>
      </c>
      <c r="T2615" s="12">
        <f t="shared" si="565"/>
        <v>3448.1945722171099</v>
      </c>
    </row>
    <row r="2616" spans="1:20" x14ac:dyDescent="0.25">
      <c r="A2616" s="1">
        <v>2616</v>
      </c>
      <c r="B2616" s="2">
        <v>40750</v>
      </c>
      <c r="C2616" s="1">
        <v>59972</v>
      </c>
      <c r="D2616" s="1">
        <v>60204</v>
      </c>
      <c r="E2616" s="1">
        <v>59261</v>
      </c>
      <c r="F2616" s="1">
        <v>59340</v>
      </c>
      <c r="G2616" s="14">
        <f t="shared" si="564"/>
        <v>-1.0521752180220445E-2</v>
      </c>
      <c r="H2616" s="15">
        <f t="shared" si="562"/>
        <v>-1.7728345129760736E-2</v>
      </c>
      <c r="I2616" s="14">
        <f t="shared" si="566"/>
        <v>-8.5638981735065567E-3</v>
      </c>
      <c r="J2616" s="17">
        <f t="shared" si="567"/>
        <v>1.0931281114462904E-2</v>
      </c>
      <c r="K2616" s="17">
        <f t="shared" si="568"/>
        <v>-3.9675272856071492E-3</v>
      </c>
      <c r="L2616" s="17">
        <f t="shared" si="569"/>
        <v>-6.5542248946132958E-3</v>
      </c>
      <c r="M2616" s="17">
        <f t="shared" si="570"/>
        <v>2.15853782647559E-2</v>
      </c>
      <c r="N2616" s="17">
        <f t="shared" si="571"/>
        <v>-2.0086395305038432E-2</v>
      </c>
      <c r="O2616" s="17">
        <f t="shared" si="573"/>
        <v>3.812158257887948</v>
      </c>
      <c r="P2616" s="17">
        <f t="shared" si="574"/>
        <v>0.49415461356510848</v>
      </c>
      <c r="Q2616" s="16">
        <f t="shared" si="563"/>
        <v>1.5934017467344557E-3</v>
      </c>
      <c r="R2616" s="1">
        <f t="shared" si="575"/>
        <v>-8.5638981735065567E-3</v>
      </c>
      <c r="S2616" s="12">
        <f t="shared" si="572"/>
        <v>6554.8481152897821</v>
      </c>
      <c r="T2616" s="12">
        <f t="shared" si="565"/>
        <v>3411.9135234590603</v>
      </c>
    </row>
    <row r="2617" spans="1:20" x14ac:dyDescent="0.25">
      <c r="A2617" s="1">
        <v>2617</v>
      </c>
      <c r="B2617" s="2">
        <v>40751</v>
      </c>
      <c r="C2617" s="1">
        <v>59336</v>
      </c>
      <c r="D2617" s="1">
        <v>59336</v>
      </c>
      <c r="E2617" s="1">
        <v>58169</v>
      </c>
      <c r="F2617" s="1">
        <v>58288</v>
      </c>
      <c r="G2617" s="14">
        <f t="shared" si="564"/>
        <v>-1.7728345129760736E-2</v>
      </c>
      <c r="H2617" s="15">
        <f t="shared" si="562"/>
        <v>7.2055997804008065E-3</v>
      </c>
      <c r="I2617" s="14">
        <f t="shared" si="566"/>
        <v>4.2854030448590263E-3</v>
      </c>
      <c r="J2617" s="17">
        <f t="shared" si="567"/>
        <v>1.1472632779346249E-2</v>
      </c>
      <c r="K2617" s="17">
        <f t="shared" si="568"/>
        <v>-4.6481399736626756E-3</v>
      </c>
      <c r="L2617" s="17">
        <f t="shared" si="569"/>
        <v>-1.3080205156098061E-2</v>
      </c>
      <c r="M2617" s="17">
        <f t="shared" si="570"/>
        <v>2.15853782647559E-2</v>
      </c>
      <c r="N2617" s="17">
        <f t="shared" si="571"/>
        <v>-2.0086395305038432E-2</v>
      </c>
      <c r="O2617" s="17">
        <f t="shared" si="573"/>
        <v>3.6322764243630692</v>
      </c>
      <c r="P2617" s="17">
        <f t="shared" si="574"/>
        <v>0.47630563323658781</v>
      </c>
      <c r="Q2617" s="16">
        <f t="shared" si="563"/>
        <v>1.5358477026110842E-3</v>
      </c>
      <c r="R2617" s="1">
        <f t="shared" si="575"/>
        <v>4.2854030448590263E-3</v>
      </c>
      <c r="S2617" s="12">
        <f t="shared" si="572"/>
        <v>6559.1335183346409</v>
      </c>
      <c r="T2617" s="12">
        <f t="shared" si="565"/>
        <v>3351.4259429622803</v>
      </c>
    </row>
    <row r="2618" spans="1:20" x14ac:dyDescent="0.25">
      <c r="A2618" s="1">
        <v>2618</v>
      </c>
      <c r="B2618" s="2">
        <v>40752</v>
      </c>
      <c r="C2618" s="1">
        <v>58297</v>
      </c>
      <c r="D2618" s="1">
        <v>59167</v>
      </c>
      <c r="E2618" s="1">
        <v>58290</v>
      </c>
      <c r="F2618" s="1">
        <v>58708</v>
      </c>
      <c r="G2618" s="14">
        <f t="shared" si="564"/>
        <v>7.2055997804008065E-3</v>
      </c>
      <c r="H2618" s="15">
        <f t="shared" si="562"/>
        <v>1.9588471758533732E-3</v>
      </c>
      <c r="I2618" s="14">
        <f t="shared" si="566"/>
        <v>-2.3847489341801142E-2</v>
      </c>
      <c r="J2618" s="17">
        <f t="shared" si="567"/>
        <v>1.1865058241032981E-2</v>
      </c>
      <c r="K2618" s="17">
        <f t="shared" si="568"/>
        <v>-3.7862967170380736E-3</v>
      </c>
      <c r="L2618" s="17">
        <f t="shared" si="569"/>
        <v>1.0991896497438879E-2</v>
      </c>
      <c r="M2618" s="17">
        <f t="shared" si="570"/>
        <v>2.15853782647559E-2</v>
      </c>
      <c r="N2618" s="17">
        <f t="shared" si="571"/>
        <v>-2.0086395305038432E-2</v>
      </c>
      <c r="O2618" s="17">
        <f t="shared" si="573"/>
        <v>3.512142353054843</v>
      </c>
      <c r="P2618" s="17">
        <f t="shared" si="574"/>
        <v>0.46388586436473156</v>
      </c>
      <c r="Q2618" s="16">
        <f t="shared" si="563"/>
        <v>1.4958001529753941E-3</v>
      </c>
      <c r="R2618" s="1">
        <f t="shared" si="575"/>
        <v>-2.3847489341801142E-2</v>
      </c>
      <c r="S2618" s="12">
        <f t="shared" si="572"/>
        <v>6535.2860289928394</v>
      </c>
      <c r="T2618" s="12">
        <f t="shared" si="565"/>
        <v>3375.5749770009188</v>
      </c>
    </row>
    <row r="2619" spans="1:20" x14ac:dyDescent="0.25">
      <c r="A2619" s="1">
        <v>2619</v>
      </c>
      <c r="B2619" s="2">
        <v>40753</v>
      </c>
      <c r="C2619" s="1">
        <v>58703</v>
      </c>
      <c r="D2619" s="1">
        <v>58952</v>
      </c>
      <c r="E2619" s="1">
        <v>58009</v>
      </c>
      <c r="F2619" s="1">
        <v>58823</v>
      </c>
      <c r="G2619" s="14">
        <f t="shared" si="564"/>
        <v>1.9588471758533732E-3</v>
      </c>
      <c r="H2619" s="15">
        <f t="shared" si="562"/>
        <v>-4.8790439113951534E-3</v>
      </c>
      <c r="I2619" s="14">
        <f t="shared" si="566"/>
        <v>-4.8384899097264067E-2</v>
      </c>
      <c r="J2619" s="17">
        <f t="shared" si="567"/>
        <v>1.1765983286111194E-2</v>
      </c>
      <c r="K2619" s="17">
        <f t="shared" si="568"/>
        <v>-2.9119535227905744E-3</v>
      </c>
      <c r="L2619" s="17">
        <f t="shared" si="569"/>
        <v>4.870800698643948E-3</v>
      </c>
      <c r="M2619" s="17">
        <f t="shared" si="570"/>
        <v>2.15853782647559E-2</v>
      </c>
      <c r="N2619" s="17">
        <f t="shared" si="571"/>
        <v>-2.0086395305038432E-2</v>
      </c>
      <c r="O2619" s="17">
        <f t="shared" si="573"/>
        <v>3.5417161962982338</v>
      </c>
      <c r="P2619" s="17">
        <f t="shared" si="574"/>
        <v>0.46698226287201755</v>
      </c>
      <c r="Q2619" s="16">
        <f t="shared" si="563"/>
        <v>1.5057844911858585E-3</v>
      </c>
      <c r="R2619" s="1">
        <f t="shared" si="575"/>
        <v>-4.8384899097264067E-2</v>
      </c>
      <c r="S2619" s="12">
        <f t="shared" si="572"/>
        <v>6486.9011298955757</v>
      </c>
      <c r="T2619" s="12">
        <f t="shared" si="565"/>
        <v>3382.1872125114983</v>
      </c>
    </row>
    <row r="2620" spans="1:20" x14ac:dyDescent="0.25">
      <c r="A2620" s="1">
        <v>2620</v>
      </c>
      <c r="B2620" s="2">
        <v>40756</v>
      </c>
      <c r="C2620" s="1">
        <v>58823</v>
      </c>
      <c r="D2620" s="1">
        <v>59542</v>
      </c>
      <c r="E2620" s="1">
        <v>58168</v>
      </c>
      <c r="F2620" s="1">
        <v>58536</v>
      </c>
      <c r="G2620" s="14">
        <f t="shared" si="564"/>
        <v>-4.8790439113951534E-3</v>
      </c>
      <c r="H2620" s="15">
        <f t="shared" si="562"/>
        <v>-2.0927292606259362E-2</v>
      </c>
      <c r="I2620" s="14">
        <f t="shared" si="566"/>
        <v>-0.10073848099589089</v>
      </c>
      <c r="J2620" s="17">
        <f t="shared" si="567"/>
        <v>1.0687873501324477E-2</v>
      </c>
      <c r="K2620" s="17">
        <f t="shared" si="568"/>
        <v>-1.8402284436708734E-3</v>
      </c>
      <c r="L2620" s="17">
        <f t="shared" si="569"/>
        <v>-3.0388154677242797E-3</v>
      </c>
      <c r="M2620" s="17">
        <f t="shared" si="570"/>
        <v>2.15853782647559E-2</v>
      </c>
      <c r="N2620" s="17">
        <f t="shared" si="571"/>
        <v>-1.4732490827565885E-2</v>
      </c>
      <c r="O2620" s="17">
        <f t="shared" si="573"/>
        <v>3.3980444367928899</v>
      </c>
      <c r="P2620" s="17">
        <f t="shared" si="574"/>
        <v>0.45169033425004235</v>
      </c>
      <c r="Q2620" s="16">
        <f t="shared" si="563"/>
        <v>1.4564756613008099E-3</v>
      </c>
      <c r="R2620" s="1">
        <f t="shared" si="575"/>
        <v>-0.10073848099589089</v>
      </c>
      <c r="S2620" s="12">
        <f t="shared" si="572"/>
        <v>6386.1626488996844</v>
      </c>
      <c r="T2620" s="12">
        <f t="shared" si="565"/>
        <v>3365.6853725850956</v>
      </c>
    </row>
    <row r="2621" spans="1:20" x14ac:dyDescent="0.25">
      <c r="A2621" s="1">
        <v>2621</v>
      </c>
      <c r="B2621" s="2">
        <v>40757</v>
      </c>
      <c r="C2621" s="1">
        <v>58526</v>
      </c>
      <c r="D2621" s="1">
        <v>58673</v>
      </c>
      <c r="E2621" s="1">
        <v>57259</v>
      </c>
      <c r="F2621" s="1">
        <v>57311</v>
      </c>
      <c r="G2621" s="14">
        <f t="shared" si="564"/>
        <v>-2.0927292606259362E-2</v>
      </c>
      <c r="H2621" s="15">
        <f t="shared" si="562"/>
        <v>-2.2578562579609551E-2</v>
      </c>
      <c r="I2621" s="14">
        <f t="shared" si="566"/>
        <v>-7.7198096420155515E-2</v>
      </c>
      <c r="J2621" s="17">
        <f t="shared" si="567"/>
        <v>1.1672640810685038E-2</v>
      </c>
      <c r="K2621" s="17">
        <f t="shared" si="568"/>
        <v>-2.6608594987534168E-3</v>
      </c>
      <c r="L2621" s="17">
        <f t="shared" si="569"/>
        <v>-1.8266433107505947E-2</v>
      </c>
      <c r="M2621" s="17">
        <f t="shared" si="570"/>
        <v>2.15853782647559E-2</v>
      </c>
      <c r="N2621" s="17">
        <f t="shared" si="571"/>
        <v>-1.8266433107505947E-2</v>
      </c>
      <c r="O2621" s="17">
        <f t="shared" si="573"/>
        <v>3.4141212788610638</v>
      </c>
      <c r="P2621" s="17">
        <f t="shared" si="574"/>
        <v>0.45343330312693564</v>
      </c>
      <c r="Q2621" s="16">
        <f t="shared" si="563"/>
        <v>1.4620958651331872E-3</v>
      </c>
      <c r="R2621" s="1">
        <f t="shared" si="575"/>
        <v>-7.7198096420155515E-2</v>
      </c>
      <c r="S2621" s="12">
        <f t="shared" si="572"/>
        <v>6308.9645524795287</v>
      </c>
      <c r="T2621" s="12">
        <f t="shared" si="565"/>
        <v>3295.2506899724003</v>
      </c>
    </row>
    <row r="2622" spans="1:20" x14ac:dyDescent="0.25">
      <c r="A2622" s="1">
        <v>2622</v>
      </c>
      <c r="B2622" s="2">
        <v>40758</v>
      </c>
      <c r="C2622" s="1">
        <v>57318</v>
      </c>
      <c r="D2622" s="1">
        <v>57352</v>
      </c>
      <c r="E2622" s="1">
        <v>55249</v>
      </c>
      <c r="F2622" s="1">
        <v>56017</v>
      </c>
      <c r="G2622" s="14">
        <f t="shared" si="564"/>
        <v>-2.2578562579609551E-2</v>
      </c>
      <c r="H2622" s="15">
        <f t="shared" si="562"/>
        <v>-5.7232625810021975E-2</v>
      </c>
      <c r="I2622" s="14">
        <f t="shared" si="566"/>
        <v>-0.13547091913583009</v>
      </c>
      <c r="J2622" s="17">
        <f t="shared" si="567"/>
        <v>1.1494821145733736E-2</v>
      </c>
      <c r="K2622" s="17">
        <f t="shared" si="568"/>
        <v>-5.2436170330923439E-3</v>
      </c>
      <c r="L2622" s="17">
        <f t="shared" si="569"/>
        <v>-1.7334945546517207E-2</v>
      </c>
      <c r="M2622" s="17">
        <f t="shared" si="570"/>
        <v>2.15853782647559E-2</v>
      </c>
      <c r="N2622" s="17">
        <f t="shared" si="571"/>
        <v>-1.8266433107505947E-2</v>
      </c>
      <c r="O2622" s="17">
        <f t="shared" si="573"/>
        <v>3.466936185175244</v>
      </c>
      <c r="P2622" s="17">
        <f t="shared" si="574"/>
        <v>0.45910199880149055</v>
      </c>
      <c r="Q2622" s="16">
        <f t="shared" si="563"/>
        <v>1.4803745765761024E-3</v>
      </c>
      <c r="R2622" s="1">
        <f t="shared" si="575"/>
        <v>-0.13547091913583009</v>
      </c>
      <c r="S2622" s="12">
        <f t="shared" si="572"/>
        <v>6173.493633343699</v>
      </c>
      <c r="T2622" s="12">
        <f t="shared" si="565"/>
        <v>3220.8486660533567</v>
      </c>
    </row>
    <row r="2623" spans="1:20" x14ac:dyDescent="0.25">
      <c r="A2623" s="1">
        <v>2623</v>
      </c>
      <c r="B2623" s="2">
        <v>40759</v>
      </c>
      <c r="C2623" s="1">
        <v>55999</v>
      </c>
      <c r="D2623" s="1">
        <v>55999</v>
      </c>
      <c r="E2623" s="1">
        <v>52629</v>
      </c>
      <c r="F2623" s="1">
        <v>52811</v>
      </c>
      <c r="G2623" s="14">
        <f t="shared" si="564"/>
        <v>-5.7232625810021975E-2</v>
      </c>
      <c r="H2623" s="15">
        <f t="shared" si="562"/>
        <v>2.6130919694760113E-3</v>
      </c>
      <c r="I2623" s="14">
        <f t="shared" si="566"/>
        <v>-2.721914316553864E-2</v>
      </c>
      <c r="J2623" s="17">
        <f t="shared" si="567"/>
        <v>1.7562491644374512E-2</v>
      </c>
      <c r="K2623" s="17">
        <f t="shared" si="568"/>
        <v>-7.970174263897279E-3</v>
      </c>
      <c r="L2623" s="17">
        <f t="shared" si="569"/>
        <v>-4.92624515461247E-2</v>
      </c>
      <c r="M2623" s="17">
        <f t="shared" si="570"/>
        <v>2.15853782647559E-2</v>
      </c>
      <c r="N2623" s="17">
        <f t="shared" si="571"/>
        <v>-4.92624515461247E-2</v>
      </c>
      <c r="O2623" s="17">
        <f t="shared" si="573"/>
        <v>4.0340420508370212</v>
      </c>
      <c r="P2623" s="17">
        <f t="shared" si="574"/>
        <v>0.5150454238309059</v>
      </c>
      <c r="Q2623" s="16">
        <f t="shared" si="563"/>
        <v>1.6607641726927307E-3</v>
      </c>
      <c r="R2623" s="1">
        <f t="shared" si="575"/>
        <v>2.721914316553864E-2</v>
      </c>
      <c r="S2623" s="12">
        <f t="shared" si="572"/>
        <v>6200.7127765092373</v>
      </c>
      <c r="T2623" s="12">
        <f t="shared" si="565"/>
        <v>3036.5110395584165</v>
      </c>
    </row>
    <row r="2624" spans="1:20" x14ac:dyDescent="0.25">
      <c r="A2624" s="1">
        <v>2624</v>
      </c>
      <c r="B2624" s="2">
        <v>40760</v>
      </c>
      <c r="C2624" s="1">
        <v>52811</v>
      </c>
      <c r="D2624" s="1">
        <v>53866</v>
      </c>
      <c r="E2624" s="1">
        <v>51153</v>
      </c>
      <c r="F2624" s="1">
        <v>52949</v>
      </c>
      <c r="G2624" s="14">
        <f t="shared" si="564"/>
        <v>2.6130919694760113E-3</v>
      </c>
      <c r="H2624" s="15">
        <f t="shared" si="562"/>
        <v>-8.0851385295284128E-2</v>
      </c>
      <c r="I2624" s="14">
        <f t="shared" si="566"/>
        <v>-2.5062044913904513E-2</v>
      </c>
      <c r="J2624" s="17">
        <f t="shared" si="567"/>
        <v>1.7741429231205821E-2</v>
      </c>
      <c r="K2624" s="17">
        <f t="shared" si="568"/>
        <v>-7.5714335391908081E-3</v>
      </c>
      <c r="L2624" s="17">
        <f t="shared" si="569"/>
        <v>1.018452550866682E-2</v>
      </c>
      <c r="M2624" s="17">
        <f t="shared" si="570"/>
        <v>2.15853782647559E-2</v>
      </c>
      <c r="N2624" s="17">
        <f t="shared" si="571"/>
        <v>-4.92624515461247E-2</v>
      </c>
      <c r="O2624" s="17">
        <f t="shared" si="573"/>
        <v>3.9933552639752761</v>
      </c>
      <c r="P2624" s="17">
        <f t="shared" si="574"/>
        <v>0.51130211517277613</v>
      </c>
      <c r="Q2624" s="16">
        <f t="shared" si="563"/>
        <v>1.6486938724452065E-3</v>
      </c>
      <c r="R2624" s="1">
        <f t="shared" si="575"/>
        <v>0</v>
      </c>
      <c r="S2624" s="12">
        <f t="shared" si="572"/>
        <v>6200.7127765092373</v>
      </c>
      <c r="T2624" s="12">
        <f t="shared" si="565"/>
        <v>3044.4457221711118</v>
      </c>
    </row>
    <row r="2625" spans="1:20" x14ac:dyDescent="0.25">
      <c r="A2625" s="1">
        <v>2625</v>
      </c>
      <c r="B2625" s="2">
        <v>40763</v>
      </c>
      <c r="C2625" s="1">
        <v>52938</v>
      </c>
      <c r="D2625" s="1">
        <v>52938</v>
      </c>
      <c r="E2625" s="1">
        <v>47793</v>
      </c>
      <c r="F2625" s="1">
        <v>48668</v>
      </c>
      <c r="G2625" s="14">
        <f t="shared" si="564"/>
        <v>-8.0851385295284128E-2</v>
      </c>
      <c r="H2625" s="15">
        <f t="shared" si="562"/>
        <v>5.1019150160269477E-2</v>
      </c>
      <c r="I2625" s="14">
        <f t="shared" si="566"/>
        <v>9.3691860081739575E-2</v>
      </c>
      <c r="J2625" s="17">
        <f t="shared" si="567"/>
        <v>2.5965473519309328E-2</v>
      </c>
      <c r="K2625" s="17">
        <f t="shared" si="568"/>
        <v>-1.224417381805348E-2</v>
      </c>
      <c r="L2625" s="17">
        <f t="shared" si="569"/>
        <v>-6.8607211477230645E-2</v>
      </c>
      <c r="M2625" s="17">
        <f t="shared" si="570"/>
        <v>2.15853782647559E-2</v>
      </c>
      <c r="N2625" s="17">
        <f t="shared" si="571"/>
        <v>-6.8607211477230645E-2</v>
      </c>
      <c r="O2625" s="17">
        <f t="shared" si="573"/>
        <v>3.4735584419407743</v>
      </c>
      <c r="P2625" s="17">
        <f t="shared" si="574"/>
        <v>0.4598066740379354</v>
      </c>
      <c r="Q2625" s="16">
        <f t="shared" si="563"/>
        <v>1.4826468021545119E-3</v>
      </c>
      <c r="R2625" s="1">
        <f t="shared" si="575"/>
        <v>9.3691860081739575E-2</v>
      </c>
      <c r="S2625" s="12">
        <f t="shared" si="572"/>
        <v>6294.4046365909771</v>
      </c>
      <c r="T2625" s="12">
        <f t="shared" si="565"/>
        <v>2798.2980680772757</v>
      </c>
    </row>
    <row r="2626" spans="1:20" x14ac:dyDescent="0.25">
      <c r="A2626" s="1">
        <v>2626</v>
      </c>
      <c r="B2626" s="2">
        <v>40764</v>
      </c>
      <c r="C2626" s="1">
        <v>48671</v>
      </c>
      <c r="D2626" s="1">
        <v>51151</v>
      </c>
      <c r="E2626" s="1">
        <v>48666</v>
      </c>
      <c r="F2626" s="1">
        <v>51151</v>
      </c>
      <c r="G2626" s="14">
        <f t="shared" si="564"/>
        <v>5.1019150160269477E-2</v>
      </c>
      <c r="H2626" s="15">
        <f t="shared" si="562"/>
        <v>4.7701902211101377E-3</v>
      </c>
      <c r="I2626" s="14">
        <f t="shared" si="566"/>
        <v>4.5109768204656175E-2</v>
      </c>
      <c r="J2626" s="17">
        <f t="shared" si="567"/>
        <v>3.0502919021414634E-2</v>
      </c>
      <c r="K2626" s="17">
        <f t="shared" si="568"/>
        <v>-9.1193624635660837E-3</v>
      </c>
      <c r="L2626" s="17">
        <f t="shared" si="569"/>
        <v>6.0138512623835558E-2</v>
      </c>
      <c r="M2626" s="17">
        <f t="shared" si="570"/>
        <v>6.0138512623835558E-2</v>
      </c>
      <c r="N2626" s="17">
        <f t="shared" si="571"/>
        <v>-6.8607211477230645E-2</v>
      </c>
      <c r="O2626" s="17">
        <f t="shared" si="573"/>
        <v>4.2207673308472549</v>
      </c>
      <c r="P2626" s="17">
        <f t="shared" si="574"/>
        <v>0.53175415392473713</v>
      </c>
      <c r="Q2626" s="16">
        <f t="shared" si="563"/>
        <v>1.7146414794837102E-3</v>
      </c>
      <c r="R2626" s="1">
        <f t="shared" si="575"/>
        <v>-4.5109768204656175E-2</v>
      </c>
      <c r="S2626" s="12">
        <f t="shared" si="572"/>
        <v>6249.2948683863206</v>
      </c>
      <c r="T2626" s="12">
        <f t="shared" si="565"/>
        <v>2941.0648574057022</v>
      </c>
    </row>
    <row r="2627" spans="1:20" x14ac:dyDescent="0.25">
      <c r="A2627" s="1">
        <v>2627</v>
      </c>
      <c r="B2627" s="2">
        <v>40765</v>
      </c>
      <c r="C2627" s="1">
        <v>51151</v>
      </c>
      <c r="D2627" s="1">
        <v>52164</v>
      </c>
      <c r="E2627" s="1">
        <v>49947</v>
      </c>
      <c r="F2627" s="1">
        <v>51395</v>
      </c>
      <c r="G2627" s="14">
        <f t="shared" si="564"/>
        <v>4.7701902211101377E-3</v>
      </c>
      <c r="H2627" s="15">
        <f t="shared" ref="H2627:H2690" si="576">G2628</f>
        <v>3.790251970035996E-2</v>
      </c>
      <c r="I2627" s="14">
        <f t="shared" si="566"/>
        <v>6.2388088446770462E-2</v>
      </c>
      <c r="J2627" s="17">
        <f t="shared" si="567"/>
        <v>3.0615670633769115E-2</v>
      </c>
      <c r="K2627" s="17">
        <f t="shared" si="568"/>
        <v>-8.8442280417527479E-3</v>
      </c>
      <c r="L2627" s="17">
        <f t="shared" si="569"/>
        <v>1.3614418262862886E-2</v>
      </c>
      <c r="M2627" s="17">
        <f t="shared" si="570"/>
        <v>6.0138512623835558E-2</v>
      </c>
      <c r="N2627" s="17">
        <f t="shared" si="571"/>
        <v>-6.8607211477230645E-2</v>
      </c>
      <c r="O2627" s="17">
        <f t="shared" si="573"/>
        <v>4.2052230585162995</v>
      </c>
      <c r="P2627" s="17">
        <f t="shared" si="574"/>
        <v>0.53039169563915056</v>
      </c>
      <c r="Q2627" s="16">
        <f t="shared" ref="Q2627:Q2690" si="577">P2627*$AC$18</f>
        <v>1.7102482322033821E-3</v>
      </c>
      <c r="R2627" s="1">
        <f t="shared" si="575"/>
        <v>-6.2388088446770462E-2</v>
      </c>
      <c r="S2627" s="12">
        <f t="shared" si="572"/>
        <v>6186.9067799395498</v>
      </c>
      <c r="T2627" s="12">
        <f t="shared" si="565"/>
        <v>2955.0942962281497</v>
      </c>
    </row>
    <row r="2628" spans="1:20" x14ac:dyDescent="0.25">
      <c r="A2628" s="1">
        <v>2628</v>
      </c>
      <c r="B2628" s="2">
        <v>40766</v>
      </c>
      <c r="C2628" s="1">
        <v>51398</v>
      </c>
      <c r="D2628" s="1">
        <v>53724</v>
      </c>
      <c r="E2628" s="1">
        <v>51398</v>
      </c>
      <c r="F2628" s="1">
        <v>53343</v>
      </c>
      <c r="G2628" s="14">
        <f t="shared" ref="G2628:G2691" si="578">F2628/F2627-1</f>
        <v>3.790251970035996E-2</v>
      </c>
      <c r="H2628" s="15">
        <f t="shared" si="576"/>
        <v>2.4370582831860776E-3</v>
      </c>
      <c r="I2628" s="14">
        <f t="shared" si="566"/>
        <v>1.8483958558311309E-2</v>
      </c>
      <c r="J2628" s="17">
        <f t="shared" si="567"/>
        <v>3.2172252573860811E-2</v>
      </c>
      <c r="K2628" s="17">
        <f t="shared" si="568"/>
        <v>-7.6062973192840017E-3</v>
      </c>
      <c r="L2628" s="17">
        <f t="shared" si="569"/>
        <v>4.550881701964396E-2</v>
      </c>
      <c r="M2628" s="17">
        <f t="shared" si="570"/>
        <v>6.0138512623835558E-2</v>
      </c>
      <c r="N2628" s="17">
        <f t="shared" si="571"/>
        <v>-6.8607211477230645E-2</v>
      </c>
      <c r="O2628" s="17">
        <f t="shared" si="573"/>
        <v>4.0017628173685624</v>
      </c>
      <c r="P2628" s="17">
        <f t="shared" si="574"/>
        <v>0.51207875238648681</v>
      </c>
      <c r="Q2628" s="16">
        <f t="shared" si="577"/>
        <v>1.6511981394477496E-3</v>
      </c>
      <c r="R2628" s="1">
        <f t="shared" si="575"/>
        <v>-1.8483958558311309E-2</v>
      </c>
      <c r="S2628" s="12">
        <f t="shared" si="572"/>
        <v>6168.4228213812385</v>
      </c>
      <c r="T2628" s="12">
        <f t="shared" si="565"/>
        <v>3067.0998160073586</v>
      </c>
    </row>
    <row r="2629" spans="1:20" x14ac:dyDescent="0.25">
      <c r="A2629" s="1">
        <v>2629</v>
      </c>
      <c r="B2629" s="2">
        <v>40767</v>
      </c>
      <c r="C2629" s="1">
        <v>53344</v>
      </c>
      <c r="D2629" s="1">
        <v>53643</v>
      </c>
      <c r="E2629" s="1">
        <v>52650</v>
      </c>
      <c r="F2629" s="1">
        <v>53473</v>
      </c>
      <c r="G2629" s="14">
        <f t="shared" si="578"/>
        <v>2.4370582831860776E-3</v>
      </c>
      <c r="H2629" s="15">
        <f t="shared" si="576"/>
        <v>2.2048510463224424E-2</v>
      </c>
      <c r="I2629" s="14">
        <f t="shared" si="566"/>
        <v>2.9834544778475469E-2</v>
      </c>
      <c r="J2629" s="17">
        <f t="shared" si="567"/>
        <v>3.221759421416661E-2</v>
      </c>
      <c r="K2629" s="17">
        <f t="shared" si="568"/>
        <v>-7.4515706010437922E-3</v>
      </c>
      <c r="L2629" s="17">
        <f t="shared" si="569"/>
        <v>9.8886288842298699E-3</v>
      </c>
      <c r="M2629" s="17">
        <f t="shared" si="570"/>
        <v>6.0138512623835558E-2</v>
      </c>
      <c r="N2629" s="17">
        <f t="shared" si="571"/>
        <v>-6.8607211477230645E-2</v>
      </c>
      <c r="O2629" s="17">
        <f t="shared" si="573"/>
        <v>3.9961309104965568</v>
      </c>
      <c r="P2629" s="17">
        <f t="shared" si="574"/>
        <v>0.51155869269719445</v>
      </c>
      <c r="Q2629" s="16">
        <f t="shared" si="577"/>
        <v>1.6495212067740947E-3</v>
      </c>
      <c r="R2629" s="1">
        <f t="shared" si="575"/>
        <v>0</v>
      </c>
      <c r="S2629" s="12">
        <f t="shared" si="572"/>
        <v>6168.4228213812385</v>
      </c>
      <c r="T2629" s="12">
        <f t="shared" si="565"/>
        <v>3074.5745170193177</v>
      </c>
    </row>
    <row r="2630" spans="1:20" x14ac:dyDescent="0.25">
      <c r="A2630" s="1">
        <v>2630</v>
      </c>
      <c r="B2630" s="2">
        <v>40770</v>
      </c>
      <c r="C2630" s="1">
        <v>53478</v>
      </c>
      <c r="D2630" s="1">
        <v>54968</v>
      </c>
      <c r="E2630" s="1">
        <v>53474</v>
      </c>
      <c r="F2630" s="1">
        <v>54652</v>
      </c>
      <c r="G2630" s="14">
        <f t="shared" si="578"/>
        <v>2.2048510463224424E-2</v>
      </c>
      <c r="H2630" s="15">
        <f t="shared" si="576"/>
        <v>-6.0016101880991934E-3</v>
      </c>
      <c r="I2630" s="14">
        <f t="shared" si="566"/>
        <v>-2.7421780766549442E-2</v>
      </c>
      <c r="J2630" s="17">
        <f t="shared" si="567"/>
        <v>3.3109175343095813E-2</v>
      </c>
      <c r="K2630" s="17">
        <f t="shared" si="568"/>
        <v>-5.6509359839114056E-3</v>
      </c>
      <c r="L2630" s="17">
        <f t="shared" si="569"/>
        <v>2.7699446447135831E-2</v>
      </c>
      <c r="M2630" s="17">
        <f t="shared" si="570"/>
        <v>6.0138512623835558E-2</v>
      </c>
      <c r="N2630" s="17">
        <f t="shared" si="571"/>
        <v>-6.8607211477230645E-2</v>
      </c>
      <c r="O2630" s="17">
        <f t="shared" si="573"/>
        <v>3.8885210147015421</v>
      </c>
      <c r="P2630" s="17">
        <f t="shared" si="574"/>
        <v>0.50147847440433402</v>
      </c>
      <c r="Q2630" s="16">
        <f t="shared" si="577"/>
        <v>1.6170175389049854E-3</v>
      </c>
      <c r="R2630" s="1">
        <f t="shared" si="575"/>
        <v>0</v>
      </c>
      <c r="S2630" s="12">
        <f t="shared" si="572"/>
        <v>6168.4228213812385</v>
      </c>
      <c r="T2630" s="12">
        <f t="shared" si="565"/>
        <v>3142.3643054277813</v>
      </c>
    </row>
    <row r="2631" spans="1:20" x14ac:dyDescent="0.25">
      <c r="A2631" s="1">
        <v>2631</v>
      </c>
      <c r="B2631" s="2">
        <v>40771</v>
      </c>
      <c r="C2631" s="1">
        <v>54651</v>
      </c>
      <c r="D2631" s="1">
        <v>54651</v>
      </c>
      <c r="E2631" s="1">
        <v>53539</v>
      </c>
      <c r="F2631" s="1">
        <v>54324</v>
      </c>
      <c r="G2631" s="14">
        <f t="shared" si="578"/>
        <v>-6.0016101880991934E-3</v>
      </c>
      <c r="H2631" s="15">
        <f t="shared" si="576"/>
        <v>1.3787644503350238E-2</v>
      </c>
      <c r="I2631" s="14">
        <f t="shared" si="566"/>
        <v>-3.4330924521311701E-2</v>
      </c>
      <c r="J2631" s="17">
        <f t="shared" si="567"/>
        <v>3.3082236165928147E-2</v>
      </c>
      <c r="K2631" s="17">
        <f t="shared" si="568"/>
        <v>-5.3495931844366558E-3</v>
      </c>
      <c r="L2631" s="17">
        <f t="shared" si="569"/>
        <v>-6.5201700366253768E-4</v>
      </c>
      <c r="M2631" s="17">
        <f t="shared" si="570"/>
        <v>6.0138512623835558E-2</v>
      </c>
      <c r="N2631" s="17">
        <f t="shared" si="571"/>
        <v>-6.8607211477230645E-2</v>
      </c>
      <c r="O2631" s="17">
        <f t="shared" si="573"/>
        <v>3.8916874740669201</v>
      </c>
      <c r="P2631" s="17">
        <f t="shared" si="574"/>
        <v>0.5017790515754853</v>
      </c>
      <c r="Q2631" s="16">
        <f t="shared" si="577"/>
        <v>1.617986750112153E-3</v>
      </c>
      <c r="R2631" s="1">
        <f t="shared" si="575"/>
        <v>0</v>
      </c>
      <c r="S2631" s="12">
        <f t="shared" si="572"/>
        <v>6168.4228213812385</v>
      </c>
      <c r="T2631" s="12">
        <f t="shared" si="565"/>
        <v>3123.5050597976069</v>
      </c>
    </row>
    <row r="2632" spans="1:20" x14ac:dyDescent="0.25">
      <c r="A2632" s="1">
        <v>2632</v>
      </c>
      <c r="B2632" s="2">
        <v>40772</v>
      </c>
      <c r="C2632" s="1">
        <v>54324</v>
      </c>
      <c r="D2632" s="1">
        <v>55073</v>
      </c>
      <c r="E2632" s="1">
        <v>53828</v>
      </c>
      <c r="F2632" s="1">
        <v>55073</v>
      </c>
      <c r="G2632" s="14">
        <f t="shared" si="578"/>
        <v>1.3787644503350238E-2</v>
      </c>
      <c r="H2632" s="15">
        <f t="shared" si="576"/>
        <v>-3.5207815081800486E-2</v>
      </c>
      <c r="I2632" s="14">
        <f t="shared" si="566"/>
        <v>-4.8271101056388654E-2</v>
      </c>
      <c r="J2632" s="17">
        <f t="shared" si="567"/>
        <v>3.3240319846994319E-2</v>
      </c>
      <c r="K2632" s="17">
        <f t="shared" si="568"/>
        <v>-3.2485272088959237E-3</v>
      </c>
      <c r="L2632" s="17">
        <f t="shared" si="569"/>
        <v>1.7036171712246161E-2</v>
      </c>
      <c r="M2632" s="17">
        <f t="shared" si="570"/>
        <v>6.0138512623835558E-2</v>
      </c>
      <c r="N2632" s="17">
        <f t="shared" si="571"/>
        <v>-6.8607211477230645E-2</v>
      </c>
      <c r="O2632" s="17">
        <f t="shared" si="573"/>
        <v>3.8731794607778949</v>
      </c>
      <c r="P2632" s="17">
        <f t="shared" si="574"/>
        <v>0.50001869805897703</v>
      </c>
      <c r="Q2632" s="16">
        <f t="shared" si="577"/>
        <v>1.6123104895024666E-3</v>
      </c>
      <c r="R2632" s="1">
        <f t="shared" si="575"/>
        <v>0</v>
      </c>
      <c r="S2632" s="12">
        <f t="shared" si="572"/>
        <v>6168.4228213812385</v>
      </c>
      <c r="T2632" s="12">
        <f t="shared" si="565"/>
        <v>3166.5708371665119</v>
      </c>
    </row>
    <row r="2633" spans="1:20" x14ac:dyDescent="0.25">
      <c r="A2633" s="1">
        <v>2633</v>
      </c>
      <c r="B2633" s="2">
        <v>40773</v>
      </c>
      <c r="C2633" s="1">
        <v>55037</v>
      </c>
      <c r="D2633" s="1">
        <v>55037</v>
      </c>
      <c r="E2633" s="1">
        <v>52246</v>
      </c>
      <c r="F2633" s="1">
        <v>53134</v>
      </c>
      <c r="G2633" s="14">
        <f t="shared" si="578"/>
        <v>-3.5207815081800486E-2</v>
      </c>
      <c r="H2633" s="15">
        <f t="shared" si="576"/>
        <v>-1.2910753942861453E-2</v>
      </c>
      <c r="I2633" s="14">
        <f t="shared" si="566"/>
        <v>1.2623212881247015E-2</v>
      </c>
      <c r="J2633" s="17">
        <f t="shared" si="567"/>
        <v>3.4080833409400241E-2</v>
      </c>
      <c r="K2633" s="17">
        <f t="shared" si="568"/>
        <v>-6.0760881997093431E-3</v>
      </c>
      <c r="L2633" s="17">
        <f t="shared" si="569"/>
        <v>-2.9131726882091143E-2</v>
      </c>
      <c r="M2633" s="17">
        <f t="shared" si="570"/>
        <v>6.0138512623835558E-2</v>
      </c>
      <c r="N2633" s="17">
        <f t="shared" si="571"/>
        <v>-6.8607211477230645E-2</v>
      </c>
      <c r="O2633" s="17">
        <f t="shared" si="573"/>
        <v>3.7776577396007962</v>
      </c>
      <c r="P2633" s="17">
        <f t="shared" si="574"/>
        <v>0.49079746432418281</v>
      </c>
      <c r="Q2633" s="16">
        <f t="shared" si="577"/>
        <v>1.582576617680319E-3</v>
      </c>
      <c r="R2633" s="1">
        <f t="shared" si="575"/>
        <v>1.2623212881247015E-2</v>
      </c>
      <c r="S2633" s="12">
        <f t="shared" si="572"/>
        <v>6181.0460342624856</v>
      </c>
      <c r="T2633" s="12">
        <f t="shared" si="565"/>
        <v>3055.0827966881311</v>
      </c>
    </row>
    <row r="2634" spans="1:20" x14ac:dyDescent="0.25">
      <c r="A2634" s="1">
        <v>2634</v>
      </c>
      <c r="B2634" s="2">
        <v>40774</v>
      </c>
      <c r="C2634" s="1">
        <v>53135</v>
      </c>
      <c r="D2634" s="1">
        <v>53601</v>
      </c>
      <c r="E2634" s="1">
        <v>52336</v>
      </c>
      <c r="F2634" s="1">
        <v>52448</v>
      </c>
      <c r="G2634" s="14">
        <f t="shared" si="578"/>
        <v>-1.2910753942861453E-2</v>
      </c>
      <c r="H2634" s="15">
        <f t="shared" si="576"/>
        <v>-1.5253203172671537E-4</v>
      </c>
      <c r="I2634" s="14">
        <f t="shared" si="566"/>
        <v>2.5701293501558475E-2</v>
      </c>
      <c r="J2634" s="17">
        <f t="shared" si="567"/>
        <v>3.4046666520079032E-2</v>
      </c>
      <c r="K2634" s="17">
        <f t="shared" si="568"/>
        <v>-7.0673949409569984E-3</v>
      </c>
      <c r="L2634" s="17">
        <f t="shared" si="569"/>
        <v>-5.8433590019044543E-3</v>
      </c>
      <c r="M2634" s="17">
        <f t="shared" si="570"/>
        <v>6.0138512623835558E-2</v>
      </c>
      <c r="N2634" s="17">
        <f t="shared" si="571"/>
        <v>-6.8607211477230645E-2</v>
      </c>
      <c r="O2634" s="17">
        <f t="shared" si="573"/>
        <v>3.7814487366960989</v>
      </c>
      <c r="P2634" s="17">
        <f t="shared" si="574"/>
        <v>0.49116785181440897</v>
      </c>
      <c r="Q2634" s="16">
        <f t="shared" si="577"/>
        <v>1.5837709322889335E-3</v>
      </c>
      <c r="R2634" s="1">
        <f t="shared" si="575"/>
        <v>2.5701293501558475E-2</v>
      </c>
      <c r="S2634" s="12">
        <f t="shared" si="572"/>
        <v>6206.7473277640438</v>
      </c>
      <c r="T2634" s="12">
        <f t="shared" si="565"/>
        <v>3015.6393744250217</v>
      </c>
    </row>
    <row r="2635" spans="1:20" x14ac:dyDescent="0.25">
      <c r="A2635" s="1">
        <v>2635</v>
      </c>
      <c r="B2635" s="2">
        <v>40777</v>
      </c>
      <c r="C2635" s="1">
        <v>52472</v>
      </c>
      <c r="D2635" s="1">
        <v>53552</v>
      </c>
      <c r="E2635" s="1">
        <v>52397</v>
      </c>
      <c r="F2635" s="1">
        <v>52440</v>
      </c>
      <c r="G2635" s="14">
        <f t="shared" si="578"/>
        <v>-1.5253203172671537E-4</v>
      </c>
      <c r="H2635" s="15">
        <f t="shared" si="576"/>
        <v>2.5686498855835183E-2</v>
      </c>
      <c r="I2635" s="14">
        <f t="shared" si="566"/>
        <v>1.0183515473057625E-2</v>
      </c>
      <c r="J2635" s="17">
        <f t="shared" si="567"/>
        <v>3.4090210300865051E-2</v>
      </c>
      <c r="K2635" s="17">
        <f t="shared" si="568"/>
        <v>-6.7522941489791023E-3</v>
      </c>
      <c r="L2635" s="17">
        <f t="shared" si="569"/>
        <v>6.599762117252387E-3</v>
      </c>
      <c r="M2635" s="17">
        <f t="shared" si="570"/>
        <v>6.0138512623835558E-2</v>
      </c>
      <c r="N2635" s="17">
        <f t="shared" si="571"/>
        <v>-6.8607211477230645E-2</v>
      </c>
      <c r="O2635" s="17">
        <f t="shared" si="573"/>
        <v>3.7766186528277079</v>
      </c>
      <c r="P2635" s="17">
        <f t="shared" si="574"/>
        <v>0.49069587870466091</v>
      </c>
      <c r="Q2635" s="16">
        <f t="shared" si="577"/>
        <v>1.5822490548100233E-3</v>
      </c>
      <c r="R2635" s="1">
        <f t="shared" si="575"/>
        <v>1.0183515473057625E-2</v>
      </c>
      <c r="S2635" s="12">
        <f t="shared" si="572"/>
        <v>6216.9308432371017</v>
      </c>
      <c r="T2635" s="12">
        <f t="shared" si="565"/>
        <v>3015.1793928242855</v>
      </c>
    </row>
    <row r="2636" spans="1:20" x14ac:dyDescent="0.25">
      <c r="A2636" s="1">
        <v>2636</v>
      </c>
      <c r="B2636" s="2">
        <v>40778</v>
      </c>
      <c r="C2636" s="1">
        <v>52440</v>
      </c>
      <c r="D2636" s="1">
        <v>53787</v>
      </c>
      <c r="E2636" s="1">
        <v>51853</v>
      </c>
      <c r="F2636" s="1">
        <v>53787</v>
      </c>
      <c r="G2636" s="14">
        <f t="shared" si="578"/>
        <v>2.5686498855835183E-2</v>
      </c>
      <c r="H2636" s="15">
        <f t="shared" si="576"/>
        <v>1.6732667745000818E-4</v>
      </c>
      <c r="I2636" s="14">
        <f t="shared" si="566"/>
        <v>-7.9868842004837681E-3</v>
      </c>
      <c r="J2636" s="17">
        <f t="shared" si="567"/>
        <v>3.4822491169037836E-2</v>
      </c>
      <c r="K2636" s="17">
        <f t="shared" si="568"/>
        <v>-3.6447080515061331E-3</v>
      </c>
      <c r="L2636" s="17">
        <f t="shared" si="569"/>
        <v>2.9331206907341315E-2</v>
      </c>
      <c r="M2636" s="17">
        <f t="shared" si="570"/>
        <v>6.0138512623835558E-2</v>
      </c>
      <c r="N2636" s="17">
        <f t="shared" si="571"/>
        <v>-6.8607211477230645E-2</v>
      </c>
      <c r="O2636" s="17">
        <f t="shared" si="573"/>
        <v>3.6972002800172876</v>
      </c>
      <c r="P2636" s="17">
        <f t="shared" si="574"/>
        <v>0.48284771516198111</v>
      </c>
      <c r="Q2636" s="16">
        <f t="shared" si="577"/>
        <v>1.5569426483649969E-3</v>
      </c>
      <c r="R2636" s="1">
        <f t="shared" si="575"/>
        <v>-7.9868842004837681E-3</v>
      </c>
      <c r="S2636" s="12">
        <f t="shared" si="572"/>
        <v>6208.9439590366183</v>
      </c>
      <c r="T2636" s="12">
        <f t="shared" si="565"/>
        <v>3092.6287948482045</v>
      </c>
    </row>
    <row r="2637" spans="1:20" x14ac:dyDescent="0.25">
      <c r="A2637" s="1">
        <v>2637</v>
      </c>
      <c r="B2637" s="2">
        <v>40779</v>
      </c>
      <c r="C2637" s="1">
        <v>53787</v>
      </c>
      <c r="D2637" s="1">
        <v>54279</v>
      </c>
      <c r="E2637" s="1">
        <v>52993</v>
      </c>
      <c r="F2637" s="1">
        <v>53796</v>
      </c>
      <c r="G2637" s="14">
        <f t="shared" si="578"/>
        <v>1.6732667745000818E-4</v>
      </c>
      <c r="H2637" s="15">
        <f t="shared" si="576"/>
        <v>-1.5670310060227566E-2</v>
      </c>
      <c r="I2637" s="14">
        <f t="shared" si="566"/>
        <v>2.0148913712045857E-2</v>
      </c>
      <c r="J2637" s="17">
        <f t="shared" si="567"/>
        <v>3.4432160568689071E-2</v>
      </c>
      <c r="K2637" s="17">
        <f t="shared" si="568"/>
        <v>-2.1283154343688291E-3</v>
      </c>
      <c r="L2637" s="17">
        <f t="shared" si="569"/>
        <v>2.2956421118188373E-3</v>
      </c>
      <c r="M2637" s="17">
        <f t="shared" si="570"/>
        <v>6.0138512623835558E-2</v>
      </c>
      <c r="N2637" s="17">
        <f t="shared" si="571"/>
        <v>-6.8607211477230645E-2</v>
      </c>
      <c r="O2637" s="17">
        <f t="shared" si="573"/>
        <v>3.7391125614737435</v>
      </c>
      <c r="P2637" s="17">
        <f t="shared" si="574"/>
        <v>0.48701028500327298</v>
      </c>
      <c r="Q2637" s="16">
        <f t="shared" si="577"/>
        <v>1.5703648564633224E-3</v>
      </c>
      <c r="R2637" s="1">
        <f t="shared" si="575"/>
        <v>2.0148913712045857E-2</v>
      </c>
      <c r="S2637" s="12">
        <f t="shared" si="572"/>
        <v>6229.0928727486644</v>
      </c>
      <c r="T2637" s="12">
        <f t="shared" si="565"/>
        <v>3093.1462741490327</v>
      </c>
    </row>
    <row r="2638" spans="1:20" x14ac:dyDescent="0.25">
      <c r="A2638" s="1">
        <v>2638</v>
      </c>
      <c r="B2638" s="2">
        <v>40780</v>
      </c>
      <c r="C2638" s="1">
        <v>53796</v>
      </c>
      <c r="D2638" s="1">
        <v>54155</v>
      </c>
      <c r="E2638" s="1">
        <v>52677</v>
      </c>
      <c r="F2638" s="1">
        <v>52953</v>
      </c>
      <c r="G2638" s="14">
        <f t="shared" si="578"/>
        <v>-1.5670310060227566E-2</v>
      </c>
      <c r="H2638" s="15">
        <f t="shared" si="576"/>
        <v>7.5160991822937895E-3</v>
      </c>
      <c r="I2638" s="14">
        <f t="shared" si="566"/>
        <v>4.5370635521968072E-2</v>
      </c>
      <c r="J2638" s="17">
        <f t="shared" si="567"/>
        <v>3.1201843348815806E-2</v>
      </c>
      <c r="K2638" s="17">
        <f t="shared" si="568"/>
        <v>6.4250561561746502E-4</v>
      </c>
      <c r="L2638" s="17">
        <f t="shared" si="569"/>
        <v>-1.6312815675845031E-2</v>
      </c>
      <c r="M2638" s="17">
        <f t="shared" si="570"/>
        <v>6.0138512623835558E-2</v>
      </c>
      <c r="N2638" s="17">
        <f t="shared" si="571"/>
        <v>-6.8607211477230645E-2</v>
      </c>
      <c r="O2638" s="17">
        <f t="shared" si="573"/>
        <v>4.126221731894967</v>
      </c>
      <c r="P2638" s="17">
        <f t="shared" si="574"/>
        <v>0.52338843378419175</v>
      </c>
      <c r="Q2638" s="16">
        <f t="shared" si="577"/>
        <v>1.6876662115843236E-3</v>
      </c>
      <c r="R2638" s="1">
        <f t="shared" si="575"/>
        <v>-4.5370635521968072E-2</v>
      </c>
      <c r="S2638" s="12">
        <f t="shared" si="572"/>
        <v>6183.7222372266961</v>
      </c>
      <c r="T2638" s="12">
        <f t="shared" si="565"/>
        <v>3044.6757129714797</v>
      </c>
    </row>
    <row r="2639" spans="1:20" x14ac:dyDescent="0.25">
      <c r="A2639" s="1">
        <v>2639</v>
      </c>
      <c r="B2639" s="2">
        <v>40781</v>
      </c>
      <c r="C2639" s="1">
        <v>52955</v>
      </c>
      <c r="D2639" s="1">
        <v>53598</v>
      </c>
      <c r="E2639" s="1">
        <v>51971</v>
      </c>
      <c r="F2639" s="1">
        <v>53351</v>
      </c>
      <c r="G2639" s="14">
        <f t="shared" si="578"/>
        <v>7.5160991822937895E-3</v>
      </c>
      <c r="H2639" s="15">
        <f t="shared" si="576"/>
        <v>2.8303124589979634E-2</v>
      </c>
      <c r="I2639" s="14">
        <f t="shared" si="566"/>
        <v>5.7896063829066646E-2</v>
      </c>
      <c r="J2639" s="17">
        <f t="shared" si="567"/>
        <v>3.1249606675303573E-2</v>
      </c>
      <c r="K2639" s="17">
        <f t="shared" si="568"/>
        <v>9.6937276313865028E-4</v>
      </c>
      <c r="L2639" s="17">
        <f t="shared" si="569"/>
        <v>6.5467264191551395E-3</v>
      </c>
      <c r="M2639" s="17">
        <f t="shared" si="570"/>
        <v>6.0138512623835558E-2</v>
      </c>
      <c r="N2639" s="17">
        <f t="shared" si="571"/>
        <v>-6.8607211477230645E-2</v>
      </c>
      <c r="O2639" s="17">
        <f t="shared" si="573"/>
        <v>4.1199150260925812</v>
      </c>
      <c r="P2639" s="17">
        <f t="shared" si="574"/>
        <v>0.52282359383059829</v>
      </c>
      <c r="Q2639" s="16">
        <f t="shared" si="577"/>
        <v>1.6858448849307324E-3</v>
      </c>
      <c r="R2639" s="1">
        <f t="shared" si="575"/>
        <v>-5.7896063829066646E-2</v>
      </c>
      <c r="S2639" s="12">
        <f t="shared" si="572"/>
        <v>6125.8261733976296</v>
      </c>
      <c r="T2639" s="12">
        <f t="shared" si="565"/>
        <v>3067.5597976080944</v>
      </c>
    </row>
    <row r="2640" spans="1:20" x14ac:dyDescent="0.25">
      <c r="A2640" s="1">
        <v>2640</v>
      </c>
      <c r="B2640" s="2">
        <v>40784</v>
      </c>
      <c r="C2640" s="1">
        <v>53356</v>
      </c>
      <c r="D2640" s="1">
        <v>55027</v>
      </c>
      <c r="E2640" s="1">
        <v>53356</v>
      </c>
      <c r="F2640" s="1">
        <v>54861</v>
      </c>
      <c r="G2640" s="14">
        <f t="shared" si="578"/>
        <v>2.8303124589979634E-2</v>
      </c>
      <c r="H2640" s="15">
        <f t="shared" si="576"/>
        <v>9.5514117496946493E-3</v>
      </c>
      <c r="I2640" s="14">
        <f t="shared" si="566"/>
        <v>5.8321145275019415E-2</v>
      </c>
      <c r="J2640" s="17">
        <f t="shared" si="567"/>
        <v>2.2248137290964896E-2</v>
      </c>
      <c r="K2640" s="17">
        <f t="shared" si="568"/>
        <v>8.2463400888229017E-3</v>
      </c>
      <c r="L2640" s="17">
        <f t="shared" si="569"/>
        <v>2.0056784501156732E-2</v>
      </c>
      <c r="M2640" s="17">
        <f t="shared" si="570"/>
        <v>6.0138512623835558E-2</v>
      </c>
      <c r="N2640" s="17">
        <f t="shared" si="571"/>
        <v>-2.9131726882091143E-2</v>
      </c>
      <c r="O2640" s="17">
        <f t="shared" si="573"/>
        <v>4.0124815097298008</v>
      </c>
      <c r="P2640" s="17">
        <f t="shared" si="574"/>
        <v>0.51306651542611048</v>
      </c>
      <c r="Q2640" s="16">
        <f t="shared" si="577"/>
        <v>1.6543831817593879E-3</v>
      </c>
      <c r="R2640" s="1">
        <f t="shared" si="575"/>
        <v>-5.8321145275019415E-2</v>
      </c>
      <c r="S2640" s="12">
        <f t="shared" si="572"/>
        <v>6067.5050281226104</v>
      </c>
      <c r="T2640" s="12">
        <f t="shared" ref="T2640:T2703" si="579">G2640*T2639+T2639</f>
        <v>3154.3813247470089</v>
      </c>
    </row>
    <row r="2641" spans="1:20" x14ac:dyDescent="0.25">
      <c r="A2641" s="1">
        <v>2641</v>
      </c>
      <c r="B2641" s="2">
        <v>40785</v>
      </c>
      <c r="C2641" s="1">
        <v>54861</v>
      </c>
      <c r="D2641" s="1">
        <v>55768</v>
      </c>
      <c r="E2641" s="1">
        <v>54425</v>
      </c>
      <c r="F2641" s="1">
        <v>55385</v>
      </c>
      <c r="G2641" s="14">
        <f t="shared" si="578"/>
        <v>9.5514117496946493E-3</v>
      </c>
      <c r="H2641" s="15">
        <f t="shared" si="576"/>
        <v>2.0041527489392363E-2</v>
      </c>
      <c r="I2641" s="14">
        <f t="shared" ref="I2641:I2704" si="580">SUM(H2641:H2643)</f>
        <v>2.1480425565656547E-2</v>
      </c>
      <c r="J2641" s="17">
        <f t="shared" ref="J2641:J2704" si="581">_xlfn.STDEV.S(G2627:G2641)</f>
        <v>1.8874143858639808E-2</v>
      </c>
      <c r="K2641" s="17">
        <f t="shared" ref="K2641:K2704" si="582">AVERAGE(G2627:G2641)</f>
        <v>5.4818241947845788E-3</v>
      </c>
      <c r="L2641" s="17">
        <f t="shared" ref="L2641:L2704" si="583">G2641-K2641</f>
        <v>4.0695875549100705E-3</v>
      </c>
      <c r="M2641" s="17">
        <f t="shared" ref="M2641:M2704" si="584">MAX(L2627:L2641)</f>
        <v>4.550881701964396E-2</v>
      </c>
      <c r="N2641" s="17">
        <f t="shared" ref="N2641:N2704" si="585">MIN(L2627:L2641)</f>
        <v>-2.9131726882091143E-2</v>
      </c>
      <c r="O2641" s="17">
        <f t="shared" si="573"/>
        <v>3.9546452787879822</v>
      </c>
      <c r="P2641" s="17">
        <f t="shared" si="574"/>
        <v>0.5077051035944522</v>
      </c>
      <c r="Q2641" s="16">
        <f t="shared" si="577"/>
        <v>1.637095307189334E-3</v>
      </c>
      <c r="R2641" s="1">
        <f t="shared" si="575"/>
        <v>0</v>
      </c>
      <c r="S2641" s="12">
        <f t="shared" ref="S2641:S2704" si="586">R2641*$Y$2+S2640</f>
        <v>6067.5050281226104</v>
      </c>
      <c r="T2641" s="12">
        <f t="shared" si="579"/>
        <v>3184.5101195952147</v>
      </c>
    </row>
    <row r="2642" spans="1:20" x14ac:dyDescent="0.25">
      <c r="A2642" s="1">
        <v>2642</v>
      </c>
      <c r="B2642" s="2">
        <v>40786</v>
      </c>
      <c r="C2642" s="1">
        <v>55399</v>
      </c>
      <c r="D2642" s="1">
        <v>56495</v>
      </c>
      <c r="E2642" s="1">
        <v>55399</v>
      </c>
      <c r="F2642" s="1">
        <v>56495</v>
      </c>
      <c r="G2642" s="14">
        <f t="shared" si="578"/>
        <v>2.0041527489392363E-2</v>
      </c>
      <c r="H2642" s="15">
        <f t="shared" si="576"/>
        <v>2.8728206035932402E-2</v>
      </c>
      <c r="I2642" s="14">
        <f t="shared" si="580"/>
        <v>-2.5696175864158954E-2</v>
      </c>
      <c r="J2642" s="17">
        <f t="shared" si="581"/>
        <v>1.9241319460009409E-2</v>
      </c>
      <c r="K2642" s="17">
        <f t="shared" si="582"/>
        <v>6.4999133460033939E-3</v>
      </c>
      <c r="L2642" s="17">
        <f t="shared" si="583"/>
        <v>1.354161414338897E-2</v>
      </c>
      <c r="M2642" s="17">
        <f t="shared" si="584"/>
        <v>4.550881701964396E-2</v>
      </c>
      <c r="N2642" s="17">
        <f t="shared" si="585"/>
        <v>-2.9131726882091143E-2</v>
      </c>
      <c r="O2642" s="17">
        <f t="shared" ref="O2642:O2705" si="587">(M2642-N2642)/J2642</f>
        <v>3.879180118435527</v>
      </c>
      <c r="P2642" s="17">
        <f t="shared" ref="P2642:P2705" si="588">LOG(O2642,2)/LOG(15,2)</f>
        <v>0.50059035872851421</v>
      </c>
      <c r="Q2642" s="16">
        <f t="shared" si="577"/>
        <v>1.6141538095573141E-3</v>
      </c>
      <c r="R2642" s="1">
        <f t="shared" si="575"/>
        <v>0</v>
      </c>
      <c r="S2642" s="12">
        <f t="shared" si="586"/>
        <v>6067.5050281226104</v>
      </c>
      <c r="T2642" s="12">
        <f t="shared" si="579"/>
        <v>3248.3325666973305</v>
      </c>
    </row>
    <row r="2643" spans="1:20" x14ac:dyDescent="0.25">
      <c r="A2643" s="1">
        <v>2643</v>
      </c>
      <c r="B2643" s="2">
        <v>40787</v>
      </c>
      <c r="C2643" s="1">
        <v>56498</v>
      </c>
      <c r="D2643" s="1">
        <v>58589</v>
      </c>
      <c r="E2643" s="1">
        <v>56498</v>
      </c>
      <c r="F2643" s="1">
        <v>58118</v>
      </c>
      <c r="G2643" s="14">
        <f t="shared" si="578"/>
        <v>2.8728206035932402E-2</v>
      </c>
      <c r="H2643" s="15">
        <f t="shared" si="576"/>
        <v>-2.7289307959668219E-2</v>
      </c>
      <c r="I2643" s="14">
        <f t="shared" si="580"/>
        <v>-2.516877260520789E-2</v>
      </c>
      <c r="J2643" s="17">
        <f t="shared" si="581"/>
        <v>1.8294338218326892E-2</v>
      </c>
      <c r="K2643" s="17">
        <f t="shared" si="582"/>
        <v>5.8882924350415573E-3</v>
      </c>
      <c r="L2643" s="17">
        <f t="shared" si="583"/>
        <v>2.2839913600890844E-2</v>
      </c>
      <c r="M2643" s="17">
        <f t="shared" si="584"/>
        <v>2.9331206907341315E-2</v>
      </c>
      <c r="N2643" s="17">
        <f t="shared" si="585"/>
        <v>-2.9131726882091143E-2</v>
      </c>
      <c r="O2643" s="17">
        <f t="shared" si="587"/>
        <v>3.1956845386659296</v>
      </c>
      <c r="P2643" s="17">
        <f t="shared" si="588"/>
        <v>0.42901764432257922</v>
      </c>
      <c r="Q2643" s="16">
        <f t="shared" si="577"/>
        <v>1.3833675636692809E-3</v>
      </c>
      <c r="R2643" s="1">
        <f t="shared" si="575"/>
        <v>-2.516877260520789E-2</v>
      </c>
      <c r="S2643" s="12">
        <f t="shared" si="586"/>
        <v>6042.3362555174026</v>
      </c>
      <c r="T2643" s="12">
        <f t="shared" si="579"/>
        <v>3341.6513339466405</v>
      </c>
    </row>
    <row r="2644" spans="1:20" x14ac:dyDescent="0.25">
      <c r="A2644" s="1">
        <v>2644</v>
      </c>
      <c r="B2644" s="2">
        <v>40788</v>
      </c>
      <c r="C2644" s="1">
        <v>58114</v>
      </c>
      <c r="D2644" s="1">
        <v>58114</v>
      </c>
      <c r="E2644" s="1">
        <v>56302</v>
      </c>
      <c r="F2644" s="1">
        <v>56532</v>
      </c>
      <c r="G2644" s="14">
        <f t="shared" si="578"/>
        <v>-2.7289307959668219E-2</v>
      </c>
      <c r="H2644" s="15">
        <f t="shared" si="576"/>
        <v>-2.7135073940423138E-2</v>
      </c>
      <c r="I2644" s="14">
        <f t="shared" si="580"/>
        <v>2.0086511293831877E-2</v>
      </c>
      <c r="J2644" s="17">
        <f t="shared" si="581"/>
        <v>2.0205181524204315E-2</v>
      </c>
      <c r="K2644" s="17">
        <f t="shared" si="582"/>
        <v>3.9065346855179373E-3</v>
      </c>
      <c r="L2644" s="17">
        <f t="shared" si="583"/>
        <v>-3.1195842645186156E-2</v>
      </c>
      <c r="M2644" s="17">
        <f t="shared" si="584"/>
        <v>2.9331206907341315E-2</v>
      </c>
      <c r="N2644" s="17">
        <f t="shared" si="585"/>
        <v>-3.1195842645186156E-2</v>
      </c>
      <c r="O2644" s="17">
        <f t="shared" si="587"/>
        <v>2.9956201818835697</v>
      </c>
      <c r="P2644" s="17">
        <f t="shared" si="588"/>
        <v>0.40514436626748657</v>
      </c>
      <c r="Q2644" s="16">
        <f t="shared" si="577"/>
        <v>1.3063881691457286E-3</v>
      </c>
      <c r="R2644" s="1">
        <f t="shared" si="575"/>
        <v>2.0086511293831877E-2</v>
      </c>
      <c r="S2644" s="12">
        <f t="shared" si="586"/>
        <v>6062.4227668112344</v>
      </c>
      <c r="T2644" s="12">
        <f t="shared" si="579"/>
        <v>3250.4599816007344</v>
      </c>
    </row>
    <row r="2645" spans="1:20" x14ac:dyDescent="0.25">
      <c r="A2645" s="1">
        <v>2645</v>
      </c>
      <c r="B2645" s="2">
        <v>40791</v>
      </c>
      <c r="C2645" s="1">
        <v>56521</v>
      </c>
      <c r="D2645" s="1">
        <v>56521</v>
      </c>
      <c r="E2645" s="1">
        <v>54818</v>
      </c>
      <c r="F2645" s="1">
        <v>54998</v>
      </c>
      <c r="G2645" s="14">
        <f t="shared" si="578"/>
        <v>-2.7135073940423138E-2</v>
      </c>
      <c r="H2645" s="15">
        <f t="shared" si="576"/>
        <v>2.9255609294883467E-2</v>
      </c>
      <c r="I2645" s="14">
        <f t="shared" si="580"/>
        <v>1.5186322149429277E-2</v>
      </c>
      <c r="J2645" s="17">
        <f t="shared" si="581"/>
        <v>2.1024939095001232E-2</v>
      </c>
      <c r="K2645" s="17">
        <f t="shared" si="582"/>
        <v>6.2762905860809981E-4</v>
      </c>
      <c r="L2645" s="17">
        <f t="shared" si="583"/>
        <v>-2.7762702999031236E-2</v>
      </c>
      <c r="M2645" s="17">
        <f t="shared" si="584"/>
        <v>2.9331206907341315E-2</v>
      </c>
      <c r="N2645" s="17">
        <f t="shared" si="585"/>
        <v>-3.1195842645186156E-2</v>
      </c>
      <c r="O2645" s="17">
        <f t="shared" si="587"/>
        <v>2.8788216355365344</v>
      </c>
      <c r="P2645" s="17">
        <f t="shared" si="588"/>
        <v>0.39045843967863825</v>
      </c>
      <c r="Q2645" s="16">
        <f t="shared" si="577"/>
        <v>1.2590333930559943E-3</v>
      </c>
      <c r="R2645" s="1">
        <f t="shared" si="575"/>
        <v>1.5186322149429277E-2</v>
      </c>
      <c r="S2645" s="12">
        <f t="shared" si="586"/>
        <v>6077.6090889606639</v>
      </c>
      <c r="T2645" s="12">
        <f t="shared" si="579"/>
        <v>3162.2585096596122</v>
      </c>
    </row>
    <row r="2646" spans="1:20" x14ac:dyDescent="0.25">
      <c r="A2646" s="1">
        <v>2646</v>
      </c>
      <c r="B2646" s="2">
        <v>40792</v>
      </c>
      <c r="C2646" s="1">
        <v>54998</v>
      </c>
      <c r="D2646" s="1">
        <v>56676</v>
      </c>
      <c r="E2646" s="1">
        <v>54121</v>
      </c>
      <c r="F2646" s="1">
        <v>56607</v>
      </c>
      <c r="G2646" s="14">
        <f t="shared" si="578"/>
        <v>2.9255609294883467E-2</v>
      </c>
      <c r="H2646" s="15">
        <f t="shared" si="576"/>
        <v>1.7965975939371548E-2</v>
      </c>
      <c r="I2646" s="14">
        <f t="shared" si="580"/>
        <v>-1.5736611180019788E-2</v>
      </c>
      <c r="J2646" s="17">
        <f t="shared" si="581"/>
        <v>2.2170469257958077E-2</v>
      </c>
      <c r="K2646" s="17">
        <f t="shared" si="582"/>
        <v>2.9781103574736106E-3</v>
      </c>
      <c r="L2646" s="17">
        <f t="shared" si="583"/>
        <v>2.6277498937409854E-2</v>
      </c>
      <c r="M2646" s="17">
        <f t="shared" si="584"/>
        <v>2.9331206907341315E-2</v>
      </c>
      <c r="N2646" s="17">
        <f t="shared" si="585"/>
        <v>-3.1195842645186156E-2</v>
      </c>
      <c r="O2646" s="17">
        <f t="shared" si="587"/>
        <v>2.7300752567878699</v>
      </c>
      <c r="P2646" s="17">
        <f t="shared" si="588"/>
        <v>0.3708680049568896</v>
      </c>
      <c r="Q2646" s="16">
        <f t="shared" si="577"/>
        <v>1.1958640285534231E-3</v>
      </c>
      <c r="R2646" s="1">
        <f t="shared" si="575"/>
        <v>1.5736611180019788E-2</v>
      </c>
      <c r="S2646" s="12">
        <f t="shared" si="586"/>
        <v>6093.3457001406841</v>
      </c>
      <c r="T2646" s="12">
        <f t="shared" si="579"/>
        <v>3254.7723091076341</v>
      </c>
    </row>
    <row r="2647" spans="1:20" x14ac:dyDescent="0.25">
      <c r="A2647" s="1">
        <v>2647</v>
      </c>
      <c r="B2647" s="2">
        <v>40794</v>
      </c>
      <c r="C2647" s="1">
        <v>56609</v>
      </c>
      <c r="D2647" s="1">
        <v>58242</v>
      </c>
      <c r="E2647" s="1">
        <v>56609</v>
      </c>
      <c r="F2647" s="1">
        <v>57624</v>
      </c>
      <c r="G2647" s="14">
        <f t="shared" si="578"/>
        <v>1.7965975939371548E-2</v>
      </c>
      <c r="H2647" s="15">
        <f t="shared" si="576"/>
        <v>-3.2035263084825738E-2</v>
      </c>
      <c r="I2647" s="14">
        <f t="shared" si="580"/>
        <v>-3.6234687325910175E-2</v>
      </c>
      <c r="J2647" s="17">
        <f t="shared" si="581"/>
        <v>2.2341572538650767E-2</v>
      </c>
      <c r="K2647" s="17">
        <f t="shared" si="582"/>
        <v>3.2566657865416978E-3</v>
      </c>
      <c r="L2647" s="17">
        <f t="shared" si="583"/>
        <v>1.4709310152829849E-2</v>
      </c>
      <c r="M2647" s="17">
        <f t="shared" si="584"/>
        <v>2.9331206907341315E-2</v>
      </c>
      <c r="N2647" s="17">
        <f t="shared" si="585"/>
        <v>-3.1195842645186156E-2</v>
      </c>
      <c r="O2647" s="17">
        <f t="shared" si="587"/>
        <v>2.7091669329818253</v>
      </c>
      <c r="P2647" s="17">
        <f t="shared" si="588"/>
        <v>0.36802906475798264</v>
      </c>
      <c r="Q2647" s="16">
        <f t="shared" si="577"/>
        <v>1.1867098647600762E-3</v>
      </c>
      <c r="R2647" s="1">
        <f t="shared" ref="R2647:R2710" si="589">IF(AND(Q2647&gt;0.00125,Q2647&lt;0.0016),I2647,IF(OR(Q2647&lt;0.0012,Q2647&gt;0.00165),-I2647,0))</f>
        <v>3.6234687325910175E-2</v>
      </c>
      <c r="S2647" s="12">
        <f t="shared" si="586"/>
        <v>6129.5803874665944</v>
      </c>
      <c r="T2647" s="12">
        <f t="shared" si="579"/>
        <v>3313.2474701011947</v>
      </c>
    </row>
    <row r="2648" spans="1:20" x14ac:dyDescent="0.25">
      <c r="A2648" s="1">
        <v>2648</v>
      </c>
      <c r="B2648" s="2">
        <v>40795</v>
      </c>
      <c r="C2648" s="1">
        <v>57614</v>
      </c>
      <c r="D2648" s="1">
        <v>57614</v>
      </c>
      <c r="E2648" s="1">
        <v>55528</v>
      </c>
      <c r="F2648" s="1">
        <v>55778</v>
      </c>
      <c r="G2648" s="14">
        <f t="shared" si="578"/>
        <v>-3.2035263084825738E-2</v>
      </c>
      <c r="H2648" s="15">
        <f t="shared" si="576"/>
        <v>-1.6673240345655982E-3</v>
      </c>
      <c r="I2648" s="14">
        <f t="shared" si="580"/>
        <v>9.1593543848697001E-3</v>
      </c>
      <c r="J2648" s="17">
        <f t="shared" si="581"/>
        <v>2.196324045543048E-2</v>
      </c>
      <c r="K2648" s="17">
        <f t="shared" si="582"/>
        <v>3.4681692530066808E-3</v>
      </c>
      <c r="L2648" s="17">
        <f t="shared" si="583"/>
        <v>-3.5503432337832416E-2</v>
      </c>
      <c r="M2648" s="17">
        <f t="shared" si="584"/>
        <v>2.9331206907341315E-2</v>
      </c>
      <c r="N2648" s="17">
        <f t="shared" si="585"/>
        <v>-3.5503432337832416E-2</v>
      </c>
      <c r="O2648" s="17">
        <f t="shared" si="587"/>
        <v>2.9519614547198185</v>
      </c>
      <c r="P2648" s="17">
        <f t="shared" si="588"/>
        <v>0.39972296262017759</v>
      </c>
      <c r="Q2648" s="16">
        <f t="shared" si="577"/>
        <v>1.2889068509423999E-3</v>
      </c>
      <c r="R2648" s="1">
        <f t="shared" si="589"/>
        <v>9.1593543848697001E-3</v>
      </c>
      <c r="S2648" s="12">
        <f t="shared" si="586"/>
        <v>6138.7397418514638</v>
      </c>
      <c r="T2648" s="12">
        <f t="shared" si="579"/>
        <v>3207.1067157313696</v>
      </c>
    </row>
    <row r="2649" spans="1:20" x14ac:dyDescent="0.25">
      <c r="A2649" s="1">
        <v>2649</v>
      </c>
      <c r="B2649" s="2">
        <v>40798</v>
      </c>
      <c r="C2649" s="1">
        <v>55773</v>
      </c>
      <c r="D2649" s="1">
        <v>55792</v>
      </c>
      <c r="E2649" s="1">
        <v>54310</v>
      </c>
      <c r="F2649" s="1">
        <v>55685</v>
      </c>
      <c r="G2649" s="14">
        <f t="shared" si="578"/>
        <v>-1.6673240345655982E-3</v>
      </c>
      <c r="H2649" s="15">
        <f t="shared" si="576"/>
        <v>-2.5321002065188392E-3</v>
      </c>
      <c r="I2649" s="14">
        <f t="shared" si="580"/>
        <v>1.2514487110761641E-2</v>
      </c>
      <c r="J2649" s="17">
        <f t="shared" si="581"/>
        <v>2.155234749685582E-2</v>
      </c>
      <c r="K2649" s="17">
        <f t="shared" si="582"/>
        <v>4.2177312468930717E-3</v>
      </c>
      <c r="L2649" s="17">
        <f t="shared" si="583"/>
        <v>-5.8850552814586699E-3</v>
      </c>
      <c r="M2649" s="17">
        <f t="shared" si="584"/>
        <v>2.9331206907341315E-2</v>
      </c>
      <c r="N2649" s="17">
        <f t="shared" si="585"/>
        <v>-3.5503432337832416E-2</v>
      </c>
      <c r="O2649" s="17">
        <f t="shared" si="587"/>
        <v>3.0082402510739108</v>
      </c>
      <c r="P2649" s="17">
        <f t="shared" si="588"/>
        <v>0.4066967714086675</v>
      </c>
      <c r="Q2649" s="16">
        <f t="shared" si="577"/>
        <v>1.3113939001369891E-3</v>
      </c>
      <c r="R2649" s="1">
        <f t="shared" si="589"/>
        <v>1.2514487110761641E-2</v>
      </c>
      <c r="S2649" s="12">
        <f t="shared" si="586"/>
        <v>6151.2542289622252</v>
      </c>
      <c r="T2649" s="12">
        <f t="shared" si="579"/>
        <v>3201.759429622814</v>
      </c>
    </row>
    <row r="2650" spans="1:20" x14ac:dyDescent="0.25">
      <c r="A2650" s="1">
        <v>2650</v>
      </c>
      <c r="B2650" s="2">
        <v>40799</v>
      </c>
      <c r="C2650" s="1">
        <v>55690</v>
      </c>
      <c r="D2650" s="1">
        <v>56336</v>
      </c>
      <c r="E2650" s="1">
        <v>55166</v>
      </c>
      <c r="F2650" s="1">
        <v>55544</v>
      </c>
      <c r="G2650" s="14">
        <f t="shared" si="578"/>
        <v>-2.5321002065188392E-3</v>
      </c>
      <c r="H2650" s="15">
        <f t="shared" si="576"/>
        <v>1.3358778625954137E-2</v>
      </c>
      <c r="I2650" s="14">
        <f t="shared" si="580"/>
        <v>2.9750122196051665E-2</v>
      </c>
      <c r="J2650" s="17">
        <f t="shared" si="581"/>
        <v>2.1595527133829676E-2</v>
      </c>
      <c r="K2650" s="17">
        <f t="shared" si="582"/>
        <v>4.0590933685735967E-3</v>
      </c>
      <c r="L2650" s="17">
        <f t="shared" si="583"/>
        <v>-6.5911935750924359E-3</v>
      </c>
      <c r="M2650" s="17">
        <f t="shared" si="584"/>
        <v>2.9331206907341315E-2</v>
      </c>
      <c r="N2650" s="17">
        <f t="shared" si="585"/>
        <v>-3.5503432337832416E-2</v>
      </c>
      <c r="O2650" s="17">
        <f t="shared" si="587"/>
        <v>3.002225360991972</v>
      </c>
      <c r="P2650" s="17">
        <f t="shared" si="588"/>
        <v>0.40595768875702098</v>
      </c>
      <c r="Q2650" s="16">
        <f t="shared" si="577"/>
        <v>1.3090107278346638E-3</v>
      </c>
      <c r="R2650" s="1">
        <f t="shared" si="589"/>
        <v>2.9750122196051665E-2</v>
      </c>
      <c r="S2650" s="12">
        <f t="shared" si="586"/>
        <v>6181.0043511582771</v>
      </c>
      <c r="T2650" s="12">
        <f t="shared" si="579"/>
        <v>3193.6522539098423</v>
      </c>
    </row>
    <row r="2651" spans="1:20" x14ac:dyDescent="0.25">
      <c r="A2651" s="1">
        <v>2651</v>
      </c>
      <c r="B2651" s="2">
        <v>40800</v>
      </c>
      <c r="C2651" s="1">
        <v>55544</v>
      </c>
      <c r="D2651" s="1">
        <v>56776</v>
      </c>
      <c r="E2651" s="1">
        <v>55090</v>
      </c>
      <c r="F2651" s="1">
        <v>56286</v>
      </c>
      <c r="G2651" s="14">
        <f t="shared" si="578"/>
        <v>1.3358778625954137E-2</v>
      </c>
      <c r="H2651" s="15">
        <f t="shared" si="576"/>
        <v>1.6878086913263424E-3</v>
      </c>
      <c r="I2651" s="14">
        <f t="shared" si="580"/>
        <v>1.4521041175411309E-2</v>
      </c>
      <c r="J2651" s="17">
        <f t="shared" si="581"/>
        <v>2.0938247736760059E-2</v>
      </c>
      <c r="K2651" s="17">
        <f t="shared" si="582"/>
        <v>3.2372453532481934E-3</v>
      </c>
      <c r="L2651" s="17">
        <f t="shared" si="583"/>
        <v>1.0121533272705943E-2</v>
      </c>
      <c r="M2651" s="17">
        <f t="shared" si="584"/>
        <v>2.6277498937409854E-2</v>
      </c>
      <c r="N2651" s="17">
        <f t="shared" si="585"/>
        <v>-3.5503432337832416E-2</v>
      </c>
      <c r="O2651" s="17">
        <f t="shared" si="587"/>
        <v>2.9506256708758438</v>
      </c>
      <c r="P2651" s="17">
        <f t="shared" si="588"/>
        <v>0.39955582774845272</v>
      </c>
      <c r="Q2651" s="16">
        <f t="shared" si="577"/>
        <v>1.2883679244824699E-3</v>
      </c>
      <c r="R2651" s="1">
        <f t="shared" si="589"/>
        <v>1.4521041175411309E-2</v>
      </c>
      <c r="S2651" s="12">
        <f t="shared" si="586"/>
        <v>6195.5253923336886</v>
      </c>
      <c r="T2651" s="12">
        <f t="shared" si="579"/>
        <v>3236.3155473781035</v>
      </c>
    </row>
    <row r="2652" spans="1:20" x14ac:dyDescent="0.25">
      <c r="A2652" s="1">
        <v>2652</v>
      </c>
      <c r="B2652" s="2">
        <v>40801</v>
      </c>
      <c r="C2652" s="1">
        <v>56287</v>
      </c>
      <c r="D2652" s="1">
        <v>57161</v>
      </c>
      <c r="E2652" s="1">
        <v>56196</v>
      </c>
      <c r="F2652" s="1">
        <v>56381</v>
      </c>
      <c r="G2652" s="14">
        <f t="shared" si="578"/>
        <v>1.6878086913263424E-3</v>
      </c>
      <c r="H2652" s="15">
        <f t="shared" si="576"/>
        <v>1.4703534878771185E-2</v>
      </c>
      <c r="I2652" s="14">
        <f t="shared" si="580"/>
        <v>1.5438899074837753E-4</v>
      </c>
      <c r="J2652" s="17">
        <f t="shared" si="581"/>
        <v>2.0926001059731067E-2</v>
      </c>
      <c r="K2652" s="17">
        <f t="shared" si="582"/>
        <v>3.3386108208399491E-3</v>
      </c>
      <c r="L2652" s="17">
        <f t="shared" si="583"/>
        <v>-1.6508021295136067E-3</v>
      </c>
      <c r="M2652" s="17">
        <f t="shared" si="584"/>
        <v>2.6277498937409854E-2</v>
      </c>
      <c r="N2652" s="17">
        <f t="shared" si="585"/>
        <v>-3.5503432337832416E-2</v>
      </c>
      <c r="O2652" s="17">
        <f t="shared" si="587"/>
        <v>2.9523524871711087</v>
      </c>
      <c r="P2652" s="17">
        <f t="shared" si="588"/>
        <v>0.3997718747579026</v>
      </c>
      <c r="Q2652" s="16">
        <f t="shared" si="577"/>
        <v>1.2890645681498246E-3</v>
      </c>
      <c r="R2652" s="1">
        <f t="shared" si="589"/>
        <v>1.5438899074837753E-4</v>
      </c>
      <c r="S2652" s="12">
        <f t="shared" si="586"/>
        <v>6195.6797813244366</v>
      </c>
      <c r="T2652" s="12">
        <f t="shared" si="579"/>
        <v>3241.7778288868426</v>
      </c>
    </row>
    <row r="2653" spans="1:20" x14ac:dyDescent="0.25">
      <c r="A2653" s="1">
        <v>2653</v>
      </c>
      <c r="B2653" s="2">
        <v>40802</v>
      </c>
      <c r="C2653" s="1">
        <v>56381</v>
      </c>
      <c r="D2653" s="1">
        <v>57210</v>
      </c>
      <c r="E2653" s="1">
        <v>56257</v>
      </c>
      <c r="F2653" s="1">
        <v>57210</v>
      </c>
      <c r="G2653" s="14">
        <f t="shared" si="578"/>
        <v>1.4703534878771185E-2</v>
      </c>
      <c r="H2653" s="15">
        <f t="shared" si="576"/>
        <v>-1.8703023946862185E-3</v>
      </c>
      <c r="I2653" s="14">
        <f t="shared" si="580"/>
        <v>-2.1590774863350481E-2</v>
      </c>
      <c r="J2653" s="17">
        <f t="shared" si="581"/>
        <v>2.0418624225401409E-2</v>
      </c>
      <c r="K2653" s="17">
        <f t="shared" si="582"/>
        <v>5.3635338167731987E-3</v>
      </c>
      <c r="L2653" s="17">
        <f t="shared" si="583"/>
        <v>9.3400010619979872E-3</v>
      </c>
      <c r="M2653" s="17">
        <f t="shared" si="584"/>
        <v>2.6277498937409854E-2</v>
      </c>
      <c r="N2653" s="17">
        <f t="shared" si="585"/>
        <v>-3.5503432337832416E-2</v>
      </c>
      <c r="O2653" s="17">
        <f t="shared" si="587"/>
        <v>3.0257146903357404</v>
      </c>
      <c r="P2653" s="17">
        <f t="shared" si="588"/>
        <v>0.40883559854056517</v>
      </c>
      <c r="Q2653" s="16">
        <f t="shared" si="577"/>
        <v>1.3182905490690745E-3</v>
      </c>
      <c r="R2653" s="1">
        <f t="shared" si="589"/>
        <v>-2.1590774863350481E-2</v>
      </c>
      <c r="S2653" s="12">
        <f t="shared" si="586"/>
        <v>6174.0890064610858</v>
      </c>
      <c r="T2653" s="12">
        <f t="shared" si="579"/>
        <v>3289.4434222631075</v>
      </c>
    </row>
    <row r="2654" spans="1:20" x14ac:dyDescent="0.25">
      <c r="A2654" s="1">
        <v>2654</v>
      </c>
      <c r="B2654" s="2">
        <v>40805</v>
      </c>
      <c r="C2654" s="1">
        <v>57208</v>
      </c>
      <c r="D2654" s="1">
        <v>57208</v>
      </c>
      <c r="E2654" s="1">
        <v>56060</v>
      </c>
      <c r="F2654" s="1">
        <v>57103</v>
      </c>
      <c r="G2654" s="14">
        <f t="shared" si="578"/>
        <v>-1.8703023946862185E-3</v>
      </c>
      <c r="H2654" s="15">
        <f t="shared" si="576"/>
        <v>-1.2678843493336589E-2</v>
      </c>
      <c r="I2654" s="14">
        <f t="shared" si="580"/>
        <v>-6.7985986383851338E-2</v>
      </c>
      <c r="J2654" s="17">
        <f t="shared" si="581"/>
        <v>2.0491643290894826E-2</v>
      </c>
      <c r="K2654" s="17">
        <f t="shared" si="582"/>
        <v>4.7377737116411989E-3</v>
      </c>
      <c r="L2654" s="17">
        <f t="shared" si="583"/>
        <v>-6.6080761063274174E-3</v>
      </c>
      <c r="M2654" s="17">
        <f t="shared" si="584"/>
        <v>2.6277498937409854E-2</v>
      </c>
      <c r="N2654" s="17">
        <f t="shared" si="585"/>
        <v>-3.5503432337832416E-2</v>
      </c>
      <c r="O2654" s="17">
        <f t="shared" si="587"/>
        <v>3.0149329850326723</v>
      </c>
      <c r="P2654" s="17">
        <f t="shared" si="588"/>
        <v>0.40751740949870185</v>
      </c>
      <c r="Q2654" s="16">
        <f t="shared" si="577"/>
        <v>1.3140400479826277E-3</v>
      </c>
      <c r="R2654" s="1">
        <f t="shared" si="589"/>
        <v>-6.7985986383851338E-2</v>
      </c>
      <c r="S2654" s="12">
        <f t="shared" si="586"/>
        <v>6106.1030200772348</v>
      </c>
      <c r="T2654" s="12">
        <f t="shared" si="579"/>
        <v>3283.2911683532639</v>
      </c>
    </row>
    <row r="2655" spans="1:20" x14ac:dyDescent="0.25">
      <c r="A2655" s="1">
        <v>2655</v>
      </c>
      <c r="B2655" s="2">
        <v>40806</v>
      </c>
      <c r="C2655" s="1">
        <v>57105</v>
      </c>
      <c r="D2655" s="1">
        <v>57620</v>
      </c>
      <c r="E2655" s="1">
        <v>56379</v>
      </c>
      <c r="F2655" s="1">
        <v>56379</v>
      </c>
      <c r="G2655" s="14">
        <f t="shared" si="578"/>
        <v>-1.2678843493336589E-2</v>
      </c>
      <c r="H2655" s="15">
        <f t="shared" si="576"/>
        <v>-7.041628975327674E-3</v>
      </c>
      <c r="I2655" s="14">
        <f t="shared" si="580"/>
        <v>-5.6245581328953187E-2</v>
      </c>
      <c r="J2655" s="17">
        <f t="shared" si="581"/>
        <v>1.9847182069931073E-2</v>
      </c>
      <c r="K2655" s="17">
        <f t="shared" si="582"/>
        <v>2.0056425060867838E-3</v>
      </c>
      <c r="L2655" s="17">
        <f t="shared" si="583"/>
        <v>-1.4684485999423373E-2</v>
      </c>
      <c r="M2655" s="17">
        <f t="shared" si="584"/>
        <v>2.6277498937409854E-2</v>
      </c>
      <c r="N2655" s="17">
        <f t="shared" si="585"/>
        <v>-3.5503432337832416E-2</v>
      </c>
      <c r="O2655" s="17">
        <f t="shared" si="587"/>
        <v>3.1128313862168762</v>
      </c>
      <c r="P2655" s="17">
        <f t="shared" si="588"/>
        <v>0.41931745767801792</v>
      </c>
      <c r="Q2655" s="16">
        <f t="shared" si="577"/>
        <v>1.3520893080003035E-3</v>
      </c>
      <c r="R2655" s="1">
        <f t="shared" si="589"/>
        <v>-5.6245581328953187E-2</v>
      </c>
      <c r="S2655" s="12">
        <f t="shared" si="586"/>
        <v>6049.8574387482813</v>
      </c>
      <c r="T2655" s="12">
        <f t="shared" si="579"/>
        <v>3241.6628334866587</v>
      </c>
    </row>
    <row r="2656" spans="1:20" x14ac:dyDescent="0.25">
      <c r="A2656" s="1">
        <v>2656</v>
      </c>
      <c r="B2656" s="2">
        <v>40807</v>
      </c>
      <c r="C2656" s="1">
        <v>56381</v>
      </c>
      <c r="D2656" s="1">
        <v>57600</v>
      </c>
      <c r="E2656" s="1">
        <v>55915</v>
      </c>
      <c r="F2656" s="1">
        <v>55982</v>
      </c>
      <c r="G2656" s="14">
        <f t="shared" si="578"/>
        <v>-7.041628975327674E-3</v>
      </c>
      <c r="H2656" s="15">
        <f t="shared" si="576"/>
        <v>-4.8265513915187075E-2</v>
      </c>
      <c r="I2656" s="14">
        <f t="shared" si="580"/>
        <v>-3.9472597854283031E-2</v>
      </c>
      <c r="J2656" s="17">
        <f t="shared" si="581"/>
        <v>1.9858981643288181E-2</v>
      </c>
      <c r="K2656" s="17">
        <f t="shared" si="582"/>
        <v>8.9943979108529539E-4</v>
      </c>
      <c r="L2656" s="17">
        <f t="shared" si="583"/>
        <v>-7.9410687664129686E-3</v>
      </c>
      <c r="M2656" s="17">
        <f t="shared" si="584"/>
        <v>2.6277498937409854E-2</v>
      </c>
      <c r="N2656" s="17">
        <f t="shared" si="585"/>
        <v>-3.5503432337832416E-2</v>
      </c>
      <c r="O2656" s="17">
        <f t="shared" si="587"/>
        <v>3.1109818411118084</v>
      </c>
      <c r="P2656" s="17">
        <f t="shared" si="588"/>
        <v>0.41909798438838997</v>
      </c>
      <c r="Q2656" s="16">
        <f t="shared" si="577"/>
        <v>1.3513816162911605E-3</v>
      </c>
      <c r="R2656" s="1">
        <f t="shared" si="589"/>
        <v>-3.9472597854283031E-2</v>
      </c>
      <c r="S2656" s="12">
        <f t="shared" si="586"/>
        <v>6010.3848408939984</v>
      </c>
      <c r="T2656" s="12">
        <f t="shared" si="579"/>
        <v>3218.8362465501364</v>
      </c>
    </row>
    <row r="2657" spans="1:20" x14ac:dyDescent="0.25">
      <c r="A2657" s="1">
        <v>2657</v>
      </c>
      <c r="B2657" s="2">
        <v>40808</v>
      </c>
      <c r="C2657" s="1">
        <v>55981</v>
      </c>
      <c r="D2657" s="1">
        <v>55981</v>
      </c>
      <c r="E2657" s="1">
        <v>52706</v>
      </c>
      <c r="F2657" s="1">
        <v>53280</v>
      </c>
      <c r="G2657" s="14">
        <f t="shared" si="578"/>
        <v>-4.8265513915187075E-2</v>
      </c>
      <c r="H2657" s="15">
        <f t="shared" si="576"/>
        <v>-9.3843843843843811E-4</v>
      </c>
      <c r="I2657" s="14">
        <f t="shared" si="580"/>
        <v>1.1993035135102192E-2</v>
      </c>
      <c r="J2657" s="17">
        <f t="shared" si="581"/>
        <v>2.2773770132250452E-2</v>
      </c>
      <c r="K2657" s="17">
        <f t="shared" si="582"/>
        <v>-3.6543629692200002E-3</v>
      </c>
      <c r="L2657" s="17">
        <f t="shared" si="583"/>
        <v>-4.4611150945967078E-2</v>
      </c>
      <c r="M2657" s="17">
        <f t="shared" si="584"/>
        <v>2.6277498937409854E-2</v>
      </c>
      <c r="N2657" s="17">
        <f t="shared" si="585"/>
        <v>-4.4611150945967078E-2</v>
      </c>
      <c r="O2657" s="17">
        <f t="shared" si="587"/>
        <v>3.1127322999976146</v>
      </c>
      <c r="P2657" s="17">
        <f t="shared" si="588"/>
        <v>0.41930570307781984</v>
      </c>
      <c r="Q2657" s="16">
        <f t="shared" si="577"/>
        <v>1.3520514052873193E-3</v>
      </c>
      <c r="R2657" s="1">
        <f t="shared" si="589"/>
        <v>1.1993035135102192E-2</v>
      </c>
      <c r="S2657" s="12">
        <f t="shared" si="586"/>
        <v>6022.3778760291007</v>
      </c>
      <c r="T2657" s="12">
        <f t="shared" si="579"/>
        <v>3063.4774609015622</v>
      </c>
    </row>
    <row r="2658" spans="1:20" x14ac:dyDescent="0.25">
      <c r="A2658" s="1">
        <v>2658</v>
      </c>
      <c r="B2658" s="2">
        <v>40809</v>
      </c>
      <c r="C2658" s="1">
        <v>53273</v>
      </c>
      <c r="D2658" s="1">
        <v>53855</v>
      </c>
      <c r="E2658" s="1">
        <v>52754</v>
      </c>
      <c r="F2658" s="1">
        <v>53230</v>
      </c>
      <c r="G2658" s="14">
        <f t="shared" si="578"/>
        <v>-9.3843843843843811E-4</v>
      </c>
      <c r="H2658" s="15">
        <f t="shared" si="576"/>
        <v>9.7313544993424816E-3</v>
      </c>
      <c r="I2658" s="14">
        <f t="shared" si="580"/>
        <v>8.7657743110736153E-4</v>
      </c>
      <c r="J2658" s="17">
        <f t="shared" si="581"/>
        <v>2.097804288996398E-2</v>
      </c>
      <c r="K2658" s="17">
        <f t="shared" si="582"/>
        <v>-5.6321392675113902E-3</v>
      </c>
      <c r="L2658" s="17">
        <f t="shared" si="583"/>
        <v>4.6937008290729521E-3</v>
      </c>
      <c r="M2658" s="17">
        <f t="shared" si="584"/>
        <v>2.6277498937409854E-2</v>
      </c>
      <c r="N2658" s="17">
        <f t="shared" si="585"/>
        <v>-4.4611150945967078E-2</v>
      </c>
      <c r="O2658" s="17">
        <f t="shared" si="587"/>
        <v>3.3791831895476996</v>
      </c>
      <c r="P2658" s="17">
        <f t="shared" si="588"/>
        <v>0.44963495133795783</v>
      </c>
      <c r="Q2658" s="16">
        <f t="shared" si="577"/>
        <v>1.4498480782884899E-3</v>
      </c>
      <c r="R2658" s="1">
        <f t="shared" si="589"/>
        <v>8.7657743110736153E-4</v>
      </c>
      <c r="S2658" s="12">
        <f t="shared" si="586"/>
        <v>6023.2544534602084</v>
      </c>
      <c r="T2658" s="12">
        <f t="shared" si="579"/>
        <v>3060.6025758969622</v>
      </c>
    </row>
    <row r="2659" spans="1:20" x14ac:dyDescent="0.25">
      <c r="A2659" s="1">
        <v>2659</v>
      </c>
      <c r="B2659" s="2">
        <v>40812</v>
      </c>
      <c r="C2659" s="1">
        <v>53243</v>
      </c>
      <c r="D2659" s="1">
        <v>53873</v>
      </c>
      <c r="E2659" s="1">
        <v>52399</v>
      </c>
      <c r="F2659" s="1">
        <v>53748</v>
      </c>
      <c r="G2659" s="14">
        <f t="shared" si="578"/>
        <v>9.7313544993424816E-3</v>
      </c>
      <c r="H2659" s="15">
        <f t="shared" si="576"/>
        <v>3.2001190741981489E-3</v>
      </c>
      <c r="I2659" s="14">
        <f t="shared" si="580"/>
        <v>-6.6959634770956677E-3</v>
      </c>
      <c r="J2659" s="17">
        <f t="shared" si="581"/>
        <v>2.0418358902749824E-2</v>
      </c>
      <c r="K2659" s="17">
        <f t="shared" si="582"/>
        <v>-3.1640951035773429E-3</v>
      </c>
      <c r="L2659" s="17">
        <f t="shared" si="583"/>
        <v>1.2895449602919825E-2</v>
      </c>
      <c r="M2659" s="17">
        <f t="shared" si="584"/>
        <v>2.6277498937409854E-2</v>
      </c>
      <c r="N2659" s="17">
        <f t="shared" si="585"/>
        <v>-4.4611150945967078E-2</v>
      </c>
      <c r="O2659" s="17">
        <f t="shared" si="587"/>
        <v>3.4718093761115179</v>
      </c>
      <c r="P2659" s="17">
        <f t="shared" si="588"/>
        <v>0.45962068634864395</v>
      </c>
      <c r="Q2659" s="16">
        <f t="shared" si="577"/>
        <v>1.482047084776888E-3</v>
      </c>
      <c r="R2659" s="1">
        <f t="shared" si="589"/>
        <v>-6.6959634770956677E-3</v>
      </c>
      <c r="S2659" s="12">
        <f t="shared" si="586"/>
        <v>6016.5584899831128</v>
      </c>
      <c r="T2659" s="12">
        <f t="shared" si="579"/>
        <v>3090.3863845446162</v>
      </c>
    </row>
    <row r="2660" spans="1:20" x14ac:dyDescent="0.25">
      <c r="A2660" s="1">
        <v>2660</v>
      </c>
      <c r="B2660" s="2">
        <v>40813</v>
      </c>
      <c r="C2660" s="1">
        <v>53751</v>
      </c>
      <c r="D2660" s="1">
        <v>54992</v>
      </c>
      <c r="E2660" s="1">
        <v>53751</v>
      </c>
      <c r="F2660" s="1">
        <v>53920</v>
      </c>
      <c r="G2660" s="14">
        <f t="shared" si="578"/>
        <v>3.2001190741981489E-3</v>
      </c>
      <c r="H2660" s="15">
        <f t="shared" si="576"/>
        <v>-1.2054896142433269E-2</v>
      </c>
      <c r="I2660" s="14">
        <f t="shared" si="580"/>
        <v>-2.9770579132730512E-2</v>
      </c>
      <c r="J2660" s="17">
        <f t="shared" si="581"/>
        <v>1.9348825097767891E-2</v>
      </c>
      <c r="K2660" s="17">
        <f t="shared" si="582"/>
        <v>-1.1417489026025907E-3</v>
      </c>
      <c r="L2660" s="17">
        <f t="shared" si="583"/>
        <v>4.3418679768007394E-3</v>
      </c>
      <c r="M2660" s="17">
        <f t="shared" si="584"/>
        <v>2.6277498937409854E-2</v>
      </c>
      <c r="N2660" s="17">
        <f t="shared" si="585"/>
        <v>-4.4611150945967078E-2</v>
      </c>
      <c r="O2660" s="17">
        <f t="shared" si="587"/>
        <v>3.6637185733595135</v>
      </c>
      <c r="P2660" s="17">
        <f t="shared" si="588"/>
        <v>0.47948839159353024</v>
      </c>
      <c r="Q2660" s="16">
        <f t="shared" si="577"/>
        <v>1.5461105081908961E-3</v>
      </c>
      <c r="R2660" s="1">
        <f t="shared" si="589"/>
        <v>-2.9770579132730512E-2</v>
      </c>
      <c r="S2660" s="12">
        <f t="shared" si="586"/>
        <v>5986.7879108503821</v>
      </c>
      <c r="T2660" s="12">
        <f t="shared" si="579"/>
        <v>3100.2759889604399</v>
      </c>
    </row>
    <row r="2661" spans="1:20" x14ac:dyDescent="0.25">
      <c r="A2661" s="1">
        <v>2661</v>
      </c>
      <c r="B2661" s="2">
        <v>40814</v>
      </c>
      <c r="C2661" s="1">
        <v>53921</v>
      </c>
      <c r="D2661" s="1">
        <v>54796</v>
      </c>
      <c r="E2661" s="1">
        <v>53258</v>
      </c>
      <c r="F2661" s="1">
        <v>53270</v>
      </c>
      <c r="G2661" s="14">
        <f t="shared" si="578"/>
        <v>-1.2054896142433269E-2</v>
      </c>
      <c r="H2661" s="15">
        <f t="shared" si="576"/>
        <v>2.1588135911394524E-3</v>
      </c>
      <c r="I2661" s="14">
        <f t="shared" si="580"/>
        <v>-4.6994790092200756E-2</v>
      </c>
      <c r="J2661" s="17">
        <f t="shared" si="581"/>
        <v>1.757149747790104E-2</v>
      </c>
      <c r="K2661" s="17">
        <f t="shared" si="582"/>
        <v>-3.8957825984237064E-3</v>
      </c>
      <c r="L2661" s="17">
        <f t="shared" si="583"/>
        <v>-8.1591135440095622E-3</v>
      </c>
      <c r="M2661" s="17">
        <f t="shared" si="584"/>
        <v>1.4709310152829849E-2</v>
      </c>
      <c r="N2661" s="17">
        <f t="shared" si="585"/>
        <v>-4.4611150945967078E-2</v>
      </c>
      <c r="O2661" s="17">
        <f t="shared" si="587"/>
        <v>3.3759479619424506</v>
      </c>
      <c r="P2661" s="17">
        <f t="shared" si="588"/>
        <v>0.44928124375358219</v>
      </c>
      <c r="Q2661" s="16">
        <f t="shared" si="577"/>
        <v>1.4487075480428828E-3</v>
      </c>
      <c r="R2661" s="1">
        <f t="shared" si="589"/>
        <v>-4.6994790092200756E-2</v>
      </c>
      <c r="S2661" s="12">
        <f t="shared" si="586"/>
        <v>5939.7931207581814</v>
      </c>
      <c r="T2661" s="12">
        <f t="shared" si="579"/>
        <v>3062.9024839006424</v>
      </c>
    </row>
    <row r="2662" spans="1:20" x14ac:dyDescent="0.25">
      <c r="A2662" s="1">
        <v>2662</v>
      </c>
      <c r="B2662" s="2">
        <v>40815</v>
      </c>
      <c r="C2662" s="1">
        <v>53276</v>
      </c>
      <c r="D2662" s="1">
        <v>54207</v>
      </c>
      <c r="E2662" s="1">
        <v>52849</v>
      </c>
      <c r="F2662" s="1">
        <v>53385</v>
      </c>
      <c r="G2662" s="14">
        <f t="shared" si="578"/>
        <v>2.1588135911394524E-3</v>
      </c>
      <c r="H2662" s="15">
        <f t="shared" si="576"/>
        <v>-1.9874496581436696E-2</v>
      </c>
      <c r="I2662" s="14">
        <f t="shared" si="580"/>
        <v>-5.1240546508982021E-2</v>
      </c>
      <c r="J2662" s="17">
        <f t="shared" si="581"/>
        <v>1.6614686318584176E-2</v>
      </c>
      <c r="K2662" s="17">
        <f t="shared" si="582"/>
        <v>-4.9495934216391797E-3</v>
      </c>
      <c r="L2662" s="17">
        <f t="shared" si="583"/>
        <v>7.1084070127786321E-3</v>
      </c>
      <c r="M2662" s="17">
        <f t="shared" si="584"/>
        <v>1.2895449602919825E-2</v>
      </c>
      <c r="N2662" s="17">
        <f t="shared" si="585"/>
        <v>-4.4611150945967078E-2</v>
      </c>
      <c r="O2662" s="17">
        <f t="shared" si="587"/>
        <v>3.4611908672969358</v>
      </c>
      <c r="P2662" s="17">
        <f t="shared" si="588"/>
        <v>0.45848954744161585</v>
      </c>
      <c r="Q2662" s="16">
        <f t="shared" si="577"/>
        <v>1.4783997269241409E-3</v>
      </c>
      <c r="R2662" s="1">
        <f t="shared" si="589"/>
        <v>-5.1240546508982021E-2</v>
      </c>
      <c r="S2662" s="12">
        <f t="shared" si="586"/>
        <v>5888.5525742491991</v>
      </c>
      <c r="T2662" s="12">
        <f t="shared" si="579"/>
        <v>3069.5147194112219</v>
      </c>
    </row>
    <row r="2663" spans="1:20" x14ac:dyDescent="0.25">
      <c r="A2663" s="1">
        <v>2663</v>
      </c>
      <c r="B2663" s="2">
        <v>40816</v>
      </c>
      <c r="C2663" s="1">
        <v>53385</v>
      </c>
      <c r="D2663" s="1">
        <v>53385</v>
      </c>
      <c r="E2663" s="1">
        <v>51897</v>
      </c>
      <c r="F2663" s="1">
        <v>52324</v>
      </c>
      <c r="G2663" s="14">
        <f t="shared" si="578"/>
        <v>-1.9874496581436696E-2</v>
      </c>
      <c r="H2663" s="15">
        <f t="shared" si="576"/>
        <v>-2.9279107101903512E-2</v>
      </c>
      <c r="I2663" s="14">
        <f t="shared" si="580"/>
        <v>-2.489483499640055E-2</v>
      </c>
      <c r="J2663" s="17">
        <f t="shared" si="581"/>
        <v>1.5454840906589783E-2</v>
      </c>
      <c r="K2663" s="17">
        <f t="shared" si="582"/>
        <v>-4.1388756547465766E-3</v>
      </c>
      <c r="L2663" s="17">
        <f t="shared" si="583"/>
        <v>-1.5735620926690119E-2</v>
      </c>
      <c r="M2663" s="17">
        <f t="shared" si="584"/>
        <v>1.2895449602919825E-2</v>
      </c>
      <c r="N2663" s="17">
        <f t="shared" si="585"/>
        <v>-4.4611150945967078E-2</v>
      </c>
      <c r="O2663" s="17">
        <f t="shared" si="587"/>
        <v>3.7209441945382098</v>
      </c>
      <c r="P2663" s="17">
        <f t="shared" si="588"/>
        <v>0.48521162985847288</v>
      </c>
      <c r="Q2663" s="16">
        <f t="shared" si="577"/>
        <v>1.564565092238072E-3</v>
      </c>
      <c r="R2663" s="1">
        <f t="shared" si="589"/>
        <v>-2.489483499640055E-2</v>
      </c>
      <c r="S2663" s="12">
        <f t="shared" si="586"/>
        <v>5863.6577392527988</v>
      </c>
      <c r="T2663" s="12">
        <f t="shared" si="579"/>
        <v>3008.5096596136141</v>
      </c>
    </row>
    <row r="2664" spans="1:20" x14ac:dyDescent="0.25">
      <c r="A2664" s="1">
        <v>2664</v>
      </c>
      <c r="B2664" s="2">
        <v>40819</v>
      </c>
      <c r="C2664" s="1">
        <v>52319</v>
      </c>
      <c r="D2664" s="1">
        <v>52319</v>
      </c>
      <c r="E2664" s="1">
        <v>50792</v>
      </c>
      <c r="F2664" s="1">
        <v>50792</v>
      </c>
      <c r="G2664" s="14">
        <f t="shared" si="578"/>
        <v>-2.9279107101903512E-2</v>
      </c>
      <c r="H2664" s="15">
        <f t="shared" si="576"/>
        <v>-2.0869428256418132E-3</v>
      </c>
      <c r="I2664" s="14">
        <f t="shared" si="580"/>
        <v>2.9397013705847908E-2</v>
      </c>
      <c r="J2664" s="17">
        <f t="shared" si="581"/>
        <v>1.673111900265397E-2</v>
      </c>
      <c r="K2664" s="17">
        <f t="shared" si="582"/>
        <v>-5.9796611925691046E-3</v>
      </c>
      <c r="L2664" s="17">
        <f t="shared" si="583"/>
        <v>-2.3299445909334408E-2</v>
      </c>
      <c r="M2664" s="17">
        <f t="shared" si="584"/>
        <v>1.2895449602919825E-2</v>
      </c>
      <c r="N2664" s="17">
        <f t="shared" si="585"/>
        <v>-4.4611150945967078E-2</v>
      </c>
      <c r="O2664" s="17">
        <f t="shared" si="587"/>
        <v>3.4371042689831404</v>
      </c>
      <c r="P2664" s="17">
        <f t="shared" si="588"/>
        <v>0.45591080036581438</v>
      </c>
      <c r="Q2664" s="16">
        <f t="shared" si="577"/>
        <v>1.470084555959078E-3</v>
      </c>
      <c r="R2664" s="1">
        <f t="shared" si="589"/>
        <v>2.9397013705847908E-2</v>
      </c>
      <c r="S2664" s="12">
        <f t="shared" si="586"/>
        <v>5893.0547529586465</v>
      </c>
      <c r="T2664" s="12">
        <f t="shared" si="579"/>
        <v>2920.4231830726758</v>
      </c>
    </row>
    <row r="2665" spans="1:20" x14ac:dyDescent="0.25">
      <c r="A2665" s="1">
        <v>2665</v>
      </c>
      <c r="B2665" s="2">
        <v>40820</v>
      </c>
      <c r="C2665" s="1">
        <v>50790</v>
      </c>
      <c r="D2665" s="1">
        <v>50790</v>
      </c>
      <c r="E2665" s="1">
        <v>49433</v>
      </c>
      <c r="F2665" s="1">
        <v>50686</v>
      </c>
      <c r="G2665" s="14">
        <f t="shared" si="578"/>
        <v>-2.0869428256418132E-3</v>
      </c>
      <c r="H2665" s="15">
        <f t="shared" si="576"/>
        <v>6.4712149311447753E-3</v>
      </c>
      <c r="I2665" s="14">
        <f t="shared" si="580"/>
        <v>1.1480131708387797E-2</v>
      </c>
      <c r="J2665" s="17">
        <f t="shared" si="581"/>
        <v>1.6738064343753797E-2</v>
      </c>
      <c r="K2665" s="17">
        <f t="shared" si="582"/>
        <v>-5.9499840338439695E-3</v>
      </c>
      <c r="L2665" s="17">
        <f t="shared" si="583"/>
        <v>3.8630412082021563E-3</v>
      </c>
      <c r="M2665" s="17">
        <f t="shared" si="584"/>
        <v>1.2895449602919825E-2</v>
      </c>
      <c r="N2665" s="17">
        <f t="shared" si="585"/>
        <v>-4.4611150945967078E-2</v>
      </c>
      <c r="O2665" s="17">
        <f t="shared" si="587"/>
        <v>3.4356780669412856</v>
      </c>
      <c r="P2665" s="17">
        <f t="shared" si="588"/>
        <v>0.45575754285941206</v>
      </c>
      <c r="Q2665" s="16">
        <f t="shared" si="577"/>
        <v>1.4695903770691151E-3</v>
      </c>
      <c r="R2665" s="1">
        <f t="shared" si="589"/>
        <v>1.1480131708387797E-2</v>
      </c>
      <c r="S2665" s="12">
        <f t="shared" si="586"/>
        <v>5904.534884667034</v>
      </c>
      <c r="T2665" s="12">
        <f t="shared" si="579"/>
        <v>2914.3284268629241</v>
      </c>
    </row>
    <row r="2666" spans="1:20" x14ac:dyDescent="0.25">
      <c r="A2666" s="1">
        <v>2666</v>
      </c>
      <c r="B2666" s="2">
        <v>40821</v>
      </c>
      <c r="C2666" s="1">
        <v>50683</v>
      </c>
      <c r="D2666" s="1">
        <v>51199</v>
      </c>
      <c r="E2666" s="1">
        <v>50209</v>
      </c>
      <c r="F2666" s="1">
        <v>51014</v>
      </c>
      <c r="G2666" s="14">
        <f t="shared" si="578"/>
        <v>6.4712149311447753E-3</v>
      </c>
      <c r="H2666" s="15">
        <f t="shared" si="576"/>
        <v>2.5012741600344945E-2</v>
      </c>
      <c r="I2666" s="14">
        <f t="shared" si="580"/>
        <v>4.4603796177758226E-2</v>
      </c>
      <c r="J2666" s="17">
        <f t="shared" si="581"/>
        <v>1.625812867246151E-2</v>
      </c>
      <c r="K2666" s="17">
        <f t="shared" si="582"/>
        <v>-6.4091549468312603E-3</v>
      </c>
      <c r="L2666" s="17">
        <f t="shared" si="583"/>
        <v>1.2880369877976035E-2</v>
      </c>
      <c r="M2666" s="17">
        <f t="shared" si="584"/>
        <v>1.2895449602919825E-2</v>
      </c>
      <c r="N2666" s="17">
        <f t="shared" si="585"/>
        <v>-4.4611150945967078E-2</v>
      </c>
      <c r="O2666" s="17">
        <f t="shared" si="587"/>
        <v>3.5370983775207319</v>
      </c>
      <c r="P2666" s="17">
        <f t="shared" si="588"/>
        <v>0.4665004818424347</v>
      </c>
      <c r="Q2666" s="16">
        <f t="shared" si="577"/>
        <v>1.504230988065565E-3</v>
      </c>
      <c r="R2666" s="1">
        <f t="shared" si="589"/>
        <v>4.4603796177758226E-2</v>
      </c>
      <c r="S2666" s="12">
        <f t="shared" si="586"/>
        <v>5949.1386808447924</v>
      </c>
      <c r="T2666" s="12">
        <f t="shared" si="579"/>
        <v>2933.1876724930989</v>
      </c>
    </row>
    <row r="2667" spans="1:20" x14ac:dyDescent="0.25">
      <c r="A2667" s="1">
        <v>2667</v>
      </c>
      <c r="B2667" s="2">
        <v>40822</v>
      </c>
      <c r="C2667" s="1">
        <v>51016</v>
      </c>
      <c r="D2667" s="1">
        <v>52729</v>
      </c>
      <c r="E2667" s="1">
        <v>51016</v>
      </c>
      <c r="F2667" s="1">
        <v>52290</v>
      </c>
      <c r="G2667" s="14">
        <f t="shared" si="578"/>
        <v>2.5012741600344945E-2</v>
      </c>
      <c r="H2667" s="15">
        <f t="shared" si="576"/>
        <v>-2.0003824823101923E-2</v>
      </c>
      <c r="I2667" s="14">
        <f t="shared" si="580"/>
        <v>3.0196802329557904E-2</v>
      </c>
      <c r="J2667" s="17">
        <f t="shared" si="581"/>
        <v>1.8099090480583471E-2</v>
      </c>
      <c r="K2667" s="17">
        <f t="shared" si="582"/>
        <v>-4.8541594195633531E-3</v>
      </c>
      <c r="L2667" s="17">
        <f t="shared" si="583"/>
        <v>2.9866901019908298E-2</v>
      </c>
      <c r="M2667" s="17">
        <f t="shared" si="584"/>
        <v>2.9866901019908298E-2</v>
      </c>
      <c r="N2667" s="17">
        <f t="shared" si="585"/>
        <v>-4.4611150945967078E-2</v>
      </c>
      <c r="O2667" s="17">
        <f t="shared" si="587"/>
        <v>4.115016279175725</v>
      </c>
      <c r="P2667" s="17">
        <f t="shared" si="588"/>
        <v>0.52238425624558771</v>
      </c>
      <c r="Q2667" s="16">
        <f t="shared" si="577"/>
        <v>1.6844282407142361E-3</v>
      </c>
      <c r="R2667" s="1">
        <f t="shared" si="589"/>
        <v>-3.0196802329557904E-2</v>
      </c>
      <c r="S2667" s="12">
        <f t="shared" si="586"/>
        <v>5918.9418785152347</v>
      </c>
      <c r="T2667" s="12">
        <f t="shared" si="579"/>
        <v>3006.5547378104861</v>
      </c>
    </row>
    <row r="2668" spans="1:20" x14ac:dyDescent="0.25">
      <c r="A2668" s="1">
        <v>2668</v>
      </c>
      <c r="B2668" s="2">
        <v>40823</v>
      </c>
      <c r="C2668" s="1">
        <v>52290</v>
      </c>
      <c r="D2668" s="1">
        <v>52891</v>
      </c>
      <c r="E2668" s="1">
        <v>50902</v>
      </c>
      <c r="F2668" s="1">
        <v>51244</v>
      </c>
      <c r="G2668" s="14">
        <f t="shared" si="578"/>
        <v>-2.0003824823101923E-2</v>
      </c>
      <c r="H2668" s="15">
        <f t="shared" si="576"/>
        <v>3.9594879400515204E-2</v>
      </c>
      <c r="I2668" s="14">
        <f t="shared" si="580"/>
        <v>6.4372773220493062E-2</v>
      </c>
      <c r="J2668" s="17">
        <f t="shared" si="581"/>
        <v>1.7632723842633195E-2</v>
      </c>
      <c r="K2668" s="17">
        <f t="shared" si="582"/>
        <v>-7.1679833996882271E-3</v>
      </c>
      <c r="L2668" s="17">
        <f t="shared" si="583"/>
        <v>-1.2835841423413697E-2</v>
      </c>
      <c r="M2668" s="17">
        <f t="shared" si="584"/>
        <v>2.9866901019908298E-2</v>
      </c>
      <c r="N2668" s="17">
        <f t="shared" si="585"/>
        <v>-4.4611150945967078E-2</v>
      </c>
      <c r="O2668" s="17">
        <f t="shared" si="587"/>
        <v>4.2238540472005228</v>
      </c>
      <c r="P2668" s="17">
        <f t="shared" si="588"/>
        <v>0.53202410797296462</v>
      </c>
      <c r="Q2668" s="16">
        <f t="shared" si="577"/>
        <v>1.7155119464189077E-3</v>
      </c>
      <c r="R2668" s="1">
        <f t="shared" si="589"/>
        <v>-6.4372773220493062E-2</v>
      </c>
      <c r="S2668" s="12">
        <f t="shared" si="586"/>
        <v>5854.5691052947413</v>
      </c>
      <c r="T2668" s="12">
        <f t="shared" si="579"/>
        <v>2946.4121435142579</v>
      </c>
    </row>
    <row r="2669" spans="1:20" x14ac:dyDescent="0.25">
      <c r="A2669" s="1">
        <v>2669</v>
      </c>
      <c r="B2669" s="2">
        <v>40826</v>
      </c>
      <c r="C2669" s="1">
        <v>51244</v>
      </c>
      <c r="D2669" s="1">
        <v>53294</v>
      </c>
      <c r="E2669" s="1">
        <v>51244</v>
      </c>
      <c r="F2669" s="1">
        <v>53273</v>
      </c>
      <c r="G2669" s="14">
        <f t="shared" si="578"/>
        <v>3.9594879400515204E-2</v>
      </c>
      <c r="H2669" s="15">
        <f t="shared" si="576"/>
        <v>1.0605747752144623E-2</v>
      </c>
      <c r="I2669" s="14">
        <f t="shared" si="580"/>
        <v>3.2634892776040925E-2</v>
      </c>
      <c r="J2669" s="17">
        <f t="shared" si="581"/>
        <v>2.137564890917076E-2</v>
      </c>
      <c r="K2669" s="17">
        <f t="shared" si="582"/>
        <v>-4.4036379466747986E-3</v>
      </c>
      <c r="L2669" s="17">
        <f t="shared" si="583"/>
        <v>4.399851734719E-2</v>
      </c>
      <c r="M2669" s="17">
        <f t="shared" si="584"/>
        <v>4.399851734719E-2</v>
      </c>
      <c r="N2669" s="17">
        <f t="shared" si="585"/>
        <v>-4.4611150945967078E-2</v>
      </c>
      <c r="O2669" s="17">
        <f t="shared" si="587"/>
        <v>4.1453557115237336</v>
      </c>
      <c r="P2669" s="17">
        <f t="shared" si="588"/>
        <v>0.5250968395418194</v>
      </c>
      <c r="Q2669" s="16">
        <f t="shared" si="577"/>
        <v>1.6931749666249693E-3</v>
      </c>
      <c r="R2669" s="1">
        <f t="shared" si="589"/>
        <v>-3.2634892776040925E-2</v>
      </c>
      <c r="S2669" s="12">
        <f t="shared" si="586"/>
        <v>5821.9342125187004</v>
      </c>
      <c r="T2669" s="12">
        <f t="shared" si="579"/>
        <v>3063.0749770009184</v>
      </c>
    </row>
    <row r="2670" spans="1:20" x14ac:dyDescent="0.25">
      <c r="A2670" s="1">
        <v>2670</v>
      </c>
      <c r="B2670" s="2">
        <v>40827</v>
      </c>
      <c r="C2670" s="1">
        <v>53271</v>
      </c>
      <c r="D2670" s="1">
        <v>54113</v>
      </c>
      <c r="E2670" s="1">
        <v>52820</v>
      </c>
      <c r="F2670" s="1">
        <v>53838</v>
      </c>
      <c r="G2670" s="14">
        <f t="shared" si="578"/>
        <v>1.0605747752144623E-2</v>
      </c>
      <c r="H2670" s="15">
        <f t="shared" si="576"/>
        <v>1.4172146067833236E-2</v>
      </c>
      <c r="I2670" s="14">
        <f t="shared" si="580"/>
        <v>1.6947819492098004E-3</v>
      </c>
      <c r="J2670" s="17">
        <f t="shared" si="581"/>
        <v>2.1576301396967614E-2</v>
      </c>
      <c r="K2670" s="17">
        <f t="shared" si="582"/>
        <v>-2.851331863642718E-3</v>
      </c>
      <c r="L2670" s="17">
        <f t="shared" si="583"/>
        <v>1.3457079615787342E-2</v>
      </c>
      <c r="M2670" s="17">
        <f t="shared" si="584"/>
        <v>4.399851734719E-2</v>
      </c>
      <c r="N2670" s="17">
        <f t="shared" si="585"/>
        <v>-4.4611150945967078E-2</v>
      </c>
      <c r="O2670" s="17">
        <f t="shared" si="587"/>
        <v>4.1068052704162961</v>
      </c>
      <c r="P2670" s="17">
        <f t="shared" si="588"/>
        <v>0.52164668853103591</v>
      </c>
      <c r="Q2670" s="16">
        <f t="shared" si="577"/>
        <v>1.6820499533271712E-3</v>
      </c>
      <c r="R2670" s="1">
        <f t="shared" si="589"/>
        <v>-1.6947819492098004E-3</v>
      </c>
      <c r="S2670" s="12">
        <f t="shared" si="586"/>
        <v>5820.2394305694907</v>
      </c>
      <c r="T2670" s="12">
        <f t="shared" si="579"/>
        <v>3095.5611775528964</v>
      </c>
    </row>
    <row r="2671" spans="1:20" x14ac:dyDescent="0.25">
      <c r="A2671" s="1">
        <v>2671</v>
      </c>
      <c r="B2671" s="2">
        <v>40829</v>
      </c>
      <c r="C2671" s="1">
        <v>53836</v>
      </c>
      <c r="D2671" s="1">
        <v>54751</v>
      </c>
      <c r="E2671" s="1">
        <v>53308</v>
      </c>
      <c r="F2671" s="1">
        <v>54601</v>
      </c>
      <c r="G2671" s="14">
        <f t="shared" si="578"/>
        <v>1.4172146067833236E-2</v>
      </c>
      <c r="H2671" s="15">
        <f t="shared" si="576"/>
        <v>7.856998956063066E-3</v>
      </c>
      <c r="I2671" s="14">
        <f t="shared" si="580"/>
        <v>8.316165958726196E-3</v>
      </c>
      <c r="J2671" s="17">
        <f t="shared" si="581"/>
        <v>2.1973610051680081E-2</v>
      </c>
      <c r="K2671" s="17">
        <f t="shared" si="582"/>
        <v>-1.4370801940986574E-3</v>
      </c>
      <c r="L2671" s="17">
        <f t="shared" si="583"/>
        <v>1.5609226261931893E-2</v>
      </c>
      <c r="M2671" s="17">
        <f t="shared" si="584"/>
        <v>4.399851734719E-2</v>
      </c>
      <c r="N2671" s="17">
        <f t="shared" si="585"/>
        <v>-4.4611150945967078E-2</v>
      </c>
      <c r="O2671" s="17">
        <f t="shared" si="587"/>
        <v>4.0325494119880441</v>
      </c>
      <c r="P2671" s="17">
        <f t="shared" si="588"/>
        <v>0.51490876491596982</v>
      </c>
      <c r="Q2671" s="16">
        <f t="shared" si="577"/>
        <v>1.6603235159675107E-3</v>
      </c>
      <c r="R2671" s="1">
        <f t="shared" si="589"/>
        <v>-8.316165958726196E-3</v>
      </c>
      <c r="S2671" s="12">
        <f t="shared" si="586"/>
        <v>5811.9232646107648</v>
      </c>
      <c r="T2671" s="12">
        <f t="shared" si="579"/>
        <v>3139.4319227230899</v>
      </c>
    </row>
    <row r="2672" spans="1:20" x14ac:dyDescent="0.25">
      <c r="A2672" s="1">
        <v>2672</v>
      </c>
      <c r="B2672" s="2">
        <v>40830</v>
      </c>
      <c r="C2672" s="1">
        <v>54603</v>
      </c>
      <c r="D2672" s="1">
        <v>55179</v>
      </c>
      <c r="E2672" s="1">
        <v>54447</v>
      </c>
      <c r="F2672" s="1">
        <v>55030</v>
      </c>
      <c r="G2672" s="14">
        <f t="shared" si="578"/>
        <v>7.856998956063066E-3</v>
      </c>
      <c r="H2672" s="15">
        <f t="shared" si="576"/>
        <v>-2.0334363074686501E-2</v>
      </c>
      <c r="I2672" s="14">
        <f t="shared" si="580"/>
        <v>-7.4013522149740663E-4</v>
      </c>
      <c r="J2672" s="17">
        <f t="shared" si="581"/>
        <v>1.7815019374232008E-2</v>
      </c>
      <c r="K2672" s="17">
        <f t="shared" si="582"/>
        <v>2.3044206639846855E-3</v>
      </c>
      <c r="L2672" s="17">
        <f t="shared" si="583"/>
        <v>5.5525782920783804E-3</v>
      </c>
      <c r="M2672" s="17">
        <f t="shared" si="584"/>
        <v>4.399851734719E-2</v>
      </c>
      <c r="N2672" s="17">
        <f t="shared" si="585"/>
        <v>-2.3299445909334408E-2</v>
      </c>
      <c r="O2672" s="17">
        <f t="shared" si="587"/>
        <v>3.7775969726906662</v>
      </c>
      <c r="P2672" s="17">
        <f t="shared" si="588"/>
        <v>0.4907915242573917</v>
      </c>
      <c r="Q2672" s="16">
        <f t="shared" si="577"/>
        <v>1.5825574639326035E-3</v>
      </c>
      <c r="R2672" s="1">
        <f t="shared" si="589"/>
        <v>-7.4013522149740663E-4</v>
      </c>
      <c r="S2672" s="12">
        <f t="shared" si="586"/>
        <v>5811.1831293892674</v>
      </c>
      <c r="T2672" s="12">
        <f t="shared" si="579"/>
        <v>3164.0984360625562</v>
      </c>
    </row>
    <row r="2673" spans="1:20" x14ac:dyDescent="0.25">
      <c r="A2673" s="1">
        <v>2673</v>
      </c>
      <c r="B2673" s="2">
        <v>40833</v>
      </c>
      <c r="C2673" s="1">
        <v>55021</v>
      </c>
      <c r="D2673" s="1">
        <v>55021</v>
      </c>
      <c r="E2673" s="1">
        <v>53536</v>
      </c>
      <c r="F2673" s="1">
        <v>53911</v>
      </c>
      <c r="G2673" s="14">
        <f t="shared" si="578"/>
        <v>-2.0334363074686501E-2</v>
      </c>
      <c r="H2673" s="15">
        <f t="shared" si="576"/>
        <v>2.0793530077349631E-2</v>
      </c>
      <c r="I2673" s="14">
        <f t="shared" si="580"/>
        <v>2.2016579008549142E-3</v>
      </c>
      <c r="J2673" s="17">
        <f t="shared" si="581"/>
        <v>1.8746746540783867E-2</v>
      </c>
      <c r="K2673" s="17">
        <f t="shared" si="582"/>
        <v>1.0113590215681477E-3</v>
      </c>
      <c r="L2673" s="17">
        <f t="shared" si="583"/>
        <v>-2.1345722096254648E-2</v>
      </c>
      <c r="M2673" s="17">
        <f t="shared" si="584"/>
        <v>4.399851734719E-2</v>
      </c>
      <c r="N2673" s="17">
        <f t="shared" si="585"/>
        <v>-2.3299445909334408E-2</v>
      </c>
      <c r="O2673" s="17">
        <f t="shared" si="587"/>
        <v>3.5898476095634266</v>
      </c>
      <c r="P2673" s="17">
        <f t="shared" si="588"/>
        <v>0.47196678720706109</v>
      </c>
      <c r="Q2673" s="16">
        <f t="shared" si="577"/>
        <v>1.5218570918741296E-3</v>
      </c>
      <c r="R2673" s="1">
        <f t="shared" si="589"/>
        <v>2.2016579008549142E-3</v>
      </c>
      <c r="S2673" s="12">
        <f t="shared" si="586"/>
        <v>5813.3847872901224</v>
      </c>
      <c r="T2673" s="12">
        <f t="shared" si="579"/>
        <v>3099.7585096596126</v>
      </c>
    </row>
    <row r="2674" spans="1:20" x14ac:dyDescent="0.25">
      <c r="A2674" s="1">
        <v>2674</v>
      </c>
      <c r="B2674" s="2">
        <v>40834</v>
      </c>
      <c r="C2674" s="1">
        <v>53915</v>
      </c>
      <c r="D2674" s="1">
        <v>55225</v>
      </c>
      <c r="E2674" s="1">
        <v>53188</v>
      </c>
      <c r="F2674" s="1">
        <v>55032</v>
      </c>
      <c r="G2674" s="14">
        <f t="shared" si="578"/>
        <v>2.0793530077349631E-2</v>
      </c>
      <c r="H2674" s="15">
        <f t="shared" si="576"/>
        <v>-1.1993022241605367E-3</v>
      </c>
      <c r="I2674" s="14">
        <f t="shared" si="580"/>
        <v>4.4594146222461939E-3</v>
      </c>
      <c r="J2674" s="17">
        <f t="shared" si="581"/>
        <v>1.9323015398768646E-2</v>
      </c>
      <c r="K2674" s="17">
        <f t="shared" si="582"/>
        <v>1.7488373934352911E-3</v>
      </c>
      <c r="L2674" s="17">
        <f t="shared" si="583"/>
        <v>1.904469268391434E-2</v>
      </c>
      <c r="M2674" s="17">
        <f t="shared" si="584"/>
        <v>4.399851734719E-2</v>
      </c>
      <c r="N2674" s="17">
        <f t="shared" si="585"/>
        <v>-2.3299445909334408E-2</v>
      </c>
      <c r="O2674" s="17">
        <f t="shared" si="587"/>
        <v>3.4827878500170812</v>
      </c>
      <c r="P2674" s="17">
        <f t="shared" si="588"/>
        <v>0.46078653892414778</v>
      </c>
      <c r="Q2674" s="16">
        <f t="shared" si="577"/>
        <v>1.4858063768673541E-3</v>
      </c>
      <c r="R2674" s="1">
        <f t="shared" si="589"/>
        <v>4.4594146222461939E-3</v>
      </c>
      <c r="S2674" s="12">
        <f t="shared" si="586"/>
        <v>5817.8442019123686</v>
      </c>
      <c r="T2674" s="12">
        <f t="shared" si="579"/>
        <v>3164.2134314627401</v>
      </c>
    </row>
    <row r="2675" spans="1:20" x14ac:dyDescent="0.25">
      <c r="A2675" s="1">
        <v>2675</v>
      </c>
      <c r="B2675" s="2">
        <v>40835</v>
      </c>
      <c r="C2675" s="1">
        <v>55037</v>
      </c>
      <c r="D2675" s="1">
        <v>55244</v>
      </c>
      <c r="E2675" s="1">
        <v>54483</v>
      </c>
      <c r="F2675" s="1">
        <v>54966</v>
      </c>
      <c r="G2675" s="14">
        <f t="shared" si="578"/>
        <v>-1.1993022241605367E-3</v>
      </c>
      <c r="H2675" s="15">
        <f t="shared" si="576"/>
        <v>-1.739256995233418E-2</v>
      </c>
      <c r="I2675" s="14">
        <f t="shared" si="580"/>
        <v>3.5284995011278686E-2</v>
      </c>
      <c r="J2675" s="17">
        <f t="shared" si="581"/>
        <v>1.9332799514442126E-2</v>
      </c>
      <c r="K2675" s="17">
        <f t="shared" si="582"/>
        <v>1.4555426402113787E-3</v>
      </c>
      <c r="L2675" s="17">
        <f t="shared" si="583"/>
        <v>-2.6548448643719151E-3</v>
      </c>
      <c r="M2675" s="17">
        <f t="shared" si="584"/>
        <v>4.399851734719E-2</v>
      </c>
      <c r="N2675" s="17">
        <f t="shared" si="585"/>
        <v>-2.3299445909334408E-2</v>
      </c>
      <c r="O2675" s="17">
        <f t="shared" si="587"/>
        <v>3.4810252496670748</v>
      </c>
      <c r="P2675" s="17">
        <f t="shared" si="588"/>
        <v>0.46059960847934694</v>
      </c>
      <c r="Q2675" s="16">
        <f t="shared" si="577"/>
        <v>1.4852036195742173E-3</v>
      </c>
      <c r="R2675" s="1">
        <f t="shared" si="589"/>
        <v>3.5284995011278686E-2</v>
      </c>
      <c r="S2675" s="12">
        <f t="shared" si="586"/>
        <v>5853.1291969236472</v>
      </c>
      <c r="T2675" s="12">
        <f t="shared" si="579"/>
        <v>3160.4185832566682</v>
      </c>
    </row>
    <row r="2676" spans="1:20" x14ac:dyDescent="0.25">
      <c r="A2676" s="1">
        <v>2676</v>
      </c>
      <c r="B2676" s="2">
        <v>40836</v>
      </c>
      <c r="C2676" s="1">
        <v>54953</v>
      </c>
      <c r="D2676" s="1">
        <v>54953</v>
      </c>
      <c r="E2676" s="1">
        <v>53610</v>
      </c>
      <c r="F2676" s="1">
        <v>54010</v>
      </c>
      <c r="G2676" s="14">
        <f t="shared" si="578"/>
        <v>-1.739256995233418E-2</v>
      </c>
      <c r="H2676" s="15">
        <f t="shared" si="576"/>
        <v>2.3051286798740911E-2</v>
      </c>
      <c r="I2676" s="14">
        <f t="shared" si="580"/>
        <v>4.20258037318052E-2</v>
      </c>
      <c r="J2676" s="17">
        <f t="shared" si="581"/>
        <v>1.964582821401983E-2</v>
      </c>
      <c r="K2676" s="17">
        <f t="shared" si="582"/>
        <v>1.099697719551318E-3</v>
      </c>
      <c r="L2676" s="17">
        <f t="shared" si="583"/>
        <v>-1.8492267671885498E-2</v>
      </c>
      <c r="M2676" s="17">
        <f t="shared" si="584"/>
        <v>4.399851734719E-2</v>
      </c>
      <c r="N2676" s="17">
        <f t="shared" si="585"/>
        <v>-2.3299445909334408E-2</v>
      </c>
      <c r="O2676" s="17">
        <f t="shared" si="587"/>
        <v>3.4255599979490117</v>
      </c>
      <c r="P2676" s="17">
        <f t="shared" si="588"/>
        <v>0.45466844037776244</v>
      </c>
      <c r="Q2676" s="16">
        <f t="shared" si="577"/>
        <v>1.4660785656866141E-3</v>
      </c>
      <c r="R2676" s="1">
        <f t="shared" si="589"/>
        <v>4.20258037318052E-2</v>
      </c>
      <c r="S2676" s="12">
        <f t="shared" si="586"/>
        <v>5895.1550006554526</v>
      </c>
      <c r="T2676" s="12">
        <f t="shared" si="579"/>
        <v>3105.4507819687196</v>
      </c>
    </row>
    <row r="2677" spans="1:20" x14ac:dyDescent="0.25">
      <c r="A2677" s="1">
        <v>2677</v>
      </c>
      <c r="B2677" s="2">
        <v>40837</v>
      </c>
      <c r="C2677" s="1">
        <v>54014</v>
      </c>
      <c r="D2677" s="1">
        <v>55504</v>
      </c>
      <c r="E2677" s="1">
        <v>54014</v>
      </c>
      <c r="F2677" s="1">
        <v>55255</v>
      </c>
      <c r="G2677" s="14">
        <f t="shared" si="578"/>
        <v>2.3051286798740911E-2</v>
      </c>
      <c r="H2677" s="15">
        <f t="shared" si="576"/>
        <v>2.9626278164871955E-2</v>
      </c>
      <c r="I2677" s="14">
        <f t="shared" si="580"/>
        <v>3.4218094376833652E-2</v>
      </c>
      <c r="J2677" s="17">
        <f t="shared" si="581"/>
        <v>2.0450411745587715E-2</v>
      </c>
      <c r="K2677" s="17">
        <f t="shared" si="582"/>
        <v>2.4925292667247485E-3</v>
      </c>
      <c r="L2677" s="17">
        <f t="shared" si="583"/>
        <v>2.0558757532016164E-2</v>
      </c>
      <c r="M2677" s="17">
        <f t="shared" si="584"/>
        <v>4.399851734719E-2</v>
      </c>
      <c r="N2677" s="17">
        <f t="shared" si="585"/>
        <v>-2.3299445909334408E-2</v>
      </c>
      <c r="O2677" s="17">
        <f t="shared" si="587"/>
        <v>3.2907876914040273</v>
      </c>
      <c r="P2677" s="17">
        <f t="shared" si="588"/>
        <v>0.43984670428774003</v>
      </c>
      <c r="Q2677" s="16">
        <f t="shared" si="577"/>
        <v>1.4182858718066709E-3</v>
      </c>
      <c r="R2677" s="1">
        <f t="shared" si="589"/>
        <v>3.4218094376833652E-2</v>
      </c>
      <c r="S2677" s="12">
        <f t="shared" si="586"/>
        <v>5929.3730950322861</v>
      </c>
      <c r="T2677" s="12">
        <f t="shared" si="579"/>
        <v>3177.0354185832548</v>
      </c>
    </row>
    <row r="2678" spans="1:20" x14ac:dyDescent="0.25">
      <c r="A2678" s="1">
        <v>2678</v>
      </c>
      <c r="B2678" s="2">
        <v>40840</v>
      </c>
      <c r="C2678" s="1">
        <v>55259</v>
      </c>
      <c r="D2678" s="1">
        <v>57226</v>
      </c>
      <c r="E2678" s="1">
        <v>55259</v>
      </c>
      <c r="F2678" s="1">
        <v>56892</v>
      </c>
      <c r="G2678" s="14">
        <f t="shared" si="578"/>
        <v>2.9626278164871955E-2</v>
      </c>
      <c r="H2678" s="15">
        <f t="shared" si="576"/>
        <v>-1.0651761231807666E-2</v>
      </c>
      <c r="I2678" s="14">
        <f t="shared" si="580"/>
        <v>4.1796072126843442E-2</v>
      </c>
      <c r="J2678" s="17">
        <f t="shared" si="581"/>
        <v>2.0576811044243016E-2</v>
      </c>
      <c r="K2678" s="17">
        <f t="shared" si="582"/>
        <v>5.7925809164786589E-3</v>
      </c>
      <c r="L2678" s="17">
        <f t="shared" si="583"/>
        <v>2.3833697248393296E-2</v>
      </c>
      <c r="M2678" s="17">
        <f t="shared" si="584"/>
        <v>4.399851734719E-2</v>
      </c>
      <c r="N2678" s="17">
        <f t="shared" si="585"/>
        <v>-2.3299445909334408E-2</v>
      </c>
      <c r="O2678" s="17">
        <f t="shared" si="587"/>
        <v>3.2705730305742899</v>
      </c>
      <c r="P2678" s="17">
        <f t="shared" si="588"/>
        <v>0.43757135956419552</v>
      </c>
      <c r="Q2678" s="16">
        <f t="shared" si="577"/>
        <v>1.4109490218463677E-3</v>
      </c>
      <c r="R2678" s="1">
        <f t="shared" si="589"/>
        <v>4.1796072126843442E-2</v>
      </c>
      <c r="S2678" s="12">
        <f t="shared" si="586"/>
        <v>5971.1691671591298</v>
      </c>
      <c r="T2678" s="12">
        <f t="shared" si="579"/>
        <v>3271.1591536338528</v>
      </c>
    </row>
    <row r="2679" spans="1:20" x14ac:dyDescent="0.25">
      <c r="A2679" s="1">
        <v>2679</v>
      </c>
      <c r="B2679" s="2">
        <v>40841</v>
      </c>
      <c r="C2679" s="1">
        <v>56885</v>
      </c>
      <c r="D2679" s="1">
        <v>56885</v>
      </c>
      <c r="E2679" s="1">
        <v>55770</v>
      </c>
      <c r="F2679" s="1">
        <v>56286</v>
      </c>
      <c r="G2679" s="14">
        <f t="shared" si="578"/>
        <v>-1.0651761231807666E-2</v>
      </c>
      <c r="H2679" s="15">
        <f t="shared" si="576"/>
        <v>1.5243577443769363E-2</v>
      </c>
      <c r="I2679" s="14">
        <f t="shared" si="580"/>
        <v>5.6547715255057307E-2</v>
      </c>
      <c r="J2679" s="17">
        <f t="shared" si="581"/>
        <v>1.8793869363489955E-2</v>
      </c>
      <c r="K2679" s="17">
        <f t="shared" si="582"/>
        <v>7.034403974485048E-3</v>
      </c>
      <c r="L2679" s="17">
        <f t="shared" si="583"/>
        <v>-1.7686165206292716E-2</v>
      </c>
      <c r="M2679" s="17">
        <f t="shared" si="584"/>
        <v>4.399851734719E-2</v>
      </c>
      <c r="N2679" s="17">
        <f t="shared" si="585"/>
        <v>-2.1345722096254648E-2</v>
      </c>
      <c r="O2679" s="17">
        <f t="shared" si="587"/>
        <v>3.476891223389373</v>
      </c>
      <c r="P2679" s="17">
        <f t="shared" si="588"/>
        <v>0.46016080773278423</v>
      </c>
      <c r="Q2679" s="16">
        <f t="shared" si="577"/>
        <v>1.4837887063935083E-3</v>
      </c>
      <c r="R2679" s="1">
        <f t="shared" si="589"/>
        <v>5.6547715255057307E-2</v>
      </c>
      <c r="S2679" s="12">
        <f t="shared" si="586"/>
        <v>6027.7168824141872</v>
      </c>
      <c r="T2679" s="12">
        <f t="shared" si="579"/>
        <v>3236.315547378103</v>
      </c>
    </row>
    <row r="2680" spans="1:20" x14ac:dyDescent="0.25">
      <c r="A2680" s="1">
        <v>2680</v>
      </c>
      <c r="B2680" s="2">
        <v>40842</v>
      </c>
      <c r="C2680" s="1">
        <v>56306</v>
      </c>
      <c r="D2680" s="1">
        <v>57334</v>
      </c>
      <c r="E2680" s="1">
        <v>56249</v>
      </c>
      <c r="F2680" s="1">
        <v>57144</v>
      </c>
      <c r="G2680" s="14">
        <f t="shared" si="578"/>
        <v>1.5243577443769363E-2</v>
      </c>
      <c r="H2680" s="15">
        <f t="shared" si="576"/>
        <v>3.7204255914881745E-2</v>
      </c>
      <c r="I2680" s="14">
        <f t="shared" si="580"/>
        <v>2.1560552376172937E-2</v>
      </c>
      <c r="J2680" s="17">
        <f t="shared" si="581"/>
        <v>1.8725654274042807E-2</v>
      </c>
      <c r="K2680" s="17">
        <f t="shared" si="582"/>
        <v>8.1897719924457942E-3</v>
      </c>
      <c r="L2680" s="17">
        <f t="shared" si="583"/>
        <v>7.0538054513235686E-3</v>
      </c>
      <c r="M2680" s="17">
        <f t="shared" si="584"/>
        <v>4.399851734719E-2</v>
      </c>
      <c r="N2680" s="17">
        <f t="shared" si="585"/>
        <v>-2.1345722096254648E-2</v>
      </c>
      <c r="O2680" s="17">
        <f t="shared" si="587"/>
        <v>3.4895570796703081</v>
      </c>
      <c r="P2680" s="17">
        <f t="shared" si="588"/>
        <v>0.46150356311064422</v>
      </c>
      <c r="Q2680" s="16">
        <f t="shared" si="577"/>
        <v>1.4881184216400853E-3</v>
      </c>
      <c r="R2680" s="1">
        <f t="shared" si="589"/>
        <v>2.1560552376172937E-2</v>
      </c>
      <c r="S2680" s="12">
        <f t="shared" si="586"/>
        <v>6049.2774347903605</v>
      </c>
      <c r="T2680" s="12">
        <f t="shared" si="579"/>
        <v>3285.6485740570361</v>
      </c>
    </row>
    <row r="2681" spans="1:20" x14ac:dyDescent="0.25">
      <c r="A2681" s="1">
        <v>2681</v>
      </c>
      <c r="B2681" s="2">
        <v>40843</v>
      </c>
      <c r="C2681" s="1">
        <v>57146</v>
      </c>
      <c r="D2681" s="1">
        <v>59901</v>
      </c>
      <c r="E2681" s="1">
        <v>57146</v>
      </c>
      <c r="F2681" s="1">
        <v>59270</v>
      </c>
      <c r="G2681" s="14">
        <f t="shared" si="578"/>
        <v>3.7204255914881745E-2</v>
      </c>
      <c r="H2681" s="15">
        <f t="shared" si="576"/>
        <v>4.0998818964061989E-3</v>
      </c>
      <c r="I2681" s="14">
        <f t="shared" si="580"/>
        <v>-3.3042311650059886E-2</v>
      </c>
      <c r="J2681" s="17">
        <f t="shared" si="581"/>
        <v>2.0151250658774843E-2</v>
      </c>
      <c r="K2681" s="17">
        <f t="shared" si="582"/>
        <v>1.0238641391361592E-2</v>
      </c>
      <c r="L2681" s="17">
        <f t="shared" si="583"/>
        <v>2.6965614523520153E-2</v>
      </c>
      <c r="M2681" s="17">
        <f t="shared" si="584"/>
        <v>4.399851734719E-2</v>
      </c>
      <c r="N2681" s="17">
        <f t="shared" si="585"/>
        <v>-2.1345722096254648E-2</v>
      </c>
      <c r="O2681" s="17">
        <f t="shared" si="587"/>
        <v>3.2426890295759661</v>
      </c>
      <c r="P2681" s="17">
        <f t="shared" si="588"/>
        <v>0.4344095735409611</v>
      </c>
      <c r="Q2681" s="16">
        <f t="shared" si="577"/>
        <v>1.4007538415648859E-3</v>
      </c>
      <c r="R2681" s="1">
        <f t="shared" si="589"/>
        <v>-3.3042311650059886E-2</v>
      </c>
      <c r="S2681" s="12">
        <f t="shared" si="586"/>
        <v>6016.2351231403009</v>
      </c>
      <c r="T2681" s="12">
        <f t="shared" si="579"/>
        <v>3407.8886844526205</v>
      </c>
    </row>
    <row r="2682" spans="1:20" x14ac:dyDescent="0.25">
      <c r="A2682" s="1">
        <v>2682</v>
      </c>
      <c r="B2682" s="2">
        <v>40844</v>
      </c>
      <c r="C2682" s="1">
        <v>59270</v>
      </c>
      <c r="D2682" s="1">
        <v>59668</v>
      </c>
      <c r="E2682" s="1">
        <v>58760</v>
      </c>
      <c r="F2682" s="1">
        <v>59513</v>
      </c>
      <c r="G2682" s="14">
        <f t="shared" si="578"/>
        <v>4.0998818964061989E-3</v>
      </c>
      <c r="H2682" s="15">
        <f t="shared" si="576"/>
        <v>-1.9743585435115008E-2</v>
      </c>
      <c r="I2682" s="14">
        <f t="shared" si="580"/>
        <v>-2.1912704510651415E-2</v>
      </c>
      <c r="J2682" s="17">
        <f t="shared" si="581"/>
        <v>1.9776021666457731E-2</v>
      </c>
      <c r="K2682" s="17">
        <f t="shared" si="582"/>
        <v>8.8444507444323424E-3</v>
      </c>
      <c r="L2682" s="17">
        <f t="shared" si="583"/>
        <v>-4.7445688480261435E-3</v>
      </c>
      <c r="M2682" s="17">
        <f t="shared" si="584"/>
        <v>4.399851734719E-2</v>
      </c>
      <c r="N2682" s="17">
        <f t="shared" si="585"/>
        <v>-2.1345722096254648E-2</v>
      </c>
      <c r="O2682" s="17">
        <f t="shared" si="587"/>
        <v>3.3042156074432065</v>
      </c>
      <c r="P2682" s="17">
        <f t="shared" si="588"/>
        <v>0.44135042604942598</v>
      </c>
      <c r="Q2682" s="16">
        <f t="shared" si="577"/>
        <v>1.4231346232215099E-3</v>
      </c>
      <c r="R2682" s="1">
        <f t="shared" si="589"/>
        <v>-2.1912704510651415E-2</v>
      </c>
      <c r="S2682" s="12">
        <f t="shared" si="586"/>
        <v>5994.3224186296493</v>
      </c>
      <c r="T2682" s="12">
        <f t="shared" si="579"/>
        <v>3421.8606255749755</v>
      </c>
    </row>
    <row r="2683" spans="1:20" x14ac:dyDescent="0.25">
      <c r="A2683" s="1">
        <v>2683</v>
      </c>
      <c r="B2683" s="2">
        <v>40847</v>
      </c>
      <c r="C2683" s="1">
        <v>59513</v>
      </c>
      <c r="D2683" s="1">
        <v>59513</v>
      </c>
      <c r="E2683" s="1">
        <v>58094</v>
      </c>
      <c r="F2683" s="1">
        <v>58338</v>
      </c>
      <c r="G2683" s="14">
        <f t="shared" si="578"/>
        <v>-1.9743585435115008E-2</v>
      </c>
      <c r="H2683" s="15">
        <f t="shared" si="576"/>
        <v>-1.7398608111351077E-2</v>
      </c>
      <c r="I2683" s="14">
        <f t="shared" si="580"/>
        <v>5.9757706076033479E-3</v>
      </c>
      <c r="J2683" s="17">
        <f t="shared" si="581"/>
        <v>1.9749001341377675E-2</v>
      </c>
      <c r="K2683" s="17">
        <f t="shared" si="582"/>
        <v>8.8618000369648023E-3</v>
      </c>
      <c r="L2683" s="17">
        <f t="shared" si="583"/>
        <v>-2.860538547207981E-2</v>
      </c>
      <c r="M2683" s="17">
        <f t="shared" si="584"/>
        <v>4.399851734719E-2</v>
      </c>
      <c r="N2683" s="17">
        <f t="shared" si="585"/>
        <v>-2.860538547207981E-2</v>
      </c>
      <c r="O2683" s="17">
        <f t="shared" si="587"/>
        <v>3.6763328719387807</v>
      </c>
      <c r="P2683" s="17">
        <f t="shared" si="588"/>
        <v>0.48075761395486416</v>
      </c>
      <c r="Q2683" s="16">
        <f t="shared" si="577"/>
        <v>1.5502031161966239E-3</v>
      </c>
      <c r="R2683" s="1">
        <f t="shared" si="589"/>
        <v>5.9757706076033479E-3</v>
      </c>
      <c r="S2683" s="12">
        <f t="shared" si="586"/>
        <v>6000.2981892372527</v>
      </c>
      <c r="T2683" s="12">
        <f t="shared" si="579"/>
        <v>3354.3008279668798</v>
      </c>
    </row>
    <row r="2684" spans="1:20" x14ac:dyDescent="0.25">
      <c r="A2684" s="1">
        <v>2684</v>
      </c>
      <c r="B2684" s="2">
        <v>40848</v>
      </c>
      <c r="C2684" s="1">
        <v>58300</v>
      </c>
      <c r="D2684" s="1">
        <v>58300</v>
      </c>
      <c r="E2684" s="1">
        <v>56099</v>
      </c>
      <c r="F2684" s="1">
        <v>57323</v>
      </c>
      <c r="G2684" s="14">
        <f t="shared" si="578"/>
        <v>-1.7398608111351077E-2</v>
      </c>
      <c r="H2684" s="15">
        <f t="shared" si="576"/>
        <v>1.522948903581467E-2</v>
      </c>
      <c r="I2684" s="14">
        <f t="shared" si="580"/>
        <v>3.2390911870479933E-2</v>
      </c>
      <c r="J2684" s="17">
        <f t="shared" si="581"/>
        <v>1.8877157618925285E-2</v>
      </c>
      <c r="K2684" s="17">
        <f t="shared" si="582"/>
        <v>5.0622342028403839E-3</v>
      </c>
      <c r="L2684" s="17">
        <f t="shared" si="583"/>
        <v>-2.2460842314191459E-2</v>
      </c>
      <c r="M2684" s="17">
        <f t="shared" si="584"/>
        <v>2.6965614523520153E-2</v>
      </c>
      <c r="N2684" s="17">
        <f t="shared" si="585"/>
        <v>-2.860538547207981E-2</v>
      </c>
      <c r="O2684" s="17">
        <f t="shared" si="587"/>
        <v>2.9438224290656598</v>
      </c>
      <c r="P2684" s="17">
        <f t="shared" si="588"/>
        <v>0.39870342226077232</v>
      </c>
      <c r="Q2684" s="16">
        <f t="shared" si="577"/>
        <v>1.2856193426505672E-3</v>
      </c>
      <c r="R2684" s="1">
        <f t="shared" si="589"/>
        <v>3.2390911870479933E-2</v>
      </c>
      <c r="S2684" s="12">
        <f t="shared" si="586"/>
        <v>6032.6891011077323</v>
      </c>
      <c r="T2684" s="12">
        <f t="shared" si="579"/>
        <v>3295.9406623735035</v>
      </c>
    </row>
    <row r="2685" spans="1:20" x14ac:dyDescent="0.25">
      <c r="A2685" s="1">
        <v>2685</v>
      </c>
      <c r="B2685" s="2">
        <v>40850</v>
      </c>
      <c r="C2685" s="1">
        <v>57327</v>
      </c>
      <c r="D2685" s="1">
        <v>58481</v>
      </c>
      <c r="E2685" s="1">
        <v>57327</v>
      </c>
      <c r="F2685" s="1">
        <v>58196</v>
      </c>
      <c r="G2685" s="14">
        <f t="shared" si="578"/>
        <v>1.522948903581467E-2</v>
      </c>
      <c r="H2685" s="15">
        <f t="shared" si="576"/>
        <v>8.1448896831397555E-3</v>
      </c>
      <c r="I2685" s="14">
        <f t="shared" si="580"/>
        <v>1.4239076173404142E-2</v>
      </c>
      <c r="J2685" s="17">
        <f t="shared" si="581"/>
        <v>1.9011418335117745E-2</v>
      </c>
      <c r="K2685" s="17">
        <f t="shared" si="582"/>
        <v>5.3704836217517201E-3</v>
      </c>
      <c r="L2685" s="17">
        <f t="shared" si="583"/>
        <v>9.8590054140629494E-3</v>
      </c>
      <c r="M2685" s="17">
        <f t="shared" si="584"/>
        <v>2.6965614523520153E-2</v>
      </c>
      <c r="N2685" s="17">
        <f t="shared" si="585"/>
        <v>-2.860538547207981E-2</v>
      </c>
      <c r="O2685" s="17">
        <f t="shared" si="587"/>
        <v>2.9230328330080266</v>
      </c>
      <c r="P2685" s="17">
        <f t="shared" si="588"/>
        <v>0.39608634960677602</v>
      </c>
      <c r="Q2685" s="16">
        <f t="shared" si="577"/>
        <v>1.2771805908434685E-3</v>
      </c>
      <c r="R2685" s="1">
        <f t="shared" si="589"/>
        <v>1.4239076173404142E-2</v>
      </c>
      <c r="S2685" s="12">
        <f t="shared" si="586"/>
        <v>6046.9281772811364</v>
      </c>
      <c r="T2685" s="12">
        <f t="shared" si="579"/>
        <v>3346.1361545538166</v>
      </c>
    </row>
    <row r="2686" spans="1:20" x14ac:dyDescent="0.25">
      <c r="A2686" s="1">
        <v>2686</v>
      </c>
      <c r="B2686" s="2">
        <v>40851</v>
      </c>
      <c r="C2686" s="1">
        <v>58186</v>
      </c>
      <c r="D2686" s="1">
        <v>58804</v>
      </c>
      <c r="E2686" s="1">
        <v>57547</v>
      </c>
      <c r="F2686" s="1">
        <v>58670</v>
      </c>
      <c r="G2686" s="14">
        <f t="shared" si="578"/>
        <v>8.1448896831397555E-3</v>
      </c>
      <c r="H2686" s="15">
        <f t="shared" si="576"/>
        <v>9.0165331515255076E-3</v>
      </c>
      <c r="I2686" s="14">
        <f t="shared" si="580"/>
        <v>-1.8911743100085587E-2</v>
      </c>
      <c r="J2686" s="17">
        <f t="shared" si="581"/>
        <v>1.8875310010932837E-2</v>
      </c>
      <c r="K2686" s="17">
        <f t="shared" si="582"/>
        <v>4.9686665294388218E-3</v>
      </c>
      <c r="L2686" s="17">
        <f t="shared" si="583"/>
        <v>3.1762231537009336E-3</v>
      </c>
      <c r="M2686" s="17">
        <f t="shared" si="584"/>
        <v>2.6965614523520153E-2</v>
      </c>
      <c r="N2686" s="17">
        <f t="shared" si="585"/>
        <v>-2.860538547207981E-2</v>
      </c>
      <c r="O2686" s="17">
        <f t="shared" si="587"/>
        <v>2.9441105848546316</v>
      </c>
      <c r="P2686" s="17">
        <f t="shared" si="588"/>
        <v>0.39873956639059616</v>
      </c>
      <c r="Q2686" s="16">
        <f t="shared" si="577"/>
        <v>1.2857358894114686E-3</v>
      </c>
      <c r="R2686" s="1">
        <f t="shared" si="589"/>
        <v>-1.8911743100085587E-2</v>
      </c>
      <c r="S2686" s="12">
        <f t="shared" si="586"/>
        <v>6028.0164341810505</v>
      </c>
      <c r="T2686" s="12">
        <f t="shared" si="579"/>
        <v>3373.390064397423</v>
      </c>
    </row>
    <row r="2687" spans="1:20" x14ac:dyDescent="0.25">
      <c r="A2687" s="1">
        <v>2687</v>
      </c>
      <c r="B2687" s="2">
        <v>40854</v>
      </c>
      <c r="C2687" s="1">
        <v>58670</v>
      </c>
      <c r="D2687" s="1">
        <v>59440</v>
      </c>
      <c r="E2687" s="1">
        <v>58645</v>
      </c>
      <c r="F2687" s="1">
        <v>59199</v>
      </c>
      <c r="G2687" s="14">
        <f t="shared" si="578"/>
        <v>9.0165331515255076E-3</v>
      </c>
      <c r="H2687" s="15">
        <f t="shared" si="576"/>
        <v>-2.9223466612611215E-3</v>
      </c>
      <c r="I2687" s="14">
        <f t="shared" si="580"/>
        <v>-3.1890048623461675E-2</v>
      </c>
      <c r="J2687" s="17">
        <f t="shared" si="581"/>
        <v>1.8890352256925674E-2</v>
      </c>
      <c r="K2687" s="17">
        <f t="shared" si="582"/>
        <v>5.0459688091363175E-3</v>
      </c>
      <c r="L2687" s="17">
        <f t="shared" si="583"/>
        <v>3.9705643423891901E-3</v>
      </c>
      <c r="M2687" s="17">
        <f t="shared" si="584"/>
        <v>2.6965614523520153E-2</v>
      </c>
      <c r="N2687" s="17">
        <f t="shared" si="585"/>
        <v>-2.860538547207981E-2</v>
      </c>
      <c r="O2687" s="17">
        <f t="shared" si="587"/>
        <v>2.941766211650513</v>
      </c>
      <c r="P2687" s="17">
        <f t="shared" si="588"/>
        <v>0.39844540281937807</v>
      </c>
      <c r="Q2687" s="16">
        <f t="shared" si="577"/>
        <v>1.2847873588598202E-3</v>
      </c>
      <c r="R2687" s="1">
        <f t="shared" si="589"/>
        <v>-3.1890048623461675E-2</v>
      </c>
      <c r="S2687" s="12">
        <f t="shared" si="586"/>
        <v>5996.1263855575889</v>
      </c>
      <c r="T2687" s="12">
        <f t="shared" si="579"/>
        <v>3403.8063477460892</v>
      </c>
    </row>
    <row r="2688" spans="1:20" x14ac:dyDescent="0.25">
      <c r="A2688" s="1">
        <v>2688</v>
      </c>
      <c r="B2688" s="2">
        <v>40855</v>
      </c>
      <c r="C2688" s="1">
        <v>59205</v>
      </c>
      <c r="D2688" s="1">
        <v>59616</v>
      </c>
      <c r="E2688" s="1">
        <v>58505</v>
      </c>
      <c r="F2688" s="1">
        <v>59026</v>
      </c>
      <c r="G2688" s="14">
        <f t="shared" si="578"/>
        <v>-2.9223466612611215E-3</v>
      </c>
      <c r="H2688" s="15">
        <f t="shared" si="576"/>
        <v>-2.5005929590349973E-2</v>
      </c>
      <c r="I2688" s="14">
        <f t="shared" si="580"/>
        <v>-7.5971984905840451E-3</v>
      </c>
      <c r="J2688" s="17">
        <f t="shared" si="581"/>
        <v>1.7717942146446744E-2</v>
      </c>
      <c r="K2688" s="17">
        <f t="shared" si="582"/>
        <v>6.2067699033646765E-3</v>
      </c>
      <c r="L2688" s="17">
        <f t="shared" si="583"/>
        <v>-9.1291165646257971E-3</v>
      </c>
      <c r="M2688" s="17">
        <f t="shared" si="584"/>
        <v>2.6965614523520153E-2</v>
      </c>
      <c r="N2688" s="17">
        <f t="shared" si="585"/>
        <v>-2.860538547207981E-2</v>
      </c>
      <c r="O2688" s="17">
        <f t="shared" si="587"/>
        <v>3.1364251861915284</v>
      </c>
      <c r="P2688" s="17">
        <f t="shared" si="588"/>
        <v>0.42210579226483347</v>
      </c>
      <c r="Q2688" s="16">
        <f t="shared" si="577"/>
        <v>1.3610802939774619E-3</v>
      </c>
      <c r="R2688" s="1">
        <f t="shared" si="589"/>
        <v>-7.5971984905840451E-3</v>
      </c>
      <c r="S2688" s="12">
        <f t="shared" si="586"/>
        <v>5988.5291870670053</v>
      </c>
      <c r="T2688" s="12">
        <f t="shared" si="579"/>
        <v>3393.859245630174</v>
      </c>
    </row>
    <row r="2689" spans="1:20" x14ac:dyDescent="0.25">
      <c r="A2689" s="1">
        <v>2689</v>
      </c>
      <c r="B2689" s="2">
        <v>40856</v>
      </c>
      <c r="C2689" s="1">
        <v>59011</v>
      </c>
      <c r="D2689" s="1">
        <v>59011</v>
      </c>
      <c r="E2689" s="1">
        <v>57201</v>
      </c>
      <c r="F2689" s="1">
        <v>57550</v>
      </c>
      <c r="G2689" s="14">
        <f t="shared" si="578"/>
        <v>-2.5005929590349973E-2</v>
      </c>
      <c r="H2689" s="15">
        <f t="shared" si="576"/>
        <v>-3.9617723718505804E-3</v>
      </c>
      <c r="I2689" s="14">
        <f t="shared" si="580"/>
        <v>1.2472525999590034E-2</v>
      </c>
      <c r="J2689" s="17">
        <f t="shared" si="581"/>
        <v>1.8929524001491071E-2</v>
      </c>
      <c r="K2689" s="17">
        <f t="shared" si="582"/>
        <v>3.1534725921847028E-3</v>
      </c>
      <c r="L2689" s="17">
        <f t="shared" si="583"/>
        <v>-2.8159402182534675E-2</v>
      </c>
      <c r="M2689" s="17">
        <f t="shared" si="584"/>
        <v>2.6965614523520153E-2</v>
      </c>
      <c r="N2689" s="17">
        <f t="shared" si="585"/>
        <v>-2.860538547207981E-2</v>
      </c>
      <c r="O2689" s="17">
        <f t="shared" si="587"/>
        <v>2.9356786779859152</v>
      </c>
      <c r="P2689" s="17">
        <f t="shared" si="588"/>
        <v>0.39768046479412678</v>
      </c>
      <c r="Q2689" s="16">
        <f t="shared" si="577"/>
        <v>1.2823208158950878E-3</v>
      </c>
      <c r="R2689" s="1">
        <f t="shared" si="589"/>
        <v>1.2472525999590034E-2</v>
      </c>
      <c r="S2689" s="12">
        <f t="shared" si="586"/>
        <v>6001.0017130665956</v>
      </c>
      <c r="T2689" s="12">
        <f t="shared" si="579"/>
        <v>3308.9926402943875</v>
      </c>
    </row>
    <row r="2690" spans="1:20" x14ac:dyDescent="0.25">
      <c r="A2690" s="1">
        <v>2690</v>
      </c>
      <c r="B2690" s="2">
        <v>40857</v>
      </c>
      <c r="C2690" s="1">
        <v>57561</v>
      </c>
      <c r="D2690" s="1">
        <v>58314</v>
      </c>
      <c r="E2690" s="1">
        <v>57294</v>
      </c>
      <c r="F2690" s="1">
        <v>57322</v>
      </c>
      <c r="G2690" s="14">
        <f t="shared" si="578"/>
        <v>-3.9617723718505804E-3</v>
      </c>
      <c r="H2690" s="15">
        <f t="shared" si="576"/>
        <v>2.1370503471616509E-2</v>
      </c>
      <c r="I2690" s="14">
        <f t="shared" si="580"/>
        <v>2.161813578432803E-2</v>
      </c>
      <c r="J2690" s="17">
        <f t="shared" si="581"/>
        <v>1.8988243764794622E-2</v>
      </c>
      <c r="K2690" s="17">
        <f t="shared" si="582"/>
        <v>2.9693079156720334E-3</v>
      </c>
      <c r="L2690" s="17">
        <f t="shared" si="583"/>
        <v>-6.9310802875226143E-3</v>
      </c>
      <c r="M2690" s="17">
        <f t="shared" si="584"/>
        <v>2.6965614523520153E-2</v>
      </c>
      <c r="N2690" s="17">
        <f t="shared" si="585"/>
        <v>-2.860538547207981E-2</v>
      </c>
      <c r="O2690" s="17">
        <f t="shared" si="587"/>
        <v>2.9266003051125788</v>
      </c>
      <c r="P2690" s="17">
        <f t="shared" si="588"/>
        <v>0.39653675677580913</v>
      </c>
      <c r="Q2690" s="16">
        <f t="shared" si="577"/>
        <v>1.2786329289380203E-3</v>
      </c>
      <c r="R2690" s="1">
        <f t="shared" si="589"/>
        <v>2.161813578432803E-2</v>
      </c>
      <c r="S2690" s="12">
        <f t="shared" si="586"/>
        <v>6022.6198488509235</v>
      </c>
      <c r="T2690" s="12">
        <f t="shared" si="579"/>
        <v>3295.8831646734125</v>
      </c>
    </row>
    <row r="2691" spans="1:20" x14ac:dyDescent="0.25">
      <c r="A2691" s="1">
        <v>2691</v>
      </c>
      <c r="B2691" s="2">
        <v>40858</v>
      </c>
      <c r="C2691" s="1">
        <v>57325</v>
      </c>
      <c r="D2691" s="1">
        <v>58747</v>
      </c>
      <c r="E2691" s="1">
        <v>57325</v>
      </c>
      <c r="F2691" s="1">
        <v>58547</v>
      </c>
      <c r="G2691" s="14">
        <f t="shared" si="578"/>
        <v>2.1370503471616509E-2</v>
      </c>
      <c r="H2691" s="15">
        <f t="shared" ref="H2691:H2754" si="590">G2692</f>
        <v>-4.9362051001758944E-3</v>
      </c>
      <c r="I2691" s="14">
        <f t="shared" si="580"/>
        <v>-2.6579553479638252E-2</v>
      </c>
      <c r="J2691" s="17">
        <f t="shared" si="581"/>
        <v>1.8653942174873747E-2</v>
      </c>
      <c r="K2691" s="17">
        <f t="shared" si="582"/>
        <v>5.5535128106020794E-3</v>
      </c>
      <c r="L2691" s="17">
        <f t="shared" si="583"/>
        <v>1.581699066101443E-2</v>
      </c>
      <c r="M2691" s="17">
        <f t="shared" si="584"/>
        <v>2.6965614523520153E-2</v>
      </c>
      <c r="N2691" s="17">
        <f t="shared" si="585"/>
        <v>-2.860538547207981E-2</v>
      </c>
      <c r="O2691" s="17">
        <f t="shared" si="587"/>
        <v>2.9790485825806989</v>
      </c>
      <c r="P2691" s="17">
        <f t="shared" si="588"/>
        <v>0.40309591805421463</v>
      </c>
      <c r="Q2691" s="16">
        <f t="shared" ref="Q2691:Q2754" si="591">P2691*$AC$18</f>
        <v>1.2997829470724706E-3</v>
      </c>
      <c r="R2691" s="1">
        <f t="shared" si="589"/>
        <v>-2.6579553479638252E-2</v>
      </c>
      <c r="S2691" s="12">
        <f t="shared" si="586"/>
        <v>5996.0402953712855</v>
      </c>
      <c r="T2691" s="12">
        <f t="shared" si="579"/>
        <v>3366.3178472861082</v>
      </c>
    </row>
    <row r="2692" spans="1:20" x14ac:dyDescent="0.25">
      <c r="A2692" s="1">
        <v>2692</v>
      </c>
      <c r="B2692" s="2">
        <v>40861</v>
      </c>
      <c r="C2692" s="1">
        <v>58539</v>
      </c>
      <c r="D2692" s="1">
        <v>58717</v>
      </c>
      <c r="E2692" s="1">
        <v>58013</v>
      </c>
      <c r="F2692" s="1">
        <v>58258</v>
      </c>
      <c r="G2692" s="14">
        <f t="shared" ref="G2692:G2755" si="592">F2692/F2691-1</f>
        <v>-4.9362051001758944E-3</v>
      </c>
      <c r="H2692" s="15">
        <f t="shared" si="590"/>
        <v>5.1838374128874154E-3</v>
      </c>
      <c r="I2692" s="14">
        <f t="shared" si="580"/>
        <v>-2.6170537837077013E-2</v>
      </c>
      <c r="J2692" s="17">
        <f t="shared" si="581"/>
        <v>1.8172223561584801E-2</v>
      </c>
      <c r="K2692" s="17">
        <f t="shared" si="582"/>
        <v>3.687680017340959E-3</v>
      </c>
      <c r="L2692" s="17">
        <f t="shared" si="583"/>
        <v>-8.6238851175168534E-3</v>
      </c>
      <c r="M2692" s="17">
        <f t="shared" si="584"/>
        <v>2.6965614523520153E-2</v>
      </c>
      <c r="N2692" s="17">
        <f t="shared" si="585"/>
        <v>-2.860538547207981E-2</v>
      </c>
      <c r="O2692" s="17">
        <f t="shared" si="587"/>
        <v>3.0580187288183245</v>
      </c>
      <c r="P2692" s="17">
        <f t="shared" si="588"/>
        <v>0.41275720500491336</v>
      </c>
      <c r="Q2692" s="16">
        <f t="shared" si="591"/>
        <v>1.3309357706632148E-3</v>
      </c>
      <c r="R2692" s="1">
        <f t="shared" si="589"/>
        <v>-2.6170537837077013E-2</v>
      </c>
      <c r="S2692" s="12">
        <f t="shared" si="586"/>
        <v>5969.8697575342085</v>
      </c>
      <c r="T2692" s="12">
        <f t="shared" si="579"/>
        <v>3349.7010119595216</v>
      </c>
    </row>
    <row r="2693" spans="1:20" x14ac:dyDescent="0.25">
      <c r="A2693" s="1">
        <v>2693</v>
      </c>
      <c r="B2693" s="2">
        <v>40863</v>
      </c>
      <c r="C2693" s="1">
        <v>58256</v>
      </c>
      <c r="D2693" s="1">
        <v>58877</v>
      </c>
      <c r="E2693" s="1">
        <v>57784</v>
      </c>
      <c r="F2693" s="1">
        <v>58560</v>
      </c>
      <c r="G2693" s="14">
        <f t="shared" si="592"/>
        <v>5.1838374128874154E-3</v>
      </c>
      <c r="H2693" s="15">
        <f t="shared" si="590"/>
        <v>-2.6827185792349773E-2</v>
      </c>
      <c r="I2693" s="14">
        <f t="shared" si="580"/>
        <v>-3.9216038185572843E-2</v>
      </c>
      <c r="J2693" s="17">
        <f t="shared" si="581"/>
        <v>1.6717857605488055E-2</v>
      </c>
      <c r="K2693" s="17">
        <f t="shared" si="582"/>
        <v>2.0581839672086564E-3</v>
      </c>
      <c r="L2693" s="17">
        <f t="shared" si="583"/>
        <v>3.125653445678759E-3</v>
      </c>
      <c r="M2693" s="17">
        <f t="shared" si="584"/>
        <v>2.6965614523520153E-2</v>
      </c>
      <c r="N2693" s="17">
        <f t="shared" si="585"/>
        <v>-2.860538547207981E-2</v>
      </c>
      <c r="O2693" s="17">
        <f t="shared" si="587"/>
        <v>3.3240503243284829</v>
      </c>
      <c r="P2693" s="17">
        <f t="shared" si="588"/>
        <v>0.44356046873849564</v>
      </c>
      <c r="Q2693" s="16">
        <f t="shared" si="591"/>
        <v>1.4302609067458412E-3</v>
      </c>
      <c r="R2693" s="1">
        <f t="shared" si="589"/>
        <v>-3.9216038185572843E-2</v>
      </c>
      <c r="S2693" s="12">
        <f t="shared" si="586"/>
        <v>5930.6537193486356</v>
      </c>
      <c r="T2693" s="12">
        <f t="shared" si="579"/>
        <v>3367.0653173873043</v>
      </c>
    </row>
    <row r="2694" spans="1:20" x14ac:dyDescent="0.25">
      <c r="A2694" s="1">
        <v>2694</v>
      </c>
      <c r="B2694" s="2">
        <v>40864</v>
      </c>
      <c r="C2694" s="1">
        <v>58550</v>
      </c>
      <c r="D2694" s="1">
        <v>58555</v>
      </c>
      <c r="E2694" s="1">
        <v>56663</v>
      </c>
      <c r="F2694" s="1">
        <v>56989</v>
      </c>
      <c r="G2694" s="14">
        <f t="shared" si="592"/>
        <v>-2.6827185792349773E-2</v>
      </c>
      <c r="H2694" s="15">
        <f t="shared" si="590"/>
        <v>-4.5271894576146554E-3</v>
      </c>
      <c r="I2694" s="14">
        <f t="shared" si="580"/>
        <v>-1.961990862490115E-2</v>
      </c>
      <c r="J2694" s="17">
        <f t="shared" si="581"/>
        <v>1.806376325827367E-2</v>
      </c>
      <c r="K2694" s="17">
        <f t="shared" si="582"/>
        <v>9.7982232983918243E-4</v>
      </c>
      <c r="L2694" s="17">
        <f t="shared" si="583"/>
        <v>-2.7807008122188955E-2</v>
      </c>
      <c r="M2694" s="17">
        <f t="shared" si="584"/>
        <v>2.6965614523520153E-2</v>
      </c>
      <c r="N2694" s="17">
        <f t="shared" si="585"/>
        <v>-2.860538547207981E-2</v>
      </c>
      <c r="O2694" s="17">
        <f t="shared" si="587"/>
        <v>3.07637999906509</v>
      </c>
      <c r="P2694" s="17">
        <f t="shared" si="588"/>
        <v>0.41496778025501907</v>
      </c>
      <c r="Q2694" s="16">
        <f t="shared" si="591"/>
        <v>1.3380637714308172E-3</v>
      </c>
      <c r="R2694" s="1">
        <f t="shared" si="589"/>
        <v>-1.961990862490115E-2</v>
      </c>
      <c r="S2694" s="12">
        <f t="shared" si="586"/>
        <v>5911.0338107237349</v>
      </c>
      <c r="T2694" s="12">
        <f t="shared" si="579"/>
        <v>3276.7364305427777</v>
      </c>
    </row>
    <row r="2695" spans="1:20" x14ac:dyDescent="0.25">
      <c r="A2695" s="1">
        <v>2695</v>
      </c>
      <c r="B2695" s="2">
        <v>40865</v>
      </c>
      <c r="C2695" s="1">
        <v>56989</v>
      </c>
      <c r="D2695" s="1">
        <v>57477</v>
      </c>
      <c r="E2695" s="1">
        <v>56418</v>
      </c>
      <c r="F2695" s="1">
        <v>56731</v>
      </c>
      <c r="G2695" s="14">
        <f t="shared" si="592"/>
        <v>-4.5271894576146554E-3</v>
      </c>
      <c r="H2695" s="15">
        <f t="shared" si="590"/>
        <v>-7.8616629356084156E-3</v>
      </c>
      <c r="I2695" s="14">
        <f t="shared" si="580"/>
        <v>-3.1306613723283472E-2</v>
      </c>
      <c r="J2695" s="17">
        <f t="shared" si="581"/>
        <v>1.7665558076177375E-2</v>
      </c>
      <c r="K2695" s="17">
        <f t="shared" si="582"/>
        <v>-3.3822879691975207E-4</v>
      </c>
      <c r="L2695" s="17">
        <f t="shared" si="583"/>
        <v>-4.1889606606949036E-3</v>
      </c>
      <c r="M2695" s="17">
        <f t="shared" si="584"/>
        <v>2.6965614523520153E-2</v>
      </c>
      <c r="N2695" s="17">
        <f t="shared" si="585"/>
        <v>-2.860538547207981E-2</v>
      </c>
      <c r="O2695" s="17">
        <f t="shared" si="587"/>
        <v>3.1457256971994223</v>
      </c>
      <c r="P2695" s="17">
        <f t="shared" si="588"/>
        <v>0.42319917459263878</v>
      </c>
      <c r="Q2695" s="16">
        <f t="shared" si="591"/>
        <v>1.3646059057255834E-3</v>
      </c>
      <c r="R2695" s="1">
        <f t="shared" si="589"/>
        <v>-3.1306613723283472E-2</v>
      </c>
      <c r="S2695" s="12">
        <f t="shared" si="586"/>
        <v>5879.7271970004513</v>
      </c>
      <c r="T2695" s="12">
        <f t="shared" si="579"/>
        <v>3261.9020239190427</v>
      </c>
    </row>
    <row r="2696" spans="1:20" x14ac:dyDescent="0.25">
      <c r="A2696" s="1">
        <v>2696</v>
      </c>
      <c r="B2696" s="2">
        <v>40868</v>
      </c>
      <c r="C2696" s="1">
        <v>56722</v>
      </c>
      <c r="D2696" s="1">
        <v>56722</v>
      </c>
      <c r="E2696" s="1">
        <v>55505</v>
      </c>
      <c r="F2696" s="1">
        <v>56285</v>
      </c>
      <c r="G2696" s="14">
        <f t="shared" si="592"/>
        <v>-7.8616629356084156E-3</v>
      </c>
      <c r="H2696" s="15">
        <f t="shared" si="590"/>
        <v>-7.2310562316780791E-3</v>
      </c>
      <c r="I2696" s="14">
        <f t="shared" si="580"/>
        <v>-1.7842098426472885E-2</v>
      </c>
      <c r="J2696" s="17">
        <f t="shared" si="581"/>
        <v>1.4344673700698635E-2</v>
      </c>
      <c r="K2696" s="17">
        <f t="shared" si="582"/>
        <v>-3.3426233869524296E-3</v>
      </c>
      <c r="L2696" s="17">
        <f t="shared" si="583"/>
        <v>-4.519039548655986E-3</v>
      </c>
      <c r="M2696" s="17">
        <f t="shared" si="584"/>
        <v>1.581699066101443E-2</v>
      </c>
      <c r="N2696" s="17">
        <f t="shared" si="585"/>
        <v>-2.860538547207981E-2</v>
      </c>
      <c r="O2696" s="17">
        <f t="shared" si="587"/>
        <v>3.096785403416372</v>
      </c>
      <c r="P2696" s="17">
        <f t="shared" si="588"/>
        <v>0.4174090297030939</v>
      </c>
      <c r="Q2696" s="16">
        <f t="shared" si="591"/>
        <v>1.3459355812409353E-3</v>
      </c>
      <c r="R2696" s="1">
        <f t="shared" si="589"/>
        <v>-1.7842098426472885E-2</v>
      </c>
      <c r="S2696" s="12">
        <f t="shared" si="586"/>
        <v>5861.8850985739782</v>
      </c>
      <c r="T2696" s="12">
        <f t="shared" si="579"/>
        <v>3236.2580496780124</v>
      </c>
    </row>
    <row r="2697" spans="1:20" x14ac:dyDescent="0.25">
      <c r="A2697" s="1">
        <v>2697</v>
      </c>
      <c r="B2697" s="2">
        <v>40869</v>
      </c>
      <c r="C2697" s="1">
        <v>56290</v>
      </c>
      <c r="D2697" s="1">
        <v>56570</v>
      </c>
      <c r="E2697" s="1">
        <v>55609</v>
      </c>
      <c r="F2697" s="1">
        <v>55878</v>
      </c>
      <c r="G2697" s="14">
        <f t="shared" si="592"/>
        <v>-7.2310562316780791E-3</v>
      </c>
      <c r="H2697" s="15">
        <f t="shared" si="590"/>
        <v>-1.6213894555996977E-2</v>
      </c>
      <c r="I2697" s="14">
        <f t="shared" si="580"/>
        <v>-1.7593676058760055E-2</v>
      </c>
      <c r="J2697" s="17">
        <f t="shared" si="581"/>
        <v>1.4222580063517122E-2</v>
      </c>
      <c r="K2697" s="17">
        <f t="shared" si="582"/>
        <v>-4.0980192621580484E-3</v>
      </c>
      <c r="L2697" s="17">
        <f t="shared" si="583"/>
        <v>-3.1330369695200307E-3</v>
      </c>
      <c r="M2697" s="17">
        <f t="shared" si="584"/>
        <v>1.581699066101443E-2</v>
      </c>
      <c r="N2697" s="17">
        <f t="shared" si="585"/>
        <v>-2.860538547207981E-2</v>
      </c>
      <c r="O2697" s="17">
        <f t="shared" si="587"/>
        <v>3.1233697356391588</v>
      </c>
      <c r="P2697" s="17">
        <f t="shared" si="588"/>
        <v>0.42056549099591678</v>
      </c>
      <c r="Q2697" s="16">
        <f t="shared" si="591"/>
        <v>1.3561135919271008E-3</v>
      </c>
      <c r="R2697" s="1">
        <f t="shared" si="589"/>
        <v>-1.7593676058760055E-2</v>
      </c>
      <c r="S2697" s="12">
        <f t="shared" si="586"/>
        <v>5844.2914225152181</v>
      </c>
      <c r="T2697" s="12">
        <f t="shared" si="579"/>
        <v>3212.85648574057</v>
      </c>
    </row>
    <row r="2698" spans="1:20" x14ac:dyDescent="0.25">
      <c r="A2698" s="1">
        <v>2698</v>
      </c>
      <c r="B2698" s="2">
        <v>40870</v>
      </c>
      <c r="C2698" s="1">
        <v>55879</v>
      </c>
      <c r="D2698" s="1">
        <v>55879</v>
      </c>
      <c r="E2698" s="1">
        <v>54813</v>
      </c>
      <c r="F2698" s="1">
        <v>54972</v>
      </c>
      <c r="G2698" s="14">
        <f t="shared" si="592"/>
        <v>-1.6213894555996977E-2</v>
      </c>
      <c r="H2698" s="15">
        <f t="shared" si="590"/>
        <v>5.6028523612021708E-3</v>
      </c>
      <c r="I2698" s="14">
        <f t="shared" si="580"/>
        <v>1.9077827707715378E-2</v>
      </c>
      <c r="J2698" s="17">
        <f t="shared" si="581"/>
        <v>1.3972230324487786E-2</v>
      </c>
      <c r="K2698" s="17">
        <f t="shared" si="582"/>
        <v>-3.8627065368835125E-3</v>
      </c>
      <c r="L2698" s="17">
        <f t="shared" si="583"/>
        <v>-1.2351188019113465E-2</v>
      </c>
      <c r="M2698" s="17">
        <f t="shared" si="584"/>
        <v>1.581699066101443E-2</v>
      </c>
      <c r="N2698" s="17">
        <f t="shared" si="585"/>
        <v>-2.8159402182534675E-2</v>
      </c>
      <c r="O2698" s="17">
        <f t="shared" si="587"/>
        <v>3.1474139648611366</v>
      </c>
      <c r="P2698" s="17">
        <f t="shared" si="588"/>
        <v>0.42339730321823665</v>
      </c>
      <c r="Q2698" s="16">
        <f t="shared" si="591"/>
        <v>1.3652447715571255E-3</v>
      </c>
      <c r="R2698" s="1">
        <f t="shared" si="589"/>
        <v>1.9077827707715378E-2</v>
      </c>
      <c r="S2698" s="12">
        <f t="shared" si="586"/>
        <v>5863.3692502229333</v>
      </c>
      <c r="T2698" s="12">
        <f t="shared" si="579"/>
        <v>3160.7635694572214</v>
      </c>
    </row>
    <row r="2699" spans="1:20" x14ac:dyDescent="0.25">
      <c r="A2699" s="1">
        <v>2699</v>
      </c>
      <c r="B2699" s="2">
        <v>40871</v>
      </c>
      <c r="C2699" s="1">
        <v>54978</v>
      </c>
      <c r="D2699" s="1">
        <v>55519</v>
      </c>
      <c r="E2699" s="1">
        <v>54537</v>
      </c>
      <c r="F2699" s="1">
        <v>55280</v>
      </c>
      <c r="G2699" s="14">
        <f t="shared" si="592"/>
        <v>5.6028523612021708E-3</v>
      </c>
      <c r="H2699" s="15">
        <f t="shared" si="590"/>
        <v>-6.9826338639652485E-3</v>
      </c>
      <c r="I2699" s="14">
        <f t="shared" si="580"/>
        <v>6.7528953684825588E-4</v>
      </c>
      <c r="J2699" s="17">
        <f t="shared" si="581"/>
        <v>1.363878427656009E-2</v>
      </c>
      <c r="K2699" s="17">
        <f t="shared" si="582"/>
        <v>-2.3292758387132963E-3</v>
      </c>
      <c r="L2699" s="17">
        <f t="shared" si="583"/>
        <v>7.9321281999154662E-3</v>
      </c>
      <c r="M2699" s="17">
        <f t="shared" si="584"/>
        <v>1.581699066101443E-2</v>
      </c>
      <c r="N2699" s="17">
        <f t="shared" si="585"/>
        <v>-2.8159402182534675E-2</v>
      </c>
      <c r="O2699" s="17">
        <f t="shared" si="587"/>
        <v>3.2243631068443461</v>
      </c>
      <c r="P2699" s="17">
        <f t="shared" si="588"/>
        <v>0.4323167436181351</v>
      </c>
      <c r="Q2699" s="16">
        <f t="shared" si="591"/>
        <v>1.3940055106516306E-3</v>
      </c>
      <c r="R2699" s="1">
        <f t="shared" si="589"/>
        <v>6.7528953684825588E-4</v>
      </c>
      <c r="S2699" s="12">
        <f t="shared" si="586"/>
        <v>5864.0445397597814</v>
      </c>
      <c r="T2699" s="12">
        <f t="shared" si="579"/>
        <v>3178.4728610855564</v>
      </c>
    </row>
    <row r="2700" spans="1:20" x14ac:dyDescent="0.25">
      <c r="A2700" s="1">
        <v>2700</v>
      </c>
      <c r="B2700" s="2">
        <v>40872</v>
      </c>
      <c r="C2700" s="1">
        <v>55271</v>
      </c>
      <c r="D2700" s="1">
        <v>55610</v>
      </c>
      <c r="E2700" s="1">
        <v>54742</v>
      </c>
      <c r="F2700" s="1">
        <v>54894</v>
      </c>
      <c r="G2700" s="14">
        <f t="shared" si="592"/>
        <v>-6.9826338639652485E-3</v>
      </c>
      <c r="H2700" s="15">
        <f t="shared" si="590"/>
        <v>2.0457609210478456E-2</v>
      </c>
      <c r="I2700" s="14">
        <f t="shared" si="580"/>
        <v>3.6138936059041282E-2</v>
      </c>
      <c r="J2700" s="17">
        <f t="shared" si="581"/>
        <v>1.2774644907021383E-2</v>
      </c>
      <c r="K2700" s="17">
        <f t="shared" si="582"/>
        <v>-3.8100840320319574E-3</v>
      </c>
      <c r="L2700" s="17">
        <f t="shared" si="583"/>
        <v>-3.1725498319332911E-3</v>
      </c>
      <c r="M2700" s="17">
        <f t="shared" si="584"/>
        <v>1.581699066101443E-2</v>
      </c>
      <c r="N2700" s="17">
        <f t="shared" si="585"/>
        <v>-2.8159402182534675E-2</v>
      </c>
      <c r="O2700" s="17">
        <f t="shared" si="587"/>
        <v>3.4424747743382027</v>
      </c>
      <c r="P2700" s="17">
        <f t="shared" si="588"/>
        <v>0.45648733667301844</v>
      </c>
      <c r="Q2700" s="16">
        <f t="shared" si="591"/>
        <v>1.4719435975095092E-3</v>
      </c>
      <c r="R2700" s="1">
        <f t="shared" si="589"/>
        <v>3.6138936059041282E-2</v>
      </c>
      <c r="S2700" s="12">
        <f t="shared" si="586"/>
        <v>5900.1834758188224</v>
      </c>
      <c r="T2700" s="12">
        <f t="shared" si="579"/>
        <v>3156.2787488500458</v>
      </c>
    </row>
    <row r="2701" spans="1:20" x14ac:dyDescent="0.25">
      <c r="A2701" s="1">
        <v>2701</v>
      </c>
      <c r="B2701" s="2">
        <v>40875</v>
      </c>
      <c r="C2701" s="1">
        <v>54899</v>
      </c>
      <c r="D2701" s="1">
        <v>56444</v>
      </c>
      <c r="E2701" s="1">
        <v>54899</v>
      </c>
      <c r="F2701" s="1">
        <v>56017</v>
      </c>
      <c r="G2701" s="14">
        <f t="shared" si="592"/>
        <v>2.0457609210478456E-2</v>
      </c>
      <c r="H2701" s="15">
        <f t="shared" si="590"/>
        <v>-1.2799685809664951E-2</v>
      </c>
      <c r="I2701" s="14">
        <f t="shared" si="580"/>
        <v>3.7975832343068228E-2</v>
      </c>
      <c r="J2701" s="17">
        <f t="shared" si="581"/>
        <v>1.3940112735192762E-2</v>
      </c>
      <c r="K2701" s="17">
        <f t="shared" si="582"/>
        <v>-2.9892360635427107E-3</v>
      </c>
      <c r="L2701" s="17">
        <f t="shared" si="583"/>
        <v>2.3446845274021168E-2</v>
      </c>
      <c r="M2701" s="17">
        <f t="shared" si="584"/>
        <v>2.3446845274021168E-2</v>
      </c>
      <c r="N2701" s="17">
        <f t="shared" si="585"/>
        <v>-2.8159402182534675E-2</v>
      </c>
      <c r="O2701" s="17">
        <f t="shared" si="587"/>
        <v>3.7019964211819008</v>
      </c>
      <c r="P2701" s="17">
        <f t="shared" si="588"/>
        <v>0.48332643423394833</v>
      </c>
      <c r="Q2701" s="16">
        <f t="shared" si="591"/>
        <v>1.5584862782017485E-3</v>
      </c>
      <c r="R2701" s="1">
        <f t="shared" si="589"/>
        <v>3.7975832343068228E-2</v>
      </c>
      <c r="S2701" s="12">
        <f t="shared" si="586"/>
        <v>5938.1593081618903</v>
      </c>
      <c r="T2701" s="12">
        <f t="shared" si="579"/>
        <v>3220.8486660533581</v>
      </c>
    </row>
    <row r="2702" spans="1:20" x14ac:dyDescent="0.25">
      <c r="A2702" s="1">
        <v>2702</v>
      </c>
      <c r="B2702" s="2">
        <v>40876</v>
      </c>
      <c r="C2702" s="1">
        <v>56028</v>
      </c>
      <c r="D2702" s="1">
        <v>56364</v>
      </c>
      <c r="E2702" s="1">
        <v>55300</v>
      </c>
      <c r="F2702" s="1">
        <v>55300</v>
      </c>
      <c r="G2702" s="14">
        <f t="shared" si="592"/>
        <v>-1.2799685809664951E-2</v>
      </c>
      <c r="H2702" s="15">
        <f t="shared" si="590"/>
        <v>2.8481012658227778E-2</v>
      </c>
      <c r="I2702" s="14">
        <f t="shared" si="580"/>
        <v>4.6355381592872114E-2</v>
      </c>
      <c r="J2702" s="17">
        <f t="shared" si="581"/>
        <v>1.3734604382041139E-2</v>
      </c>
      <c r="K2702" s="17">
        <f t="shared" si="582"/>
        <v>-4.443650660955408E-3</v>
      </c>
      <c r="L2702" s="17">
        <f t="shared" si="583"/>
        <v>-8.3560351487095424E-3</v>
      </c>
      <c r="M2702" s="17">
        <f t="shared" si="584"/>
        <v>2.3446845274021168E-2</v>
      </c>
      <c r="N2702" s="17">
        <f t="shared" si="585"/>
        <v>-2.8159402182534675E-2</v>
      </c>
      <c r="O2702" s="17">
        <f t="shared" si="587"/>
        <v>3.7573887111036313</v>
      </c>
      <c r="P2702" s="17">
        <f t="shared" si="588"/>
        <v>0.48881081446133445</v>
      </c>
      <c r="Q2702" s="16">
        <f t="shared" si="591"/>
        <v>1.576170664412425E-3</v>
      </c>
      <c r="R2702" s="1">
        <f t="shared" si="589"/>
        <v>4.6355381592872114E-2</v>
      </c>
      <c r="S2702" s="12">
        <f t="shared" si="586"/>
        <v>5984.514689754762</v>
      </c>
      <c r="T2702" s="12">
        <f t="shared" si="579"/>
        <v>3179.6228150873967</v>
      </c>
    </row>
    <row r="2703" spans="1:20" x14ac:dyDescent="0.25">
      <c r="A2703" s="1">
        <v>2703</v>
      </c>
      <c r="B2703" s="2">
        <v>40877</v>
      </c>
      <c r="C2703" s="1">
        <v>55307</v>
      </c>
      <c r="D2703" s="1">
        <v>57592</v>
      </c>
      <c r="E2703" s="1">
        <v>55307</v>
      </c>
      <c r="F2703" s="1">
        <v>56875</v>
      </c>
      <c r="G2703" s="14">
        <f t="shared" si="592"/>
        <v>2.8481012658227778E-2</v>
      </c>
      <c r="H2703" s="15">
        <f t="shared" si="590"/>
        <v>2.2294505494505401E-2</v>
      </c>
      <c r="I2703" s="14">
        <f t="shared" si="580"/>
        <v>3.5564311235027901E-2</v>
      </c>
      <c r="J2703" s="17">
        <f t="shared" si="581"/>
        <v>1.6161960105862166E-2</v>
      </c>
      <c r="K2703" s="17">
        <f t="shared" si="582"/>
        <v>-2.3500933729894815E-3</v>
      </c>
      <c r="L2703" s="17">
        <f t="shared" si="583"/>
        <v>3.0831106031217258E-2</v>
      </c>
      <c r="M2703" s="17">
        <f t="shared" si="584"/>
        <v>3.0831106031217258E-2</v>
      </c>
      <c r="N2703" s="17">
        <f t="shared" si="585"/>
        <v>-2.8159402182534675E-2</v>
      </c>
      <c r="O2703" s="17">
        <f t="shared" si="587"/>
        <v>3.6499600189184513</v>
      </c>
      <c r="P2703" s="17">
        <f t="shared" si="588"/>
        <v>0.478099044576969</v>
      </c>
      <c r="Q2703" s="16">
        <f t="shared" si="591"/>
        <v>1.5416305581869136E-3</v>
      </c>
      <c r="R2703" s="1">
        <f t="shared" si="589"/>
        <v>3.5564311235027901E-2</v>
      </c>
      <c r="S2703" s="12">
        <f t="shared" si="586"/>
        <v>6020.0790009897901</v>
      </c>
      <c r="T2703" s="12">
        <f t="shared" si="579"/>
        <v>3270.1816927322907</v>
      </c>
    </row>
    <row r="2704" spans="1:20" x14ac:dyDescent="0.25">
      <c r="A2704" s="1">
        <v>2704</v>
      </c>
      <c r="B2704" s="2">
        <v>40878</v>
      </c>
      <c r="C2704" s="1">
        <v>56876</v>
      </c>
      <c r="D2704" s="1">
        <v>58302</v>
      </c>
      <c r="E2704" s="1">
        <v>56876</v>
      </c>
      <c r="F2704" s="1">
        <v>58143</v>
      </c>
      <c r="G2704" s="14">
        <f t="shared" si="592"/>
        <v>2.2294505494505401E-2</v>
      </c>
      <c r="H2704" s="15">
        <f t="shared" si="590"/>
        <v>-4.4201365598610654E-3</v>
      </c>
      <c r="I2704" s="14">
        <f t="shared" si="580"/>
        <v>2.3896184963065448E-2</v>
      </c>
      <c r="J2704" s="17">
        <f t="shared" si="581"/>
        <v>1.6039770417189691E-2</v>
      </c>
      <c r="K2704" s="17">
        <f t="shared" si="582"/>
        <v>8.0326896600087705E-4</v>
      </c>
      <c r="L2704" s="17">
        <f t="shared" si="583"/>
        <v>2.1491236528504525E-2</v>
      </c>
      <c r="M2704" s="17">
        <f t="shared" si="584"/>
        <v>3.0831106031217258E-2</v>
      </c>
      <c r="N2704" s="17">
        <f t="shared" si="585"/>
        <v>-2.7807008122188955E-2</v>
      </c>
      <c r="O2704" s="17">
        <f t="shared" si="587"/>
        <v>3.6557951035610974</v>
      </c>
      <c r="P2704" s="17">
        <f t="shared" si="588"/>
        <v>0.47868891337761926</v>
      </c>
      <c r="Q2704" s="16">
        <f t="shared" si="591"/>
        <v>1.5435325903677311E-3</v>
      </c>
      <c r="R2704" s="1">
        <f t="shared" si="589"/>
        <v>2.3896184963065448E-2</v>
      </c>
      <c r="S2704" s="12">
        <f t="shared" si="586"/>
        <v>6043.9751859528551</v>
      </c>
      <c r="T2704" s="12">
        <f t="shared" ref="T2704:T2767" si="593">G2704*T2703+T2703</f>
        <v>3343.0887764489416</v>
      </c>
    </row>
    <row r="2705" spans="1:20" x14ac:dyDescent="0.25">
      <c r="A2705" s="1">
        <v>2705</v>
      </c>
      <c r="B2705" s="2">
        <v>40879</v>
      </c>
      <c r="C2705" s="1">
        <v>58147</v>
      </c>
      <c r="D2705" s="1">
        <v>58980</v>
      </c>
      <c r="E2705" s="1">
        <v>57618</v>
      </c>
      <c r="F2705" s="1">
        <v>57886</v>
      </c>
      <c r="G2705" s="14">
        <f t="shared" si="592"/>
        <v>-4.4201365598610654E-3</v>
      </c>
      <c r="H2705" s="15">
        <f t="shared" si="590"/>
        <v>1.7689942300383565E-2</v>
      </c>
      <c r="I2705" s="14">
        <f t="shared" ref="I2705:I2768" si="594">SUM(H2705:H2707)</f>
        <v>1.3652924586619042E-2</v>
      </c>
      <c r="J2705" s="17">
        <f t="shared" ref="J2705:J2768" si="595">_xlfn.STDEV.S(G2691:G2705)</f>
        <v>1.6049930196392632E-2</v>
      </c>
      <c r="K2705" s="17">
        <f t="shared" ref="K2705:K2768" si="596">AVERAGE(G2691:G2705)</f>
        <v>7.727113534668447E-4</v>
      </c>
      <c r="L2705" s="17">
        <f t="shared" ref="L2705:L2768" si="597">G2705-K2705</f>
        <v>-5.1928479133279103E-3</v>
      </c>
      <c r="M2705" s="17">
        <f t="shared" ref="M2705:M2768" si="598">MAX(L2691:L2705)</f>
        <v>3.0831106031217258E-2</v>
      </c>
      <c r="N2705" s="17">
        <f t="shared" ref="N2705:N2768" si="599">MIN(L2691:L2705)</f>
        <v>-2.7807008122188955E-2</v>
      </c>
      <c r="O2705" s="17">
        <f t="shared" si="587"/>
        <v>3.6534809457667086</v>
      </c>
      <c r="P2705" s="17">
        <f t="shared" si="588"/>
        <v>0.47845508786037177</v>
      </c>
      <c r="Q2705" s="16">
        <f t="shared" si="591"/>
        <v>1.5427786198949568E-3</v>
      </c>
      <c r="R2705" s="1">
        <f t="shared" si="589"/>
        <v>1.3652924586619042E-2</v>
      </c>
      <c r="S2705" s="12">
        <f t="shared" ref="S2705:S2768" si="600">R2705*$Y$2+S2704</f>
        <v>6057.6281105394737</v>
      </c>
      <c r="T2705" s="12">
        <f t="shared" si="593"/>
        <v>3328.3118675252986</v>
      </c>
    </row>
    <row r="2706" spans="1:20" x14ac:dyDescent="0.25">
      <c r="A2706" s="1">
        <v>2706</v>
      </c>
      <c r="B2706" s="2">
        <v>40882</v>
      </c>
      <c r="C2706" s="1">
        <v>57894</v>
      </c>
      <c r="D2706" s="1">
        <v>59245</v>
      </c>
      <c r="E2706" s="1">
        <v>57894</v>
      </c>
      <c r="F2706" s="1">
        <v>58910</v>
      </c>
      <c r="G2706" s="14">
        <f t="shared" si="592"/>
        <v>1.7689942300383565E-2</v>
      </c>
      <c r="H2706" s="15">
        <f t="shared" si="590"/>
        <v>1.0626379222542948E-2</v>
      </c>
      <c r="I2706" s="14">
        <f t="shared" si="594"/>
        <v>-2.4629213816930062E-2</v>
      </c>
      <c r="J2706" s="17">
        <f t="shared" si="595"/>
        <v>1.5737635035299923E-2</v>
      </c>
      <c r="K2706" s="17">
        <f t="shared" si="596"/>
        <v>5.2734060871798178E-4</v>
      </c>
      <c r="L2706" s="17">
        <f t="shared" si="597"/>
        <v>1.7162601691665582E-2</v>
      </c>
      <c r="M2706" s="17">
        <f t="shared" si="598"/>
        <v>3.0831106031217258E-2</v>
      </c>
      <c r="N2706" s="17">
        <f t="shared" si="599"/>
        <v>-2.7807008122188955E-2</v>
      </c>
      <c r="O2706" s="17">
        <f t="shared" ref="O2706:O2769" si="601">(M2706-N2706)/J2706</f>
        <v>3.7259800485828656</v>
      </c>
      <c r="P2706" s="17">
        <f t="shared" ref="P2706:P2769" si="602">LOG(O2706,2)/LOG(15,2)</f>
        <v>0.48571105402036396</v>
      </c>
      <c r="Q2706" s="16">
        <f t="shared" si="591"/>
        <v>1.5661754856454663E-3</v>
      </c>
      <c r="R2706" s="1">
        <f t="shared" si="589"/>
        <v>-2.4629213816930062E-2</v>
      </c>
      <c r="S2706" s="12">
        <f t="shared" si="600"/>
        <v>6032.9988967225436</v>
      </c>
      <c r="T2706" s="12">
        <f t="shared" si="593"/>
        <v>3387.189512419503</v>
      </c>
    </row>
    <row r="2707" spans="1:20" x14ac:dyDescent="0.25">
      <c r="A2707" s="1">
        <v>2707</v>
      </c>
      <c r="B2707" s="2">
        <v>40883</v>
      </c>
      <c r="C2707" s="1">
        <v>58910</v>
      </c>
      <c r="D2707" s="1">
        <v>59576</v>
      </c>
      <c r="E2707" s="1">
        <v>58497</v>
      </c>
      <c r="F2707" s="1">
        <v>59536</v>
      </c>
      <c r="G2707" s="14">
        <f t="shared" si="592"/>
        <v>1.0626379222542948E-2</v>
      </c>
      <c r="H2707" s="15">
        <f t="shared" si="590"/>
        <v>-1.4663396936307471E-2</v>
      </c>
      <c r="I2707" s="14">
        <f t="shared" si="594"/>
        <v>-2.1662346150603473E-2</v>
      </c>
      <c r="J2707" s="17">
        <f t="shared" si="595"/>
        <v>1.586419637231324E-2</v>
      </c>
      <c r="K2707" s="17">
        <f t="shared" si="596"/>
        <v>1.5648462302325712E-3</v>
      </c>
      <c r="L2707" s="17">
        <f t="shared" si="597"/>
        <v>9.0615329923103768E-3</v>
      </c>
      <c r="M2707" s="17">
        <f t="shared" si="598"/>
        <v>3.0831106031217258E-2</v>
      </c>
      <c r="N2707" s="17">
        <f t="shared" si="599"/>
        <v>-2.7807008122188955E-2</v>
      </c>
      <c r="O2707" s="17">
        <f t="shared" si="601"/>
        <v>3.6962549364141468</v>
      </c>
      <c r="P2707" s="17">
        <f t="shared" si="602"/>
        <v>0.48275328395726019</v>
      </c>
      <c r="Q2707" s="16">
        <f t="shared" si="591"/>
        <v>1.5566381549080542E-3</v>
      </c>
      <c r="R2707" s="1">
        <f t="shared" si="589"/>
        <v>-2.1662346150603473E-2</v>
      </c>
      <c r="S2707" s="12">
        <f t="shared" si="600"/>
        <v>6011.3365505719403</v>
      </c>
      <c r="T2707" s="12">
        <f t="shared" si="593"/>
        <v>3423.1830726770932</v>
      </c>
    </row>
    <row r="2708" spans="1:20" x14ac:dyDescent="0.25">
      <c r="A2708" s="1">
        <v>2708</v>
      </c>
      <c r="B2708" s="2">
        <v>40884</v>
      </c>
      <c r="C2708" s="1">
        <v>59534</v>
      </c>
      <c r="D2708" s="1">
        <v>59535</v>
      </c>
      <c r="E2708" s="1">
        <v>58581</v>
      </c>
      <c r="F2708" s="1">
        <v>58663</v>
      </c>
      <c r="G2708" s="14">
        <f t="shared" si="592"/>
        <v>-1.4663396936307471E-2</v>
      </c>
      <c r="H2708" s="15">
        <f t="shared" si="590"/>
        <v>-2.0592196103165539E-2</v>
      </c>
      <c r="I2708" s="14">
        <f t="shared" si="594"/>
        <v>-2.2264420743933977E-2</v>
      </c>
      <c r="J2708" s="17">
        <f t="shared" si="595"/>
        <v>1.6360702271038415E-2</v>
      </c>
      <c r="K2708" s="17">
        <f t="shared" si="596"/>
        <v>2.4169727361957882E-4</v>
      </c>
      <c r="L2708" s="17">
        <f t="shared" si="597"/>
        <v>-1.490509420992705E-2</v>
      </c>
      <c r="M2708" s="17">
        <f t="shared" si="598"/>
        <v>3.0831106031217258E-2</v>
      </c>
      <c r="N2708" s="17">
        <f t="shared" si="599"/>
        <v>-2.7807008122188955E-2</v>
      </c>
      <c r="O2708" s="17">
        <f t="shared" si="601"/>
        <v>3.5840829557302643</v>
      </c>
      <c r="P2708" s="17">
        <f t="shared" si="602"/>
        <v>0.47137332995354375</v>
      </c>
      <c r="Q2708" s="16">
        <f t="shared" si="591"/>
        <v>1.5199434887256239E-3</v>
      </c>
      <c r="R2708" s="1">
        <f t="shared" si="589"/>
        <v>-2.2264420743933977E-2</v>
      </c>
      <c r="S2708" s="12">
        <f t="shared" si="600"/>
        <v>5989.0721298280059</v>
      </c>
      <c r="T2708" s="12">
        <f t="shared" si="593"/>
        <v>3372.9875804967801</v>
      </c>
    </row>
    <row r="2709" spans="1:20" x14ac:dyDescent="0.25">
      <c r="A2709" s="1">
        <v>2709</v>
      </c>
      <c r="B2709" s="2">
        <v>40885</v>
      </c>
      <c r="C2709" s="1">
        <v>58664</v>
      </c>
      <c r="D2709" s="1">
        <v>59217</v>
      </c>
      <c r="E2709" s="1">
        <v>57260</v>
      </c>
      <c r="F2709" s="1">
        <v>57455</v>
      </c>
      <c r="G2709" s="14">
        <f t="shared" si="592"/>
        <v>-2.0592196103165539E-2</v>
      </c>
      <c r="H2709" s="15">
        <f t="shared" si="590"/>
        <v>1.3593246888869537E-2</v>
      </c>
      <c r="I2709" s="14">
        <f t="shared" si="594"/>
        <v>9.0855552209967438E-4</v>
      </c>
      <c r="J2709" s="17">
        <f t="shared" si="595"/>
        <v>1.568928458926902E-2</v>
      </c>
      <c r="K2709" s="17">
        <f t="shared" si="596"/>
        <v>6.5736325289852775E-4</v>
      </c>
      <c r="L2709" s="17">
        <f t="shared" si="597"/>
        <v>-2.1249559356064065E-2</v>
      </c>
      <c r="M2709" s="17">
        <f t="shared" si="598"/>
        <v>3.0831106031217258E-2</v>
      </c>
      <c r="N2709" s="17">
        <f t="shared" si="599"/>
        <v>-2.1249559356064065E-2</v>
      </c>
      <c r="O2709" s="17">
        <f t="shared" si="601"/>
        <v>3.319505430024698</v>
      </c>
      <c r="P2709" s="17">
        <f t="shared" si="602"/>
        <v>0.44305523010000403</v>
      </c>
      <c r="Q2709" s="16">
        <f t="shared" si="591"/>
        <v>1.4286317645563508E-3</v>
      </c>
      <c r="R2709" s="1">
        <f t="shared" si="589"/>
        <v>9.0855552209967438E-4</v>
      </c>
      <c r="S2709" s="12">
        <f t="shared" si="600"/>
        <v>5989.9806853501059</v>
      </c>
      <c r="T2709" s="12">
        <f t="shared" si="593"/>
        <v>3303.5303587856483</v>
      </c>
    </row>
    <row r="2710" spans="1:20" x14ac:dyDescent="0.25">
      <c r="A2710" s="1">
        <v>2710</v>
      </c>
      <c r="B2710" s="2">
        <v>40886</v>
      </c>
      <c r="C2710" s="1">
        <v>57455</v>
      </c>
      <c r="D2710" s="1">
        <v>58540</v>
      </c>
      <c r="E2710" s="1">
        <v>57455</v>
      </c>
      <c r="F2710" s="1">
        <v>58236</v>
      </c>
      <c r="G2710" s="14">
        <f t="shared" si="592"/>
        <v>1.3593246888869537E-2</v>
      </c>
      <c r="H2710" s="15">
        <f t="shared" si="590"/>
        <v>-1.5265471529637975E-2</v>
      </c>
      <c r="I2710" s="14">
        <f t="shared" si="594"/>
        <v>-2.7433799984910578E-2</v>
      </c>
      <c r="J2710" s="17">
        <f t="shared" si="595"/>
        <v>1.5956903112832516E-2</v>
      </c>
      <c r="K2710" s="17">
        <f t="shared" si="596"/>
        <v>1.8653923426641406E-3</v>
      </c>
      <c r="L2710" s="17">
        <f t="shared" si="597"/>
        <v>1.1727854546205396E-2</v>
      </c>
      <c r="M2710" s="17">
        <f t="shared" si="598"/>
        <v>3.0831106031217258E-2</v>
      </c>
      <c r="N2710" s="17">
        <f t="shared" si="599"/>
        <v>-2.1249559356064065E-2</v>
      </c>
      <c r="O2710" s="17">
        <f t="shared" si="601"/>
        <v>3.2638329015984398</v>
      </c>
      <c r="P2710" s="17">
        <f t="shared" si="602"/>
        <v>0.4368095690939206</v>
      </c>
      <c r="Q2710" s="16">
        <f t="shared" si="591"/>
        <v>1.4084926281739008E-3</v>
      </c>
      <c r="R2710" s="1">
        <f t="shared" si="589"/>
        <v>-2.7433799984910578E-2</v>
      </c>
      <c r="S2710" s="12">
        <f t="shared" si="600"/>
        <v>5962.5468853651955</v>
      </c>
      <c r="T2710" s="12">
        <f t="shared" si="593"/>
        <v>3348.4360625574973</v>
      </c>
    </row>
    <row r="2711" spans="1:20" x14ac:dyDescent="0.25">
      <c r="A2711" s="1">
        <v>2711</v>
      </c>
      <c r="B2711" s="2">
        <v>40889</v>
      </c>
      <c r="C2711" s="1">
        <v>58235</v>
      </c>
      <c r="D2711" s="1">
        <v>58235</v>
      </c>
      <c r="E2711" s="1">
        <v>56839</v>
      </c>
      <c r="F2711" s="1">
        <v>57347</v>
      </c>
      <c r="G2711" s="14">
        <f t="shared" si="592"/>
        <v>-1.5265471529637975E-2</v>
      </c>
      <c r="H2711" s="15">
        <f t="shared" si="590"/>
        <v>2.5807801628681126E-3</v>
      </c>
      <c r="I2711" s="14">
        <f t="shared" si="594"/>
        <v>-1.77467350787478E-2</v>
      </c>
      <c r="J2711" s="17">
        <f t="shared" si="595"/>
        <v>1.6387963929383496E-2</v>
      </c>
      <c r="K2711" s="17">
        <f t="shared" si="596"/>
        <v>1.3718051030621699E-3</v>
      </c>
      <c r="L2711" s="17">
        <f t="shared" si="597"/>
        <v>-1.6637276632700145E-2</v>
      </c>
      <c r="M2711" s="17">
        <f t="shared" si="598"/>
        <v>3.0831106031217258E-2</v>
      </c>
      <c r="N2711" s="17">
        <f t="shared" si="599"/>
        <v>-2.1249559356064065E-2</v>
      </c>
      <c r="O2711" s="17">
        <f t="shared" si="601"/>
        <v>3.1779826714105153</v>
      </c>
      <c r="P2711" s="17">
        <f t="shared" si="602"/>
        <v>0.42696646279220463</v>
      </c>
      <c r="Q2711" s="16">
        <f t="shared" si="591"/>
        <v>1.3767535280139452E-3</v>
      </c>
      <c r="R2711" s="1">
        <f t="shared" ref="R2711:R2774" si="603">IF(AND(Q2711&gt;0.00125,Q2711&lt;0.0016),I2711,IF(OR(Q2711&lt;0.0012,Q2711&gt;0.00165),-I2711,0))</f>
        <v>-1.77467350787478E-2</v>
      </c>
      <c r="S2711" s="12">
        <f t="shared" si="600"/>
        <v>5944.8001502864481</v>
      </c>
      <c r="T2711" s="12">
        <f t="shared" si="593"/>
        <v>3297.3206071757127</v>
      </c>
    </row>
    <row r="2712" spans="1:20" x14ac:dyDescent="0.25">
      <c r="A2712" s="1">
        <v>2712</v>
      </c>
      <c r="B2712" s="2">
        <v>40890</v>
      </c>
      <c r="C2712" s="1">
        <v>57355</v>
      </c>
      <c r="D2712" s="1">
        <v>58153</v>
      </c>
      <c r="E2712" s="1">
        <v>57333</v>
      </c>
      <c r="F2712" s="1">
        <v>57495</v>
      </c>
      <c r="G2712" s="14">
        <f t="shared" si="592"/>
        <v>2.5807801628681126E-3</v>
      </c>
      <c r="H2712" s="15">
        <f t="shared" si="590"/>
        <v>-1.4749108618140716E-2</v>
      </c>
      <c r="I2712" s="14">
        <f t="shared" si="594"/>
        <v>-2.448153345538806E-2</v>
      </c>
      <c r="J2712" s="17">
        <f t="shared" si="595"/>
        <v>1.6214960728185599E-2</v>
      </c>
      <c r="K2712" s="17">
        <f t="shared" si="596"/>
        <v>2.0259275293652494E-3</v>
      </c>
      <c r="L2712" s="17">
        <f t="shared" si="597"/>
        <v>5.5485263350286322E-4</v>
      </c>
      <c r="M2712" s="17">
        <f t="shared" si="598"/>
        <v>3.0831106031217258E-2</v>
      </c>
      <c r="N2712" s="17">
        <f t="shared" si="599"/>
        <v>-2.1249559356064065E-2</v>
      </c>
      <c r="O2712" s="17">
        <f t="shared" si="601"/>
        <v>3.2118897023754296</v>
      </c>
      <c r="P2712" s="17">
        <f t="shared" si="602"/>
        <v>0.43088545987236088</v>
      </c>
      <c r="Q2712" s="16">
        <f t="shared" si="591"/>
        <v>1.3893903356477272E-3</v>
      </c>
      <c r="R2712" s="1">
        <f t="shared" si="603"/>
        <v>-2.448153345538806E-2</v>
      </c>
      <c r="S2712" s="12">
        <f t="shared" si="600"/>
        <v>5920.3186168310604</v>
      </c>
      <c r="T2712" s="12">
        <f t="shared" si="593"/>
        <v>3305.8302667893281</v>
      </c>
    </row>
    <row r="2713" spans="1:20" x14ac:dyDescent="0.25">
      <c r="A2713" s="1">
        <v>2713</v>
      </c>
      <c r="B2713" s="2">
        <v>40891</v>
      </c>
      <c r="C2713" s="1">
        <v>57495</v>
      </c>
      <c r="D2713" s="1">
        <v>57495</v>
      </c>
      <c r="E2713" s="1">
        <v>56647</v>
      </c>
      <c r="F2713" s="1">
        <v>56647</v>
      </c>
      <c r="G2713" s="14">
        <f t="shared" si="592"/>
        <v>-1.4749108618140716E-2</v>
      </c>
      <c r="H2713" s="15">
        <f t="shared" si="590"/>
        <v>-5.5784066234751961E-3</v>
      </c>
      <c r="I2713" s="14">
        <f t="shared" si="594"/>
        <v>-2.3975610747367315E-2</v>
      </c>
      <c r="J2713" s="17">
        <f t="shared" si="595"/>
        <v>1.6101279913678188E-2</v>
      </c>
      <c r="K2713" s="17">
        <f t="shared" si="596"/>
        <v>2.1235799252223336E-3</v>
      </c>
      <c r="L2713" s="17">
        <f t="shared" si="597"/>
        <v>-1.6872688543363049E-2</v>
      </c>
      <c r="M2713" s="17">
        <f t="shared" si="598"/>
        <v>3.0831106031217258E-2</v>
      </c>
      <c r="N2713" s="17">
        <f t="shared" si="599"/>
        <v>-2.1249559356064065E-2</v>
      </c>
      <c r="O2713" s="17">
        <f t="shared" si="601"/>
        <v>3.2345667963351352</v>
      </c>
      <c r="P2713" s="17">
        <f t="shared" si="602"/>
        <v>0.43348347346728067</v>
      </c>
      <c r="Q2713" s="16">
        <f t="shared" si="591"/>
        <v>1.3977676315113012E-3</v>
      </c>
      <c r="R2713" s="1">
        <f t="shared" si="603"/>
        <v>-2.3975610747367315E-2</v>
      </c>
      <c r="S2713" s="12">
        <f t="shared" si="600"/>
        <v>5896.3430060836927</v>
      </c>
      <c r="T2713" s="12">
        <f t="shared" si="593"/>
        <v>3257.0722171113152</v>
      </c>
    </row>
    <row r="2714" spans="1:20" x14ac:dyDescent="0.25">
      <c r="A2714" s="1">
        <v>2714</v>
      </c>
      <c r="B2714" s="2">
        <v>40892</v>
      </c>
      <c r="C2714" s="1">
        <v>56647</v>
      </c>
      <c r="D2714" s="1">
        <v>57332</v>
      </c>
      <c r="E2714" s="1">
        <v>56232</v>
      </c>
      <c r="F2714" s="1">
        <v>56331</v>
      </c>
      <c r="G2714" s="14">
        <f t="shared" si="592"/>
        <v>-5.5784066234751961E-3</v>
      </c>
      <c r="H2714" s="15">
        <f t="shared" si="590"/>
        <v>-4.1540182137721482E-3</v>
      </c>
      <c r="I2714" s="14">
        <f t="shared" si="594"/>
        <v>9.940167932963484E-3</v>
      </c>
      <c r="J2714" s="17">
        <f t="shared" si="595"/>
        <v>1.6187291233368303E-2</v>
      </c>
      <c r="K2714" s="17">
        <f t="shared" si="596"/>
        <v>1.3781626595771757E-3</v>
      </c>
      <c r="L2714" s="17">
        <f t="shared" si="597"/>
        <v>-6.9565692830523716E-3</v>
      </c>
      <c r="M2714" s="17">
        <f t="shared" si="598"/>
        <v>3.0831106031217258E-2</v>
      </c>
      <c r="N2714" s="17">
        <f t="shared" si="599"/>
        <v>-2.1249559356064065E-2</v>
      </c>
      <c r="O2714" s="17">
        <f t="shared" si="601"/>
        <v>3.2173798961448727</v>
      </c>
      <c r="P2714" s="17">
        <f t="shared" si="602"/>
        <v>0.43151612588285942</v>
      </c>
      <c r="Q2714" s="16">
        <f t="shared" si="591"/>
        <v>1.3914239184478238E-3</v>
      </c>
      <c r="R2714" s="1">
        <f t="shared" si="603"/>
        <v>9.940167932963484E-3</v>
      </c>
      <c r="S2714" s="12">
        <f t="shared" si="600"/>
        <v>5906.2831740166557</v>
      </c>
      <c r="T2714" s="12">
        <f t="shared" si="593"/>
        <v>3238.9029438822445</v>
      </c>
    </row>
    <row r="2715" spans="1:20" x14ac:dyDescent="0.25">
      <c r="A2715" s="1">
        <v>2715</v>
      </c>
      <c r="B2715" s="2">
        <v>40893</v>
      </c>
      <c r="C2715" s="1">
        <v>56334</v>
      </c>
      <c r="D2715" s="1">
        <v>56823</v>
      </c>
      <c r="E2715" s="1">
        <v>56087</v>
      </c>
      <c r="F2715" s="1">
        <v>56097</v>
      </c>
      <c r="G2715" s="14">
        <f t="shared" si="592"/>
        <v>-4.1540182137721482E-3</v>
      </c>
      <c r="H2715" s="15">
        <f t="shared" si="590"/>
        <v>-1.4243185910119971E-2</v>
      </c>
      <c r="I2715" s="14">
        <f t="shared" si="594"/>
        <v>1.0366058124226196E-2</v>
      </c>
      <c r="J2715" s="17">
        <f t="shared" si="595"/>
        <v>1.6099170934529127E-2</v>
      </c>
      <c r="K2715" s="17">
        <f t="shared" si="596"/>
        <v>1.5667370362567156E-3</v>
      </c>
      <c r="L2715" s="17">
        <f t="shared" si="597"/>
        <v>-5.720755250028864E-3</v>
      </c>
      <c r="M2715" s="17">
        <f t="shared" si="598"/>
        <v>3.0831106031217258E-2</v>
      </c>
      <c r="N2715" s="17">
        <f t="shared" si="599"/>
        <v>-2.1249559356064065E-2</v>
      </c>
      <c r="O2715" s="17">
        <f t="shared" si="601"/>
        <v>3.2349905221255786</v>
      </c>
      <c r="P2715" s="17">
        <f t="shared" si="602"/>
        <v>0.43353184430612213</v>
      </c>
      <c r="Q2715" s="16">
        <f t="shared" si="591"/>
        <v>1.3979236033002621E-3</v>
      </c>
      <c r="R2715" s="1">
        <f t="shared" si="603"/>
        <v>1.0366058124226196E-2</v>
      </c>
      <c r="S2715" s="12">
        <f t="shared" si="600"/>
        <v>5916.6492321408823</v>
      </c>
      <c r="T2715" s="12">
        <f t="shared" si="593"/>
        <v>3225.4484820607172</v>
      </c>
    </row>
    <row r="2716" spans="1:20" x14ac:dyDescent="0.25">
      <c r="A2716" s="1">
        <v>2716</v>
      </c>
      <c r="B2716" s="2">
        <v>40896</v>
      </c>
      <c r="C2716" s="1">
        <v>56100</v>
      </c>
      <c r="D2716" s="1">
        <v>56376</v>
      </c>
      <c r="E2716" s="1">
        <v>55298</v>
      </c>
      <c r="F2716" s="1">
        <v>55298</v>
      </c>
      <c r="G2716" s="14">
        <f t="shared" si="592"/>
        <v>-1.4243185910119971E-2</v>
      </c>
      <c r="H2716" s="15">
        <f t="shared" si="590"/>
        <v>2.8337372056855603E-2</v>
      </c>
      <c r="I2716" s="14">
        <f t="shared" si="594"/>
        <v>3.6876908588738599E-2</v>
      </c>
      <c r="J2716" s="17">
        <f t="shared" si="595"/>
        <v>1.567841676935303E-2</v>
      </c>
      <c r="K2716" s="17">
        <f t="shared" si="596"/>
        <v>-7.4664930511651273E-4</v>
      </c>
      <c r="L2716" s="17">
        <f t="shared" si="597"/>
        <v>-1.3496536605003459E-2</v>
      </c>
      <c r="M2716" s="17">
        <f t="shared" si="598"/>
        <v>3.0831106031217258E-2</v>
      </c>
      <c r="N2716" s="17">
        <f t="shared" si="599"/>
        <v>-2.1249559356064065E-2</v>
      </c>
      <c r="O2716" s="17">
        <f t="shared" si="601"/>
        <v>3.3218064140943508</v>
      </c>
      <c r="P2716" s="17">
        <f t="shared" si="602"/>
        <v>0.44331110815505803</v>
      </c>
      <c r="Q2716" s="16">
        <f t="shared" si="591"/>
        <v>1.4294568434459975E-3</v>
      </c>
      <c r="R2716" s="1">
        <f t="shared" si="603"/>
        <v>3.6876908588738599E-2</v>
      </c>
      <c r="S2716" s="12">
        <f t="shared" si="600"/>
        <v>5953.5261407296211</v>
      </c>
      <c r="T2716" s="12">
        <f t="shared" si="593"/>
        <v>3179.5078196872123</v>
      </c>
    </row>
    <row r="2717" spans="1:20" x14ac:dyDescent="0.25">
      <c r="A2717" s="1">
        <v>2717</v>
      </c>
      <c r="B2717" s="2">
        <v>40897</v>
      </c>
      <c r="C2717" s="1">
        <v>55301</v>
      </c>
      <c r="D2717" s="1">
        <v>56865</v>
      </c>
      <c r="E2717" s="1">
        <v>55301</v>
      </c>
      <c r="F2717" s="1">
        <v>56865</v>
      </c>
      <c r="G2717" s="14">
        <f t="shared" si="592"/>
        <v>2.8337372056855603E-2</v>
      </c>
      <c r="H2717" s="15">
        <f t="shared" si="590"/>
        <v>-3.728128022509436E-3</v>
      </c>
      <c r="I2717" s="14">
        <f t="shared" si="594"/>
        <v>1.4694938638320831E-2</v>
      </c>
      <c r="J2717" s="17">
        <f t="shared" si="595"/>
        <v>1.6964597537334286E-2</v>
      </c>
      <c r="K2717" s="17">
        <f t="shared" si="596"/>
        <v>1.9958212193181908E-3</v>
      </c>
      <c r="L2717" s="17">
        <f t="shared" si="597"/>
        <v>2.6341550837537413E-2</v>
      </c>
      <c r="M2717" s="17">
        <f t="shared" si="598"/>
        <v>3.0831106031217258E-2</v>
      </c>
      <c r="N2717" s="17">
        <f t="shared" si="599"/>
        <v>-2.1249559356064065E-2</v>
      </c>
      <c r="O2717" s="17">
        <f t="shared" si="601"/>
        <v>3.0699617407761366</v>
      </c>
      <c r="P2717" s="17">
        <f t="shared" si="602"/>
        <v>0.41419656798718718</v>
      </c>
      <c r="Q2717" s="16">
        <f t="shared" si="591"/>
        <v>1.335576997168404E-3</v>
      </c>
      <c r="R2717" s="1">
        <f t="shared" si="603"/>
        <v>1.4694938638320831E-2</v>
      </c>
      <c r="S2717" s="12">
        <f t="shared" si="600"/>
        <v>5968.2210793679424</v>
      </c>
      <c r="T2717" s="12">
        <f t="shared" si="593"/>
        <v>3269.6067157313705</v>
      </c>
    </row>
    <row r="2718" spans="1:20" x14ac:dyDescent="0.25">
      <c r="A2718" s="1">
        <v>2718</v>
      </c>
      <c r="B2718" s="2">
        <v>40898</v>
      </c>
      <c r="C2718" s="1">
        <v>56865</v>
      </c>
      <c r="D2718" s="1">
        <v>56865</v>
      </c>
      <c r="E2718" s="1">
        <v>56046</v>
      </c>
      <c r="F2718" s="1">
        <v>56653</v>
      </c>
      <c r="G2718" s="14">
        <f t="shared" si="592"/>
        <v>-3.728128022509436E-3</v>
      </c>
      <c r="H2718" s="15">
        <f t="shared" si="590"/>
        <v>1.2267664554392432E-2</v>
      </c>
      <c r="I2718" s="14">
        <f t="shared" si="594"/>
        <v>1.7868483551352066E-2</v>
      </c>
      <c r="J2718" s="17">
        <f t="shared" si="595"/>
        <v>1.5332743412135603E-2</v>
      </c>
      <c r="K2718" s="17">
        <f t="shared" si="596"/>
        <v>-1.5145482606429005E-4</v>
      </c>
      <c r="L2718" s="17">
        <f t="shared" si="597"/>
        <v>-3.576673196445146E-3</v>
      </c>
      <c r="M2718" s="17">
        <f t="shared" si="598"/>
        <v>2.6341550837537413E-2</v>
      </c>
      <c r="N2718" s="17">
        <f t="shared" si="599"/>
        <v>-2.1249559356064065E-2</v>
      </c>
      <c r="O2718" s="17">
        <f t="shared" si="601"/>
        <v>3.1038874723445726</v>
      </c>
      <c r="P2718" s="17">
        <f t="shared" si="602"/>
        <v>0.4182549307012553</v>
      </c>
      <c r="Q2718" s="16">
        <f t="shared" si="591"/>
        <v>1.3486631893438134E-3</v>
      </c>
      <c r="R2718" s="1">
        <f t="shared" si="603"/>
        <v>1.7868483551352066E-2</v>
      </c>
      <c r="S2718" s="12">
        <f t="shared" si="600"/>
        <v>5986.0895629192946</v>
      </c>
      <c r="T2718" s="12">
        <f t="shared" si="593"/>
        <v>3257.4172033118675</v>
      </c>
    </row>
    <row r="2719" spans="1:20" x14ac:dyDescent="0.25">
      <c r="A2719" s="1">
        <v>2719</v>
      </c>
      <c r="B2719" s="2">
        <v>40899</v>
      </c>
      <c r="C2719" s="1">
        <v>56656</v>
      </c>
      <c r="D2719" s="1">
        <v>57459</v>
      </c>
      <c r="E2719" s="1">
        <v>56557</v>
      </c>
      <c r="F2719" s="1">
        <v>57348</v>
      </c>
      <c r="G2719" s="14">
        <f t="shared" si="592"/>
        <v>1.2267664554392432E-2</v>
      </c>
      <c r="H2719" s="15">
        <f t="shared" si="590"/>
        <v>6.155402106437835E-3</v>
      </c>
      <c r="I2719" s="14">
        <f t="shared" si="594"/>
        <v>1.1427172843913702E-2</v>
      </c>
      <c r="J2719" s="17">
        <f t="shared" si="595"/>
        <v>1.4479081404492744E-2</v>
      </c>
      <c r="K2719" s="17">
        <f t="shared" si="596"/>
        <v>-8.1991088873848794E-4</v>
      </c>
      <c r="L2719" s="17">
        <f t="shared" si="597"/>
        <v>1.308757544313092E-2</v>
      </c>
      <c r="M2719" s="17">
        <f t="shared" si="598"/>
        <v>2.6341550837537413E-2</v>
      </c>
      <c r="N2719" s="17">
        <f t="shared" si="599"/>
        <v>-2.1249559356064065E-2</v>
      </c>
      <c r="O2719" s="17">
        <f t="shared" si="601"/>
        <v>3.286887397347896</v>
      </c>
      <c r="P2719" s="17">
        <f t="shared" si="602"/>
        <v>0.43940878076909323</v>
      </c>
      <c r="Q2719" s="16">
        <f t="shared" si="591"/>
        <v>1.4168737872477237E-3</v>
      </c>
      <c r="R2719" s="1">
        <f t="shared" si="603"/>
        <v>1.1427172843913702E-2</v>
      </c>
      <c r="S2719" s="12">
        <f t="shared" si="600"/>
        <v>5997.5167357632081</v>
      </c>
      <c r="T2719" s="12">
        <f t="shared" si="593"/>
        <v>3297.3781048758046</v>
      </c>
    </row>
    <row r="2720" spans="1:20" x14ac:dyDescent="0.25">
      <c r="A2720" s="1">
        <v>2720</v>
      </c>
      <c r="B2720" s="2">
        <v>40900</v>
      </c>
      <c r="C2720" s="1">
        <v>57348</v>
      </c>
      <c r="D2720" s="1">
        <v>57792</v>
      </c>
      <c r="E2720" s="1">
        <v>57348</v>
      </c>
      <c r="F2720" s="1">
        <v>57701</v>
      </c>
      <c r="G2720" s="14">
        <f t="shared" si="592"/>
        <v>6.155402106437835E-3</v>
      </c>
      <c r="H2720" s="15">
        <f t="shared" si="590"/>
        <v>-5.5458310947820166E-4</v>
      </c>
      <c r="I2720" s="14">
        <f t="shared" si="594"/>
        <v>-2.0088112031250938E-2</v>
      </c>
      <c r="J2720" s="17">
        <f t="shared" si="595"/>
        <v>1.4548564996515799E-2</v>
      </c>
      <c r="K2720" s="17">
        <f t="shared" si="596"/>
        <v>-1.1487497765189462E-4</v>
      </c>
      <c r="L2720" s="17">
        <f t="shared" si="597"/>
        <v>6.2702770840897294E-3</v>
      </c>
      <c r="M2720" s="17">
        <f t="shared" si="598"/>
        <v>2.6341550837537413E-2</v>
      </c>
      <c r="N2720" s="17">
        <f t="shared" si="599"/>
        <v>-2.1249559356064065E-2</v>
      </c>
      <c r="O2720" s="17">
        <f t="shared" si="601"/>
        <v>3.2711893032061208</v>
      </c>
      <c r="P2720" s="17">
        <f t="shared" si="602"/>
        <v>0.43764093427432943</v>
      </c>
      <c r="Q2720" s="16">
        <f t="shared" si="591"/>
        <v>1.4111733655266911E-3</v>
      </c>
      <c r="R2720" s="1">
        <f t="shared" si="603"/>
        <v>-2.0088112031250938E-2</v>
      </c>
      <c r="S2720" s="12">
        <f t="shared" si="600"/>
        <v>5977.4286237319575</v>
      </c>
      <c r="T2720" s="12">
        <f t="shared" si="593"/>
        <v>3317.6747930082793</v>
      </c>
    </row>
    <row r="2721" spans="1:20" x14ac:dyDescent="0.25">
      <c r="A2721" s="1">
        <v>2721</v>
      </c>
      <c r="B2721" s="2">
        <v>40903</v>
      </c>
      <c r="C2721" s="1">
        <v>57702</v>
      </c>
      <c r="D2721" s="1">
        <v>57856</v>
      </c>
      <c r="E2721" s="1">
        <v>57669</v>
      </c>
      <c r="F2721" s="1">
        <v>57669</v>
      </c>
      <c r="G2721" s="14">
        <f t="shared" si="592"/>
        <v>-5.5458310947820166E-4</v>
      </c>
      <c r="H2721" s="15">
        <f t="shared" si="590"/>
        <v>5.8263538469540688E-3</v>
      </c>
      <c r="I2721" s="14">
        <f t="shared" si="594"/>
        <v>-1.5642065377710845E-2</v>
      </c>
      <c r="J2721" s="17">
        <f t="shared" si="595"/>
        <v>1.3691085176088431E-2</v>
      </c>
      <c r="K2721" s="17">
        <f t="shared" si="596"/>
        <v>-1.3311766716426791E-3</v>
      </c>
      <c r="L2721" s="17">
        <f t="shared" si="597"/>
        <v>7.7659356216447741E-4</v>
      </c>
      <c r="M2721" s="17">
        <f t="shared" si="598"/>
        <v>2.6341550837537413E-2</v>
      </c>
      <c r="N2721" s="17">
        <f t="shared" si="599"/>
        <v>-2.1249559356064065E-2</v>
      </c>
      <c r="O2721" s="17">
        <f t="shared" si="601"/>
        <v>3.4760655990015792</v>
      </c>
      <c r="P2721" s="17">
        <f t="shared" si="602"/>
        <v>0.46007311042377114</v>
      </c>
      <c r="Q2721" s="16">
        <f t="shared" si="591"/>
        <v>1.4835059263859371E-3</v>
      </c>
      <c r="R2721" s="1">
        <f t="shared" si="603"/>
        <v>-1.5642065377710845E-2</v>
      </c>
      <c r="S2721" s="12">
        <f t="shared" si="600"/>
        <v>5961.7865583542471</v>
      </c>
      <c r="T2721" s="12">
        <f t="shared" si="593"/>
        <v>3315.8348666053353</v>
      </c>
    </row>
    <row r="2722" spans="1:20" x14ac:dyDescent="0.25">
      <c r="A2722" s="1">
        <v>2722</v>
      </c>
      <c r="B2722" s="2">
        <v>40904</v>
      </c>
      <c r="C2722" s="1">
        <v>57666</v>
      </c>
      <c r="D2722" s="1">
        <v>58111</v>
      </c>
      <c r="E2722" s="1">
        <v>57611</v>
      </c>
      <c r="F2722" s="1">
        <v>58005</v>
      </c>
      <c r="G2722" s="14">
        <f t="shared" si="592"/>
        <v>5.8263538469540688E-3</v>
      </c>
      <c r="H2722" s="15">
        <f t="shared" si="590"/>
        <v>-2.5359882768726805E-2</v>
      </c>
      <c r="I2722" s="14">
        <f t="shared" si="594"/>
        <v>-2.5270230235160396E-3</v>
      </c>
      <c r="J2722" s="17">
        <f t="shared" si="595"/>
        <v>1.344553157347496E-2</v>
      </c>
      <c r="K2722" s="17">
        <f t="shared" si="596"/>
        <v>-1.6511783633486043E-3</v>
      </c>
      <c r="L2722" s="17">
        <f t="shared" si="597"/>
        <v>7.4775322103026731E-3</v>
      </c>
      <c r="M2722" s="17">
        <f t="shared" si="598"/>
        <v>2.6341550837537413E-2</v>
      </c>
      <c r="N2722" s="17">
        <f t="shared" si="599"/>
        <v>-2.1249559356064065E-2</v>
      </c>
      <c r="O2722" s="17">
        <f t="shared" si="601"/>
        <v>3.5395484316505668</v>
      </c>
      <c r="P2722" s="17">
        <f t="shared" si="602"/>
        <v>0.46675617638620792</v>
      </c>
      <c r="Q2722" s="16">
        <f t="shared" si="591"/>
        <v>1.5050554752230143E-3</v>
      </c>
      <c r="R2722" s="1">
        <f t="shared" si="603"/>
        <v>-2.5270230235160396E-3</v>
      </c>
      <c r="S2722" s="12">
        <f t="shared" si="600"/>
        <v>5959.2595353307306</v>
      </c>
      <c r="T2722" s="12">
        <f t="shared" si="593"/>
        <v>3335.1540938362459</v>
      </c>
    </row>
    <row r="2723" spans="1:20" x14ac:dyDescent="0.25">
      <c r="A2723" s="1">
        <v>2723</v>
      </c>
      <c r="B2723" s="2">
        <v>40905</v>
      </c>
      <c r="C2723" s="1">
        <v>58006</v>
      </c>
      <c r="D2723" s="1">
        <v>58010</v>
      </c>
      <c r="E2723" s="1">
        <v>56447</v>
      </c>
      <c r="F2723" s="1">
        <v>56534</v>
      </c>
      <c r="G2723" s="14">
        <f t="shared" si="592"/>
        <v>-2.5359882768726805E-2</v>
      </c>
      <c r="H2723" s="15">
        <f t="shared" si="590"/>
        <v>3.8914635440618905E-3</v>
      </c>
      <c r="I2723" s="14">
        <f t="shared" si="594"/>
        <v>4.7664691525113545E-2</v>
      </c>
      <c r="J2723" s="17">
        <f t="shared" si="595"/>
        <v>1.4432378401539919E-2</v>
      </c>
      <c r="K2723" s="17">
        <f t="shared" si="596"/>
        <v>-2.3642774188432267E-3</v>
      </c>
      <c r="L2723" s="17">
        <f t="shared" si="597"/>
        <v>-2.2995605349883579E-2</v>
      </c>
      <c r="M2723" s="17">
        <f t="shared" si="598"/>
        <v>2.6341550837537413E-2</v>
      </c>
      <c r="N2723" s="17">
        <f t="shared" si="599"/>
        <v>-2.2995605349883579E-2</v>
      </c>
      <c r="O2723" s="17">
        <f t="shared" si="601"/>
        <v>3.4185048932861108</v>
      </c>
      <c r="P2723" s="17">
        <f t="shared" si="602"/>
        <v>0.45390712819267953</v>
      </c>
      <c r="Q2723" s="16">
        <f t="shared" si="591"/>
        <v>1.4636237142449378E-3</v>
      </c>
      <c r="R2723" s="1">
        <f t="shared" si="603"/>
        <v>4.7664691525113545E-2</v>
      </c>
      <c r="S2723" s="12">
        <f t="shared" si="600"/>
        <v>6006.9242268558446</v>
      </c>
      <c r="T2723" s="12">
        <f t="shared" si="593"/>
        <v>3250.5749770009193</v>
      </c>
    </row>
    <row r="2724" spans="1:20" x14ac:dyDescent="0.25">
      <c r="A2724" s="1">
        <v>2724</v>
      </c>
      <c r="B2724" s="2">
        <v>40906</v>
      </c>
      <c r="C2724" s="1">
        <v>56534</v>
      </c>
      <c r="D2724" s="1">
        <v>56945</v>
      </c>
      <c r="E2724" s="1">
        <v>56313</v>
      </c>
      <c r="F2724" s="1">
        <v>56754</v>
      </c>
      <c r="G2724" s="14">
        <f t="shared" si="592"/>
        <v>3.8914635440618905E-3</v>
      </c>
      <c r="H2724" s="15">
        <f t="shared" si="590"/>
        <v>1.8941396201148875E-2</v>
      </c>
      <c r="I2724" s="14">
        <f t="shared" si="594"/>
        <v>4.546056452032432E-2</v>
      </c>
      <c r="J2724" s="17">
        <f t="shared" si="595"/>
        <v>1.3583139806404396E-2</v>
      </c>
      <c r="K2724" s="17">
        <f t="shared" si="596"/>
        <v>-7.3203344236139794E-4</v>
      </c>
      <c r="L2724" s="17">
        <f t="shared" si="597"/>
        <v>4.623496986423288E-3</v>
      </c>
      <c r="M2724" s="17">
        <f t="shared" si="598"/>
        <v>2.6341550837537413E-2</v>
      </c>
      <c r="N2724" s="17">
        <f t="shared" si="599"/>
        <v>-2.2995605349883579E-2</v>
      </c>
      <c r="O2724" s="17">
        <f t="shared" si="601"/>
        <v>3.6322350274388486</v>
      </c>
      <c r="P2724" s="17">
        <f t="shared" si="602"/>
        <v>0.47630142466279574</v>
      </c>
      <c r="Q2724" s="16">
        <f t="shared" si="591"/>
        <v>1.5358341320632284E-3</v>
      </c>
      <c r="R2724" s="1">
        <f t="shared" si="603"/>
        <v>4.546056452032432E-2</v>
      </c>
      <c r="S2724" s="12">
        <f t="shared" si="600"/>
        <v>6052.3847913761692</v>
      </c>
      <c r="T2724" s="12">
        <f t="shared" si="593"/>
        <v>3263.224471021158</v>
      </c>
    </row>
    <row r="2725" spans="1:20" x14ac:dyDescent="0.25">
      <c r="A2725" s="1">
        <v>2725</v>
      </c>
      <c r="B2725" s="2">
        <v>40910</v>
      </c>
      <c r="C2725" s="1">
        <v>56755</v>
      </c>
      <c r="D2725" s="1">
        <v>57993</v>
      </c>
      <c r="E2725" s="1">
        <v>56649</v>
      </c>
      <c r="F2725" s="1">
        <v>57829</v>
      </c>
      <c r="G2725" s="14">
        <f t="shared" si="592"/>
        <v>1.8941396201148875E-2</v>
      </c>
      <c r="H2725" s="15">
        <f t="shared" si="590"/>
        <v>2.483183177990278E-2</v>
      </c>
      <c r="I2725" s="14">
        <f t="shared" si="594"/>
        <v>1.2723160570501935E-2</v>
      </c>
      <c r="J2725" s="17">
        <f t="shared" si="595"/>
        <v>1.4048250904438049E-2</v>
      </c>
      <c r="K2725" s="17">
        <f t="shared" si="596"/>
        <v>-3.7549015487610876E-4</v>
      </c>
      <c r="L2725" s="17">
        <f t="shared" si="597"/>
        <v>1.9316886356024982E-2</v>
      </c>
      <c r="M2725" s="17">
        <f t="shared" si="598"/>
        <v>2.6341550837537413E-2</v>
      </c>
      <c r="N2725" s="17">
        <f t="shared" si="599"/>
        <v>-2.2995605349883579E-2</v>
      </c>
      <c r="O2725" s="17">
        <f t="shared" si="601"/>
        <v>3.5119785746305725</v>
      </c>
      <c r="P2725" s="17">
        <f t="shared" si="602"/>
        <v>0.46386864417257184</v>
      </c>
      <c r="Q2725" s="16">
        <f t="shared" si="591"/>
        <v>1.4957446264589696E-3</v>
      </c>
      <c r="R2725" s="1">
        <f t="shared" si="603"/>
        <v>1.2723160570501935E-2</v>
      </c>
      <c r="S2725" s="12">
        <f t="shared" si="600"/>
        <v>6065.1079519466712</v>
      </c>
      <c r="T2725" s="12">
        <f t="shared" si="593"/>
        <v>3325.0344986200544</v>
      </c>
    </row>
    <row r="2726" spans="1:20" x14ac:dyDescent="0.25">
      <c r="A2726" s="1">
        <v>2726</v>
      </c>
      <c r="B2726" s="2">
        <v>40911</v>
      </c>
      <c r="C2726" s="1">
        <v>57836</v>
      </c>
      <c r="D2726" s="1">
        <v>59288</v>
      </c>
      <c r="E2726" s="1">
        <v>57836</v>
      </c>
      <c r="F2726" s="1">
        <v>59265</v>
      </c>
      <c r="G2726" s="14">
        <f t="shared" si="592"/>
        <v>2.483183177990278E-2</v>
      </c>
      <c r="H2726" s="15">
        <f t="shared" si="590"/>
        <v>1.6873365392726658E-3</v>
      </c>
      <c r="I2726" s="14">
        <f t="shared" si="594"/>
        <v>-1.1186319554291946E-2</v>
      </c>
      <c r="J2726" s="17">
        <f t="shared" si="595"/>
        <v>1.4806992155187465E-2</v>
      </c>
      <c r="K2726" s="17">
        <f t="shared" si="596"/>
        <v>2.2976633990932751E-3</v>
      </c>
      <c r="L2726" s="17">
        <f t="shared" si="597"/>
        <v>2.2534168380809506E-2</v>
      </c>
      <c r="M2726" s="17">
        <f t="shared" si="598"/>
        <v>2.6341550837537413E-2</v>
      </c>
      <c r="N2726" s="17">
        <f t="shared" si="599"/>
        <v>-2.2995605349883579E-2</v>
      </c>
      <c r="O2726" s="17">
        <f t="shared" si="601"/>
        <v>3.3320174462398335</v>
      </c>
      <c r="P2726" s="17">
        <f t="shared" si="602"/>
        <v>0.44444447882367694</v>
      </c>
      <c r="Q2726" s="16">
        <f t="shared" si="591"/>
        <v>1.4331113976148761E-3</v>
      </c>
      <c r="R2726" s="1">
        <f t="shared" si="603"/>
        <v>-1.1186319554291946E-2</v>
      </c>
      <c r="S2726" s="12">
        <f t="shared" si="600"/>
        <v>6053.9216323923793</v>
      </c>
      <c r="T2726" s="12">
        <f t="shared" si="593"/>
        <v>3407.6011959521611</v>
      </c>
    </row>
    <row r="2727" spans="1:20" x14ac:dyDescent="0.25">
      <c r="A2727" s="1">
        <v>2727</v>
      </c>
      <c r="B2727" s="2">
        <v>40912</v>
      </c>
      <c r="C2727" s="1">
        <v>59263</v>
      </c>
      <c r="D2727" s="1">
        <v>59519</v>
      </c>
      <c r="E2727" s="1">
        <v>58558</v>
      </c>
      <c r="F2727" s="1">
        <v>59365</v>
      </c>
      <c r="G2727" s="14">
        <f t="shared" si="592"/>
        <v>1.6873365392726658E-3</v>
      </c>
      <c r="H2727" s="15">
        <f t="shared" si="590"/>
        <v>-1.3796007748673511E-2</v>
      </c>
      <c r="I2727" s="14">
        <f t="shared" si="594"/>
        <v>-4.6313352744519198E-3</v>
      </c>
      <c r="J2727" s="17">
        <f t="shared" si="595"/>
        <v>1.4807568917005834E-2</v>
      </c>
      <c r="K2727" s="17">
        <f t="shared" si="596"/>
        <v>2.2381004908535785E-3</v>
      </c>
      <c r="L2727" s="17">
        <f t="shared" si="597"/>
        <v>-5.5076395158091271E-4</v>
      </c>
      <c r="M2727" s="17">
        <f t="shared" si="598"/>
        <v>2.6341550837537413E-2</v>
      </c>
      <c r="N2727" s="17">
        <f t="shared" si="599"/>
        <v>-2.2995605349883579E-2</v>
      </c>
      <c r="O2727" s="17">
        <f t="shared" si="601"/>
        <v>3.3318876625831173</v>
      </c>
      <c r="P2727" s="17">
        <f t="shared" si="602"/>
        <v>0.44443009532668121</v>
      </c>
      <c r="Q2727" s="16">
        <f t="shared" si="591"/>
        <v>1.4330650180231289E-3</v>
      </c>
      <c r="R2727" s="1">
        <f t="shared" si="603"/>
        <v>-4.6313352744519198E-3</v>
      </c>
      <c r="S2727" s="12">
        <f t="shared" si="600"/>
        <v>6049.2902971179274</v>
      </c>
      <c r="T2727" s="12">
        <f t="shared" si="593"/>
        <v>3413.3509659613605</v>
      </c>
    </row>
    <row r="2728" spans="1:20" x14ac:dyDescent="0.25">
      <c r="A2728" s="1">
        <v>2728</v>
      </c>
      <c r="B2728" s="2">
        <v>40913</v>
      </c>
      <c r="C2728" s="1">
        <v>59354</v>
      </c>
      <c r="D2728" s="1">
        <v>59354</v>
      </c>
      <c r="E2728" s="1">
        <v>57963</v>
      </c>
      <c r="F2728" s="1">
        <v>58546</v>
      </c>
      <c r="G2728" s="14">
        <f t="shared" si="592"/>
        <v>-1.3796007748673511E-2</v>
      </c>
      <c r="H2728" s="15">
        <f t="shared" si="590"/>
        <v>9.2235165510889949E-4</v>
      </c>
      <c r="I2728" s="14">
        <f t="shared" si="594"/>
        <v>2.1401694968001594E-2</v>
      </c>
      <c r="J2728" s="17">
        <f t="shared" si="595"/>
        <v>1.4731317841557737E-2</v>
      </c>
      <c r="K2728" s="17">
        <f t="shared" si="596"/>
        <v>2.3016405488180589E-3</v>
      </c>
      <c r="L2728" s="17">
        <f t="shared" si="597"/>
        <v>-1.6097648297491569E-2</v>
      </c>
      <c r="M2728" s="17">
        <f t="shared" si="598"/>
        <v>2.6341550837537413E-2</v>
      </c>
      <c r="N2728" s="17">
        <f t="shared" si="599"/>
        <v>-2.2995605349883579E-2</v>
      </c>
      <c r="O2728" s="17">
        <f t="shared" si="601"/>
        <v>3.3491339144308299</v>
      </c>
      <c r="P2728" s="17">
        <f t="shared" si="602"/>
        <v>0.44633654830840186</v>
      </c>
      <c r="Q2728" s="16">
        <f t="shared" si="591"/>
        <v>1.4392123764161322E-3</v>
      </c>
      <c r="R2728" s="1">
        <f t="shared" si="603"/>
        <v>2.1401694968001594E-2</v>
      </c>
      <c r="S2728" s="12">
        <f t="shared" si="600"/>
        <v>6070.6919920859291</v>
      </c>
      <c r="T2728" s="12">
        <f t="shared" si="593"/>
        <v>3366.2603495860153</v>
      </c>
    </row>
    <row r="2729" spans="1:20" x14ac:dyDescent="0.25">
      <c r="A2729" s="1">
        <v>2729</v>
      </c>
      <c r="B2729" s="2">
        <v>40914</v>
      </c>
      <c r="C2729" s="1">
        <v>58565</v>
      </c>
      <c r="D2729" s="1">
        <v>59261</v>
      </c>
      <c r="E2729" s="1">
        <v>58355</v>
      </c>
      <c r="F2729" s="1">
        <v>58600</v>
      </c>
      <c r="G2729" s="14">
        <f t="shared" si="592"/>
        <v>9.2235165510889949E-4</v>
      </c>
      <c r="H2729" s="15">
        <f t="shared" si="590"/>
        <v>8.2423208191126918E-3</v>
      </c>
      <c r="I2729" s="14">
        <f t="shared" si="594"/>
        <v>2.3087777249287011E-2</v>
      </c>
      <c r="J2729" s="17">
        <f t="shared" si="595"/>
        <v>1.4577757336388822E-2</v>
      </c>
      <c r="K2729" s="17">
        <f t="shared" si="596"/>
        <v>2.7350244340569986E-3</v>
      </c>
      <c r="L2729" s="17">
        <f t="shared" si="597"/>
        <v>-1.8126727789480991E-3</v>
      </c>
      <c r="M2729" s="17">
        <f t="shared" si="598"/>
        <v>2.6341550837537413E-2</v>
      </c>
      <c r="N2729" s="17">
        <f t="shared" si="599"/>
        <v>-2.2995605349883579E-2</v>
      </c>
      <c r="O2729" s="17">
        <f t="shared" si="601"/>
        <v>3.3844133256537461</v>
      </c>
      <c r="P2729" s="17">
        <f t="shared" si="602"/>
        <v>0.4502060467489733</v>
      </c>
      <c r="Q2729" s="16">
        <f t="shared" si="591"/>
        <v>1.4516895756670107E-3</v>
      </c>
      <c r="R2729" s="1">
        <f t="shared" si="603"/>
        <v>2.3087777249287011E-2</v>
      </c>
      <c r="S2729" s="12">
        <f t="shared" si="600"/>
        <v>6093.7797693352159</v>
      </c>
      <c r="T2729" s="12">
        <f t="shared" si="593"/>
        <v>3369.3652253909836</v>
      </c>
    </row>
    <row r="2730" spans="1:20" x14ac:dyDescent="0.25">
      <c r="A2730" s="1">
        <v>2730</v>
      </c>
      <c r="B2730" s="2">
        <v>40917</v>
      </c>
      <c r="C2730" s="1">
        <v>58601</v>
      </c>
      <c r="D2730" s="1">
        <v>59220</v>
      </c>
      <c r="E2730" s="1">
        <v>58599</v>
      </c>
      <c r="F2730" s="1">
        <v>59083</v>
      </c>
      <c r="G2730" s="14">
        <f t="shared" si="592"/>
        <v>8.2423208191126918E-3</v>
      </c>
      <c r="H2730" s="15">
        <f t="shared" si="590"/>
        <v>1.2237022493780003E-2</v>
      </c>
      <c r="I2730" s="14">
        <f t="shared" si="594"/>
        <v>1.4161690044796948E-2</v>
      </c>
      <c r="J2730" s="17">
        <f t="shared" si="595"/>
        <v>1.4510540295958651E-2</v>
      </c>
      <c r="K2730" s="17">
        <f t="shared" si="596"/>
        <v>3.561447036249321E-3</v>
      </c>
      <c r="L2730" s="17">
        <f t="shared" si="597"/>
        <v>4.6808737828633708E-3</v>
      </c>
      <c r="M2730" s="17">
        <f t="shared" si="598"/>
        <v>2.6341550837537413E-2</v>
      </c>
      <c r="N2730" s="17">
        <f t="shared" si="599"/>
        <v>-2.2995605349883579E-2</v>
      </c>
      <c r="O2730" s="17">
        <f t="shared" si="601"/>
        <v>3.4000909119257221</v>
      </c>
      <c r="P2730" s="17">
        <f t="shared" si="602"/>
        <v>0.45191266010069553</v>
      </c>
      <c r="Q2730" s="16">
        <f t="shared" si="591"/>
        <v>1.4571925510941061E-3</v>
      </c>
      <c r="R2730" s="1">
        <f t="shared" si="603"/>
        <v>1.4161690044796948E-2</v>
      </c>
      <c r="S2730" s="12">
        <f t="shared" si="600"/>
        <v>6107.9414593800129</v>
      </c>
      <c r="T2730" s="12">
        <f t="shared" si="593"/>
        <v>3397.1366145354182</v>
      </c>
    </row>
    <row r="2731" spans="1:20" x14ac:dyDescent="0.25">
      <c r="A2731" s="1">
        <v>2731</v>
      </c>
      <c r="B2731" s="2">
        <v>40918</v>
      </c>
      <c r="C2731" s="1">
        <v>59090</v>
      </c>
      <c r="D2731" s="1">
        <v>60112</v>
      </c>
      <c r="E2731" s="1">
        <v>59090</v>
      </c>
      <c r="F2731" s="1">
        <v>59806</v>
      </c>
      <c r="G2731" s="14">
        <f t="shared" si="592"/>
        <v>1.2237022493780003E-2</v>
      </c>
      <c r="H2731" s="15">
        <f t="shared" si="590"/>
        <v>2.6084339363943165E-3</v>
      </c>
      <c r="I2731" s="14">
        <f t="shared" si="594"/>
        <v>-1.0992339842050614E-2</v>
      </c>
      <c r="J2731" s="17">
        <f t="shared" si="595"/>
        <v>1.3782221488515718E-2</v>
      </c>
      <c r="K2731" s="17">
        <f t="shared" si="596"/>
        <v>5.3267942631759864E-3</v>
      </c>
      <c r="L2731" s="17">
        <f t="shared" si="597"/>
        <v>6.9102282306040168E-3</v>
      </c>
      <c r="M2731" s="17">
        <f t="shared" si="598"/>
        <v>2.6341550837537413E-2</v>
      </c>
      <c r="N2731" s="17">
        <f t="shared" si="599"/>
        <v>-2.2995605349883579E-2</v>
      </c>
      <c r="O2731" s="17">
        <f t="shared" si="601"/>
        <v>3.5797680532512159</v>
      </c>
      <c r="P2731" s="17">
        <f t="shared" si="602"/>
        <v>0.47092849615563914</v>
      </c>
      <c r="Q2731" s="16">
        <f t="shared" si="591"/>
        <v>1.5185091219684786E-3</v>
      </c>
      <c r="R2731" s="1">
        <f t="shared" si="603"/>
        <v>-1.0992339842050614E-2</v>
      </c>
      <c r="S2731" s="12">
        <f t="shared" si="600"/>
        <v>6096.9491195379624</v>
      </c>
      <c r="T2731" s="12">
        <f t="shared" si="593"/>
        <v>3438.7074517019319</v>
      </c>
    </row>
    <row r="2732" spans="1:20" x14ac:dyDescent="0.25">
      <c r="A2732" s="1">
        <v>2732</v>
      </c>
      <c r="B2732" s="2">
        <v>40919</v>
      </c>
      <c r="C2732" s="1">
        <v>59799</v>
      </c>
      <c r="D2732" s="1">
        <v>60094</v>
      </c>
      <c r="E2732" s="1">
        <v>59423</v>
      </c>
      <c r="F2732" s="1">
        <v>59962</v>
      </c>
      <c r="G2732" s="14">
        <f t="shared" si="592"/>
        <v>2.6084339363943165E-3</v>
      </c>
      <c r="H2732" s="15">
        <f t="shared" si="590"/>
        <v>-6.8376638537737122E-4</v>
      </c>
      <c r="I2732" s="14">
        <f t="shared" si="594"/>
        <v>7.701207713517455E-5</v>
      </c>
      <c r="J2732" s="17">
        <f t="shared" si="595"/>
        <v>1.2227211213691719E-2</v>
      </c>
      <c r="K2732" s="17">
        <f t="shared" si="596"/>
        <v>3.6115317218119005E-3</v>
      </c>
      <c r="L2732" s="17">
        <f t="shared" si="597"/>
        <v>-1.0030977854175839E-3</v>
      </c>
      <c r="M2732" s="17">
        <f t="shared" si="598"/>
        <v>2.2534168380809506E-2</v>
      </c>
      <c r="N2732" s="17">
        <f t="shared" si="599"/>
        <v>-2.2995605349883579E-2</v>
      </c>
      <c r="O2732" s="17">
        <f t="shared" si="601"/>
        <v>3.723643350473083</v>
      </c>
      <c r="P2732" s="17">
        <f t="shared" si="602"/>
        <v>0.48547939906866316</v>
      </c>
      <c r="Q2732" s="16">
        <f t="shared" si="591"/>
        <v>1.5654285141621551E-3</v>
      </c>
      <c r="R2732" s="1">
        <f t="shared" si="603"/>
        <v>7.701207713517455E-5</v>
      </c>
      <c r="S2732" s="12">
        <f t="shared" si="600"/>
        <v>6097.0261316150973</v>
      </c>
      <c r="T2732" s="12">
        <f t="shared" si="593"/>
        <v>3447.6770929162831</v>
      </c>
    </row>
    <row r="2733" spans="1:20" x14ac:dyDescent="0.25">
      <c r="A2733" s="1">
        <v>2733</v>
      </c>
      <c r="B2733" s="2">
        <v>40920</v>
      </c>
      <c r="C2733" s="1">
        <v>59966</v>
      </c>
      <c r="D2733" s="1">
        <v>60504</v>
      </c>
      <c r="E2733" s="1">
        <v>59586</v>
      </c>
      <c r="F2733" s="1">
        <v>59921</v>
      </c>
      <c r="G2733" s="14">
        <f t="shared" si="592"/>
        <v>-6.8376638537737122E-4</v>
      </c>
      <c r="H2733" s="15">
        <f t="shared" si="590"/>
        <v>-1.2917007393067559E-2</v>
      </c>
      <c r="I2733" s="14">
        <f t="shared" si="594"/>
        <v>1.226921798482894E-2</v>
      </c>
      <c r="J2733" s="17">
        <f t="shared" si="595"/>
        <v>1.2121488657146297E-2</v>
      </c>
      <c r="K2733" s="17">
        <f t="shared" si="596"/>
        <v>3.8144891642873714E-3</v>
      </c>
      <c r="L2733" s="17">
        <f t="shared" si="597"/>
        <v>-4.4982555496647422E-3</v>
      </c>
      <c r="M2733" s="17">
        <f t="shared" si="598"/>
        <v>2.2534168380809506E-2</v>
      </c>
      <c r="N2733" s="17">
        <f t="shared" si="599"/>
        <v>-2.2995605349883579E-2</v>
      </c>
      <c r="O2733" s="17">
        <f t="shared" si="601"/>
        <v>3.7561206398399531</v>
      </c>
      <c r="P2733" s="17">
        <f t="shared" si="602"/>
        <v>0.48868616967469236</v>
      </c>
      <c r="Q2733" s="16">
        <f t="shared" si="591"/>
        <v>1.5757687472486371E-3</v>
      </c>
      <c r="R2733" s="1">
        <f t="shared" si="603"/>
        <v>1.226921798482894E-2</v>
      </c>
      <c r="S2733" s="12">
        <f t="shared" si="600"/>
        <v>6109.2953495999263</v>
      </c>
      <c r="T2733" s="12">
        <f t="shared" si="593"/>
        <v>3445.3196872125113</v>
      </c>
    </row>
    <row r="2734" spans="1:20" x14ac:dyDescent="0.25">
      <c r="A2734" s="1">
        <v>2734</v>
      </c>
      <c r="B2734" s="2">
        <v>40921</v>
      </c>
      <c r="C2734" s="1">
        <v>59918</v>
      </c>
      <c r="D2734" s="1">
        <v>59918</v>
      </c>
      <c r="E2734" s="1">
        <v>58874</v>
      </c>
      <c r="F2734" s="1">
        <v>59147</v>
      </c>
      <c r="G2734" s="14">
        <f t="shared" si="592"/>
        <v>-1.2917007393067559E-2</v>
      </c>
      <c r="H2734" s="15">
        <f t="shared" si="590"/>
        <v>1.3677785855580105E-2</v>
      </c>
      <c r="I2734" s="14">
        <f t="shared" si="594"/>
        <v>4.294502233070463E-2</v>
      </c>
      <c r="J2734" s="17">
        <f t="shared" si="595"/>
        <v>1.2601669705640271E-2</v>
      </c>
      <c r="K2734" s="17">
        <f t="shared" si="596"/>
        <v>2.1355110344567054E-3</v>
      </c>
      <c r="L2734" s="17">
        <f t="shared" si="597"/>
        <v>-1.5052518427524263E-2</v>
      </c>
      <c r="M2734" s="17">
        <f t="shared" si="598"/>
        <v>2.2534168380809506E-2</v>
      </c>
      <c r="N2734" s="17">
        <f t="shared" si="599"/>
        <v>-2.2995605349883579E-2</v>
      </c>
      <c r="O2734" s="17">
        <f t="shared" si="601"/>
        <v>3.6129953247635758</v>
      </c>
      <c r="P2734" s="17">
        <f t="shared" si="602"/>
        <v>0.47434023107764073</v>
      </c>
      <c r="Q2734" s="16">
        <f t="shared" si="591"/>
        <v>1.529510262572817E-3</v>
      </c>
      <c r="R2734" s="1">
        <f t="shared" si="603"/>
        <v>4.294502233070463E-2</v>
      </c>
      <c r="S2734" s="12">
        <f t="shared" si="600"/>
        <v>6152.2403719306312</v>
      </c>
      <c r="T2734" s="12">
        <f t="shared" si="593"/>
        <v>3400.8164673413062</v>
      </c>
    </row>
    <row r="2735" spans="1:20" x14ac:dyDescent="0.25">
      <c r="A2735" s="1">
        <v>2735</v>
      </c>
      <c r="B2735" s="2">
        <v>40924</v>
      </c>
      <c r="C2735" s="1">
        <v>59146</v>
      </c>
      <c r="D2735" s="1">
        <v>59982</v>
      </c>
      <c r="E2735" s="1">
        <v>59146</v>
      </c>
      <c r="F2735" s="1">
        <v>59956</v>
      </c>
      <c r="G2735" s="14">
        <f t="shared" si="592"/>
        <v>1.3677785855580105E-2</v>
      </c>
      <c r="H2735" s="15">
        <f t="shared" si="590"/>
        <v>1.1508439522316394E-2</v>
      </c>
      <c r="I2735" s="14">
        <f t="shared" si="594"/>
        <v>3.2572325339891295E-2</v>
      </c>
      <c r="J2735" s="17">
        <f t="shared" si="595"/>
        <v>1.2918760659944956E-2</v>
      </c>
      <c r="K2735" s="17">
        <f t="shared" si="596"/>
        <v>2.6370032843995232E-3</v>
      </c>
      <c r="L2735" s="17">
        <f t="shared" si="597"/>
        <v>1.1040782571180581E-2</v>
      </c>
      <c r="M2735" s="17">
        <f t="shared" si="598"/>
        <v>2.2534168380809506E-2</v>
      </c>
      <c r="N2735" s="17">
        <f t="shared" si="599"/>
        <v>-2.2995605349883579E-2</v>
      </c>
      <c r="O2735" s="17">
        <f t="shared" si="601"/>
        <v>3.5243143618148798</v>
      </c>
      <c r="P2735" s="17">
        <f t="shared" si="602"/>
        <v>0.46516342627103796</v>
      </c>
      <c r="Q2735" s="16">
        <f t="shared" si="591"/>
        <v>1.4999196518471814E-3</v>
      </c>
      <c r="R2735" s="1">
        <f t="shared" si="603"/>
        <v>3.2572325339891295E-2</v>
      </c>
      <c r="S2735" s="12">
        <f t="shared" si="600"/>
        <v>6184.8126972705222</v>
      </c>
      <c r="T2735" s="12">
        <f t="shared" si="593"/>
        <v>3447.3321067157308</v>
      </c>
    </row>
    <row r="2736" spans="1:20" x14ac:dyDescent="0.25">
      <c r="A2736" s="1">
        <v>2736</v>
      </c>
      <c r="B2736" s="2">
        <v>40925</v>
      </c>
      <c r="C2736" s="1">
        <v>59961</v>
      </c>
      <c r="D2736" s="1">
        <v>60891</v>
      </c>
      <c r="E2736" s="1">
        <v>59961</v>
      </c>
      <c r="F2736" s="1">
        <v>60646</v>
      </c>
      <c r="G2736" s="14">
        <f t="shared" si="592"/>
        <v>1.1508439522316394E-2</v>
      </c>
      <c r="H2736" s="15">
        <f t="shared" si="590"/>
        <v>1.7758796952808131E-2</v>
      </c>
      <c r="I2736" s="14">
        <f t="shared" si="594"/>
        <v>2.7280883250035748E-2</v>
      </c>
      <c r="J2736" s="17">
        <f t="shared" si="595"/>
        <v>1.3080346036428653E-2</v>
      </c>
      <c r="K2736" s="17">
        <f t="shared" si="596"/>
        <v>3.4412047931858297E-3</v>
      </c>
      <c r="L2736" s="17">
        <f t="shared" si="597"/>
        <v>8.0672347291305645E-3</v>
      </c>
      <c r="M2736" s="17">
        <f t="shared" si="598"/>
        <v>2.2534168380809506E-2</v>
      </c>
      <c r="N2736" s="17">
        <f t="shared" si="599"/>
        <v>-2.2995605349883579E-2</v>
      </c>
      <c r="O2736" s="17">
        <f t="shared" si="601"/>
        <v>3.4807774659701702</v>
      </c>
      <c r="P2736" s="17">
        <f t="shared" si="602"/>
        <v>0.46057332249159677</v>
      </c>
      <c r="Q2736" s="16">
        <f t="shared" si="591"/>
        <v>1.4851188603963285E-3</v>
      </c>
      <c r="R2736" s="1">
        <f t="shared" si="603"/>
        <v>2.7280883250035748E-2</v>
      </c>
      <c r="S2736" s="12">
        <f t="shared" si="600"/>
        <v>6212.0935805205581</v>
      </c>
      <c r="T2736" s="12">
        <f t="shared" si="593"/>
        <v>3487.0055197792085</v>
      </c>
    </row>
    <row r="2737" spans="1:20" x14ac:dyDescent="0.25">
      <c r="A2737" s="1">
        <v>2737</v>
      </c>
      <c r="B2737" s="2">
        <v>40926</v>
      </c>
      <c r="C2737" s="1">
        <v>60643</v>
      </c>
      <c r="D2737" s="1">
        <v>61723</v>
      </c>
      <c r="E2737" s="1">
        <v>60610</v>
      </c>
      <c r="F2737" s="1">
        <v>61723</v>
      </c>
      <c r="G2737" s="14">
        <f t="shared" si="592"/>
        <v>1.7758796952808131E-2</v>
      </c>
      <c r="H2737" s="15">
        <f t="shared" si="590"/>
        <v>3.3050888647667698E-3</v>
      </c>
      <c r="I2737" s="14">
        <f t="shared" si="594"/>
        <v>1.0709658514457043E-2</v>
      </c>
      <c r="J2737" s="17">
        <f t="shared" si="595"/>
        <v>1.3588725973254877E-2</v>
      </c>
      <c r="K2737" s="17">
        <f t="shared" si="596"/>
        <v>4.2367010002427674E-3</v>
      </c>
      <c r="L2737" s="17">
        <f t="shared" si="597"/>
        <v>1.3522095952565365E-2</v>
      </c>
      <c r="M2737" s="17">
        <f t="shared" si="598"/>
        <v>2.2534168380809506E-2</v>
      </c>
      <c r="N2737" s="17">
        <f t="shared" si="599"/>
        <v>-2.2995605349883579E-2</v>
      </c>
      <c r="O2737" s="17">
        <f t="shared" si="601"/>
        <v>3.3505549983349501</v>
      </c>
      <c r="P2737" s="17">
        <f t="shared" si="602"/>
        <v>0.44649320118499219</v>
      </c>
      <c r="Q2737" s="16">
        <f t="shared" si="591"/>
        <v>1.4397175036786082E-3</v>
      </c>
      <c r="R2737" s="1">
        <f t="shared" si="603"/>
        <v>1.0709658514457043E-2</v>
      </c>
      <c r="S2737" s="12">
        <f t="shared" si="600"/>
        <v>6222.8032390350154</v>
      </c>
      <c r="T2737" s="12">
        <f t="shared" si="593"/>
        <v>3548.9305427782888</v>
      </c>
    </row>
    <row r="2738" spans="1:20" x14ac:dyDescent="0.25">
      <c r="A2738" s="1">
        <v>2738</v>
      </c>
      <c r="B2738" s="2">
        <v>40927</v>
      </c>
      <c r="C2738" s="1">
        <v>61726</v>
      </c>
      <c r="D2738" s="1">
        <v>62181</v>
      </c>
      <c r="E2738" s="1">
        <v>61566</v>
      </c>
      <c r="F2738" s="1">
        <v>61927</v>
      </c>
      <c r="G2738" s="14">
        <f t="shared" si="592"/>
        <v>3.3050888647667698E-3</v>
      </c>
      <c r="H2738" s="15">
        <f t="shared" si="590"/>
        <v>6.2169974324608468E-3</v>
      </c>
      <c r="I2738" s="14">
        <f t="shared" si="594"/>
        <v>9.0074933825790016E-3</v>
      </c>
      <c r="J2738" s="17">
        <f t="shared" si="595"/>
        <v>1.0873559194739422E-2</v>
      </c>
      <c r="K2738" s="17">
        <f t="shared" si="596"/>
        <v>6.1476991091423388E-3</v>
      </c>
      <c r="L2738" s="17">
        <f t="shared" si="597"/>
        <v>-2.842610244375569E-3</v>
      </c>
      <c r="M2738" s="17">
        <f t="shared" si="598"/>
        <v>2.2534168380809506E-2</v>
      </c>
      <c r="N2738" s="17">
        <f t="shared" si="599"/>
        <v>-1.6097648297491569E-2</v>
      </c>
      <c r="O2738" s="17">
        <f t="shared" si="601"/>
        <v>3.5528216645926727</v>
      </c>
      <c r="P2738" s="17">
        <f t="shared" si="602"/>
        <v>0.46813833892508067</v>
      </c>
      <c r="Q2738" s="16">
        <f t="shared" si="591"/>
        <v>1.5095122588758508E-3</v>
      </c>
      <c r="R2738" s="1">
        <f t="shared" si="603"/>
        <v>9.0074933825790016E-3</v>
      </c>
      <c r="S2738" s="12">
        <f t="shared" si="600"/>
        <v>6231.8107324175944</v>
      </c>
      <c r="T2738" s="12">
        <f t="shared" si="593"/>
        <v>3560.660073597056</v>
      </c>
    </row>
    <row r="2739" spans="1:20" x14ac:dyDescent="0.25">
      <c r="A2739" s="1">
        <v>2739</v>
      </c>
      <c r="B2739" s="2">
        <v>40928</v>
      </c>
      <c r="C2739" s="1">
        <v>61932</v>
      </c>
      <c r="D2739" s="1">
        <v>62312</v>
      </c>
      <c r="E2739" s="1">
        <v>61593</v>
      </c>
      <c r="F2739" s="1">
        <v>62312</v>
      </c>
      <c r="G2739" s="14">
        <f t="shared" si="592"/>
        <v>6.2169974324608468E-3</v>
      </c>
      <c r="H2739" s="15">
        <f t="shared" si="590"/>
        <v>1.1875722172294267E-3</v>
      </c>
      <c r="I2739" s="14">
        <f t="shared" si="594"/>
        <v>1.0264170053117194E-2</v>
      </c>
      <c r="J2739" s="17">
        <f t="shared" si="595"/>
        <v>1.0855655921056298E-2</v>
      </c>
      <c r="K2739" s="17">
        <f t="shared" si="596"/>
        <v>6.3027347017022691E-3</v>
      </c>
      <c r="L2739" s="17">
        <f t="shared" si="597"/>
        <v>-8.5737269241422352E-5</v>
      </c>
      <c r="M2739" s="17">
        <f t="shared" si="598"/>
        <v>2.2534168380809506E-2</v>
      </c>
      <c r="N2739" s="17">
        <f t="shared" si="599"/>
        <v>-1.6097648297491569E-2</v>
      </c>
      <c r="O2739" s="17">
        <f t="shared" si="601"/>
        <v>3.5586810192987444</v>
      </c>
      <c r="P2739" s="17">
        <f t="shared" si="602"/>
        <v>0.46874684062287469</v>
      </c>
      <c r="Q2739" s="16">
        <f t="shared" si="591"/>
        <v>1.5114743728408724E-3</v>
      </c>
      <c r="R2739" s="1">
        <f t="shared" si="603"/>
        <v>1.0264170053117194E-2</v>
      </c>
      <c r="S2739" s="12">
        <f t="shared" si="600"/>
        <v>6242.074902470712</v>
      </c>
      <c r="T2739" s="12">
        <f t="shared" si="593"/>
        <v>3582.7966881324746</v>
      </c>
    </row>
    <row r="2740" spans="1:20" x14ac:dyDescent="0.25">
      <c r="A2740" s="1">
        <v>2740</v>
      </c>
      <c r="B2740" s="2">
        <v>40931</v>
      </c>
      <c r="C2740" s="1">
        <v>62312</v>
      </c>
      <c r="D2740" s="1">
        <v>62693</v>
      </c>
      <c r="E2740" s="1">
        <v>61908</v>
      </c>
      <c r="F2740" s="1">
        <v>62386</v>
      </c>
      <c r="G2740" s="14">
        <f t="shared" si="592"/>
        <v>1.1875722172294267E-3</v>
      </c>
      <c r="H2740" s="15">
        <f t="shared" si="590"/>
        <v>1.602923732888728E-3</v>
      </c>
      <c r="I2740" s="14">
        <f t="shared" si="594"/>
        <v>8.2982393779905683E-3</v>
      </c>
      <c r="J2740" s="17">
        <f t="shared" si="595"/>
        <v>1.0334580030437586E-2</v>
      </c>
      <c r="K2740" s="17">
        <f t="shared" si="596"/>
        <v>5.1191464361076394E-3</v>
      </c>
      <c r="L2740" s="17">
        <f t="shared" si="597"/>
        <v>-3.9315742188782126E-3</v>
      </c>
      <c r="M2740" s="17">
        <f t="shared" si="598"/>
        <v>2.2534168380809506E-2</v>
      </c>
      <c r="N2740" s="17">
        <f t="shared" si="599"/>
        <v>-1.6097648297491569E-2</v>
      </c>
      <c r="O2740" s="17">
        <f t="shared" si="601"/>
        <v>3.7381119082267467</v>
      </c>
      <c r="P2740" s="17">
        <f t="shared" si="602"/>
        <v>0.48691144870355207</v>
      </c>
      <c r="Q2740" s="16">
        <f t="shared" si="591"/>
        <v>1.5700461587758116E-3</v>
      </c>
      <c r="R2740" s="1">
        <f t="shared" si="603"/>
        <v>8.2982393779905683E-3</v>
      </c>
      <c r="S2740" s="12">
        <f t="shared" si="600"/>
        <v>6250.3731418487023</v>
      </c>
      <c r="T2740" s="12">
        <f t="shared" si="593"/>
        <v>3587.0515179392823</v>
      </c>
    </row>
    <row r="2741" spans="1:20" x14ac:dyDescent="0.25">
      <c r="A2741" s="1">
        <v>2741</v>
      </c>
      <c r="B2741" s="2">
        <v>40932</v>
      </c>
      <c r="C2741" s="1">
        <v>62386</v>
      </c>
      <c r="D2741" s="1">
        <v>62536</v>
      </c>
      <c r="E2741" s="1">
        <v>61667</v>
      </c>
      <c r="F2741" s="1">
        <v>62486</v>
      </c>
      <c r="G2741" s="14">
        <f t="shared" si="592"/>
        <v>1.602923732888728E-3</v>
      </c>
      <c r="H2741" s="15">
        <f t="shared" si="590"/>
        <v>7.4736741029990394E-3</v>
      </c>
      <c r="I2741" s="14">
        <f t="shared" si="594"/>
        <v>4.5650854530632223E-3</v>
      </c>
      <c r="J2741" s="17">
        <f t="shared" si="595"/>
        <v>8.795499399890553E-3</v>
      </c>
      <c r="K2741" s="17">
        <f t="shared" si="596"/>
        <v>3.5705525663067023E-3</v>
      </c>
      <c r="L2741" s="17">
        <f t="shared" si="597"/>
        <v>-1.9676288334179743E-3</v>
      </c>
      <c r="M2741" s="17">
        <f t="shared" si="598"/>
        <v>1.3522095952565365E-2</v>
      </c>
      <c r="N2741" s="17">
        <f t="shared" si="599"/>
        <v>-1.6097648297491569E-2</v>
      </c>
      <c r="O2741" s="17">
        <f t="shared" si="601"/>
        <v>3.3676023274386795</v>
      </c>
      <c r="P2741" s="17">
        <f t="shared" si="602"/>
        <v>0.44836724781311599</v>
      </c>
      <c r="Q2741" s="16">
        <f t="shared" si="591"/>
        <v>1.4457603677716312E-3</v>
      </c>
      <c r="R2741" s="1">
        <f t="shared" si="603"/>
        <v>4.5650854530632223E-3</v>
      </c>
      <c r="S2741" s="12">
        <f t="shared" si="600"/>
        <v>6254.9382273017654</v>
      </c>
      <c r="T2741" s="12">
        <f t="shared" si="593"/>
        <v>3592.8012879484818</v>
      </c>
    </row>
    <row r="2742" spans="1:20" x14ac:dyDescent="0.25">
      <c r="A2742" s="1">
        <v>2742</v>
      </c>
      <c r="B2742" s="2">
        <v>40934</v>
      </c>
      <c r="C2742" s="1">
        <v>62486</v>
      </c>
      <c r="D2742" s="1">
        <v>63805</v>
      </c>
      <c r="E2742" s="1">
        <v>62485</v>
      </c>
      <c r="F2742" s="1">
        <v>62953</v>
      </c>
      <c r="G2742" s="14">
        <f t="shared" si="592"/>
        <v>7.4736741029990394E-3</v>
      </c>
      <c r="H2742" s="15">
        <f t="shared" si="590"/>
        <v>-7.7835845789719915E-4</v>
      </c>
      <c r="I2742" s="14">
        <f t="shared" si="594"/>
        <v>1.9026268988933115E-3</v>
      </c>
      <c r="J2742" s="17">
        <f t="shared" si="595"/>
        <v>8.8338111712933428E-3</v>
      </c>
      <c r="K2742" s="17">
        <f t="shared" si="596"/>
        <v>3.9563084038884604E-3</v>
      </c>
      <c r="L2742" s="17">
        <f t="shared" si="597"/>
        <v>3.5173656991105791E-3</v>
      </c>
      <c r="M2742" s="17">
        <f t="shared" si="598"/>
        <v>1.3522095952565365E-2</v>
      </c>
      <c r="N2742" s="17">
        <f t="shared" si="599"/>
        <v>-1.6097648297491569E-2</v>
      </c>
      <c r="O2742" s="17">
        <f t="shared" si="601"/>
        <v>3.3529972144197822</v>
      </c>
      <c r="P2742" s="17">
        <f t="shared" si="602"/>
        <v>0.44676226320280654</v>
      </c>
      <c r="Q2742" s="16">
        <f t="shared" si="591"/>
        <v>1.4405850942613859E-3</v>
      </c>
      <c r="R2742" s="1">
        <f t="shared" si="603"/>
        <v>1.9026268988933115E-3</v>
      </c>
      <c r="S2742" s="12">
        <f t="shared" si="600"/>
        <v>6256.8408542006591</v>
      </c>
      <c r="T2742" s="12">
        <f t="shared" si="593"/>
        <v>3619.6527138914439</v>
      </c>
    </row>
    <row r="2743" spans="1:20" x14ac:dyDescent="0.25">
      <c r="A2743" s="1">
        <v>2743</v>
      </c>
      <c r="B2743" s="2">
        <v>40935</v>
      </c>
      <c r="C2743" s="1">
        <v>62955</v>
      </c>
      <c r="D2743" s="1">
        <v>63263</v>
      </c>
      <c r="E2743" s="1">
        <v>62769</v>
      </c>
      <c r="F2743" s="1">
        <v>62904</v>
      </c>
      <c r="G2743" s="14">
        <f t="shared" si="592"/>
        <v>-7.7835845789719915E-4</v>
      </c>
      <c r="H2743" s="15">
        <f t="shared" si="590"/>
        <v>-2.130230192038618E-3</v>
      </c>
      <c r="I2743" s="14">
        <f t="shared" si="594"/>
        <v>2.6384054864654449E-2</v>
      </c>
      <c r="J2743" s="17">
        <f t="shared" si="595"/>
        <v>7.5046753965936882E-3</v>
      </c>
      <c r="K2743" s="17">
        <f t="shared" si="596"/>
        <v>4.8241516899402148E-3</v>
      </c>
      <c r="L2743" s="17">
        <f t="shared" si="597"/>
        <v>-5.602510147837414E-3</v>
      </c>
      <c r="M2743" s="17">
        <f t="shared" si="598"/>
        <v>1.3522095952565365E-2</v>
      </c>
      <c r="N2743" s="17">
        <f t="shared" si="599"/>
        <v>-1.5052518427524263E-2</v>
      </c>
      <c r="O2743" s="17">
        <f t="shared" si="601"/>
        <v>3.8075749942575019</v>
      </c>
      <c r="P2743" s="17">
        <f t="shared" si="602"/>
        <v>0.49371038302959497</v>
      </c>
      <c r="Q2743" s="16">
        <f t="shared" si="591"/>
        <v>1.5919693251971289E-3</v>
      </c>
      <c r="R2743" s="1">
        <f t="shared" si="603"/>
        <v>2.6384054864654449E-2</v>
      </c>
      <c r="S2743" s="12">
        <f t="shared" si="600"/>
        <v>6283.224909065314</v>
      </c>
      <c r="T2743" s="12">
        <f t="shared" si="593"/>
        <v>3616.8353265869359</v>
      </c>
    </row>
    <row r="2744" spans="1:20" x14ac:dyDescent="0.25">
      <c r="A2744" s="1">
        <v>2744</v>
      </c>
      <c r="B2744" s="2">
        <v>40938</v>
      </c>
      <c r="C2744" s="1">
        <v>62902</v>
      </c>
      <c r="D2744" s="1">
        <v>62902</v>
      </c>
      <c r="E2744" s="1">
        <v>61989</v>
      </c>
      <c r="F2744" s="1">
        <v>62770</v>
      </c>
      <c r="G2744" s="14">
        <f t="shared" si="592"/>
        <v>-2.130230192038618E-3</v>
      </c>
      <c r="H2744" s="15">
        <f t="shared" si="590"/>
        <v>4.8112155488291286E-3</v>
      </c>
      <c r="I2744" s="14">
        <f t="shared" si="594"/>
        <v>2.8916967541553706E-2</v>
      </c>
      <c r="J2744" s="17">
        <f t="shared" si="595"/>
        <v>7.6578638671148782E-3</v>
      </c>
      <c r="K2744" s="17">
        <f t="shared" si="596"/>
        <v>4.6206462334637136E-3</v>
      </c>
      <c r="L2744" s="17">
        <f t="shared" si="597"/>
        <v>-6.7508764255023316E-3</v>
      </c>
      <c r="M2744" s="17">
        <f t="shared" si="598"/>
        <v>1.3522095952565365E-2</v>
      </c>
      <c r="N2744" s="17">
        <f t="shared" si="599"/>
        <v>-1.5052518427524263E-2</v>
      </c>
      <c r="O2744" s="17">
        <f t="shared" si="601"/>
        <v>3.7314079847772477</v>
      </c>
      <c r="P2744" s="17">
        <f t="shared" si="602"/>
        <v>0.48624860709941792</v>
      </c>
      <c r="Q2744" s="16">
        <f t="shared" si="591"/>
        <v>1.5679088257613209E-3</v>
      </c>
      <c r="R2744" s="1">
        <f t="shared" si="603"/>
        <v>2.8916967541553706E-2</v>
      </c>
      <c r="S2744" s="12">
        <f t="shared" si="600"/>
        <v>6312.1418766068673</v>
      </c>
      <c r="T2744" s="12">
        <f t="shared" si="593"/>
        <v>3609.1306347746086</v>
      </c>
    </row>
    <row r="2745" spans="1:20" x14ac:dyDescent="0.25">
      <c r="A2745" s="1">
        <v>2745</v>
      </c>
      <c r="B2745" s="2">
        <v>40939</v>
      </c>
      <c r="C2745" s="1">
        <v>62772</v>
      </c>
      <c r="D2745" s="1">
        <v>63394</v>
      </c>
      <c r="E2745" s="1">
        <v>62664</v>
      </c>
      <c r="F2745" s="1">
        <v>63072</v>
      </c>
      <c r="G2745" s="14">
        <f t="shared" si="592"/>
        <v>4.8112155488291286E-3</v>
      </c>
      <c r="H2745" s="15">
        <f t="shared" si="590"/>
        <v>2.3703069507863939E-2</v>
      </c>
      <c r="I2745" s="14">
        <f t="shared" si="594"/>
        <v>3.376624151945351E-2</v>
      </c>
      <c r="J2745" s="17">
        <f t="shared" si="595"/>
        <v>7.5929255783462341E-3</v>
      </c>
      <c r="K2745" s="17">
        <f t="shared" si="596"/>
        <v>4.3919058821114765E-3</v>
      </c>
      <c r="L2745" s="17">
        <f t="shared" si="597"/>
        <v>4.193096667176521E-4</v>
      </c>
      <c r="M2745" s="17">
        <f t="shared" si="598"/>
        <v>1.3522095952565365E-2</v>
      </c>
      <c r="N2745" s="17">
        <f t="shared" si="599"/>
        <v>-1.5052518427524263E-2</v>
      </c>
      <c r="O2745" s="17">
        <f t="shared" si="601"/>
        <v>3.76332074972257</v>
      </c>
      <c r="P2745" s="17">
        <f t="shared" si="602"/>
        <v>0.48939334477912383</v>
      </c>
      <c r="Q2745" s="16">
        <f t="shared" si="591"/>
        <v>1.5780490336523574E-3</v>
      </c>
      <c r="R2745" s="1">
        <f t="shared" si="603"/>
        <v>3.376624151945351E-2</v>
      </c>
      <c r="S2745" s="12">
        <f t="shared" si="600"/>
        <v>6345.9081181263209</v>
      </c>
      <c r="T2745" s="12">
        <f t="shared" si="593"/>
        <v>3626.4949402023917</v>
      </c>
    </row>
    <row r="2746" spans="1:20" x14ac:dyDescent="0.25">
      <c r="A2746" s="1">
        <v>2746</v>
      </c>
      <c r="B2746" s="2">
        <v>40940</v>
      </c>
      <c r="C2746" s="1">
        <v>63085</v>
      </c>
      <c r="D2746" s="1">
        <v>64567</v>
      </c>
      <c r="E2746" s="1">
        <v>63085</v>
      </c>
      <c r="F2746" s="1">
        <v>64567</v>
      </c>
      <c r="G2746" s="14">
        <f t="shared" si="592"/>
        <v>2.3703069507863939E-2</v>
      </c>
      <c r="H2746" s="15">
        <f t="shared" si="590"/>
        <v>4.0268248486063918E-4</v>
      </c>
      <c r="I2746" s="14">
        <f t="shared" si="594"/>
        <v>1.017050598892677E-2</v>
      </c>
      <c r="J2746" s="17">
        <f t="shared" si="595"/>
        <v>8.9032328293510953E-3</v>
      </c>
      <c r="K2746" s="17">
        <f t="shared" si="596"/>
        <v>5.1563090163837385E-3</v>
      </c>
      <c r="L2746" s="17">
        <f t="shared" si="597"/>
        <v>1.8546760491480199E-2</v>
      </c>
      <c r="M2746" s="17">
        <f t="shared" si="598"/>
        <v>1.8546760491480199E-2</v>
      </c>
      <c r="N2746" s="17">
        <f t="shared" si="599"/>
        <v>-1.5052518427524263E-2</v>
      </c>
      <c r="O2746" s="17">
        <f t="shared" si="601"/>
        <v>3.7738290756856823</v>
      </c>
      <c r="P2746" s="17">
        <f t="shared" si="602"/>
        <v>0.49042301927002302</v>
      </c>
      <c r="Q2746" s="16">
        <f t="shared" si="591"/>
        <v>1.5813692194551973E-3</v>
      </c>
      <c r="R2746" s="1">
        <f t="shared" si="603"/>
        <v>1.017050598892677E-2</v>
      </c>
      <c r="S2746" s="12">
        <f t="shared" si="600"/>
        <v>6356.0786241152473</v>
      </c>
      <c r="T2746" s="12">
        <f t="shared" si="593"/>
        <v>3712.4540018399257</v>
      </c>
    </row>
    <row r="2747" spans="1:20" x14ac:dyDescent="0.25">
      <c r="A2747" s="1">
        <v>2747</v>
      </c>
      <c r="B2747" s="2">
        <v>40941</v>
      </c>
      <c r="C2747" s="1">
        <v>64569</v>
      </c>
      <c r="D2747" s="1">
        <v>64855</v>
      </c>
      <c r="E2747" s="1">
        <v>64224</v>
      </c>
      <c r="F2747" s="1">
        <v>64593</v>
      </c>
      <c r="G2747" s="14">
        <f t="shared" si="592"/>
        <v>4.0268248486063918E-4</v>
      </c>
      <c r="H2747" s="15">
        <f t="shared" si="590"/>
        <v>9.6604895267289326E-3</v>
      </c>
      <c r="I2747" s="14">
        <f t="shared" si="594"/>
        <v>2.0392746845167675E-2</v>
      </c>
      <c r="J2747" s="17">
        <f t="shared" si="595"/>
        <v>8.966312784148011E-3</v>
      </c>
      <c r="K2747" s="17">
        <f t="shared" si="596"/>
        <v>5.0092589196148269E-3</v>
      </c>
      <c r="L2747" s="17">
        <f t="shared" si="597"/>
        <v>-4.6065764347541878E-3</v>
      </c>
      <c r="M2747" s="17">
        <f t="shared" si="598"/>
        <v>1.8546760491480199E-2</v>
      </c>
      <c r="N2747" s="17">
        <f t="shared" si="599"/>
        <v>-1.5052518427524263E-2</v>
      </c>
      <c r="O2747" s="17">
        <f t="shared" si="601"/>
        <v>3.7472793697768716</v>
      </c>
      <c r="P2747" s="17">
        <f t="shared" si="602"/>
        <v>0.48781594770596015</v>
      </c>
      <c r="Q2747" s="16">
        <f t="shared" si="591"/>
        <v>1.5729627161665414E-3</v>
      </c>
      <c r="R2747" s="1">
        <f t="shared" si="603"/>
        <v>2.0392746845167675E-2</v>
      </c>
      <c r="S2747" s="12">
        <f t="shared" si="600"/>
        <v>6376.4713709604148</v>
      </c>
      <c r="T2747" s="12">
        <f t="shared" si="593"/>
        <v>3713.9489420423174</v>
      </c>
    </row>
    <row r="2748" spans="1:20" x14ac:dyDescent="0.25">
      <c r="A2748" s="1">
        <v>2748</v>
      </c>
      <c r="B2748" s="2">
        <v>40942</v>
      </c>
      <c r="C2748" s="1">
        <v>64589</v>
      </c>
      <c r="D2748" s="1">
        <v>65619</v>
      </c>
      <c r="E2748" s="1">
        <v>64137</v>
      </c>
      <c r="F2748" s="1">
        <v>65217</v>
      </c>
      <c r="G2748" s="14">
        <f t="shared" si="592"/>
        <v>9.6604895267289326E-3</v>
      </c>
      <c r="H2748" s="15">
        <f t="shared" si="590"/>
        <v>1.0733397733719841E-4</v>
      </c>
      <c r="I2748" s="14">
        <f t="shared" si="594"/>
        <v>9.4275862927549747E-3</v>
      </c>
      <c r="J2748" s="17">
        <f t="shared" si="595"/>
        <v>8.8946875914117356E-3</v>
      </c>
      <c r="K2748" s="17">
        <f t="shared" si="596"/>
        <v>5.6988759804219137E-3</v>
      </c>
      <c r="L2748" s="17">
        <f t="shared" si="597"/>
        <v>3.9616135463070188E-3</v>
      </c>
      <c r="M2748" s="17">
        <f t="shared" si="598"/>
        <v>1.8546760491480199E-2</v>
      </c>
      <c r="N2748" s="17">
        <f t="shared" si="599"/>
        <v>-1.5052518427524263E-2</v>
      </c>
      <c r="O2748" s="17">
        <f t="shared" si="601"/>
        <v>3.7774546406156237</v>
      </c>
      <c r="P2748" s="17">
        <f t="shared" si="602"/>
        <v>0.49077761068570086</v>
      </c>
      <c r="Q2748" s="16">
        <f t="shared" si="591"/>
        <v>1.5825125996151877E-3</v>
      </c>
      <c r="R2748" s="1">
        <f t="shared" si="603"/>
        <v>9.4275862927549747E-3</v>
      </c>
      <c r="S2748" s="12">
        <f t="shared" si="600"/>
        <v>6385.89895725317</v>
      </c>
      <c r="T2748" s="12">
        <f t="shared" si="593"/>
        <v>3749.8275068997232</v>
      </c>
    </row>
    <row r="2749" spans="1:20" x14ac:dyDescent="0.25">
      <c r="A2749" s="1">
        <v>2749</v>
      </c>
      <c r="B2749" s="2">
        <v>40945</v>
      </c>
      <c r="C2749" s="1">
        <v>65217</v>
      </c>
      <c r="D2749" s="1">
        <v>65229</v>
      </c>
      <c r="E2749" s="1">
        <v>64743</v>
      </c>
      <c r="F2749" s="1">
        <v>65224</v>
      </c>
      <c r="G2749" s="14">
        <f t="shared" si="592"/>
        <v>1.0733397733719841E-4</v>
      </c>
      <c r="H2749" s="15">
        <f t="shared" si="590"/>
        <v>1.0624923341101544E-2</v>
      </c>
      <c r="I2749" s="14">
        <f t="shared" si="594"/>
        <v>4.7479383599864367E-3</v>
      </c>
      <c r="J2749" s="17">
        <f t="shared" si="595"/>
        <v>7.4690880740210614E-3</v>
      </c>
      <c r="K2749" s="17">
        <f t="shared" si="596"/>
        <v>6.5671654051155642E-3</v>
      </c>
      <c r="L2749" s="17">
        <f t="shared" si="597"/>
        <v>-6.4598314277783658E-3</v>
      </c>
      <c r="M2749" s="17">
        <f t="shared" si="598"/>
        <v>1.8546760491480199E-2</v>
      </c>
      <c r="N2749" s="17">
        <f t="shared" si="599"/>
        <v>-6.7508764255023316E-3</v>
      </c>
      <c r="O2749" s="17">
        <f t="shared" si="601"/>
        <v>3.3869779906562654</v>
      </c>
      <c r="P2749" s="17">
        <f t="shared" si="602"/>
        <v>0.45048576837150489</v>
      </c>
      <c r="Q2749" s="16">
        <f t="shared" si="591"/>
        <v>1.452591538149412E-3</v>
      </c>
      <c r="R2749" s="1">
        <f t="shared" si="603"/>
        <v>4.7479383599864367E-3</v>
      </c>
      <c r="S2749" s="12">
        <f t="shared" si="600"/>
        <v>6390.6468956131566</v>
      </c>
      <c r="T2749" s="12">
        <f t="shared" si="593"/>
        <v>3750.229990800367</v>
      </c>
    </row>
    <row r="2750" spans="1:20" x14ac:dyDescent="0.25">
      <c r="A2750" s="1">
        <v>2750</v>
      </c>
      <c r="B2750" s="2">
        <v>40946</v>
      </c>
      <c r="C2750" s="1">
        <v>65213</v>
      </c>
      <c r="D2750" s="1">
        <v>65944</v>
      </c>
      <c r="E2750" s="1">
        <v>64801</v>
      </c>
      <c r="F2750" s="1">
        <v>65917</v>
      </c>
      <c r="G2750" s="14">
        <f t="shared" si="592"/>
        <v>1.0624923341101544E-2</v>
      </c>
      <c r="H2750" s="15">
        <f t="shared" si="590"/>
        <v>-1.3046710256837679E-3</v>
      </c>
      <c r="I2750" s="14">
        <f t="shared" si="594"/>
        <v>-2.9255590200098824E-2</v>
      </c>
      <c r="J2750" s="17">
        <f t="shared" si="595"/>
        <v>7.3011986206723521E-3</v>
      </c>
      <c r="K2750" s="17">
        <f t="shared" si="596"/>
        <v>6.3636412374836601E-3</v>
      </c>
      <c r="L2750" s="17">
        <f t="shared" si="597"/>
        <v>4.2612821036178842E-3</v>
      </c>
      <c r="M2750" s="17">
        <f t="shared" si="598"/>
        <v>1.8546760491480199E-2</v>
      </c>
      <c r="N2750" s="17">
        <f t="shared" si="599"/>
        <v>-6.7508764255023316E-3</v>
      </c>
      <c r="O2750" s="17">
        <f t="shared" si="601"/>
        <v>3.464860803177674</v>
      </c>
      <c r="P2750" s="17">
        <f t="shared" si="602"/>
        <v>0.45888088008341266</v>
      </c>
      <c r="Q2750" s="16">
        <f t="shared" si="591"/>
        <v>1.4796615791822724E-3</v>
      </c>
      <c r="R2750" s="1">
        <f t="shared" si="603"/>
        <v>-2.9255590200098824E-2</v>
      </c>
      <c r="S2750" s="12">
        <f t="shared" si="600"/>
        <v>6361.391305413058</v>
      </c>
      <c r="T2750" s="12">
        <f t="shared" si="593"/>
        <v>3790.0758969641206</v>
      </c>
    </row>
    <row r="2751" spans="1:20" x14ac:dyDescent="0.25">
      <c r="A2751" s="1">
        <v>2751</v>
      </c>
      <c r="B2751" s="2">
        <v>40947</v>
      </c>
      <c r="C2751" s="1">
        <v>65918</v>
      </c>
      <c r="D2751" s="1">
        <v>66383</v>
      </c>
      <c r="E2751" s="1">
        <v>65647</v>
      </c>
      <c r="F2751" s="1">
        <v>65831</v>
      </c>
      <c r="G2751" s="14">
        <f t="shared" si="592"/>
        <v>-1.3046710256837679E-3</v>
      </c>
      <c r="H2751" s="15">
        <f t="shared" si="590"/>
        <v>-4.5723139554313397E-3</v>
      </c>
      <c r="I2751" s="14">
        <f t="shared" si="594"/>
        <v>-1.4813420001283939E-3</v>
      </c>
      <c r="J2751" s="17">
        <f t="shared" si="595"/>
        <v>7.4050852618411508E-3</v>
      </c>
      <c r="K2751" s="17">
        <f t="shared" si="596"/>
        <v>5.5094338676169828E-3</v>
      </c>
      <c r="L2751" s="17">
        <f t="shared" si="597"/>
        <v>-6.8141048933007507E-3</v>
      </c>
      <c r="M2751" s="17">
        <f t="shared" si="598"/>
        <v>1.8546760491480199E-2</v>
      </c>
      <c r="N2751" s="17">
        <f t="shared" si="599"/>
        <v>-6.8141048933007507E-3</v>
      </c>
      <c r="O2751" s="17">
        <f t="shared" si="601"/>
        <v>3.4247904633140434</v>
      </c>
      <c r="P2751" s="17">
        <f t="shared" si="602"/>
        <v>0.45458547657174647</v>
      </c>
      <c r="Q2751" s="16">
        <f t="shared" si="591"/>
        <v>1.4658110488613278E-3</v>
      </c>
      <c r="R2751" s="1">
        <f t="shared" si="603"/>
        <v>-1.4813420001283939E-3</v>
      </c>
      <c r="S2751" s="12">
        <f t="shared" si="600"/>
        <v>6359.9099634129298</v>
      </c>
      <c r="T2751" s="12">
        <f t="shared" si="593"/>
        <v>3785.1310947562092</v>
      </c>
    </row>
    <row r="2752" spans="1:20" x14ac:dyDescent="0.25">
      <c r="A2752" s="1">
        <v>2752</v>
      </c>
      <c r="B2752" s="2">
        <v>40948</v>
      </c>
      <c r="C2752" s="1">
        <v>65831</v>
      </c>
      <c r="D2752" s="1">
        <v>66324</v>
      </c>
      <c r="E2752" s="1">
        <v>65189</v>
      </c>
      <c r="F2752" s="1">
        <v>65530</v>
      </c>
      <c r="G2752" s="14">
        <f t="shared" si="592"/>
        <v>-4.5723139554313397E-3</v>
      </c>
      <c r="H2752" s="15">
        <f t="shared" si="590"/>
        <v>-2.3378605218983717E-2</v>
      </c>
      <c r="I2752" s="14">
        <f t="shared" si="594"/>
        <v>-6.8493556340534223E-3</v>
      </c>
      <c r="J2752" s="17">
        <f t="shared" si="595"/>
        <v>7.0002221249121878E-3</v>
      </c>
      <c r="K2752" s="17">
        <f t="shared" si="596"/>
        <v>4.0206931404010177E-3</v>
      </c>
      <c r="L2752" s="17">
        <f t="shared" si="597"/>
        <v>-8.5930070958323574E-3</v>
      </c>
      <c r="M2752" s="17">
        <f t="shared" si="598"/>
        <v>1.8546760491480199E-2</v>
      </c>
      <c r="N2752" s="17">
        <f t="shared" si="599"/>
        <v>-8.5930070958323574E-3</v>
      </c>
      <c r="O2752" s="17">
        <f t="shared" si="601"/>
        <v>3.8769866302853928</v>
      </c>
      <c r="P2752" s="17">
        <f t="shared" si="602"/>
        <v>0.50038149575744373</v>
      </c>
      <c r="Q2752" s="16">
        <f t="shared" si="591"/>
        <v>1.6134803308245531E-3</v>
      </c>
      <c r="R2752" s="1">
        <f t="shared" si="603"/>
        <v>0</v>
      </c>
      <c r="S2752" s="12">
        <f t="shared" si="600"/>
        <v>6359.9099634129298</v>
      </c>
      <c r="T2752" s="12">
        <f t="shared" si="593"/>
        <v>3767.8242870285185</v>
      </c>
    </row>
    <row r="2753" spans="1:20" x14ac:dyDescent="0.25">
      <c r="A2753" s="1">
        <v>2753</v>
      </c>
      <c r="B2753" s="2">
        <v>40949</v>
      </c>
      <c r="C2753" s="1">
        <v>65525</v>
      </c>
      <c r="D2753" s="1">
        <v>65525</v>
      </c>
      <c r="E2753" s="1">
        <v>63880</v>
      </c>
      <c r="F2753" s="1">
        <v>63998</v>
      </c>
      <c r="G2753" s="14">
        <f t="shared" si="592"/>
        <v>-2.3378605218983717E-2</v>
      </c>
      <c r="H2753" s="15">
        <f t="shared" si="590"/>
        <v>2.6469577174286663E-2</v>
      </c>
      <c r="I2753" s="14">
        <f t="shared" si="594"/>
        <v>2.1587752944453031E-2</v>
      </c>
      <c r="J2753" s="17">
        <f t="shared" si="595"/>
        <v>9.9598659974388486E-3</v>
      </c>
      <c r="K2753" s="17">
        <f t="shared" si="596"/>
        <v>2.2417802014843189E-3</v>
      </c>
      <c r="L2753" s="17">
        <f t="shared" si="597"/>
        <v>-2.5620385420468034E-2</v>
      </c>
      <c r="M2753" s="17">
        <f t="shared" si="598"/>
        <v>1.8546760491480199E-2</v>
      </c>
      <c r="N2753" s="17">
        <f t="shared" si="599"/>
        <v>-2.5620385420468034E-2</v>
      </c>
      <c r="O2753" s="17">
        <f t="shared" si="601"/>
        <v>4.4345120630443908</v>
      </c>
      <c r="P2753" s="17">
        <f t="shared" si="602"/>
        <v>0.54999629973478859</v>
      </c>
      <c r="Q2753" s="16">
        <f t="shared" si="591"/>
        <v>1.7734632858576597E-3</v>
      </c>
      <c r="R2753" s="1">
        <f t="shared" si="603"/>
        <v>-2.1587752944453031E-2</v>
      </c>
      <c r="S2753" s="12">
        <f t="shared" si="600"/>
        <v>6338.3222104684764</v>
      </c>
      <c r="T2753" s="12">
        <f t="shared" si="593"/>
        <v>3679.7378104875797</v>
      </c>
    </row>
    <row r="2754" spans="1:20" x14ac:dyDescent="0.25">
      <c r="A2754" s="1">
        <v>2754</v>
      </c>
      <c r="B2754" s="2">
        <v>40952</v>
      </c>
      <c r="C2754" s="1">
        <v>63999</v>
      </c>
      <c r="D2754" s="1">
        <v>65713</v>
      </c>
      <c r="E2754" s="1">
        <v>63999</v>
      </c>
      <c r="F2754" s="1">
        <v>65692</v>
      </c>
      <c r="G2754" s="14">
        <f t="shared" si="592"/>
        <v>2.6469577174286663E-2</v>
      </c>
      <c r="H2754" s="15">
        <f t="shared" si="590"/>
        <v>-9.9403275893563681E-3</v>
      </c>
      <c r="I2754" s="14">
        <f t="shared" si="594"/>
        <v>6.9588317486268814E-3</v>
      </c>
      <c r="J2754" s="17">
        <f t="shared" si="595"/>
        <v>1.1749238145490894E-2</v>
      </c>
      <c r="K2754" s="17">
        <f t="shared" si="596"/>
        <v>3.5919521842727063E-3</v>
      </c>
      <c r="L2754" s="17">
        <f t="shared" si="597"/>
        <v>2.2877624990013955E-2</v>
      </c>
      <c r="M2754" s="17">
        <f t="shared" si="598"/>
        <v>2.2877624990013955E-2</v>
      </c>
      <c r="N2754" s="17">
        <f t="shared" si="599"/>
        <v>-2.5620385420468034E-2</v>
      </c>
      <c r="O2754" s="17">
        <f t="shared" si="601"/>
        <v>4.1277578860799995</v>
      </c>
      <c r="P2754" s="17">
        <f t="shared" si="602"/>
        <v>0.52352588377211218</v>
      </c>
      <c r="Q2754" s="16">
        <f t="shared" si="591"/>
        <v>1.6881094191246943E-3</v>
      </c>
      <c r="R2754" s="1">
        <f t="shared" si="603"/>
        <v>-6.9588317486268814E-3</v>
      </c>
      <c r="S2754" s="12">
        <f t="shared" si="600"/>
        <v>6331.3633787198496</v>
      </c>
      <c r="T2754" s="12">
        <f t="shared" si="593"/>
        <v>3777.1389144434215</v>
      </c>
    </row>
    <row r="2755" spans="1:20" x14ac:dyDescent="0.25">
      <c r="A2755" s="1">
        <v>2755</v>
      </c>
      <c r="B2755" s="2">
        <v>40953</v>
      </c>
      <c r="C2755" s="1">
        <v>65699</v>
      </c>
      <c r="D2755" s="1">
        <v>65855</v>
      </c>
      <c r="E2755" s="1">
        <v>64826</v>
      </c>
      <c r="F2755" s="1">
        <v>65039</v>
      </c>
      <c r="G2755" s="14">
        <f t="shared" si="592"/>
        <v>-9.9403275893563681E-3</v>
      </c>
      <c r="H2755" s="15">
        <f t="shared" ref="H2755:H2818" si="604">G2756</f>
        <v>5.0585033595227369E-3</v>
      </c>
      <c r="I2755" s="14">
        <f t="shared" si="594"/>
        <v>1.7836536496218525E-2</v>
      </c>
      <c r="J2755" s="17">
        <f t="shared" si="595"/>
        <v>1.2252435813896762E-2</v>
      </c>
      <c r="K2755" s="17">
        <f t="shared" si="596"/>
        <v>2.850092197166987E-3</v>
      </c>
      <c r="L2755" s="17">
        <f t="shared" si="597"/>
        <v>-1.2790419786523354E-2</v>
      </c>
      <c r="M2755" s="17">
        <f t="shared" si="598"/>
        <v>2.2877624990013955E-2</v>
      </c>
      <c r="N2755" s="17">
        <f t="shared" si="599"/>
        <v>-2.5620385420468034E-2</v>
      </c>
      <c r="O2755" s="17">
        <f t="shared" si="601"/>
        <v>3.9582341949896489</v>
      </c>
      <c r="P2755" s="17">
        <f t="shared" si="602"/>
        <v>0.5080400706392687</v>
      </c>
      <c r="Q2755" s="16">
        <f t="shared" ref="Q2755:Q2818" si="605">P2755*$AC$18</f>
        <v>1.6381754085577262E-3</v>
      </c>
      <c r="R2755" s="1">
        <f t="shared" si="603"/>
        <v>0</v>
      </c>
      <c r="S2755" s="12">
        <f t="shared" si="600"/>
        <v>6331.3633787198496</v>
      </c>
      <c r="T2755" s="12">
        <f t="shared" si="593"/>
        <v>3739.5929162833481</v>
      </c>
    </row>
    <row r="2756" spans="1:20" x14ac:dyDescent="0.25">
      <c r="A2756" s="1">
        <v>2756</v>
      </c>
      <c r="B2756" s="2">
        <v>40954</v>
      </c>
      <c r="C2756" s="1">
        <v>65041</v>
      </c>
      <c r="D2756" s="1">
        <v>66004</v>
      </c>
      <c r="E2756" s="1">
        <v>65041</v>
      </c>
      <c r="F2756" s="1">
        <v>65368</v>
      </c>
      <c r="G2756" s="14">
        <f t="shared" ref="G2756:G2819" si="606">F2756/F2755-1</f>
        <v>5.0585033595227369E-3</v>
      </c>
      <c r="H2756" s="15">
        <f t="shared" si="604"/>
        <v>1.1840655978460513E-2</v>
      </c>
      <c r="I2756" s="14">
        <f t="shared" si="594"/>
        <v>6.9777793755937401E-3</v>
      </c>
      <c r="J2756" s="17">
        <f t="shared" si="595"/>
        <v>1.2259795352554491E-2</v>
      </c>
      <c r="K2756" s="17">
        <f t="shared" si="596"/>
        <v>3.0804641722759207E-3</v>
      </c>
      <c r="L2756" s="17">
        <f t="shared" si="597"/>
        <v>1.9780391872468162E-3</v>
      </c>
      <c r="M2756" s="17">
        <f t="shared" si="598"/>
        <v>2.2877624990013955E-2</v>
      </c>
      <c r="N2756" s="17">
        <f t="shared" si="599"/>
        <v>-2.5620385420468034E-2</v>
      </c>
      <c r="O2756" s="17">
        <f t="shared" si="601"/>
        <v>3.9558580723271848</v>
      </c>
      <c r="P2756" s="17">
        <f t="shared" si="602"/>
        <v>0.50781833217005956</v>
      </c>
      <c r="Q2756" s="16">
        <f t="shared" si="605"/>
        <v>1.6374604127761287E-3</v>
      </c>
      <c r="R2756" s="1">
        <f t="shared" si="603"/>
        <v>0</v>
      </c>
      <c r="S2756" s="12">
        <f t="shared" si="600"/>
        <v>6331.3633787198496</v>
      </c>
      <c r="T2756" s="12">
        <f t="shared" si="593"/>
        <v>3758.509659613615</v>
      </c>
    </row>
    <row r="2757" spans="1:20" x14ac:dyDescent="0.25">
      <c r="A2757" s="1">
        <v>2757</v>
      </c>
      <c r="B2757" s="2">
        <v>40955</v>
      </c>
      <c r="C2757" s="1">
        <v>65364</v>
      </c>
      <c r="D2757" s="1">
        <v>66161</v>
      </c>
      <c r="E2757" s="1">
        <v>64798</v>
      </c>
      <c r="F2757" s="1">
        <v>66142</v>
      </c>
      <c r="G2757" s="14">
        <f t="shared" si="606"/>
        <v>1.1840655978460513E-2</v>
      </c>
      <c r="H2757" s="15">
        <f t="shared" si="604"/>
        <v>9.3737715823527523E-4</v>
      </c>
      <c r="I2757" s="14">
        <f t="shared" si="594"/>
        <v>-2.9941436949360023E-3</v>
      </c>
      <c r="J2757" s="17">
        <f t="shared" si="595"/>
        <v>1.2422345785730532E-2</v>
      </c>
      <c r="K2757" s="17">
        <f t="shared" si="596"/>
        <v>3.3715962973066855E-3</v>
      </c>
      <c r="L2757" s="17">
        <f t="shared" si="597"/>
        <v>8.4690596811538271E-3</v>
      </c>
      <c r="M2757" s="17">
        <f t="shared" si="598"/>
        <v>2.2877624990013955E-2</v>
      </c>
      <c r="N2757" s="17">
        <f t="shared" si="599"/>
        <v>-2.5620385420468034E-2</v>
      </c>
      <c r="O2757" s="17">
        <f t="shared" si="601"/>
        <v>3.9040943833805799</v>
      </c>
      <c r="P2757" s="17">
        <f t="shared" si="602"/>
        <v>0.50295442963911574</v>
      </c>
      <c r="Q2757" s="16">
        <f t="shared" si="605"/>
        <v>1.6217767571428481E-3</v>
      </c>
      <c r="R2757" s="1">
        <f t="shared" si="603"/>
        <v>0</v>
      </c>
      <c r="S2757" s="12">
        <f t="shared" si="600"/>
        <v>6331.3633787198496</v>
      </c>
      <c r="T2757" s="12">
        <f t="shared" si="593"/>
        <v>3803.0128794848206</v>
      </c>
    </row>
    <row r="2758" spans="1:20" x14ac:dyDescent="0.25">
      <c r="A2758" s="1">
        <v>2758</v>
      </c>
      <c r="B2758" s="2">
        <v>40956</v>
      </c>
      <c r="C2758" s="1">
        <v>66158</v>
      </c>
      <c r="D2758" s="1">
        <v>66562</v>
      </c>
      <c r="E2758" s="1">
        <v>65823</v>
      </c>
      <c r="F2758" s="1">
        <v>66204</v>
      </c>
      <c r="G2758" s="14">
        <f t="shared" si="606"/>
        <v>9.3737715823527523E-4</v>
      </c>
      <c r="H2758" s="15">
        <f t="shared" si="604"/>
        <v>-5.8002537611020477E-3</v>
      </c>
      <c r="I2758" s="14">
        <f t="shared" si="594"/>
        <v>-1.457707838012634E-2</v>
      </c>
      <c r="J2758" s="17">
        <f t="shared" si="595"/>
        <v>1.238925944955304E-2</v>
      </c>
      <c r="K2758" s="17">
        <f t="shared" si="596"/>
        <v>3.4859786717155172E-3</v>
      </c>
      <c r="L2758" s="17">
        <f t="shared" si="597"/>
        <v>-2.548601513480242E-3</v>
      </c>
      <c r="M2758" s="17">
        <f t="shared" si="598"/>
        <v>2.2877624990013955E-2</v>
      </c>
      <c r="N2758" s="17">
        <f t="shared" si="599"/>
        <v>-2.5620385420468034E-2</v>
      </c>
      <c r="O2758" s="17">
        <f t="shared" si="601"/>
        <v>3.9145205254565578</v>
      </c>
      <c r="P2758" s="17">
        <f t="shared" si="602"/>
        <v>0.50393927344454914</v>
      </c>
      <c r="Q2758" s="16">
        <f t="shared" si="605"/>
        <v>1.6249523863826861E-3</v>
      </c>
      <c r="R2758" s="1">
        <f t="shared" si="603"/>
        <v>0</v>
      </c>
      <c r="S2758" s="12">
        <f t="shared" si="600"/>
        <v>6331.3633787198496</v>
      </c>
      <c r="T2758" s="12">
        <f t="shared" si="593"/>
        <v>3806.5777368905242</v>
      </c>
    </row>
    <row r="2759" spans="1:20" x14ac:dyDescent="0.25">
      <c r="A2759" s="1">
        <v>2759</v>
      </c>
      <c r="B2759" s="2">
        <v>40962</v>
      </c>
      <c r="C2759" s="1">
        <v>66084</v>
      </c>
      <c r="D2759" s="1">
        <v>66329</v>
      </c>
      <c r="E2759" s="1">
        <v>65590</v>
      </c>
      <c r="F2759" s="1">
        <v>65820</v>
      </c>
      <c r="G2759" s="14">
        <f t="shared" si="606"/>
        <v>-5.8002537611020477E-3</v>
      </c>
      <c r="H2759" s="15">
        <f t="shared" si="604"/>
        <v>1.8687329079307702E-3</v>
      </c>
      <c r="I2759" s="14">
        <f t="shared" si="594"/>
        <v>2.2285247778273121E-3</v>
      </c>
      <c r="J2759" s="17">
        <f t="shared" si="595"/>
        <v>1.2543372947246232E-2</v>
      </c>
      <c r="K2759" s="17">
        <f t="shared" si="596"/>
        <v>3.2413104337779552E-3</v>
      </c>
      <c r="L2759" s="17">
        <f t="shared" si="597"/>
        <v>-9.041564194880003E-3</v>
      </c>
      <c r="M2759" s="17">
        <f t="shared" si="598"/>
        <v>2.2877624990013955E-2</v>
      </c>
      <c r="N2759" s="17">
        <f t="shared" si="599"/>
        <v>-2.5620385420468034E-2</v>
      </c>
      <c r="O2759" s="17">
        <f t="shared" si="601"/>
        <v>3.8664249731272822</v>
      </c>
      <c r="P2759" s="17">
        <f t="shared" si="602"/>
        <v>0.49937416226269088</v>
      </c>
      <c r="Q2759" s="16">
        <f t="shared" si="605"/>
        <v>1.6102321835726164E-3</v>
      </c>
      <c r="R2759" s="1">
        <f t="shared" si="603"/>
        <v>0</v>
      </c>
      <c r="S2759" s="12">
        <f t="shared" si="600"/>
        <v>6331.3633787198496</v>
      </c>
      <c r="T2759" s="12">
        <f t="shared" si="593"/>
        <v>3784.4986200551975</v>
      </c>
    </row>
    <row r="2760" spans="1:20" x14ac:dyDescent="0.25">
      <c r="A2760" s="1">
        <v>2760</v>
      </c>
      <c r="B2760" s="2">
        <v>40963</v>
      </c>
      <c r="C2760" s="1">
        <v>65820</v>
      </c>
      <c r="D2760" s="1">
        <v>66335</v>
      </c>
      <c r="E2760" s="1">
        <v>65820</v>
      </c>
      <c r="F2760" s="1">
        <v>65943</v>
      </c>
      <c r="G2760" s="14">
        <f t="shared" si="606"/>
        <v>1.8687329079307702E-3</v>
      </c>
      <c r="H2760" s="15">
        <f t="shared" si="604"/>
        <v>-1.0645557526955063E-2</v>
      </c>
      <c r="I2760" s="14">
        <f t="shared" si="594"/>
        <v>-1.8688653262404209E-3</v>
      </c>
      <c r="J2760" s="17">
        <f t="shared" si="595"/>
        <v>1.2540075819718341E-2</v>
      </c>
      <c r="K2760" s="17">
        <f t="shared" si="596"/>
        <v>3.0451449243847311E-3</v>
      </c>
      <c r="L2760" s="17">
        <f t="shared" si="597"/>
        <v>-1.176412016453961E-3</v>
      </c>
      <c r="M2760" s="17">
        <f t="shared" si="598"/>
        <v>2.2877624990013955E-2</v>
      </c>
      <c r="N2760" s="17">
        <f t="shared" si="599"/>
        <v>-2.5620385420468034E-2</v>
      </c>
      <c r="O2760" s="17">
        <f t="shared" si="601"/>
        <v>3.8674415615751268</v>
      </c>
      <c r="P2760" s="17">
        <f t="shared" si="602"/>
        <v>0.49947124047816877</v>
      </c>
      <c r="Q2760" s="16">
        <f t="shared" si="605"/>
        <v>1.610545212316791E-3</v>
      </c>
      <c r="R2760" s="1">
        <f t="shared" si="603"/>
        <v>0</v>
      </c>
      <c r="S2760" s="12">
        <f t="shared" si="600"/>
        <v>6331.3633787198496</v>
      </c>
      <c r="T2760" s="12">
        <f t="shared" si="593"/>
        <v>3791.5708371665132</v>
      </c>
    </row>
    <row r="2761" spans="1:20" x14ac:dyDescent="0.25">
      <c r="A2761" s="1">
        <v>2761</v>
      </c>
      <c r="B2761" s="2">
        <v>40966</v>
      </c>
      <c r="C2761" s="1">
        <v>65938</v>
      </c>
      <c r="D2761" s="1">
        <v>65954</v>
      </c>
      <c r="E2761" s="1">
        <v>65068</v>
      </c>
      <c r="F2761" s="1">
        <v>65241</v>
      </c>
      <c r="G2761" s="14">
        <f t="shared" si="606"/>
        <v>-1.0645557526955063E-2</v>
      </c>
      <c r="H2761" s="15">
        <f t="shared" si="604"/>
        <v>1.1005349396851605E-2</v>
      </c>
      <c r="I2761" s="14">
        <f t="shared" si="594"/>
        <v>2.3941099907515806E-2</v>
      </c>
      <c r="J2761" s="17">
        <f t="shared" si="595"/>
        <v>1.1599197310495401E-2</v>
      </c>
      <c r="K2761" s="17">
        <f t="shared" si="596"/>
        <v>7.5523645539679791E-4</v>
      </c>
      <c r="L2761" s="17">
        <f t="shared" si="597"/>
        <v>-1.1400793982351861E-2</v>
      </c>
      <c r="M2761" s="17">
        <f t="shared" si="598"/>
        <v>2.2877624990013955E-2</v>
      </c>
      <c r="N2761" s="17">
        <f t="shared" si="599"/>
        <v>-2.5620385420468034E-2</v>
      </c>
      <c r="O2761" s="17">
        <f t="shared" si="601"/>
        <v>4.1811522911675212</v>
      </c>
      <c r="P2761" s="17">
        <f t="shared" si="602"/>
        <v>0.52827191892840597</v>
      </c>
      <c r="Q2761" s="16">
        <f t="shared" si="605"/>
        <v>1.703413011361834E-3</v>
      </c>
      <c r="R2761" s="1">
        <f t="shared" si="603"/>
        <v>-2.3941099907515806E-2</v>
      </c>
      <c r="S2761" s="12">
        <f t="shared" si="600"/>
        <v>6307.4222788123334</v>
      </c>
      <c r="T2761" s="12">
        <f t="shared" si="593"/>
        <v>3751.2074517019319</v>
      </c>
    </row>
    <row r="2762" spans="1:20" x14ac:dyDescent="0.25">
      <c r="A2762" s="1">
        <v>2762</v>
      </c>
      <c r="B2762" s="2">
        <v>40967</v>
      </c>
      <c r="C2762" s="1">
        <v>65245</v>
      </c>
      <c r="D2762" s="1">
        <v>66152</v>
      </c>
      <c r="E2762" s="1">
        <v>65240</v>
      </c>
      <c r="F2762" s="1">
        <v>65959</v>
      </c>
      <c r="G2762" s="14">
        <f t="shared" si="606"/>
        <v>1.1005349396851605E-2</v>
      </c>
      <c r="H2762" s="15">
        <f t="shared" si="604"/>
        <v>-2.2286571961369628E-3</v>
      </c>
      <c r="I2762" s="14">
        <f t="shared" si="594"/>
        <v>2.748447076212357E-2</v>
      </c>
      <c r="J2762" s="17">
        <f t="shared" si="595"/>
        <v>1.1895453453505577E-2</v>
      </c>
      <c r="K2762" s="17">
        <f t="shared" si="596"/>
        <v>1.4620809161961957E-3</v>
      </c>
      <c r="L2762" s="17">
        <f t="shared" si="597"/>
        <v>9.5432684806554084E-3</v>
      </c>
      <c r="M2762" s="17">
        <f t="shared" si="598"/>
        <v>2.2877624990013955E-2</v>
      </c>
      <c r="N2762" s="17">
        <f t="shared" si="599"/>
        <v>-2.5620385420468034E-2</v>
      </c>
      <c r="O2762" s="17">
        <f t="shared" si="601"/>
        <v>4.077020737380102</v>
      </c>
      <c r="P2762" s="17">
        <f t="shared" si="602"/>
        <v>0.51895881017397805</v>
      </c>
      <c r="Q2762" s="16">
        <f t="shared" si="605"/>
        <v>1.6733828885025677E-3</v>
      </c>
      <c r="R2762" s="1">
        <f t="shared" si="603"/>
        <v>-2.748447076212357E-2</v>
      </c>
      <c r="S2762" s="12">
        <f t="shared" si="600"/>
        <v>6279.9378080502102</v>
      </c>
      <c r="T2762" s="12">
        <f t="shared" si="593"/>
        <v>3792.4908003679848</v>
      </c>
    </row>
    <row r="2763" spans="1:20" x14ac:dyDescent="0.25">
      <c r="A2763" s="1">
        <v>2763</v>
      </c>
      <c r="B2763" s="2">
        <v>40968</v>
      </c>
      <c r="C2763" s="1">
        <v>65970</v>
      </c>
      <c r="D2763" s="1">
        <v>66662</v>
      </c>
      <c r="E2763" s="1">
        <v>65533</v>
      </c>
      <c r="F2763" s="1">
        <v>65812</v>
      </c>
      <c r="G2763" s="14">
        <f t="shared" si="606"/>
        <v>-2.2286571961369628E-3</v>
      </c>
      <c r="H2763" s="15">
        <f t="shared" si="604"/>
        <v>1.5164407706801164E-2</v>
      </c>
      <c r="I2763" s="14">
        <f t="shared" si="594"/>
        <v>1.7645027282564896E-2</v>
      </c>
      <c r="J2763" s="17">
        <f t="shared" si="595"/>
        <v>1.1704729111972824E-2</v>
      </c>
      <c r="K2763" s="17">
        <f t="shared" si="596"/>
        <v>6.6947113467180261E-4</v>
      </c>
      <c r="L2763" s="17">
        <f t="shared" si="597"/>
        <v>-2.8981283308087656E-3</v>
      </c>
      <c r="M2763" s="17">
        <f t="shared" si="598"/>
        <v>2.2877624990013955E-2</v>
      </c>
      <c r="N2763" s="17">
        <f t="shared" si="599"/>
        <v>-2.5620385420468034E-2</v>
      </c>
      <c r="O2763" s="17">
        <f t="shared" si="601"/>
        <v>4.1434543206021868</v>
      </c>
      <c r="P2763" s="17">
        <f t="shared" si="602"/>
        <v>0.52492742428362116</v>
      </c>
      <c r="Q2763" s="16">
        <f t="shared" si="605"/>
        <v>1.6926286870579549E-3</v>
      </c>
      <c r="R2763" s="1">
        <f t="shared" si="603"/>
        <v>-1.7645027282564896E-2</v>
      </c>
      <c r="S2763" s="12">
        <f t="shared" si="600"/>
        <v>6262.2927807676451</v>
      </c>
      <c r="T2763" s="12">
        <f t="shared" si="593"/>
        <v>3784.0386384544613</v>
      </c>
    </row>
    <row r="2764" spans="1:20" x14ac:dyDescent="0.25">
      <c r="A2764" s="1">
        <v>2764</v>
      </c>
      <c r="B2764" s="2">
        <v>40969</v>
      </c>
      <c r="C2764" s="1">
        <v>65812</v>
      </c>
      <c r="D2764" s="1">
        <v>66931</v>
      </c>
      <c r="E2764" s="1">
        <v>65812</v>
      </c>
      <c r="F2764" s="1">
        <v>66810</v>
      </c>
      <c r="G2764" s="14">
        <f t="shared" si="606"/>
        <v>1.5164407706801164E-2</v>
      </c>
      <c r="H2764" s="15">
        <f t="shared" si="604"/>
        <v>1.4548720251459368E-2</v>
      </c>
      <c r="I2764" s="14">
        <f t="shared" si="594"/>
        <v>-2.5146164965183626E-2</v>
      </c>
      <c r="J2764" s="17">
        <f t="shared" si="595"/>
        <v>1.2284375656011351E-2</v>
      </c>
      <c r="K2764" s="17">
        <f t="shared" si="596"/>
        <v>1.6732760499694004E-3</v>
      </c>
      <c r="L2764" s="17">
        <f t="shared" si="597"/>
        <v>1.3491131656831764E-2</v>
      </c>
      <c r="M2764" s="17">
        <f t="shared" si="598"/>
        <v>2.2877624990013955E-2</v>
      </c>
      <c r="N2764" s="17">
        <f t="shared" si="599"/>
        <v>-2.5620385420468034E-2</v>
      </c>
      <c r="O2764" s="17">
        <f t="shared" si="601"/>
        <v>3.9479426361200147</v>
      </c>
      <c r="P2764" s="17">
        <f t="shared" si="602"/>
        <v>0.50707870594445259</v>
      </c>
      <c r="Q2764" s="16">
        <f t="shared" si="605"/>
        <v>1.6350754877193529E-3</v>
      </c>
      <c r="R2764" s="1">
        <f t="shared" si="603"/>
        <v>0</v>
      </c>
      <c r="S2764" s="12">
        <f t="shared" si="600"/>
        <v>6262.2927807676451</v>
      </c>
      <c r="T2764" s="12">
        <f t="shared" si="593"/>
        <v>3841.4213431462736</v>
      </c>
    </row>
    <row r="2765" spans="1:20" x14ac:dyDescent="0.25">
      <c r="A2765" s="1">
        <v>2765</v>
      </c>
      <c r="B2765" s="2">
        <v>40970</v>
      </c>
      <c r="C2765" s="1">
        <v>66810</v>
      </c>
      <c r="D2765" s="1">
        <v>67791</v>
      </c>
      <c r="E2765" s="1">
        <v>66810</v>
      </c>
      <c r="F2765" s="1">
        <v>67782</v>
      </c>
      <c r="G2765" s="14">
        <f t="shared" si="606"/>
        <v>1.4548720251459368E-2</v>
      </c>
      <c r="H2765" s="15">
        <f t="shared" si="604"/>
        <v>-1.2068100675695637E-2</v>
      </c>
      <c r="I2765" s="14">
        <f t="shared" si="594"/>
        <v>-2.5826899837154693E-2</v>
      </c>
      <c r="J2765" s="17">
        <f t="shared" si="595"/>
        <v>1.252797171939274E-2</v>
      </c>
      <c r="K2765" s="17">
        <f t="shared" si="596"/>
        <v>1.934862510659922E-3</v>
      </c>
      <c r="L2765" s="17">
        <f t="shared" si="597"/>
        <v>1.2613857740799447E-2</v>
      </c>
      <c r="M2765" s="17">
        <f t="shared" si="598"/>
        <v>2.2877624990013955E-2</v>
      </c>
      <c r="N2765" s="17">
        <f t="shared" si="599"/>
        <v>-2.5620385420468034E-2</v>
      </c>
      <c r="O2765" s="17">
        <f t="shared" si="601"/>
        <v>3.8711781521193283</v>
      </c>
      <c r="P2765" s="17">
        <f t="shared" si="602"/>
        <v>0.49982784375005762</v>
      </c>
      <c r="Q2765" s="16">
        <f t="shared" si="605"/>
        <v>1.6116950797079289E-3</v>
      </c>
      <c r="R2765" s="1">
        <f t="shared" si="603"/>
        <v>0</v>
      </c>
      <c r="S2765" s="12">
        <f t="shared" si="600"/>
        <v>6262.2927807676451</v>
      </c>
      <c r="T2765" s="12">
        <f t="shared" si="593"/>
        <v>3897.3091076356941</v>
      </c>
    </row>
    <row r="2766" spans="1:20" x14ac:dyDescent="0.25">
      <c r="A2766" s="1">
        <v>2766</v>
      </c>
      <c r="B2766" s="2">
        <v>40973</v>
      </c>
      <c r="C2766" s="1">
        <v>67782</v>
      </c>
      <c r="D2766" s="1">
        <v>67782</v>
      </c>
      <c r="E2766" s="1">
        <v>66756</v>
      </c>
      <c r="F2766" s="1">
        <v>66964</v>
      </c>
      <c r="G2766" s="14">
        <f t="shared" si="606"/>
        <v>-1.2068100675695637E-2</v>
      </c>
      <c r="H2766" s="15">
        <f t="shared" si="604"/>
        <v>-2.7626784540947358E-2</v>
      </c>
      <c r="I2766" s="14">
        <f t="shared" si="594"/>
        <v>-2.6227553875590726E-4</v>
      </c>
      <c r="J2766" s="17">
        <f t="shared" si="595"/>
        <v>1.3025157054815693E-2</v>
      </c>
      <c r="K2766" s="17">
        <f t="shared" si="596"/>
        <v>1.2173005339924639E-3</v>
      </c>
      <c r="L2766" s="17">
        <f t="shared" si="597"/>
        <v>-1.3285401209688101E-2</v>
      </c>
      <c r="M2766" s="17">
        <f t="shared" si="598"/>
        <v>2.2877624990013955E-2</v>
      </c>
      <c r="N2766" s="17">
        <f t="shared" si="599"/>
        <v>-2.5620385420468034E-2</v>
      </c>
      <c r="O2766" s="17">
        <f t="shared" si="601"/>
        <v>3.7234107969969688</v>
      </c>
      <c r="P2766" s="17">
        <f t="shared" si="602"/>
        <v>0.48545633629117896</v>
      </c>
      <c r="Q2766" s="16">
        <f t="shared" si="605"/>
        <v>1.5653541482270428E-3</v>
      </c>
      <c r="R2766" s="1">
        <f t="shared" si="603"/>
        <v>-2.6227553875590726E-4</v>
      </c>
      <c r="S2766" s="12">
        <f t="shared" si="600"/>
        <v>6262.0305052288895</v>
      </c>
      <c r="T2766" s="12">
        <f t="shared" si="593"/>
        <v>3850.2759889604408</v>
      </c>
    </row>
    <row r="2767" spans="1:20" x14ac:dyDescent="0.25">
      <c r="A2767" s="1">
        <v>2767</v>
      </c>
      <c r="B2767" s="2">
        <v>40974</v>
      </c>
      <c r="C2767" s="1">
        <v>66962</v>
      </c>
      <c r="D2767" s="1">
        <v>66962</v>
      </c>
      <c r="E2767" s="1">
        <v>64892</v>
      </c>
      <c r="F2767" s="1">
        <v>65114</v>
      </c>
      <c r="G2767" s="14">
        <f t="shared" si="606"/>
        <v>-2.7626784540947358E-2</v>
      </c>
      <c r="H2767" s="15">
        <f t="shared" si="604"/>
        <v>1.3867985379488301E-2</v>
      </c>
      <c r="I2767" s="14">
        <f t="shared" si="594"/>
        <v>2.4315546247363873E-2</v>
      </c>
      <c r="J2767" s="17">
        <f t="shared" si="595"/>
        <v>1.4971863440925897E-2</v>
      </c>
      <c r="K2767" s="17">
        <f t="shared" si="596"/>
        <v>-3.1966417170860387E-4</v>
      </c>
      <c r="L2767" s="17">
        <f t="shared" si="597"/>
        <v>-2.7307120369238755E-2</v>
      </c>
      <c r="M2767" s="17">
        <f t="shared" si="598"/>
        <v>2.2877624990013955E-2</v>
      </c>
      <c r="N2767" s="17">
        <f t="shared" si="599"/>
        <v>-2.7307120369238755E-2</v>
      </c>
      <c r="O2767" s="17">
        <f t="shared" si="601"/>
        <v>3.3519371558033102</v>
      </c>
      <c r="P2767" s="17">
        <f t="shared" si="602"/>
        <v>0.44664549929062841</v>
      </c>
      <c r="Q2767" s="16">
        <f t="shared" si="605"/>
        <v>1.4402085889804214E-3</v>
      </c>
      <c r="R2767" s="1">
        <f t="shared" si="603"/>
        <v>2.4315546247363873E-2</v>
      </c>
      <c r="S2767" s="12">
        <f t="shared" si="600"/>
        <v>6286.3460514762537</v>
      </c>
      <c r="T2767" s="12">
        <f t="shared" si="593"/>
        <v>3743.9052437902478</v>
      </c>
    </row>
    <row r="2768" spans="1:20" x14ac:dyDescent="0.25">
      <c r="A2768" s="1">
        <v>2768</v>
      </c>
      <c r="B2768" s="2">
        <v>40975</v>
      </c>
      <c r="C2768" s="1">
        <v>65123</v>
      </c>
      <c r="D2768" s="1">
        <v>66053</v>
      </c>
      <c r="E2768" s="1">
        <v>65123</v>
      </c>
      <c r="F2768" s="1">
        <v>66017</v>
      </c>
      <c r="G2768" s="14">
        <f t="shared" si="606"/>
        <v>1.3867985379488301E-2</v>
      </c>
      <c r="H2768" s="15">
        <f t="shared" si="604"/>
        <v>1.3496523622703149E-2</v>
      </c>
      <c r="I2768" s="14">
        <f t="shared" si="594"/>
        <v>5.6652389681394189E-3</v>
      </c>
      <c r="J2768" s="17">
        <f t="shared" si="595"/>
        <v>1.3926544879672514E-2</v>
      </c>
      <c r="K2768" s="17">
        <f t="shared" si="596"/>
        <v>2.1634418681895306E-3</v>
      </c>
      <c r="L2768" s="17">
        <f t="shared" si="597"/>
        <v>1.170454351129877E-2</v>
      </c>
      <c r="M2768" s="17">
        <f t="shared" si="598"/>
        <v>2.2877624990013955E-2</v>
      </c>
      <c r="N2768" s="17">
        <f t="shared" si="599"/>
        <v>-2.7307120369238755E-2</v>
      </c>
      <c r="O2768" s="17">
        <f t="shared" si="601"/>
        <v>3.6035316579134751</v>
      </c>
      <c r="P2768" s="17">
        <f t="shared" si="602"/>
        <v>0.47337171967697655</v>
      </c>
      <c r="Q2768" s="16">
        <f t="shared" si="605"/>
        <v>1.5263872971786122E-3</v>
      </c>
      <c r="R2768" s="1">
        <f t="shared" si="603"/>
        <v>5.6652389681394189E-3</v>
      </c>
      <c r="S2768" s="12">
        <f t="shared" si="600"/>
        <v>6292.0112904443931</v>
      </c>
      <c r="T2768" s="12">
        <f t="shared" ref="T2768:T2831" si="607">G2768*T2767+T2767</f>
        <v>3795.8256669733205</v>
      </c>
    </row>
    <row r="2769" spans="1:20" x14ac:dyDescent="0.25">
      <c r="A2769" s="1">
        <v>2769</v>
      </c>
      <c r="B2769" s="2">
        <v>40976</v>
      </c>
      <c r="C2769" s="1">
        <v>66032</v>
      </c>
      <c r="D2769" s="1">
        <v>67272</v>
      </c>
      <c r="E2769" s="1">
        <v>66032</v>
      </c>
      <c r="F2769" s="1">
        <v>66908</v>
      </c>
      <c r="G2769" s="14">
        <f t="shared" si="606"/>
        <v>1.3496523622703149E-2</v>
      </c>
      <c r="H2769" s="15">
        <f t="shared" si="604"/>
        <v>-3.0489627548275777E-3</v>
      </c>
      <c r="I2769" s="14">
        <f t="shared" ref="I2769:I2832" si="608">SUM(H2769:H2771)</f>
        <v>2.2431575931412095E-2</v>
      </c>
      <c r="J2769" s="17">
        <f t="shared" ref="J2769:J2832" si="609">_xlfn.STDEV.S(G2755:G2769)</f>
        <v>1.2653942504319777E-2</v>
      </c>
      <c r="K2769" s="17">
        <f t="shared" ref="K2769:K2832" si="610">AVERAGE(G2755:G2769)</f>
        <v>1.2985716314172964E-3</v>
      </c>
      <c r="L2769" s="17">
        <f t="shared" ref="L2769:L2832" si="611">G2769-K2769</f>
        <v>1.2197951991285852E-2</v>
      </c>
      <c r="M2769" s="17">
        <f t="shared" ref="M2769:M2832" si="612">MAX(L2755:L2769)</f>
        <v>1.3491131656831764E-2</v>
      </c>
      <c r="N2769" s="17">
        <f t="shared" ref="N2769:N2832" si="613">MIN(L2755:L2769)</f>
        <v>-2.7307120369238755E-2</v>
      </c>
      <c r="O2769" s="17">
        <f t="shared" si="601"/>
        <v>3.2241534219191292</v>
      </c>
      <c r="P2769" s="17">
        <f t="shared" si="602"/>
        <v>0.43229272872399355</v>
      </c>
      <c r="Q2769" s="16">
        <f t="shared" si="605"/>
        <v>1.3939280746159803E-3</v>
      </c>
      <c r="R2769" s="1">
        <f t="shared" si="603"/>
        <v>2.2431575931412095E-2</v>
      </c>
      <c r="S2769" s="12">
        <f t="shared" ref="S2769:S2832" si="614">R2769*$Y$2+S2768</f>
        <v>6314.4428663758054</v>
      </c>
      <c r="T2769" s="12">
        <f t="shared" si="607"/>
        <v>3847.0561177552891</v>
      </c>
    </row>
    <row r="2770" spans="1:20" x14ac:dyDescent="0.25">
      <c r="A2770" s="1">
        <v>2770</v>
      </c>
      <c r="B2770" s="2">
        <v>40977</v>
      </c>
      <c r="C2770" s="1">
        <v>66908</v>
      </c>
      <c r="D2770" s="1">
        <v>67419</v>
      </c>
      <c r="E2770" s="1">
        <v>66679</v>
      </c>
      <c r="F2770" s="1">
        <v>66704</v>
      </c>
      <c r="G2770" s="14">
        <f t="shared" si="606"/>
        <v>-3.0489627548275777E-3</v>
      </c>
      <c r="H2770" s="15">
        <f t="shared" si="604"/>
        <v>-4.7823218997361527E-3</v>
      </c>
      <c r="I2770" s="14">
        <f t="shared" si="608"/>
        <v>2.3477438999132572E-2</v>
      </c>
      <c r="J2770" s="17">
        <f t="shared" si="609"/>
        <v>1.2337902668382921E-2</v>
      </c>
      <c r="K2770" s="17">
        <f t="shared" si="610"/>
        <v>1.7579959537192158E-3</v>
      </c>
      <c r="L2770" s="17">
        <f t="shared" si="611"/>
        <v>-4.8069587085467934E-3</v>
      </c>
      <c r="M2770" s="17">
        <f t="shared" si="612"/>
        <v>1.3491131656831764E-2</v>
      </c>
      <c r="N2770" s="17">
        <f t="shared" si="613"/>
        <v>-2.7307120369238755E-2</v>
      </c>
      <c r="O2770" s="17">
        <f t="shared" ref="O2770:O2833" si="615">(M2770-N2770)/J2770</f>
        <v>3.3067412770745892</v>
      </c>
      <c r="P2770" s="17">
        <f t="shared" ref="P2770:P2833" si="616">LOG(O2770,2)/LOG(15,2)</f>
        <v>0.44163257960239183</v>
      </c>
      <c r="Q2770" s="16">
        <f t="shared" si="605"/>
        <v>1.4240444274645576E-3</v>
      </c>
      <c r="R2770" s="1">
        <f t="shared" si="603"/>
        <v>2.3477438999132572E-2</v>
      </c>
      <c r="S2770" s="12">
        <f t="shared" si="614"/>
        <v>6337.9203053749379</v>
      </c>
      <c r="T2770" s="12">
        <f t="shared" si="607"/>
        <v>3835.3265869365214</v>
      </c>
    </row>
    <row r="2771" spans="1:20" x14ac:dyDescent="0.25">
      <c r="A2771" s="1">
        <v>2771</v>
      </c>
      <c r="B2771" s="2">
        <v>40980</v>
      </c>
      <c r="C2771" s="1">
        <v>66687</v>
      </c>
      <c r="D2771" s="1">
        <v>66687</v>
      </c>
      <c r="E2771" s="1">
        <v>65965</v>
      </c>
      <c r="F2771" s="1">
        <v>66385</v>
      </c>
      <c r="G2771" s="14">
        <f t="shared" si="606"/>
        <v>-4.7823218997361527E-3</v>
      </c>
      <c r="H2771" s="15">
        <f t="shared" si="604"/>
        <v>3.0262860585975826E-2</v>
      </c>
      <c r="I2771" s="14">
        <f t="shared" si="608"/>
        <v>2.0817300784887749E-2</v>
      </c>
      <c r="J2771" s="17">
        <f t="shared" si="609"/>
        <v>1.2411285409617496E-2</v>
      </c>
      <c r="K2771" s="17">
        <f t="shared" si="610"/>
        <v>1.1019409364352898E-3</v>
      </c>
      <c r="L2771" s="17">
        <f t="shared" si="611"/>
        <v>-5.8842628361714423E-3</v>
      </c>
      <c r="M2771" s="17">
        <f t="shared" si="612"/>
        <v>1.3491131656831764E-2</v>
      </c>
      <c r="N2771" s="17">
        <f t="shared" si="613"/>
        <v>-2.7307120369238755E-2</v>
      </c>
      <c r="O2771" s="17">
        <f t="shared" si="615"/>
        <v>3.2871898985141366</v>
      </c>
      <c r="P2771" s="17">
        <f t="shared" si="616"/>
        <v>0.43944276406775618</v>
      </c>
      <c r="Q2771" s="16">
        <f t="shared" si="605"/>
        <v>1.4169833664076927E-3</v>
      </c>
      <c r="R2771" s="1">
        <f t="shared" si="603"/>
        <v>2.0817300784887749E-2</v>
      </c>
      <c r="S2771" s="12">
        <f t="shared" si="614"/>
        <v>6358.7376061598261</v>
      </c>
      <c r="T2771" s="12">
        <f t="shared" si="607"/>
        <v>3816.9848206071747</v>
      </c>
    </row>
    <row r="2772" spans="1:20" x14ac:dyDescent="0.25">
      <c r="A2772" s="1">
        <v>2772</v>
      </c>
      <c r="B2772" s="2">
        <v>40981</v>
      </c>
      <c r="C2772" s="1">
        <v>66386</v>
      </c>
      <c r="D2772" s="1">
        <v>68420</v>
      </c>
      <c r="E2772" s="1">
        <v>66386</v>
      </c>
      <c r="F2772" s="1">
        <v>68394</v>
      </c>
      <c r="G2772" s="14">
        <f t="shared" si="606"/>
        <v>3.0262860585975826E-2</v>
      </c>
      <c r="H2772" s="15">
        <f t="shared" si="604"/>
        <v>-2.0030996871071016E-3</v>
      </c>
      <c r="I2772" s="14">
        <f t="shared" si="608"/>
        <v>-1.0404983556420278E-2</v>
      </c>
      <c r="J2772" s="17">
        <f t="shared" si="609"/>
        <v>1.4315261926845868E-2</v>
      </c>
      <c r="K2772" s="17">
        <f t="shared" si="610"/>
        <v>2.3300879102696442E-3</v>
      </c>
      <c r="L2772" s="17">
        <f t="shared" si="611"/>
        <v>2.793277267570618E-2</v>
      </c>
      <c r="M2772" s="17">
        <f t="shared" si="612"/>
        <v>2.793277267570618E-2</v>
      </c>
      <c r="N2772" s="17">
        <f t="shared" si="613"/>
        <v>-2.7307120369238755E-2</v>
      </c>
      <c r="O2772" s="17">
        <f t="shared" si="615"/>
        <v>3.8588111993502401</v>
      </c>
      <c r="P2772" s="17">
        <f t="shared" si="616"/>
        <v>0.4986462791748747</v>
      </c>
      <c r="Q2772" s="16">
        <f t="shared" si="605"/>
        <v>1.607885124268288E-3</v>
      </c>
      <c r="R2772" s="1">
        <f t="shared" si="603"/>
        <v>0</v>
      </c>
      <c r="S2772" s="12">
        <f t="shared" si="614"/>
        <v>6358.7376061598261</v>
      </c>
      <c r="T2772" s="12">
        <f t="shared" si="607"/>
        <v>3932.4977000919957</v>
      </c>
    </row>
    <row r="2773" spans="1:20" x14ac:dyDescent="0.25">
      <c r="A2773" s="1">
        <v>2773</v>
      </c>
      <c r="B2773" s="2">
        <v>40982</v>
      </c>
      <c r="C2773" s="1">
        <v>68386</v>
      </c>
      <c r="D2773" s="1">
        <v>68970</v>
      </c>
      <c r="E2773" s="1">
        <v>67797</v>
      </c>
      <c r="F2773" s="1">
        <v>68257</v>
      </c>
      <c r="G2773" s="14">
        <f t="shared" si="606"/>
        <v>-2.0030996871071016E-3</v>
      </c>
      <c r="H2773" s="15">
        <f t="shared" si="604"/>
        <v>-7.4424601139809754E-3</v>
      </c>
      <c r="I2773" s="14">
        <f t="shared" si="608"/>
        <v>-7.7222550057707284E-3</v>
      </c>
      <c r="J2773" s="17">
        <f t="shared" si="609"/>
        <v>1.4355771813494029E-2</v>
      </c>
      <c r="K2773" s="17">
        <f t="shared" si="610"/>
        <v>2.1340561205801523E-3</v>
      </c>
      <c r="L2773" s="17">
        <f t="shared" si="611"/>
        <v>-4.1371558076872539E-3</v>
      </c>
      <c r="M2773" s="17">
        <f t="shared" si="612"/>
        <v>2.793277267570618E-2</v>
      </c>
      <c r="N2773" s="17">
        <f t="shared" si="613"/>
        <v>-2.7307120369238755E-2</v>
      </c>
      <c r="O2773" s="17">
        <f t="shared" si="615"/>
        <v>3.8479221990015864</v>
      </c>
      <c r="P2773" s="17">
        <f t="shared" si="616"/>
        <v>0.49760278206656516</v>
      </c>
      <c r="Q2773" s="16">
        <f t="shared" si="605"/>
        <v>1.6045203674301457E-3</v>
      </c>
      <c r="R2773" s="1">
        <f t="shared" si="603"/>
        <v>0</v>
      </c>
      <c r="S2773" s="12">
        <f t="shared" si="614"/>
        <v>6358.7376061598261</v>
      </c>
      <c r="T2773" s="12">
        <f t="shared" si="607"/>
        <v>3924.620515179392</v>
      </c>
    </row>
    <row r="2774" spans="1:20" x14ac:dyDescent="0.25">
      <c r="A2774" s="1">
        <v>2774</v>
      </c>
      <c r="B2774" s="2">
        <v>40983</v>
      </c>
      <c r="C2774" s="1">
        <v>68259</v>
      </c>
      <c r="D2774" s="1">
        <v>68259</v>
      </c>
      <c r="E2774" s="1">
        <v>67458</v>
      </c>
      <c r="F2774" s="1">
        <v>67749</v>
      </c>
      <c r="G2774" s="14">
        <f t="shared" si="606"/>
        <v>-7.4424601139809754E-3</v>
      </c>
      <c r="H2774" s="15">
        <f t="shared" si="604"/>
        <v>-9.5942375533220048E-4</v>
      </c>
      <c r="I2774" s="14">
        <f t="shared" si="608"/>
        <v>-6.6875905510249689E-3</v>
      </c>
      <c r="J2774" s="17">
        <f t="shared" si="609"/>
        <v>1.4426689506161734E-2</v>
      </c>
      <c r="K2774" s="17">
        <f t="shared" si="610"/>
        <v>2.0245756970548906E-3</v>
      </c>
      <c r="L2774" s="17">
        <f t="shared" si="611"/>
        <v>-9.4670358110358656E-3</v>
      </c>
      <c r="M2774" s="17">
        <f t="shared" si="612"/>
        <v>2.793277267570618E-2</v>
      </c>
      <c r="N2774" s="17">
        <f t="shared" si="613"/>
        <v>-2.7307120369238755E-2</v>
      </c>
      <c r="O2774" s="17">
        <f t="shared" si="615"/>
        <v>3.8290068571415232</v>
      </c>
      <c r="P2774" s="17">
        <f t="shared" si="616"/>
        <v>0.49578307772546348</v>
      </c>
      <c r="Q2774" s="16">
        <f t="shared" si="605"/>
        <v>1.5986527300631021E-3</v>
      </c>
      <c r="R2774" s="1">
        <f t="shared" si="603"/>
        <v>-6.6875905510249689E-3</v>
      </c>
      <c r="S2774" s="12">
        <f t="shared" si="614"/>
        <v>6352.050015608801</v>
      </c>
      <c r="T2774" s="12">
        <f t="shared" si="607"/>
        <v>3895.4116835326581</v>
      </c>
    </row>
    <row r="2775" spans="1:20" x14ac:dyDescent="0.25">
      <c r="A2775" s="1">
        <v>2775</v>
      </c>
      <c r="B2775" s="2">
        <v>40984</v>
      </c>
      <c r="C2775" s="1">
        <v>67749</v>
      </c>
      <c r="D2775" s="1">
        <v>68153</v>
      </c>
      <c r="E2775" s="1">
        <v>67505</v>
      </c>
      <c r="F2775" s="1">
        <v>67684</v>
      </c>
      <c r="G2775" s="14">
        <f t="shared" si="606"/>
        <v>-9.5942375533220048E-4</v>
      </c>
      <c r="H2775" s="15">
        <f t="shared" si="604"/>
        <v>6.7962886354244745E-4</v>
      </c>
      <c r="I2775" s="14">
        <f t="shared" si="608"/>
        <v>-1.2207006548426991E-2</v>
      </c>
      <c r="J2775" s="17">
        <f t="shared" si="609"/>
        <v>1.4447337658635751E-2</v>
      </c>
      <c r="K2775" s="17">
        <f t="shared" si="610"/>
        <v>1.8360319195040258E-3</v>
      </c>
      <c r="L2775" s="17">
        <f t="shared" si="611"/>
        <v>-2.7954556748362265E-3</v>
      </c>
      <c r="M2775" s="17">
        <f t="shared" si="612"/>
        <v>2.793277267570618E-2</v>
      </c>
      <c r="N2775" s="17">
        <f t="shared" si="613"/>
        <v>-2.7307120369238755E-2</v>
      </c>
      <c r="O2775" s="17">
        <f t="shared" si="615"/>
        <v>3.8235344359052785</v>
      </c>
      <c r="P2775" s="17">
        <f t="shared" si="616"/>
        <v>0.49525493999286962</v>
      </c>
      <c r="Q2775" s="16">
        <f t="shared" si="605"/>
        <v>1.5969497497356289E-3</v>
      </c>
      <c r="R2775" s="1">
        <f t="shared" ref="R2775:R2838" si="617">IF(AND(Q2775&gt;0.00125,Q2775&lt;0.0016),I2775,IF(OR(Q2775&lt;0.0012,Q2775&gt;0.00165),-I2775,0))</f>
        <v>-1.2207006548426991E-2</v>
      </c>
      <c r="S2775" s="12">
        <f t="shared" si="614"/>
        <v>6339.8430090603742</v>
      </c>
      <c r="T2775" s="12">
        <f t="shared" si="607"/>
        <v>3891.6743330266781</v>
      </c>
    </row>
    <row r="2776" spans="1:20" x14ac:dyDescent="0.25">
      <c r="A2776" s="1">
        <v>2776</v>
      </c>
      <c r="B2776" s="2">
        <v>40987</v>
      </c>
      <c r="C2776" s="1">
        <v>67685</v>
      </c>
      <c r="D2776" s="1">
        <v>68159</v>
      </c>
      <c r="E2776" s="1">
        <v>67547</v>
      </c>
      <c r="F2776" s="1">
        <v>67730</v>
      </c>
      <c r="G2776" s="14">
        <f t="shared" si="606"/>
        <v>6.7962886354244745E-4</v>
      </c>
      <c r="H2776" s="15">
        <f t="shared" si="604"/>
        <v>-6.4077956592352159E-3</v>
      </c>
      <c r="I2776" s="14">
        <f t="shared" si="608"/>
        <v>-2.8321873222319383E-2</v>
      </c>
      <c r="J2776" s="17">
        <f t="shared" si="609"/>
        <v>1.4038606087660038E-2</v>
      </c>
      <c r="K2776" s="17">
        <f t="shared" si="610"/>
        <v>2.5910443455371929E-3</v>
      </c>
      <c r="L2776" s="17">
        <f t="shared" si="611"/>
        <v>-1.9114154819947454E-3</v>
      </c>
      <c r="M2776" s="17">
        <f t="shared" si="612"/>
        <v>2.793277267570618E-2</v>
      </c>
      <c r="N2776" s="17">
        <f t="shared" si="613"/>
        <v>-2.7307120369238755E-2</v>
      </c>
      <c r="O2776" s="17">
        <f t="shared" si="615"/>
        <v>3.9348559750174137</v>
      </c>
      <c r="P2776" s="17">
        <f t="shared" si="616"/>
        <v>0.5058526166279651</v>
      </c>
      <c r="Q2776" s="16">
        <f t="shared" si="605"/>
        <v>1.6311219622337789E-3</v>
      </c>
      <c r="R2776" s="1">
        <f t="shared" si="617"/>
        <v>0</v>
      </c>
      <c r="S2776" s="12">
        <f t="shared" si="614"/>
        <v>6339.8430090603742</v>
      </c>
      <c r="T2776" s="12">
        <f t="shared" si="607"/>
        <v>3894.3192272309102</v>
      </c>
    </row>
    <row r="2777" spans="1:20" x14ac:dyDescent="0.25">
      <c r="A2777" s="1">
        <v>2777</v>
      </c>
      <c r="B2777" s="2">
        <v>40988</v>
      </c>
      <c r="C2777" s="1">
        <v>67725</v>
      </c>
      <c r="D2777" s="1">
        <v>67725</v>
      </c>
      <c r="E2777" s="1">
        <v>66704</v>
      </c>
      <c r="F2777" s="1">
        <v>67296</v>
      </c>
      <c r="G2777" s="14">
        <f t="shared" si="606"/>
        <v>-6.4077956592352159E-3</v>
      </c>
      <c r="H2777" s="15">
        <f t="shared" si="604"/>
        <v>-6.4788397527342223E-3</v>
      </c>
      <c r="I2777" s="14">
        <f t="shared" si="608"/>
        <v>-2.2141944124425827E-2</v>
      </c>
      <c r="J2777" s="17">
        <f t="shared" si="609"/>
        <v>1.4013051406936148E-2</v>
      </c>
      <c r="K2777" s="17">
        <f t="shared" si="610"/>
        <v>1.4301680084647383E-3</v>
      </c>
      <c r="L2777" s="17">
        <f t="shared" si="611"/>
        <v>-7.8379636676999542E-3</v>
      </c>
      <c r="M2777" s="17">
        <f t="shared" si="612"/>
        <v>2.793277267570618E-2</v>
      </c>
      <c r="N2777" s="17">
        <f t="shared" si="613"/>
        <v>-2.7307120369238755E-2</v>
      </c>
      <c r="O2777" s="17">
        <f t="shared" si="615"/>
        <v>3.9420317132071903</v>
      </c>
      <c r="P2777" s="17">
        <f t="shared" si="616"/>
        <v>0.5065254156268949</v>
      </c>
      <c r="Q2777" s="16">
        <f t="shared" si="605"/>
        <v>1.6332914028717234E-3</v>
      </c>
      <c r="R2777" s="1">
        <f t="shared" si="617"/>
        <v>0</v>
      </c>
      <c r="S2777" s="12">
        <f t="shared" si="614"/>
        <v>6339.8430090603742</v>
      </c>
      <c r="T2777" s="12">
        <f t="shared" si="607"/>
        <v>3869.3652253909836</v>
      </c>
    </row>
    <row r="2778" spans="1:20" x14ac:dyDescent="0.25">
      <c r="A2778" s="1">
        <v>2778</v>
      </c>
      <c r="B2778" s="2">
        <v>40989</v>
      </c>
      <c r="C2778" s="1">
        <v>67297</v>
      </c>
      <c r="D2778" s="1">
        <v>67436</v>
      </c>
      <c r="E2778" s="1">
        <v>66762</v>
      </c>
      <c r="F2778" s="1">
        <v>66860</v>
      </c>
      <c r="G2778" s="14">
        <f t="shared" si="606"/>
        <v>-6.4788397527342223E-3</v>
      </c>
      <c r="H2778" s="15">
        <f t="shared" si="604"/>
        <v>-1.5435237810349944E-2</v>
      </c>
      <c r="I2778" s="14">
        <f t="shared" si="608"/>
        <v>-2.4134424507945562E-3</v>
      </c>
      <c r="J2778" s="17">
        <f t="shared" si="609"/>
        <v>1.4134758747851094E-2</v>
      </c>
      <c r="K2778" s="17">
        <f t="shared" si="610"/>
        <v>1.1468225046915878E-3</v>
      </c>
      <c r="L2778" s="17">
        <f t="shared" si="611"/>
        <v>-7.6256622574258099E-3</v>
      </c>
      <c r="M2778" s="17">
        <f t="shared" si="612"/>
        <v>2.793277267570618E-2</v>
      </c>
      <c r="N2778" s="17">
        <f t="shared" si="613"/>
        <v>-2.7307120369238755E-2</v>
      </c>
      <c r="O2778" s="17">
        <f t="shared" si="615"/>
        <v>3.9080888489407752</v>
      </c>
      <c r="P2778" s="17">
        <f t="shared" si="616"/>
        <v>0.50333205363431355</v>
      </c>
      <c r="Q2778" s="16">
        <f t="shared" si="605"/>
        <v>1.6229944058646032E-3</v>
      </c>
      <c r="R2778" s="1">
        <f t="shared" si="617"/>
        <v>0</v>
      </c>
      <c r="S2778" s="12">
        <f t="shared" si="614"/>
        <v>6339.8430090603742</v>
      </c>
      <c r="T2778" s="12">
        <f t="shared" si="607"/>
        <v>3844.296228150873</v>
      </c>
    </row>
    <row r="2779" spans="1:20" x14ac:dyDescent="0.25">
      <c r="A2779" s="1">
        <v>2779</v>
      </c>
      <c r="B2779" s="2">
        <v>40990</v>
      </c>
      <c r="C2779" s="1">
        <v>66860</v>
      </c>
      <c r="D2779" s="1">
        <v>66860</v>
      </c>
      <c r="E2779" s="1">
        <v>65534</v>
      </c>
      <c r="F2779" s="1">
        <v>65828</v>
      </c>
      <c r="G2779" s="14">
        <f t="shared" si="606"/>
        <v>-1.5435237810349944E-2</v>
      </c>
      <c r="H2779" s="15">
        <f t="shared" si="604"/>
        <v>-2.2786656134166083E-4</v>
      </c>
      <c r="I2779" s="14">
        <f t="shared" si="608"/>
        <v>3.3044676246825055E-3</v>
      </c>
      <c r="J2779" s="17">
        <f t="shared" si="609"/>
        <v>1.4175252942349571E-2</v>
      </c>
      <c r="K2779" s="17">
        <f t="shared" si="610"/>
        <v>-8.9315386311848613E-4</v>
      </c>
      <c r="L2779" s="17">
        <f t="shared" si="611"/>
        <v>-1.4542083947231459E-2</v>
      </c>
      <c r="M2779" s="17">
        <f t="shared" si="612"/>
        <v>2.793277267570618E-2</v>
      </c>
      <c r="N2779" s="17">
        <f t="shared" si="613"/>
        <v>-2.7307120369238755E-2</v>
      </c>
      <c r="O2779" s="17">
        <f t="shared" si="615"/>
        <v>3.8969246806109434</v>
      </c>
      <c r="P2779" s="17">
        <f t="shared" si="616"/>
        <v>0.50227565873224489</v>
      </c>
      <c r="Q2779" s="16">
        <f t="shared" si="605"/>
        <v>1.6195880600853873E-3</v>
      </c>
      <c r="R2779" s="1">
        <f t="shared" si="617"/>
        <v>0</v>
      </c>
      <c r="S2779" s="12">
        <f t="shared" si="614"/>
        <v>6339.8430090603742</v>
      </c>
      <c r="T2779" s="12">
        <f t="shared" si="607"/>
        <v>3784.9586016559329</v>
      </c>
    </row>
    <row r="2780" spans="1:20" x14ac:dyDescent="0.25">
      <c r="A2780" s="1">
        <v>2780</v>
      </c>
      <c r="B2780" s="2">
        <v>40991</v>
      </c>
      <c r="C2780" s="1">
        <v>65831</v>
      </c>
      <c r="D2780" s="1">
        <v>66253</v>
      </c>
      <c r="E2780" s="1">
        <v>65576</v>
      </c>
      <c r="F2780" s="1">
        <v>65813</v>
      </c>
      <c r="G2780" s="14">
        <f t="shared" si="606"/>
        <v>-2.2786656134166083E-4</v>
      </c>
      <c r="H2780" s="15">
        <f t="shared" si="604"/>
        <v>1.3249661920897049E-2</v>
      </c>
      <c r="I2780" s="14">
        <f t="shared" si="608"/>
        <v>-1.0974684606470997E-2</v>
      </c>
      <c r="J2780" s="17">
        <f t="shared" si="609"/>
        <v>1.3523956979979258E-2</v>
      </c>
      <c r="K2780" s="17">
        <f t="shared" si="610"/>
        <v>-1.8782596506385547E-3</v>
      </c>
      <c r="L2780" s="17">
        <f t="shared" si="611"/>
        <v>1.6503930892968939E-3</v>
      </c>
      <c r="M2780" s="17">
        <f t="shared" si="612"/>
        <v>2.793277267570618E-2</v>
      </c>
      <c r="N2780" s="17">
        <f t="shared" si="613"/>
        <v>-2.7307120369238755E-2</v>
      </c>
      <c r="O2780" s="17">
        <f t="shared" si="615"/>
        <v>4.0845954424967168</v>
      </c>
      <c r="P2780" s="17">
        <f t="shared" si="616"/>
        <v>0.51964423995921727</v>
      </c>
      <c r="Q2780" s="16">
        <f t="shared" si="605"/>
        <v>1.6755930571159588E-3</v>
      </c>
      <c r="R2780" s="1">
        <f t="shared" si="617"/>
        <v>1.0974684606470997E-2</v>
      </c>
      <c r="S2780" s="12">
        <f t="shared" si="614"/>
        <v>6350.8176936668451</v>
      </c>
      <c r="T2780" s="12">
        <f t="shared" si="607"/>
        <v>3784.0961361545528</v>
      </c>
    </row>
    <row r="2781" spans="1:20" x14ac:dyDescent="0.25">
      <c r="A2781" s="1">
        <v>2781</v>
      </c>
      <c r="B2781" s="2">
        <v>40994</v>
      </c>
      <c r="C2781" s="1">
        <v>65818</v>
      </c>
      <c r="D2781" s="1">
        <v>66776</v>
      </c>
      <c r="E2781" s="1">
        <v>65818</v>
      </c>
      <c r="F2781" s="1">
        <v>66685</v>
      </c>
      <c r="G2781" s="14">
        <f t="shared" si="606"/>
        <v>1.3249661920897049E-2</v>
      </c>
      <c r="H2781" s="15">
        <f t="shared" si="604"/>
        <v>-9.7173277348728826E-3</v>
      </c>
      <c r="I2781" s="14">
        <f t="shared" si="608"/>
        <v>-2.7405096077914304E-2</v>
      </c>
      <c r="J2781" s="17">
        <f t="shared" si="609"/>
        <v>1.3739547501509707E-2</v>
      </c>
      <c r="K2781" s="17">
        <f t="shared" si="610"/>
        <v>-1.9040881086570909E-4</v>
      </c>
      <c r="L2781" s="17">
        <f t="shared" si="611"/>
        <v>1.3440070731762758E-2</v>
      </c>
      <c r="M2781" s="17">
        <f t="shared" si="612"/>
        <v>2.793277267570618E-2</v>
      </c>
      <c r="N2781" s="17">
        <f t="shared" si="613"/>
        <v>-2.7307120369238755E-2</v>
      </c>
      <c r="O2781" s="17">
        <f t="shared" si="615"/>
        <v>4.0205030798048593</v>
      </c>
      <c r="P2781" s="17">
        <f t="shared" si="616"/>
        <v>0.51380400498660928</v>
      </c>
      <c r="Q2781" s="16">
        <f t="shared" si="605"/>
        <v>1.6567612171386778E-3</v>
      </c>
      <c r="R2781" s="1">
        <f t="shared" si="617"/>
        <v>2.7405096077914304E-2</v>
      </c>
      <c r="S2781" s="12">
        <f t="shared" si="614"/>
        <v>6378.2227897447592</v>
      </c>
      <c r="T2781" s="12">
        <f t="shared" si="607"/>
        <v>3834.2341306347735</v>
      </c>
    </row>
    <row r="2782" spans="1:20" x14ac:dyDescent="0.25">
      <c r="A2782" s="1">
        <v>2782</v>
      </c>
      <c r="B2782" s="2">
        <v>40995</v>
      </c>
      <c r="C2782" s="1">
        <v>66683</v>
      </c>
      <c r="D2782" s="1">
        <v>66968</v>
      </c>
      <c r="E2782" s="1">
        <v>65925</v>
      </c>
      <c r="F2782" s="1">
        <v>66037</v>
      </c>
      <c r="G2782" s="14">
        <f t="shared" si="606"/>
        <v>-9.7173277348728826E-3</v>
      </c>
      <c r="H2782" s="15">
        <f t="shared" si="604"/>
        <v>-1.4507018792495163E-2</v>
      </c>
      <c r="I2782" s="14">
        <f t="shared" si="608"/>
        <v>-2.3252572881208855E-2</v>
      </c>
      <c r="J2782" s="17">
        <f t="shared" si="609"/>
        <v>1.1830579462191551E-2</v>
      </c>
      <c r="K2782" s="17">
        <f t="shared" si="610"/>
        <v>1.0035549762059226E-3</v>
      </c>
      <c r="L2782" s="17">
        <f t="shared" si="611"/>
        <v>-1.0720882711078805E-2</v>
      </c>
      <c r="M2782" s="17">
        <f t="shared" si="612"/>
        <v>2.793277267570618E-2</v>
      </c>
      <c r="N2782" s="17">
        <f t="shared" si="613"/>
        <v>-1.4542083947231459E-2</v>
      </c>
      <c r="O2782" s="17">
        <f t="shared" si="615"/>
        <v>3.5902600340650936</v>
      </c>
      <c r="P2782" s="17">
        <f t="shared" si="616"/>
        <v>0.47200920878202773</v>
      </c>
      <c r="Q2782" s="16">
        <f t="shared" si="605"/>
        <v>1.5219938802593746E-3</v>
      </c>
      <c r="R2782" s="1">
        <f t="shared" si="617"/>
        <v>-2.3252572881208855E-2</v>
      </c>
      <c r="S2782" s="12">
        <f t="shared" si="614"/>
        <v>6354.9702168635504</v>
      </c>
      <c r="T2782" s="12">
        <f t="shared" si="607"/>
        <v>3796.9756209751599</v>
      </c>
    </row>
    <row r="2783" spans="1:20" x14ac:dyDescent="0.25">
      <c r="A2783" s="1">
        <v>2783</v>
      </c>
      <c r="B2783" s="2">
        <v>40996</v>
      </c>
      <c r="C2783" s="1">
        <v>66032</v>
      </c>
      <c r="D2783" s="1">
        <v>66032</v>
      </c>
      <c r="E2783" s="1">
        <v>64819</v>
      </c>
      <c r="F2783" s="1">
        <v>65079</v>
      </c>
      <c r="G2783" s="14">
        <f t="shared" si="606"/>
        <v>-1.4507018792495163E-2</v>
      </c>
      <c r="H2783" s="15">
        <f t="shared" si="604"/>
        <v>-3.180749550546258E-3</v>
      </c>
      <c r="I2783" s="14">
        <f t="shared" si="608"/>
        <v>2.1828147166064182E-3</v>
      </c>
      <c r="J2783" s="17">
        <f t="shared" si="609"/>
        <v>1.1895031427749119E-2</v>
      </c>
      <c r="K2783" s="17">
        <f t="shared" si="610"/>
        <v>-8.8811196859297505E-4</v>
      </c>
      <c r="L2783" s="17">
        <f t="shared" si="611"/>
        <v>-1.3618906823902188E-2</v>
      </c>
      <c r="M2783" s="17">
        <f t="shared" si="612"/>
        <v>2.793277267570618E-2</v>
      </c>
      <c r="N2783" s="17">
        <f t="shared" si="613"/>
        <v>-1.4542083947231459E-2</v>
      </c>
      <c r="O2783" s="17">
        <f t="shared" si="615"/>
        <v>3.570806591048671</v>
      </c>
      <c r="P2783" s="17">
        <f t="shared" si="616"/>
        <v>0.47000292151962936</v>
      </c>
      <c r="Q2783" s="16">
        <f t="shared" si="605"/>
        <v>1.5155246061888709E-3</v>
      </c>
      <c r="R2783" s="1">
        <f t="shared" si="617"/>
        <v>2.1828147166064182E-3</v>
      </c>
      <c r="S2783" s="12">
        <f t="shared" si="614"/>
        <v>6357.1530315801565</v>
      </c>
      <c r="T2783" s="12">
        <f t="shared" si="607"/>
        <v>3741.8928242870275</v>
      </c>
    </row>
    <row r="2784" spans="1:20" x14ac:dyDescent="0.25">
      <c r="A2784" s="1">
        <v>2784</v>
      </c>
      <c r="B2784" s="2">
        <v>40997</v>
      </c>
      <c r="C2784" s="1">
        <v>65074</v>
      </c>
      <c r="D2784" s="1">
        <v>65074</v>
      </c>
      <c r="E2784" s="1">
        <v>64096</v>
      </c>
      <c r="F2784" s="1">
        <v>64872</v>
      </c>
      <c r="G2784" s="14">
        <f t="shared" si="606"/>
        <v>-3.180749550546258E-3</v>
      </c>
      <c r="H2784" s="15">
        <f t="shared" si="604"/>
        <v>-5.5648045381674338E-3</v>
      </c>
      <c r="I2784" s="14">
        <f t="shared" si="608"/>
        <v>-8.927407273573551E-3</v>
      </c>
      <c r="J2784" s="17">
        <f t="shared" si="609"/>
        <v>1.1214407720475156E-2</v>
      </c>
      <c r="K2784" s="17">
        <f t="shared" si="610"/>
        <v>-1.9999301801429353E-3</v>
      </c>
      <c r="L2784" s="17">
        <f t="shared" si="611"/>
        <v>-1.1808193704033226E-3</v>
      </c>
      <c r="M2784" s="17">
        <f t="shared" si="612"/>
        <v>2.793277267570618E-2</v>
      </c>
      <c r="N2784" s="17">
        <f t="shared" si="613"/>
        <v>-1.4542083947231459E-2</v>
      </c>
      <c r="O2784" s="17">
        <f t="shared" si="615"/>
        <v>3.7875256261093004</v>
      </c>
      <c r="P2784" s="17">
        <f t="shared" si="616"/>
        <v>0.49176080127319172</v>
      </c>
      <c r="Q2784" s="16">
        <f t="shared" si="605"/>
        <v>1.5856828980531166E-3</v>
      </c>
      <c r="R2784" s="1">
        <f t="shared" si="617"/>
        <v>-8.927407273573551E-3</v>
      </c>
      <c r="S2784" s="12">
        <f t="shared" si="614"/>
        <v>6348.2256243065831</v>
      </c>
      <c r="T2784" s="12">
        <f t="shared" si="607"/>
        <v>3729.9908003679843</v>
      </c>
    </row>
    <row r="2785" spans="1:20" x14ac:dyDescent="0.25">
      <c r="A2785" s="1">
        <v>2785</v>
      </c>
      <c r="B2785" s="2">
        <v>40998</v>
      </c>
      <c r="C2785" s="1">
        <v>64875</v>
      </c>
      <c r="D2785" s="1">
        <v>65363</v>
      </c>
      <c r="E2785" s="1">
        <v>64245</v>
      </c>
      <c r="F2785" s="1">
        <v>64511</v>
      </c>
      <c r="G2785" s="14">
        <f t="shared" si="606"/>
        <v>-5.5648045381674338E-3</v>
      </c>
      <c r="H2785" s="15">
        <f t="shared" si="604"/>
        <v>1.092836880532011E-2</v>
      </c>
      <c r="I2785" s="14">
        <f t="shared" si="608"/>
        <v>-1.5107360373387557E-2</v>
      </c>
      <c r="J2785" s="17">
        <f t="shared" si="609"/>
        <v>1.1249974803618038E-2</v>
      </c>
      <c r="K2785" s="17">
        <f t="shared" si="610"/>
        <v>-2.1676529656989257E-3</v>
      </c>
      <c r="L2785" s="17">
        <f t="shared" si="611"/>
        <v>-3.3971515724685081E-3</v>
      </c>
      <c r="M2785" s="17">
        <f t="shared" si="612"/>
        <v>2.793277267570618E-2</v>
      </c>
      <c r="N2785" s="17">
        <f t="shared" si="613"/>
        <v>-1.4542083947231459E-2</v>
      </c>
      <c r="O2785" s="17">
        <f t="shared" si="615"/>
        <v>3.7755512669483982</v>
      </c>
      <c r="P2785" s="17">
        <f t="shared" si="616"/>
        <v>0.49059149733578633</v>
      </c>
      <c r="Q2785" s="16">
        <f t="shared" si="605"/>
        <v>1.5819124770448348E-3</v>
      </c>
      <c r="R2785" s="1">
        <f t="shared" si="617"/>
        <v>-1.5107360373387557E-2</v>
      </c>
      <c r="S2785" s="12">
        <f t="shared" si="614"/>
        <v>6333.1182639331955</v>
      </c>
      <c r="T2785" s="12">
        <f t="shared" si="607"/>
        <v>3709.2341306347739</v>
      </c>
    </row>
    <row r="2786" spans="1:20" x14ac:dyDescent="0.25">
      <c r="A2786" s="1">
        <v>2786</v>
      </c>
      <c r="B2786" s="2">
        <v>41001</v>
      </c>
      <c r="C2786" s="1">
        <v>64515</v>
      </c>
      <c r="D2786" s="1">
        <v>65593</v>
      </c>
      <c r="E2786" s="1">
        <v>64199</v>
      </c>
      <c r="F2786" s="1">
        <v>65216</v>
      </c>
      <c r="G2786" s="14">
        <f t="shared" si="606"/>
        <v>1.092836880532011E-2</v>
      </c>
      <c r="H2786" s="15">
        <f t="shared" si="604"/>
        <v>-1.4290971540726227E-2</v>
      </c>
      <c r="I2786" s="14">
        <f t="shared" si="608"/>
        <v>-2.3485712650822776E-2</v>
      </c>
      <c r="J2786" s="17">
        <f t="shared" si="609"/>
        <v>1.1711048819218377E-2</v>
      </c>
      <c r="K2786" s="17">
        <f t="shared" si="610"/>
        <v>-1.1202735853618417E-3</v>
      </c>
      <c r="L2786" s="17">
        <f t="shared" si="611"/>
        <v>1.2048642390681952E-2</v>
      </c>
      <c r="M2786" s="17">
        <f t="shared" si="612"/>
        <v>2.793277267570618E-2</v>
      </c>
      <c r="N2786" s="17">
        <f t="shared" si="613"/>
        <v>-1.4542083947231459E-2</v>
      </c>
      <c r="O2786" s="17">
        <f t="shared" si="615"/>
        <v>3.6269045820417398</v>
      </c>
      <c r="P2786" s="17">
        <f t="shared" si="616"/>
        <v>0.47575910954291983</v>
      </c>
      <c r="Q2786" s="16">
        <f t="shared" si="605"/>
        <v>1.5340854367448613E-3</v>
      </c>
      <c r="R2786" s="1">
        <f t="shared" si="617"/>
        <v>-2.3485712650822776E-2</v>
      </c>
      <c r="S2786" s="12">
        <f t="shared" si="614"/>
        <v>6309.6325512823723</v>
      </c>
      <c r="T2786" s="12">
        <f t="shared" si="607"/>
        <v>3749.7700091996317</v>
      </c>
    </row>
    <row r="2787" spans="1:20" x14ac:dyDescent="0.25">
      <c r="A2787" s="1">
        <v>2787</v>
      </c>
      <c r="B2787" s="2">
        <v>41002</v>
      </c>
      <c r="C2787" s="1">
        <v>65218</v>
      </c>
      <c r="D2787" s="1">
        <v>65530</v>
      </c>
      <c r="E2787" s="1">
        <v>64015</v>
      </c>
      <c r="F2787" s="1">
        <v>64284</v>
      </c>
      <c r="G2787" s="14">
        <f t="shared" si="606"/>
        <v>-1.4290971540726227E-2</v>
      </c>
      <c r="H2787" s="15">
        <f t="shared" si="604"/>
        <v>-1.174475763798144E-2</v>
      </c>
      <c r="I2787" s="14">
        <f t="shared" si="608"/>
        <v>-2.1252959696710039E-2</v>
      </c>
      <c r="J2787" s="17">
        <f t="shared" si="609"/>
        <v>8.3508391907180738E-3</v>
      </c>
      <c r="K2787" s="17">
        <f t="shared" si="610"/>
        <v>-4.0905290604753121E-3</v>
      </c>
      <c r="L2787" s="17">
        <f t="shared" si="611"/>
        <v>-1.0200442480250916E-2</v>
      </c>
      <c r="M2787" s="17">
        <f t="shared" si="612"/>
        <v>1.3440070731762758E-2</v>
      </c>
      <c r="N2787" s="17">
        <f t="shared" si="613"/>
        <v>-1.4542083947231459E-2</v>
      </c>
      <c r="O2787" s="17">
        <f t="shared" si="615"/>
        <v>3.3508194853154731</v>
      </c>
      <c r="P2787" s="17">
        <f t="shared" si="616"/>
        <v>0.44652234951621039</v>
      </c>
      <c r="Q2787" s="16">
        <f t="shared" si="605"/>
        <v>1.4398114924841408E-3</v>
      </c>
      <c r="R2787" s="1">
        <f t="shared" si="617"/>
        <v>-2.1252959696710039E-2</v>
      </c>
      <c r="S2787" s="12">
        <f t="shared" si="614"/>
        <v>6288.3795915856626</v>
      </c>
      <c r="T2787" s="12">
        <f t="shared" si="607"/>
        <v>3696.1821527138909</v>
      </c>
    </row>
    <row r="2788" spans="1:20" x14ac:dyDescent="0.25">
      <c r="A2788" s="1">
        <v>2788</v>
      </c>
      <c r="B2788" s="2">
        <v>41003</v>
      </c>
      <c r="C2788" s="1">
        <v>64301</v>
      </c>
      <c r="D2788" s="1">
        <v>64301</v>
      </c>
      <c r="E2788" s="1">
        <v>63450</v>
      </c>
      <c r="F2788" s="1">
        <v>63529</v>
      </c>
      <c r="G2788" s="14">
        <f t="shared" si="606"/>
        <v>-1.174475763798144E-2</v>
      </c>
      <c r="H2788" s="15">
        <f t="shared" si="604"/>
        <v>2.5500165278848907E-3</v>
      </c>
      <c r="I2788" s="14">
        <f t="shared" si="608"/>
        <v>-2.834074341880366E-2</v>
      </c>
      <c r="J2788" s="17">
        <f t="shared" si="609"/>
        <v>8.5532550462287076E-3</v>
      </c>
      <c r="K2788" s="17">
        <f t="shared" si="610"/>
        <v>-4.7399729238669346E-3</v>
      </c>
      <c r="L2788" s="17">
        <f t="shared" si="611"/>
        <v>-7.0047847141145054E-3</v>
      </c>
      <c r="M2788" s="17">
        <f t="shared" si="612"/>
        <v>1.3440070731762758E-2</v>
      </c>
      <c r="N2788" s="17">
        <f t="shared" si="613"/>
        <v>-1.4542083947231459E-2</v>
      </c>
      <c r="O2788" s="17">
        <f t="shared" si="615"/>
        <v>3.2715211375968591</v>
      </c>
      <c r="P2788" s="17">
        <f t="shared" si="616"/>
        <v>0.43767839161823741</v>
      </c>
      <c r="Q2788" s="16">
        <f t="shared" si="605"/>
        <v>1.4112941467469258E-3</v>
      </c>
      <c r="R2788" s="1">
        <f t="shared" si="617"/>
        <v>-2.834074341880366E-2</v>
      </c>
      <c r="S2788" s="12">
        <f t="shared" si="614"/>
        <v>6260.0388481668588</v>
      </c>
      <c r="T2788" s="12">
        <f t="shared" si="607"/>
        <v>3652.7713891444337</v>
      </c>
    </row>
    <row r="2789" spans="1:20" x14ac:dyDescent="0.25">
      <c r="A2789" s="1">
        <v>2789</v>
      </c>
      <c r="B2789" s="2">
        <v>41004</v>
      </c>
      <c r="C2789" s="1">
        <v>63518</v>
      </c>
      <c r="D2789" s="1">
        <v>64299</v>
      </c>
      <c r="E2789" s="1">
        <v>63384</v>
      </c>
      <c r="F2789" s="1">
        <v>63691</v>
      </c>
      <c r="G2789" s="14">
        <f t="shared" si="606"/>
        <v>2.5500165278848907E-3</v>
      </c>
      <c r="H2789" s="15">
        <f t="shared" si="604"/>
        <v>-1.2058218586613489E-2</v>
      </c>
      <c r="I2789" s="14">
        <f t="shared" si="608"/>
        <v>-3.8098638400801077E-2</v>
      </c>
      <c r="J2789" s="17">
        <f t="shared" si="609"/>
        <v>8.7153324512434325E-3</v>
      </c>
      <c r="K2789" s="17">
        <f t="shared" si="610"/>
        <v>-4.0738078144092098E-3</v>
      </c>
      <c r="L2789" s="17">
        <f t="shared" si="611"/>
        <v>6.6238243422941006E-3</v>
      </c>
      <c r="M2789" s="17">
        <f t="shared" si="612"/>
        <v>1.3440070731762758E-2</v>
      </c>
      <c r="N2789" s="17">
        <f t="shared" si="613"/>
        <v>-1.4542083947231459E-2</v>
      </c>
      <c r="O2789" s="17">
        <f t="shared" si="615"/>
        <v>3.2106812718316844</v>
      </c>
      <c r="P2789" s="17">
        <f t="shared" si="616"/>
        <v>0.43074650106712731</v>
      </c>
      <c r="Q2789" s="16">
        <f t="shared" si="605"/>
        <v>1.3889422629253338E-3</v>
      </c>
      <c r="R2789" s="1">
        <f t="shared" si="617"/>
        <v>-3.8098638400801077E-2</v>
      </c>
      <c r="S2789" s="12">
        <f t="shared" si="614"/>
        <v>6221.9402097660577</v>
      </c>
      <c r="T2789" s="12">
        <f t="shared" si="607"/>
        <v>3662.0860165593372</v>
      </c>
    </row>
    <row r="2790" spans="1:20" x14ac:dyDescent="0.25">
      <c r="A2790" s="1">
        <v>2790</v>
      </c>
      <c r="B2790" s="2">
        <v>41008</v>
      </c>
      <c r="C2790" s="1">
        <v>63690</v>
      </c>
      <c r="D2790" s="1">
        <v>63690</v>
      </c>
      <c r="E2790" s="1">
        <v>62462</v>
      </c>
      <c r="F2790" s="1">
        <v>62923</v>
      </c>
      <c r="G2790" s="14">
        <f t="shared" si="606"/>
        <v>-1.2058218586613489E-2</v>
      </c>
      <c r="H2790" s="15">
        <f t="shared" si="604"/>
        <v>-1.8832541360075061E-2</v>
      </c>
      <c r="I2790" s="14">
        <f t="shared" si="608"/>
        <v>2.7556906715121565E-3</v>
      </c>
      <c r="J2790" s="17">
        <f t="shared" si="609"/>
        <v>8.9011936886677079E-3</v>
      </c>
      <c r="K2790" s="17">
        <f t="shared" si="610"/>
        <v>-4.8137274698279624E-3</v>
      </c>
      <c r="L2790" s="17">
        <f t="shared" si="611"/>
        <v>-7.244491116785527E-3</v>
      </c>
      <c r="M2790" s="17">
        <f t="shared" si="612"/>
        <v>1.3440070731762758E-2</v>
      </c>
      <c r="N2790" s="17">
        <f t="shared" si="613"/>
        <v>-1.4542083947231459E-2</v>
      </c>
      <c r="O2790" s="17">
        <f t="shared" si="615"/>
        <v>3.1436406910927994</v>
      </c>
      <c r="P2790" s="17">
        <f t="shared" si="616"/>
        <v>0.42295433946028721</v>
      </c>
      <c r="Q2790" s="16">
        <f t="shared" si="605"/>
        <v>1.3638164347445549E-3</v>
      </c>
      <c r="R2790" s="1">
        <f t="shared" si="617"/>
        <v>2.7556906715121565E-3</v>
      </c>
      <c r="S2790" s="12">
        <f t="shared" si="614"/>
        <v>6224.6959004375694</v>
      </c>
      <c r="T2790" s="12">
        <f t="shared" si="607"/>
        <v>3617.9277828886839</v>
      </c>
    </row>
    <row r="2791" spans="1:20" x14ac:dyDescent="0.25">
      <c r="A2791" s="1">
        <v>2791</v>
      </c>
      <c r="B2791" s="2">
        <v>41009</v>
      </c>
      <c r="C2791" s="1">
        <v>62922</v>
      </c>
      <c r="D2791" s="1">
        <v>62922</v>
      </c>
      <c r="E2791" s="1">
        <v>61344</v>
      </c>
      <c r="F2791" s="1">
        <v>61738</v>
      </c>
      <c r="G2791" s="14">
        <f t="shared" si="606"/>
        <v>-1.8832541360075061E-2</v>
      </c>
      <c r="H2791" s="15">
        <f t="shared" si="604"/>
        <v>-7.2078784541125263E-3</v>
      </c>
      <c r="I2791" s="14">
        <f t="shared" si="608"/>
        <v>6.4910199411307712E-3</v>
      </c>
      <c r="J2791" s="17">
        <f t="shared" si="609"/>
        <v>9.4498904520967045E-3</v>
      </c>
      <c r="K2791" s="17">
        <f t="shared" si="610"/>
        <v>-6.1145388180691299E-3</v>
      </c>
      <c r="L2791" s="17">
        <f t="shared" si="611"/>
        <v>-1.2718002542005932E-2</v>
      </c>
      <c r="M2791" s="17">
        <f t="shared" si="612"/>
        <v>1.3440070731762758E-2</v>
      </c>
      <c r="N2791" s="17">
        <f t="shared" si="613"/>
        <v>-1.4542083947231459E-2</v>
      </c>
      <c r="O2791" s="17">
        <f t="shared" si="615"/>
        <v>2.9611088954777931</v>
      </c>
      <c r="P2791" s="17">
        <f t="shared" si="616"/>
        <v>0.40086547309559439</v>
      </c>
      <c r="Q2791" s="16">
        <f t="shared" si="605"/>
        <v>1.2925908764219105E-3</v>
      </c>
      <c r="R2791" s="1">
        <f t="shared" si="617"/>
        <v>6.4910199411307712E-3</v>
      </c>
      <c r="S2791" s="12">
        <f t="shared" si="614"/>
        <v>6231.1869203787001</v>
      </c>
      <c r="T2791" s="12">
        <f t="shared" si="607"/>
        <v>3549.7930082796679</v>
      </c>
    </row>
    <row r="2792" spans="1:20" x14ac:dyDescent="0.25">
      <c r="A2792" s="1">
        <v>2792</v>
      </c>
      <c r="B2792" s="2">
        <v>41010</v>
      </c>
      <c r="C2792" s="1">
        <v>61741</v>
      </c>
      <c r="D2792" s="1">
        <v>62356</v>
      </c>
      <c r="E2792" s="1">
        <v>61291</v>
      </c>
      <c r="F2792" s="1">
        <v>61293</v>
      </c>
      <c r="G2792" s="14">
        <f t="shared" si="606"/>
        <v>-7.2078784541125263E-3</v>
      </c>
      <c r="H2792" s="15">
        <f t="shared" si="604"/>
        <v>2.8796110485699744E-2</v>
      </c>
      <c r="I2792" s="14">
        <f t="shared" si="608"/>
        <v>1.1267571309293456E-2</v>
      </c>
      <c r="J2792" s="17">
        <f t="shared" si="609"/>
        <v>9.4539210696600613E-3</v>
      </c>
      <c r="K2792" s="17">
        <f t="shared" si="610"/>
        <v>-6.1678776710609503E-3</v>
      </c>
      <c r="L2792" s="17">
        <f t="shared" si="611"/>
        <v>-1.040000783051576E-3</v>
      </c>
      <c r="M2792" s="17">
        <f t="shared" si="612"/>
        <v>1.3440070731762758E-2</v>
      </c>
      <c r="N2792" s="17">
        <f t="shared" si="613"/>
        <v>-1.4542083947231459E-2</v>
      </c>
      <c r="O2792" s="17">
        <f t="shared" si="615"/>
        <v>2.9598464460207707</v>
      </c>
      <c r="P2792" s="17">
        <f t="shared" si="616"/>
        <v>0.40070800393742562</v>
      </c>
      <c r="Q2792" s="16">
        <f t="shared" si="605"/>
        <v>1.2920831170591621E-3</v>
      </c>
      <c r="R2792" s="1">
        <f t="shared" si="617"/>
        <v>1.1267571309293456E-2</v>
      </c>
      <c r="S2792" s="12">
        <f t="shared" si="614"/>
        <v>6242.4544916879931</v>
      </c>
      <c r="T2792" s="12">
        <f t="shared" si="607"/>
        <v>3524.2065317387296</v>
      </c>
    </row>
    <row r="2793" spans="1:20" x14ac:dyDescent="0.25">
      <c r="A2793" s="1">
        <v>2793</v>
      </c>
      <c r="B2793" s="2">
        <v>41011</v>
      </c>
      <c r="C2793" s="1">
        <v>61300</v>
      </c>
      <c r="D2793" s="1">
        <v>63061</v>
      </c>
      <c r="E2793" s="1">
        <v>61300</v>
      </c>
      <c r="F2793" s="1">
        <v>63058</v>
      </c>
      <c r="G2793" s="14">
        <f t="shared" si="606"/>
        <v>2.8796110485699744E-2</v>
      </c>
      <c r="H2793" s="15">
        <f t="shared" si="604"/>
        <v>-1.5097212090456447E-2</v>
      </c>
      <c r="I2793" s="14">
        <f t="shared" si="608"/>
        <v>-5.5198231728553759E-3</v>
      </c>
      <c r="J2793" s="17">
        <f t="shared" si="609"/>
        <v>1.3067685588797544E-2</v>
      </c>
      <c r="K2793" s="17">
        <f t="shared" si="610"/>
        <v>-3.8162143218320194E-3</v>
      </c>
      <c r="L2793" s="17">
        <f t="shared" si="611"/>
        <v>3.2612324807531762E-2</v>
      </c>
      <c r="M2793" s="17">
        <f t="shared" si="612"/>
        <v>3.2612324807531762E-2</v>
      </c>
      <c r="N2793" s="17">
        <f t="shared" si="613"/>
        <v>-1.4542083947231459E-2</v>
      </c>
      <c r="O2793" s="17">
        <f t="shared" si="615"/>
        <v>3.608474387781949</v>
      </c>
      <c r="P2793" s="17">
        <f t="shared" si="616"/>
        <v>0.47387787539398002</v>
      </c>
      <c r="Q2793" s="16">
        <f t="shared" si="605"/>
        <v>1.5280193964881264E-3</v>
      </c>
      <c r="R2793" s="1">
        <f t="shared" si="617"/>
        <v>-5.5198231728553759E-3</v>
      </c>
      <c r="S2793" s="12">
        <f t="shared" si="614"/>
        <v>6236.9346685151377</v>
      </c>
      <c r="T2793" s="12">
        <f t="shared" si="607"/>
        <v>3625.6899724011028</v>
      </c>
    </row>
    <row r="2794" spans="1:20" x14ac:dyDescent="0.25">
      <c r="A2794" s="1">
        <v>2794</v>
      </c>
      <c r="B2794" s="2">
        <v>41012</v>
      </c>
      <c r="C2794" s="1">
        <v>63039</v>
      </c>
      <c r="D2794" s="1">
        <v>63039</v>
      </c>
      <c r="E2794" s="1">
        <v>61778</v>
      </c>
      <c r="F2794" s="1">
        <v>62106</v>
      </c>
      <c r="G2794" s="14">
        <f t="shared" si="606"/>
        <v>-1.5097212090456447E-2</v>
      </c>
      <c r="H2794" s="15">
        <f t="shared" si="604"/>
        <v>-2.4313270859498415E-3</v>
      </c>
      <c r="I2794" s="14">
        <f t="shared" si="608"/>
        <v>1.4537595619462329E-2</v>
      </c>
      <c r="J2794" s="17">
        <f t="shared" si="609"/>
        <v>1.3046491809433172E-2</v>
      </c>
      <c r="K2794" s="17">
        <f t="shared" si="610"/>
        <v>-3.7936792738391197E-3</v>
      </c>
      <c r="L2794" s="17">
        <f t="shared" si="611"/>
        <v>-1.1303532816617327E-2</v>
      </c>
      <c r="M2794" s="17">
        <f t="shared" si="612"/>
        <v>3.2612324807531762E-2</v>
      </c>
      <c r="N2794" s="17">
        <f t="shared" si="613"/>
        <v>-1.3618906823902188E-2</v>
      </c>
      <c r="O2794" s="17">
        <f t="shared" si="615"/>
        <v>3.5435757218662256</v>
      </c>
      <c r="P2794" s="17">
        <f t="shared" si="616"/>
        <v>0.46717609140142591</v>
      </c>
      <c r="Q2794" s="16">
        <f t="shared" si="605"/>
        <v>1.5064094913555385E-3</v>
      </c>
      <c r="R2794" s="1">
        <f t="shared" si="617"/>
        <v>1.4537595619462329E-2</v>
      </c>
      <c r="S2794" s="12">
        <f t="shared" si="614"/>
        <v>6251.4722641345998</v>
      </c>
      <c r="T2794" s="12">
        <f t="shared" si="607"/>
        <v>3570.9521619135221</v>
      </c>
    </row>
    <row r="2795" spans="1:20" x14ac:dyDescent="0.25">
      <c r="A2795" s="1">
        <v>2795</v>
      </c>
      <c r="B2795" s="2">
        <v>41015</v>
      </c>
      <c r="C2795" s="1">
        <v>62120</v>
      </c>
      <c r="D2795" s="1">
        <v>62688</v>
      </c>
      <c r="E2795" s="1">
        <v>61465</v>
      </c>
      <c r="F2795" s="1">
        <v>61955</v>
      </c>
      <c r="G2795" s="14">
        <f t="shared" si="606"/>
        <v>-2.4313270859498415E-3</v>
      </c>
      <c r="H2795" s="15">
        <f t="shared" si="604"/>
        <v>1.2008716003550912E-2</v>
      </c>
      <c r="I2795" s="14">
        <f t="shared" si="608"/>
        <v>1.0747687980765308E-2</v>
      </c>
      <c r="J2795" s="17">
        <f t="shared" si="609"/>
        <v>1.3015843587450039E-2</v>
      </c>
      <c r="K2795" s="17">
        <f t="shared" si="610"/>
        <v>-3.9405766421463321E-3</v>
      </c>
      <c r="L2795" s="17">
        <f t="shared" si="611"/>
        <v>1.5092495561964906E-3</v>
      </c>
      <c r="M2795" s="17">
        <f t="shared" si="612"/>
        <v>3.2612324807531762E-2</v>
      </c>
      <c r="N2795" s="17">
        <f t="shared" si="613"/>
        <v>-1.3618906823902188E-2</v>
      </c>
      <c r="O2795" s="17">
        <f t="shared" si="615"/>
        <v>3.5519197292759728</v>
      </c>
      <c r="P2795" s="17">
        <f t="shared" si="616"/>
        <v>0.46804458263691434</v>
      </c>
      <c r="Q2795" s="16">
        <f t="shared" si="605"/>
        <v>1.5092099416876054E-3</v>
      </c>
      <c r="R2795" s="1">
        <f t="shared" si="617"/>
        <v>1.0747687980765308E-2</v>
      </c>
      <c r="S2795" s="12">
        <f t="shared" si="614"/>
        <v>6262.2199521153652</v>
      </c>
      <c r="T2795" s="12">
        <f t="shared" si="607"/>
        <v>3562.2700091996307</v>
      </c>
    </row>
    <row r="2796" spans="1:20" x14ac:dyDescent="0.25">
      <c r="A2796" s="1">
        <v>2796</v>
      </c>
      <c r="B2796" s="2">
        <v>41016</v>
      </c>
      <c r="C2796" s="1">
        <v>61959</v>
      </c>
      <c r="D2796" s="1">
        <v>62961</v>
      </c>
      <c r="E2796" s="1">
        <v>61959</v>
      </c>
      <c r="F2796" s="1">
        <v>62699</v>
      </c>
      <c r="G2796" s="14">
        <f t="shared" si="606"/>
        <v>1.2008716003550912E-2</v>
      </c>
      <c r="H2796" s="15">
        <f t="shared" si="604"/>
        <v>4.9602067018612583E-3</v>
      </c>
      <c r="I2796" s="14">
        <f t="shared" si="608"/>
        <v>-3.2412892895140599E-3</v>
      </c>
      <c r="J2796" s="17">
        <f t="shared" si="609"/>
        <v>1.2902224478823309E-2</v>
      </c>
      <c r="K2796" s="17">
        <f t="shared" si="610"/>
        <v>-4.0233063699694075E-3</v>
      </c>
      <c r="L2796" s="17">
        <f t="shared" si="611"/>
        <v>1.6032022373520319E-2</v>
      </c>
      <c r="M2796" s="17">
        <f t="shared" si="612"/>
        <v>3.2612324807531762E-2</v>
      </c>
      <c r="N2796" s="17">
        <f t="shared" si="613"/>
        <v>-1.3618906823902188E-2</v>
      </c>
      <c r="O2796" s="17">
        <f t="shared" si="615"/>
        <v>3.5831985180008483</v>
      </c>
      <c r="P2796" s="17">
        <f t="shared" si="616"/>
        <v>0.47128219476687233</v>
      </c>
      <c r="Q2796" s="16">
        <f t="shared" si="605"/>
        <v>1.5196496232801845E-3</v>
      </c>
      <c r="R2796" s="1">
        <f t="shared" si="617"/>
        <v>-3.2412892895140599E-3</v>
      </c>
      <c r="S2796" s="12">
        <f t="shared" si="614"/>
        <v>6258.9786628258507</v>
      </c>
      <c r="T2796" s="12">
        <f t="shared" si="607"/>
        <v>3605.0482980680758</v>
      </c>
    </row>
    <row r="2797" spans="1:20" x14ac:dyDescent="0.25">
      <c r="A2797" s="1">
        <v>2797</v>
      </c>
      <c r="B2797" s="2">
        <v>41017</v>
      </c>
      <c r="C2797" s="1">
        <v>62696</v>
      </c>
      <c r="D2797" s="1">
        <v>63243</v>
      </c>
      <c r="E2797" s="1">
        <v>62429</v>
      </c>
      <c r="F2797" s="1">
        <v>63010</v>
      </c>
      <c r="G2797" s="14">
        <f t="shared" si="606"/>
        <v>4.9602067018612583E-3</v>
      </c>
      <c r="H2797" s="15">
        <f t="shared" si="604"/>
        <v>-6.2212347246468624E-3</v>
      </c>
      <c r="I2797" s="14">
        <f t="shared" si="608"/>
        <v>-2.3482963012209312E-2</v>
      </c>
      <c r="J2797" s="17">
        <f t="shared" si="609"/>
        <v>1.2995777274869686E-2</v>
      </c>
      <c r="K2797" s="17">
        <f t="shared" si="610"/>
        <v>-3.0448040741871316E-3</v>
      </c>
      <c r="L2797" s="17">
        <f t="shared" si="611"/>
        <v>8.0050107760483904E-3</v>
      </c>
      <c r="M2797" s="17">
        <f t="shared" si="612"/>
        <v>3.2612324807531762E-2</v>
      </c>
      <c r="N2797" s="17">
        <f t="shared" si="613"/>
        <v>-1.3618906823902188E-2</v>
      </c>
      <c r="O2797" s="17">
        <f t="shared" si="615"/>
        <v>3.5574041208625999</v>
      </c>
      <c r="P2797" s="17">
        <f t="shared" si="616"/>
        <v>0.46861431846195029</v>
      </c>
      <c r="Q2797" s="16">
        <f t="shared" si="605"/>
        <v>1.5110470550805978E-3</v>
      </c>
      <c r="R2797" s="1">
        <f t="shared" si="617"/>
        <v>-2.3482963012209312E-2</v>
      </c>
      <c r="S2797" s="12">
        <f t="shared" si="614"/>
        <v>6235.4956998136413</v>
      </c>
      <c r="T2797" s="12">
        <f t="shared" si="607"/>
        <v>3622.9300827966867</v>
      </c>
    </row>
    <row r="2798" spans="1:20" x14ac:dyDescent="0.25">
      <c r="A2798" s="1">
        <v>2798</v>
      </c>
      <c r="B2798" s="2">
        <v>41018</v>
      </c>
      <c r="C2798" s="1">
        <v>63007</v>
      </c>
      <c r="D2798" s="1">
        <v>63274</v>
      </c>
      <c r="E2798" s="1">
        <v>62478</v>
      </c>
      <c r="F2798" s="1">
        <v>62618</v>
      </c>
      <c r="G2798" s="14">
        <f t="shared" si="606"/>
        <v>-6.2212347246468624E-3</v>
      </c>
      <c r="H2798" s="15">
        <f t="shared" si="604"/>
        <v>-1.9802612667284558E-3</v>
      </c>
      <c r="I2798" s="14">
        <f t="shared" si="608"/>
        <v>-1.0241789712025051E-2</v>
      </c>
      <c r="J2798" s="17">
        <f t="shared" si="609"/>
        <v>1.2645139030133243E-2</v>
      </c>
      <c r="K2798" s="17">
        <f t="shared" si="610"/>
        <v>-2.4924184696639112E-3</v>
      </c>
      <c r="L2798" s="17">
        <f t="shared" si="611"/>
        <v>-3.7288162549829512E-3</v>
      </c>
      <c r="M2798" s="17">
        <f t="shared" si="612"/>
        <v>3.2612324807531762E-2</v>
      </c>
      <c r="N2798" s="17">
        <f t="shared" si="613"/>
        <v>-1.2718002542005932E-2</v>
      </c>
      <c r="O2798" s="17">
        <f t="shared" si="615"/>
        <v>3.5848026060857037</v>
      </c>
      <c r="P2798" s="17">
        <f t="shared" si="616"/>
        <v>0.47144746834902601</v>
      </c>
      <c r="Q2798" s="16">
        <f t="shared" si="605"/>
        <v>1.5201825480111565E-3</v>
      </c>
      <c r="R2798" s="1">
        <f t="shared" si="617"/>
        <v>-1.0241789712025051E-2</v>
      </c>
      <c r="S2798" s="12">
        <f t="shared" si="614"/>
        <v>6225.2539101016164</v>
      </c>
      <c r="T2798" s="12">
        <f t="shared" si="607"/>
        <v>3600.3909843606243</v>
      </c>
    </row>
    <row r="2799" spans="1:20" x14ac:dyDescent="0.25">
      <c r="A2799" s="1">
        <v>2799</v>
      </c>
      <c r="B2799" s="2">
        <v>41019</v>
      </c>
      <c r="C2799" s="1">
        <v>62620</v>
      </c>
      <c r="D2799" s="1">
        <v>63369</v>
      </c>
      <c r="E2799" s="1">
        <v>62431</v>
      </c>
      <c r="F2799" s="1">
        <v>62494</v>
      </c>
      <c r="G2799" s="14">
        <f t="shared" si="606"/>
        <v>-1.9802612667284558E-3</v>
      </c>
      <c r="H2799" s="15">
        <f t="shared" si="604"/>
        <v>-1.5281467020833994E-2</v>
      </c>
      <c r="I2799" s="14">
        <f t="shared" si="608"/>
        <v>-1.182771262822091E-2</v>
      </c>
      <c r="J2799" s="17">
        <f t="shared" si="609"/>
        <v>1.2644270307313934E-2</v>
      </c>
      <c r="K2799" s="17">
        <f t="shared" si="610"/>
        <v>-2.4123859174093915E-3</v>
      </c>
      <c r="L2799" s="17">
        <f t="shared" si="611"/>
        <v>4.3212465068093566E-4</v>
      </c>
      <c r="M2799" s="17">
        <f t="shared" si="612"/>
        <v>3.2612324807531762E-2</v>
      </c>
      <c r="N2799" s="17">
        <f t="shared" si="613"/>
        <v>-1.2718002542005932E-2</v>
      </c>
      <c r="O2799" s="17">
        <f t="shared" si="615"/>
        <v>3.5850488994463272</v>
      </c>
      <c r="P2799" s="17">
        <f t="shared" si="616"/>
        <v>0.47147283807804596</v>
      </c>
      <c r="Q2799" s="16">
        <f t="shared" si="605"/>
        <v>1.5202643527124076E-3</v>
      </c>
      <c r="R2799" s="1">
        <f t="shared" si="617"/>
        <v>-1.182771262822091E-2</v>
      </c>
      <c r="S2799" s="12">
        <f t="shared" si="614"/>
        <v>6213.4261974733954</v>
      </c>
      <c r="T2799" s="12">
        <f t="shared" si="607"/>
        <v>3593.2612695492166</v>
      </c>
    </row>
    <row r="2800" spans="1:20" x14ac:dyDescent="0.25">
      <c r="A2800" s="1">
        <v>2800</v>
      </c>
      <c r="B2800" s="2">
        <v>41022</v>
      </c>
      <c r="C2800" s="1">
        <v>62494</v>
      </c>
      <c r="D2800" s="1">
        <v>62494</v>
      </c>
      <c r="E2800" s="1">
        <v>60897</v>
      </c>
      <c r="F2800" s="1">
        <v>61539</v>
      </c>
      <c r="G2800" s="14">
        <f t="shared" si="606"/>
        <v>-1.5281467020833994E-2</v>
      </c>
      <c r="H2800" s="15">
        <f t="shared" si="604"/>
        <v>7.0199385755373989E-3</v>
      </c>
      <c r="I2800" s="14">
        <f t="shared" si="608"/>
        <v>1.0708815121358017E-2</v>
      </c>
      <c r="J2800" s="17">
        <f t="shared" si="609"/>
        <v>1.3059389814086622E-2</v>
      </c>
      <c r="K2800" s="17">
        <f t="shared" si="610"/>
        <v>-3.0601634162538286E-3</v>
      </c>
      <c r="L2800" s="17">
        <f t="shared" si="611"/>
        <v>-1.2221303604580167E-2</v>
      </c>
      <c r="M2800" s="17">
        <f t="shared" si="612"/>
        <v>3.2612324807531762E-2</v>
      </c>
      <c r="N2800" s="17">
        <f t="shared" si="613"/>
        <v>-1.2718002542005932E-2</v>
      </c>
      <c r="O2800" s="17">
        <f t="shared" si="615"/>
        <v>3.4710907626512344</v>
      </c>
      <c r="P2800" s="17">
        <f t="shared" si="616"/>
        <v>0.45954424511008313</v>
      </c>
      <c r="Q2800" s="16">
        <f t="shared" si="605"/>
        <v>1.4818005999729384E-3</v>
      </c>
      <c r="R2800" s="1">
        <f t="shared" si="617"/>
        <v>1.0708815121358017E-2</v>
      </c>
      <c r="S2800" s="12">
        <f t="shared" si="614"/>
        <v>6224.1350125947538</v>
      </c>
      <c r="T2800" s="12">
        <f t="shared" si="607"/>
        <v>3538.3509659613601</v>
      </c>
    </row>
    <row r="2801" spans="1:20" x14ac:dyDescent="0.25">
      <c r="A2801" s="1">
        <v>2801</v>
      </c>
      <c r="B2801" s="2">
        <v>41023</v>
      </c>
      <c r="C2801" s="1">
        <v>61537</v>
      </c>
      <c r="D2801" s="1">
        <v>62001</v>
      </c>
      <c r="E2801" s="1">
        <v>61380</v>
      </c>
      <c r="F2801" s="1">
        <v>61971</v>
      </c>
      <c r="G2801" s="14">
        <f t="shared" si="606"/>
        <v>7.0199385755373989E-3</v>
      </c>
      <c r="H2801" s="15">
        <f t="shared" si="604"/>
        <v>-3.5661841829243146E-3</v>
      </c>
      <c r="I2801" s="14">
        <f t="shared" si="608"/>
        <v>-4.4625109586007294E-3</v>
      </c>
      <c r="J2801" s="17">
        <f t="shared" si="609"/>
        <v>1.2796702439136609E-2</v>
      </c>
      <c r="K2801" s="17">
        <f t="shared" si="610"/>
        <v>-3.3207254315726761E-3</v>
      </c>
      <c r="L2801" s="17">
        <f t="shared" si="611"/>
        <v>1.0340664007110076E-2</v>
      </c>
      <c r="M2801" s="17">
        <f t="shared" si="612"/>
        <v>3.2612324807531762E-2</v>
      </c>
      <c r="N2801" s="17">
        <f t="shared" si="613"/>
        <v>-1.2718002542005932E-2</v>
      </c>
      <c r="O2801" s="17">
        <f t="shared" si="615"/>
        <v>3.5423444098303283</v>
      </c>
      <c r="P2801" s="17">
        <f t="shared" si="616"/>
        <v>0.46704775638785712</v>
      </c>
      <c r="Q2801" s="16">
        <f t="shared" si="605"/>
        <v>1.5059956750535669E-3</v>
      </c>
      <c r="R2801" s="1">
        <f t="shared" si="617"/>
        <v>-4.4625109586007294E-3</v>
      </c>
      <c r="S2801" s="12">
        <f t="shared" si="614"/>
        <v>6219.6725016361534</v>
      </c>
      <c r="T2801" s="12">
        <f t="shared" si="607"/>
        <v>3563.1899724011023</v>
      </c>
    </row>
    <row r="2802" spans="1:20" x14ac:dyDescent="0.25">
      <c r="A2802" s="1">
        <v>2802</v>
      </c>
      <c r="B2802" s="2">
        <v>41024</v>
      </c>
      <c r="C2802" s="1">
        <v>61989</v>
      </c>
      <c r="D2802" s="1">
        <v>62441</v>
      </c>
      <c r="E2802" s="1">
        <v>61328</v>
      </c>
      <c r="F2802" s="1">
        <v>61750</v>
      </c>
      <c r="G2802" s="14">
        <f t="shared" si="606"/>
        <v>-3.5661841829243146E-3</v>
      </c>
      <c r="H2802" s="15">
        <f t="shared" si="604"/>
        <v>7.2550607287449331E-3</v>
      </c>
      <c r="I2802" s="14">
        <f t="shared" si="608"/>
        <v>1.1947399925716917E-3</v>
      </c>
      <c r="J2802" s="17">
        <f t="shared" si="609"/>
        <v>1.2434468757104793E-2</v>
      </c>
      <c r="K2802" s="17">
        <f t="shared" si="610"/>
        <v>-2.6057396077192154E-3</v>
      </c>
      <c r="L2802" s="17">
        <f t="shared" si="611"/>
        <v>-9.6044457520509923E-4</v>
      </c>
      <c r="M2802" s="17">
        <f t="shared" si="612"/>
        <v>3.2612324807531762E-2</v>
      </c>
      <c r="N2802" s="17">
        <f t="shared" si="613"/>
        <v>-1.2718002542005932E-2</v>
      </c>
      <c r="O2802" s="17">
        <f t="shared" si="615"/>
        <v>3.6455379184283125</v>
      </c>
      <c r="P2802" s="17">
        <f t="shared" si="616"/>
        <v>0.47765138590043998</v>
      </c>
      <c r="Q2802" s="16">
        <f t="shared" si="605"/>
        <v>1.5401870826075275E-3</v>
      </c>
      <c r="R2802" s="1">
        <f t="shared" si="617"/>
        <v>1.1947399925716917E-3</v>
      </c>
      <c r="S2802" s="12">
        <f t="shared" si="614"/>
        <v>6220.8672416287254</v>
      </c>
      <c r="T2802" s="12">
        <f t="shared" si="607"/>
        <v>3550.4829806807711</v>
      </c>
    </row>
    <row r="2803" spans="1:20" x14ac:dyDescent="0.25">
      <c r="A2803" s="1">
        <v>2803</v>
      </c>
      <c r="B2803" s="2">
        <v>41025</v>
      </c>
      <c r="C2803" s="1">
        <v>61750</v>
      </c>
      <c r="D2803" s="1">
        <v>62282</v>
      </c>
      <c r="E2803" s="1">
        <v>61033</v>
      </c>
      <c r="F2803" s="1">
        <v>62198</v>
      </c>
      <c r="G2803" s="14">
        <f t="shared" si="606"/>
        <v>7.2550607287449331E-3</v>
      </c>
      <c r="H2803" s="15">
        <f t="shared" si="604"/>
        <v>-8.151387504421348E-3</v>
      </c>
      <c r="I2803" s="14">
        <f t="shared" si="608"/>
        <v>3.7099801373304819E-3</v>
      </c>
      <c r="J2803" s="17">
        <f t="shared" si="609"/>
        <v>1.2404698741049488E-2</v>
      </c>
      <c r="K2803" s="17">
        <f t="shared" si="610"/>
        <v>-1.339085049937457E-3</v>
      </c>
      <c r="L2803" s="17">
        <f t="shared" si="611"/>
        <v>8.5941457786823904E-3</v>
      </c>
      <c r="M2803" s="17">
        <f t="shared" si="612"/>
        <v>3.2612324807531762E-2</v>
      </c>
      <c r="N2803" s="17">
        <f t="shared" si="613"/>
        <v>-1.2718002542005932E-2</v>
      </c>
      <c r="O2803" s="17">
        <f t="shared" si="615"/>
        <v>3.6542868388678471</v>
      </c>
      <c r="P2803" s="17">
        <f t="shared" si="616"/>
        <v>0.4785365331526128</v>
      </c>
      <c r="Q2803" s="16">
        <f t="shared" si="605"/>
        <v>1.5430412402719759E-3</v>
      </c>
      <c r="R2803" s="1">
        <f t="shared" si="617"/>
        <v>3.7099801373304819E-3</v>
      </c>
      <c r="S2803" s="12">
        <f t="shared" si="614"/>
        <v>6224.577221766056</v>
      </c>
      <c r="T2803" s="12">
        <f t="shared" si="607"/>
        <v>3576.2419503219853</v>
      </c>
    </row>
    <row r="2804" spans="1:20" x14ac:dyDescent="0.25">
      <c r="A2804" s="1">
        <v>2804</v>
      </c>
      <c r="B2804" s="2">
        <v>41026</v>
      </c>
      <c r="C2804" s="1">
        <v>62203</v>
      </c>
      <c r="D2804" s="1">
        <v>62486</v>
      </c>
      <c r="E2804" s="1">
        <v>61667</v>
      </c>
      <c r="F2804" s="1">
        <v>61691</v>
      </c>
      <c r="G2804" s="14">
        <f t="shared" si="606"/>
        <v>-8.151387504421348E-3</v>
      </c>
      <c r="H2804" s="15">
        <f t="shared" si="604"/>
        <v>2.0910667682481066E-3</v>
      </c>
      <c r="I2804" s="14">
        <f t="shared" si="608"/>
        <v>6.7351341418159238E-3</v>
      </c>
      <c r="J2804" s="17">
        <f t="shared" si="609"/>
        <v>1.2472596807605568E-2</v>
      </c>
      <c r="K2804" s="17">
        <f t="shared" si="610"/>
        <v>-2.0525119854245396E-3</v>
      </c>
      <c r="L2804" s="17">
        <f t="shared" si="611"/>
        <v>-6.0988755189968083E-3</v>
      </c>
      <c r="M2804" s="17">
        <f t="shared" si="612"/>
        <v>3.2612324807531762E-2</v>
      </c>
      <c r="N2804" s="17">
        <f t="shared" si="613"/>
        <v>-1.2718002542005932E-2</v>
      </c>
      <c r="O2804" s="17">
        <f t="shared" si="615"/>
        <v>3.6343937071625745</v>
      </c>
      <c r="P2804" s="17">
        <f t="shared" si="616"/>
        <v>0.47652082057823303</v>
      </c>
      <c r="Q2804" s="16">
        <f t="shared" si="605"/>
        <v>1.536541574279263E-3</v>
      </c>
      <c r="R2804" s="1">
        <f t="shared" si="617"/>
        <v>6.7351341418159238E-3</v>
      </c>
      <c r="S2804" s="12">
        <f t="shared" si="614"/>
        <v>6231.3123559078722</v>
      </c>
      <c r="T2804" s="12">
        <f t="shared" si="607"/>
        <v>3547.0906163753434</v>
      </c>
    </row>
    <row r="2805" spans="1:20" x14ac:dyDescent="0.25">
      <c r="A2805" s="1">
        <v>2805</v>
      </c>
      <c r="B2805" s="2">
        <v>41029</v>
      </c>
      <c r="C2805" s="1">
        <v>61691</v>
      </c>
      <c r="D2805" s="1">
        <v>61900</v>
      </c>
      <c r="E2805" s="1">
        <v>61231</v>
      </c>
      <c r="F2805" s="1">
        <v>61820</v>
      </c>
      <c r="G2805" s="14">
        <f t="shared" si="606"/>
        <v>2.0910667682481066E-3</v>
      </c>
      <c r="H2805" s="15">
        <f t="shared" si="604"/>
        <v>9.7703008735037233E-3</v>
      </c>
      <c r="I2805" s="14">
        <f t="shared" si="608"/>
        <v>-1.6014827383613706E-2</v>
      </c>
      <c r="J2805" s="17">
        <f t="shared" si="609"/>
        <v>1.2193756182239201E-2</v>
      </c>
      <c r="K2805" s="17">
        <f t="shared" si="610"/>
        <v>-1.1092262951004331E-3</v>
      </c>
      <c r="L2805" s="17">
        <f t="shared" si="611"/>
        <v>3.2002930633485398E-3</v>
      </c>
      <c r="M2805" s="17">
        <f t="shared" si="612"/>
        <v>3.2612324807531762E-2</v>
      </c>
      <c r="N2805" s="17">
        <f t="shared" si="613"/>
        <v>-1.2718002542005932E-2</v>
      </c>
      <c r="O2805" s="17">
        <f t="shared" si="615"/>
        <v>3.7175031772050291</v>
      </c>
      <c r="P2805" s="17">
        <f t="shared" si="616"/>
        <v>0.48486998264623088</v>
      </c>
      <c r="Q2805" s="16">
        <f t="shared" si="605"/>
        <v>1.5634634506671761E-3</v>
      </c>
      <c r="R2805" s="1">
        <f t="shared" si="617"/>
        <v>-1.6014827383613706E-2</v>
      </c>
      <c r="S2805" s="12">
        <f t="shared" si="614"/>
        <v>6215.2975285242583</v>
      </c>
      <c r="T2805" s="12">
        <f t="shared" si="607"/>
        <v>3554.5078196872105</v>
      </c>
    </row>
    <row r="2806" spans="1:20" x14ac:dyDescent="0.25">
      <c r="A2806" s="1">
        <v>2806</v>
      </c>
      <c r="B2806" s="2">
        <v>41031</v>
      </c>
      <c r="C2806" s="1">
        <v>61820</v>
      </c>
      <c r="D2806" s="1">
        <v>62502</v>
      </c>
      <c r="E2806" s="1">
        <v>61594</v>
      </c>
      <c r="F2806" s="1">
        <v>62424</v>
      </c>
      <c r="G2806" s="14">
        <f t="shared" si="606"/>
        <v>9.7703008735037233E-3</v>
      </c>
      <c r="H2806" s="15">
        <f t="shared" si="604"/>
        <v>-5.126233499935906E-3</v>
      </c>
      <c r="I2806" s="14">
        <f t="shared" si="608"/>
        <v>-1.9224894127458314E-2</v>
      </c>
      <c r="J2806" s="17">
        <f t="shared" si="609"/>
        <v>1.1437202350779064E-2</v>
      </c>
      <c r="K2806" s="17">
        <f t="shared" si="610"/>
        <v>7.9762985380481917E-4</v>
      </c>
      <c r="L2806" s="17">
        <f t="shared" si="611"/>
        <v>8.9726710196989037E-3</v>
      </c>
      <c r="M2806" s="17">
        <f t="shared" si="612"/>
        <v>3.2612324807531762E-2</v>
      </c>
      <c r="N2806" s="17">
        <f t="shared" si="613"/>
        <v>-1.2221303604580167E-2</v>
      </c>
      <c r="O2806" s="17">
        <f t="shared" si="615"/>
        <v>3.9199820932658422</v>
      </c>
      <c r="P2806" s="17">
        <f t="shared" si="616"/>
        <v>0.50445412171144211</v>
      </c>
      <c r="Q2806" s="16">
        <f t="shared" si="605"/>
        <v>1.6266125148227545E-3</v>
      </c>
      <c r="R2806" s="1">
        <f t="shared" si="617"/>
        <v>0</v>
      </c>
      <c r="S2806" s="12">
        <f t="shared" si="614"/>
        <v>6215.2975285242583</v>
      </c>
      <c r="T2806" s="12">
        <f t="shared" si="607"/>
        <v>3589.2364305427764</v>
      </c>
    </row>
    <row r="2807" spans="1:20" x14ac:dyDescent="0.25">
      <c r="A2807" s="1">
        <v>2807</v>
      </c>
      <c r="B2807" s="2">
        <v>41032</v>
      </c>
      <c r="C2807" s="1">
        <v>62427</v>
      </c>
      <c r="D2807" s="1">
        <v>62783</v>
      </c>
      <c r="E2807" s="1">
        <v>61731</v>
      </c>
      <c r="F2807" s="1">
        <v>62104</v>
      </c>
      <c r="G2807" s="14">
        <f t="shared" si="606"/>
        <v>-5.126233499935906E-3</v>
      </c>
      <c r="H2807" s="15">
        <f t="shared" si="604"/>
        <v>-2.0658894757181523E-2</v>
      </c>
      <c r="I2807" s="14">
        <f t="shared" si="608"/>
        <v>-2.8064684802628581E-2</v>
      </c>
      <c r="J2807" s="17">
        <f t="shared" si="609"/>
        <v>1.1345387600554124E-2</v>
      </c>
      <c r="K2807" s="17">
        <f t="shared" si="610"/>
        <v>9.3640618408326044E-4</v>
      </c>
      <c r="L2807" s="17">
        <f t="shared" si="611"/>
        <v>-6.0626396840191667E-3</v>
      </c>
      <c r="M2807" s="17">
        <f t="shared" si="612"/>
        <v>3.2612324807531762E-2</v>
      </c>
      <c r="N2807" s="17">
        <f t="shared" si="613"/>
        <v>-1.2221303604580167E-2</v>
      </c>
      <c r="O2807" s="17">
        <f t="shared" si="615"/>
        <v>3.9517053088536342</v>
      </c>
      <c r="P2807" s="17">
        <f t="shared" si="616"/>
        <v>0.50743047855917156</v>
      </c>
      <c r="Q2807" s="16">
        <f t="shared" si="605"/>
        <v>1.6362097786545376E-3</v>
      </c>
      <c r="R2807" s="1">
        <f t="shared" si="617"/>
        <v>0</v>
      </c>
      <c r="S2807" s="12">
        <f t="shared" si="614"/>
        <v>6215.2975285242583</v>
      </c>
      <c r="T2807" s="12">
        <f t="shared" si="607"/>
        <v>3570.8371665133377</v>
      </c>
    </row>
    <row r="2808" spans="1:20" x14ac:dyDescent="0.25">
      <c r="A2808" s="1">
        <v>2808</v>
      </c>
      <c r="B2808" s="2">
        <v>41033</v>
      </c>
      <c r="C2808" s="1">
        <v>62104</v>
      </c>
      <c r="D2808" s="1">
        <v>62167</v>
      </c>
      <c r="E2808" s="1">
        <v>60438</v>
      </c>
      <c r="F2808" s="1">
        <v>60821</v>
      </c>
      <c r="G2808" s="14">
        <f t="shared" si="606"/>
        <v>-2.0658894757181523E-2</v>
      </c>
      <c r="H2808" s="15">
        <f t="shared" si="604"/>
        <v>6.5602341296591149E-3</v>
      </c>
      <c r="I2808" s="14">
        <f t="shared" si="608"/>
        <v>-1.6997440836468369E-2</v>
      </c>
      <c r="J2808" s="17">
        <f t="shared" si="609"/>
        <v>9.7438266415716662E-3</v>
      </c>
      <c r="K2808" s="17">
        <f t="shared" si="610"/>
        <v>-2.3605941654421575E-3</v>
      </c>
      <c r="L2808" s="17">
        <f t="shared" si="611"/>
        <v>-1.8298300591739366E-2</v>
      </c>
      <c r="M2808" s="17">
        <f t="shared" si="612"/>
        <v>1.6032022373520319E-2</v>
      </c>
      <c r="N2808" s="17">
        <f t="shared" si="613"/>
        <v>-1.8298300591739366E-2</v>
      </c>
      <c r="O2808" s="17">
        <f t="shared" si="615"/>
        <v>3.5232895892041705</v>
      </c>
      <c r="P2808" s="17">
        <f t="shared" si="616"/>
        <v>0.46505603739255058</v>
      </c>
      <c r="Q2808" s="16">
        <f t="shared" si="605"/>
        <v>1.499573376366058E-3</v>
      </c>
      <c r="R2808" s="1">
        <f t="shared" si="617"/>
        <v>-1.6997440836468369E-2</v>
      </c>
      <c r="S2808" s="12">
        <f t="shared" si="614"/>
        <v>6198.3000876877895</v>
      </c>
      <c r="T2808" s="12">
        <f t="shared" si="607"/>
        <v>3497.0676172953063</v>
      </c>
    </row>
    <row r="2809" spans="1:20" x14ac:dyDescent="0.25">
      <c r="A2809" s="1">
        <v>2809</v>
      </c>
      <c r="B2809" s="2">
        <v>41036</v>
      </c>
      <c r="C2809" s="1">
        <v>60802</v>
      </c>
      <c r="D2809" s="1">
        <v>61299</v>
      </c>
      <c r="E2809" s="1">
        <v>60391</v>
      </c>
      <c r="F2809" s="1">
        <v>61220</v>
      </c>
      <c r="G2809" s="14">
        <f t="shared" si="606"/>
        <v>6.5602341296591149E-3</v>
      </c>
      <c r="H2809" s="15">
        <f t="shared" si="604"/>
        <v>-1.3966024175106173E-2</v>
      </c>
      <c r="I2809" s="14">
        <f t="shared" si="608"/>
        <v>-2.4962686172764537E-2</v>
      </c>
      <c r="J2809" s="17">
        <f t="shared" si="609"/>
        <v>9.3169595089447714E-3</v>
      </c>
      <c r="K2809" s="17">
        <f t="shared" si="610"/>
        <v>-9.1676441743445325E-4</v>
      </c>
      <c r="L2809" s="17">
        <f t="shared" si="611"/>
        <v>7.4769985470935678E-3</v>
      </c>
      <c r="M2809" s="17">
        <f t="shared" si="612"/>
        <v>1.6032022373520319E-2</v>
      </c>
      <c r="N2809" s="17">
        <f t="shared" si="613"/>
        <v>-1.8298300591739366E-2</v>
      </c>
      <c r="O2809" s="17">
        <f t="shared" si="615"/>
        <v>3.6847131225912029</v>
      </c>
      <c r="P2809" s="17">
        <f t="shared" si="616"/>
        <v>0.48159841056008224</v>
      </c>
      <c r="Q2809" s="16">
        <f t="shared" si="605"/>
        <v>1.552914265182439E-3</v>
      </c>
      <c r="R2809" s="1">
        <f t="shared" si="617"/>
        <v>-2.4962686172764537E-2</v>
      </c>
      <c r="S2809" s="12">
        <f t="shared" si="614"/>
        <v>6173.3374015150248</v>
      </c>
      <c r="T2809" s="12">
        <f t="shared" si="607"/>
        <v>3520.0091996320125</v>
      </c>
    </row>
    <row r="2810" spans="1:20" x14ac:dyDescent="0.25">
      <c r="A2810" s="1">
        <v>2810</v>
      </c>
      <c r="B2810" s="2">
        <v>41037</v>
      </c>
      <c r="C2810" s="1">
        <v>61218</v>
      </c>
      <c r="D2810" s="1">
        <v>61218</v>
      </c>
      <c r="E2810" s="1">
        <v>59871</v>
      </c>
      <c r="F2810" s="1">
        <v>60365</v>
      </c>
      <c r="G2810" s="14">
        <f t="shared" si="606"/>
        <v>-1.3966024175106173E-2</v>
      </c>
      <c r="H2810" s="15">
        <f t="shared" si="604"/>
        <v>-9.5916507910213111E-3</v>
      </c>
      <c r="I2810" s="14">
        <f t="shared" si="608"/>
        <v>-1.5301375407594353E-2</v>
      </c>
      <c r="J2810" s="17">
        <f t="shared" si="609"/>
        <v>9.9081482120796493E-3</v>
      </c>
      <c r="K2810" s="17">
        <f t="shared" si="610"/>
        <v>-1.6857442233782086E-3</v>
      </c>
      <c r="L2810" s="17">
        <f t="shared" si="611"/>
        <v>-1.2280279951727965E-2</v>
      </c>
      <c r="M2810" s="17">
        <f t="shared" si="612"/>
        <v>1.6032022373520319E-2</v>
      </c>
      <c r="N2810" s="17">
        <f t="shared" si="613"/>
        <v>-1.8298300591739366E-2</v>
      </c>
      <c r="O2810" s="17">
        <f t="shared" si="615"/>
        <v>3.4648576333774885</v>
      </c>
      <c r="P2810" s="17">
        <f t="shared" si="616"/>
        <v>0.45888054226012648</v>
      </c>
      <c r="Q2810" s="16">
        <f t="shared" si="605"/>
        <v>1.4796604898709527E-3</v>
      </c>
      <c r="R2810" s="1">
        <f t="shared" si="617"/>
        <v>-1.5301375407594353E-2</v>
      </c>
      <c r="S2810" s="12">
        <f t="shared" si="614"/>
        <v>6158.0360261074302</v>
      </c>
      <c r="T2810" s="12">
        <f t="shared" si="607"/>
        <v>3470.8486660533558</v>
      </c>
    </row>
    <row r="2811" spans="1:20" x14ac:dyDescent="0.25">
      <c r="A2811" s="1">
        <v>2811</v>
      </c>
      <c r="B2811" s="2">
        <v>41038</v>
      </c>
      <c r="C2811" s="1">
        <v>60346</v>
      </c>
      <c r="D2811" s="1">
        <v>60346</v>
      </c>
      <c r="E2811" s="1">
        <v>59199</v>
      </c>
      <c r="F2811" s="1">
        <v>59786</v>
      </c>
      <c r="G2811" s="14">
        <f t="shared" si="606"/>
        <v>-9.5916507910213111E-3</v>
      </c>
      <c r="H2811" s="15">
        <f t="shared" si="604"/>
        <v>-1.4050112066370524E-3</v>
      </c>
      <c r="I2811" s="14">
        <f t="shared" si="608"/>
        <v>-3.7756154089194749E-2</v>
      </c>
      <c r="J2811" s="17">
        <f t="shared" si="609"/>
        <v>9.3283732897754372E-3</v>
      </c>
      <c r="K2811" s="17">
        <f t="shared" si="610"/>
        <v>-3.1257686763496904E-3</v>
      </c>
      <c r="L2811" s="17">
        <f t="shared" si="611"/>
        <v>-6.4658821146716203E-3</v>
      </c>
      <c r="M2811" s="17">
        <f t="shared" si="612"/>
        <v>1.0340664007110076E-2</v>
      </c>
      <c r="N2811" s="17">
        <f t="shared" si="613"/>
        <v>-1.8298300591739366E-2</v>
      </c>
      <c r="O2811" s="17">
        <f t="shared" si="615"/>
        <v>3.070092041689604</v>
      </c>
      <c r="P2811" s="17">
        <f t="shared" si="616"/>
        <v>0.41421224085857833</v>
      </c>
      <c r="Q2811" s="16">
        <f t="shared" si="605"/>
        <v>1.3356275343483989E-3</v>
      </c>
      <c r="R2811" s="1">
        <f t="shared" si="617"/>
        <v>-3.7756154089194749E-2</v>
      </c>
      <c r="S2811" s="12">
        <f t="shared" si="614"/>
        <v>6120.2798720182354</v>
      </c>
      <c r="T2811" s="12">
        <f t="shared" si="607"/>
        <v>3437.5574977000897</v>
      </c>
    </row>
    <row r="2812" spans="1:20" x14ac:dyDescent="0.25">
      <c r="A2812" s="1">
        <v>2812</v>
      </c>
      <c r="B2812" s="2">
        <v>41039</v>
      </c>
      <c r="C2812" s="1">
        <v>59796</v>
      </c>
      <c r="D2812" s="1">
        <v>60752</v>
      </c>
      <c r="E2812" s="1">
        <v>59637</v>
      </c>
      <c r="F2812" s="1">
        <v>59702</v>
      </c>
      <c r="G2812" s="14">
        <f t="shared" si="606"/>
        <v>-1.4050112066370524E-3</v>
      </c>
      <c r="H2812" s="15">
        <f t="shared" si="604"/>
        <v>-4.3047134099359896E-3</v>
      </c>
      <c r="I2812" s="14">
        <f t="shared" si="608"/>
        <v>-5.8978880108835119E-2</v>
      </c>
      <c r="J2812" s="17">
        <f t="shared" si="609"/>
        <v>9.0756212582255146E-3</v>
      </c>
      <c r="K2812" s="17">
        <f t="shared" si="610"/>
        <v>-3.5501165369162444E-3</v>
      </c>
      <c r="L2812" s="17">
        <f t="shared" si="611"/>
        <v>2.145105330279192E-3</v>
      </c>
      <c r="M2812" s="17">
        <f t="shared" si="612"/>
        <v>1.0340664007110076E-2</v>
      </c>
      <c r="N2812" s="17">
        <f t="shared" si="613"/>
        <v>-1.8298300591739366E-2</v>
      </c>
      <c r="O2812" s="17">
        <f t="shared" si="615"/>
        <v>3.1555927450027808</v>
      </c>
      <c r="P2812" s="17">
        <f t="shared" si="616"/>
        <v>0.42435563147314254</v>
      </c>
      <c r="Q2812" s="16">
        <f t="shared" si="605"/>
        <v>1.3683349013938085E-3</v>
      </c>
      <c r="R2812" s="1">
        <f t="shared" si="617"/>
        <v>-5.8978880108835119E-2</v>
      </c>
      <c r="S2812" s="12">
        <f t="shared" si="614"/>
        <v>6061.3009919094002</v>
      </c>
      <c r="T2812" s="12">
        <f t="shared" si="607"/>
        <v>3432.7276908923618</v>
      </c>
    </row>
    <row r="2813" spans="1:20" x14ac:dyDescent="0.25">
      <c r="A2813" s="1">
        <v>2813</v>
      </c>
      <c r="B2813" s="2">
        <v>41040</v>
      </c>
      <c r="C2813" s="1">
        <v>59703</v>
      </c>
      <c r="D2813" s="1">
        <v>60340</v>
      </c>
      <c r="E2813" s="1">
        <v>59138</v>
      </c>
      <c r="F2813" s="1">
        <v>59445</v>
      </c>
      <c r="G2813" s="14">
        <f t="shared" si="606"/>
        <v>-4.3047134099359896E-3</v>
      </c>
      <c r="H2813" s="15">
        <f t="shared" si="604"/>
        <v>-3.2046429472621707E-2</v>
      </c>
      <c r="I2813" s="14">
        <f t="shared" si="608"/>
        <v>-6.0897716611769459E-2</v>
      </c>
      <c r="J2813" s="17">
        <f t="shared" si="609"/>
        <v>9.0487816501260004E-3</v>
      </c>
      <c r="K2813" s="17">
        <f t="shared" si="610"/>
        <v>-3.4223484492688526E-3</v>
      </c>
      <c r="L2813" s="17">
        <f t="shared" si="611"/>
        <v>-8.8236496066713705E-4</v>
      </c>
      <c r="M2813" s="17">
        <f t="shared" si="612"/>
        <v>1.0340664007110076E-2</v>
      </c>
      <c r="N2813" s="17">
        <f t="shared" si="613"/>
        <v>-1.8298300591739366E-2</v>
      </c>
      <c r="O2813" s="17">
        <f t="shared" si="615"/>
        <v>3.1649525545188348</v>
      </c>
      <c r="P2813" s="17">
        <f t="shared" si="616"/>
        <v>0.42544930088130928</v>
      </c>
      <c r="Q2813" s="16">
        <f t="shared" si="605"/>
        <v>1.3718614388326688E-3</v>
      </c>
      <c r="R2813" s="1">
        <f t="shared" si="617"/>
        <v>-6.0897716611769459E-2</v>
      </c>
      <c r="S2813" s="12">
        <f t="shared" si="614"/>
        <v>6000.4032752976309</v>
      </c>
      <c r="T2813" s="12">
        <f t="shared" si="607"/>
        <v>3417.9507819687187</v>
      </c>
    </row>
    <row r="2814" spans="1:20" x14ac:dyDescent="0.25">
      <c r="A2814" s="1">
        <v>2814</v>
      </c>
      <c r="B2814" s="2">
        <v>41043</v>
      </c>
      <c r="C2814" s="1">
        <v>59443</v>
      </c>
      <c r="D2814" s="1">
        <v>59443</v>
      </c>
      <c r="E2814" s="1">
        <v>57539</v>
      </c>
      <c r="F2814" s="1">
        <v>57540</v>
      </c>
      <c r="G2814" s="14">
        <f t="shared" si="606"/>
        <v>-3.2046429472621707E-2</v>
      </c>
      <c r="H2814" s="15">
        <f t="shared" si="604"/>
        <v>-2.2627737226277422E-2</v>
      </c>
      <c r="I2814" s="14">
        <f t="shared" si="608"/>
        <v>-6.1953205261105926E-2</v>
      </c>
      <c r="J2814" s="17">
        <f t="shared" si="609"/>
        <v>1.1659820279204713E-2</v>
      </c>
      <c r="K2814" s="17">
        <f t="shared" si="610"/>
        <v>-5.4267596629950692E-3</v>
      </c>
      <c r="L2814" s="17">
        <f t="shared" si="611"/>
        <v>-2.6619669809626639E-2</v>
      </c>
      <c r="M2814" s="17">
        <f t="shared" si="612"/>
        <v>1.0340664007110076E-2</v>
      </c>
      <c r="N2814" s="17">
        <f t="shared" si="613"/>
        <v>-2.6619669809626639E-2</v>
      </c>
      <c r="O2814" s="17">
        <f t="shared" si="615"/>
        <v>3.1698888088914599</v>
      </c>
      <c r="P2814" s="17">
        <f t="shared" si="616"/>
        <v>0.42602478740791605</v>
      </c>
      <c r="Q2814" s="16">
        <f t="shared" si="605"/>
        <v>1.3737170953651491E-3</v>
      </c>
      <c r="R2814" s="1">
        <f t="shared" si="617"/>
        <v>-6.1953205261105926E-2</v>
      </c>
      <c r="S2814" s="12">
        <f t="shared" si="614"/>
        <v>5938.4500700365252</v>
      </c>
      <c r="T2814" s="12">
        <f t="shared" si="607"/>
        <v>3308.4176632934659</v>
      </c>
    </row>
    <row r="2815" spans="1:20" x14ac:dyDescent="0.25">
      <c r="A2815" s="1">
        <v>2815</v>
      </c>
      <c r="B2815" s="2">
        <v>41044</v>
      </c>
      <c r="C2815" s="1">
        <v>57540</v>
      </c>
      <c r="D2815" s="1">
        <v>58024</v>
      </c>
      <c r="E2815" s="1">
        <v>56145</v>
      </c>
      <c r="F2815" s="1">
        <v>56238</v>
      </c>
      <c r="G2815" s="14">
        <f t="shared" si="606"/>
        <v>-2.2627737226277422E-2</v>
      </c>
      <c r="H2815" s="15">
        <f t="shared" si="604"/>
        <v>-6.2235499128703298E-3</v>
      </c>
      <c r="I2815" s="14">
        <f t="shared" si="608"/>
        <v>-3.0535357371961558E-2</v>
      </c>
      <c r="J2815" s="17">
        <f t="shared" si="609"/>
        <v>1.2243016235220118E-2</v>
      </c>
      <c r="K2815" s="17">
        <f t="shared" si="610"/>
        <v>-5.9165110100246315E-3</v>
      </c>
      <c r="L2815" s="17">
        <f t="shared" si="611"/>
        <v>-1.6711226216252789E-2</v>
      </c>
      <c r="M2815" s="17">
        <f t="shared" si="612"/>
        <v>1.0340664007110076E-2</v>
      </c>
      <c r="N2815" s="17">
        <f t="shared" si="613"/>
        <v>-2.6619669809626639E-2</v>
      </c>
      <c r="O2815" s="17">
        <f t="shared" si="615"/>
        <v>3.0188911871578683</v>
      </c>
      <c r="P2815" s="17">
        <f t="shared" si="616"/>
        <v>0.40800189263417497</v>
      </c>
      <c r="Q2815" s="16">
        <f t="shared" si="605"/>
        <v>1.3156022640444321E-3</v>
      </c>
      <c r="R2815" s="1">
        <f t="shared" si="617"/>
        <v>-3.0535357371961558E-2</v>
      </c>
      <c r="S2815" s="12">
        <f t="shared" si="614"/>
        <v>5907.9147126645639</v>
      </c>
      <c r="T2815" s="12">
        <f t="shared" si="607"/>
        <v>3233.5556577736866</v>
      </c>
    </row>
    <row r="2816" spans="1:20" x14ac:dyDescent="0.25">
      <c r="A2816" s="1">
        <v>2816</v>
      </c>
      <c r="B2816" s="2">
        <v>41045</v>
      </c>
      <c r="C2816" s="1">
        <v>56245</v>
      </c>
      <c r="D2816" s="1">
        <v>57693</v>
      </c>
      <c r="E2816" s="1">
        <v>55415</v>
      </c>
      <c r="F2816" s="1">
        <v>55888</v>
      </c>
      <c r="G2816" s="14">
        <f t="shared" si="606"/>
        <v>-6.2235499128703298E-3</v>
      </c>
      <c r="H2816" s="15">
        <f t="shared" si="604"/>
        <v>-3.3101918121958174E-2</v>
      </c>
      <c r="I2816" s="14">
        <f t="shared" si="608"/>
        <v>1.3789195971283141E-2</v>
      </c>
      <c r="J2816" s="17">
        <f t="shared" si="609"/>
        <v>1.170936783302559E-2</v>
      </c>
      <c r="K2816" s="17">
        <f t="shared" si="610"/>
        <v>-6.7994102425851469E-3</v>
      </c>
      <c r="L2816" s="17">
        <f t="shared" si="611"/>
        <v>5.7586032971481717E-4</v>
      </c>
      <c r="M2816" s="17">
        <f t="shared" si="612"/>
        <v>8.9726710196989037E-3</v>
      </c>
      <c r="N2816" s="17">
        <f t="shared" si="613"/>
        <v>-2.6619669809626639E-2</v>
      </c>
      <c r="O2816" s="17">
        <f t="shared" si="615"/>
        <v>3.0396466604234105</v>
      </c>
      <c r="P2816" s="17">
        <f t="shared" si="616"/>
        <v>0.41053200494086683</v>
      </c>
      <c r="Q2816" s="16">
        <f t="shared" si="605"/>
        <v>1.3237606121772802E-3</v>
      </c>
      <c r="R2816" s="1">
        <f t="shared" si="617"/>
        <v>1.3789195971283141E-2</v>
      </c>
      <c r="S2816" s="12">
        <f t="shared" si="614"/>
        <v>5921.7039086358473</v>
      </c>
      <c r="T2816" s="12">
        <f t="shared" si="607"/>
        <v>3213.4314627414878</v>
      </c>
    </row>
    <row r="2817" spans="1:20" x14ac:dyDescent="0.25">
      <c r="A2817" s="1">
        <v>2817</v>
      </c>
      <c r="B2817" s="2">
        <v>41046</v>
      </c>
      <c r="C2817" s="1">
        <v>55886</v>
      </c>
      <c r="D2817" s="1">
        <v>56296</v>
      </c>
      <c r="E2817" s="1">
        <v>54038</v>
      </c>
      <c r="F2817" s="1">
        <v>54038</v>
      </c>
      <c r="G2817" s="14">
        <f t="shared" si="606"/>
        <v>-3.3101918121958174E-2</v>
      </c>
      <c r="H2817" s="15">
        <f t="shared" si="604"/>
        <v>8.7901106628669456E-3</v>
      </c>
      <c r="I2817" s="14">
        <f t="shared" si="608"/>
        <v>1.9483444893736102E-2</v>
      </c>
      <c r="J2817" s="17">
        <f t="shared" si="609"/>
        <v>1.3476808109253852E-2</v>
      </c>
      <c r="K2817" s="17">
        <f t="shared" si="610"/>
        <v>-8.7684591718540702E-3</v>
      </c>
      <c r="L2817" s="17">
        <f t="shared" si="611"/>
        <v>-2.4333458950104102E-2</v>
      </c>
      <c r="M2817" s="17">
        <f t="shared" si="612"/>
        <v>8.9726710196989037E-3</v>
      </c>
      <c r="N2817" s="17">
        <f t="shared" si="613"/>
        <v>-2.6619669809626639E-2</v>
      </c>
      <c r="O2817" s="17">
        <f t="shared" si="615"/>
        <v>2.6410067236088381</v>
      </c>
      <c r="P2817" s="17">
        <f t="shared" si="616"/>
        <v>0.35861971051115299</v>
      </c>
      <c r="Q2817" s="16">
        <f t="shared" si="605"/>
        <v>1.1563693982725237E-3</v>
      </c>
      <c r="R2817" s="1">
        <f t="shared" si="617"/>
        <v>-1.9483444893736102E-2</v>
      </c>
      <c r="S2817" s="12">
        <f t="shared" si="614"/>
        <v>5902.220463742111</v>
      </c>
      <c r="T2817" s="12">
        <f t="shared" si="607"/>
        <v>3107.0607175712948</v>
      </c>
    </row>
    <row r="2818" spans="1:20" x14ac:dyDescent="0.25">
      <c r="A2818" s="1">
        <v>2818</v>
      </c>
      <c r="B2818" s="2">
        <v>41047</v>
      </c>
      <c r="C2818" s="1">
        <v>54032</v>
      </c>
      <c r="D2818" s="1">
        <v>54914</v>
      </c>
      <c r="E2818" s="1">
        <v>53856</v>
      </c>
      <c r="F2818" s="1">
        <v>54513</v>
      </c>
      <c r="G2818" s="14">
        <f t="shared" si="606"/>
        <v>8.7901106628669456E-3</v>
      </c>
      <c r="H2818" s="15">
        <f t="shared" si="604"/>
        <v>3.8101003430374369E-2</v>
      </c>
      <c r="I2818" s="14">
        <f t="shared" si="608"/>
        <v>3.0623816336199372E-3</v>
      </c>
      <c r="J2818" s="17">
        <f t="shared" si="609"/>
        <v>1.3612321330692342E-2</v>
      </c>
      <c r="K2818" s="17">
        <f t="shared" si="610"/>
        <v>-8.6661225095792695E-3</v>
      </c>
      <c r="L2818" s="17">
        <f t="shared" si="611"/>
        <v>1.7456233172446215E-2</v>
      </c>
      <c r="M2818" s="17">
        <f t="shared" si="612"/>
        <v>1.7456233172446215E-2</v>
      </c>
      <c r="N2818" s="17">
        <f t="shared" si="613"/>
        <v>-2.6619669809626639E-2</v>
      </c>
      <c r="O2818" s="17">
        <f t="shared" si="615"/>
        <v>3.2379417082002639</v>
      </c>
      <c r="P2818" s="17">
        <f t="shared" si="616"/>
        <v>0.43386856425570358</v>
      </c>
      <c r="Q2818" s="16">
        <f t="shared" si="605"/>
        <v>1.3990093569107619E-3</v>
      </c>
      <c r="R2818" s="1">
        <f t="shared" si="617"/>
        <v>3.0623816336199372E-3</v>
      </c>
      <c r="S2818" s="12">
        <f t="shared" si="614"/>
        <v>5905.2828453757311</v>
      </c>
      <c r="T2818" s="12">
        <f t="shared" si="607"/>
        <v>3134.3721251149932</v>
      </c>
    </row>
    <row r="2819" spans="1:20" x14ac:dyDescent="0.25">
      <c r="A2819" s="1">
        <v>2819</v>
      </c>
      <c r="B2819" s="2">
        <v>41050</v>
      </c>
      <c r="C2819" s="1">
        <v>54516</v>
      </c>
      <c r="D2819" s="1">
        <v>56678</v>
      </c>
      <c r="E2819" s="1">
        <v>54516</v>
      </c>
      <c r="F2819" s="1">
        <v>56590</v>
      </c>
      <c r="G2819" s="14">
        <f t="shared" si="606"/>
        <v>3.8101003430374369E-2</v>
      </c>
      <c r="H2819" s="15">
        <f t="shared" ref="H2819:H2882" si="618">G2820</f>
        <v>-2.7407669199505214E-2</v>
      </c>
      <c r="I2819" s="14">
        <f t="shared" si="608"/>
        <v>-4.5218229625532014E-2</v>
      </c>
      <c r="J2819" s="17">
        <f t="shared" si="609"/>
        <v>1.8202068747324489E-2</v>
      </c>
      <c r="K2819" s="17">
        <f t="shared" si="610"/>
        <v>-5.5826297805928885E-3</v>
      </c>
      <c r="L2819" s="17">
        <f t="shared" si="611"/>
        <v>4.3683633210967257E-2</v>
      </c>
      <c r="M2819" s="17">
        <f t="shared" si="612"/>
        <v>4.3683633210967257E-2</v>
      </c>
      <c r="N2819" s="17">
        <f t="shared" si="613"/>
        <v>-2.6619669809626639E-2</v>
      </c>
      <c r="O2819" s="17">
        <f t="shared" si="615"/>
        <v>3.8623798204766007</v>
      </c>
      <c r="P2819" s="17">
        <f t="shared" si="616"/>
        <v>0.49898762096437332</v>
      </c>
      <c r="Q2819" s="16">
        <f t="shared" ref="Q2819:Q2882" si="619">P2819*$AC$18</f>
        <v>1.6089857810034274E-3</v>
      </c>
      <c r="R2819" s="1">
        <f t="shared" si="617"/>
        <v>0</v>
      </c>
      <c r="S2819" s="12">
        <f t="shared" si="614"/>
        <v>5905.2828453757311</v>
      </c>
      <c r="T2819" s="12">
        <f t="shared" si="607"/>
        <v>3253.7948482060692</v>
      </c>
    </row>
    <row r="2820" spans="1:20" x14ac:dyDescent="0.25">
      <c r="A2820" s="1">
        <v>2820</v>
      </c>
      <c r="B2820" s="2">
        <v>41051</v>
      </c>
      <c r="C2820" s="1">
        <v>56586</v>
      </c>
      <c r="D2820" s="1">
        <v>56586</v>
      </c>
      <c r="E2820" s="1">
        <v>54886</v>
      </c>
      <c r="F2820" s="1">
        <v>55039</v>
      </c>
      <c r="G2820" s="14">
        <f t="shared" ref="G2820:G2883" si="620">F2820/F2819-1</f>
        <v>-2.7407669199505214E-2</v>
      </c>
      <c r="H2820" s="15">
        <f t="shared" si="618"/>
        <v>-7.6309525972492187E-3</v>
      </c>
      <c r="I2820" s="14">
        <f t="shared" si="608"/>
        <v>-1.0411784923372469E-2</v>
      </c>
      <c r="J2820" s="17">
        <f t="shared" si="609"/>
        <v>1.8894158820638086E-2</v>
      </c>
      <c r="K2820" s="17">
        <f t="shared" si="610"/>
        <v>-7.5492121784431097E-3</v>
      </c>
      <c r="L2820" s="17">
        <f t="shared" si="611"/>
        <v>-1.9858457021062103E-2</v>
      </c>
      <c r="M2820" s="17">
        <f t="shared" si="612"/>
        <v>4.3683633210967257E-2</v>
      </c>
      <c r="N2820" s="17">
        <f t="shared" si="613"/>
        <v>-2.6619669809626639E-2</v>
      </c>
      <c r="O2820" s="17">
        <f t="shared" si="615"/>
        <v>3.7209014536175919</v>
      </c>
      <c r="P2820" s="17">
        <f t="shared" si="616"/>
        <v>0.4852073881921693</v>
      </c>
      <c r="Q2820" s="16">
        <f t="shared" si="619"/>
        <v>1.5645514149833998E-3</v>
      </c>
      <c r="R2820" s="1">
        <f t="shared" si="617"/>
        <v>-1.0411784923372469E-2</v>
      </c>
      <c r="S2820" s="12">
        <f t="shared" si="614"/>
        <v>5894.8710604523585</v>
      </c>
      <c r="T2820" s="12">
        <f t="shared" si="607"/>
        <v>3164.615915363383</v>
      </c>
    </row>
    <row r="2821" spans="1:20" x14ac:dyDescent="0.25">
      <c r="A2821" s="1">
        <v>2821</v>
      </c>
      <c r="B2821" s="2">
        <v>41052</v>
      </c>
      <c r="C2821" s="1">
        <v>55039</v>
      </c>
      <c r="D2821" s="1">
        <v>55052</v>
      </c>
      <c r="E2821" s="1">
        <v>53028</v>
      </c>
      <c r="F2821" s="1">
        <v>54619</v>
      </c>
      <c r="G2821" s="14">
        <f t="shared" si="620"/>
        <v>-7.6309525972492187E-3</v>
      </c>
      <c r="H2821" s="15">
        <f t="shared" si="618"/>
        <v>-1.0179607828777582E-2</v>
      </c>
      <c r="I2821" s="14">
        <f t="shared" si="608"/>
        <v>1.0989984558734345E-2</v>
      </c>
      <c r="J2821" s="17">
        <f t="shared" si="609"/>
        <v>1.8278995686961817E-2</v>
      </c>
      <c r="K2821" s="17">
        <f t="shared" si="610"/>
        <v>-8.7092957431599734E-3</v>
      </c>
      <c r="L2821" s="17">
        <f t="shared" si="611"/>
        <v>1.0783431459107547E-3</v>
      </c>
      <c r="M2821" s="17">
        <f t="shared" si="612"/>
        <v>4.3683633210967257E-2</v>
      </c>
      <c r="N2821" s="17">
        <f t="shared" si="613"/>
        <v>-2.6619669809626639E-2</v>
      </c>
      <c r="O2821" s="17">
        <f t="shared" si="615"/>
        <v>3.8461250401596399</v>
      </c>
      <c r="P2821" s="17">
        <f t="shared" si="616"/>
        <v>0.497430275787279</v>
      </c>
      <c r="Q2821" s="16">
        <f t="shared" si="619"/>
        <v>1.6039641208644116E-3</v>
      </c>
      <c r="R2821" s="1">
        <f t="shared" si="617"/>
        <v>0</v>
      </c>
      <c r="S2821" s="12">
        <f t="shared" si="614"/>
        <v>5894.8710604523585</v>
      </c>
      <c r="T2821" s="12">
        <f t="shared" si="607"/>
        <v>3140.4668813247445</v>
      </c>
    </row>
    <row r="2822" spans="1:20" x14ac:dyDescent="0.25">
      <c r="A2822" s="1">
        <v>2822</v>
      </c>
      <c r="B2822" s="2">
        <v>41053</v>
      </c>
      <c r="C2822" s="1">
        <v>54620</v>
      </c>
      <c r="D2822" s="1">
        <v>54820</v>
      </c>
      <c r="E2822" s="1">
        <v>53176</v>
      </c>
      <c r="F2822" s="1">
        <v>54063</v>
      </c>
      <c r="G2822" s="14">
        <f t="shared" si="620"/>
        <v>-1.0179607828777582E-2</v>
      </c>
      <c r="H2822" s="15">
        <f t="shared" si="618"/>
        <v>7.3987755026543311E-3</v>
      </c>
      <c r="I2822" s="14">
        <f t="shared" si="608"/>
        <v>1.0664819960728433E-2</v>
      </c>
      <c r="J2822" s="17">
        <f t="shared" si="609"/>
        <v>1.8254793127231057E-2</v>
      </c>
      <c r="K2822" s="17">
        <f t="shared" si="610"/>
        <v>-9.0461873650827512E-3</v>
      </c>
      <c r="L2822" s="17">
        <f t="shared" si="611"/>
        <v>-1.1334204636948304E-3</v>
      </c>
      <c r="M2822" s="17">
        <f t="shared" si="612"/>
        <v>4.3683633210967257E-2</v>
      </c>
      <c r="N2822" s="17">
        <f t="shared" si="613"/>
        <v>-2.6619669809626639E-2</v>
      </c>
      <c r="O2822" s="17">
        <f t="shared" si="615"/>
        <v>3.8512243075338382</v>
      </c>
      <c r="P2822" s="17">
        <f t="shared" si="616"/>
        <v>0.49791953603955219</v>
      </c>
      <c r="Q2822" s="16">
        <f t="shared" si="619"/>
        <v>1.605541740741226E-3</v>
      </c>
      <c r="R2822" s="1">
        <f t="shared" si="617"/>
        <v>0</v>
      </c>
      <c r="S2822" s="12">
        <f t="shared" si="614"/>
        <v>5894.8710604523585</v>
      </c>
      <c r="T2822" s="12">
        <f t="shared" si="607"/>
        <v>3108.4981600735946</v>
      </c>
    </row>
    <row r="2823" spans="1:20" x14ac:dyDescent="0.25">
      <c r="A2823" s="1">
        <v>2823</v>
      </c>
      <c r="B2823" s="2">
        <v>41054</v>
      </c>
      <c r="C2823" s="1">
        <v>54062</v>
      </c>
      <c r="D2823" s="1">
        <v>54970</v>
      </c>
      <c r="E2823" s="1">
        <v>53847</v>
      </c>
      <c r="F2823" s="1">
        <v>54463</v>
      </c>
      <c r="G2823" s="14">
        <f t="shared" si="620"/>
        <v>7.3987755026543311E-3</v>
      </c>
      <c r="H2823" s="15">
        <f t="shared" si="618"/>
        <v>1.3770816884857595E-2</v>
      </c>
      <c r="I2823" s="14">
        <f t="shared" si="608"/>
        <v>-1.2017758371717369E-2</v>
      </c>
      <c r="J2823" s="17">
        <f t="shared" si="609"/>
        <v>1.8416654438122029E-2</v>
      </c>
      <c r="K2823" s="17">
        <f t="shared" si="610"/>
        <v>-7.175676014427027E-3</v>
      </c>
      <c r="L2823" s="17">
        <f t="shared" si="611"/>
        <v>1.4574451517081359E-2</v>
      </c>
      <c r="M2823" s="17">
        <f t="shared" si="612"/>
        <v>4.3683633210967257E-2</v>
      </c>
      <c r="N2823" s="17">
        <f t="shared" si="613"/>
        <v>-2.6619669809626639E-2</v>
      </c>
      <c r="O2823" s="17">
        <f t="shared" si="615"/>
        <v>3.8173764543829285</v>
      </c>
      <c r="P2823" s="17">
        <f t="shared" si="616"/>
        <v>0.49465973491821352</v>
      </c>
      <c r="Q2823" s="16">
        <f t="shared" si="619"/>
        <v>1.5950305107371708E-3</v>
      </c>
      <c r="R2823" s="1">
        <f t="shared" si="617"/>
        <v>-1.2017758371717369E-2</v>
      </c>
      <c r="S2823" s="12">
        <f t="shared" si="614"/>
        <v>5882.8533020806408</v>
      </c>
      <c r="T2823" s="12">
        <f t="shared" si="607"/>
        <v>3131.4972401103932</v>
      </c>
    </row>
    <row r="2824" spans="1:20" x14ac:dyDescent="0.25">
      <c r="A2824" s="1">
        <v>2824</v>
      </c>
      <c r="B2824" s="2">
        <v>41057</v>
      </c>
      <c r="C2824" s="1">
        <v>54467</v>
      </c>
      <c r="D2824" s="1">
        <v>55609</v>
      </c>
      <c r="E2824" s="1">
        <v>54467</v>
      </c>
      <c r="F2824" s="1">
        <v>55213</v>
      </c>
      <c r="G2824" s="14">
        <f t="shared" si="620"/>
        <v>1.3770816884857595E-2</v>
      </c>
      <c r="H2824" s="15">
        <f t="shared" si="618"/>
        <v>-1.0504772426783493E-2</v>
      </c>
      <c r="I2824" s="14">
        <f t="shared" si="608"/>
        <v>-1.2925643549076549E-2</v>
      </c>
      <c r="J2824" s="17">
        <f t="shared" si="609"/>
        <v>1.8888844818506854E-2</v>
      </c>
      <c r="K2824" s="17">
        <f t="shared" si="610"/>
        <v>-6.6949704974137957E-3</v>
      </c>
      <c r="L2824" s="17">
        <f t="shared" si="611"/>
        <v>2.0465787382271391E-2</v>
      </c>
      <c r="M2824" s="17">
        <f t="shared" si="612"/>
        <v>4.3683633210967257E-2</v>
      </c>
      <c r="N2824" s="17">
        <f t="shared" si="613"/>
        <v>-2.6619669809626639E-2</v>
      </c>
      <c r="O2824" s="17">
        <f t="shared" si="615"/>
        <v>3.7219482554969345</v>
      </c>
      <c r="P2824" s="17">
        <f t="shared" si="616"/>
        <v>0.48531126020124338</v>
      </c>
      <c r="Q2824" s="16">
        <f t="shared" si="619"/>
        <v>1.5648863503177103E-3</v>
      </c>
      <c r="R2824" s="1">
        <f t="shared" si="617"/>
        <v>-1.2925643549076549E-2</v>
      </c>
      <c r="S2824" s="12">
        <f t="shared" si="614"/>
        <v>5869.9276585315638</v>
      </c>
      <c r="T2824" s="12">
        <f t="shared" si="607"/>
        <v>3174.6205151793906</v>
      </c>
    </row>
    <row r="2825" spans="1:20" x14ac:dyDescent="0.25">
      <c r="A2825" s="1">
        <v>2825</v>
      </c>
      <c r="B2825" s="2">
        <v>41058</v>
      </c>
      <c r="C2825" s="1">
        <v>55214</v>
      </c>
      <c r="D2825" s="1">
        <v>55763</v>
      </c>
      <c r="E2825" s="1">
        <v>54554</v>
      </c>
      <c r="F2825" s="1">
        <v>54633</v>
      </c>
      <c r="G2825" s="14">
        <f t="shared" si="620"/>
        <v>-1.0504772426783493E-2</v>
      </c>
      <c r="H2825" s="15">
        <f t="shared" si="618"/>
        <v>-1.5283802829791471E-2</v>
      </c>
      <c r="I2825" s="14">
        <f t="shared" si="608"/>
        <v>-2.2369485546958168E-2</v>
      </c>
      <c r="J2825" s="17">
        <f t="shared" si="609"/>
        <v>1.8814671526307145E-2</v>
      </c>
      <c r="K2825" s="17">
        <f t="shared" si="610"/>
        <v>-6.46422038085895E-3</v>
      </c>
      <c r="L2825" s="17">
        <f t="shared" si="611"/>
        <v>-4.040552045924543E-3</v>
      </c>
      <c r="M2825" s="17">
        <f t="shared" si="612"/>
        <v>4.3683633210967257E-2</v>
      </c>
      <c r="N2825" s="17">
        <f t="shared" si="613"/>
        <v>-2.6619669809626639E-2</v>
      </c>
      <c r="O2825" s="17">
        <f t="shared" si="615"/>
        <v>3.7366213341696697</v>
      </c>
      <c r="P2825" s="17">
        <f t="shared" si="616"/>
        <v>0.48676417298493685</v>
      </c>
      <c r="Q2825" s="16">
        <f t="shared" si="619"/>
        <v>1.5695712681629323E-3</v>
      </c>
      <c r="R2825" s="1">
        <f t="shared" si="617"/>
        <v>-2.2369485546958168E-2</v>
      </c>
      <c r="S2825" s="12">
        <f t="shared" si="614"/>
        <v>5847.5581729846053</v>
      </c>
      <c r="T2825" s="12">
        <f t="shared" si="607"/>
        <v>3141.271849126033</v>
      </c>
    </row>
    <row r="2826" spans="1:20" x14ac:dyDescent="0.25">
      <c r="A2826" s="1">
        <v>2826</v>
      </c>
      <c r="B2826" s="2">
        <v>41059</v>
      </c>
      <c r="C2826" s="1">
        <v>54632</v>
      </c>
      <c r="D2826" s="1">
        <v>54632</v>
      </c>
      <c r="E2826" s="1">
        <v>53382</v>
      </c>
      <c r="F2826" s="1">
        <v>53798</v>
      </c>
      <c r="G2826" s="14">
        <f t="shared" si="620"/>
        <v>-1.5283802829791471E-2</v>
      </c>
      <c r="H2826" s="15">
        <f t="shared" si="618"/>
        <v>1.2862931707498415E-2</v>
      </c>
      <c r="I2826" s="14">
        <f t="shared" si="608"/>
        <v>-6.8235251604750191E-3</v>
      </c>
      <c r="J2826" s="17">
        <f t="shared" si="609"/>
        <v>1.8939245495130083E-2</v>
      </c>
      <c r="K2826" s="17">
        <f t="shared" si="610"/>
        <v>-6.8436971834436276E-3</v>
      </c>
      <c r="L2826" s="17">
        <f t="shared" si="611"/>
        <v>-8.4401056463478431E-3</v>
      </c>
      <c r="M2826" s="17">
        <f t="shared" si="612"/>
        <v>4.3683633210967257E-2</v>
      </c>
      <c r="N2826" s="17">
        <f t="shared" si="613"/>
        <v>-2.6619669809626639E-2</v>
      </c>
      <c r="O2826" s="17">
        <f t="shared" si="615"/>
        <v>3.7120434939539297</v>
      </c>
      <c r="P2826" s="17">
        <f t="shared" si="616"/>
        <v>0.4843272593110306</v>
      </c>
      <c r="Q2826" s="16">
        <f t="shared" si="619"/>
        <v>1.5617134390583343E-3</v>
      </c>
      <c r="R2826" s="1">
        <f t="shared" si="617"/>
        <v>-6.8235251604750191E-3</v>
      </c>
      <c r="S2826" s="12">
        <f t="shared" si="614"/>
        <v>5840.7346478241307</v>
      </c>
      <c r="T2826" s="12">
        <f t="shared" si="607"/>
        <v>3093.2612695492162</v>
      </c>
    </row>
    <row r="2827" spans="1:20" x14ac:dyDescent="0.25">
      <c r="A2827" s="1">
        <v>2827</v>
      </c>
      <c r="B2827" s="2">
        <v>41060</v>
      </c>
      <c r="C2827" s="1">
        <v>53805</v>
      </c>
      <c r="D2827" s="1">
        <v>54509</v>
      </c>
      <c r="E2827" s="1">
        <v>53090</v>
      </c>
      <c r="F2827" s="1">
        <v>54490</v>
      </c>
      <c r="G2827" s="14">
        <f t="shared" si="620"/>
        <v>1.2862931707498415E-2</v>
      </c>
      <c r="H2827" s="15">
        <f t="shared" si="618"/>
        <v>-1.9948614424665112E-2</v>
      </c>
      <c r="I2827" s="14">
        <f t="shared" si="608"/>
        <v>-3.7208968427963729E-2</v>
      </c>
      <c r="J2827" s="17">
        <f t="shared" si="609"/>
        <v>1.9579381616964531E-2</v>
      </c>
      <c r="K2827" s="17">
        <f t="shared" si="610"/>
        <v>-5.8925009891679292E-3</v>
      </c>
      <c r="L2827" s="17">
        <f t="shared" si="611"/>
        <v>1.8755432696666345E-2</v>
      </c>
      <c r="M2827" s="17">
        <f t="shared" si="612"/>
        <v>4.3683633210967257E-2</v>
      </c>
      <c r="N2827" s="17">
        <f t="shared" si="613"/>
        <v>-2.6619669809626639E-2</v>
      </c>
      <c r="O2827" s="17">
        <f t="shared" si="615"/>
        <v>3.5906804615156838</v>
      </c>
      <c r="P2827" s="17">
        <f t="shared" si="616"/>
        <v>0.47205244851681549</v>
      </c>
      <c r="Q2827" s="16">
        <f t="shared" si="619"/>
        <v>1.5221333068012866E-3</v>
      </c>
      <c r="R2827" s="1">
        <f t="shared" si="617"/>
        <v>-3.7208968427963729E-2</v>
      </c>
      <c r="S2827" s="12">
        <f t="shared" si="614"/>
        <v>5803.5256793961671</v>
      </c>
      <c r="T2827" s="12">
        <f t="shared" si="607"/>
        <v>3133.0496780128774</v>
      </c>
    </row>
    <row r="2828" spans="1:20" x14ac:dyDescent="0.25">
      <c r="A2828" s="1">
        <v>2828</v>
      </c>
      <c r="B2828" s="2">
        <v>41061</v>
      </c>
      <c r="C2828" s="1">
        <v>54488</v>
      </c>
      <c r="D2828" s="1">
        <v>54488</v>
      </c>
      <c r="E2828" s="1">
        <v>53087</v>
      </c>
      <c r="F2828" s="1">
        <v>53403</v>
      </c>
      <c r="G2828" s="14">
        <f t="shared" si="620"/>
        <v>-1.9948614424665112E-2</v>
      </c>
      <c r="H2828" s="15">
        <f t="shared" si="618"/>
        <v>2.6215755669167784E-4</v>
      </c>
      <c r="I2828" s="14">
        <f t="shared" si="608"/>
        <v>1.4655958566964888E-2</v>
      </c>
      <c r="J2828" s="17">
        <f t="shared" si="609"/>
        <v>1.9902742804440227E-2</v>
      </c>
      <c r="K2828" s="17">
        <f t="shared" si="610"/>
        <v>-6.935427723483204E-3</v>
      </c>
      <c r="L2828" s="17">
        <f t="shared" si="611"/>
        <v>-1.3013186701181907E-2</v>
      </c>
      <c r="M2828" s="17">
        <f t="shared" si="612"/>
        <v>4.3683633210967257E-2</v>
      </c>
      <c r="N2828" s="17">
        <f t="shared" si="613"/>
        <v>-2.6619669809626639E-2</v>
      </c>
      <c r="O2828" s="17">
        <f t="shared" si="615"/>
        <v>3.5323424369886092</v>
      </c>
      <c r="P2828" s="17">
        <f t="shared" si="616"/>
        <v>0.46600363251879551</v>
      </c>
      <c r="Q2828" s="16">
        <f t="shared" si="619"/>
        <v>1.5026288972251319E-3</v>
      </c>
      <c r="R2828" s="1">
        <f t="shared" si="617"/>
        <v>1.4655958566964888E-2</v>
      </c>
      <c r="S2828" s="12">
        <f t="shared" si="614"/>
        <v>5818.1816379631318</v>
      </c>
      <c r="T2828" s="12">
        <f t="shared" si="607"/>
        <v>3070.5496780128774</v>
      </c>
    </row>
    <row r="2829" spans="1:20" x14ac:dyDescent="0.25">
      <c r="A2829" s="1">
        <v>2829</v>
      </c>
      <c r="B2829" s="2">
        <v>41064</v>
      </c>
      <c r="C2829" s="1">
        <v>53408</v>
      </c>
      <c r="D2829" s="1">
        <v>53960</v>
      </c>
      <c r="E2829" s="1">
        <v>53367</v>
      </c>
      <c r="F2829" s="1">
        <v>53417</v>
      </c>
      <c r="G2829" s="14">
        <f t="shared" si="620"/>
        <v>2.6215755669167784E-4</v>
      </c>
      <c r="H2829" s="15">
        <f t="shared" si="618"/>
        <v>-1.7522511559990295E-2</v>
      </c>
      <c r="I2829" s="14">
        <f t="shared" si="608"/>
        <v>1.9453258872744628E-2</v>
      </c>
      <c r="J2829" s="17">
        <f t="shared" si="609"/>
        <v>1.8703173084343074E-2</v>
      </c>
      <c r="K2829" s="17">
        <f t="shared" si="610"/>
        <v>-4.7815219215289785E-3</v>
      </c>
      <c r="L2829" s="17">
        <f t="shared" si="611"/>
        <v>5.0436794782206563E-3</v>
      </c>
      <c r="M2829" s="17">
        <f t="shared" si="612"/>
        <v>4.3683633210967257E-2</v>
      </c>
      <c r="N2829" s="17">
        <f t="shared" si="613"/>
        <v>-2.4333458950104102E-2</v>
      </c>
      <c r="O2829" s="17">
        <f t="shared" si="615"/>
        <v>3.6366605738151607</v>
      </c>
      <c r="P2829" s="17">
        <f t="shared" si="616"/>
        <v>0.47675107176943715</v>
      </c>
      <c r="Q2829" s="16">
        <f t="shared" si="619"/>
        <v>1.5372840193362976E-3</v>
      </c>
      <c r="R2829" s="1">
        <f t="shared" si="617"/>
        <v>1.9453258872744628E-2</v>
      </c>
      <c r="S2829" s="12">
        <f t="shared" si="614"/>
        <v>5837.6348968358761</v>
      </c>
      <c r="T2829" s="12">
        <f t="shared" si="607"/>
        <v>3071.3546458141655</v>
      </c>
    </row>
    <row r="2830" spans="1:20" x14ac:dyDescent="0.25">
      <c r="A2830" s="1">
        <v>2830</v>
      </c>
      <c r="B2830" s="2">
        <v>41065</v>
      </c>
      <c r="C2830" s="1">
        <v>53413</v>
      </c>
      <c r="D2830" s="1">
        <v>53917</v>
      </c>
      <c r="E2830" s="1">
        <v>52481</v>
      </c>
      <c r="F2830" s="1">
        <v>52481</v>
      </c>
      <c r="G2830" s="14">
        <f t="shared" si="620"/>
        <v>-1.7522511559990295E-2</v>
      </c>
      <c r="H2830" s="15">
        <f t="shared" si="618"/>
        <v>3.1916312570263505E-2</v>
      </c>
      <c r="I2830" s="14">
        <f t="shared" si="608"/>
        <v>2.9094087537272828E-2</v>
      </c>
      <c r="J2830" s="17">
        <f t="shared" si="609"/>
        <v>1.8399203066807951E-2</v>
      </c>
      <c r="K2830" s="17">
        <f t="shared" si="610"/>
        <v>-4.4411735437765035E-3</v>
      </c>
      <c r="L2830" s="17">
        <f t="shared" si="611"/>
        <v>-1.3081338016213792E-2</v>
      </c>
      <c r="M2830" s="17">
        <f t="shared" si="612"/>
        <v>4.3683633210967257E-2</v>
      </c>
      <c r="N2830" s="17">
        <f t="shared" si="613"/>
        <v>-2.4333458950104102E-2</v>
      </c>
      <c r="O2830" s="17">
        <f t="shared" si="615"/>
        <v>3.6967412074370638</v>
      </c>
      <c r="P2830" s="17">
        <f t="shared" si="616"/>
        <v>0.48280186101385247</v>
      </c>
      <c r="Q2830" s="16">
        <f t="shared" si="619"/>
        <v>1.556794791646234E-3</v>
      </c>
      <c r="R2830" s="1">
        <f t="shared" si="617"/>
        <v>2.9094087537272828E-2</v>
      </c>
      <c r="S2830" s="12">
        <f t="shared" si="614"/>
        <v>5866.7289843731487</v>
      </c>
      <c r="T2830" s="12">
        <f t="shared" si="607"/>
        <v>3017.5367985280568</v>
      </c>
    </row>
    <row r="2831" spans="1:20" x14ac:dyDescent="0.25">
      <c r="A2831" s="1">
        <v>2831</v>
      </c>
      <c r="B2831" s="2">
        <v>41066</v>
      </c>
      <c r="C2831" s="1">
        <v>52486</v>
      </c>
      <c r="D2831" s="1">
        <v>54195</v>
      </c>
      <c r="E2831" s="1">
        <v>52486</v>
      </c>
      <c r="F2831" s="1">
        <v>54156</v>
      </c>
      <c r="G2831" s="14">
        <f t="shared" si="620"/>
        <v>3.1916312570263505E-2</v>
      </c>
      <c r="H2831" s="15">
        <f t="shared" si="618"/>
        <v>5.059457862471417E-3</v>
      </c>
      <c r="I2831" s="14">
        <f t="shared" si="608"/>
        <v>1.6584822984638703E-2</v>
      </c>
      <c r="J2831" s="17">
        <f t="shared" si="609"/>
        <v>2.0634822773605607E-2</v>
      </c>
      <c r="K2831" s="17">
        <f t="shared" si="610"/>
        <v>-1.8985160449009146E-3</v>
      </c>
      <c r="L2831" s="17">
        <f t="shared" si="611"/>
        <v>3.3814828615164418E-2</v>
      </c>
      <c r="M2831" s="17">
        <f t="shared" si="612"/>
        <v>4.3683633210967257E-2</v>
      </c>
      <c r="N2831" s="17">
        <f t="shared" si="613"/>
        <v>-2.4333458950104102E-2</v>
      </c>
      <c r="O2831" s="17">
        <f t="shared" si="615"/>
        <v>3.2962285602022861</v>
      </c>
      <c r="P2831" s="17">
        <f t="shared" si="616"/>
        <v>0.44045673668792507</v>
      </c>
      <c r="Q2831" s="16">
        <f t="shared" si="619"/>
        <v>1.4202529215221573E-3</v>
      </c>
      <c r="R2831" s="1">
        <f t="shared" si="617"/>
        <v>1.6584822984638703E-2</v>
      </c>
      <c r="S2831" s="12">
        <f t="shared" si="614"/>
        <v>5883.3138073577875</v>
      </c>
      <c r="T2831" s="12">
        <f t="shared" si="607"/>
        <v>3113.8454461821507</v>
      </c>
    </row>
    <row r="2832" spans="1:20" x14ac:dyDescent="0.25">
      <c r="A2832" s="1">
        <v>2832</v>
      </c>
      <c r="B2832" s="2">
        <v>41068</v>
      </c>
      <c r="C2832" s="1">
        <v>54150</v>
      </c>
      <c r="D2832" s="1">
        <v>54432</v>
      </c>
      <c r="E2832" s="1">
        <v>53685</v>
      </c>
      <c r="F2832" s="1">
        <v>54430</v>
      </c>
      <c r="G2832" s="14">
        <f t="shared" si="620"/>
        <v>5.059457862471417E-3</v>
      </c>
      <c r="H2832" s="15">
        <f t="shared" si="618"/>
        <v>-7.8816828954620943E-3</v>
      </c>
      <c r="I2832" s="14">
        <f t="shared" si="608"/>
        <v>2.2461076942545399E-2</v>
      </c>
      <c r="J2832" s="17">
        <f t="shared" si="609"/>
        <v>1.878224429605135E-2</v>
      </c>
      <c r="K2832" s="17">
        <f t="shared" si="610"/>
        <v>6.4557568739439153E-4</v>
      </c>
      <c r="L2832" s="17">
        <f t="shared" si="611"/>
        <v>4.4138821750770258E-3</v>
      </c>
      <c r="M2832" s="17">
        <f t="shared" si="612"/>
        <v>4.3683633210967257E-2</v>
      </c>
      <c r="N2832" s="17">
        <f t="shared" si="613"/>
        <v>-1.9858457021062103E-2</v>
      </c>
      <c r="O2832" s="17">
        <f t="shared" si="615"/>
        <v>3.3830935872444177</v>
      </c>
      <c r="P2832" s="17">
        <f t="shared" si="616"/>
        <v>0.45006202355476671</v>
      </c>
      <c r="Q2832" s="16">
        <f t="shared" si="619"/>
        <v>1.4512251728203726E-3</v>
      </c>
      <c r="R2832" s="1">
        <f t="shared" si="617"/>
        <v>2.2461076942545399E-2</v>
      </c>
      <c r="S2832" s="12">
        <f t="shared" si="614"/>
        <v>5905.7748843003328</v>
      </c>
      <c r="T2832" s="12">
        <f t="shared" ref="T2832:T2895" si="621">G2832*T2831+T2831</f>
        <v>3129.5998160073577</v>
      </c>
    </row>
    <row r="2833" spans="1:20" x14ac:dyDescent="0.25">
      <c r="A2833" s="1">
        <v>2833</v>
      </c>
      <c r="B2833" s="2">
        <v>41071</v>
      </c>
      <c r="C2833" s="1">
        <v>54434</v>
      </c>
      <c r="D2833" s="1">
        <v>55401</v>
      </c>
      <c r="E2833" s="1">
        <v>53905</v>
      </c>
      <c r="F2833" s="1">
        <v>54001</v>
      </c>
      <c r="G2833" s="14">
        <f t="shared" si="620"/>
        <v>-7.8816828954620943E-3</v>
      </c>
      <c r="H2833" s="15">
        <f t="shared" si="618"/>
        <v>1.940704801762938E-2</v>
      </c>
      <c r="I2833" s="14">
        <f t="shared" ref="I2833:I2896" si="622">SUM(H2833:H2835)</f>
        <v>2.4969990256149099E-2</v>
      </c>
      <c r="J2833" s="17">
        <f t="shared" ref="J2833:J2896" si="623">_xlfn.STDEV.S(G2819:G2833)</f>
        <v>1.8759128419367534E-2</v>
      </c>
      <c r="K2833" s="17">
        <f t="shared" ref="K2833:K2896" si="624">AVERAGE(G2819:G2833)</f>
        <v>-4.6587721649421119E-4</v>
      </c>
      <c r="L2833" s="17">
        <f t="shared" ref="L2833:L2896" si="625">G2833-K2833</f>
        <v>-7.4158056789678829E-3</v>
      </c>
      <c r="M2833" s="17">
        <f t="shared" ref="M2833:M2896" si="626">MAX(L2819:L2833)</f>
        <v>4.3683633210967257E-2</v>
      </c>
      <c r="N2833" s="17">
        <f t="shared" ref="N2833:N2896" si="627">MIN(L2819:L2833)</f>
        <v>-1.9858457021062103E-2</v>
      </c>
      <c r="O2833" s="17">
        <f t="shared" si="615"/>
        <v>3.3872623936209343</v>
      </c>
      <c r="P2833" s="17">
        <f t="shared" si="616"/>
        <v>0.45051677444703991</v>
      </c>
      <c r="Q2833" s="16">
        <f t="shared" si="619"/>
        <v>1.4526915172522286E-3</v>
      </c>
      <c r="R2833" s="1">
        <f t="shared" si="617"/>
        <v>2.4969990256149099E-2</v>
      </c>
      <c r="S2833" s="12">
        <f t="shared" ref="S2833:S2896" si="628">R2833*$Y$2+S2832</f>
        <v>5930.7448745564816</v>
      </c>
      <c r="T2833" s="12">
        <f t="shared" si="621"/>
        <v>3104.9333026678914</v>
      </c>
    </row>
    <row r="2834" spans="1:20" x14ac:dyDescent="0.25">
      <c r="A2834" s="1">
        <v>2834</v>
      </c>
      <c r="B2834" s="2">
        <v>41072</v>
      </c>
      <c r="C2834" s="1">
        <v>54001</v>
      </c>
      <c r="D2834" s="1">
        <v>55049</v>
      </c>
      <c r="E2834" s="1">
        <v>53906</v>
      </c>
      <c r="F2834" s="1">
        <v>55049</v>
      </c>
      <c r="G2834" s="14">
        <f t="shared" si="620"/>
        <v>1.940704801762938E-2</v>
      </c>
      <c r="H2834" s="15">
        <f t="shared" si="618"/>
        <v>1.0935711820378113E-2</v>
      </c>
      <c r="I2834" s="14">
        <f t="shared" si="622"/>
        <v>1.9166786724717166E-2</v>
      </c>
      <c r="J2834" s="17">
        <f t="shared" si="623"/>
        <v>1.6498700951806992E-2</v>
      </c>
      <c r="K2834" s="17">
        <f t="shared" si="624"/>
        <v>-1.7121409106772105E-3</v>
      </c>
      <c r="L2834" s="17">
        <f t="shared" si="625"/>
        <v>2.1119188928306592E-2</v>
      </c>
      <c r="M2834" s="17">
        <f t="shared" si="626"/>
        <v>3.3814828615164418E-2</v>
      </c>
      <c r="N2834" s="17">
        <f t="shared" si="627"/>
        <v>-1.9858457021062103E-2</v>
      </c>
      <c r="O2834" s="17">
        <f t="shared" ref="O2834:O2897" si="629">(M2834-N2834)/J2834</f>
        <v>3.2531825258853511</v>
      </c>
      <c r="P2834" s="17">
        <f t="shared" ref="P2834:P2897" si="630">LOG(O2834,2)/LOG(15,2)</f>
        <v>0.4356026175046519</v>
      </c>
      <c r="Q2834" s="16">
        <f t="shared" si="619"/>
        <v>1.4046008122973071E-3</v>
      </c>
      <c r="R2834" s="1">
        <f t="shared" si="617"/>
        <v>1.9166786724717166E-2</v>
      </c>
      <c r="S2834" s="12">
        <f t="shared" si="628"/>
        <v>5949.9116612811986</v>
      </c>
      <c r="T2834" s="12">
        <f t="shared" si="621"/>
        <v>3165.1908923643036</v>
      </c>
    </row>
    <row r="2835" spans="1:20" x14ac:dyDescent="0.25">
      <c r="A2835" s="1">
        <v>2835</v>
      </c>
      <c r="B2835" s="2">
        <v>41073</v>
      </c>
      <c r="C2835" s="1">
        <v>55041</v>
      </c>
      <c r="D2835" s="1">
        <v>55989</v>
      </c>
      <c r="E2835" s="1">
        <v>54523</v>
      </c>
      <c r="F2835" s="1">
        <v>55651</v>
      </c>
      <c r="G2835" s="14">
        <f t="shared" si="620"/>
        <v>1.0935711820378113E-2</v>
      </c>
      <c r="H2835" s="15">
        <f t="shared" si="618"/>
        <v>-5.3727695818583943E-3</v>
      </c>
      <c r="I2835" s="14">
        <f t="shared" si="622"/>
        <v>9.8352100081622318E-3</v>
      </c>
      <c r="J2835" s="17">
        <f t="shared" si="623"/>
        <v>1.5148299158389675E-2</v>
      </c>
      <c r="K2835" s="17">
        <f t="shared" si="624"/>
        <v>8.440844906483447E-4</v>
      </c>
      <c r="L2835" s="17">
        <f t="shared" si="625"/>
        <v>1.0091627329729768E-2</v>
      </c>
      <c r="M2835" s="17">
        <f t="shared" si="626"/>
        <v>3.3814828615164418E-2</v>
      </c>
      <c r="N2835" s="17">
        <f t="shared" si="627"/>
        <v>-1.3081338016213792E-2</v>
      </c>
      <c r="O2835" s="17">
        <f t="shared" si="629"/>
        <v>3.095804099261231</v>
      </c>
      <c r="P2835" s="17">
        <f t="shared" si="630"/>
        <v>0.41729199770120345</v>
      </c>
      <c r="Q2835" s="16">
        <f t="shared" si="619"/>
        <v>1.3455582115045877E-3</v>
      </c>
      <c r="R2835" s="1">
        <f t="shared" si="617"/>
        <v>9.8352100081622318E-3</v>
      </c>
      <c r="S2835" s="12">
        <f t="shared" si="628"/>
        <v>5959.7468712893606</v>
      </c>
      <c r="T2835" s="12">
        <f t="shared" si="621"/>
        <v>3199.8045078196851</v>
      </c>
    </row>
    <row r="2836" spans="1:20" x14ac:dyDescent="0.25">
      <c r="A2836" s="1">
        <v>2836</v>
      </c>
      <c r="B2836" s="2">
        <v>41074</v>
      </c>
      <c r="C2836" s="1">
        <v>55641</v>
      </c>
      <c r="D2836" s="1">
        <v>55769</v>
      </c>
      <c r="E2836" s="1">
        <v>54952</v>
      </c>
      <c r="F2836" s="1">
        <v>55352</v>
      </c>
      <c r="G2836" s="14">
        <f t="shared" si="620"/>
        <v>-5.3727695818583943E-3</v>
      </c>
      <c r="H2836" s="15">
        <f t="shared" si="618"/>
        <v>1.3603844486197447E-2</v>
      </c>
      <c r="I2836" s="14">
        <f t="shared" si="622"/>
        <v>3.3003157096916258E-2</v>
      </c>
      <c r="J2836" s="17">
        <f t="shared" si="623"/>
        <v>1.5069070985294543E-2</v>
      </c>
      <c r="K2836" s="17">
        <f t="shared" si="624"/>
        <v>9.946300250077329E-4</v>
      </c>
      <c r="L2836" s="17">
        <f t="shared" si="625"/>
        <v>-6.3673996068661269E-3</v>
      </c>
      <c r="M2836" s="17">
        <f t="shared" si="626"/>
        <v>3.3814828615164418E-2</v>
      </c>
      <c r="N2836" s="17">
        <f t="shared" si="627"/>
        <v>-1.3081338016213792E-2</v>
      </c>
      <c r="O2836" s="17">
        <f t="shared" si="629"/>
        <v>3.1120808095696662</v>
      </c>
      <c r="P2836" s="17">
        <f t="shared" si="630"/>
        <v>0.41922840743583584</v>
      </c>
      <c r="Q2836" s="16">
        <f t="shared" si="619"/>
        <v>1.3518021654591939E-3</v>
      </c>
      <c r="R2836" s="1">
        <f t="shared" si="617"/>
        <v>3.3003157096916258E-2</v>
      </c>
      <c r="S2836" s="12">
        <f t="shared" si="628"/>
        <v>5992.7500283862764</v>
      </c>
      <c r="T2836" s="12">
        <f t="shared" si="621"/>
        <v>3182.6126954921783</v>
      </c>
    </row>
    <row r="2837" spans="1:20" x14ac:dyDescent="0.25">
      <c r="A2837" s="1">
        <v>2837</v>
      </c>
      <c r="B2837" s="2">
        <v>41075</v>
      </c>
      <c r="C2837" s="1">
        <v>55349</v>
      </c>
      <c r="D2837" s="1">
        <v>56105</v>
      </c>
      <c r="E2837" s="1">
        <v>55203</v>
      </c>
      <c r="F2837" s="1">
        <v>56105</v>
      </c>
      <c r="G2837" s="14">
        <f t="shared" si="620"/>
        <v>1.3603844486197447E-2</v>
      </c>
      <c r="H2837" s="15">
        <f t="shared" si="618"/>
        <v>1.6041351038231788E-3</v>
      </c>
      <c r="I2837" s="14">
        <f t="shared" si="622"/>
        <v>1.8909759328089248E-2</v>
      </c>
      <c r="J2837" s="17">
        <f t="shared" si="623"/>
        <v>1.506058035580659E-2</v>
      </c>
      <c r="K2837" s="17">
        <f t="shared" si="624"/>
        <v>2.5801935126727347E-3</v>
      </c>
      <c r="L2837" s="17">
        <f t="shared" si="625"/>
        <v>1.1023650973524712E-2</v>
      </c>
      <c r="M2837" s="17">
        <f t="shared" si="626"/>
        <v>3.3814828615164418E-2</v>
      </c>
      <c r="N2837" s="17">
        <f t="shared" si="627"/>
        <v>-1.3081338016213792E-2</v>
      </c>
      <c r="O2837" s="17">
        <f t="shared" si="629"/>
        <v>3.1138352920973227</v>
      </c>
      <c r="P2837" s="17">
        <f t="shared" si="630"/>
        <v>0.41943652995776465</v>
      </c>
      <c r="Q2837" s="16">
        <f t="shared" si="619"/>
        <v>1.3524732566134051E-3</v>
      </c>
      <c r="R2837" s="1">
        <f t="shared" si="617"/>
        <v>1.8909759328089248E-2</v>
      </c>
      <c r="S2837" s="12">
        <f t="shared" si="628"/>
        <v>6011.6597877143658</v>
      </c>
      <c r="T2837" s="12">
        <f t="shared" si="621"/>
        <v>3225.9084636614516</v>
      </c>
    </row>
    <row r="2838" spans="1:20" x14ac:dyDescent="0.25">
      <c r="A2838" s="1">
        <v>2838</v>
      </c>
      <c r="B2838" s="2">
        <v>41078</v>
      </c>
      <c r="C2838" s="1">
        <v>56066</v>
      </c>
      <c r="D2838" s="1">
        <v>56579</v>
      </c>
      <c r="E2838" s="1">
        <v>55486</v>
      </c>
      <c r="F2838" s="1">
        <v>56195</v>
      </c>
      <c r="G2838" s="14">
        <f t="shared" si="620"/>
        <v>1.6041351038231788E-3</v>
      </c>
      <c r="H2838" s="15">
        <f t="shared" si="618"/>
        <v>1.7795177506895632E-2</v>
      </c>
      <c r="I2838" s="14">
        <f t="shared" si="622"/>
        <v>-1.1767092552895542E-2</v>
      </c>
      <c r="J2838" s="17">
        <f t="shared" si="623"/>
        <v>1.5002358297832861E-2</v>
      </c>
      <c r="K2838" s="17">
        <f t="shared" si="624"/>
        <v>2.1938841527506582E-3</v>
      </c>
      <c r="L2838" s="17">
        <f t="shared" si="625"/>
        <v>-5.8974904892747934E-4</v>
      </c>
      <c r="M2838" s="17">
        <f t="shared" si="626"/>
        <v>3.3814828615164418E-2</v>
      </c>
      <c r="N2838" s="17">
        <f t="shared" si="627"/>
        <v>-1.3081338016213792E-2</v>
      </c>
      <c r="O2838" s="17">
        <f t="shared" si="629"/>
        <v>3.1259196521224606</v>
      </c>
      <c r="P2838" s="17">
        <f t="shared" si="630"/>
        <v>0.42086683921488938</v>
      </c>
      <c r="Q2838" s="16">
        <f t="shared" si="619"/>
        <v>1.3570852893782731E-3</v>
      </c>
      <c r="R2838" s="1">
        <f t="shared" si="617"/>
        <v>-1.1767092552895542E-2</v>
      </c>
      <c r="S2838" s="12">
        <f t="shared" si="628"/>
        <v>5999.8926951614703</v>
      </c>
      <c r="T2838" s="12">
        <f t="shared" si="621"/>
        <v>3231.0832566697313</v>
      </c>
    </row>
    <row r="2839" spans="1:20" x14ac:dyDescent="0.25">
      <c r="A2839" s="1">
        <v>2839</v>
      </c>
      <c r="B2839" s="2">
        <v>41079</v>
      </c>
      <c r="C2839" s="1">
        <v>56210</v>
      </c>
      <c r="D2839" s="1">
        <v>57567</v>
      </c>
      <c r="E2839" s="1">
        <v>56210</v>
      </c>
      <c r="F2839" s="1">
        <v>57195</v>
      </c>
      <c r="G2839" s="14">
        <f t="shared" si="620"/>
        <v>1.7795177506895632E-2</v>
      </c>
      <c r="H2839" s="15">
        <f t="shared" si="618"/>
        <v>-4.8955328262956233E-4</v>
      </c>
      <c r="I2839" s="14">
        <f t="shared" si="622"/>
        <v>-3.0733335729550615E-2</v>
      </c>
      <c r="J2839" s="17">
        <f t="shared" si="623"/>
        <v>1.5257985841680793E-2</v>
      </c>
      <c r="K2839" s="17">
        <f t="shared" si="624"/>
        <v>2.4621748608865271E-3</v>
      </c>
      <c r="L2839" s="17">
        <f t="shared" si="625"/>
        <v>1.5333002646009106E-2</v>
      </c>
      <c r="M2839" s="17">
        <f t="shared" si="626"/>
        <v>3.3814828615164418E-2</v>
      </c>
      <c r="N2839" s="17">
        <f t="shared" si="627"/>
        <v>-1.3081338016213792E-2</v>
      </c>
      <c r="O2839" s="17">
        <f t="shared" si="629"/>
        <v>3.0735489676016248</v>
      </c>
      <c r="P2839" s="17">
        <f t="shared" si="630"/>
        <v>0.41462780452744163</v>
      </c>
      <c r="Q2839" s="16">
        <f t="shared" si="619"/>
        <v>1.3369675195628826E-3</v>
      </c>
      <c r="R2839" s="1">
        <f t="shared" ref="R2839:R2902" si="631">IF(AND(Q2839&gt;0.00125,Q2839&lt;0.0016),I2839,IF(OR(Q2839&lt;0.0012,Q2839&gt;0.00165),-I2839,0))</f>
        <v>-3.0733335729550615E-2</v>
      </c>
      <c r="S2839" s="12">
        <f t="shared" si="628"/>
        <v>5969.1593594319202</v>
      </c>
      <c r="T2839" s="12">
        <f t="shared" si="621"/>
        <v>3288.5809567617275</v>
      </c>
    </row>
    <row r="2840" spans="1:20" x14ac:dyDescent="0.25">
      <c r="A2840" s="1">
        <v>2840</v>
      </c>
      <c r="B2840" s="2">
        <v>41080</v>
      </c>
      <c r="C2840" s="1">
        <v>57196</v>
      </c>
      <c r="D2840" s="1">
        <v>57611</v>
      </c>
      <c r="E2840" s="1">
        <v>56529</v>
      </c>
      <c r="F2840" s="1">
        <v>57167</v>
      </c>
      <c r="G2840" s="14">
        <f t="shared" si="620"/>
        <v>-4.8955328262956233E-4</v>
      </c>
      <c r="H2840" s="15">
        <f t="shared" si="618"/>
        <v>-2.9072716777161611E-2</v>
      </c>
      <c r="I2840" s="14">
        <f t="shared" si="622"/>
        <v>-5.973512443826301E-2</v>
      </c>
      <c r="J2840" s="17">
        <f t="shared" si="623"/>
        <v>1.4864074258812017E-2</v>
      </c>
      <c r="K2840" s="17">
        <f t="shared" si="624"/>
        <v>3.1298561371634558E-3</v>
      </c>
      <c r="L2840" s="17">
        <f t="shared" si="625"/>
        <v>-3.6194094197930181E-3</v>
      </c>
      <c r="M2840" s="17">
        <f t="shared" si="626"/>
        <v>3.3814828615164418E-2</v>
      </c>
      <c r="N2840" s="17">
        <f t="shared" si="627"/>
        <v>-1.3081338016213792E-2</v>
      </c>
      <c r="O2840" s="17">
        <f t="shared" si="629"/>
        <v>3.1550008305143047</v>
      </c>
      <c r="P2840" s="17">
        <f t="shared" si="630"/>
        <v>0.42428635878425985</v>
      </c>
      <c r="Q2840" s="16">
        <f t="shared" si="619"/>
        <v>1.3681115315811291E-3</v>
      </c>
      <c r="R2840" s="1">
        <f t="shared" si="631"/>
        <v>-5.973512443826301E-2</v>
      </c>
      <c r="S2840" s="12">
        <f t="shared" si="628"/>
        <v>5909.4242349936576</v>
      </c>
      <c r="T2840" s="12">
        <f t="shared" si="621"/>
        <v>3286.9710211591519</v>
      </c>
    </row>
    <row r="2841" spans="1:20" x14ac:dyDescent="0.25">
      <c r="A2841" s="1">
        <v>2841</v>
      </c>
      <c r="B2841" s="2">
        <v>41081</v>
      </c>
      <c r="C2841" s="1">
        <v>57162</v>
      </c>
      <c r="D2841" s="1">
        <v>57218</v>
      </c>
      <c r="E2841" s="1">
        <v>55505</v>
      </c>
      <c r="F2841" s="1">
        <v>55505</v>
      </c>
      <c r="G2841" s="14">
        <f t="shared" si="620"/>
        <v>-2.9072716777161611E-2</v>
      </c>
      <c r="H2841" s="15">
        <f t="shared" si="618"/>
        <v>-1.1710656697594413E-3</v>
      </c>
      <c r="I2841" s="14">
        <f t="shared" si="622"/>
        <v>-3.0067667395326736E-2</v>
      </c>
      <c r="J2841" s="17">
        <f t="shared" si="623"/>
        <v>1.6428279420158537E-2</v>
      </c>
      <c r="K2841" s="17">
        <f t="shared" si="624"/>
        <v>2.2105952073387799E-3</v>
      </c>
      <c r="L2841" s="17">
        <f t="shared" si="625"/>
        <v>-3.1283311984500392E-2</v>
      </c>
      <c r="M2841" s="17">
        <f t="shared" si="626"/>
        <v>3.3814828615164418E-2</v>
      </c>
      <c r="N2841" s="17">
        <f t="shared" si="627"/>
        <v>-3.1283311984500392E-2</v>
      </c>
      <c r="O2841" s="17">
        <f t="shared" si="629"/>
        <v>3.9625659470939656</v>
      </c>
      <c r="P2841" s="17">
        <f t="shared" si="630"/>
        <v>0.50844396507281731</v>
      </c>
      <c r="Q2841" s="16">
        <f t="shared" si="619"/>
        <v>1.6394777663183259E-3</v>
      </c>
      <c r="R2841" s="1">
        <f t="shared" si="631"/>
        <v>0</v>
      </c>
      <c r="S2841" s="12">
        <f t="shared" si="628"/>
        <v>5909.4242349936576</v>
      </c>
      <c r="T2841" s="12">
        <f t="shared" si="621"/>
        <v>3191.4098436062541</v>
      </c>
    </row>
    <row r="2842" spans="1:20" x14ac:dyDescent="0.25">
      <c r="A2842" s="1">
        <v>2842</v>
      </c>
      <c r="B2842" s="2">
        <v>41082</v>
      </c>
      <c r="C2842" s="1">
        <v>55518</v>
      </c>
      <c r="D2842" s="1">
        <v>56019</v>
      </c>
      <c r="E2842" s="1">
        <v>55083</v>
      </c>
      <c r="F2842" s="1">
        <v>55440</v>
      </c>
      <c r="G2842" s="14">
        <f t="shared" si="620"/>
        <v>-1.1710656697594413E-3</v>
      </c>
      <c r="H2842" s="15">
        <f t="shared" si="618"/>
        <v>-2.9491341991341957E-2</v>
      </c>
      <c r="I2842" s="14">
        <f t="shared" si="622"/>
        <v>-4.2418900516361768E-2</v>
      </c>
      <c r="J2842" s="17">
        <f t="shared" si="623"/>
        <v>1.617597481667974E-2</v>
      </c>
      <c r="K2842" s="17">
        <f t="shared" si="624"/>
        <v>1.2749953821882562E-3</v>
      </c>
      <c r="L2842" s="17">
        <f t="shared" si="625"/>
        <v>-2.4460610519476973E-3</v>
      </c>
      <c r="M2842" s="17">
        <f t="shared" si="626"/>
        <v>3.3814828615164418E-2</v>
      </c>
      <c r="N2842" s="17">
        <f t="shared" si="627"/>
        <v>-3.1283311984500392E-2</v>
      </c>
      <c r="O2842" s="17">
        <f t="shared" si="629"/>
        <v>4.0243720293468392</v>
      </c>
      <c r="P2842" s="17">
        <f t="shared" si="630"/>
        <v>0.51415918382097581</v>
      </c>
      <c r="Q2842" s="16">
        <f t="shared" si="619"/>
        <v>1.6579064914304621E-3</v>
      </c>
      <c r="R2842" s="1">
        <f t="shared" si="631"/>
        <v>4.2418900516361768E-2</v>
      </c>
      <c r="S2842" s="12">
        <f t="shared" si="628"/>
        <v>5951.8431355100192</v>
      </c>
      <c r="T2842" s="12">
        <f t="shared" si="621"/>
        <v>3187.6724931002746</v>
      </c>
    </row>
    <row r="2843" spans="1:20" x14ac:dyDescent="0.25">
      <c r="A2843" s="1">
        <v>2843</v>
      </c>
      <c r="B2843" s="2">
        <v>41085</v>
      </c>
      <c r="C2843" s="1">
        <v>55406</v>
      </c>
      <c r="D2843" s="1">
        <v>55406</v>
      </c>
      <c r="E2843" s="1">
        <v>53694</v>
      </c>
      <c r="F2843" s="1">
        <v>53805</v>
      </c>
      <c r="G2843" s="14">
        <f t="shared" si="620"/>
        <v>-2.9491341991341957E-2</v>
      </c>
      <c r="H2843" s="15">
        <f t="shared" si="618"/>
        <v>5.9474026577466255E-4</v>
      </c>
      <c r="I2843" s="14">
        <f t="shared" si="622"/>
        <v>-2.15325030730249E-2</v>
      </c>
      <c r="J2843" s="17">
        <f t="shared" si="623"/>
        <v>1.7223997482676671E-2</v>
      </c>
      <c r="K2843" s="17">
        <f t="shared" si="624"/>
        <v>6.388135444097998E-4</v>
      </c>
      <c r="L2843" s="17">
        <f t="shared" si="625"/>
        <v>-3.0130155535751758E-2</v>
      </c>
      <c r="M2843" s="17">
        <f t="shared" si="626"/>
        <v>3.3814828615164418E-2</v>
      </c>
      <c r="N2843" s="17">
        <f t="shared" si="627"/>
        <v>-3.1283311984500392E-2</v>
      </c>
      <c r="O2843" s="17">
        <f t="shared" si="629"/>
        <v>3.7795024450705119</v>
      </c>
      <c r="P2843" s="17">
        <f t="shared" si="630"/>
        <v>0.49097774189649362</v>
      </c>
      <c r="Q2843" s="16">
        <f t="shared" si="619"/>
        <v>1.5831579227834824E-3</v>
      </c>
      <c r="R2843" s="1">
        <f t="shared" si="631"/>
        <v>-2.15325030730249E-2</v>
      </c>
      <c r="S2843" s="12">
        <f t="shared" si="628"/>
        <v>5930.3106324369946</v>
      </c>
      <c r="T2843" s="12">
        <f t="shared" si="621"/>
        <v>3093.6637534498609</v>
      </c>
    </row>
    <row r="2844" spans="1:20" x14ac:dyDescent="0.25">
      <c r="A2844" s="1">
        <v>2844</v>
      </c>
      <c r="B2844" s="2">
        <v>41086</v>
      </c>
      <c r="C2844" s="1">
        <v>53806</v>
      </c>
      <c r="D2844" s="1">
        <v>54193</v>
      </c>
      <c r="E2844" s="1">
        <v>53398</v>
      </c>
      <c r="F2844" s="1">
        <v>53837</v>
      </c>
      <c r="G2844" s="14">
        <f t="shared" si="620"/>
        <v>5.9474026577466255E-4</v>
      </c>
      <c r="H2844" s="15">
        <f t="shared" si="618"/>
        <v>-1.3522298790794474E-2</v>
      </c>
      <c r="I2844" s="14">
        <f t="shared" si="622"/>
        <v>1.021720701446327E-2</v>
      </c>
      <c r="J2844" s="17">
        <f t="shared" si="623"/>
        <v>1.7223692047796186E-2</v>
      </c>
      <c r="K2844" s="17">
        <f t="shared" si="624"/>
        <v>6.6098572501533206E-4</v>
      </c>
      <c r="L2844" s="17">
        <f t="shared" si="625"/>
        <v>-6.6245459240669513E-5</v>
      </c>
      <c r="M2844" s="17">
        <f t="shared" si="626"/>
        <v>3.3814828615164418E-2</v>
      </c>
      <c r="N2844" s="17">
        <f t="shared" si="627"/>
        <v>-3.1283311984500392E-2</v>
      </c>
      <c r="O2844" s="17">
        <f t="shared" si="629"/>
        <v>3.779569468556208</v>
      </c>
      <c r="P2844" s="17">
        <f t="shared" si="630"/>
        <v>0.4909842902455045</v>
      </c>
      <c r="Q2844" s="16">
        <f t="shared" si="619"/>
        <v>1.583179037937456E-3</v>
      </c>
      <c r="R2844" s="1">
        <f t="shared" si="631"/>
        <v>1.021720701446327E-2</v>
      </c>
      <c r="S2844" s="12">
        <f t="shared" si="628"/>
        <v>5940.527839451458</v>
      </c>
      <c r="T2844" s="12">
        <f t="shared" si="621"/>
        <v>3095.5036798528049</v>
      </c>
    </row>
    <row r="2845" spans="1:20" x14ac:dyDescent="0.25">
      <c r="A2845" s="1">
        <v>2845</v>
      </c>
      <c r="B2845" s="2">
        <v>41087</v>
      </c>
      <c r="C2845" s="1">
        <v>53837</v>
      </c>
      <c r="D2845" s="1">
        <v>54006</v>
      </c>
      <c r="E2845" s="1">
        <v>53084</v>
      </c>
      <c r="F2845" s="1">
        <v>53109</v>
      </c>
      <c r="G2845" s="14">
        <f t="shared" si="620"/>
        <v>-1.3522298790794474E-2</v>
      </c>
      <c r="H2845" s="15">
        <f t="shared" si="618"/>
        <v>-8.604944548005089E-3</v>
      </c>
      <c r="I2845" s="14">
        <f t="shared" si="622"/>
        <v>2.9957884979206706E-2</v>
      </c>
      <c r="J2845" s="17">
        <f t="shared" si="623"/>
        <v>1.6950847333642691E-2</v>
      </c>
      <c r="K2845" s="17">
        <f t="shared" si="624"/>
        <v>9.2766657629505351E-4</v>
      </c>
      <c r="L2845" s="17">
        <f t="shared" si="625"/>
        <v>-1.4449965367089528E-2</v>
      </c>
      <c r="M2845" s="17">
        <f t="shared" si="626"/>
        <v>3.3814828615164418E-2</v>
      </c>
      <c r="N2845" s="17">
        <f t="shared" si="627"/>
        <v>-3.1283311984500392E-2</v>
      </c>
      <c r="O2845" s="17">
        <f t="shared" si="629"/>
        <v>3.8404062828448233</v>
      </c>
      <c r="P2845" s="17">
        <f t="shared" si="630"/>
        <v>0.49688080497156856</v>
      </c>
      <c r="Q2845" s="16">
        <f t="shared" si="619"/>
        <v>1.6021923520019982E-3</v>
      </c>
      <c r="R2845" s="1">
        <f t="shared" si="631"/>
        <v>0</v>
      </c>
      <c r="S2845" s="12">
        <f t="shared" si="628"/>
        <v>5940.527839451458</v>
      </c>
      <c r="T2845" s="12">
        <f t="shared" si="621"/>
        <v>3053.6453541858314</v>
      </c>
    </row>
    <row r="2846" spans="1:20" x14ac:dyDescent="0.25">
      <c r="A2846" s="1">
        <v>2846</v>
      </c>
      <c r="B2846" s="2">
        <v>41088</v>
      </c>
      <c r="C2846" s="1">
        <v>53107</v>
      </c>
      <c r="D2846" s="1">
        <v>53306</v>
      </c>
      <c r="E2846" s="1">
        <v>52271</v>
      </c>
      <c r="F2846" s="1">
        <v>52652</v>
      </c>
      <c r="G2846" s="14">
        <f t="shared" si="620"/>
        <v>-8.604944548005089E-3</v>
      </c>
      <c r="H2846" s="15">
        <f t="shared" si="618"/>
        <v>3.2344450353262832E-2</v>
      </c>
      <c r="I2846" s="14">
        <f t="shared" si="622"/>
        <v>5.8437402141623185E-2</v>
      </c>
      <c r="J2846" s="17">
        <f t="shared" si="623"/>
        <v>1.474484614642182E-2</v>
      </c>
      <c r="K2846" s="17">
        <f t="shared" si="624"/>
        <v>-1.7737505649228528E-3</v>
      </c>
      <c r="L2846" s="17">
        <f t="shared" si="625"/>
        <v>-6.8311939830822364E-3</v>
      </c>
      <c r="M2846" s="17">
        <f t="shared" si="626"/>
        <v>2.1119188928306592E-2</v>
      </c>
      <c r="N2846" s="17">
        <f t="shared" si="627"/>
        <v>-3.1283311984500392E-2</v>
      </c>
      <c r="O2846" s="17">
        <f t="shared" si="629"/>
        <v>3.5539537267754859</v>
      </c>
      <c r="P2846" s="17">
        <f t="shared" si="630"/>
        <v>0.46825598324983753</v>
      </c>
      <c r="Q2846" s="16">
        <f t="shared" si="619"/>
        <v>1.5098916030475233E-3</v>
      </c>
      <c r="R2846" s="1">
        <f t="shared" si="631"/>
        <v>5.8437402141623185E-2</v>
      </c>
      <c r="S2846" s="12">
        <f t="shared" si="628"/>
        <v>5998.9652415930814</v>
      </c>
      <c r="T2846" s="12">
        <f t="shared" si="621"/>
        <v>3027.368905243789</v>
      </c>
    </row>
    <row r="2847" spans="1:20" x14ac:dyDescent="0.25">
      <c r="A2847" s="1">
        <v>2847</v>
      </c>
      <c r="B2847" s="2">
        <v>41089</v>
      </c>
      <c r="C2847" s="1">
        <v>52656</v>
      </c>
      <c r="D2847" s="1">
        <v>54355</v>
      </c>
      <c r="E2847" s="1">
        <v>52656</v>
      </c>
      <c r="F2847" s="1">
        <v>54355</v>
      </c>
      <c r="G2847" s="14">
        <f t="shared" si="620"/>
        <v>3.2344450353262832E-2</v>
      </c>
      <c r="H2847" s="15">
        <f t="shared" si="618"/>
        <v>6.2183791739489624E-3</v>
      </c>
      <c r="I2847" s="14">
        <f t="shared" si="622"/>
        <v>3.1417440852541167E-2</v>
      </c>
      <c r="J2847" s="17">
        <f t="shared" si="623"/>
        <v>1.7136999110410778E-2</v>
      </c>
      <c r="K2847" s="17">
        <f t="shared" si="624"/>
        <v>4.5248934463241559E-5</v>
      </c>
      <c r="L2847" s="17">
        <f t="shared" si="625"/>
        <v>3.2299201418799592E-2</v>
      </c>
      <c r="M2847" s="17">
        <f t="shared" si="626"/>
        <v>3.2299201418799592E-2</v>
      </c>
      <c r="N2847" s="17">
        <f t="shared" si="627"/>
        <v>-3.1283311984500392E-2</v>
      </c>
      <c r="O2847" s="17">
        <f t="shared" si="629"/>
        <v>3.7102478090620554</v>
      </c>
      <c r="P2847" s="17">
        <f t="shared" si="630"/>
        <v>0.4841485836379486</v>
      </c>
      <c r="Q2847" s="16">
        <f t="shared" si="619"/>
        <v>1.5611372992798674E-3</v>
      </c>
      <c r="R2847" s="1">
        <f t="shared" si="631"/>
        <v>3.1417440852541167E-2</v>
      </c>
      <c r="S2847" s="12">
        <f t="shared" si="628"/>
        <v>6030.3826824456228</v>
      </c>
      <c r="T2847" s="12">
        <f t="shared" si="621"/>
        <v>3125.2874885004585</v>
      </c>
    </row>
    <row r="2848" spans="1:20" x14ac:dyDescent="0.25">
      <c r="A2848" s="1">
        <v>2848</v>
      </c>
      <c r="B2848" s="2">
        <v>41092</v>
      </c>
      <c r="C2848" s="1">
        <v>54355</v>
      </c>
      <c r="D2848" s="1">
        <v>54754</v>
      </c>
      <c r="E2848" s="1">
        <v>53961</v>
      </c>
      <c r="F2848" s="1">
        <v>54693</v>
      </c>
      <c r="G2848" s="14">
        <f t="shared" si="620"/>
        <v>6.2183791739489624E-3</v>
      </c>
      <c r="H2848" s="15">
        <f t="shared" si="618"/>
        <v>1.987457261441139E-2</v>
      </c>
      <c r="I2848" s="14">
        <f t="shared" si="622"/>
        <v>3.0584513824748472E-2</v>
      </c>
      <c r="J2848" s="17">
        <f t="shared" si="623"/>
        <v>1.7057657499471138E-2</v>
      </c>
      <c r="K2848" s="17">
        <f t="shared" si="624"/>
        <v>9.8525307242397866E-4</v>
      </c>
      <c r="L2848" s="17">
        <f t="shared" si="625"/>
        <v>5.233126101524984E-3</v>
      </c>
      <c r="M2848" s="17">
        <f t="shared" si="626"/>
        <v>3.2299201418799592E-2</v>
      </c>
      <c r="N2848" s="17">
        <f t="shared" si="627"/>
        <v>-3.1283311984500392E-2</v>
      </c>
      <c r="O2848" s="17">
        <f t="shared" si="629"/>
        <v>3.7275055736856788</v>
      </c>
      <c r="P2848" s="17">
        <f t="shared" si="630"/>
        <v>0.48586221274924102</v>
      </c>
      <c r="Q2848" s="16">
        <f t="shared" si="619"/>
        <v>1.5666628970264693E-3</v>
      </c>
      <c r="R2848" s="1">
        <f t="shared" si="631"/>
        <v>3.0584513824748472E-2</v>
      </c>
      <c r="S2848" s="12">
        <f t="shared" si="628"/>
        <v>6060.9671962703715</v>
      </c>
      <c r="T2848" s="12">
        <f t="shared" si="621"/>
        <v>3144.7217111315531</v>
      </c>
    </row>
    <row r="2849" spans="1:20" x14ac:dyDescent="0.25">
      <c r="A2849" s="1">
        <v>2849</v>
      </c>
      <c r="B2849" s="2">
        <v>41093</v>
      </c>
      <c r="C2849" s="1">
        <v>54704</v>
      </c>
      <c r="D2849" s="1">
        <v>56228</v>
      </c>
      <c r="E2849" s="1">
        <v>54704</v>
      </c>
      <c r="F2849" s="1">
        <v>55780</v>
      </c>
      <c r="G2849" s="14">
        <f t="shared" si="620"/>
        <v>1.987457261441139E-2</v>
      </c>
      <c r="H2849" s="15">
        <f t="shared" si="618"/>
        <v>5.3244890641808151E-3</v>
      </c>
      <c r="I2849" s="14">
        <f t="shared" si="622"/>
        <v>-6.7611029727807637E-3</v>
      </c>
      <c r="J2849" s="17">
        <f t="shared" si="623"/>
        <v>1.7094110938682745E-2</v>
      </c>
      <c r="K2849" s="17">
        <f t="shared" si="624"/>
        <v>1.0164213788761125E-3</v>
      </c>
      <c r="L2849" s="17">
        <f t="shared" si="625"/>
        <v>1.8858151235535279E-2</v>
      </c>
      <c r="M2849" s="17">
        <f t="shared" si="626"/>
        <v>3.2299201418799592E-2</v>
      </c>
      <c r="N2849" s="17">
        <f t="shared" si="627"/>
        <v>-3.1283311984500392E-2</v>
      </c>
      <c r="O2849" s="17">
        <f t="shared" si="629"/>
        <v>3.7195566140510601</v>
      </c>
      <c r="P2849" s="17">
        <f t="shared" si="630"/>
        <v>0.48507389961807806</v>
      </c>
      <c r="Q2849" s="16">
        <f t="shared" si="619"/>
        <v>1.5641209810234868E-3</v>
      </c>
      <c r="R2849" s="1">
        <f t="shared" si="631"/>
        <v>-6.7611029727807637E-3</v>
      </c>
      <c r="S2849" s="12">
        <f t="shared" si="628"/>
        <v>6054.206093297591</v>
      </c>
      <c r="T2849" s="12">
        <f t="shared" si="621"/>
        <v>3207.2217111315531</v>
      </c>
    </row>
    <row r="2850" spans="1:20" x14ac:dyDescent="0.25">
      <c r="A2850" s="1">
        <v>2850</v>
      </c>
      <c r="B2850" s="2">
        <v>41094</v>
      </c>
      <c r="C2850" s="1">
        <v>55780</v>
      </c>
      <c r="D2850" s="1">
        <v>56322</v>
      </c>
      <c r="E2850" s="1">
        <v>55485</v>
      </c>
      <c r="F2850" s="1">
        <v>56077</v>
      </c>
      <c r="G2850" s="14">
        <f t="shared" si="620"/>
        <v>5.3244890641808151E-3</v>
      </c>
      <c r="H2850" s="15">
        <f t="shared" si="618"/>
        <v>5.3854521461562666E-3</v>
      </c>
      <c r="I2850" s="14">
        <f t="shared" si="622"/>
        <v>-4.2558206399527898E-2</v>
      </c>
      <c r="J2850" s="17">
        <f t="shared" si="623"/>
        <v>1.6922066896242916E-2</v>
      </c>
      <c r="K2850" s="17">
        <f t="shared" si="624"/>
        <v>6.4233986179629277E-4</v>
      </c>
      <c r="L2850" s="17">
        <f t="shared" si="625"/>
        <v>4.6821492023845224E-3</v>
      </c>
      <c r="M2850" s="17">
        <f t="shared" si="626"/>
        <v>3.2299201418799592E-2</v>
      </c>
      <c r="N2850" s="17">
        <f t="shared" si="627"/>
        <v>-3.1283311984500392E-2</v>
      </c>
      <c r="O2850" s="17">
        <f t="shared" si="629"/>
        <v>3.7573727720823955</v>
      </c>
      <c r="P2850" s="17">
        <f t="shared" si="630"/>
        <v>0.48880924799980618</v>
      </c>
      <c r="Q2850" s="16">
        <f t="shared" si="619"/>
        <v>1.5761656133566082E-3</v>
      </c>
      <c r="R2850" s="1">
        <f t="shared" si="631"/>
        <v>-4.2558206399527898E-2</v>
      </c>
      <c r="S2850" s="12">
        <f t="shared" si="628"/>
        <v>6011.647886898063</v>
      </c>
      <c r="T2850" s="12">
        <f t="shared" si="621"/>
        <v>3224.2985280588764</v>
      </c>
    </row>
    <row r="2851" spans="1:20" x14ac:dyDescent="0.25">
      <c r="A2851" s="1">
        <v>2851</v>
      </c>
      <c r="B2851" s="2">
        <v>41095</v>
      </c>
      <c r="C2851" s="1">
        <v>56083</v>
      </c>
      <c r="D2851" s="1">
        <v>56943</v>
      </c>
      <c r="E2851" s="1">
        <v>55828</v>
      </c>
      <c r="F2851" s="1">
        <v>56379</v>
      </c>
      <c r="G2851" s="14">
        <f t="shared" si="620"/>
        <v>5.3854521461562666E-3</v>
      </c>
      <c r="H2851" s="15">
        <f t="shared" si="618"/>
        <v>-1.7471044183117845E-2</v>
      </c>
      <c r="I2851" s="14">
        <f t="shared" si="622"/>
        <v>-5.0494583954390881E-2</v>
      </c>
      <c r="J2851" s="17">
        <f t="shared" si="623"/>
        <v>1.6876840618022432E-2</v>
      </c>
      <c r="K2851" s="17">
        <f t="shared" si="624"/>
        <v>1.3595546436639368E-3</v>
      </c>
      <c r="L2851" s="17">
        <f t="shared" si="625"/>
        <v>4.0258975024923295E-3</v>
      </c>
      <c r="M2851" s="17">
        <f t="shared" si="626"/>
        <v>3.2299201418799592E-2</v>
      </c>
      <c r="N2851" s="17">
        <f t="shared" si="627"/>
        <v>-3.1283311984500392E-2</v>
      </c>
      <c r="O2851" s="17">
        <f t="shared" si="629"/>
        <v>3.7674417174623027</v>
      </c>
      <c r="P2851" s="17">
        <f t="shared" si="630"/>
        <v>0.48979748641344395</v>
      </c>
      <c r="Q2851" s="16">
        <f t="shared" si="619"/>
        <v>1.5793521885119426E-3</v>
      </c>
      <c r="R2851" s="1">
        <f t="shared" si="631"/>
        <v>-5.0494583954390881E-2</v>
      </c>
      <c r="S2851" s="12">
        <f t="shared" si="628"/>
        <v>5961.1533029436723</v>
      </c>
      <c r="T2851" s="12">
        <f t="shared" si="621"/>
        <v>3241.6628334866596</v>
      </c>
    </row>
    <row r="2852" spans="1:20" x14ac:dyDescent="0.25">
      <c r="A2852" s="1">
        <v>2852</v>
      </c>
      <c r="B2852" s="2">
        <v>41096</v>
      </c>
      <c r="C2852" s="1">
        <v>56376</v>
      </c>
      <c r="D2852" s="1">
        <v>56376</v>
      </c>
      <c r="E2852" s="1">
        <v>54967</v>
      </c>
      <c r="F2852" s="1">
        <v>55394</v>
      </c>
      <c r="G2852" s="14">
        <f t="shared" si="620"/>
        <v>-1.7471044183117845E-2</v>
      </c>
      <c r="H2852" s="15">
        <f t="shared" si="618"/>
        <v>-3.0472614362566319E-2</v>
      </c>
      <c r="I2852" s="14">
        <f t="shared" si="622"/>
        <v>-3.5786331684506401E-2</v>
      </c>
      <c r="J2852" s="17">
        <f t="shared" si="623"/>
        <v>1.7171156728416313E-2</v>
      </c>
      <c r="K2852" s="17">
        <f t="shared" si="624"/>
        <v>-7.1210460095708268E-4</v>
      </c>
      <c r="L2852" s="17">
        <f t="shared" si="625"/>
        <v>-1.6758939582160761E-2</v>
      </c>
      <c r="M2852" s="17">
        <f t="shared" si="626"/>
        <v>3.2299201418799592E-2</v>
      </c>
      <c r="N2852" s="17">
        <f t="shared" si="627"/>
        <v>-3.1283311984500392E-2</v>
      </c>
      <c r="O2852" s="17">
        <f t="shared" si="629"/>
        <v>3.7028672214072889</v>
      </c>
      <c r="P2852" s="17">
        <f t="shared" si="630"/>
        <v>0.48341328522008409</v>
      </c>
      <c r="Q2852" s="16">
        <f t="shared" si="619"/>
        <v>1.5587663292408675E-3</v>
      </c>
      <c r="R2852" s="1">
        <f t="shared" si="631"/>
        <v>-3.5786331684506401E-2</v>
      </c>
      <c r="S2852" s="12">
        <f t="shared" si="628"/>
        <v>5925.3669712591663</v>
      </c>
      <c r="T2852" s="12">
        <f t="shared" si="621"/>
        <v>3185.0275988960429</v>
      </c>
    </row>
    <row r="2853" spans="1:20" x14ac:dyDescent="0.25">
      <c r="A2853" s="1">
        <v>2853</v>
      </c>
      <c r="B2853" s="2">
        <v>41100</v>
      </c>
      <c r="C2853" s="1">
        <v>55392</v>
      </c>
      <c r="D2853" s="1">
        <v>55588</v>
      </c>
      <c r="E2853" s="1">
        <v>53668</v>
      </c>
      <c r="F2853" s="1">
        <v>53706</v>
      </c>
      <c r="G2853" s="14">
        <f t="shared" si="620"/>
        <v>-3.0472614362566319E-2</v>
      </c>
      <c r="H2853" s="15">
        <f t="shared" si="618"/>
        <v>-2.5509254087067168E-3</v>
      </c>
      <c r="I2853" s="14">
        <f t="shared" si="622"/>
        <v>1.1720782219438841E-2</v>
      </c>
      <c r="J2853" s="17">
        <f t="shared" si="623"/>
        <v>1.8783749014642671E-2</v>
      </c>
      <c r="K2853" s="17">
        <f t="shared" si="624"/>
        <v>-2.8505545653830493E-3</v>
      </c>
      <c r="L2853" s="17">
        <f t="shared" si="625"/>
        <v>-2.7622059797183268E-2</v>
      </c>
      <c r="M2853" s="17">
        <f t="shared" si="626"/>
        <v>3.2299201418799592E-2</v>
      </c>
      <c r="N2853" s="17">
        <f t="shared" si="627"/>
        <v>-3.1283311984500392E-2</v>
      </c>
      <c r="O2853" s="17">
        <f t="shared" si="629"/>
        <v>3.3849746051086456</v>
      </c>
      <c r="P2853" s="17">
        <f t="shared" si="630"/>
        <v>0.45026728221516965</v>
      </c>
      <c r="Q2853" s="16">
        <f t="shared" si="619"/>
        <v>1.4518870294519617E-3</v>
      </c>
      <c r="R2853" s="1">
        <f t="shared" si="631"/>
        <v>1.1720782219438841E-2</v>
      </c>
      <c r="S2853" s="12">
        <f t="shared" si="628"/>
        <v>5937.087753478605</v>
      </c>
      <c r="T2853" s="12">
        <f t="shared" si="621"/>
        <v>3087.9714811407534</v>
      </c>
    </row>
    <row r="2854" spans="1:20" x14ac:dyDescent="0.25">
      <c r="A2854" s="1">
        <v>2854</v>
      </c>
      <c r="B2854" s="2">
        <v>41101</v>
      </c>
      <c r="C2854" s="1">
        <v>53708</v>
      </c>
      <c r="D2854" s="1">
        <v>54135</v>
      </c>
      <c r="E2854" s="1">
        <v>53233</v>
      </c>
      <c r="F2854" s="1">
        <v>53569</v>
      </c>
      <c r="G2854" s="14">
        <f t="shared" si="620"/>
        <v>-2.5509254087067168E-3</v>
      </c>
      <c r="H2854" s="15">
        <f t="shared" si="618"/>
        <v>-2.7627919132333645E-3</v>
      </c>
      <c r="I2854" s="14">
        <f t="shared" si="622"/>
        <v>-2.8271861893803818E-3</v>
      </c>
      <c r="J2854" s="17">
        <f t="shared" si="623"/>
        <v>1.7900229667066753E-2</v>
      </c>
      <c r="K2854" s="17">
        <f t="shared" si="624"/>
        <v>-4.2069614264232062E-3</v>
      </c>
      <c r="L2854" s="17">
        <f t="shared" si="625"/>
        <v>1.6560360177164894E-3</v>
      </c>
      <c r="M2854" s="17">
        <f t="shared" si="626"/>
        <v>3.2299201418799592E-2</v>
      </c>
      <c r="N2854" s="17">
        <f t="shared" si="627"/>
        <v>-3.1283311984500392E-2</v>
      </c>
      <c r="O2854" s="17">
        <f t="shared" si="629"/>
        <v>3.5520501460537419</v>
      </c>
      <c r="P2854" s="17">
        <f t="shared" si="630"/>
        <v>0.46805814094941145</v>
      </c>
      <c r="Q2854" s="16">
        <f t="shared" si="619"/>
        <v>1.5092536604716107E-3</v>
      </c>
      <c r="R2854" s="1">
        <f t="shared" si="631"/>
        <v>-2.8271861893803818E-3</v>
      </c>
      <c r="S2854" s="12">
        <f t="shared" si="628"/>
        <v>5934.260567289225</v>
      </c>
      <c r="T2854" s="12">
        <f t="shared" si="621"/>
        <v>3080.0942962281497</v>
      </c>
    </row>
    <row r="2855" spans="1:20" x14ac:dyDescent="0.25">
      <c r="A2855" s="1">
        <v>2855</v>
      </c>
      <c r="B2855" s="2">
        <v>41102</v>
      </c>
      <c r="C2855" s="1">
        <v>53564</v>
      </c>
      <c r="D2855" s="1">
        <v>53616</v>
      </c>
      <c r="E2855" s="1">
        <v>52489</v>
      </c>
      <c r="F2855" s="1">
        <v>53421</v>
      </c>
      <c r="G2855" s="14">
        <f t="shared" si="620"/>
        <v>-2.7627919132333645E-3</v>
      </c>
      <c r="H2855" s="15">
        <f t="shared" si="618"/>
        <v>1.7034499541378922E-2</v>
      </c>
      <c r="I2855" s="14">
        <f t="shared" si="622"/>
        <v>9.4296321648102976E-3</v>
      </c>
      <c r="J2855" s="17">
        <f t="shared" si="623"/>
        <v>1.7876115558708404E-2</v>
      </c>
      <c r="K2855" s="17">
        <f t="shared" si="624"/>
        <v>-4.3585106684634594E-3</v>
      </c>
      <c r="L2855" s="17">
        <f t="shared" si="625"/>
        <v>1.5957187552300949E-3</v>
      </c>
      <c r="M2855" s="17">
        <f t="shared" si="626"/>
        <v>3.2299201418799592E-2</v>
      </c>
      <c r="N2855" s="17">
        <f t="shared" si="627"/>
        <v>-3.1283311984500392E-2</v>
      </c>
      <c r="O2855" s="17">
        <f t="shared" si="629"/>
        <v>3.5568417083948405</v>
      </c>
      <c r="P2855" s="17">
        <f t="shared" si="630"/>
        <v>0.4685559337210255</v>
      </c>
      <c r="Q2855" s="16">
        <f t="shared" si="619"/>
        <v>1.5108587934604116E-3</v>
      </c>
      <c r="R2855" s="1">
        <f t="shared" si="631"/>
        <v>9.4296321648102976E-3</v>
      </c>
      <c r="S2855" s="12">
        <f t="shared" si="628"/>
        <v>5943.6901994540349</v>
      </c>
      <c r="T2855" s="12">
        <f t="shared" si="621"/>
        <v>3071.5846366145342</v>
      </c>
    </row>
    <row r="2856" spans="1:20" x14ac:dyDescent="0.25">
      <c r="A2856" s="1">
        <v>2856</v>
      </c>
      <c r="B2856" s="2">
        <v>41103</v>
      </c>
      <c r="C2856" s="1">
        <v>53422</v>
      </c>
      <c r="D2856" s="1">
        <v>54428</v>
      </c>
      <c r="E2856" s="1">
        <v>53420</v>
      </c>
      <c r="F2856" s="1">
        <v>54331</v>
      </c>
      <c r="G2856" s="14">
        <f t="shared" si="620"/>
        <v>1.7034499541378922E-2</v>
      </c>
      <c r="H2856" s="15">
        <f t="shared" si="618"/>
        <v>-1.709889381752594E-2</v>
      </c>
      <c r="I2856" s="14">
        <f t="shared" si="622"/>
        <v>4.8976832179518093E-3</v>
      </c>
      <c r="J2856" s="17">
        <f t="shared" si="623"/>
        <v>1.7276989197791342E-2</v>
      </c>
      <c r="K2856" s="17">
        <f t="shared" si="624"/>
        <v>-1.2846962472274237E-3</v>
      </c>
      <c r="L2856" s="17">
        <f t="shared" si="625"/>
        <v>1.8319195788606347E-2</v>
      </c>
      <c r="M2856" s="17">
        <f t="shared" si="626"/>
        <v>3.2299201418799592E-2</v>
      </c>
      <c r="N2856" s="17">
        <f t="shared" si="627"/>
        <v>-3.0130155535751758E-2</v>
      </c>
      <c r="O2856" s="17">
        <f t="shared" si="629"/>
        <v>3.6134396010696239</v>
      </c>
      <c r="P2856" s="17">
        <f t="shared" si="630"/>
        <v>0.47438563593768418</v>
      </c>
      <c r="Q2856" s="16">
        <f t="shared" si="619"/>
        <v>1.5296566705619715E-3</v>
      </c>
      <c r="R2856" s="1">
        <f t="shared" si="631"/>
        <v>4.8976832179518093E-3</v>
      </c>
      <c r="S2856" s="12">
        <f t="shared" si="628"/>
        <v>5948.5878826719863</v>
      </c>
      <c r="T2856" s="12">
        <f t="shared" si="621"/>
        <v>3123.9075436982512</v>
      </c>
    </row>
    <row r="2857" spans="1:20" x14ac:dyDescent="0.25">
      <c r="A2857" s="1">
        <v>2857</v>
      </c>
      <c r="B2857" s="2">
        <v>41106</v>
      </c>
      <c r="C2857" s="1">
        <v>54316</v>
      </c>
      <c r="D2857" s="1">
        <v>54418</v>
      </c>
      <c r="E2857" s="1">
        <v>53216</v>
      </c>
      <c r="F2857" s="1">
        <v>53402</v>
      </c>
      <c r="G2857" s="14">
        <f t="shared" si="620"/>
        <v>-1.709889381752594E-2</v>
      </c>
      <c r="H2857" s="15">
        <f t="shared" si="618"/>
        <v>9.494026440957315E-3</v>
      </c>
      <c r="I2857" s="14">
        <f t="shared" si="622"/>
        <v>3.5993609078421418E-2</v>
      </c>
      <c r="J2857" s="17">
        <f t="shared" si="623"/>
        <v>1.7752432159228941E-2</v>
      </c>
      <c r="K2857" s="17">
        <f t="shared" si="624"/>
        <v>-2.3465514570785236E-3</v>
      </c>
      <c r="L2857" s="17">
        <f t="shared" si="625"/>
        <v>-1.4752342360447417E-2</v>
      </c>
      <c r="M2857" s="17">
        <f t="shared" si="626"/>
        <v>3.2299201418799592E-2</v>
      </c>
      <c r="N2857" s="17">
        <f t="shared" si="627"/>
        <v>-3.0130155535751758E-2</v>
      </c>
      <c r="O2857" s="17">
        <f t="shared" si="629"/>
        <v>3.5166650064958143</v>
      </c>
      <c r="P2857" s="17">
        <f t="shared" si="630"/>
        <v>0.46436107375540253</v>
      </c>
      <c r="Q2857" s="16">
        <f t="shared" si="619"/>
        <v>1.4973324658434191E-3</v>
      </c>
      <c r="R2857" s="1">
        <f t="shared" si="631"/>
        <v>3.5993609078421418E-2</v>
      </c>
      <c r="S2857" s="12">
        <f t="shared" si="628"/>
        <v>5984.5814917504076</v>
      </c>
      <c r="T2857" s="12">
        <f t="shared" si="621"/>
        <v>3070.4921803127863</v>
      </c>
    </row>
    <row r="2858" spans="1:20" x14ac:dyDescent="0.25">
      <c r="A2858" s="1">
        <v>2858</v>
      </c>
      <c r="B2858" s="2">
        <v>41107</v>
      </c>
      <c r="C2858" s="1">
        <v>53403</v>
      </c>
      <c r="D2858" s="1">
        <v>54037</v>
      </c>
      <c r="E2858" s="1">
        <v>53119</v>
      </c>
      <c r="F2858" s="1">
        <v>53909</v>
      </c>
      <c r="G2858" s="14">
        <f t="shared" si="620"/>
        <v>9.494026440957315E-3</v>
      </c>
      <c r="H2858" s="15">
        <f t="shared" si="618"/>
        <v>1.2502550594520434E-2</v>
      </c>
      <c r="I2858" s="14">
        <f t="shared" si="622"/>
        <v>5.6854463699157476E-3</v>
      </c>
      <c r="J2858" s="17">
        <f t="shared" si="623"/>
        <v>1.6287856053870842E-2</v>
      </c>
      <c r="K2858" s="17">
        <f t="shared" si="624"/>
        <v>2.524731050747612E-4</v>
      </c>
      <c r="L2858" s="17">
        <f t="shared" si="625"/>
        <v>9.241553335882554E-3</v>
      </c>
      <c r="M2858" s="17">
        <f t="shared" si="626"/>
        <v>3.2299201418799592E-2</v>
      </c>
      <c r="N2858" s="17">
        <f t="shared" si="627"/>
        <v>-2.7622059797183268E-2</v>
      </c>
      <c r="O2858" s="17">
        <f t="shared" si="629"/>
        <v>3.6788918699795636</v>
      </c>
      <c r="P2858" s="17">
        <f t="shared" si="630"/>
        <v>0.48101456317762448</v>
      </c>
      <c r="Q2858" s="16">
        <f t="shared" si="619"/>
        <v>1.5510316490669627E-3</v>
      </c>
      <c r="R2858" s="1">
        <f t="shared" si="631"/>
        <v>5.6854463699157476E-3</v>
      </c>
      <c r="S2858" s="12">
        <f t="shared" si="628"/>
        <v>5990.2669381203232</v>
      </c>
      <c r="T2858" s="12">
        <f t="shared" si="621"/>
        <v>3099.6435142594287</v>
      </c>
    </row>
    <row r="2859" spans="1:20" x14ac:dyDescent="0.25">
      <c r="A2859" s="1">
        <v>2859</v>
      </c>
      <c r="B2859" s="2">
        <v>41108</v>
      </c>
      <c r="C2859" s="1">
        <v>53909</v>
      </c>
      <c r="D2859" s="1">
        <v>54588</v>
      </c>
      <c r="E2859" s="1">
        <v>53551</v>
      </c>
      <c r="F2859" s="1">
        <v>54583</v>
      </c>
      <c r="G2859" s="14">
        <f t="shared" si="620"/>
        <v>1.2502550594520434E-2</v>
      </c>
      <c r="H2859" s="15">
        <f t="shared" si="618"/>
        <v>1.3997032042943669E-2</v>
      </c>
      <c r="I2859" s="14">
        <f t="shared" si="622"/>
        <v>-2.8239744689592228E-2</v>
      </c>
      <c r="J2859" s="17">
        <f t="shared" si="623"/>
        <v>1.6593057404075177E-2</v>
      </c>
      <c r="K2859" s="17">
        <f t="shared" si="624"/>
        <v>1.046327126991146E-3</v>
      </c>
      <c r="L2859" s="17">
        <f t="shared" si="625"/>
        <v>1.1456223467529288E-2</v>
      </c>
      <c r="M2859" s="17">
        <f t="shared" si="626"/>
        <v>3.2299201418799592E-2</v>
      </c>
      <c r="N2859" s="17">
        <f t="shared" si="627"/>
        <v>-2.7622059797183268E-2</v>
      </c>
      <c r="O2859" s="17">
        <f t="shared" si="629"/>
        <v>3.611224848849524</v>
      </c>
      <c r="P2859" s="17">
        <f t="shared" si="630"/>
        <v>0.4741592336749611</v>
      </c>
      <c r="Q2859" s="16">
        <f t="shared" si="619"/>
        <v>1.528926636376345E-3</v>
      </c>
      <c r="R2859" s="1">
        <f t="shared" si="631"/>
        <v>-2.8239744689592228E-2</v>
      </c>
      <c r="S2859" s="12">
        <f t="shared" si="628"/>
        <v>5962.0271934307311</v>
      </c>
      <c r="T2859" s="12">
        <f t="shared" si="621"/>
        <v>3138.3969641214344</v>
      </c>
    </row>
    <row r="2860" spans="1:20" x14ac:dyDescent="0.25">
      <c r="A2860" s="1">
        <v>2860</v>
      </c>
      <c r="B2860" s="2">
        <v>41109</v>
      </c>
      <c r="C2860" s="1">
        <v>54588</v>
      </c>
      <c r="D2860" s="1">
        <v>55491</v>
      </c>
      <c r="E2860" s="1">
        <v>54588</v>
      </c>
      <c r="F2860" s="1">
        <v>55347</v>
      </c>
      <c r="G2860" s="14">
        <f t="shared" si="620"/>
        <v>1.3997032042943669E-2</v>
      </c>
      <c r="H2860" s="15">
        <f t="shared" si="618"/>
        <v>-2.0814136267548355E-2</v>
      </c>
      <c r="I2860" s="14">
        <f t="shared" si="622"/>
        <v>-4.9684828925468771E-2</v>
      </c>
      <c r="J2860" s="17">
        <f t="shared" si="623"/>
        <v>1.6387281831596306E-2</v>
      </c>
      <c r="K2860" s="17">
        <f t="shared" si="624"/>
        <v>2.8809491825736886E-3</v>
      </c>
      <c r="L2860" s="17">
        <f t="shared" si="625"/>
        <v>1.1116082860369979E-2</v>
      </c>
      <c r="M2860" s="17">
        <f t="shared" si="626"/>
        <v>3.2299201418799592E-2</v>
      </c>
      <c r="N2860" s="17">
        <f t="shared" si="627"/>
        <v>-2.7622059797183268E-2</v>
      </c>
      <c r="O2860" s="17">
        <f t="shared" si="629"/>
        <v>3.6565711038452222</v>
      </c>
      <c r="P2860" s="17">
        <f t="shared" si="630"/>
        <v>0.47876728831983856</v>
      </c>
      <c r="Q2860" s="16">
        <f t="shared" si="619"/>
        <v>1.5437853103998915E-3</v>
      </c>
      <c r="R2860" s="1">
        <f t="shared" si="631"/>
        <v>-4.9684828925468771E-2</v>
      </c>
      <c r="S2860" s="12">
        <f t="shared" si="628"/>
        <v>5912.3423645052626</v>
      </c>
      <c r="T2860" s="12">
        <f t="shared" si="621"/>
        <v>3182.3252069917194</v>
      </c>
    </row>
    <row r="2861" spans="1:20" x14ac:dyDescent="0.25">
      <c r="A2861" s="1">
        <v>2861</v>
      </c>
      <c r="B2861" s="2">
        <v>41110</v>
      </c>
      <c r="C2861" s="1">
        <v>55337</v>
      </c>
      <c r="D2861" s="1">
        <v>55337</v>
      </c>
      <c r="E2861" s="1">
        <v>54138</v>
      </c>
      <c r="F2861" s="1">
        <v>54195</v>
      </c>
      <c r="G2861" s="14">
        <f t="shared" si="620"/>
        <v>-2.0814136267548355E-2</v>
      </c>
      <c r="H2861" s="15">
        <f t="shared" si="618"/>
        <v>-2.1422640464987541E-2</v>
      </c>
      <c r="I2861" s="14">
        <f t="shared" si="622"/>
        <v>-2.9459609620628657E-2</v>
      </c>
      <c r="J2861" s="17">
        <f t="shared" si="623"/>
        <v>1.7277557237083595E-2</v>
      </c>
      <c r="K2861" s="17">
        <f t="shared" si="624"/>
        <v>2.0670030679374712E-3</v>
      </c>
      <c r="L2861" s="17">
        <f t="shared" si="625"/>
        <v>-2.2881139335485828E-2</v>
      </c>
      <c r="M2861" s="17">
        <f t="shared" si="626"/>
        <v>3.2299201418799592E-2</v>
      </c>
      <c r="N2861" s="17">
        <f t="shared" si="627"/>
        <v>-2.7622059797183268E-2</v>
      </c>
      <c r="O2861" s="17">
        <f t="shared" si="629"/>
        <v>3.468155850606657</v>
      </c>
      <c r="P2861" s="17">
        <f t="shared" si="630"/>
        <v>0.45923188463185344</v>
      </c>
      <c r="Q2861" s="16">
        <f t="shared" si="619"/>
        <v>1.4807933934874395E-3</v>
      </c>
      <c r="R2861" s="1">
        <f t="shared" si="631"/>
        <v>-2.9459609620628657E-2</v>
      </c>
      <c r="S2861" s="12">
        <f t="shared" si="628"/>
        <v>5882.8827548846339</v>
      </c>
      <c r="T2861" s="12">
        <f t="shared" si="621"/>
        <v>3116.0878564857398</v>
      </c>
    </row>
    <row r="2862" spans="1:20" x14ac:dyDescent="0.25">
      <c r="A2862" s="1">
        <v>2862</v>
      </c>
      <c r="B2862" s="2">
        <v>41113</v>
      </c>
      <c r="C2862" s="1">
        <v>54183</v>
      </c>
      <c r="D2862" s="1">
        <v>54183</v>
      </c>
      <c r="E2862" s="1">
        <v>52213</v>
      </c>
      <c r="F2862" s="1">
        <v>53034</v>
      </c>
      <c r="G2862" s="14">
        <f t="shared" si="620"/>
        <v>-2.1422640464987541E-2</v>
      </c>
      <c r="H2862" s="15">
        <f t="shared" si="618"/>
        <v>-7.4480521929328747E-3</v>
      </c>
      <c r="I2862" s="14">
        <f t="shared" si="622"/>
        <v>1.8479910406402733E-2</v>
      </c>
      <c r="J2862" s="17">
        <f t="shared" si="623"/>
        <v>1.6083506738228157E-2</v>
      </c>
      <c r="K2862" s="17">
        <f t="shared" si="624"/>
        <v>-1.5174696532792205E-3</v>
      </c>
      <c r="L2862" s="17">
        <f t="shared" si="625"/>
        <v>-1.9905170811708322E-2</v>
      </c>
      <c r="M2862" s="17">
        <f t="shared" si="626"/>
        <v>1.8858151235535279E-2</v>
      </c>
      <c r="N2862" s="17">
        <f t="shared" si="627"/>
        <v>-2.7622059797183268E-2</v>
      </c>
      <c r="O2862" s="17">
        <f t="shared" si="629"/>
        <v>2.8899301495140883</v>
      </c>
      <c r="P2862" s="17">
        <f t="shared" si="630"/>
        <v>0.3918805979601136</v>
      </c>
      <c r="Q2862" s="16">
        <f t="shared" si="619"/>
        <v>1.2636191429966598E-3</v>
      </c>
      <c r="R2862" s="1">
        <f t="shared" si="631"/>
        <v>1.8479910406402733E-2</v>
      </c>
      <c r="S2862" s="12">
        <f t="shared" si="628"/>
        <v>5901.362665291037</v>
      </c>
      <c r="T2862" s="12">
        <f t="shared" si="621"/>
        <v>3049.3330266789321</v>
      </c>
    </row>
    <row r="2863" spans="1:20" x14ac:dyDescent="0.25">
      <c r="A2863" s="1">
        <v>2863</v>
      </c>
      <c r="B2863" s="2">
        <v>41114</v>
      </c>
      <c r="C2863" s="1">
        <v>53038</v>
      </c>
      <c r="D2863" s="1">
        <v>53416</v>
      </c>
      <c r="E2863" s="1">
        <v>52399</v>
      </c>
      <c r="F2863" s="1">
        <v>52639</v>
      </c>
      <c r="G2863" s="14">
        <f t="shared" si="620"/>
        <v>-7.4480521929328747E-3</v>
      </c>
      <c r="H2863" s="15">
        <f t="shared" si="618"/>
        <v>-5.8891696270824134E-4</v>
      </c>
      <c r="I2863" s="14">
        <f t="shared" si="622"/>
        <v>7.3147561510507275E-2</v>
      </c>
      <c r="J2863" s="17">
        <f t="shared" si="623"/>
        <v>1.6000860858706716E-2</v>
      </c>
      <c r="K2863" s="17">
        <f t="shared" si="624"/>
        <v>-2.4285650777380098E-3</v>
      </c>
      <c r="L2863" s="17">
        <f t="shared" si="625"/>
        <v>-5.0194871151948654E-3</v>
      </c>
      <c r="M2863" s="17">
        <f t="shared" si="626"/>
        <v>1.8858151235535279E-2</v>
      </c>
      <c r="N2863" s="17">
        <f t="shared" si="627"/>
        <v>-2.7622059797183268E-2</v>
      </c>
      <c r="O2863" s="17">
        <f t="shared" si="629"/>
        <v>2.9048568975854061</v>
      </c>
      <c r="P2863" s="17">
        <f t="shared" si="630"/>
        <v>0.39378299853103843</v>
      </c>
      <c r="Q2863" s="16">
        <f t="shared" si="619"/>
        <v>1.2697534343894504E-3</v>
      </c>
      <c r="R2863" s="1">
        <f t="shared" si="631"/>
        <v>7.3147561510507275E-2</v>
      </c>
      <c r="S2863" s="12">
        <f t="shared" si="628"/>
        <v>5974.5102268015444</v>
      </c>
      <c r="T2863" s="12">
        <f t="shared" si="621"/>
        <v>3026.6214351425933</v>
      </c>
    </row>
    <row r="2864" spans="1:20" x14ac:dyDescent="0.25">
      <c r="A2864" s="1">
        <v>2864</v>
      </c>
      <c r="B2864" s="2">
        <v>41115</v>
      </c>
      <c r="C2864" s="1">
        <v>52658</v>
      </c>
      <c r="D2864" s="1">
        <v>53233</v>
      </c>
      <c r="E2864" s="1">
        <v>52346</v>
      </c>
      <c r="F2864" s="1">
        <v>52608</v>
      </c>
      <c r="G2864" s="14">
        <f t="shared" si="620"/>
        <v>-5.8891696270824134E-4</v>
      </c>
      <c r="H2864" s="15">
        <f t="shared" si="618"/>
        <v>2.6516879562043849E-2</v>
      </c>
      <c r="I2864" s="14">
        <f t="shared" si="622"/>
        <v>8.590205766441672E-2</v>
      </c>
      <c r="J2864" s="17">
        <f t="shared" si="623"/>
        <v>1.4790013689189217E-2</v>
      </c>
      <c r="K2864" s="17">
        <f t="shared" si="624"/>
        <v>-3.7927977162126518E-3</v>
      </c>
      <c r="L2864" s="17">
        <f t="shared" si="625"/>
        <v>3.2038807535044104E-3</v>
      </c>
      <c r="M2864" s="17">
        <f t="shared" si="626"/>
        <v>1.8319195788606347E-2</v>
      </c>
      <c r="N2864" s="17">
        <f t="shared" si="627"/>
        <v>-2.7622059797183268E-2</v>
      </c>
      <c r="O2864" s="17">
        <f t="shared" si="629"/>
        <v>3.1062348251489746</v>
      </c>
      <c r="P2864" s="17">
        <f t="shared" si="630"/>
        <v>0.4185340896286357</v>
      </c>
      <c r="Q2864" s="16">
        <f t="shared" si="619"/>
        <v>1.3495633374154773E-3</v>
      </c>
      <c r="R2864" s="1">
        <f t="shared" si="631"/>
        <v>8.590205766441672E-2</v>
      </c>
      <c r="S2864" s="12">
        <f t="shared" si="628"/>
        <v>6060.4122844659614</v>
      </c>
      <c r="T2864" s="12">
        <f t="shared" si="621"/>
        <v>3024.8390064397413</v>
      </c>
    </row>
    <row r="2865" spans="1:20" x14ac:dyDescent="0.25">
      <c r="A2865" s="1">
        <v>2865</v>
      </c>
      <c r="B2865" s="2">
        <v>41116</v>
      </c>
      <c r="C2865" s="1">
        <v>52638</v>
      </c>
      <c r="D2865" s="1">
        <v>54126</v>
      </c>
      <c r="E2865" s="1">
        <v>52638</v>
      </c>
      <c r="F2865" s="1">
        <v>54003</v>
      </c>
      <c r="G2865" s="14">
        <f t="shared" si="620"/>
        <v>2.6516879562043849E-2</v>
      </c>
      <c r="H2865" s="15">
        <f t="shared" si="618"/>
        <v>4.7219598911171667E-2</v>
      </c>
      <c r="I2865" s="14">
        <f t="shared" si="622"/>
        <v>3.9399503498504962E-2</v>
      </c>
      <c r="J2865" s="17">
        <f t="shared" si="623"/>
        <v>1.6621916527036689E-2</v>
      </c>
      <c r="K2865" s="17">
        <f t="shared" si="624"/>
        <v>-2.3799716830217826E-3</v>
      </c>
      <c r="L2865" s="17">
        <f t="shared" si="625"/>
        <v>2.8896851245065632E-2</v>
      </c>
      <c r="M2865" s="17">
        <f t="shared" si="626"/>
        <v>2.8896851245065632E-2</v>
      </c>
      <c r="N2865" s="17">
        <f t="shared" si="627"/>
        <v>-2.7622059797183268E-2</v>
      </c>
      <c r="O2865" s="17">
        <f t="shared" si="629"/>
        <v>3.4002644009381839</v>
      </c>
      <c r="P2865" s="17">
        <f t="shared" si="630"/>
        <v>0.4519315015217486</v>
      </c>
      <c r="Q2865" s="16">
        <f t="shared" si="619"/>
        <v>1.4572533052637378E-3</v>
      </c>
      <c r="R2865" s="1">
        <f t="shared" si="631"/>
        <v>3.9399503498504962E-2</v>
      </c>
      <c r="S2865" s="12">
        <f t="shared" si="628"/>
        <v>6099.811787964466</v>
      </c>
      <c r="T2865" s="12">
        <f t="shared" si="621"/>
        <v>3105.0482980680763</v>
      </c>
    </row>
    <row r="2866" spans="1:20" x14ac:dyDescent="0.25">
      <c r="A2866" s="1">
        <v>2866</v>
      </c>
      <c r="B2866" s="2">
        <v>41117</v>
      </c>
      <c r="C2866" s="1">
        <v>54024</v>
      </c>
      <c r="D2866" s="1">
        <v>57046</v>
      </c>
      <c r="E2866" s="1">
        <v>54024</v>
      </c>
      <c r="F2866" s="1">
        <v>56553</v>
      </c>
      <c r="G2866" s="14">
        <f t="shared" si="620"/>
        <v>4.7219598911171667E-2</v>
      </c>
      <c r="H2866" s="15">
        <f t="shared" si="618"/>
        <v>1.2165579191201203E-2</v>
      </c>
      <c r="I2866" s="14">
        <f t="shared" si="622"/>
        <v>-1.6269745126555102E-2</v>
      </c>
      <c r="J2866" s="17">
        <f t="shared" si="623"/>
        <v>2.0961147846539251E-2</v>
      </c>
      <c r="K2866" s="17">
        <f t="shared" si="624"/>
        <v>4.0897143464591057E-4</v>
      </c>
      <c r="L2866" s="17">
        <f t="shared" si="625"/>
        <v>4.6810627476525757E-2</v>
      </c>
      <c r="M2866" s="17">
        <f t="shared" si="626"/>
        <v>4.6810627476525757E-2</v>
      </c>
      <c r="N2866" s="17">
        <f t="shared" si="627"/>
        <v>-2.7622059797183268E-2</v>
      </c>
      <c r="O2866" s="17">
        <f t="shared" si="629"/>
        <v>3.5509833630603436</v>
      </c>
      <c r="P2866" s="17">
        <f t="shared" si="630"/>
        <v>0.46794722206112815</v>
      </c>
      <c r="Q2866" s="16">
        <f t="shared" si="619"/>
        <v>1.5088960024725051E-3</v>
      </c>
      <c r="R2866" s="1">
        <f t="shared" si="631"/>
        <v>-1.6269745126555102E-2</v>
      </c>
      <c r="S2866" s="12">
        <f t="shared" si="628"/>
        <v>6083.5420428379111</v>
      </c>
      <c r="T2866" s="12">
        <f t="shared" si="621"/>
        <v>3251.6674333026672</v>
      </c>
    </row>
    <row r="2867" spans="1:20" x14ac:dyDescent="0.25">
      <c r="A2867" s="1">
        <v>2867</v>
      </c>
      <c r="B2867" s="2">
        <v>41120</v>
      </c>
      <c r="C2867" s="1">
        <v>56551</v>
      </c>
      <c r="D2867" s="1">
        <v>57241</v>
      </c>
      <c r="E2867" s="1">
        <v>56090</v>
      </c>
      <c r="F2867" s="1">
        <v>57241</v>
      </c>
      <c r="G2867" s="14">
        <f t="shared" si="620"/>
        <v>1.2165579191201203E-2</v>
      </c>
      <c r="H2867" s="15">
        <f t="shared" si="618"/>
        <v>-1.9985674603867909E-2</v>
      </c>
      <c r="I2867" s="14">
        <f t="shared" si="622"/>
        <v>-3.0287076290860915E-2</v>
      </c>
      <c r="J2867" s="17">
        <f t="shared" si="623"/>
        <v>2.0548103210580364E-2</v>
      </c>
      <c r="K2867" s="17">
        <f t="shared" si="624"/>
        <v>2.3847463262671805E-3</v>
      </c>
      <c r="L2867" s="17">
        <f t="shared" si="625"/>
        <v>9.7808328649340234E-3</v>
      </c>
      <c r="M2867" s="17">
        <f t="shared" si="626"/>
        <v>4.6810627476525757E-2</v>
      </c>
      <c r="N2867" s="17">
        <f t="shared" si="627"/>
        <v>-2.7622059797183268E-2</v>
      </c>
      <c r="O2867" s="17">
        <f t="shared" si="629"/>
        <v>3.6223629261986141</v>
      </c>
      <c r="P2867" s="17">
        <f t="shared" si="630"/>
        <v>0.47529641600225542</v>
      </c>
      <c r="Q2867" s="16">
        <f t="shared" si="619"/>
        <v>1.532593481240129E-3</v>
      </c>
      <c r="R2867" s="1">
        <f t="shared" si="631"/>
        <v>-3.0287076290860915E-2</v>
      </c>
      <c r="S2867" s="12">
        <f t="shared" si="628"/>
        <v>6053.2549665470506</v>
      </c>
      <c r="T2867" s="12">
        <f t="shared" si="621"/>
        <v>3291.2258509659609</v>
      </c>
    </row>
    <row r="2868" spans="1:20" x14ac:dyDescent="0.25">
      <c r="A2868" s="1">
        <v>2868</v>
      </c>
      <c r="B2868" s="2">
        <v>41121</v>
      </c>
      <c r="C2868" s="1">
        <v>57243</v>
      </c>
      <c r="D2868" s="1">
        <v>57466</v>
      </c>
      <c r="E2868" s="1">
        <v>56097</v>
      </c>
      <c r="F2868" s="1">
        <v>56097</v>
      </c>
      <c r="G2868" s="14">
        <f t="shared" si="620"/>
        <v>-1.9985674603867909E-2</v>
      </c>
      <c r="H2868" s="15">
        <f t="shared" si="618"/>
        <v>-8.4496497138883964E-3</v>
      </c>
      <c r="I2868" s="14">
        <f t="shared" si="622"/>
        <v>2.0948598313006994E-2</v>
      </c>
      <c r="J2868" s="17">
        <f t="shared" si="623"/>
        <v>1.9502090532370963E-2</v>
      </c>
      <c r="K2868" s="17">
        <f t="shared" si="624"/>
        <v>3.0838756435137412E-3</v>
      </c>
      <c r="L2868" s="17">
        <f t="shared" si="625"/>
        <v>-2.3069550247381651E-2</v>
      </c>
      <c r="M2868" s="17">
        <f t="shared" si="626"/>
        <v>4.6810627476525757E-2</v>
      </c>
      <c r="N2868" s="17">
        <f t="shared" si="627"/>
        <v>-2.3069550247381651E-2</v>
      </c>
      <c r="O2868" s="17">
        <f t="shared" si="629"/>
        <v>3.5832147126953031</v>
      </c>
      <c r="P2868" s="17">
        <f t="shared" si="630"/>
        <v>0.47128386372021785</v>
      </c>
      <c r="Q2868" s="16">
        <f t="shared" si="619"/>
        <v>1.5196550048209067E-3</v>
      </c>
      <c r="R2868" s="1">
        <f t="shared" si="631"/>
        <v>2.0948598313006994E-2</v>
      </c>
      <c r="S2868" s="12">
        <f t="shared" si="628"/>
        <v>6074.2035648600577</v>
      </c>
      <c r="T2868" s="12">
        <f t="shared" si="621"/>
        <v>3225.4484820607172</v>
      </c>
    </row>
    <row r="2869" spans="1:20" x14ac:dyDescent="0.25">
      <c r="A2869" s="1">
        <v>2869</v>
      </c>
      <c r="B2869" s="2">
        <v>41122</v>
      </c>
      <c r="C2869" s="1">
        <v>56091</v>
      </c>
      <c r="D2869" s="1">
        <v>56385</v>
      </c>
      <c r="E2869" s="1">
        <v>55425</v>
      </c>
      <c r="F2869" s="1">
        <v>55623</v>
      </c>
      <c r="G2869" s="14">
        <f t="shared" si="620"/>
        <v>-8.4496497138883964E-3</v>
      </c>
      <c r="H2869" s="15">
        <f t="shared" si="618"/>
        <v>-1.8517519731046095E-3</v>
      </c>
      <c r="I2869" s="14">
        <f t="shared" si="622"/>
        <v>4.8435886661075789E-2</v>
      </c>
      <c r="J2869" s="17">
        <f t="shared" si="623"/>
        <v>1.9682466912933787E-2</v>
      </c>
      <c r="K2869" s="17">
        <f t="shared" si="624"/>
        <v>2.6906273565016291E-3</v>
      </c>
      <c r="L2869" s="17">
        <f t="shared" si="625"/>
        <v>-1.1140277070390026E-2</v>
      </c>
      <c r="M2869" s="17">
        <f t="shared" si="626"/>
        <v>4.6810627476525757E-2</v>
      </c>
      <c r="N2869" s="17">
        <f t="shared" si="627"/>
        <v>-2.3069550247381651E-2</v>
      </c>
      <c r="O2869" s="17">
        <f t="shared" si="629"/>
        <v>3.5503769945619768</v>
      </c>
      <c r="P2869" s="17">
        <f t="shared" si="630"/>
        <v>0.46788415997034311</v>
      </c>
      <c r="Q2869" s="16">
        <f t="shared" si="619"/>
        <v>1.5086926587358461E-3</v>
      </c>
      <c r="R2869" s="1">
        <f t="shared" si="631"/>
        <v>4.8435886661075789E-2</v>
      </c>
      <c r="S2869" s="12">
        <f t="shared" si="628"/>
        <v>6122.6394515211332</v>
      </c>
      <c r="T2869" s="12">
        <f t="shared" si="621"/>
        <v>3198.1945722171113</v>
      </c>
    </row>
    <row r="2870" spans="1:20" x14ac:dyDescent="0.25">
      <c r="A2870" s="1">
        <v>2870</v>
      </c>
      <c r="B2870" s="2">
        <v>41123</v>
      </c>
      <c r="C2870" s="1">
        <v>56289</v>
      </c>
      <c r="D2870" s="1">
        <v>56289</v>
      </c>
      <c r="E2870" s="1">
        <v>55239</v>
      </c>
      <c r="F2870" s="1">
        <v>55520</v>
      </c>
      <c r="G2870" s="14">
        <f t="shared" si="620"/>
        <v>-1.8517519731046095E-3</v>
      </c>
      <c r="H2870" s="15">
        <f t="shared" si="618"/>
        <v>3.125E-2</v>
      </c>
      <c r="I2870" s="14">
        <f t="shared" si="622"/>
        <v>3.9678331924093868E-2</v>
      </c>
      <c r="J2870" s="17">
        <f t="shared" si="623"/>
        <v>1.9665835400922763E-2</v>
      </c>
      <c r="K2870" s="17">
        <f t="shared" si="624"/>
        <v>2.751363352510213E-3</v>
      </c>
      <c r="L2870" s="17">
        <f t="shared" si="625"/>
        <v>-4.6031153256148229E-3</v>
      </c>
      <c r="M2870" s="17">
        <f t="shared" si="626"/>
        <v>4.6810627476525757E-2</v>
      </c>
      <c r="N2870" s="17">
        <f t="shared" si="627"/>
        <v>-2.3069550247381651E-2</v>
      </c>
      <c r="O2870" s="17">
        <f t="shared" si="629"/>
        <v>3.5533795691500845</v>
      </c>
      <c r="P2870" s="17">
        <f t="shared" si="630"/>
        <v>0.46819632125904354</v>
      </c>
      <c r="Q2870" s="16">
        <f t="shared" si="619"/>
        <v>1.5096992229346293E-3</v>
      </c>
      <c r="R2870" s="1">
        <f t="shared" si="631"/>
        <v>3.9678331924093868E-2</v>
      </c>
      <c r="S2870" s="12">
        <f t="shared" si="628"/>
        <v>6162.3177834452272</v>
      </c>
      <c r="T2870" s="12">
        <f t="shared" si="621"/>
        <v>3192.2723091076359</v>
      </c>
    </row>
    <row r="2871" spans="1:20" x14ac:dyDescent="0.25">
      <c r="A2871" s="1">
        <v>2871</v>
      </c>
      <c r="B2871" s="2">
        <v>41124</v>
      </c>
      <c r="C2871" s="1">
        <v>55524</v>
      </c>
      <c r="D2871" s="1">
        <v>57399</v>
      </c>
      <c r="E2871" s="1">
        <v>55524</v>
      </c>
      <c r="F2871" s="1">
        <v>57255</v>
      </c>
      <c r="G2871" s="14">
        <f t="shared" si="620"/>
        <v>3.125E-2</v>
      </c>
      <c r="H2871" s="15">
        <f t="shared" si="618"/>
        <v>1.9037638634180398E-2</v>
      </c>
      <c r="I2871" s="14">
        <f t="shared" si="622"/>
        <v>2.9649272228289503E-2</v>
      </c>
      <c r="J2871" s="17">
        <f t="shared" si="623"/>
        <v>2.0717700212591207E-2</v>
      </c>
      <c r="K2871" s="17">
        <f t="shared" si="624"/>
        <v>3.6990633830849512E-3</v>
      </c>
      <c r="L2871" s="17">
        <f t="shared" si="625"/>
        <v>2.7550936616915048E-2</v>
      </c>
      <c r="M2871" s="17">
        <f t="shared" si="626"/>
        <v>4.6810627476525757E-2</v>
      </c>
      <c r="N2871" s="17">
        <f t="shared" si="627"/>
        <v>-2.3069550247381651E-2</v>
      </c>
      <c r="O2871" s="17">
        <f t="shared" si="629"/>
        <v>3.3729698280621729</v>
      </c>
      <c r="P2871" s="17">
        <f t="shared" si="630"/>
        <v>0.44895534448010294</v>
      </c>
      <c r="Q2871" s="16">
        <f t="shared" si="619"/>
        <v>1.447656685706751E-3</v>
      </c>
      <c r="R2871" s="1">
        <f t="shared" si="631"/>
        <v>2.9649272228289503E-2</v>
      </c>
      <c r="S2871" s="12">
        <f t="shared" si="628"/>
        <v>6191.9670556735164</v>
      </c>
      <c r="T2871" s="12">
        <f t="shared" si="621"/>
        <v>3292.0308187672495</v>
      </c>
    </row>
    <row r="2872" spans="1:20" x14ac:dyDescent="0.25">
      <c r="A2872" s="1">
        <v>2872</v>
      </c>
      <c r="B2872" s="2">
        <v>41127</v>
      </c>
      <c r="C2872" s="1">
        <v>57255</v>
      </c>
      <c r="D2872" s="1">
        <v>58996</v>
      </c>
      <c r="E2872" s="1">
        <v>56893</v>
      </c>
      <c r="F2872" s="1">
        <v>58345</v>
      </c>
      <c r="G2872" s="14">
        <f t="shared" si="620"/>
        <v>1.9037638634180398E-2</v>
      </c>
      <c r="H2872" s="15">
        <f t="shared" si="618"/>
        <v>-1.060930671008653E-2</v>
      </c>
      <c r="I2872" s="14">
        <f t="shared" si="622"/>
        <v>7.9992945328548615E-3</v>
      </c>
      <c r="J2872" s="17">
        <f t="shared" si="623"/>
        <v>2.0221600363913225E-2</v>
      </c>
      <c r="K2872" s="17">
        <f t="shared" si="624"/>
        <v>6.1081655465320406E-3</v>
      </c>
      <c r="L2872" s="17">
        <f t="shared" si="625"/>
        <v>1.2929473087648358E-2</v>
      </c>
      <c r="M2872" s="17">
        <f t="shared" si="626"/>
        <v>4.6810627476525757E-2</v>
      </c>
      <c r="N2872" s="17">
        <f t="shared" si="627"/>
        <v>-2.3069550247381651E-2</v>
      </c>
      <c r="O2872" s="17">
        <f t="shared" si="629"/>
        <v>3.4557194517904319</v>
      </c>
      <c r="P2872" s="17">
        <f t="shared" si="630"/>
        <v>0.45790534828271884</v>
      </c>
      <c r="Q2872" s="16">
        <f t="shared" si="619"/>
        <v>1.4765159765053975E-3</v>
      </c>
      <c r="R2872" s="1">
        <f t="shared" si="631"/>
        <v>7.9992945328548615E-3</v>
      </c>
      <c r="S2872" s="12">
        <f t="shared" si="628"/>
        <v>6199.9663502063713</v>
      </c>
      <c r="T2872" s="12">
        <f t="shared" si="621"/>
        <v>3354.7033118675254</v>
      </c>
    </row>
    <row r="2873" spans="1:20" x14ac:dyDescent="0.25">
      <c r="A2873" s="1">
        <v>2873</v>
      </c>
      <c r="B2873" s="2">
        <v>41128</v>
      </c>
      <c r="C2873" s="1">
        <v>58343</v>
      </c>
      <c r="D2873" s="1">
        <v>59316</v>
      </c>
      <c r="E2873" s="1">
        <v>57679</v>
      </c>
      <c r="F2873" s="1">
        <v>57726</v>
      </c>
      <c r="G2873" s="14">
        <f t="shared" si="620"/>
        <v>-1.060930671008653E-2</v>
      </c>
      <c r="H2873" s="15">
        <f t="shared" si="618"/>
        <v>2.1220940304195635E-2</v>
      </c>
      <c r="I2873" s="14">
        <f t="shared" si="622"/>
        <v>2.6840313745279953E-2</v>
      </c>
      <c r="J2873" s="17">
        <f t="shared" si="623"/>
        <v>2.0642969382470101E-2</v>
      </c>
      <c r="K2873" s="17">
        <f t="shared" si="624"/>
        <v>4.767943336462451E-3</v>
      </c>
      <c r="L2873" s="17">
        <f t="shared" si="625"/>
        <v>-1.5377250046548982E-2</v>
      </c>
      <c r="M2873" s="17">
        <f t="shared" si="626"/>
        <v>4.6810627476525757E-2</v>
      </c>
      <c r="N2873" s="17">
        <f t="shared" si="627"/>
        <v>-2.3069550247381651E-2</v>
      </c>
      <c r="O2873" s="17">
        <f t="shared" si="629"/>
        <v>3.3851805149335386</v>
      </c>
      <c r="P2873" s="17">
        <f t="shared" si="630"/>
        <v>0.4502897443864558</v>
      </c>
      <c r="Q2873" s="16">
        <f t="shared" si="619"/>
        <v>1.4519594587321511E-3</v>
      </c>
      <c r="R2873" s="1">
        <f t="shared" si="631"/>
        <v>2.6840313745279953E-2</v>
      </c>
      <c r="S2873" s="12">
        <f t="shared" si="628"/>
        <v>6226.806663951651</v>
      </c>
      <c r="T2873" s="12">
        <f t="shared" si="621"/>
        <v>3319.1122355105799</v>
      </c>
    </row>
    <row r="2874" spans="1:20" x14ac:dyDescent="0.25">
      <c r="A2874" s="1">
        <v>2874</v>
      </c>
      <c r="B2874" s="2">
        <v>41129</v>
      </c>
      <c r="C2874" s="1">
        <v>57723</v>
      </c>
      <c r="D2874" s="1">
        <v>58964</v>
      </c>
      <c r="E2874" s="1">
        <v>57603</v>
      </c>
      <c r="F2874" s="1">
        <v>58951</v>
      </c>
      <c r="G2874" s="14">
        <f t="shared" si="620"/>
        <v>2.1220940304195635E-2</v>
      </c>
      <c r="H2874" s="15">
        <f t="shared" si="618"/>
        <v>-2.612339061254243E-3</v>
      </c>
      <c r="I2874" s="14">
        <f t="shared" si="622"/>
        <v>2.9541012628147012E-3</v>
      </c>
      <c r="J2874" s="17">
        <f t="shared" si="623"/>
        <v>2.0996020361238453E-2</v>
      </c>
      <c r="K2874" s="17">
        <f t="shared" si="624"/>
        <v>5.3491693171074644E-3</v>
      </c>
      <c r="L2874" s="17">
        <f t="shared" si="625"/>
        <v>1.5871770987088168E-2</v>
      </c>
      <c r="M2874" s="17">
        <f t="shared" si="626"/>
        <v>4.6810627476525757E-2</v>
      </c>
      <c r="N2874" s="17">
        <f t="shared" si="627"/>
        <v>-2.3069550247381651E-2</v>
      </c>
      <c r="O2874" s="17">
        <f t="shared" si="629"/>
        <v>3.3282582375903886</v>
      </c>
      <c r="P2874" s="17">
        <f t="shared" si="630"/>
        <v>0.44402763098297993</v>
      </c>
      <c r="Q2874" s="16">
        <f t="shared" si="619"/>
        <v>1.431767271587807E-3</v>
      </c>
      <c r="R2874" s="1">
        <f t="shared" si="631"/>
        <v>2.9541012628147012E-3</v>
      </c>
      <c r="S2874" s="12">
        <f t="shared" si="628"/>
        <v>6229.7607652144661</v>
      </c>
      <c r="T2874" s="12">
        <f t="shared" si="621"/>
        <v>3389.5469181232752</v>
      </c>
    </row>
    <row r="2875" spans="1:20" x14ac:dyDescent="0.25">
      <c r="A2875" s="1">
        <v>2875</v>
      </c>
      <c r="B2875" s="2">
        <v>41130</v>
      </c>
      <c r="C2875" s="1">
        <v>58950</v>
      </c>
      <c r="D2875" s="1">
        <v>59202</v>
      </c>
      <c r="E2875" s="1">
        <v>58115</v>
      </c>
      <c r="F2875" s="1">
        <v>58797</v>
      </c>
      <c r="G2875" s="14">
        <f t="shared" si="620"/>
        <v>-2.612339061254243E-3</v>
      </c>
      <c r="H2875" s="15">
        <f t="shared" si="618"/>
        <v>8.2317125023385618E-3</v>
      </c>
      <c r="I2875" s="14">
        <f t="shared" si="622"/>
        <v>-1.2024006710080193E-2</v>
      </c>
      <c r="J2875" s="17">
        <f t="shared" si="623"/>
        <v>2.094528393247666E-2</v>
      </c>
      <c r="K2875" s="17">
        <f t="shared" si="624"/>
        <v>4.2418779101609369E-3</v>
      </c>
      <c r="L2875" s="17">
        <f t="shared" si="625"/>
        <v>-6.8542169714151798E-3</v>
      </c>
      <c r="M2875" s="17">
        <f t="shared" si="626"/>
        <v>4.6810627476525757E-2</v>
      </c>
      <c r="N2875" s="17">
        <f t="shared" si="627"/>
        <v>-2.3069550247381651E-2</v>
      </c>
      <c r="O2875" s="17">
        <f t="shared" si="629"/>
        <v>3.336320383585484</v>
      </c>
      <c r="P2875" s="17">
        <f t="shared" si="630"/>
        <v>0.4449210423203292</v>
      </c>
      <c r="Q2875" s="16">
        <f t="shared" si="619"/>
        <v>1.4346480767981728E-3</v>
      </c>
      <c r="R2875" s="1">
        <f t="shared" si="631"/>
        <v>-1.2024006710080193E-2</v>
      </c>
      <c r="S2875" s="12">
        <f t="shared" si="628"/>
        <v>6217.7367585043858</v>
      </c>
      <c r="T2875" s="12">
        <f t="shared" si="621"/>
        <v>3380.6922723091079</v>
      </c>
    </row>
    <row r="2876" spans="1:20" x14ac:dyDescent="0.25">
      <c r="A2876" s="1">
        <v>2876</v>
      </c>
      <c r="B2876" s="2">
        <v>41131</v>
      </c>
      <c r="C2876" s="1">
        <v>58774</v>
      </c>
      <c r="D2876" s="1">
        <v>59365</v>
      </c>
      <c r="E2876" s="1">
        <v>58128</v>
      </c>
      <c r="F2876" s="1">
        <v>59281</v>
      </c>
      <c r="G2876" s="14">
        <f t="shared" si="620"/>
        <v>8.2317125023385618E-3</v>
      </c>
      <c r="H2876" s="15">
        <f t="shared" si="618"/>
        <v>-2.6652721782696176E-3</v>
      </c>
      <c r="I2876" s="14">
        <f t="shared" si="622"/>
        <v>-1.843074460711247E-2</v>
      </c>
      <c r="J2876" s="17">
        <f t="shared" si="623"/>
        <v>1.9773249807054867E-2</v>
      </c>
      <c r="K2876" s="17">
        <f t="shared" si="624"/>
        <v>6.1782678281533977E-3</v>
      </c>
      <c r="L2876" s="17">
        <f t="shared" si="625"/>
        <v>2.053444674185164E-3</v>
      </c>
      <c r="M2876" s="17">
        <f t="shared" si="626"/>
        <v>4.6810627476525757E-2</v>
      </c>
      <c r="N2876" s="17">
        <f t="shared" si="627"/>
        <v>-2.3069550247381651E-2</v>
      </c>
      <c r="O2876" s="17">
        <f t="shared" si="629"/>
        <v>3.5340765127528488</v>
      </c>
      <c r="P2876" s="17">
        <f t="shared" si="630"/>
        <v>0.46618486748030086</v>
      </c>
      <c r="Q2876" s="16">
        <f t="shared" si="619"/>
        <v>1.5032132894301313E-3</v>
      </c>
      <c r="R2876" s="1">
        <f t="shared" si="631"/>
        <v>-1.843074460711247E-2</v>
      </c>
      <c r="S2876" s="12">
        <f t="shared" si="628"/>
        <v>6199.3060138972733</v>
      </c>
      <c r="T2876" s="12">
        <f t="shared" si="621"/>
        <v>3408.521159153634</v>
      </c>
    </row>
    <row r="2877" spans="1:20" x14ac:dyDescent="0.25">
      <c r="A2877" s="1">
        <v>2877</v>
      </c>
      <c r="B2877" s="2">
        <v>41134</v>
      </c>
      <c r="C2877" s="1">
        <v>59281</v>
      </c>
      <c r="D2877" s="1">
        <v>59543</v>
      </c>
      <c r="E2877" s="1">
        <v>58601</v>
      </c>
      <c r="F2877" s="1">
        <v>59123</v>
      </c>
      <c r="G2877" s="14">
        <f t="shared" si="620"/>
        <v>-2.6652721782696176E-3</v>
      </c>
      <c r="H2877" s="15">
        <f t="shared" si="618"/>
        <v>-1.7590447034149137E-2</v>
      </c>
      <c r="I2877" s="14">
        <f t="shared" si="622"/>
        <v>5.8365485716899146E-3</v>
      </c>
      <c r="J2877" s="17">
        <f t="shared" si="623"/>
        <v>1.8452026307530803E-2</v>
      </c>
      <c r="K2877" s="17">
        <f t="shared" si="624"/>
        <v>7.4287590472679266E-3</v>
      </c>
      <c r="L2877" s="17">
        <f t="shared" si="625"/>
        <v>-1.0094031225537543E-2</v>
      </c>
      <c r="M2877" s="17">
        <f t="shared" si="626"/>
        <v>4.6810627476525757E-2</v>
      </c>
      <c r="N2877" s="17">
        <f t="shared" si="627"/>
        <v>-2.3069550247381651E-2</v>
      </c>
      <c r="O2877" s="17">
        <f t="shared" si="629"/>
        <v>3.7871275793373056</v>
      </c>
      <c r="P2877" s="17">
        <f t="shared" si="630"/>
        <v>0.49172199118430832</v>
      </c>
      <c r="Q2877" s="16">
        <f t="shared" si="619"/>
        <v>1.5855577549061741E-3</v>
      </c>
      <c r="R2877" s="1">
        <f t="shared" si="631"/>
        <v>5.8365485716899146E-3</v>
      </c>
      <c r="S2877" s="12">
        <f t="shared" si="628"/>
        <v>6205.1425624689628</v>
      </c>
      <c r="T2877" s="12">
        <f t="shared" si="621"/>
        <v>3399.4365225390984</v>
      </c>
    </row>
    <row r="2878" spans="1:20" x14ac:dyDescent="0.25">
      <c r="A2878" s="1">
        <v>2878</v>
      </c>
      <c r="B2878" s="2">
        <v>41135</v>
      </c>
      <c r="C2878" s="1">
        <v>59123</v>
      </c>
      <c r="D2878" s="1">
        <v>59605</v>
      </c>
      <c r="E2878" s="1">
        <v>57904</v>
      </c>
      <c r="F2878" s="1">
        <v>58083</v>
      </c>
      <c r="G2878" s="14">
        <f t="shared" si="620"/>
        <v>-1.7590447034149137E-2</v>
      </c>
      <c r="H2878" s="15">
        <f t="shared" si="618"/>
        <v>1.8249746053062843E-3</v>
      </c>
      <c r="I2878" s="14">
        <f t="shared" si="622"/>
        <v>1.7303791353240006E-2</v>
      </c>
      <c r="J2878" s="17">
        <f t="shared" si="623"/>
        <v>1.9206518852450481E-2</v>
      </c>
      <c r="K2878" s="17">
        <f t="shared" si="624"/>
        <v>6.7525993911868422E-3</v>
      </c>
      <c r="L2878" s="17">
        <f t="shared" si="625"/>
        <v>-2.4343046425335978E-2</v>
      </c>
      <c r="M2878" s="17">
        <f t="shared" si="626"/>
        <v>4.6810627476525757E-2</v>
      </c>
      <c r="N2878" s="17">
        <f t="shared" si="627"/>
        <v>-2.4343046425335978E-2</v>
      </c>
      <c r="O2878" s="17">
        <f t="shared" si="629"/>
        <v>3.70466269543601</v>
      </c>
      <c r="P2878" s="17">
        <f t="shared" si="630"/>
        <v>0.48359229592658792</v>
      </c>
      <c r="Q2878" s="16">
        <f t="shared" si="619"/>
        <v>1.5593435493347356E-3</v>
      </c>
      <c r="R2878" s="1">
        <f t="shared" si="631"/>
        <v>1.7303791353240006E-2</v>
      </c>
      <c r="S2878" s="12">
        <f t="shared" si="628"/>
        <v>6222.4463538222026</v>
      </c>
      <c r="T2878" s="12">
        <f t="shared" si="621"/>
        <v>3339.6389144434224</v>
      </c>
    </row>
    <row r="2879" spans="1:20" x14ac:dyDescent="0.25">
      <c r="A2879" s="1">
        <v>2879</v>
      </c>
      <c r="B2879" s="2">
        <v>41136</v>
      </c>
      <c r="C2879" s="1">
        <v>58083</v>
      </c>
      <c r="D2879" s="1">
        <v>58375</v>
      </c>
      <c r="E2879" s="1">
        <v>57630</v>
      </c>
      <c r="F2879" s="1">
        <v>58189</v>
      </c>
      <c r="G2879" s="14">
        <f t="shared" si="620"/>
        <v>1.8249746053062843E-3</v>
      </c>
      <c r="H2879" s="15">
        <f t="shared" si="618"/>
        <v>2.1602021000532767E-2</v>
      </c>
      <c r="I2879" s="14">
        <f t="shared" si="622"/>
        <v>1.8880868134142692E-2</v>
      </c>
      <c r="J2879" s="17">
        <f t="shared" si="623"/>
        <v>1.9150643956913616E-2</v>
      </c>
      <c r="K2879" s="17">
        <f t="shared" si="624"/>
        <v>6.913525495721144E-3</v>
      </c>
      <c r="L2879" s="17">
        <f t="shared" si="625"/>
        <v>-5.0885508904148597E-3</v>
      </c>
      <c r="M2879" s="17">
        <f t="shared" si="626"/>
        <v>4.6810627476525757E-2</v>
      </c>
      <c r="N2879" s="17">
        <f t="shared" si="627"/>
        <v>-2.4343046425335978E-2</v>
      </c>
      <c r="O2879" s="17">
        <f t="shared" si="629"/>
        <v>3.715471608262781</v>
      </c>
      <c r="P2879" s="17">
        <f t="shared" si="630"/>
        <v>0.48466812639621443</v>
      </c>
      <c r="Q2879" s="16">
        <f t="shared" si="619"/>
        <v>1.5628125651092229E-3</v>
      </c>
      <c r="R2879" s="1">
        <f t="shared" si="631"/>
        <v>1.8880868134142692E-2</v>
      </c>
      <c r="S2879" s="12">
        <f t="shared" si="628"/>
        <v>6241.3272219563451</v>
      </c>
      <c r="T2879" s="12">
        <f t="shared" si="621"/>
        <v>3345.7336706531742</v>
      </c>
    </row>
    <row r="2880" spans="1:20" x14ac:dyDescent="0.25">
      <c r="A2880" s="1">
        <v>2880</v>
      </c>
      <c r="B2880" s="2">
        <v>41137</v>
      </c>
      <c r="C2880" s="1">
        <v>58190</v>
      </c>
      <c r="D2880" s="1">
        <v>59544</v>
      </c>
      <c r="E2880" s="1">
        <v>58190</v>
      </c>
      <c r="F2880" s="1">
        <v>59446</v>
      </c>
      <c r="G2880" s="14">
        <f t="shared" si="620"/>
        <v>2.1602021000532767E-2</v>
      </c>
      <c r="H2880" s="15">
        <f t="shared" si="618"/>
        <v>-6.123204252599046E-3</v>
      </c>
      <c r="I2880" s="14">
        <f t="shared" si="622"/>
        <v>-8.8780612549669291E-3</v>
      </c>
      <c r="J2880" s="17">
        <f t="shared" si="623"/>
        <v>1.8830655697689991E-2</v>
      </c>
      <c r="K2880" s="17">
        <f t="shared" si="624"/>
        <v>6.5858682582870713E-3</v>
      </c>
      <c r="L2880" s="17">
        <f t="shared" si="625"/>
        <v>1.5016152742245697E-2</v>
      </c>
      <c r="M2880" s="17">
        <f t="shared" si="626"/>
        <v>4.6810627476525757E-2</v>
      </c>
      <c r="N2880" s="17">
        <f t="shared" si="627"/>
        <v>-2.4343046425335978E-2</v>
      </c>
      <c r="O2880" s="17">
        <f t="shared" si="629"/>
        <v>3.7786084055793321</v>
      </c>
      <c r="P2880" s="17">
        <f t="shared" si="630"/>
        <v>0.49089038107036387</v>
      </c>
      <c r="Q2880" s="16">
        <f t="shared" si="619"/>
        <v>1.5828762277651015E-3</v>
      </c>
      <c r="R2880" s="1">
        <f t="shared" si="631"/>
        <v>-8.8780612549669291E-3</v>
      </c>
      <c r="S2880" s="12">
        <f t="shared" si="628"/>
        <v>6232.4491607013779</v>
      </c>
      <c r="T2880" s="12">
        <f t="shared" si="621"/>
        <v>3418.0082796688134</v>
      </c>
    </row>
    <row r="2881" spans="1:20" x14ac:dyDescent="0.25">
      <c r="A2881" s="1">
        <v>2881</v>
      </c>
      <c r="B2881" s="2">
        <v>41138</v>
      </c>
      <c r="C2881" s="1">
        <v>59443</v>
      </c>
      <c r="D2881" s="1">
        <v>59822</v>
      </c>
      <c r="E2881" s="1">
        <v>58944</v>
      </c>
      <c r="F2881" s="1">
        <v>59082</v>
      </c>
      <c r="G2881" s="14">
        <f t="shared" si="620"/>
        <v>-6.123204252599046E-3</v>
      </c>
      <c r="H2881" s="15">
        <f t="shared" si="618"/>
        <v>3.4020513862089707E-3</v>
      </c>
      <c r="I2881" s="14">
        <f t="shared" si="622"/>
        <v>5.1035224402473656E-3</v>
      </c>
      <c r="J2881" s="17">
        <f t="shared" si="623"/>
        <v>1.5318135369462344E-2</v>
      </c>
      <c r="K2881" s="17">
        <f t="shared" si="624"/>
        <v>3.0296813807023574E-3</v>
      </c>
      <c r="L2881" s="17">
        <f t="shared" si="625"/>
        <v>-9.1528856333014039E-3</v>
      </c>
      <c r="M2881" s="17">
        <f t="shared" si="626"/>
        <v>2.7550936616915048E-2</v>
      </c>
      <c r="N2881" s="17">
        <f t="shared" si="627"/>
        <v>-2.4343046425335978E-2</v>
      </c>
      <c r="O2881" s="17">
        <f t="shared" si="629"/>
        <v>3.3877480379044638</v>
      </c>
      <c r="P2881" s="17">
        <f t="shared" si="630"/>
        <v>0.4505697141619624</v>
      </c>
      <c r="Q2881" s="16">
        <f t="shared" si="619"/>
        <v>1.4528622213839182E-3</v>
      </c>
      <c r="R2881" s="1">
        <f t="shared" si="631"/>
        <v>5.1035224402473656E-3</v>
      </c>
      <c r="S2881" s="12">
        <f t="shared" si="628"/>
        <v>6237.5526831416255</v>
      </c>
      <c r="T2881" s="12">
        <f t="shared" si="621"/>
        <v>3397.0791168353267</v>
      </c>
    </row>
    <row r="2882" spans="1:20" x14ac:dyDescent="0.25">
      <c r="A2882" s="1">
        <v>2882</v>
      </c>
      <c r="B2882" s="2">
        <v>41141</v>
      </c>
      <c r="C2882" s="1">
        <v>59083</v>
      </c>
      <c r="D2882" s="1">
        <v>59462</v>
      </c>
      <c r="E2882" s="1">
        <v>58629</v>
      </c>
      <c r="F2882" s="1">
        <v>59283</v>
      </c>
      <c r="G2882" s="14">
        <f t="shared" si="620"/>
        <v>3.4020513862089707E-3</v>
      </c>
      <c r="H2882" s="15">
        <f t="shared" si="618"/>
        <v>-6.1569083885768539E-3</v>
      </c>
      <c r="I2882" s="14">
        <f t="shared" si="622"/>
        <v>-1.2932839584044453E-2</v>
      </c>
      <c r="J2882" s="17">
        <f t="shared" si="623"/>
        <v>1.5110516361772741E-2</v>
      </c>
      <c r="K2882" s="17">
        <f t="shared" si="624"/>
        <v>2.4454461937028753E-3</v>
      </c>
      <c r="L2882" s="17">
        <f t="shared" si="625"/>
        <v>9.5660519250609539E-4</v>
      </c>
      <c r="M2882" s="17">
        <f t="shared" si="626"/>
        <v>2.7550936616915048E-2</v>
      </c>
      <c r="N2882" s="17">
        <f t="shared" si="627"/>
        <v>-2.4343046425335978E-2</v>
      </c>
      <c r="O2882" s="17">
        <f t="shared" si="629"/>
        <v>3.4342958109316992</v>
      </c>
      <c r="P2882" s="17">
        <f t="shared" si="630"/>
        <v>0.45560894700561638</v>
      </c>
      <c r="Q2882" s="16">
        <f t="shared" si="619"/>
        <v>1.4691112296798248E-3</v>
      </c>
      <c r="R2882" s="1">
        <f t="shared" si="631"/>
        <v>-1.2932839584044453E-2</v>
      </c>
      <c r="S2882" s="12">
        <f t="shared" si="628"/>
        <v>6224.6198435575807</v>
      </c>
      <c r="T2882" s="12">
        <f t="shared" si="621"/>
        <v>3408.636154553818</v>
      </c>
    </row>
    <row r="2883" spans="1:20" x14ac:dyDescent="0.25">
      <c r="A2883" s="1">
        <v>2883</v>
      </c>
      <c r="B2883" s="2">
        <v>41142</v>
      </c>
      <c r="C2883" s="1">
        <v>59298</v>
      </c>
      <c r="D2883" s="1">
        <v>60209</v>
      </c>
      <c r="E2883" s="1">
        <v>58684</v>
      </c>
      <c r="F2883" s="1">
        <v>58918</v>
      </c>
      <c r="G2883" s="14">
        <f t="shared" si="620"/>
        <v>-6.1569083885768539E-3</v>
      </c>
      <c r="H2883" s="15">
        <f t="shared" ref="H2883:H2946" si="632">G2884</f>
        <v>7.8583794426152487E-3</v>
      </c>
      <c r="I2883" s="14">
        <f t="shared" si="622"/>
        <v>-8.2457151714041554E-3</v>
      </c>
      <c r="J2883" s="17">
        <f t="shared" si="623"/>
        <v>1.4027229145978908E-2</v>
      </c>
      <c r="K2883" s="17">
        <f t="shared" si="624"/>
        <v>3.3673639413889455E-3</v>
      </c>
      <c r="L2883" s="17">
        <f t="shared" si="625"/>
        <v>-9.5242723299657998E-3</v>
      </c>
      <c r="M2883" s="17">
        <f t="shared" si="626"/>
        <v>2.7550936616915048E-2</v>
      </c>
      <c r="N2883" s="17">
        <f t="shared" si="627"/>
        <v>-2.4343046425335978E-2</v>
      </c>
      <c r="O2883" s="17">
        <f t="shared" si="629"/>
        <v>3.6995177381220103</v>
      </c>
      <c r="P2883" s="17">
        <f t="shared" si="630"/>
        <v>0.48307910598351761</v>
      </c>
      <c r="Q2883" s="16">
        <f t="shared" ref="Q2883:Q2946" si="633">P2883*$AC$18</f>
        <v>1.5576887681604888E-3</v>
      </c>
      <c r="R2883" s="1">
        <f t="shared" si="631"/>
        <v>-8.2457151714041554E-3</v>
      </c>
      <c r="S2883" s="12">
        <f t="shared" si="628"/>
        <v>6216.3741283861764</v>
      </c>
      <c r="T2883" s="12">
        <f t="shared" si="621"/>
        <v>3387.6494940202392</v>
      </c>
    </row>
    <row r="2884" spans="1:20" x14ac:dyDescent="0.25">
      <c r="A2884" s="1">
        <v>2884</v>
      </c>
      <c r="B2884" s="2">
        <v>41143</v>
      </c>
      <c r="C2884" s="1">
        <v>58918</v>
      </c>
      <c r="D2884" s="1">
        <v>59585</v>
      </c>
      <c r="E2884" s="1">
        <v>58443</v>
      </c>
      <c r="F2884" s="1">
        <v>59381</v>
      </c>
      <c r="G2884" s="14">
        <f t="shared" ref="G2884:G2947" si="634">F2884/F2883-1</f>
        <v>7.8583794426152487E-3</v>
      </c>
      <c r="H2884" s="15">
        <f t="shared" si="632"/>
        <v>-1.4634310638082848E-2</v>
      </c>
      <c r="I2884" s="14">
        <f t="shared" si="622"/>
        <v>-2.1495529933911239E-2</v>
      </c>
      <c r="J2884" s="17">
        <f t="shared" si="623"/>
        <v>1.3673440085222801E-2</v>
      </c>
      <c r="K2884" s="17">
        <f t="shared" si="624"/>
        <v>4.4545658851558555E-3</v>
      </c>
      <c r="L2884" s="17">
        <f t="shared" si="625"/>
        <v>3.4038135574593932E-3</v>
      </c>
      <c r="M2884" s="17">
        <f t="shared" si="626"/>
        <v>2.7550936616915048E-2</v>
      </c>
      <c r="N2884" s="17">
        <f t="shared" si="627"/>
        <v>-2.4343046425335978E-2</v>
      </c>
      <c r="O2884" s="17">
        <f t="shared" si="629"/>
        <v>3.7952397289058251</v>
      </c>
      <c r="P2884" s="17">
        <f t="shared" si="630"/>
        <v>0.49251213215389289</v>
      </c>
      <c r="Q2884" s="16">
        <f t="shared" si="633"/>
        <v>1.5881055647748695E-3</v>
      </c>
      <c r="R2884" s="1">
        <f t="shared" si="631"/>
        <v>-2.1495529933911239E-2</v>
      </c>
      <c r="S2884" s="12">
        <f t="shared" si="628"/>
        <v>6194.8785984522656</v>
      </c>
      <c r="T2884" s="12">
        <f t="shared" si="621"/>
        <v>3414.2709291628339</v>
      </c>
    </row>
    <row r="2885" spans="1:20" x14ac:dyDescent="0.25">
      <c r="A2885" s="1">
        <v>2885</v>
      </c>
      <c r="B2885" s="2">
        <v>41144</v>
      </c>
      <c r="C2885" s="1">
        <v>59382</v>
      </c>
      <c r="D2885" s="1">
        <v>59382</v>
      </c>
      <c r="E2885" s="1">
        <v>58145</v>
      </c>
      <c r="F2885" s="1">
        <v>58512</v>
      </c>
      <c r="G2885" s="14">
        <f t="shared" si="634"/>
        <v>-1.4634310638082848E-2</v>
      </c>
      <c r="H2885" s="15">
        <f t="shared" si="632"/>
        <v>-1.4697839759365561E-3</v>
      </c>
      <c r="I2885" s="14">
        <f t="shared" si="622"/>
        <v>-1.7847277537794692E-3</v>
      </c>
      <c r="J2885" s="17">
        <f t="shared" si="623"/>
        <v>1.446968292249832E-2</v>
      </c>
      <c r="K2885" s="17">
        <f t="shared" si="624"/>
        <v>3.6023953074906393E-3</v>
      </c>
      <c r="L2885" s="17">
        <f t="shared" si="625"/>
        <v>-1.8236705945573486E-2</v>
      </c>
      <c r="M2885" s="17">
        <f t="shared" si="626"/>
        <v>2.7550936616915048E-2</v>
      </c>
      <c r="N2885" s="17">
        <f t="shared" si="627"/>
        <v>-2.4343046425335978E-2</v>
      </c>
      <c r="O2885" s="17">
        <f t="shared" si="629"/>
        <v>3.5863939327629071</v>
      </c>
      <c r="P2885" s="17">
        <f t="shared" si="630"/>
        <v>0.4716113540300001</v>
      </c>
      <c r="Q2885" s="16">
        <f t="shared" si="633"/>
        <v>1.5207109974542264E-3</v>
      </c>
      <c r="R2885" s="1">
        <f t="shared" si="631"/>
        <v>-1.7847277537794692E-3</v>
      </c>
      <c r="S2885" s="12">
        <f t="shared" si="628"/>
        <v>6193.0938706984862</v>
      </c>
      <c r="T2885" s="12">
        <f t="shared" si="621"/>
        <v>3364.3054277828892</v>
      </c>
    </row>
    <row r="2886" spans="1:20" x14ac:dyDescent="0.25">
      <c r="A2886" s="1">
        <v>2886</v>
      </c>
      <c r="B2886" s="2">
        <v>41145</v>
      </c>
      <c r="C2886" s="1">
        <v>58511</v>
      </c>
      <c r="D2886" s="1">
        <v>58750</v>
      </c>
      <c r="E2886" s="1">
        <v>57833</v>
      </c>
      <c r="F2886" s="1">
        <v>58426</v>
      </c>
      <c r="G2886" s="14">
        <f t="shared" si="634"/>
        <v>-1.4697839759365561E-3</v>
      </c>
      <c r="H2886" s="15">
        <f t="shared" si="632"/>
        <v>-5.3914353198918352E-3</v>
      </c>
      <c r="I2886" s="14">
        <f t="shared" si="622"/>
        <v>-1.8069968946489934E-2</v>
      </c>
      <c r="J2886" s="17">
        <f t="shared" si="623"/>
        <v>1.2309023425079314E-2</v>
      </c>
      <c r="K2886" s="17">
        <f t="shared" si="624"/>
        <v>1.4210763757615357E-3</v>
      </c>
      <c r="L2886" s="17">
        <f t="shared" si="625"/>
        <v>-2.890860351698092E-3</v>
      </c>
      <c r="M2886" s="17">
        <f t="shared" si="626"/>
        <v>1.5871770987088168E-2</v>
      </c>
      <c r="N2886" s="17">
        <f t="shared" si="627"/>
        <v>-2.4343046425335978E-2</v>
      </c>
      <c r="O2886" s="17">
        <f t="shared" si="629"/>
        <v>3.2671005670919033</v>
      </c>
      <c r="P2886" s="17">
        <f t="shared" si="630"/>
        <v>0.43717908714050435</v>
      </c>
      <c r="Q2886" s="16">
        <f t="shared" si="633"/>
        <v>1.4096841392611465E-3</v>
      </c>
      <c r="R2886" s="1">
        <f t="shared" si="631"/>
        <v>-1.8069968946489934E-2</v>
      </c>
      <c r="S2886" s="12">
        <f t="shared" si="628"/>
        <v>6175.0239017519962</v>
      </c>
      <c r="T2886" s="12">
        <f t="shared" si="621"/>
        <v>3359.3606255749773</v>
      </c>
    </row>
    <row r="2887" spans="1:20" x14ac:dyDescent="0.25">
      <c r="A2887" s="1">
        <v>2887</v>
      </c>
      <c r="B2887" s="2">
        <v>41148</v>
      </c>
      <c r="C2887" s="1">
        <v>58424</v>
      </c>
      <c r="D2887" s="1">
        <v>58462</v>
      </c>
      <c r="E2887" s="1">
        <v>57853</v>
      </c>
      <c r="F2887" s="1">
        <v>58111</v>
      </c>
      <c r="G2887" s="14">
        <f t="shared" si="634"/>
        <v>-5.3914353198918352E-3</v>
      </c>
      <c r="H2887" s="15">
        <f t="shared" si="632"/>
        <v>5.0764915420489221E-3</v>
      </c>
      <c r="I2887" s="14">
        <f t="shared" si="622"/>
        <v>-1.4648238519484491E-2</v>
      </c>
      <c r="J2887" s="17">
        <f t="shared" si="623"/>
        <v>1.139376567320673E-2</v>
      </c>
      <c r="K2887" s="17">
        <f t="shared" si="624"/>
        <v>-2.0752855450994662E-4</v>
      </c>
      <c r="L2887" s="17">
        <f t="shared" si="625"/>
        <v>-5.1839067653818884E-3</v>
      </c>
      <c r="M2887" s="17">
        <f t="shared" si="626"/>
        <v>1.5871770987088168E-2</v>
      </c>
      <c r="N2887" s="17">
        <f t="shared" si="627"/>
        <v>-2.4343046425335978E-2</v>
      </c>
      <c r="O2887" s="17">
        <f t="shared" si="629"/>
        <v>3.5295457679099216</v>
      </c>
      <c r="P2887" s="17">
        <f t="shared" si="630"/>
        <v>0.46571115428595111</v>
      </c>
      <c r="Q2887" s="16">
        <f t="shared" si="633"/>
        <v>1.5016858010477353E-3</v>
      </c>
      <c r="R2887" s="1">
        <f t="shared" si="631"/>
        <v>-1.4648238519484491E-2</v>
      </c>
      <c r="S2887" s="12">
        <f t="shared" si="628"/>
        <v>6160.3756632325121</v>
      </c>
      <c r="T2887" s="12">
        <f t="shared" si="621"/>
        <v>3341.2488500459986</v>
      </c>
    </row>
    <row r="2888" spans="1:20" x14ac:dyDescent="0.25">
      <c r="A2888" s="1">
        <v>2888</v>
      </c>
      <c r="B2888" s="2">
        <v>41149</v>
      </c>
      <c r="C2888" s="1">
        <v>58109</v>
      </c>
      <c r="D2888" s="1">
        <v>58745</v>
      </c>
      <c r="E2888" s="1">
        <v>57976</v>
      </c>
      <c r="F2888" s="1">
        <v>58406</v>
      </c>
      <c r="G2888" s="14">
        <f t="shared" si="634"/>
        <v>5.0764915420489221E-3</v>
      </c>
      <c r="H2888" s="15">
        <f t="shared" si="632"/>
        <v>-1.7755025168647021E-2</v>
      </c>
      <c r="I2888" s="14">
        <f t="shared" si="622"/>
        <v>-2.3130486663461625E-2</v>
      </c>
      <c r="J2888" s="17">
        <f t="shared" si="623"/>
        <v>1.1086579646084905E-2</v>
      </c>
      <c r="K2888" s="17">
        <f t="shared" si="624"/>
        <v>8.3819132896575021E-4</v>
      </c>
      <c r="L2888" s="17">
        <f t="shared" si="625"/>
        <v>4.2383002130831722E-3</v>
      </c>
      <c r="M2888" s="17">
        <f t="shared" si="626"/>
        <v>1.5871770987088168E-2</v>
      </c>
      <c r="N2888" s="17">
        <f t="shared" si="627"/>
        <v>-2.4343046425335978E-2</v>
      </c>
      <c r="O2888" s="17">
        <f t="shared" si="629"/>
        <v>3.6273421286091185</v>
      </c>
      <c r="P2888" s="17">
        <f t="shared" si="630"/>
        <v>0.4758036551872204</v>
      </c>
      <c r="Q2888" s="16">
        <f t="shared" si="633"/>
        <v>1.5342290741925133E-3</v>
      </c>
      <c r="R2888" s="1">
        <f t="shared" si="631"/>
        <v>-2.3130486663461625E-2</v>
      </c>
      <c r="S2888" s="12">
        <f t="shared" si="628"/>
        <v>6137.2451765690503</v>
      </c>
      <c r="T2888" s="12">
        <f t="shared" si="621"/>
        <v>3358.2106715731379</v>
      </c>
    </row>
    <row r="2889" spans="1:20" x14ac:dyDescent="0.25">
      <c r="A2889" s="1">
        <v>2889</v>
      </c>
      <c r="B2889" s="2">
        <v>41150</v>
      </c>
      <c r="C2889" s="1">
        <v>58414</v>
      </c>
      <c r="D2889" s="1">
        <v>58553</v>
      </c>
      <c r="E2889" s="1">
        <v>57061</v>
      </c>
      <c r="F2889" s="1">
        <v>57369</v>
      </c>
      <c r="G2889" s="14">
        <f t="shared" si="634"/>
        <v>-1.7755025168647021E-2</v>
      </c>
      <c r="H2889" s="15">
        <f t="shared" si="632"/>
        <v>-1.9697048928863925E-3</v>
      </c>
      <c r="I2889" s="14">
        <f t="shared" si="622"/>
        <v>-1.5199384580645292E-3</v>
      </c>
      <c r="J2889" s="17">
        <f t="shared" si="623"/>
        <v>1.052122908510046E-2</v>
      </c>
      <c r="K2889" s="17">
        <f t="shared" si="624"/>
        <v>-1.7602063692237601E-3</v>
      </c>
      <c r="L2889" s="17">
        <f t="shared" si="625"/>
        <v>-1.5994818799423261E-2</v>
      </c>
      <c r="M2889" s="17">
        <f t="shared" si="626"/>
        <v>1.5016152742245697E-2</v>
      </c>
      <c r="N2889" s="17">
        <f t="shared" si="627"/>
        <v>-2.4343046425335978E-2</v>
      </c>
      <c r="O2889" s="17">
        <f t="shared" si="629"/>
        <v>3.7409316772048844</v>
      </c>
      <c r="P2889" s="17">
        <f t="shared" si="630"/>
        <v>0.48718989456636824</v>
      </c>
      <c r="Q2889" s="16">
        <f t="shared" si="633"/>
        <v>1.5709440075705064E-3</v>
      </c>
      <c r="R2889" s="1">
        <f t="shared" si="631"/>
        <v>-1.5199384580645292E-3</v>
      </c>
      <c r="S2889" s="12">
        <f t="shared" si="628"/>
        <v>6135.7252381109856</v>
      </c>
      <c r="T2889" s="12">
        <f t="shared" si="621"/>
        <v>3298.5855565777379</v>
      </c>
    </row>
    <row r="2890" spans="1:20" x14ac:dyDescent="0.25">
      <c r="A2890" s="1">
        <v>2890</v>
      </c>
      <c r="B2890" s="2">
        <v>41151</v>
      </c>
      <c r="C2890" s="1">
        <v>57366</v>
      </c>
      <c r="D2890" s="1">
        <v>57508</v>
      </c>
      <c r="E2890" s="1">
        <v>56901</v>
      </c>
      <c r="F2890" s="1">
        <v>57256</v>
      </c>
      <c r="G2890" s="14">
        <f t="shared" si="634"/>
        <v>-1.9697048928863925E-3</v>
      </c>
      <c r="H2890" s="15">
        <f t="shared" si="632"/>
        <v>-3.4057566019282115E-3</v>
      </c>
      <c r="I2890" s="14">
        <f t="shared" si="622"/>
        <v>-1.7828545745482205E-2</v>
      </c>
      <c r="J2890" s="17">
        <f t="shared" si="623"/>
        <v>1.051881948852783E-2</v>
      </c>
      <c r="K2890" s="17">
        <f t="shared" si="624"/>
        <v>-1.7173640913325701E-3</v>
      </c>
      <c r="L2890" s="17">
        <f t="shared" si="625"/>
        <v>-2.5234080155382243E-4</v>
      </c>
      <c r="M2890" s="17">
        <f t="shared" si="626"/>
        <v>1.5016152742245697E-2</v>
      </c>
      <c r="N2890" s="17">
        <f t="shared" si="627"/>
        <v>-2.4343046425335978E-2</v>
      </c>
      <c r="O2890" s="17">
        <f t="shared" si="629"/>
        <v>3.7417886304169503</v>
      </c>
      <c r="P2890" s="17">
        <f t="shared" si="630"/>
        <v>0.48727447519045758</v>
      </c>
      <c r="Q2890" s="16">
        <f t="shared" si="633"/>
        <v>1.5712167378263092E-3</v>
      </c>
      <c r="R2890" s="1">
        <f t="shared" si="631"/>
        <v>-1.7828545745482205E-2</v>
      </c>
      <c r="S2890" s="12">
        <f t="shared" si="628"/>
        <v>6117.8966923655034</v>
      </c>
      <c r="T2890" s="12">
        <f t="shared" si="621"/>
        <v>3292.0883164673423</v>
      </c>
    </row>
    <row r="2891" spans="1:20" x14ac:dyDescent="0.25">
      <c r="A2891" s="1">
        <v>2891</v>
      </c>
      <c r="B2891" s="2">
        <v>41152</v>
      </c>
      <c r="C2891" s="1">
        <v>57257</v>
      </c>
      <c r="D2891" s="1">
        <v>57835</v>
      </c>
      <c r="E2891" s="1">
        <v>56719</v>
      </c>
      <c r="F2891" s="1">
        <v>57061</v>
      </c>
      <c r="G2891" s="14">
        <f t="shared" si="634"/>
        <v>-3.4057566019282115E-3</v>
      </c>
      <c r="H2891" s="15">
        <f t="shared" si="632"/>
        <v>3.8555230367500748E-3</v>
      </c>
      <c r="I2891" s="14">
        <f t="shared" si="622"/>
        <v>-3.2196024593416084E-3</v>
      </c>
      <c r="J2891" s="17">
        <f t="shared" si="623"/>
        <v>1.015549014002317E-2</v>
      </c>
      <c r="K2891" s="17">
        <f t="shared" si="624"/>
        <v>-2.4931953649503552E-3</v>
      </c>
      <c r="L2891" s="17">
        <f t="shared" si="625"/>
        <v>-9.1256123697785628E-4</v>
      </c>
      <c r="M2891" s="17">
        <f t="shared" si="626"/>
        <v>1.5016152742245697E-2</v>
      </c>
      <c r="N2891" s="17">
        <f t="shared" si="627"/>
        <v>-2.4343046425335978E-2</v>
      </c>
      <c r="O2891" s="17">
        <f t="shared" si="629"/>
        <v>3.8756572676355212</v>
      </c>
      <c r="P2891" s="17">
        <f t="shared" si="630"/>
        <v>0.50025485691692073</v>
      </c>
      <c r="Q2891" s="16">
        <f t="shared" si="633"/>
        <v>1.613071983833238E-3</v>
      </c>
      <c r="R2891" s="1">
        <f t="shared" si="631"/>
        <v>0</v>
      </c>
      <c r="S2891" s="12">
        <f t="shared" si="628"/>
        <v>6117.8966923655034</v>
      </c>
      <c r="T2891" s="12">
        <f t="shared" si="621"/>
        <v>3280.8762649494029</v>
      </c>
    </row>
    <row r="2892" spans="1:20" x14ac:dyDescent="0.25">
      <c r="A2892" s="1">
        <v>2892</v>
      </c>
      <c r="B2892" s="2">
        <v>41155</v>
      </c>
      <c r="C2892" s="1">
        <v>57065</v>
      </c>
      <c r="D2892" s="1">
        <v>57457</v>
      </c>
      <c r="E2892" s="1">
        <v>56954</v>
      </c>
      <c r="F2892" s="1">
        <v>57281</v>
      </c>
      <c r="G2892" s="14">
        <f t="shared" si="634"/>
        <v>3.8555230367500748E-3</v>
      </c>
      <c r="H2892" s="15">
        <f t="shared" si="632"/>
        <v>-1.8278312180304068E-2</v>
      </c>
      <c r="I2892" s="14">
        <f t="shared" si="622"/>
        <v>1.8547412489276827E-2</v>
      </c>
      <c r="J2892" s="17">
        <f t="shared" si="623"/>
        <v>1.0286321071751306E-2</v>
      </c>
      <c r="K2892" s="17">
        <f t="shared" si="624"/>
        <v>-2.0584756839490421E-3</v>
      </c>
      <c r="L2892" s="17">
        <f t="shared" si="625"/>
        <v>5.9139987206991169E-3</v>
      </c>
      <c r="M2892" s="17">
        <f t="shared" si="626"/>
        <v>1.5016152742245697E-2</v>
      </c>
      <c r="N2892" s="17">
        <f t="shared" si="627"/>
        <v>-2.4343046425335978E-2</v>
      </c>
      <c r="O2892" s="17">
        <f t="shared" si="629"/>
        <v>3.8263630789895755</v>
      </c>
      <c r="P2892" s="17">
        <f t="shared" si="630"/>
        <v>0.49552802373129734</v>
      </c>
      <c r="Q2892" s="16">
        <f t="shared" si="633"/>
        <v>1.597830308358114E-3</v>
      </c>
      <c r="R2892" s="1">
        <f t="shared" si="631"/>
        <v>1.8547412489276827E-2</v>
      </c>
      <c r="S2892" s="12">
        <f t="shared" si="628"/>
        <v>6136.4441048547806</v>
      </c>
      <c r="T2892" s="12">
        <f t="shared" si="621"/>
        <v>3293.5257589696416</v>
      </c>
    </row>
    <row r="2893" spans="1:20" x14ac:dyDescent="0.25">
      <c r="A2893" s="1">
        <v>2893</v>
      </c>
      <c r="B2893" s="2">
        <v>41156</v>
      </c>
      <c r="C2893" s="1">
        <v>57272</v>
      </c>
      <c r="D2893" s="1">
        <v>57272</v>
      </c>
      <c r="E2893" s="1">
        <v>56203</v>
      </c>
      <c r="F2893" s="1">
        <v>56234</v>
      </c>
      <c r="G2893" s="14">
        <f t="shared" si="634"/>
        <v>-1.8278312180304068E-2</v>
      </c>
      <c r="H2893" s="15">
        <f t="shared" si="632"/>
        <v>1.1203186684212385E-2</v>
      </c>
      <c r="I2893" s="14">
        <f t="shared" si="622"/>
        <v>3.8248882708709075E-2</v>
      </c>
      <c r="J2893" s="17">
        <f t="shared" si="623"/>
        <v>1.0361767067734898E-2</v>
      </c>
      <c r="K2893" s="17">
        <f t="shared" si="624"/>
        <v>-2.1043333603593711E-3</v>
      </c>
      <c r="L2893" s="17">
        <f t="shared" si="625"/>
        <v>-1.6173978819944698E-2</v>
      </c>
      <c r="M2893" s="17">
        <f t="shared" si="626"/>
        <v>1.5016152742245697E-2</v>
      </c>
      <c r="N2893" s="17">
        <f t="shared" si="627"/>
        <v>-1.8236705945573486E-2</v>
      </c>
      <c r="O2893" s="17">
        <f t="shared" si="629"/>
        <v>3.2091880149828849</v>
      </c>
      <c r="P2893" s="17">
        <f t="shared" si="630"/>
        <v>0.43057471749780646</v>
      </c>
      <c r="Q2893" s="16">
        <f t="shared" si="633"/>
        <v>1.3883883467381687E-3</v>
      </c>
      <c r="R2893" s="1">
        <f t="shared" si="631"/>
        <v>3.8248882708709075E-2</v>
      </c>
      <c r="S2893" s="12">
        <f t="shared" si="628"/>
        <v>6174.6929875634896</v>
      </c>
      <c r="T2893" s="12">
        <f t="shared" si="621"/>
        <v>3233.3256669733214</v>
      </c>
    </row>
    <row r="2894" spans="1:20" x14ac:dyDescent="0.25">
      <c r="A2894" s="1">
        <v>2894</v>
      </c>
      <c r="B2894" s="2">
        <v>41157</v>
      </c>
      <c r="C2894" s="1">
        <v>56236</v>
      </c>
      <c r="D2894" s="1">
        <v>56904</v>
      </c>
      <c r="E2894" s="1">
        <v>56236</v>
      </c>
      <c r="F2894" s="1">
        <v>56864</v>
      </c>
      <c r="G2894" s="14">
        <f t="shared" si="634"/>
        <v>1.1203186684212385E-2</v>
      </c>
      <c r="H2894" s="15">
        <f t="shared" si="632"/>
        <v>2.562253798536851E-2</v>
      </c>
      <c r="I2894" s="14">
        <f t="shared" si="622"/>
        <v>4.4493131131681185E-2</v>
      </c>
      <c r="J2894" s="17">
        <f t="shared" si="623"/>
        <v>1.0885489268435392E-2</v>
      </c>
      <c r="K2894" s="17">
        <f t="shared" si="624"/>
        <v>-1.4791192217656309E-3</v>
      </c>
      <c r="L2894" s="17">
        <f t="shared" si="625"/>
        <v>1.2682305905978016E-2</v>
      </c>
      <c r="M2894" s="17">
        <f t="shared" si="626"/>
        <v>1.5016152742245697E-2</v>
      </c>
      <c r="N2894" s="17">
        <f t="shared" si="627"/>
        <v>-1.8236705945573486E-2</v>
      </c>
      <c r="O2894" s="17">
        <f t="shared" si="629"/>
        <v>3.0547876965202074</v>
      </c>
      <c r="P2894" s="17">
        <f t="shared" si="630"/>
        <v>0.41236683721009559</v>
      </c>
      <c r="Q2894" s="16">
        <f t="shared" si="633"/>
        <v>1.3296770295545485E-3</v>
      </c>
      <c r="R2894" s="1">
        <f t="shared" si="631"/>
        <v>4.4493131131681185E-2</v>
      </c>
      <c r="S2894" s="12">
        <f t="shared" si="628"/>
        <v>6219.186118695171</v>
      </c>
      <c r="T2894" s="12">
        <f t="shared" si="621"/>
        <v>3269.549218031279</v>
      </c>
    </row>
    <row r="2895" spans="1:20" x14ac:dyDescent="0.25">
      <c r="A2895" s="1">
        <v>2895</v>
      </c>
      <c r="B2895" s="2">
        <v>41158</v>
      </c>
      <c r="C2895" s="1">
        <v>56868</v>
      </c>
      <c r="D2895" s="1">
        <v>58328</v>
      </c>
      <c r="E2895" s="1">
        <v>56868</v>
      </c>
      <c r="F2895" s="1">
        <v>58321</v>
      </c>
      <c r="G2895" s="14">
        <f t="shared" si="634"/>
        <v>2.562253798536851E-2</v>
      </c>
      <c r="H2895" s="15">
        <f t="shared" si="632"/>
        <v>1.4231580391281806E-3</v>
      </c>
      <c r="I2895" s="14">
        <f t="shared" si="622"/>
        <v>2.7268015019997982E-2</v>
      </c>
      <c r="J2895" s="17">
        <f t="shared" si="623"/>
        <v>1.1525119847145764E-2</v>
      </c>
      <c r="K2895" s="17">
        <f t="shared" si="624"/>
        <v>-1.2110847561099148E-3</v>
      </c>
      <c r="L2895" s="17">
        <f t="shared" si="625"/>
        <v>2.6833622741478425E-2</v>
      </c>
      <c r="M2895" s="17">
        <f t="shared" si="626"/>
        <v>2.6833622741478425E-2</v>
      </c>
      <c r="N2895" s="17">
        <f t="shared" si="627"/>
        <v>-1.8236705945573486E-2</v>
      </c>
      <c r="O2895" s="17">
        <f t="shared" si="629"/>
        <v>3.910616920674689</v>
      </c>
      <c r="P2895" s="17">
        <f t="shared" si="630"/>
        <v>0.5035708500602939</v>
      </c>
      <c r="Q2895" s="16">
        <f t="shared" si="633"/>
        <v>1.6237644050345512E-3</v>
      </c>
      <c r="R2895" s="1">
        <f t="shared" si="631"/>
        <v>0</v>
      </c>
      <c r="S2895" s="12">
        <f t="shared" si="628"/>
        <v>6219.186118695171</v>
      </c>
      <c r="T2895" s="12">
        <f t="shared" si="621"/>
        <v>3353.3233670653171</v>
      </c>
    </row>
    <row r="2896" spans="1:20" x14ac:dyDescent="0.25">
      <c r="A2896" s="1">
        <v>2896</v>
      </c>
      <c r="B2896" s="2">
        <v>41162</v>
      </c>
      <c r="C2896" s="1">
        <v>58325</v>
      </c>
      <c r="D2896" s="1">
        <v>59421</v>
      </c>
      <c r="E2896" s="1">
        <v>58325</v>
      </c>
      <c r="F2896" s="1">
        <v>58404</v>
      </c>
      <c r="G2896" s="14">
        <f t="shared" si="634"/>
        <v>1.4231580391281806E-3</v>
      </c>
      <c r="H2896" s="15">
        <f t="shared" si="632"/>
        <v>1.7447435107184495E-2</v>
      </c>
      <c r="I2896" s="14">
        <f t="shared" si="622"/>
        <v>5.9822361069518326E-2</v>
      </c>
      <c r="J2896" s="17">
        <f t="shared" si="623"/>
        <v>1.1459902880548019E-2</v>
      </c>
      <c r="K2896" s="17">
        <f t="shared" si="624"/>
        <v>-7.0799393666143295E-4</v>
      </c>
      <c r="L2896" s="17">
        <f t="shared" si="625"/>
        <v>2.1311519757896136E-3</v>
      </c>
      <c r="M2896" s="17">
        <f t="shared" si="626"/>
        <v>2.6833622741478425E-2</v>
      </c>
      <c r="N2896" s="17">
        <f t="shared" si="627"/>
        <v>-1.8236705945573486E-2</v>
      </c>
      <c r="O2896" s="17">
        <f t="shared" si="629"/>
        <v>3.9328717840666916</v>
      </c>
      <c r="P2896" s="17">
        <f t="shared" si="630"/>
        <v>0.50566636184478209</v>
      </c>
      <c r="Q2896" s="16">
        <f t="shared" si="633"/>
        <v>1.630521383611796E-3</v>
      </c>
      <c r="R2896" s="1">
        <f t="shared" si="631"/>
        <v>0</v>
      </c>
      <c r="S2896" s="12">
        <f t="shared" si="628"/>
        <v>6219.186118695171</v>
      </c>
      <c r="T2896" s="12">
        <f t="shared" ref="T2896:T2959" si="635">G2896*T2895+T2895</f>
        <v>3358.0956761729526</v>
      </c>
    </row>
    <row r="2897" spans="1:20" x14ac:dyDescent="0.25">
      <c r="A2897" s="1">
        <v>2897</v>
      </c>
      <c r="B2897" s="2">
        <v>41163</v>
      </c>
      <c r="C2897" s="1">
        <v>58405</v>
      </c>
      <c r="D2897" s="1">
        <v>59515</v>
      </c>
      <c r="E2897" s="1">
        <v>58404</v>
      </c>
      <c r="F2897" s="1">
        <v>59423</v>
      </c>
      <c r="G2897" s="14">
        <f t="shared" si="634"/>
        <v>1.7447435107184495E-2</v>
      </c>
      <c r="H2897" s="15">
        <f t="shared" si="632"/>
        <v>8.3974218736853068E-3</v>
      </c>
      <c r="I2897" s="14">
        <f t="shared" ref="I2897:I2960" si="636">SUM(H2897:H2899)</f>
        <v>4.4747500932474926E-2</v>
      </c>
      <c r="J2897" s="17">
        <f t="shared" ref="J2897:J2960" si="637">_xlfn.STDEV.S(G2883:G2897)</f>
        <v>1.2358302147008046E-2</v>
      </c>
      <c r="K2897" s="17">
        <f t="shared" ref="K2897:K2960" si="638">AVERAGE(G2883:G2897)</f>
        <v>2.2836497807026863E-4</v>
      </c>
      <c r="L2897" s="17">
        <f t="shared" ref="L2897:L2960" si="639">G2897-K2897</f>
        <v>1.7219070129114226E-2</v>
      </c>
      <c r="M2897" s="17">
        <f t="shared" ref="M2897:M2960" si="640">MAX(L2883:L2897)</f>
        <v>2.6833622741478425E-2</v>
      </c>
      <c r="N2897" s="17">
        <f t="shared" ref="N2897:N2960" si="641">MIN(L2883:L2897)</f>
        <v>-1.8236705945573486E-2</v>
      </c>
      <c r="O2897" s="17">
        <f t="shared" si="629"/>
        <v>3.6469676943416913</v>
      </c>
      <c r="P2897" s="17">
        <f t="shared" si="630"/>
        <v>0.47779618454440753</v>
      </c>
      <c r="Q2897" s="16">
        <f t="shared" si="633"/>
        <v>1.5406539858922265E-3</v>
      </c>
      <c r="R2897" s="1">
        <f t="shared" si="631"/>
        <v>4.4747500932474926E-2</v>
      </c>
      <c r="S2897" s="12">
        <f t="shared" ref="S2897:S2960" si="642">R2897*$Y$2+S2896</f>
        <v>6263.9336196276463</v>
      </c>
      <c r="T2897" s="12">
        <f t="shared" si="635"/>
        <v>3416.6858325666972</v>
      </c>
    </row>
    <row r="2898" spans="1:20" x14ac:dyDescent="0.25">
      <c r="A2898" s="1">
        <v>2898</v>
      </c>
      <c r="B2898" s="2">
        <v>41164</v>
      </c>
      <c r="C2898" s="1">
        <v>59429</v>
      </c>
      <c r="D2898" s="1">
        <v>60136</v>
      </c>
      <c r="E2898" s="1">
        <v>59205</v>
      </c>
      <c r="F2898" s="1">
        <v>59922</v>
      </c>
      <c r="G2898" s="14">
        <f t="shared" si="634"/>
        <v>8.3974218736853068E-3</v>
      </c>
      <c r="H2898" s="15">
        <f t="shared" si="632"/>
        <v>3.3977504088648525E-2</v>
      </c>
      <c r="I2898" s="14">
        <f t="shared" si="636"/>
        <v>3.1535651879013415E-2</v>
      </c>
      <c r="J2898" s="17">
        <f t="shared" si="637"/>
        <v>1.2392470986255344E-2</v>
      </c>
      <c r="K2898" s="17">
        <f t="shared" si="638"/>
        <v>1.1986536622210794E-3</v>
      </c>
      <c r="L2898" s="17">
        <f t="shared" si="639"/>
        <v>7.1987682114642276E-3</v>
      </c>
      <c r="M2898" s="17">
        <f t="shared" si="640"/>
        <v>2.6833622741478425E-2</v>
      </c>
      <c r="N2898" s="17">
        <f t="shared" si="641"/>
        <v>-1.8236705945573486E-2</v>
      </c>
      <c r="O2898" s="17">
        <f t="shared" ref="O2898:O2961" si="643">(M2898-N2898)/J2898</f>
        <v>3.6369121813591505</v>
      </c>
      <c r="P2898" s="17">
        <f t="shared" ref="P2898:P2961" si="644">LOG(O2898,2)/LOG(15,2)</f>
        <v>0.47677661931345516</v>
      </c>
      <c r="Q2898" s="16">
        <f t="shared" si="633"/>
        <v>1.5373663974020803E-3</v>
      </c>
      <c r="R2898" s="1">
        <f t="shared" si="631"/>
        <v>3.1535651879013415E-2</v>
      </c>
      <c r="S2898" s="12">
        <f t="shared" si="642"/>
        <v>6295.4692715066594</v>
      </c>
      <c r="T2898" s="12">
        <f t="shared" si="635"/>
        <v>3445.3771849126033</v>
      </c>
    </row>
    <row r="2899" spans="1:20" x14ac:dyDescent="0.25">
      <c r="A2899" s="1">
        <v>2899</v>
      </c>
      <c r="B2899" s="2">
        <v>41165</v>
      </c>
      <c r="C2899" s="1">
        <v>59921</v>
      </c>
      <c r="D2899" s="1">
        <v>62117</v>
      </c>
      <c r="E2899" s="1">
        <v>59629</v>
      </c>
      <c r="F2899" s="1">
        <v>61958</v>
      </c>
      <c r="G2899" s="14">
        <f t="shared" si="634"/>
        <v>3.3977504088648525E-2</v>
      </c>
      <c r="H2899" s="15">
        <f t="shared" si="632"/>
        <v>2.3725749701410948E-3</v>
      </c>
      <c r="I2899" s="14">
        <f t="shared" si="636"/>
        <v>-2.4742115275007137E-3</v>
      </c>
      <c r="J2899" s="17">
        <f t="shared" si="637"/>
        <v>1.4963401135744783E-2</v>
      </c>
      <c r="K2899" s="17">
        <f t="shared" si="638"/>
        <v>2.9399286386232975E-3</v>
      </c>
      <c r="L2899" s="17">
        <f t="shared" si="639"/>
        <v>3.1037575450025227E-2</v>
      </c>
      <c r="M2899" s="17">
        <f t="shared" si="640"/>
        <v>3.1037575450025227E-2</v>
      </c>
      <c r="N2899" s="17">
        <f t="shared" si="641"/>
        <v>-1.8236705945573486E-2</v>
      </c>
      <c r="O2899" s="17">
        <f t="shared" si="643"/>
        <v>3.2929867313315295</v>
      </c>
      <c r="P2899" s="17">
        <f t="shared" si="644"/>
        <v>0.44009338288680477</v>
      </c>
      <c r="Q2899" s="16">
        <f t="shared" si="633"/>
        <v>1.4190812870468446E-3</v>
      </c>
      <c r="R2899" s="1">
        <f t="shared" si="631"/>
        <v>-2.4742115275007137E-3</v>
      </c>
      <c r="S2899" s="12">
        <f t="shared" si="642"/>
        <v>6292.9950599791591</v>
      </c>
      <c r="T2899" s="12">
        <f t="shared" si="635"/>
        <v>3562.4425022999076</v>
      </c>
    </row>
    <row r="2900" spans="1:20" x14ac:dyDescent="0.25">
      <c r="A2900" s="1">
        <v>2900</v>
      </c>
      <c r="B2900" s="2">
        <v>41166</v>
      </c>
      <c r="C2900" s="1">
        <v>61955</v>
      </c>
      <c r="D2900" s="1">
        <v>63428</v>
      </c>
      <c r="E2900" s="1">
        <v>61823</v>
      </c>
      <c r="F2900" s="1">
        <v>62105</v>
      </c>
      <c r="G2900" s="14">
        <f t="shared" si="634"/>
        <v>2.3725749701410948E-3</v>
      </c>
      <c r="H2900" s="15">
        <f t="shared" si="632"/>
        <v>-4.8144271797762039E-3</v>
      </c>
      <c r="I2900" s="14">
        <f t="shared" si="636"/>
        <v>-7.3061742395355012E-3</v>
      </c>
      <c r="J2900" s="17">
        <f t="shared" si="637"/>
        <v>1.4159380930053438E-2</v>
      </c>
      <c r="K2900" s="17">
        <f t="shared" si="638"/>
        <v>4.0737210125048936E-3</v>
      </c>
      <c r="L2900" s="17">
        <f t="shared" si="639"/>
        <v>-1.7011460423637988E-3</v>
      </c>
      <c r="M2900" s="17">
        <f t="shared" si="640"/>
        <v>3.1037575450025227E-2</v>
      </c>
      <c r="N2900" s="17">
        <f t="shared" si="641"/>
        <v>-1.6173978819944698E-2</v>
      </c>
      <c r="O2900" s="17">
        <f t="shared" si="643"/>
        <v>3.3342950869951449</v>
      </c>
      <c r="P2900" s="17">
        <f t="shared" si="644"/>
        <v>0.4446968111295278</v>
      </c>
      <c r="Q2900" s="16">
        <f t="shared" si="633"/>
        <v>1.4339250432348159E-3</v>
      </c>
      <c r="R2900" s="1">
        <f t="shared" si="631"/>
        <v>-7.3061742395355012E-3</v>
      </c>
      <c r="S2900" s="12">
        <f t="shared" si="642"/>
        <v>6285.6888857396234</v>
      </c>
      <c r="T2900" s="12">
        <f t="shared" si="635"/>
        <v>3570.894664213431</v>
      </c>
    </row>
    <row r="2901" spans="1:20" x14ac:dyDescent="0.25">
      <c r="A2901" s="1">
        <v>2901</v>
      </c>
      <c r="B2901" s="2">
        <v>41169</v>
      </c>
      <c r="C2901" s="1">
        <v>62106</v>
      </c>
      <c r="D2901" s="1">
        <v>62692</v>
      </c>
      <c r="E2901" s="1">
        <v>61552</v>
      </c>
      <c r="F2901" s="1">
        <v>61806</v>
      </c>
      <c r="G2901" s="14">
        <f t="shared" si="634"/>
        <v>-4.8144271797762039E-3</v>
      </c>
      <c r="H2901" s="15">
        <f t="shared" si="632"/>
        <v>-3.2359317865604531E-5</v>
      </c>
      <c r="I2901" s="14">
        <f t="shared" si="636"/>
        <v>-1.9078243970719333E-3</v>
      </c>
      <c r="J2901" s="17">
        <f t="shared" si="637"/>
        <v>1.4278745221398954E-2</v>
      </c>
      <c r="K2901" s="17">
        <f t="shared" si="638"/>
        <v>3.850744798915584E-3</v>
      </c>
      <c r="L2901" s="17">
        <f t="shared" si="639"/>
        <v>-8.6651719786917884E-3</v>
      </c>
      <c r="M2901" s="17">
        <f t="shared" si="640"/>
        <v>3.1037575450025227E-2</v>
      </c>
      <c r="N2901" s="17">
        <f t="shared" si="641"/>
        <v>-1.6173978819944698E-2</v>
      </c>
      <c r="O2901" s="17">
        <f t="shared" si="643"/>
        <v>3.3064217855232796</v>
      </c>
      <c r="P2901" s="17">
        <f t="shared" si="644"/>
        <v>0.44159689971855171</v>
      </c>
      <c r="Q2901" s="16">
        <f t="shared" si="633"/>
        <v>1.4239293776650143E-3</v>
      </c>
      <c r="R2901" s="1">
        <f t="shared" si="631"/>
        <v>-1.9078243970719333E-3</v>
      </c>
      <c r="S2901" s="12">
        <f t="shared" si="642"/>
        <v>6283.7810613425518</v>
      </c>
      <c r="T2901" s="12">
        <f t="shared" si="635"/>
        <v>3553.7028518859242</v>
      </c>
    </row>
    <row r="2902" spans="1:20" x14ac:dyDescent="0.25">
      <c r="A2902" s="1">
        <v>2902</v>
      </c>
      <c r="B2902" s="2">
        <v>41170</v>
      </c>
      <c r="C2902" s="1">
        <v>61806</v>
      </c>
      <c r="D2902" s="1">
        <v>62132</v>
      </c>
      <c r="E2902" s="1">
        <v>61447</v>
      </c>
      <c r="F2902" s="1">
        <v>61804</v>
      </c>
      <c r="G2902" s="14">
        <f t="shared" si="634"/>
        <v>-3.2359317865604531E-5</v>
      </c>
      <c r="H2902" s="15">
        <f t="shared" si="632"/>
        <v>-2.4593877418936927E-3</v>
      </c>
      <c r="I2902" s="14">
        <f t="shared" si="636"/>
        <v>-7.8409689049098175E-3</v>
      </c>
      <c r="J2902" s="17">
        <f t="shared" si="637"/>
        <v>1.4096863554977093E-2</v>
      </c>
      <c r="K2902" s="17">
        <f t="shared" si="638"/>
        <v>4.2080165323839991E-3</v>
      </c>
      <c r="L2902" s="17">
        <f t="shared" si="639"/>
        <v>-4.2403758502496036E-3</v>
      </c>
      <c r="M2902" s="17">
        <f t="shared" si="640"/>
        <v>3.1037575450025227E-2</v>
      </c>
      <c r="N2902" s="17">
        <f t="shared" si="641"/>
        <v>-1.6173978819944698E-2</v>
      </c>
      <c r="O2902" s="17">
        <f t="shared" si="643"/>
        <v>3.3490821618473587</v>
      </c>
      <c r="P2902" s="17">
        <f t="shared" si="644"/>
        <v>0.44633084211922075</v>
      </c>
      <c r="Q2902" s="16">
        <f t="shared" si="633"/>
        <v>1.4391939768068625E-3</v>
      </c>
      <c r="R2902" s="1">
        <f t="shared" si="631"/>
        <v>-7.8409689049098175E-3</v>
      </c>
      <c r="S2902" s="12">
        <f t="shared" si="642"/>
        <v>6275.9400924376423</v>
      </c>
      <c r="T2902" s="12">
        <f t="shared" si="635"/>
        <v>3553.5878564857403</v>
      </c>
    </row>
    <row r="2903" spans="1:20" x14ac:dyDescent="0.25">
      <c r="A2903" s="1">
        <v>2903</v>
      </c>
      <c r="B2903" s="2">
        <v>41171</v>
      </c>
      <c r="C2903" s="1">
        <v>61806</v>
      </c>
      <c r="D2903" s="1">
        <v>62514</v>
      </c>
      <c r="E2903" s="1">
        <v>61519</v>
      </c>
      <c r="F2903" s="1">
        <v>61652</v>
      </c>
      <c r="G2903" s="14">
        <f t="shared" si="634"/>
        <v>-2.4593877418936927E-3</v>
      </c>
      <c r="H2903" s="15">
        <f t="shared" si="632"/>
        <v>5.8392266268736392E-4</v>
      </c>
      <c r="I2903" s="14">
        <f t="shared" si="636"/>
        <v>4.2400757189148264E-3</v>
      </c>
      <c r="J2903" s="17">
        <f t="shared" si="637"/>
        <v>1.4197625392588282E-2</v>
      </c>
      <c r="K2903" s="17">
        <f t="shared" si="638"/>
        <v>3.7056245801211584E-3</v>
      </c>
      <c r="L2903" s="17">
        <f t="shared" si="639"/>
        <v>-6.1650123220148515E-3</v>
      </c>
      <c r="M2903" s="17">
        <f t="shared" si="640"/>
        <v>3.1037575450025227E-2</v>
      </c>
      <c r="N2903" s="17">
        <f t="shared" si="641"/>
        <v>-1.6173978819944698E-2</v>
      </c>
      <c r="O2903" s="17">
        <f t="shared" si="643"/>
        <v>3.3253134213990609</v>
      </c>
      <c r="P2903" s="17">
        <f t="shared" si="644"/>
        <v>0.44370075977590123</v>
      </c>
      <c r="Q2903" s="16">
        <f t="shared" si="633"/>
        <v>1.4307132752513997E-3</v>
      </c>
      <c r="R2903" s="1">
        <f t="shared" ref="R2903:R2966" si="645">IF(AND(Q2903&gt;0.00125,Q2903&lt;0.0016),I2903,IF(OR(Q2903&lt;0.0012,Q2903&gt;0.00165),-I2903,0))</f>
        <v>4.2400757189148264E-3</v>
      </c>
      <c r="S2903" s="12">
        <f t="shared" si="642"/>
        <v>6280.1801681565576</v>
      </c>
      <c r="T2903" s="12">
        <f t="shared" si="635"/>
        <v>3544.848206071757</v>
      </c>
    </row>
    <row r="2904" spans="1:20" x14ac:dyDescent="0.25">
      <c r="A2904" s="1">
        <v>2904</v>
      </c>
      <c r="B2904" s="2">
        <v>41172</v>
      </c>
      <c r="C2904" s="1">
        <v>61652</v>
      </c>
      <c r="D2904" s="1">
        <v>61908</v>
      </c>
      <c r="E2904" s="1">
        <v>60961</v>
      </c>
      <c r="F2904" s="1">
        <v>61688</v>
      </c>
      <c r="G2904" s="14">
        <f t="shared" si="634"/>
        <v>5.8392266268736392E-4</v>
      </c>
      <c r="H2904" s="15">
        <f t="shared" si="632"/>
        <v>-5.9655038257034887E-3</v>
      </c>
      <c r="I2904" s="14">
        <f t="shared" si="636"/>
        <v>-1.9102690426247126E-2</v>
      </c>
      <c r="J2904" s="17">
        <f t="shared" si="637"/>
        <v>1.2952606843026928E-2</v>
      </c>
      <c r="K2904" s="17">
        <f t="shared" si="638"/>
        <v>4.9282211022101171E-3</v>
      </c>
      <c r="L2904" s="17">
        <f t="shared" si="639"/>
        <v>-4.3442984395227532E-3</v>
      </c>
      <c r="M2904" s="17">
        <f t="shared" si="640"/>
        <v>3.1037575450025227E-2</v>
      </c>
      <c r="N2904" s="17">
        <f t="shared" si="641"/>
        <v>-1.6173978819944698E-2</v>
      </c>
      <c r="O2904" s="17">
        <f t="shared" si="643"/>
        <v>3.6449461364903852</v>
      </c>
      <c r="P2904" s="17">
        <f t="shared" si="644"/>
        <v>0.47759143735819076</v>
      </c>
      <c r="Q2904" s="16">
        <f t="shared" si="633"/>
        <v>1.5399937785093528E-3</v>
      </c>
      <c r="R2904" s="1">
        <f t="shared" si="645"/>
        <v>-1.9102690426247126E-2</v>
      </c>
      <c r="S2904" s="12">
        <f t="shared" si="642"/>
        <v>6261.0774777303104</v>
      </c>
      <c r="T2904" s="12">
        <f t="shared" si="635"/>
        <v>3546.9181232750689</v>
      </c>
    </row>
    <row r="2905" spans="1:20" x14ac:dyDescent="0.25">
      <c r="A2905" s="1">
        <v>2905</v>
      </c>
      <c r="B2905" s="2">
        <v>41173</v>
      </c>
      <c r="C2905" s="1">
        <v>61695</v>
      </c>
      <c r="D2905" s="1">
        <v>62223</v>
      </c>
      <c r="E2905" s="1">
        <v>61300</v>
      </c>
      <c r="F2905" s="1">
        <v>61320</v>
      </c>
      <c r="G2905" s="14">
        <f t="shared" si="634"/>
        <v>-5.9655038257034887E-3</v>
      </c>
      <c r="H2905" s="15">
        <f t="shared" si="632"/>
        <v>9.6216568819309511E-3</v>
      </c>
      <c r="I2905" s="14">
        <f t="shared" si="636"/>
        <v>-1.3517345606179898E-2</v>
      </c>
      <c r="J2905" s="17">
        <f t="shared" si="637"/>
        <v>1.3144275693019675E-2</v>
      </c>
      <c r="K2905" s="17">
        <f t="shared" si="638"/>
        <v>4.6618345066889774E-3</v>
      </c>
      <c r="L2905" s="17">
        <f t="shared" si="639"/>
        <v>-1.0627338332392466E-2</v>
      </c>
      <c r="M2905" s="17">
        <f t="shared" si="640"/>
        <v>3.1037575450025227E-2</v>
      </c>
      <c r="N2905" s="17">
        <f t="shared" si="641"/>
        <v>-1.6173978819944698E-2</v>
      </c>
      <c r="O2905" s="17">
        <f t="shared" si="643"/>
        <v>3.5917958031755091</v>
      </c>
      <c r="P2905" s="17">
        <f t="shared" si="644"/>
        <v>0.47216713362084195</v>
      </c>
      <c r="Q2905" s="16">
        <f t="shared" si="633"/>
        <v>1.5225031089645443E-3</v>
      </c>
      <c r="R2905" s="1">
        <f t="shared" si="645"/>
        <v>-1.3517345606179898E-2</v>
      </c>
      <c r="S2905" s="12">
        <f t="shared" si="642"/>
        <v>6247.5601321241302</v>
      </c>
      <c r="T2905" s="12">
        <f t="shared" si="635"/>
        <v>3525.7589696412142</v>
      </c>
    </row>
    <row r="2906" spans="1:20" x14ac:dyDescent="0.25">
      <c r="A2906" s="1">
        <v>2906</v>
      </c>
      <c r="B2906" s="2">
        <v>41176</v>
      </c>
      <c r="C2906" s="1">
        <v>61319</v>
      </c>
      <c r="D2906" s="1">
        <v>61932</v>
      </c>
      <c r="E2906" s="1">
        <v>61075</v>
      </c>
      <c r="F2906" s="1">
        <v>61910</v>
      </c>
      <c r="G2906" s="14">
        <f t="shared" si="634"/>
        <v>9.6216568819309511E-3</v>
      </c>
      <c r="H2906" s="15">
        <f t="shared" si="632"/>
        <v>-2.2758843482474589E-2</v>
      </c>
      <c r="I2906" s="14">
        <f t="shared" si="636"/>
        <v>-2.707431780938474E-2</v>
      </c>
      <c r="J2906" s="17">
        <f t="shared" si="637"/>
        <v>1.3002767142704826E-2</v>
      </c>
      <c r="K2906" s="17">
        <f t="shared" si="638"/>
        <v>5.530328738946255E-3</v>
      </c>
      <c r="L2906" s="17">
        <f t="shared" si="639"/>
        <v>4.0913281429846961E-3</v>
      </c>
      <c r="M2906" s="17">
        <f t="shared" si="640"/>
        <v>3.1037575450025227E-2</v>
      </c>
      <c r="N2906" s="17">
        <f t="shared" si="641"/>
        <v>-1.6173978819944698E-2</v>
      </c>
      <c r="O2906" s="17">
        <f t="shared" si="643"/>
        <v>3.6308851609680532</v>
      </c>
      <c r="P2906" s="17">
        <f t="shared" si="644"/>
        <v>0.47616416565063396</v>
      </c>
      <c r="Q2906" s="16">
        <f t="shared" si="633"/>
        <v>1.535391540324267E-3</v>
      </c>
      <c r="R2906" s="1">
        <f t="shared" si="645"/>
        <v>-2.707431780938474E-2</v>
      </c>
      <c r="S2906" s="12">
        <f t="shared" si="642"/>
        <v>6220.4858143147458</v>
      </c>
      <c r="T2906" s="12">
        <f t="shared" si="635"/>
        <v>3559.6826126954925</v>
      </c>
    </row>
    <row r="2907" spans="1:20" x14ac:dyDescent="0.25">
      <c r="A2907" s="1">
        <v>2907</v>
      </c>
      <c r="B2907" s="2">
        <v>41177</v>
      </c>
      <c r="C2907" s="1">
        <v>61913</v>
      </c>
      <c r="D2907" s="1">
        <v>61947</v>
      </c>
      <c r="E2907" s="1">
        <v>60357</v>
      </c>
      <c r="F2907" s="1">
        <v>60501</v>
      </c>
      <c r="G2907" s="14">
        <f t="shared" si="634"/>
        <v>-2.2758843482474589E-2</v>
      </c>
      <c r="H2907" s="15">
        <f t="shared" si="632"/>
        <v>-3.8015900563626026E-4</v>
      </c>
      <c r="I2907" s="14">
        <f t="shared" si="636"/>
        <v>-2.1978156929831849E-2</v>
      </c>
      <c r="J2907" s="17">
        <f t="shared" si="637"/>
        <v>1.4921839230507199E-2</v>
      </c>
      <c r="K2907" s="17">
        <f t="shared" si="638"/>
        <v>3.756037637664611E-3</v>
      </c>
      <c r="L2907" s="17">
        <f t="shared" si="639"/>
        <v>-2.6514881120139201E-2</v>
      </c>
      <c r="M2907" s="17">
        <f t="shared" si="640"/>
        <v>3.1037575450025227E-2</v>
      </c>
      <c r="N2907" s="17">
        <f t="shared" si="641"/>
        <v>-2.6514881120139201E-2</v>
      </c>
      <c r="O2907" s="17">
        <f t="shared" si="643"/>
        <v>3.8569278009979069</v>
      </c>
      <c r="P2907" s="17">
        <f t="shared" si="644"/>
        <v>0.49846600315916528</v>
      </c>
      <c r="Q2907" s="16">
        <f t="shared" si="633"/>
        <v>1.6073038241843866E-3</v>
      </c>
      <c r="R2907" s="1">
        <f t="shared" si="645"/>
        <v>0</v>
      </c>
      <c r="S2907" s="12">
        <f t="shared" si="642"/>
        <v>6220.4858143147458</v>
      </c>
      <c r="T2907" s="12">
        <f t="shared" si="635"/>
        <v>3478.6683532658694</v>
      </c>
    </row>
    <row r="2908" spans="1:20" x14ac:dyDescent="0.25">
      <c r="A2908" s="1">
        <v>2908</v>
      </c>
      <c r="B2908" s="2">
        <v>41178</v>
      </c>
      <c r="C2908" s="1">
        <v>60506</v>
      </c>
      <c r="D2908" s="1">
        <v>60506</v>
      </c>
      <c r="E2908" s="1">
        <v>59725</v>
      </c>
      <c r="F2908" s="1">
        <v>60478</v>
      </c>
      <c r="G2908" s="14">
        <f t="shared" si="634"/>
        <v>-3.8015900563626026E-4</v>
      </c>
      <c r="H2908" s="15">
        <f t="shared" si="632"/>
        <v>-3.9353153212738912E-3</v>
      </c>
      <c r="I2908" s="14">
        <f t="shared" si="636"/>
        <v>-1.4922994544447121E-2</v>
      </c>
      <c r="J2908" s="17">
        <f t="shared" si="637"/>
        <v>1.3699575843093247E-2</v>
      </c>
      <c r="K2908" s="17">
        <f t="shared" si="638"/>
        <v>4.9492478493091312E-3</v>
      </c>
      <c r="L2908" s="17">
        <f t="shared" si="639"/>
        <v>-5.3294068549453915E-3</v>
      </c>
      <c r="M2908" s="17">
        <f t="shared" si="640"/>
        <v>3.1037575450025227E-2</v>
      </c>
      <c r="N2908" s="17">
        <f t="shared" si="641"/>
        <v>-2.6514881120139201E-2</v>
      </c>
      <c r="O2908" s="17">
        <f t="shared" si="643"/>
        <v>4.2010393043796297</v>
      </c>
      <c r="P2908" s="17">
        <f t="shared" si="644"/>
        <v>0.53002412862113757</v>
      </c>
      <c r="Q2908" s="16">
        <f t="shared" si="633"/>
        <v>1.7090630122085339E-3</v>
      </c>
      <c r="R2908" s="1">
        <f t="shared" si="645"/>
        <v>1.4922994544447121E-2</v>
      </c>
      <c r="S2908" s="12">
        <f t="shared" si="642"/>
        <v>6235.4088088591925</v>
      </c>
      <c r="T2908" s="12">
        <f t="shared" si="635"/>
        <v>3477.3459061637536</v>
      </c>
    </row>
    <row r="2909" spans="1:20" x14ac:dyDescent="0.25">
      <c r="A2909" s="1">
        <v>2909</v>
      </c>
      <c r="B2909" s="2">
        <v>41179</v>
      </c>
      <c r="C2909" s="1">
        <v>60483</v>
      </c>
      <c r="D2909" s="1">
        <v>60889</v>
      </c>
      <c r="E2909" s="1">
        <v>59876</v>
      </c>
      <c r="F2909" s="1">
        <v>60240</v>
      </c>
      <c r="G2909" s="14">
        <f t="shared" si="634"/>
        <v>-3.9353153212738912E-3</v>
      </c>
      <c r="H2909" s="15">
        <f t="shared" si="632"/>
        <v>-1.7662682602921698E-2</v>
      </c>
      <c r="I2909" s="14">
        <f t="shared" si="636"/>
        <v>-1.6846234560501827E-2</v>
      </c>
      <c r="J2909" s="17">
        <f t="shared" si="637"/>
        <v>1.3763416116767126E-2</v>
      </c>
      <c r="K2909" s="17">
        <f t="shared" si="638"/>
        <v>3.9400143822767133E-3</v>
      </c>
      <c r="L2909" s="17">
        <f t="shared" si="639"/>
        <v>-7.8753297035506035E-3</v>
      </c>
      <c r="M2909" s="17">
        <f t="shared" si="640"/>
        <v>3.1037575450025227E-2</v>
      </c>
      <c r="N2909" s="17">
        <f t="shared" si="641"/>
        <v>-2.6514881120139201E-2</v>
      </c>
      <c r="O2909" s="17">
        <f t="shared" si="643"/>
        <v>4.1815531901307414</v>
      </c>
      <c r="P2909" s="17">
        <f t="shared" si="644"/>
        <v>0.52830732366895472</v>
      </c>
      <c r="Q2909" s="16">
        <f t="shared" si="633"/>
        <v>1.7035271739617255E-3</v>
      </c>
      <c r="R2909" s="1">
        <f t="shared" si="645"/>
        <v>1.6846234560501827E-2</v>
      </c>
      <c r="S2909" s="12">
        <f t="shared" si="642"/>
        <v>6252.2550434196946</v>
      </c>
      <c r="T2909" s="12">
        <f t="shared" si="635"/>
        <v>3463.6614535418585</v>
      </c>
    </row>
    <row r="2910" spans="1:20" x14ac:dyDescent="0.25">
      <c r="A2910" s="1">
        <v>2910</v>
      </c>
      <c r="B2910" s="2">
        <v>41180</v>
      </c>
      <c r="C2910" s="1">
        <v>60240</v>
      </c>
      <c r="D2910" s="1">
        <v>60240</v>
      </c>
      <c r="E2910" s="1">
        <v>58864</v>
      </c>
      <c r="F2910" s="1">
        <v>59176</v>
      </c>
      <c r="G2910" s="14">
        <f t="shared" si="634"/>
        <v>-1.7662682602921698E-2</v>
      </c>
      <c r="H2910" s="15">
        <f t="shared" si="632"/>
        <v>6.6750033797484676E-3</v>
      </c>
      <c r="I2910" s="14">
        <f t="shared" si="636"/>
        <v>-9.230493972371967E-3</v>
      </c>
      <c r="J2910" s="17">
        <f t="shared" si="637"/>
        <v>1.3426200551063252E-2</v>
      </c>
      <c r="K2910" s="17">
        <f t="shared" si="638"/>
        <v>1.0543330097240325E-3</v>
      </c>
      <c r="L2910" s="17">
        <f t="shared" si="639"/>
        <v>-1.8717015612645729E-2</v>
      </c>
      <c r="M2910" s="17">
        <f t="shared" si="640"/>
        <v>3.1037575450025227E-2</v>
      </c>
      <c r="N2910" s="17">
        <f t="shared" si="641"/>
        <v>-2.6514881120139201E-2</v>
      </c>
      <c r="O2910" s="17">
        <f t="shared" si="643"/>
        <v>4.2865780494844996</v>
      </c>
      <c r="P2910" s="17">
        <f t="shared" si="644"/>
        <v>0.53746742087229993</v>
      </c>
      <c r="Q2910" s="16">
        <f t="shared" si="633"/>
        <v>1.7330639110140541E-3</v>
      </c>
      <c r="R2910" s="1">
        <f t="shared" si="645"/>
        <v>9.230493972371967E-3</v>
      </c>
      <c r="S2910" s="12">
        <f t="shared" si="642"/>
        <v>6261.4855373920664</v>
      </c>
      <c r="T2910" s="12">
        <f t="shared" si="635"/>
        <v>3402.4839006439743</v>
      </c>
    </row>
    <row r="2911" spans="1:20" x14ac:dyDescent="0.25">
      <c r="A2911" s="1">
        <v>2911</v>
      </c>
      <c r="B2911" s="2">
        <v>41183</v>
      </c>
      <c r="C2911" s="1">
        <v>59171</v>
      </c>
      <c r="D2911" s="1">
        <v>60216</v>
      </c>
      <c r="E2911" s="1">
        <v>59171</v>
      </c>
      <c r="F2911" s="1">
        <v>59571</v>
      </c>
      <c r="G2911" s="14">
        <f t="shared" si="634"/>
        <v>6.6750033797484676E-3</v>
      </c>
      <c r="H2911" s="15">
        <f t="shared" si="632"/>
        <v>-5.858555337328597E-3</v>
      </c>
      <c r="I2911" s="14">
        <f t="shared" si="636"/>
        <v>-1.8788128221856271E-2</v>
      </c>
      <c r="J2911" s="17">
        <f t="shared" si="637"/>
        <v>1.3504753578076284E-2</v>
      </c>
      <c r="K2911" s="17">
        <f t="shared" si="638"/>
        <v>1.4044560324320517E-3</v>
      </c>
      <c r="L2911" s="17">
        <f t="shared" si="639"/>
        <v>5.2705473473164156E-3</v>
      </c>
      <c r="M2911" s="17">
        <f t="shared" si="640"/>
        <v>3.1037575450025227E-2</v>
      </c>
      <c r="N2911" s="17">
        <f t="shared" si="641"/>
        <v>-2.6514881120139201E-2</v>
      </c>
      <c r="O2911" s="17">
        <f t="shared" si="643"/>
        <v>4.2616443341547168</v>
      </c>
      <c r="P2911" s="17">
        <f t="shared" si="644"/>
        <v>0.53531322246086488</v>
      </c>
      <c r="Q2911" s="16">
        <f t="shared" si="633"/>
        <v>1.7261176973850259E-3</v>
      </c>
      <c r="R2911" s="1">
        <f t="shared" si="645"/>
        <v>1.8788128221856271E-2</v>
      </c>
      <c r="S2911" s="12">
        <f t="shared" si="642"/>
        <v>6280.2736656139223</v>
      </c>
      <c r="T2911" s="12">
        <f t="shared" si="635"/>
        <v>3425.1954921803126</v>
      </c>
    </row>
    <row r="2912" spans="1:20" x14ac:dyDescent="0.25">
      <c r="A2912" s="1">
        <v>2912</v>
      </c>
      <c r="B2912" s="2">
        <v>41184</v>
      </c>
      <c r="C2912" s="1">
        <v>59575</v>
      </c>
      <c r="D2912" s="1">
        <v>60091</v>
      </c>
      <c r="E2912" s="1">
        <v>59028</v>
      </c>
      <c r="F2912" s="1">
        <v>59222</v>
      </c>
      <c r="G2912" s="14">
        <f t="shared" si="634"/>
        <v>-5.858555337328597E-3</v>
      </c>
      <c r="H2912" s="15">
        <f t="shared" si="632"/>
        <v>-1.0046942014791838E-2</v>
      </c>
      <c r="I2912" s="14">
        <f t="shared" si="636"/>
        <v>-1.097945485106766E-2</v>
      </c>
      <c r="J2912" s="17">
        <f t="shared" si="637"/>
        <v>1.2852070555959097E-2</v>
      </c>
      <c r="K2912" s="17">
        <f t="shared" si="638"/>
        <v>-1.4927666386882105E-4</v>
      </c>
      <c r="L2912" s="17">
        <f t="shared" si="639"/>
        <v>-5.7092786734597757E-3</v>
      </c>
      <c r="M2912" s="17">
        <f t="shared" si="640"/>
        <v>3.1037575450025227E-2</v>
      </c>
      <c r="N2912" s="17">
        <f t="shared" si="641"/>
        <v>-2.6514881120139201E-2</v>
      </c>
      <c r="O2912" s="17">
        <f t="shared" si="643"/>
        <v>4.4780688309775254</v>
      </c>
      <c r="P2912" s="17">
        <f t="shared" si="644"/>
        <v>0.55360564895279385</v>
      </c>
      <c r="Q2912" s="16">
        <f t="shared" si="633"/>
        <v>1.7851016338375607E-3</v>
      </c>
      <c r="R2912" s="1">
        <f t="shared" si="645"/>
        <v>1.097945485106766E-2</v>
      </c>
      <c r="S2912" s="12">
        <f t="shared" si="642"/>
        <v>6291.2531204649904</v>
      </c>
      <c r="T2912" s="12">
        <f t="shared" si="635"/>
        <v>3405.1287948482059</v>
      </c>
    </row>
    <row r="2913" spans="1:20" x14ac:dyDescent="0.25">
      <c r="A2913" s="1">
        <v>2913</v>
      </c>
      <c r="B2913" s="2">
        <v>41185</v>
      </c>
      <c r="C2913" s="1">
        <v>59222</v>
      </c>
      <c r="D2913" s="1">
        <v>59483</v>
      </c>
      <c r="E2913" s="1">
        <v>58542</v>
      </c>
      <c r="F2913" s="1">
        <v>58627</v>
      </c>
      <c r="G2913" s="14">
        <f t="shared" si="634"/>
        <v>-1.0046942014791838E-2</v>
      </c>
      <c r="H2913" s="15">
        <f t="shared" si="632"/>
        <v>-2.882630869735836E-3</v>
      </c>
      <c r="I2913" s="14">
        <f t="shared" si="636"/>
        <v>1.178687526725497E-2</v>
      </c>
      <c r="J2913" s="17">
        <f t="shared" si="637"/>
        <v>1.2858288411644875E-2</v>
      </c>
      <c r="K2913" s="17">
        <f t="shared" si="638"/>
        <v>-1.3789009231006306E-3</v>
      </c>
      <c r="L2913" s="17">
        <f t="shared" si="639"/>
        <v>-8.6680410916912063E-3</v>
      </c>
      <c r="M2913" s="17">
        <f t="shared" si="640"/>
        <v>3.1037575450025227E-2</v>
      </c>
      <c r="N2913" s="17">
        <f t="shared" si="641"/>
        <v>-2.6514881120139201E-2</v>
      </c>
      <c r="O2913" s="17">
        <f t="shared" si="643"/>
        <v>4.4759033805808164</v>
      </c>
      <c r="P2913" s="17">
        <f t="shared" si="644"/>
        <v>0.55342703894438616</v>
      </c>
      <c r="Q2913" s="16">
        <f t="shared" si="633"/>
        <v>1.7845257057948619E-3</v>
      </c>
      <c r="R2913" s="1">
        <f t="shared" si="645"/>
        <v>-1.178687526725497E-2</v>
      </c>
      <c r="S2913" s="12">
        <f t="shared" si="642"/>
        <v>6279.4662451977356</v>
      </c>
      <c r="T2913" s="12">
        <f t="shared" si="635"/>
        <v>3370.9176632934677</v>
      </c>
    </row>
    <row r="2914" spans="1:20" x14ac:dyDescent="0.25">
      <c r="A2914" s="1">
        <v>2914</v>
      </c>
      <c r="B2914" s="2">
        <v>41186</v>
      </c>
      <c r="C2914" s="1">
        <v>58627</v>
      </c>
      <c r="D2914" s="1">
        <v>59002</v>
      </c>
      <c r="E2914" s="1">
        <v>58105</v>
      </c>
      <c r="F2914" s="1">
        <v>58458</v>
      </c>
      <c r="G2914" s="14">
        <f t="shared" si="634"/>
        <v>-2.882630869735836E-3</v>
      </c>
      <c r="H2914" s="15">
        <f t="shared" si="632"/>
        <v>1.9501180334600132E-3</v>
      </c>
      <c r="I2914" s="14">
        <f t="shared" si="636"/>
        <v>8.2969653813895761E-3</v>
      </c>
      <c r="J2914" s="17">
        <f t="shared" si="637"/>
        <v>8.3508168579606024E-3</v>
      </c>
      <c r="K2914" s="17">
        <f t="shared" si="638"/>
        <v>-3.8362432536595882E-3</v>
      </c>
      <c r="L2914" s="17">
        <f t="shared" si="639"/>
        <v>9.5361238392375211E-4</v>
      </c>
      <c r="M2914" s="17">
        <f t="shared" si="640"/>
        <v>5.2705473473164156E-3</v>
      </c>
      <c r="N2914" s="17">
        <f t="shared" si="641"/>
        <v>-2.6514881120139201E-2</v>
      </c>
      <c r="O2914" s="17">
        <f t="shared" si="643"/>
        <v>3.8062657831078468</v>
      </c>
      <c r="P2914" s="17">
        <f t="shared" si="644"/>
        <v>0.49358339020183589</v>
      </c>
      <c r="Q2914" s="16">
        <f t="shared" si="633"/>
        <v>1.5915598367738312E-3</v>
      </c>
      <c r="R2914" s="1">
        <f t="shared" si="645"/>
        <v>8.2969653813895761E-3</v>
      </c>
      <c r="S2914" s="12">
        <f t="shared" si="642"/>
        <v>6287.7632105791254</v>
      </c>
      <c r="T2914" s="12">
        <f t="shared" si="635"/>
        <v>3361.20055197792</v>
      </c>
    </row>
    <row r="2915" spans="1:20" x14ac:dyDescent="0.25">
      <c r="A2915" s="1">
        <v>2915</v>
      </c>
      <c r="B2915" s="2">
        <v>41187</v>
      </c>
      <c r="C2915" s="1">
        <v>58460</v>
      </c>
      <c r="D2915" s="1">
        <v>59441</v>
      </c>
      <c r="E2915" s="1">
        <v>58414</v>
      </c>
      <c r="F2915" s="1">
        <v>58572</v>
      </c>
      <c r="G2915" s="14">
        <f t="shared" si="634"/>
        <v>1.9501180334600132E-3</v>
      </c>
      <c r="H2915" s="15">
        <f t="shared" si="632"/>
        <v>1.2719388103530793E-2</v>
      </c>
      <c r="I2915" s="14">
        <f t="shared" si="636"/>
        <v>-1.8480660370956414E-3</v>
      </c>
      <c r="J2915" s="17">
        <f t="shared" si="637"/>
        <v>8.3290654850125059E-3</v>
      </c>
      <c r="K2915" s="17">
        <f t="shared" si="638"/>
        <v>-3.864407049438327E-3</v>
      </c>
      <c r="L2915" s="17">
        <f t="shared" si="639"/>
        <v>5.8145250828983402E-3</v>
      </c>
      <c r="M2915" s="17">
        <f t="shared" si="640"/>
        <v>5.8145250828983402E-3</v>
      </c>
      <c r="N2915" s="17">
        <f t="shared" si="641"/>
        <v>-2.6514881120139201E-2</v>
      </c>
      <c r="O2915" s="17">
        <f t="shared" si="643"/>
        <v>3.8815166312729503</v>
      </c>
      <c r="P2915" s="17">
        <f t="shared" si="644"/>
        <v>0.50081271058287424</v>
      </c>
      <c r="Q2915" s="16">
        <f t="shared" si="633"/>
        <v>1.6148707831995731E-3</v>
      </c>
      <c r="R2915" s="1">
        <f t="shared" si="645"/>
        <v>0</v>
      </c>
      <c r="S2915" s="12">
        <f t="shared" si="642"/>
        <v>6287.7632105791254</v>
      </c>
      <c r="T2915" s="12">
        <f t="shared" si="635"/>
        <v>3367.7552897884079</v>
      </c>
    </row>
    <row r="2916" spans="1:20" x14ac:dyDescent="0.25">
      <c r="A2916" s="1">
        <v>2916</v>
      </c>
      <c r="B2916" s="2">
        <v>41190</v>
      </c>
      <c r="C2916" s="1">
        <v>58572</v>
      </c>
      <c r="D2916" s="1">
        <v>59318</v>
      </c>
      <c r="E2916" s="1">
        <v>58170</v>
      </c>
      <c r="F2916" s="1">
        <v>59317</v>
      </c>
      <c r="G2916" s="14">
        <f t="shared" si="634"/>
        <v>1.2719388103530793E-2</v>
      </c>
      <c r="H2916" s="15">
        <f t="shared" si="632"/>
        <v>-6.3725407556012303E-3</v>
      </c>
      <c r="I2916" s="14">
        <f t="shared" si="636"/>
        <v>-2.4899941707345885E-3</v>
      </c>
      <c r="J2916" s="17">
        <f t="shared" si="637"/>
        <v>9.3535735117365165E-3</v>
      </c>
      <c r="K2916" s="17">
        <f t="shared" si="638"/>
        <v>-2.6954860305511935E-3</v>
      </c>
      <c r="L2916" s="17">
        <f t="shared" si="639"/>
        <v>1.5414874134081987E-2</v>
      </c>
      <c r="M2916" s="17">
        <f t="shared" si="640"/>
        <v>1.5414874134081987E-2</v>
      </c>
      <c r="N2916" s="17">
        <f t="shared" si="641"/>
        <v>-2.6514881120139201E-2</v>
      </c>
      <c r="O2916" s="17">
        <f t="shared" si="643"/>
        <v>4.4827525225101708</v>
      </c>
      <c r="P2916" s="17">
        <f t="shared" si="644"/>
        <v>0.55399167249353509</v>
      </c>
      <c r="Q2916" s="16">
        <f t="shared" si="633"/>
        <v>1.7863463668972403E-3</v>
      </c>
      <c r="R2916" s="1">
        <f t="shared" si="645"/>
        <v>2.4899941707345885E-3</v>
      </c>
      <c r="S2916" s="12">
        <f t="shared" si="642"/>
        <v>6290.2532047498598</v>
      </c>
      <c r="T2916" s="12">
        <f t="shared" si="635"/>
        <v>3410.5910763569455</v>
      </c>
    </row>
    <row r="2917" spans="1:20" x14ac:dyDescent="0.25">
      <c r="A2917" s="1">
        <v>2917</v>
      </c>
      <c r="B2917" s="2">
        <v>41191</v>
      </c>
      <c r="C2917" s="1">
        <v>59319</v>
      </c>
      <c r="D2917" s="1">
        <v>59697</v>
      </c>
      <c r="E2917" s="1">
        <v>58616</v>
      </c>
      <c r="F2917" s="1">
        <v>58939</v>
      </c>
      <c r="G2917" s="14">
        <f t="shared" si="634"/>
        <v>-6.3725407556012303E-3</v>
      </c>
      <c r="H2917" s="15">
        <f t="shared" si="632"/>
        <v>-8.1949133850252043E-3</v>
      </c>
      <c r="I2917" s="14">
        <f t="shared" si="636"/>
        <v>1.1319752899730862E-2</v>
      </c>
      <c r="J2917" s="17">
        <f t="shared" si="637"/>
        <v>9.3678757756471415E-3</v>
      </c>
      <c r="K2917" s="17">
        <f t="shared" si="638"/>
        <v>-3.1181647930669022E-3</v>
      </c>
      <c r="L2917" s="17">
        <f t="shared" si="639"/>
        <v>-3.2543759625343282E-3</v>
      </c>
      <c r="M2917" s="17">
        <f t="shared" si="640"/>
        <v>1.5414874134081987E-2</v>
      </c>
      <c r="N2917" s="17">
        <f t="shared" si="641"/>
        <v>-2.6514881120139201E-2</v>
      </c>
      <c r="O2917" s="17">
        <f t="shared" si="643"/>
        <v>4.4759085472954663</v>
      </c>
      <c r="P2917" s="17">
        <f t="shared" si="644"/>
        <v>0.55342746520657649</v>
      </c>
      <c r="Q2917" s="16">
        <f t="shared" si="633"/>
        <v>1.784527080277463E-3</v>
      </c>
      <c r="R2917" s="1">
        <f t="shared" si="645"/>
        <v>-1.1319752899730862E-2</v>
      </c>
      <c r="S2917" s="12">
        <f t="shared" si="642"/>
        <v>6278.9334518501291</v>
      </c>
      <c r="T2917" s="12">
        <f t="shared" si="635"/>
        <v>3388.8569457221711</v>
      </c>
    </row>
    <row r="2918" spans="1:20" x14ac:dyDescent="0.25">
      <c r="A2918" s="1">
        <v>2918</v>
      </c>
      <c r="B2918" s="2">
        <v>41192</v>
      </c>
      <c r="C2918" s="1">
        <v>58944</v>
      </c>
      <c r="D2918" s="1">
        <v>59320</v>
      </c>
      <c r="E2918" s="1">
        <v>58341</v>
      </c>
      <c r="F2918" s="1">
        <v>58456</v>
      </c>
      <c r="G2918" s="14">
        <f t="shared" si="634"/>
        <v>-8.1949133850252043E-3</v>
      </c>
      <c r="H2918" s="15">
        <f t="shared" si="632"/>
        <v>1.2077459969891846E-2</v>
      </c>
      <c r="I2918" s="14">
        <f t="shared" si="636"/>
        <v>2.1897136671655826E-2</v>
      </c>
      <c r="J2918" s="17">
        <f t="shared" si="637"/>
        <v>9.4557074869675625E-3</v>
      </c>
      <c r="K2918" s="17">
        <f t="shared" si="638"/>
        <v>-3.5005331692756696E-3</v>
      </c>
      <c r="L2918" s="17">
        <f t="shared" si="639"/>
        <v>-4.6943802157495343E-3</v>
      </c>
      <c r="M2918" s="17">
        <f t="shared" si="640"/>
        <v>1.5414874134081987E-2</v>
      </c>
      <c r="N2918" s="17">
        <f t="shared" si="641"/>
        <v>-2.6514881120139201E-2</v>
      </c>
      <c r="O2918" s="17">
        <f t="shared" si="643"/>
        <v>4.4343329478001889</v>
      </c>
      <c r="P2918" s="17">
        <f t="shared" si="644"/>
        <v>0.54998138420207565</v>
      </c>
      <c r="Q2918" s="16">
        <f t="shared" si="633"/>
        <v>1.773415190716532E-3</v>
      </c>
      <c r="R2918" s="1">
        <f t="shared" si="645"/>
        <v>-2.1897136671655826E-2</v>
      </c>
      <c r="S2918" s="12">
        <f t="shared" si="642"/>
        <v>6257.0363151784732</v>
      </c>
      <c r="T2918" s="12">
        <f t="shared" si="635"/>
        <v>3361.085556577737</v>
      </c>
    </row>
    <row r="2919" spans="1:20" x14ac:dyDescent="0.25">
      <c r="A2919" s="1">
        <v>2919</v>
      </c>
      <c r="B2919" s="2">
        <v>41193</v>
      </c>
      <c r="C2919" s="1">
        <v>58460</v>
      </c>
      <c r="D2919" s="1">
        <v>59360</v>
      </c>
      <c r="E2919" s="1">
        <v>58460</v>
      </c>
      <c r="F2919" s="1">
        <v>59162</v>
      </c>
      <c r="G2919" s="14">
        <f t="shared" si="634"/>
        <v>1.2077459969891846E-2</v>
      </c>
      <c r="H2919" s="15">
        <f t="shared" si="632"/>
        <v>7.4372063148642198E-3</v>
      </c>
      <c r="I2919" s="14">
        <f t="shared" si="636"/>
        <v>1.5560838994211679E-2</v>
      </c>
      <c r="J2919" s="17">
        <f t="shared" si="637"/>
        <v>1.0243220712532643E-2</v>
      </c>
      <c r="K2919" s="17">
        <f t="shared" si="638"/>
        <v>-2.7342973487953707E-3</v>
      </c>
      <c r="L2919" s="17">
        <f t="shared" si="639"/>
        <v>1.4811757318687217E-2</v>
      </c>
      <c r="M2919" s="17">
        <f t="shared" si="640"/>
        <v>1.5414874134081987E-2</v>
      </c>
      <c r="N2919" s="17">
        <f t="shared" si="641"/>
        <v>-2.6514881120139201E-2</v>
      </c>
      <c r="O2919" s="17">
        <f t="shared" si="643"/>
        <v>4.0934151895135749</v>
      </c>
      <c r="P2919" s="17">
        <f t="shared" si="644"/>
        <v>0.52044073286214387</v>
      </c>
      <c r="Q2919" s="16">
        <f t="shared" si="633"/>
        <v>1.6781613487962259E-3</v>
      </c>
      <c r="R2919" s="1">
        <f t="shared" si="645"/>
        <v>-1.5560838994211679E-2</v>
      </c>
      <c r="S2919" s="12">
        <f t="shared" si="642"/>
        <v>6241.4754761842614</v>
      </c>
      <c r="T2919" s="12">
        <f t="shared" si="635"/>
        <v>3401.6789328426862</v>
      </c>
    </row>
    <row r="2920" spans="1:20" x14ac:dyDescent="0.25">
      <c r="A2920" s="1">
        <v>2920</v>
      </c>
      <c r="B2920" s="2">
        <v>41197</v>
      </c>
      <c r="C2920" s="1">
        <v>59164</v>
      </c>
      <c r="D2920" s="1">
        <v>59758</v>
      </c>
      <c r="E2920" s="1">
        <v>58790</v>
      </c>
      <c r="F2920" s="1">
        <v>59602</v>
      </c>
      <c r="G2920" s="14">
        <f t="shared" si="634"/>
        <v>7.4372063148642198E-3</v>
      </c>
      <c r="H2920" s="15">
        <f t="shared" si="632"/>
        <v>2.3824703868997599E-3</v>
      </c>
      <c r="I2920" s="14">
        <f t="shared" si="636"/>
        <v>2.2488178275492654E-3</v>
      </c>
      <c r="J2920" s="17">
        <f t="shared" si="637"/>
        <v>1.0521994888696241E-2</v>
      </c>
      <c r="K2920" s="17">
        <f t="shared" si="638"/>
        <v>-1.8407833394241901E-3</v>
      </c>
      <c r="L2920" s="17">
        <f t="shared" si="639"/>
        <v>9.2779896542884103E-3</v>
      </c>
      <c r="M2920" s="17">
        <f t="shared" si="640"/>
        <v>1.5414874134081987E-2</v>
      </c>
      <c r="N2920" s="17">
        <f t="shared" si="641"/>
        <v>-2.6514881120139201E-2</v>
      </c>
      <c r="O2920" s="17">
        <f t="shared" si="643"/>
        <v>3.9849625187773317</v>
      </c>
      <c r="P2920" s="17">
        <f t="shared" si="644"/>
        <v>0.51052521332826861</v>
      </c>
      <c r="Q2920" s="16">
        <f t="shared" si="633"/>
        <v>1.6461887521405543E-3</v>
      </c>
      <c r="R2920" s="1">
        <f t="shared" si="645"/>
        <v>0</v>
      </c>
      <c r="S2920" s="12">
        <f t="shared" si="642"/>
        <v>6241.4754761842614</v>
      </c>
      <c r="T2920" s="12">
        <f t="shared" si="635"/>
        <v>3426.9779208831642</v>
      </c>
    </row>
    <row r="2921" spans="1:20" x14ac:dyDescent="0.25">
      <c r="A2921" s="1">
        <v>2921</v>
      </c>
      <c r="B2921" s="2">
        <v>41198</v>
      </c>
      <c r="C2921" s="1">
        <v>59602</v>
      </c>
      <c r="D2921" s="1">
        <v>60412</v>
      </c>
      <c r="E2921" s="1">
        <v>59484</v>
      </c>
      <c r="F2921" s="1">
        <v>59744</v>
      </c>
      <c r="G2921" s="14">
        <f t="shared" si="634"/>
        <v>2.3824703868997599E-3</v>
      </c>
      <c r="H2921" s="15">
        <f t="shared" si="632"/>
        <v>5.741162292447699E-3</v>
      </c>
      <c r="I2921" s="14">
        <f t="shared" si="636"/>
        <v>-1.372725084508386E-2</v>
      </c>
      <c r="J2921" s="17">
        <f t="shared" si="637"/>
        <v>1.0116916120078799E-2</v>
      </c>
      <c r="K2921" s="17">
        <f t="shared" si="638"/>
        <v>-2.3233957724262694E-3</v>
      </c>
      <c r="L2921" s="17">
        <f t="shared" si="639"/>
        <v>4.7058661593260293E-3</v>
      </c>
      <c r="M2921" s="17">
        <f t="shared" si="640"/>
        <v>1.5414874134081987E-2</v>
      </c>
      <c r="N2921" s="17">
        <f t="shared" si="641"/>
        <v>-2.6514881120139201E-2</v>
      </c>
      <c r="O2921" s="17">
        <f t="shared" si="643"/>
        <v>4.1445194124921336</v>
      </c>
      <c r="P2921" s="17">
        <f t="shared" si="644"/>
        <v>0.52502233428920098</v>
      </c>
      <c r="Q2921" s="16">
        <f t="shared" si="633"/>
        <v>1.6929347244084561E-3</v>
      </c>
      <c r="R2921" s="1">
        <f t="shared" si="645"/>
        <v>1.372725084508386E-2</v>
      </c>
      <c r="S2921" s="12">
        <f t="shared" si="642"/>
        <v>6255.2027270293456</v>
      </c>
      <c r="T2921" s="12">
        <f t="shared" si="635"/>
        <v>3435.1425942962278</v>
      </c>
    </row>
    <row r="2922" spans="1:20" x14ac:dyDescent="0.25">
      <c r="A2922" s="1">
        <v>2922</v>
      </c>
      <c r="B2922" s="2">
        <v>41199</v>
      </c>
      <c r="C2922" s="1">
        <v>59742</v>
      </c>
      <c r="D2922" s="1">
        <v>60398</v>
      </c>
      <c r="E2922" s="1">
        <v>59683</v>
      </c>
      <c r="F2922" s="1">
        <v>60087</v>
      </c>
      <c r="G2922" s="14">
        <f t="shared" si="634"/>
        <v>5.741162292447699E-3</v>
      </c>
      <c r="H2922" s="15">
        <f t="shared" si="632"/>
        <v>-5.8748148517981935E-3</v>
      </c>
      <c r="I2922" s="14">
        <f t="shared" si="636"/>
        <v>-2.3236106019646874E-2</v>
      </c>
      <c r="J2922" s="17">
        <f t="shared" si="637"/>
        <v>8.5615729389975047E-3</v>
      </c>
      <c r="K2922" s="17">
        <f t="shared" si="638"/>
        <v>-4.2339538743145039E-4</v>
      </c>
      <c r="L2922" s="17">
        <f t="shared" si="639"/>
        <v>6.1645576798791497E-3</v>
      </c>
      <c r="M2922" s="17">
        <f t="shared" si="640"/>
        <v>1.5414874134081987E-2</v>
      </c>
      <c r="N2922" s="17">
        <f t="shared" si="641"/>
        <v>-1.8717015612645729E-2</v>
      </c>
      <c r="O2922" s="17">
        <f t="shared" si="643"/>
        <v>3.9866377346689177</v>
      </c>
      <c r="P2922" s="17">
        <f t="shared" si="644"/>
        <v>0.5106804157748237</v>
      </c>
      <c r="Q2922" s="16">
        <f t="shared" si="633"/>
        <v>1.6466892024908084E-3</v>
      </c>
      <c r="R2922" s="1">
        <f t="shared" si="645"/>
        <v>0</v>
      </c>
      <c r="S2922" s="12">
        <f t="shared" si="642"/>
        <v>6255.2027270293456</v>
      </c>
      <c r="T2922" s="12">
        <f t="shared" si="635"/>
        <v>3454.8643054277823</v>
      </c>
    </row>
    <row r="2923" spans="1:20" x14ac:dyDescent="0.25">
      <c r="A2923" s="1">
        <v>2923</v>
      </c>
      <c r="B2923" s="2">
        <v>41200</v>
      </c>
      <c r="C2923" s="1">
        <v>60087</v>
      </c>
      <c r="D2923" s="1">
        <v>60087</v>
      </c>
      <c r="E2923" s="1">
        <v>59322</v>
      </c>
      <c r="F2923" s="1">
        <v>59734</v>
      </c>
      <c r="G2923" s="14">
        <f t="shared" si="634"/>
        <v>-5.8748148517981935E-3</v>
      </c>
      <c r="H2923" s="15">
        <f t="shared" si="632"/>
        <v>-1.3593598285733366E-2</v>
      </c>
      <c r="I2923" s="14">
        <f t="shared" si="636"/>
        <v>-3.4567424046894724E-2</v>
      </c>
      <c r="J2923" s="17">
        <f t="shared" si="637"/>
        <v>8.6763668825316585E-3</v>
      </c>
      <c r="K2923" s="17">
        <f t="shared" si="638"/>
        <v>-7.8970577717557924E-4</v>
      </c>
      <c r="L2923" s="17">
        <f t="shared" si="639"/>
        <v>-5.0851090746226145E-3</v>
      </c>
      <c r="M2923" s="17">
        <f t="shared" si="640"/>
        <v>1.5414874134081987E-2</v>
      </c>
      <c r="N2923" s="17">
        <f t="shared" si="641"/>
        <v>-1.8717015612645729E-2</v>
      </c>
      <c r="O2923" s="17">
        <f t="shared" si="643"/>
        <v>3.9338919398909109</v>
      </c>
      <c r="P2923" s="17">
        <f t="shared" si="644"/>
        <v>0.50576213497766676</v>
      </c>
      <c r="Q2923" s="16">
        <f t="shared" si="633"/>
        <v>1.6308302041166329E-3</v>
      </c>
      <c r="R2923" s="1">
        <f t="shared" si="645"/>
        <v>0</v>
      </c>
      <c r="S2923" s="12">
        <f t="shared" si="642"/>
        <v>6255.2027270293456</v>
      </c>
      <c r="T2923" s="12">
        <f t="shared" si="635"/>
        <v>3434.5676172953076</v>
      </c>
    </row>
    <row r="2924" spans="1:20" x14ac:dyDescent="0.25">
      <c r="A2924" s="1">
        <v>2924</v>
      </c>
      <c r="B2924" s="2">
        <v>41201</v>
      </c>
      <c r="C2924" s="1">
        <v>59701</v>
      </c>
      <c r="D2924" s="1">
        <v>59846</v>
      </c>
      <c r="E2924" s="1">
        <v>58782</v>
      </c>
      <c r="F2924" s="1">
        <v>58922</v>
      </c>
      <c r="G2924" s="14">
        <f t="shared" si="634"/>
        <v>-1.3593598285733366E-2</v>
      </c>
      <c r="H2924" s="15">
        <f t="shared" si="632"/>
        <v>-3.7676928821153144E-3</v>
      </c>
      <c r="I2924" s="14">
        <f t="shared" si="636"/>
        <v>-3.0143525882499578E-2</v>
      </c>
      <c r="J2924" s="17">
        <f t="shared" si="637"/>
        <v>9.2648983004059021E-3</v>
      </c>
      <c r="K2924" s="17">
        <f t="shared" si="638"/>
        <v>-1.4335913081395442E-3</v>
      </c>
      <c r="L2924" s="17">
        <f t="shared" si="639"/>
        <v>-1.2160006977593821E-2</v>
      </c>
      <c r="M2924" s="17">
        <f t="shared" si="640"/>
        <v>1.5414874134081987E-2</v>
      </c>
      <c r="N2924" s="17">
        <f t="shared" si="641"/>
        <v>-1.8717015612645729E-2</v>
      </c>
      <c r="O2924" s="17">
        <f t="shared" si="643"/>
        <v>3.68400047577774</v>
      </c>
      <c r="P2924" s="17">
        <f t="shared" si="644"/>
        <v>0.48152698462139298</v>
      </c>
      <c r="Q2924" s="16">
        <f t="shared" si="633"/>
        <v>1.5526839522149074E-3</v>
      </c>
      <c r="R2924" s="1">
        <f t="shared" si="645"/>
        <v>-3.0143525882499578E-2</v>
      </c>
      <c r="S2924" s="12">
        <f t="shared" si="642"/>
        <v>6225.0592011468461</v>
      </c>
      <c r="T2924" s="12">
        <f t="shared" si="635"/>
        <v>3387.8794848206066</v>
      </c>
    </row>
    <row r="2925" spans="1:20" x14ac:dyDescent="0.25">
      <c r="A2925" s="1">
        <v>2925</v>
      </c>
      <c r="B2925" s="2">
        <v>41204</v>
      </c>
      <c r="C2925" s="1">
        <v>58925</v>
      </c>
      <c r="D2925" s="1">
        <v>59205</v>
      </c>
      <c r="E2925" s="1">
        <v>58541</v>
      </c>
      <c r="F2925" s="1">
        <v>58700</v>
      </c>
      <c r="G2925" s="14">
        <f t="shared" si="634"/>
        <v>-3.7676928821153144E-3</v>
      </c>
      <c r="H2925" s="15">
        <f t="shared" si="632"/>
        <v>-1.7206132879046043E-2</v>
      </c>
      <c r="I2925" s="14">
        <f t="shared" si="636"/>
        <v>-1.4549587833224908E-2</v>
      </c>
      <c r="J2925" s="17">
        <f t="shared" si="637"/>
        <v>8.1544466857774098E-3</v>
      </c>
      <c r="K2925" s="17">
        <f t="shared" si="638"/>
        <v>-5.0725866008578531E-4</v>
      </c>
      <c r="L2925" s="17">
        <f t="shared" si="639"/>
        <v>-3.2604342220295289E-3</v>
      </c>
      <c r="M2925" s="17">
        <f t="shared" si="640"/>
        <v>1.5414874134081987E-2</v>
      </c>
      <c r="N2925" s="17">
        <f t="shared" si="641"/>
        <v>-1.2160006977593821E-2</v>
      </c>
      <c r="O2925" s="17">
        <f t="shared" si="643"/>
        <v>3.3815759884445109</v>
      </c>
      <c r="P2925" s="17">
        <f t="shared" si="644"/>
        <v>0.44989633836924714</v>
      </c>
      <c r="Q2925" s="16">
        <f t="shared" si="633"/>
        <v>1.4506909208741846E-3</v>
      </c>
      <c r="R2925" s="1">
        <f t="shared" si="645"/>
        <v>-1.4549587833224908E-2</v>
      </c>
      <c r="S2925" s="12">
        <f t="shared" si="642"/>
        <v>6210.5096133136212</v>
      </c>
      <c r="T2925" s="12">
        <f t="shared" si="635"/>
        <v>3375.1149954001835</v>
      </c>
    </row>
    <row r="2926" spans="1:20" x14ac:dyDescent="0.25">
      <c r="A2926" s="1">
        <v>2926</v>
      </c>
      <c r="B2926" s="2">
        <v>41205</v>
      </c>
      <c r="C2926" s="1">
        <v>58679</v>
      </c>
      <c r="D2926" s="1">
        <v>58679</v>
      </c>
      <c r="E2926" s="1">
        <v>57388</v>
      </c>
      <c r="F2926" s="1">
        <v>57690</v>
      </c>
      <c r="G2926" s="14">
        <f t="shared" si="634"/>
        <v>-1.7206132879046043E-2</v>
      </c>
      <c r="H2926" s="15">
        <f t="shared" si="632"/>
        <v>-9.1697001213382201E-3</v>
      </c>
      <c r="I2926" s="14">
        <f t="shared" si="636"/>
        <v>-7.0258382036558764E-3</v>
      </c>
      <c r="J2926" s="17">
        <f t="shared" si="637"/>
        <v>8.9449784187008823E-3</v>
      </c>
      <c r="K2926" s="17">
        <f t="shared" si="638"/>
        <v>-2.0993344106720862E-3</v>
      </c>
      <c r="L2926" s="17">
        <f t="shared" si="639"/>
        <v>-1.5106798468373957E-2</v>
      </c>
      <c r="M2926" s="17">
        <f t="shared" si="640"/>
        <v>1.5414874134081987E-2</v>
      </c>
      <c r="N2926" s="17">
        <f t="shared" si="641"/>
        <v>-1.5106798468373957E-2</v>
      </c>
      <c r="O2926" s="17">
        <f t="shared" si="643"/>
        <v>3.412157209753083</v>
      </c>
      <c r="P2926" s="17">
        <f t="shared" si="644"/>
        <v>0.45322080942648346</v>
      </c>
      <c r="Q2926" s="16">
        <f t="shared" si="633"/>
        <v>1.4614106791121001E-3</v>
      </c>
      <c r="R2926" s="1">
        <f t="shared" si="645"/>
        <v>-7.0258382036558764E-3</v>
      </c>
      <c r="S2926" s="12">
        <f t="shared" si="642"/>
        <v>6203.4837751099658</v>
      </c>
      <c r="T2926" s="12">
        <f t="shared" si="635"/>
        <v>3317.0423183072671</v>
      </c>
    </row>
    <row r="2927" spans="1:20" x14ac:dyDescent="0.25">
      <c r="A2927" s="1">
        <v>2927</v>
      </c>
      <c r="B2927" s="2">
        <v>41206</v>
      </c>
      <c r="C2927" s="1">
        <v>57686</v>
      </c>
      <c r="D2927" s="1">
        <v>57986</v>
      </c>
      <c r="E2927" s="1">
        <v>57159</v>
      </c>
      <c r="F2927" s="1">
        <v>57161</v>
      </c>
      <c r="G2927" s="14">
        <f t="shared" si="634"/>
        <v>-9.1697001213382201E-3</v>
      </c>
      <c r="H2927" s="15">
        <f t="shared" si="632"/>
        <v>1.1826245167159355E-2</v>
      </c>
      <c r="I2927" s="14">
        <f t="shared" si="636"/>
        <v>3.9796042144479848E-4</v>
      </c>
      <c r="J2927" s="17">
        <f t="shared" si="637"/>
        <v>9.084147739237514E-3</v>
      </c>
      <c r="K2927" s="17">
        <f t="shared" si="638"/>
        <v>-2.3200773962727276E-3</v>
      </c>
      <c r="L2927" s="17">
        <f t="shared" si="639"/>
        <v>-6.8496227250654925E-3</v>
      </c>
      <c r="M2927" s="17">
        <f t="shared" si="640"/>
        <v>1.5414874134081987E-2</v>
      </c>
      <c r="N2927" s="17">
        <f t="shared" si="641"/>
        <v>-1.5106798468373957E-2</v>
      </c>
      <c r="O2927" s="17">
        <f t="shared" si="643"/>
        <v>3.3598828947510944</v>
      </c>
      <c r="P2927" s="17">
        <f t="shared" si="644"/>
        <v>0.44751981337784297</v>
      </c>
      <c r="Q2927" s="16">
        <f t="shared" si="633"/>
        <v>1.4430278151001806E-3</v>
      </c>
      <c r="R2927" s="1">
        <f t="shared" si="645"/>
        <v>3.9796042144479848E-4</v>
      </c>
      <c r="S2927" s="12">
        <f t="shared" si="642"/>
        <v>6203.8817355314104</v>
      </c>
      <c r="T2927" s="12">
        <f t="shared" si="635"/>
        <v>3286.6260349586009</v>
      </c>
    </row>
    <row r="2928" spans="1:20" x14ac:dyDescent="0.25">
      <c r="A2928" s="1">
        <v>2928</v>
      </c>
      <c r="B2928" s="2">
        <v>41207</v>
      </c>
      <c r="C2928" s="1">
        <v>57161</v>
      </c>
      <c r="D2928" s="1">
        <v>58274</v>
      </c>
      <c r="E2928" s="1">
        <v>57161</v>
      </c>
      <c r="F2928" s="1">
        <v>57837</v>
      </c>
      <c r="G2928" s="14">
        <f t="shared" si="634"/>
        <v>1.1826245167159355E-2</v>
      </c>
      <c r="H2928" s="15">
        <f t="shared" si="632"/>
        <v>-9.6823832494770112E-3</v>
      </c>
      <c r="I2928" s="14">
        <f t="shared" si="636"/>
        <v>-2.5610828988180678E-3</v>
      </c>
      <c r="J2928" s="17">
        <f t="shared" si="637"/>
        <v>9.5012127527117126E-3</v>
      </c>
      <c r="K2928" s="17">
        <f t="shared" si="638"/>
        <v>-8.6186491747598142E-4</v>
      </c>
      <c r="L2928" s="17">
        <f t="shared" si="639"/>
        <v>1.2688110084635336E-2</v>
      </c>
      <c r="M2928" s="17">
        <f t="shared" si="640"/>
        <v>1.5414874134081987E-2</v>
      </c>
      <c r="N2928" s="17">
        <f t="shared" si="641"/>
        <v>-1.5106798468373957E-2</v>
      </c>
      <c r="O2928" s="17">
        <f t="shared" si="643"/>
        <v>3.2123975535380835</v>
      </c>
      <c r="P2928" s="17">
        <f t="shared" si="644"/>
        <v>0.43094384265425278</v>
      </c>
      <c r="Q2928" s="16">
        <f t="shared" si="633"/>
        <v>1.389578590951011E-3</v>
      </c>
      <c r="R2928" s="1">
        <f t="shared" si="645"/>
        <v>-2.5610828988180678E-3</v>
      </c>
      <c r="S2928" s="12">
        <f t="shared" si="642"/>
        <v>6201.3206526325921</v>
      </c>
      <c r="T2928" s="12">
        <f t="shared" si="635"/>
        <v>3325.4944802207901</v>
      </c>
    </row>
    <row r="2929" spans="1:20" x14ac:dyDescent="0.25">
      <c r="A2929" s="1">
        <v>2929</v>
      </c>
      <c r="B2929" s="2">
        <v>41208</v>
      </c>
      <c r="C2929" s="1">
        <v>57833</v>
      </c>
      <c r="D2929" s="1">
        <v>57833</v>
      </c>
      <c r="E2929" s="1">
        <v>57061</v>
      </c>
      <c r="F2929" s="1">
        <v>57277</v>
      </c>
      <c r="G2929" s="14">
        <f t="shared" si="634"/>
        <v>-9.6823832494770112E-3</v>
      </c>
      <c r="H2929" s="15">
        <f t="shared" si="632"/>
        <v>-1.7459014962375452E-3</v>
      </c>
      <c r="I2929" s="14">
        <f t="shared" si="636"/>
        <v>-3.5575707401114265E-3</v>
      </c>
      <c r="J2929" s="17">
        <f t="shared" si="637"/>
        <v>9.7631165225546615E-3</v>
      </c>
      <c r="K2929" s="17">
        <f t="shared" si="638"/>
        <v>-1.3151817427920598E-3</v>
      </c>
      <c r="L2929" s="17">
        <f t="shared" si="639"/>
        <v>-8.3672015066849521E-3</v>
      </c>
      <c r="M2929" s="17">
        <f t="shared" si="640"/>
        <v>1.5414874134081987E-2</v>
      </c>
      <c r="N2929" s="17">
        <f t="shared" si="641"/>
        <v>-1.5106798468373957E-2</v>
      </c>
      <c r="O2929" s="17">
        <f t="shared" si="643"/>
        <v>3.1262223012441837</v>
      </c>
      <c r="P2929" s="17">
        <f t="shared" si="644"/>
        <v>0.42090258985918355</v>
      </c>
      <c r="Q2929" s="16">
        <f t="shared" si="633"/>
        <v>1.3572005673449287E-3</v>
      </c>
      <c r="R2929" s="1">
        <f t="shared" si="645"/>
        <v>-3.5575707401114265E-3</v>
      </c>
      <c r="S2929" s="12">
        <f t="shared" si="642"/>
        <v>6197.7630818924808</v>
      </c>
      <c r="T2929" s="12">
        <f t="shared" si="635"/>
        <v>3293.2957681692719</v>
      </c>
    </row>
    <row r="2930" spans="1:20" x14ac:dyDescent="0.25">
      <c r="A2930" s="1">
        <v>2930</v>
      </c>
      <c r="B2930" s="2">
        <v>41211</v>
      </c>
      <c r="C2930" s="1">
        <v>57267</v>
      </c>
      <c r="D2930" s="1">
        <v>57267</v>
      </c>
      <c r="E2930" s="1">
        <v>56581</v>
      </c>
      <c r="F2930" s="1">
        <v>57177</v>
      </c>
      <c r="G2930" s="14">
        <f t="shared" si="634"/>
        <v>-1.7459014962375452E-3</v>
      </c>
      <c r="H2930" s="15">
        <f t="shared" si="632"/>
        <v>8.8672018468964886E-3</v>
      </c>
      <c r="I2930" s="14">
        <f t="shared" si="636"/>
        <v>2.1231016674679415E-2</v>
      </c>
      <c r="J2930" s="17">
        <f t="shared" si="637"/>
        <v>9.7213713469517134E-3</v>
      </c>
      <c r="K2930" s="17">
        <f t="shared" si="638"/>
        <v>-1.561583044771897E-3</v>
      </c>
      <c r="L2930" s="17">
        <f t="shared" si="639"/>
        <v>-1.8431845146564822E-4</v>
      </c>
      <c r="M2930" s="17">
        <f t="shared" si="640"/>
        <v>1.5414874134081987E-2</v>
      </c>
      <c r="N2930" s="17">
        <f t="shared" si="641"/>
        <v>-1.5106798468373957E-2</v>
      </c>
      <c r="O2930" s="17">
        <f t="shared" si="643"/>
        <v>3.1396468166012905</v>
      </c>
      <c r="P2930" s="17">
        <f t="shared" si="644"/>
        <v>0.4224848986694868</v>
      </c>
      <c r="Q2930" s="16">
        <f t="shared" si="633"/>
        <v>1.3623027227290922E-3</v>
      </c>
      <c r="R2930" s="1">
        <f t="shared" si="645"/>
        <v>2.1231016674679415E-2</v>
      </c>
      <c r="S2930" s="12">
        <f t="shared" si="642"/>
        <v>6218.9940985671601</v>
      </c>
      <c r="T2930" s="12">
        <f t="shared" si="635"/>
        <v>3287.5459981600725</v>
      </c>
    </row>
    <row r="2931" spans="1:20" x14ac:dyDescent="0.25">
      <c r="A2931" s="1">
        <v>2931</v>
      </c>
      <c r="B2931" s="2">
        <v>41212</v>
      </c>
      <c r="C2931" s="1">
        <v>57178</v>
      </c>
      <c r="D2931" s="1">
        <v>57764</v>
      </c>
      <c r="E2931" s="1">
        <v>57178</v>
      </c>
      <c r="F2931" s="1">
        <v>57684</v>
      </c>
      <c r="G2931" s="14">
        <f t="shared" si="634"/>
        <v>8.8672018468964886E-3</v>
      </c>
      <c r="H2931" s="15">
        <f t="shared" si="632"/>
        <v>-1.067887109077037E-2</v>
      </c>
      <c r="I2931" s="14">
        <f t="shared" si="636"/>
        <v>9.4006234878381001E-3</v>
      </c>
      <c r="J2931" s="17">
        <f t="shared" si="637"/>
        <v>9.3613757392085346E-3</v>
      </c>
      <c r="K2931" s="17">
        <f t="shared" si="638"/>
        <v>-1.8183954618808506E-3</v>
      </c>
      <c r="L2931" s="17">
        <f t="shared" si="639"/>
        <v>1.0685597308777339E-2</v>
      </c>
      <c r="M2931" s="17">
        <f t="shared" si="640"/>
        <v>1.4811757318687217E-2</v>
      </c>
      <c r="N2931" s="17">
        <f t="shared" si="641"/>
        <v>-1.5106798468373957E-2</v>
      </c>
      <c r="O2931" s="17">
        <f t="shared" si="643"/>
        <v>3.1959571563560232</v>
      </c>
      <c r="P2931" s="17">
        <f t="shared" si="644"/>
        <v>0.42904914463763844</v>
      </c>
      <c r="Q2931" s="16">
        <f t="shared" si="633"/>
        <v>1.3834691364476386E-3</v>
      </c>
      <c r="R2931" s="1">
        <f t="shared" si="645"/>
        <v>9.4006234878381001E-3</v>
      </c>
      <c r="S2931" s="12">
        <f t="shared" si="642"/>
        <v>6228.3947220549981</v>
      </c>
      <c r="T2931" s="12">
        <f t="shared" si="635"/>
        <v>3316.6973321067148</v>
      </c>
    </row>
    <row r="2932" spans="1:20" x14ac:dyDescent="0.25">
      <c r="A2932" s="1">
        <v>2932</v>
      </c>
      <c r="B2932" s="2">
        <v>41213</v>
      </c>
      <c r="C2932" s="1">
        <v>57682</v>
      </c>
      <c r="D2932" s="1">
        <v>57935</v>
      </c>
      <c r="E2932" s="1">
        <v>56929</v>
      </c>
      <c r="F2932" s="1">
        <v>57068</v>
      </c>
      <c r="G2932" s="14">
        <f t="shared" si="634"/>
        <v>-1.067887109077037E-2</v>
      </c>
      <c r="H2932" s="15">
        <f t="shared" si="632"/>
        <v>2.3042685918553296E-2</v>
      </c>
      <c r="I2932" s="14">
        <f t="shared" si="636"/>
        <v>4.1536288943837762E-2</v>
      </c>
      <c r="J2932" s="17">
        <f t="shared" si="637"/>
        <v>9.5746184948705716E-3</v>
      </c>
      <c r="K2932" s="17">
        <f t="shared" si="638"/>
        <v>-2.1054841508921268E-3</v>
      </c>
      <c r="L2932" s="17">
        <f t="shared" si="639"/>
        <v>-8.5733869398782435E-3</v>
      </c>
      <c r="M2932" s="17">
        <f t="shared" si="640"/>
        <v>1.4811757318687217E-2</v>
      </c>
      <c r="N2932" s="17">
        <f t="shared" si="641"/>
        <v>-1.5106798468373957E-2</v>
      </c>
      <c r="O2932" s="17">
        <f t="shared" si="643"/>
        <v>3.1247778491737814</v>
      </c>
      <c r="P2932" s="17">
        <f t="shared" si="644"/>
        <v>0.42073193175420065</v>
      </c>
      <c r="Q2932" s="16">
        <f t="shared" si="633"/>
        <v>1.3566502802179658E-3</v>
      </c>
      <c r="R2932" s="1">
        <f t="shared" si="645"/>
        <v>4.1536288943837762E-2</v>
      </c>
      <c r="S2932" s="12">
        <f t="shared" si="642"/>
        <v>6269.9310109988355</v>
      </c>
      <c r="T2932" s="12">
        <f t="shared" si="635"/>
        <v>3281.2787488500453</v>
      </c>
    </row>
    <row r="2933" spans="1:20" x14ac:dyDescent="0.25">
      <c r="A2933" s="1">
        <v>2933</v>
      </c>
      <c r="B2933" s="2">
        <v>41214</v>
      </c>
      <c r="C2933" s="1">
        <v>57065</v>
      </c>
      <c r="D2933" s="1">
        <v>58383</v>
      </c>
      <c r="E2933" s="1">
        <v>56960</v>
      </c>
      <c r="F2933" s="1">
        <v>58383</v>
      </c>
      <c r="G2933" s="14">
        <f t="shared" si="634"/>
        <v>2.3042685918553296E-2</v>
      </c>
      <c r="H2933" s="15">
        <f t="shared" si="632"/>
        <v>-2.9631913399448262E-3</v>
      </c>
      <c r="I2933" s="14">
        <f t="shared" si="636"/>
        <v>2.6507533305367703E-3</v>
      </c>
      <c r="J2933" s="17">
        <f t="shared" si="637"/>
        <v>1.1382076362819059E-2</v>
      </c>
      <c r="K2933" s="17">
        <f t="shared" si="638"/>
        <v>-2.2977530653559933E-5</v>
      </c>
      <c r="L2933" s="17">
        <f t="shared" si="639"/>
        <v>2.3065663449206856E-2</v>
      </c>
      <c r="M2933" s="17">
        <f t="shared" si="640"/>
        <v>2.3065663449206856E-2</v>
      </c>
      <c r="N2933" s="17">
        <f t="shared" si="641"/>
        <v>-1.5106798468373957E-2</v>
      </c>
      <c r="O2933" s="17">
        <f t="shared" si="643"/>
        <v>3.3537344769778401</v>
      </c>
      <c r="P2933" s="17">
        <f t="shared" si="644"/>
        <v>0.44684344983624441</v>
      </c>
      <c r="Q2933" s="16">
        <f t="shared" si="633"/>
        <v>1.4408468805929919E-3</v>
      </c>
      <c r="R2933" s="1">
        <f t="shared" si="645"/>
        <v>2.6507533305367703E-3</v>
      </c>
      <c r="S2933" s="12">
        <f t="shared" si="642"/>
        <v>6272.5817643293722</v>
      </c>
      <c r="T2933" s="12">
        <f t="shared" si="635"/>
        <v>3356.8882244710203</v>
      </c>
    </row>
    <row r="2934" spans="1:20" x14ac:dyDescent="0.25">
      <c r="A2934" s="1">
        <v>2934</v>
      </c>
      <c r="B2934" s="2">
        <v>41218</v>
      </c>
      <c r="C2934" s="1">
        <v>58374</v>
      </c>
      <c r="D2934" s="1">
        <v>58374</v>
      </c>
      <c r="E2934" s="1">
        <v>57551</v>
      </c>
      <c r="F2934" s="1">
        <v>58210</v>
      </c>
      <c r="G2934" s="14">
        <f t="shared" si="634"/>
        <v>-2.9631913399448262E-3</v>
      </c>
      <c r="H2934" s="15">
        <f t="shared" si="632"/>
        <v>2.1456794365229293E-2</v>
      </c>
      <c r="I2934" s="14">
        <f t="shared" si="636"/>
        <v>-1.1355483017198909E-2</v>
      </c>
      <c r="J2934" s="17">
        <f t="shared" si="637"/>
        <v>1.089189124781134E-2</v>
      </c>
      <c r="K2934" s="17">
        <f t="shared" si="638"/>
        <v>-1.0256876179760047E-3</v>
      </c>
      <c r="L2934" s="17">
        <f t="shared" si="639"/>
        <v>-1.9375037219688215E-3</v>
      </c>
      <c r="M2934" s="17">
        <f t="shared" si="640"/>
        <v>2.3065663449206856E-2</v>
      </c>
      <c r="N2934" s="17">
        <f t="shared" si="641"/>
        <v>-1.5106798468373957E-2</v>
      </c>
      <c r="O2934" s="17">
        <f t="shared" si="643"/>
        <v>3.5046679267249701</v>
      </c>
      <c r="P2934" s="17">
        <f t="shared" si="644"/>
        <v>0.46309915996236872</v>
      </c>
      <c r="Q2934" s="16">
        <f t="shared" si="633"/>
        <v>1.4932634243190633E-3</v>
      </c>
      <c r="R2934" s="1">
        <f t="shared" si="645"/>
        <v>-1.1355483017198909E-2</v>
      </c>
      <c r="S2934" s="12">
        <f t="shared" si="642"/>
        <v>6261.2262813121733</v>
      </c>
      <c r="T2934" s="12">
        <f t="shared" si="635"/>
        <v>3346.9411223551051</v>
      </c>
    </row>
    <row r="2935" spans="1:20" x14ac:dyDescent="0.25">
      <c r="A2935" s="1">
        <v>2935</v>
      </c>
      <c r="B2935" s="2">
        <v>41219</v>
      </c>
      <c r="C2935" s="1">
        <v>58220</v>
      </c>
      <c r="D2935" s="1">
        <v>59561</v>
      </c>
      <c r="E2935" s="1">
        <v>58174</v>
      </c>
      <c r="F2935" s="1">
        <v>59459</v>
      </c>
      <c r="G2935" s="14">
        <f t="shared" si="634"/>
        <v>2.1456794365229293E-2</v>
      </c>
      <c r="H2935" s="15">
        <f t="shared" si="632"/>
        <v>-1.5842849694747696E-2</v>
      </c>
      <c r="I2935" s="14">
        <f t="shared" si="636"/>
        <v>-3.5698029416361909E-2</v>
      </c>
      <c r="J2935" s="17">
        <f t="shared" si="637"/>
        <v>1.2193687755667277E-2</v>
      </c>
      <c r="K2935" s="17">
        <f t="shared" si="638"/>
        <v>-9.1048414618333237E-5</v>
      </c>
      <c r="L2935" s="17">
        <f t="shared" si="639"/>
        <v>2.1547842779847625E-2</v>
      </c>
      <c r="M2935" s="17">
        <f t="shared" si="640"/>
        <v>2.3065663449206856E-2</v>
      </c>
      <c r="N2935" s="17">
        <f t="shared" si="641"/>
        <v>-1.5106798468373957E-2</v>
      </c>
      <c r="O2935" s="17">
        <f t="shared" si="643"/>
        <v>3.1305100378545734</v>
      </c>
      <c r="P2935" s="17">
        <f t="shared" si="644"/>
        <v>0.42140871029779375</v>
      </c>
      <c r="Q2935" s="16">
        <f t="shared" si="633"/>
        <v>1.35883255289925E-3</v>
      </c>
      <c r="R2935" s="1">
        <f t="shared" si="645"/>
        <v>-3.5698029416361909E-2</v>
      </c>
      <c r="S2935" s="12">
        <f t="shared" si="642"/>
        <v>6225.5282518958111</v>
      </c>
      <c r="T2935" s="12">
        <f t="shared" si="635"/>
        <v>3418.7557497700082</v>
      </c>
    </row>
    <row r="2936" spans="1:20" x14ac:dyDescent="0.25">
      <c r="A2936" s="1">
        <v>2936</v>
      </c>
      <c r="B2936" s="2">
        <v>41220</v>
      </c>
      <c r="C2936" s="1">
        <v>59460</v>
      </c>
      <c r="D2936" s="1">
        <v>59460</v>
      </c>
      <c r="E2936" s="1">
        <v>58274</v>
      </c>
      <c r="F2936" s="1">
        <v>58517</v>
      </c>
      <c r="G2936" s="14">
        <f t="shared" si="634"/>
        <v>-1.5842849694747696E-2</v>
      </c>
      <c r="H2936" s="15">
        <f t="shared" si="632"/>
        <v>-1.6969427687680505E-2</v>
      </c>
      <c r="I2936" s="14">
        <f t="shared" si="636"/>
        <v>-2.4980881454589543E-2</v>
      </c>
      <c r="J2936" s="17">
        <f t="shared" si="637"/>
        <v>1.2821469412835669E-2</v>
      </c>
      <c r="K2936" s="17">
        <f t="shared" si="638"/>
        <v>-1.3060697533948302E-3</v>
      </c>
      <c r="L2936" s="17">
        <f t="shared" si="639"/>
        <v>-1.4536779941352865E-2</v>
      </c>
      <c r="M2936" s="17">
        <f t="shared" si="640"/>
        <v>2.3065663449206856E-2</v>
      </c>
      <c r="N2936" s="17">
        <f t="shared" si="641"/>
        <v>-1.5106798468373957E-2</v>
      </c>
      <c r="O2936" s="17">
        <f t="shared" si="643"/>
        <v>2.9772298859416284</v>
      </c>
      <c r="P2936" s="17">
        <f t="shared" si="644"/>
        <v>0.40287041181163968</v>
      </c>
      <c r="Q2936" s="16">
        <f t="shared" si="633"/>
        <v>1.2990558021041658E-3</v>
      </c>
      <c r="R2936" s="1">
        <f t="shared" si="645"/>
        <v>-2.4980881454589543E-2</v>
      </c>
      <c r="S2936" s="12">
        <f t="shared" si="642"/>
        <v>6200.5473704412216</v>
      </c>
      <c r="T2936" s="12">
        <f t="shared" si="635"/>
        <v>3364.5929162833472</v>
      </c>
    </row>
    <row r="2937" spans="1:20" x14ac:dyDescent="0.25">
      <c r="A2937" s="1">
        <v>2937</v>
      </c>
      <c r="B2937" s="2">
        <v>41221</v>
      </c>
      <c r="C2937" s="1">
        <v>58523</v>
      </c>
      <c r="D2937" s="1">
        <v>59008</v>
      </c>
      <c r="E2937" s="1">
        <v>57420</v>
      </c>
      <c r="F2937" s="1">
        <v>57524</v>
      </c>
      <c r="G2937" s="14">
        <f t="shared" si="634"/>
        <v>-1.6969427687680505E-2</v>
      </c>
      <c r="H2937" s="15">
        <f t="shared" si="632"/>
        <v>-2.8857520339337084E-3</v>
      </c>
      <c r="I2937" s="14">
        <f t="shared" si="636"/>
        <v>-6.162483834798449E-4</v>
      </c>
      <c r="J2937" s="17">
        <f t="shared" si="637"/>
        <v>1.3263143525376995E-2</v>
      </c>
      <c r="K2937" s="17">
        <f t="shared" si="638"/>
        <v>-2.8201090854033774E-3</v>
      </c>
      <c r="L2937" s="17">
        <f t="shared" si="639"/>
        <v>-1.4149318602277128E-2</v>
      </c>
      <c r="M2937" s="17">
        <f t="shared" si="640"/>
        <v>2.3065663449206856E-2</v>
      </c>
      <c r="N2937" s="17">
        <f t="shared" si="641"/>
        <v>-1.5106798468373957E-2</v>
      </c>
      <c r="O2937" s="17">
        <f t="shared" si="643"/>
        <v>2.8780855642965526</v>
      </c>
      <c r="P2937" s="17">
        <f t="shared" si="644"/>
        <v>0.3903640110010973</v>
      </c>
      <c r="Q2937" s="16">
        <f t="shared" si="633"/>
        <v>1.2587289077479447E-3</v>
      </c>
      <c r="R2937" s="1">
        <f t="shared" si="645"/>
        <v>-6.162483834798449E-4</v>
      </c>
      <c r="S2937" s="12">
        <f t="shared" si="642"/>
        <v>6199.931122057742</v>
      </c>
      <c r="T2937" s="12">
        <f t="shared" si="635"/>
        <v>3307.4977000919948</v>
      </c>
    </row>
    <row r="2938" spans="1:20" x14ac:dyDescent="0.25">
      <c r="A2938" s="1">
        <v>2938</v>
      </c>
      <c r="B2938" s="2">
        <v>41222</v>
      </c>
      <c r="C2938" s="1">
        <v>57517</v>
      </c>
      <c r="D2938" s="1">
        <v>58109</v>
      </c>
      <c r="E2938" s="1">
        <v>56862</v>
      </c>
      <c r="F2938" s="1">
        <v>57358</v>
      </c>
      <c r="G2938" s="14">
        <f t="shared" si="634"/>
        <v>-2.8857520339337084E-3</v>
      </c>
      <c r="H2938" s="15">
        <f t="shared" si="632"/>
        <v>-5.1257017329753296E-3</v>
      </c>
      <c r="I2938" s="14">
        <f t="shared" si="636"/>
        <v>-1.8726912868350709E-2</v>
      </c>
      <c r="J2938" s="17">
        <f t="shared" si="637"/>
        <v>1.3236397640656289E-2</v>
      </c>
      <c r="K2938" s="17">
        <f t="shared" si="638"/>
        <v>-2.6208382308790783E-3</v>
      </c>
      <c r="L2938" s="17">
        <f t="shared" si="639"/>
        <v>-2.6491380305463004E-4</v>
      </c>
      <c r="M2938" s="17">
        <f t="shared" si="640"/>
        <v>2.3065663449206856E-2</v>
      </c>
      <c r="N2938" s="17">
        <f t="shared" si="641"/>
        <v>-1.5106798468373957E-2</v>
      </c>
      <c r="O2938" s="17">
        <f t="shared" si="643"/>
        <v>2.8839011152348655</v>
      </c>
      <c r="P2938" s="17">
        <f t="shared" si="644"/>
        <v>0.39110941556299111</v>
      </c>
      <c r="Q2938" s="16">
        <f t="shared" si="633"/>
        <v>1.2611324650523609E-3</v>
      </c>
      <c r="R2938" s="1">
        <f t="shared" si="645"/>
        <v>-1.8726912868350709E-2</v>
      </c>
      <c r="S2938" s="12">
        <f t="shared" si="642"/>
        <v>6181.2042091893909</v>
      </c>
      <c r="T2938" s="12">
        <f t="shared" si="635"/>
        <v>3297.9530818767234</v>
      </c>
    </row>
    <row r="2939" spans="1:20" x14ac:dyDescent="0.25">
      <c r="A2939" s="1">
        <v>2939</v>
      </c>
      <c r="B2939" s="2">
        <v>41225</v>
      </c>
      <c r="C2939" s="1">
        <v>57358</v>
      </c>
      <c r="D2939" s="1">
        <v>57712</v>
      </c>
      <c r="E2939" s="1">
        <v>56988</v>
      </c>
      <c r="F2939" s="1">
        <v>57064</v>
      </c>
      <c r="G2939" s="14">
        <f t="shared" si="634"/>
        <v>-5.1257017329753296E-3</v>
      </c>
      <c r="H2939" s="15">
        <f t="shared" si="632"/>
        <v>7.3952053834291931E-3</v>
      </c>
      <c r="I2939" s="14">
        <f t="shared" si="636"/>
        <v>-2.9184288304479278E-2</v>
      </c>
      <c r="J2939" s="17">
        <f t="shared" si="637"/>
        <v>1.2911577422431444E-2</v>
      </c>
      <c r="K2939" s="17">
        <f t="shared" si="638"/>
        <v>-2.0563117940285425E-3</v>
      </c>
      <c r="L2939" s="17">
        <f t="shared" si="639"/>
        <v>-3.0693899389467871E-3</v>
      </c>
      <c r="M2939" s="17">
        <f t="shared" si="640"/>
        <v>2.3065663449206856E-2</v>
      </c>
      <c r="N2939" s="17">
        <f t="shared" si="641"/>
        <v>-1.5106798468373957E-2</v>
      </c>
      <c r="O2939" s="17">
        <f t="shared" si="643"/>
        <v>2.9564522341990003</v>
      </c>
      <c r="P2939" s="17">
        <f t="shared" si="644"/>
        <v>0.40028430030894252</v>
      </c>
      <c r="Q2939" s="16">
        <f t="shared" si="633"/>
        <v>1.2907168845416675E-3</v>
      </c>
      <c r="R2939" s="1">
        <f t="shared" si="645"/>
        <v>-2.9184288304479278E-2</v>
      </c>
      <c r="S2939" s="12">
        <f t="shared" si="642"/>
        <v>6152.0199208849117</v>
      </c>
      <c r="T2939" s="12">
        <f t="shared" si="635"/>
        <v>3281.0487580496765</v>
      </c>
    </row>
    <row r="2940" spans="1:20" x14ac:dyDescent="0.25">
      <c r="A2940" s="1">
        <v>2940</v>
      </c>
      <c r="B2940" s="2">
        <v>41226</v>
      </c>
      <c r="C2940" s="1">
        <v>57049</v>
      </c>
      <c r="D2940" s="1">
        <v>57529</v>
      </c>
      <c r="E2940" s="1">
        <v>56593</v>
      </c>
      <c r="F2940" s="1">
        <v>57486</v>
      </c>
      <c r="G2940" s="14">
        <f t="shared" si="634"/>
        <v>7.3952053834291931E-3</v>
      </c>
      <c r="H2940" s="15">
        <f t="shared" si="632"/>
        <v>-2.0996416518804573E-2</v>
      </c>
      <c r="I2940" s="14">
        <f t="shared" si="636"/>
        <v>-1.7645159187348991E-2</v>
      </c>
      <c r="J2940" s="17">
        <f t="shared" si="637"/>
        <v>1.3125816001965013E-2</v>
      </c>
      <c r="K2940" s="17">
        <f t="shared" si="638"/>
        <v>-1.3121185763255753E-3</v>
      </c>
      <c r="L2940" s="17">
        <f t="shared" si="639"/>
        <v>8.7073239597547682E-3</v>
      </c>
      <c r="M2940" s="17">
        <f t="shared" si="640"/>
        <v>2.3065663449206856E-2</v>
      </c>
      <c r="N2940" s="17">
        <f t="shared" si="641"/>
        <v>-1.5106798468373957E-2</v>
      </c>
      <c r="O2940" s="17">
        <f t="shared" si="643"/>
        <v>2.9081972436506933</v>
      </c>
      <c r="P2940" s="17">
        <f t="shared" si="644"/>
        <v>0.39420738392403742</v>
      </c>
      <c r="Q2940" s="16">
        <f t="shared" si="633"/>
        <v>1.2711218652568961E-3</v>
      </c>
      <c r="R2940" s="1">
        <f t="shared" si="645"/>
        <v>-1.7645159187348991E-2</v>
      </c>
      <c r="S2940" s="12">
        <f t="shared" si="642"/>
        <v>6134.3747616975625</v>
      </c>
      <c r="T2940" s="12">
        <f t="shared" si="635"/>
        <v>3305.312787488499</v>
      </c>
    </row>
    <row r="2941" spans="1:20" x14ac:dyDescent="0.25">
      <c r="A2941" s="1">
        <v>2941</v>
      </c>
      <c r="B2941" s="2">
        <v>41227</v>
      </c>
      <c r="C2941" s="1">
        <v>57472</v>
      </c>
      <c r="D2941" s="1">
        <v>57472</v>
      </c>
      <c r="E2941" s="1">
        <v>56038</v>
      </c>
      <c r="F2941" s="1">
        <v>56279</v>
      </c>
      <c r="G2941" s="14">
        <f t="shared" si="634"/>
        <v>-2.0996416518804573E-2</v>
      </c>
      <c r="H2941" s="15">
        <f t="shared" si="632"/>
        <v>-1.5583077169103898E-2</v>
      </c>
      <c r="I2941" s="14">
        <f t="shared" si="636"/>
        <v>-3.5106857951150428E-4</v>
      </c>
      <c r="J2941" s="17">
        <f t="shared" si="637"/>
        <v>1.3485210906960041E-2</v>
      </c>
      <c r="K2941" s="17">
        <f t="shared" si="638"/>
        <v>-1.5648041523094772E-3</v>
      </c>
      <c r="L2941" s="17">
        <f t="shared" si="639"/>
        <v>-1.9431612366495096E-2</v>
      </c>
      <c r="M2941" s="17">
        <f t="shared" si="640"/>
        <v>2.3065663449206856E-2</v>
      </c>
      <c r="N2941" s="17">
        <f t="shared" si="641"/>
        <v>-1.9431612366495096E-2</v>
      </c>
      <c r="O2941" s="17">
        <f t="shared" si="643"/>
        <v>3.1513986773294058</v>
      </c>
      <c r="P2941" s="17">
        <f t="shared" si="644"/>
        <v>0.42386451269243192</v>
      </c>
      <c r="Q2941" s="16">
        <f t="shared" si="633"/>
        <v>1.3667512886913131E-3</v>
      </c>
      <c r="R2941" s="1">
        <f t="shared" si="645"/>
        <v>-3.5106857951150428E-4</v>
      </c>
      <c r="S2941" s="12">
        <f t="shared" si="642"/>
        <v>6134.0236931180507</v>
      </c>
      <c r="T2941" s="12">
        <f t="shared" si="635"/>
        <v>3235.9130634774597</v>
      </c>
    </row>
    <row r="2942" spans="1:20" x14ac:dyDescent="0.25">
      <c r="A2942" s="1">
        <v>2942</v>
      </c>
      <c r="B2942" s="2">
        <v>41229</v>
      </c>
      <c r="C2942" s="1">
        <v>56277</v>
      </c>
      <c r="D2942" s="1">
        <v>56277</v>
      </c>
      <c r="E2942" s="1">
        <v>55126</v>
      </c>
      <c r="F2942" s="1">
        <v>55402</v>
      </c>
      <c r="G2942" s="14">
        <f t="shared" si="634"/>
        <v>-1.5583077169103898E-2</v>
      </c>
      <c r="H2942" s="15">
        <f t="shared" si="632"/>
        <v>1.893433450055948E-2</v>
      </c>
      <c r="I2942" s="14">
        <f t="shared" si="636"/>
        <v>1.8699168363426888E-2</v>
      </c>
      <c r="J2942" s="17">
        <f t="shared" si="637"/>
        <v>1.3840541450157094E-2</v>
      </c>
      <c r="K2942" s="17">
        <f t="shared" si="638"/>
        <v>-1.9923626221605224E-3</v>
      </c>
      <c r="L2942" s="17">
        <f t="shared" si="639"/>
        <v>-1.3590714546943376E-2</v>
      </c>
      <c r="M2942" s="17">
        <f t="shared" si="640"/>
        <v>2.3065663449206856E-2</v>
      </c>
      <c r="N2942" s="17">
        <f t="shared" si="641"/>
        <v>-1.9431612366495096E-2</v>
      </c>
      <c r="O2942" s="17">
        <f t="shared" si="643"/>
        <v>3.0704922902578784</v>
      </c>
      <c r="P2942" s="17">
        <f t="shared" si="644"/>
        <v>0.41426037944933713</v>
      </c>
      <c r="Q2942" s="16">
        <f t="shared" si="633"/>
        <v>1.3357827572533254E-3</v>
      </c>
      <c r="R2942" s="1">
        <f t="shared" si="645"/>
        <v>1.8699168363426888E-2</v>
      </c>
      <c r="S2942" s="12">
        <f t="shared" si="642"/>
        <v>6152.7228614814776</v>
      </c>
      <c r="T2942" s="12">
        <f t="shared" si="635"/>
        <v>3185.4875804967792</v>
      </c>
    </row>
    <row r="2943" spans="1:20" x14ac:dyDescent="0.25">
      <c r="A2943" s="1">
        <v>2943</v>
      </c>
      <c r="B2943" s="2">
        <v>41232</v>
      </c>
      <c r="C2943" s="1">
        <v>55387</v>
      </c>
      <c r="D2943" s="1">
        <v>56666</v>
      </c>
      <c r="E2943" s="1">
        <v>55387</v>
      </c>
      <c r="F2943" s="1">
        <v>56451</v>
      </c>
      <c r="G2943" s="14">
        <f t="shared" si="634"/>
        <v>1.893433450055948E-2</v>
      </c>
      <c r="H2943" s="15">
        <f t="shared" si="632"/>
        <v>-3.7023259109670859E-3</v>
      </c>
      <c r="I2943" s="14">
        <f t="shared" si="636"/>
        <v>1.9911191748651524E-2</v>
      </c>
      <c r="J2943" s="17">
        <f t="shared" si="637"/>
        <v>1.4455480001836173E-2</v>
      </c>
      <c r="K2943" s="17">
        <f t="shared" si="638"/>
        <v>-1.5184899999338476E-3</v>
      </c>
      <c r="L2943" s="17">
        <f t="shared" si="639"/>
        <v>2.0452824500493329E-2</v>
      </c>
      <c r="M2943" s="17">
        <f t="shared" si="640"/>
        <v>2.3065663449206856E-2</v>
      </c>
      <c r="N2943" s="17">
        <f t="shared" si="641"/>
        <v>-1.9431612366495096E-2</v>
      </c>
      <c r="O2943" s="17">
        <f t="shared" si="643"/>
        <v>2.9398730315633816</v>
      </c>
      <c r="P2943" s="17">
        <f t="shared" si="644"/>
        <v>0.39820768220472752</v>
      </c>
      <c r="Q2943" s="16">
        <f t="shared" si="633"/>
        <v>1.2840208286439305E-3</v>
      </c>
      <c r="R2943" s="1">
        <f t="shared" si="645"/>
        <v>1.9911191748651524E-2</v>
      </c>
      <c r="S2943" s="12">
        <f t="shared" si="642"/>
        <v>6172.6340532301292</v>
      </c>
      <c r="T2943" s="12">
        <f t="shared" si="635"/>
        <v>3245.8026678932829</v>
      </c>
    </row>
    <row r="2944" spans="1:20" x14ac:dyDescent="0.25">
      <c r="A2944" s="1">
        <v>2944</v>
      </c>
      <c r="B2944" s="2">
        <v>41234</v>
      </c>
      <c r="C2944" s="1">
        <v>56453</v>
      </c>
      <c r="D2944" s="1">
        <v>56789</v>
      </c>
      <c r="E2944" s="1">
        <v>55946</v>
      </c>
      <c r="F2944" s="1">
        <v>56242</v>
      </c>
      <c r="G2944" s="14">
        <f t="shared" si="634"/>
        <v>-3.7023259109670859E-3</v>
      </c>
      <c r="H2944" s="15">
        <f t="shared" si="632"/>
        <v>3.4671597738344939E-3</v>
      </c>
      <c r="I2944" s="14">
        <f t="shared" si="636"/>
        <v>9.075705452719629E-3</v>
      </c>
      <c r="J2944" s="17">
        <f t="shared" si="637"/>
        <v>1.4295824922683819E-2</v>
      </c>
      <c r="K2944" s="17">
        <f t="shared" si="638"/>
        <v>-1.1198195106998524E-3</v>
      </c>
      <c r="L2944" s="17">
        <f t="shared" si="639"/>
        <v>-2.5825064002672335E-3</v>
      </c>
      <c r="M2944" s="17">
        <f t="shared" si="640"/>
        <v>2.3065663449206856E-2</v>
      </c>
      <c r="N2944" s="17">
        <f t="shared" si="641"/>
        <v>-1.9431612366495096E-2</v>
      </c>
      <c r="O2944" s="17">
        <f t="shared" si="643"/>
        <v>2.9727053909473695</v>
      </c>
      <c r="P2944" s="17">
        <f t="shared" si="644"/>
        <v>0.40230880645821288</v>
      </c>
      <c r="Q2944" s="16">
        <f t="shared" si="633"/>
        <v>1.2972449054200904E-3</v>
      </c>
      <c r="R2944" s="1">
        <f t="shared" si="645"/>
        <v>9.075705452719629E-3</v>
      </c>
      <c r="S2944" s="12">
        <f t="shared" si="642"/>
        <v>6181.7097586828486</v>
      </c>
      <c r="T2944" s="12">
        <f t="shared" si="635"/>
        <v>3233.7856485740554</v>
      </c>
    </row>
    <row r="2945" spans="1:20" x14ac:dyDescent="0.25">
      <c r="A2945" s="1">
        <v>2945</v>
      </c>
      <c r="B2945" s="2">
        <v>41235</v>
      </c>
      <c r="C2945" s="1">
        <v>56245</v>
      </c>
      <c r="D2945" s="1">
        <v>56643</v>
      </c>
      <c r="E2945" s="1">
        <v>56242</v>
      </c>
      <c r="F2945" s="1">
        <v>56437</v>
      </c>
      <c r="G2945" s="14">
        <f t="shared" si="634"/>
        <v>3.4671597738344939E-3</v>
      </c>
      <c r="H2945" s="15">
        <f t="shared" si="632"/>
        <v>2.0146357885784116E-2</v>
      </c>
      <c r="I2945" s="14">
        <f t="shared" si="636"/>
        <v>-3.0101687402769306E-3</v>
      </c>
      <c r="J2945" s="17">
        <f t="shared" si="637"/>
        <v>1.4342806085109655E-2</v>
      </c>
      <c r="K2945" s="17">
        <f t="shared" si="638"/>
        <v>-7.7228209269504988E-4</v>
      </c>
      <c r="L2945" s="17">
        <f t="shared" si="639"/>
        <v>4.2394418665295435E-3</v>
      </c>
      <c r="M2945" s="17">
        <f t="shared" si="640"/>
        <v>2.3065663449206856E-2</v>
      </c>
      <c r="N2945" s="17">
        <f t="shared" si="641"/>
        <v>-1.9431612366495096E-2</v>
      </c>
      <c r="O2945" s="17">
        <f t="shared" si="643"/>
        <v>2.9629680247731693</v>
      </c>
      <c r="P2945" s="17">
        <f t="shared" si="644"/>
        <v>0.40109724575524652</v>
      </c>
      <c r="Q2945" s="16">
        <f t="shared" si="633"/>
        <v>1.2933382274545569E-3</v>
      </c>
      <c r="R2945" s="1">
        <f t="shared" si="645"/>
        <v>-3.0101687402769306E-3</v>
      </c>
      <c r="S2945" s="12">
        <f t="shared" si="642"/>
        <v>6178.6995899425719</v>
      </c>
      <c r="T2945" s="12">
        <f t="shared" si="635"/>
        <v>3244.9977000919948</v>
      </c>
    </row>
    <row r="2946" spans="1:20" x14ac:dyDescent="0.25">
      <c r="A2946" s="1">
        <v>2946</v>
      </c>
      <c r="B2946" s="2">
        <v>41236</v>
      </c>
      <c r="C2946" s="1">
        <v>56439</v>
      </c>
      <c r="D2946" s="1">
        <v>57574</v>
      </c>
      <c r="E2946" s="1">
        <v>56248</v>
      </c>
      <c r="F2946" s="1">
        <v>57574</v>
      </c>
      <c r="G2946" s="14">
        <f t="shared" si="634"/>
        <v>2.0146357885784116E-2</v>
      </c>
      <c r="H2946" s="15">
        <f t="shared" si="632"/>
        <v>-1.4537812206898981E-2</v>
      </c>
      <c r="I2946" s="14">
        <f t="shared" si="636"/>
        <v>-1.798300934544661E-2</v>
      </c>
      <c r="J2946" s="17">
        <f t="shared" si="637"/>
        <v>1.5156831950190531E-2</v>
      </c>
      <c r="K2946" s="17">
        <f t="shared" si="638"/>
        <v>-2.0338356769207995E-5</v>
      </c>
      <c r="L2946" s="17">
        <f t="shared" si="639"/>
        <v>2.0166696242553326E-2</v>
      </c>
      <c r="M2946" s="17">
        <f t="shared" si="640"/>
        <v>2.3065663449206856E-2</v>
      </c>
      <c r="N2946" s="17">
        <f t="shared" si="641"/>
        <v>-1.9431612366495096E-2</v>
      </c>
      <c r="O2946" s="17">
        <f t="shared" si="643"/>
        <v>2.8038363132453767</v>
      </c>
      <c r="P2946" s="17">
        <f t="shared" si="644"/>
        <v>0.38071251075332974</v>
      </c>
      <c r="Q2946" s="16">
        <f t="shared" si="633"/>
        <v>1.2276076413846699E-3</v>
      </c>
      <c r="R2946" s="1">
        <f t="shared" si="645"/>
        <v>0</v>
      </c>
      <c r="S2946" s="12">
        <f t="shared" si="642"/>
        <v>6178.6995899425719</v>
      </c>
      <c r="T2946" s="12">
        <f t="shared" si="635"/>
        <v>3310.3725850965943</v>
      </c>
    </row>
    <row r="2947" spans="1:20" x14ac:dyDescent="0.25">
      <c r="A2947" s="1">
        <v>2947</v>
      </c>
      <c r="B2947" s="2">
        <v>41239</v>
      </c>
      <c r="C2947" s="1">
        <v>57571</v>
      </c>
      <c r="D2947" s="1">
        <v>57572</v>
      </c>
      <c r="E2947" s="1">
        <v>56502</v>
      </c>
      <c r="F2947" s="1">
        <v>56737</v>
      </c>
      <c r="G2947" s="14">
        <f t="shared" si="634"/>
        <v>-1.4537812206898981E-2</v>
      </c>
      <c r="H2947" s="15">
        <f t="shared" ref="H2947:H3010" si="646">G2948</f>
        <v>-8.6187144191620657E-3</v>
      </c>
      <c r="I2947" s="14">
        <f t="shared" si="636"/>
        <v>1.9795397848983098E-2</v>
      </c>
      <c r="J2947" s="17">
        <f t="shared" si="637"/>
        <v>1.5381746445303917E-2</v>
      </c>
      <c r="K2947" s="17">
        <f t="shared" si="638"/>
        <v>-2.7760109784444873E-4</v>
      </c>
      <c r="L2947" s="17">
        <f t="shared" si="639"/>
        <v>-1.4260211109054533E-2</v>
      </c>
      <c r="M2947" s="17">
        <f t="shared" si="640"/>
        <v>2.3065663449206856E-2</v>
      </c>
      <c r="N2947" s="17">
        <f t="shared" si="641"/>
        <v>-1.9431612366495096E-2</v>
      </c>
      <c r="O2947" s="17">
        <f t="shared" si="643"/>
        <v>2.7628381449933777</v>
      </c>
      <c r="P2947" s="17">
        <f t="shared" si="644"/>
        <v>0.37527312616537734</v>
      </c>
      <c r="Q2947" s="16">
        <f t="shared" ref="Q2947:Q3010" si="647">P2947*$AC$18</f>
        <v>1.21006834363113E-3</v>
      </c>
      <c r="R2947" s="1">
        <f t="shared" si="645"/>
        <v>0</v>
      </c>
      <c r="S2947" s="12">
        <f t="shared" si="642"/>
        <v>6178.6995899425719</v>
      </c>
      <c r="T2947" s="12">
        <f t="shared" si="635"/>
        <v>3262.2470101195931</v>
      </c>
    </row>
    <row r="2948" spans="1:20" x14ac:dyDescent="0.25">
      <c r="A2948" s="1">
        <v>2948</v>
      </c>
      <c r="B2948" s="2">
        <v>41240</v>
      </c>
      <c r="C2948" s="1">
        <v>56737</v>
      </c>
      <c r="D2948" s="1">
        <v>57420</v>
      </c>
      <c r="E2948" s="1">
        <v>56248</v>
      </c>
      <c r="F2948" s="1">
        <v>56248</v>
      </c>
      <c r="G2948" s="14">
        <f t="shared" ref="G2948:G3011" si="648">F2948/F2947-1</f>
        <v>-8.6187144191620657E-3</v>
      </c>
      <c r="H2948" s="15">
        <f t="shared" si="646"/>
        <v>5.1735172806144369E-3</v>
      </c>
      <c r="I2948" s="14">
        <f t="shared" si="636"/>
        <v>2.1880311082381199E-2</v>
      </c>
      <c r="J2948" s="17">
        <f t="shared" si="637"/>
        <v>1.4069426068934259E-2</v>
      </c>
      <c r="K2948" s="17">
        <f t="shared" si="638"/>
        <v>-2.3883611203588061E-3</v>
      </c>
      <c r="L2948" s="17">
        <f t="shared" si="639"/>
        <v>-6.2303532988032592E-3</v>
      </c>
      <c r="M2948" s="17">
        <f t="shared" si="640"/>
        <v>2.1547842779847625E-2</v>
      </c>
      <c r="N2948" s="17">
        <f t="shared" si="641"/>
        <v>-1.9431612366495096E-2</v>
      </c>
      <c r="O2948" s="17">
        <f t="shared" si="643"/>
        <v>2.9126600435270538</v>
      </c>
      <c r="P2948" s="17">
        <f t="shared" si="644"/>
        <v>0.3947736151693928</v>
      </c>
      <c r="Q2948" s="16">
        <f t="shared" si="647"/>
        <v>1.2729476781313234E-3</v>
      </c>
      <c r="R2948" s="1">
        <f t="shared" si="645"/>
        <v>2.1880311082381199E-2</v>
      </c>
      <c r="S2948" s="12">
        <f t="shared" si="642"/>
        <v>6200.579901024953</v>
      </c>
      <c r="T2948" s="12">
        <f t="shared" si="635"/>
        <v>3234.1306347746072</v>
      </c>
    </row>
    <row r="2949" spans="1:20" x14ac:dyDescent="0.25">
      <c r="A2949" s="1">
        <v>2949</v>
      </c>
      <c r="B2949" s="2">
        <v>41241</v>
      </c>
      <c r="C2949" s="1">
        <v>56206</v>
      </c>
      <c r="D2949" s="1">
        <v>56591</v>
      </c>
      <c r="E2949" s="1">
        <v>55686</v>
      </c>
      <c r="F2949" s="1">
        <v>56539</v>
      </c>
      <c r="G2949" s="14">
        <f t="shared" si="648"/>
        <v>5.1735172806144369E-3</v>
      </c>
      <c r="H2949" s="15">
        <f t="shared" si="646"/>
        <v>2.3240594987530727E-2</v>
      </c>
      <c r="I2949" s="14">
        <f t="shared" si="636"/>
        <v>2.9355771618208792E-2</v>
      </c>
      <c r="J2949" s="17">
        <f t="shared" si="637"/>
        <v>1.4201912192059598E-2</v>
      </c>
      <c r="K2949" s="17">
        <f t="shared" si="638"/>
        <v>-1.8459138789881887E-3</v>
      </c>
      <c r="L2949" s="17">
        <f t="shared" si="639"/>
        <v>7.0194311596026258E-3</v>
      </c>
      <c r="M2949" s="17">
        <f t="shared" si="640"/>
        <v>2.1547842779847625E-2</v>
      </c>
      <c r="N2949" s="17">
        <f t="shared" si="641"/>
        <v>-1.9431612366495096E-2</v>
      </c>
      <c r="O2949" s="17">
        <f t="shared" si="643"/>
        <v>2.8854885590163457</v>
      </c>
      <c r="P2949" s="17">
        <f t="shared" si="644"/>
        <v>0.39131262401929578</v>
      </c>
      <c r="Q2949" s="16">
        <f t="shared" si="647"/>
        <v>1.2617877108000249E-3</v>
      </c>
      <c r="R2949" s="1">
        <f t="shared" si="645"/>
        <v>2.9355771618208792E-2</v>
      </c>
      <c r="S2949" s="12">
        <f t="shared" si="642"/>
        <v>6229.9356726431615</v>
      </c>
      <c r="T2949" s="12">
        <f t="shared" si="635"/>
        <v>3250.8624655013782</v>
      </c>
    </row>
    <row r="2950" spans="1:20" x14ac:dyDescent="0.25">
      <c r="A2950" s="1">
        <v>2950</v>
      </c>
      <c r="B2950" s="2">
        <v>41242</v>
      </c>
      <c r="C2950" s="1">
        <v>56562</v>
      </c>
      <c r="D2950" s="1">
        <v>57853</v>
      </c>
      <c r="E2950" s="1">
        <v>56562</v>
      </c>
      <c r="F2950" s="1">
        <v>57853</v>
      </c>
      <c r="G2950" s="14">
        <f t="shared" si="648"/>
        <v>2.3240594987530727E-2</v>
      </c>
      <c r="H2950" s="15">
        <f t="shared" si="646"/>
        <v>-6.5338011857639655E-3</v>
      </c>
      <c r="I2950" s="14">
        <f t="shared" si="636"/>
        <v>-4.8638275272546716E-3</v>
      </c>
      <c r="J2950" s="17">
        <f t="shared" si="637"/>
        <v>1.4416817869380382E-2</v>
      </c>
      <c r="K2950" s="17">
        <f t="shared" si="638"/>
        <v>-1.7269938375014263E-3</v>
      </c>
      <c r="L2950" s="17">
        <f t="shared" si="639"/>
        <v>2.4967588825032153E-2</v>
      </c>
      <c r="M2950" s="17">
        <f t="shared" si="640"/>
        <v>2.4967588825032153E-2</v>
      </c>
      <c r="N2950" s="17">
        <f t="shared" si="641"/>
        <v>-1.9431612366495096E-2</v>
      </c>
      <c r="O2950" s="17">
        <f t="shared" si="643"/>
        <v>3.0796810775993717</v>
      </c>
      <c r="P2950" s="17">
        <f t="shared" si="644"/>
        <v>0.41536380859277028</v>
      </c>
      <c r="Q2950" s="16">
        <f t="shared" si="647"/>
        <v>1.3393407649624095E-3</v>
      </c>
      <c r="R2950" s="1">
        <f t="shared" si="645"/>
        <v>-4.8638275272546716E-3</v>
      </c>
      <c r="S2950" s="12">
        <f t="shared" si="642"/>
        <v>6225.0718451159064</v>
      </c>
      <c r="T2950" s="12">
        <f t="shared" si="635"/>
        <v>3326.4144434222612</v>
      </c>
    </row>
    <row r="2951" spans="1:20" x14ac:dyDescent="0.25">
      <c r="A2951" s="1">
        <v>2951</v>
      </c>
      <c r="B2951" s="2">
        <v>41243</v>
      </c>
      <c r="C2951" s="1">
        <v>57845</v>
      </c>
      <c r="D2951" s="1">
        <v>58031</v>
      </c>
      <c r="E2951" s="1">
        <v>56704</v>
      </c>
      <c r="F2951" s="1">
        <v>57475</v>
      </c>
      <c r="G2951" s="14">
        <f t="shared" si="648"/>
        <v>-6.5338011857639655E-3</v>
      </c>
      <c r="H2951" s="15">
        <f t="shared" si="646"/>
        <v>1.2648977816442031E-2</v>
      </c>
      <c r="I2951" s="14">
        <f t="shared" si="636"/>
        <v>3.6851570228231267E-3</v>
      </c>
      <c r="J2951" s="17">
        <f t="shared" si="637"/>
        <v>1.3958857171282342E-2</v>
      </c>
      <c r="K2951" s="17">
        <f t="shared" si="638"/>
        <v>-1.1063906035691776E-3</v>
      </c>
      <c r="L2951" s="17">
        <f t="shared" si="639"/>
        <v>-5.4274105821947877E-3</v>
      </c>
      <c r="M2951" s="17">
        <f t="shared" si="640"/>
        <v>2.4967588825032153E-2</v>
      </c>
      <c r="N2951" s="17">
        <f t="shared" si="641"/>
        <v>-1.9431612366495096E-2</v>
      </c>
      <c r="O2951" s="17">
        <f t="shared" si="643"/>
        <v>3.1807189261073643</v>
      </c>
      <c r="P2951" s="17">
        <f t="shared" si="644"/>
        <v>0.42728426827602339</v>
      </c>
      <c r="Q2951" s="16">
        <f t="shared" si="647"/>
        <v>1.3777782919221178E-3</v>
      </c>
      <c r="R2951" s="1">
        <f t="shared" si="645"/>
        <v>3.6851570228231267E-3</v>
      </c>
      <c r="S2951" s="12">
        <f t="shared" si="642"/>
        <v>6228.7570021387291</v>
      </c>
      <c r="T2951" s="12">
        <f t="shared" si="635"/>
        <v>3304.6803127874864</v>
      </c>
    </row>
    <row r="2952" spans="1:20" x14ac:dyDescent="0.25">
      <c r="A2952" s="1">
        <v>2952</v>
      </c>
      <c r="B2952" s="2">
        <v>41246</v>
      </c>
      <c r="C2952" s="1">
        <v>57479</v>
      </c>
      <c r="D2952" s="1">
        <v>58332</v>
      </c>
      <c r="E2952" s="1">
        <v>57479</v>
      </c>
      <c r="F2952" s="1">
        <v>58202</v>
      </c>
      <c r="G2952" s="14">
        <f t="shared" si="648"/>
        <v>1.2648977816442031E-2</v>
      </c>
      <c r="H2952" s="15">
        <f t="shared" si="646"/>
        <v>-1.0979004157932737E-2</v>
      </c>
      <c r="I2952" s="14">
        <f t="shared" si="636"/>
        <v>-9.3625794406134721E-3</v>
      </c>
      <c r="J2952" s="17">
        <f t="shared" si="637"/>
        <v>1.3646000446477125E-2</v>
      </c>
      <c r="K2952" s="17">
        <f t="shared" si="638"/>
        <v>8.6816976337232468E-4</v>
      </c>
      <c r="L2952" s="17">
        <f t="shared" si="639"/>
        <v>1.1780808053069707E-2</v>
      </c>
      <c r="M2952" s="17">
        <f t="shared" si="640"/>
        <v>2.4967588825032153E-2</v>
      </c>
      <c r="N2952" s="17">
        <f t="shared" si="641"/>
        <v>-1.9431612366495096E-2</v>
      </c>
      <c r="O2952" s="17">
        <f t="shared" si="643"/>
        <v>3.2536420737835625</v>
      </c>
      <c r="P2952" s="17">
        <f t="shared" si="644"/>
        <v>0.43565477719082463</v>
      </c>
      <c r="Q2952" s="16">
        <f t="shared" si="647"/>
        <v>1.404769001225985E-3</v>
      </c>
      <c r="R2952" s="1">
        <f t="shared" si="645"/>
        <v>-9.3625794406134721E-3</v>
      </c>
      <c r="S2952" s="12">
        <f t="shared" si="642"/>
        <v>6219.3944226981157</v>
      </c>
      <c r="T2952" s="12">
        <f t="shared" si="635"/>
        <v>3346.481140754368</v>
      </c>
    </row>
    <row r="2953" spans="1:20" x14ac:dyDescent="0.25">
      <c r="A2953" s="1">
        <v>2953</v>
      </c>
      <c r="B2953" s="2">
        <v>41247</v>
      </c>
      <c r="C2953" s="1">
        <v>58212</v>
      </c>
      <c r="D2953" s="1">
        <v>58520</v>
      </c>
      <c r="E2953" s="1">
        <v>57547</v>
      </c>
      <c r="F2953" s="1">
        <v>57563</v>
      </c>
      <c r="G2953" s="14">
        <f t="shared" si="648"/>
        <v>-1.0979004157932737E-2</v>
      </c>
      <c r="H2953" s="15">
        <f t="shared" si="646"/>
        <v>2.0151833643138328E-3</v>
      </c>
      <c r="I2953" s="14">
        <f t="shared" si="636"/>
        <v>1.6029495343099831E-2</v>
      </c>
      <c r="J2953" s="17">
        <f t="shared" si="637"/>
        <v>1.396138419336249E-2</v>
      </c>
      <c r="K2953" s="17">
        <f t="shared" si="638"/>
        <v>3.2861962177238948E-4</v>
      </c>
      <c r="L2953" s="17">
        <f t="shared" si="639"/>
        <v>-1.1307623779705126E-2</v>
      </c>
      <c r="M2953" s="17">
        <f t="shared" si="640"/>
        <v>2.4967588825032153E-2</v>
      </c>
      <c r="N2953" s="17">
        <f t="shared" si="641"/>
        <v>-1.9431612366495096E-2</v>
      </c>
      <c r="O2953" s="17">
        <f t="shared" si="643"/>
        <v>3.1801432133524044</v>
      </c>
      <c r="P2953" s="17">
        <f t="shared" si="644"/>
        <v>0.42721742416463993</v>
      </c>
      <c r="Q2953" s="16">
        <f t="shared" si="647"/>
        <v>1.3775627530585445E-3</v>
      </c>
      <c r="R2953" s="1">
        <f t="shared" si="645"/>
        <v>1.6029495343099831E-2</v>
      </c>
      <c r="S2953" s="12">
        <f t="shared" si="642"/>
        <v>6235.423918041216</v>
      </c>
      <c r="T2953" s="12">
        <f t="shared" si="635"/>
        <v>3309.7401103955822</v>
      </c>
    </row>
    <row r="2954" spans="1:20" x14ac:dyDescent="0.25">
      <c r="A2954" s="1">
        <v>2954</v>
      </c>
      <c r="B2954" s="2">
        <v>41248</v>
      </c>
      <c r="C2954" s="1">
        <v>57597</v>
      </c>
      <c r="D2954" s="1">
        <v>58127</v>
      </c>
      <c r="E2954" s="1">
        <v>57231</v>
      </c>
      <c r="F2954" s="1">
        <v>57679</v>
      </c>
      <c r="G2954" s="14">
        <f t="shared" si="648"/>
        <v>2.0151833643138328E-3</v>
      </c>
      <c r="H2954" s="15">
        <f t="shared" si="646"/>
        <v>-3.9875864699456809E-4</v>
      </c>
      <c r="I2954" s="14">
        <f t="shared" si="636"/>
        <v>2.7025750418097405E-2</v>
      </c>
      <c r="J2954" s="17">
        <f t="shared" si="637"/>
        <v>1.3883646272496697E-2</v>
      </c>
      <c r="K2954" s="17">
        <f t="shared" si="638"/>
        <v>8.0467862825833367E-4</v>
      </c>
      <c r="L2954" s="17">
        <f t="shared" si="639"/>
        <v>1.2105047360554992E-3</v>
      </c>
      <c r="M2954" s="17">
        <f t="shared" si="640"/>
        <v>2.4967588825032153E-2</v>
      </c>
      <c r="N2954" s="17">
        <f t="shared" si="641"/>
        <v>-1.9431612366495096E-2</v>
      </c>
      <c r="O2954" s="17">
        <f t="shared" si="643"/>
        <v>3.1979496106495762</v>
      </c>
      <c r="P2954" s="17">
        <f t="shared" si="644"/>
        <v>0.42927928636427742</v>
      </c>
      <c r="Q2954" s="16">
        <f t="shared" si="647"/>
        <v>1.3842112285361397E-3</v>
      </c>
      <c r="R2954" s="1">
        <f t="shared" si="645"/>
        <v>2.7025750418097405E-2</v>
      </c>
      <c r="S2954" s="12">
        <f t="shared" si="642"/>
        <v>6262.4496684593132</v>
      </c>
      <c r="T2954" s="12">
        <f t="shared" si="635"/>
        <v>3316.4098436062536</v>
      </c>
    </row>
    <row r="2955" spans="1:20" x14ac:dyDescent="0.25">
      <c r="A2955" s="1">
        <v>2955</v>
      </c>
      <c r="B2955" s="2">
        <v>41249</v>
      </c>
      <c r="C2955" s="1">
        <v>57685</v>
      </c>
      <c r="D2955" s="1">
        <v>57860</v>
      </c>
      <c r="E2955" s="1">
        <v>57129</v>
      </c>
      <c r="F2955" s="1">
        <v>57656</v>
      </c>
      <c r="G2955" s="14">
        <f t="shared" si="648"/>
        <v>-3.9875864699456809E-4</v>
      </c>
      <c r="H2955" s="15">
        <f t="shared" si="646"/>
        <v>1.4413070625780566E-2</v>
      </c>
      <c r="I2955" s="14">
        <f t="shared" si="636"/>
        <v>3.375383663733067E-2</v>
      </c>
      <c r="J2955" s="17">
        <f t="shared" si="637"/>
        <v>1.376471256204923E-2</v>
      </c>
      <c r="K2955" s="17">
        <f t="shared" si="638"/>
        <v>2.850810262300829E-4</v>
      </c>
      <c r="L2955" s="17">
        <f t="shared" si="639"/>
        <v>-6.8383967322465104E-4</v>
      </c>
      <c r="M2955" s="17">
        <f t="shared" si="640"/>
        <v>2.4967588825032153E-2</v>
      </c>
      <c r="N2955" s="17">
        <f t="shared" si="641"/>
        <v>-1.9431612366495096E-2</v>
      </c>
      <c r="O2955" s="17">
        <f t="shared" si="643"/>
        <v>3.2255814272461127</v>
      </c>
      <c r="P2955" s="17">
        <f t="shared" si="644"/>
        <v>0.43245624510188585</v>
      </c>
      <c r="Q2955" s="16">
        <f t="shared" si="647"/>
        <v>1.3944553332411169E-3</v>
      </c>
      <c r="R2955" s="1">
        <f t="shared" si="645"/>
        <v>3.375383663733067E-2</v>
      </c>
      <c r="S2955" s="12">
        <f t="shared" si="642"/>
        <v>6296.2035050966442</v>
      </c>
      <c r="T2955" s="12">
        <f t="shared" si="635"/>
        <v>3315.0873965041378</v>
      </c>
    </row>
    <row r="2956" spans="1:20" x14ac:dyDescent="0.25">
      <c r="A2956" s="1">
        <v>2956</v>
      </c>
      <c r="B2956" s="2">
        <v>41250</v>
      </c>
      <c r="C2956" s="1">
        <v>57656</v>
      </c>
      <c r="D2956" s="1">
        <v>58594</v>
      </c>
      <c r="E2956" s="1">
        <v>57636</v>
      </c>
      <c r="F2956" s="1">
        <v>58487</v>
      </c>
      <c r="G2956" s="14">
        <f t="shared" si="648"/>
        <v>1.4413070625780566E-2</v>
      </c>
      <c r="H2956" s="15">
        <f t="shared" si="646"/>
        <v>1.3011438439311407E-2</v>
      </c>
      <c r="I2956" s="14">
        <f t="shared" si="636"/>
        <v>1.6841730404485666E-2</v>
      </c>
      <c r="J2956" s="17">
        <f t="shared" si="637"/>
        <v>1.2860936240815654E-2</v>
      </c>
      <c r="K2956" s="17">
        <f t="shared" si="638"/>
        <v>2.6457135025357587E-3</v>
      </c>
      <c r="L2956" s="17">
        <f t="shared" si="639"/>
        <v>1.1767357123244808E-2</v>
      </c>
      <c r="M2956" s="17">
        <f t="shared" si="640"/>
        <v>2.4967588825032153E-2</v>
      </c>
      <c r="N2956" s="17">
        <f t="shared" si="641"/>
        <v>-1.4260211109054533E-2</v>
      </c>
      <c r="O2956" s="17">
        <f t="shared" si="643"/>
        <v>3.0501511864737165</v>
      </c>
      <c r="P2956" s="17">
        <f t="shared" si="644"/>
        <v>0.41180594003484472</v>
      </c>
      <c r="Q2956" s="16">
        <f t="shared" si="647"/>
        <v>1.3278684163912811E-3</v>
      </c>
      <c r="R2956" s="1">
        <f t="shared" si="645"/>
        <v>1.6841730404485666E-2</v>
      </c>
      <c r="S2956" s="12">
        <f t="shared" si="642"/>
        <v>6313.0452355011303</v>
      </c>
      <c r="T2956" s="12">
        <f t="shared" si="635"/>
        <v>3362.8679852805872</v>
      </c>
    </row>
    <row r="2957" spans="1:20" x14ac:dyDescent="0.25">
      <c r="A2957" s="1">
        <v>2957</v>
      </c>
      <c r="B2957" s="2">
        <v>41253</v>
      </c>
      <c r="C2957" s="1">
        <v>58468</v>
      </c>
      <c r="D2957" s="1">
        <v>59248</v>
      </c>
      <c r="E2957" s="1">
        <v>58091</v>
      </c>
      <c r="F2957" s="1">
        <v>59248</v>
      </c>
      <c r="G2957" s="14">
        <f t="shared" si="648"/>
        <v>1.3011438439311407E-2</v>
      </c>
      <c r="H2957" s="15">
        <f t="shared" si="646"/>
        <v>6.3293275722386966E-3</v>
      </c>
      <c r="I2957" s="14">
        <f t="shared" si="636"/>
        <v>1.19048297300961E-3</v>
      </c>
      <c r="J2957" s="17">
        <f t="shared" si="637"/>
        <v>1.2060268959096147E-2</v>
      </c>
      <c r="K2957" s="17">
        <f t="shared" si="638"/>
        <v>4.5520145430967794E-3</v>
      </c>
      <c r="L2957" s="17">
        <f t="shared" si="639"/>
        <v>8.4594238962146275E-3</v>
      </c>
      <c r="M2957" s="17">
        <f t="shared" si="640"/>
        <v>2.4967588825032153E-2</v>
      </c>
      <c r="N2957" s="17">
        <f t="shared" si="641"/>
        <v>-1.4260211109054533E-2</v>
      </c>
      <c r="O2957" s="17">
        <f t="shared" si="643"/>
        <v>3.2526471894725137</v>
      </c>
      <c r="P2957" s="17">
        <f t="shared" si="644"/>
        <v>0.43554184636533699</v>
      </c>
      <c r="Q2957" s="16">
        <f t="shared" si="647"/>
        <v>1.4044048557345689E-3</v>
      </c>
      <c r="R2957" s="1">
        <f t="shared" si="645"/>
        <v>1.19048297300961E-3</v>
      </c>
      <c r="S2957" s="12">
        <f t="shared" si="642"/>
        <v>6314.2357184741395</v>
      </c>
      <c r="T2957" s="12">
        <f t="shared" si="635"/>
        <v>3406.6237350505967</v>
      </c>
    </row>
    <row r="2958" spans="1:20" x14ac:dyDescent="0.25">
      <c r="A2958" s="1">
        <v>2958</v>
      </c>
      <c r="B2958" s="2">
        <v>41254</v>
      </c>
      <c r="C2958" s="1">
        <v>59257</v>
      </c>
      <c r="D2958" s="1">
        <v>59747</v>
      </c>
      <c r="E2958" s="1">
        <v>58951</v>
      </c>
      <c r="F2958" s="1">
        <v>59623</v>
      </c>
      <c r="G2958" s="14">
        <f t="shared" si="648"/>
        <v>6.3293275722386966E-3</v>
      </c>
      <c r="H2958" s="15">
        <f t="shared" si="646"/>
        <v>-2.4990356070644371E-3</v>
      </c>
      <c r="I2958" s="14">
        <f t="shared" si="636"/>
        <v>-2.835754521042233E-4</v>
      </c>
      <c r="J2958" s="17">
        <f t="shared" si="637"/>
        <v>1.1408068961592159E-2</v>
      </c>
      <c r="K2958" s="17">
        <f t="shared" si="638"/>
        <v>3.7116807478753937E-3</v>
      </c>
      <c r="L2958" s="17">
        <f t="shared" si="639"/>
        <v>2.6176468243633028E-3</v>
      </c>
      <c r="M2958" s="17">
        <f t="shared" si="640"/>
        <v>2.4967588825032153E-2</v>
      </c>
      <c r="N2958" s="17">
        <f t="shared" si="641"/>
        <v>-1.4260211109054533E-2</v>
      </c>
      <c r="O2958" s="17">
        <f t="shared" si="643"/>
        <v>3.4386012274431312</v>
      </c>
      <c r="P2958" s="17">
        <f t="shared" si="644"/>
        <v>0.45607159286079613</v>
      </c>
      <c r="Q2958" s="16">
        <f t="shared" si="647"/>
        <v>1.470603031422693E-3</v>
      </c>
      <c r="R2958" s="1">
        <f t="shared" si="645"/>
        <v>-2.835754521042233E-4</v>
      </c>
      <c r="S2958" s="12">
        <f t="shared" si="642"/>
        <v>6313.9521430220357</v>
      </c>
      <c r="T2958" s="12">
        <f t="shared" si="635"/>
        <v>3428.1853725850951</v>
      </c>
    </row>
    <row r="2959" spans="1:20" x14ac:dyDescent="0.25">
      <c r="A2959" s="1">
        <v>2959</v>
      </c>
      <c r="B2959" s="2">
        <v>41255</v>
      </c>
      <c r="C2959" s="1">
        <v>59626</v>
      </c>
      <c r="D2959" s="1">
        <v>59859</v>
      </c>
      <c r="E2959" s="1">
        <v>59291</v>
      </c>
      <c r="F2959" s="1">
        <v>59474</v>
      </c>
      <c r="G2959" s="14">
        <f t="shared" si="648"/>
        <v>-2.4990356070644371E-3</v>
      </c>
      <c r="H2959" s="15">
        <f t="shared" si="646"/>
        <v>-2.6398089921646495E-3</v>
      </c>
      <c r="I2959" s="14">
        <f t="shared" si="636"/>
        <v>1.5779297464374453E-3</v>
      </c>
      <c r="J2959" s="17">
        <f t="shared" si="637"/>
        <v>1.1356324543077889E-2</v>
      </c>
      <c r="K2959" s="17">
        <f t="shared" si="638"/>
        <v>3.7919001014689036E-3</v>
      </c>
      <c r="L2959" s="17">
        <f t="shared" si="639"/>
        <v>-6.2909357085333406E-3</v>
      </c>
      <c r="M2959" s="17">
        <f t="shared" si="640"/>
        <v>2.4967588825032153E-2</v>
      </c>
      <c r="N2959" s="17">
        <f t="shared" si="641"/>
        <v>-1.4260211109054533E-2</v>
      </c>
      <c r="O2959" s="17">
        <f t="shared" si="643"/>
        <v>3.4542690097737228</v>
      </c>
      <c r="P2959" s="17">
        <f t="shared" si="644"/>
        <v>0.45775032520995157</v>
      </c>
      <c r="Q2959" s="16">
        <f t="shared" si="647"/>
        <v>1.4760161045459929E-3</v>
      </c>
      <c r="R2959" s="1">
        <f t="shared" si="645"/>
        <v>1.5779297464374453E-3</v>
      </c>
      <c r="S2959" s="12">
        <f t="shared" si="642"/>
        <v>6315.5300727684735</v>
      </c>
      <c r="T2959" s="12">
        <f t="shared" si="635"/>
        <v>3419.6182152713877</v>
      </c>
    </row>
    <row r="2960" spans="1:20" x14ac:dyDescent="0.25">
      <c r="A2960" s="1">
        <v>2960</v>
      </c>
      <c r="B2960" s="2">
        <v>41256</v>
      </c>
      <c r="C2960" s="1">
        <v>59459</v>
      </c>
      <c r="D2960" s="1">
        <v>59969</v>
      </c>
      <c r="E2960" s="1">
        <v>59154</v>
      </c>
      <c r="F2960" s="1">
        <v>59317</v>
      </c>
      <c r="G2960" s="14">
        <f t="shared" si="648"/>
        <v>-2.6398089921646495E-3</v>
      </c>
      <c r="H2960" s="15">
        <f t="shared" si="646"/>
        <v>4.8552691471248632E-3</v>
      </c>
      <c r="I2960" s="14">
        <f t="shared" si="636"/>
        <v>1.9226048708887666E-2</v>
      </c>
      <c r="J2960" s="17">
        <f t="shared" si="637"/>
        <v>1.1477619799103432E-2</v>
      </c>
      <c r="K2960" s="17">
        <f t="shared" si="638"/>
        <v>3.384768850402294E-3</v>
      </c>
      <c r="L2960" s="17">
        <f t="shared" si="639"/>
        <v>-6.024577842566943E-3</v>
      </c>
      <c r="M2960" s="17">
        <f t="shared" si="640"/>
        <v>2.4967588825032153E-2</v>
      </c>
      <c r="N2960" s="17">
        <f t="shared" si="641"/>
        <v>-1.4260211109054533E-2</v>
      </c>
      <c r="O2960" s="17">
        <f t="shared" si="643"/>
        <v>3.4177643641019491</v>
      </c>
      <c r="P2960" s="17">
        <f t="shared" si="644"/>
        <v>0.45382712702878486</v>
      </c>
      <c r="Q2960" s="16">
        <f t="shared" si="647"/>
        <v>1.4633657504603424E-3</v>
      </c>
      <c r="R2960" s="1">
        <f t="shared" si="645"/>
        <v>1.9226048708887666E-2</v>
      </c>
      <c r="S2960" s="12">
        <f t="shared" si="642"/>
        <v>6334.7561214773614</v>
      </c>
      <c r="T2960" s="12">
        <f t="shared" ref="T2960:T3023" si="649">G2960*T2959+T2959</f>
        <v>3410.5910763569441</v>
      </c>
    </row>
    <row r="2961" spans="1:20" x14ac:dyDescent="0.25">
      <c r="A2961" s="1">
        <v>2961</v>
      </c>
      <c r="B2961" s="2">
        <v>41257</v>
      </c>
      <c r="C2961" s="1">
        <v>59320</v>
      </c>
      <c r="D2961" s="1">
        <v>59824</v>
      </c>
      <c r="E2961" s="1">
        <v>59273</v>
      </c>
      <c r="F2961" s="1">
        <v>59605</v>
      </c>
      <c r="G2961" s="14">
        <f t="shared" si="648"/>
        <v>4.8552691471248632E-3</v>
      </c>
      <c r="H2961" s="15">
        <f t="shared" si="646"/>
        <v>-6.3753040852276843E-4</v>
      </c>
      <c r="I2961" s="14">
        <f t="shared" ref="I2961:I3024" si="650">SUM(H2961:H2963)</f>
        <v>2.3252538050706151E-2</v>
      </c>
      <c r="J2961" s="17">
        <f t="shared" ref="J2961:J3024" si="651">_xlfn.STDEV.S(G2947:G2961)</f>
        <v>1.0521828552889197E-2</v>
      </c>
      <c r="K2961" s="17">
        <f t="shared" ref="K2961:K3024" si="652">AVERAGE(G2947:G2961)</f>
        <v>2.3653629344916769E-3</v>
      </c>
      <c r="L2961" s="17">
        <f t="shared" ref="L2961:L3024" si="653">G2961-K2961</f>
        <v>2.4899062126331863E-3</v>
      </c>
      <c r="M2961" s="17">
        <f t="shared" ref="M2961:M3024" si="654">MAX(L2947:L2961)</f>
        <v>2.4967588825032153E-2</v>
      </c>
      <c r="N2961" s="17">
        <f t="shared" ref="N2961:N3024" si="655">MIN(L2947:L2961)</f>
        <v>-1.4260211109054533E-2</v>
      </c>
      <c r="O2961" s="17">
        <f t="shared" si="643"/>
        <v>3.7282302916174292</v>
      </c>
      <c r="P2961" s="17">
        <f t="shared" si="644"/>
        <v>0.48593400073690235</v>
      </c>
      <c r="Q2961" s="16">
        <f t="shared" si="647"/>
        <v>1.5668943774210546E-3</v>
      </c>
      <c r="R2961" s="1">
        <f t="shared" si="645"/>
        <v>2.3252538050706151E-2</v>
      </c>
      <c r="S2961" s="12">
        <f t="shared" ref="S2961:S3024" si="656">R2961*$Y$2+S2960</f>
        <v>6358.0086595280673</v>
      </c>
      <c r="T2961" s="12">
        <f t="shared" si="649"/>
        <v>3427.1504139834392</v>
      </c>
    </row>
    <row r="2962" spans="1:20" x14ac:dyDescent="0.25">
      <c r="A2962" s="1">
        <v>2962</v>
      </c>
      <c r="B2962" s="2">
        <v>41260</v>
      </c>
      <c r="C2962" s="1">
        <v>59604</v>
      </c>
      <c r="D2962" s="1">
        <v>59914</v>
      </c>
      <c r="E2962" s="1">
        <v>59323</v>
      </c>
      <c r="F2962" s="1">
        <v>59567</v>
      </c>
      <c r="G2962" s="14">
        <f t="shared" si="648"/>
        <v>-6.3753040852276843E-4</v>
      </c>
      <c r="H2962" s="15">
        <f t="shared" si="646"/>
        <v>1.5008309970285572E-2</v>
      </c>
      <c r="I2962" s="14">
        <f t="shared" si="650"/>
        <v>2.8447594935506748E-2</v>
      </c>
      <c r="J2962" s="17">
        <f t="shared" si="651"/>
        <v>9.4881245888148828E-3</v>
      </c>
      <c r="K2962" s="17">
        <f t="shared" si="652"/>
        <v>3.2920483877167581E-3</v>
      </c>
      <c r="L2962" s="17">
        <f t="shared" si="653"/>
        <v>-3.929578796239527E-3</v>
      </c>
      <c r="M2962" s="17">
        <f t="shared" si="654"/>
        <v>2.4967588825032153E-2</v>
      </c>
      <c r="N2962" s="17">
        <f t="shared" si="655"/>
        <v>-1.1307623779705126E-2</v>
      </c>
      <c r="O2962" s="17">
        <f t="shared" ref="O2962:O3025" si="657">(M2962-N2962)/J2962</f>
        <v>3.8232226258390902</v>
      </c>
      <c r="P2962" s="17">
        <f t="shared" ref="P2962:P3025" si="658">LOG(O2962,2)/LOG(15,2)</f>
        <v>0.4952248247670839</v>
      </c>
      <c r="Q2962" s="16">
        <f t="shared" si="647"/>
        <v>1.5968526431781812E-3</v>
      </c>
      <c r="R2962" s="1">
        <f t="shared" si="645"/>
        <v>2.8447594935506748E-2</v>
      </c>
      <c r="S2962" s="12">
        <f t="shared" si="656"/>
        <v>6386.4562544635737</v>
      </c>
      <c r="T2962" s="12">
        <f t="shared" si="649"/>
        <v>3424.9655013799434</v>
      </c>
    </row>
    <row r="2963" spans="1:20" x14ac:dyDescent="0.25">
      <c r="A2963" s="1">
        <v>2963</v>
      </c>
      <c r="B2963" s="2">
        <v>41261</v>
      </c>
      <c r="C2963" s="1">
        <v>59568</v>
      </c>
      <c r="D2963" s="1">
        <v>60539</v>
      </c>
      <c r="E2963" s="1">
        <v>59565</v>
      </c>
      <c r="F2963" s="1">
        <v>60461</v>
      </c>
      <c r="G2963" s="14">
        <f t="shared" si="648"/>
        <v>1.5008309970285572E-2</v>
      </c>
      <c r="H2963" s="15">
        <f t="shared" si="646"/>
        <v>8.8817584889433476E-3</v>
      </c>
      <c r="I2963" s="14">
        <f t="shared" si="650"/>
        <v>9.0493117293702907E-3</v>
      </c>
      <c r="J2963" s="17">
        <f t="shared" si="651"/>
        <v>9.3294153763769823E-3</v>
      </c>
      <c r="K2963" s="17">
        <f t="shared" si="652"/>
        <v>4.8671833470132668E-3</v>
      </c>
      <c r="L2963" s="17">
        <f t="shared" si="653"/>
        <v>1.0141126623272306E-2</v>
      </c>
      <c r="M2963" s="17">
        <f t="shared" si="654"/>
        <v>2.4967588825032153E-2</v>
      </c>
      <c r="N2963" s="17">
        <f t="shared" si="655"/>
        <v>-1.1307623779705126E-2</v>
      </c>
      <c r="O2963" s="17">
        <f t="shared" si="657"/>
        <v>3.888262140904323</v>
      </c>
      <c r="P2963" s="17">
        <f t="shared" si="658"/>
        <v>0.50145388990379547</v>
      </c>
      <c r="Q2963" s="16">
        <f t="shared" si="647"/>
        <v>1.6169382661732827E-3</v>
      </c>
      <c r="R2963" s="1">
        <f t="shared" si="645"/>
        <v>0</v>
      </c>
      <c r="S2963" s="12">
        <f t="shared" si="656"/>
        <v>6386.4562544635737</v>
      </c>
      <c r="T2963" s="12">
        <f t="shared" si="649"/>
        <v>3476.3684452621883</v>
      </c>
    </row>
    <row r="2964" spans="1:20" x14ac:dyDescent="0.25">
      <c r="A2964" s="1">
        <v>2964</v>
      </c>
      <c r="B2964" s="2">
        <v>41262</v>
      </c>
      <c r="C2964" s="1">
        <v>60461</v>
      </c>
      <c r="D2964" s="1">
        <v>61212</v>
      </c>
      <c r="E2964" s="1">
        <v>60396</v>
      </c>
      <c r="F2964" s="1">
        <v>60998</v>
      </c>
      <c r="G2964" s="14">
        <f t="shared" si="648"/>
        <v>8.8817584889433476E-3</v>
      </c>
      <c r="H2964" s="15">
        <f t="shared" si="646"/>
        <v>4.5575264762778289E-3</v>
      </c>
      <c r="I2964" s="14">
        <f t="shared" si="650"/>
        <v>-6.0285015590466617E-4</v>
      </c>
      <c r="J2964" s="17">
        <f t="shared" si="651"/>
        <v>9.3870660026890221E-3</v>
      </c>
      <c r="K2964" s="17">
        <f t="shared" si="652"/>
        <v>5.1143994275685278E-3</v>
      </c>
      <c r="L2964" s="17">
        <f t="shared" si="653"/>
        <v>3.7673590613748198E-3</v>
      </c>
      <c r="M2964" s="17">
        <f t="shared" si="654"/>
        <v>2.4967588825032153E-2</v>
      </c>
      <c r="N2964" s="17">
        <f t="shared" si="655"/>
        <v>-1.1307623779705126E-2</v>
      </c>
      <c r="O2964" s="17">
        <f t="shared" si="657"/>
        <v>3.8643823953454537</v>
      </c>
      <c r="P2964" s="17">
        <f t="shared" si="658"/>
        <v>0.49917903091390897</v>
      </c>
      <c r="Q2964" s="16">
        <f t="shared" si="647"/>
        <v>1.6096029824613518E-3</v>
      </c>
      <c r="R2964" s="1">
        <f t="shared" si="645"/>
        <v>0</v>
      </c>
      <c r="S2964" s="12">
        <f t="shared" si="656"/>
        <v>6386.4562544635737</v>
      </c>
      <c r="T2964" s="12">
        <f t="shared" si="649"/>
        <v>3507.2447102115907</v>
      </c>
    </row>
    <row r="2965" spans="1:20" x14ac:dyDescent="0.25">
      <c r="A2965" s="1">
        <v>2965</v>
      </c>
      <c r="B2965" s="2">
        <v>41263</v>
      </c>
      <c r="C2965" s="1">
        <v>60992</v>
      </c>
      <c r="D2965" s="1">
        <v>61276</v>
      </c>
      <c r="E2965" s="1">
        <v>60622</v>
      </c>
      <c r="F2965" s="1">
        <v>61276</v>
      </c>
      <c r="G2965" s="14">
        <f t="shared" si="648"/>
        <v>4.5575264762778289E-3</v>
      </c>
      <c r="H2965" s="15">
        <f t="shared" si="646"/>
        <v>-4.3899732358508858E-3</v>
      </c>
      <c r="I2965" s="14">
        <f t="shared" si="650"/>
        <v>-1.4084261146618204E-2</v>
      </c>
      <c r="J2965" s="17">
        <f t="shared" si="651"/>
        <v>7.9377884020342335E-3</v>
      </c>
      <c r="K2965" s="17">
        <f t="shared" si="652"/>
        <v>3.8688615268183345E-3</v>
      </c>
      <c r="L2965" s="17">
        <f t="shared" si="653"/>
        <v>6.8866494945949439E-4</v>
      </c>
      <c r="M2965" s="17">
        <f t="shared" si="654"/>
        <v>1.1780808053069707E-2</v>
      </c>
      <c r="N2965" s="17">
        <f t="shared" si="655"/>
        <v>-1.1307623779705126E-2</v>
      </c>
      <c r="O2965" s="17">
        <f t="shared" si="657"/>
        <v>2.9086731295152584</v>
      </c>
      <c r="P2965" s="17">
        <f t="shared" si="658"/>
        <v>0.39426780475653972</v>
      </c>
      <c r="Q2965" s="16">
        <f t="shared" si="647"/>
        <v>1.2713166922551785E-3</v>
      </c>
      <c r="R2965" s="1">
        <f t="shared" si="645"/>
        <v>-1.4084261146618204E-2</v>
      </c>
      <c r="S2965" s="12">
        <f t="shared" si="656"/>
        <v>6372.3719933169559</v>
      </c>
      <c r="T2965" s="12">
        <f t="shared" si="649"/>
        <v>3523.2290708371652</v>
      </c>
    </row>
    <row r="2966" spans="1:20" x14ac:dyDescent="0.25">
      <c r="A2966" s="1">
        <v>2966</v>
      </c>
      <c r="B2966" s="2">
        <v>41264</v>
      </c>
      <c r="C2966" s="1">
        <v>61271</v>
      </c>
      <c r="D2966" s="1">
        <v>61271</v>
      </c>
      <c r="E2966" s="1">
        <v>60221</v>
      </c>
      <c r="F2966" s="1">
        <v>61007</v>
      </c>
      <c r="G2966" s="14">
        <f t="shared" si="648"/>
        <v>-4.3899732358508858E-3</v>
      </c>
      <c r="H2966" s="15">
        <f t="shared" si="646"/>
        <v>-7.7040339633160926E-4</v>
      </c>
      <c r="I2966" s="14">
        <f t="shared" si="650"/>
        <v>-8.2246587686896078E-4</v>
      </c>
      <c r="J2966" s="17">
        <f t="shared" si="651"/>
        <v>7.7542861247213123E-3</v>
      </c>
      <c r="K2966" s="17">
        <f t="shared" si="652"/>
        <v>4.0117833901458736E-3</v>
      </c>
      <c r="L2966" s="17">
        <f t="shared" si="653"/>
        <v>-8.4017566259967594E-3</v>
      </c>
      <c r="M2966" s="17">
        <f t="shared" si="654"/>
        <v>1.1780808053069707E-2</v>
      </c>
      <c r="N2966" s="17">
        <f t="shared" si="655"/>
        <v>-1.1307623779705126E-2</v>
      </c>
      <c r="O2966" s="17">
        <f t="shared" si="657"/>
        <v>2.9775057898839949</v>
      </c>
      <c r="P2966" s="17">
        <f t="shared" si="658"/>
        <v>0.40290463092108281</v>
      </c>
      <c r="Q2966" s="16">
        <f t="shared" si="647"/>
        <v>1.299166141636089E-3</v>
      </c>
      <c r="R2966" s="1">
        <f t="shared" si="645"/>
        <v>-8.2246587686896078E-4</v>
      </c>
      <c r="S2966" s="12">
        <f t="shared" si="656"/>
        <v>6371.5495274400873</v>
      </c>
      <c r="T2966" s="12">
        <f t="shared" si="649"/>
        <v>3507.7621895124184</v>
      </c>
    </row>
    <row r="2967" spans="1:20" x14ac:dyDescent="0.25">
      <c r="A2967" s="1">
        <v>2967</v>
      </c>
      <c r="B2967" s="2">
        <v>41269</v>
      </c>
      <c r="C2967" s="1">
        <v>61003</v>
      </c>
      <c r="D2967" s="1">
        <v>61322</v>
      </c>
      <c r="E2967" s="1">
        <v>60861</v>
      </c>
      <c r="F2967" s="1">
        <v>60960</v>
      </c>
      <c r="G2967" s="14">
        <f t="shared" si="648"/>
        <v>-7.7040339633160926E-4</v>
      </c>
      <c r="H2967" s="15">
        <f t="shared" si="646"/>
        <v>-8.9238845144357093E-3</v>
      </c>
      <c r="I2967" s="14">
        <f t="shared" si="650"/>
        <v>2.6165288877908699E-2</v>
      </c>
      <c r="J2967" s="17">
        <f t="shared" si="651"/>
        <v>7.454951421151353E-3</v>
      </c>
      <c r="K2967" s="17">
        <f t="shared" si="652"/>
        <v>3.1171579759609641E-3</v>
      </c>
      <c r="L2967" s="17">
        <f t="shared" si="653"/>
        <v>-3.8875613722925734E-3</v>
      </c>
      <c r="M2967" s="17">
        <f t="shared" si="654"/>
        <v>1.1767357123244808E-2</v>
      </c>
      <c r="N2967" s="17">
        <f t="shared" si="655"/>
        <v>-1.1307623779705126E-2</v>
      </c>
      <c r="O2967" s="17">
        <f t="shared" si="657"/>
        <v>3.0952557031399408</v>
      </c>
      <c r="P2967" s="17">
        <f t="shared" si="658"/>
        <v>0.41722657888798076</v>
      </c>
      <c r="Q2967" s="16">
        <f t="shared" si="647"/>
        <v>1.3453472685154969E-3</v>
      </c>
      <c r="R2967" s="1">
        <f t="shared" ref="R2967:R3030" si="659">IF(AND(Q2967&gt;0.00125,Q2967&lt;0.0016),I2967,IF(OR(Q2967&lt;0.0012,Q2967&gt;0.00165),-I2967,0))</f>
        <v>2.6165288877908699E-2</v>
      </c>
      <c r="S2967" s="12">
        <f t="shared" si="656"/>
        <v>6397.7148163179963</v>
      </c>
      <c r="T2967" s="12">
        <f t="shared" si="649"/>
        <v>3505.0597976080944</v>
      </c>
    </row>
    <row r="2968" spans="1:20" x14ac:dyDescent="0.25">
      <c r="A2968" s="1">
        <v>2968</v>
      </c>
      <c r="B2968" s="2">
        <v>41270</v>
      </c>
      <c r="C2968" s="1">
        <v>60964</v>
      </c>
      <c r="D2968" s="1">
        <v>61191</v>
      </c>
      <c r="E2968" s="1">
        <v>60233</v>
      </c>
      <c r="F2968" s="1">
        <v>60416</v>
      </c>
      <c r="G2968" s="14">
        <f t="shared" si="648"/>
        <v>-8.9238845144357093E-3</v>
      </c>
      <c r="H2968" s="15">
        <f t="shared" si="646"/>
        <v>8.8718220338983578E-3</v>
      </c>
      <c r="I2968" s="14">
        <f t="shared" si="650"/>
        <v>4.7271427588987169E-2</v>
      </c>
      <c r="J2968" s="17">
        <f t="shared" si="651"/>
        <v>7.1916199210878126E-3</v>
      </c>
      <c r="K2968" s="17">
        <f t="shared" si="652"/>
        <v>3.254165952194099E-3</v>
      </c>
      <c r="L2968" s="17">
        <f t="shared" si="653"/>
        <v>-1.2178050466629809E-2</v>
      </c>
      <c r="M2968" s="17">
        <f t="shared" si="654"/>
        <v>1.1767357123244808E-2</v>
      </c>
      <c r="N2968" s="17">
        <f t="shared" si="655"/>
        <v>-1.2178050466629809E-2</v>
      </c>
      <c r="O2968" s="17">
        <f t="shared" si="657"/>
        <v>3.3296264058199294</v>
      </c>
      <c r="P2968" s="17">
        <f t="shared" si="658"/>
        <v>0.4441793976952455</v>
      </c>
      <c r="Q2968" s="16">
        <f t="shared" si="647"/>
        <v>1.4322566434114867E-3</v>
      </c>
      <c r="R2968" s="1">
        <f t="shared" si="659"/>
        <v>4.7271427588987169E-2</v>
      </c>
      <c r="S2968" s="12">
        <f t="shared" si="656"/>
        <v>6444.9862439069839</v>
      </c>
      <c r="T2968" s="12">
        <f t="shared" si="649"/>
        <v>3473.7810487580482</v>
      </c>
    </row>
    <row r="2969" spans="1:20" x14ac:dyDescent="0.25">
      <c r="A2969" s="1">
        <v>2969</v>
      </c>
      <c r="B2969" s="2">
        <v>41271</v>
      </c>
      <c r="C2969" s="1">
        <v>60416</v>
      </c>
      <c r="D2969" s="1">
        <v>61066</v>
      </c>
      <c r="E2969" s="1">
        <v>60416</v>
      </c>
      <c r="F2969" s="1">
        <v>60952</v>
      </c>
      <c r="G2969" s="14">
        <f t="shared" si="648"/>
        <v>8.8718220338983578E-3</v>
      </c>
      <c r="H2969" s="15">
        <f t="shared" si="646"/>
        <v>2.621735135844605E-2</v>
      </c>
      <c r="I2969" s="14">
        <f t="shared" si="650"/>
        <v>2.5937513060774964E-2</v>
      </c>
      <c r="J2969" s="17">
        <f t="shared" si="651"/>
        <v>7.3239348729629587E-3</v>
      </c>
      <c r="K2969" s="17">
        <f t="shared" si="652"/>
        <v>3.7112751968330676E-3</v>
      </c>
      <c r="L2969" s="17">
        <f t="shared" si="653"/>
        <v>5.1605468370652906E-3</v>
      </c>
      <c r="M2969" s="17">
        <f t="shared" si="654"/>
        <v>1.1767357123244808E-2</v>
      </c>
      <c r="N2969" s="17">
        <f t="shared" si="655"/>
        <v>-1.2178050466629809E-2</v>
      </c>
      <c r="O2969" s="17">
        <f t="shared" si="657"/>
        <v>3.2694730367239466</v>
      </c>
      <c r="P2969" s="17">
        <f t="shared" si="658"/>
        <v>0.43744714207730123</v>
      </c>
      <c r="Q2969" s="16">
        <f t="shared" si="647"/>
        <v>1.4105484825107854E-3</v>
      </c>
      <c r="R2969" s="1">
        <f t="shared" si="659"/>
        <v>2.5937513060774964E-2</v>
      </c>
      <c r="S2969" s="12">
        <f t="shared" si="656"/>
        <v>6470.9237569677589</v>
      </c>
      <c r="T2969" s="12">
        <f t="shared" si="649"/>
        <v>3504.5998160073582</v>
      </c>
    </row>
    <row r="2970" spans="1:20" x14ac:dyDescent="0.25">
      <c r="A2970" s="1">
        <v>2970</v>
      </c>
      <c r="B2970" s="2">
        <v>41276</v>
      </c>
      <c r="C2970" s="1">
        <v>60990</v>
      </c>
      <c r="D2970" s="1">
        <v>62887</v>
      </c>
      <c r="E2970" s="1">
        <v>60990</v>
      </c>
      <c r="F2970" s="1">
        <v>62550</v>
      </c>
      <c r="G2970" s="14">
        <f t="shared" si="648"/>
        <v>2.621735135844605E-2</v>
      </c>
      <c r="H2970" s="15">
        <f t="shared" si="646"/>
        <v>1.2182254196642761E-2</v>
      </c>
      <c r="I2970" s="14">
        <f t="shared" si="650"/>
        <v>-9.7163656556034095E-3</v>
      </c>
      <c r="J2970" s="17">
        <f t="shared" si="651"/>
        <v>9.2325649335631647E-3</v>
      </c>
      <c r="K2970" s="17">
        <f t="shared" si="652"/>
        <v>5.4856825305291089E-3</v>
      </c>
      <c r="L2970" s="17">
        <f t="shared" si="653"/>
        <v>2.0731668827916942E-2</v>
      </c>
      <c r="M2970" s="17">
        <f t="shared" si="654"/>
        <v>2.0731668827916942E-2</v>
      </c>
      <c r="N2970" s="17">
        <f t="shared" si="655"/>
        <v>-1.2178050466629809E-2</v>
      </c>
      <c r="O2970" s="17">
        <f t="shared" si="657"/>
        <v>3.5645261670362016</v>
      </c>
      <c r="P2970" s="17">
        <f t="shared" si="658"/>
        <v>0.46935286947153881</v>
      </c>
      <c r="Q2970" s="16">
        <f t="shared" si="647"/>
        <v>1.5134285131028972E-3</v>
      </c>
      <c r="R2970" s="1">
        <f t="shared" si="659"/>
        <v>-9.7163656556034095E-3</v>
      </c>
      <c r="S2970" s="12">
        <f t="shared" si="656"/>
        <v>6461.2073913121558</v>
      </c>
      <c r="T2970" s="12">
        <f t="shared" si="649"/>
        <v>3596.4811407543684</v>
      </c>
    </row>
    <row r="2971" spans="1:20" x14ac:dyDescent="0.25">
      <c r="A2971" s="1">
        <v>2971</v>
      </c>
      <c r="B2971" s="2">
        <v>41277</v>
      </c>
      <c r="C2971" s="1">
        <v>62555</v>
      </c>
      <c r="D2971" s="1">
        <v>63473</v>
      </c>
      <c r="E2971" s="1">
        <v>62341</v>
      </c>
      <c r="F2971" s="1">
        <v>63312</v>
      </c>
      <c r="G2971" s="14">
        <f t="shared" si="648"/>
        <v>1.2182254196642761E-2</v>
      </c>
      <c r="H2971" s="15">
        <f t="shared" si="646"/>
        <v>-1.2462092494313848E-2</v>
      </c>
      <c r="I2971" s="14">
        <f t="shared" si="650"/>
        <v>-3.4896536956213309E-2</v>
      </c>
      <c r="J2971" s="17">
        <f t="shared" si="651"/>
        <v>9.0954369169690963E-3</v>
      </c>
      <c r="K2971" s="17">
        <f t="shared" si="652"/>
        <v>5.3369614352532548E-3</v>
      </c>
      <c r="L2971" s="17">
        <f t="shared" si="653"/>
        <v>6.8452927613895063E-3</v>
      </c>
      <c r="M2971" s="17">
        <f t="shared" si="654"/>
        <v>2.0731668827916942E-2</v>
      </c>
      <c r="N2971" s="17">
        <f t="shared" si="655"/>
        <v>-1.2178050466629809E-2</v>
      </c>
      <c r="O2971" s="17">
        <f t="shared" si="657"/>
        <v>3.6182670051999404</v>
      </c>
      <c r="P2971" s="17">
        <f t="shared" si="658"/>
        <v>0.47487863513098227</v>
      </c>
      <c r="Q2971" s="16">
        <f t="shared" si="647"/>
        <v>1.5312463466555983E-3</v>
      </c>
      <c r="R2971" s="1">
        <f t="shared" si="659"/>
        <v>-3.4896536956213309E-2</v>
      </c>
      <c r="S2971" s="12">
        <f t="shared" si="656"/>
        <v>6426.3108543559429</v>
      </c>
      <c r="T2971" s="12">
        <f t="shared" si="649"/>
        <v>3640.2943882244699</v>
      </c>
    </row>
    <row r="2972" spans="1:20" x14ac:dyDescent="0.25">
      <c r="A2972" s="1">
        <v>2972</v>
      </c>
      <c r="B2972" s="2">
        <v>41278</v>
      </c>
      <c r="C2972" s="1">
        <v>63314</v>
      </c>
      <c r="D2972" s="1">
        <v>63314</v>
      </c>
      <c r="E2972" s="1">
        <v>62415</v>
      </c>
      <c r="F2972" s="1">
        <v>62523</v>
      </c>
      <c r="G2972" s="14">
        <f t="shared" si="648"/>
        <v>-1.2462092494313848E-2</v>
      </c>
      <c r="H2972" s="15">
        <f t="shared" si="646"/>
        <v>-9.4365273579323228E-3</v>
      </c>
      <c r="I2972" s="14">
        <f t="shared" si="650"/>
        <v>-1.5056483462030257E-2</v>
      </c>
      <c r="J2972" s="17">
        <f t="shared" si="651"/>
        <v>9.9024754825965591E-3</v>
      </c>
      <c r="K2972" s="17">
        <f t="shared" si="652"/>
        <v>3.6387260396782378E-3</v>
      </c>
      <c r="L2972" s="17">
        <f t="shared" si="653"/>
        <v>-1.6100818533992086E-2</v>
      </c>
      <c r="M2972" s="17">
        <f t="shared" si="654"/>
        <v>2.0731668827916942E-2</v>
      </c>
      <c r="N2972" s="17">
        <f t="shared" si="655"/>
        <v>-1.6100818533992086E-2</v>
      </c>
      <c r="O2972" s="17">
        <f t="shared" si="657"/>
        <v>3.7195232067619384</v>
      </c>
      <c r="P2972" s="17">
        <f t="shared" si="658"/>
        <v>0.48507058300123646</v>
      </c>
      <c r="Q2972" s="16">
        <f t="shared" si="647"/>
        <v>1.5641102865911703E-3</v>
      </c>
      <c r="R2972" s="1">
        <f t="shared" si="659"/>
        <v>-1.5056483462030257E-2</v>
      </c>
      <c r="S2972" s="12">
        <f t="shared" si="656"/>
        <v>6411.2543708939129</v>
      </c>
      <c r="T2972" s="12">
        <f t="shared" si="649"/>
        <v>3594.9287028518847</v>
      </c>
    </row>
    <row r="2973" spans="1:20" x14ac:dyDescent="0.25">
      <c r="A2973" s="1">
        <v>2973</v>
      </c>
      <c r="B2973" s="2">
        <v>41281</v>
      </c>
      <c r="C2973" s="1">
        <v>62523</v>
      </c>
      <c r="D2973" s="1">
        <v>62699</v>
      </c>
      <c r="E2973" s="1">
        <v>61639</v>
      </c>
      <c r="F2973" s="1">
        <v>61933</v>
      </c>
      <c r="G2973" s="14">
        <f t="shared" si="648"/>
        <v>-9.4365273579323228E-3</v>
      </c>
      <c r="H2973" s="15">
        <f t="shared" si="646"/>
        <v>-1.2997917103967138E-2</v>
      </c>
      <c r="I2973" s="14">
        <f t="shared" si="650"/>
        <v>-4.0122651705003509E-3</v>
      </c>
      <c r="J2973" s="17">
        <f t="shared" si="651"/>
        <v>1.0419687383097466E-2</v>
      </c>
      <c r="K2973" s="17">
        <f t="shared" si="652"/>
        <v>2.5876690443335034E-3</v>
      </c>
      <c r="L2973" s="17">
        <f t="shared" si="653"/>
        <v>-1.2024196402265826E-2</v>
      </c>
      <c r="M2973" s="17">
        <f t="shared" si="654"/>
        <v>2.0731668827916942E-2</v>
      </c>
      <c r="N2973" s="17">
        <f t="shared" si="655"/>
        <v>-1.6100818533992086E-2</v>
      </c>
      <c r="O2973" s="17">
        <f t="shared" si="657"/>
        <v>3.5348937072390183</v>
      </c>
      <c r="P2973" s="17">
        <f t="shared" si="658"/>
        <v>0.46627024480897422</v>
      </c>
      <c r="Q2973" s="16">
        <f t="shared" si="647"/>
        <v>1.5034885886601804E-3</v>
      </c>
      <c r="R2973" s="1">
        <f t="shared" si="659"/>
        <v>-4.0122651705003509E-3</v>
      </c>
      <c r="S2973" s="12">
        <f t="shared" si="656"/>
        <v>6407.2421057234124</v>
      </c>
      <c r="T2973" s="12">
        <f t="shared" si="649"/>
        <v>3561.0050597976069</v>
      </c>
    </row>
    <row r="2974" spans="1:20" x14ac:dyDescent="0.25">
      <c r="A2974" s="1">
        <v>2974</v>
      </c>
      <c r="B2974" s="2">
        <v>41282</v>
      </c>
      <c r="C2974" s="1">
        <v>61933</v>
      </c>
      <c r="D2974" s="1">
        <v>62265</v>
      </c>
      <c r="E2974" s="1">
        <v>61081</v>
      </c>
      <c r="F2974" s="1">
        <v>61128</v>
      </c>
      <c r="G2974" s="14">
        <f t="shared" si="648"/>
        <v>-1.2997917103967138E-2</v>
      </c>
      <c r="H2974" s="15">
        <f t="shared" si="646"/>
        <v>7.3779609998692042E-3</v>
      </c>
      <c r="I2974" s="14">
        <f t="shared" si="650"/>
        <v>6.0510561294523368E-3</v>
      </c>
      <c r="J2974" s="17">
        <f t="shared" si="651"/>
        <v>1.1115195163948209E-2</v>
      </c>
      <c r="K2974" s="17">
        <f t="shared" si="652"/>
        <v>1.8877436112066566E-3</v>
      </c>
      <c r="L2974" s="17">
        <f t="shared" si="653"/>
        <v>-1.4885660715173795E-2</v>
      </c>
      <c r="M2974" s="17">
        <f t="shared" si="654"/>
        <v>2.0731668827916942E-2</v>
      </c>
      <c r="N2974" s="17">
        <f t="shared" si="655"/>
        <v>-1.6100818533992086E-2</v>
      </c>
      <c r="O2974" s="17">
        <f t="shared" si="657"/>
        <v>3.3137058610877173</v>
      </c>
      <c r="P2974" s="17">
        <f t="shared" si="658"/>
        <v>0.44240950855212935</v>
      </c>
      <c r="Q2974" s="16">
        <f t="shared" si="647"/>
        <v>1.4265496351700347E-3</v>
      </c>
      <c r="R2974" s="1">
        <f t="shared" si="659"/>
        <v>6.0510561294523368E-3</v>
      </c>
      <c r="S2974" s="12">
        <f t="shared" si="656"/>
        <v>6413.2931618528646</v>
      </c>
      <c r="T2974" s="12">
        <f t="shared" si="649"/>
        <v>3514.7194112235502</v>
      </c>
    </row>
    <row r="2975" spans="1:20" x14ac:dyDescent="0.25">
      <c r="A2975" s="1">
        <v>2975</v>
      </c>
      <c r="B2975" s="2">
        <v>41283</v>
      </c>
      <c r="C2975" s="1">
        <v>61129</v>
      </c>
      <c r="D2975" s="1">
        <v>61812</v>
      </c>
      <c r="E2975" s="1">
        <v>61103</v>
      </c>
      <c r="F2975" s="1">
        <v>61579</v>
      </c>
      <c r="G2975" s="14">
        <f t="shared" si="648"/>
        <v>7.3779609998692042E-3</v>
      </c>
      <c r="H2975" s="15">
        <f t="shared" si="646"/>
        <v>1.6076909335975831E-3</v>
      </c>
      <c r="I2975" s="14">
        <f t="shared" si="650"/>
        <v>8.1694933278692039E-3</v>
      </c>
      <c r="J2975" s="17">
        <f t="shared" si="651"/>
        <v>1.1124680614403529E-2</v>
      </c>
      <c r="K2975" s="17">
        <f t="shared" si="652"/>
        <v>2.5555949440089136E-3</v>
      </c>
      <c r="L2975" s="17">
        <f t="shared" si="653"/>
        <v>4.8223660558602902E-3</v>
      </c>
      <c r="M2975" s="17">
        <f t="shared" si="654"/>
        <v>2.0731668827916942E-2</v>
      </c>
      <c r="N2975" s="17">
        <f t="shared" si="655"/>
        <v>-1.6100818533992086E-2</v>
      </c>
      <c r="O2975" s="17">
        <f t="shared" si="657"/>
        <v>3.3108804323083816</v>
      </c>
      <c r="P2975" s="17">
        <f t="shared" si="658"/>
        <v>0.44209451699460367</v>
      </c>
      <c r="Q2975" s="16">
        <f t="shared" si="647"/>
        <v>1.425533944768306E-3</v>
      </c>
      <c r="R2975" s="1">
        <f t="shared" si="659"/>
        <v>8.1694933278692039E-3</v>
      </c>
      <c r="S2975" s="12">
        <f t="shared" si="656"/>
        <v>6421.4626551807341</v>
      </c>
      <c r="T2975" s="12">
        <f t="shared" si="649"/>
        <v>3540.6508739650408</v>
      </c>
    </row>
    <row r="2976" spans="1:20" x14ac:dyDescent="0.25">
      <c r="A2976" s="1">
        <v>2976</v>
      </c>
      <c r="B2976" s="2">
        <v>41284</v>
      </c>
      <c r="C2976" s="1">
        <v>61578</v>
      </c>
      <c r="D2976" s="1">
        <v>61947</v>
      </c>
      <c r="E2976" s="1">
        <v>61156</v>
      </c>
      <c r="F2976" s="1">
        <v>61678</v>
      </c>
      <c r="G2976" s="14">
        <f t="shared" si="648"/>
        <v>1.6076909335975831E-3</v>
      </c>
      <c r="H2976" s="15">
        <f t="shared" si="646"/>
        <v>-2.9345958040144504E-3</v>
      </c>
      <c r="I2976" s="14">
        <f t="shared" si="650"/>
        <v>8.7568264748916214E-4</v>
      </c>
      <c r="J2976" s="17">
        <f t="shared" si="651"/>
        <v>1.11083178801499E-2</v>
      </c>
      <c r="K2976" s="17">
        <f t="shared" si="652"/>
        <v>2.3390897297737617E-3</v>
      </c>
      <c r="L2976" s="17">
        <f t="shared" si="653"/>
        <v>-7.3139879617617866E-4</v>
      </c>
      <c r="M2976" s="17">
        <f t="shared" si="654"/>
        <v>2.0731668827916942E-2</v>
      </c>
      <c r="N2976" s="17">
        <f t="shared" si="655"/>
        <v>-1.6100818533992086E-2</v>
      </c>
      <c r="O2976" s="17">
        <f t="shared" si="657"/>
        <v>3.3157574134358492</v>
      </c>
      <c r="P2976" s="17">
        <f t="shared" si="658"/>
        <v>0.44263805660865368</v>
      </c>
      <c r="Q2976" s="16">
        <f t="shared" si="647"/>
        <v>1.4272865884686213E-3</v>
      </c>
      <c r="R2976" s="1">
        <f t="shared" si="659"/>
        <v>8.7568264748916214E-4</v>
      </c>
      <c r="S2976" s="12">
        <f t="shared" si="656"/>
        <v>6422.3383378282233</v>
      </c>
      <c r="T2976" s="12">
        <f t="shared" si="649"/>
        <v>3546.3431462741487</v>
      </c>
    </row>
    <row r="2977" spans="1:20" x14ac:dyDescent="0.25">
      <c r="A2977" s="1">
        <v>2977</v>
      </c>
      <c r="B2977" s="2">
        <v>41285</v>
      </c>
      <c r="C2977" s="1">
        <v>61662</v>
      </c>
      <c r="D2977" s="1">
        <v>61683</v>
      </c>
      <c r="E2977" s="1">
        <v>61198</v>
      </c>
      <c r="F2977" s="1">
        <v>61497</v>
      </c>
      <c r="G2977" s="14">
        <f t="shared" si="648"/>
        <v>-2.9345958040144504E-3</v>
      </c>
      <c r="H2977" s="15">
        <f t="shared" si="646"/>
        <v>9.4963981982860712E-3</v>
      </c>
      <c r="I2977" s="14">
        <f t="shared" si="650"/>
        <v>4.7660845686626763E-3</v>
      </c>
      <c r="J2977" s="17">
        <f t="shared" si="651"/>
        <v>1.1167957640808735E-2</v>
      </c>
      <c r="K2977" s="17">
        <f t="shared" si="652"/>
        <v>2.1859520367409828E-3</v>
      </c>
      <c r="L2977" s="17">
        <f t="shared" si="653"/>
        <v>-5.1205478407554336E-3</v>
      </c>
      <c r="M2977" s="17">
        <f t="shared" si="654"/>
        <v>2.0731668827916942E-2</v>
      </c>
      <c r="N2977" s="17">
        <f t="shared" si="655"/>
        <v>-1.6100818533992086E-2</v>
      </c>
      <c r="O2977" s="17">
        <f t="shared" si="657"/>
        <v>3.2980504176806473</v>
      </c>
      <c r="P2977" s="17">
        <f t="shared" si="658"/>
        <v>0.44066077906715367</v>
      </c>
      <c r="Q2977" s="16">
        <f t="shared" si="647"/>
        <v>1.4209108562546191E-3</v>
      </c>
      <c r="R2977" s="1">
        <f t="shared" si="659"/>
        <v>4.7660845686626763E-3</v>
      </c>
      <c r="S2977" s="12">
        <f t="shared" si="656"/>
        <v>6427.1044223968856</v>
      </c>
      <c r="T2977" s="12">
        <f t="shared" si="649"/>
        <v>3535.9360625574973</v>
      </c>
    </row>
    <row r="2978" spans="1:20" x14ac:dyDescent="0.25">
      <c r="A2978" s="1">
        <v>2978</v>
      </c>
      <c r="B2978" s="2">
        <v>41288</v>
      </c>
      <c r="C2978" s="1">
        <v>61511</v>
      </c>
      <c r="D2978" s="1">
        <v>62285</v>
      </c>
      <c r="E2978" s="1">
        <v>61511</v>
      </c>
      <c r="F2978" s="1">
        <v>62081</v>
      </c>
      <c r="G2978" s="14">
        <f t="shared" si="648"/>
        <v>9.4963981982860712E-3</v>
      </c>
      <c r="H2978" s="15">
        <f t="shared" si="646"/>
        <v>-5.6861197467824587E-3</v>
      </c>
      <c r="I2978" s="14">
        <f t="shared" si="650"/>
        <v>1.856832533808972E-3</v>
      </c>
      <c r="J2978" s="17">
        <f t="shared" si="651"/>
        <v>1.0800562944376039E-2</v>
      </c>
      <c r="K2978" s="17">
        <f t="shared" si="652"/>
        <v>1.818491251941016E-3</v>
      </c>
      <c r="L2978" s="17">
        <f t="shared" si="653"/>
        <v>7.6779069463450552E-3</v>
      </c>
      <c r="M2978" s="17">
        <f t="shared" si="654"/>
        <v>2.0731668827916942E-2</v>
      </c>
      <c r="N2978" s="17">
        <f t="shared" si="655"/>
        <v>-1.6100818533992086E-2</v>
      </c>
      <c r="O2978" s="17">
        <f t="shared" si="657"/>
        <v>3.4102377396067185</v>
      </c>
      <c r="P2978" s="17">
        <f t="shared" si="658"/>
        <v>0.45301302270011085</v>
      </c>
      <c r="Q2978" s="16">
        <f t="shared" si="647"/>
        <v>1.4607406707307926E-3</v>
      </c>
      <c r="R2978" s="1">
        <f t="shared" si="659"/>
        <v>1.856832533808972E-3</v>
      </c>
      <c r="S2978" s="12">
        <f t="shared" si="656"/>
        <v>6428.9612549306948</v>
      </c>
      <c r="T2978" s="12">
        <f t="shared" si="649"/>
        <v>3569.5147194112233</v>
      </c>
    </row>
    <row r="2979" spans="1:20" x14ac:dyDescent="0.25">
      <c r="A2979" s="1">
        <v>2979</v>
      </c>
      <c r="B2979" s="2">
        <v>41289</v>
      </c>
      <c r="C2979" s="1">
        <v>62079</v>
      </c>
      <c r="D2979" s="1">
        <v>62151</v>
      </c>
      <c r="E2979" s="1">
        <v>61695</v>
      </c>
      <c r="F2979" s="1">
        <v>61728</v>
      </c>
      <c r="G2979" s="14">
        <f t="shared" si="648"/>
        <v>-5.6861197467824587E-3</v>
      </c>
      <c r="H2979" s="15">
        <f t="shared" si="646"/>
        <v>9.5580611715906372E-4</v>
      </c>
      <c r="I2979" s="14">
        <f t="shared" si="650"/>
        <v>3.716216582614118E-3</v>
      </c>
      <c r="J2979" s="17">
        <f t="shared" si="651"/>
        <v>1.0775009035166223E-2</v>
      </c>
      <c r="K2979" s="17">
        <f t="shared" si="652"/>
        <v>8.4729936955929563E-4</v>
      </c>
      <c r="L2979" s="17">
        <f t="shared" si="653"/>
        <v>-6.5334191163417543E-3</v>
      </c>
      <c r="M2979" s="17">
        <f t="shared" si="654"/>
        <v>2.0731668827916942E-2</v>
      </c>
      <c r="N2979" s="17">
        <f t="shared" si="655"/>
        <v>-1.6100818533992086E-2</v>
      </c>
      <c r="O2979" s="17">
        <f t="shared" si="657"/>
        <v>3.4183254270784773</v>
      </c>
      <c r="P2979" s="17">
        <f t="shared" si="658"/>
        <v>0.45388774161413659</v>
      </c>
      <c r="Q2979" s="16">
        <f t="shared" si="647"/>
        <v>1.4635612022147644E-3</v>
      </c>
      <c r="R2979" s="1">
        <f t="shared" si="659"/>
        <v>3.716216582614118E-3</v>
      </c>
      <c r="S2979" s="12">
        <f t="shared" si="656"/>
        <v>6432.6774715133088</v>
      </c>
      <c r="T2979" s="12">
        <f t="shared" si="649"/>
        <v>3549.2180312787486</v>
      </c>
    </row>
    <row r="2980" spans="1:20" x14ac:dyDescent="0.25">
      <c r="A2980" s="1">
        <v>2980</v>
      </c>
      <c r="B2980" s="2">
        <v>41290</v>
      </c>
      <c r="C2980" s="1">
        <v>61726</v>
      </c>
      <c r="D2980" s="1">
        <v>61787</v>
      </c>
      <c r="E2980" s="1">
        <v>61241</v>
      </c>
      <c r="F2980" s="1">
        <v>61787</v>
      </c>
      <c r="G2980" s="14">
        <f t="shared" si="648"/>
        <v>9.5580611715906372E-4</v>
      </c>
      <c r="H2980" s="15">
        <f t="shared" si="646"/>
        <v>6.5871461634323669E-3</v>
      </c>
      <c r="I2980" s="14">
        <f t="shared" si="650"/>
        <v>1.8565432048184283E-3</v>
      </c>
      <c r="J2980" s="17">
        <f t="shared" si="651"/>
        <v>1.0726444752745935E-2</v>
      </c>
      <c r="K2980" s="17">
        <f t="shared" si="652"/>
        <v>6.0718467895137795E-4</v>
      </c>
      <c r="L2980" s="17">
        <f t="shared" si="653"/>
        <v>3.4862143820768576E-4</v>
      </c>
      <c r="M2980" s="17">
        <f t="shared" si="654"/>
        <v>2.0731668827916942E-2</v>
      </c>
      <c r="N2980" s="17">
        <f t="shared" si="655"/>
        <v>-1.6100818533992086E-2</v>
      </c>
      <c r="O2980" s="17">
        <f t="shared" si="657"/>
        <v>3.4338019922658933</v>
      </c>
      <c r="P2980" s="17">
        <f t="shared" si="658"/>
        <v>0.45555584580797148</v>
      </c>
      <c r="Q2980" s="16">
        <f t="shared" si="647"/>
        <v>1.4689400048470329E-3</v>
      </c>
      <c r="R2980" s="1">
        <f t="shared" si="659"/>
        <v>1.8565432048184283E-3</v>
      </c>
      <c r="S2980" s="12">
        <f t="shared" si="656"/>
        <v>6434.5340147181269</v>
      </c>
      <c r="T2980" s="12">
        <f t="shared" si="649"/>
        <v>3552.6103955841763</v>
      </c>
    </row>
    <row r="2981" spans="1:20" x14ac:dyDescent="0.25">
      <c r="A2981" s="1">
        <v>2981</v>
      </c>
      <c r="B2981" s="2">
        <v>41291</v>
      </c>
      <c r="C2981" s="1">
        <v>61806</v>
      </c>
      <c r="D2981" s="1">
        <v>62309</v>
      </c>
      <c r="E2981" s="1">
        <v>61683</v>
      </c>
      <c r="F2981" s="1">
        <v>62194</v>
      </c>
      <c r="G2981" s="14">
        <f t="shared" si="648"/>
        <v>6.5871461634323669E-3</v>
      </c>
      <c r="H2981" s="15">
        <f t="shared" si="646"/>
        <v>-3.8267356979773126E-3</v>
      </c>
      <c r="I2981" s="14">
        <f t="shared" si="650"/>
        <v>-8.0908614400355683E-3</v>
      </c>
      <c r="J2981" s="17">
        <f t="shared" si="651"/>
        <v>1.073561445193592E-2</v>
      </c>
      <c r="K2981" s="17">
        <f t="shared" si="652"/>
        <v>1.3389926389035947E-3</v>
      </c>
      <c r="L2981" s="17">
        <f t="shared" si="653"/>
        <v>5.2481535245287722E-3</v>
      </c>
      <c r="M2981" s="17">
        <f t="shared" si="654"/>
        <v>2.0731668827916942E-2</v>
      </c>
      <c r="N2981" s="17">
        <f t="shared" si="655"/>
        <v>-1.6100818533992086E-2</v>
      </c>
      <c r="O2981" s="17">
        <f t="shared" si="657"/>
        <v>3.4308690505616228</v>
      </c>
      <c r="P2981" s="17">
        <f t="shared" si="658"/>
        <v>0.45524030392591253</v>
      </c>
      <c r="Q2981" s="16">
        <f t="shared" si="647"/>
        <v>1.467922539923629E-3</v>
      </c>
      <c r="R2981" s="1">
        <f t="shared" si="659"/>
        <v>-8.0908614400355683E-3</v>
      </c>
      <c r="S2981" s="12">
        <f t="shared" si="656"/>
        <v>6426.4431532780909</v>
      </c>
      <c r="T2981" s="12">
        <f t="shared" si="649"/>
        <v>3576.0119595216188</v>
      </c>
    </row>
    <row r="2982" spans="1:20" x14ac:dyDescent="0.25">
      <c r="A2982" s="1">
        <v>2982</v>
      </c>
      <c r="B2982" s="2">
        <v>41292</v>
      </c>
      <c r="C2982" s="1">
        <v>62197</v>
      </c>
      <c r="D2982" s="1">
        <v>62395</v>
      </c>
      <c r="E2982" s="1">
        <v>61822</v>
      </c>
      <c r="F2982" s="1">
        <v>61956</v>
      </c>
      <c r="G2982" s="14">
        <f t="shared" si="648"/>
        <v>-3.8267356979773126E-3</v>
      </c>
      <c r="H2982" s="15">
        <f t="shared" si="646"/>
        <v>-9.0386726063662604E-4</v>
      </c>
      <c r="I2982" s="14">
        <f t="shared" si="650"/>
        <v>1.7729291838397554E-4</v>
      </c>
      <c r="J2982" s="17">
        <f t="shared" si="651"/>
        <v>1.0807273676258609E-2</v>
      </c>
      <c r="K2982" s="17">
        <f t="shared" si="652"/>
        <v>1.1352371521272146E-3</v>
      </c>
      <c r="L2982" s="17">
        <f t="shared" si="653"/>
        <v>-4.961972850104527E-3</v>
      </c>
      <c r="M2982" s="17">
        <f t="shared" si="654"/>
        <v>2.0731668827916942E-2</v>
      </c>
      <c r="N2982" s="17">
        <f t="shared" si="655"/>
        <v>-1.6100818533992086E-2</v>
      </c>
      <c r="O2982" s="17">
        <f t="shared" si="657"/>
        <v>3.4081201665895202</v>
      </c>
      <c r="P2982" s="17">
        <f t="shared" si="658"/>
        <v>0.45278365519069369</v>
      </c>
      <c r="Q2982" s="16">
        <f t="shared" si="647"/>
        <v>1.4600010751060291E-3</v>
      </c>
      <c r="R2982" s="1">
        <f t="shared" si="659"/>
        <v>1.7729291838397554E-4</v>
      </c>
      <c r="S2982" s="12">
        <f t="shared" si="656"/>
        <v>6426.6204461964753</v>
      </c>
      <c r="T2982" s="12">
        <f t="shared" si="649"/>
        <v>3562.3275068997236</v>
      </c>
    </row>
    <row r="2983" spans="1:20" x14ac:dyDescent="0.25">
      <c r="A2983" s="1">
        <v>2983</v>
      </c>
      <c r="B2983" s="2">
        <v>41295</v>
      </c>
      <c r="C2983" s="1">
        <v>61962</v>
      </c>
      <c r="D2983" s="1">
        <v>62052</v>
      </c>
      <c r="E2983" s="1">
        <v>61804</v>
      </c>
      <c r="F2983" s="1">
        <v>61900</v>
      </c>
      <c r="G2983" s="14">
        <f t="shared" si="648"/>
        <v>-9.0386726063662604E-4</v>
      </c>
      <c r="H2983" s="15">
        <f t="shared" si="646"/>
        <v>-3.3602584814216296E-3</v>
      </c>
      <c r="I2983" s="14">
        <f t="shared" si="650"/>
        <v>-1.1764593944208257E-2</v>
      </c>
      <c r="J2983" s="17">
        <f t="shared" si="651"/>
        <v>1.0467105867486622E-2</v>
      </c>
      <c r="K2983" s="17">
        <f t="shared" si="652"/>
        <v>1.6699049690471536E-3</v>
      </c>
      <c r="L2983" s="17">
        <f t="shared" si="653"/>
        <v>-2.5737722296837796E-3</v>
      </c>
      <c r="M2983" s="17">
        <f t="shared" si="654"/>
        <v>2.0731668827916942E-2</v>
      </c>
      <c r="N2983" s="17">
        <f t="shared" si="655"/>
        <v>-1.6100818533992086E-2</v>
      </c>
      <c r="O2983" s="17">
        <f t="shared" si="657"/>
        <v>3.5188797962118352</v>
      </c>
      <c r="P2983" s="17">
        <f t="shared" si="658"/>
        <v>0.46459356578263433</v>
      </c>
      <c r="Q2983" s="16">
        <f t="shared" si="647"/>
        <v>1.4980821364771106E-3</v>
      </c>
      <c r="R2983" s="1">
        <f t="shared" si="659"/>
        <v>-1.1764593944208257E-2</v>
      </c>
      <c r="S2983" s="12">
        <f t="shared" si="656"/>
        <v>6414.8558522522671</v>
      </c>
      <c r="T2983" s="12">
        <f t="shared" si="649"/>
        <v>3559.1076356945719</v>
      </c>
    </row>
    <row r="2984" spans="1:20" x14ac:dyDescent="0.25">
      <c r="A2984" s="1">
        <v>2984</v>
      </c>
      <c r="B2984" s="2">
        <v>41296</v>
      </c>
      <c r="C2984" s="1">
        <v>61904</v>
      </c>
      <c r="D2984" s="1">
        <v>61995</v>
      </c>
      <c r="E2984" s="1">
        <v>61534</v>
      </c>
      <c r="F2984" s="1">
        <v>61692</v>
      </c>
      <c r="G2984" s="14">
        <f t="shared" si="648"/>
        <v>-3.3602584814216296E-3</v>
      </c>
      <c r="H2984" s="15">
        <f t="shared" si="646"/>
        <v>4.4414186604422312E-3</v>
      </c>
      <c r="I2984" s="14">
        <f t="shared" si="650"/>
        <v>-2.7089965673674277E-2</v>
      </c>
      <c r="J2984" s="17">
        <f t="shared" si="651"/>
        <v>1.0341678119986273E-2</v>
      </c>
      <c r="K2984" s="17">
        <f t="shared" si="652"/>
        <v>8.544329346924876E-4</v>
      </c>
      <c r="L2984" s="17">
        <f t="shared" si="653"/>
        <v>-4.2146914161141176E-3</v>
      </c>
      <c r="M2984" s="17">
        <f t="shared" si="654"/>
        <v>2.0731668827916942E-2</v>
      </c>
      <c r="N2984" s="17">
        <f t="shared" si="655"/>
        <v>-1.6100818533992086E-2</v>
      </c>
      <c r="O2984" s="17">
        <f t="shared" si="657"/>
        <v>3.561558088984297</v>
      </c>
      <c r="P2984" s="17">
        <f t="shared" si="658"/>
        <v>0.46904526143732306</v>
      </c>
      <c r="Q2984" s="16">
        <f t="shared" si="647"/>
        <v>1.5124366308749994E-3</v>
      </c>
      <c r="R2984" s="1">
        <f t="shared" si="659"/>
        <v>-2.7089965673674277E-2</v>
      </c>
      <c r="S2984" s="12">
        <f t="shared" si="656"/>
        <v>6387.7658865785925</v>
      </c>
      <c r="T2984" s="12">
        <f t="shared" si="649"/>
        <v>3547.1481140754368</v>
      </c>
    </row>
    <row r="2985" spans="1:20" x14ac:dyDescent="0.25">
      <c r="A2985" s="1">
        <v>2985</v>
      </c>
      <c r="B2985" s="2">
        <v>41297</v>
      </c>
      <c r="C2985" s="1">
        <v>61692</v>
      </c>
      <c r="D2985" s="1">
        <v>61969</v>
      </c>
      <c r="E2985" s="1">
        <v>61543</v>
      </c>
      <c r="F2985" s="1">
        <v>61966</v>
      </c>
      <c r="G2985" s="14">
        <f t="shared" si="648"/>
        <v>4.4414186604422312E-3</v>
      </c>
      <c r="H2985" s="15">
        <f t="shared" si="646"/>
        <v>-1.2845754123228859E-2</v>
      </c>
      <c r="I2985" s="14">
        <f t="shared" si="650"/>
        <v>-2.5217558888900093E-2</v>
      </c>
      <c r="J2985" s="17">
        <f t="shared" si="651"/>
        <v>7.7241752897386443E-3</v>
      </c>
      <c r="K2985" s="17">
        <f t="shared" si="652"/>
        <v>-5.9729591184110031E-4</v>
      </c>
      <c r="L2985" s="17">
        <f t="shared" si="653"/>
        <v>5.0387145722833315E-3</v>
      </c>
      <c r="M2985" s="17">
        <f t="shared" si="654"/>
        <v>7.6779069463450552E-3</v>
      </c>
      <c r="N2985" s="17">
        <f t="shared" si="655"/>
        <v>-1.6100818533992086E-2</v>
      </c>
      <c r="O2985" s="17">
        <f t="shared" si="657"/>
        <v>3.0784808200723419</v>
      </c>
      <c r="P2985" s="17">
        <f t="shared" si="658"/>
        <v>0.41521986357881824</v>
      </c>
      <c r="Q2985" s="16">
        <f t="shared" si="647"/>
        <v>1.3388766142080329E-3</v>
      </c>
      <c r="R2985" s="1">
        <f t="shared" si="659"/>
        <v>-2.5217558888900093E-2</v>
      </c>
      <c r="S2985" s="12">
        <f t="shared" si="656"/>
        <v>6362.5483276896921</v>
      </c>
      <c r="T2985" s="12">
        <f t="shared" si="649"/>
        <v>3562.9024839006438</v>
      </c>
    </row>
    <row r="2986" spans="1:20" x14ac:dyDescent="0.25">
      <c r="A2986" s="1">
        <v>2986</v>
      </c>
      <c r="B2986" s="2">
        <v>41298</v>
      </c>
      <c r="C2986" s="1">
        <v>61966</v>
      </c>
      <c r="D2986" s="1">
        <v>62249</v>
      </c>
      <c r="E2986" s="1">
        <v>60838</v>
      </c>
      <c r="F2986" s="1">
        <v>61170</v>
      </c>
      <c r="G2986" s="14">
        <f t="shared" si="648"/>
        <v>-1.2845754123228859E-2</v>
      </c>
      <c r="H2986" s="15">
        <f t="shared" si="646"/>
        <v>-1.8685630210887649E-2</v>
      </c>
      <c r="I2986" s="14">
        <f t="shared" si="650"/>
        <v>-3.0068722290420458E-2</v>
      </c>
      <c r="J2986" s="17">
        <f t="shared" si="651"/>
        <v>7.4652916996053508E-3</v>
      </c>
      <c r="K2986" s="17">
        <f t="shared" si="652"/>
        <v>-2.2658297998325418E-3</v>
      </c>
      <c r="L2986" s="17">
        <f t="shared" si="653"/>
        <v>-1.0579924323396318E-2</v>
      </c>
      <c r="M2986" s="17">
        <f t="shared" si="654"/>
        <v>7.6779069463450552E-3</v>
      </c>
      <c r="N2986" s="17">
        <f t="shared" si="655"/>
        <v>-1.6100818533992086E-2</v>
      </c>
      <c r="O2986" s="17">
        <f t="shared" si="657"/>
        <v>3.1852372870566055</v>
      </c>
      <c r="P2986" s="17">
        <f t="shared" si="658"/>
        <v>0.42780846056994937</v>
      </c>
      <c r="Q2986" s="16">
        <f t="shared" si="647"/>
        <v>1.379468550181047E-3</v>
      </c>
      <c r="R2986" s="1">
        <f t="shared" si="659"/>
        <v>-3.0068722290420458E-2</v>
      </c>
      <c r="S2986" s="12">
        <f t="shared" si="656"/>
        <v>6332.4796053992713</v>
      </c>
      <c r="T2986" s="12">
        <f t="shared" si="649"/>
        <v>3517.1343146274148</v>
      </c>
    </row>
    <row r="2987" spans="1:20" x14ac:dyDescent="0.25">
      <c r="A2987" s="1">
        <v>2987</v>
      </c>
      <c r="B2987" s="2">
        <v>41302</v>
      </c>
      <c r="C2987" s="1">
        <v>61178</v>
      </c>
      <c r="D2987" s="1">
        <v>61313</v>
      </c>
      <c r="E2987" s="1">
        <v>59921</v>
      </c>
      <c r="F2987" s="1">
        <v>60027</v>
      </c>
      <c r="G2987" s="14">
        <f t="shared" si="648"/>
        <v>-1.8685630210887649E-2</v>
      </c>
      <c r="H2987" s="15">
        <f t="shared" si="646"/>
        <v>6.3138254452164144E-3</v>
      </c>
      <c r="I2987" s="14">
        <f t="shared" si="650"/>
        <v>-4.2374662474213842E-3</v>
      </c>
      <c r="J2987" s="17">
        <f t="shared" si="651"/>
        <v>8.2084104664469342E-3</v>
      </c>
      <c r="K2987" s="17">
        <f t="shared" si="652"/>
        <v>-2.6807323142707951E-3</v>
      </c>
      <c r="L2987" s="17">
        <f t="shared" si="653"/>
        <v>-1.6004897896616854E-2</v>
      </c>
      <c r="M2987" s="17">
        <f t="shared" si="654"/>
        <v>7.6779069463450552E-3</v>
      </c>
      <c r="N2987" s="17">
        <f t="shared" si="655"/>
        <v>-1.6004897896616854E-2</v>
      </c>
      <c r="O2987" s="17">
        <f t="shared" si="657"/>
        <v>2.8851876913037917</v>
      </c>
      <c r="P2987" s="17">
        <f t="shared" si="658"/>
        <v>0.39127411857318412</v>
      </c>
      <c r="Q2987" s="16">
        <f t="shared" si="647"/>
        <v>1.2616635499738203E-3</v>
      </c>
      <c r="R2987" s="1">
        <f t="shared" si="659"/>
        <v>-4.2374662474213842E-3</v>
      </c>
      <c r="S2987" s="12">
        <f t="shared" si="656"/>
        <v>6328.2421391518501</v>
      </c>
      <c r="T2987" s="12">
        <f t="shared" si="649"/>
        <v>3451.414443422263</v>
      </c>
    </row>
    <row r="2988" spans="1:20" x14ac:dyDescent="0.25">
      <c r="A2988" s="1">
        <v>2988</v>
      </c>
      <c r="B2988" s="2">
        <v>41303</v>
      </c>
      <c r="C2988" s="1">
        <v>60027</v>
      </c>
      <c r="D2988" s="1">
        <v>60428</v>
      </c>
      <c r="E2988" s="1">
        <v>59758</v>
      </c>
      <c r="F2988" s="1">
        <v>60406</v>
      </c>
      <c r="G2988" s="14">
        <f t="shared" si="648"/>
        <v>6.3138254452164144E-3</v>
      </c>
      <c r="H2988" s="15">
        <f t="shared" si="646"/>
        <v>-1.7696917524749223E-2</v>
      </c>
      <c r="I2988" s="14">
        <f t="shared" si="650"/>
        <v>-6.7863226592135284E-4</v>
      </c>
      <c r="J2988" s="17">
        <f t="shared" si="651"/>
        <v>8.2894730795894621E-3</v>
      </c>
      <c r="K2988" s="17">
        <f t="shared" si="652"/>
        <v>-1.6307087940608791E-3</v>
      </c>
      <c r="L2988" s="17">
        <f t="shared" si="653"/>
        <v>7.9445342392772938E-3</v>
      </c>
      <c r="M2988" s="17">
        <f t="shared" si="654"/>
        <v>7.9445342392772938E-3</v>
      </c>
      <c r="N2988" s="17">
        <f t="shared" si="655"/>
        <v>-1.6004897896616854E-2</v>
      </c>
      <c r="O2988" s="17">
        <f t="shared" si="657"/>
        <v>2.8891380556941564</v>
      </c>
      <c r="P2988" s="17">
        <f t="shared" si="658"/>
        <v>0.39177937195628615</v>
      </c>
      <c r="Q2988" s="16">
        <f t="shared" si="647"/>
        <v>1.2632927397073128E-3</v>
      </c>
      <c r="R2988" s="1">
        <f t="shared" si="659"/>
        <v>-6.7863226592135284E-4</v>
      </c>
      <c r="S2988" s="12">
        <f t="shared" si="656"/>
        <v>6327.5635068859283</v>
      </c>
      <c r="T2988" s="12">
        <f t="shared" si="649"/>
        <v>3473.2060717571298</v>
      </c>
    </row>
    <row r="2989" spans="1:20" x14ac:dyDescent="0.25">
      <c r="A2989" s="1">
        <v>2989</v>
      </c>
      <c r="B2989" s="2">
        <v>41304</v>
      </c>
      <c r="C2989" s="1">
        <v>60405</v>
      </c>
      <c r="D2989" s="1">
        <v>60405</v>
      </c>
      <c r="E2989" s="1">
        <v>59305</v>
      </c>
      <c r="F2989" s="1">
        <v>59337</v>
      </c>
      <c r="G2989" s="14">
        <f t="shared" si="648"/>
        <v>-1.7696917524749223E-2</v>
      </c>
      <c r="H2989" s="15">
        <f t="shared" si="646"/>
        <v>7.1456258321114241E-3</v>
      </c>
      <c r="I2989" s="14">
        <f t="shared" si="650"/>
        <v>4.1767416224340881E-3</v>
      </c>
      <c r="J2989" s="17">
        <f t="shared" si="651"/>
        <v>8.821453933484635E-3</v>
      </c>
      <c r="K2989" s="17">
        <f t="shared" si="652"/>
        <v>-1.9439754887796848E-3</v>
      </c>
      <c r="L2989" s="17">
        <f t="shared" si="653"/>
        <v>-1.5752942035969539E-2</v>
      </c>
      <c r="M2989" s="17">
        <f t="shared" si="654"/>
        <v>7.9445342392772938E-3</v>
      </c>
      <c r="N2989" s="17">
        <f t="shared" si="655"/>
        <v>-1.6004897896616854E-2</v>
      </c>
      <c r="O2989" s="17">
        <f t="shared" si="657"/>
        <v>2.7149075783286087</v>
      </c>
      <c r="P2989" s="17">
        <f t="shared" si="658"/>
        <v>0.36881070789186693</v>
      </c>
      <c r="Q2989" s="16">
        <f t="shared" si="647"/>
        <v>1.1892302733541975E-3</v>
      </c>
      <c r="R2989" s="1">
        <f t="shared" si="659"/>
        <v>-4.1767416224340881E-3</v>
      </c>
      <c r="S2989" s="12">
        <f t="shared" si="656"/>
        <v>6323.3867652634945</v>
      </c>
      <c r="T2989" s="12">
        <f t="shared" si="649"/>
        <v>3411.7410303587858</v>
      </c>
    </row>
    <row r="2990" spans="1:20" x14ac:dyDescent="0.25">
      <c r="A2990" s="1">
        <v>2990</v>
      </c>
      <c r="B2990" s="2">
        <v>41305</v>
      </c>
      <c r="C2990" s="1">
        <v>59344</v>
      </c>
      <c r="D2990" s="1">
        <v>59771</v>
      </c>
      <c r="E2990" s="1">
        <v>59114</v>
      </c>
      <c r="F2990" s="1">
        <v>59761</v>
      </c>
      <c r="G2990" s="14">
        <f t="shared" si="648"/>
        <v>7.1456258321114241E-3</v>
      </c>
      <c r="H2990" s="15">
        <f t="shared" si="646"/>
        <v>9.8726594267164458E-3</v>
      </c>
      <c r="I2990" s="14">
        <f t="shared" si="650"/>
        <v>-5.167756238682264E-3</v>
      </c>
      <c r="J2990" s="17">
        <f t="shared" si="651"/>
        <v>8.8041039401301428E-3</v>
      </c>
      <c r="K2990" s="17">
        <f t="shared" si="652"/>
        <v>-1.9594644999635369E-3</v>
      </c>
      <c r="L2990" s="17">
        <f t="shared" si="653"/>
        <v>9.105090332074961E-3</v>
      </c>
      <c r="M2990" s="17">
        <f t="shared" si="654"/>
        <v>9.105090332074961E-3</v>
      </c>
      <c r="N2990" s="17">
        <f t="shared" si="655"/>
        <v>-1.6004897896616854E-2</v>
      </c>
      <c r="O2990" s="17">
        <f t="shared" si="657"/>
        <v>2.8520776673521007</v>
      </c>
      <c r="P2990" s="17">
        <f t="shared" si="658"/>
        <v>0.38701192996591471</v>
      </c>
      <c r="Q2990" s="16">
        <f t="shared" si="647"/>
        <v>1.2479201211252299E-3</v>
      </c>
      <c r="R2990" s="1">
        <f t="shared" si="659"/>
        <v>0</v>
      </c>
      <c r="S2990" s="12">
        <f t="shared" si="656"/>
        <v>6323.3867652634945</v>
      </c>
      <c r="T2990" s="12">
        <f t="shared" si="649"/>
        <v>3436.1200551977918</v>
      </c>
    </row>
    <row r="2991" spans="1:20" x14ac:dyDescent="0.25">
      <c r="A2991" s="1">
        <v>2991</v>
      </c>
      <c r="B2991" s="2">
        <v>41306</v>
      </c>
      <c r="C2991" s="1">
        <v>59764</v>
      </c>
      <c r="D2991" s="1">
        <v>60496</v>
      </c>
      <c r="E2991" s="1">
        <v>59742</v>
      </c>
      <c r="F2991" s="1">
        <v>60351</v>
      </c>
      <c r="G2991" s="14">
        <f t="shared" si="648"/>
        <v>9.8726594267164458E-3</v>
      </c>
      <c r="H2991" s="15">
        <f t="shared" si="646"/>
        <v>-1.2841543636393782E-2</v>
      </c>
      <c r="I2991" s="14">
        <f t="shared" si="650"/>
        <v>-2.3350618373784604E-2</v>
      </c>
      <c r="J2991" s="17">
        <f t="shared" si="651"/>
        <v>9.2885952539746922E-3</v>
      </c>
      <c r="K2991" s="17">
        <f t="shared" si="652"/>
        <v>-1.4084666004222793E-3</v>
      </c>
      <c r="L2991" s="17">
        <f t="shared" si="653"/>
        <v>1.1281126027138724E-2</v>
      </c>
      <c r="M2991" s="17">
        <f t="shared" si="654"/>
        <v>1.1281126027138724E-2</v>
      </c>
      <c r="N2991" s="17">
        <f t="shared" si="655"/>
        <v>-1.6004897896616854E-2</v>
      </c>
      <c r="O2991" s="17">
        <f t="shared" si="657"/>
        <v>2.9375834749694349</v>
      </c>
      <c r="P2991" s="17">
        <f t="shared" si="658"/>
        <v>0.39791998524946165</v>
      </c>
      <c r="Q2991" s="16">
        <f t="shared" si="647"/>
        <v>1.2830931496979755E-3</v>
      </c>
      <c r="R2991" s="1">
        <f t="shared" si="659"/>
        <v>-2.3350618373784604E-2</v>
      </c>
      <c r="S2991" s="12">
        <f t="shared" si="656"/>
        <v>6300.0361468897099</v>
      </c>
      <c r="T2991" s="12">
        <f t="shared" si="649"/>
        <v>3470.0436982520696</v>
      </c>
    </row>
    <row r="2992" spans="1:20" x14ac:dyDescent="0.25">
      <c r="A2992" s="1">
        <v>2992</v>
      </c>
      <c r="B2992" s="2">
        <v>41309</v>
      </c>
      <c r="C2992" s="1">
        <v>60350</v>
      </c>
      <c r="D2992" s="1">
        <v>60350</v>
      </c>
      <c r="E2992" s="1">
        <v>59256</v>
      </c>
      <c r="F2992" s="1">
        <v>59576</v>
      </c>
      <c r="G2992" s="14">
        <f t="shared" si="648"/>
        <v>-1.2841543636393782E-2</v>
      </c>
      <c r="H2992" s="15">
        <f t="shared" si="646"/>
        <v>-2.198872029004928E-3</v>
      </c>
      <c r="I2992" s="14">
        <f t="shared" si="650"/>
        <v>-2.0330791078080557E-2</v>
      </c>
      <c r="J2992" s="17">
        <f t="shared" si="651"/>
        <v>9.7458233944369352E-3</v>
      </c>
      <c r="K2992" s="17">
        <f t="shared" si="652"/>
        <v>-2.0689297892475681E-3</v>
      </c>
      <c r="L2992" s="17">
        <f t="shared" si="653"/>
        <v>-1.0772613847146215E-2</v>
      </c>
      <c r="M2992" s="17">
        <f t="shared" si="654"/>
        <v>1.1281126027138724E-2</v>
      </c>
      <c r="N2992" s="17">
        <f t="shared" si="655"/>
        <v>-1.6004897896616854E-2</v>
      </c>
      <c r="O2992" s="17">
        <f t="shared" si="657"/>
        <v>2.7997658914413388</v>
      </c>
      <c r="P2992" s="17">
        <f t="shared" si="658"/>
        <v>0.3801760407052554</v>
      </c>
      <c r="Q2992" s="16">
        <f t="shared" si="647"/>
        <v>1.2258777935026371E-3</v>
      </c>
      <c r="R2992" s="1">
        <f t="shared" si="659"/>
        <v>0</v>
      </c>
      <c r="S2992" s="12">
        <f t="shared" si="656"/>
        <v>6300.0361468897099</v>
      </c>
      <c r="T2992" s="12">
        <f t="shared" si="649"/>
        <v>3425.4829806807725</v>
      </c>
    </row>
    <row r="2993" spans="1:20" x14ac:dyDescent="0.25">
      <c r="A2993" s="1">
        <v>2993</v>
      </c>
      <c r="B2993" s="2">
        <v>41310</v>
      </c>
      <c r="C2993" s="1">
        <v>59576</v>
      </c>
      <c r="D2993" s="1">
        <v>59974</v>
      </c>
      <c r="E2993" s="1">
        <v>59132</v>
      </c>
      <c r="F2993" s="1">
        <v>59445</v>
      </c>
      <c r="G2993" s="14">
        <f t="shared" si="648"/>
        <v>-2.198872029004928E-3</v>
      </c>
      <c r="H2993" s="15">
        <f t="shared" si="646"/>
        <v>-8.3102027083858943E-3</v>
      </c>
      <c r="I2993" s="14">
        <f t="shared" si="650"/>
        <v>-1.5973349872072884E-2</v>
      </c>
      <c r="J2993" s="17">
        <f t="shared" si="651"/>
        <v>9.2074367511820361E-3</v>
      </c>
      <c r="K2993" s="17">
        <f t="shared" si="652"/>
        <v>-2.8486144710669682E-3</v>
      </c>
      <c r="L2993" s="17">
        <f t="shared" si="653"/>
        <v>6.4974244206204021E-4</v>
      </c>
      <c r="M2993" s="17">
        <f t="shared" si="654"/>
        <v>1.1281126027138724E-2</v>
      </c>
      <c r="N2993" s="17">
        <f t="shared" si="655"/>
        <v>-1.6004897896616854E-2</v>
      </c>
      <c r="O2993" s="17">
        <f t="shared" si="657"/>
        <v>2.9634766614337744</v>
      </c>
      <c r="P2993" s="17">
        <f t="shared" si="658"/>
        <v>0.40116063078663977</v>
      </c>
      <c r="Q2993" s="16">
        <f t="shared" si="647"/>
        <v>1.2935426125133347E-3</v>
      </c>
      <c r="R2993" s="1">
        <f t="shared" si="659"/>
        <v>-1.5973349872072884E-2</v>
      </c>
      <c r="S2993" s="12">
        <f t="shared" si="656"/>
        <v>6284.0627970176374</v>
      </c>
      <c r="T2993" s="12">
        <f t="shared" si="649"/>
        <v>3417.950781968721</v>
      </c>
    </row>
    <row r="2994" spans="1:20" x14ac:dyDescent="0.25">
      <c r="A2994" s="1">
        <v>2994</v>
      </c>
      <c r="B2994" s="2">
        <v>41311</v>
      </c>
      <c r="C2994" s="1">
        <v>59442</v>
      </c>
      <c r="D2994" s="1">
        <v>59582</v>
      </c>
      <c r="E2994" s="1">
        <v>58588</v>
      </c>
      <c r="F2994" s="1">
        <v>58951</v>
      </c>
      <c r="G2994" s="14">
        <f t="shared" si="648"/>
        <v>-8.3102027083858943E-3</v>
      </c>
      <c r="H2994" s="15">
        <f t="shared" si="646"/>
        <v>-9.8217163406897345E-3</v>
      </c>
      <c r="I2994" s="14">
        <f t="shared" si="650"/>
        <v>-9.2358505039721317E-3</v>
      </c>
      <c r="J2994" s="17">
        <f t="shared" si="651"/>
        <v>9.2897598660719241E-3</v>
      </c>
      <c r="K2994" s="17">
        <f t="shared" si="652"/>
        <v>-3.0235533351738639E-3</v>
      </c>
      <c r="L2994" s="17">
        <f t="shared" si="653"/>
        <v>-5.2866493732120299E-3</v>
      </c>
      <c r="M2994" s="17">
        <f t="shared" si="654"/>
        <v>1.1281126027138724E-2</v>
      </c>
      <c r="N2994" s="17">
        <f t="shared" si="655"/>
        <v>-1.6004897896616854E-2</v>
      </c>
      <c r="O2994" s="17">
        <f t="shared" si="657"/>
        <v>2.9372152043896893</v>
      </c>
      <c r="P2994" s="17">
        <f t="shared" si="658"/>
        <v>0.39787368883874097</v>
      </c>
      <c r="Q2994" s="16">
        <f t="shared" si="647"/>
        <v>1.2829438669033099E-3</v>
      </c>
      <c r="R2994" s="1">
        <f t="shared" si="659"/>
        <v>-9.2358505039721317E-3</v>
      </c>
      <c r="S2994" s="12">
        <f t="shared" si="656"/>
        <v>6274.8269465136655</v>
      </c>
      <c r="T2994" s="12">
        <f t="shared" si="649"/>
        <v>3389.5469181232747</v>
      </c>
    </row>
    <row r="2995" spans="1:20" x14ac:dyDescent="0.25">
      <c r="A2995" s="1">
        <v>2995</v>
      </c>
      <c r="B2995" s="2">
        <v>41312</v>
      </c>
      <c r="C2995" s="1">
        <v>58936</v>
      </c>
      <c r="D2995" s="1">
        <v>59435</v>
      </c>
      <c r="E2995" s="1">
        <v>58116</v>
      </c>
      <c r="F2995" s="1">
        <v>58372</v>
      </c>
      <c r="G2995" s="14">
        <f t="shared" si="648"/>
        <v>-9.8217163406897345E-3</v>
      </c>
      <c r="H2995" s="15">
        <f t="shared" si="646"/>
        <v>2.1585691770027449E-3</v>
      </c>
      <c r="I2995" s="14">
        <f t="shared" si="650"/>
        <v>-5.0471170759968098E-3</v>
      </c>
      <c r="J2995" s="17">
        <f t="shared" si="651"/>
        <v>9.3763798593923513E-3</v>
      </c>
      <c r="K2995" s="17">
        <f t="shared" si="652"/>
        <v>-3.7420548323637837E-3</v>
      </c>
      <c r="L2995" s="17">
        <f t="shared" si="653"/>
        <v>-6.0796615083259509E-3</v>
      </c>
      <c r="M2995" s="17">
        <f t="shared" si="654"/>
        <v>1.1281126027138724E-2</v>
      </c>
      <c r="N2995" s="17">
        <f t="shared" si="655"/>
        <v>-1.6004897896616854E-2</v>
      </c>
      <c r="O2995" s="17">
        <f t="shared" si="657"/>
        <v>2.9100808982715303</v>
      </c>
      <c r="P2995" s="17">
        <f t="shared" si="658"/>
        <v>0.39444648421049661</v>
      </c>
      <c r="Q2995" s="16">
        <f t="shared" si="647"/>
        <v>1.271892844225078E-3</v>
      </c>
      <c r="R2995" s="1">
        <f t="shared" si="659"/>
        <v>-5.0471170759968098E-3</v>
      </c>
      <c r="S2995" s="12">
        <f t="shared" si="656"/>
        <v>6269.7798294376689</v>
      </c>
      <c r="T2995" s="12">
        <f t="shared" si="649"/>
        <v>3356.2557497700091</v>
      </c>
    </row>
    <row r="2996" spans="1:20" x14ac:dyDescent="0.25">
      <c r="A2996" s="1">
        <v>2996</v>
      </c>
      <c r="B2996" s="2">
        <v>41313</v>
      </c>
      <c r="C2996" s="1">
        <v>58374</v>
      </c>
      <c r="D2996" s="1">
        <v>58638</v>
      </c>
      <c r="E2996" s="1">
        <v>58025</v>
      </c>
      <c r="F2996" s="1">
        <v>58498</v>
      </c>
      <c r="G2996" s="14">
        <f t="shared" si="648"/>
        <v>2.1585691770027449E-3</v>
      </c>
      <c r="H2996" s="15">
        <f t="shared" si="646"/>
        <v>-1.572703340285142E-3</v>
      </c>
      <c r="I2996" s="14">
        <f t="shared" si="650"/>
        <v>-1.020170877482407E-2</v>
      </c>
      <c r="J2996" s="17">
        <f t="shared" si="651"/>
        <v>9.0933589344879048E-3</v>
      </c>
      <c r="K2996" s="17">
        <f t="shared" si="652"/>
        <v>-4.0372932981257584E-3</v>
      </c>
      <c r="L2996" s="17">
        <f t="shared" si="653"/>
        <v>6.1958624751285033E-3</v>
      </c>
      <c r="M2996" s="17">
        <f t="shared" si="654"/>
        <v>1.1281126027138724E-2</v>
      </c>
      <c r="N2996" s="17">
        <f t="shared" si="655"/>
        <v>-1.6004897896616854E-2</v>
      </c>
      <c r="O2996" s="17">
        <f t="shared" si="657"/>
        <v>3.0006540069884746</v>
      </c>
      <c r="P2996" s="17">
        <f t="shared" si="658"/>
        <v>0.4057643638922605</v>
      </c>
      <c r="Q2996" s="16">
        <f t="shared" si="647"/>
        <v>1.3083873517318401E-3</v>
      </c>
      <c r="R2996" s="1">
        <f t="shared" si="659"/>
        <v>-1.020170877482407E-2</v>
      </c>
      <c r="S2996" s="12">
        <f t="shared" si="656"/>
        <v>6259.5781206628444</v>
      </c>
      <c r="T2996" s="12">
        <f t="shared" si="649"/>
        <v>3363.5004599816007</v>
      </c>
    </row>
    <row r="2997" spans="1:20" x14ac:dyDescent="0.25">
      <c r="A2997" s="1">
        <v>2997</v>
      </c>
      <c r="B2997" s="2">
        <v>41318</v>
      </c>
      <c r="C2997" s="1">
        <v>58495</v>
      </c>
      <c r="D2997" s="1">
        <v>58754</v>
      </c>
      <c r="E2997" s="1">
        <v>58252</v>
      </c>
      <c r="F2997" s="1">
        <v>58406</v>
      </c>
      <c r="G2997" s="14">
        <f t="shared" si="648"/>
        <v>-1.572703340285142E-3</v>
      </c>
      <c r="H2997" s="15">
        <f t="shared" si="646"/>
        <v>-5.6329829127144126E-3</v>
      </c>
      <c r="I2997" s="14">
        <f t="shared" si="650"/>
        <v>-1.3620111249436295E-2</v>
      </c>
      <c r="J2997" s="17">
        <f t="shared" si="651"/>
        <v>9.1156836289599599E-3</v>
      </c>
      <c r="K2997" s="17">
        <f t="shared" si="652"/>
        <v>-3.8870244742796136E-3</v>
      </c>
      <c r="L2997" s="17">
        <f t="shared" si="653"/>
        <v>2.3143211339944716E-3</v>
      </c>
      <c r="M2997" s="17">
        <f t="shared" si="654"/>
        <v>1.1281126027138724E-2</v>
      </c>
      <c r="N2997" s="17">
        <f t="shared" si="655"/>
        <v>-1.6004897896616854E-2</v>
      </c>
      <c r="O2997" s="17">
        <f t="shared" si="657"/>
        <v>2.9933052785058902</v>
      </c>
      <c r="P2997" s="17">
        <f t="shared" si="658"/>
        <v>0.40485889837605388</v>
      </c>
      <c r="Q2997" s="16">
        <f t="shared" si="647"/>
        <v>1.3054676778169849E-3</v>
      </c>
      <c r="R2997" s="1">
        <f t="shared" si="659"/>
        <v>-1.3620111249436295E-2</v>
      </c>
      <c r="S2997" s="12">
        <f t="shared" si="656"/>
        <v>6245.958009413408</v>
      </c>
      <c r="T2997" s="12">
        <f t="shared" si="649"/>
        <v>3358.210671573137</v>
      </c>
    </row>
    <row r="2998" spans="1:20" x14ac:dyDescent="0.25">
      <c r="A2998" s="1">
        <v>2998</v>
      </c>
      <c r="B2998" s="2">
        <v>41319</v>
      </c>
      <c r="C2998" s="1">
        <v>58406</v>
      </c>
      <c r="D2998" s="1">
        <v>58406</v>
      </c>
      <c r="E2998" s="1">
        <v>57751</v>
      </c>
      <c r="F2998" s="1">
        <v>58077</v>
      </c>
      <c r="G2998" s="14">
        <f t="shared" si="648"/>
        <v>-5.6329829127144126E-3</v>
      </c>
      <c r="H2998" s="15">
        <f t="shared" si="646"/>
        <v>-2.9960225218245151E-3</v>
      </c>
      <c r="I2998" s="14">
        <f t="shared" si="650"/>
        <v>-1.3194196063316066E-2</v>
      </c>
      <c r="J2998" s="17">
        <f t="shared" si="651"/>
        <v>9.0868736068000222E-3</v>
      </c>
      <c r="K2998" s="17">
        <f t="shared" si="652"/>
        <v>-4.2022988510847991E-3</v>
      </c>
      <c r="L2998" s="17">
        <f t="shared" si="653"/>
        <v>-1.4306840616296135E-3</v>
      </c>
      <c r="M2998" s="17">
        <f t="shared" si="654"/>
        <v>1.1281126027138724E-2</v>
      </c>
      <c r="N2998" s="17">
        <f t="shared" si="655"/>
        <v>-1.6004897896616854E-2</v>
      </c>
      <c r="O2998" s="17">
        <f t="shared" si="657"/>
        <v>3.002795582337197</v>
      </c>
      <c r="P2998" s="17">
        <f t="shared" si="658"/>
        <v>0.40602781849721054</v>
      </c>
      <c r="Q2998" s="16">
        <f t="shared" si="647"/>
        <v>1.3092368612096208E-3</v>
      </c>
      <c r="R2998" s="1">
        <f t="shared" si="659"/>
        <v>-1.3194196063316066E-2</v>
      </c>
      <c r="S2998" s="12">
        <f t="shared" si="656"/>
        <v>6232.7638133500923</v>
      </c>
      <c r="T2998" s="12">
        <f t="shared" si="649"/>
        <v>3339.2939282428702</v>
      </c>
    </row>
    <row r="2999" spans="1:20" x14ac:dyDescent="0.25">
      <c r="A2999" s="1">
        <v>2999</v>
      </c>
      <c r="B2999" s="2">
        <v>41320</v>
      </c>
      <c r="C2999" s="1">
        <v>58076</v>
      </c>
      <c r="D2999" s="1">
        <v>58352</v>
      </c>
      <c r="E2999" s="1">
        <v>57802</v>
      </c>
      <c r="F2999" s="1">
        <v>57903</v>
      </c>
      <c r="G2999" s="14">
        <f t="shared" si="648"/>
        <v>-2.9960225218245151E-3</v>
      </c>
      <c r="H2999" s="15">
        <f t="shared" si="646"/>
        <v>-4.9911058148973675E-3</v>
      </c>
      <c r="I2999" s="14">
        <f t="shared" si="650"/>
        <v>-3.0018810733102641E-2</v>
      </c>
      <c r="J2999" s="17">
        <f t="shared" si="651"/>
        <v>9.0897706765019695E-3</v>
      </c>
      <c r="K2999" s="17">
        <f t="shared" si="652"/>
        <v>-4.1780164537783254E-3</v>
      </c>
      <c r="L2999" s="17">
        <f t="shared" si="653"/>
        <v>1.1819939319538102E-3</v>
      </c>
      <c r="M2999" s="17">
        <f t="shared" si="654"/>
        <v>1.1281126027138724E-2</v>
      </c>
      <c r="N2999" s="17">
        <f t="shared" si="655"/>
        <v>-1.6004897896616854E-2</v>
      </c>
      <c r="O2999" s="17">
        <f t="shared" si="657"/>
        <v>3.001838538599535</v>
      </c>
      <c r="P2999" s="17">
        <f t="shared" si="658"/>
        <v>0.40591010709735487</v>
      </c>
      <c r="Q2999" s="16">
        <f t="shared" si="647"/>
        <v>1.3088573007542658E-3</v>
      </c>
      <c r="R2999" s="1">
        <f t="shared" si="659"/>
        <v>-3.0018810733102641E-2</v>
      </c>
      <c r="S2999" s="12">
        <f t="shared" si="656"/>
        <v>6202.74500261699</v>
      </c>
      <c r="T2999" s="12">
        <f t="shared" si="649"/>
        <v>3329.2893284268625</v>
      </c>
    </row>
    <row r="3000" spans="1:20" x14ac:dyDescent="0.25">
      <c r="A3000" s="1">
        <v>3000</v>
      </c>
      <c r="B3000" s="2">
        <v>41323</v>
      </c>
      <c r="C3000" s="1">
        <v>57906</v>
      </c>
      <c r="D3000" s="1">
        <v>57929</v>
      </c>
      <c r="E3000" s="1">
        <v>57420</v>
      </c>
      <c r="F3000" s="1">
        <v>57614</v>
      </c>
      <c r="G3000" s="14">
        <f t="shared" si="648"/>
        <v>-4.9911058148973675E-3</v>
      </c>
      <c r="H3000" s="15">
        <f t="shared" si="646"/>
        <v>-5.2070677265941834E-3</v>
      </c>
      <c r="I3000" s="14">
        <f t="shared" si="650"/>
        <v>-2.5437117855654057E-2</v>
      </c>
      <c r="J3000" s="17">
        <f t="shared" si="651"/>
        <v>8.7715855576885778E-3</v>
      </c>
      <c r="K3000" s="17">
        <f t="shared" si="652"/>
        <v>-4.8068514188009653E-3</v>
      </c>
      <c r="L3000" s="17">
        <f t="shared" si="653"/>
        <v>-1.8425439609640222E-4</v>
      </c>
      <c r="M3000" s="17">
        <f t="shared" si="654"/>
        <v>1.1281126027138724E-2</v>
      </c>
      <c r="N3000" s="17">
        <f t="shared" si="655"/>
        <v>-1.6004897896616854E-2</v>
      </c>
      <c r="O3000" s="17">
        <f t="shared" si="657"/>
        <v>3.1107288122885035</v>
      </c>
      <c r="P3000" s="17">
        <f t="shared" si="658"/>
        <v>0.41906794898487904</v>
      </c>
      <c r="Q3000" s="16">
        <f t="shared" si="647"/>
        <v>1.3512847671206694E-3</v>
      </c>
      <c r="R3000" s="1">
        <f t="shared" si="659"/>
        <v>-2.5437117855654057E-2</v>
      </c>
      <c r="S3000" s="12">
        <f t="shared" si="656"/>
        <v>6177.307884761336</v>
      </c>
      <c r="T3000" s="12">
        <f t="shared" si="649"/>
        <v>3312.6724931002755</v>
      </c>
    </row>
    <row r="3001" spans="1:20" x14ac:dyDescent="0.25">
      <c r="A3001" s="1">
        <v>3001</v>
      </c>
      <c r="B3001" s="2">
        <v>41324</v>
      </c>
      <c r="C3001" s="1">
        <v>57619</v>
      </c>
      <c r="D3001" s="1">
        <v>58061</v>
      </c>
      <c r="E3001" s="1">
        <v>57234</v>
      </c>
      <c r="F3001" s="1">
        <v>57314</v>
      </c>
      <c r="G3001" s="14">
        <f t="shared" si="648"/>
        <v>-5.2070677265941834E-3</v>
      </c>
      <c r="H3001" s="15">
        <f t="shared" si="646"/>
        <v>-1.982063719161109E-2</v>
      </c>
      <c r="I3001" s="14">
        <f t="shared" si="650"/>
        <v>-1.0578193660357171E-2</v>
      </c>
      <c r="J3001" s="17">
        <f t="shared" si="651"/>
        <v>8.4887161762202869E-3</v>
      </c>
      <c r="K3001" s="17">
        <f t="shared" si="652"/>
        <v>-4.2976056590253199E-3</v>
      </c>
      <c r="L3001" s="17">
        <f t="shared" si="653"/>
        <v>-9.0946206756886347E-4</v>
      </c>
      <c r="M3001" s="17">
        <f t="shared" si="654"/>
        <v>1.1281126027138724E-2</v>
      </c>
      <c r="N3001" s="17">
        <f t="shared" si="655"/>
        <v>-1.6004897896616854E-2</v>
      </c>
      <c r="O3001" s="17">
        <f t="shared" si="657"/>
        <v>3.2143875890435343</v>
      </c>
      <c r="P3001" s="17">
        <f t="shared" si="658"/>
        <v>0.43117252905675901</v>
      </c>
      <c r="Q3001" s="16">
        <f t="shared" si="647"/>
        <v>1.390315990346271E-3</v>
      </c>
      <c r="R3001" s="1">
        <f t="shared" si="659"/>
        <v>-1.0578193660357171E-2</v>
      </c>
      <c r="S3001" s="12">
        <f t="shared" si="656"/>
        <v>6166.7296911009789</v>
      </c>
      <c r="T3001" s="12">
        <f t="shared" si="649"/>
        <v>3295.4231830726767</v>
      </c>
    </row>
    <row r="3002" spans="1:20" x14ac:dyDescent="0.25">
      <c r="A3002" s="1">
        <v>3002</v>
      </c>
      <c r="B3002" s="2">
        <v>41325</v>
      </c>
      <c r="C3002" s="1">
        <v>57312</v>
      </c>
      <c r="D3002" s="1">
        <v>57569</v>
      </c>
      <c r="E3002" s="1">
        <v>56034</v>
      </c>
      <c r="F3002" s="1">
        <v>56178</v>
      </c>
      <c r="G3002" s="14">
        <f t="shared" si="648"/>
        <v>-1.982063719161109E-2</v>
      </c>
      <c r="H3002" s="15">
        <f t="shared" si="646"/>
        <v>-4.0941293744878315E-4</v>
      </c>
      <c r="I3002" s="14">
        <f t="shared" si="650"/>
        <v>7.8490717479143823E-3</v>
      </c>
      <c r="J3002" s="17">
        <f t="shared" si="651"/>
        <v>8.630012445031204E-3</v>
      </c>
      <c r="K3002" s="17">
        <f t="shared" si="652"/>
        <v>-4.3732727910735496E-3</v>
      </c>
      <c r="L3002" s="17">
        <f t="shared" si="653"/>
        <v>-1.5447364400537541E-2</v>
      </c>
      <c r="M3002" s="17">
        <f t="shared" si="654"/>
        <v>1.1281126027138724E-2</v>
      </c>
      <c r="N3002" s="17">
        <f t="shared" si="655"/>
        <v>-1.5752942035969539E-2</v>
      </c>
      <c r="O3002" s="17">
        <f t="shared" si="657"/>
        <v>3.1325642037368482</v>
      </c>
      <c r="P3002" s="17">
        <f t="shared" si="658"/>
        <v>0.42165093657372987</v>
      </c>
      <c r="Q3002" s="16">
        <f t="shared" si="647"/>
        <v>1.3596136116217356E-3</v>
      </c>
      <c r="R3002" s="1">
        <f t="shared" si="659"/>
        <v>7.8490717479143823E-3</v>
      </c>
      <c r="S3002" s="12">
        <f t="shared" si="656"/>
        <v>6174.5787628488933</v>
      </c>
      <c r="T3002" s="12">
        <f t="shared" si="649"/>
        <v>3230.1057957681692</v>
      </c>
    </row>
    <row r="3003" spans="1:20" x14ac:dyDescent="0.25">
      <c r="A3003" s="1">
        <v>3003</v>
      </c>
      <c r="B3003" s="2">
        <v>41326</v>
      </c>
      <c r="C3003" s="1">
        <v>56153</v>
      </c>
      <c r="D3003" s="1">
        <v>56227</v>
      </c>
      <c r="E3003" s="1">
        <v>55430</v>
      </c>
      <c r="F3003" s="1">
        <v>56155</v>
      </c>
      <c r="G3003" s="14">
        <f t="shared" si="648"/>
        <v>-4.0941293744878315E-4</v>
      </c>
      <c r="H3003" s="15">
        <f t="shared" si="646"/>
        <v>9.651856468702702E-3</v>
      </c>
      <c r="I3003" s="14">
        <f t="shared" si="650"/>
        <v>1.4104682007769376E-2</v>
      </c>
      <c r="J3003" s="17">
        <f t="shared" si="651"/>
        <v>8.1991474345836941E-3</v>
      </c>
      <c r="K3003" s="17">
        <f t="shared" si="652"/>
        <v>-4.8214886832512295E-3</v>
      </c>
      <c r="L3003" s="17">
        <f t="shared" si="653"/>
        <v>4.4120757458024464E-3</v>
      </c>
      <c r="M3003" s="17">
        <f t="shared" si="654"/>
        <v>1.1281126027138724E-2</v>
      </c>
      <c r="N3003" s="17">
        <f t="shared" si="655"/>
        <v>-1.5752942035969539E-2</v>
      </c>
      <c r="O3003" s="17">
        <f t="shared" si="657"/>
        <v>3.2971803811064047</v>
      </c>
      <c r="P3003" s="17">
        <f t="shared" si="658"/>
        <v>0.44056335173762329</v>
      </c>
      <c r="Q3003" s="16">
        <f t="shared" si="647"/>
        <v>1.4205967017920443E-3</v>
      </c>
      <c r="R3003" s="1">
        <f t="shared" si="659"/>
        <v>1.4104682007769376E-2</v>
      </c>
      <c r="S3003" s="12">
        <f t="shared" si="656"/>
        <v>6188.6834448566624</v>
      </c>
      <c r="T3003" s="12">
        <f t="shared" si="649"/>
        <v>3228.7833486660534</v>
      </c>
    </row>
    <row r="3004" spans="1:20" x14ac:dyDescent="0.25">
      <c r="A3004" s="1">
        <v>3004</v>
      </c>
      <c r="B3004" s="2">
        <v>41327</v>
      </c>
      <c r="C3004" s="1">
        <v>56159</v>
      </c>
      <c r="D3004" s="1">
        <v>56742</v>
      </c>
      <c r="E3004" s="1">
        <v>56107</v>
      </c>
      <c r="F3004" s="1">
        <v>56697</v>
      </c>
      <c r="G3004" s="14">
        <f t="shared" si="648"/>
        <v>9.651856468702702E-3</v>
      </c>
      <c r="H3004" s="15">
        <f t="shared" si="646"/>
        <v>-1.3933717833395365E-3</v>
      </c>
      <c r="I3004" s="14">
        <f t="shared" si="650"/>
        <v>1.0159686063395568E-2</v>
      </c>
      <c r="J3004" s="17">
        <f t="shared" si="651"/>
        <v>8.1722597734304545E-3</v>
      </c>
      <c r="K3004" s="17">
        <f t="shared" si="652"/>
        <v>-2.9982370836877676E-3</v>
      </c>
      <c r="L3004" s="17">
        <f t="shared" si="653"/>
        <v>1.265009355239047E-2</v>
      </c>
      <c r="M3004" s="17">
        <f t="shared" si="654"/>
        <v>1.265009355239047E-2</v>
      </c>
      <c r="N3004" s="17">
        <f t="shared" si="655"/>
        <v>-1.5447364400537541E-2</v>
      </c>
      <c r="O3004" s="17">
        <f t="shared" si="657"/>
        <v>3.4381503686750272</v>
      </c>
      <c r="P3004" s="17">
        <f t="shared" si="658"/>
        <v>0.45602317222714317</v>
      </c>
      <c r="Q3004" s="16">
        <f t="shared" si="647"/>
        <v>1.470446899070343E-3</v>
      </c>
      <c r="R3004" s="1">
        <f t="shared" si="659"/>
        <v>1.0159686063395568E-2</v>
      </c>
      <c r="S3004" s="12">
        <f t="shared" si="656"/>
        <v>6198.8431309200578</v>
      </c>
      <c r="T3004" s="12">
        <f t="shared" si="649"/>
        <v>3259.9471021159152</v>
      </c>
    </row>
    <row r="3005" spans="1:20" x14ac:dyDescent="0.25">
      <c r="A3005" s="1">
        <v>3005</v>
      </c>
      <c r="B3005" s="2">
        <v>41330</v>
      </c>
      <c r="C3005" s="1">
        <v>56698</v>
      </c>
      <c r="D3005" s="1">
        <v>57157</v>
      </c>
      <c r="E3005" s="1">
        <v>56419</v>
      </c>
      <c r="F3005" s="1">
        <v>56618</v>
      </c>
      <c r="G3005" s="14">
        <f t="shared" si="648"/>
        <v>-1.3933717833395365E-3</v>
      </c>
      <c r="H3005" s="15">
        <f t="shared" si="646"/>
        <v>5.8461973224062103E-3</v>
      </c>
      <c r="I3005" s="14">
        <f t="shared" si="650"/>
        <v>1.417204726601784E-2</v>
      </c>
      <c r="J3005" s="17">
        <f t="shared" si="651"/>
        <v>7.6988788130293515E-3</v>
      </c>
      <c r="K3005" s="17">
        <f t="shared" si="652"/>
        <v>-3.5675035913844983E-3</v>
      </c>
      <c r="L3005" s="17">
        <f t="shared" si="653"/>
        <v>2.1741318080449618E-3</v>
      </c>
      <c r="M3005" s="17">
        <f t="shared" si="654"/>
        <v>1.265009355239047E-2</v>
      </c>
      <c r="N3005" s="17">
        <f t="shared" si="655"/>
        <v>-1.5447364400537541E-2</v>
      </c>
      <c r="O3005" s="17">
        <f t="shared" si="657"/>
        <v>3.6495519198687365</v>
      </c>
      <c r="P3005" s="17">
        <f t="shared" si="658"/>
        <v>0.47805775456151073</v>
      </c>
      <c r="Q3005" s="16">
        <f t="shared" si="647"/>
        <v>1.5414974185157502E-3</v>
      </c>
      <c r="R3005" s="1">
        <f t="shared" si="659"/>
        <v>1.417204726601784E-2</v>
      </c>
      <c r="S3005" s="12">
        <f t="shared" si="656"/>
        <v>6213.0151781860759</v>
      </c>
      <c r="T3005" s="12">
        <f t="shared" si="649"/>
        <v>3255.4047838086472</v>
      </c>
    </row>
    <row r="3006" spans="1:20" x14ac:dyDescent="0.25">
      <c r="A3006" s="1">
        <v>3006</v>
      </c>
      <c r="B3006" s="2">
        <v>41331</v>
      </c>
      <c r="C3006" s="1">
        <v>56616</v>
      </c>
      <c r="D3006" s="1">
        <v>57007</v>
      </c>
      <c r="E3006" s="1">
        <v>56047</v>
      </c>
      <c r="F3006" s="1">
        <v>56949</v>
      </c>
      <c r="G3006" s="14">
        <f t="shared" si="648"/>
        <v>5.8461973224062103E-3</v>
      </c>
      <c r="H3006" s="15">
        <f t="shared" si="646"/>
        <v>5.7068605243288939E-3</v>
      </c>
      <c r="I3006" s="14">
        <f t="shared" si="650"/>
        <v>-1.0778836869260733E-3</v>
      </c>
      <c r="J3006" s="17">
        <f t="shared" si="651"/>
        <v>7.2541478093438643E-3</v>
      </c>
      <c r="K3006" s="17">
        <f t="shared" si="652"/>
        <v>-3.8359343983385141E-3</v>
      </c>
      <c r="L3006" s="17">
        <f t="shared" si="653"/>
        <v>9.6821317207447244E-3</v>
      </c>
      <c r="M3006" s="17">
        <f t="shared" si="654"/>
        <v>1.265009355239047E-2</v>
      </c>
      <c r="N3006" s="17">
        <f t="shared" si="655"/>
        <v>-1.5447364400537541E-2</v>
      </c>
      <c r="O3006" s="17">
        <f t="shared" si="657"/>
        <v>3.8732954843760505</v>
      </c>
      <c r="P3006" s="17">
        <f t="shared" si="658"/>
        <v>0.50002975959642693</v>
      </c>
      <c r="Q3006" s="16">
        <f t="shared" si="647"/>
        <v>1.6123461574343455E-3</v>
      </c>
      <c r="R3006" s="1">
        <f t="shared" si="659"/>
        <v>0</v>
      </c>
      <c r="S3006" s="12">
        <f t="shared" si="656"/>
        <v>6213.0151781860759</v>
      </c>
      <c r="T3006" s="12">
        <f t="shared" si="649"/>
        <v>3274.4365225390975</v>
      </c>
    </row>
    <row r="3007" spans="1:20" x14ac:dyDescent="0.25">
      <c r="A3007" s="1">
        <v>3007</v>
      </c>
      <c r="B3007" s="2">
        <v>41332</v>
      </c>
      <c r="C3007" s="1">
        <v>56948</v>
      </c>
      <c r="D3007" s="1">
        <v>57402</v>
      </c>
      <c r="E3007" s="1">
        <v>56685</v>
      </c>
      <c r="F3007" s="1">
        <v>57274</v>
      </c>
      <c r="G3007" s="14">
        <f t="shared" si="648"/>
        <v>5.7068605243288939E-3</v>
      </c>
      <c r="H3007" s="15">
        <f t="shared" si="646"/>
        <v>2.6189894192827357E-3</v>
      </c>
      <c r="I3007" s="14">
        <f t="shared" si="650"/>
        <v>-1.3552903974984654E-2</v>
      </c>
      <c r="J3007" s="17">
        <f t="shared" si="651"/>
        <v>7.1899978320625092E-3</v>
      </c>
      <c r="K3007" s="17">
        <f t="shared" si="652"/>
        <v>-2.5993741209570024E-3</v>
      </c>
      <c r="L3007" s="17">
        <f t="shared" si="653"/>
        <v>8.3062346452858968E-3</v>
      </c>
      <c r="M3007" s="17">
        <f t="shared" si="654"/>
        <v>1.265009355239047E-2</v>
      </c>
      <c r="N3007" s="17">
        <f t="shared" si="655"/>
        <v>-1.5447364400537541E-2</v>
      </c>
      <c r="O3007" s="17">
        <f t="shared" si="657"/>
        <v>3.9078534666077953</v>
      </c>
      <c r="P3007" s="17">
        <f t="shared" si="658"/>
        <v>0.50330981204576331</v>
      </c>
      <c r="Q3007" s="16">
        <f t="shared" si="647"/>
        <v>1.622922687853533E-3</v>
      </c>
      <c r="R3007" s="1">
        <f t="shared" si="659"/>
        <v>0</v>
      </c>
      <c r="S3007" s="12">
        <f t="shared" si="656"/>
        <v>6213.0151781860759</v>
      </c>
      <c r="T3007" s="12">
        <f t="shared" si="649"/>
        <v>3293.1232750689965</v>
      </c>
    </row>
    <row r="3008" spans="1:20" x14ac:dyDescent="0.25">
      <c r="A3008" s="1">
        <v>3008</v>
      </c>
      <c r="B3008" s="2">
        <v>41333</v>
      </c>
      <c r="C3008" s="1">
        <v>57273</v>
      </c>
      <c r="D3008" s="1">
        <v>57798</v>
      </c>
      <c r="E3008" s="1">
        <v>56925</v>
      </c>
      <c r="F3008" s="1">
        <v>57424</v>
      </c>
      <c r="G3008" s="14">
        <f t="shared" si="648"/>
        <v>2.6189894192827357E-3</v>
      </c>
      <c r="H3008" s="15">
        <f t="shared" si="646"/>
        <v>-9.4037336305377028E-3</v>
      </c>
      <c r="I3008" s="14">
        <f t="shared" si="650"/>
        <v>-2.5871180107306602E-2</v>
      </c>
      <c r="J3008" s="17">
        <f t="shared" si="651"/>
        <v>7.3156799657979055E-3</v>
      </c>
      <c r="K3008" s="17">
        <f t="shared" si="652"/>
        <v>-2.2781833577378246E-3</v>
      </c>
      <c r="L3008" s="17">
        <f t="shared" si="653"/>
        <v>4.8971727770205607E-3</v>
      </c>
      <c r="M3008" s="17">
        <f t="shared" si="654"/>
        <v>1.265009355239047E-2</v>
      </c>
      <c r="N3008" s="17">
        <f t="shared" si="655"/>
        <v>-1.5447364400537541E-2</v>
      </c>
      <c r="O3008" s="17">
        <f t="shared" si="657"/>
        <v>3.8407172107430316</v>
      </c>
      <c r="P3008" s="17">
        <f t="shared" si="658"/>
        <v>0.49691070063727411</v>
      </c>
      <c r="Q3008" s="16">
        <f t="shared" si="647"/>
        <v>1.6022887505878808E-3</v>
      </c>
      <c r="R3008" s="1">
        <f t="shared" si="659"/>
        <v>0</v>
      </c>
      <c r="S3008" s="12">
        <f t="shared" si="656"/>
        <v>6213.0151781860759</v>
      </c>
      <c r="T3008" s="12">
        <f t="shared" si="649"/>
        <v>3301.7479300827958</v>
      </c>
    </row>
    <row r="3009" spans="1:20" x14ac:dyDescent="0.25">
      <c r="A3009" s="1">
        <v>3009</v>
      </c>
      <c r="B3009" s="2">
        <v>41334</v>
      </c>
      <c r="C3009" s="1">
        <v>57422</v>
      </c>
      <c r="D3009" s="1">
        <v>57422</v>
      </c>
      <c r="E3009" s="1">
        <v>56526</v>
      </c>
      <c r="F3009" s="1">
        <v>56884</v>
      </c>
      <c r="G3009" s="14">
        <f t="shared" si="648"/>
        <v>-9.4037336305377028E-3</v>
      </c>
      <c r="H3009" s="15">
        <f t="shared" si="646"/>
        <v>-6.7681597637296864E-3</v>
      </c>
      <c r="I3009" s="14">
        <f t="shared" si="650"/>
        <v>1.9081516008262689E-2</v>
      </c>
      <c r="J3009" s="17">
        <f t="shared" si="651"/>
        <v>7.3852019783423664E-3</v>
      </c>
      <c r="K3009" s="17">
        <f t="shared" si="652"/>
        <v>-2.351085419214612E-3</v>
      </c>
      <c r="L3009" s="17">
        <f t="shared" si="653"/>
        <v>-7.0526482113230909E-3</v>
      </c>
      <c r="M3009" s="17">
        <f t="shared" si="654"/>
        <v>1.265009355239047E-2</v>
      </c>
      <c r="N3009" s="17">
        <f t="shared" si="655"/>
        <v>-1.5447364400537541E-2</v>
      </c>
      <c r="O3009" s="17">
        <f t="shared" si="657"/>
        <v>3.8045618840657056</v>
      </c>
      <c r="P3009" s="17">
        <f t="shared" si="658"/>
        <v>0.49341804741151363</v>
      </c>
      <c r="Q3009" s="16">
        <f t="shared" si="647"/>
        <v>1.5910266888810923E-3</v>
      </c>
      <c r="R3009" s="1">
        <f t="shared" si="659"/>
        <v>1.9081516008262689E-2</v>
      </c>
      <c r="S3009" s="12">
        <f t="shared" si="656"/>
        <v>6232.0966941943389</v>
      </c>
      <c r="T3009" s="12">
        <f t="shared" si="649"/>
        <v>3270.699172033118</v>
      </c>
    </row>
    <row r="3010" spans="1:20" x14ac:dyDescent="0.25">
      <c r="A3010" s="1">
        <v>3010</v>
      </c>
      <c r="B3010" s="2">
        <v>41337</v>
      </c>
      <c r="C3010" s="1">
        <v>56878</v>
      </c>
      <c r="D3010" s="1">
        <v>56878</v>
      </c>
      <c r="E3010" s="1">
        <v>56067</v>
      </c>
      <c r="F3010" s="1">
        <v>56499</v>
      </c>
      <c r="G3010" s="14">
        <f t="shared" si="648"/>
        <v>-6.7681597637296864E-3</v>
      </c>
      <c r="H3010" s="15">
        <f t="shared" si="646"/>
        <v>-9.6992867130392124E-3</v>
      </c>
      <c r="I3010" s="14">
        <f t="shared" si="650"/>
        <v>4.1503800728844187E-2</v>
      </c>
      <c r="J3010" s="17">
        <f t="shared" si="651"/>
        <v>7.2044407000206407E-3</v>
      </c>
      <c r="K3010" s="17">
        <f t="shared" si="652"/>
        <v>-2.1475149807506089E-3</v>
      </c>
      <c r="L3010" s="17">
        <f t="shared" si="653"/>
        <v>-4.6206447829790775E-3</v>
      </c>
      <c r="M3010" s="17">
        <f t="shared" si="654"/>
        <v>1.265009355239047E-2</v>
      </c>
      <c r="N3010" s="17">
        <f t="shared" si="655"/>
        <v>-1.5447364400537541E-2</v>
      </c>
      <c r="O3010" s="17">
        <f t="shared" si="657"/>
        <v>3.9000193245878907</v>
      </c>
      <c r="P3010" s="17">
        <f t="shared" si="658"/>
        <v>0.50256878827132689</v>
      </c>
      <c r="Q3010" s="16">
        <f t="shared" si="647"/>
        <v>1.6205332564000045E-3</v>
      </c>
      <c r="R3010" s="1">
        <f t="shared" si="659"/>
        <v>0</v>
      </c>
      <c r="S3010" s="12">
        <f t="shared" si="656"/>
        <v>6232.0966941943389</v>
      </c>
      <c r="T3010" s="12">
        <f t="shared" si="649"/>
        <v>3248.5625574976993</v>
      </c>
    </row>
    <row r="3011" spans="1:20" x14ac:dyDescent="0.25">
      <c r="A3011" s="1">
        <v>3011</v>
      </c>
      <c r="B3011" s="2">
        <v>41338</v>
      </c>
      <c r="C3011" s="1">
        <v>56508</v>
      </c>
      <c r="D3011" s="1">
        <v>57227</v>
      </c>
      <c r="E3011" s="1">
        <v>55951</v>
      </c>
      <c r="F3011" s="1">
        <v>55951</v>
      </c>
      <c r="G3011" s="14">
        <f t="shared" si="648"/>
        <v>-9.6992867130392124E-3</v>
      </c>
      <c r="H3011" s="15">
        <f t="shared" ref="H3011:H3074" si="660">G3012</f>
        <v>3.5548962485031588E-2</v>
      </c>
      <c r="I3011" s="14">
        <f t="shared" si="650"/>
        <v>4.4167894483873593E-2</v>
      </c>
      <c r="J3011" s="17">
        <f t="shared" si="651"/>
        <v>7.3473440308334413E-3</v>
      </c>
      <c r="K3011" s="17">
        <f t="shared" si="652"/>
        <v>-2.9380387067534058E-3</v>
      </c>
      <c r="L3011" s="17">
        <f t="shared" si="653"/>
        <v>-6.7612480062858062E-3</v>
      </c>
      <c r="M3011" s="17">
        <f t="shared" si="654"/>
        <v>1.265009355239047E-2</v>
      </c>
      <c r="N3011" s="17">
        <f t="shared" si="655"/>
        <v>-1.5447364400537541E-2</v>
      </c>
      <c r="O3011" s="17">
        <f t="shared" si="657"/>
        <v>3.8241652813609699</v>
      </c>
      <c r="P3011" s="17">
        <f t="shared" si="658"/>
        <v>0.49531586077037582</v>
      </c>
      <c r="Q3011" s="16">
        <f t="shared" ref="Q3011:Q3074" si="661">P3011*$AC$18</f>
        <v>1.5971461888067741E-3</v>
      </c>
      <c r="R3011" s="1">
        <f t="shared" si="659"/>
        <v>4.4167894483873593E-2</v>
      </c>
      <c r="S3011" s="12">
        <f t="shared" si="656"/>
        <v>6276.264588678212</v>
      </c>
      <c r="T3011" s="12">
        <f t="shared" si="649"/>
        <v>3217.0538178472852</v>
      </c>
    </row>
    <row r="3012" spans="1:20" x14ac:dyDescent="0.25">
      <c r="A3012" s="1">
        <v>3012</v>
      </c>
      <c r="B3012" s="2">
        <v>41339</v>
      </c>
      <c r="C3012" s="1">
        <v>55953</v>
      </c>
      <c r="D3012" s="1">
        <v>58150</v>
      </c>
      <c r="E3012" s="1">
        <v>55953</v>
      </c>
      <c r="F3012" s="1">
        <v>57940</v>
      </c>
      <c r="G3012" s="14">
        <f t="shared" ref="G3012:G3075" si="662">F3012/F3011-1</f>
        <v>3.5548962485031588E-2</v>
      </c>
      <c r="H3012" s="15">
        <f t="shared" si="660"/>
        <v>1.5654124956851811E-2</v>
      </c>
      <c r="I3012" s="14">
        <f t="shared" si="650"/>
        <v>1.0535657137034415E-2</v>
      </c>
      <c r="J3012" s="17">
        <f t="shared" si="651"/>
        <v>1.2373028699557503E-2</v>
      </c>
      <c r="K3012" s="17">
        <f t="shared" si="652"/>
        <v>-4.6326098506562402E-4</v>
      </c>
      <c r="L3012" s="17">
        <f t="shared" si="653"/>
        <v>3.6012223470097214E-2</v>
      </c>
      <c r="M3012" s="17">
        <f t="shared" si="654"/>
        <v>3.6012223470097214E-2</v>
      </c>
      <c r="N3012" s="17">
        <f t="shared" si="655"/>
        <v>-1.5447364400537541E-2</v>
      </c>
      <c r="O3012" s="17">
        <f t="shared" si="657"/>
        <v>4.159013053325828</v>
      </c>
      <c r="P3012" s="17">
        <f t="shared" si="658"/>
        <v>0.52631143940718561</v>
      </c>
      <c r="Q3012" s="16">
        <f t="shared" si="661"/>
        <v>1.6970914443708621E-3</v>
      </c>
      <c r="R3012" s="1">
        <f t="shared" si="659"/>
        <v>-1.0535657137034415E-2</v>
      </c>
      <c r="S3012" s="12">
        <f t="shared" si="656"/>
        <v>6265.7289315411772</v>
      </c>
      <c r="T3012" s="12">
        <f t="shared" si="649"/>
        <v>3331.4167433302659</v>
      </c>
    </row>
    <row r="3013" spans="1:20" x14ac:dyDescent="0.25">
      <c r="A3013" s="1">
        <v>3013</v>
      </c>
      <c r="B3013" s="2">
        <v>41340</v>
      </c>
      <c r="C3013" s="1">
        <v>57940</v>
      </c>
      <c r="D3013" s="1">
        <v>59472</v>
      </c>
      <c r="E3013" s="1">
        <v>57940</v>
      </c>
      <c r="F3013" s="1">
        <v>58847</v>
      </c>
      <c r="G3013" s="14">
        <f t="shared" si="662"/>
        <v>1.5654124956851811E-2</v>
      </c>
      <c r="H3013" s="15">
        <f t="shared" si="660"/>
        <v>-7.035192958009806E-3</v>
      </c>
      <c r="I3013" s="14">
        <f t="shared" si="650"/>
        <v>-1.0857642813412061E-2</v>
      </c>
      <c r="J3013" s="17">
        <f t="shared" si="651"/>
        <v>1.2945270664726779E-2</v>
      </c>
      <c r="K3013" s="17">
        <f t="shared" si="652"/>
        <v>9.5587953957212426E-4</v>
      </c>
      <c r="L3013" s="17">
        <f t="shared" si="653"/>
        <v>1.4698245417279687E-2</v>
      </c>
      <c r="M3013" s="17">
        <f t="shared" si="654"/>
        <v>3.6012223470097214E-2</v>
      </c>
      <c r="N3013" s="17">
        <f t="shared" si="655"/>
        <v>-1.5447364400537541E-2</v>
      </c>
      <c r="O3013" s="17">
        <f t="shared" si="657"/>
        <v>3.9751650779192769</v>
      </c>
      <c r="P3013" s="17">
        <f t="shared" si="658"/>
        <v>0.50961620863549006</v>
      </c>
      <c r="Q3013" s="16">
        <f t="shared" si="661"/>
        <v>1.6432576661494442E-3</v>
      </c>
      <c r="R3013" s="1">
        <f t="shared" si="659"/>
        <v>0</v>
      </c>
      <c r="S3013" s="12">
        <f t="shared" si="656"/>
        <v>6265.7289315411772</v>
      </c>
      <c r="T3013" s="12">
        <f t="shared" si="649"/>
        <v>3383.567157313706</v>
      </c>
    </row>
    <row r="3014" spans="1:20" x14ac:dyDescent="0.25">
      <c r="A3014" s="1">
        <v>3014</v>
      </c>
      <c r="B3014" s="2">
        <v>41341</v>
      </c>
      <c r="C3014" s="1">
        <v>58842</v>
      </c>
      <c r="D3014" s="1">
        <v>59031</v>
      </c>
      <c r="E3014" s="1">
        <v>58129</v>
      </c>
      <c r="F3014" s="1">
        <v>58433</v>
      </c>
      <c r="G3014" s="14">
        <f t="shared" si="662"/>
        <v>-7.035192958009806E-3</v>
      </c>
      <c r="H3014" s="15">
        <f t="shared" si="660"/>
        <v>1.91672513819241E-3</v>
      </c>
      <c r="I3014" s="14">
        <f t="shared" si="650"/>
        <v>-1.7961156928191668E-2</v>
      </c>
      <c r="J3014" s="17">
        <f t="shared" si="651"/>
        <v>1.3074709792100465E-2</v>
      </c>
      <c r="K3014" s="17">
        <f t="shared" si="652"/>
        <v>6.8660151049310483E-4</v>
      </c>
      <c r="L3014" s="17">
        <f t="shared" si="653"/>
        <v>-7.7217944685029107E-3</v>
      </c>
      <c r="M3014" s="17">
        <f t="shared" si="654"/>
        <v>3.6012223470097214E-2</v>
      </c>
      <c r="N3014" s="17">
        <f t="shared" si="655"/>
        <v>-1.5447364400537541E-2</v>
      </c>
      <c r="O3014" s="17">
        <f t="shared" si="657"/>
        <v>3.935811095533901</v>
      </c>
      <c r="P3014" s="17">
        <f t="shared" si="658"/>
        <v>0.50594223971909524</v>
      </c>
      <c r="Q3014" s="16">
        <f t="shared" si="661"/>
        <v>1.6314109519265478E-3</v>
      </c>
      <c r="R3014" s="1">
        <f t="shared" si="659"/>
        <v>0</v>
      </c>
      <c r="S3014" s="12">
        <f t="shared" si="656"/>
        <v>6265.7289315411772</v>
      </c>
      <c r="T3014" s="12">
        <f t="shared" si="649"/>
        <v>3359.7631094756193</v>
      </c>
    </row>
    <row r="3015" spans="1:20" x14ac:dyDescent="0.25">
      <c r="A3015" s="1">
        <v>3015</v>
      </c>
      <c r="B3015" s="2">
        <v>41344</v>
      </c>
      <c r="C3015" s="1">
        <v>58440</v>
      </c>
      <c r="D3015" s="1">
        <v>58547</v>
      </c>
      <c r="E3015" s="1">
        <v>57800</v>
      </c>
      <c r="F3015" s="1">
        <v>58545</v>
      </c>
      <c r="G3015" s="14">
        <f t="shared" si="662"/>
        <v>1.91672513819241E-3</v>
      </c>
      <c r="H3015" s="15">
        <f t="shared" si="660"/>
        <v>-5.7391749935946645E-3</v>
      </c>
      <c r="I3015" s="14">
        <f t="shared" si="650"/>
        <v>-2.1707596630912041E-2</v>
      </c>
      <c r="J3015" s="17">
        <f t="shared" si="651"/>
        <v>1.2981767822517754E-2</v>
      </c>
      <c r="K3015" s="17">
        <f t="shared" si="652"/>
        <v>1.1471235740324233E-3</v>
      </c>
      <c r="L3015" s="17">
        <f t="shared" si="653"/>
        <v>7.696015641599867E-4</v>
      </c>
      <c r="M3015" s="17">
        <f t="shared" si="654"/>
        <v>3.6012223470097214E-2</v>
      </c>
      <c r="N3015" s="17">
        <f t="shared" si="655"/>
        <v>-1.5447364400537541E-2</v>
      </c>
      <c r="O3015" s="17">
        <f t="shared" si="657"/>
        <v>3.9639892327587787</v>
      </c>
      <c r="P3015" s="17">
        <f t="shared" si="658"/>
        <v>0.50857657647811672</v>
      </c>
      <c r="Q3015" s="16">
        <f t="shared" si="661"/>
        <v>1.6399053718471231E-3</v>
      </c>
      <c r="R3015" s="1">
        <f t="shared" si="659"/>
        <v>0</v>
      </c>
      <c r="S3015" s="12">
        <f t="shared" si="656"/>
        <v>6265.7289315411772</v>
      </c>
      <c r="T3015" s="12">
        <f t="shared" si="649"/>
        <v>3366.2028518859229</v>
      </c>
    </row>
    <row r="3016" spans="1:20" x14ac:dyDescent="0.25">
      <c r="A3016" s="1">
        <v>3016</v>
      </c>
      <c r="B3016" s="2">
        <v>41345</v>
      </c>
      <c r="C3016" s="1">
        <v>58542</v>
      </c>
      <c r="D3016" s="1">
        <v>58709</v>
      </c>
      <c r="E3016" s="1">
        <v>58113</v>
      </c>
      <c r="F3016" s="1">
        <v>58209</v>
      </c>
      <c r="G3016" s="14">
        <f t="shared" si="662"/>
        <v>-5.7391749935946645E-3</v>
      </c>
      <c r="H3016" s="15">
        <f t="shared" si="660"/>
        <v>-1.4138707072789414E-2</v>
      </c>
      <c r="I3016" s="14">
        <f t="shared" si="650"/>
        <v>-2.3161033498143802E-2</v>
      </c>
      <c r="J3016" s="17">
        <f t="shared" si="651"/>
        <v>1.3001084092627228E-2</v>
      </c>
      <c r="K3016" s="17">
        <f t="shared" si="652"/>
        <v>1.1116497562323913E-3</v>
      </c>
      <c r="L3016" s="17">
        <f t="shared" si="653"/>
        <v>-6.8508247498270556E-3</v>
      </c>
      <c r="M3016" s="17">
        <f t="shared" si="654"/>
        <v>3.6012223470097214E-2</v>
      </c>
      <c r="N3016" s="17">
        <f t="shared" si="655"/>
        <v>-1.5447364400537541E-2</v>
      </c>
      <c r="O3016" s="17">
        <f t="shared" si="657"/>
        <v>3.9580997633741113</v>
      </c>
      <c r="P3016" s="17">
        <f t="shared" si="658"/>
        <v>0.50802752910712623</v>
      </c>
      <c r="Q3016" s="16">
        <f t="shared" si="661"/>
        <v>1.6381349683823763E-3</v>
      </c>
      <c r="R3016" s="1">
        <f t="shared" si="659"/>
        <v>0</v>
      </c>
      <c r="S3016" s="12">
        <f t="shared" si="656"/>
        <v>6265.7289315411772</v>
      </c>
      <c r="T3016" s="12">
        <f t="shared" si="649"/>
        <v>3346.8836246550122</v>
      </c>
    </row>
    <row r="3017" spans="1:20" x14ac:dyDescent="0.25">
      <c r="A3017" s="1">
        <v>3017</v>
      </c>
      <c r="B3017" s="2">
        <v>41346</v>
      </c>
      <c r="C3017" s="1">
        <v>58204</v>
      </c>
      <c r="D3017" s="1">
        <v>58411</v>
      </c>
      <c r="E3017" s="1">
        <v>57286</v>
      </c>
      <c r="F3017" s="1">
        <v>57386</v>
      </c>
      <c r="G3017" s="14">
        <f t="shared" si="662"/>
        <v>-1.4138707072789414E-2</v>
      </c>
      <c r="H3017" s="15">
        <f t="shared" si="660"/>
        <v>-1.8297145645279622E-3</v>
      </c>
      <c r="I3017" s="14">
        <f t="shared" si="650"/>
        <v>-7.1935620721919058E-3</v>
      </c>
      <c r="J3017" s="17">
        <f t="shared" si="651"/>
        <v>1.2417312465313428E-2</v>
      </c>
      <c r="K3017" s="17">
        <f t="shared" si="652"/>
        <v>1.4904450974871698E-3</v>
      </c>
      <c r="L3017" s="17">
        <f t="shared" si="653"/>
        <v>-1.5629152170276585E-2</v>
      </c>
      <c r="M3017" s="17">
        <f t="shared" si="654"/>
        <v>3.6012223470097214E-2</v>
      </c>
      <c r="N3017" s="17">
        <f t="shared" si="655"/>
        <v>-1.5629152170276585E-2</v>
      </c>
      <c r="O3017" s="17">
        <f t="shared" si="657"/>
        <v>4.1588206614457865</v>
      </c>
      <c r="P3017" s="17">
        <f t="shared" si="658"/>
        <v>0.52629435697169213</v>
      </c>
      <c r="Q3017" s="16">
        <f t="shared" si="661"/>
        <v>1.6970363620508622E-3</v>
      </c>
      <c r="R3017" s="1">
        <f t="shared" si="659"/>
        <v>7.1935620721919058E-3</v>
      </c>
      <c r="S3017" s="12">
        <f t="shared" si="656"/>
        <v>6272.9224936133687</v>
      </c>
      <c r="T3017" s="12">
        <f t="shared" si="649"/>
        <v>3299.5630174792996</v>
      </c>
    </row>
    <row r="3018" spans="1:20" x14ac:dyDescent="0.25">
      <c r="A3018" s="1">
        <v>3018</v>
      </c>
      <c r="B3018" s="2">
        <v>41347</v>
      </c>
      <c r="C3018" s="1">
        <v>57386</v>
      </c>
      <c r="D3018" s="1">
        <v>57850</v>
      </c>
      <c r="E3018" s="1">
        <v>56722</v>
      </c>
      <c r="F3018" s="1">
        <v>57281</v>
      </c>
      <c r="G3018" s="14">
        <f t="shared" si="662"/>
        <v>-1.8297145645279622E-3</v>
      </c>
      <c r="H3018" s="15">
        <f t="shared" si="660"/>
        <v>-7.1926118608264256E-3</v>
      </c>
      <c r="I3018" s="14">
        <f t="shared" si="650"/>
        <v>-1.6105777895742523E-2</v>
      </c>
      <c r="J3018" s="17">
        <f t="shared" si="651"/>
        <v>1.2438231959523498E-2</v>
      </c>
      <c r="K3018" s="17">
        <f t="shared" si="652"/>
        <v>1.3957583223485578E-3</v>
      </c>
      <c r="L3018" s="17">
        <f t="shared" si="653"/>
        <v>-3.2254728868765202E-3</v>
      </c>
      <c r="M3018" s="17">
        <f t="shared" si="654"/>
        <v>3.6012223470097214E-2</v>
      </c>
      <c r="N3018" s="17">
        <f t="shared" si="655"/>
        <v>-1.5629152170276585E-2</v>
      </c>
      <c r="O3018" s="17">
        <f t="shared" si="657"/>
        <v>4.1518260640600042</v>
      </c>
      <c r="P3018" s="17">
        <f t="shared" si="658"/>
        <v>0.52567277088177577</v>
      </c>
      <c r="Q3018" s="16">
        <f t="shared" si="661"/>
        <v>1.6950320574582712E-3</v>
      </c>
      <c r="R3018" s="1">
        <f t="shared" si="659"/>
        <v>1.6105777895742523E-2</v>
      </c>
      <c r="S3018" s="12">
        <f t="shared" si="656"/>
        <v>6289.0282715091116</v>
      </c>
      <c r="T3018" s="12">
        <f t="shared" si="649"/>
        <v>3293.5257589696398</v>
      </c>
    </row>
    <row r="3019" spans="1:20" x14ac:dyDescent="0.25">
      <c r="A3019" s="1">
        <v>3019</v>
      </c>
      <c r="B3019" s="2">
        <v>41348</v>
      </c>
      <c r="C3019" s="1">
        <v>57275</v>
      </c>
      <c r="D3019" s="1">
        <v>57532</v>
      </c>
      <c r="E3019" s="1">
        <v>56805</v>
      </c>
      <c r="F3019" s="1">
        <v>56869</v>
      </c>
      <c r="G3019" s="14">
        <f t="shared" si="662"/>
        <v>-7.1926118608264256E-3</v>
      </c>
      <c r="H3019" s="15">
        <f t="shared" si="660"/>
        <v>1.828764353162482E-3</v>
      </c>
      <c r="I3019" s="14">
        <f t="shared" si="650"/>
        <v>-1.4786021378149883E-2</v>
      </c>
      <c r="J3019" s="17">
        <f t="shared" si="651"/>
        <v>1.2399930313222427E-2</v>
      </c>
      <c r="K3019" s="17">
        <f t="shared" si="652"/>
        <v>2.7279376704661591E-4</v>
      </c>
      <c r="L3019" s="17">
        <f t="shared" si="653"/>
        <v>-7.4654056278730414E-3</v>
      </c>
      <c r="M3019" s="17">
        <f t="shared" si="654"/>
        <v>3.6012223470097214E-2</v>
      </c>
      <c r="N3019" s="17">
        <f t="shared" si="655"/>
        <v>-1.5629152170276585E-2</v>
      </c>
      <c r="O3019" s="17">
        <f t="shared" si="657"/>
        <v>4.1646504726971738</v>
      </c>
      <c r="P3019" s="17">
        <f t="shared" si="658"/>
        <v>0.52681163421414123</v>
      </c>
      <c r="Q3019" s="16">
        <f t="shared" si="661"/>
        <v>1.6987043227235713E-3</v>
      </c>
      <c r="R3019" s="1">
        <f t="shared" si="659"/>
        <v>1.4786021378149883E-2</v>
      </c>
      <c r="S3019" s="12">
        <f t="shared" si="656"/>
        <v>6303.8142928872612</v>
      </c>
      <c r="T3019" s="12">
        <f t="shared" si="649"/>
        <v>3269.8367065317375</v>
      </c>
    </row>
    <row r="3020" spans="1:20" x14ac:dyDescent="0.25">
      <c r="A3020" s="1">
        <v>3020</v>
      </c>
      <c r="B3020" s="2">
        <v>41351</v>
      </c>
      <c r="C3020" s="1">
        <v>56869</v>
      </c>
      <c r="D3020" s="1">
        <v>57152</v>
      </c>
      <c r="E3020" s="1">
        <v>56139</v>
      </c>
      <c r="F3020" s="1">
        <v>56973</v>
      </c>
      <c r="G3020" s="14">
        <f t="shared" si="662"/>
        <v>1.828764353162482E-3</v>
      </c>
      <c r="H3020" s="15">
        <f t="shared" si="660"/>
        <v>-1.074193038807858E-2</v>
      </c>
      <c r="I3020" s="14">
        <f t="shared" si="650"/>
        <v>-2.4699740219979116E-2</v>
      </c>
      <c r="J3020" s="17">
        <f t="shared" si="651"/>
        <v>1.2396913779407536E-2</v>
      </c>
      <c r="K3020" s="17">
        <f t="shared" si="652"/>
        <v>4.8760284281341716E-4</v>
      </c>
      <c r="L3020" s="17">
        <f t="shared" si="653"/>
        <v>1.3411615103490649E-3</v>
      </c>
      <c r="M3020" s="17">
        <f t="shared" si="654"/>
        <v>3.6012223470097214E-2</v>
      </c>
      <c r="N3020" s="17">
        <f t="shared" si="655"/>
        <v>-1.5629152170276585E-2</v>
      </c>
      <c r="O3020" s="17">
        <f t="shared" si="657"/>
        <v>4.1656638546728528</v>
      </c>
      <c r="P3020" s="17">
        <f t="shared" si="658"/>
        <v>0.52690147738547377</v>
      </c>
      <c r="Q3020" s="16">
        <f t="shared" si="661"/>
        <v>1.6989940220650398E-3</v>
      </c>
      <c r="R3020" s="1">
        <f t="shared" si="659"/>
        <v>2.4699740219979116E-2</v>
      </c>
      <c r="S3020" s="12">
        <f t="shared" si="656"/>
        <v>6328.5140331072407</v>
      </c>
      <c r="T3020" s="12">
        <f t="shared" si="649"/>
        <v>3275.8164673413048</v>
      </c>
    </row>
    <row r="3021" spans="1:20" x14ac:dyDescent="0.25">
      <c r="A3021" s="1">
        <v>3021</v>
      </c>
      <c r="B3021" s="2">
        <v>41352</v>
      </c>
      <c r="C3021" s="1">
        <v>56973</v>
      </c>
      <c r="D3021" s="1">
        <v>57038</v>
      </c>
      <c r="E3021" s="1">
        <v>56100</v>
      </c>
      <c r="F3021" s="1">
        <v>56361</v>
      </c>
      <c r="G3021" s="14">
        <f t="shared" si="662"/>
        <v>-1.074193038807858E-2</v>
      </c>
      <c r="H3021" s="15">
        <f t="shared" si="660"/>
        <v>-5.8728553432337849E-3</v>
      </c>
      <c r="I3021" s="14">
        <f t="shared" si="650"/>
        <v>-1.9967490095318841E-2</v>
      </c>
      <c r="J3021" s="17">
        <f t="shared" si="651"/>
        <v>1.2622576374481324E-2</v>
      </c>
      <c r="K3021" s="17">
        <f t="shared" si="652"/>
        <v>-6.1827233788556881E-4</v>
      </c>
      <c r="L3021" s="17">
        <f t="shared" si="653"/>
        <v>-1.0123658050193012E-2</v>
      </c>
      <c r="M3021" s="17">
        <f t="shared" si="654"/>
        <v>3.6012223470097214E-2</v>
      </c>
      <c r="N3021" s="17">
        <f t="shared" si="655"/>
        <v>-1.5629152170276585E-2</v>
      </c>
      <c r="O3021" s="17">
        <f t="shared" si="657"/>
        <v>4.0911913787089924</v>
      </c>
      <c r="P3021" s="17">
        <f t="shared" si="658"/>
        <v>0.52024006707937365</v>
      </c>
      <c r="Q3021" s="16">
        <f t="shared" si="661"/>
        <v>1.6775143019003786E-3</v>
      </c>
      <c r="R3021" s="1">
        <f t="shared" si="659"/>
        <v>1.9967490095318841E-2</v>
      </c>
      <c r="S3021" s="12">
        <f t="shared" si="656"/>
        <v>6348.4815232025594</v>
      </c>
      <c r="T3021" s="12">
        <f t="shared" si="649"/>
        <v>3240.6278748850032</v>
      </c>
    </row>
    <row r="3022" spans="1:20" x14ac:dyDescent="0.25">
      <c r="A3022" s="1">
        <v>3022</v>
      </c>
      <c r="B3022" s="2">
        <v>41353</v>
      </c>
      <c r="C3022" s="1">
        <v>56361</v>
      </c>
      <c r="D3022" s="1">
        <v>56396</v>
      </c>
      <c r="E3022" s="1">
        <v>55831</v>
      </c>
      <c r="F3022" s="1">
        <v>56030</v>
      </c>
      <c r="G3022" s="14">
        <f t="shared" si="662"/>
        <v>-5.8728553432337849E-3</v>
      </c>
      <c r="H3022" s="15">
        <f t="shared" si="660"/>
        <v>-8.0849544886667513E-3</v>
      </c>
      <c r="I3022" s="14">
        <f t="shared" si="650"/>
        <v>-2.0792315906258407E-2</v>
      </c>
      <c r="J3022" s="17">
        <f t="shared" si="651"/>
        <v>1.2562063343214667E-2</v>
      </c>
      <c r="K3022" s="17">
        <f t="shared" si="652"/>
        <v>-1.3902533957230808E-3</v>
      </c>
      <c r="L3022" s="17">
        <f t="shared" si="653"/>
        <v>-4.4826019475107046E-3</v>
      </c>
      <c r="M3022" s="17">
        <f t="shared" si="654"/>
        <v>3.6012223470097214E-2</v>
      </c>
      <c r="N3022" s="17">
        <f t="shared" si="655"/>
        <v>-1.5629152170276585E-2</v>
      </c>
      <c r="O3022" s="17">
        <f t="shared" si="657"/>
        <v>4.1108991595928881</v>
      </c>
      <c r="P3022" s="17">
        <f t="shared" si="658"/>
        <v>0.52201461318142761</v>
      </c>
      <c r="Q3022" s="16">
        <f t="shared" si="661"/>
        <v>1.683236326507766E-3</v>
      </c>
      <c r="R3022" s="1">
        <f t="shared" si="659"/>
        <v>2.0792315906258407E-2</v>
      </c>
      <c r="S3022" s="12">
        <f t="shared" si="656"/>
        <v>6369.2738391088178</v>
      </c>
      <c r="T3022" s="12">
        <f t="shared" si="649"/>
        <v>3221.5961361545524</v>
      </c>
    </row>
    <row r="3023" spans="1:20" x14ac:dyDescent="0.25">
      <c r="A3023" s="1">
        <v>3023</v>
      </c>
      <c r="B3023" s="2">
        <v>41354</v>
      </c>
      <c r="C3023" s="1">
        <v>56025</v>
      </c>
      <c r="D3023" s="1">
        <v>56044</v>
      </c>
      <c r="E3023" s="1">
        <v>55382</v>
      </c>
      <c r="F3023" s="1">
        <v>55577</v>
      </c>
      <c r="G3023" s="14">
        <f t="shared" si="662"/>
        <v>-8.0849544886667513E-3</v>
      </c>
      <c r="H3023" s="15">
        <f t="shared" si="660"/>
        <v>-6.0096802634183044E-3</v>
      </c>
      <c r="I3023" s="14">
        <f t="shared" si="650"/>
        <v>1.835309841497601E-3</v>
      </c>
      <c r="J3023" s="17">
        <f t="shared" si="651"/>
        <v>1.2621927622123327E-2</v>
      </c>
      <c r="K3023" s="17">
        <f t="shared" si="652"/>
        <v>-2.1038496562530468E-3</v>
      </c>
      <c r="L3023" s="17">
        <f t="shared" si="653"/>
        <v>-5.9811048324137049E-3</v>
      </c>
      <c r="M3023" s="17">
        <f t="shared" si="654"/>
        <v>3.6012223470097214E-2</v>
      </c>
      <c r="N3023" s="17">
        <f t="shared" si="655"/>
        <v>-1.5629152170276585E-2</v>
      </c>
      <c r="O3023" s="17">
        <f t="shared" si="657"/>
        <v>4.091401661174034</v>
      </c>
      <c r="P3023" s="17">
        <f t="shared" si="658"/>
        <v>0.52025904660668765</v>
      </c>
      <c r="Q3023" s="16">
        <f t="shared" si="661"/>
        <v>1.6775755013937034E-3</v>
      </c>
      <c r="R3023" s="1">
        <f t="shared" si="659"/>
        <v>-1.835309841497601E-3</v>
      </c>
      <c r="S3023" s="12">
        <f t="shared" si="656"/>
        <v>6367.4385292673205</v>
      </c>
      <c r="T3023" s="12">
        <f t="shared" si="649"/>
        <v>3195.5496780128783</v>
      </c>
    </row>
    <row r="3024" spans="1:20" x14ac:dyDescent="0.25">
      <c r="A3024" s="1">
        <v>3024</v>
      </c>
      <c r="B3024" s="2">
        <v>41355</v>
      </c>
      <c r="C3024" s="1">
        <v>55577</v>
      </c>
      <c r="D3024" s="1">
        <v>55893</v>
      </c>
      <c r="E3024" s="1">
        <v>55098</v>
      </c>
      <c r="F3024" s="1">
        <v>55243</v>
      </c>
      <c r="G3024" s="14">
        <f t="shared" si="662"/>
        <v>-6.0096802634183044E-3</v>
      </c>
      <c r="H3024" s="15">
        <f t="shared" si="660"/>
        <v>-6.6976811541733516E-3</v>
      </c>
      <c r="I3024" s="14">
        <f t="shared" si="650"/>
        <v>1.4365440608768876E-2</v>
      </c>
      <c r="J3024" s="17">
        <f t="shared" si="651"/>
        <v>1.2511657507101903E-2</v>
      </c>
      <c r="K3024" s="17">
        <f t="shared" si="652"/>
        <v>-1.87757943177842E-3</v>
      </c>
      <c r="L3024" s="17">
        <f t="shared" si="653"/>
        <v>-4.1321008316398842E-3</v>
      </c>
      <c r="M3024" s="17">
        <f t="shared" si="654"/>
        <v>3.6012223470097214E-2</v>
      </c>
      <c r="N3024" s="17">
        <f t="shared" si="655"/>
        <v>-1.5629152170276585E-2</v>
      </c>
      <c r="O3024" s="17">
        <f t="shared" si="657"/>
        <v>4.1274607789624174</v>
      </c>
      <c r="P3024" s="17">
        <f t="shared" si="658"/>
        <v>0.52349930360178765</v>
      </c>
      <c r="Q3024" s="16">
        <f t="shared" si="661"/>
        <v>1.6880237113549783E-3</v>
      </c>
      <c r="R3024" s="1">
        <f t="shared" si="659"/>
        <v>-1.4365440608768876E-2</v>
      </c>
      <c r="S3024" s="12">
        <f t="shared" si="656"/>
        <v>6353.0730886585516</v>
      </c>
      <c r="T3024" s="12">
        <f t="shared" ref="T3024:T3087" si="663">G3024*T3023+T3023</f>
        <v>3176.3454461821516</v>
      </c>
    </row>
    <row r="3025" spans="1:20" x14ac:dyDescent="0.25">
      <c r="A3025" s="1">
        <v>3025</v>
      </c>
      <c r="B3025" s="2">
        <v>41358</v>
      </c>
      <c r="C3025" s="1">
        <v>55250</v>
      </c>
      <c r="D3025" s="1">
        <v>55450</v>
      </c>
      <c r="E3025" s="1">
        <v>54648</v>
      </c>
      <c r="F3025" s="1">
        <v>54873</v>
      </c>
      <c r="G3025" s="14">
        <f t="shared" si="662"/>
        <v>-6.6976811541733516E-3</v>
      </c>
      <c r="H3025" s="15">
        <f t="shared" si="660"/>
        <v>1.4542671259089257E-2</v>
      </c>
      <c r="I3025" s="14">
        <f t="shared" ref="I3025:I3088" si="664">SUM(H3025:H3027)</f>
        <v>2.6738247579410901E-2</v>
      </c>
      <c r="J3025" s="17">
        <f t="shared" ref="J3025:J3088" si="665">_xlfn.STDEV.S(G3011:G3025)</f>
        <v>1.2509702815735465E-2</v>
      </c>
      <c r="K3025" s="17">
        <f t="shared" ref="K3025:K3088" si="666">AVERAGE(G3011:G3025)</f>
        <v>-1.8728808578079978E-3</v>
      </c>
      <c r="L3025" s="17">
        <f t="shared" ref="L3025:L3088" si="667">G3025-K3025</f>
        <v>-4.8248002963653539E-3</v>
      </c>
      <c r="M3025" s="17">
        <f t="shared" ref="M3025:M3088" si="668">MAX(L3011:L3025)</f>
        <v>3.6012223470097214E-2</v>
      </c>
      <c r="N3025" s="17">
        <f t="shared" ref="N3025:N3088" si="669">MIN(L3011:L3025)</f>
        <v>-1.5629152170276585E-2</v>
      </c>
      <c r="O3025" s="17">
        <f t="shared" si="657"/>
        <v>4.1281057113056381</v>
      </c>
      <c r="P3025" s="17">
        <f t="shared" si="658"/>
        <v>0.52355699891871554</v>
      </c>
      <c r="Q3025" s="16">
        <f t="shared" si="661"/>
        <v>1.6882097499272138E-3</v>
      </c>
      <c r="R3025" s="1">
        <f t="shared" si="659"/>
        <v>-2.6738247579410901E-2</v>
      </c>
      <c r="S3025" s="12">
        <f t="shared" ref="S3025:S3088" si="670">R3025*$Y$2+S3024</f>
        <v>6326.3348410791405</v>
      </c>
      <c r="T3025" s="12">
        <f t="shared" si="663"/>
        <v>3155.071297148113</v>
      </c>
    </row>
    <row r="3026" spans="1:20" x14ac:dyDescent="0.25">
      <c r="A3026" s="1">
        <v>3026</v>
      </c>
      <c r="B3026" s="2">
        <v>41359</v>
      </c>
      <c r="C3026" s="1">
        <v>54879</v>
      </c>
      <c r="D3026" s="1">
        <v>55763</v>
      </c>
      <c r="E3026" s="1">
        <v>54879</v>
      </c>
      <c r="F3026" s="1">
        <v>55671</v>
      </c>
      <c r="G3026" s="14">
        <f t="shared" si="662"/>
        <v>1.4542671259089257E-2</v>
      </c>
      <c r="H3026" s="15">
        <f t="shared" si="660"/>
        <v>6.5204505038529703E-3</v>
      </c>
      <c r="I3026" s="14">
        <f t="shared" si="664"/>
        <v>4.2100567291802893E-3</v>
      </c>
      <c r="J3026" s="17">
        <f t="shared" si="665"/>
        <v>1.2983332330895181E-2</v>
      </c>
      <c r="K3026" s="17">
        <f t="shared" si="666"/>
        <v>-2.567503263327664E-4</v>
      </c>
      <c r="L3026" s="17">
        <f t="shared" si="667"/>
        <v>1.4799421585422023E-2</v>
      </c>
      <c r="M3026" s="17">
        <f t="shared" si="668"/>
        <v>3.6012223470097214E-2</v>
      </c>
      <c r="N3026" s="17">
        <f t="shared" si="669"/>
        <v>-1.5629152170276585E-2</v>
      </c>
      <c r="O3026" s="17">
        <f t="shared" ref="O3026:O3089" si="671">(M3026-N3026)/J3026</f>
        <v>3.9775131933954895</v>
      </c>
      <c r="P3026" s="17">
        <f t="shared" ref="P3026:P3089" si="672">LOG(O3026,2)/LOG(15,2)</f>
        <v>0.50983427030613993</v>
      </c>
      <c r="Q3026" s="16">
        <f t="shared" si="661"/>
        <v>1.6439608060926343E-3</v>
      </c>
      <c r="R3026" s="1">
        <f t="shared" si="659"/>
        <v>0</v>
      </c>
      <c r="S3026" s="12">
        <f t="shared" si="670"/>
        <v>6326.3348410791405</v>
      </c>
      <c r="T3026" s="12">
        <f t="shared" si="663"/>
        <v>3200.9544618215264</v>
      </c>
    </row>
    <row r="3027" spans="1:20" x14ac:dyDescent="0.25">
      <c r="A3027" s="1">
        <v>3027</v>
      </c>
      <c r="B3027" s="2">
        <v>41360</v>
      </c>
      <c r="C3027" s="1">
        <v>55677</v>
      </c>
      <c r="D3027" s="1">
        <v>56178</v>
      </c>
      <c r="E3027" s="1">
        <v>55130</v>
      </c>
      <c r="F3027" s="1">
        <v>56034</v>
      </c>
      <c r="G3027" s="14">
        <f t="shared" si="662"/>
        <v>6.5204505038529703E-3</v>
      </c>
      <c r="H3027" s="15">
        <f t="shared" si="660"/>
        <v>5.6751258164686735E-3</v>
      </c>
      <c r="I3027" s="14">
        <f t="shared" si="664"/>
        <v>-2.0431391234513097E-2</v>
      </c>
      <c r="J3027" s="17">
        <f t="shared" si="665"/>
        <v>8.7327023790539915E-3</v>
      </c>
      <c r="K3027" s="17">
        <f t="shared" si="666"/>
        <v>-2.1919844584113407E-3</v>
      </c>
      <c r="L3027" s="17">
        <f t="shared" si="667"/>
        <v>8.7124349622643114E-3</v>
      </c>
      <c r="M3027" s="17">
        <f t="shared" si="668"/>
        <v>1.4799421585422023E-2</v>
      </c>
      <c r="N3027" s="17">
        <f t="shared" si="669"/>
        <v>-1.5629152170276585E-2</v>
      </c>
      <c r="O3027" s="17">
        <f t="shared" si="671"/>
        <v>3.4844395737891753</v>
      </c>
      <c r="P3027" s="17">
        <f t="shared" si="672"/>
        <v>0.46096162464365409</v>
      </c>
      <c r="Q3027" s="16">
        <f t="shared" si="661"/>
        <v>1.4863709408390975E-3</v>
      </c>
      <c r="R3027" s="1">
        <f t="shared" si="659"/>
        <v>-2.0431391234513097E-2</v>
      </c>
      <c r="S3027" s="12">
        <f t="shared" si="670"/>
        <v>6305.9034498446272</v>
      </c>
      <c r="T3027" s="12">
        <f t="shared" si="663"/>
        <v>3221.8261269549212</v>
      </c>
    </row>
    <row r="3028" spans="1:20" x14ac:dyDescent="0.25">
      <c r="A3028" s="1">
        <v>3028</v>
      </c>
      <c r="B3028" s="2">
        <v>41361</v>
      </c>
      <c r="C3028" s="1">
        <v>56035</v>
      </c>
      <c r="D3028" s="1">
        <v>56374</v>
      </c>
      <c r="E3028" s="1">
        <v>55874</v>
      </c>
      <c r="F3028" s="1">
        <v>56352</v>
      </c>
      <c r="G3028" s="14">
        <f t="shared" si="662"/>
        <v>5.6751258164686735E-3</v>
      </c>
      <c r="H3028" s="15">
        <f t="shared" si="660"/>
        <v>-7.9855195911413546E-3</v>
      </c>
      <c r="I3028" s="14">
        <f t="shared" si="664"/>
        <v>-1.3827189681199226E-2</v>
      </c>
      <c r="J3028" s="17">
        <f t="shared" si="665"/>
        <v>7.5800979058346981E-3</v>
      </c>
      <c r="K3028" s="17">
        <f t="shared" si="666"/>
        <v>-2.8572510677702168E-3</v>
      </c>
      <c r="L3028" s="17">
        <f t="shared" si="667"/>
        <v>8.5323768842388899E-3</v>
      </c>
      <c r="M3028" s="17">
        <f t="shared" si="668"/>
        <v>1.4799421585422023E-2</v>
      </c>
      <c r="N3028" s="17">
        <f t="shared" si="669"/>
        <v>-1.5629152170276585E-2</v>
      </c>
      <c r="O3028" s="17">
        <f t="shared" si="671"/>
        <v>4.0142718647837707</v>
      </c>
      <c r="P3028" s="17">
        <f t="shared" si="672"/>
        <v>0.51323124536571807</v>
      </c>
      <c r="Q3028" s="16">
        <f t="shared" si="661"/>
        <v>1.6549143535147552E-3</v>
      </c>
      <c r="R3028" s="1">
        <f t="shared" si="659"/>
        <v>1.3827189681199226E-2</v>
      </c>
      <c r="S3028" s="12">
        <f t="shared" si="670"/>
        <v>6319.7306395258265</v>
      </c>
      <c r="T3028" s="12">
        <f t="shared" si="663"/>
        <v>3240.1103955841763</v>
      </c>
    </row>
    <row r="3029" spans="1:20" x14ac:dyDescent="0.25">
      <c r="A3029" s="1">
        <v>3029</v>
      </c>
      <c r="B3029" s="2">
        <v>41365</v>
      </c>
      <c r="C3029" s="1">
        <v>56348</v>
      </c>
      <c r="D3029" s="1">
        <v>56348</v>
      </c>
      <c r="E3029" s="1">
        <v>55897</v>
      </c>
      <c r="F3029" s="1">
        <v>55902</v>
      </c>
      <c r="G3029" s="14">
        <f t="shared" si="662"/>
        <v>-7.9855195911413546E-3</v>
      </c>
      <c r="H3029" s="15">
        <f t="shared" si="660"/>
        <v>-1.8120997459840416E-2</v>
      </c>
      <c r="I3029" s="14">
        <f t="shared" si="664"/>
        <v>-2.2309463405753571E-2</v>
      </c>
      <c r="J3029" s="17">
        <f t="shared" si="665"/>
        <v>7.6213708517132708E-3</v>
      </c>
      <c r="K3029" s="17">
        <f t="shared" si="666"/>
        <v>-2.9206061766456535E-3</v>
      </c>
      <c r="L3029" s="17">
        <f t="shared" si="667"/>
        <v>-5.0649134144957007E-3</v>
      </c>
      <c r="M3029" s="17">
        <f t="shared" si="668"/>
        <v>1.4799421585422023E-2</v>
      </c>
      <c r="N3029" s="17">
        <f t="shared" si="669"/>
        <v>-1.5629152170276585E-2</v>
      </c>
      <c r="O3029" s="17">
        <f t="shared" si="671"/>
        <v>3.992532885190637</v>
      </c>
      <c r="P3029" s="17">
        <f t="shared" si="672"/>
        <v>0.51122606119014324</v>
      </c>
      <c r="Q3029" s="16">
        <f t="shared" si="661"/>
        <v>1.6484486363481496E-3</v>
      </c>
      <c r="R3029" s="1">
        <f t="shared" si="659"/>
        <v>0</v>
      </c>
      <c r="S3029" s="12">
        <f t="shared" si="670"/>
        <v>6319.7306395258265</v>
      </c>
      <c r="T3029" s="12">
        <f t="shared" si="663"/>
        <v>3214.2364305427782</v>
      </c>
    </row>
    <row r="3030" spans="1:20" x14ac:dyDescent="0.25">
      <c r="A3030" s="1">
        <v>3030</v>
      </c>
      <c r="B3030" s="2">
        <v>41366</v>
      </c>
      <c r="C3030" s="1">
        <v>55901</v>
      </c>
      <c r="D3030" s="1">
        <v>56257</v>
      </c>
      <c r="E3030" s="1">
        <v>54809</v>
      </c>
      <c r="F3030" s="1">
        <v>54889</v>
      </c>
      <c r="G3030" s="14">
        <f t="shared" si="662"/>
        <v>-1.8120997459840416E-2</v>
      </c>
      <c r="H3030" s="15">
        <f t="shared" si="660"/>
        <v>1.2279327369782544E-2</v>
      </c>
      <c r="I3030" s="14">
        <f t="shared" si="664"/>
        <v>3.1860033850780178E-3</v>
      </c>
      <c r="J3030" s="17">
        <f t="shared" si="665"/>
        <v>8.4264840872429504E-3</v>
      </c>
      <c r="K3030" s="17">
        <f t="shared" si="666"/>
        <v>-4.2564543498478415E-3</v>
      </c>
      <c r="L3030" s="17">
        <f t="shared" si="667"/>
        <v>-1.3864543109992574E-2</v>
      </c>
      <c r="M3030" s="17">
        <f t="shared" si="668"/>
        <v>1.4799421585422023E-2</v>
      </c>
      <c r="N3030" s="17">
        <f t="shared" si="669"/>
        <v>-1.5629152170276585E-2</v>
      </c>
      <c r="O3030" s="17">
        <f t="shared" si="671"/>
        <v>3.6110640500425477</v>
      </c>
      <c r="P3030" s="17">
        <f t="shared" si="672"/>
        <v>0.4741427906676311</v>
      </c>
      <c r="Q3030" s="16">
        <f t="shared" si="661"/>
        <v>1.528873615892711E-3</v>
      </c>
      <c r="R3030" s="1">
        <f t="shared" si="659"/>
        <v>3.1860033850780178E-3</v>
      </c>
      <c r="S3030" s="12">
        <f t="shared" si="670"/>
        <v>6322.9166429109046</v>
      </c>
      <c r="T3030" s="12">
        <f t="shared" si="663"/>
        <v>3155.9912603495859</v>
      </c>
    </row>
    <row r="3031" spans="1:20" x14ac:dyDescent="0.25">
      <c r="A3031" s="1">
        <v>3031</v>
      </c>
      <c r="B3031" s="2">
        <v>41367</v>
      </c>
      <c r="C3031" s="1">
        <v>54888</v>
      </c>
      <c r="D3031" s="1">
        <v>55574</v>
      </c>
      <c r="E3031" s="1">
        <v>54740</v>
      </c>
      <c r="F3031" s="1">
        <v>55563</v>
      </c>
      <c r="G3031" s="14">
        <f t="shared" si="662"/>
        <v>1.2279327369782544E-2</v>
      </c>
      <c r="H3031" s="15">
        <f t="shared" si="660"/>
        <v>-1.64677933156957E-2</v>
      </c>
      <c r="I3031" s="14">
        <f t="shared" si="664"/>
        <v>-8.3485600385454495E-3</v>
      </c>
      <c r="J3031" s="17">
        <f t="shared" si="665"/>
        <v>9.4251489760605323E-3</v>
      </c>
      <c r="K3031" s="17">
        <f t="shared" si="666"/>
        <v>-3.0552208589560278E-3</v>
      </c>
      <c r="L3031" s="17">
        <f t="shared" si="667"/>
        <v>1.5334548228738573E-2</v>
      </c>
      <c r="M3031" s="17">
        <f t="shared" si="668"/>
        <v>1.5334548228738573E-2</v>
      </c>
      <c r="N3031" s="17">
        <f t="shared" si="669"/>
        <v>-1.5629152170276585E-2</v>
      </c>
      <c r="O3031" s="17">
        <f t="shared" si="671"/>
        <v>3.2852213241044366</v>
      </c>
      <c r="P3031" s="17">
        <f t="shared" si="672"/>
        <v>0.4392215562841208</v>
      </c>
      <c r="Q3031" s="16">
        <f t="shared" si="661"/>
        <v>1.4162700818219375E-3</v>
      </c>
      <c r="R3031" s="1">
        <f t="shared" ref="R3031:R3094" si="673">IF(AND(Q3031&gt;0.00125,Q3031&lt;0.0016),I3031,IF(OR(Q3031&lt;0.0012,Q3031&gt;0.00165),-I3031,0))</f>
        <v>-8.3485600385454495E-3</v>
      </c>
      <c r="S3031" s="12">
        <f t="shared" si="670"/>
        <v>6314.5680828723589</v>
      </c>
      <c r="T3031" s="12">
        <f t="shared" si="663"/>
        <v>3194.7447102115912</v>
      </c>
    </row>
    <row r="3032" spans="1:20" x14ac:dyDescent="0.25">
      <c r="A3032" s="1">
        <v>3032</v>
      </c>
      <c r="B3032" s="2">
        <v>41368</v>
      </c>
      <c r="C3032" s="1">
        <v>55563</v>
      </c>
      <c r="D3032" s="1">
        <v>55579</v>
      </c>
      <c r="E3032" s="1">
        <v>54432</v>
      </c>
      <c r="F3032" s="1">
        <v>54648</v>
      </c>
      <c r="G3032" s="14">
        <f t="shared" si="662"/>
        <v>-1.64677933156957E-2</v>
      </c>
      <c r="H3032" s="15">
        <f t="shared" si="660"/>
        <v>7.3744693309911735E-3</v>
      </c>
      <c r="I3032" s="14">
        <f t="shared" si="664"/>
        <v>2.3003426989485876E-2</v>
      </c>
      <c r="J3032" s="17">
        <f t="shared" si="665"/>
        <v>9.6375747375263519E-3</v>
      </c>
      <c r="K3032" s="17">
        <f t="shared" si="666"/>
        <v>-3.2104932751497802E-3</v>
      </c>
      <c r="L3032" s="17">
        <f t="shared" si="667"/>
        <v>-1.325730004054592E-2</v>
      </c>
      <c r="M3032" s="17">
        <f t="shared" si="668"/>
        <v>1.5334548228738573E-2</v>
      </c>
      <c r="N3032" s="17">
        <f t="shared" si="669"/>
        <v>-1.3864543109992574E-2</v>
      </c>
      <c r="O3032" s="17">
        <f t="shared" si="671"/>
        <v>3.0297136088643803</v>
      </c>
      <c r="P3032" s="17">
        <f t="shared" si="672"/>
        <v>0.40932331907154185</v>
      </c>
      <c r="Q3032" s="16">
        <f t="shared" si="661"/>
        <v>1.3198632041139598E-3</v>
      </c>
      <c r="R3032" s="1">
        <f t="shared" si="673"/>
        <v>2.3003426989485876E-2</v>
      </c>
      <c r="S3032" s="12">
        <f t="shared" si="670"/>
        <v>6337.5715098618448</v>
      </c>
      <c r="T3032" s="12">
        <f t="shared" si="663"/>
        <v>3142.1343146274144</v>
      </c>
    </row>
    <row r="3033" spans="1:20" x14ac:dyDescent="0.25">
      <c r="A3033" s="1">
        <v>3033</v>
      </c>
      <c r="B3033" s="2">
        <v>41369</v>
      </c>
      <c r="C3033" s="1">
        <v>54646</v>
      </c>
      <c r="D3033" s="1">
        <v>55227</v>
      </c>
      <c r="E3033" s="1">
        <v>53794</v>
      </c>
      <c r="F3033" s="1">
        <v>55051</v>
      </c>
      <c r="G3033" s="14">
        <f t="shared" si="662"/>
        <v>7.3744693309911735E-3</v>
      </c>
      <c r="H3033" s="15">
        <f t="shared" si="660"/>
        <v>7.4476394615907715E-4</v>
      </c>
      <c r="I3033" s="14">
        <f t="shared" si="664"/>
        <v>2.0547400926487214E-2</v>
      </c>
      <c r="J3033" s="17">
        <f t="shared" si="665"/>
        <v>1.0017295539453415E-2</v>
      </c>
      <c r="K3033" s="17">
        <f t="shared" si="666"/>
        <v>-2.5968810154485046E-3</v>
      </c>
      <c r="L3033" s="17">
        <f t="shared" si="667"/>
        <v>9.9713503464396776E-3</v>
      </c>
      <c r="M3033" s="17">
        <f t="shared" si="668"/>
        <v>1.5334548228738573E-2</v>
      </c>
      <c r="N3033" s="17">
        <f t="shared" si="669"/>
        <v>-1.3864543109992574E-2</v>
      </c>
      <c r="O3033" s="17">
        <f t="shared" si="671"/>
        <v>2.9148677129200853</v>
      </c>
      <c r="P3033" s="17">
        <f t="shared" si="672"/>
        <v>0.3950533992444854</v>
      </c>
      <c r="Q3033" s="16">
        <f t="shared" si="661"/>
        <v>1.2738498419920324E-3</v>
      </c>
      <c r="R3033" s="1">
        <f t="shared" si="673"/>
        <v>2.0547400926487214E-2</v>
      </c>
      <c r="S3033" s="12">
        <f t="shared" si="670"/>
        <v>6358.118910788332</v>
      </c>
      <c r="T3033" s="12">
        <f t="shared" si="663"/>
        <v>3165.3058877644894</v>
      </c>
    </row>
    <row r="3034" spans="1:20" x14ac:dyDescent="0.25">
      <c r="A3034" s="1">
        <v>3034</v>
      </c>
      <c r="B3034" s="2">
        <v>41372</v>
      </c>
      <c r="C3034" s="1">
        <v>55049</v>
      </c>
      <c r="D3034" s="1">
        <v>55136</v>
      </c>
      <c r="E3034" s="1">
        <v>54333</v>
      </c>
      <c r="F3034" s="1">
        <v>55092</v>
      </c>
      <c r="G3034" s="14">
        <f t="shared" si="662"/>
        <v>7.4476394615907715E-4</v>
      </c>
      <c r="H3034" s="15">
        <f t="shared" si="660"/>
        <v>1.4884193712335625E-2</v>
      </c>
      <c r="I3034" s="14">
        <f t="shared" si="664"/>
        <v>5.813635965858599E-3</v>
      </c>
      <c r="J3034" s="17">
        <f t="shared" si="665"/>
        <v>9.9667040655113878E-3</v>
      </c>
      <c r="K3034" s="17">
        <f t="shared" si="666"/>
        <v>-2.0677226283161375E-3</v>
      </c>
      <c r="L3034" s="17">
        <f t="shared" si="667"/>
        <v>2.8124865744752147E-3</v>
      </c>
      <c r="M3034" s="17">
        <f t="shared" si="668"/>
        <v>1.5334548228738573E-2</v>
      </c>
      <c r="N3034" s="17">
        <f t="shared" si="669"/>
        <v>-1.3864543109992574E-2</v>
      </c>
      <c r="O3034" s="17">
        <f t="shared" si="671"/>
        <v>2.9296637230126241</v>
      </c>
      <c r="P3034" s="17">
        <f t="shared" si="672"/>
        <v>0.39692308720939123</v>
      </c>
      <c r="Q3034" s="16">
        <f t="shared" si="661"/>
        <v>1.2798786515737866E-3</v>
      </c>
      <c r="R3034" s="1">
        <f t="shared" si="673"/>
        <v>5.813635965858599E-3</v>
      </c>
      <c r="S3034" s="12">
        <f t="shared" si="670"/>
        <v>6363.9325467541903</v>
      </c>
      <c r="T3034" s="12">
        <f t="shared" si="663"/>
        <v>3167.6632934682616</v>
      </c>
    </row>
    <row r="3035" spans="1:20" x14ac:dyDescent="0.25">
      <c r="A3035" s="1">
        <v>3035</v>
      </c>
      <c r="B3035" s="2">
        <v>41373</v>
      </c>
      <c r="C3035" s="1">
        <v>55101</v>
      </c>
      <c r="D3035" s="1">
        <v>56305</v>
      </c>
      <c r="E3035" s="1">
        <v>55101</v>
      </c>
      <c r="F3035" s="1">
        <v>55912</v>
      </c>
      <c r="G3035" s="14">
        <f t="shared" si="662"/>
        <v>1.4884193712335625E-2</v>
      </c>
      <c r="H3035" s="15">
        <f t="shared" si="660"/>
        <v>4.9184432679925116E-3</v>
      </c>
      <c r="I3035" s="14">
        <f t="shared" si="664"/>
        <v>-1.6976552223111008E-2</v>
      </c>
      <c r="J3035" s="17">
        <f t="shared" si="665"/>
        <v>1.0861184382884519E-2</v>
      </c>
      <c r="K3035" s="17">
        <f t="shared" si="666"/>
        <v>-1.1973606710379281E-3</v>
      </c>
      <c r="L3035" s="17">
        <f t="shared" si="667"/>
        <v>1.6081554383373553E-2</v>
      </c>
      <c r="M3035" s="17">
        <f t="shared" si="668"/>
        <v>1.6081554383373553E-2</v>
      </c>
      <c r="N3035" s="17">
        <f t="shared" si="669"/>
        <v>-1.3864543109992574E-2</v>
      </c>
      <c r="O3035" s="17">
        <f t="shared" si="671"/>
        <v>2.75716684642205</v>
      </c>
      <c r="P3035" s="17">
        <f t="shared" si="672"/>
        <v>0.37451434511063286</v>
      </c>
      <c r="Q3035" s="16">
        <f t="shared" si="661"/>
        <v>1.2076216538202302E-3</v>
      </c>
      <c r="R3035" s="1">
        <f t="shared" si="673"/>
        <v>0</v>
      </c>
      <c r="S3035" s="12">
        <f t="shared" si="670"/>
        <v>6363.9325467541903</v>
      </c>
      <c r="T3035" s="12">
        <f t="shared" si="663"/>
        <v>3214.8114075436984</v>
      </c>
    </row>
    <row r="3036" spans="1:20" x14ac:dyDescent="0.25">
      <c r="A3036" s="1">
        <v>3036</v>
      </c>
      <c r="B3036" s="2">
        <v>41374</v>
      </c>
      <c r="C3036" s="1">
        <v>55913</v>
      </c>
      <c r="D3036" s="1">
        <v>56976</v>
      </c>
      <c r="E3036" s="1">
        <v>55913</v>
      </c>
      <c r="F3036" s="1">
        <v>56187</v>
      </c>
      <c r="G3036" s="14">
        <f t="shared" si="662"/>
        <v>4.9184432679925116E-3</v>
      </c>
      <c r="H3036" s="15">
        <f t="shared" si="660"/>
        <v>-1.3989001014469538E-2</v>
      </c>
      <c r="I3036" s="14">
        <f t="shared" si="664"/>
        <v>-5.8519633884204336E-2</v>
      </c>
      <c r="J3036" s="17">
        <f t="shared" si="665"/>
        <v>1.0628361630629862E-2</v>
      </c>
      <c r="K3036" s="17">
        <f t="shared" si="666"/>
        <v>-1.5333576063318864E-4</v>
      </c>
      <c r="L3036" s="17">
        <f t="shared" si="667"/>
        <v>5.0717790286257001E-3</v>
      </c>
      <c r="M3036" s="17">
        <f t="shared" si="668"/>
        <v>1.6081554383373553E-2</v>
      </c>
      <c r="N3036" s="17">
        <f t="shared" si="669"/>
        <v>-1.3864543109992574E-2</v>
      </c>
      <c r="O3036" s="17">
        <f t="shared" si="671"/>
        <v>2.8175647888254485</v>
      </c>
      <c r="P3036" s="17">
        <f t="shared" si="672"/>
        <v>0.38251615918802478</v>
      </c>
      <c r="Q3036" s="16">
        <f t="shared" si="661"/>
        <v>1.23342350647516E-3</v>
      </c>
      <c r="R3036" s="1">
        <f t="shared" si="673"/>
        <v>0</v>
      </c>
      <c r="S3036" s="12">
        <f t="shared" si="670"/>
        <v>6363.9325467541903</v>
      </c>
      <c r="T3036" s="12">
        <f t="shared" si="663"/>
        <v>3230.6232750689974</v>
      </c>
    </row>
    <row r="3037" spans="1:20" x14ac:dyDescent="0.25">
      <c r="A3037" s="1">
        <v>3037</v>
      </c>
      <c r="B3037" s="2">
        <v>41375</v>
      </c>
      <c r="C3037" s="1">
        <v>56190</v>
      </c>
      <c r="D3037" s="1">
        <v>56284</v>
      </c>
      <c r="E3037" s="1">
        <v>55174</v>
      </c>
      <c r="F3037" s="1">
        <v>55401</v>
      </c>
      <c r="G3037" s="14">
        <f t="shared" si="662"/>
        <v>-1.3989001014469538E-2</v>
      </c>
      <c r="H3037" s="15">
        <f t="shared" si="660"/>
        <v>-7.9059944766339818E-3</v>
      </c>
      <c r="I3037" s="14">
        <f t="shared" si="664"/>
        <v>-2.4870576212510986E-2</v>
      </c>
      <c r="J3037" s="17">
        <f t="shared" si="665"/>
        <v>1.1134856043000775E-2</v>
      </c>
      <c r="K3037" s="17">
        <f t="shared" si="666"/>
        <v>-6.9441213871557217E-4</v>
      </c>
      <c r="L3037" s="17">
        <f t="shared" si="667"/>
        <v>-1.3294588875753965E-2</v>
      </c>
      <c r="M3037" s="17">
        <f t="shared" si="668"/>
        <v>1.6081554383373553E-2</v>
      </c>
      <c r="N3037" s="17">
        <f t="shared" si="669"/>
        <v>-1.3864543109992574E-2</v>
      </c>
      <c r="O3037" s="17">
        <f t="shared" si="671"/>
        <v>2.6894014056149249</v>
      </c>
      <c r="P3037" s="17">
        <f t="shared" si="672"/>
        <v>0.36532507508717399</v>
      </c>
      <c r="Q3037" s="16">
        <f t="shared" si="661"/>
        <v>1.1779908489979159E-3</v>
      </c>
      <c r="R3037" s="1">
        <f t="shared" si="673"/>
        <v>2.4870576212510986E-2</v>
      </c>
      <c r="S3037" s="12">
        <f t="shared" si="670"/>
        <v>6388.8031229667013</v>
      </c>
      <c r="T3037" s="12">
        <f t="shared" si="663"/>
        <v>3185.4300827966881</v>
      </c>
    </row>
    <row r="3038" spans="1:20" x14ac:dyDescent="0.25">
      <c r="A3038" s="1">
        <v>3038</v>
      </c>
      <c r="B3038" s="2">
        <v>41376</v>
      </c>
      <c r="C3038" s="1">
        <v>55398</v>
      </c>
      <c r="D3038" s="1">
        <v>55531</v>
      </c>
      <c r="E3038" s="1">
        <v>54458</v>
      </c>
      <c r="F3038" s="1">
        <v>54963</v>
      </c>
      <c r="G3038" s="14">
        <f t="shared" si="662"/>
        <v>-7.9059944766339818E-3</v>
      </c>
      <c r="H3038" s="15">
        <f t="shared" si="660"/>
        <v>-3.6624638393100817E-2</v>
      </c>
      <c r="I3038" s="14">
        <f t="shared" si="664"/>
        <v>-3.7505042182988557E-2</v>
      </c>
      <c r="J3038" s="17">
        <f t="shared" si="665"/>
        <v>1.1126464384695851E-2</v>
      </c>
      <c r="K3038" s="17">
        <f t="shared" si="666"/>
        <v>-6.8248147124672087E-4</v>
      </c>
      <c r="L3038" s="17">
        <f t="shared" si="667"/>
        <v>-7.2235130053872609E-3</v>
      </c>
      <c r="M3038" s="17">
        <f t="shared" si="668"/>
        <v>1.6081554383373553E-2</v>
      </c>
      <c r="N3038" s="17">
        <f t="shared" si="669"/>
        <v>-1.3864543109992574E-2</v>
      </c>
      <c r="O3038" s="17">
        <f t="shared" si="671"/>
        <v>2.6914297712179054</v>
      </c>
      <c r="P3038" s="17">
        <f t="shared" si="672"/>
        <v>0.36560347569311386</v>
      </c>
      <c r="Q3038" s="16">
        <f t="shared" si="661"/>
        <v>1.1788885518617951E-3</v>
      </c>
      <c r="R3038" s="1">
        <f t="shared" si="673"/>
        <v>3.7505042182988557E-2</v>
      </c>
      <c r="S3038" s="12">
        <f t="shared" si="670"/>
        <v>6426.3081651496896</v>
      </c>
      <c r="T3038" s="12">
        <f t="shared" si="663"/>
        <v>3160.2460901563936</v>
      </c>
    </row>
    <row r="3039" spans="1:20" x14ac:dyDescent="0.25">
      <c r="A3039" s="1">
        <v>3039</v>
      </c>
      <c r="B3039" s="2">
        <v>41379</v>
      </c>
      <c r="C3039" s="1">
        <v>54952</v>
      </c>
      <c r="D3039" s="1">
        <v>54952</v>
      </c>
      <c r="E3039" s="1">
        <v>52950</v>
      </c>
      <c r="F3039" s="1">
        <v>52950</v>
      </c>
      <c r="G3039" s="14">
        <f t="shared" si="662"/>
        <v>-3.6624638393100817E-2</v>
      </c>
      <c r="H3039" s="15">
        <f t="shared" si="660"/>
        <v>1.9660056657223812E-2</v>
      </c>
      <c r="I3039" s="14">
        <f t="shared" si="664"/>
        <v>4.4900436213297645E-3</v>
      </c>
      <c r="J3039" s="17">
        <f t="shared" si="665"/>
        <v>1.4476950865311635E-2</v>
      </c>
      <c r="K3039" s="17">
        <f t="shared" si="666"/>
        <v>-2.7234786798922216E-3</v>
      </c>
      <c r="L3039" s="17">
        <f t="shared" si="667"/>
        <v>-3.3901159713208597E-2</v>
      </c>
      <c r="M3039" s="17">
        <f t="shared" si="668"/>
        <v>1.6081554383373553E-2</v>
      </c>
      <c r="N3039" s="17">
        <f t="shared" si="669"/>
        <v>-3.3901159713208597E-2</v>
      </c>
      <c r="O3039" s="17">
        <f t="shared" si="671"/>
        <v>3.4525719235772376</v>
      </c>
      <c r="P3039" s="17">
        <f t="shared" si="672"/>
        <v>0.45756885817618631</v>
      </c>
      <c r="Q3039" s="16">
        <f t="shared" si="661"/>
        <v>1.4754309640238998E-3</v>
      </c>
      <c r="R3039" s="1">
        <f t="shared" si="673"/>
        <v>4.4900436213297645E-3</v>
      </c>
      <c r="S3039" s="12">
        <f t="shared" si="670"/>
        <v>6430.7982087710197</v>
      </c>
      <c r="T3039" s="12">
        <f t="shared" si="663"/>
        <v>3044.5032198712051</v>
      </c>
    </row>
    <row r="3040" spans="1:20" x14ac:dyDescent="0.25">
      <c r="A3040" s="1">
        <v>3040</v>
      </c>
      <c r="B3040" s="2">
        <v>41380</v>
      </c>
      <c r="C3040" s="1">
        <v>52953</v>
      </c>
      <c r="D3040" s="1">
        <v>54095</v>
      </c>
      <c r="E3040" s="1">
        <v>52953</v>
      </c>
      <c r="F3040" s="1">
        <v>53991</v>
      </c>
      <c r="G3040" s="14">
        <f t="shared" si="662"/>
        <v>1.9660056657223812E-2</v>
      </c>
      <c r="H3040" s="15">
        <f t="shared" si="660"/>
        <v>-2.0540460447111553E-2</v>
      </c>
      <c r="I3040" s="14">
        <f t="shared" si="664"/>
        <v>-8.1873590389247575E-4</v>
      </c>
      <c r="J3040" s="17">
        <f t="shared" si="665"/>
        <v>1.5522017775924083E-2</v>
      </c>
      <c r="K3040" s="17">
        <f t="shared" si="666"/>
        <v>-9.6629615913241076E-4</v>
      </c>
      <c r="L3040" s="17">
        <f t="shared" si="667"/>
        <v>2.0626352816356223E-2</v>
      </c>
      <c r="M3040" s="17">
        <f t="shared" si="668"/>
        <v>2.0626352816356223E-2</v>
      </c>
      <c r="N3040" s="17">
        <f t="shared" si="669"/>
        <v>-3.3901159713208597E-2</v>
      </c>
      <c r="O3040" s="17">
        <f t="shared" si="671"/>
        <v>3.5129139340467352</v>
      </c>
      <c r="P3040" s="17">
        <f t="shared" si="672"/>
        <v>0.46396698007929643</v>
      </c>
      <c r="Q3040" s="16">
        <f t="shared" si="661"/>
        <v>1.4960617106290661E-3</v>
      </c>
      <c r="R3040" s="1">
        <f t="shared" si="673"/>
        <v>-8.1873590389247575E-4</v>
      </c>
      <c r="S3040" s="12">
        <f t="shared" si="670"/>
        <v>6429.9794728671277</v>
      </c>
      <c r="T3040" s="12">
        <f t="shared" si="663"/>
        <v>3104.3583256669735</v>
      </c>
    </row>
    <row r="3041" spans="1:20" x14ac:dyDescent="0.25">
      <c r="A3041" s="1">
        <v>3041</v>
      </c>
      <c r="B3041" s="2">
        <v>41381</v>
      </c>
      <c r="C3041" s="1">
        <v>53984</v>
      </c>
      <c r="D3041" s="1">
        <v>53984</v>
      </c>
      <c r="E3041" s="1">
        <v>52540</v>
      </c>
      <c r="F3041" s="1">
        <v>52882</v>
      </c>
      <c r="G3041" s="14">
        <f t="shared" si="662"/>
        <v>-2.0540460447111553E-2</v>
      </c>
      <c r="H3041" s="15">
        <f t="shared" si="660"/>
        <v>5.3704474112175049E-3</v>
      </c>
      <c r="I3041" s="14">
        <f t="shared" si="664"/>
        <v>2.6564054273048976E-2</v>
      </c>
      <c r="J3041" s="17">
        <f t="shared" si="665"/>
        <v>1.5660749990124248E-2</v>
      </c>
      <c r="K3041" s="17">
        <f t="shared" si="666"/>
        <v>-3.3051716062124648E-3</v>
      </c>
      <c r="L3041" s="17">
        <f t="shared" si="667"/>
        <v>-1.7235288840899088E-2</v>
      </c>
      <c r="M3041" s="17">
        <f t="shared" si="668"/>
        <v>2.0626352816356223E-2</v>
      </c>
      <c r="N3041" s="17">
        <f t="shared" si="669"/>
        <v>-3.3901159713208597E-2</v>
      </c>
      <c r="O3041" s="17">
        <f t="shared" si="671"/>
        <v>3.4817944583720553</v>
      </c>
      <c r="P3041" s="17">
        <f t="shared" si="672"/>
        <v>0.46068119761401172</v>
      </c>
      <c r="Q3041" s="16">
        <f t="shared" si="661"/>
        <v>1.4854667037711886E-3</v>
      </c>
      <c r="R3041" s="1">
        <f t="shared" si="673"/>
        <v>2.6564054273048976E-2</v>
      </c>
      <c r="S3041" s="12">
        <f t="shared" si="670"/>
        <v>6456.5435271401766</v>
      </c>
      <c r="T3041" s="12">
        <f t="shared" si="663"/>
        <v>3040.5933762649497</v>
      </c>
    </row>
    <row r="3042" spans="1:20" x14ac:dyDescent="0.25">
      <c r="A3042" s="1">
        <v>3042</v>
      </c>
      <c r="B3042" s="2">
        <v>41382</v>
      </c>
      <c r="C3042" s="1">
        <v>52887</v>
      </c>
      <c r="D3042" s="1">
        <v>53474</v>
      </c>
      <c r="E3042" s="1">
        <v>52392</v>
      </c>
      <c r="F3042" s="1">
        <v>53166</v>
      </c>
      <c r="G3042" s="14">
        <f t="shared" si="662"/>
        <v>5.3704474112175049E-3</v>
      </c>
      <c r="H3042" s="15">
        <f t="shared" si="660"/>
        <v>1.4351277132001572E-2</v>
      </c>
      <c r="I3042" s="14">
        <f t="shared" si="664"/>
        <v>3.2004318121914732E-2</v>
      </c>
      <c r="J3042" s="17">
        <f t="shared" si="665"/>
        <v>1.5611951950553295E-2</v>
      </c>
      <c r="K3042" s="17">
        <f t="shared" si="666"/>
        <v>-3.3818384790548291E-3</v>
      </c>
      <c r="L3042" s="17">
        <f t="shared" si="667"/>
        <v>8.7522858902723336E-3</v>
      </c>
      <c r="M3042" s="17">
        <f t="shared" si="668"/>
        <v>2.0626352816356223E-2</v>
      </c>
      <c r="N3042" s="17">
        <f t="shared" si="669"/>
        <v>-3.3901159713208597E-2</v>
      </c>
      <c r="O3042" s="17">
        <f t="shared" si="671"/>
        <v>3.4926774500886384</v>
      </c>
      <c r="P3042" s="17">
        <f t="shared" si="672"/>
        <v>0.46183361713558951</v>
      </c>
      <c r="Q3042" s="16">
        <f t="shared" si="661"/>
        <v>1.4891826809739614E-3</v>
      </c>
      <c r="R3042" s="1">
        <f t="shared" si="673"/>
        <v>3.2004318121914732E-2</v>
      </c>
      <c r="S3042" s="12">
        <f t="shared" si="670"/>
        <v>6488.547845262091</v>
      </c>
      <c r="T3042" s="12">
        <f t="shared" si="663"/>
        <v>3056.9227230910769</v>
      </c>
    </row>
    <row r="3043" spans="1:20" x14ac:dyDescent="0.25">
      <c r="A3043" s="1">
        <v>3043</v>
      </c>
      <c r="B3043" s="2">
        <v>41383</v>
      </c>
      <c r="C3043" s="1">
        <v>53169</v>
      </c>
      <c r="D3043" s="1">
        <v>54018</v>
      </c>
      <c r="E3043" s="1">
        <v>53169</v>
      </c>
      <c r="F3043" s="1">
        <v>53929</v>
      </c>
      <c r="G3043" s="14">
        <f t="shared" si="662"/>
        <v>1.4351277132001572E-2</v>
      </c>
      <c r="H3043" s="15">
        <f t="shared" si="660"/>
        <v>6.8423297298298991E-3</v>
      </c>
      <c r="I3043" s="14">
        <f t="shared" si="664"/>
        <v>1.9456812512187005E-2</v>
      </c>
      <c r="J3043" s="17">
        <f t="shared" si="665"/>
        <v>1.6123804552521444E-2</v>
      </c>
      <c r="K3043" s="17">
        <f t="shared" si="666"/>
        <v>-2.8034283913526358E-3</v>
      </c>
      <c r="L3043" s="17">
        <f t="shared" si="667"/>
        <v>1.7154705523354206E-2</v>
      </c>
      <c r="M3043" s="17">
        <f t="shared" si="668"/>
        <v>2.0626352816356223E-2</v>
      </c>
      <c r="N3043" s="17">
        <f t="shared" si="669"/>
        <v>-3.3901159713208597E-2</v>
      </c>
      <c r="O3043" s="17">
        <f t="shared" si="671"/>
        <v>3.3818018788275253</v>
      </c>
      <c r="P3043" s="17">
        <f t="shared" si="672"/>
        <v>0.44992100486039582</v>
      </c>
      <c r="Q3043" s="16">
        <f t="shared" si="661"/>
        <v>1.4507704579846418E-3</v>
      </c>
      <c r="R3043" s="1">
        <f t="shared" si="673"/>
        <v>1.9456812512187005E-2</v>
      </c>
      <c r="S3043" s="12">
        <f t="shared" si="670"/>
        <v>6508.0046577742778</v>
      </c>
      <c r="T3043" s="12">
        <f t="shared" si="663"/>
        <v>3100.7934682612699</v>
      </c>
    </row>
    <row r="3044" spans="1:20" x14ac:dyDescent="0.25">
      <c r="A3044" s="1">
        <v>3044</v>
      </c>
      <c r="B3044" s="2">
        <v>41386</v>
      </c>
      <c r="C3044" s="1">
        <v>53927</v>
      </c>
      <c r="D3044" s="1">
        <v>54298</v>
      </c>
      <c r="E3044" s="1">
        <v>53420</v>
      </c>
      <c r="F3044" s="1">
        <v>54298</v>
      </c>
      <c r="G3044" s="14">
        <f t="shared" si="662"/>
        <v>6.8423297298298991E-3</v>
      </c>
      <c r="H3044" s="15">
        <f t="shared" si="660"/>
        <v>1.0810711260083261E-2</v>
      </c>
      <c r="I3044" s="14">
        <f t="shared" si="664"/>
        <v>1.2232553493836784E-2</v>
      </c>
      <c r="J3044" s="17">
        <f t="shared" si="665"/>
        <v>1.6237540127816891E-2</v>
      </c>
      <c r="K3044" s="17">
        <f t="shared" si="666"/>
        <v>-1.8149051032878857E-3</v>
      </c>
      <c r="L3044" s="17">
        <f t="shared" si="667"/>
        <v>8.6572348331177846E-3</v>
      </c>
      <c r="M3044" s="17">
        <f t="shared" si="668"/>
        <v>2.0626352816356223E-2</v>
      </c>
      <c r="N3044" s="17">
        <f t="shared" si="669"/>
        <v>-3.3901159713208597E-2</v>
      </c>
      <c r="O3044" s="17">
        <f t="shared" si="671"/>
        <v>3.3581141047437679</v>
      </c>
      <c r="P3044" s="17">
        <f t="shared" si="672"/>
        <v>0.44732536256393585</v>
      </c>
      <c r="Q3044" s="16">
        <f t="shared" si="661"/>
        <v>1.4424008083738886E-3</v>
      </c>
      <c r="R3044" s="1">
        <f t="shared" si="673"/>
        <v>1.2232553493836784E-2</v>
      </c>
      <c r="S3044" s="12">
        <f t="shared" si="670"/>
        <v>6520.2372112681142</v>
      </c>
      <c r="T3044" s="12">
        <f t="shared" si="663"/>
        <v>3122.0101195952166</v>
      </c>
    </row>
    <row r="3045" spans="1:20" x14ac:dyDescent="0.25">
      <c r="A3045" s="1">
        <v>3045</v>
      </c>
      <c r="B3045" s="2">
        <v>41387</v>
      </c>
      <c r="C3045" s="1">
        <v>54301</v>
      </c>
      <c r="D3045" s="1">
        <v>55282</v>
      </c>
      <c r="E3045" s="1">
        <v>54165</v>
      </c>
      <c r="F3045" s="1">
        <v>54885</v>
      </c>
      <c r="G3045" s="14">
        <f t="shared" si="662"/>
        <v>1.0810711260083261E-2</v>
      </c>
      <c r="H3045" s="15">
        <f t="shared" si="660"/>
        <v>1.8037715222738449E-3</v>
      </c>
      <c r="I3045" s="14">
        <f t="shared" si="664"/>
        <v>-1.1514132876775385E-2</v>
      </c>
      <c r="J3045" s="17">
        <f t="shared" si="665"/>
        <v>1.5876583282768243E-2</v>
      </c>
      <c r="K3045" s="17">
        <f t="shared" si="666"/>
        <v>1.1387547804035947E-4</v>
      </c>
      <c r="L3045" s="17">
        <f t="shared" si="667"/>
        <v>1.0696835782042901E-2</v>
      </c>
      <c r="M3045" s="17">
        <f t="shared" si="668"/>
        <v>2.0626352816356223E-2</v>
      </c>
      <c r="N3045" s="17">
        <f t="shared" si="669"/>
        <v>-3.3901159713208597E-2</v>
      </c>
      <c r="O3045" s="17">
        <f t="shared" si="671"/>
        <v>3.4344614051026099</v>
      </c>
      <c r="P3045" s="17">
        <f t="shared" si="672"/>
        <v>0.45562675193124252</v>
      </c>
      <c r="Q3045" s="16">
        <f t="shared" si="661"/>
        <v>1.4691686416695429E-3</v>
      </c>
      <c r="R3045" s="1">
        <f t="shared" si="673"/>
        <v>-1.1514132876775385E-2</v>
      </c>
      <c r="S3045" s="12">
        <f t="shared" si="670"/>
        <v>6508.7230783913392</v>
      </c>
      <c r="T3045" s="12">
        <f t="shared" si="663"/>
        <v>3155.7612695492185</v>
      </c>
    </row>
    <row r="3046" spans="1:20" x14ac:dyDescent="0.25">
      <c r="A3046" s="1">
        <v>3046</v>
      </c>
      <c r="B3046" s="2">
        <v>41388</v>
      </c>
      <c r="C3046" s="1">
        <v>54875</v>
      </c>
      <c r="D3046" s="1">
        <v>55546</v>
      </c>
      <c r="E3046" s="1">
        <v>54723</v>
      </c>
      <c r="F3046" s="1">
        <v>54984</v>
      </c>
      <c r="G3046" s="14">
        <f t="shared" si="662"/>
        <v>1.8037715222738449E-3</v>
      </c>
      <c r="H3046" s="15">
        <f t="shared" si="660"/>
        <v>-3.8192928852032182E-4</v>
      </c>
      <c r="I3046" s="14">
        <f t="shared" si="664"/>
        <v>-1.6132667820027979E-3</v>
      </c>
      <c r="J3046" s="17">
        <f t="shared" si="665"/>
        <v>1.5529842849850033E-2</v>
      </c>
      <c r="K3046" s="17">
        <f t="shared" si="666"/>
        <v>-5.8449491179355382E-4</v>
      </c>
      <c r="L3046" s="17">
        <f t="shared" si="667"/>
        <v>2.3882664340673988E-3</v>
      </c>
      <c r="M3046" s="17">
        <f t="shared" si="668"/>
        <v>2.0626352816356223E-2</v>
      </c>
      <c r="N3046" s="17">
        <f t="shared" si="669"/>
        <v>-3.3901159713208597E-2</v>
      </c>
      <c r="O3046" s="17">
        <f t="shared" si="671"/>
        <v>3.5111438703380942</v>
      </c>
      <c r="P3046" s="17">
        <f t="shared" si="672"/>
        <v>0.46378086819126219</v>
      </c>
      <c r="Q3046" s="16">
        <f t="shared" si="661"/>
        <v>1.4954615927725468E-3</v>
      </c>
      <c r="R3046" s="1">
        <f t="shared" si="673"/>
        <v>-1.6132667820027979E-3</v>
      </c>
      <c r="S3046" s="12">
        <f t="shared" si="670"/>
        <v>6507.1098116093362</v>
      </c>
      <c r="T3046" s="12">
        <f t="shared" si="663"/>
        <v>3161.4535418583259</v>
      </c>
    </row>
    <row r="3047" spans="1:20" x14ac:dyDescent="0.25">
      <c r="A3047" s="1">
        <v>3047</v>
      </c>
      <c r="B3047" s="2">
        <v>41389</v>
      </c>
      <c r="C3047" s="1">
        <v>54989</v>
      </c>
      <c r="D3047" s="1">
        <v>55544</v>
      </c>
      <c r="E3047" s="1">
        <v>54792</v>
      </c>
      <c r="F3047" s="1">
        <v>54963</v>
      </c>
      <c r="G3047" s="14">
        <f t="shared" si="662"/>
        <v>-3.8192928852032182E-4</v>
      </c>
      <c r="H3047" s="15">
        <f t="shared" si="660"/>
        <v>-1.2935975110528908E-2</v>
      </c>
      <c r="I3047" s="14">
        <f t="shared" si="664"/>
        <v>1.7406955727134354E-2</v>
      </c>
      <c r="J3047" s="17">
        <f t="shared" si="665"/>
        <v>1.4897209218633028E-2</v>
      </c>
      <c r="K3047" s="17">
        <f t="shared" si="666"/>
        <v>4.878960233514714E-4</v>
      </c>
      <c r="L3047" s="17">
        <f t="shared" si="667"/>
        <v>-8.6982531187179322E-4</v>
      </c>
      <c r="M3047" s="17">
        <f t="shared" si="668"/>
        <v>2.0626352816356223E-2</v>
      </c>
      <c r="N3047" s="17">
        <f t="shared" si="669"/>
        <v>-3.3901159713208597E-2</v>
      </c>
      <c r="O3047" s="17">
        <f t="shared" si="671"/>
        <v>3.6602501669482681</v>
      </c>
      <c r="P3047" s="17">
        <f t="shared" si="672"/>
        <v>0.47913864232446923</v>
      </c>
      <c r="Q3047" s="16">
        <f t="shared" si="661"/>
        <v>1.5449827415345851E-3</v>
      </c>
      <c r="R3047" s="1">
        <f t="shared" si="673"/>
        <v>1.7406955727134354E-2</v>
      </c>
      <c r="S3047" s="12">
        <f t="shared" si="670"/>
        <v>6524.5167673364704</v>
      </c>
      <c r="T3047" s="12">
        <f t="shared" si="663"/>
        <v>3160.2460901563941</v>
      </c>
    </row>
    <row r="3048" spans="1:20" x14ac:dyDescent="0.25">
      <c r="A3048" s="1">
        <v>3048</v>
      </c>
      <c r="B3048" s="2">
        <v>41390</v>
      </c>
      <c r="C3048" s="1">
        <v>54963</v>
      </c>
      <c r="D3048" s="1">
        <v>55034</v>
      </c>
      <c r="E3048" s="1">
        <v>54147</v>
      </c>
      <c r="F3048" s="1">
        <v>54252</v>
      </c>
      <c r="G3048" s="14">
        <f t="shared" si="662"/>
        <v>-1.2935975110528908E-2</v>
      </c>
      <c r="H3048" s="15">
        <f t="shared" si="660"/>
        <v>1.1704637617046432E-2</v>
      </c>
      <c r="I3048" s="14">
        <f t="shared" si="664"/>
        <v>1.982602867347083E-2</v>
      </c>
      <c r="J3048" s="17">
        <f t="shared" si="665"/>
        <v>1.5147489833983513E-2</v>
      </c>
      <c r="K3048" s="17">
        <f t="shared" si="666"/>
        <v>-8.6613360608320071E-4</v>
      </c>
      <c r="L3048" s="17">
        <f t="shared" si="667"/>
        <v>-1.2069841504445707E-2</v>
      </c>
      <c r="M3048" s="17">
        <f t="shared" si="668"/>
        <v>2.0626352816356223E-2</v>
      </c>
      <c r="N3048" s="17">
        <f t="shared" si="669"/>
        <v>-3.3901159713208597E-2</v>
      </c>
      <c r="O3048" s="17">
        <f t="shared" si="671"/>
        <v>3.5997721818721358</v>
      </c>
      <c r="P3048" s="17">
        <f t="shared" si="672"/>
        <v>0.47298626891222212</v>
      </c>
      <c r="Q3048" s="16">
        <f t="shared" si="661"/>
        <v>1.5251444110353284E-3</v>
      </c>
      <c r="R3048" s="1">
        <f t="shared" si="673"/>
        <v>1.982602867347083E-2</v>
      </c>
      <c r="S3048" s="12">
        <f t="shared" si="670"/>
        <v>6544.3427960099416</v>
      </c>
      <c r="T3048" s="12">
        <f t="shared" si="663"/>
        <v>3119.3652253909845</v>
      </c>
    </row>
    <row r="3049" spans="1:20" x14ac:dyDescent="0.25">
      <c r="A3049" s="1">
        <v>3049</v>
      </c>
      <c r="B3049" s="2">
        <v>41393</v>
      </c>
      <c r="C3049" s="1">
        <v>54254</v>
      </c>
      <c r="D3049" s="1">
        <v>55336</v>
      </c>
      <c r="E3049" s="1">
        <v>54254</v>
      </c>
      <c r="F3049" s="1">
        <v>54887</v>
      </c>
      <c r="G3049" s="14">
        <f t="shared" si="662"/>
        <v>1.1704637617046432E-2</v>
      </c>
      <c r="H3049" s="15">
        <f t="shared" si="660"/>
        <v>1.8638293220616831E-2</v>
      </c>
      <c r="I3049" s="14">
        <f t="shared" si="664"/>
        <v>1.1122005640134214E-2</v>
      </c>
      <c r="J3049" s="17">
        <f t="shared" si="665"/>
        <v>1.5491176410069541E-2</v>
      </c>
      <c r="K3049" s="17">
        <f t="shared" si="666"/>
        <v>-1.3547536135737707E-4</v>
      </c>
      <c r="L3049" s="17">
        <f t="shared" si="667"/>
        <v>1.1840112978403809E-2</v>
      </c>
      <c r="M3049" s="17">
        <f t="shared" si="668"/>
        <v>2.0626352816356223E-2</v>
      </c>
      <c r="N3049" s="17">
        <f t="shared" si="669"/>
        <v>-3.3901159713208597E-2</v>
      </c>
      <c r="O3049" s="17">
        <f t="shared" si="671"/>
        <v>3.5199077904839404</v>
      </c>
      <c r="P3049" s="17">
        <f t="shared" si="672"/>
        <v>0.46470142720007357</v>
      </c>
      <c r="Q3049" s="16">
        <f t="shared" si="661"/>
        <v>1.4984299356602712E-3</v>
      </c>
      <c r="R3049" s="1">
        <f t="shared" si="673"/>
        <v>1.1122005640134214E-2</v>
      </c>
      <c r="S3049" s="12">
        <f t="shared" si="670"/>
        <v>6555.464801650076</v>
      </c>
      <c r="T3049" s="12">
        <f t="shared" si="663"/>
        <v>3155.8762649494024</v>
      </c>
    </row>
    <row r="3050" spans="1:20" x14ac:dyDescent="0.25">
      <c r="A3050" s="1">
        <v>3050</v>
      </c>
      <c r="B3050" s="2">
        <v>41394</v>
      </c>
      <c r="C3050" s="1">
        <v>54888</v>
      </c>
      <c r="D3050" s="1">
        <v>55910</v>
      </c>
      <c r="E3050" s="1">
        <v>54585</v>
      </c>
      <c r="F3050" s="1">
        <v>55910</v>
      </c>
      <c r="G3050" s="14">
        <f t="shared" si="662"/>
        <v>1.8638293220616831E-2</v>
      </c>
      <c r="H3050" s="15">
        <f t="shared" si="660"/>
        <v>-1.0516902164192432E-2</v>
      </c>
      <c r="I3050" s="14">
        <f t="shared" si="664"/>
        <v>-8.5615586300789026E-3</v>
      </c>
      <c r="J3050" s="17">
        <f t="shared" si="665"/>
        <v>1.5778819503105748E-2</v>
      </c>
      <c r="K3050" s="17">
        <f t="shared" si="666"/>
        <v>1.1479793919470331E-4</v>
      </c>
      <c r="L3050" s="17">
        <f t="shared" si="667"/>
        <v>1.8523495281422126E-2</v>
      </c>
      <c r="M3050" s="17">
        <f t="shared" si="668"/>
        <v>2.0626352816356223E-2</v>
      </c>
      <c r="N3050" s="17">
        <f t="shared" si="669"/>
        <v>-3.3901159713208597E-2</v>
      </c>
      <c r="O3050" s="17">
        <f t="shared" si="671"/>
        <v>3.4557409392275615</v>
      </c>
      <c r="P3050" s="17">
        <f t="shared" si="672"/>
        <v>0.4579076443683473</v>
      </c>
      <c r="Q3050" s="16">
        <f t="shared" si="661"/>
        <v>1.4765233802344138E-3</v>
      </c>
      <c r="R3050" s="1">
        <f t="shared" si="673"/>
        <v>-8.5615586300789026E-3</v>
      </c>
      <c r="S3050" s="12">
        <f t="shared" si="670"/>
        <v>6546.9032430199968</v>
      </c>
      <c r="T3050" s="12">
        <f t="shared" si="663"/>
        <v>3214.6964121435144</v>
      </c>
    </row>
    <row r="3051" spans="1:20" x14ac:dyDescent="0.25">
      <c r="A3051" s="1">
        <v>3051</v>
      </c>
      <c r="B3051" s="2">
        <v>41396</v>
      </c>
      <c r="C3051" s="1">
        <v>55919</v>
      </c>
      <c r="D3051" s="1">
        <v>55919</v>
      </c>
      <c r="E3051" s="1">
        <v>55104</v>
      </c>
      <c r="F3051" s="1">
        <v>55322</v>
      </c>
      <c r="G3051" s="14">
        <f t="shared" si="662"/>
        <v>-1.0516902164192432E-2</v>
      </c>
      <c r="H3051" s="15">
        <f t="shared" si="660"/>
        <v>3.0006145837098153E-3</v>
      </c>
      <c r="I3051" s="14">
        <f t="shared" si="664"/>
        <v>1.7199795996678979E-2</v>
      </c>
      <c r="J3051" s="17">
        <f t="shared" si="665"/>
        <v>1.5945601143303158E-2</v>
      </c>
      <c r="K3051" s="17">
        <f t="shared" si="666"/>
        <v>-9.1422508961762632E-4</v>
      </c>
      <c r="L3051" s="17">
        <f t="shared" si="667"/>
        <v>-9.6026770745748051E-3</v>
      </c>
      <c r="M3051" s="17">
        <f t="shared" si="668"/>
        <v>2.0626352816356223E-2</v>
      </c>
      <c r="N3051" s="17">
        <f t="shared" si="669"/>
        <v>-3.3901159713208597E-2</v>
      </c>
      <c r="O3051" s="17">
        <f t="shared" si="671"/>
        <v>3.4195959148561368</v>
      </c>
      <c r="P3051" s="17">
        <f t="shared" si="672"/>
        <v>0.45402496232993211</v>
      </c>
      <c r="Q3051" s="16">
        <f t="shared" si="661"/>
        <v>1.4640036704670777E-3</v>
      </c>
      <c r="R3051" s="1">
        <f t="shared" si="673"/>
        <v>1.7199795996678979E-2</v>
      </c>
      <c r="S3051" s="12">
        <f t="shared" si="670"/>
        <v>6564.1030390166761</v>
      </c>
      <c r="T3051" s="12">
        <f t="shared" si="663"/>
        <v>3180.8877644894205</v>
      </c>
    </row>
    <row r="3052" spans="1:20" x14ac:dyDescent="0.25">
      <c r="A3052" s="1">
        <v>3052</v>
      </c>
      <c r="B3052" s="2">
        <v>41397</v>
      </c>
      <c r="C3052" s="1">
        <v>55330</v>
      </c>
      <c r="D3052" s="1">
        <v>56366</v>
      </c>
      <c r="E3052" s="1">
        <v>55330</v>
      </c>
      <c r="F3052" s="1">
        <v>55488</v>
      </c>
      <c r="G3052" s="14">
        <f t="shared" si="662"/>
        <v>3.0006145837098153E-3</v>
      </c>
      <c r="H3052" s="15">
        <f t="shared" si="660"/>
        <v>-1.0452710495962858E-3</v>
      </c>
      <c r="I3052" s="14">
        <f t="shared" si="664"/>
        <v>5.8473377879136867E-3</v>
      </c>
      <c r="J3052" s="17">
        <f t="shared" si="665"/>
        <v>1.5549009637279305E-2</v>
      </c>
      <c r="K3052" s="17">
        <f t="shared" si="666"/>
        <v>2.1841595026099724E-4</v>
      </c>
      <c r="L3052" s="17">
        <f t="shared" si="667"/>
        <v>2.7821986334488182E-3</v>
      </c>
      <c r="M3052" s="17">
        <f t="shared" si="668"/>
        <v>2.0626352816356223E-2</v>
      </c>
      <c r="N3052" s="17">
        <f t="shared" si="669"/>
        <v>-3.3901159713208597E-2</v>
      </c>
      <c r="O3052" s="17">
        <f t="shared" si="671"/>
        <v>3.5068157909448567</v>
      </c>
      <c r="P3052" s="17">
        <f t="shared" si="672"/>
        <v>0.46332540037899417</v>
      </c>
      <c r="Q3052" s="16">
        <f t="shared" si="661"/>
        <v>1.493992936631884E-3</v>
      </c>
      <c r="R3052" s="1">
        <f t="shared" si="673"/>
        <v>5.8473377879136867E-3</v>
      </c>
      <c r="S3052" s="12">
        <f t="shared" si="670"/>
        <v>6569.9503768045897</v>
      </c>
      <c r="T3052" s="12">
        <f t="shared" si="663"/>
        <v>3190.4323827046915</v>
      </c>
    </row>
    <row r="3053" spans="1:20" x14ac:dyDescent="0.25">
      <c r="A3053" s="1">
        <v>3053</v>
      </c>
      <c r="B3053" s="2">
        <v>41400</v>
      </c>
      <c r="C3053" s="1">
        <v>55488</v>
      </c>
      <c r="D3053" s="1">
        <v>55542</v>
      </c>
      <c r="E3053" s="1">
        <v>54652</v>
      </c>
      <c r="F3053" s="1">
        <v>55430</v>
      </c>
      <c r="G3053" s="14">
        <f t="shared" si="662"/>
        <v>-1.0452710495962858E-3</v>
      </c>
      <c r="H3053" s="15">
        <f t="shared" si="660"/>
        <v>1.524445246256545E-2</v>
      </c>
      <c r="I3053" s="14">
        <f t="shared" si="664"/>
        <v>4.9533260778145127E-4</v>
      </c>
      <c r="J3053" s="17">
        <f t="shared" si="665"/>
        <v>1.5393079849297031E-2</v>
      </c>
      <c r="K3053" s="17">
        <f t="shared" si="666"/>
        <v>6.7579751206351031E-4</v>
      </c>
      <c r="L3053" s="17">
        <f t="shared" si="667"/>
        <v>-1.721068561659796E-3</v>
      </c>
      <c r="M3053" s="17">
        <f t="shared" si="668"/>
        <v>2.0626352816356223E-2</v>
      </c>
      <c r="N3053" s="17">
        <f t="shared" si="669"/>
        <v>-3.3901159713208597E-2</v>
      </c>
      <c r="O3053" s="17">
        <f t="shared" si="671"/>
        <v>3.5423393540088068</v>
      </c>
      <c r="P3053" s="17">
        <f t="shared" si="672"/>
        <v>0.46704722934667764</v>
      </c>
      <c r="Q3053" s="16">
        <f t="shared" si="661"/>
        <v>1.5059939756090753E-3</v>
      </c>
      <c r="R3053" s="1">
        <f t="shared" si="673"/>
        <v>4.9533260778145127E-4</v>
      </c>
      <c r="S3053" s="12">
        <f t="shared" si="670"/>
        <v>6570.4457094123709</v>
      </c>
      <c r="T3053" s="12">
        <f t="shared" si="663"/>
        <v>3187.0975160993557</v>
      </c>
    </row>
    <row r="3054" spans="1:20" x14ac:dyDescent="0.25">
      <c r="A3054" s="1">
        <v>3054</v>
      </c>
      <c r="B3054" s="2">
        <v>41401</v>
      </c>
      <c r="C3054" s="1">
        <v>55429</v>
      </c>
      <c r="D3054" s="1">
        <v>56450</v>
      </c>
      <c r="E3054" s="1">
        <v>55207</v>
      </c>
      <c r="F3054" s="1">
        <v>56275</v>
      </c>
      <c r="G3054" s="14">
        <f t="shared" si="662"/>
        <v>1.524445246256545E-2</v>
      </c>
      <c r="H3054" s="15">
        <f t="shared" si="660"/>
        <v>-8.3518436250554773E-3</v>
      </c>
      <c r="I3054" s="14">
        <f t="shared" si="664"/>
        <v>-2.0880991157626316E-2</v>
      </c>
      <c r="J3054" s="17">
        <f t="shared" si="665"/>
        <v>1.1828596455184063E-2</v>
      </c>
      <c r="K3054" s="17">
        <f t="shared" si="666"/>
        <v>4.1337369024412613E-3</v>
      </c>
      <c r="L3054" s="17">
        <f t="shared" si="667"/>
        <v>1.1110715560124189E-2</v>
      </c>
      <c r="M3054" s="17">
        <f t="shared" si="668"/>
        <v>2.0626352816356223E-2</v>
      </c>
      <c r="N3054" s="17">
        <f t="shared" si="669"/>
        <v>-1.7235288840899088E-2</v>
      </c>
      <c r="O3054" s="17">
        <f t="shared" si="671"/>
        <v>3.2008566528332163</v>
      </c>
      <c r="P3054" s="17">
        <f t="shared" si="672"/>
        <v>0.42961481198399143</v>
      </c>
      <c r="Q3054" s="16">
        <f t="shared" si="661"/>
        <v>1.3852931310295098E-3</v>
      </c>
      <c r="R3054" s="1">
        <f t="shared" si="673"/>
        <v>-2.0880991157626316E-2</v>
      </c>
      <c r="S3054" s="12">
        <f t="shared" si="670"/>
        <v>6549.5647182547445</v>
      </c>
      <c r="T3054" s="12">
        <f t="shared" si="663"/>
        <v>3235.6830726770927</v>
      </c>
    </row>
    <row r="3055" spans="1:20" x14ac:dyDescent="0.25">
      <c r="A3055" s="1">
        <v>3055</v>
      </c>
      <c r="B3055" s="2">
        <v>41402</v>
      </c>
      <c r="C3055" s="1">
        <v>56281</v>
      </c>
      <c r="D3055" s="1">
        <v>56814</v>
      </c>
      <c r="E3055" s="1">
        <v>55805</v>
      </c>
      <c r="F3055" s="1">
        <v>55805</v>
      </c>
      <c r="G3055" s="14">
        <f t="shared" si="662"/>
        <v>-8.3518436250554773E-3</v>
      </c>
      <c r="H3055" s="15">
        <f t="shared" si="660"/>
        <v>-6.3972762297285213E-3</v>
      </c>
      <c r="I3055" s="14">
        <f t="shared" si="664"/>
        <v>-2.4505630075940199E-2</v>
      </c>
      <c r="J3055" s="17">
        <f t="shared" si="665"/>
        <v>1.1405924931326783E-2</v>
      </c>
      <c r="K3055" s="17">
        <f t="shared" si="666"/>
        <v>2.2662768836226423E-3</v>
      </c>
      <c r="L3055" s="17">
        <f t="shared" si="667"/>
        <v>-1.0618120508678119E-2</v>
      </c>
      <c r="M3055" s="17">
        <f t="shared" si="668"/>
        <v>1.8523495281422126E-2</v>
      </c>
      <c r="N3055" s="17">
        <f t="shared" si="669"/>
        <v>-1.7235288840899088E-2</v>
      </c>
      <c r="O3055" s="17">
        <f t="shared" si="671"/>
        <v>3.1351060381002882</v>
      </c>
      <c r="P3055" s="17">
        <f t="shared" si="672"/>
        <v>0.42195044870409854</v>
      </c>
      <c r="Q3055" s="16">
        <f t="shared" si="661"/>
        <v>1.3605793886044791E-3</v>
      </c>
      <c r="R3055" s="1">
        <f t="shared" si="673"/>
        <v>-2.4505630075940199E-2</v>
      </c>
      <c r="S3055" s="12">
        <f t="shared" si="670"/>
        <v>6525.0590881788039</v>
      </c>
      <c r="T3055" s="12">
        <f t="shared" si="663"/>
        <v>3208.6591536338547</v>
      </c>
    </row>
    <row r="3056" spans="1:20" x14ac:dyDescent="0.25">
      <c r="A3056" s="1">
        <v>3056</v>
      </c>
      <c r="B3056" s="2">
        <v>41403</v>
      </c>
      <c r="C3056" s="1">
        <v>55805</v>
      </c>
      <c r="D3056" s="1">
        <v>56072</v>
      </c>
      <c r="E3056" s="1">
        <v>54905</v>
      </c>
      <c r="F3056" s="1">
        <v>55448</v>
      </c>
      <c r="G3056" s="14">
        <f t="shared" si="662"/>
        <v>-6.3972762297285213E-3</v>
      </c>
      <c r="H3056" s="15">
        <f t="shared" si="660"/>
        <v>-6.1318713028423177E-3</v>
      </c>
      <c r="I3056" s="14">
        <f t="shared" si="664"/>
        <v>-1.4086167540011241E-2</v>
      </c>
      <c r="J3056" s="17">
        <f t="shared" si="665"/>
        <v>9.8666331779959596E-3</v>
      </c>
      <c r="K3056" s="17">
        <f t="shared" si="666"/>
        <v>3.2091558314481777E-3</v>
      </c>
      <c r="L3056" s="17">
        <f t="shared" si="667"/>
        <v>-9.6064320611766989E-3</v>
      </c>
      <c r="M3056" s="17">
        <f t="shared" si="668"/>
        <v>1.8523495281422126E-2</v>
      </c>
      <c r="N3056" s="17">
        <f t="shared" si="669"/>
        <v>-1.2069841504445707E-2</v>
      </c>
      <c r="O3056" s="17">
        <f t="shared" si="671"/>
        <v>3.100686549703243</v>
      </c>
      <c r="P3056" s="17">
        <f t="shared" si="672"/>
        <v>0.41787392056335743</v>
      </c>
      <c r="Q3056" s="16">
        <f t="shared" si="661"/>
        <v>1.3474346220035836E-3</v>
      </c>
      <c r="R3056" s="1">
        <f t="shared" si="673"/>
        <v>-1.4086167540011241E-2</v>
      </c>
      <c r="S3056" s="12">
        <f t="shared" si="670"/>
        <v>6510.9729206387929</v>
      </c>
      <c r="T3056" s="12">
        <f t="shared" si="663"/>
        <v>3188.1324747010121</v>
      </c>
    </row>
    <row r="3057" spans="1:20" x14ac:dyDescent="0.25">
      <c r="A3057" s="1">
        <v>3057</v>
      </c>
      <c r="B3057" s="2">
        <v>41404</v>
      </c>
      <c r="C3057" s="1">
        <v>55446</v>
      </c>
      <c r="D3057" s="1">
        <v>55446</v>
      </c>
      <c r="E3057" s="1">
        <v>54832</v>
      </c>
      <c r="F3057" s="1">
        <v>55108</v>
      </c>
      <c r="G3057" s="14">
        <f t="shared" si="662"/>
        <v>-6.1318713028423177E-3</v>
      </c>
      <c r="H3057" s="15">
        <f t="shared" si="660"/>
        <v>-1.197648254336936E-2</v>
      </c>
      <c r="I3057" s="14">
        <f t="shared" si="664"/>
        <v>-3.0335945341305459E-3</v>
      </c>
      <c r="J3057" s="17">
        <f t="shared" si="665"/>
        <v>1.0130116654285114E-2</v>
      </c>
      <c r="K3057" s="17">
        <f t="shared" si="666"/>
        <v>2.4423345838441896E-3</v>
      </c>
      <c r="L3057" s="17">
        <f t="shared" si="667"/>
        <v>-8.5742058866865069E-3</v>
      </c>
      <c r="M3057" s="17">
        <f t="shared" si="668"/>
        <v>1.8523495281422126E-2</v>
      </c>
      <c r="N3057" s="17">
        <f t="shared" si="669"/>
        <v>-1.2069841504445707E-2</v>
      </c>
      <c r="O3057" s="17">
        <f t="shared" si="671"/>
        <v>3.0200379551331848</v>
      </c>
      <c r="P3057" s="17">
        <f t="shared" si="672"/>
        <v>0.40814213812684857</v>
      </c>
      <c r="Q3057" s="16">
        <f t="shared" si="661"/>
        <v>1.3160544856909843E-3</v>
      </c>
      <c r="R3057" s="1">
        <f t="shared" si="673"/>
        <v>-3.0335945341305459E-3</v>
      </c>
      <c r="S3057" s="12">
        <f t="shared" si="670"/>
        <v>6507.9393261046625</v>
      </c>
      <c r="T3057" s="12">
        <f t="shared" si="663"/>
        <v>3168.5832566697331</v>
      </c>
    </row>
    <row r="3058" spans="1:20" x14ac:dyDescent="0.25">
      <c r="A3058" s="1">
        <v>3058</v>
      </c>
      <c r="B3058" s="2">
        <v>41407</v>
      </c>
      <c r="C3058" s="1">
        <v>55106</v>
      </c>
      <c r="D3058" s="1">
        <v>55106</v>
      </c>
      <c r="E3058" s="1">
        <v>54389</v>
      </c>
      <c r="F3058" s="1">
        <v>54448</v>
      </c>
      <c r="G3058" s="14">
        <f t="shared" si="662"/>
        <v>-1.197648254336936E-2</v>
      </c>
      <c r="H3058" s="15">
        <f t="shared" si="660"/>
        <v>4.022186306200437E-3</v>
      </c>
      <c r="I3058" s="14">
        <f t="shared" si="664"/>
        <v>5.9757990329755151E-3</v>
      </c>
      <c r="J3058" s="17">
        <f t="shared" si="665"/>
        <v>1.0199926473041661E-2</v>
      </c>
      <c r="K3058" s="17">
        <f t="shared" si="666"/>
        <v>6.8715060548612725E-4</v>
      </c>
      <c r="L3058" s="17">
        <f t="shared" si="667"/>
        <v>-1.2663633148855487E-2</v>
      </c>
      <c r="M3058" s="17">
        <f t="shared" si="668"/>
        <v>1.8523495281422126E-2</v>
      </c>
      <c r="N3058" s="17">
        <f t="shared" si="669"/>
        <v>-1.2663633148855487E-2</v>
      </c>
      <c r="O3058" s="17">
        <f t="shared" si="671"/>
        <v>3.0575836514807229</v>
      </c>
      <c r="P3058" s="17">
        <f t="shared" si="672"/>
        <v>0.41270466374209969</v>
      </c>
      <c r="Q3058" s="16">
        <f t="shared" si="661"/>
        <v>1.3307663513405074E-3</v>
      </c>
      <c r="R3058" s="1">
        <f t="shared" si="673"/>
        <v>5.9757990329755151E-3</v>
      </c>
      <c r="S3058" s="12">
        <f t="shared" si="670"/>
        <v>6513.9151251376379</v>
      </c>
      <c r="T3058" s="12">
        <f t="shared" si="663"/>
        <v>3130.6347746090155</v>
      </c>
    </row>
    <row r="3059" spans="1:20" x14ac:dyDescent="0.25">
      <c r="A3059" s="1">
        <v>3059</v>
      </c>
      <c r="B3059" s="2">
        <v>41408</v>
      </c>
      <c r="C3059" s="1">
        <v>54442</v>
      </c>
      <c r="D3059" s="1">
        <v>55030</v>
      </c>
      <c r="E3059" s="1">
        <v>54327</v>
      </c>
      <c r="F3059" s="1">
        <v>54667</v>
      </c>
      <c r="G3059" s="14">
        <f t="shared" si="662"/>
        <v>4.022186306200437E-3</v>
      </c>
      <c r="H3059" s="15">
        <f t="shared" si="660"/>
        <v>4.9207017030383771E-3</v>
      </c>
      <c r="I3059" s="14">
        <f t="shared" si="664"/>
        <v>9.0921663937276742E-3</v>
      </c>
      <c r="J3059" s="17">
        <f t="shared" si="665"/>
        <v>1.0103906669911717E-2</v>
      </c>
      <c r="K3059" s="17">
        <f t="shared" si="666"/>
        <v>4.9914104391082976E-4</v>
      </c>
      <c r="L3059" s="17">
        <f t="shared" si="667"/>
        <v>3.5230452622896074E-3</v>
      </c>
      <c r="M3059" s="17">
        <f t="shared" si="668"/>
        <v>1.8523495281422126E-2</v>
      </c>
      <c r="N3059" s="17">
        <f t="shared" si="669"/>
        <v>-1.2663633148855487E-2</v>
      </c>
      <c r="O3059" s="17">
        <f t="shared" si="671"/>
        <v>3.0866405885506967</v>
      </c>
      <c r="P3059" s="17">
        <f t="shared" si="672"/>
        <v>0.41619734776772899</v>
      </c>
      <c r="Q3059" s="16">
        <f t="shared" si="661"/>
        <v>1.3420285123614849E-3</v>
      </c>
      <c r="R3059" s="1">
        <f t="shared" si="673"/>
        <v>9.0921663937276742E-3</v>
      </c>
      <c r="S3059" s="12">
        <f t="shared" si="670"/>
        <v>6523.0072915313658</v>
      </c>
      <c r="T3059" s="12">
        <f t="shared" si="663"/>
        <v>3143.2267709291627</v>
      </c>
    </row>
    <row r="3060" spans="1:20" x14ac:dyDescent="0.25">
      <c r="A3060" s="1">
        <v>3060</v>
      </c>
      <c r="B3060" s="2">
        <v>41409</v>
      </c>
      <c r="C3060" s="1">
        <v>54668</v>
      </c>
      <c r="D3060" s="1">
        <v>55216</v>
      </c>
      <c r="E3060" s="1">
        <v>54488</v>
      </c>
      <c r="F3060" s="1">
        <v>54936</v>
      </c>
      <c r="G3060" s="14">
        <f t="shared" si="662"/>
        <v>4.9207017030383771E-3</v>
      </c>
      <c r="H3060" s="15">
        <f t="shared" si="660"/>
        <v>-2.967088976263299E-3</v>
      </c>
      <c r="I3060" s="14">
        <f t="shared" si="664"/>
        <v>1.3906074218642206E-2</v>
      </c>
      <c r="J3060" s="17">
        <f t="shared" si="665"/>
        <v>9.7839296957786953E-3</v>
      </c>
      <c r="K3060" s="17">
        <f t="shared" si="666"/>
        <v>1.0647374010783751E-4</v>
      </c>
      <c r="L3060" s="17">
        <f t="shared" si="667"/>
        <v>4.8142279629305399E-3</v>
      </c>
      <c r="M3060" s="17">
        <f t="shared" si="668"/>
        <v>1.8523495281422126E-2</v>
      </c>
      <c r="N3060" s="17">
        <f t="shared" si="669"/>
        <v>-1.2663633148855487E-2</v>
      </c>
      <c r="O3060" s="17">
        <f t="shared" si="671"/>
        <v>3.187587135231909</v>
      </c>
      <c r="P3060" s="17">
        <f t="shared" si="672"/>
        <v>0.42808078158315421</v>
      </c>
      <c r="Q3060" s="16">
        <f t="shared" si="661"/>
        <v>1.3803466493957496E-3</v>
      </c>
      <c r="R3060" s="1">
        <f t="shared" si="673"/>
        <v>1.3906074218642206E-2</v>
      </c>
      <c r="S3060" s="12">
        <f t="shared" si="670"/>
        <v>6536.9133657500079</v>
      </c>
      <c r="T3060" s="12">
        <f t="shared" si="663"/>
        <v>3158.6936522539095</v>
      </c>
    </row>
    <row r="3061" spans="1:20" x14ac:dyDescent="0.25">
      <c r="A3061" s="1">
        <v>3061</v>
      </c>
      <c r="B3061" s="2">
        <v>41410</v>
      </c>
      <c r="C3061" s="1">
        <v>54943</v>
      </c>
      <c r="D3061" s="1">
        <v>55539</v>
      </c>
      <c r="E3061" s="1">
        <v>54592</v>
      </c>
      <c r="F3061" s="1">
        <v>54773</v>
      </c>
      <c r="G3061" s="14">
        <f t="shared" si="662"/>
        <v>-2.967088976263299E-3</v>
      </c>
      <c r="H3061" s="15">
        <f t="shared" si="660"/>
        <v>7.1385536669525962E-3</v>
      </c>
      <c r="I3061" s="14">
        <f t="shared" si="664"/>
        <v>2.6998654658254351E-2</v>
      </c>
      <c r="J3061" s="17">
        <f t="shared" si="665"/>
        <v>9.8023411371644491E-3</v>
      </c>
      <c r="K3061" s="17">
        <f t="shared" si="666"/>
        <v>-2.1158362646130543E-4</v>
      </c>
      <c r="L3061" s="17">
        <f t="shared" si="667"/>
        <v>-2.7555053498019935E-3</v>
      </c>
      <c r="M3061" s="17">
        <f t="shared" si="668"/>
        <v>1.8523495281422126E-2</v>
      </c>
      <c r="N3061" s="17">
        <f t="shared" si="669"/>
        <v>-1.2663633148855487E-2</v>
      </c>
      <c r="O3061" s="17">
        <f t="shared" si="671"/>
        <v>3.1815999865619045</v>
      </c>
      <c r="P3061" s="17">
        <f t="shared" si="672"/>
        <v>0.42738654188042113</v>
      </c>
      <c r="Q3061" s="16">
        <f t="shared" si="661"/>
        <v>1.3781080731999178E-3</v>
      </c>
      <c r="R3061" s="1">
        <f t="shared" si="673"/>
        <v>2.6998654658254351E-2</v>
      </c>
      <c r="S3061" s="12">
        <f t="shared" si="670"/>
        <v>6563.9120204082619</v>
      </c>
      <c r="T3061" s="12">
        <f t="shared" si="663"/>
        <v>3149.321527138914</v>
      </c>
    </row>
    <row r="3062" spans="1:20" x14ac:dyDescent="0.25">
      <c r="A3062" s="1">
        <v>3062</v>
      </c>
      <c r="B3062" s="2">
        <v>41411</v>
      </c>
      <c r="C3062" s="1">
        <v>54780</v>
      </c>
      <c r="D3062" s="1">
        <v>55489</v>
      </c>
      <c r="E3062" s="1">
        <v>54780</v>
      </c>
      <c r="F3062" s="1">
        <v>55164</v>
      </c>
      <c r="G3062" s="14">
        <f t="shared" si="662"/>
        <v>7.1385536669525962E-3</v>
      </c>
      <c r="H3062" s="15">
        <f t="shared" si="660"/>
        <v>9.7346095279529088E-3</v>
      </c>
      <c r="I3062" s="14">
        <f t="shared" si="664"/>
        <v>2.2774879272648985E-2</v>
      </c>
      <c r="J3062" s="17">
        <f t="shared" si="665"/>
        <v>9.9836561955482708E-3</v>
      </c>
      <c r="K3062" s="17">
        <f t="shared" si="666"/>
        <v>2.8978190390355576E-4</v>
      </c>
      <c r="L3062" s="17">
        <f t="shared" si="667"/>
        <v>6.8487717630490406E-3</v>
      </c>
      <c r="M3062" s="17">
        <f t="shared" si="668"/>
        <v>1.8523495281422126E-2</v>
      </c>
      <c r="N3062" s="17">
        <f t="shared" si="669"/>
        <v>-1.2663633148855487E-2</v>
      </c>
      <c r="O3062" s="17">
        <f t="shared" si="671"/>
        <v>3.1238183506543433</v>
      </c>
      <c r="P3062" s="17">
        <f t="shared" si="672"/>
        <v>0.42061852598810939</v>
      </c>
      <c r="Q3062" s="16">
        <f t="shared" si="661"/>
        <v>1.3562846032803859E-3</v>
      </c>
      <c r="R3062" s="1">
        <f t="shared" si="673"/>
        <v>2.2774879272648985E-2</v>
      </c>
      <c r="S3062" s="12">
        <f t="shared" si="670"/>
        <v>6586.6868996809108</v>
      </c>
      <c r="T3062" s="12">
        <f t="shared" si="663"/>
        <v>3171.8031278748845</v>
      </c>
    </row>
    <row r="3063" spans="1:20" x14ac:dyDescent="0.25">
      <c r="A3063" s="1">
        <v>3063</v>
      </c>
      <c r="B3063" s="2">
        <v>41414</v>
      </c>
      <c r="C3063" s="1">
        <v>55162</v>
      </c>
      <c r="D3063" s="1">
        <v>55705</v>
      </c>
      <c r="E3063" s="1">
        <v>54630</v>
      </c>
      <c r="F3063" s="1">
        <v>55701</v>
      </c>
      <c r="G3063" s="14">
        <f t="shared" si="662"/>
        <v>9.7346095279529088E-3</v>
      </c>
      <c r="H3063" s="15">
        <f t="shared" si="660"/>
        <v>1.0125491463348846E-2</v>
      </c>
      <c r="I3063" s="14">
        <f t="shared" si="664"/>
        <v>1.1640280377526735E-2</v>
      </c>
      <c r="J3063" s="17">
        <f t="shared" si="665"/>
        <v>9.5448112337063722E-3</v>
      </c>
      <c r="K3063" s="17">
        <f t="shared" si="666"/>
        <v>1.801154213135677E-3</v>
      </c>
      <c r="L3063" s="17">
        <f t="shared" si="667"/>
        <v>7.933455314817232E-3</v>
      </c>
      <c r="M3063" s="17">
        <f t="shared" si="668"/>
        <v>1.8523495281422126E-2</v>
      </c>
      <c r="N3063" s="17">
        <f t="shared" si="669"/>
        <v>-1.2663633148855487E-2</v>
      </c>
      <c r="O3063" s="17">
        <f t="shared" si="671"/>
        <v>3.2674431863192805</v>
      </c>
      <c r="P3063" s="17">
        <f t="shared" si="672"/>
        <v>0.43721781020738859</v>
      </c>
      <c r="Q3063" s="16">
        <f t="shared" si="661"/>
        <v>1.4098090018056183E-3</v>
      </c>
      <c r="R3063" s="1">
        <f t="shared" si="673"/>
        <v>1.1640280377526735E-2</v>
      </c>
      <c r="S3063" s="12">
        <f t="shared" si="670"/>
        <v>6598.3271800584371</v>
      </c>
      <c r="T3063" s="12">
        <f t="shared" si="663"/>
        <v>3202.679392824286</v>
      </c>
    </row>
    <row r="3064" spans="1:20" x14ac:dyDescent="0.25">
      <c r="A3064" s="1">
        <v>3064</v>
      </c>
      <c r="B3064" s="2">
        <v>41415</v>
      </c>
      <c r="C3064" s="1">
        <v>55699</v>
      </c>
      <c r="D3064" s="1">
        <v>56265</v>
      </c>
      <c r="E3064" s="1">
        <v>55379</v>
      </c>
      <c r="F3064" s="1">
        <v>56265</v>
      </c>
      <c r="G3064" s="14">
        <f t="shared" si="662"/>
        <v>1.0125491463348846E-2</v>
      </c>
      <c r="H3064" s="15">
        <f t="shared" si="660"/>
        <v>2.91477828134723E-3</v>
      </c>
      <c r="I3064" s="14">
        <f t="shared" si="664"/>
        <v>2.508577734053774E-3</v>
      </c>
      <c r="J3064" s="17">
        <f t="shared" si="665"/>
        <v>9.435863428978437E-3</v>
      </c>
      <c r="K3064" s="17">
        <f t="shared" si="666"/>
        <v>1.6958778028891711E-3</v>
      </c>
      <c r="L3064" s="17">
        <f t="shared" si="667"/>
        <v>8.4296136604596755E-3</v>
      </c>
      <c r="M3064" s="17">
        <f t="shared" si="668"/>
        <v>1.8523495281422126E-2</v>
      </c>
      <c r="N3064" s="17">
        <f t="shared" si="669"/>
        <v>-1.2663633148855487E-2</v>
      </c>
      <c r="O3064" s="17">
        <f t="shared" si="671"/>
        <v>3.3051695443682414</v>
      </c>
      <c r="P3064" s="17">
        <f t="shared" si="672"/>
        <v>0.44145701983526531</v>
      </c>
      <c r="Q3064" s="16">
        <f t="shared" si="661"/>
        <v>1.4234783349260755E-3</v>
      </c>
      <c r="R3064" s="1">
        <f t="shared" si="673"/>
        <v>2.508577734053774E-3</v>
      </c>
      <c r="S3064" s="12">
        <f t="shared" si="670"/>
        <v>6600.8357577924908</v>
      </c>
      <c r="T3064" s="12">
        <f t="shared" si="663"/>
        <v>3235.1080956761716</v>
      </c>
    </row>
    <row r="3065" spans="1:20" x14ac:dyDescent="0.25">
      <c r="A3065" s="1">
        <v>3065</v>
      </c>
      <c r="B3065" s="2">
        <v>41416</v>
      </c>
      <c r="C3065" s="1">
        <v>56269</v>
      </c>
      <c r="D3065" s="1">
        <v>57099</v>
      </c>
      <c r="E3065" s="1">
        <v>56037</v>
      </c>
      <c r="F3065" s="1">
        <v>56429</v>
      </c>
      <c r="G3065" s="14">
        <f t="shared" si="662"/>
        <v>2.91477828134723E-3</v>
      </c>
      <c r="H3065" s="15">
        <f t="shared" si="660"/>
        <v>-1.3999893671693409E-3</v>
      </c>
      <c r="I3065" s="14">
        <f t="shared" si="664"/>
        <v>-5.8348665160856683E-4</v>
      </c>
      <c r="J3065" s="17">
        <f t="shared" si="665"/>
        <v>8.213471560960188E-3</v>
      </c>
      <c r="K3065" s="17">
        <f t="shared" si="666"/>
        <v>6.4764347360453107E-4</v>
      </c>
      <c r="L3065" s="17">
        <f t="shared" si="667"/>
        <v>2.2671348077426988E-3</v>
      </c>
      <c r="M3065" s="17">
        <f t="shared" si="668"/>
        <v>1.1110715560124189E-2</v>
      </c>
      <c r="N3065" s="17">
        <f t="shared" si="669"/>
        <v>-1.2663633148855487E-2</v>
      </c>
      <c r="O3065" s="17">
        <f t="shared" si="671"/>
        <v>2.8945554303715588</v>
      </c>
      <c r="P3065" s="17">
        <f t="shared" si="672"/>
        <v>0.39247113445741227</v>
      </c>
      <c r="Q3065" s="16">
        <f t="shared" si="661"/>
        <v>1.2655233281655839E-3</v>
      </c>
      <c r="R3065" s="1">
        <f t="shared" si="673"/>
        <v>-5.8348665160856683E-4</v>
      </c>
      <c r="S3065" s="12">
        <f t="shared" si="670"/>
        <v>6600.2522711408819</v>
      </c>
      <c r="T3065" s="12">
        <f t="shared" si="663"/>
        <v>3244.5377184912591</v>
      </c>
    </row>
    <row r="3066" spans="1:20" x14ac:dyDescent="0.25">
      <c r="A3066" s="1">
        <v>3066</v>
      </c>
      <c r="B3066" s="2">
        <v>41417</v>
      </c>
      <c r="C3066" s="1">
        <v>56423</v>
      </c>
      <c r="D3066" s="1">
        <v>56423</v>
      </c>
      <c r="E3066" s="1">
        <v>55379</v>
      </c>
      <c r="F3066" s="1">
        <v>56350</v>
      </c>
      <c r="G3066" s="14">
        <f t="shared" si="662"/>
        <v>-1.3999893671693409E-3</v>
      </c>
      <c r="H3066" s="15">
        <f t="shared" si="660"/>
        <v>9.9378881987588485E-4</v>
      </c>
      <c r="I3066" s="14">
        <f t="shared" si="664"/>
        <v>-5.5669287334781936E-3</v>
      </c>
      <c r="J3066" s="17">
        <f t="shared" si="665"/>
        <v>7.64600794772494E-3</v>
      </c>
      <c r="K3066" s="17">
        <f t="shared" si="666"/>
        <v>1.2554376600727372E-3</v>
      </c>
      <c r="L3066" s="17">
        <f t="shared" si="667"/>
        <v>-2.6554270272420781E-3</v>
      </c>
      <c r="M3066" s="17">
        <f t="shared" si="668"/>
        <v>1.1110715560124189E-2</v>
      </c>
      <c r="N3066" s="17">
        <f t="shared" si="669"/>
        <v>-1.2663633148855487E-2</v>
      </c>
      <c r="O3066" s="17">
        <f t="shared" si="671"/>
        <v>3.1093805906981435</v>
      </c>
      <c r="P3066" s="17">
        <f t="shared" si="672"/>
        <v>0.41890786918017731</v>
      </c>
      <c r="Q3066" s="16">
        <f t="shared" si="661"/>
        <v>1.3507685897271439E-3</v>
      </c>
      <c r="R3066" s="1">
        <f t="shared" si="673"/>
        <v>-5.5669287334781936E-3</v>
      </c>
      <c r="S3066" s="12">
        <f t="shared" si="670"/>
        <v>6594.6853424074034</v>
      </c>
      <c r="T3066" s="12">
        <f t="shared" si="663"/>
        <v>3239.9954001839915</v>
      </c>
    </row>
    <row r="3067" spans="1:20" x14ac:dyDescent="0.25">
      <c r="A3067" s="1">
        <v>3067</v>
      </c>
      <c r="B3067" s="2">
        <v>41418</v>
      </c>
      <c r="C3067" s="1">
        <v>56350</v>
      </c>
      <c r="D3067" s="1">
        <v>56506</v>
      </c>
      <c r="E3067" s="1">
        <v>55901</v>
      </c>
      <c r="F3067" s="1">
        <v>56406</v>
      </c>
      <c r="G3067" s="14">
        <f t="shared" si="662"/>
        <v>9.9378881987588485E-4</v>
      </c>
      <c r="H3067" s="15">
        <f t="shared" si="660"/>
        <v>-1.7728610431511083E-4</v>
      </c>
      <c r="I3067" s="14">
        <f t="shared" si="664"/>
        <v>-3.1562502120418112E-2</v>
      </c>
      <c r="J3067" s="17">
        <f t="shared" si="665"/>
        <v>7.6308324445622591E-3</v>
      </c>
      <c r="K3067" s="17">
        <f t="shared" si="666"/>
        <v>1.1216492758171419E-3</v>
      </c>
      <c r="L3067" s="17">
        <f t="shared" si="667"/>
        <v>-1.2786045594125701E-4</v>
      </c>
      <c r="M3067" s="17">
        <f t="shared" si="668"/>
        <v>1.1110715560124189E-2</v>
      </c>
      <c r="N3067" s="17">
        <f t="shared" si="669"/>
        <v>-1.2663633148855487E-2</v>
      </c>
      <c r="O3067" s="17">
        <f t="shared" si="671"/>
        <v>3.1155642430494335</v>
      </c>
      <c r="P3067" s="17">
        <f t="shared" si="672"/>
        <v>0.41964150915261139</v>
      </c>
      <c r="Q3067" s="16">
        <f t="shared" si="661"/>
        <v>1.3531342121081977E-3</v>
      </c>
      <c r="R3067" s="1">
        <f t="shared" si="673"/>
        <v>-3.1562502120418112E-2</v>
      </c>
      <c r="S3067" s="12">
        <f t="shared" si="670"/>
        <v>6563.1228402869856</v>
      </c>
      <c r="T3067" s="12">
        <f t="shared" si="663"/>
        <v>3243.2152713891437</v>
      </c>
    </row>
    <row r="3068" spans="1:20" x14ac:dyDescent="0.25">
      <c r="A3068" s="1">
        <v>3068</v>
      </c>
      <c r="B3068" s="2">
        <v>41421</v>
      </c>
      <c r="C3068" s="1">
        <v>56415</v>
      </c>
      <c r="D3068" s="1">
        <v>56562</v>
      </c>
      <c r="E3068" s="1">
        <v>56353</v>
      </c>
      <c r="F3068" s="1">
        <v>56396</v>
      </c>
      <c r="G3068" s="14">
        <f t="shared" si="662"/>
        <v>-1.7728610431511083E-4</v>
      </c>
      <c r="H3068" s="15">
        <f t="shared" si="660"/>
        <v>-6.3834314490389676E-3</v>
      </c>
      <c r="I3068" s="14">
        <f t="shared" si="664"/>
        <v>-5.2049625277565403E-2</v>
      </c>
      <c r="J3068" s="17">
        <f t="shared" si="665"/>
        <v>7.6165042415350373E-3</v>
      </c>
      <c r="K3068" s="17">
        <f t="shared" si="666"/>
        <v>1.1795149388358868E-3</v>
      </c>
      <c r="L3068" s="17">
        <f t="shared" si="667"/>
        <v>-1.3568010431509977E-3</v>
      </c>
      <c r="M3068" s="17">
        <f t="shared" si="668"/>
        <v>1.1110715560124189E-2</v>
      </c>
      <c r="N3068" s="17">
        <f t="shared" si="669"/>
        <v>-1.2663633148855487E-2</v>
      </c>
      <c r="O3068" s="17">
        <f t="shared" si="671"/>
        <v>3.121425256921825</v>
      </c>
      <c r="P3068" s="17">
        <f t="shared" si="672"/>
        <v>0.42033552781507366</v>
      </c>
      <c r="Q3068" s="16">
        <f t="shared" si="661"/>
        <v>1.3553720755595891E-3</v>
      </c>
      <c r="R3068" s="1">
        <f t="shared" si="673"/>
        <v>-5.2049625277565403E-2</v>
      </c>
      <c r="S3068" s="12">
        <f t="shared" si="670"/>
        <v>6511.07321500942</v>
      </c>
      <c r="T3068" s="12">
        <f t="shared" si="663"/>
        <v>3242.640294388224</v>
      </c>
    </row>
    <row r="3069" spans="1:20" x14ac:dyDescent="0.25">
      <c r="A3069" s="1">
        <v>3069</v>
      </c>
      <c r="B3069" s="2">
        <v>41422</v>
      </c>
      <c r="C3069" s="1">
        <v>56399</v>
      </c>
      <c r="D3069" s="1">
        <v>56979</v>
      </c>
      <c r="E3069" s="1">
        <v>56009</v>
      </c>
      <c r="F3069" s="1">
        <v>56036</v>
      </c>
      <c r="G3069" s="14">
        <f t="shared" si="662"/>
        <v>-6.3834314490389676E-3</v>
      </c>
      <c r="H3069" s="15">
        <f t="shared" si="660"/>
        <v>-2.5001784567064034E-2</v>
      </c>
      <c r="I3069" s="14">
        <f t="shared" si="664"/>
        <v>-3.7480195996507537E-2</v>
      </c>
      <c r="J3069" s="17">
        <f t="shared" si="665"/>
        <v>6.7630680330662751E-3</v>
      </c>
      <c r="K3069" s="17">
        <f t="shared" si="666"/>
        <v>-2.6234398860440765E-4</v>
      </c>
      <c r="L3069" s="17">
        <f t="shared" si="667"/>
        <v>-6.1210874604345602E-3</v>
      </c>
      <c r="M3069" s="17">
        <f t="shared" si="668"/>
        <v>8.4296136604596755E-3</v>
      </c>
      <c r="N3069" s="17">
        <f t="shared" si="669"/>
        <v>-1.2663633148855487E-2</v>
      </c>
      <c r="O3069" s="17">
        <f t="shared" si="671"/>
        <v>3.1188872721943914</v>
      </c>
      <c r="P3069" s="17">
        <f t="shared" si="672"/>
        <v>0.42003515821773074</v>
      </c>
      <c r="Q3069" s="16">
        <f t="shared" si="661"/>
        <v>1.3544035336742484E-3</v>
      </c>
      <c r="R3069" s="1">
        <f t="shared" si="673"/>
        <v>-3.7480195996507537E-2</v>
      </c>
      <c r="S3069" s="12">
        <f t="shared" si="670"/>
        <v>6473.593019012912</v>
      </c>
      <c r="T3069" s="12">
        <f t="shared" si="663"/>
        <v>3221.9411223551051</v>
      </c>
    </row>
    <row r="3070" spans="1:20" x14ac:dyDescent="0.25">
      <c r="A3070" s="1">
        <v>3070</v>
      </c>
      <c r="B3070" s="2">
        <v>41423</v>
      </c>
      <c r="C3070" s="1">
        <v>56032</v>
      </c>
      <c r="D3070" s="1">
        <v>56032</v>
      </c>
      <c r="E3070" s="1">
        <v>54635</v>
      </c>
      <c r="F3070" s="1">
        <v>54635</v>
      </c>
      <c r="G3070" s="14">
        <f t="shared" si="662"/>
        <v>-2.5001784567064034E-2</v>
      </c>
      <c r="H3070" s="15">
        <f t="shared" si="660"/>
        <v>-2.0664409261462402E-2</v>
      </c>
      <c r="I3070" s="14">
        <f t="shared" si="664"/>
        <v>-1.1106618458955553E-2</v>
      </c>
      <c r="J3070" s="17">
        <f t="shared" si="665"/>
        <v>9.1357453208883305E-3</v>
      </c>
      <c r="K3070" s="17">
        <f t="shared" si="666"/>
        <v>-1.372340051404978E-3</v>
      </c>
      <c r="L3070" s="17">
        <f t="shared" si="667"/>
        <v>-2.3629444515659057E-2</v>
      </c>
      <c r="M3070" s="17">
        <f t="shared" si="668"/>
        <v>8.4296136604596755E-3</v>
      </c>
      <c r="N3070" s="17">
        <f t="shared" si="669"/>
        <v>-2.3629444515659057E-2</v>
      </c>
      <c r="O3070" s="17">
        <f t="shared" si="671"/>
        <v>3.509189130176126</v>
      </c>
      <c r="P3070" s="17">
        <f t="shared" si="672"/>
        <v>0.46357522960040798</v>
      </c>
      <c r="Q3070" s="16">
        <f t="shared" si="661"/>
        <v>1.4947985110550673E-3</v>
      </c>
      <c r="R3070" s="1">
        <f t="shared" si="673"/>
        <v>-1.1106618458955553E-2</v>
      </c>
      <c r="S3070" s="12">
        <f t="shared" si="670"/>
        <v>6462.4864005539566</v>
      </c>
      <c r="T3070" s="12">
        <f t="shared" si="663"/>
        <v>3141.3868445262183</v>
      </c>
    </row>
    <row r="3071" spans="1:20" x14ac:dyDescent="0.25">
      <c r="A3071" s="1">
        <v>3071</v>
      </c>
      <c r="B3071" s="2">
        <v>41425</v>
      </c>
      <c r="C3071" s="1">
        <v>54633</v>
      </c>
      <c r="D3071" s="1">
        <v>54776</v>
      </c>
      <c r="E3071" s="1">
        <v>52942</v>
      </c>
      <c r="F3071" s="1">
        <v>53506</v>
      </c>
      <c r="G3071" s="14">
        <f t="shared" si="662"/>
        <v>-2.0664409261462402E-2</v>
      </c>
      <c r="H3071" s="15">
        <f t="shared" si="660"/>
        <v>8.1859978320188986E-3</v>
      </c>
      <c r="I3071" s="14">
        <f t="shared" si="664"/>
        <v>-1.3008761087603848E-2</v>
      </c>
      <c r="J3071" s="17">
        <f t="shared" si="665"/>
        <v>1.0357294442750424E-2</v>
      </c>
      <c r="K3071" s="17">
        <f t="shared" si="666"/>
        <v>-2.32348225352057E-3</v>
      </c>
      <c r="L3071" s="17">
        <f t="shared" si="667"/>
        <v>-1.8340927007941831E-2</v>
      </c>
      <c r="M3071" s="17">
        <f t="shared" si="668"/>
        <v>8.4296136604596755E-3</v>
      </c>
      <c r="N3071" s="17">
        <f t="shared" si="669"/>
        <v>-2.3629444515659057E-2</v>
      </c>
      <c r="O3071" s="17">
        <f t="shared" si="671"/>
        <v>3.0953120386143342</v>
      </c>
      <c r="P3071" s="17">
        <f t="shared" si="672"/>
        <v>0.41723329974660933</v>
      </c>
      <c r="Q3071" s="16">
        <f t="shared" si="661"/>
        <v>1.3453689399268009E-3</v>
      </c>
      <c r="R3071" s="1">
        <f t="shared" si="673"/>
        <v>-1.3008761087603848E-2</v>
      </c>
      <c r="S3071" s="12">
        <f t="shared" si="670"/>
        <v>6449.4776394663531</v>
      </c>
      <c r="T3071" s="12">
        <f t="shared" si="663"/>
        <v>3076.4719411223546</v>
      </c>
    </row>
    <row r="3072" spans="1:20" x14ac:dyDescent="0.25">
      <c r="A3072" s="1">
        <v>3072</v>
      </c>
      <c r="B3072" s="2">
        <v>41428</v>
      </c>
      <c r="C3072" s="1">
        <v>53512</v>
      </c>
      <c r="D3072" s="1">
        <v>53993</v>
      </c>
      <c r="E3072" s="1">
        <v>53143</v>
      </c>
      <c r="F3072" s="1">
        <v>53944</v>
      </c>
      <c r="G3072" s="14">
        <f t="shared" si="662"/>
        <v>8.1859978320188986E-3</v>
      </c>
      <c r="H3072" s="15">
        <f t="shared" si="660"/>
        <v>1.3717929704879506E-3</v>
      </c>
      <c r="I3072" s="14">
        <f t="shared" si="664"/>
        <v>-1.9565940191995312E-2</v>
      </c>
      <c r="J3072" s="17">
        <f t="shared" si="665"/>
        <v>1.0637226613956916E-2</v>
      </c>
      <c r="K3072" s="17">
        <f t="shared" si="666"/>
        <v>-1.3689576445298224E-3</v>
      </c>
      <c r="L3072" s="17">
        <f t="shared" si="667"/>
        <v>9.554955476548721E-3</v>
      </c>
      <c r="M3072" s="17">
        <f t="shared" si="668"/>
        <v>9.554955476548721E-3</v>
      </c>
      <c r="N3072" s="17">
        <f t="shared" si="669"/>
        <v>-2.3629444515659057E-2</v>
      </c>
      <c r="O3072" s="17">
        <f t="shared" si="671"/>
        <v>3.1196477424545148</v>
      </c>
      <c r="P3072" s="17">
        <f t="shared" si="672"/>
        <v>0.42012518524392362</v>
      </c>
      <c r="Q3072" s="16">
        <f t="shared" si="661"/>
        <v>1.3546938258557867E-3</v>
      </c>
      <c r="R3072" s="1">
        <f t="shared" si="673"/>
        <v>-1.9565940191995312E-2</v>
      </c>
      <c r="S3072" s="12">
        <f t="shared" si="670"/>
        <v>6429.9116992743575</v>
      </c>
      <c r="T3072" s="12">
        <f t="shared" si="663"/>
        <v>3101.6559337626491</v>
      </c>
    </row>
    <row r="3073" spans="1:20" x14ac:dyDescent="0.25">
      <c r="A3073" s="1">
        <v>3073</v>
      </c>
      <c r="B3073" s="2">
        <v>41429</v>
      </c>
      <c r="C3073" s="1">
        <v>53944</v>
      </c>
      <c r="D3073" s="1">
        <v>54289</v>
      </c>
      <c r="E3073" s="1">
        <v>53498</v>
      </c>
      <c r="F3073" s="1">
        <v>54018</v>
      </c>
      <c r="G3073" s="14">
        <f t="shared" si="662"/>
        <v>1.3717929704879506E-3</v>
      </c>
      <c r="H3073" s="15">
        <f t="shared" si="660"/>
        <v>-2.2566551890110698E-2</v>
      </c>
      <c r="I3073" s="14">
        <f t="shared" si="664"/>
        <v>-4.4876468153501547E-2</v>
      </c>
      <c r="J3073" s="17">
        <f t="shared" si="665"/>
        <v>1.0237263722564609E-2</v>
      </c>
      <c r="K3073" s="17">
        <f t="shared" si="666"/>
        <v>-4.7907261027266832E-4</v>
      </c>
      <c r="L3073" s="17">
        <f t="shared" si="667"/>
        <v>1.850865580760619E-3</v>
      </c>
      <c r="M3073" s="17">
        <f t="shared" si="668"/>
        <v>9.554955476548721E-3</v>
      </c>
      <c r="N3073" s="17">
        <f t="shared" si="669"/>
        <v>-2.3629444515659057E-2</v>
      </c>
      <c r="O3073" s="17">
        <f t="shared" si="671"/>
        <v>3.2415302459253752</v>
      </c>
      <c r="P3073" s="17">
        <f t="shared" si="672"/>
        <v>0.43427759055317161</v>
      </c>
      <c r="Q3073" s="16">
        <f t="shared" si="661"/>
        <v>1.4003282623685979E-3</v>
      </c>
      <c r="R3073" s="1">
        <f t="shared" si="673"/>
        <v>-4.4876468153501547E-2</v>
      </c>
      <c r="S3073" s="12">
        <f t="shared" si="670"/>
        <v>6385.0352311208562</v>
      </c>
      <c r="T3073" s="12">
        <f t="shared" si="663"/>
        <v>3105.9107635694568</v>
      </c>
    </row>
    <row r="3074" spans="1:20" x14ac:dyDescent="0.25">
      <c r="A3074" s="1">
        <v>3074</v>
      </c>
      <c r="B3074" s="2">
        <v>41430</v>
      </c>
      <c r="C3074" s="1">
        <v>54019</v>
      </c>
      <c r="D3074" s="1">
        <v>54207</v>
      </c>
      <c r="E3074" s="1">
        <v>52774</v>
      </c>
      <c r="F3074" s="1">
        <v>52799</v>
      </c>
      <c r="G3074" s="14">
        <f t="shared" si="662"/>
        <v>-2.2566551890110698E-2</v>
      </c>
      <c r="H3074" s="15">
        <f t="shared" si="660"/>
        <v>1.6288187276274346E-3</v>
      </c>
      <c r="I3074" s="14">
        <f t="shared" si="664"/>
        <v>-2.8160475166120413E-2</v>
      </c>
      <c r="J3074" s="17">
        <f t="shared" si="665"/>
        <v>1.1611837049200937E-2</v>
      </c>
      <c r="K3074" s="17">
        <f t="shared" si="666"/>
        <v>-2.2516551566934108E-3</v>
      </c>
      <c r="L3074" s="17">
        <f t="shared" si="667"/>
        <v>-2.0314896733417288E-2</v>
      </c>
      <c r="M3074" s="17">
        <f t="shared" si="668"/>
        <v>9.554955476548721E-3</v>
      </c>
      <c r="N3074" s="17">
        <f t="shared" si="669"/>
        <v>-2.3629444515659057E-2</v>
      </c>
      <c r="O3074" s="17">
        <f t="shared" si="671"/>
        <v>2.8578079292364293</v>
      </c>
      <c r="P3074" s="17">
        <f t="shared" si="672"/>
        <v>0.38775310450895323</v>
      </c>
      <c r="Q3074" s="16">
        <f t="shared" si="661"/>
        <v>1.2503100387321754E-3</v>
      </c>
      <c r="R3074" s="1">
        <f t="shared" si="673"/>
        <v>-2.8160475166120413E-2</v>
      </c>
      <c r="S3074" s="12">
        <f t="shared" si="670"/>
        <v>6356.8747559547355</v>
      </c>
      <c r="T3074" s="12">
        <f t="shared" si="663"/>
        <v>3035.8210671573133</v>
      </c>
    </row>
    <row r="3075" spans="1:20" x14ac:dyDescent="0.25">
      <c r="A3075" s="1">
        <v>3075</v>
      </c>
      <c r="B3075" s="2">
        <v>41431</v>
      </c>
      <c r="C3075" s="1">
        <v>52813</v>
      </c>
      <c r="D3075" s="1">
        <v>52937</v>
      </c>
      <c r="E3075" s="1">
        <v>52244</v>
      </c>
      <c r="F3075" s="1">
        <v>52885</v>
      </c>
      <c r="G3075" s="14">
        <f t="shared" si="662"/>
        <v>1.6288187276274346E-3</v>
      </c>
      <c r="H3075" s="15">
        <f t="shared" ref="H3075:H3138" si="674">G3076</f>
        <v>-2.3938734991018285E-2</v>
      </c>
      <c r="I3075" s="14">
        <f t="shared" si="664"/>
        <v>-5.9935249425053239E-2</v>
      </c>
      <c r="J3075" s="17">
        <f t="shared" si="665"/>
        <v>1.1497141187960922E-2</v>
      </c>
      <c r="K3075" s="17">
        <f t="shared" si="666"/>
        <v>-2.471114021720807E-3</v>
      </c>
      <c r="L3075" s="17">
        <f t="shared" si="667"/>
        <v>4.099932749348242E-3</v>
      </c>
      <c r="M3075" s="17">
        <f t="shared" si="668"/>
        <v>9.554955476548721E-3</v>
      </c>
      <c r="N3075" s="17">
        <f t="shared" si="669"/>
        <v>-2.3629444515659057E-2</v>
      </c>
      <c r="O3075" s="17">
        <f t="shared" si="671"/>
        <v>2.8863175157800427</v>
      </c>
      <c r="P3075" s="17">
        <f t="shared" si="672"/>
        <v>0.39141869423113912</v>
      </c>
      <c r="Q3075" s="16">
        <f t="shared" ref="Q3075:Q3138" si="675">P3075*$AC$18</f>
        <v>1.2621297342400334E-3</v>
      </c>
      <c r="R3075" s="1">
        <f t="shared" si="673"/>
        <v>-5.9935249425053239E-2</v>
      </c>
      <c r="S3075" s="12">
        <f t="shared" si="670"/>
        <v>6296.9395065296821</v>
      </c>
      <c r="T3075" s="12">
        <f t="shared" si="663"/>
        <v>3040.7658693652252</v>
      </c>
    </row>
    <row r="3076" spans="1:20" x14ac:dyDescent="0.25">
      <c r="A3076" s="1">
        <v>3076</v>
      </c>
      <c r="B3076" s="2">
        <v>41432</v>
      </c>
      <c r="C3076" s="1">
        <v>52877</v>
      </c>
      <c r="D3076" s="1">
        <v>52877</v>
      </c>
      <c r="E3076" s="1">
        <v>51428</v>
      </c>
      <c r="F3076" s="1">
        <v>51619</v>
      </c>
      <c r="G3076" s="14">
        <f t="shared" ref="G3076:G3139" si="676">F3076/F3075-1</f>
        <v>-2.3938734991018285E-2</v>
      </c>
      <c r="H3076" s="15">
        <f t="shared" si="674"/>
        <v>-5.8505589027295635E-3</v>
      </c>
      <c r="I3076" s="14">
        <f t="shared" si="664"/>
        <v>-4.7830952850751896E-2</v>
      </c>
      <c r="J3076" s="17">
        <f t="shared" si="665"/>
        <v>1.2766786354305436E-2</v>
      </c>
      <c r="K3076" s="17">
        <f t="shared" si="666"/>
        <v>-3.8692237560378059E-3</v>
      </c>
      <c r="L3076" s="17">
        <f t="shared" si="667"/>
        <v>-2.0069511234980478E-2</v>
      </c>
      <c r="M3076" s="17">
        <f t="shared" si="668"/>
        <v>9.554955476548721E-3</v>
      </c>
      <c r="N3076" s="17">
        <f t="shared" si="669"/>
        <v>-2.3629444515659057E-2</v>
      </c>
      <c r="O3076" s="17">
        <f t="shared" si="671"/>
        <v>2.599275892246506</v>
      </c>
      <c r="P3076" s="17">
        <f t="shared" si="672"/>
        <v>0.35273825532014663</v>
      </c>
      <c r="Q3076" s="16">
        <f t="shared" si="675"/>
        <v>1.1374046436847267E-3</v>
      </c>
      <c r="R3076" s="1">
        <f t="shared" si="673"/>
        <v>4.7830952850751896E-2</v>
      </c>
      <c r="S3076" s="12">
        <f t="shared" si="670"/>
        <v>6344.7704593804337</v>
      </c>
      <c r="T3076" s="12">
        <f t="shared" si="663"/>
        <v>2967.9737810487577</v>
      </c>
    </row>
    <row r="3077" spans="1:20" x14ac:dyDescent="0.25">
      <c r="A3077" s="1">
        <v>3077</v>
      </c>
      <c r="B3077" s="2">
        <v>41435</v>
      </c>
      <c r="C3077" s="1">
        <v>51619</v>
      </c>
      <c r="D3077" s="1">
        <v>51836</v>
      </c>
      <c r="E3077" s="1">
        <v>51160</v>
      </c>
      <c r="F3077" s="1">
        <v>51317</v>
      </c>
      <c r="G3077" s="14">
        <f t="shared" si="676"/>
        <v>-5.8505589027295635E-3</v>
      </c>
      <c r="H3077" s="15">
        <f t="shared" si="674"/>
        <v>-3.0145955531305391E-2</v>
      </c>
      <c r="I3077" s="14">
        <f t="shared" si="664"/>
        <v>-1.6889403524891433E-2</v>
      </c>
      <c r="J3077" s="17">
        <f t="shared" si="665"/>
        <v>1.2402126533026907E-2</v>
      </c>
      <c r="K3077" s="17">
        <f t="shared" si="666"/>
        <v>-4.7351645940166163E-3</v>
      </c>
      <c r="L3077" s="17">
        <f t="shared" si="667"/>
        <v>-1.1153943087129472E-3</v>
      </c>
      <c r="M3077" s="17">
        <f t="shared" si="668"/>
        <v>9.554955476548721E-3</v>
      </c>
      <c r="N3077" s="17">
        <f t="shared" si="669"/>
        <v>-2.3629444515659057E-2</v>
      </c>
      <c r="O3077" s="17">
        <f t="shared" si="671"/>
        <v>2.6757024211805613</v>
      </c>
      <c r="P3077" s="17">
        <f t="shared" si="672"/>
        <v>0.36343932355263453</v>
      </c>
      <c r="Q3077" s="16">
        <f t="shared" si="675"/>
        <v>1.1719102424295295E-3</v>
      </c>
      <c r="R3077" s="1">
        <f t="shared" si="673"/>
        <v>1.6889403524891433E-2</v>
      </c>
      <c r="S3077" s="12">
        <f t="shared" si="670"/>
        <v>6361.6598629053251</v>
      </c>
      <c r="T3077" s="12">
        <f t="shared" si="663"/>
        <v>2950.609475620975</v>
      </c>
    </row>
    <row r="3078" spans="1:20" x14ac:dyDescent="0.25">
      <c r="A3078" s="1">
        <v>3078</v>
      </c>
      <c r="B3078" s="2">
        <v>41436</v>
      </c>
      <c r="C3078" s="1">
        <v>51314</v>
      </c>
      <c r="D3078" s="1">
        <v>51314</v>
      </c>
      <c r="E3078" s="1">
        <v>49709</v>
      </c>
      <c r="F3078" s="1">
        <v>49770</v>
      </c>
      <c r="G3078" s="14">
        <f t="shared" si="676"/>
        <v>-3.0145955531305391E-2</v>
      </c>
      <c r="H3078" s="15">
        <f t="shared" si="674"/>
        <v>-1.1834438416716941E-2</v>
      </c>
      <c r="I3078" s="14">
        <f t="shared" si="664"/>
        <v>-8.2251498680281365E-3</v>
      </c>
      <c r="J3078" s="17">
        <f t="shared" si="665"/>
        <v>1.3319378195477703E-2</v>
      </c>
      <c r="K3078" s="17">
        <f t="shared" si="666"/>
        <v>-7.3938689313005033E-3</v>
      </c>
      <c r="L3078" s="17">
        <f t="shared" si="667"/>
        <v>-2.2752086600004887E-2</v>
      </c>
      <c r="M3078" s="17">
        <f t="shared" si="668"/>
        <v>9.554955476548721E-3</v>
      </c>
      <c r="N3078" s="17">
        <f t="shared" si="669"/>
        <v>-2.3629444515659057E-2</v>
      </c>
      <c r="O3078" s="17">
        <f t="shared" si="671"/>
        <v>2.4914376260803826</v>
      </c>
      <c r="P3078" s="17">
        <f t="shared" si="672"/>
        <v>0.33709120435382817</v>
      </c>
      <c r="Q3078" s="16">
        <f t="shared" si="675"/>
        <v>1.086950721659996E-3</v>
      </c>
      <c r="R3078" s="1">
        <f t="shared" si="673"/>
        <v>8.2251498680281365E-3</v>
      </c>
      <c r="S3078" s="12">
        <f t="shared" si="670"/>
        <v>6369.8850127733531</v>
      </c>
      <c r="T3078" s="12">
        <f t="shared" si="663"/>
        <v>2861.6605335786567</v>
      </c>
    </row>
    <row r="3079" spans="1:20" x14ac:dyDescent="0.25">
      <c r="A3079" s="1">
        <v>3079</v>
      </c>
      <c r="B3079" s="2">
        <v>41437</v>
      </c>
      <c r="C3079" s="1">
        <v>49777</v>
      </c>
      <c r="D3079" s="1">
        <v>50380</v>
      </c>
      <c r="E3079" s="1">
        <v>48746</v>
      </c>
      <c r="F3079" s="1">
        <v>49181</v>
      </c>
      <c r="G3079" s="14">
        <f t="shared" si="676"/>
        <v>-1.1834438416716941E-2</v>
      </c>
      <c r="H3079" s="15">
        <f t="shared" si="674"/>
        <v>2.5090990423130899E-2</v>
      </c>
      <c r="I3079" s="14">
        <f t="shared" si="664"/>
        <v>-1.3165202569546119E-3</v>
      </c>
      <c r="J3079" s="17">
        <f t="shared" si="665"/>
        <v>1.2433604037981619E-2</v>
      </c>
      <c r="K3079" s="17">
        <f t="shared" si="666"/>
        <v>-8.8578642566382228E-3</v>
      </c>
      <c r="L3079" s="17">
        <f t="shared" si="667"/>
        <v>-2.9765741600787186E-3</v>
      </c>
      <c r="M3079" s="17">
        <f t="shared" si="668"/>
        <v>9.554955476548721E-3</v>
      </c>
      <c r="N3079" s="17">
        <f t="shared" si="669"/>
        <v>-2.3629444515659057E-2</v>
      </c>
      <c r="O3079" s="17">
        <f t="shared" si="671"/>
        <v>2.6689284853239297</v>
      </c>
      <c r="P3079" s="17">
        <f t="shared" si="672"/>
        <v>0.36250327822784228</v>
      </c>
      <c r="Q3079" s="16">
        <f t="shared" si="675"/>
        <v>1.1688919639098046E-3</v>
      </c>
      <c r="R3079" s="1">
        <f t="shared" si="673"/>
        <v>1.3165202569546119E-3</v>
      </c>
      <c r="S3079" s="12">
        <f t="shared" si="670"/>
        <v>6371.2015330303075</v>
      </c>
      <c r="T3079" s="12">
        <f t="shared" si="663"/>
        <v>2827.7943882244708</v>
      </c>
    </row>
    <row r="3080" spans="1:20" x14ac:dyDescent="0.25">
      <c r="A3080" s="1">
        <v>3080</v>
      </c>
      <c r="B3080" s="2">
        <v>41438</v>
      </c>
      <c r="C3080" s="1">
        <v>49758</v>
      </c>
      <c r="D3080" s="1">
        <v>50444</v>
      </c>
      <c r="E3080" s="1">
        <v>48968</v>
      </c>
      <c r="F3080" s="1">
        <v>50415</v>
      </c>
      <c r="G3080" s="14">
        <f t="shared" si="676"/>
        <v>2.5090990423130899E-2</v>
      </c>
      <c r="H3080" s="15">
        <f t="shared" si="674"/>
        <v>-2.1481701874442094E-2</v>
      </c>
      <c r="I3080" s="14">
        <f t="shared" si="664"/>
        <v>-1.8747953549160035E-2</v>
      </c>
      <c r="J3080" s="17">
        <f t="shared" si="665"/>
        <v>1.4989203560523752E-2</v>
      </c>
      <c r="K3080" s="17">
        <f t="shared" si="666"/>
        <v>-7.3794501138526444E-3</v>
      </c>
      <c r="L3080" s="17">
        <f t="shared" si="667"/>
        <v>3.2470440536983544E-2</v>
      </c>
      <c r="M3080" s="17">
        <f t="shared" si="668"/>
        <v>3.2470440536983544E-2</v>
      </c>
      <c r="N3080" s="17">
        <f t="shared" si="669"/>
        <v>-2.3629444515659057E-2</v>
      </c>
      <c r="O3080" s="17">
        <f t="shared" si="671"/>
        <v>3.7426861824993698</v>
      </c>
      <c r="P3080" s="17">
        <f t="shared" si="672"/>
        <v>0.48736304212525139</v>
      </c>
      <c r="Q3080" s="16">
        <f t="shared" si="675"/>
        <v>1.5715023219425542E-3</v>
      </c>
      <c r="R3080" s="1">
        <f t="shared" si="673"/>
        <v>-1.8747953549160035E-2</v>
      </c>
      <c r="S3080" s="12">
        <f t="shared" si="670"/>
        <v>6352.4535794811472</v>
      </c>
      <c r="T3080" s="12">
        <f t="shared" si="663"/>
        <v>2898.7465501379943</v>
      </c>
    </row>
    <row r="3081" spans="1:20" x14ac:dyDescent="0.25">
      <c r="A3081" s="1">
        <v>3081</v>
      </c>
      <c r="B3081" s="2">
        <v>41439</v>
      </c>
      <c r="C3081" s="1">
        <v>50415</v>
      </c>
      <c r="D3081" s="1">
        <v>50656</v>
      </c>
      <c r="E3081" s="1">
        <v>49330</v>
      </c>
      <c r="F3081" s="1">
        <v>49332</v>
      </c>
      <c r="G3081" s="14">
        <f t="shared" si="676"/>
        <v>-2.1481701874442094E-2</v>
      </c>
      <c r="H3081" s="15">
        <f t="shared" si="674"/>
        <v>-4.9258088056434168E-3</v>
      </c>
      <c r="I3081" s="14">
        <f t="shared" si="664"/>
        <v>-2.9046298172241469E-2</v>
      </c>
      <c r="J3081" s="17">
        <f t="shared" si="665"/>
        <v>1.5310364531879301E-2</v>
      </c>
      <c r="K3081" s="17">
        <f t="shared" si="666"/>
        <v>-8.7182309476708277E-3</v>
      </c>
      <c r="L3081" s="17">
        <f t="shared" si="667"/>
        <v>-1.2763470926771266E-2</v>
      </c>
      <c r="M3081" s="17">
        <f t="shared" si="668"/>
        <v>3.2470440536983544E-2</v>
      </c>
      <c r="N3081" s="17">
        <f t="shared" si="669"/>
        <v>-2.3629444515659057E-2</v>
      </c>
      <c r="O3081" s="17">
        <f t="shared" si="671"/>
        <v>3.6641769655994278</v>
      </c>
      <c r="P3081" s="17">
        <f t="shared" si="672"/>
        <v>0.47953459045495606</v>
      </c>
      <c r="Q3081" s="16">
        <f t="shared" si="675"/>
        <v>1.5462594764378218E-3</v>
      </c>
      <c r="R3081" s="1">
        <f t="shared" si="673"/>
        <v>-2.9046298172241469E-2</v>
      </c>
      <c r="S3081" s="12">
        <f t="shared" si="670"/>
        <v>6323.407281308906</v>
      </c>
      <c r="T3081" s="12">
        <f t="shared" si="663"/>
        <v>2836.4765409383622</v>
      </c>
    </row>
    <row r="3082" spans="1:20" x14ac:dyDescent="0.25">
      <c r="A3082" s="1">
        <v>3082</v>
      </c>
      <c r="B3082" s="2">
        <v>41442</v>
      </c>
      <c r="C3082" s="1">
        <v>49337</v>
      </c>
      <c r="D3082" s="1">
        <v>50123</v>
      </c>
      <c r="E3082" s="1">
        <v>49074</v>
      </c>
      <c r="F3082" s="1">
        <v>49089</v>
      </c>
      <c r="G3082" s="14">
        <f t="shared" si="676"/>
        <v>-4.9258088056434168E-3</v>
      </c>
      <c r="H3082" s="15">
        <f t="shared" si="674"/>
        <v>7.6595571309254762E-3</v>
      </c>
      <c r="I3082" s="14">
        <f t="shared" si="664"/>
        <v>-1.7418048508852646E-2</v>
      </c>
      <c r="J3082" s="17">
        <f t="shared" si="665"/>
        <v>1.5117219836177928E-2</v>
      </c>
      <c r="K3082" s="17">
        <f t="shared" si="666"/>
        <v>-9.1128707893721149E-3</v>
      </c>
      <c r="L3082" s="17">
        <f t="shared" si="667"/>
        <v>4.1870619837286981E-3</v>
      </c>
      <c r="M3082" s="17">
        <f t="shared" si="668"/>
        <v>3.2470440536983544E-2</v>
      </c>
      <c r="N3082" s="17">
        <f t="shared" si="669"/>
        <v>-2.3629444515659057E-2</v>
      </c>
      <c r="O3082" s="17">
        <f t="shared" si="671"/>
        <v>3.710992210246661</v>
      </c>
      <c r="P3082" s="17">
        <f t="shared" si="672"/>
        <v>0.48422266413095455</v>
      </c>
      <c r="Q3082" s="16">
        <f t="shared" si="675"/>
        <v>1.5613761718588422E-3</v>
      </c>
      <c r="R3082" s="1">
        <f t="shared" si="673"/>
        <v>-1.7418048508852646E-2</v>
      </c>
      <c r="S3082" s="12">
        <f t="shared" si="670"/>
        <v>6305.9892328000533</v>
      </c>
      <c r="T3082" s="12">
        <f t="shared" si="663"/>
        <v>2822.5045998160072</v>
      </c>
    </row>
    <row r="3083" spans="1:20" x14ac:dyDescent="0.25">
      <c r="A3083" s="1">
        <v>3083</v>
      </c>
      <c r="B3083" s="2">
        <v>41443</v>
      </c>
      <c r="C3083" s="1">
        <v>49089</v>
      </c>
      <c r="D3083" s="1">
        <v>49550</v>
      </c>
      <c r="E3083" s="1">
        <v>48414</v>
      </c>
      <c r="F3083" s="1">
        <v>49465</v>
      </c>
      <c r="G3083" s="14">
        <f t="shared" si="676"/>
        <v>7.6595571309254762E-3</v>
      </c>
      <c r="H3083" s="15">
        <f t="shared" si="674"/>
        <v>-3.1780046497523529E-2</v>
      </c>
      <c r="I3083" s="14">
        <f t="shared" si="664"/>
        <v>-4.9095525745971313E-2</v>
      </c>
      <c r="J3083" s="17">
        <f t="shared" si="665"/>
        <v>1.5576539032589114E-2</v>
      </c>
      <c r="K3083" s="17">
        <f t="shared" si="666"/>
        <v>-8.5904145736894096E-3</v>
      </c>
      <c r="L3083" s="17">
        <f t="shared" si="667"/>
        <v>1.6249971704614886E-2</v>
      </c>
      <c r="M3083" s="17">
        <f t="shared" si="668"/>
        <v>3.2470440536983544E-2</v>
      </c>
      <c r="N3083" s="17">
        <f t="shared" si="669"/>
        <v>-2.3629444515659057E-2</v>
      </c>
      <c r="O3083" s="17">
        <f t="shared" si="671"/>
        <v>3.6015628975904632</v>
      </c>
      <c r="P3083" s="17">
        <f t="shared" si="672"/>
        <v>0.47316991721548368</v>
      </c>
      <c r="Q3083" s="16">
        <f t="shared" si="675"/>
        <v>1.5257365850617744E-3</v>
      </c>
      <c r="R3083" s="1">
        <f t="shared" si="673"/>
        <v>-4.9095525745971313E-2</v>
      </c>
      <c r="S3083" s="12">
        <f t="shared" si="670"/>
        <v>6256.8937070540824</v>
      </c>
      <c r="T3083" s="12">
        <f t="shared" si="663"/>
        <v>2844.1237350505976</v>
      </c>
    </row>
    <row r="3084" spans="1:20" x14ac:dyDescent="0.25">
      <c r="A3084" s="1">
        <v>3084</v>
      </c>
      <c r="B3084" s="2">
        <v>41444</v>
      </c>
      <c r="C3084" s="1">
        <v>49457</v>
      </c>
      <c r="D3084" s="1">
        <v>49698</v>
      </c>
      <c r="E3084" s="1">
        <v>47838</v>
      </c>
      <c r="F3084" s="1">
        <v>47893</v>
      </c>
      <c r="G3084" s="14">
        <f t="shared" si="676"/>
        <v>-3.1780046497523529E-2</v>
      </c>
      <c r="H3084" s="15">
        <f t="shared" si="674"/>
        <v>6.7024408577454064E-3</v>
      </c>
      <c r="I3084" s="14">
        <f t="shared" si="664"/>
        <v>-4.0500620356914263E-2</v>
      </c>
      <c r="J3084" s="17">
        <f t="shared" si="665"/>
        <v>1.6661951964613366E-2</v>
      </c>
      <c r="K3084" s="17">
        <f t="shared" si="666"/>
        <v>-1.028352224358838E-2</v>
      </c>
      <c r="L3084" s="17">
        <f t="shared" si="667"/>
        <v>-2.1496524253935147E-2</v>
      </c>
      <c r="M3084" s="17">
        <f t="shared" si="668"/>
        <v>3.2470440536983544E-2</v>
      </c>
      <c r="N3084" s="17">
        <f t="shared" si="669"/>
        <v>-2.3629444515659057E-2</v>
      </c>
      <c r="O3084" s="17">
        <f t="shared" si="671"/>
        <v>3.3669455518649598</v>
      </c>
      <c r="P3084" s="17">
        <f t="shared" si="672"/>
        <v>0.44829522305080977</v>
      </c>
      <c r="Q3084" s="16">
        <f t="shared" si="675"/>
        <v>1.44552812389711E-3</v>
      </c>
      <c r="R3084" s="1">
        <f t="shared" si="673"/>
        <v>-4.0500620356914263E-2</v>
      </c>
      <c r="S3084" s="12">
        <f t="shared" si="670"/>
        <v>6216.3930866971677</v>
      </c>
      <c r="T3084" s="12">
        <f t="shared" si="663"/>
        <v>2753.7373505059795</v>
      </c>
    </row>
    <row r="3085" spans="1:20" x14ac:dyDescent="0.25">
      <c r="A3085" s="1">
        <v>3085</v>
      </c>
      <c r="B3085" s="2">
        <v>41445</v>
      </c>
      <c r="C3085" s="1">
        <v>47884</v>
      </c>
      <c r="D3085" s="1">
        <v>48214</v>
      </c>
      <c r="E3085" s="1">
        <v>45930</v>
      </c>
      <c r="F3085" s="1">
        <v>48214</v>
      </c>
      <c r="G3085" s="14">
        <f t="shared" si="676"/>
        <v>6.7024408577454064E-3</v>
      </c>
      <c r="H3085" s="15">
        <f t="shared" si="674"/>
        <v>-2.4017920106193191E-2</v>
      </c>
      <c r="I3085" s="14">
        <f t="shared" si="664"/>
        <v>-2.7013786766710179E-2</v>
      </c>
      <c r="J3085" s="17">
        <f t="shared" si="665"/>
        <v>1.6672419858499529E-2</v>
      </c>
      <c r="K3085" s="17">
        <f t="shared" si="666"/>
        <v>-8.1699072152677504E-3</v>
      </c>
      <c r="L3085" s="17">
        <f t="shared" si="667"/>
        <v>1.4872348073013157E-2</v>
      </c>
      <c r="M3085" s="17">
        <f t="shared" si="668"/>
        <v>3.2470440536983544E-2</v>
      </c>
      <c r="N3085" s="17">
        <f t="shared" si="669"/>
        <v>-2.2752086600004887E-2</v>
      </c>
      <c r="O3085" s="17">
        <f t="shared" si="671"/>
        <v>3.312208282041087</v>
      </c>
      <c r="P3085" s="17">
        <f t="shared" si="672"/>
        <v>0.44224258514408599</v>
      </c>
      <c r="Q3085" s="16">
        <f t="shared" si="675"/>
        <v>1.4260113905748295E-3</v>
      </c>
      <c r="R3085" s="1">
        <f t="shared" si="673"/>
        <v>-2.7013786766710179E-2</v>
      </c>
      <c r="S3085" s="12">
        <f t="shared" si="670"/>
        <v>6189.3792999304578</v>
      </c>
      <c r="T3085" s="12">
        <f t="shared" si="663"/>
        <v>2772.1941122355106</v>
      </c>
    </row>
    <row r="3086" spans="1:20" x14ac:dyDescent="0.25">
      <c r="A3086" s="1">
        <v>3086</v>
      </c>
      <c r="B3086" s="2">
        <v>41446</v>
      </c>
      <c r="C3086" s="1">
        <v>48209</v>
      </c>
      <c r="D3086" s="1">
        <v>48209</v>
      </c>
      <c r="E3086" s="1">
        <v>46918</v>
      </c>
      <c r="F3086" s="1">
        <v>47056</v>
      </c>
      <c r="G3086" s="14">
        <f t="shared" si="676"/>
        <v>-2.4017920106193191E-2</v>
      </c>
      <c r="H3086" s="15">
        <f t="shared" si="674"/>
        <v>-2.3185141108466478E-2</v>
      </c>
      <c r="I3086" s="14">
        <f t="shared" si="664"/>
        <v>2.9538486488043247E-3</v>
      </c>
      <c r="J3086" s="17">
        <f t="shared" si="665"/>
        <v>1.6873206509298602E-2</v>
      </c>
      <c r="K3086" s="17">
        <f t="shared" si="666"/>
        <v>-8.3934746049164691E-3</v>
      </c>
      <c r="L3086" s="17">
        <f t="shared" si="667"/>
        <v>-1.5624445501276722E-2</v>
      </c>
      <c r="M3086" s="17">
        <f t="shared" si="668"/>
        <v>3.2470440536983544E-2</v>
      </c>
      <c r="N3086" s="17">
        <f t="shared" si="669"/>
        <v>-2.2752086600004887E-2</v>
      </c>
      <c r="O3086" s="17">
        <f t="shared" si="671"/>
        <v>3.2727938881418908</v>
      </c>
      <c r="P3086" s="17">
        <f t="shared" si="672"/>
        <v>0.43782202400754444</v>
      </c>
      <c r="Q3086" s="16">
        <f t="shared" si="675"/>
        <v>1.4117572894430108E-3</v>
      </c>
      <c r="R3086" s="1">
        <f t="shared" si="673"/>
        <v>2.9538486488043247E-3</v>
      </c>
      <c r="S3086" s="12">
        <f t="shared" si="670"/>
        <v>6192.3331485792623</v>
      </c>
      <c r="T3086" s="12">
        <f t="shared" si="663"/>
        <v>2705.6117755289788</v>
      </c>
    </row>
    <row r="3087" spans="1:20" x14ac:dyDescent="0.25">
      <c r="A3087" s="1">
        <v>3087</v>
      </c>
      <c r="B3087" s="2">
        <v>41449</v>
      </c>
      <c r="C3087" s="1">
        <v>47039</v>
      </c>
      <c r="D3087" s="1">
        <v>47039</v>
      </c>
      <c r="E3087" s="1">
        <v>45406</v>
      </c>
      <c r="F3087" s="1">
        <v>45965</v>
      </c>
      <c r="G3087" s="14">
        <f t="shared" si="676"/>
        <v>-2.3185141108466478E-2</v>
      </c>
      <c r="H3087" s="15">
        <f t="shared" si="674"/>
        <v>2.018927444794949E-2</v>
      </c>
      <c r="I3087" s="14">
        <f t="shared" si="664"/>
        <v>3.5402959909055731E-2</v>
      </c>
      <c r="J3087" s="17">
        <f t="shared" si="665"/>
        <v>1.6613626016401005E-2</v>
      </c>
      <c r="K3087" s="17">
        <f t="shared" si="666"/>
        <v>-1.0484883867615495E-2</v>
      </c>
      <c r="L3087" s="17">
        <f t="shared" si="667"/>
        <v>-1.2700257240850983E-2</v>
      </c>
      <c r="M3087" s="17">
        <f t="shared" si="668"/>
        <v>3.2470440536983544E-2</v>
      </c>
      <c r="N3087" s="17">
        <f t="shared" si="669"/>
        <v>-2.2752086600004887E-2</v>
      </c>
      <c r="O3087" s="17">
        <f t="shared" si="671"/>
        <v>3.323929832203556</v>
      </c>
      <c r="P3087" s="17">
        <f t="shared" si="672"/>
        <v>0.44354708300316287</v>
      </c>
      <c r="Q3087" s="16">
        <f t="shared" si="675"/>
        <v>1.4302177444369705E-3</v>
      </c>
      <c r="R3087" s="1">
        <f t="shared" si="673"/>
        <v>3.5402959909055731E-2</v>
      </c>
      <c r="S3087" s="12">
        <f t="shared" si="670"/>
        <v>6227.7361084883178</v>
      </c>
      <c r="T3087" s="12">
        <f t="shared" si="663"/>
        <v>2642.8817847286109</v>
      </c>
    </row>
    <row r="3088" spans="1:20" x14ac:dyDescent="0.25">
      <c r="A3088" s="1">
        <v>3088</v>
      </c>
      <c r="B3088" s="2">
        <v>41450</v>
      </c>
      <c r="C3088" s="1">
        <v>45967</v>
      </c>
      <c r="D3088" s="1">
        <v>47119</v>
      </c>
      <c r="E3088" s="1">
        <v>45967</v>
      </c>
      <c r="F3088" s="1">
        <v>46893</v>
      </c>
      <c r="G3088" s="14">
        <f t="shared" si="676"/>
        <v>2.018927444794949E-2</v>
      </c>
      <c r="H3088" s="15">
        <f t="shared" si="674"/>
        <v>5.9497153093213129E-3</v>
      </c>
      <c r="I3088" s="14">
        <f t="shared" si="664"/>
        <v>1.2021011806965243E-2</v>
      </c>
      <c r="J3088" s="17">
        <f t="shared" si="665"/>
        <v>1.8206930915819354E-2</v>
      </c>
      <c r="K3088" s="17">
        <f t="shared" si="666"/>
        <v>-9.2303851024513918E-3</v>
      </c>
      <c r="L3088" s="17">
        <f t="shared" si="667"/>
        <v>2.9419659550400882E-2</v>
      </c>
      <c r="M3088" s="17">
        <f t="shared" si="668"/>
        <v>3.2470440536983544E-2</v>
      </c>
      <c r="N3088" s="17">
        <f t="shared" si="669"/>
        <v>-2.2752086600004887E-2</v>
      </c>
      <c r="O3088" s="17">
        <f t="shared" si="671"/>
        <v>3.0330497431067607</v>
      </c>
      <c r="P3088" s="17">
        <f t="shared" si="672"/>
        <v>0.40972971208178438</v>
      </c>
      <c r="Q3088" s="16">
        <f t="shared" si="675"/>
        <v>1.3211736185360964E-3</v>
      </c>
      <c r="R3088" s="1">
        <f t="shared" si="673"/>
        <v>1.2021011806965243E-2</v>
      </c>
      <c r="S3088" s="12">
        <f t="shared" si="670"/>
        <v>6239.7571202952831</v>
      </c>
      <c r="T3088" s="12">
        <f t="shared" ref="T3088:T3151" si="677">G3088*T3087+T3087</f>
        <v>2696.2396504139833</v>
      </c>
    </row>
    <row r="3089" spans="1:20" x14ac:dyDescent="0.25">
      <c r="A3089" s="1">
        <v>3089</v>
      </c>
      <c r="B3089" s="2">
        <v>41451</v>
      </c>
      <c r="C3089" s="1">
        <v>46903</v>
      </c>
      <c r="D3089" s="1">
        <v>47725</v>
      </c>
      <c r="E3089" s="1">
        <v>46903</v>
      </c>
      <c r="F3089" s="1">
        <v>47172</v>
      </c>
      <c r="G3089" s="14">
        <f t="shared" si="676"/>
        <v>5.9497153093213129E-3</v>
      </c>
      <c r="H3089" s="15">
        <f t="shared" si="674"/>
        <v>9.2639701517849282E-3</v>
      </c>
      <c r="I3089" s="14">
        <f t="shared" ref="I3089:I3152" si="678">SUM(H3089:H3091)</f>
        <v>1.2880190043341733E-3</v>
      </c>
      <c r="J3089" s="17">
        <f t="shared" ref="J3089:J3152" si="679">_xlfn.STDEV.S(G3075:G3089)</f>
        <v>1.8203733797045596E-2</v>
      </c>
      <c r="K3089" s="17">
        <f t="shared" ref="K3089:K3152" si="680">AVERAGE(G3075:G3089)</f>
        <v>-7.3293006224892576E-3</v>
      </c>
      <c r="L3089" s="17">
        <f t="shared" ref="L3089:L3152" si="681">G3089-K3089</f>
        <v>1.3279015931810571E-2</v>
      </c>
      <c r="M3089" s="17">
        <f t="shared" ref="M3089:M3152" si="682">MAX(L3075:L3089)</f>
        <v>3.2470440536983544E-2</v>
      </c>
      <c r="N3089" s="17">
        <f t="shared" ref="N3089:N3152" si="683">MIN(L3075:L3089)</f>
        <v>-2.2752086600004887E-2</v>
      </c>
      <c r="O3089" s="17">
        <f t="shared" si="671"/>
        <v>3.0335824371344553</v>
      </c>
      <c r="P3089" s="17">
        <f t="shared" si="672"/>
        <v>0.40979456110651691</v>
      </c>
      <c r="Q3089" s="16">
        <f t="shared" si="675"/>
        <v>1.3213827242419753E-3</v>
      </c>
      <c r="R3089" s="1">
        <f t="shared" si="673"/>
        <v>1.2880190043341733E-3</v>
      </c>
      <c r="S3089" s="12">
        <f t="shared" ref="S3089:S3152" si="684">R3089*$Y$2+S3088</f>
        <v>6241.0451392996174</v>
      </c>
      <c r="T3089" s="12">
        <f t="shared" si="677"/>
        <v>2712.2815087396507</v>
      </c>
    </row>
    <row r="3090" spans="1:20" x14ac:dyDescent="0.25">
      <c r="A3090" s="1">
        <v>3090</v>
      </c>
      <c r="B3090" s="2">
        <v>41452</v>
      </c>
      <c r="C3090" s="1">
        <v>47135</v>
      </c>
      <c r="D3090" s="1">
        <v>48053</v>
      </c>
      <c r="E3090" s="1">
        <v>47135</v>
      </c>
      <c r="F3090" s="1">
        <v>47609</v>
      </c>
      <c r="G3090" s="14">
        <f t="shared" si="676"/>
        <v>9.2639701517849282E-3</v>
      </c>
      <c r="H3090" s="15">
        <f t="shared" si="674"/>
        <v>-3.1926736541409984E-3</v>
      </c>
      <c r="I3090" s="14">
        <f t="shared" si="678"/>
        <v>-5.0343090677410496E-2</v>
      </c>
      <c r="J3090" s="17">
        <f t="shared" si="679"/>
        <v>1.8575070278078795E-2</v>
      </c>
      <c r="K3090" s="17">
        <f t="shared" si="680"/>
        <v>-6.8202905275454254E-3</v>
      </c>
      <c r="L3090" s="17">
        <f t="shared" si="681"/>
        <v>1.6084260679330352E-2</v>
      </c>
      <c r="M3090" s="17">
        <f t="shared" si="682"/>
        <v>3.2470440536983544E-2</v>
      </c>
      <c r="N3090" s="17">
        <f t="shared" si="683"/>
        <v>-2.2752086600004887E-2</v>
      </c>
      <c r="O3090" s="17">
        <f t="shared" ref="O3090:O3153" si="685">(M3090-N3090)/J3090</f>
        <v>2.972937722995256</v>
      </c>
      <c r="P3090" s="17">
        <f t="shared" ref="P3090:P3153" si="686">LOG(O3090,2)/LOG(15,2)</f>
        <v>0.40233766561039086</v>
      </c>
      <c r="Q3090" s="16">
        <f t="shared" si="675"/>
        <v>1.2973379617676935E-3</v>
      </c>
      <c r="R3090" s="1">
        <f t="shared" si="673"/>
        <v>-5.0343090677410496E-2</v>
      </c>
      <c r="S3090" s="12">
        <f t="shared" si="684"/>
        <v>6190.7020486222073</v>
      </c>
      <c r="T3090" s="12">
        <f t="shared" si="677"/>
        <v>2737.4080036798532</v>
      </c>
    </row>
    <row r="3091" spans="1:20" x14ac:dyDescent="0.25">
      <c r="A3091" s="1">
        <v>3091</v>
      </c>
      <c r="B3091" s="2">
        <v>41453</v>
      </c>
      <c r="C3091" s="1">
        <v>47609</v>
      </c>
      <c r="D3091" s="1">
        <v>47639</v>
      </c>
      <c r="E3091" s="1">
        <v>47059</v>
      </c>
      <c r="F3091" s="1">
        <v>47457</v>
      </c>
      <c r="G3091" s="14">
        <f t="shared" si="676"/>
        <v>-3.1926736541409984E-3</v>
      </c>
      <c r="H3091" s="15">
        <f t="shared" si="674"/>
        <v>-4.7832774933097566E-3</v>
      </c>
      <c r="I3091" s="14">
        <f t="shared" si="678"/>
        <v>-5.1240713072264632E-2</v>
      </c>
      <c r="J3091" s="17">
        <f t="shared" si="679"/>
        <v>1.7971983144995891E-2</v>
      </c>
      <c r="K3091" s="17">
        <f t="shared" si="680"/>
        <v>-5.4372197717536064E-3</v>
      </c>
      <c r="L3091" s="17">
        <f t="shared" si="681"/>
        <v>2.2445461176126081E-3</v>
      </c>
      <c r="M3091" s="17">
        <f t="shared" si="682"/>
        <v>3.2470440536983544E-2</v>
      </c>
      <c r="N3091" s="17">
        <f t="shared" si="683"/>
        <v>-2.2752086600004887E-2</v>
      </c>
      <c r="O3091" s="17">
        <f t="shared" si="685"/>
        <v>3.0727008083336957</v>
      </c>
      <c r="P3091" s="17">
        <f t="shared" si="686"/>
        <v>0.41452588896769815</v>
      </c>
      <c r="Q3091" s="16">
        <f t="shared" si="675"/>
        <v>1.336638892800212E-3</v>
      </c>
      <c r="R3091" s="1">
        <f t="shared" si="673"/>
        <v>-5.1240713072264632E-2</v>
      </c>
      <c r="S3091" s="12">
        <f t="shared" si="684"/>
        <v>6139.4613355499423</v>
      </c>
      <c r="T3091" s="12">
        <f t="shared" si="677"/>
        <v>2728.6683532658699</v>
      </c>
    </row>
    <row r="3092" spans="1:20" x14ac:dyDescent="0.25">
      <c r="A3092" s="1">
        <v>3092</v>
      </c>
      <c r="B3092" s="2">
        <v>41456</v>
      </c>
      <c r="C3092" s="1">
        <v>47458</v>
      </c>
      <c r="D3092" s="1">
        <v>47674</v>
      </c>
      <c r="E3092" s="1">
        <v>46676</v>
      </c>
      <c r="F3092" s="1">
        <v>47230</v>
      </c>
      <c r="G3092" s="14">
        <f t="shared" si="676"/>
        <v>-4.7832774933097566E-3</v>
      </c>
      <c r="H3092" s="15">
        <f t="shared" si="674"/>
        <v>-4.2367139529959741E-2</v>
      </c>
      <c r="I3092" s="14">
        <f t="shared" si="678"/>
        <v>-3.0495265256603288E-2</v>
      </c>
      <c r="J3092" s="17">
        <f t="shared" si="679"/>
        <v>1.7972342534046674E-2</v>
      </c>
      <c r="K3092" s="17">
        <f t="shared" si="680"/>
        <v>-5.3660676777922854E-3</v>
      </c>
      <c r="L3092" s="17">
        <f t="shared" si="681"/>
        <v>5.8279018448252878E-4</v>
      </c>
      <c r="M3092" s="17">
        <f t="shared" si="682"/>
        <v>3.2470440536983544E-2</v>
      </c>
      <c r="N3092" s="17">
        <f t="shared" si="683"/>
        <v>-2.2752086600004887E-2</v>
      </c>
      <c r="O3092" s="17">
        <f t="shared" si="685"/>
        <v>3.0726393641994791</v>
      </c>
      <c r="P3092" s="17">
        <f t="shared" si="686"/>
        <v>0.41451850469399326</v>
      </c>
      <c r="Q3092" s="16">
        <f t="shared" si="675"/>
        <v>1.3366150822067323E-3</v>
      </c>
      <c r="R3092" s="1">
        <f t="shared" si="673"/>
        <v>-3.0495265256603288E-2</v>
      </c>
      <c r="S3092" s="12">
        <f t="shared" si="684"/>
        <v>6108.9660702933388</v>
      </c>
      <c r="T3092" s="12">
        <f t="shared" si="677"/>
        <v>2715.6163753449869</v>
      </c>
    </row>
    <row r="3093" spans="1:20" x14ac:dyDescent="0.25">
      <c r="A3093" s="1">
        <v>3093</v>
      </c>
      <c r="B3093" s="2">
        <v>41457</v>
      </c>
      <c r="C3093" s="1">
        <v>47222</v>
      </c>
      <c r="D3093" s="1">
        <v>47222</v>
      </c>
      <c r="E3093" s="1">
        <v>44819</v>
      </c>
      <c r="F3093" s="1">
        <v>45229</v>
      </c>
      <c r="G3093" s="14">
        <f t="shared" si="676"/>
        <v>-4.2367139529959741E-2</v>
      </c>
      <c r="H3093" s="15">
        <f t="shared" si="674"/>
        <v>-4.0902960489951345E-3</v>
      </c>
      <c r="I3093" s="14">
        <f t="shared" si="678"/>
        <v>-2.1212371628587245E-4</v>
      </c>
      <c r="J3093" s="17">
        <f t="shared" si="679"/>
        <v>1.9396521533776211E-2</v>
      </c>
      <c r="K3093" s="17">
        <f t="shared" si="680"/>
        <v>-6.1808132777025756E-3</v>
      </c>
      <c r="L3093" s="17">
        <f t="shared" si="681"/>
        <v>-3.6186326252257164E-2</v>
      </c>
      <c r="M3093" s="17">
        <f t="shared" si="682"/>
        <v>3.2470440536983544E-2</v>
      </c>
      <c r="N3093" s="17">
        <f t="shared" si="683"/>
        <v>-3.6186326252257164E-2</v>
      </c>
      <c r="O3093" s="17">
        <f t="shared" si="685"/>
        <v>3.539643263854551</v>
      </c>
      <c r="P3093" s="17">
        <f t="shared" si="686"/>
        <v>0.46676606978365232</v>
      </c>
      <c r="Q3093" s="16">
        <f t="shared" si="675"/>
        <v>1.5050873764869837E-3</v>
      </c>
      <c r="R3093" s="1">
        <f t="shared" si="673"/>
        <v>-2.1212371628587245E-4</v>
      </c>
      <c r="S3093" s="12">
        <f t="shared" si="684"/>
        <v>6108.7539465770533</v>
      </c>
      <c r="T3093" s="12">
        <f t="shared" si="677"/>
        <v>2600.5634774609025</v>
      </c>
    </row>
    <row r="3094" spans="1:20" x14ac:dyDescent="0.25">
      <c r="A3094" s="1">
        <v>3094</v>
      </c>
      <c r="B3094" s="2">
        <v>41458</v>
      </c>
      <c r="C3094" s="1">
        <v>45227</v>
      </c>
      <c r="D3094" s="1">
        <v>45827</v>
      </c>
      <c r="E3094" s="1">
        <v>44552</v>
      </c>
      <c r="F3094" s="1">
        <v>45044</v>
      </c>
      <c r="G3094" s="14">
        <f t="shared" si="676"/>
        <v>-4.0902960489951345E-3</v>
      </c>
      <c r="H3094" s="15">
        <f t="shared" si="674"/>
        <v>1.5962170322351588E-2</v>
      </c>
      <c r="I3094" s="14">
        <f t="shared" si="678"/>
        <v>9.1422630306980945E-4</v>
      </c>
      <c r="J3094" s="17">
        <f t="shared" si="679"/>
        <v>1.9338265795247611E-2</v>
      </c>
      <c r="K3094" s="17">
        <f t="shared" si="680"/>
        <v>-5.6645371198544552E-3</v>
      </c>
      <c r="L3094" s="17">
        <f t="shared" si="681"/>
        <v>1.5742410708593207E-3</v>
      </c>
      <c r="M3094" s="17">
        <f t="shared" si="682"/>
        <v>3.2470440536983544E-2</v>
      </c>
      <c r="N3094" s="17">
        <f t="shared" si="683"/>
        <v>-3.6186326252257164E-2</v>
      </c>
      <c r="O3094" s="17">
        <f t="shared" si="685"/>
        <v>3.5503062951029012</v>
      </c>
      <c r="P3094" s="17">
        <f t="shared" si="686"/>
        <v>0.46787680655268887</v>
      </c>
      <c r="Q3094" s="16">
        <f t="shared" si="675"/>
        <v>1.5086689476377139E-3</v>
      </c>
      <c r="R3094" s="1">
        <f t="shared" si="673"/>
        <v>9.1422630306980945E-4</v>
      </c>
      <c r="S3094" s="12">
        <f t="shared" si="684"/>
        <v>6109.6681728801232</v>
      </c>
      <c r="T3094" s="12">
        <f t="shared" si="677"/>
        <v>2589.9264029438832</v>
      </c>
    </row>
    <row r="3095" spans="1:20" x14ac:dyDescent="0.25">
      <c r="A3095" s="1">
        <v>3095</v>
      </c>
      <c r="B3095" s="2">
        <v>41459</v>
      </c>
      <c r="C3095" s="1">
        <v>45046</v>
      </c>
      <c r="D3095" s="1">
        <v>46097</v>
      </c>
      <c r="E3095" s="1">
        <v>45046</v>
      </c>
      <c r="F3095" s="1">
        <v>45763</v>
      </c>
      <c r="G3095" s="14">
        <f t="shared" si="676"/>
        <v>1.5962170322351588E-2</v>
      </c>
      <c r="H3095" s="15">
        <f t="shared" si="674"/>
        <v>-1.2083997989642326E-2</v>
      </c>
      <c r="I3095" s="14">
        <f t="shared" si="678"/>
        <v>-6.0187488821800139E-3</v>
      </c>
      <c r="J3095" s="17">
        <f t="shared" si="679"/>
        <v>1.8423229989533836E-2</v>
      </c>
      <c r="K3095" s="17">
        <f t="shared" si="680"/>
        <v>-6.2731251265730759E-3</v>
      </c>
      <c r="L3095" s="17">
        <f t="shared" si="681"/>
        <v>2.2235295448924663E-2</v>
      </c>
      <c r="M3095" s="17">
        <f t="shared" si="682"/>
        <v>2.9419659550400882E-2</v>
      </c>
      <c r="N3095" s="17">
        <f t="shared" si="683"/>
        <v>-3.6186326252257164E-2</v>
      </c>
      <c r="O3095" s="17">
        <f t="shared" si="685"/>
        <v>3.5610468869969352</v>
      </c>
      <c r="P3095" s="17">
        <f t="shared" si="686"/>
        <v>0.46899225520200732</v>
      </c>
      <c r="Q3095" s="16">
        <f t="shared" si="675"/>
        <v>1.5122657122482754E-3</v>
      </c>
      <c r="R3095" s="1">
        <f t="shared" ref="R3095:R3158" si="687">IF(AND(Q3095&gt;0.00125,Q3095&lt;0.0016),I3095,IF(OR(Q3095&lt;0.0012,Q3095&gt;0.00165),-I3095,0))</f>
        <v>-6.0187488821800139E-3</v>
      </c>
      <c r="S3095" s="12">
        <f t="shared" si="684"/>
        <v>6103.6494239979429</v>
      </c>
      <c r="T3095" s="12">
        <f t="shared" si="677"/>
        <v>2631.267249310029</v>
      </c>
    </row>
    <row r="3096" spans="1:20" x14ac:dyDescent="0.25">
      <c r="A3096" s="1">
        <v>3096</v>
      </c>
      <c r="B3096" s="2">
        <v>41460</v>
      </c>
      <c r="C3096" s="1">
        <v>45757</v>
      </c>
      <c r="D3096" s="1">
        <v>45757</v>
      </c>
      <c r="E3096" s="1">
        <v>44107</v>
      </c>
      <c r="F3096" s="1">
        <v>45210</v>
      </c>
      <c r="G3096" s="14">
        <f t="shared" si="676"/>
        <v>-1.2083997989642326E-2</v>
      </c>
      <c r="H3096" s="15">
        <f t="shared" si="674"/>
        <v>-2.9639460296394526E-3</v>
      </c>
      <c r="I3096" s="14">
        <f t="shared" si="678"/>
        <v>3.1195517559411301E-2</v>
      </c>
      <c r="J3096" s="17">
        <f t="shared" si="679"/>
        <v>1.8024573093767877E-2</v>
      </c>
      <c r="K3096" s="17">
        <f t="shared" si="680"/>
        <v>-5.6466115342530916E-3</v>
      </c>
      <c r="L3096" s="17">
        <f t="shared" si="681"/>
        <v>-6.4373864553892339E-3</v>
      </c>
      <c r="M3096" s="17">
        <f t="shared" si="682"/>
        <v>2.9419659550400882E-2</v>
      </c>
      <c r="N3096" s="17">
        <f t="shared" si="683"/>
        <v>-3.6186326252257164E-2</v>
      </c>
      <c r="O3096" s="17">
        <f t="shared" si="685"/>
        <v>3.63980802548615</v>
      </c>
      <c r="P3096" s="17">
        <f t="shared" si="686"/>
        <v>0.47707052826455859</v>
      </c>
      <c r="Q3096" s="16">
        <f t="shared" si="675"/>
        <v>1.5383141069310684E-3</v>
      </c>
      <c r="R3096" s="1">
        <f t="shared" si="687"/>
        <v>3.1195517559411301E-2</v>
      </c>
      <c r="S3096" s="12">
        <f t="shared" si="684"/>
        <v>6134.8449415573541</v>
      </c>
      <c r="T3096" s="12">
        <f t="shared" si="677"/>
        <v>2599.471021159155</v>
      </c>
    </row>
    <row r="3097" spans="1:20" x14ac:dyDescent="0.25">
      <c r="A3097" s="1">
        <v>3097</v>
      </c>
      <c r="B3097" s="2">
        <v>41463</v>
      </c>
      <c r="C3097" s="1">
        <v>45211</v>
      </c>
      <c r="D3097" s="1">
        <v>45740</v>
      </c>
      <c r="E3097" s="1">
        <v>44839</v>
      </c>
      <c r="F3097" s="1">
        <v>45076</v>
      </c>
      <c r="G3097" s="14">
        <f t="shared" si="676"/>
        <v>-2.9639460296394526E-3</v>
      </c>
      <c r="H3097" s="15">
        <f t="shared" si="674"/>
        <v>9.0291951371017642E-3</v>
      </c>
      <c r="I3097" s="14">
        <f t="shared" si="678"/>
        <v>1.0717607114122618E-2</v>
      </c>
      <c r="J3097" s="17">
        <f t="shared" si="679"/>
        <v>1.80372904144021E-2</v>
      </c>
      <c r="K3097" s="17">
        <f t="shared" si="680"/>
        <v>-5.5158206825194935E-3</v>
      </c>
      <c r="L3097" s="17">
        <f t="shared" si="681"/>
        <v>2.5518746528800408E-3</v>
      </c>
      <c r="M3097" s="17">
        <f t="shared" si="682"/>
        <v>2.9419659550400882E-2</v>
      </c>
      <c r="N3097" s="17">
        <f t="shared" si="683"/>
        <v>-3.6186326252257164E-2</v>
      </c>
      <c r="O3097" s="17">
        <f t="shared" si="685"/>
        <v>3.6372417528008598</v>
      </c>
      <c r="P3097" s="17">
        <f t="shared" si="686"/>
        <v>0.4768100804254542</v>
      </c>
      <c r="Q3097" s="16">
        <f t="shared" si="675"/>
        <v>1.5374742927709453E-3</v>
      </c>
      <c r="R3097" s="1">
        <f t="shared" si="687"/>
        <v>1.0717607114122618E-2</v>
      </c>
      <c r="S3097" s="12">
        <f t="shared" si="684"/>
        <v>6145.5625486714771</v>
      </c>
      <c r="T3097" s="12">
        <f t="shared" si="677"/>
        <v>2591.7663293468277</v>
      </c>
    </row>
    <row r="3098" spans="1:20" x14ac:dyDescent="0.25">
      <c r="A3098" s="1">
        <v>3098</v>
      </c>
      <c r="B3098" s="2">
        <v>41465</v>
      </c>
      <c r="C3098" s="1">
        <v>45211</v>
      </c>
      <c r="D3098" s="1">
        <v>45955</v>
      </c>
      <c r="E3098" s="1">
        <v>45082</v>
      </c>
      <c r="F3098" s="1">
        <v>45483</v>
      </c>
      <c r="G3098" s="14">
        <f t="shared" si="676"/>
        <v>9.0291951371017642E-3</v>
      </c>
      <c r="H3098" s="15">
        <f t="shared" si="674"/>
        <v>2.5130268451948989E-2</v>
      </c>
      <c r="I3098" s="14">
        <f t="shared" si="678"/>
        <v>2.8174696649675868E-2</v>
      </c>
      <c r="J3098" s="17">
        <f t="shared" si="679"/>
        <v>1.8112063227551576E-2</v>
      </c>
      <c r="K3098" s="17">
        <f t="shared" si="680"/>
        <v>-5.4245114821077408E-3</v>
      </c>
      <c r="L3098" s="17">
        <f t="shared" si="681"/>
        <v>1.4453706619209505E-2</v>
      </c>
      <c r="M3098" s="17">
        <f t="shared" si="682"/>
        <v>2.9419659550400882E-2</v>
      </c>
      <c r="N3098" s="17">
        <f t="shared" si="683"/>
        <v>-3.6186326252257164E-2</v>
      </c>
      <c r="O3098" s="17">
        <f t="shared" si="685"/>
        <v>3.6222259705266491</v>
      </c>
      <c r="P3098" s="17">
        <f t="shared" si="686"/>
        <v>0.47528245426174764</v>
      </c>
      <c r="Q3098" s="16">
        <f t="shared" si="675"/>
        <v>1.5325484616023437E-3</v>
      </c>
      <c r="R3098" s="1">
        <f t="shared" si="687"/>
        <v>2.8174696649675868E-2</v>
      </c>
      <c r="S3098" s="12">
        <f t="shared" si="684"/>
        <v>6173.7372453211528</v>
      </c>
      <c r="T3098" s="12">
        <f t="shared" si="677"/>
        <v>2615.1678932842701</v>
      </c>
    </row>
    <row r="3099" spans="1:20" x14ac:dyDescent="0.25">
      <c r="A3099" s="1">
        <v>3099</v>
      </c>
      <c r="B3099" s="2">
        <v>41466</v>
      </c>
      <c r="C3099" s="1">
        <v>45494</v>
      </c>
      <c r="D3099" s="1">
        <v>46719</v>
      </c>
      <c r="E3099" s="1">
        <v>45494</v>
      </c>
      <c r="F3099" s="1">
        <v>46626</v>
      </c>
      <c r="G3099" s="14">
        <f t="shared" si="676"/>
        <v>2.5130268451948989E-2</v>
      </c>
      <c r="H3099" s="15">
        <f t="shared" si="674"/>
        <v>-2.3441856474928136E-2</v>
      </c>
      <c r="I3099" s="14">
        <f t="shared" si="678"/>
        <v>5.8258313086192448E-3</v>
      </c>
      <c r="J3099" s="17">
        <f t="shared" si="679"/>
        <v>1.8157479966059997E-2</v>
      </c>
      <c r="K3099" s="17">
        <f t="shared" si="680"/>
        <v>-1.63049048547624E-3</v>
      </c>
      <c r="L3099" s="17">
        <f t="shared" si="681"/>
        <v>2.676075893742523E-2</v>
      </c>
      <c r="M3099" s="17">
        <f t="shared" si="682"/>
        <v>2.9419659550400882E-2</v>
      </c>
      <c r="N3099" s="17">
        <f t="shared" si="683"/>
        <v>-3.6186326252257164E-2</v>
      </c>
      <c r="O3099" s="17">
        <f t="shared" si="685"/>
        <v>3.6131658096436787</v>
      </c>
      <c r="P3099" s="17">
        <f t="shared" si="686"/>
        <v>0.47435765522405376</v>
      </c>
      <c r="Q3099" s="16">
        <f t="shared" si="675"/>
        <v>1.529566446739812E-3</v>
      </c>
      <c r="R3099" s="1">
        <f t="shared" si="687"/>
        <v>5.8258313086192448E-3</v>
      </c>
      <c r="S3099" s="12">
        <f t="shared" si="684"/>
        <v>6179.5630766297718</v>
      </c>
      <c r="T3099" s="12">
        <f t="shared" si="677"/>
        <v>2680.8877644894219</v>
      </c>
    </row>
    <row r="3100" spans="1:20" x14ac:dyDescent="0.25">
      <c r="A3100" s="1">
        <v>3100</v>
      </c>
      <c r="B3100" s="2">
        <v>41467</v>
      </c>
      <c r="C3100" s="1">
        <v>46624</v>
      </c>
      <c r="D3100" s="1">
        <v>46624</v>
      </c>
      <c r="E3100" s="1">
        <v>45529</v>
      </c>
      <c r="F3100" s="1">
        <v>45533</v>
      </c>
      <c r="G3100" s="14">
        <f t="shared" si="676"/>
        <v>-2.3441856474928136E-2</v>
      </c>
      <c r="H3100" s="15">
        <f t="shared" si="674"/>
        <v>2.6486284672655014E-2</v>
      </c>
      <c r="I3100" s="14">
        <f t="shared" si="678"/>
        <v>4.0746490403616109E-2</v>
      </c>
      <c r="J3100" s="17">
        <f t="shared" si="679"/>
        <v>1.8825204355103636E-2</v>
      </c>
      <c r="K3100" s="17">
        <f t="shared" si="680"/>
        <v>-3.6401103076544759E-3</v>
      </c>
      <c r="L3100" s="17">
        <f t="shared" si="681"/>
        <v>-1.9801746167273659E-2</v>
      </c>
      <c r="M3100" s="17">
        <f t="shared" si="682"/>
        <v>2.9419659550400882E-2</v>
      </c>
      <c r="N3100" s="17">
        <f t="shared" si="683"/>
        <v>-3.6186326252257164E-2</v>
      </c>
      <c r="O3100" s="17">
        <f t="shared" si="685"/>
        <v>3.4850078950070911</v>
      </c>
      <c r="P3100" s="17">
        <f t="shared" si="686"/>
        <v>0.46102184853406908</v>
      </c>
      <c r="Q3100" s="16">
        <f t="shared" si="675"/>
        <v>1.4865651327975414E-3</v>
      </c>
      <c r="R3100" s="1">
        <f t="shared" si="687"/>
        <v>4.0746490403616109E-2</v>
      </c>
      <c r="S3100" s="12">
        <f t="shared" si="684"/>
        <v>6220.3095670333878</v>
      </c>
      <c r="T3100" s="12">
        <f t="shared" si="677"/>
        <v>2618.0427782888701</v>
      </c>
    </row>
    <row r="3101" spans="1:20" x14ac:dyDescent="0.25">
      <c r="A3101" s="1">
        <v>3101</v>
      </c>
      <c r="B3101" s="2">
        <v>41470</v>
      </c>
      <c r="C3101" s="1">
        <v>45533</v>
      </c>
      <c r="D3101" s="1">
        <v>46840</v>
      </c>
      <c r="E3101" s="1">
        <v>45533</v>
      </c>
      <c r="F3101" s="1">
        <v>46739</v>
      </c>
      <c r="G3101" s="14">
        <f t="shared" si="676"/>
        <v>2.6486284672655014E-2</v>
      </c>
      <c r="H3101" s="15">
        <f t="shared" si="674"/>
        <v>2.7814031108923665E-3</v>
      </c>
      <c r="I3101" s="14">
        <f t="shared" si="678"/>
        <v>1.9533688549953965E-2</v>
      </c>
      <c r="J3101" s="17">
        <f t="shared" si="679"/>
        <v>1.9427035705908577E-2</v>
      </c>
      <c r="K3101" s="17">
        <f t="shared" si="680"/>
        <v>-2.7316332239792909E-4</v>
      </c>
      <c r="L3101" s="17">
        <f t="shared" si="681"/>
        <v>2.6759447995052942E-2</v>
      </c>
      <c r="M3101" s="17">
        <f t="shared" si="682"/>
        <v>2.9419659550400882E-2</v>
      </c>
      <c r="N3101" s="17">
        <f t="shared" si="683"/>
        <v>-3.6186326252257164E-2</v>
      </c>
      <c r="O3101" s="17">
        <f t="shared" si="685"/>
        <v>3.3770456180663997</v>
      </c>
      <c r="P3101" s="17">
        <f t="shared" si="686"/>
        <v>0.44940128852706024</v>
      </c>
      <c r="Q3101" s="16">
        <f t="shared" si="675"/>
        <v>1.4490946324624053E-3</v>
      </c>
      <c r="R3101" s="1">
        <f t="shared" si="687"/>
        <v>1.9533688549953965E-2</v>
      </c>
      <c r="S3101" s="12">
        <f t="shared" si="684"/>
        <v>6239.8432555833415</v>
      </c>
      <c r="T3101" s="12">
        <f t="shared" si="677"/>
        <v>2687.3850045998179</v>
      </c>
    </row>
    <row r="3102" spans="1:20" x14ac:dyDescent="0.25">
      <c r="A3102" s="1">
        <v>3102</v>
      </c>
      <c r="B3102" s="2">
        <v>41471</v>
      </c>
      <c r="C3102" s="1">
        <v>46749</v>
      </c>
      <c r="D3102" s="1">
        <v>47330</v>
      </c>
      <c r="E3102" s="1">
        <v>46417</v>
      </c>
      <c r="F3102" s="1">
        <v>46869</v>
      </c>
      <c r="G3102" s="14">
        <f t="shared" si="676"/>
        <v>2.7814031108923665E-3</v>
      </c>
      <c r="H3102" s="15">
        <f t="shared" si="674"/>
        <v>1.1478802620068729E-2</v>
      </c>
      <c r="I3102" s="14">
        <f t="shared" si="678"/>
        <v>1.1359583422568709E-2</v>
      </c>
      <c r="J3102" s="17">
        <f t="shared" si="679"/>
        <v>1.836758969575164E-2</v>
      </c>
      <c r="K3102" s="17">
        <f t="shared" si="680"/>
        <v>1.4579396255593273E-3</v>
      </c>
      <c r="L3102" s="17">
        <f t="shared" si="681"/>
        <v>1.3234634853330391E-3</v>
      </c>
      <c r="M3102" s="17">
        <f t="shared" si="682"/>
        <v>2.9419659550400882E-2</v>
      </c>
      <c r="N3102" s="17">
        <f t="shared" si="683"/>
        <v>-3.6186326252257164E-2</v>
      </c>
      <c r="O3102" s="17">
        <f t="shared" si="685"/>
        <v>3.5718342411488253</v>
      </c>
      <c r="P3102" s="17">
        <f t="shared" si="686"/>
        <v>0.47010917905651284</v>
      </c>
      <c r="Q3102" s="16">
        <f t="shared" si="675"/>
        <v>1.5158672336585454E-3</v>
      </c>
      <c r="R3102" s="1">
        <f t="shared" si="687"/>
        <v>1.1359583422568709E-2</v>
      </c>
      <c r="S3102" s="12">
        <f t="shared" si="684"/>
        <v>6251.2028390059104</v>
      </c>
      <c r="T3102" s="12">
        <f t="shared" si="677"/>
        <v>2694.8597056117774</v>
      </c>
    </row>
    <row r="3103" spans="1:20" x14ac:dyDescent="0.25">
      <c r="A3103" s="1">
        <v>3103</v>
      </c>
      <c r="B3103" s="2">
        <v>41472</v>
      </c>
      <c r="C3103" s="1">
        <v>46869</v>
      </c>
      <c r="D3103" s="1">
        <v>47710</v>
      </c>
      <c r="E3103" s="1">
        <v>46869</v>
      </c>
      <c r="F3103" s="1">
        <v>47407</v>
      </c>
      <c r="G3103" s="14">
        <f t="shared" si="676"/>
        <v>1.1478802620068729E-2</v>
      </c>
      <c r="H3103" s="15">
        <f t="shared" si="674"/>
        <v>5.2734828189928695E-3</v>
      </c>
      <c r="I3103" s="14">
        <f t="shared" si="678"/>
        <v>2.4648713291951396E-2</v>
      </c>
      <c r="J3103" s="17">
        <f t="shared" si="679"/>
        <v>1.7863877265780224E-2</v>
      </c>
      <c r="K3103" s="17">
        <f t="shared" si="680"/>
        <v>8.7724150370060983E-4</v>
      </c>
      <c r="L3103" s="17">
        <f t="shared" si="681"/>
        <v>1.0601561116368119E-2</v>
      </c>
      <c r="M3103" s="17">
        <f t="shared" si="682"/>
        <v>2.676075893742523E-2</v>
      </c>
      <c r="N3103" s="17">
        <f t="shared" si="683"/>
        <v>-3.6186326252257164E-2</v>
      </c>
      <c r="O3103" s="17">
        <f t="shared" si="685"/>
        <v>3.5237078856482564</v>
      </c>
      <c r="P3103" s="17">
        <f t="shared" si="686"/>
        <v>0.46509987565598038</v>
      </c>
      <c r="Q3103" s="16">
        <f t="shared" si="675"/>
        <v>1.4997147328638127E-3</v>
      </c>
      <c r="R3103" s="1">
        <f t="shared" si="687"/>
        <v>2.4648713291951396E-2</v>
      </c>
      <c r="S3103" s="12">
        <f t="shared" si="684"/>
        <v>6275.8515522978614</v>
      </c>
      <c r="T3103" s="12">
        <f t="shared" si="677"/>
        <v>2725.7934682612713</v>
      </c>
    </row>
    <row r="3104" spans="1:20" x14ac:dyDescent="0.25">
      <c r="A3104" s="1">
        <v>3104</v>
      </c>
      <c r="B3104" s="2">
        <v>41473</v>
      </c>
      <c r="C3104" s="1">
        <v>47404</v>
      </c>
      <c r="D3104" s="1">
        <v>48057</v>
      </c>
      <c r="E3104" s="1">
        <v>47093</v>
      </c>
      <c r="F3104" s="1">
        <v>47657</v>
      </c>
      <c r="G3104" s="14">
        <f t="shared" si="676"/>
        <v>5.2734828189928695E-3</v>
      </c>
      <c r="H3104" s="15">
        <f t="shared" si="674"/>
        <v>-5.3927020164928896E-3</v>
      </c>
      <c r="I3104" s="14">
        <f t="shared" si="678"/>
        <v>2.443966823801802E-2</v>
      </c>
      <c r="J3104" s="17">
        <f t="shared" si="679"/>
        <v>1.7851010404984703E-2</v>
      </c>
      <c r="K3104" s="17">
        <f t="shared" si="680"/>
        <v>8.3215933767871362E-4</v>
      </c>
      <c r="L3104" s="17">
        <f t="shared" si="681"/>
        <v>4.4413234813141557E-3</v>
      </c>
      <c r="M3104" s="17">
        <f t="shared" si="682"/>
        <v>2.676075893742523E-2</v>
      </c>
      <c r="N3104" s="17">
        <f t="shared" si="683"/>
        <v>-3.6186326252257164E-2</v>
      </c>
      <c r="O3104" s="17">
        <f t="shared" si="685"/>
        <v>3.5262477451755392</v>
      </c>
      <c r="P3104" s="17">
        <f t="shared" si="686"/>
        <v>0.46536594608961518</v>
      </c>
      <c r="Q3104" s="16">
        <f t="shared" si="675"/>
        <v>1.5005726770822212E-3</v>
      </c>
      <c r="R3104" s="1">
        <f t="shared" si="687"/>
        <v>2.443966823801802E-2</v>
      </c>
      <c r="S3104" s="12">
        <f t="shared" si="684"/>
        <v>6300.2912205358798</v>
      </c>
      <c r="T3104" s="12">
        <f t="shared" si="677"/>
        <v>2740.1678932842701</v>
      </c>
    </row>
    <row r="3105" spans="1:20" x14ac:dyDescent="0.25">
      <c r="A3105" s="1">
        <v>3105</v>
      </c>
      <c r="B3105" s="2">
        <v>41474</v>
      </c>
      <c r="C3105" s="1">
        <v>47650</v>
      </c>
      <c r="D3105" s="1">
        <v>47650</v>
      </c>
      <c r="E3105" s="1">
        <v>47163</v>
      </c>
      <c r="F3105" s="1">
        <v>47400</v>
      </c>
      <c r="G3105" s="14">
        <f t="shared" si="676"/>
        <v>-5.3927020164928896E-3</v>
      </c>
      <c r="H3105" s="15">
        <f t="shared" si="674"/>
        <v>2.4767932489451416E-2</v>
      </c>
      <c r="I3105" s="14">
        <f t="shared" si="678"/>
        <v>2.0696770090643635E-2</v>
      </c>
      <c r="J3105" s="17">
        <f t="shared" si="679"/>
        <v>1.7757397406985804E-2</v>
      </c>
      <c r="K3105" s="17">
        <f t="shared" si="680"/>
        <v>-1.4495214020647426E-4</v>
      </c>
      <c r="L3105" s="17">
        <f t="shared" si="681"/>
        <v>-5.2477498762864153E-3</v>
      </c>
      <c r="M3105" s="17">
        <f t="shared" si="682"/>
        <v>2.676075893742523E-2</v>
      </c>
      <c r="N3105" s="17">
        <f t="shared" si="683"/>
        <v>-3.6186326252257164E-2</v>
      </c>
      <c r="O3105" s="17">
        <f t="shared" si="685"/>
        <v>3.5448373287472217</v>
      </c>
      <c r="P3105" s="17">
        <f t="shared" si="686"/>
        <v>0.46730753768809058</v>
      </c>
      <c r="Q3105" s="16">
        <f t="shared" si="675"/>
        <v>1.5068333399588373E-3</v>
      </c>
      <c r="R3105" s="1">
        <f t="shared" si="687"/>
        <v>2.0696770090643635E-2</v>
      </c>
      <c r="S3105" s="12">
        <f t="shared" si="684"/>
        <v>6320.9879906265232</v>
      </c>
      <c r="T3105" s="12">
        <f t="shared" si="677"/>
        <v>2725.390984360627</v>
      </c>
    </row>
    <row r="3106" spans="1:20" x14ac:dyDescent="0.25">
      <c r="A3106" s="1">
        <v>3106</v>
      </c>
      <c r="B3106" s="2">
        <v>41477</v>
      </c>
      <c r="C3106" s="1">
        <v>47407</v>
      </c>
      <c r="D3106" s="1">
        <v>48879</v>
      </c>
      <c r="E3106" s="1">
        <v>47407</v>
      </c>
      <c r="F3106" s="1">
        <v>48574</v>
      </c>
      <c r="G3106" s="14">
        <f t="shared" si="676"/>
        <v>2.4767932489451416E-2</v>
      </c>
      <c r="H3106" s="15">
        <f t="shared" si="674"/>
        <v>5.0644377650594929E-3</v>
      </c>
      <c r="I3106" s="14">
        <f t="shared" si="678"/>
        <v>1.0254715138712345E-2</v>
      </c>
      <c r="J3106" s="17">
        <f t="shared" si="679"/>
        <v>1.8848637297828159E-2</v>
      </c>
      <c r="K3106" s="17">
        <f t="shared" si="680"/>
        <v>1.7190882693663534E-3</v>
      </c>
      <c r="L3106" s="17">
        <f t="shared" si="681"/>
        <v>2.3048844220085064E-2</v>
      </c>
      <c r="M3106" s="17">
        <f t="shared" si="682"/>
        <v>2.676075893742523E-2</v>
      </c>
      <c r="N3106" s="17">
        <f t="shared" si="683"/>
        <v>-3.6186326252257164E-2</v>
      </c>
      <c r="O3106" s="17">
        <f t="shared" si="685"/>
        <v>3.339609341251184</v>
      </c>
      <c r="P3106" s="17">
        <f t="shared" si="686"/>
        <v>0.44528489019877648</v>
      </c>
      <c r="Q3106" s="16">
        <f t="shared" si="675"/>
        <v>1.4358213044260216E-3</v>
      </c>
      <c r="R3106" s="1">
        <f t="shared" si="687"/>
        <v>1.0254715138712345E-2</v>
      </c>
      <c r="S3106" s="12">
        <f t="shared" si="684"/>
        <v>6331.2427057652358</v>
      </c>
      <c r="T3106" s="12">
        <f t="shared" si="677"/>
        <v>2792.8932842686304</v>
      </c>
    </row>
    <row r="3107" spans="1:20" x14ac:dyDescent="0.25">
      <c r="A3107" s="1">
        <v>3107</v>
      </c>
      <c r="B3107" s="2">
        <v>41478</v>
      </c>
      <c r="C3107" s="1">
        <v>48579</v>
      </c>
      <c r="D3107" s="1">
        <v>49379</v>
      </c>
      <c r="E3107" s="1">
        <v>48579</v>
      </c>
      <c r="F3107" s="1">
        <v>48820</v>
      </c>
      <c r="G3107" s="14">
        <f t="shared" si="676"/>
        <v>5.0644377650594929E-3</v>
      </c>
      <c r="H3107" s="15">
        <f t="shared" si="674"/>
        <v>-9.1356001638672746E-3</v>
      </c>
      <c r="I3107" s="14">
        <f t="shared" si="678"/>
        <v>1.2425282570628471E-2</v>
      </c>
      <c r="J3107" s="17">
        <f t="shared" si="679"/>
        <v>1.8777344305116527E-2</v>
      </c>
      <c r="K3107" s="17">
        <f t="shared" si="680"/>
        <v>2.3756026199243034E-3</v>
      </c>
      <c r="L3107" s="17">
        <f t="shared" si="681"/>
        <v>2.6888351451351896E-3</v>
      </c>
      <c r="M3107" s="17">
        <f t="shared" si="682"/>
        <v>2.676075893742523E-2</v>
      </c>
      <c r="N3107" s="17">
        <f t="shared" si="683"/>
        <v>-3.6186326252257164E-2</v>
      </c>
      <c r="O3107" s="17">
        <f t="shared" si="685"/>
        <v>3.3522890227096873</v>
      </c>
      <c r="P3107" s="17">
        <f t="shared" si="686"/>
        <v>0.44668426101154329</v>
      </c>
      <c r="Q3107" s="16">
        <f t="shared" si="675"/>
        <v>1.4403335761648305E-3</v>
      </c>
      <c r="R3107" s="1">
        <f t="shared" si="687"/>
        <v>1.2425282570628471E-2</v>
      </c>
      <c r="S3107" s="12">
        <f t="shared" si="684"/>
        <v>6343.6679883358638</v>
      </c>
      <c r="T3107" s="12">
        <f t="shared" si="677"/>
        <v>2807.0377184912613</v>
      </c>
    </row>
    <row r="3108" spans="1:20" x14ac:dyDescent="0.25">
      <c r="A3108" s="1">
        <v>3108</v>
      </c>
      <c r="B3108" s="2">
        <v>41479</v>
      </c>
      <c r="C3108" s="1">
        <v>48816</v>
      </c>
      <c r="D3108" s="1">
        <v>48888</v>
      </c>
      <c r="E3108" s="1">
        <v>47999</v>
      </c>
      <c r="F3108" s="1">
        <v>48374</v>
      </c>
      <c r="G3108" s="14">
        <f t="shared" si="676"/>
        <v>-9.1356001638672746E-3</v>
      </c>
      <c r="H3108" s="15">
        <f t="shared" si="674"/>
        <v>1.4325877537520126E-2</v>
      </c>
      <c r="I3108" s="14">
        <f t="shared" si="678"/>
        <v>1.7311762909316686E-2</v>
      </c>
      <c r="J3108" s="17">
        <f t="shared" si="679"/>
        <v>1.4621934832241329E-2</v>
      </c>
      <c r="K3108" s="17">
        <f t="shared" si="680"/>
        <v>4.5910385776638009E-3</v>
      </c>
      <c r="L3108" s="17">
        <f t="shared" si="681"/>
        <v>-1.3726638741531075E-2</v>
      </c>
      <c r="M3108" s="17">
        <f t="shared" si="682"/>
        <v>2.676075893742523E-2</v>
      </c>
      <c r="N3108" s="17">
        <f t="shared" si="683"/>
        <v>-1.9801746167273659E-2</v>
      </c>
      <c r="O3108" s="17">
        <f t="shared" si="685"/>
        <v>3.1844284384326955</v>
      </c>
      <c r="P3108" s="17">
        <f t="shared" si="686"/>
        <v>0.42771467761846138</v>
      </c>
      <c r="Q3108" s="16">
        <f t="shared" si="675"/>
        <v>1.3791661470169104E-3</v>
      </c>
      <c r="R3108" s="1">
        <f t="shared" si="687"/>
        <v>1.7311762909316686E-2</v>
      </c>
      <c r="S3108" s="12">
        <f t="shared" si="684"/>
        <v>6360.9797512451805</v>
      </c>
      <c r="T3108" s="12">
        <f t="shared" si="677"/>
        <v>2781.3937442502311</v>
      </c>
    </row>
    <row r="3109" spans="1:20" x14ac:dyDescent="0.25">
      <c r="A3109" s="1">
        <v>3109</v>
      </c>
      <c r="B3109" s="2">
        <v>41480</v>
      </c>
      <c r="C3109" s="1">
        <v>48372</v>
      </c>
      <c r="D3109" s="1">
        <v>49123</v>
      </c>
      <c r="E3109" s="1">
        <v>48007</v>
      </c>
      <c r="F3109" s="1">
        <v>49067</v>
      </c>
      <c r="G3109" s="14">
        <f t="shared" si="676"/>
        <v>1.4325877537520126E-2</v>
      </c>
      <c r="H3109" s="15">
        <f t="shared" si="674"/>
        <v>7.2350051969756191E-3</v>
      </c>
      <c r="I3109" s="14">
        <f t="shared" si="678"/>
        <v>-1.0222275239436418E-2</v>
      </c>
      <c r="J3109" s="17">
        <f t="shared" si="679"/>
        <v>1.4614095081476512E-2</v>
      </c>
      <c r="K3109" s="17">
        <f t="shared" si="680"/>
        <v>5.8187834834314851E-3</v>
      </c>
      <c r="L3109" s="17">
        <f t="shared" si="681"/>
        <v>8.5070940540886413E-3</v>
      </c>
      <c r="M3109" s="17">
        <f t="shared" si="682"/>
        <v>2.676075893742523E-2</v>
      </c>
      <c r="N3109" s="17">
        <f t="shared" si="683"/>
        <v>-1.9801746167273659E-2</v>
      </c>
      <c r="O3109" s="17">
        <f t="shared" si="685"/>
        <v>3.1861367293084921</v>
      </c>
      <c r="P3109" s="17">
        <f t="shared" si="686"/>
        <v>0.4279127195501376</v>
      </c>
      <c r="Q3109" s="16">
        <f t="shared" si="675"/>
        <v>1.379804733303868E-3</v>
      </c>
      <c r="R3109" s="1">
        <f t="shared" si="687"/>
        <v>-1.0222275239436418E-2</v>
      </c>
      <c r="S3109" s="12">
        <f t="shared" si="684"/>
        <v>6350.7574760057441</v>
      </c>
      <c r="T3109" s="12">
        <f t="shared" si="677"/>
        <v>2821.2396504139842</v>
      </c>
    </row>
    <row r="3110" spans="1:20" x14ac:dyDescent="0.25">
      <c r="A3110" s="1">
        <v>3110</v>
      </c>
      <c r="B3110" s="2">
        <v>41481</v>
      </c>
      <c r="C3110" s="1">
        <v>49068</v>
      </c>
      <c r="D3110" s="1">
        <v>49422</v>
      </c>
      <c r="E3110" s="1">
        <v>48633</v>
      </c>
      <c r="F3110" s="1">
        <v>49422</v>
      </c>
      <c r="G3110" s="14">
        <f t="shared" si="676"/>
        <v>7.2350051969756191E-3</v>
      </c>
      <c r="H3110" s="15">
        <f t="shared" si="674"/>
        <v>-4.2491198251790596E-3</v>
      </c>
      <c r="I3110" s="14">
        <f t="shared" si="678"/>
        <v>-2.4211532732446028E-2</v>
      </c>
      <c r="J3110" s="17">
        <f t="shared" si="679"/>
        <v>1.4352811266046043E-2</v>
      </c>
      <c r="K3110" s="17">
        <f t="shared" si="680"/>
        <v>5.2369724750730871E-3</v>
      </c>
      <c r="L3110" s="17">
        <f t="shared" si="681"/>
        <v>1.998032721902532E-3</v>
      </c>
      <c r="M3110" s="17">
        <f t="shared" si="682"/>
        <v>2.676075893742523E-2</v>
      </c>
      <c r="N3110" s="17">
        <f t="shared" si="683"/>
        <v>-1.9801746167273659E-2</v>
      </c>
      <c r="O3110" s="17">
        <f t="shared" si="685"/>
        <v>3.2441383253502556</v>
      </c>
      <c r="P3110" s="17">
        <f t="shared" si="686"/>
        <v>0.43457457887302425</v>
      </c>
      <c r="Q3110" s="16">
        <f t="shared" si="675"/>
        <v>1.4012859013233349E-3</v>
      </c>
      <c r="R3110" s="1">
        <f t="shared" si="687"/>
        <v>-2.4211532732446028E-2</v>
      </c>
      <c r="S3110" s="12">
        <f t="shared" si="684"/>
        <v>6326.5459432732978</v>
      </c>
      <c r="T3110" s="12">
        <f t="shared" si="677"/>
        <v>2841.6513339466433</v>
      </c>
    </row>
    <row r="3111" spans="1:20" x14ac:dyDescent="0.25">
      <c r="A3111" s="1">
        <v>3111</v>
      </c>
      <c r="B3111" s="2">
        <v>41484</v>
      </c>
      <c r="C3111" s="1">
        <v>49414</v>
      </c>
      <c r="D3111" s="1">
        <v>49461</v>
      </c>
      <c r="E3111" s="1">
        <v>48975</v>
      </c>
      <c r="F3111" s="1">
        <v>49212</v>
      </c>
      <c r="G3111" s="14">
        <f t="shared" si="676"/>
        <v>-4.2491198251790596E-3</v>
      </c>
      <c r="H3111" s="15">
        <f t="shared" si="674"/>
        <v>-1.3208160611232977E-2</v>
      </c>
      <c r="I3111" s="14">
        <f t="shared" si="678"/>
        <v>-1.1582498687464637E-3</v>
      </c>
      <c r="J3111" s="17">
        <f t="shared" si="679"/>
        <v>1.3809733245177791E-2</v>
      </c>
      <c r="K3111" s="17">
        <f t="shared" si="680"/>
        <v>5.7592976860373051E-3</v>
      </c>
      <c r="L3111" s="17">
        <f t="shared" si="681"/>
        <v>-1.0008417511216365E-2</v>
      </c>
      <c r="M3111" s="17">
        <f t="shared" si="682"/>
        <v>2.676075893742523E-2</v>
      </c>
      <c r="N3111" s="17">
        <f t="shared" si="683"/>
        <v>-1.9801746167273659E-2</v>
      </c>
      <c r="O3111" s="17">
        <f t="shared" si="685"/>
        <v>3.3717164754763105</v>
      </c>
      <c r="P3111" s="17">
        <f t="shared" si="686"/>
        <v>0.44881810318877702</v>
      </c>
      <c r="Q3111" s="16">
        <f t="shared" si="675"/>
        <v>1.4472141511086317E-3</v>
      </c>
      <c r="R3111" s="1">
        <f t="shared" si="687"/>
        <v>-1.1582498687464637E-3</v>
      </c>
      <c r="S3111" s="12">
        <f t="shared" si="684"/>
        <v>6325.3876934045511</v>
      </c>
      <c r="T3111" s="12">
        <f t="shared" si="677"/>
        <v>2829.5768169273242</v>
      </c>
    </row>
    <row r="3112" spans="1:20" x14ac:dyDescent="0.25">
      <c r="A3112" s="1">
        <v>3112</v>
      </c>
      <c r="B3112" s="2">
        <v>41485</v>
      </c>
      <c r="C3112" s="1">
        <v>49220</v>
      </c>
      <c r="D3112" s="1">
        <v>49669</v>
      </c>
      <c r="E3112" s="1">
        <v>48560</v>
      </c>
      <c r="F3112" s="1">
        <v>48562</v>
      </c>
      <c r="G3112" s="14">
        <f t="shared" si="676"/>
        <v>-1.3208160611232977E-2</v>
      </c>
      <c r="H3112" s="15">
        <f t="shared" si="674"/>
        <v>-6.7542522960339912E-3</v>
      </c>
      <c r="I3112" s="14">
        <f t="shared" si="678"/>
        <v>-1.5232766163381095E-3</v>
      </c>
      <c r="J3112" s="17">
        <f t="shared" si="679"/>
        <v>1.4507622339942478E-2</v>
      </c>
      <c r="K3112" s="17">
        <f t="shared" si="680"/>
        <v>5.0763500472644036E-3</v>
      </c>
      <c r="L3112" s="17">
        <f t="shared" si="681"/>
        <v>-1.8284510658497382E-2</v>
      </c>
      <c r="M3112" s="17">
        <f t="shared" si="682"/>
        <v>2.676075893742523E-2</v>
      </c>
      <c r="N3112" s="17">
        <f t="shared" si="683"/>
        <v>-1.9801746167273659E-2</v>
      </c>
      <c r="O3112" s="17">
        <f t="shared" si="685"/>
        <v>3.2095200725278534</v>
      </c>
      <c r="P3112" s="17">
        <f t="shared" si="686"/>
        <v>0.43061292415244501</v>
      </c>
      <c r="Q3112" s="16">
        <f t="shared" si="675"/>
        <v>1.3885115441111503E-3</v>
      </c>
      <c r="R3112" s="1">
        <f t="shared" si="687"/>
        <v>-1.5232766163381095E-3</v>
      </c>
      <c r="S3112" s="12">
        <f t="shared" si="684"/>
        <v>6323.864416788213</v>
      </c>
      <c r="T3112" s="12">
        <f t="shared" si="677"/>
        <v>2792.2033118675267</v>
      </c>
    </row>
    <row r="3113" spans="1:20" x14ac:dyDescent="0.25">
      <c r="A3113" s="1">
        <v>3113</v>
      </c>
      <c r="B3113" s="2">
        <v>41486</v>
      </c>
      <c r="C3113" s="1">
        <v>48558</v>
      </c>
      <c r="D3113" s="1">
        <v>48824</v>
      </c>
      <c r="E3113" s="1">
        <v>48140</v>
      </c>
      <c r="F3113" s="1">
        <v>48234</v>
      </c>
      <c r="G3113" s="14">
        <f t="shared" si="676"/>
        <v>-6.7542522960339912E-3</v>
      </c>
      <c r="H3113" s="15">
        <f t="shared" si="674"/>
        <v>1.8804163038520505E-2</v>
      </c>
      <c r="I3113" s="14">
        <f t="shared" si="678"/>
        <v>4.4470502763869213E-3</v>
      </c>
      <c r="J3113" s="17">
        <f t="shared" si="679"/>
        <v>1.4770447900953497E-2</v>
      </c>
      <c r="K3113" s="17">
        <f t="shared" si="680"/>
        <v>4.0241202183886864E-3</v>
      </c>
      <c r="L3113" s="17">
        <f t="shared" si="681"/>
        <v>-1.0778372514422678E-2</v>
      </c>
      <c r="M3113" s="17">
        <f t="shared" si="682"/>
        <v>2.676075893742523E-2</v>
      </c>
      <c r="N3113" s="17">
        <f t="shared" si="683"/>
        <v>-1.9801746167273659E-2</v>
      </c>
      <c r="O3113" s="17">
        <f t="shared" si="685"/>
        <v>3.1524098264950435</v>
      </c>
      <c r="P3113" s="17">
        <f t="shared" si="686"/>
        <v>0.4239829764501587</v>
      </c>
      <c r="Q3113" s="16">
        <f t="shared" si="675"/>
        <v>1.3671332751249209E-3</v>
      </c>
      <c r="R3113" s="1">
        <f t="shared" si="687"/>
        <v>4.4470502763869213E-3</v>
      </c>
      <c r="S3113" s="12">
        <f t="shared" si="684"/>
        <v>6328.3114670646</v>
      </c>
      <c r="T3113" s="12">
        <f t="shared" si="677"/>
        <v>2773.3440662373519</v>
      </c>
    </row>
    <row r="3114" spans="1:20" x14ac:dyDescent="0.25">
      <c r="A3114" s="1">
        <v>3114</v>
      </c>
      <c r="B3114" s="2">
        <v>41487</v>
      </c>
      <c r="C3114" s="1">
        <v>48235</v>
      </c>
      <c r="D3114" s="1">
        <v>49281</v>
      </c>
      <c r="E3114" s="1">
        <v>48235</v>
      </c>
      <c r="F3114" s="1">
        <v>49141</v>
      </c>
      <c r="G3114" s="14">
        <f t="shared" si="676"/>
        <v>1.8804163038520505E-2</v>
      </c>
      <c r="H3114" s="15">
        <f t="shared" si="674"/>
        <v>-1.3573187358824623E-2</v>
      </c>
      <c r="I3114" s="14">
        <f t="shared" si="678"/>
        <v>-3.5291954615300658E-2</v>
      </c>
      <c r="J3114" s="17">
        <f t="shared" si="679"/>
        <v>1.4204219783608397E-2</v>
      </c>
      <c r="K3114" s="17">
        <f t="shared" si="680"/>
        <v>3.602379857493454E-3</v>
      </c>
      <c r="L3114" s="17">
        <f t="shared" si="681"/>
        <v>1.5201783181027051E-2</v>
      </c>
      <c r="M3114" s="17">
        <f t="shared" si="682"/>
        <v>2.6759447995052942E-2</v>
      </c>
      <c r="N3114" s="17">
        <f t="shared" si="683"/>
        <v>-1.9801746167273659E-2</v>
      </c>
      <c r="O3114" s="17">
        <f t="shared" si="685"/>
        <v>3.2779832241161175</v>
      </c>
      <c r="P3114" s="17">
        <f t="shared" si="686"/>
        <v>0.43840707314289096</v>
      </c>
      <c r="Q3114" s="16">
        <f t="shared" si="675"/>
        <v>1.4136437806111517E-3</v>
      </c>
      <c r="R3114" s="1">
        <f t="shared" si="687"/>
        <v>-3.5291954615300658E-2</v>
      </c>
      <c r="S3114" s="12">
        <f t="shared" si="684"/>
        <v>6293.0195124492993</v>
      </c>
      <c r="T3114" s="12">
        <f t="shared" si="677"/>
        <v>2825.4944802207924</v>
      </c>
    </row>
    <row r="3115" spans="1:20" x14ac:dyDescent="0.25">
      <c r="A3115" s="1">
        <v>3115</v>
      </c>
      <c r="B3115" s="2">
        <v>41488</v>
      </c>
      <c r="C3115" s="1">
        <v>49141</v>
      </c>
      <c r="D3115" s="1">
        <v>49550</v>
      </c>
      <c r="E3115" s="1">
        <v>48448</v>
      </c>
      <c r="F3115" s="1">
        <v>48474</v>
      </c>
      <c r="G3115" s="14">
        <f t="shared" si="676"/>
        <v>-1.3573187358824623E-2</v>
      </c>
      <c r="H3115" s="15">
        <f t="shared" si="674"/>
        <v>-7.8392540330896043E-4</v>
      </c>
      <c r="I3115" s="14">
        <f t="shared" si="678"/>
        <v>-2.1191585779524402E-2</v>
      </c>
      <c r="J3115" s="17">
        <f t="shared" si="679"/>
        <v>1.3043210376552905E-2</v>
      </c>
      <c r="K3115" s="17">
        <f t="shared" si="680"/>
        <v>4.2602911319003546E-3</v>
      </c>
      <c r="L3115" s="17">
        <f t="shared" si="681"/>
        <v>-1.7833478490724978E-2</v>
      </c>
      <c r="M3115" s="17">
        <f t="shared" si="682"/>
        <v>2.6759447995052942E-2</v>
      </c>
      <c r="N3115" s="17">
        <f t="shared" si="683"/>
        <v>-1.8284510658497382E-2</v>
      </c>
      <c r="O3115" s="17">
        <f t="shared" si="685"/>
        <v>3.4534410895130145</v>
      </c>
      <c r="P3115" s="17">
        <f t="shared" si="686"/>
        <v>0.45766180800448325</v>
      </c>
      <c r="Q3115" s="16">
        <f t="shared" si="675"/>
        <v>1.4757306807819776E-3</v>
      </c>
      <c r="R3115" s="1">
        <f t="shared" si="687"/>
        <v>-2.1191585779524402E-2</v>
      </c>
      <c r="S3115" s="12">
        <f t="shared" si="684"/>
        <v>6271.8279266697746</v>
      </c>
      <c r="T3115" s="12">
        <f t="shared" si="677"/>
        <v>2787.143514259431</v>
      </c>
    </row>
    <row r="3116" spans="1:20" x14ac:dyDescent="0.25">
      <c r="A3116" s="1">
        <v>3116</v>
      </c>
      <c r="B3116" s="2">
        <v>41491</v>
      </c>
      <c r="C3116" s="1">
        <v>48477</v>
      </c>
      <c r="D3116" s="1">
        <v>48707</v>
      </c>
      <c r="E3116" s="1">
        <v>48264</v>
      </c>
      <c r="F3116" s="1">
        <v>48436</v>
      </c>
      <c r="G3116" s="14">
        <f t="shared" si="676"/>
        <v>-7.8392540330896043E-4</v>
      </c>
      <c r="H3116" s="15">
        <f t="shared" si="674"/>
        <v>-2.0934841853167074E-2</v>
      </c>
      <c r="I3116" s="14">
        <f t="shared" si="678"/>
        <v>1.0827191142321113E-2</v>
      </c>
      <c r="J3116" s="17">
        <f t="shared" si="679"/>
        <v>1.153759824201946E-2</v>
      </c>
      <c r="K3116" s="17">
        <f t="shared" si="680"/>
        <v>2.4422771268360899E-3</v>
      </c>
      <c r="L3116" s="17">
        <f t="shared" si="681"/>
        <v>-3.2262025301450503E-3</v>
      </c>
      <c r="M3116" s="17">
        <f t="shared" si="682"/>
        <v>2.3048844220085064E-2</v>
      </c>
      <c r="N3116" s="17">
        <f t="shared" si="683"/>
        <v>-1.8284510658497382E-2</v>
      </c>
      <c r="O3116" s="17">
        <f t="shared" si="685"/>
        <v>3.5824921280451649</v>
      </c>
      <c r="P3116" s="17">
        <f t="shared" si="686"/>
        <v>0.47120939001159973</v>
      </c>
      <c r="Q3116" s="16">
        <f t="shared" si="675"/>
        <v>1.5194148643180351E-3</v>
      </c>
      <c r="R3116" s="1">
        <f t="shared" si="687"/>
        <v>1.0827191142321113E-2</v>
      </c>
      <c r="S3116" s="12">
        <f t="shared" si="684"/>
        <v>6282.6551178120953</v>
      </c>
      <c r="T3116" s="12">
        <f t="shared" si="677"/>
        <v>2784.9586016559351</v>
      </c>
    </row>
    <row r="3117" spans="1:20" x14ac:dyDescent="0.25">
      <c r="A3117" s="1">
        <v>3117</v>
      </c>
      <c r="B3117" s="2">
        <v>41492</v>
      </c>
      <c r="C3117" s="1">
        <v>48436</v>
      </c>
      <c r="D3117" s="1">
        <v>48522</v>
      </c>
      <c r="E3117" s="1">
        <v>47225</v>
      </c>
      <c r="F3117" s="1">
        <v>47422</v>
      </c>
      <c r="G3117" s="14">
        <f t="shared" si="676"/>
        <v>-2.0934841853167074E-2</v>
      </c>
      <c r="H3117" s="15">
        <f t="shared" si="674"/>
        <v>5.2718147695163253E-4</v>
      </c>
      <c r="I3117" s="14">
        <f t="shared" si="678"/>
        <v>5.1096170214724124E-2</v>
      </c>
      <c r="J3117" s="17">
        <f t="shared" si="679"/>
        <v>1.3017855206303554E-2</v>
      </c>
      <c r="K3117" s="17">
        <f t="shared" si="680"/>
        <v>8.6119412923212719E-4</v>
      </c>
      <c r="L3117" s="17">
        <f t="shared" si="681"/>
        <v>-2.1796035982399202E-2</v>
      </c>
      <c r="M3117" s="17">
        <f t="shared" si="682"/>
        <v>2.3048844220085064E-2</v>
      </c>
      <c r="N3117" s="17">
        <f t="shared" si="683"/>
        <v>-2.1796035982399202E-2</v>
      </c>
      <c r="O3117" s="17">
        <f t="shared" si="685"/>
        <v>3.4448747118318934</v>
      </c>
      <c r="P3117" s="17">
        <f t="shared" si="686"/>
        <v>0.45674468485938474</v>
      </c>
      <c r="Q3117" s="16">
        <f t="shared" si="675"/>
        <v>1.4727734168381533E-3</v>
      </c>
      <c r="R3117" s="1">
        <f t="shared" si="687"/>
        <v>5.1096170214724124E-2</v>
      </c>
      <c r="S3117" s="12">
        <f t="shared" si="684"/>
        <v>6333.7512880268196</v>
      </c>
      <c r="T3117" s="12">
        <f t="shared" si="677"/>
        <v>2726.6559337626509</v>
      </c>
    </row>
    <row r="3118" spans="1:20" x14ac:dyDescent="0.25">
      <c r="A3118" s="1">
        <v>3118</v>
      </c>
      <c r="B3118" s="2">
        <v>41493</v>
      </c>
      <c r="C3118" s="1">
        <v>47422</v>
      </c>
      <c r="D3118" s="1">
        <v>47665</v>
      </c>
      <c r="E3118" s="1">
        <v>47164</v>
      </c>
      <c r="F3118" s="1">
        <v>47447</v>
      </c>
      <c r="G3118" s="14">
        <f t="shared" si="676"/>
        <v>5.2718147695163253E-4</v>
      </c>
      <c r="H3118" s="15">
        <f t="shared" si="674"/>
        <v>3.1234851518536555E-2</v>
      </c>
      <c r="I3118" s="14">
        <f t="shared" si="678"/>
        <v>5.9070241870604612E-2</v>
      </c>
      <c r="J3118" s="17">
        <f t="shared" si="679"/>
        <v>1.2682625476710322E-2</v>
      </c>
      <c r="K3118" s="17">
        <f t="shared" si="680"/>
        <v>1.3108605302432076E-4</v>
      </c>
      <c r="L3118" s="17">
        <f t="shared" si="681"/>
        <v>3.9609542392731177E-4</v>
      </c>
      <c r="M3118" s="17">
        <f t="shared" si="682"/>
        <v>2.3048844220085064E-2</v>
      </c>
      <c r="N3118" s="17">
        <f t="shared" si="683"/>
        <v>-2.1796035982399202E-2</v>
      </c>
      <c r="O3118" s="17">
        <f t="shared" si="685"/>
        <v>3.5359303390953984</v>
      </c>
      <c r="P3118" s="17">
        <f t="shared" si="686"/>
        <v>0.4663785197132691</v>
      </c>
      <c r="Q3118" s="16">
        <f t="shared" si="675"/>
        <v>1.5038377211318702E-3</v>
      </c>
      <c r="R3118" s="1">
        <f t="shared" si="687"/>
        <v>5.9070241870604612E-2</v>
      </c>
      <c r="S3118" s="12">
        <f t="shared" si="684"/>
        <v>6392.8215298974246</v>
      </c>
      <c r="T3118" s="12">
        <f t="shared" si="677"/>
        <v>2728.0933762649506</v>
      </c>
    </row>
    <row r="3119" spans="1:20" x14ac:dyDescent="0.25">
      <c r="A3119" s="1">
        <v>3119</v>
      </c>
      <c r="B3119" s="2">
        <v>41494</v>
      </c>
      <c r="C3119" s="1">
        <v>47453</v>
      </c>
      <c r="D3119" s="1">
        <v>49230</v>
      </c>
      <c r="E3119" s="1">
        <v>47453</v>
      </c>
      <c r="F3119" s="1">
        <v>48929</v>
      </c>
      <c r="G3119" s="14">
        <f t="shared" si="676"/>
        <v>3.1234851518536555E-2</v>
      </c>
      <c r="H3119" s="15">
        <f t="shared" si="674"/>
        <v>1.9334137219235936E-2</v>
      </c>
      <c r="I3119" s="14">
        <f t="shared" si="678"/>
        <v>3.3839485860925E-2</v>
      </c>
      <c r="J3119" s="17">
        <f t="shared" si="679"/>
        <v>1.4995125358102837E-2</v>
      </c>
      <c r="K3119" s="17">
        <f t="shared" si="680"/>
        <v>1.861843966327233E-3</v>
      </c>
      <c r="L3119" s="17">
        <f t="shared" si="681"/>
        <v>2.9373007552209323E-2</v>
      </c>
      <c r="M3119" s="17">
        <f t="shared" si="682"/>
        <v>2.9373007552209323E-2</v>
      </c>
      <c r="N3119" s="17">
        <f t="shared" si="683"/>
        <v>-2.1796035982399202E-2</v>
      </c>
      <c r="O3119" s="17">
        <f t="shared" si="685"/>
        <v>3.4123785105243267</v>
      </c>
      <c r="P3119" s="17">
        <f t="shared" si="686"/>
        <v>0.45324475819030713</v>
      </c>
      <c r="Q3119" s="16">
        <f t="shared" si="675"/>
        <v>1.4614879019105142E-3</v>
      </c>
      <c r="R3119" s="1">
        <f t="shared" si="687"/>
        <v>3.3839485860925E-2</v>
      </c>
      <c r="S3119" s="12">
        <f t="shared" si="684"/>
        <v>6426.66101575835</v>
      </c>
      <c r="T3119" s="12">
        <f t="shared" si="677"/>
        <v>2813.3049678012894</v>
      </c>
    </row>
    <row r="3120" spans="1:20" x14ac:dyDescent="0.25">
      <c r="A3120" s="1">
        <v>3120</v>
      </c>
      <c r="B3120" s="2">
        <v>41495</v>
      </c>
      <c r="C3120" s="1">
        <v>48949</v>
      </c>
      <c r="D3120" s="1">
        <v>50001</v>
      </c>
      <c r="E3120" s="1">
        <v>48836</v>
      </c>
      <c r="F3120" s="1">
        <v>49875</v>
      </c>
      <c r="G3120" s="14">
        <f t="shared" si="676"/>
        <v>1.9334137219235936E-2</v>
      </c>
      <c r="H3120" s="15">
        <f t="shared" si="674"/>
        <v>8.5012531328321206E-3</v>
      </c>
      <c r="I3120" s="14">
        <f t="shared" si="678"/>
        <v>2.0335272951485406E-2</v>
      </c>
      <c r="J3120" s="17">
        <f t="shared" si="679"/>
        <v>1.5491574834480987E-2</v>
      </c>
      <c r="K3120" s="17">
        <f t="shared" si="680"/>
        <v>3.5102999153758213E-3</v>
      </c>
      <c r="L3120" s="17">
        <f t="shared" si="681"/>
        <v>1.5823837303860114E-2</v>
      </c>
      <c r="M3120" s="17">
        <f t="shared" si="682"/>
        <v>2.9373007552209323E-2</v>
      </c>
      <c r="N3120" s="17">
        <f t="shared" si="683"/>
        <v>-2.1796035982399202E-2</v>
      </c>
      <c r="O3120" s="17">
        <f t="shared" si="685"/>
        <v>3.303024003777653</v>
      </c>
      <c r="P3120" s="17">
        <f t="shared" si="686"/>
        <v>0.44121723192625578</v>
      </c>
      <c r="Q3120" s="16">
        <f t="shared" si="675"/>
        <v>1.4227051387187082E-3</v>
      </c>
      <c r="R3120" s="1">
        <f t="shared" si="687"/>
        <v>2.0335272951485406E-2</v>
      </c>
      <c r="S3120" s="12">
        <f t="shared" si="684"/>
        <v>6446.9962887098354</v>
      </c>
      <c r="T3120" s="12">
        <f t="shared" si="677"/>
        <v>2867.6977920883178</v>
      </c>
    </row>
    <row r="3121" spans="1:20" x14ac:dyDescent="0.25">
      <c r="A3121" s="1">
        <v>3121</v>
      </c>
      <c r="B3121" s="2">
        <v>41498</v>
      </c>
      <c r="C3121" s="1">
        <v>49878</v>
      </c>
      <c r="D3121" s="1">
        <v>51380</v>
      </c>
      <c r="E3121" s="1">
        <v>49878</v>
      </c>
      <c r="F3121" s="1">
        <v>50299</v>
      </c>
      <c r="G3121" s="14">
        <f t="shared" si="676"/>
        <v>8.5012531328321206E-3</v>
      </c>
      <c r="H3121" s="15">
        <f t="shared" si="674"/>
        <v>6.0040955088569437E-3</v>
      </c>
      <c r="I3121" s="14">
        <f t="shared" si="678"/>
        <v>1.2069794732202377E-2</v>
      </c>
      <c r="J3121" s="17">
        <f t="shared" si="679"/>
        <v>1.4430193592101986E-2</v>
      </c>
      <c r="K3121" s="17">
        <f t="shared" si="680"/>
        <v>2.425854624934535E-3</v>
      </c>
      <c r="L3121" s="17">
        <f t="shared" si="681"/>
        <v>6.0753985078975861E-3</v>
      </c>
      <c r="M3121" s="17">
        <f t="shared" si="682"/>
        <v>2.9373007552209323E-2</v>
      </c>
      <c r="N3121" s="17">
        <f t="shared" si="683"/>
        <v>-2.1796035982399202E-2</v>
      </c>
      <c r="O3121" s="17">
        <f t="shared" si="685"/>
        <v>3.5459706904150368</v>
      </c>
      <c r="P3121" s="17">
        <f t="shared" si="686"/>
        <v>0.46742558227622988</v>
      </c>
      <c r="Q3121" s="16">
        <f t="shared" si="675"/>
        <v>1.5072139747799446E-3</v>
      </c>
      <c r="R3121" s="1">
        <f t="shared" si="687"/>
        <v>1.2069794732202377E-2</v>
      </c>
      <c r="S3121" s="12">
        <f t="shared" si="684"/>
        <v>6459.0660834420378</v>
      </c>
      <c r="T3121" s="12">
        <f t="shared" si="677"/>
        <v>2892.0768169273242</v>
      </c>
    </row>
    <row r="3122" spans="1:20" x14ac:dyDescent="0.25">
      <c r="A3122" s="1">
        <v>3122</v>
      </c>
      <c r="B3122" s="2">
        <v>41499</v>
      </c>
      <c r="C3122" s="1">
        <v>50299</v>
      </c>
      <c r="D3122" s="1">
        <v>50734</v>
      </c>
      <c r="E3122" s="1">
        <v>50040</v>
      </c>
      <c r="F3122" s="1">
        <v>50601</v>
      </c>
      <c r="G3122" s="14">
        <f t="shared" si="676"/>
        <v>6.0040955088569437E-3</v>
      </c>
      <c r="H3122" s="15">
        <f t="shared" si="674"/>
        <v>5.8299243097963416E-3</v>
      </c>
      <c r="I3122" s="14">
        <f t="shared" si="678"/>
        <v>1.8460607685669705E-2</v>
      </c>
      <c r="J3122" s="17">
        <f t="shared" si="679"/>
        <v>1.4444498810805928E-2</v>
      </c>
      <c r="K3122" s="17">
        <f t="shared" si="680"/>
        <v>2.4884984745210319E-3</v>
      </c>
      <c r="L3122" s="17">
        <f t="shared" si="681"/>
        <v>3.5155970343359118E-3</v>
      </c>
      <c r="M3122" s="17">
        <f t="shared" si="682"/>
        <v>2.9373007552209323E-2</v>
      </c>
      <c r="N3122" s="17">
        <f t="shared" si="683"/>
        <v>-2.1796035982399202E-2</v>
      </c>
      <c r="O3122" s="17">
        <f t="shared" si="685"/>
        <v>3.5424589115081631</v>
      </c>
      <c r="P3122" s="17">
        <f t="shared" si="686"/>
        <v>0.46705969234736805</v>
      </c>
      <c r="Q3122" s="16">
        <f t="shared" si="675"/>
        <v>1.506034162559727E-3</v>
      </c>
      <c r="R3122" s="1">
        <f t="shared" si="687"/>
        <v>1.8460607685669705E-2</v>
      </c>
      <c r="S3122" s="12">
        <f t="shared" si="684"/>
        <v>6477.5266911277076</v>
      </c>
      <c r="T3122" s="12">
        <f t="shared" si="677"/>
        <v>2909.4411223551069</v>
      </c>
    </row>
    <row r="3123" spans="1:20" x14ac:dyDescent="0.25">
      <c r="A3123" s="1">
        <v>3123</v>
      </c>
      <c r="B3123" s="2">
        <v>41500</v>
      </c>
      <c r="C3123" s="1">
        <v>50594</v>
      </c>
      <c r="D3123" s="1">
        <v>51364</v>
      </c>
      <c r="E3123" s="1">
        <v>50414</v>
      </c>
      <c r="F3123" s="1">
        <v>50896</v>
      </c>
      <c r="G3123" s="14">
        <f t="shared" si="676"/>
        <v>5.8299243097963416E-3</v>
      </c>
      <c r="H3123" s="15">
        <f t="shared" si="674"/>
        <v>2.3577491354909164E-4</v>
      </c>
      <c r="I3123" s="14">
        <f t="shared" si="678"/>
        <v>1.3309780758437917E-2</v>
      </c>
      <c r="J3123" s="17">
        <f t="shared" si="679"/>
        <v>1.4096919551569999E-2</v>
      </c>
      <c r="K3123" s="17">
        <f t="shared" si="680"/>
        <v>3.4862001060986061E-3</v>
      </c>
      <c r="L3123" s="17">
        <f t="shared" si="681"/>
        <v>2.3437242036977355E-3</v>
      </c>
      <c r="M3123" s="17">
        <f t="shared" si="682"/>
        <v>2.9373007552209323E-2</v>
      </c>
      <c r="N3123" s="17">
        <f t="shared" si="683"/>
        <v>-2.1796035982399202E-2</v>
      </c>
      <c r="O3123" s="17">
        <f t="shared" si="685"/>
        <v>3.6298031883788209</v>
      </c>
      <c r="P3123" s="17">
        <f t="shared" si="686"/>
        <v>0.47605411015081439</v>
      </c>
      <c r="Q3123" s="16">
        <f t="shared" si="675"/>
        <v>1.5350366663216038E-3</v>
      </c>
      <c r="R3123" s="1">
        <f t="shared" si="687"/>
        <v>1.3309780758437917E-2</v>
      </c>
      <c r="S3123" s="12">
        <f t="shared" si="684"/>
        <v>6490.8364718861458</v>
      </c>
      <c r="T3123" s="12">
        <f t="shared" si="677"/>
        <v>2926.4029438822463</v>
      </c>
    </row>
    <row r="3124" spans="1:20" x14ac:dyDescent="0.25">
      <c r="A3124" s="1">
        <v>3124</v>
      </c>
      <c r="B3124" s="2">
        <v>41501</v>
      </c>
      <c r="C3124" s="1">
        <v>50880</v>
      </c>
      <c r="D3124" s="1">
        <v>51453</v>
      </c>
      <c r="E3124" s="1">
        <v>50050</v>
      </c>
      <c r="F3124" s="1">
        <v>50908</v>
      </c>
      <c r="G3124" s="14">
        <f t="shared" si="676"/>
        <v>2.3577491354909164E-4</v>
      </c>
      <c r="H3124" s="15">
        <f t="shared" si="674"/>
        <v>1.2394908462324272E-2</v>
      </c>
      <c r="I3124" s="14">
        <f t="shared" si="678"/>
        <v>-7.6147132771494652E-3</v>
      </c>
      <c r="J3124" s="17">
        <f t="shared" si="679"/>
        <v>1.3789113794842447E-2</v>
      </c>
      <c r="K3124" s="17">
        <f t="shared" si="680"/>
        <v>2.5468599311672039E-3</v>
      </c>
      <c r="L3124" s="17">
        <f t="shared" si="681"/>
        <v>-2.3110850176181123E-3</v>
      </c>
      <c r="M3124" s="17">
        <f t="shared" si="682"/>
        <v>2.9373007552209323E-2</v>
      </c>
      <c r="N3124" s="17">
        <f t="shared" si="683"/>
        <v>-2.1796035982399202E-2</v>
      </c>
      <c r="O3124" s="17">
        <f t="shared" si="685"/>
        <v>3.7108290130833002</v>
      </c>
      <c r="P3124" s="17">
        <f t="shared" si="686"/>
        <v>0.48420642452819473</v>
      </c>
      <c r="Q3124" s="16">
        <f t="shared" si="675"/>
        <v>1.5613238072533253E-3</v>
      </c>
      <c r="R3124" s="1">
        <f t="shared" si="687"/>
        <v>-7.6147132771494652E-3</v>
      </c>
      <c r="S3124" s="12">
        <f t="shared" si="684"/>
        <v>6483.2217586089964</v>
      </c>
      <c r="T3124" s="12">
        <f t="shared" si="677"/>
        <v>2927.09291628335</v>
      </c>
    </row>
    <row r="3125" spans="1:20" x14ac:dyDescent="0.25">
      <c r="A3125" s="1">
        <v>3125</v>
      </c>
      <c r="B3125" s="2">
        <v>41502</v>
      </c>
      <c r="C3125" s="1">
        <v>50906</v>
      </c>
      <c r="D3125" s="1">
        <v>51555</v>
      </c>
      <c r="E3125" s="1">
        <v>50800</v>
      </c>
      <c r="F3125" s="1">
        <v>51539</v>
      </c>
      <c r="G3125" s="14">
        <f t="shared" si="676"/>
        <v>1.2394908462324272E-2</v>
      </c>
      <c r="H3125" s="15">
        <f t="shared" si="674"/>
        <v>6.7909738256455299E-4</v>
      </c>
      <c r="I3125" s="14">
        <f t="shared" si="678"/>
        <v>-2.2029143785922689E-2</v>
      </c>
      <c r="J3125" s="17">
        <f t="shared" si="679"/>
        <v>1.3977496224419142E-2</v>
      </c>
      <c r="K3125" s="17">
        <f t="shared" si="680"/>
        <v>2.8908534821904474E-3</v>
      </c>
      <c r="L3125" s="17">
        <f t="shared" si="681"/>
        <v>9.5040549801338244E-3</v>
      </c>
      <c r="M3125" s="17">
        <f t="shared" si="682"/>
        <v>2.9373007552209323E-2</v>
      </c>
      <c r="N3125" s="17">
        <f t="shared" si="683"/>
        <v>-2.1796035982399202E-2</v>
      </c>
      <c r="O3125" s="17">
        <f t="shared" si="685"/>
        <v>3.6608161227913287</v>
      </c>
      <c r="P3125" s="17">
        <f t="shared" si="686"/>
        <v>0.47919573514442115</v>
      </c>
      <c r="Q3125" s="16">
        <f t="shared" si="675"/>
        <v>1.5451668373550837E-3</v>
      </c>
      <c r="R3125" s="1">
        <f t="shared" si="687"/>
        <v>-2.2029143785922689E-2</v>
      </c>
      <c r="S3125" s="12">
        <f t="shared" si="684"/>
        <v>6461.1926148230741</v>
      </c>
      <c r="T3125" s="12">
        <f t="shared" si="677"/>
        <v>2963.3739650414</v>
      </c>
    </row>
    <row r="3126" spans="1:20" x14ac:dyDescent="0.25">
      <c r="A3126" s="1">
        <v>3126</v>
      </c>
      <c r="B3126" s="2">
        <v>41505</v>
      </c>
      <c r="C3126" s="1">
        <v>51540</v>
      </c>
      <c r="D3126" s="1">
        <v>52089</v>
      </c>
      <c r="E3126" s="1">
        <v>51115</v>
      </c>
      <c r="F3126" s="1">
        <v>51574</v>
      </c>
      <c r="G3126" s="14">
        <f t="shared" si="676"/>
        <v>6.7909738256455299E-4</v>
      </c>
      <c r="H3126" s="15">
        <f t="shared" si="674"/>
        <v>-2.068871912203829E-2</v>
      </c>
      <c r="I3126" s="14">
        <f t="shared" si="678"/>
        <v>-3.0078146235016368E-3</v>
      </c>
      <c r="J3126" s="17">
        <f t="shared" si="679"/>
        <v>1.3855063801151297E-2</v>
      </c>
      <c r="K3126" s="17">
        <f t="shared" si="680"/>
        <v>3.2194012960400217E-3</v>
      </c>
      <c r="L3126" s="17">
        <f t="shared" si="681"/>
        <v>-2.5403039134754687E-3</v>
      </c>
      <c r="M3126" s="17">
        <f t="shared" si="682"/>
        <v>2.9373007552209323E-2</v>
      </c>
      <c r="N3126" s="17">
        <f t="shared" si="683"/>
        <v>-2.1796035982399202E-2</v>
      </c>
      <c r="O3126" s="17">
        <f t="shared" si="685"/>
        <v>3.693165493063741</v>
      </c>
      <c r="P3126" s="17">
        <f t="shared" si="686"/>
        <v>0.48244450821862239</v>
      </c>
      <c r="Q3126" s="16">
        <f t="shared" si="675"/>
        <v>1.555642507416786E-3</v>
      </c>
      <c r="R3126" s="1">
        <f t="shared" si="687"/>
        <v>-3.0078146235016368E-3</v>
      </c>
      <c r="S3126" s="12">
        <f t="shared" si="684"/>
        <v>6458.1848001995722</v>
      </c>
      <c r="T3126" s="12">
        <f t="shared" si="677"/>
        <v>2965.3863845446194</v>
      </c>
    </row>
    <row r="3127" spans="1:20" x14ac:dyDescent="0.25">
      <c r="A3127" s="1">
        <v>3127</v>
      </c>
      <c r="B3127" s="2">
        <v>41506</v>
      </c>
      <c r="C3127" s="1">
        <v>51561</v>
      </c>
      <c r="D3127" s="1">
        <v>51561</v>
      </c>
      <c r="E3127" s="1">
        <v>50499</v>
      </c>
      <c r="F3127" s="1">
        <v>50507</v>
      </c>
      <c r="G3127" s="14">
        <f t="shared" si="676"/>
        <v>-2.068871912203829E-2</v>
      </c>
      <c r="H3127" s="15">
        <f t="shared" si="674"/>
        <v>-2.0195220464489516E-3</v>
      </c>
      <c r="I3127" s="14">
        <f t="shared" si="678"/>
        <v>3.3226256457756786E-2</v>
      </c>
      <c r="J3127" s="17">
        <f t="shared" si="679"/>
        <v>1.4603037719878606E-2</v>
      </c>
      <c r="K3127" s="17">
        <f t="shared" si="680"/>
        <v>2.7206973953196674E-3</v>
      </c>
      <c r="L3127" s="17">
        <f t="shared" si="681"/>
        <v>-2.3409416517357957E-2</v>
      </c>
      <c r="M3127" s="17">
        <f t="shared" si="682"/>
        <v>2.9373007552209323E-2</v>
      </c>
      <c r="N3127" s="17">
        <f t="shared" si="683"/>
        <v>-2.3409416517357957E-2</v>
      </c>
      <c r="O3127" s="17">
        <f t="shared" si="685"/>
        <v>3.6144824852240438</v>
      </c>
      <c r="P3127" s="17">
        <f t="shared" si="686"/>
        <v>0.47449219635047246</v>
      </c>
      <c r="Q3127" s="16">
        <f t="shared" si="675"/>
        <v>1.5300002746551208E-3</v>
      </c>
      <c r="R3127" s="1">
        <f t="shared" si="687"/>
        <v>3.3226256457756786E-2</v>
      </c>
      <c r="S3127" s="12">
        <f t="shared" si="684"/>
        <v>6491.411056657329</v>
      </c>
      <c r="T3127" s="12">
        <f t="shared" si="677"/>
        <v>2904.0363385464593</v>
      </c>
    </row>
    <row r="3128" spans="1:20" x14ac:dyDescent="0.25">
      <c r="A3128" s="1">
        <v>3128</v>
      </c>
      <c r="B3128" s="2">
        <v>41507</v>
      </c>
      <c r="C3128" s="1">
        <v>50501</v>
      </c>
      <c r="D3128" s="1">
        <v>51171</v>
      </c>
      <c r="E3128" s="1">
        <v>50055</v>
      </c>
      <c r="F3128" s="1">
        <v>50405</v>
      </c>
      <c r="G3128" s="14">
        <f t="shared" si="676"/>
        <v>-2.0195220464489516E-3</v>
      </c>
      <c r="H3128" s="15">
        <f t="shared" si="674"/>
        <v>1.9700426544985605E-2</v>
      </c>
      <c r="I3128" s="14">
        <f t="shared" si="678"/>
        <v>2.0532289223212596E-2</v>
      </c>
      <c r="J3128" s="17">
        <f t="shared" si="679"/>
        <v>1.4433795774422E-2</v>
      </c>
      <c r="K3128" s="17">
        <f t="shared" si="680"/>
        <v>3.0363460786253368E-3</v>
      </c>
      <c r="L3128" s="17">
        <f t="shared" si="681"/>
        <v>-5.0558681250742884E-3</v>
      </c>
      <c r="M3128" s="17">
        <f t="shared" si="682"/>
        <v>2.9373007552209323E-2</v>
      </c>
      <c r="N3128" s="17">
        <f t="shared" si="683"/>
        <v>-2.3409416517357957E-2</v>
      </c>
      <c r="O3128" s="17">
        <f t="shared" si="685"/>
        <v>3.6568637172421781</v>
      </c>
      <c r="P3128" s="17">
        <f t="shared" si="686"/>
        <v>0.478796837544887</v>
      </c>
      <c r="Q3128" s="16">
        <f t="shared" si="675"/>
        <v>1.5438805918877383E-3</v>
      </c>
      <c r="R3128" s="1">
        <f t="shared" si="687"/>
        <v>2.0532289223212596E-2</v>
      </c>
      <c r="S3128" s="12">
        <f t="shared" si="684"/>
        <v>6511.9433458805415</v>
      </c>
      <c r="T3128" s="12">
        <f t="shared" si="677"/>
        <v>2898.1715731370759</v>
      </c>
    </row>
    <row r="3129" spans="1:20" x14ac:dyDescent="0.25">
      <c r="A3129" s="1">
        <v>3129</v>
      </c>
      <c r="B3129" s="2">
        <v>41508</v>
      </c>
      <c r="C3129" s="1">
        <v>50408</v>
      </c>
      <c r="D3129" s="1">
        <v>51458</v>
      </c>
      <c r="E3129" s="1">
        <v>50408</v>
      </c>
      <c r="F3129" s="1">
        <v>51398</v>
      </c>
      <c r="G3129" s="14">
        <f t="shared" si="676"/>
        <v>1.9700426544985605E-2</v>
      </c>
      <c r="H3129" s="15">
        <f t="shared" si="674"/>
        <v>1.5545351959220133E-2</v>
      </c>
      <c r="I3129" s="14">
        <f t="shared" si="678"/>
        <v>-2.5165142902282112E-2</v>
      </c>
      <c r="J3129" s="17">
        <f t="shared" si="679"/>
        <v>1.4505408892560315E-2</v>
      </c>
      <c r="K3129" s="17">
        <f t="shared" si="680"/>
        <v>3.0960969790563434E-3</v>
      </c>
      <c r="L3129" s="17">
        <f t="shared" si="681"/>
        <v>1.6604329565929263E-2</v>
      </c>
      <c r="M3129" s="17">
        <f t="shared" si="682"/>
        <v>2.9373007552209323E-2</v>
      </c>
      <c r="N3129" s="17">
        <f t="shared" si="683"/>
        <v>-2.3409416517357957E-2</v>
      </c>
      <c r="O3129" s="17">
        <f t="shared" si="685"/>
        <v>3.6388098026411981</v>
      </c>
      <c r="P3129" s="17">
        <f t="shared" si="686"/>
        <v>0.47696924169198301</v>
      </c>
      <c r="Q3129" s="16">
        <f t="shared" si="675"/>
        <v>1.5379875083377692E-3</v>
      </c>
      <c r="R3129" s="1">
        <f t="shared" si="687"/>
        <v>-2.5165142902282112E-2</v>
      </c>
      <c r="S3129" s="12">
        <f t="shared" si="684"/>
        <v>6486.7782029782593</v>
      </c>
      <c r="T3129" s="12">
        <f t="shared" si="677"/>
        <v>2955.2667893284283</v>
      </c>
    </row>
    <row r="3130" spans="1:20" x14ac:dyDescent="0.25">
      <c r="A3130" s="1">
        <v>3130</v>
      </c>
      <c r="B3130" s="2">
        <v>41509</v>
      </c>
      <c r="C3130" s="1">
        <v>51401</v>
      </c>
      <c r="D3130" s="1">
        <v>52197</v>
      </c>
      <c r="E3130" s="1">
        <v>51166</v>
      </c>
      <c r="F3130" s="1">
        <v>52197</v>
      </c>
      <c r="G3130" s="14">
        <f t="shared" si="676"/>
        <v>1.5545351959220133E-2</v>
      </c>
      <c r="H3130" s="15">
        <f t="shared" si="674"/>
        <v>-1.4713489280993142E-2</v>
      </c>
      <c r="I3130" s="14">
        <f t="shared" si="678"/>
        <v>-4.5202230068720928E-2</v>
      </c>
      <c r="J3130" s="17">
        <f t="shared" si="679"/>
        <v>1.4056745644812548E-2</v>
      </c>
      <c r="K3130" s="17">
        <f t="shared" si="680"/>
        <v>5.0373329335926609E-3</v>
      </c>
      <c r="L3130" s="17">
        <f t="shared" si="681"/>
        <v>1.0508019025627473E-2</v>
      </c>
      <c r="M3130" s="17">
        <f t="shared" si="682"/>
        <v>2.9373007552209323E-2</v>
      </c>
      <c r="N3130" s="17">
        <f t="shared" si="683"/>
        <v>-2.3409416517357957E-2</v>
      </c>
      <c r="O3130" s="17">
        <f t="shared" si="685"/>
        <v>3.7549533443429643</v>
      </c>
      <c r="P3130" s="17">
        <f t="shared" si="686"/>
        <v>0.48857139341746547</v>
      </c>
      <c r="Q3130" s="16">
        <f t="shared" si="675"/>
        <v>1.5753986511618484E-3</v>
      </c>
      <c r="R3130" s="1">
        <f t="shared" si="687"/>
        <v>-4.5202230068720928E-2</v>
      </c>
      <c r="S3130" s="12">
        <f t="shared" si="684"/>
        <v>6441.575972909538</v>
      </c>
      <c r="T3130" s="12">
        <f t="shared" si="677"/>
        <v>3001.2074517019332</v>
      </c>
    </row>
    <row r="3131" spans="1:20" x14ac:dyDescent="0.25">
      <c r="A3131" s="1">
        <v>3131</v>
      </c>
      <c r="B3131" s="2">
        <v>41512</v>
      </c>
      <c r="C3131" s="1">
        <v>52200</v>
      </c>
      <c r="D3131" s="1">
        <v>52398</v>
      </c>
      <c r="E3131" s="1">
        <v>51429</v>
      </c>
      <c r="F3131" s="1">
        <v>51429</v>
      </c>
      <c r="G3131" s="14">
        <f t="shared" si="676"/>
        <v>-1.4713489280993142E-2</v>
      </c>
      <c r="H3131" s="15">
        <f t="shared" si="674"/>
        <v>-2.5997005580509103E-2</v>
      </c>
      <c r="I3131" s="14">
        <f t="shared" si="678"/>
        <v>-2.9385806983809437E-2</v>
      </c>
      <c r="J3131" s="17">
        <f t="shared" si="679"/>
        <v>1.490340753603922E-2</v>
      </c>
      <c r="K3131" s="17">
        <f t="shared" si="680"/>
        <v>4.1086953417470481E-3</v>
      </c>
      <c r="L3131" s="17">
        <f t="shared" si="681"/>
        <v>-1.8822184622740191E-2</v>
      </c>
      <c r="M3131" s="17">
        <f t="shared" si="682"/>
        <v>2.9373007552209323E-2</v>
      </c>
      <c r="N3131" s="17">
        <f t="shared" si="683"/>
        <v>-2.3409416517357957E-2</v>
      </c>
      <c r="O3131" s="17">
        <f t="shared" si="685"/>
        <v>3.5416346189238621</v>
      </c>
      <c r="P3131" s="17">
        <f t="shared" si="686"/>
        <v>0.4669737572856989</v>
      </c>
      <c r="Q3131" s="16">
        <f t="shared" si="675"/>
        <v>1.5057570649194127E-3</v>
      </c>
      <c r="R3131" s="1">
        <f t="shared" si="687"/>
        <v>-2.9385806983809437E-2</v>
      </c>
      <c r="S3131" s="12">
        <f t="shared" si="684"/>
        <v>6412.1901659257283</v>
      </c>
      <c r="T3131" s="12">
        <f t="shared" si="677"/>
        <v>2957.0492180312799</v>
      </c>
    </row>
    <row r="3132" spans="1:20" x14ac:dyDescent="0.25">
      <c r="A3132" s="1">
        <v>3132</v>
      </c>
      <c r="B3132" s="2">
        <v>41513</v>
      </c>
      <c r="C3132" s="1">
        <v>51425</v>
      </c>
      <c r="D3132" s="1">
        <v>51425</v>
      </c>
      <c r="E3132" s="1">
        <v>50018</v>
      </c>
      <c r="F3132" s="1">
        <v>50092</v>
      </c>
      <c r="G3132" s="14">
        <f t="shared" si="676"/>
        <v>-2.5997005580509103E-2</v>
      </c>
      <c r="H3132" s="15">
        <f t="shared" si="674"/>
        <v>-4.4917352072186834E-3</v>
      </c>
      <c r="I3132" s="14">
        <f t="shared" si="678"/>
        <v>-1.6661140109683892E-3</v>
      </c>
      <c r="J3132" s="17">
        <f t="shared" si="679"/>
        <v>1.5554117260638239E-2</v>
      </c>
      <c r="K3132" s="17">
        <f t="shared" si="680"/>
        <v>3.7712177599242467E-3</v>
      </c>
      <c r="L3132" s="17">
        <f t="shared" si="681"/>
        <v>-2.9768223340433348E-2</v>
      </c>
      <c r="M3132" s="17">
        <f t="shared" si="682"/>
        <v>2.9373007552209323E-2</v>
      </c>
      <c r="N3132" s="17">
        <f t="shared" si="683"/>
        <v>-2.9768223340433348E-2</v>
      </c>
      <c r="O3132" s="17">
        <f t="shared" si="685"/>
        <v>3.8022878381087826</v>
      </c>
      <c r="P3132" s="17">
        <f t="shared" si="686"/>
        <v>0.49319726336015779</v>
      </c>
      <c r="Q3132" s="16">
        <f t="shared" si="675"/>
        <v>1.5903147706202397E-3</v>
      </c>
      <c r="R3132" s="1">
        <f t="shared" si="687"/>
        <v>-1.6661140109683892E-3</v>
      </c>
      <c r="S3132" s="12">
        <f t="shared" si="684"/>
        <v>6410.5240519147601</v>
      </c>
      <c r="T3132" s="12">
        <f t="shared" si="677"/>
        <v>2880.1747930082806</v>
      </c>
    </row>
    <row r="3133" spans="1:20" x14ac:dyDescent="0.25">
      <c r="A3133" s="1">
        <v>3133</v>
      </c>
      <c r="B3133" s="2">
        <v>41514</v>
      </c>
      <c r="C3133" s="1">
        <v>50092</v>
      </c>
      <c r="D3133" s="1">
        <v>50591</v>
      </c>
      <c r="E3133" s="1">
        <v>49530</v>
      </c>
      <c r="F3133" s="1">
        <v>49867</v>
      </c>
      <c r="G3133" s="14">
        <f t="shared" si="676"/>
        <v>-4.4917352072186834E-3</v>
      </c>
      <c r="H3133" s="15">
        <f t="shared" si="674"/>
        <v>1.1029338039183489E-3</v>
      </c>
      <c r="I3133" s="14">
        <f t="shared" si="678"/>
        <v>3.9359775731524715E-2</v>
      </c>
      <c r="J3133" s="17">
        <f t="shared" si="679"/>
        <v>1.5682340412282777E-2</v>
      </c>
      <c r="K3133" s="17">
        <f t="shared" si="680"/>
        <v>3.4366233143128923E-3</v>
      </c>
      <c r="L3133" s="17">
        <f t="shared" si="681"/>
        <v>-7.9283585215315748E-3</v>
      </c>
      <c r="M3133" s="17">
        <f t="shared" si="682"/>
        <v>2.9373007552209323E-2</v>
      </c>
      <c r="N3133" s="17">
        <f t="shared" si="683"/>
        <v>-2.9768223340433348E-2</v>
      </c>
      <c r="O3133" s="17">
        <f t="shared" si="685"/>
        <v>3.7711992813471817</v>
      </c>
      <c r="P3133" s="17">
        <f t="shared" si="686"/>
        <v>0.49016560405564602</v>
      </c>
      <c r="Q3133" s="16">
        <f t="shared" si="675"/>
        <v>1.5805391839947061E-3</v>
      </c>
      <c r="R3133" s="1">
        <f t="shared" si="687"/>
        <v>3.9359775731524715E-2</v>
      </c>
      <c r="S3133" s="12">
        <f t="shared" si="684"/>
        <v>6449.8838276462848</v>
      </c>
      <c r="T3133" s="12">
        <f t="shared" si="677"/>
        <v>2867.2378104875816</v>
      </c>
    </row>
    <row r="3134" spans="1:20" x14ac:dyDescent="0.25">
      <c r="A3134" s="1">
        <v>3134</v>
      </c>
      <c r="B3134" s="2">
        <v>41515</v>
      </c>
      <c r="C3134" s="1">
        <v>49867</v>
      </c>
      <c r="D3134" s="1">
        <v>50558</v>
      </c>
      <c r="E3134" s="1">
        <v>49845</v>
      </c>
      <c r="F3134" s="1">
        <v>49922</v>
      </c>
      <c r="G3134" s="14">
        <f t="shared" si="676"/>
        <v>1.1029338039183489E-3</v>
      </c>
      <c r="H3134" s="15">
        <f t="shared" si="674"/>
        <v>1.7226873923319452E-3</v>
      </c>
      <c r="I3134" s="14">
        <f t="shared" si="678"/>
        <v>3.4224817233866611E-2</v>
      </c>
      <c r="J3134" s="17">
        <f t="shared" si="679"/>
        <v>1.366768084549453E-2</v>
      </c>
      <c r="K3134" s="17">
        <f t="shared" si="680"/>
        <v>1.4278288000050118E-3</v>
      </c>
      <c r="L3134" s="17">
        <f t="shared" si="681"/>
        <v>-3.2489499608666286E-4</v>
      </c>
      <c r="M3134" s="17">
        <f t="shared" si="682"/>
        <v>1.6604329565929263E-2</v>
      </c>
      <c r="N3134" s="17">
        <f t="shared" si="683"/>
        <v>-2.9768223340433348E-2</v>
      </c>
      <c r="O3134" s="17">
        <f t="shared" si="685"/>
        <v>3.3928618491006866</v>
      </c>
      <c r="P3134" s="17">
        <f t="shared" si="686"/>
        <v>0.45112670659890231</v>
      </c>
      <c r="Q3134" s="16">
        <f t="shared" si="675"/>
        <v>1.4546582437169589E-3</v>
      </c>
      <c r="R3134" s="1">
        <f t="shared" si="687"/>
        <v>3.4224817233866611E-2</v>
      </c>
      <c r="S3134" s="12">
        <f t="shared" si="684"/>
        <v>6484.1086448801516</v>
      </c>
      <c r="T3134" s="12">
        <f t="shared" si="677"/>
        <v>2870.4001839926414</v>
      </c>
    </row>
    <row r="3135" spans="1:20" x14ac:dyDescent="0.25">
      <c r="A3135" s="1">
        <v>3135</v>
      </c>
      <c r="B3135" s="2">
        <v>41516</v>
      </c>
      <c r="C3135" s="1">
        <v>49932</v>
      </c>
      <c r="D3135" s="1">
        <v>50480</v>
      </c>
      <c r="E3135" s="1">
        <v>49649</v>
      </c>
      <c r="F3135" s="1">
        <v>50008</v>
      </c>
      <c r="G3135" s="14">
        <f t="shared" si="676"/>
        <v>1.7226873923319452E-3</v>
      </c>
      <c r="H3135" s="15">
        <f t="shared" si="674"/>
        <v>3.6534154535274421E-2</v>
      </c>
      <c r="I3135" s="14">
        <f t="shared" si="678"/>
        <v>3.4245437477222085E-2</v>
      </c>
      <c r="J3135" s="17">
        <f t="shared" si="679"/>
        <v>1.2744888364055488E-2</v>
      </c>
      <c r="K3135" s="17">
        <f t="shared" si="680"/>
        <v>2.5373214487807899E-4</v>
      </c>
      <c r="L3135" s="17">
        <f t="shared" si="681"/>
        <v>1.4689552474538663E-3</v>
      </c>
      <c r="M3135" s="17">
        <f t="shared" si="682"/>
        <v>1.6604329565929263E-2</v>
      </c>
      <c r="N3135" s="17">
        <f t="shared" si="683"/>
        <v>-2.9768223340433348E-2</v>
      </c>
      <c r="O3135" s="17">
        <f t="shared" si="685"/>
        <v>3.6385217023279304</v>
      </c>
      <c r="P3135" s="17">
        <f t="shared" si="686"/>
        <v>0.47694000388083085</v>
      </c>
      <c r="Q3135" s="16">
        <f t="shared" si="675"/>
        <v>1.5378932310041542E-3</v>
      </c>
      <c r="R3135" s="1">
        <f t="shared" si="687"/>
        <v>3.4245437477222085E-2</v>
      </c>
      <c r="S3135" s="12">
        <f t="shared" si="684"/>
        <v>6518.354082357374</v>
      </c>
      <c r="T3135" s="12">
        <f t="shared" si="677"/>
        <v>2875.3449862005527</v>
      </c>
    </row>
    <row r="3136" spans="1:20" x14ac:dyDescent="0.25">
      <c r="A3136" s="1">
        <v>3136</v>
      </c>
      <c r="B3136" s="2">
        <v>41519</v>
      </c>
      <c r="C3136" s="1">
        <v>50012</v>
      </c>
      <c r="D3136" s="1">
        <v>51976</v>
      </c>
      <c r="E3136" s="1">
        <v>50012</v>
      </c>
      <c r="F3136" s="1">
        <v>51835</v>
      </c>
      <c r="G3136" s="14">
        <f t="shared" si="676"/>
        <v>3.6534154535274421E-2</v>
      </c>
      <c r="H3136" s="15">
        <f t="shared" si="674"/>
        <v>-4.0320246937397553E-3</v>
      </c>
      <c r="I3136" s="14">
        <f t="shared" si="678"/>
        <v>1.0009217817034788E-2</v>
      </c>
      <c r="J3136" s="17">
        <f t="shared" si="679"/>
        <v>1.5743271550126267E-2</v>
      </c>
      <c r="K3136" s="17">
        <f t="shared" si="680"/>
        <v>2.1225922383742322E-3</v>
      </c>
      <c r="L3136" s="17">
        <f t="shared" si="681"/>
        <v>3.4411562296900192E-2</v>
      </c>
      <c r="M3136" s="17">
        <f t="shared" si="682"/>
        <v>3.4411562296900192E-2</v>
      </c>
      <c r="N3136" s="17">
        <f t="shared" si="683"/>
        <v>-2.9768223340433348E-2</v>
      </c>
      <c r="O3136" s="17">
        <f t="shared" si="685"/>
        <v>4.0766485817757996</v>
      </c>
      <c r="P3136" s="17">
        <f t="shared" si="686"/>
        <v>0.51892510126050584</v>
      </c>
      <c r="Q3136" s="16">
        <f t="shared" si="675"/>
        <v>1.6732741940977546E-3</v>
      </c>
      <c r="R3136" s="1">
        <f t="shared" si="687"/>
        <v>-1.0009217817034788E-2</v>
      </c>
      <c r="S3136" s="12">
        <f t="shared" si="684"/>
        <v>6508.3448645403396</v>
      </c>
      <c r="T3136" s="12">
        <f t="shared" si="677"/>
        <v>2980.3932842686304</v>
      </c>
    </row>
    <row r="3137" spans="1:20" x14ac:dyDescent="0.25">
      <c r="A3137" s="1">
        <v>3137</v>
      </c>
      <c r="B3137" s="2">
        <v>41520</v>
      </c>
      <c r="C3137" s="1">
        <v>51833</v>
      </c>
      <c r="D3137" s="1">
        <v>52289</v>
      </c>
      <c r="E3137" s="1">
        <v>51422</v>
      </c>
      <c r="F3137" s="1">
        <v>51626</v>
      </c>
      <c r="G3137" s="14">
        <f t="shared" si="676"/>
        <v>-4.0320246937397553E-3</v>
      </c>
      <c r="H3137" s="15">
        <f t="shared" si="674"/>
        <v>1.7433076356874189E-3</v>
      </c>
      <c r="I3137" s="14">
        <f t="shared" si="678"/>
        <v>4.0725991899527525E-2</v>
      </c>
      <c r="J3137" s="17">
        <f t="shared" si="679"/>
        <v>1.5779749037117562E-2</v>
      </c>
      <c r="K3137" s="17">
        <f t="shared" si="680"/>
        <v>1.4535175582011191E-3</v>
      </c>
      <c r="L3137" s="17">
        <f t="shared" si="681"/>
        <v>-5.4855422519408739E-3</v>
      </c>
      <c r="M3137" s="17">
        <f t="shared" si="682"/>
        <v>3.4411562296900192E-2</v>
      </c>
      <c r="N3137" s="17">
        <f t="shared" si="683"/>
        <v>-2.9768223340433348E-2</v>
      </c>
      <c r="O3137" s="17">
        <f t="shared" si="685"/>
        <v>4.0672247376284671</v>
      </c>
      <c r="P3137" s="17">
        <f t="shared" si="686"/>
        <v>0.51807048615612938</v>
      </c>
      <c r="Q3137" s="16">
        <f t="shared" si="675"/>
        <v>1.670518487355942E-3</v>
      </c>
      <c r="R3137" s="1">
        <f t="shared" si="687"/>
        <v>-4.0725991899527525E-2</v>
      </c>
      <c r="S3137" s="12">
        <f t="shared" si="684"/>
        <v>6467.6188726408118</v>
      </c>
      <c r="T3137" s="12">
        <f t="shared" si="677"/>
        <v>2968.3762649494033</v>
      </c>
    </row>
    <row r="3138" spans="1:20" x14ac:dyDescent="0.25">
      <c r="A3138" s="1">
        <v>3138</v>
      </c>
      <c r="B3138" s="2">
        <v>41521</v>
      </c>
      <c r="C3138" s="1">
        <v>51621</v>
      </c>
      <c r="D3138" s="1">
        <v>51830</v>
      </c>
      <c r="E3138" s="1">
        <v>51108</v>
      </c>
      <c r="F3138" s="1">
        <v>51716</v>
      </c>
      <c r="G3138" s="14">
        <f t="shared" si="676"/>
        <v>1.7433076356874189E-3</v>
      </c>
      <c r="H3138" s="15">
        <f t="shared" si="674"/>
        <v>1.2297934875087124E-2</v>
      </c>
      <c r="I3138" s="14">
        <f t="shared" si="678"/>
        <v>4.8340997906884731E-2</v>
      </c>
      <c r="J3138" s="17">
        <f t="shared" si="679"/>
        <v>1.5734004111400548E-2</v>
      </c>
      <c r="K3138" s="17">
        <f t="shared" si="680"/>
        <v>1.1810764465938577E-3</v>
      </c>
      <c r="L3138" s="17">
        <f t="shared" si="681"/>
        <v>5.6223118909356118E-4</v>
      </c>
      <c r="M3138" s="17">
        <f t="shared" si="682"/>
        <v>3.4411562296900192E-2</v>
      </c>
      <c r="N3138" s="17">
        <f t="shared" si="683"/>
        <v>-2.9768223340433348E-2</v>
      </c>
      <c r="O3138" s="17">
        <f t="shared" si="685"/>
        <v>4.0790497563700354</v>
      </c>
      <c r="P3138" s="17">
        <f t="shared" si="686"/>
        <v>0.51914253947999345</v>
      </c>
      <c r="Q3138" s="16">
        <f t="shared" si="675"/>
        <v>1.6739753237224257E-3</v>
      </c>
      <c r="R3138" s="1">
        <f t="shared" si="687"/>
        <v>-4.8340997906884731E-2</v>
      </c>
      <c r="S3138" s="12">
        <f t="shared" si="684"/>
        <v>6419.2778747339271</v>
      </c>
      <c r="T3138" s="12">
        <f t="shared" si="677"/>
        <v>2973.551057957683</v>
      </c>
    </row>
    <row r="3139" spans="1:20" x14ac:dyDescent="0.25">
      <c r="A3139" s="1">
        <v>3139</v>
      </c>
      <c r="B3139" s="2">
        <v>41522</v>
      </c>
      <c r="C3139" s="1">
        <v>51715</v>
      </c>
      <c r="D3139" s="1">
        <v>52498</v>
      </c>
      <c r="E3139" s="1">
        <v>51256</v>
      </c>
      <c r="F3139" s="1">
        <v>52352</v>
      </c>
      <c r="G3139" s="14">
        <f t="shared" si="676"/>
        <v>1.2297934875087124E-2</v>
      </c>
      <c r="H3139" s="15">
        <f t="shared" ref="H3139:H3202" si="688">G3140</f>
        <v>2.6684749388752982E-2</v>
      </c>
      <c r="I3139" s="14">
        <f t="shared" si="678"/>
        <v>3.101099048147693E-2</v>
      </c>
      <c r="J3139" s="17">
        <f t="shared" si="679"/>
        <v>1.5988423553325731E-2</v>
      </c>
      <c r="K3139" s="17">
        <f t="shared" si="680"/>
        <v>1.9852204440297264E-3</v>
      </c>
      <c r="L3139" s="17">
        <f t="shared" si="681"/>
        <v>1.0312714431057399E-2</v>
      </c>
      <c r="M3139" s="17">
        <f t="shared" si="682"/>
        <v>3.4411562296900192E-2</v>
      </c>
      <c r="N3139" s="17">
        <f t="shared" si="683"/>
        <v>-2.9768223340433348E-2</v>
      </c>
      <c r="O3139" s="17">
        <f t="shared" si="685"/>
        <v>4.0141409453706638</v>
      </c>
      <c r="P3139" s="17">
        <f t="shared" si="686"/>
        <v>0.5132192020065266</v>
      </c>
      <c r="Q3139" s="16">
        <f t="shared" ref="Q3139:Q3202" si="689">P3139*$AC$18</f>
        <v>1.6548755196982826E-3</v>
      </c>
      <c r="R3139" s="1">
        <f t="shared" si="687"/>
        <v>-3.101099048147693E-2</v>
      </c>
      <c r="S3139" s="12">
        <f t="shared" si="684"/>
        <v>6388.2668842524499</v>
      </c>
      <c r="T3139" s="12">
        <f t="shared" si="677"/>
        <v>3010.1195952161929</v>
      </c>
    </row>
    <row r="3140" spans="1:20" x14ac:dyDescent="0.25">
      <c r="A3140" s="1">
        <v>3140</v>
      </c>
      <c r="B3140" s="2">
        <v>41523</v>
      </c>
      <c r="C3140" s="1">
        <v>52354</v>
      </c>
      <c r="D3140" s="1">
        <v>54125</v>
      </c>
      <c r="E3140" s="1">
        <v>52354</v>
      </c>
      <c r="F3140" s="1">
        <v>53749</v>
      </c>
      <c r="G3140" s="14">
        <f t="shared" ref="G3140:G3203" si="690">F3140/F3139-1</f>
        <v>2.6684749388752982E-2</v>
      </c>
      <c r="H3140" s="15">
        <f t="shared" si="688"/>
        <v>9.3583136430446245E-3</v>
      </c>
      <c r="I3140" s="14">
        <f t="shared" si="678"/>
        <v>-3.2507796005085687E-3</v>
      </c>
      <c r="J3140" s="17">
        <f t="shared" si="679"/>
        <v>1.7043866617727485E-2</v>
      </c>
      <c r="K3140" s="17">
        <f t="shared" si="680"/>
        <v>2.9378765057916406E-3</v>
      </c>
      <c r="L3140" s="17">
        <f t="shared" si="681"/>
        <v>2.3746872882961342E-2</v>
      </c>
      <c r="M3140" s="17">
        <f t="shared" si="682"/>
        <v>3.4411562296900192E-2</v>
      </c>
      <c r="N3140" s="17">
        <f t="shared" si="683"/>
        <v>-2.9768223340433348E-2</v>
      </c>
      <c r="O3140" s="17">
        <f t="shared" si="685"/>
        <v>3.7655648848237018</v>
      </c>
      <c r="P3140" s="17">
        <f t="shared" si="686"/>
        <v>0.48961348104540375</v>
      </c>
      <c r="Q3140" s="16">
        <f t="shared" si="689"/>
        <v>1.5787588631299765E-3</v>
      </c>
      <c r="R3140" s="1">
        <f t="shared" si="687"/>
        <v>-3.2507796005085687E-3</v>
      </c>
      <c r="S3140" s="12">
        <f t="shared" si="684"/>
        <v>6385.0161046519415</v>
      </c>
      <c r="T3140" s="12">
        <f t="shared" si="677"/>
        <v>3090.4438822447114</v>
      </c>
    </row>
    <row r="3141" spans="1:20" x14ac:dyDescent="0.25">
      <c r="A3141" s="1">
        <v>3141</v>
      </c>
      <c r="B3141" s="2">
        <v>41526</v>
      </c>
      <c r="C3141" s="1">
        <v>53752</v>
      </c>
      <c r="D3141" s="1">
        <v>54531</v>
      </c>
      <c r="E3141" s="1">
        <v>53257</v>
      </c>
      <c r="F3141" s="1">
        <v>54252</v>
      </c>
      <c r="G3141" s="14">
        <f t="shared" si="690"/>
        <v>9.3583136430446245E-3</v>
      </c>
      <c r="H3141" s="15">
        <f t="shared" si="688"/>
        <v>-5.0320725503206765E-3</v>
      </c>
      <c r="I3141" s="14">
        <f t="shared" si="678"/>
        <v>-1.7518557495933229E-2</v>
      </c>
      <c r="J3141" s="17">
        <f t="shared" si="679"/>
        <v>1.7108906327671519E-2</v>
      </c>
      <c r="K3141" s="17">
        <f t="shared" si="680"/>
        <v>3.5164909231569785E-3</v>
      </c>
      <c r="L3141" s="17">
        <f t="shared" si="681"/>
        <v>5.841822719887646E-3</v>
      </c>
      <c r="M3141" s="17">
        <f t="shared" si="682"/>
        <v>3.4411562296900192E-2</v>
      </c>
      <c r="N3141" s="17">
        <f t="shared" si="683"/>
        <v>-2.9768223340433348E-2</v>
      </c>
      <c r="O3141" s="17">
        <f t="shared" si="685"/>
        <v>3.7512500453363726</v>
      </c>
      <c r="P3141" s="17">
        <f t="shared" si="686"/>
        <v>0.48820702412385258</v>
      </c>
      <c r="Q3141" s="16">
        <f t="shared" si="689"/>
        <v>1.5742237422305921E-3</v>
      </c>
      <c r="R3141" s="1">
        <f t="shared" si="687"/>
        <v>-1.7518557495933229E-2</v>
      </c>
      <c r="S3141" s="12">
        <f t="shared" si="684"/>
        <v>6367.4975471560083</v>
      </c>
      <c r="T3141" s="12">
        <f t="shared" si="677"/>
        <v>3119.3652253909859</v>
      </c>
    </row>
    <row r="3142" spans="1:20" x14ac:dyDescent="0.25">
      <c r="A3142" s="1">
        <v>3142</v>
      </c>
      <c r="B3142" s="2">
        <v>41527</v>
      </c>
      <c r="C3142" s="1">
        <v>54252</v>
      </c>
      <c r="D3142" s="1">
        <v>54740</v>
      </c>
      <c r="E3142" s="1">
        <v>53769</v>
      </c>
      <c r="F3142" s="1">
        <v>53979</v>
      </c>
      <c r="G3142" s="14">
        <f t="shared" si="690"/>
        <v>-5.0320725503206765E-3</v>
      </c>
      <c r="H3142" s="15">
        <f t="shared" si="688"/>
        <v>-7.5770206932325168E-3</v>
      </c>
      <c r="I3142" s="14">
        <f t="shared" si="678"/>
        <v>-3.2756871141832455E-3</v>
      </c>
      <c r="J3142" s="17">
        <f t="shared" si="679"/>
        <v>1.5966145356309282E-2</v>
      </c>
      <c r="K3142" s="17">
        <f t="shared" si="680"/>
        <v>4.5602673612714865E-3</v>
      </c>
      <c r="L3142" s="17">
        <f t="shared" si="681"/>
        <v>-9.5923399115921629E-3</v>
      </c>
      <c r="M3142" s="17">
        <f t="shared" si="682"/>
        <v>3.4411562296900192E-2</v>
      </c>
      <c r="N3142" s="17">
        <f t="shared" si="683"/>
        <v>-2.9768223340433348E-2</v>
      </c>
      <c r="O3142" s="17">
        <f t="shared" si="685"/>
        <v>4.0197420357301112</v>
      </c>
      <c r="P3142" s="17">
        <f t="shared" si="686"/>
        <v>0.51373409909066681</v>
      </c>
      <c r="Q3142" s="16">
        <f t="shared" si="689"/>
        <v>1.6565358055495841E-3</v>
      </c>
      <c r="R3142" s="1">
        <f t="shared" si="687"/>
        <v>3.2756871141832455E-3</v>
      </c>
      <c r="S3142" s="12">
        <f t="shared" si="684"/>
        <v>6370.7732342701911</v>
      </c>
      <c r="T3142" s="12">
        <f t="shared" si="677"/>
        <v>3103.6683532658708</v>
      </c>
    </row>
    <row r="3143" spans="1:20" x14ac:dyDescent="0.25">
      <c r="A3143" s="1">
        <v>3143</v>
      </c>
      <c r="B3143" s="2">
        <v>41528</v>
      </c>
      <c r="C3143" s="1">
        <v>53982</v>
      </c>
      <c r="D3143" s="1">
        <v>54304</v>
      </c>
      <c r="E3143" s="1">
        <v>53307</v>
      </c>
      <c r="F3143" s="1">
        <v>53570</v>
      </c>
      <c r="G3143" s="14">
        <f t="shared" si="690"/>
        <v>-7.5770206932325168E-3</v>
      </c>
      <c r="H3143" s="15">
        <f t="shared" si="688"/>
        <v>-4.9094642523800358E-3</v>
      </c>
      <c r="I3143" s="14">
        <f t="shared" si="678"/>
        <v>4.747446817459644E-3</v>
      </c>
      <c r="J3143" s="17">
        <f t="shared" si="679"/>
        <v>1.6192613495629813E-2</v>
      </c>
      <c r="K3143" s="17">
        <f t="shared" si="680"/>
        <v>4.1897674514859151E-3</v>
      </c>
      <c r="L3143" s="17">
        <f t="shared" si="681"/>
        <v>-1.1766788144718432E-2</v>
      </c>
      <c r="M3143" s="17">
        <f t="shared" si="682"/>
        <v>3.4411562296900192E-2</v>
      </c>
      <c r="N3143" s="17">
        <f t="shared" si="683"/>
        <v>-2.9768223340433348E-2</v>
      </c>
      <c r="O3143" s="17">
        <f t="shared" si="685"/>
        <v>3.9635223587998856</v>
      </c>
      <c r="P3143" s="17">
        <f t="shared" si="686"/>
        <v>0.50853308180710666</v>
      </c>
      <c r="Q3143" s="16">
        <f t="shared" si="689"/>
        <v>1.6397651232632616E-3</v>
      </c>
      <c r="R3143" s="1">
        <f t="shared" si="687"/>
        <v>0</v>
      </c>
      <c r="S3143" s="12">
        <f t="shared" si="684"/>
        <v>6370.7732342701911</v>
      </c>
      <c r="T3143" s="12">
        <f t="shared" si="677"/>
        <v>3080.1517939282444</v>
      </c>
    </row>
    <row r="3144" spans="1:20" x14ac:dyDescent="0.25">
      <c r="A3144" s="1">
        <v>3144</v>
      </c>
      <c r="B3144" s="2">
        <v>41529</v>
      </c>
      <c r="C3144" s="1">
        <v>53570</v>
      </c>
      <c r="D3144" s="1">
        <v>53839</v>
      </c>
      <c r="E3144" s="1">
        <v>52945</v>
      </c>
      <c r="F3144" s="1">
        <v>53307</v>
      </c>
      <c r="G3144" s="14">
        <f t="shared" si="690"/>
        <v>-4.9094642523800358E-3</v>
      </c>
      <c r="H3144" s="15">
        <f t="shared" si="688"/>
        <v>9.2107978314293071E-3</v>
      </c>
      <c r="I3144" s="14">
        <f t="shared" si="678"/>
        <v>1.7999224621918719E-2</v>
      </c>
      <c r="J3144" s="17">
        <f t="shared" si="679"/>
        <v>1.574948813048628E-2</v>
      </c>
      <c r="K3144" s="17">
        <f t="shared" si="680"/>
        <v>2.5491080649948723E-3</v>
      </c>
      <c r="L3144" s="17">
        <f t="shared" si="681"/>
        <v>-7.4585723173749077E-3</v>
      </c>
      <c r="M3144" s="17">
        <f t="shared" si="682"/>
        <v>3.4411562296900192E-2</v>
      </c>
      <c r="N3144" s="17">
        <f t="shared" si="683"/>
        <v>-2.9768223340433348E-2</v>
      </c>
      <c r="O3144" s="17">
        <f t="shared" si="685"/>
        <v>4.0750394619556394</v>
      </c>
      <c r="P3144" s="17">
        <f t="shared" si="686"/>
        <v>0.51877931583012293</v>
      </c>
      <c r="Q3144" s="16">
        <f t="shared" si="689"/>
        <v>1.6728041089198694E-3</v>
      </c>
      <c r="R3144" s="1">
        <f t="shared" si="687"/>
        <v>-1.7999224621918719E-2</v>
      </c>
      <c r="S3144" s="12">
        <f t="shared" si="684"/>
        <v>6352.7740096482721</v>
      </c>
      <c r="T3144" s="12">
        <f t="shared" si="677"/>
        <v>3065.0298988040495</v>
      </c>
    </row>
    <row r="3145" spans="1:20" x14ac:dyDescent="0.25">
      <c r="A3145" s="1">
        <v>3145</v>
      </c>
      <c r="B3145" s="2">
        <v>41530</v>
      </c>
      <c r="C3145" s="1">
        <v>53311</v>
      </c>
      <c r="D3145" s="1">
        <v>53859</v>
      </c>
      <c r="E3145" s="1">
        <v>52917</v>
      </c>
      <c r="F3145" s="1">
        <v>53798</v>
      </c>
      <c r="G3145" s="14">
        <f t="shared" si="690"/>
        <v>9.2107978314293071E-3</v>
      </c>
      <c r="H3145" s="15">
        <f t="shared" si="688"/>
        <v>4.4611323841037276E-4</v>
      </c>
      <c r="I3145" s="14">
        <f t="shared" si="678"/>
        <v>3.5174526180587362E-2</v>
      </c>
      <c r="J3145" s="17">
        <f t="shared" si="679"/>
        <v>1.5458354004347336E-2</v>
      </c>
      <c r="K3145" s="17">
        <f t="shared" si="680"/>
        <v>2.1268044564754841E-3</v>
      </c>
      <c r="L3145" s="17">
        <f t="shared" si="681"/>
        <v>7.0839933749538234E-3</v>
      </c>
      <c r="M3145" s="17">
        <f t="shared" si="682"/>
        <v>3.4411562296900192E-2</v>
      </c>
      <c r="N3145" s="17">
        <f t="shared" si="683"/>
        <v>-2.9768223340433348E-2</v>
      </c>
      <c r="O3145" s="17">
        <f t="shared" si="685"/>
        <v>4.1517865109884484</v>
      </c>
      <c r="P3145" s="17">
        <f t="shared" si="686"/>
        <v>0.52566925295802769</v>
      </c>
      <c r="Q3145" s="16">
        <f t="shared" si="689"/>
        <v>1.6950207139117552E-3</v>
      </c>
      <c r="R3145" s="1">
        <f t="shared" si="687"/>
        <v>-3.5174526180587362E-2</v>
      </c>
      <c r="S3145" s="12">
        <f t="shared" si="684"/>
        <v>6317.5994834676849</v>
      </c>
      <c r="T3145" s="12">
        <f t="shared" si="677"/>
        <v>3093.2612695492198</v>
      </c>
    </row>
    <row r="3146" spans="1:20" x14ac:dyDescent="0.25">
      <c r="A3146" s="1">
        <v>3146</v>
      </c>
      <c r="B3146" s="2">
        <v>41533</v>
      </c>
      <c r="C3146" s="1">
        <v>53799</v>
      </c>
      <c r="D3146" s="1">
        <v>54463</v>
      </c>
      <c r="E3146" s="1">
        <v>53559</v>
      </c>
      <c r="F3146" s="1">
        <v>53822</v>
      </c>
      <c r="G3146" s="14">
        <f t="shared" si="690"/>
        <v>4.4611323841037276E-4</v>
      </c>
      <c r="H3146" s="15">
        <f t="shared" si="688"/>
        <v>8.3423135520790392E-3</v>
      </c>
      <c r="I3146" s="14">
        <f t="shared" si="678"/>
        <v>2.3831333790246267E-2</v>
      </c>
      <c r="J3146" s="17">
        <f t="shared" si="679"/>
        <v>1.4758431599553846E-2</v>
      </c>
      <c r="K3146" s="17">
        <f t="shared" si="680"/>
        <v>3.1374446244357185E-3</v>
      </c>
      <c r="L3146" s="17">
        <f t="shared" si="681"/>
        <v>-2.6913313860253457E-3</v>
      </c>
      <c r="M3146" s="17">
        <f t="shared" si="682"/>
        <v>3.4411562296900192E-2</v>
      </c>
      <c r="N3146" s="17">
        <f t="shared" si="683"/>
        <v>-2.9768223340433348E-2</v>
      </c>
      <c r="O3146" s="17">
        <f t="shared" si="685"/>
        <v>4.3486860513873111</v>
      </c>
      <c r="P3146" s="17">
        <f t="shared" si="686"/>
        <v>0.54277935531680455</v>
      </c>
      <c r="Q3146" s="16">
        <f t="shared" si="689"/>
        <v>1.7501922457296773E-3</v>
      </c>
      <c r="R3146" s="1">
        <f t="shared" si="687"/>
        <v>-2.3831333790246267E-2</v>
      </c>
      <c r="S3146" s="12">
        <f t="shared" si="684"/>
        <v>6293.7681496774385</v>
      </c>
      <c r="T3146" s="12">
        <f t="shared" si="677"/>
        <v>3094.6412143514276</v>
      </c>
    </row>
    <row r="3147" spans="1:20" x14ac:dyDescent="0.25">
      <c r="A3147" s="1">
        <v>3147</v>
      </c>
      <c r="B3147" s="2">
        <v>41534</v>
      </c>
      <c r="C3147" s="1">
        <v>53823</v>
      </c>
      <c r="D3147" s="1">
        <v>54271</v>
      </c>
      <c r="E3147" s="1">
        <v>53576</v>
      </c>
      <c r="F3147" s="1">
        <v>54271</v>
      </c>
      <c r="G3147" s="14">
        <f t="shared" si="690"/>
        <v>8.3423135520790392E-3</v>
      </c>
      <c r="H3147" s="15">
        <f t="shared" si="688"/>
        <v>2.638609939009795E-2</v>
      </c>
      <c r="I3147" s="14">
        <f t="shared" si="678"/>
        <v>-2.4070157717064333E-3</v>
      </c>
      <c r="J3147" s="17">
        <f t="shared" si="679"/>
        <v>1.2389569716034826E-2</v>
      </c>
      <c r="K3147" s="17">
        <f t="shared" si="680"/>
        <v>5.4267325666082613E-3</v>
      </c>
      <c r="L3147" s="17">
        <f t="shared" si="681"/>
        <v>2.915580985470778E-3</v>
      </c>
      <c r="M3147" s="17">
        <f t="shared" si="682"/>
        <v>3.4411562296900192E-2</v>
      </c>
      <c r="N3147" s="17">
        <f t="shared" si="683"/>
        <v>-1.1766788144718432E-2</v>
      </c>
      <c r="O3147" s="17">
        <f t="shared" si="685"/>
        <v>3.727195657315983</v>
      </c>
      <c r="P3147" s="17">
        <f t="shared" si="686"/>
        <v>0.48583150927231794</v>
      </c>
      <c r="Q3147" s="16">
        <f t="shared" si="689"/>
        <v>1.5665638936529966E-3</v>
      </c>
      <c r="R3147" s="1">
        <f t="shared" si="687"/>
        <v>-2.4070157717064333E-3</v>
      </c>
      <c r="S3147" s="12">
        <f t="shared" si="684"/>
        <v>6291.3611339057325</v>
      </c>
      <c r="T3147" s="12">
        <f t="shared" si="677"/>
        <v>3120.4576816927338</v>
      </c>
    </row>
    <row r="3148" spans="1:20" x14ac:dyDescent="0.25">
      <c r="A3148" s="1">
        <v>3148</v>
      </c>
      <c r="B3148" s="2">
        <v>41535</v>
      </c>
      <c r="C3148" s="1">
        <v>54273</v>
      </c>
      <c r="D3148" s="1">
        <v>55827</v>
      </c>
      <c r="E3148" s="1">
        <v>53982</v>
      </c>
      <c r="F3148" s="1">
        <v>55703</v>
      </c>
      <c r="G3148" s="14">
        <f t="shared" si="690"/>
        <v>2.638609939009795E-2</v>
      </c>
      <c r="H3148" s="15">
        <f t="shared" si="688"/>
        <v>-1.0897079151930722E-2</v>
      </c>
      <c r="I3148" s="14">
        <f t="shared" si="678"/>
        <v>-1.9700525991595441E-2</v>
      </c>
      <c r="J3148" s="17">
        <f t="shared" si="679"/>
        <v>1.3164824538588107E-2</v>
      </c>
      <c r="K3148" s="17">
        <f t="shared" si="680"/>
        <v>7.4852548730960367E-3</v>
      </c>
      <c r="L3148" s="17">
        <f t="shared" si="681"/>
        <v>1.8900844517001913E-2</v>
      </c>
      <c r="M3148" s="17">
        <f t="shared" si="682"/>
        <v>3.4411562296900192E-2</v>
      </c>
      <c r="N3148" s="17">
        <f t="shared" si="683"/>
        <v>-1.1766788144718432E-2</v>
      </c>
      <c r="O3148" s="17">
        <f t="shared" si="685"/>
        <v>3.5077072471617714</v>
      </c>
      <c r="P3148" s="17">
        <f t="shared" si="686"/>
        <v>0.46341925921396337</v>
      </c>
      <c r="Q3148" s="16">
        <f t="shared" si="689"/>
        <v>1.4942955844823361E-3</v>
      </c>
      <c r="R3148" s="1">
        <f t="shared" si="687"/>
        <v>-1.9700525991595441E-2</v>
      </c>
      <c r="S3148" s="12">
        <f t="shared" si="684"/>
        <v>6271.6606079141366</v>
      </c>
      <c r="T3148" s="12">
        <f t="shared" si="677"/>
        <v>3202.7943882244731</v>
      </c>
    </row>
    <row r="3149" spans="1:20" x14ac:dyDescent="0.25">
      <c r="A3149" s="1">
        <v>3149</v>
      </c>
      <c r="B3149" s="2">
        <v>41536</v>
      </c>
      <c r="C3149" s="1">
        <v>55703</v>
      </c>
      <c r="D3149" s="1">
        <v>55900</v>
      </c>
      <c r="E3149" s="1">
        <v>54966</v>
      </c>
      <c r="F3149" s="1">
        <v>55096</v>
      </c>
      <c r="G3149" s="14">
        <f t="shared" si="690"/>
        <v>-1.0897079151930722E-2</v>
      </c>
      <c r="H3149" s="15">
        <f t="shared" si="688"/>
        <v>-1.7896036009873661E-2</v>
      </c>
      <c r="I3149" s="14">
        <f t="shared" si="678"/>
        <v>-1.193520025529049E-2</v>
      </c>
      <c r="J3149" s="17">
        <f t="shared" si="679"/>
        <v>1.3923137559712761E-2</v>
      </c>
      <c r="K3149" s="17">
        <f t="shared" si="680"/>
        <v>6.6852540093727654E-3</v>
      </c>
      <c r="L3149" s="17">
        <f t="shared" si="681"/>
        <v>-1.7582333161303487E-2</v>
      </c>
      <c r="M3149" s="17">
        <f t="shared" si="682"/>
        <v>3.4411562296900192E-2</v>
      </c>
      <c r="N3149" s="17">
        <f t="shared" si="683"/>
        <v>-1.7582333161303487E-2</v>
      </c>
      <c r="O3149" s="17">
        <f t="shared" si="685"/>
        <v>3.734351918539569</v>
      </c>
      <c r="P3149" s="17">
        <f t="shared" si="686"/>
        <v>0.48653983120659305</v>
      </c>
      <c r="Q3149" s="16">
        <f t="shared" si="689"/>
        <v>1.568847878010001E-3</v>
      </c>
      <c r="R3149" s="1">
        <f t="shared" si="687"/>
        <v>-1.193520025529049E-2</v>
      </c>
      <c r="S3149" s="12">
        <f t="shared" si="684"/>
        <v>6259.7254076588461</v>
      </c>
      <c r="T3149" s="12">
        <f t="shared" si="677"/>
        <v>3167.8932842686313</v>
      </c>
    </row>
    <row r="3150" spans="1:20" x14ac:dyDescent="0.25">
      <c r="A3150" s="1">
        <v>3150</v>
      </c>
      <c r="B3150" s="2">
        <v>41537</v>
      </c>
      <c r="C3150" s="1">
        <v>55095</v>
      </c>
      <c r="D3150" s="1">
        <v>55243</v>
      </c>
      <c r="E3150" s="1">
        <v>54019</v>
      </c>
      <c r="F3150" s="1">
        <v>54110</v>
      </c>
      <c r="G3150" s="14">
        <f t="shared" si="690"/>
        <v>-1.7896036009873661E-2</v>
      </c>
      <c r="H3150" s="15">
        <f t="shared" si="688"/>
        <v>9.0925891702089423E-3</v>
      </c>
      <c r="I3150" s="14">
        <f t="shared" si="678"/>
        <v>2.8376155308136308E-3</v>
      </c>
      <c r="J3150" s="17">
        <f t="shared" si="679"/>
        <v>1.5278149112251081E-2</v>
      </c>
      <c r="K3150" s="17">
        <f t="shared" si="680"/>
        <v>5.3773391158923912E-3</v>
      </c>
      <c r="L3150" s="17">
        <f t="shared" si="681"/>
        <v>-2.3273375125766053E-2</v>
      </c>
      <c r="M3150" s="17">
        <f t="shared" si="682"/>
        <v>3.4411562296900192E-2</v>
      </c>
      <c r="N3150" s="17">
        <f t="shared" si="683"/>
        <v>-2.3273375125766053E-2</v>
      </c>
      <c r="O3150" s="17">
        <f t="shared" si="685"/>
        <v>3.7756495894133177</v>
      </c>
      <c r="P3150" s="17">
        <f t="shared" si="686"/>
        <v>0.49060111368043724</v>
      </c>
      <c r="Q3150" s="16">
        <f t="shared" si="689"/>
        <v>1.5819434849519622E-3</v>
      </c>
      <c r="R3150" s="1">
        <f t="shared" si="687"/>
        <v>2.8376155308136308E-3</v>
      </c>
      <c r="S3150" s="12">
        <f t="shared" si="684"/>
        <v>6262.5630231896594</v>
      </c>
      <c r="T3150" s="12">
        <f t="shared" si="677"/>
        <v>3111.2005519779232</v>
      </c>
    </row>
    <row r="3151" spans="1:20" x14ac:dyDescent="0.25">
      <c r="A3151" s="1">
        <v>3151</v>
      </c>
      <c r="B3151" s="2">
        <v>41540</v>
      </c>
      <c r="C3151" s="1">
        <v>54110</v>
      </c>
      <c r="D3151" s="1">
        <v>54683</v>
      </c>
      <c r="E3151" s="1">
        <v>54027</v>
      </c>
      <c r="F3151" s="1">
        <v>54602</v>
      </c>
      <c r="G3151" s="14">
        <f t="shared" si="690"/>
        <v>9.0925891702089423E-3</v>
      </c>
      <c r="H3151" s="15">
        <f t="shared" si="688"/>
        <v>-3.1317534156257709E-3</v>
      </c>
      <c r="I3151" s="14">
        <f t="shared" si="678"/>
        <v>-1.5064247335051517E-2</v>
      </c>
      <c r="J3151" s="17">
        <f t="shared" si="679"/>
        <v>1.2707587907725913E-2</v>
      </c>
      <c r="K3151" s="17">
        <f t="shared" si="680"/>
        <v>3.5479014248880262E-3</v>
      </c>
      <c r="L3151" s="17">
        <f t="shared" si="681"/>
        <v>5.5446877453209156E-3</v>
      </c>
      <c r="M3151" s="17">
        <f t="shared" si="682"/>
        <v>2.3746872882961342E-2</v>
      </c>
      <c r="N3151" s="17">
        <f t="shared" si="683"/>
        <v>-2.3273375125766053E-2</v>
      </c>
      <c r="O3151" s="17">
        <f t="shared" si="685"/>
        <v>3.7001709805320484</v>
      </c>
      <c r="P3151" s="17">
        <f t="shared" si="686"/>
        <v>0.48314430397359942</v>
      </c>
      <c r="Q3151" s="16">
        <f t="shared" si="689"/>
        <v>1.5578989991052743E-3</v>
      </c>
      <c r="R3151" s="1">
        <f t="shared" si="687"/>
        <v>-1.5064247335051517E-2</v>
      </c>
      <c r="S3151" s="12">
        <f t="shared" si="684"/>
        <v>6247.4987758546076</v>
      </c>
      <c r="T3151" s="12">
        <f t="shared" si="677"/>
        <v>3139.4894204231855</v>
      </c>
    </row>
    <row r="3152" spans="1:20" x14ac:dyDescent="0.25">
      <c r="A3152" s="1">
        <v>3152</v>
      </c>
      <c r="B3152" s="2">
        <v>41541</v>
      </c>
      <c r="C3152" s="1">
        <v>54600</v>
      </c>
      <c r="D3152" s="1">
        <v>54818</v>
      </c>
      <c r="E3152" s="1">
        <v>54164</v>
      </c>
      <c r="F3152" s="1">
        <v>54431</v>
      </c>
      <c r="G3152" s="14">
        <f t="shared" si="690"/>
        <v>-3.1317534156257709E-3</v>
      </c>
      <c r="H3152" s="15">
        <f t="shared" si="688"/>
        <v>-3.1232202237695406E-3</v>
      </c>
      <c r="I3152" s="14">
        <f t="shared" si="678"/>
        <v>-1.2750596293781946E-2</v>
      </c>
      <c r="J3152" s="17">
        <f t="shared" si="679"/>
        <v>1.2671304877902021E-2</v>
      </c>
      <c r="K3152" s="17">
        <f t="shared" si="680"/>
        <v>3.6079195100956253E-3</v>
      </c>
      <c r="L3152" s="17">
        <f t="shared" si="681"/>
        <v>-6.7396729257213957E-3</v>
      </c>
      <c r="M3152" s="17">
        <f t="shared" si="682"/>
        <v>2.3746872882961342E-2</v>
      </c>
      <c r="N3152" s="17">
        <f t="shared" si="683"/>
        <v>-2.3273375125766053E-2</v>
      </c>
      <c r="O3152" s="17">
        <f t="shared" si="685"/>
        <v>3.7107660546253465</v>
      </c>
      <c r="P3152" s="17">
        <f t="shared" si="686"/>
        <v>0.48420015939783217</v>
      </c>
      <c r="Q3152" s="16">
        <f t="shared" si="689"/>
        <v>1.561303605337995E-3</v>
      </c>
      <c r="R3152" s="1">
        <f t="shared" si="687"/>
        <v>-1.2750596293781946E-2</v>
      </c>
      <c r="S3152" s="12">
        <f t="shared" si="684"/>
        <v>6234.7481795608255</v>
      </c>
      <c r="T3152" s="12">
        <f t="shared" ref="T3152:T3215" si="691">G3152*T3151+T3151</f>
        <v>3129.6573137074543</v>
      </c>
    </row>
    <row r="3153" spans="1:20" x14ac:dyDescent="0.25">
      <c r="A3153" s="1">
        <v>3153</v>
      </c>
      <c r="B3153" s="2">
        <v>41542</v>
      </c>
      <c r="C3153" s="1">
        <v>54425</v>
      </c>
      <c r="D3153" s="1">
        <v>54612</v>
      </c>
      <c r="E3153" s="1">
        <v>53968</v>
      </c>
      <c r="F3153" s="1">
        <v>54261</v>
      </c>
      <c r="G3153" s="14">
        <f t="shared" si="690"/>
        <v>-3.1232202237695406E-3</v>
      </c>
      <c r="H3153" s="15">
        <f t="shared" si="688"/>
        <v>-8.8092736956562057E-3</v>
      </c>
      <c r="I3153" s="14">
        <f t="shared" ref="I3153:I3216" si="692">SUM(H3153:H3155)</f>
        <v>-3.5697827697322215E-2</v>
      </c>
      <c r="J3153" s="17">
        <f t="shared" ref="J3153:J3216" si="693">_xlfn.STDEV.S(G3139:G3153)</f>
        <v>1.2784254082110017E-2</v>
      </c>
      <c r="K3153" s="17">
        <f t="shared" ref="K3153:K3216" si="694">AVERAGE(G3139:G3153)</f>
        <v>3.2834843194651611E-3</v>
      </c>
      <c r="L3153" s="17">
        <f t="shared" ref="L3153:L3216" si="695">G3153-K3153</f>
        <v>-6.4067045432347012E-3</v>
      </c>
      <c r="M3153" s="17">
        <f t="shared" ref="M3153:M3216" si="696">MAX(L3139:L3153)</f>
        <v>2.3746872882961342E-2</v>
      </c>
      <c r="N3153" s="17">
        <f t="shared" ref="N3153:N3216" si="697">MIN(L3139:L3153)</f>
        <v>-2.3273375125766053E-2</v>
      </c>
      <c r="O3153" s="17">
        <f t="shared" si="685"/>
        <v>3.6779813438256377</v>
      </c>
      <c r="P3153" s="17">
        <f t="shared" si="686"/>
        <v>0.48092315765411792</v>
      </c>
      <c r="Q3153" s="16">
        <f t="shared" si="689"/>
        <v>1.5507369119202917E-3</v>
      </c>
      <c r="R3153" s="1">
        <f t="shared" si="687"/>
        <v>-3.5697827697322215E-2</v>
      </c>
      <c r="S3153" s="12">
        <f t="shared" ref="S3153:S3216" si="698">R3153*$Y$2+S3152</f>
        <v>6199.0503518635032</v>
      </c>
      <c r="T3153" s="12">
        <f t="shared" si="691"/>
        <v>3119.882704691815</v>
      </c>
    </row>
    <row r="3154" spans="1:20" x14ac:dyDescent="0.25">
      <c r="A3154" s="1">
        <v>3154</v>
      </c>
      <c r="B3154" s="2">
        <v>41543</v>
      </c>
      <c r="C3154" s="1">
        <v>54263</v>
      </c>
      <c r="D3154" s="1">
        <v>54344</v>
      </c>
      <c r="E3154" s="1">
        <v>53429</v>
      </c>
      <c r="F3154" s="1">
        <v>53783</v>
      </c>
      <c r="G3154" s="14">
        <f t="shared" si="690"/>
        <v>-8.8092736956562057E-3</v>
      </c>
      <c r="H3154" s="15">
        <f t="shared" si="688"/>
        <v>-8.1810237435619992E-4</v>
      </c>
      <c r="I3154" s="14">
        <f t="shared" si="692"/>
        <v>-1.0819923178936874E-2</v>
      </c>
      <c r="J3154" s="17">
        <f t="shared" si="693"/>
        <v>1.2882417867145583E-2</v>
      </c>
      <c r="K3154" s="17">
        <f t="shared" si="694"/>
        <v>1.8763370814156059E-3</v>
      </c>
      <c r="L3154" s="17">
        <f t="shared" si="695"/>
        <v>-1.0685610777071811E-2</v>
      </c>
      <c r="M3154" s="17">
        <f t="shared" si="696"/>
        <v>2.3746872882961342E-2</v>
      </c>
      <c r="N3154" s="17">
        <f t="shared" si="697"/>
        <v>-2.3273375125766053E-2</v>
      </c>
      <c r="O3154" s="17">
        <f t="shared" ref="O3154:O3217" si="699">(M3154-N3154)/J3154</f>
        <v>3.6499551942531334</v>
      </c>
      <c r="P3154" s="17">
        <f t="shared" ref="P3154:P3217" si="700">LOG(O3154,2)/LOG(15,2)</f>
        <v>0.47809855646139909</v>
      </c>
      <c r="Q3154" s="16">
        <f t="shared" si="689"/>
        <v>1.5416289842580654E-3</v>
      </c>
      <c r="R3154" s="1">
        <f t="shared" si="687"/>
        <v>-1.0819923178936874E-2</v>
      </c>
      <c r="S3154" s="12">
        <f t="shared" si="698"/>
        <v>6188.2304286845665</v>
      </c>
      <c r="T3154" s="12">
        <f t="shared" si="691"/>
        <v>3092.3988040478407</v>
      </c>
    </row>
    <row r="3155" spans="1:20" x14ac:dyDescent="0.25">
      <c r="A3155" s="1">
        <v>3155</v>
      </c>
      <c r="B3155" s="2">
        <v>41544</v>
      </c>
      <c r="C3155" s="1">
        <v>53781</v>
      </c>
      <c r="D3155" s="1">
        <v>54131</v>
      </c>
      <c r="E3155" s="1">
        <v>53611</v>
      </c>
      <c r="F3155" s="1">
        <v>53739</v>
      </c>
      <c r="G3155" s="14">
        <f t="shared" si="690"/>
        <v>-8.1810237435619992E-4</v>
      </c>
      <c r="H3155" s="15">
        <f t="shared" si="688"/>
        <v>-2.607045162730981E-2</v>
      </c>
      <c r="I3155" s="14">
        <f t="shared" si="692"/>
        <v>-1.1487369611440479E-2</v>
      </c>
      <c r="J3155" s="17">
        <f t="shared" si="693"/>
        <v>1.0904681892749832E-2</v>
      </c>
      <c r="K3155" s="17">
        <f t="shared" si="694"/>
        <v>4.2813630541660427E-5</v>
      </c>
      <c r="L3155" s="17">
        <f t="shared" si="695"/>
        <v>-8.6091600489786031E-4</v>
      </c>
      <c r="M3155" s="17">
        <f t="shared" si="696"/>
        <v>1.8900844517001913E-2</v>
      </c>
      <c r="N3155" s="17">
        <f t="shared" si="697"/>
        <v>-2.3273375125766053E-2</v>
      </c>
      <c r="O3155" s="17">
        <f t="shared" si="699"/>
        <v>3.8675332355002698</v>
      </c>
      <c r="P3155" s="17">
        <f t="shared" si="700"/>
        <v>0.49947999354427536</v>
      </c>
      <c r="Q3155" s="16">
        <f t="shared" si="689"/>
        <v>1.6105734365819109E-3</v>
      </c>
      <c r="R3155" s="1">
        <f t="shared" si="687"/>
        <v>0</v>
      </c>
      <c r="S3155" s="12">
        <f t="shared" si="698"/>
        <v>6188.2304286845665</v>
      </c>
      <c r="T3155" s="12">
        <f t="shared" si="691"/>
        <v>3089.8689052437931</v>
      </c>
    </row>
    <row r="3156" spans="1:20" x14ac:dyDescent="0.25">
      <c r="A3156" s="1">
        <v>3156</v>
      </c>
      <c r="B3156" s="2">
        <v>41547</v>
      </c>
      <c r="C3156" s="1">
        <v>53737</v>
      </c>
      <c r="D3156" s="1">
        <v>53737</v>
      </c>
      <c r="E3156" s="1">
        <v>52291</v>
      </c>
      <c r="F3156" s="1">
        <v>52338</v>
      </c>
      <c r="G3156" s="14">
        <f t="shared" si="690"/>
        <v>-2.607045162730981E-2</v>
      </c>
      <c r="H3156" s="15">
        <f t="shared" si="688"/>
        <v>1.6068630822729135E-2</v>
      </c>
      <c r="I3156" s="14">
        <f t="shared" si="692"/>
        <v>3.0953230704832135E-3</v>
      </c>
      <c r="J3156" s="17">
        <f t="shared" si="693"/>
        <v>1.246771108347508E-2</v>
      </c>
      <c r="K3156" s="17">
        <f t="shared" si="694"/>
        <v>-2.319104054148635E-3</v>
      </c>
      <c r="L3156" s="17">
        <f t="shared" si="695"/>
        <v>-2.3751347573161174E-2</v>
      </c>
      <c r="M3156" s="17">
        <f t="shared" si="696"/>
        <v>1.8900844517001913E-2</v>
      </c>
      <c r="N3156" s="17">
        <f t="shared" si="697"/>
        <v>-2.3751347573161174E-2</v>
      </c>
      <c r="O3156" s="17">
        <f t="shared" si="699"/>
        <v>3.4210122294777139</v>
      </c>
      <c r="P3156" s="17">
        <f t="shared" si="700"/>
        <v>0.45417787318487834</v>
      </c>
      <c r="Q3156" s="16">
        <f t="shared" si="689"/>
        <v>1.4644967315792835E-3</v>
      </c>
      <c r="R3156" s="1">
        <f t="shared" si="687"/>
        <v>3.0953230704832135E-3</v>
      </c>
      <c r="S3156" s="12">
        <f t="shared" si="698"/>
        <v>6191.3257517550501</v>
      </c>
      <c r="T3156" s="12">
        <f t="shared" si="691"/>
        <v>3009.3146274149062</v>
      </c>
    </row>
    <row r="3157" spans="1:20" x14ac:dyDescent="0.25">
      <c r="A3157" s="1">
        <v>3157</v>
      </c>
      <c r="B3157" s="2">
        <v>41548</v>
      </c>
      <c r="C3157" s="1">
        <v>52337</v>
      </c>
      <c r="D3157" s="1">
        <v>53179</v>
      </c>
      <c r="E3157" s="1">
        <v>52093</v>
      </c>
      <c r="F3157" s="1">
        <v>53179</v>
      </c>
      <c r="G3157" s="14">
        <f t="shared" si="690"/>
        <v>1.6068630822729135E-2</v>
      </c>
      <c r="H3157" s="15">
        <f t="shared" si="688"/>
        <v>-1.4855488068598044E-3</v>
      </c>
      <c r="I3157" s="14">
        <f t="shared" si="692"/>
        <v>-6.1339097716782698E-3</v>
      </c>
      <c r="J3157" s="17">
        <f t="shared" si="693"/>
        <v>1.3302200208914778E-2</v>
      </c>
      <c r="K3157" s="17">
        <f t="shared" si="694"/>
        <v>-9.1239049594531445E-4</v>
      </c>
      <c r="L3157" s="17">
        <f t="shared" si="695"/>
        <v>1.698102131867445E-2</v>
      </c>
      <c r="M3157" s="17">
        <f t="shared" si="696"/>
        <v>1.8900844517001913E-2</v>
      </c>
      <c r="N3157" s="17">
        <f t="shared" si="697"/>
        <v>-2.3751347573161174E-2</v>
      </c>
      <c r="O3157" s="17">
        <f t="shared" si="699"/>
        <v>3.2064013035662127</v>
      </c>
      <c r="P3157" s="17">
        <f t="shared" si="700"/>
        <v>0.43025392163903747</v>
      </c>
      <c r="Q3157" s="16">
        <f t="shared" si="689"/>
        <v>1.3873539403647869E-3</v>
      </c>
      <c r="R3157" s="1">
        <f t="shared" si="687"/>
        <v>-6.1339097716782698E-3</v>
      </c>
      <c r="S3157" s="12">
        <f t="shared" si="698"/>
        <v>6185.1918419833719</v>
      </c>
      <c r="T3157" s="12">
        <f t="shared" si="691"/>
        <v>3057.6701931922748</v>
      </c>
    </row>
    <row r="3158" spans="1:20" x14ac:dyDescent="0.25">
      <c r="A3158" s="1">
        <v>3158</v>
      </c>
      <c r="B3158" s="2">
        <v>41549</v>
      </c>
      <c r="C3158" s="1">
        <v>53176</v>
      </c>
      <c r="D3158" s="1">
        <v>53474</v>
      </c>
      <c r="E3158" s="1">
        <v>52871</v>
      </c>
      <c r="F3158" s="1">
        <v>53100</v>
      </c>
      <c r="G3158" s="14">
        <f t="shared" si="690"/>
        <v>-1.4855488068598044E-3</v>
      </c>
      <c r="H3158" s="15">
        <f t="shared" si="688"/>
        <v>-1.1487758945386117E-2</v>
      </c>
      <c r="I3158" s="14">
        <f t="shared" si="692"/>
        <v>-1.2822593211407773E-2</v>
      </c>
      <c r="J3158" s="17">
        <f t="shared" si="693"/>
        <v>1.3176594251711592E-2</v>
      </c>
      <c r="K3158" s="17">
        <f t="shared" si="694"/>
        <v>-5.0629237018713353E-4</v>
      </c>
      <c r="L3158" s="17">
        <f t="shared" si="695"/>
        <v>-9.7925643667267086E-4</v>
      </c>
      <c r="M3158" s="17">
        <f t="shared" si="696"/>
        <v>1.8900844517001913E-2</v>
      </c>
      <c r="N3158" s="17">
        <f t="shared" si="697"/>
        <v>-2.3751347573161174E-2</v>
      </c>
      <c r="O3158" s="17">
        <f t="shared" si="699"/>
        <v>3.2369663416343508</v>
      </c>
      <c r="P3158" s="17">
        <f t="shared" si="700"/>
        <v>0.43375731232741077</v>
      </c>
      <c r="Q3158" s="16">
        <f t="shared" si="689"/>
        <v>1.3986506250240141E-3</v>
      </c>
      <c r="R3158" s="1">
        <f t="shared" si="687"/>
        <v>-1.2822593211407773E-2</v>
      </c>
      <c r="S3158" s="12">
        <f t="shared" si="698"/>
        <v>6172.3692487719645</v>
      </c>
      <c r="T3158" s="12">
        <f t="shared" si="691"/>
        <v>3053.1278748850073</v>
      </c>
    </row>
    <row r="3159" spans="1:20" x14ac:dyDescent="0.25">
      <c r="A3159" s="1">
        <v>3159</v>
      </c>
      <c r="B3159" s="2">
        <v>41550</v>
      </c>
      <c r="C3159" s="1">
        <v>53101</v>
      </c>
      <c r="D3159" s="1">
        <v>53429</v>
      </c>
      <c r="E3159" s="1">
        <v>52296</v>
      </c>
      <c r="F3159" s="1">
        <v>52490</v>
      </c>
      <c r="G3159" s="14">
        <f t="shared" si="690"/>
        <v>-1.1487758945386117E-2</v>
      </c>
      <c r="H3159" s="15">
        <f t="shared" si="688"/>
        <v>6.8393979805676519E-3</v>
      </c>
      <c r="I3159" s="14">
        <f t="shared" si="692"/>
        <v>-3.3380011775198115E-3</v>
      </c>
      <c r="J3159" s="17">
        <f t="shared" si="693"/>
        <v>1.3440441797106106E-2</v>
      </c>
      <c r="K3159" s="17">
        <f t="shared" si="694"/>
        <v>-9.4484534972087231E-4</v>
      </c>
      <c r="L3159" s="17">
        <f t="shared" si="695"/>
        <v>-1.0542913595665246E-2</v>
      </c>
      <c r="M3159" s="17">
        <f t="shared" si="696"/>
        <v>1.8900844517001913E-2</v>
      </c>
      <c r="N3159" s="17">
        <f t="shared" si="697"/>
        <v>-2.3751347573161174E-2</v>
      </c>
      <c r="O3159" s="17">
        <f t="shared" si="699"/>
        <v>3.1734218810684212</v>
      </c>
      <c r="P3159" s="17">
        <f t="shared" si="700"/>
        <v>0.42643613584928108</v>
      </c>
      <c r="Q3159" s="16">
        <f t="shared" si="689"/>
        <v>1.3750434885768988E-3</v>
      </c>
      <c r="R3159" s="1">
        <f t="shared" ref="R3159:R3222" si="701">IF(AND(Q3159&gt;0.00125,Q3159&lt;0.0016),I3159,IF(OR(Q3159&lt;0.0012,Q3159&gt;0.00165),-I3159,0))</f>
        <v>-3.3380011775198115E-3</v>
      </c>
      <c r="S3159" s="12">
        <f t="shared" si="698"/>
        <v>6169.0312475944447</v>
      </c>
      <c r="T3159" s="12">
        <f t="shared" si="691"/>
        <v>3018.0542778288891</v>
      </c>
    </row>
    <row r="3160" spans="1:20" x14ac:dyDescent="0.25">
      <c r="A3160" s="1">
        <v>3160</v>
      </c>
      <c r="B3160" s="2">
        <v>41551</v>
      </c>
      <c r="C3160" s="1">
        <v>52489</v>
      </c>
      <c r="D3160" s="1">
        <v>52872</v>
      </c>
      <c r="E3160" s="1">
        <v>52113</v>
      </c>
      <c r="F3160" s="1">
        <v>52849</v>
      </c>
      <c r="G3160" s="14">
        <f t="shared" si="690"/>
        <v>6.8393979805676519E-3</v>
      </c>
      <c r="H3160" s="15">
        <f t="shared" si="688"/>
        <v>-8.174232246589308E-3</v>
      </c>
      <c r="I3160" s="14">
        <f t="shared" si="692"/>
        <v>-5.6660059787022599E-3</v>
      </c>
      <c r="J3160" s="17">
        <f t="shared" si="693"/>
        <v>1.3325912225913047E-2</v>
      </c>
      <c r="K3160" s="17">
        <f t="shared" si="694"/>
        <v>-1.1029386731116495E-3</v>
      </c>
      <c r="L3160" s="17">
        <f t="shared" si="695"/>
        <v>7.9423366536793012E-3</v>
      </c>
      <c r="M3160" s="17">
        <f t="shared" si="696"/>
        <v>1.8900844517001913E-2</v>
      </c>
      <c r="N3160" s="17">
        <f t="shared" si="697"/>
        <v>-2.3751347573161174E-2</v>
      </c>
      <c r="O3160" s="17">
        <f t="shared" si="699"/>
        <v>3.2006958598469009</v>
      </c>
      <c r="P3160" s="17">
        <f t="shared" si="700"/>
        <v>0.42959626150732333</v>
      </c>
      <c r="Q3160" s="16">
        <f t="shared" si="689"/>
        <v>1.3852333150101623E-3</v>
      </c>
      <c r="R3160" s="1">
        <f t="shared" si="701"/>
        <v>-5.6660059787022599E-3</v>
      </c>
      <c r="S3160" s="12">
        <f t="shared" si="698"/>
        <v>6163.3652416157429</v>
      </c>
      <c r="T3160" s="12">
        <f t="shared" si="691"/>
        <v>3038.6959521619156</v>
      </c>
    </row>
    <row r="3161" spans="1:20" x14ac:dyDescent="0.25">
      <c r="A3161" s="1">
        <v>3161</v>
      </c>
      <c r="B3161" s="2">
        <v>41554</v>
      </c>
      <c r="C3161" s="1">
        <v>52841</v>
      </c>
      <c r="D3161" s="1">
        <v>52912</v>
      </c>
      <c r="E3161" s="1">
        <v>52274</v>
      </c>
      <c r="F3161" s="1">
        <v>52417</v>
      </c>
      <c r="G3161" s="14">
        <f t="shared" si="690"/>
        <v>-8.174232246589308E-3</v>
      </c>
      <c r="H3161" s="15">
        <f t="shared" si="688"/>
        <v>-2.0031669114981554E-3</v>
      </c>
      <c r="I3161" s="14">
        <f t="shared" si="692"/>
        <v>1.1052795043102082E-2</v>
      </c>
      <c r="J3161" s="17">
        <f t="shared" si="693"/>
        <v>1.3439729802673037E-2</v>
      </c>
      <c r="K3161" s="17">
        <f t="shared" si="694"/>
        <v>-1.677628372111628E-3</v>
      </c>
      <c r="L3161" s="17">
        <f t="shared" si="695"/>
        <v>-6.4966038744776796E-3</v>
      </c>
      <c r="M3161" s="17">
        <f t="shared" si="696"/>
        <v>1.8900844517001913E-2</v>
      </c>
      <c r="N3161" s="17">
        <f t="shared" si="697"/>
        <v>-2.3751347573161174E-2</v>
      </c>
      <c r="O3161" s="17">
        <f t="shared" si="699"/>
        <v>3.1735899989358392</v>
      </c>
      <c r="P3161" s="17">
        <f t="shared" si="700"/>
        <v>0.42645569805609318</v>
      </c>
      <c r="Q3161" s="16">
        <f t="shared" si="689"/>
        <v>1.3751065669204954E-3</v>
      </c>
      <c r="R3161" s="1">
        <f t="shared" si="701"/>
        <v>1.1052795043102082E-2</v>
      </c>
      <c r="S3161" s="12">
        <f t="shared" si="698"/>
        <v>6174.4180366588453</v>
      </c>
      <c r="T3161" s="12">
        <f t="shared" si="691"/>
        <v>3013.8569457221734</v>
      </c>
    </row>
    <row r="3162" spans="1:20" x14ac:dyDescent="0.25">
      <c r="A3162" s="1">
        <v>3162</v>
      </c>
      <c r="B3162" s="2">
        <v>41555</v>
      </c>
      <c r="C3162" s="1">
        <v>52413</v>
      </c>
      <c r="D3162" s="1">
        <v>52556</v>
      </c>
      <c r="E3162" s="1">
        <v>51870</v>
      </c>
      <c r="F3162" s="1">
        <v>52312</v>
      </c>
      <c r="G3162" s="14">
        <f t="shared" si="690"/>
        <v>-2.0031669114981554E-3</v>
      </c>
      <c r="H3162" s="15">
        <f t="shared" si="688"/>
        <v>4.5113931793852036E-3</v>
      </c>
      <c r="I3162" s="14">
        <f t="shared" si="692"/>
        <v>1.5942917820026548E-2</v>
      </c>
      <c r="J3162" s="17">
        <f t="shared" si="693"/>
        <v>1.3151154743267111E-2</v>
      </c>
      <c r="K3162" s="17">
        <f t="shared" si="694"/>
        <v>-2.3673270696834411E-3</v>
      </c>
      <c r="L3162" s="17">
        <f t="shared" si="695"/>
        <v>3.6416015818528571E-4</v>
      </c>
      <c r="M3162" s="17">
        <f t="shared" si="696"/>
        <v>1.8900844517001913E-2</v>
      </c>
      <c r="N3162" s="17">
        <f t="shared" si="697"/>
        <v>-2.3751347573161174E-2</v>
      </c>
      <c r="O3162" s="17">
        <f t="shared" si="699"/>
        <v>3.2432279083324893</v>
      </c>
      <c r="P3162" s="17">
        <f t="shared" si="700"/>
        <v>0.43447093461694913</v>
      </c>
      <c r="Q3162" s="16">
        <f t="shared" si="689"/>
        <v>1.4009517003786597E-3</v>
      </c>
      <c r="R3162" s="1">
        <f t="shared" si="701"/>
        <v>1.5942917820026548E-2</v>
      </c>
      <c r="S3162" s="12">
        <f t="shared" si="698"/>
        <v>6190.3609544788715</v>
      </c>
      <c r="T3162" s="12">
        <f t="shared" si="691"/>
        <v>3007.8196872125136</v>
      </c>
    </row>
    <row r="3163" spans="1:20" x14ac:dyDescent="0.25">
      <c r="A3163" s="1">
        <v>3163</v>
      </c>
      <c r="B3163" s="2">
        <v>41556</v>
      </c>
      <c r="C3163" s="1">
        <v>52313</v>
      </c>
      <c r="D3163" s="1">
        <v>52836</v>
      </c>
      <c r="E3163" s="1">
        <v>51955</v>
      </c>
      <c r="F3163" s="1">
        <v>52548</v>
      </c>
      <c r="G3163" s="14">
        <f t="shared" si="690"/>
        <v>4.5113931793852036E-3</v>
      </c>
      <c r="H3163" s="15">
        <f t="shared" si="688"/>
        <v>8.5445687752150334E-3</v>
      </c>
      <c r="I3163" s="14">
        <f t="shared" si="692"/>
        <v>3.0641308271873724E-2</v>
      </c>
      <c r="J3163" s="17">
        <f t="shared" si="693"/>
        <v>1.0723796200969162E-2</v>
      </c>
      <c r="K3163" s="17">
        <f t="shared" si="694"/>
        <v>-3.8256408170642907E-3</v>
      </c>
      <c r="L3163" s="17">
        <f t="shared" si="695"/>
        <v>8.3370339964494947E-3</v>
      </c>
      <c r="M3163" s="17">
        <f t="shared" si="696"/>
        <v>1.698102131867445E-2</v>
      </c>
      <c r="N3163" s="17">
        <f t="shared" si="697"/>
        <v>-2.3751347573161174E-2</v>
      </c>
      <c r="O3163" s="17">
        <f t="shared" si="699"/>
        <v>3.7983162052403086</v>
      </c>
      <c r="P3163" s="17">
        <f t="shared" si="700"/>
        <v>0.49281134600292625</v>
      </c>
      <c r="Q3163" s="16">
        <f t="shared" si="689"/>
        <v>1.5890703799493291E-3</v>
      </c>
      <c r="R3163" s="1">
        <f t="shared" si="701"/>
        <v>3.0641308271873724E-2</v>
      </c>
      <c r="S3163" s="12">
        <f t="shared" si="698"/>
        <v>6221.0022627507451</v>
      </c>
      <c r="T3163" s="12">
        <f t="shared" si="691"/>
        <v>3021.3891444342248</v>
      </c>
    </row>
    <row r="3164" spans="1:20" x14ac:dyDescent="0.25">
      <c r="A3164" s="1">
        <v>3164</v>
      </c>
      <c r="B3164" s="2">
        <v>41557</v>
      </c>
      <c r="C3164" s="1">
        <v>52550</v>
      </c>
      <c r="D3164" s="1">
        <v>53133</v>
      </c>
      <c r="E3164" s="1">
        <v>52512</v>
      </c>
      <c r="F3164" s="1">
        <v>52997</v>
      </c>
      <c r="G3164" s="14">
        <f t="shared" si="690"/>
        <v>8.5445687752150334E-3</v>
      </c>
      <c r="H3164" s="15">
        <f t="shared" si="688"/>
        <v>2.8869558654263106E-3</v>
      </c>
      <c r="I3164" s="14">
        <f t="shared" si="692"/>
        <v>3.704938943850955E-2</v>
      </c>
      <c r="J3164" s="17">
        <f t="shared" si="693"/>
        <v>1.0979902429516341E-2</v>
      </c>
      <c r="K3164" s="17">
        <f t="shared" si="694"/>
        <v>-2.5295309552545737E-3</v>
      </c>
      <c r="L3164" s="17">
        <f t="shared" si="695"/>
        <v>1.1074099730469607E-2</v>
      </c>
      <c r="M3164" s="17">
        <f t="shared" si="696"/>
        <v>1.698102131867445E-2</v>
      </c>
      <c r="N3164" s="17">
        <f t="shared" si="697"/>
        <v>-2.3751347573161174E-2</v>
      </c>
      <c r="O3164" s="17">
        <f t="shared" si="699"/>
        <v>3.709720478238336</v>
      </c>
      <c r="P3164" s="17">
        <f t="shared" si="700"/>
        <v>0.4840960963184715</v>
      </c>
      <c r="Q3164" s="16">
        <f t="shared" si="689"/>
        <v>1.5609680538974701E-3</v>
      </c>
      <c r="R3164" s="1">
        <f t="shared" si="701"/>
        <v>3.704938943850955E-2</v>
      </c>
      <c r="S3164" s="12">
        <f t="shared" si="698"/>
        <v>6258.051652189255</v>
      </c>
      <c r="T3164" s="12">
        <f t="shared" si="691"/>
        <v>3047.205611775531</v>
      </c>
    </row>
    <row r="3165" spans="1:20" x14ac:dyDescent="0.25">
      <c r="A3165" s="1">
        <v>3165</v>
      </c>
      <c r="B3165" s="2">
        <v>41558</v>
      </c>
      <c r="C3165" s="1">
        <v>53000</v>
      </c>
      <c r="D3165" s="1">
        <v>53301</v>
      </c>
      <c r="E3165" s="1">
        <v>52739</v>
      </c>
      <c r="F3165" s="1">
        <v>53150</v>
      </c>
      <c r="G3165" s="14">
        <f t="shared" si="690"/>
        <v>2.8869558654263106E-3</v>
      </c>
      <c r="H3165" s="15">
        <f t="shared" si="688"/>
        <v>1.920978363123238E-2</v>
      </c>
      <c r="I3165" s="14">
        <f t="shared" si="692"/>
        <v>5.2205030106431183E-2</v>
      </c>
      <c r="J3165" s="17">
        <f t="shared" si="693"/>
        <v>1.0184823927912737E-2</v>
      </c>
      <c r="K3165" s="17">
        <f t="shared" si="694"/>
        <v>-1.143998163567909E-3</v>
      </c>
      <c r="L3165" s="17">
        <f t="shared" si="695"/>
        <v>4.03095402899422E-3</v>
      </c>
      <c r="M3165" s="17">
        <f t="shared" si="696"/>
        <v>1.698102131867445E-2</v>
      </c>
      <c r="N3165" s="17">
        <f t="shared" si="697"/>
        <v>-2.3751347573161174E-2</v>
      </c>
      <c r="O3165" s="17">
        <f t="shared" si="699"/>
        <v>3.9993198881134959</v>
      </c>
      <c r="P3165" s="17">
        <f t="shared" si="700"/>
        <v>0.51185325815884086</v>
      </c>
      <c r="Q3165" s="16">
        <f t="shared" si="689"/>
        <v>1.6504710332215882E-3</v>
      </c>
      <c r="R3165" s="1">
        <f t="shared" si="701"/>
        <v>-5.2205030106431183E-2</v>
      </c>
      <c r="S3165" s="12">
        <f t="shared" si="698"/>
        <v>6205.8466220828241</v>
      </c>
      <c r="T3165" s="12">
        <f t="shared" si="691"/>
        <v>3056.0027598896063</v>
      </c>
    </row>
    <row r="3166" spans="1:20" x14ac:dyDescent="0.25">
      <c r="A3166" s="1">
        <v>3166</v>
      </c>
      <c r="B3166" s="2">
        <v>41561</v>
      </c>
      <c r="C3166" s="1">
        <v>53150</v>
      </c>
      <c r="D3166" s="1">
        <v>54197</v>
      </c>
      <c r="E3166" s="1">
        <v>52833</v>
      </c>
      <c r="F3166" s="1">
        <v>54171</v>
      </c>
      <c r="G3166" s="14">
        <f t="shared" si="690"/>
        <v>1.920978363123238E-2</v>
      </c>
      <c r="H3166" s="15">
        <f t="shared" si="688"/>
        <v>1.495264994185086E-2</v>
      </c>
      <c r="I3166" s="14">
        <f t="shared" si="692"/>
        <v>2.2007806102161798E-2</v>
      </c>
      <c r="J3166" s="17">
        <f t="shared" si="693"/>
        <v>1.1195961675406298E-2</v>
      </c>
      <c r="K3166" s="17">
        <f t="shared" si="694"/>
        <v>-4.6951853283301316E-4</v>
      </c>
      <c r="L3166" s="17">
        <f t="shared" si="695"/>
        <v>1.9679302164065392E-2</v>
      </c>
      <c r="M3166" s="17">
        <f t="shared" si="696"/>
        <v>1.9679302164065392E-2</v>
      </c>
      <c r="N3166" s="17">
        <f t="shared" si="697"/>
        <v>-2.3751347573161174E-2</v>
      </c>
      <c r="O3166" s="17">
        <f t="shared" si="699"/>
        <v>3.8791352629072375</v>
      </c>
      <c r="P3166" s="17">
        <f t="shared" si="700"/>
        <v>0.50058608878794175</v>
      </c>
      <c r="Q3166" s="16">
        <f t="shared" si="689"/>
        <v>1.6141400411322506E-3</v>
      </c>
      <c r="R3166" s="1">
        <f t="shared" si="701"/>
        <v>0</v>
      </c>
      <c r="S3166" s="12">
        <f t="shared" si="698"/>
        <v>6205.8466220828241</v>
      </c>
      <c r="T3166" s="12">
        <f t="shared" si="691"/>
        <v>3114.7079116835348</v>
      </c>
    </row>
    <row r="3167" spans="1:20" x14ac:dyDescent="0.25">
      <c r="A3167" s="1">
        <v>3167</v>
      </c>
      <c r="B3167" s="2">
        <v>41562</v>
      </c>
      <c r="C3167" s="1">
        <v>54176</v>
      </c>
      <c r="D3167" s="1">
        <v>55190</v>
      </c>
      <c r="E3167" s="1">
        <v>54053</v>
      </c>
      <c r="F3167" s="1">
        <v>54981</v>
      </c>
      <c r="G3167" s="14">
        <f t="shared" si="690"/>
        <v>1.495264994185086E-2</v>
      </c>
      <c r="H3167" s="15">
        <f t="shared" si="688"/>
        <v>1.8042596533347943E-2</v>
      </c>
      <c r="I3167" s="14">
        <f t="shared" si="692"/>
        <v>7.4164408888055533E-3</v>
      </c>
      <c r="J3167" s="17">
        <f t="shared" si="693"/>
        <v>1.184376434073557E-2</v>
      </c>
      <c r="K3167" s="17">
        <f t="shared" si="694"/>
        <v>7.3610835766542892E-4</v>
      </c>
      <c r="L3167" s="17">
        <f t="shared" si="695"/>
        <v>1.421654158418543E-2</v>
      </c>
      <c r="M3167" s="17">
        <f t="shared" si="696"/>
        <v>1.9679302164065392E-2</v>
      </c>
      <c r="N3167" s="17">
        <f t="shared" si="697"/>
        <v>-2.3751347573161174E-2</v>
      </c>
      <c r="O3167" s="17">
        <f t="shared" si="699"/>
        <v>3.6669633477804626</v>
      </c>
      <c r="P3167" s="17">
        <f t="shared" si="700"/>
        <v>0.47981529048433302</v>
      </c>
      <c r="Q3167" s="16">
        <f t="shared" si="689"/>
        <v>1.5471645937934827E-3</v>
      </c>
      <c r="R3167" s="1">
        <f t="shared" si="701"/>
        <v>7.4164408888055533E-3</v>
      </c>
      <c r="S3167" s="12">
        <f t="shared" si="698"/>
        <v>6213.2630629716296</v>
      </c>
      <c r="T3167" s="12">
        <f t="shared" si="691"/>
        <v>3161.2810487580518</v>
      </c>
    </row>
    <row r="3168" spans="1:20" x14ac:dyDescent="0.25">
      <c r="A3168" s="1">
        <v>3168</v>
      </c>
      <c r="B3168" s="2">
        <v>41563</v>
      </c>
      <c r="C3168" s="1">
        <v>54983</v>
      </c>
      <c r="D3168" s="1">
        <v>56747</v>
      </c>
      <c r="E3168" s="1">
        <v>54902</v>
      </c>
      <c r="F3168" s="1">
        <v>55973</v>
      </c>
      <c r="G3168" s="14">
        <f t="shared" si="690"/>
        <v>1.8042596533347943E-2</v>
      </c>
      <c r="H3168" s="15">
        <f t="shared" si="688"/>
        <v>-1.0987440373037005E-2</v>
      </c>
      <c r="I3168" s="14">
        <f t="shared" si="692"/>
        <v>1.9961853572993959E-3</v>
      </c>
      <c r="J3168" s="17">
        <f t="shared" si="693"/>
        <v>1.2588545100795892E-2</v>
      </c>
      <c r="K3168" s="17">
        <f t="shared" si="694"/>
        <v>2.147162808139928E-3</v>
      </c>
      <c r="L3168" s="17">
        <f t="shared" si="695"/>
        <v>1.5895433725208016E-2</v>
      </c>
      <c r="M3168" s="17">
        <f t="shared" si="696"/>
        <v>1.9679302164065392E-2</v>
      </c>
      <c r="N3168" s="17">
        <f t="shared" si="697"/>
        <v>-2.3751347573161174E-2</v>
      </c>
      <c r="O3168" s="17">
        <f t="shared" si="699"/>
        <v>3.45001343598322</v>
      </c>
      <c r="P3168" s="17">
        <f t="shared" si="700"/>
        <v>0.45729511403427442</v>
      </c>
      <c r="Q3168" s="16">
        <f t="shared" si="689"/>
        <v>1.474548275930119E-3</v>
      </c>
      <c r="R3168" s="1">
        <f t="shared" si="701"/>
        <v>1.9961853572993959E-3</v>
      </c>
      <c r="S3168" s="12">
        <f t="shared" si="698"/>
        <v>6215.2592483289291</v>
      </c>
      <c r="T3168" s="12">
        <f t="shared" si="691"/>
        <v>3218.3187672493123</v>
      </c>
    </row>
    <row r="3169" spans="1:20" x14ac:dyDescent="0.25">
      <c r="A3169" s="1">
        <v>3169</v>
      </c>
      <c r="B3169" s="2">
        <v>41564</v>
      </c>
      <c r="C3169" s="1">
        <v>55966</v>
      </c>
      <c r="D3169" s="1">
        <v>56168</v>
      </c>
      <c r="E3169" s="1">
        <v>55146</v>
      </c>
      <c r="F3169" s="1">
        <v>55358</v>
      </c>
      <c r="G3169" s="14">
        <f t="shared" si="690"/>
        <v>-1.0987440373037005E-2</v>
      </c>
      <c r="H3169" s="15">
        <f t="shared" si="688"/>
        <v>3.6128472849461524E-4</v>
      </c>
      <c r="I3169" s="14">
        <f t="shared" si="692"/>
        <v>1.9813520339534429E-2</v>
      </c>
      <c r="J3169" s="17">
        <f t="shared" si="693"/>
        <v>1.2735660155717756E-2</v>
      </c>
      <c r="K3169" s="17">
        <f t="shared" si="694"/>
        <v>2.0019516963145413E-3</v>
      </c>
      <c r="L3169" s="17">
        <f t="shared" si="695"/>
        <v>-1.2989392069351546E-2</v>
      </c>
      <c r="M3169" s="17">
        <f t="shared" si="696"/>
        <v>1.9679302164065392E-2</v>
      </c>
      <c r="N3169" s="17">
        <f t="shared" si="697"/>
        <v>-2.3751347573161174E-2</v>
      </c>
      <c r="O3169" s="17">
        <f t="shared" si="699"/>
        <v>3.4101608559119803</v>
      </c>
      <c r="P3169" s="17">
        <f t="shared" si="700"/>
        <v>0.4530046974407117</v>
      </c>
      <c r="Q3169" s="16">
        <f t="shared" si="689"/>
        <v>1.4607138259285699E-3</v>
      </c>
      <c r="R3169" s="1">
        <f t="shared" si="701"/>
        <v>1.9813520339534429E-2</v>
      </c>
      <c r="S3169" s="12">
        <f t="shared" si="698"/>
        <v>6235.0727686684631</v>
      </c>
      <c r="T3169" s="12">
        <f t="shared" si="691"/>
        <v>3182.9576816927347</v>
      </c>
    </row>
    <row r="3170" spans="1:20" x14ac:dyDescent="0.25">
      <c r="A3170" s="1">
        <v>3170</v>
      </c>
      <c r="B3170" s="2">
        <v>41565</v>
      </c>
      <c r="C3170" s="1">
        <v>55360</v>
      </c>
      <c r="D3170" s="1">
        <v>56052</v>
      </c>
      <c r="E3170" s="1">
        <v>55004</v>
      </c>
      <c r="F3170" s="1">
        <v>55378</v>
      </c>
      <c r="G3170" s="14">
        <f t="shared" si="690"/>
        <v>3.6128472849461524E-4</v>
      </c>
      <c r="H3170" s="15">
        <f t="shared" si="688"/>
        <v>1.2622341001841786E-2</v>
      </c>
      <c r="I3170" s="14">
        <f t="shared" si="692"/>
        <v>1.3863482571609964E-3</v>
      </c>
      <c r="J3170" s="17">
        <f t="shared" si="693"/>
        <v>1.2720638200809025E-2</v>
      </c>
      <c r="K3170" s="17">
        <f t="shared" si="694"/>
        <v>2.0805775031712622E-3</v>
      </c>
      <c r="L3170" s="17">
        <f t="shared" si="695"/>
        <v>-1.7192927746766469E-3</v>
      </c>
      <c r="M3170" s="17">
        <f t="shared" si="696"/>
        <v>1.9679302164065392E-2</v>
      </c>
      <c r="N3170" s="17">
        <f t="shared" si="697"/>
        <v>-2.3751347573161174E-2</v>
      </c>
      <c r="O3170" s="17">
        <f t="shared" si="699"/>
        <v>3.4141879559521158</v>
      </c>
      <c r="P3170" s="17">
        <f t="shared" si="700"/>
        <v>0.45344051481192676</v>
      </c>
      <c r="Q3170" s="16">
        <f t="shared" si="689"/>
        <v>1.4621191192142912E-3</v>
      </c>
      <c r="R3170" s="1">
        <f t="shared" si="701"/>
        <v>1.3863482571609964E-3</v>
      </c>
      <c r="S3170" s="12">
        <f t="shared" si="698"/>
        <v>6236.4591169256246</v>
      </c>
      <c r="T3170" s="12">
        <f t="shared" si="691"/>
        <v>3184.107635694575</v>
      </c>
    </row>
    <row r="3171" spans="1:20" x14ac:dyDescent="0.25">
      <c r="A3171" s="1">
        <v>3171</v>
      </c>
      <c r="B3171" s="2">
        <v>41568</v>
      </c>
      <c r="C3171" s="1">
        <v>55380</v>
      </c>
      <c r="D3171" s="1">
        <v>56109</v>
      </c>
      <c r="E3171" s="1">
        <v>55257</v>
      </c>
      <c r="F3171" s="1">
        <v>56077</v>
      </c>
      <c r="G3171" s="14">
        <f t="shared" si="690"/>
        <v>1.2622341001841786E-2</v>
      </c>
      <c r="H3171" s="15">
        <f t="shared" si="688"/>
        <v>6.8298946091980284E-3</v>
      </c>
      <c r="I3171" s="14">
        <f t="shared" si="692"/>
        <v>-2.1391115399803429E-2</v>
      </c>
      <c r="J3171" s="17">
        <f t="shared" si="693"/>
        <v>1.029647800543451E-2</v>
      </c>
      <c r="K3171" s="17">
        <f t="shared" si="694"/>
        <v>4.6600970117813686E-3</v>
      </c>
      <c r="L3171" s="17">
        <f t="shared" si="695"/>
        <v>7.9622439900604164E-3</v>
      </c>
      <c r="M3171" s="17">
        <f t="shared" si="696"/>
        <v>1.9679302164065392E-2</v>
      </c>
      <c r="N3171" s="17">
        <f t="shared" si="697"/>
        <v>-1.2989392069351546E-2</v>
      </c>
      <c r="O3171" s="17">
        <f t="shared" si="699"/>
        <v>3.172802798799192</v>
      </c>
      <c r="P3171" s="17">
        <f t="shared" si="700"/>
        <v>0.42636409045735335</v>
      </c>
      <c r="Q3171" s="16">
        <f t="shared" si="689"/>
        <v>1.3748111781821549E-3</v>
      </c>
      <c r="R3171" s="1">
        <f t="shared" si="701"/>
        <v>-2.1391115399803429E-2</v>
      </c>
      <c r="S3171" s="12">
        <f t="shared" si="698"/>
        <v>6215.0680015258213</v>
      </c>
      <c r="T3171" s="12">
        <f t="shared" si="691"/>
        <v>3224.29852805888</v>
      </c>
    </row>
    <row r="3172" spans="1:20" x14ac:dyDescent="0.25">
      <c r="A3172" s="1">
        <v>3172</v>
      </c>
      <c r="B3172" s="2">
        <v>41569</v>
      </c>
      <c r="C3172" s="1">
        <v>56074</v>
      </c>
      <c r="D3172" s="1">
        <v>56720</v>
      </c>
      <c r="E3172" s="1">
        <v>55898</v>
      </c>
      <c r="F3172" s="1">
        <v>56460</v>
      </c>
      <c r="G3172" s="14">
        <f t="shared" si="690"/>
        <v>6.8298946091980284E-3</v>
      </c>
      <c r="H3172" s="15">
        <f t="shared" si="688"/>
        <v>-1.8065887353878818E-2</v>
      </c>
      <c r="I3172" s="14">
        <f t="shared" si="692"/>
        <v>-4.1395928462998555E-2</v>
      </c>
      <c r="J3172" s="17">
        <f t="shared" si="693"/>
        <v>9.8311005240883462E-3</v>
      </c>
      <c r="K3172" s="17">
        <f t="shared" si="694"/>
        <v>4.0441812642126283E-3</v>
      </c>
      <c r="L3172" s="17">
        <f t="shared" si="695"/>
        <v>2.7857133449854E-3</v>
      </c>
      <c r="M3172" s="17">
        <f t="shared" si="696"/>
        <v>1.9679302164065392E-2</v>
      </c>
      <c r="N3172" s="17">
        <f t="shared" si="697"/>
        <v>-1.2989392069351546E-2</v>
      </c>
      <c r="O3172" s="17">
        <f t="shared" si="699"/>
        <v>3.3229946284621432</v>
      </c>
      <c r="P3172" s="17">
        <f t="shared" si="700"/>
        <v>0.44344317265978367</v>
      </c>
      <c r="Q3172" s="16">
        <f t="shared" si="689"/>
        <v>1.429882685493678E-3</v>
      </c>
      <c r="R3172" s="1">
        <f t="shared" si="701"/>
        <v>-4.1395928462998555E-2</v>
      </c>
      <c r="S3172" s="12">
        <f t="shared" si="698"/>
        <v>6173.6720730628231</v>
      </c>
      <c r="T3172" s="12">
        <f t="shared" si="691"/>
        <v>3246.3201471941147</v>
      </c>
    </row>
    <row r="3173" spans="1:20" x14ac:dyDescent="0.25">
      <c r="A3173" s="1">
        <v>3173</v>
      </c>
      <c r="B3173" s="2">
        <v>41570</v>
      </c>
      <c r="C3173" s="1">
        <v>56459</v>
      </c>
      <c r="D3173" s="1">
        <v>56459</v>
      </c>
      <c r="E3173" s="1">
        <v>55380</v>
      </c>
      <c r="F3173" s="1">
        <v>55440</v>
      </c>
      <c r="G3173" s="14">
        <f t="shared" si="690"/>
        <v>-1.8065887353878818E-2</v>
      </c>
      <c r="H3173" s="15">
        <f t="shared" si="688"/>
        <v>-1.0155122655122639E-2</v>
      </c>
      <c r="I3173" s="14">
        <f t="shared" si="692"/>
        <v>-6.3599188651488614E-3</v>
      </c>
      <c r="J3173" s="17">
        <f t="shared" si="693"/>
        <v>1.1317046465257287E-2</v>
      </c>
      <c r="K3173" s="17">
        <f t="shared" si="694"/>
        <v>2.9388253610780272E-3</v>
      </c>
      <c r="L3173" s="17">
        <f t="shared" si="695"/>
        <v>-2.1004712714956845E-2</v>
      </c>
      <c r="M3173" s="17">
        <f t="shared" si="696"/>
        <v>1.9679302164065392E-2</v>
      </c>
      <c r="N3173" s="17">
        <f t="shared" si="697"/>
        <v>-2.1004712714956845E-2</v>
      </c>
      <c r="O3173" s="17">
        <f t="shared" si="699"/>
        <v>3.5949322116790747</v>
      </c>
      <c r="P3173" s="17">
        <f t="shared" si="700"/>
        <v>0.4724894443227175</v>
      </c>
      <c r="Q3173" s="16">
        <f t="shared" si="689"/>
        <v>1.5235423999501218E-3</v>
      </c>
      <c r="R3173" s="1">
        <f t="shared" si="701"/>
        <v>-6.3599188651488614E-3</v>
      </c>
      <c r="S3173" s="12">
        <f t="shared" si="698"/>
        <v>6167.3121541976743</v>
      </c>
      <c r="T3173" s="12">
        <f t="shared" si="691"/>
        <v>3187.6724931002786</v>
      </c>
    </row>
    <row r="3174" spans="1:20" x14ac:dyDescent="0.25">
      <c r="A3174" s="1">
        <v>3174</v>
      </c>
      <c r="B3174" s="2">
        <v>41571</v>
      </c>
      <c r="C3174" s="1">
        <v>55440</v>
      </c>
      <c r="D3174" s="1">
        <v>55864</v>
      </c>
      <c r="E3174" s="1">
        <v>54443</v>
      </c>
      <c r="F3174" s="1">
        <v>54877</v>
      </c>
      <c r="G3174" s="14">
        <f t="shared" si="690"/>
        <v>-1.0155122655122639E-2</v>
      </c>
      <c r="H3174" s="15">
        <f t="shared" si="688"/>
        <v>-1.3174918453997098E-2</v>
      </c>
      <c r="I3174" s="14">
        <f t="shared" si="692"/>
        <v>-5.9010175889233629E-3</v>
      </c>
      <c r="J3174" s="17">
        <f t="shared" si="693"/>
        <v>1.1200332632249302E-2</v>
      </c>
      <c r="K3174" s="17">
        <f t="shared" si="694"/>
        <v>3.0276677804289259E-3</v>
      </c>
      <c r="L3174" s="17">
        <f t="shared" si="695"/>
        <v>-1.3182790435551565E-2</v>
      </c>
      <c r="M3174" s="17">
        <f t="shared" si="696"/>
        <v>1.9679302164065392E-2</v>
      </c>
      <c r="N3174" s="17">
        <f t="shared" si="697"/>
        <v>-2.1004712714956845E-2</v>
      </c>
      <c r="O3174" s="17">
        <f t="shared" si="699"/>
        <v>3.6323934489124081</v>
      </c>
      <c r="P3174" s="17">
        <f t="shared" si="700"/>
        <v>0.47631753015213268</v>
      </c>
      <c r="Q3174" s="16">
        <f t="shared" si="689"/>
        <v>1.5358860642199605E-3</v>
      </c>
      <c r="R3174" s="1">
        <f t="shared" si="701"/>
        <v>-5.9010175889233629E-3</v>
      </c>
      <c r="S3174" s="12">
        <f t="shared" si="698"/>
        <v>6161.4111366087509</v>
      </c>
      <c r="T3174" s="12">
        <f t="shared" si="691"/>
        <v>3155.301287948485</v>
      </c>
    </row>
    <row r="3175" spans="1:20" x14ac:dyDescent="0.25">
      <c r="A3175" s="1">
        <v>3175</v>
      </c>
      <c r="B3175" s="2">
        <v>41572</v>
      </c>
      <c r="C3175" s="1">
        <v>54863</v>
      </c>
      <c r="D3175" s="1">
        <v>54911</v>
      </c>
      <c r="E3175" s="1">
        <v>54141</v>
      </c>
      <c r="F3175" s="1">
        <v>54154</v>
      </c>
      <c r="G3175" s="14">
        <f t="shared" si="690"/>
        <v>-1.3174918453997098E-2</v>
      </c>
      <c r="H3175" s="15">
        <f t="shared" si="688"/>
        <v>1.6970122243970875E-2</v>
      </c>
      <c r="I3175" s="14">
        <f t="shared" si="692"/>
        <v>5.6310675443727032E-4</v>
      </c>
      <c r="J3175" s="17">
        <f t="shared" si="693"/>
        <v>1.1885026507267263E-2</v>
      </c>
      <c r="K3175" s="17">
        <f t="shared" si="694"/>
        <v>1.6933800181246092E-3</v>
      </c>
      <c r="L3175" s="17">
        <f t="shared" si="695"/>
        <v>-1.4868298472121707E-2</v>
      </c>
      <c r="M3175" s="17">
        <f t="shared" si="696"/>
        <v>1.9679302164065392E-2</v>
      </c>
      <c r="N3175" s="17">
        <f t="shared" si="697"/>
        <v>-2.1004712714956845E-2</v>
      </c>
      <c r="O3175" s="17">
        <f t="shared" si="699"/>
        <v>3.4231320270211794</v>
      </c>
      <c r="P3175" s="17">
        <f t="shared" si="700"/>
        <v>0.45440661656187409</v>
      </c>
      <c r="Q3175" s="16">
        <f t="shared" si="689"/>
        <v>1.4652343146888073E-3</v>
      </c>
      <c r="R3175" s="1">
        <f t="shared" si="701"/>
        <v>5.6310675443727032E-4</v>
      </c>
      <c r="S3175" s="12">
        <f t="shared" si="698"/>
        <v>6161.9742433631882</v>
      </c>
      <c r="T3175" s="12">
        <f t="shared" si="691"/>
        <v>3113.7304507819717</v>
      </c>
    </row>
    <row r="3176" spans="1:20" x14ac:dyDescent="0.25">
      <c r="A3176" s="1">
        <v>3176</v>
      </c>
      <c r="B3176" s="2">
        <v>41575</v>
      </c>
      <c r="C3176" s="1">
        <v>54156</v>
      </c>
      <c r="D3176" s="1">
        <v>55076</v>
      </c>
      <c r="E3176" s="1">
        <v>54070</v>
      </c>
      <c r="F3176" s="1">
        <v>55073</v>
      </c>
      <c r="G3176" s="14">
        <f t="shared" si="690"/>
        <v>1.6970122243970875E-2</v>
      </c>
      <c r="H3176" s="15">
        <f t="shared" si="688"/>
        <v>-9.6962213788971408E-3</v>
      </c>
      <c r="I3176" s="14">
        <f t="shared" si="692"/>
        <v>-1.4874886938410437E-2</v>
      </c>
      <c r="J3176" s="17">
        <f t="shared" si="693"/>
        <v>1.216380407723198E-2</v>
      </c>
      <c r="K3176" s="17">
        <f t="shared" si="694"/>
        <v>3.3696703174952878E-3</v>
      </c>
      <c r="L3176" s="17">
        <f t="shared" si="695"/>
        <v>1.3600451926475587E-2</v>
      </c>
      <c r="M3176" s="17">
        <f t="shared" si="696"/>
        <v>1.9679302164065392E-2</v>
      </c>
      <c r="N3176" s="17">
        <f t="shared" si="697"/>
        <v>-2.1004712714956845E-2</v>
      </c>
      <c r="O3176" s="17">
        <f t="shared" si="699"/>
        <v>3.3446785742935421</v>
      </c>
      <c r="P3176" s="17">
        <f t="shared" si="700"/>
        <v>0.44584498362683173</v>
      </c>
      <c r="Q3176" s="16">
        <f t="shared" si="689"/>
        <v>1.437627325906139E-3</v>
      </c>
      <c r="R3176" s="1">
        <f t="shared" si="701"/>
        <v>-1.4874886938410437E-2</v>
      </c>
      <c r="S3176" s="12">
        <f t="shared" si="698"/>
        <v>6147.0993564247774</v>
      </c>
      <c r="T3176" s="12">
        <f t="shared" si="691"/>
        <v>3166.5708371665164</v>
      </c>
    </row>
    <row r="3177" spans="1:20" x14ac:dyDescent="0.25">
      <c r="A3177" s="1">
        <v>3177</v>
      </c>
      <c r="B3177" s="2">
        <v>41576</v>
      </c>
      <c r="C3177" s="1">
        <v>55076</v>
      </c>
      <c r="D3177" s="1">
        <v>55267</v>
      </c>
      <c r="E3177" s="1">
        <v>54224</v>
      </c>
      <c r="F3177" s="1">
        <v>54539</v>
      </c>
      <c r="G3177" s="14">
        <f t="shared" si="690"/>
        <v>-9.6962213788971408E-3</v>
      </c>
      <c r="H3177" s="15">
        <f t="shared" si="688"/>
        <v>-6.7107941106364644E-3</v>
      </c>
      <c r="I3177" s="14">
        <f t="shared" si="692"/>
        <v>-9.6574328847860436E-3</v>
      </c>
      <c r="J3177" s="17">
        <f t="shared" si="693"/>
        <v>1.2562183675069913E-2</v>
      </c>
      <c r="K3177" s="17">
        <f t="shared" si="694"/>
        <v>2.856800019668689E-3</v>
      </c>
      <c r="L3177" s="17">
        <f t="shared" si="695"/>
        <v>-1.2553021398565831E-2</v>
      </c>
      <c r="M3177" s="17">
        <f t="shared" si="696"/>
        <v>1.9679302164065392E-2</v>
      </c>
      <c r="N3177" s="17">
        <f t="shared" si="697"/>
        <v>-2.1004712714956845E-2</v>
      </c>
      <c r="O3177" s="17">
        <f t="shared" si="699"/>
        <v>3.2386100960903055</v>
      </c>
      <c r="P3177" s="17">
        <f t="shared" si="700"/>
        <v>0.43394478233762646</v>
      </c>
      <c r="Q3177" s="16">
        <f t="shared" si="689"/>
        <v>1.3992551221460442E-3</v>
      </c>
      <c r="R3177" s="1">
        <f t="shared" si="701"/>
        <v>-9.6574328847860436E-3</v>
      </c>
      <c r="S3177" s="12">
        <f t="shared" si="698"/>
        <v>6137.441923539991</v>
      </c>
      <c r="T3177" s="12">
        <f t="shared" si="691"/>
        <v>3135.8670653173904</v>
      </c>
    </row>
    <row r="3178" spans="1:20" x14ac:dyDescent="0.25">
      <c r="A3178" s="1">
        <v>3178</v>
      </c>
      <c r="B3178" s="2">
        <v>41577</v>
      </c>
      <c r="C3178" s="1">
        <v>54541</v>
      </c>
      <c r="D3178" s="1">
        <v>54764</v>
      </c>
      <c r="E3178" s="1">
        <v>53917</v>
      </c>
      <c r="F3178" s="1">
        <v>54173</v>
      </c>
      <c r="G3178" s="14">
        <f t="shared" si="690"/>
        <v>-6.7107941106364644E-3</v>
      </c>
      <c r="H3178" s="15">
        <f t="shared" si="688"/>
        <v>1.5321285511231686E-3</v>
      </c>
      <c r="I3178" s="14">
        <f t="shared" si="692"/>
        <v>4.9033232720244735E-3</v>
      </c>
      <c r="J3178" s="17">
        <f t="shared" si="693"/>
        <v>1.2788733233425064E-2</v>
      </c>
      <c r="K3178" s="17">
        <f t="shared" si="694"/>
        <v>2.1086542003339111E-3</v>
      </c>
      <c r="L3178" s="17">
        <f t="shared" si="695"/>
        <v>-8.819448310970375E-3</v>
      </c>
      <c r="M3178" s="17">
        <f t="shared" si="696"/>
        <v>1.9679302164065392E-2</v>
      </c>
      <c r="N3178" s="17">
        <f t="shared" si="697"/>
        <v>-2.1004712714956845E-2</v>
      </c>
      <c r="O3178" s="17">
        <f t="shared" si="699"/>
        <v>3.1812388401917029</v>
      </c>
      <c r="P3178" s="17">
        <f t="shared" si="700"/>
        <v>0.42734462339168222</v>
      </c>
      <c r="Q3178" s="16">
        <f t="shared" si="689"/>
        <v>1.3779729070164126E-3</v>
      </c>
      <c r="R3178" s="1">
        <f t="shared" si="701"/>
        <v>4.9033232720244735E-3</v>
      </c>
      <c r="S3178" s="12">
        <f t="shared" si="698"/>
        <v>6142.3452468120158</v>
      </c>
      <c r="T3178" s="12">
        <f t="shared" si="691"/>
        <v>3114.8229070837197</v>
      </c>
    </row>
    <row r="3179" spans="1:20" x14ac:dyDescent="0.25">
      <c r="A3179" s="1">
        <v>3179</v>
      </c>
      <c r="B3179" s="2">
        <v>41578</v>
      </c>
      <c r="C3179" s="1">
        <v>54174</v>
      </c>
      <c r="D3179" s="1">
        <v>54466</v>
      </c>
      <c r="E3179" s="1">
        <v>53602</v>
      </c>
      <c r="F3179" s="1">
        <v>54256</v>
      </c>
      <c r="G3179" s="14">
        <f t="shared" si="690"/>
        <v>1.5321285511231686E-3</v>
      </c>
      <c r="H3179" s="15">
        <f t="shared" si="688"/>
        <v>-4.4787673252727478E-3</v>
      </c>
      <c r="I3179" s="14">
        <f t="shared" si="692"/>
        <v>-7.7425698142493671E-3</v>
      </c>
      <c r="J3179" s="17">
        <f t="shared" si="693"/>
        <v>1.2664226516252148E-2</v>
      </c>
      <c r="K3179" s="17">
        <f t="shared" si="694"/>
        <v>1.6411581853944535E-3</v>
      </c>
      <c r="L3179" s="17">
        <f t="shared" si="695"/>
        <v>-1.0902963427128487E-4</v>
      </c>
      <c r="M3179" s="17">
        <f t="shared" si="696"/>
        <v>1.9679302164065392E-2</v>
      </c>
      <c r="N3179" s="17">
        <f t="shared" si="697"/>
        <v>-2.1004712714956845E-2</v>
      </c>
      <c r="O3179" s="17">
        <f t="shared" si="699"/>
        <v>3.2125147814445651</v>
      </c>
      <c r="P3179" s="17">
        <f t="shared" si="700"/>
        <v>0.43095731791221126</v>
      </c>
      <c r="Q3179" s="16">
        <f t="shared" si="689"/>
        <v>1.3896220419256236E-3</v>
      </c>
      <c r="R3179" s="1">
        <f t="shared" si="701"/>
        <v>-7.7425698142493671E-3</v>
      </c>
      <c r="S3179" s="12">
        <f t="shared" si="698"/>
        <v>6134.6026769977661</v>
      </c>
      <c r="T3179" s="12">
        <f t="shared" si="691"/>
        <v>3119.5952161913551</v>
      </c>
    </row>
    <row r="3180" spans="1:20" x14ac:dyDescent="0.25">
      <c r="A3180" s="1">
        <v>3180</v>
      </c>
      <c r="B3180" s="2">
        <v>41579</v>
      </c>
      <c r="C3180" s="1">
        <v>54255</v>
      </c>
      <c r="D3180" s="1">
        <v>54387</v>
      </c>
      <c r="E3180" s="1">
        <v>53753</v>
      </c>
      <c r="F3180" s="1">
        <v>54013</v>
      </c>
      <c r="G3180" s="14">
        <f t="shared" si="690"/>
        <v>-4.4787673252727478E-3</v>
      </c>
      <c r="H3180" s="15">
        <f t="shared" si="688"/>
        <v>7.8499620461740527E-3</v>
      </c>
      <c r="I3180" s="14">
        <f t="shared" si="692"/>
        <v>-1.1567413723929776E-2</v>
      </c>
      <c r="J3180" s="17">
        <f t="shared" si="693"/>
        <v>1.2754946986387072E-2</v>
      </c>
      <c r="K3180" s="17">
        <f t="shared" si="694"/>
        <v>1.1501099726811828E-3</v>
      </c>
      <c r="L3180" s="17">
        <f t="shared" si="695"/>
        <v>-5.6288772979539306E-3</v>
      </c>
      <c r="M3180" s="17">
        <f t="shared" si="696"/>
        <v>1.9679302164065392E-2</v>
      </c>
      <c r="N3180" s="17">
        <f t="shared" si="697"/>
        <v>-2.1004712714956845E-2</v>
      </c>
      <c r="O3180" s="17">
        <f t="shared" si="699"/>
        <v>3.1896655409421082</v>
      </c>
      <c r="P3180" s="17">
        <f t="shared" si="700"/>
        <v>0.42832147820903171</v>
      </c>
      <c r="Q3180" s="16">
        <f t="shared" si="689"/>
        <v>1.3811227757610167E-3</v>
      </c>
      <c r="R3180" s="1">
        <f t="shared" si="701"/>
        <v>-1.1567413723929776E-2</v>
      </c>
      <c r="S3180" s="12">
        <f t="shared" si="698"/>
        <v>6123.0352632738368</v>
      </c>
      <c r="T3180" s="12">
        <f t="shared" si="691"/>
        <v>3105.6232750690001</v>
      </c>
    </row>
    <row r="3181" spans="1:20" x14ac:dyDescent="0.25">
      <c r="A3181" s="1">
        <v>3181</v>
      </c>
      <c r="B3181" s="2">
        <v>41582</v>
      </c>
      <c r="C3181" s="1">
        <v>54014</v>
      </c>
      <c r="D3181" s="1">
        <v>54531</v>
      </c>
      <c r="E3181" s="1">
        <v>54008</v>
      </c>
      <c r="F3181" s="1">
        <v>54437</v>
      </c>
      <c r="G3181" s="14">
        <f t="shared" si="690"/>
        <v>7.8499620461740527E-3</v>
      </c>
      <c r="H3181" s="15">
        <f t="shared" si="688"/>
        <v>-1.1113764535150672E-2</v>
      </c>
      <c r="I3181" s="14">
        <f t="shared" si="692"/>
        <v>-3.1480689434990938E-2</v>
      </c>
      <c r="J3181" s="17">
        <f t="shared" si="693"/>
        <v>1.1915699684154154E-2</v>
      </c>
      <c r="K3181" s="17">
        <f t="shared" si="694"/>
        <v>3.9278853367729439E-4</v>
      </c>
      <c r="L3181" s="17">
        <f t="shared" si="695"/>
        <v>7.4571735124967587E-3</v>
      </c>
      <c r="M3181" s="17">
        <f t="shared" si="696"/>
        <v>1.5895433725208016E-2</v>
      </c>
      <c r="N3181" s="17">
        <f t="shared" si="697"/>
        <v>-2.1004712714956845E-2</v>
      </c>
      <c r="O3181" s="17">
        <f t="shared" si="699"/>
        <v>3.0967670735471584</v>
      </c>
      <c r="P3181" s="17">
        <f t="shared" si="700"/>
        <v>0.41740684399163408</v>
      </c>
      <c r="Q3181" s="16">
        <f t="shared" si="689"/>
        <v>1.3459285334134694E-3</v>
      </c>
      <c r="R3181" s="1">
        <f t="shared" si="701"/>
        <v>-3.1480689434990938E-2</v>
      </c>
      <c r="S3181" s="12">
        <f t="shared" si="698"/>
        <v>6091.5545738388455</v>
      </c>
      <c r="T3181" s="12">
        <f t="shared" si="691"/>
        <v>3130.0022999080065</v>
      </c>
    </row>
    <row r="3182" spans="1:20" x14ac:dyDescent="0.25">
      <c r="A3182" s="1">
        <v>3182</v>
      </c>
      <c r="B3182" s="2">
        <v>41583</v>
      </c>
      <c r="C3182" s="1">
        <v>54436</v>
      </c>
      <c r="D3182" s="1">
        <v>54539</v>
      </c>
      <c r="E3182" s="1">
        <v>53731</v>
      </c>
      <c r="F3182" s="1">
        <v>53832</v>
      </c>
      <c r="G3182" s="14">
        <f t="shared" si="690"/>
        <v>-1.1113764535150672E-2</v>
      </c>
      <c r="H3182" s="15">
        <f t="shared" si="688"/>
        <v>-8.3036112349531566E-3</v>
      </c>
      <c r="I3182" s="14">
        <f t="shared" si="692"/>
        <v>-2.9695530728322872E-2</v>
      </c>
      <c r="J3182" s="17">
        <f t="shared" si="693"/>
        <v>1.1535314062238648E-2</v>
      </c>
      <c r="K3182" s="17">
        <f t="shared" si="694"/>
        <v>-1.344972431456141E-3</v>
      </c>
      <c r="L3182" s="17">
        <f t="shared" si="695"/>
        <v>-9.7687921036945305E-3</v>
      </c>
      <c r="M3182" s="17">
        <f t="shared" si="696"/>
        <v>1.5895433725208016E-2</v>
      </c>
      <c r="N3182" s="17">
        <f t="shared" si="697"/>
        <v>-2.1004712714956845E-2</v>
      </c>
      <c r="O3182" s="17">
        <f t="shared" si="699"/>
        <v>3.1988852874807363</v>
      </c>
      <c r="P3182" s="17">
        <f t="shared" si="700"/>
        <v>0.42938731378871597</v>
      </c>
      <c r="Q3182" s="16">
        <f t="shared" si="689"/>
        <v>1.3845595630089351E-3</v>
      </c>
      <c r="R3182" s="1">
        <f t="shared" si="701"/>
        <v>-2.9695530728322872E-2</v>
      </c>
      <c r="S3182" s="12">
        <f t="shared" si="698"/>
        <v>6061.8590431105222</v>
      </c>
      <c r="T3182" s="12">
        <f t="shared" si="691"/>
        <v>3095.2161913523487</v>
      </c>
    </row>
    <row r="3183" spans="1:20" x14ac:dyDescent="0.25">
      <c r="A3183" s="1">
        <v>3183</v>
      </c>
      <c r="B3183" s="2">
        <v>41584</v>
      </c>
      <c r="C3183" s="1">
        <v>53840</v>
      </c>
      <c r="D3183" s="1">
        <v>53857</v>
      </c>
      <c r="E3183" s="1">
        <v>53073</v>
      </c>
      <c r="F3183" s="1">
        <v>53385</v>
      </c>
      <c r="G3183" s="14">
        <f t="shared" si="690"/>
        <v>-8.3036112349531566E-3</v>
      </c>
      <c r="H3183" s="15">
        <f t="shared" si="688"/>
        <v>-1.206331366488711E-2</v>
      </c>
      <c r="I3183" s="14">
        <f t="shared" si="692"/>
        <v>-1.421474863842509E-2</v>
      </c>
      <c r="J3183" s="17">
        <f t="shared" si="693"/>
        <v>1.0313509055685391E-2</v>
      </c>
      <c r="K3183" s="17">
        <f t="shared" si="694"/>
        <v>-3.1013862826762143E-3</v>
      </c>
      <c r="L3183" s="17">
        <f t="shared" si="695"/>
        <v>-5.2022249522769423E-3</v>
      </c>
      <c r="M3183" s="17">
        <f t="shared" si="696"/>
        <v>1.3600451926475587E-2</v>
      </c>
      <c r="N3183" s="17">
        <f t="shared" si="697"/>
        <v>-2.1004712714956845E-2</v>
      </c>
      <c r="O3183" s="17">
        <f t="shared" si="699"/>
        <v>3.3553240177120998</v>
      </c>
      <c r="P3183" s="17">
        <f t="shared" si="700"/>
        <v>0.44701842780725332</v>
      </c>
      <c r="Q3183" s="16">
        <f t="shared" si="689"/>
        <v>1.4414110971296627E-3</v>
      </c>
      <c r="R3183" s="1">
        <f t="shared" si="701"/>
        <v>-1.421474863842509E-2</v>
      </c>
      <c r="S3183" s="12">
        <f t="shared" si="698"/>
        <v>6047.6442944720975</v>
      </c>
      <c r="T3183" s="12">
        <f t="shared" si="691"/>
        <v>3069.5147194112265</v>
      </c>
    </row>
    <row r="3184" spans="1:20" x14ac:dyDescent="0.25">
      <c r="A3184" s="1">
        <v>3184</v>
      </c>
      <c r="B3184" s="2">
        <v>41585</v>
      </c>
      <c r="C3184" s="1">
        <v>53390</v>
      </c>
      <c r="D3184" s="1">
        <v>53891</v>
      </c>
      <c r="E3184" s="1">
        <v>52558</v>
      </c>
      <c r="F3184" s="1">
        <v>52741</v>
      </c>
      <c r="G3184" s="14">
        <f t="shared" si="690"/>
        <v>-1.206331366488711E-2</v>
      </c>
      <c r="H3184" s="15">
        <f t="shared" si="688"/>
        <v>-9.3286058284826057E-3</v>
      </c>
      <c r="I3184" s="14">
        <f t="shared" si="692"/>
        <v>-1.7733678816651444E-2</v>
      </c>
      <c r="J3184" s="17">
        <f t="shared" si="693"/>
        <v>1.0375822490573415E-2</v>
      </c>
      <c r="K3184" s="17">
        <f t="shared" si="694"/>
        <v>-3.1731111687995548E-3</v>
      </c>
      <c r="L3184" s="17">
        <f t="shared" si="695"/>
        <v>-8.8902024960875545E-3</v>
      </c>
      <c r="M3184" s="17">
        <f t="shared" si="696"/>
        <v>1.3600451926475587E-2</v>
      </c>
      <c r="N3184" s="17">
        <f t="shared" si="697"/>
        <v>-2.1004712714956845E-2</v>
      </c>
      <c r="O3184" s="17">
        <f t="shared" si="699"/>
        <v>3.3351731559470799</v>
      </c>
      <c r="P3184" s="17">
        <f t="shared" si="700"/>
        <v>0.44479404346093859</v>
      </c>
      <c r="Q3184" s="16">
        <f t="shared" si="689"/>
        <v>1.4342385689258769E-3</v>
      </c>
      <c r="R3184" s="1">
        <f t="shared" si="701"/>
        <v>-1.7733678816651444E-2</v>
      </c>
      <c r="S3184" s="12">
        <f t="shared" si="698"/>
        <v>6029.9106156554462</v>
      </c>
      <c r="T3184" s="12">
        <f t="shared" si="691"/>
        <v>3032.4862005519808</v>
      </c>
    </row>
    <row r="3185" spans="1:20" x14ac:dyDescent="0.25">
      <c r="A3185" s="1">
        <v>3185</v>
      </c>
      <c r="B3185" s="2">
        <v>41586</v>
      </c>
      <c r="C3185" s="1">
        <v>52739</v>
      </c>
      <c r="D3185" s="1">
        <v>52868</v>
      </c>
      <c r="E3185" s="1">
        <v>51735</v>
      </c>
      <c r="F3185" s="1">
        <v>52249</v>
      </c>
      <c r="G3185" s="14">
        <f t="shared" si="690"/>
        <v>-9.3286058284826057E-3</v>
      </c>
      <c r="H3185" s="15">
        <f t="shared" si="688"/>
        <v>7.1771708549446256E-3</v>
      </c>
      <c r="I3185" s="14">
        <f t="shared" si="692"/>
        <v>-1.8176976834016756E-4</v>
      </c>
      <c r="J3185" s="17">
        <f t="shared" si="693"/>
        <v>1.0441490912045529E-2</v>
      </c>
      <c r="K3185" s="17">
        <f t="shared" si="694"/>
        <v>-3.8191038725980358E-3</v>
      </c>
      <c r="L3185" s="17">
        <f t="shared" si="695"/>
        <v>-5.5095019558845694E-3</v>
      </c>
      <c r="M3185" s="17">
        <f t="shared" si="696"/>
        <v>1.3600451926475587E-2</v>
      </c>
      <c r="N3185" s="17">
        <f t="shared" si="697"/>
        <v>-2.1004712714956845E-2</v>
      </c>
      <c r="O3185" s="17">
        <f t="shared" si="699"/>
        <v>3.314197649830942</v>
      </c>
      <c r="P3185" s="17">
        <f t="shared" si="700"/>
        <v>0.44246430793806707</v>
      </c>
      <c r="Q3185" s="16">
        <f t="shared" si="689"/>
        <v>1.4267263358116479E-3</v>
      </c>
      <c r="R3185" s="1">
        <f t="shared" si="701"/>
        <v>-1.8176976834016756E-4</v>
      </c>
      <c r="S3185" s="12">
        <f t="shared" si="698"/>
        <v>6029.7288458871062</v>
      </c>
      <c r="T3185" s="12">
        <f t="shared" si="691"/>
        <v>3004.1973321067185</v>
      </c>
    </row>
    <row r="3186" spans="1:20" x14ac:dyDescent="0.25">
      <c r="A3186" s="1">
        <v>3186</v>
      </c>
      <c r="B3186" s="2">
        <v>41589</v>
      </c>
      <c r="C3186" s="1">
        <v>52247</v>
      </c>
      <c r="D3186" s="1">
        <v>52646</v>
      </c>
      <c r="E3186" s="1">
        <v>52072</v>
      </c>
      <c r="F3186" s="1">
        <v>52624</v>
      </c>
      <c r="G3186" s="14">
        <f t="shared" si="690"/>
        <v>7.1771708549446256E-3</v>
      </c>
      <c r="H3186" s="15">
        <f t="shared" si="688"/>
        <v>-1.5582243843113464E-2</v>
      </c>
      <c r="I3186" s="14">
        <f t="shared" si="692"/>
        <v>1.6037574789313336E-2</v>
      </c>
      <c r="J3186" s="17">
        <f t="shared" si="693"/>
        <v>9.9101915230317451E-3</v>
      </c>
      <c r="K3186" s="17">
        <f t="shared" si="694"/>
        <v>-4.182115215724513E-3</v>
      </c>
      <c r="L3186" s="17">
        <f t="shared" si="695"/>
        <v>1.1359286070669139E-2</v>
      </c>
      <c r="M3186" s="17">
        <f t="shared" si="696"/>
        <v>1.3600451926475587E-2</v>
      </c>
      <c r="N3186" s="17">
        <f t="shared" si="697"/>
        <v>-2.1004712714956845E-2</v>
      </c>
      <c r="O3186" s="17">
        <f t="shared" si="699"/>
        <v>3.4918764749408142</v>
      </c>
      <c r="P3186" s="17">
        <f t="shared" si="700"/>
        <v>0.46174892293889419</v>
      </c>
      <c r="Q3186" s="16">
        <f t="shared" si="689"/>
        <v>1.4889095845032456E-3</v>
      </c>
      <c r="R3186" s="1">
        <f t="shared" si="701"/>
        <v>1.6037574789313336E-2</v>
      </c>
      <c r="S3186" s="12">
        <f t="shared" si="698"/>
        <v>6045.7664206764193</v>
      </c>
      <c r="T3186" s="12">
        <f t="shared" si="691"/>
        <v>3025.7589696412174</v>
      </c>
    </row>
    <row r="3187" spans="1:20" x14ac:dyDescent="0.25">
      <c r="A3187" s="1">
        <v>3187</v>
      </c>
      <c r="B3187" s="2">
        <v>41590</v>
      </c>
      <c r="C3187" s="1">
        <v>52624</v>
      </c>
      <c r="D3187" s="1">
        <v>52811</v>
      </c>
      <c r="E3187" s="1">
        <v>51636</v>
      </c>
      <c r="F3187" s="1">
        <v>51804</v>
      </c>
      <c r="G3187" s="14">
        <f t="shared" si="690"/>
        <v>-1.5582243843113464E-2</v>
      </c>
      <c r="H3187" s="15">
        <f t="shared" si="688"/>
        <v>8.2233032198286704E-3</v>
      </c>
      <c r="I3187" s="14">
        <f t="shared" si="692"/>
        <v>4.7615478289689372E-2</v>
      </c>
      <c r="J3187" s="17">
        <f t="shared" si="693"/>
        <v>9.8204530978566584E-3</v>
      </c>
      <c r="K3187" s="17">
        <f t="shared" si="694"/>
        <v>-5.6762577792119464E-3</v>
      </c>
      <c r="L3187" s="17">
        <f t="shared" si="695"/>
        <v>-9.9059860639015181E-3</v>
      </c>
      <c r="M3187" s="17">
        <f t="shared" si="696"/>
        <v>1.3600451926475587E-2</v>
      </c>
      <c r="N3187" s="17">
        <f t="shared" si="697"/>
        <v>-2.1004712714956845E-2</v>
      </c>
      <c r="O3187" s="17">
        <f t="shared" si="699"/>
        <v>3.5237849309605789</v>
      </c>
      <c r="P3187" s="17">
        <f t="shared" si="700"/>
        <v>0.46510794958380713</v>
      </c>
      <c r="Q3187" s="16">
        <f t="shared" si="689"/>
        <v>1.499740767247281E-3</v>
      </c>
      <c r="R3187" s="1">
        <f t="shared" si="701"/>
        <v>4.7615478289689372E-2</v>
      </c>
      <c r="S3187" s="12">
        <f t="shared" si="698"/>
        <v>6093.3818989661086</v>
      </c>
      <c r="T3187" s="12">
        <f t="shared" si="691"/>
        <v>2978.6108555657802</v>
      </c>
    </row>
    <row r="3188" spans="1:20" x14ac:dyDescent="0.25">
      <c r="A3188" s="1">
        <v>3188</v>
      </c>
      <c r="B3188" s="2">
        <v>41591</v>
      </c>
      <c r="C3188" s="1">
        <v>51804</v>
      </c>
      <c r="D3188" s="1">
        <v>52271</v>
      </c>
      <c r="E3188" s="1">
        <v>51290</v>
      </c>
      <c r="F3188" s="1">
        <v>52230</v>
      </c>
      <c r="G3188" s="14">
        <f t="shared" si="690"/>
        <v>8.2233032198286704E-3</v>
      </c>
      <c r="H3188" s="15">
        <f t="shared" si="688"/>
        <v>2.3396515412598129E-2</v>
      </c>
      <c r="I3188" s="14">
        <f t="shared" si="692"/>
        <v>1.5932952501867659E-2</v>
      </c>
      <c r="J3188" s="17">
        <f t="shared" si="693"/>
        <v>9.7972237037848228E-3</v>
      </c>
      <c r="K3188" s="17">
        <f t="shared" si="694"/>
        <v>-3.9236450742981136E-3</v>
      </c>
      <c r="L3188" s="17">
        <f t="shared" si="695"/>
        <v>1.2146948294126783E-2</v>
      </c>
      <c r="M3188" s="17">
        <f t="shared" si="696"/>
        <v>1.3600451926475587E-2</v>
      </c>
      <c r="N3188" s="17">
        <f t="shared" si="697"/>
        <v>-1.4868298472121707E-2</v>
      </c>
      <c r="O3188" s="17">
        <f t="shared" si="699"/>
        <v>2.9057977299833793</v>
      </c>
      <c r="P3188" s="17">
        <f t="shared" si="700"/>
        <v>0.39390257906544157</v>
      </c>
      <c r="Q3188" s="16">
        <f t="shared" si="689"/>
        <v>1.2701390218698924E-3</v>
      </c>
      <c r="R3188" s="1">
        <f t="shared" si="701"/>
        <v>1.5932952501867659E-2</v>
      </c>
      <c r="S3188" s="12">
        <f t="shared" si="698"/>
        <v>6109.314851467976</v>
      </c>
      <c r="T3188" s="12">
        <f t="shared" si="691"/>
        <v>3003.104875804971</v>
      </c>
    </row>
    <row r="3189" spans="1:20" x14ac:dyDescent="0.25">
      <c r="A3189" s="1">
        <v>3189</v>
      </c>
      <c r="B3189" s="2">
        <v>41592</v>
      </c>
      <c r="C3189" s="1">
        <v>52233</v>
      </c>
      <c r="D3189" s="1">
        <v>53566</v>
      </c>
      <c r="E3189" s="1">
        <v>52233</v>
      </c>
      <c r="F3189" s="1">
        <v>53452</v>
      </c>
      <c r="G3189" s="14">
        <f t="shared" si="690"/>
        <v>2.3396515412598129E-2</v>
      </c>
      <c r="H3189" s="15">
        <f t="shared" si="688"/>
        <v>1.5995659657262573E-2</v>
      </c>
      <c r="I3189" s="14">
        <f t="shared" si="692"/>
        <v>-1.3968946351229805E-2</v>
      </c>
      <c r="J3189" s="17">
        <f t="shared" si="693"/>
        <v>1.1881289774710622E-2</v>
      </c>
      <c r="K3189" s="17">
        <f t="shared" si="694"/>
        <v>-1.6868692031167291E-3</v>
      </c>
      <c r="L3189" s="17">
        <f t="shared" si="695"/>
        <v>2.5083384615714858E-2</v>
      </c>
      <c r="M3189" s="17">
        <f t="shared" si="696"/>
        <v>2.5083384615714858E-2</v>
      </c>
      <c r="N3189" s="17">
        <f t="shared" si="697"/>
        <v>-1.4868298472121707E-2</v>
      </c>
      <c r="O3189" s="17">
        <f t="shared" si="699"/>
        <v>3.3625712229385991</v>
      </c>
      <c r="P3189" s="17">
        <f t="shared" si="700"/>
        <v>0.44781515710200759</v>
      </c>
      <c r="Q3189" s="16">
        <f t="shared" si="689"/>
        <v>1.4439801510554716E-3</v>
      </c>
      <c r="R3189" s="1">
        <f t="shared" si="701"/>
        <v>-1.3968946351229805E-2</v>
      </c>
      <c r="S3189" s="12">
        <f t="shared" si="698"/>
        <v>6095.3459051167465</v>
      </c>
      <c r="T3189" s="12">
        <f t="shared" si="691"/>
        <v>3073.3670653173908</v>
      </c>
    </row>
    <row r="3190" spans="1:20" x14ac:dyDescent="0.25">
      <c r="A3190" s="1">
        <v>3190</v>
      </c>
      <c r="B3190" s="2">
        <v>41596</v>
      </c>
      <c r="C3190" s="1">
        <v>53452</v>
      </c>
      <c r="D3190" s="1">
        <v>54317</v>
      </c>
      <c r="E3190" s="1">
        <v>53452</v>
      </c>
      <c r="F3190" s="1">
        <v>54307</v>
      </c>
      <c r="G3190" s="14">
        <f t="shared" si="690"/>
        <v>1.5995659657262573E-2</v>
      </c>
      <c r="H3190" s="15">
        <f t="shared" si="688"/>
        <v>-2.3459222567993043E-2</v>
      </c>
      <c r="I3190" s="14">
        <f t="shared" si="692"/>
        <v>-2.7819905127836497E-2</v>
      </c>
      <c r="J3190" s="17">
        <f t="shared" si="693"/>
        <v>1.2248262355184914E-2</v>
      </c>
      <c r="K3190" s="17">
        <f t="shared" si="694"/>
        <v>2.578360043005823E-4</v>
      </c>
      <c r="L3190" s="17">
        <f t="shared" si="695"/>
        <v>1.5737823652961992E-2</v>
      </c>
      <c r="M3190" s="17">
        <f t="shared" si="696"/>
        <v>2.5083384615714858E-2</v>
      </c>
      <c r="N3190" s="17">
        <f t="shared" si="697"/>
        <v>-1.2553021398565831E-2</v>
      </c>
      <c r="O3190" s="17">
        <f t="shared" si="699"/>
        <v>3.0727955462473013</v>
      </c>
      <c r="P3190" s="17">
        <f t="shared" si="700"/>
        <v>0.41453727415384012</v>
      </c>
      <c r="Q3190" s="16">
        <f t="shared" si="689"/>
        <v>1.3366756043374263E-3</v>
      </c>
      <c r="R3190" s="1">
        <f t="shared" si="701"/>
        <v>-2.7819905127836497E-2</v>
      </c>
      <c r="S3190" s="12">
        <f t="shared" si="698"/>
        <v>6067.5259999889104</v>
      </c>
      <c r="T3190" s="12">
        <f t="shared" si="691"/>
        <v>3122.5275988960475</v>
      </c>
    </row>
    <row r="3191" spans="1:20" x14ac:dyDescent="0.25">
      <c r="A3191" s="1">
        <v>3191</v>
      </c>
      <c r="B3191" s="2">
        <v>41597</v>
      </c>
      <c r="C3191" s="1">
        <v>54304</v>
      </c>
      <c r="D3191" s="1">
        <v>54304</v>
      </c>
      <c r="E3191" s="1">
        <v>52831</v>
      </c>
      <c r="F3191" s="1">
        <v>53033</v>
      </c>
      <c r="G3191" s="14">
        <f t="shared" si="690"/>
        <v>-2.3459222567993043E-2</v>
      </c>
      <c r="H3191" s="15">
        <f t="shared" si="688"/>
        <v>-6.5053834404993349E-3</v>
      </c>
      <c r="I3191" s="14">
        <f t="shared" si="692"/>
        <v>-1.4530944486700892E-2</v>
      </c>
      <c r="J3191" s="17">
        <f t="shared" si="693"/>
        <v>1.2746171949900749E-2</v>
      </c>
      <c r="K3191" s="17">
        <f t="shared" si="694"/>
        <v>-2.4374536498303458E-3</v>
      </c>
      <c r="L3191" s="17">
        <f t="shared" si="695"/>
        <v>-2.1021768918162698E-2</v>
      </c>
      <c r="M3191" s="17">
        <f t="shared" si="696"/>
        <v>2.5083384615714858E-2</v>
      </c>
      <c r="N3191" s="17">
        <f t="shared" si="697"/>
        <v>-2.1021768918162698E-2</v>
      </c>
      <c r="O3191" s="17">
        <f t="shared" si="699"/>
        <v>3.6171764915062647</v>
      </c>
      <c r="P3191" s="17">
        <f t="shared" si="700"/>
        <v>0.47476732383093018</v>
      </c>
      <c r="Q3191" s="16">
        <f t="shared" si="689"/>
        <v>1.5308874233245892E-3</v>
      </c>
      <c r="R3191" s="1">
        <f t="shared" si="701"/>
        <v>-1.4530944486700892E-2</v>
      </c>
      <c r="S3191" s="12">
        <f t="shared" si="698"/>
        <v>6052.9950555022097</v>
      </c>
      <c r="T3191" s="12">
        <f t="shared" si="691"/>
        <v>3049.2755289788442</v>
      </c>
    </row>
    <row r="3192" spans="1:20" x14ac:dyDescent="0.25">
      <c r="A3192" s="1">
        <v>3192</v>
      </c>
      <c r="B3192" s="2">
        <v>41599</v>
      </c>
      <c r="C3192" s="1">
        <v>53027</v>
      </c>
      <c r="D3192" s="1">
        <v>53027</v>
      </c>
      <c r="E3192" s="1">
        <v>52190</v>
      </c>
      <c r="F3192" s="1">
        <v>52688</v>
      </c>
      <c r="G3192" s="14">
        <f t="shared" si="690"/>
        <v>-6.5053834404993349E-3</v>
      </c>
      <c r="H3192" s="15">
        <f t="shared" si="688"/>
        <v>2.1447008806558809E-3</v>
      </c>
      <c r="I3192" s="14">
        <f t="shared" si="692"/>
        <v>-2.365773615717659E-2</v>
      </c>
      <c r="J3192" s="17">
        <f t="shared" si="693"/>
        <v>1.2642581596648392E-2</v>
      </c>
      <c r="K3192" s="17">
        <f t="shared" si="694"/>
        <v>-2.2247311206038253E-3</v>
      </c>
      <c r="L3192" s="17">
        <f t="shared" si="695"/>
        <v>-4.2806523198955096E-3</v>
      </c>
      <c r="M3192" s="17">
        <f t="shared" si="696"/>
        <v>2.5083384615714858E-2</v>
      </c>
      <c r="N3192" s="17">
        <f t="shared" si="697"/>
        <v>-2.1021768918162698E-2</v>
      </c>
      <c r="O3192" s="17">
        <f t="shared" si="699"/>
        <v>3.6468147886900133</v>
      </c>
      <c r="P3192" s="17">
        <f t="shared" si="700"/>
        <v>0.47778070194007338</v>
      </c>
      <c r="Q3192" s="16">
        <f t="shared" si="689"/>
        <v>1.5406040622284321E-3</v>
      </c>
      <c r="R3192" s="1">
        <f t="shared" si="701"/>
        <v>-2.365773615717659E-2</v>
      </c>
      <c r="S3192" s="12">
        <f t="shared" si="698"/>
        <v>6029.3373193450334</v>
      </c>
      <c r="T3192" s="12">
        <f t="shared" si="691"/>
        <v>3029.4388224471054</v>
      </c>
    </row>
    <row r="3193" spans="1:20" x14ac:dyDescent="0.25">
      <c r="A3193" s="1">
        <v>3193</v>
      </c>
      <c r="B3193" s="2">
        <v>41600</v>
      </c>
      <c r="C3193" s="1">
        <v>52686</v>
      </c>
      <c r="D3193" s="1">
        <v>53221</v>
      </c>
      <c r="E3193" s="1">
        <v>52096</v>
      </c>
      <c r="F3193" s="1">
        <v>52801</v>
      </c>
      <c r="G3193" s="14">
        <f t="shared" si="690"/>
        <v>2.1447008806558809E-3</v>
      </c>
      <c r="H3193" s="15">
        <f t="shared" si="688"/>
        <v>-1.0170261926857438E-2</v>
      </c>
      <c r="I3193" s="14">
        <f t="shared" si="692"/>
        <v>-1.7755320587893753E-2</v>
      </c>
      <c r="J3193" s="17">
        <f t="shared" si="693"/>
        <v>1.2624882915301906E-2</v>
      </c>
      <c r="K3193" s="17">
        <f t="shared" si="694"/>
        <v>-1.6343647878510022E-3</v>
      </c>
      <c r="L3193" s="17">
        <f t="shared" si="695"/>
        <v>3.7790656685068834E-3</v>
      </c>
      <c r="M3193" s="17">
        <f t="shared" si="696"/>
        <v>2.5083384615714858E-2</v>
      </c>
      <c r="N3193" s="17">
        <f t="shared" si="697"/>
        <v>-2.1021768918162698E-2</v>
      </c>
      <c r="O3193" s="17">
        <f t="shared" si="699"/>
        <v>3.6519272173206541</v>
      </c>
      <c r="P3193" s="17">
        <f t="shared" si="700"/>
        <v>0.47829801399809435</v>
      </c>
      <c r="Q3193" s="16">
        <f t="shared" si="689"/>
        <v>1.5422721351639665E-3</v>
      </c>
      <c r="R3193" s="1">
        <f t="shared" si="701"/>
        <v>-1.7755320587893753E-2</v>
      </c>
      <c r="S3193" s="12">
        <f t="shared" si="698"/>
        <v>6011.5819987571394</v>
      </c>
      <c r="T3193" s="12">
        <f t="shared" si="691"/>
        <v>3035.9360625575009</v>
      </c>
    </row>
    <row r="3194" spans="1:20" x14ac:dyDescent="0.25">
      <c r="A3194" s="1">
        <v>3194</v>
      </c>
      <c r="B3194" s="2">
        <v>41603</v>
      </c>
      <c r="C3194" s="1">
        <v>52807</v>
      </c>
      <c r="D3194" s="1">
        <v>52995</v>
      </c>
      <c r="E3194" s="1">
        <v>52116</v>
      </c>
      <c r="F3194" s="1">
        <v>52264</v>
      </c>
      <c r="G3194" s="14">
        <f t="shared" si="690"/>
        <v>-1.0170261926857438E-2</v>
      </c>
      <c r="H3194" s="15">
        <f t="shared" si="688"/>
        <v>-1.5632175110975033E-2</v>
      </c>
      <c r="I3194" s="14">
        <f t="shared" si="692"/>
        <v>-7.8550110337248791E-3</v>
      </c>
      <c r="J3194" s="17">
        <f t="shared" si="693"/>
        <v>1.2775905031197453E-2</v>
      </c>
      <c r="K3194" s="17">
        <f t="shared" si="694"/>
        <v>-2.4145241530497091E-3</v>
      </c>
      <c r="L3194" s="17">
        <f t="shared" si="695"/>
        <v>-7.7557377738077284E-3</v>
      </c>
      <c r="M3194" s="17">
        <f t="shared" si="696"/>
        <v>2.5083384615714858E-2</v>
      </c>
      <c r="N3194" s="17">
        <f t="shared" si="697"/>
        <v>-2.1021768918162698E-2</v>
      </c>
      <c r="O3194" s="17">
        <f t="shared" si="699"/>
        <v>3.6087583166353765</v>
      </c>
      <c r="P3194" s="17">
        <f t="shared" si="700"/>
        <v>0.47390692980695215</v>
      </c>
      <c r="Q3194" s="16">
        <f t="shared" si="689"/>
        <v>1.5281130824542377E-3</v>
      </c>
      <c r="R3194" s="1">
        <f t="shared" si="701"/>
        <v>-7.8550110337248791E-3</v>
      </c>
      <c r="S3194" s="12">
        <f t="shared" si="698"/>
        <v>6003.7269877234148</v>
      </c>
      <c r="T3194" s="12">
        <f t="shared" si="691"/>
        <v>3005.059797608099</v>
      </c>
    </row>
    <row r="3195" spans="1:20" x14ac:dyDescent="0.25">
      <c r="A3195" s="1">
        <v>3195</v>
      </c>
      <c r="B3195" s="2">
        <v>41604</v>
      </c>
      <c r="C3195" s="1">
        <v>52259</v>
      </c>
      <c r="D3195" s="1">
        <v>52410</v>
      </c>
      <c r="E3195" s="1">
        <v>51433</v>
      </c>
      <c r="F3195" s="1">
        <v>51447</v>
      </c>
      <c r="G3195" s="14">
        <f t="shared" si="690"/>
        <v>-1.5632175110975033E-2</v>
      </c>
      <c r="H3195" s="15">
        <f t="shared" si="688"/>
        <v>8.0471164499387182E-3</v>
      </c>
      <c r="I3195" s="14">
        <f t="shared" si="692"/>
        <v>2.0024738671730047E-2</v>
      </c>
      <c r="J3195" s="17">
        <f t="shared" si="693"/>
        <v>1.322142323875391E-2</v>
      </c>
      <c r="K3195" s="17">
        <f t="shared" si="694"/>
        <v>-3.1580846720965284E-3</v>
      </c>
      <c r="L3195" s="17">
        <f t="shared" si="695"/>
        <v>-1.2474090438878505E-2</v>
      </c>
      <c r="M3195" s="17">
        <f t="shared" si="696"/>
        <v>2.5083384615714858E-2</v>
      </c>
      <c r="N3195" s="17">
        <f t="shared" si="697"/>
        <v>-2.1021768918162698E-2</v>
      </c>
      <c r="O3195" s="17">
        <f t="shared" si="699"/>
        <v>3.4871551043564404</v>
      </c>
      <c r="P3195" s="17">
        <f t="shared" si="700"/>
        <v>0.46124929550437704</v>
      </c>
      <c r="Q3195" s="16">
        <f t="shared" si="689"/>
        <v>1.4872985356431884E-3</v>
      </c>
      <c r="R3195" s="1">
        <f t="shared" si="701"/>
        <v>2.0024738671730047E-2</v>
      </c>
      <c r="S3195" s="12">
        <f t="shared" si="698"/>
        <v>6023.7517263951449</v>
      </c>
      <c r="T3195" s="12">
        <f t="shared" si="691"/>
        <v>2958.0841766329381</v>
      </c>
    </row>
    <row r="3196" spans="1:20" x14ac:dyDescent="0.25">
      <c r="A3196" s="1">
        <v>3196</v>
      </c>
      <c r="B3196" s="2">
        <v>41605</v>
      </c>
      <c r="C3196" s="1">
        <v>51448</v>
      </c>
      <c r="D3196" s="1">
        <v>52113</v>
      </c>
      <c r="E3196" s="1">
        <v>51448</v>
      </c>
      <c r="F3196" s="1">
        <v>51861</v>
      </c>
      <c r="G3196" s="14">
        <f t="shared" si="690"/>
        <v>8.0471164499387182E-3</v>
      </c>
      <c r="H3196" s="15">
        <f t="shared" si="688"/>
        <v>-2.6995237268856442E-4</v>
      </c>
      <c r="I3196" s="14">
        <f t="shared" si="692"/>
        <v>-1.1592363678136319E-2</v>
      </c>
      <c r="J3196" s="17">
        <f t="shared" si="693"/>
        <v>1.323324089104342E-2</v>
      </c>
      <c r="K3196" s="17">
        <f t="shared" si="694"/>
        <v>-3.1449410451788841E-3</v>
      </c>
      <c r="L3196" s="17">
        <f t="shared" si="695"/>
        <v>1.1192057495117601E-2</v>
      </c>
      <c r="M3196" s="17">
        <f t="shared" si="696"/>
        <v>2.5083384615714858E-2</v>
      </c>
      <c r="N3196" s="17">
        <f t="shared" si="697"/>
        <v>-2.1021768918162698E-2</v>
      </c>
      <c r="O3196" s="17">
        <f t="shared" si="699"/>
        <v>3.4840409778289949</v>
      </c>
      <c r="P3196" s="17">
        <f t="shared" si="700"/>
        <v>0.46091938034681101</v>
      </c>
      <c r="Q3196" s="16">
        <f t="shared" si="689"/>
        <v>1.4862347240872317E-3</v>
      </c>
      <c r="R3196" s="1">
        <f t="shared" si="701"/>
        <v>-1.1592363678136319E-2</v>
      </c>
      <c r="S3196" s="12">
        <f t="shared" si="698"/>
        <v>6012.1593627170087</v>
      </c>
      <c r="T3196" s="12">
        <f t="shared" si="691"/>
        <v>2981.8882244710244</v>
      </c>
    </row>
    <row r="3197" spans="1:20" x14ac:dyDescent="0.25">
      <c r="A3197" s="1">
        <v>3197</v>
      </c>
      <c r="B3197" s="2">
        <v>41606</v>
      </c>
      <c r="C3197" s="1">
        <v>51862</v>
      </c>
      <c r="D3197" s="1">
        <v>52458</v>
      </c>
      <c r="E3197" s="1">
        <v>51697</v>
      </c>
      <c r="F3197" s="1">
        <v>51847</v>
      </c>
      <c r="G3197" s="14">
        <f t="shared" si="690"/>
        <v>-2.6995237268856442E-4</v>
      </c>
      <c r="H3197" s="15">
        <f t="shared" si="688"/>
        <v>1.2247574594479893E-2</v>
      </c>
      <c r="I3197" s="14">
        <f t="shared" si="692"/>
        <v>-2.8807043952535305E-2</v>
      </c>
      <c r="J3197" s="17">
        <f t="shared" si="693"/>
        <v>1.3061900696565149E-2</v>
      </c>
      <c r="K3197" s="17">
        <f t="shared" si="694"/>
        <v>-2.422020234348077E-3</v>
      </c>
      <c r="L3197" s="17">
        <f t="shared" si="695"/>
        <v>2.1520678616595125E-3</v>
      </c>
      <c r="M3197" s="17">
        <f t="shared" si="696"/>
        <v>2.5083384615714858E-2</v>
      </c>
      <c r="N3197" s="17">
        <f t="shared" si="697"/>
        <v>-2.1021768918162698E-2</v>
      </c>
      <c r="O3197" s="17">
        <f t="shared" si="699"/>
        <v>3.5297430752939118</v>
      </c>
      <c r="P3197" s="17">
        <f t="shared" si="700"/>
        <v>0.46573179647119817</v>
      </c>
      <c r="Q3197" s="16">
        <f t="shared" si="689"/>
        <v>1.5017523617822225E-3</v>
      </c>
      <c r="R3197" s="1">
        <f t="shared" si="701"/>
        <v>-2.8807043952535305E-2</v>
      </c>
      <c r="S3197" s="12">
        <f t="shared" si="698"/>
        <v>5983.3523187644732</v>
      </c>
      <c r="T3197" s="12">
        <f t="shared" si="691"/>
        <v>2981.0832566697363</v>
      </c>
    </row>
    <row r="3198" spans="1:20" x14ac:dyDescent="0.25">
      <c r="A3198" s="1">
        <v>3198</v>
      </c>
      <c r="B3198" s="2">
        <v>41607</v>
      </c>
      <c r="C3198" s="1">
        <v>51847</v>
      </c>
      <c r="D3198" s="1">
        <v>52482</v>
      </c>
      <c r="E3198" s="1">
        <v>51847</v>
      </c>
      <c r="F3198" s="1">
        <v>52482</v>
      </c>
      <c r="G3198" s="14">
        <f t="shared" si="690"/>
        <v>1.2247574594479893E-2</v>
      </c>
      <c r="H3198" s="15">
        <f t="shared" si="688"/>
        <v>-2.3569985899927648E-2</v>
      </c>
      <c r="I3198" s="14">
        <f t="shared" si="692"/>
        <v>-4.3696180444967481E-2</v>
      </c>
      <c r="J3198" s="17">
        <f t="shared" si="693"/>
        <v>1.3472280133068452E-2</v>
      </c>
      <c r="K3198" s="17">
        <f t="shared" si="694"/>
        <v>-1.0519411790525402E-3</v>
      </c>
      <c r="L3198" s="17">
        <f t="shared" si="695"/>
        <v>1.3299515773532434E-2</v>
      </c>
      <c r="M3198" s="17">
        <f t="shared" si="696"/>
        <v>2.5083384615714858E-2</v>
      </c>
      <c r="N3198" s="17">
        <f t="shared" si="697"/>
        <v>-2.1021768918162698E-2</v>
      </c>
      <c r="O3198" s="17">
        <f t="shared" si="699"/>
        <v>3.4222234898983377</v>
      </c>
      <c r="P3198" s="17">
        <f t="shared" si="700"/>
        <v>0.45430859537512863</v>
      </c>
      <c r="Q3198" s="16">
        <f t="shared" si="689"/>
        <v>1.4649182453334078E-3</v>
      </c>
      <c r="R3198" s="1">
        <f t="shared" si="701"/>
        <v>-4.3696180444967481E-2</v>
      </c>
      <c r="S3198" s="12">
        <f t="shared" si="698"/>
        <v>5939.6561383195058</v>
      </c>
      <c r="T3198" s="12">
        <f t="shared" si="691"/>
        <v>3017.5942962281538</v>
      </c>
    </row>
    <row r="3199" spans="1:20" x14ac:dyDescent="0.25">
      <c r="A3199" s="1">
        <v>3199</v>
      </c>
      <c r="B3199" s="2">
        <v>41610</v>
      </c>
      <c r="C3199" s="1">
        <v>52479</v>
      </c>
      <c r="D3199" s="1">
        <v>52479</v>
      </c>
      <c r="E3199" s="1">
        <v>51245</v>
      </c>
      <c r="F3199" s="1">
        <v>51245</v>
      </c>
      <c r="G3199" s="14">
        <f t="shared" si="690"/>
        <v>-2.3569985899927648E-2</v>
      </c>
      <c r="H3199" s="15">
        <f t="shared" si="688"/>
        <v>-1.748463264708755E-2</v>
      </c>
      <c r="I3199" s="14">
        <f t="shared" si="692"/>
        <v>-8.7354027655274225E-3</v>
      </c>
      <c r="J3199" s="17">
        <f t="shared" si="693"/>
        <v>1.4437099435157506E-2</v>
      </c>
      <c r="K3199" s="17">
        <f t="shared" si="694"/>
        <v>-1.8190526613885761E-3</v>
      </c>
      <c r="L3199" s="17">
        <f t="shared" si="695"/>
        <v>-2.1750933238539071E-2</v>
      </c>
      <c r="M3199" s="17">
        <f t="shared" si="696"/>
        <v>2.5083384615714858E-2</v>
      </c>
      <c r="N3199" s="17">
        <f t="shared" si="697"/>
        <v>-2.1750933238539071E-2</v>
      </c>
      <c r="O3199" s="17">
        <f t="shared" si="699"/>
        <v>3.2440254404705482</v>
      </c>
      <c r="P3199" s="17">
        <f t="shared" si="700"/>
        <v>0.43456172934262799</v>
      </c>
      <c r="Q3199" s="16">
        <f t="shared" si="689"/>
        <v>1.4012444680074939E-3</v>
      </c>
      <c r="R3199" s="1">
        <f t="shared" si="701"/>
        <v>-8.7354027655274225E-3</v>
      </c>
      <c r="S3199" s="12">
        <f t="shared" si="698"/>
        <v>5930.9207355539784</v>
      </c>
      <c r="T3199" s="12">
        <f t="shared" si="691"/>
        <v>2946.4696412143539</v>
      </c>
    </row>
    <row r="3200" spans="1:20" x14ac:dyDescent="0.25">
      <c r="A3200" s="1">
        <v>3200</v>
      </c>
      <c r="B3200" s="2">
        <v>41611</v>
      </c>
      <c r="C3200" s="1">
        <v>51240</v>
      </c>
      <c r="D3200" s="1">
        <v>51257</v>
      </c>
      <c r="E3200" s="1">
        <v>50224</v>
      </c>
      <c r="F3200" s="1">
        <v>50349</v>
      </c>
      <c r="G3200" s="14">
        <f t="shared" si="690"/>
        <v>-1.748463264708755E-2</v>
      </c>
      <c r="H3200" s="15">
        <f t="shared" si="688"/>
        <v>-2.6415618979522826E-3</v>
      </c>
      <c r="I3200" s="14">
        <f t="shared" si="692"/>
        <v>1.1820821596138398E-2</v>
      </c>
      <c r="J3200" s="17">
        <f t="shared" si="693"/>
        <v>1.4886715196290713E-2</v>
      </c>
      <c r="K3200" s="17">
        <f t="shared" si="694"/>
        <v>-2.3627877826289056E-3</v>
      </c>
      <c r="L3200" s="17">
        <f t="shared" si="695"/>
        <v>-1.5121844864458644E-2</v>
      </c>
      <c r="M3200" s="17">
        <f t="shared" si="696"/>
        <v>2.5083384615714858E-2</v>
      </c>
      <c r="N3200" s="17">
        <f t="shared" si="697"/>
        <v>-2.1750933238539071E-2</v>
      </c>
      <c r="O3200" s="17">
        <f t="shared" si="699"/>
        <v>3.1460478175819153</v>
      </c>
      <c r="P3200" s="17">
        <f t="shared" si="700"/>
        <v>0.42323698561413231</v>
      </c>
      <c r="Q3200" s="16">
        <f t="shared" si="689"/>
        <v>1.3647278273793324E-3</v>
      </c>
      <c r="R3200" s="1">
        <f t="shared" si="701"/>
        <v>1.1820821596138398E-2</v>
      </c>
      <c r="S3200" s="12">
        <f t="shared" si="698"/>
        <v>5942.7415571501169</v>
      </c>
      <c r="T3200" s="12">
        <f t="shared" si="691"/>
        <v>2894.9517019319251</v>
      </c>
    </row>
    <row r="3201" spans="1:20" x14ac:dyDescent="0.25">
      <c r="A3201" s="1">
        <v>3201</v>
      </c>
      <c r="B3201" s="2">
        <v>41612</v>
      </c>
      <c r="C3201" s="1">
        <v>50359</v>
      </c>
      <c r="D3201" s="1">
        <v>50744</v>
      </c>
      <c r="E3201" s="1">
        <v>50114</v>
      </c>
      <c r="F3201" s="1">
        <v>50216</v>
      </c>
      <c r="G3201" s="14">
        <f t="shared" si="690"/>
        <v>-2.6415618979522826E-3</v>
      </c>
      <c r="H3201" s="15">
        <f t="shared" si="688"/>
        <v>1.139079177951241E-2</v>
      </c>
      <c r="I3201" s="14">
        <f t="shared" si="692"/>
        <v>1.8800480227759042E-2</v>
      </c>
      <c r="J3201" s="17">
        <f t="shared" si="693"/>
        <v>1.4651279289274479E-2</v>
      </c>
      <c r="K3201" s="17">
        <f t="shared" si="694"/>
        <v>-3.017369966155366E-3</v>
      </c>
      <c r="L3201" s="17">
        <f t="shared" si="695"/>
        <v>3.7580806820308342E-4</v>
      </c>
      <c r="M3201" s="17">
        <f t="shared" si="696"/>
        <v>2.5083384615714858E-2</v>
      </c>
      <c r="N3201" s="17">
        <f t="shared" si="697"/>
        <v>-2.1750933238539071E-2</v>
      </c>
      <c r="O3201" s="17">
        <f t="shared" si="699"/>
        <v>3.1966026262661691</v>
      </c>
      <c r="P3201" s="17">
        <f t="shared" si="700"/>
        <v>0.42912371641419422</v>
      </c>
      <c r="Q3201" s="16">
        <f t="shared" si="689"/>
        <v>1.3837095931706141E-3</v>
      </c>
      <c r="R3201" s="1">
        <f t="shared" si="701"/>
        <v>1.8800480227759042E-2</v>
      </c>
      <c r="S3201" s="12">
        <f t="shared" si="698"/>
        <v>5961.5420373778761</v>
      </c>
      <c r="T3201" s="12">
        <f t="shared" si="691"/>
        <v>2887.3045078196897</v>
      </c>
    </row>
    <row r="3202" spans="1:20" x14ac:dyDescent="0.25">
      <c r="A3202" s="1">
        <v>3202</v>
      </c>
      <c r="B3202" s="2">
        <v>41613</v>
      </c>
      <c r="C3202" s="1">
        <v>50220</v>
      </c>
      <c r="D3202" s="1">
        <v>51124</v>
      </c>
      <c r="E3202" s="1">
        <v>50220</v>
      </c>
      <c r="F3202" s="1">
        <v>50788</v>
      </c>
      <c r="G3202" s="14">
        <f t="shared" si="690"/>
        <v>1.139079177951241E-2</v>
      </c>
      <c r="H3202" s="15">
        <f t="shared" si="688"/>
        <v>3.0715917145782701E-3</v>
      </c>
      <c r="I3202" s="14">
        <f t="shared" si="692"/>
        <v>4.0480154295815529E-3</v>
      </c>
      <c r="J3202" s="17">
        <f t="shared" si="693"/>
        <v>1.4654243364014519E-2</v>
      </c>
      <c r="K3202" s="17">
        <f t="shared" si="694"/>
        <v>-1.2191675913136412E-3</v>
      </c>
      <c r="L3202" s="17">
        <f t="shared" si="695"/>
        <v>1.2609959370826051E-2</v>
      </c>
      <c r="M3202" s="17">
        <f t="shared" si="696"/>
        <v>2.5083384615714858E-2</v>
      </c>
      <c r="N3202" s="17">
        <f t="shared" si="697"/>
        <v>-2.1750933238539071E-2</v>
      </c>
      <c r="O3202" s="17">
        <f t="shared" si="699"/>
        <v>3.1959560579744397</v>
      </c>
      <c r="P3202" s="17">
        <f t="shared" si="700"/>
        <v>0.42904901772769294</v>
      </c>
      <c r="Q3202" s="16">
        <f t="shared" si="689"/>
        <v>1.383468727226469E-3</v>
      </c>
      <c r="R3202" s="1">
        <f t="shared" si="701"/>
        <v>4.0480154295815529E-3</v>
      </c>
      <c r="S3202" s="12">
        <f t="shared" si="698"/>
        <v>5965.5900528074581</v>
      </c>
      <c r="T3202" s="12">
        <f t="shared" si="691"/>
        <v>2920.1931922723115</v>
      </c>
    </row>
    <row r="3203" spans="1:20" x14ac:dyDescent="0.25">
      <c r="A3203" s="1">
        <v>3203</v>
      </c>
      <c r="B3203" s="2">
        <v>41614</v>
      </c>
      <c r="C3203" s="1">
        <v>50788</v>
      </c>
      <c r="D3203" s="1">
        <v>51365</v>
      </c>
      <c r="E3203" s="1">
        <v>50610</v>
      </c>
      <c r="F3203" s="1">
        <v>50944</v>
      </c>
      <c r="G3203" s="14">
        <f t="shared" si="690"/>
        <v>3.0715917145782701E-3</v>
      </c>
      <c r="H3203" s="15">
        <f t="shared" ref="H3203:H3266" si="702">G3204</f>
        <v>4.3380967336683618E-3</v>
      </c>
      <c r="I3203" s="14">
        <f t="shared" si="692"/>
        <v>-1.7163320955833838E-2</v>
      </c>
      <c r="J3203" s="17">
        <f t="shared" si="693"/>
        <v>1.4476426399768887E-2</v>
      </c>
      <c r="K3203" s="17">
        <f t="shared" si="694"/>
        <v>-1.5626150249970013E-3</v>
      </c>
      <c r="L3203" s="17">
        <f t="shared" si="695"/>
        <v>4.6342067395752709E-3</v>
      </c>
      <c r="M3203" s="17">
        <f t="shared" si="696"/>
        <v>2.5083384615714858E-2</v>
      </c>
      <c r="N3203" s="17">
        <f t="shared" si="697"/>
        <v>-2.1750933238539071E-2</v>
      </c>
      <c r="O3203" s="17">
        <f t="shared" si="699"/>
        <v>3.2352126526890386</v>
      </c>
      <c r="P3203" s="17">
        <f t="shared" si="700"/>
        <v>0.43355719931019993</v>
      </c>
      <c r="Q3203" s="16">
        <f t="shared" ref="Q3203:Q3266" si="703">P3203*$AC$18</f>
        <v>1.3980053605209314E-3</v>
      </c>
      <c r="R3203" s="1">
        <f t="shared" si="701"/>
        <v>-1.7163320955833838E-2</v>
      </c>
      <c r="S3203" s="12">
        <f t="shared" si="698"/>
        <v>5948.426731851624</v>
      </c>
      <c r="T3203" s="12">
        <f t="shared" si="691"/>
        <v>2929.1628334866632</v>
      </c>
    </row>
    <row r="3204" spans="1:20" x14ac:dyDescent="0.25">
      <c r="A3204" s="1">
        <v>3204</v>
      </c>
      <c r="B3204" s="2">
        <v>41617</v>
      </c>
      <c r="C3204" s="1">
        <v>50942</v>
      </c>
      <c r="D3204" s="1">
        <v>51298</v>
      </c>
      <c r="E3204" s="1">
        <v>50832</v>
      </c>
      <c r="F3204" s="1">
        <v>51165</v>
      </c>
      <c r="G3204" s="14">
        <f t="shared" ref="G3204:G3267" si="704">F3204/F3203-1</f>
        <v>4.3380967336683618E-3</v>
      </c>
      <c r="H3204" s="15">
        <f t="shared" si="702"/>
        <v>-3.3616730186650789E-3</v>
      </c>
      <c r="I3204" s="14">
        <f t="shared" si="692"/>
        <v>-2.0422884494647131E-2</v>
      </c>
      <c r="J3204" s="17">
        <f t="shared" si="693"/>
        <v>1.2877394970588402E-2</v>
      </c>
      <c r="K3204" s="17">
        <f t="shared" si="694"/>
        <v>-2.8331762702589859E-3</v>
      </c>
      <c r="L3204" s="17">
        <f t="shared" si="695"/>
        <v>7.1712730039273477E-3</v>
      </c>
      <c r="M3204" s="17">
        <f t="shared" si="696"/>
        <v>1.5737823652961992E-2</v>
      </c>
      <c r="N3204" s="17">
        <f t="shared" si="697"/>
        <v>-2.1750933238539071E-2</v>
      </c>
      <c r="O3204" s="17">
        <f t="shared" si="699"/>
        <v>2.9112065737770956</v>
      </c>
      <c r="P3204" s="17">
        <f t="shared" si="700"/>
        <v>0.39458929711757124</v>
      </c>
      <c r="Q3204" s="16">
        <f t="shared" si="703"/>
        <v>1.2723533445003809E-3</v>
      </c>
      <c r="R3204" s="1">
        <f t="shared" si="701"/>
        <v>-2.0422884494647131E-2</v>
      </c>
      <c r="S3204" s="12">
        <f t="shared" si="698"/>
        <v>5928.0038473569766</v>
      </c>
      <c r="T3204" s="12">
        <f t="shared" si="691"/>
        <v>2941.8698252069944</v>
      </c>
    </row>
    <row r="3205" spans="1:20" x14ac:dyDescent="0.25">
      <c r="A3205" s="1">
        <v>3205</v>
      </c>
      <c r="B3205" s="2">
        <v>41618</v>
      </c>
      <c r="C3205" s="1">
        <v>51167</v>
      </c>
      <c r="D3205" s="1">
        <v>51334</v>
      </c>
      <c r="E3205" s="1">
        <v>50956</v>
      </c>
      <c r="F3205" s="1">
        <v>50993</v>
      </c>
      <c r="G3205" s="14">
        <f t="shared" si="704"/>
        <v>-3.3616730186650789E-3</v>
      </c>
      <c r="H3205" s="15">
        <f t="shared" si="702"/>
        <v>-1.8139744670837121E-2</v>
      </c>
      <c r="I3205" s="14">
        <f t="shared" si="692"/>
        <v>-1.8477755109516214E-2</v>
      </c>
      <c r="J3205" s="17">
        <f t="shared" si="693"/>
        <v>1.1778782503597034E-2</v>
      </c>
      <c r="K3205" s="17">
        <f t="shared" si="694"/>
        <v>-4.1236651153208296E-3</v>
      </c>
      <c r="L3205" s="17">
        <f t="shared" si="695"/>
        <v>7.6199209665575064E-4</v>
      </c>
      <c r="M3205" s="17">
        <f t="shared" si="696"/>
        <v>1.3299515773532434E-2</v>
      </c>
      <c r="N3205" s="17">
        <f t="shared" si="697"/>
        <v>-2.1750933238539071E-2</v>
      </c>
      <c r="O3205" s="17">
        <f t="shared" si="699"/>
        <v>2.9757276697627888</v>
      </c>
      <c r="P3205" s="17">
        <f t="shared" si="700"/>
        <v>0.4026840431257695</v>
      </c>
      <c r="Q3205" s="16">
        <f t="shared" si="703"/>
        <v>1.2984548562029231E-3</v>
      </c>
      <c r="R3205" s="1">
        <f t="shared" si="701"/>
        <v>-1.8477755109516214E-2</v>
      </c>
      <c r="S3205" s="12">
        <f t="shared" si="698"/>
        <v>5909.5260922474608</v>
      </c>
      <c r="T3205" s="12">
        <f t="shared" si="691"/>
        <v>2931.9802207911712</v>
      </c>
    </row>
    <row r="3206" spans="1:20" x14ac:dyDescent="0.25">
      <c r="A3206" s="1">
        <v>3206</v>
      </c>
      <c r="B3206" s="2">
        <v>41619</v>
      </c>
      <c r="C3206" s="1">
        <v>50991</v>
      </c>
      <c r="D3206" s="1">
        <v>51039</v>
      </c>
      <c r="E3206" s="1">
        <v>50068</v>
      </c>
      <c r="F3206" s="1">
        <v>50068</v>
      </c>
      <c r="G3206" s="14">
        <f t="shared" si="704"/>
        <v>-1.8139744670837121E-2</v>
      </c>
      <c r="H3206" s="15">
        <f t="shared" si="702"/>
        <v>1.0785331948550692E-3</v>
      </c>
      <c r="I3206" s="14">
        <f t="shared" si="692"/>
        <v>4.2373227214974607E-3</v>
      </c>
      <c r="J3206" s="17">
        <f t="shared" si="693"/>
        <v>1.1221969172436766E-2</v>
      </c>
      <c r="K3206" s="17">
        <f t="shared" si="694"/>
        <v>-3.7690332555104346E-3</v>
      </c>
      <c r="L3206" s="17">
        <f t="shared" si="695"/>
        <v>-1.4370711415326688E-2</v>
      </c>
      <c r="M3206" s="17">
        <f t="shared" si="696"/>
        <v>1.3299515773532434E-2</v>
      </c>
      <c r="N3206" s="17">
        <f t="shared" si="697"/>
        <v>-2.1750933238539071E-2</v>
      </c>
      <c r="O3206" s="17">
        <f t="shared" si="699"/>
        <v>3.1233777667258167</v>
      </c>
      <c r="P3206" s="17">
        <f t="shared" si="700"/>
        <v>0.42056644049302194</v>
      </c>
      <c r="Q3206" s="16">
        <f t="shared" si="703"/>
        <v>1.3561166535808918E-3</v>
      </c>
      <c r="R3206" s="1">
        <f t="shared" si="701"/>
        <v>4.2373227214974607E-3</v>
      </c>
      <c r="S3206" s="12">
        <f t="shared" si="698"/>
        <v>5913.7634149689584</v>
      </c>
      <c r="T3206" s="12">
        <f t="shared" si="691"/>
        <v>2878.7948482060747</v>
      </c>
    </row>
    <row r="3207" spans="1:20" x14ac:dyDescent="0.25">
      <c r="A3207" s="1">
        <v>3207</v>
      </c>
      <c r="B3207" s="2">
        <v>41620</v>
      </c>
      <c r="C3207" s="1">
        <v>50077</v>
      </c>
      <c r="D3207" s="1">
        <v>50331</v>
      </c>
      <c r="E3207" s="1">
        <v>49842</v>
      </c>
      <c r="F3207" s="1">
        <v>50122</v>
      </c>
      <c r="G3207" s="14">
        <f t="shared" si="704"/>
        <v>1.0785331948550692E-3</v>
      </c>
      <c r="H3207" s="15">
        <f t="shared" si="702"/>
        <v>-1.4165436335341619E-3</v>
      </c>
      <c r="I3207" s="14">
        <f t="shared" si="692"/>
        <v>-6.2004897773315637E-4</v>
      </c>
      <c r="J3207" s="17">
        <f t="shared" si="693"/>
        <v>1.1260655878999305E-2</v>
      </c>
      <c r="K3207" s="17">
        <f t="shared" si="694"/>
        <v>-3.2634388131534743E-3</v>
      </c>
      <c r="L3207" s="17">
        <f t="shared" si="695"/>
        <v>4.341972008008543E-3</v>
      </c>
      <c r="M3207" s="17">
        <f t="shared" si="696"/>
        <v>1.3299515773532434E-2</v>
      </c>
      <c r="N3207" s="17">
        <f t="shared" si="697"/>
        <v>-2.1750933238539071E-2</v>
      </c>
      <c r="O3207" s="17">
        <f t="shared" si="699"/>
        <v>3.1126472017885978</v>
      </c>
      <c r="P3207" s="17">
        <f t="shared" si="700"/>
        <v>0.4192956075768835</v>
      </c>
      <c r="Q3207" s="16">
        <f t="shared" si="703"/>
        <v>1.3520188523405603E-3</v>
      </c>
      <c r="R3207" s="1">
        <f t="shared" si="701"/>
        <v>-6.2004897773315637E-4</v>
      </c>
      <c r="S3207" s="12">
        <f t="shared" si="698"/>
        <v>5913.1433659912254</v>
      </c>
      <c r="T3207" s="12">
        <f t="shared" si="691"/>
        <v>2881.8997240110425</v>
      </c>
    </row>
    <row r="3208" spans="1:20" x14ac:dyDescent="0.25">
      <c r="A3208" s="1">
        <v>3208</v>
      </c>
      <c r="B3208" s="2">
        <v>41621</v>
      </c>
      <c r="C3208" s="1">
        <v>50133</v>
      </c>
      <c r="D3208" s="1">
        <v>50519</v>
      </c>
      <c r="E3208" s="1">
        <v>50006</v>
      </c>
      <c r="F3208" s="1">
        <v>50051</v>
      </c>
      <c r="G3208" s="14">
        <f t="shared" si="704"/>
        <v>-1.4165436335341619E-3</v>
      </c>
      <c r="H3208" s="15">
        <f t="shared" si="702"/>
        <v>4.5753331601765534E-3</v>
      </c>
      <c r="I3208" s="14">
        <f t="shared" si="692"/>
        <v>1.0239497251129492E-2</v>
      </c>
      <c r="J3208" s="17">
        <f t="shared" si="693"/>
        <v>1.1175709440282924E-2</v>
      </c>
      <c r="K3208" s="17">
        <f t="shared" si="694"/>
        <v>-3.500855114099477E-3</v>
      </c>
      <c r="L3208" s="17">
        <f t="shared" si="695"/>
        <v>2.0843114805653151E-3</v>
      </c>
      <c r="M3208" s="17">
        <f t="shared" si="696"/>
        <v>1.3299515773532434E-2</v>
      </c>
      <c r="N3208" s="17">
        <f t="shared" si="697"/>
        <v>-2.1750933238539071E-2</v>
      </c>
      <c r="O3208" s="17">
        <f t="shared" si="699"/>
        <v>3.1363063973130796</v>
      </c>
      <c r="P3208" s="17">
        <f t="shared" si="700"/>
        <v>0.42209180630222898</v>
      </c>
      <c r="Q3208" s="16">
        <f t="shared" si="703"/>
        <v>1.3610351962355164E-3</v>
      </c>
      <c r="R3208" s="1">
        <f t="shared" si="701"/>
        <v>1.0239497251129492E-2</v>
      </c>
      <c r="S3208" s="12">
        <f t="shared" si="698"/>
        <v>5923.3828632423547</v>
      </c>
      <c r="T3208" s="12">
        <f t="shared" si="691"/>
        <v>2877.8173873045107</v>
      </c>
    </row>
    <row r="3209" spans="1:20" x14ac:dyDescent="0.25">
      <c r="A3209" s="1">
        <v>3209</v>
      </c>
      <c r="B3209" s="2">
        <v>41624</v>
      </c>
      <c r="C3209" s="1">
        <v>50049</v>
      </c>
      <c r="D3209" s="1">
        <v>50611</v>
      </c>
      <c r="E3209" s="1">
        <v>50049</v>
      </c>
      <c r="F3209" s="1">
        <v>50280</v>
      </c>
      <c r="G3209" s="14">
        <f t="shared" si="704"/>
        <v>4.5753331601765534E-3</v>
      </c>
      <c r="H3209" s="15">
        <f t="shared" si="702"/>
        <v>-3.7788385043755479E-3</v>
      </c>
      <c r="I3209" s="14">
        <f t="shared" si="692"/>
        <v>1.0727154815395767E-2</v>
      </c>
      <c r="J3209" s="17">
        <f t="shared" si="693"/>
        <v>1.1195659445113977E-2</v>
      </c>
      <c r="K3209" s="17">
        <f t="shared" si="694"/>
        <v>-2.5178154416305443E-3</v>
      </c>
      <c r="L3209" s="17">
        <f t="shared" si="695"/>
        <v>7.0931486018070977E-3</v>
      </c>
      <c r="M3209" s="17">
        <f t="shared" si="696"/>
        <v>1.3299515773532434E-2</v>
      </c>
      <c r="N3209" s="17">
        <f t="shared" si="697"/>
        <v>-2.1750933238539071E-2</v>
      </c>
      <c r="O3209" s="17">
        <f t="shared" si="699"/>
        <v>3.1307176842868567</v>
      </c>
      <c r="P3209" s="17">
        <f t="shared" si="700"/>
        <v>0.42143320308780247</v>
      </c>
      <c r="Q3209" s="16">
        <f t="shared" si="703"/>
        <v>1.3589115299103129E-3</v>
      </c>
      <c r="R3209" s="1">
        <f t="shared" si="701"/>
        <v>1.0727154815395767E-2</v>
      </c>
      <c r="S3209" s="12">
        <f t="shared" si="698"/>
        <v>5934.1100180577505</v>
      </c>
      <c r="T3209" s="12">
        <f t="shared" si="691"/>
        <v>2890.9843606255777</v>
      </c>
    </row>
    <row r="3210" spans="1:20" x14ac:dyDescent="0.25">
      <c r="A3210" s="1">
        <v>3210</v>
      </c>
      <c r="B3210" s="2">
        <v>41625</v>
      </c>
      <c r="C3210" s="1">
        <v>50279</v>
      </c>
      <c r="D3210" s="1">
        <v>50563</v>
      </c>
      <c r="E3210" s="1">
        <v>50049</v>
      </c>
      <c r="F3210" s="1">
        <v>50090</v>
      </c>
      <c r="G3210" s="14">
        <f t="shared" si="704"/>
        <v>-3.7788385043755479E-3</v>
      </c>
      <c r="H3210" s="15">
        <f t="shared" si="702"/>
        <v>9.4430025953284868E-3</v>
      </c>
      <c r="I3210" s="14">
        <f t="shared" si="692"/>
        <v>2.1727701735914984E-2</v>
      </c>
      <c r="J3210" s="17">
        <f t="shared" si="693"/>
        <v>1.0606723079527033E-2</v>
      </c>
      <c r="K3210" s="17">
        <f t="shared" si="694"/>
        <v>-1.7275930011905786E-3</v>
      </c>
      <c r="L3210" s="17">
        <f t="shared" si="695"/>
        <v>-2.0512455031849695E-3</v>
      </c>
      <c r="M3210" s="17">
        <f t="shared" si="696"/>
        <v>1.3299515773532434E-2</v>
      </c>
      <c r="N3210" s="17">
        <f t="shared" si="697"/>
        <v>-2.1750933238539071E-2</v>
      </c>
      <c r="O3210" s="17">
        <f t="shared" si="699"/>
        <v>3.3045502130366216</v>
      </c>
      <c r="P3210" s="17">
        <f t="shared" si="700"/>
        <v>0.44138781868858662</v>
      </c>
      <c r="Q3210" s="16">
        <f t="shared" si="703"/>
        <v>1.4232551958012613E-3</v>
      </c>
      <c r="R3210" s="1">
        <f t="shared" si="701"/>
        <v>2.1727701735914984E-2</v>
      </c>
      <c r="S3210" s="12">
        <f t="shared" si="698"/>
        <v>5955.8377197936652</v>
      </c>
      <c r="T3210" s="12">
        <f t="shared" si="691"/>
        <v>2880.0597976080981</v>
      </c>
    </row>
    <row r="3211" spans="1:20" x14ac:dyDescent="0.25">
      <c r="A3211" s="1">
        <v>3211</v>
      </c>
      <c r="B3211" s="2">
        <v>41626</v>
      </c>
      <c r="C3211" s="1">
        <v>50110</v>
      </c>
      <c r="D3211" s="1">
        <v>50869</v>
      </c>
      <c r="E3211" s="1">
        <v>50110</v>
      </c>
      <c r="F3211" s="1">
        <v>50563</v>
      </c>
      <c r="G3211" s="14">
        <f t="shared" si="704"/>
        <v>9.4430025953284868E-3</v>
      </c>
      <c r="H3211" s="15">
        <f t="shared" si="702"/>
        <v>5.0629907244428285E-3</v>
      </c>
      <c r="I3211" s="14">
        <f t="shared" si="692"/>
        <v>1.5605919786856992E-2</v>
      </c>
      <c r="J3211" s="17">
        <f t="shared" si="693"/>
        <v>1.0704282867993879E-2</v>
      </c>
      <c r="K3211" s="17">
        <f t="shared" si="694"/>
        <v>-1.6345339248312607E-3</v>
      </c>
      <c r="L3211" s="17">
        <f t="shared" si="695"/>
        <v>1.1077536520159748E-2</v>
      </c>
      <c r="M3211" s="17">
        <f t="shared" si="696"/>
        <v>1.3299515773532434E-2</v>
      </c>
      <c r="N3211" s="17">
        <f t="shared" si="697"/>
        <v>-2.1750933238539071E-2</v>
      </c>
      <c r="O3211" s="17">
        <f t="shared" si="699"/>
        <v>3.2744322477569594</v>
      </c>
      <c r="P3211" s="17">
        <f t="shared" si="700"/>
        <v>0.43800683388824446</v>
      </c>
      <c r="Q3211" s="16">
        <f t="shared" si="703"/>
        <v>1.4123532089763665E-3</v>
      </c>
      <c r="R3211" s="1">
        <f t="shared" si="701"/>
        <v>1.5605919786856992E-2</v>
      </c>
      <c r="S3211" s="12">
        <f t="shared" si="698"/>
        <v>5971.4436395805224</v>
      </c>
      <c r="T3211" s="12">
        <f t="shared" si="691"/>
        <v>2907.2562097516125</v>
      </c>
    </row>
    <row r="3212" spans="1:20" x14ac:dyDescent="0.25">
      <c r="A3212" s="1">
        <v>3212</v>
      </c>
      <c r="B3212" s="2">
        <v>41627</v>
      </c>
      <c r="C3212" s="1">
        <v>50578</v>
      </c>
      <c r="D3212" s="1">
        <v>51168</v>
      </c>
      <c r="E3212" s="1">
        <v>50578</v>
      </c>
      <c r="F3212" s="1">
        <v>50819</v>
      </c>
      <c r="G3212" s="14">
        <f t="shared" si="704"/>
        <v>5.0629907244428285E-3</v>
      </c>
      <c r="H3212" s="15">
        <f t="shared" si="702"/>
        <v>7.2217084161436684E-3</v>
      </c>
      <c r="I3212" s="14">
        <f t="shared" si="692"/>
        <v>7.914219661370514E-3</v>
      </c>
      <c r="J3212" s="17">
        <f t="shared" si="693"/>
        <v>1.0840539453045216E-2</v>
      </c>
      <c r="K3212" s="17">
        <f t="shared" si="694"/>
        <v>-1.2790043850225011E-3</v>
      </c>
      <c r="L3212" s="17">
        <f t="shared" si="695"/>
        <v>6.3419951094653296E-3</v>
      </c>
      <c r="M3212" s="17">
        <f t="shared" si="696"/>
        <v>1.3299515773532434E-2</v>
      </c>
      <c r="N3212" s="17">
        <f t="shared" si="697"/>
        <v>-2.1750933238539071E-2</v>
      </c>
      <c r="O3212" s="17">
        <f t="shared" si="699"/>
        <v>3.2332753516454837</v>
      </c>
      <c r="P3212" s="17">
        <f t="shared" si="700"/>
        <v>0.43333600821802826</v>
      </c>
      <c r="Q3212" s="16">
        <f t="shared" si="703"/>
        <v>1.3972921297568076E-3</v>
      </c>
      <c r="R3212" s="1">
        <f t="shared" si="701"/>
        <v>7.914219661370514E-3</v>
      </c>
      <c r="S3212" s="12">
        <f t="shared" si="698"/>
        <v>5979.3578592418926</v>
      </c>
      <c r="T3212" s="12">
        <f t="shared" si="691"/>
        <v>2921.9756209751636</v>
      </c>
    </row>
    <row r="3213" spans="1:20" x14ac:dyDescent="0.25">
      <c r="A3213" s="1">
        <v>3213</v>
      </c>
      <c r="B3213" s="2">
        <v>41628</v>
      </c>
      <c r="C3213" s="1">
        <v>51620</v>
      </c>
      <c r="D3213" s="1">
        <v>51641</v>
      </c>
      <c r="E3213" s="1">
        <v>51025</v>
      </c>
      <c r="F3213" s="1">
        <v>51186</v>
      </c>
      <c r="G3213" s="14">
        <f t="shared" si="704"/>
        <v>7.2217084161436684E-3</v>
      </c>
      <c r="H3213" s="15">
        <f t="shared" si="702"/>
        <v>3.3212206462704952E-3</v>
      </c>
      <c r="I3213" s="14">
        <f t="shared" si="692"/>
        <v>1.5905803965515775E-3</v>
      </c>
      <c r="J3213" s="17">
        <f t="shared" si="693"/>
        <v>1.0463719506370945E-2</v>
      </c>
      <c r="K3213" s="17">
        <f t="shared" si="694"/>
        <v>-1.6140621302449161E-3</v>
      </c>
      <c r="L3213" s="17">
        <f t="shared" si="695"/>
        <v>8.8357705463885852E-3</v>
      </c>
      <c r="M3213" s="17">
        <f t="shared" si="696"/>
        <v>1.2609959370826051E-2</v>
      </c>
      <c r="N3213" s="17">
        <f t="shared" si="697"/>
        <v>-2.1750933238539071E-2</v>
      </c>
      <c r="O3213" s="17">
        <f t="shared" si="699"/>
        <v>3.283812471124071</v>
      </c>
      <c r="P3213" s="17">
        <f t="shared" si="700"/>
        <v>0.43906316274223939</v>
      </c>
      <c r="Q3213" s="16">
        <f t="shared" si="703"/>
        <v>1.4157593417835424E-3</v>
      </c>
      <c r="R3213" s="1">
        <f t="shared" si="701"/>
        <v>1.5905803965515775E-3</v>
      </c>
      <c r="S3213" s="12">
        <f t="shared" si="698"/>
        <v>5980.9484396384441</v>
      </c>
      <c r="T3213" s="12">
        <f t="shared" si="691"/>
        <v>2943.0772769089267</v>
      </c>
    </row>
    <row r="3214" spans="1:20" x14ac:dyDescent="0.25">
      <c r="A3214" s="1">
        <v>3214</v>
      </c>
      <c r="B3214" s="2">
        <v>41631</v>
      </c>
      <c r="C3214" s="1">
        <v>51188</v>
      </c>
      <c r="D3214" s="1">
        <v>51605</v>
      </c>
      <c r="E3214" s="1">
        <v>51188</v>
      </c>
      <c r="F3214" s="1">
        <v>51356</v>
      </c>
      <c r="G3214" s="14">
        <f t="shared" si="704"/>
        <v>3.3212206462704952E-3</v>
      </c>
      <c r="H3214" s="15">
        <f t="shared" si="702"/>
        <v>-2.6287094010436496E-3</v>
      </c>
      <c r="I3214" s="14">
        <f t="shared" si="692"/>
        <v>2.9507337335451522E-3</v>
      </c>
      <c r="J3214" s="17">
        <f t="shared" si="693"/>
        <v>8.5646168189748694E-3</v>
      </c>
      <c r="K3214" s="17">
        <f t="shared" si="694"/>
        <v>1.7868497283496005E-4</v>
      </c>
      <c r="L3214" s="17">
        <f t="shared" si="695"/>
        <v>3.1425356734355353E-3</v>
      </c>
      <c r="M3214" s="17">
        <f t="shared" si="696"/>
        <v>1.2609959370826051E-2</v>
      </c>
      <c r="N3214" s="17">
        <f t="shared" si="697"/>
        <v>-1.5121844864458644E-2</v>
      </c>
      <c r="O3214" s="17">
        <f t="shared" si="699"/>
        <v>3.2379503743640941</v>
      </c>
      <c r="P3214" s="17">
        <f t="shared" si="700"/>
        <v>0.43386955258251436</v>
      </c>
      <c r="Q3214" s="16">
        <f t="shared" si="703"/>
        <v>1.3990125437709539E-3</v>
      </c>
      <c r="R3214" s="1">
        <f t="shared" si="701"/>
        <v>2.9507337335451522E-3</v>
      </c>
      <c r="S3214" s="12">
        <f t="shared" si="698"/>
        <v>5983.8991733719895</v>
      </c>
      <c r="T3214" s="12">
        <f t="shared" si="691"/>
        <v>2952.851885924566</v>
      </c>
    </row>
    <row r="3215" spans="1:20" x14ac:dyDescent="0.25">
      <c r="A3215" s="1">
        <v>3215</v>
      </c>
      <c r="B3215" s="2">
        <v>41634</v>
      </c>
      <c r="C3215" s="1">
        <v>51358</v>
      </c>
      <c r="D3215" s="1">
        <v>51610</v>
      </c>
      <c r="E3215" s="1">
        <v>51185</v>
      </c>
      <c r="F3215" s="1">
        <v>51221</v>
      </c>
      <c r="G3215" s="14">
        <f t="shared" si="704"/>
        <v>-2.6287094010436496E-3</v>
      </c>
      <c r="H3215" s="15">
        <f t="shared" si="702"/>
        <v>8.9806915132473186E-4</v>
      </c>
      <c r="I3215" s="14">
        <f t="shared" si="692"/>
        <v>-1.7058256595544941E-2</v>
      </c>
      <c r="J3215" s="17">
        <f t="shared" si="693"/>
        <v>7.1119251012658037E-3</v>
      </c>
      <c r="K3215" s="17">
        <f t="shared" si="694"/>
        <v>1.1690798559045533E-3</v>
      </c>
      <c r="L3215" s="17">
        <f t="shared" si="695"/>
        <v>-3.7977892569482029E-3</v>
      </c>
      <c r="M3215" s="17">
        <f t="shared" si="696"/>
        <v>1.2609959370826051E-2</v>
      </c>
      <c r="N3215" s="17">
        <f t="shared" si="697"/>
        <v>-1.4370711415326688E-2</v>
      </c>
      <c r="O3215" s="17">
        <f t="shared" si="699"/>
        <v>3.7937225718744747</v>
      </c>
      <c r="P3215" s="17">
        <f t="shared" si="700"/>
        <v>0.49236448624103335</v>
      </c>
      <c r="Q3215" s="16">
        <f t="shared" si="703"/>
        <v>1.5876294804705029E-3</v>
      </c>
      <c r="R3215" s="1">
        <f t="shared" si="701"/>
        <v>-1.7058256595544941E-2</v>
      </c>
      <c r="S3215" s="12">
        <f t="shared" si="698"/>
        <v>5966.8409167764448</v>
      </c>
      <c r="T3215" s="12">
        <f t="shared" si="691"/>
        <v>2945.0896964121466</v>
      </c>
    </row>
    <row r="3216" spans="1:20" x14ac:dyDescent="0.25">
      <c r="A3216" s="1">
        <v>3216</v>
      </c>
      <c r="B3216" s="2">
        <v>41635</v>
      </c>
      <c r="C3216" s="1">
        <v>51239</v>
      </c>
      <c r="D3216" s="1">
        <v>51395</v>
      </c>
      <c r="E3216" s="1">
        <v>51207</v>
      </c>
      <c r="F3216" s="1">
        <v>51267</v>
      </c>
      <c r="G3216" s="14">
        <f t="shared" si="704"/>
        <v>8.9806915132473186E-4</v>
      </c>
      <c r="H3216" s="15">
        <f t="shared" si="702"/>
        <v>4.6813739832640699E-3</v>
      </c>
      <c r="I3216" s="14">
        <f t="shared" si="692"/>
        <v>-5.2430304209921674E-3</v>
      </c>
      <c r="J3216" s="17">
        <f t="shared" si="693"/>
        <v>7.0347600802100185E-3</v>
      </c>
      <c r="K3216" s="17">
        <f t="shared" si="694"/>
        <v>1.4050552591896878E-3</v>
      </c>
      <c r="L3216" s="17">
        <f t="shared" si="695"/>
        <v>-5.0698610786495597E-4</v>
      </c>
      <c r="M3216" s="17">
        <f t="shared" si="696"/>
        <v>1.2609959370826051E-2</v>
      </c>
      <c r="N3216" s="17">
        <f t="shared" si="697"/>
        <v>-1.4370711415326688E-2</v>
      </c>
      <c r="O3216" s="17">
        <f t="shared" si="699"/>
        <v>3.8353363126134141</v>
      </c>
      <c r="P3216" s="17">
        <f t="shared" si="700"/>
        <v>0.49639298637217816</v>
      </c>
      <c r="Q3216" s="16">
        <f t="shared" si="703"/>
        <v>1.6006193807354741E-3</v>
      </c>
      <c r="R3216" s="1">
        <f t="shared" si="701"/>
        <v>0</v>
      </c>
      <c r="S3216" s="12">
        <f t="shared" si="698"/>
        <v>5966.8409167764448</v>
      </c>
      <c r="T3216" s="12">
        <f t="shared" ref="T3216:T3279" si="705">G3216*T3215+T3215</f>
        <v>2947.7345906163787</v>
      </c>
    </row>
    <row r="3217" spans="1:20" x14ac:dyDescent="0.25">
      <c r="A3217" s="1">
        <v>3217</v>
      </c>
      <c r="B3217" s="2">
        <v>41638</v>
      </c>
      <c r="C3217" s="1">
        <v>51274</v>
      </c>
      <c r="D3217" s="1">
        <v>51996</v>
      </c>
      <c r="E3217" s="1">
        <v>51274</v>
      </c>
      <c r="F3217" s="1">
        <v>51507</v>
      </c>
      <c r="G3217" s="14">
        <f t="shared" si="704"/>
        <v>4.6813739832640699E-3</v>
      </c>
      <c r="H3217" s="15">
        <f t="shared" si="702"/>
        <v>-2.2637699730133742E-2</v>
      </c>
      <c r="I3217" s="14">
        <f t="shared" ref="I3217:I3280" si="706">SUM(H3217:H3219)</f>
        <v>-1.0061710459453255E-2</v>
      </c>
      <c r="J3217" s="17">
        <f t="shared" ref="J3217:J3280" si="707">_xlfn.STDEV.S(G3203:G3217)</f>
        <v>6.551162034997355E-3</v>
      </c>
      <c r="K3217" s="17">
        <f t="shared" ref="K3217:K3280" si="708">AVERAGE(G3203:G3217)</f>
        <v>9.5776073943979834E-4</v>
      </c>
      <c r="L3217" s="17">
        <f t="shared" ref="L3217:L3280" si="709">G3217-K3217</f>
        <v>3.7236132438242717E-3</v>
      </c>
      <c r="M3217" s="17">
        <f t="shared" ref="M3217:M3280" si="710">MAX(L3203:L3217)</f>
        <v>1.1077536520159748E-2</v>
      </c>
      <c r="N3217" s="17">
        <f t="shared" ref="N3217:N3280" si="711">MIN(L3203:L3217)</f>
        <v>-1.4370711415326688E-2</v>
      </c>
      <c r="O3217" s="17">
        <f t="shared" si="699"/>
        <v>3.8845395365795907</v>
      </c>
      <c r="P3217" s="17">
        <f t="shared" si="700"/>
        <v>0.50110018375578969</v>
      </c>
      <c r="Q3217" s="16">
        <f t="shared" si="703"/>
        <v>1.6157977405592506E-3</v>
      </c>
      <c r="R3217" s="1">
        <f t="shared" si="701"/>
        <v>0</v>
      </c>
      <c r="S3217" s="12">
        <f t="shared" ref="S3217:S3280" si="712">R3217*$Y$2+S3216</f>
        <v>5966.8409167764448</v>
      </c>
      <c r="T3217" s="12">
        <f t="shared" si="705"/>
        <v>2961.5340386384578</v>
      </c>
    </row>
    <row r="3218" spans="1:20" x14ac:dyDescent="0.25">
      <c r="A3218" s="1">
        <v>3218</v>
      </c>
      <c r="B3218" s="2">
        <v>41641</v>
      </c>
      <c r="C3218" s="1">
        <v>51522</v>
      </c>
      <c r="D3218" s="1">
        <v>51656</v>
      </c>
      <c r="E3218" s="1">
        <v>50246</v>
      </c>
      <c r="F3218" s="1">
        <v>50341</v>
      </c>
      <c r="G3218" s="14">
        <f t="shared" si="704"/>
        <v>-2.2637699730133742E-2</v>
      </c>
      <c r="H3218" s="15">
        <f t="shared" si="702"/>
        <v>1.2713295325877505E-2</v>
      </c>
      <c r="I3218" s="14">
        <f t="shared" si="706"/>
        <v>1.9038819218359926E-3</v>
      </c>
      <c r="J3218" s="17">
        <f t="shared" si="707"/>
        <v>8.9004859353572028E-3</v>
      </c>
      <c r="K3218" s="17">
        <f t="shared" si="708"/>
        <v>-7.5619202354100241E-4</v>
      </c>
      <c r="L3218" s="17">
        <f t="shared" si="709"/>
        <v>-2.1881507706592741E-2</v>
      </c>
      <c r="M3218" s="17">
        <f t="shared" si="710"/>
        <v>1.1077536520159748E-2</v>
      </c>
      <c r="N3218" s="17">
        <f t="shared" si="711"/>
        <v>-2.1881507706592741E-2</v>
      </c>
      <c r="O3218" s="17">
        <f t="shared" ref="O3218:O3281" si="713">(M3218-N3218)/J3218</f>
        <v>3.7030612110539489</v>
      </c>
      <c r="P3218" s="17">
        <f t="shared" ref="P3218:P3281" si="714">LOG(O3218,2)/LOG(15,2)</f>
        <v>0.4834326303800795</v>
      </c>
      <c r="Q3218" s="16">
        <f t="shared" si="703"/>
        <v>1.558828707716918E-3</v>
      </c>
      <c r="R3218" s="1">
        <f t="shared" si="701"/>
        <v>1.9038819218359926E-3</v>
      </c>
      <c r="S3218" s="12">
        <f t="shared" si="712"/>
        <v>5968.7447986982806</v>
      </c>
      <c r="T3218" s="12">
        <f t="shared" si="705"/>
        <v>2894.4917203311902</v>
      </c>
    </row>
    <row r="3219" spans="1:20" x14ac:dyDescent="0.25">
      <c r="A3219" s="1">
        <v>3219</v>
      </c>
      <c r="B3219" s="2">
        <v>41642</v>
      </c>
      <c r="C3219" s="1">
        <v>50348</v>
      </c>
      <c r="D3219" s="1">
        <v>50981</v>
      </c>
      <c r="E3219" s="1">
        <v>50269</v>
      </c>
      <c r="F3219" s="1">
        <v>50981</v>
      </c>
      <c r="G3219" s="14">
        <f t="shared" si="704"/>
        <v>1.2713295325877505E-2</v>
      </c>
      <c r="H3219" s="15">
        <f t="shared" si="702"/>
        <v>-1.3730605519701733E-4</v>
      </c>
      <c r="I3219" s="14">
        <f t="shared" si="706"/>
        <v>-7.894481815701182E-3</v>
      </c>
      <c r="J3219" s="17">
        <f t="shared" si="707"/>
        <v>9.4863064710613235E-3</v>
      </c>
      <c r="K3219" s="17">
        <f t="shared" si="708"/>
        <v>-1.9784545072705959E-4</v>
      </c>
      <c r="L3219" s="17">
        <f t="shared" si="709"/>
        <v>1.2911140776604565E-2</v>
      </c>
      <c r="M3219" s="17">
        <f t="shared" si="710"/>
        <v>1.2911140776604565E-2</v>
      </c>
      <c r="N3219" s="17">
        <f t="shared" si="711"/>
        <v>-2.1881507706592741E-2</v>
      </c>
      <c r="O3219" s="17">
        <f t="shared" si="713"/>
        <v>3.6676707198249225</v>
      </c>
      <c r="P3219" s="17">
        <f t="shared" si="714"/>
        <v>0.47988651716852376</v>
      </c>
      <c r="Q3219" s="16">
        <f t="shared" si="703"/>
        <v>1.547394264264805E-3</v>
      </c>
      <c r="R3219" s="1">
        <f t="shared" si="701"/>
        <v>-7.894481815701182E-3</v>
      </c>
      <c r="S3219" s="12">
        <f t="shared" si="712"/>
        <v>5960.8503168825791</v>
      </c>
      <c r="T3219" s="12">
        <f t="shared" si="705"/>
        <v>2931.290248390068</v>
      </c>
    </row>
    <row r="3220" spans="1:20" x14ac:dyDescent="0.25">
      <c r="A3220" s="1">
        <v>3220</v>
      </c>
      <c r="B3220" s="2">
        <v>41645</v>
      </c>
      <c r="C3220" s="1">
        <v>50980</v>
      </c>
      <c r="D3220" s="1">
        <v>51002</v>
      </c>
      <c r="E3220" s="1">
        <v>50451</v>
      </c>
      <c r="F3220" s="1">
        <v>50974</v>
      </c>
      <c r="G3220" s="14">
        <f t="shared" si="704"/>
        <v>-1.3730605519701733E-4</v>
      </c>
      <c r="H3220" s="15">
        <f t="shared" si="702"/>
        <v>-1.0672107348844495E-2</v>
      </c>
      <c r="I3220" s="14">
        <f t="shared" si="706"/>
        <v>-3.2570826234039618E-2</v>
      </c>
      <c r="J3220" s="17">
        <f t="shared" si="707"/>
        <v>9.4459398072790964E-3</v>
      </c>
      <c r="K3220" s="17">
        <f t="shared" si="708"/>
        <v>1.7112346837477865E-5</v>
      </c>
      <c r="L3220" s="17">
        <f t="shared" si="709"/>
        <v>-1.5441840203449518E-4</v>
      </c>
      <c r="M3220" s="17">
        <f t="shared" si="710"/>
        <v>1.2911140776604565E-2</v>
      </c>
      <c r="N3220" s="17">
        <f t="shared" si="711"/>
        <v>-2.1881507706592741E-2</v>
      </c>
      <c r="O3220" s="17">
        <f t="shared" si="713"/>
        <v>3.6833442932153648</v>
      </c>
      <c r="P3220" s="17">
        <f t="shared" si="714"/>
        <v>0.48146120566529271</v>
      </c>
      <c r="Q3220" s="16">
        <f t="shared" si="703"/>
        <v>1.5524718479449657E-3</v>
      </c>
      <c r="R3220" s="1">
        <f t="shared" si="701"/>
        <v>-3.2570826234039618E-2</v>
      </c>
      <c r="S3220" s="12">
        <f t="shared" si="712"/>
        <v>5928.2794906485396</v>
      </c>
      <c r="T3220" s="12">
        <f t="shared" si="705"/>
        <v>2930.8877644894242</v>
      </c>
    </row>
    <row r="3221" spans="1:20" x14ac:dyDescent="0.25">
      <c r="A3221" s="1">
        <v>3221</v>
      </c>
      <c r="B3221" s="2">
        <v>41646</v>
      </c>
      <c r="C3221" s="1">
        <v>50982</v>
      </c>
      <c r="D3221" s="1">
        <v>51478</v>
      </c>
      <c r="E3221" s="1">
        <v>50429</v>
      </c>
      <c r="F3221" s="1">
        <v>50430</v>
      </c>
      <c r="G3221" s="14">
        <f t="shared" si="704"/>
        <v>-1.0672107348844495E-2</v>
      </c>
      <c r="H3221" s="15">
        <f t="shared" si="702"/>
        <v>2.9149315883403304E-3</v>
      </c>
      <c r="I3221" s="14">
        <f t="shared" si="706"/>
        <v>-1.4315895804217105E-2</v>
      </c>
      <c r="J3221" s="17">
        <f t="shared" si="707"/>
        <v>8.5775086192894211E-3</v>
      </c>
      <c r="K3221" s="17">
        <f t="shared" si="708"/>
        <v>5.1495483497031964E-4</v>
      </c>
      <c r="L3221" s="17">
        <f t="shared" si="709"/>
        <v>-1.1187062183814815E-2</v>
      </c>
      <c r="M3221" s="17">
        <f t="shared" si="710"/>
        <v>1.2911140776604565E-2</v>
      </c>
      <c r="N3221" s="17">
        <f t="shared" si="711"/>
        <v>-2.1881507706592741E-2</v>
      </c>
      <c r="O3221" s="17">
        <f t="shared" si="713"/>
        <v>4.0562650563771276</v>
      </c>
      <c r="P3221" s="17">
        <f t="shared" si="714"/>
        <v>0.51707409736687959</v>
      </c>
      <c r="Q3221" s="16">
        <f t="shared" si="703"/>
        <v>1.6673056313112255E-3</v>
      </c>
      <c r="R3221" s="1">
        <f t="shared" si="701"/>
        <v>1.4315895804217105E-2</v>
      </c>
      <c r="S3221" s="12">
        <f t="shared" si="712"/>
        <v>5942.5953864527564</v>
      </c>
      <c r="T3221" s="12">
        <f t="shared" si="705"/>
        <v>2899.609015639378</v>
      </c>
    </row>
    <row r="3222" spans="1:20" x14ac:dyDescent="0.25">
      <c r="A3222" s="1">
        <v>3222</v>
      </c>
      <c r="B3222" s="2">
        <v>41647</v>
      </c>
      <c r="C3222" s="1">
        <v>50431</v>
      </c>
      <c r="D3222" s="1">
        <v>50793</v>
      </c>
      <c r="E3222" s="1">
        <v>50424</v>
      </c>
      <c r="F3222" s="1">
        <v>50577</v>
      </c>
      <c r="G3222" s="14">
        <f t="shared" si="704"/>
        <v>2.9149315883403304E-3</v>
      </c>
      <c r="H3222" s="15">
        <f t="shared" si="702"/>
        <v>-2.4813650473535454E-2</v>
      </c>
      <c r="I3222" s="14">
        <f t="shared" si="706"/>
        <v>-2.264373788837204E-2</v>
      </c>
      <c r="J3222" s="17">
        <f t="shared" si="707"/>
        <v>8.5992051190272398E-3</v>
      </c>
      <c r="K3222" s="17">
        <f t="shared" si="708"/>
        <v>6.3738139453600371E-4</v>
      </c>
      <c r="L3222" s="17">
        <f t="shared" si="709"/>
        <v>2.2775501938043265E-3</v>
      </c>
      <c r="M3222" s="17">
        <f t="shared" si="710"/>
        <v>1.2911140776604565E-2</v>
      </c>
      <c r="N3222" s="17">
        <f t="shared" si="711"/>
        <v>-2.1881507706592741E-2</v>
      </c>
      <c r="O3222" s="17">
        <f t="shared" si="713"/>
        <v>4.0460307669847886</v>
      </c>
      <c r="P3222" s="17">
        <f t="shared" si="714"/>
        <v>0.51614122310012167</v>
      </c>
      <c r="Q3222" s="16">
        <f t="shared" si="703"/>
        <v>1.6642975778693855E-3</v>
      </c>
      <c r="R3222" s="1">
        <f t="shared" si="701"/>
        <v>2.264373788837204E-2</v>
      </c>
      <c r="S3222" s="12">
        <f t="shared" si="712"/>
        <v>5965.2391243411284</v>
      </c>
      <c r="T3222" s="12">
        <f t="shared" si="705"/>
        <v>2908.0611775529014</v>
      </c>
    </row>
    <row r="3223" spans="1:20" x14ac:dyDescent="0.25">
      <c r="A3223" s="1">
        <v>3223</v>
      </c>
      <c r="B3223" s="2">
        <v>41648</v>
      </c>
      <c r="C3223" s="1">
        <v>50576</v>
      </c>
      <c r="D3223" s="1">
        <v>50576</v>
      </c>
      <c r="E3223" s="1">
        <v>49259</v>
      </c>
      <c r="F3223" s="1">
        <v>49322</v>
      </c>
      <c r="G3223" s="14">
        <f t="shared" si="704"/>
        <v>-2.4813650473535454E-2</v>
      </c>
      <c r="H3223" s="15">
        <f t="shared" si="702"/>
        <v>7.5828230809780184E-3</v>
      </c>
      <c r="I3223" s="14">
        <f t="shared" si="706"/>
        <v>7.7539051398399783E-3</v>
      </c>
      <c r="J3223" s="17">
        <f t="shared" si="707"/>
        <v>1.0830809370683796E-2</v>
      </c>
      <c r="K3223" s="17">
        <f t="shared" si="708"/>
        <v>-9.224257281307491E-4</v>
      </c>
      <c r="L3223" s="17">
        <f t="shared" si="709"/>
        <v>-2.3891224745404706E-2</v>
      </c>
      <c r="M3223" s="17">
        <f t="shared" si="710"/>
        <v>1.2911140776604565E-2</v>
      </c>
      <c r="N3223" s="17">
        <f t="shared" si="711"/>
        <v>-2.3891224745404706E-2</v>
      </c>
      <c r="O3223" s="17">
        <f t="shared" si="713"/>
        <v>3.3979330872191111</v>
      </c>
      <c r="P3223" s="17">
        <f t="shared" si="714"/>
        <v>0.45167823356631903</v>
      </c>
      <c r="Q3223" s="16">
        <f t="shared" si="703"/>
        <v>1.4564366426413618E-3</v>
      </c>
      <c r="R3223" s="1">
        <f t="shared" ref="R3223:R3286" si="715">IF(AND(Q3223&gt;0.00125,Q3223&lt;0.0016),I3223,IF(OR(Q3223&lt;0.0012,Q3223&gt;0.00165),-I3223,0))</f>
        <v>7.7539051398399783E-3</v>
      </c>
      <c r="S3223" s="12">
        <f t="shared" si="712"/>
        <v>5972.9930294809683</v>
      </c>
      <c r="T3223" s="12">
        <f t="shared" si="705"/>
        <v>2835.9015639374456</v>
      </c>
    </row>
    <row r="3224" spans="1:20" x14ac:dyDescent="0.25">
      <c r="A3224" s="1">
        <v>3224</v>
      </c>
      <c r="B3224" s="2">
        <v>41649</v>
      </c>
      <c r="C3224" s="1">
        <v>49322</v>
      </c>
      <c r="D3224" s="1">
        <v>50145</v>
      </c>
      <c r="E3224" s="1">
        <v>49267</v>
      </c>
      <c r="F3224" s="1">
        <v>49696</v>
      </c>
      <c r="G3224" s="14">
        <f t="shared" si="704"/>
        <v>7.5828230809780184E-3</v>
      </c>
      <c r="H3224" s="15">
        <f t="shared" si="702"/>
        <v>-5.4129104958146046E-3</v>
      </c>
      <c r="I3224" s="14">
        <f t="shared" si="706"/>
        <v>8.259125034135173E-3</v>
      </c>
      <c r="J3224" s="17">
        <f t="shared" si="707"/>
        <v>1.0966836200693966E-2</v>
      </c>
      <c r="K3224" s="17">
        <f t="shared" si="708"/>
        <v>-7.2192640007731808E-4</v>
      </c>
      <c r="L3224" s="17">
        <f t="shared" si="709"/>
        <v>8.3047494810553363E-3</v>
      </c>
      <c r="M3224" s="17">
        <f t="shared" si="710"/>
        <v>1.2911140776604565E-2</v>
      </c>
      <c r="N3224" s="17">
        <f t="shared" si="711"/>
        <v>-2.3891224745404706E-2</v>
      </c>
      <c r="O3224" s="17">
        <f t="shared" si="713"/>
        <v>3.3557869241888079</v>
      </c>
      <c r="P3224" s="17">
        <f t="shared" si="714"/>
        <v>0.44706936935365127</v>
      </c>
      <c r="Q3224" s="16">
        <f t="shared" si="703"/>
        <v>1.4415753581661554E-3</v>
      </c>
      <c r="R3224" s="1">
        <f t="shared" si="715"/>
        <v>8.259125034135173E-3</v>
      </c>
      <c r="S3224" s="12">
        <f t="shared" si="712"/>
        <v>5981.252154515103</v>
      </c>
      <c r="T3224" s="12">
        <f t="shared" si="705"/>
        <v>2857.4057037718521</v>
      </c>
    </row>
    <row r="3225" spans="1:20" x14ac:dyDescent="0.25">
      <c r="A3225" s="1">
        <v>3225</v>
      </c>
      <c r="B3225" s="2">
        <v>41652</v>
      </c>
      <c r="C3225" s="1">
        <v>49708</v>
      </c>
      <c r="D3225" s="1">
        <v>50003</v>
      </c>
      <c r="E3225" s="1">
        <v>49309</v>
      </c>
      <c r="F3225" s="1">
        <v>49427</v>
      </c>
      <c r="G3225" s="14">
        <f t="shared" si="704"/>
        <v>-5.4129104958146046E-3</v>
      </c>
      <c r="H3225" s="15">
        <f t="shared" si="702"/>
        <v>5.5839925546765645E-3</v>
      </c>
      <c r="I3225" s="14">
        <f t="shared" si="706"/>
        <v>5.5091775317459568E-3</v>
      </c>
      <c r="J3225" s="17">
        <f t="shared" si="707"/>
        <v>1.100741164255583E-2</v>
      </c>
      <c r="K3225" s="17">
        <f t="shared" si="708"/>
        <v>-8.3086453283992188E-4</v>
      </c>
      <c r="L3225" s="17">
        <f t="shared" si="709"/>
        <v>-4.5820459629746825E-3</v>
      </c>
      <c r="M3225" s="17">
        <f t="shared" si="710"/>
        <v>1.2911140776604565E-2</v>
      </c>
      <c r="N3225" s="17">
        <f t="shared" si="711"/>
        <v>-2.3891224745404706E-2</v>
      </c>
      <c r="O3225" s="17">
        <f t="shared" si="713"/>
        <v>3.3434168464934477</v>
      </c>
      <c r="P3225" s="17">
        <f t="shared" si="714"/>
        <v>0.44570565623691327</v>
      </c>
      <c r="Q3225" s="16">
        <f t="shared" si="703"/>
        <v>1.4371780646822837E-3</v>
      </c>
      <c r="R3225" s="1">
        <f t="shared" si="715"/>
        <v>5.5091775317459568E-3</v>
      </c>
      <c r="S3225" s="12">
        <f t="shared" si="712"/>
        <v>5986.761332046849</v>
      </c>
      <c r="T3225" s="12">
        <f t="shared" si="705"/>
        <v>2841.9388224471049</v>
      </c>
    </row>
    <row r="3226" spans="1:20" x14ac:dyDescent="0.25">
      <c r="A3226" s="1">
        <v>3226</v>
      </c>
      <c r="B3226" s="2">
        <v>41653</v>
      </c>
      <c r="C3226" s="1">
        <v>49421</v>
      </c>
      <c r="D3226" s="1">
        <v>49834</v>
      </c>
      <c r="E3226" s="1">
        <v>49263</v>
      </c>
      <c r="F3226" s="1">
        <v>49703</v>
      </c>
      <c r="G3226" s="14">
        <f t="shared" si="704"/>
        <v>5.5839925546765645E-3</v>
      </c>
      <c r="H3226" s="15">
        <f t="shared" si="702"/>
        <v>8.088042975273213E-3</v>
      </c>
      <c r="I3226" s="14">
        <f t="shared" si="706"/>
        <v>-1.0417699762145016E-2</v>
      </c>
      <c r="J3226" s="17">
        <f t="shared" si="707"/>
        <v>1.0793148631736273E-2</v>
      </c>
      <c r="K3226" s="17">
        <f t="shared" si="708"/>
        <v>-1.0881318688833834E-3</v>
      </c>
      <c r="L3226" s="17">
        <f t="shared" si="709"/>
        <v>6.6721244235599482E-3</v>
      </c>
      <c r="M3226" s="17">
        <f t="shared" si="710"/>
        <v>1.2911140776604565E-2</v>
      </c>
      <c r="N3226" s="17">
        <f t="shared" si="711"/>
        <v>-2.3891224745404706E-2</v>
      </c>
      <c r="O3226" s="17">
        <f t="shared" si="713"/>
        <v>3.4097895598134595</v>
      </c>
      <c r="P3226" s="17">
        <f t="shared" si="714"/>
        <v>0.4529644894423242</v>
      </c>
      <c r="Q3226" s="16">
        <f t="shared" si="703"/>
        <v>1.4605841752218789E-3</v>
      </c>
      <c r="R3226" s="1">
        <f t="shared" si="715"/>
        <v>-1.0417699762145016E-2</v>
      </c>
      <c r="S3226" s="12">
        <f t="shared" si="712"/>
        <v>5976.3436322847037</v>
      </c>
      <c r="T3226" s="12">
        <f t="shared" si="705"/>
        <v>2857.8081876724959</v>
      </c>
    </row>
    <row r="3227" spans="1:20" x14ac:dyDescent="0.25">
      <c r="A3227" s="1">
        <v>3227</v>
      </c>
      <c r="B3227" s="2">
        <v>41654</v>
      </c>
      <c r="C3227" s="1">
        <v>49715</v>
      </c>
      <c r="D3227" s="1">
        <v>50230</v>
      </c>
      <c r="E3227" s="1">
        <v>49715</v>
      </c>
      <c r="F3227" s="1">
        <v>50105</v>
      </c>
      <c r="G3227" s="14">
        <f t="shared" si="704"/>
        <v>8.088042975273213E-3</v>
      </c>
      <c r="H3227" s="15">
        <f t="shared" si="702"/>
        <v>-8.1628579982038207E-3</v>
      </c>
      <c r="I3227" s="14">
        <f t="shared" si="706"/>
        <v>-2.8143415056559373E-2</v>
      </c>
      <c r="J3227" s="17">
        <f t="shared" si="707"/>
        <v>1.0943506281566389E-2</v>
      </c>
      <c r="K3227" s="17">
        <f t="shared" si="708"/>
        <v>-8.864617188280244E-4</v>
      </c>
      <c r="L3227" s="17">
        <f t="shared" si="709"/>
        <v>8.9745046941012378E-3</v>
      </c>
      <c r="M3227" s="17">
        <f t="shared" si="710"/>
        <v>1.2911140776604565E-2</v>
      </c>
      <c r="N3227" s="17">
        <f t="shared" si="711"/>
        <v>-2.3891224745404706E-2</v>
      </c>
      <c r="O3227" s="17">
        <f t="shared" si="713"/>
        <v>3.3629409601564739</v>
      </c>
      <c r="P3227" s="17">
        <f t="shared" si="714"/>
        <v>0.44785575850962256</v>
      </c>
      <c r="Q3227" s="16">
        <f t="shared" si="703"/>
        <v>1.444111070310372E-3</v>
      </c>
      <c r="R3227" s="1">
        <f t="shared" si="715"/>
        <v>-2.8143415056559373E-2</v>
      </c>
      <c r="S3227" s="12">
        <f t="shared" si="712"/>
        <v>5948.2002172281445</v>
      </c>
      <c r="T3227" s="12">
        <f t="shared" si="705"/>
        <v>2880.9222631094785</v>
      </c>
    </row>
    <row r="3228" spans="1:20" x14ac:dyDescent="0.25">
      <c r="A3228" s="1">
        <v>3228</v>
      </c>
      <c r="B3228" s="2">
        <v>41655</v>
      </c>
      <c r="C3228" s="1">
        <v>50106</v>
      </c>
      <c r="D3228" s="1">
        <v>50577</v>
      </c>
      <c r="E3228" s="1">
        <v>49628</v>
      </c>
      <c r="F3228" s="1">
        <v>49696</v>
      </c>
      <c r="G3228" s="14">
        <f t="shared" si="704"/>
        <v>-8.1628579982038207E-3</v>
      </c>
      <c r="H3228" s="15">
        <f t="shared" si="702"/>
        <v>-1.0342884739214409E-2</v>
      </c>
      <c r="I3228" s="14">
        <f t="shared" si="706"/>
        <v>-2.3388621442029689E-2</v>
      </c>
      <c r="J3228" s="17">
        <f t="shared" si="707"/>
        <v>1.0849849057251348E-2</v>
      </c>
      <c r="K3228" s="17">
        <f t="shared" si="708"/>
        <v>-1.9120994797845237E-3</v>
      </c>
      <c r="L3228" s="17">
        <f t="shared" si="709"/>
        <v>-6.2507585184192974E-3</v>
      </c>
      <c r="M3228" s="17">
        <f t="shared" si="710"/>
        <v>1.2911140776604565E-2</v>
      </c>
      <c r="N3228" s="17">
        <f t="shared" si="711"/>
        <v>-2.3891224745404706E-2</v>
      </c>
      <c r="O3228" s="17">
        <f t="shared" si="713"/>
        <v>3.3919702779102643</v>
      </c>
      <c r="P3228" s="17">
        <f t="shared" si="714"/>
        <v>0.45102965779054116</v>
      </c>
      <c r="Q3228" s="16">
        <f t="shared" si="703"/>
        <v>1.4543453097960438E-3</v>
      </c>
      <c r="R3228" s="1">
        <f t="shared" si="715"/>
        <v>-2.3388621442029689E-2</v>
      </c>
      <c r="S3228" s="12">
        <f t="shared" si="712"/>
        <v>5924.8115957861146</v>
      </c>
      <c r="T3228" s="12">
        <f t="shared" si="705"/>
        <v>2857.4057037718517</v>
      </c>
    </row>
    <row r="3229" spans="1:20" x14ac:dyDescent="0.25">
      <c r="A3229" s="1">
        <v>3229</v>
      </c>
      <c r="B3229" s="2">
        <v>41656</v>
      </c>
      <c r="C3229" s="1">
        <v>49696</v>
      </c>
      <c r="D3229" s="1">
        <v>49868</v>
      </c>
      <c r="E3229" s="1">
        <v>49174</v>
      </c>
      <c r="F3229" s="1">
        <v>49182</v>
      </c>
      <c r="G3229" s="14">
        <f t="shared" si="704"/>
        <v>-1.0342884739214409E-2</v>
      </c>
      <c r="H3229" s="15">
        <f t="shared" si="702"/>
        <v>-9.637672319141144E-3</v>
      </c>
      <c r="I3229" s="14">
        <f t="shared" si="706"/>
        <v>2.5696067111354859E-3</v>
      </c>
      <c r="J3229" s="17">
        <f t="shared" si="707"/>
        <v>1.095220936417811E-2</v>
      </c>
      <c r="K3229" s="17">
        <f t="shared" si="708"/>
        <v>-2.8230398388168505E-3</v>
      </c>
      <c r="L3229" s="17">
        <f t="shared" si="709"/>
        <v>-7.5198449003975581E-3</v>
      </c>
      <c r="M3229" s="17">
        <f t="shared" si="710"/>
        <v>1.2911140776604565E-2</v>
      </c>
      <c r="N3229" s="17">
        <f t="shared" si="711"/>
        <v>-2.3891224745404706E-2</v>
      </c>
      <c r="O3229" s="17">
        <f t="shared" si="713"/>
        <v>3.3602686269293249</v>
      </c>
      <c r="P3229" s="17">
        <f t="shared" si="714"/>
        <v>0.44756220500527116</v>
      </c>
      <c r="Q3229" s="16">
        <f t="shared" si="703"/>
        <v>1.4431645069195762E-3</v>
      </c>
      <c r="R3229" s="1">
        <f t="shared" si="715"/>
        <v>2.5696067111354859E-3</v>
      </c>
      <c r="S3229" s="12">
        <f t="shared" si="712"/>
        <v>5927.3812024972503</v>
      </c>
      <c r="T3229" s="12">
        <f t="shared" si="705"/>
        <v>2827.8518859245655</v>
      </c>
    </row>
    <row r="3230" spans="1:20" x14ac:dyDescent="0.25">
      <c r="A3230" s="1">
        <v>3230</v>
      </c>
      <c r="B3230" s="2">
        <v>41659</v>
      </c>
      <c r="C3230" s="1">
        <v>49180</v>
      </c>
      <c r="D3230" s="1">
        <v>49292</v>
      </c>
      <c r="E3230" s="1">
        <v>48673</v>
      </c>
      <c r="F3230" s="1">
        <v>48708</v>
      </c>
      <c r="G3230" s="14">
        <f t="shared" si="704"/>
        <v>-9.637672319141144E-3</v>
      </c>
      <c r="H3230" s="15">
        <f t="shared" si="702"/>
        <v>-3.4080643836741364E-3</v>
      </c>
      <c r="I3230" s="14">
        <f t="shared" si="706"/>
        <v>-7.6507331401087786E-3</v>
      </c>
      <c r="J3230" s="17">
        <f t="shared" si="707"/>
        <v>1.1091949698205938E-2</v>
      </c>
      <c r="K3230" s="17">
        <f t="shared" si="708"/>
        <v>-3.2903040333566837E-3</v>
      </c>
      <c r="L3230" s="17">
        <f t="shared" si="709"/>
        <v>-6.3473682857844603E-3</v>
      </c>
      <c r="M3230" s="17">
        <f t="shared" si="710"/>
        <v>1.2911140776604565E-2</v>
      </c>
      <c r="N3230" s="17">
        <f t="shared" si="711"/>
        <v>-2.3891224745404706E-2</v>
      </c>
      <c r="O3230" s="17">
        <f t="shared" si="713"/>
        <v>3.3179347656040896</v>
      </c>
      <c r="P3230" s="17">
        <f t="shared" si="714"/>
        <v>0.44288046444950285</v>
      </c>
      <c r="Q3230" s="16">
        <f t="shared" si="703"/>
        <v>1.4280682326472409E-3</v>
      </c>
      <c r="R3230" s="1">
        <f t="shared" si="715"/>
        <v>-7.6507331401087786E-3</v>
      </c>
      <c r="S3230" s="12">
        <f t="shared" si="712"/>
        <v>5919.7304693571414</v>
      </c>
      <c r="T3230" s="12">
        <f t="shared" si="705"/>
        <v>2800.5979760809591</v>
      </c>
    </row>
    <row r="3231" spans="1:20" x14ac:dyDescent="0.25">
      <c r="A3231" s="1">
        <v>3231</v>
      </c>
      <c r="B3231" s="2">
        <v>41660</v>
      </c>
      <c r="C3231" s="1">
        <v>48728</v>
      </c>
      <c r="D3231" s="1">
        <v>49124</v>
      </c>
      <c r="E3231" s="1">
        <v>48440</v>
      </c>
      <c r="F3231" s="1">
        <v>48542</v>
      </c>
      <c r="G3231" s="14">
        <f t="shared" si="704"/>
        <v>-3.4080643836741364E-3</v>
      </c>
      <c r="H3231" s="15">
        <f t="shared" si="702"/>
        <v>1.5615343413950766E-2</v>
      </c>
      <c r="I3231" s="14">
        <f t="shared" si="706"/>
        <v>-1.5293764553293121E-2</v>
      </c>
      <c r="J3231" s="17">
        <f t="shared" si="707"/>
        <v>1.1031364652456811E-2</v>
      </c>
      <c r="K3231" s="17">
        <f t="shared" si="708"/>
        <v>-3.5773796023566081E-3</v>
      </c>
      <c r="L3231" s="17">
        <f t="shared" si="709"/>
        <v>1.6931521868247161E-4</v>
      </c>
      <c r="M3231" s="17">
        <f t="shared" si="710"/>
        <v>1.2911140776604565E-2</v>
      </c>
      <c r="N3231" s="17">
        <f t="shared" si="711"/>
        <v>-2.3891224745404706E-2</v>
      </c>
      <c r="O3231" s="17">
        <f t="shared" si="713"/>
        <v>3.3361571012715063</v>
      </c>
      <c r="P3231" s="17">
        <f t="shared" si="714"/>
        <v>0.44490296952566943</v>
      </c>
      <c r="Q3231" s="16">
        <f t="shared" si="703"/>
        <v>1.4345898010646499E-3</v>
      </c>
      <c r="R3231" s="1">
        <f t="shared" si="715"/>
        <v>-1.5293764553293121E-2</v>
      </c>
      <c r="S3231" s="12">
        <f t="shared" si="712"/>
        <v>5904.4367048038484</v>
      </c>
      <c r="T3231" s="12">
        <f t="shared" si="705"/>
        <v>2791.0533578656878</v>
      </c>
    </row>
    <row r="3232" spans="1:20" x14ac:dyDescent="0.25">
      <c r="A3232" s="1">
        <v>3232</v>
      </c>
      <c r="B3232" s="2">
        <v>41661</v>
      </c>
      <c r="C3232" s="1">
        <v>48543</v>
      </c>
      <c r="D3232" s="1">
        <v>49487</v>
      </c>
      <c r="E3232" s="1">
        <v>48543</v>
      </c>
      <c r="F3232" s="1">
        <v>49300</v>
      </c>
      <c r="G3232" s="14">
        <f t="shared" si="704"/>
        <v>1.5615343413950766E-2</v>
      </c>
      <c r="H3232" s="15">
        <f t="shared" si="702"/>
        <v>-1.9858012170385408E-2</v>
      </c>
      <c r="I3232" s="14">
        <f t="shared" si="706"/>
        <v>-3.2708760592434882E-2</v>
      </c>
      <c r="J3232" s="17">
        <f t="shared" si="707"/>
        <v>1.1939901826673979E-2</v>
      </c>
      <c r="K3232" s="17">
        <f t="shared" si="708"/>
        <v>-2.848448306977495E-3</v>
      </c>
      <c r="L3232" s="17">
        <f t="shared" si="709"/>
        <v>1.8463791720928262E-2</v>
      </c>
      <c r="M3232" s="17">
        <f t="shared" si="710"/>
        <v>1.8463791720928262E-2</v>
      </c>
      <c r="N3232" s="17">
        <f t="shared" si="711"/>
        <v>-2.3891224745404706E-2</v>
      </c>
      <c r="O3232" s="17">
        <f t="shared" si="713"/>
        <v>3.5473504791899559</v>
      </c>
      <c r="P3232" s="17">
        <f t="shared" si="714"/>
        <v>0.46756924241232839</v>
      </c>
      <c r="Q3232" s="16">
        <f t="shared" si="703"/>
        <v>1.5076772069455699E-3</v>
      </c>
      <c r="R3232" s="1">
        <f t="shared" si="715"/>
        <v>-3.2708760592434882E-2</v>
      </c>
      <c r="S3232" s="12">
        <f t="shared" si="712"/>
        <v>5871.7279442114132</v>
      </c>
      <c r="T3232" s="12">
        <f t="shared" si="705"/>
        <v>2834.6366145354209</v>
      </c>
    </row>
    <row r="3233" spans="1:20" x14ac:dyDescent="0.25">
      <c r="A3233" s="1">
        <v>3233</v>
      </c>
      <c r="B3233" s="2">
        <v>41662</v>
      </c>
      <c r="C3233" s="1">
        <v>49294</v>
      </c>
      <c r="D3233" s="1">
        <v>49598</v>
      </c>
      <c r="E3233" s="1">
        <v>48321</v>
      </c>
      <c r="F3233" s="1">
        <v>48321</v>
      </c>
      <c r="G3233" s="14">
        <f t="shared" si="704"/>
        <v>-1.9858012170385408E-2</v>
      </c>
      <c r="H3233" s="15">
        <f t="shared" si="702"/>
        <v>-1.1051095796858479E-2</v>
      </c>
      <c r="I3233" s="14">
        <f t="shared" si="706"/>
        <v>-9.9157994691974061E-3</v>
      </c>
      <c r="J3233" s="17">
        <f t="shared" si="707"/>
        <v>1.1628331347252859E-2</v>
      </c>
      <c r="K3233" s="17">
        <f t="shared" si="708"/>
        <v>-2.6631358029942727E-3</v>
      </c>
      <c r="L3233" s="17">
        <f t="shared" si="709"/>
        <v>-1.7194876367391136E-2</v>
      </c>
      <c r="M3233" s="17">
        <f t="shared" si="710"/>
        <v>1.8463791720928262E-2</v>
      </c>
      <c r="N3233" s="17">
        <f t="shared" si="711"/>
        <v>-2.3891224745404706E-2</v>
      </c>
      <c r="O3233" s="17">
        <f t="shared" si="713"/>
        <v>3.6423984836258687</v>
      </c>
      <c r="P3233" s="17">
        <f t="shared" si="714"/>
        <v>0.47733324448727671</v>
      </c>
      <c r="Q3233" s="16">
        <f t="shared" si="703"/>
        <v>1.5391612354950506E-3</v>
      </c>
      <c r="R3233" s="1">
        <f t="shared" si="715"/>
        <v>-9.9157994691974061E-3</v>
      </c>
      <c r="S3233" s="12">
        <f t="shared" si="712"/>
        <v>5861.8121447422154</v>
      </c>
      <c r="T3233" s="12">
        <f t="shared" si="705"/>
        <v>2778.3463661453566</v>
      </c>
    </row>
    <row r="3234" spans="1:20" x14ac:dyDescent="0.25">
      <c r="A3234" s="1">
        <v>3234</v>
      </c>
      <c r="B3234" s="2">
        <v>41663</v>
      </c>
      <c r="C3234" s="1">
        <v>48325</v>
      </c>
      <c r="D3234" s="1">
        <v>48327</v>
      </c>
      <c r="E3234" s="1">
        <v>47493</v>
      </c>
      <c r="F3234" s="1">
        <v>47787</v>
      </c>
      <c r="G3234" s="14">
        <f t="shared" si="704"/>
        <v>-1.1051095796858479E-2</v>
      </c>
      <c r="H3234" s="15">
        <f t="shared" si="702"/>
        <v>-1.799652625190995E-3</v>
      </c>
      <c r="I3234" s="14">
        <f t="shared" si="706"/>
        <v>-4.8010344346557376E-3</v>
      </c>
      <c r="J3234" s="17">
        <f t="shared" si="707"/>
        <v>1.0984816615728171E-2</v>
      </c>
      <c r="K3234" s="17">
        <f t="shared" si="708"/>
        <v>-4.2474285445100049E-3</v>
      </c>
      <c r="L3234" s="17">
        <f t="shared" si="709"/>
        <v>-6.8036672523484739E-3</v>
      </c>
      <c r="M3234" s="17">
        <f t="shared" si="710"/>
        <v>1.8463791720928262E-2</v>
      </c>
      <c r="N3234" s="17">
        <f t="shared" si="711"/>
        <v>-2.3891224745404706E-2</v>
      </c>
      <c r="O3234" s="17">
        <f t="shared" si="713"/>
        <v>3.8557782025863432</v>
      </c>
      <c r="P3234" s="17">
        <f t="shared" si="714"/>
        <v>0.49835592208316792</v>
      </c>
      <c r="Q3234" s="16">
        <f t="shared" si="703"/>
        <v>1.6069488677113281E-3</v>
      </c>
      <c r="R3234" s="1">
        <f t="shared" si="715"/>
        <v>0</v>
      </c>
      <c r="S3234" s="12">
        <f t="shared" si="712"/>
        <v>5861.8121447422154</v>
      </c>
      <c r="T3234" s="12">
        <f t="shared" si="705"/>
        <v>2747.6425942962305</v>
      </c>
    </row>
    <row r="3235" spans="1:20" x14ac:dyDescent="0.25">
      <c r="A3235" s="1">
        <v>3235</v>
      </c>
      <c r="B3235" s="2">
        <v>41666</v>
      </c>
      <c r="C3235" s="1">
        <v>47782</v>
      </c>
      <c r="D3235" s="1">
        <v>48147</v>
      </c>
      <c r="E3235" s="1">
        <v>47493</v>
      </c>
      <c r="F3235" s="1">
        <v>47701</v>
      </c>
      <c r="G3235" s="14">
        <f t="shared" si="704"/>
        <v>-1.799652625190995E-3</v>
      </c>
      <c r="H3235" s="15">
        <f t="shared" si="702"/>
        <v>2.9349489528520678E-3</v>
      </c>
      <c r="I3235" s="14">
        <f t="shared" si="706"/>
        <v>-9.5829576027233188E-3</v>
      </c>
      <c r="J3235" s="17">
        <f t="shared" si="707"/>
        <v>1.0948714923948874E-2</v>
      </c>
      <c r="K3235" s="17">
        <f t="shared" si="708"/>
        <v>-4.3582516491762705E-3</v>
      </c>
      <c r="L3235" s="17">
        <f t="shared" si="709"/>
        <v>2.5585990239852755E-3</v>
      </c>
      <c r="M3235" s="17">
        <f t="shared" si="710"/>
        <v>1.8463791720928262E-2</v>
      </c>
      <c r="N3235" s="17">
        <f t="shared" si="711"/>
        <v>-2.3891224745404706E-2</v>
      </c>
      <c r="O3235" s="17">
        <f t="shared" si="713"/>
        <v>3.8684920340456523</v>
      </c>
      <c r="P3235" s="17">
        <f t="shared" si="714"/>
        <v>0.49957152761435125</v>
      </c>
      <c r="Q3235" s="16">
        <f t="shared" si="703"/>
        <v>1.6108685882270455E-3</v>
      </c>
      <c r="R3235" s="1">
        <f t="shared" si="715"/>
        <v>0</v>
      </c>
      <c r="S3235" s="12">
        <f t="shared" si="712"/>
        <v>5861.8121447422154</v>
      </c>
      <c r="T3235" s="12">
        <f t="shared" si="705"/>
        <v>2742.6977920883187</v>
      </c>
    </row>
    <row r="3236" spans="1:20" x14ac:dyDescent="0.25">
      <c r="A3236" s="1">
        <v>3236</v>
      </c>
      <c r="B3236" s="2">
        <v>41667</v>
      </c>
      <c r="C3236" s="1">
        <v>47750</v>
      </c>
      <c r="D3236" s="1">
        <v>48488</v>
      </c>
      <c r="E3236" s="1">
        <v>47750</v>
      </c>
      <c r="F3236" s="1">
        <v>47841</v>
      </c>
      <c r="G3236" s="14">
        <f t="shared" si="704"/>
        <v>2.9349489528520678E-3</v>
      </c>
      <c r="H3236" s="15">
        <f t="shared" si="702"/>
        <v>-5.9363307623168104E-3</v>
      </c>
      <c r="I3236" s="14">
        <f t="shared" si="706"/>
        <v>-4.1570565005419891E-3</v>
      </c>
      <c r="J3236" s="17">
        <f t="shared" si="707"/>
        <v>1.0951919448906255E-2</v>
      </c>
      <c r="K3236" s="17">
        <f t="shared" si="708"/>
        <v>-3.4511145623964995E-3</v>
      </c>
      <c r="L3236" s="17">
        <f t="shared" si="709"/>
        <v>6.3860635152485669E-3</v>
      </c>
      <c r="M3236" s="17">
        <f t="shared" si="710"/>
        <v>1.8463791720928262E-2</v>
      </c>
      <c r="N3236" s="17">
        <f t="shared" si="711"/>
        <v>-2.3891224745404706E-2</v>
      </c>
      <c r="O3236" s="17">
        <f t="shared" si="713"/>
        <v>3.8673601156336912</v>
      </c>
      <c r="P3236" s="17">
        <f t="shared" si="714"/>
        <v>0.49946346381032669</v>
      </c>
      <c r="Q3236" s="16">
        <f t="shared" si="703"/>
        <v>1.6105201364482607E-3</v>
      </c>
      <c r="R3236" s="1">
        <f t="shared" si="715"/>
        <v>0</v>
      </c>
      <c r="S3236" s="12">
        <f t="shared" si="712"/>
        <v>5861.8121447422154</v>
      </c>
      <c r="T3236" s="12">
        <f t="shared" si="705"/>
        <v>2750.7474701011979</v>
      </c>
    </row>
    <row r="3237" spans="1:20" x14ac:dyDescent="0.25">
      <c r="A3237" s="1">
        <v>3237</v>
      </c>
      <c r="B3237" s="2">
        <v>41668</v>
      </c>
      <c r="C3237" s="1">
        <v>47839</v>
      </c>
      <c r="D3237" s="1">
        <v>47884</v>
      </c>
      <c r="E3237" s="1">
        <v>47154</v>
      </c>
      <c r="F3237" s="1">
        <v>47557</v>
      </c>
      <c r="G3237" s="14">
        <f t="shared" si="704"/>
        <v>-5.9363307623168104E-3</v>
      </c>
      <c r="H3237" s="15">
        <f t="shared" si="702"/>
        <v>-6.5815757932585761E-3</v>
      </c>
      <c r="I3237" s="14">
        <f t="shared" si="706"/>
        <v>-2.9518611923913363E-2</v>
      </c>
      <c r="J3237" s="17">
        <f t="shared" si="707"/>
        <v>1.0822101462488895E-2</v>
      </c>
      <c r="K3237" s="17">
        <f t="shared" si="708"/>
        <v>-4.0411987191069755E-3</v>
      </c>
      <c r="L3237" s="17">
        <f t="shared" si="709"/>
        <v>-1.8951320432098349E-3</v>
      </c>
      <c r="M3237" s="17">
        <f t="shared" si="710"/>
        <v>1.8463791720928262E-2</v>
      </c>
      <c r="N3237" s="17">
        <f t="shared" si="711"/>
        <v>-2.3891224745404706E-2</v>
      </c>
      <c r="O3237" s="17">
        <f t="shared" si="713"/>
        <v>3.9137515586175304</v>
      </c>
      <c r="P3237" s="17">
        <f t="shared" si="714"/>
        <v>0.50386672719157732</v>
      </c>
      <c r="Q3237" s="16">
        <f t="shared" si="703"/>
        <v>1.6247184609613076E-3</v>
      </c>
      <c r="R3237" s="1">
        <f t="shared" si="715"/>
        <v>0</v>
      </c>
      <c r="S3237" s="12">
        <f t="shared" si="712"/>
        <v>5861.8121447422154</v>
      </c>
      <c r="T3237" s="12">
        <f t="shared" si="705"/>
        <v>2734.4181232750711</v>
      </c>
    </row>
    <row r="3238" spans="1:20" x14ac:dyDescent="0.25">
      <c r="A3238" s="1">
        <v>3238</v>
      </c>
      <c r="B3238" s="2">
        <v>41669</v>
      </c>
      <c r="C3238" s="1">
        <v>47554</v>
      </c>
      <c r="D3238" s="1">
        <v>48034</v>
      </c>
      <c r="E3238" s="1">
        <v>47115</v>
      </c>
      <c r="F3238" s="1">
        <v>47244</v>
      </c>
      <c r="G3238" s="14">
        <f t="shared" si="704"/>
        <v>-6.5815757932585761E-3</v>
      </c>
      <c r="H3238" s="15">
        <f t="shared" si="702"/>
        <v>8.3608500550333975E-3</v>
      </c>
      <c r="I3238" s="14">
        <f t="shared" si="706"/>
        <v>-5.254796380286364E-3</v>
      </c>
      <c r="J3238" s="17">
        <f t="shared" si="707"/>
        <v>9.2290245378397039E-3</v>
      </c>
      <c r="K3238" s="17">
        <f t="shared" si="708"/>
        <v>-2.8257270737551835E-3</v>
      </c>
      <c r="L3238" s="17">
        <f t="shared" si="709"/>
        <v>-3.7558487195033926E-3</v>
      </c>
      <c r="M3238" s="17">
        <f t="shared" si="710"/>
        <v>1.8463791720928262E-2</v>
      </c>
      <c r="N3238" s="17">
        <f t="shared" si="711"/>
        <v>-1.7194876367391136E-2</v>
      </c>
      <c r="O3238" s="17">
        <f t="shared" si="713"/>
        <v>3.8637526579451751</v>
      </c>
      <c r="P3238" s="17">
        <f t="shared" si="714"/>
        <v>0.49911885009825036</v>
      </c>
      <c r="Q3238" s="16">
        <f t="shared" si="703"/>
        <v>1.6094089293974766E-3</v>
      </c>
      <c r="R3238" s="1">
        <f t="shared" si="715"/>
        <v>0</v>
      </c>
      <c r="S3238" s="12">
        <f t="shared" si="712"/>
        <v>5861.8121447422154</v>
      </c>
      <c r="T3238" s="12">
        <f t="shared" si="705"/>
        <v>2716.4213431462763</v>
      </c>
    </row>
    <row r="3239" spans="1:20" x14ac:dyDescent="0.25">
      <c r="A3239" s="1">
        <v>3239</v>
      </c>
      <c r="B3239" s="2">
        <v>41670</v>
      </c>
      <c r="C3239" s="1">
        <v>47234</v>
      </c>
      <c r="D3239" s="1">
        <v>47652</v>
      </c>
      <c r="E3239" s="1">
        <v>46814</v>
      </c>
      <c r="F3239" s="1">
        <v>47639</v>
      </c>
      <c r="G3239" s="14">
        <f t="shared" si="704"/>
        <v>8.3608500550333975E-3</v>
      </c>
      <c r="H3239" s="15">
        <f t="shared" si="702"/>
        <v>-3.1297886185688184E-2</v>
      </c>
      <c r="I3239" s="14">
        <f t="shared" si="706"/>
        <v>-2.0855234204675055E-2</v>
      </c>
      <c r="J3239" s="17">
        <f t="shared" si="707"/>
        <v>9.293660478867833E-3</v>
      </c>
      <c r="K3239" s="17">
        <f t="shared" si="708"/>
        <v>-2.7738586088181584E-3</v>
      </c>
      <c r="L3239" s="17">
        <f t="shared" si="709"/>
        <v>1.1134708663851555E-2</v>
      </c>
      <c r="M3239" s="17">
        <f t="shared" si="710"/>
        <v>1.8463791720928262E-2</v>
      </c>
      <c r="N3239" s="17">
        <f t="shared" si="711"/>
        <v>-1.7194876367391136E-2</v>
      </c>
      <c r="O3239" s="17">
        <f t="shared" si="713"/>
        <v>3.8368808683511739</v>
      </c>
      <c r="P3239" s="17">
        <f t="shared" si="714"/>
        <v>0.4965416675482201</v>
      </c>
      <c r="Q3239" s="16">
        <f t="shared" si="703"/>
        <v>1.6010988032463813E-3</v>
      </c>
      <c r="R3239" s="1">
        <f t="shared" si="715"/>
        <v>0</v>
      </c>
      <c r="S3239" s="12">
        <f t="shared" si="712"/>
        <v>5861.8121447422154</v>
      </c>
      <c r="T3239" s="12">
        <f t="shared" si="705"/>
        <v>2739.1329346826146</v>
      </c>
    </row>
    <row r="3240" spans="1:20" x14ac:dyDescent="0.25">
      <c r="A3240" s="1">
        <v>3240</v>
      </c>
      <c r="B3240" s="2">
        <v>41673</v>
      </c>
      <c r="C3240" s="1">
        <v>47623</v>
      </c>
      <c r="D3240" s="1">
        <v>47623</v>
      </c>
      <c r="E3240" s="1">
        <v>46109</v>
      </c>
      <c r="F3240" s="1">
        <v>46148</v>
      </c>
      <c r="G3240" s="14">
        <f t="shared" si="704"/>
        <v>-3.1297886185688184E-2</v>
      </c>
      <c r="H3240" s="15">
        <f t="shared" si="702"/>
        <v>1.7682239750368423E-2</v>
      </c>
      <c r="I3240" s="14">
        <f t="shared" si="706"/>
        <v>3.4335925831390557E-2</v>
      </c>
      <c r="J3240" s="17">
        <f t="shared" si="707"/>
        <v>1.1865907068843447E-2</v>
      </c>
      <c r="K3240" s="17">
        <f t="shared" si="708"/>
        <v>-4.4995236548097299E-3</v>
      </c>
      <c r="L3240" s="17">
        <f t="shared" si="709"/>
        <v>-2.6798362530878455E-2</v>
      </c>
      <c r="M3240" s="17">
        <f t="shared" si="710"/>
        <v>1.8463791720928262E-2</v>
      </c>
      <c r="N3240" s="17">
        <f t="shared" si="711"/>
        <v>-2.6798362530878455E-2</v>
      </c>
      <c r="O3240" s="17">
        <f t="shared" si="713"/>
        <v>3.8144706501749428</v>
      </c>
      <c r="P3240" s="17">
        <f t="shared" si="714"/>
        <v>0.49437853836506074</v>
      </c>
      <c r="Q3240" s="16">
        <f t="shared" si="703"/>
        <v>1.5941237923403984E-3</v>
      </c>
      <c r="R3240" s="1">
        <f t="shared" si="715"/>
        <v>3.4335925831390557E-2</v>
      </c>
      <c r="S3240" s="12">
        <f t="shared" si="712"/>
        <v>5896.1480705736058</v>
      </c>
      <c r="T3240" s="12">
        <f t="shared" si="705"/>
        <v>2653.4038638454481</v>
      </c>
    </row>
    <row r="3241" spans="1:20" x14ac:dyDescent="0.25">
      <c r="A3241" s="1">
        <v>3241</v>
      </c>
      <c r="B3241" s="2">
        <v>41674</v>
      </c>
      <c r="C3241" s="1">
        <v>46148</v>
      </c>
      <c r="D3241" s="1">
        <v>47132</v>
      </c>
      <c r="E3241" s="1">
        <v>46146</v>
      </c>
      <c r="F3241" s="1">
        <v>46964</v>
      </c>
      <c r="G3241" s="14">
        <f t="shared" si="704"/>
        <v>1.7682239750368423E-2</v>
      </c>
      <c r="H3241" s="15">
        <f t="shared" si="702"/>
        <v>-7.2395877693552935E-3</v>
      </c>
      <c r="I3241" s="14">
        <f t="shared" si="706"/>
        <v>2.3692104112778778E-2</v>
      </c>
      <c r="J3241" s="17">
        <f t="shared" si="707"/>
        <v>1.2960908250616162E-2</v>
      </c>
      <c r="K3241" s="17">
        <f t="shared" si="708"/>
        <v>-3.6929738417636063E-3</v>
      </c>
      <c r="L3241" s="17">
        <f t="shared" si="709"/>
        <v>2.1375213592132028E-2</v>
      </c>
      <c r="M3241" s="17">
        <f t="shared" si="710"/>
        <v>2.1375213592132028E-2</v>
      </c>
      <c r="N3241" s="17">
        <f t="shared" si="711"/>
        <v>-2.6798362530878455E-2</v>
      </c>
      <c r="O3241" s="17">
        <f t="shared" si="713"/>
        <v>3.7168364432114789</v>
      </c>
      <c r="P3241" s="17">
        <f t="shared" si="714"/>
        <v>0.48480374826442085</v>
      </c>
      <c r="Q3241" s="16">
        <f t="shared" si="703"/>
        <v>1.5632498778768533E-3</v>
      </c>
      <c r="R3241" s="1">
        <f t="shared" si="715"/>
        <v>2.3692104112778778E-2</v>
      </c>
      <c r="S3241" s="12">
        <f t="shared" si="712"/>
        <v>5919.8401746863847</v>
      </c>
      <c r="T3241" s="12">
        <f t="shared" si="705"/>
        <v>2700.3219871205174</v>
      </c>
    </row>
    <row r="3242" spans="1:20" x14ac:dyDescent="0.25">
      <c r="A3242" s="1">
        <v>3242</v>
      </c>
      <c r="B3242" s="2">
        <v>41675</v>
      </c>
      <c r="C3242" s="1">
        <v>46964</v>
      </c>
      <c r="D3242" s="1">
        <v>47148</v>
      </c>
      <c r="E3242" s="1">
        <v>46224</v>
      </c>
      <c r="F3242" s="1">
        <v>46624</v>
      </c>
      <c r="G3242" s="14">
        <f t="shared" si="704"/>
        <v>-7.2395877693552935E-3</v>
      </c>
      <c r="H3242" s="15">
        <f t="shared" si="702"/>
        <v>2.3893273850377428E-2</v>
      </c>
      <c r="I3242" s="14">
        <f t="shared" si="706"/>
        <v>2.3380832789901218E-2</v>
      </c>
      <c r="J3242" s="17">
        <f t="shared" si="707"/>
        <v>1.2563881602845E-2</v>
      </c>
      <c r="K3242" s="17">
        <f t="shared" si="708"/>
        <v>-4.7148158914055065E-3</v>
      </c>
      <c r="L3242" s="17">
        <f t="shared" si="709"/>
        <v>-2.524771877949787E-3</v>
      </c>
      <c r="M3242" s="17">
        <f t="shared" si="710"/>
        <v>2.1375213592132028E-2</v>
      </c>
      <c r="N3242" s="17">
        <f t="shared" si="711"/>
        <v>-2.6798362530878455E-2</v>
      </c>
      <c r="O3242" s="17">
        <f t="shared" si="713"/>
        <v>3.834290838278986</v>
      </c>
      <c r="P3242" s="17">
        <f t="shared" si="714"/>
        <v>0.49629231351107816</v>
      </c>
      <c r="Q3242" s="16">
        <f t="shared" si="703"/>
        <v>1.6002947610550705E-3</v>
      </c>
      <c r="R3242" s="1">
        <f t="shared" si="715"/>
        <v>0</v>
      </c>
      <c r="S3242" s="12">
        <f t="shared" si="712"/>
        <v>5919.8401746863847</v>
      </c>
      <c r="T3242" s="12">
        <f t="shared" si="705"/>
        <v>2680.7727690892384</v>
      </c>
    </row>
    <row r="3243" spans="1:20" x14ac:dyDescent="0.25">
      <c r="A3243" s="1">
        <v>3243</v>
      </c>
      <c r="B3243" s="2">
        <v>41676</v>
      </c>
      <c r="C3243" s="1">
        <v>46988</v>
      </c>
      <c r="D3243" s="1">
        <v>48034</v>
      </c>
      <c r="E3243" s="1">
        <v>46632</v>
      </c>
      <c r="F3243" s="1">
        <v>47738</v>
      </c>
      <c r="G3243" s="14">
        <f t="shared" si="704"/>
        <v>2.3893273850377428E-2</v>
      </c>
      <c r="H3243" s="15">
        <f t="shared" si="702"/>
        <v>7.0384180317566436E-3</v>
      </c>
      <c r="I3243" s="14">
        <f t="shared" si="706"/>
        <v>1.524912335863049E-2</v>
      </c>
      <c r="J3243" s="17">
        <f t="shared" si="707"/>
        <v>1.4510939530283717E-2</v>
      </c>
      <c r="K3243" s="17">
        <f t="shared" si="708"/>
        <v>-2.5777404348334234E-3</v>
      </c>
      <c r="L3243" s="17">
        <f t="shared" si="709"/>
        <v>2.6471014285210853E-2</v>
      </c>
      <c r="M3243" s="17">
        <f t="shared" si="710"/>
        <v>2.6471014285210853E-2</v>
      </c>
      <c r="N3243" s="17">
        <f t="shared" si="711"/>
        <v>-2.6798362530878455E-2</v>
      </c>
      <c r="O3243" s="17">
        <f t="shared" si="713"/>
        <v>3.6709805526319212</v>
      </c>
      <c r="P3243" s="17">
        <f t="shared" si="714"/>
        <v>0.48021960833830379</v>
      </c>
      <c r="Q3243" s="16">
        <f t="shared" si="703"/>
        <v>1.5484683168734009E-3</v>
      </c>
      <c r="R3243" s="1">
        <f t="shared" si="715"/>
        <v>1.524912335863049E-2</v>
      </c>
      <c r="S3243" s="12">
        <f t="shared" si="712"/>
        <v>5935.0892980450153</v>
      </c>
      <c r="T3243" s="12">
        <f t="shared" si="705"/>
        <v>2744.8252069917221</v>
      </c>
    </row>
    <row r="3244" spans="1:20" x14ac:dyDescent="0.25">
      <c r="A3244" s="1">
        <v>3244</v>
      </c>
      <c r="B3244" s="2">
        <v>41677</v>
      </c>
      <c r="C3244" s="1">
        <v>47739</v>
      </c>
      <c r="D3244" s="1">
        <v>48253</v>
      </c>
      <c r="E3244" s="1">
        <v>47557</v>
      </c>
      <c r="F3244" s="1">
        <v>48074</v>
      </c>
      <c r="G3244" s="14">
        <f t="shared" si="704"/>
        <v>7.0384180317566436E-3</v>
      </c>
      <c r="H3244" s="15">
        <f t="shared" si="702"/>
        <v>-7.5508590922328533E-3</v>
      </c>
      <c r="I3244" s="14">
        <f t="shared" si="706"/>
        <v>3.1346679375252595E-3</v>
      </c>
      <c r="J3244" s="17">
        <f t="shared" si="707"/>
        <v>1.4540523464182066E-2</v>
      </c>
      <c r="K3244" s="17">
        <f t="shared" si="708"/>
        <v>-1.4189869167686867E-3</v>
      </c>
      <c r="L3244" s="17">
        <f t="shared" si="709"/>
        <v>8.4574049485253294E-3</v>
      </c>
      <c r="M3244" s="17">
        <f t="shared" si="710"/>
        <v>2.6471014285210853E-2</v>
      </c>
      <c r="N3244" s="17">
        <f t="shared" si="711"/>
        <v>-2.6798362530878455E-2</v>
      </c>
      <c r="O3244" s="17">
        <f t="shared" si="713"/>
        <v>3.6635116299154378</v>
      </c>
      <c r="P3244" s="17">
        <f t="shared" si="714"/>
        <v>0.47946753299519101</v>
      </c>
      <c r="Q3244" s="16">
        <f t="shared" si="703"/>
        <v>1.5460432496323076E-3</v>
      </c>
      <c r="R3244" s="1">
        <f t="shared" si="715"/>
        <v>3.1346679375252595E-3</v>
      </c>
      <c r="S3244" s="12">
        <f t="shared" si="712"/>
        <v>5938.2239659825409</v>
      </c>
      <c r="T3244" s="12">
        <f t="shared" si="705"/>
        <v>2764.1444342226328</v>
      </c>
    </row>
    <row r="3245" spans="1:20" x14ac:dyDescent="0.25">
      <c r="A3245" s="1">
        <v>3245</v>
      </c>
      <c r="B3245" s="2">
        <v>41680</v>
      </c>
      <c r="C3245" s="1">
        <v>48070</v>
      </c>
      <c r="D3245" s="1">
        <v>48136</v>
      </c>
      <c r="E3245" s="1">
        <v>47465</v>
      </c>
      <c r="F3245" s="1">
        <v>47711</v>
      </c>
      <c r="G3245" s="14">
        <f t="shared" si="704"/>
        <v>-7.5508590922328533E-3</v>
      </c>
      <c r="H3245" s="15">
        <f t="shared" si="702"/>
        <v>1.5761564419106699E-2</v>
      </c>
      <c r="I3245" s="14">
        <f t="shared" si="706"/>
        <v>2.306739465206209E-3</v>
      </c>
      <c r="J3245" s="17">
        <f t="shared" si="707"/>
        <v>1.4466064387067124E-2</v>
      </c>
      <c r="K3245" s="17">
        <f t="shared" si="708"/>
        <v>-1.2798660349748008E-3</v>
      </c>
      <c r="L3245" s="17">
        <f t="shared" si="709"/>
        <v>-6.2709930572580523E-3</v>
      </c>
      <c r="M3245" s="17">
        <f t="shared" si="710"/>
        <v>2.6471014285210853E-2</v>
      </c>
      <c r="N3245" s="17">
        <f t="shared" si="711"/>
        <v>-2.6798362530878455E-2</v>
      </c>
      <c r="O3245" s="17">
        <f t="shared" si="713"/>
        <v>3.682368292492388</v>
      </c>
      <c r="P3245" s="17">
        <f t="shared" si="714"/>
        <v>0.48136334488861865</v>
      </c>
      <c r="Q3245" s="16">
        <f t="shared" si="703"/>
        <v>1.5521562958319048E-3</v>
      </c>
      <c r="R3245" s="1">
        <f t="shared" si="715"/>
        <v>2.306739465206209E-3</v>
      </c>
      <c r="S3245" s="12">
        <f t="shared" si="712"/>
        <v>5940.5307054477471</v>
      </c>
      <c r="T3245" s="12">
        <f t="shared" si="705"/>
        <v>2743.272769089238</v>
      </c>
    </row>
    <row r="3246" spans="1:20" x14ac:dyDescent="0.25">
      <c r="A3246" s="1">
        <v>3246</v>
      </c>
      <c r="B3246" s="2">
        <v>41681</v>
      </c>
      <c r="C3246" s="1">
        <v>47715</v>
      </c>
      <c r="D3246" s="1">
        <v>48604</v>
      </c>
      <c r="E3246" s="1">
        <v>47589</v>
      </c>
      <c r="F3246" s="1">
        <v>48463</v>
      </c>
      <c r="G3246" s="14">
        <f t="shared" si="704"/>
        <v>1.5761564419106699E-2</v>
      </c>
      <c r="H3246" s="15">
        <f t="shared" si="702"/>
        <v>-5.0760373893485866E-3</v>
      </c>
      <c r="I3246" s="14">
        <f t="shared" si="706"/>
        <v>-5.339877136361415E-3</v>
      </c>
      <c r="J3246" s="17">
        <f t="shared" si="707"/>
        <v>1.5097589865347951E-2</v>
      </c>
      <c r="K3246" s="17">
        <f t="shared" si="708"/>
        <v>-1.8907814560783129E-6</v>
      </c>
      <c r="L3246" s="17">
        <f t="shared" si="709"/>
        <v>1.5763455200562777E-2</v>
      </c>
      <c r="M3246" s="17">
        <f t="shared" si="710"/>
        <v>2.6471014285210853E-2</v>
      </c>
      <c r="N3246" s="17">
        <f t="shared" si="711"/>
        <v>-2.6798362530878455E-2</v>
      </c>
      <c r="O3246" s="17">
        <f t="shared" si="713"/>
        <v>3.5283364623881721</v>
      </c>
      <c r="P3246" s="17">
        <f t="shared" si="714"/>
        <v>0.46558461222087727</v>
      </c>
      <c r="Q3246" s="16">
        <f t="shared" si="703"/>
        <v>1.5012777661088943E-3</v>
      </c>
      <c r="R3246" s="1">
        <f t="shared" si="715"/>
        <v>-5.339877136361415E-3</v>
      </c>
      <c r="S3246" s="12">
        <f t="shared" si="712"/>
        <v>5935.1908283113853</v>
      </c>
      <c r="T3246" s="12">
        <f t="shared" si="705"/>
        <v>2786.5110395584193</v>
      </c>
    </row>
    <row r="3247" spans="1:20" x14ac:dyDescent="0.25">
      <c r="A3247" s="1">
        <v>3247</v>
      </c>
      <c r="B3247" s="2">
        <v>41682</v>
      </c>
      <c r="C3247" s="1">
        <v>48467</v>
      </c>
      <c r="D3247" s="1">
        <v>48669</v>
      </c>
      <c r="E3247" s="1">
        <v>48044</v>
      </c>
      <c r="F3247" s="1">
        <v>48217</v>
      </c>
      <c r="G3247" s="14">
        <f t="shared" si="704"/>
        <v>-5.0760373893485866E-3</v>
      </c>
      <c r="H3247" s="15">
        <f t="shared" si="702"/>
        <v>-8.3787875645519039E-3</v>
      </c>
      <c r="I3247" s="14">
        <f t="shared" si="706"/>
        <v>-1.3230375710996944E-2</v>
      </c>
      <c r="J3247" s="17">
        <f t="shared" si="707"/>
        <v>1.4502285091632955E-2</v>
      </c>
      <c r="K3247" s="17">
        <f t="shared" si="708"/>
        <v>-1.3813161683427018E-3</v>
      </c>
      <c r="L3247" s="17">
        <f t="shared" si="709"/>
        <v>-3.6947212210058848E-3</v>
      </c>
      <c r="M3247" s="17">
        <f t="shared" si="710"/>
        <v>2.6471014285210853E-2</v>
      </c>
      <c r="N3247" s="17">
        <f t="shared" si="711"/>
        <v>-2.6798362530878455E-2</v>
      </c>
      <c r="O3247" s="17">
        <f t="shared" si="713"/>
        <v>3.6731712609085929</v>
      </c>
      <c r="P3247" s="17">
        <f t="shared" si="714"/>
        <v>0.48043990920256568</v>
      </c>
      <c r="Q3247" s="16">
        <f t="shared" si="703"/>
        <v>1.549178677097278E-3</v>
      </c>
      <c r="R3247" s="1">
        <f t="shared" si="715"/>
        <v>-1.3230375710996944E-2</v>
      </c>
      <c r="S3247" s="12">
        <f t="shared" si="712"/>
        <v>5921.9604526003886</v>
      </c>
      <c r="T3247" s="12">
        <f t="shared" si="705"/>
        <v>2772.3666053357883</v>
      </c>
    </row>
    <row r="3248" spans="1:20" x14ac:dyDescent="0.25">
      <c r="A3248" s="1">
        <v>3248</v>
      </c>
      <c r="B3248" s="2">
        <v>41683</v>
      </c>
      <c r="C3248" s="1">
        <v>48211</v>
      </c>
      <c r="D3248" s="1">
        <v>48211</v>
      </c>
      <c r="E3248" s="1">
        <v>47129</v>
      </c>
      <c r="F3248" s="1">
        <v>47813</v>
      </c>
      <c r="G3248" s="14">
        <f t="shared" si="704"/>
        <v>-8.3787875645519039E-3</v>
      </c>
      <c r="H3248" s="15">
        <f t="shared" si="702"/>
        <v>8.1149478175390755E-3</v>
      </c>
      <c r="I3248" s="14">
        <f t="shared" si="706"/>
        <v>-2.5366133295259607E-2</v>
      </c>
      <c r="J3248" s="17">
        <f t="shared" si="707"/>
        <v>1.3740501371747978E-2</v>
      </c>
      <c r="K3248" s="17">
        <f t="shared" si="708"/>
        <v>-6.1603452795380156E-4</v>
      </c>
      <c r="L3248" s="17">
        <f t="shared" si="709"/>
        <v>-7.762753036598102E-3</v>
      </c>
      <c r="M3248" s="17">
        <f t="shared" si="710"/>
        <v>2.6471014285210853E-2</v>
      </c>
      <c r="N3248" s="17">
        <f t="shared" si="711"/>
        <v>-2.6798362530878455E-2</v>
      </c>
      <c r="O3248" s="17">
        <f t="shared" si="713"/>
        <v>3.8768146354264159</v>
      </c>
      <c r="P3248" s="17">
        <f t="shared" si="714"/>
        <v>0.50036511348723078</v>
      </c>
      <c r="Q3248" s="16">
        <f t="shared" si="703"/>
        <v>1.613427506187777E-3</v>
      </c>
      <c r="R3248" s="1">
        <f t="shared" si="715"/>
        <v>0</v>
      </c>
      <c r="S3248" s="12">
        <f t="shared" si="712"/>
        <v>5921.9604526003886</v>
      </c>
      <c r="T3248" s="12">
        <f t="shared" si="705"/>
        <v>2749.1375344986218</v>
      </c>
    </row>
    <row r="3249" spans="1:20" x14ac:dyDescent="0.25">
      <c r="A3249" s="1">
        <v>3249</v>
      </c>
      <c r="B3249" s="2">
        <v>41684</v>
      </c>
      <c r="C3249" s="1">
        <v>47816</v>
      </c>
      <c r="D3249" s="1">
        <v>48314</v>
      </c>
      <c r="E3249" s="1">
        <v>47756</v>
      </c>
      <c r="F3249" s="1">
        <v>48201</v>
      </c>
      <c r="G3249" s="14">
        <f t="shared" si="704"/>
        <v>8.1149478175390755E-3</v>
      </c>
      <c r="H3249" s="15">
        <f t="shared" si="702"/>
        <v>-1.2966535963984116E-2</v>
      </c>
      <c r="I3249" s="14">
        <f t="shared" si="706"/>
        <v>-2.1657046778034705E-2</v>
      </c>
      <c r="J3249" s="17">
        <f t="shared" si="707"/>
        <v>1.3591146518881048E-2</v>
      </c>
      <c r="K3249" s="17">
        <f t="shared" si="708"/>
        <v>6.617017130060354E-4</v>
      </c>
      <c r="L3249" s="17">
        <f t="shared" si="709"/>
        <v>7.4532461045330404E-3</v>
      </c>
      <c r="M3249" s="17">
        <f t="shared" si="710"/>
        <v>2.6471014285210853E-2</v>
      </c>
      <c r="N3249" s="17">
        <f t="shared" si="711"/>
        <v>-2.6798362530878455E-2</v>
      </c>
      <c r="O3249" s="17">
        <f t="shared" si="713"/>
        <v>3.9194174488580931</v>
      </c>
      <c r="P3249" s="17">
        <f t="shared" si="714"/>
        <v>0.50440092736009001</v>
      </c>
      <c r="Q3249" s="16">
        <f t="shared" si="703"/>
        <v>1.6264409896157967E-3</v>
      </c>
      <c r="R3249" s="1">
        <f t="shared" si="715"/>
        <v>0</v>
      </c>
      <c r="S3249" s="12">
        <f t="shared" si="712"/>
        <v>5921.9604526003886</v>
      </c>
      <c r="T3249" s="12">
        <f t="shared" si="705"/>
        <v>2771.4466421343163</v>
      </c>
    </row>
    <row r="3250" spans="1:20" x14ac:dyDescent="0.25">
      <c r="A3250" s="1">
        <v>3250</v>
      </c>
      <c r="B3250" s="2">
        <v>41687</v>
      </c>
      <c r="C3250" s="1">
        <v>48199</v>
      </c>
      <c r="D3250" s="1">
        <v>48297</v>
      </c>
      <c r="E3250" s="1">
        <v>47540</v>
      </c>
      <c r="F3250" s="1">
        <v>47576</v>
      </c>
      <c r="G3250" s="14">
        <f t="shared" si="704"/>
        <v>-1.2966535963984116E-2</v>
      </c>
      <c r="H3250" s="15">
        <f t="shared" si="702"/>
        <v>-2.0514545148814567E-2</v>
      </c>
      <c r="I3250" s="14">
        <f t="shared" si="706"/>
        <v>-5.7637436192933267E-3</v>
      </c>
      <c r="J3250" s="17">
        <f t="shared" si="707"/>
        <v>1.4034210760045438E-2</v>
      </c>
      <c r="K3250" s="17">
        <f t="shared" si="708"/>
        <v>-8.2757176246839315E-5</v>
      </c>
      <c r="L3250" s="17">
        <f t="shared" si="709"/>
        <v>-1.2883778787737277E-2</v>
      </c>
      <c r="M3250" s="17">
        <f t="shared" si="710"/>
        <v>2.6471014285210853E-2</v>
      </c>
      <c r="N3250" s="17">
        <f t="shared" si="711"/>
        <v>-2.6798362530878455E-2</v>
      </c>
      <c r="O3250" s="17">
        <f t="shared" si="713"/>
        <v>3.7956802649525581</v>
      </c>
      <c r="P3250" s="17">
        <f t="shared" si="714"/>
        <v>0.49255499295867161</v>
      </c>
      <c r="Q3250" s="16">
        <f t="shared" si="703"/>
        <v>1.5882437694568173E-3</v>
      </c>
      <c r="R3250" s="1">
        <f t="shared" si="715"/>
        <v>-5.7637436192933267E-3</v>
      </c>
      <c r="S3250" s="12">
        <f t="shared" si="712"/>
        <v>5916.1967089810951</v>
      </c>
      <c r="T3250" s="12">
        <f t="shared" si="705"/>
        <v>2735.5105795768186</v>
      </c>
    </row>
    <row r="3251" spans="1:20" x14ac:dyDescent="0.25">
      <c r="A3251" s="1">
        <v>3251</v>
      </c>
      <c r="B3251" s="2">
        <v>41688</v>
      </c>
      <c r="C3251" s="1">
        <v>47575</v>
      </c>
      <c r="D3251" s="1">
        <v>47712</v>
      </c>
      <c r="E3251" s="1">
        <v>46600</v>
      </c>
      <c r="F3251" s="1">
        <v>46600</v>
      </c>
      <c r="G3251" s="14">
        <f t="shared" si="704"/>
        <v>-2.0514545148814567E-2</v>
      </c>
      <c r="H3251" s="15">
        <f t="shared" si="702"/>
        <v>1.1824034334763978E-2</v>
      </c>
      <c r="I3251" s="14">
        <f t="shared" si="706"/>
        <v>1.6675139113314419E-2</v>
      </c>
      <c r="J3251" s="17">
        <f t="shared" si="707"/>
        <v>1.4950202644993865E-2</v>
      </c>
      <c r="K3251" s="17">
        <f t="shared" si="708"/>
        <v>-1.6460567830246149E-3</v>
      </c>
      <c r="L3251" s="17">
        <f t="shared" si="709"/>
        <v>-1.8868488365789953E-2</v>
      </c>
      <c r="M3251" s="17">
        <f t="shared" si="710"/>
        <v>2.6471014285210853E-2</v>
      </c>
      <c r="N3251" s="17">
        <f t="shared" si="711"/>
        <v>-2.6798362530878455E-2</v>
      </c>
      <c r="O3251" s="17">
        <f t="shared" si="713"/>
        <v>3.5631207202349708</v>
      </c>
      <c r="P3251" s="17">
        <f t="shared" si="714"/>
        <v>0.469207242598012</v>
      </c>
      <c r="Q3251" s="16">
        <f t="shared" si="703"/>
        <v>1.5129589391916572E-3</v>
      </c>
      <c r="R3251" s="1">
        <f t="shared" si="715"/>
        <v>1.6675139113314419E-2</v>
      </c>
      <c r="S3251" s="12">
        <f t="shared" si="712"/>
        <v>5932.8718480944099</v>
      </c>
      <c r="T3251" s="12">
        <f t="shared" si="705"/>
        <v>2679.3928242870302</v>
      </c>
    </row>
    <row r="3252" spans="1:20" x14ac:dyDescent="0.25">
      <c r="A3252" s="1">
        <v>3252</v>
      </c>
      <c r="B3252" s="2">
        <v>41689</v>
      </c>
      <c r="C3252" s="1">
        <v>46597</v>
      </c>
      <c r="D3252" s="1">
        <v>47155</v>
      </c>
      <c r="E3252" s="1">
        <v>46134</v>
      </c>
      <c r="F3252" s="1">
        <v>47151</v>
      </c>
      <c r="G3252" s="14">
        <f t="shared" si="704"/>
        <v>1.1824034334763978E-2</v>
      </c>
      <c r="H3252" s="15">
        <f t="shared" si="702"/>
        <v>2.9267671947572627E-3</v>
      </c>
      <c r="I3252" s="14">
        <f t="shared" si="706"/>
        <v>5.1254821529700401E-3</v>
      </c>
      <c r="J3252" s="17">
        <f t="shared" si="707"/>
        <v>1.5285679636076523E-2</v>
      </c>
      <c r="K3252" s="17">
        <f t="shared" si="708"/>
        <v>-4.6203244321922908E-4</v>
      </c>
      <c r="L3252" s="17">
        <f t="shared" si="709"/>
        <v>1.2286066777983207E-2</v>
      </c>
      <c r="M3252" s="17">
        <f t="shared" si="710"/>
        <v>2.6471014285210853E-2</v>
      </c>
      <c r="N3252" s="17">
        <f t="shared" si="711"/>
        <v>-2.6798362530878455E-2</v>
      </c>
      <c r="O3252" s="17">
        <f t="shared" si="713"/>
        <v>3.484920401600299</v>
      </c>
      <c r="P3252" s="17">
        <f t="shared" si="714"/>
        <v>0.46101257766811454</v>
      </c>
      <c r="Q3252" s="16">
        <f t="shared" si="703"/>
        <v>1.4865352388866071E-3</v>
      </c>
      <c r="R3252" s="1">
        <f t="shared" si="715"/>
        <v>5.1254821529700401E-3</v>
      </c>
      <c r="S3252" s="12">
        <f t="shared" si="712"/>
        <v>5937.99733024738</v>
      </c>
      <c r="T3252" s="12">
        <f t="shared" si="705"/>
        <v>2711.0740570377202</v>
      </c>
    </row>
    <row r="3253" spans="1:20" x14ac:dyDescent="0.25">
      <c r="A3253" s="1">
        <v>3253</v>
      </c>
      <c r="B3253" s="2">
        <v>41690</v>
      </c>
      <c r="C3253" s="1">
        <v>47127</v>
      </c>
      <c r="D3253" s="1">
        <v>47600</v>
      </c>
      <c r="E3253" s="1">
        <v>46634</v>
      </c>
      <c r="F3253" s="1">
        <v>47289</v>
      </c>
      <c r="G3253" s="14">
        <f t="shared" si="704"/>
        <v>2.9267671947572627E-3</v>
      </c>
      <c r="H3253" s="15">
        <f t="shared" si="702"/>
        <v>1.9243375837931787E-3</v>
      </c>
      <c r="I3253" s="14">
        <f t="shared" si="706"/>
        <v>-1.2086095034824162E-2</v>
      </c>
      <c r="J3253" s="17">
        <f t="shared" si="707"/>
        <v>1.5210747939242059E-2</v>
      </c>
      <c r="K3253" s="17">
        <f t="shared" si="708"/>
        <v>1.7185708931516014E-4</v>
      </c>
      <c r="L3253" s="17">
        <f t="shared" si="709"/>
        <v>2.7549101054421027E-3</v>
      </c>
      <c r="M3253" s="17">
        <f t="shared" si="710"/>
        <v>2.6471014285210853E-2</v>
      </c>
      <c r="N3253" s="17">
        <f t="shared" si="711"/>
        <v>-2.6798362530878455E-2</v>
      </c>
      <c r="O3253" s="17">
        <f t="shared" si="713"/>
        <v>3.5020879334053103</v>
      </c>
      <c r="P3253" s="17">
        <f t="shared" si="714"/>
        <v>0.46282721883076716</v>
      </c>
      <c r="Q3253" s="16">
        <f t="shared" si="703"/>
        <v>1.4923865500327408E-3</v>
      </c>
      <c r="R3253" s="1">
        <f t="shared" si="715"/>
        <v>-1.2086095034824162E-2</v>
      </c>
      <c r="S3253" s="12">
        <f t="shared" si="712"/>
        <v>5925.9112352125558</v>
      </c>
      <c r="T3253" s="12">
        <f t="shared" si="705"/>
        <v>2719.0087396504155</v>
      </c>
    </row>
    <row r="3254" spans="1:20" x14ac:dyDescent="0.25">
      <c r="A3254" s="1">
        <v>3254</v>
      </c>
      <c r="B3254" s="2">
        <v>41691</v>
      </c>
      <c r="C3254" s="1">
        <v>47290</v>
      </c>
      <c r="D3254" s="1">
        <v>47816</v>
      </c>
      <c r="E3254" s="1">
        <v>47075</v>
      </c>
      <c r="F3254" s="1">
        <v>47380</v>
      </c>
      <c r="G3254" s="14">
        <f t="shared" si="704"/>
        <v>1.9243375837931787E-3</v>
      </c>
      <c r="H3254" s="15">
        <f t="shared" si="702"/>
        <v>2.7437737441959875E-4</v>
      </c>
      <c r="I3254" s="14">
        <f t="shared" si="706"/>
        <v>-1.6514927866498108E-2</v>
      </c>
      <c r="J3254" s="17">
        <f t="shared" si="707"/>
        <v>1.5053204712035587E-2</v>
      </c>
      <c r="K3254" s="17">
        <f t="shared" si="708"/>
        <v>-2.5724374210085444E-4</v>
      </c>
      <c r="L3254" s="17">
        <f t="shared" si="709"/>
        <v>2.1815813258940333E-3</v>
      </c>
      <c r="M3254" s="17">
        <f t="shared" si="710"/>
        <v>2.6471014285210853E-2</v>
      </c>
      <c r="N3254" s="17">
        <f t="shared" si="711"/>
        <v>-2.6798362530878455E-2</v>
      </c>
      <c r="O3254" s="17">
        <f t="shared" si="713"/>
        <v>3.5387399450894663</v>
      </c>
      <c r="P3254" s="17">
        <f t="shared" si="714"/>
        <v>0.46667182002462437</v>
      </c>
      <c r="Q3254" s="16">
        <f t="shared" si="703"/>
        <v>1.5047834681017498E-3</v>
      </c>
      <c r="R3254" s="1">
        <f t="shared" si="715"/>
        <v>-1.6514927866498108E-2</v>
      </c>
      <c r="S3254" s="12">
        <f t="shared" si="712"/>
        <v>5909.3963073460573</v>
      </c>
      <c r="T3254" s="12">
        <f t="shared" si="705"/>
        <v>2724.2410303587867</v>
      </c>
    </row>
    <row r="3255" spans="1:20" x14ac:dyDescent="0.25">
      <c r="A3255" s="1">
        <v>3255</v>
      </c>
      <c r="B3255" s="2">
        <v>41694</v>
      </c>
      <c r="C3255" s="1">
        <v>47375</v>
      </c>
      <c r="D3255" s="1">
        <v>47538</v>
      </c>
      <c r="E3255" s="1">
        <v>46991</v>
      </c>
      <c r="F3255" s="1">
        <v>47393</v>
      </c>
      <c r="G3255" s="14">
        <f t="shared" si="704"/>
        <v>2.7437737441959875E-4</v>
      </c>
      <c r="H3255" s="15">
        <f t="shared" si="702"/>
        <v>-1.428480999303694E-2</v>
      </c>
      <c r="I3255" s="14">
        <f t="shared" si="706"/>
        <v>4.842060239028112E-3</v>
      </c>
      <c r="J3255" s="17">
        <f t="shared" si="707"/>
        <v>1.2371317322303985E-2</v>
      </c>
      <c r="K3255" s="17">
        <f t="shared" si="708"/>
        <v>1.8475738285729977E-3</v>
      </c>
      <c r="L3255" s="17">
        <f t="shared" si="709"/>
        <v>-1.5731964541533989E-3</v>
      </c>
      <c r="M3255" s="17">
        <f t="shared" si="710"/>
        <v>2.6471014285210853E-2</v>
      </c>
      <c r="N3255" s="17">
        <f t="shared" si="711"/>
        <v>-1.8868488365789953E-2</v>
      </c>
      <c r="O3255" s="17">
        <f t="shared" si="713"/>
        <v>3.6648888287150454</v>
      </c>
      <c r="P3255" s="17">
        <f t="shared" si="714"/>
        <v>0.4796063238121448</v>
      </c>
      <c r="Q3255" s="16">
        <f t="shared" si="703"/>
        <v>1.5464907806764265E-3</v>
      </c>
      <c r="R3255" s="1">
        <f t="shared" si="715"/>
        <v>4.842060239028112E-3</v>
      </c>
      <c r="S3255" s="12">
        <f t="shared" si="712"/>
        <v>5914.2383675850851</v>
      </c>
      <c r="T3255" s="12">
        <f t="shared" si="705"/>
        <v>2724.9885004599828</v>
      </c>
    </row>
    <row r="3256" spans="1:20" x14ac:dyDescent="0.25">
      <c r="A3256" s="1">
        <v>3256</v>
      </c>
      <c r="B3256" s="2">
        <v>41695</v>
      </c>
      <c r="C3256" s="1">
        <v>47388</v>
      </c>
      <c r="D3256" s="1">
        <v>47388</v>
      </c>
      <c r="E3256" s="1">
        <v>46614</v>
      </c>
      <c r="F3256" s="1">
        <v>46716</v>
      </c>
      <c r="G3256" s="14">
        <f t="shared" si="704"/>
        <v>-1.428480999303694E-2</v>
      </c>
      <c r="H3256" s="15">
        <f t="shared" si="702"/>
        <v>-2.5044952478807669E-3</v>
      </c>
      <c r="I3256" s="14">
        <f t="shared" si="706"/>
        <v>8.3511439733215953E-3</v>
      </c>
      <c r="J3256" s="17">
        <f t="shared" si="707"/>
        <v>1.2200948158923444E-2</v>
      </c>
      <c r="K3256" s="17">
        <f t="shared" si="708"/>
        <v>-2.8356282098735975E-4</v>
      </c>
      <c r="L3256" s="17">
        <f t="shared" si="709"/>
        <v>-1.4001247172049581E-2</v>
      </c>
      <c r="M3256" s="17">
        <f t="shared" si="710"/>
        <v>2.6471014285210853E-2</v>
      </c>
      <c r="N3256" s="17">
        <f t="shared" si="711"/>
        <v>-1.8868488365789953E-2</v>
      </c>
      <c r="O3256" s="17">
        <f t="shared" si="713"/>
        <v>3.7160638714656549</v>
      </c>
      <c r="P3256" s="17">
        <f t="shared" si="714"/>
        <v>0.48472698493565802</v>
      </c>
      <c r="Q3256" s="16">
        <f t="shared" si="703"/>
        <v>1.56300235449292E-3</v>
      </c>
      <c r="R3256" s="1">
        <f t="shared" si="715"/>
        <v>8.3511439733215953E-3</v>
      </c>
      <c r="S3256" s="12">
        <f t="shared" si="712"/>
        <v>5922.5895115584071</v>
      </c>
      <c r="T3256" s="12">
        <f t="shared" si="705"/>
        <v>2686.0625574977012</v>
      </c>
    </row>
    <row r="3257" spans="1:20" x14ac:dyDescent="0.25">
      <c r="A3257" s="1">
        <v>3257</v>
      </c>
      <c r="B3257" s="2">
        <v>41696</v>
      </c>
      <c r="C3257" s="1">
        <v>46718</v>
      </c>
      <c r="D3257" s="1">
        <v>47010</v>
      </c>
      <c r="E3257" s="1">
        <v>46403</v>
      </c>
      <c r="F3257" s="1">
        <v>46599</v>
      </c>
      <c r="G3257" s="14">
        <f t="shared" si="704"/>
        <v>-2.5044952478807669E-3</v>
      </c>
      <c r="H3257" s="15">
        <f t="shared" si="702"/>
        <v>2.1631365479945819E-2</v>
      </c>
      <c r="I3257" s="14">
        <f t="shared" si="706"/>
        <v>1.3240483890308852E-4</v>
      </c>
      <c r="J3257" s="17">
        <f t="shared" si="707"/>
        <v>1.2068659001603241E-2</v>
      </c>
      <c r="K3257" s="17">
        <f t="shared" si="708"/>
        <v>3.2110013777608695E-5</v>
      </c>
      <c r="L3257" s="17">
        <f t="shared" si="709"/>
        <v>-2.5366052616583755E-3</v>
      </c>
      <c r="M3257" s="17">
        <f t="shared" si="710"/>
        <v>2.6471014285210853E-2</v>
      </c>
      <c r="N3257" s="17">
        <f t="shared" si="711"/>
        <v>-1.8868488365789953E-2</v>
      </c>
      <c r="O3257" s="17">
        <f t="shared" si="713"/>
        <v>3.7567970596383371</v>
      </c>
      <c r="P3257" s="17">
        <f t="shared" si="714"/>
        <v>0.48875266344596652</v>
      </c>
      <c r="Q3257" s="16">
        <f t="shared" si="703"/>
        <v>1.5759831564403895E-3</v>
      </c>
      <c r="R3257" s="1">
        <f t="shared" si="715"/>
        <v>1.3240483890308852E-4</v>
      </c>
      <c r="S3257" s="12">
        <f t="shared" si="712"/>
        <v>5922.7219163973105</v>
      </c>
      <c r="T3257" s="12">
        <f t="shared" si="705"/>
        <v>2679.3353265869378</v>
      </c>
    </row>
    <row r="3258" spans="1:20" x14ac:dyDescent="0.25">
      <c r="A3258" s="1">
        <v>3258</v>
      </c>
      <c r="B3258" s="2">
        <v>41697</v>
      </c>
      <c r="C3258" s="1">
        <v>46622</v>
      </c>
      <c r="D3258" s="1">
        <v>47781</v>
      </c>
      <c r="E3258" s="1">
        <v>46622</v>
      </c>
      <c r="F3258" s="1">
        <v>47607</v>
      </c>
      <c r="G3258" s="14">
        <f t="shared" si="704"/>
        <v>2.1631365479945819E-2</v>
      </c>
      <c r="H3258" s="15">
        <f t="shared" si="702"/>
        <v>-1.0775726258743457E-2</v>
      </c>
      <c r="I3258" s="14">
        <f t="shared" si="706"/>
        <v>-1.068095639111255E-2</v>
      </c>
      <c r="J3258" s="17">
        <f t="shared" si="707"/>
        <v>1.1759394531450652E-2</v>
      </c>
      <c r="K3258" s="17">
        <f t="shared" si="708"/>
        <v>-1.1868387758449858E-4</v>
      </c>
      <c r="L3258" s="17">
        <f t="shared" si="709"/>
        <v>2.1750049357530318E-2</v>
      </c>
      <c r="M3258" s="17">
        <f t="shared" si="710"/>
        <v>2.1750049357530318E-2</v>
      </c>
      <c r="N3258" s="17">
        <f t="shared" si="711"/>
        <v>-1.8868488365789953E-2</v>
      </c>
      <c r="O3258" s="17">
        <f t="shared" si="713"/>
        <v>3.4541351269987137</v>
      </c>
      <c r="P3258" s="17">
        <f t="shared" si="714"/>
        <v>0.45773601255324536</v>
      </c>
      <c r="Q3258" s="16">
        <f t="shared" si="703"/>
        <v>1.4759699533787873E-3</v>
      </c>
      <c r="R3258" s="1">
        <f t="shared" si="715"/>
        <v>-1.068095639111255E-2</v>
      </c>
      <c r="S3258" s="12">
        <f t="shared" si="712"/>
        <v>5912.0409600061976</v>
      </c>
      <c r="T3258" s="12">
        <f t="shared" si="705"/>
        <v>2737.2930082796697</v>
      </c>
    </row>
    <row r="3259" spans="1:20" x14ac:dyDescent="0.25">
      <c r="A3259" s="1">
        <v>3259</v>
      </c>
      <c r="B3259" s="2">
        <v>41698</v>
      </c>
      <c r="C3259" s="1">
        <v>47613</v>
      </c>
      <c r="D3259" s="1">
        <v>47813</v>
      </c>
      <c r="E3259" s="1">
        <v>47043</v>
      </c>
      <c r="F3259" s="1">
        <v>47094</v>
      </c>
      <c r="G3259" s="14">
        <f t="shared" si="704"/>
        <v>-1.0775726258743457E-2</v>
      </c>
      <c r="H3259" s="15">
        <f t="shared" si="702"/>
        <v>-1.0723234382299274E-2</v>
      </c>
      <c r="I3259" s="14">
        <f t="shared" si="706"/>
        <v>-1.7933387183310834E-2</v>
      </c>
      <c r="J3259" s="17">
        <f t="shared" si="707"/>
        <v>1.1883840264052757E-2</v>
      </c>
      <c r="K3259" s="17">
        <f t="shared" si="708"/>
        <v>-1.3062934969511719E-3</v>
      </c>
      <c r="L3259" s="17">
        <f t="shared" si="709"/>
        <v>-9.4694327617922854E-3</v>
      </c>
      <c r="M3259" s="17">
        <f t="shared" si="710"/>
        <v>2.1750049357530318E-2</v>
      </c>
      <c r="N3259" s="17">
        <f t="shared" si="711"/>
        <v>-1.8868488365789953E-2</v>
      </c>
      <c r="O3259" s="17">
        <f t="shared" si="713"/>
        <v>3.4179639595280205</v>
      </c>
      <c r="P3259" s="17">
        <f t="shared" si="714"/>
        <v>0.4538486915130312</v>
      </c>
      <c r="Q3259" s="16">
        <f t="shared" si="703"/>
        <v>1.4634352851483172E-3</v>
      </c>
      <c r="R3259" s="1">
        <f t="shared" si="715"/>
        <v>-1.7933387183310834E-2</v>
      </c>
      <c r="S3259" s="12">
        <f t="shared" si="712"/>
        <v>5894.1075728228871</v>
      </c>
      <c r="T3259" s="12">
        <f t="shared" si="705"/>
        <v>2707.7966881324755</v>
      </c>
    </row>
    <row r="3260" spans="1:20" x14ac:dyDescent="0.25">
      <c r="A3260" s="1">
        <v>3260</v>
      </c>
      <c r="B3260" s="2">
        <v>41703</v>
      </c>
      <c r="C3260" s="1">
        <v>47092</v>
      </c>
      <c r="D3260" s="1">
        <v>47154</v>
      </c>
      <c r="E3260" s="1">
        <v>46473</v>
      </c>
      <c r="F3260" s="1">
        <v>46589</v>
      </c>
      <c r="G3260" s="14">
        <f t="shared" si="704"/>
        <v>-1.0723234382299274E-2</v>
      </c>
      <c r="H3260" s="15">
        <f t="shared" si="702"/>
        <v>1.081800424993018E-2</v>
      </c>
      <c r="I3260" s="14">
        <f t="shared" si="706"/>
        <v>-2.2585120364371103E-2</v>
      </c>
      <c r="J3260" s="17">
        <f t="shared" si="707"/>
        <v>1.2030237134187372E-2</v>
      </c>
      <c r="K3260" s="17">
        <f t="shared" si="708"/>
        <v>-1.5177851829555999E-3</v>
      </c>
      <c r="L3260" s="17">
        <f t="shared" si="709"/>
        <v>-9.2054491993436745E-3</v>
      </c>
      <c r="M3260" s="17">
        <f t="shared" si="710"/>
        <v>2.1750049357530318E-2</v>
      </c>
      <c r="N3260" s="17">
        <f t="shared" si="711"/>
        <v>-1.8868488365789953E-2</v>
      </c>
      <c r="O3260" s="17">
        <f t="shared" si="713"/>
        <v>3.376370496296456</v>
      </c>
      <c r="P3260" s="17">
        <f t="shared" si="714"/>
        <v>0.44932745869358309</v>
      </c>
      <c r="Q3260" s="16">
        <f t="shared" si="703"/>
        <v>1.4488565681351803E-3</v>
      </c>
      <c r="R3260" s="1">
        <f t="shared" si="715"/>
        <v>-2.2585120364371103E-2</v>
      </c>
      <c r="S3260" s="12">
        <f t="shared" si="712"/>
        <v>5871.5224524585155</v>
      </c>
      <c r="T3260" s="12">
        <f t="shared" si="705"/>
        <v>2678.7603495860171</v>
      </c>
    </row>
    <row r="3261" spans="1:20" x14ac:dyDescent="0.25">
      <c r="A3261" s="1">
        <v>3261</v>
      </c>
      <c r="B3261" s="2">
        <v>41704</v>
      </c>
      <c r="C3261" s="1">
        <v>46592</v>
      </c>
      <c r="D3261" s="1">
        <v>47400</v>
      </c>
      <c r="E3261" s="1">
        <v>46502</v>
      </c>
      <c r="F3261" s="1">
        <v>47093</v>
      </c>
      <c r="G3261" s="14">
        <f t="shared" si="704"/>
        <v>1.081800424993018E-2</v>
      </c>
      <c r="H3261" s="15">
        <f t="shared" si="702"/>
        <v>-1.802815705094174E-2</v>
      </c>
      <c r="I3261" s="14">
        <f t="shared" si="706"/>
        <v>-2.9779379198888178E-2</v>
      </c>
      <c r="J3261" s="17">
        <f t="shared" si="707"/>
        <v>1.1582434369252922E-2</v>
      </c>
      <c r="K3261" s="17">
        <f t="shared" si="708"/>
        <v>-1.8473558609007012E-3</v>
      </c>
      <c r="L3261" s="17">
        <f t="shared" si="709"/>
        <v>1.2665360110830881E-2</v>
      </c>
      <c r="M3261" s="17">
        <f t="shared" si="710"/>
        <v>2.1750049357530318E-2</v>
      </c>
      <c r="N3261" s="17">
        <f t="shared" si="711"/>
        <v>-1.8868488365789953E-2</v>
      </c>
      <c r="O3261" s="17">
        <f t="shared" si="713"/>
        <v>3.5069085158079947</v>
      </c>
      <c r="P3261" s="17">
        <f t="shared" si="714"/>
        <v>0.4633351642221632</v>
      </c>
      <c r="Q3261" s="16">
        <f t="shared" si="703"/>
        <v>1.4940244201480414E-3</v>
      </c>
      <c r="R3261" s="1">
        <f t="shared" si="715"/>
        <v>-2.9779379198888178E-2</v>
      </c>
      <c r="S3261" s="12">
        <f t="shared" si="712"/>
        <v>5841.7430732596276</v>
      </c>
      <c r="T3261" s="12">
        <f t="shared" si="705"/>
        <v>2707.7391904323831</v>
      </c>
    </row>
    <row r="3262" spans="1:20" x14ac:dyDescent="0.25">
      <c r="A3262" s="1">
        <v>3262</v>
      </c>
      <c r="B3262" s="2">
        <v>41705</v>
      </c>
      <c r="C3262" s="1">
        <v>47093</v>
      </c>
      <c r="D3262" s="1">
        <v>47218</v>
      </c>
      <c r="E3262" s="1">
        <v>46086</v>
      </c>
      <c r="F3262" s="1">
        <v>46244</v>
      </c>
      <c r="G3262" s="14">
        <f t="shared" si="704"/>
        <v>-1.802815705094174E-2</v>
      </c>
      <c r="H3262" s="15">
        <f t="shared" si="702"/>
        <v>-1.5374967563359543E-2</v>
      </c>
      <c r="I3262" s="14">
        <f t="shared" si="706"/>
        <v>-8.1624436456050331E-3</v>
      </c>
      <c r="J3262" s="17">
        <f t="shared" si="707"/>
        <v>1.2300839456479024E-2</v>
      </c>
      <c r="K3262" s="17">
        <f t="shared" si="708"/>
        <v>-2.7108305050069113E-3</v>
      </c>
      <c r="L3262" s="17">
        <f t="shared" si="709"/>
        <v>-1.5317326545934828E-2</v>
      </c>
      <c r="M3262" s="17">
        <f t="shared" si="710"/>
        <v>2.1750049357530318E-2</v>
      </c>
      <c r="N3262" s="17">
        <f t="shared" si="711"/>
        <v>-1.8868488365789953E-2</v>
      </c>
      <c r="O3262" s="17">
        <f t="shared" si="713"/>
        <v>3.3020947771109981</v>
      </c>
      <c r="P3262" s="17">
        <f t="shared" si="714"/>
        <v>0.44111333221989735</v>
      </c>
      <c r="Q3262" s="16">
        <f t="shared" si="703"/>
        <v>1.4223701140744936E-3</v>
      </c>
      <c r="R3262" s="1">
        <f t="shared" si="715"/>
        <v>-8.1624436456050331E-3</v>
      </c>
      <c r="S3262" s="12">
        <f t="shared" si="712"/>
        <v>5833.5806296140227</v>
      </c>
      <c r="T3262" s="12">
        <f t="shared" si="705"/>
        <v>2658.9236430542783</v>
      </c>
    </row>
    <row r="3263" spans="1:20" x14ac:dyDescent="0.25">
      <c r="A3263" s="1">
        <v>3263</v>
      </c>
      <c r="B3263" s="2">
        <v>41708</v>
      </c>
      <c r="C3263" s="1">
        <v>46242</v>
      </c>
      <c r="D3263" s="1">
        <v>46242</v>
      </c>
      <c r="E3263" s="1">
        <v>45203</v>
      </c>
      <c r="F3263" s="1">
        <v>45533</v>
      </c>
      <c r="G3263" s="14">
        <f t="shared" si="704"/>
        <v>-1.5374967563359543E-2</v>
      </c>
      <c r="H3263" s="15">
        <f t="shared" si="702"/>
        <v>3.6237454154131044E-3</v>
      </c>
      <c r="I3263" s="14">
        <f t="shared" si="706"/>
        <v>-1.9017755022445737E-3</v>
      </c>
      <c r="J3263" s="17">
        <f t="shared" si="707"/>
        <v>1.265853931591478E-2</v>
      </c>
      <c r="K3263" s="17">
        <f t="shared" si="708"/>
        <v>-3.1772425049274209E-3</v>
      </c>
      <c r="L3263" s="17">
        <f t="shared" si="709"/>
        <v>-1.2197725058432122E-2</v>
      </c>
      <c r="M3263" s="17">
        <f t="shared" si="710"/>
        <v>2.1750049357530318E-2</v>
      </c>
      <c r="N3263" s="17">
        <f t="shared" si="711"/>
        <v>-1.8868488365789953E-2</v>
      </c>
      <c r="O3263" s="17">
        <f t="shared" si="713"/>
        <v>3.2087855249027948</v>
      </c>
      <c r="P3263" s="17">
        <f t="shared" si="714"/>
        <v>0.43052840155125027</v>
      </c>
      <c r="Q3263" s="16">
        <f t="shared" si="703"/>
        <v>1.3882390009501938E-3</v>
      </c>
      <c r="R3263" s="1">
        <f t="shared" si="715"/>
        <v>-1.9017755022445737E-3</v>
      </c>
      <c r="S3263" s="12">
        <f t="shared" si="712"/>
        <v>5831.6788541117785</v>
      </c>
      <c r="T3263" s="12">
        <f t="shared" si="705"/>
        <v>2618.0427782888692</v>
      </c>
    </row>
    <row r="3264" spans="1:20" x14ac:dyDescent="0.25">
      <c r="A3264" s="1">
        <v>3264</v>
      </c>
      <c r="B3264" s="2">
        <v>41709</v>
      </c>
      <c r="C3264" s="1">
        <v>45533</v>
      </c>
      <c r="D3264" s="1">
        <v>46050</v>
      </c>
      <c r="E3264" s="1">
        <v>45401</v>
      </c>
      <c r="F3264" s="1">
        <v>45698</v>
      </c>
      <c r="G3264" s="14">
        <f t="shared" si="704"/>
        <v>3.6237454154131044E-3</v>
      </c>
      <c r="H3264" s="15">
        <f t="shared" si="702"/>
        <v>3.5887785023414054E-3</v>
      </c>
      <c r="I3264" s="14">
        <f t="shared" si="706"/>
        <v>-1.6043961195802203E-2</v>
      </c>
      <c r="J3264" s="17">
        <f t="shared" si="707"/>
        <v>1.2423295497884294E-2</v>
      </c>
      <c r="K3264" s="17">
        <f t="shared" si="708"/>
        <v>-3.4766559984024856E-3</v>
      </c>
      <c r="L3264" s="17">
        <f t="shared" si="709"/>
        <v>7.1004014138155904E-3</v>
      </c>
      <c r="M3264" s="17">
        <f t="shared" si="710"/>
        <v>2.1750049357530318E-2</v>
      </c>
      <c r="N3264" s="17">
        <f t="shared" si="711"/>
        <v>-1.8868488365789953E-2</v>
      </c>
      <c r="O3264" s="17">
        <f t="shared" si="713"/>
        <v>3.2695461305124454</v>
      </c>
      <c r="P3264" s="17">
        <f t="shared" si="714"/>
        <v>0.43745539753481416</v>
      </c>
      <c r="Q3264" s="16">
        <f t="shared" si="703"/>
        <v>1.4105751022367985E-3</v>
      </c>
      <c r="R3264" s="1">
        <f t="shared" si="715"/>
        <v>-1.6043961195802203E-2</v>
      </c>
      <c r="S3264" s="12">
        <f t="shared" si="712"/>
        <v>5815.6348929159767</v>
      </c>
      <c r="T3264" s="12">
        <f t="shared" si="705"/>
        <v>2627.529898804049</v>
      </c>
    </row>
    <row r="3265" spans="1:20" x14ac:dyDescent="0.25">
      <c r="A3265" s="1">
        <v>3265</v>
      </c>
      <c r="B3265" s="2">
        <v>41710</v>
      </c>
      <c r="C3265" s="1">
        <v>45687</v>
      </c>
      <c r="D3265" s="1">
        <v>45916</v>
      </c>
      <c r="E3265" s="1">
        <v>45508</v>
      </c>
      <c r="F3265" s="1">
        <v>45862</v>
      </c>
      <c r="G3265" s="14">
        <f t="shared" si="704"/>
        <v>3.5887785023414054E-3</v>
      </c>
      <c r="H3265" s="15">
        <f t="shared" si="702"/>
        <v>-9.1142994199990834E-3</v>
      </c>
      <c r="I3265" s="14">
        <f t="shared" si="706"/>
        <v>-1.6252407891890086E-2</v>
      </c>
      <c r="J3265" s="17">
        <f t="shared" si="707"/>
        <v>1.2254230877265043E-2</v>
      </c>
      <c r="K3265" s="17">
        <f t="shared" si="708"/>
        <v>-2.3729683673141175E-3</v>
      </c>
      <c r="L3265" s="17">
        <f t="shared" si="709"/>
        <v>5.9617468696555233E-3</v>
      </c>
      <c r="M3265" s="17">
        <f t="shared" si="710"/>
        <v>2.1750049357530318E-2</v>
      </c>
      <c r="N3265" s="17">
        <f t="shared" si="711"/>
        <v>-1.8868488365789953E-2</v>
      </c>
      <c r="O3265" s="17">
        <f t="shared" si="713"/>
        <v>3.3146541900625355</v>
      </c>
      <c r="P3265" s="17">
        <f t="shared" si="714"/>
        <v>0.44251517235001636</v>
      </c>
      <c r="Q3265" s="16">
        <f t="shared" si="703"/>
        <v>1.4268903481280805E-3</v>
      </c>
      <c r="R3265" s="1">
        <f t="shared" si="715"/>
        <v>-1.6252407891890086E-2</v>
      </c>
      <c r="S3265" s="12">
        <f t="shared" si="712"/>
        <v>5799.3824850240862</v>
      </c>
      <c r="T3265" s="12">
        <f t="shared" si="705"/>
        <v>2636.9595216191365</v>
      </c>
    </row>
    <row r="3266" spans="1:20" x14ac:dyDescent="0.25">
      <c r="A3266" s="1">
        <v>3266</v>
      </c>
      <c r="B3266" s="2">
        <v>41711</v>
      </c>
      <c r="C3266" s="1">
        <v>45864</v>
      </c>
      <c r="D3266" s="1">
        <v>46176</v>
      </c>
      <c r="E3266" s="1">
        <v>45250</v>
      </c>
      <c r="F3266" s="1">
        <v>45444</v>
      </c>
      <c r="G3266" s="14">
        <f t="shared" si="704"/>
        <v>-9.1142994199990834E-3</v>
      </c>
      <c r="H3266" s="15">
        <f t="shared" si="702"/>
        <v>-1.0518440278144525E-2</v>
      </c>
      <c r="I3266" s="14">
        <f t="shared" si="706"/>
        <v>1.5735245843459755E-2</v>
      </c>
      <c r="J3266" s="17">
        <f t="shared" si="707"/>
        <v>1.1370358721057563E-2</v>
      </c>
      <c r="K3266" s="17">
        <f t="shared" si="708"/>
        <v>-1.6129519853930851E-3</v>
      </c>
      <c r="L3266" s="17">
        <f t="shared" si="709"/>
        <v>-7.5013474346059981E-3</v>
      </c>
      <c r="M3266" s="17">
        <f t="shared" si="710"/>
        <v>2.1750049357530318E-2</v>
      </c>
      <c r="N3266" s="17">
        <f t="shared" si="711"/>
        <v>-1.5317326545934828E-2</v>
      </c>
      <c r="O3266" s="17">
        <f t="shared" si="713"/>
        <v>3.2600005692711771</v>
      </c>
      <c r="P3266" s="17">
        <f t="shared" si="714"/>
        <v>0.4363757250588205</v>
      </c>
      <c r="Q3266" s="16">
        <f t="shared" si="703"/>
        <v>1.4070936979112619E-3</v>
      </c>
      <c r="R3266" s="1">
        <f t="shared" si="715"/>
        <v>1.5735245843459755E-2</v>
      </c>
      <c r="S3266" s="12">
        <f t="shared" si="712"/>
        <v>5815.117730867546</v>
      </c>
      <c r="T3266" s="12">
        <f t="shared" si="705"/>
        <v>2612.9254829806823</v>
      </c>
    </row>
    <row r="3267" spans="1:20" x14ac:dyDescent="0.25">
      <c r="A3267" s="1">
        <v>3267</v>
      </c>
      <c r="B3267" s="2">
        <v>41712</v>
      </c>
      <c r="C3267" s="1">
        <v>45444</v>
      </c>
      <c r="D3267" s="1">
        <v>45562</v>
      </c>
      <c r="E3267" s="1">
        <v>44905</v>
      </c>
      <c r="F3267" s="1">
        <v>44966</v>
      </c>
      <c r="G3267" s="14">
        <f t="shared" si="704"/>
        <v>-1.0518440278144525E-2</v>
      </c>
      <c r="H3267" s="15">
        <f t="shared" ref="H3267:H3330" si="716">G3268</f>
        <v>3.3803318062535226E-3</v>
      </c>
      <c r="I3267" s="14">
        <f t="shared" si="706"/>
        <v>3.5289439101019227E-2</v>
      </c>
      <c r="J3267" s="17">
        <f t="shared" si="707"/>
        <v>1.0939661938103168E-2</v>
      </c>
      <c r="K3267" s="17">
        <f t="shared" si="708"/>
        <v>-3.1024502929203187E-3</v>
      </c>
      <c r="L3267" s="17">
        <f t="shared" si="709"/>
        <v>-7.4159899852242065E-3</v>
      </c>
      <c r="M3267" s="17">
        <f t="shared" si="710"/>
        <v>2.1750049357530318E-2</v>
      </c>
      <c r="N3267" s="17">
        <f t="shared" si="711"/>
        <v>-1.5317326545934828E-2</v>
      </c>
      <c r="O3267" s="17">
        <f t="shared" si="713"/>
        <v>3.3883474748299469</v>
      </c>
      <c r="P3267" s="17">
        <f t="shared" si="714"/>
        <v>0.45063504786271336</v>
      </c>
      <c r="Q3267" s="16">
        <f t="shared" ref="Q3267:Q3330" si="717">P3267*$AC$18</f>
        <v>1.4530728899278102E-3</v>
      </c>
      <c r="R3267" s="1">
        <f t="shared" si="715"/>
        <v>3.5289439101019227E-2</v>
      </c>
      <c r="S3267" s="12">
        <f t="shared" si="712"/>
        <v>5850.4071699685655</v>
      </c>
      <c r="T3267" s="12">
        <f t="shared" si="705"/>
        <v>2585.4415823367081</v>
      </c>
    </row>
    <row r="3268" spans="1:20" x14ac:dyDescent="0.25">
      <c r="A3268" s="1">
        <v>3268</v>
      </c>
      <c r="B3268" s="2">
        <v>41715</v>
      </c>
      <c r="C3268" s="1">
        <v>44979</v>
      </c>
      <c r="D3268" s="1">
        <v>45499</v>
      </c>
      <c r="E3268" s="1">
        <v>44969</v>
      </c>
      <c r="F3268" s="1">
        <v>45118</v>
      </c>
      <c r="G3268" s="14">
        <f t="shared" ref="G3268:G3331" si="718">F3268/F3267-1</f>
        <v>3.3803318062535226E-3</v>
      </c>
      <c r="H3268" s="15">
        <f t="shared" si="716"/>
        <v>2.2873354315350758E-2</v>
      </c>
      <c r="I3268" s="14">
        <f t="shared" si="706"/>
        <v>4.7177430356161176E-2</v>
      </c>
      <c r="J3268" s="17">
        <f t="shared" si="707"/>
        <v>1.0958128528916753E-2</v>
      </c>
      <c r="K3268" s="17">
        <f t="shared" si="708"/>
        <v>-3.0722126521539011E-3</v>
      </c>
      <c r="L3268" s="17">
        <f t="shared" si="709"/>
        <v>6.4525444584074242E-3</v>
      </c>
      <c r="M3268" s="17">
        <f t="shared" si="710"/>
        <v>2.1750049357530318E-2</v>
      </c>
      <c r="N3268" s="17">
        <f t="shared" si="711"/>
        <v>-1.5317326545934828E-2</v>
      </c>
      <c r="O3268" s="17">
        <f t="shared" si="713"/>
        <v>3.3826374463167004</v>
      </c>
      <c r="P3268" s="17">
        <f t="shared" si="714"/>
        <v>0.45001223178094985</v>
      </c>
      <c r="Q3268" s="16">
        <f t="shared" si="717"/>
        <v>1.451064619226022E-3</v>
      </c>
      <c r="R3268" s="1">
        <f t="shared" si="715"/>
        <v>4.7177430356161176E-2</v>
      </c>
      <c r="S3268" s="12">
        <f t="shared" si="712"/>
        <v>5897.584600324727</v>
      </c>
      <c r="T3268" s="12">
        <f t="shared" si="705"/>
        <v>2594.1812327506914</v>
      </c>
    </row>
    <row r="3269" spans="1:20" x14ac:dyDescent="0.25">
      <c r="A3269" s="1">
        <v>3269</v>
      </c>
      <c r="B3269" s="2">
        <v>41716</v>
      </c>
      <c r="C3269" s="1">
        <v>45115</v>
      </c>
      <c r="D3269" s="1">
        <v>46217</v>
      </c>
      <c r="E3269" s="1">
        <v>45074</v>
      </c>
      <c r="F3269" s="1">
        <v>46150</v>
      </c>
      <c r="G3269" s="14">
        <f t="shared" si="718"/>
        <v>2.2873354315350758E-2</v>
      </c>
      <c r="H3269" s="15">
        <f t="shared" si="716"/>
        <v>9.035752979414946E-3</v>
      </c>
      <c r="I3269" s="14">
        <f t="shared" si="706"/>
        <v>2.648267919661218E-2</v>
      </c>
      <c r="J3269" s="17">
        <f t="shared" si="707"/>
        <v>1.2817615230772817E-2</v>
      </c>
      <c r="K3269" s="17">
        <f t="shared" si="708"/>
        <v>-1.6756115367167295E-3</v>
      </c>
      <c r="L3269" s="17">
        <f t="shared" si="709"/>
        <v>2.4548965852067488E-2</v>
      </c>
      <c r="M3269" s="17">
        <f t="shared" si="710"/>
        <v>2.4548965852067488E-2</v>
      </c>
      <c r="N3269" s="17">
        <f t="shared" si="711"/>
        <v>-1.5317326545934828E-2</v>
      </c>
      <c r="O3269" s="17">
        <f t="shared" si="713"/>
        <v>3.1102737662377655</v>
      </c>
      <c r="P3269" s="17">
        <f t="shared" si="714"/>
        <v>0.41901392728401909</v>
      </c>
      <c r="Q3269" s="16">
        <f t="shared" si="717"/>
        <v>1.3511105741248967E-3</v>
      </c>
      <c r="R3269" s="1">
        <f t="shared" si="715"/>
        <v>2.648267919661218E-2</v>
      </c>
      <c r="S3269" s="12">
        <f t="shared" si="712"/>
        <v>5924.0672795213395</v>
      </c>
      <c r="T3269" s="12">
        <f t="shared" si="705"/>
        <v>2653.5188592456316</v>
      </c>
    </row>
    <row r="3270" spans="1:20" x14ac:dyDescent="0.25">
      <c r="A3270" s="1">
        <v>3270</v>
      </c>
      <c r="B3270" s="2">
        <v>41717</v>
      </c>
      <c r="C3270" s="1">
        <v>46152</v>
      </c>
      <c r="D3270" s="1">
        <v>46803</v>
      </c>
      <c r="E3270" s="1">
        <v>45909</v>
      </c>
      <c r="F3270" s="1">
        <v>46567</v>
      </c>
      <c r="G3270" s="14">
        <f t="shared" si="718"/>
        <v>9.035752979414946E-3</v>
      </c>
      <c r="H3270" s="15">
        <f t="shared" si="716"/>
        <v>1.5268323061395472E-2</v>
      </c>
      <c r="I3270" s="14">
        <f t="shared" si="706"/>
        <v>3.0363496150292768E-2</v>
      </c>
      <c r="J3270" s="17">
        <f t="shared" si="707"/>
        <v>1.3109132773618585E-2</v>
      </c>
      <c r="K3270" s="17">
        <f t="shared" si="708"/>
        <v>-1.0915198297170396E-3</v>
      </c>
      <c r="L3270" s="17">
        <f t="shared" si="709"/>
        <v>1.0127272809131985E-2</v>
      </c>
      <c r="M3270" s="17">
        <f t="shared" si="710"/>
        <v>2.4548965852067488E-2</v>
      </c>
      <c r="N3270" s="17">
        <f t="shared" si="711"/>
        <v>-1.5317326545934828E-2</v>
      </c>
      <c r="O3270" s="17">
        <f t="shared" si="713"/>
        <v>3.041108293466297</v>
      </c>
      <c r="P3270" s="17">
        <f t="shared" si="714"/>
        <v>0.41070952774252262</v>
      </c>
      <c r="Q3270" s="16">
        <f t="shared" si="717"/>
        <v>1.3243330345213777E-3</v>
      </c>
      <c r="R3270" s="1">
        <f t="shared" si="715"/>
        <v>3.0363496150292768E-2</v>
      </c>
      <c r="S3270" s="12">
        <f t="shared" si="712"/>
        <v>5954.4307756716325</v>
      </c>
      <c r="T3270" s="12">
        <f t="shared" si="705"/>
        <v>2677.4954001839942</v>
      </c>
    </row>
    <row r="3271" spans="1:20" x14ac:dyDescent="0.25">
      <c r="A3271" s="1">
        <v>3271</v>
      </c>
      <c r="B3271" s="2">
        <v>41718</v>
      </c>
      <c r="C3271" s="1">
        <v>46565</v>
      </c>
      <c r="D3271" s="1">
        <v>47484</v>
      </c>
      <c r="E3271" s="1">
        <v>46151</v>
      </c>
      <c r="F3271" s="1">
        <v>47278</v>
      </c>
      <c r="G3271" s="14">
        <f t="shared" si="718"/>
        <v>1.5268323061395472E-2</v>
      </c>
      <c r="H3271" s="15">
        <f t="shared" si="716"/>
        <v>2.1786031558017616E-3</v>
      </c>
      <c r="I3271" s="14">
        <f t="shared" si="706"/>
        <v>1.8991574647457821E-2</v>
      </c>
      <c r="J3271" s="17">
        <f t="shared" si="707"/>
        <v>1.3205103932810327E-2</v>
      </c>
      <c r="K3271" s="17">
        <f t="shared" si="708"/>
        <v>8.7868904057845454E-4</v>
      </c>
      <c r="L3271" s="17">
        <f t="shared" si="709"/>
        <v>1.4389634020817018E-2</v>
      </c>
      <c r="M3271" s="17">
        <f t="shared" si="710"/>
        <v>2.4548965852067488E-2</v>
      </c>
      <c r="N3271" s="17">
        <f t="shared" si="711"/>
        <v>-1.5317326545934828E-2</v>
      </c>
      <c r="O3271" s="17">
        <f t="shared" si="713"/>
        <v>3.0190063327671153</v>
      </c>
      <c r="P3271" s="17">
        <f t="shared" si="714"/>
        <v>0.40801597692321867</v>
      </c>
      <c r="Q3271" s="16">
        <f t="shared" si="717"/>
        <v>1.3156476788400199E-3</v>
      </c>
      <c r="R3271" s="1">
        <f t="shared" si="715"/>
        <v>1.8991574647457821E-2</v>
      </c>
      <c r="S3271" s="12">
        <f t="shared" si="712"/>
        <v>5973.4223503190906</v>
      </c>
      <c r="T3271" s="12">
        <f t="shared" si="705"/>
        <v>2718.3762649494038</v>
      </c>
    </row>
    <row r="3272" spans="1:20" x14ac:dyDescent="0.25">
      <c r="A3272" s="1">
        <v>3272</v>
      </c>
      <c r="B3272" s="2">
        <v>41719</v>
      </c>
      <c r="C3272" s="1">
        <v>47272</v>
      </c>
      <c r="D3272" s="1">
        <v>47832</v>
      </c>
      <c r="E3272" s="1">
        <v>46721</v>
      </c>
      <c r="F3272" s="1">
        <v>47381</v>
      </c>
      <c r="G3272" s="14">
        <f t="shared" si="718"/>
        <v>2.1786031558017616E-3</v>
      </c>
      <c r="H3272" s="15">
        <f t="shared" si="716"/>
        <v>1.2916569933095534E-2</v>
      </c>
      <c r="I3272" s="14">
        <f t="shared" si="706"/>
        <v>1.2371294447239278E-2</v>
      </c>
      <c r="J3272" s="17">
        <f t="shared" si="707"/>
        <v>1.3174728311110016E-2</v>
      </c>
      <c r="K3272" s="17">
        <f t="shared" si="708"/>
        <v>1.1908956008239565E-3</v>
      </c>
      <c r="L3272" s="17">
        <f t="shared" si="709"/>
        <v>9.8770755497780503E-4</v>
      </c>
      <c r="M3272" s="17">
        <f t="shared" si="710"/>
        <v>2.4548965852067488E-2</v>
      </c>
      <c r="N3272" s="17">
        <f t="shared" si="711"/>
        <v>-1.5317326545934828E-2</v>
      </c>
      <c r="O3272" s="17">
        <f t="shared" si="713"/>
        <v>3.0259669464594405</v>
      </c>
      <c r="P3272" s="17">
        <f t="shared" si="714"/>
        <v>0.40886638352440807</v>
      </c>
      <c r="Q3272" s="16">
        <f t="shared" si="717"/>
        <v>1.3183898152616424E-3</v>
      </c>
      <c r="R3272" s="1">
        <f t="shared" si="715"/>
        <v>1.2371294447239278E-2</v>
      </c>
      <c r="S3272" s="12">
        <f t="shared" si="712"/>
        <v>5985.7936447663296</v>
      </c>
      <c r="T3272" s="12">
        <f t="shared" si="705"/>
        <v>2724.2985280588791</v>
      </c>
    </row>
    <row r="3273" spans="1:20" x14ac:dyDescent="0.25">
      <c r="A3273" s="1">
        <v>3273</v>
      </c>
      <c r="B3273" s="2">
        <v>41722</v>
      </c>
      <c r="C3273" s="1">
        <v>47382</v>
      </c>
      <c r="D3273" s="1">
        <v>48142</v>
      </c>
      <c r="E3273" s="1">
        <v>47382</v>
      </c>
      <c r="F3273" s="1">
        <v>47993</v>
      </c>
      <c r="G3273" s="14">
        <f t="shared" si="718"/>
        <v>1.2916569933095534E-2</v>
      </c>
      <c r="H3273" s="15">
        <f t="shared" si="716"/>
        <v>3.8964015585605249E-3</v>
      </c>
      <c r="I3273" s="14">
        <f t="shared" si="706"/>
        <v>3.450038185476012E-2</v>
      </c>
      <c r="J3273" s="17">
        <f t="shared" si="707"/>
        <v>1.2376948554357212E-2</v>
      </c>
      <c r="K3273" s="17">
        <f t="shared" si="708"/>
        <v>6.0990923103393748E-4</v>
      </c>
      <c r="L3273" s="17">
        <f t="shared" si="709"/>
        <v>1.2306660702061597E-2</v>
      </c>
      <c r="M3273" s="17">
        <f t="shared" si="710"/>
        <v>2.4548965852067488E-2</v>
      </c>
      <c r="N3273" s="17">
        <f t="shared" si="711"/>
        <v>-1.5317326545934828E-2</v>
      </c>
      <c r="O3273" s="17">
        <f t="shared" si="713"/>
        <v>3.2210114005820674</v>
      </c>
      <c r="P3273" s="17">
        <f t="shared" si="714"/>
        <v>0.43193269065726514</v>
      </c>
      <c r="Q3273" s="16">
        <f t="shared" si="717"/>
        <v>1.3927671317275248E-3</v>
      </c>
      <c r="R3273" s="1">
        <f t="shared" si="715"/>
        <v>3.450038185476012E-2</v>
      </c>
      <c r="S3273" s="12">
        <f t="shared" si="712"/>
        <v>6020.2940266210899</v>
      </c>
      <c r="T3273" s="12">
        <f t="shared" si="705"/>
        <v>2759.4871205151808</v>
      </c>
    </row>
    <row r="3274" spans="1:20" x14ac:dyDescent="0.25">
      <c r="A3274" s="1">
        <v>3274</v>
      </c>
      <c r="B3274" s="2">
        <v>41723</v>
      </c>
      <c r="C3274" s="1">
        <v>47993</v>
      </c>
      <c r="D3274" s="1">
        <v>48441</v>
      </c>
      <c r="E3274" s="1">
        <v>47950</v>
      </c>
      <c r="F3274" s="1">
        <v>48180</v>
      </c>
      <c r="G3274" s="14">
        <f t="shared" si="718"/>
        <v>3.8964015585605249E-3</v>
      </c>
      <c r="H3274" s="15">
        <f t="shared" si="716"/>
        <v>-4.4416770444167808E-3</v>
      </c>
      <c r="I3274" s="14">
        <f t="shared" si="706"/>
        <v>3.304118697535452E-2</v>
      </c>
      <c r="J3274" s="17">
        <f t="shared" si="707"/>
        <v>1.1986483135006687E-2</v>
      </c>
      <c r="K3274" s="17">
        <f t="shared" si="708"/>
        <v>1.5880510855208695E-3</v>
      </c>
      <c r="L3274" s="17">
        <f t="shared" si="709"/>
        <v>2.3083504730396554E-3</v>
      </c>
      <c r="M3274" s="17">
        <f t="shared" si="710"/>
        <v>2.4548965852067488E-2</v>
      </c>
      <c r="N3274" s="17">
        <f t="shared" si="711"/>
        <v>-1.5317326545934828E-2</v>
      </c>
      <c r="O3274" s="17">
        <f t="shared" si="713"/>
        <v>3.3259373870532771</v>
      </c>
      <c r="P3274" s="17">
        <f t="shared" si="714"/>
        <v>0.44377004340788578</v>
      </c>
      <c r="Q3274" s="16">
        <f t="shared" si="717"/>
        <v>1.4309366803501153E-3</v>
      </c>
      <c r="R3274" s="1">
        <f t="shared" si="715"/>
        <v>3.304118697535452E-2</v>
      </c>
      <c r="S3274" s="12">
        <f t="shared" si="712"/>
        <v>6053.3352135964442</v>
      </c>
      <c r="T3274" s="12">
        <f t="shared" si="705"/>
        <v>2770.239190432384</v>
      </c>
    </row>
    <row r="3275" spans="1:20" x14ac:dyDescent="0.25">
      <c r="A3275" s="1">
        <v>3275</v>
      </c>
      <c r="B3275" s="2">
        <v>41724</v>
      </c>
      <c r="C3275" s="1">
        <v>48182</v>
      </c>
      <c r="D3275" s="1">
        <v>48725</v>
      </c>
      <c r="E3275" s="1">
        <v>47963</v>
      </c>
      <c r="F3275" s="1">
        <v>47966</v>
      </c>
      <c r="G3275" s="14">
        <f t="shared" si="718"/>
        <v>-4.4416770444167808E-3</v>
      </c>
      <c r="H3275" s="15">
        <f t="shared" si="716"/>
        <v>3.5045657340616376E-2</v>
      </c>
      <c r="I3275" s="14">
        <f t="shared" si="706"/>
        <v>5.048318551149289E-2</v>
      </c>
      <c r="J3275" s="17">
        <f t="shared" si="707"/>
        <v>1.163007257025855E-2</v>
      </c>
      <c r="K3275" s="17">
        <f t="shared" si="708"/>
        <v>2.0068215747130356E-3</v>
      </c>
      <c r="L3275" s="17">
        <f t="shared" si="709"/>
        <v>-6.4484986191298164E-3</v>
      </c>
      <c r="M3275" s="17">
        <f t="shared" si="710"/>
        <v>2.4548965852067488E-2</v>
      </c>
      <c r="N3275" s="17">
        <f t="shared" si="711"/>
        <v>-1.5317326545934828E-2</v>
      </c>
      <c r="O3275" s="17">
        <f t="shared" si="713"/>
        <v>3.4278627374993276</v>
      </c>
      <c r="P3275" s="17">
        <f t="shared" si="714"/>
        <v>0.45491658827550913</v>
      </c>
      <c r="Q3275" s="16">
        <f t="shared" si="717"/>
        <v>1.4668787186809683E-3</v>
      </c>
      <c r="R3275" s="1">
        <f t="shared" si="715"/>
        <v>5.048318551149289E-2</v>
      </c>
      <c r="S3275" s="12">
        <f t="shared" si="712"/>
        <v>6103.8183991079368</v>
      </c>
      <c r="T3275" s="12">
        <f t="shared" si="705"/>
        <v>2757.9346826126966</v>
      </c>
    </row>
    <row r="3276" spans="1:20" x14ac:dyDescent="0.25">
      <c r="A3276" s="1">
        <v>3276</v>
      </c>
      <c r="B3276" s="2">
        <v>41725</v>
      </c>
      <c r="C3276" s="1">
        <v>47965</v>
      </c>
      <c r="D3276" s="1">
        <v>49647</v>
      </c>
      <c r="E3276" s="1">
        <v>47962</v>
      </c>
      <c r="F3276" s="1">
        <v>49647</v>
      </c>
      <c r="G3276" s="14">
        <f t="shared" si="718"/>
        <v>3.5045657340616376E-2</v>
      </c>
      <c r="H3276" s="15">
        <f t="shared" si="716"/>
        <v>2.4372066791549241E-3</v>
      </c>
      <c r="I3276" s="14">
        <f t="shared" si="706"/>
        <v>1.2561400034409198E-2</v>
      </c>
      <c r="J3276" s="17">
        <f t="shared" si="707"/>
        <v>1.4313869436745697E-2</v>
      </c>
      <c r="K3276" s="17">
        <f t="shared" si="708"/>
        <v>3.6219984474254491E-3</v>
      </c>
      <c r="L3276" s="17">
        <f t="shared" si="709"/>
        <v>3.1423658893190924E-2</v>
      </c>
      <c r="M3276" s="17">
        <f t="shared" si="710"/>
        <v>3.1423658893190924E-2</v>
      </c>
      <c r="N3276" s="17">
        <f t="shared" si="711"/>
        <v>-1.5317326545934828E-2</v>
      </c>
      <c r="O3276" s="17">
        <f t="shared" si="713"/>
        <v>3.2654332670616046</v>
      </c>
      <c r="P3276" s="17">
        <f t="shared" si="714"/>
        <v>0.4369905897317175</v>
      </c>
      <c r="Q3276" s="16">
        <f t="shared" si="717"/>
        <v>1.4090763292920177E-3</v>
      </c>
      <c r="R3276" s="1">
        <f t="shared" si="715"/>
        <v>1.2561400034409198E-2</v>
      </c>
      <c r="S3276" s="12">
        <f t="shared" si="712"/>
        <v>6116.3797991423462</v>
      </c>
      <c r="T3276" s="12">
        <f t="shared" si="705"/>
        <v>2854.5883164673428</v>
      </c>
    </row>
    <row r="3277" spans="1:20" x14ac:dyDescent="0.25">
      <c r="A3277" s="1">
        <v>3277</v>
      </c>
      <c r="B3277" s="2">
        <v>41726</v>
      </c>
      <c r="C3277" s="1">
        <v>49653</v>
      </c>
      <c r="D3277" s="1">
        <v>50181</v>
      </c>
      <c r="E3277" s="1">
        <v>49606</v>
      </c>
      <c r="F3277" s="1">
        <v>49768</v>
      </c>
      <c r="G3277" s="14">
        <f t="shared" si="718"/>
        <v>2.4372066791549241E-3</v>
      </c>
      <c r="H3277" s="15">
        <f t="shared" si="716"/>
        <v>1.3000321491721589E-2</v>
      </c>
      <c r="I3277" s="14">
        <f t="shared" si="706"/>
        <v>3.8590475432039639E-2</v>
      </c>
      <c r="J3277" s="17">
        <f t="shared" si="707"/>
        <v>1.3019678621740909E-2</v>
      </c>
      <c r="K3277" s="17">
        <f t="shared" si="708"/>
        <v>4.9863560294318935E-3</v>
      </c>
      <c r="L3277" s="17">
        <f t="shared" si="709"/>
        <v>-2.5491493502769694E-3</v>
      </c>
      <c r="M3277" s="17">
        <f t="shared" si="710"/>
        <v>3.1423658893190924E-2</v>
      </c>
      <c r="N3277" s="17">
        <f t="shared" si="711"/>
        <v>-1.2197725058432122E-2</v>
      </c>
      <c r="O3277" s="17">
        <f t="shared" si="713"/>
        <v>3.3504194088771042</v>
      </c>
      <c r="P3277" s="17">
        <f t="shared" si="714"/>
        <v>0.44647825737800007</v>
      </c>
      <c r="Q3277" s="16">
        <f t="shared" si="717"/>
        <v>1.439669317367056E-3</v>
      </c>
      <c r="R3277" s="1">
        <f t="shared" si="715"/>
        <v>3.8590475432039639E-2</v>
      </c>
      <c r="S3277" s="12">
        <f t="shared" si="712"/>
        <v>6154.9702745743862</v>
      </c>
      <c r="T3277" s="12">
        <f t="shared" si="705"/>
        <v>2861.5455381784745</v>
      </c>
    </row>
    <row r="3278" spans="1:20" x14ac:dyDescent="0.25">
      <c r="A3278" s="1">
        <v>3278</v>
      </c>
      <c r="B3278" s="2">
        <v>41729</v>
      </c>
      <c r="C3278" s="1">
        <v>49770</v>
      </c>
      <c r="D3278" s="1">
        <v>50418</v>
      </c>
      <c r="E3278" s="1">
        <v>49770</v>
      </c>
      <c r="F3278" s="1">
        <v>50415</v>
      </c>
      <c r="G3278" s="14">
        <f t="shared" si="718"/>
        <v>1.3000321491721589E-2</v>
      </c>
      <c r="H3278" s="15">
        <f t="shared" si="716"/>
        <v>-2.8761281364673152E-3</v>
      </c>
      <c r="I3278" s="14">
        <f t="shared" si="706"/>
        <v>1.9922952145381756E-2</v>
      </c>
      <c r="J3278" s="17">
        <f t="shared" si="707"/>
        <v>1.1859689975784985E-2</v>
      </c>
      <c r="K3278" s="17">
        <f t="shared" si="708"/>
        <v>6.8780419664373023E-3</v>
      </c>
      <c r="L3278" s="17">
        <f t="shared" si="709"/>
        <v>6.122279525284287E-3</v>
      </c>
      <c r="M3278" s="17">
        <f t="shared" si="710"/>
        <v>3.1423658893190924E-2</v>
      </c>
      <c r="N3278" s="17">
        <f t="shared" si="711"/>
        <v>-7.5013474346059981E-3</v>
      </c>
      <c r="O3278" s="17">
        <f t="shared" si="713"/>
        <v>3.2821268015667919</v>
      </c>
      <c r="P3278" s="17">
        <f t="shared" si="714"/>
        <v>0.43887355813932072</v>
      </c>
      <c r="Q3278" s="16">
        <f t="shared" si="717"/>
        <v>1.415147961666498E-3</v>
      </c>
      <c r="R3278" s="1">
        <f t="shared" si="715"/>
        <v>1.9922952145381756E-2</v>
      </c>
      <c r="S3278" s="12">
        <f t="shared" si="712"/>
        <v>6174.8932267197679</v>
      </c>
      <c r="T3278" s="12">
        <f t="shared" si="705"/>
        <v>2898.7465501379961</v>
      </c>
    </row>
    <row r="3279" spans="1:20" x14ac:dyDescent="0.25">
      <c r="A3279" s="1">
        <v>3279</v>
      </c>
      <c r="B3279" s="2">
        <v>41730</v>
      </c>
      <c r="C3279" s="1">
        <v>50412</v>
      </c>
      <c r="D3279" s="1">
        <v>50627</v>
      </c>
      <c r="E3279" s="1">
        <v>49774</v>
      </c>
      <c r="F3279" s="1">
        <v>50270</v>
      </c>
      <c r="G3279" s="14">
        <f t="shared" si="718"/>
        <v>-2.8761281364673152E-3</v>
      </c>
      <c r="H3279" s="15">
        <f t="shared" si="716"/>
        <v>2.8466282076785365E-2</v>
      </c>
      <c r="I3279" s="14">
        <f t="shared" si="706"/>
        <v>1.6457654822776502E-2</v>
      </c>
      <c r="J3279" s="17">
        <f t="shared" si="707"/>
        <v>1.2103329765515284E-2</v>
      </c>
      <c r="K3279" s="17">
        <f t="shared" si="708"/>
        <v>6.4447170629786076E-3</v>
      </c>
      <c r="L3279" s="17">
        <f t="shared" si="709"/>
        <v>-9.3208451994459228E-3</v>
      </c>
      <c r="M3279" s="17">
        <f t="shared" si="710"/>
        <v>3.1423658893190924E-2</v>
      </c>
      <c r="N3279" s="17">
        <f t="shared" si="711"/>
        <v>-9.3208451994459228E-3</v>
      </c>
      <c r="O3279" s="17">
        <f t="shared" si="713"/>
        <v>3.3663880008231932</v>
      </c>
      <c r="P3279" s="17">
        <f t="shared" si="714"/>
        <v>0.44823406863969778</v>
      </c>
      <c r="Q3279" s="16">
        <f t="shared" si="717"/>
        <v>1.4453309314743108E-3</v>
      </c>
      <c r="R3279" s="1">
        <f t="shared" si="715"/>
        <v>1.6457654822776502E-2</v>
      </c>
      <c r="S3279" s="12">
        <f t="shared" si="712"/>
        <v>6191.3508815425448</v>
      </c>
      <c r="T3279" s="12">
        <f t="shared" si="705"/>
        <v>2890.4093836246566</v>
      </c>
    </row>
    <row r="3280" spans="1:20" x14ac:dyDescent="0.25">
      <c r="A3280" s="1">
        <v>3280</v>
      </c>
      <c r="B3280" s="2">
        <v>41731</v>
      </c>
      <c r="C3280" s="1">
        <v>50273</v>
      </c>
      <c r="D3280" s="1">
        <v>51794</v>
      </c>
      <c r="E3280" s="1">
        <v>50201</v>
      </c>
      <c r="F3280" s="1">
        <v>51701</v>
      </c>
      <c r="G3280" s="14">
        <f t="shared" si="718"/>
        <v>2.8466282076785365E-2</v>
      </c>
      <c r="H3280" s="15">
        <f t="shared" si="716"/>
        <v>-5.6672017949362941E-3</v>
      </c>
      <c r="I3280" s="14">
        <f t="shared" si="706"/>
        <v>8.996814976130918E-3</v>
      </c>
      <c r="J3280" s="17">
        <f t="shared" si="707"/>
        <v>1.3326670023378116E-2</v>
      </c>
      <c r="K3280" s="17">
        <f t="shared" si="708"/>
        <v>8.1032173012748707E-3</v>
      </c>
      <c r="L3280" s="17">
        <f t="shared" si="709"/>
        <v>2.0363064775510496E-2</v>
      </c>
      <c r="M3280" s="17">
        <f t="shared" si="710"/>
        <v>3.1423658893190924E-2</v>
      </c>
      <c r="N3280" s="17">
        <f t="shared" si="711"/>
        <v>-9.3208451994459228E-3</v>
      </c>
      <c r="O3280" s="17">
        <f t="shared" si="713"/>
        <v>3.0573657201057274</v>
      </c>
      <c r="P3280" s="17">
        <f t="shared" si="714"/>
        <v>0.41267834287585525</v>
      </c>
      <c r="Q3280" s="16">
        <f t="shared" si="717"/>
        <v>1.3306814796968998E-3</v>
      </c>
      <c r="R3280" s="1">
        <f t="shared" si="715"/>
        <v>8.996814976130918E-3</v>
      </c>
      <c r="S3280" s="12">
        <f t="shared" si="712"/>
        <v>6200.3476965186755</v>
      </c>
      <c r="T3280" s="12">
        <f t="shared" ref="T3280:T3343" si="719">G3280*T3279+T3279</f>
        <v>2972.6885924563035</v>
      </c>
    </row>
    <row r="3281" spans="1:20" x14ac:dyDescent="0.25">
      <c r="A3281" s="1">
        <v>3281</v>
      </c>
      <c r="B3281" s="2">
        <v>41732</v>
      </c>
      <c r="C3281" s="1">
        <v>51712</v>
      </c>
      <c r="D3281" s="1">
        <v>51991</v>
      </c>
      <c r="E3281" s="1">
        <v>51059</v>
      </c>
      <c r="F3281" s="1">
        <v>51408</v>
      </c>
      <c r="G3281" s="14">
        <f t="shared" si="718"/>
        <v>-5.6672017949362941E-3</v>
      </c>
      <c r="H3281" s="15">
        <f t="shared" si="716"/>
        <v>-6.3414254590725694E-3</v>
      </c>
      <c r="I3281" s="14">
        <f t="shared" ref="I3281:I3344" si="720">SUM(H3281:H3283)</f>
        <v>4.5786941749594856E-3</v>
      </c>
      <c r="J3281" s="17">
        <f t="shared" ref="J3281:J3344" si="721">_xlfn.STDEV.S(G3267:G3281)</f>
        <v>1.3035093482422482E-2</v>
      </c>
      <c r="K3281" s="17">
        <f t="shared" ref="K3281:K3344" si="722">AVERAGE(G3267:G3281)</f>
        <v>8.3330238096123912E-3</v>
      </c>
      <c r="L3281" s="17">
        <f t="shared" ref="L3281:L3344" si="723">G3281-K3281</f>
        <v>-1.4000225604548685E-2</v>
      </c>
      <c r="M3281" s="17">
        <f t="shared" ref="M3281:M3344" si="724">MAX(L3267:L3281)</f>
        <v>3.1423658893190924E-2</v>
      </c>
      <c r="N3281" s="17">
        <f t="shared" ref="N3281:N3344" si="725">MIN(L3267:L3281)</f>
        <v>-1.4000225604548685E-2</v>
      </c>
      <c r="O3281" s="17">
        <f t="shared" si="713"/>
        <v>3.4847379160719218</v>
      </c>
      <c r="P3281" s="17">
        <f t="shared" si="714"/>
        <v>0.46099324061783109</v>
      </c>
      <c r="Q3281" s="16">
        <f t="shared" si="717"/>
        <v>1.486472886560326E-3</v>
      </c>
      <c r="R3281" s="1">
        <f t="shared" si="715"/>
        <v>4.5786941749594856E-3</v>
      </c>
      <c r="S3281" s="12">
        <f t="shared" ref="S3281:S3344" si="726">R3281*$Y$2+S3280</f>
        <v>6204.9263906936349</v>
      </c>
      <c r="T3281" s="12">
        <f t="shared" si="719"/>
        <v>2955.8417663293485</v>
      </c>
    </row>
    <row r="3282" spans="1:20" x14ac:dyDescent="0.25">
      <c r="A3282" s="1">
        <v>3282</v>
      </c>
      <c r="B3282" s="2">
        <v>41733</v>
      </c>
      <c r="C3282" s="1">
        <v>51428</v>
      </c>
      <c r="D3282" s="1">
        <v>52288</v>
      </c>
      <c r="E3282" s="1">
        <v>51034</v>
      </c>
      <c r="F3282" s="1">
        <v>51082</v>
      </c>
      <c r="G3282" s="14">
        <f t="shared" si="718"/>
        <v>-6.3414254590725694E-3</v>
      </c>
      <c r="H3282" s="15">
        <f t="shared" si="716"/>
        <v>2.1005442230139781E-2</v>
      </c>
      <c r="I3282" s="14">
        <f t="shared" si="720"/>
        <v>2.3203017022495054E-3</v>
      </c>
      <c r="J3282" s="17">
        <f t="shared" si="721"/>
        <v>1.2642303895211182E-2</v>
      </c>
      <c r="K3282" s="17">
        <f t="shared" si="722"/>
        <v>8.6114914642171879E-3</v>
      </c>
      <c r="L3282" s="17">
        <f t="shared" si="723"/>
        <v>-1.4952916923289757E-2</v>
      </c>
      <c r="M3282" s="17">
        <f t="shared" si="724"/>
        <v>3.1423658893190924E-2</v>
      </c>
      <c r="N3282" s="17">
        <f t="shared" si="725"/>
        <v>-1.4952916923289757E-2</v>
      </c>
      <c r="O3282" s="17">
        <f t="shared" ref="O3282:O3345" si="727">(M3282-N3282)/J3282</f>
        <v>3.668364263419408</v>
      </c>
      <c r="P3282" s="17">
        <f t="shared" ref="P3282:P3345" si="728">LOG(O3282,2)/LOG(15,2)</f>
        <v>0.47995633810304206</v>
      </c>
      <c r="Q3282" s="16">
        <f t="shared" si="717"/>
        <v>1.5476194018957531E-3</v>
      </c>
      <c r="R3282" s="1">
        <f t="shared" si="715"/>
        <v>2.3203017022495054E-3</v>
      </c>
      <c r="S3282" s="12">
        <f t="shared" si="726"/>
        <v>6207.2466923958846</v>
      </c>
      <c r="T3282" s="12">
        <f t="shared" si="719"/>
        <v>2937.0975160993576</v>
      </c>
    </row>
    <row r="3283" spans="1:20" x14ac:dyDescent="0.25">
      <c r="A3283" s="1">
        <v>3283</v>
      </c>
      <c r="B3283" s="2">
        <v>41736</v>
      </c>
      <c r="C3283" s="1">
        <v>51115</v>
      </c>
      <c r="D3283" s="1">
        <v>52229</v>
      </c>
      <c r="E3283" s="1">
        <v>51115</v>
      </c>
      <c r="F3283" s="1">
        <v>52155</v>
      </c>
      <c r="G3283" s="14">
        <f t="shared" si="718"/>
        <v>2.1005442230139781E-2</v>
      </c>
      <c r="H3283" s="15">
        <f t="shared" si="716"/>
        <v>-1.0085322596107726E-2</v>
      </c>
      <c r="I3283" s="14">
        <f t="shared" si="720"/>
        <v>-1.9818285003810998E-2</v>
      </c>
      <c r="J3283" s="17">
        <f t="shared" si="721"/>
        <v>1.2937004562296336E-2</v>
      </c>
      <c r="K3283" s="17">
        <f t="shared" si="722"/>
        <v>9.7864988258096041E-3</v>
      </c>
      <c r="L3283" s="17">
        <f t="shared" si="723"/>
        <v>1.1218943404330177E-2</v>
      </c>
      <c r="M3283" s="17">
        <f t="shared" si="724"/>
        <v>3.1423658893190924E-2</v>
      </c>
      <c r="N3283" s="17">
        <f t="shared" si="725"/>
        <v>-1.4952916923289757E-2</v>
      </c>
      <c r="O3283" s="17">
        <f t="shared" si="727"/>
        <v>3.5848001438942658</v>
      </c>
      <c r="P3283" s="17">
        <f t="shared" si="728"/>
        <v>0.47144721471938422</v>
      </c>
      <c r="Q3283" s="16">
        <f t="shared" si="717"/>
        <v>1.5201817301822762E-3</v>
      </c>
      <c r="R3283" s="1">
        <f t="shared" si="715"/>
        <v>-1.9818285003810998E-2</v>
      </c>
      <c r="S3283" s="12">
        <f t="shared" si="726"/>
        <v>6187.4284073920735</v>
      </c>
      <c r="T3283" s="12">
        <f t="shared" si="719"/>
        <v>2998.7925482980695</v>
      </c>
    </row>
    <row r="3284" spans="1:20" x14ac:dyDescent="0.25">
      <c r="A3284" s="1">
        <v>3284</v>
      </c>
      <c r="B3284" s="2">
        <v>41737</v>
      </c>
      <c r="C3284" s="1">
        <v>52173</v>
      </c>
      <c r="D3284" s="1">
        <v>53394</v>
      </c>
      <c r="E3284" s="1">
        <v>51377</v>
      </c>
      <c r="F3284" s="1">
        <v>51629</v>
      </c>
      <c r="G3284" s="14">
        <f t="shared" si="718"/>
        <v>-1.0085322596107726E-2</v>
      </c>
      <c r="H3284" s="15">
        <f t="shared" si="716"/>
        <v>-8.5998179317825496E-3</v>
      </c>
      <c r="I3284" s="14">
        <f t="shared" si="720"/>
        <v>4.7407990099429531E-3</v>
      </c>
      <c r="J3284" s="17">
        <f t="shared" si="721"/>
        <v>1.3347900922184746E-2</v>
      </c>
      <c r="K3284" s="17">
        <f t="shared" si="722"/>
        <v>7.5892536983790393E-3</v>
      </c>
      <c r="L3284" s="17">
        <f t="shared" si="723"/>
        <v>-1.7674576294486766E-2</v>
      </c>
      <c r="M3284" s="17">
        <f t="shared" si="724"/>
        <v>3.1423658893190924E-2</v>
      </c>
      <c r="N3284" s="17">
        <f t="shared" si="725"/>
        <v>-1.7674576294486766E-2</v>
      </c>
      <c r="O3284" s="17">
        <f t="shared" si="727"/>
        <v>3.6783487886154784</v>
      </c>
      <c r="P3284" s="17">
        <f t="shared" si="728"/>
        <v>0.48096004727295016</v>
      </c>
      <c r="Q3284" s="16">
        <f t="shared" si="717"/>
        <v>1.5508558625107955E-3</v>
      </c>
      <c r="R3284" s="1">
        <f t="shared" si="715"/>
        <v>4.7407990099429531E-3</v>
      </c>
      <c r="S3284" s="12">
        <f t="shared" si="726"/>
        <v>6192.1692064020162</v>
      </c>
      <c r="T3284" s="12">
        <f t="shared" si="719"/>
        <v>2968.5487580496797</v>
      </c>
    </row>
    <row r="3285" spans="1:20" x14ac:dyDescent="0.25">
      <c r="A3285" s="1">
        <v>3285</v>
      </c>
      <c r="B3285" s="2">
        <v>41738</v>
      </c>
      <c r="C3285" s="1">
        <v>51629</v>
      </c>
      <c r="D3285" s="1">
        <v>51629</v>
      </c>
      <c r="E3285" s="1">
        <v>50653</v>
      </c>
      <c r="F3285" s="1">
        <v>51185</v>
      </c>
      <c r="G3285" s="14">
        <f t="shared" si="718"/>
        <v>-8.5998179317825496E-3</v>
      </c>
      <c r="H3285" s="15">
        <f t="shared" si="716"/>
        <v>-1.1331444759207221E-3</v>
      </c>
      <c r="I3285" s="14">
        <f t="shared" si="720"/>
        <v>8.1157147881403269E-3</v>
      </c>
      <c r="J3285" s="17">
        <f t="shared" si="721"/>
        <v>1.3973418342348614E-2</v>
      </c>
      <c r="K3285" s="17">
        <f t="shared" si="722"/>
        <v>6.4135489709658726E-3</v>
      </c>
      <c r="L3285" s="17">
        <f t="shared" si="723"/>
        <v>-1.5013366902748421E-2</v>
      </c>
      <c r="M3285" s="17">
        <f t="shared" si="724"/>
        <v>3.1423658893190924E-2</v>
      </c>
      <c r="N3285" s="17">
        <f t="shared" si="725"/>
        <v>-1.7674576294486766E-2</v>
      </c>
      <c r="O3285" s="17">
        <f t="shared" si="727"/>
        <v>3.5136882031848904</v>
      </c>
      <c r="P3285" s="17">
        <f t="shared" si="728"/>
        <v>0.46404836048900416</v>
      </c>
      <c r="Q3285" s="16">
        <f t="shared" si="717"/>
        <v>1.4963241217923308E-3</v>
      </c>
      <c r="R3285" s="1">
        <f t="shared" si="715"/>
        <v>8.1157147881403269E-3</v>
      </c>
      <c r="S3285" s="12">
        <f t="shared" si="726"/>
        <v>6200.2849211901566</v>
      </c>
      <c r="T3285" s="12">
        <f t="shared" si="719"/>
        <v>2943.0197792088334</v>
      </c>
    </row>
    <row r="3286" spans="1:20" x14ac:dyDescent="0.25">
      <c r="A3286" s="1">
        <v>3286</v>
      </c>
      <c r="B3286" s="2">
        <v>41739</v>
      </c>
      <c r="C3286" s="1">
        <v>51185</v>
      </c>
      <c r="D3286" s="1">
        <v>51522</v>
      </c>
      <c r="E3286" s="1">
        <v>50732</v>
      </c>
      <c r="F3286" s="1">
        <v>51127</v>
      </c>
      <c r="G3286" s="14">
        <f t="shared" si="718"/>
        <v>-1.1331444759207221E-3</v>
      </c>
      <c r="H3286" s="15">
        <f t="shared" si="716"/>
        <v>1.4473761417646225E-2</v>
      </c>
      <c r="I3286" s="14">
        <f t="shared" si="720"/>
        <v>-1.2884639456769986E-2</v>
      </c>
      <c r="J3286" s="17">
        <f t="shared" si="721"/>
        <v>1.387238151443247E-2</v>
      </c>
      <c r="K3286" s="17">
        <f t="shared" si="722"/>
        <v>5.3201178018114602E-3</v>
      </c>
      <c r="L3286" s="17">
        <f t="shared" si="723"/>
        <v>-6.4532622777321823E-3</v>
      </c>
      <c r="M3286" s="17">
        <f t="shared" si="724"/>
        <v>3.1423658893190924E-2</v>
      </c>
      <c r="N3286" s="17">
        <f t="shared" si="725"/>
        <v>-1.7674576294486766E-2</v>
      </c>
      <c r="O3286" s="17">
        <f t="shared" si="727"/>
        <v>3.5392794767500551</v>
      </c>
      <c r="P3286" s="17">
        <f t="shared" si="728"/>
        <v>0.46672811614549337</v>
      </c>
      <c r="Q3286" s="16">
        <f t="shared" si="717"/>
        <v>1.5049649949657406E-3</v>
      </c>
      <c r="R3286" s="1">
        <f t="shared" si="715"/>
        <v>-1.2884639456769986E-2</v>
      </c>
      <c r="S3286" s="12">
        <f t="shared" si="726"/>
        <v>6187.4002817333867</v>
      </c>
      <c r="T3286" s="12">
        <f t="shared" si="719"/>
        <v>2939.6849126034977</v>
      </c>
    </row>
    <row r="3287" spans="1:20" x14ac:dyDescent="0.25">
      <c r="A3287" s="1">
        <v>3287</v>
      </c>
      <c r="B3287" s="2">
        <v>41740</v>
      </c>
      <c r="C3287" s="1">
        <v>51127</v>
      </c>
      <c r="D3287" s="1">
        <v>51871</v>
      </c>
      <c r="E3287" s="1">
        <v>50518</v>
      </c>
      <c r="F3287" s="1">
        <v>51867</v>
      </c>
      <c r="G3287" s="14">
        <f t="shared" si="718"/>
        <v>1.4473761417646225E-2</v>
      </c>
      <c r="H3287" s="15">
        <f t="shared" si="716"/>
        <v>-5.2249021535851758E-3</v>
      </c>
      <c r="I3287" s="14">
        <f t="shared" si="720"/>
        <v>-1.2552835408843666E-2</v>
      </c>
      <c r="J3287" s="17">
        <f t="shared" si="721"/>
        <v>1.403577973916741E-2</v>
      </c>
      <c r="K3287" s="17">
        <f t="shared" si="722"/>
        <v>6.1397950192677575E-3</v>
      </c>
      <c r="L3287" s="17">
        <f t="shared" si="723"/>
        <v>8.3339663983784673E-3</v>
      </c>
      <c r="M3287" s="17">
        <f t="shared" si="724"/>
        <v>3.1423658893190924E-2</v>
      </c>
      <c r="N3287" s="17">
        <f t="shared" si="725"/>
        <v>-1.7674576294486766E-2</v>
      </c>
      <c r="O3287" s="17">
        <f t="shared" si="727"/>
        <v>3.4980767794942724</v>
      </c>
      <c r="P3287" s="17">
        <f t="shared" si="728"/>
        <v>0.46240402980225953</v>
      </c>
      <c r="Q3287" s="16">
        <f t="shared" si="717"/>
        <v>1.4910219768430703E-3</v>
      </c>
      <c r="R3287" s="1">
        <f t="shared" ref="R3287:R3350" si="729">IF(AND(Q3287&gt;0.00125,Q3287&lt;0.0016),I3287,IF(OR(Q3287&lt;0.0012,Q3287&gt;0.00165),-I3287,0))</f>
        <v>-1.2552835408843666E-2</v>
      </c>
      <c r="S3287" s="12">
        <f t="shared" si="726"/>
        <v>6174.8474463245429</v>
      </c>
      <c r="T3287" s="12">
        <f t="shared" si="719"/>
        <v>2982.2332106715749</v>
      </c>
    </row>
    <row r="3288" spans="1:20" x14ac:dyDescent="0.25">
      <c r="A3288" s="1">
        <v>3288</v>
      </c>
      <c r="B3288" s="2">
        <v>41743</v>
      </c>
      <c r="C3288" s="1">
        <v>51867</v>
      </c>
      <c r="D3288" s="1">
        <v>52110</v>
      </c>
      <c r="E3288" s="1">
        <v>51361</v>
      </c>
      <c r="F3288" s="1">
        <v>51596</v>
      </c>
      <c r="G3288" s="14">
        <f t="shared" si="718"/>
        <v>-5.2249021535851758E-3</v>
      </c>
      <c r="H3288" s="15">
        <f t="shared" si="716"/>
        <v>-2.2133498720831035E-2</v>
      </c>
      <c r="I3288" s="14">
        <f t="shared" si="720"/>
        <v>1.0464687982608023E-2</v>
      </c>
      <c r="J3288" s="17">
        <f t="shared" si="721"/>
        <v>1.4190878299380904E-2</v>
      </c>
      <c r="K3288" s="17">
        <f t="shared" si="722"/>
        <v>4.9303635468223765E-3</v>
      </c>
      <c r="L3288" s="17">
        <f t="shared" si="723"/>
        <v>-1.0155265700407552E-2</v>
      </c>
      <c r="M3288" s="17">
        <f t="shared" si="724"/>
        <v>3.1423658893190924E-2</v>
      </c>
      <c r="N3288" s="17">
        <f t="shared" si="725"/>
        <v>-1.7674576294486766E-2</v>
      </c>
      <c r="O3288" s="17">
        <f t="shared" si="727"/>
        <v>3.459844708119276</v>
      </c>
      <c r="P3288" s="17">
        <f t="shared" si="728"/>
        <v>0.45834589975871132</v>
      </c>
      <c r="Q3288" s="16">
        <f t="shared" si="717"/>
        <v>1.4779365349138446E-3</v>
      </c>
      <c r="R3288" s="1">
        <f t="shared" si="729"/>
        <v>1.0464687982608023E-2</v>
      </c>
      <c r="S3288" s="12">
        <f t="shared" si="726"/>
        <v>6185.3121343071507</v>
      </c>
      <c r="T3288" s="12">
        <f t="shared" si="719"/>
        <v>2966.6513339466437</v>
      </c>
    </row>
    <row r="3289" spans="1:20" x14ac:dyDescent="0.25">
      <c r="A3289" s="1">
        <v>3289</v>
      </c>
      <c r="B3289" s="2">
        <v>41744</v>
      </c>
      <c r="C3289" s="1">
        <v>51593</v>
      </c>
      <c r="D3289" s="1">
        <v>51593</v>
      </c>
      <c r="E3289" s="1">
        <v>49890</v>
      </c>
      <c r="F3289" s="1">
        <v>50454</v>
      </c>
      <c r="G3289" s="14">
        <f t="shared" si="718"/>
        <v>-2.2133498720831035E-2</v>
      </c>
      <c r="H3289" s="15">
        <f t="shared" si="716"/>
        <v>1.4805565465572545E-2</v>
      </c>
      <c r="I3289" s="14">
        <f t="shared" si="720"/>
        <v>3.0007612555450147E-2</v>
      </c>
      <c r="J3289" s="17">
        <f t="shared" si="721"/>
        <v>1.582391399927149E-2</v>
      </c>
      <c r="K3289" s="17">
        <f t="shared" si="722"/>
        <v>3.195036861529606E-3</v>
      </c>
      <c r="L3289" s="17">
        <f t="shared" si="723"/>
        <v>-2.5328535582360642E-2</v>
      </c>
      <c r="M3289" s="17">
        <f t="shared" si="724"/>
        <v>3.1423658893190924E-2</v>
      </c>
      <c r="N3289" s="17">
        <f t="shared" si="725"/>
        <v>-2.5328535582360642E-2</v>
      </c>
      <c r="O3289" s="17">
        <f t="shared" si="727"/>
        <v>3.5864827423963721</v>
      </c>
      <c r="P3289" s="17">
        <f t="shared" si="728"/>
        <v>0.47162049810960971</v>
      </c>
      <c r="Q3289" s="16">
        <f t="shared" si="717"/>
        <v>1.5207404825425413E-3</v>
      </c>
      <c r="R3289" s="1">
        <f t="shared" si="729"/>
        <v>3.0007612555450147E-2</v>
      </c>
      <c r="S3289" s="12">
        <f t="shared" si="726"/>
        <v>6215.3197468626013</v>
      </c>
      <c r="T3289" s="12">
        <f t="shared" si="719"/>
        <v>2900.9889604415839</v>
      </c>
    </row>
    <row r="3290" spans="1:20" x14ac:dyDescent="0.25">
      <c r="A3290" s="1">
        <v>3290</v>
      </c>
      <c r="B3290" s="2">
        <v>41745</v>
      </c>
      <c r="C3290" s="1">
        <v>50469</v>
      </c>
      <c r="D3290" s="1">
        <v>51288</v>
      </c>
      <c r="E3290" s="1">
        <v>50469</v>
      </c>
      <c r="F3290" s="1">
        <v>51201</v>
      </c>
      <c r="G3290" s="14">
        <f t="shared" si="718"/>
        <v>1.4805565465572545E-2</v>
      </c>
      <c r="H3290" s="15">
        <f t="shared" si="716"/>
        <v>1.7792621237866513E-2</v>
      </c>
      <c r="I3290" s="14">
        <f t="shared" si="720"/>
        <v>7.3716605727642825E-3</v>
      </c>
      <c r="J3290" s="17">
        <f t="shared" si="721"/>
        <v>1.5940369786795364E-2</v>
      </c>
      <c r="K3290" s="17">
        <f t="shared" si="722"/>
        <v>4.4781863621955612E-3</v>
      </c>
      <c r="L3290" s="17">
        <f t="shared" si="723"/>
        <v>1.0327379103376985E-2</v>
      </c>
      <c r="M3290" s="17">
        <f t="shared" si="724"/>
        <v>3.1423658893190924E-2</v>
      </c>
      <c r="N3290" s="17">
        <f t="shared" si="725"/>
        <v>-2.5328535582360642E-2</v>
      </c>
      <c r="O3290" s="17">
        <f t="shared" si="727"/>
        <v>3.5602809241328752</v>
      </c>
      <c r="P3290" s="17">
        <f t="shared" si="728"/>
        <v>0.46891281871622892</v>
      </c>
      <c r="Q3290" s="16">
        <f t="shared" si="717"/>
        <v>1.5120095692684888E-3</v>
      </c>
      <c r="R3290" s="1">
        <f t="shared" si="729"/>
        <v>7.3716605727642825E-3</v>
      </c>
      <c r="S3290" s="12">
        <f t="shared" si="726"/>
        <v>6222.6914074353654</v>
      </c>
      <c r="T3290" s="12">
        <f t="shared" si="719"/>
        <v>2943.9397424103049</v>
      </c>
    </row>
    <row r="3291" spans="1:20" x14ac:dyDescent="0.25">
      <c r="A3291" s="1">
        <v>3291</v>
      </c>
      <c r="B3291" s="2">
        <v>41746</v>
      </c>
      <c r="C3291" s="1">
        <v>51201</v>
      </c>
      <c r="D3291" s="1">
        <v>52338</v>
      </c>
      <c r="E3291" s="1">
        <v>50887</v>
      </c>
      <c r="F3291" s="1">
        <v>52112</v>
      </c>
      <c r="G3291" s="14">
        <f t="shared" si="718"/>
        <v>1.7792621237866513E-2</v>
      </c>
      <c r="H3291" s="15">
        <f t="shared" si="716"/>
        <v>-2.5905741479889111E-3</v>
      </c>
      <c r="I3291" s="14">
        <f t="shared" si="720"/>
        <v>-5.6313543048152059E-3</v>
      </c>
      <c r="J3291" s="17">
        <f t="shared" si="721"/>
        <v>1.4092538186541766E-2</v>
      </c>
      <c r="K3291" s="17">
        <f t="shared" si="722"/>
        <v>3.3279839553455705E-3</v>
      </c>
      <c r="L3291" s="17">
        <f t="shared" si="723"/>
        <v>1.4464637282520943E-2</v>
      </c>
      <c r="M3291" s="17">
        <f t="shared" si="724"/>
        <v>2.0363064775510496E-2</v>
      </c>
      <c r="N3291" s="17">
        <f t="shared" si="725"/>
        <v>-2.5328535582360642E-2</v>
      </c>
      <c r="O3291" s="17">
        <f t="shared" si="727"/>
        <v>3.2422548552329742</v>
      </c>
      <c r="P3291" s="17">
        <f t="shared" si="728"/>
        <v>0.43436012753478842</v>
      </c>
      <c r="Q3291" s="16">
        <f t="shared" si="717"/>
        <v>1.4005944028984405E-3</v>
      </c>
      <c r="R3291" s="1">
        <f t="shared" si="729"/>
        <v>-5.6313543048152059E-3</v>
      </c>
      <c r="S3291" s="12">
        <f t="shared" si="726"/>
        <v>6217.0600531305499</v>
      </c>
      <c r="T3291" s="12">
        <f t="shared" si="719"/>
        <v>2996.3201471941138</v>
      </c>
    </row>
    <row r="3292" spans="1:20" x14ac:dyDescent="0.25">
      <c r="A3292" s="1">
        <v>3292</v>
      </c>
      <c r="B3292" s="2">
        <v>41751</v>
      </c>
      <c r="C3292" s="1">
        <v>52112</v>
      </c>
      <c r="D3292" s="1">
        <v>52460</v>
      </c>
      <c r="E3292" s="1">
        <v>51682</v>
      </c>
      <c r="F3292" s="1">
        <v>51977</v>
      </c>
      <c r="G3292" s="14">
        <f t="shared" si="718"/>
        <v>-2.5905741479889111E-3</v>
      </c>
      <c r="H3292" s="15">
        <f t="shared" si="716"/>
        <v>-7.8303865171133191E-3</v>
      </c>
      <c r="I3292" s="14">
        <f t="shared" si="720"/>
        <v>-1.1107630804297219E-2</v>
      </c>
      <c r="J3292" s="17">
        <f t="shared" si="721"/>
        <v>1.4174790154014827E-2</v>
      </c>
      <c r="K3292" s="17">
        <f t="shared" si="722"/>
        <v>2.9927985668693146E-3</v>
      </c>
      <c r="L3292" s="17">
        <f t="shared" si="723"/>
        <v>-5.5833727148582261E-3</v>
      </c>
      <c r="M3292" s="17">
        <f t="shared" si="724"/>
        <v>2.0363064775510496E-2</v>
      </c>
      <c r="N3292" s="17">
        <f t="shared" si="725"/>
        <v>-2.5328535582360642E-2</v>
      </c>
      <c r="O3292" s="17">
        <f t="shared" si="727"/>
        <v>3.2234410429652516</v>
      </c>
      <c r="P3292" s="17">
        <f t="shared" si="728"/>
        <v>0.43221112938266132</v>
      </c>
      <c r="Q3292" s="16">
        <f t="shared" si="717"/>
        <v>1.3936649575076059E-3</v>
      </c>
      <c r="R3292" s="1">
        <f t="shared" si="729"/>
        <v>-1.1107630804297219E-2</v>
      </c>
      <c r="S3292" s="12">
        <f t="shared" si="726"/>
        <v>6205.9524223262524</v>
      </c>
      <c r="T3292" s="12">
        <f t="shared" si="719"/>
        <v>2988.5579576816945</v>
      </c>
    </row>
    <row r="3293" spans="1:20" x14ac:dyDescent="0.25">
      <c r="A3293" s="1">
        <v>3293</v>
      </c>
      <c r="B3293" s="2">
        <v>41752</v>
      </c>
      <c r="C3293" s="1">
        <v>51975</v>
      </c>
      <c r="D3293" s="1">
        <v>51975</v>
      </c>
      <c r="E3293" s="1">
        <v>51400</v>
      </c>
      <c r="F3293" s="1">
        <v>51570</v>
      </c>
      <c r="G3293" s="14">
        <f t="shared" si="718"/>
        <v>-7.8303865171133191E-3</v>
      </c>
      <c r="H3293" s="15">
        <f t="shared" si="716"/>
        <v>4.7896063602870242E-3</v>
      </c>
      <c r="I3293" s="14">
        <f t="shared" si="720"/>
        <v>-3.5690787586716288E-3</v>
      </c>
      <c r="J3293" s="17">
        <f t="shared" si="721"/>
        <v>1.4144681963649441E-2</v>
      </c>
      <c r="K3293" s="17">
        <f t="shared" si="722"/>
        <v>1.6040846996136541E-3</v>
      </c>
      <c r="L3293" s="17">
        <f t="shared" si="723"/>
        <v>-9.434471216726973E-3</v>
      </c>
      <c r="M3293" s="17">
        <f t="shared" si="724"/>
        <v>2.0363064775510496E-2</v>
      </c>
      <c r="N3293" s="17">
        <f t="shared" si="725"/>
        <v>-2.5328535582360642E-2</v>
      </c>
      <c r="O3293" s="17">
        <f t="shared" si="727"/>
        <v>3.2303024186259144</v>
      </c>
      <c r="P3293" s="17">
        <f t="shared" si="728"/>
        <v>0.43299631610670952</v>
      </c>
      <c r="Q3293" s="16">
        <f t="shared" si="717"/>
        <v>1.3961967924096112E-3</v>
      </c>
      <c r="R3293" s="1">
        <f t="shared" si="729"/>
        <v>-3.5690787586716288E-3</v>
      </c>
      <c r="S3293" s="12">
        <f t="shared" si="726"/>
        <v>6202.3833435675806</v>
      </c>
      <c r="T3293" s="12">
        <f t="shared" si="719"/>
        <v>2965.156393744252</v>
      </c>
    </row>
    <row r="3294" spans="1:20" x14ac:dyDescent="0.25">
      <c r="A3294" s="1">
        <v>3294</v>
      </c>
      <c r="B3294" s="2">
        <v>41753</v>
      </c>
      <c r="C3294" s="1">
        <v>51570</v>
      </c>
      <c r="D3294" s="1">
        <v>51963</v>
      </c>
      <c r="E3294" s="1">
        <v>51238</v>
      </c>
      <c r="F3294" s="1">
        <v>51817</v>
      </c>
      <c r="G3294" s="14">
        <f t="shared" si="718"/>
        <v>4.7896063602870242E-3</v>
      </c>
      <c r="H3294" s="15">
        <f t="shared" si="716"/>
        <v>-8.0668506474709245E-3</v>
      </c>
      <c r="I3294" s="14">
        <f t="shared" si="720"/>
        <v>4.962113468672813E-4</v>
      </c>
      <c r="J3294" s="17">
        <f t="shared" si="721"/>
        <v>1.4109687820383359E-2</v>
      </c>
      <c r="K3294" s="17">
        <f t="shared" si="722"/>
        <v>2.1151336660639435E-3</v>
      </c>
      <c r="L3294" s="17">
        <f t="shared" si="723"/>
        <v>2.6744726942230807E-3</v>
      </c>
      <c r="M3294" s="17">
        <f t="shared" si="724"/>
        <v>2.0363064775510496E-2</v>
      </c>
      <c r="N3294" s="17">
        <f t="shared" si="725"/>
        <v>-2.5328535582360642E-2</v>
      </c>
      <c r="O3294" s="17">
        <f t="shared" si="727"/>
        <v>3.2383140534026142</v>
      </c>
      <c r="P3294" s="17">
        <f t="shared" si="728"/>
        <v>0.43391102572870582</v>
      </c>
      <c r="Q3294" s="16">
        <f t="shared" si="717"/>
        <v>1.3991462739472388E-3</v>
      </c>
      <c r="R3294" s="1">
        <f t="shared" si="729"/>
        <v>4.962113468672813E-4</v>
      </c>
      <c r="S3294" s="12">
        <f t="shared" si="726"/>
        <v>6202.8795549144479</v>
      </c>
      <c r="T3294" s="12">
        <f t="shared" si="719"/>
        <v>2979.3583256669754</v>
      </c>
    </row>
    <row r="3295" spans="1:20" x14ac:dyDescent="0.25">
      <c r="A3295" s="1">
        <v>3295</v>
      </c>
      <c r="B3295" s="2">
        <v>41754</v>
      </c>
      <c r="C3295" s="1">
        <v>51817</v>
      </c>
      <c r="D3295" s="1">
        <v>51817</v>
      </c>
      <c r="E3295" s="1">
        <v>51019</v>
      </c>
      <c r="F3295" s="1">
        <v>51399</v>
      </c>
      <c r="G3295" s="14">
        <f t="shared" si="718"/>
        <v>-8.0668506474709245E-3</v>
      </c>
      <c r="H3295" s="15">
        <f t="shared" si="716"/>
        <v>-2.9183447148772856E-4</v>
      </c>
      <c r="I3295" s="14">
        <f t="shared" si="720"/>
        <v>4.4541864373250917E-3</v>
      </c>
      <c r="J3295" s="17">
        <f t="shared" si="721"/>
        <v>1.2269235223756395E-2</v>
      </c>
      <c r="K3295" s="17">
        <f t="shared" si="722"/>
        <v>-3.2040851555314255E-4</v>
      </c>
      <c r="L3295" s="17">
        <f t="shared" si="723"/>
        <v>-7.7464421319177823E-3</v>
      </c>
      <c r="M3295" s="17">
        <f t="shared" si="724"/>
        <v>1.4464637282520943E-2</v>
      </c>
      <c r="N3295" s="17">
        <f t="shared" si="725"/>
        <v>-2.5328535582360642E-2</v>
      </c>
      <c r="O3295" s="17">
        <f t="shared" si="727"/>
        <v>3.2433295261820203</v>
      </c>
      <c r="P3295" s="17">
        <f t="shared" si="728"/>
        <v>0.43448250450127396</v>
      </c>
      <c r="Q3295" s="16">
        <f t="shared" si="717"/>
        <v>1.4009890074752375E-3</v>
      </c>
      <c r="R3295" s="1">
        <f t="shared" si="729"/>
        <v>4.4541864373250917E-3</v>
      </c>
      <c r="S3295" s="12">
        <f t="shared" si="726"/>
        <v>6207.3337413517729</v>
      </c>
      <c r="T3295" s="12">
        <f t="shared" si="719"/>
        <v>2955.3242870285208</v>
      </c>
    </row>
    <row r="3296" spans="1:20" x14ac:dyDescent="0.25">
      <c r="A3296" s="1">
        <v>3296</v>
      </c>
      <c r="B3296" s="2">
        <v>41757</v>
      </c>
      <c r="C3296" s="1">
        <v>51397</v>
      </c>
      <c r="D3296" s="1">
        <v>51471</v>
      </c>
      <c r="E3296" s="1">
        <v>50777</v>
      </c>
      <c r="F3296" s="1">
        <v>51384</v>
      </c>
      <c r="G3296" s="14">
        <f t="shared" si="718"/>
        <v>-2.9183447148772856E-4</v>
      </c>
      <c r="H3296" s="15">
        <f t="shared" si="716"/>
        <v>8.8548964658259344E-3</v>
      </c>
      <c r="I3296" s="14">
        <f t="shared" si="720"/>
        <v>3.097311578348827E-2</v>
      </c>
      <c r="J3296" s="17">
        <f t="shared" si="721"/>
        <v>1.2180089651445538E-2</v>
      </c>
      <c r="K3296" s="17">
        <f t="shared" si="722"/>
        <v>3.7949306010095124E-5</v>
      </c>
      <c r="L3296" s="17">
        <f t="shared" si="723"/>
        <v>-3.2978377749782366E-4</v>
      </c>
      <c r="M3296" s="17">
        <f t="shared" si="724"/>
        <v>1.4464637282520943E-2</v>
      </c>
      <c r="N3296" s="17">
        <f t="shared" si="725"/>
        <v>-2.5328535582360642E-2</v>
      </c>
      <c r="O3296" s="17">
        <f t="shared" si="727"/>
        <v>3.267067320818851</v>
      </c>
      <c r="P3296" s="17">
        <f t="shared" si="728"/>
        <v>0.43717532940711962</v>
      </c>
      <c r="Q3296" s="16">
        <f t="shared" si="717"/>
        <v>1.4096720224483622E-3</v>
      </c>
      <c r="R3296" s="1">
        <f t="shared" si="729"/>
        <v>3.097311578348827E-2</v>
      </c>
      <c r="S3296" s="12">
        <f t="shared" si="726"/>
        <v>6238.3068571352615</v>
      </c>
      <c r="T3296" s="12">
        <f t="shared" si="719"/>
        <v>2954.4618215271407</v>
      </c>
    </row>
    <row r="3297" spans="1:20" x14ac:dyDescent="0.25">
      <c r="A3297" s="1">
        <v>3297</v>
      </c>
      <c r="B3297" s="2">
        <v>41758</v>
      </c>
      <c r="C3297" s="1">
        <v>51386</v>
      </c>
      <c r="D3297" s="1">
        <v>52416</v>
      </c>
      <c r="E3297" s="1">
        <v>51386</v>
      </c>
      <c r="F3297" s="1">
        <v>51839</v>
      </c>
      <c r="G3297" s="14">
        <f t="shared" si="718"/>
        <v>8.8548964658259344E-3</v>
      </c>
      <c r="H3297" s="15">
        <f t="shared" si="716"/>
        <v>-4.1088755570131141E-3</v>
      </c>
      <c r="I3297" s="14">
        <f t="shared" si="720"/>
        <v>3.0913991307092381E-2</v>
      </c>
      <c r="J3297" s="17">
        <f t="shared" si="721"/>
        <v>1.2243397918676641E-2</v>
      </c>
      <c r="K3297" s="17">
        <f t="shared" si="722"/>
        <v>1.051037434336662E-3</v>
      </c>
      <c r="L3297" s="17">
        <f t="shared" si="723"/>
        <v>7.8038590314892728E-3</v>
      </c>
      <c r="M3297" s="17">
        <f t="shared" si="724"/>
        <v>1.4464637282520943E-2</v>
      </c>
      <c r="N3297" s="17">
        <f t="shared" si="725"/>
        <v>-2.5328535582360642E-2</v>
      </c>
      <c r="O3297" s="17">
        <f t="shared" si="727"/>
        <v>3.2501739410249217</v>
      </c>
      <c r="P3297" s="17">
        <f t="shared" si="728"/>
        <v>0.43526095444799984</v>
      </c>
      <c r="Q3297" s="16">
        <f t="shared" si="717"/>
        <v>1.4034991196361045E-3</v>
      </c>
      <c r="R3297" s="1">
        <f t="shared" si="729"/>
        <v>3.0913991307092381E-2</v>
      </c>
      <c r="S3297" s="12">
        <f t="shared" si="726"/>
        <v>6269.2208484423536</v>
      </c>
      <c r="T3297" s="12">
        <f t="shared" si="719"/>
        <v>2980.6232750689992</v>
      </c>
    </row>
    <row r="3298" spans="1:20" x14ac:dyDescent="0.25">
      <c r="A3298" s="1">
        <v>3298</v>
      </c>
      <c r="B3298" s="2">
        <v>41759</v>
      </c>
      <c r="C3298" s="1">
        <v>51837</v>
      </c>
      <c r="D3298" s="1">
        <v>51837</v>
      </c>
      <c r="E3298" s="1">
        <v>51250</v>
      </c>
      <c r="F3298" s="1">
        <v>51626</v>
      </c>
      <c r="G3298" s="14">
        <f t="shared" si="718"/>
        <v>-4.1088755570131141E-3</v>
      </c>
      <c r="H3298" s="15">
        <f t="shared" si="716"/>
        <v>2.622709487467545E-2</v>
      </c>
      <c r="I3298" s="14">
        <f t="shared" si="720"/>
        <v>4.1272165221325929E-2</v>
      </c>
      <c r="J3298" s="17">
        <f t="shared" si="721"/>
        <v>1.0970769378085807E-2</v>
      </c>
      <c r="K3298" s="17">
        <f t="shared" si="722"/>
        <v>-6.232504181401977E-4</v>
      </c>
      <c r="L3298" s="17">
        <f t="shared" si="723"/>
        <v>-3.4856251388729166E-3</v>
      </c>
      <c r="M3298" s="17">
        <f t="shared" si="724"/>
        <v>1.4464637282520943E-2</v>
      </c>
      <c r="N3298" s="17">
        <f t="shared" si="725"/>
        <v>-2.5328535582360642E-2</v>
      </c>
      <c r="O3298" s="17">
        <f t="shared" si="727"/>
        <v>3.6271998338027904</v>
      </c>
      <c r="P3298" s="17">
        <f t="shared" si="728"/>
        <v>0.47578916905861213</v>
      </c>
      <c r="Q3298" s="16">
        <f t="shared" si="717"/>
        <v>1.5341823636650909E-3</v>
      </c>
      <c r="R3298" s="1">
        <f t="shared" si="729"/>
        <v>4.1272165221325929E-2</v>
      </c>
      <c r="S3298" s="12">
        <f t="shared" si="726"/>
        <v>6310.4930136636794</v>
      </c>
      <c r="T3298" s="12">
        <f t="shared" si="719"/>
        <v>2968.3762649494038</v>
      </c>
    </row>
    <row r="3299" spans="1:20" x14ac:dyDescent="0.25">
      <c r="A3299" s="1">
        <v>3299</v>
      </c>
      <c r="B3299" s="2">
        <v>41761</v>
      </c>
      <c r="C3299" s="1">
        <v>51630</v>
      </c>
      <c r="D3299" s="1">
        <v>53060</v>
      </c>
      <c r="E3299" s="1">
        <v>51628</v>
      </c>
      <c r="F3299" s="1">
        <v>52980</v>
      </c>
      <c r="G3299" s="14">
        <f t="shared" si="718"/>
        <v>2.622709487467545E-2</v>
      </c>
      <c r="H3299" s="15">
        <f t="shared" si="716"/>
        <v>8.7957719894300457E-3</v>
      </c>
      <c r="I3299" s="14">
        <f t="shared" si="720"/>
        <v>2.0121306865802602E-2</v>
      </c>
      <c r="J3299" s="17">
        <f t="shared" si="721"/>
        <v>1.2616635990582974E-2</v>
      </c>
      <c r="K3299" s="17">
        <f t="shared" si="722"/>
        <v>1.7975774132453473E-3</v>
      </c>
      <c r="L3299" s="17">
        <f t="shared" si="723"/>
        <v>2.4429517461430104E-2</v>
      </c>
      <c r="M3299" s="17">
        <f t="shared" si="724"/>
        <v>2.4429517461430104E-2</v>
      </c>
      <c r="N3299" s="17">
        <f t="shared" si="725"/>
        <v>-2.5328535582360642E-2</v>
      </c>
      <c r="O3299" s="17">
        <f t="shared" si="727"/>
        <v>3.943844704795322</v>
      </c>
      <c r="P3299" s="17">
        <f t="shared" si="728"/>
        <v>0.50669520836607485</v>
      </c>
      <c r="Q3299" s="16">
        <f t="shared" si="717"/>
        <v>1.6338388996263126E-3</v>
      </c>
      <c r="R3299" s="1">
        <f t="shared" si="729"/>
        <v>0</v>
      </c>
      <c r="S3299" s="12">
        <f t="shared" si="726"/>
        <v>6310.4930136636794</v>
      </c>
      <c r="T3299" s="12">
        <f t="shared" si="719"/>
        <v>3046.2281508739666</v>
      </c>
    </row>
    <row r="3300" spans="1:20" x14ac:dyDescent="0.25">
      <c r="A3300" s="1">
        <v>3300</v>
      </c>
      <c r="B3300" s="2">
        <v>41764</v>
      </c>
      <c r="C3300" s="1">
        <v>52989</v>
      </c>
      <c r="D3300" s="1">
        <v>53506</v>
      </c>
      <c r="E3300" s="1">
        <v>52931</v>
      </c>
      <c r="F3300" s="1">
        <v>53446</v>
      </c>
      <c r="G3300" s="14">
        <f t="shared" si="718"/>
        <v>8.7957719894300457E-3</v>
      </c>
      <c r="H3300" s="15">
        <f t="shared" si="716"/>
        <v>6.2492983572204341E-3</v>
      </c>
      <c r="I3300" s="14">
        <f t="shared" si="720"/>
        <v>-3.4819276131636823E-4</v>
      </c>
      <c r="J3300" s="17">
        <f t="shared" si="721"/>
        <v>1.2390111781796474E-2</v>
      </c>
      <c r="K3300" s="17">
        <f t="shared" si="722"/>
        <v>2.9572834079928537E-3</v>
      </c>
      <c r="L3300" s="17">
        <f t="shared" si="723"/>
        <v>5.838488581437192E-3</v>
      </c>
      <c r="M3300" s="17">
        <f t="shared" si="724"/>
        <v>2.4429517461430104E-2</v>
      </c>
      <c r="N3300" s="17">
        <f t="shared" si="725"/>
        <v>-2.5328535582360642E-2</v>
      </c>
      <c r="O3300" s="17">
        <f t="shared" si="727"/>
        <v>4.0159486790825545</v>
      </c>
      <c r="P3300" s="17">
        <f t="shared" si="728"/>
        <v>0.51338546184594591</v>
      </c>
      <c r="Q3300" s="16">
        <f t="shared" si="717"/>
        <v>1.6554116246161974E-3</v>
      </c>
      <c r="R3300" s="1">
        <f t="shared" si="729"/>
        <v>3.4819276131636823E-4</v>
      </c>
      <c r="S3300" s="12">
        <f t="shared" si="726"/>
        <v>6310.841206424996</v>
      </c>
      <c r="T3300" s="12">
        <f t="shared" si="719"/>
        <v>3073.0220791168372</v>
      </c>
    </row>
    <row r="3301" spans="1:20" x14ac:dyDescent="0.25">
      <c r="A3301" s="1">
        <v>3301</v>
      </c>
      <c r="B3301" s="2">
        <v>41765</v>
      </c>
      <c r="C3301" s="1">
        <v>53446</v>
      </c>
      <c r="D3301" s="1">
        <v>53986</v>
      </c>
      <c r="E3301" s="1">
        <v>53094</v>
      </c>
      <c r="F3301" s="1">
        <v>53780</v>
      </c>
      <c r="G3301" s="14">
        <f t="shared" si="718"/>
        <v>6.2492983572204341E-3</v>
      </c>
      <c r="H3301" s="15">
        <f t="shared" si="716"/>
        <v>5.0762365191521219E-3</v>
      </c>
      <c r="I3301" s="14">
        <f t="shared" si="720"/>
        <v>-1.2624970434174543E-2</v>
      </c>
      <c r="J3301" s="17">
        <f t="shared" si="721"/>
        <v>1.2362618127480017E-2</v>
      </c>
      <c r="K3301" s="17">
        <f t="shared" si="722"/>
        <v>3.4494462635355975E-3</v>
      </c>
      <c r="L3301" s="17">
        <f t="shared" si="723"/>
        <v>2.7998520936848366E-3</v>
      </c>
      <c r="M3301" s="17">
        <f t="shared" si="724"/>
        <v>2.4429517461430104E-2</v>
      </c>
      <c r="N3301" s="17">
        <f t="shared" si="725"/>
        <v>-2.5328535582360642E-2</v>
      </c>
      <c r="O3301" s="17">
        <f t="shared" si="727"/>
        <v>4.0248798863395265</v>
      </c>
      <c r="P3301" s="17">
        <f t="shared" si="728"/>
        <v>0.51420578095460057</v>
      </c>
      <c r="Q3301" s="16">
        <f t="shared" si="717"/>
        <v>1.6580567439062508E-3</v>
      </c>
      <c r="R3301" s="1">
        <f t="shared" si="729"/>
        <v>1.2624970434174543E-2</v>
      </c>
      <c r="S3301" s="12">
        <f t="shared" si="726"/>
        <v>6323.4661768591704</v>
      </c>
      <c r="T3301" s="12">
        <f t="shared" si="719"/>
        <v>3092.2263109475643</v>
      </c>
    </row>
    <row r="3302" spans="1:20" x14ac:dyDescent="0.25">
      <c r="A3302" s="1">
        <v>3302</v>
      </c>
      <c r="B3302" s="2">
        <v>41766</v>
      </c>
      <c r="C3302" s="1">
        <v>53786</v>
      </c>
      <c r="D3302" s="1">
        <v>54226</v>
      </c>
      <c r="E3302" s="1">
        <v>53499</v>
      </c>
      <c r="F3302" s="1">
        <v>54053</v>
      </c>
      <c r="G3302" s="14">
        <f t="shared" si="718"/>
        <v>5.0762365191521219E-3</v>
      </c>
      <c r="H3302" s="15">
        <f t="shared" si="716"/>
        <v>-1.1673727637688924E-2</v>
      </c>
      <c r="I3302" s="14">
        <f t="shared" si="720"/>
        <v>2.4606234987478715E-4</v>
      </c>
      <c r="J3302" s="17">
        <f t="shared" si="721"/>
        <v>1.199673745676991E-2</v>
      </c>
      <c r="K3302" s="17">
        <f t="shared" si="722"/>
        <v>2.8229446036359906E-3</v>
      </c>
      <c r="L3302" s="17">
        <f t="shared" si="723"/>
        <v>2.2532919155161314E-3</v>
      </c>
      <c r="M3302" s="17">
        <f t="shared" si="724"/>
        <v>2.4429517461430104E-2</v>
      </c>
      <c r="N3302" s="17">
        <f t="shared" si="725"/>
        <v>-2.5328535582360642E-2</v>
      </c>
      <c r="O3302" s="17">
        <f t="shared" si="727"/>
        <v>4.1476320727275438</v>
      </c>
      <c r="P3302" s="17">
        <f t="shared" si="728"/>
        <v>0.52529956273823286</v>
      </c>
      <c r="Q3302" s="16">
        <f t="shared" si="717"/>
        <v>1.6938286476519224E-3</v>
      </c>
      <c r="R3302" s="1">
        <f t="shared" si="729"/>
        <v>-2.4606234987478715E-4</v>
      </c>
      <c r="S3302" s="12">
        <f t="shared" si="726"/>
        <v>6323.2201145092959</v>
      </c>
      <c r="T3302" s="12">
        <f t="shared" si="719"/>
        <v>3107.9231830726794</v>
      </c>
    </row>
    <row r="3303" spans="1:20" x14ac:dyDescent="0.25">
      <c r="A3303" s="1">
        <v>3303</v>
      </c>
      <c r="B3303" s="2">
        <v>41767</v>
      </c>
      <c r="C3303" s="1">
        <v>54053</v>
      </c>
      <c r="D3303" s="1">
        <v>54249</v>
      </c>
      <c r="E3303" s="1">
        <v>53222</v>
      </c>
      <c r="F3303" s="1">
        <v>53422</v>
      </c>
      <c r="G3303" s="14">
        <f t="shared" si="718"/>
        <v>-1.1673727637688924E-2</v>
      </c>
      <c r="H3303" s="15">
        <f t="shared" si="716"/>
        <v>-6.0274793156377404E-3</v>
      </c>
      <c r="I3303" s="14">
        <f t="shared" si="720"/>
        <v>9.218737317036596E-3</v>
      </c>
      <c r="J3303" s="17">
        <f t="shared" si="721"/>
        <v>1.2414039037458809E-2</v>
      </c>
      <c r="K3303" s="17">
        <f t="shared" si="722"/>
        <v>2.3930229046957409E-3</v>
      </c>
      <c r="L3303" s="17">
        <f t="shared" si="723"/>
        <v>-1.4066750542384664E-2</v>
      </c>
      <c r="M3303" s="17">
        <f t="shared" si="724"/>
        <v>2.4429517461430104E-2</v>
      </c>
      <c r="N3303" s="17">
        <f t="shared" si="725"/>
        <v>-2.5328535582360642E-2</v>
      </c>
      <c r="O3303" s="17">
        <f t="shared" si="727"/>
        <v>4.0082081982864759</v>
      </c>
      <c r="P3303" s="17">
        <f t="shared" si="728"/>
        <v>0.51267303226085637</v>
      </c>
      <c r="Q3303" s="16">
        <f t="shared" si="717"/>
        <v>1.6531143951375184E-3</v>
      </c>
      <c r="R3303" s="1">
        <f t="shared" si="729"/>
        <v>-9.218737317036596E-3</v>
      </c>
      <c r="S3303" s="12">
        <f t="shared" si="726"/>
        <v>6314.0013771922595</v>
      </c>
      <c r="T3303" s="12">
        <f t="shared" si="719"/>
        <v>3071.6421343146299</v>
      </c>
    </row>
    <row r="3304" spans="1:20" x14ac:dyDescent="0.25">
      <c r="A3304" s="1">
        <v>3304</v>
      </c>
      <c r="B3304" s="2">
        <v>41768</v>
      </c>
      <c r="C3304" s="1">
        <v>53422</v>
      </c>
      <c r="D3304" s="1">
        <v>53639</v>
      </c>
      <c r="E3304" s="1">
        <v>53057</v>
      </c>
      <c r="F3304" s="1">
        <v>53100</v>
      </c>
      <c r="G3304" s="14">
        <f t="shared" si="718"/>
        <v>-6.0274793156377404E-3</v>
      </c>
      <c r="H3304" s="15">
        <f t="shared" si="716"/>
        <v>1.7947269303201452E-2</v>
      </c>
      <c r="I3304" s="14">
        <f t="shared" si="720"/>
        <v>2.4632752704056626E-2</v>
      </c>
      <c r="J3304" s="17">
        <f t="shared" si="721"/>
        <v>1.0722400174355377E-2</v>
      </c>
      <c r="K3304" s="17">
        <f t="shared" si="722"/>
        <v>3.4667575317086272E-3</v>
      </c>
      <c r="L3304" s="17">
        <f t="shared" si="723"/>
        <v>-9.4942368473463681E-3</v>
      </c>
      <c r="M3304" s="17">
        <f t="shared" si="724"/>
        <v>2.4429517461430104E-2</v>
      </c>
      <c r="N3304" s="17">
        <f t="shared" si="725"/>
        <v>-1.4066750542384664E-2</v>
      </c>
      <c r="O3304" s="17">
        <f t="shared" si="727"/>
        <v>3.5902659272021746</v>
      </c>
      <c r="P3304" s="17">
        <f t="shared" si="728"/>
        <v>0.47200981490894572</v>
      </c>
      <c r="Q3304" s="16">
        <f t="shared" si="717"/>
        <v>1.5219958347158613E-3</v>
      </c>
      <c r="R3304" s="1">
        <f t="shared" si="729"/>
        <v>2.4632752704056626E-2</v>
      </c>
      <c r="S3304" s="12">
        <f t="shared" si="726"/>
        <v>6338.6341298963162</v>
      </c>
      <c r="T3304" s="12">
        <f t="shared" si="719"/>
        <v>3053.1278748850073</v>
      </c>
    </row>
    <row r="3305" spans="1:20" x14ac:dyDescent="0.25">
      <c r="A3305" s="1">
        <v>3305</v>
      </c>
      <c r="B3305" s="2">
        <v>41771</v>
      </c>
      <c r="C3305" s="1">
        <v>53103</v>
      </c>
      <c r="D3305" s="1">
        <v>54053</v>
      </c>
      <c r="E3305" s="1">
        <v>53103</v>
      </c>
      <c r="F3305" s="1">
        <v>54053</v>
      </c>
      <c r="G3305" s="14">
        <f t="shared" si="718"/>
        <v>1.7947269303201452E-2</v>
      </c>
      <c r="H3305" s="15">
        <f t="shared" si="716"/>
        <v>-2.7010526705271154E-3</v>
      </c>
      <c r="I3305" s="14">
        <f t="shared" si="720"/>
        <v>-3.5510409591322789E-3</v>
      </c>
      <c r="J3305" s="17">
        <f t="shared" si="721"/>
        <v>1.0987124778541243E-2</v>
      </c>
      <c r="K3305" s="17">
        <f t="shared" si="722"/>
        <v>3.6762044542172209E-3</v>
      </c>
      <c r="L3305" s="17">
        <f t="shared" si="723"/>
        <v>1.427106484898423E-2</v>
      </c>
      <c r="M3305" s="17">
        <f t="shared" si="724"/>
        <v>2.4429517461430104E-2</v>
      </c>
      <c r="N3305" s="17">
        <f t="shared" si="725"/>
        <v>-1.4066750542384664E-2</v>
      </c>
      <c r="O3305" s="17">
        <f t="shared" si="727"/>
        <v>3.5037617920751334</v>
      </c>
      <c r="P3305" s="17">
        <f t="shared" si="728"/>
        <v>0.46300367273074872</v>
      </c>
      <c r="Q3305" s="16">
        <f t="shared" si="717"/>
        <v>1.4929555257029673E-3</v>
      </c>
      <c r="R3305" s="1">
        <f t="shared" si="729"/>
        <v>-3.5510409591322789E-3</v>
      </c>
      <c r="S3305" s="12">
        <f t="shared" si="726"/>
        <v>6335.0830889371837</v>
      </c>
      <c r="T3305" s="12">
        <f t="shared" si="719"/>
        <v>3107.9231830726794</v>
      </c>
    </row>
    <row r="3306" spans="1:20" x14ac:dyDescent="0.25">
      <c r="A3306" s="1">
        <v>3306</v>
      </c>
      <c r="B3306" s="2">
        <v>41772</v>
      </c>
      <c r="C3306" s="1">
        <v>54056</v>
      </c>
      <c r="D3306" s="1">
        <v>54243</v>
      </c>
      <c r="E3306" s="1">
        <v>53731</v>
      </c>
      <c r="F3306" s="1">
        <v>53907</v>
      </c>
      <c r="G3306" s="14">
        <f t="shared" si="718"/>
        <v>-2.7010526705271154E-3</v>
      </c>
      <c r="H3306" s="15">
        <f t="shared" si="716"/>
        <v>9.3865360713822898E-3</v>
      </c>
      <c r="I3306" s="14">
        <f t="shared" si="720"/>
        <v>1.3781757042646836E-3</v>
      </c>
      <c r="J3306" s="17">
        <f t="shared" si="721"/>
        <v>1.0362823526561272E-2</v>
      </c>
      <c r="K3306" s="17">
        <f t="shared" si="722"/>
        <v>2.309959526990979E-3</v>
      </c>
      <c r="L3306" s="17">
        <f t="shared" si="723"/>
        <v>-5.0110121975180943E-3</v>
      </c>
      <c r="M3306" s="17">
        <f t="shared" si="724"/>
        <v>2.4429517461430104E-2</v>
      </c>
      <c r="N3306" s="17">
        <f t="shared" si="725"/>
        <v>-1.4066750542384664E-2</v>
      </c>
      <c r="O3306" s="17">
        <f t="shared" si="727"/>
        <v>3.7148435371058666</v>
      </c>
      <c r="P3306" s="17">
        <f t="shared" si="728"/>
        <v>0.48460569904599538</v>
      </c>
      <c r="Q3306" s="16">
        <f t="shared" si="717"/>
        <v>1.5626112680937698E-3</v>
      </c>
      <c r="R3306" s="1">
        <f t="shared" si="729"/>
        <v>1.3781757042646836E-3</v>
      </c>
      <c r="S3306" s="12">
        <f t="shared" si="726"/>
        <v>6336.461264641448</v>
      </c>
      <c r="T3306" s="12">
        <f t="shared" si="719"/>
        <v>3099.5285188592479</v>
      </c>
    </row>
    <row r="3307" spans="1:20" x14ac:dyDescent="0.25">
      <c r="A3307" s="1">
        <v>3307</v>
      </c>
      <c r="B3307" s="2">
        <v>41773</v>
      </c>
      <c r="C3307" s="1">
        <v>53913</v>
      </c>
      <c r="D3307" s="1">
        <v>54459</v>
      </c>
      <c r="E3307" s="1">
        <v>53867</v>
      </c>
      <c r="F3307" s="1">
        <v>54413</v>
      </c>
      <c r="G3307" s="14">
        <f t="shared" si="718"/>
        <v>9.3865360713822898E-3</v>
      </c>
      <c r="H3307" s="15">
        <f t="shared" si="716"/>
        <v>-1.0236524359987453E-2</v>
      </c>
      <c r="I3307" s="14">
        <f t="shared" si="720"/>
        <v>-1.9550527256105288E-2</v>
      </c>
      <c r="J3307" s="17">
        <f t="shared" si="721"/>
        <v>1.0419531296716888E-2</v>
      </c>
      <c r="K3307" s="17">
        <f t="shared" si="722"/>
        <v>3.1084335416157256E-3</v>
      </c>
      <c r="L3307" s="17">
        <f t="shared" si="723"/>
        <v>6.2781025297665646E-3</v>
      </c>
      <c r="M3307" s="17">
        <f t="shared" si="724"/>
        <v>2.4429517461430104E-2</v>
      </c>
      <c r="N3307" s="17">
        <f t="shared" si="725"/>
        <v>-1.4066750542384664E-2</v>
      </c>
      <c r="O3307" s="17">
        <f t="shared" si="727"/>
        <v>3.6946256897318057</v>
      </c>
      <c r="P3307" s="17">
        <f t="shared" si="728"/>
        <v>0.48259048037778429</v>
      </c>
      <c r="Q3307" s="16">
        <f t="shared" si="717"/>
        <v>1.5561131947016929E-3</v>
      </c>
      <c r="R3307" s="1">
        <f t="shared" si="729"/>
        <v>-1.9550527256105288E-2</v>
      </c>
      <c r="S3307" s="12">
        <f t="shared" si="726"/>
        <v>6316.9107373853431</v>
      </c>
      <c r="T3307" s="12">
        <f t="shared" si="719"/>
        <v>3128.6223551057983</v>
      </c>
    </row>
    <row r="3308" spans="1:20" x14ac:dyDescent="0.25">
      <c r="A3308" s="1">
        <v>3308</v>
      </c>
      <c r="B3308" s="2">
        <v>41774</v>
      </c>
      <c r="C3308" s="1">
        <v>54404</v>
      </c>
      <c r="D3308" s="1">
        <v>54404</v>
      </c>
      <c r="E3308" s="1">
        <v>53565</v>
      </c>
      <c r="F3308" s="1">
        <v>53856</v>
      </c>
      <c r="G3308" s="14">
        <f t="shared" si="718"/>
        <v>-1.0236524359987453E-2</v>
      </c>
      <c r="H3308" s="15">
        <f t="shared" si="716"/>
        <v>2.2281639928698471E-3</v>
      </c>
      <c r="I3308" s="14">
        <f t="shared" si="720"/>
        <v>-2.7813431231919039E-2</v>
      </c>
      <c r="J3308" s="17">
        <f t="shared" si="721"/>
        <v>1.0616621081730844E-2</v>
      </c>
      <c r="K3308" s="17">
        <f t="shared" si="722"/>
        <v>2.9480243520907832E-3</v>
      </c>
      <c r="L3308" s="17">
        <f t="shared" si="723"/>
        <v>-1.3184548712078237E-2</v>
      </c>
      <c r="M3308" s="17">
        <f t="shared" si="724"/>
        <v>2.4429517461430104E-2</v>
      </c>
      <c r="N3308" s="17">
        <f t="shared" si="725"/>
        <v>-1.4066750542384664E-2</v>
      </c>
      <c r="O3308" s="17">
        <f t="shared" si="727"/>
        <v>3.6260376731406017</v>
      </c>
      <c r="P3308" s="17">
        <f t="shared" si="728"/>
        <v>0.47567083559927259</v>
      </c>
      <c r="Q3308" s="16">
        <f t="shared" si="717"/>
        <v>1.5338007973786842E-3</v>
      </c>
      <c r="R3308" s="1">
        <f t="shared" si="729"/>
        <v>-2.7813431231919039E-2</v>
      </c>
      <c r="S3308" s="12">
        <f t="shared" si="726"/>
        <v>6289.0973061534241</v>
      </c>
      <c r="T3308" s="12">
        <f t="shared" si="719"/>
        <v>3096.5961361545565</v>
      </c>
    </row>
    <row r="3309" spans="1:20" x14ac:dyDescent="0.25">
      <c r="A3309" s="1">
        <v>3309</v>
      </c>
      <c r="B3309" s="2">
        <v>41775</v>
      </c>
      <c r="C3309" s="1">
        <v>53856</v>
      </c>
      <c r="D3309" s="1">
        <v>54382</v>
      </c>
      <c r="E3309" s="1">
        <v>53709</v>
      </c>
      <c r="F3309" s="1">
        <v>53976</v>
      </c>
      <c r="G3309" s="14">
        <f t="shared" si="718"/>
        <v>2.2281639928698471E-3</v>
      </c>
      <c r="H3309" s="15">
        <f t="shared" si="716"/>
        <v>-1.1542166888987682E-2</v>
      </c>
      <c r="I3309" s="14">
        <f t="shared" si="720"/>
        <v>-3.3154301942888376E-2</v>
      </c>
      <c r="J3309" s="17">
        <f t="shared" si="721"/>
        <v>1.0605478302048665E-2</v>
      </c>
      <c r="K3309" s="17">
        <f t="shared" si="722"/>
        <v>2.7772615275963048E-3</v>
      </c>
      <c r="L3309" s="17">
        <f t="shared" si="723"/>
        <v>-5.4909753472645768E-4</v>
      </c>
      <c r="M3309" s="17">
        <f t="shared" si="724"/>
        <v>2.4429517461430104E-2</v>
      </c>
      <c r="N3309" s="17">
        <f t="shared" si="725"/>
        <v>-1.4066750542384664E-2</v>
      </c>
      <c r="O3309" s="17">
        <f t="shared" si="727"/>
        <v>3.6298474154040203</v>
      </c>
      <c r="P3309" s="17">
        <f t="shared" si="728"/>
        <v>0.47605860945436484</v>
      </c>
      <c r="Q3309" s="16">
        <f t="shared" si="717"/>
        <v>1.5350511743276805E-3</v>
      </c>
      <c r="R3309" s="1">
        <f t="shared" si="729"/>
        <v>-3.3154301942888376E-2</v>
      </c>
      <c r="S3309" s="12">
        <f t="shared" si="726"/>
        <v>6255.9430042105359</v>
      </c>
      <c r="T3309" s="12">
        <f t="shared" si="719"/>
        <v>3103.4958601655958</v>
      </c>
    </row>
    <row r="3310" spans="1:20" x14ac:dyDescent="0.25">
      <c r="A3310" s="1">
        <v>3310</v>
      </c>
      <c r="B3310" s="2">
        <v>41778</v>
      </c>
      <c r="C3310" s="1">
        <v>53976</v>
      </c>
      <c r="D3310" s="1">
        <v>53991</v>
      </c>
      <c r="E3310" s="1">
        <v>53267</v>
      </c>
      <c r="F3310" s="1">
        <v>53353</v>
      </c>
      <c r="G3310" s="14">
        <f t="shared" si="718"/>
        <v>-1.1542166888987682E-2</v>
      </c>
      <c r="H3310" s="15">
        <f t="shared" si="716"/>
        <v>-1.8499428335801205E-2</v>
      </c>
      <c r="I3310" s="14">
        <f t="shared" si="720"/>
        <v>-1.0061074770008949E-2</v>
      </c>
      <c r="J3310" s="17">
        <f t="shared" si="721"/>
        <v>1.0893354636549269E-2</v>
      </c>
      <c r="K3310" s="17">
        <f t="shared" si="722"/>
        <v>2.5455737781618546E-3</v>
      </c>
      <c r="L3310" s="17">
        <f t="shared" si="723"/>
        <v>-1.4087740667149537E-2</v>
      </c>
      <c r="M3310" s="17">
        <f t="shared" si="724"/>
        <v>2.4429517461430104E-2</v>
      </c>
      <c r="N3310" s="17">
        <f t="shared" si="725"/>
        <v>-1.4087740667149537E-2</v>
      </c>
      <c r="O3310" s="17">
        <f t="shared" si="727"/>
        <v>3.535849094579822</v>
      </c>
      <c r="P3310" s="17">
        <f t="shared" si="728"/>
        <v>0.46637003497145413</v>
      </c>
      <c r="Q3310" s="16">
        <f t="shared" si="717"/>
        <v>1.5038103620785346E-3</v>
      </c>
      <c r="R3310" s="1">
        <f t="shared" si="729"/>
        <v>-1.0061074770008949E-2</v>
      </c>
      <c r="S3310" s="12">
        <f t="shared" si="726"/>
        <v>6245.8819294405266</v>
      </c>
      <c r="T3310" s="12">
        <f t="shared" si="719"/>
        <v>3067.674793008282</v>
      </c>
    </row>
    <row r="3311" spans="1:20" x14ac:dyDescent="0.25">
      <c r="A3311" s="1">
        <v>3311</v>
      </c>
      <c r="B3311" s="2">
        <v>41779</v>
      </c>
      <c r="C3311" s="1">
        <v>53353</v>
      </c>
      <c r="D3311" s="1">
        <v>53843</v>
      </c>
      <c r="E3311" s="1">
        <v>52313</v>
      </c>
      <c r="F3311" s="1">
        <v>52366</v>
      </c>
      <c r="G3311" s="14">
        <f t="shared" si="718"/>
        <v>-1.8499428335801205E-2</v>
      </c>
      <c r="H3311" s="15">
        <f t="shared" si="716"/>
        <v>-3.1127067180994894E-3</v>
      </c>
      <c r="I3311" s="14">
        <f t="shared" si="720"/>
        <v>5.0296500093781615E-3</v>
      </c>
      <c r="J3311" s="17">
        <f t="shared" si="721"/>
        <v>1.2171549330419876E-2</v>
      </c>
      <c r="K3311" s="17">
        <f t="shared" si="722"/>
        <v>1.3317341872076227E-3</v>
      </c>
      <c r="L3311" s="17">
        <f t="shared" si="723"/>
        <v>-1.9831162523008827E-2</v>
      </c>
      <c r="M3311" s="17">
        <f t="shared" si="724"/>
        <v>2.4429517461430104E-2</v>
      </c>
      <c r="N3311" s="17">
        <f t="shared" si="725"/>
        <v>-1.9831162523008827E-2</v>
      </c>
      <c r="O3311" s="17">
        <f t="shared" si="727"/>
        <v>3.6364047651534346</v>
      </c>
      <c r="P3311" s="17">
        <f t="shared" si="728"/>
        <v>0.47672509584325534</v>
      </c>
      <c r="Q3311" s="16">
        <f t="shared" si="717"/>
        <v>1.5372002599520586E-3</v>
      </c>
      <c r="R3311" s="1">
        <f t="shared" si="729"/>
        <v>5.0296500093781615E-3</v>
      </c>
      <c r="S3311" s="12">
        <f t="shared" si="726"/>
        <v>6250.9115794499048</v>
      </c>
      <c r="T3311" s="12">
        <f t="shared" si="719"/>
        <v>3010.9245630174814</v>
      </c>
    </row>
    <row r="3312" spans="1:20" x14ac:dyDescent="0.25">
      <c r="A3312" s="1">
        <v>3312</v>
      </c>
      <c r="B3312" s="2">
        <v>41780</v>
      </c>
      <c r="C3312" s="1">
        <v>52366</v>
      </c>
      <c r="D3312" s="1">
        <v>52875</v>
      </c>
      <c r="E3312" s="1">
        <v>52203</v>
      </c>
      <c r="F3312" s="1">
        <v>52203</v>
      </c>
      <c r="G3312" s="14">
        <f t="shared" si="718"/>
        <v>-3.1127067180994894E-3</v>
      </c>
      <c r="H3312" s="15">
        <f t="shared" si="716"/>
        <v>1.1551060283891745E-2</v>
      </c>
      <c r="I3312" s="14">
        <f t="shared" si="720"/>
        <v>1.3956973076810764E-2</v>
      </c>
      <c r="J3312" s="17">
        <f t="shared" si="721"/>
        <v>1.2034650664600705E-2</v>
      </c>
      <c r="K3312" s="17">
        <f t="shared" si="722"/>
        <v>5.3389397494592783E-4</v>
      </c>
      <c r="L3312" s="17">
        <f t="shared" si="723"/>
        <v>-3.6466006930454173E-3</v>
      </c>
      <c r="M3312" s="17">
        <f t="shared" si="724"/>
        <v>2.4429517461430104E-2</v>
      </c>
      <c r="N3312" s="17">
        <f t="shared" si="725"/>
        <v>-1.9831162523008827E-2</v>
      </c>
      <c r="O3312" s="17">
        <f t="shared" si="727"/>
        <v>3.6777702334667182</v>
      </c>
      <c r="P3312" s="17">
        <f t="shared" si="728"/>
        <v>0.48090196156311649</v>
      </c>
      <c r="Q3312" s="16">
        <f t="shared" si="717"/>
        <v>1.5506685651164808E-3</v>
      </c>
      <c r="R3312" s="1">
        <f t="shared" si="729"/>
        <v>1.3956973076810764E-2</v>
      </c>
      <c r="S3312" s="12">
        <f t="shared" si="726"/>
        <v>6264.8685525267156</v>
      </c>
      <c r="T3312" s="12">
        <f t="shared" si="719"/>
        <v>3001.552437902486</v>
      </c>
    </row>
    <row r="3313" spans="1:20" x14ac:dyDescent="0.25">
      <c r="A3313" s="1">
        <v>3313</v>
      </c>
      <c r="B3313" s="2">
        <v>41781</v>
      </c>
      <c r="C3313" s="1">
        <v>52206</v>
      </c>
      <c r="D3313" s="1">
        <v>52851</v>
      </c>
      <c r="E3313" s="1">
        <v>52133</v>
      </c>
      <c r="F3313" s="1">
        <v>52806</v>
      </c>
      <c r="G3313" s="14">
        <f t="shared" si="718"/>
        <v>1.1551060283891745E-2</v>
      </c>
      <c r="H3313" s="15">
        <f t="shared" si="716"/>
        <v>-3.4087035564140944E-3</v>
      </c>
      <c r="I3313" s="14">
        <f t="shared" si="720"/>
        <v>-1.1952131490312268E-2</v>
      </c>
      <c r="J3313" s="17">
        <f t="shared" si="721"/>
        <v>1.2279870785679063E-2</v>
      </c>
      <c r="K3313" s="17">
        <f t="shared" si="722"/>
        <v>1.5778896976729184E-3</v>
      </c>
      <c r="L3313" s="17">
        <f t="shared" si="723"/>
        <v>9.9731705862188269E-3</v>
      </c>
      <c r="M3313" s="17">
        <f t="shared" si="724"/>
        <v>2.4429517461430104E-2</v>
      </c>
      <c r="N3313" s="17">
        <f t="shared" si="725"/>
        <v>-1.9831162523008827E-2</v>
      </c>
      <c r="O3313" s="17">
        <f t="shared" si="727"/>
        <v>3.6043278269716224</v>
      </c>
      <c r="P3313" s="17">
        <f t="shared" si="728"/>
        <v>0.47345329752981097</v>
      </c>
      <c r="Q3313" s="16">
        <f t="shared" si="717"/>
        <v>1.526650344997317E-3</v>
      </c>
      <c r="R3313" s="1">
        <f t="shared" si="729"/>
        <v>-1.1952131490312268E-2</v>
      </c>
      <c r="S3313" s="12">
        <f t="shared" si="726"/>
        <v>6252.9164210364033</v>
      </c>
      <c r="T3313" s="12">
        <f t="shared" si="719"/>
        <v>3036.2235510579599</v>
      </c>
    </row>
    <row r="3314" spans="1:20" x14ac:dyDescent="0.25">
      <c r="A3314" s="1">
        <v>3314</v>
      </c>
      <c r="B3314" s="2">
        <v>41782</v>
      </c>
      <c r="C3314" s="1">
        <v>52807</v>
      </c>
      <c r="D3314" s="1">
        <v>52936</v>
      </c>
      <c r="E3314" s="1">
        <v>52403</v>
      </c>
      <c r="F3314" s="1">
        <v>52626</v>
      </c>
      <c r="G3314" s="14">
        <f t="shared" si="718"/>
        <v>-3.4087035564140944E-3</v>
      </c>
      <c r="H3314" s="15">
        <f t="shared" si="716"/>
        <v>5.8146163493331127E-3</v>
      </c>
      <c r="I3314" s="14">
        <f t="shared" si="720"/>
        <v>4.2690097816200367E-4</v>
      </c>
      <c r="J3314" s="17">
        <f t="shared" si="721"/>
        <v>1.0246476505988469E-2</v>
      </c>
      <c r="K3314" s="17">
        <f t="shared" si="722"/>
        <v>-3.9783019773305118E-4</v>
      </c>
      <c r="L3314" s="17">
        <f t="shared" si="723"/>
        <v>-3.010873358681043E-3</v>
      </c>
      <c r="M3314" s="17">
        <f t="shared" si="724"/>
        <v>1.427106484898423E-2</v>
      </c>
      <c r="N3314" s="17">
        <f t="shared" si="725"/>
        <v>-1.9831162523008827E-2</v>
      </c>
      <c r="O3314" s="17">
        <f t="shared" si="727"/>
        <v>3.328190656765015</v>
      </c>
      <c r="P3314" s="17">
        <f t="shared" si="728"/>
        <v>0.44402013283211478</v>
      </c>
      <c r="Q3314" s="16">
        <f t="shared" si="717"/>
        <v>1.431743093797379E-3</v>
      </c>
      <c r="R3314" s="1">
        <f t="shared" si="729"/>
        <v>4.2690097816200367E-4</v>
      </c>
      <c r="S3314" s="12">
        <f t="shared" si="726"/>
        <v>6253.3433220145653</v>
      </c>
      <c r="T3314" s="12">
        <f t="shared" si="719"/>
        <v>3025.8739650414004</v>
      </c>
    </row>
    <row r="3315" spans="1:20" x14ac:dyDescent="0.25">
      <c r="A3315" s="1">
        <v>3315</v>
      </c>
      <c r="B3315" s="2">
        <v>41785</v>
      </c>
      <c r="C3315" s="1">
        <v>52649</v>
      </c>
      <c r="D3315" s="1">
        <v>53044</v>
      </c>
      <c r="E3315" s="1">
        <v>52649</v>
      </c>
      <c r="F3315" s="1">
        <v>52932</v>
      </c>
      <c r="G3315" s="14">
        <f t="shared" si="718"/>
        <v>5.8146163493331127E-3</v>
      </c>
      <c r="H3315" s="15">
        <f t="shared" si="716"/>
        <v>-1.4358044283231286E-2</v>
      </c>
      <c r="I3315" s="14">
        <f t="shared" si="720"/>
        <v>-1.3005496526186322E-2</v>
      </c>
      <c r="J3315" s="17">
        <f t="shared" si="721"/>
        <v>1.0083025396403116E-2</v>
      </c>
      <c r="K3315" s="17">
        <f t="shared" si="722"/>
        <v>-5.9657390707284672E-4</v>
      </c>
      <c r="L3315" s="17">
        <f t="shared" si="723"/>
        <v>6.4111902564059596E-3</v>
      </c>
      <c r="M3315" s="17">
        <f t="shared" si="724"/>
        <v>1.427106484898423E-2</v>
      </c>
      <c r="N3315" s="17">
        <f t="shared" si="725"/>
        <v>-1.9831162523008827E-2</v>
      </c>
      <c r="O3315" s="17">
        <f t="shared" si="727"/>
        <v>3.3821423661352905</v>
      </c>
      <c r="P3315" s="17">
        <f t="shared" si="728"/>
        <v>0.44995818184773601</v>
      </c>
      <c r="Q3315" s="16">
        <f t="shared" si="717"/>
        <v>1.4508903351950131E-3</v>
      </c>
      <c r="R3315" s="1">
        <f t="shared" si="729"/>
        <v>-1.3005496526186322E-2</v>
      </c>
      <c r="S3315" s="12">
        <f t="shared" si="726"/>
        <v>6240.3378254883792</v>
      </c>
      <c r="T3315" s="12">
        <f t="shared" si="719"/>
        <v>3043.4682612695515</v>
      </c>
    </row>
    <row r="3316" spans="1:20" x14ac:dyDescent="0.25">
      <c r="A3316" s="1">
        <v>3316</v>
      </c>
      <c r="B3316" s="2">
        <v>41786</v>
      </c>
      <c r="C3316" s="1">
        <v>52932</v>
      </c>
      <c r="D3316" s="1">
        <v>53309</v>
      </c>
      <c r="E3316" s="1">
        <v>52079</v>
      </c>
      <c r="F3316" s="1">
        <v>52172</v>
      </c>
      <c r="G3316" s="14">
        <f t="shared" si="718"/>
        <v>-1.4358044283231286E-2</v>
      </c>
      <c r="H3316" s="15">
        <f t="shared" si="716"/>
        <v>8.970328912060177E-3</v>
      </c>
      <c r="I3316" s="14">
        <f t="shared" si="720"/>
        <v>-1.7790238284035476E-2</v>
      </c>
      <c r="J3316" s="17">
        <f t="shared" si="721"/>
        <v>1.0479724907210377E-2</v>
      </c>
      <c r="K3316" s="17">
        <f t="shared" si="722"/>
        <v>-1.970396749769628E-3</v>
      </c>
      <c r="L3316" s="17">
        <f t="shared" si="723"/>
        <v>-1.2387647533461658E-2</v>
      </c>
      <c r="M3316" s="17">
        <f t="shared" si="724"/>
        <v>1.427106484898423E-2</v>
      </c>
      <c r="N3316" s="17">
        <f t="shared" si="725"/>
        <v>-1.9831162523008827E-2</v>
      </c>
      <c r="O3316" s="17">
        <f t="shared" si="727"/>
        <v>3.2541147476619035</v>
      </c>
      <c r="P3316" s="17">
        <f t="shared" si="728"/>
        <v>0.43570841901912793</v>
      </c>
      <c r="Q3316" s="16">
        <f t="shared" si="717"/>
        <v>1.4049419693225487E-3</v>
      </c>
      <c r="R3316" s="1">
        <f t="shared" si="729"/>
        <v>-1.7790238284035476E-2</v>
      </c>
      <c r="S3316" s="12">
        <f t="shared" si="726"/>
        <v>6222.5475872043435</v>
      </c>
      <c r="T3316" s="12">
        <f t="shared" si="719"/>
        <v>2999.7700091996344</v>
      </c>
    </row>
    <row r="3317" spans="1:20" x14ac:dyDescent="0.25">
      <c r="A3317" s="1">
        <v>3317</v>
      </c>
      <c r="B3317" s="2">
        <v>41787</v>
      </c>
      <c r="C3317" s="1">
        <v>52174</v>
      </c>
      <c r="D3317" s="1">
        <v>52858</v>
      </c>
      <c r="E3317" s="1">
        <v>52009</v>
      </c>
      <c r="F3317" s="1">
        <v>52640</v>
      </c>
      <c r="G3317" s="14">
        <f t="shared" si="718"/>
        <v>8.970328912060177E-3</v>
      </c>
      <c r="H3317" s="15">
        <f t="shared" si="716"/>
        <v>-7.617781155015213E-3</v>
      </c>
      <c r="I3317" s="14">
        <f t="shared" si="720"/>
        <v>-1.9598054266491194E-2</v>
      </c>
      <c r="J3317" s="17">
        <f t="shared" si="721"/>
        <v>1.0712403975369118E-2</v>
      </c>
      <c r="K3317" s="17">
        <f t="shared" si="722"/>
        <v>-1.7107905902424244E-3</v>
      </c>
      <c r="L3317" s="17">
        <f t="shared" si="723"/>
        <v>1.0681119502302602E-2</v>
      </c>
      <c r="M3317" s="17">
        <f t="shared" si="724"/>
        <v>1.427106484898423E-2</v>
      </c>
      <c r="N3317" s="17">
        <f t="shared" si="725"/>
        <v>-1.9831162523008827E-2</v>
      </c>
      <c r="O3317" s="17">
        <f t="shared" si="727"/>
        <v>3.1834336578795797</v>
      </c>
      <c r="P3317" s="17">
        <f t="shared" si="728"/>
        <v>0.42759930389063167</v>
      </c>
      <c r="Q3317" s="16">
        <f t="shared" si="717"/>
        <v>1.3787941243859267E-3</v>
      </c>
      <c r="R3317" s="1">
        <f t="shared" si="729"/>
        <v>-1.9598054266491194E-2</v>
      </c>
      <c r="S3317" s="12">
        <f t="shared" si="726"/>
        <v>6202.9495329378524</v>
      </c>
      <c r="T3317" s="12">
        <f t="shared" si="719"/>
        <v>3026.6789328426889</v>
      </c>
    </row>
    <row r="3318" spans="1:20" x14ac:dyDescent="0.25">
      <c r="A3318" s="1">
        <v>3318</v>
      </c>
      <c r="B3318" s="2">
        <v>41788</v>
      </c>
      <c r="C3318" s="1">
        <v>52649</v>
      </c>
      <c r="D3318" s="1">
        <v>52889</v>
      </c>
      <c r="E3318" s="1">
        <v>52031</v>
      </c>
      <c r="F3318" s="1">
        <v>52239</v>
      </c>
      <c r="G3318" s="14">
        <f t="shared" si="718"/>
        <v>-7.617781155015213E-3</v>
      </c>
      <c r="H3318" s="15">
        <f t="shared" si="716"/>
        <v>-1.914278604108044E-2</v>
      </c>
      <c r="I3318" s="14">
        <f t="shared" si="720"/>
        <v>-3.7254190247417718E-3</v>
      </c>
      <c r="J3318" s="17">
        <f t="shared" si="721"/>
        <v>1.0491881536638456E-2</v>
      </c>
      <c r="K3318" s="17">
        <f t="shared" si="722"/>
        <v>-1.440394158064177E-3</v>
      </c>
      <c r="L3318" s="17">
        <f t="shared" si="723"/>
        <v>-6.1773869969510356E-3</v>
      </c>
      <c r="M3318" s="17">
        <f t="shared" si="724"/>
        <v>1.427106484898423E-2</v>
      </c>
      <c r="N3318" s="17">
        <f t="shared" si="725"/>
        <v>-1.9831162523008827E-2</v>
      </c>
      <c r="O3318" s="17">
        <f t="shared" si="727"/>
        <v>3.2503443022021803</v>
      </c>
      <c r="P3318" s="17">
        <f t="shared" si="728"/>
        <v>0.43528030957101677</v>
      </c>
      <c r="Q3318" s="16">
        <f t="shared" si="717"/>
        <v>1.4035615302379219E-3</v>
      </c>
      <c r="R3318" s="1">
        <f t="shared" si="729"/>
        <v>-3.7254190247417718E-3</v>
      </c>
      <c r="S3318" s="12">
        <f t="shared" si="726"/>
        <v>6199.2241139131102</v>
      </c>
      <c r="T3318" s="12">
        <f t="shared" si="719"/>
        <v>3003.6223551057983</v>
      </c>
    </row>
    <row r="3319" spans="1:20" x14ac:dyDescent="0.25">
      <c r="A3319" s="1">
        <v>3319</v>
      </c>
      <c r="B3319" s="2">
        <v>41789</v>
      </c>
      <c r="C3319" s="1">
        <v>52233</v>
      </c>
      <c r="D3319" s="1">
        <v>52233</v>
      </c>
      <c r="E3319" s="1">
        <v>51239</v>
      </c>
      <c r="F3319" s="1">
        <v>51239</v>
      </c>
      <c r="G3319" s="14">
        <f t="shared" si="718"/>
        <v>-1.914278604108044E-2</v>
      </c>
      <c r="H3319" s="15">
        <f t="shared" si="716"/>
        <v>7.1625129296044587E-3</v>
      </c>
      <c r="I3319" s="14">
        <f t="shared" si="720"/>
        <v>1.1592797520643683E-2</v>
      </c>
      <c r="J3319" s="17">
        <f t="shared" si="721"/>
        <v>1.1407954632647222E-2</v>
      </c>
      <c r="K3319" s="17">
        <f t="shared" si="722"/>
        <v>-2.314747939760357E-3</v>
      </c>
      <c r="L3319" s="17">
        <f t="shared" si="723"/>
        <v>-1.6828038101320081E-2</v>
      </c>
      <c r="M3319" s="17">
        <f t="shared" si="724"/>
        <v>1.427106484898423E-2</v>
      </c>
      <c r="N3319" s="17">
        <f t="shared" si="725"/>
        <v>-1.9831162523008827E-2</v>
      </c>
      <c r="O3319" s="17">
        <f t="shared" si="727"/>
        <v>2.9893375692781503</v>
      </c>
      <c r="P3319" s="17">
        <f t="shared" si="728"/>
        <v>0.40436909687824257</v>
      </c>
      <c r="Q3319" s="16">
        <f t="shared" si="717"/>
        <v>1.3038883126937188E-3</v>
      </c>
      <c r="R3319" s="1">
        <f t="shared" si="729"/>
        <v>1.1592797520643683E-2</v>
      </c>
      <c r="S3319" s="12">
        <f t="shared" si="726"/>
        <v>6210.8169114337543</v>
      </c>
      <c r="T3319" s="12">
        <f t="shared" si="719"/>
        <v>2946.1246550138017</v>
      </c>
    </row>
    <row r="3320" spans="1:20" x14ac:dyDescent="0.25">
      <c r="A3320" s="1">
        <v>3320</v>
      </c>
      <c r="B3320" s="2">
        <v>41792</v>
      </c>
      <c r="C3320" s="1">
        <v>51239</v>
      </c>
      <c r="D3320" s="1">
        <v>51879</v>
      </c>
      <c r="E3320" s="1">
        <v>51239</v>
      </c>
      <c r="F3320" s="1">
        <v>51606</v>
      </c>
      <c r="G3320" s="14">
        <f t="shared" si="718"/>
        <v>7.1625129296044587E-3</v>
      </c>
      <c r="H3320" s="15">
        <f t="shared" si="716"/>
        <v>8.2548540867342091E-3</v>
      </c>
      <c r="I3320" s="14">
        <f t="shared" si="720"/>
        <v>-8.5592303730563923E-4</v>
      </c>
      <c r="J3320" s="17">
        <f t="shared" si="721"/>
        <v>1.0328514866171791E-2</v>
      </c>
      <c r="K3320" s="17">
        <f t="shared" si="722"/>
        <v>-3.0337316980001564E-3</v>
      </c>
      <c r="L3320" s="17">
        <f t="shared" si="723"/>
        <v>1.0196244627604614E-2</v>
      </c>
      <c r="M3320" s="17">
        <f t="shared" si="724"/>
        <v>1.0681119502302602E-2</v>
      </c>
      <c r="N3320" s="17">
        <f t="shared" si="725"/>
        <v>-1.9831162523008827E-2</v>
      </c>
      <c r="O3320" s="17">
        <f t="shared" si="727"/>
        <v>2.9541790296730861</v>
      </c>
      <c r="P3320" s="17">
        <f t="shared" si="728"/>
        <v>0.40000026132425398</v>
      </c>
      <c r="Q3320" s="16">
        <f t="shared" si="717"/>
        <v>1.2898010007232849E-3</v>
      </c>
      <c r="R3320" s="1">
        <f t="shared" si="729"/>
        <v>-8.5592303730563923E-4</v>
      </c>
      <c r="S3320" s="12">
        <f t="shared" si="726"/>
        <v>6209.9609883964486</v>
      </c>
      <c r="T3320" s="12">
        <f t="shared" si="719"/>
        <v>2967.2263109475643</v>
      </c>
    </row>
    <row r="3321" spans="1:20" x14ac:dyDescent="0.25">
      <c r="A3321" s="1">
        <v>3321</v>
      </c>
      <c r="B3321" s="2">
        <v>41793</v>
      </c>
      <c r="C3321" s="1">
        <v>51606</v>
      </c>
      <c r="D3321" s="1">
        <v>52032</v>
      </c>
      <c r="E3321" s="1">
        <v>51377</v>
      </c>
      <c r="F3321" s="1">
        <v>52032</v>
      </c>
      <c r="G3321" s="14">
        <f t="shared" si="718"/>
        <v>8.2548540867342091E-3</v>
      </c>
      <c r="H3321" s="15">
        <f t="shared" si="716"/>
        <v>-3.8245694956949849E-3</v>
      </c>
      <c r="I3321" s="14">
        <f t="shared" si="720"/>
        <v>2.1339774670991019E-2</v>
      </c>
      <c r="J3321" s="17">
        <f t="shared" si="721"/>
        <v>1.0733174334952102E-2</v>
      </c>
      <c r="K3321" s="17">
        <f t="shared" si="722"/>
        <v>-2.3033379141827346E-3</v>
      </c>
      <c r="L3321" s="17">
        <f t="shared" si="723"/>
        <v>1.0558192000916945E-2</v>
      </c>
      <c r="M3321" s="17">
        <f t="shared" si="724"/>
        <v>1.0681119502302602E-2</v>
      </c>
      <c r="N3321" s="17">
        <f t="shared" si="725"/>
        <v>-1.9831162523008827E-2</v>
      </c>
      <c r="O3321" s="17">
        <f t="shared" si="727"/>
        <v>2.8428013067811211</v>
      </c>
      <c r="P3321" s="17">
        <f t="shared" si="728"/>
        <v>0.38580892674229078</v>
      </c>
      <c r="Q3321" s="16">
        <f t="shared" si="717"/>
        <v>1.2440410367552182E-3</v>
      </c>
      <c r="R3321" s="1">
        <f t="shared" si="729"/>
        <v>0</v>
      </c>
      <c r="S3321" s="12">
        <f t="shared" si="726"/>
        <v>6209.9609883964486</v>
      </c>
      <c r="T3321" s="12">
        <f t="shared" si="719"/>
        <v>2991.7203311867552</v>
      </c>
    </row>
    <row r="3322" spans="1:20" x14ac:dyDescent="0.25">
      <c r="A3322" s="1">
        <v>3322</v>
      </c>
      <c r="B3322" s="2">
        <v>41794</v>
      </c>
      <c r="C3322" s="1">
        <v>52032</v>
      </c>
      <c r="D3322" s="1">
        <v>52032</v>
      </c>
      <c r="E3322" s="1">
        <v>51609</v>
      </c>
      <c r="F3322" s="1">
        <v>51833</v>
      </c>
      <c r="G3322" s="14">
        <f t="shared" si="718"/>
        <v>-3.8245694956949849E-3</v>
      </c>
      <c r="H3322" s="15">
        <f t="shared" si="716"/>
        <v>-5.2862076283448634E-3</v>
      </c>
      <c r="I3322" s="14">
        <f t="shared" si="720"/>
        <v>4.6696840543429374E-2</v>
      </c>
      <c r="J3322" s="17">
        <f t="shared" si="721"/>
        <v>1.0235930678492119E-2</v>
      </c>
      <c r="K3322" s="17">
        <f t="shared" si="722"/>
        <v>-3.1840782853212197E-3</v>
      </c>
      <c r="L3322" s="17">
        <f t="shared" si="723"/>
        <v>-6.4049121037376526E-4</v>
      </c>
      <c r="M3322" s="17">
        <f t="shared" si="724"/>
        <v>1.0681119502302602E-2</v>
      </c>
      <c r="N3322" s="17">
        <f t="shared" si="725"/>
        <v>-1.9831162523008827E-2</v>
      </c>
      <c r="O3322" s="17">
        <f t="shared" si="727"/>
        <v>2.9808996351864967</v>
      </c>
      <c r="P3322" s="17">
        <f t="shared" si="728"/>
        <v>0.40332529489853053</v>
      </c>
      <c r="Q3322" s="16">
        <f t="shared" si="717"/>
        <v>1.3005225727976187E-3</v>
      </c>
      <c r="R3322" s="1">
        <f t="shared" si="729"/>
        <v>4.6696840543429374E-2</v>
      </c>
      <c r="S3322" s="12">
        <f t="shared" si="726"/>
        <v>6256.6578289398776</v>
      </c>
      <c r="T3322" s="12">
        <f t="shared" si="719"/>
        <v>2980.2782888684478</v>
      </c>
    </row>
    <row r="3323" spans="1:20" x14ac:dyDescent="0.25">
      <c r="A3323" s="1">
        <v>3323</v>
      </c>
      <c r="B3323" s="2">
        <v>41795</v>
      </c>
      <c r="C3323" s="1">
        <v>51833</v>
      </c>
      <c r="D3323" s="1">
        <v>52245</v>
      </c>
      <c r="E3323" s="1">
        <v>51470</v>
      </c>
      <c r="F3323" s="1">
        <v>51559</v>
      </c>
      <c r="G3323" s="14">
        <f t="shared" si="718"/>
        <v>-5.2862076283448634E-3</v>
      </c>
      <c r="H3323" s="15">
        <f t="shared" si="716"/>
        <v>3.0450551795030867E-2</v>
      </c>
      <c r="I3323" s="14">
        <f t="shared" si="720"/>
        <v>5.8081844995240717E-2</v>
      </c>
      <c r="J3323" s="17">
        <f t="shared" si="721"/>
        <v>1.0070778516713235E-2</v>
      </c>
      <c r="K3323" s="17">
        <f t="shared" si="722"/>
        <v>-2.8540571698783806E-3</v>
      </c>
      <c r="L3323" s="17">
        <f t="shared" si="723"/>
        <v>-2.4321504584664828E-3</v>
      </c>
      <c r="M3323" s="17">
        <f t="shared" si="724"/>
        <v>1.0681119502302602E-2</v>
      </c>
      <c r="N3323" s="17">
        <f t="shared" si="725"/>
        <v>-1.9831162523008827E-2</v>
      </c>
      <c r="O3323" s="17">
        <f t="shared" si="727"/>
        <v>3.0297838419019878</v>
      </c>
      <c r="P3323" s="17">
        <f t="shared" si="728"/>
        <v>0.40933187915758135</v>
      </c>
      <c r="Q3323" s="16">
        <f t="shared" si="717"/>
        <v>1.3198908061147771E-3</v>
      </c>
      <c r="R3323" s="1">
        <f t="shared" si="729"/>
        <v>5.8081844995240717E-2</v>
      </c>
      <c r="S3323" s="12">
        <f t="shared" si="726"/>
        <v>6314.7396739351179</v>
      </c>
      <c r="T3323" s="12">
        <f t="shared" si="719"/>
        <v>2964.5239190432408</v>
      </c>
    </row>
    <row r="3324" spans="1:20" x14ac:dyDescent="0.25">
      <c r="A3324" s="1">
        <v>3324</v>
      </c>
      <c r="B3324" s="2">
        <v>41796</v>
      </c>
      <c r="C3324" s="1">
        <v>51562</v>
      </c>
      <c r="D3324" s="1">
        <v>53175</v>
      </c>
      <c r="E3324" s="1">
        <v>51562</v>
      </c>
      <c r="F3324" s="1">
        <v>53129</v>
      </c>
      <c r="G3324" s="14">
        <f t="shared" si="718"/>
        <v>3.0450551795030867E-2</v>
      </c>
      <c r="H3324" s="15">
        <f t="shared" si="716"/>
        <v>2.1532496376743371E-2</v>
      </c>
      <c r="I3324" s="14">
        <f t="shared" si="720"/>
        <v>3.6751504173764937E-2</v>
      </c>
      <c r="J3324" s="17">
        <f t="shared" si="721"/>
        <v>1.3229177476498563E-2</v>
      </c>
      <c r="K3324" s="17">
        <f t="shared" si="722"/>
        <v>-9.7256464973431245E-4</v>
      </c>
      <c r="L3324" s="17">
        <f t="shared" si="723"/>
        <v>3.1423116444765177E-2</v>
      </c>
      <c r="M3324" s="17">
        <f t="shared" si="724"/>
        <v>3.1423116444765177E-2</v>
      </c>
      <c r="N3324" s="17">
        <f t="shared" si="725"/>
        <v>-1.9831162523008827E-2</v>
      </c>
      <c r="O3324" s="17">
        <f t="shared" si="727"/>
        <v>3.8743360317621005</v>
      </c>
      <c r="P3324" s="17">
        <f t="shared" si="728"/>
        <v>0.50012894920873752</v>
      </c>
      <c r="Q3324" s="16">
        <f t="shared" si="717"/>
        <v>1.6126659943784415E-3</v>
      </c>
      <c r="R3324" s="1">
        <f t="shared" si="729"/>
        <v>0</v>
      </c>
      <c r="S3324" s="12">
        <f t="shared" si="726"/>
        <v>6314.7396739351179</v>
      </c>
      <c r="T3324" s="12">
        <f t="shared" si="719"/>
        <v>3054.7953081876749</v>
      </c>
    </row>
    <row r="3325" spans="1:20" x14ac:dyDescent="0.25">
      <c r="A3325" s="1">
        <v>3325</v>
      </c>
      <c r="B3325" s="2">
        <v>41799</v>
      </c>
      <c r="C3325" s="1">
        <v>53129</v>
      </c>
      <c r="D3325" s="1">
        <v>54462</v>
      </c>
      <c r="E3325" s="1">
        <v>53091</v>
      </c>
      <c r="F3325" s="1">
        <v>54273</v>
      </c>
      <c r="G3325" s="14">
        <f t="shared" si="718"/>
        <v>2.1532496376743371E-2</v>
      </c>
      <c r="H3325" s="15">
        <f t="shared" si="716"/>
        <v>6.0987968234664791E-3</v>
      </c>
      <c r="I3325" s="14">
        <f t="shared" si="720"/>
        <v>9.8653001276084451E-3</v>
      </c>
      <c r="J3325" s="17">
        <f t="shared" si="721"/>
        <v>1.4071217594198089E-2</v>
      </c>
      <c r="K3325" s="17">
        <f t="shared" si="722"/>
        <v>1.2324129013144244E-3</v>
      </c>
      <c r="L3325" s="17">
        <f t="shared" si="723"/>
        <v>2.0300083475428946E-2</v>
      </c>
      <c r="M3325" s="17">
        <f t="shared" si="724"/>
        <v>3.1423116444765177E-2</v>
      </c>
      <c r="N3325" s="17">
        <f t="shared" si="725"/>
        <v>-1.9831162523008827E-2</v>
      </c>
      <c r="O3325" s="17">
        <f t="shared" si="727"/>
        <v>3.6424906817521894</v>
      </c>
      <c r="P3325" s="17">
        <f t="shared" si="728"/>
        <v>0.47734259149133768</v>
      </c>
      <c r="Q3325" s="16">
        <f t="shared" si="717"/>
        <v>1.5391913749133392E-3</v>
      </c>
      <c r="R3325" s="1">
        <f t="shared" si="729"/>
        <v>9.8653001276084451E-3</v>
      </c>
      <c r="S3325" s="12">
        <f t="shared" si="726"/>
        <v>6324.6049740627268</v>
      </c>
      <c r="T3325" s="12">
        <f t="shared" si="719"/>
        <v>3120.5726770929186</v>
      </c>
    </row>
    <row r="3326" spans="1:20" x14ac:dyDescent="0.25">
      <c r="A3326" s="1">
        <v>3326</v>
      </c>
      <c r="B3326" s="2">
        <v>41800</v>
      </c>
      <c r="C3326" s="1">
        <v>54273</v>
      </c>
      <c r="D3326" s="1">
        <v>54604</v>
      </c>
      <c r="E3326" s="1">
        <v>53960</v>
      </c>
      <c r="F3326" s="1">
        <v>54604</v>
      </c>
      <c r="G3326" s="14">
        <f t="shared" si="718"/>
        <v>6.0987968234664791E-3</v>
      </c>
      <c r="H3326" s="15">
        <f t="shared" si="716"/>
        <v>9.1202109735550874E-3</v>
      </c>
      <c r="I3326" s="14">
        <f t="shared" si="720"/>
        <v>5.3698882606434406E-4</v>
      </c>
      <c r="J3326" s="17">
        <f t="shared" si="721"/>
        <v>1.2999962250781507E-2</v>
      </c>
      <c r="K3326" s="17">
        <f t="shared" si="722"/>
        <v>2.8722945785989366E-3</v>
      </c>
      <c r="L3326" s="17">
        <f t="shared" si="723"/>
        <v>3.2265022448675425E-3</v>
      </c>
      <c r="M3326" s="17">
        <f t="shared" si="724"/>
        <v>3.1423116444765177E-2</v>
      </c>
      <c r="N3326" s="17">
        <f t="shared" si="725"/>
        <v>-1.6828038101320081E-2</v>
      </c>
      <c r="O3326" s="17">
        <f t="shared" si="727"/>
        <v>3.711638050578538</v>
      </c>
      <c r="P3326" s="17">
        <f t="shared" si="728"/>
        <v>0.48428692411607471</v>
      </c>
      <c r="Q3326" s="16">
        <f t="shared" si="717"/>
        <v>1.5615833782062583E-3</v>
      </c>
      <c r="R3326" s="1">
        <f t="shared" si="729"/>
        <v>5.3698882606434406E-4</v>
      </c>
      <c r="S3326" s="12">
        <f t="shared" si="726"/>
        <v>6325.1419628887916</v>
      </c>
      <c r="T3326" s="12">
        <f t="shared" si="719"/>
        <v>3139.6044158233694</v>
      </c>
    </row>
    <row r="3327" spans="1:20" x14ac:dyDescent="0.25">
      <c r="A3327" s="1">
        <v>3327</v>
      </c>
      <c r="B3327" s="2">
        <v>41801</v>
      </c>
      <c r="C3327" s="1">
        <v>54676</v>
      </c>
      <c r="D3327" s="1">
        <v>55284</v>
      </c>
      <c r="E3327" s="1">
        <v>54676</v>
      </c>
      <c r="F3327" s="1">
        <v>55102</v>
      </c>
      <c r="G3327" s="14">
        <f t="shared" si="718"/>
        <v>9.1202109735550874E-3</v>
      </c>
      <c r="H3327" s="15">
        <f t="shared" si="716"/>
        <v>-5.3537076694131214E-3</v>
      </c>
      <c r="I3327" s="14">
        <f t="shared" si="720"/>
        <v>-1.4623859160121211E-2</v>
      </c>
      <c r="J3327" s="17">
        <f t="shared" si="721"/>
        <v>1.2981377301582501E-2</v>
      </c>
      <c r="K3327" s="17">
        <f t="shared" si="722"/>
        <v>3.6878224247092416E-3</v>
      </c>
      <c r="L3327" s="17">
        <f t="shared" si="723"/>
        <v>5.4323885488458453E-3</v>
      </c>
      <c r="M3327" s="17">
        <f t="shared" si="724"/>
        <v>3.1423116444765177E-2</v>
      </c>
      <c r="N3327" s="17">
        <f t="shared" si="725"/>
        <v>-1.6828038101320081E-2</v>
      </c>
      <c r="O3327" s="17">
        <f t="shared" si="727"/>
        <v>3.7169518630510168</v>
      </c>
      <c r="P3327" s="17">
        <f t="shared" si="728"/>
        <v>0.48481521509937325</v>
      </c>
      <c r="Q3327" s="16">
        <f t="shared" si="717"/>
        <v>1.563286852690689E-3</v>
      </c>
      <c r="R3327" s="1">
        <f t="shared" si="729"/>
        <v>-1.4623859160121211E-2</v>
      </c>
      <c r="S3327" s="12">
        <f t="shared" si="726"/>
        <v>6310.5181037286702</v>
      </c>
      <c r="T3327" s="12">
        <f t="shared" si="719"/>
        <v>3168.2382704691836</v>
      </c>
    </row>
    <row r="3328" spans="1:20" x14ac:dyDescent="0.25">
      <c r="A3328" s="1">
        <v>3328</v>
      </c>
      <c r="B3328" s="2">
        <v>41803</v>
      </c>
      <c r="C3328" s="1">
        <v>55102</v>
      </c>
      <c r="D3328" s="1">
        <v>55104</v>
      </c>
      <c r="E3328" s="1">
        <v>54649</v>
      </c>
      <c r="F3328" s="1">
        <v>54807</v>
      </c>
      <c r="G3328" s="14">
        <f t="shared" si="718"/>
        <v>-5.3537076694131214E-3</v>
      </c>
      <c r="H3328" s="15">
        <f t="shared" si="716"/>
        <v>-3.2295144780776219E-3</v>
      </c>
      <c r="I3328" s="14">
        <f t="shared" si="720"/>
        <v>7.35968276343546E-3</v>
      </c>
      <c r="J3328" s="17">
        <f t="shared" si="721"/>
        <v>1.2983763316122068E-2</v>
      </c>
      <c r="K3328" s="17">
        <f t="shared" si="722"/>
        <v>2.5608378944889172E-3</v>
      </c>
      <c r="L3328" s="17">
        <f t="shared" si="723"/>
        <v>-7.9145455639020382E-3</v>
      </c>
      <c r="M3328" s="17">
        <f t="shared" si="724"/>
        <v>3.1423116444765177E-2</v>
      </c>
      <c r="N3328" s="17">
        <f t="shared" si="725"/>
        <v>-1.6828038101320081E-2</v>
      </c>
      <c r="O3328" s="17">
        <f t="shared" si="727"/>
        <v>3.7162688021408492</v>
      </c>
      <c r="P3328" s="17">
        <f t="shared" si="728"/>
        <v>0.48474734856180185</v>
      </c>
      <c r="Q3328" s="16">
        <f t="shared" si="717"/>
        <v>1.5630680170134687E-3</v>
      </c>
      <c r="R3328" s="1">
        <f t="shared" si="729"/>
        <v>7.35968276343546E-3</v>
      </c>
      <c r="S3328" s="12">
        <f t="shared" si="726"/>
        <v>6317.8777864921058</v>
      </c>
      <c r="T3328" s="12">
        <f t="shared" si="719"/>
        <v>3151.2764489420447</v>
      </c>
    </row>
    <row r="3329" spans="1:20" x14ac:dyDescent="0.25">
      <c r="A3329" s="1">
        <v>3329</v>
      </c>
      <c r="B3329" s="2">
        <v>41806</v>
      </c>
      <c r="C3329" s="1">
        <v>54807</v>
      </c>
      <c r="D3329" s="1">
        <v>54855</v>
      </c>
      <c r="E3329" s="1">
        <v>54475</v>
      </c>
      <c r="F3329" s="1">
        <v>54630</v>
      </c>
      <c r="G3329" s="14">
        <f t="shared" si="718"/>
        <v>-3.2295144780776219E-3</v>
      </c>
      <c r="H3329" s="15">
        <f t="shared" si="716"/>
        <v>-6.0406370126304676E-3</v>
      </c>
      <c r="I3329" s="14">
        <f t="shared" si="720"/>
        <v>3.5424624247315517E-4</v>
      </c>
      <c r="J3329" s="17">
        <f t="shared" si="721"/>
        <v>1.2977959758126736E-2</v>
      </c>
      <c r="K3329" s="17">
        <f t="shared" si="722"/>
        <v>2.5727838330446822E-3</v>
      </c>
      <c r="L3329" s="17">
        <f t="shared" si="723"/>
        <v>-5.8022983111223041E-3</v>
      </c>
      <c r="M3329" s="17">
        <f t="shared" si="724"/>
        <v>3.1423116444765177E-2</v>
      </c>
      <c r="N3329" s="17">
        <f t="shared" si="725"/>
        <v>-1.6828038101320081E-2</v>
      </c>
      <c r="O3329" s="17">
        <f t="shared" si="727"/>
        <v>3.7179306643997427</v>
      </c>
      <c r="P3329" s="17">
        <f t="shared" si="728"/>
        <v>0.48491244363288583</v>
      </c>
      <c r="Q3329" s="16">
        <f t="shared" si="717"/>
        <v>1.5636003661354259E-3</v>
      </c>
      <c r="R3329" s="1">
        <f t="shared" si="729"/>
        <v>3.5424624247315517E-4</v>
      </c>
      <c r="S3329" s="12">
        <f t="shared" si="726"/>
        <v>6318.2320327345788</v>
      </c>
      <c r="T3329" s="12">
        <f t="shared" si="719"/>
        <v>3141.0993560257612</v>
      </c>
    </row>
    <row r="3330" spans="1:20" x14ac:dyDescent="0.25">
      <c r="A3330" s="1">
        <v>3330</v>
      </c>
      <c r="B3330" s="2">
        <v>41807</v>
      </c>
      <c r="C3330" s="1">
        <v>54630</v>
      </c>
      <c r="D3330" s="1">
        <v>54638</v>
      </c>
      <c r="E3330" s="1">
        <v>54150</v>
      </c>
      <c r="F3330" s="1">
        <v>54300</v>
      </c>
      <c r="G3330" s="14">
        <f t="shared" si="718"/>
        <v>-6.0406370126304676E-3</v>
      </c>
      <c r="H3330" s="15">
        <f t="shared" si="716"/>
        <v>1.662983425414355E-2</v>
      </c>
      <c r="I3330" s="14">
        <f t="shared" si="720"/>
        <v>-1.4384927835507932E-3</v>
      </c>
      <c r="J3330" s="17">
        <f t="shared" si="721"/>
        <v>1.3126570358353013E-2</v>
      </c>
      <c r="K3330" s="17">
        <f t="shared" si="722"/>
        <v>1.7824336089137768E-3</v>
      </c>
      <c r="L3330" s="17">
        <f t="shared" si="723"/>
        <v>-7.8230706215442446E-3</v>
      </c>
      <c r="M3330" s="17">
        <f t="shared" si="724"/>
        <v>3.1423116444765177E-2</v>
      </c>
      <c r="N3330" s="17">
        <f t="shared" si="725"/>
        <v>-1.6828038101320081E-2</v>
      </c>
      <c r="O3330" s="17">
        <f t="shared" si="727"/>
        <v>3.6758386409273256</v>
      </c>
      <c r="P3330" s="17">
        <f t="shared" si="728"/>
        <v>0.4807079675678867</v>
      </c>
      <c r="Q3330" s="16">
        <f t="shared" si="717"/>
        <v>1.5500430314021943E-3</v>
      </c>
      <c r="R3330" s="1">
        <f t="shared" si="729"/>
        <v>-1.4384927835507932E-3</v>
      </c>
      <c r="S3330" s="12">
        <f t="shared" si="726"/>
        <v>6316.7935399510279</v>
      </c>
      <c r="T3330" s="12">
        <f t="shared" si="719"/>
        <v>3122.1251149954023</v>
      </c>
    </row>
    <row r="3331" spans="1:20" x14ac:dyDescent="0.25">
      <c r="A3331" s="1">
        <v>3331</v>
      </c>
      <c r="B3331" s="2">
        <v>41808</v>
      </c>
      <c r="C3331" s="1">
        <v>54301</v>
      </c>
      <c r="D3331" s="1">
        <v>55203</v>
      </c>
      <c r="E3331" s="1">
        <v>54046</v>
      </c>
      <c r="F3331" s="1">
        <v>55203</v>
      </c>
      <c r="G3331" s="14">
        <f t="shared" si="718"/>
        <v>1.662983425414355E-2</v>
      </c>
      <c r="H3331" s="15">
        <f t="shared" ref="H3331:H3394" si="730">G3332</f>
        <v>-1.0234950999039927E-2</v>
      </c>
      <c r="I3331" s="14">
        <f t="shared" si="720"/>
        <v>-1.6758605584087927E-2</v>
      </c>
      <c r="J3331" s="17">
        <f t="shared" si="721"/>
        <v>1.2840253658308201E-2</v>
      </c>
      <c r="K3331" s="17">
        <f t="shared" si="722"/>
        <v>3.8482921780720993E-3</v>
      </c>
      <c r="L3331" s="17">
        <f t="shared" si="723"/>
        <v>1.2781542076071451E-2</v>
      </c>
      <c r="M3331" s="17">
        <f t="shared" si="724"/>
        <v>3.1423116444765177E-2</v>
      </c>
      <c r="N3331" s="17">
        <f t="shared" si="725"/>
        <v>-1.6828038101320081E-2</v>
      </c>
      <c r="O3331" s="17">
        <f t="shared" si="727"/>
        <v>3.7578038432959358</v>
      </c>
      <c r="P3331" s="17">
        <f t="shared" si="728"/>
        <v>0.48885161064943988</v>
      </c>
      <c r="Q3331" s="16">
        <f t="shared" ref="Q3331:Q3394" si="731">P3331*$AC$18</f>
        <v>1.5763022117370939E-3</v>
      </c>
      <c r="R3331" s="1">
        <f t="shared" si="729"/>
        <v>-1.6758605584087927E-2</v>
      </c>
      <c r="S3331" s="12">
        <f t="shared" si="726"/>
        <v>6300.0349343669404</v>
      </c>
      <c r="T3331" s="12">
        <f t="shared" si="719"/>
        <v>3174.0455381784745</v>
      </c>
    </row>
    <row r="3332" spans="1:20" x14ac:dyDescent="0.25">
      <c r="A3332" s="1">
        <v>3332</v>
      </c>
      <c r="B3332" s="2">
        <v>41810</v>
      </c>
      <c r="C3332" s="1">
        <v>55192</v>
      </c>
      <c r="D3332" s="1">
        <v>55192</v>
      </c>
      <c r="E3332" s="1">
        <v>54540</v>
      </c>
      <c r="F3332" s="1">
        <v>54638</v>
      </c>
      <c r="G3332" s="14">
        <f t="shared" ref="G3332:G3395" si="732">F3332/F3331-1</f>
        <v>-1.0234950999039927E-2</v>
      </c>
      <c r="H3332" s="15">
        <f t="shared" si="730"/>
        <v>-7.833376038654416E-3</v>
      </c>
      <c r="I3332" s="14">
        <f t="shared" si="720"/>
        <v>-2.2275022466995642E-2</v>
      </c>
      <c r="J3332" s="17">
        <f t="shared" si="721"/>
        <v>1.3244196992824E-2</v>
      </c>
      <c r="K3332" s="17">
        <f t="shared" si="722"/>
        <v>2.5679401839987588E-3</v>
      </c>
      <c r="L3332" s="17">
        <f t="shared" si="723"/>
        <v>-1.2802891183038685E-2</v>
      </c>
      <c r="M3332" s="17">
        <f t="shared" si="724"/>
        <v>3.1423116444765177E-2</v>
      </c>
      <c r="N3332" s="17">
        <f t="shared" si="725"/>
        <v>-1.6828038101320081E-2</v>
      </c>
      <c r="O3332" s="17">
        <f t="shared" si="727"/>
        <v>3.6431921521726691</v>
      </c>
      <c r="P3332" s="17">
        <f t="shared" si="728"/>
        <v>0.477413698496433</v>
      </c>
      <c r="Q3332" s="16">
        <f t="shared" si="731"/>
        <v>1.5394206594793712E-3</v>
      </c>
      <c r="R3332" s="1">
        <f t="shared" si="729"/>
        <v>-2.2275022466995642E-2</v>
      </c>
      <c r="S3332" s="12">
        <f t="shared" si="726"/>
        <v>6277.7599118999451</v>
      </c>
      <c r="T3332" s="12">
        <f t="shared" si="719"/>
        <v>3141.5593376264965</v>
      </c>
    </row>
    <row r="3333" spans="1:20" x14ac:dyDescent="0.25">
      <c r="A3333" s="1">
        <v>3333</v>
      </c>
      <c r="B3333" s="2">
        <v>41813</v>
      </c>
      <c r="C3333" s="1">
        <v>54637</v>
      </c>
      <c r="D3333" s="1">
        <v>54724</v>
      </c>
      <c r="E3333" s="1">
        <v>54097</v>
      </c>
      <c r="F3333" s="1">
        <v>54210</v>
      </c>
      <c r="G3333" s="14">
        <f t="shared" si="732"/>
        <v>-7.833376038654416E-3</v>
      </c>
      <c r="H3333" s="15">
        <f t="shared" si="730"/>
        <v>1.3097214536064161E-3</v>
      </c>
      <c r="I3333" s="14">
        <f t="shared" si="720"/>
        <v>-1.2944248157836125E-2</v>
      </c>
      <c r="J3333" s="17">
        <f t="shared" si="721"/>
        <v>1.3256151986935267E-2</v>
      </c>
      <c r="K3333" s="17">
        <f t="shared" si="722"/>
        <v>2.5535671917561453E-3</v>
      </c>
      <c r="L3333" s="17">
        <f t="shared" si="723"/>
        <v>-1.0386943230410561E-2</v>
      </c>
      <c r="M3333" s="17">
        <f t="shared" si="724"/>
        <v>3.1423116444765177E-2</v>
      </c>
      <c r="N3333" s="17">
        <f t="shared" si="725"/>
        <v>-1.6828038101320081E-2</v>
      </c>
      <c r="O3333" s="17">
        <f t="shared" si="727"/>
        <v>3.6399065576224281</v>
      </c>
      <c r="P3333" s="17">
        <f t="shared" si="728"/>
        <v>0.4770805245081689</v>
      </c>
      <c r="Q3333" s="16">
        <f t="shared" si="731"/>
        <v>1.5383463398225404E-3</v>
      </c>
      <c r="R3333" s="1">
        <f t="shared" si="729"/>
        <v>-1.2944248157836125E-2</v>
      </c>
      <c r="S3333" s="12">
        <f t="shared" si="726"/>
        <v>6264.8156637421089</v>
      </c>
      <c r="T3333" s="12">
        <f t="shared" si="719"/>
        <v>3116.9503219871222</v>
      </c>
    </row>
    <row r="3334" spans="1:20" x14ac:dyDescent="0.25">
      <c r="A3334" s="1">
        <v>3334</v>
      </c>
      <c r="B3334" s="2">
        <v>41814</v>
      </c>
      <c r="C3334" s="1">
        <v>54194</v>
      </c>
      <c r="D3334" s="1">
        <v>55002</v>
      </c>
      <c r="E3334" s="1">
        <v>54094</v>
      </c>
      <c r="F3334" s="1">
        <v>54281</v>
      </c>
      <c r="G3334" s="14">
        <f t="shared" si="732"/>
        <v>1.3097214536064161E-3</v>
      </c>
      <c r="H3334" s="15">
        <f t="shared" si="730"/>
        <v>-1.5751367881947642E-2</v>
      </c>
      <c r="I3334" s="14">
        <f t="shared" si="720"/>
        <v>-2.0776602587183612E-2</v>
      </c>
      <c r="J3334" s="17">
        <f t="shared" si="721"/>
        <v>1.1841471679285445E-2</v>
      </c>
      <c r="K3334" s="17">
        <f t="shared" si="722"/>
        <v>3.9170676914019355E-3</v>
      </c>
      <c r="L3334" s="17">
        <f t="shared" si="723"/>
        <v>-2.6073462377955194E-3</v>
      </c>
      <c r="M3334" s="17">
        <f t="shared" si="724"/>
        <v>3.1423116444765177E-2</v>
      </c>
      <c r="N3334" s="17">
        <f t="shared" si="725"/>
        <v>-1.2802891183038685E-2</v>
      </c>
      <c r="O3334" s="17">
        <f t="shared" si="727"/>
        <v>3.7348404679436444</v>
      </c>
      <c r="P3334" s="17">
        <f t="shared" si="728"/>
        <v>0.48658813799080175</v>
      </c>
      <c r="Q3334" s="16">
        <f t="shared" si="731"/>
        <v>1.5690036432547733E-3</v>
      </c>
      <c r="R3334" s="1">
        <f t="shared" si="729"/>
        <v>-2.0776602587183612E-2</v>
      </c>
      <c r="S3334" s="12">
        <f t="shared" si="726"/>
        <v>6244.0390611549255</v>
      </c>
      <c r="T3334" s="12">
        <f t="shared" si="719"/>
        <v>3121.032658693654</v>
      </c>
    </row>
    <row r="3335" spans="1:20" x14ac:dyDescent="0.25">
      <c r="A3335" s="1">
        <v>3335</v>
      </c>
      <c r="B3335" s="2">
        <v>41815</v>
      </c>
      <c r="C3335" s="1">
        <v>54281</v>
      </c>
      <c r="D3335" s="1">
        <v>54393</v>
      </c>
      <c r="E3335" s="1">
        <v>53363</v>
      </c>
      <c r="F3335" s="1">
        <v>53426</v>
      </c>
      <c r="G3335" s="14">
        <f t="shared" si="732"/>
        <v>-1.5751367881947642E-2</v>
      </c>
      <c r="H3335" s="15">
        <f t="shared" si="730"/>
        <v>1.4973982705051014E-3</v>
      </c>
      <c r="I3335" s="14">
        <f t="shared" si="720"/>
        <v>-4.8183005291162484E-3</v>
      </c>
      <c r="J3335" s="17">
        <f t="shared" si="721"/>
        <v>1.2829646755773185E-2</v>
      </c>
      <c r="K3335" s="17">
        <f t="shared" si="722"/>
        <v>2.3894756372984621E-3</v>
      </c>
      <c r="L3335" s="17">
        <f t="shared" si="723"/>
        <v>-1.8140843519246105E-2</v>
      </c>
      <c r="M3335" s="17">
        <f t="shared" si="724"/>
        <v>3.1423116444765177E-2</v>
      </c>
      <c r="N3335" s="17">
        <f t="shared" si="725"/>
        <v>-1.8140843519246105E-2</v>
      </c>
      <c r="O3335" s="17">
        <f t="shared" si="727"/>
        <v>3.8632365261115313</v>
      </c>
      <c r="P3335" s="17">
        <f t="shared" si="728"/>
        <v>0.49906951867707861</v>
      </c>
      <c r="Q3335" s="16">
        <f t="shared" si="731"/>
        <v>1.6092498602104121E-3</v>
      </c>
      <c r="R3335" s="1">
        <f t="shared" si="729"/>
        <v>0</v>
      </c>
      <c r="S3335" s="12">
        <f t="shared" si="726"/>
        <v>6244.0390611549255</v>
      </c>
      <c r="T3335" s="12">
        <f t="shared" si="719"/>
        <v>3071.8721251149973</v>
      </c>
    </row>
    <row r="3336" spans="1:20" x14ac:dyDescent="0.25">
      <c r="A3336" s="1">
        <v>3336</v>
      </c>
      <c r="B3336" s="2">
        <v>41816</v>
      </c>
      <c r="C3336" s="1">
        <v>53426</v>
      </c>
      <c r="D3336" s="1">
        <v>53790</v>
      </c>
      <c r="E3336" s="1">
        <v>53331</v>
      </c>
      <c r="F3336" s="1">
        <v>53506</v>
      </c>
      <c r="G3336" s="14">
        <f t="shared" si="732"/>
        <v>1.4973982705051014E-3</v>
      </c>
      <c r="H3336" s="15">
        <f t="shared" si="730"/>
        <v>-6.5226329757410717E-3</v>
      </c>
      <c r="I3336" s="14">
        <f t="shared" si="720"/>
        <v>-6.2592738823779026E-3</v>
      </c>
      <c r="J3336" s="17">
        <f t="shared" si="721"/>
        <v>1.2727211079369576E-2</v>
      </c>
      <c r="K3336" s="17">
        <f t="shared" si="722"/>
        <v>1.9389785828831884E-3</v>
      </c>
      <c r="L3336" s="17">
        <f t="shared" si="723"/>
        <v>-4.4158031237808695E-4</v>
      </c>
      <c r="M3336" s="17">
        <f t="shared" si="724"/>
        <v>3.1423116444765177E-2</v>
      </c>
      <c r="N3336" s="17">
        <f t="shared" si="725"/>
        <v>-1.8140843519246105E-2</v>
      </c>
      <c r="O3336" s="17">
        <f t="shared" si="727"/>
        <v>3.8943300032442267</v>
      </c>
      <c r="P3336" s="17">
        <f t="shared" si="728"/>
        <v>0.50202970735244212</v>
      </c>
      <c r="Q3336" s="16">
        <f t="shared" si="731"/>
        <v>1.6187949897640114E-3</v>
      </c>
      <c r="R3336" s="1">
        <f t="shared" si="729"/>
        <v>0</v>
      </c>
      <c r="S3336" s="12">
        <f t="shared" si="726"/>
        <v>6244.0390611549255</v>
      </c>
      <c r="T3336" s="12">
        <f t="shared" si="719"/>
        <v>3076.4719411223573</v>
      </c>
    </row>
    <row r="3337" spans="1:20" x14ac:dyDescent="0.25">
      <c r="A3337" s="1">
        <v>3337</v>
      </c>
      <c r="B3337" s="2">
        <v>41817</v>
      </c>
      <c r="C3337" s="1">
        <v>53507</v>
      </c>
      <c r="D3337" s="1">
        <v>53614</v>
      </c>
      <c r="E3337" s="1">
        <v>52919</v>
      </c>
      <c r="F3337" s="1">
        <v>53157</v>
      </c>
      <c r="G3337" s="14">
        <f t="shared" si="732"/>
        <v>-6.5226329757410717E-3</v>
      </c>
      <c r="H3337" s="15">
        <f t="shared" si="730"/>
        <v>2.0693417611972187E-4</v>
      </c>
      <c r="I3337" s="14">
        <f t="shared" si="720"/>
        <v>-2.4072696328221177E-3</v>
      </c>
      <c r="J3337" s="17">
        <f t="shared" si="721"/>
        <v>1.2833109262027001E-2</v>
      </c>
      <c r="K3337" s="17">
        <f t="shared" si="722"/>
        <v>1.7591076842134493E-3</v>
      </c>
      <c r="L3337" s="17">
        <f t="shared" si="723"/>
        <v>-8.2817406599545208E-3</v>
      </c>
      <c r="M3337" s="17">
        <f t="shared" si="724"/>
        <v>3.1423116444765177E-2</v>
      </c>
      <c r="N3337" s="17">
        <f t="shared" si="725"/>
        <v>-1.8140843519246105E-2</v>
      </c>
      <c r="O3337" s="17">
        <f t="shared" si="727"/>
        <v>3.8621941847460439</v>
      </c>
      <c r="P3337" s="17">
        <f t="shared" si="728"/>
        <v>0.49896987251900699</v>
      </c>
      <c r="Q3337" s="16">
        <f t="shared" si="731"/>
        <v>1.6089285511343293E-3</v>
      </c>
      <c r="R3337" s="1">
        <f t="shared" si="729"/>
        <v>0</v>
      </c>
      <c r="S3337" s="12">
        <f t="shared" si="726"/>
        <v>6244.0390611549255</v>
      </c>
      <c r="T3337" s="12">
        <f t="shared" si="719"/>
        <v>3056.4052437902506</v>
      </c>
    </row>
    <row r="3338" spans="1:20" x14ac:dyDescent="0.25">
      <c r="A3338" s="1">
        <v>3338</v>
      </c>
      <c r="B3338" s="2">
        <v>41820</v>
      </c>
      <c r="C3338" s="1">
        <v>53158</v>
      </c>
      <c r="D3338" s="1">
        <v>53311</v>
      </c>
      <c r="E3338" s="1">
        <v>52709</v>
      </c>
      <c r="F3338" s="1">
        <v>53168</v>
      </c>
      <c r="G3338" s="14">
        <f t="shared" si="732"/>
        <v>2.0693417611972187E-4</v>
      </c>
      <c r="H3338" s="15">
        <f t="shared" si="730"/>
        <v>5.6424917243447226E-5</v>
      </c>
      <c r="I3338" s="14">
        <f t="shared" si="720"/>
        <v>1.3339331049343262E-2</v>
      </c>
      <c r="J3338" s="17">
        <f t="shared" si="721"/>
        <v>1.2695338967293282E-2</v>
      </c>
      <c r="K3338" s="17">
        <f t="shared" si="722"/>
        <v>2.1253171378444219E-3</v>
      </c>
      <c r="L3338" s="17">
        <f t="shared" si="723"/>
        <v>-1.9183829617247E-3</v>
      </c>
      <c r="M3338" s="17">
        <f t="shared" si="724"/>
        <v>3.1423116444765177E-2</v>
      </c>
      <c r="N3338" s="17">
        <f t="shared" si="725"/>
        <v>-1.8140843519246105E-2</v>
      </c>
      <c r="O3338" s="17">
        <f t="shared" si="727"/>
        <v>3.9041068609276048</v>
      </c>
      <c r="P3338" s="17">
        <f t="shared" si="728"/>
        <v>0.50295560982795129</v>
      </c>
      <c r="Q3338" s="16">
        <f t="shared" si="731"/>
        <v>1.6217805626622147E-3</v>
      </c>
      <c r="R3338" s="1">
        <f t="shared" si="729"/>
        <v>0</v>
      </c>
      <c r="S3338" s="12">
        <f t="shared" si="726"/>
        <v>6244.0390611549255</v>
      </c>
      <c r="T3338" s="12">
        <f t="shared" si="719"/>
        <v>3057.0377184912622</v>
      </c>
    </row>
    <row r="3339" spans="1:20" x14ac:dyDescent="0.25">
      <c r="A3339" s="1">
        <v>3339</v>
      </c>
      <c r="B3339" s="2">
        <v>41821</v>
      </c>
      <c r="C3339" s="1">
        <v>53170</v>
      </c>
      <c r="D3339" s="1">
        <v>53698</v>
      </c>
      <c r="E3339" s="1">
        <v>52887</v>
      </c>
      <c r="F3339" s="1">
        <v>53171</v>
      </c>
      <c r="G3339" s="14">
        <f t="shared" si="732"/>
        <v>5.6424917243447226E-5</v>
      </c>
      <c r="H3339" s="15">
        <f t="shared" si="730"/>
        <v>-2.6706287261852868E-3</v>
      </c>
      <c r="I3339" s="14">
        <f t="shared" si="720"/>
        <v>1.6623973417482674E-2</v>
      </c>
      <c r="J3339" s="17">
        <f t="shared" si="721"/>
        <v>9.9884839916284072E-3</v>
      </c>
      <c r="K3339" s="17">
        <f t="shared" si="722"/>
        <v>9.9042012658593728E-5</v>
      </c>
      <c r="L3339" s="17">
        <f t="shared" si="723"/>
        <v>-4.2617095415146503E-5</v>
      </c>
      <c r="M3339" s="17">
        <f t="shared" si="724"/>
        <v>2.0300083475428946E-2</v>
      </c>
      <c r="N3339" s="17">
        <f t="shared" si="725"/>
        <v>-1.8140843519246105E-2</v>
      </c>
      <c r="O3339" s="17">
        <f t="shared" si="727"/>
        <v>3.8485246636920412</v>
      </c>
      <c r="P3339" s="17">
        <f t="shared" si="728"/>
        <v>0.49766059361596282</v>
      </c>
      <c r="Q3339" s="16">
        <f t="shared" si="731"/>
        <v>1.604706780794026E-3</v>
      </c>
      <c r="R3339" s="1">
        <f t="shared" si="729"/>
        <v>0</v>
      </c>
      <c r="S3339" s="12">
        <f t="shared" si="726"/>
        <v>6244.0390611549255</v>
      </c>
      <c r="T3339" s="12">
        <f t="shared" si="719"/>
        <v>3057.2102115915382</v>
      </c>
    </row>
    <row r="3340" spans="1:20" x14ac:dyDescent="0.25">
      <c r="A3340" s="1">
        <v>3340</v>
      </c>
      <c r="B3340" s="2">
        <v>41822</v>
      </c>
      <c r="C3340" s="1">
        <v>53171</v>
      </c>
      <c r="D3340" s="1">
        <v>53245</v>
      </c>
      <c r="E3340" s="1">
        <v>52735</v>
      </c>
      <c r="F3340" s="1">
        <v>53029</v>
      </c>
      <c r="G3340" s="14">
        <f t="shared" si="732"/>
        <v>-2.6706287261852868E-3</v>
      </c>
      <c r="H3340" s="15">
        <f t="shared" si="730"/>
        <v>1.5953534858285101E-2</v>
      </c>
      <c r="I3340" s="14">
        <f t="shared" si="720"/>
        <v>1.461418405098458E-2</v>
      </c>
      <c r="J3340" s="17">
        <f t="shared" si="721"/>
        <v>8.044531120826922E-3</v>
      </c>
      <c r="K3340" s="17">
        <f t="shared" si="722"/>
        <v>-1.5144996608699834E-3</v>
      </c>
      <c r="L3340" s="17">
        <f t="shared" si="723"/>
        <v>-1.1561290653153034E-3</v>
      </c>
      <c r="M3340" s="17">
        <f t="shared" si="724"/>
        <v>1.2781542076071451E-2</v>
      </c>
      <c r="N3340" s="17">
        <f t="shared" si="725"/>
        <v>-1.8140843519246105E-2</v>
      </c>
      <c r="O3340" s="17">
        <f t="shared" si="727"/>
        <v>3.8439015439024056</v>
      </c>
      <c r="P3340" s="17">
        <f t="shared" si="728"/>
        <v>0.49721673449900511</v>
      </c>
      <c r="Q3340" s="16">
        <f t="shared" si="731"/>
        <v>1.6032755568959793E-3</v>
      </c>
      <c r="R3340" s="1">
        <f t="shared" si="729"/>
        <v>0</v>
      </c>
      <c r="S3340" s="12">
        <f t="shared" si="726"/>
        <v>6244.0390611549255</v>
      </c>
      <c r="T3340" s="12">
        <f t="shared" si="719"/>
        <v>3049.045538178475</v>
      </c>
    </row>
    <row r="3341" spans="1:20" x14ac:dyDescent="0.25">
      <c r="A3341" s="1">
        <v>3341</v>
      </c>
      <c r="B3341" s="2">
        <v>41823</v>
      </c>
      <c r="C3341" s="1">
        <v>53029</v>
      </c>
      <c r="D3341" s="1">
        <v>53877</v>
      </c>
      <c r="E3341" s="1">
        <v>52760</v>
      </c>
      <c r="F3341" s="1">
        <v>53875</v>
      </c>
      <c r="G3341" s="14">
        <f t="shared" si="732"/>
        <v>1.5953534858285101E-2</v>
      </c>
      <c r="H3341" s="15">
        <f t="shared" si="730"/>
        <v>3.3410672853828594E-3</v>
      </c>
      <c r="I3341" s="14">
        <f t="shared" si="720"/>
        <v>-4.4433246372697077E-3</v>
      </c>
      <c r="J3341" s="17">
        <f t="shared" si="721"/>
        <v>9.0502497565260482E-3</v>
      </c>
      <c r="K3341" s="17">
        <f t="shared" si="722"/>
        <v>-8.5751712521540859E-4</v>
      </c>
      <c r="L3341" s="17">
        <f t="shared" si="723"/>
        <v>1.6811051983500511E-2</v>
      </c>
      <c r="M3341" s="17">
        <f t="shared" si="724"/>
        <v>1.6811051983500511E-2</v>
      </c>
      <c r="N3341" s="17">
        <f t="shared" si="725"/>
        <v>-1.8140843519246105E-2</v>
      </c>
      <c r="O3341" s="17">
        <f t="shared" si="727"/>
        <v>3.8619813201887765</v>
      </c>
      <c r="P3341" s="17">
        <f t="shared" si="728"/>
        <v>0.49894951970294776</v>
      </c>
      <c r="Q3341" s="16">
        <f t="shared" si="731"/>
        <v>1.6088629234709028E-3</v>
      </c>
      <c r="R3341" s="1">
        <f t="shared" si="729"/>
        <v>0</v>
      </c>
      <c r="S3341" s="12">
        <f t="shared" si="726"/>
        <v>6244.0390611549255</v>
      </c>
      <c r="T3341" s="12">
        <f t="shared" si="719"/>
        <v>3097.6885924563039</v>
      </c>
    </row>
    <row r="3342" spans="1:20" x14ac:dyDescent="0.25">
      <c r="A3342" s="1">
        <v>3342</v>
      </c>
      <c r="B3342" s="2">
        <v>41824</v>
      </c>
      <c r="C3342" s="1">
        <v>53892</v>
      </c>
      <c r="D3342" s="1">
        <v>54086</v>
      </c>
      <c r="E3342" s="1">
        <v>53703</v>
      </c>
      <c r="F3342" s="1">
        <v>54055</v>
      </c>
      <c r="G3342" s="14">
        <f t="shared" si="732"/>
        <v>3.3410672853828594E-3</v>
      </c>
      <c r="H3342" s="15">
        <f t="shared" si="730"/>
        <v>-4.6804180926833805E-3</v>
      </c>
      <c r="I3342" s="14">
        <f t="shared" si="720"/>
        <v>1.0077079131696198E-2</v>
      </c>
      <c r="J3342" s="17">
        <f t="shared" si="721"/>
        <v>8.7118342149070504E-3</v>
      </c>
      <c r="K3342" s="17">
        <f t="shared" si="722"/>
        <v>-1.2427933710935572E-3</v>
      </c>
      <c r="L3342" s="17">
        <f t="shared" si="723"/>
        <v>4.583860656476417E-3</v>
      </c>
      <c r="M3342" s="17">
        <f t="shared" si="724"/>
        <v>1.6811051983500511E-2</v>
      </c>
      <c r="N3342" s="17">
        <f t="shared" si="725"/>
        <v>-1.8140843519246105E-2</v>
      </c>
      <c r="O3342" s="17">
        <f t="shared" si="727"/>
        <v>4.0120019091891699</v>
      </c>
      <c r="P3342" s="17">
        <f t="shared" si="728"/>
        <v>0.51302237506668114</v>
      </c>
      <c r="Q3342" s="16">
        <f t="shared" si="731"/>
        <v>1.6542408511529634E-3</v>
      </c>
      <c r="R3342" s="1">
        <f t="shared" si="729"/>
        <v>-1.0077079131696198E-2</v>
      </c>
      <c r="S3342" s="12">
        <f t="shared" si="726"/>
        <v>6233.9619820232292</v>
      </c>
      <c r="T3342" s="12">
        <f t="shared" si="719"/>
        <v>3108.0381784728634</v>
      </c>
    </row>
    <row r="3343" spans="1:20" x14ac:dyDescent="0.25">
      <c r="A3343" s="1">
        <v>3343</v>
      </c>
      <c r="B3343" s="2">
        <v>41827</v>
      </c>
      <c r="C3343" s="1">
        <v>54042</v>
      </c>
      <c r="D3343" s="1">
        <v>54042</v>
      </c>
      <c r="E3343" s="1">
        <v>53376</v>
      </c>
      <c r="F3343" s="1">
        <v>53802</v>
      </c>
      <c r="G3343" s="14">
        <f t="shared" si="732"/>
        <v>-4.6804180926833805E-3</v>
      </c>
      <c r="H3343" s="15">
        <f t="shared" si="730"/>
        <v>-3.1039738299691866E-3</v>
      </c>
      <c r="I3343" s="14">
        <f t="shared" si="720"/>
        <v>1.8292748996584729E-2</v>
      </c>
      <c r="J3343" s="17">
        <f t="shared" si="721"/>
        <v>8.6908498743291061E-3</v>
      </c>
      <c r="K3343" s="17">
        <f t="shared" si="722"/>
        <v>-1.1979073993115745E-3</v>
      </c>
      <c r="L3343" s="17">
        <f t="shared" si="723"/>
        <v>-3.482510693371806E-3</v>
      </c>
      <c r="M3343" s="17">
        <f t="shared" si="724"/>
        <v>1.6811051983500511E-2</v>
      </c>
      <c r="N3343" s="17">
        <f t="shared" si="725"/>
        <v>-1.8140843519246105E-2</v>
      </c>
      <c r="O3343" s="17">
        <f t="shared" si="727"/>
        <v>4.0216890186985017</v>
      </c>
      <c r="P3343" s="17">
        <f t="shared" si="728"/>
        <v>0.51391291333138978</v>
      </c>
      <c r="Q3343" s="16">
        <f t="shared" si="731"/>
        <v>1.657112392139464E-3</v>
      </c>
      <c r="R3343" s="1">
        <f t="shared" si="729"/>
        <v>-1.8292748996584729E-2</v>
      </c>
      <c r="S3343" s="12">
        <f t="shared" si="726"/>
        <v>6215.6692330266442</v>
      </c>
      <c r="T3343" s="12">
        <f t="shared" si="719"/>
        <v>3093.4912603495882</v>
      </c>
    </row>
    <row r="3344" spans="1:20" x14ac:dyDescent="0.25">
      <c r="A3344" s="1">
        <v>3344</v>
      </c>
      <c r="B3344" s="2">
        <v>41828</v>
      </c>
      <c r="C3344" s="1">
        <v>53814</v>
      </c>
      <c r="D3344" s="1">
        <v>53905</v>
      </c>
      <c r="E3344" s="1">
        <v>53459</v>
      </c>
      <c r="F3344" s="1">
        <v>53635</v>
      </c>
      <c r="G3344" s="14">
        <f t="shared" si="732"/>
        <v>-3.1039738299691866E-3</v>
      </c>
      <c r="H3344" s="15">
        <f t="shared" si="730"/>
        <v>1.7861471054348765E-2</v>
      </c>
      <c r="I3344" s="14">
        <f t="shared" si="720"/>
        <v>3.8882941933624959E-2</v>
      </c>
      <c r="J3344" s="17">
        <f t="shared" si="721"/>
        <v>8.6888138790729881E-3</v>
      </c>
      <c r="K3344" s="17">
        <f t="shared" si="722"/>
        <v>-1.189538022771012E-3</v>
      </c>
      <c r="L3344" s="17">
        <f t="shared" si="723"/>
        <v>-1.9144358071981745E-3</v>
      </c>
      <c r="M3344" s="17">
        <f t="shared" si="724"/>
        <v>1.6811051983500511E-2</v>
      </c>
      <c r="N3344" s="17">
        <f t="shared" si="725"/>
        <v>-1.8140843519246105E-2</v>
      </c>
      <c r="O3344" s="17">
        <f t="shared" si="727"/>
        <v>4.0226313958604036</v>
      </c>
      <c r="P3344" s="17">
        <f t="shared" si="728"/>
        <v>0.51399943177109098</v>
      </c>
      <c r="Q3344" s="16">
        <f t="shared" si="731"/>
        <v>1.6573913708824732E-3</v>
      </c>
      <c r="R3344" s="1">
        <f t="shared" si="729"/>
        <v>-3.8882941933624959E-2</v>
      </c>
      <c r="S3344" s="12">
        <f t="shared" si="726"/>
        <v>6176.7862910930189</v>
      </c>
      <c r="T3344" s="12">
        <f t="shared" ref="T3344:T3407" si="733">G3344*T3343+T3343</f>
        <v>3083.8891444342248</v>
      </c>
    </row>
    <row r="3345" spans="1:20" x14ac:dyDescent="0.25">
      <c r="A3345" s="1">
        <v>3345</v>
      </c>
      <c r="B3345" s="2">
        <v>41830</v>
      </c>
      <c r="C3345" s="1">
        <v>53643</v>
      </c>
      <c r="D3345" s="1">
        <v>54600</v>
      </c>
      <c r="E3345" s="1">
        <v>53643</v>
      </c>
      <c r="F3345" s="1">
        <v>54593</v>
      </c>
      <c r="G3345" s="14">
        <f t="shared" si="732"/>
        <v>1.7861471054348765E-2</v>
      </c>
      <c r="H3345" s="15">
        <f t="shared" si="730"/>
        <v>3.5352517722051502E-3</v>
      </c>
      <c r="I3345" s="14">
        <f t="shared" ref="I3345:I3408" si="734">SUM(H3345:H3347)</f>
        <v>2.514747547169871E-2</v>
      </c>
      <c r="J3345" s="17">
        <f t="shared" ref="J3345:J3408" si="735">_xlfn.STDEV.S(G3331:G3345)</f>
        <v>9.8497904746742884E-3</v>
      </c>
      <c r="K3345" s="17">
        <f t="shared" ref="K3345:K3408" si="736">AVERAGE(G3331:G3345)</f>
        <v>4.0393584836093675E-4</v>
      </c>
      <c r="L3345" s="17">
        <f t="shared" ref="L3345:L3408" si="737">G3345-K3345</f>
        <v>1.7457535205987827E-2</v>
      </c>
      <c r="M3345" s="17">
        <f t="shared" ref="M3345:M3408" si="738">MAX(L3331:L3345)</f>
        <v>1.7457535205987827E-2</v>
      </c>
      <c r="N3345" s="17">
        <f t="shared" ref="N3345:N3408" si="739">MIN(L3331:L3345)</f>
        <v>-1.8140843519246105E-2</v>
      </c>
      <c r="O3345" s="17">
        <f t="shared" si="727"/>
        <v>3.6141254798022584</v>
      </c>
      <c r="P3345" s="17">
        <f t="shared" si="728"/>
        <v>0.47445572150800486</v>
      </c>
      <c r="Q3345" s="16">
        <f t="shared" si="731"/>
        <v>1.529882661511169E-3</v>
      </c>
      <c r="R3345" s="1">
        <f t="shared" si="729"/>
        <v>2.514747547169871E-2</v>
      </c>
      <c r="S3345" s="12">
        <f t="shared" ref="S3345:S3408" si="740">R3345*$Y$2+S3344</f>
        <v>6201.9337665647172</v>
      </c>
      <c r="T3345" s="12">
        <f t="shared" si="733"/>
        <v>3138.9719411223573</v>
      </c>
    </row>
    <row r="3346" spans="1:20" x14ac:dyDescent="0.25">
      <c r="A3346" s="1">
        <v>3346</v>
      </c>
      <c r="B3346" s="2">
        <v>41831</v>
      </c>
      <c r="C3346" s="1">
        <v>54593</v>
      </c>
      <c r="D3346" s="1">
        <v>54952</v>
      </c>
      <c r="E3346" s="1">
        <v>54320</v>
      </c>
      <c r="F3346" s="1">
        <v>54786</v>
      </c>
      <c r="G3346" s="14">
        <f t="shared" si="732"/>
        <v>3.5352517722051502E-3</v>
      </c>
      <c r="H3346" s="15">
        <f t="shared" si="730"/>
        <v>1.7486219107071044E-2</v>
      </c>
      <c r="I3346" s="14">
        <f t="shared" si="734"/>
        <v>1.7020806255680365E-2</v>
      </c>
      <c r="J3346" s="17">
        <f t="shared" si="735"/>
        <v>8.8372239008996014E-3</v>
      </c>
      <c r="K3346" s="17">
        <f t="shared" si="736"/>
        <v>-4.6903631710162321E-4</v>
      </c>
      <c r="L3346" s="17">
        <f t="shared" si="737"/>
        <v>4.0042880893067737E-3</v>
      </c>
      <c r="M3346" s="17">
        <f t="shared" si="738"/>
        <v>1.7457535205987827E-2</v>
      </c>
      <c r="N3346" s="17">
        <f t="shared" si="739"/>
        <v>-1.8140843519246105E-2</v>
      </c>
      <c r="O3346" s="17">
        <f t="shared" ref="O3346:O3409" si="741">(M3346-N3346)/J3346</f>
        <v>4.0282309381807249</v>
      </c>
      <c r="P3346" s="17">
        <f t="shared" ref="P3346:P3409" si="742">LOG(O3346,2)/LOG(15,2)</f>
        <v>0.51451310092346925</v>
      </c>
      <c r="Q3346" s="16">
        <f t="shared" si="731"/>
        <v>1.6590476972673232E-3</v>
      </c>
      <c r="R3346" s="1">
        <f t="shared" si="729"/>
        <v>-1.7020806255680365E-2</v>
      </c>
      <c r="S3346" s="12">
        <f t="shared" si="740"/>
        <v>6184.9129603090369</v>
      </c>
      <c r="T3346" s="12">
        <f t="shared" si="733"/>
        <v>3150.0689972401124</v>
      </c>
    </row>
    <row r="3347" spans="1:20" x14ac:dyDescent="0.25">
      <c r="A3347" s="1">
        <v>3347</v>
      </c>
      <c r="B3347" s="2">
        <v>41834</v>
      </c>
      <c r="C3347" s="1">
        <v>54786</v>
      </c>
      <c r="D3347" s="1">
        <v>55896</v>
      </c>
      <c r="E3347" s="1">
        <v>54786</v>
      </c>
      <c r="F3347" s="1">
        <v>55744</v>
      </c>
      <c r="G3347" s="14">
        <f t="shared" si="732"/>
        <v>1.7486219107071044E-2</v>
      </c>
      <c r="H3347" s="15">
        <f t="shared" si="730"/>
        <v>4.1260045924225164E-3</v>
      </c>
      <c r="I3347" s="14">
        <f t="shared" si="734"/>
        <v>-1.883292493151667E-3</v>
      </c>
      <c r="J3347" s="17">
        <f t="shared" si="735"/>
        <v>9.5211741128233222E-3</v>
      </c>
      <c r="K3347" s="17">
        <f t="shared" si="736"/>
        <v>1.3790416899724415E-3</v>
      </c>
      <c r="L3347" s="17">
        <f t="shared" si="737"/>
        <v>1.6107177417098602E-2</v>
      </c>
      <c r="M3347" s="17">
        <f t="shared" si="738"/>
        <v>1.7457535205987827E-2</v>
      </c>
      <c r="N3347" s="17">
        <f t="shared" si="739"/>
        <v>-1.8140843519246105E-2</v>
      </c>
      <c r="O3347" s="17">
        <f t="shared" si="741"/>
        <v>3.7388643777965647</v>
      </c>
      <c r="P3347" s="17">
        <f t="shared" si="742"/>
        <v>0.48698577392717424</v>
      </c>
      <c r="Q3347" s="16">
        <f t="shared" si="731"/>
        <v>1.5702858204887551E-3</v>
      </c>
      <c r="R3347" s="1">
        <f t="shared" si="729"/>
        <v>-1.883292493151667E-3</v>
      </c>
      <c r="S3347" s="12">
        <f t="shared" si="740"/>
        <v>6183.0296678158847</v>
      </c>
      <c r="T3347" s="12">
        <f t="shared" si="733"/>
        <v>3205.1517939282444</v>
      </c>
    </row>
    <row r="3348" spans="1:20" x14ac:dyDescent="0.25">
      <c r="A3348" s="1">
        <v>3348</v>
      </c>
      <c r="B3348" s="2">
        <v>41835</v>
      </c>
      <c r="C3348" s="1">
        <v>55742</v>
      </c>
      <c r="D3348" s="1">
        <v>56107</v>
      </c>
      <c r="E3348" s="1">
        <v>55629</v>
      </c>
      <c r="F3348" s="1">
        <v>55974</v>
      </c>
      <c r="G3348" s="14">
        <f t="shared" si="732"/>
        <v>4.1260045924225164E-3</v>
      </c>
      <c r="H3348" s="15">
        <f t="shared" si="730"/>
        <v>-4.5914174438131949E-3</v>
      </c>
      <c r="I3348" s="14">
        <f t="shared" si="734"/>
        <v>1.8704028339494916E-2</v>
      </c>
      <c r="J3348" s="17">
        <f t="shared" si="735"/>
        <v>9.1895928581863396E-3</v>
      </c>
      <c r="K3348" s="17">
        <f t="shared" si="736"/>
        <v>2.1763337320442372E-3</v>
      </c>
      <c r="L3348" s="17">
        <f t="shared" si="737"/>
        <v>1.9496708603782792E-3</v>
      </c>
      <c r="M3348" s="17">
        <f t="shared" si="738"/>
        <v>1.7457535205987827E-2</v>
      </c>
      <c r="N3348" s="17">
        <f t="shared" si="739"/>
        <v>-1.8140843519246105E-2</v>
      </c>
      <c r="O3348" s="17">
        <f t="shared" si="741"/>
        <v>3.8737710445487172</v>
      </c>
      <c r="P3348" s="17">
        <f t="shared" si="742"/>
        <v>0.50007509541647766</v>
      </c>
      <c r="Q3348" s="16">
        <f t="shared" si="731"/>
        <v>1.6124923428040162E-3</v>
      </c>
      <c r="R3348" s="1">
        <f t="shared" si="729"/>
        <v>0</v>
      </c>
      <c r="S3348" s="12">
        <f t="shared" si="740"/>
        <v>6183.0296678158847</v>
      </c>
      <c r="T3348" s="12">
        <f t="shared" si="733"/>
        <v>3218.3762649494038</v>
      </c>
    </row>
    <row r="3349" spans="1:20" x14ac:dyDescent="0.25">
      <c r="A3349" s="1">
        <v>3349</v>
      </c>
      <c r="B3349" s="2">
        <v>41836</v>
      </c>
      <c r="C3349" s="1">
        <v>55973</v>
      </c>
      <c r="D3349" s="1">
        <v>56332</v>
      </c>
      <c r="E3349" s="1">
        <v>55573</v>
      </c>
      <c r="F3349" s="1">
        <v>55717</v>
      </c>
      <c r="G3349" s="14">
        <f t="shared" si="732"/>
        <v>-4.5914174438131949E-3</v>
      </c>
      <c r="H3349" s="15">
        <f t="shared" si="730"/>
        <v>-1.4178796417609885E-3</v>
      </c>
      <c r="I3349" s="14">
        <f t="shared" si="734"/>
        <v>3.4187698427441848E-2</v>
      </c>
      <c r="J3349" s="17">
        <f t="shared" si="735"/>
        <v>9.354183605824325E-3</v>
      </c>
      <c r="K3349" s="17">
        <f t="shared" si="736"/>
        <v>1.782924472216263E-3</v>
      </c>
      <c r="L3349" s="17">
        <f t="shared" si="737"/>
        <v>-6.3743419160294575E-3</v>
      </c>
      <c r="M3349" s="17">
        <f t="shared" si="738"/>
        <v>1.7457535205987827E-2</v>
      </c>
      <c r="N3349" s="17">
        <f t="shared" si="739"/>
        <v>-1.8140843519246105E-2</v>
      </c>
      <c r="O3349" s="17">
        <f t="shared" si="741"/>
        <v>3.8056104332898508</v>
      </c>
      <c r="P3349" s="17">
        <f t="shared" si="742"/>
        <v>0.49351980519069005</v>
      </c>
      <c r="Q3349" s="16">
        <f t="shared" si="731"/>
        <v>1.5913548068802622E-3</v>
      </c>
      <c r="R3349" s="1">
        <f t="shared" si="729"/>
        <v>3.4187698427441848E-2</v>
      </c>
      <c r="S3349" s="12">
        <f t="shared" si="740"/>
        <v>6217.217366243327</v>
      </c>
      <c r="T3349" s="12">
        <f t="shared" si="733"/>
        <v>3203.5993560257607</v>
      </c>
    </row>
    <row r="3350" spans="1:20" x14ac:dyDescent="0.25">
      <c r="A3350" s="1">
        <v>3350</v>
      </c>
      <c r="B3350" s="2">
        <v>41837</v>
      </c>
      <c r="C3350" s="1">
        <v>55712</v>
      </c>
      <c r="D3350" s="1">
        <v>56190</v>
      </c>
      <c r="E3350" s="1">
        <v>55237</v>
      </c>
      <c r="F3350" s="1">
        <v>55638</v>
      </c>
      <c r="G3350" s="14">
        <f t="shared" si="732"/>
        <v>-1.4178796417609885E-3</v>
      </c>
      <c r="H3350" s="15">
        <f t="shared" si="730"/>
        <v>2.4713325425069099E-2</v>
      </c>
      <c r="I3350" s="14">
        <f t="shared" si="734"/>
        <v>4.1661031447417063E-2</v>
      </c>
      <c r="J3350" s="17">
        <f t="shared" si="735"/>
        <v>8.0804334188620385E-3</v>
      </c>
      <c r="K3350" s="17">
        <f t="shared" si="736"/>
        <v>2.7384903548953732E-3</v>
      </c>
      <c r="L3350" s="17">
        <f t="shared" si="737"/>
        <v>-4.1563699966563616E-3</v>
      </c>
      <c r="M3350" s="17">
        <f t="shared" si="738"/>
        <v>1.7457535205987827E-2</v>
      </c>
      <c r="N3350" s="17">
        <f t="shared" si="739"/>
        <v>-8.2817406599545208E-3</v>
      </c>
      <c r="O3350" s="17">
        <f t="shared" si="741"/>
        <v>3.1853830768358948</v>
      </c>
      <c r="P3350" s="17">
        <f t="shared" si="742"/>
        <v>0.42782536181263287</v>
      </c>
      <c r="Q3350" s="16">
        <f t="shared" si="731"/>
        <v>1.3795230482447594E-3</v>
      </c>
      <c r="R3350" s="1">
        <f t="shared" si="729"/>
        <v>4.1661031447417063E-2</v>
      </c>
      <c r="S3350" s="12">
        <f t="shared" si="740"/>
        <v>6258.8783976907444</v>
      </c>
      <c r="T3350" s="12">
        <f t="shared" si="733"/>
        <v>3199.0570377184931</v>
      </c>
    </row>
    <row r="3351" spans="1:20" x14ac:dyDescent="0.25">
      <c r="A3351" s="1">
        <v>3351</v>
      </c>
      <c r="B3351" s="2">
        <v>41838</v>
      </c>
      <c r="C3351" s="1">
        <v>55639</v>
      </c>
      <c r="D3351" s="1">
        <v>57484</v>
      </c>
      <c r="E3351" s="1">
        <v>55639</v>
      </c>
      <c r="F3351" s="1">
        <v>57013</v>
      </c>
      <c r="G3351" s="14">
        <f t="shared" si="732"/>
        <v>2.4713325425069099E-2</v>
      </c>
      <c r="H3351" s="15">
        <f t="shared" si="730"/>
        <v>1.0892252644133738E-2</v>
      </c>
      <c r="I3351" s="14">
        <f t="shared" si="734"/>
        <v>7.2379635116120999E-3</v>
      </c>
      <c r="J3351" s="17">
        <f t="shared" si="735"/>
        <v>9.8543999401872473E-3</v>
      </c>
      <c r="K3351" s="17">
        <f t="shared" si="736"/>
        <v>4.2862188318663064E-3</v>
      </c>
      <c r="L3351" s="17">
        <f t="shared" si="737"/>
        <v>2.0427106593202793E-2</v>
      </c>
      <c r="M3351" s="17">
        <f t="shared" si="738"/>
        <v>2.0427106593202793E-2</v>
      </c>
      <c r="N3351" s="17">
        <f t="shared" si="739"/>
        <v>-8.2817406599545208E-3</v>
      </c>
      <c r="O3351" s="17">
        <f t="shared" si="741"/>
        <v>2.9133024260644942</v>
      </c>
      <c r="P3351" s="17">
        <f t="shared" si="742"/>
        <v>0.39485504796236753</v>
      </c>
      <c r="Q3351" s="16">
        <f t="shared" si="731"/>
        <v>1.2732102582044534E-3</v>
      </c>
      <c r="R3351" s="1">
        <f t="shared" ref="R3351:R3414" si="743">IF(AND(Q3351&gt;0.00125,Q3351&lt;0.0016),I3351,IF(OR(Q3351&lt;0.0012,Q3351&gt;0.00165),-I3351,0))</f>
        <v>7.2379635116120999E-3</v>
      </c>
      <c r="S3351" s="12">
        <f t="shared" si="740"/>
        <v>6266.1163612023565</v>
      </c>
      <c r="T3351" s="12">
        <f t="shared" si="733"/>
        <v>3278.1163753449878</v>
      </c>
    </row>
    <row r="3352" spans="1:20" x14ac:dyDescent="0.25">
      <c r="A3352" s="1">
        <v>3352</v>
      </c>
      <c r="B3352" s="2">
        <v>41841</v>
      </c>
      <c r="C3352" s="1">
        <v>57014</v>
      </c>
      <c r="D3352" s="1">
        <v>57756</v>
      </c>
      <c r="E3352" s="1">
        <v>56864</v>
      </c>
      <c r="F3352" s="1">
        <v>57634</v>
      </c>
      <c r="G3352" s="14">
        <f t="shared" si="732"/>
        <v>1.0892252644133738E-2</v>
      </c>
      <c r="H3352" s="15">
        <f t="shared" si="730"/>
        <v>6.0554533782142261E-3</v>
      </c>
      <c r="I3352" s="14">
        <f t="shared" si="734"/>
        <v>6.0635792060362848E-3</v>
      </c>
      <c r="J3352" s="17">
        <f t="shared" si="735"/>
        <v>9.5098393799567093E-3</v>
      </c>
      <c r="K3352" s="17">
        <f t="shared" si="736"/>
        <v>5.4472112065246268E-3</v>
      </c>
      <c r="L3352" s="17">
        <f t="shared" si="737"/>
        <v>5.4450414376091107E-3</v>
      </c>
      <c r="M3352" s="17">
        <f t="shared" si="738"/>
        <v>2.0427106593202793E-2</v>
      </c>
      <c r="N3352" s="17">
        <f t="shared" si="739"/>
        <v>-6.3743419160294575E-3</v>
      </c>
      <c r="O3352" s="17">
        <f t="shared" si="741"/>
        <v>2.8182861390613998</v>
      </c>
      <c r="P3352" s="17">
        <f t="shared" si="742"/>
        <v>0.38261068707893453</v>
      </c>
      <c r="Q3352" s="16">
        <f t="shared" si="731"/>
        <v>1.2337283116967566E-3</v>
      </c>
      <c r="R3352" s="1">
        <f t="shared" si="743"/>
        <v>0</v>
      </c>
      <c r="S3352" s="12">
        <f t="shared" si="740"/>
        <v>6266.1163612023565</v>
      </c>
      <c r="T3352" s="12">
        <f t="shared" si="733"/>
        <v>3313.8224471021172</v>
      </c>
    </row>
    <row r="3353" spans="1:20" x14ac:dyDescent="0.25">
      <c r="A3353" s="1">
        <v>3353</v>
      </c>
      <c r="B3353" s="2">
        <v>41842</v>
      </c>
      <c r="C3353" s="1">
        <v>57636</v>
      </c>
      <c r="D3353" s="1">
        <v>58138</v>
      </c>
      <c r="E3353" s="1">
        <v>57500</v>
      </c>
      <c r="F3353" s="1">
        <v>57983</v>
      </c>
      <c r="G3353" s="14">
        <f t="shared" si="732"/>
        <v>6.0554533782142261E-3</v>
      </c>
      <c r="H3353" s="15">
        <f t="shared" si="730"/>
        <v>-9.7097425107358637E-3</v>
      </c>
      <c r="I3353" s="14">
        <f t="shared" si="734"/>
        <v>-2.699797867372622E-3</v>
      </c>
      <c r="J3353" s="17">
        <f t="shared" si="735"/>
        <v>9.3988895260339513E-3</v>
      </c>
      <c r="K3353" s="17">
        <f t="shared" si="736"/>
        <v>5.8371124866642603E-3</v>
      </c>
      <c r="L3353" s="17">
        <f t="shared" si="737"/>
        <v>2.1834089154996583E-4</v>
      </c>
      <c r="M3353" s="17">
        <f t="shared" si="738"/>
        <v>2.0427106593202793E-2</v>
      </c>
      <c r="N3353" s="17">
        <f t="shared" si="739"/>
        <v>-6.3743419160294575E-3</v>
      </c>
      <c r="O3353" s="17">
        <f t="shared" si="741"/>
        <v>2.8515547964464325</v>
      </c>
      <c r="P3353" s="17">
        <f t="shared" si="742"/>
        <v>0.38694422566929382</v>
      </c>
      <c r="Q3353" s="16">
        <f t="shared" si="731"/>
        <v>1.2477018085940185E-3</v>
      </c>
      <c r="R3353" s="1">
        <f t="shared" si="743"/>
        <v>0</v>
      </c>
      <c r="S3353" s="12">
        <f t="shared" si="740"/>
        <v>6266.1163612023565</v>
      </c>
      <c r="T3353" s="12">
        <f t="shared" si="733"/>
        <v>3333.8891444342239</v>
      </c>
    </row>
    <row r="3354" spans="1:20" x14ac:dyDescent="0.25">
      <c r="A3354" s="1">
        <v>3354</v>
      </c>
      <c r="B3354" s="2">
        <v>41843</v>
      </c>
      <c r="C3354" s="1">
        <v>57983</v>
      </c>
      <c r="D3354" s="1">
        <v>57983</v>
      </c>
      <c r="E3354" s="1">
        <v>57142</v>
      </c>
      <c r="F3354" s="1">
        <v>57420</v>
      </c>
      <c r="G3354" s="14">
        <f t="shared" si="732"/>
        <v>-9.7097425107358637E-3</v>
      </c>
      <c r="H3354" s="15">
        <f t="shared" si="730"/>
        <v>9.7178683385579223E-3</v>
      </c>
      <c r="I3354" s="14">
        <f t="shared" si="734"/>
        <v>4.8481003307432324E-3</v>
      </c>
      <c r="J3354" s="17">
        <f t="shared" si="735"/>
        <v>1.0137193035581929E-2</v>
      </c>
      <c r="K3354" s="17">
        <f t="shared" si="736"/>
        <v>5.1860346581323064E-3</v>
      </c>
      <c r="L3354" s="17">
        <f t="shared" si="737"/>
        <v>-1.489577716886817E-2</v>
      </c>
      <c r="M3354" s="17">
        <f t="shared" si="738"/>
        <v>2.0427106593202793E-2</v>
      </c>
      <c r="N3354" s="17">
        <f t="shared" si="739"/>
        <v>-1.489577716886817E-2</v>
      </c>
      <c r="O3354" s="17">
        <f t="shared" si="741"/>
        <v>3.4844836867647988</v>
      </c>
      <c r="P3354" s="17">
        <f t="shared" si="742"/>
        <v>0.46096629956121143</v>
      </c>
      <c r="Q3354" s="16">
        <f t="shared" si="731"/>
        <v>1.4863860151126086E-3</v>
      </c>
      <c r="R3354" s="1">
        <f t="shared" si="743"/>
        <v>4.8481003307432324E-3</v>
      </c>
      <c r="S3354" s="12">
        <f t="shared" si="740"/>
        <v>6270.9644615330999</v>
      </c>
      <c r="T3354" s="12">
        <f t="shared" si="733"/>
        <v>3301.5179392824302</v>
      </c>
    </row>
    <row r="3355" spans="1:20" x14ac:dyDescent="0.25">
      <c r="A3355" s="1">
        <v>3355</v>
      </c>
      <c r="B3355" s="2">
        <v>41844</v>
      </c>
      <c r="C3355" s="1">
        <v>57420</v>
      </c>
      <c r="D3355" s="1">
        <v>58122</v>
      </c>
      <c r="E3355" s="1">
        <v>57357</v>
      </c>
      <c r="F3355" s="1">
        <v>57978</v>
      </c>
      <c r="G3355" s="14">
        <f t="shared" si="732"/>
        <v>9.7178683385579223E-3</v>
      </c>
      <c r="H3355" s="15">
        <f t="shared" si="730"/>
        <v>-2.7079236951946806E-3</v>
      </c>
      <c r="I3355" s="14">
        <f t="shared" si="734"/>
        <v>-1.4870461296777493E-2</v>
      </c>
      <c r="J3355" s="17">
        <f t="shared" si="735"/>
        <v>9.9543825834228494E-3</v>
      </c>
      <c r="K3355" s="17">
        <f t="shared" si="736"/>
        <v>6.0119344624485205E-3</v>
      </c>
      <c r="L3355" s="17">
        <f t="shared" si="737"/>
        <v>3.7059338761094018E-3</v>
      </c>
      <c r="M3355" s="17">
        <f t="shared" si="738"/>
        <v>2.0427106593202793E-2</v>
      </c>
      <c r="N3355" s="17">
        <f t="shared" si="739"/>
        <v>-1.489577716886817E-2</v>
      </c>
      <c r="O3355" s="17">
        <f t="shared" si="741"/>
        <v>3.5484756051967077</v>
      </c>
      <c r="P3355" s="17">
        <f t="shared" si="742"/>
        <v>0.46768634634742418</v>
      </c>
      <c r="Q3355" s="16">
        <f t="shared" si="731"/>
        <v>1.5080548086305666E-3</v>
      </c>
      <c r="R3355" s="1">
        <f t="shared" si="743"/>
        <v>-1.4870461296777493E-2</v>
      </c>
      <c r="S3355" s="12">
        <f t="shared" si="740"/>
        <v>6256.0940002363222</v>
      </c>
      <c r="T3355" s="12">
        <f t="shared" si="733"/>
        <v>3333.6016559337641</v>
      </c>
    </row>
    <row r="3356" spans="1:20" x14ac:dyDescent="0.25">
      <c r="A3356" s="1">
        <v>3356</v>
      </c>
      <c r="B3356" s="2">
        <v>41845</v>
      </c>
      <c r="C3356" s="1">
        <v>57978</v>
      </c>
      <c r="D3356" s="1">
        <v>58069</v>
      </c>
      <c r="E3356" s="1">
        <v>57648</v>
      </c>
      <c r="F3356" s="1">
        <v>57821</v>
      </c>
      <c r="G3356" s="14">
        <f t="shared" si="732"/>
        <v>-2.7079236951946806E-3</v>
      </c>
      <c r="H3356" s="15">
        <f t="shared" si="730"/>
        <v>-2.1618443126200093E-3</v>
      </c>
      <c r="I3356" s="14">
        <f t="shared" si="734"/>
        <v>-1.6381799143276421E-2</v>
      </c>
      <c r="J3356" s="17">
        <f t="shared" si="735"/>
        <v>9.787893744957761E-3</v>
      </c>
      <c r="K3356" s="17">
        <f t="shared" si="736"/>
        <v>4.7678372255498683E-3</v>
      </c>
      <c r="L3356" s="17">
        <f t="shared" si="737"/>
        <v>-7.4757609207445489E-3</v>
      </c>
      <c r="M3356" s="17">
        <f t="shared" si="738"/>
        <v>2.0427106593202793E-2</v>
      </c>
      <c r="N3356" s="17">
        <f t="shared" si="739"/>
        <v>-1.489577716886817E-2</v>
      </c>
      <c r="O3356" s="17">
        <f t="shared" si="741"/>
        <v>3.6088340027462564</v>
      </c>
      <c r="P3356" s="17">
        <f t="shared" si="742"/>
        <v>0.47391467437369383</v>
      </c>
      <c r="Q3356" s="16">
        <f t="shared" si="731"/>
        <v>1.528138054812757E-3</v>
      </c>
      <c r="R3356" s="1">
        <f t="shared" si="743"/>
        <v>-1.6381799143276421E-2</v>
      </c>
      <c r="S3356" s="12">
        <f t="shared" si="740"/>
        <v>6239.7122010930461</v>
      </c>
      <c r="T3356" s="12">
        <f t="shared" si="733"/>
        <v>3324.5745170193209</v>
      </c>
    </row>
    <row r="3357" spans="1:20" x14ac:dyDescent="0.25">
      <c r="A3357" s="1">
        <v>3357</v>
      </c>
      <c r="B3357" s="2">
        <v>41848</v>
      </c>
      <c r="C3357" s="1">
        <v>57823</v>
      </c>
      <c r="D3357" s="1">
        <v>58040</v>
      </c>
      <c r="E3357" s="1">
        <v>57415</v>
      </c>
      <c r="F3357" s="1">
        <v>57696</v>
      </c>
      <c r="G3357" s="14">
        <f t="shared" si="732"/>
        <v>-2.1618443126200093E-3</v>
      </c>
      <c r="H3357" s="15">
        <f t="shared" si="730"/>
        <v>-1.0000693288962803E-2</v>
      </c>
      <c r="I3357" s="14">
        <f t="shared" si="734"/>
        <v>-3.2662938057914759E-2</v>
      </c>
      <c r="J3357" s="17">
        <f t="shared" si="735"/>
        <v>9.9470243462582413E-3</v>
      </c>
      <c r="K3357" s="17">
        <f t="shared" si="736"/>
        <v>4.4009764523496768E-3</v>
      </c>
      <c r="L3357" s="17">
        <f t="shared" si="737"/>
        <v>-6.5628207649696861E-3</v>
      </c>
      <c r="M3357" s="17">
        <f t="shared" si="738"/>
        <v>2.0427106593202793E-2</v>
      </c>
      <c r="N3357" s="17">
        <f t="shared" si="739"/>
        <v>-1.489577716886817E-2</v>
      </c>
      <c r="O3357" s="17">
        <f t="shared" si="741"/>
        <v>3.5511005635930029</v>
      </c>
      <c r="P3357" s="17">
        <f t="shared" si="742"/>
        <v>0.46795940962964172</v>
      </c>
      <c r="Q3357" s="16">
        <f t="shared" si="731"/>
        <v>1.5089353012919938E-3</v>
      </c>
      <c r="R3357" s="1">
        <f t="shared" si="743"/>
        <v>-3.2662938057914759E-2</v>
      </c>
      <c r="S3357" s="12">
        <f t="shared" si="740"/>
        <v>6207.0492630351309</v>
      </c>
      <c r="T3357" s="12">
        <f t="shared" si="733"/>
        <v>3317.3873045078212</v>
      </c>
    </row>
    <row r="3358" spans="1:20" x14ac:dyDescent="0.25">
      <c r="A3358" s="1">
        <v>3358</v>
      </c>
      <c r="B3358" s="2">
        <v>41849</v>
      </c>
      <c r="C3358" s="1">
        <v>57697</v>
      </c>
      <c r="D3358" s="1">
        <v>58013</v>
      </c>
      <c r="E3358" s="1">
        <v>57083</v>
      </c>
      <c r="F3358" s="1">
        <v>57119</v>
      </c>
      <c r="G3358" s="14">
        <f t="shared" si="732"/>
        <v>-1.0000693288962803E-2</v>
      </c>
      <c r="H3358" s="15">
        <f t="shared" si="730"/>
        <v>-4.2192615416936086E-3</v>
      </c>
      <c r="I3358" s="14">
        <f t="shared" si="734"/>
        <v>-2.133676876185886E-2</v>
      </c>
      <c r="J3358" s="17">
        <f t="shared" si="735"/>
        <v>1.0379428312802301E-2</v>
      </c>
      <c r="K3358" s="17">
        <f t="shared" si="736"/>
        <v>4.0462914392643823E-3</v>
      </c>
      <c r="L3358" s="17">
        <f t="shared" si="737"/>
        <v>-1.4046984728227185E-2</v>
      </c>
      <c r="M3358" s="17">
        <f t="shared" si="738"/>
        <v>2.0427106593202793E-2</v>
      </c>
      <c r="N3358" s="17">
        <f t="shared" si="739"/>
        <v>-1.489577716886817E-2</v>
      </c>
      <c r="O3358" s="17">
        <f t="shared" si="741"/>
        <v>3.4031627463048855</v>
      </c>
      <c r="P3358" s="17">
        <f t="shared" si="742"/>
        <v>0.45224612831735683</v>
      </c>
      <c r="Q3358" s="16">
        <f t="shared" si="731"/>
        <v>1.4582678194905196E-3</v>
      </c>
      <c r="R3358" s="1">
        <f t="shared" si="743"/>
        <v>-2.133676876185886E-2</v>
      </c>
      <c r="S3358" s="12">
        <f t="shared" si="740"/>
        <v>6185.7124942732717</v>
      </c>
      <c r="T3358" s="12">
        <f t="shared" si="733"/>
        <v>3284.2111315547395</v>
      </c>
    </row>
    <row r="3359" spans="1:20" x14ac:dyDescent="0.25">
      <c r="A3359" s="1">
        <v>3359</v>
      </c>
      <c r="B3359" s="2">
        <v>41850</v>
      </c>
      <c r="C3359" s="1">
        <v>57119</v>
      </c>
      <c r="D3359" s="1">
        <v>57439</v>
      </c>
      <c r="E3359" s="1">
        <v>56706</v>
      </c>
      <c r="F3359" s="1">
        <v>56878</v>
      </c>
      <c r="G3359" s="14">
        <f t="shared" si="732"/>
        <v>-4.2192615416936086E-3</v>
      </c>
      <c r="H3359" s="15">
        <f t="shared" si="730"/>
        <v>-1.8442983227258347E-2</v>
      </c>
      <c r="I3359" s="14">
        <f t="shared" si="734"/>
        <v>-4.3632722059441242E-3</v>
      </c>
      <c r="J3359" s="17">
        <f t="shared" si="735"/>
        <v>1.0438136114486681E-2</v>
      </c>
      <c r="K3359" s="17">
        <f t="shared" si="736"/>
        <v>3.971938925149421E-3</v>
      </c>
      <c r="L3359" s="17">
        <f t="shared" si="737"/>
        <v>-8.1912004668430287E-3</v>
      </c>
      <c r="M3359" s="17">
        <f t="shared" si="738"/>
        <v>2.0427106593202793E-2</v>
      </c>
      <c r="N3359" s="17">
        <f t="shared" si="739"/>
        <v>-1.489577716886817E-2</v>
      </c>
      <c r="O3359" s="17">
        <f t="shared" si="741"/>
        <v>3.384022144820253</v>
      </c>
      <c r="P3359" s="17">
        <f t="shared" si="742"/>
        <v>0.45016336299969867</v>
      </c>
      <c r="Q3359" s="16">
        <f t="shared" si="731"/>
        <v>1.4515519419006058E-3</v>
      </c>
      <c r="R3359" s="1">
        <f t="shared" si="743"/>
        <v>-4.3632722059441242E-3</v>
      </c>
      <c r="S3359" s="12">
        <f t="shared" si="740"/>
        <v>6181.3492220673279</v>
      </c>
      <c r="T3359" s="12">
        <f t="shared" si="733"/>
        <v>3270.3541858325684</v>
      </c>
    </row>
    <row r="3360" spans="1:20" x14ac:dyDescent="0.25">
      <c r="A3360" s="1">
        <v>3360</v>
      </c>
      <c r="B3360" s="2">
        <v>41851</v>
      </c>
      <c r="C3360" s="1">
        <v>56878</v>
      </c>
      <c r="D3360" s="1">
        <v>56878</v>
      </c>
      <c r="E3360" s="1">
        <v>55502</v>
      </c>
      <c r="F3360" s="1">
        <v>55829</v>
      </c>
      <c r="G3360" s="14">
        <f t="shared" si="732"/>
        <v>-1.8442983227258347E-2</v>
      </c>
      <c r="H3360" s="15">
        <f t="shared" si="730"/>
        <v>1.325476007093096E-3</v>
      </c>
      <c r="I3360" s="14">
        <f t="shared" si="734"/>
        <v>6.7672905041459286E-3</v>
      </c>
      <c r="J3360" s="17">
        <f t="shared" si="735"/>
        <v>1.1170777150060741E-2</v>
      </c>
      <c r="K3360" s="17">
        <f t="shared" si="736"/>
        <v>1.5516419730422801E-3</v>
      </c>
      <c r="L3360" s="17">
        <f t="shared" si="737"/>
        <v>-1.9994625200300629E-2</v>
      </c>
      <c r="M3360" s="17">
        <f t="shared" si="738"/>
        <v>2.0427106593202793E-2</v>
      </c>
      <c r="N3360" s="17">
        <f t="shared" si="739"/>
        <v>-1.9994625200300629E-2</v>
      </c>
      <c r="O3360" s="17">
        <f t="shared" si="741"/>
        <v>3.6185245888003079</v>
      </c>
      <c r="P3360" s="17">
        <f t="shared" si="742"/>
        <v>0.47490492239749399</v>
      </c>
      <c r="Q3360" s="16">
        <f t="shared" si="731"/>
        <v>1.5313311099568543E-3</v>
      </c>
      <c r="R3360" s="1">
        <f t="shared" si="743"/>
        <v>6.7672905041459286E-3</v>
      </c>
      <c r="S3360" s="12">
        <f t="shared" si="740"/>
        <v>6188.1165125714742</v>
      </c>
      <c r="T3360" s="12">
        <f t="shared" si="733"/>
        <v>3210.0390984360643</v>
      </c>
    </row>
    <row r="3361" spans="1:20" x14ac:dyDescent="0.25">
      <c r="A3361" s="1">
        <v>3361</v>
      </c>
      <c r="B3361" s="2">
        <v>41852</v>
      </c>
      <c r="C3361" s="1">
        <v>55827</v>
      </c>
      <c r="D3361" s="1">
        <v>56059</v>
      </c>
      <c r="E3361" s="1">
        <v>55267</v>
      </c>
      <c r="F3361" s="1">
        <v>55903</v>
      </c>
      <c r="G3361" s="14">
        <f t="shared" si="732"/>
        <v>1.325476007093096E-3</v>
      </c>
      <c r="H3361" s="15">
        <f t="shared" si="730"/>
        <v>1.2754235014221127E-2</v>
      </c>
      <c r="I3361" s="14">
        <f t="shared" si="734"/>
        <v>1.0512808411860086E-2</v>
      </c>
      <c r="J3361" s="17">
        <f t="shared" si="735"/>
        <v>1.1157312056359578E-2</v>
      </c>
      <c r="K3361" s="17">
        <f t="shared" si="736"/>
        <v>1.4043235887014763E-3</v>
      </c>
      <c r="L3361" s="17">
        <f t="shared" si="737"/>
        <v>-7.8847581608380325E-5</v>
      </c>
      <c r="M3361" s="17">
        <f t="shared" si="738"/>
        <v>2.0427106593202793E-2</v>
      </c>
      <c r="N3361" s="17">
        <f t="shared" si="739"/>
        <v>-1.9994625200300629E-2</v>
      </c>
      <c r="O3361" s="17">
        <f t="shared" si="741"/>
        <v>3.6228915700590592</v>
      </c>
      <c r="P3361" s="17">
        <f t="shared" si="742"/>
        <v>0.47535030285671187</v>
      </c>
      <c r="Q3361" s="16">
        <f t="shared" si="731"/>
        <v>1.5327672394236202E-3</v>
      </c>
      <c r="R3361" s="1">
        <f t="shared" si="743"/>
        <v>1.0512808411860086E-2</v>
      </c>
      <c r="S3361" s="12">
        <f t="shared" si="740"/>
        <v>6198.6293209833348</v>
      </c>
      <c r="T3361" s="12">
        <f t="shared" si="733"/>
        <v>3214.293928242872</v>
      </c>
    </row>
    <row r="3362" spans="1:20" x14ac:dyDescent="0.25">
      <c r="A3362" s="1">
        <v>3362</v>
      </c>
      <c r="B3362" s="2">
        <v>41855</v>
      </c>
      <c r="C3362" s="1">
        <v>55906</v>
      </c>
      <c r="D3362" s="1">
        <v>56620</v>
      </c>
      <c r="E3362" s="1">
        <v>55586</v>
      </c>
      <c r="F3362" s="1">
        <v>56616</v>
      </c>
      <c r="G3362" s="14">
        <f t="shared" si="732"/>
        <v>1.2754235014221127E-2</v>
      </c>
      <c r="H3362" s="15">
        <f t="shared" si="730"/>
        <v>-7.3124205171682943E-3</v>
      </c>
      <c r="I3362" s="14">
        <f t="shared" si="734"/>
        <v>-7.5346799172830714E-3</v>
      </c>
      <c r="J3362" s="17">
        <f t="shared" si="735"/>
        <v>1.072879609873377E-2</v>
      </c>
      <c r="K3362" s="17">
        <f t="shared" si="736"/>
        <v>1.0888579825114818E-3</v>
      </c>
      <c r="L3362" s="17">
        <f t="shared" si="737"/>
        <v>1.1665377031709645E-2</v>
      </c>
      <c r="M3362" s="17">
        <f t="shared" si="738"/>
        <v>2.0427106593202793E-2</v>
      </c>
      <c r="N3362" s="17">
        <f t="shared" si="739"/>
        <v>-1.9994625200300629E-2</v>
      </c>
      <c r="O3362" s="17">
        <f t="shared" si="741"/>
        <v>3.7675925072594172</v>
      </c>
      <c r="P3362" s="17">
        <f t="shared" si="742"/>
        <v>0.48981226592265192</v>
      </c>
      <c r="Q3362" s="16">
        <f t="shared" si="731"/>
        <v>1.5793998450452248E-3</v>
      </c>
      <c r="R3362" s="1">
        <f t="shared" si="743"/>
        <v>-7.5346799172830714E-3</v>
      </c>
      <c r="S3362" s="12">
        <f t="shared" si="740"/>
        <v>6191.0946410660517</v>
      </c>
      <c r="T3362" s="12">
        <f t="shared" si="733"/>
        <v>3255.2897884084655</v>
      </c>
    </row>
    <row r="3363" spans="1:20" x14ac:dyDescent="0.25">
      <c r="A3363" s="1">
        <v>3363</v>
      </c>
      <c r="B3363" s="2">
        <v>41856</v>
      </c>
      <c r="C3363" s="1">
        <v>56621</v>
      </c>
      <c r="D3363" s="1">
        <v>56937</v>
      </c>
      <c r="E3363" s="1">
        <v>56064</v>
      </c>
      <c r="F3363" s="1">
        <v>56202</v>
      </c>
      <c r="G3363" s="14">
        <f t="shared" si="732"/>
        <v>-7.3124205171682943E-3</v>
      </c>
      <c r="H3363" s="15">
        <f t="shared" si="730"/>
        <v>5.0709939148072536E-3</v>
      </c>
      <c r="I3363" s="14">
        <f t="shared" si="734"/>
        <v>-1.1167656993907094E-2</v>
      </c>
      <c r="J3363" s="17">
        <f t="shared" si="735"/>
        <v>1.0902600071590969E-2</v>
      </c>
      <c r="K3363" s="17">
        <f t="shared" si="736"/>
        <v>3.2629630853876123E-4</v>
      </c>
      <c r="L3363" s="17">
        <f t="shared" si="737"/>
        <v>-7.6387168257070559E-3</v>
      </c>
      <c r="M3363" s="17">
        <f t="shared" si="738"/>
        <v>2.0427106593202793E-2</v>
      </c>
      <c r="N3363" s="17">
        <f t="shared" si="739"/>
        <v>-1.9994625200300629E-2</v>
      </c>
      <c r="O3363" s="17">
        <f t="shared" si="741"/>
        <v>3.7075313712396727</v>
      </c>
      <c r="P3363" s="17">
        <f t="shared" si="742"/>
        <v>0.48387812604892882</v>
      </c>
      <c r="Q3363" s="16">
        <f t="shared" si="731"/>
        <v>1.5602652086771861E-3</v>
      </c>
      <c r="R3363" s="1">
        <f t="shared" si="743"/>
        <v>-1.1167656993907094E-2</v>
      </c>
      <c r="S3363" s="12">
        <f t="shared" si="740"/>
        <v>6179.9269840721445</v>
      </c>
      <c r="T3363" s="12">
        <f t="shared" si="733"/>
        <v>3231.4857405703788</v>
      </c>
    </row>
    <row r="3364" spans="1:20" x14ac:dyDescent="0.25">
      <c r="A3364" s="1">
        <v>3364</v>
      </c>
      <c r="B3364" s="2">
        <v>41857</v>
      </c>
      <c r="C3364" s="1">
        <v>56202</v>
      </c>
      <c r="D3364" s="1">
        <v>56797</v>
      </c>
      <c r="E3364" s="1">
        <v>55696</v>
      </c>
      <c r="F3364" s="1">
        <v>56487</v>
      </c>
      <c r="G3364" s="14">
        <f t="shared" si="732"/>
        <v>5.0709939148072536E-3</v>
      </c>
      <c r="H3364" s="15">
        <f t="shared" si="730"/>
        <v>-5.2932533149220307E-3</v>
      </c>
      <c r="I3364" s="14">
        <f t="shared" si="734"/>
        <v>2.4754728564234663E-3</v>
      </c>
      <c r="J3364" s="17">
        <f t="shared" si="735"/>
        <v>1.0876704257599909E-2</v>
      </c>
      <c r="K3364" s="17">
        <f t="shared" si="736"/>
        <v>9.7045706578012439E-4</v>
      </c>
      <c r="L3364" s="17">
        <f t="shared" si="737"/>
        <v>4.1005368490271291E-3</v>
      </c>
      <c r="M3364" s="17">
        <f t="shared" si="738"/>
        <v>2.0427106593202793E-2</v>
      </c>
      <c r="N3364" s="17">
        <f t="shared" si="739"/>
        <v>-1.9994625200300629E-2</v>
      </c>
      <c r="O3364" s="17">
        <f t="shared" si="741"/>
        <v>3.7163584516200698</v>
      </c>
      <c r="P3364" s="17">
        <f t="shared" si="742"/>
        <v>0.48475625653091126</v>
      </c>
      <c r="Q3364" s="16">
        <f t="shared" si="731"/>
        <v>1.5630967407633824E-3</v>
      </c>
      <c r="R3364" s="1">
        <f t="shared" si="743"/>
        <v>2.4754728564234663E-3</v>
      </c>
      <c r="S3364" s="12">
        <f t="shared" si="740"/>
        <v>6182.4024569285675</v>
      </c>
      <c r="T3364" s="12">
        <f t="shared" si="733"/>
        <v>3247.8725850965975</v>
      </c>
    </row>
    <row r="3365" spans="1:20" x14ac:dyDescent="0.25">
      <c r="A3365" s="1">
        <v>3365</v>
      </c>
      <c r="B3365" s="2">
        <v>41858</v>
      </c>
      <c r="C3365" s="1">
        <v>56487</v>
      </c>
      <c r="D3365" s="1">
        <v>56923</v>
      </c>
      <c r="E3365" s="1">
        <v>55985</v>
      </c>
      <c r="F3365" s="1">
        <v>56188</v>
      </c>
      <c r="G3365" s="14">
        <f t="shared" si="732"/>
        <v>-5.2932533149220307E-3</v>
      </c>
      <c r="H3365" s="15">
        <f t="shared" si="730"/>
        <v>-1.0945397593792316E-2</v>
      </c>
      <c r="I3365" s="14">
        <f t="shared" si="734"/>
        <v>4.7482185140936828E-3</v>
      </c>
      <c r="J3365" s="17">
        <f t="shared" si="735"/>
        <v>1.0982994705668438E-2</v>
      </c>
      <c r="K3365" s="17">
        <f t="shared" si="736"/>
        <v>7.1209882090272165E-4</v>
      </c>
      <c r="L3365" s="17">
        <f t="shared" si="737"/>
        <v>-6.0053521358247527E-3</v>
      </c>
      <c r="M3365" s="17">
        <f t="shared" si="738"/>
        <v>2.0427106593202793E-2</v>
      </c>
      <c r="N3365" s="17">
        <f t="shared" si="739"/>
        <v>-1.9994625200300629E-2</v>
      </c>
      <c r="O3365" s="17">
        <f t="shared" si="741"/>
        <v>3.6803925410836573</v>
      </c>
      <c r="P3365" s="17">
        <f t="shared" si="742"/>
        <v>0.48116516257140224</v>
      </c>
      <c r="Q3365" s="16">
        <f t="shared" si="731"/>
        <v>1.5515172568717173E-3</v>
      </c>
      <c r="R3365" s="1">
        <f t="shared" si="743"/>
        <v>4.7482185140936828E-3</v>
      </c>
      <c r="S3365" s="12">
        <f t="shared" si="740"/>
        <v>6187.1506754426609</v>
      </c>
      <c r="T3365" s="12">
        <f t="shared" si="733"/>
        <v>3230.6807727690907</v>
      </c>
    </row>
    <row r="3366" spans="1:20" x14ac:dyDescent="0.25">
      <c r="A3366" s="1">
        <v>3366</v>
      </c>
      <c r="B3366" s="2">
        <v>41859</v>
      </c>
      <c r="C3366" s="1">
        <v>56187</v>
      </c>
      <c r="D3366" s="1">
        <v>56187</v>
      </c>
      <c r="E3366" s="1">
        <v>55319</v>
      </c>
      <c r="F3366" s="1">
        <v>55573</v>
      </c>
      <c r="G3366" s="14">
        <f t="shared" si="732"/>
        <v>-1.0945397593792316E-2</v>
      </c>
      <c r="H3366" s="15">
        <f t="shared" si="730"/>
        <v>1.8714123765137813E-2</v>
      </c>
      <c r="I3366" s="14">
        <f t="shared" si="734"/>
        <v>4.3901846783067633E-4</v>
      </c>
      <c r="J3366" s="17">
        <f t="shared" si="735"/>
        <v>9.1176247175642194E-3</v>
      </c>
      <c r="K3366" s="17">
        <f t="shared" si="736"/>
        <v>-1.6651493803547062E-3</v>
      </c>
      <c r="L3366" s="17">
        <f t="shared" si="737"/>
        <v>-9.280248213437611E-3</v>
      </c>
      <c r="M3366" s="17">
        <f t="shared" si="738"/>
        <v>1.1665377031709645E-2</v>
      </c>
      <c r="N3366" s="17">
        <f t="shared" si="739"/>
        <v>-1.9994625200300629E-2</v>
      </c>
      <c r="O3366" s="17">
        <f t="shared" si="741"/>
        <v>3.4723958500968295</v>
      </c>
      <c r="P3366" s="17">
        <f t="shared" si="742"/>
        <v>0.4596830597590883</v>
      </c>
      <c r="Q3366" s="16">
        <f t="shared" si="731"/>
        <v>1.4822482078635161E-3</v>
      </c>
      <c r="R3366" s="1">
        <f t="shared" si="743"/>
        <v>4.3901846783067633E-4</v>
      </c>
      <c r="S3366" s="12">
        <f t="shared" si="740"/>
        <v>6187.5896939104914</v>
      </c>
      <c r="T3366" s="12">
        <f t="shared" si="733"/>
        <v>3195.3196872125127</v>
      </c>
    </row>
    <row r="3367" spans="1:20" x14ac:dyDescent="0.25">
      <c r="A3367" s="1">
        <v>3367</v>
      </c>
      <c r="B3367" s="2">
        <v>41862</v>
      </c>
      <c r="C3367" s="1">
        <v>55578</v>
      </c>
      <c r="D3367" s="1">
        <v>56657</v>
      </c>
      <c r="E3367" s="1">
        <v>55578</v>
      </c>
      <c r="F3367" s="1">
        <v>56613</v>
      </c>
      <c r="G3367" s="14">
        <f t="shared" si="732"/>
        <v>1.8714123765137813E-2</v>
      </c>
      <c r="H3367" s="15">
        <f t="shared" si="730"/>
        <v>-3.0205076572518141E-3</v>
      </c>
      <c r="I3367" s="14">
        <f t="shared" si="734"/>
        <v>-1.469474510227653E-2</v>
      </c>
      <c r="J3367" s="17">
        <f t="shared" si="735"/>
        <v>1.0061889830100522E-2</v>
      </c>
      <c r="K3367" s="17">
        <f t="shared" si="736"/>
        <v>-1.143691305621101E-3</v>
      </c>
      <c r="L3367" s="17">
        <f t="shared" si="737"/>
        <v>1.9857815070758914E-2</v>
      </c>
      <c r="M3367" s="17">
        <f t="shared" si="738"/>
        <v>1.9857815070758914E-2</v>
      </c>
      <c r="N3367" s="17">
        <f t="shared" si="739"/>
        <v>-1.9994625200300629E-2</v>
      </c>
      <c r="O3367" s="17">
        <f t="shared" si="741"/>
        <v>3.9607311294384742</v>
      </c>
      <c r="P3367" s="17">
        <f t="shared" si="742"/>
        <v>0.5082729398112612</v>
      </c>
      <c r="Q3367" s="16">
        <f t="shared" si="731"/>
        <v>1.6389262952948478E-3</v>
      </c>
      <c r="R3367" s="1">
        <f t="shared" si="743"/>
        <v>0</v>
      </c>
      <c r="S3367" s="12">
        <f t="shared" si="740"/>
        <v>6187.5896939104914</v>
      </c>
      <c r="T3367" s="12">
        <f t="shared" si="733"/>
        <v>3255.1172953081891</v>
      </c>
    </row>
    <row r="3368" spans="1:20" x14ac:dyDescent="0.25">
      <c r="A3368" s="1">
        <v>3368</v>
      </c>
      <c r="B3368" s="2">
        <v>41863</v>
      </c>
      <c r="C3368" s="1">
        <v>56613</v>
      </c>
      <c r="D3368" s="1">
        <v>56811</v>
      </c>
      <c r="E3368" s="1">
        <v>56312</v>
      </c>
      <c r="F3368" s="1">
        <v>56442</v>
      </c>
      <c r="G3368" s="14">
        <f t="shared" si="732"/>
        <v>-3.0205076572518141E-3</v>
      </c>
      <c r="H3368" s="15">
        <f t="shared" si="730"/>
        <v>-1.5254597640055323E-2</v>
      </c>
      <c r="I3368" s="14">
        <f t="shared" si="734"/>
        <v>9.5520085212714712E-3</v>
      </c>
      <c r="J3368" s="17">
        <f t="shared" si="735"/>
        <v>9.8690931515210377E-3</v>
      </c>
      <c r="K3368" s="17">
        <f t="shared" si="736"/>
        <v>-1.7487553746521705E-3</v>
      </c>
      <c r="L3368" s="17">
        <f t="shared" si="737"/>
        <v>-1.2717522825996437E-3</v>
      </c>
      <c r="M3368" s="17">
        <f t="shared" si="738"/>
        <v>1.9857815070758914E-2</v>
      </c>
      <c r="N3368" s="17">
        <f t="shared" si="739"/>
        <v>-1.9994625200300629E-2</v>
      </c>
      <c r="O3368" s="17">
        <f t="shared" si="741"/>
        <v>4.0381055948304052</v>
      </c>
      <c r="P3368" s="17">
        <f t="shared" si="742"/>
        <v>0.51541720654239609</v>
      </c>
      <c r="Q3368" s="16">
        <f t="shared" si="731"/>
        <v>1.6619629861928623E-3</v>
      </c>
      <c r="R3368" s="1">
        <f t="shared" si="743"/>
        <v>-9.5520085212714712E-3</v>
      </c>
      <c r="S3368" s="12">
        <f t="shared" si="740"/>
        <v>6178.0376853892203</v>
      </c>
      <c r="T3368" s="12">
        <f t="shared" si="733"/>
        <v>3245.2851885924579</v>
      </c>
    </row>
    <row r="3369" spans="1:20" x14ac:dyDescent="0.25">
      <c r="A3369" s="1">
        <v>3369</v>
      </c>
      <c r="B3369" s="2">
        <v>41864</v>
      </c>
      <c r="C3369" s="1">
        <v>56454</v>
      </c>
      <c r="D3369" s="1">
        <v>56736</v>
      </c>
      <c r="E3369" s="1">
        <v>55239</v>
      </c>
      <c r="F3369" s="1">
        <v>55581</v>
      </c>
      <c r="G3369" s="14">
        <f t="shared" si="732"/>
        <v>-1.5254597640055323E-2</v>
      </c>
      <c r="H3369" s="15">
        <f t="shared" si="730"/>
        <v>3.5803601950306074E-3</v>
      </c>
      <c r="I3369" s="14">
        <f t="shared" si="734"/>
        <v>3.5286909510810593E-2</v>
      </c>
      <c r="J3369" s="17">
        <f t="shared" si="735"/>
        <v>1.0283713751865512E-2</v>
      </c>
      <c r="K3369" s="17">
        <f t="shared" si="736"/>
        <v>-2.1184123832734677E-3</v>
      </c>
      <c r="L3369" s="17">
        <f t="shared" si="737"/>
        <v>-1.3136185256781854E-2</v>
      </c>
      <c r="M3369" s="17">
        <f t="shared" si="738"/>
        <v>1.9857815070758914E-2</v>
      </c>
      <c r="N3369" s="17">
        <f t="shared" si="739"/>
        <v>-1.9994625200300629E-2</v>
      </c>
      <c r="O3369" s="17">
        <f t="shared" si="741"/>
        <v>3.8752965351481246</v>
      </c>
      <c r="P3369" s="17">
        <f t="shared" si="742"/>
        <v>0.50022048502851779</v>
      </c>
      <c r="Q3369" s="16">
        <f t="shared" si="731"/>
        <v>1.6129611516654987E-3</v>
      </c>
      <c r="R3369" s="1">
        <f t="shared" si="743"/>
        <v>0</v>
      </c>
      <c r="S3369" s="12">
        <f t="shared" si="740"/>
        <v>6178.0376853892203</v>
      </c>
      <c r="T3369" s="12">
        <f t="shared" si="733"/>
        <v>3195.7796688132489</v>
      </c>
    </row>
    <row r="3370" spans="1:20" x14ac:dyDescent="0.25">
      <c r="A3370" s="1">
        <v>3370</v>
      </c>
      <c r="B3370" s="2">
        <v>41865</v>
      </c>
      <c r="C3370" s="1">
        <v>55558</v>
      </c>
      <c r="D3370" s="1">
        <v>55947</v>
      </c>
      <c r="E3370" s="1">
        <v>55437</v>
      </c>
      <c r="F3370" s="1">
        <v>55780</v>
      </c>
      <c r="G3370" s="14">
        <f t="shared" si="732"/>
        <v>3.5803601950306074E-3</v>
      </c>
      <c r="H3370" s="15">
        <f t="shared" si="730"/>
        <v>2.1226245966296187E-2</v>
      </c>
      <c r="I3370" s="14">
        <f t="shared" si="734"/>
        <v>4.7133661422935846E-2</v>
      </c>
      <c r="J3370" s="17">
        <f t="shared" si="735"/>
        <v>9.8938435400027294E-3</v>
      </c>
      <c r="K3370" s="17">
        <f t="shared" si="736"/>
        <v>-2.5275795928419555E-3</v>
      </c>
      <c r="L3370" s="17">
        <f t="shared" si="737"/>
        <v>6.1079397878725629E-3</v>
      </c>
      <c r="M3370" s="17">
        <f t="shared" si="738"/>
        <v>1.9857815070758914E-2</v>
      </c>
      <c r="N3370" s="17">
        <f t="shared" si="739"/>
        <v>-1.9994625200300629E-2</v>
      </c>
      <c r="O3370" s="17">
        <f t="shared" si="741"/>
        <v>4.0280038904929505</v>
      </c>
      <c r="P3370" s="17">
        <f t="shared" si="742"/>
        <v>0.51449228679400882</v>
      </c>
      <c r="Q3370" s="16">
        <f t="shared" si="731"/>
        <v>1.6589805820986521E-3</v>
      </c>
      <c r="R3370" s="1">
        <f t="shared" si="743"/>
        <v>-4.7133661422935846E-2</v>
      </c>
      <c r="S3370" s="12">
        <f t="shared" si="740"/>
        <v>6130.9040239662845</v>
      </c>
      <c r="T3370" s="12">
        <f t="shared" si="733"/>
        <v>3207.2217111315558</v>
      </c>
    </row>
    <row r="3371" spans="1:20" x14ac:dyDescent="0.25">
      <c r="A3371" s="1">
        <v>3371</v>
      </c>
      <c r="B3371" s="2">
        <v>41866</v>
      </c>
      <c r="C3371" s="1">
        <v>55783</v>
      </c>
      <c r="D3371" s="1">
        <v>56965</v>
      </c>
      <c r="E3371" s="1">
        <v>55783</v>
      </c>
      <c r="F3371" s="1">
        <v>56964</v>
      </c>
      <c r="G3371" s="14">
        <f t="shared" si="732"/>
        <v>2.1226245966296187E-2</v>
      </c>
      <c r="H3371" s="15">
        <f t="shared" si="730"/>
        <v>1.0480303349483799E-2</v>
      </c>
      <c r="I3371" s="14">
        <f t="shared" si="734"/>
        <v>3.3247147530755639E-2</v>
      </c>
      <c r="J3371" s="17">
        <f t="shared" si="735"/>
        <v>1.1638777650564128E-2</v>
      </c>
      <c r="K3371" s="17">
        <f t="shared" si="736"/>
        <v>-9.319682820758975E-4</v>
      </c>
      <c r="L3371" s="17">
        <f t="shared" si="737"/>
        <v>2.2158214248372086E-2</v>
      </c>
      <c r="M3371" s="17">
        <f t="shared" si="738"/>
        <v>2.2158214248372086E-2</v>
      </c>
      <c r="N3371" s="17">
        <f t="shared" si="739"/>
        <v>-1.9994625200300629E-2</v>
      </c>
      <c r="O3371" s="17">
        <f t="shared" si="741"/>
        <v>3.6217582906250967</v>
      </c>
      <c r="P3371" s="17">
        <f t="shared" si="742"/>
        <v>0.47523477335630743</v>
      </c>
      <c r="Q3371" s="16">
        <f t="shared" si="731"/>
        <v>1.5323947145039079E-3</v>
      </c>
      <c r="R3371" s="1">
        <f t="shared" si="743"/>
        <v>3.3247147530755639E-2</v>
      </c>
      <c r="S3371" s="12">
        <f t="shared" si="740"/>
        <v>6164.1511714970402</v>
      </c>
      <c r="T3371" s="12">
        <f t="shared" si="733"/>
        <v>3275.2989880404793</v>
      </c>
    </row>
    <row r="3372" spans="1:20" x14ac:dyDescent="0.25">
      <c r="A3372" s="1">
        <v>3372</v>
      </c>
      <c r="B3372" s="2">
        <v>41869</v>
      </c>
      <c r="C3372" s="1">
        <v>56968</v>
      </c>
      <c r="D3372" s="1">
        <v>57665</v>
      </c>
      <c r="E3372" s="1">
        <v>56968</v>
      </c>
      <c r="F3372" s="1">
        <v>57561</v>
      </c>
      <c r="G3372" s="14">
        <f t="shared" si="732"/>
        <v>1.0480303349483799E-2</v>
      </c>
      <c r="H3372" s="15">
        <f t="shared" si="730"/>
        <v>1.542711210715586E-2</v>
      </c>
      <c r="I3372" s="14">
        <f t="shared" si="734"/>
        <v>2.4703051253522901E-2</v>
      </c>
      <c r="J3372" s="17">
        <f t="shared" si="735"/>
        <v>1.1995619602383118E-2</v>
      </c>
      <c r="K3372" s="17">
        <f t="shared" si="736"/>
        <v>-8.9158437935643603E-5</v>
      </c>
      <c r="L3372" s="17">
        <f t="shared" si="737"/>
        <v>1.0569461787419443E-2</v>
      </c>
      <c r="M3372" s="17">
        <f t="shared" si="738"/>
        <v>2.2158214248372086E-2</v>
      </c>
      <c r="N3372" s="17">
        <f t="shared" si="739"/>
        <v>-1.9994625200300629E-2</v>
      </c>
      <c r="O3372" s="17">
        <f t="shared" si="741"/>
        <v>3.5140193542231359</v>
      </c>
      <c r="P3372" s="17">
        <f t="shared" si="742"/>
        <v>0.46408316100834152</v>
      </c>
      <c r="Q3372" s="16">
        <f t="shared" si="731"/>
        <v>1.4964363360806874E-3</v>
      </c>
      <c r="R3372" s="1">
        <f t="shared" si="743"/>
        <v>2.4703051253522901E-2</v>
      </c>
      <c r="S3372" s="12">
        <f t="shared" si="740"/>
        <v>6188.8542227505632</v>
      </c>
      <c r="T3372" s="12">
        <f t="shared" si="733"/>
        <v>3309.625114995401</v>
      </c>
    </row>
    <row r="3373" spans="1:20" x14ac:dyDescent="0.25">
      <c r="A3373" s="1">
        <v>3373</v>
      </c>
      <c r="B3373" s="2">
        <v>41870</v>
      </c>
      <c r="C3373" s="1">
        <v>57561</v>
      </c>
      <c r="D3373" s="1">
        <v>58475</v>
      </c>
      <c r="E3373" s="1">
        <v>57371</v>
      </c>
      <c r="F3373" s="1">
        <v>58449</v>
      </c>
      <c r="G3373" s="14">
        <f t="shared" si="732"/>
        <v>1.542711210715586E-2</v>
      </c>
      <c r="H3373" s="15">
        <f t="shared" si="730"/>
        <v>7.3397320741159788E-3</v>
      </c>
      <c r="I3373" s="14">
        <f t="shared" si="734"/>
        <v>-6.4065971449545067E-4</v>
      </c>
      <c r="J3373" s="17">
        <f t="shared" si="735"/>
        <v>1.228803046446569E-2</v>
      </c>
      <c r="K3373" s="17">
        <f t="shared" si="736"/>
        <v>1.6060285884722672E-3</v>
      </c>
      <c r="L3373" s="17">
        <f t="shared" si="737"/>
        <v>1.3821083518683594E-2</v>
      </c>
      <c r="M3373" s="17">
        <f t="shared" si="738"/>
        <v>2.2158214248372086E-2</v>
      </c>
      <c r="N3373" s="17">
        <f t="shared" si="739"/>
        <v>-1.9994625200300629E-2</v>
      </c>
      <c r="O3373" s="17">
        <f t="shared" si="741"/>
        <v>3.4303983515152856</v>
      </c>
      <c r="P3373" s="17">
        <f t="shared" si="742"/>
        <v>0.45518963843458793</v>
      </c>
      <c r="Q3373" s="16">
        <f t="shared" si="731"/>
        <v>1.4677591690268295E-3</v>
      </c>
      <c r="R3373" s="1">
        <f t="shared" si="743"/>
        <v>-6.4065971449545067E-4</v>
      </c>
      <c r="S3373" s="12">
        <f t="shared" si="740"/>
        <v>6188.2135630360681</v>
      </c>
      <c r="T3373" s="12">
        <f t="shared" si="733"/>
        <v>3360.6830726770936</v>
      </c>
    </row>
    <row r="3374" spans="1:20" x14ac:dyDescent="0.25">
      <c r="A3374" s="1">
        <v>3374</v>
      </c>
      <c r="B3374" s="2">
        <v>41871</v>
      </c>
      <c r="C3374" s="1">
        <v>58450</v>
      </c>
      <c r="D3374" s="1">
        <v>59010</v>
      </c>
      <c r="E3374" s="1">
        <v>58320</v>
      </c>
      <c r="F3374" s="1">
        <v>58878</v>
      </c>
      <c r="G3374" s="14">
        <f t="shared" si="732"/>
        <v>7.3397320741159788E-3</v>
      </c>
      <c r="H3374" s="15">
        <f t="shared" si="730"/>
        <v>1.9362070722510616E-3</v>
      </c>
      <c r="I3374" s="14">
        <f t="shared" si="734"/>
        <v>1.4756608913359281E-2</v>
      </c>
      <c r="J3374" s="17">
        <f t="shared" si="735"/>
        <v>1.2259030760856909E-2</v>
      </c>
      <c r="K3374" s="17">
        <f t="shared" si="736"/>
        <v>2.376628162859573E-3</v>
      </c>
      <c r="L3374" s="17">
        <f t="shared" si="737"/>
        <v>4.9631039112564054E-3</v>
      </c>
      <c r="M3374" s="17">
        <f t="shared" si="738"/>
        <v>2.2158214248372086E-2</v>
      </c>
      <c r="N3374" s="17">
        <f t="shared" si="739"/>
        <v>-1.9994625200300629E-2</v>
      </c>
      <c r="O3374" s="17">
        <f t="shared" si="741"/>
        <v>3.4385132292241853</v>
      </c>
      <c r="P3374" s="17">
        <f t="shared" si="742"/>
        <v>0.45606214266265049</v>
      </c>
      <c r="Q3374" s="16">
        <f t="shared" si="731"/>
        <v>1.4705725592550377E-3</v>
      </c>
      <c r="R3374" s="1">
        <f t="shared" si="743"/>
        <v>1.4756608913359281E-2</v>
      </c>
      <c r="S3374" s="12">
        <f t="shared" si="740"/>
        <v>6202.9701719494269</v>
      </c>
      <c r="T3374" s="12">
        <f t="shared" si="733"/>
        <v>3385.3495860165604</v>
      </c>
    </row>
    <row r="3375" spans="1:20" x14ac:dyDescent="0.25">
      <c r="A3375" s="1">
        <v>3375</v>
      </c>
      <c r="B3375" s="2">
        <v>41872</v>
      </c>
      <c r="C3375" s="1">
        <v>58878</v>
      </c>
      <c r="D3375" s="1">
        <v>59207</v>
      </c>
      <c r="E3375" s="1">
        <v>58558</v>
      </c>
      <c r="F3375" s="1">
        <v>58992</v>
      </c>
      <c r="G3375" s="14">
        <f t="shared" si="732"/>
        <v>1.9362070722510616E-3</v>
      </c>
      <c r="H3375" s="15">
        <f t="shared" si="730"/>
        <v>-9.9165988608624911E-3</v>
      </c>
      <c r="I3375" s="14">
        <f t="shared" si="734"/>
        <v>1.4260093813988517E-2</v>
      </c>
      <c r="J3375" s="17">
        <f t="shared" si="735"/>
        <v>1.0833229364704648E-2</v>
      </c>
      <c r="K3375" s="17">
        <f t="shared" si="736"/>
        <v>3.7352408494935336E-3</v>
      </c>
      <c r="L3375" s="17">
        <f t="shared" si="737"/>
        <v>-1.799033777242472E-3</v>
      </c>
      <c r="M3375" s="17">
        <f t="shared" si="738"/>
        <v>2.2158214248372086E-2</v>
      </c>
      <c r="N3375" s="17">
        <f t="shared" si="739"/>
        <v>-1.3136185256781854E-2</v>
      </c>
      <c r="O3375" s="17">
        <f t="shared" si="741"/>
        <v>3.25797583684006</v>
      </c>
      <c r="P3375" s="17">
        <f t="shared" si="742"/>
        <v>0.43614630670780619</v>
      </c>
      <c r="Q3375" s="16">
        <f t="shared" si="731"/>
        <v>1.4063539383477484E-3</v>
      </c>
      <c r="R3375" s="1">
        <f t="shared" si="743"/>
        <v>1.4260093813988517E-2</v>
      </c>
      <c r="S3375" s="12">
        <f t="shared" si="740"/>
        <v>6217.2302657634154</v>
      </c>
      <c r="T3375" s="12">
        <f t="shared" si="733"/>
        <v>3391.9043238270478</v>
      </c>
    </row>
    <row r="3376" spans="1:20" x14ac:dyDescent="0.25">
      <c r="A3376" s="1">
        <v>3376</v>
      </c>
      <c r="B3376" s="2">
        <v>41873</v>
      </c>
      <c r="C3376" s="1">
        <v>58992</v>
      </c>
      <c r="D3376" s="1">
        <v>58992</v>
      </c>
      <c r="E3376" s="1">
        <v>58164</v>
      </c>
      <c r="F3376" s="1">
        <v>58407</v>
      </c>
      <c r="G3376" s="14">
        <f t="shared" si="732"/>
        <v>-9.9165988608624911E-3</v>
      </c>
      <c r="H3376" s="15">
        <f t="shared" si="730"/>
        <v>2.2737000701970711E-2</v>
      </c>
      <c r="I3376" s="14">
        <f t="shared" si="734"/>
        <v>4.3066380242761992E-2</v>
      </c>
      <c r="J3376" s="17">
        <f t="shared" si="735"/>
        <v>1.1386596641128604E-2</v>
      </c>
      <c r="K3376" s="17">
        <f t="shared" si="736"/>
        <v>2.985769191629828E-3</v>
      </c>
      <c r="L3376" s="17">
        <f t="shared" si="737"/>
        <v>-1.2902368052492319E-2</v>
      </c>
      <c r="M3376" s="17">
        <f t="shared" si="738"/>
        <v>2.2158214248372086E-2</v>
      </c>
      <c r="N3376" s="17">
        <f t="shared" si="739"/>
        <v>-1.3136185256781854E-2</v>
      </c>
      <c r="O3376" s="17">
        <f t="shared" si="741"/>
        <v>3.0996443114240031</v>
      </c>
      <c r="P3376" s="17">
        <f t="shared" si="742"/>
        <v>0.41774977664645746</v>
      </c>
      <c r="Q3376" s="16">
        <f t="shared" si="731"/>
        <v>1.347034319894477E-3</v>
      </c>
      <c r="R3376" s="1">
        <f t="shared" si="743"/>
        <v>4.3066380242761992E-2</v>
      </c>
      <c r="S3376" s="12">
        <f t="shared" si="740"/>
        <v>6260.2966460061771</v>
      </c>
      <c r="T3376" s="12">
        <f t="shared" si="733"/>
        <v>3358.2681692732299</v>
      </c>
    </row>
    <row r="3377" spans="1:20" x14ac:dyDescent="0.25">
      <c r="A3377" s="1">
        <v>3377</v>
      </c>
      <c r="B3377" s="2">
        <v>41876</v>
      </c>
      <c r="C3377" s="1">
        <v>58408</v>
      </c>
      <c r="D3377" s="1">
        <v>59743</v>
      </c>
      <c r="E3377" s="1">
        <v>58408</v>
      </c>
      <c r="F3377" s="1">
        <v>59735</v>
      </c>
      <c r="G3377" s="14">
        <f t="shared" si="732"/>
        <v>2.2737000701970711E-2</v>
      </c>
      <c r="H3377" s="15">
        <f t="shared" si="730"/>
        <v>1.439691972880297E-3</v>
      </c>
      <c r="I3377" s="14">
        <f t="shared" si="734"/>
        <v>9.5010092105259902E-3</v>
      </c>
      <c r="J3377" s="17">
        <f t="shared" si="735"/>
        <v>1.2256801835282856E-2</v>
      </c>
      <c r="K3377" s="17">
        <f t="shared" si="736"/>
        <v>3.651286904146467E-3</v>
      </c>
      <c r="L3377" s="17">
        <f t="shared" si="737"/>
        <v>1.9085713797824245E-2</v>
      </c>
      <c r="M3377" s="17">
        <f t="shared" si="738"/>
        <v>2.2158214248372086E-2</v>
      </c>
      <c r="N3377" s="17">
        <f t="shared" si="739"/>
        <v>-1.3136185256781854E-2</v>
      </c>
      <c r="O3377" s="17">
        <f t="shared" si="741"/>
        <v>2.8795765795571771</v>
      </c>
      <c r="P3377" s="17">
        <f t="shared" si="742"/>
        <v>0.39055526441926547</v>
      </c>
      <c r="Q3377" s="16">
        <f t="shared" si="731"/>
        <v>1.2593456044704128E-3</v>
      </c>
      <c r="R3377" s="1">
        <f t="shared" si="743"/>
        <v>9.5010092105259902E-3</v>
      </c>
      <c r="S3377" s="12">
        <f t="shared" si="740"/>
        <v>6269.7976552167029</v>
      </c>
      <c r="T3377" s="12">
        <f t="shared" si="733"/>
        <v>3434.6251149954014</v>
      </c>
    </row>
    <row r="3378" spans="1:20" x14ac:dyDescent="0.25">
      <c r="A3378" s="1">
        <v>3378</v>
      </c>
      <c r="B3378" s="2">
        <v>41877</v>
      </c>
      <c r="C3378" s="1">
        <v>59735</v>
      </c>
      <c r="D3378" s="1">
        <v>60093</v>
      </c>
      <c r="E3378" s="1">
        <v>59522</v>
      </c>
      <c r="F3378" s="1">
        <v>59821</v>
      </c>
      <c r="G3378" s="14">
        <f t="shared" si="732"/>
        <v>1.439691972880297E-3</v>
      </c>
      <c r="H3378" s="15">
        <f t="shared" si="730"/>
        <v>1.8889687567910984E-2</v>
      </c>
      <c r="I3378" s="14">
        <f t="shared" si="734"/>
        <v>2.459778204997265E-2</v>
      </c>
      <c r="J3378" s="17">
        <f t="shared" si="735"/>
        <v>1.1900751228975352E-2</v>
      </c>
      <c r="K3378" s="17">
        <f t="shared" si="736"/>
        <v>4.2347610701497064E-3</v>
      </c>
      <c r="L3378" s="17">
        <f t="shared" si="737"/>
        <v>-2.7950690972694094E-3</v>
      </c>
      <c r="M3378" s="17">
        <f t="shared" si="738"/>
        <v>2.2158214248372086E-2</v>
      </c>
      <c r="N3378" s="17">
        <f t="shared" si="739"/>
        <v>-1.3136185256781854E-2</v>
      </c>
      <c r="O3378" s="17">
        <f t="shared" si="741"/>
        <v>2.9657287028419606</v>
      </c>
      <c r="P3378" s="17">
        <f t="shared" si="742"/>
        <v>0.40144114391034669</v>
      </c>
      <c r="Q3378" s="16">
        <f t="shared" si="731"/>
        <v>1.2944471271915886E-3</v>
      </c>
      <c r="R3378" s="1">
        <f t="shared" si="743"/>
        <v>2.459778204997265E-2</v>
      </c>
      <c r="S3378" s="12">
        <f t="shared" si="740"/>
        <v>6294.3954372666758</v>
      </c>
      <c r="T3378" s="12">
        <f t="shared" si="733"/>
        <v>3439.5699172033133</v>
      </c>
    </row>
    <row r="3379" spans="1:20" x14ac:dyDescent="0.25">
      <c r="A3379" s="1">
        <v>3379</v>
      </c>
      <c r="B3379" s="2">
        <v>41878</v>
      </c>
      <c r="C3379" s="1">
        <v>59822</v>
      </c>
      <c r="D3379" s="1">
        <v>61247</v>
      </c>
      <c r="E3379" s="1">
        <v>59822</v>
      </c>
      <c r="F3379" s="1">
        <v>60951</v>
      </c>
      <c r="G3379" s="14">
        <f t="shared" si="732"/>
        <v>1.8889687567910984E-2</v>
      </c>
      <c r="H3379" s="15">
        <f t="shared" si="730"/>
        <v>-1.0828370330265291E-2</v>
      </c>
      <c r="I3379" s="14">
        <f t="shared" si="734"/>
        <v>3.3095825384511501E-3</v>
      </c>
      <c r="J3379" s="17">
        <f t="shared" si="735"/>
        <v>1.2490360520535034E-2</v>
      </c>
      <c r="K3379" s="17">
        <f t="shared" si="736"/>
        <v>5.1560073136899549E-3</v>
      </c>
      <c r="L3379" s="17">
        <f t="shared" si="737"/>
        <v>1.3733680254221029E-2</v>
      </c>
      <c r="M3379" s="17">
        <f t="shared" si="738"/>
        <v>2.2158214248372086E-2</v>
      </c>
      <c r="N3379" s="17">
        <f t="shared" si="739"/>
        <v>-1.3136185256781854E-2</v>
      </c>
      <c r="O3379" s="17">
        <f t="shared" si="741"/>
        <v>2.8257310465240337</v>
      </c>
      <c r="P3379" s="17">
        <f t="shared" si="742"/>
        <v>0.38358487897643645</v>
      </c>
      <c r="Q3379" s="16">
        <f t="shared" si="731"/>
        <v>1.2368695938552597E-3</v>
      </c>
      <c r="R3379" s="1">
        <f t="shared" si="743"/>
        <v>0</v>
      </c>
      <c r="S3379" s="12">
        <f t="shared" si="740"/>
        <v>6294.3954372666758</v>
      </c>
      <c r="T3379" s="12">
        <f t="shared" si="733"/>
        <v>3504.5423183072694</v>
      </c>
    </row>
    <row r="3380" spans="1:20" x14ac:dyDescent="0.25">
      <c r="A3380" s="1">
        <v>3380</v>
      </c>
      <c r="B3380" s="2">
        <v>41879</v>
      </c>
      <c r="C3380" s="1">
        <v>60945</v>
      </c>
      <c r="D3380" s="1">
        <v>60980</v>
      </c>
      <c r="E3380" s="1">
        <v>60189</v>
      </c>
      <c r="F3380" s="1">
        <v>60291</v>
      </c>
      <c r="G3380" s="14">
        <f t="shared" si="732"/>
        <v>-1.0828370330265291E-2</v>
      </c>
      <c r="H3380" s="15">
        <f t="shared" si="730"/>
        <v>1.6536464812326956E-2</v>
      </c>
      <c r="I3380" s="14">
        <f t="shared" si="734"/>
        <v>2.6486458781279199E-2</v>
      </c>
      <c r="J3380" s="17">
        <f t="shared" si="735"/>
        <v>1.2896284799127347E-2</v>
      </c>
      <c r="K3380" s="17">
        <f t="shared" si="736"/>
        <v>4.7869995126670712E-3</v>
      </c>
      <c r="L3380" s="17">
        <f t="shared" si="737"/>
        <v>-1.5615369842932363E-2</v>
      </c>
      <c r="M3380" s="17">
        <f t="shared" si="738"/>
        <v>2.2158214248372086E-2</v>
      </c>
      <c r="N3380" s="17">
        <f t="shared" si="739"/>
        <v>-1.5615369842932363E-2</v>
      </c>
      <c r="O3380" s="17">
        <f t="shared" si="741"/>
        <v>2.9290283736491673</v>
      </c>
      <c r="P3380" s="17">
        <f t="shared" si="742"/>
        <v>0.3968429959336689</v>
      </c>
      <c r="Q3380" s="16">
        <f t="shared" si="731"/>
        <v>1.2796203972235672E-3</v>
      </c>
      <c r="R3380" s="1">
        <f t="shared" si="743"/>
        <v>2.6486458781279199E-2</v>
      </c>
      <c r="S3380" s="12">
        <f t="shared" si="740"/>
        <v>6320.8818960479548</v>
      </c>
      <c r="T3380" s="12">
        <f t="shared" si="733"/>
        <v>3466.5938362465517</v>
      </c>
    </row>
    <row r="3381" spans="1:20" x14ac:dyDescent="0.25">
      <c r="A3381" s="1">
        <v>3381</v>
      </c>
      <c r="B3381" s="2">
        <v>41880</v>
      </c>
      <c r="C3381" s="1">
        <v>60291</v>
      </c>
      <c r="D3381" s="1">
        <v>61442</v>
      </c>
      <c r="E3381" s="1">
        <v>60272</v>
      </c>
      <c r="F3381" s="1">
        <v>61288</v>
      </c>
      <c r="G3381" s="14">
        <f t="shared" si="732"/>
        <v>1.6536464812326956E-2</v>
      </c>
      <c r="H3381" s="15">
        <f t="shared" si="730"/>
        <v>-2.3985119436105151E-3</v>
      </c>
      <c r="I3381" s="14">
        <f t="shared" si="734"/>
        <v>8.9967821297380901E-3</v>
      </c>
      <c r="J3381" s="17">
        <f t="shared" si="735"/>
        <v>1.2445853281624607E-2</v>
      </c>
      <c r="K3381" s="17">
        <f t="shared" si="736"/>
        <v>6.6191236730750221E-3</v>
      </c>
      <c r="L3381" s="17">
        <f t="shared" si="737"/>
        <v>9.9173411392519343E-3</v>
      </c>
      <c r="M3381" s="17">
        <f t="shared" si="738"/>
        <v>2.2158214248372086E-2</v>
      </c>
      <c r="N3381" s="17">
        <f t="shared" si="739"/>
        <v>-1.5615369842932363E-2</v>
      </c>
      <c r="O3381" s="17">
        <f t="shared" si="741"/>
        <v>3.0350336964902507</v>
      </c>
      <c r="P3381" s="17">
        <f t="shared" si="742"/>
        <v>0.40997117654268578</v>
      </c>
      <c r="Q3381" s="16">
        <f t="shared" si="731"/>
        <v>1.3219522207857017E-3</v>
      </c>
      <c r="R3381" s="1">
        <f t="shared" si="743"/>
        <v>8.9967821297380901E-3</v>
      </c>
      <c r="S3381" s="12">
        <f t="shared" si="740"/>
        <v>6329.8786781776926</v>
      </c>
      <c r="T3381" s="12">
        <f t="shared" si="733"/>
        <v>3523.9190432382725</v>
      </c>
    </row>
    <row r="3382" spans="1:20" x14ac:dyDescent="0.25">
      <c r="A3382" s="1">
        <v>3382</v>
      </c>
      <c r="B3382" s="2">
        <v>41883</v>
      </c>
      <c r="C3382" s="1">
        <v>61294</v>
      </c>
      <c r="D3382" s="1">
        <v>62279</v>
      </c>
      <c r="E3382" s="1">
        <v>61141</v>
      </c>
      <c r="F3382" s="1">
        <v>61141</v>
      </c>
      <c r="G3382" s="14">
        <f t="shared" si="732"/>
        <v>-2.3985119436105151E-3</v>
      </c>
      <c r="H3382" s="15">
        <f t="shared" si="730"/>
        <v>1.2348505912562757E-2</v>
      </c>
      <c r="I3382" s="14">
        <f t="shared" si="734"/>
        <v>-5.3746009733063316E-3</v>
      </c>
      <c r="J3382" s="17">
        <f t="shared" si="735"/>
        <v>1.2171108042717765E-2</v>
      </c>
      <c r="K3382" s="17">
        <f t="shared" si="736"/>
        <v>5.2116146258251337E-3</v>
      </c>
      <c r="L3382" s="17">
        <f t="shared" si="737"/>
        <v>-7.6101265694356489E-3</v>
      </c>
      <c r="M3382" s="17">
        <f t="shared" si="738"/>
        <v>2.2158214248372086E-2</v>
      </c>
      <c r="N3382" s="17">
        <f t="shared" si="739"/>
        <v>-1.5615369842932363E-2</v>
      </c>
      <c r="O3382" s="17">
        <f t="shared" si="741"/>
        <v>3.1035452120487252</v>
      </c>
      <c r="P3382" s="17">
        <f t="shared" si="742"/>
        <v>0.41821420976188217</v>
      </c>
      <c r="Q3382" s="16">
        <f t="shared" si="731"/>
        <v>1.3485318846587116E-3</v>
      </c>
      <c r="R3382" s="1">
        <f t="shared" si="743"/>
        <v>-5.3746009733063316E-3</v>
      </c>
      <c r="S3382" s="12">
        <f t="shared" si="740"/>
        <v>6324.5040772043858</v>
      </c>
      <c r="T3382" s="12">
        <f t="shared" si="733"/>
        <v>3515.466881324749</v>
      </c>
    </row>
    <row r="3383" spans="1:20" x14ac:dyDescent="0.25">
      <c r="A3383" s="1">
        <v>3383</v>
      </c>
      <c r="B3383" s="2">
        <v>41884</v>
      </c>
      <c r="C3383" s="1">
        <v>61142</v>
      </c>
      <c r="D3383" s="1">
        <v>62231</v>
      </c>
      <c r="E3383" s="1">
        <v>60930</v>
      </c>
      <c r="F3383" s="1">
        <v>61896</v>
      </c>
      <c r="G3383" s="14">
        <f t="shared" si="732"/>
        <v>1.2348505912562757E-2</v>
      </c>
      <c r="H3383" s="15">
        <f t="shared" si="730"/>
        <v>-9.5321183921415198E-4</v>
      </c>
      <c r="I3383" s="14">
        <f t="shared" si="734"/>
        <v>-1.9680343727974337E-2</v>
      </c>
      <c r="J3383" s="17">
        <f t="shared" si="735"/>
        <v>1.2075129305941878E-2</v>
      </c>
      <c r="K3383" s="17">
        <f t="shared" si="736"/>
        <v>6.2362155304794388E-3</v>
      </c>
      <c r="L3383" s="17">
        <f t="shared" si="737"/>
        <v>6.1122903820833184E-3</v>
      </c>
      <c r="M3383" s="17">
        <f t="shared" si="738"/>
        <v>2.2158214248372086E-2</v>
      </c>
      <c r="N3383" s="17">
        <f t="shared" si="739"/>
        <v>-1.5615369842932363E-2</v>
      </c>
      <c r="O3383" s="17">
        <f t="shared" si="741"/>
        <v>3.1282136310305999</v>
      </c>
      <c r="P3383" s="17">
        <f t="shared" si="742"/>
        <v>0.42113773084859107</v>
      </c>
      <c r="Q3383" s="16">
        <f t="shared" si="731"/>
        <v>1.3579587795582028E-3</v>
      </c>
      <c r="R3383" s="1">
        <f t="shared" si="743"/>
        <v>-1.9680343727974337E-2</v>
      </c>
      <c r="S3383" s="12">
        <f t="shared" si="740"/>
        <v>6304.8237334764117</v>
      </c>
      <c r="T3383" s="12">
        <f t="shared" si="733"/>
        <v>3558.8776448942062</v>
      </c>
    </row>
    <row r="3384" spans="1:20" x14ac:dyDescent="0.25">
      <c r="A3384" s="1">
        <v>3384</v>
      </c>
      <c r="B3384" s="2">
        <v>41885</v>
      </c>
      <c r="C3384" s="1">
        <v>61900</v>
      </c>
      <c r="D3384" s="1">
        <v>62305</v>
      </c>
      <c r="E3384" s="1">
        <v>61199</v>
      </c>
      <c r="F3384" s="1">
        <v>61837</v>
      </c>
      <c r="G3384" s="14">
        <f t="shared" si="732"/>
        <v>-9.5321183921415198E-4</v>
      </c>
      <c r="H3384" s="15">
        <f t="shared" si="730"/>
        <v>-1.6769895046654937E-2</v>
      </c>
      <c r="I3384" s="14">
        <f t="shared" si="734"/>
        <v>-4.3248810832745899E-2</v>
      </c>
      <c r="J3384" s="17">
        <f t="shared" si="735"/>
        <v>1.0748820449211197E-2</v>
      </c>
      <c r="K3384" s="17">
        <f t="shared" si="736"/>
        <v>7.1896412505355169E-3</v>
      </c>
      <c r="L3384" s="17">
        <f t="shared" si="737"/>
        <v>-8.142853089749668E-3</v>
      </c>
      <c r="M3384" s="17">
        <f t="shared" si="738"/>
        <v>2.2158214248372086E-2</v>
      </c>
      <c r="N3384" s="17">
        <f t="shared" si="739"/>
        <v>-1.5615369842932363E-2</v>
      </c>
      <c r="O3384" s="17">
        <f t="shared" si="741"/>
        <v>3.514207374640486</v>
      </c>
      <c r="P3384" s="17">
        <f t="shared" si="742"/>
        <v>0.46410291853305841</v>
      </c>
      <c r="Q3384" s="16">
        <f t="shared" si="731"/>
        <v>1.4965000442269455E-3</v>
      </c>
      <c r="R3384" s="1">
        <f t="shared" si="743"/>
        <v>-4.3248810832745899E-2</v>
      </c>
      <c r="S3384" s="12">
        <f t="shared" si="740"/>
        <v>6261.5749226436656</v>
      </c>
      <c r="T3384" s="12">
        <f t="shared" si="733"/>
        <v>3555.4852805887786</v>
      </c>
    </row>
    <row r="3385" spans="1:20" x14ac:dyDescent="0.25">
      <c r="A3385" s="1">
        <v>3385</v>
      </c>
      <c r="B3385" s="2">
        <v>41886</v>
      </c>
      <c r="C3385" s="1">
        <v>61836</v>
      </c>
      <c r="D3385" s="1">
        <v>61836</v>
      </c>
      <c r="E3385" s="1">
        <v>60739</v>
      </c>
      <c r="F3385" s="1">
        <v>60800</v>
      </c>
      <c r="G3385" s="14">
        <f t="shared" si="732"/>
        <v>-1.6769895046654937E-2</v>
      </c>
      <c r="H3385" s="15">
        <f t="shared" si="730"/>
        <v>-1.9572368421052477E-3</v>
      </c>
      <c r="I3385" s="14">
        <f t="shared" si="734"/>
        <v>-3.5213056647341423E-2</v>
      </c>
      <c r="J3385" s="17">
        <f t="shared" si="735"/>
        <v>1.2395113049975174E-2</v>
      </c>
      <c r="K3385" s="17">
        <f t="shared" si="736"/>
        <v>5.8329575677564804E-3</v>
      </c>
      <c r="L3385" s="17">
        <f t="shared" si="737"/>
        <v>-2.2602852614411417E-2</v>
      </c>
      <c r="M3385" s="17">
        <f t="shared" si="738"/>
        <v>2.2158214248372086E-2</v>
      </c>
      <c r="N3385" s="17">
        <f t="shared" si="739"/>
        <v>-2.2602852614411417E-2</v>
      </c>
      <c r="O3385" s="17">
        <f t="shared" si="741"/>
        <v>3.611186657379712</v>
      </c>
      <c r="P3385" s="17">
        <f t="shared" si="742"/>
        <v>0.47415532834774399</v>
      </c>
      <c r="Q3385" s="16">
        <f t="shared" si="731"/>
        <v>1.52891404364719E-3</v>
      </c>
      <c r="R3385" s="1">
        <f t="shared" si="743"/>
        <v>-3.5213056647341423E-2</v>
      </c>
      <c r="S3385" s="12">
        <f t="shared" si="740"/>
        <v>6226.361865996324</v>
      </c>
      <c r="T3385" s="12">
        <f t="shared" si="733"/>
        <v>3495.860165593378</v>
      </c>
    </row>
    <row r="3386" spans="1:20" x14ac:dyDescent="0.25">
      <c r="A3386" s="1">
        <v>3386</v>
      </c>
      <c r="B3386" s="2">
        <v>41887</v>
      </c>
      <c r="C3386" s="1">
        <v>60800</v>
      </c>
      <c r="D3386" s="1">
        <v>61029</v>
      </c>
      <c r="E3386" s="1">
        <v>60243</v>
      </c>
      <c r="F3386" s="1">
        <v>60681</v>
      </c>
      <c r="G3386" s="14">
        <f t="shared" si="732"/>
        <v>-1.9572368421052477E-3</v>
      </c>
      <c r="H3386" s="15">
        <f t="shared" si="730"/>
        <v>-2.4521678943985714E-2</v>
      </c>
      <c r="I3386" s="14">
        <f t="shared" si="734"/>
        <v>-4.1385208311610189E-2</v>
      </c>
      <c r="J3386" s="17">
        <f t="shared" si="735"/>
        <v>1.1768134318850116E-2</v>
      </c>
      <c r="K3386" s="17">
        <f t="shared" si="736"/>
        <v>4.2873920471963849E-3</v>
      </c>
      <c r="L3386" s="17">
        <f t="shared" si="737"/>
        <v>-6.2446288893016327E-3</v>
      </c>
      <c r="M3386" s="17">
        <f t="shared" si="738"/>
        <v>1.9085713797824245E-2</v>
      </c>
      <c r="N3386" s="17">
        <f t="shared" si="739"/>
        <v>-2.2602852614411417E-2</v>
      </c>
      <c r="O3386" s="17">
        <f t="shared" si="741"/>
        <v>3.5424958011788839</v>
      </c>
      <c r="P3386" s="17">
        <f t="shared" si="742"/>
        <v>0.46706353774261256</v>
      </c>
      <c r="Q3386" s="16">
        <f t="shared" si="731"/>
        <v>1.5060465620382127E-3</v>
      </c>
      <c r="R3386" s="1">
        <f t="shared" si="743"/>
        <v>-4.1385208311610189E-2</v>
      </c>
      <c r="S3386" s="12">
        <f t="shared" si="740"/>
        <v>6184.9766576847142</v>
      </c>
      <c r="T3386" s="12">
        <f t="shared" si="733"/>
        <v>3489.0179392824307</v>
      </c>
    </row>
    <row r="3387" spans="1:20" x14ac:dyDescent="0.25">
      <c r="A3387" s="1">
        <v>3387</v>
      </c>
      <c r="B3387" s="2">
        <v>41890</v>
      </c>
      <c r="C3387" s="1">
        <v>60708</v>
      </c>
      <c r="D3387" s="1">
        <v>61513</v>
      </c>
      <c r="E3387" s="1">
        <v>59191</v>
      </c>
      <c r="F3387" s="1">
        <v>59193</v>
      </c>
      <c r="G3387" s="14">
        <f t="shared" si="732"/>
        <v>-2.4521678943985714E-2</v>
      </c>
      <c r="H3387" s="15">
        <f t="shared" si="730"/>
        <v>-8.7341408612504612E-3</v>
      </c>
      <c r="I3387" s="14">
        <f t="shared" si="734"/>
        <v>-1.449235460517162E-2</v>
      </c>
      <c r="J3387" s="17">
        <f t="shared" si="735"/>
        <v>1.3754947936227091E-2</v>
      </c>
      <c r="K3387" s="17">
        <f t="shared" si="736"/>
        <v>1.9539265609650838E-3</v>
      </c>
      <c r="L3387" s="17">
        <f t="shared" si="737"/>
        <v>-2.6475605504950799E-2</v>
      </c>
      <c r="M3387" s="17">
        <f t="shared" si="738"/>
        <v>1.9085713797824245E-2</v>
      </c>
      <c r="N3387" s="17">
        <f t="shared" si="739"/>
        <v>-2.6475605504950799E-2</v>
      </c>
      <c r="O3387" s="17">
        <f t="shared" si="741"/>
        <v>3.3123585428322802</v>
      </c>
      <c r="P3387" s="17">
        <f t="shared" si="742"/>
        <v>0.44225933694375441</v>
      </c>
      <c r="Q3387" s="16">
        <f t="shared" si="731"/>
        <v>1.4260654067594807E-3</v>
      </c>
      <c r="R3387" s="1">
        <f t="shared" si="743"/>
        <v>-1.449235460517162E-2</v>
      </c>
      <c r="S3387" s="12">
        <f t="shared" si="740"/>
        <v>6170.4843030795428</v>
      </c>
      <c r="T3387" s="12">
        <f t="shared" si="733"/>
        <v>3403.4613615455401</v>
      </c>
    </row>
    <row r="3388" spans="1:20" x14ac:dyDescent="0.25">
      <c r="A3388" s="1">
        <v>3388</v>
      </c>
      <c r="B3388" s="2">
        <v>41891</v>
      </c>
      <c r="C3388" s="1">
        <v>59158</v>
      </c>
      <c r="D3388" s="1">
        <v>59485</v>
      </c>
      <c r="E3388" s="1">
        <v>58306</v>
      </c>
      <c r="F3388" s="1">
        <v>58676</v>
      </c>
      <c r="G3388" s="14">
        <f t="shared" si="732"/>
        <v>-8.7341408612504612E-3</v>
      </c>
      <c r="H3388" s="15">
        <f t="shared" si="730"/>
        <v>-8.1293885063740134E-3</v>
      </c>
      <c r="I3388" s="14">
        <f t="shared" si="734"/>
        <v>-2.9910981284247184E-2</v>
      </c>
      <c r="J3388" s="17">
        <f t="shared" si="735"/>
        <v>1.3476356575382495E-2</v>
      </c>
      <c r="K3388" s="17">
        <f t="shared" si="736"/>
        <v>3.4317636307132913E-4</v>
      </c>
      <c r="L3388" s="17">
        <f t="shared" si="737"/>
        <v>-9.07731722432179E-3</v>
      </c>
      <c r="M3388" s="17">
        <f t="shared" si="738"/>
        <v>1.9085713797824245E-2</v>
      </c>
      <c r="N3388" s="17">
        <f t="shared" si="739"/>
        <v>-2.6475605504950799E-2</v>
      </c>
      <c r="O3388" s="17">
        <f t="shared" si="741"/>
        <v>3.3808336138866149</v>
      </c>
      <c r="P3388" s="17">
        <f t="shared" si="742"/>
        <v>0.44981526188769733</v>
      </c>
      <c r="Q3388" s="16">
        <f t="shared" si="731"/>
        <v>1.4504294897273852E-3</v>
      </c>
      <c r="R3388" s="1">
        <f t="shared" si="743"/>
        <v>-2.9910981284247184E-2</v>
      </c>
      <c r="S3388" s="12">
        <f t="shared" si="740"/>
        <v>6140.5733217952957</v>
      </c>
      <c r="T3388" s="12">
        <f t="shared" si="733"/>
        <v>3373.735050597978</v>
      </c>
    </row>
    <row r="3389" spans="1:20" x14ac:dyDescent="0.25">
      <c r="A3389" s="1">
        <v>3389</v>
      </c>
      <c r="B3389" s="2">
        <v>41892</v>
      </c>
      <c r="C3389" s="1">
        <v>58675</v>
      </c>
      <c r="D3389" s="1">
        <v>58675</v>
      </c>
      <c r="E3389" s="1">
        <v>57450</v>
      </c>
      <c r="F3389" s="1">
        <v>58199</v>
      </c>
      <c r="G3389" s="14">
        <f t="shared" si="732"/>
        <v>-8.1293885063740134E-3</v>
      </c>
      <c r="H3389" s="15">
        <f t="shared" si="730"/>
        <v>2.3711747624528545E-3</v>
      </c>
      <c r="I3389" s="14">
        <f t="shared" si="734"/>
        <v>-3.8466574209311544E-3</v>
      </c>
      <c r="J3389" s="17">
        <f t="shared" si="735"/>
        <v>1.3494576324626185E-2</v>
      </c>
      <c r="K3389" s="17">
        <f t="shared" si="736"/>
        <v>-6.8809834229467031E-4</v>
      </c>
      <c r="L3389" s="17">
        <f t="shared" si="737"/>
        <v>-7.4412901640793436E-3</v>
      </c>
      <c r="M3389" s="17">
        <f t="shared" si="738"/>
        <v>1.9085713797824245E-2</v>
      </c>
      <c r="N3389" s="17">
        <f t="shared" si="739"/>
        <v>-2.6475605504950799E-2</v>
      </c>
      <c r="O3389" s="17">
        <f t="shared" si="741"/>
        <v>3.3762689696030264</v>
      </c>
      <c r="P3389" s="17">
        <f t="shared" si="742"/>
        <v>0.4493163546805154</v>
      </c>
      <c r="Q3389" s="16">
        <f t="shared" si="731"/>
        <v>1.4488207632406551E-3</v>
      </c>
      <c r="R3389" s="1">
        <f t="shared" si="743"/>
        <v>-3.8466574209311544E-3</v>
      </c>
      <c r="S3389" s="12">
        <f t="shared" si="740"/>
        <v>6136.7266643743642</v>
      </c>
      <c r="T3389" s="12">
        <f t="shared" si="733"/>
        <v>3346.3086476540957</v>
      </c>
    </row>
    <row r="3390" spans="1:20" x14ac:dyDescent="0.25">
      <c r="A3390" s="1">
        <v>3390</v>
      </c>
      <c r="B3390" s="2">
        <v>41893</v>
      </c>
      <c r="C3390" s="1">
        <v>58202</v>
      </c>
      <c r="D3390" s="1">
        <v>58809</v>
      </c>
      <c r="E3390" s="1">
        <v>58112</v>
      </c>
      <c r="F3390" s="1">
        <v>58337</v>
      </c>
      <c r="G3390" s="14">
        <f t="shared" si="732"/>
        <v>2.3711747624528545E-3</v>
      </c>
      <c r="H3390" s="15">
        <f t="shared" si="730"/>
        <v>-2.4152767540326026E-2</v>
      </c>
      <c r="I3390" s="14">
        <f t="shared" si="734"/>
        <v>1.3903308819911975E-2</v>
      </c>
      <c r="J3390" s="17">
        <f t="shared" si="735"/>
        <v>1.350108414279275E-2</v>
      </c>
      <c r="K3390" s="17">
        <f t="shared" si="736"/>
        <v>-6.5910049628121743E-4</v>
      </c>
      <c r="L3390" s="17">
        <f t="shared" si="737"/>
        <v>3.0302752587340722E-3</v>
      </c>
      <c r="M3390" s="17">
        <f t="shared" si="738"/>
        <v>1.9085713797824245E-2</v>
      </c>
      <c r="N3390" s="17">
        <f t="shared" si="739"/>
        <v>-2.6475605504950799E-2</v>
      </c>
      <c r="O3390" s="17">
        <f t="shared" si="741"/>
        <v>3.3746415340353928</v>
      </c>
      <c r="P3390" s="17">
        <f t="shared" si="742"/>
        <v>0.44913831584469088</v>
      </c>
      <c r="Q3390" s="16">
        <f t="shared" si="731"/>
        <v>1.4482466769441765E-3</v>
      </c>
      <c r="R3390" s="1">
        <f t="shared" si="743"/>
        <v>1.3903308819911975E-2</v>
      </c>
      <c r="S3390" s="12">
        <f t="shared" si="740"/>
        <v>6150.6299731942763</v>
      </c>
      <c r="T3390" s="12">
        <f t="shared" si="733"/>
        <v>3354.243330266791</v>
      </c>
    </row>
    <row r="3391" spans="1:20" x14ac:dyDescent="0.25">
      <c r="A3391" s="1">
        <v>3391</v>
      </c>
      <c r="B3391" s="2">
        <v>41894</v>
      </c>
      <c r="C3391" s="1">
        <v>58336</v>
      </c>
      <c r="D3391" s="1">
        <v>58336</v>
      </c>
      <c r="E3391" s="1">
        <v>56666</v>
      </c>
      <c r="F3391" s="1">
        <v>56928</v>
      </c>
      <c r="G3391" s="14">
        <f t="shared" si="732"/>
        <v>-2.4152767540326026E-2</v>
      </c>
      <c r="H3391" s="15">
        <f t="shared" si="730"/>
        <v>1.7934935356942017E-2</v>
      </c>
      <c r="I3391" s="14">
        <f t="shared" si="734"/>
        <v>3.7937663097952656E-2</v>
      </c>
      <c r="J3391" s="17">
        <f t="shared" si="735"/>
        <v>1.464984081920423E-2</v>
      </c>
      <c r="K3391" s="17">
        <f t="shared" si="736"/>
        <v>-1.6081784082454531E-3</v>
      </c>
      <c r="L3391" s="17">
        <f t="shared" si="737"/>
        <v>-2.2544589132080572E-2</v>
      </c>
      <c r="M3391" s="17">
        <f t="shared" si="738"/>
        <v>1.9085713797824245E-2</v>
      </c>
      <c r="N3391" s="17">
        <f t="shared" si="739"/>
        <v>-2.6475605504950799E-2</v>
      </c>
      <c r="O3391" s="17">
        <f t="shared" si="741"/>
        <v>3.1100214579157393</v>
      </c>
      <c r="P3391" s="17">
        <f t="shared" si="742"/>
        <v>0.41898397059142223</v>
      </c>
      <c r="Q3391" s="16">
        <f t="shared" si="731"/>
        <v>1.3510139787577789E-3</v>
      </c>
      <c r="R3391" s="1">
        <f t="shared" si="743"/>
        <v>3.7937663097952656E-2</v>
      </c>
      <c r="S3391" s="12">
        <f t="shared" si="740"/>
        <v>6188.5676362922286</v>
      </c>
      <c r="T3391" s="12">
        <f t="shared" si="733"/>
        <v>3273.2290708371684</v>
      </c>
    </row>
    <row r="3392" spans="1:20" x14ac:dyDescent="0.25">
      <c r="A3392" s="1">
        <v>3392</v>
      </c>
      <c r="B3392" s="2">
        <v>41897</v>
      </c>
      <c r="C3392" s="1">
        <v>56930</v>
      </c>
      <c r="D3392" s="1">
        <v>57949</v>
      </c>
      <c r="E3392" s="1">
        <v>56852</v>
      </c>
      <c r="F3392" s="1">
        <v>57949</v>
      </c>
      <c r="G3392" s="14">
        <f t="shared" si="732"/>
        <v>1.7934935356942017E-2</v>
      </c>
      <c r="H3392" s="15">
        <f t="shared" si="730"/>
        <v>2.0121141003295984E-2</v>
      </c>
      <c r="I3392" s="14">
        <f t="shared" si="734"/>
        <v>7.5847809317800552E-3</v>
      </c>
      <c r="J3392" s="17">
        <f t="shared" si="735"/>
        <v>1.412282330135382E-2</v>
      </c>
      <c r="K3392" s="17">
        <f t="shared" si="736"/>
        <v>-1.9283160979140328E-3</v>
      </c>
      <c r="L3392" s="17">
        <f t="shared" si="737"/>
        <v>1.9863251454856051E-2</v>
      </c>
      <c r="M3392" s="17">
        <f t="shared" si="738"/>
        <v>1.9863251454856051E-2</v>
      </c>
      <c r="N3392" s="17">
        <f t="shared" si="739"/>
        <v>-2.6475605504950799E-2</v>
      </c>
      <c r="O3392" s="17">
        <f t="shared" si="741"/>
        <v>3.2811326723435523</v>
      </c>
      <c r="P3392" s="17">
        <f t="shared" si="742"/>
        <v>0.4387616925398326</v>
      </c>
      <c r="Q3392" s="16">
        <f t="shared" si="731"/>
        <v>1.4147872509967384E-3</v>
      </c>
      <c r="R3392" s="1">
        <f t="shared" si="743"/>
        <v>7.5847809317800552E-3</v>
      </c>
      <c r="S3392" s="12">
        <f t="shared" si="740"/>
        <v>6196.1524172240088</v>
      </c>
      <c r="T3392" s="12">
        <f t="shared" si="733"/>
        <v>3331.9342226310964</v>
      </c>
    </row>
    <row r="3393" spans="1:20" x14ac:dyDescent="0.25">
      <c r="A3393" s="1">
        <v>3393</v>
      </c>
      <c r="B3393" s="2">
        <v>41898</v>
      </c>
      <c r="C3393" s="1">
        <v>57949</v>
      </c>
      <c r="D3393" s="1">
        <v>60243</v>
      </c>
      <c r="E3393" s="1">
        <v>57946</v>
      </c>
      <c r="F3393" s="1">
        <v>59115</v>
      </c>
      <c r="G3393" s="14">
        <f t="shared" si="732"/>
        <v>2.0121141003295984E-2</v>
      </c>
      <c r="H3393" s="15">
        <f t="shared" si="730"/>
        <v>-1.1841326228534399E-4</v>
      </c>
      <c r="I3393" s="14">
        <f t="shared" si="734"/>
        <v>-2.255794502372066E-2</v>
      </c>
      <c r="J3393" s="17">
        <f t="shared" si="735"/>
        <v>1.5221992023414293E-2</v>
      </c>
      <c r="K3393" s="17">
        <f t="shared" si="736"/>
        <v>-6.8288616255298697E-4</v>
      </c>
      <c r="L3393" s="17">
        <f t="shared" si="737"/>
        <v>2.0804027165848969E-2</v>
      </c>
      <c r="M3393" s="17">
        <f t="shared" si="738"/>
        <v>2.0804027165848969E-2</v>
      </c>
      <c r="N3393" s="17">
        <f t="shared" si="739"/>
        <v>-2.6475605504950799E-2</v>
      </c>
      <c r="O3393" s="17">
        <f t="shared" si="741"/>
        <v>3.1060082411076539</v>
      </c>
      <c r="P3393" s="17">
        <f t="shared" si="742"/>
        <v>0.41850715232240648</v>
      </c>
      <c r="Q3393" s="16">
        <f t="shared" si="731"/>
        <v>1.3494764780608954E-3</v>
      </c>
      <c r="R3393" s="1">
        <f t="shared" si="743"/>
        <v>-2.255794502372066E-2</v>
      </c>
      <c r="S3393" s="12">
        <f t="shared" si="740"/>
        <v>6173.5944722002878</v>
      </c>
      <c r="T3393" s="12">
        <f t="shared" si="733"/>
        <v>3398.976540938364</v>
      </c>
    </row>
    <row r="3394" spans="1:20" x14ac:dyDescent="0.25">
      <c r="A3394" s="1">
        <v>3394</v>
      </c>
      <c r="B3394" s="2">
        <v>41899</v>
      </c>
      <c r="C3394" s="1">
        <v>59115</v>
      </c>
      <c r="D3394" s="1">
        <v>60025</v>
      </c>
      <c r="E3394" s="1">
        <v>59096</v>
      </c>
      <c r="F3394" s="1">
        <v>59108</v>
      </c>
      <c r="G3394" s="14">
        <f t="shared" si="732"/>
        <v>-1.1841326228534399E-4</v>
      </c>
      <c r="H3394" s="15">
        <f t="shared" si="730"/>
        <v>-1.2417946809230584E-2</v>
      </c>
      <c r="I3394" s="14">
        <f t="shared" si="734"/>
        <v>-3.9242037428603771E-2</v>
      </c>
      <c r="J3394" s="17">
        <f t="shared" si="735"/>
        <v>1.4235449639966714E-2</v>
      </c>
      <c r="K3394" s="17">
        <f t="shared" si="736"/>
        <v>-1.9500928845660756E-3</v>
      </c>
      <c r="L3394" s="17">
        <f t="shared" si="737"/>
        <v>1.8316796222807316E-3</v>
      </c>
      <c r="M3394" s="17">
        <f t="shared" si="738"/>
        <v>2.0804027165848969E-2</v>
      </c>
      <c r="N3394" s="17">
        <f t="shared" si="739"/>
        <v>-2.6475605504950799E-2</v>
      </c>
      <c r="O3394" s="17">
        <f t="shared" si="741"/>
        <v>3.3212602247602989</v>
      </c>
      <c r="P3394" s="17">
        <f t="shared" si="742"/>
        <v>0.44325038589999671</v>
      </c>
      <c r="Q3394" s="16">
        <f t="shared" si="731"/>
        <v>1.4292610445105543E-3</v>
      </c>
      <c r="R3394" s="1">
        <f t="shared" si="743"/>
        <v>-3.9242037428603771E-2</v>
      </c>
      <c r="S3394" s="12">
        <f t="shared" si="740"/>
        <v>6134.3524347716839</v>
      </c>
      <c r="T3394" s="12">
        <f t="shared" si="733"/>
        <v>3398.5740570377202</v>
      </c>
    </row>
    <row r="3395" spans="1:20" x14ac:dyDescent="0.25">
      <c r="A3395" s="1">
        <v>3395</v>
      </c>
      <c r="B3395" s="2">
        <v>41900</v>
      </c>
      <c r="C3395" s="1">
        <v>59108</v>
      </c>
      <c r="D3395" s="1">
        <v>59267</v>
      </c>
      <c r="E3395" s="1">
        <v>58118</v>
      </c>
      <c r="F3395" s="1">
        <v>58374</v>
      </c>
      <c r="G3395" s="14">
        <f t="shared" si="732"/>
        <v>-1.2417946809230584E-2</v>
      </c>
      <c r="H3395" s="15">
        <f t="shared" ref="H3395:H3458" si="744">G3396</f>
        <v>-1.0021584952204732E-2</v>
      </c>
      <c r="I3395" s="14">
        <f t="shared" si="734"/>
        <v>-3.1699306220063117E-2</v>
      </c>
      <c r="J3395" s="17">
        <f t="shared" si="735"/>
        <v>1.4311973198011025E-2</v>
      </c>
      <c r="K3395" s="17">
        <f t="shared" si="736"/>
        <v>-2.0560646498304284E-3</v>
      </c>
      <c r="L3395" s="17">
        <f t="shared" si="737"/>
        <v>-1.0361882159400156E-2</v>
      </c>
      <c r="M3395" s="17">
        <f t="shared" si="738"/>
        <v>2.0804027165848969E-2</v>
      </c>
      <c r="N3395" s="17">
        <f t="shared" si="739"/>
        <v>-2.6475605504950799E-2</v>
      </c>
      <c r="O3395" s="17">
        <f t="shared" si="741"/>
        <v>3.3035020410302578</v>
      </c>
      <c r="P3395" s="17">
        <f t="shared" si="742"/>
        <v>0.44127067136346793</v>
      </c>
      <c r="Q3395" s="16">
        <f t="shared" ref="Q3395:Q3458" si="745">P3395*$AC$18</f>
        <v>1.4228774542051185E-3</v>
      </c>
      <c r="R3395" s="1">
        <f t="shared" si="743"/>
        <v>-3.1699306220063117E-2</v>
      </c>
      <c r="S3395" s="12">
        <f t="shared" si="740"/>
        <v>6102.6531285516212</v>
      </c>
      <c r="T3395" s="12">
        <f t="shared" si="733"/>
        <v>3356.3707451701948</v>
      </c>
    </row>
    <row r="3396" spans="1:20" x14ac:dyDescent="0.25">
      <c r="A3396" s="1">
        <v>3396</v>
      </c>
      <c r="B3396" s="2">
        <v>41901</v>
      </c>
      <c r="C3396" s="1">
        <v>58356</v>
      </c>
      <c r="D3396" s="1">
        <v>58516</v>
      </c>
      <c r="E3396" s="1">
        <v>57514</v>
      </c>
      <c r="F3396" s="1">
        <v>57789</v>
      </c>
      <c r="G3396" s="14">
        <f t="shared" ref="G3396:G3459" si="746">F3396/F3395-1</f>
        <v>-1.0021584952204732E-2</v>
      </c>
      <c r="H3396" s="15">
        <f t="shared" si="744"/>
        <v>-1.6802505667168455E-2</v>
      </c>
      <c r="I3396" s="14">
        <f t="shared" si="734"/>
        <v>-1.6672503815036488E-2</v>
      </c>
      <c r="J3396" s="17">
        <f t="shared" si="735"/>
        <v>1.3465303128751192E-2</v>
      </c>
      <c r="K3396" s="17">
        <f t="shared" si="736"/>
        <v>-3.8266013007992078E-3</v>
      </c>
      <c r="L3396" s="17">
        <f t="shared" si="737"/>
        <v>-6.1949836514055244E-3</v>
      </c>
      <c r="M3396" s="17">
        <f t="shared" si="738"/>
        <v>2.0804027165848969E-2</v>
      </c>
      <c r="N3396" s="17">
        <f t="shared" si="739"/>
        <v>-2.6475605504950799E-2</v>
      </c>
      <c r="O3396" s="17">
        <f t="shared" si="741"/>
        <v>3.5112193330314283</v>
      </c>
      <c r="P3396" s="17">
        <f t="shared" si="742"/>
        <v>0.46378880456841942</v>
      </c>
      <c r="Q3396" s="16">
        <f t="shared" si="745"/>
        <v>1.4954871836238269E-3</v>
      </c>
      <c r="R3396" s="1">
        <f t="shared" si="743"/>
        <v>-1.6672503815036488E-2</v>
      </c>
      <c r="S3396" s="12">
        <f t="shared" si="740"/>
        <v>6085.980624736585</v>
      </c>
      <c r="T3396" s="12">
        <f t="shared" si="733"/>
        <v>3322.7345906163769</v>
      </c>
    </row>
    <row r="3397" spans="1:20" x14ac:dyDescent="0.25">
      <c r="A3397" s="1">
        <v>3397</v>
      </c>
      <c r="B3397" s="2">
        <v>41904</v>
      </c>
      <c r="C3397" s="1">
        <v>57788</v>
      </c>
      <c r="D3397" s="1">
        <v>57788</v>
      </c>
      <c r="E3397" s="1">
        <v>55974</v>
      </c>
      <c r="F3397" s="1">
        <v>56818</v>
      </c>
      <c r="G3397" s="14">
        <f t="shared" si="746"/>
        <v>-1.6802505667168455E-2</v>
      </c>
      <c r="H3397" s="15">
        <f t="shared" si="744"/>
        <v>-4.8752156006899305E-3</v>
      </c>
      <c r="I3397" s="14">
        <f t="shared" si="734"/>
        <v>-1.5039644776053351E-2</v>
      </c>
      <c r="J3397" s="17">
        <f t="shared" si="735"/>
        <v>1.3863890463020122E-2</v>
      </c>
      <c r="K3397" s="17">
        <f t="shared" si="736"/>
        <v>-4.7868675490364034E-3</v>
      </c>
      <c r="L3397" s="17">
        <f t="shared" si="737"/>
        <v>-1.2015638118132051E-2</v>
      </c>
      <c r="M3397" s="17">
        <f t="shared" si="738"/>
        <v>2.0804027165848969E-2</v>
      </c>
      <c r="N3397" s="17">
        <f t="shared" si="739"/>
        <v>-2.6475605504950799E-2</v>
      </c>
      <c r="O3397" s="17">
        <f t="shared" si="741"/>
        <v>3.4102716547646703</v>
      </c>
      <c r="P3397" s="17">
        <f t="shared" si="742"/>
        <v>0.4530166951029741</v>
      </c>
      <c r="Q3397" s="16">
        <f t="shared" si="745"/>
        <v>1.4607525123952764E-3</v>
      </c>
      <c r="R3397" s="1">
        <f t="shared" si="743"/>
        <v>-1.5039644776053351E-2</v>
      </c>
      <c r="S3397" s="12">
        <f t="shared" si="740"/>
        <v>6070.9409799605319</v>
      </c>
      <c r="T3397" s="12">
        <f t="shared" si="733"/>
        <v>3266.9043238270488</v>
      </c>
    </row>
    <row r="3398" spans="1:20" x14ac:dyDescent="0.25">
      <c r="A3398" s="1">
        <v>3398</v>
      </c>
      <c r="B3398" s="2">
        <v>41905</v>
      </c>
      <c r="C3398" s="1">
        <v>56818</v>
      </c>
      <c r="D3398" s="1">
        <v>57332</v>
      </c>
      <c r="E3398" s="1">
        <v>56086</v>
      </c>
      <c r="F3398" s="1">
        <v>56541</v>
      </c>
      <c r="G3398" s="14">
        <f t="shared" si="746"/>
        <v>-4.8752156006899305E-3</v>
      </c>
      <c r="H3398" s="15">
        <f t="shared" si="744"/>
        <v>5.0052174528218973E-3</v>
      </c>
      <c r="I3398" s="14">
        <f t="shared" si="734"/>
        <v>1.2172156364824605E-2</v>
      </c>
      <c r="J3398" s="17">
        <f t="shared" si="735"/>
        <v>1.3031593749096026E-2</v>
      </c>
      <c r="K3398" s="17">
        <f t="shared" si="736"/>
        <v>-5.935115649919916E-3</v>
      </c>
      <c r="L3398" s="17">
        <f t="shared" si="737"/>
        <v>1.0599000492299854E-3</v>
      </c>
      <c r="M3398" s="17">
        <f t="shared" si="738"/>
        <v>2.0804027165848969E-2</v>
      </c>
      <c r="N3398" s="17">
        <f t="shared" si="739"/>
        <v>-2.6475605504950799E-2</v>
      </c>
      <c r="O3398" s="17">
        <f t="shared" si="741"/>
        <v>3.6280775460852173</v>
      </c>
      <c r="P3398" s="17">
        <f t="shared" si="742"/>
        <v>0.47587851430314998</v>
      </c>
      <c r="Q3398" s="16">
        <f t="shared" si="745"/>
        <v>1.5344704574414131E-3</v>
      </c>
      <c r="R3398" s="1">
        <f t="shared" si="743"/>
        <v>1.2172156364824605E-2</v>
      </c>
      <c r="S3398" s="12">
        <f t="shared" si="740"/>
        <v>6083.1131363253562</v>
      </c>
      <c r="T3398" s="12">
        <f t="shared" si="733"/>
        <v>3250.9774609015658</v>
      </c>
    </row>
    <row r="3399" spans="1:20" x14ac:dyDescent="0.25">
      <c r="A3399" s="1">
        <v>3399</v>
      </c>
      <c r="B3399" s="2">
        <v>41906</v>
      </c>
      <c r="C3399" s="1">
        <v>56539</v>
      </c>
      <c r="D3399" s="1">
        <v>57131</v>
      </c>
      <c r="E3399" s="1">
        <v>55934</v>
      </c>
      <c r="F3399" s="1">
        <v>56824</v>
      </c>
      <c r="G3399" s="14">
        <f t="shared" si="746"/>
        <v>5.0052174528218973E-3</v>
      </c>
      <c r="H3399" s="15">
        <f t="shared" si="744"/>
        <v>-1.5169646628185318E-2</v>
      </c>
      <c r="I3399" s="14">
        <f t="shared" si="734"/>
        <v>-3.8050847566358459E-2</v>
      </c>
      <c r="J3399" s="17">
        <f t="shared" si="735"/>
        <v>1.3282692183973431E-2</v>
      </c>
      <c r="K3399" s="17">
        <f t="shared" si="736"/>
        <v>-5.5378870304508459E-3</v>
      </c>
      <c r="L3399" s="17">
        <f t="shared" si="737"/>
        <v>1.0543104483272742E-2</v>
      </c>
      <c r="M3399" s="17">
        <f t="shared" si="738"/>
        <v>2.0804027165848969E-2</v>
      </c>
      <c r="N3399" s="17">
        <f t="shared" si="739"/>
        <v>-2.6475605504950799E-2</v>
      </c>
      <c r="O3399" s="17">
        <f t="shared" si="741"/>
        <v>3.5594917066471061</v>
      </c>
      <c r="P3399" s="17">
        <f t="shared" si="742"/>
        <v>0.46883095266165337</v>
      </c>
      <c r="Q3399" s="16">
        <f t="shared" si="745"/>
        <v>1.511745592143156E-3</v>
      </c>
      <c r="R3399" s="1">
        <f t="shared" si="743"/>
        <v>-3.8050847566358459E-2</v>
      </c>
      <c r="S3399" s="12">
        <f t="shared" si="740"/>
        <v>6045.062288758998</v>
      </c>
      <c r="T3399" s="12">
        <f t="shared" si="733"/>
        <v>3267.249310027601</v>
      </c>
    </row>
    <row r="3400" spans="1:20" x14ac:dyDescent="0.25">
      <c r="A3400" s="1">
        <v>3400</v>
      </c>
      <c r="B3400" s="2">
        <v>41907</v>
      </c>
      <c r="C3400" s="1">
        <v>56822</v>
      </c>
      <c r="D3400" s="1">
        <v>56822</v>
      </c>
      <c r="E3400" s="1">
        <v>55876</v>
      </c>
      <c r="F3400" s="1">
        <v>55962</v>
      </c>
      <c r="G3400" s="14">
        <f t="shared" si="746"/>
        <v>-1.5169646628185318E-2</v>
      </c>
      <c r="H3400" s="15">
        <f t="shared" si="744"/>
        <v>2.2336585540188025E-2</v>
      </c>
      <c r="I3400" s="14">
        <f t="shared" si="734"/>
        <v>-3.2199278741376847E-2</v>
      </c>
      <c r="J3400" s="17">
        <f t="shared" si="735"/>
        <v>1.3192153599676484E-2</v>
      </c>
      <c r="K3400" s="17">
        <f t="shared" si="736"/>
        <v>-5.4312038025528713E-3</v>
      </c>
      <c r="L3400" s="17">
        <f t="shared" si="737"/>
        <v>-9.7384428256324478E-3</v>
      </c>
      <c r="M3400" s="17">
        <f t="shared" si="738"/>
        <v>2.0804027165848969E-2</v>
      </c>
      <c r="N3400" s="17">
        <f t="shared" si="739"/>
        <v>-2.6475605504950799E-2</v>
      </c>
      <c r="O3400" s="17">
        <f t="shared" si="741"/>
        <v>3.583920723297159</v>
      </c>
      <c r="P3400" s="17">
        <f t="shared" si="742"/>
        <v>0.47135661470853074</v>
      </c>
      <c r="Q3400" s="16">
        <f t="shared" si="745"/>
        <v>1.5198895904114734E-3</v>
      </c>
      <c r="R3400" s="1">
        <f t="shared" si="743"/>
        <v>-3.2199278741376847E-2</v>
      </c>
      <c r="S3400" s="12">
        <f t="shared" si="740"/>
        <v>6012.8630100176215</v>
      </c>
      <c r="T3400" s="12">
        <f t="shared" si="733"/>
        <v>3217.6862925483001</v>
      </c>
    </row>
    <row r="3401" spans="1:20" x14ac:dyDescent="0.25">
      <c r="A3401" s="1">
        <v>3401</v>
      </c>
      <c r="B3401" s="2">
        <v>41908</v>
      </c>
      <c r="C3401" s="1">
        <v>55965</v>
      </c>
      <c r="D3401" s="1">
        <v>57489</v>
      </c>
      <c r="E3401" s="1">
        <v>55946</v>
      </c>
      <c r="F3401" s="1">
        <v>57212</v>
      </c>
      <c r="G3401" s="14">
        <f t="shared" si="746"/>
        <v>2.2336585540188025E-2</v>
      </c>
      <c r="H3401" s="15">
        <f t="shared" si="744"/>
        <v>-4.5217786478361166E-2</v>
      </c>
      <c r="I3401" s="14">
        <f t="shared" si="734"/>
        <v>-7.7782223953380969E-2</v>
      </c>
      <c r="J3401" s="17">
        <f t="shared" si="735"/>
        <v>1.5014508516389182E-2</v>
      </c>
      <c r="K3401" s="17">
        <f t="shared" si="736"/>
        <v>-3.8116156437333201E-3</v>
      </c>
      <c r="L3401" s="17">
        <f t="shared" si="737"/>
        <v>2.6148201183921346E-2</v>
      </c>
      <c r="M3401" s="17">
        <f t="shared" si="738"/>
        <v>2.6148201183921346E-2</v>
      </c>
      <c r="N3401" s="17">
        <f t="shared" si="739"/>
        <v>-2.6475605504950799E-2</v>
      </c>
      <c r="O3401" s="17">
        <f t="shared" si="741"/>
        <v>3.5048637543766614</v>
      </c>
      <c r="P3401" s="17">
        <f t="shared" si="742"/>
        <v>0.46311979276851845</v>
      </c>
      <c r="Q3401" s="16">
        <f t="shared" si="745"/>
        <v>1.4933299548106475E-3</v>
      </c>
      <c r="R3401" s="1">
        <f t="shared" si="743"/>
        <v>-7.7782223953380969E-2</v>
      </c>
      <c r="S3401" s="12">
        <f t="shared" si="740"/>
        <v>5935.0807860642408</v>
      </c>
      <c r="T3401" s="12">
        <f t="shared" si="733"/>
        <v>3289.5584176632956</v>
      </c>
    </row>
    <row r="3402" spans="1:20" x14ac:dyDescent="0.25">
      <c r="A3402" s="1">
        <v>3402</v>
      </c>
      <c r="B3402" s="2">
        <v>41911</v>
      </c>
      <c r="C3402" s="1">
        <v>57211</v>
      </c>
      <c r="D3402" s="1">
        <v>57211</v>
      </c>
      <c r="E3402" s="1">
        <v>54124</v>
      </c>
      <c r="F3402" s="1">
        <v>54625</v>
      </c>
      <c r="G3402" s="14">
        <f t="shared" si="746"/>
        <v>-4.5217786478361166E-2</v>
      </c>
      <c r="H3402" s="15">
        <f t="shared" si="744"/>
        <v>-9.3180778032037059E-3</v>
      </c>
      <c r="I3402" s="14">
        <f t="shared" si="734"/>
        <v>-2.0059234856683927E-2</v>
      </c>
      <c r="J3402" s="17">
        <f t="shared" si="735"/>
        <v>1.7754487415304915E-2</v>
      </c>
      <c r="K3402" s="17">
        <f t="shared" si="736"/>
        <v>-5.191356146025017E-3</v>
      </c>
      <c r="L3402" s="17">
        <f t="shared" si="737"/>
        <v>-4.0026430332336146E-2</v>
      </c>
      <c r="M3402" s="17">
        <f t="shared" si="738"/>
        <v>2.6148201183921346E-2</v>
      </c>
      <c r="N3402" s="17">
        <f t="shared" si="739"/>
        <v>-4.0026430332336146E-2</v>
      </c>
      <c r="O3402" s="17">
        <f t="shared" si="741"/>
        <v>3.7272059715569665</v>
      </c>
      <c r="P3402" s="17">
        <f t="shared" si="742"/>
        <v>0.48583253114730973</v>
      </c>
      <c r="Q3402" s="16">
        <f t="shared" si="745"/>
        <v>1.5665671886893116E-3</v>
      </c>
      <c r="R3402" s="1">
        <f t="shared" si="743"/>
        <v>-2.0059234856683927E-2</v>
      </c>
      <c r="S3402" s="12">
        <f t="shared" si="740"/>
        <v>5915.0215512075565</v>
      </c>
      <c r="T3402" s="12">
        <f t="shared" si="733"/>
        <v>3140.8118675253008</v>
      </c>
    </row>
    <row r="3403" spans="1:20" x14ac:dyDescent="0.25">
      <c r="A3403" s="1">
        <v>3403</v>
      </c>
      <c r="B3403" s="2">
        <v>41912</v>
      </c>
      <c r="C3403" s="1">
        <v>54626</v>
      </c>
      <c r="D3403" s="1">
        <v>54626</v>
      </c>
      <c r="E3403" s="1">
        <v>53536</v>
      </c>
      <c r="F3403" s="1">
        <v>54116</v>
      </c>
      <c r="G3403" s="14">
        <f t="shared" si="746"/>
        <v>-9.3180778032037059E-3</v>
      </c>
      <c r="H3403" s="15">
        <f t="shared" si="744"/>
        <v>-2.3246359671816097E-2</v>
      </c>
      <c r="I3403" s="14">
        <f t="shared" si="734"/>
        <v>8.3361799670170766E-3</v>
      </c>
      <c r="J3403" s="17">
        <f t="shared" si="735"/>
        <v>1.7763448231980807E-2</v>
      </c>
      <c r="K3403" s="17">
        <f t="shared" si="736"/>
        <v>-5.2302852754885663E-3</v>
      </c>
      <c r="L3403" s="17">
        <f t="shared" si="737"/>
        <v>-4.0877925277151396E-3</v>
      </c>
      <c r="M3403" s="17">
        <f t="shared" si="738"/>
        <v>2.6148201183921346E-2</v>
      </c>
      <c r="N3403" s="17">
        <f t="shared" si="739"/>
        <v>-4.0026430332336146E-2</v>
      </c>
      <c r="O3403" s="17">
        <f t="shared" si="741"/>
        <v>3.725325773017345</v>
      </c>
      <c r="P3403" s="17">
        <f t="shared" si="742"/>
        <v>0.48564620527188967</v>
      </c>
      <c r="Q3403" s="16">
        <f t="shared" si="745"/>
        <v>1.565966380830382E-3</v>
      </c>
      <c r="R3403" s="1">
        <f t="shared" si="743"/>
        <v>8.3361799670170766E-3</v>
      </c>
      <c r="S3403" s="12">
        <f t="shared" si="740"/>
        <v>5923.3577311745739</v>
      </c>
      <c r="T3403" s="12">
        <f t="shared" si="733"/>
        <v>3111.5455381784745</v>
      </c>
    </row>
    <row r="3404" spans="1:20" x14ac:dyDescent="0.25">
      <c r="A3404" s="1">
        <v>3404</v>
      </c>
      <c r="B3404" s="2">
        <v>41913</v>
      </c>
      <c r="C3404" s="1">
        <v>54115</v>
      </c>
      <c r="D3404" s="1">
        <v>54115</v>
      </c>
      <c r="E3404" s="1">
        <v>52647</v>
      </c>
      <c r="F3404" s="1">
        <v>52858</v>
      </c>
      <c r="G3404" s="14">
        <f t="shared" si="746"/>
        <v>-2.3246359671816097E-2</v>
      </c>
      <c r="H3404" s="15">
        <f t="shared" si="744"/>
        <v>1.2505202618335876E-2</v>
      </c>
      <c r="I3404" s="14">
        <f t="shared" si="734"/>
        <v>7.8813929444480513E-2</v>
      </c>
      <c r="J3404" s="17">
        <f t="shared" si="735"/>
        <v>1.8358533605253729E-2</v>
      </c>
      <c r="K3404" s="17">
        <f t="shared" si="736"/>
        <v>-6.2380833531847056E-3</v>
      </c>
      <c r="L3404" s="17">
        <f t="shared" si="737"/>
        <v>-1.7008276318631391E-2</v>
      </c>
      <c r="M3404" s="17">
        <f t="shared" si="738"/>
        <v>2.6148201183921346E-2</v>
      </c>
      <c r="N3404" s="17">
        <f t="shared" si="739"/>
        <v>-4.0026430332336146E-2</v>
      </c>
      <c r="O3404" s="17">
        <f t="shared" si="741"/>
        <v>3.6045706557586961</v>
      </c>
      <c r="P3404" s="17">
        <f t="shared" si="742"/>
        <v>0.4734781749044098</v>
      </c>
      <c r="Q3404" s="16">
        <f t="shared" si="745"/>
        <v>1.5267305621015426E-3</v>
      </c>
      <c r="R3404" s="1">
        <f t="shared" si="743"/>
        <v>7.8813929444480513E-2</v>
      </c>
      <c r="S3404" s="12">
        <f t="shared" si="740"/>
        <v>6002.1716606190548</v>
      </c>
      <c r="T3404" s="12">
        <f t="shared" si="733"/>
        <v>3039.2134314627433</v>
      </c>
    </row>
    <row r="3405" spans="1:20" x14ac:dyDescent="0.25">
      <c r="A3405" s="1">
        <v>3405</v>
      </c>
      <c r="B3405" s="2">
        <v>41914</v>
      </c>
      <c r="C3405" s="1">
        <v>52859</v>
      </c>
      <c r="D3405" s="1">
        <v>54022</v>
      </c>
      <c r="E3405" s="1">
        <v>52480</v>
      </c>
      <c r="F3405" s="1">
        <v>53519</v>
      </c>
      <c r="G3405" s="14">
        <f t="shared" si="746"/>
        <v>1.2505202618335876E-2</v>
      </c>
      <c r="H3405" s="15">
        <f t="shared" si="744"/>
        <v>1.9077337020497298E-2</v>
      </c>
      <c r="I3405" s="14">
        <f t="shared" si="734"/>
        <v>7.1911360063766416E-2</v>
      </c>
      <c r="J3405" s="17">
        <f t="shared" si="735"/>
        <v>1.8877131784181232E-2</v>
      </c>
      <c r="K3405" s="17">
        <f t="shared" si="736"/>
        <v>-5.5624814961258377E-3</v>
      </c>
      <c r="L3405" s="17">
        <f t="shared" si="737"/>
        <v>1.8067684114461711E-2</v>
      </c>
      <c r="M3405" s="17">
        <f t="shared" si="738"/>
        <v>2.6148201183921346E-2</v>
      </c>
      <c r="N3405" s="17">
        <f t="shared" si="739"/>
        <v>-4.0026430332336146E-2</v>
      </c>
      <c r="O3405" s="17">
        <f t="shared" si="741"/>
        <v>3.5055448186101499</v>
      </c>
      <c r="P3405" s="17">
        <f t="shared" si="742"/>
        <v>0.46319154212825769</v>
      </c>
      <c r="Q3405" s="16">
        <f t="shared" si="745"/>
        <v>1.4935613106494825E-3</v>
      </c>
      <c r="R3405" s="1">
        <f t="shared" si="743"/>
        <v>7.1911360063766416E-2</v>
      </c>
      <c r="S3405" s="12">
        <f t="shared" si="740"/>
        <v>6074.0830206828214</v>
      </c>
      <c r="T3405" s="12">
        <f t="shared" si="733"/>
        <v>3077.2194112235529</v>
      </c>
    </row>
    <row r="3406" spans="1:20" x14ac:dyDescent="0.25">
      <c r="A3406" s="1">
        <v>3406</v>
      </c>
      <c r="B3406" s="2">
        <v>41915</v>
      </c>
      <c r="C3406" s="1">
        <v>53519</v>
      </c>
      <c r="D3406" s="1">
        <v>54540</v>
      </c>
      <c r="E3406" s="1">
        <v>53368</v>
      </c>
      <c r="F3406" s="1">
        <v>54540</v>
      </c>
      <c r="G3406" s="14">
        <f t="shared" si="746"/>
        <v>1.9077337020497298E-2</v>
      </c>
      <c r="H3406" s="15">
        <f t="shared" si="744"/>
        <v>4.7231389805647339E-2</v>
      </c>
      <c r="I3406" s="14">
        <f t="shared" si="734"/>
        <v>4.6252784795480228E-2</v>
      </c>
      <c r="J3406" s="17">
        <f t="shared" si="735"/>
        <v>1.9134445231049499E-2</v>
      </c>
      <c r="K3406" s="17">
        <f t="shared" si="736"/>
        <v>-2.6804745254042825E-3</v>
      </c>
      <c r="L3406" s="17">
        <f t="shared" si="737"/>
        <v>2.1757811545901579E-2</v>
      </c>
      <c r="M3406" s="17">
        <f t="shared" si="738"/>
        <v>2.6148201183921346E-2</v>
      </c>
      <c r="N3406" s="17">
        <f t="shared" si="739"/>
        <v>-4.0026430332336146E-2</v>
      </c>
      <c r="O3406" s="17">
        <f t="shared" si="741"/>
        <v>3.4584034560289107</v>
      </c>
      <c r="P3406" s="17">
        <f t="shared" si="742"/>
        <v>0.4581920428137406</v>
      </c>
      <c r="Q3406" s="16">
        <f t="shared" si="745"/>
        <v>1.477440423133981E-3</v>
      </c>
      <c r="R3406" s="1">
        <f t="shared" si="743"/>
        <v>4.6252784795480228E-2</v>
      </c>
      <c r="S3406" s="12">
        <f t="shared" si="740"/>
        <v>6120.3358054783012</v>
      </c>
      <c r="T3406" s="12">
        <f t="shared" si="733"/>
        <v>3135.924563017481</v>
      </c>
    </row>
    <row r="3407" spans="1:20" x14ac:dyDescent="0.25">
      <c r="A3407" s="1">
        <v>3407</v>
      </c>
      <c r="B3407" s="2">
        <v>41918</v>
      </c>
      <c r="C3407" s="1">
        <v>54542</v>
      </c>
      <c r="D3407" s="1">
        <v>58897</v>
      </c>
      <c r="E3407" s="1">
        <v>54542</v>
      </c>
      <c r="F3407" s="1">
        <v>57116</v>
      </c>
      <c r="G3407" s="14">
        <f t="shared" si="746"/>
        <v>4.7231389805647339E-2</v>
      </c>
      <c r="H3407" s="15">
        <f t="shared" si="744"/>
        <v>5.6026332376217791E-3</v>
      </c>
      <c r="I3407" s="14">
        <f t="shared" si="734"/>
        <v>2.701860481087448E-3</v>
      </c>
      <c r="J3407" s="17">
        <f t="shared" si="735"/>
        <v>2.2574888356577207E-2</v>
      </c>
      <c r="K3407" s="17">
        <f t="shared" si="736"/>
        <v>-7.2737756215726093E-4</v>
      </c>
      <c r="L3407" s="17">
        <f t="shared" si="737"/>
        <v>4.7958767367804599E-2</v>
      </c>
      <c r="M3407" s="17">
        <f t="shared" si="738"/>
        <v>4.7958767367804599E-2</v>
      </c>
      <c r="N3407" s="17">
        <f t="shared" si="739"/>
        <v>-4.0026430332336146E-2</v>
      </c>
      <c r="O3407" s="17">
        <f t="shared" si="741"/>
        <v>3.8974809669216461</v>
      </c>
      <c r="P3407" s="17">
        <f t="shared" si="742"/>
        <v>0.5023283682028159</v>
      </c>
      <c r="Q3407" s="16">
        <f t="shared" si="745"/>
        <v>1.6197580217940748E-3</v>
      </c>
      <c r="R3407" s="1">
        <f t="shared" si="743"/>
        <v>0</v>
      </c>
      <c r="S3407" s="12">
        <f t="shared" si="740"/>
        <v>6120.3358054783012</v>
      </c>
      <c r="T3407" s="12">
        <f t="shared" si="733"/>
        <v>3284.038638454464</v>
      </c>
    </row>
    <row r="3408" spans="1:20" x14ac:dyDescent="0.25">
      <c r="A3408" s="1">
        <v>3408</v>
      </c>
      <c r="B3408" s="2">
        <v>41919</v>
      </c>
      <c r="C3408" s="1">
        <v>57124</v>
      </c>
      <c r="D3408" s="1">
        <v>58318</v>
      </c>
      <c r="E3408" s="1">
        <v>57124</v>
      </c>
      <c r="F3408" s="1">
        <v>57436</v>
      </c>
      <c r="G3408" s="14">
        <f t="shared" si="746"/>
        <v>5.6026332376217791E-3</v>
      </c>
      <c r="H3408" s="15">
        <f t="shared" si="744"/>
        <v>-6.5812382477888898E-3</v>
      </c>
      <c r="I3408" s="14">
        <f t="shared" si="734"/>
        <v>-3.7055972868289544E-2</v>
      </c>
      <c r="J3408" s="17">
        <f t="shared" si="735"/>
        <v>2.1918866660507377E-2</v>
      </c>
      <c r="K3408" s="17">
        <f t="shared" si="736"/>
        <v>-1.6952780798688745E-3</v>
      </c>
      <c r="L3408" s="17">
        <f t="shared" si="737"/>
        <v>7.2979113174906534E-3</v>
      </c>
      <c r="M3408" s="17">
        <f t="shared" si="738"/>
        <v>4.7958767367804599E-2</v>
      </c>
      <c r="N3408" s="17">
        <f t="shared" si="739"/>
        <v>-4.0026430332336146E-2</v>
      </c>
      <c r="O3408" s="17">
        <f t="shared" si="741"/>
        <v>4.0141307971305515</v>
      </c>
      <c r="P3408" s="17">
        <f t="shared" si="742"/>
        <v>0.51321826844712948</v>
      </c>
      <c r="Q3408" s="16">
        <f t="shared" si="745"/>
        <v>1.6548725094356375E-3</v>
      </c>
      <c r="R3408" s="1">
        <f t="shared" si="743"/>
        <v>3.7055972868289544E-2</v>
      </c>
      <c r="S3408" s="12">
        <f t="shared" si="740"/>
        <v>6157.3917783465904</v>
      </c>
      <c r="T3408" s="12">
        <f t="shared" ref="T3408:T3471" si="747">G3408*T3407+T3407</f>
        <v>3302.4379024839031</v>
      </c>
    </row>
    <row r="3409" spans="1:20" x14ac:dyDescent="0.25">
      <c r="A3409" s="1">
        <v>3409</v>
      </c>
      <c r="B3409" s="2">
        <v>41920</v>
      </c>
      <c r="C3409" s="1">
        <v>57440</v>
      </c>
      <c r="D3409" s="1">
        <v>58191</v>
      </c>
      <c r="E3409" s="1">
        <v>56199</v>
      </c>
      <c r="F3409" s="1">
        <v>57058</v>
      </c>
      <c r="G3409" s="14">
        <f t="shared" si="746"/>
        <v>-6.5812382477888898E-3</v>
      </c>
      <c r="H3409" s="15">
        <f t="shared" si="744"/>
        <v>3.6804654912545587E-3</v>
      </c>
      <c r="I3409" s="14">
        <f t="shared" ref="I3409:I3472" si="748">SUM(H3409:H3411)</f>
        <v>1.7344906686991401E-2</v>
      </c>
      <c r="J3409" s="17">
        <f t="shared" ref="J3409:J3472" si="749">_xlfn.STDEV.S(G3395:G3409)</f>
        <v>2.1949154853876184E-2</v>
      </c>
      <c r="K3409" s="17">
        <f t="shared" ref="K3409:K3472" si="750">AVERAGE(G3395:G3409)</f>
        <v>-2.1261330789024441E-3</v>
      </c>
      <c r="L3409" s="17">
        <f t="shared" ref="L3409:L3472" si="751">G3409-K3409</f>
        <v>-4.4551051688864456E-3</v>
      </c>
      <c r="M3409" s="17">
        <f t="shared" ref="M3409:M3472" si="752">MAX(L3395:L3409)</f>
        <v>4.7958767367804599E-2</v>
      </c>
      <c r="N3409" s="17">
        <f t="shared" ref="N3409:N3472" si="753">MIN(L3395:L3409)</f>
        <v>-4.0026430332336146E-2</v>
      </c>
      <c r="O3409" s="17">
        <f t="shared" si="741"/>
        <v>4.0085915966191612</v>
      </c>
      <c r="P3409" s="17">
        <f t="shared" si="742"/>
        <v>0.51270835240497281</v>
      </c>
      <c r="Q3409" s="16">
        <f t="shared" si="745"/>
        <v>1.6532282849561807E-3</v>
      </c>
      <c r="R3409" s="1">
        <f t="shared" si="743"/>
        <v>-1.7344906686991401E-2</v>
      </c>
      <c r="S3409" s="12">
        <f t="shared" ref="S3409:S3472" si="754">R3409*$Y$2+S3408</f>
        <v>6140.0468716595988</v>
      </c>
      <c r="T3409" s="12">
        <f t="shared" si="747"/>
        <v>3280.7037718491283</v>
      </c>
    </row>
    <row r="3410" spans="1:20" x14ac:dyDescent="0.25">
      <c r="A3410" s="1">
        <v>3410</v>
      </c>
      <c r="B3410" s="2">
        <v>41921</v>
      </c>
      <c r="C3410" s="1">
        <v>57079</v>
      </c>
      <c r="D3410" s="1">
        <v>58246</v>
      </c>
      <c r="E3410" s="1">
        <v>57077</v>
      </c>
      <c r="F3410" s="1">
        <v>57268</v>
      </c>
      <c r="G3410" s="14">
        <f t="shared" si="746"/>
        <v>3.6804654912545587E-3</v>
      </c>
      <c r="H3410" s="15">
        <f t="shared" si="744"/>
        <v>-3.4155200111755213E-2</v>
      </c>
      <c r="I3410" s="14">
        <f t="shared" si="748"/>
        <v>1.4665183125098236E-2</v>
      </c>
      <c r="J3410" s="17">
        <f t="shared" si="749"/>
        <v>2.1803069052829294E-2</v>
      </c>
      <c r="K3410" s="17">
        <f t="shared" si="750"/>
        <v>-1.0529055922034348E-3</v>
      </c>
      <c r="L3410" s="17">
        <f t="shared" si="751"/>
        <v>4.7333710834579932E-3</v>
      </c>
      <c r="M3410" s="17">
        <f t="shared" si="752"/>
        <v>4.7958767367804599E-2</v>
      </c>
      <c r="N3410" s="17">
        <f t="shared" si="753"/>
        <v>-4.0026430332336146E-2</v>
      </c>
      <c r="O3410" s="17">
        <f t="shared" ref="O3410:O3473" si="755">(M3410-N3410)/J3410</f>
        <v>4.0354501234184399</v>
      </c>
      <c r="P3410" s="17">
        <f t="shared" ref="P3410:P3473" si="756">LOG(O3410,2)/LOG(15,2)</f>
        <v>0.51517429391923975</v>
      </c>
      <c r="Q3410" s="16">
        <f t="shared" si="745"/>
        <v>1.6611797143434937E-3</v>
      </c>
      <c r="R3410" s="1">
        <f t="shared" si="743"/>
        <v>-1.4665183125098236E-2</v>
      </c>
      <c r="S3410" s="12">
        <f t="shared" si="754"/>
        <v>6125.3816885345004</v>
      </c>
      <c r="T3410" s="12">
        <f t="shared" si="747"/>
        <v>3292.7782888684478</v>
      </c>
    </row>
    <row r="3411" spans="1:20" x14ac:dyDescent="0.25">
      <c r="A3411" s="1">
        <v>3411</v>
      </c>
      <c r="B3411" s="2">
        <v>41922</v>
      </c>
      <c r="C3411" s="1">
        <v>57266</v>
      </c>
      <c r="D3411" s="1">
        <v>57266</v>
      </c>
      <c r="E3411" s="1">
        <v>55312</v>
      </c>
      <c r="F3411" s="1">
        <v>55312</v>
      </c>
      <c r="G3411" s="14">
        <f t="shared" si="746"/>
        <v>-3.4155200111755213E-2</v>
      </c>
      <c r="H3411" s="15">
        <f t="shared" si="744"/>
        <v>4.7819641307492056E-2</v>
      </c>
      <c r="I3411" s="14">
        <f t="shared" si="748"/>
        <v>1.6414970843506849E-2</v>
      </c>
      <c r="J3411" s="17">
        <f t="shared" si="749"/>
        <v>2.3347880625749592E-2</v>
      </c>
      <c r="K3411" s="17">
        <f t="shared" si="750"/>
        <v>-2.6618132695068E-3</v>
      </c>
      <c r="L3411" s="17">
        <f t="shared" si="751"/>
        <v>-3.1493386842248415E-2</v>
      </c>
      <c r="M3411" s="17">
        <f t="shared" si="752"/>
        <v>4.7958767367804599E-2</v>
      </c>
      <c r="N3411" s="17">
        <f t="shared" si="753"/>
        <v>-4.0026430332336146E-2</v>
      </c>
      <c r="O3411" s="17">
        <f t="shared" si="755"/>
        <v>3.7684447299728276</v>
      </c>
      <c r="P3411" s="17">
        <f t="shared" si="756"/>
        <v>0.48989578455148314</v>
      </c>
      <c r="Q3411" s="16">
        <f t="shared" si="745"/>
        <v>1.5796691508968982E-3</v>
      </c>
      <c r="R3411" s="1">
        <f t="shared" si="743"/>
        <v>1.6414970843506849E-2</v>
      </c>
      <c r="S3411" s="12">
        <f t="shared" si="754"/>
        <v>6141.7966593780075</v>
      </c>
      <c r="T3411" s="12">
        <f t="shared" si="747"/>
        <v>3180.3127874885031</v>
      </c>
    </row>
    <row r="3412" spans="1:20" x14ac:dyDescent="0.25">
      <c r="A3412" s="1">
        <v>3412</v>
      </c>
      <c r="B3412" s="2">
        <v>41925</v>
      </c>
      <c r="C3412" s="1">
        <v>55313</v>
      </c>
      <c r="D3412" s="1">
        <v>58747</v>
      </c>
      <c r="E3412" s="1">
        <v>55313</v>
      </c>
      <c r="F3412" s="1">
        <v>57957</v>
      </c>
      <c r="G3412" s="14">
        <f t="shared" si="746"/>
        <v>4.7819641307492056E-2</v>
      </c>
      <c r="H3412" s="15">
        <f t="shared" si="744"/>
        <v>1.0007419293613928E-3</v>
      </c>
      <c r="I3412" s="14">
        <f t="shared" si="748"/>
        <v>-6.4129352035197429E-2</v>
      </c>
      <c r="J3412" s="17">
        <f t="shared" si="749"/>
        <v>2.6324548608371079E-2</v>
      </c>
      <c r="K3412" s="17">
        <f t="shared" si="750"/>
        <v>1.646329862137234E-3</v>
      </c>
      <c r="L3412" s="17">
        <f t="shared" si="751"/>
        <v>4.6173311445354824E-2</v>
      </c>
      <c r="M3412" s="17">
        <f t="shared" si="752"/>
        <v>4.7958767367804599E-2</v>
      </c>
      <c r="N3412" s="17">
        <f t="shared" si="753"/>
        <v>-4.0026430332336146E-2</v>
      </c>
      <c r="O3412" s="17">
        <f t="shared" si="755"/>
        <v>3.3423250293515716</v>
      </c>
      <c r="P3412" s="17">
        <f t="shared" si="756"/>
        <v>0.44558504893781092</v>
      </c>
      <c r="Q3412" s="16">
        <f t="shared" si="745"/>
        <v>1.4367891663986632E-3</v>
      </c>
      <c r="R3412" s="1">
        <f t="shared" si="743"/>
        <v>-6.4129352035197429E-2</v>
      </c>
      <c r="S3412" s="12">
        <f t="shared" si="754"/>
        <v>6077.6673073428101</v>
      </c>
      <c r="T3412" s="12">
        <f t="shared" si="747"/>
        <v>3332.3942042318336</v>
      </c>
    </row>
    <row r="3413" spans="1:20" x14ac:dyDescent="0.25">
      <c r="A3413" s="1">
        <v>3413</v>
      </c>
      <c r="B3413" s="2">
        <v>41926</v>
      </c>
      <c r="C3413" s="1">
        <v>57945</v>
      </c>
      <c r="D3413" s="1">
        <v>58856</v>
      </c>
      <c r="E3413" s="1">
        <v>57258</v>
      </c>
      <c r="F3413" s="1">
        <v>58015</v>
      </c>
      <c r="G3413" s="14">
        <f t="shared" si="746"/>
        <v>1.0007419293613928E-3</v>
      </c>
      <c r="H3413" s="15">
        <f t="shared" si="744"/>
        <v>-3.24054123933466E-2</v>
      </c>
      <c r="I3413" s="14">
        <f t="shared" si="748"/>
        <v>-3.886761652524251E-2</v>
      </c>
      <c r="J3413" s="17">
        <f t="shared" si="749"/>
        <v>2.6264221275400915E-2</v>
      </c>
      <c r="K3413" s="17">
        <f t="shared" si="750"/>
        <v>2.0380603641406555E-3</v>
      </c>
      <c r="L3413" s="17">
        <f t="shared" si="751"/>
        <v>-1.0373184347792627E-3</v>
      </c>
      <c r="M3413" s="17">
        <f t="shared" si="752"/>
        <v>4.7958767367804599E-2</v>
      </c>
      <c r="N3413" s="17">
        <f t="shared" si="753"/>
        <v>-4.0026430332336146E-2</v>
      </c>
      <c r="O3413" s="17">
        <f t="shared" si="755"/>
        <v>3.3500021484569098</v>
      </c>
      <c r="P3413" s="17">
        <f t="shared" si="756"/>
        <v>0.44643226579593248</v>
      </c>
      <c r="Q3413" s="16">
        <f t="shared" si="745"/>
        <v>1.4395210174925029E-3</v>
      </c>
      <c r="R3413" s="1">
        <f t="shared" si="743"/>
        <v>-3.886761652524251E-2</v>
      </c>
      <c r="S3413" s="12">
        <f t="shared" si="754"/>
        <v>6038.7996908175674</v>
      </c>
      <c r="T3413" s="12">
        <f t="shared" si="747"/>
        <v>3335.7290708371693</v>
      </c>
    </row>
    <row r="3414" spans="1:20" x14ac:dyDescent="0.25">
      <c r="A3414" s="1">
        <v>3414</v>
      </c>
      <c r="B3414" s="2">
        <v>41927</v>
      </c>
      <c r="C3414" s="1">
        <v>58012</v>
      </c>
      <c r="D3414" s="1">
        <v>58012</v>
      </c>
      <c r="E3414" s="1">
        <v>54919</v>
      </c>
      <c r="F3414" s="1">
        <v>56135</v>
      </c>
      <c r="G3414" s="14">
        <f t="shared" si="746"/>
        <v>-3.24054123933466E-2</v>
      </c>
      <c r="H3414" s="15">
        <f t="shared" si="744"/>
        <v>-3.2724681571212222E-2</v>
      </c>
      <c r="I3414" s="14">
        <f t="shared" si="748"/>
        <v>-3.1962886064276885E-2</v>
      </c>
      <c r="J3414" s="17">
        <f t="shared" si="749"/>
        <v>2.7699375420437638E-2</v>
      </c>
      <c r="K3414" s="17">
        <f t="shared" si="750"/>
        <v>-4.5598162560391101E-4</v>
      </c>
      <c r="L3414" s="17">
        <f t="shared" si="751"/>
        <v>-3.194943076774269E-2</v>
      </c>
      <c r="M3414" s="17">
        <f t="shared" si="752"/>
        <v>4.7958767367804599E-2</v>
      </c>
      <c r="N3414" s="17">
        <f t="shared" si="753"/>
        <v>-4.0026430332336146E-2</v>
      </c>
      <c r="O3414" s="17">
        <f t="shared" si="755"/>
        <v>3.1764325499997361</v>
      </c>
      <c r="P3414" s="17">
        <f t="shared" si="756"/>
        <v>0.42678630069925078</v>
      </c>
      <c r="Q3414" s="16">
        <f t="shared" si="745"/>
        <v>1.3761725952740138E-3</v>
      </c>
      <c r="R3414" s="1">
        <f t="shared" si="743"/>
        <v>-3.1962886064276885E-2</v>
      </c>
      <c r="S3414" s="12">
        <f t="shared" si="754"/>
        <v>6006.8368047532904</v>
      </c>
      <c r="T3414" s="12">
        <f t="shared" si="747"/>
        <v>3227.6333946642158</v>
      </c>
    </row>
    <row r="3415" spans="1:20" x14ac:dyDescent="0.25">
      <c r="A3415" s="1">
        <v>3415</v>
      </c>
      <c r="B3415" s="2">
        <v>41928</v>
      </c>
      <c r="C3415" s="1">
        <v>56124</v>
      </c>
      <c r="D3415" s="1">
        <v>56124</v>
      </c>
      <c r="E3415" s="1">
        <v>54132</v>
      </c>
      <c r="F3415" s="1">
        <v>54298</v>
      </c>
      <c r="G3415" s="14">
        <f t="shared" si="746"/>
        <v>-3.2724681571212222E-2</v>
      </c>
      <c r="H3415" s="15">
        <f t="shared" si="744"/>
        <v>2.6262477439316312E-2</v>
      </c>
      <c r="I3415" s="14">
        <f t="shared" si="748"/>
        <v>-3.3693022827226637E-2</v>
      </c>
      <c r="J3415" s="17">
        <f t="shared" si="749"/>
        <v>2.8717599576948846E-2</v>
      </c>
      <c r="K3415" s="17">
        <f t="shared" si="750"/>
        <v>-1.6263172884723712E-3</v>
      </c>
      <c r="L3415" s="17">
        <f t="shared" si="751"/>
        <v>-3.1098364282739852E-2</v>
      </c>
      <c r="M3415" s="17">
        <f t="shared" si="752"/>
        <v>4.7958767367804599E-2</v>
      </c>
      <c r="N3415" s="17">
        <f t="shared" si="753"/>
        <v>-4.0026430332336146E-2</v>
      </c>
      <c r="O3415" s="17">
        <f t="shared" si="755"/>
        <v>3.0638075255692692</v>
      </c>
      <c r="P3415" s="17">
        <f t="shared" si="756"/>
        <v>0.41345556719140575</v>
      </c>
      <c r="Q3415" s="16">
        <f t="shared" si="745"/>
        <v>1.3331876398095575E-3</v>
      </c>
      <c r="R3415" s="1">
        <f t="shared" ref="R3415:R3478" si="757">IF(AND(Q3415&gt;0.00125,Q3415&lt;0.0016),I3415,IF(OR(Q3415&lt;0.0012,Q3415&gt;0.00165),-I3415,0))</f>
        <v>-3.3693022827226637E-2</v>
      </c>
      <c r="S3415" s="12">
        <f t="shared" si="754"/>
        <v>5973.1437819260636</v>
      </c>
      <c r="T3415" s="12">
        <f t="shared" si="747"/>
        <v>3122.0101195952184</v>
      </c>
    </row>
    <row r="3416" spans="1:20" x14ac:dyDescent="0.25">
      <c r="A3416" s="1">
        <v>3416</v>
      </c>
      <c r="B3416" s="2">
        <v>41929</v>
      </c>
      <c r="C3416" s="1">
        <v>54298</v>
      </c>
      <c r="D3416" s="1">
        <v>55949</v>
      </c>
      <c r="E3416" s="1">
        <v>54298</v>
      </c>
      <c r="F3416" s="1">
        <v>55724</v>
      </c>
      <c r="G3416" s="14">
        <f t="shared" si="746"/>
        <v>2.6262477439316312E-2</v>
      </c>
      <c r="H3416" s="15">
        <f t="shared" si="744"/>
        <v>-2.5500681932380975E-2</v>
      </c>
      <c r="I3416" s="14">
        <f t="shared" si="748"/>
        <v>-6.0356019033708019E-2</v>
      </c>
      <c r="J3416" s="17">
        <f t="shared" si="749"/>
        <v>2.8968386718949191E-2</v>
      </c>
      <c r="K3416" s="17">
        <f t="shared" si="750"/>
        <v>-1.3645911618638189E-3</v>
      </c>
      <c r="L3416" s="17">
        <f t="shared" si="751"/>
        <v>2.7627068601180131E-2</v>
      </c>
      <c r="M3416" s="17">
        <f t="shared" si="752"/>
        <v>4.7958767367804599E-2</v>
      </c>
      <c r="N3416" s="17">
        <f t="shared" si="753"/>
        <v>-4.0026430332336146E-2</v>
      </c>
      <c r="O3416" s="17">
        <f t="shared" si="755"/>
        <v>3.0372833169403486</v>
      </c>
      <c r="P3416" s="17">
        <f t="shared" si="756"/>
        <v>0.41024478411930543</v>
      </c>
      <c r="Q3416" s="16">
        <f t="shared" si="745"/>
        <v>1.3228344685246435E-3</v>
      </c>
      <c r="R3416" s="1">
        <f t="shared" si="757"/>
        <v>-6.0356019033708019E-2</v>
      </c>
      <c r="S3416" s="12">
        <f t="shared" si="754"/>
        <v>5912.7877628923552</v>
      </c>
      <c r="T3416" s="12">
        <f t="shared" si="747"/>
        <v>3204.001839926405</v>
      </c>
    </row>
    <row r="3417" spans="1:20" x14ac:dyDescent="0.25">
      <c r="A3417" s="1">
        <v>3417</v>
      </c>
      <c r="B3417" s="2">
        <v>41932</v>
      </c>
      <c r="C3417" s="1">
        <v>55720</v>
      </c>
      <c r="D3417" s="1">
        <v>55720</v>
      </c>
      <c r="E3417" s="1">
        <v>54300</v>
      </c>
      <c r="F3417" s="1">
        <v>54303</v>
      </c>
      <c r="G3417" s="14">
        <f t="shared" si="746"/>
        <v>-2.5500681932380975E-2</v>
      </c>
      <c r="H3417" s="15">
        <f t="shared" si="744"/>
        <v>-3.4454818334161974E-2</v>
      </c>
      <c r="I3417" s="14">
        <f t="shared" si="748"/>
        <v>-6.7253116193502382E-2</v>
      </c>
      <c r="J3417" s="17">
        <f t="shared" si="749"/>
        <v>2.7231644580057768E-2</v>
      </c>
      <c r="K3417" s="17">
        <f t="shared" si="750"/>
        <v>-5.011752546513944E-5</v>
      </c>
      <c r="L3417" s="17">
        <f t="shared" si="751"/>
        <v>-2.5450564406915836E-2</v>
      </c>
      <c r="M3417" s="17">
        <f t="shared" si="752"/>
        <v>4.7958767367804599E-2</v>
      </c>
      <c r="N3417" s="17">
        <f t="shared" si="753"/>
        <v>-3.194943076774269E-2</v>
      </c>
      <c r="O3417" s="17">
        <f t="shared" si="755"/>
        <v>2.9343875248014037</v>
      </c>
      <c r="P3417" s="17">
        <f t="shared" si="756"/>
        <v>0.39751801915273249</v>
      </c>
      <c r="Q3417" s="16">
        <f t="shared" si="745"/>
        <v>1.2817970098602121E-3</v>
      </c>
      <c r="R3417" s="1">
        <f t="shared" si="757"/>
        <v>-6.7253116193502382E-2</v>
      </c>
      <c r="S3417" s="12">
        <f t="shared" si="754"/>
        <v>5845.5346466988531</v>
      </c>
      <c r="T3417" s="12">
        <f t="shared" si="747"/>
        <v>3122.2976080956782</v>
      </c>
    </row>
    <row r="3418" spans="1:20" x14ac:dyDescent="0.25">
      <c r="A3418" s="1">
        <v>3418</v>
      </c>
      <c r="B3418" s="2">
        <v>41933</v>
      </c>
      <c r="C3418" s="1">
        <v>54300</v>
      </c>
      <c r="D3418" s="1">
        <v>54300</v>
      </c>
      <c r="E3418" s="1">
        <v>51922</v>
      </c>
      <c r="F3418" s="1">
        <v>52432</v>
      </c>
      <c r="G3418" s="14">
        <f t="shared" si="746"/>
        <v>-3.4454818334161974E-2</v>
      </c>
      <c r="H3418" s="15">
        <f t="shared" si="744"/>
        <v>-4.0051876716507007E-4</v>
      </c>
      <c r="I3418" s="14">
        <f t="shared" si="748"/>
        <v>-8.5835994585359288E-3</v>
      </c>
      <c r="J3418" s="17">
        <f t="shared" si="749"/>
        <v>2.8582636045761382E-2</v>
      </c>
      <c r="K3418" s="17">
        <f t="shared" si="750"/>
        <v>-1.7259002275290239E-3</v>
      </c>
      <c r="L3418" s="17">
        <f t="shared" si="751"/>
        <v>-3.2728918106632948E-2</v>
      </c>
      <c r="M3418" s="17">
        <f t="shared" si="752"/>
        <v>4.7958767367804599E-2</v>
      </c>
      <c r="N3418" s="17">
        <f t="shared" si="753"/>
        <v>-3.2728918106632948E-2</v>
      </c>
      <c r="O3418" s="17">
        <f t="shared" si="755"/>
        <v>2.8229616521462515</v>
      </c>
      <c r="P3418" s="17">
        <f t="shared" si="756"/>
        <v>0.38322279427395589</v>
      </c>
      <c r="Q3418" s="16">
        <f t="shared" si="745"/>
        <v>1.2357020515890126E-3</v>
      </c>
      <c r="R3418" s="1">
        <f t="shared" si="757"/>
        <v>0</v>
      </c>
      <c r="S3418" s="12">
        <f t="shared" si="754"/>
        <v>5845.5346466988531</v>
      </c>
      <c r="T3418" s="12">
        <f t="shared" si="747"/>
        <v>3014.7194112235534</v>
      </c>
    </row>
    <row r="3419" spans="1:20" x14ac:dyDescent="0.25">
      <c r="A3419" s="1">
        <v>3419</v>
      </c>
      <c r="B3419" s="2">
        <v>41934</v>
      </c>
      <c r="C3419" s="1">
        <v>52427</v>
      </c>
      <c r="D3419" s="1">
        <v>53229</v>
      </c>
      <c r="E3419" s="1">
        <v>52064</v>
      </c>
      <c r="F3419" s="1">
        <v>52411</v>
      </c>
      <c r="G3419" s="14">
        <f t="shared" si="746"/>
        <v>-4.0051876716507007E-4</v>
      </c>
      <c r="H3419" s="15">
        <f t="shared" si="744"/>
        <v>-3.2397779092175338E-2</v>
      </c>
      <c r="I3419" s="14">
        <f t="shared" si="748"/>
        <v>-3.5849086351639192E-2</v>
      </c>
      <c r="J3419" s="17">
        <f t="shared" si="749"/>
        <v>2.7955794353920847E-2</v>
      </c>
      <c r="K3419" s="17">
        <f t="shared" si="750"/>
        <v>-2.0284416721895552E-4</v>
      </c>
      <c r="L3419" s="17">
        <f t="shared" si="751"/>
        <v>-1.9767459994611455E-4</v>
      </c>
      <c r="M3419" s="17">
        <f t="shared" si="752"/>
        <v>4.7958767367804599E-2</v>
      </c>
      <c r="N3419" s="17">
        <f t="shared" si="753"/>
        <v>-3.2728918106632948E-2</v>
      </c>
      <c r="O3419" s="17">
        <f t="shared" si="755"/>
        <v>2.88625980191906</v>
      </c>
      <c r="P3419" s="17">
        <f t="shared" si="756"/>
        <v>0.39141131036771376</v>
      </c>
      <c r="Q3419" s="16">
        <f t="shared" si="745"/>
        <v>1.2621059249695002E-3</v>
      </c>
      <c r="R3419" s="1">
        <f t="shared" si="757"/>
        <v>-3.5849086351639192E-2</v>
      </c>
      <c r="S3419" s="12">
        <f t="shared" si="754"/>
        <v>5809.6855603472141</v>
      </c>
      <c r="T3419" s="12">
        <f t="shared" si="747"/>
        <v>3013.5119595216215</v>
      </c>
    </row>
    <row r="3420" spans="1:20" x14ac:dyDescent="0.25">
      <c r="A3420" s="1">
        <v>3420</v>
      </c>
      <c r="B3420" s="2">
        <v>41935</v>
      </c>
      <c r="C3420" s="1">
        <v>52409</v>
      </c>
      <c r="D3420" s="1">
        <v>52409</v>
      </c>
      <c r="E3420" s="1">
        <v>50654</v>
      </c>
      <c r="F3420" s="1">
        <v>50713</v>
      </c>
      <c r="G3420" s="14">
        <f t="shared" si="746"/>
        <v>-3.2397779092175338E-2</v>
      </c>
      <c r="H3420" s="15">
        <f t="shared" si="744"/>
        <v>2.421469840080448E-2</v>
      </c>
      <c r="I3420" s="14">
        <f t="shared" si="748"/>
        <v>3.2704244776018521E-2</v>
      </c>
      <c r="J3420" s="17">
        <f t="shared" si="749"/>
        <v>2.8886441450437807E-2</v>
      </c>
      <c r="K3420" s="17">
        <f t="shared" si="750"/>
        <v>-3.1963762812530364E-3</v>
      </c>
      <c r="L3420" s="17">
        <f t="shared" si="751"/>
        <v>-2.9201402810922303E-2</v>
      </c>
      <c r="M3420" s="17">
        <f t="shared" si="752"/>
        <v>4.7958767367804599E-2</v>
      </c>
      <c r="N3420" s="17">
        <f t="shared" si="753"/>
        <v>-3.2728918106632948E-2</v>
      </c>
      <c r="O3420" s="17">
        <f t="shared" si="755"/>
        <v>2.7932719096908571</v>
      </c>
      <c r="P3420" s="17">
        <f t="shared" si="756"/>
        <v>0.37931853545226324</v>
      </c>
      <c r="Q3420" s="16">
        <f t="shared" si="745"/>
        <v>1.2231127674754709E-3</v>
      </c>
      <c r="R3420" s="1">
        <f t="shared" si="757"/>
        <v>0</v>
      </c>
      <c r="S3420" s="12">
        <f t="shared" si="754"/>
        <v>5809.6855603472141</v>
      </c>
      <c r="T3420" s="12">
        <f t="shared" si="747"/>
        <v>2915.8808647654114</v>
      </c>
    </row>
    <row r="3421" spans="1:20" x14ac:dyDescent="0.25">
      <c r="A3421" s="1">
        <v>3421</v>
      </c>
      <c r="B3421" s="2">
        <v>41936</v>
      </c>
      <c r="C3421" s="1">
        <v>50687</v>
      </c>
      <c r="D3421" s="1">
        <v>53146</v>
      </c>
      <c r="E3421" s="1">
        <v>50596</v>
      </c>
      <c r="F3421" s="1">
        <v>51941</v>
      </c>
      <c r="G3421" s="14">
        <f t="shared" si="746"/>
        <v>2.421469840080448E-2</v>
      </c>
      <c r="H3421" s="15">
        <f t="shared" si="744"/>
        <v>-2.7666005660268334E-2</v>
      </c>
      <c r="I3421" s="14">
        <f t="shared" si="748"/>
        <v>-1.5989719820085013E-2</v>
      </c>
      <c r="J3421" s="17">
        <f t="shared" si="749"/>
        <v>2.9198165558269942E-2</v>
      </c>
      <c r="K3421" s="17">
        <f t="shared" si="750"/>
        <v>-2.8538855225658912E-3</v>
      </c>
      <c r="L3421" s="17">
        <f t="shared" si="751"/>
        <v>2.706858392337037E-2</v>
      </c>
      <c r="M3421" s="17">
        <f t="shared" si="752"/>
        <v>4.7958767367804599E-2</v>
      </c>
      <c r="N3421" s="17">
        <f t="shared" si="753"/>
        <v>-3.2728918106632948E-2</v>
      </c>
      <c r="O3421" s="17">
        <f t="shared" si="755"/>
        <v>2.7634505090195289</v>
      </c>
      <c r="P3421" s="17">
        <f t="shared" si="756"/>
        <v>0.37535496310698846</v>
      </c>
      <c r="Q3421" s="16">
        <f t="shared" si="745"/>
        <v>1.2103322268816976E-3</v>
      </c>
      <c r="R3421" s="1">
        <f t="shared" si="757"/>
        <v>0</v>
      </c>
      <c r="S3421" s="12">
        <f t="shared" si="754"/>
        <v>5809.6855603472141</v>
      </c>
      <c r="T3421" s="12">
        <f t="shared" si="747"/>
        <v>2986.4880404783826</v>
      </c>
    </row>
    <row r="3422" spans="1:20" x14ac:dyDescent="0.25">
      <c r="A3422" s="1">
        <v>3422</v>
      </c>
      <c r="B3422" s="2">
        <v>41939</v>
      </c>
      <c r="C3422" s="1">
        <v>51937</v>
      </c>
      <c r="D3422" s="1">
        <v>51937</v>
      </c>
      <c r="E3422" s="1">
        <v>48722</v>
      </c>
      <c r="F3422" s="1">
        <v>50504</v>
      </c>
      <c r="G3422" s="14">
        <f t="shared" si="746"/>
        <v>-2.7666005660268334E-2</v>
      </c>
      <c r="H3422" s="15">
        <f t="shared" si="744"/>
        <v>3.6155552035482375E-2</v>
      </c>
      <c r="I3422" s="14">
        <f t="shared" si="748"/>
        <v>3.6906946577905941E-2</v>
      </c>
      <c r="J3422" s="17">
        <f t="shared" si="749"/>
        <v>2.6279530399252959E-2</v>
      </c>
      <c r="K3422" s="17">
        <f t="shared" si="750"/>
        <v>-7.8470452202936032E-3</v>
      </c>
      <c r="L3422" s="17">
        <f t="shared" si="751"/>
        <v>-1.981896043997473E-2</v>
      </c>
      <c r="M3422" s="17">
        <f t="shared" si="752"/>
        <v>4.6173311445354824E-2</v>
      </c>
      <c r="N3422" s="17">
        <f t="shared" si="753"/>
        <v>-3.2728918106632948E-2</v>
      </c>
      <c r="O3422" s="17">
        <f t="shared" si="755"/>
        <v>3.0024215940415249</v>
      </c>
      <c r="P3422" s="17">
        <f t="shared" si="756"/>
        <v>0.40598182434925545</v>
      </c>
      <c r="Q3422" s="16">
        <f t="shared" si="745"/>
        <v>1.3090885530613625E-3</v>
      </c>
      <c r="R3422" s="1">
        <f t="shared" si="757"/>
        <v>3.6906946577905941E-2</v>
      </c>
      <c r="S3422" s="12">
        <f t="shared" si="754"/>
        <v>5846.5925069251198</v>
      </c>
      <c r="T3422" s="12">
        <f t="shared" si="747"/>
        <v>2903.8638454461839</v>
      </c>
    </row>
    <row r="3423" spans="1:20" x14ac:dyDescent="0.25">
      <c r="A3423" s="1">
        <v>3423</v>
      </c>
      <c r="B3423" s="2">
        <v>41940</v>
      </c>
      <c r="C3423" s="1">
        <v>50504</v>
      </c>
      <c r="D3423" s="1">
        <v>52374</v>
      </c>
      <c r="E3423" s="1">
        <v>50503</v>
      </c>
      <c r="F3423" s="1">
        <v>52330</v>
      </c>
      <c r="G3423" s="14">
        <f t="shared" si="746"/>
        <v>3.6155552035482375E-2</v>
      </c>
      <c r="H3423" s="15">
        <f t="shared" si="744"/>
        <v>-2.4479266195299054E-2</v>
      </c>
      <c r="I3423" s="14">
        <f t="shared" si="748"/>
        <v>4.4544504579300037E-2</v>
      </c>
      <c r="J3423" s="17">
        <f t="shared" si="749"/>
        <v>2.8487710019579511E-2</v>
      </c>
      <c r="K3423" s="17">
        <f t="shared" si="750"/>
        <v>-5.810183967102896E-3</v>
      </c>
      <c r="L3423" s="17">
        <f t="shared" si="751"/>
        <v>4.1965736002585269E-2</v>
      </c>
      <c r="M3423" s="17">
        <f t="shared" si="752"/>
        <v>4.6173311445354824E-2</v>
      </c>
      <c r="N3423" s="17">
        <f t="shared" si="753"/>
        <v>-3.2728918106632948E-2</v>
      </c>
      <c r="O3423" s="17">
        <f t="shared" si="755"/>
        <v>2.7696936502708898</v>
      </c>
      <c r="P3423" s="17">
        <f t="shared" si="756"/>
        <v>0.37618826936752936</v>
      </c>
      <c r="Q3423" s="16">
        <f t="shared" si="745"/>
        <v>1.213019223248141E-3</v>
      </c>
      <c r="R3423" s="1">
        <f t="shared" si="757"/>
        <v>0</v>
      </c>
      <c r="S3423" s="12">
        <f t="shared" si="754"/>
        <v>5846.5925069251198</v>
      </c>
      <c r="T3423" s="12">
        <f t="shared" si="747"/>
        <v>3008.8546458141691</v>
      </c>
    </row>
    <row r="3424" spans="1:20" x14ac:dyDescent="0.25">
      <c r="A3424" s="1">
        <v>3424</v>
      </c>
      <c r="B3424" s="2">
        <v>41941</v>
      </c>
      <c r="C3424" s="1">
        <v>52330</v>
      </c>
      <c r="D3424" s="1">
        <v>52330</v>
      </c>
      <c r="E3424" s="1">
        <v>51049</v>
      </c>
      <c r="F3424" s="1">
        <v>51049</v>
      </c>
      <c r="G3424" s="14">
        <f t="shared" si="746"/>
        <v>-2.4479266195299054E-2</v>
      </c>
      <c r="H3424" s="15">
        <f t="shared" si="744"/>
        <v>2.5230660737722621E-2</v>
      </c>
      <c r="I3424" s="14">
        <f t="shared" si="748"/>
        <v>5.6539559092159353E-2</v>
      </c>
      <c r="J3424" s="17">
        <f t="shared" si="749"/>
        <v>2.8894239238595281E-2</v>
      </c>
      <c r="K3424" s="17">
        <f t="shared" si="750"/>
        <v>-7.0033858302702406E-3</v>
      </c>
      <c r="L3424" s="17">
        <f t="shared" si="751"/>
        <v>-1.7475880365028812E-2</v>
      </c>
      <c r="M3424" s="17">
        <f t="shared" si="752"/>
        <v>4.6173311445354824E-2</v>
      </c>
      <c r="N3424" s="17">
        <f t="shared" si="753"/>
        <v>-3.2728918106632948E-2</v>
      </c>
      <c r="O3424" s="17">
        <f t="shared" si="755"/>
        <v>2.7307252805810047</v>
      </c>
      <c r="P3424" s="17">
        <f t="shared" si="756"/>
        <v>0.37095591656547588</v>
      </c>
      <c r="Q3424" s="16">
        <f t="shared" si="745"/>
        <v>1.1961474995700529E-3</v>
      </c>
      <c r="R3424" s="1">
        <f t="shared" si="757"/>
        <v>-5.6539559092159353E-2</v>
      </c>
      <c r="S3424" s="12">
        <f t="shared" si="754"/>
        <v>5790.0529478329609</v>
      </c>
      <c r="T3424" s="12">
        <f t="shared" si="747"/>
        <v>2935.2000919963216</v>
      </c>
    </row>
    <row r="3425" spans="1:20" x14ac:dyDescent="0.25">
      <c r="A3425" s="1">
        <v>3425</v>
      </c>
      <c r="B3425" s="2">
        <v>41942</v>
      </c>
      <c r="C3425" s="1">
        <v>51049</v>
      </c>
      <c r="D3425" s="1">
        <v>52574</v>
      </c>
      <c r="E3425" s="1">
        <v>51049</v>
      </c>
      <c r="F3425" s="1">
        <v>52337</v>
      </c>
      <c r="G3425" s="14">
        <f t="shared" si="746"/>
        <v>2.5230660737722621E-2</v>
      </c>
      <c r="H3425" s="15">
        <f t="shared" si="744"/>
        <v>4.379311003687647E-2</v>
      </c>
      <c r="I3425" s="14">
        <f t="shared" si="748"/>
        <v>3.9409441480097174E-2</v>
      </c>
      <c r="J3425" s="17">
        <f t="shared" si="749"/>
        <v>2.9978810621468482E-2</v>
      </c>
      <c r="K3425" s="17">
        <f t="shared" si="750"/>
        <v>-5.56670614717237E-3</v>
      </c>
      <c r="L3425" s="17">
        <f t="shared" si="751"/>
        <v>3.079736688489499E-2</v>
      </c>
      <c r="M3425" s="17">
        <f t="shared" si="752"/>
        <v>4.6173311445354824E-2</v>
      </c>
      <c r="N3425" s="17">
        <f t="shared" si="753"/>
        <v>-3.2728918106632948E-2</v>
      </c>
      <c r="O3425" s="17">
        <f t="shared" si="755"/>
        <v>2.6319332860885472</v>
      </c>
      <c r="P3425" s="17">
        <f t="shared" si="756"/>
        <v>0.35734886506799457</v>
      </c>
      <c r="Q3425" s="16">
        <f t="shared" si="745"/>
        <v>1.1522715566388113E-3</v>
      </c>
      <c r="R3425" s="1">
        <f t="shared" si="757"/>
        <v>-3.9409441480097174E-2</v>
      </c>
      <c r="S3425" s="12">
        <f t="shared" si="754"/>
        <v>5750.6435063528634</v>
      </c>
      <c r="T3425" s="12">
        <f t="shared" si="747"/>
        <v>3009.2571297148129</v>
      </c>
    </row>
    <row r="3426" spans="1:20" x14ac:dyDescent="0.25">
      <c r="A3426" s="1">
        <v>3426</v>
      </c>
      <c r="B3426" s="2">
        <v>41943</v>
      </c>
      <c r="C3426" s="1">
        <v>52338</v>
      </c>
      <c r="D3426" s="1">
        <v>54629</v>
      </c>
      <c r="E3426" s="1">
        <v>52335</v>
      </c>
      <c r="F3426" s="1">
        <v>54629</v>
      </c>
      <c r="G3426" s="14">
        <f t="shared" si="746"/>
        <v>4.379311003687647E-2</v>
      </c>
      <c r="H3426" s="15">
        <f t="shared" si="744"/>
        <v>-1.2484211682439739E-2</v>
      </c>
      <c r="I3426" s="14">
        <f t="shared" si="748"/>
        <v>-1.6997672675637787E-2</v>
      </c>
      <c r="J3426" s="17">
        <f t="shared" si="749"/>
        <v>3.1391802923217547E-2</v>
      </c>
      <c r="K3426" s="17">
        <f t="shared" si="750"/>
        <v>-3.7015213726359074E-4</v>
      </c>
      <c r="L3426" s="17">
        <f t="shared" si="751"/>
        <v>4.4163262174140058E-2</v>
      </c>
      <c r="M3426" s="17">
        <f t="shared" si="752"/>
        <v>4.6173311445354824E-2</v>
      </c>
      <c r="N3426" s="17">
        <f t="shared" si="753"/>
        <v>-3.2728918106632948E-2</v>
      </c>
      <c r="O3426" s="17">
        <f t="shared" si="755"/>
        <v>2.5134660071923189</v>
      </c>
      <c r="P3426" s="17">
        <f t="shared" si="756"/>
        <v>0.3403418000120319</v>
      </c>
      <c r="Q3426" s="16">
        <f t="shared" si="745"/>
        <v>1.0974322686445348E-3</v>
      </c>
      <c r="R3426" s="1">
        <f t="shared" si="757"/>
        <v>1.6997672675637787E-2</v>
      </c>
      <c r="S3426" s="12">
        <f t="shared" si="754"/>
        <v>5767.641179028501</v>
      </c>
      <c r="T3426" s="12">
        <f t="shared" si="747"/>
        <v>3141.0418583256687</v>
      </c>
    </row>
    <row r="3427" spans="1:20" x14ac:dyDescent="0.25">
      <c r="A3427" s="1">
        <v>3427</v>
      </c>
      <c r="B3427" s="2">
        <v>41946</v>
      </c>
      <c r="C3427" s="1">
        <v>54629</v>
      </c>
      <c r="D3427" s="1">
        <v>54629</v>
      </c>
      <c r="E3427" s="1">
        <v>53054</v>
      </c>
      <c r="F3427" s="1">
        <v>53947</v>
      </c>
      <c r="G3427" s="14">
        <f t="shared" si="746"/>
        <v>-1.2484211682439739E-2</v>
      </c>
      <c r="H3427" s="15">
        <f t="shared" si="744"/>
        <v>8.1005431256604421E-3</v>
      </c>
      <c r="I3427" s="14">
        <f t="shared" si="748"/>
        <v>-2.4272111222256809E-2</v>
      </c>
      <c r="J3427" s="17">
        <f t="shared" si="749"/>
        <v>2.8508509178550433E-2</v>
      </c>
      <c r="K3427" s="17">
        <f t="shared" si="750"/>
        <v>-4.3904090032590437E-3</v>
      </c>
      <c r="L3427" s="17">
        <f t="shared" si="751"/>
        <v>-8.093802679180695E-3</v>
      </c>
      <c r="M3427" s="17">
        <f t="shared" si="752"/>
        <v>4.4163262174140058E-2</v>
      </c>
      <c r="N3427" s="17">
        <f t="shared" si="753"/>
        <v>-3.2728918106632948E-2</v>
      </c>
      <c r="O3427" s="17">
        <f t="shared" si="755"/>
        <v>2.6971659513723729</v>
      </c>
      <c r="P3427" s="17">
        <f t="shared" si="756"/>
        <v>0.36638965322751732</v>
      </c>
      <c r="Q3427" s="16">
        <f t="shared" si="745"/>
        <v>1.1814235816321825E-3</v>
      </c>
      <c r="R3427" s="1">
        <f t="shared" si="757"/>
        <v>2.4272111222256809E-2</v>
      </c>
      <c r="S3427" s="12">
        <f t="shared" si="754"/>
        <v>5791.9132902507581</v>
      </c>
      <c r="T3427" s="12">
        <f t="shared" si="747"/>
        <v>3101.8284268629272</v>
      </c>
    </row>
    <row r="3428" spans="1:20" x14ac:dyDescent="0.25">
      <c r="A3428" s="1">
        <v>3428</v>
      </c>
      <c r="B3428" s="2">
        <v>41947</v>
      </c>
      <c r="C3428" s="1">
        <v>53947</v>
      </c>
      <c r="D3428" s="1">
        <v>54384</v>
      </c>
      <c r="E3428" s="1">
        <v>53432</v>
      </c>
      <c r="F3428" s="1">
        <v>54384</v>
      </c>
      <c r="G3428" s="14">
        <f t="shared" si="746"/>
        <v>8.1005431256604421E-3</v>
      </c>
      <c r="H3428" s="15">
        <f t="shared" si="744"/>
        <v>-1.2614004118858491E-2</v>
      </c>
      <c r="I3428" s="14">
        <f t="shared" si="748"/>
        <v>-2.1239801031808891E-2</v>
      </c>
      <c r="J3428" s="17">
        <f t="shared" si="749"/>
        <v>2.8662930560480675E-2</v>
      </c>
      <c r="K3428" s="17">
        <f t="shared" si="750"/>
        <v>-3.9170889235057736E-3</v>
      </c>
      <c r="L3428" s="17">
        <f t="shared" si="751"/>
        <v>1.2017632049166217E-2</v>
      </c>
      <c r="M3428" s="17">
        <f t="shared" si="752"/>
        <v>4.4163262174140058E-2</v>
      </c>
      <c r="N3428" s="17">
        <f t="shared" si="753"/>
        <v>-3.2728918106632948E-2</v>
      </c>
      <c r="O3428" s="17">
        <f t="shared" si="755"/>
        <v>2.6826349845325632</v>
      </c>
      <c r="P3428" s="17">
        <f t="shared" si="756"/>
        <v>0.36439483813012447</v>
      </c>
      <c r="Q3428" s="16">
        <f t="shared" si="745"/>
        <v>1.1749912995622728E-3</v>
      </c>
      <c r="R3428" s="1">
        <f t="shared" si="757"/>
        <v>2.1239801031808891E-2</v>
      </c>
      <c r="S3428" s="12">
        <f t="shared" si="754"/>
        <v>5813.1530912825674</v>
      </c>
      <c r="T3428" s="12">
        <f t="shared" si="747"/>
        <v>3126.9549218031298</v>
      </c>
    </row>
    <row r="3429" spans="1:20" x14ac:dyDescent="0.25">
      <c r="A3429" s="1">
        <v>3429</v>
      </c>
      <c r="B3429" s="2">
        <v>41948</v>
      </c>
      <c r="C3429" s="1">
        <v>54384</v>
      </c>
      <c r="D3429" s="1">
        <v>54384</v>
      </c>
      <c r="E3429" s="1">
        <v>53589</v>
      </c>
      <c r="F3429" s="1">
        <v>53698</v>
      </c>
      <c r="G3429" s="14">
        <f t="shared" si="746"/>
        <v>-1.2614004118858491E-2</v>
      </c>
      <c r="H3429" s="15">
        <f t="shared" si="744"/>
        <v>-1.9758650229058761E-2</v>
      </c>
      <c r="I3429" s="14">
        <f t="shared" si="748"/>
        <v>-1.7982653910864843E-2</v>
      </c>
      <c r="J3429" s="17">
        <f t="shared" si="749"/>
        <v>2.7697122946818038E-2</v>
      </c>
      <c r="K3429" s="17">
        <f t="shared" si="750"/>
        <v>-2.5976617052065666E-3</v>
      </c>
      <c r="L3429" s="17">
        <f t="shared" si="751"/>
        <v>-1.0016342413651924E-2</v>
      </c>
      <c r="M3429" s="17">
        <f t="shared" si="752"/>
        <v>4.4163262174140058E-2</v>
      </c>
      <c r="N3429" s="17">
        <f t="shared" si="753"/>
        <v>-3.2728918106632948E-2</v>
      </c>
      <c r="O3429" s="17">
        <f t="shared" si="755"/>
        <v>2.7761793319983332</v>
      </c>
      <c r="P3429" s="17">
        <f t="shared" si="756"/>
        <v>0.37705196196376811</v>
      </c>
      <c r="Q3429" s="16">
        <f t="shared" si="745"/>
        <v>1.2158042003660508E-3</v>
      </c>
      <c r="R3429" s="1">
        <f t="shared" si="757"/>
        <v>0</v>
      </c>
      <c r="S3429" s="12">
        <f t="shared" si="754"/>
        <v>5813.1530912825674</v>
      </c>
      <c r="T3429" s="12">
        <f t="shared" si="747"/>
        <v>3087.5114995400204</v>
      </c>
    </row>
    <row r="3430" spans="1:20" x14ac:dyDescent="0.25">
      <c r="A3430" s="1">
        <v>3430</v>
      </c>
      <c r="B3430" s="2">
        <v>41949</v>
      </c>
      <c r="C3430" s="1">
        <v>53697</v>
      </c>
      <c r="D3430" s="1">
        <v>53697</v>
      </c>
      <c r="E3430" s="1">
        <v>52418</v>
      </c>
      <c r="F3430" s="1">
        <v>52637</v>
      </c>
      <c r="G3430" s="14">
        <f t="shared" si="746"/>
        <v>-1.9758650229058761E-2</v>
      </c>
      <c r="H3430" s="15">
        <f t="shared" si="744"/>
        <v>1.113285331610836E-2</v>
      </c>
      <c r="I3430" s="14">
        <f t="shared" si="748"/>
        <v>-2.9845537055139815E-3</v>
      </c>
      <c r="J3430" s="17">
        <f t="shared" si="749"/>
        <v>2.6880001873353553E-2</v>
      </c>
      <c r="K3430" s="17">
        <f t="shared" si="750"/>
        <v>-1.7332596157296691E-3</v>
      </c>
      <c r="L3430" s="17">
        <f t="shared" si="751"/>
        <v>-1.8025390613329091E-2</v>
      </c>
      <c r="M3430" s="17">
        <f t="shared" si="752"/>
        <v>4.4163262174140058E-2</v>
      </c>
      <c r="N3430" s="17">
        <f t="shared" si="753"/>
        <v>-3.2728918106632948E-2</v>
      </c>
      <c r="O3430" s="17">
        <f t="shared" si="755"/>
        <v>2.8605719837020205</v>
      </c>
      <c r="P3430" s="17">
        <f t="shared" si="756"/>
        <v>0.38811008699513538</v>
      </c>
      <c r="Q3430" s="16">
        <f t="shared" si="745"/>
        <v>1.2514611288999521E-3</v>
      </c>
      <c r="R3430" s="1">
        <f t="shared" si="757"/>
        <v>-2.9845537055139815E-3</v>
      </c>
      <c r="S3430" s="12">
        <f t="shared" si="754"/>
        <v>5810.168537577053</v>
      </c>
      <c r="T3430" s="12">
        <f t="shared" si="747"/>
        <v>3026.5064397424126</v>
      </c>
    </row>
    <row r="3431" spans="1:20" x14ac:dyDescent="0.25">
      <c r="A3431" s="1">
        <v>3431</v>
      </c>
      <c r="B3431" s="2">
        <v>41950</v>
      </c>
      <c r="C3431" s="1">
        <v>52637</v>
      </c>
      <c r="D3431" s="1">
        <v>53483</v>
      </c>
      <c r="E3431" s="1">
        <v>52197</v>
      </c>
      <c r="F3431" s="1">
        <v>53223</v>
      </c>
      <c r="G3431" s="14">
        <f t="shared" si="746"/>
        <v>1.113285331610836E-2</v>
      </c>
      <c r="H3431" s="15">
        <f t="shared" si="744"/>
        <v>-9.3568569979144423E-3</v>
      </c>
      <c r="I3431" s="14">
        <f t="shared" si="748"/>
        <v>-4.4935933234098169E-3</v>
      </c>
      <c r="J3431" s="17">
        <f t="shared" si="749"/>
        <v>2.6024711073287219E-2</v>
      </c>
      <c r="K3431" s="17">
        <f t="shared" si="750"/>
        <v>-2.7419012239435327E-3</v>
      </c>
      <c r="L3431" s="17">
        <f t="shared" si="751"/>
        <v>1.3874754540051892E-2</v>
      </c>
      <c r="M3431" s="17">
        <f t="shared" si="752"/>
        <v>4.4163262174140058E-2</v>
      </c>
      <c r="N3431" s="17">
        <f t="shared" si="753"/>
        <v>-3.2728918106632948E-2</v>
      </c>
      <c r="O3431" s="17">
        <f t="shared" si="755"/>
        <v>2.9545834366514119</v>
      </c>
      <c r="P3431" s="17">
        <f t="shared" si="756"/>
        <v>0.40005080832540202</v>
      </c>
      <c r="Q3431" s="16">
        <f t="shared" si="745"/>
        <v>1.2899639895484632E-3</v>
      </c>
      <c r="R3431" s="1">
        <f t="shared" si="757"/>
        <v>-4.4935933234098169E-3</v>
      </c>
      <c r="S3431" s="12">
        <f t="shared" si="754"/>
        <v>5805.6749442536429</v>
      </c>
      <c r="T3431" s="12">
        <f t="shared" si="747"/>
        <v>3060.200091996322</v>
      </c>
    </row>
    <row r="3432" spans="1:20" x14ac:dyDescent="0.25">
      <c r="A3432" s="1">
        <v>3432</v>
      </c>
      <c r="B3432" s="2">
        <v>41953</v>
      </c>
      <c r="C3432" s="1">
        <v>53223</v>
      </c>
      <c r="D3432" s="1">
        <v>53830</v>
      </c>
      <c r="E3432" s="1">
        <v>52716</v>
      </c>
      <c r="F3432" s="1">
        <v>52725</v>
      </c>
      <c r="G3432" s="14">
        <f t="shared" si="746"/>
        <v>-9.3568569979144423E-3</v>
      </c>
      <c r="H3432" s="15">
        <f t="shared" si="744"/>
        <v>-4.760550023707899E-3</v>
      </c>
      <c r="I3432" s="14">
        <f t="shared" si="748"/>
        <v>-1.6522568447656982E-2</v>
      </c>
      <c r="J3432" s="17">
        <f t="shared" si="749"/>
        <v>2.534112817225281E-2</v>
      </c>
      <c r="K3432" s="17">
        <f t="shared" si="750"/>
        <v>-1.6656462283124304E-3</v>
      </c>
      <c r="L3432" s="17">
        <f t="shared" si="751"/>
        <v>-7.6912107696020119E-3</v>
      </c>
      <c r="M3432" s="17">
        <f t="shared" si="752"/>
        <v>4.4163262174140058E-2</v>
      </c>
      <c r="N3432" s="17">
        <f t="shared" si="753"/>
        <v>-3.2728918106632948E-2</v>
      </c>
      <c r="O3432" s="17">
        <f t="shared" si="755"/>
        <v>3.0342840207471844</v>
      </c>
      <c r="P3432" s="17">
        <f t="shared" si="756"/>
        <v>0.409879953012809</v>
      </c>
      <c r="Q3432" s="16">
        <f t="shared" si="745"/>
        <v>1.3216580704775618E-3</v>
      </c>
      <c r="R3432" s="1">
        <f t="shared" si="757"/>
        <v>-1.6522568447656982E-2</v>
      </c>
      <c r="S3432" s="12">
        <f t="shared" si="754"/>
        <v>5789.1523758059857</v>
      </c>
      <c r="T3432" s="12">
        <f t="shared" si="747"/>
        <v>3031.5662373505079</v>
      </c>
    </row>
    <row r="3433" spans="1:20" x14ac:dyDescent="0.25">
      <c r="A3433" s="1">
        <v>3433</v>
      </c>
      <c r="B3433" s="2">
        <v>41954</v>
      </c>
      <c r="C3433" s="1">
        <v>52718</v>
      </c>
      <c r="D3433" s="1">
        <v>52718</v>
      </c>
      <c r="E3433" s="1">
        <v>52003</v>
      </c>
      <c r="F3433" s="1">
        <v>52474</v>
      </c>
      <c r="G3433" s="14">
        <f t="shared" si="746"/>
        <v>-4.760550023707899E-3</v>
      </c>
      <c r="H3433" s="15">
        <f t="shared" si="744"/>
        <v>9.6238136982125244E-3</v>
      </c>
      <c r="I3433" s="14">
        <f t="shared" si="748"/>
        <v>-1.3189322362536449E-2</v>
      </c>
      <c r="J3433" s="17">
        <f t="shared" si="749"/>
        <v>2.3703652816770386E-2</v>
      </c>
      <c r="K3433" s="17">
        <f t="shared" si="750"/>
        <v>3.1397165905117466E-4</v>
      </c>
      <c r="L3433" s="17">
        <f t="shared" si="751"/>
        <v>-5.0745216827590735E-3</v>
      </c>
      <c r="M3433" s="17">
        <f t="shared" si="752"/>
        <v>4.4163262174140058E-2</v>
      </c>
      <c r="N3433" s="17">
        <f t="shared" si="753"/>
        <v>-2.9201402810922303E-2</v>
      </c>
      <c r="O3433" s="17">
        <f t="shared" si="755"/>
        <v>3.0950784485485165</v>
      </c>
      <c r="P3433" s="17">
        <f t="shared" si="756"/>
        <v>0.41720543150231054</v>
      </c>
      <c r="Q3433" s="16">
        <f t="shared" si="745"/>
        <v>1.3452790787620457E-3</v>
      </c>
      <c r="R3433" s="1">
        <f t="shared" si="757"/>
        <v>-1.3189322362536449E-2</v>
      </c>
      <c r="S3433" s="12">
        <f t="shared" si="754"/>
        <v>5775.9630534434491</v>
      </c>
      <c r="T3433" s="12">
        <f t="shared" si="747"/>
        <v>3017.1343146274166</v>
      </c>
    </row>
    <row r="3434" spans="1:20" x14ac:dyDescent="0.25">
      <c r="A3434" s="1">
        <v>3434</v>
      </c>
      <c r="B3434" s="2">
        <v>41955</v>
      </c>
      <c r="C3434" s="1">
        <v>52473</v>
      </c>
      <c r="D3434" s="1">
        <v>53435</v>
      </c>
      <c r="E3434" s="1">
        <v>52187</v>
      </c>
      <c r="F3434" s="1">
        <v>52979</v>
      </c>
      <c r="G3434" s="14">
        <f t="shared" si="746"/>
        <v>9.6238136982125244E-3</v>
      </c>
      <c r="H3434" s="15">
        <f t="shared" si="744"/>
        <v>-2.1385832122161608E-2</v>
      </c>
      <c r="I3434" s="14">
        <f t="shared" si="748"/>
        <v>-3.2760598009292541E-2</v>
      </c>
      <c r="J3434" s="17">
        <f t="shared" si="749"/>
        <v>2.382307960902575E-2</v>
      </c>
      <c r="K3434" s="17">
        <f t="shared" si="750"/>
        <v>9.8226049007634755E-4</v>
      </c>
      <c r="L3434" s="17">
        <f t="shared" si="751"/>
        <v>8.6415532081361764E-3</v>
      </c>
      <c r="M3434" s="17">
        <f t="shared" si="752"/>
        <v>4.4163262174140058E-2</v>
      </c>
      <c r="N3434" s="17">
        <f t="shared" si="753"/>
        <v>-2.9201402810922303E-2</v>
      </c>
      <c r="O3434" s="17">
        <f t="shared" si="755"/>
        <v>3.0795626001798273</v>
      </c>
      <c r="P3434" s="17">
        <f t="shared" si="756"/>
        <v>0.41534960227630291</v>
      </c>
      <c r="Q3434" s="16">
        <f t="shared" si="745"/>
        <v>1.339294956689346E-3</v>
      </c>
      <c r="R3434" s="1">
        <f t="shared" si="757"/>
        <v>-3.2760598009292541E-2</v>
      </c>
      <c r="S3434" s="12">
        <f t="shared" si="754"/>
        <v>5743.2024554341569</v>
      </c>
      <c r="T3434" s="12">
        <f t="shared" si="747"/>
        <v>3046.1706531738751</v>
      </c>
    </row>
    <row r="3435" spans="1:20" x14ac:dyDescent="0.25">
      <c r="A3435" s="1">
        <v>3435</v>
      </c>
      <c r="B3435" s="2">
        <v>41956</v>
      </c>
      <c r="C3435" s="1">
        <v>52979</v>
      </c>
      <c r="D3435" s="1">
        <v>53323</v>
      </c>
      <c r="E3435" s="1">
        <v>51846</v>
      </c>
      <c r="F3435" s="1">
        <v>51846</v>
      </c>
      <c r="G3435" s="14">
        <f t="shared" si="746"/>
        <v>-2.1385832122161608E-2</v>
      </c>
      <c r="H3435" s="15">
        <f t="shared" si="744"/>
        <v>-1.4273039385873654E-3</v>
      </c>
      <c r="I3435" s="14">
        <f t="shared" si="748"/>
        <v>4.3304060893795127E-3</v>
      </c>
      <c r="J3435" s="17">
        <f t="shared" si="749"/>
        <v>2.2871641884663278E-2</v>
      </c>
      <c r="K3435" s="17">
        <f t="shared" si="750"/>
        <v>1.7163902880772629E-3</v>
      </c>
      <c r="L3435" s="17">
        <f t="shared" si="751"/>
        <v>-2.3102222410238869E-2</v>
      </c>
      <c r="M3435" s="17">
        <f t="shared" si="752"/>
        <v>4.4163262174140058E-2</v>
      </c>
      <c r="N3435" s="17">
        <f t="shared" si="753"/>
        <v>-2.3102222410238869E-2</v>
      </c>
      <c r="O3435" s="17">
        <f t="shared" si="755"/>
        <v>2.9409993792130948</v>
      </c>
      <c r="P3435" s="17">
        <f t="shared" si="756"/>
        <v>0.39834913254287485</v>
      </c>
      <c r="Q3435" s="16">
        <f t="shared" si="745"/>
        <v>1.2844769353151887E-3</v>
      </c>
      <c r="R3435" s="1">
        <f t="shared" si="757"/>
        <v>4.3304060893795127E-3</v>
      </c>
      <c r="S3435" s="12">
        <f t="shared" si="754"/>
        <v>5747.5328615235367</v>
      </c>
      <c r="T3435" s="12">
        <f t="shared" si="747"/>
        <v>2981.025758969643</v>
      </c>
    </row>
    <row r="3436" spans="1:20" x14ac:dyDescent="0.25">
      <c r="A3436" s="1">
        <v>3436</v>
      </c>
      <c r="B3436" s="2">
        <v>41957</v>
      </c>
      <c r="C3436" s="1">
        <v>51834</v>
      </c>
      <c r="D3436" s="1">
        <v>51900</v>
      </c>
      <c r="E3436" s="1">
        <v>50886</v>
      </c>
      <c r="F3436" s="1">
        <v>51772</v>
      </c>
      <c r="G3436" s="14">
        <f t="shared" si="746"/>
        <v>-1.4273039385873654E-3</v>
      </c>
      <c r="H3436" s="15">
        <f t="shared" si="744"/>
        <v>-9.9474619485435678E-3</v>
      </c>
      <c r="I3436" s="14">
        <f t="shared" si="748"/>
        <v>3.151546040252029E-2</v>
      </c>
      <c r="J3436" s="17">
        <f t="shared" si="749"/>
        <v>2.2012079197234666E-2</v>
      </c>
      <c r="K3436" s="17">
        <f t="shared" si="750"/>
        <v>6.9234654511400129E-6</v>
      </c>
      <c r="L3436" s="17">
        <f t="shared" si="751"/>
        <v>-1.4342274040385053E-3</v>
      </c>
      <c r="M3436" s="17">
        <f t="shared" si="752"/>
        <v>4.4163262174140058E-2</v>
      </c>
      <c r="N3436" s="17">
        <f t="shared" si="753"/>
        <v>-2.3102222410238869E-2</v>
      </c>
      <c r="O3436" s="17">
        <f t="shared" si="755"/>
        <v>3.0558442017975906</v>
      </c>
      <c r="P3436" s="17">
        <f t="shared" si="756"/>
        <v>0.41249452778344459</v>
      </c>
      <c r="Q3436" s="16">
        <f t="shared" si="745"/>
        <v>1.3300887678587767E-3</v>
      </c>
      <c r="R3436" s="1">
        <f t="shared" si="757"/>
        <v>3.151546040252029E-2</v>
      </c>
      <c r="S3436" s="12">
        <f t="shared" si="754"/>
        <v>5779.0483219260568</v>
      </c>
      <c r="T3436" s="12">
        <f t="shared" si="747"/>
        <v>2976.7709291628353</v>
      </c>
    </row>
    <row r="3437" spans="1:20" x14ac:dyDescent="0.25">
      <c r="A3437" s="1">
        <v>3437</v>
      </c>
      <c r="B3437" s="2">
        <v>41960</v>
      </c>
      <c r="C3437" s="1">
        <v>51772</v>
      </c>
      <c r="D3437" s="1">
        <v>52223</v>
      </c>
      <c r="E3437" s="1">
        <v>51047</v>
      </c>
      <c r="F3437" s="1">
        <v>51257</v>
      </c>
      <c r="G3437" s="14">
        <f t="shared" si="746"/>
        <v>-9.9474619485435678E-3</v>
      </c>
      <c r="H3437" s="15">
        <f t="shared" si="744"/>
        <v>1.5705171976510446E-2</v>
      </c>
      <c r="I3437" s="14">
        <f t="shared" si="748"/>
        <v>9.1666094457499847E-2</v>
      </c>
      <c r="J3437" s="17">
        <f t="shared" si="749"/>
        <v>2.0866603229432033E-2</v>
      </c>
      <c r="K3437" s="17">
        <f t="shared" si="750"/>
        <v>1.1881597128994578E-3</v>
      </c>
      <c r="L3437" s="17">
        <f t="shared" si="751"/>
        <v>-1.1135621661443025E-2</v>
      </c>
      <c r="M3437" s="17">
        <f t="shared" si="752"/>
        <v>4.4163262174140058E-2</v>
      </c>
      <c r="N3437" s="17">
        <f t="shared" si="753"/>
        <v>-2.3102222410238869E-2</v>
      </c>
      <c r="O3437" s="17">
        <f t="shared" si="755"/>
        <v>3.2235953233395436</v>
      </c>
      <c r="P3437" s="17">
        <f t="shared" si="756"/>
        <v>0.43222880293493099</v>
      </c>
      <c r="Q3437" s="16">
        <f t="shared" si="745"/>
        <v>1.3937219458838841E-3</v>
      </c>
      <c r="R3437" s="1">
        <f t="shared" si="757"/>
        <v>9.1666094457499847E-2</v>
      </c>
      <c r="S3437" s="12">
        <f t="shared" si="754"/>
        <v>5870.7144163835565</v>
      </c>
      <c r="T3437" s="12">
        <f t="shared" si="747"/>
        <v>2947.1596136154571</v>
      </c>
    </row>
    <row r="3438" spans="1:20" x14ac:dyDescent="0.25">
      <c r="A3438" s="1">
        <v>3438</v>
      </c>
      <c r="B3438" s="2">
        <v>41961</v>
      </c>
      <c r="C3438" s="1">
        <v>51257</v>
      </c>
      <c r="D3438" s="1">
        <v>52122</v>
      </c>
      <c r="E3438" s="1">
        <v>51067</v>
      </c>
      <c r="F3438" s="1">
        <v>52062</v>
      </c>
      <c r="G3438" s="14">
        <f t="shared" si="746"/>
        <v>1.5705171976510446E-2</v>
      </c>
      <c r="H3438" s="15">
        <f t="shared" si="744"/>
        <v>2.5757750374553412E-2</v>
      </c>
      <c r="I3438" s="14">
        <f t="shared" si="748"/>
        <v>6.3889743535122445E-2</v>
      </c>
      <c r="J3438" s="17">
        <f t="shared" si="749"/>
        <v>1.900367584918692E-2</v>
      </c>
      <c r="K3438" s="17">
        <f t="shared" si="750"/>
        <v>-1.7519895769867085E-4</v>
      </c>
      <c r="L3438" s="17">
        <f t="shared" si="751"/>
        <v>1.5880370934209118E-2</v>
      </c>
      <c r="M3438" s="17">
        <f t="shared" si="752"/>
        <v>4.4163262174140058E-2</v>
      </c>
      <c r="N3438" s="17">
        <f t="shared" si="753"/>
        <v>-2.3102222410238869E-2</v>
      </c>
      <c r="O3438" s="17">
        <f t="shared" si="755"/>
        <v>3.5396038702300272</v>
      </c>
      <c r="P3438" s="17">
        <f t="shared" si="756"/>
        <v>0.46676196006442494</v>
      </c>
      <c r="Q3438" s="16">
        <f t="shared" si="745"/>
        <v>1.5050741246957109E-3</v>
      </c>
      <c r="R3438" s="1">
        <f t="shared" si="757"/>
        <v>6.3889743535122445E-2</v>
      </c>
      <c r="S3438" s="12">
        <f t="shared" si="754"/>
        <v>5934.6041599186792</v>
      </c>
      <c r="T3438" s="12">
        <f t="shared" si="747"/>
        <v>2993.4452621895139</v>
      </c>
    </row>
    <row r="3439" spans="1:20" x14ac:dyDescent="0.25">
      <c r="A3439" s="1">
        <v>3439</v>
      </c>
      <c r="B3439" s="2">
        <v>41962</v>
      </c>
      <c r="C3439" s="1">
        <v>52062</v>
      </c>
      <c r="D3439" s="1">
        <v>53403</v>
      </c>
      <c r="E3439" s="1">
        <v>52032</v>
      </c>
      <c r="F3439" s="1">
        <v>53403</v>
      </c>
      <c r="G3439" s="14">
        <f t="shared" si="746"/>
        <v>2.5757750374553412E-2</v>
      </c>
      <c r="H3439" s="15">
        <f t="shared" si="744"/>
        <v>5.0203172106435989E-2</v>
      </c>
      <c r="I3439" s="14">
        <f t="shared" si="748"/>
        <v>4.0911425362276432E-2</v>
      </c>
      <c r="J3439" s="17">
        <f t="shared" si="749"/>
        <v>1.8840562994804893E-2</v>
      </c>
      <c r="K3439" s="17">
        <f t="shared" si="750"/>
        <v>3.1739354802914938E-3</v>
      </c>
      <c r="L3439" s="17">
        <f t="shared" si="751"/>
        <v>2.2583814894261919E-2</v>
      </c>
      <c r="M3439" s="17">
        <f t="shared" si="752"/>
        <v>4.4163262174140058E-2</v>
      </c>
      <c r="N3439" s="17">
        <f t="shared" si="753"/>
        <v>-2.3102222410238869E-2</v>
      </c>
      <c r="O3439" s="17">
        <f t="shared" si="755"/>
        <v>3.5702481185369428</v>
      </c>
      <c r="P3439" s="17">
        <f t="shared" si="756"/>
        <v>0.46994516344240134</v>
      </c>
      <c r="Q3439" s="16">
        <f t="shared" si="745"/>
        <v>1.5153383652460226E-3</v>
      </c>
      <c r="R3439" s="1">
        <f t="shared" si="757"/>
        <v>4.0911425362276432E-2</v>
      </c>
      <c r="S3439" s="12">
        <f t="shared" si="754"/>
        <v>5975.5155852809557</v>
      </c>
      <c r="T3439" s="12">
        <f t="shared" si="747"/>
        <v>3070.549678012881</v>
      </c>
    </row>
    <row r="3440" spans="1:20" x14ac:dyDescent="0.25">
      <c r="A3440" s="1">
        <v>3440</v>
      </c>
      <c r="B3440" s="2">
        <v>41964</v>
      </c>
      <c r="C3440" s="1">
        <v>53403</v>
      </c>
      <c r="D3440" s="1">
        <v>56214</v>
      </c>
      <c r="E3440" s="1">
        <v>53403</v>
      </c>
      <c r="F3440" s="1">
        <v>56084</v>
      </c>
      <c r="G3440" s="14">
        <f t="shared" si="746"/>
        <v>5.0203172106435989E-2</v>
      </c>
      <c r="H3440" s="15">
        <f t="shared" si="744"/>
        <v>-1.2071178945866956E-2</v>
      </c>
      <c r="I3440" s="14">
        <f t="shared" si="748"/>
        <v>-1.762493009219146E-2</v>
      </c>
      <c r="J3440" s="17">
        <f t="shared" si="749"/>
        <v>2.1799754709862403E-2</v>
      </c>
      <c r="K3440" s="17">
        <f t="shared" si="750"/>
        <v>4.838769571539051E-3</v>
      </c>
      <c r="L3440" s="17">
        <f t="shared" si="751"/>
        <v>4.5364402534896937E-2</v>
      </c>
      <c r="M3440" s="17">
        <f t="shared" si="752"/>
        <v>4.5364402534896937E-2</v>
      </c>
      <c r="N3440" s="17">
        <f t="shared" si="753"/>
        <v>-2.3102222410238869E-2</v>
      </c>
      <c r="O3440" s="17">
        <f t="shared" si="755"/>
        <v>3.1407062077703514</v>
      </c>
      <c r="P3440" s="17">
        <f t="shared" si="756"/>
        <v>0.422609477881842</v>
      </c>
      <c r="Q3440" s="16">
        <f t="shared" si="745"/>
        <v>1.3627044284485663E-3</v>
      </c>
      <c r="R3440" s="1">
        <f t="shared" si="757"/>
        <v>-1.762493009219146E-2</v>
      </c>
      <c r="S3440" s="12">
        <f t="shared" si="754"/>
        <v>5957.890655188764</v>
      </c>
      <c r="T3440" s="12">
        <f t="shared" si="747"/>
        <v>3224.7010119595234</v>
      </c>
    </row>
    <row r="3441" spans="1:20" x14ac:dyDescent="0.25">
      <c r="A3441" s="1">
        <v>3441</v>
      </c>
      <c r="B3441" s="2">
        <v>41967</v>
      </c>
      <c r="C3441" s="1">
        <v>56086</v>
      </c>
      <c r="D3441" s="1">
        <v>57359</v>
      </c>
      <c r="E3441" s="1">
        <v>55292</v>
      </c>
      <c r="F3441" s="1">
        <v>55407</v>
      </c>
      <c r="G3441" s="14">
        <f t="shared" si="746"/>
        <v>-1.2071178945866956E-2</v>
      </c>
      <c r="H3441" s="15">
        <f t="shared" si="744"/>
        <v>2.7794322017073991E-3</v>
      </c>
      <c r="I3441" s="14">
        <f t="shared" si="748"/>
        <v>-1.2396104770775462E-2</v>
      </c>
      <c r="J3441" s="17">
        <f t="shared" si="749"/>
        <v>1.929778190056422E-2</v>
      </c>
      <c r="K3441" s="17">
        <f t="shared" si="750"/>
        <v>1.1144836393561564E-3</v>
      </c>
      <c r="L3441" s="17">
        <f t="shared" si="751"/>
        <v>-1.3185662585223112E-2</v>
      </c>
      <c r="M3441" s="17">
        <f t="shared" si="752"/>
        <v>4.5364402534896937E-2</v>
      </c>
      <c r="N3441" s="17">
        <f t="shared" si="753"/>
        <v>-2.3102222410238869E-2</v>
      </c>
      <c r="O3441" s="17">
        <f t="shared" si="755"/>
        <v>3.5479012716551641</v>
      </c>
      <c r="P3441" s="17">
        <f t="shared" si="756"/>
        <v>0.46762657393370893</v>
      </c>
      <c r="Q3441" s="16">
        <f t="shared" si="745"/>
        <v>1.5078620724589193E-3</v>
      </c>
      <c r="R3441" s="1">
        <f t="shared" si="757"/>
        <v>-1.2396104770775462E-2</v>
      </c>
      <c r="S3441" s="12">
        <f t="shared" si="754"/>
        <v>5945.4945504179886</v>
      </c>
      <c r="T3441" s="12">
        <f t="shared" si="747"/>
        <v>3185.7750689972418</v>
      </c>
    </row>
    <row r="3442" spans="1:20" x14ac:dyDescent="0.25">
      <c r="A3442" s="1">
        <v>3442</v>
      </c>
      <c r="B3442" s="2">
        <v>41968</v>
      </c>
      <c r="C3442" s="1">
        <v>55410</v>
      </c>
      <c r="D3442" s="1">
        <v>56387</v>
      </c>
      <c r="E3442" s="1">
        <v>55204</v>
      </c>
      <c r="F3442" s="1">
        <v>55561</v>
      </c>
      <c r="G3442" s="14">
        <f t="shared" si="746"/>
        <v>2.7794322017073991E-3</v>
      </c>
      <c r="H3442" s="15">
        <f t="shared" si="744"/>
        <v>-8.3331833480319029E-3</v>
      </c>
      <c r="I3442" s="14">
        <f t="shared" si="748"/>
        <v>-1.6217184603191326E-2</v>
      </c>
      <c r="J3442" s="17">
        <f t="shared" si="749"/>
        <v>1.8928393308849892E-2</v>
      </c>
      <c r="K3442" s="17">
        <f t="shared" si="750"/>
        <v>2.132059898299299E-3</v>
      </c>
      <c r="L3442" s="17">
        <f t="shared" si="751"/>
        <v>6.4737230340810008E-4</v>
      </c>
      <c r="M3442" s="17">
        <f t="shared" si="752"/>
        <v>4.5364402534896937E-2</v>
      </c>
      <c r="N3442" s="17">
        <f t="shared" si="753"/>
        <v>-2.3102222410238869E-2</v>
      </c>
      <c r="O3442" s="17">
        <f t="shared" si="755"/>
        <v>3.6171387517145748</v>
      </c>
      <c r="P3442" s="17">
        <f t="shared" si="756"/>
        <v>0.47476347104079081</v>
      </c>
      <c r="Q3442" s="16">
        <f t="shared" si="745"/>
        <v>1.5308750000012621E-3</v>
      </c>
      <c r="R3442" s="1">
        <f t="shared" si="757"/>
        <v>-1.6217184603191326E-2</v>
      </c>
      <c r="S3442" s="12">
        <f t="shared" si="754"/>
        <v>5929.2773658147971</v>
      </c>
      <c r="T3442" s="12">
        <f t="shared" si="747"/>
        <v>3194.6297148114095</v>
      </c>
    </row>
    <row r="3443" spans="1:20" x14ac:dyDescent="0.25">
      <c r="A3443" s="1">
        <v>3443</v>
      </c>
      <c r="B3443" s="2">
        <v>41969</v>
      </c>
      <c r="C3443" s="1">
        <v>55561</v>
      </c>
      <c r="D3443" s="1">
        <v>56100</v>
      </c>
      <c r="E3443" s="1">
        <v>54977</v>
      </c>
      <c r="F3443" s="1">
        <v>55098</v>
      </c>
      <c r="G3443" s="14">
        <f t="shared" si="746"/>
        <v>-8.3331833480319029E-3</v>
      </c>
      <c r="H3443" s="15">
        <f t="shared" si="744"/>
        <v>-6.8423536244509586E-3</v>
      </c>
      <c r="I3443" s="14">
        <f t="shared" si="748"/>
        <v>-5.1569059062857359E-2</v>
      </c>
      <c r="J3443" s="17">
        <f t="shared" si="749"/>
        <v>1.9033562572238833E-2</v>
      </c>
      <c r="K3443" s="17">
        <f t="shared" si="750"/>
        <v>1.0364781333864759E-3</v>
      </c>
      <c r="L3443" s="17">
        <f t="shared" si="751"/>
        <v>-9.3696614814183787E-3</v>
      </c>
      <c r="M3443" s="17">
        <f t="shared" si="752"/>
        <v>4.5364402534896937E-2</v>
      </c>
      <c r="N3443" s="17">
        <f t="shared" si="753"/>
        <v>-2.3102222410238869E-2</v>
      </c>
      <c r="O3443" s="17">
        <f t="shared" si="755"/>
        <v>3.5971523820242122</v>
      </c>
      <c r="P3443" s="17">
        <f t="shared" si="756"/>
        <v>0.47271742855366344</v>
      </c>
      <c r="Q3443" s="16">
        <f t="shared" si="745"/>
        <v>1.5242775351929081E-3</v>
      </c>
      <c r="R3443" s="1">
        <f t="shared" si="757"/>
        <v>-5.1569059062857359E-2</v>
      </c>
      <c r="S3443" s="12">
        <f t="shared" si="754"/>
        <v>5877.7083067519397</v>
      </c>
      <c r="T3443" s="12">
        <f t="shared" si="747"/>
        <v>3168.0082796688152</v>
      </c>
    </row>
    <row r="3444" spans="1:20" x14ac:dyDescent="0.25">
      <c r="A3444" s="1">
        <v>3444</v>
      </c>
      <c r="B3444" s="2">
        <v>41970</v>
      </c>
      <c r="C3444" s="1">
        <v>55099</v>
      </c>
      <c r="D3444" s="1">
        <v>56065</v>
      </c>
      <c r="E3444" s="1">
        <v>54592</v>
      </c>
      <c r="F3444" s="1">
        <v>54721</v>
      </c>
      <c r="G3444" s="14">
        <f t="shared" si="746"/>
        <v>-6.8423536244509586E-3</v>
      </c>
      <c r="H3444" s="15">
        <f t="shared" si="744"/>
        <v>-1.0416476307084643E-3</v>
      </c>
      <c r="I3444" s="14">
        <f t="shared" si="748"/>
        <v>-5.7428518890085933E-2</v>
      </c>
      <c r="J3444" s="17">
        <f t="shared" si="749"/>
        <v>1.879473821920731E-2</v>
      </c>
      <c r="K3444" s="17">
        <f t="shared" si="750"/>
        <v>1.4212548330136447E-3</v>
      </c>
      <c r="L3444" s="17">
        <f t="shared" si="751"/>
        <v>-8.2636084574646031E-3</v>
      </c>
      <c r="M3444" s="17">
        <f t="shared" si="752"/>
        <v>4.5364402534896937E-2</v>
      </c>
      <c r="N3444" s="17">
        <f t="shared" si="753"/>
        <v>-2.3102222410238869E-2</v>
      </c>
      <c r="O3444" s="17">
        <f t="shared" si="755"/>
        <v>3.6428613235573688</v>
      </c>
      <c r="P3444" s="17">
        <f t="shared" si="756"/>
        <v>0.47738016460161437</v>
      </c>
      <c r="Q3444" s="16">
        <f t="shared" si="745"/>
        <v>1.5393125294222755E-3</v>
      </c>
      <c r="R3444" s="1">
        <f t="shared" si="757"/>
        <v>-5.7428518890085933E-2</v>
      </c>
      <c r="S3444" s="12">
        <f t="shared" si="754"/>
        <v>5820.2797878618539</v>
      </c>
      <c r="T3444" s="12">
        <f t="shared" si="747"/>
        <v>3146.3316467341328</v>
      </c>
    </row>
    <row r="3445" spans="1:20" x14ac:dyDescent="0.25">
      <c r="A3445" s="1">
        <v>3445</v>
      </c>
      <c r="B3445" s="2">
        <v>41971</v>
      </c>
      <c r="C3445" s="1">
        <v>54731</v>
      </c>
      <c r="D3445" s="1">
        <v>55436</v>
      </c>
      <c r="E3445" s="1">
        <v>54664</v>
      </c>
      <c r="F3445" s="1">
        <v>54664</v>
      </c>
      <c r="G3445" s="14">
        <f t="shared" si="746"/>
        <v>-1.0416476307084643E-3</v>
      </c>
      <c r="H3445" s="15">
        <f t="shared" si="744"/>
        <v>-4.3685057807697936E-2</v>
      </c>
      <c r="I3445" s="14">
        <f t="shared" si="748"/>
        <v>-4.2669131198926347E-2</v>
      </c>
      <c r="J3445" s="17">
        <f t="shared" si="749"/>
        <v>1.7887571537687462E-2</v>
      </c>
      <c r="K3445" s="17">
        <f t="shared" si="750"/>
        <v>2.6690550062369979E-3</v>
      </c>
      <c r="L3445" s="17">
        <f t="shared" si="751"/>
        <v>-3.7107026369454623E-3</v>
      </c>
      <c r="M3445" s="17">
        <f t="shared" si="752"/>
        <v>4.5364402534896937E-2</v>
      </c>
      <c r="N3445" s="17">
        <f t="shared" si="753"/>
        <v>-2.3102222410238869E-2</v>
      </c>
      <c r="O3445" s="17">
        <f t="shared" si="755"/>
        <v>3.8276087282660449</v>
      </c>
      <c r="P3445" s="17">
        <f t="shared" si="756"/>
        <v>0.495648217571314</v>
      </c>
      <c r="Q3445" s="16">
        <f t="shared" si="745"/>
        <v>1.5982178734427492E-3</v>
      </c>
      <c r="R3445" s="1">
        <f t="shared" si="757"/>
        <v>-4.2669131198926347E-2</v>
      </c>
      <c r="S3445" s="12">
        <f t="shared" si="754"/>
        <v>5777.6106566629278</v>
      </c>
      <c r="T3445" s="12">
        <f t="shared" si="747"/>
        <v>3143.0542778288891</v>
      </c>
    </row>
    <row r="3446" spans="1:20" x14ac:dyDescent="0.25">
      <c r="A3446" s="1">
        <v>3446</v>
      </c>
      <c r="B3446" s="2">
        <v>41974</v>
      </c>
      <c r="C3446" s="1">
        <v>54719</v>
      </c>
      <c r="D3446" s="1">
        <v>54719</v>
      </c>
      <c r="E3446" s="1">
        <v>52156</v>
      </c>
      <c r="F3446" s="1">
        <v>52276</v>
      </c>
      <c r="G3446" s="14">
        <f t="shared" si="746"/>
        <v>-4.3685057807697936E-2</v>
      </c>
      <c r="H3446" s="15">
        <f t="shared" si="744"/>
        <v>-1.2701813451679533E-2</v>
      </c>
      <c r="I3446" s="14">
        <f t="shared" si="748"/>
        <v>-1.6052116204684053E-2</v>
      </c>
      <c r="J3446" s="17">
        <f t="shared" si="749"/>
        <v>2.130769034794391E-2</v>
      </c>
      <c r="K3446" s="17">
        <f t="shared" si="750"/>
        <v>-9.8547240201675521E-4</v>
      </c>
      <c r="L3446" s="17">
        <f t="shared" si="751"/>
        <v>-4.2699585405681181E-2</v>
      </c>
      <c r="M3446" s="17">
        <f t="shared" si="752"/>
        <v>4.5364402534896937E-2</v>
      </c>
      <c r="N3446" s="17">
        <f t="shared" si="753"/>
        <v>-4.2699585405681181E-2</v>
      </c>
      <c r="O3446" s="17">
        <f t="shared" si="755"/>
        <v>4.1329673231841326</v>
      </c>
      <c r="P3446" s="17">
        <f t="shared" si="756"/>
        <v>0.52399162637455043</v>
      </c>
      <c r="Q3446" s="16">
        <f t="shared" si="745"/>
        <v>1.6896112063303217E-3</v>
      </c>
      <c r="R3446" s="1">
        <f t="shared" si="757"/>
        <v>1.6052116204684053E-2</v>
      </c>
      <c r="S3446" s="12">
        <f t="shared" si="754"/>
        <v>5793.6627728676121</v>
      </c>
      <c r="T3446" s="12">
        <f t="shared" si="747"/>
        <v>3005.7497700092017</v>
      </c>
    </row>
    <row r="3447" spans="1:20" x14ac:dyDescent="0.25">
      <c r="A3447" s="1">
        <v>3447</v>
      </c>
      <c r="B3447" s="2">
        <v>41975</v>
      </c>
      <c r="C3447" s="1">
        <v>52277</v>
      </c>
      <c r="D3447" s="1">
        <v>52639</v>
      </c>
      <c r="E3447" s="1">
        <v>51471</v>
      </c>
      <c r="F3447" s="1">
        <v>51612</v>
      </c>
      <c r="G3447" s="14">
        <f t="shared" si="746"/>
        <v>-1.2701813451679533E-2</v>
      </c>
      <c r="H3447" s="15">
        <f t="shared" si="744"/>
        <v>1.3717740060451122E-2</v>
      </c>
      <c r="I3447" s="14">
        <f t="shared" si="748"/>
        <v>7.6361440550923865E-3</v>
      </c>
      <c r="J3447" s="17">
        <f t="shared" si="749"/>
        <v>2.1418773480049065E-2</v>
      </c>
      <c r="K3447" s="17">
        <f t="shared" si="750"/>
        <v>-1.2084694989344281E-3</v>
      </c>
      <c r="L3447" s="17">
        <f t="shared" si="751"/>
        <v>-1.1493343952745105E-2</v>
      </c>
      <c r="M3447" s="17">
        <f t="shared" si="752"/>
        <v>4.5364402534896937E-2</v>
      </c>
      <c r="N3447" s="17">
        <f t="shared" si="753"/>
        <v>-4.2699585405681181E-2</v>
      </c>
      <c r="O3447" s="17">
        <f t="shared" si="755"/>
        <v>4.1115327179031542</v>
      </c>
      <c r="P3447" s="17">
        <f t="shared" si="756"/>
        <v>0.52207151938241125</v>
      </c>
      <c r="Q3447" s="16">
        <f t="shared" si="745"/>
        <v>1.6834198205753275E-3</v>
      </c>
      <c r="R3447" s="1">
        <f t="shared" si="757"/>
        <v>-7.6361440550923865E-3</v>
      </c>
      <c r="S3447" s="12">
        <f t="shared" si="754"/>
        <v>5786.0266288125194</v>
      </c>
      <c r="T3447" s="12">
        <f t="shared" si="747"/>
        <v>2967.5712971481162</v>
      </c>
    </row>
    <row r="3448" spans="1:20" x14ac:dyDescent="0.25">
      <c r="A3448" s="1">
        <v>3448</v>
      </c>
      <c r="B3448" s="2">
        <v>41976</v>
      </c>
      <c r="C3448" s="1">
        <v>51610</v>
      </c>
      <c r="D3448" s="1">
        <v>52470</v>
      </c>
      <c r="E3448" s="1">
        <v>51610</v>
      </c>
      <c r="F3448" s="1">
        <v>52320</v>
      </c>
      <c r="G3448" s="14">
        <f t="shared" si="746"/>
        <v>1.3717740060451122E-2</v>
      </c>
      <c r="H3448" s="15">
        <f t="shared" si="744"/>
        <v>-1.7068042813455642E-2</v>
      </c>
      <c r="I3448" s="14">
        <f t="shared" si="748"/>
        <v>-3.9125141166152733E-2</v>
      </c>
      <c r="J3448" s="17">
        <f t="shared" si="749"/>
        <v>2.1729021594318564E-2</v>
      </c>
      <c r="K3448" s="17">
        <f t="shared" si="750"/>
        <v>2.3416506676173417E-5</v>
      </c>
      <c r="L3448" s="17">
        <f t="shared" si="751"/>
        <v>1.3694323553774949E-2</v>
      </c>
      <c r="M3448" s="17">
        <f t="shared" si="752"/>
        <v>4.5364402534896937E-2</v>
      </c>
      <c r="N3448" s="17">
        <f t="shared" si="753"/>
        <v>-4.2699585405681181E-2</v>
      </c>
      <c r="O3448" s="17">
        <f t="shared" si="755"/>
        <v>4.0528280373012286</v>
      </c>
      <c r="P3448" s="17">
        <f t="shared" si="756"/>
        <v>0.51676106952499323</v>
      </c>
      <c r="Q3448" s="16">
        <f t="shared" si="745"/>
        <v>1.666296272911352E-3</v>
      </c>
      <c r="R3448" s="1">
        <f t="shared" si="757"/>
        <v>3.9125141166152733E-2</v>
      </c>
      <c r="S3448" s="12">
        <f t="shared" si="754"/>
        <v>5825.1517699786718</v>
      </c>
      <c r="T3448" s="12">
        <f t="shared" si="747"/>
        <v>3008.2796688132498</v>
      </c>
    </row>
    <row r="3449" spans="1:20" x14ac:dyDescent="0.25">
      <c r="A3449" s="1">
        <v>3449</v>
      </c>
      <c r="B3449" s="2">
        <v>41977</v>
      </c>
      <c r="C3449" s="1">
        <v>52320</v>
      </c>
      <c r="D3449" s="1">
        <v>52539</v>
      </c>
      <c r="E3449" s="1">
        <v>51074</v>
      </c>
      <c r="F3449" s="1">
        <v>51427</v>
      </c>
      <c r="G3449" s="14">
        <f t="shared" si="746"/>
        <v>-1.7068042813455642E-2</v>
      </c>
      <c r="H3449" s="15">
        <f t="shared" si="744"/>
        <v>1.0986446808096906E-2</v>
      </c>
      <c r="I3449" s="14">
        <f t="shared" si="748"/>
        <v>-2.3668269136800202E-2</v>
      </c>
      <c r="J3449" s="17">
        <f t="shared" si="749"/>
        <v>2.197816880143778E-2</v>
      </c>
      <c r="K3449" s="17">
        <f t="shared" si="750"/>
        <v>-1.7560405941017044E-3</v>
      </c>
      <c r="L3449" s="17">
        <f t="shared" si="751"/>
        <v>-1.5312002219353938E-2</v>
      </c>
      <c r="M3449" s="17">
        <f t="shared" si="752"/>
        <v>4.5364402534896937E-2</v>
      </c>
      <c r="N3449" s="17">
        <f t="shared" si="753"/>
        <v>-4.2699585405681181E-2</v>
      </c>
      <c r="O3449" s="17">
        <f t="shared" si="755"/>
        <v>4.0068846834417391</v>
      </c>
      <c r="P3449" s="17">
        <f t="shared" si="756"/>
        <v>0.512551078963841</v>
      </c>
      <c r="Q3449" s="16">
        <f t="shared" si="745"/>
        <v>1.6527211566830953E-3</v>
      </c>
      <c r="R3449" s="1">
        <f t="shared" si="757"/>
        <v>2.3668269136800202E-2</v>
      </c>
      <c r="S3449" s="12">
        <f t="shared" si="754"/>
        <v>5848.8200391154724</v>
      </c>
      <c r="T3449" s="12">
        <f t="shared" si="747"/>
        <v>2956.9342226310973</v>
      </c>
    </row>
    <row r="3450" spans="1:20" x14ac:dyDescent="0.25">
      <c r="A3450" s="1">
        <v>3450</v>
      </c>
      <c r="B3450" s="2">
        <v>41978</v>
      </c>
      <c r="C3450" s="1">
        <v>51427</v>
      </c>
      <c r="D3450" s="1">
        <v>52023</v>
      </c>
      <c r="E3450" s="1">
        <v>51163</v>
      </c>
      <c r="F3450" s="1">
        <v>51992</v>
      </c>
      <c r="G3450" s="14">
        <f t="shared" si="746"/>
        <v>1.0986446808096906E-2</v>
      </c>
      <c r="H3450" s="15">
        <f t="shared" si="744"/>
        <v>-3.3043545160793997E-2</v>
      </c>
      <c r="I3450" s="14">
        <f t="shared" si="748"/>
        <v>-4.7505113410679201E-2</v>
      </c>
      <c r="J3450" s="17">
        <f t="shared" si="749"/>
        <v>2.1497070610490446E-2</v>
      </c>
      <c r="K3450" s="17">
        <f t="shared" si="750"/>
        <v>4.0211133458219656E-4</v>
      </c>
      <c r="L3450" s="17">
        <f t="shared" si="751"/>
        <v>1.0584335473514709E-2</v>
      </c>
      <c r="M3450" s="17">
        <f t="shared" si="752"/>
        <v>4.5364402534896937E-2</v>
      </c>
      <c r="N3450" s="17">
        <f t="shared" si="753"/>
        <v>-4.2699585405681181E-2</v>
      </c>
      <c r="O3450" s="17">
        <f t="shared" si="755"/>
        <v>4.0965575978339768</v>
      </c>
      <c r="P3450" s="17">
        <f t="shared" si="756"/>
        <v>0.52072410259668989</v>
      </c>
      <c r="Q3450" s="16">
        <f t="shared" si="745"/>
        <v>1.6790750746172593E-3</v>
      </c>
      <c r="R3450" s="1">
        <f t="shared" si="757"/>
        <v>4.7505113410679201E-2</v>
      </c>
      <c r="S3450" s="12">
        <f t="shared" si="754"/>
        <v>5896.3251525261512</v>
      </c>
      <c r="T3450" s="12">
        <f t="shared" si="747"/>
        <v>2989.4204231830754</v>
      </c>
    </row>
    <row r="3451" spans="1:20" x14ac:dyDescent="0.25">
      <c r="A3451" s="1">
        <v>3451</v>
      </c>
      <c r="B3451" s="2">
        <v>41981</v>
      </c>
      <c r="C3451" s="1">
        <v>51992</v>
      </c>
      <c r="D3451" s="1">
        <v>51992</v>
      </c>
      <c r="E3451" s="1">
        <v>50015</v>
      </c>
      <c r="F3451" s="1">
        <v>50274</v>
      </c>
      <c r="G3451" s="14">
        <f t="shared" si="746"/>
        <v>-3.3043545160793997E-2</v>
      </c>
      <c r="H3451" s="15">
        <f t="shared" si="744"/>
        <v>-1.6111707841031109E-3</v>
      </c>
      <c r="I3451" s="14">
        <f t="shared" si="748"/>
        <v>-8.1444616058228281E-3</v>
      </c>
      <c r="J3451" s="17">
        <f t="shared" si="749"/>
        <v>2.3173819421130087E-2</v>
      </c>
      <c r="K3451" s="17">
        <f t="shared" si="750"/>
        <v>-1.7056380802315787E-3</v>
      </c>
      <c r="L3451" s="17">
        <f t="shared" si="751"/>
        <v>-3.1337907080562416E-2</v>
      </c>
      <c r="M3451" s="17">
        <f t="shared" si="752"/>
        <v>4.5364402534896937E-2</v>
      </c>
      <c r="N3451" s="17">
        <f t="shared" si="753"/>
        <v>-4.2699585405681181E-2</v>
      </c>
      <c r="O3451" s="17">
        <f t="shared" si="755"/>
        <v>3.8001499166028982</v>
      </c>
      <c r="P3451" s="17">
        <f t="shared" si="756"/>
        <v>0.49298957498955054</v>
      </c>
      <c r="Q3451" s="16">
        <f t="shared" si="745"/>
        <v>1.5896450793871366E-3</v>
      </c>
      <c r="R3451" s="1">
        <f t="shared" si="757"/>
        <v>-8.1444616058228281E-3</v>
      </c>
      <c r="S3451" s="12">
        <f t="shared" si="754"/>
        <v>5888.1806909203287</v>
      </c>
      <c r="T3451" s="12">
        <f t="shared" si="747"/>
        <v>2890.6393744250254</v>
      </c>
    </row>
    <row r="3452" spans="1:20" x14ac:dyDescent="0.25">
      <c r="A3452" s="1">
        <v>3452</v>
      </c>
      <c r="B3452" s="2">
        <v>41982</v>
      </c>
      <c r="C3452" s="1">
        <v>50250</v>
      </c>
      <c r="D3452" s="1">
        <v>50260</v>
      </c>
      <c r="E3452" s="1">
        <v>49395</v>
      </c>
      <c r="F3452" s="1">
        <v>50193</v>
      </c>
      <c r="G3452" s="14">
        <f t="shared" si="746"/>
        <v>-1.6111707841031109E-3</v>
      </c>
      <c r="H3452" s="15">
        <f t="shared" si="744"/>
        <v>-1.2850397465782093E-2</v>
      </c>
      <c r="I3452" s="14">
        <f t="shared" si="748"/>
        <v>-4.3816939364669127E-2</v>
      </c>
      <c r="J3452" s="17">
        <f t="shared" si="749"/>
        <v>2.3061735529081064E-2</v>
      </c>
      <c r="K3452" s="17">
        <f t="shared" si="750"/>
        <v>-1.1498853359355485E-3</v>
      </c>
      <c r="L3452" s="17">
        <f t="shared" si="751"/>
        <v>-4.6128544816756239E-4</v>
      </c>
      <c r="M3452" s="17">
        <f t="shared" si="752"/>
        <v>4.5364402534896937E-2</v>
      </c>
      <c r="N3452" s="17">
        <f t="shared" si="753"/>
        <v>-4.2699585405681181E-2</v>
      </c>
      <c r="O3452" s="17">
        <f t="shared" si="755"/>
        <v>3.8186192808224955</v>
      </c>
      <c r="P3452" s="17">
        <f t="shared" si="756"/>
        <v>0.49477993868996495</v>
      </c>
      <c r="Q3452" s="16">
        <f t="shared" si="745"/>
        <v>1.5954181078466885E-3</v>
      </c>
      <c r="R3452" s="1">
        <f t="shared" si="757"/>
        <v>-4.3816939364669127E-2</v>
      </c>
      <c r="S3452" s="12">
        <f t="shared" si="754"/>
        <v>5844.3637515556593</v>
      </c>
      <c r="T3452" s="12">
        <f t="shared" si="747"/>
        <v>2885.9820607175739</v>
      </c>
    </row>
    <row r="3453" spans="1:20" x14ac:dyDescent="0.25">
      <c r="A3453" s="1">
        <v>3453</v>
      </c>
      <c r="B3453" s="2">
        <v>41983</v>
      </c>
      <c r="C3453" s="1">
        <v>50192</v>
      </c>
      <c r="D3453" s="1">
        <v>50192</v>
      </c>
      <c r="E3453" s="1">
        <v>49297</v>
      </c>
      <c r="F3453" s="1">
        <v>49548</v>
      </c>
      <c r="G3453" s="14">
        <f t="shared" si="746"/>
        <v>-1.2850397465782093E-2</v>
      </c>
      <c r="H3453" s="15">
        <f t="shared" si="744"/>
        <v>6.3171066440623758E-3</v>
      </c>
      <c r="I3453" s="14">
        <f t="shared" si="748"/>
        <v>-5.1444855302495207E-2</v>
      </c>
      <c r="J3453" s="17">
        <f t="shared" si="749"/>
        <v>2.2747462489466911E-2</v>
      </c>
      <c r="K3453" s="17">
        <f t="shared" si="750"/>
        <v>-3.0535899654217176E-3</v>
      </c>
      <c r="L3453" s="17">
        <f t="shared" si="751"/>
        <v>-9.7968075003603758E-3</v>
      </c>
      <c r="M3453" s="17">
        <f t="shared" si="752"/>
        <v>4.5364402534896937E-2</v>
      </c>
      <c r="N3453" s="17">
        <f t="shared" si="753"/>
        <v>-4.2699585405681181E-2</v>
      </c>
      <c r="O3453" s="17">
        <f t="shared" si="755"/>
        <v>3.8713763340133291</v>
      </c>
      <c r="P3453" s="17">
        <f t="shared" si="756"/>
        <v>0.49984674771874099</v>
      </c>
      <c r="Q3453" s="16">
        <f t="shared" si="745"/>
        <v>1.6117560355624195E-3</v>
      </c>
      <c r="R3453" s="1">
        <f t="shared" si="757"/>
        <v>0</v>
      </c>
      <c r="S3453" s="12">
        <f t="shared" si="754"/>
        <v>5844.3637515556593</v>
      </c>
      <c r="T3453" s="12">
        <f t="shared" si="747"/>
        <v>2848.8960441582362</v>
      </c>
    </row>
    <row r="3454" spans="1:20" x14ac:dyDescent="0.25">
      <c r="A3454" s="1">
        <v>3454</v>
      </c>
      <c r="B3454" s="2">
        <v>41984</v>
      </c>
      <c r="C3454" s="1">
        <v>49548</v>
      </c>
      <c r="D3454" s="1">
        <v>49946</v>
      </c>
      <c r="E3454" s="1">
        <v>48808</v>
      </c>
      <c r="F3454" s="1">
        <v>49861</v>
      </c>
      <c r="G3454" s="14">
        <f t="shared" si="746"/>
        <v>6.3171066440623758E-3</v>
      </c>
      <c r="H3454" s="15">
        <f t="shared" si="744"/>
        <v>-3.728364854294941E-2</v>
      </c>
      <c r="I3454" s="14">
        <f t="shared" si="748"/>
        <v>-5.7995909925034339E-2</v>
      </c>
      <c r="J3454" s="17">
        <f t="shared" si="749"/>
        <v>2.1508767996397452E-2</v>
      </c>
      <c r="K3454" s="17">
        <f t="shared" si="750"/>
        <v>-4.3496328807877864E-3</v>
      </c>
      <c r="L3454" s="17">
        <f t="shared" si="751"/>
        <v>1.0666739524850161E-2</v>
      </c>
      <c r="M3454" s="17">
        <f t="shared" si="752"/>
        <v>4.5364402534896937E-2</v>
      </c>
      <c r="N3454" s="17">
        <f t="shared" si="753"/>
        <v>-4.2699585405681181E-2</v>
      </c>
      <c r="O3454" s="17">
        <f t="shared" si="755"/>
        <v>4.0943297149947471</v>
      </c>
      <c r="P3454" s="17">
        <f t="shared" si="756"/>
        <v>0.52052322352506286</v>
      </c>
      <c r="Q3454" s="16">
        <f t="shared" si="745"/>
        <v>1.678427339971409E-3</v>
      </c>
      <c r="R3454" s="1">
        <f t="shared" si="757"/>
        <v>5.7995909925034339E-2</v>
      </c>
      <c r="S3454" s="12">
        <f t="shared" si="754"/>
        <v>5902.3596614806938</v>
      </c>
      <c r="T3454" s="12">
        <f t="shared" si="747"/>
        <v>2866.8928242870311</v>
      </c>
    </row>
    <row r="3455" spans="1:20" x14ac:dyDescent="0.25">
      <c r="A3455" s="1">
        <v>3455</v>
      </c>
      <c r="B3455" s="2">
        <v>41985</v>
      </c>
      <c r="C3455" s="1">
        <v>49861</v>
      </c>
      <c r="D3455" s="1">
        <v>49861</v>
      </c>
      <c r="E3455" s="1">
        <v>47973</v>
      </c>
      <c r="F3455" s="1">
        <v>48002</v>
      </c>
      <c r="G3455" s="14">
        <f t="shared" si="746"/>
        <v>-3.728364854294941E-2</v>
      </c>
      <c r="H3455" s="15">
        <f t="shared" si="744"/>
        <v>-2.0478313403608173E-2</v>
      </c>
      <c r="I3455" s="14">
        <f t="shared" si="748"/>
        <v>1.5579433648548191E-2</v>
      </c>
      <c r="J3455" s="17">
        <f t="shared" si="749"/>
        <v>1.706114496791197E-2</v>
      </c>
      <c r="K3455" s="17">
        <f t="shared" si="750"/>
        <v>-1.0182087590746814E-2</v>
      </c>
      <c r="L3455" s="17">
        <f t="shared" si="751"/>
        <v>-2.7101560952202598E-2</v>
      </c>
      <c r="M3455" s="17">
        <f t="shared" si="752"/>
        <v>1.3694323553774949E-2</v>
      </c>
      <c r="N3455" s="17">
        <f t="shared" si="753"/>
        <v>-4.2699585405681181E-2</v>
      </c>
      <c r="O3455" s="17">
        <f t="shared" si="755"/>
        <v>3.3054000224205295</v>
      </c>
      <c r="P3455" s="17">
        <f t="shared" si="756"/>
        <v>0.4414827690494742</v>
      </c>
      <c r="Q3455" s="16">
        <f t="shared" si="745"/>
        <v>1.4235613632774685E-3</v>
      </c>
      <c r="R3455" s="1">
        <f t="shared" si="757"/>
        <v>1.5579433648548191E-2</v>
      </c>
      <c r="S3455" s="12">
        <f t="shared" si="754"/>
        <v>5917.9390951292417</v>
      </c>
      <c r="T3455" s="12">
        <f t="shared" si="747"/>
        <v>2760.0045998160099</v>
      </c>
    </row>
    <row r="3456" spans="1:20" x14ac:dyDescent="0.25">
      <c r="A3456" s="1">
        <v>3456</v>
      </c>
      <c r="B3456" s="2">
        <v>41988</v>
      </c>
      <c r="C3456" s="1">
        <v>48002</v>
      </c>
      <c r="D3456" s="1">
        <v>48401</v>
      </c>
      <c r="E3456" s="1">
        <v>46410</v>
      </c>
      <c r="F3456" s="1">
        <v>47019</v>
      </c>
      <c r="G3456" s="14">
        <f t="shared" si="746"/>
        <v>-2.0478313403608173E-2</v>
      </c>
      <c r="H3456" s="15">
        <f t="shared" si="744"/>
        <v>-2.3394797847675619E-4</v>
      </c>
      <c r="I3456" s="14">
        <f t="shared" si="748"/>
        <v>3.1582647491455118E-2</v>
      </c>
      <c r="J3456" s="17">
        <f t="shared" si="749"/>
        <v>1.7264515533480219E-2</v>
      </c>
      <c r="K3456" s="17">
        <f t="shared" si="750"/>
        <v>-1.0742563221262895E-2</v>
      </c>
      <c r="L3456" s="17">
        <f t="shared" si="751"/>
        <v>-9.7357501823452774E-3</v>
      </c>
      <c r="M3456" s="17">
        <f t="shared" si="752"/>
        <v>1.3694323553774949E-2</v>
      </c>
      <c r="N3456" s="17">
        <f t="shared" si="753"/>
        <v>-4.2699585405681181E-2</v>
      </c>
      <c r="O3456" s="17">
        <f t="shared" si="755"/>
        <v>3.2664634492693536</v>
      </c>
      <c r="P3456" s="17">
        <f t="shared" si="756"/>
        <v>0.43710706883654021</v>
      </c>
      <c r="Q3456" s="16">
        <f t="shared" si="745"/>
        <v>1.4094519162115519E-3</v>
      </c>
      <c r="R3456" s="1">
        <f t="shared" si="757"/>
        <v>3.1582647491455118E-2</v>
      </c>
      <c r="S3456" s="12">
        <f t="shared" si="754"/>
        <v>5949.5217426206964</v>
      </c>
      <c r="T3456" s="12">
        <f t="shared" si="747"/>
        <v>2703.4843606255777</v>
      </c>
    </row>
    <row r="3457" spans="1:20" x14ac:dyDescent="0.25">
      <c r="A3457" s="1">
        <v>3457</v>
      </c>
      <c r="B3457" s="2">
        <v>41989</v>
      </c>
      <c r="C3457" s="1">
        <v>47016</v>
      </c>
      <c r="D3457" s="1">
        <v>47595</v>
      </c>
      <c r="E3457" s="1">
        <v>45853</v>
      </c>
      <c r="F3457" s="1">
        <v>47008</v>
      </c>
      <c r="G3457" s="14">
        <f t="shared" si="746"/>
        <v>-2.3394797847675619E-4</v>
      </c>
      <c r="H3457" s="15">
        <f t="shared" si="744"/>
        <v>3.629169503063312E-2</v>
      </c>
      <c r="I3457" s="14">
        <f t="shared" si="748"/>
        <v>5.563299269856925E-2</v>
      </c>
      <c r="J3457" s="17">
        <f t="shared" si="749"/>
        <v>1.711279851576351E-2</v>
      </c>
      <c r="K3457" s="17">
        <f t="shared" si="750"/>
        <v>-1.0943455233275171E-2</v>
      </c>
      <c r="L3457" s="17">
        <f t="shared" si="751"/>
        <v>1.0709507254798415E-2</v>
      </c>
      <c r="M3457" s="17">
        <f t="shared" si="752"/>
        <v>1.3694323553774949E-2</v>
      </c>
      <c r="N3457" s="17">
        <f t="shared" si="753"/>
        <v>-4.2699585405681181E-2</v>
      </c>
      <c r="O3457" s="17">
        <f t="shared" si="755"/>
        <v>3.2954229495256837</v>
      </c>
      <c r="P3457" s="17">
        <f t="shared" si="756"/>
        <v>0.44036647483153635</v>
      </c>
      <c r="Q3457" s="16">
        <f t="shared" si="745"/>
        <v>1.4199618721305596E-3</v>
      </c>
      <c r="R3457" s="1">
        <f t="shared" si="757"/>
        <v>5.563299269856925E-2</v>
      </c>
      <c r="S3457" s="12">
        <f t="shared" si="754"/>
        <v>6005.1547353192655</v>
      </c>
      <c r="T3457" s="12">
        <f t="shared" si="747"/>
        <v>2702.851885924566</v>
      </c>
    </row>
    <row r="3458" spans="1:20" x14ac:dyDescent="0.25">
      <c r="A3458" s="1">
        <v>3458</v>
      </c>
      <c r="B3458" s="2">
        <v>41990</v>
      </c>
      <c r="C3458" s="1">
        <v>47008</v>
      </c>
      <c r="D3458" s="1">
        <v>49258</v>
      </c>
      <c r="E3458" s="1">
        <v>47008</v>
      </c>
      <c r="F3458" s="1">
        <v>48714</v>
      </c>
      <c r="G3458" s="14">
        <f t="shared" si="746"/>
        <v>3.629169503063312E-2</v>
      </c>
      <c r="H3458" s="15">
        <f t="shared" si="744"/>
        <v>-4.4750995607012456E-3</v>
      </c>
      <c r="I3458" s="14">
        <f t="shared" si="748"/>
        <v>2.8807370858808357E-2</v>
      </c>
      <c r="J3458" s="17">
        <f t="shared" si="749"/>
        <v>2.1029668621057235E-2</v>
      </c>
      <c r="K3458" s="17">
        <f t="shared" si="750"/>
        <v>-7.9684633413641699E-3</v>
      </c>
      <c r="L3458" s="17">
        <f t="shared" si="751"/>
        <v>4.4260158371997288E-2</v>
      </c>
      <c r="M3458" s="17">
        <f t="shared" si="752"/>
        <v>4.4260158371997288E-2</v>
      </c>
      <c r="N3458" s="17">
        <f t="shared" si="753"/>
        <v>-4.2699585405681181E-2</v>
      </c>
      <c r="O3458" s="17">
        <f t="shared" si="755"/>
        <v>4.1350981484608242</v>
      </c>
      <c r="P3458" s="17">
        <f t="shared" si="756"/>
        <v>0.52418196074821077</v>
      </c>
      <c r="Q3458" s="16">
        <f t="shared" si="745"/>
        <v>1.690224939593411E-3</v>
      </c>
      <c r="R3458" s="1">
        <f t="shared" si="757"/>
        <v>-2.8807370858808357E-2</v>
      </c>
      <c r="S3458" s="12">
        <f t="shared" si="754"/>
        <v>5976.3473644604574</v>
      </c>
      <c r="T3458" s="12">
        <f t="shared" si="747"/>
        <v>2800.9429622815119</v>
      </c>
    </row>
    <row r="3459" spans="1:20" x14ac:dyDescent="0.25">
      <c r="A3459" s="1">
        <v>3459</v>
      </c>
      <c r="B3459" s="2">
        <v>41991</v>
      </c>
      <c r="C3459" s="1">
        <v>48714</v>
      </c>
      <c r="D3459" s="1">
        <v>49565</v>
      </c>
      <c r="E3459" s="1">
        <v>48296</v>
      </c>
      <c r="F3459" s="1">
        <v>48496</v>
      </c>
      <c r="G3459" s="14">
        <f t="shared" si="746"/>
        <v>-4.4750995607012456E-3</v>
      </c>
      <c r="H3459" s="15">
        <f t="shared" ref="H3459:H3522" si="758">G3460</f>
        <v>2.3816397228637376E-2</v>
      </c>
      <c r="I3459" s="14">
        <f t="shared" si="748"/>
        <v>4.8625340673494888E-2</v>
      </c>
      <c r="J3459" s="17">
        <f t="shared" si="749"/>
        <v>2.1047598008499362E-2</v>
      </c>
      <c r="K3459" s="17">
        <f t="shared" si="750"/>
        <v>-7.8106464037808561E-3</v>
      </c>
      <c r="L3459" s="17">
        <f t="shared" si="751"/>
        <v>3.3355468430796105E-3</v>
      </c>
      <c r="M3459" s="17">
        <f t="shared" si="752"/>
        <v>4.4260158371997288E-2</v>
      </c>
      <c r="N3459" s="17">
        <f t="shared" si="753"/>
        <v>-4.2699585405681181E-2</v>
      </c>
      <c r="O3459" s="17">
        <f t="shared" si="755"/>
        <v>4.1315756668557961</v>
      </c>
      <c r="P3459" s="17">
        <f t="shared" si="756"/>
        <v>0.52386726473341227</v>
      </c>
      <c r="Q3459" s="16">
        <f t="shared" ref="Q3459:Q3522" si="759">P3459*$AC$18</f>
        <v>1.689210202169323E-3</v>
      </c>
      <c r="R3459" s="1">
        <f t="shared" si="757"/>
        <v>-4.8625340673494888E-2</v>
      </c>
      <c r="S3459" s="12">
        <f t="shared" si="754"/>
        <v>5927.7220237869624</v>
      </c>
      <c r="T3459" s="12">
        <f t="shared" si="747"/>
        <v>2788.4084636614566</v>
      </c>
    </row>
    <row r="3460" spans="1:20" x14ac:dyDescent="0.25">
      <c r="A3460" s="1">
        <v>3460</v>
      </c>
      <c r="B3460" s="2">
        <v>41992</v>
      </c>
      <c r="C3460" s="1">
        <v>48492</v>
      </c>
      <c r="D3460" s="1">
        <v>49658</v>
      </c>
      <c r="E3460" s="1">
        <v>48435</v>
      </c>
      <c r="F3460" s="1">
        <v>49651</v>
      </c>
      <c r="G3460" s="14">
        <f t="shared" ref="G3460:G3523" si="760">F3460/F3459-1</f>
        <v>2.3816397228637376E-2</v>
      </c>
      <c r="H3460" s="15">
        <f t="shared" si="758"/>
        <v>9.4660731908722262E-3</v>
      </c>
      <c r="I3460" s="14">
        <f t="shared" si="748"/>
        <v>1.016952509154645E-2</v>
      </c>
      <c r="J3460" s="17">
        <f t="shared" si="749"/>
        <v>2.2544044296250853E-2</v>
      </c>
      <c r="K3460" s="17">
        <f t="shared" si="750"/>
        <v>-6.1534434131577994E-3</v>
      </c>
      <c r="L3460" s="17">
        <f t="shared" si="751"/>
        <v>2.9969840641795177E-2</v>
      </c>
      <c r="M3460" s="17">
        <f t="shared" si="752"/>
        <v>4.4260158371997288E-2</v>
      </c>
      <c r="N3460" s="17">
        <f t="shared" si="753"/>
        <v>-4.2699585405681181E-2</v>
      </c>
      <c r="O3460" s="17">
        <f t="shared" si="755"/>
        <v>3.8573266905858659</v>
      </c>
      <c r="P3460" s="17">
        <f t="shared" si="756"/>
        <v>0.49850419160844744</v>
      </c>
      <c r="Q3460" s="16">
        <f t="shared" si="759"/>
        <v>1.6074269628541893E-3</v>
      </c>
      <c r="R3460" s="1">
        <f t="shared" si="757"/>
        <v>0</v>
      </c>
      <c r="S3460" s="12">
        <f t="shared" si="754"/>
        <v>5927.7220237869624</v>
      </c>
      <c r="T3460" s="12">
        <f t="shared" si="747"/>
        <v>2854.8183072677125</v>
      </c>
    </row>
    <row r="3461" spans="1:20" x14ac:dyDescent="0.25">
      <c r="A3461" s="1">
        <v>3461</v>
      </c>
      <c r="B3461" s="2">
        <v>41995</v>
      </c>
      <c r="C3461" s="1">
        <v>49651</v>
      </c>
      <c r="D3461" s="1">
        <v>50121</v>
      </c>
      <c r="E3461" s="1">
        <v>49105</v>
      </c>
      <c r="F3461" s="1">
        <v>50121</v>
      </c>
      <c r="G3461" s="14">
        <f t="shared" si="760"/>
        <v>9.4660731908722262E-3</v>
      </c>
      <c r="H3461" s="15">
        <f t="shared" si="758"/>
        <v>1.5342870253985286E-2</v>
      </c>
      <c r="I3461" s="14">
        <f t="shared" si="748"/>
        <v>9.6574852040943737E-3</v>
      </c>
      <c r="J3461" s="17">
        <f t="shared" si="749"/>
        <v>2.0287726943295045E-2</v>
      </c>
      <c r="K3461" s="17">
        <f t="shared" si="750"/>
        <v>-2.6100346799197891E-3</v>
      </c>
      <c r="L3461" s="17">
        <f t="shared" si="751"/>
        <v>1.2076107870792016E-2</v>
      </c>
      <c r="M3461" s="17">
        <f t="shared" si="752"/>
        <v>4.4260158371997288E-2</v>
      </c>
      <c r="N3461" s="17">
        <f t="shared" si="753"/>
        <v>-3.1337907080562416E-2</v>
      </c>
      <c r="O3461" s="17">
        <f t="shared" si="755"/>
        <v>3.7262954920410314</v>
      </c>
      <c r="P3461" s="17">
        <f t="shared" si="756"/>
        <v>0.48574231523916084</v>
      </c>
      <c r="Q3461" s="16">
        <f t="shared" si="759"/>
        <v>1.5662762874578313E-3</v>
      </c>
      <c r="R3461" s="1">
        <f t="shared" si="757"/>
        <v>9.6574852040943737E-3</v>
      </c>
      <c r="S3461" s="12">
        <f t="shared" si="754"/>
        <v>5937.3795089910564</v>
      </c>
      <c r="T3461" s="12">
        <f t="shared" si="747"/>
        <v>2881.8422263109505</v>
      </c>
    </row>
    <row r="3462" spans="1:20" x14ac:dyDescent="0.25">
      <c r="A3462" s="1">
        <v>3462</v>
      </c>
      <c r="B3462" s="2">
        <v>41996</v>
      </c>
      <c r="C3462" s="1">
        <v>50121</v>
      </c>
      <c r="D3462" s="1">
        <v>50890</v>
      </c>
      <c r="E3462" s="1">
        <v>49815</v>
      </c>
      <c r="F3462" s="1">
        <v>50890</v>
      </c>
      <c r="G3462" s="14">
        <f t="shared" si="760"/>
        <v>1.5342870253985286E-2</v>
      </c>
      <c r="H3462" s="15">
        <f t="shared" si="758"/>
        <v>-1.4639418353311062E-2</v>
      </c>
      <c r="I3462" s="14">
        <f t="shared" si="748"/>
        <v>-1.7287551314665417E-2</v>
      </c>
      <c r="J3462" s="17">
        <f t="shared" si="749"/>
        <v>2.0581398122028444E-2</v>
      </c>
      <c r="K3462" s="17">
        <f t="shared" si="750"/>
        <v>-7.4038909954213434E-4</v>
      </c>
      <c r="L3462" s="17">
        <f t="shared" si="751"/>
        <v>1.6083259353527422E-2</v>
      </c>
      <c r="M3462" s="17">
        <f t="shared" si="752"/>
        <v>4.4260158371997288E-2</v>
      </c>
      <c r="N3462" s="17">
        <f t="shared" si="753"/>
        <v>-3.1337907080562416E-2</v>
      </c>
      <c r="O3462" s="17">
        <f t="shared" si="755"/>
        <v>3.6731258490960563</v>
      </c>
      <c r="P3462" s="17">
        <f t="shared" si="756"/>
        <v>0.48043534385725101</v>
      </c>
      <c r="Q3462" s="16">
        <f t="shared" si="759"/>
        <v>1.5491639561395066E-3</v>
      </c>
      <c r="R3462" s="1">
        <f t="shared" si="757"/>
        <v>-1.7287551314665417E-2</v>
      </c>
      <c r="S3462" s="12">
        <f t="shared" si="754"/>
        <v>5920.0919576763908</v>
      </c>
      <c r="T3462" s="12">
        <f t="shared" si="747"/>
        <v>2926.0579576816954</v>
      </c>
    </row>
    <row r="3463" spans="1:20" x14ac:dyDescent="0.25">
      <c r="A3463" s="1">
        <v>3463</v>
      </c>
      <c r="B3463" s="2">
        <v>41999</v>
      </c>
      <c r="C3463" s="1">
        <v>50891</v>
      </c>
      <c r="D3463" s="1">
        <v>50973</v>
      </c>
      <c r="E3463" s="1">
        <v>49914</v>
      </c>
      <c r="F3463" s="1">
        <v>50145</v>
      </c>
      <c r="G3463" s="14">
        <f t="shared" si="760"/>
        <v>-1.4639418353311062E-2</v>
      </c>
      <c r="H3463" s="15">
        <f t="shared" si="758"/>
        <v>8.9540333034201502E-3</v>
      </c>
      <c r="I3463" s="14">
        <f t="shared" si="748"/>
        <v>-3.2543947547312269E-2</v>
      </c>
      <c r="J3463" s="17">
        <f t="shared" si="749"/>
        <v>2.0460505918849695E-2</v>
      </c>
      <c r="K3463" s="17">
        <f t="shared" si="750"/>
        <v>-2.63086632712628E-3</v>
      </c>
      <c r="L3463" s="17">
        <f t="shared" si="751"/>
        <v>-1.2008552026184782E-2</v>
      </c>
      <c r="M3463" s="17">
        <f t="shared" si="752"/>
        <v>4.4260158371997288E-2</v>
      </c>
      <c r="N3463" s="17">
        <f t="shared" si="753"/>
        <v>-3.1337907080562416E-2</v>
      </c>
      <c r="O3463" s="17">
        <f t="shared" si="755"/>
        <v>3.6948287472653991</v>
      </c>
      <c r="P3463" s="17">
        <f t="shared" si="756"/>
        <v>0.48261077495535704</v>
      </c>
      <c r="Q3463" s="16">
        <f t="shared" si="759"/>
        <v>1.5561786345750968E-3</v>
      </c>
      <c r="R3463" s="1">
        <f t="shared" si="757"/>
        <v>-3.2543947547312269E-2</v>
      </c>
      <c r="S3463" s="12">
        <f t="shared" si="754"/>
        <v>5887.5480101290786</v>
      </c>
      <c r="T3463" s="12">
        <f t="shared" si="747"/>
        <v>2883.2221711131579</v>
      </c>
    </row>
    <row r="3464" spans="1:20" x14ac:dyDescent="0.25">
      <c r="A3464" s="1">
        <v>3464</v>
      </c>
      <c r="B3464" s="2">
        <v>42002</v>
      </c>
      <c r="C3464" s="1">
        <v>50145</v>
      </c>
      <c r="D3464" s="1">
        <v>50903</v>
      </c>
      <c r="E3464" s="1">
        <v>50008</v>
      </c>
      <c r="F3464" s="1">
        <v>50594</v>
      </c>
      <c r="G3464" s="14">
        <f t="shared" si="760"/>
        <v>8.9540333034201502E-3</v>
      </c>
      <c r="H3464" s="15">
        <f t="shared" si="758"/>
        <v>-1.1602166264774505E-2</v>
      </c>
      <c r="I3464" s="14">
        <f t="shared" si="748"/>
        <v>-6.2008370032790472E-2</v>
      </c>
      <c r="J3464" s="17">
        <f t="shared" si="749"/>
        <v>2.0251079052786444E-2</v>
      </c>
      <c r="K3464" s="17">
        <f t="shared" si="750"/>
        <v>-8.9606125266789385E-4</v>
      </c>
      <c r="L3464" s="17">
        <f t="shared" si="751"/>
        <v>9.8500945560880439E-3</v>
      </c>
      <c r="M3464" s="17">
        <f t="shared" si="752"/>
        <v>4.4260158371997288E-2</v>
      </c>
      <c r="N3464" s="17">
        <f t="shared" si="753"/>
        <v>-3.1337907080562416E-2</v>
      </c>
      <c r="O3464" s="17">
        <f t="shared" si="755"/>
        <v>3.7330388793360521</v>
      </c>
      <c r="P3464" s="17">
        <f t="shared" si="756"/>
        <v>0.48640996920214769</v>
      </c>
      <c r="Q3464" s="16">
        <f t="shared" si="759"/>
        <v>1.5684291379253446E-3</v>
      </c>
      <c r="R3464" s="1">
        <f t="shared" si="757"/>
        <v>-6.2008370032790472E-2</v>
      </c>
      <c r="S3464" s="12">
        <f t="shared" si="754"/>
        <v>5825.5396400962882</v>
      </c>
      <c r="T3464" s="12">
        <f t="shared" si="747"/>
        <v>2909.0386384544645</v>
      </c>
    </row>
    <row r="3465" spans="1:20" x14ac:dyDescent="0.25">
      <c r="A3465" s="1">
        <v>3465</v>
      </c>
      <c r="B3465" s="2">
        <v>42003</v>
      </c>
      <c r="C3465" s="1">
        <v>50601</v>
      </c>
      <c r="D3465" s="1">
        <v>50841</v>
      </c>
      <c r="E3465" s="1">
        <v>49993</v>
      </c>
      <c r="F3465" s="1">
        <v>50007</v>
      </c>
      <c r="G3465" s="14">
        <f t="shared" si="760"/>
        <v>-1.1602166264774505E-2</v>
      </c>
      <c r="H3465" s="15">
        <f t="shared" si="758"/>
        <v>-2.9895814585957914E-2</v>
      </c>
      <c r="I3465" s="14">
        <f t="shared" si="748"/>
        <v>-4.0220375538119191E-2</v>
      </c>
      <c r="J3465" s="17">
        <f t="shared" si="749"/>
        <v>2.0143941243041062E-2</v>
      </c>
      <c r="K3465" s="17">
        <f t="shared" si="750"/>
        <v>-2.4019687908593212E-3</v>
      </c>
      <c r="L3465" s="17">
        <f t="shared" si="751"/>
        <v>-9.2001974739151834E-3</v>
      </c>
      <c r="M3465" s="17">
        <f t="shared" si="752"/>
        <v>4.4260158371997288E-2</v>
      </c>
      <c r="N3465" s="17">
        <f t="shared" si="753"/>
        <v>-3.1337907080562416E-2</v>
      </c>
      <c r="O3465" s="17">
        <f t="shared" si="755"/>
        <v>3.7528934651095578</v>
      </c>
      <c r="P3465" s="17">
        <f t="shared" si="756"/>
        <v>0.48836876532674683</v>
      </c>
      <c r="Q3465" s="16">
        <f t="shared" si="759"/>
        <v>1.5747452768032459E-3</v>
      </c>
      <c r="R3465" s="1">
        <f t="shared" si="757"/>
        <v>-4.0220375538119191E-2</v>
      </c>
      <c r="S3465" s="12">
        <f t="shared" si="754"/>
        <v>5785.3192645581694</v>
      </c>
      <c r="T3465" s="12">
        <f t="shared" si="747"/>
        <v>2875.2874885004626</v>
      </c>
    </row>
    <row r="3466" spans="1:20" x14ac:dyDescent="0.25">
      <c r="A3466" s="1">
        <v>3466</v>
      </c>
      <c r="B3466" s="2">
        <v>42006</v>
      </c>
      <c r="C3466" s="1">
        <v>50005</v>
      </c>
      <c r="D3466" s="1">
        <v>50005</v>
      </c>
      <c r="E3466" s="1">
        <v>48345</v>
      </c>
      <c r="F3466" s="1">
        <v>48512</v>
      </c>
      <c r="G3466" s="14">
        <f t="shared" si="760"/>
        <v>-2.9895814585957914E-2</v>
      </c>
      <c r="H3466" s="15">
        <f t="shared" si="758"/>
        <v>-2.0510389182058053E-2</v>
      </c>
      <c r="I3466" s="14">
        <f t="shared" si="748"/>
        <v>2.0133137845780413E-2</v>
      </c>
      <c r="J3466" s="17">
        <f t="shared" si="749"/>
        <v>1.9815653931440538E-2</v>
      </c>
      <c r="K3466" s="17">
        <f t="shared" si="750"/>
        <v>-2.1921200858702489E-3</v>
      </c>
      <c r="L3466" s="17">
        <f t="shared" si="751"/>
        <v>-2.7703694500087667E-2</v>
      </c>
      <c r="M3466" s="17">
        <f t="shared" si="752"/>
        <v>4.4260158371997288E-2</v>
      </c>
      <c r="N3466" s="17">
        <f t="shared" si="753"/>
        <v>-2.7703694500087667E-2</v>
      </c>
      <c r="O3466" s="17">
        <f t="shared" si="755"/>
        <v>3.631666818620777</v>
      </c>
      <c r="P3466" s="17">
        <f t="shared" si="756"/>
        <v>0.47624365347620867</v>
      </c>
      <c r="Q3466" s="16">
        <f t="shared" si="759"/>
        <v>1.5356478488492468E-3</v>
      </c>
      <c r="R3466" s="1">
        <f t="shared" si="757"/>
        <v>2.0133137845780413E-2</v>
      </c>
      <c r="S3466" s="12">
        <f t="shared" si="754"/>
        <v>5805.4524024039501</v>
      </c>
      <c r="T3466" s="12">
        <f t="shared" si="747"/>
        <v>2789.3284268629282</v>
      </c>
    </row>
    <row r="3467" spans="1:20" x14ac:dyDescent="0.25">
      <c r="A3467" s="1">
        <v>3467</v>
      </c>
      <c r="B3467" s="2">
        <v>42009</v>
      </c>
      <c r="C3467" s="1">
        <v>48512</v>
      </c>
      <c r="D3467" s="1">
        <v>48512</v>
      </c>
      <c r="E3467" s="1">
        <v>47264</v>
      </c>
      <c r="F3467" s="1">
        <v>47517</v>
      </c>
      <c r="G3467" s="14">
        <f t="shared" si="760"/>
        <v>-2.0510389182058053E-2</v>
      </c>
      <c r="H3467" s="15">
        <f t="shared" si="758"/>
        <v>1.0185828229896776E-2</v>
      </c>
      <c r="I3467" s="14">
        <f t="shared" si="748"/>
        <v>5.0347750386712686E-2</v>
      </c>
      <c r="J3467" s="17">
        <f t="shared" si="749"/>
        <v>2.0369184394244302E-2</v>
      </c>
      <c r="K3467" s="17">
        <f t="shared" si="750"/>
        <v>-3.4520679790672453E-3</v>
      </c>
      <c r="L3467" s="17">
        <f t="shared" si="751"/>
        <v>-1.7058321202990806E-2</v>
      </c>
      <c r="M3467" s="17">
        <f t="shared" si="752"/>
        <v>4.4260158371997288E-2</v>
      </c>
      <c r="N3467" s="17">
        <f t="shared" si="753"/>
        <v>-2.7703694500087667E-2</v>
      </c>
      <c r="O3467" s="17">
        <f t="shared" si="755"/>
        <v>3.5329766513586915</v>
      </c>
      <c r="P3467" s="17">
        <f t="shared" si="756"/>
        <v>0.46606992703162137</v>
      </c>
      <c r="Q3467" s="16">
        <f t="shared" si="759"/>
        <v>1.5028426639079389E-3</v>
      </c>
      <c r="R3467" s="1">
        <f t="shared" si="757"/>
        <v>5.0347750386712686E-2</v>
      </c>
      <c r="S3467" s="12">
        <f t="shared" si="754"/>
        <v>5855.8001527906627</v>
      </c>
      <c r="T3467" s="12">
        <f t="shared" si="747"/>
        <v>2732.1182152713918</v>
      </c>
    </row>
    <row r="3468" spans="1:20" x14ac:dyDescent="0.25">
      <c r="A3468" s="1">
        <v>3468</v>
      </c>
      <c r="B3468" s="2">
        <v>42010</v>
      </c>
      <c r="C3468" s="1">
        <v>47517</v>
      </c>
      <c r="D3468" s="1">
        <v>48061</v>
      </c>
      <c r="E3468" s="1">
        <v>47338</v>
      </c>
      <c r="F3468" s="1">
        <v>48001</v>
      </c>
      <c r="G3468" s="14">
        <f t="shared" si="760"/>
        <v>1.0185828229896776E-2</v>
      </c>
      <c r="H3468" s="15">
        <f t="shared" si="758"/>
        <v>3.045769879794169E-2</v>
      </c>
      <c r="I3468" s="14">
        <f t="shared" si="748"/>
        <v>1.8076745054919741E-2</v>
      </c>
      <c r="J3468" s="17">
        <f t="shared" si="749"/>
        <v>2.0478101875615055E-2</v>
      </c>
      <c r="K3468" s="17">
        <f t="shared" si="750"/>
        <v>-1.9163195993553207E-3</v>
      </c>
      <c r="L3468" s="17">
        <f t="shared" si="751"/>
        <v>1.2102147829252096E-2</v>
      </c>
      <c r="M3468" s="17">
        <f t="shared" si="752"/>
        <v>4.4260158371997288E-2</v>
      </c>
      <c r="N3468" s="17">
        <f t="shared" si="753"/>
        <v>-2.7703694500087667E-2</v>
      </c>
      <c r="O3468" s="17">
        <f t="shared" si="755"/>
        <v>3.5141857047687695</v>
      </c>
      <c r="P3468" s="17">
        <f t="shared" si="756"/>
        <v>0.46410064147773344</v>
      </c>
      <c r="Q3468" s="16">
        <f t="shared" si="759"/>
        <v>1.4964927018611502E-3</v>
      </c>
      <c r="R3468" s="1">
        <f t="shared" si="757"/>
        <v>1.8076745054919741E-2</v>
      </c>
      <c r="S3468" s="12">
        <f t="shared" si="754"/>
        <v>5873.8768978455828</v>
      </c>
      <c r="T3468" s="12">
        <f t="shared" si="747"/>
        <v>2759.9471021159184</v>
      </c>
    </row>
    <row r="3469" spans="1:20" x14ac:dyDescent="0.25">
      <c r="A3469" s="1">
        <v>3469</v>
      </c>
      <c r="B3469" s="2">
        <v>42011</v>
      </c>
      <c r="C3469" s="1">
        <v>48006</v>
      </c>
      <c r="D3469" s="1">
        <v>49882</v>
      </c>
      <c r="E3469" s="1">
        <v>48006</v>
      </c>
      <c r="F3469" s="1">
        <v>49463</v>
      </c>
      <c r="G3469" s="14">
        <f t="shared" si="760"/>
        <v>3.045769879794169E-2</v>
      </c>
      <c r="H3469" s="15">
        <f t="shared" si="758"/>
        <v>9.7042233588742199E-3</v>
      </c>
      <c r="I3469" s="14">
        <f t="shared" si="748"/>
        <v>-2.6713468075536317E-2</v>
      </c>
      <c r="J3469" s="17">
        <f t="shared" si="749"/>
        <v>2.2058969242917451E-2</v>
      </c>
      <c r="K3469" s="17">
        <f t="shared" si="750"/>
        <v>-3.069467890966996E-4</v>
      </c>
      <c r="L3469" s="17">
        <f t="shared" si="751"/>
        <v>3.076464558703839E-2</v>
      </c>
      <c r="M3469" s="17">
        <f t="shared" si="752"/>
        <v>4.4260158371997288E-2</v>
      </c>
      <c r="N3469" s="17">
        <f t="shared" si="753"/>
        <v>-2.7703694500087667E-2</v>
      </c>
      <c r="O3469" s="17">
        <f t="shared" si="755"/>
        <v>3.262339780232054</v>
      </c>
      <c r="P3469" s="17">
        <f t="shared" si="756"/>
        <v>0.43664059900153046</v>
      </c>
      <c r="Q3469" s="16">
        <f t="shared" si="759"/>
        <v>1.4079477840442105E-3</v>
      </c>
      <c r="R3469" s="1">
        <f t="shared" si="757"/>
        <v>-2.6713468075536317E-2</v>
      </c>
      <c r="S3469" s="12">
        <f t="shared" si="754"/>
        <v>5847.1634297700466</v>
      </c>
      <c r="T3469" s="12">
        <f t="shared" si="747"/>
        <v>2844.0087396504168</v>
      </c>
    </row>
    <row r="3470" spans="1:20" x14ac:dyDescent="0.25">
      <c r="A3470" s="1">
        <v>3470</v>
      </c>
      <c r="B3470" s="2">
        <v>42012</v>
      </c>
      <c r="C3470" s="1">
        <v>49463</v>
      </c>
      <c r="D3470" s="1">
        <v>50261</v>
      </c>
      <c r="E3470" s="1">
        <v>49017</v>
      </c>
      <c r="F3470" s="1">
        <v>49943</v>
      </c>
      <c r="G3470" s="14">
        <f t="shared" si="760"/>
        <v>9.7042233588742199E-3</v>
      </c>
      <c r="H3470" s="15">
        <f t="shared" si="758"/>
        <v>-2.208517710189617E-2</v>
      </c>
      <c r="I3470" s="14">
        <f t="shared" si="748"/>
        <v>-3.8453420557800655E-2</v>
      </c>
      <c r="J3470" s="17">
        <f t="shared" si="749"/>
        <v>1.9636209479744662E-2</v>
      </c>
      <c r="K3470" s="17">
        <f t="shared" si="750"/>
        <v>2.8255780043582091E-3</v>
      </c>
      <c r="L3470" s="17">
        <f t="shared" si="751"/>
        <v>6.8786453545160112E-3</v>
      </c>
      <c r="M3470" s="17">
        <f t="shared" si="752"/>
        <v>4.4260158371997288E-2</v>
      </c>
      <c r="N3470" s="17">
        <f t="shared" si="753"/>
        <v>-2.7703694500087667E-2</v>
      </c>
      <c r="O3470" s="17">
        <f t="shared" si="755"/>
        <v>3.6648546119004193</v>
      </c>
      <c r="P3470" s="17">
        <f t="shared" si="756"/>
        <v>0.47960287615485969</v>
      </c>
      <c r="Q3470" s="16">
        <f t="shared" si="759"/>
        <v>1.546479663704148E-3</v>
      </c>
      <c r="R3470" s="1">
        <f t="shared" si="757"/>
        <v>-3.8453420557800655E-2</v>
      </c>
      <c r="S3470" s="12">
        <f t="shared" si="754"/>
        <v>5808.7100092122455</v>
      </c>
      <c r="T3470" s="12">
        <f t="shared" si="747"/>
        <v>2871.607635694575</v>
      </c>
    </row>
    <row r="3471" spans="1:20" x14ac:dyDescent="0.25">
      <c r="A3471" s="1">
        <v>3471</v>
      </c>
      <c r="B3471" s="2">
        <v>42013</v>
      </c>
      <c r="C3471" s="1">
        <v>49955</v>
      </c>
      <c r="D3471" s="1">
        <v>49955</v>
      </c>
      <c r="E3471" s="1">
        <v>48501</v>
      </c>
      <c r="F3471" s="1">
        <v>48840</v>
      </c>
      <c r="G3471" s="14">
        <f t="shared" si="760"/>
        <v>-2.208517710189617E-2</v>
      </c>
      <c r="H3471" s="15">
        <f t="shared" si="758"/>
        <v>-1.4332514332514368E-2</v>
      </c>
      <c r="I3471" s="14">
        <f t="shared" si="748"/>
        <v>-2.4611031016788742E-2</v>
      </c>
      <c r="J3471" s="17">
        <f t="shared" si="749"/>
        <v>1.9776306800599795E-2</v>
      </c>
      <c r="K3471" s="17">
        <f t="shared" si="750"/>
        <v>2.7184537578056759E-3</v>
      </c>
      <c r="L3471" s="17">
        <f t="shared" si="751"/>
        <v>-2.4803630859701845E-2</v>
      </c>
      <c r="M3471" s="17">
        <f t="shared" si="752"/>
        <v>4.4260158371997288E-2</v>
      </c>
      <c r="N3471" s="17">
        <f t="shared" si="753"/>
        <v>-2.7703694500087667E-2</v>
      </c>
      <c r="O3471" s="17">
        <f t="shared" si="755"/>
        <v>3.6388924179666531</v>
      </c>
      <c r="P3471" s="17">
        <f t="shared" si="756"/>
        <v>0.47697762546711236</v>
      </c>
      <c r="Q3471" s="16">
        <f t="shared" si="759"/>
        <v>1.5380145418239872E-3</v>
      </c>
      <c r="R3471" s="1">
        <f t="shared" si="757"/>
        <v>-2.4611031016788742E-2</v>
      </c>
      <c r="S3471" s="12">
        <f t="shared" si="754"/>
        <v>5784.0989781954568</v>
      </c>
      <c r="T3471" s="12">
        <f t="shared" si="747"/>
        <v>2808.187672493103</v>
      </c>
    </row>
    <row r="3472" spans="1:20" x14ac:dyDescent="0.25">
      <c r="A3472" s="1">
        <v>3472</v>
      </c>
      <c r="B3472" s="2">
        <v>42016</v>
      </c>
      <c r="C3472" s="1">
        <v>48840</v>
      </c>
      <c r="D3472" s="1">
        <v>48840</v>
      </c>
      <c r="E3472" s="1">
        <v>47956</v>
      </c>
      <c r="F3472" s="1">
        <v>48140</v>
      </c>
      <c r="G3472" s="14">
        <f t="shared" si="760"/>
        <v>-1.4332514332514368E-2</v>
      </c>
      <c r="H3472" s="15">
        <f t="shared" si="758"/>
        <v>-2.0357291233901176E-3</v>
      </c>
      <c r="I3472" s="14">
        <f t="shared" si="748"/>
        <v>-2.303030809279627E-3</v>
      </c>
      <c r="J3472" s="17">
        <f t="shared" si="749"/>
        <v>2.0255863139422816E-2</v>
      </c>
      <c r="K3472" s="17">
        <f t="shared" si="750"/>
        <v>1.7785493342031685E-3</v>
      </c>
      <c r="L3472" s="17">
        <f t="shared" si="751"/>
        <v>-1.6111063666717537E-2</v>
      </c>
      <c r="M3472" s="17">
        <f t="shared" si="752"/>
        <v>4.4260158371997288E-2</v>
      </c>
      <c r="N3472" s="17">
        <f t="shared" si="753"/>
        <v>-2.7703694500087667E-2</v>
      </c>
      <c r="O3472" s="17">
        <f t="shared" si="755"/>
        <v>3.5527418593200242</v>
      </c>
      <c r="P3472" s="17">
        <f t="shared" si="756"/>
        <v>0.46813004411696291</v>
      </c>
      <c r="Q3472" s="16">
        <f t="shared" si="759"/>
        <v>1.509485512263797E-3</v>
      </c>
      <c r="R3472" s="1">
        <f t="shared" si="757"/>
        <v>-2.303030809279627E-3</v>
      </c>
      <c r="S3472" s="12">
        <f t="shared" si="754"/>
        <v>5781.7959473861774</v>
      </c>
      <c r="T3472" s="12">
        <f t="shared" ref="T3472:T3535" si="761">G3472*T3471+T3471</f>
        <v>2767.9392824287056</v>
      </c>
    </row>
    <row r="3473" spans="1:20" x14ac:dyDescent="0.25">
      <c r="A3473" s="1">
        <v>3473</v>
      </c>
      <c r="B3473" s="2">
        <v>42017</v>
      </c>
      <c r="C3473" s="1">
        <v>48144</v>
      </c>
      <c r="D3473" s="1">
        <v>48939</v>
      </c>
      <c r="E3473" s="1">
        <v>48042</v>
      </c>
      <c r="F3473" s="1">
        <v>48042</v>
      </c>
      <c r="G3473" s="14">
        <f t="shared" si="760"/>
        <v>-2.0357291233901176E-3</v>
      </c>
      <c r="H3473" s="15">
        <f t="shared" si="758"/>
        <v>-8.2427875608842571E-3</v>
      </c>
      <c r="I3473" s="14">
        <f t="shared" ref="I3473:I3536" si="762">SUM(H3473:H3475)</f>
        <v>2.0367354541987015E-2</v>
      </c>
      <c r="J3473" s="17">
        <f t="shared" ref="J3473:J3536" si="763">_xlfn.STDEV.S(G3459:G3473)</f>
        <v>1.786788542288055E-2</v>
      </c>
      <c r="K3473" s="17">
        <f t="shared" ref="K3473:K3536" si="764">AVERAGE(G3459:G3473)</f>
        <v>-7.7661227606504732E-4</v>
      </c>
      <c r="L3473" s="17">
        <f t="shared" ref="L3473:L3536" si="765">G3473-K3473</f>
        <v>-1.2591168473250701E-3</v>
      </c>
      <c r="M3473" s="17">
        <f t="shared" ref="M3473:M3536" si="766">MAX(L3459:L3473)</f>
        <v>3.076464558703839E-2</v>
      </c>
      <c r="N3473" s="17">
        <f t="shared" ref="N3473:N3536" si="767">MIN(L3459:L3473)</f>
        <v>-2.7703694500087667E-2</v>
      </c>
      <c r="O3473" s="17">
        <f t="shared" si="755"/>
        <v>3.2722585075598807</v>
      </c>
      <c r="P3473" s="17">
        <f t="shared" si="756"/>
        <v>0.43776161206876668</v>
      </c>
      <c r="Q3473" s="16">
        <f t="shared" si="759"/>
        <v>1.4115624911225468E-3</v>
      </c>
      <c r="R3473" s="1">
        <f t="shared" si="757"/>
        <v>2.0367354541987015E-2</v>
      </c>
      <c r="S3473" s="12">
        <f t="shared" ref="S3473:S3536" si="768">R3473*$Y$2+S3472</f>
        <v>5802.1633019281644</v>
      </c>
      <c r="T3473" s="12">
        <f t="shared" si="761"/>
        <v>2762.3045078196901</v>
      </c>
    </row>
    <row r="3474" spans="1:20" x14ac:dyDescent="0.25">
      <c r="A3474" s="1">
        <v>3474</v>
      </c>
      <c r="B3474" s="2">
        <v>42018</v>
      </c>
      <c r="C3474" s="1">
        <v>48038</v>
      </c>
      <c r="D3474" s="1">
        <v>48281</v>
      </c>
      <c r="E3474" s="1">
        <v>47372</v>
      </c>
      <c r="F3474" s="1">
        <v>47646</v>
      </c>
      <c r="G3474" s="14">
        <f t="shared" si="760"/>
        <v>-8.2427875608842571E-3</v>
      </c>
      <c r="H3474" s="15">
        <f t="shared" si="758"/>
        <v>7.9754858749947477E-3</v>
      </c>
      <c r="I3474" s="14">
        <f t="shared" si="762"/>
        <v>2.9251756626565983E-3</v>
      </c>
      <c r="J3474" s="17">
        <f t="shared" si="763"/>
        <v>1.7949885023754074E-2</v>
      </c>
      <c r="K3474" s="17">
        <f t="shared" si="764"/>
        <v>-1.0277914760772481E-3</v>
      </c>
      <c r="L3474" s="17">
        <f t="shared" si="765"/>
        <v>-7.2149960848070091E-3</v>
      </c>
      <c r="M3474" s="17">
        <f t="shared" si="766"/>
        <v>3.076464558703839E-2</v>
      </c>
      <c r="N3474" s="17">
        <f t="shared" si="767"/>
        <v>-2.7703694500087667E-2</v>
      </c>
      <c r="O3474" s="17">
        <f t="shared" ref="O3474:O3537" si="769">(M3474-N3474)/J3474</f>
        <v>3.2573100055934439</v>
      </c>
      <c r="P3474" s="17">
        <f t="shared" ref="P3474:P3537" si="770">LOG(O3474,2)/LOG(15,2)</f>
        <v>0.43607083155788656</v>
      </c>
      <c r="Q3474" s="16">
        <f t="shared" si="759"/>
        <v>1.4061105686970041E-3</v>
      </c>
      <c r="R3474" s="1">
        <f t="shared" si="757"/>
        <v>2.9251756626565983E-3</v>
      </c>
      <c r="S3474" s="12">
        <f t="shared" si="768"/>
        <v>5805.0884775908207</v>
      </c>
      <c r="T3474" s="12">
        <f t="shared" si="761"/>
        <v>2739.5354185832593</v>
      </c>
    </row>
    <row r="3475" spans="1:20" x14ac:dyDescent="0.25">
      <c r="A3475" s="1">
        <v>3475</v>
      </c>
      <c r="B3475" s="2">
        <v>42019</v>
      </c>
      <c r="C3475" s="1">
        <v>47648</v>
      </c>
      <c r="D3475" s="1">
        <v>48853</v>
      </c>
      <c r="E3475" s="1">
        <v>47648</v>
      </c>
      <c r="F3475" s="1">
        <v>48026</v>
      </c>
      <c r="G3475" s="14">
        <f t="shared" si="760"/>
        <v>7.9754858749947477E-3</v>
      </c>
      <c r="H3475" s="15">
        <f t="shared" si="758"/>
        <v>2.0634656227876524E-2</v>
      </c>
      <c r="I3475" s="14">
        <f t="shared" si="762"/>
        <v>-2.558581077952371E-3</v>
      </c>
      <c r="J3475" s="17">
        <f t="shared" si="763"/>
        <v>1.6813841107327664E-2</v>
      </c>
      <c r="K3475" s="17">
        <f t="shared" si="764"/>
        <v>-2.0838522329867568E-3</v>
      </c>
      <c r="L3475" s="17">
        <f t="shared" si="765"/>
        <v>1.0059338107981505E-2</v>
      </c>
      <c r="M3475" s="17">
        <f t="shared" si="766"/>
        <v>3.076464558703839E-2</v>
      </c>
      <c r="N3475" s="17">
        <f t="shared" si="767"/>
        <v>-2.7703694500087667E-2</v>
      </c>
      <c r="O3475" s="17">
        <f t="shared" si="769"/>
        <v>3.4773933995156461</v>
      </c>
      <c r="P3475" s="17">
        <f t="shared" si="770"/>
        <v>0.46021413838394304</v>
      </c>
      <c r="Q3475" s="16">
        <f t="shared" si="759"/>
        <v>1.4839606710992466E-3</v>
      </c>
      <c r="R3475" s="1">
        <f t="shared" si="757"/>
        <v>-2.558581077952371E-3</v>
      </c>
      <c r="S3475" s="12">
        <f t="shared" si="768"/>
        <v>5802.5298965128686</v>
      </c>
      <c r="T3475" s="12">
        <f t="shared" si="761"/>
        <v>2761.3845446182181</v>
      </c>
    </row>
    <row r="3476" spans="1:20" x14ac:dyDescent="0.25">
      <c r="A3476" s="1">
        <v>3476</v>
      </c>
      <c r="B3476" s="2">
        <v>42020</v>
      </c>
      <c r="C3476" s="1">
        <v>48028</v>
      </c>
      <c r="D3476" s="1">
        <v>49264</v>
      </c>
      <c r="E3476" s="1">
        <v>48028</v>
      </c>
      <c r="F3476" s="1">
        <v>49017</v>
      </c>
      <c r="G3476" s="14">
        <f t="shared" si="760"/>
        <v>2.0634656227876524E-2</v>
      </c>
      <c r="H3476" s="15">
        <f t="shared" si="758"/>
        <v>-2.5684966440214674E-2</v>
      </c>
      <c r="I3476" s="14">
        <f t="shared" si="762"/>
        <v>4.9413575936009257E-3</v>
      </c>
      <c r="J3476" s="17">
        <f t="shared" si="763"/>
        <v>1.7591165745245493E-2</v>
      </c>
      <c r="K3476" s="17">
        <f t="shared" si="764"/>
        <v>-1.3392800305198035E-3</v>
      </c>
      <c r="L3476" s="17">
        <f t="shared" si="765"/>
        <v>2.1973936258396328E-2</v>
      </c>
      <c r="M3476" s="17">
        <f t="shared" si="766"/>
        <v>3.076464558703839E-2</v>
      </c>
      <c r="N3476" s="17">
        <f t="shared" si="767"/>
        <v>-2.7703694500087667E-2</v>
      </c>
      <c r="O3476" s="17">
        <f t="shared" si="769"/>
        <v>3.3237331131922723</v>
      </c>
      <c r="P3476" s="17">
        <f t="shared" si="770"/>
        <v>0.44352522801244354</v>
      </c>
      <c r="Q3476" s="16">
        <f t="shared" si="759"/>
        <v>1.4301472730107589E-3</v>
      </c>
      <c r="R3476" s="1">
        <f t="shared" si="757"/>
        <v>4.9413575936009257E-3</v>
      </c>
      <c r="S3476" s="12">
        <f t="shared" si="768"/>
        <v>5807.4712541064691</v>
      </c>
      <c r="T3476" s="12">
        <f t="shared" si="761"/>
        <v>2818.3647654093866</v>
      </c>
    </row>
    <row r="3477" spans="1:20" x14ac:dyDescent="0.25">
      <c r="A3477" s="1">
        <v>3477</v>
      </c>
      <c r="B3477" s="2">
        <v>42023</v>
      </c>
      <c r="C3477" s="1">
        <v>49009</v>
      </c>
      <c r="D3477" s="1">
        <v>49009</v>
      </c>
      <c r="E3477" s="1">
        <v>47503</v>
      </c>
      <c r="F3477" s="1">
        <v>47758</v>
      </c>
      <c r="G3477" s="14">
        <f t="shared" si="760"/>
        <v>-2.5684966440214674E-2</v>
      </c>
      <c r="H3477" s="15">
        <f t="shared" si="758"/>
        <v>2.4917291343857784E-3</v>
      </c>
      <c r="I3477" s="14">
        <f t="shared" si="762"/>
        <v>3.507537327808663E-2</v>
      </c>
      <c r="J3477" s="17">
        <f t="shared" si="763"/>
        <v>1.7996997742211727E-2</v>
      </c>
      <c r="K3477" s="17">
        <f t="shared" si="764"/>
        <v>-4.0744691434664677E-3</v>
      </c>
      <c r="L3477" s="17">
        <f t="shared" si="765"/>
        <v>-2.1610497296748205E-2</v>
      </c>
      <c r="M3477" s="17">
        <f t="shared" si="766"/>
        <v>3.076464558703839E-2</v>
      </c>
      <c r="N3477" s="17">
        <f t="shared" si="767"/>
        <v>-2.7703694500087667E-2</v>
      </c>
      <c r="O3477" s="17">
        <f t="shared" si="769"/>
        <v>3.2487829872862246</v>
      </c>
      <c r="P3477" s="17">
        <f t="shared" si="770"/>
        <v>0.43510288704470251</v>
      </c>
      <c r="Q3477" s="16">
        <f t="shared" si="759"/>
        <v>1.402989431231703E-3</v>
      </c>
      <c r="R3477" s="1">
        <f t="shared" si="757"/>
        <v>3.507537327808663E-2</v>
      </c>
      <c r="S3477" s="12">
        <f t="shared" si="768"/>
        <v>5842.5466273845559</v>
      </c>
      <c r="T3477" s="12">
        <f t="shared" si="761"/>
        <v>2745.9751609935629</v>
      </c>
    </row>
    <row r="3478" spans="1:20" x14ac:dyDescent="0.25">
      <c r="A3478" s="1">
        <v>3478</v>
      </c>
      <c r="B3478" s="2">
        <v>42024</v>
      </c>
      <c r="C3478" s="1">
        <v>47759</v>
      </c>
      <c r="D3478" s="1">
        <v>48687</v>
      </c>
      <c r="E3478" s="1">
        <v>47619</v>
      </c>
      <c r="F3478" s="1">
        <v>47877</v>
      </c>
      <c r="G3478" s="14">
        <f t="shared" si="760"/>
        <v>2.4917291343857784E-3</v>
      </c>
      <c r="H3478" s="15">
        <f t="shared" si="758"/>
        <v>2.8134594899429821E-2</v>
      </c>
      <c r="I3478" s="14">
        <f t="shared" si="762"/>
        <v>1.9073137095180326E-2</v>
      </c>
      <c r="J3478" s="17">
        <f t="shared" si="763"/>
        <v>1.7821373033788526E-2</v>
      </c>
      <c r="K3478" s="17">
        <f t="shared" si="764"/>
        <v>-2.9323926442866781E-3</v>
      </c>
      <c r="L3478" s="17">
        <f t="shared" si="765"/>
        <v>5.4241217786724569E-3</v>
      </c>
      <c r="M3478" s="17">
        <f t="shared" si="766"/>
        <v>3.076464558703839E-2</v>
      </c>
      <c r="N3478" s="17">
        <f t="shared" si="767"/>
        <v>-2.7703694500087667E-2</v>
      </c>
      <c r="O3478" s="17">
        <f t="shared" si="769"/>
        <v>3.2807988462097</v>
      </c>
      <c r="P3478" s="17">
        <f t="shared" si="770"/>
        <v>0.43872412074655215</v>
      </c>
      <c r="Q3478" s="16">
        <f t="shared" si="759"/>
        <v>1.414666100734457E-3</v>
      </c>
      <c r="R3478" s="1">
        <f t="shared" si="757"/>
        <v>1.9073137095180326E-2</v>
      </c>
      <c r="S3478" s="12">
        <f t="shared" si="768"/>
        <v>5861.6197644797367</v>
      </c>
      <c r="T3478" s="12">
        <f t="shared" si="761"/>
        <v>2752.8173873045102</v>
      </c>
    </row>
    <row r="3479" spans="1:20" x14ac:dyDescent="0.25">
      <c r="A3479" s="1">
        <v>3479</v>
      </c>
      <c r="B3479" s="2">
        <v>42025</v>
      </c>
      <c r="C3479" s="1">
        <v>47888</v>
      </c>
      <c r="D3479" s="1">
        <v>49329</v>
      </c>
      <c r="E3479" s="1">
        <v>47888</v>
      </c>
      <c r="F3479" s="1">
        <v>49224</v>
      </c>
      <c r="G3479" s="14">
        <f t="shared" si="760"/>
        <v>2.8134594899429821E-2</v>
      </c>
      <c r="H3479" s="15">
        <f t="shared" si="758"/>
        <v>4.4490492442710305E-3</v>
      </c>
      <c r="I3479" s="14">
        <f t="shared" si="762"/>
        <v>-1.3120914493127023E-2</v>
      </c>
      <c r="J3479" s="17">
        <f t="shared" si="763"/>
        <v>1.9357101033115654E-2</v>
      </c>
      <c r="K3479" s="17">
        <f t="shared" si="764"/>
        <v>-1.6536885378860334E-3</v>
      </c>
      <c r="L3479" s="17">
        <f t="shared" si="765"/>
        <v>2.9788283437315856E-2</v>
      </c>
      <c r="M3479" s="17">
        <f t="shared" si="766"/>
        <v>3.076464558703839E-2</v>
      </c>
      <c r="N3479" s="17">
        <f t="shared" si="767"/>
        <v>-2.7703694500087667E-2</v>
      </c>
      <c r="O3479" s="17">
        <f t="shared" si="769"/>
        <v>3.0205111802175262</v>
      </c>
      <c r="P3479" s="17">
        <f t="shared" si="770"/>
        <v>0.40819999628730952</v>
      </c>
      <c r="Q3479" s="16">
        <f t="shared" si="759"/>
        <v>1.3162410493522566E-3</v>
      </c>
      <c r="R3479" s="1">
        <f t="shared" ref="R3479:R3542" si="771">IF(AND(Q3479&gt;0.00125,Q3479&lt;0.0016),I3479,IF(OR(Q3479&lt;0.0012,Q3479&gt;0.00165),-I3479,0))</f>
        <v>-1.3120914493127023E-2</v>
      </c>
      <c r="S3479" s="12">
        <f t="shared" si="768"/>
        <v>5848.4988499866095</v>
      </c>
      <c r="T3479" s="12">
        <f t="shared" si="761"/>
        <v>2830.2667893284292</v>
      </c>
    </row>
    <row r="3480" spans="1:20" x14ac:dyDescent="0.25">
      <c r="A3480" s="1">
        <v>3480</v>
      </c>
      <c r="B3480" s="2">
        <v>42026</v>
      </c>
      <c r="C3480" s="1">
        <v>49227</v>
      </c>
      <c r="D3480" s="1">
        <v>50281</v>
      </c>
      <c r="E3480" s="1">
        <v>49227</v>
      </c>
      <c r="F3480" s="1">
        <v>49443</v>
      </c>
      <c r="G3480" s="14">
        <f t="shared" si="760"/>
        <v>4.4490492442710305E-3</v>
      </c>
      <c r="H3480" s="15">
        <f t="shared" si="758"/>
        <v>-1.3510507048520526E-2</v>
      </c>
      <c r="I3480" s="14">
        <f t="shared" si="762"/>
        <v>-1.7281761501772186E-2</v>
      </c>
      <c r="J3480" s="17">
        <f t="shared" si="763"/>
        <v>1.9210968116742534E-2</v>
      </c>
      <c r="K3480" s="17">
        <f t="shared" si="764"/>
        <v>-5.8360750394966432E-4</v>
      </c>
      <c r="L3480" s="17">
        <f t="shared" si="765"/>
        <v>5.0326567482206945E-3</v>
      </c>
      <c r="M3480" s="17">
        <f t="shared" si="766"/>
        <v>3.076464558703839E-2</v>
      </c>
      <c r="N3480" s="17">
        <f t="shared" si="767"/>
        <v>-2.7703694500087667E-2</v>
      </c>
      <c r="O3480" s="17">
        <f t="shared" si="769"/>
        <v>3.0434874355015125</v>
      </c>
      <c r="P3480" s="17">
        <f t="shared" si="770"/>
        <v>0.41099830430934575</v>
      </c>
      <c r="Q3480" s="16">
        <f t="shared" si="759"/>
        <v>1.3252641946752256E-3</v>
      </c>
      <c r="R3480" s="1">
        <f t="shared" si="771"/>
        <v>-1.7281761501772186E-2</v>
      </c>
      <c r="S3480" s="12">
        <f t="shared" si="768"/>
        <v>5831.2170884848374</v>
      </c>
      <c r="T3480" s="12">
        <f t="shared" si="761"/>
        <v>2842.8587856485765</v>
      </c>
    </row>
    <row r="3481" spans="1:20" x14ac:dyDescent="0.25">
      <c r="A3481" s="1">
        <v>3481</v>
      </c>
      <c r="B3481" s="2">
        <v>42027</v>
      </c>
      <c r="C3481" s="1">
        <v>49432</v>
      </c>
      <c r="D3481" s="1">
        <v>49523</v>
      </c>
      <c r="E3481" s="1">
        <v>48496</v>
      </c>
      <c r="F3481" s="1">
        <v>48775</v>
      </c>
      <c r="G3481" s="14">
        <f t="shared" si="760"/>
        <v>-1.3510507048520526E-2</v>
      </c>
      <c r="H3481" s="15">
        <f t="shared" si="758"/>
        <v>-4.0594566888775274E-3</v>
      </c>
      <c r="I3481" s="14">
        <f t="shared" si="762"/>
        <v>-2.2210883191083775E-2</v>
      </c>
      <c r="J3481" s="17">
        <f t="shared" si="763"/>
        <v>1.7842282921740598E-2</v>
      </c>
      <c r="K3481" s="17">
        <f t="shared" si="764"/>
        <v>5.0874633187949494E-4</v>
      </c>
      <c r="L3481" s="17">
        <f t="shared" si="765"/>
        <v>-1.4019253380400021E-2</v>
      </c>
      <c r="M3481" s="17">
        <f t="shared" si="766"/>
        <v>3.076464558703839E-2</v>
      </c>
      <c r="N3481" s="17">
        <f t="shared" si="767"/>
        <v>-2.4803630859701845E-2</v>
      </c>
      <c r="O3481" s="17">
        <f t="shared" si="769"/>
        <v>3.1144151614719093</v>
      </c>
      <c r="P3481" s="17">
        <f t="shared" si="770"/>
        <v>0.41950529019874416</v>
      </c>
      <c r="Q3481" s="16">
        <f t="shared" si="759"/>
        <v>1.3526949740376181E-3</v>
      </c>
      <c r="R3481" s="1">
        <f t="shared" si="771"/>
        <v>-2.2210883191083775E-2</v>
      </c>
      <c r="S3481" s="12">
        <f t="shared" si="768"/>
        <v>5809.0062052937537</v>
      </c>
      <c r="T3481" s="12">
        <f t="shared" si="761"/>
        <v>2804.4503219871231</v>
      </c>
    </row>
    <row r="3482" spans="1:20" x14ac:dyDescent="0.25">
      <c r="A3482" s="1">
        <v>3482</v>
      </c>
      <c r="B3482" s="2">
        <v>42030</v>
      </c>
      <c r="C3482" s="1">
        <v>48712</v>
      </c>
      <c r="D3482" s="1">
        <v>48712</v>
      </c>
      <c r="E3482" s="1">
        <v>48004</v>
      </c>
      <c r="F3482" s="1">
        <v>48577</v>
      </c>
      <c r="G3482" s="14">
        <f t="shared" si="760"/>
        <v>-4.0594566888775274E-3</v>
      </c>
      <c r="H3482" s="15">
        <f t="shared" si="758"/>
        <v>2.8820223562586733E-4</v>
      </c>
      <c r="I3482" s="14">
        <f t="shared" si="762"/>
        <v>-1.6746667093463286E-2</v>
      </c>
      <c r="J3482" s="17">
        <f t="shared" si="763"/>
        <v>1.6940823574019308E-2</v>
      </c>
      <c r="K3482" s="17">
        <f t="shared" si="764"/>
        <v>1.6054751647581965E-3</v>
      </c>
      <c r="L3482" s="17">
        <f t="shared" si="765"/>
        <v>-5.6649318536357244E-3</v>
      </c>
      <c r="M3482" s="17">
        <f t="shared" si="766"/>
        <v>3.076464558703839E-2</v>
      </c>
      <c r="N3482" s="17">
        <f t="shared" si="767"/>
        <v>-2.4803630859701845E-2</v>
      </c>
      <c r="O3482" s="17">
        <f t="shared" si="769"/>
        <v>3.2801402012096119</v>
      </c>
      <c r="P3482" s="17">
        <f t="shared" si="770"/>
        <v>0.43864997970505892</v>
      </c>
      <c r="Q3482" s="16">
        <f t="shared" si="759"/>
        <v>1.4144270329168609E-3</v>
      </c>
      <c r="R3482" s="1">
        <f t="shared" si="771"/>
        <v>-1.6746667093463286E-2</v>
      </c>
      <c r="S3482" s="12">
        <f t="shared" si="768"/>
        <v>5792.2595382002901</v>
      </c>
      <c r="T3482" s="12">
        <f t="shared" si="761"/>
        <v>2793.0657773689077</v>
      </c>
    </row>
    <row r="3483" spans="1:20" x14ac:dyDescent="0.25">
      <c r="A3483" s="1">
        <v>3483</v>
      </c>
      <c r="B3483" s="2">
        <v>42031</v>
      </c>
      <c r="C3483" s="1">
        <v>48577</v>
      </c>
      <c r="D3483" s="1">
        <v>48864</v>
      </c>
      <c r="E3483" s="1">
        <v>47352</v>
      </c>
      <c r="F3483" s="1">
        <v>48591</v>
      </c>
      <c r="G3483" s="14">
        <f t="shared" si="760"/>
        <v>2.8820223562586733E-4</v>
      </c>
      <c r="H3483" s="15">
        <f t="shared" si="758"/>
        <v>-1.8439628737832114E-2</v>
      </c>
      <c r="I3483" s="14">
        <f t="shared" si="762"/>
        <v>-3.491519259863396E-2</v>
      </c>
      <c r="J3483" s="17">
        <f t="shared" si="763"/>
        <v>1.6774689542973252E-2</v>
      </c>
      <c r="K3483" s="17">
        <f t="shared" si="764"/>
        <v>9.4563343180680275E-4</v>
      </c>
      <c r="L3483" s="17">
        <f t="shared" si="765"/>
        <v>-6.5743119618093542E-4</v>
      </c>
      <c r="M3483" s="17">
        <f t="shared" si="766"/>
        <v>3.076464558703839E-2</v>
      </c>
      <c r="N3483" s="17">
        <f t="shared" si="767"/>
        <v>-2.4803630859701845E-2</v>
      </c>
      <c r="O3483" s="17">
        <f t="shared" si="769"/>
        <v>3.31262622204637</v>
      </c>
      <c r="P3483" s="17">
        <f t="shared" si="770"/>
        <v>0.44228917723445166</v>
      </c>
      <c r="Q3483" s="16">
        <f t="shared" si="759"/>
        <v>1.4261616267886271E-3</v>
      </c>
      <c r="R3483" s="1">
        <f t="shared" si="771"/>
        <v>-3.491519259863396E-2</v>
      </c>
      <c r="S3483" s="12">
        <f t="shared" si="768"/>
        <v>5757.3443456016557</v>
      </c>
      <c r="T3483" s="12">
        <f t="shared" si="761"/>
        <v>2793.8707451701953</v>
      </c>
    </row>
    <row r="3484" spans="1:20" x14ac:dyDescent="0.25">
      <c r="A3484" s="1">
        <v>3484</v>
      </c>
      <c r="B3484" s="2">
        <v>42032</v>
      </c>
      <c r="C3484" s="1">
        <v>48589</v>
      </c>
      <c r="D3484" s="1">
        <v>48589</v>
      </c>
      <c r="E3484" s="1">
        <v>47550</v>
      </c>
      <c r="F3484" s="1">
        <v>47695</v>
      </c>
      <c r="G3484" s="14">
        <f t="shared" si="760"/>
        <v>-1.8439628737832114E-2</v>
      </c>
      <c r="H3484" s="15">
        <f t="shared" si="758"/>
        <v>1.4047594087429616E-3</v>
      </c>
      <c r="I3484" s="14">
        <f t="shared" si="762"/>
        <v>-6.3604821315110804E-4</v>
      </c>
      <c r="J3484" s="17">
        <f t="shared" si="763"/>
        <v>1.5317806493669707E-2</v>
      </c>
      <c r="K3484" s="17">
        <f t="shared" si="764"/>
        <v>-2.3141884039114507E-3</v>
      </c>
      <c r="L3484" s="17">
        <f t="shared" si="765"/>
        <v>-1.6125440333920663E-2</v>
      </c>
      <c r="M3484" s="17">
        <f t="shared" si="766"/>
        <v>2.9788283437315856E-2</v>
      </c>
      <c r="N3484" s="17">
        <f t="shared" si="767"/>
        <v>-2.4803630859701845E-2</v>
      </c>
      <c r="O3484" s="17">
        <f t="shared" si="769"/>
        <v>3.5639511649124538</v>
      </c>
      <c r="P3484" s="17">
        <f t="shared" si="770"/>
        <v>0.46929329695294258</v>
      </c>
      <c r="Q3484" s="16">
        <f t="shared" si="759"/>
        <v>1.5132364214931401E-3</v>
      </c>
      <c r="R3484" s="1">
        <f t="shared" si="771"/>
        <v>-6.3604821315110804E-4</v>
      </c>
      <c r="S3484" s="12">
        <f t="shared" si="768"/>
        <v>5756.7082973885044</v>
      </c>
      <c r="T3484" s="12">
        <f t="shared" si="761"/>
        <v>2742.3528058877664</v>
      </c>
    </row>
    <row r="3485" spans="1:20" x14ac:dyDescent="0.25">
      <c r="A3485" s="1">
        <v>3485</v>
      </c>
      <c r="B3485" s="2">
        <v>42033</v>
      </c>
      <c r="C3485" s="1">
        <v>47696</v>
      </c>
      <c r="D3485" s="1">
        <v>47894</v>
      </c>
      <c r="E3485" s="1">
        <v>47007</v>
      </c>
      <c r="F3485" s="1">
        <v>47762</v>
      </c>
      <c r="G3485" s="14">
        <f t="shared" si="760"/>
        <v>1.4047594087429616E-3</v>
      </c>
      <c r="H3485" s="15">
        <f t="shared" si="758"/>
        <v>-1.7880323269544807E-2</v>
      </c>
      <c r="I3485" s="14">
        <f t="shared" si="762"/>
        <v>2.5513703301276447E-2</v>
      </c>
      <c r="J3485" s="17">
        <f t="shared" si="763"/>
        <v>1.4999259550679774E-2</v>
      </c>
      <c r="K3485" s="17">
        <f t="shared" si="764"/>
        <v>-2.867486000586868E-3</v>
      </c>
      <c r="L3485" s="17">
        <f t="shared" si="765"/>
        <v>4.2722454093298296E-3</v>
      </c>
      <c r="M3485" s="17">
        <f t="shared" si="766"/>
        <v>2.9788283437315856E-2</v>
      </c>
      <c r="N3485" s="17">
        <f t="shared" si="767"/>
        <v>-2.4803630859701845E-2</v>
      </c>
      <c r="O3485" s="17">
        <f t="shared" si="769"/>
        <v>3.6396406177625993</v>
      </c>
      <c r="P3485" s="17">
        <f t="shared" si="770"/>
        <v>0.47705354386143617</v>
      </c>
      <c r="Q3485" s="16">
        <f t="shared" si="759"/>
        <v>1.5382593407164879E-3</v>
      </c>
      <c r="R3485" s="1">
        <f t="shared" si="771"/>
        <v>2.5513703301276447E-2</v>
      </c>
      <c r="S3485" s="12">
        <f t="shared" si="768"/>
        <v>5782.2220006897805</v>
      </c>
      <c r="T3485" s="12">
        <f t="shared" si="761"/>
        <v>2746.2051517939299</v>
      </c>
    </row>
    <row r="3486" spans="1:20" x14ac:dyDescent="0.25">
      <c r="A3486" s="1">
        <v>3486</v>
      </c>
      <c r="B3486" s="2">
        <v>42034</v>
      </c>
      <c r="C3486" s="1">
        <v>47759</v>
      </c>
      <c r="D3486" s="1">
        <v>47759</v>
      </c>
      <c r="E3486" s="1">
        <v>46484</v>
      </c>
      <c r="F3486" s="1">
        <v>46908</v>
      </c>
      <c r="G3486" s="14">
        <f t="shared" si="760"/>
        <v>-1.7880323269544807E-2</v>
      </c>
      <c r="H3486" s="15">
        <f t="shared" si="758"/>
        <v>1.5839515647650737E-2</v>
      </c>
      <c r="I3486" s="14">
        <f t="shared" si="762"/>
        <v>5.0276634200916881E-2</v>
      </c>
      <c r="J3486" s="17">
        <f t="shared" si="763"/>
        <v>1.4649660968391348E-2</v>
      </c>
      <c r="K3486" s="17">
        <f t="shared" si="764"/>
        <v>-2.5871624117634441E-3</v>
      </c>
      <c r="L3486" s="17">
        <f t="shared" si="765"/>
        <v>-1.5293160857781363E-2</v>
      </c>
      <c r="M3486" s="17">
        <f t="shared" si="766"/>
        <v>2.9788283437315856E-2</v>
      </c>
      <c r="N3486" s="17">
        <f t="shared" si="767"/>
        <v>-2.1610497296748205E-2</v>
      </c>
      <c r="O3486" s="17">
        <f t="shared" si="769"/>
        <v>3.5085303915881725</v>
      </c>
      <c r="P3486" s="17">
        <f t="shared" si="770"/>
        <v>0.4635059045197033</v>
      </c>
      <c r="Q3486" s="16">
        <f t="shared" si="759"/>
        <v>1.4945749723049373E-3</v>
      </c>
      <c r="R3486" s="1">
        <f t="shared" si="771"/>
        <v>5.0276634200916881E-2</v>
      </c>
      <c r="S3486" s="12">
        <f t="shared" si="768"/>
        <v>5832.4986348906978</v>
      </c>
      <c r="T3486" s="12">
        <f t="shared" si="761"/>
        <v>2697.1021159153652</v>
      </c>
    </row>
    <row r="3487" spans="1:20" x14ac:dyDescent="0.25">
      <c r="A3487" s="1">
        <v>3487</v>
      </c>
      <c r="B3487" s="2">
        <v>42037</v>
      </c>
      <c r="C3487" s="1">
        <v>46933</v>
      </c>
      <c r="D3487" s="1">
        <v>47684</v>
      </c>
      <c r="E3487" s="1">
        <v>46760</v>
      </c>
      <c r="F3487" s="1">
        <v>47651</v>
      </c>
      <c r="G3487" s="14">
        <f t="shared" si="760"/>
        <v>1.5839515647650737E-2</v>
      </c>
      <c r="H3487" s="15">
        <f t="shared" si="758"/>
        <v>2.7554510923170517E-2</v>
      </c>
      <c r="I3487" s="14">
        <f t="shared" si="762"/>
        <v>3.3078119749996415E-2</v>
      </c>
      <c r="J3487" s="17">
        <f t="shared" si="763"/>
        <v>1.4989222343621721E-2</v>
      </c>
      <c r="K3487" s="17">
        <f t="shared" si="764"/>
        <v>-5.7569374641910367E-4</v>
      </c>
      <c r="L3487" s="17">
        <f t="shared" si="765"/>
        <v>1.6415209394069839E-2</v>
      </c>
      <c r="M3487" s="17">
        <f t="shared" si="766"/>
        <v>2.9788283437315856E-2</v>
      </c>
      <c r="N3487" s="17">
        <f t="shared" si="767"/>
        <v>-2.1610497296748205E-2</v>
      </c>
      <c r="O3487" s="17">
        <f t="shared" si="769"/>
        <v>3.4290491898624413</v>
      </c>
      <c r="P3487" s="17">
        <f t="shared" si="770"/>
        <v>0.45504437773213818</v>
      </c>
      <c r="Q3487" s="16">
        <f t="shared" si="759"/>
        <v>1.4672907758343722E-3</v>
      </c>
      <c r="R3487" s="1">
        <f t="shared" si="771"/>
        <v>3.3078119749996415E-2</v>
      </c>
      <c r="S3487" s="12">
        <f t="shared" si="768"/>
        <v>5865.5767546406942</v>
      </c>
      <c r="T3487" s="12">
        <f t="shared" si="761"/>
        <v>2739.8229070837183</v>
      </c>
    </row>
    <row r="3488" spans="1:20" x14ac:dyDescent="0.25">
      <c r="A3488" s="1">
        <v>3488</v>
      </c>
      <c r="B3488" s="2">
        <v>42038</v>
      </c>
      <c r="C3488" s="1">
        <v>47664</v>
      </c>
      <c r="D3488" s="1">
        <v>48993</v>
      </c>
      <c r="E3488" s="1">
        <v>47664</v>
      </c>
      <c r="F3488" s="1">
        <v>48964</v>
      </c>
      <c r="G3488" s="14">
        <f t="shared" si="760"/>
        <v>2.7554510923170517E-2</v>
      </c>
      <c r="H3488" s="15">
        <f t="shared" si="758"/>
        <v>6.8826076300956274E-3</v>
      </c>
      <c r="I3488" s="14">
        <f t="shared" si="762"/>
        <v>-3.4539270223840068E-3</v>
      </c>
      <c r="J3488" s="17">
        <f t="shared" si="763"/>
        <v>1.663962475591706E-2</v>
      </c>
      <c r="K3488" s="17">
        <f t="shared" si="764"/>
        <v>1.3969889233516053E-3</v>
      </c>
      <c r="L3488" s="17">
        <f t="shared" si="765"/>
        <v>2.6157521999818911E-2</v>
      </c>
      <c r="M3488" s="17">
        <f t="shared" si="766"/>
        <v>2.9788283437315856E-2</v>
      </c>
      <c r="N3488" s="17">
        <f t="shared" si="767"/>
        <v>-2.1610497296748205E-2</v>
      </c>
      <c r="O3488" s="17">
        <f t="shared" si="769"/>
        <v>3.0889386923095503</v>
      </c>
      <c r="P3488" s="17">
        <f t="shared" si="770"/>
        <v>0.41647217846290963</v>
      </c>
      <c r="Q3488" s="16">
        <f t="shared" si="759"/>
        <v>1.3429147040467102E-3</v>
      </c>
      <c r="R3488" s="1">
        <f t="shared" si="771"/>
        <v>-3.4539270223840068E-3</v>
      </c>
      <c r="S3488" s="12">
        <f t="shared" si="768"/>
        <v>5862.1228276183101</v>
      </c>
      <c r="T3488" s="12">
        <f t="shared" si="761"/>
        <v>2815.3173873045093</v>
      </c>
    </row>
    <row r="3489" spans="1:20" x14ac:dyDescent="0.25">
      <c r="A3489" s="1">
        <v>3489</v>
      </c>
      <c r="B3489" s="2">
        <v>42039</v>
      </c>
      <c r="C3489" s="1">
        <v>48965</v>
      </c>
      <c r="D3489" s="1">
        <v>49718</v>
      </c>
      <c r="E3489" s="1">
        <v>48214</v>
      </c>
      <c r="F3489" s="1">
        <v>49301</v>
      </c>
      <c r="G3489" s="14">
        <f t="shared" si="760"/>
        <v>6.8826076300956274E-3</v>
      </c>
      <c r="H3489" s="15">
        <f t="shared" si="758"/>
        <v>-1.3589988032697287E-3</v>
      </c>
      <c r="I3489" s="14">
        <f t="shared" si="762"/>
        <v>1.7761067641460793E-3</v>
      </c>
      <c r="J3489" s="17">
        <f t="shared" si="763"/>
        <v>1.6471174933224558E-2</v>
      </c>
      <c r="K3489" s="17">
        <f t="shared" si="764"/>
        <v>2.4053486027502641E-3</v>
      </c>
      <c r="L3489" s="17">
        <f t="shared" si="765"/>
        <v>4.4772590273453629E-3</v>
      </c>
      <c r="M3489" s="17">
        <f t="shared" si="766"/>
        <v>2.9788283437315856E-2</v>
      </c>
      <c r="N3489" s="17">
        <f t="shared" si="767"/>
        <v>-2.1610497296748205E-2</v>
      </c>
      <c r="O3489" s="17">
        <f t="shared" si="769"/>
        <v>3.120529102655929</v>
      </c>
      <c r="P3489" s="17">
        <f t="shared" si="770"/>
        <v>0.42022949617589439</v>
      </c>
      <c r="Q3489" s="16">
        <f t="shared" si="759"/>
        <v>1.3550301764971508E-3</v>
      </c>
      <c r="R3489" s="1">
        <f t="shared" si="771"/>
        <v>1.7761067641460793E-3</v>
      </c>
      <c r="S3489" s="12">
        <f t="shared" si="768"/>
        <v>5863.898934382456</v>
      </c>
      <c r="T3489" s="12">
        <f t="shared" si="761"/>
        <v>2834.6941122355124</v>
      </c>
    </row>
    <row r="3490" spans="1:20" x14ac:dyDescent="0.25">
      <c r="A3490" s="1">
        <v>3490</v>
      </c>
      <c r="B3490" s="2">
        <v>42040</v>
      </c>
      <c r="C3490" s="1">
        <v>49299</v>
      </c>
      <c r="D3490" s="1">
        <v>49816</v>
      </c>
      <c r="E3490" s="1">
        <v>49020</v>
      </c>
      <c r="F3490" s="1">
        <v>49234</v>
      </c>
      <c r="G3490" s="14">
        <f t="shared" si="760"/>
        <v>-1.3589988032697287E-3</v>
      </c>
      <c r="H3490" s="15">
        <f t="shared" si="758"/>
        <v>-8.9775358492099055E-3</v>
      </c>
      <c r="I3490" s="14">
        <f t="shared" si="762"/>
        <v>-1.4543042783231153E-2</v>
      </c>
      <c r="J3490" s="17">
        <f t="shared" si="763"/>
        <v>1.6421957194590261E-2</v>
      </c>
      <c r="K3490" s="17">
        <f t="shared" si="764"/>
        <v>1.7830496241992991E-3</v>
      </c>
      <c r="L3490" s="17">
        <f t="shared" si="765"/>
        <v>-3.1420484274690278E-3</v>
      </c>
      <c r="M3490" s="17">
        <f t="shared" si="766"/>
        <v>2.9788283437315856E-2</v>
      </c>
      <c r="N3490" s="17">
        <f t="shared" si="767"/>
        <v>-2.1610497296748205E-2</v>
      </c>
      <c r="O3490" s="17">
        <f t="shared" si="769"/>
        <v>3.1298815436564347</v>
      </c>
      <c r="P3490" s="17">
        <f t="shared" si="770"/>
        <v>0.42133456680172587</v>
      </c>
      <c r="Q3490" s="16">
        <f t="shared" si="759"/>
        <v>1.3585934771668771E-3</v>
      </c>
      <c r="R3490" s="1">
        <f t="shared" si="771"/>
        <v>-1.4543042783231153E-2</v>
      </c>
      <c r="S3490" s="12">
        <f t="shared" si="768"/>
        <v>5849.3558915992253</v>
      </c>
      <c r="T3490" s="12">
        <f t="shared" si="761"/>
        <v>2830.8417663293485</v>
      </c>
    </row>
    <row r="3491" spans="1:20" x14ac:dyDescent="0.25">
      <c r="A3491" s="1">
        <v>3491</v>
      </c>
      <c r="B3491" s="2">
        <v>42041</v>
      </c>
      <c r="C3491" s="1">
        <v>49231</v>
      </c>
      <c r="D3491" s="1">
        <v>49231</v>
      </c>
      <c r="E3491" s="1">
        <v>48209</v>
      </c>
      <c r="F3491" s="1">
        <v>48792</v>
      </c>
      <c r="G3491" s="14">
        <f t="shared" si="760"/>
        <v>-8.9775358492099055E-3</v>
      </c>
      <c r="H3491" s="15">
        <f t="shared" si="758"/>
        <v>1.2112641416625713E-2</v>
      </c>
      <c r="I3491" s="14">
        <f t="shared" si="762"/>
        <v>-1.1131369642741085E-2</v>
      </c>
      <c r="J3491" s="17">
        <f t="shared" si="763"/>
        <v>1.576043379334878E-2</v>
      </c>
      <c r="K3491" s="17">
        <f t="shared" si="764"/>
        <v>-1.9109651427312951E-4</v>
      </c>
      <c r="L3491" s="17">
        <f t="shared" si="765"/>
        <v>-8.7864393349367763E-3</v>
      </c>
      <c r="M3491" s="17">
        <f t="shared" si="766"/>
        <v>2.9788283437315856E-2</v>
      </c>
      <c r="N3491" s="17">
        <f t="shared" si="767"/>
        <v>-2.1610497296748205E-2</v>
      </c>
      <c r="O3491" s="17">
        <f t="shared" si="769"/>
        <v>3.261254189320308</v>
      </c>
      <c r="P3491" s="17">
        <f t="shared" si="770"/>
        <v>0.43651769880848929</v>
      </c>
      <c r="Q3491" s="16">
        <f t="shared" si="759"/>
        <v>1.407551492323178E-3</v>
      </c>
      <c r="R3491" s="1">
        <f t="shared" si="771"/>
        <v>-1.1131369642741085E-2</v>
      </c>
      <c r="S3491" s="12">
        <f t="shared" si="768"/>
        <v>5838.2245219564838</v>
      </c>
      <c r="T3491" s="12">
        <f t="shared" si="761"/>
        <v>2805.4277828886861</v>
      </c>
    </row>
    <row r="3492" spans="1:20" x14ac:dyDescent="0.25">
      <c r="A3492" s="1">
        <v>3492</v>
      </c>
      <c r="B3492" s="2">
        <v>42044</v>
      </c>
      <c r="C3492" s="1">
        <v>48792</v>
      </c>
      <c r="D3492" s="1">
        <v>49522</v>
      </c>
      <c r="E3492" s="1">
        <v>48416</v>
      </c>
      <c r="F3492" s="1">
        <v>49383</v>
      </c>
      <c r="G3492" s="14">
        <f t="shared" si="760"/>
        <v>1.2112641416625713E-2</v>
      </c>
      <c r="H3492" s="15">
        <f t="shared" si="758"/>
        <v>-1.7678148350646961E-2</v>
      </c>
      <c r="I3492" s="14">
        <f t="shared" si="762"/>
        <v>3.5594715276978661E-3</v>
      </c>
      <c r="J3492" s="17">
        <f t="shared" si="763"/>
        <v>1.4351899939567158E-2</v>
      </c>
      <c r="K3492" s="17">
        <f t="shared" si="764"/>
        <v>2.3287440095162296E-3</v>
      </c>
      <c r="L3492" s="17">
        <f t="shared" si="765"/>
        <v>9.7838974071094847E-3</v>
      </c>
      <c r="M3492" s="17">
        <f t="shared" si="766"/>
        <v>2.9788283437315856E-2</v>
      </c>
      <c r="N3492" s="17">
        <f t="shared" si="767"/>
        <v>-1.6125440333920663E-2</v>
      </c>
      <c r="O3492" s="17">
        <f t="shared" si="769"/>
        <v>3.1991390662260457</v>
      </c>
      <c r="P3492" s="17">
        <f t="shared" si="770"/>
        <v>0.42941660805614829</v>
      </c>
      <c r="Q3492" s="16">
        <f t="shared" si="759"/>
        <v>1.3846540223858479E-3</v>
      </c>
      <c r="R3492" s="1">
        <f t="shared" si="771"/>
        <v>3.5594715276978661E-3</v>
      </c>
      <c r="S3492" s="12">
        <f t="shared" si="768"/>
        <v>5841.7839934841813</v>
      </c>
      <c r="T3492" s="12">
        <f t="shared" si="761"/>
        <v>2839.4089236430559</v>
      </c>
    </row>
    <row r="3493" spans="1:20" x14ac:dyDescent="0.25">
      <c r="A3493" s="1">
        <v>3493</v>
      </c>
      <c r="B3493" s="2">
        <v>42045</v>
      </c>
      <c r="C3493" s="1">
        <v>49359</v>
      </c>
      <c r="D3493" s="1">
        <v>49799</v>
      </c>
      <c r="E3493" s="1">
        <v>48510</v>
      </c>
      <c r="F3493" s="1">
        <v>48510</v>
      </c>
      <c r="G3493" s="14">
        <f t="shared" si="760"/>
        <v>-1.7678148350646961E-2</v>
      </c>
      <c r="H3493" s="15">
        <f t="shared" si="758"/>
        <v>-5.5658627087198376E-3</v>
      </c>
      <c r="I3493" s="14">
        <f t="shared" si="762"/>
        <v>4.3505602839199131E-2</v>
      </c>
      <c r="J3493" s="17">
        <f t="shared" si="763"/>
        <v>1.5252180234854985E-2</v>
      </c>
      <c r="K3493" s="17">
        <f t="shared" si="764"/>
        <v>9.8408551051404705E-4</v>
      </c>
      <c r="L3493" s="17">
        <f t="shared" si="765"/>
        <v>-1.8662233861161007E-2</v>
      </c>
      <c r="M3493" s="17">
        <f t="shared" si="766"/>
        <v>2.9788283437315856E-2</v>
      </c>
      <c r="N3493" s="17">
        <f t="shared" si="767"/>
        <v>-1.8662233861161007E-2</v>
      </c>
      <c r="O3493" s="17">
        <f t="shared" si="769"/>
        <v>3.1766289509060162</v>
      </c>
      <c r="P3493" s="17">
        <f t="shared" si="770"/>
        <v>0.42680913216075789</v>
      </c>
      <c r="Q3493" s="16">
        <f t="shared" si="759"/>
        <v>1.3762462153306667E-3</v>
      </c>
      <c r="R3493" s="1">
        <f t="shared" si="771"/>
        <v>4.3505602839199131E-2</v>
      </c>
      <c r="S3493" s="12">
        <f t="shared" si="768"/>
        <v>5885.2895963233805</v>
      </c>
      <c r="T3493" s="12">
        <f t="shared" si="761"/>
        <v>2789.2134314627433</v>
      </c>
    </row>
    <row r="3494" spans="1:20" x14ac:dyDescent="0.25">
      <c r="A3494" s="1">
        <v>3494</v>
      </c>
      <c r="B3494" s="2">
        <v>42046</v>
      </c>
      <c r="C3494" s="1">
        <v>48508</v>
      </c>
      <c r="D3494" s="1">
        <v>48762</v>
      </c>
      <c r="E3494" s="1">
        <v>47841</v>
      </c>
      <c r="F3494" s="1">
        <v>48240</v>
      </c>
      <c r="G3494" s="14">
        <f t="shared" si="760"/>
        <v>-5.5658627087198376E-3</v>
      </c>
      <c r="H3494" s="15">
        <f t="shared" si="758"/>
        <v>2.6803482587064664E-2</v>
      </c>
      <c r="I3494" s="14">
        <f t="shared" si="762"/>
        <v>6.1789689736243547E-2</v>
      </c>
      <c r="J3494" s="17">
        <f t="shared" si="763"/>
        <v>1.3327852054897981E-2</v>
      </c>
      <c r="K3494" s="17">
        <f t="shared" si="764"/>
        <v>-1.2626116633625969E-3</v>
      </c>
      <c r="L3494" s="17">
        <f t="shared" si="765"/>
        <v>-4.3032510453572407E-3</v>
      </c>
      <c r="M3494" s="17">
        <f t="shared" si="766"/>
        <v>2.6157521999818911E-2</v>
      </c>
      <c r="N3494" s="17">
        <f t="shared" si="767"/>
        <v>-1.8662233861161007E-2</v>
      </c>
      <c r="O3494" s="17">
        <f t="shared" si="769"/>
        <v>3.3628641491791371</v>
      </c>
      <c r="P3494" s="17">
        <f t="shared" si="770"/>
        <v>0.44784732414645384</v>
      </c>
      <c r="Q3494" s="16">
        <f t="shared" si="759"/>
        <v>1.4440838737030011E-3</v>
      </c>
      <c r="R3494" s="1">
        <f t="shared" si="771"/>
        <v>6.1789689736243547E-2</v>
      </c>
      <c r="S3494" s="12">
        <f t="shared" si="768"/>
        <v>5947.0792860596239</v>
      </c>
      <c r="T3494" s="12">
        <f t="shared" si="761"/>
        <v>2773.6890524379041</v>
      </c>
    </row>
    <row r="3495" spans="1:20" x14ac:dyDescent="0.25">
      <c r="A3495" s="1">
        <v>3495</v>
      </c>
      <c r="B3495" s="2">
        <v>42047</v>
      </c>
      <c r="C3495" s="1">
        <v>48240</v>
      </c>
      <c r="D3495" s="1">
        <v>49690</v>
      </c>
      <c r="E3495" s="1">
        <v>48240</v>
      </c>
      <c r="F3495" s="1">
        <v>49533</v>
      </c>
      <c r="G3495" s="14">
        <f t="shared" si="760"/>
        <v>2.6803482587064664E-2</v>
      </c>
      <c r="H3495" s="15">
        <f t="shared" si="758"/>
        <v>2.2267982960854305E-2</v>
      </c>
      <c r="I3495" s="14">
        <f t="shared" si="762"/>
        <v>3.5259218069615628E-2</v>
      </c>
      <c r="J3495" s="17">
        <f t="shared" si="763"/>
        <v>1.5138906426441502E-2</v>
      </c>
      <c r="K3495" s="17">
        <f t="shared" si="764"/>
        <v>2.276838928236454E-4</v>
      </c>
      <c r="L3495" s="17">
        <f t="shared" si="765"/>
        <v>2.657579869424102E-2</v>
      </c>
      <c r="M3495" s="17">
        <f t="shared" si="766"/>
        <v>2.657579869424102E-2</v>
      </c>
      <c r="N3495" s="17">
        <f t="shared" si="767"/>
        <v>-1.8662233861161007E-2</v>
      </c>
      <c r="O3495" s="17">
        <f t="shared" si="769"/>
        <v>2.9881968539279438</v>
      </c>
      <c r="P3495" s="17">
        <f t="shared" si="770"/>
        <v>0.40422815875308554</v>
      </c>
      <c r="Q3495" s="16">
        <f t="shared" si="759"/>
        <v>1.3034338576534503E-3</v>
      </c>
      <c r="R3495" s="1">
        <f t="shared" si="771"/>
        <v>3.5259218069615628E-2</v>
      </c>
      <c r="S3495" s="12">
        <f t="shared" si="768"/>
        <v>5982.3385041292395</v>
      </c>
      <c r="T3495" s="12">
        <f t="shared" si="761"/>
        <v>2848.0335786568553</v>
      </c>
    </row>
    <row r="3496" spans="1:20" x14ac:dyDescent="0.25">
      <c r="A3496" s="1">
        <v>3496</v>
      </c>
      <c r="B3496" s="2">
        <v>42048</v>
      </c>
      <c r="C3496" s="1">
        <v>49546</v>
      </c>
      <c r="D3496" s="1">
        <v>50726</v>
      </c>
      <c r="E3496" s="1">
        <v>49476</v>
      </c>
      <c r="F3496" s="1">
        <v>50636</v>
      </c>
      <c r="G3496" s="14">
        <f t="shared" si="760"/>
        <v>2.2267982960854305E-2</v>
      </c>
      <c r="H3496" s="15">
        <f t="shared" si="758"/>
        <v>1.2718224188324578E-2</v>
      </c>
      <c r="I3496" s="14">
        <f t="shared" si="762"/>
        <v>1.1899489485491577E-2</v>
      </c>
      <c r="J3496" s="17">
        <f t="shared" si="763"/>
        <v>1.563034525381957E-2</v>
      </c>
      <c r="K3496" s="17">
        <f t="shared" si="764"/>
        <v>2.6129165601153008E-3</v>
      </c>
      <c r="L3496" s="17">
        <f t="shared" si="765"/>
        <v>1.9655066400739003E-2</v>
      </c>
      <c r="M3496" s="17">
        <f t="shared" si="766"/>
        <v>2.657579869424102E-2</v>
      </c>
      <c r="N3496" s="17">
        <f t="shared" si="767"/>
        <v>-1.8662233861161007E-2</v>
      </c>
      <c r="O3496" s="17">
        <f t="shared" si="769"/>
        <v>2.8942439735518484</v>
      </c>
      <c r="P3496" s="17">
        <f t="shared" si="770"/>
        <v>0.39243139859626441</v>
      </c>
      <c r="Q3496" s="16">
        <f t="shared" si="759"/>
        <v>1.2653951998656088E-3</v>
      </c>
      <c r="R3496" s="1">
        <f t="shared" si="771"/>
        <v>1.1899489485491577E-2</v>
      </c>
      <c r="S3496" s="12">
        <f t="shared" si="768"/>
        <v>5994.2379936147308</v>
      </c>
      <c r="T3496" s="12">
        <f t="shared" si="761"/>
        <v>2911.4535418583268</v>
      </c>
    </row>
    <row r="3497" spans="1:20" x14ac:dyDescent="0.25">
      <c r="A3497" s="1">
        <v>3497</v>
      </c>
      <c r="B3497" s="2">
        <v>42053</v>
      </c>
      <c r="C3497" s="1">
        <v>50639</v>
      </c>
      <c r="D3497" s="1">
        <v>51868</v>
      </c>
      <c r="E3497" s="1">
        <v>50639</v>
      </c>
      <c r="F3497" s="1">
        <v>51280</v>
      </c>
      <c r="G3497" s="14">
        <f t="shared" si="760"/>
        <v>1.2718224188324578E-2</v>
      </c>
      <c r="H3497" s="15">
        <f t="shared" si="758"/>
        <v>2.730109204367448E-4</v>
      </c>
      <c r="I3497" s="14">
        <f t="shared" si="762"/>
        <v>2.0486187912061027E-5</v>
      </c>
      <c r="J3497" s="17">
        <f t="shared" si="763"/>
        <v>1.5718820243041658E-2</v>
      </c>
      <c r="K3497" s="17">
        <f t="shared" si="764"/>
        <v>3.7314286185954411E-3</v>
      </c>
      <c r="L3497" s="17">
        <f t="shared" si="765"/>
        <v>8.9867955697291377E-3</v>
      </c>
      <c r="M3497" s="17">
        <f t="shared" si="766"/>
        <v>2.657579869424102E-2</v>
      </c>
      <c r="N3497" s="17">
        <f t="shared" si="767"/>
        <v>-1.8662233861161007E-2</v>
      </c>
      <c r="O3497" s="17">
        <f t="shared" si="769"/>
        <v>2.8779534249987884</v>
      </c>
      <c r="P3497" s="17">
        <f t="shared" si="770"/>
        <v>0.39034705663517227</v>
      </c>
      <c r="Q3497" s="16">
        <f t="shared" si="759"/>
        <v>1.2586742383883188E-3</v>
      </c>
      <c r="R3497" s="1">
        <f t="shared" si="771"/>
        <v>2.0486187912061027E-5</v>
      </c>
      <c r="S3497" s="12">
        <f t="shared" si="768"/>
        <v>5994.2584798026428</v>
      </c>
      <c r="T3497" s="12">
        <f t="shared" si="761"/>
        <v>2948.4820607175725</v>
      </c>
    </row>
    <row r="3498" spans="1:20" x14ac:dyDescent="0.25">
      <c r="A3498" s="1">
        <v>3498</v>
      </c>
      <c r="B3498" s="2">
        <v>42054</v>
      </c>
      <c r="C3498" s="1">
        <v>51281</v>
      </c>
      <c r="D3498" s="1">
        <v>51638</v>
      </c>
      <c r="E3498" s="1">
        <v>50870</v>
      </c>
      <c r="F3498" s="1">
        <v>51294</v>
      </c>
      <c r="G3498" s="14">
        <f t="shared" si="760"/>
        <v>2.730109204367448E-4</v>
      </c>
      <c r="H3498" s="15">
        <f t="shared" si="758"/>
        <v>-1.0917456232697464E-3</v>
      </c>
      <c r="I3498" s="14">
        <f t="shared" si="762"/>
        <v>1.1311212324085052E-2</v>
      </c>
      <c r="J3498" s="17">
        <f t="shared" si="763"/>
        <v>1.5719058421747322E-2</v>
      </c>
      <c r="K3498" s="17">
        <f t="shared" si="764"/>
        <v>3.7304158642494996E-3</v>
      </c>
      <c r="L3498" s="17">
        <f t="shared" si="765"/>
        <v>-3.4574049438127548E-3</v>
      </c>
      <c r="M3498" s="17">
        <f t="shared" si="766"/>
        <v>2.657579869424102E-2</v>
      </c>
      <c r="N3498" s="17">
        <f t="shared" si="767"/>
        <v>-1.8662233861161007E-2</v>
      </c>
      <c r="O3498" s="17">
        <f t="shared" si="769"/>
        <v>2.8779098176017461</v>
      </c>
      <c r="P3498" s="17">
        <f t="shared" si="770"/>
        <v>0.39034146134025693</v>
      </c>
      <c r="Q3498" s="16">
        <f t="shared" si="759"/>
        <v>1.2586561963576532E-3</v>
      </c>
      <c r="R3498" s="1">
        <f t="shared" si="771"/>
        <v>1.1311212324085052E-2</v>
      </c>
      <c r="S3498" s="12">
        <f t="shared" si="768"/>
        <v>6005.5696921267281</v>
      </c>
      <c r="T3498" s="12">
        <f t="shared" si="761"/>
        <v>2949.2870285188601</v>
      </c>
    </row>
    <row r="3499" spans="1:20" x14ac:dyDescent="0.25">
      <c r="A3499" s="1">
        <v>3499</v>
      </c>
      <c r="B3499" s="2">
        <v>42055</v>
      </c>
      <c r="C3499" s="1">
        <v>51301</v>
      </c>
      <c r="D3499" s="1">
        <v>51450</v>
      </c>
      <c r="E3499" s="1">
        <v>50711</v>
      </c>
      <c r="F3499" s="1">
        <v>51238</v>
      </c>
      <c r="G3499" s="14">
        <f t="shared" si="760"/>
        <v>-1.0917456232697464E-3</v>
      </c>
      <c r="H3499" s="15">
        <f t="shared" si="758"/>
        <v>8.3922089074506268E-4</v>
      </c>
      <c r="I3499" s="14">
        <f t="shared" si="762"/>
        <v>1.1188476704342865E-2</v>
      </c>
      <c r="J3499" s="17">
        <f t="shared" si="763"/>
        <v>1.4567385933697266E-2</v>
      </c>
      <c r="K3499" s="17">
        <f t="shared" si="764"/>
        <v>4.886941405220324E-3</v>
      </c>
      <c r="L3499" s="17">
        <f t="shared" si="765"/>
        <v>-5.9786870284900704E-3</v>
      </c>
      <c r="M3499" s="17">
        <f t="shared" si="766"/>
        <v>2.657579869424102E-2</v>
      </c>
      <c r="N3499" s="17">
        <f t="shared" si="767"/>
        <v>-1.8662233861161007E-2</v>
      </c>
      <c r="O3499" s="17">
        <f t="shared" si="769"/>
        <v>3.1054324201542189</v>
      </c>
      <c r="P3499" s="17">
        <f t="shared" si="770"/>
        <v>0.41843868735439671</v>
      </c>
      <c r="Q3499" s="16">
        <f t="shared" si="759"/>
        <v>1.3492557127444899E-3</v>
      </c>
      <c r="R3499" s="1">
        <f t="shared" si="771"/>
        <v>1.1188476704342865E-2</v>
      </c>
      <c r="S3499" s="12">
        <f t="shared" si="768"/>
        <v>6016.7581688310711</v>
      </c>
      <c r="T3499" s="12">
        <f t="shared" si="761"/>
        <v>2946.0671573137083</v>
      </c>
    </row>
    <row r="3500" spans="1:20" x14ac:dyDescent="0.25">
      <c r="A3500" s="1">
        <v>3500</v>
      </c>
      <c r="B3500" s="2">
        <v>42058</v>
      </c>
      <c r="C3500" s="1">
        <v>51238</v>
      </c>
      <c r="D3500" s="1">
        <v>51690</v>
      </c>
      <c r="E3500" s="1">
        <v>50861</v>
      </c>
      <c r="F3500" s="1">
        <v>51281</v>
      </c>
      <c r="G3500" s="14">
        <f t="shared" si="760"/>
        <v>8.3922089074506268E-4</v>
      </c>
      <c r="H3500" s="15">
        <f t="shared" si="758"/>
        <v>1.1563737056609735E-2</v>
      </c>
      <c r="I3500" s="14">
        <f t="shared" si="762"/>
        <v>9.3842097809020419E-3</v>
      </c>
      <c r="J3500" s="17">
        <f t="shared" si="763"/>
        <v>1.4577770231295637E-2</v>
      </c>
      <c r="K3500" s="17">
        <f t="shared" si="764"/>
        <v>4.8492388373537979E-3</v>
      </c>
      <c r="L3500" s="17">
        <f t="shared" si="765"/>
        <v>-4.0100179466087352E-3</v>
      </c>
      <c r="M3500" s="17">
        <f t="shared" si="766"/>
        <v>2.657579869424102E-2</v>
      </c>
      <c r="N3500" s="17">
        <f t="shared" si="767"/>
        <v>-1.8662233861161007E-2</v>
      </c>
      <c r="O3500" s="17">
        <f t="shared" si="769"/>
        <v>3.1032203030806982</v>
      </c>
      <c r="P3500" s="17">
        <f t="shared" si="770"/>
        <v>0.41817554906792015</v>
      </c>
      <c r="Q3500" s="16">
        <f t="shared" si="759"/>
        <v>1.348407223235752E-3</v>
      </c>
      <c r="R3500" s="1">
        <f t="shared" si="771"/>
        <v>9.3842097809020419E-3</v>
      </c>
      <c r="S3500" s="12">
        <f t="shared" si="768"/>
        <v>6026.1423786119731</v>
      </c>
      <c r="T3500" s="12">
        <f t="shared" si="761"/>
        <v>2948.539558417664</v>
      </c>
    </row>
    <row r="3501" spans="1:20" x14ac:dyDescent="0.25">
      <c r="A3501" s="1">
        <v>3501</v>
      </c>
      <c r="B3501" s="2">
        <v>42059</v>
      </c>
      <c r="C3501" s="1">
        <v>51288</v>
      </c>
      <c r="D3501" s="1">
        <v>51956</v>
      </c>
      <c r="E3501" s="1">
        <v>51049</v>
      </c>
      <c r="F3501" s="1">
        <v>51874</v>
      </c>
      <c r="G3501" s="14">
        <f t="shared" si="760"/>
        <v>1.1563737056609735E-2</v>
      </c>
      <c r="H3501" s="15">
        <f t="shared" si="758"/>
        <v>-1.2144812430119334E-3</v>
      </c>
      <c r="I3501" s="14">
        <f t="shared" si="762"/>
        <v>-5.6184098320725129E-3</v>
      </c>
      <c r="J3501" s="17">
        <f t="shared" si="763"/>
        <v>1.3217450682703993E-2</v>
      </c>
      <c r="K3501" s="17">
        <f t="shared" si="764"/>
        <v>6.8121761924307671E-3</v>
      </c>
      <c r="L3501" s="17">
        <f t="shared" si="765"/>
        <v>4.7515608641789681E-3</v>
      </c>
      <c r="M3501" s="17">
        <f t="shared" si="766"/>
        <v>2.657579869424102E-2</v>
      </c>
      <c r="N3501" s="17">
        <f t="shared" si="767"/>
        <v>-1.8662233861161007E-2</v>
      </c>
      <c r="O3501" s="17">
        <f t="shared" si="769"/>
        <v>3.4225989293532471</v>
      </c>
      <c r="P3501" s="17">
        <f t="shared" si="770"/>
        <v>0.45434910432738101</v>
      </c>
      <c r="Q3501" s="16">
        <f t="shared" si="759"/>
        <v>1.4650488664659552E-3</v>
      </c>
      <c r="R3501" s="1">
        <f t="shared" si="771"/>
        <v>-5.6184098320725129E-3</v>
      </c>
      <c r="S3501" s="12">
        <f t="shared" si="768"/>
        <v>6020.5239687799003</v>
      </c>
      <c r="T3501" s="12">
        <f t="shared" si="761"/>
        <v>2982.6356945722182</v>
      </c>
    </row>
    <row r="3502" spans="1:20" x14ac:dyDescent="0.25">
      <c r="A3502" s="1">
        <v>3502</v>
      </c>
      <c r="B3502" s="2">
        <v>42060</v>
      </c>
      <c r="C3502" s="1">
        <v>51863</v>
      </c>
      <c r="D3502" s="1">
        <v>51863</v>
      </c>
      <c r="E3502" s="1">
        <v>51051</v>
      </c>
      <c r="F3502" s="1">
        <v>51811</v>
      </c>
      <c r="G3502" s="14">
        <f t="shared" si="760"/>
        <v>-1.2144812430119334E-3</v>
      </c>
      <c r="H3502" s="15">
        <f t="shared" si="758"/>
        <v>-9.6504603269575995E-4</v>
      </c>
      <c r="I3502" s="14">
        <f t="shared" si="762"/>
        <v>-1.5298990915796118E-2</v>
      </c>
      <c r="J3502" s="17">
        <f t="shared" si="763"/>
        <v>1.3118577758402937E-2</v>
      </c>
      <c r="K3502" s="17">
        <f t="shared" si="764"/>
        <v>5.6752430663865889E-3</v>
      </c>
      <c r="L3502" s="17">
        <f t="shared" si="765"/>
        <v>-6.8897243093985223E-3</v>
      </c>
      <c r="M3502" s="17">
        <f t="shared" si="766"/>
        <v>2.657579869424102E-2</v>
      </c>
      <c r="N3502" s="17">
        <f t="shared" si="767"/>
        <v>-1.8662233861161007E-2</v>
      </c>
      <c r="O3502" s="17">
        <f t="shared" si="769"/>
        <v>3.4483945888437018</v>
      </c>
      <c r="P3502" s="17">
        <f t="shared" si="770"/>
        <v>0.45712180138673991</v>
      </c>
      <c r="Q3502" s="16">
        <f t="shared" si="759"/>
        <v>1.4739894292296494E-3</v>
      </c>
      <c r="R3502" s="1">
        <f t="shared" si="771"/>
        <v>-1.5298990915796118E-2</v>
      </c>
      <c r="S3502" s="12">
        <f t="shared" si="768"/>
        <v>6005.2249778641044</v>
      </c>
      <c r="T3502" s="12">
        <f t="shared" si="761"/>
        <v>2979.0133394664222</v>
      </c>
    </row>
    <row r="3503" spans="1:20" x14ac:dyDescent="0.25">
      <c r="A3503" s="1">
        <v>3503</v>
      </c>
      <c r="B3503" s="2">
        <v>42061</v>
      </c>
      <c r="C3503" s="1">
        <v>51812</v>
      </c>
      <c r="D3503" s="1">
        <v>51922</v>
      </c>
      <c r="E3503" s="1">
        <v>51181</v>
      </c>
      <c r="F3503" s="1">
        <v>51761</v>
      </c>
      <c r="G3503" s="14">
        <f t="shared" si="760"/>
        <v>-9.6504603269575995E-4</v>
      </c>
      <c r="H3503" s="15">
        <f t="shared" si="758"/>
        <v>-3.4388825563648195E-3</v>
      </c>
      <c r="I3503" s="14">
        <f t="shared" si="762"/>
        <v>-8.7872092252339051E-3</v>
      </c>
      <c r="J3503" s="17">
        <f t="shared" si="763"/>
        <v>1.1712404563067796E-2</v>
      </c>
      <c r="K3503" s="17">
        <f t="shared" si="764"/>
        <v>3.773939269328837E-3</v>
      </c>
      <c r="L3503" s="17">
        <f t="shared" si="765"/>
        <v>-4.7389853020245974E-3</v>
      </c>
      <c r="M3503" s="17">
        <f t="shared" si="766"/>
        <v>2.657579869424102E-2</v>
      </c>
      <c r="N3503" s="17">
        <f t="shared" si="767"/>
        <v>-1.8662233861161007E-2</v>
      </c>
      <c r="O3503" s="17">
        <f t="shared" si="769"/>
        <v>3.8624035151628129</v>
      </c>
      <c r="P3503" s="17">
        <f t="shared" si="770"/>
        <v>0.49898988632808455</v>
      </c>
      <c r="Q3503" s="16">
        <f t="shared" si="759"/>
        <v>1.6089930856696094E-3</v>
      </c>
      <c r="R3503" s="1">
        <f t="shared" si="771"/>
        <v>0</v>
      </c>
      <c r="S3503" s="12">
        <f t="shared" si="768"/>
        <v>6005.2249778641044</v>
      </c>
      <c r="T3503" s="12">
        <f t="shared" si="761"/>
        <v>2976.1384544618222</v>
      </c>
    </row>
    <row r="3504" spans="1:20" x14ac:dyDescent="0.25">
      <c r="A3504" s="1">
        <v>3504</v>
      </c>
      <c r="B3504" s="2">
        <v>42062</v>
      </c>
      <c r="C3504" s="1">
        <v>51760</v>
      </c>
      <c r="D3504" s="1">
        <v>52457</v>
      </c>
      <c r="E3504" s="1">
        <v>51474</v>
      </c>
      <c r="F3504" s="1">
        <v>51583</v>
      </c>
      <c r="G3504" s="14">
        <f t="shared" si="760"/>
        <v>-3.4388825563648195E-3</v>
      </c>
      <c r="H3504" s="15">
        <f t="shared" si="758"/>
        <v>-1.0895062326735538E-2</v>
      </c>
      <c r="I3504" s="14">
        <f t="shared" si="762"/>
        <v>-2.1643352397857085E-2</v>
      </c>
      <c r="J3504" s="17">
        <f t="shared" si="763"/>
        <v>1.1819429095932791E-2</v>
      </c>
      <c r="K3504" s="17">
        <f t="shared" si="764"/>
        <v>3.0858399235648075E-3</v>
      </c>
      <c r="L3504" s="17">
        <f t="shared" si="765"/>
        <v>-6.5247224799296275E-3</v>
      </c>
      <c r="M3504" s="17">
        <f t="shared" si="766"/>
        <v>2.657579869424102E-2</v>
      </c>
      <c r="N3504" s="17">
        <f t="shared" si="767"/>
        <v>-1.8662233861161007E-2</v>
      </c>
      <c r="O3504" s="17">
        <f t="shared" si="769"/>
        <v>3.8274295812620074</v>
      </c>
      <c r="P3504" s="17">
        <f t="shared" si="770"/>
        <v>0.49563093392119878</v>
      </c>
      <c r="Q3504" s="16">
        <f t="shared" si="759"/>
        <v>1.5981621423061222E-3</v>
      </c>
      <c r="R3504" s="1">
        <f t="shared" si="771"/>
        <v>-2.1643352397857085E-2</v>
      </c>
      <c r="S3504" s="12">
        <f t="shared" si="768"/>
        <v>5983.5816254662477</v>
      </c>
      <c r="T3504" s="12">
        <f t="shared" si="761"/>
        <v>2965.9038638454467</v>
      </c>
    </row>
    <row r="3505" spans="1:20" x14ac:dyDescent="0.25">
      <c r="A3505" s="1">
        <v>3505</v>
      </c>
      <c r="B3505" s="2">
        <v>42065</v>
      </c>
      <c r="C3505" s="1">
        <v>51580</v>
      </c>
      <c r="D3505" s="1">
        <v>51580</v>
      </c>
      <c r="E3505" s="1">
        <v>50775</v>
      </c>
      <c r="F3505" s="1">
        <v>51021</v>
      </c>
      <c r="G3505" s="14">
        <f t="shared" si="760"/>
        <v>-1.0895062326735538E-2</v>
      </c>
      <c r="H3505" s="15">
        <f t="shared" si="758"/>
        <v>5.5467356578664528E-3</v>
      </c>
      <c r="I3505" s="14">
        <f t="shared" si="762"/>
        <v>-1.2789187273309022E-2</v>
      </c>
      <c r="J3505" s="17">
        <f t="shared" si="763"/>
        <v>1.2321384606629869E-2</v>
      </c>
      <c r="K3505" s="17">
        <f t="shared" si="764"/>
        <v>2.4501023553337533E-3</v>
      </c>
      <c r="L3505" s="17">
        <f t="shared" si="765"/>
        <v>-1.3345164682069291E-2</v>
      </c>
      <c r="M3505" s="17">
        <f t="shared" si="766"/>
        <v>2.657579869424102E-2</v>
      </c>
      <c r="N3505" s="17">
        <f t="shared" si="767"/>
        <v>-1.8662233861161007E-2</v>
      </c>
      <c r="O3505" s="17">
        <f t="shared" si="769"/>
        <v>3.6715055977605329</v>
      </c>
      <c r="P3505" s="17">
        <f t="shared" si="770"/>
        <v>0.48027241962914841</v>
      </c>
      <c r="Q3505" s="16">
        <f t="shared" si="759"/>
        <v>1.5486386069016008E-3</v>
      </c>
      <c r="R3505" s="1">
        <f t="shared" si="771"/>
        <v>-1.2789187273309022E-2</v>
      </c>
      <c r="S3505" s="12">
        <f t="shared" si="768"/>
        <v>5970.7924381929388</v>
      </c>
      <c r="T3505" s="12">
        <f t="shared" si="761"/>
        <v>2933.590156393745</v>
      </c>
    </row>
    <row r="3506" spans="1:20" x14ac:dyDescent="0.25">
      <c r="A3506" s="1">
        <v>3506</v>
      </c>
      <c r="B3506" s="2">
        <v>42066</v>
      </c>
      <c r="C3506" s="1">
        <v>51021</v>
      </c>
      <c r="D3506" s="1">
        <v>51432</v>
      </c>
      <c r="E3506" s="1">
        <v>50995</v>
      </c>
      <c r="F3506" s="1">
        <v>51304</v>
      </c>
      <c r="G3506" s="14">
        <f t="shared" si="760"/>
        <v>5.5467356578664528E-3</v>
      </c>
      <c r="H3506" s="15">
        <f t="shared" si="758"/>
        <v>-1.6295025728988E-2</v>
      </c>
      <c r="I3506" s="14">
        <f t="shared" si="762"/>
        <v>-2.5960265232376711E-2</v>
      </c>
      <c r="J3506" s="17">
        <f t="shared" si="763"/>
        <v>1.1923463820687047E-2</v>
      </c>
      <c r="K3506" s="17">
        <f t="shared" si="764"/>
        <v>3.4183871224721775E-3</v>
      </c>
      <c r="L3506" s="17">
        <f t="shared" si="765"/>
        <v>2.1283485353942753E-3</v>
      </c>
      <c r="M3506" s="17">
        <f t="shared" si="766"/>
        <v>2.657579869424102E-2</v>
      </c>
      <c r="N3506" s="17">
        <f t="shared" si="767"/>
        <v>-1.8662233861161007E-2</v>
      </c>
      <c r="O3506" s="17">
        <f t="shared" si="769"/>
        <v>3.7940344547290579</v>
      </c>
      <c r="P3506" s="17">
        <f t="shared" si="770"/>
        <v>0.49239484271814354</v>
      </c>
      <c r="Q3506" s="16">
        <f t="shared" si="759"/>
        <v>1.5877273649429419E-3</v>
      </c>
      <c r="R3506" s="1">
        <f t="shared" si="771"/>
        <v>-2.5960265232376711E-2</v>
      </c>
      <c r="S3506" s="12">
        <f t="shared" si="768"/>
        <v>5944.8321729605623</v>
      </c>
      <c r="T3506" s="12">
        <f t="shared" si="761"/>
        <v>2949.8620055197803</v>
      </c>
    </row>
    <row r="3507" spans="1:20" x14ac:dyDescent="0.25">
      <c r="A3507" s="1">
        <v>3507</v>
      </c>
      <c r="B3507" s="2">
        <v>42067</v>
      </c>
      <c r="C3507" s="1">
        <v>51303</v>
      </c>
      <c r="D3507" s="1">
        <v>51303</v>
      </c>
      <c r="E3507" s="1">
        <v>50399</v>
      </c>
      <c r="F3507" s="1">
        <v>50468</v>
      </c>
      <c r="G3507" s="14">
        <f t="shared" si="760"/>
        <v>-1.6295025728988E-2</v>
      </c>
      <c r="H3507" s="15">
        <f t="shared" si="758"/>
        <v>-2.0408972021874749E-3</v>
      </c>
      <c r="I3507" s="14">
        <f t="shared" si="762"/>
        <v>-2.5671321814667025E-2</v>
      </c>
      <c r="J3507" s="17">
        <f t="shared" si="763"/>
        <v>1.2676172072535963E-2</v>
      </c>
      <c r="K3507" s="17">
        <f t="shared" si="764"/>
        <v>1.5245426460979298E-3</v>
      </c>
      <c r="L3507" s="17">
        <f t="shared" si="765"/>
        <v>-1.7819568375085929E-2</v>
      </c>
      <c r="M3507" s="17">
        <f t="shared" si="766"/>
        <v>2.657579869424102E-2</v>
      </c>
      <c r="N3507" s="17">
        <f t="shared" si="767"/>
        <v>-1.8662233861161007E-2</v>
      </c>
      <c r="O3507" s="17">
        <f t="shared" si="769"/>
        <v>3.5687455405732611</v>
      </c>
      <c r="P3507" s="17">
        <f t="shared" si="770"/>
        <v>0.46978971967614425</v>
      </c>
      <c r="Q3507" s="16">
        <f t="shared" si="759"/>
        <v>1.5148371367602941E-3</v>
      </c>
      <c r="R3507" s="1">
        <f t="shared" si="771"/>
        <v>-2.5671321814667025E-2</v>
      </c>
      <c r="S3507" s="12">
        <f t="shared" si="768"/>
        <v>5919.1608511458953</v>
      </c>
      <c r="T3507" s="12">
        <f t="shared" si="761"/>
        <v>2901.7939282428715</v>
      </c>
    </row>
    <row r="3508" spans="1:20" x14ac:dyDescent="0.25">
      <c r="A3508" s="1">
        <v>3508</v>
      </c>
      <c r="B3508" s="2">
        <v>42068</v>
      </c>
      <c r="C3508" s="1">
        <v>50472</v>
      </c>
      <c r="D3508" s="1">
        <v>50734</v>
      </c>
      <c r="E3508" s="1">
        <v>50114</v>
      </c>
      <c r="F3508" s="1">
        <v>50365</v>
      </c>
      <c r="G3508" s="14">
        <f t="shared" si="760"/>
        <v>-2.0408972021874749E-3</v>
      </c>
      <c r="H3508" s="15">
        <f t="shared" si="758"/>
        <v>-7.6243423012012368E-3</v>
      </c>
      <c r="I3508" s="14">
        <f t="shared" si="762"/>
        <v>-4.1686177850518646E-2</v>
      </c>
      <c r="J3508" s="17">
        <f t="shared" si="763"/>
        <v>1.1579730390002848E-2</v>
      </c>
      <c r="K3508" s="17">
        <f t="shared" si="764"/>
        <v>2.5670260559952289E-3</v>
      </c>
      <c r="L3508" s="17">
        <f t="shared" si="765"/>
        <v>-4.6079232581827043E-3</v>
      </c>
      <c r="M3508" s="17">
        <f t="shared" si="766"/>
        <v>2.657579869424102E-2</v>
      </c>
      <c r="N3508" s="17">
        <f t="shared" si="767"/>
        <v>-1.7819568375085929E-2</v>
      </c>
      <c r="O3508" s="17">
        <f t="shared" si="769"/>
        <v>3.8338860728272994</v>
      </c>
      <c r="P3508" s="17">
        <f t="shared" si="770"/>
        <v>0.49625332967268854</v>
      </c>
      <c r="Q3508" s="16">
        <f t="shared" si="759"/>
        <v>1.6001690576527765E-3</v>
      </c>
      <c r="R3508" s="1">
        <f t="shared" si="771"/>
        <v>0</v>
      </c>
      <c r="S3508" s="12">
        <f t="shared" si="768"/>
        <v>5919.1608511458953</v>
      </c>
      <c r="T3508" s="12">
        <f t="shared" si="761"/>
        <v>2895.8716651333962</v>
      </c>
    </row>
    <row r="3509" spans="1:20" x14ac:dyDescent="0.25">
      <c r="A3509" s="1">
        <v>3509</v>
      </c>
      <c r="B3509" s="2">
        <v>42069</v>
      </c>
      <c r="C3509" s="1">
        <v>50355</v>
      </c>
      <c r="D3509" s="1">
        <v>50401</v>
      </c>
      <c r="E3509" s="1">
        <v>49779</v>
      </c>
      <c r="F3509" s="1">
        <v>49981</v>
      </c>
      <c r="G3509" s="14">
        <f t="shared" si="760"/>
        <v>-7.6243423012012368E-3</v>
      </c>
      <c r="H3509" s="15">
        <f t="shared" si="758"/>
        <v>-1.6006082311278313E-2</v>
      </c>
      <c r="I3509" s="14">
        <f t="shared" si="762"/>
        <v>-2.1368484546066435E-2</v>
      </c>
      <c r="J3509" s="17">
        <f t="shared" si="763"/>
        <v>1.1694625758348219E-2</v>
      </c>
      <c r="K3509" s="17">
        <f t="shared" si="764"/>
        <v>2.4297940831631355E-3</v>
      </c>
      <c r="L3509" s="17">
        <f t="shared" si="765"/>
        <v>-1.0054136384364372E-2</v>
      </c>
      <c r="M3509" s="17">
        <f t="shared" si="766"/>
        <v>2.657579869424102E-2</v>
      </c>
      <c r="N3509" s="17">
        <f t="shared" si="767"/>
        <v>-1.7819568375085929E-2</v>
      </c>
      <c r="O3509" s="17">
        <f t="shared" si="769"/>
        <v>3.7962195615909535</v>
      </c>
      <c r="P3509" s="17">
        <f t="shared" si="770"/>
        <v>0.49260745564559932</v>
      </c>
      <c r="Q3509" s="16">
        <f t="shared" si="759"/>
        <v>1.5884129354115494E-3</v>
      </c>
      <c r="R3509" s="1">
        <f t="shared" si="771"/>
        <v>-2.1368484546066435E-2</v>
      </c>
      <c r="S3509" s="12">
        <f t="shared" si="768"/>
        <v>5897.7923665998287</v>
      </c>
      <c r="T3509" s="12">
        <f t="shared" si="761"/>
        <v>2873.7925482980695</v>
      </c>
    </row>
    <row r="3510" spans="1:20" x14ac:dyDescent="0.25">
      <c r="A3510" s="1">
        <v>3510</v>
      </c>
      <c r="B3510" s="2">
        <v>42072</v>
      </c>
      <c r="C3510" s="1">
        <v>49978</v>
      </c>
      <c r="D3510" s="1">
        <v>49978</v>
      </c>
      <c r="E3510" s="1">
        <v>48952</v>
      </c>
      <c r="F3510" s="1">
        <v>49181</v>
      </c>
      <c r="G3510" s="14">
        <f t="shared" si="760"/>
        <v>-1.6006082311278313E-2</v>
      </c>
      <c r="H3510" s="15">
        <f t="shared" si="758"/>
        <v>-1.8055753238039096E-2</v>
      </c>
      <c r="I3510" s="14">
        <f t="shared" si="762"/>
        <v>-5.8940343453676158E-3</v>
      </c>
      <c r="J3510" s="17">
        <f t="shared" si="763"/>
        <v>1.048239133527897E-2</v>
      </c>
      <c r="K3510" s="17">
        <f t="shared" si="764"/>
        <v>-4.2417691005972963E-4</v>
      </c>
      <c r="L3510" s="17">
        <f t="shared" si="765"/>
        <v>-1.5581905401218584E-2</v>
      </c>
      <c r="M3510" s="17">
        <f t="shared" si="766"/>
        <v>1.9655066400739003E-2</v>
      </c>
      <c r="N3510" s="17">
        <f t="shared" si="767"/>
        <v>-1.7819568375085929E-2</v>
      </c>
      <c r="O3510" s="17">
        <f t="shared" si="769"/>
        <v>3.5750081805954261</v>
      </c>
      <c r="P3510" s="17">
        <f t="shared" si="770"/>
        <v>0.4704371668971547</v>
      </c>
      <c r="Q3510" s="16">
        <f t="shared" si="759"/>
        <v>1.5169248305803185E-3</v>
      </c>
      <c r="R3510" s="1">
        <f t="shared" si="771"/>
        <v>-5.8940343453676158E-3</v>
      </c>
      <c r="S3510" s="12">
        <f t="shared" si="768"/>
        <v>5891.8983322544609</v>
      </c>
      <c r="T3510" s="12">
        <f t="shared" si="761"/>
        <v>2827.7943882244722</v>
      </c>
    </row>
    <row r="3511" spans="1:20" x14ac:dyDescent="0.25">
      <c r="A3511" s="1">
        <v>3511</v>
      </c>
      <c r="B3511" s="2">
        <v>42073</v>
      </c>
      <c r="C3511" s="1">
        <v>49177</v>
      </c>
      <c r="D3511" s="1">
        <v>49177</v>
      </c>
      <c r="E3511" s="1">
        <v>48293</v>
      </c>
      <c r="F3511" s="1">
        <v>48293</v>
      </c>
      <c r="G3511" s="14">
        <f t="shared" si="760"/>
        <v>-1.8055753238039096E-2</v>
      </c>
      <c r="H3511" s="15">
        <f t="shared" si="758"/>
        <v>1.2693351003250974E-2</v>
      </c>
      <c r="I3511" s="14">
        <f t="shared" si="762"/>
        <v>6.3515715931624639E-3</v>
      </c>
      <c r="J3511" s="17">
        <f t="shared" si="763"/>
        <v>9.3574474196050344E-3</v>
      </c>
      <c r="K3511" s="17">
        <f t="shared" si="764"/>
        <v>-3.1124259899859563E-3</v>
      </c>
      <c r="L3511" s="17">
        <f t="shared" si="765"/>
        <v>-1.494332724805314E-2</v>
      </c>
      <c r="M3511" s="17">
        <f t="shared" si="766"/>
        <v>8.9867955697291377E-3</v>
      </c>
      <c r="N3511" s="17">
        <f t="shared" si="767"/>
        <v>-1.7819568375085929E-2</v>
      </c>
      <c r="O3511" s="17">
        <f t="shared" si="769"/>
        <v>2.8647090112045244</v>
      </c>
      <c r="P3511" s="17">
        <f t="shared" si="770"/>
        <v>0.38864374737598389</v>
      </c>
      <c r="Q3511" s="16">
        <f t="shared" si="759"/>
        <v>1.2531819170089049E-3</v>
      </c>
      <c r="R3511" s="1">
        <f t="shared" si="771"/>
        <v>6.3515715931624639E-3</v>
      </c>
      <c r="S3511" s="12">
        <f t="shared" si="768"/>
        <v>5898.2499038476235</v>
      </c>
      <c r="T3511" s="12">
        <f t="shared" si="761"/>
        <v>2776.7364305427795</v>
      </c>
    </row>
    <row r="3512" spans="1:20" x14ac:dyDescent="0.25">
      <c r="A3512" s="1">
        <v>3512</v>
      </c>
      <c r="B3512" s="2">
        <v>42074</v>
      </c>
      <c r="C3512" s="1">
        <v>48309</v>
      </c>
      <c r="D3512" s="1">
        <v>48937</v>
      </c>
      <c r="E3512" s="1">
        <v>48309</v>
      </c>
      <c r="F3512" s="1">
        <v>48906</v>
      </c>
      <c r="G3512" s="14">
        <f t="shared" si="760"/>
        <v>1.2693351003250974E-2</v>
      </c>
      <c r="H3512" s="15">
        <f t="shared" si="758"/>
        <v>-5.3163211057949411E-4</v>
      </c>
      <c r="I3512" s="14">
        <f t="shared" si="762"/>
        <v>-1.156167425563015E-3</v>
      </c>
      <c r="J3512" s="17">
        <f t="shared" si="763"/>
        <v>9.3544434475825947E-3</v>
      </c>
      <c r="K3512" s="17">
        <f t="shared" si="764"/>
        <v>-3.1140842023241965E-3</v>
      </c>
      <c r="L3512" s="17">
        <f t="shared" si="765"/>
        <v>1.580743520557517E-2</v>
      </c>
      <c r="M3512" s="17">
        <f t="shared" si="766"/>
        <v>1.580743520557517E-2</v>
      </c>
      <c r="N3512" s="17">
        <f t="shared" si="767"/>
        <v>-1.7819568375085929E-2</v>
      </c>
      <c r="O3512" s="17">
        <f t="shared" si="769"/>
        <v>3.5947626140549382</v>
      </c>
      <c r="P3512" s="17">
        <f t="shared" si="770"/>
        <v>0.47247202294117957</v>
      </c>
      <c r="Q3512" s="16">
        <f t="shared" si="759"/>
        <v>1.5234862246984676E-3</v>
      </c>
      <c r="R3512" s="1">
        <f t="shared" si="771"/>
        <v>-1.156167425563015E-3</v>
      </c>
      <c r="S3512" s="12">
        <f t="shared" si="768"/>
        <v>5897.0937364220608</v>
      </c>
      <c r="T3512" s="12">
        <f t="shared" si="761"/>
        <v>2811.9825206991732</v>
      </c>
    </row>
    <row r="3513" spans="1:20" x14ac:dyDescent="0.25">
      <c r="A3513" s="1">
        <v>3513</v>
      </c>
      <c r="B3513" s="2">
        <v>42075</v>
      </c>
      <c r="C3513" s="1">
        <v>48908</v>
      </c>
      <c r="D3513" s="1">
        <v>49633</v>
      </c>
      <c r="E3513" s="1">
        <v>48684</v>
      </c>
      <c r="F3513" s="1">
        <v>48880</v>
      </c>
      <c r="G3513" s="14">
        <f t="shared" si="760"/>
        <v>-5.3163211057949411E-4</v>
      </c>
      <c r="H3513" s="15">
        <f t="shared" si="758"/>
        <v>-5.8101472995090164E-3</v>
      </c>
      <c r="I3513" s="14">
        <f t="shared" si="762"/>
        <v>2.8793250469490661E-2</v>
      </c>
      <c r="J3513" s="17">
        <f t="shared" si="763"/>
        <v>9.3359216129013049E-3</v>
      </c>
      <c r="K3513" s="17">
        <f t="shared" si="764"/>
        <v>-3.1677270710586125E-3</v>
      </c>
      <c r="L3513" s="17">
        <f t="shared" si="765"/>
        <v>2.6360949604791184E-3</v>
      </c>
      <c r="M3513" s="17">
        <f t="shared" si="766"/>
        <v>1.580743520557517E-2</v>
      </c>
      <c r="N3513" s="17">
        <f t="shared" si="767"/>
        <v>-1.7819568375085929E-2</v>
      </c>
      <c r="O3513" s="17">
        <f t="shared" si="769"/>
        <v>3.6018943790393401</v>
      </c>
      <c r="P3513" s="17">
        <f t="shared" si="770"/>
        <v>0.47320390254841382</v>
      </c>
      <c r="Q3513" s="16">
        <f t="shared" si="759"/>
        <v>1.525846170781239E-3</v>
      </c>
      <c r="R3513" s="1">
        <f t="shared" si="771"/>
        <v>2.8793250469490661E-2</v>
      </c>
      <c r="S3513" s="12">
        <f t="shared" si="768"/>
        <v>5925.8869868915517</v>
      </c>
      <c r="T3513" s="12">
        <f t="shared" si="761"/>
        <v>2810.487580496781</v>
      </c>
    </row>
    <row r="3514" spans="1:20" x14ac:dyDescent="0.25">
      <c r="A3514" s="1">
        <v>3514</v>
      </c>
      <c r="B3514" s="2">
        <v>42076</v>
      </c>
      <c r="C3514" s="1">
        <v>48858</v>
      </c>
      <c r="D3514" s="1">
        <v>48858</v>
      </c>
      <c r="E3514" s="1">
        <v>47905</v>
      </c>
      <c r="F3514" s="1">
        <v>48596</v>
      </c>
      <c r="G3514" s="14">
        <f t="shared" si="760"/>
        <v>-5.8101472995090164E-3</v>
      </c>
      <c r="H3514" s="15">
        <f t="shared" si="758"/>
        <v>5.1856119845254955E-3</v>
      </c>
      <c r="I3514" s="14">
        <f t="shared" si="762"/>
        <v>5.9282725600360964E-2</v>
      </c>
      <c r="J3514" s="17">
        <f t="shared" si="763"/>
        <v>9.3404669423082006E-3</v>
      </c>
      <c r="K3514" s="17">
        <f t="shared" si="764"/>
        <v>-3.482287182807897E-3</v>
      </c>
      <c r="L3514" s="17">
        <f t="shared" si="765"/>
        <v>-2.3278601167011194E-3</v>
      </c>
      <c r="M3514" s="17">
        <f t="shared" si="766"/>
        <v>1.580743520557517E-2</v>
      </c>
      <c r="N3514" s="17">
        <f t="shared" si="767"/>
        <v>-1.7819568375085929E-2</v>
      </c>
      <c r="O3514" s="17">
        <f t="shared" si="769"/>
        <v>3.6001415976695537</v>
      </c>
      <c r="P3514" s="17">
        <f t="shared" si="770"/>
        <v>0.47302416212711629</v>
      </c>
      <c r="Q3514" s="16">
        <f t="shared" si="759"/>
        <v>1.5252665977217303E-3</v>
      </c>
      <c r="R3514" s="1">
        <f t="shared" si="771"/>
        <v>5.9282725600360964E-2</v>
      </c>
      <c r="S3514" s="12">
        <f t="shared" si="768"/>
        <v>5985.1697124919128</v>
      </c>
      <c r="T3514" s="12">
        <f t="shared" si="761"/>
        <v>2794.1582336706538</v>
      </c>
    </row>
    <row r="3515" spans="1:20" x14ac:dyDescent="0.25">
      <c r="A3515" s="1">
        <v>3515</v>
      </c>
      <c r="B3515" s="2">
        <v>42079</v>
      </c>
      <c r="C3515" s="1">
        <v>48602</v>
      </c>
      <c r="D3515" s="1">
        <v>49205</v>
      </c>
      <c r="E3515" s="1">
        <v>48394</v>
      </c>
      <c r="F3515" s="1">
        <v>48848</v>
      </c>
      <c r="G3515" s="14">
        <f t="shared" si="760"/>
        <v>5.1856119845254955E-3</v>
      </c>
      <c r="H3515" s="15">
        <f t="shared" si="758"/>
        <v>2.9417785784474182E-2</v>
      </c>
      <c r="I3515" s="14">
        <f t="shared" si="762"/>
        <v>4.2995921984426033E-2</v>
      </c>
      <c r="J3515" s="17">
        <f t="shared" si="763"/>
        <v>9.5491890233357166E-3</v>
      </c>
      <c r="K3515" s="17">
        <f t="shared" si="764"/>
        <v>-3.1925277765558683E-3</v>
      </c>
      <c r="L3515" s="17">
        <f t="shared" si="765"/>
        <v>8.3781397610813643E-3</v>
      </c>
      <c r="M3515" s="17">
        <f t="shared" si="766"/>
        <v>1.580743520557517E-2</v>
      </c>
      <c r="N3515" s="17">
        <f t="shared" si="767"/>
        <v>-1.7819568375085929E-2</v>
      </c>
      <c r="O3515" s="17">
        <f t="shared" si="769"/>
        <v>3.5214512455964071</v>
      </c>
      <c r="P3515" s="17">
        <f t="shared" si="770"/>
        <v>0.46486331376428613</v>
      </c>
      <c r="Q3515" s="16">
        <f t="shared" si="759"/>
        <v>1.4989519389505535E-3</v>
      </c>
      <c r="R3515" s="1">
        <f t="shared" si="771"/>
        <v>4.2995921984426033E-2</v>
      </c>
      <c r="S3515" s="12">
        <f t="shared" si="768"/>
        <v>6028.1656344763387</v>
      </c>
      <c r="T3515" s="12">
        <f t="shared" si="761"/>
        <v>2808.647654093837</v>
      </c>
    </row>
    <row r="3516" spans="1:20" x14ac:dyDescent="0.25">
      <c r="A3516" s="1">
        <v>3516</v>
      </c>
      <c r="B3516" s="2">
        <v>42080</v>
      </c>
      <c r="C3516" s="1">
        <v>48849</v>
      </c>
      <c r="D3516" s="1">
        <v>50384</v>
      </c>
      <c r="E3516" s="1">
        <v>48841</v>
      </c>
      <c r="F3516" s="1">
        <v>50285</v>
      </c>
      <c r="G3516" s="14">
        <f t="shared" si="760"/>
        <v>2.9417785784474182E-2</v>
      </c>
      <c r="H3516" s="15">
        <f t="shared" si="758"/>
        <v>2.4679327831361286E-2</v>
      </c>
      <c r="I3516" s="14">
        <f t="shared" si="762"/>
        <v>3.3458812888729872E-2</v>
      </c>
      <c r="J3516" s="17">
        <f t="shared" si="763"/>
        <v>1.2250516652966649E-2</v>
      </c>
      <c r="K3516" s="17">
        <f t="shared" si="764"/>
        <v>-2.0022578613649051E-3</v>
      </c>
      <c r="L3516" s="17">
        <f t="shared" si="765"/>
        <v>3.1420043645839085E-2</v>
      </c>
      <c r="M3516" s="17">
        <f t="shared" si="766"/>
        <v>3.1420043645839085E-2</v>
      </c>
      <c r="N3516" s="17">
        <f t="shared" si="767"/>
        <v>-1.7819568375085929E-2</v>
      </c>
      <c r="O3516" s="17">
        <f t="shared" si="769"/>
        <v>4.0193906441489462</v>
      </c>
      <c r="P3516" s="17">
        <f t="shared" si="770"/>
        <v>0.5137018174617578</v>
      </c>
      <c r="Q3516" s="16">
        <f t="shared" si="759"/>
        <v>1.6564317134244091E-3</v>
      </c>
      <c r="R3516" s="1">
        <f t="shared" si="771"/>
        <v>-3.3458812888729872E-2</v>
      </c>
      <c r="S3516" s="12">
        <f t="shared" si="768"/>
        <v>5994.7068215876088</v>
      </c>
      <c r="T3516" s="12">
        <f t="shared" si="761"/>
        <v>2891.2718491260352</v>
      </c>
    </row>
    <row r="3517" spans="1:20" x14ac:dyDescent="0.25">
      <c r="A3517" s="1">
        <v>3517</v>
      </c>
      <c r="B3517" s="2">
        <v>42081</v>
      </c>
      <c r="C3517" s="1">
        <v>50284</v>
      </c>
      <c r="D3517" s="1">
        <v>51773</v>
      </c>
      <c r="E3517" s="1">
        <v>49788</v>
      </c>
      <c r="F3517" s="1">
        <v>51526</v>
      </c>
      <c r="G3517" s="14">
        <f t="shared" si="760"/>
        <v>2.4679327831361286E-2</v>
      </c>
      <c r="H3517" s="15">
        <f t="shared" si="758"/>
        <v>-1.1101191631409435E-2</v>
      </c>
      <c r="I3517" s="14">
        <f t="shared" si="762"/>
        <v>7.6441491711330967E-3</v>
      </c>
      <c r="J3517" s="17">
        <f t="shared" si="763"/>
        <v>1.4060175138338288E-2</v>
      </c>
      <c r="K3517" s="17">
        <f t="shared" si="764"/>
        <v>-2.7600392307335721E-4</v>
      </c>
      <c r="L3517" s="17">
        <f t="shared" si="765"/>
        <v>2.4955331754434644E-2</v>
      </c>
      <c r="M3517" s="17">
        <f t="shared" si="766"/>
        <v>3.1420043645839085E-2</v>
      </c>
      <c r="N3517" s="17">
        <f t="shared" si="767"/>
        <v>-1.7819568375085929E-2</v>
      </c>
      <c r="O3517" s="17">
        <f t="shared" si="769"/>
        <v>3.5020624947026393</v>
      </c>
      <c r="P3517" s="17">
        <f t="shared" si="770"/>
        <v>0.46282453649723271</v>
      </c>
      <c r="Q3517" s="16">
        <f t="shared" si="759"/>
        <v>1.4923779008471989E-3</v>
      </c>
      <c r="R3517" s="1">
        <f t="shared" si="771"/>
        <v>7.6441491711330967E-3</v>
      </c>
      <c r="S3517" s="12">
        <f t="shared" si="768"/>
        <v>6002.3509707587418</v>
      </c>
      <c r="T3517" s="12">
        <f t="shared" si="761"/>
        <v>2962.626494940203</v>
      </c>
    </row>
    <row r="3518" spans="1:20" x14ac:dyDescent="0.25">
      <c r="A3518" s="1">
        <v>3518</v>
      </c>
      <c r="B3518" s="2">
        <v>42082</v>
      </c>
      <c r="C3518" s="1">
        <v>51530</v>
      </c>
      <c r="D3518" s="1">
        <v>51547</v>
      </c>
      <c r="E3518" s="1">
        <v>50791</v>
      </c>
      <c r="F3518" s="1">
        <v>50954</v>
      </c>
      <c r="G3518" s="14">
        <f t="shared" si="760"/>
        <v>-1.1101191631409435E-2</v>
      </c>
      <c r="H3518" s="15">
        <f t="shared" si="758"/>
        <v>1.9880676688778021E-2</v>
      </c>
      <c r="I3518" s="14">
        <f t="shared" si="762"/>
        <v>1.1000869815411485E-2</v>
      </c>
      <c r="J3518" s="17">
        <f t="shared" si="763"/>
        <v>1.4336516385346785E-2</v>
      </c>
      <c r="K3518" s="17">
        <f t="shared" si="764"/>
        <v>-9.5174696298760226E-4</v>
      </c>
      <c r="L3518" s="17">
        <f t="shared" si="765"/>
        <v>-1.0149444668421832E-2</v>
      </c>
      <c r="M3518" s="17">
        <f t="shared" si="766"/>
        <v>3.1420043645839085E-2</v>
      </c>
      <c r="N3518" s="17">
        <f t="shared" si="767"/>
        <v>-1.7819568375085929E-2</v>
      </c>
      <c r="O3518" s="17">
        <f t="shared" si="769"/>
        <v>3.4345590447099372</v>
      </c>
      <c r="P3518" s="17">
        <f t="shared" si="770"/>
        <v>0.45563724988123422</v>
      </c>
      <c r="Q3518" s="16">
        <f t="shared" si="759"/>
        <v>1.46920249231344E-3</v>
      </c>
      <c r="R3518" s="1">
        <f t="shared" si="771"/>
        <v>1.1000869815411485E-2</v>
      </c>
      <c r="S3518" s="12">
        <f t="shared" si="768"/>
        <v>6013.3518405741534</v>
      </c>
      <c r="T3518" s="12">
        <f t="shared" si="761"/>
        <v>2929.7378104875811</v>
      </c>
    </row>
    <row r="3519" spans="1:20" x14ac:dyDescent="0.25">
      <c r="A3519" s="1">
        <v>3519</v>
      </c>
      <c r="B3519" s="2">
        <v>42083</v>
      </c>
      <c r="C3519" s="1">
        <v>50964</v>
      </c>
      <c r="D3519" s="1">
        <v>52286</v>
      </c>
      <c r="E3519" s="1">
        <v>50964</v>
      </c>
      <c r="F3519" s="1">
        <v>51967</v>
      </c>
      <c r="G3519" s="14">
        <f t="shared" si="760"/>
        <v>1.9880676688778021E-2</v>
      </c>
      <c r="H3519" s="15">
        <f t="shared" si="758"/>
        <v>-1.135335886235489E-3</v>
      </c>
      <c r="I3519" s="14">
        <f t="shared" si="762"/>
        <v>-2.0456516293173577E-3</v>
      </c>
      <c r="J3519" s="17">
        <f t="shared" si="763"/>
        <v>1.5280824595512289E-2</v>
      </c>
      <c r="K3519" s="17">
        <f t="shared" si="764"/>
        <v>6.0289032002192045E-4</v>
      </c>
      <c r="L3519" s="17">
        <f t="shared" si="765"/>
        <v>1.92777863687561E-2</v>
      </c>
      <c r="M3519" s="17">
        <f t="shared" si="766"/>
        <v>3.1420043645839085E-2</v>
      </c>
      <c r="N3519" s="17">
        <f t="shared" si="767"/>
        <v>-1.7819568375085929E-2</v>
      </c>
      <c r="O3519" s="17">
        <f t="shared" si="769"/>
        <v>3.2223138033654171</v>
      </c>
      <c r="P3519" s="17">
        <f t="shared" si="770"/>
        <v>0.43208197303883605</v>
      </c>
      <c r="Q3519" s="16">
        <f t="shared" si="759"/>
        <v>1.3932484928258976E-3</v>
      </c>
      <c r="R3519" s="1">
        <f t="shared" si="771"/>
        <v>-2.0456516293173577E-3</v>
      </c>
      <c r="S3519" s="12">
        <f t="shared" si="768"/>
        <v>6011.3061889448363</v>
      </c>
      <c r="T3519" s="12">
        <f t="shared" si="761"/>
        <v>2987.9829806807729</v>
      </c>
    </row>
    <row r="3520" spans="1:20" x14ac:dyDescent="0.25">
      <c r="A3520" s="1">
        <v>3520</v>
      </c>
      <c r="B3520" s="2">
        <v>42086</v>
      </c>
      <c r="C3520" s="1">
        <v>51970</v>
      </c>
      <c r="D3520" s="1">
        <v>52178</v>
      </c>
      <c r="E3520" s="1">
        <v>51516</v>
      </c>
      <c r="F3520" s="1">
        <v>51908</v>
      </c>
      <c r="G3520" s="14">
        <f t="shared" si="760"/>
        <v>-1.135335886235489E-3</v>
      </c>
      <c r="H3520" s="15">
        <f t="shared" si="758"/>
        <v>-7.7444709871310469E-3</v>
      </c>
      <c r="I3520" s="14">
        <f t="shared" si="762"/>
        <v>-2.555453649976358E-2</v>
      </c>
      <c r="J3520" s="17">
        <f t="shared" si="763"/>
        <v>1.4960707510630424E-2</v>
      </c>
      <c r="K3520" s="17">
        <f t="shared" si="764"/>
        <v>1.2535387493885905E-3</v>
      </c>
      <c r="L3520" s="17">
        <f t="shared" si="765"/>
        <v>-2.3888746356240794E-3</v>
      </c>
      <c r="M3520" s="17">
        <f t="shared" si="766"/>
        <v>3.1420043645839085E-2</v>
      </c>
      <c r="N3520" s="17">
        <f t="shared" si="767"/>
        <v>-1.7819568375085929E-2</v>
      </c>
      <c r="O3520" s="17">
        <f t="shared" si="769"/>
        <v>3.2912622605540216</v>
      </c>
      <c r="P3520" s="17">
        <f t="shared" si="770"/>
        <v>0.43989995330714243</v>
      </c>
      <c r="Q3520" s="16">
        <f t="shared" si="759"/>
        <v>1.4184575732907785E-3</v>
      </c>
      <c r="R3520" s="1">
        <f t="shared" si="771"/>
        <v>-2.555453649976358E-2</v>
      </c>
      <c r="S3520" s="12">
        <f t="shared" si="768"/>
        <v>5985.751652445073</v>
      </c>
      <c r="T3520" s="12">
        <f t="shared" si="761"/>
        <v>2984.5906163753452</v>
      </c>
    </row>
    <row r="3521" spans="1:20" x14ac:dyDescent="0.25">
      <c r="A3521" s="1">
        <v>3521</v>
      </c>
      <c r="B3521" s="2">
        <v>42087</v>
      </c>
      <c r="C3521" s="1">
        <v>51908</v>
      </c>
      <c r="D3521" s="1">
        <v>52223</v>
      </c>
      <c r="E3521" s="1">
        <v>51006</v>
      </c>
      <c r="F3521" s="1">
        <v>51506</v>
      </c>
      <c r="G3521" s="14">
        <f t="shared" si="760"/>
        <v>-7.7444709871310469E-3</v>
      </c>
      <c r="H3521" s="15">
        <f t="shared" si="758"/>
        <v>6.8341552440491782E-3</v>
      </c>
      <c r="I3521" s="14">
        <f t="shared" si="762"/>
        <v>-2.7398835777559416E-2</v>
      </c>
      <c r="J3521" s="17">
        <f t="shared" si="763"/>
        <v>1.5081384765693309E-2</v>
      </c>
      <c r="K3521" s="17">
        <f t="shared" si="764"/>
        <v>3.6745830638875712E-4</v>
      </c>
      <c r="L3521" s="17">
        <f t="shared" si="765"/>
        <v>-8.1119292935198043E-3</v>
      </c>
      <c r="M3521" s="17">
        <f t="shared" si="766"/>
        <v>3.1420043645839085E-2</v>
      </c>
      <c r="N3521" s="17">
        <f t="shared" si="767"/>
        <v>-1.7819568375085929E-2</v>
      </c>
      <c r="O3521" s="17">
        <f t="shared" si="769"/>
        <v>3.2649264497868815</v>
      </c>
      <c r="P3521" s="17">
        <f t="shared" si="770"/>
        <v>0.43693327218542971</v>
      </c>
      <c r="Q3521" s="16">
        <f t="shared" si="759"/>
        <v>1.4088915088413603E-3</v>
      </c>
      <c r="R3521" s="1">
        <f t="shared" si="771"/>
        <v>-2.7398835777559416E-2</v>
      </c>
      <c r="S3521" s="12">
        <f t="shared" si="768"/>
        <v>5958.3528166675133</v>
      </c>
      <c r="T3521" s="12">
        <f t="shared" si="761"/>
        <v>2961.4765409383626</v>
      </c>
    </row>
    <row r="3522" spans="1:20" x14ac:dyDescent="0.25">
      <c r="A3522" s="1">
        <v>3522</v>
      </c>
      <c r="B3522" s="2">
        <v>42088</v>
      </c>
      <c r="C3522" s="1">
        <v>51507</v>
      </c>
      <c r="D3522" s="1">
        <v>52319</v>
      </c>
      <c r="E3522" s="1">
        <v>51507</v>
      </c>
      <c r="F3522" s="1">
        <v>51858</v>
      </c>
      <c r="G3522" s="14">
        <f t="shared" si="760"/>
        <v>6.8341552440491782E-3</v>
      </c>
      <c r="H3522" s="15">
        <f t="shared" si="758"/>
        <v>-2.4644220756681712E-2</v>
      </c>
      <c r="I3522" s="14">
        <f t="shared" si="762"/>
        <v>-1.1316532293192516E-2</v>
      </c>
      <c r="J3522" s="17">
        <f t="shared" si="763"/>
        <v>1.4424161751334364E-2</v>
      </c>
      <c r="K3522" s="17">
        <f t="shared" si="764"/>
        <v>1.9094037045912357E-3</v>
      </c>
      <c r="L3522" s="17">
        <f t="shared" si="765"/>
        <v>4.9247515394579425E-3</v>
      </c>
      <c r="M3522" s="17">
        <f t="shared" si="766"/>
        <v>3.1420043645839085E-2</v>
      </c>
      <c r="N3522" s="17">
        <f t="shared" si="767"/>
        <v>-1.5581905401218584E-2</v>
      </c>
      <c r="O3522" s="17">
        <f t="shared" si="769"/>
        <v>3.2585567090378453</v>
      </c>
      <c r="P3522" s="17">
        <f t="shared" si="770"/>
        <v>0.43621213874696729</v>
      </c>
      <c r="Q3522" s="16">
        <f t="shared" si="759"/>
        <v>1.4065662137840408E-3</v>
      </c>
      <c r="R3522" s="1">
        <f t="shared" si="771"/>
        <v>-1.1316532293192516E-2</v>
      </c>
      <c r="S3522" s="12">
        <f t="shared" si="768"/>
        <v>5947.0362843743205</v>
      </c>
      <c r="T3522" s="12">
        <f t="shared" si="761"/>
        <v>2981.7157313707453</v>
      </c>
    </row>
    <row r="3523" spans="1:20" x14ac:dyDescent="0.25">
      <c r="A3523" s="1">
        <v>3523</v>
      </c>
      <c r="B3523" s="2">
        <v>42089</v>
      </c>
      <c r="C3523" s="1">
        <v>51835</v>
      </c>
      <c r="D3523" s="1">
        <v>51835</v>
      </c>
      <c r="E3523" s="1">
        <v>50528</v>
      </c>
      <c r="F3523" s="1">
        <v>50580</v>
      </c>
      <c r="G3523" s="14">
        <f t="shared" si="760"/>
        <v>-2.4644220756681712E-2</v>
      </c>
      <c r="H3523" s="15">
        <f t="shared" ref="H3523:H3586" si="772">G3524</f>
        <v>-9.5887702649268824E-3</v>
      </c>
      <c r="I3523" s="14">
        <f t="shared" si="762"/>
        <v>1.151280643082131E-2</v>
      </c>
      <c r="J3523" s="17">
        <f t="shared" si="763"/>
        <v>1.5964737042254828E-2</v>
      </c>
      <c r="K3523" s="17">
        <f t="shared" si="764"/>
        <v>4.0251546762495318E-4</v>
      </c>
      <c r="L3523" s="17">
        <f t="shared" si="765"/>
        <v>-2.5046736224306664E-2</v>
      </c>
      <c r="M3523" s="17">
        <f t="shared" si="766"/>
        <v>3.1420043645839085E-2</v>
      </c>
      <c r="N3523" s="17">
        <f t="shared" si="767"/>
        <v>-2.5046736224306664E-2</v>
      </c>
      <c r="O3523" s="17">
        <f t="shared" si="769"/>
        <v>3.5369689911391422</v>
      </c>
      <c r="P3523" s="17">
        <f t="shared" si="770"/>
        <v>0.46648697379238979</v>
      </c>
      <c r="Q3523" s="16">
        <f t="shared" ref="Q3523:Q3586" si="773">P3523*$AC$18</f>
        <v>1.5041874313528568E-3</v>
      </c>
      <c r="R3523" s="1">
        <f t="shared" si="771"/>
        <v>1.151280643082131E-2</v>
      </c>
      <c r="S3523" s="12">
        <f t="shared" si="768"/>
        <v>5958.5490908051415</v>
      </c>
      <c r="T3523" s="12">
        <f t="shared" si="761"/>
        <v>2908.2336706531742</v>
      </c>
    </row>
    <row r="3524" spans="1:20" x14ac:dyDescent="0.25">
      <c r="A3524" s="1">
        <v>3524</v>
      </c>
      <c r="B3524" s="2">
        <v>42090</v>
      </c>
      <c r="C3524" s="1">
        <v>50575</v>
      </c>
      <c r="D3524" s="1">
        <v>50575</v>
      </c>
      <c r="E3524" s="1">
        <v>49909</v>
      </c>
      <c r="F3524" s="1">
        <v>50095</v>
      </c>
      <c r="G3524" s="14">
        <f t="shared" ref="G3524:G3587" si="774">F3524/F3523-1</f>
        <v>-9.5887702649268824E-3</v>
      </c>
      <c r="H3524" s="15">
        <f t="shared" si="772"/>
        <v>2.2916458728416078E-2</v>
      </c>
      <c r="I3524" s="14">
        <f t="shared" si="762"/>
        <v>4.4014577673265332E-2</v>
      </c>
      <c r="J3524" s="17">
        <f t="shared" si="763"/>
        <v>1.6043150927146949E-2</v>
      </c>
      <c r="K3524" s="17">
        <f t="shared" si="764"/>
        <v>2.7155360337657679E-4</v>
      </c>
      <c r="L3524" s="17">
        <f t="shared" si="765"/>
        <v>-9.8603238683034593E-3</v>
      </c>
      <c r="M3524" s="17">
        <f t="shared" si="766"/>
        <v>3.1420043645839085E-2</v>
      </c>
      <c r="N3524" s="17">
        <f t="shared" si="767"/>
        <v>-2.5046736224306664E-2</v>
      </c>
      <c r="O3524" s="17">
        <f t="shared" si="769"/>
        <v>3.5196813971622705</v>
      </c>
      <c r="P3524" s="17">
        <f t="shared" si="770"/>
        <v>0.46467767577999486</v>
      </c>
      <c r="Q3524" s="16">
        <f t="shared" si="773"/>
        <v>1.4983533491968407E-3</v>
      </c>
      <c r="R3524" s="1">
        <f t="shared" si="771"/>
        <v>4.4014577673265332E-2</v>
      </c>
      <c r="S3524" s="12">
        <f t="shared" si="768"/>
        <v>6002.5636684784067</v>
      </c>
      <c r="T3524" s="12">
        <f t="shared" si="761"/>
        <v>2880.3472861085556</v>
      </c>
    </row>
    <row r="3525" spans="1:20" x14ac:dyDescent="0.25">
      <c r="A3525" s="1">
        <v>3525</v>
      </c>
      <c r="B3525" s="2">
        <v>42093</v>
      </c>
      <c r="C3525" s="1">
        <v>50100</v>
      </c>
      <c r="D3525" s="1">
        <v>51265</v>
      </c>
      <c r="E3525" s="1">
        <v>50100</v>
      </c>
      <c r="F3525" s="1">
        <v>51243</v>
      </c>
      <c r="G3525" s="14">
        <f t="shared" si="774"/>
        <v>2.2916458728416078E-2</v>
      </c>
      <c r="H3525" s="15">
        <f t="shared" si="772"/>
        <v>-1.8148820326678861E-3</v>
      </c>
      <c r="I3525" s="14">
        <f t="shared" si="762"/>
        <v>3.6407166764122256E-2</v>
      </c>
      <c r="J3525" s="17">
        <f t="shared" si="763"/>
        <v>1.6366757177605658E-2</v>
      </c>
      <c r="K3525" s="17">
        <f t="shared" si="764"/>
        <v>2.866389672689536E-3</v>
      </c>
      <c r="L3525" s="17">
        <f t="shared" si="765"/>
        <v>2.0050069055726542E-2</v>
      </c>
      <c r="M3525" s="17">
        <f t="shared" si="766"/>
        <v>3.1420043645839085E-2</v>
      </c>
      <c r="N3525" s="17">
        <f t="shared" si="767"/>
        <v>-2.5046736224306664E-2</v>
      </c>
      <c r="O3525" s="17">
        <f t="shared" si="769"/>
        <v>3.4500896700177255</v>
      </c>
      <c r="P3525" s="17">
        <f t="shared" si="770"/>
        <v>0.45730327359180478</v>
      </c>
      <c r="Q3525" s="16">
        <f t="shared" si="773"/>
        <v>1.4745745864266004E-3</v>
      </c>
      <c r="R3525" s="1">
        <f t="shared" si="771"/>
        <v>3.6407166764122256E-2</v>
      </c>
      <c r="S3525" s="12">
        <f t="shared" si="768"/>
        <v>6038.9708352425287</v>
      </c>
      <c r="T3525" s="12">
        <f t="shared" si="761"/>
        <v>2946.3546458141677</v>
      </c>
    </row>
    <row r="3526" spans="1:20" x14ac:dyDescent="0.25">
      <c r="A3526" s="1">
        <v>3526</v>
      </c>
      <c r="B3526" s="2">
        <v>42094</v>
      </c>
      <c r="C3526" s="1">
        <v>51243</v>
      </c>
      <c r="D3526" s="1">
        <v>51466</v>
      </c>
      <c r="E3526" s="1">
        <v>50612</v>
      </c>
      <c r="F3526" s="1">
        <v>51150</v>
      </c>
      <c r="G3526" s="14">
        <f t="shared" si="774"/>
        <v>-1.8148820326678861E-3</v>
      </c>
      <c r="H3526" s="15">
        <f t="shared" si="772"/>
        <v>2.2913000977517139E-2</v>
      </c>
      <c r="I3526" s="14">
        <f t="shared" si="762"/>
        <v>4.9780130983413606E-2</v>
      </c>
      <c r="J3526" s="17">
        <f t="shared" si="763"/>
        <v>1.5391983569343166E-2</v>
      </c>
      <c r="K3526" s="17">
        <f t="shared" si="764"/>
        <v>3.9491144197142834E-3</v>
      </c>
      <c r="L3526" s="17">
        <f t="shared" si="765"/>
        <v>-5.7639964523821694E-3</v>
      </c>
      <c r="M3526" s="17">
        <f t="shared" si="766"/>
        <v>3.1420043645839085E-2</v>
      </c>
      <c r="N3526" s="17">
        <f t="shared" si="767"/>
        <v>-2.5046736224306664E-2</v>
      </c>
      <c r="O3526" s="17">
        <f t="shared" si="769"/>
        <v>3.6685836894091355</v>
      </c>
      <c r="P3526" s="17">
        <f t="shared" si="770"/>
        <v>0.47997842556998516</v>
      </c>
      <c r="Q3526" s="16">
        <f t="shared" si="773"/>
        <v>1.5476906229416401E-3</v>
      </c>
      <c r="R3526" s="1">
        <f t="shared" si="771"/>
        <v>4.9780130983413606E-2</v>
      </c>
      <c r="S3526" s="12">
        <f t="shared" si="768"/>
        <v>6088.7509662259426</v>
      </c>
      <c r="T3526" s="12">
        <f t="shared" si="761"/>
        <v>2941.0073597056121</v>
      </c>
    </row>
    <row r="3527" spans="1:20" x14ac:dyDescent="0.25">
      <c r="A3527" s="1">
        <v>3527</v>
      </c>
      <c r="B3527" s="2">
        <v>42095</v>
      </c>
      <c r="C3527" s="1">
        <v>51186</v>
      </c>
      <c r="D3527" s="1">
        <v>52613</v>
      </c>
      <c r="E3527" s="1">
        <v>51186</v>
      </c>
      <c r="F3527" s="1">
        <v>52322</v>
      </c>
      <c r="G3527" s="14">
        <f t="shared" si="774"/>
        <v>2.2913000977517139E-2</v>
      </c>
      <c r="H3527" s="15">
        <f t="shared" si="772"/>
        <v>1.5309047819273003E-2</v>
      </c>
      <c r="I3527" s="14">
        <f t="shared" si="762"/>
        <v>2.6718256790048911E-2</v>
      </c>
      <c r="J3527" s="17">
        <f t="shared" si="763"/>
        <v>1.6020051687599287E-2</v>
      </c>
      <c r="K3527" s="17">
        <f t="shared" si="764"/>
        <v>4.6304244179986949E-3</v>
      </c>
      <c r="L3527" s="17">
        <f t="shared" si="765"/>
        <v>1.8282576559518444E-2</v>
      </c>
      <c r="M3527" s="17">
        <f t="shared" si="766"/>
        <v>3.1420043645839085E-2</v>
      </c>
      <c r="N3527" s="17">
        <f t="shared" si="767"/>
        <v>-2.5046736224306664E-2</v>
      </c>
      <c r="O3527" s="17">
        <f t="shared" si="769"/>
        <v>3.5247564097346356</v>
      </c>
      <c r="P3527" s="17">
        <f t="shared" si="770"/>
        <v>0.46520974010833627</v>
      </c>
      <c r="Q3527" s="16">
        <f t="shared" si="773"/>
        <v>1.5000689908338536E-3</v>
      </c>
      <c r="R3527" s="1">
        <f t="shared" si="771"/>
        <v>2.6718256790048911E-2</v>
      </c>
      <c r="S3527" s="12">
        <f t="shared" si="768"/>
        <v>6115.4692230159917</v>
      </c>
      <c r="T3527" s="12">
        <f t="shared" si="761"/>
        <v>3008.394664213432</v>
      </c>
    </row>
    <row r="3528" spans="1:20" x14ac:dyDescent="0.25">
      <c r="A3528" s="1">
        <v>3528</v>
      </c>
      <c r="B3528" s="2">
        <v>42096</v>
      </c>
      <c r="C3528" s="1">
        <v>52322</v>
      </c>
      <c r="D3528" s="1">
        <v>53312</v>
      </c>
      <c r="E3528" s="1">
        <v>52322</v>
      </c>
      <c r="F3528" s="1">
        <v>53123</v>
      </c>
      <c r="G3528" s="14">
        <f t="shared" si="774"/>
        <v>1.5309047819273003E-2</v>
      </c>
      <c r="H3528" s="15">
        <f t="shared" si="772"/>
        <v>1.1558082186623464E-2</v>
      </c>
      <c r="I3528" s="14">
        <f t="shared" si="762"/>
        <v>1.0143598220529348E-2</v>
      </c>
      <c r="J3528" s="17">
        <f t="shared" si="763"/>
        <v>1.6176805439372312E-2</v>
      </c>
      <c r="K3528" s="17">
        <f t="shared" si="764"/>
        <v>5.6864697466555278E-3</v>
      </c>
      <c r="L3528" s="17">
        <f t="shared" si="765"/>
        <v>9.6225780726174742E-3</v>
      </c>
      <c r="M3528" s="17">
        <f t="shared" si="766"/>
        <v>3.1420043645839085E-2</v>
      </c>
      <c r="N3528" s="17">
        <f t="shared" si="767"/>
        <v>-2.5046736224306664E-2</v>
      </c>
      <c r="O3528" s="17">
        <f t="shared" si="769"/>
        <v>3.4906014096400457</v>
      </c>
      <c r="P3528" s="17">
        <f t="shared" si="770"/>
        <v>0.46161405890430568</v>
      </c>
      <c r="Q3528" s="16">
        <f t="shared" si="773"/>
        <v>1.4884747153704155E-3</v>
      </c>
      <c r="R3528" s="1">
        <f t="shared" si="771"/>
        <v>1.0143598220529348E-2</v>
      </c>
      <c r="S3528" s="12">
        <f t="shared" si="768"/>
        <v>6125.6128212365211</v>
      </c>
      <c r="T3528" s="12">
        <f t="shared" si="761"/>
        <v>3054.4503219871212</v>
      </c>
    </row>
    <row r="3529" spans="1:20" x14ac:dyDescent="0.25">
      <c r="A3529" s="1">
        <v>3529</v>
      </c>
      <c r="B3529" s="2">
        <v>42100</v>
      </c>
      <c r="C3529" s="1">
        <v>53124</v>
      </c>
      <c r="D3529" s="1">
        <v>54146</v>
      </c>
      <c r="E3529" s="1">
        <v>53122</v>
      </c>
      <c r="F3529" s="1">
        <v>53737</v>
      </c>
      <c r="G3529" s="14">
        <f t="shared" si="774"/>
        <v>1.1558082186623464E-2</v>
      </c>
      <c r="H3529" s="15">
        <f t="shared" si="772"/>
        <v>-1.4887321584755586E-4</v>
      </c>
      <c r="I3529" s="14">
        <f t="shared" si="762"/>
        <v>1.2317581836980285E-3</v>
      </c>
      <c r="J3529" s="17">
        <f t="shared" si="763"/>
        <v>1.5914592918285581E-2</v>
      </c>
      <c r="K3529" s="17">
        <f t="shared" si="764"/>
        <v>6.8443517123976932E-3</v>
      </c>
      <c r="L3529" s="17">
        <f t="shared" si="765"/>
        <v>4.7137304742257708E-3</v>
      </c>
      <c r="M3529" s="17">
        <f t="shared" si="766"/>
        <v>3.1420043645839085E-2</v>
      </c>
      <c r="N3529" s="17">
        <f t="shared" si="767"/>
        <v>-2.5046736224306664E-2</v>
      </c>
      <c r="O3529" s="17">
        <f t="shared" si="769"/>
        <v>3.5481133674029723</v>
      </c>
      <c r="P3529" s="17">
        <f t="shared" si="770"/>
        <v>0.46764864842702125</v>
      </c>
      <c r="Q3529" s="16">
        <f t="shared" si="773"/>
        <v>1.5079332516713289E-3</v>
      </c>
      <c r="R3529" s="1">
        <f t="shared" si="771"/>
        <v>1.2317581836980285E-3</v>
      </c>
      <c r="S3529" s="12">
        <f t="shared" si="768"/>
        <v>6126.8445794202189</v>
      </c>
      <c r="T3529" s="12">
        <f t="shared" si="761"/>
        <v>3089.7539098436068</v>
      </c>
    </row>
    <row r="3530" spans="1:20" x14ac:dyDescent="0.25">
      <c r="A3530" s="1">
        <v>3530</v>
      </c>
      <c r="B3530" s="2">
        <v>42101</v>
      </c>
      <c r="C3530" s="1">
        <v>53738</v>
      </c>
      <c r="D3530" s="1">
        <v>54002</v>
      </c>
      <c r="E3530" s="1">
        <v>53436</v>
      </c>
      <c r="F3530" s="1">
        <v>53729</v>
      </c>
      <c r="G3530" s="14">
        <f t="shared" si="774"/>
        <v>-1.4887321584755586E-4</v>
      </c>
      <c r="H3530" s="15">
        <f t="shared" si="772"/>
        <v>-1.2656107502465597E-3</v>
      </c>
      <c r="I3530" s="14">
        <f t="shared" si="762"/>
        <v>9.0196106386214447E-3</v>
      </c>
      <c r="J3530" s="17">
        <f t="shared" si="763"/>
        <v>1.6013602277190227E-2</v>
      </c>
      <c r="K3530" s="17">
        <f t="shared" si="764"/>
        <v>6.4887193657061559E-3</v>
      </c>
      <c r="L3530" s="17">
        <f t="shared" si="765"/>
        <v>-6.6375925815537118E-3</v>
      </c>
      <c r="M3530" s="17">
        <f t="shared" si="766"/>
        <v>3.1420043645839085E-2</v>
      </c>
      <c r="N3530" s="17">
        <f t="shared" si="767"/>
        <v>-2.5046736224306664E-2</v>
      </c>
      <c r="O3530" s="17">
        <f t="shared" si="769"/>
        <v>3.5261759904313985</v>
      </c>
      <c r="P3530" s="17">
        <f t="shared" si="770"/>
        <v>0.46535843184192449</v>
      </c>
      <c r="Q3530" s="16">
        <f t="shared" si="773"/>
        <v>1.5005484473875729E-3</v>
      </c>
      <c r="R3530" s="1">
        <f t="shared" si="771"/>
        <v>9.0196106386214447E-3</v>
      </c>
      <c r="S3530" s="12">
        <f t="shared" si="768"/>
        <v>6135.86419005884</v>
      </c>
      <c r="T3530" s="12">
        <f t="shared" si="761"/>
        <v>3089.2939282428711</v>
      </c>
    </row>
    <row r="3531" spans="1:20" x14ac:dyDescent="0.25">
      <c r="A3531" s="1">
        <v>3531</v>
      </c>
      <c r="B3531" s="2">
        <v>42102</v>
      </c>
      <c r="C3531" s="1">
        <v>53732</v>
      </c>
      <c r="D3531" s="1">
        <v>54458</v>
      </c>
      <c r="E3531" s="1">
        <v>53508</v>
      </c>
      <c r="F3531" s="1">
        <v>53661</v>
      </c>
      <c r="G3531" s="14">
        <f t="shared" si="774"/>
        <v>-1.2656107502465597E-3</v>
      </c>
      <c r="H3531" s="15">
        <f t="shared" si="772"/>
        <v>2.646242149792144E-3</v>
      </c>
      <c r="I3531" s="14">
        <f t="shared" si="762"/>
        <v>1.0764802308925514E-2</v>
      </c>
      <c r="J3531" s="17">
        <f t="shared" si="763"/>
        <v>1.4788314010133172E-2</v>
      </c>
      <c r="K3531" s="17">
        <f t="shared" si="764"/>
        <v>4.4431595967247732E-3</v>
      </c>
      <c r="L3531" s="17">
        <f t="shared" si="765"/>
        <v>-5.7087703469713329E-3</v>
      </c>
      <c r="M3531" s="17">
        <f t="shared" si="766"/>
        <v>2.4955331754434644E-2</v>
      </c>
      <c r="N3531" s="17">
        <f t="shared" si="767"/>
        <v>-2.5046736224306664E-2</v>
      </c>
      <c r="O3531" s="17">
        <f t="shared" si="769"/>
        <v>3.3811878720237578</v>
      </c>
      <c r="P3531" s="17">
        <f t="shared" si="770"/>
        <v>0.44985395347736462</v>
      </c>
      <c r="Q3531" s="16">
        <f t="shared" si="773"/>
        <v>1.4505542507735586E-3</v>
      </c>
      <c r="R3531" s="1">
        <f t="shared" si="771"/>
        <v>1.0764802308925514E-2</v>
      </c>
      <c r="S3531" s="12">
        <f t="shared" si="768"/>
        <v>6146.6289923677659</v>
      </c>
      <c r="T3531" s="12">
        <f t="shared" si="761"/>
        <v>3085.3840846366156</v>
      </c>
    </row>
    <row r="3532" spans="1:20" x14ac:dyDescent="0.25">
      <c r="A3532" s="1">
        <v>3532</v>
      </c>
      <c r="B3532" s="2">
        <v>42103</v>
      </c>
      <c r="C3532" s="1">
        <v>53638</v>
      </c>
      <c r="D3532" s="1">
        <v>54002</v>
      </c>
      <c r="E3532" s="1">
        <v>53292</v>
      </c>
      <c r="F3532" s="1">
        <v>53803</v>
      </c>
      <c r="G3532" s="14">
        <f t="shared" si="774"/>
        <v>2.646242149792144E-3</v>
      </c>
      <c r="H3532" s="15">
        <f t="shared" si="772"/>
        <v>7.6389792390758604E-3</v>
      </c>
      <c r="I3532" s="14">
        <f t="shared" si="762"/>
        <v>3.3619229909918058E-3</v>
      </c>
      <c r="J3532" s="17">
        <f t="shared" si="763"/>
        <v>1.3688060110355919E-2</v>
      </c>
      <c r="K3532" s="17">
        <f t="shared" si="764"/>
        <v>2.9742872179534972E-3</v>
      </c>
      <c r="L3532" s="17">
        <f t="shared" si="765"/>
        <v>-3.280450681613532E-4</v>
      </c>
      <c r="M3532" s="17">
        <f t="shared" si="766"/>
        <v>2.0050069055726542E-2</v>
      </c>
      <c r="N3532" s="17">
        <f t="shared" si="767"/>
        <v>-2.5046736224306664E-2</v>
      </c>
      <c r="O3532" s="17">
        <f t="shared" si="769"/>
        <v>3.2946089450552973</v>
      </c>
      <c r="P3532" s="17">
        <f t="shared" si="770"/>
        <v>0.44027525010704582</v>
      </c>
      <c r="Q3532" s="16">
        <f t="shared" si="773"/>
        <v>1.4196677179703872E-3</v>
      </c>
      <c r="R3532" s="1">
        <f t="shared" si="771"/>
        <v>3.3619229909918058E-3</v>
      </c>
      <c r="S3532" s="12">
        <f t="shared" si="768"/>
        <v>6149.9909153587578</v>
      </c>
      <c r="T3532" s="12">
        <f t="shared" si="761"/>
        <v>3093.5487580496788</v>
      </c>
    </row>
    <row r="3533" spans="1:20" x14ac:dyDescent="0.25">
      <c r="A3533" s="1">
        <v>3533</v>
      </c>
      <c r="B3533" s="2">
        <v>42104</v>
      </c>
      <c r="C3533" s="1">
        <v>53803</v>
      </c>
      <c r="D3533" s="1">
        <v>54413</v>
      </c>
      <c r="E3533" s="1">
        <v>53556</v>
      </c>
      <c r="F3533" s="1">
        <v>54214</v>
      </c>
      <c r="G3533" s="14">
        <f t="shared" si="774"/>
        <v>7.6389792390758604E-3</v>
      </c>
      <c r="H3533" s="15">
        <f t="shared" si="772"/>
        <v>4.7958092005750963E-4</v>
      </c>
      <c r="I3533" s="14">
        <f t="shared" si="762"/>
        <v>1.30805814830115E-2</v>
      </c>
      <c r="J3533" s="17">
        <f t="shared" si="763"/>
        <v>1.3156500748902197E-2</v>
      </c>
      <c r="K3533" s="17">
        <f t="shared" si="764"/>
        <v>4.2236319426525171E-3</v>
      </c>
      <c r="L3533" s="17">
        <f t="shared" si="765"/>
        <v>3.4153472964233433E-3</v>
      </c>
      <c r="M3533" s="17">
        <f t="shared" si="766"/>
        <v>2.0050069055726542E-2</v>
      </c>
      <c r="N3533" s="17">
        <f t="shared" si="767"/>
        <v>-2.5046736224306664E-2</v>
      </c>
      <c r="O3533" s="17">
        <f t="shared" si="769"/>
        <v>3.4277203445449711</v>
      </c>
      <c r="P3533" s="17">
        <f t="shared" si="770"/>
        <v>0.45490124855710362</v>
      </c>
      <c r="Q3533" s="16">
        <f t="shared" si="773"/>
        <v>1.4668292557529074E-3</v>
      </c>
      <c r="R3533" s="1">
        <f t="shared" si="771"/>
        <v>1.30805814830115E-2</v>
      </c>
      <c r="S3533" s="12">
        <f t="shared" si="768"/>
        <v>6163.0714968417697</v>
      </c>
      <c r="T3533" s="12">
        <f t="shared" si="761"/>
        <v>3117.1803127874891</v>
      </c>
    </row>
    <row r="3534" spans="1:20" x14ac:dyDescent="0.25">
      <c r="A3534" s="1">
        <v>3534</v>
      </c>
      <c r="B3534" s="2">
        <v>42107</v>
      </c>
      <c r="C3534" s="1">
        <v>54214</v>
      </c>
      <c r="D3534" s="1">
        <v>54866</v>
      </c>
      <c r="E3534" s="1">
        <v>54004</v>
      </c>
      <c r="F3534" s="1">
        <v>54240</v>
      </c>
      <c r="G3534" s="14">
        <f t="shared" si="774"/>
        <v>4.7958092005750963E-4</v>
      </c>
      <c r="H3534" s="15">
        <f t="shared" si="772"/>
        <v>-4.7566371681415642E-3</v>
      </c>
      <c r="I3534" s="14">
        <f t="shared" si="762"/>
        <v>8.1398851020023644E-3</v>
      </c>
      <c r="J3534" s="17">
        <f t="shared" si="763"/>
        <v>1.2441550587000739E-2</v>
      </c>
      <c r="K3534" s="17">
        <f t="shared" si="764"/>
        <v>2.9302255580711495E-3</v>
      </c>
      <c r="L3534" s="17">
        <f t="shared" si="765"/>
        <v>-2.4506446380136398E-3</v>
      </c>
      <c r="M3534" s="17">
        <f t="shared" si="766"/>
        <v>2.0050069055726542E-2</v>
      </c>
      <c r="N3534" s="17">
        <f t="shared" si="767"/>
        <v>-2.5046736224306664E-2</v>
      </c>
      <c r="O3534" s="17">
        <f t="shared" si="769"/>
        <v>3.6246933181424783</v>
      </c>
      <c r="P3534" s="17">
        <f t="shared" si="770"/>
        <v>0.47553390343791557</v>
      </c>
      <c r="Q3534" s="16">
        <f t="shared" si="773"/>
        <v>1.5333592595702719E-3</v>
      </c>
      <c r="R3534" s="1">
        <f t="shared" si="771"/>
        <v>8.1398851020023644E-3</v>
      </c>
      <c r="S3534" s="12">
        <f t="shared" si="768"/>
        <v>6171.2113819437718</v>
      </c>
      <c r="T3534" s="12">
        <f t="shared" si="761"/>
        <v>3118.6752529898808</v>
      </c>
    </row>
    <row r="3535" spans="1:20" x14ac:dyDescent="0.25">
      <c r="A3535" s="1">
        <v>3535</v>
      </c>
      <c r="B3535" s="2">
        <v>42108</v>
      </c>
      <c r="C3535" s="1">
        <v>54240</v>
      </c>
      <c r="D3535" s="1">
        <v>54625</v>
      </c>
      <c r="E3535" s="1">
        <v>53773</v>
      </c>
      <c r="F3535" s="1">
        <v>53982</v>
      </c>
      <c r="G3535" s="14">
        <f t="shared" si="774"/>
        <v>-4.7566371681415642E-3</v>
      </c>
      <c r="H3535" s="15">
        <f t="shared" si="772"/>
        <v>1.7357637731095554E-2</v>
      </c>
      <c r="I3535" s="14">
        <f t="shared" si="762"/>
        <v>-2.541526393193827E-4</v>
      </c>
      <c r="J3535" s="17">
        <f t="shared" si="763"/>
        <v>1.2560639621946659E-2</v>
      </c>
      <c r="K3535" s="17">
        <f t="shared" si="764"/>
        <v>2.6888054726107447E-3</v>
      </c>
      <c r="L3535" s="17">
        <f t="shared" si="765"/>
        <v>-7.4454426407523089E-3</v>
      </c>
      <c r="M3535" s="17">
        <f t="shared" si="766"/>
        <v>2.0050069055726542E-2</v>
      </c>
      <c r="N3535" s="17">
        <f t="shared" si="767"/>
        <v>-2.5046736224306664E-2</v>
      </c>
      <c r="O3535" s="17">
        <f t="shared" si="769"/>
        <v>3.5903271359873683</v>
      </c>
      <c r="P3535" s="17">
        <f t="shared" si="770"/>
        <v>0.47201611035823143</v>
      </c>
      <c r="Q3535" s="16">
        <f t="shared" si="773"/>
        <v>1.5220161343945712E-3</v>
      </c>
      <c r="R3535" s="1">
        <f t="shared" si="771"/>
        <v>-2.541526393193827E-4</v>
      </c>
      <c r="S3535" s="12">
        <f t="shared" si="768"/>
        <v>6170.9572293044521</v>
      </c>
      <c r="T3535" s="12">
        <f t="shared" si="761"/>
        <v>3103.8408463661458</v>
      </c>
    </row>
    <row r="3536" spans="1:20" x14ac:dyDescent="0.25">
      <c r="A3536" s="1">
        <v>3536</v>
      </c>
      <c r="B3536" s="2">
        <v>42109</v>
      </c>
      <c r="C3536" s="1">
        <v>54037</v>
      </c>
      <c r="D3536" s="1">
        <v>54960</v>
      </c>
      <c r="E3536" s="1">
        <v>54037</v>
      </c>
      <c r="F3536" s="1">
        <v>54919</v>
      </c>
      <c r="G3536" s="14">
        <f t="shared" si="774"/>
        <v>1.7357637731095554E-2</v>
      </c>
      <c r="H3536" s="15">
        <f t="shared" si="772"/>
        <v>-4.4611154609516257E-3</v>
      </c>
      <c r="I3536" s="14">
        <f t="shared" si="762"/>
        <v>-2.1207379287104811E-2</v>
      </c>
      <c r="J3536" s="17">
        <f t="shared" si="763"/>
        <v>1.2742193705435832E-2</v>
      </c>
      <c r="K3536" s="17">
        <f t="shared" si="764"/>
        <v>4.3622793871591851E-3</v>
      </c>
      <c r="L3536" s="17">
        <f t="shared" si="765"/>
        <v>1.2995358343936369E-2</v>
      </c>
      <c r="M3536" s="17">
        <f t="shared" si="766"/>
        <v>2.0050069055726542E-2</v>
      </c>
      <c r="N3536" s="17">
        <f t="shared" si="767"/>
        <v>-2.5046736224306664E-2</v>
      </c>
      <c r="O3536" s="17">
        <f t="shared" si="769"/>
        <v>3.5391712229892462</v>
      </c>
      <c r="P3536" s="17">
        <f t="shared" si="770"/>
        <v>0.46671682135795151</v>
      </c>
      <c r="Q3536" s="16">
        <f t="shared" si="773"/>
        <v>1.504928574918848E-3</v>
      </c>
      <c r="R3536" s="1">
        <f t="shared" si="771"/>
        <v>-2.1207379287104811E-2</v>
      </c>
      <c r="S3536" s="12">
        <f t="shared" si="768"/>
        <v>6149.7498500173469</v>
      </c>
      <c r="T3536" s="12">
        <f t="shared" ref="T3536:T3599" si="775">G3536*T3535+T3535</f>
        <v>3157.7161913523464</v>
      </c>
    </row>
    <row r="3537" spans="1:20" x14ac:dyDescent="0.25">
      <c r="A3537" s="1">
        <v>3537</v>
      </c>
      <c r="B3537" s="2">
        <v>42110</v>
      </c>
      <c r="C3537" s="1">
        <v>54919</v>
      </c>
      <c r="D3537" s="1">
        <v>54919</v>
      </c>
      <c r="E3537" s="1">
        <v>54316</v>
      </c>
      <c r="F3537" s="1">
        <v>54674</v>
      </c>
      <c r="G3537" s="14">
        <f t="shared" si="774"/>
        <v>-4.4611154609516257E-3</v>
      </c>
      <c r="H3537" s="15">
        <f t="shared" si="772"/>
        <v>-1.3150674909463311E-2</v>
      </c>
      <c r="I3537" s="14">
        <f t="shared" ref="I3537:I3600" si="776">SUM(H3537:H3539)</f>
        <v>-8.239409526947794E-4</v>
      </c>
      <c r="J3537" s="17">
        <f t="shared" ref="J3537:J3600" si="777">_xlfn.STDEV.S(G3523:G3537)</f>
        <v>1.2918219663060209E-2</v>
      </c>
      <c r="K3537" s="17">
        <f t="shared" ref="K3537:K3600" si="778">AVERAGE(G3523:G3537)</f>
        <v>3.6092613401591312E-3</v>
      </c>
      <c r="L3537" s="17">
        <f t="shared" ref="L3537:L3600" si="779">G3537-K3537</f>
        <v>-8.0703768011107565E-3</v>
      </c>
      <c r="M3537" s="17">
        <f t="shared" ref="M3537:M3600" si="780">MAX(L3523:L3537)</f>
        <v>2.0050069055726542E-2</v>
      </c>
      <c r="N3537" s="17">
        <f t="shared" ref="N3537:N3600" si="781">MIN(L3523:L3537)</f>
        <v>-2.5046736224306664E-2</v>
      </c>
      <c r="O3537" s="17">
        <f t="shared" si="769"/>
        <v>3.4909458467398582</v>
      </c>
      <c r="P3537" s="17">
        <f t="shared" si="770"/>
        <v>0.46165049497423166</v>
      </c>
      <c r="Q3537" s="16">
        <f t="shared" si="773"/>
        <v>1.4885922034922918E-3</v>
      </c>
      <c r="R3537" s="1">
        <f t="shared" si="771"/>
        <v>-8.239409526947794E-4</v>
      </c>
      <c r="S3537" s="12">
        <f t="shared" ref="S3537:S3600" si="782">R3537*$Y$2+S3536</f>
        <v>6148.9259090646519</v>
      </c>
      <c r="T3537" s="12">
        <f t="shared" si="775"/>
        <v>3143.629254829807</v>
      </c>
    </row>
    <row r="3538" spans="1:20" x14ac:dyDescent="0.25">
      <c r="A3538" s="1">
        <v>3538</v>
      </c>
      <c r="B3538" s="2">
        <v>42111</v>
      </c>
      <c r="C3538" s="1">
        <v>54672</v>
      </c>
      <c r="D3538" s="1">
        <v>54672</v>
      </c>
      <c r="E3538" s="1">
        <v>53896</v>
      </c>
      <c r="F3538" s="1">
        <v>53955</v>
      </c>
      <c r="G3538" s="14">
        <f t="shared" si="774"/>
        <v>-1.3150674909463311E-2</v>
      </c>
      <c r="H3538" s="15">
        <f t="shared" si="772"/>
        <v>-3.5955889166898736E-3</v>
      </c>
      <c r="I3538" s="14">
        <f t="shared" si="776"/>
        <v>3.1881085166098888E-2</v>
      </c>
      <c r="J3538" s="17">
        <f t="shared" si="777"/>
        <v>1.1370874539497257E-2</v>
      </c>
      <c r="K3538" s="17">
        <f t="shared" si="778"/>
        <v>4.3754977299736908E-3</v>
      </c>
      <c r="L3538" s="17">
        <f t="shared" si="779"/>
        <v>-1.7526172639437003E-2</v>
      </c>
      <c r="M3538" s="17">
        <f t="shared" si="780"/>
        <v>2.0050069055726542E-2</v>
      </c>
      <c r="N3538" s="17">
        <f t="shared" si="781"/>
        <v>-1.7526172639437003E-2</v>
      </c>
      <c r="O3538" s="17">
        <f t="shared" ref="O3538:O3601" si="783">(M3538-N3538)/J3538</f>
        <v>3.304604370107219</v>
      </c>
      <c r="P3538" s="17">
        <f t="shared" ref="P3538:P3601" si="784">LOG(O3538,2)/LOG(15,2)</f>
        <v>0.44139387046033918</v>
      </c>
      <c r="Q3538" s="16">
        <f t="shared" si="773"/>
        <v>1.4232747097416691E-3</v>
      </c>
      <c r="R3538" s="1">
        <f t="shared" si="771"/>
        <v>3.1881085166098888E-2</v>
      </c>
      <c r="S3538" s="12">
        <f t="shared" si="782"/>
        <v>6180.8069942307511</v>
      </c>
      <c r="T3538" s="12">
        <f t="shared" si="775"/>
        <v>3102.2884084636617</v>
      </c>
    </row>
    <row r="3539" spans="1:20" x14ac:dyDescent="0.25">
      <c r="A3539" s="1">
        <v>3539</v>
      </c>
      <c r="B3539" s="2">
        <v>42114</v>
      </c>
      <c r="C3539" s="1">
        <v>53965</v>
      </c>
      <c r="D3539" s="1">
        <v>54385</v>
      </c>
      <c r="E3539" s="1">
        <v>53510</v>
      </c>
      <c r="F3539" s="1">
        <v>53761</v>
      </c>
      <c r="G3539" s="14">
        <f t="shared" si="774"/>
        <v>-3.5955889166898736E-3</v>
      </c>
      <c r="H3539" s="15">
        <f t="shared" si="772"/>
        <v>1.5922322873458405E-2</v>
      </c>
      <c r="I3539" s="14">
        <f t="shared" si="776"/>
        <v>5.1800639243963165E-2</v>
      </c>
      <c r="J3539" s="17">
        <f t="shared" si="777"/>
        <v>1.0942374783443756E-2</v>
      </c>
      <c r="K3539" s="17">
        <f t="shared" si="778"/>
        <v>4.775043153189492E-3</v>
      </c>
      <c r="L3539" s="17">
        <f t="shared" si="779"/>
        <v>-8.3706320698793656E-3</v>
      </c>
      <c r="M3539" s="17">
        <f t="shared" si="780"/>
        <v>2.0050069055726542E-2</v>
      </c>
      <c r="N3539" s="17">
        <f t="shared" si="781"/>
        <v>-1.7526172639437003E-2</v>
      </c>
      <c r="O3539" s="17">
        <f t="shared" si="783"/>
        <v>3.434011577817448</v>
      </c>
      <c r="P3539" s="17">
        <f t="shared" si="784"/>
        <v>0.45557838384703186</v>
      </c>
      <c r="Q3539" s="16">
        <f t="shared" si="773"/>
        <v>1.4690126787628903E-3</v>
      </c>
      <c r="R3539" s="1">
        <f t="shared" si="771"/>
        <v>5.1800639243963165E-2</v>
      </c>
      <c r="S3539" s="12">
        <f t="shared" si="782"/>
        <v>6232.607633474714</v>
      </c>
      <c r="T3539" s="12">
        <f t="shared" si="775"/>
        <v>3091.1338546458142</v>
      </c>
    </row>
    <row r="3540" spans="1:20" x14ac:dyDescent="0.25">
      <c r="A3540" s="1">
        <v>3540</v>
      </c>
      <c r="B3540" s="2">
        <v>42116</v>
      </c>
      <c r="C3540" s="1">
        <v>53762</v>
      </c>
      <c r="D3540" s="1">
        <v>54848</v>
      </c>
      <c r="E3540" s="1">
        <v>53762</v>
      </c>
      <c r="F3540" s="1">
        <v>54617</v>
      </c>
      <c r="G3540" s="14">
        <f t="shared" si="774"/>
        <v>1.5922322873458405E-2</v>
      </c>
      <c r="H3540" s="15">
        <f t="shared" si="772"/>
        <v>1.9554351209330356E-2</v>
      </c>
      <c r="I3540" s="14">
        <f t="shared" si="776"/>
        <v>1.7166085391955743E-2</v>
      </c>
      <c r="J3540" s="17">
        <f t="shared" si="777"/>
        <v>1.0240632001111034E-2</v>
      </c>
      <c r="K3540" s="17">
        <f t="shared" si="778"/>
        <v>4.3087674295256466E-3</v>
      </c>
      <c r="L3540" s="17">
        <f t="shared" si="779"/>
        <v>1.161355544393276E-2</v>
      </c>
      <c r="M3540" s="17">
        <f t="shared" si="780"/>
        <v>1.8282576559518444E-2</v>
      </c>
      <c r="N3540" s="17">
        <f t="shared" si="781"/>
        <v>-1.7526172639437003E-2</v>
      </c>
      <c r="O3540" s="17">
        <f t="shared" si="783"/>
        <v>3.496732349631396</v>
      </c>
      <c r="P3540" s="17">
        <f t="shared" si="784"/>
        <v>0.46226207974485312</v>
      </c>
      <c r="Q3540" s="16">
        <f t="shared" si="773"/>
        <v>1.4905642588268636E-3</v>
      </c>
      <c r="R3540" s="1">
        <f t="shared" si="771"/>
        <v>1.7166085391955743E-2</v>
      </c>
      <c r="S3540" s="12">
        <f t="shared" si="782"/>
        <v>6249.7737188666697</v>
      </c>
      <c r="T3540" s="12">
        <f t="shared" si="775"/>
        <v>3140.3518859245628</v>
      </c>
    </row>
    <row r="3541" spans="1:20" x14ac:dyDescent="0.25">
      <c r="A3541" s="1">
        <v>3541</v>
      </c>
      <c r="B3541" s="2">
        <v>42117</v>
      </c>
      <c r="C3541" s="1">
        <v>54616</v>
      </c>
      <c r="D3541" s="1">
        <v>55782</v>
      </c>
      <c r="E3541" s="1">
        <v>54064</v>
      </c>
      <c r="F3541" s="1">
        <v>55685</v>
      </c>
      <c r="G3541" s="14">
        <f t="shared" si="774"/>
        <v>1.9554351209330356E-2</v>
      </c>
      <c r="H3541" s="15">
        <f t="shared" si="772"/>
        <v>1.6323965161174403E-2</v>
      </c>
      <c r="I3541" s="14">
        <f t="shared" si="776"/>
        <v>2.5995796854614284E-3</v>
      </c>
      <c r="J3541" s="17">
        <f t="shared" si="777"/>
        <v>1.0799052250230787E-2</v>
      </c>
      <c r="K3541" s="17">
        <f t="shared" si="778"/>
        <v>5.7333829789921967E-3</v>
      </c>
      <c r="L3541" s="17">
        <f t="shared" si="779"/>
        <v>1.3820968230338159E-2</v>
      </c>
      <c r="M3541" s="17">
        <f t="shared" si="780"/>
        <v>1.8282576559518444E-2</v>
      </c>
      <c r="N3541" s="17">
        <f t="shared" si="781"/>
        <v>-1.7526172639437003E-2</v>
      </c>
      <c r="O3541" s="17">
        <f t="shared" si="783"/>
        <v>3.3159159127311546</v>
      </c>
      <c r="P3541" s="17">
        <f t="shared" si="784"/>
        <v>0.44265570794114295</v>
      </c>
      <c r="Q3541" s="16">
        <f t="shared" si="773"/>
        <v>1.4273435051972089E-3</v>
      </c>
      <c r="R3541" s="1">
        <f t="shared" si="771"/>
        <v>2.5995796854614284E-3</v>
      </c>
      <c r="S3541" s="12">
        <f t="shared" si="782"/>
        <v>6252.373298552131</v>
      </c>
      <c r="T3541" s="12">
        <f t="shared" si="775"/>
        <v>3201.7594296228144</v>
      </c>
    </row>
    <row r="3542" spans="1:20" x14ac:dyDescent="0.25">
      <c r="A3542" s="1">
        <v>3542</v>
      </c>
      <c r="B3542" s="2">
        <v>42118</v>
      </c>
      <c r="C3542" s="1">
        <v>55687</v>
      </c>
      <c r="D3542" s="1">
        <v>56965</v>
      </c>
      <c r="E3542" s="1">
        <v>55687</v>
      </c>
      <c r="F3542" s="1">
        <v>56594</v>
      </c>
      <c r="G3542" s="14">
        <f t="shared" si="774"/>
        <v>1.6323965161174403E-2</v>
      </c>
      <c r="H3542" s="15">
        <f t="shared" si="772"/>
        <v>-1.8712230978549016E-2</v>
      </c>
      <c r="I3542" s="14">
        <f t="shared" si="776"/>
        <v>-2.2450107542651976E-2</v>
      </c>
      <c r="J3542" s="17">
        <f t="shared" si="777"/>
        <v>1.0165769628283772E-2</v>
      </c>
      <c r="K3542" s="17">
        <f t="shared" si="778"/>
        <v>5.2941139245693469E-3</v>
      </c>
      <c r="L3542" s="17">
        <f t="shared" si="779"/>
        <v>1.1029851236605055E-2</v>
      </c>
      <c r="M3542" s="17">
        <f t="shared" si="780"/>
        <v>1.3820968230338159E-2</v>
      </c>
      <c r="N3542" s="17">
        <f t="shared" si="781"/>
        <v>-1.7526172639437003E-2</v>
      </c>
      <c r="O3542" s="17">
        <f t="shared" si="783"/>
        <v>3.0835974073777352</v>
      </c>
      <c r="P3542" s="17">
        <f t="shared" si="784"/>
        <v>0.41583309805945728</v>
      </c>
      <c r="Q3542" s="16">
        <f t="shared" si="773"/>
        <v>1.3408539890332086E-3</v>
      </c>
      <c r="R3542" s="1">
        <f t="shared" si="771"/>
        <v>-2.2450107542651976E-2</v>
      </c>
      <c r="S3542" s="12">
        <f t="shared" si="782"/>
        <v>6229.9231910094786</v>
      </c>
      <c r="T3542" s="12">
        <f t="shared" si="775"/>
        <v>3254.0248390064389</v>
      </c>
    </row>
    <row r="3543" spans="1:20" x14ac:dyDescent="0.25">
      <c r="A3543" s="1">
        <v>3543</v>
      </c>
      <c r="B3543" s="2">
        <v>42121</v>
      </c>
      <c r="C3543" s="1">
        <v>56554</v>
      </c>
      <c r="D3543" s="1">
        <v>56962</v>
      </c>
      <c r="E3543" s="1">
        <v>55515</v>
      </c>
      <c r="F3543" s="1">
        <v>55535</v>
      </c>
      <c r="G3543" s="14">
        <f t="shared" si="774"/>
        <v>-1.8712230978549016E-2</v>
      </c>
      <c r="H3543" s="15">
        <f t="shared" si="772"/>
        <v>4.9878455028360413E-3</v>
      </c>
      <c r="I3543" s="14">
        <f t="shared" si="776"/>
        <v>1.260193364827833E-2</v>
      </c>
      <c r="J3543" s="17">
        <f t="shared" si="777"/>
        <v>1.1481795354420111E-2</v>
      </c>
      <c r="K3543" s="17">
        <f t="shared" si="778"/>
        <v>3.0260286713812128E-3</v>
      </c>
      <c r="L3543" s="17">
        <f t="shared" si="779"/>
        <v>-2.1738259649930231E-2</v>
      </c>
      <c r="M3543" s="17">
        <f t="shared" si="780"/>
        <v>1.3820968230338159E-2</v>
      </c>
      <c r="N3543" s="17">
        <f t="shared" si="781"/>
        <v>-2.1738259649930231E-2</v>
      </c>
      <c r="O3543" s="17">
        <f t="shared" si="783"/>
        <v>3.0970093772468492</v>
      </c>
      <c r="P3543" s="17">
        <f t="shared" si="784"/>
        <v>0.41743573600478101</v>
      </c>
      <c r="Q3543" s="16">
        <f t="shared" si="773"/>
        <v>1.34602169572128E-3</v>
      </c>
      <c r="R3543" s="1">
        <f t="shared" ref="R3543:R3606" si="785">IF(AND(Q3543&gt;0.00125,Q3543&lt;0.0016),I3543,IF(OR(Q3543&lt;0.0012,Q3543&gt;0.00165),-I3543,0))</f>
        <v>1.260193364827833E-2</v>
      </c>
      <c r="S3543" s="12">
        <f t="shared" si="782"/>
        <v>6242.5251246577573</v>
      </c>
      <c r="T3543" s="12">
        <f t="shared" si="775"/>
        <v>3193.1347746090146</v>
      </c>
    </row>
    <row r="3544" spans="1:20" x14ac:dyDescent="0.25">
      <c r="A3544" s="1">
        <v>3544</v>
      </c>
      <c r="B3544" s="2">
        <v>42122</v>
      </c>
      <c r="C3544" s="1">
        <v>55549</v>
      </c>
      <c r="D3544" s="1">
        <v>56018</v>
      </c>
      <c r="E3544" s="1">
        <v>54973</v>
      </c>
      <c r="F3544" s="1">
        <v>55812</v>
      </c>
      <c r="G3544" s="14">
        <f t="shared" si="774"/>
        <v>4.9878455028360413E-3</v>
      </c>
      <c r="H3544" s="15">
        <f t="shared" si="772"/>
        <v>-8.7257220669390012E-3</v>
      </c>
      <c r="I3544" s="14">
        <f t="shared" si="776"/>
        <v>2.7621557600705504E-2</v>
      </c>
      <c r="J3544" s="17">
        <f t="shared" si="777"/>
        <v>1.1256165499739798E-2</v>
      </c>
      <c r="K3544" s="17">
        <f t="shared" si="778"/>
        <v>2.5880128924620511E-3</v>
      </c>
      <c r="L3544" s="17">
        <f t="shared" si="779"/>
        <v>2.3998326103739902E-3</v>
      </c>
      <c r="M3544" s="17">
        <f t="shared" si="780"/>
        <v>1.3820968230338159E-2</v>
      </c>
      <c r="N3544" s="17">
        <f t="shared" si="781"/>
        <v>-2.1738259649930231E-2</v>
      </c>
      <c r="O3544" s="17">
        <f t="shared" si="783"/>
        <v>3.1590889349566149</v>
      </c>
      <c r="P3544" s="17">
        <f t="shared" si="784"/>
        <v>0.42476453126246916</v>
      </c>
      <c r="Q3544" s="16">
        <f t="shared" si="773"/>
        <v>1.3696533989260924E-3</v>
      </c>
      <c r="R3544" s="1">
        <f t="shared" si="785"/>
        <v>2.7621557600705504E-2</v>
      </c>
      <c r="S3544" s="12">
        <f t="shared" si="782"/>
        <v>6270.1466822584625</v>
      </c>
      <c r="T3544" s="12">
        <f t="shared" si="775"/>
        <v>3209.0616375344975</v>
      </c>
    </row>
    <row r="3545" spans="1:20" x14ac:dyDescent="0.25">
      <c r="A3545" s="1">
        <v>3545</v>
      </c>
      <c r="B3545" s="2">
        <v>42123</v>
      </c>
      <c r="C3545" s="1">
        <v>55809</v>
      </c>
      <c r="D3545" s="1">
        <v>55809</v>
      </c>
      <c r="E3545" s="1">
        <v>55067</v>
      </c>
      <c r="F3545" s="1">
        <v>55325</v>
      </c>
      <c r="G3545" s="14">
        <f t="shared" si="774"/>
        <v>-8.7257220669390012E-3</v>
      </c>
      <c r="H3545" s="15">
        <f t="shared" si="772"/>
        <v>1.6339810212381289E-2</v>
      </c>
      <c r="I3545" s="14">
        <f t="shared" si="776"/>
        <v>4.851731140039206E-2</v>
      </c>
      <c r="J3545" s="17">
        <f t="shared" si="777"/>
        <v>1.1617178050565401E-2</v>
      </c>
      <c r="K3545" s="17">
        <f t="shared" si="778"/>
        <v>2.0162229690559546E-3</v>
      </c>
      <c r="L3545" s="17">
        <f t="shared" si="779"/>
        <v>-1.0741945035994956E-2</v>
      </c>
      <c r="M3545" s="17">
        <f t="shared" si="780"/>
        <v>1.3820968230338159E-2</v>
      </c>
      <c r="N3545" s="17">
        <f t="shared" si="781"/>
        <v>-2.1738259649930231E-2</v>
      </c>
      <c r="O3545" s="17">
        <f t="shared" si="783"/>
        <v>3.0609178688225187</v>
      </c>
      <c r="P3545" s="17">
        <f t="shared" si="784"/>
        <v>0.41310712322184961</v>
      </c>
      <c r="Q3545" s="16">
        <f t="shared" si="773"/>
        <v>1.3320640820920161E-3</v>
      </c>
      <c r="R3545" s="1">
        <f t="shared" si="785"/>
        <v>4.851731140039206E-2</v>
      </c>
      <c r="S3545" s="12">
        <f t="shared" si="782"/>
        <v>6318.6639936588545</v>
      </c>
      <c r="T3545" s="12">
        <f t="shared" si="775"/>
        <v>3181.0602575896955</v>
      </c>
    </row>
    <row r="3546" spans="1:20" x14ac:dyDescent="0.25">
      <c r="A3546" s="1">
        <v>3546</v>
      </c>
      <c r="B3546" s="2">
        <v>42124</v>
      </c>
      <c r="C3546" s="1">
        <v>55312</v>
      </c>
      <c r="D3546" s="1">
        <v>56229</v>
      </c>
      <c r="E3546" s="1">
        <v>55080</v>
      </c>
      <c r="F3546" s="1">
        <v>56229</v>
      </c>
      <c r="G3546" s="14">
        <f t="shared" si="774"/>
        <v>1.6339810212381289E-2</v>
      </c>
      <c r="H3546" s="15">
        <f t="shared" si="772"/>
        <v>2.0007469455263216E-2</v>
      </c>
      <c r="I3546" s="14">
        <f t="shared" si="776"/>
        <v>1.5830088523503094E-2</v>
      </c>
      <c r="J3546" s="17">
        <f t="shared" si="777"/>
        <v>1.2139530736863207E-2</v>
      </c>
      <c r="K3546" s="17">
        <f t="shared" si="778"/>
        <v>3.1899176998978116E-3</v>
      </c>
      <c r="L3546" s="17">
        <f t="shared" si="779"/>
        <v>1.3149892512483477E-2</v>
      </c>
      <c r="M3546" s="17">
        <f t="shared" si="780"/>
        <v>1.3820968230338159E-2</v>
      </c>
      <c r="N3546" s="17">
        <f t="shared" si="781"/>
        <v>-2.1738259649930231E-2</v>
      </c>
      <c r="O3546" s="17">
        <f t="shared" si="783"/>
        <v>2.9292094275348171</v>
      </c>
      <c r="P3546" s="17">
        <f t="shared" si="784"/>
        <v>0.39686582110981766</v>
      </c>
      <c r="Q3546" s="16">
        <f t="shared" si="773"/>
        <v>1.2796939970130797E-3</v>
      </c>
      <c r="R3546" s="1">
        <f t="shared" si="785"/>
        <v>1.5830088523503094E-2</v>
      </c>
      <c r="S3546" s="12">
        <f t="shared" si="782"/>
        <v>6334.4940821823575</v>
      </c>
      <c r="T3546" s="12">
        <f t="shared" si="775"/>
        <v>3233.0381784728597</v>
      </c>
    </row>
    <row r="3547" spans="1:20" x14ac:dyDescent="0.25">
      <c r="A3547" s="1">
        <v>3547</v>
      </c>
      <c r="B3547" s="2">
        <v>42128</v>
      </c>
      <c r="C3547" s="1">
        <v>56230</v>
      </c>
      <c r="D3547" s="1">
        <v>57520</v>
      </c>
      <c r="E3547" s="1">
        <v>56230</v>
      </c>
      <c r="F3547" s="1">
        <v>57354</v>
      </c>
      <c r="G3547" s="14">
        <f t="shared" si="774"/>
        <v>2.0007469455263216E-2</v>
      </c>
      <c r="H3547" s="15">
        <f t="shared" si="772"/>
        <v>1.2170031732747555E-2</v>
      </c>
      <c r="I3547" s="14">
        <f t="shared" si="776"/>
        <v>-7.3646040198640517E-3</v>
      </c>
      <c r="J3547" s="17">
        <f t="shared" si="777"/>
        <v>1.2888519829478131E-2</v>
      </c>
      <c r="K3547" s="17">
        <f t="shared" si="778"/>
        <v>4.347332853595883E-3</v>
      </c>
      <c r="L3547" s="17">
        <f t="shared" si="779"/>
        <v>1.5660136601667332E-2</v>
      </c>
      <c r="M3547" s="17">
        <f t="shared" si="780"/>
        <v>1.5660136601667332E-2</v>
      </c>
      <c r="N3547" s="17">
        <f t="shared" si="781"/>
        <v>-2.1738259649930231E-2</v>
      </c>
      <c r="O3547" s="17">
        <f t="shared" si="783"/>
        <v>2.9016827957281315</v>
      </c>
      <c r="P3547" s="17">
        <f t="shared" si="784"/>
        <v>0.39337928176286052</v>
      </c>
      <c r="Q3547" s="16">
        <f t="shared" si="773"/>
        <v>1.2684516495109087E-3</v>
      </c>
      <c r="R3547" s="1">
        <f t="shared" si="785"/>
        <v>-7.3646040198640517E-3</v>
      </c>
      <c r="S3547" s="12">
        <f t="shared" si="782"/>
        <v>6327.1294781624938</v>
      </c>
      <c r="T3547" s="12">
        <f t="shared" si="775"/>
        <v>3297.7230910763551</v>
      </c>
    </row>
    <row r="3548" spans="1:20" x14ac:dyDescent="0.25">
      <c r="A3548" s="1">
        <v>3548</v>
      </c>
      <c r="B3548" s="2">
        <v>42129</v>
      </c>
      <c r="C3548" s="1">
        <v>57350</v>
      </c>
      <c r="D3548" s="1">
        <v>58147</v>
      </c>
      <c r="E3548" s="1">
        <v>57096</v>
      </c>
      <c r="F3548" s="1">
        <v>58052</v>
      </c>
      <c r="G3548" s="14">
        <f t="shared" si="774"/>
        <v>1.2170031732747555E-2</v>
      </c>
      <c r="H3548" s="15">
        <f t="shared" si="772"/>
        <v>-1.6347412664507677E-2</v>
      </c>
      <c r="I3548" s="14">
        <f t="shared" si="776"/>
        <v>-1.5529084198703469E-2</v>
      </c>
      <c r="J3548" s="17">
        <f t="shared" si="777"/>
        <v>1.3023567082065179E-2</v>
      </c>
      <c r="K3548" s="17">
        <f t="shared" si="778"/>
        <v>4.6494030198406628E-3</v>
      </c>
      <c r="L3548" s="17">
        <f t="shared" si="779"/>
        <v>7.5206287129068921E-3</v>
      </c>
      <c r="M3548" s="17">
        <f t="shared" si="780"/>
        <v>1.5660136601667332E-2</v>
      </c>
      <c r="N3548" s="17">
        <f t="shared" si="781"/>
        <v>-2.1738259649930231E-2</v>
      </c>
      <c r="O3548" s="17">
        <f t="shared" si="783"/>
        <v>2.8715939355124207</v>
      </c>
      <c r="P3548" s="17">
        <f t="shared" si="784"/>
        <v>0.38953016949394059</v>
      </c>
      <c r="Q3548" s="16">
        <f t="shared" si="773"/>
        <v>1.2560401854785771E-3</v>
      </c>
      <c r="R3548" s="1">
        <f t="shared" si="785"/>
        <v>-1.5529084198703469E-2</v>
      </c>
      <c r="S3548" s="12">
        <f t="shared" si="782"/>
        <v>6311.6003939637903</v>
      </c>
      <c r="T3548" s="12">
        <f t="shared" si="775"/>
        <v>3337.8564857405686</v>
      </c>
    </row>
    <row r="3549" spans="1:20" x14ac:dyDescent="0.25">
      <c r="A3549" s="1">
        <v>3549</v>
      </c>
      <c r="B3549" s="2">
        <v>42130</v>
      </c>
      <c r="C3549" s="1">
        <v>58050</v>
      </c>
      <c r="D3549" s="1">
        <v>58575</v>
      </c>
      <c r="E3549" s="1">
        <v>56820</v>
      </c>
      <c r="F3549" s="1">
        <v>57103</v>
      </c>
      <c r="G3549" s="14">
        <f t="shared" si="774"/>
        <v>-1.6347412664507677E-2</v>
      </c>
      <c r="H3549" s="15">
        <f t="shared" si="772"/>
        <v>-3.1872230881039298E-3</v>
      </c>
      <c r="I3549" s="14">
        <f t="shared" si="776"/>
        <v>1.6582381755104736E-3</v>
      </c>
      <c r="J3549" s="17">
        <f t="shared" si="777"/>
        <v>1.4089480706001519E-2</v>
      </c>
      <c r="K3549" s="17">
        <f t="shared" si="778"/>
        <v>3.5276034475363168E-3</v>
      </c>
      <c r="L3549" s="17">
        <f t="shared" si="779"/>
        <v>-1.9875016112043994E-2</v>
      </c>
      <c r="M3549" s="17">
        <f t="shared" si="780"/>
        <v>1.5660136601667332E-2</v>
      </c>
      <c r="N3549" s="17">
        <f t="shared" si="781"/>
        <v>-2.1738259649930231E-2</v>
      </c>
      <c r="O3549" s="17">
        <f t="shared" si="783"/>
        <v>2.6543488033357709</v>
      </c>
      <c r="P3549" s="17">
        <f t="shared" si="784"/>
        <v>0.36048052299741618</v>
      </c>
      <c r="Q3549" s="16">
        <f t="shared" si="773"/>
        <v>1.162369588869887E-3</v>
      </c>
      <c r="R3549" s="1">
        <f t="shared" si="785"/>
        <v>-1.6582381755104736E-3</v>
      </c>
      <c r="S3549" s="12">
        <f t="shared" si="782"/>
        <v>6309.9421557882797</v>
      </c>
      <c r="T3549" s="12">
        <f t="shared" si="775"/>
        <v>3283.2911683532643</v>
      </c>
    </row>
    <row r="3550" spans="1:20" x14ac:dyDescent="0.25">
      <c r="A3550" s="1">
        <v>3550</v>
      </c>
      <c r="B3550" s="2">
        <v>42131</v>
      </c>
      <c r="C3550" s="1">
        <v>57103</v>
      </c>
      <c r="D3550" s="1">
        <v>57290</v>
      </c>
      <c r="E3550" s="1">
        <v>56507</v>
      </c>
      <c r="F3550" s="1">
        <v>56921</v>
      </c>
      <c r="G3550" s="14">
        <f t="shared" si="774"/>
        <v>-3.1872230881039298E-3</v>
      </c>
      <c r="H3550" s="15">
        <f t="shared" si="772"/>
        <v>4.0055515539081377E-3</v>
      </c>
      <c r="I3550" s="14">
        <f t="shared" si="776"/>
        <v>-2.2353296869599415E-3</v>
      </c>
      <c r="J3550" s="17">
        <f t="shared" si="777"/>
        <v>1.4029266808801021E-2</v>
      </c>
      <c r="K3550" s="17">
        <f t="shared" si="778"/>
        <v>3.632231052872159E-3</v>
      </c>
      <c r="L3550" s="17">
        <f t="shared" si="779"/>
        <v>-6.8194541409760893E-3</v>
      </c>
      <c r="M3550" s="17">
        <f t="shared" si="780"/>
        <v>1.5660136601667332E-2</v>
      </c>
      <c r="N3550" s="17">
        <f t="shared" si="781"/>
        <v>-2.1738259649930231E-2</v>
      </c>
      <c r="O3550" s="17">
        <f t="shared" si="783"/>
        <v>2.6657413221435289</v>
      </c>
      <c r="P3550" s="17">
        <f t="shared" si="784"/>
        <v>0.36206204308789908</v>
      </c>
      <c r="Q3550" s="16">
        <f t="shared" si="773"/>
        <v>1.1674692010266781E-3</v>
      </c>
      <c r="R3550" s="1">
        <f t="shared" si="785"/>
        <v>2.2353296869599415E-3</v>
      </c>
      <c r="S3550" s="12">
        <f t="shared" si="782"/>
        <v>6312.1774854752393</v>
      </c>
      <c r="T3550" s="12">
        <f t="shared" si="775"/>
        <v>3272.8265869365209</v>
      </c>
    </row>
    <row r="3551" spans="1:20" x14ac:dyDescent="0.25">
      <c r="A3551" s="1">
        <v>3551</v>
      </c>
      <c r="B3551" s="2">
        <v>42132</v>
      </c>
      <c r="C3551" s="1">
        <v>56965</v>
      </c>
      <c r="D3551" s="1">
        <v>57621</v>
      </c>
      <c r="E3551" s="1">
        <v>56595</v>
      </c>
      <c r="F3551" s="1">
        <v>57149</v>
      </c>
      <c r="G3551" s="14">
        <f t="shared" si="774"/>
        <v>4.0055515539081377E-3</v>
      </c>
      <c r="H3551" s="15">
        <f t="shared" si="772"/>
        <v>8.3990970970626577E-4</v>
      </c>
      <c r="I3551" s="14">
        <f t="shared" si="776"/>
        <v>-1.3636289044784089E-2</v>
      </c>
      <c r="J3551" s="17">
        <f t="shared" si="777"/>
        <v>1.3510186492113758E-2</v>
      </c>
      <c r="K3551" s="17">
        <f t="shared" si="778"/>
        <v>2.742091974392998E-3</v>
      </c>
      <c r="L3551" s="17">
        <f t="shared" si="779"/>
        <v>1.2634595795151396E-3</v>
      </c>
      <c r="M3551" s="17">
        <f t="shared" si="780"/>
        <v>1.5660136601667332E-2</v>
      </c>
      <c r="N3551" s="17">
        <f t="shared" si="781"/>
        <v>-2.1738259649930231E-2</v>
      </c>
      <c r="O3551" s="17">
        <f t="shared" si="783"/>
        <v>2.7681628431574921</v>
      </c>
      <c r="P3551" s="17">
        <f t="shared" si="784"/>
        <v>0.3759841181049885</v>
      </c>
      <c r="Q3551" s="16">
        <f t="shared" si="773"/>
        <v>1.2123609374213957E-3</v>
      </c>
      <c r="R3551" s="1">
        <f t="shared" si="785"/>
        <v>0</v>
      </c>
      <c r="S3551" s="12">
        <f t="shared" si="782"/>
        <v>6312.1774854752393</v>
      </c>
      <c r="T3551" s="12">
        <f t="shared" si="775"/>
        <v>3285.9360625574964</v>
      </c>
    </row>
    <row r="3552" spans="1:20" x14ac:dyDescent="0.25">
      <c r="A3552" s="1">
        <v>3552</v>
      </c>
      <c r="B3552" s="2">
        <v>42135</v>
      </c>
      <c r="C3552" s="1">
        <v>57166</v>
      </c>
      <c r="D3552" s="1">
        <v>57490</v>
      </c>
      <c r="E3552" s="1">
        <v>57013</v>
      </c>
      <c r="F3552" s="1">
        <v>57197</v>
      </c>
      <c r="G3552" s="14">
        <f t="shared" si="774"/>
        <v>8.3990970970626577E-4</v>
      </c>
      <c r="H3552" s="15">
        <f t="shared" si="772"/>
        <v>-7.0807909505743449E-3</v>
      </c>
      <c r="I3552" s="14">
        <f t="shared" si="776"/>
        <v>-9.4204973424418803E-3</v>
      </c>
      <c r="J3552" s="17">
        <f t="shared" si="777"/>
        <v>1.3376980909501974E-2</v>
      </c>
      <c r="K3552" s="17">
        <f t="shared" si="778"/>
        <v>3.0954936524368575E-3</v>
      </c>
      <c r="L3552" s="17">
        <f t="shared" si="779"/>
        <v>-2.2555839427305917E-3</v>
      </c>
      <c r="M3552" s="17">
        <f t="shared" si="780"/>
        <v>1.5660136601667332E-2</v>
      </c>
      <c r="N3552" s="17">
        <f t="shared" si="781"/>
        <v>-2.1738259649930231E-2</v>
      </c>
      <c r="O3552" s="17">
        <f t="shared" si="783"/>
        <v>2.7957277134956984</v>
      </c>
      <c r="P3552" s="17">
        <f t="shared" si="784"/>
        <v>0.37964304905072344</v>
      </c>
      <c r="Q3552" s="16">
        <f t="shared" si="773"/>
        <v>1.2241591617019561E-3</v>
      </c>
      <c r="R3552" s="1">
        <f t="shared" si="785"/>
        <v>0</v>
      </c>
      <c r="S3552" s="12">
        <f t="shared" si="782"/>
        <v>6312.1774854752393</v>
      </c>
      <c r="T3552" s="12">
        <f t="shared" si="775"/>
        <v>3288.6959521619124</v>
      </c>
    </row>
    <row r="3553" spans="1:20" x14ac:dyDescent="0.25">
      <c r="A3553" s="1">
        <v>3553</v>
      </c>
      <c r="B3553" s="2">
        <v>42136</v>
      </c>
      <c r="C3553" s="1">
        <v>57193</v>
      </c>
      <c r="D3553" s="1">
        <v>57424</v>
      </c>
      <c r="E3553" s="1">
        <v>56753</v>
      </c>
      <c r="F3553" s="1">
        <v>56792</v>
      </c>
      <c r="G3553" s="14">
        <f t="shared" si="774"/>
        <v>-7.0807909505743449E-3</v>
      </c>
      <c r="H3553" s="15">
        <f t="shared" si="772"/>
        <v>-7.3954078039160098E-3</v>
      </c>
      <c r="I3553" s="14">
        <f t="shared" si="776"/>
        <v>8.1091348810555797E-3</v>
      </c>
      <c r="J3553" s="17">
        <f t="shared" si="777"/>
        <v>1.2934928345300202E-2</v>
      </c>
      <c r="K3553" s="17">
        <f t="shared" si="778"/>
        <v>3.5001525830294553E-3</v>
      </c>
      <c r="L3553" s="17">
        <f t="shared" si="779"/>
        <v>-1.0580943533603801E-2</v>
      </c>
      <c r="M3553" s="17">
        <f t="shared" si="780"/>
        <v>1.5660136601667332E-2</v>
      </c>
      <c r="N3553" s="17">
        <f t="shared" si="781"/>
        <v>-2.1738259649930231E-2</v>
      </c>
      <c r="O3553" s="17">
        <f t="shared" si="783"/>
        <v>2.8912720081040075</v>
      </c>
      <c r="P3553" s="17">
        <f t="shared" si="784"/>
        <v>0.39205201811655693</v>
      </c>
      <c r="Q3553" s="16">
        <f t="shared" si="773"/>
        <v>1.2641718873588577E-3</v>
      </c>
      <c r="R3553" s="1">
        <f t="shared" si="785"/>
        <v>8.1091348810555797E-3</v>
      </c>
      <c r="S3553" s="12">
        <f t="shared" si="782"/>
        <v>6320.2866203562953</v>
      </c>
      <c r="T3553" s="12">
        <f t="shared" si="775"/>
        <v>3265.4093836246539</v>
      </c>
    </row>
    <row r="3554" spans="1:20" x14ac:dyDescent="0.25">
      <c r="A3554" s="1">
        <v>3554</v>
      </c>
      <c r="B3554" s="2">
        <v>42137</v>
      </c>
      <c r="C3554" s="1">
        <v>56790</v>
      </c>
      <c r="D3554" s="1">
        <v>56900</v>
      </c>
      <c r="E3554" s="1">
        <v>56199</v>
      </c>
      <c r="F3554" s="1">
        <v>56372</v>
      </c>
      <c r="G3554" s="14">
        <f t="shared" si="774"/>
        <v>-7.3954078039160098E-3</v>
      </c>
      <c r="H3554" s="15">
        <f t="shared" si="772"/>
        <v>5.0557014120484745E-3</v>
      </c>
      <c r="I3554" s="14">
        <f t="shared" si="776"/>
        <v>-2.7490512642677212E-3</v>
      </c>
      <c r="J3554" s="17">
        <f t="shared" si="777"/>
        <v>1.3119707945307743E-2</v>
      </c>
      <c r="K3554" s="17">
        <f t="shared" si="778"/>
        <v>3.2468313238810461E-3</v>
      </c>
      <c r="L3554" s="17">
        <f t="shared" si="779"/>
        <v>-1.0642239127797055E-2</v>
      </c>
      <c r="M3554" s="17">
        <f t="shared" si="780"/>
        <v>1.5660136601667332E-2</v>
      </c>
      <c r="N3554" s="17">
        <f t="shared" si="781"/>
        <v>-2.1738259649930231E-2</v>
      </c>
      <c r="O3554" s="17">
        <f t="shared" si="783"/>
        <v>2.8505509732000611</v>
      </c>
      <c r="P3554" s="17">
        <f t="shared" si="784"/>
        <v>0.38681421012778566</v>
      </c>
      <c r="Q3554" s="16">
        <f t="shared" si="773"/>
        <v>1.2472825734290423E-3</v>
      </c>
      <c r="R3554" s="1">
        <f t="shared" si="785"/>
        <v>0</v>
      </c>
      <c r="S3554" s="12">
        <f t="shared" si="782"/>
        <v>6320.2866203562953</v>
      </c>
      <c r="T3554" s="12">
        <f t="shared" si="775"/>
        <v>3241.2603495860153</v>
      </c>
    </row>
    <row r="3555" spans="1:20" x14ac:dyDescent="0.25">
      <c r="A3555" s="1">
        <v>3555</v>
      </c>
      <c r="B3555" s="2">
        <v>42138</v>
      </c>
      <c r="C3555" s="1">
        <v>56376</v>
      </c>
      <c r="D3555" s="1">
        <v>56921</v>
      </c>
      <c r="E3555" s="1">
        <v>56105</v>
      </c>
      <c r="F3555" s="1">
        <v>56657</v>
      </c>
      <c r="G3555" s="14">
        <f t="shared" si="774"/>
        <v>5.0557014120484745E-3</v>
      </c>
      <c r="H3555" s="15">
        <f t="shared" si="772"/>
        <v>1.0448841272923115E-2</v>
      </c>
      <c r="I3555" s="14">
        <f t="shared" si="776"/>
        <v>-2.0348343879789232E-2</v>
      </c>
      <c r="J3555" s="17">
        <f t="shared" si="777"/>
        <v>1.2661826786943437E-2</v>
      </c>
      <c r="K3555" s="17">
        <f t="shared" si="778"/>
        <v>2.522389893120384E-3</v>
      </c>
      <c r="L3555" s="17">
        <f t="shared" si="779"/>
        <v>2.5333115189280905E-3</v>
      </c>
      <c r="M3555" s="17">
        <f t="shared" si="780"/>
        <v>1.5660136601667332E-2</v>
      </c>
      <c r="N3555" s="17">
        <f t="shared" si="781"/>
        <v>-2.1738259649930231E-2</v>
      </c>
      <c r="O3555" s="17">
        <f t="shared" si="783"/>
        <v>2.9536335381054073</v>
      </c>
      <c r="P3555" s="17">
        <f t="shared" si="784"/>
        <v>0.39993206913722285</v>
      </c>
      <c r="Q3555" s="16">
        <f t="shared" si="773"/>
        <v>1.2895811149892529E-3</v>
      </c>
      <c r="R3555" s="1">
        <f t="shared" si="785"/>
        <v>-2.0348343879789232E-2</v>
      </c>
      <c r="S3555" s="12">
        <f t="shared" si="782"/>
        <v>6299.938276476506</v>
      </c>
      <c r="T3555" s="12">
        <f t="shared" si="775"/>
        <v>3257.647194112234</v>
      </c>
    </row>
    <row r="3556" spans="1:20" x14ac:dyDescent="0.25">
      <c r="A3556" s="1">
        <v>3556</v>
      </c>
      <c r="B3556" s="2">
        <v>42139</v>
      </c>
      <c r="C3556" s="1">
        <v>56656</v>
      </c>
      <c r="D3556" s="1">
        <v>57288</v>
      </c>
      <c r="E3556" s="1">
        <v>56422</v>
      </c>
      <c r="F3556" s="1">
        <v>57249</v>
      </c>
      <c r="G3556" s="14">
        <f t="shared" si="774"/>
        <v>1.0448841272923115E-2</v>
      </c>
      <c r="H3556" s="15">
        <f t="shared" si="772"/>
        <v>-1.8253593949239311E-2</v>
      </c>
      <c r="I3556" s="14">
        <f t="shared" si="776"/>
        <v>-4.1572154071071288E-2</v>
      </c>
      <c r="J3556" s="17">
        <f t="shared" si="777"/>
        <v>1.1987253877333884E-2</v>
      </c>
      <c r="K3556" s="17">
        <f t="shared" si="778"/>
        <v>1.9153558973599013E-3</v>
      </c>
      <c r="L3556" s="17">
        <f t="shared" si="779"/>
        <v>8.5334853755632128E-3</v>
      </c>
      <c r="M3556" s="17">
        <f t="shared" si="780"/>
        <v>1.5660136601667332E-2</v>
      </c>
      <c r="N3556" s="17">
        <f t="shared" si="781"/>
        <v>-2.1738259649930231E-2</v>
      </c>
      <c r="O3556" s="17">
        <f t="shared" si="783"/>
        <v>3.1198468501874621</v>
      </c>
      <c r="P3556" s="17">
        <f t="shared" si="784"/>
        <v>0.4201487526616533</v>
      </c>
      <c r="Q3556" s="16">
        <f t="shared" si="773"/>
        <v>1.3547698190035701E-3</v>
      </c>
      <c r="R3556" s="1">
        <f t="shared" si="785"/>
        <v>-4.1572154071071288E-2</v>
      </c>
      <c r="S3556" s="12">
        <f t="shared" si="782"/>
        <v>6258.3661224054349</v>
      </c>
      <c r="T3556" s="12">
        <f t="shared" si="775"/>
        <v>3291.6858325666963</v>
      </c>
    </row>
    <row r="3557" spans="1:20" x14ac:dyDescent="0.25">
      <c r="A3557" s="1">
        <v>3557</v>
      </c>
      <c r="B3557" s="2">
        <v>42142</v>
      </c>
      <c r="C3557" s="1">
        <v>57250</v>
      </c>
      <c r="D3557" s="1">
        <v>57606</v>
      </c>
      <c r="E3557" s="1">
        <v>55926</v>
      </c>
      <c r="F3557" s="1">
        <v>56204</v>
      </c>
      <c r="G3557" s="14">
        <f t="shared" si="774"/>
        <v>-1.8253593949239311E-2</v>
      </c>
      <c r="H3557" s="15">
        <f t="shared" si="772"/>
        <v>-1.2543591203473037E-2</v>
      </c>
      <c r="I3557" s="14">
        <f t="shared" si="776"/>
        <v>-1.9475278578690691E-2</v>
      </c>
      <c r="J3557" s="17">
        <f t="shared" si="777"/>
        <v>1.2338068039715046E-2</v>
      </c>
      <c r="K3557" s="17">
        <f t="shared" si="778"/>
        <v>-3.89814710001013E-4</v>
      </c>
      <c r="L3557" s="17">
        <f t="shared" si="779"/>
        <v>-1.7863779239238299E-2</v>
      </c>
      <c r="M3557" s="17">
        <f t="shared" si="780"/>
        <v>1.5660136601667332E-2</v>
      </c>
      <c r="N3557" s="17">
        <f t="shared" si="781"/>
        <v>-2.1738259649930231E-2</v>
      </c>
      <c r="O3557" s="17">
        <f t="shared" si="783"/>
        <v>3.0311387594245507</v>
      </c>
      <c r="P3557" s="17">
        <f t="shared" si="784"/>
        <v>0.40949697928683954</v>
      </c>
      <c r="Q3557" s="16">
        <f t="shared" si="773"/>
        <v>1.3204231715468189E-3</v>
      </c>
      <c r="R3557" s="1">
        <f t="shared" si="785"/>
        <v>-1.9475278578690691E-2</v>
      </c>
      <c r="S3557" s="12">
        <f t="shared" si="782"/>
        <v>6238.8908438267445</v>
      </c>
      <c r="T3557" s="12">
        <f t="shared" si="775"/>
        <v>3231.60073597056</v>
      </c>
    </row>
    <row r="3558" spans="1:20" x14ac:dyDescent="0.25">
      <c r="A3558" s="1">
        <v>3558</v>
      </c>
      <c r="B3558" s="2">
        <v>42143</v>
      </c>
      <c r="C3558" s="1">
        <v>56204</v>
      </c>
      <c r="D3558" s="1">
        <v>56212</v>
      </c>
      <c r="E3558" s="1">
        <v>55027</v>
      </c>
      <c r="F3558" s="1">
        <v>55499</v>
      </c>
      <c r="G3558" s="14">
        <f t="shared" si="774"/>
        <v>-1.2543591203473037E-2</v>
      </c>
      <c r="H3558" s="15">
        <f t="shared" si="772"/>
        <v>-1.077496891835894E-2</v>
      </c>
      <c r="I3558" s="14">
        <f t="shared" si="776"/>
        <v>-2.0268165819113726E-2</v>
      </c>
      <c r="J3558" s="17">
        <f t="shared" si="777"/>
        <v>1.1773631126662243E-2</v>
      </c>
      <c r="K3558" s="17">
        <f t="shared" si="778"/>
        <v>2.1427941670718968E-5</v>
      </c>
      <c r="L3558" s="17">
        <f t="shared" si="779"/>
        <v>-1.2565019145143757E-2</v>
      </c>
      <c r="M3558" s="17">
        <f t="shared" si="780"/>
        <v>1.5660136601667332E-2</v>
      </c>
      <c r="N3558" s="17">
        <f t="shared" si="781"/>
        <v>-1.9875016112043994E-2</v>
      </c>
      <c r="O3558" s="17">
        <f t="shared" si="783"/>
        <v>3.0181982373508704</v>
      </c>
      <c r="P3558" s="17">
        <f t="shared" si="784"/>
        <v>0.40791712160498222</v>
      </c>
      <c r="Q3558" s="16">
        <f t="shared" si="773"/>
        <v>1.315328919827298E-3</v>
      </c>
      <c r="R3558" s="1">
        <f t="shared" si="785"/>
        <v>-2.0268165819113726E-2</v>
      </c>
      <c r="S3558" s="12">
        <f t="shared" si="782"/>
        <v>6218.6226780076304</v>
      </c>
      <c r="T3558" s="12">
        <f t="shared" si="775"/>
        <v>3191.0648574057027</v>
      </c>
    </row>
    <row r="3559" spans="1:20" x14ac:dyDescent="0.25">
      <c r="A3559" s="1">
        <v>3559</v>
      </c>
      <c r="B3559" s="2">
        <v>42144</v>
      </c>
      <c r="C3559" s="1">
        <v>55497</v>
      </c>
      <c r="D3559" s="1">
        <v>55645</v>
      </c>
      <c r="E3559" s="1">
        <v>54820</v>
      </c>
      <c r="F3559" s="1">
        <v>54901</v>
      </c>
      <c r="G3559" s="14">
        <f t="shared" si="774"/>
        <v>-1.077496891835894E-2</v>
      </c>
      <c r="H3559" s="15">
        <f t="shared" si="772"/>
        <v>3.8432815431412859E-3</v>
      </c>
      <c r="I3559" s="14">
        <f t="shared" si="776"/>
        <v>-5.2266871631818645E-3</v>
      </c>
      <c r="J3559" s="17">
        <f t="shared" si="777"/>
        <v>1.1999969997669474E-2</v>
      </c>
      <c r="K3559" s="17">
        <f t="shared" si="778"/>
        <v>-1.0294263530756132E-3</v>
      </c>
      <c r="L3559" s="17">
        <f t="shared" si="779"/>
        <v>-9.7455425652833265E-3</v>
      </c>
      <c r="M3559" s="17">
        <f t="shared" si="780"/>
        <v>1.5660136601667332E-2</v>
      </c>
      <c r="N3559" s="17">
        <f t="shared" si="781"/>
        <v>-1.9875016112043994E-2</v>
      </c>
      <c r="O3559" s="17">
        <f t="shared" si="783"/>
        <v>2.9612701298930451</v>
      </c>
      <c r="P3559" s="17">
        <f t="shared" si="784"/>
        <v>0.4008855795194477</v>
      </c>
      <c r="Q3559" s="16">
        <f t="shared" si="773"/>
        <v>1.2926557095935716E-3</v>
      </c>
      <c r="R3559" s="1">
        <f t="shared" si="785"/>
        <v>-5.2266871631818645E-3</v>
      </c>
      <c r="S3559" s="12">
        <f t="shared" si="782"/>
        <v>6213.3959908444485</v>
      </c>
      <c r="T3559" s="12">
        <f t="shared" si="775"/>
        <v>3156.6812327506887</v>
      </c>
    </row>
    <row r="3560" spans="1:20" x14ac:dyDescent="0.25">
      <c r="A3560" s="1">
        <v>3560</v>
      </c>
      <c r="B3560" s="2">
        <v>42145</v>
      </c>
      <c r="C3560" s="1">
        <v>54900</v>
      </c>
      <c r="D3560" s="1">
        <v>55112</v>
      </c>
      <c r="E3560" s="1">
        <v>54526</v>
      </c>
      <c r="F3560" s="1">
        <v>55112</v>
      </c>
      <c r="G3560" s="14">
        <f t="shared" si="774"/>
        <v>3.8432815431412859E-3</v>
      </c>
      <c r="H3560" s="15">
        <f t="shared" si="772"/>
        <v>-1.3336478443896072E-2</v>
      </c>
      <c r="I3560" s="14">
        <f t="shared" si="776"/>
        <v>-2.6997416562903553E-2</v>
      </c>
      <c r="J3560" s="17">
        <f t="shared" si="777"/>
        <v>1.1862209634078321E-2</v>
      </c>
      <c r="K3560" s="17">
        <f t="shared" si="778"/>
        <v>-1.9149277907026067E-4</v>
      </c>
      <c r="L3560" s="17">
        <f t="shared" si="779"/>
        <v>4.0347743222115462E-3</v>
      </c>
      <c r="M3560" s="17">
        <f t="shared" si="780"/>
        <v>1.5660136601667332E-2</v>
      </c>
      <c r="N3560" s="17">
        <f t="shared" si="781"/>
        <v>-1.9875016112043994E-2</v>
      </c>
      <c r="O3560" s="17">
        <f t="shared" si="783"/>
        <v>2.9956604890562923</v>
      </c>
      <c r="P3560" s="17">
        <f t="shared" si="784"/>
        <v>0.4051493348894622</v>
      </c>
      <c r="Q3560" s="16">
        <f t="shared" si="773"/>
        <v>1.3064041904692527E-3</v>
      </c>
      <c r="R3560" s="1">
        <f t="shared" si="785"/>
        <v>-2.6997416562903553E-2</v>
      </c>
      <c r="S3560" s="12">
        <f t="shared" si="782"/>
        <v>6186.3985742815448</v>
      </c>
      <c r="T3560" s="12">
        <f t="shared" si="775"/>
        <v>3168.8132474700997</v>
      </c>
    </row>
    <row r="3561" spans="1:20" x14ac:dyDescent="0.25">
      <c r="A3561" s="1">
        <v>3561</v>
      </c>
      <c r="B3561" s="2">
        <v>42146</v>
      </c>
      <c r="C3561" s="1">
        <v>55112</v>
      </c>
      <c r="D3561" s="1">
        <v>55223</v>
      </c>
      <c r="E3561" s="1">
        <v>54038</v>
      </c>
      <c r="F3561" s="1">
        <v>54377</v>
      </c>
      <c r="G3561" s="14">
        <f t="shared" si="774"/>
        <v>-1.3336478443896072E-2</v>
      </c>
      <c r="H3561" s="15">
        <f t="shared" si="772"/>
        <v>4.2665097375729211E-3</v>
      </c>
      <c r="I3561" s="14">
        <f t="shared" si="776"/>
        <v>-2.3612923983288292E-3</v>
      </c>
      <c r="J3561" s="17">
        <f t="shared" si="777"/>
        <v>1.1372783214487104E-2</v>
      </c>
      <c r="K3561" s="17">
        <f t="shared" si="778"/>
        <v>-2.1699120228220849E-3</v>
      </c>
      <c r="L3561" s="17">
        <f t="shared" si="779"/>
        <v>-1.1166566421073987E-2</v>
      </c>
      <c r="M3561" s="17">
        <f t="shared" si="780"/>
        <v>1.5660136601667332E-2</v>
      </c>
      <c r="N3561" s="17">
        <f t="shared" si="781"/>
        <v>-1.9875016112043994E-2</v>
      </c>
      <c r="O3561" s="17">
        <f t="shared" si="783"/>
        <v>3.1245783941828096</v>
      </c>
      <c r="P3561" s="17">
        <f t="shared" si="784"/>
        <v>0.42070836048809623</v>
      </c>
      <c r="Q3561" s="16">
        <f t="shared" si="773"/>
        <v>1.3565742746610967E-3</v>
      </c>
      <c r="R3561" s="1">
        <f t="shared" si="785"/>
        <v>-2.3612923983288292E-3</v>
      </c>
      <c r="S3561" s="12">
        <f t="shared" si="782"/>
        <v>6184.0372818832157</v>
      </c>
      <c r="T3561" s="12">
        <f t="shared" si="775"/>
        <v>3126.5524379024823</v>
      </c>
    </row>
    <row r="3562" spans="1:20" x14ac:dyDescent="0.25">
      <c r="A3562" s="1">
        <v>3562</v>
      </c>
      <c r="B3562" s="2">
        <v>42149</v>
      </c>
      <c r="C3562" s="1">
        <v>54378</v>
      </c>
      <c r="D3562" s="1">
        <v>54868</v>
      </c>
      <c r="E3562" s="1">
        <v>53972</v>
      </c>
      <c r="F3562" s="1">
        <v>54609</v>
      </c>
      <c r="G3562" s="14">
        <f t="shared" si="774"/>
        <v>4.2665097375729211E-3</v>
      </c>
      <c r="H3562" s="15">
        <f t="shared" si="772"/>
        <v>-1.7927447856580403E-2</v>
      </c>
      <c r="I3562" s="14">
        <f t="shared" si="776"/>
        <v>-1.142166599016825E-2</v>
      </c>
      <c r="J3562" s="17">
        <f t="shared" si="777"/>
        <v>9.797359438752741E-3</v>
      </c>
      <c r="K3562" s="17">
        <f t="shared" si="778"/>
        <v>-3.2193093373347709E-3</v>
      </c>
      <c r="L3562" s="17">
        <f t="shared" si="779"/>
        <v>7.4858190749076924E-3</v>
      </c>
      <c r="M3562" s="17">
        <f t="shared" si="780"/>
        <v>8.5334853755632128E-3</v>
      </c>
      <c r="N3562" s="17">
        <f t="shared" si="781"/>
        <v>-1.9875016112043994E-2</v>
      </c>
      <c r="O3562" s="17">
        <f t="shared" si="783"/>
        <v>2.8996079673508199</v>
      </c>
      <c r="P3562" s="17">
        <f t="shared" si="784"/>
        <v>0.3931151437845819</v>
      </c>
      <c r="Q3562" s="16">
        <f t="shared" si="773"/>
        <v>1.2675999364955598E-3</v>
      </c>
      <c r="R3562" s="1">
        <f t="shared" si="785"/>
        <v>-1.142166599016825E-2</v>
      </c>
      <c r="S3562" s="12">
        <f t="shared" si="782"/>
        <v>6172.6156158930471</v>
      </c>
      <c r="T3562" s="12">
        <f t="shared" si="775"/>
        <v>3139.8919043238257</v>
      </c>
    </row>
    <row r="3563" spans="1:20" x14ac:dyDescent="0.25">
      <c r="A3563" s="1">
        <v>3563</v>
      </c>
      <c r="B3563" s="2">
        <v>42150</v>
      </c>
      <c r="C3563" s="1">
        <v>54609</v>
      </c>
      <c r="D3563" s="1">
        <v>54609</v>
      </c>
      <c r="E3563" s="1">
        <v>53548</v>
      </c>
      <c r="F3563" s="1">
        <v>53630</v>
      </c>
      <c r="G3563" s="14">
        <f t="shared" si="774"/>
        <v>-1.7927447856580403E-2</v>
      </c>
      <c r="H3563" s="15">
        <f t="shared" si="772"/>
        <v>1.1299645720678653E-2</v>
      </c>
      <c r="I3563" s="14">
        <f t="shared" si="776"/>
        <v>-1.6022749332639252E-2</v>
      </c>
      <c r="J3563" s="17">
        <f t="shared" si="777"/>
        <v>9.4979038886694733E-3</v>
      </c>
      <c r="K3563" s="17">
        <f t="shared" si="778"/>
        <v>-5.2258079766233012E-3</v>
      </c>
      <c r="L3563" s="17">
        <f t="shared" si="779"/>
        <v>-1.2701639879957101E-2</v>
      </c>
      <c r="M3563" s="17">
        <f t="shared" si="780"/>
        <v>8.5334853755632128E-3</v>
      </c>
      <c r="N3563" s="17">
        <f t="shared" si="781"/>
        <v>-1.9875016112043994E-2</v>
      </c>
      <c r="O3563" s="17">
        <f t="shared" si="783"/>
        <v>2.9910285280415541</v>
      </c>
      <c r="P3563" s="17">
        <f t="shared" si="784"/>
        <v>0.40457791998001474</v>
      </c>
      <c r="Q3563" s="16">
        <f t="shared" si="773"/>
        <v>1.3045616628679117E-3</v>
      </c>
      <c r="R3563" s="1">
        <f t="shared" si="785"/>
        <v>-1.6022749332639252E-2</v>
      </c>
      <c r="S3563" s="12">
        <f t="shared" si="782"/>
        <v>6156.5928665604079</v>
      </c>
      <c r="T3563" s="12">
        <f t="shared" si="775"/>
        <v>3083.6016559337613</v>
      </c>
    </row>
    <row r="3564" spans="1:20" x14ac:dyDescent="0.25">
      <c r="A3564" s="1">
        <v>3564</v>
      </c>
      <c r="B3564" s="2">
        <v>42151</v>
      </c>
      <c r="C3564" s="1">
        <v>53631</v>
      </c>
      <c r="D3564" s="1">
        <v>54293</v>
      </c>
      <c r="E3564" s="1">
        <v>53136</v>
      </c>
      <c r="F3564" s="1">
        <v>54236</v>
      </c>
      <c r="G3564" s="14">
        <f t="shared" si="774"/>
        <v>1.1299645720678653E-2</v>
      </c>
      <c r="H3564" s="15">
        <f t="shared" si="772"/>
        <v>-4.7938638542665002E-3</v>
      </c>
      <c r="I3564" s="14">
        <f t="shared" si="776"/>
        <v>-2.2185928032847801E-2</v>
      </c>
      <c r="J3564" s="17">
        <f t="shared" si="777"/>
        <v>9.8611275162176805E-3</v>
      </c>
      <c r="K3564" s="17">
        <f t="shared" si="778"/>
        <v>-3.382670750944213E-3</v>
      </c>
      <c r="L3564" s="17">
        <f t="shared" si="779"/>
        <v>1.4682316471622867E-2</v>
      </c>
      <c r="M3564" s="17">
        <f t="shared" si="780"/>
        <v>1.4682316471622867E-2</v>
      </c>
      <c r="N3564" s="17">
        <f t="shared" si="781"/>
        <v>-1.7863779239238299E-2</v>
      </c>
      <c r="O3564" s="17">
        <f t="shared" si="783"/>
        <v>3.3004436518375435</v>
      </c>
      <c r="P3564" s="17">
        <f t="shared" si="784"/>
        <v>0.44092864264516546</v>
      </c>
      <c r="Q3564" s="16">
        <f t="shared" si="773"/>
        <v>1.4217745824677797E-3</v>
      </c>
      <c r="R3564" s="1">
        <f t="shared" si="785"/>
        <v>-2.2185928032847801E-2</v>
      </c>
      <c r="S3564" s="12">
        <f t="shared" si="782"/>
        <v>6134.4069385275598</v>
      </c>
      <c r="T3564" s="12">
        <f t="shared" si="775"/>
        <v>3118.4452621895107</v>
      </c>
    </row>
    <row r="3565" spans="1:20" x14ac:dyDescent="0.25">
      <c r="A3565" s="1">
        <v>3565</v>
      </c>
      <c r="B3565" s="2">
        <v>42152</v>
      </c>
      <c r="C3565" s="1">
        <v>54230</v>
      </c>
      <c r="D3565" s="1">
        <v>54230</v>
      </c>
      <c r="E3565" s="1">
        <v>53363</v>
      </c>
      <c r="F3565" s="1">
        <v>53976</v>
      </c>
      <c r="G3565" s="14">
        <f t="shared" si="774"/>
        <v>-4.7938638542665002E-3</v>
      </c>
      <c r="H3565" s="15">
        <f t="shared" si="772"/>
        <v>-2.2528531199051405E-2</v>
      </c>
      <c r="I3565" s="14">
        <f t="shared" si="776"/>
        <v>5.3304943249355974E-3</v>
      </c>
      <c r="J3565" s="17">
        <f t="shared" si="777"/>
        <v>9.8675763501262712E-3</v>
      </c>
      <c r="K3565" s="17">
        <f t="shared" si="778"/>
        <v>-3.489780135355051E-3</v>
      </c>
      <c r="L3565" s="17">
        <f t="shared" si="779"/>
        <v>-1.3040837189114492E-3</v>
      </c>
      <c r="M3565" s="17">
        <f t="shared" si="780"/>
        <v>1.4682316471622867E-2</v>
      </c>
      <c r="N3565" s="17">
        <f t="shared" si="781"/>
        <v>-1.7863779239238299E-2</v>
      </c>
      <c r="O3565" s="17">
        <f t="shared" si="783"/>
        <v>3.2982866872314283</v>
      </c>
      <c r="P3565" s="17">
        <f t="shared" si="784"/>
        <v>0.44068723226611611</v>
      </c>
      <c r="Q3565" s="16">
        <f t="shared" si="773"/>
        <v>1.4209961546051279E-3</v>
      </c>
      <c r="R3565" s="1">
        <f t="shared" si="785"/>
        <v>5.3304943249355974E-3</v>
      </c>
      <c r="S3565" s="12">
        <f t="shared" si="782"/>
        <v>6139.7374328524957</v>
      </c>
      <c r="T3565" s="12">
        <f t="shared" si="775"/>
        <v>3103.4958601655917</v>
      </c>
    </row>
    <row r="3566" spans="1:20" x14ac:dyDescent="0.25">
      <c r="A3566" s="1">
        <v>3566</v>
      </c>
      <c r="B3566" s="2">
        <v>42153</v>
      </c>
      <c r="C3566" s="1">
        <v>53974</v>
      </c>
      <c r="D3566" s="1">
        <v>53974</v>
      </c>
      <c r="E3566" s="1">
        <v>52760</v>
      </c>
      <c r="F3566" s="1">
        <v>52760</v>
      </c>
      <c r="G3566" s="14">
        <f t="shared" si="774"/>
        <v>-2.2528531199051405E-2</v>
      </c>
      <c r="H3566" s="15">
        <f t="shared" si="772"/>
        <v>5.1364670204701035E-3</v>
      </c>
      <c r="I3566" s="14">
        <f t="shared" si="776"/>
        <v>1.4712775800556077E-2</v>
      </c>
      <c r="J3566" s="17">
        <f t="shared" si="777"/>
        <v>1.0765433298476538E-2</v>
      </c>
      <c r="K3566" s="17">
        <f t="shared" si="778"/>
        <v>-5.258718985552354E-3</v>
      </c>
      <c r="L3566" s="17">
        <f t="shared" si="779"/>
        <v>-1.7269812213499051E-2</v>
      </c>
      <c r="M3566" s="17">
        <f t="shared" si="780"/>
        <v>1.4682316471622867E-2</v>
      </c>
      <c r="N3566" s="17">
        <f t="shared" si="781"/>
        <v>-1.7863779239238299E-2</v>
      </c>
      <c r="O3566" s="17">
        <f t="shared" si="783"/>
        <v>3.0232035077925663</v>
      </c>
      <c r="P3566" s="17">
        <f t="shared" si="784"/>
        <v>0.408528997318238</v>
      </c>
      <c r="Q3566" s="16">
        <f t="shared" si="773"/>
        <v>1.3173019133065093E-3</v>
      </c>
      <c r="R3566" s="1">
        <f t="shared" si="785"/>
        <v>1.4712775800556077E-2</v>
      </c>
      <c r="S3566" s="12">
        <f t="shared" si="782"/>
        <v>6154.450208653052</v>
      </c>
      <c r="T3566" s="12">
        <f t="shared" si="775"/>
        <v>3033.5786568537242</v>
      </c>
    </row>
    <row r="3567" spans="1:20" x14ac:dyDescent="0.25">
      <c r="A3567" s="1">
        <v>3567</v>
      </c>
      <c r="B3567" s="2">
        <v>42156</v>
      </c>
      <c r="C3567" s="1">
        <v>52753</v>
      </c>
      <c r="D3567" s="1">
        <v>53233</v>
      </c>
      <c r="E3567" s="1">
        <v>52666</v>
      </c>
      <c r="F3567" s="1">
        <v>53031</v>
      </c>
      <c r="G3567" s="14">
        <f t="shared" si="774"/>
        <v>5.1364670204701035E-3</v>
      </c>
      <c r="H3567" s="15">
        <f t="shared" si="772"/>
        <v>2.2722558503516899E-2</v>
      </c>
      <c r="I3567" s="14">
        <f t="shared" si="776"/>
        <v>-6.9964735092309382E-4</v>
      </c>
      <c r="J3567" s="17">
        <f t="shared" si="777"/>
        <v>1.0994023324204467E-2</v>
      </c>
      <c r="K3567" s="17">
        <f t="shared" si="778"/>
        <v>-4.9722818315014313E-3</v>
      </c>
      <c r="L3567" s="17">
        <f t="shared" si="779"/>
        <v>1.0108748851971536E-2</v>
      </c>
      <c r="M3567" s="17">
        <f t="shared" si="780"/>
        <v>1.4682316471622867E-2</v>
      </c>
      <c r="N3567" s="17">
        <f t="shared" si="781"/>
        <v>-1.7863779239238299E-2</v>
      </c>
      <c r="O3567" s="17">
        <f t="shared" si="783"/>
        <v>2.9603444299783872</v>
      </c>
      <c r="P3567" s="17">
        <f t="shared" si="784"/>
        <v>0.40077012701018216</v>
      </c>
      <c r="Q3567" s="16">
        <f t="shared" si="773"/>
        <v>1.2922834329318171E-3</v>
      </c>
      <c r="R3567" s="1">
        <f t="shared" si="785"/>
        <v>-6.9964735092309382E-4</v>
      </c>
      <c r="S3567" s="12">
        <f t="shared" si="782"/>
        <v>6153.7505613021285</v>
      </c>
      <c r="T3567" s="12">
        <f t="shared" si="775"/>
        <v>3049.1605335786553</v>
      </c>
    </row>
    <row r="3568" spans="1:20" x14ac:dyDescent="0.25">
      <c r="A3568" s="1">
        <v>3568</v>
      </c>
      <c r="B3568" s="2">
        <v>42157</v>
      </c>
      <c r="C3568" s="1">
        <v>53035</v>
      </c>
      <c r="D3568" s="1">
        <v>54236</v>
      </c>
      <c r="E3568" s="1">
        <v>53035</v>
      </c>
      <c r="F3568" s="1">
        <v>54236</v>
      </c>
      <c r="G3568" s="14">
        <f t="shared" si="774"/>
        <v>2.2722558503516899E-2</v>
      </c>
      <c r="H3568" s="15">
        <f t="shared" si="772"/>
        <v>-1.3146249723430925E-2</v>
      </c>
      <c r="I3568" s="14">
        <f t="shared" si="776"/>
        <v>-2.6499245100848556E-2</v>
      </c>
      <c r="J3568" s="17">
        <f t="shared" si="777"/>
        <v>1.3080798573560547E-2</v>
      </c>
      <c r="K3568" s="17">
        <f t="shared" si="778"/>
        <v>-2.9853918678953485E-3</v>
      </c>
      <c r="L3568" s="17">
        <f t="shared" si="779"/>
        <v>2.5707950371412248E-2</v>
      </c>
      <c r="M3568" s="17">
        <f t="shared" si="780"/>
        <v>2.5707950371412248E-2</v>
      </c>
      <c r="N3568" s="17">
        <f t="shared" si="781"/>
        <v>-1.7863779239238299E-2</v>
      </c>
      <c r="O3568" s="17">
        <f t="shared" si="783"/>
        <v>3.330968622872883</v>
      </c>
      <c r="P3568" s="17">
        <f t="shared" si="784"/>
        <v>0.44432822513610937</v>
      </c>
      <c r="Q3568" s="16">
        <f t="shared" si="773"/>
        <v>1.4327365375533701E-3</v>
      </c>
      <c r="R3568" s="1">
        <f t="shared" si="785"/>
        <v>-2.6499245100848556E-2</v>
      </c>
      <c r="S3568" s="12">
        <f t="shared" si="782"/>
        <v>6127.2513162012801</v>
      </c>
      <c r="T3568" s="12">
        <f t="shared" si="775"/>
        <v>3118.4452621895111</v>
      </c>
    </row>
    <row r="3569" spans="1:20" x14ac:dyDescent="0.25">
      <c r="A3569" s="1">
        <v>3569</v>
      </c>
      <c r="B3569" s="2">
        <v>42158</v>
      </c>
      <c r="C3569" s="1">
        <v>54254</v>
      </c>
      <c r="D3569" s="1">
        <v>54254</v>
      </c>
      <c r="E3569" s="1">
        <v>53462</v>
      </c>
      <c r="F3569" s="1">
        <v>53523</v>
      </c>
      <c r="G3569" s="14">
        <f t="shared" si="774"/>
        <v>-1.3146249723430925E-2</v>
      </c>
      <c r="H3569" s="15">
        <f t="shared" si="772"/>
        <v>-1.0275956131009067E-2</v>
      </c>
      <c r="I3569" s="14">
        <f t="shared" si="776"/>
        <v>-1.323938053174456E-2</v>
      </c>
      <c r="J3569" s="17">
        <f t="shared" si="777"/>
        <v>1.3301697147699893E-2</v>
      </c>
      <c r="K3569" s="17">
        <f t="shared" si="778"/>
        <v>-3.3687813291963429E-3</v>
      </c>
      <c r="L3569" s="17">
        <f t="shared" si="779"/>
        <v>-9.7774683942345817E-3</v>
      </c>
      <c r="M3569" s="17">
        <f t="shared" si="780"/>
        <v>2.5707950371412248E-2</v>
      </c>
      <c r="N3569" s="17">
        <f t="shared" si="781"/>
        <v>-1.7863779239238299E-2</v>
      </c>
      <c r="O3569" s="17">
        <f t="shared" si="783"/>
        <v>3.2756519056806894</v>
      </c>
      <c r="P3569" s="17">
        <f t="shared" si="784"/>
        <v>0.43814435344112623</v>
      </c>
      <c r="Q3569" s="16">
        <f t="shared" si="773"/>
        <v>1.4127966408289826E-3</v>
      </c>
      <c r="R3569" s="1">
        <f t="shared" si="785"/>
        <v>-1.323938053174456E-2</v>
      </c>
      <c r="S3569" s="12">
        <f t="shared" si="782"/>
        <v>6114.0119356695359</v>
      </c>
      <c r="T3569" s="12">
        <f t="shared" si="775"/>
        <v>3077.4494020239176</v>
      </c>
    </row>
    <row r="3570" spans="1:20" x14ac:dyDescent="0.25">
      <c r="A3570" s="1">
        <v>3570</v>
      </c>
      <c r="B3570" s="2">
        <v>42160</v>
      </c>
      <c r="C3570" s="1">
        <v>53518</v>
      </c>
      <c r="D3570" s="1">
        <v>53518</v>
      </c>
      <c r="E3570" s="1">
        <v>52808</v>
      </c>
      <c r="F3570" s="1">
        <v>52973</v>
      </c>
      <c r="G3570" s="14">
        <f t="shared" si="774"/>
        <v>-1.0275956131009067E-2</v>
      </c>
      <c r="H3570" s="15">
        <f t="shared" si="772"/>
        <v>-3.0770392464085639E-3</v>
      </c>
      <c r="I3570" s="14">
        <f t="shared" si="776"/>
        <v>1.7106251455065724E-2</v>
      </c>
      <c r="J3570" s="17">
        <f t="shared" si="777"/>
        <v>1.3196748961694739E-2</v>
      </c>
      <c r="K3570" s="17">
        <f t="shared" si="778"/>
        <v>-4.3908918320668452E-3</v>
      </c>
      <c r="L3570" s="17">
        <f t="shared" si="779"/>
        <v>-5.8850642989422223E-3</v>
      </c>
      <c r="M3570" s="17">
        <f t="shared" si="780"/>
        <v>2.5707950371412248E-2</v>
      </c>
      <c r="N3570" s="17">
        <f t="shared" si="781"/>
        <v>-1.7863779239238299E-2</v>
      </c>
      <c r="O3570" s="17">
        <f t="shared" si="783"/>
        <v>3.3017017855778796</v>
      </c>
      <c r="P3570" s="17">
        <f t="shared" si="784"/>
        <v>0.44106938182383354</v>
      </c>
      <c r="Q3570" s="16">
        <f t="shared" si="773"/>
        <v>1.4222283960050163E-3</v>
      </c>
      <c r="R3570" s="1">
        <f t="shared" si="785"/>
        <v>1.7106251455065724E-2</v>
      </c>
      <c r="S3570" s="12">
        <f t="shared" si="782"/>
        <v>6131.1181871246017</v>
      </c>
      <c r="T3570" s="12">
        <f t="shared" si="775"/>
        <v>3045.8256669733196</v>
      </c>
    </row>
    <row r="3571" spans="1:20" x14ac:dyDescent="0.25">
      <c r="A3571" s="1">
        <v>3571</v>
      </c>
      <c r="B3571" s="2">
        <v>42163</v>
      </c>
      <c r="C3571" s="1">
        <v>52975</v>
      </c>
      <c r="D3571" s="1">
        <v>53325</v>
      </c>
      <c r="E3571" s="1">
        <v>52810</v>
      </c>
      <c r="F3571" s="1">
        <v>52810</v>
      </c>
      <c r="G3571" s="14">
        <f t="shared" si="774"/>
        <v>-3.0770392464085639E-3</v>
      </c>
      <c r="H3571" s="15">
        <f t="shared" si="772"/>
        <v>1.1361484567307123E-4</v>
      </c>
      <c r="I3571" s="14">
        <f t="shared" si="776"/>
        <v>1.6712357447335124E-2</v>
      </c>
      <c r="J3571" s="17">
        <f t="shared" si="777"/>
        <v>1.2556928834634818E-2</v>
      </c>
      <c r="K3571" s="17">
        <f t="shared" si="778"/>
        <v>-5.2926172000222907E-3</v>
      </c>
      <c r="L3571" s="17">
        <f t="shared" si="779"/>
        <v>2.2155779536137269E-3</v>
      </c>
      <c r="M3571" s="17">
        <f t="shared" si="780"/>
        <v>2.5707950371412248E-2</v>
      </c>
      <c r="N3571" s="17">
        <f t="shared" si="781"/>
        <v>-1.7863779239238299E-2</v>
      </c>
      <c r="O3571" s="17">
        <f t="shared" si="783"/>
        <v>3.4699352193881974</v>
      </c>
      <c r="P3571" s="17">
        <f t="shared" si="784"/>
        <v>0.45942129304468482</v>
      </c>
      <c r="Q3571" s="16">
        <f t="shared" si="773"/>
        <v>1.4814041409894698E-3</v>
      </c>
      <c r="R3571" s="1">
        <f t="shared" si="785"/>
        <v>1.6712357447335124E-2</v>
      </c>
      <c r="S3571" s="12">
        <f t="shared" si="782"/>
        <v>6147.830544571937</v>
      </c>
      <c r="T3571" s="12">
        <f t="shared" si="775"/>
        <v>3036.4535418583241</v>
      </c>
    </row>
    <row r="3572" spans="1:20" x14ac:dyDescent="0.25">
      <c r="A3572" s="1">
        <v>3572</v>
      </c>
      <c r="B3572" s="2">
        <v>42164</v>
      </c>
      <c r="C3572" s="1">
        <v>52810</v>
      </c>
      <c r="D3572" s="1">
        <v>53292</v>
      </c>
      <c r="E3572" s="1">
        <v>52688</v>
      </c>
      <c r="F3572" s="1">
        <v>52816</v>
      </c>
      <c r="G3572" s="14">
        <f t="shared" si="774"/>
        <v>1.1361484567307123E-4</v>
      </c>
      <c r="H3572" s="15">
        <f t="shared" si="772"/>
        <v>2.0069675855801217E-2</v>
      </c>
      <c r="I3572" s="14">
        <f t="shared" si="776"/>
        <v>1.0247348461335348E-2</v>
      </c>
      <c r="J3572" s="17">
        <f t="shared" si="777"/>
        <v>1.2089607699699688E-2</v>
      </c>
      <c r="K3572" s="17">
        <f t="shared" si="778"/>
        <v>-4.0681366136947989E-3</v>
      </c>
      <c r="L3572" s="17">
        <f t="shared" si="779"/>
        <v>4.1817514593678702E-3</v>
      </c>
      <c r="M3572" s="17">
        <f t="shared" si="780"/>
        <v>2.5707950371412248E-2</v>
      </c>
      <c r="N3572" s="17">
        <f t="shared" si="781"/>
        <v>-1.7269812213499051E-2</v>
      </c>
      <c r="O3572" s="17">
        <f t="shared" si="783"/>
        <v>3.5549344240490859</v>
      </c>
      <c r="P3572" s="17">
        <f t="shared" si="784"/>
        <v>0.46835786738755547</v>
      </c>
      <c r="Q3572" s="16">
        <f t="shared" si="773"/>
        <v>1.5102201284898603E-3</v>
      </c>
      <c r="R3572" s="1">
        <f t="shared" si="785"/>
        <v>1.0247348461335348E-2</v>
      </c>
      <c r="S3572" s="12">
        <f t="shared" si="782"/>
        <v>6158.0778930332726</v>
      </c>
      <c r="T3572" s="12">
        <f t="shared" si="775"/>
        <v>3036.7985280588759</v>
      </c>
    </row>
    <row r="3573" spans="1:20" x14ac:dyDescent="0.25">
      <c r="A3573" s="1">
        <v>3573</v>
      </c>
      <c r="B3573" s="2">
        <v>42165</v>
      </c>
      <c r="C3573" s="1">
        <v>52817</v>
      </c>
      <c r="D3573" s="1">
        <v>54102</v>
      </c>
      <c r="E3573" s="1">
        <v>52817</v>
      </c>
      <c r="F3573" s="1">
        <v>53876</v>
      </c>
      <c r="G3573" s="14">
        <f t="shared" si="774"/>
        <v>2.0069675855801217E-2</v>
      </c>
      <c r="H3573" s="15">
        <f t="shared" si="772"/>
        <v>-3.4709332541391635E-3</v>
      </c>
      <c r="I3573" s="14">
        <f t="shared" si="776"/>
        <v>-1.3758744879657447E-2</v>
      </c>
      <c r="J3573" s="17">
        <f t="shared" si="777"/>
        <v>1.3325895614717323E-2</v>
      </c>
      <c r="K3573" s="17">
        <f t="shared" si="778"/>
        <v>-1.8939188097431817E-3</v>
      </c>
      <c r="L3573" s="17">
        <f t="shared" si="779"/>
        <v>2.1963594665544397E-2</v>
      </c>
      <c r="M3573" s="17">
        <f t="shared" si="780"/>
        <v>2.5707950371412248E-2</v>
      </c>
      <c r="N3573" s="17">
        <f t="shared" si="781"/>
        <v>-1.7269812213499051E-2</v>
      </c>
      <c r="O3573" s="17">
        <f t="shared" si="783"/>
        <v>3.2251312652821627</v>
      </c>
      <c r="P3573" s="17">
        <f t="shared" si="784"/>
        <v>0.43240470629233085</v>
      </c>
      <c r="Q3573" s="16">
        <f t="shared" si="773"/>
        <v>1.3942891463293383E-3</v>
      </c>
      <c r="R3573" s="1">
        <f t="shared" si="785"/>
        <v>-1.3758744879657447E-2</v>
      </c>
      <c r="S3573" s="12">
        <f t="shared" si="782"/>
        <v>6144.3191481536151</v>
      </c>
      <c r="T3573" s="12">
        <f t="shared" si="775"/>
        <v>3097.7460901563918</v>
      </c>
    </row>
    <row r="3574" spans="1:20" x14ac:dyDescent="0.25">
      <c r="A3574" s="1">
        <v>3574</v>
      </c>
      <c r="B3574" s="2">
        <v>42166</v>
      </c>
      <c r="C3574" s="1">
        <v>53876</v>
      </c>
      <c r="D3574" s="1">
        <v>54271</v>
      </c>
      <c r="E3574" s="1">
        <v>53444</v>
      </c>
      <c r="F3574" s="1">
        <v>53689</v>
      </c>
      <c r="G3574" s="14">
        <f t="shared" si="774"/>
        <v>-3.4709332541391635E-3</v>
      </c>
      <c r="H3574" s="15">
        <f t="shared" si="772"/>
        <v>-6.3513941403267049E-3</v>
      </c>
      <c r="I3574" s="14">
        <f t="shared" si="776"/>
        <v>3.2606168548321435E-4</v>
      </c>
      <c r="J3574" s="17">
        <f t="shared" si="777"/>
        <v>1.3109893327472566E-2</v>
      </c>
      <c r="K3574" s="17">
        <f t="shared" si="778"/>
        <v>-1.4069830987951967E-3</v>
      </c>
      <c r="L3574" s="17">
        <f t="shared" si="779"/>
        <v>-2.063950155343967E-3</v>
      </c>
      <c r="M3574" s="17">
        <f t="shared" si="780"/>
        <v>2.5707950371412248E-2</v>
      </c>
      <c r="N3574" s="17">
        <f t="shared" si="781"/>
        <v>-1.7269812213499051E-2</v>
      </c>
      <c r="O3574" s="17">
        <f t="shared" si="783"/>
        <v>3.2782694344925623</v>
      </c>
      <c r="P3574" s="17">
        <f t="shared" si="784"/>
        <v>0.43843931373270528</v>
      </c>
      <c r="Q3574" s="16">
        <f t="shared" si="773"/>
        <v>1.4137477404057497E-3</v>
      </c>
      <c r="R3574" s="1">
        <f t="shared" si="785"/>
        <v>3.2606168548321435E-4</v>
      </c>
      <c r="S3574" s="12">
        <f t="shared" si="782"/>
        <v>6144.6452098390982</v>
      </c>
      <c r="T3574" s="12">
        <f t="shared" si="775"/>
        <v>3086.9940202391886</v>
      </c>
    </row>
    <row r="3575" spans="1:20" x14ac:dyDescent="0.25">
      <c r="A3575" s="1">
        <v>3575</v>
      </c>
      <c r="B3575" s="2">
        <v>42167</v>
      </c>
      <c r="C3575" s="1">
        <v>53689</v>
      </c>
      <c r="D3575" s="1">
        <v>53689</v>
      </c>
      <c r="E3575" s="1">
        <v>53033</v>
      </c>
      <c r="F3575" s="1">
        <v>53348</v>
      </c>
      <c r="G3575" s="14">
        <f t="shared" si="774"/>
        <v>-6.3513941403267049E-3</v>
      </c>
      <c r="H3575" s="15">
        <f t="shared" si="772"/>
        <v>-3.936417485191579E-3</v>
      </c>
      <c r="I3575" s="14">
        <f t="shared" si="776"/>
        <v>-1.7579841950459141E-3</v>
      </c>
      <c r="J3575" s="17">
        <f t="shared" si="777"/>
        <v>1.308249485743062E-2</v>
      </c>
      <c r="K3575" s="17">
        <f t="shared" si="778"/>
        <v>-2.0866281443597296E-3</v>
      </c>
      <c r="L3575" s="17">
        <f t="shared" si="779"/>
        <v>-4.2647659959669758E-3</v>
      </c>
      <c r="M3575" s="17">
        <f t="shared" si="780"/>
        <v>2.5707950371412248E-2</v>
      </c>
      <c r="N3575" s="17">
        <f t="shared" si="781"/>
        <v>-1.7269812213499051E-2</v>
      </c>
      <c r="O3575" s="17">
        <f t="shared" si="783"/>
        <v>3.2851350643184634</v>
      </c>
      <c r="P3575" s="17">
        <f t="shared" si="784"/>
        <v>0.43921186028128439</v>
      </c>
      <c r="Q3575" s="16">
        <f t="shared" si="773"/>
        <v>1.4162388170569594E-3</v>
      </c>
      <c r="R3575" s="1">
        <f t="shared" si="785"/>
        <v>-1.7579841950459141E-3</v>
      </c>
      <c r="S3575" s="12">
        <f t="shared" si="782"/>
        <v>6142.8872256440527</v>
      </c>
      <c r="T3575" s="12">
        <f t="shared" si="775"/>
        <v>3067.3873045078176</v>
      </c>
    </row>
    <row r="3576" spans="1:20" x14ac:dyDescent="0.25">
      <c r="A3576" s="1">
        <v>3576</v>
      </c>
      <c r="B3576" s="2">
        <v>42170</v>
      </c>
      <c r="C3576" s="1">
        <v>53338</v>
      </c>
      <c r="D3576" s="1">
        <v>53338</v>
      </c>
      <c r="E3576" s="1">
        <v>52548</v>
      </c>
      <c r="F3576" s="1">
        <v>53138</v>
      </c>
      <c r="G3576" s="14">
        <f t="shared" si="774"/>
        <v>-3.936417485191579E-3</v>
      </c>
      <c r="H3576" s="15">
        <f t="shared" si="772"/>
        <v>1.0613873311001498E-2</v>
      </c>
      <c r="I3576" s="14">
        <f t="shared" si="776"/>
        <v>2.0770331729553004E-2</v>
      </c>
      <c r="J3576" s="17">
        <f t="shared" si="777"/>
        <v>1.2725383096957848E-2</v>
      </c>
      <c r="K3576" s="17">
        <f t="shared" si="778"/>
        <v>-1.4599574137794298E-3</v>
      </c>
      <c r="L3576" s="17">
        <f t="shared" si="779"/>
        <v>-2.4764600714121494E-3</v>
      </c>
      <c r="M3576" s="17">
        <f t="shared" si="780"/>
        <v>2.5707950371412248E-2</v>
      </c>
      <c r="N3576" s="17">
        <f t="shared" si="781"/>
        <v>-1.7269812213499051E-2</v>
      </c>
      <c r="O3576" s="17">
        <f t="shared" si="783"/>
        <v>3.3773256378572714</v>
      </c>
      <c r="P3576" s="17">
        <f t="shared" si="784"/>
        <v>0.44943190654575166</v>
      </c>
      <c r="Q3576" s="16">
        <f t="shared" si="773"/>
        <v>1.4491933602757763E-3</v>
      </c>
      <c r="R3576" s="1">
        <f t="shared" si="785"/>
        <v>2.0770331729553004E-2</v>
      </c>
      <c r="S3576" s="12">
        <f t="shared" si="782"/>
        <v>6163.6575573736054</v>
      </c>
      <c r="T3576" s="12">
        <f t="shared" si="775"/>
        <v>3055.3127874884985</v>
      </c>
    </row>
    <row r="3577" spans="1:20" x14ac:dyDescent="0.25">
      <c r="A3577" s="1">
        <v>3577</v>
      </c>
      <c r="B3577" s="2">
        <v>42171</v>
      </c>
      <c r="C3577" s="1">
        <v>53144</v>
      </c>
      <c r="D3577" s="1">
        <v>53969</v>
      </c>
      <c r="E3577" s="1">
        <v>53107</v>
      </c>
      <c r="F3577" s="1">
        <v>53702</v>
      </c>
      <c r="G3577" s="14">
        <f t="shared" si="774"/>
        <v>1.0613873311001498E-2</v>
      </c>
      <c r="H3577" s="15">
        <f t="shared" si="772"/>
        <v>-8.4354400208558333E-3</v>
      </c>
      <c r="I3577" s="14">
        <f t="shared" si="776"/>
        <v>1.122368557012754E-3</v>
      </c>
      <c r="J3577" s="17">
        <f t="shared" si="777"/>
        <v>1.3031265361430783E-2</v>
      </c>
      <c r="K3577" s="17">
        <f t="shared" si="778"/>
        <v>-1.0367998422175248E-3</v>
      </c>
      <c r="L3577" s="17">
        <f t="shared" si="779"/>
        <v>1.1650673153219023E-2</v>
      </c>
      <c r="M3577" s="17">
        <f t="shared" si="780"/>
        <v>2.5707950371412248E-2</v>
      </c>
      <c r="N3577" s="17">
        <f t="shared" si="781"/>
        <v>-1.7269812213499051E-2</v>
      </c>
      <c r="O3577" s="17">
        <f t="shared" si="783"/>
        <v>3.2980498357522903</v>
      </c>
      <c r="P3577" s="17">
        <f t="shared" si="784"/>
        <v>0.44066071391098227</v>
      </c>
      <c r="Q3577" s="16">
        <f t="shared" si="773"/>
        <v>1.4209106461585187E-3</v>
      </c>
      <c r="R3577" s="1">
        <f t="shared" si="785"/>
        <v>1.122368557012754E-3</v>
      </c>
      <c r="S3577" s="12">
        <f t="shared" si="782"/>
        <v>6164.7799259306184</v>
      </c>
      <c r="T3577" s="12">
        <f t="shared" si="775"/>
        <v>3087.7414903403842</v>
      </c>
    </row>
    <row r="3578" spans="1:20" x14ac:dyDescent="0.25">
      <c r="A3578" s="1">
        <v>3578</v>
      </c>
      <c r="B3578" s="2">
        <v>42172</v>
      </c>
      <c r="C3578" s="1">
        <v>53698</v>
      </c>
      <c r="D3578" s="1">
        <v>53755</v>
      </c>
      <c r="E3578" s="1">
        <v>52965</v>
      </c>
      <c r="F3578" s="1">
        <v>53249</v>
      </c>
      <c r="G3578" s="14">
        <f t="shared" si="774"/>
        <v>-8.4354400208558333E-3</v>
      </c>
      <c r="H3578" s="15">
        <f t="shared" si="772"/>
        <v>1.8591898439407339E-2</v>
      </c>
      <c r="I3578" s="14">
        <f t="shared" si="776"/>
        <v>1.1697383267630257E-2</v>
      </c>
      <c r="J3578" s="17">
        <f t="shared" si="777"/>
        <v>1.2365948682662298E-2</v>
      </c>
      <c r="K3578" s="17">
        <f t="shared" si="778"/>
        <v>-4.0399931983588672E-4</v>
      </c>
      <c r="L3578" s="17">
        <f t="shared" si="779"/>
        <v>-8.031440701019946E-3</v>
      </c>
      <c r="M3578" s="17">
        <f t="shared" si="780"/>
        <v>2.5707950371412248E-2</v>
      </c>
      <c r="N3578" s="17">
        <f t="shared" si="781"/>
        <v>-1.7269812213499051E-2</v>
      </c>
      <c r="O3578" s="17">
        <f t="shared" si="783"/>
        <v>3.475492555226948</v>
      </c>
      <c r="P3578" s="17">
        <f t="shared" si="784"/>
        <v>0.4600122298237147</v>
      </c>
      <c r="Q3578" s="16">
        <f t="shared" si="773"/>
        <v>1.4833096168669945E-3</v>
      </c>
      <c r="R3578" s="1">
        <f t="shared" si="785"/>
        <v>1.1697383267630257E-2</v>
      </c>
      <c r="S3578" s="12">
        <f t="shared" si="782"/>
        <v>6176.4773091982488</v>
      </c>
      <c r="T3578" s="12">
        <f t="shared" si="775"/>
        <v>3061.6950321987097</v>
      </c>
    </row>
    <row r="3579" spans="1:20" x14ac:dyDescent="0.25">
      <c r="A3579" s="1">
        <v>3579</v>
      </c>
      <c r="B3579" s="2">
        <v>42173</v>
      </c>
      <c r="C3579" s="1">
        <v>53251</v>
      </c>
      <c r="D3579" s="1">
        <v>54352</v>
      </c>
      <c r="E3579" s="1">
        <v>53214</v>
      </c>
      <c r="F3579" s="1">
        <v>54239</v>
      </c>
      <c r="G3579" s="14">
        <f t="shared" si="774"/>
        <v>1.8591898439407339E-2</v>
      </c>
      <c r="H3579" s="15">
        <f t="shared" si="772"/>
        <v>-9.0340898615387522E-3</v>
      </c>
      <c r="I3579" s="14">
        <f t="shared" si="776"/>
        <v>-8.6025205185764619E-3</v>
      </c>
      <c r="J3579" s="17">
        <f t="shared" si="777"/>
        <v>1.2986689091900615E-2</v>
      </c>
      <c r="K3579" s="17">
        <f t="shared" si="778"/>
        <v>8.2150861412692375E-5</v>
      </c>
      <c r="L3579" s="17">
        <f t="shared" si="779"/>
        <v>1.8509747577994649E-2</v>
      </c>
      <c r="M3579" s="17">
        <f t="shared" si="780"/>
        <v>2.5707950371412248E-2</v>
      </c>
      <c r="N3579" s="17">
        <f t="shared" si="781"/>
        <v>-1.7269812213499051E-2</v>
      </c>
      <c r="O3579" s="17">
        <f t="shared" si="783"/>
        <v>3.3093702544796555</v>
      </c>
      <c r="P3579" s="17">
        <f t="shared" si="784"/>
        <v>0.44192604529886498</v>
      </c>
      <c r="Q3579" s="16">
        <f t="shared" si="773"/>
        <v>1.4249907077188153E-3</v>
      </c>
      <c r="R3579" s="1">
        <f t="shared" si="785"/>
        <v>-8.6025205185764619E-3</v>
      </c>
      <c r="S3579" s="12">
        <f t="shared" si="782"/>
        <v>6167.8747886796727</v>
      </c>
      <c r="T3579" s="12">
        <f t="shared" si="775"/>
        <v>3118.6177552897861</v>
      </c>
    </row>
    <row r="3580" spans="1:20" x14ac:dyDescent="0.25">
      <c r="A3580" s="1">
        <v>3580</v>
      </c>
      <c r="B3580" s="2">
        <v>42174</v>
      </c>
      <c r="C3580" s="1">
        <v>54236</v>
      </c>
      <c r="D3580" s="1">
        <v>54236</v>
      </c>
      <c r="E3580" s="1">
        <v>53479</v>
      </c>
      <c r="F3580" s="1">
        <v>53749</v>
      </c>
      <c r="G3580" s="14">
        <f t="shared" si="774"/>
        <v>-9.0340898615387522E-3</v>
      </c>
      <c r="H3580" s="15">
        <f t="shared" si="772"/>
        <v>2.1395746897616696E-3</v>
      </c>
      <c r="I3580" s="14">
        <f t="shared" si="776"/>
        <v>1.7519591369071774E-3</v>
      </c>
      <c r="J3580" s="17">
        <f t="shared" si="777"/>
        <v>1.3145583182595228E-2</v>
      </c>
      <c r="K3580" s="17">
        <f t="shared" si="778"/>
        <v>-2.0053087240545775E-4</v>
      </c>
      <c r="L3580" s="17">
        <f t="shared" si="779"/>
        <v>-8.8335589891332944E-3</v>
      </c>
      <c r="M3580" s="17">
        <f t="shared" si="780"/>
        <v>2.5707950371412248E-2</v>
      </c>
      <c r="N3580" s="17">
        <f t="shared" si="781"/>
        <v>-1.7269812213499051E-2</v>
      </c>
      <c r="O3580" s="17">
        <f t="shared" si="783"/>
        <v>3.2693690335331738</v>
      </c>
      <c r="P3580" s="17">
        <f t="shared" si="784"/>
        <v>0.43743539529013492</v>
      </c>
      <c r="Q3580" s="16">
        <f t="shared" si="773"/>
        <v>1.4105106049909252E-3</v>
      </c>
      <c r="R3580" s="1">
        <f t="shared" si="785"/>
        <v>1.7519591369071774E-3</v>
      </c>
      <c r="S3580" s="12">
        <f t="shared" si="782"/>
        <v>6169.6267478165801</v>
      </c>
      <c r="T3580" s="12">
        <f t="shared" si="775"/>
        <v>3090.4438822447078</v>
      </c>
    </row>
    <row r="3581" spans="1:20" x14ac:dyDescent="0.25">
      <c r="A3581" s="1">
        <v>3581</v>
      </c>
      <c r="B3581" s="2">
        <v>42177</v>
      </c>
      <c r="C3581" s="1">
        <v>53750</v>
      </c>
      <c r="D3581" s="1">
        <v>54342</v>
      </c>
      <c r="E3581" s="1">
        <v>53655</v>
      </c>
      <c r="F3581" s="1">
        <v>53864</v>
      </c>
      <c r="G3581" s="14">
        <f t="shared" si="774"/>
        <v>2.1395746897616696E-3</v>
      </c>
      <c r="H3581" s="15">
        <f t="shared" si="772"/>
        <v>-1.7080053467993794E-3</v>
      </c>
      <c r="I3581" s="14">
        <f t="shared" si="776"/>
        <v>-1.2775483985148384E-2</v>
      </c>
      <c r="J3581" s="17">
        <f t="shared" si="777"/>
        <v>1.1605595324977735E-2</v>
      </c>
      <c r="K3581" s="17">
        <f t="shared" si="778"/>
        <v>1.4440095201820806E-3</v>
      </c>
      <c r="L3581" s="17">
        <f t="shared" si="779"/>
        <v>6.9556516957958907E-4</v>
      </c>
      <c r="M3581" s="17">
        <f t="shared" si="780"/>
        <v>2.5707950371412248E-2</v>
      </c>
      <c r="N3581" s="17">
        <f t="shared" si="781"/>
        <v>-9.7774683942345817E-3</v>
      </c>
      <c r="O3581" s="17">
        <f t="shared" si="783"/>
        <v>3.0576129678823611</v>
      </c>
      <c r="P3581" s="17">
        <f t="shared" si="784"/>
        <v>0.41270820431484906</v>
      </c>
      <c r="Q3581" s="16">
        <f t="shared" si="773"/>
        <v>1.3307777679187368E-3</v>
      </c>
      <c r="R3581" s="1">
        <f t="shared" si="785"/>
        <v>-1.2775483985148384E-2</v>
      </c>
      <c r="S3581" s="12">
        <f t="shared" si="782"/>
        <v>6156.8512638314314</v>
      </c>
      <c r="T3581" s="12">
        <f t="shared" si="775"/>
        <v>3097.0561177552872</v>
      </c>
    </row>
    <row r="3582" spans="1:20" x14ac:dyDescent="0.25">
      <c r="A3582" s="1">
        <v>3582</v>
      </c>
      <c r="B3582" s="2">
        <v>42178</v>
      </c>
      <c r="C3582" s="1">
        <v>53865</v>
      </c>
      <c r="D3582" s="1">
        <v>54361</v>
      </c>
      <c r="E3582" s="1">
        <v>53772</v>
      </c>
      <c r="F3582" s="1">
        <v>53772</v>
      </c>
      <c r="G3582" s="14">
        <f t="shared" si="774"/>
        <v>-1.7080053467993794E-3</v>
      </c>
      <c r="H3582" s="15">
        <f t="shared" si="772"/>
        <v>1.3203897939448872E-3</v>
      </c>
      <c r="I3582" s="14">
        <f t="shared" si="776"/>
        <v>4.7479268077169623E-3</v>
      </c>
      <c r="J3582" s="17">
        <f t="shared" si="777"/>
        <v>1.1584582226445411E-2</v>
      </c>
      <c r="K3582" s="17">
        <f t="shared" si="778"/>
        <v>9.8771136236411512E-4</v>
      </c>
      <c r="L3582" s="17">
        <f t="shared" si="779"/>
        <v>-2.6957167091634943E-3</v>
      </c>
      <c r="M3582" s="17">
        <f t="shared" si="780"/>
        <v>2.5707950371412248E-2</v>
      </c>
      <c r="N3582" s="17">
        <f t="shared" si="781"/>
        <v>-9.7774683942345817E-3</v>
      </c>
      <c r="O3582" s="17">
        <f t="shared" si="783"/>
        <v>3.0631591258112292</v>
      </c>
      <c r="P3582" s="17">
        <f t="shared" si="784"/>
        <v>0.41337740969956133</v>
      </c>
      <c r="Q3582" s="16">
        <f t="shared" si="773"/>
        <v>1.3329356209462169E-3</v>
      </c>
      <c r="R3582" s="1">
        <f t="shared" si="785"/>
        <v>4.7479268077169623E-3</v>
      </c>
      <c r="S3582" s="12">
        <f t="shared" si="782"/>
        <v>6161.5991906391482</v>
      </c>
      <c r="T3582" s="12">
        <f t="shared" si="775"/>
        <v>3091.7663293468236</v>
      </c>
    </row>
    <row r="3583" spans="1:20" x14ac:dyDescent="0.25">
      <c r="A3583" s="1">
        <v>3583</v>
      </c>
      <c r="B3583" s="2">
        <v>42179</v>
      </c>
      <c r="C3583" s="1">
        <v>53772</v>
      </c>
      <c r="D3583" s="1">
        <v>54236</v>
      </c>
      <c r="E3583" s="1">
        <v>53628</v>
      </c>
      <c r="F3583" s="1">
        <v>53843</v>
      </c>
      <c r="G3583" s="14">
        <f t="shared" si="774"/>
        <v>1.3203897939448872E-3</v>
      </c>
      <c r="H3583" s="15">
        <f t="shared" si="772"/>
        <v>-1.2387868432293891E-2</v>
      </c>
      <c r="I3583" s="14">
        <f t="shared" si="776"/>
        <v>-1.5140691506878801E-2</v>
      </c>
      <c r="J3583" s="17">
        <f t="shared" si="777"/>
        <v>9.9139363478023719E-3</v>
      </c>
      <c r="K3583" s="17">
        <f t="shared" si="778"/>
        <v>-4.3909988494068576E-4</v>
      </c>
      <c r="L3583" s="17">
        <f t="shared" si="779"/>
        <v>1.7594896788855729E-3</v>
      </c>
      <c r="M3583" s="17">
        <f t="shared" si="780"/>
        <v>2.1963594665544397E-2</v>
      </c>
      <c r="N3583" s="17">
        <f t="shared" si="781"/>
        <v>-9.7774683942345817E-3</v>
      </c>
      <c r="O3583" s="17">
        <f t="shared" si="783"/>
        <v>3.2016609695920675</v>
      </c>
      <c r="P3583" s="17">
        <f t="shared" si="784"/>
        <v>0.42970759097012401</v>
      </c>
      <c r="Q3583" s="16">
        <f t="shared" si="773"/>
        <v>1.3855922969069614E-3</v>
      </c>
      <c r="R3583" s="1">
        <f t="shared" si="785"/>
        <v>-1.5140691506878801E-2</v>
      </c>
      <c r="S3583" s="12">
        <f t="shared" si="782"/>
        <v>6146.458499132269</v>
      </c>
      <c r="T3583" s="12">
        <f t="shared" si="775"/>
        <v>3095.8486660533554</v>
      </c>
    </row>
    <row r="3584" spans="1:20" x14ac:dyDescent="0.25">
      <c r="A3584" s="1">
        <v>3584</v>
      </c>
      <c r="B3584" s="2">
        <v>42180</v>
      </c>
      <c r="C3584" s="1">
        <v>53840</v>
      </c>
      <c r="D3584" s="1">
        <v>53840</v>
      </c>
      <c r="E3584" s="1">
        <v>52879</v>
      </c>
      <c r="F3584" s="1">
        <v>53176</v>
      </c>
      <c r="G3584" s="14">
        <f t="shared" si="774"/>
        <v>-1.2387868432293891E-2</v>
      </c>
      <c r="H3584" s="15">
        <f t="shared" si="772"/>
        <v>1.5815405446065967E-2</v>
      </c>
      <c r="I3584" s="14">
        <f t="shared" si="776"/>
        <v>-1.489005969669166E-3</v>
      </c>
      <c r="J3584" s="17">
        <f t="shared" si="777"/>
        <v>9.8462064655961742E-3</v>
      </c>
      <c r="K3584" s="17">
        <f t="shared" si="778"/>
        <v>-3.8854113219821684E-4</v>
      </c>
      <c r="L3584" s="17">
        <f t="shared" si="779"/>
        <v>-1.1999327300095675E-2</v>
      </c>
      <c r="M3584" s="17">
        <f t="shared" si="780"/>
        <v>2.1963594665544397E-2</v>
      </c>
      <c r="N3584" s="17">
        <f t="shared" si="781"/>
        <v>-1.1999327300095675E-2</v>
      </c>
      <c r="O3584" s="17">
        <f t="shared" si="783"/>
        <v>3.4493408282987561</v>
      </c>
      <c r="P3584" s="17">
        <f t="shared" si="784"/>
        <v>0.45722311500096313</v>
      </c>
      <c r="Q3584" s="16">
        <f t="shared" si="773"/>
        <v>1.4743161150187522E-3</v>
      </c>
      <c r="R3584" s="1">
        <f t="shared" si="785"/>
        <v>-1.489005969669166E-3</v>
      </c>
      <c r="S3584" s="12">
        <f t="shared" si="782"/>
        <v>6144.9694931626</v>
      </c>
      <c r="T3584" s="12">
        <f t="shared" si="775"/>
        <v>3057.4977000919939</v>
      </c>
    </row>
    <row r="3585" spans="1:20" x14ac:dyDescent="0.25">
      <c r="A3585" s="1">
        <v>3585</v>
      </c>
      <c r="B3585" s="2">
        <v>42181</v>
      </c>
      <c r="C3585" s="1">
        <v>53181</v>
      </c>
      <c r="D3585" s="1">
        <v>54076</v>
      </c>
      <c r="E3585" s="1">
        <v>53151</v>
      </c>
      <c r="F3585" s="1">
        <v>54017</v>
      </c>
      <c r="G3585" s="14">
        <f t="shared" si="774"/>
        <v>1.5815405446065967E-2</v>
      </c>
      <c r="H3585" s="15">
        <f t="shared" si="772"/>
        <v>-1.8568228520650876E-2</v>
      </c>
      <c r="I3585" s="14">
        <f t="shared" si="776"/>
        <v>-2.3389451260500627E-2</v>
      </c>
      <c r="J3585" s="17">
        <f t="shared" si="777"/>
        <v>1.027024798272576E-2</v>
      </c>
      <c r="K3585" s="17">
        <f t="shared" si="778"/>
        <v>1.3508829729401187E-3</v>
      </c>
      <c r="L3585" s="17">
        <f t="shared" si="779"/>
        <v>1.4464522473125848E-2</v>
      </c>
      <c r="M3585" s="17">
        <f t="shared" si="780"/>
        <v>2.1963594665544397E-2</v>
      </c>
      <c r="N3585" s="17">
        <f t="shared" si="781"/>
        <v>-1.1999327300095675E-2</v>
      </c>
      <c r="O3585" s="17">
        <f t="shared" si="783"/>
        <v>3.3069232624922651</v>
      </c>
      <c r="P3585" s="17">
        <f t="shared" si="784"/>
        <v>0.44165290166157944</v>
      </c>
      <c r="Q3585" s="16">
        <f t="shared" si="773"/>
        <v>1.4241099559524396E-3</v>
      </c>
      <c r="R3585" s="1">
        <f t="shared" si="785"/>
        <v>-2.3389451260500627E-2</v>
      </c>
      <c r="S3585" s="12">
        <f t="shared" si="782"/>
        <v>6121.5800419020998</v>
      </c>
      <c r="T3585" s="12">
        <f t="shared" si="775"/>
        <v>3105.853265869363</v>
      </c>
    </row>
    <row r="3586" spans="1:20" x14ac:dyDescent="0.25">
      <c r="A3586" s="1">
        <v>3586</v>
      </c>
      <c r="B3586" s="2">
        <v>42184</v>
      </c>
      <c r="C3586" s="1">
        <v>54013</v>
      </c>
      <c r="D3586" s="1">
        <v>54013</v>
      </c>
      <c r="E3586" s="1">
        <v>52647</v>
      </c>
      <c r="F3586" s="1">
        <v>53014</v>
      </c>
      <c r="G3586" s="14">
        <f t="shared" si="774"/>
        <v>-1.8568228520650876E-2</v>
      </c>
      <c r="H3586" s="15">
        <f t="shared" si="772"/>
        <v>1.2638171049157432E-3</v>
      </c>
      <c r="I3586" s="14">
        <f t="shared" si="776"/>
        <v>1.7749332933584272E-3</v>
      </c>
      <c r="J3586" s="17">
        <f t="shared" si="777"/>
        <v>1.1457555072273022E-2</v>
      </c>
      <c r="K3586" s="17">
        <f t="shared" si="778"/>
        <v>3.1813702132396464E-4</v>
      </c>
      <c r="L3586" s="17">
        <f t="shared" si="779"/>
        <v>-1.8886365541974839E-2</v>
      </c>
      <c r="M3586" s="17">
        <f t="shared" si="780"/>
        <v>2.1963594665544397E-2</v>
      </c>
      <c r="N3586" s="17">
        <f t="shared" si="781"/>
        <v>-1.8886365541974839E-2</v>
      </c>
      <c r="O3586" s="17">
        <f t="shared" si="783"/>
        <v>3.5653295969202934</v>
      </c>
      <c r="P3586" s="17">
        <f t="shared" si="784"/>
        <v>0.46943609192671359</v>
      </c>
      <c r="Q3586" s="16">
        <f t="shared" si="773"/>
        <v>1.5136968639424984E-3</v>
      </c>
      <c r="R3586" s="1">
        <f t="shared" si="785"/>
        <v>1.7749332933584272E-3</v>
      </c>
      <c r="S3586" s="12">
        <f t="shared" si="782"/>
        <v>6123.3549751954579</v>
      </c>
      <c r="T3586" s="12">
        <f t="shared" si="775"/>
        <v>3048.1830726770909</v>
      </c>
    </row>
    <row r="3587" spans="1:20" x14ac:dyDescent="0.25">
      <c r="A3587" s="1">
        <v>3587</v>
      </c>
      <c r="B3587" s="2">
        <v>42185</v>
      </c>
      <c r="C3587" s="1">
        <v>53014</v>
      </c>
      <c r="D3587" s="1">
        <v>53345</v>
      </c>
      <c r="E3587" s="1">
        <v>52813</v>
      </c>
      <c r="F3587" s="1">
        <v>53081</v>
      </c>
      <c r="G3587" s="14">
        <f t="shared" si="774"/>
        <v>1.2638171049157432E-3</v>
      </c>
      <c r="H3587" s="15">
        <f t="shared" ref="H3587:H3650" si="786">G3588</f>
        <v>-6.0850398447654941E-3</v>
      </c>
      <c r="I3587" s="14">
        <f t="shared" si="776"/>
        <v>-1.0542248779734198E-2</v>
      </c>
      <c r="J3587" s="17">
        <f t="shared" si="777"/>
        <v>1.1459937169785571E-2</v>
      </c>
      <c r="K3587" s="17">
        <f t="shared" si="778"/>
        <v>3.9481717194014279E-4</v>
      </c>
      <c r="L3587" s="17">
        <f t="shared" si="779"/>
        <v>8.6899993297560039E-4</v>
      </c>
      <c r="M3587" s="17">
        <f t="shared" si="780"/>
        <v>2.1963594665544397E-2</v>
      </c>
      <c r="N3587" s="17">
        <f t="shared" si="781"/>
        <v>-1.8886365541974839E-2</v>
      </c>
      <c r="O3587" s="17">
        <f t="shared" si="783"/>
        <v>3.5645884966299155</v>
      </c>
      <c r="P3587" s="17">
        <f t="shared" si="784"/>
        <v>0.46935932648929796</v>
      </c>
      <c r="Q3587" s="16">
        <f t="shared" ref="Q3587:Q3650" si="787">P3587*$AC$18</f>
        <v>1.5134493337592135E-3</v>
      </c>
      <c r="R3587" s="1">
        <f t="shared" si="785"/>
        <v>-1.0542248779734198E-2</v>
      </c>
      <c r="S3587" s="12">
        <f t="shared" si="782"/>
        <v>6112.8127264157238</v>
      </c>
      <c r="T3587" s="12">
        <f t="shared" si="775"/>
        <v>3052.0354185832548</v>
      </c>
    </row>
    <row r="3588" spans="1:20" x14ac:dyDescent="0.25">
      <c r="A3588" s="1">
        <v>3588</v>
      </c>
      <c r="B3588" s="2">
        <v>42186</v>
      </c>
      <c r="C3588" s="1">
        <v>53081</v>
      </c>
      <c r="D3588" s="1">
        <v>53456</v>
      </c>
      <c r="E3588" s="1">
        <v>52603</v>
      </c>
      <c r="F3588" s="1">
        <v>52758</v>
      </c>
      <c r="G3588" s="14">
        <f t="shared" ref="G3588:G3651" si="788">F3588/F3587-1</f>
        <v>-6.0850398447654941E-3</v>
      </c>
      <c r="H3588" s="15">
        <f t="shared" si="786"/>
        <v>6.5961560332081781E-3</v>
      </c>
      <c r="I3588" s="14">
        <f t="shared" si="776"/>
        <v>-1.1502278338422656E-2</v>
      </c>
      <c r="J3588" s="17">
        <f t="shared" si="777"/>
        <v>1.0169654129523711E-2</v>
      </c>
      <c r="K3588" s="17">
        <f t="shared" si="778"/>
        <v>-1.3488305414309713E-3</v>
      </c>
      <c r="L3588" s="17">
        <f t="shared" si="779"/>
        <v>-4.7362093033345223E-3</v>
      </c>
      <c r="M3588" s="17">
        <f t="shared" si="780"/>
        <v>1.8509747577994649E-2</v>
      </c>
      <c r="N3588" s="17">
        <f t="shared" si="781"/>
        <v>-1.8886365541974839E-2</v>
      </c>
      <c r="O3588" s="17">
        <f t="shared" si="783"/>
        <v>3.677225660153391</v>
      </c>
      <c r="P3588" s="17">
        <f t="shared" si="784"/>
        <v>0.48084727920862491</v>
      </c>
      <c r="Q3588" s="16">
        <f t="shared" si="787"/>
        <v>1.5504922418428117E-3</v>
      </c>
      <c r="R3588" s="1">
        <f t="shared" si="785"/>
        <v>-1.1502278338422656E-2</v>
      </c>
      <c r="S3588" s="12">
        <f t="shared" si="782"/>
        <v>6101.3104480773009</v>
      </c>
      <c r="T3588" s="12">
        <f t="shared" si="775"/>
        <v>3033.4636614535402</v>
      </c>
    </row>
    <row r="3589" spans="1:20" x14ac:dyDescent="0.25">
      <c r="A3589" s="1">
        <v>3589</v>
      </c>
      <c r="B3589" s="2">
        <v>42187</v>
      </c>
      <c r="C3589" s="1">
        <v>52758</v>
      </c>
      <c r="D3589" s="1">
        <v>53357</v>
      </c>
      <c r="E3589" s="1">
        <v>52758</v>
      </c>
      <c r="F3589" s="1">
        <v>53106</v>
      </c>
      <c r="G3589" s="14">
        <f t="shared" si="788"/>
        <v>6.5961560332081781E-3</v>
      </c>
      <c r="H3589" s="15">
        <f t="shared" si="786"/>
        <v>-1.1053364968176882E-2</v>
      </c>
      <c r="I3589" s="14">
        <f t="shared" si="776"/>
        <v>-1.4359148862800319E-2</v>
      </c>
      <c r="J3589" s="17">
        <f t="shared" si="777"/>
        <v>1.0350186969433472E-2</v>
      </c>
      <c r="K3589" s="17">
        <f t="shared" si="778"/>
        <v>-6.776912556078152E-4</v>
      </c>
      <c r="L3589" s="17">
        <f t="shared" si="779"/>
        <v>7.2738472888159936E-3</v>
      </c>
      <c r="M3589" s="17">
        <f t="shared" si="780"/>
        <v>1.8509747577994649E-2</v>
      </c>
      <c r="N3589" s="17">
        <f t="shared" si="781"/>
        <v>-1.8886365541974839E-2</v>
      </c>
      <c r="O3589" s="17">
        <f t="shared" si="783"/>
        <v>3.6130857568475792</v>
      </c>
      <c r="P3589" s="17">
        <f t="shared" si="784"/>
        <v>0.47434947365285951</v>
      </c>
      <c r="Q3589" s="16">
        <f t="shared" si="787"/>
        <v>1.5295400652602627E-3</v>
      </c>
      <c r="R3589" s="1">
        <f t="shared" si="785"/>
        <v>-1.4359148862800319E-2</v>
      </c>
      <c r="S3589" s="12">
        <f t="shared" si="782"/>
        <v>6086.951299214501</v>
      </c>
      <c r="T3589" s="12">
        <f t="shared" si="775"/>
        <v>3053.4728610855545</v>
      </c>
    </row>
    <row r="3590" spans="1:20" x14ac:dyDescent="0.25">
      <c r="A3590" s="1">
        <v>3590</v>
      </c>
      <c r="B3590" s="2">
        <v>42188</v>
      </c>
      <c r="C3590" s="1">
        <v>53106</v>
      </c>
      <c r="D3590" s="1">
        <v>53106</v>
      </c>
      <c r="E3590" s="1">
        <v>52370</v>
      </c>
      <c r="F3590" s="1">
        <v>52519</v>
      </c>
      <c r="G3590" s="14">
        <f t="shared" si="788"/>
        <v>-1.1053364968176882E-2</v>
      </c>
      <c r="H3590" s="15">
        <f t="shared" si="786"/>
        <v>-7.0450694034539518E-3</v>
      </c>
      <c r="I3590" s="14">
        <f t="shared" si="776"/>
        <v>-1.4042449032939164E-2</v>
      </c>
      <c r="J3590" s="17">
        <f t="shared" si="777"/>
        <v>1.0602422172110099E-2</v>
      </c>
      <c r="K3590" s="17">
        <f t="shared" si="778"/>
        <v>-9.9115597746449375E-4</v>
      </c>
      <c r="L3590" s="17">
        <f t="shared" si="779"/>
        <v>-1.0062208990712388E-2</v>
      </c>
      <c r="M3590" s="17">
        <f t="shared" si="780"/>
        <v>1.8509747577994649E-2</v>
      </c>
      <c r="N3590" s="17">
        <f t="shared" si="781"/>
        <v>-1.8886365541974839E-2</v>
      </c>
      <c r="O3590" s="17">
        <f t="shared" si="783"/>
        <v>3.5271292269742638</v>
      </c>
      <c r="P3590" s="17">
        <f t="shared" si="784"/>
        <v>0.46545824350521237</v>
      </c>
      <c r="Q3590" s="16">
        <f t="shared" si="787"/>
        <v>1.5008702901352909E-3</v>
      </c>
      <c r="R3590" s="1">
        <f t="shared" si="785"/>
        <v>-1.4042449032939164E-2</v>
      </c>
      <c r="S3590" s="12">
        <f t="shared" si="782"/>
        <v>6072.9088501815622</v>
      </c>
      <c r="T3590" s="12">
        <f t="shared" si="775"/>
        <v>3019.7217111315526</v>
      </c>
    </row>
    <row r="3591" spans="1:20" x14ac:dyDescent="0.25">
      <c r="A3591" s="1">
        <v>3591</v>
      </c>
      <c r="B3591" s="2">
        <v>42191</v>
      </c>
      <c r="C3591" s="1">
        <v>52511</v>
      </c>
      <c r="D3591" s="1">
        <v>52679</v>
      </c>
      <c r="E3591" s="1">
        <v>51683</v>
      </c>
      <c r="F3591" s="1">
        <v>52149</v>
      </c>
      <c r="G3591" s="14">
        <f t="shared" si="788"/>
        <v>-7.0450694034539518E-3</v>
      </c>
      <c r="H3591" s="15">
        <f t="shared" si="786"/>
        <v>3.7392855088305144E-3</v>
      </c>
      <c r="I3591" s="14">
        <f t="shared" si="776"/>
        <v>8.6258098958323925E-3</v>
      </c>
      <c r="J3591" s="17">
        <f t="shared" si="777"/>
        <v>1.0694090616037641E-2</v>
      </c>
      <c r="K3591" s="17">
        <f t="shared" si="778"/>
        <v>-1.1983994386819852E-3</v>
      </c>
      <c r="L3591" s="17">
        <f t="shared" si="779"/>
        <v>-5.8466699647719668E-3</v>
      </c>
      <c r="M3591" s="17">
        <f t="shared" si="780"/>
        <v>1.8509747577994649E-2</v>
      </c>
      <c r="N3591" s="17">
        <f t="shared" si="781"/>
        <v>-1.8886365541974839E-2</v>
      </c>
      <c r="O3591" s="17">
        <f t="shared" si="783"/>
        <v>3.4968951042819425</v>
      </c>
      <c r="P3591" s="17">
        <f t="shared" si="784"/>
        <v>0.46227926690793214</v>
      </c>
      <c r="Q3591" s="16">
        <f t="shared" si="787"/>
        <v>1.4906196788410046E-3</v>
      </c>
      <c r="R3591" s="1">
        <f t="shared" si="785"/>
        <v>8.6258098958323925E-3</v>
      </c>
      <c r="S3591" s="12">
        <f t="shared" si="782"/>
        <v>6081.5346600773946</v>
      </c>
      <c r="T3591" s="12">
        <f t="shared" si="775"/>
        <v>2998.447562097514</v>
      </c>
    </row>
    <row r="3592" spans="1:20" x14ac:dyDescent="0.25">
      <c r="A3592" s="1">
        <v>3592</v>
      </c>
      <c r="B3592" s="2">
        <v>42192</v>
      </c>
      <c r="C3592" s="1">
        <v>52149</v>
      </c>
      <c r="D3592" s="1">
        <v>52388</v>
      </c>
      <c r="E3592" s="1">
        <v>51130</v>
      </c>
      <c r="F3592" s="1">
        <v>52344</v>
      </c>
      <c r="G3592" s="14">
        <f t="shared" si="788"/>
        <v>3.7392855088305144E-3</v>
      </c>
      <c r="H3592" s="15">
        <f t="shared" si="786"/>
        <v>-1.0736665138315726E-2</v>
      </c>
      <c r="I3592" s="14">
        <f t="shared" si="776"/>
        <v>1.4926265027035313E-2</v>
      </c>
      <c r="J3592" s="17">
        <f t="shared" si="777"/>
        <v>1.0291433048741954E-2</v>
      </c>
      <c r="K3592" s="17">
        <f t="shared" si="778"/>
        <v>-1.6567052921600508E-3</v>
      </c>
      <c r="L3592" s="17">
        <f t="shared" si="779"/>
        <v>5.3959908009905654E-3</v>
      </c>
      <c r="M3592" s="17">
        <f t="shared" si="780"/>
        <v>1.8509747577994649E-2</v>
      </c>
      <c r="N3592" s="17">
        <f t="shared" si="781"/>
        <v>-1.8886365541974839E-2</v>
      </c>
      <c r="O3592" s="17">
        <f t="shared" si="783"/>
        <v>3.6337129088684947</v>
      </c>
      <c r="P3592" s="17">
        <f t="shared" si="784"/>
        <v>0.47645164218742025</v>
      </c>
      <c r="Q3592" s="16">
        <f t="shared" si="787"/>
        <v>1.5363185085307473E-3</v>
      </c>
      <c r="R3592" s="1">
        <f t="shared" si="785"/>
        <v>1.4926265027035313E-2</v>
      </c>
      <c r="S3592" s="12">
        <f t="shared" si="782"/>
        <v>6096.4609251044303</v>
      </c>
      <c r="T3592" s="12">
        <f t="shared" si="775"/>
        <v>3009.6596136154535</v>
      </c>
    </row>
    <row r="3593" spans="1:20" x14ac:dyDescent="0.25">
      <c r="A3593" s="1">
        <v>3593</v>
      </c>
      <c r="B3593" s="2">
        <v>42193</v>
      </c>
      <c r="C3593" s="1">
        <v>52343</v>
      </c>
      <c r="D3593" s="1">
        <v>52468</v>
      </c>
      <c r="E3593" s="1">
        <v>51574</v>
      </c>
      <c r="F3593" s="1">
        <v>51782</v>
      </c>
      <c r="G3593" s="14">
        <f t="shared" si="788"/>
        <v>-1.0736665138315726E-2</v>
      </c>
      <c r="H3593" s="15">
        <f t="shared" si="786"/>
        <v>1.5623189525317605E-2</v>
      </c>
      <c r="I3593" s="14">
        <f t="shared" si="776"/>
        <v>2.7922008837765855E-2</v>
      </c>
      <c r="J3593" s="17">
        <f t="shared" si="777"/>
        <v>1.0416099155259239E-2</v>
      </c>
      <c r="K3593" s="17">
        <f t="shared" si="778"/>
        <v>-1.8101202999907104E-3</v>
      </c>
      <c r="L3593" s="17">
        <f t="shared" si="779"/>
        <v>-8.9265448383250151E-3</v>
      </c>
      <c r="M3593" s="17">
        <f t="shared" si="780"/>
        <v>1.8509747577994649E-2</v>
      </c>
      <c r="N3593" s="17">
        <f t="shared" si="781"/>
        <v>-1.8886365541974839E-2</v>
      </c>
      <c r="O3593" s="17">
        <f t="shared" si="783"/>
        <v>3.590222458768324</v>
      </c>
      <c r="P3593" s="17">
        <f t="shared" si="784"/>
        <v>0.47200534402606048</v>
      </c>
      <c r="Q3593" s="16">
        <f t="shared" si="787"/>
        <v>1.5219814183522311E-3</v>
      </c>
      <c r="R3593" s="1">
        <f t="shared" si="785"/>
        <v>2.7922008837765855E-2</v>
      </c>
      <c r="S3593" s="12">
        <f t="shared" si="782"/>
        <v>6124.3829339421964</v>
      </c>
      <c r="T3593" s="12">
        <f t="shared" si="775"/>
        <v>2977.3459061637518</v>
      </c>
    </row>
    <row r="3594" spans="1:20" x14ac:dyDescent="0.25">
      <c r="A3594" s="1">
        <v>3594</v>
      </c>
      <c r="B3594" s="2">
        <v>42195</v>
      </c>
      <c r="C3594" s="1">
        <v>51782</v>
      </c>
      <c r="D3594" s="1">
        <v>52786</v>
      </c>
      <c r="E3594" s="1">
        <v>51782</v>
      </c>
      <c r="F3594" s="1">
        <v>52591</v>
      </c>
      <c r="G3594" s="14">
        <f t="shared" si="788"/>
        <v>1.5623189525317605E-2</v>
      </c>
      <c r="H3594" s="15">
        <f t="shared" si="786"/>
        <v>1.0039740640033434E-2</v>
      </c>
      <c r="I3594" s="14">
        <f t="shared" si="776"/>
        <v>5.9688732202977102E-3</v>
      </c>
      <c r="J3594" s="17">
        <f t="shared" si="777"/>
        <v>1.0021484337419522E-2</v>
      </c>
      <c r="K3594" s="17">
        <f t="shared" si="778"/>
        <v>-2.0080342275966925E-3</v>
      </c>
      <c r="L3594" s="17">
        <f t="shared" si="779"/>
        <v>1.7631223752914298E-2</v>
      </c>
      <c r="M3594" s="17">
        <f t="shared" si="780"/>
        <v>1.7631223752914298E-2</v>
      </c>
      <c r="N3594" s="17">
        <f t="shared" si="781"/>
        <v>-1.8886365541974839E-2</v>
      </c>
      <c r="O3594" s="17">
        <f t="shared" si="783"/>
        <v>3.6439301869220122</v>
      </c>
      <c r="P3594" s="17">
        <f t="shared" si="784"/>
        <v>0.47748849719403763</v>
      </c>
      <c r="Q3594" s="16">
        <f t="shared" si="787"/>
        <v>1.5396618479093583E-3</v>
      </c>
      <c r="R3594" s="1">
        <f t="shared" si="785"/>
        <v>5.9688732202977102E-3</v>
      </c>
      <c r="S3594" s="12">
        <f t="shared" si="782"/>
        <v>6130.351807162494</v>
      </c>
      <c r="T3594" s="12">
        <f t="shared" si="775"/>
        <v>3023.8615455381764</v>
      </c>
    </row>
    <row r="3595" spans="1:20" x14ac:dyDescent="0.25">
      <c r="A3595" s="1">
        <v>3595</v>
      </c>
      <c r="B3595" s="2">
        <v>42198</v>
      </c>
      <c r="C3595" s="1">
        <v>52591</v>
      </c>
      <c r="D3595" s="1">
        <v>53164</v>
      </c>
      <c r="E3595" s="1">
        <v>52591</v>
      </c>
      <c r="F3595" s="1">
        <v>53119</v>
      </c>
      <c r="G3595" s="14">
        <f t="shared" si="788"/>
        <v>1.0039740640033434E-2</v>
      </c>
      <c r="H3595" s="15">
        <f t="shared" si="786"/>
        <v>2.259078672414816E-3</v>
      </c>
      <c r="I3595" s="14">
        <f t="shared" si="776"/>
        <v>-8.9518408073152589E-4</v>
      </c>
      <c r="J3595" s="17">
        <f t="shared" si="777"/>
        <v>1.0273236486509027E-2</v>
      </c>
      <c r="K3595" s="17">
        <f t="shared" si="778"/>
        <v>-7.3644552749188021E-4</v>
      </c>
      <c r="L3595" s="17">
        <f t="shared" si="779"/>
        <v>1.0776186167525315E-2</v>
      </c>
      <c r="M3595" s="17">
        <f t="shared" si="780"/>
        <v>1.7631223752914298E-2</v>
      </c>
      <c r="N3595" s="17">
        <f t="shared" si="781"/>
        <v>-1.8886365541974839E-2</v>
      </c>
      <c r="O3595" s="17">
        <f t="shared" si="783"/>
        <v>3.554633376039245</v>
      </c>
      <c r="P3595" s="17">
        <f t="shared" si="784"/>
        <v>0.46832659465395204</v>
      </c>
      <c r="Q3595" s="16">
        <f t="shared" si="787"/>
        <v>1.5101192895479968E-3</v>
      </c>
      <c r="R3595" s="1">
        <f t="shared" si="785"/>
        <v>-8.9518408073152589E-4</v>
      </c>
      <c r="S3595" s="12">
        <f t="shared" si="782"/>
        <v>6129.4566230817627</v>
      </c>
      <c r="T3595" s="12">
        <f t="shared" si="775"/>
        <v>3054.2203311867502</v>
      </c>
    </row>
    <row r="3596" spans="1:20" x14ac:dyDescent="0.25">
      <c r="A3596" s="1">
        <v>3596</v>
      </c>
      <c r="B3596" s="2">
        <v>42199</v>
      </c>
      <c r="C3596" s="1">
        <v>53119</v>
      </c>
      <c r="D3596" s="1">
        <v>53416</v>
      </c>
      <c r="E3596" s="1">
        <v>52653</v>
      </c>
      <c r="F3596" s="1">
        <v>53239</v>
      </c>
      <c r="G3596" s="14">
        <f t="shared" si="788"/>
        <v>2.259078672414816E-3</v>
      </c>
      <c r="H3596" s="15">
        <f t="shared" si="786"/>
        <v>-6.3299460921505402E-3</v>
      </c>
      <c r="I3596" s="14">
        <f t="shared" si="776"/>
        <v>-1.6871994051431582E-2</v>
      </c>
      <c r="J3596" s="17">
        <f t="shared" si="777"/>
        <v>1.0275672211485088E-2</v>
      </c>
      <c r="K3596" s="17">
        <f t="shared" si="778"/>
        <v>-7.2847859531500374E-4</v>
      </c>
      <c r="L3596" s="17">
        <f t="shared" si="779"/>
        <v>2.9875572677298197E-3</v>
      </c>
      <c r="M3596" s="17">
        <f t="shared" si="780"/>
        <v>1.7631223752914298E-2</v>
      </c>
      <c r="N3596" s="17">
        <f t="shared" si="781"/>
        <v>-1.8886365541974839E-2</v>
      </c>
      <c r="O3596" s="17">
        <f t="shared" si="783"/>
        <v>3.5537907927885768</v>
      </c>
      <c r="P3596" s="17">
        <f t="shared" si="784"/>
        <v>0.46823905339788741</v>
      </c>
      <c r="Q3596" s="16">
        <f t="shared" si="787"/>
        <v>1.5098370127332194E-3</v>
      </c>
      <c r="R3596" s="1">
        <f t="shared" si="785"/>
        <v>-1.6871994051431582E-2</v>
      </c>
      <c r="S3596" s="12">
        <f t="shared" si="782"/>
        <v>6112.5846290303307</v>
      </c>
      <c r="T3596" s="12">
        <f t="shared" si="775"/>
        <v>3061.12005519779</v>
      </c>
    </row>
    <row r="3597" spans="1:20" x14ac:dyDescent="0.25">
      <c r="A3597" s="1">
        <v>3597</v>
      </c>
      <c r="B3597" s="2">
        <v>42200</v>
      </c>
      <c r="C3597" s="1">
        <v>53239</v>
      </c>
      <c r="D3597" s="1">
        <v>53334</v>
      </c>
      <c r="E3597" s="1">
        <v>52790</v>
      </c>
      <c r="F3597" s="1">
        <v>52902</v>
      </c>
      <c r="G3597" s="14">
        <f t="shared" si="788"/>
        <v>-6.3299460921505402E-3</v>
      </c>
      <c r="H3597" s="15">
        <f t="shared" si="786"/>
        <v>3.1756833390041983E-3</v>
      </c>
      <c r="I3597" s="14">
        <f t="shared" si="776"/>
        <v>-2.4718044291098695E-2</v>
      </c>
      <c r="J3597" s="17">
        <f t="shared" si="777"/>
        <v>1.0375950769796648E-2</v>
      </c>
      <c r="K3597" s="17">
        <f t="shared" si="778"/>
        <v>-1.0366079783384146E-3</v>
      </c>
      <c r="L3597" s="17">
        <f t="shared" si="779"/>
        <v>-5.2933381138121254E-3</v>
      </c>
      <c r="M3597" s="17">
        <f t="shared" si="780"/>
        <v>1.7631223752914298E-2</v>
      </c>
      <c r="N3597" s="17">
        <f t="shared" si="781"/>
        <v>-1.8886365541974839E-2</v>
      </c>
      <c r="O3597" s="17">
        <f t="shared" si="783"/>
        <v>3.5194451193030112</v>
      </c>
      <c r="P3597" s="17">
        <f t="shared" si="784"/>
        <v>0.46465288572208424</v>
      </c>
      <c r="Q3597" s="16">
        <f t="shared" si="787"/>
        <v>1.4982734136453105E-3</v>
      </c>
      <c r="R3597" s="1">
        <f t="shared" si="785"/>
        <v>-2.4718044291098695E-2</v>
      </c>
      <c r="S3597" s="12">
        <f t="shared" si="782"/>
        <v>6087.8665847392322</v>
      </c>
      <c r="T3597" s="12">
        <f t="shared" si="775"/>
        <v>3041.7433302667869</v>
      </c>
    </row>
    <row r="3598" spans="1:20" x14ac:dyDescent="0.25">
      <c r="A3598" s="1">
        <v>3598</v>
      </c>
      <c r="B3598" s="2">
        <v>42201</v>
      </c>
      <c r="C3598" s="1">
        <v>52902</v>
      </c>
      <c r="D3598" s="1">
        <v>53417</v>
      </c>
      <c r="E3598" s="1">
        <v>52714</v>
      </c>
      <c r="F3598" s="1">
        <v>53070</v>
      </c>
      <c r="G3598" s="14">
        <f t="shared" si="788"/>
        <v>3.1756833390041983E-3</v>
      </c>
      <c r="H3598" s="15">
        <f t="shared" si="786"/>
        <v>-1.3717731298285241E-2</v>
      </c>
      <c r="I3598" s="14">
        <f t="shared" si="776"/>
        <v>-3.033558809521919E-2</v>
      </c>
      <c r="J3598" s="17">
        <f t="shared" si="777"/>
        <v>1.0417030858335284E-2</v>
      </c>
      <c r="K3598" s="17">
        <f t="shared" si="778"/>
        <v>-9.1292174200112712E-4</v>
      </c>
      <c r="L3598" s="17">
        <f t="shared" si="779"/>
        <v>4.0886050810053252E-3</v>
      </c>
      <c r="M3598" s="17">
        <f t="shared" si="780"/>
        <v>1.7631223752914298E-2</v>
      </c>
      <c r="N3598" s="17">
        <f t="shared" si="781"/>
        <v>-1.8886365541974839E-2</v>
      </c>
      <c r="O3598" s="17">
        <f t="shared" si="783"/>
        <v>3.5055660093076568</v>
      </c>
      <c r="P3598" s="17">
        <f t="shared" si="784"/>
        <v>0.46319377432106573</v>
      </c>
      <c r="Q3598" s="16">
        <f t="shared" si="787"/>
        <v>1.4935685083560743E-3</v>
      </c>
      <c r="R3598" s="1">
        <f t="shared" si="785"/>
        <v>-3.033558809521919E-2</v>
      </c>
      <c r="S3598" s="12">
        <f t="shared" si="782"/>
        <v>6057.5309966440127</v>
      </c>
      <c r="T3598" s="12">
        <f t="shared" si="775"/>
        <v>3051.4029438822422</v>
      </c>
    </row>
    <row r="3599" spans="1:20" x14ac:dyDescent="0.25">
      <c r="A3599" s="1">
        <v>3599</v>
      </c>
      <c r="B3599" s="2">
        <v>42202</v>
      </c>
      <c r="C3599" s="1">
        <v>53070</v>
      </c>
      <c r="D3599" s="1">
        <v>53310</v>
      </c>
      <c r="E3599" s="1">
        <v>52221</v>
      </c>
      <c r="F3599" s="1">
        <v>52342</v>
      </c>
      <c r="G3599" s="14">
        <f t="shared" si="788"/>
        <v>-1.3717731298285241E-2</v>
      </c>
      <c r="H3599" s="15">
        <f t="shared" si="786"/>
        <v>-1.4175996331817653E-2</v>
      </c>
      <c r="I3599" s="14">
        <f t="shared" si="776"/>
        <v>-2.7458281088809433E-2</v>
      </c>
      <c r="J3599" s="17">
        <f t="shared" si="777"/>
        <v>1.0526749228673481E-2</v>
      </c>
      <c r="K3599" s="17">
        <f t="shared" si="778"/>
        <v>-1.0015792664005503E-3</v>
      </c>
      <c r="L3599" s="17">
        <f t="shared" si="779"/>
        <v>-1.2716152031884691E-2</v>
      </c>
      <c r="M3599" s="17">
        <f t="shared" si="780"/>
        <v>1.7631223752914298E-2</v>
      </c>
      <c r="N3599" s="17">
        <f t="shared" si="781"/>
        <v>-1.8886365541974839E-2</v>
      </c>
      <c r="O3599" s="17">
        <f t="shared" si="783"/>
        <v>3.4690281398002742</v>
      </c>
      <c r="P3599" s="17">
        <f t="shared" si="784"/>
        <v>0.45932474931175948</v>
      </c>
      <c r="Q3599" s="16">
        <f t="shared" si="787"/>
        <v>1.4810928356844973E-3</v>
      </c>
      <c r="R3599" s="1">
        <f t="shared" si="785"/>
        <v>-2.7458281088809433E-2</v>
      </c>
      <c r="S3599" s="12">
        <f t="shared" si="782"/>
        <v>6030.0727155552031</v>
      </c>
      <c r="T3599" s="12">
        <f t="shared" si="775"/>
        <v>3009.5446182152691</v>
      </c>
    </row>
    <row r="3600" spans="1:20" x14ac:dyDescent="0.25">
      <c r="A3600" s="1">
        <v>3600</v>
      </c>
      <c r="B3600" s="2">
        <v>42205</v>
      </c>
      <c r="C3600" s="1">
        <v>52341</v>
      </c>
      <c r="D3600" s="1">
        <v>52424</v>
      </c>
      <c r="E3600" s="1">
        <v>51525</v>
      </c>
      <c r="F3600" s="1">
        <v>51600</v>
      </c>
      <c r="G3600" s="14">
        <f t="shared" si="788"/>
        <v>-1.4175996331817653E-2</v>
      </c>
      <c r="H3600" s="15">
        <f t="shared" si="786"/>
        <v>-2.4418604651162967E-3</v>
      </c>
      <c r="I3600" s="14">
        <f t="shared" si="776"/>
        <v>-3.5063257339284171E-2</v>
      </c>
      <c r="J3600" s="17">
        <f t="shared" si="777"/>
        <v>9.9360921057718606E-3</v>
      </c>
      <c r="K3600" s="17">
        <f t="shared" si="778"/>
        <v>-3.0010060515927917E-3</v>
      </c>
      <c r="L3600" s="17">
        <f t="shared" si="779"/>
        <v>-1.1174990280224862E-2</v>
      </c>
      <c r="M3600" s="17">
        <f t="shared" si="780"/>
        <v>1.7631223752914298E-2</v>
      </c>
      <c r="N3600" s="17">
        <f t="shared" si="781"/>
        <v>-1.8886365541974839E-2</v>
      </c>
      <c r="O3600" s="17">
        <f t="shared" si="783"/>
        <v>3.6752466569503843</v>
      </c>
      <c r="P3600" s="17">
        <f t="shared" si="784"/>
        <v>0.48064849293423839</v>
      </c>
      <c r="Q3600" s="16">
        <f t="shared" si="787"/>
        <v>1.5498512554224905E-3</v>
      </c>
      <c r="R3600" s="1">
        <f t="shared" si="785"/>
        <v>-3.5063257339284171E-2</v>
      </c>
      <c r="S3600" s="12">
        <f t="shared" si="782"/>
        <v>5995.009458215919</v>
      </c>
      <c r="T3600" s="12">
        <f t="shared" ref="T3600:T3663" si="789">G3600*T3599+T3599</f>
        <v>2966.881324747008</v>
      </c>
    </row>
    <row r="3601" spans="1:20" x14ac:dyDescent="0.25">
      <c r="A3601" s="1">
        <v>3601</v>
      </c>
      <c r="B3601" s="2">
        <v>42206</v>
      </c>
      <c r="C3601" s="1">
        <v>51603</v>
      </c>
      <c r="D3601" s="1">
        <v>51998</v>
      </c>
      <c r="E3601" s="1">
        <v>51244</v>
      </c>
      <c r="F3601" s="1">
        <v>51474</v>
      </c>
      <c r="G3601" s="14">
        <f t="shared" si="788"/>
        <v>-2.4418604651162967E-3</v>
      </c>
      <c r="H3601" s="15">
        <f t="shared" si="786"/>
        <v>-1.0840424291875483E-2</v>
      </c>
      <c r="I3601" s="14">
        <f t="shared" ref="I3601:I3664" si="790">SUM(H3601:H3603)</f>
        <v>-4.3884873895470133E-2</v>
      </c>
      <c r="J3601" s="17">
        <f t="shared" ref="J3601:J3664" si="791">_xlfn.STDEV.S(G3587:G3601)</f>
        <v>8.9554447948197741E-3</v>
      </c>
      <c r="K3601" s="17">
        <f t="shared" ref="K3601:K3664" si="792">AVERAGE(G3587:G3601)</f>
        <v>-1.9259148478904865E-3</v>
      </c>
      <c r="L3601" s="17">
        <f t="shared" ref="L3601:L3664" si="793">G3601-K3601</f>
        <v>-5.1594561722581025E-4</v>
      </c>
      <c r="M3601" s="17">
        <f t="shared" ref="M3601:M3664" si="794">MAX(L3587:L3601)</f>
        <v>1.7631223752914298E-2</v>
      </c>
      <c r="N3601" s="17">
        <f t="shared" ref="N3601:N3664" si="795">MIN(L3587:L3601)</f>
        <v>-1.2716152031884691E-2</v>
      </c>
      <c r="O3601" s="17">
        <f t="shared" si="783"/>
        <v>3.3887067007942759</v>
      </c>
      <c r="P3601" s="17">
        <f t="shared" si="784"/>
        <v>0.45067419500343991</v>
      </c>
      <c r="Q3601" s="16">
        <f t="shared" si="787"/>
        <v>1.4531991198985543E-3</v>
      </c>
      <c r="R3601" s="1">
        <f t="shared" si="785"/>
        <v>-4.3884873895470133E-2</v>
      </c>
      <c r="S3601" s="12">
        <f t="shared" ref="S3601:S3664" si="796">R3601*$Y$2+S3600</f>
        <v>5951.1245843204488</v>
      </c>
      <c r="T3601" s="12">
        <f t="shared" si="789"/>
        <v>2959.6366145354164</v>
      </c>
    </row>
    <row r="3602" spans="1:20" x14ac:dyDescent="0.25">
      <c r="A3602" s="1">
        <v>3602</v>
      </c>
      <c r="B3602" s="2">
        <v>42207</v>
      </c>
      <c r="C3602" s="1">
        <v>51474</v>
      </c>
      <c r="D3602" s="1">
        <v>51474</v>
      </c>
      <c r="E3602" s="1">
        <v>50592</v>
      </c>
      <c r="F3602" s="1">
        <v>50916</v>
      </c>
      <c r="G3602" s="14">
        <f t="shared" si="788"/>
        <v>-1.0840424291875483E-2</v>
      </c>
      <c r="H3602" s="15">
        <f t="shared" si="786"/>
        <v>-2.1780972582292391E-2</v>
      </c>
      <c r="I3602" s="14">
        <f t="shared" si="790"/>
        <v>-4.3400620663173073E-2</v>
      </c>
      <c r="J3602" s="17">
        <f t="shared" si="791"/>
        <v>9.1897709386433053E-3</v>
      </c>
      <c r="K3602" s="17">
        <f t="shared" si="792"/>
        <v>-2.732864274343235E-3</v>
      </c>
      <c r="L3602" s="17">
        <f t="shared" si="793"/>
        <v>-8.107560017532248E-3</v>
      </c>
      <c r="M3602" s="17">
        <f t="shared" si="794"/>
        <v>1.7631223752914298E-2</v>
      </c>
      <c r="N3602" s="17">
        <f t="shared" si="795"/>
        <v>-1.2716152031884691E-2</v>
      </c>
      <c r="O3602" s="17">
        <f t="shared" ref="O3602:O3665" si="797">(M3602-N3602)/J3602</f>
        <v>3.3022994792163125</v>
      </c>
      <c r="P3602" s="17">
        <f t="shared" ref="P3602:P3665" si="798">LOG(O3602,2)/LOG(15,2)</f>
        <v>0.44113622310593043</v>
      </c>
      <c r="Q3602" s="16">
        <f t="shared" si="787"/>
        <v>1.4224439257455538E-3</v>
      </c>
      <c r="R3602" s="1">
        <f t="shared" si="785"/>
        <v>-4.3400620663173073E-2</v>
      </c>
      <c r="S3602" s="12">
        <f t="shared" si="796"/>
        <v>5907.7239636572758</v>
      </c>
      <c r="T3602" s="12">
        <f t="shared" si="789"/>
        <v>2927.5528978840825</v>
      </c>
    </row>
    <row r="3603" spans="1:20" x14ac:dyDescent="0.25">
      <c r="A3603" s="1">
        <v>3603</v>
      </c>
      <c r="B3603" s="2">
        <v>42208</v>
      </c>
      <c r="C3603" s="1">
        <v>50916</v>
      </c>
      <c r="D3603" s="1">
        <v>51063</v>
      </c>
      <c r="E3603" s="1">
        <v>49668</v>
      </c>
      <c r="F3603" s="1">
        <v>49807</v>
      </c>
      <c r="G3603" s="14">
        <f t="shared" si="788"/>
        <v>-2.1780972582292391E-2</v>
      </c>
      <c r="H3603" s="15">
        <f t="shared" si="786"/>
        <v>-1.1263477021302259E-2</v>
      </c>
      <c r="I3603" s="14">
        <f t="shared" si="790"/>
        <v>-3.8504425654505292E-3</v>
      </c>
      <c r="J3603" s="17">
        <f t="shared" si="791"/>
        <v>1.0411174127862025E-2</v>
      </c>
      <c r="K3603" s="17">
        <f t="shared" si="792"/>
        <v>-3.7792597901783612E-3</v>
      </c>
      <c r="L3603" s="17">
        <f t="shared" si="793"/>
        <v>-1.800171279211403E-2</v>
      </c>
      <c r="M3603" s="17">
        <f t="shared" si="794"/>
        <v>1.7631223752914298E-2</v>
      </c>
      <c r="N3603" s="17">
        <f t="shared" si="795"/>
        <v>-1.800171279211403E-2</v>
      </c>
      <c r="O3603" s="17">
        <f t="shared" si="797"/>
        <v>3.4225665719746918</v>
      </c>
      <c r="P3603" s="17">
        <f t="shared" si="798"/>
        <v>0.45434561322438549</v>
      </c>
      <c r="Q3603" s="16">
        <f t="shared" si="787"/>
        <v>1.4650376094029664E-3</v>
      </c>
      <c r="R3603" s="1">
        <f t="shared" si="785"/>
        <v>-3.8504425654505292E-3</v>
      </c>
      <c r="S3603" s="12">
        <f t="shared" si="796"/>
        <v>5903.8735210918248</v>
      </c>
      <c r="T3603" s="12">
        <f t="shared" si="789"/>
        <v>2863.7879484820587</v>
      </c>
    </row>
    <row r="3604" spans="1:20" x14ac:dyDescent="0.25">
      <c r="A3604" s="1">
        <v>3604</v>
      </c>
      <c r="B3604" s="2">
        <v>42209</v>
      </c>
      <c r="C3604" s="1">
        <v>49804</v>
      </c>
      <c r="D3604" s="1">
        <v>49831</v>
      </c>
      <c r="E3604" s="1">
        <v>48624</v>
      </c>
      <c r="F3604" s="1">
        <v>49246</v>
      </c>
      <c r="G3604" s="14">
        <f t="shared" si="788"/>
        <v>-1.1263477021302259E-2</v>
      </c>
      <c r="H3604" s="15">
        <f t="shared" si="786"/>
        <v>-1.0356171059578423E-2</v>
      </c>
      <c r="I3604" s="14">
        <f t="shared" si="790"/>
        <v>2.0376221424119101E-2</v>
      </c>
      <c r="J3604" s="17">
        <f t="shared" si="791"/>
        <v>1.0158021022422362E-2</v>
      </c>
      <c r="K3604" s="17">
        <f t="shared" si="792"/>
        <v>-4.9699019938123905E-3</v>
      </c>
      <c r="L3604" s="17">
        <f t="shared" si="793"/>
        <v>-6.2935750274898689E-3</v>
      </c>
      <c r="M3604" s="17">
        <f t="shared" si="794"/>
        <v>1.7631223752914298E-2</v>
      </c>
      <c r="N3604" s="17">
        <f t="shared" si="795"/>
        <v>-1.800171279211403E-2</v>
      </c>
      <c r="O3604" s="17">
        <f t="shared" si="797"/>
        <v>3.5078620595856003</v>
      </c>
      <c r="P3604" s="17">
        <f t="shared" si="798"/>
        <v>0.46343555653331131</v>
      </c>
      <c r="Q3604" s="16">
        <f t="shared" si="787"/>
        <v>1.4943481351950142E-3</v>
      </c>
      <c r="R3604" s="1">
        <f t="shared" si="785"/>
        <v>2.0376221424119101E-2</v>
      </c>
      <c r="S3604" s="12">
        <f t="shared" si="796"/>
        <v>5924.2497425159436</v>
      </c>
      <c r="T3604" s="12">
        <f t="shared" si="789"/>
        <v>2831.5317387304485</v>
      </c>
    </row>
    <row r="3605" spans="1:20" x14ac:dyDescent="0.25">
      <c r="A3605" s="1">
        <v>3605</v>
      </c>
      <c r="B3605" s="2">
        <v>42212</v>
      </c>
      <c r="C3605" s="1">
        <v>49246</v>
      </c>
      <c r="D3605" s="1">
        <v>49298</v>
      </c>
      <c r="E3605" s="1">
        <v>48640</v>
      </c>
      <c r="F3605" s="1">
        <v>48736</v>
      </c>
      <c r="G3605" s="14">
        <f t="shared" si="788"/>
        <v>-1.0356171059578423E-2</v>
      </c>
      <c r="H3605" s="15">
        <f t="shared" si="786"/>
        <v>1.7769205515430153E-2</v>
      </c>
      <c r="I3605" s="14">
        <f t="shared" si="790"/>
        <v>2.3806330188941849E-2</v>
      </c>
      <c r="J3605" s="17">
        <f t="shared" si="791"/>
        <v>1.0129752650647722E-2</v>
      </c>
      <c r="K3605" s="17">
        <f t="shared" si="792"/>
        <v>-4.9234223999058266E-3</v>
      </c>
      <c r="L3605" s="17">
        <f t="shared" si="793"/>
        <v>-5.4327486596725963E-3</v>
      </c>
      <c r="M3605" s="17">
        <f t="shared" si="794"/>
        <v>1.7631223752914298E-2</v>
      </c>
      <c r="N3605" s="17">
        <f t="shared" si="795"/>
        <v>-1.800171279211403E-2</v>
      </c>
      <c r="O3605" s="17">
        <f t="shared" si="797"/>
        <v>3.5176511978058884</v>
      </c>
      <c r="P3605" s="17">
        <f t="shared" si="798"/>
        <v>0.46446461480718532</v>
      </c>
      <c r="Q3605" s="16">
        <f t="shared" si="787"/>
        <v>1.497666334005813E-3</v>
      </c>
      <c r="R3605" s="1">
        <f t="shared" si="785"/>
        <v>2.3806330188941849E-2</v>
      </c>
      <c r="S3605" s="12">
        <f t="shared" si="796"/>
        <v>5948.0560727048851</v>
      </c>
      <c r="T3605" s="12">
        <f t="shared" si="789"/>
        <v>2802.2079116835303</v>
      </c>
    </row>
    <row r="3606" spans="1:20" x14ac:dyDescent="0.25">
      <c r="A3606" s="1">
        <v>3606</v>
      </c>
      <c r="B3606" s="2">
        <v>42213</v>
      </c>
      <c r="C3606" s="1">
        <v>48740</v>
      </c>
      <c r="D3606" s="1">
        <v>49871</v>
      </c>
      <c r="E3606" s="1">
        <v>48740</v>
      </c>
      <c r="F3606" s="1">
        <v>49602</v>
      </c>
      <c r="G3606" s="14">
        <f t="shared" si="788"/>
        <v>1.7769205515430153E-2</v>
      </c>
      <c r="H3606" s="15">
        <f t="shared" si="786"/>
        <v>1.2963186968267371E-2</v>
      </c>
      <c r="I3606" s="14">
        <f t="shared" si="790"/>
        <v>2.5437088599198687E-2</v>
      </c>
      <c r="J3606" s="17">
        <f t="shared" si="791"/>
        <v>1.1667936944992482E-2</v>
      </c>
      <c r="K3606" s="17">
        <f t="shared" si="792"/>
        <v>-3.2691374053135528E-3</v>
      </c>
      <c r="L3606" s="17">
        <f t="shared" si="793"/>
        <v>2.1038342920743705E-2</v>
      </c>
      <c r="M3606" s="17">
        <f t="shared" si="794"/>
        <v>2.1038342920743705E-2</v>
      </c>
      <c r="N3606" s="17">
        <f t="shared" si="795"/>
        <v>-1.800171279211403E-2</v>
      </c>
      <c r="O3606" s="17">
        <f t="shared" si="797"/>
        <v>3.3459261818870663</v>
      </c>
      <c r="P3606" s="17">
        <f t="shared" si="798"/>
        <v>0.44598270011017671</v>
      </c>
      <c r="Q3606" s="16">
        <f t="shared" si="787"/>
        <v>1.4380713927611116E-3</v>
      </c>
      <c r="R3606" s="1">
        <f t="shared" si="785"/>
        <v>2.5437088599198687E-2</v>
      </c>
      <c r="S3606" s="12">
        <f t="shared" si="796"/>
        <v>5973.4931613040835</v>
      </c>
      <c r="T3606" s="12">
        <f t="shared" si="789"/>
        <v>2852.0009199631991</v>
      </c>
    </row>
    <row r="3607" spans="1:20" x14ac:dyDescent="0.25">
      <c r="A3607" s="1">
        <v>3607</v>
      </c>
      <c r="B3607" s="2">
        <v>42214</v>
      </c>
      <c r="C3607" s="1">
        <v>49602</v>
      </c>
      <c r="D3607" s="1">
        <v>50333</v>
      </c>
      <c r="E3607" s="1">
        <v>49422</v>
      </c>
      <c r="F3607" s="1">
        <v>50245</v>
      </c>
      <c r="G3607" s="14">
        <f t="shared" si="788"/>
        <v>1.2963186968267371E-2</v>
      </c>
      <c r="H3607" s="15">
        <f t="shared" si="786"/>
        <v>-6.9260622947556749E-3</v>
      </c>
      <c r="I3607" s="14">
        <f t="shared" si="790"/>
        <v>-1.8188340419281745E-3</v>
      </c>
      <c r="J3607" s="17">
        <f t="shared" si="791"/>
        <v>1.2290149582614575E-2</v>
      </c>
      <c r="K3607" s="17">
        <f t="shared" si="792"/>
        <v>-2.6542106413510957E-3</v>
      </c>
      <c r="L3607" s="17">
        <f t="shared" si="793"/>
        <v>1.5617397609618467E-2</v>
      </c>
      <c r="M3607" s="17">
        <f t="shared" si="794"/>
        <v>2.1038342920743705E-2</v>
      </c>
      <c r="N3607" s="17">
        <f t="shared" si="795"/>
        <v>-1.800171279211403E-2</v>
      </c>
      <c r="O3607" s="17">
        <f t="shared" si="797"/>
        <v>3.1765321854245858</v>
      </c>
      <c r="P3607" s="17">
        <f t="shared" si="798"/>
        <v>0.42679788342083197</v>
      </c>
      <c r="Q3607" s="16">
        <f t="shared" si="787"/>
        <v>1.3762099437643301E-3</v>
      </c>
      <c r="R3607" s="1">
        <f t="shared" ref="R3607:R3670" si="799">IF(AND(Q3607&gt;0.00125,Q3607&lt;0.0016),I3607,IF(OR(Q3607&lt;0.0012,Q3607&gt;0.00165),-I3607,0))</f>
        <v>-1.8188340419281745E-3</v>
      </c>
      <c r="S3607" s="12">
        <f t="shared" si="796"/>
        <v>5971.6743272621552</v>
      </c>
      <c r="T3607" s="12">
        <f t="shared" si="789"/>
        <v>2888.9719411223527</v>
      </c>
    </row>
    <row r="3608" spans="1:20" x14ac:dyDescent="0.25">
      <c r="A3608" s="1">
        <v>3608</v>
      </c>
      <c r="B3608" s="2">
        <v>42215</v>
      </c>
      <c r="C3608" s="1">
        <v>50245</v>
      </c>
      <c r="D3608" s="1">
        <v>50645</v>
      </c>
      <c r="E3608" s="1">
        <v>49612</v>
      </c>
      <c r="F3608" s="1">
        <v>49897</v>
      </c>
      <c r="G3608" s="14">
        <f t="shared" si="788"/>
        <v>-6.9260622947556749E-3</v>
      </c>
      <c r="H3608" s="15">
        <f t="shared" si="786"/>
        <v>1.9399963925686992E-2</v>
      </c>
      <c r="I3608" s="14">
        <f t="shared" si="790"/>
        <v>3.5116320982142568E-3</v>
      </c>
      <c r="J3608" s="17">
        <f t="shared" si="791"/>
        <v>1.2149730961944948E-2</v>
      </c>
      <c r="K3608" s="17">
        <f t="shared" si="792"/>
        <v>-2.4001704517804257E-3</v>
      </c>
      <c r="L3608" s="17">
        <f t="shared" si="793"/>
        <v>-4.5258918429752493E-3</v>
      </c>
      <c r="M3608" s="17">
        <f t="shared" si="794"/>
        <v>2.1038342920743705E-2</v>
      </c>
      <c r="N3608" s="17">
        <f t="shared" si="795"/>
        <v>-1.800171279211403E-2</v>
      </c>
      <c r="O3608" s="17">
        <f t="shared" si="797"/>
        <v>3.2132444607323341</v>
      </c>
      <c r="P3608" s="17">
        <f t="shared" si="798"/>
        <v>0.43104118293240229</v>
      </c>
      <c r="Q3608" s="16">
        <f t="shared" si="787"/>
        <v>1.3898924647163737E-3</v>
      </c>
      <c r="R3608" s="1">
        <f t="shared" si="799"/>
        <v>3.5116320982142568E-3</v>
      </c>
      <c r="S3608" s="12">
        <f t="shared" si="796"/>
        <v>5975.1859593603695</v>
      </c>
      <c r="T3608" s="12">
        <f t="shared" si="789"/>
        <v>2868.962741490338</v>
      </c>
    </row>
    <row r="3609" spans="1:20" x14ac:dyDescent="0.25">
      <c r="A3609" s="1">
        <v>3609</v>
      </c>
      <c r="B3609" s="2">
        <v>42216</v>
      </c>
      <c r="C3609" s="1">
        <v>49897</v>
      </c>
      <c r="D3609" s="1">
        <v>50895</v>
      </c>
      <c r="E3609" s="1">
        <v>49892</v>
      </c>
      <c r="F3609" s="1">
        <v>50865</v>
      </c>
      <c r="G3609" s="14">
        <f t="shared" si="788"/>
        <v>1.9399963925686992E-2</v>
      </c>
      <c r="H3609" s="15">
        <f t="shared" si="786"/>
        <v>-1.4292735672859491E-2</v>
      </c>
      <c r="I3609" s="14">
        <f t="shared" si="790"/>
        <v>-1.1313638471765364E-2</v>
      </c>
      <c r="J3609" s="17">
        <f t="shared" si="791"/>
        <v>1.2581383336635497E-2</v>
      </c>
      <c r="K3609" s="17">
        <f t="shared" si="792"/>
        <v>-2.1483854917557998E-3</v>
      </c>
      <c r="L3609" s="17">
        <f t="shared" si="793"/>
        <v>2.154834941744279E-2</v>
      </c>
      <c r="M3609" s="17">
        <f t="shared" si="794"/>
        <v>2.154834941744279E-2</v>
      </c>
      <c r="N3609" s="17">
        <f t="shared" si="795"/>
        <v>-1.800171279211403E-2</v>
      </c>
      <c r="O3609" s="17">
        <f t="shared" si="797"/>
        <v>3.1435384449650878</v>
      </c>
      <c r="P3609" s="17">
        <f t="shared" si="798"/>
        <v>0.42294232887090677</v>
      </c>
      <c r="Q3609" s="16">
        <f t="shared" si="787"/>
        <v>1.363777706594351E-3</v>
      </c>
      <c r="R3609" s="1">
        <f t="shared" si="799"/>
        <v>-1.1313638471765364E-2</v>
      </c>
      <c r="S3609" s="12">
        <f t="shared" si="796"/>
        <v>5963.872320888604</v>
      </c>
      <c r="T3609" s="12">
        <f t="shared" si="789"/>
        <v>2924.6205151793906</v>
      </c>
    </row>
    <row r="3610" spans="1:20" x14ac:dyDescent="0.25">
      <c r="A3610" s="1">
        <v>3610</v>
      </c>
      <c r="B3610" s="2">
        <v>42219</v>
      </c>
      <c r="C3610" s="1">
        <v>50867</v>
      </c>
      <c r="D3610" s="1">
        <v>50867</v>
      </c>
      <c r="E3610" s="1">
        <v>50054</v>
      </c>
      <c r="F3610" s="1">
        <v>50138</v>
      </c>
      <c r="G3610" s="14">
        <f t="shared" si="788"/>
        <v>-1.4292735672859491E-2</v>
      </c>
      <c r="H3610" s="15">
        <f t="shared" si="786"/>
        <v>-1.5955961546132436E-3</v>
      </c>
      <c r="I3610" s="14">
        <f t="shared" si="790"/>
        <v>-2.5093988316777782E-3</v>
      </c>
      <c r="J3610" s="17">
        <f t="shared" si="791"/>
        <v>1.2465782946118111E-2</v>
      </c>
      <c r="K3610" s="17">
        <f t="shared" si="792"/>
        <v>-3.7705505792819949E-3</v>
      </c>
      <c r="L3610" s="17">
        <f t="shared" si="793"/>
        <v>-1.0522185093577496E-2</v>
      </c>
      <c r="M3610" s="17">
        <f t="shared" si="794"/>
        <v>2.154834941744279E-2</v>
      </c>
      <c r="N3610" s="17">
        <f t="shared" si="795"/>
        <v>-1.800171279211403E-2</v>
      </c>
      <c r="O3610" s="17">
        <f t="shared" si="797"/>
        <v>3.1726897845492208</v>
      </c>
      <c r="P3610" s="17">
        <f t="shared" si="798"/>
        <v>0.42635093696274567</v>
      </c>
      <c r="Q3610" s="16">
        <f t="shared" si="787"/>
        <v>1.3747687647335941E-3</v>
      </c>
      <c r="R3610" s="1">
        <f t="shared" si="799"/>
        <v>-2.5093988316777782E-3</v>
      </c>
      <c r="S3610" s="12">
        <f t="shared" si="796"/>
        <v>5961.3629220569264</v>
      </c>
      <c r="T3610" s="12">
        <f t="shared" si="789"/>
        <v>2882.8196872125095</v>
      </c>
    </row>
    <row r="3611" spans="1:20" x14ac:dyDescent="0.25">
      <c r="A3611" s="1">
        <v>3611</v>
      </c>
      <c r="B3611" s="2">
        <v>42220</v>
      </c>
      <c r="C3611" s="1">
        <v>50138</v>
      </c>
      <c r="D3611" s="1">
        <v>50574</v>
      </c>
      <c r="E3611" s="1">
        <v>49827</v>
      </c>
      <c r="F3611" s="1">
        <v>50058</v>
      </c>
      <c r="G3611" s="14">
        <f t="shared" si="788"/>
        <v>-1.5955961546132436E-3</v>
      </c>
      <c r="H3611" s="15">
        <f t="shared" si="786"/>
        <v>4.574693355707371E-3</v>
      </c>
      <c r="I3611" s="14">
        <f t="shared" si="790"/>
        <v>-2.9587494464871189E-2</v>
      </c>
      <c r="J3611" s="17">
        <f t="shared" si="791"/>
        <v>1.2371984055011819E-2</v>
      </c>
      <c r="K3611" s="17">
        <f t="shared" si="792"/>
        <v>-4.0275289010838653E-3</v>
      </c>
      <c r="L3611" s="17">
        <f t="shared" si="793"/>
        <v>2.4319327464706218E-3</v>
      </c>
      <c r="M3611" s="17">
        <f t="shared" si="794"/>
        <v>2.154834941744279E-2</v>
      </c>
      <c r="N3611" s="17">
        <f t="shared" si="795"/>
        <v>-1.800171279211403E-2</v>
      </c>
      <c r="O3611" s="17">
        <f t="shared" si="797"/>
        <v>3.1967437101194225</v>
      </c>
      <c r="P3611" s="17">
        <f t="shared" si="798"/>
        <v>0.42914001396583873</v>
      </c>
      <c r="Q3611" s="16">
        <f t="shared" si="787"/>
        <v>1.3837621446323326E-3</v>
      </c>
      <c r="R3611" s="1">
        <f t="shared" si="799"/>
        <v>-2.9587494464871189E-2</v>
      </c>
      <c r="S3611" s="12">
        <f t="shared" si="796"/>
        <v>5931.7754275920552</v>
      </c>
      <c r="T3611" s="12">
        <f t="shared" si="789"/>
        <v>2878.21987120515</v>
      </c>
    </row>
    <row r="3612" spans="1:20" x14ac:dyDescent="0.25">
      <c r="A3612" s="1">
        <v>3612</v>
      </c>
      <c r="B3612" s="2">
        <v>42221</v>
      </c>
      <c r="C3612" s="1">
        <v>50067</v>
      </c>
      <c r="D3612" s="1">
        <v>50853</v>
      </c>
      <c r="E3612" s="1">
        <v>50067</v>
      </c>
      <c r="F3612" s="1">
        <v>50287</v>
      </c>
      <c r="G3612" s="14">
        <f t="shared" si="788"/>
        <v>4.574693355707371E-3</v>
      </c>
      <c r="H3612" s="15">
        <f t="shared" si="786"/>
        <v>-5.4884960327719057E-3</v>
      </c>
      <c r="I3612" s="14">
        <f t="shared" si="790"/>
        <v>-1.8187549617313725E-2</v>
      </c>
      <c r="J3612" s="17">
        <f t="shared" si="791"/>
        <v>1.2546181958987128E-2</v>
      </c>
      <c r="K3612" s="17">
        <f t="shared" si="792"/>
        <v>-3.3005529378933381E-3</v>
      </c>
      <c r="L3612" s="17">
        <f t="shared" si="793"/>
        <v>7.8752462936007087E-3</v>
      </c>
      <c r="M3612" s="17">
        <f t="shared" si="794"/>
        <v>2.154834941744279E-2</v>
      </c>
      <c r="N3612" s="17">
        <f t="shared" si="795"/>
        <v>-1.800171279211403E-2</v>
      </c>
      <c r="O3612" s="17">
        <f t="shared" si="797"/>
        <v>3.1523584098209394</v>
      </c>
      <c r="P3612" s="17">
        <f t="shared" si="798"/>
        <v>0.4239769535156746</v>
      </c>
      <c r="Q3612" s="16">
        <f t="shared" si="787"/>
        <v>1.3671138541702967E-3</v>
      </c>
      <c r="R3612" s="1">
        <f t="shared" si="799"/>
        <v>-1.8187549617313725E-2</v>
      </c>
      <c r="S3612" s="12">
        <f t="shared" si="796"/>
        <v>5913.5878779747418</v>
      </c>
      <c r="T3612" s="12">
        <f t="shared" si="789"/>
        <v>2891.3868445262169</v>
      </c>
    </row>
    <row r="3613" spans="1:20" x14ac:dyDescent="0.25">
      <c r="A3613" s="1">
        <v>3613</v>
      </c>
      <c r="B3613" s="2">
        <v>42222</v>
      </c>
      <c r="C3613" s="1">
        <v>50280</v>
      </c>
      <c r="D3613" s="1">
        <v>50534</v>
      </c>
      <c r="E3613" s="1">
        <v>49624</v>
      </c>
      <c r="F3613" s="1">
        <v>50011</v>
      </c>
      <c r="G3613" s="14">
        <f t="shared" si="788"/>
        <v>-5.4884960327719057E-3</v>
      </c>
      <c r="H3613" s="15">
        <f t="shared" si="786"/>
        <v>-2.8673691787806654E-2</v>
      </c>
      <c r="I3613" s="14">
        <f t="shared" si="790"/>
        <v>-1.839272975417694E-2</v>
      </c>
      <c r="J3613" s="17">
        <f t="shared" si="791"/>
        <v>1.242559130392939E-2</v>
      </c>
      <c r="K3613" s="17">
        <f t="shared" si="792"/>
        <v>-3.8781648960117452E-3</v>
      </c>
      <c r="L3613" s="17">
        <f t="shared" si="793"/>
        <v>-1.6103311367601605E-3</v>
      </c>
      <c r="M3613" s="17">
        <f t="shared" si="794"/>
        <v>2.154834941744279E-2</v>
      </c>
      <c r="N3613" s="17">
        <f t="shared" si="795"/>
        <v>-1.800171279211403E-2</v>
      </c>
      <c r="O3613" s="17">
        <f t="shared" si="797"/>
        <v>3.1829521221295729</v>
      </c>
      <c r="P3613" s="17">
        <f t="shared" si="798"/>
        <v>0.42754344286963836</v>
      </c>
      <c r="Q3613" s="16">
        <f t="shared" si="787"/>
        <v>1.3786140005016571E-3</v>
      </c>
      <c r="R3613" s="1">
        <f t="shared" si="799"/>
        <v>-1.839272975417694E-2</v>
      </c>
      <c r="S3613" s="12">
        <f t="shared" si="796"/>
        <v>5895.195148220565</v>
      </c>
      <c r="T3613" s="12">
        <f t="shared" si="789"/>
        <v>2875.5174793008259</v>
      </c>
    </row>
    <row r="3614" spans="1:20" x14ac:dyDescent="0.25">
      <c r="A3614" s="1">
        <v>3614</v>
      </c>
      <c r="B3614" s="2">
        <v>42223</v>
      </c>
      <c r="C3614" s="1">
        <v>50013</v>
      </c>
      <c r="D3614" s="1">
        <v>50013</v>
      </c>
      <c r="E3614" s="1">
        <v>48512</v>
      </c>
      <c r="F3614" s="1">
        <v>48577</v>
      </c>
      <c r="G3614" s="14">
        <f t="shared" si="788"/>
        <v>-2.8673691787806654E-2</v>
      </c>
      <c r="H3614" s="15">
        <f t="shared" si="786"/>
        <v>1.5974638203264835E-2</v>
      </c>
      <c r="I3614" s="14">
        <f t="shared" si="790"/>
        <v>-3.6577402813360305E-3</v>
      </c>
      <c r="J3614" s="17">
        <f t="shared" si="791"/>
        <v>1.379602299347628E-2</v>
      </c>
      <c r="K3614" s="17">
        <f t="shared" si="792"/>
        <v>-4.8752289286465057E-3</v>
      </c>
      <c r="L3614" s="17">
        <f t="shared" si="793"/>
        <v>-2.3798462859160149E-2</v>
      </c>
      <c r="M3614" s="17">
        <f t="shared" si="794"/>
        <v>2.154834941744279E-2</v>
      </c>
      <c r="N3614" s="17">
        <f t="shared" si="795"/>
        <v>-2.3798462859160149E-2</v>
      </c>
      <c r="O3614" s="17">
        <f t="shared" si="797"/>
        <v>3.2869481515104799</v>
      </c>
      <c r="P3614" s="17">
        <f t="shared" si="798"/>
        <v>0.43941560620649966</v>
      </c>
      <c r="Q3614" s="16">
        <f t="shared" si="787"/>
        <v>1.4168957958733382E-3</v>
      </c>
      <c r="R3614" s="1">
        <f t="shared" si="799"/>
        <v>-3.6577402813360305E-3</v>
      </c>
      <c r="S3614" s="12">
        <f t="shared" si="796"/>
        <v>5891.5374079392286</v>
      </c>
      <c r="T3614" s="12">
        <f t="shared" si="789"/>
        <v>2793.0657773689031</v>
      </c>
    </row>
    <row r="3615" spans="1:20" x14ac:dyDescent="0.25">
      <c r="A3615" s="1">
        <v>3615</v>
      </c>
      <c r="B3615" s="2">
        <v>42226</v>
      </c>
      <c r="C3615" s="1">
        <v>48578</v>
      </c>
      <c r="D3615" s="1">
        <v>49512</v>
      </c>
      <c r="E3615" s="1">
        <v>48578</v>
      </c>
      <c r="F3615" s="1">
        <v>49353</v>
      </c>
      <c r="G3615" s="14">
        <f t="shared" si="788"/>
        <v>1.5974638203264835E-2</v>
      </c>
      <c r="H3615" s="15">
        <f t="shared" si="786"/>
        <v>-5.6936761696351201E-3</v>
      </c>
      <c r="I3615" s="14">
        <f t="shared" si="790"/>
        <v>-2.7444232663322854E-2</v>
      </c>
      <c r="J3615" s="17">
        <f t="shared" si="791"/>
        <v>1.4521491807425985E-2</v>
      </c>
      <c r="K3615" s="17">
        <f t="shared" si="792"/>
        <v>-2.8651866263076733E-3</v>
      </c>
      <c r="L3615" s="17">
        <f t="shared" si="793"/>
        <v>1.8839824829572509E-2</v>
      </c>
      <c r="M3615" s="17">
        <f t="shared" si="794"/>
        <v>2.154834941744279E-2</v>
      </c>
      <c r="N3615" s="17">
        <f t="shared" si="795"/>
        <v>-2.3798462859160149E-2</v>
      </c>
      <c r="O3615" s="17">
        <f t="shared" si="797"/>
        <v>3.1227378617817716</v>
      </c>
      <c r="P3615" s="17">
        <f t="shared" si="798"/>
        <v>0.42049077833356419</v>
      </c>
      <c r="Q3615" s="16">
        <f t="shared" si="787"/>
        <v>1.3558726809178179E-3</v>
      </c>
      <c r="R3615" s="1">
        <f t="shared" si="799"/>
        <v>-2.7444232663322854E-2</v>
      </c>
      <c r="S3615" s="12">
        <f t="shared" si="796"/>
        <v>5864.0931752759061</v>
      </c>
      <c r="T3615" s="12">
        <f t="shared" si="789"/>
        <v>2837.6839926402922</v>
      </c>
    </row>
    <row r="3616" spans="1:20" x14ac:dyDescent="0.25">
      <c r="A3616" s="1">
        <v>3616</v>
      </c>
      <c r="B3616" s="2">
        <v>42227</v>
      </c>
      <c r="C3616" s="1">
        <v>49340</v>
      </c>
      <c r="D3616" s="1">
        <v>49340</v>
      </c>
      <c r="E3616" s="1">
        <v>48306</v>
      </c>
      <c r="F3616" s="1">
        <v>49072</v>
      </c>
      <c r="G3616" s="14">
        <f t="shared" si="788"/>
        <v>-5.6936761696351201E-3</v>
      </c>
      <c r="H3616" s="15">
        <f t="shared" si="786"/>
        <v>-1.3938702314965745E-2</v>
      </c>
      <c r="I3616" s="14">
        <f t="shared" si="790"/>
        <v>-3.2206711461402748E-2</v>
      </c>
      <c r="J3616" s="17">
        <f t="shared" si="791"/>
        <v>1.4538982904960274E-2</v>
      </c>
      <c r="K3616" s="17">
        <f t="shared" si="792"/>
        <v>-3.0819743399422618E-3</v>
      </c>
      <c r="L3616" s="17">
        <f t="shared" si="793"/>
        <v>-2.6117018296928584E-3</v>
      </c>
      <c r="M3616" s="17">
        <f t="shared" si="794"/>
        <v>2.154834941744279E-2</v>
      </c>
      <c r="N3616" s="17">
        <f t="shared" si="795"/>
        <v>-2.3798462859160149E-2</v>
      </c>
      <c r="O3616" s="17">
        <f t="shared" si="797"/>
        <v>3.1189810575492136</v>
      </c>
      <c r="P3616" s="17">
        <f t="shared" si="798"/>
        <v>0.42004626202991474</v>
      </c>
      <c r="Q3616" s="16">
        <f t="shared" si="787"/>
        <v>1.3544393379210239E-3</v>
      </c>
      <c r="R3616" s="1">
        <f t="shared" si="799"/>
        <v>-3.2206711461402748E-2</v>
      </c>
      <c r="S3616" s="12">
        <f t="shared" si="796"/>
        <v>5831.8864638145033</v>
      </c>
      <c r="T3616" s="12">
        <f t="shared" si="789"/>
        <v>2821.5271389144414</v>
      </c>
    </row>
    <row r="3617" spans="1:20" x14ac:dyDescent="0.25">
      <c r="A3617" s="1">
        <v>3617</v>
      </c>
      <c r="B3617" s="2">
        <v>42228</v>
      </c>
      <c r="C3617" s="1">
        <v>49064</v>
      </c>
      <c r="D3617" s="1">
        <v>49064</v>
      </c>
      <c r="E3617" s="1">
        <v>48028</v>
      </c>
      <c r="F3617" s="1">
        <v>48388</v>
      </c>
      <c r="G3617" s="14">
        <f t="shared" si="788"/>
        <v>-1.3938702314965745E-2</v>
      </c>
      <c r="H3617" s="15">
        <f t="shared" si="786"/>
        <v>-7.8118541787219886E-3</v>
      </c>
      <c r="I3617" s="14">
        <f t="shared" si="790"/>
        <v>-2.4393293309104336E-2</v>
      </c>
      <c r="J3617" s="17">
        <f t="shared" si="791"/>
        <v>1.4678418015925123E-2</v>
      </c>
      <c r="K3617" s="17">
        <f t="shared" si="792"/>
        <v>-3.2885262081482789E-3</v>
      </c>
      <c r="L3617" s="17">
        <f t="shared" si="793"/>
        <v>-1.0650176106817465E-2</v>
      </c>
      <c r="M3617" s="17">
        <f t="shared" si="794"/>
        <v>2.154834941744279E-2</v>
      </c>
      <c r="N3617" s="17">
        <f t="shared" si="795"/>
        <v>-2.3798462859160149E-2</v>
      </c>
      <c r="O3617" s="17">
        <f t="shared" si="797"/>
        <v>3.0893528326693387</v>
      </c>
      <c r="P3617" s="17">
        <f t="shared" si="798"/>
        <v>0.41652168384821958</v>
      </c>
      <c r="Q3617" s="16">
        <f t="shared" si="787"/>
        <v>1.3430743341812071E-3</v>
      </c>
      <c r="R3617" s="1">
        <f t="shared" si="799"/>
        <v>-2.4393293309104336E-2</v>
      </c>
      <c r="S3617" s="12">
        <f t="shared" si="796"/>
        <v>5807.4931705053987</v>
      </c>
      <c r="T3617" s="12">
        <f t="shared" si="789"/>
        <v>2782.1987120515159</v>
      </c>
    </row>
    <row r="3618" spans="1:20" x14ac:dyDescent="0.25">
      <c r="A3618" s="1">
        <v>3618</v>
      </c>
      <c r="B3618" s="2">
        <v>42229</v>
      </c>
      <c r="C3618" s="1">
        <v>48390</v>
      </c>
      <c r="D3618" s="1">
        <v>48606</v>
      </c>
      <c r="E3618" s="1">
        <v>47722</v>
      </c>
      <c r="F3618" s="1">
        <v>48010</v>
      </c>
      <c r="G3618" s="14">
        <f t="shared" si="788"/>
        <v>-7.8118541787219886E-3</v>
      </c>
      <c r="H3618" s="15">
        <f t="shared" si="786"/>
        <v>-1.0456154967715015E-2</v>
      </c>
      <c r="I3618" s="14">
        <f t="shared" si="790"/>
        <v>-1.1625596954894735E-2</v>
      </c>
      <c r="J3618" s="17">
        <f t="shared" si="791"/>
        <v>1.3840582705357754E-2</v>
      </c>
      <c r="K3618" s="17">
        <f t="shared" si="792"/>
        <v>-2.3572516479102522E-3</v>
      </c>
      <c r="L3618" s="17">
        <f t="shared" si="793"/>
        <v>-5.4546025308117359E-3</v>
      </c>
      <c r="M3618" s="17">
        <f t="shared" si="794"/>
        <v>2.154834941744279E-2</v>
      </c>
      <c r="N3618" s="17">
        <f t="shared" si="795"/>
        <v>-2.3798462859160149E-2</v>
      </c>
      <c r="O3618" s="17">
        <f t="shared" si="797"/>
        <v>3.2763658324189611</v>
      </c>
      <c r="P3618" s="17">
        <f t="shared" si="798"/>
        <v>0.43822482675198715</v>
      </c>
      <c r="Q3618" s="16">
        <f t="shared" si="787"/>
        <v>1.4130561270516572E-3</v>
      </c>
      <c r="R3618" s="1">
        <f t="shared" si="799"/>
        <v>-1.1625596954894735E-2</v>
      </c>
      <c r="S3618" s="12">
        <f t="shared" si="796"/>
        <v>5795.8675735505039</v>
      </c>
      <c r="T3618" s="12">
        <f t="shared" si="789"/>
        <v>2760.4645814167416</v>
      </c>
    </row>
    <row r="3619" spans="1:20" x14ac:dyDescent="0.25">
      <c r="A3619" s="1">
        <v>3619</v>
      </c>
      <c r="B3619" s="2">
        <v>42230</v>
      </c>
      <c r="C3619" s="1">
        <v>48010</v>
      </c>
      <c r="D3619" s="1">
        <v>48186</v>
      </c>
      <c r="E3619" s="1">
        <v>47508</v>
      </c>
      <c r="F3619" s="1">
        <v>47508</v>
      </c>
      <c r="G3619" s="14">
        <f t="shared" si="788"/>
        <v>-1.0456154967715015E-2</v>
      </c>
      <c r="H3619" s="15">
        <f t="shared" si="786"/>
        <v>-6.1252841626673327E-3</v>
      </c>
      <c r="I3619" s="14">
        <f t="shared" si="790"/>
        <v>-1.9356624554459634E-2</v>
      </c>
      <c r="J3619" s="17">
        <f t="shared" si="791"/>
        <v>1.3804999477559586E-2</v>
      </c>
      <c r="K3619" s="17">
        <f t="shared" si="792"/>
        <v>-2.3034301776711026E-3</v>
      </c>
      <c r="L3619" s="17">
        <f t="shared" si="793"/>
        <v>-8.1527247900439123E-3</v>
      </c>
      <c r="M3619" s="17">
        <f t="shared" si="794"/>
        <v>2.154834941744279E-2</v>
      </c>
      <c r="N3619" s="17">
        <f t="shared" si="795"/>
        <v>-2.3798462859160149E-2</v>
      </c>
      <c r="O3619" s="17">
        <f t="shared" si="797"/>
        <v>3.2848108651011145</v>
      </c>
      <c r="P3619" s="17">
        <f t="shared" si="798"/>
        <v>0.4391754164982995</v>
      </c>
      <c r="Q3619" s="16">
        <f t="shared" si="787"/>
        <v>1.4161213040643219E-3</v>
      </c>
      <c r="R3619" s="1">
        <f t="shared" si="799"/>
        <v>-1.9356624554459634E-2</v>
      </c>
      <c r="S3619" s="12">
        <f t="shared" si="796"/>
        <v>5776.5109489960441</v>
      </c>
      <c r="T3619" s="12">
        <f t="shared" si="789"/>
        <v>2731.6007359705595</v>
      </c>
    </row>
    <row r="3620" spans="1:20" x14ac:dyDescent="0.25">
      <c r="A3620" s="1">
        <v>3620</v>
      </c>
      <c r="B3620" s="2">
        <v>42233</v>
      </c>
      <c r="C3620" s="1">
        <v>47509</v>
      </c>
      <c r="D3620" s="1">
        <v>47788</v>
      </c>
      <c r="E3620" s="1">
        <v>47217</v>
      </c>
      <c r="F3620" s="1">
        <v>47217</v>
      </c>
      <c r="G3620" s="14">
        <f t="shared" si="788"/>
        <v>-6.1252841626673327E-3</v>
      </c>
      <c r="H3620" s="15">
        <f t="shared" si="786"/>
        <v>4.9558421754876125E-3</v>
      </c>
      <c r="I3620" s="14">
        <f t="shared" si="790"/>
        <v>-1.1921990344569755E-2</v>
      </c>
      <c r="J3620" s="17">
        <f t="shared" si="791"/>
        <v>1.3671290878451087E-2</v>
      </c>
      <c r="K3620" s="17">
        <f t="shared" si="792"/>
        <v>-2.0213710512103633E-3</v>
      </c>
      <c r="L3620" s="17">
        <f t="shared" si="793"/>
        <v>-4.1039131114569694E-3</v>
      </c>
      <c r="M3620" s="17">
        <f t="shared" si="794"/>
        <v>2.154834941744279E-2</v>
      </c>
      <c r="N3620" s="17">
        <f t="shared" si="795"/>
        <v>-2.3798462859160149E-2</v>
      </c>
      <c r="O3620" s="17">
        <f t="shared" si="797"/>
        <v>3.3169371261114287</v>
      </c>
      <c r="P3620" s="17">
        <f t="shared" si="798"/>
        <v>0.44276941551930721</v>
      </c>
      <c r="Q3620" s="16">
        <f t="shared" si="787"/>
        <v>1.4277101553279378E-3</v>
      </c>
      <c r="R3620" s="1">
        <f t="shared" si="799"/>
        <v>-1.1921990344569755E-2</v>
      </c>
      <c r="S3620" s="12">
        <f t="shared" si="796"/>
        <v>5764.5889586514741</v>
      </c>
      <c r="T3620" s="12">
        <f t="shared" si="789"/>
        <v>2714.8689052437885</v>
      </c>
    </row>
    <row r="3621" spans="1:20" x14ac:dyDescent="0.25">
      <c r="A3621" s="1">
        <v>3621</v>
      </c>
      <c r="B3621" s="2">
        <v>42234</v>
      </c>
      <c r="C3621" s="1">
        <v>47220</v>
      </c>
      <c r="D3621" s="1">
        <v>48084</v>
      </c>
      <c r="E3621" s="1">
        <v>46676</v>
      </c>
      <c r="F3621" s="1">
        <v>47451</v>
      </c>
      <c r="G3621" s="14">
        <f t="shared" si="788"/>
        <v>4.9558421754876125E-3</v>
      </c>
      <c r="H3621" s="15">
        <f t="shared" si="786"/>
        <v>-1.8187182567279914E-2</v>
      </c>
      <c r="I3621" s="14">
        <f t="shared" si="790"/>
        <v>-3.6792514506809537E-2</v>
      </c>
      <c r="J3621" s="17">
        <f t="shared" si="791"/>
        <v>1.2713119821094463E-2</v>
      </c>
      <c r="K3621" s="17">
        <f t="shared" si="792"/>
        <v>-2.8755952738731992E-3</v>
      </c>
      <c r="L3621" s="17">
        <f t="shared" si="793"/>
        <v>7.8314374493608126E-3</v>
      </c>
      <c r="M3621" s="17">
        <f t="shared" si="794"/>
        <v>2.154834941744279E-2</v>
      </c>
      <c r="N3621" s="17">
        <f t="shared" si="795"/>
        <v>-2.3798462859160149E-2</v>
      </c>
      <c r="O3621" s="17">
        <f t="shared" si="797"/>
        <v>3.566930298364722</v>
      </c>
      <c r="P3621" s="17">
        <f t="shared" si="798"/>
        <v>0.46960184304556157</v>
      </c>
      <c r="Q3621" s="16">
        <f t="shared" si="787"/>
        <v>1.5142313284907298E-3</v>
      </c>
      <c r="R3621" s="1">
        <f t="shared" si="799"/>
        <v>-3.6792514506809537E-2</v>
      </c>
      <c r="S3621" s="12">
        <f t="shared" si="796"/>
        <v>5727.7964441446647</v>
      </c>
      <c r="T3621" s="12">
        <f t="shared" si="789"/>
        <v>2728.3233670653158</v>
      </c>
    </row>
    <row r="3622" spans="1:20" x14ac:dyDescent="0.25">
      <c r="A3622" s="1">
        <v>3622</v>
      </c>
      <c r="B3622" s="2">
        <v>42235</v>
      </c>
      <c r="C3622" s="1">
        <v>47451</v>
      </c>
      <c r="D3622" s="1">
        <v>47451</v>
      </c>
      <c r="E3622" s="1">
        <v>45977</v>
      </c>
      <c r="F3622" s="1">
        <v>46588</v>
      </c>
      <c r="G3622" s="14">
        <f t="shared" si="788"/>
        <v>-1.8187182567279914E-2</v>
      </c>
      <c r="H3622" s="15">
        <f t="shared" si="786"/>
        <v>1.3093500472225461E-3</v>
      </c>
      <c r="I3622" s="14">
        <f t="shared" si="790"/>
        <v>-4.8876548037517398E-2</v>
      </c>
      <c r="J3622" s="17">
        <f t="shared" si="791"/>
        <v>1.2483176676879563E-2</v>
      </c>
      <c r="K3622" s="17">
        <f t="shared" si="792"/>
        <v>-4.9522865762430179E-3</v>
      </c>
      <c r="L3622" s="17">
        <f t="shared" si="793"/>
        <v>-1.3234895991036895E-2</v>
      </c>
      <c r="M3622" s="17">
        <f t="shared" si="794"/>
        <v>2.154834941744279E-2</v>
      </c>
      <c r="N3622" s="17">
        <f t="shared" si="795"/>
        <v>-2.3798462859160149E-2</v>
      </c>
      <c r="O3622" s="17">
        <f t="shared" si="797"/>
        <v>3.6326340202002445</v>
      </c>
      <c r="P3622" s="17">
        <f t="shared" si="798"/>
        <v>0.47634198583631215</v>
      </c>
      <c r="Q3622" s="16">
        <f t="shared" si="787"/>
        <v>1.5359649215832621E-3</v>
      </c>
      <c r="R3622" s="1">
        <f t="shared" si="799"/>
        <v>-4.8876548037517398E-2</v>
      </c>
      <c r="S3622" s="12">
        <f t="shared" si="796"/>
        <v>5678.919896107147</v>
      </c>
      <c r="T3622" s="12">
        <f t="shared" si="789"/>
        <v>2678.7028518859229</v>
      </c>
    </row>
    <row r="3623" spans="1:20" x14ac:dyDescent="0.25">
      <c r="A3623" s="1">
        <v>3623</v>
      </c>
      <c r="B3623" s="2">
        <v>42236</v>
      </c>
      <c r="C3623" s="1">
        <v>46588</v>
      </c>
      <c r="D3623" s="1">
        <v>46781</v>
      </c>
      <c r="E3623" s="1">
        <v>46030</v>
      </c>
      <c r="F3623" s="1">
        <v>46649</v>
      </c>
      <c r="G3623" s="14">
        <f t="shared" si="788"/>
        <v>1.3093500472225461E-3</v>
      </c>
      <c r="H3623" s="15">
        <f t="shared" si="786"/>
        <v>-1.991468198675217E-2</v>
      </c>
      <c r="I3623" s="14">
        <f t="shared" si="790"/>
        <v>-4.5471895919456551E-2</v>
      </c>
      <c r="J3623" s="17">
        <f t="shared" si="791"/>
        <v>1.2570960396602179E-2</v>
      </c>
      <c r="K3623" s="17">
        <f t="shared" si="792"/>
        <v>-4.4032590867778033E-3</v>
      </c>
      <c r="L3623" s="17">
        <f t="shared" si="793"/>
        <v>5.7126091340003494E-3</v>
      </c>
      <c r="M3623" s="17">
        <f t="shared" si="794"/>
        <v>2.154834941744279E-2</v>
      </c>
      <c r="N3623" s="17">
        <f t="shared" si="795"/>
        <v>-2.3798462859160149E-2</v>
      </c>
      <c r="O3623" s="17">
        <f t="shared" si="797"/>
        <v>3.6072671336121451</v>
      </c>
      <c r="P3623" s="17">
        <f t="shared" si="798"/>
        <v>0.47375431165676574</v>
      </c>
      <c r="Q3623" s="16">
        <f t="shared" si="787"/>
        <v>1.5276209651686457E-3</v>
      </c>
      <c r="R3623" s="1">
        <f t="shared" si="799"/>
        <v>-4.5471895919456551E-2</v>
      </c>
      <c r="S3623" s="12">
        <f t="shared" si="796"/>
        <v>5633.44800018769</v>
      </c>
      <c r="T3623" s="12">
        <f t="shared" si="789"/>
        <v>2682.210211591535</v>
      </c>
    </row>
    <row r="3624" spans="1:20" x14ac:dyDescent="0.25">
      <c r="A3624" s="1">
        <v>3624</v>
      </c>
      <c r="B3624" s="2">
        <v>42237</v>
      </c>
      <c r="C3624" s="1">
        <v>46649</v>
      </c>
      <c r="D3624" s="1">
        <v>46649</v>
      </c>
      <c r="E3624" s="1">
        <v>45677</v>
      </c>
      <c r="F3624" s="1">
        <v>45720</v>
      </c>
      <c r="G3624" s="14">
        <f t="shared" si="788"/>
        <v>-1.991468198675217E-2</v>
      </c>
      <c r="H3624" s="15">
        <f t="shared" si="786"/>
        <v>-3.0271216097987774E-2</v>
      </c>
      <c r="I3624" s="14">
        <f t="shared" si="790"/>
        <v>7.9594546047295767E-3</v>
      </c>
      <c r="J3624" s="17">
        <f t="shared" si="791"/>
        <v>1.1286447909583918E-2</v>
      </c>
      <c r="K3624" s="17">
        <f t="shared" si="792"/>
        <v>-7.0242354809404144E-3</v>
      </c>
      <c r="L3624" s="17">
        <f t="shared" si="793"/>
        <v>-1.2890446505811755E-2</v>
      </c>
      <c r="M3624" s="17">
        <f t="shared" si="794"/>
        <v>1.8839824829572509E-2</v>
      </c>
      <c r="N3624" s="17">
        <f t="shared" si="795"/>
        <v>-2.3798462859160149E-2</v>
      </c>
      <c r="O3624" s="17">
        <f t="shared" si="797"/>
        <v>3.7778305477781222</v>
      </c>
      <c r="P3624" s="17">
        <f t="shared" si="798"/>
        <v>0.49081435608944968</v>
      </c>
      <c r="Q3624" s="16">
        <f t="shared" si="787"/>
        <v>1.582631085184098E-3</v>
      </c>
      <c r="R3624" s="1">
        <f t="shared" si="799"/>
        <v>7.9594546047295767E-3</v>
      </c>
      <c r="S3624" s="12">
        <f t="shared" si="796"/>
        <v>5641.4074547924192</v>
      </c>
      <c r="T3624" s="12">
        <f t="shared" si="789"/>
        <v>2628.7948482060701</v>
      </c>
    </row>
    <row r="3625" spans="1:20" x14ac:dyDescent="0.25">
      <c r="A3625" s="1">
        <v>3625</v>
      </c>
      <c r="B3625" s="2">
        <v>42240</v>
      </c>
      <c r="C3625" s="1">
        <v>45715</v>
      </c>
      <c r="D3625" s="1">
        <v>45715</v>
      </c>
      <c r="E3625" s="1">
        <v>42749</v>
      </c>
      <c r="F3625" s="1">
        <v>44336</v>
      </c>
      <c r="G3625" s="14">
        <f t="shared" si="788"/>
        <v>-3.0271216097987774E-2</v>
      </c>
      <c r="H3625" s="15">
        <f t="shared" si="786"/>
        <v>4.714002165283393E-3</v>
      </c>
      <c r="I3625" s="14">
        <f t="shared" si="790"/>
        <v>7.4657101042871155E-2</v>
      </c>
      <c r="J3625" s="17">
        <f t="shared" si="791"/>
        <v>1.2688422488566059E-2</v>
      </c>
      <c r="K3625" s="17">
        <f t="shared" si="792"/>
        <v>-8.0894675092822999E-3</v>
      </c>
      <c r="L3625" s="17">
        <f t="shared" si="793"/>
        <v>-2.2181748588705474E-2</v>
      </c>
      <c r="M3625" s="17">
        <f t="shared" si="794"/>
        <v>1.8839824829572509E-2</v>
      </c>
      <c r="N3625" s="17">
        <f t="shared" si="795"/>
        <v>-2.3798462859160149E-2</v>
      </c>
      <c r="O3625" s="17">
        <f t="shared" si="797"/>
        <v>3.3604088866961495</v>
      </c>
      <c r="P3625" s="17">
        <f t="shared" si="798"/>
        <v>0.44757761822397257</v>
      </c>
      <c r="Q3625" s="16">
        <f t="shared" si="787"/>
        <v>1.4432142068493705E-3</v>
      </c>
      <c r="R3625" s="1">
        <f t="shared" si="799"/>
        <v>7.4657101042871155E-2</v>
      </c>
      <c r="S3625" s="12">
        <f t="shared" si="796"/>
        <v>5716.0645558352908</v>
      </c>
      <c r="T3625" s="12">
        <f t="shared" si="789"/>
        <v>2549.2180312787473</v>
      </c>
    </row>
    <row r="3626" spans="1:20" x14ac:dyDescent="0.25">
      <c r="A3626" s="1">
        <v>3626</v>
      </c>
      <c r="B3626" s="2">
        <v>42241</v>
      </c>
      <c r="C3626" s="1">
        <v>44338</v>
      </c>
      <c r="D3626" s="1">
        <v>45588</v>
      </c>
      <c r="E3626" s="1">
        <v>44338</v>
      </c>
      <c r="F3626" s="1">
        <v>44545</v>
      </c>
      <c r="G3626" s="14">
        <f t="shared" si="788"/>
        <v>4.714002165283393E-3</v>
      </c>
      <c r="H3626" s="15">
        <f t="shared" si="786"/>
        <v>3.3516668537433958E-2</v>
      </c>
      <c r="I3626" s="14">
        <f t="shared" si="790"/>
        <v>5.8185789855267789E-2</v>
      </c>
      <c r="J3626" s="17">
        <f t="shared" si="791"/>
        <v>1.3019351847162125E-2</v>
      </c>
      <c r="K3626" s="17">
        <f t="shared" si="792"/>
        <v>-7.6688276212891907E-3</v>
      </c>
      <c r="L3626" s="17">
        <f t="shared" si="793"/>
        <v>1.2382829786572583E-2</v>
      </c>
      <c r="M3626" s="17">
        <f t="shared" si="794"/>
        <v>1.8839824829572509E-2</v>
      </c>
      <c r="N3626" s="17">
        <f t="shared" si="795"/>
        <v>-2.3798462859160149E-2</v>
      </c>
      <c r="O3626" s="17">
        <f t="shared" si="797"/>
        <v>3.2749931171133282</v>
      </c>
      <c r="P3626" s="17">
        <f t="shared" si="798"/>
        <v>0.4380700797043483</v>
      </c>
      <c r="Q3626" s="16">
        <f t="shared" si="787"/>
        <v>1.4125571451353886E-3</v>
      </c>
      <c r="R3626" s="1">
        <f t="shared" si="799"/>
        <v>5.8185789855267789E-2</v>
      </c>
      <c r="S3626" s="12">
        <f t="shared" si="796"/>
        <v>5774.2503456905588</v>
      </c>
      <c r="T3626" s="12">
        <f t="shared" si="789"/>
        <v>2561.2350505979748</v>
      </c>
    </row>
    <row r="3627" spans="1:20" x14ac:dyDescent="0.25">
      <c r="A3627" s="1">
        <v>3627</v>
      </c>
      <c r="B3627" s="2">
        <v>42242</v>
      </c>
      <c r="C3627" s="1">
        <v>44546</v>
      </c>
      <c r="D3627" s="1">
        <v>46039</v>
      </c>
      <c r="E3627" s="1">
        <v>44540</v>
      </c>
      <c r="F3627" s="1">
        <v>46038</v>
      </c>
      <c r="G3627" s="14">
        <f t="shared" si="788"/>
        <v>3.3516668537433958E-2</v>
      </c>
      <c r="H3627" s="15">
        <f t="shared" si="786"/>
        <v>3.6426430340153804E-2</v>
      </c>
      <c r="I3627" s="14">
        <f t="shared" si="790"/>
        <v>1.3471767964989945E-2</v>
      </c>
      <c r="J3627" s="17">
        <f t="shared" si="791"/>
        <v>1.661227617223018E-2</v>
      </c>
      <c r="K3627" s="17">
        <f t="shared" si="792"/>
        <v>-5.7393626091740849E-3</v>
      </c>
      <c r="L3627" s="17">
        <f t="shared" si="793"/>
        <v>3.9256031146608042E-2</v>
      </c>
      <c r="M3627" s="17">
        <f t="shared" si="794"/>
        <v>3.9256031146608042E-2</v>
      </c>
      <c r="N3627" s="17">
        <f t="shared" si="795"/>
        <v>-2.3798462859160149E-2</v>
      </c>
      <c r="O3627" s="17">
        <f t="shared" si="797"/>
        <v>3.7956564983655214</v>
      </c>
      <c r="P3627" s="17">
        <f t="shared" si="798"/>
        <v>0.49255268077757131</v>
      </c>
      <c r="Q3627" s="16">
        <f t="shared" si="787"/>
        <v>1.5882363138279456E-3</v>
      </c>
      <c r="R3627" s="1">
        <f t="shared" si="799"/>
        <v>1.3471767964989945E-2</v>
      </c>
      <c r="S3627" s="12">
        <f t="shared" si="796"/>
        <v>5787.722113655549</v>
      </c>
      <c r="T3627" s="12">
        <f t="shared" si="789"/>
        <v>2647.0791168353248</v>
      </c>
    </row>
    <row r="3628" spans="1:20" x14ac:dyDescent="0.25">
      <c r="A3628" s="1">
        <v>3628</v>
      </c>
      <c r="B3628" s="2">
        <v>42243</v>
      </c>
      <c r="C3628" s="1">
        <v>46038</v>
      </c>
      <c r="D3628" s="1">
        <v>47997</v>
      </c>
      <c r="E3628" s="1">
        <v>46038</v>
      </c>
      <c r="F3628" s="1">
        <v>47715</v>
      </c>
      <c r="G3628" s="14">
        <f t="shared" si="788"/>
        <v>3.6426430340153804E-2</v>
      </c>
      <c r="H3628" s="15">
        <f t="shared" si="786"/>
        <v>-1.1757309022319973E-2</v>
      </c>
      <c r="I3628" s="14">
        <f t="shared" si="790"/>
        <v>-4.7597565476437786E-2</v>
      </c>
      <c r="J3628" s="17">
        <f t="shared" si="791"/>
        <v>1.9864388749595587E-2</v>
      </c>
      <c r="K3628" s="17">
        <f t="shared" si="792"/>
        <v>-2.9450341843123709E-3</v>
      </c>
      <c r="L3628" s="17">
        <f t="shared" si="793"/>
        <v>3.9371464524466174E-2</v>
      </c>
      <c r="M3628" s="17">
        <f t="shared" si="794"/>
        <v>3.9371464524466174E-2</v>
      </c>
      <c r="N3628" s="17">
        <f t="shared" si="795"/>
        <v>-2.3798462859160149E-2</v>
      </c>
      <c r="O3628" s="17">
        <f t="shared" si="797"/>
        <v>3.1800589577624119</v>
      </c>
      <c r="P3628" s="17">
        <f t="shared" si="798"/>
        <v>0.4272076405105803</v>
      </c>
      <c r="Q3628" s="16">
        <f t="shared" si="787"/>
        <v>1.3775312056621628E-3</v>
      </c>
      <c r="R3628" s="1">
        <f t="shared" si="799"/>
        <v>-4.7597565476437786E-2</v>
      </c>
      <c r="S3628" s="12">
        <f t="shared" si="796"/>
        <v>5740.1245481791111</v>
      </c>
      <c r="T3628" s="12">
        <f t="shared" si="789"/>
        <v>2743.5027598896027</v>
      </c>
    </row>
    <row r="3629" spans="1:20" x14ac:dyDescent="0.25">
      <c r="A3629" s="1">
        <v>3629</v>
      </c>
      <c r="B3629" s="2">
        <v>42244</v>
      </c>
      <c r="C3629" s="1">
        <v>47697</v>
      </c>
      <c r="D3629" s="1">
        <v>47872</v>
      </c>
      <c r="E3629" s="1">
        <v>46847</v>
      </c>
      <c r="F3629" s="1">
        <v>47154</v>
      </c>
      <c r="G3629" s="14">
        <f t="shared" si="788"/>
        <v>-1.1757309022319973E-2</v>
      </c>
      <c r="H3629" s="15">
        <f t="shared" si="786"/>
        <v>-1.1197353352843886E-2</v>
      </c>
      <c r="I3629" s="14">
        <f t="shared" si="790"/>
        <v>-1.4136977873736578E-2</v>
      </c>
      <c r="J3629" s="17">
        <f t="shared" si="791"/>
        <v>1.8748199781926381E-2</v>
      </c>
      <c r="K3629" s="17">
        <f t="shared" si="792"/>
        <v>-1.8172753332799255E-3</v>
      </c>
      <c r="L3629" s="17">
        <f t="shared" si="793"/>
        <v>-9.9400336890400481E-3</v>
      </c>
      <c r="M3629" s="17">
        <f t="shared" si="794"/>
        <v>3.9371464524466174E-2</v>
      </c>
      <c r="N3629" s="17">
        <f t="shared" si="795"/>
        <v>-2.2181748588705474E-2</v>
      </c>
      <c r="O3629" s="17">
        <f t="shared" si="797"/>
        <v>3.2831532535998527</v>
      </c>
      <c r="P3629" s="17">
        <f t="shared" si="798"/>
        <v>0.43898902535431755</v>
      </c>
      <c r="Q3629" s="16">
        <f t="shared" si="787"/>
        <v>1.4155202857468888E-3</v>
      </c>
      <c r="R3629" s="1">
        <f t="shared" si="799"/>
        <v>-1.4136977873736578E-2</v>
      </c>
      <c r="S3629" s="12">
        <f t="shared" si="796"/>
        <v>5725.9875703053749</v>
      </c>
      <c r="T3629" s="12">
        <f t="shared" si="789"/>
        <v>2711.2465501379929</v>
      </c>
    </row>
    <row r="3630" spans="1:20" x14ac:dyDescent="0.25">
      <c r="A3630" s="1">
        <v>3630</v>
      </c>
      <c r="B3630" s="2">
        <v>42247</v>
      </c>
      <c r="C3630" s="1">
        <v>47151</v>
      </c>
      <c r="D3630" s="1">
        <v>47151</v>
      </c>
      <c r="E3630" s="1">
        <v>45570</v>
      </c>
      <c r="F3630" s="1">
        <v>46626</v>
      </c>
      <c r="G3630" s="14">
        <f t="shared" si="788"/>
        <v>-1.1197353352843886E-2</v>
      </c>
      <c r="H3630" s="15">
        <f t="shared" si="786"/>
        <v>-2.4642903101273927E-2</v>
      </c>
      <c r="I3630" s="14">
        <f t="shared" si="790"/>
        <v>1.6473254266986204E-2</v>
      </c>
      <c r="J3630" s="17">
        <f t="shared" si="791"/>
        <v>1.8211343532394751E-2</v>
      </c>
      <c r="K3630" s="17">
        <f t="shared" si="792"/>
        <v>-3.628741437020507E-3</v>
      </c>
      <c r="L3630" s="17">
        <f t="shared" si="793"/>
        <v>-7.5686119158233792E-3</v>
      </c>
      <c r="M3630" s="17">
        <f t="shared" si="794"/>
        <v>3.9371464524466174E-2</v>
      </c>
      <c r="N3630" s="17">
        <f t="shared" si="795"/>
        <v>-2.2181748588705474E-2</v>
      </c>
      <c r="O3630" s="17">
        <f t="shared" si="797"/>
        <v>3.3799380591376686</v>
      </c>
      <c r="P3630" s="17">
        <f t="shared" si="798"/>
        <v>0.44971743253962276</v>
      </c>
      <c r="Q3630" s="16">
        <f t="shared" si="787"/>
        <v>1.4501140389558559E-3</v>
      </c>
      <c r="R3630" s="1">
        <f t="shared" si="799"/>
        <v>1.6473254266986204E-2</v>
      </c>
      <c r="S3630" s="12">
        <f t="shared" si="796"/>
        <v>5742.4608245723612</v>
      </c>
      <c r="T3630" s="12">
        <f t="shared" si="789"/>
        <v>2680.8877644894187</v>
      </c>
    </row>
    <row r="3631" spans="1:20" x14ac:dyDescent="0.25">
      <c r="A3631" s="1">
        <v>3631</v>
      </c>
      <c r="B3631" s="2">
        <v>42248</v>
      </c>
      <c r="C3631" s="1">
        <v>46625</v>
      </c>
      <c r="D3631" s="1">
        <v>46625</v>
      </c>
      <c r="E3631" s="1">
        <v>45278</v>
      </c>
      <c r="F3631" s="1">
        <v>45477</v>
      </c>
      <c r="G3631" s="14">
        <f t="shared" si="788"/>
        <v>-2.4642903101273927E-2</v>
      </c>
      <c r="H3631" s="15">
        <f t="shared" si="786"/>
        <v>2.1703278580381236E-2</v>
      </c>
      <c r="I3631" s="14">
        <f t="shared" si="790"/>
        <v>2.2790776293227455E-2</v>
      </c>
      <c r="J3631" s="17">
        <f t="shared" si="791"/>
        <v>1.9004764979847849E-2</v>
      </c>
      <c r="K3631" s="17">
        <f t="shared" si="792"/>
        <v>-4.8920232324630945E-3</v>
      </c>
      <c r="L3631" s="17">
        <f t="shared" si="793"/>
        <v>-1.9750879868810835E-2</v>
      </c>
      <c r="M3631" s="17">
        <f t="shared" si="794"/>
        <v>3.9371464524466174E-2</v>
      </c>
      <c r="N3631" s="17">
        <f t="shared" si="795"/>
        <v>-2.2181748588705474E-2</v>
      </c>
      <c r="O3631" s="17">
        <f t="shared" si="797"/>
        <v>3.2388305342602788</v>
      </c>
      <c r="P3631" s="17">
        <f t="shared" si="798"/>
        <v>0.43396991604999935</v>
      </c>
      <c r="Q3631" s="16">
        <f t="shared" si="787"/>
        <v>1.3993361658115235E-3</v>
      </c>
      <c r="R3631" s="1">
        <f t="shared" si="799"/>
        <v>2.2790776293227455E-2</v>
      </c>
      <c r="S3631" s="12">
        <f t="shared" si="796"/>
        <v>5765.2516008655884</v>
      </c>
      <c r="T3631" s="12">
        <f t="shared" si="789"/>
        <v>2614.8229070837151</v>
      </c>
    </row>
    <row r="3632" spans="1:20" x14ac:dyDescent="0.25">
      <c r="A3632" s="1">
        <v>3632</v>
      </c>
      <c r="B3632" s="2">
        <v>42249</v>
      </c>
      <c r="C3632" s="1">
        <v>45484</v>
      </c>
      <c r="D3632" s="1">
        <v>46474</v>
      </c>
      <c r="E3632" s="1">
        <v>45445</v>
      </c>
      <c r="F3632" s="1">
        <v>46464</v>
      </c>
      <c r="G3632" s="14">
        <f t="shared" si="788"/>
        <v>2.1703278580381236E-2</v>
      </c>
      <c r="H3632" s="15">
        <f t="shared" si="786"/>
        <v>1.9412878787878896E-2</v>
      </c>
      <c r="I3632" s="14">
        <f t="shared" si="790"/>
        <v>6.7651612682678719E-3</v>
      </c>
      <c r="J3632" s="17">
        <f t="shared" si="791"/>
        <v>1.9995201048836911E-2</v>
      </c>
      <c r="K3632" s="17">
        <f t="shared" si="792"/>
        <v>-2.5158911727732954E-3</v>
      </c>
      <c r="L3632" s="17">
        <f t="shared" si="793"/>
        <v>2.4219169753154531E-2</v>
      </c>
      <c r="M3632" s="17">
        <f t="shared" si="794"/>
        <v>3.9371464524466174E-2</v>
      </c>
      <c r="N3632" s="17">
        <f t="shared" si="795"/>
        <v>-2.2181748588705474E-2</v>
      </c>
      <c r="O3632" s="17">
        <f t="shared" si="797"/>
        <v>3.0783993100560547</v>
      </c>
      <c r="P3632" s="17">
        <f t="shared" si="798"/>
        <v>0.41521008617468536</v>
      </c>
      <c r="Q3632" s="16">
        <f t="shared" si="787"/>
        <v>1.3388450869645423E-3</v>
      </c>
      <c r="R3632" s="1">
        <f t="shared" si="799"/>
        <v>6.7651612682678719E-3</v>
      </c>
      <c r="S3632" s="12">
        <f t="shared" si="796"/>
        <v>5772.016762133856</v>
      </c>
      <c r="T3632" s="12">
        <f t="shared" si="789"/>
        <v>2671.5731370745152</v>
      </c>
    </row>
    <row r="3633" spans="1:20" x14ac:dyDescent="0.25">
      <c r="A3633" s="1">
        <v>3633</v>
      </c>
      <c r="B3633" s="2">
        <v>42250</v>
      </c>
      <c r="C3633" s="1">
        <v>46468</v>
      </c>
      <c r="D3633" s="1">
        <v>47532</v>
      </c>
      <c r="E3633" s="1">
        <v>46279</v>
      </c>
      <c r="F3633" s="1">
        <v>47366</v>
      </c>
      <c r="G3633" s="14">
        <f t="shared" si="788"/>
        <v>1.9412878787878896E-2</v>
      </c>
      <c r="H3633" s="15">
        <f t="shared" si="786"/>
        <v>-1.8325381075032676E-2</v>
      </c>
      <c r="I3633" s="14">
        <f t="shared" si="790"/>
        <v>-1.4893130461743564E-2</v>
      </c>
      <c r="J3633" s="17">
        <f t="shared" si="791"/>
        <v>2.0703216161334227E-2</v>
      </c>
      <c r="K3633" s="17">
        <f t="shared" si="792"/>
        <v>-7.0090897499990317E-4</v>
      </c>
      <c r="L3633" s="17">
        <f t="shared" si="793"/>
        <v>2.0113787762878799E-2</v>
      </c>
      <c r="M3633" s="17">
        <f t="shared" si="794"/>
        <v>3.9371464524466174E-2</v>
      </c>
      <c r="N3633" s="17">
        <f t="shared" si="795"/>
        <v>-2.2181748588705474E-2</v>
      </c>
      <c r="O3633" s="17">
        <f t="shared" si="797"/>
        <v>2.9731232400562844</v>
      </c>
      <c r="P3633" s="17">
        <f t="shared" si="798"/>
        <v>0.402360708014183</v>
      </c>
      <c r="Q3633" s="16">
        <f t="shared" si="787"/>
        <v>1.2974122620078279E-3</v>
      </c>
      <c r="R3633" s="1">
        <f t="shared" si="799"/>
        <v>-1.4893130461743564E-2</v>
      </c>
      <c r="S3633" s="12">
        <f t="shared" si="796"/>
        <v>5757.1236316721124</v>
      </c>
      <c r="T3633" s="12">
        <f t="shared" si="789"/>
        <v>2723.4360625574964</v>
      </c>
    </row>
    <row r="3634" spans="1:20" x14ac:dyDescent="0.25">
      <c r="A3634" s="1">
        <v>3634</v>
      </c>
      <c r="B3634" s="2">
        <v>42251</v>
      </c>
      <c r="C3634" s="1">
        <v>47366</v>
      </c>
      <c r="D3634" s="1">
        <v>47377</v>
      </c>
      <c r="E3634" s="1">
        <v>46320</v>
      </c>
      <c r="F3634" s="1">
        <v>46498</v>
      </c>
      <c r="G3634" s="14">
        <f t="shared" si="788"/>
        <v>-1.8325381075032676E-2</v>
      </c>
      <c r="H3634" s="15">
        <f t="shared" si="786"/>
        <v>5.6776635554216526E-3</v>
      </c>
      <c r="I3634" s="14">
        <f t="shared" si="790"/>
        <v>1.5299991135797608E-4</v>
      </c>
      <c r="J3634" s="17">
        <f t="shared" si="791"/>
        <v>2.1064616760462614E-2</v>
      </c>
      <c r="K3634" s="17">
        <f t="shared" si="792"/>
        <v>-1.2255240488210806E-3</v>
      </c>
      <c r="L3634" s="17">
        <f t="shared" si="793"/>
        <v>-1.7099857026211595E-2</v>
      </c>
      <c r="M3634" s="17">
        <f t="shared" si="794"/>
        <v>3.9371464524466174E-2</v>
      </c>
      <c r="N3634" s="17">
        <f t="shared" si="795"/>
        <v>-2.2181748588705474E-2</v>
      </c>
      <c r="O3634" s="17">
        <f t="shared" si="797"/>
        <v>2.9221140746649805</v>
      </c>
      <c r="P3634" s="17">
        <f t="shared" si="798"/>
        <v>0.39597026379217076</v>
      </c>
      <c r="Q3634" s="16">
        <f t="shared" si="787"/>
        <v>1.276806272088396E-3</v>
      </c>
      <c r="R3634" s="1">
        <f t="shared" si="799"/>
        <v>1.5299991135797608E-4</v>
      </c>
      <c r="S3634" s="12">
        <f t="shared" si="796"/>
        <v>5757.2766315834706</v>
      </c>
      <c r="T3634" s="12">
        <f t="shared" si="789"/>
        <v>2673.5280588776436</v>
      </c>
    </row>
    <row r="3635" spans="1:20" x14ac:dyDescent="0.25">
      <c r="A3635" s="1">
        <v>3635</v>
      </c>
      <c r="B3635" s="2">
        <v>42255</v>
      </c>
      <c r="C3635" s="1">
        <v>46501</v>
      </c>
      <c r="D3635" s="1">
        <v>47243</v>
      </c>
      <c r="E3635" s="1">
        <v>46497</v>
      </c>
      <c r="F3635" s="1">
        <v>46762</v>
      </c>
      <c r="G3635" s="14">
        <f t="shared" si="788"/>
        <v>5.6776635554216526E-3</v>
      </c>
      <c r="H3635" s="15">
        <f t="shared" si="786"/>
        <v>-2.2454129421325408E-3</v>
      </c>
      <c r="I3635" s="14">
        <f t="shared" si="790"/>
        <v>-7.7395268816345952E-3</v>
      </c>
      <c r="J3635" s="17">
        <f t="shared" si="791"/>
        <v>2.1088947942751814E-2</v>
      </c>
      <c r="K3635" s="17">
        <f t="shared" si="792"/>
        <v>-4.3866086761514824E-4</v>
      </c>
      <c r="L3635" s="17">
        <f t="shared" si="793"/>
        <v>6.1163244230368011E-3</v>
      </c>
      <c r="M3635" s="17">
        <f t="shared" si="794"/>
        <v>3.9371464524466174E-2</v>
      </c>
      <c r="N3635" s="17">
        <f t="shared" si="795"/>
        <v>-2.2181748588705474E-2</v>
      </c>
      <c r="O3635" s="17">
        <f t="shared" si="797"/>
        <v>2.918742712071952</v>
      </c>
      <c r="P3635" s="17">
        <f t="shared" si="798"/>
        <v>0.39554397664464175</v>
      </c>
      <c r="Q3635" s="16">
        <f t="shared" si="787"/>
        <v>1.2754317090127166E-3</v>
      </c>
      <c r="R3635" s="1">
        <f t="shared" si="799"/>
        <v>-7.7395268816345952E-3</v>
      </c>
      <c r="S3635" s="12">
        <f t="shared" si="796"/>
        <v>5749.5371047018361</v>
      </c>
      <c r="T3635" s="12">
        <f t="shared" si="789"/>
        <v>2688.7074517019305</v>
      </c>
    </row>
    <row r="3636" spans="1:20" x14ac:dyDescent="0.25">
      <c r="A3636" s="1">
        <v>3636</v>
      </c>
      <c r="B3636" s="2">
        <v>42256</v>
      </c>
      <c r="C3636" s="1">
        <v>46762</v>
      </c>
      <c r="D3636" s="1">
        <v>47840</v>
      </c>
      <c r="E3636" s="1">
        <v>46614</v>
      </c>
      <c r="F3636" s="1">
        <v>46657</v>
      </c>
      <c r="G3636" s="14">
        <f t="shared" si="788"/>
        <v>-2.2454129421325408E-3</v>
      </c>
      <c r="H3636" s="15">
        <f t="shared" si="786"/>
        <v>-3.2792507019311357E-3</v>
      </c>
      <c r="I3636" s="14">
        <f t="shared" si="790"/>
        <v>1.3492545830761427E-2</v>
      </c>
      <c r="J3636" s="17">
        <f t="shared" si="791"/>
        <v>2.1039280676881066E-2</v>
      </c>
      <c r="K3636" s="17">
        <f t="shared" si="792"/>
        <v>-9.1874454212315841E-4</v>
      </c>
      <c r="L3636" s="17">
        <f t="shared" si="793"/>
        <v>-1.3266684000093824E-3</v>
      </c>
      <c r="M3636" s="17">
        <f t="shared" si="794"/>
        <v>3.9371464524466174E-2</v>
      </c>
      <c r="N3636" s="17">
        <f t="shared" si="795"/>
        <v>-2.2181748588705474E-2</v>
      </c>
      <c r="O3636" s="17">
        <f t="shared" si="797"/>
        <v>2.9256329652376931</v>
      </c>
      <c r="P3636" s="17">
        <f t="shared" si="798"/>
        <v>0.39641468064661362</v>
      </c>
      <c r="Q3636" s="16">
        <f t="shared" si="787"/>
        <v>1.2782392944111838E-3</v>
      </c>
      <c r="R3636" s="1">
        <f t="shared" si="799"/>
        <v>1.3492545830761427E-2</v>
      </c>
      <c r="S3636" s="12">
        <f t="shared" si="796"/>
        <v>5763.0296505325978</v>
      </c>
      <c r="T3636" s="12">
        <f t="shared" si="789"/>
        <v>2682.6701931922707</v>
      </c>
    </row>
    <row r="3637" spans="1:20" x14ac:dyDescent="0.25">
      <c r="A3637" s="1">
        <v>3637</v>
      </c>
      <c r="B3637" s="2">
        <v>42257</v>
      </c>
      <c r="C3637" s="1">
        <v>46656</v>
      </c>
      <c r="D3637" s="1">
        <v>46819</v>
      </c>
      <c r="E3637" s="1">
        <v>45592</v>
      </c>
      <c r="F3637" s="1">
        <v>46504</v>
      </c>
      <c r="G3637" s="14">
        <f t="shared" si="788"/>
        <v>-3.2792507019311357E-3</v>
      </c>
      <c r="H3637" s="15">
        <f t="shared" si="786"/>
        <v>-2.2148632375709187E-3</v>
      </c>
      <c r="I3637" s="14">
        <f t="shared" si="790"/>
        <v>1.8506071732557139E-2</v>
      </c>
      <c r="J3637" s="17">
        <f t="shared" si="791"/>
        <v>2.0510755450802054E-2</v>
      </c>
      <c r="K3637" s="17">
        <f t="shared" si="792"/>
        <v>7.5117582233426761E-5</v>
      </c>
      <c r="L3637" s="17">
        <f t="shared" si="793"/>
        <v>-3.3543682841645625E-3</v>
      </c>
      <c r="M3637" s="17">
        <f t="shared" si="794"/>
        <v>3.9371464524466174E-2</v>
      </c>
      <c r="N3637" s="17">
        <f t="shared" si="795"/>
        <v>-2.2181748588705474E-2</v>
      </c>
      <c r="O3637" s="17">
        <f t="shared" si="797"/>
        <v>3.0010212573991111</v>
      </c>
      <c r="P3637" s="17">
        <f t="shared" si="798"/>
        <v>0.40580955605047969</v>
      </c>
      <c r="Q3637" s="16">
        <f t="shared" si="787"/>
        <v>1.3085330738638783E-3</v>
      </c>
      <c r="R3637" s="1">
        <f t="shared" si="799"/>
        <v>1.8506071732557139E-2</v>
      </c>
      <c r="S3637" s="12">
        <f t="shared" si="796"/>
        <v>5781.5357222651546</v>
      </c>
      <c r="T3637" s="12">
        <f t="shared" si="789"/>
        <v>2673.8730450781954</v>
      </c>
    </row>
    <row r="3638" spans="1:20" x14ac:dyDescent="0.25">
      <c r="A3638" s="1">
        <v>3638</v>
      </c>
      <c r="B3638" s="2">
        <v>42258</v>
      </c>
      <c r="C3638" s="1">
        <v>46509</v>
      </c>
      <c r="D3638" s="1">
        <v>46558</v>
      </c>
      <c r="E3638" s="1">
        <v>46176</v>
      </c>
      <c r="F3638" s="1">
        <v>46401</v>
      </c>
      <c r="G3638" s="14">
        <f t="shared" si="788"/>
        <v>-2.2148632375709187E-3</v>
      </c>
      <c r="H3638" s="15">
        <f t="shared" si="786"/>
        <v>1.8986659770263481E-2</v>
      </c>
      <c r="I3638" s="14">
        <f t="shared" si="790"/>
        <v>4.5824389070288518E-2</v>
      </c>
      <c r="J3638" s="17">
        <f t="shared" si="791"/>
        <v>2.0515791697005386E-2</v>
      </c>
      <c r="K3638" s="17">
        <f t="shared" si="792"/>
        <v>-1.5982997008613756E-4</v>
      </c>
      <c r="L3638" s="17">
        <f t="shared" si="793"/>
        <v>-2.0550332674847812E-3</v>
      </c>
      <c r="M3638" s="17">
        <f t="shared" si="794"/>
        <v>3.9371464524466174E-2</v>
      </c>
      <c r="N3638" s="17">
        <f t="shared" si="795"/>
        <v>-2.2181748588705474E-2</v>
      </c>
      <c r="O3638" s="17">
        <f t="shared" si="797"/>
        <v>3.0002845623625798</v>
      </c>
      <c r="P3638" s="17">
        <f t="shared" si="798"/>
        <v>0.4057188961428464</v>
      </c>
      <c r="Q3638" s="16">
        <f t="shared" si="787"/>
        <v>1.3082407409558852E-3</v>
      </c>
      <c r="R3638" s="1">
        <f t="shared" si="799"/>
        <v>4.5824389070288518E-2</v>
      </c>
      <c r="S3638" s="12">
        <f t="shared" si="796"/>
        <v>5827.3601113354434</v>
      </c>
      <c r="T3638" s="12">
        <f t="shared" si="789"/>
        <v>2667.9507819687201</v>
      </c>
    </row>
    <row r="3639" spans="1:20" x14ac:dyDescent="0.25">
      <c r="A3639" s="1">
        <v>3639</v>
      </c>
      <c r="B3639" s="2">
        <v>42261</v>
      </c>
      <c r="C3639" s="1">
        <v>46400</v>
      </c>
      <c r="D3639" s="1">
        <v>47386</v>
      </c>
      <c r="E3639" s="1">
        <v>46218</v>
      </c>
      <c r="F3639" s="1">
        <v>47282</v>
      </c>
      <c r="G3639" s="14">
        <f t="shared" si="788"/>
        <v>1.8986659770263481E-2</v>
      </c>
      <c r="H3639" s="15">
        <f t="shared" si="786"/>
        <v>1.7342751998645767E-3</v>
      </c>
      <c r="I3639" s="14">
        <f t="shared" si="790"/>
        <v>2.6796537200669657E-2</v>
      </c>
      <c r="J3639" s="17">
        <f t="shared" si="791"/>
        <v>2.0297808098611245E-2</v>
      </c>
      <c r="K3639" s="17">
        <f t="shared" si="792"/>
        <v>2.4335928137149058E-3</v>
      </c>
      <c r="L3639" s="17">
        <f t="shared" si="793"/>
        <v>1.6553066956548575E-2</v>
      </c>
      <c r="M3639" s="17">
        <f t="shared" si="794"/>
        <v>3.9371464524466174E-2</v>
      </c>
      <c r="N3639" s="17">
        <f t="shared" si="795"/>
        <v>-2.2181748588705474E-2</v>
      </c>
      <c r="O3639" s="17">
        <f t="shared" si="797"/>
        <v>3.0325054219713041</v>
      </c>
      <c r="P3639" s="17">
        <f t="shared" si="798"/>
        <v>0.4096634358318757</v>
      </c>
      <c r="Q3639" s="16">
        <f t="shared" si="787"/>
        <v>1.3209599107420731E-3</v>
      </c>
      <c r="R3639" s="1">
        <f t="shared" si="799"/>
        <v>2.6796537200669657E-2</v>
      </c>
      <c r="S3639" s="12">
        <f t="shared" si="796"/>
        <v>5854.1566485361127</v>
      </c>
      <c r="T3639" s="12">
        <f t="shared" si="789"/>
        <v>2718.6062557497685</v>
      </c>
    </row>
    <row r="3640" spans="1:20" x14ac:dyDescent="0.25">
      <c r="A3640" s="1">
        <v>3640</v>
      </c>
      <c r="B3640" s="2">
        <v>42262</v>
      </c>
      <c r="C3640" s="1">
        <v>47281</v>
      </c>
      <c r="D3640" s="1">
        <v>47689</v>
      </c>
      <c r="E3640" s="1">
        <v>46746</v>
      </c>
      <c r="F3640" s="1">
        <v>47364</v>
      </c>
      <c r="G3640" s="14">
        <f t="shared" si="788"/>
        <v>1.7342751998645767E-3</v>
      </c>
      <c r="H3640" s="15">
        <f t="shared" si="786"/>
        <v>2.5103454100160461E-2</v>
      </c>
      <c r="I3640" s="14">
        <f t="shared" si="790"/>
        <v>-1.4459458630906585E-3</v>
      </c>
      <c r="J3640" s="17">
        <f t="shared" si="791"/>
        <v>1.8186746766871337E-2</v>
      </c>
      <c r="K3640" s="17">
        <f t="shared" si="792"/>
        <v>4.5672922335717294E-3</v>
      </c>
      <c r="L3640" s="17">
        <f t="shared" si="793"/>
        <v>-2.8330170337071527E-3</v>
      </c>
      <c r="M3640" s="17">
        <f t="shared" si="794"/>
        <v>3.9371464524466174E-2</v>
      </c>
      <c r="N3640" s="17">
        <f t="shared" si="795"/>
        <v>-1.9750879868810835E-2</v>
      </c>
      <c r="O3640" s="17">
        <f t="shared" si="797"/>
        <v>3.2508477272567102</v>
      </c>
      <c r="P3640" s="17">
        <f t="shared" si="798"/>
        <v>0.43533749891531015</v>
      </c>
      <c r="Q3640" s="16">
        <f t="shared" si="787"/>
        <v>1.4037459373011977E-3</v>
      </c>
      <c r="R3640" s="1">
        <f t="shared" si="799"/>
        <v>-1.4459458630906585E-3</v>
      </c>
      <c r="S3640" s="12">
        <f t="shared" si="796"/>
        <v>5852.7107026730218</v>
      </c>
      <c r="T3640" s="12">
        <f t="shared" si="789"/>
        <v>2723.321067157312</v>
      </c>
    </row>
    <row r="3641" spans="1:20" x14ac:dyDescent="0.25">
      <c r="A3641" s="1">
        <v>3641</v>
      </c>
      <c r="B3641" s="2">
        <v>42263</v>
      </c>
      <c r="C3641" s="1">
        <v>47364</v>
      </c>
      <c r="D3641" s="1">
        <v>48681</v>
      </c>
      <c r="E3641" s="1">
        <v>47364</v>
      </c>
      <c r="F3641" s="1">
        <v>48553</v>
      </c>
      <c r="G3641" s="14">
        <f t="shared" si="788"/>
        <v>2.5103454100160461E-2</v>
      </c>
      <c r="H3641" s="15">
        <f t="shared" si="786"/>
        <v>-4.1192099355380485E-5</v>
      </c>
      <c r="I3641" s="14">
        <f t="shared" si="790"/>
        <v>-4.0809724946324955E-2</v>
      </c>
      <c r="J3641" s="17">
        <f t="shared" si="791"/>
        <v>1.8944667012868652E-2</v>
      </c>
      <c r="K3641" s="17">
        <f t="shared" si="792"/>
        <v>5.9265890292302002E-3</v>
      </c>
      <c r="L3641" s="17">
        <f t="shared" si="793"/>
        <v>1.9176865070930259E-2</v>
      </c>
      <c r="M3641" s="17">
        <f t="shared" si="794"/>
        <v>3.9371464524466174E-2</v>
      </c>
      <c r="N3641" s="17">
        <f t="shared" si="795"/>
        <v>-1.9750879868810835E-2</v>
      </c>
      <c r="O3641" s="17">
        <f t="shared" si="797"/>
        <v>3.1207908987324315</v>
      </c>
      <c r="P3641" s="17">
        <f t="shared" si="798"/>
        <v>0.42026047464617861</v>
      </c>
      <c r="Q3641" s="16">
        <f t="shared" si="787"/>
        <v>1.3551300665868252E-3</v>
      </c>
      <c r="R3641" s="1">
        <f t="shared" si="799"/>
        <v>-4.0809724946324955E-2</v>
      </c>
      <c r="S3641" s="12">
        <f t="shared" si="796"/>
        <v>5811.9009777266965</v>
      </c>
      <c r="T3641" s="12">
        <f t="shared" si="789"/>
        <v>2791.6858325666954</v>
      </c>
    </row>
    <row r="3642" spans="1:20" x14ac:dyDescent="0.25">
      <c r="A3642" s="1">
        <v>3642</v>
      </c>
      <c r="B3642" s="2">
        <v>42264</v>
      </c>
      <c r="C3642" s="1">
        <v>48553</v>
      </c>
      <c r="D3642" s="1">
        <v>49396</v>
      </c>
      <c r="E3642" s="1">
        <v>48082</v>
      </c>
      <c r="F3642" s="1">
        <v>48551</v>
      </c>
      <c r="G3642" s="14">
        <f t="shared" si="788"/>
        <v>-4.1192099355380485E-5</v>
      </c>
      <c r="H3642" s="15">
        <f t="shared" si="786"/>
        <v>-2.6508207863895739E-2</v>
      </c>
      <c r="I3642" s="14">
        <f t="shared" si="790"/>
        <v>-4.7744278715181609E-2</v>
      </c>
      <c r="J3642" s="17">
        <f t="shared" si="791"/>
        <v>1.7369785559770541E-2</v>
      </c>
      <c r="K3642" s="17">
        <f t="shared" si="792"/>
        <v>3.6893983201109113E-3</v>
      </c>
      <c r="L3642" s="17">
        <f t="shared" si="793"/>
        <v>-3.7305904194662918E-3</v>
      </c>
      <c r="M3642" s="17">
        <f t="shared" si="794"/>
        <v>3.9371464524466174E-2</v>
      </c>
      <c r="N3642" s="17">
        <f t="shared" si="795"/>
        <v>-1.9750879868810835E-2</v>
      </c>
      <c r="O3642" s="17">
        <f t="shared" si="797"/>
        <v>3.4037463611645205</v>
      </c>
      <c r="P3642" s="17">
        <f t="shared" si="798"/>
        <v>0.45230944959591562</v>
      </c>
      <c r="Q3642" s="16">
        <f t="shared" si="787"/>
        <v>1.4584719989782576E-3</v>
      </c>
      <c r="R3642" s="1">
        <f t="shared" si="799"/>
        <v>-4.7744278715181609E-2</v>
      </c>
      <c r="S3642" s="12">
        <f t="shared" si="796"/>
        <v>5764.1566990115152</v>
      </c>
      <c r="T3642" s="12">
        <f t="shared" si="789"/>
        <v>2791.5708371665114</v>
      </c>
    </row>
    <row r="3643" spans="1:20" x14ac:dyDescent="0.25">
      <c r="A3643" s="1">
        <v>3643</v>
      </c>
      <c r="B3643" s="2">
        <v>42265</v>
      </c>
      <c r="C3643" s="1">
        <v>48550</v>
      </c>
      <c r="D3643" s="1">
        <v>48550</v>
      </c>
      <c r="E3643" s="1">
        <v>46928</v>
      </c>
      <c r="F3643" s="1">
        <v>47264</v>
      </c>
      <c r="G3643" s="14">
        <f t="shared" si="788"/>
        <v>-2.6508207863895739E-2</v>
      </c>
      <c r="H3643" s="15">
        <f t="shared" si="786"/>
        <v>-1.4260324983073835E-2</v>
      </c>
      <c r="I3643" s="14">
        <f t="shared" si="790"/>
        <v>-4.1229586467842694E-2</v>
      </c>
      <c r="J3643" s="17">
        <f t="shared" si="791"/>
        <v>1.647522645309759E-2</v>
      </c>
      <c r="K3643" s="17">
        <f t="shared" si="792"/>
        <v>-5.0624422682572496E-4</v>
      </c>
      <c r="L3643" s="17">
        <f t="shared" si="793"/>
        <v>-2.6001963637070014E-2</v>
      </c>
      <c r="M3643" s="17">
        <f t="shared" si="794"/>
        <v>2.4219169753154531E-2</v>
      </c>
      <c r="N3643" s="17">
        <f t="shared" si="795"/>
        <v>-2.6001963637070014E-2</v>
      </c>
      <c r="O3643" s="17">
        <f t="shared" si="797"/>
        <v>3.0482818268505332</v>
      </c>
      <c r="P3643" s="17">
        <f t="shared" si="798"/>
        <v>0.41157955490403975</v>
      </c>
      <c r="Q3643" s="16">
        <f t="shared" si="787"/>
        <v>1.3271384374475312E-3</v>
      </c>
      <c r="R3643" s="1">
        <f t="shared" si="799"/>
        <v>-4.1229586467842694E-2</v>
      </c>
      <c r="S3643" s="12">
        <f t="shared" si="796"/>
        <v>5722.9271125436726</v>
      </c>
      <c r="T3643" s="12">
        <f t="shared" si="789"/>
        <v>2717.5712971481121</v>
      </c>
    </row>
    <row r="3644" spans="1:20" x14ac:dyDescent="0.25">
      <c r="A3644" s="1">
        <v>3644</v>
      </c>
      <c r="B3644" s="2">
        <v>42268</v>
      </c>
      <c r="C3644" s="1">
        <v>47263</v>
      </c>
      <c r="D3644" s="1">
        <v>47391</v>
      </c>
      <c r="E3644" s="1">
        <v>46425</v>
      </c>
      <c r="F3644" s="1">
        <v>46590</v>
      </c>
      <c r="G3644" s="14">
        <f t="shared" si="788"/>
        <v>-1.4260324983073835E-2</v>
      </c>
      <c r="H3644" s="15">
        <f t="shared" si="786"/>
        <v>-6.9757458682120355E-3</v>
      </c>
      <c r="I3644" s="14">
        <f t="shared" si="790"/>
        <v>-2.8027929327733125E-2</v>
      </c>
      <c r="J3644" s="17">
        <f t="shared" si="791"/>
        <v>1.6609450449659068E-2</v>
      </c>
      <c r="K3644" s="17">
        <f t="shared" si="792"/>
        <v>-6.7311195754264923E-4</v>
      </c>
      <c r="L3644" s="17">
        <f t="shared" si="793"/>
        <v>-1.3587213025531186E-2</v>
      </c>
      <c r="M3644" s="17">
        <f t="shared" si="794"/>
        <v>2.4219169753154531E-2</v>
      </c>
      <c r="N3644" s="17">
        <f t="shared" si="795"/>
        <v>-2.6001963637070014E-2</v>
      </c>
      <c r="O3644" s="17">
        <f t="shared" si="797"/>
        <v>3.0236481057839821</v>
      </c>
      <c r="P3644" s="17">
        <f t="shared" si="798"/>
        <v>0.40858329877372107</v>
      </c>
      <c r="Q3644" s="16">
        <f t="shared" si="787"/>
        <v>1.3174770083711749E-3</v>
      </c>
      <c r="R3644" s="1">
        <f t="shared" si="799"/>
        <v>-2.8027929327733125E-2</v>
      </c>
      <c r="S3644" s="12">
        <f t="shared" si="796"/>
        <v>5694.899183215939</v>
      </c>
      <c r="T3644" s="12">
        <f t="shared" si="789"/>
        <v>2678.8178472861064</v>
      </c>
    </row>
    <row r="3645" spans="1:20" x14ac:dyDescent="0.25">
      <c r="A3645" s="1">
        <v>3645</v>
      </c>
      <c r="B3645" s="2">
        <v>42269</v>
      </c>
      <c r="C3645" s="1">
        <v>46585</v>
      </c>
      <c r="D3645" s="1">
        <v>46585</v>
      </c>
      <c r="E3645" s="1">
        <v>45276</v>
      </c>
      <c r="F3645" s="1">
        <v>46265</v>
      </c>
      <c r="G3645" s="14">
        <f t="shared" si="788"/>
        <v>-6.9757458682120355E-3</v>
      </c>
      <c r="H3645" s="15">
        <f t="shared" si="786"/>
        <v>-1.9993515616556823E-2</v>
      </c>
      <c r="I3645" s="14">
        <f t="shared" si="790"/>
        <v>-3.1230581410594094E-2</v>
      </c>
      <c r="J3645" s="17">
        <f t="shared" si="791"/>
        <v>1.645341741598277E-2</v>
      </c>
      <c r="K3645" s="17">
        <f t="shared" si="792"/>
        <v>-3.9167145856719248E-4</v>
      </c>
      <c r="L3645" s="17">
        <f t="shared" si="793"/>
        <v>-6.5840744096448429E-3</v>
      </c>
      <c r="M3645" s="17">
        <f t="shared" si="794"/>
        <v>2.4219169753154531E-2</v>
      </c>
      <c r="N3645" s="17">
        <f t="shared" si="795"/>
        <v>-2.6001963637070014E-2</v>
      </c>
      <c r="O3645" s="17">
        <f t="shared" si="797"/>
        <v>3.0523223304017062</v>
      </c>
      <c r="P3645" s="17">
        <f t="shared" si="798"/>
        <v>0.41206869807508595</v>
      </c>
      <c r="Q3645" s="16">
        <f t="shared" si="787"/>
        <v>1.3287156797958828E-3</v>
      </c>
      <c r="R3645" s="1">
        <f t="shared" si="799"/>
        <v>-3.1230581410594094E-2</v>
      </c>
      <c r="S3645" s="12">
        <f t="shared" si="796"/>
        <v>5663.6686018053451</v>
      </c>
      <c r="T3645" s="12">
        <f t="shared" si="789"/>
        <v>2660.1310947562079</v>
      </c>
    </row>
    <row r="3646" spans="1:20" x14ac:dyDescent="0.25">
      <c r="A3646" s="1">
        <v>3646</v>
      </c>
      <c r="B3646" s="2">
        <v>42270</v>
      </c>
      <c r="C3646" s="1">
        <v>46263</v>
      </c>
      <c r="D3646" s="1">
        <v>46480</v>
      </c>
      <c r="E3646" s="1">
        <v>45340</v>
      </c>
      <c r="F3646" s="1">
        <v>45340</v>
      </c>
      <c r="G3646" s="14">
        <f t="shared" si="788"/>
        <v>-1.9993515616556823E-2</v>
      </c>
      <c r="H3646" s="15">
        <f t="shared" si="786"/>
        <v>-1.0586678429642671E-3</v>
      </c>
      <c r="I3646" s="14">
        <f t="shared" si="790"/>
        <v>-3.0732504218341838E-2</v>
      </c>
      <c r="J3646" s="17">
        <f t="shared" si="791"/>
        <v>1.6001513685640286E-2</v>
      </c>
      <c r="K3646" s="17">
        <f t="shared" si="792"/>
        <v>-8.171229291938549E-5</v>
      </c>
      <c r="L3646" s="17">
        <f t="shared" si="793"/>
        <v>-1.9911803323637439E-2</v>
      </c>
      <c r="M3646" s="17">
        <f t="shared" si="794"/>
        <v>2.4219169753154531E-2</v>
      </c>
      <c r="N3646" s="17">
        <f t="shared" si="795"/>
        <v>-2.6001963637070014E-2</v>
      </c>
      <c r="O3646" s="17">
        <f t="shared" si="797"/>
        <v>3.138523915727601</v>
      </c>
      <c r="P3646" s="17">
        <f t="shared" si="798"/>
        <v>0.42235280512703754</v>
      </c>
      <c r="Q3646" s="16">
        <f t="shared" si="787"/>
        <v>1.3618767870492603E-3</v>
      </c>
      <c r="R3646" s="1">
        <f t="shared" si="799"/>
        <v>-3.0732504218341838E-2</v>
      </c>
      <c r="S3646" s="12">
        <f t="shared" si="796"/>
        <v>5632.9360975870031</v>
      </c>
      <c r="T3646" s="12">
        <f t="shared" si="789"/>
        <v>2606.9457221711114</v>
      </c>
    </row>
    <row r="3647" spans="1:20" x14ac:dyDescent="0.25">
      <c r="A3647" s="1">
        <v>3647</v>
      </c>
      <c r="B3647" s="2">
        <v>42271</v>
      </c>
      <c r="C3647" s="1">
        <v>45340</v>
      </c>
      <c r="D3647" s="1">
        <v>45572</v>
      </c>
      <c r="E3647" s="1">
        <v>44183</v>
      </c>
      <c r="F3647" s="1">
        <v>45292</v>
      </c>
      <c r="G3647" s="14">
        <f t="shared" si="788"/>
        <v>-1.0586678429642671E-3</v>
      </c>
      <c r="H3647" s="15">
        <f t="shared" si="786"/>
        <v>-1.0178397951073004E-2</v>
      </c>
      <c r="I3647" s="14">
        <f t="shared" si="790"/>
        <v>-2.5692672965681784E-2</v>
      </c>
      <c r="J3647" s="17">
        <f t="shared" si="791"/>
        <v>1.4823982413585176E-2</v>
      </c>
      <c r="K3647" s="17">
        <f t="shared" si="792"/>
        <v>-1.5991753878090856E-3</v>
      </c>
      <c r="L3647" s="17">
        <f t="shared" si="793"/>
        <v>5.4050754484481853E-4</v>
      </c>
      <c r="M3647" s="17">
        <f t="shared" si="794"/>
        <v>2.0113787762878799E-2</v>
      </c>
      <c r="N3647" s="17">
        <f t="shared" si="795"/>
        <v>-2.6001963637070014E-2</v>
      </c>
      <c r="O3647" s="17">
        <f t="shared" si="797"/>
        <v>3.1108881617187327</v>
      </c>
      <c r="P3647" s="17">
        <f t="shared" si="798"/>
        <v>0.41908686460262223</v>
      </c>
      <c r="Q3647" s="16">
        <f t="shared" si="787"/>
        <v>1.351345760537558E-3</v>
      </c>
      <c r="R3647" s="1">
        <f t="shared" si="799"/>
        <v>-2.5692672965681784E-2</v>
      </c>
      <c r="S3647" s="12">
        <f t="shared" si="796"/>
        <v>5607.2434246213215</v>
      </c>
      <c r="T3647" s="12">
        <f t="shared" si="789"/>
        <v>2604.1858325666954</v>
      </c>
    </row>
    <row r="3648" spans="1:20" x14ac:dyDescent="0.25">
      <c r="A3648" s="1">
        <v>3648</v>
      </c>
      <c r="B3648" s="2">
        <v>42272</v>
      </c>
      <c r="C3648" s="1">
        <v>45300</v>
      </c>
      <c r="D3648" s="1">
        <v>45969</v>
      </c>
      <c r="E3648" s="1">
        <v>44697</v>
      </c>
      <c r="F3648" s="1">
        <v>44831</v>
      </c>
      <c r="G3648" s="14">
        <f t="shared" si="788"/>
        <v>-1.0178397951073004E-2</v>
      </c>
      <c r="H3648" s="15">
        <f t="shared" si="786"/>
        <v>-1.9495438424304568E-2</v>
      </c>
      <c r="I3648" s="14">
        <f t="shared" si="790"/>
        <v>5.4908913046153307E-3</v>
      </c>
      <c r="J3648" s="17">
        <f t="shared" si="791"/>
        <v>1.3758703114620742E-2</v>
      </c>
      <c r="K3648" s="17">
        <f t="shared" si="792"/>
        <v>-3.571927170405879E-3</v>
      </c>
      <c r="L3648" s="17">
        <f t="shared" si="793"/>
        <v>-6.6064707806671244E-3</v>
      </c>
      <c r="M3648" s="17">
        <f t="shared" si="794"/>
        <v>1.9176865070930259E-2</v>
      </c>
      <c r="N3648" s="17">
        <f t="shared" si="795"/>
        <v>-2.6001963637070014E-2</v>
      </c>
      <c r="O3648" s="17">
        <f t="shared" si="797"/>
        <v>3.2836545953223459</v>
      </c>
      <c r="P3648" s="17">
        <f t="shared" si="798"/>
        <v>0.43904540895748584</v>
      </c>
      <c r="Q3648" s="16">
        <f t="shared" si="787"/>
        <v>1.4157020946975881E-3</v>
      </c>
      <c r="R3648" s="1">
        <f t="shared" si="799"/>
        <v>5.4908913046153307E-3</v>
      </c>
      <c r="S3648" s="12">
        <f t="shared" si="796"/>
        <v>5612.7343159259372</v>
      </c>
      <c r="T3648" s="12">
        <f t="shared" si="789"/>
        <v>2577.6793928242851</v>
      </c>
    </row>
    <row r="3649" spans="1:20" x14ac:dyDescent="0.25">
      <c r="A3649" s="1">
        <v>3649</v>
      </c>
      <c r="B3649" s="2">
        <v>42275</v>
      </c>
      <c r="C3649" s="1">
        <v>44832</v>
      </c>
      <c r="D3649" s="1">
        <v>44832</v>
      </c>
      <c r="E3649" s="1">
        <v>43767</v>
      </c>
      <c r="F3649" s="1">
        <v>43957</v>
      </c>
      <c r="G3649" s="14">
        <f t="shared" si="788"/>
        <v>-1.9495438424304568E-2</v>
      </c>
      <c r="H3649" s="15">
        <f t="shared" si="786"/>
        <v>3.9811634096957871E-3</v>
      </c>
      <c r="I3649" s="14">
        <f t="shared" si="790"/>
        <v>3.0623383369702051E-2</v>
      </c>
      <c r="J3649" s="17">
        <f t="shared" si="791"/>
        <v>1.3851326133361043E-2</v>
      </c>
      <c r="K3649" s="17">
        <f t="shared" si="792"/>
        <v>-3.6499309936906719E-3</v>
      </c>
      <c r="L3649" s="17">
        <f t="shared" si="793"/>
        <v>-1.5845507430613897E-2</v>
      </c>
      <c r="M3649" s="17">
        <f t="shared" si="794"/>
        <v>1.9176865070930259E-2</v>
      </c>
      <c r="N3649" s="17">
        <f t="shared" si="795"/>
        <v>-2.6001963637070014E-2</v>
      </c>
      <c r="O3649" s="17">
        <f t="shared" si="797"/>
        <v>3.2616969864846848</v>
      </c>
      <c r="P3649" s="17">
        <f t="shared" si="798"/>
        <v>0.43656783299687441</v>
      </c>
      <c r="Q3649" s="16">
        <f t="shared" si="787"/>
        <v>1.4077131500334393E-3</v>
      </c>
      <c r="R3649" s="1">
        <f t="shared" si="799"/>
        <v>3.0623383369702051E-2</v>
      </c>
      <c r="S3649" s="12">
        <f t="shared" si="796"/>
        <v>5643.3576992956396</v>
      </c>
      <c r="T3649" s="12">
        <f t="shared" si="789"/>
        <v>2527.4264029438805</v>
      </c>
    </row>
    <row r="3650" spans="1:20" x14ac:dyDescent="0.25">
      <c r="A3650" s="1">
        <v>3650</v>
      </c>
      <c r="B3650" s="2">
        <v>42276</v>
      </c>
      <c r="C3650" s="1">
        <v>43956</v>
      </c>
      <c r="D3650" s="1">
        <v>44531</v>
      </c>
      <c r="E3650" s="1">
        <v>43956</v>
      </c>
      <c r="F3650" s="1">
        <v>44132</v>
      </c>
      <c r="G3650" s="14">
        <f t="shared" si="788"/>
        <v>3.9811634096957871E-3</v>
      </c>
      <c r="H3650" s="15">
        <f t="shared" si="786"/>
        <v>2.1005166319224111E-2</v>
      </c>
      <c r="I3650" s="14">
        <f t="shared" si="790"/>
        <v>6.46004218005376E-2</v>
      </c>
      <c r="J3650" s="17">
        <f t="shared" si="791"/>
        <v>1.3776447309697062E-2</v>
      </c>
      <c r="K3650" s="17">
        <f t="shared" si="792"/>
        <v>-3.7630310034057293E-3</v>
      </c>
      <c r="L3650" s="17">
        <f t="shared" si="793"/>
        <v>7.7441944131015159E-3</v>
      </c>
      <c r="M3650" s="17">
        <f t="shared" si="794"/>
        <v>1.9176865070930259E-2</v>
      </c>
      <c r="N3650" s="17">
        <f t="shared" si="795"/>
        <v>-2.6001963637070014E-2</v>
      </c>
      <c r="O3650" s="17">
        <f t="shared" si="797"/>
        <v>3.279425216993316</v>
      </c>
      <c r="P3650" s="17">
        <f t="shared" si="798"/>
        <v>0.43856947992877232</v>
      </c>
      <c r="Q3650" s="16">
        <f t="shared" si="787"/>
        <v>1.4141674613564106E-3</v>
      </c>
      <c r="R3650" s="1">
        <f t="shared" si="799"/>
        <v>6.46004218005376E-2</v>
      </c>
      <c r="S3650" s="12">
        <f t="shared" si="796"/>
        <v>5707.9581210961769</v>
      </c>
      <c r="T3650" s="12">
        <f t="shared" si="789"/>
        <v>2537.4885004599796</v>
      </c>
    </row>
    <row r="3651" spans="1:20" x14ac:dyDescent="0.25">
      <c r="A3651" s="1">
        <v>3651</v>
      </c>
      <c r="B3651" s="2">
        <v>42277</v>
      </c>
      <c r="C3651" s="1">
        <v>44132</v>
      </c>
      <c r="D3651" s="1">
        <v>45294</v>
      </c>
      <c r="E3651" s="1">
        <v>44132</v>
      </c>
      <c r="F3651" s="1">
        <v>45059</v>
      </c>
      <c r="G3651" s="14">
        <f t="shared" si="788"/>
        <v>2.1005166319224111E-2</v>
      </c>
      <c r="H3651" s="15">
        <f t="shared" ref="H3651:H3714" si="800">G3652</f>
        <v>5.6370536407821525E-3</v>
      </c>
      <c r="I3651" s="14">
        <f t="shared" si="790"/>
        <v>5.5608097528386802E-2</v>
      </c>
      <c r="J3651" s="17">
        <f t="shared" si="791"/>
        <v>1.5194426010350643E-2</v>
      </c>
      <c r="K3651" s="17">
        <f t="shared" si="792"/>
        <v>-2.2129923859819526E-3</v>
      </c>
      <c r="L3651" s="17">
        <f t="shared" si="793"/>
        <v>2.3218158705206063E-2</v>
      </c>
      <c r="M3651" s="17">
        <f t="shared" si="794"/>
        <v>2.3218158705206063E-2</v>
      </c>
      <c r="N3651" s="17">
        <f t="shared" si="795"/>
        <v>-2.6001963637070014E-2</v>
      </c>
      <c r="O3651" s="17">
        <f t="shared" si="797"/>
        <v>3.2393538465188931</v>
      </c>
      <c r="P3651" s="17">
        <f t="shared" si="798"/>
        <v>0.43402957572583434</v>
      </c>
      <c r="Q3651" s="16">
        <f t="shared" ref="Q3651:Q3714" si="801">P3651*$AC$18</f>
        <v>1.3995285384598316E-3</v>
      </c>
      <c r="R3651" s="1">
        <f t="shared" si="799"/>
        <v>5.5608097528386802E-2</v>
      </c>
      <c r="S3651" s="12">
        <f t="shared" si="796"/>
        <v>5763.5662186245636</v>
      </c>
      <c r="T3651" s="12">
        <f t="shared" si="789"/>
        <v>2590.7888684452601</v>
      </c>
    </row>
    <row r="3652" spans="1:20" x14ac:dyDescent="0.25">
      <c r="A3652" s="1">
        <v>3652</v>
      </c>
      <c r="B3652" s="2">
        <v>42278</v>
      </c>
      <c r="C3652" s="1">
        <v>45064</v>
      </c>
      <c r="D3652" s="1">
        <v>45547</v>
      </c>
      <c r="E3652" s="1">
        <v>44789</v>
      </c>
      <c r="F3652" s="1">
        <v>45313</v>
      </c>
      <c r="G3652" s="14">
        <f t="shared" ref="G3652:G3715" si="802">F3652/F3651-1</f>
        <v>5.6370536407821525E-3</v>
      </c>
      <c r="H3652" s="15">
        <f t="shared" si="800"/>
        <v>3.7958201840531336E-2</v>
      </c>
      <c r="I3652" s="14">
        <f t="shared" si="790"/>
        <v>5.284931608391541E-2</v>
      </c>
      <c r="J3652" s="17">
        <f t="shared" si="791"/>
        <v>1.532359158896008E-2</v>
      </c>
      <c r="K3652" s="17">
        <f t="shared" si="792"/>
        <v>-1.6185720964677333E-3</v>
      </c>
      <c r="L3652" s="17">
        <f t="shared" si="793"/>
        <v>7.2556257372498861E-3</v>
      </c>
      <c r="M3652" s="17">
        <f t="shared" si="794"/>
        <v>2.3218158705206063E-2</v>
      </c>
      <c r="N3652" s="17">
        <f t="shared" si="795"/>
        <v>-2.6001963637070014E-2</v>
      </c>
      <c r="O3652" s="17">
        <f t="shared" si="797"/>
        <v>3.2120486934497023</v>
      </c>
      <c r="P3652" s="17">
        <f t="shared" si="798"/>
        <v>0.43090373854526048</v>
      </c>
      <c r="Q3652" s="16">
        <f t="shared" si="801"/>
        <v>1.3894492752357158E-3</v>
      </c>
      <c r="R3652" s="1">
        <f t="shared" si="799"/>
        <v>5.284931608391541E-2</v>
      </c>
      <c r="S3652" s="12">
        <f t="shared" si="796"/>
        <v>5816.4155347084788</v>
      </c>
      <c r="T3652" s="12">
        <f t="shared" si="789"/>
        <v>2605.3932842686272</v>
      </c>
    </row>
    <row r="3653" spans="1:20" x14ac:dyDescent="0.25">
      <c r="A3653" s="1">
        <v>3653</v>
      </c>
      <c r="B3653" s="2">
        <v>42279</v>
      </c>
      <c r="C3653" s="1">
        <v>45313</v>
      </c>
      <c r="D3653" s="1">
        <v>47033</v>
      </c>
      <c r="E3653" s="1">
        <v>44973</v>
      </c>
      <c r="F3653" s="1">
        <v>47033</v>
      </c>
      <c r="G3653" s="14">
        <f t="shared" si="802"/>
        <v>3.7958201840531336E-2</v>
      </c>
      <c r="H3653" s="15">
        <f t="shared" si="800"/>
        <v>1.2012842047073313E-2</v>
      </c>
      <c r="I3653" s="14">
        <f t="shared" si="790"/>
        <v>3.9589972523472072E-2</v>
      </c>
      <c r="J3653" s="17">
        <f t="shared" si="791"/>
        <v>1.8411464253758957E-2</v>
      </c>
      <c r="K3653" s="17">
        <f t="shared" si="792"/>
        <v>1.0596322420724168E-3</v>
      </c>
      <c r="L3653" s="17">
        <f t="shared" si="793"/>
        <v>3.689856959845892E-2</v>
      </c>
      <c r="M3653" s="17">
        <f t="shared" si="794"/>
        <v>3.689856959845892E-2</v>
      </c>
      <c r="N3653" s="17">
        <f t="shared" si="795"/>
        <v>-2.6001963637070014E-2</v>
      </c>
      <c r="O3653" s="17">
        <f t="shared" si="797"/>
        <v>3.4163786415133668</v>
      </c>
      <c r="P3653" s="17">
        <f t="shared" si="798"/>
        <v>0.45367737747917036</v>
      </c>
      <c r="Q3653" s="16">
        <f t="shared" si="801"/>
        <v>1.4628828829784282E-3</v>
      </c>
      <c r="R3653" s="1">
        <f t="shared" si="799"/>
        <v>3.9589972523472072E-2</v>
      </c>
      <c r="S3653" s="12">
        <f t="shared" si="796"/>
        <v>5856.005507231951</v>
      </c>
      <c r="T3653" s="12">
        <f t="shared" si="789"/>
        <v>2704.2893284268607</v>
      </c>
    </row>
    <row r="3654" spans="1:20" x14ac:dyDescent="0.25">
      <c r="A3654" s="1">
        <v>3654</v>
      </c>
      <c r="B3654" s="2">
        <v>42282</v>
      </c>
      <c r="C3654" s="1">
        <v>47033</v>
      </c>
      <c r="D3654" s="1">
        <v>48081</v>
      </c>
      <c r="E3654" s="1">
        <v>47019</v>
      </c>
      <c r="F3654" s="1">
        <v>47598</v>
      </c>
      <c r="G3654" s="14">
        <f t="shared" si="802"/>
        <v>1.2012842047073313E-2</v>
      </c>
      <c r="H3654" s="15">
        <f t="shared" si="800"/>
        <v>2.8782721963107605E-3</v>
      </c>
      <c r="I3654" s="14">
        <f t="shared" si="790"/>
        <v>3.1522831093808934E-2</v>
      </c>
      <c r="J3654" s="17">
        <f t="shared" si="791"/>
        <v>1.801011707149288E-2</v>
      </c>
      <c r="K3654" s="17">
        <f t="shared" si="792"/>
        <v>5.9471106052640577E-4</v>
      </c>
      <c r="L3654" s="17">
        <f t="shared" si="793"/>
        <v>1.1418130986546907E-2</v>
      </c>
      <c r="M3654" s="17">
        <f t="shared" si="794"/>
        <v>3.689856959845892E-2</v>
      </c>
      <c r="N3654" s="17">
        <f t="shared" si="795"/>
        <v>-2.6001963637070014E-2</v>
      </c>
      <c r="O3654" s="17">
        <f t="shared" si="797"/>
        <v>3.4925110695193853</v>
      </c>
      <c r="P3654" s="17">
        <f t="shared" si="798"/>
        <v>0.46181602584271653</v>
      </c>
      <c r="Q3654" s="16">
        <f t="shared" si="801"/>
        <v>1.4891259578431403E-3</v>
      </c>
      <c r="R3654" s="1">
        <f t="shared" si="799"/>
        <v>3.1522831093808934E-2</v>
      </c>
      <c r="S3654" s="12">
        <f t="shared" si="796"/>
        <v>5887.5283383257602</v>
      </c>
      <c r="T3654" s="12">
        <f t="shared" si="789"/>
        <v>2736.7755289788383</v>
      </c>
    </row>
    <row r="3655" spans="1:20" x14ac:dyDescent="0.25">
      <c r="A3655" s="1">
        <v>3655</v>
      </c>
      <c r="B3655" s="2">
        <v>42283</v>
      </c>
      <c r="C3655" s="1">
        <v>47598</v>
      </c>
      <c r="D3655" s="1">
        <v>48092</v>
      </c>
      <c r="E3655" s="1">
        <v>47389</v>
      </c>
      <c r="F3655" s="1">
        <v>47735</v>
      </c>
      <c r="G3655" s="14">
        <f t="shared" si="802"/>
        <v>2.8782721963107605E-3</v>
      </c>
      <c r="H3655" s="15">
        <f t="shared" si="800"/>
        <v>2.4698858280087999E-2</v>
      </c>
      <c r="I3655" s="14">
        <f t="shared" si="790"/>
        <v>3.3348572581901603E-2</v>
      </c>
      <c r="J3655" s="17">
        <f t="shared" si="791"/>
        <v>1.8017708022603336E-2</v>
      </c>
      <c r="K3655" s="17">
        <f t="shared" si="792"/>
        <v>6.7097752695615136E-4</v>
      </c>
      <c r="L3655" s="17">
        <f t="shared" si="793"/>
        <v>2.2072946693546093E-3</v>
      </c>
      <c r="M3655" s="17">
        <f t="shared" si="794"/>
        <v>3.689856959845892E-2</v>
      </c>
      <c r="N3655" s="17">
        <f t="shared" si="795"/>
        <v>-2.6001963637070014E-2</v>
      </c>
      <c r="O3655" s="17">
        <f t="shared" si="797"/>
        <v>3.4910396570207372</v>
      </c>
      <c r="P3655" s="17">
        <f t="shared" si="798"/>
        <v>0.46166041801506036</v>
      </c>
      <c r="Q3655" s="16">
        <f t="shared" si="801"/>
        <v>1.4886242003413655E-3</v>
      </c>
      <c r="R3655" s="1">
        <f t="shared" si="799"/>
        <v>3.3348572581901603E-2</v>
      </c>
      <c r="S3655" s="12">
        <f t="shared" si="796"/>
        <v>5920.876910907662</v>
      </c>
      <c r="T3655" s="12">
        <f t="shared" si="789"/>
        <v>2744.6527138914416</v>
      </c>
    </row>
    <row r="3656" spans="1:20" x14ac:dyDescent="0.25">
      <c r="A3656" s="1">
        <v>3656</v>
      </c>
      <c r="B3656" s="2">
        <v>42284</v>
      </c>
      <c r="C3656" s="1">
        <v>47735</v>
      </c>
      <c r="D3656" s="1">
        <v>49290</v>
      </c>
      <c r="E3656" s="1">
        <v>47715</v>
      </c>
      <c r="F3656" s="1">
        <v>48914</v>
      </c>
      <c r="G3656" s="14">
        <f t="shared" si="802"/>
        <v>2.4698858280087999E-2</v>
      </c>
      <c r="H3656" s="15">
        <f t="shared" si="800"/>
        <v>3.945700617410175E-3</v>
      </c>
      <c r="I3656" s="14">
        <f t="shared" si="790"/>
        <v>-3.1380282860617004E-2</v>
      </c>
      <c r="J3656" s="17">
        <f t="shared" si="791"/>
        <v>1.7978780075868717E-2</v>
      </c>
      <c r="K3656" s="17">
        <f t="shared" si="792"/>
        <v>6.4400447228465387E-4</v>
      </c>
      <c r="L3656" s="17">
        <f t="shared" si="793"/>
        <v>2.4054853807803346E-2</v>
      </c>
      <c r="M3656" s="17">
        <f t="shared" si="794"/>
        <v>3.689856959845892E-2</v>
      </c>
      <c r="N3656" s="17">
        <f t="shared" si="795"/>
        <v>-2.6001963637070014E-2</v>
      </c>
      <c r="O3656" s="17">
        <f t="shared" si="797"/>
        <v>3.4985985128075852</v>
      </c>
      <c r="P3656" s="17">
        <f t="shared" si="798"/>
        <v>0.46245910171165194</v>
      </c>
      <c r="Q3656" s="16">
        <f t="shared" si="801"/>
        <v>1.491199556236671E-3</v>
      </c>
      <c r="R3656" s="1">
        <f t="shared" si="799"/>
        <v>-3.1380282860617004E-2</v>
      </c>
      <c r="S3656" s="12">
        <f t="shared" si="796"/>
        <v>5889.4966280470453</v>
      </c>
      <c r="T3656" s="12">
        <f t="shared" si="789"/>
        <v>2812.4425022999053</v>
      </c>
    </row>
    <row r="3657" spans="1:20" x14ac:dyDescent="0.25">
      <c r="A3657" s="1">
        <v>3657</v>
      </c>
      <c r="B3657" s="2">
        <v>42285</v>
      </c>
      <c r="C3657" s="1">
        <v>48915</v>
      </c>
      <c r="D3657" s="1">
        <v>49247</v>
      </c>
      <c r="E3657" s="1">
        <v>48658</v>
      </c>
      <c r="F3657" s="1">
        <v>49107</v>
      </c>
      <c r="G3657" s="14">
        <f t="shared" si="802"/>
        <v>3.945700617410175E-3</v>
      </c>
      <c r="H3657" s="15">
        <f t="shared" si="800"/>
        <v>4.7040136844034297E-3</v>
      </c>
      <c r="I3657" s="14">
        <f t="shared" si="790"/>
        <v>-4.9113116894407005E-2</v>
      </c>
      <c r="J3657" s="17">
        <f t="shared" si="791"/>
        <v>1.7997387663123116E-2</v>
      </c>
      <c r="K3657" s="17">
        <f t="shared" si="792"/>
        <v>9.0979732006902419E-4</v>
      </c>
      <c r="L3657" s="17">
        <f t="shared" si="793"/>
        <v>3.0359032973411508E-3</v>
      </c>
      <c r="M3657" s="17">
        <f t="shared" si="794"/>
        <v>3.689856959845892E-2</v>
      </c>
      <c r="N3657" s="17">
        <f t="shared" si="795"/>
        <v>-2.6001963637070014E-2</v>
      </c>
      <c r="O3657" s="17">
        <f t="shared" si="797"/>
        <v>3.4949812946693903</v>
      </c>
      <c r="P3657" s="17">
        <f t="shared" si="798"/>
        <v>0.4620771147950728</v>
      </c>
      <c r="Q3657" s="16">
        <f t="shared" si="801"/>
        <v>1.4899678392731974E-3</v>
      </c>
      <c r="R3657" s="1">
        <f t="shared" si="799"/>
        <v>-4.9113116894407005E-2</v>
      </c>
      <c r="S3657" s="12">
        <f t="shared" si="796"/>
        <v>5840.3835111526387</v>
      </c>
      <c r="T3657" s="12">
        <f t="shared" si="789"/>
        <v>2823.5395584176608</v>
      </c>
    </row>
    <row r="3658" spans="1:20" x14ac:dyDescent="0.25">
      <c r="A3658" s="1">
        <v>3658</v>
      </c>
      <c r="B3658" s="2">
        <v>42286</v>
      </c>
      <c r="C3658" s="1">
        <v>49105</v>
      </c>
      <c r="D3658" s="1">
        <v>49752</v>
      </c>
      <c r="E3658" s="1">
        <v>48698</v>
      </c>
      <c r="F3658" s="1">
        <v>49338</v>
      </c>
      <c r="G3658" s="14">
        <f t="shared" si="802"/>
        <v>4.7040136844034297E-3</v>
      </c>
      <c r="H3658" s="15">
        <f t="shared" si="800"/>
        <v>-4.0029997162430608E-2</v>
      </c>
      <c r="I3658" s="14">
        <f t="shared" si="790"/>
        <v>-4.416181051886614E-2</v>
      </c>
      <c r="J3658" s="17">
        <f t="shared" si="791"/>
        <v>1.6327858961443554E-2</v>
      </c>
      <c r="K3658" s="17">
        <f t="shared" si="792"/>
        <v>2.9906120899556355E-3</v>
      </c>
      <c r="L3658" s="17">
        <f t="shared" si="793"/>
        <v>1.7134015944477942E-3</v>
      </c>
      <c r="M3658" s="17">
        <f t="shared" si="794"/>
        <v>3.689856959845892E-2</v>
      </c>
      <c r="N3658" s="17">
        <f t="shared" si="795"/>
        <v>-1.9911803323637439E-2</v>
      </c>
      <c r="O3658" s="17">
        <f t="shared" si="797"/>
        <v>3.4793522565480148</v>
      </c>
      <c r="P3658" s="17">
        <f t="shared" si="798"/>
        <v>0.46042209364439174</v>
      </c>
      <c r="Q3658" s="16">
        <f t="shared" si="801"/>
        <v>1.4846312229187491E-3</v>
      </c>
      <c r="R3658" s="1">
        <f t="shared" si="799"/>
        <v>-4.416181051886614E-2</v>
      </c>
      <c r="S3658" s="12">
        <f t="shared" si="796"/>
        <v>5796.2217006337723</v>
      </c>
      <c r="T3658" s="12">
        <f t="shared" si="789"/>
        <v>2836.8215271389117</v>
      </c>
    </row>
    <row r="3659" spans="1:20" x14ac:dyDescent="0.25">
      <c r="A3659" s="1">
        <v>3659</v>
      </c>
      <c r="B3659" s="2">
        <v>42290</v>
      </c>
      <c r="C3659" s="1">
        <v>49339</v>
      </c>
      <c r="D3659" s="1">
        <v>49339</v>
      </c>
      <c r="E3659" s="1">
        <v>47135</v>
      </c>
      <c r="F3659" s="1">
        <v>47363</v>
      </c>
      <c r="G3659" s="14">
        <f t="shared" si="802"/>
        <v>-4.0029997162430608E-2</v>
      </c>
      <c r="H3659" s="15">
        <f t="shared" si="800"/>
        <v>-1.3787133416379826E-2</v>
      </c>
      <c r="I3659" s="14">
        <f t="shared" si="790"/>
        <v>-2.5415162889433907E-3</v>
      </c>
      <c r="J3659" s="17">
        <f t="shared" si="791"/>
        <v>1.9348850007614958E-2</v>
      </c>
      <c r="K3659" s="17">
        <f t="shared" si="792"/>
        <v>1.272633944665184E-3</v>
      </c>
      <c r="L3659" s="17">
        <f t="shared" si="793"/>
        <v>-4.130263110709579E-2</v>
      </c>
      <c r="M3659" s="17">
        <f t="shared" si="794"/>
        <v>3.689856959845892E-2</v>
      </c>
      <c r="N3659" s="17">
        <f t="shared" si="795"/>
        <v>-4.130263110709579E-2</v>
      </c>
      <c r="O3659" s="17">
        <f t="shared" si="797"/>
        <v>4.0416459208055127</v>
      </c>
      <c r="P3659" s="17">
        <f t="shared" si="798"/>
        <v>0.51574081402820171</v>
      </c>
      <c r="Q3659" s="16">
        <f t="shared" si="801"/>
        <v>1.6630064586587348E-3</v>
      </c>
      <c r="R3659" s="1">
        <f t="shared" si="799"/>
        <v>2.5415162889433907E-3</v>
      </c>
      <c r="S3659" s="12">
        <f t="shared" si="796"/>
        <v>5798.7632169227154</v>
      </c>
      <c r="T3659" s="12">
        <f t="shared" si="789"/>
        <v>2723.2635694572191</v>
      </c>
    </row>
    <row r="3660" spans="1:20" x14ac:dyDescent="0.25">
      <c r="A3660" s="1">
        <v>3660</v>
      </c>
      <c r="B3660" s="2">
        <v>42291</v>
      </c>
      <c r="C3660" s="1">
        <v>47349</v>
      </c>
      <c r="D3660" s="1">
        <v>47715</v>
      </c>
      <c r="E3660" s="1">
        <v>46701</v>
      </c>
      <c r="F3660" s="1">
        <v>46710</v>
      </c>
      <c r="G3660" s="14">
        <f t="shared" si="802"/>
        <v>-1.3787133416379826E-2</v>
      </c>
      <c r="H3660" s="15">
        <f t="shared" si="800"/>
        <v>9.6553200599442945E-3</v>
      </c>
      <c r="I3660" s="14">
        <f t="shared" si="790"/>
        <v>1.5712549128452657E-2</v>
      </c>
      <c r="J3660" s="17">
        <f t="shared" si="791"/>
        <v>1.9634080749062269E-2</v>
      </c>
      <c r="K3660" s="17">
        <f t="shared" si="792"/>
        <v>8.1854144145399781E-4</v>
      </c>
      <c r="L3660" s="17">
        <f t="shared" si="793"/>
        <v>-1.4605674857833824E-2</v>
      </c>
      <c r="M3660" s="17">
        <f t="shared" si="794"/>
        <v>3.689856959845892E-2</v>
      </c>
      <c r="N3660" s="17">
        <f t="shared" si="795"/>
        <v>-4.130263110709579E-2</v>
      </c>
      <c r="O3660" s="17">
        <f t="shared" si="797"/>
        <v>3.9829316027076862</v>
      </c>
      <c r="P3660" s="17">
        <f t="shared" si="798"/>
        <v>0.51033696907988879</v>
      </c>
      <c r="Q3660" s="16">
        <f t="shared" si="801"/>
        <v>1.6455817584872579E-3</v>
      </c>
      <c r="R3660" s="1">
        <f t="shared" si="799"/>
        <v>0</v>
      </c>
      <c r="S3660" s="12">
        <f t="shared" si="796"/>
        <v>5798.7632169227154</v>
      </c>
      <c r="T3660" s="12">
        <f t="shared" si="789"/>
        <v>2685.7175712971457</v>
      </c>
    </row>
    <row r="3661" spans="1:20" x14ac:dyDescent="0.25">
      <c r="A3661" s="1">
        <v>3661</v>
      </c>
      <c r="B3661" s="2">
        <v>42292</v>
      </c>
      <c r="C3661" s="1">
        <v>46730</v>
      </c>
      <c r="D3661" s="1">
        <v>47188</v>
      </c>
      <c r="E3661" s="1">
        <v>46321</v>
      </c>
      <c r="F3661" s="1">
        <v>47161</v>
      </c>
      <c r="G3661" s="14">
        <f t="shared" si="802"/>
        <v>9.6553200599442945E-3</v>
      </c>
      <c r="H3661" s="15">
        <f t="shared" si="800"/>
        <v>1.5902970674921413E-3</v>
      </c>
      <c r="I3661" s="14">
        <f t="shared" si="790"/>
        <v>-1.7409457370641812E-3</v>
      </c>
      <c r="J3661" s="17">
        <f t="shared" si="791"/>
        <v>1.8866643182418791E-2</v>
      </c>
      <c r="K3661" s="17">
        <f t="shared" si="792"/>
        <v>2.7951304865540725E-3</v>
      </c>
      <c r="L3661" s="17">
        <f t="shared" si="793"/>
        <v>6.8601895733902216E-3</v>
      </c>
      <c r="M3661" s="17">
        <f t="shared" si="794"/>
        <v>3.689856959845892E-2</v>
      </c>
      <c r="N3661" s="17">
        <f t="shared" si="795"/>
        <v>-4.130263110709579E-2</v>
      </c>
      <c r="O3661" s="17">
        <f t="shared" si="797"/>
        <v>4.1449451261381709</v>
      </c>
      <c r="P3661" s="17">
        <f t="shared" si="798"/>
        <v>0.52506026267663419</v>
      </c>
      <c r="Q3661" s="16">
        <f t="shared" si="801"/>
        <v>1.6930570245087242E-3</v>
      </c>
      <c r="R3661" s="1">
        <f t="shared" si="799"/>
        <v>1.7409457370641812E-3</v>
      </c>
      <c r="S3661" s="12">
        <f t="shared" si="796"/>
        <v>5800.5041626597795</v>
      </c>
      <c r="T3661" s="12">
        <f t="shared" si="789"/>
        <v>2711.6490340386358</v>
      </c>
    </row>
    <row r="3662" spans="1:20" x14ac:dyDescent="0.25">
      <c r="A3662" s="1">
        <v>3662</v>
      </c>
      <c r="B3662" s="2">
        <v>42293</v>
      </c>
      <c r="C3662" s="1">
        <v>47161</v>
      </c>
      <c r="D3662" s="1">
        <v>47727</v>
      </c>
      <c r="E3662" s="1">
        <v>46517</v>
      </c>
      <c r="F3662" s="1">
        <v>47236</v>
      </c>
      <c r="G3662" s="14">
        <f t="shared" si="802"/>
        <v>1.5902970674921413E-3</v>
      </c>
      <c r="H3662" s="15">
        <f t="shared" si="800"/>
        <v>4.4669320010162217E-3</v>
      </c>
      <c r="I3662" s="14">
        <f t="shared" si="790"/>
        <v>-4.4145743677400651E-3</v>
      </c>
      <c r="J3662" s="17">
        <f t="shared" si="791"/>
        <v>1.8840373082851639E-2</v>
      </c>
      <c r="K3662" s="17">
        <f t="shared" si="792"/>
        <v>2.9717281472511664E-3</v>
      </c>
      <c r="L3662" s="17">
        <f t="shared" si="793"/>
        <v>-1.3814310797590251E-3</v>
      </c>
      <c r="M3662" s="17">
        <f t="shared" si="794"/>
        <v>3.689856959845892E-2</v>
      </c>
      <c r="N3662" s="17">
        <f t="shared" si="795"/>
        <v>-4.130263110709579E-2</v>
      </c>
      <c r="O3662" s="17">
        <f t="shared" si="797"/>
        <v>4.1507246359538827</v>
      </c>
      <c r="P3662" s="17">
        <f t="shared" si="798"/>
        <v>0.52557479528769402</v>
      </c>
      <c r="Q3662" s="16">
        <f t="shared" si="801"/>
        <v>1.6947161351164339E-3</v>
      </c>
      <c r="R3662" s="1">
        <f t="shared" si="799"/>
        <v>4.4145743677400651E-3</v>
      </c>
      <c r="S3662" s="12">
        <f t="shared" si="796"/>
        <v>5804.9187370275195</v>
      </c>
      <c r="T3662" s="12">
        <f t="shared" si="789"/>
        <v>2715.9613615455355</v>
      </c>
    </row>
    <row r="3663" spans="1:20" x14ac:dyDescent="0.25">
      <c r="A3663" s="1">
        <v>3663</v>
      </c>
      <c r="B3663" s="2">
        <v>42296</v>
      </c>
      <c r="C3663" s="1">
        <v>47242</v>
      </c>
      <c r="D3663" s="1">
        <v>47536</v>
      </c>
      <c r="E3663" s="1">
        <v>46917</v>
      </c>
      <c r="F3663" s="1">
        <v>47447</v>
      </c>
      <c r="G3663" s="14">
        <f t="shared" si="802"/>
        <v>4.4669320010162217E-3</v>
      </c>
      <c r="H3663" s="15">
        <f t="shared" si="800"/>
        <v>-7.7981748055725442E-3</v>
      </c>
      <c r="I3663" s="14">
        <f t="shared" si="790"/>
        <v>6.982058467717045E-3</v>
      </c>
      <c r="J3663" s="17">
        <f t="shared" si="791"/>
        <v>1.8486377190508774E-2</v>
      </c>
      <c r="K3663" s="17">
        <f t="shared" si="792"/>
        <v>3.9480834773904482E-3</v>
      </c>
      <c r="L3663" s="17">
        <f t="shared" si="793"/>
        <v>5.1884852362577352E-4</v>
      </c>
      <c r="M3663" s="17">
        <f t="shared" si="794"/>
        <v>3.689856959845892E-2</v>
      </c>
      <c r="N3663" s="17">
        <f t="shared" si="795"/>
        <v>-4.130263110709579E-2</v>
      </c>
      <c r="O3663" s="17">
        <f t="shared" si="797"/>
        <v>4.2302069193797776</v>
      </c>
      <c r="P3663" s="17">
        <f t="shared" si="798"/>
        <v>0.53257908896438788</v>
      </c>
      <c r="Q3663" s="16">
        <f t="shared" si="801"/>
        <v>1.7173014828450847E-3</v>
      </c>
      <c r="R3663" s="1">
        <f t="shared" si="799"/>
        <v>-6.982058467717045E-3</v>
      </c>
      <c r="S3663" s="12">
        <f t="shared" si="796"/>
        <v>5797.9366785598022</v>
      </c>
      <c r="T3663" s="12">
        <f t="shared" si="789"/>
        <v>2728.093376264947</v>
      </c>
    </row>
    <row r="3664" spans="1:20" x14ac:dyDescent="0.25">
      <c r="A3664" s="1">
        <v>3664</v>
      </c>
      <c r="B3664" s="2">
        <v>42297</v>
      </c>
      <c r="C3664" s="1">
        <v>47447</v>
      </c>
      <c r="D3664" s="1">
        <v>47728</v>
      </c>
      <c r="E3664" s="1">
        <v>46623</v>
      </c>
      <c r="F3664" s="1">
        <v>47077</v>
      </c>
      <c r="G3664" s="14">
        <f t="shared" si="802"/>
        <v>-7.7981748055725442E-3</v>
      </c>
      <c r="H3664" s="15">
        <f t="shared" si="800"/>
        <v>-1.0833315631837426E-3</v>
      </c>
      <c r="I3664" s="14">
        <f t="shared" si="790"/>
        <v>1.1116999579912745E-2</v>
      </c>
      <c r="J3664" s="17">
        <f t="shared" si="791"/>
        <v>1.7654825555571199E-2</v>
      </c>
      <c r="K3664" s="17">
        <f t="shared" si="792"/>
        <v>4.727901051972583E-3</v>
      </c>
      <c r="L3664" s="17">
        <f t="shared" si="793"/>
        <v>-1.2526075857545126E-2</v>
      </c>
      <c r="M3664" s="17">
        <f t="shared" si="794"/>
        <v>3.689856959845892E-2</v>
      </c>
      <c r="N3664" s="17">
        <f t="shared" si="795"/>
        <v>-4.130263110709579E-2</v>
      </c>
      <c r="O3664" s="17">
        <f t="shared" si="797"/>
        <v>4.4294519059055419</v>
      </c>
      <c r="P3664" s="17">
        <f t="shared" si="798"/>
        <v>0.54957469123912672</v>
      </c>
      <c r="Q3664" s="16">
        <f t="shared" si="801"/>
        <v>1.772103809096775E-3</v>
      </c>
      <c r="R3664" s="1">
        <f t="shared" si="799"/>
        <v>-1.1116999579912745E-2</v>
      </c>
      <c r="S3664" s="12">
        <f t="shared" si="796"/>
        <v>5786.8196789798894</v>
      </c>
      <c r="T3664" s="12">
        <f t="shared" ref="T3664:T3727" si="803">G3664*T3663+T3663</f>
        <v>2706.8192272309084</v>
      </c>
    </row>
    <row r="3665" spans="1:20" x14ac:dyDescent="0.25">
      <c r="A3665" s="1">
        <v>3665</v>
      </c>
      <c r="B3665" s="2">
        <v>42298</v>
      </c>
      <c r="C3665" s="1">
        <v>47077</v>
      </c>
      <c r="D3665" s="1">
        <v>47274</v>
      </c>
      <c r="E3665" s="1">
        <v>46654</v>
      </c>
      <c r="F3665" s="1">
        <v>47026</v>
      </c>
      <c r="G3665" s="14">
        <f t="shared" si="802"/>
        <v>-1.0833315631837426E-3</v>
      </c>
      <c r="H3665" s="15">
        <f t="shared" si="800"/>
        <v>1.5863564836473332E-2</v>
      </c>
      <c r="I3665" s="14">
        <f t="shared" ref="I3665:I3728" si="804">SUM(H3665:H3667)</f>
        <v>4.0485568716087661E-3</v>
      </c>
      <c r="J3665" s="17">
        <f t="shared" ref="J3665:J3728" si="805">_xlfn.STDEV.S(G3651:G3665)</f>
        <v>1.7718438705698128E-2</v>
      </c>
      <c r="K3665" s="17">
        <f t="shared" ref="K3665:K3728" si="806">AVERAGE(G3651:G3665)</f>
        <v>4.3902680537806138E-3</v>
      </c>
      <c r="L3665" s="17">
        <f t="shared" ref="L3665:L3728" si="807">G3665-K3665</f>
        <v>-5.4735996169643563E-3</v>
      </c>
      <c r="M3665" s="17">
        <f t="shared" ref="M3665:M3728" si="808">MAX(L3651:L3665)</f>
        <v>3.689856959845892E-2</v>
      </c>
      <c r="N3665" s="17">
        <f t="shared" ref="N3665:N3728" si="809">MIN(L3651:L3665)</f>
        <v>-4.130263110709579E-2</v>
      </c>
      <c r="O3665" s="17">
        <f t="shared" si="797"/>
        <v>4.4135491848051904</v>
      </c>
      <c r="P3665" s="17">
        <f t="shared" si="798"/>
        <v>0.54824654616234225</v>
      </c>
      <c r="Q3665" s="16">
        <f t="shared" si="801"/>
        <v>1.7678212047717902E-3</v>
      </c>
      <c r="R3665" s="1">
        <f t="shared" si="799"/>
        <v>-4.0485568716087661E-3</v>
      </c>
      <c r="S3665" s="12">
        <f t="shared" ref="S3665:S3728" si="810">R3665*$Y$2+S3664</f>
        <v>5782.7711221082809</v>
      </c>
      <c r="T3665" s="12">
        <f t="shared" si="803"/>
        <v>2703.8868445262165</v>
      </c>
    </row>
    <row r="3666" spans="1:20" x14ac:dyDescent="0.25">
      <c r="A3666" s="1">
        <v>3666</v>
      </c>
      <c r="B3666" s="2">
        <v>42299</v>
      </c>
      <c r="C3666" s="1">
        <v>47027</v>
      </c>
      <c r="D3666" s="1">
        <v>47909</v>
      </c>
      <c r="E3666" s="1">
        <v>47027</v>
      </c>
      <c r="F3666" s="1">
        <v>47772</v>
      </c>
      <c r="G3666" s="14">
        <f t="shared" si="802"/>
        <v>1.5863564836473332E-2</v>
      </c>
      <c r="H3666" s="15">
        <f t="shared" si="800"/>
        <v>-3.6632336933768439E-3</v>
      </c>
      <c r="I3666" s="14">
        <f t="shared" si="804"/>
        <v>-1.5331286640540842E-2</v>
      </c>
      <c r="J3666" s="17">
        <f t="shared" si="805"/>
        <v>1.7421297049981441E-2</v>
      </c>
      <c r="K3666" s="17">
        <f t="shared" si="806"/>
        <v>4.047494621597229E-3</v>
      </c>
      <c r="L3666" s="17">
        <f t="shared" si="807"/>
        <v>1.1816070214876103E-2</v>
      </c>
      <c r="M3666" s="17">
        <f t="shared" si="808"/>
        <v>3.689856959845892E-2</v>
      </c>
      <c r="N3666" s="17">
        <f t="shared" si="809"/>
        <v>-4.130263110709579E-2</v>
      </c>
      <c r="O3666" s="17">
        <f t="shared" ref="O3666:O3729" si="811">(M3666-N3666)/J3666</f>
        <v>4.48882769642218</v>
      </c>
      <c r="P3666" s="17">
        <f t="shared" ref="P3666:P3729" si="812">LOG(O3666,2)/LOG(15,2)</f>
        <v>0.55449177970986074</v>
      </c>
      <c r="Q3666" s="16">
        <f t="shared" si="801"/>
        <v>1.7879589628139287E-3</v>
      </c>
      <c r="R3666" s="1">
        <f t="shared" si="799"/>
        <v>1.5331286640540842E-2</v>
      </c>
      <c r="S3666" s="12">
        <f t="shared" si="810"/>
        <v>5798.1024087488222</v>
      </c>
      <c r="T3666" s="12">
        <f t="shared" si="803"/>
        <v>2746.7801287948455</v>
      </c>
    </row>
    <row r="3667" spans="1:20" x14ac:dyDescent="0.25">
      <c r="A3667" s="1">
        <v>3667</v>
      </c>
      <c r="B3667" s="2">
        <v>42300</v>
      </c>
      <c r="C3667" s="1">
        <v>47774</v>
      </c>
      <c r="D3667" s="1">
        <v>48837</v>
      </c>
      <c r="E3667" s="1">
        <v>47502</v>
      </c>
      <c r="F3667" s="1">
        <v>47597</v>
      </c>
      <c r="G3667" s="14">
        <f t="shared" si="802"/>
        <v>-3.6632336933768439E-3</v>
      </c>
      <c r="H3667" s="15">
        <f t="shared" si="800"/>
        <v>-8.1517742714877217E-3</v>
      </c>
      <c r="I3667" s="14">
        <f t="shared" si="804"/>
        <v>-1.8087711557371655E-2</v>
      </c>
      <c r="J3667" s="17">
        <f t="shared" si="805"/>
        <v>1.7525867717714739E-2</v>
      </c>
      <c r="K3667" s="17">
        <f t="shared" si="806"/>
        <v>3.4274754659866292E-3</v>
      </c>
      <c r="L3667" s="17">
        <f t="shared" si="807"/>
        <v>-7.0907091593634727E-3</v>
      </c>
      <c r="M3667" s="17">
        <f t="shared" si="808"/>
        <v>3.689856959845892E-2</v>
      </c>
      <c r="N3667" s="17">
        <f t="shared" si="809"/>
        <v>-4.130263110709579E-2</v>
      </c>
      <c r="O3667" s="17">
        <f t="shared" si="811"/>
        <v>4.4620444456801849</v>
      </c>
      <c r="P3667" s="17">
        <f t="shared" si="812"/>
        <v>0.55228188025626668</v>
      </c>
      <c r="Q3667" s="16">
        <f t="shared" si="801"/>
        <v>1.7808331411524451E-3</v>
      </c>
      <c r="R3667" s="1">
        <f t="shared" si="799"/>
        <v>1.8087711557371655E-2</v>
      </c>
      <c r="S3667" s="12">
        <f t="shared" si="810"/>
        <v>5816.1901203061934</v>
      </c>
      <c r="T3667" s="12">
        <f t="shared" si="803"/>
        <v>2736.7180312787464</v>
      </c>
    </row>
    <row r="3668" spans="1:20" x14ac:dyDescent="0.25">
      <c r="A3668" s="1">
        <v>3668</v>
      </c>
      <c r="B3668" s="2">
        <v>42303</v>
      </c>
      <c r="C3668" s="1">
        <v>47607</v>
      </c>
      <c r="D3668" s="1">
        <v>47875</v>
      </c>
      <c r="E3668" s="1">
        <v>47105</v>
      </c>
      <c r="F3668" s="1">
        <v>47209</v>
      </c>
      <c r="G3668" s="14">
        <f t="shared" si="802"/>
        <v>-8.1517742714877217E-3</v>
      </c>
      <c r="H3668" s="15">
        <f t="shared" si="800"/>
        <v>-3.5162786756762765E-3</v>
      </c>
      <c r="I3668" s="14">
        <f t="shared" si="804"/>
        <v>-3.3748008058867018E-2</v>
      </c>
      <c r="J3668" s="17">
        <f t="shared" si="805"/>
        <v>1.4880837430870831E-2</v>
      </c>
      <c r="K3668" s="17">
        <f t="shared" si="806"/>
        <v>3.5347705851869194E-4</v>
      </c>
      <c r="L3668" s="17">
        <f t="shared" si="807"/>
        <v>-8.505251330006413E-3</v>
      </c>
      <c r="M3668" s="17">
        <f t="shared" si="808"/>
        <v>2.4054853807803346E-2</v>
      </c>
      <c r="N3668" s="17">
        <f t="shared" si="809"/>
        <v>-4.130263110709579E-2</v>
      </c>
      <c r="O3668" s="17">
        <f t="shared" si="811"/>
        <v>4.3920569133638061</v>
      </c>
      <c r="P3668" s="17">
        <f t="shared" si="812"/>
        <v>0.54644395511469512</v>
      </c>
      <c r="Q3668" s="16">
        <f t="shared" si="801"/>
        <v>1.762008749226254E-3</v>
      </c>
      <c r="R3668" s="1">
        <f t="shared" si="799"/>
        <v>3.3748008058867018E-2</v>
      </c>
      <c r="S3668" s="12">
        <f t="shared" si="810"/>
        <v>5849.93812836506</v>
      </c>
      <c r="T3668" s="12">
        <f t="shared" si="803"/>
        <v>2714.4089236430518</v>
      </c>
    </row>
    <row r="3669" spans="1:20" x14ac:dyDescent="0.25">
      <c r="A3669" s="1">
        <v>3669</v>
      </c>
      <c r="B3669" s="2">
        <v>42304</v>
      </c>
      <c r="C3669" s="1">
        <v>47205</v>
      </c>
      <c r="D3669" s="1">
        <v>47338</v>
      </c>
      <c r="E3669" s="1">
        <v>46742</v>
      </c>
      <c r="F3669" s="1">
        <v>47043</v>
      </c>
      <c r="G3669" s="14">
        <f t="shared" si="802"/>
        <v>-3.5162786756762765E-3</v>
      </c>
      <c r="H3669" s="15">
        <f t="shared" si="800"/>
        <v>-6.4196586102076569E-3</v>
      </c>
      <c r="I3669" s="14">
        <f t="shared" si="804"/>
        <v>-2.4949884901731889E-2</v>
      </c>
      <c r="J3669" s="17">
        <f t="shared" si="805"/>
        <v>1.4548214982537932E-2</v>
      </c>
      <c r="K3669" s="17">
        <f t="shared" si="806"/>
        <v>-6.8179765633128071E-4</v>
      </c>
      <c r="L3669" s="17">
        <f t="shared" si="807"/>
        <v>-2.8344810193449959E-3</v>
      </c>
      <c r="M3669" s="17">
        <f t="shared" si="808"/>
        <v>2.4054853807803346E-2</v>
      </c>
      <c r="N3669" s="17">
        <f t="shared" si="809"/>
        <v>-4.130263110709579E-2</v>
      </c>
      <c r="O3669" s="17">
        <f t="shared" si="811"/>
        <v>4.4924745058652924</v>
      </c>
      <c r="P3669" s="17">
        <f t="shared" si="812"/>
        <v>0.55479165941114172</v>
      </c>
      <c r="Q3669" s="16">
        <f t="shared" si="801"/>
        <v>1.788925925029224E-3</v>
      </c>
      <c r="R3669" s="1">
        <f t="shared" si="799"/>
        <v>2.4949884901731889E-2</v>
      </c>
      <c r="S3669" s="12">
        <f t="shared" si="810"/>
        <v>5874.8880132667919</v>
      </c>
      <c r="T3669" s="12">
        <f t="shared" si="803"/>
        <v>2704.8643054277804</v>
      </c>
    </row>
    <row r="3670" spans="1:20" x14ac:dyDescent="0.25">
      <c r="A3670" s="1">
        <v>3670</v>
      </c>
      <c r="B3670" s="2">
        <v>42305</v>
      </c>
      <c r="C3670" s="1">
        <v>47038</v>
      </c>
      <c r="D3670" s="1">
        <v>47441</v>
      </c>
      <c r="E3670" s="1">
        <v>46388</v>
      </c>
      <c r="F3670" s="1">
        <v>46741</v>
      </c>
      <c r="G3670" s="14">
        <f t="shared" si="802"/>
        <v>-6.4196586102076569E-3</v>
      </c>
      <c r="H3670" s="15">
        <f t="shared" si="800"/>
        <v>-2.3812070772983085E-2</v>
      </c>
      <c r="I3670" s="14">
        <f t="shared" si="804"/>
        <v>2.9105431778196134E-2</v>
      </c>
      <c r="J3670" s="17">
        <f t="shared" si="805"/>
        <v>1.4583731995859495E-2</v>
      </c>
      <c r="K3670" s="17">
        <f t="shared" si="806"/>
        <v>-1.3016597100991751E-3</v>
      </c>
      <c r="L3670" s="17">
        <f t="shared" si="807"/>
        <v>-5.117998900108482E-3</v>
      </c>
      <c r="M3670" s="17">
        <f t="shared" si="808"/>
        <v>2.4054853807803346E-2</v>
      </c>
      <c r="N3670" s="17">
        <f t="shared" si="809"/>
        <v>-4.130263110709579E-2</v>
      </c>
      <c r="O3670" s="17">
        <f t="shared" si="811"/>
        <v>4.481533597398454</v>
      </c>
      <c r="P3670" s="17">
        <f t="shared" si="812"/>
        <v>0.55389124916733268</v>
      </c>
      <c r="Q3670" s="16">
        <f t="shared" si="801"/>
        <v>1.7860225518422125E-3</v>
      </c>
      <c r="R3670" s="1">
        <f t="shared" si="799"/>
        <v>-2.9105431778196134E-2</v>
      </c>
      <c r="S3670" s="12">
        <f t="shared" si="810"/>
        <v>5845.7825814885955</v>
      </c>
      <c r="T3670" s="12">
        <f t="shared" si="803"/>
        <v>2687.4999999999977</v>
      </c>
    </row>
    <row r="3671" spans="1:20" x14ac:dyDescent="0.25">
      <c r="A3671" s="1">
        <v>3671</v>
      </c>
      <c r="B3671" s="2">
        <v>42306</v>
      </c>
      <c r="C3671" s="1">
        <v>46740</v>
      </c>
      <c r="D3671" s="1">
        <v>46740</v>
      </c>
      <c r="E3671" s="1">
        <v>45628</v>
      </c>
      <c r="F3671" s="1">
        <v>45628</v>
      </c>
      <c r="G3671" s="14">
        <f t="shared" si="802"/>
        <v>-2.3812070772983085E-2</v>
      </c>
      <c r="H3671" s="15">
        <f t="shared" si="800"/>
        <v>5.2818444814588528E-3</v>
      </c>
      <c r="I3671" s="14">
        <f t="shared" si="804"/>
        <v>4.5758889324392649E-2</v>
      </c>
      <c r="J3671" s="17">
        <f t="shared" si="805"/>
        <v>1.3761742171344692E-2</v>
      </c>
      <c r="K3671" s="17">
        <f t="shared" si="806"/>
        <v>-4.5357216469705808E-3</v>
      </c>
      <c r="L3671" s="17">
        <f t="shared" si="807"/>
        <v>-1.9276349126012504E-2</v>
      </c>
      <c r="M3671" s="17">
        <f t="shared" si="808"/>
        <v>1.1816070214876103E-2</v>
      </c>
      <c r="N3671" s="17">
        <f t="shared" si="809"/>
        <v>-4.130263110709579E-2</v>
      </c>
      <c r="O3671" s="17">
        <f t="shared" si="811"/>
        <v>3.8598820309668347</v>
      </c>
      <c r="P3671" s="17">
        <f t="shared" si="812"/>
        <v>0.49874873831153427</v>
      </c>
      <c r="Q3671" s="16">
        <f t="shared" si="801"/>
        <v>1.6082155037949394E-3</v>
      </c>
      <c r="R3671" s="1">
        <f t="shared" ref="R3671:R3734" si="813">IF(AND(Q3671&gt;0.00125,Q3671&lt;0.0016),I3671,IF(OR(Q3671&lt;0.0012,Q3671&gt;0.00165),-I3671,0))</f>
        <v>0</v>
      </c>
      <c r="S3671" s="12">
        <f t="shared" si="810"/>
        <v>5845.7825814885955</v>
      </c>
      <c r="T3671" s="12">
        <f t="shared" si="803"/>
        <v>2623.5050597976056</v>
      </c>
    </row>
    <row r="3672" spans="1:20" x14ac:dyDescent="0.25">
      <c r="A3672" s="1">
        <v>3672</v>
      </c>
      <c r="B3672" s="2">
        <v>42307</v>
      </c>
      <c r="C3672" s="1">
        <v>45628</v>
      </c>
      <c r="D3672" s="1">
        <v>45975</v>
      </c>
      <c r="E3672" s="1">
        <v>45401</v>
      </c>
      <c r="F3672" s="1">
        <v>45869</v>
      </c>
      <c r="G3672" s="14">
        <f t="shared" si="802"/>
        <v>5.2818444814588528E-3</v>
      </c>
      <c r="H3672" s="15">
        <f t="shared" si="800"/>
        <v>4.7635658069720366E-2</v>
      </c>
      <c r="I3672" s="14">
        <f t="shared" si="804"/>
        <v>4.7540553541319919E-2</v>
      </c>
      <c r="J3672" s="17">
        <f t="shared" si="805"/>
        <v>1.3824741611205251E-2</v>
      </c>
      <c r="K3672" s="17">
        <f t="shared" si="806"/>
        <v>-4.4466453893673352E-3</v>
      </c>
      <c r="L3672" s="17">
        <f t="shared" si="807"/>
        <v>9.7284898708261888E-3</v>
      </c>
      <c r="M3672" s="17">
        <f t="shared" si="808"/>
        <v>1.1816070214876103E-2</v>
      </c>
      <c r="N3672" s="17">
        <f t="shared" si="809"/>
        <v>-4.130263110709579E-2</v>
      </c>
      <c r="O3672" s="17">
        <f t="shared" si="811"/>
        <v>3.842292522770772</v>
      </c>
      <c r="P3672" s="17">
        <f t="shared" si="812"/>
        <v>0.49706212944270334</v>
      </c>
      <c r="Q3672" s="16">
        <f t="shared" si="801"/>
        <v>1.6027770328308332E-3</v>
      </c>
      <c r="R3672" s="1">
        <f t="shared" si="813"/>
        <v>0</v>
      </c>
      <c r="S3672" s="12">
        <f t="shared" si="810"/>
        <v>5845.7825814885955</v>
      </c>
      <c r="T3672" s="12">
        <f t="shared" si="803"/>
        <v>2637.3620055197771</v>
      </c>
    </row>
    <row r="3673" spans="1:20" x14ac:dyDescent="0.25">
      <c r="A3673" s="1">
        <v>3673</v>
      </c>
      <c r="B3673" s="2">
        <v>42311</v>
      </c>
      <c r="C3673" s="1">
        <v>45869</v>
      </c>
      <c r="D3673" s="1">
        <v>48054</v>
      </c>
      <c r="E3673" s="1">
        <v>45866</v>
      </c>
      <c r="F3673" s="1">
        <v>48054</v>
      </c>
      <c r="G3673" s="14">
        <f t="shared" si="802"/>
        <v>4.7635658069720366E-2</v>
      </c>
      <c r="H3673" s="15">
        <f t="shared" si="800"/>
        <v>-7.1586132267865699E-3</v>
      </c>
      <c r="I3673" s="14">
        <f t="shared" si="804"/>
        <v>-2.3572116620726669E-2</v>
      </c>
      <c r="J3673" s="17">
        <f t="shared" si="805"/>
        <v>1.9238513136991185E-2</v>
      </c>
      <c r="K3673" s="17">
        <f t="shared" si="806"/>
        <v>-1.5845357636795399E-3</v>
      </c>
      <c r="L3673" s="17">
        <f t="shared" si="807"/>
        <v>4.9220193833399907E-2</v>
      </c>
      <c r="M3673" s="17">
        <f t="shared" si="808"/>
        <v>4.9220193833399907E-2</v>
      </c>
      <c r="N3673" s="17">
        <f t="shared" si="809"/>
        <v>-4.130263110709579E-2</v>
      </c>
      <c r="O3673" s="17">
        <f t="shared" si="811"/>
        <v>4.7052921551635594</v>
      </c>
      <c r="P3673" s="17">
        <f t="shared" si="812"/>
        <v>0.57188299725544733</v>
      </c>
      <c r="Q3673" s="16">
        <f t="shared" si="801"/>
        <v>1.8440369506628176E-3</v>
      </c>
      <c r="R3673" s="1">
        <f t="shared" si="813"/>
        <v>2.3572116620726669E-2</v>
      </c>
      <c r="S3673" s="12">
        <f t="shared" si="810"/>
        <v>5869.3546981093223</v>
      </c>
      <c r="T3673" s="12">
        <f t="shared" si="803"/>
        <v>2762.9944802207892</v>
      </c>
    </row>
    <row r="3674" spans="1:20" x14ac:dyDescent="0.25">
      <c r="A3674" s="1">
        <v>3674</v>
      </c>
      <c r="B3674" s="2">
        <v>42312</v>
      </c>
      <c r="C3674" s="1">
        <v>48059</v>
      </c>
      <c r="D3674" s="1">
        <v>49054</v>
      </c>
      <c r="E3674" s="1">
        <v>47441</v>
      </c>
      <c r="F3674" s="1">
        <v>47710</v>
      </c>
      <c r="G3674" s="14">
        <f t="shared" si="802"/>
        <v>-7.1586132267865699E-3</v>
      </c>
      <c r="H3674" s="15">
        <f t="shared" si="800"/>
        <v>7.0635086983861228E-3</v>
      </c>
      <c r="I3674" s="14">
        <f t="shared" si="804"/>
        <v>-3.1844352303763368E-2</v>
      </c>
      <c r="J3674" s="17">
        <f t="shared" si="805"/>
        <v>1.6174643015246879E-2</v>
      </c>
      <c r="K3674" s="17">
        <f t="shared" si="806"/>
        <v>6.0688983203006268E-4</v>
      </c>
      <c r="L3674" s="17">
        <f t="shared" si="807"/>
        <v>-7.7655030588166321E-3</v>
      </c>
      <c r="M3674" s="17">
        <f t="shared" si="808"/>
        <v>4.9220193833399907E-2</v>
      </c>
      <c r="N3674" s="17">
        <f t="shared" si="809"/>
        <v>-1.9276349126012504E-2</v>
      </c>
      <c r="O3674" s="17">
        <f t="shared" si="811"/>
        <v>4.2348101837453083</v>
      </c>
      <c r="P3674" s="17">
        <f t="shared" si="812"/>
        <v>0.53298070533283204</v>
      </c>
      <c r="Q3674" s="16">
        <f t="shared" si="801"/>
        <v>1.7185964949838549E-3</v>
      </c>
      <c r="R3674" s="1">
        <f t="shared" si="813"/>
        <v>3.1844352303763368E-2</v>
      </c>
      <c r="S3674" s="12">
        <f t="shared" si="810"/>
        <v>5901.1990504130854</v>
      </c>
      <c r="T3674" s="12">
        <f t="shared" si="803"/>
        <v>2743.2152713891423</v>
      </c>
    </row>
    <row r="3675" spans="1:20" x14ac:dyDescent="0.25">
      <c r="A3675" s="1">
        <v>3675</v>
      </c>
      <c r="B3675" s="2">
        <v>42313</v>
      </c>
      <c r="C3675" s="1">
        <v>47712</v>
      </c>
      <c r="D3675" s="1">
        <v>48061</v>
      </c>
      <c r="E3675" s="1">
        <v>47430</v>
      </c>
      <c r="F3675" s="1">
        <v>48047</v>
      </c>
      <c r="G3675" s="14">
        <f t="shared" si="802"/>
        <v>7.0635086983861228E-3</v>
      </c>
      <c r="H3675" s="15">
        <f t="shared" si="800"/>
        <v>-2.3477012092326222E-2</v>
      </c>
      <c r="I3675" s="14">
        <f t="shared" si="804"/>
        <v>-3.9254218833083554E-2</v>
      </c>
      <c r="J3675" s="17">
        <f t="shared" si="805"/>
        <v>1.5739358786613641E-2</v>
      </c>
      <c r="K3675" s="17">
        <f t="shared" si="806"/>
        <v>1.9969326396811261E-3</v>
      </c>
      <c r="L3675" s="17">
        <f t="shared" si="807"/>
        <v>5.0665760587049972E-3</v>
      </c>
      <c r="M3675" s="17">
        <f t="shared" si="808"/>
        <v>4.9220193833399907E-2</v>
      </c>
      <c r="N3675" s="17">
        <f t="shared" si="809"/>
        <v>-1.9276349126012504E-2</v>
      </c>
      <c r="O3675" s="17">
        <f t="shared" si="811"/>
        <v>4.3519271584093291</v>
      </c>
      <c r="P3675" s="17">
        <f t="shared" si="812"/>
        <v>0.54305447192860434</v>
      </c>
      <c r="Q3675" s="16">
        <f t="shared" si="801"/>
        <v>1.751079359353154E-3</v>
      </c>
      <c r="R3675" s="1">
        <f t="shared" si="813"/>
        <v>3.9254218833083554E-2</v>
      </c>
      <c r="S3675" s="12">
        <f t="shared" si="810"/>
        <v>5940.4532692461689</v>
      </c>
      <c r="T3675" s="12">
        <f t="shared" si="803"/>
        <v>2762.591996320145</v>
      </c>
    </row>
    <row r="3676" spans="1:20" x14ac:dyDescent="0.25">
      <c r="A3676" s="1">
        <v>3676</v>
      </c>
      <c r="B3676" s="2">
        <v>42314</v>
      </c>
      <c r="C3676" s="1">
        <v>48046</v>
      </c>
      <c r="D3676" s="1">
        <v>48046</v>
      </c>
      <c r="E3676" s="1">
        <v>46397</v>
      </c>
      <c r="F3676" s="1">
        <v>46919</v>
      </c>
      <c r="G3676" s="14">
        <f t="shared" si="802"/>
        <v>-2.3477012092326222E-2</v>
      </c>
      <c r="H3676" s="15">
        <f t="shared" si="800"/>
        <v>-1.5430848909823269E-2</v>
      </c>
      <c r="I3676" s="14">
        <f t="shared" si="804"/>
        <v>3.4090034413600812E-3</v>
      </c>
      <c r="J3676" s="17">
        <f t="shared" si="805"/>
        <v>1.6871936427943261E-2</v>
      </c>
      <c r="K3676" s="17">
        <f t="shared" si="806"/>
        <v>-2.1188950380357507E-4</v>
      </c>
      <c r="L3676" s="17">
        <f t="shared" si="807"/>
        <v>-2.3265122588522646E-2</v>
      </c>
      <c r="M3676" s="17">
        <f t="shared" si="808"/>
        <v>4.9220193833399907E-2</v>
      </c>
      <c r="N3676" s="17">
        <f t="shared" si="809"/>
        <v>-2.3265122588522646E-2</v>
      </c>
      <c r="O3676" s="17">
        <f t="shared" si="811"/>
        <v>4.2962061131212268</v>
      </c>
      <c r="P3676" s="17">
        <f t="shared" si="812"/>
        <v>0.53829590506740588</v>
      </c>
      <c r="Q3676" s="16">
        <f t="shared" si="801"/>
        <v>1.7357353586285966E-3</v>
      </c>
      <c r="R3676" s="1">
        <f t="shared" si="813"/>
        <v>-3.4090034413600812E-3</v>
      </c>
      <c r="S3676" s="12">
        <f t="shared" si="810"/>
        <v>5937.0442658048087</v>
      </c>
      <c r="T3676" s="12">
        <f t="shared" si="803"/>
        <v>2697.7345906163732</v>
      </c>
    </row>
    <row r="3677" spans="1:20" x14ac:dyDescent="0.25">
      <c r="A3677" s="1">
        <v>3677</v>
      </c>
      <c r="B3677" s="2">
        <v>42317</v>
      </c>
      <c r="C3677" s="1">
        <v>46915</v>
      </c>
      <c r="D3677" s="1">
        <v>47001</v>
      </c>
      <c r="E3677" s="1">
        <v>46057</v>
      </c>
      <c r="F3677" s="1">
        <v>46195</v>
      </c>
      <c r="G3677" s="14">
        <f t="shared" si="802"/>
        <v>-1.5430848909823269E-2</v>
      </c>
      <c r="H3677" s="15">
        <f t="shared" si="800"/>
        <v>-3.4635783093406314E-4</v>
      </c>
      <c r="I3677" s="14">
        <f t="shared" si="804"/>
        <v>1.4994107105246846E-2</v>
      </c>
      <c r="J3677" s="17">
        <f t="shared" si="805"/>
        <v>1.7308803633670274E-2</v>
      </c>
      <c r="K3677" s="17">
        <f t="shared" si="806"/>
        <v>-1.3466325689579358E-3</v>
      </c>
      <c r="L3677" s="17">
        <f t="shared" si="807"/>
        <v>-1.4084216340865333E-2</v>
      </c>
      <c r="M3677" s="17">
        <f t="shared" si="808"/>
        <v>4.9220193833399907E-2</v>
      </c>
      <c r="N3677" s="17">
        <f t="shared" si="809"/>
        <v>-2.3265122588522646E-2</v>
      </c>
      <c r="O3677" s="17">
        <f t="shared" si="811"/>
        <v>4.1877716077914897</v>
      </c>
      <c r="P3677" s="17">
        <f t="shared" si="812"/>
        <v>0.5288560588821436</v>
      </c>
      <c r="Q3677" s="16">
        <f t="shared" si="801"/>
        <v>1.7052965708735175E-3</v>
      </c>
      <c r="R3677" s="1">
        <f t="shared" si="813"/>
        <v>-1.4994107105246846E-2</v>
      </c>
      <c r="S3677" s="12">
        <f t="shared" si="810"/>
        <v>5922.0501586995615</v>
      </c>
      <c r="T3677" s="12">
        <f t="shared" si="803"/>
        <v>2656.106255749768</v>
      </c>
    </row>
    <row r="3678" spans="1:20" x14ac:dyDescent="0.25">
      <c r="A3678" s="1">
        <v>3678</v>
      </c>
      <c r="B3678" s="2">
        <v>42318</v>
      </c>
      <c r="C3678" s="1">
        <v>46195</v>
      </c>
      <c r="D3678" s="1">
        <v>46195</v>
      </c>
      <c r="E3678" s="1">
        <v>45397</v>
      </c>
      <c r="F3678" s="1">
        <v>46179</v>
      </c>
      <c r="G3678" s="14">
        <f t="shared" si="802"/>
        <v>-3.4635783093406314E-4</v>
      </c>
      <c r="H3678" s="15">
        <f t="shared" si="800"/>
        <v>1.9186210182117414E-2</v>
      </c>
      <c r="I3678" s="14">
        <f t="shared" si="804"/>
        <v>7.5126345462824817E-3</v>
      </c>
      <c r="J3678" s="17">
        <f t="shared" si="805"/>
        <v>1.7237799131312272E-2</v>
      </c>
      <c r="K3678" s="17">
        <f t="shared" si="806"/>
        <v>-1.6675185577546213E-3</v>
      </c>
      <c r="L3678" s="17">
        <f t="shared" si="807"/>
        <v>1.3211607268205582E-3</v>
      </c>
      <c r="M3678" s="17">
        <f t="shared" si="808"/>
        <v>4.9220193833399907E-2</v>
      </c>
      <c r="N3678" s="17">
        <f t="shared" si="809"/>
        <v>-2.3265122588522646E-2</v>
      </c>
      <c r="O3678" s="17">
        <f t="shared" si="811"/>
        <v>4.2050215268058073</v>
      </c>
      <c r="P3678" s="17">
        <f t="shared" si="812"/>
        <v>0.53037399829690413</v>
      </c>
      <c r="Q3678" s="16">
        <f t="shared" si="801"/>
        <v>1.7101911671163143E-3</v>
      </c>
      <c r="R3678" s="1">
        <f t="shared" si="813"/>
        <v>-7.5126345462824817E-3</v>
      </c>
      <c r="S3678" s="12">
        <f t="shared" si="810"/>
        <v>5914.5375241532793</v>
      </c>
      <c r="T3678" s="12">
        <f t="shared" si="803"/>
        <v>2655.186292548296</v>
      </c>
    </row>
    <row r="3679" spans="1:20" x14ac:dyDescent="0.25">
      <c r="A3679" s="1">
        <v>3679</v>
      </c>
      <c r="B3679" s="2">
        <v>42319</v>
      </c>
      <c r="C3679" s="1">
        <v>46207</v>
      </c>
      <c r="D3679" s="1">
        <v>47231</v>
      </c>
      <c r="E3679" s="1">
        <v>46207</v>
      </c>
      <c r="F3679" s="1">
        <v>47065</v>
      </c>
      <c r="G3679" s="14">
        <f t="shared" si="802"/>
        <v>1.9186210182117414E-2</v>
      </c>
      <c r="H3679" s="15">
        <f t="shared" si="800"/>
        <v>-3.8457452459365049E-3</v>
      </c>
      <c r="I3679" s="14">
        <f t="shared" si="804"/>
        <v>-4.5793950136968631E-3</v>
      </c>
      <c r="J3679" s="17">
        <f t="shared" si="805"/>
        <v>1.7945817894422626E-2</v>
      </c>
      <c r="K3679" s="17">
        <f t="shared" si="806"/>
        <v>1.3144044142470907E-4</v>
      </c>
      <c r="L3679" s="17">
        <f t="shared" si="807"/>
        <v>1.9054769740692704E-2</v>
      </c>
      <c r="M3679" s="17">
        <f t="shared" si="808"/>
        <v>4.9220193833399907E-2</v>
      </c>
      <c r="N3679" s="17">
        <f t="shared" si="809"/>
        <v>-2.3265122588522646E-2</v>
      </c>
      <c r="O3679" s="17">
        <f t="shared" si="811"/>
        <v>4.0391202478684596</v>
      </c>
      <c r="P3679" s="17">
        <f t="shared" si="812"/>
        <v>0.51550998104208501</v>
      </c>
      <c r="Q3679" s="16">
        <f t="shared" si="801"/>
        <v>1.6622621376037744E-3</v>
      </c>
      <c r="R3679" s="1">
        <f t="shared" si="813"/>
        <v>4.5793950136968631E-3</v>
      </c>
      <c r="S3679" s="12">
        <f t="shared" si="810"/>
        <v>5919.116919166976</v>
      </c>
      <c r="T3679" s="12">
        <f t="shared" si="803"/>
        <v>2706.1292548298047</v>
      </c>
    </row>
    <row r="3680" spans="1:20" x14ac:dyDescent="0.25">
      <c r="A3680" s="1">
        <v>3680</v>
      </c>
      <c r="B3680" s="2">
        <v>42320</v>
      </c>
      <c r="C3680" s="1">
        <v>47065</v>
      </c>
      <c r="D3680" s="1">
        <v>47460</v>
      </c>
      <c r="E3680" s="1">
        <v>46696</v>
      </c>
      <c r="F3680" s="1">
        <v>46884</v>
      </c>
      <c r="G3680" s="14">
        <f t="shared" si="802"/>
        <v>-3.8457452459365049E-3</v>
      </c>
      <c r="H3680" s="15">
        <f t="shared" si="800"/>
        <v>-7.8278303898984269E-3</v>
      </c>
      <c r="I3680" s="14">
        <f t="shared" si="804"/>
        <v>7.8261299406521267E-3</v>
      </c>
      <c r="J3680" s="17">
        <f t="shared" si="805"/>
        <v>1.7973327311288326E-2</v>
      </c>
      <c r="K3680" s="17">
        <f t="shared" si="806"/>
        <v>-5.2720470758808403E-5</v>
      </c>
      <c r="L3680" s="17">
        <f t="shared" si="807"/>
        <v>-3.7930247751776966E-3</v>
      </c>
      <c r="M3680" s="17">
        <f t="shared" si="808"/>
        <v>4.9220193833399907E-2</v>
      </c>
      <c r="N3680" s="17">
        <f t="shared" si="809"/>
        <v>-2.3265122588522646E-2</v>
      </c>
      <c r="O3680" s="17">
        <f t="shared" si="811"/>
        <v>4.0329380957969549</v>
      </c>
      <c r="P3680" s="17">
        <f t="shared" si="812"/>
        <v>0.51494435582759446</v>
      </c>
      <c r="Q3680" s="16">
        <f t="shared" si="801"/>
        <v>1.6604382788761101E-3</v>
      </c>
      <c r="R3680" s="1">
        <f t="shared" si="813"/>
        <v>-7.8261299406521267E-3</v>
      </c>
      <c r="S3680" s="12">
        <f t="shared" si="810"/>
        <v>5911.2907892263238</v>
      </c>
      <c r="T3680" s="12">
        <f t="shared" si="803"/>
        <v>2695.7221711131533</v>
      </c>
    </row>
    <row r="3681" spans="1:20" x14ac:dyDescent="0.25">
      <c r="A3681" s="1">
        <v>3681</v>
      </c>
      <c r="B3681" s="2">
        <v>42321</v>
      </c>
      <c r="C3681" s="1">
        <v>46884</v>
      </c>
      <c r="D3681" s="1">
        <v>46884</v>
      </c>
      <c r="E3681" s="1">
        <v>46311</v>
      </c>
      <c r="F3681" s="1">
        <v>46517</v>
      </c>
      <c r="G3681" s="14">
        <f t="shared" si="802"/>
        <v>-7.8278303898984269E-3</v>
      </c>
      <c r="H3681" s="15">
        <f t="shared" si="800"/>
        <v>7.0941806221380688E-3</v>
      </c>
      <c r="I3681" s="14">
        <f t="shared" si="804"/>
        <v>1.9632964732853253E-2</v>
      </c>
      <c r="J3681" s="17">
        <f t="shared" si="805"/>
        <v>1.7509736694120159E-2</v>
      </c>
      <c r="K3681" s="17">
        <f t="shared" si="806"/>
        <v>-1.6321468191835924E-3</v>
      </c>
      <c r="L3681" s="17">
        <f t="shared" si="807"/>
        <v>-6.1956835707148343E-3</v>
      </c>
      <c r="M3681" s="17">
        <f t="shared" si="808"/>
        <v>4.9220193833399907E-2</v>
      </c>
      <c r="N3681" s="17">
        <f t="shared" si="809"/>
        <v>-2.3265122588522646E-2</v>
      </c>
      <c r="O3681" s="17">
        <f t="shared" si="811"/>
        <v>4.1397148162863813</v>
      </c>
      <c r="P3681" s="17">
        <f t="shared" si="812"/>
        <v>0.5245940049159179</v>
      </c>
      <c r="Q3681" s="16">
        <f t="shared" si="801"/>
        <v>1.6915535761750258E-3</v>
      </c>
      <c r="R3681" s="1">
        <f t="shared" si="813"/>
        <v>-1.9632964732853253E-2</v>
      </c>
      <c r="S3681" s="12">
        <f t="shared" si="810"/>
        <v>5891.6578244934708</v>
      </c>
      <c r="T3681" s="12">
        <f t="shared" si="803"/>
        <v>2674.6205151793906</v>
      </c>
    </row>
    <row r="3682" spans="1:20" x14ac:dyDescent="0.25">
      <c r="A3682" s="1">
        <v>3682</v>
      </c>
      <c r="B3682" s="2">
        <v>42324</v>
      </c>
      <c r="C3682" s="1">
        <v>46519</v>
      </c>
      <c r="D3682" s="1">
        <v>46905</v>
      </c>
      <c r="E3682" s="1">
        <v>46399</v>
      </c>
      <c r="F3682" s="1">
        <v>46847</v>
      </c>
      <c r="G3682" s="14">
        <f t="shared" si="802"/>
        <v>7.0941806221380688E-3</v>
      </c>
      <c r="H3682" s="15">
        <f t="shared" si="800"/>
        <v>8.5597797084124849E-3</v>
      </c>
      <c r="I3682" s="14">
        <f t="shared" si="804"/>
        <v>2.7358752067541126E-2</v>
      </c>
      <c r="J3682" s="17">
        <f t="shared" si="805"/>
        <v>1.7640418254211896E-2</v>
      </c>
      <c r="K3682" s="17">
        <f t="shared" si="806"/>
        <v>-9.1498586481593143E-4</v>
      </c>
      <c r="L3682" s="17">
        <f t="shared" si="807"/>
        <v>8.0091664869539995E-3</v>
      </c>
      <c r="M3682" s="17">
        <f t="shared" si="808"/>
        <v>4.9220193833399907E-2</v>
      </c>
      <c r="N3682" s="17">
        <f t="shared" si="809"/>
        <v>-2.3265122588522646E-2</v>
      </c>
      <c r="O3682" s="17">
        <f t="shared" si="811"/>
        <v>4.1090474940760355</v>
      </c>
      <c r="P3682" s="17">
        <f t="shared" si="812"/>
        <v>0.52184824631679549</v>
      </c>
      <c r="Q3682" s="16">
        <f t="shared" si="801"/>
        <v>1.6826998764870103E-3</v>
      </c>
      <c r="R3682" s="1">
        <f t="shared" si="813"/>
        <v>-2.7358752067541126E-2</v>
      </c>
      <c r="S3682" s="12">
        <f t="shared" si="810"/>
        <v>5864.2990724259298</v>
      </c>
      <c r="T3682" s="12">
        <f t="shared" si="803"/>
        <v>2693.594756209749</v>
      </c>
    </row>
    <row r="3683" spans="1:20" x14ac:dyDescent="0.25">
      <c r="A3683" s="1">
        <v>3683</v>
      </c>
      <c r="B3683" s="2">
        <v>42325</v>
      </c>
      <c r="C3683" s="1">
        <v>46848</v>
      </c>
      <c r="D3683" s="1">
        <v>47698</v>
      </c>
      <c r="E3683" s="1">
        <v>46848</v>
      </c>
      <c r="F3683" s="1">
        <v>47248</v>
      </c>
      <c r="G3683" s="14">
        <f t="shared" si="802"/>
        <v>8.5597797084124849E-3</v>
      </c>
      <c r="H3683" s="15">
        <f t="shared" si="800"/>
        <v>3.9790044023026994E-3</v>
      </c>
      <c r="I3683" s="14">
        <f t="shared" si="804"/>
        <v>1.9027477313531493E-2</v>
      </c>
      <c r="J3683" s="17">
        <f t="shared" si="805"/>
        <v>1.7678402199063487E-2</v>
      </c>
      <c r="K3683" s="17">
        <f t="shared" si="806"/>
        <v>1.991177338440823E-4</v>
      </c>
      <c r="L3683" s="17">
        <f t="shared" si="807"/>
        <v>8.3606619745684018E-3</v>
      </c>
      <c r="M3683" s="17">
        <f t="shared" si="808"/>
        <v>4.9220193833399907E-2</v>
      </c>
      <c r="N3683" s="17">
        <f t="shared" si="809"/>
        <v>-2.3265122588522646E-2</v>
      </c>
      <c r="O3683" s="17">
        <f t="shared" si="811"/>
        <v>4.100218764440287</v>
      </c>
      <c r="P3683" s="17">
        <f t="shared" si="812"/>
        <v>0.52105397783728868</v>
      </c>
      <c r="Q3683" s="16">
        <f t="shared" si="801"/>
        <v>1.6801387574609395E-3</v>
      </c>
      <c r="R3683" s="1">
        <f t="shared" si="813"/>
        <v>-1.9027477313531493E-2</v>
      </c>
      <c r="S3683" s="12">
        <f t="shared" si="810"/>
        <v>5845.2715951123982</v>
      </c>
      <c r="T3683" s="12">
        <f t="shared" si="803"/>
        <v>2716.6513339466396</v>
      </c>
    </row>
    <row r="3684" spans="1:20" x14ac:dyDescent="0.25">
      <c r="A3684" s="1">
        <v>3684</v>
      </c>
      <c r="B3684" s="2">
        <v>42326</v>
      </c>
      <c r="C3684" s="1">
        <v>47241</v>
      </c>
      <c r="D3684" s="1">
        <v>47951</v>
      </c>
      <c r="E3684" s="1">
        <v>47241</v>
      </c>
      <c r="F3684" s="1">
        <v>47436</v>
      </c>
      <c r="G3684" s="14">
        <f t="shared" si="802"/>
        <v>3.9790044023026994E-3</v>
      </c>
      <c r="H3684" s="15">
        <f t="shared" si="800"/>
        <v>1.4819967956825941E-2</v>
      </c>
      <c r="I3684" s="14">
        <f t="shared" si="804"/>
        <v>1.7831442797002328E-2</v>
      </c>
      <c r="J3684" s="17">
        <f t="shared" si="805"/>
        <v>1.7671811186485639E-2</v>
      </c>
      <c r="K3684" s="17">
        <f t="shared" si="806"/>
        <v>6.9880327237601401E-4</v>
      </c>
      <c r="L3684" s="17">
        <f t="shared" si="807"/>
        <v>3.2802011299266852E-3</v>
      </c>
      <c r="M3684" s="17">
        <f t="shared" si="808"/>
        <v>4.9220193833399907E-2</v>
      </c>
      <c r="N3684" s="17">
        <f t="shared" si="809"/>
        <v>-2.3265122588522646E-2</v>
      </c>
      <c r="O3684" s="17">
        <f t="shared" si="811"/>
        <v>4.1017480130930242</v>
      </c>
      <c r="P3684" s="17">
        <f t="shared" si="812"/>
        <v>0.52119167766298247</v>
      </c>
      <c r="Q3684" s="16">
        <f t="shared" si="801"/>
        <v>1.6805827706033092E-3</v>
      </c>
      <c r="R3684" s="1">
        <f t="shared" si="813"/>
        <v>-1.7831442797002328E-2</v>
      </c>
      <c r="S3684" s="12">
        <f t="shared" si="810"/>
        <v>5827.4401523153956</v>
      </c>
      <c r="T3684" s="12">
        <f t="shared" si="803"/>
        <v>2727.4609015639348</v>
      </c>
    </row>
    <row r="3685" spans="1:20" x14ac:dyDescent="0.25">
      <c r="A3685" s="1">
        <v>3685</v>
      </c>
      <c r="B3685" s="2">
        <v>42327</v>
      </c>
      <c r="C3685" s="1">
        <v>47437</v>
      </c>
      <c r="D3685" s="1">
        <v>48227</v>
      </c>
      <c r="E3685" s="1">
        <v>47437</v>
      </c>
      <c r="F3685" s="1">
        <v>48139</v>
      </c>
      <c r="G3685" s="14">
        <f t="shared" si="802"/>
        <v>1.4819967956825941E-2</v>
      </c>
      <c r="H3685" s="15">
        <f t="shared" si="800"/>
        <v>2.2850495440285279E-4</v>
      </c>
      <c r="I3685" s="14">
        <f t="shared" si="804"/>
        <v>-2.633572091825287E-2</v>
      </c>
      <c r="J3685" s="17">
        <f t="shared" si="805"/>
        <v>1.7910014673711002E-2</v>
      </c>
      <c r="K3685" s="17">
        <f t="shared" si="806"/>
        <v>2.1147783768449206E-3</v>
      </c>
      <c r="L3685" s="17">
        <f t="shared" si="807"/>
        <v>1.270518957998102E-2</v>
      </c>
      <c r="M3685" s="17">
        <f t="shared" si="808"/>
        <v>4.9220193833399907E-2</v>
      </c>
      <c r="N3685" s="17">
        <f t="shared" si="809"/>
        <v>-2.3265122588522646E-2</v>
      </c>
      <c r="O3685" s="17">
        <f t="shared" si="811"/>
        <v>4.0471946976302169</v>
      </c>
      <c r="P3685" s="17">
        <f t="shared" si="812"/>
        <v>0.51624743636319603</v>
      </c>
      <c r="Q3685" s="16">
        <f t="shared" si="801"/>
        <v>1.6646400625781449E-3</v>
      </c>
      <c r="R3685" s="1">
        <f t="shared" si="813"/>
        <v>2.633572091825287E-2</v>
      </c>
      <c r="S3685" s="12">
        <f t="shared" si="810"/>
        <v>5853.7758732336488</v>
      </c>
      <c r="T3685" s="12">
        <f t="shared" si="803"/>
        <v>2767.8817847286077</v>
      </c>
    </row>
    <row r="3686" spans="1:20" x14ac:dyDescent="0.25">
      <c r="A3686" s="1">
        <v>3686</v>
      </c>
      <c r="B3686" s="2">
        <v>42331</v>
      </c>
      <c r="C3686" s="1">
        <v>48138</v>
      </c>
      <c r="D3686" s="1">
        <v>48745</v>
      </c>
      <c r="E3686" s="1">
        <v>47988</v>
      </c>
      <c r="F3686" s="1">
        <v>48150</v>
      </c>
      <c r="G3686" s="14">
        <f t="shared" si="802"/>
        <v>2.2850495440285279E-4</v>
      </c>
      <c r="H3686" s="15">
        <f t="shared" si="800"/>
        <v>2.7829698857735341E-3</v>
      </c>
      <c r="I3686" s="14">
        <f t="shared" si="804"/>
        <v>-2.0611209891261639E-2</v>
      </c>
      <c r="J3686" s="17">
        <f t="shared" si="805"/>
        <v>1.6439471939457474E-2</v>
      </c>
      <c r="K3686" s="17">
        <f t="shared" si="806"/>
        <v>3.7174834253373163E-3</v>
      </c>
      <c r="L3686" s="17">
        <f t="shared" si="807"/>
        <v>-3.4889784709344635E-3</v>
      </c>
      <c r="M3686" s="17">
        <f t="shared" si="808"/>
        <v>4.9220193833399907E-2</v>
      </c>
      <c r="N3686" s="17">
        <f t="shared" si="809"/>
        <v>-2.3265122588522646E-2</v>
      </c>
      <c r="O3686" s="17">
        <f t="shared" si="811"/>
        <v>4.4092241337719429</v>
      </c>
      <c r="P3686" s="17">
        <f t="shared" si="812"/>
        <v>0.54788450376279219</v>
      </c>
      <c r="Q3686" s="16">
        <f t="shared" si="801"/>
        <v>1.7666537989113589E-3</v>
      </c>
      <c r="R3686" s="1">
        <f t="shared" si="813"/>
        <v>2.0611209891261639E-2</v>
      </c>
      <c r="S3686" s="12">
        <f t="shared" si="810"/>
        <v>5874.3870831249105</v>
      </c>
      <c r="T3686" s="12">
        <f t="shared" si="803"/>
        <v>2768.5142594296194</v>
      </c>
    </row>
    <row r="3687" spans="1:20" x14ac:dyDescent="0.25">
      <c r="A3687" s="1">
        <v>3687</v>
      </c>
      <c r="B3687" s="2">
        <v>42332</v>
      </c>
      <c r="C3687" s="1">
        <v>48143</v>
      </c>
      <c r="D3687" s="1">
        <v>48320</v>
      </c>
      <c r="E3687" s="1">
        <v>47442</v>
      </c>
      <c r="F3687" s="1">
        <v>48284</v>
      </c>
      <c r="G3687" s="14">
        <f t="shared" si="802"/>
        <v>2.7829698857735341E-3</v>
      </c>
      <c r="H3687" s="15">
        <f t="shared" si="800"/>
        <v>-2.9347195758429256E-2</v>
      </c>
      <c r="I3687" s="14">
        <f t="shared" si="804"/>
        <v>-5.03954099980507E-2</v>
      </c>
      <c r="J3687" s="17">
        <f t="shared" si="805"/>
        <v>1.6435147714361446E-2</v>
      </c>
      <c r="K3687" s="17">
        <f t="shared" si="806"/>
        <v>3.5508917856249618E-3</v>
      </c>
      <c r="L3687" s="17">
        <f t="shared" si="807"/>
        <v>-7.6792189985142771E-4</v>
      </c>
      <c r="M3687" s="17">
        <f t="shared" si="808"/>
        <v>4.9220193833399907E-2</v>
      </c>
      <c r="N3687" s="17">
        <f t="shared" si="809"/>
        <v>-2.3265122588522646E-2</v>
      </c>
      <c r="O3687" s="17">
        <f t="shared" si="811"/>
        <v>4.4103842375924041</v>
      </c>
      <c r="P3687" s="17">
        <f t="shared" si="812"/>
        <v>0.54798164885017242</v>
      </c>
      <c r="Q3687" s="16">
        <f t="shared" si="801"/>
        <v>1.7669670432840091E-3</v>
      </c>
      <c r="R3687" s="1">
        <f t="shared" si="813"/>
        <v>5.03954099980507E-2</v>
      </c>
      <c r="S3687" s="12">
        <f t="shared" si="810"/>
        <v>5924.7824931229616</v>
      </c>
      <c r="T3687" s="12">
        <f t="shared" si="803"/>
        <v>2776.2189512419468</v>
      </c>
    </row>
    <row r="3688" spans="1:20" x14ac:dyDescent="0.25">
      <c r="A3688" s="1">
        <v>3688</v>
      </c>
      <c r="B3688" s="2">
        <v>42333</v>
      </c>
      <c r="C3688" s="1">
        <v>48270</v>
      </c>
      <c r="D3688" s="1">
        <v>48270</v>
      </c>
      <c r="E3688" s="1">
        <v>46742</v>
      </c>
      <c r="F3688" s="1">
        <v>46867</v>
      </c>
      <c r="G3688" s="14">
        <f t="shared" si="802"/>
        <v>-2.9347195758429256E-2</v>
      </c>
      <c r="H3688" s="15">
        <f t="shared" si="800"/>
        <v>5.9530159813940831E-3</v>
      </c>
      <c r="I3688" s="14">
        <f t="shared" si="804"/>
        <v>-3.7463098812245854E-2</v>
      </c>
      <c r="J3688" s="17">
        <f t="shared" si="805"/>
        <v>1.3430572849707443E-2</v>
      </c>
      <c r="K3688" s="17">
        <f t="shared" si="806"/>
        <v>-1.5812984695850129E-3</v>
      </c>
      <c r="L3688" s="17">
        <f t="shared" si="807"/>
        <v>-2.7765897288844245E-2</v>
      </c>
      <c r="M3688" s="17">
        <f t="shared" si="808"/>
        <v>1.9054769740692704E-2</v>
      </c>
      <c r="N3688" s="17">
        <f t="shared" si="809"/>
        <v>-2.7765897288844245E-2</v>
      </c>
      <c r="O3688" s="17">
        <f t="shared" si="811"/>
        <v>3.4861258379278173</v>
      </c>
      <c r="P3688" s="17">
        <f t="shared" si="812"/>
        <v>0.46114028610844865</v>
      </c>
      <c r="Q3688" s="16">
        <f t="shared" si="801"/>
        <v>1.4869470348029359E-3</v>
      </c>
      <c r="R3688" s="1">
        <f t="shared" si="813"/>
        <v>-3.7463098812245854E-2</v>
      </c>
      <c r="S3688" s="12">
        <f t="shared" si="810"/>
        <v>5887.3193943107153</v>
      </c>
      <c r="T3688" s="12">
        <f t="shared" si="803"/>
        <v>2694.7447102115884</v>
      </c>
    </row>
    <row r="3689" spans="1:20" x14ac:dyDescent="0.25">
      <c r="A3689" s="1">
        <v>3689</v>
      </c>
      <c r="B3689" s="2">
        <v>42334</v>
      </c>
      <c r="C3689" s="1">
        <v>46867</v>
      </c>
      <c r="D3689" s="1">
        <v>47199</v>
      </c>
      <c r="E3689" s="1">
        <v>46867</v>
      </c>
      <c r="F3689" s="1">
        <v>47146</v>
      </c>
      <c r="G3689" s="14">
        <f t="shared" si="802"/>
        <v>5.9530159813940831E-3</v>
      </c>
      <c r="H3689" s="15">
        <f t="shared" si="800"/>
        <v>-2.7001230221015526E-2</v>
      </c>
      <c r="I3689" s="14">
        <f t="shared" si="804"/>
        <v>-4.5034022595058398E-2</v>
      </c>
      <c r="J3689" s="17">
        <f t="shared" si="805"/>
        <v>1.3468276179098638E-2</v>
      </c>
      <c r="K3689" s="17">
        <f t="shared" si="806"/>
        <v>-7.0718985570630279E-4</v>
      </c>
      <c r="L3689" s="17">
        <f t="shared" si="807"/>
        <v>6.6602058371003862E-3</v>
      </c>
      <c r="M3689" s="17">
        <f t="shared" si="808"/>
        <v>1.9054769740692704E-2</v>
      </c>
      <c r="N3689" s="17">
        <f t="shared" si="809"/>
        <v>-2.7765897288844245E-2</v>
      </c>
      <c r="O3689" s="17">
        <f t="shared" si="811"/>
        <v>3.4763667158977443</v>
      </c>
      <c r="P3689" s="17">
        <f t="shared" si="812"/>
        <v>0.46010509728606641</v>
      </c>
      <c r="Q3689" s="16">
        <f t="shared" si="801"/>
        <v>1.4836090680360496E-3</v>
      </c>
      <c r="R3689" s="1">
        <f t="shared" si="813"/>
        <v>-4.5034022595058398E-2</v>
      </c>
      <c r="S3689" s="12">
        <f t="shared" si="810"/>
        <v>5842.2853717156568</v>
      </c>
      <c r="T3689" s="12">
        <f t="shared" si="803"/>
        <v>2710.7865685372553</v>
      </c>
    </row>
    <row r="3690" spans="1:20" x14ac:dyDescent="0.25">
      <c r="A3690" s="1">
        <v>3690</v>
      </c>
      <c r="B3690" s="2">
        <v>42335</v>
      </c>
      <c r="C3690" s="1">
        <v>47144</v>
      </c>
      <c r="D3690" s="1">
        <v>47144</v>
      </c>
      <c r="E3690" s="1">
        <v>45812</v>
      </c>
      <c r="F3690" s="1">
        <v>45873</v>
      </c>
      <c r="G3690" s="14">
        <f t="shared" si="802"/>
        <v>-2.7001230221015526E-2</v>
      </c>
      <c r="H3690" s="15">
        <f t="shared" si="800"/>
        <v>-1.6414884572624411E-2</v>
      </c>
      <c r="I3690" s="14">
        <f t="shared" si="804"/>
        <v>-2.0963065200202191E-2</v>
      </c>
      <c r="J3690" s="17">
        <f t="shared" si="805"/>
        <v>1.4864038239148423E-2</v>
      </c>
      <c r="K3690" s="17">
        <f t="shared" si="806"/>
        <v>-2.9781724503330793E-3</v>
      </c>
      <c r="L3690" s="17">
        <f t="shared" si="807"/>
        <v>-2.4023057770682449E-2</v>
      </c>
      <c r="M3690" s="17">
        <f t="shared" si="808"/>
        <v>1.9054769740692704E-2</v>
      </c>
      <c r="N3690" s="17">
        <f t="shared" si="809"/>
        <v>-2.7765897288844245E-2</v>
      </c>
      <c r="O3690" s="17">
        <f t="shared" si="811"/>
        <v>3.1499291293682354</v>
      </c>
      <c r="P3690" s="17">
        <f t="shared" si="812"/>
        <v>0.42369227627471145</v>
      </c>
      <c r="Q3690" s="16">
        <f t="shared" si="801"/>
        <v>1.3661959122943043E-3</v>
      </c>
      <c r="R3690" s="1">
        <f t="shared" si="813"/>
        <v>-2.0963065200202191E-2</v>
      </c>
      <c r="S3690" s="12">
        <f t="shared" si="810"/>
        <v>5821.3223065154543</v>
      </c>
      <c r="T3690" s="12">
        <f t="shared" si="803"/>
        <v>2637.5919963201441</v>
      </c>
    </row>
    <row r="3691" spans="1:20" x14ac:dyDescent="0.25">
      <c r="A3691" s="1">
        <v>3691</v>
      </c>
      <c r="B3691" s="2">
        <v>42338</v>
      </c>
      <c r="C3691" s="1">
        <v>45871</v>
      </c>
      <c r="D3691" s="1">
        <v>45931</v>
      </c>
      <c r="E3691" s="1">
        <v>45106</v>
      </c>
      <c r="F3691" s="1">
        <v>45120</v>
      </c>
      <c r="G3691" s="14">
        <f t="shared" si="802"/>
        <v>-1.6414884572624411E-2</v>
      </c>
      <c r="H3691" s="15">
        <f t="shared" si="800"/>
        <v>-1.6179078014184611E-3</v>
      </c>
      <c r="I3691" s="14">
        <f t="shared" si="804"/>
        <v>2.8358420730543177E-2</v>
      </c>
      <c r="J3691" s="17">
        <f t="shared" si="805"/>
        <v>1.4268278390400749E-2</v>
      </c>
      <c r="K3691" s="17">
        <f t="shared" si="806"/>
        <v>-2.5073639490196253E-3</v>
      </c>
      <c r="L3691" s="17">
        <f t="shared" si="807"/>
        <v>-1.3907520623604785E-2</v>
      </c>
      <c r="M3691" s="17">
        <f t="shared" si="808"/>
        <v>1.9054769740692704E-2</v>
      </c>
      <c r="N3691" s="17">
        <f t="shared" si="809"/>
        <v>-2.7765897288844245E-2</v>
      </c>
      <c r="O3691" s="17">
        <f t="shared" si="811"/>
        <v>3.2814517455053607</v>
      </c>
      <c r="P3691" s="17">
        <f t="shared" si="812"/>
        <v>0.43879760032829368</v>
      </c>
      <c r="Q3691" s="16">
        <f t="shared" si="801"/>
        <v>1.4149030356748222E-3</v>
      </c>
      <c r="R3691" s="1">
        <f t="shared" si="813"/>
        <v>2.8358420730543177E-2</v>
      </c>
      <c r="S3691" s="12">
        <f t="shared" si="810"/>
        <v>5849.6807272459973</v>
      </c>
      <c r="T3691" s="12">
        <f t="shared" si="803"/>
        <v>2594.2962281508708</v>
      </c>
    </row>
    <row r="3692" spans="1:20" x14ac:dyDescent="0.25">
      <c r="A3692" s="1">
        <v>3692</v>
      </c>
      <c r="B3692" s="2">
        <v>42339</v>
      </c>
      <c r="C3692" s="1">
        <v>45121</v>
      </c>
      <c r="D3692" s="1">
        <v>45482</v>
      </c>
      <c r="E3692" s="1">
        <v>44775</v>
      </c>
      <c r="F3692" s="1">
        <v>45047</v>
      </c>
      <c r="G3692" s="14">
        <f t="shared" si="802"/>
        <v>-1.6179078014184611E-3</v>
      </c>
      <c r="H3692" s="15">
        <f t="shared" si="800"/>
        <v>-2.9302728261593192E-3</v>
      </c>
      <c r="I3692" s="14">
        <f t="shared" si="804"/>
        <v>7.7315933348414134E-3</v>
      </c>
      <c r="J3692" s="17">
        <f t="shared" si="805"/>
        <v>1.3813108683591056E-2</v>
      </c>
      <c r="K3692" s="17">
        <f t="shared" si="806"/>
        <v>-1.5865012084593049E-3</v>
      </c>
      <c r="L3692" s="17">
        <f t="shared" si="807"/>
        <v>-3.1406592959156267E-5</v>
      </c>
      <c r="M3692" s="17">
        <f t="shared" si="808"/>
        <v>1.9054769740692704E-2</v>
      </c>
      <c r="N3692" s="17">
        <f t="shared" si="809"/>
        <v>-2.7765897288844245E-2</v>
      </c>
      <c r="O3692" s="17">
        <f t="shared" si="811"/>
        <v>3.3895821789309757</v>
      </c>
      <c r="P3692" s="17">
        <f t="shared" si="812"/>
        <v>0.4507695840522718</v>
      </c>
      <c r="Q3692" s="16">
        <f t="shared" si="801"/>
        <v>1.4535067019242111E-3</v>
      </c>
      <c r="R3692" s="1">
        <f t="shared" si="813"/>
        <v>7.7315933348414134E-3</v>
      </c>
      <c r="S3692" s="12">
        <f t="shared" si="810"/>
        <v>5857.4123205808392</v>
      </c>
      <c r="T3692" s="12">
        <f t="shared" si="803"/>
        <v>2590.098896044155</v>
      </c>
    </row>
    <row r="3693" spans="1:20" x14ac:dyDescent="0.25">
      <c r="A3693" s="1">
        <v>3693</v>
      </c>
      <c r="B3693" s="2">
        <v>42340</v>
      </c>
      <c r="C3693" s="1">
        <v>45046</v>
      </c>
      <c r="D3693" s="1">
        <v>45338</v>
      </c>
      <c r="E3693" s="1">
        <v>44579</v>
      </c>
      <c r="F3693" s="1">
        <v>44915</v>
      </c>
      <c r="G3693" s="14">
        <f t="shared" si="802"/>
        <v>-2.9302728261593192E-3</v>
      </c>
      <c r="H3693" s="15">
        <f t="shared" si="800"/>
        <v>3.2906601358120957E-2</v>
      </c>
      <c r="I3693" s="14">
        <f t="shared" si="804"/>
        <v>7.6196051879181548E-3</v>
      </c>
      <c r="J3693" s="17">
        <f t="shared" si="805"/>
        <v>1.381265015393324E-2</v>
      </c>
      <c r="K3693" s="17">
        <f t="shared" si="806"/>
        <v>-1.7587622081409885E-3</v>
      </c>
      <c r="L3693" s="17">
        <f t="shared" si="807"/>
        <v>-1.1715106180183307E-3</v>
      </c>
      <c r="M3693" s="17">
        <f t="shared" si="808"/>
        <v>1.9054769740692704E-2</v>
      </c>
      <c r="N3693" s="17">
        <f t="shared" si="809"/>
        <v>-2.7765897288844245E-2</v>
      </c>
      <c r="O3693" s="17">
        <f t="shared" si="811"/>
        <v>3.3896947007091516</v>
      </c>
      <c r="P3693" s="17">
        <f t="shared" si="812"/>
        <v>0.45078184224653794</v>
      </c>
      <c r="Q3693" s="16">
        <f t="shared" si="801"/>
        <v>1.4535462284764669E-3</v>
      </c>
      <c r="R3693" s="1">
        <f t="shared" si="813"/>
        <v>7.6196051879181548E-3</v>
      </c>
      <c r="S3693" s="12">
        <f t="shared" si="810"/>
        <v>5865.031925768757</v>
      </c>
      <c r="T3693" s="12">
        <f t="shared" si="803"/>
        <v>2582.5091996320116</v>
      </c>
    </row>
    <row r="3694" spans="1:20" x14ac:dyDescent="0.25">
      <c r="A3694" s="1">
        <v>3694</v>
      </c>
      <c r="B3694" s="2">
        <v>42341</v>
      </c>
      <c r="C3694" s="1">
        <v>44923</v>
      </c>
      <c r="D3694" s="1">
        <v>47142</v>
      </c>
      <c r="E3694" s="1">
        <v>44923</v>
      </c>
      <c r="F3694" s="1">
        <v>46393</v>
      </c>
      <c r="G3694" s="14">
        <f t="shared" si="802"/>
        <v>3.2906601358120957E-2</v>
      </c>
      <c r="H3694" s="15">
        <f t="shared" si="800"/>
        <v>-2.2244735197120225E-2</v>
      </c>
      <c r="I3694" s="14">
        <f t="shared" si="804"/>
        <v>-4.2534856772108887E-2</v>
      </c>
      <c r="J3694" s="17">
        <f t="shared" si="805"/>
        <v>1.5633059933390224E-2</v>
      </c>
      <c r="K3694" s="17">
        <f t="shared" si="806"/>
        <v>-8.4406946307408561E-4</v>
      </c>
      <c r="L3694" s="17">
        <f t="shared" si="807"/>
        <v>3.3750670821195046E-2</v>
      </c>
      <c r="M3694" s="17">
        <f t="shared" si="808"/>
        <v>3.3750670821195046E-2</v>
      </c>
      <c r="N3694" s="17">
        <f t="shared" si="809"/>
        <v>-2.7765897288844245E-2</v>
      </c>
      <c r="O3694" s="17">
        <f t="shared" si="811"/>
        <v>3.9350305296692261</v>
      </c>
      <c r="P3694" s="17">
        <f t="shared" si="812"/>
        <v>0.50586899747076719</v>
      </c>
      <c r="Q3694" s="16">
        <f t="shared" si="801"/>
        <v>1.6311747822678681E-3</v>
      </c>
      <c r="R3694" s="1">
        <f t="shared" si="813"/>
        <v>0</v>
      </c>
      <c r="S3694" s="12">
        <f t="shared" si="810"/>
        <v>5865.031925768757</v>
      </c>
      <c r="T3694" s="12">
        <f t="shared" si="803"/>
        <v>2667.490800367982</v>
      </c>
    </row>
    <row r="3695" spans="1:20" x14ac:dyDescent="0.25">
      <c r="A3695" s="1">
        <v>3695</v>
      </c>
      <c r="B3695" s="2">
        <v>42342</v>
      </c>
      <c r="C3695" s="1">
        <v>46385</v>
      </c>
      <c r="D3695" s="1">
        <v>46385</v>
      </c>
      <c r="E3695" s="1">
        <v>45023</v>
      </c>
      <c r="F3695" s="1">
        <v>45361</v>
      </c>
      <c r="G3695" s="14">
        <f t="shared" si="802"/>
        <v>-2.2244735197120225E-2</v>
      </c>
      <c r="H3695" s="15">
        <f t="shared" si="800"/>
        <v>-3.0422609730825778E-3</v>
      </c>
      <c r="I3695" s="14">
        <f t="shared" si="804"/>
        <v>1.7173595995832347E-2</v>
      </c>
      <c r="J3695" s="17">
        <f t="shared" si="805"/>
        <v>1.6578613865761545E-2</v>
      </c>
      <c r="K3695" s="17">
        <f t="shared" si="806"/>
        <v>-2.0706687931530002E-3</v>
      </c>
      <c r="L3695" s="17">
        <f t="shared" si="807"/>
        <v>-2.0174066403967225E-2</v>
      </c>
      <c r="M3695" s="17">
        <f t="shared" si="808"/>
        <v>3.3750670821195046E-2</v>
      </c>
      <c r="N3695" s="17">
        <f t="shared" si="809"/>
        <v>-2.7765897288844245E-2</v>
      </c>
      <c r="O3695" s="17">
        <f t="shared" si="811"/>
        <v>3.7105977983529992</v>
      </c>
      <c r="P3695" s="17">
        <f t="shared" si="812"/>
        <v>0.4841834153358387</v>
      </c>
      <c r="Q3695" s="16">
        <f t="shared" si="801"/>
        <v>1.5612496141034797E-3</v>
      </c>
      <c r="R3695" s="1">
        <f t="shared" si="813"/>
        <v>1.7173595995832347E-2</v>
      </c>
      <c r="S3695" s="12">
        <f t="shared" si="810"/>
        <v>5882.2055217645893</v>
      </c>
      <c r="T3695" s="12">
        <f t="shared" si="803"/>
        <v>2608.1531738730419</v>
      </c>
    </row>
    <row r="3696" spans="1:20" x14ac:dyDescent="0.25">
      <c r="A3696" s="1">
        <v>3696</v>
      </c>
      <c r="B3696" s="2">
        <v>42345</v>
      </c>
      <c r="C3696" s="1">
        <v>45361</v>
      </c>
      <c r="D3696" s="1">
        <v>46157</v>
      </c>
      <c r="E3696" s="1">
        <v>45217</v>
      </c>
      <c r="F3696" s="1">
        <v>45223</v>
      </c>
      <c r="G3696" s="14">
        <f t="shared" si="802"/>
        <v>-3.0422609730825778E-3</v>
      </c>
      <c r="H3696" s="15">
        <f t="shared" si="800"/>
        <v>-1.7247860601906084E-2</v>
      </c>
      <c r="I3696" s="14">
        <f t="shared" si="804"/>
        <v>9.8705806611157909E-3</v>
      </c>
      <c r="J3696" s="17">
        <f t="shared" si="805"/>
        <v>1.6505796452293896E-2</v>
      </c>
      <c r="K3696" s="17">
        <f t="shared" si="806"/>
        <v>-1.7516308320319437E-3</v>
      </c>
      <c r="L3696" s="17">
        <f t="shared" si="807"/>
        <v>-1.2906301410506341E-3</v>
      </c>
      <c r="M3696" s="17">
        <f t="shared" si="808"/>
        <v>3.3750670821195046E-2</v>
      </c>
      <c r="N3696" s="17">
        <f t="shared" si="809"/>
        <v>-2.7765897288844245E-2</v>
      </c>
      <c r="O3696" s="17">
        <f t="shared" si="811"/>
        <v>3.7269675709280912</v>
      </c>
      <c r="P3696" s="17">
        <f t="shared" si="812"/>
        <v>0.4858089110772128</v>
      </c>
      <c r="Q3696" s="16">
        <f t="shared" si="801"/>
        <v>1.5664910257639491E-3</v>
      </c>
      <c r="R3696" s="1">
        <f t="shared" si="813"/>
        <v>9.8705806611157909E-3</v>
      </c>
      <c r="S3696" s="12">
        <f t="shared" si="810"/>
        <v>5892.0761024257054</v>
      </c>
      <c r="T3696" s="12">
        <f t="shared" si="803"/>
        <v>2600.2184912603466</v>
      </c>
    </row>
    <row r="3697" spans="1:20" x14ac:dyDescent="0.25">
      <c r="A3697" s="1">
        <v>3697</v>
      </c>
      <c r="B3697" s="2">
        <v>42346</v>
      </c>
      <c r="C3697" s="1">
        <v>45223</v>
      </c>
      <c r="D3697" s="1">
        <v>45233</v>
      </c>
      <c r="E3697" s="1">
        <v>44232</v>
      </c>
      <c r="F3697" s="1">
        <v>44443</v>
      </c>
      <c r="G3697" s="14">
        <f t="shared" si="802"/>
        <v>-1.7247860601906084E-2</v>
      </c>
      <c r="H3697" s="15">
        <f t="shared" si="800"/>
        <v>3.7463717570821009E-2</v>
      </c>
      <c r="I3697" s="14">
        <f t="shared" si="804"/>
        <v>1.9053748400713388E-2</v>
      </c>
      <c r="J3697" s="17">
        <f t="shared" si="805"/>
        <v>1.6768509723255814E-2</v>
      </c>
      <c r="K3697" s="17">
        <f t="shared" si="806"/>
        <v>-3.3744335803015538E-3</v>
      </c>
      <c r="L3697" s="17">
        <f t="shared" si="807"/>
        <v>-1.3873427021604531E-2</v>
      </c>
      <c r="M3697" s="17">
        <f t="shared" si="808"/>
        <v>3.3750670821195046E-2</v>
      </c>
      <c r="N3697" s="17">
        <f t="shared" si="809"/>
        <v>-2.7765897288844245E-2</v>
      </c>
      <c r="O3697" s="17">
        <f t="shared" si="811"/>
        <v>3.6685769412605311</v>
      </c>
      <c r="P3697" s="17">
        <f t="shared" si="812"/>
        <v>0.47997774631959667</v>
      </c>
      <c r="Q3697" s="16">
        <f t="shared" si="801"/>
        <v>1.547688432698494E-3</v>
      </c>
      <c r="R3697" s="1">
        <f t="shared" si="813"/>
        <v>1.9053748400713388E-2</v>
      </c>
      <c r="S3697" s="12">
        <f t="shared" si="810"/>
        <v>5911.129850826419</v>
      </c>
      <c r="T3697" s="12">
        <f t="shared" si="803"/>
        <v>2555.3702851885896</v>
      </c>
    </row>
    <row r="3698" spans="1:20" x14ac:dyDescent="0.25">
      <c r="A3698" s="1">
        <v>3698</v>
      </c>
      <c r="B3698" s="2">
        <v>42347</v>
      </c>
      <c r="C3698" s="1">
        <v>44444</v>
      </c>
      <c r="D3698" s="1">
        <v>46438</v>
      </c>
      <c r="E3698" s="1">
        <v>44444</v>
      </c>
      <c r="F3698" s="1">
        <v>46108</v>
      </c>
      <c r="G3698" s="14">
        <f t="shared" si="802"/>
        <v>3.7463717570821009E-2</v>
      </c>
      <c r="H3698" s="15">
        <f t="shared" si="800"/>
        <v>-1.0345276307799134E-2</v>
      </c>
      <c r="I3698" s="14">
        <f t="shared" si="804"/>
        <v>-2.9810008937688259E-2</v>
      </c>
      <c r="J3698" s="17">
        <f t="shared" si="805"/>
        <v>1.9650870859963414E-2</v>
      </c>
      <c r="K3698" s="17">
        <f t="shared" si="806"/>
        <v>-1.447504389474319E-3</v>
      </c>
      <c r="L3698" s="17">
        <f t="shared" si="807"/>
        <v>3.8911221960295325E-2</v>
      </c>
      <c r="M3698" s="17">
        <f t="shared" si="808"/>
        <v>3.8911221960295325E-2</v>
      </c>
      <c r="N3698" s="17">
        <f t="shared" si="809"/>
        <v>-2.7765897288844245E-2</v>
      </c>
      <c r="O3698" s="17">
        <f t="shared" si="811"/>
        <v>3.3930872440359479</v>
      </c>
      <c r="P3698" s="17">
        <f t="shared" si="812"/>
        <v>0.45115123712376337</v>
      </c>
      <c r="Q3698" s="16">
        <f t="shared" si="801"/>
        <v>1.454737342404068E-3</v>
      </c>
      <c r="R3698" s="1">
        <f t="shared" si="813"/>
        <v>-2.9810008937688259E-2</v>
      </c>
      <c r="S3698" s="12">
        <f t="shared" si="810"/>
        <v>5881.3198418887305</v>
      </c>
      <c r="T3698" s="12">
        <f t="shared" si="803"/>
        <v>2651.1039558417633</v>
      </c>
    </row>
    <row r="3699" spans="1:20" x14ac:dyDescent="0.25">
      <c r="A3699" s="1">
        <v>3699</v>
      </c>
      <c r="B3699" s="2">
        <v>42348</v>
      </c>
      <c r="C3699" s="1">
        <v>46084</v>
      </c>
      <c r="D3699" s="1">
        <v>46323</v>
      </c>
      <c r="E3699" s="1">
        <v>45351</v>
      </c>
      <c r="F3699" s="1">
        <v>45631</v>
      </c>
      <c r="G3699" s="14">
        <f t="shared" si="802"/>
        <v>-1.0345276307799134E-2</v>
      </c>
      <c r="H3699" s="15">
        <f t="shared" si="800"/>
        <v>-8.0646928623084868E-3</v>
      </c>
      <c r="I3699" s="14">
        <f t="shared" si="804"/>
        <v>-1.6671249267875998E-2</v>
      </c>
      <c r="J3699" s="17">
        <f t="shared" si="805"/>
        <v>1.9716270481910436E-2</v>
      </c>
      <c r="K3699" s="17">
        <f t="shared" si="806"/>
        <v>-2.4024564368144413E-3</v>
      </c>
      <c r="L3699" s="17">
        <f t="shared" si="807"/>
        <v>-7.9428198709846926E-3</v>
      </c>
      <c r="M3699" s="17">
        <f t="shared" si="808"/>
        <v>3.8911221960295325E-2</v>
      </c>
      <c r="N3699" s="17">
        <f t="shared" si="809"/>
        <v>-2.7765897288844245E-2</v>
      </c>
      <c r="O3699" s="17">
        <f t="shared" si="811"/>
        <v>3.3818322441009037</v>
      </c>
      <c r="P3699" s="17">
        <f t="shared" si="812"/>
        <v>0.44992432052332482</v>
      </c>
      <c r="Q3699" s="16">
        <f t="shared" si="801"/>
        <v>1.4507811493410668E-3</v>
      </c>
      <c r="R3699" s="1">
        <f t="shared" si="813"/>
        <v>-1.6671249267875998E-2</v>
      </c>
      <c r="S3699" s="12">
        <f t="shared" si="810"/>
        <v>5864.6485926208543</v>
      </c>
      <c r="T3699" s="12">
        <f t="shared" si="803"/>
        <v>2623.677552897881</v>
      </c>
    </row>
    <row r="3700" spans="1:20" x14ac:dyDescent="0.25">
      <c r="A3700" s="1">
        <v>3700</v>
      </c>
      <c r="B3700" s="2">
        <v>42349</v>
      </c>
      <c r="C3700" s="1">
        <v>45630</v>
      </c>
      <c r="D3700" s="1">
        <v>45981</v>
      </c>
      <c r="E3700" s="1">
        <v>45068</v>
      </c>
      <c r="F3700" s="1">
        <v>45263</v>
      </c>
      <c r="G3700" s="14">
        <f t="shared" si="802"/>
        <v>-8.0646928623084868E-3</v>
      </c>
      <c r="H3700" s="15">
        <f t="shared" si="800"/>
        <v>-1.1400039767580639E-2</v>
      </c>
      <c r="I3700" s="14">
        <f t="shared" si="804"/>
        <v>-5.39742821872502E-3</v>
      </c>
      <c r="J3700" s="17">
        <f t="shared" si="805"/>
        <v>1.9166141419263698E-2</v>
      </c>
      <c r="K3700" s="17">
        <f t="shared" si="806"/>
        <v>-3.9281004914234032E-3</v>
      </c>
      <c r="L3700" s="17">
        <f t="shared" si="807"/>
        <v>-4.1365923708850836E-3</v>
      </c>
      <c r="M3700" s="17">
        <f t="shared" si="808"/>
        <v>3.8911221960295325E-2</v>
      </c>
      <c r="N3700" s="17">
        <f t="shared" si="809"/>
        <v>-2.7765897288844245E-2</v>
      </c>
      <c r="O3700" s="17">
        <f t="shared" si="811"/>
        <v>3.4789015582512119</v>
      </c>
      <c r="P3700" s="17">
        <f t="shared" si="812"/>
        <v>0.46037425719514286</v>
      </c>
      <c r="Q3700" s="16">
        <f t="shared" si="801"/>
        <v>1.4844769742692408E-3</v>
      </c>
      <c r="R3700" s="1">
        <f t="shared" si="813"/>
        <v>-5.39742821872502E-3</v>
      </c>
      <c r="S3700" s="12">
        <f t="shared" si="810"/>
        <v>5859.2511644021297</v>
      </c>
      <c r="T3700" s="12">
        <f t="shared" si="803"/>
        <v>2602.5183992640264</v>
      </c>
    </row>
    <row r="3701" spans="1:20" x14ac:dyDescent="0.25">
      <c r="A3701" s="1">
        <v>3701</v>
      </c>
      <c r="B3701" s="2">
        <v>42352</v>
      </c>
      <c r="C3701" s="1">
        <v>45258</v>
      </c>
      <c r="D3701" s="1">
        <v>45258</v>
      </c>
      <c r="E3701" s="1">
        <v>44531</v>
      </c>
      <c r="F3701" s="1">
        <v>44747</v>
      </c>
      <c r="G3701" s="14">
        <f t="shared" si="802"/>
        <v>-1.1400039767580639E-2</v>
      </c>
      <c r="H3701" s="15">
        <f t="shared" si="800"/>
        <v>2.7934833620131272E-3</v>
      </c>
      <c r="I3701" s="14">
        <f t="shared" si="804"/>
        <v>1.1445120878871506E-2</v>
      </c>
      <c r="J3701" s="17">
        <f t="shared" si="805"/>
        <v>1.9221103198238318E-2</v>
      </c>
      <c r="K3701" s="17">
        <f t="shared" si="806"/>
        <v>-4.7033368062223023E-3</v>
      </c>
      <c r="L3701" s="17">
        <f t="shared" si="807"/>
        <v>-6.6967029613583364E-3</v>
      </c>
      <c r="M3701" s="17">
        <f t="shared" si="808"/>
        <v>3.8911221960295325E-2</v>
      </c>
      <c r="N3701" s="17">
        <f t="shared" si="809"/>
        <v>-2.7765897288844245E-2</v>
      </c>
      <c r="O3701" s="17">
        <f t="shared" si="811"/>
        <v>3.468953814016813</v>
      </c>
      <c r="P3701" s="17">
        <f t="shared" si="812"/>
        <v>0.45931683743316276</v>
      </c>
      <c r="Q3701" s="16">
        <f t="shared" si="801"/>
        <v>1.4810673238288352E-3</v>
      </c>
      <c r="R3701" s="1">
        <f t="shared" si="813"/>
        <v>1.1445120878871506E-2</v>
      </c>
      <c r="S3701" s="12">
        <f t="shared" si="810"/>
        <v>5870.6962852810011</v>
      </c>
      <c r="T3701" s="12">
        <f t="shared" si="803"/>
        <v>2572.8495860165563</v>
      </c>
    </row>
    <row r="3702" spans="1:20" x14ac:dyDescent="0.25">
      <c r="A3702" s="1">
        <v>3702</v>
      </c>
      <c r="B3702" s="2">
        <v>42353</v>
      </c>
      <c r="C3702" s="1">
        <v>44748</v>
      </c>
      <c r="D3702" s="1">
        <v>45423</v>
      </c>
      <c r="E3702" s="1">
        <v>44748</v>
      </c>
      <c r="F3702" s="1">
        <v>44872</v>
      </c>
      <c r="G3702" s="14">
        <f t="shared" si="802"/>
        <v>2.7934833620131272E-3</v>
      </c>
      <c r="H3702" s="15">
        <f t="shared" si="800"/>
        <v>3.2091281868424915E-3</v>
      </c>
      <c r="I3702" s="14">
        <f t="shared" si="804"/>
        <v>-2.11753658635353E-2</v>
      </c>
      <c r="J3702" s="17">
        <f t="shared" si="805"/>
        <v>1.9221395875396514E-2</v>
      </c>
      <c r="K3702" s="17">
        <f t="shared" si="806"/>
        <v>-4.7026359078063294E-3</v>
      </c>
      <c r="L3702" s="17">
        <f t="shared" si="807"/>
        <v>7.4961192698194566E-3</v>
      </c>
      <c r="M3702" s="17">
        <f t="shared" si="808"/>
        <v>3.8911221960295325E-2</v>
      </c>
      <c r="N3702" s="17">
        <f t="shared" si="809"/>
        <v>-2.7765897288844245E-2</v>
      </c>
      <c r="O3702" s="17">
        <f t="shared" si="811"/>
        <v>3.468900993527043</v>
      </c>
      <c r="P3702" s="17">
        <f t="shared" si="812"/>
        <v>0.45931121466079744</v>
      </c>
      <c r="Q3702" s="16">
        <f t="shared" si="801"/>
        <v>1.4810491931971212E-3</v>
      </c>
      <c r="R3702" s="1">
        <f t="shared" si="813"/>
        <v>-2.11753658635353E-2</v>
      </c>
      <c r="S3702" s="12">
        <f t="shared" si="810"/>
        <v>5849.5209194174658</v>
      </c>
      <c r="T3702" s="12">
        <f t="shared" si="803"/>
        <v>2580.0367985280559</v>
      </c>
    </row>
    <row r="3703" spans="1:20" x14ac:dyDescent="0.25">
      <c r="A3703" s="1">
        <v>3703</v>
      </c>
      <c r="B3703" s="2">
        <v>42354</v>
      </c>
      <c r="C3703" s="1">
        <v>44868</v>
      </c>
      <c r="D3703" s="1">
        <v>45099</v>
      </c>
      <c r="E3703" s="1">
        <v>44095</v>
      </c>
      <c r="F3703" s="1">
        <v>45016</v>
      </c>
      <c r="G3703" s="14">
        <f t="shared" si="802"/>
        <v>3.2091281868424915E-3</v>
      </c>
      <c r="H3703" s="15">
        <f t="shared" si="800"/>
        <v>5.4425093300158878E-3</v>
      </c>
      <c r="I3703" s="14">
        <f t="shared" si="804"/>
        <v>-4.057633664107263E-2</v>
      </c>
      <c r="J3703" s="17">
        <f t="shared" si="805"/>
        <v>1.8041716666523863E-2</v>
      </c>
      <c r="K3703" s="17">
        <f t="shared" si="806"/>
        <v>-2.5322143114548798E-3</v>
      </c>
      <c r="L3703" s="17">
        <f t="shared" si="807"/>
        <v>5.7413424982973712E-3</v>
      </c>
      <c r="M3703" s="17">
        <f t="shared" si="808"/>
        <v>3.8911221960295325E-2</v>
      </c>
      <c r="N3703" s="17">
        <f t="shared" si="809"/>
        <v>-2.4023057770682449E-2</v>
      </c>
      <c r="O3703" s="17">
        <f t="shared" si="811"/>
        <v>3.4882644980092938</v>
      </c>
      <c r="P3703" s="17">
        <f t="shared" si="812"/>
        <v>0.46136675513418651</v>
      </c>
      <c r="Q3703" s="16">
        <f t="shared" si="801"/>
        <v>1.48767728426593E-3</v>
      </c>
      <c r="R3703" s="1">
        <f t="shared" si="813"/>
        <v>-4.057633664107263E-2</v>
      </c>
      <c r="S3703" s="12">
        <f t="shared" si="810"/>
        <v>5808.944582776393</v>
      </c>
      <c r="T3703" s="12">
        <f t="shared" si="803"/>
        <v>2588.316467341303</v>
      </c>
    </row>
    <row r="3704" spans="1:20" x14ac:dyDescent="0.25">
      <c r="A3704" s="1">
        <v>3704</v>
      </c>
      <c r="B3704" s="2">
        <v>42355</v>
      </c>
      <c r="C3704" s="1">
        <v>45016</v>
      </c>
      <c r="D3704" s="1">
        <v>46251</v>
      </c>
      <c r="E3704" s="1">
        <v>45016</v>
      </c>
      <c r="F3704" s="1">
        <v>45261</v>
      </c>
      <c r="G3704" s="14">
        <f t="shared" si="802"/>
        <v>5.4425093300158878E-3</v>
      </c>
      <c r="H3704" s="15">
        <f t="shared" si="800"/>
        <v>-2.982700338039368E-2</v>
      </c>
      <c r="I3704" s="14">
        <f t="shared" si="804"/>
        <v>-3.9768845971088429E-2</v>
      </c>
      <c r="J3704" s="17">
        <f t="shared" si="805"/>
        <v>1.8025040664541993E-2</v>
      </c>
      <c r="K3704" s="17">
        <f t="shared" si="806"/>
        <v>-2.5662480882134259E-3</v>
      </c>
      <c r="L3704" s="17">
        <f t="shared" si="807"/>
        <v>8.0087574182293141E-3</v>
      </c>
      <c r="M3704" s="17">
        <f t="shared" si="808"/>
        <v>3.8911221960295325E-2</v>
      </c>
      <c r="N3704" s="17">
        <f t="shared" si="809"/>
        <v>-2.4023057770682449E-2</v>
      </c>
      <c r="O3704" s="17">
        <f t="shared" si="811"/>
        <v>3.4914916921535224</v>
      </c>
      <c r="P3704" s="17">
        <f t="shared" si="812"/>
        <v>0.46170822953841045</v>
      </c>
      <c r="Q3704" s="16">
        <f t="shared" si="801"/>
        <v>1.4887783686173034E-3</v>
      </c>
      <c r="R3704" s="1">
        <f t="shared" si="813"/>
        <v>-3.9768845971088429E-2</v>
      </c>
      <c r="S3704" s="12">
        <f t="shared" si="810"/>
        <v>5769.175736805305</v>
      </c>
      <c r="T3704" s="12">
        <f t="shared" si="803"/>
        <v>2602.403403863842</v>
      </c>
    </row>
    <row r="3705" spans="1:20" x14ac:dyDescent="0.25">
      <c r="A3705" s="1">
        <v>3705</v>
      </c>
      <c r="B3705" s="2">
        <v>42356</v>
      </c>
      <c r="C3705" s="1">
        <v>45249</v>
      </c>
      <c r="D3705" s="1">
        <v>45249</v>
      </c>
      <c r="E3705" s="1">
        <v>43690</v>
      </c>
      <c r="F3705" s="1">
        <v>43911</v>
      </c>
      <c r="G3705" s="14">
        <f t="shared" si="802"/>
        <v>-2.982700338039368E-2</v>
      </c>
      <c r="H3705" s="15">
        <f t="shared" si="800"/>
        <v>-1.6191842590694838E-2</v>
      </c>
      <c r="I3705" s="14">
        <f t="shared" si="804"/>
        <v>2.5955395119048319E-3</v>
      </c>
      <c r="J3705" s="17">
        <f t="shared" si="805"/>
        <v>1.8311154617097248E-2</v>
      </c>
      <c r="K3705" s="17">
        <f t="shared" si="806"/>
        <v>-2.7546329655053028E-3</v>
      </c>
      <c r="L3705" s="17">
        <f t="shared" si="807"/>
        <v>-2.7072370414888376E-2</v>
      </c>
      <c r="M3705" s="17">
        <f t="shared" si="808"/>
        <v>3.8911221960295325E-2</v>
      </c>
      <c r="N3705" s="17">
        <f t="shared" si="809"/>
        <v>-2.7072370414888376E-2</v>
      </c>
      <c r="O3705" s="17">
        <f t="shared" si="811"/>
        <v>3.603464322974717</v>
      </c>
      <c r="P3705" s="17">
        <f t="shared" si="812"/>
        <v>0.47336481951200143</v>
      </c>
      <c r="Q3705" s="16">
        <f t="shared" si="801"/>
        <v>1.526365047593923E-3</v>
      </c>
      <c r="R3705" s="1">
        <f t="shared" si="813"/>
        <v>2.5955395119048319E-3</v>
      </c>
      <c r="S3705" s="12">
        <f t="shared" si="810"/>
        <v>5771.7712763172094</v>
      </c>
      <c r="T3705" s="12">
        <f t="shared" si="803"/>
        <v>2524.7815087396471</v>
      </c>
    </row>
    <row r="3706" spans="1:20" x14ac:dyDescent="0.25">
      <c r="A3706" s="1">
        <v>3706</v>
      </c>
      <c r="B3706" s="2">
        <v>42359</v>
      </c>
      <c r="C3706" s="1">
        <v>43912</v>
      </c>
      <c r="D3706" s="1">
        <v>44223</v>
      </c>
      <c r="E3706" s="1">
        <v>43196</v>
      </c>
      <c r="F3706" s="1">
        <v>43200</v>
      </c>
      <c r="G3706" s="14">
        <f t="shared" si="802"/>
        <v>-1.6191842590694838E-2</v>
      </c>
      <c r="H3706" s="15">
        <f t="shared" si="800"/>
        <v>6.2500000000000888E-3</v>
      </c>
      <c r="I3706" s="14">
        <f t="shared" si="804"/>
        <v>1.3084780716708488E-2</v>
      </c>
      <c r="J3706" s="17">
        <f t="shared" si="805"/>
        <v>1.82993563114425E-2</v>
      </c>
      <c r="K3706" s="17">
        <f t="shared" si="806"/>
        <v>-2.7397635000433315E-3</v>
      </c>
      <c r="L3706" s="17">
        <f t="shared" si="807"/>
        <v>-1.3452079090651506E-2</v>
      </c>
      <c r="M3706" s="17">
        <f t="shared" si="808"/>
        <v>3.8911221960295325E-2</v>
      </c>
      <c r="N3706" s="17">
        <f t="shared" si="809"/>
        <v>-2.7072370414888376E-2</v>
      </c>
      <c r="O3706" s="17">
        <f t="shared" si="811"/>
        <v>3.6057876163613729</v>
      </c>
      <c r="P3706" s="17">
        <f t="shared" si="812"/>
        <v>0.47360282509961704</v>
      </c>
      <c r="Q3706" s="16">
        <f t="shared" si="801"/>
        <v>1.527132496705251E-3</v>
      </c>
      <c r="R3706" s="1">
        <f t="shared" si="813"/>
        <v>1.3084780716708488E-2</v>
      </c>
      <c r="S3706" s="12">
        <f t="shared" si="810"/>
        <v>5784.8560570339178</v>
      </c>
      <c r="T3706" s="12">
        <f t="shared" si="803"/>
        <v>2483.9006439742375</v>
      </c>
    </row>
    <row r="3707" spans="1:20" x14ac:dyDescent="0.25">
      <c r="A3707" s="1">
        <v>3707</v>
      </c>
      <c r="B3707" s="2">
        <v>42360</v>
      </c>
      <c r="C3707" s="1">
        <v>43208</v>
      </c>
      <c r="D3707" s="1">
        <v>43632</v>
      </c>
      <c r="E3707" s="1">
        <v>43137</v>
      </c>
      <c r="F3707" s="1">
        <v>43470</v>
      </c>
      <c r="G3707" s="14">
        <f t="shared" si="802"/>
        <v>6.2500000000000888E-3</v>
      </c>
      <c r="H3707" s="15">
        <f t="shared" si="800"/>
        <v>1.2537382102599581E-2</v>
      </c>
      <c r="I3707" s="14">
        <f t="shared" si="804"/>
        <v>4.3212993164707392E-3</v>
      </c>
      <c r="J3707" s="17">
        <f t="shared" si="805"/>
        <v>1.844598395279972E-2</v>
      </c>
      <c r="K3707" s="17">
        <f t="shared" si="806"/>
        <v>-2.2152363132820949E-3</v>
      </c>
      <c r="L3707" s="17">
        <f t="shared" si="807"/>
        <v>8.4652363132821842E-3</v>
      </c>
      <c r="M3707" s="17">
        <f t="shared" si="808"/>
        <v>3.8911221960295325E-2</v>
      </c>
      <c r="N3707" s="17">
        <f t="shared" si="809"/>
        <v>-2.7072370414888376E-2</v>
      </c>
      <c r="O3707" s="17">
        <f t="shared" si="811"/>
        <v>3.577125109943986</v>
      </c>
      <c r="P3707" s="17">
        <f t="shared" si="812"/>
        <v>0.47065576382885227</v>
      </c>
      <c r="Q3707" s="16">
        <f t="shared" si="801"/>
        <v>1.5176296964729684E-3</v>
      </c>
      <c r="R3707" s="1">
        <f t="shared" si="813"/>
        <v>4.3212993164707392E-3</v>
      </c>
      <c r="S3707" s="12">
        <f t="shared" si="810"/>
        <v>5789.1773563503884</v>
      </c>
      <c r="T3707" s="12">
        <f t="shared" si="803"/>
        <v>2499.4250229990766</v>
      </c>
    </row>
    <row r="3708" spans="1:20" x14ac:dyDescent="0.25">
      <c r="A3708" s="1">
        <v>3708</v>
      </c>
      <c r="B3708" s="2">
        <v>42361</v>
      </c>
      <c r="C3708" s="1">
        <v>43479</v>
      </c>
      <c r="D3708" s="1">
        <v>44233</v>
      </c>
      <c r="E3708" s="1">
        <v>43479</v>
      </c>
      <c r="F3708" s="1">
        <v>44015</v>
      </c>
      <c r="G3708" s="14">
        <f t="shared" si="802"/>
        <v>1.2537382102599581E-2</v>
      </c>
      <c r="H3708" s="15">
        <f t="shared" si="800"/>
        <v>-5.7026013858911817E-3</v>
      </c>
      <c r="I3708" s="14">
        <f t="shared" si="804"/>
        <v>-1.5179934895901193E-2</v>
      </c>
      <c r="J3708" s="17">
        <f t="shared" si="805"/>
        <v>1.8831468948836829E-2</v>
      </c>
      <c r="K3708" s="17">
        <f t="shared" si="806"/>
        <v>-1.1840593180315014E-3</v>
      </c>
      <c r="L3708" s="17">
        <f t="shared" si="807"/>
        <v>1.3721441420631083E-2</v>
      </c>
      <c r="M3708" s="17">
        <f t="shared" si="808"/>
        <v>3.8911221960295325E-2</v>
      </c>
      <c r="N3708" s="17">
        <f t="shared" si="809"/>
        <v>-2.7072370414888376E-2</v>
      </c>
      <c r="O3708" s="17">
        <f t="shared" si="811"/>
        <v>3.5039004420979771</v>
      </c>
      <c r="P3708" s="17">
        <f t="shared" si="812"/>
        <v>0.46301828508086129</v>
      </c>
      <c r="Q3708" s="16">
        <f t="shared" si="801"/>
        <v>1.4930026432316804E-3</v>
      </c>
      <c r="R3708" s="1">
        <f t="shared" si="813"/>
        <v>-1.5179934895901193E-2</v>
      </c>
      <c r="S3708" s="12">
        <f t="shared" si="810"/>
        <v>5773.9974214544873</v>
      </c>
      <c r="T3708" s="12">
        <f t="shared" si="803"/>
        <v>2530.7612695492148</v>
      </c>
    </row>
    <row r="3709" spans="1:20" x14ac:dyDescent="0.25">
      <c r="A3709" s="1">
        <v>3709</v>
      </c>
      <c r="B3709" s="2">
        <v>42366</v>
      </c>
      <c r="C3709" s="1">
        <v>44016</v>
      </c>
      <c r="D3709" s="1">
        <v>44087</v>
      </c>
      <c r="E3709" s="1">
        <v>43709</v>
      </c>
      <c r="F3709" s="1">
        <v>43764</v>
      </c>
      <c r="G3709" s="14">
        <f t="shared" si="802"/>
        <v>-5.7026013858911817E-3</v>
      </c>
      <c r="H3709" s="15">
        <f t="shared" si="800"/>
        <v>-2.5134814002376604E-3</v>
      </c>
      <c r="I3709" s="14">
        <f t="shared" si="804"/>
        <v>-3.7366606866411356E-2</v>
      </c>
      <c r="J3709" s="17">
        <f t="shared" si="805"/>
        <v>1.6308641793557486E-2</v>
      </c>
      <c r="K3709" s="17">
        <f t="shared" si="806"/>
        <v>-3.7580061676323107E-3</v>
      </c>
      <c r="L3709" s="17">
        <f t="shared" si="807"/>
        <v>-1.944595218258871E-3</v>
      </c>
      <c r="M3709" s="17">
        <f t="shared" si="808"/>
        <v>3.8911221960295325E-2</v>
      </c>
      <c r="N3709" s="17">
        <f t="shared" si="809"/>
        <v>-2.7072370414888376E-2</v>
      </c>
      <c r="O3709" s="17">
        <f t="shared" si="811"/>
        <v>4.0459281165430738</v>
      </c>
      <c r="P3709" s="17">
        <f t="shared" si="812"/>
        <v>0.51613185437623055</v>
      </c>
      <c r="Q3709" s="16">
        <f t="shared" si="801"/>
        <v>1.6642673684154959E-3</v>
      </c>
      <c r="R3709" s="1">
        <f t="shared" si="813"/>
        <v>3.7366606866411356E-2</v>
      </c>
      <c r="S3709" s="12">
        <f t="shared" si="810"/>
        <v>5811.3640283208988</v>
      </c>
      <c r="T3709" s="12">
        <f t="shared" si="803"/>
        <v>2516.3293468261236</v>
      </c>
    </row>
    <row r="3710" spans="1:20" x14ac:dyDescent="0.25">
      <c r="A3710" s="1">
        <v>3710</v>
      </c>
      <c r="B3710" s="2">
        <v>42367</v>
      </c>
      <c r="C3710" s="1">
        <v>43781</v>
      </c>
      <c r="D3710" s="1">
        <v>44042</v>
      </c>
      <c r="E3710" s="1">
        <v>43523</v>
      </c>
      <c r="F3710" s="1">
        <v>43654</v>
      </c>
      <c r="G3710" s="14">
        <f t="shared" si="802"/>
        <v>-2.5134814002376604E-3</v>
      </c>
      <c r="H3710" s="15">
        <f t="shared" si="800"/>
        <v>-6.9638521097723505E-3</v>
      </c>
      <c r="I3710" s="14">
        <f t="shared" si="804"/>
        <v>-2.8256224585796019E-2</v>
      </c>
      <c r="J3710" s="17">
        <f t="shared" si="805"/>
        <v>1.5486030632941867E-2</v>
      </c>
      <c r="K3710" s="17">
        <f t="shared" si="806"/>
        <v>-2.4425892478401397E-3</v>
      </c>
      <c r="L3710" s="17">
        <f t="shared" si="807"/>
        <v>-7.0892152397520735E-5</v>
      </c>
      <c r="M3710" s="17">
        <f t="shared" si="808"/>
        <v>3.8911221960295325E-2</v>
      </c>
      <c r="N3710" s="17">
        <f t="shared" si="809"/>
        <v>-2.7072370414888376E-2</v>
      </c>
      <c r="O3710" s="17">
        <f t="shared" si="811"/>
        <v>4.2608460450041648</v>
      </c>
      <c r="P3710" s="17">
        <f t="shared" si="812"/>
        <v>0.53524404462154818</v>
      </c>
      <c r="Q3710" s="16">
        <f t="shared" si="801"/>
        <v>1.7258946334148095E-3</v>
      </c>
      <c r="R3710" s="1">
        <f t="shared" si="813"/>
        <v>2.8256224585796019E-2</v>
      </c>
      <c r="S3710" s="12">
        <f t="shared" si="810"/>
        <v>5839.620252906695</v>
      </c>
      <c r="T3710" s="12">
        <f t="shared" si="803"/>
        <v>2510.004599816004</v>
      </c>
    </row>
    <row r="3711" spans="1:20" x14ac:dyDescent="0.25">
      <c r="A3711" s="1">
        <v>3711</v>
      </c>
      <c r="B3711" s="2">
        <v>42368</v>
      </c>
      <c r="C3711" s="1">
        <v>43653</v>
      </c>
      <c r="D3711" s="1">
        <v>43662</v>
      </c>
      <c r="E3711" s="1">
        <v>43217</v>
      </c>
      <c r="F3711" s="1">
        <v>43350</v>
      </c>
      <c r="G3711" s="14">
        <f t="shared" si="802"/>
        <v>-6.9638521097723505E-3</v>
      </c>
      <c r="H3711" s="15">
        <f t="shared" si="800"/>
        <v>-2.7889273356401345E-2</v>
      </c>
      <c r="I3711" s="14">
        <f t="shared" si="804"/>
        <v>-3.6521397205508066E-2</v>
      </c>
      <c r="J3711" s="17">
        <f t="shared" si="805"/>
        <v>1.5529918084414788E-2</v>
      </c>
      <c r="K3711" s="17">
        <f t="shared" si="806"/>
        <v>-2.704028656952791E-3</v>
      </c>
      <c r="L3711" s="17">
        <f t="shared" si="807"/>
        <v>-4.259823452819559E-3</v>
      </c>
      <c r="M3711" s="17">
        <f t="shared" si="808"/>
        <v>3.8911221960295325E-2</v>
      </c>
      <c r="N3711" s="17">
        <f t="shared" si="809"/>
        <v>-2.7072370414888376E-2</v>
      </c>
      <c r="O3711" s="17">
        <f t="shared" si="811"/>
        <v>4.2488049207034919</v>
      </c>
      <c r="P3711" s="17">
        <f t="shared" si="812"/>
        <v>0.53419901435954642</v>
      </c>
      <c r="Q3711" s="16">
        <f t="shared" si="801"/>
        <v>1.7225249329219808E-3</v>
      </c>
      <c r="R3711" s="1">
        <f t="shared" si="813"/>
        <v>3.6521397205508066E-2</v>
      </c>
      <c r="S3711" s="12">
        <f t="shared" si="810"/>
        <v>5876.141650112203</v>
      </c>
      <c r="T3711" s="12">
        <f t="shared" si="803"/>
        <v>2492.5252989880369</v>
      </c>
    </row>
    <row r="3712" spans="1:20" x14ac:dyDescent="0.25">
      <c r="A3712" s="1">
        <v>3712</v>
      </c>
      <c r="B3712" s="2">
        <v>42373</v>
      </c>
      <c r="C3712" s="1">
        <v>43349</v>
      </c>
      <c r="D3712" s="1">
        <v>43349</v>
      </c>
      <c r="E3712" s="1">
        <v>42125</v>
      </c>
      <c r="F3712" s="1">
        <v>42141</v>
      </c>
      <c r="G3712" s="14">
        <f t="shared" si="802"/>
        <v>-2.7889273356401345E-2</v>
      </c>
      <c r="H3712" s="15">
        <f t="shared" si="800"/>
        <v>6.5969008803776763E-3</v>
      </c>
      <c r="I3712" s="14">
        <f t="shared" si="804"/>
        <v>-3.4438266572875631E-2</v>
      </c>
      <c r="J3712" s="17">
        <f t="shared" si="805"/>
        <v>1.6457132999361641E-2</v>
      </c>
      <c r="K3712" s="17">
        <f t="shared" si="806"/>
        <v>-3.4134561739191422E-3</v>
      </c>
      <c r="L3712" s="17">
        <f t="shared" si="807"/>
        <v>-2.4475817182482203E-2</v>
      </c>
      <c r="M3712" s="17">
        <f t="shared" si="808"/>
        <v>3.8911221960295325E-2</v>
      </c>
      <c r="N3712" s="17">
        <f t="shared" si="809"/>
        <v>-2.7072370414888376E-2</v>
      </c>
      <c r="O3712" s="17">
        <f t="shared" si="811"/>
        <v>4.0094220772076854</v>
      </c>
      <c r="P3712" s="17">
        <f t="shared" si="812"/>
        <v>0.51278484792115486</v>
      </c>
      <c r="Q3712" s="16">
        <f t="shared" si="801"/>
        <v>1.6534749447783413E-3</v>
      </c>
      <c r="R3712" s="1">
        <f t="shared" si="813"/>
        <v>3.4438266572875631E-2</v>
      </c>
      <c r="S3712" s="12">
        <f t="shared" si="810"/>
        <v>5910.5799166850784</v>
      </c>
      <c r="T3712" s="12">
        <f t="shared" si="803"/>
        <v>2423.0105795768136</v>
      </c>
    </row>
    <row r="3713" spans="1:20" x14ac:dyDescent="0.25">
      <c r="A3713" s="1">
        <v>3713</v>
      </c>
      <c r="B3713" s="2">
        <v>42374</v>
      </c>
      <c r="C3713" s="1">
        <v>42139</v>
      </c>
      <c r="D3713" s="1">
        <v>42534</v>
      </c>
      <c r="E3713" s="1">
        <v>42137</v>
      </c>
      <c r="F3713" s="1">
        <v>42419</v>
      </c>
      <c r="G3713" s="14">
        <f t="shared" si="802"/>
        <v>6.5969008803776763E-3</v>
      </c>
      <c r="H3713" s="15">
        <f t="shared" si="800"/>
        <v>-1.5229024729484397E-2</v>
      </c>
      <c r="I3713" s="14">
        <f t="shared" si="804"/>
        <v>-4.3074730053081267E-2</v>
      </c>
      <c r="J3713" s="17">
        <f t="shared" si="805"/>
        <v>1.2413896961081557E-2</v>
      </c>
      <c r="K3713" s="17">
        <f t="shared" si="806"/>
        <v>-5.4712439532820312E-3</v>
      </c>
      <c r="L3713" s="17">
        <f t="shared" si="807"/>
        <v>1.2068144833659707E-2</v>
      </c>
      <c r="M3713" s="17">
        <f t="shared" si="808"/>
        <v>1.3721441420631083E-2</v>
      </c>
      <c r="N3713" s="17">
        <f t="shared" si="809"/>
        <v>-2.7072370414888376E-2</v>
      </c>
      <c r="O3713" s="17">
        <f t="shared" si="811"/>
        <v>3.2861406827695556</v>
      </c>
      <c r="P3713" s="17">
        <f t="shared" si="812"/>
        <v>0.43932488067859299</v>
      </c>
      <c r="Q3713" s="16">
        <f t="shared" si="801"/>
        <v>1.4166032513727477E-3</v>
      </c>
      <c r="R3713" s="1">
        <f t="shared" si="813"/>
        <v>-4.3074730053081267E-2</v>
      </c>
      <c r="S3713" s="12">
        <f t="shared" si="810"/>
        <v>5867.5051866319973</v>
      </c>
      <c r="T3713" s="12">
        <f t="shared" si="803"/>
        <v>2438.9949402023881</v>
      </c>
    </row>
    <row r="3714" spans="1:20" x14ac:dyDescent="0.25">
      <c r="A3714" s="1">
        <v>3714</v>
      </c>
      <c r="B3714" s="2">
        <v>42375</v>
      </c>
      <c r="C3714" s="1">
        <v>42410</v>
      </c>
      <c r="D3714" s="1">
        <v>42410</v>
      </c>
      <c r="E3714" s="1">
        <v>41590</v>
      </c>
      <c r="F3714" s="1">
        <v>41773</v>
      </c>
      <c r="G3714" s="14">
        <f t="shared" si="802"/>
        <v>-1.5229024729484397E-2</v>
      </c>
      <c r="H3714" s="15">
        <f t="shared" si="800"/>
        <v>-2.580614272376891E-2</v>
      </c>
      <c r="I3714" s="14">
        <f t="shared" si="804"/>
        <v>-4.4146306131239932E-2</v>
      </c>
      <c r="J3714" s="17">
        <f t="shared" si="805"/>
        <v>1.2613302944431392E-2</v>
      </c>
      <c r="K3714" s="17">
        <f t="shared" si="806"/>
        <v>-5.7968271813943813E-3</v>
      </c>
      <c r="L3714" s="17">
        <f t="shared" si="807"/>
        <v>-9.4321975480900159E-3</v>
      </c>
      <c r="M3714" s="17">
        <f t="shared" si="808"/>
        <v>1.3721441420631083E-2</v>
      </c>
      <c r="N3714" s="17">
        <f t="shared" si="809"/>
        <v>-2.7072370414888376E-2</v>
      </c>
      <c r="O3714" s="17">
        <f t="shared" si="811"/>
        <v>3.2341894914630105</v>
      </c>
      <c r="P3714" s="17">
        <f t="shared" si="812"/>
        <v>0.43344039652094207</v>
      </c>
      <c r="Q3714" s="16">
        <f t="shared" si="801"/>
        <v>1.3976287298808081E-3</v>
      </c>
      <c r="R3714" s="1">
        <f t="shared" si="813"/>
        <v>-4.4146306131239932E-2</v>
      </c>
      <c r="S3714" s="12">
        <f t="shared" si="810"/>
        <v>5823.3588805007576</v>
      </c>
      <c r="T3714" s="12">
        <f t="shared" si="803"/>
        <v>2401.8514259429585</v>
      </c>
    </row>
    <row r="3715" spans="1:20" x14ac:dyDescent="0.25">
      <c r="A3715" s="1">
        <v>3715</v>
      </c>
      <c r="B3715" s="2">
        <v>42376</v>
      </c>
      <c r="C3715" s="1">
        <v>41772</v>
      </c>
      <c r="D3715" s="1">
        <v>41772</v>
      </c>
      <c r="E3715" s="1">
        <v>40695</v>
      </c>
      <c r="F3715" s="1">
        <v>40695</v>
      </c>
      <c r="G3715" s="14">
        <f t="shared" si="802"/>
        <v>-2.580614272376891E-2</v>
      </c>
      <c r="H3715" s="15">
        <f t="shared" ref="H3715:H3778" si="814">G3716</f>
        <v>-2.0395625998279598E-3</v>
      </c>
      <c r="I3715" s="14">
        <f t="shared" si="804"/>
        <v>-2.9253805460036753E-2</v>
      </c>
      <c r="J3715" s="17">
        <f t="shared" si="805"/>
        <v>1.3631846415830883E-2</v>
      </c>
      <c r="K3715" s="17">
        <f t="shared" si="806"/>
        <v>-6.979590505491743E-3</v>
      </c>
      <c r="L3715" s="17">
        <f t="shared" si="807"/>
        <v>-1.8826552218277167E-2</v>
      </c>
      <c r="M3715" s="17">
        <f t="shared" si="808"/>
        <v>1.3721441420631083E-2</v>
      </c>
      <c r="N3715" s="17">
        <f t="shared" si="809"/>
        <v>-2.7072370414888376E-2</v>
      </c>
      <c r="O3715" s="17">
        <f t="shared" si="811"/>
        <v>2.9925375177455744</v>
      </c>
      <c r="P3715" s="17">
        <f t="shared" si="812"/>
        <v>0.40476417135236359</v>
      </c>
      <c r="Q3715" s="16">
        <f t="shared" ref="Q3715:Q3778" si="815">P3715*$AC$18</f>
        <v>1.3051622304916586E-3</v>
      </c>
      <c r="R3715" s="1">
        <f t="shared" si="813"/>
        <v>-2.9253805460036753E-2</v>
      </c>
      <c r="S3715" s="12">
        <f t="shared" si="810"/>
        <v>5794.1050750407212</v>
      </c>
      <c r="T3715" s="12">
        <f t="shared" si="803"/>
        <v>2339.8689052437867</v>
      </c>
    </row>
    <row r="3716" spans="1:20" x14ac:dyDescent="0.25">
      <c r="A3716" s="1">
        <v>3716</v>
      </c>
      <c r="B3716" s="2">
        <v>42377</v>
      </c>
      <c r="C3716" s="1">
        <v>40695</v>
      </c>
      <c r="D3716" s="1">
        <v>41218</v>
      </c>
      <c r="E3716" s="1">
        <v>40463</v>
      </c>
      <c r="F3716" s="1">
        <v>40612</v>
      </c>
      <c r="G3716" s="14">
        <f t="shared" ref="G3716:G3779" si="816">F3716/F3715-1</f>
        <v>-2.0395625998279598E-3</v>
      </c>
      <c r="H3716" s="15">
        <f t="shared" si="814"/>
        <v>-1.6300600807643062E-2</v>
      </c>
      <c r="I3716" s="14">
        <f t="shared" si="804"/>
        <v>-4.163950985418563E-2</v>
      </c>
      <c r="J3716" s="17">
        <f t="shared" si="805"/>
        <v>1.3629284601225193E-2</v>
      </c>
      <c r="K3716" s="17">
        <f t="shared" si="806"/>
        <v>-6.3555586943082314E-3</v>
      </c>
      <c r="L3716" s="17">
        <f t="shared" si="807"/>
        <v>4.3159960944802716E-3</v>
      </c>
      <c r="M3716" s="17">
        <f t="shared" si="808"/>
        <v>1.3721441420631083E-2</v>
      </c>
      <c r="N3716" s="17">
        <f t="shared" si="809"/>
        <v>-2.7072370414888376E-2</v>
      </c>
      <c r="O3716" s="17">
        <f t="shared" si="811"/>
        <v>2.9931000070137457</v>
      </c>
      <c r="P3716" s="17">
        <f t="shared" si="812"/>
        <v>0.40483357417175186</v>
      </c>
      <c r="Q3716" s="16">
        <f t="shared" si="815"/>
        <v>1.3053860199102047E-3</v>
      </c>
      <c r="R3716" s="1">
        <f t="shared" si="813"/>
        <v>-4.163950985418563E-2</v>
      </c>
      <c r="S3716" s="12">
        <f t="shared" si="810"/>
        <v>5752.465565186536</v>
      </c>
      <c r="T3716" s="12">
        <f t="shared" si="803"/>
        <v>2335.0965961361512</v>
      </c>
    </row>
    <row r="3717" spans="1:20" x14ac:dyDescent="0.25">
      <c r="A3717" s="1">
        <v>3717</v>
      </c>
      <c r="B3717" s="2">
        <v>42380</v>
      </c>
      <c r="C3717" s="1">
        <v>40612</v>
      </c>
      <c r="D3717" s="1">
        <v>40974</v>
      </c>
      <c r="E3717" s="1">
        <v>39924</v>
      </c>
      <c r="F3717" s="1">
        <v>39950</v>
      </c>
      <c r="G3717" s="14">
        <f t="shared" si="816"/>
        <v>-1.6300600807643062E-2</v>
      </c>
      <c r="H3717" s="15">
        <f t="shared" si="814"/>
        <v>-1.0913642052565731E-2</v>
      </c>
      <c r="I3717" s="14">
        <f t="shared" si="804"/>
        <v>-1.1061998611045398E-2</v>
      </c>
      <c r="J3717" s="17">
        <f t="shared" si="805"/>
        <v>1.3605400375041534E-2</v>
      </c>
      <c r="K3717" s="17">
        <f t="shared" si="806"/>
        <v>-7.628497638951977E-3</v>
      </c>
      <c r="L3717" s="17">
        <f t="shared" si="807"/>
        <v>-8.6721031686910859E-3</v>
      </c>
      <c r="M3717" s="17">
        <f t="shared" si="808"/>
        <v>1.3721441420631083E-2</v>
      </c>
      <c r="N3717" s="17">
        <f t="shared" si="809"/>
        <v>-2.7072370414888376E-2</v>
      </c>
      <c r="O3717" s="17">
        <f t="shared" si="811"/>
        <v>2.9983543821579688</v>
      </c>
      <c r="P3717" s="17">
        <f t="shared" si="812"/>
        <v>0.40548125674989172</v>
      </c>
      <c r="Q3717" s="16">
        <f t="shared" si="815"/>
        <v>1.3074744726393858E-3</v>
      </c>
      <c r="R3717" s="1">
        <f t="shared" si="813"/>
        <v>-1.1061998611045398E-2</v>
      </c>
      <c r="S3717" s="12">
        <f t="shared" si="810"/>
        <v>5741.4035665754909</v>
      </c>
      <c r="T3717" s="12">
        <f t="shared" si="803"/>
        <v>2297.0331186752496</v>
      </c>
    </row>
    <row r="3718" spans="1:20" x14ac:dyDescent="0.25">
      <c r="A3718" s="1">
        <v>3718</v>
      </c>
      <c r="B3718" s="2">
        <v>42381</v>
      </c>
      <c r="C3718" s="1">
        <v>39955</v>
      </c>
      <c r="D3718" s="1">
        <v>40261</v>
      </c>
      <c r="E3718" s="1">
        <v>39426</v>
      </c>
      <c r="F3718" s="1">
        <v>39514</v>
      </c>
      <c r="G3718" s="14">
        <f t="shared" si="816"/>
        <v>-1.0913642052565731E-2</v>
      </c>
      <c r="H3718" s="15">
        <f t="shared" si="814"/>
        <v>-1.4425266993976837E-2</v>
      </c>
      <c r="I3718" s="14">
        <f t="shared" si="804"/>
        <v>-2.3717976811644226E-2</v>
      </c>
      <c r="J3718" s="17">
        <f t="shared" si="805"/>
        <v>1.3286776640101401E-2</v>
      </c>
      <c r="K3718" s="17">
        <f t="shared" si="806"/>
        <v>-8.5700156549125255E-3</v>
      </c>
      <c r="L3718" s="17">
        <f t="shared" si="807"/>
        <v>-2.3436263976532052E-3</v>
      </c>
      <c r="M3718" s="17">
        <f t="shared" si="808"/>
        <v>1.3721441420631083E-2</v>
      </c>
      <c r="N3718" s="17">
        <f t="shared" si="809"/>
        <v>-2.7072370414888376E-2</v>
      </c>
      <c r="O3718" s="17">
        <f t="shared" si="811"/>
        <v>3.0702564617815487</v>
      </c>
      <c r="P3718" s="17">
        <f t="shared" si="812"/>
        <v>0.41423201670819093</v>
      </c>
      <c r="Q3718" s="16">
        <f t="shared" si="815"/>
        <v>1.3356913015832904E-3</v>
      </c>
      <c r="R3718" s="1">
        <f t="shared" si="813"/>
        <v>-2.3717976811644226E-2</v>
      </c>
      <c r="S3718" s="12">
        <f t="shared" si="810"/>
        <v>5717.685589763847</v>
      </c>
      <c r="T3718" s="12">
        <f t="shared" si="803"/>
        <v>2271.9641214351391</v>
      </c>
    </row>
    <row r="3719" spans="1:20" x14ac:dyDescent="0.25">
      <c r="A3719" s="1">
        <v>3719</v>
      </c>
      <c r="B3719" s="2">
        <v>42382</v>
      </c>
      <c r="C3719" s="1">
        <v>39518</v>
      </c>
      <c r="D3719" s="1">
        <v>40050</v>
      </c>
      <c r="E3719" s="1">
        <v>38822</v>
      </c>
      <c r="F3719" s="1">
        <v>38944</v>
      </c>
      <c r="G3719" s="14">
        <f t="shared" si="816"/>
        <v>-1.4425266993976837E-2</v>
      </c>
      <c r="H3719" s="15">
        <f t="shared" si="814"/>
        <v>1.427691043549717E-2</v>
      </c>
      <c r="I3719" s="14">
        <f t="shared" si="804"/>
        <v>-2.5678926727620954E-2</v>
      </c>
      <c r="J3719" s="17">
        <f t="shared" si="805"/>
        <v>1.2770378517793895E-2</v>
      </c>
      <c r="K3719" s="17">
        <f t="shared" si="806"/>
        <v>-9.8945340765120397E-3</v>
      </c>
      <c r="L3719" s="17">
        <f t="shared" si="807"/>
        <v>-4.5307329174647977E-3</v>
      </c>
      <c r="M3719" s="17">
        <f t="shared" si="808"/>
        <v>1.3721441420631083E-2</v>
      </c>
      <c r="N3719" s="17">
        <f t="shared" si="809"/>
        <v>-2.7072370414888376E-2</v>
      </c>
      <c r="O3719" s="17">
        <f t="shared" si="811"/>
        <v>3.1944089815880146</v>
      </c>
      <c r="P3719" s="17">
        <f t="shared" si="812"/>
        <v>0.4288702210752548</v>
      </c>
      <c r="Q3719" s="16">
        <f t="shared" si="815"/>
        <v>1.3828921973500206E-3</v>
      </c>
      <c r="R3719" s="1">
        <f t="shared" si="813"/>
        <v>-2.5678926727620954E-2</v>
      </c>
      <c r="S3719" s="12">
        <f t="shared" si="810"/>
        <v>5692.0066630362262</v>
      </c>
      <c r="T3719" s="12">
        <f t="shared" si="803"/>
        <v>2239.1904323827011</v>
      </c>
    </row>
    <row r="3720" spans="1:20" x14ac:dyDescent="0.25">
      <c r="A3720" s="1">
        <v>3720</v>
      </c>
      <c r="B3720" s="2">
        <v>42383</v>
      </c>
      <c r="C3720" s="1">
        <v>38944</v>
      </c>
      <c r="D3720" s="1">
        <v>39502</v>
      </c>
      <c r="E3720" s="1">
        <v>38459</v>
      </c>
      <c r="F3720" s="1">
        <v>39500</v>
      </c>
      <c r="G3720" s="14">
        <f t="shared" si="816"/>
        <v>1.427691043549717E-2</v>
      </c>
      <c r="H3720" s="15">
        <f t="shared" si="814"/>
        <v>-2.3569620253164558E-2</v>
      </c>
      <c r="I3720" s="14">
        <f t="shared" si="804"/>
        <v>-3.6792698274961344E-2</v>
      </c>
      <c r="J3720" s="17">
        <f t="shared" si="805"/>
        <v>1.2929573873810617E-2</v>
      </c>
      <c r="K3720" s="17">
        <f t="shared" si="806"/>
        <v>-6.9542731554526503E-3</v>
      </c>
      <c r="L3720" s="17">
        <f t="shared" si="807"/>
        <v>2.1231183590949821E-2</v>
      </c>
      <c r="M3720" s="17">
        <f t="shared" si="808"/>
        <v>2.1231183590949821E-2</v>
      </c>
      <c r="N3720" s="17">
        <f t="shared" si="809"/>
        <v>-2.4475817182482203E-2</v>
      </c>
      <c r="O3720" s="17">
        <f t="shared" si="811"/>
        <v>3.5350740263771128</v>
      </c>
      <c r="P3720" s="17">
        <f t="shared" si="812"/>
        <v>0.46628908119906815</v>
      </c>
      <c r="Q3720" s="16">
        <f t="shared" si="815"/>
        <v>1.5035493266074825E-3</v>
      </c>
      <c r="R3720" s="1">
        <f t="shared" si="813"/>
        <v>-3.6792698274961344E-2</v>
      </c>
      <c r="S3720" s="12">
        <f t="shared" si="810"/>
        <v>5655.2139647612648</v>
      </c>
      <c r="T3720" s="12">
        <f t="shared" si="803"/>
        <v>2271.159153633851</v>
      </c>
    </row>
    <row r="3721" spans="1:20" x14ac:dyDescent="0.25">
      <c r="A3721" s="1">
        <v>3721</v>
      </c>
      <c r="B3721" s="2">
        <v>42384</v>
      </c>
      <c r="C3721" s="1">
        <v>39494</v>
      </c>
      <c r="D3721" s="1">
        <v>39494</v>
      </c>
      <c r="E3721" s="1">
        <v>37986</v>
      </c>
      <c r="F3721" s="1">
        <v>38569</v>
      </c>
      <c r="G3721" s="14">
        <f t="shared" si="816"/>
        <v>-2.3569620253164558E-2</v>
      </c>
      <c r="H3721" s="15">
        <f t="shared" si="814"/>
        <v>-1.6386216909953566E-2</v>
      </c>
      <c r="I3721" s="14">
        <f t="shared" si="804"/>
        <v>-2.4048944485259516E-2</v>
      </c>
      <c r="J3721" s="17">
        <f t="shared" si="805"/>
        <v>1.3436471221412812E-2</v>
      </c>
      <c r="K3721" s="17">
        <f t="shared" si="806"/>
        <v>-7.4461249996172988E-3</v>
      </c>
      <c r="L3721" s="17">
        <f t="shared" si="807"/>
        <v>-1.6123495253547261E-2</v>
      </c>
      <c r="M3721" s="17">
        <f t="shared" si="808"/>
        <v>2.1231183590949821E-2</v>
      </c>
      <c r="N3721" s="17">
        <f t="shared" si="809"/>
        <v>-2.4475817182482203E-2</v>
      </c>
      <c r="O3721" s="17">
        <f t="shared" si="811"/>
        <v>3.4017116563009351</v>
      </c>
      <c r="P3721" s="17">
        <f t="shared" si="812"/>
        <v>0.45208864029555229</v>
      </c>
      <c r="Q3721" s="16">
        <f t="shared" si="815"/>
        <v>1.4577599993019705E-3</v>
      </c>
      <c r="R3721" s="1">
        <f t="shared" si="813"/>
        <v>-2.4048944485259516E-2</v>
      </c>
      <c r="S3721" s="12">
        <f t="shared" si="810"/>
        <v>5631.1650202760056</v>
      </c>
      <c r="T3721" s="12">
        <f t="shared" si="803"/>
        <v>2217.6287948482027</v>
      </c>
    </row>
    <row r="3722" spans="1:20" x14ac:dyDescent="0.25">
      <c r="A3722" s="1">
        <v>3722</v>
      </c>
      <c r="B3722" s="2">
        <v>42387</v>
      </c>
      <c r="C3722" s="1">
        <v>38572</v>
      </c>
      <c r="D3722" s="1">
        <v>38633</v>
      </c>
      <c r="E3722" s="1">
        <v>37937</v>
      </c>
      <c r="F3722" s="1">
        <v>37937</v>
      </c>
      <c r="G3722" s="14">
        <f t="shared" si="816"/>
        <v>-1.6386216909953566E-2</v>
      </c>
      <c r="H3722" s="15">
        <f t="shared" si="814"/>
        <v>3.1631388881567801E-3</v>
      </c>
      <c r="I3722" s="14">
        <f t="shared" si="804"/>
        <v>-5.7501229797422004E-3</v>
      </c>
      <c r="J3722" s="17">
        <f t="shared" si="805"/>
        <v>1.3054074733313615E-2</v>
      </c>
      <c r="K3722" s="17">
        <f t="shared" si="806"/>
        <v>-8.9552061269475413E-3</v>
      </c>
      <c r="L3722" s="17">
        <f t="shared" si="807"/>
        <v>-7.4310107830060246E-3</v>
      </c>
      <c r="M3722" s="17">
        <f t="shared" si="808"/>
        <v>2.1231183590949821E-2</v>
      </c>
      <c r="N3722" s="17">
        <f t="shared" si="809"/>
        <v>-2.4475817182482203E-2</v>
      </c>
      <c r="O3722" s="17">
        <f t="shared" si="811"/>
        <v>3.5013589018905416</v>
      </c>
      <c r="P3722" s="17">
        <f t="shared" si="812"/>
        <v>0.46275033982598296</v>
      </c>
      <c r="Q3722" s="16">
        <f t="shared" si="815"/>
        <v>1.492138653651431E-3</v>
      </c>
      <c r="R3722" s="1">
        <f t="shared" si="813"/>
        <v>-5.7501229797422004E-3</v>
      </c>
      <c r="S3722" s="12">
        <f t="shared" si="810"/>
        <v>5625.414897296263</v>
      </c>
      <c r="T3722" s="12">
        <f t="shared" si="803"/>
        <v>2181.2902483900612</v>
      </c>
    </row>
    <row r="3723" spans="1:20" x14ac:dyDescent="0.25">
      <c r="A3723" s="1">
        <v>3723</v>
      </c>
      <c r="B3723" s="2">
        <v>42388</v>
      </c>
      <c r="C3723" s="1">
        <v>37941</v>
      </c>
      <c r="D3723" s="1">
        <v>38857</v>
      </c>
      <c r="E3723" s="1">
        <v>37941</v>
      </c>
      <c r="F3723" s="1">
        <v>38057</v>
      </c>
      <c r="G3723" s="14">
        <f t="shared" si="816"/>
        <v>3.1631388881567801E-3</v>
      </c>
      <c r="H3723" s="15">
        <f t="shared" si="814"/>
        <v>-1.082586646346273E-2</v>
      </c>
      <c r="I3723" s="14">
        <f t="shared" si="804"/>
        <v>-5.8810345126991681E-4</v>
      </c>
      <c r="J3723" s="17">
        <f t="shared" si="805"/>
        <v>1.2144336269710012E-2</v>
      </c>
      <c r="K3723" s="17">
        <f t="shared" si="806"/>
        <v>-9.5801556745770625E-3</v>
      </c>
      <c r="L3723" s="17">
        <f t="shared" si="807"/>
        <v>1.2743294562733843E-2</v>
      </c>
      <c r="M3723" s="17">
        <f t="shared" si="808"/>
        <v>2.1231183590949821E-2</v>
      </c>
      <c r="N3723" s="17">
        <f t="shared" si="809"/>
        <v>-2.4475817182482203E-2</v>
      </c>
      <c r="O3723" s="17">
        <f t="shared" si="811"/>
        <v>3.7636474944647955</v>
      </c>
      <c r="P3723" s="17">
        <f t="shared" si="812"/>
        <v>0.48942540465297379</v>
      </c>
      <c r="Q3723" s="16">
        <f t="shared" si="815"/>
        <v>1.5781524107282569E-3</v>
      </c>
      <c r="R3723" s="1">
        <f t="shared" si="813"/>
        <v>-5.8810345126991681E-4</v>
      </c>
      <c r="S3723" s="12">
        <f t="shared" si="810"/>
        <v>5624.8267938449935</v>
      </c>
      <c r="T3723" s="12">
        <f t="shared" si="803"/>
        <v>2188.1899724011009</v>
      </c>
    </row>
    <row r="3724" spans="1:20" x14ac:dyDescent="0.25">
      <c r="A3724" s="1">
        <v>3724</v>
      </c>
      <c r="B3724" s="2">
        <v>42389</v>
      </c>
      <c r="C3724" s="1">
        <v>38056</v>
      </c>
      <c r="D3724" s="1">
        <v>38056</v>
      </c>
      <c r="E3724" s="1">
        <v>37046</v>
      </c>
      <c r="F3724" s="1">
        <v>37645</v>
      </c>
      <c r="G3724" s="14">
        <f t="shared" si="816"/>
        <v>-1.082586646346273E-2</v>
      </c>
      <c r="H3724" s="15">
        <f t="shared" si="814"/>
        <v>1.9126045955637494E-3</v>
      </c>
      <c r="I3724" s="14">
        <f t="shared" si="804"/>
        <v>-3.8034139224131236E-3</v>
      </c>
      <c r="J3724" s="17">
        <f t="shared" si="805"/>
        <v>1.2099454414547416E-2</v>
      </c>
      <c r="K3724" s="17">
        <f t="shared" si="806"/>
        <v>-9.9217066797484994E-3</v>
      </c>
      <c r="L3724" s="17">
        <f t="shared" si="807"/>
        <v>-9.0415978371423053E-4</v>
      </c>
      <c r="M3724" s="17">
        <f t="shared" si="808"/>
        <v>2.1231183590949821E-2</v>
      </c>
      <c r="N3724" s="17">
        <f t="shared" si="809"/>
        <v>-2.4475817182482203E-2</v>
      </c>
      <c r="O3724" s="17">
        <f t="shared" si="811"/>
        <v>3.7776084117047115</v>
      </c>
      <c r="P3724" s="17">
        <f t="shared" si="812"/>
        <v>0.49079264244738924</v>
      </c>
      <c r="Q3724" s="16">
        <f t="shared" si="815"/>
        <v>1.5825610695366927E-3</v>
      </c>
      <c r="R3724" s="1">
        <f t="shared" si="813"/>
        <v>-3.8034139224131236E-3</v>
      </c>
      <c r="S3724" s="12">
        <f t="shared" si="810"/>
        <v>5621.0233799225807</v>
      </c>
      <c r="T3724" s="12">
        <f t="shared" si="803"/>
        <v>2164.5009199631986</v>
      </c>
    </row>
    <row r="3725" spans="1:20" x14ac:dyDescent="0.25">
      <c r="A3725" s="1">
        <v>3725</v>
      </c>
      <c r="B3725" s="2">
        <v>42390</v>
      </c>
      <c r="C3725" s="1">
        <v>37647</v>
      </c>
      <c r="D3725" s="1">
        <v>38079</v>
      </c>
      <c r="E3725" s="1">
        <v>37495</v>
      </c>
      <c r="F3725" s="1">
        <v>37717</v>
      </c>
      <c r="G3725" s="14">
        <f t="shared" si="816"/>
        <v>1.9126045955637494E-3</v>
      </c>
      <c r="H3725" s="15">
        <f t="shared" si="814"/>
        <v>8.3251584166290638E-3</v>
      </c>
      <c r="I3725" s="14">
        <f t="shared" si="804"/>
        <v>1.772585683205119E-2</v>
      </c>
      <c r="J3725" s="17">
        <f t="shared" si="805"/>
        <v>1.2344513719430194E-2</v>
      </c>
      <c r="K3725" s="17">
        <f t="shared" si="806"/>
        <v>-9.6266342800284052E-3</v>
      </c>
      <c r="L3725" s="17">
        <f t="shared" si="807"/>
        <v>1.1539238875592155E-2</v>
      </c>
      <c r="M3725" s="17">
        <f t="shared" si="808"/>
        <v>2.1231183590949821E-2</v>
      </c>
      <c r="N3725" s="17">
        <f t="shared" si="809"/>
        <v>-2.4475817182482203E-2</v>
      </c>
      <c r="O3725" s="17">
        <f t="shared" si="811"/>
        <v>3.7026165479073887</v>
      </c>
      <c r="P3725" s="17">
        <f t="shared" si="812"/>
        <v>0.48338828589550992</v>
      </c>
      <c r="Q3725" s="16">
        <f t="shared" si="815"/>
        <v>1.5586857189088981E-3</v>
      </c>
      <c r="R3725" s="1">
        <f t="shared" si="813"/>
        <v>1.772585683205119E-2</v>
      </c>
      <c r="S3725" s="12">
        <f t="shared" si="810"/>
        <v>5638.749236754632</v>
      </c>
      <c r="T3725" s="12">
        <f t="shared" si="803"/>
        <v>2168.6407543698224</v>
      </c>
    </row>
    <row r="3726" spans="1:20" x14ac:dyDescent="0.25">
      <c r="A3726" s="1">
        <v>3726</v>
      </c>
      <c r="B3726" s="2">
        <v>42391</v>
      </c>
      <c r="C3726" s="1">
        <v>37737</v>
      </c>
      <c r="D3726" s="1">
        <v>38444</v>
      </c>
      <c r="E3726" s="1">
        <v>37737</v>
      </c>
      <c r="F3726" s="1">
        <v>38031</v>
      </c>
      <c r="G3726" s="14">
        <f t="shared" si="816"/>
        <v>8.3251584166290638E-3</v>
      </c>
      <c r="H3726" s="15">
        <f t="shared" si="814"/>
        <v>-1.4041176934605937E-2</v>
      </c>
      <c r="I3726" s="14">
        <f t="shared" si="804"/>
        <v>1.6019418448776412E-2</v>
      </c>
      <c r="J3726" s="17">
        <f t="shared" si="805"/>
        <v>1.3182811124938522E-2</v>
      </c>
      <c r="K3726" s="17">
        <f t="shared" si="806"/>
        <v>-8.6073669116016431E-3</v>
      </c>
      <c r="L3726" s="17">
        <f t="shared" si="807"/>
        <v>1.6932525328230707E-2</v>
      </c>
      <c r="M3726" s="17">
        <f t="shared" si="808"/>
        <v>2.1231183590949821E-2</v>
      </c>
      <c r="N3726" s="17">
        <f t="shared" si="809"/>
        <v>-2.4475817182482203E-2</v>
      </c>
      <c r="O3726" s="17">
        <f t="shared" si="811"/>
        <v>3.4671664746046478</v>
      </c>
      <c r="P3726" s="17">
        <f t="shared" si="812"/>
        <v>0.45912652651255109</v>
      </c>
      <c r="Q3726" s="16">
        <f t="shared" si="815"/>
        <v>1.4804536661901107E-3</v>
      </c>
      <c r="R3726" s="1">
        <f t="shared" si="813"/>
        <v>1.6019418448776412E-2</v>
      </c>
      <c r="S3726" s="12">
        <f t="shared" si="810"/>
        <v>5654.7686552034083</v>
      </c>
      <c r="T3726" s="12">
        <f t="shared" si="803"/>
        <v>2186.6950321987092</v>
      </c>
    </row>
    <row r="3727" spans="1:20" x14ac:dyDescent="0.25">
      <c r="A3727" s="1">
        <v>3727</v>
      </c>
      <c r="B3727" s="2">
        <v>42395</v>
      </c>
      <c r="C3727" s="1">
        <v>38031</v>
      </c>
      <c r="D3727" s="1">
        <v>38031</v>
      </c>
      <c r="E3727" s="1">
        <v>37112</v>
      </c>
      <c r="F3727" s="1">
        <v>37497</v>
      </c>
      <c r="G3727" s="14">
        <f t="shared" si="816"/>
        <v>-1.4041176934605937E-2</v>
      </c>
      <c r="H3727" s="15">
        <f t="shared" si="814"/>
        <v>2.3441875350028063E-2</v>
      </c>
      <c r="I3727" s="14">
        <f t="shared" si="804"/>
        <v>7.6035226499095554E-2</v>
      </c>
      <c r="J3727" s="17">
        <f t="shared" si="805"/>
        <v>1.2183011742843013E-2</v>
      </c>
      <c r="K3727" s="17">
        <f t="shared" si="806"/>
        <v>-7.6841604834819496E-3</v>
      </c>
      <c r="L3727" s="17">
        <f t="shared" si="807"/>
        <v>-6.3570164511239872E-3</v>
      </c>
      <c r="M3727" s="17">
        <f t="shared" si="808"/>
        <v>2.1231183590949821E-2</v>
      </c>
      <c r="N3727" s="17">
        <f t="shared" si="809"/>
        <v>-1.8826552218277167E-2</v>
      </c>
      <c r="O3727" s="17">
        <f t="shared" si="811"/>
        <v>3.287999441743882</v>
      </c>
      <c r="P3727" s="17">
        <f t="shared" si="812"/>
        <v>0.43953369362338135</v>
      </c>
      <c r="Q3727" s="16">
        <f t="shared" si="815"/>
        <v>1.4172765687957421E-3</v>
      </c>
      <c r="R3727" s="1">
        <f t="shared" si="813"/>
        <v>7.6035226499095554E-2</v>
      </c>
      <c r="S3727" s="12">
        <f t="shared" si="810"/>
        <v>5730.8038817025035</v>
      </c>
      <c r="T3727" s="12">
        <f t="shared" si="803"/>
        <v>2155.9912603495832</v>
      </c>
    </row>
    <row r="3728" spans="1:20" x14ac:dyDescent="0.25">
      <c r="A3728" s="1">
        <v>3728</v>
      </c>
      <c r="B3728" s="2">
        <v>42396</v>
      </c>
      <c r="C3728" s="1">
        <v>37501</v>
      </c>
      <c r="D3728" s="1">
        <v>38766</v>
      </c>
      <c r="E3728" s="1">
        <v>37402</v>
      </c>
      <c r="F3728" s="1">
        <v>38376</v>
      </c>
      <c r="G3728" s="14">
        <f t="shared" si="816"/>
        <v>2.3441875350028063E-2</v>
      </c>
      <c r="H3728" s="15">
        <f t="shared" si="814"/>
        <v>6.6187200333542862E-3</v>
      </c>
      <c r="I3728" s="14">
        <f t="shared" si="804"/>
        <v>5.6652154297114787E-2</v>
      </c>
      <c r="J3728" s="17">
        <f t="shared" si="805"/>
        <v>1.4202427778223737E-2</v>
      </c>
      <c r="K3728" s="17">
        <f t="shared" si="806"/>
        <v>-6.5611621855052576E-3</v>
      </c>
      <c r="L3728" s="17">
        <f t="shared" si="807"/>
        <v>3.0003037535533322E-2</v>
      </c>
      <c r="M3728" s="17">
        <f t="shared" si="808"/>
        <v>3.0003037535533322E-2</v>
      </c>
      <c r="N3728" s="17">
        <f t="shared" si="809"/>
        <v>-1.8826552218277167E-2</v>
      </c>
      <c r="O3728" s="17">
        <f t="shared" si="811"/>
        <v>3.4381156881276174</v>
      </c>
      <c r="P3728" s="17">
        <f t="shared" si="812"/>
        <v>0.45601944739628464</v>
      </c>
      <c r="Q3728" s="16">
        <f t="shared" si="815"/>
        <v>1.4704348883517674E-3</v>
      </c>
      <c r="R3728" s="1">
        <f t="shared" si="813"/>
        <v>5.6652154297114787E-2</v>
      </c>
      <c r="S3728" s="12">
        <f t="shared" si="810"/>
        <v>5787.4560359996185</v>
      </c>
      <c r="T3728" s="12">
        <f t="shared" ref="T3728:T3791" si="817">G3728*T3727+T3727</f>
        <v>2206.5317387304481</v>
      </c>
    </row>
    <row r="3729" spans="1:20" x14ac:dyDescent="0.25">
      <c r="A3729" s="1">
        <v>3729</v>
      </c>
      <c r="B3729" s="2">
        <v>42397</v>
      </c>
      <c r="C3729" s="1">
        <v>38376</v>
      </c>
      <c r="D3729" s="1">
        <v>39100</v>
      </c>
      <c r="E3729" s="1">
        <v>37996</v>
      </c>
      <c r="F3729" s="1">
        <v>38630</v>
      </c>
      <c r="G3729" s="14">
        <f t="shared" si="816"/>
        <v>6.6187200333542862E-3</v>
      </c>
      <c r="H3729" s="15">
        <f t="shared" si="814"/>
        <v>4.5974631115713205E-2</v>
      </c>
      <c r="I3729" s="14">
        <f t="shared" ref="I3729:I3792" si="818">SUM(H3729:H3731)</f>
        <v>1.3767914242238666E-3</v>
      </c>
      <c r="J3729" s="17">
        <f t="shared" ref="J3729:J3792" si="819">_xlfn.STDEV.S(G3715:G3729)</f>
        <v>1.4369315583196238E-2</v>
      </c>
      <c r="K3729" s="17">
        <f t="shared" ref="K3729:K3792" si="820">AVERAGE(G3715:G3729)</f>
        <v>-5.1046458679826785E-3</v>
      </c>
      <c r="L3729" s="17">
        <f t="shared" ref="L3729:L3792" si="821">G3729-K3729</f>
        <v>1.1723365901336965E-2</v>
      </c>
      <c r="M3729" s="17">
        <f t="shared" ref="M3729:M3792" si="822">MAX(L3715:L3729)</f>
        <v>3.0003037535533322E-2</v>
      </c>
      <c r="N3729" s="17">
        <f t="shared" ref="N3729:N3792" si="823">MIN(L3715:L3729)</f>
        <v>-1.8826552218277167E-2</v>
      </c>
      <c r="O3729" s="17">
        <f t="shared" si="811"/>
        <v>3.3981847967006016</v>
      </c>
      <c r="P3729" s="17">
        <f t="shared" si="812"/>
        <v>0.45170558700663765</v>
      </c>
      <c r="Q3729" s="16">
        <f t="shared" si="815"/>
        <v>1.4565248438204795E-3</v>
      </c>
      <c r="R3729" s="1">
        <f t="shared" si="813"/>
        <v>1.3767914242238666E-3</v>
      </c>
      <c r="S3729" s="12">
        <f t="shared" ref="S3729:S3792" si="824">R3729*$Y$2+S3728</f>
        <v>5788.832827423842</v>
      </c>
      <c r="T3729" s="12">
        <f t="shared" si="817"/>
        <v>2221.1361545538152</v>
      </c>
    </row>
    <row r="3730" spans="1:20" x14ac:dyDescent="0.25">
      <c r="A3730" s="1">
        <v>3730</v>
      </c>
      <c r="B3730" s="2">
        <v>42398</v>
      </c>
      <c r="C3730" s="1">
        <v>38635</v>
      </c>
      <c r="D3730" s="1">
        <v>40406</v>
      </c>
      <c r="E3730" s="1">
        <v>38635</v>
      </c>
      <c r="F3730" s="1">
        <v>40406</v>
      </c>
      <c r="G3730" s="14">
        <f t="shared" si="816"/>
        <v>4.5974631115713205E-2</v>
      </c>
      <c r="H3730" s="15">
        <f t="shared" si="814"/>
        <v>4.0588031480472964E-3</v>
      </c>
      <c r="I3730" s="14">
        <f t="shared" si="818"/>
        <v>-1.8869784970792947E-2</v>
      </c>
      <c r="J3730" s="17">
        <f t="shared" si="819"/>
        <v>1.8376466232761401E-2</v>
      </c>
      <c r="K3730" s="17">
        <f t="shared" si="820"/>
        <v>-3.1926094535053757E-4</v>
      </c>
      <c r="L3730" s="17">
        <f t="shared" si="821"/>
        <v>4.6293892061063741E-2</v>
      </c>
      <c r="M3730" s="17">
        <f t="shared" si="822"/>
        <v>4.6293892061063741E-2</v>
      </c>
      <c r="N3730" s="17">
        <f t="shared" si="823"/>
        <v>-1.6123495253547261E-2</v>
      </c>
      <c r="O3730" s="17">
        <f t="shared" ref="O3730:O3793" si="825">(M3730-N3730)/J3730</f>
        <v>3.3965935846432669</v>
      </c>
      <c r="P3730" s="17">
        <f t="shared" ref="P3730:P3793" si="826">LOG(O3730,2)/LOG(15,2)</f>
        <v>0.45153263481994499</v>
      </c>
      <c r="Q3730" s="16">
        <f t="shared" si="815"/>
        <v>1.4559671594261369E-3</v>
      </c>
      <c r="R3730" s="1">
        <f t="shared" si="813"/>
        <v>-1.8869784970792947E-2</v>
      </c>
      <c r="S3730" s="12">
        <f t="shared" si="824"/>
        <v>5769.9630424530487</v>
      </c>
      <c r="T3730" s="12">
        <f t="shared" si="817"/>
        <v>2323.2520699172005</v>
      </c>
    </row>
    <row r="3731" spans="1:20" x14ac:dyDescent="0.25">
      <c r="A3731" s="1">
        <v>3731</v>
      </c>
      <c r="B3731" s="2">
        <v>42401</v>
      </c>
      <c r="C3731" s="1">
        <v>40397</v>
      </c>
      <c r="D3731" s="1">
        <v>40570</v>
      </c>
      <c r="E3731" s="1">
        <v>39738</v>
      </c>
      <c r="F3731" s="1">
        <v>40570</v>
      </c>
      <c r="G3731" s="14">
        <f t="shared" si="816"/>
        <v>4.0588031480472964E-3</v>
      </c>
      <c r="H3731" s="15">
        <f t="shared" si="814"/>
        <v>-4.8656642839536635E-2</v>
      </c>
      <c r="I3731" s="14">
        <f t="shared" si="818"/>
        <v>8.2164269105872156E-3</v>
      </c>
      <c r="J3731" s="17">
        <f t="shared" si="819"/>
        <v>1.84031282795383E-2</v>
      </c>
      <c r="K3731" s="17">
        <f t="shared" si="820"/>
        <v>8.7296771174479498E-5</v>
      </c>
      <c r="L3731" s="17">
        <f t="shared" si="821"/>
        <v>3.9715063768728165E-3</v>
      </c>
      <c r="M3731" s="17">
        <f t="shared" si="822"/>
        <v>4.6293892061063741E-2</v>
      </c>
      <c r="N3731" s="17">
        <f t="shared" si="823"/>
        <v>-1.6123495253547261E-2</v>
      </c>
      <c r="O3731" s="17">
        <f t="shared" si="825"/>
        <v>3.3916726746946817</v>
      </c>
      <c r="P3731" s="17">
        <f t="shared" si="826"/>
        <v>0.45099725757323023</v>
      </c>
      <c r="Q3731" s="16">
        <f t="shared" si="815"/>
        <v>1.4542408352825199E-3</v>
      </c>
      <c r="R3731" s="1">
        <f t="shared" si="813"/>
        <v>8.2164269105872156E-3</v>
      </c>
      <c r="S3731" s="12">
        <f t="shared" si="824"/>
        <v>5778.1794693636357</v>
      </c>
      <c r="T3731" s="12">
        <f t="shared" si="817"/>
        <v>2332.681692732288</v>
      </c>
    </row>
    <row r="3732" spans="1:20" x14ac:dyDescent="0.25">
      <c r="A3732" s="1">
        <v>3732</v>
      </c>
      <c r="B3732" s="2">
        <v>42402</v>
      </c>
      <c r="C3732" s="1">
        <v>40564</v>
      </c>
      <c r="D3732" s="1">
        <v>40564</v>
      </c>
      <c r="E3732" s="1">
        <v>38596</v>
      </c>
      <c r="F3732" s="1">
        <v>38596</v>
      </c>
      <c r="G3732" s="14">
        <f t="shared" si="816"/>
        <v>-4.8656642839536635E-2</v>
      </c>
      <c r="H3732" s="15">
        <f t="shared" si="814"/>
        <v>2.5728054720696392E-2</v>
      </c>
      <c r="I3732" s="14">
        <f t="shared" si="818"/>
        <v>5.1238852906265175E-2</v>
      </c>
      <c r="J3732" s="17">
        <f t="shared" si="819"/>
        <v>2.2004976803871392E-2</v>
      </c>
      <c r="K3732" s="17">
        <f t="shared" si="820"/>
        <v>-2.0697726976184254E-3</v>
      </c>
      <c r="L3732" s="17">
        <f t="shared" si="821"/>
        <v>-4.6586870141918209E-2</v>
      </c>
      <c r="M3732" s="17">
        <f t="shared" si="822"/>
        <v>4.6293892061063741E-2</v>
      </c>
      <c r="N3732" s="17">
        <f t="shared" si="823"/>
        <v>-4.6586870141918209E-2</v>
      </c>
      <c r="O3732" s="17">
        <f t="shared" si="825"/>
        <v>4.2208979827982001</v>
      </c>
      <c r="P3732" s="17">
        <f t="shared" si="826"/>
        <v>0.53176558431488574</v>
      </c>
      <c r="Q3732" s="16">
        <f t="shared" si="815"/>
        <v>1.7146783367812618E-3</v>
      </c>
      <c r="R3732" s="1">
        <f t="shared" si="813"/>
        <v>-5.1238852906265175E-2</v>
      </c>
      <c r="S3732" s="12">
        <f t="shared" si="824"/>
        <v>5726.9406164573702</v>
      </c>
      <c r="T3732" s="12">
        <f t="shared" si="817"/>
        <v>2219.1812327506873</v>
      </c>
    </row>
    <row r="3733" spans="1:20" x14ac:dyDescent="0.25">
      <c r="A3733" s="1">
        <v>3733</v>
      </c>
      <c r="B3733" s="2">
        <v>42403</v>
      </c>
      <c r="C3733" s="1">
        <v>38597</v>
      </c>
      <c r="D3733" s="1">
        <v>39726</v>
      </c>
      <c r="E3733" s="1">
        <v>38597</v>
      </c>
      <c r="F3733" s="1">
        <v>39589</v>
      </c>
      <c r="G3733" s="14">
        <f t="shared" si="816"/>
        <v>2.5728054720696392E-2</v>
      </c>
      <c r="H3733" s="15">
        <f t="shared" si="814"/>
        <v>3.1145015029427459E-2</v>
      </c>
      <c r="I3733" s="14">
        <f t="shared" si="818"/>
        <v>2.0214188016077217E-2</v>
      </c>
      <c r="J3733" s="17">
        <f t="shared" si="819"/>
        <v>2.2965912077614871E-2</v>
      </c>
      <c r="K3733" s="17">
        <f t="shared" si="820"/>
        <v>3.7300708726571615E-4</v>
      </c>
      <c r="L3733" s="17">
        <f t="shared" si="821"/>
        <v>2.5355047633430675E-2</v>
      </c>
      <c r="M3733" s="17">
        <f t="shared" si="822"/>
        <v>4.6293892061063741E-2</v>
      </c>
      <c r="N3733" s="17">
        <f t="shared" si="823"/>
        <v>-4.6586870141918209E-2</v>
      </c>
      <c r="O3733" s="17">
        <f t="shared" si="825"/>
        <v>4.044287981643623</v>
      </c>
      <c r="P3733" s="17">
        <f t="shared" si="826"/>
        <v>0.51598212992214543</v>
      </c>
      <c r="Q3733" s="16">
        <f t="shared" si="815"/>
        <v>1.6637845818541263E-3</v>
      </c>
      <c r="R3733" s="1">
        <f t="shared" si="813"/>
        <v>-2.0214188016077217E-2</v>
      </c>
      <c r="S3733" s="12">
        <f t="shared" si="824"/>
        <v>5706.7264284412931</v>
      </c>
      <c r="T3733" s="12">
        <f t="shared" si="817"/>
        <v>2276.2764489420392</v>
      </c>
    </row>
    <row r="3734" spans="1:20" x14ac:dyDescent="0.25">
      <c r="A3734" s="1">
        <v>3734</v>
      </c>
      <c r="B3734" s="2">
        <v>42404</v>
      </c>
      <c r="C3734" s="1">
        <v>39589</v>
      </c>
      <c r="D3734" s="1">
        <v>41444</v>
      </c>
      <c r="E3734" s="1">
        <v>39589</v>
      </c>
      <c r="F3734" s="1">
        <v>40822</v>
      </c>
      <c r="G3734" s="14">
        <f t="shared" si="816"/>
        <v>3.1145015029427459E-2</v>
      </c>
      <c r="H3734" s="15">
        <f t="shared" si="814"/>
        <v>-5.6342168438586748E-3</v>
      </c>
      <c r="I3734" s="14">
        <f t="shared" si="818"/>
        <v>-3.7158629970479251E-2</v>
      </c>
      <c r="J3734" s="17">
        <f t="shared" si="819"/>
        <v>2.3865018974617121E-2</v>
      </c>
      <c r="K3734" s="17">
        <f t="shared" si="820"/>
        <v>3.4110258888260026E-3</v>
      </c>
      <c r="L3734" s="17">
        <f t="shared" si="821"/>
        <v>2.7733989140601455E-2</v>
      </c>
      <c r="M3734" s="17">
        <f t="shared" si="822"/>
        <v>4.6293892061063741E-2</v>
      </c>
      <c r="N3734" s="17">
        <f t="shared" si="823"/>
        <v>-4.6586870141918209E-2</v>
      </c>
      <c r="O3734" s="17">
        <f t="shared" si="825"/>
        <v>3.8919207356076311</v>
      </c>
      <c r="P3734" s="17">
        <f t="shared" si="826"/>
        <v>0.50180118432949994</v>
      </c>
      <c r="Q3734" s="16">
        <f t="shared" si="815"/>
        <v>1.6180581171862203E-3</v>
      </c>
      <c r="R3734" s="1">
        <f t="shared" si="813"/>
        <v>0</v>
      </c>
      <c r="S3734" s="12">
        <f t="shared" si="824"/>
        <v>5706.7264284412931</v>
      </c>
      <c r="T3734" s="12">
        <f t="shared" si="817"/>
        <v>2347.1711131554707</v>
      </c>
    </row>
    <row r="3735" spans="1:20" x14ac:dyDescent="0.25">
      <c r="A3735" s="1">
        <v>3735</v>
      </c>
      <c r="B3735" s="2">
        <v>42405</v>
      </c>
      <c r="C3735" s="1">
        <v>40812</v>
      </c>
      <c r="D3735" s="1">
        <v>41249</v>
      </c>
      <c r="E3735" s="1">
        <v>40566</v>
      </c>
      <c r="F3735" s="1">
        <v>40592</v>
      </c>
      <c r="G3735" s="14">
        <f t="shared" si="816"/>
        <v>-5.6342168438586748E-3</v>
      </c>
      <c r="H3735" s="15">
        <f t="shared" si="814"/>
        <v>-5.2966101694915668E-3</v>
      </c>
      <c r="I3735" s="14">
        <f t="shared" si="818"/>
        <v>-1.9061927750965602E-2</v>
      </c>
      <c r="J3735" s="17">
        <f t="shared" si="819"/>
        <v>2.3771030687181553E-2</v>
      </c>
      <c r="K3735" s="17">
        <f t="shared" si="820"/>
        <v>2.0836174035356128E-3</v>
      </c>
      <c r="L3735" s="17">
        <f t="shared" si="821"/>
        <v>-7.7178342473942872E-3</v>
      </c>
      <c r="M3735" s="17">
        <f t="shared" si="822"/>
        <v>4.6293892061063741E-2</v>
      </c>
      <c r="N3735" s="17">
        <f t="shared" si="823"/>
        <v>-4.6586870141918209E-2</v>
      </c>
      <c r="O3735" s="17">
        <f t="shared" si="825"/>
        <v>3.9073090025106727</v>
      </c>
      <c r="P3735" s="17">
        <f t="shared" si="826"/>
        <v>0.50325835977796396</v>
      </c>
      <c r="Q3735" s="16">
        <f t="shared" si="815"/>
        <v>1.6227567799956797E-3</v>
      </c>
      <c r="R3735" s="1">
        <f t="shared" ref="R3735:R3798" si="827">IF(AND(Q3735&gt;0.00125,Q3735&lt;0.0016),I3735,IF(OR(Q3735&lt;0.0012,Q3735&gt;0.00165),-I3735,0))</f>
        <v>0</v>
      </c>
      <c r="S3735" s="12">
        <f t="shared" si="824"/>
        <v>5706.7264284412931</v>
      </c>
      <c r="T3735" s="12">
        <f t="shared" si="817"/>
        <v>2333.9466421343118</v>
      </c>
    </row>
    <row r="3736" spans="1:20" x14ac:dyDescent="0.25">
      <c r="A3736" s="1">
        <v>3736</v>
      </c>
      <c r="B3736" s="2">
        <v>42410</v>
      </c>
      <c r="C3736" s="1">
        <v>40592</v>
      </c>
      <c r="D3736" s="1">
        <v>40592</v>
      </c>
      <c r="E3736" s="1">
        <v>39960</v>
      </c>
      <c r="F3736" s="1">
        <v>40377</v>
      </c>
      <c r="G3736" s="14">
        <f t="shared" si="816"/>
        <v>-5.2966101694915668E-3</v>
      </c>
      <c r="H3736" s="15">
        <f t="shared" si="814"/>
        <v>-2.6227802957129009E-2</v>
      </c>
      <c r="I3736" s="14">
        <f t="shared" si="818"/>
        <v>-6.605952629705536E-3</v>
      </c>
      <c r="J3736" s="17">
        <f t="shared" si="819"/>
        <v>2.2811315429320914E-2</v>
      </c>
      <c r="K3736" s="17">
        <f t="shared" si="820"/>
        <v>3.3018180757804789E-3</v>
      </c>
      <c r="L3736" s="17">
        <f t="shared" si="821"/>
        <v>-8.5984282452720457E-3</v>
      </c>
      <c r="M3736" s="17">
        <f t="shared" si="822"/>
        <v>4.6293892061063741E-2</v>
      </c>
      <c r="N3736" s="17">
        <f t="shared" si="823"/>
        <v>-4.6586870141918209E-2</v>
      </c>
      <c r="O3736" s="17">
        <f t="shared" si="825"/>
        <v>4.0716968949364523</v>
      </c>
      <c r="P3736" s="17">
        <f t="shared" si="826"/>
        <v>0.51847629689277053</v>
      </c>
      <c r="Q3736" s="16">
        <f t="shared" si="815"/>
        <v>1.671827024236621E-3</v>
      </c>
      <c r="R3736" s="1">
        <f t="shared" si="827"/>
        <v>6.605952629705536E-3</v>
      </c>
      <c r="S3736" s="12">
        <f t="shared" si="824"/>
        <v>5713.332381070999</v>
      </c>
      <c r="T3736" s="12">
        <f t="shared" si="817"/>
        <v>2321.5846366145324</v>
      </c>
    </row>
    <row r="3737" spans="1:20" x14ac:dyDescent="0.25">
      <c r="A3737" s="1">
        <v>3737</v>
      </c>
      <c r="B3737" s="2">
        <v>42411</v>
      </c>
      <c r="C3737" s="1">
        <v>40370</v>
      </c>
      <c r="D3737" s="1">
        <v>40370</v>
      </c>
      <c r="E3737" s="1">
        <v>38928</v>
      </c>
      <c r="F3737" s="1">
        <v>39318</v>
      </c>
      <c r="G3737" s="14">
        <f t="shared" si="816"/>
        <v>-2.6227802957129009E-2</v>
      </c>
      <c r="H3737" s="15">
        <f t="shared" si="814"/>
        <v>1.2462485375654975E-2</v>
      </c>
      <c r="I3737" s="14">
        <f t="shared" si="818"/>
        <v>4.0947268729638386E-2</v>
      </c>
      <c r="J3737" s="17">
        <f t="shared" si="819"/>
        <v>2.3547684505988219E-2</v>
      </c>
      <c r="K3737" s="17">
        <f t="shared" si="820"/>
        <v>2.6457123393021161E-3</v>
      </c>
      <c r="L3737" s="17">
        <f t="shared" si="821"/>
        <v>-2.8873515296431125E-2</v>
      </c>
      <c r="M3737" s="17">
        <f t="shared" si="822"/>
        <v>4.6293892061063741E-2</v>
      </c>
      <c r="N3737" s="17">
        <f t="shared" si="823"/>
        <v>-4.6586870141918209E-2</v>
      </c>
      <c r="O3737" s="17">
        <f t="shared" si="825"/>
        <v>3.944369229992112</v>
      </c>
      <c r="P3737" s="17">
        <f t="shared" si="826"/>
        <v>0.50674431735131897</v>
      </c>
      <c r="Q3737" s="16">
        <f t="shared" si="815"/>
        <v>1.6339972515686406E-3</v>
      </c>
      <c r="R3737" s="1">
        <f t="shared" si="827"/>
        <v>0</v>
      </c>
      <c r="S3737" s="12">
        <f t="shared" si="824"/>
        <v>5713.332381070999</v>
      </c>
      <c r="T3737" s="12">
        <f t="shared" si="817"/>
        <v>2260.6945722171085</v>
      </c>
    </row>
    <row r="3738" spans="1:20" x14ac:dyDescent="0.25">
      <c r="A3738" s="1">
        <v>3738</v>
      </c>
      <c r="B3738" s="2">
        <v>42412</v>
      </c>
      <c r="C3738" s="1">
        <v>39324</v>
      </c>
      <c r="D3738" s="1">
        <v>39901</v>
      </c>
      <c r="E3738" s="1">
        <v>39324</v>
      </c>
      <c r="F3738" s="1">
        <v>39808</v>
      </c>
      <c r="G3738" s="14">
        <f t="shared" si="816"/>
        <v>1.2462485375654975E-2</v>
      </c>
      <c r="H3738" s="15">
        <f t="shared" si="814"/>
        <v>7.1593649517684987E-3</v>
      </c>
      <c r="I3738" s="14">
        <f t="shared" si="818"/>
        <v>4.516447466979856E-2</v>
      </c>
      <c r="J3738" s="17">
        <f t="shared" si="819"/>
        <v>2.3684299125989173E-2</v>
      </c>
      <c r="K3738" s="17">
        <f t="shared" si="820"/>
        <v>3.2656687718019958E-3</v>
      </c>
      <c r="L3738" s="17">
        <f t="shared" si="821"/>
        <v>9.1968166038529781E-3</v>
      </c>
      <c r="M3738" s="17">
        <f t="shared" si="822"/>
        <v>4.6293892061063741E-2</v>
      </c>
      <c r="N3738" s="17">
        <f t="shared" si="823"/>
        <v>-4.6586870141918209E-2</v>
      </c>
      <c r="O3738" s="17">
        <f t="shared" si="825"/>
        <v>3.9216175116223875</v>
      </c>
      <c r="P3738" s="17">
        <f t="shared" si="826"/>
        <v>0.50460814893813355</v>
      </c>
      <c r="Q3738" s="16">
        <f t="shared" si="815"/>
        <v>1.6271091756760937E-3</v>
      </c>
      <c r="R3738" s="1">
        <f t="shared" si="827"/>
        <v>0</v>
      </c>
      <c r="S3738" s="12">
        <f t="shared" si="824"/>
        <v>5713.332381070999</v>
      </c>
      <c r="T3738" s="12">
        <f t="shared" si="817"/>
        <v>2288.8684452621869</v>
      </c>
    </row>
    <row r="3739" spans="1:20" x14ac:dyDescent="0.25">
      <c r="A3739" s="1">
        <v>3739</v>
      </c>
      <c r="B3739" s="2">
        <v>42415</v>
      </c>
      <c r="C3739" s="1">
        <v>39808</v>
      </c>
      <c r="D3739" s="1">
        <v>40671</v>
      </c>
      <c r="E3739" s="1">
        <v>39808</v>
      </c>
      <c r="F3739" s="1">
        <v>40093</v>
      </c>
      <c r="G3739" s="14">
        <f t="shared" si="816"/>
        <v>7.1593649517684987E-3</v>
      </c>
      <c r="H3739" s="15">
        <f t="shared" si="814"/>
        <v>2.1325418402214913E-2</v>
      </c>
      <c r="I3739" s="14">
        <f t="shared" si="818"/>
        <v>3.4329963793118368E-2</v>
      </c>
      <c r="J3739" s="17">
        <f t="shared" si="819"/>
        <v>2.3373167286393853E-2</v>
      </c>
      <c r="K3739" s="17">
        <f t="shared" si="820"/>
        <v>4.4646841994840777E-3</v>
      </c>
      <c r="L3739" s="17">
        <f t="shared" si="821"/>
        <v>2.694680752284421E-3</v>
      </c>
      <c r="M3739" s="17">
        <f t="shared" si="822"/>
        <v>4.6293892061063741E-2</v>
      </c>
      <c r="N3739" s="17">
        <f t="shared" si="823"/>
        <v>-4.6586870141918209E-2</v>
      </c>
      <c r="O3739" s="17">
        <f t="shared" si="825"/>
        <v>3.9738201102531074</v>
      </c>
      <c r="P3739" s="17">
        <f t="shared" si="826"/>
        <v>0.50949124793676781</v>
      </c>
      <c r="Q3739" s="16">
        <f t="shared" si="815"/>
        <v>1.6428547303270287E-3</v>
      </c>
      <c r="R3739" s="1">
        <f t="shared" si="827"/>
        <v>0</v>
      </c>
      <c r="S3739" s="12">
        <f t="shared" si="824"/>
        <v>5713.332381070999</v>
      </c>
      <c r="T3739" s="12">
        <f t="shared" si="817"/>
        <v>2305.2552897884057</v>
      </c>
    </row>
    <row r="3740" spans="1:20" x14ac:dyDescent="0.25">
      <c r="A3740" s="1">
        <v>3740</v>
      </c>
      <c r="B3740" s="2">
        <v>42416</v>
      </c>
      <c r="C3740" s="1">
        <v>40093</v>
      </c>
      <c r="D3740" s="1">
        <v>41206</v>
      </c>
      <c r="E3740" s="1">
        <v>40074</v>
      </c>
      <c r="F3740" s="1">
        <v>40948</v>
      </c>
      <c r="G3740" s="14">
        <f t="shared" si="816"/>
        <v>2.1325418402214913E-2</v>
      </c>
      <c r="H3740" s="15">
        <f t="shared" si="814"/>
        <v>1.6679691315815148E-2</v>
      </c>
      <c r="I3740" s="14">
        <f t="shared" si="818"/>
        <v>1.457164120073029E-2</v>
      </c>
      <c r="J3740" s="17">
        <f t="shared" si="819"/>
        <v>2.3756076983223032E-2</v>
      </c>
      <c r="K3740" s="17">
        <f t="shared" si="820"/>
        <v>5.7588717865941549E-3</v>
      </c>
      <c r="L3740" s="17">
        <f t="shared" si="821"/>
        <v>1.5566546615620758E-2</v>
      </c>
      <c r="M3740" s="17">
        <f t="shared" si="822"/>
        <v>4.6293892061063741E-2</v>
      </c>
      <c r="N3740" s="17">
        <f t="shared" si="823"/>
        <v>-4.6586870141918209E-2</v>
      </c>
      <c r="O3740" s="17">
        <f t="shared" si="825"/>
        <v>3.9097685307458807</v>
      </c>
      <c r="P3740" s="17">
        <f t="shared" si="826"/>
        <v>0.50349073011727974</v>
      </c>
      <c r="Q3740" s="16">
        <f t="shared" si="815"/>
        <v>1.623506058246638E-3</v>
      </c>
      <c r="R3740" s="1">
        <f t="shared" si="827"/>
        <v>0</v>
      </c>
      <c r="S3740" s="12">
        <f t="shared" si="824"/>
        <v>5713.332381070999</v>
      </c>
      <c r="T3740" s="12">
        <f t="shared" si="817"/>
        <v>2354.4158233670628</v>
      </c>
    </row>
    <row r="3741" spans="1:20" x14ac:dyDescent="0.25">
      <c r="A3741" s="1">
        <v>3741</v>
      </c>
      <c r="B3741" s="2">
        <v>42417</v>
      </c>
      <c r="C3741" s="1">
        <v>40958</v>
      </c>
      <c r="D3741" s="1">
        <v>42436</v>
      </c>
      <c r="E3741" s="1">
        <v>40958</v>
      </c>
      <c r="F3741" s="1">
        <v>41631</v>
      </c>
      <c r="G3741" s="14">
        <f t="shared" si="816"/>
        <v>1.6679691315815148E-2</v>
      </c>
      <c r="H3741" s="15">
        <f t="shared" si="814"/>
        <v>-3.6751459249116936E-3</v>
      </c>
      <c r="I3741" s="14">
        <f t="shared" si="818"/>
        <v>3.8620833210625816E-2</v>
      </c>
      <c r="J3741" s="17">
        <f t="shared" si="819"/>
        <v>2.391792807605319E-2</v>
      </c>
      <c r="K3741" s="17">
        <f t="shared" si="820"/>
        <v>6.3158406465398942E-3</v>
      </c>
      <c r="L3741" s="17">
        <f t="shared" si="821"/>
        <v>1.0363850669275254E-2</v>
      </c>
      <c r="M3741" s="17">
        <f t="shared" si="822"/>
        <v>4.6293892061063741E-2</v>
      </c>
      <c r="N3741" s="17">
        <f t="shared" si="823"/>
        <v>-4.6586870141918209E-2</v>
      </c>
      <c r="O3741" s="17">
        <f t="shared" si="825"/>
        <v>3.8833113766227463</v>
      </c>
      <c r="P3741" s="17">
        <f t="shared" si="826"/>
        <v>0.50098341481515496</v>
      </c>
      <c r="Q3741" s="16">
        <f t="shared" si="815"/>
        <v>1.6154212190640259E-3</v>
      </c>
      <c r="R3741" s="1">
        <f t="shared" si="827"/>
        <v>0</v>
      </c>
      <c r="S3741" s="12">
        <f t="shared" si="824"/>
        <v>5713.332381070999</v>
      </c>
      <c r="T3741" s="12">
        <f t="shared" si="817"/>
        <v>2393.6867525298962</v>
      </c>
    </row>
    <row r="3742" spans="1:20" x14ac:dyDescent="0.25">
      <c r="A3742" s="1">
        <v>3742</v>
      </c>
      <c r="B3742" s="2">
        <v>42418</v>
      </c>
      <c r="C3742" s="1">
        <v>41624</v>
      </c>
      <c r="D3742" s="1">
        <v>41698</v>
      </c>
      <c r="E3742" s="1">
        <v>41183</v>
      </c>
      <c r="F3742" s="1">
        <v>41478</v>
      </c>
      <c r="G3742" s="14">
        <f t="shared" si="816"/>
        <v>-3.6751459249116936E-3</v>
      </c>
      <c r="H3742" s="15">
        <f t="shared" si="814"/>
        <v>1.5670958098268351E-3</v>
      </c>
      <c r="I3742" s="14">
        <f t="shared" si="818"/>
        <v>2.5781581078407889E-2</v>
      </c>
      <c r="J3742" s="17">
        <f t="shared" si="819"/>
        <v>2.3432562777137917E-2</v>
      </c>
      <c r="K3742" s="17">
        <f t="shared" si="820"/>
        <v>7.0069093805195104E-3</v>
      </c>
      <c r="L3742" s="17">
        <f t="shared" si="821"/>
        <v>-1.0682055305431204E-2</v>
      </c>
      <c r="M3742" s="17">
        <f t="shared" si="822"/>
        <v>4.6293892061063741E-2</v>
      </c>
      <c r="N3742" s="17">
        <f t="shared" si="823"/>
        <v>-4.6586870141918209E-2</v>
      </c>
      <c r="O3742" s="17">
        <f t="shared" si="825"/>
        <v>3.9637475032650489</v>
      </c>
      <c r="P3742" s="17">
        <f t="shared" si="826"/>
        <v>0.50855405723924652</v>
      </c>
      <c r="Q3742" s="16">
        <f t="shared" si="815"/>
        <v>1.6398327585524864E-3</v>
      </c>
      <c r="R3742" s="1">
        <f t="shared" si="827"/>
        <v>0</v>
      </c>
      <c r="S3742" s="12">
        <f t="shared" si="824"/>
        <v>5713.332381070999</v>
      </c>
      <c r="T3742" s="12">
        <f t="shared" si="817"/>
        <v>2384.8896044158209</v>
      </c>
    </row>
    <row r="3743" spans="1:20" x14ac:dyDescent="0.25">
      <c r="A3743" s="1">
        <v>3743</v>
      </c>
      <c r="B3743" s="2">
        <v>42419</v>
      </c>
      <c r="C3743" s="1">
        <v>41477</v>
      </c>
      <c r="D3743" s="1">
        <v>41828</v>
      </c>
      <c r="E3743" s="1">
        <v>41071</v>
      </c>
      <c r="F3743" s="1">
        <v>41543</v>
      </c>
      <c r="G3743" s="14">
        <f t="shared" si="816"/>
        <v>1.5670958098268351E-3</v>
      </c>
      <c r="H3743" s="15">
        <f t="shared" si="814"/>
        <v>4.0728883325710674E-2</v>
      </c>
      <c r="I3743" s="14">
        <f t="shared" si="818"/>
        <v>1.3960728301435354E-2</v>
      </c>
      <c r="J3743" s="17">
        <f t="shared" si="819"/>
        <v>2.3013618705431726E-2</v>
      </c>
      <c r="K3743" s="17">
        <f t="shared" si="820"/>
        <v>5.5485907445060956E-3</v>
      </c>
      <c r="L3743" s="17">
        <f t="shared" si="821"/>
        <v>-3.9814949346792606E-3</v>
      </c>
      <c r="M3743" s="17">
        <f t="shared" si="822"/>
        <v>4.6293892061063741E-2</v>
      </c>
      <c r="N3743" s="17">
        <f t="shared" si="823"/>
        <v>-4.6586870141918209E-2</v>
      </c>
      <c r="O3743" s="17">
        <f t="shared" si="825"/>
        <v>4.035904278759082</v>
      </c>
      <c r="P3743" s="17">
        <f t="shared" si="826"/>
        <v>0.51521584968540624</v>
      </c>
      <c r="Q3743" s="16">
        <f t="shared" si="815"/>
        <v>1.6613137109279207E-3</v>
      </c>
      <c r="R3743" s="1">
        <f t="shared" si="827"/>
        <v>-1.3960728301435354E-2</v>
      </c>
      <c r="S3743" s="12">
        <f t="shared" si="824"/>
        <v>5699.3716527695633</v>
      </c>
      <c r="T3743" s="12">
        <f t="shared" si="817"/>
        <v>2388.6269549218005</v>
      </c>
    </row>
    <row r="3744" spans="1:20" x14ac:dyDescent="0.25">
      <c r="A3744" s="1">
        <v>3744</v>
      </c>
      <c r="B3744" s="2">
        <v>42422</v>
      </c>
      <c r="C3744" s="1">
        <v>41544</v>
      </c>
      <c r="D3744" s="1">
        <v>43345</v>
      </c>
      <c r="E3744" s="1">
        <v>41544</v>
      </c>
      <c r="F3744" s="1">
        <v>43235</v>
      </c>
      <c r="G3744" s="14">
        <f t="shared" si="816"/>
        <v>4.0728883325710674E-2</v>
      </c>
      <c r="H3744" s="15">
        <f t="shared" si="814"/>
        <v>-1.651439805712962E-2</v>
      </c>
      <c r="I3744" s="14">
        <f t="shared" si="818"/>
        <v>-3.1449157756840318E-2</v>
      </c>
      <c r="J3744" s="17">
        <f t="shared" si="819"/>
        <v>2.474688143356199E-2</v>
      </c>
      <c r="K3744" s="17">
        <f t="shared" si="820"/>
        <v>7.8226016306631885E-3</v>
      </c>
      <c r="L3744" s="17">
        <f t="shared" si="821"/>
        <v>3.2906281695047487E-2</v>
      </c>
      <c r="M3744" s="17">
        <f t="shared" si="822"/>
        <v>4.6293892061063741E-2</v>
      </c>
      <c r="N3744" s="17">
        <f t="shared" si="823"/>
        <v>-4.6586870141918209E-2</v>
      </c>
      <c r="O3744" s="17">
        <f t="shared" si="825"/>
        <v>3.7532309859866237</v>
      </c>
      <c r="P3744" s="17">
        <f t="shared" si="826"/>
        <v>0.48840197450774775</v>
      </c>
      <c r="Q3744" s="16">
        <f t="shared" si="815"/>
        <v>1.5748523598205081E-3</v>
      </c>
      <c r="R3744" s="1">
        <f t="shared" si="827"/>
        <v>-3.1449157756840318E-2</v>
      </c>
      <c r="S3744" s="12">
        <f t="shared" si="824"/>
        <v>5667.9224950127227</v>
      </c>
      <c r="T3744" s="12">
        <f t="shared" si="817"/>
        <v>2485.9130634774579</v>
      </c>
    </row>
    <row r="3745" spans="1:20" x14ac:dyDescent="0.25">
      <c r="A3745" s="1">
        <v>3745</v>
      </c>
      <c r="B3745" s="2">
        <v>42423</v>
      </c>
      <c r="C3745" s="1">
        <v>43235</v>
      </c>
      <c r="D3745" s="1">
        <v>43601</v>
      </c>
      <c r="E3745" s="1">
        <v>42359</v>
      </c>
      <c r="F3745" s="1">
        <v>42521</v>
      </c>
      <c r="G3745" s="14">
        <f t="shared" si="816"/>
        <v>-1.651439805712962E-2</v>
      </c>
      <c r="H3745" s="15">
        <f t="shared" si="814"/>
        <v>-1.02537569671457E-2</v>
      </c>
      <c r="I3745" s="14">
        <f t="shared" si="818"/>
        <v>-2.1977349462888651E-2</v>
      </c>
      <c r="J3745" s="17">
        <f t="shared" si="819"/>
        <v>2.3068378044505913E-2</v>
      </c>
      <c r="K3745" s="17">
        <f t="shared" si="820"/>
        <v>3.656666352473666E-3</v>
      </c>
      <c r="L3745" s="17">
        <f t="shared" si="821"/>
        <v>-2.0171064409603284E-2</v>
      </c>
      <c r="M3745" s="17">
        <f t="shared" si="822"/>
        <v>3.2906281695047487E-2</v>
      </c>
      <c r="N3745" s="17">
        <f t="shared" si="823"/>
        <v>-4.6586870141918209E-2</v>
      </c>
      <c r="O3745" s="17">
        <f t="shared" si="825"/>
        <v>3.4459792397887381</v>
      </c>
      <c r="P3745" s="17">
        <f t="shared" si="826"/>
        <v>0.45686306448330877</v>
      </c>
      <c r="Q3745" s="16">
        <f t="shared" si="815"/>
        <v>1.4731551319822809E-3</v>
      </c>
      <c r="R3745" s="1">
        <f t="shared" si="827"/>
        <v>-2.1977349462888651E-2</v>
      </c>
      <c r="S3745" s="12">
        <f t="shared" si="824"/>
        <v>5645.9451455498338</v>
      </c>
      <c r="T3745" s="12">
        <f t="shared" si="817"/>
        <v>2444.8597056117724</v>
      </c>
    </row>
    <row r="3746" spans="1:20" x14ac:dyDescent="0.25">
      <c r="A3746" s="1">
        <v>3746</v>
      </c>
      <c r="B3746" s="2">
        <v>42424</v>
      </c>
      <c r="C3746" s="1">
        <v>42521</v>
      </c>
      <c r="D3746" s="1">
        <v>42521</v>
      </c>
      <c r="E3746" s="1">
        <v>41211</v>
      </c>
      <c r="F3746" s="1">
        <v>42085</v>
      </c>
      <c r="G3746" s="14">
        <f t="shared" si="816"/>
        <v>-1.02537569671457E-2</v>
      </c>
      <c r="H3746" s="15">
        <f t="shared" si="814"/>
        <v>-4.6810027325649983E-3</v>
      </c>
      <c r="I3746" s="14">
        <f t="shared" si="818"/>
        <v>1.7151458594584779E-2</v>
      </c>
      <c r="J3746" s="17">
        <f t="shared" si="819"/>
        <v>2.3344902252115093E-2</v>
      </c>
      <c r="K3746" s="17">
        <f t="shared" si="820"/>
        <v>2.7024956781274661E-3</v>
      </c>
      <c r="L3746" s="17">
        <f t="shared" si="821"/>
        <v>-1.2956252645273166E-2</v>
      </c>
      <c r="M3746" s="17">
        <f t="shared" si="822"/>
        <v>3.2906281695047487E-2</v>
      </c>
      <c r="N3746" s="17">
        <f t="shared" si="823"/>
        <v>-4.6586870141918209E-2</v>
      </c>
      <c r="O3746" s="17">
        <f t="shared" si="825"/>
        <v>3.4051610488008563</v>
      </c>
      <c r="P3746" s="17">
        <f t="shared" si="826"/>
        <v>0.45246289589577582</v>
      </c>
      <c r="Q3746" s="16">
        <f t="shared" si="815"/>
        <v>1.4589667866327998E-3</v>
      </c>
      <c r="R3746" s="1">
        <f t="shared" si="827"/>
        <v>1.7151458594584779E-2</v>
      </c>
      <c r="S3746" s="12">
        <f t="shared" si="824"/>
        <v>5663.096604144419</v>
      </c>
      <c r="T3746" s="12">
        <f t="shared" si="817"/>
        <v>2419.7907083716618</v>
      </c>
    </row>
    <row r="3747" spans="1:20" x14ac:dyDescent="0.25">
      <c r="A3747" s="1">
        <v>3747</v>
      </c>
      <c r="B3747" s="2">
        <v>42425</v>
      </c>
      <c r="C3747" s="1">
        <v>42084</v>
      </c>
      <c r="D3747" s="1">
        <v>42327</v>
      </c>
      <c r="E3747" s="1">
        <v>41442</v>
      </c>
      <c r="F3747" s="1">
        <v>41888</v>
      </c>
      <c r="G3747" s="14">
        <f t="shared" si="816"/>
        <v>-4.6810027325649983E-3</v>
      </c>
      <c r="H3747" s="15">
        <f t="shared" si="814"/>
        <v>-7.0425897631779533E-3</v>
      </c>
      <c r="I3747" s="14">
        <f t="shared" si="818"/>
        <v>5.2864849045054174E-2</v>
      </c>
      <c r="J3747" s="17">
        <f t="shared" si="819"/>
        <v>1.8741881291643666E-2</v>
      </c>
      <c r="K3747" s="17">
        <f t="shared" si="820"/>
        <v>5.6342050185922421E-3</v>
      </c>
      <c r="L3747" s="17">
        <f t="shared" si="821"/>
        <v>-1.031520775115724E-2</v>
      </c>
      <c r="M3747" s="17">
        <f t="shared" si="822"/>
        <v>3.2906281695047487E-2</v>
      </c>
      <c r="N3747" s="17">
        <f t="shared" si="823"/>
        <v>-2.8873515296431125E-2</v>
      </c>
      <c r="O3747" s="17">
        <f t="shared" si="825"/>
        <v>3.2963498183623652</v>
      </c>
      <c r="P3747" s="17">
        <f t="shared" si="826"/>
        <v>0.44047032072809439</v>
      </c>
      <c r="Q3747" s="16">
        <f t="shared" si="815"/>
        <v>1.4202967232650517E-3</v>
      </c>
      <c r="R3747" s="1">
        <f t="shared" si="827"/>
        <v>5.2864849045054174E-2</v>
      </c>
      <c r="S3747" s="12">
        <f t="shared" si="824"/>
        <v>5715.9614531894731</v>
      </c>
      <c r="T3747" s="12">
        <f t="shared" si="817"/>
        <v>2408.4636614535389</v>
      </c>
    </row>
    <row r="3748" spans="1:20" x14ac:dyDescent="0.25">
      <c r="A3748" s="1">
        <v>3748</v>
      </c>
      <c r="B3748" s="2">
        <v>42426</v>
      </c>
      <c r="C3748" s="1">
        <v>41889</v>
      </c>
      <c r="D3748" s="1">
        <v>42495</v>
      </c>
      <c r="E3748" s="1">
        <v>41417</v>
      </c>
      <c r="F3748" s="1">
        <v>41593</v>
      </c>
      <c r="G3748" s="14">
        <f t="shared" si="816"/>
        <v>-7.0425897631779533E-3</v>
      </c>
      <c r="H3748" s="15">
        <f t="shared" si="814"/>
        <v>2.887505109032773E-2</v>
      </c>
      <c r="I3748" s="14">
        <f t="shared" si="818"/>
        <v>7.7381714679679581E-2</v>
      </c>
      <c r="J3748" s="17">
        <f t="shared" si="819"/>
        <v>1.8132365672485079E-2</v>
      </c>
      <c r="K3748" s="17">
        <f t="shared" si="820"/>
        <v>3.4494953863339526E-3</v>
      </c>
      <c r="L3748" s="17">
        <f t="shared" si="821"/>
        <v>-1.0492085149511906E-2</v>
      </c>
      <c r="M3748" s="17">
        <f t="shared" si="822"/>
        <v>3.2906281695047487E-2</v>
      </c>
      <c r="N3748" s="17">
        <f t="shared" si="823"/>
        <v>-2.8873515296431125E-2</v>
      </c>
      <c r="O3748" s="17">
        <f t="shared" si="825"/>
        <v>3.4071559170696761</v>
      </c>
      <c r="P3748" s="17">
        <f t="shared" si="826"/>
        <v>0.45267916409930442</v>
      </c>
      <c r="Q3748" s="16">
        <f t="shared" si="815"/>
        <v>1.4596641435405489E-3</v>
      </c>
      <c r="R3748" s="1">
        <f t="shared" si="827"/>
        <v>7.7381714679679581E-2</v>
      </c>
      <c r="S3748" s="12">
        <f t="shared" si="824"/>
        <v>5793.3431678691522</v>
      </c>
      <c r="T3748" s="12">
        <f t="shared" si="817"/>
        <v>2391.5018399264</v>
      </c>
    </row>
    <row r="3749" spans="1:20" x14ac:dyDescent="0.25">
      <c r="A3749" s="1">
        <v>3749</v>
      </c>
      <c r="B3749" s="2">
        <v>42429</v>
      </c>
      <c r="C3749" s="1">
        <v>41599</v>
      </c>
      <c r="D3749" s="1">
        <v>43053</v>
      </c>
      <c r="E3749" s="1">
        <v>41599</v>
      </c>
      <c r="F3749" s="1">
        <v>42794</v>
      </c>
      <c r="G3749" s="14">
        <f t="shared" si="816"/>
        <v>2.887505109032773E-2</v>
      </c>
      <c r="H3749" s="15">
        <f t="shared" si="814"/>
        <v>3.1032387717904397E-2</v>
      </c>
      <c r="I3749" s="14">
        <f t="shared" si="818"/>
        <v>9.9739595226800981E-2</v>
      </c>
      <c r="J3749" s="17">
        <f t="shared" si="819"/>
        <v>1.7892598523918054E-2</v>
      </c>
      <c r="K3749" s="17">
        <f t="shared" si="820"/>
        <v>3.2981644570606373E-3</v>
      </c>
      <c r="L3749" s="17">
        <f t="shared" si="821"/>
        <v>2.5576886633267092E-2</v>
      </c>
      <c r="M3749" s="17">
        <f t="shared" si="822"/>
        <v>3.2906281695047487E-2</v>
      </c>
      <c r="N3749" s="17">
        <f t="shared" si="823"/>
        <v>-2.8873515296431125E-2</v>
      </c>
      <c r="O3749" s="17">
        <f t="shared" si="825"/>
        <v>3.4528130114188862</v>
      </c>
      <c r="P3749" s="17">
        <f t="shared" si="826"/>
        <v>0.45759464279413714</v>
      </c>
      <c r="Q3749" s="16">
        <f t="shared" si="815"/>
        <v>1.4755141065346724E-3</v>
      </c>
      <c r="R3749" s="1">
        <f t="shared" si="827"/>
        <v>9.9739595226800981E-2</v>
      </c>
      <c r="S3749" s="12">
        <f t="shared" si="824"/>
        <v>5893.0827630959529</v>
      </c>
      <c r="T3749" s="12">
        <f t="shared" si="817"/>
        <v>2460.5565777368874</v>
      </c>
    </row>
    <row r="3750" spans="1:20" x14ac:dyDescent="0.25">
      <c r="A3750" s="1">
        <v>3750</v>
      </c>
      <c r="B3750" s="2">
        <v>42430</v>
      </c>
      <c r="C3750" s="1">
        <v>42795</v>
      </c>
      <c r="D3750" s="1">
        <v>44181</v>
      </c>
      <c r="E3750" s="1">
        <v>42795</v>
      </c>
      <c r="F3750" s="1">
        <v>44122</v>
      </c>
      <c r="G3750" s="14">
        <f t="shared" si="816"/>
        <v>3.1032387717904397E-2</v>
      </c>
      <c r="H3750" s="15">
        <f t="shared" si="814"/>
        <v>1.7474275871447453E-2</v>
      </c>
      <c r="I3750" s="14">
        <f t="shared" si="818"/>
        <v>0.10879789892499647</v>
      </c>
      <c r="J3750" s="17">
        <f t="shared" si="819"/>
        <v>1.9052186836058263E-2</v>
      </c>
      <c r="K3750" s="17">
        <f t="shared" si="820"/>
        <v>5.7426047611781753E-3</v>
      </c>
      <c r="L3750" s="17">
        <f t="shared" si="821"/>
        <v>2.5289782956726223E-2</v>
      </c>
      <c r="M3750" s="17">
        <f t="shared" si="822"/>
        <v>3.2906281695047487E-2</v>
      </c>
      <c r="N3750" s="17">
        <f t="shared" si="823"/>
        <v>-2.8873515296431125E-2</v>
      </c>
      <c r="O3750" s="17">
        <f t="shared" si="825"/>
        <v>3.2426617229342862</v>
      </c>
      <c r="P3750" s="17">
        <f t="shared" si="826"/>
        <v>0.43440646391533294</v>
      </c>
      <c r="Q3750" s="16">
        <f t="shared" si="815"/>
        <v>1.400743814575819E-3</v>
      </c>
      <c r="R3750" s="1">
        <f t="shared" si="827"/>
        <v>0.10879789892499647</v>
      </c>
      <c r="S3750" s="12">
        <f t="shared" si="824"/>
        <v>6001.8806620209498</v>
      </c>
      <c r="T3750" s="12">
        <f t="shared" si="817"/>
        <v>2536.9135234590585</v>
      </c>
    </row>
    <row r="3751" spans="1:20" x14ac:dyDescent="0.25">
      <c r="A3751" s="1">
        <v>3751</v>
      </c>
      <c r="B3751" s="2">
        <v>42431</v>
      </c>
      <c r="C3751" s="1">
        <v>44122</v>
      </c>
      <c r="D3751" s="1">
        <v>44983</v>
      </c>
      <c r="E3751" s="1">
        <v>43841</v>
      </c>
      <c r="F3751" s="1">
        <v>44893</v>
      </c>
      <c r="G3751" s="14">
        <f t="shared" si="816"/>
        <v>1.7474275871447453E-2</v>
      </c>
      <c r="H3751" s="15">
        <f t="shared" si="814"/>
        <v>5.1232931637449131E-2</v>
      </c>
      <c r="I3751" s="14">
        <f t="shared" si="818"/>
        <v>9.4603647500936194E-2</v>
      </c>
      <c r="J3751" s="17">
        <f t="shared" si="819"/>
        <v>1.9016913178961776E-2</v>
      </c>
      <c r="K3751" s="17">
        <f t="shared" si="820"/>
        <v>7.26066383057411E-3</v>
      </c>
      <c r="L3751" s="17">
        <f t="shared" si="821"/>
        <v>1.0213612040873343E-2</v>
      </c>
      <c r="M3751" s="17">
        <f t="shared" si="822"/>
        <v>3.2906281695047487E-2</v>
      </c>
      <c r="N3751" s="17">
        <f t="shared" si="823"/>
        <v>-2.8873515296431125E-2</v>
      </c>
      <c r="O3751" s="17">
        <f t="shared" si="825"/>
        <v>3.2486763971676011</v>
      </c>
      <c r="P3751" s="17">
        <f t="shared" si="826"/>
        <v>0.43509077139643026</v>
      </c>
      <c r="Q3751" s="16">
        <f t="shared" si="815"/>
        <v>1.4029503643190608E-3</v>
      </c>
      <c r="R3751" s="1">
        <f t="shared" si="827"/>
        <v>9.4603647500936194E-2</v>
      </c>
      <c r="S3751" s="12">
        <f t="shared" si="824"/>
        <v>6096.4843095218857</v>
      </c>
      <c r="T3751" s="12">
        <f t="shared" si="817"/>
        <v>2581.2442502299878</v>
      </c>
    </row>
    <row r="3752" spans="1:20" x14ac:dyDescent="0.25">
      <c r="A3752" s="1">
        <v>3752</v>
      </c>
      <c r="B3752" s="2">
        <v>42432</v>
      </c>
      <c r="C3752" s="1">
        <v>44900</v>
      </c>
      <c r="D3752" s="1">
        <v>47375</v>
      </c>
      <c r="E3752" s="1">
        <v>44900</v>
      </c>
      <c r="F3752" s="1">
        <v>47193</v>
      </c>
      <c r="G3752" s="14">
        <f t="shared" si="816"/>
        <v>5.1232931637449131E-2</v>
      </c>
      <c r="H3752" s="15">
        <f t="shared" si="814"/>
        <v>4.0090691416099888E-2</v>
      </c>
      <c r="I3752" s="14">
        <f t="shared" si="818"/>
        <v>4.0446620505488418E-2</v>
      </c>
      <c r="J3752" s="17">
        <f t="shared" si="819"/>
        <v>1.9775659131774752E-2</v>
      </c>
      <c r="K3752" s="17">
        <f t="shared" si="820"/>
        <v>1.2424712803545986E-2</v>
      </c>
      <c r="L3752" s="17">
        <f t="shared" si="821"/>
        <v>3.8808218833903146E-2</v>
      </c>
      <c r="M3752" s="17">
        <f t="shared" si="822"/>
        <v>3.8808218833903146E-2</v>
      </c>
      <c r="N3752" s="17">
        <f t="shared" si="823"/>
        <v>-2.0171064409603284E-2</v>
      </c>
      <c r="O3752" s="17">
        <f t="shared" si="825"/>
        <v>2.9824180751953211</v>
      </c>
      <c r="P3752" s="17">
        <f t="shared" si="826"/>
        <v>0.40351334907556802</v>
      </c>
      <c r="Q3752" s="16">
        <f t="shared" si="815"/>
        <v>1.3011289535657966E-3</v>
      </c>
      <c r="R3752" s="1">
        <f t="shared" si="827"/>
        <v>4.0446620505488418E-2</v>
      </c>
      <c r="S3752" s="12">
        <f t="shared" si="824"/>
        <v>6136.9309300273744</v>
      </c>
      <c r="T3752" s="12">
        <f t="shared" si="817"/>
        <v>2713.4889604415794</v>
      </c>
    </row>
    <row r="3753" spans="1:20" x14ac:dyDescent="0.25">
      <c r="A3753" s="1">
        <v>3753</v>
      </c>
      <c r="B3753" s="2">
        <v>42433</v>
      </c>
      <c r="C3753" s="1">
        <v>47194</v>
      </c>
      <c r="D3753" s="1">
        <v>50024</v>
      </c>
      <c r="E3753" s="1">
        <v>47194</v>
      </c>
      <c r="F3753" s="1">
        <v>49085</v>
      </c>
      <c r="G3753" s="14">
        <f t="shared" si="816"/>
        <v>4.0090691416099888E-2</v>
      </c>
      <c r="H3753" s="15">
        <f t="shared" si="814"/>
        <v>3.2800244473871754E-3</v>
      </c>
      <c r="I3753" s="14">
        <f t="shared" si="818"/>
        <v>-8.5439120576116245E-3</v>
      </c>
      <c r="J3753" s="17">
        <f t="shared" si="819"/>
        <v>2.1026498268174407E-2</v>
      </c>
      <c r="K3753" s="17">
        <f t="shared" si="820"/>
        <v>1.4266593206242314E-2</v>
      </c>
      <c r="L3753" s="17">
        <f t="shared" si="821"/>
        <v>2.5824098209857572E-2</v>
      </c>
      <c r="M3753" s="17">
        <f t="shared" si="822"/>
        <v>3.8808218833903146E-2</v>
      </c>
      <c r="N3753" s="17">
        <f t="shared" si="823"/>
        <v>-2.0171064409603284E-2</v>
      </c>
      <c r="O3753" s="17">
        <f t="shared" si="825"/>
        <v>2.8049978884395199</v>
      </c>
      <c r="P3753" s="17">
        <f t="shared" si="826"/>
        <v>0.38086546023781154</v>
      </c>
      <c r="Q3753" s="16">
        <f t="shared" si="815"/>
        <v>1.2281008270578282E-3</v>
      </c>
      <c r="R3753" s="1">
        <f t="shared" si="827"/>
        <v>0</v>
      </c>
      <c r="S3753" s="12">
        <f t="shared" si="824"/>
        <v>6136.9309300273744</v>
      </c>
      <c r="T3753" s="12">
        <f t="shared" si="817"/>
        <v>2822.2746090156365</v>
      </c>
    </row>
    <row r="3754" spans="1:20" x14ac:dyDescent="0.25">
      <c r="A3754" s="1">
        <v>3754</v>
      </c>
      <c r="B3754" s="2">
        <v>42436</v>
      </c>
      <c r="C3754" s="1">
        <v>49089</v>
      </c>
      <c r="D3754" s="1">
        <v>49639</v>
      </c>
      <c r="E3754" s="1">
        <v>48746</v>
      </c>
      <c r="F3754" s="1">
        <v>49246</v>
      </c>
      <c r="G3754" s="14">
        <f t="shared" si="816"/>
        <v>3.2800244473871754E-3</v>
      </c>
      <c r="H3754" s="15">
        <f t="shared" si="814"/>
        <v>-2.9240953579986462E-3</v>
      </c>
      <c r="I3754" s="14">
        <f t="shared" si="818"/>
        <v>6.7931394222588981E-3</v>
      </c>
      <c r="J3754" s="17">
        <f t="shared" si="819"/>
        <v>2.1143691267840971E-2</v>
      </c>
      <c r="K3754" s="17">
        <f t="shared" si="820"/>
        <v>1.4007970505950226E-2</v>
      </c>
      <c r="L3754" s="17">
        <f t="shared" si="821"/>
        <v>-1.0727946058563051E-2</v>
      </c>
      <c r="M3754" s="17">
        <f t="shared" si="822"/>
        <v>3.8808218833903146E-2</v>
      </c>
      <c r="N3754" s="17">
        <f t="shared" si="823"/>
        <v>-2.0171064409603284E-2</v>
      </c>
      <c r="O3754" s="17">
        <f t="shared" si="825"/>
        <v>2.7894506449407181</v>
      </c>
      <c r="P3754" s="17">
        <f t="shared" si="826"/>
        <v>0.37881301999983846</v>
      </c>
      <c r="Q3754" s="16">
        <f t="shared" si="815"/>
        <v>1.2214827326993436E-3</v>
      </c>
      <c r="R3754" s="1">
        <f t="shared" si="827"/>
        <v>0</v>
      </c>
      <c r="S3754" s="12">
        <f t="shared" si="824"/>
        <v>6136.9309300273744</v>
      </c>
      <c r="T3754" s="12">
        <f t="shared" si="817"/>
        <v>2831.5317387304481</v>
      </c>
    </row>
    <row r="3755" spans="1:20" x14ac:dyDescent="0.25">
      <c r="A3755" s="1">
        <v>3755</v>
      </c>
      <c r="B3755" s="2">
        <v>42437</v>
      </c>
      <c r="C3755" s="1">
        <v>49244</v>
      </c>
      <c r="D3755" s="1">
        <v>49914</v>
      </c>
      <c r="E3755" s="1">
        <v>48847</v>
      </c>
      <c r="F3755" s="1">
        <v>49102</v>
      </c>
      <c r="G3755" s="14">
        <f t="shared" si="816"/>
        <v>-2.9240953579986462E-3</v>
      </c>
      <c r="H3755" s="15">
        <f t="shared" si="814"/>
        <v>-8.8998411470001537E-3</v>
      </c>
      <c r="I3755" s="14">
        <f t="shared" si="818"/>
        <v>1.1089004565010829E-2</v>
      </c>
      <c r="J3755" s="17">
        <f t="shared" si="819"/>
        <v>2.1468792537435555E-2</v>
      </c>
      <c r="K3755" s="17">
        <f t="shared" si="820"/>
        <v>1.2391336255269321E-2</v>
      </c>
      <c r="L3755" s="17">
        <f t="shared" si="821"/>
        <v>-1.5315431613267967E-2</v>
      </c>
      <c r="M3755" s="17">
        <f t="shared" si="822"/>
        <v>3.8808218833903146E-2</v>
      </c>
      <c r="N3755" s="17">
        <f t="shared" si="823"/>
        <v>-2.0171064409603284E-2</v>
      </c>
      <c r="O3755" s="17">
        <f t="shared" si="825"/>
        <v>2.7472100790327678</v>
      </c>
      <c r="P3755" s="17">
        <f t="shared" si="826"/>
        <v>0.37317841433714632</v>
      </c>
      <c r="Q3755" s="16">
        <f t="shared" si="815"/>
        <v>1.2033139445131527E-3</v>
      </c>
      <c r="R3755" s="1">
        <f t="shared" si="827"/>
        <v>0</v>
      </c>
      <c r="S3755" s="12">
        <f t="shared" si="824"/>
        <v>6136.9309300273744</v>
      </c>
      <c r="T3755" s="12">
        <f t="shared" si="817"/>
        <v>2823.2520699172005</v>
      </c>
    </row>
    <row r="3756" spans="1:20" x14ac:dyDescent="0.25">
      <c r="A3756" s="1">
        <v>3756</v>
      </c>
      <c r="B3756" s="2">
        <v>42438</v>
      </c>
      <c r="C3756" s="1">
        <v>49102</v>
      </c>
      <c r="D3756" s="1">
        <v>50001</v>
      </c>
      <c r="E3756" s="1">
        <v>48623</v>
      </c>
      <c r="F3756" s="1">
        <v>48665</v>
      </c>
      <c r="G3756" s="14">
        <f t="shared" si="816"/>
        <v>-8.8998411470001537E-3</v>
      </c>
      <c r="H3756" s="15">
        <f t="shared" si="814"/>
        <v>1.8617075927257698E-2</v>
      </c>
      <c r="I3756" s="14">
        <f t="shared" si="818"/>
        <v>4.4365581961464118E-3</v>
      </c>
      <c r="J3756" s="17">
        <f t="shared" si="819"/>
        <v>2.2110162750900213E-2</v>
      </c>
      <c r="K3756" s="17">
        <f t="shared" si="820"/>
        <v>1.0686034091081634E-2</v>
      </c>
      <c r="L3756" s="17">
        <f t="shared" si="821"/>
        <v>-1.9585875238081786E-2</v>
      </c>
      <c r="M3756" s="17">
        <f t="shared" si="822"/>
        <v>3.8808218833903146E-2</v>
      </c>
      <c r="N3756" s="17">
        <f t="shared" si="823"/>
        <v>-2.0171064409603284E-2</v>
      </c>
      <c r="O3756" s="17">
        <f t="shared" si="825"/>
        <v>2.6675191814725605</v>
      </c>
      <c r="P3756" s="17">
        <f t="shared" si="826"/>
        <v>0.36230823733388012</v>
      </c>
      <c r="Q3756" s="16">
        <f t="shared" si="815"/>
        <v>1.1682630544701421E-3</v>
      </c>
      <c r="R3756" s="1">
        <f t="shared" si="827"/>
        <v>-4.4365581961464118E-3</v>
      </c>
      <c r="S3756" s="12">
        <f t="shared" si="824"/>
        <v>6132.4943718312279</v>
      </c>
      <c r="T3756" s="12">
        <f t="shared" si="817"/>
        <v>2798.125574976998</v>
      </c>
    </row>
    <row r="3757" spans="1:20" x14ac:dyDescent="0.25">
      <c r="A3757" s="1">
        <v>3757</v>
      </c>
      <c r="B3757" s="2">
        <v>42439</v>
      </c>
      <c r="C3757" s="1">
        <v>48667</v>
      </c>
      <c r="D3757" s="1">
        <v>49974</v>
      </c>
      <c r="E3757" s="1">
        <v>47922</v>
      </c>
      <c r="F3757" s="1">
        <v>49571</v>
      </c>
      <c r="G3757" s="14">
        <f t="shared" si="816"/>
        <v>1.8617075927257698E-2</v>
      </c>
      <c r="H3757" s="15">
        <f t="shared" si="814"/>
        <v>1.371769784753285E-3</v>
      </c>
      <c r="I3757" s="14">
        <f t="shared" si="818"/>
        <v>-4.9725977857577042E-2</v>
      </c>
      <c r="J3757" s="17">
        <f t="shared" si="819"/>
        <v>2.1823248654457256E-2</v>
      </c>
      <c r="K3757" s="17">
        <f t="shared" si="820"/>
        <v>1.2172182214559594E-2</v>
      </c>
      <c r="L3757" s="17">
        <f t="shared" si="821"/>
        <v>6.4448937126981038E-3</v>
      </c>
      <c r="M3757" s="17">
        <f t="shared" si="822"/>
        <v>3.8808218833903146E-2</v>
      </c>
      <c r="N3757" s="17">
        <f t="shared" si="823"/>
        <v>-2.0171064409603284E-2</v>
      </c>
      <c r="O3757" s="17">
        <f t="shared" si="825"/>
        <v>2.7025895263059425</v>
      </c>
      <c r="P3757" s="17">
        <f t="shared" si="826"/>
        <v>0.36713145007268189</v>
      </c>
      <c r="Q3757" s="16">
        <f t="shared" si="815"/>
        <v>1.1838155058525796E-3</v>
      </c>
      <c r="R3757" s="1">
        <f t="shared" si="827"/>
        <v>4.9725977857577042E-2</v>
      </c>
      <c r="S3757" s="12">
        <f t="shared" si="824"/>
        <v>6182.2203496888051</v>
      </c>
      <c r="T3757" s="12">
        <f t="shared" si="817"/>
        <v>2850.2184912603466</v>
      </c>
    </row>
    <row r="3758" spans="1:20" x14ac:dyDescent="0.25">
      <c r="A3758" s="1">
        <v>3758</v>
      </c>
      <c r="B3758" s="2">
        <v>42440</v>
      </c>
      <c r="C3758" s="1">
        <v>49574</v>
      </c>
      <c r="D3758" s="1">
        <v>50038</v>
      </c>
      <c r="E3758" s="1">
        <v>49156</v>
      </c>
      <c r="F3758" s="1">
        <v>49639</v>
      </c>
      <c r="G3758" s="14">
        <f t="shared" si="816"/>
        <v>1.371769784753285E-3</v>
      </c>
      <c r="H3758" s="15">
        <f t="shared" si="814"/>
        <v>-1.5552287515864571E-2</v>
      </c>
      <c r="I3758" s="14">
        <f t="shared" si="818"/>
        <v>-3.7666811932591249E-2</v>
      </c>
      <c r="J3758" s="17">
        <f t="shared" si="819"/>
        <v>2.1830085814238297E-2</v>
      </c>
      <c r="K3758" s="17">
        <f t="shared" si="820"/>
        <v>1.2159160479554692E-2</v>
      </c>
      <c r="L3758" s="17">
        <f t="shared" si="821"/>
        <v>-1.0787390694801407E-2</v>
      </c>
      <c r="M3758" s="17">
        <f t="shared" si="822"/>
        <v>3.8808218833903146E-2</v>
      </c>
      <c r="N3758" s="17">
        <f t="shared" si="823"/>
        <v>-2.0171064409603284E-2</v>
      </c>
      <c r="O3758" s="17">
        <f t="shared" si="825"/>
        <v>2.7017430781256118</v>
      </c>
      <c r="P3758" s="17">
        <f t="shared" si="826"/>
        <v>0.36701577718046002</v>
      </c>
      <c r="Q3758" s="16">
        <f t="shared" si="815"/>
        <v>1.1834425185658953E-3</v>
      </c>
      <c r="R3758" s="1">
        <f t="shared" si="827"/>
        <v>3.7666811932591249E-2</v>
      </c>
      <c r="S3758" s="12">
        <f t="shared" si="824"/>
        <v>6219.8871616213964</v>
      </c>
      <c r="T3758" s="12">
        <f t="shared" si="817"/>
        <v>2854.1283348666025</v>
      </c>
    </row>
    <row r="3759" spans="1:20" x14ac:dyDescent="0.25">
      <c r="A3759" s="1">
        <v>3759</v>
      </c>
      <c r="B3759" s="2">
        <v>42443</v>
      </c>
      <c r="C3759" s="1">
        <v>49639</v>
      </c>
      <c r="D3759" s="1">
        <v>50166</v>
      </c>
      <c r="E3759" s="1">
        <v>48757</v>
      </c>
      <c r="F3759" s="1">
        <v>48867</v>
      </c>
      <c r="G3759" s="14">
        <f t="shared" si="816"/>
        <v>-1.5552287515864571E-2</v>
      </c>
      <c r="H3759" s="15">
        <f t="shared" si="814"/>
        <v>-3.5545460126465755E-2</v>
      </c>
      <c r="I3759" s="14">
        <f t="shared" si="818"/>
        <v>4.3857043533360285E-2</v>
      </c>
      <c r="J3759" s="17">
        <f t="shared" si="819"/>
        <v>2.140137010568683E-2</v>
      </c>
      <c r="K3759" s="17">
        <f t="shared" si="820"/>
        <v>8.4070824234496744E-3</v>
      </c>
      <c r="L3759" s="17">
        <f t="shared" si="821"/>
        <v>-2.3959369939314246E-2</v>
      </c>
      <c r="M3759" s="17">
        <f t="shared" si="822"/>
        <v>3.8808218833903146E-2</v>
      </c>
      <c r="N3759" s="17">
        <f t="shared" si="823"/>
        <v>-2.3959369939314246E-2</v>
      </c>
      <c r="O3759" s="17">
        <f t="shared" si="825"/>
        <v>2.9328771225043493</v>
      </c>
      <c r="P3759" s="17">
        <f t="shared" si="826"/>
        <v>0.39732789808093394</v>
      </c>
      <c r="Q3759" s="16">
        <f t="shared" si="815"/>
        <v>1.2811839643890606E-3</v>
      </c>
      <c r="R3759" s="1">
        <f t="shared" si="827"/>
        <v>4.3857043533360285E-2</v>
      </c>
      <c r="S3759" s="12">
        <f t="shared" si="824"/>
        <v>6263.7442051547569</v>
      </c>
      <c r="T3759" s="12">
        <f t="shared" si="817"/>
        <v>2809.7401103955813</v>
      </c>
    </row>
    <row r="3760" spans="1:20" x14ac:dyDescent="0.25">
      <c r="A3760" s="1">
        <v>3760</v>
      </c>
      <c r="B3760" s="2">
        <v>42444</v>
      </c>
      <c r="C3760" s="1">
        <v>48866</v>
      </c>
      <c r="D3760" s="1">
        <v>48866</v>
      </c>
      <c r="E3760" s="1">
        <v>46684</v>
      </c>
      <c r="F3760" s="1">
        <v>47130</v>
      </c>
      <c r="G3760" s="14">
        <f t="shared" si="816"/>
        <v>-3.5545460126465755E-2</v>
      </c>
      <c r="H3760" s="15">
        <f t="shared" si="814"/>
        <v>1.3430935709739078E-2</v>
      </c>
      <c r="I3760" s="14">
        <f t="shared" si="818"/>
        <v>7.7458048303735372E-2</v>
      </c>
      <c r="J3760" s="17">
        <f t="shared" si="819"/>
        <v>2.3450344772519779E-2</v>
      </c>
      <c r="K3760" s="17">
        <f t="shared" si="820"/>
        <v>7.1383449521605991E-3</v>
      </c>
      <c r="L3760" s="17">
        <f t="shared" si="821"/>
        <v>-4.2683805078626354E-2</v>
      </c>
      <c r="M3760" s="17">
        <f t="shared" si="822"/>
        <v>3.8808218833903146E-2</v>
      </c>
      <c r="N3760" s="17">
        <f t="shared" si="823"/>
        <v>-4.2683805078626354E-2</v>
      </c>
      <c r="O3760" s="17">
        <f t="shared" si="825"/>
        <v>3.4750885201494222</v>
      </c>
      <c r="P3760" s="17">
        <f t="shared" si="826"/>
        <v>0.45996929880015686</v>
      </c>
      <c r="Q3760" s="16">
        <f t="shared" si="815"/>
        <v>1.4831711857645655E-3</v>
      </c>
      <c r="R3760" s="1">
        <f t="shared" si="827"/>
        <v>7.7458048303735372E-2</v>
      </c>
      <c r="S3760" s="12">
        <f t="shared" si="824"/>
        <v>6341.2022534584921</v>
      </c>
      <c r="T3760" s="12">
        <f t="shared" si="817"/>
        <v>2709.8666053357838</v>
      </c>
    </row>
    <row r="3761" spans="1:20" x14ac:dyDescent="0.25">
      <c r="A3761" s="1">
        <v>3761</v>
      </c>
      <c r="B3761" s="2">
        <v>42445</v>
      </c>
      <c r="C3761" s="1">
        <v>47130</v>
      </c>
      <c r="D3761" s="1">
        <v>47814</v>
      </c>
      <c r="E3761" s="1">
        <v>46521</v>
      </c>
      <c r="F3761" s="1">
        <v>47763</v>
      </c>
      <c r="G3761" s="14">
        <f t="shared" si="816"/>
        <v>1.3430935709739078E-2</v>
      </c>
      <c r="H3761" s="15">
        <f t="shared" si="814"/>
        <v>6.5971567950086962E-2</v>
      </c>
      <c r="I3761" s="14">
        <f t="shared" si="818"/>
        <v>7.10525971949999E-2</v>
      </c>
      <c r="J3761" s="17">
        <f t="shared" si="819"/>
        <v>2.298846795381726E-2</v>
      </c>
      <c r="K3761" s="17">
        <f t="shared" si="820"/>
        <v>8.717324463952918E-3</v>
      </c>
      <c r="L3761" s="17">
        <f t="shared" si="821"/>
        <v>4.71361124578616E-3</v>
      </c>
      <c r="M3761" s="17">
        <f t="shared" si="822"/>
        <v>3.8808218833903146E-2</v>
      </c>
      <c r="N3761" s="17">
        <f t="shared" si="823"/>
        <v>-4.2683805078626354E-2</v>
      </c>
      <c r="O3761" s="17">
        <f t="shared" si="825"/>
        <v>3.5449088680569361</v>
      </c>
      <c r="P3761" s="17">
        <f t="shared" si="826"/>
        <v>0.46731498993682147</v>
      </c>
      <c r="Q3761" s="16">
        <f t="shared" si="815"/>
        <v>1.5068573697378151E-3</v>
      </c>
      <c r="R3761" s="1">
        <f t="shared" si="827"/>
        <v>7.10525971949999E-2</v>
      </c>
      <c r="S3761" s="12">
        <f t="shared" si="824"/>
        <v>6412.2548506534922</v>
      </c>
      <c r="T3761" s="12">
        <f t="shared" si="817"/>
        <v>2746.2626494940178</v>
      </c>
    </row>
    <row r="3762" spans="1:20" x14ac:dyDescent="0.25">
      <c r="A3762" s="1">
        <v>3762</v>
      </c>
      <c r="B3762" s="2">
        <v>42446</v>
      </c>
      <c r="C3762" s="1">
        <v>47770</v>
      </c>
      <c r="D3762" s="1">
        <v>51268</v>
      </c>
      <c r="E3762" s="1">
        <v>47770</v>
      </c>
      <c r="F3762" s="1">
        <v>50914</v>
      </c>
      <c r="G3762" s="14">
        <f t="shared" si="816"/>
        <v>6.5971567950086962E-2</v>
      </c>
      <c r="H3762" s="15">
        <f t="shared" si="814"/>
        <v>-1.9444553560906686E-3</v>
      </c>
      <c r="I3762" s="14">
        <f t="shared" si="818"/>
        <v>1.915235451432129E-3</v>
      </c>
      <c r="J3762" s="17">
        <f t="shared" si="819"/>
        <v>2.6944814944258884E-2</v>
      </c>
      <c r="K3762" s="17">
        <f t="shared" si="820"/>
        <v>1.3427495842796381E-2</v>
      </c>
      <c r="L3762" s="17">
        <f t="shared" si="821"/>
        <v>5.2544072107290583E-2</v>
      </c>
      <c r="M3762" s="17">
        <f t="shared" si="822"/>
        <v>5.2544072107290583E-2</v>
      </c>
      <c r="N3762" s="17">
        <f t="shared" si="823"/>
        <v>-4.2683805078626354E-2</v>
      </c>
      <c r="O3762" s="17">
        <f t="shared" si="825"/>
        <v>3.5341818966994643</v>
      </c>
      <c r="P3762" s="17">
        <f t="shared" si="826"/>
        <v>0.46619587869739193</v>
      </c>
      <c r="Q3762" s="16">
        <f t="shared" si="815"/>
        <v>1.5032487951039931E-3</v>
      </c>
      <c r="R3762" s="1">
        <f t="shared" si="827"/>
        <v>1.915235451432129E-3</v>
      </c>
      <c r="S3762" s="12">
        <f t="shared" si="824"/>
        <v>6414.1700861049239</v>
      </c>
      <c r="T3762" s="12">
        <f t="shared" si="817"/>
        <v>2927.4379024838981</v>
      </c>
    </row>
    <row r="3763" spans="1:20" x14ac:dyDescent="0.25">
      <c r="A3763" s="1">
        <v>3763</v>
      </c>
      <c r="B3763" s="2">
        <v>42447</v>
      </c>
      <c r="C3763" s="1">
        <v>50915</v>
      </c>
      <c r="D3763" s="1">
        <v>51308</v>
      </c>
      <c r="E3763" s="1">
        <v>50202</v>
      </c>
      <c r="F3763" s="1">
        <v>50815</v>
      </c>
      <c r="G3763" s="14">
        <f t="shared" si="816"/>
        <v>-1.9444553560906686E-3</v>
      </c>
      <c r="H3763" s="15">
        <f t="shared" si="814"/>
        <v>7.0254846010036065E-3</v>
      </c>
      <c r="I3763" s="14">
        <f t="shared" si="818"/>
        <v>-2.2017588157386081E-2</v>
      </c>
      <c r="J3763" s="17">
        <f t="shared" si="819"/>
        <v>2.6699200737958423E-2</v>
      </c>
      <c r="K3763" s="17">
        <f t="shared" si="820"/>
        <v>1.3767371469935534E-2</v>
      </c>
      <c r="L3763" s="17">
        <f t="shared" si="821"/>
        <v>-1.5711826826026204E-2</v>
      </c>
      <c r="M3763" s="17">
        <f t="shared" si="822"/>
        <v>5.2544072107290583E-2</v>
      </c>
      <c r="N3763" s="17">
        <f t="shared" si="823"/>
        <v>-4.2683805078626354E-2</v>
      </c>
      <c r="O3763" s="17">
        <f t="shared" si="825"/>
        <v>3.5666939291755972</v>
      </c>
      <c r="P3763" s="17">
        <f t="shared" si="826"/>
        <v>0.46957737192133953</v>
      </c>
      <c r="Q3763" s="16">
        <f t="shared" si="815"/>
        <v>1.5141524213410048E-3</v>
      </c>
      <c r="R3763" s="1">
        <f t="shared" si="827"/>
        <v>-2.2017588157386081E-2</v>
      </c>
      <c r="S3763" s="12">
        <f t="shared" si="824"/>
        <v>6392.152497947538</v>
      </c>
      <c r="T3763" s="12">
        <f t="shared" si="817"/>
        <v>2921.7456301747907</v>
      </c>
    </row>
    <row r="3764" spans="1:20" x14ac:dyDescent="0.25">
      <c r="A3764" s="1">
        <v>3764</v>
      </c>
      <c r="B3764" s="2">
        <v>42450</v>
      </c>
      <c r="C3764" s="1">
        <v>50816</v>
      </c>
      <c r="D3764" s="1">
        <v>51370</v>
      </c>
      <c r="E3764" s="1">
        <v>50765</v>
      </c>
      <c r="F3764" s="1">
        <v>51172</v>
      </c>
      <c r="G3764" s="14">
        <f t="shared" si="816"/>
        <v>7.0254846010036065E-3</v>
      </c>
      <c r="H3764" s="15">
        <f t="shared" si="814"/>
        <v>-3.1657937934808089E-3</v>
      </c>
      <c r="I3764" s="14">
        <f t="shared" si="818"/>
        <v>-2.9707190287067475E-2</v>
      </c>
      <c r="J3764" s="17">
        <f t="shared" si="819"/>
        <v>2.6410558808341575E-2</v>
      </c>
      <c r="K3764" s="17">
        <f t="shared" si="820"/>
        <v>1.2310733703980592E-2</v>
      </c>
      <c r="L3764" s="17">
        <f t="shared" si="821"/>
        <v>-5.2852491029769851E-3</v>
      </c>
      <c r="M3764" s="17">
        <f t="shared" si="822"/>
        <v>5.2544072107290583E-2</v>
      </c>
      <c r="N3764" s="17">
        <f t="shared" si="823"/>
        <v>-4.2683805078626354E-2</v>
      </c>
      <c r="O3764" s="17">
        <f t="shared" si="825"/>
        <v>3.6056744530464058</v>
      </c>
      <c r="P3764" s="17">
        <f t="shared" si="826"/>
        <v>0.47359123584185664</v>
      </c>
      <c r="Q3764" s="16">
        <f t="shared" si="815"/>
        <v>1.5270951271390224E-3</v>
      </c>
      <c r="R3764" s="1">
        <f t="shared" si="827"/>
        <v>-2.9707190287067475E-2</v>
      </c>
      <c r="S3764" s="12">
        <f t="shared" si="824"/>
        <v>6362.4453076604705</v>
      </c>
      <c r="T3764" s="12">
        <f t="shared" si="817"/>
        <v>2942.2723091076332</v>
      </c>
    </row>
    <row r="3765" spans="1:20" x14ac:dyDescent="0.25">
      <c r="A3765" s="1">
        <v>3765</v>
      </c>
      <c r="B3765" s="2">
        <v>42451</v>
      </c>
      <c r="C3765" s="1">
        <v>51170</v>
      </c>
      <c r="D3765" s="1">
        <v>51215</v>
      </c>
      <c r="E3765" s="1">
        <v>50812</v>
      </c>
      <c r="F3765" s="1">
        <v>51010</v>
      </c>
      <c r="G3765" s="14">
        <f t="shared" si="816"/>
        <v>-3.1657937934808089E-3</v>
      </c>
      <c r="H3765" s="15">
        <f t="shared" si="814"/>
        <v>-2.5877278964908879E-2</v>
      </c>
      <c r="I3765" s="14">
        <f t="shared" si="818"/>
        <v>-2.7582440679466691E-3</v>
      </c>
      <c r="J3765" s="17">
        <f t="shared" si="819"/>
        <v>2.6153805375146243E-2</v>
      </c>
      <c r="K3765" s="17">
        <f t="shared" si="820"/>
        <v>1.0030854936554912E-2</v>
      </c>
      <c r="L3765" s="17">
        <f t="shared" si="821"/>
        <v>-1.3196648730035721E-2</v>
      </c>
      <c r="M3765" s="17">
        <f t="shared" si="822"/>
        <v>5.2544072107290583E-2</v>
      </c>
      <c r="N3765" s="17">
        <f t="shared" si="823"/>
        <v>-4.2683805078626354E-2</v>
      </c>
      <c r="O3765" s="17">
        <f t="shared" si="825"/>
        <v>3.6410715695090108</v>
      </c>
      <c r="P3765" s="17">
        <f t="shared" si="826"/>
        <v>0.47719869632660755</v>
      </c>
      <c r="Q3765" s="16">
        <f t="shared" si="815"/>
        <v>1.5387273848977985E-3</v>
      </c>
      <c r="R3765" s="1">
        <f t="shared" si="827"/>
        <v>-2.7582440679466691E-3</v>
      </c>
      <c r="S3765" s="12">
        <f t="shared" si="824"/>
        <v>6359.6870635925234</v>
      </c>
      <c r="T3765" s="12">
        <f t="shared" si="817"/>
        <v>2932.9576816927297</v>
      </c>
    </row>
    <row r="3766" spans="1:20" x14ac:dyDescent="0.25">
      <c r="A3766" s="1">
        <v>3766</v>
      </c>
      <c r="B3766" s="2">
        <v>42452</v>
      </c>
      <c r="C3766" s="1">
        <v>51005</v>
      </c>
      <c r="D3766" s="1">
        <v>51005</v>
      </c>
      <c r="E3766" s="1">
        <v>49491</v>
      </c>
      <c r="F3766" s="1">
        <v>49690</v>
      </c>
      <c r="G3766" s="14">
        <f t="shared" si="816"/>
        <v>-2.5877278964908879E-2</v>
      </c>
      <c r="H3766" s="15">
        <f t="shared" si="814"/>
        <v>-6.6411752867778784E-4</v>
      </c>
      <c r="I3766" s="14">
        <f t="shared" si="818"/>
        <v>2.9354528032018767E-2</v>
      </c>
      <c r="J3766" s="17">
        <f t="shared" si="819"/>
        <v>2.7626333938537889E-2</v>
      </c>
      <c r="K3766" s="17">
        <f t="shared" si="820"/>
        <v>7.1407512807978224E-3</v>
      </c>
      <c r="L3766" s="17">
        <f t="shared" si="821"/>
        <v>-3.3018030245706702E-2</v>
      </c>
      <c r="M3766" s="17">
        <f t="shared" si="822"/>
        <v>5.2544072107290583E-2</v>
      </c>
      <c r="N3766" s="17">
        <f t="shared" si="823"/>
        <v>-4.2683805078626354E-2</v>
      </c>
      <c r="O3766" s="17">
        <f t="shared" si="825"/>
        <v>3.4469965286663307</v>
      </c>
      <c r="P3766" s="17">
        <f t="shared" si="826"/>
        <v>0.45697206055159756</v>
      </c>
      <c r="Q3766" s="16">
        <f t="shared" si="815"/>
        <v>1.4735065898475541E-3</v>
      </c>
      <c r="R3766" s="1">
        <f t="shared" si="827"/>
        <v>2.9354528032018767E-2</v>
      </c>
      <c r="S3766" s="12">
        <f t="shared" si="824"/>
        <v>6389.041591624542</v>
      </c>
      <c r="T3766" s="12">
        <f t="shared" si="817"/>
        <v>2857.0607175712944</v>
      </c>
    </row>
    <row r="3767" spans="1:20" x14ac:dyDescent="0.25">
      <c r="A3767" s="1">
        <v>3767</v>
      </c>
      <c r="B3767" s="2">
        <v>42453</v>
      </c>
      <c r="C3767" s="1">
        <v>49686</v>
      </c>
      <c r="D3767" s="1">
        <v>49686</v>
      </c>
      <c r="E3767" s="1">
        <v>48778</v>
      </c>
      <c r="F3767" s="1">
        <v>49657</v>
      </c>
      <c r="G3767" s="14">
        <f t="shared" si="816"/>
        <v>-6.6411752867778784E-4</v>
      </c>
      <c r="H3767" s="15">
        <f t="shared" si="814"/>
        <v>2.3783152425639997E-2</v>
      </c>
      <c r="I3767" s="14">
        <f t="shared" si="818"/>
        <v>3.1856198097105493E-2</v>
      </c>
      <c r="J3767" s="17">
        <f t="shared" si="819"/>
        <v>2.4816818323885159E-2</v>
      </c>
      <c r="K3767" s="17">
        <f t="shared" si="820"/>
        <v>3.6809480030560284E-3</v>
      </c>
      <c r="L3767" s="17">
        <f t="shared" si="821"/>
        <v>-4.3450655317338162E-3</v>
      </c>
      <c r="M3767" s="17">
        <f t="shared" si="822"/>
        <v>5.2544072107290583E-2</v>
      </c>
      <c r="N3767" s="17">
        <f t="shared" si="823"/>
        <v>-4.2683805078626354E-2</v>
      </c>
      <c r="O3767" s="17">
        <f t="shared" si="825"/>
        <v>3.8372315074033505</v>
      </c>
      <c r="P3767" s="17">
        <f t="shared" si="826"/>
        <v>0.49657541223600188</v>
      </c>
      <c r="Q3767" s="16">
        <f t="shared" si="815"/>
        <v>1.6012076130054698E-3</v>
      </c>
      <c r="R3767" s="1">
        <f t="shared" si="827"/>
        <v>0</v>
      </c>
      <c r="S3767" s="12">
        <f t="shared" si="824"/>
        <v>6389.041591624542</v>
      </c>
      <c r="T3767" s="12">
        <f t="shared" si="817"/>
        <v>2855.1632934682584</v>
      </c>
    </row>
    <row r="3768" spans="1:20" x14ac:dyDescent="0.25">
      <c r="A3768" s="1">
        <v>3768</v>
      </c>
      <c r="B3768" s="2">
        <v>42457</v>
      </c>
      <c r="C3768" s="1">
        <v>49687</v>
      </c>
      <c r="D3768" s="1">
        <v>51149</v>
      </c>
      <c r="E3768" s="1">
        <v>49687</v>
      </c>
      <c r="F3768" s="1">
        <v>50838</v>
      </c>
      <c r="G3768" s="14">
        <f t="shared" si="816"/>
        <v>2.3783152425639997E-2</v>
      </c>
      <c r="H3768" s="15">
        <f t="shared" si="814"/>
        <v>6.2354931350565579E-3</v>
      </c>
      <c r="I3768" s="14">
        <f t="shared" si="818"/>
        <v>-1.5224969899570007E-2</v>
      </c>
      <c r="J3768" s="17">
        <f t="shared" si="819"/>
        <v>2.3426088564642667E-2</v>
      </c>
      <c r="K3768" s="17">
        <f t="shared" si="820"/>
        <v>2.5937787370253688E-3</v>
      </c>
      <c r="L3768" s="17">
        <f t="shared" si="821"/>
        <v>2.1189373688614628E-2</v>
      </c>
      <c r="M3768" s="17">
        <f t="shared" si="822"/>
        <v>5.2544072107290583E-2</v>
      </c>
      <c r="N3768" s="17">
        <f t="shared" si="823"/>
        <v>-4.2683805078626354E-2</v>
      </c>
      <c r="O3768" s="17">
        <f t="shared" si="825"/>
        <v>4.065035309806083</v>
      </c>
      <c r="P3768" s="17">
        <f t="shared" si="826"/>
        <v>0.51787165123098688</v>
      </c>
      <c r="Q3768" s="16">
        <f t="shared" si="815"/>
        <v>1.6698773440612391E-3</v>
      </c>
      <c r="R3768" s="1">
        <f t="shared" si="827"/>
        <v>1.5224969899570007E-2</v>
      </c>
      <c r="S3768" s="12">
        <f t="shared" si="824"/>
        <v>6404.2665615241121</v>
      </c>
      <c r="T3768" s="12">
        <f t="shared" si="817"/>
        <v>2923.0680772769065</v>
      </c>
    </row>
    <row r="3769" spans="1:20" x14ac:dyDescent="0.25">
      <c r="A3769" s="1">
        <v>3769</v>
      </c>
      <c r="B3769" s="2">
        <v>42458</v>
      </c>
      <c r="C3769" s="1">
        <v>50839</v>
      </c>
      <c r="D3769" s="1">
        <v>51765</v>
      </c>
      <c r="E3769" s="1">
        <v>50387</v>
      </c>
      <c r="F3769" s="1">
        <v>51155</v>
      </c>
      <c r="G3769" s="14">
        <f t="shared" si="816"/>
        <v>6.2354931350565579E-3</v>
      </c>
      <c r="H3769" s="15">
        <f t="shared" si="814"/>
        <v>1.8375525364089373E-3</v>
      </c>
      <c r="I3769" s="14">
        <f t="shared" si="818"/>
        <v>-1.1331604778708093E-2</v>
      </c>
      <c r="J3769" s="17">
        <f t="shared" si="819"/>
        <v>2.3444694171363925E-2</v>
      </c>
      <c r="K3769" s="17">
        <f t="shared" si="820"/>
        <v>2.7908099828699942E-3</v>
      </c>
      <c r="L3769" s="17">
        <f t="shared" si="821"/>
        <v>3.4446831521865637E-3</v>
      </c>
      <c r="M3769" s="17">
        <f t="shared" si="822"/>
        <v>5.2544072107290583E-2</v>
      </c>
      <c r="N3769" s="17">
        <f t="shared" si="823"/>
        <v>-4.2683805078626354E-2</v>
      </c>
      <c r="O3769" s="17">
        <f t="shared" si="825"/>
        <v>4.0618093155692012</v>
      </c>
      <c r="P3769" s="17">
        <f t="shared" si="826"/>
        <v>0.5175784843287361</v>
      </c>
      <c r="Q3769" s="16">
        <f t="shared" si="815"/>
        <v>1.6689320272690695E-3</v>
      </c>
      <c r="R3769" s="1">
        <f t="shared" si="827"/>
        <v>1.1331604778708093E-2</v>
      </c>
      <c r="S3769" s="12">
        <f t="shared" si="824"/>
        <v>6415.5981663028206</v>
      </c>
      <c r="T3769" s="12">
        <f t="shared" si="817"/>
        <v>2941.2948482060697</v>
      </c>
    </row>
    <row r="3770" spans="1:20" x14ac:dyDescent="0.25">
      <c r="A3770" s="1">
        <v>3770</v>
      </c>
      <c r="B3770" s="2">
        <v>42459</v>
      </c>
      <c r="C3770" s="1">
        <v>51155</v>
      </c>
      <c r="D3770" s="1">
        <v>52262</v>
      </c>
      <c r="E3770" s="1">
        <v>50900</v>
      </c>
      <c r="F3770" s="1">
        <v>51249</v>
      </c>
      <c r="G3770" s="14">
        <f t="shared" si="816"/>
        <v>1.8375525364089373E-3</v>
      </c>
      <c r="H3770" s="15">
        <f t="shared" si="814"/>
        <v>-2.3298015571035502E-2</v>
      </c>
      <c r="I3770" s="14">
        <f t="shared" si="818"/>
        <v>-4.8413016339680981E-2</v>
      </c>
      <c r="J3770" s="17">
        <f t="shared" si="819"/>
        <v>2.3393968378677361E-2</v>
      </c>
      <c r="K3770" s="17">
        <f t="shared" si="820"/>
        <v>3.1082531758305E-3</v>
      </c>
      <c r="L3770" s="17">
        <f t="shared" si="821"/>
        <v>-1.2707006394215626E-3</v>
      </c>
      <c r="M3770" s="17">
        <f t="shared" si="822"/>
        <v>5.2544072107290583E-2</v>
      </c>
      <c r="N3770" s="17">
        <f t="shared" si="823"/>
        <v>-4.2683805078626354E-2</v>
      </c>
      <c r="O3770" s="17">
        <f t="shared" si="825"/>
        <v>4.0706166497477714</v>
      </c>
      <c r="P3770" s="17">
        <f t="shared" si="826"/>
        <v>0.5183783145530495</v>
      </c>
      <c r="Q3770" s="16">
        <f t="shared" si="815"/>
        <v>1.6715110801434673E-3</v>
      </c>
      <c r="R3770" s="1">
        <f t="shared" si="827"/>
        <v>4.8413016339680981E-2</v>
      </c>
      <c r="S3770" s="12">
        <f t="shared" si="824"/>
        <v>6464.0111826425018</v>
      </c>
      <c r="T3770" s="12">
        <f t="shared" si="817"/>
        <v>2946.6996320147173</v>
      </c>
    </row>
    <row r="3771" spans="1:20" x14ac:dyDescent="0.25">
      <c r="A3771" s="1">
        <v>3771</v>
      </c>
      <c r="B3771" s="2">
        <v>42460</v>
      </c>
      <c r="C3771" s="1">
        <v>51248</v>
      </c>
      <c r="D3771" s="1">
        <v>51248</v>
      </c>
      <c r="E3771" s="1">
        <v>49642</v>
      </c>
      <c r="F3771" s="1">
        <v>50055</v>
      </c>
      <c r="G3771" s="14">
        <f t="shared" si="816"/>
        <v>-2.3298015571035502E-2</v>
      </c>
      <c r="H3771" s="15">
        <f t="shared" si="814"/>
        <v>1.0128858255918471E-2</v>
      </c>
      <c r="I3771" s="14">
        <f t="shared" si="818"/>
        <v>-1.9497944598083738E-2</v>
      </c>
      <c r="J3771" s="17">
        <f t="shared" si="819"/>
        <v>2.4203253612132949E-2</v>
      </c>
      <c r="K3771" s="17">
        <f t="shared" si="820"/>
        <v>2.14837488089481E-3</v>
      </c>
      <c r="L3771" s="17">
        <f t="shared" si="821"/>
        <v>-2.5446390451930312E-2</v>
      </c>
      <c r="M3771" s="17">
        <f t="shared" si="822"/>
        <v>5.2544072107290583E-2</v>
      </c>
      <c r="N3771" s="17">
        <f t="shared" si="823"/>
        <v>-4.2683805078626354E-2</v>
      </c>
      <c r="O3771" s="17">
        <f t="shared" si="825"/>
        <v>3.934507265509946</v>
      </c>
      <c r="P3771" s="17">
        <f t="shared" si="826"/>
        <v>0.50581989028471364</v>
      </c>
      <c r="Q3771" s="16">
        <f t="shared" si="815"/>
        <v>1.6310164361270309E-3</v>
      </c>
      <c r="R3771" s="1">
        <f t="shared" si="827"/>
        <v>0</v>
      </c>
      <c r="S3771" s="12">
        <f t="shared" si="824"/>
        <v>6464.0111826425018</v>
      </c>
      <c r="T3771" s="12">
        <f t="shared" si="817"/>
        <v>2878.047378104874</v>
      </c>
    </row>
    <row r="3772" spans="1:20" x14ac:dyDescent="0.25">
      <c r="A3772" s="1">
        <v>3772</v>
      </c>
      <c r="B3772" s="2">
        <v>42461</v>
      </c>
      <c r="C3772" s="1">
        <v>50054</v>
      </c>
      <c r="D3772" s="1">
        <v>50768</v>
      </c>
      <c r="E3772" s="1">
        <v>49361</v>
      </c>
      <c r="F3772" s="1">
        <v>50562</v>
      </c>
      <c r="G3772" s="14">
        <f t="shared" si="816"/>
        <v>1.0128858255918471E-2</v>
      </c>
      <c r="H3772" s="15">
        <f t="shared" si="814"/>
        <v>-3.524385902456395E-2</v>
      </c>
      <c r="I3772" s="14">
        <f t="shared" si="818"/>
        <v>-4.9156300958132393E-2</v>
      </c>
      <c r="J3772" s="17">
        <f t="shared" si="819"/>
        <v>2.3887880181491308E-2</v>
      </c>
      <c r="K3772" s="17">
        <f t="shared" si="820"/>
        <v>1.5824937028055283E-3</v>
      </c>
      <c r="L3772" s="17">
        <f t="shared" si="821"/>
        <v>8.5463645531129433E-3</v>
      </c>
      <c r="M3772" s="17">
        <f t="shared" si="822"/>
        <v>5.2544072107290583E-2</v>
      </c>
      <c r="N3772" s="17">
        <f t="shared" si="823"/>
        <v>-4.2683805078626354E-2</v>
      </c>
      <c r="O3772" s="17">
        <f t="shared" si="825"/>
        <v>3.9864515587993004</v>
      </c>
      <c r="P3772" s="17">
        <f t="shared" si="826"/>
        <v>0.51066317050285037</v>
      </c>
      <c r="Q3772" s="16">
        <f t="shared" si="815"/>
        <v>1.6466335951045149E-3</v>
      </c>
      <c r="R3772" s="1">
        <f t="shared" si="827"/>
        <v>0</v>
      </c>
      <c r="S3772" s="12">
        <f t="shared" si="824"/>
        <v>6464.0111826425018</v>
      </c>
      <c r="T3772" s="12">
        <f t="shared" si="817"/>
        <v>2907.1987120515159</v>
      </c>
    </row>
    <row r="3773" spans="1:20" x14ac:dyDescent="0.25">
      <c r="A3773" s="1">
        <v>3773</v>
      </c>
      <c r="B3773" s="2">
        <v>42464</v>
      </c>
      <c r="C3773" s="1">
        <v>50556</v>
      </c>
      <c r="D3773" s="1">
        <v>50556</v>
      </c>
      <c r="E3773" s="1">
        <v>48600</v>
      </c>
      <c r="F3773" s="1">
        <v>48780</v>
      </c>
      <c r="G3773" s="14">
        <f t="shared" si="816"/>
        <v>-3.524385902456395E-2</v>
      </c>
      <c r="H3773" s="15">
        <f t="shared" si="814"/>
        <v>5.6170561705617406E-3</v>
      </c>
      <c r="I3773" s="14">
        <f t="shared" si="818"/>
        <v>-5.2422822529297752E-3</v>
      </c>
      <c r="J3773" s="17">
        <f t="shared" si="819"/>
        <v>2.5712124765886978E-2</v>
      </c>
      <c r="K3773" s="17">
        <f t="shared" si="820"/>
        <v>-8.5854821781562079E-4</v>
      </c>
      <c r="L3773" s="17">
        <f t="shared" si="821"/>
        <v>-3.438531080674833E-2</v>
      </c>
      <c r="M3773" s="17">
        <f t="shared" si="822"/>
        <v>5.2544072107290583E-2</v>
      </c>
      <c r="N3773" s="17">
        <f t="shared" si="823"/>
        <v>-4.2683805078626354E-2</v>
      </c>
      <c r="O3773" s="17">
        <f t="shared" si="825"/>
        <v>3.7036175754816858</v>
      </c>
      <c r="P3773" s="17">
        <f t="shared" si="826"/>
        <v>0.48348810688979077</v>
      </c>
      <c r="Q3773" s="16">
        <f t="shared" si="815"/>
        <v>1.5590075917444068E-3</v>
      </c>
      <c r="R3773" s="1">
        <f t="shared" si="827"/>
        <v>-5.2422822529297752E-3</v>
      </c>
      <c r="S3773" s="12">
        <f t="shared" si="824"/>
        <v>6458.7689003895721</v>
      </c>
      <c r="T3773" s="12">
        <f t="shared" si="817"/>
        <v>2804.7378104875784</v>
      </c>
    </row>
    <row r="3774" spans="1:20" x14ac:dyDescent="0.25">
      <c r="A3774" s="1">
        <v>3774</v>
      </c>
      <c r="B3774" s="2">
        <v>42465</v>
      </c>
      <c r="C3774" s="1">
        <v>48778</v>
      </c>
      <c r="D3774" s="1">
        <v>49629</v>
      </c>
      <c r="E3774" s="1">
        <v>48149</v>
      </c>
      <c r="F3774" s="1">
        <v>49054</v>
      </c>
      <c r="G3774" s="14">
        <f t="shared" si="816"/>
        <v>5.6170561705617406E-3</v>
      </c>
      <c r="H3774" s="15">
        <f t="shared" si="814"/>
        <v>-1.9529498104130183E-2</v>
      </c>
      <c r="I3774" s="14">
        <f t="shared" si="818"/>
        <v>2.5831857750729825E-2</v>
      </c>
      <c r="J3774" s="17">
        <f t="shared" si="819"/>
        <v>2.5427401478335401E-2</v>
      </c>
      <c r="K3774" s="17">
        <f t="shared" si="820"/>
        <v>5.5274136127946667E-4</v>
      </c>
      <c r="L3774" s="17">
        <f t="shared" si="821"/>
        <v>5.0643148092822735E-3</v>
      </c>
      <c r="M3774" s="17">
        <f t="shared" si="822"/>
        <v>5.2544072107290583E-2</v>
      </c>
      <c r="N3774" s="17">
        <f t="shared" si="823"/>
        <v>-4.2683805078626354E-2</v>
      </c>
      <c r="O3774" s="17">
        <f t="shared" si="825"/>
        <v>3.7450888273838276</v>
      </c>
      <c r="P3774" s="17">
        <f t="shared" si="826"/>
        <v>0.48760002125442381</v>
      </c>
      <c r="Q3774" s="16">
        <f t="shared" si="815"/>
        <v>1.5722664612382268E-3</v>
      </c>
      <c r="R3774" s="1">
        <f t="shared" si="827"/>
        <v>2.5831857750729825E-2</v>
      </c>
      <c r="S3774" s="12">
        <f t="shared" si="824"/>
        <v>6484.6007581403019</v>
      </c>
      <c r="T3774" s="12">
        <f t="shared" si="817"/>
        <v>2820.4921803127854</v>
      </c>
    </row>
    <row r="3775" spans="1:20" x14ac:dyDescent="0.25">
      <c r="A3775" s="1">
        <v>3775</v>
      </c>
      <c r="B3775" s="2">
        <v>42466</v>
      </c>
      <c r="C3775" s="1">
        <v>49054</v>
      </c>
      <c r="D3775" s="1">
        <v>49054</v>
      </c>
      <c r="E3775" s="1">
        <v>47874</v>
      </c>
      <c r="F3775" s="1">
        <v>48096</v>
      </c>
      <c r="G3775" s="14">
        <f t="shared" si="816"/>
        <v>-1.9529498104130183E-2</v>
      </c>
      <c r="H3775" s="15">
        <f t="shared" si="814"/>
        <v>8.6701596806386672E-3</v>
      </c>
      <c r="I3775" s="14">
        <f t="shared" si="818"/>
        <v>4.2816270057631778E-2</v>
      </c>
      <c r="J3775" s="17">
        <f t="shared" si="819"/>
        <v>2.4105206756004024E-2</v>
      </c>
      <c r="K3775" s="17">
        <f t="shared" si="820"/>
        <v>1.6204721627685048E-3</v>
      </c>
      <c r="L3775" s="17">
        <f t="shared" si="821"/>
        <v>-2.1149970266898688E-2</v>
      </c>
      <c r="M3775" s="17">
        <f t="shared" si="822"/>
        <v>5.2544072107290583E-2</v>
      </c>
      <c r="N3775" s="17">
        <f t="shared" si="823"/>
        <v>-3.438531080674833E-2</v>
      </c>
      <c r="O3775" s="17">
        <f t="shared" si="825"/>
        <v>3.6062492138710618</v>
      </c>
      <c r="P3775" s="17">
        <f t="shared" si="826"/>
        <v>0.47365009435995448</v>
      </c>
      <c r="Q3775" s="16">
        <f t="shared" si="815"/>
        <v>1.5272849164538903E-3</v>
      </c>
      <c r="R3775" s="1">
        <f t="shared" si="827"/>
        <v>4.2816270057631778E-2</v>
      </c>
      <c r="S3775" s="12">
        <f t="shared" si="824"/>
        <v>6527.4170281979341</v>
      </c>
      <c r="T3775" s="12">
        <f t="shared" si="817"/>
        <v>2765.4093836246529</v>
      </c>
    </row>
    <row r="3776" spans="1:20" x14ac:dyDescent="0.25">
      <c r="A3776" s="1">
        <v>3776</v>
      </c>
      <c r="B3776" s="2">
        <v>42467</v>
      </c>
      <c r="C3776" s="1">
        <v>48099</v>
      </c>
      <c r="D3776" s="1">
        <v>48940</v>
      </c>
      <c r="E3776" s="1">
        <v>48099</v>
      </c>
      <c r="F3776" s="1">
        <v>48513</v>
      </c>
      <c r="G3776" s="14">
        <f t="shared" si="816"/>
        <v>8.6701596806386672E-3</v>
      </c>
      <c r="H3776" s="15">
        <f t="shared" si="814"/>
        <v>3.6691196174221341E-2</v>
      </c>
      <c r="I3776" s="14">
        <f t="shared" si="818"/>
        <v>7.0765267159610401E-2</v>
      </c>
      <c r="J3776" s="17">
        <f t="shared" si="819"/>
        <v>2.3969555011327096E-2</v>
      </c>
      <c r="K3776" s="17">
        <f t="shared" si="820"/>
        <v>1.3030870941618108E-3</v>
      </c>
      <c r="L3776" s="17">
        <f t="shared" si="821"/>
        <v>7.3670725864768563E-3</v>
      </c>
      <c r="M3776" s="17">
        <f t="shared" si="822"/>
        <v>5.2544072107290583E-2</v>
      </c>
      <c r="N3776" s="17">
        <f t="shared" si="823"/>
        <v>-3.438531080674833E-2</v>
      </c>
      <c r="O3776" s="17">
        <f t="shared" si="825"/>
        <v>3.6266581867272634</v>
      </c>
      <c r="P3776" s="17">
        <f t="shared" si="826"/>
        <v>0.4757340222179075</v>
      </c>
      <c r="Q3776" s="16">
        <f t="shared" si="815"/>
        <v>1.5340045426554445E-3</v>
      </c>
      <c r="R3776" s="1">
        <f t="shared" si="827"/>
        <v>7.0765267159610401E-2</v>
      </c>
      <c r="S3776" s="12">
        <f t="shared" si="824"/>
        <v>6598.1822953575447</v>
      </c>
      <c r="T3776" s="12">
        <f t="shared" si="817"/>
        <v>2789.3859245630151</v>
      </c>
    </row>
    <row r="3777" spans="1:20" x14ac:dyDescent="0.25">
      <c r="A3777" s="1">
        <v>3777</v>
      </c>
      <c r="B3777" s="2">
        <v>42468</v>
      </c>
      <c r="C3777" s="1">
        <v>48517</v>
      </c>
      <c r="D3777" s="1">
        <v>50486</v>
      </c>
      <c r="E3777" s="1">
        <v>48517</v>
      </c>
      <c r="F3777" s="1">
        <v>50293</v>
      </c>
      <c r="G3777" s="14">
        <f t="shared" si="816"/>
        <v>3.6691196174221341E-2</v>
      </c>
      <c r="H3777" s="15">
        <f t="shared" si="814"/>
        <v>-2.5450857972282304E-3</v>
      </c>
      <c r="I3777" s="14">
        <f t="shared" si="818"/>
        <v>5.6150144982543004E-2</v>
      </c>
      <c r="J3777" s="17">
        <f t="shared" si="819"/>
        <v>1.9005081615191662E-2</v>
      </c>
      <c r="K3777" s="17">
        <f t="shared" si="820"/>
        <v>-6.4893769089589728E-4</v>
      </c>
      <c r="L3777" s="17">
        <f t="shared" si="821"/>
        <v>3.7340133865117239E-2</v>
      </c>
      <c r="M3777" s="17">
        <f t="shared" si="822"/>
        <v>3.7340133865117239E-2</v>
      </c>
      <c r="N3777" s="17">
        <f t="shared" si="823"/>
        <v>-3.438531080674833E-2</v>
      </c>
      <c r="O3777" s="17">
        <f t="shared" si="825"/>
        <v>3.7740140307806951</v>
      </c>
      <c r="P3777" s="17">
        <f t="shared" si="826"/>
        <v>0.49044111669230156</v>
      </c>
      <c r="Q3777" s="16">
        <f t="shared" si="815"/>
        <v>1.5814275746004866E-3</v>
      </c>
      <c r="R3777" s="1">
        <f t="shared" si="827"/>
        <v>5.6150144982543004E-2</v>
      </c>
      <c r="S3777" s="12">
        <f t="shared" si="824"/>
        <v>6654.3324403400875</v>
      </c>
      <c r="T3777" s="12">
        <f t="shared" si="817"/>
        <v>2891.7318307267683</v>
      </c>
    </row>
    <row r="3778" spans="1:20" x14ac:dyDescent="0.25">
      <c r="A3778" s="1">
        <v>3778</v>
      </c>
      <c r="B3778" s="2">
        <v>42471</v>
      </c>
      <c r="C3778" s="1">
        <v>50303</v>
      </c>
      <c r="D3778" s="1">
        <v>51089</v>
      </c>
      <c r="E3778" s="1">
        <v>50078</v>
      </c>
      <c r="F3778" s="1">
        <v>50165</v>
      </c>
      <c r="G3778" s="14">
        <f t="shared" si="816"/>
        <v>-2.5450857972282304E-3</v>
      </c>
      <c r="H3778" s="15">
        <f t="shared" si="814"/>
        <v>3.661915678261729E-2</v>
      </c>
      <c r="I3778" s="14">
        <f t="shared" si="818"/>
        <v>4.47911856245502E-2</v>
      </c>
      <c r="J3778" s="17">
        <f t="shared" si="819"/>
        <v>1.9008638528611656E-2</v>
      </c>
      <c r="K3778" s="17">
        <f t="shared" si="820"/>
        <v>-6.8897972030506813E-4</v>
      </c>
      <c r="L3778" s="17">
        <f t="shared" si="821"/>
        <v>-1.8561060769231622E-3</v>
      </c>
      <c r="M3778" s="17">
        <f t="shared" si="822"/>
        <v>3.7340133865117239E-2</v>
      </c>
      <c r="N3778" s="17">
        <f t="shared" si="823"/>
        <v>-3.438531080674833E-2</v>
      </c>
      <c r="O3778" s="17">
        <f t="shared" si="825"/>
        <v>3.7733078339043051</v>
      </c>
      <c r="P3778" s="17">
        <f t="shared" si="826"/>
        <v>0.49037201221173365</v>
      </c>
      <c r="Q3778" s="16">
        <f t="shared" si="815"/>
        <v>1.5812047471755848E-3</v>
      </c>
      <c r="R3778" s="1">
        <f t="shared" si="827"/>
        <v>4.47911856245502E-2</v>
      </c>
      <c r="S3778" s="12">
        <f t="shared" si="824"/>
        <v>6699.1236259646375</v>
      </c>
      <c r="T3778" s="12">
        <f t="shared" si="817"/>
        <v>2884.3721251149927</v>
      </c>
    </row>
    <row r="3779" spans="1:20" x14ac:dyDescent="0.25">
      <c r="A3779" s="1">
        <v>3779</v>
      </c>
      <c r="B3779" s="2">
        <v>42472</v>
      </c>
      <c r="C3779" s="1">
        <v>50166</v>
      </c>
      <c r="D3779" s="1">
        <v>52327</v>
      </c>
      <c r="E3779" s="1">
        <v>50166</v>
      </c>
      <c r="F3779" s="1">
        <v>52002</v>
      </c>
      <c r="G3779" s="14">
        <f t="shared" si="816"/>
        <v>3.661915678261729E-2</v>
      </c>
      <c r="H3779" s="15">
        <f t="shared" ref="H3779:H3842" si="828">G3780</f>
        <v>2.2076073997153944E-2</v>
      </c>
      <c r="I3779" s="14">
        <f t="shared" si="818"/>
        <v>2.37603595358713E-2</v>
      </c>
      <c r="J3779" s="17">
        <f t="shared" si="819"/>
        <v>2.1268009403746055E-2</v>
      </c>
      <c r="K3779" s="17">
        <f t="shared" si="820"/>
        <v>1.2839317584691775E-3</v>
      </c>
      <c r="L3779" s="17">
        <f t="shared" si="821"/>
        <v>3.5335225024148112E-2</v>
      </c>
      <c r="M3779" s="17">
        <f t="shared" si="822"/>
        <v>3.7340133865117239E-2</v>
      </c>
      <c r="N3779" s="17">
        <f t="shared" si="823"/>
        <v>-3.438531080674833E-2</v>
      </c>
      <c r="O3779" s="17">
        <f t="shared" si="825"/>
        <v>3.3724568816126324</v>
      </c>
      <c r="P3779" s="17">
        <f t="shared" si="826"/>
        <v>0.44889918334386719</v>
      </c>
      <c r="Q3779" s="16">
        <f t="shared" ref="Q3779:Q3842" si="829">P3779*$AC$18</f>
        <v>1.4474755941007635E-3</v>
      </c>
      <c r="R3779" s="1">
        <f t="shared" si="827"/>
        <v>2.37603595358713E-2</v>
      </c>
      <c r="S3779" s="12">
        <f t="shared" si="824"/>
        <v>6722.883985500509</v>
      </c>
      <c r="T3779" s="12">
        <f t="shared" si="817"/>
        <v>2989.9954001839897</v>
      </c>
    </row>
    <row r="3780" spans="1:20" x14ac:dyDescent="0.25">
      <c r="A3780" s="1">
        <v>3780</v>
      </c>
      <c r="B3780" s="2">
        <v>42473</v>
      </c>
      <c r="C3780" s="1">
        <v>52010</v>
      </c>
      <c r="D3780" s="1">
        <v>53844</v>
      </c>
      <c r="E3780" s="1">
        <v>52010</v>
      </c>
      <c r="F3780" s="1">
        <v>53150</v>
      </c>
      <c r="G3780" s="14">
        <f t="shared" ref="G3780:G3843" si="830">F3780/F3779-1</f>
        <v>2.2076073997153944E-2</v>
      </c>
      <c r="H3780" s="15">
        <f t="shared" si="828"/>
        <v>-1.3904045155221034E-2</v>
      </c>
      <c r="I3780" s="14">
        <f t="shared" si="818"/>
        <v>-4.5906073747867815E-3</v>
      </c>
      <c r="J3780" s="17">
        <f t="shared" si="819"/>
        <v>2.1880571069718982E-2</v>
      </c>
      <c r="K3780" s="17">
        <f t="shared" si="820"/>
        <v>2.9667229445114944E-3</v>
      </c>
      <c r="L3780" s="17">
        <f t="shared" si="821"/>
        <v>1.910935105264245E-2</v>
      </c>
      <c r="M3780" s="17">
        <f t="shared" si="822"/>
        <v>3.7340133865117239E-2</v>
      </c>
      <c r="N3780" s="17">
        <f t="shared" si="823"/>
        <v>-3.438531080674833E-2</v>
      </c>
      <c r="O3780" s="17">
        <f t="shared" si="825"/>
        <v>3.2780426271016312</v>
      </c>
      <c r="P3780" s="17">
        <f t="shared" si="826"/>
        <v>0.43841376491126327</v>
      </c>
      <c r="Q3780" s="16">
        <f t="shared" si="829"/>
        <v>1.4136653582209129E-3</v>
      </c>
      <c r="R3780" s="1">
        <f t="shared" si="827"/>
        <v>-4.5906073747867815E-3</v>
      </c>
      <c r="S3780" s="12">
        <f t="shared" si="824"/>
        <v>6718.2933781257225</v>
      </c>
      <c r="T3780" s="12">
        <f t="shared" si="817"/>
        <v>3056.0027598896013</v>
      </c>
    </row>
    <row r="3781" spans="1:20" x14ac:dyDescent="0.25">
      <c r="A3781" s="1">
        <v>3781</v>
      </c>
      <c r="B3781" s="2">
        <v>42474</v>
      </c>
      <c r="C3781" s="1">
        <v>53150</v>
      </c>
      <c r="D3781" s="1">
        <v>53699</v>
      </c>
      <c r="E3781" s="1">
        <v>52242</v>
      </c>
      <c r="F3781" s="1">
        <v>52411</v>
      </c>
      <c r="G3781" s="14">
        <f t="shared" si="830"/>
        <v>-1.3904045155221034E-2</v>
      </c>
      <c r="H3781" s="15">
        <f t="shared" si="828"/>
        <v>1.558833069393839E-2</v>
      </c>
      <c r="I3781" s="14">
        <f t="shared" si="818"/>
        <v>2.4740518356681118E-2</v>
      </c>
      <c r="J3781" s="17">
        <f t="shared" si="819"/>
        <v>2.095185060524863E-2</v>
      </c>
      <c r="K3781" s="17">
        <f t="shared" si="820"/>
        <v>3.7649385318240173E-3</v>
      </c>
      <c r="L3781" s="17">
        <f t="shared" si="821"/>
        <v>-1.7668983687045052E-2</v>
      </c>
      <c r="M3781" s="17">
        <f t="shared" si="822"/>
        <v>3.7340133865117239E-2</v>
      </c>
      <c r="N3781" s="17">
        <f t="shared" si="823"/>
        <v>-3.438531080674833E-2</v>
      </c>
      <c r="O3781" s="17">
        <f t="shared" si="825"/>
        <v>3.4233465111620109</v>
      </c>
      <c r="P3781" s="17">
        <f t="shared" si="826"/>
        <v>0.45442975325142981</v>
      </c>
      <c r="Q3781" s="16">
        <f t="shared" si="829"/>
        <v>1.4653089189534236E-3</v>
      </c>
      <c r="R3781" s="1">
        <f t="shared" si="827"/>
        <v>2.4740518356681118E-2</v>
      </c>
      <c r="S3781" s="12">
        <f t="shared" si="824"/>
        <v>6743.0338964824032</v>
      </c>
      <c r="T3781" s="12">
        <f t="shared" si="817"/>
        <v>3013.5119595216161</v>
      </c>
    </row>
    <row r="3782" spans="1:20" x14ac:dyDescent="0.25">
      <c r="A3782" s="1">
        <v>3782</v>
      </c>
      <c r="B3782" s="2">
        <v>42475</v>
      </c>
      <c r="C3782" s="1">
        <v>52414</v>
      </c>
      <c r="D3782" s="1">
        <v>53390</v>
      </c>
      <c r="E3782" s="1">
        <v>52414</v>
      </c>
      <c r="F3782" s="1">
        <v>53228</v>
      </c>
      <c r="G3782" s="14">
        <f t="shared" si="830"/>
        <v>1.558833069393839E-2</v>
      </c>
      <c r="H3782" s="15">
        <f t="shared" si="828"/>
        <v>-6.2748929135041376E-3</v>
      </c>
      <c r="I3782" s="14">
        <f t="shared" si="818"/>
        <v>7.6813256258780882E-3</v>
      </c>
      <c r="J3782" s="17">
        <f t="shared" si="819"/>
        <v>2.1125961019676873E-2</v>
      </c>
      <c r="K3782" s="17">
        <f t="shared" si="820"/>
        <v>4.8484350799984288E-3</v>
      </c>
      <c r="L3782" s="17">
        <f t="shared" si="821"/>
        <v>1.0739895613939961E-2</v>
      </c>
      <c r="M3782" s="17">
        <f t="shared" si="822"/>
        <v>3.7340133865117239E-2</v>
      </c>
      <c r="N3782" s="17">
        <f t="shared" si="823"/>
        <v>-3.438531080674833E-2</v>
      </c>
      <c r="O3782" s="17">
        <f t="shared" si="825"/>
        <v>3.3951328701714427</v>
      </c>
      <c r="P3782" s="17">
        <f t="shared" si="826"/>
        <v>0.45137379534690414</v>
      </c>
      <c r="Q3782" s="16">
        <f t="shared" si="829"/>
        <v>1.4554549814825421E-3</v>
      </c>
      <c r="R3782" s="1">
        <f t="shared" si="827"/>
        <v>7.6813256258780882E-3</v>
      </c>
      <c r="S3782" s="12">
        <f t="shared" si="824"/>
        <v>6750.7152221082815</v>
      </c>
      <c r="T3782" s="12">
        <f t="shared" si="817"/>
        <v>3060.4875804967774</v>
      </c>
    </row>
    <row r="3783" spans="1:20" x14ac:dyDescent="0.25">
      <c r="A3783" s="1">
        <v>3783</v>
      </c>
      <c r="B3783" s="2">
        <v>42478</v>
      </c>
      <c r="C3783" s="1">
        <v>53229</v>
      </c>
      <c r="D3783" s="1">
        <v>53479</v>
      </c>
      <c r="E3783" s="1">
        <v>52305</v>
      </c>
      <c r="F3783" s="1">
        <v>52894</v>
      </c>
      <c r="G3783" s="14">
        <f t="shared" si="830"/>
        <v>-6.2748929135041376E-3</v>
      </c>
      <c r="H3783" s="15">
        <f t="shared" si="828"/>
        <v>1.5427080576246865E-2</v>
      </c>
      <c r="I3783" s="14">
        <f t="shared" si="818"/>
        <v>4.752094215212388E-4</v>
      </c>
      <c r="J3783" s="17">
        <f t="shared" si="819"/>
        <v>2.0621174458700712E-2</v>
      </c>
      <c r="K3783" s="17">
        <f t="shared" si="820"/>
        <v>2.8445653907221537E-3</v>
      </c>
      <c r="L3783" s="17">
        <f t="shared" si="821"/>
        <v>-9.1194583042262904E-3</v>
      </c>
      <c r="M3783" s="17">
        <f t="shared" si="822"/>
        <v>3.7340133865117239E-2</v>
      </c>
      <c r="N3783" s="17">
        <f t="shared" si="823"/>
        <v>-3.438531080674833E-2</v>
      </c>
      <c r="O3783" s="17">
        <f t="shared" si="825"/>
        <v>3.4782424645848615</v>
      </c>
      <c r="P3783" s="17">
        <f t="shared" si="826"/>
        <v>0.46030429081097829</v>
      </c>
      <c r="Q3783" s="16">
        <f t="shared" si="829"/>
        <v>1.4842513676358508E-3</v>
      </c>
      <c r="R3783" s="1">
        <f t="shared" si="827"/>
        <v>4.752094215212388E-4</v>
      </c>
      <c r="S3783" s="12">
        <f t="shared" si="824"/>
        <v>6751.1904315298025</v>
      </c>
      <c r="T3783" s="12">
        <f t="shared" si="817"/>
        <v>3041.2833486660506</v>
      </c>
    </row>
    <row r="3784" spans="1:20" x14ac:dyDescent="0.25">
      <c r="A3784" s="1">
        <v>3784</v>
      </c>
      <c r="B3784" s="2">
        <v>42479</v>
      </c>
      <c r="C3784" s="1">
        <v>52894</v>
      </c>
      <c r="D3784" s="1">
        <v>54054</v>
      </c>
      <c r="E3784" s="1">
        <v>52894</v>
      </c>
      <c r="F3784" s="1">
        <v>53710</v>
      </c>
      <c r="G3784" s="14">
        <f t="shared" si="830"/>
        <v>1.5427080576246865E-2</v>
      </c>
      <c r="H3784" s="15">
        <f t="shared" si="828"/>
        <v>-1.4708620368646397E-3</v>
      </c>
      <c r="I3784" s="14">
        <f t="shared" si="818"/>
        <v>-3.472203823720843E-2</v>
      </c>
      <c r="J3784" s="17">
        <f t="shared" si="819"/>
        <v>2.086426995442171E-2</v>
      </c>
      <c r="K3784" s="17">
        <f t="shared" si="820"/>
        <v>3.4573378868015072E-3</v>
      </c>
      <c r="L3784" s="17">
        <f t="shared" si="821"/>
        <v>1.1969742689445359E-2</v>
      </c>
      <c r="M3784" s="17">
        <f t="shared" si="822"/>
        <v>3.7340133865117239E-2</v>
      </c>
      <c r="N3784" s="17">
        <f t="shared" si="823"/>
        <v>-3.438531080674833E-2</v>
      </c>
      <c r="O3784" s="17">
        <f t="shared" si="825"/>
        <v>3.4377164803058435</v>
      </c>
      <c r="P3784" s="17">
        <f t="shared" si="826"/>
        <v>0.45597656815821569</v>
      </c>
      <c r="Q3784" s="16">
        <f t="shared" si="829"/>
        <v>1.4702966242316679E-3</v>
      </c>
      <c r="R3784" s="1">
        <f t="shared" si="827"/>
        <v>-3.472203823720843E-2</v>
      </c>
      <c r="S3784" s="12">
        <f t="shared" si="824"/>
        <v>6716.4683932925936</v>
      </c>
      <c r="T3784" s="12">
        <f t="shared" si="817"/>
        <v>3088.2014719411195</v>
      </c>
    </row>
    <row r="3785" spans="1:20" x14ac:dyDescent="0.25">
      <c r="A3785" s="1">
        <v>3785</v>
      </c>
      <c r="B3785" s="2">
        <v>42480</v>
      </c>
      <c r="C3785" s="1">
        <v>53711</v>
      </c>
      <c r="D3785" s="1">
        <v>53857</v>
      </c>
      <c r="E3785" s="1">
        <v>53149</v>
      </c>
      <c r="F3785" s="1">
        <v>53631</v>
      </c>
      <c r="G3785" s="14">
        <f t="shared" si="830"/>
        <v>-1.4708620368646397E-3</v>
      </c>
      <c r="H3785" s="15">
        <f t="shared" si="828"/>
        <v>-1.3481009117860987E-2</v>
      </c>
      <c r="I3785" s="14">
        <f t="shared" si="818"/>
        <v>-9.7079268077249203E-3</v>
      </c>
      <c r="J3785" s="17">
        <f t="shared" si="819"/>
        <v>2.0900072441787446E-2</v>
      </c>
      <c r="K3785" s="17">
        <f t="shared" si="820"/>
        <v>3.2367769152499355E-3</v>
      </c>
      <c r="L3785" s="17">
        <f t="shared" si="821"/>
        <v>-4.7076389521145748E-3</v>
      </c>
      <c r="M3785" s="17">
        <f t="shared" si="822"/>
        <v>3.7340133865117239E-2</v>
      </c>
      <c r="N3785" s="17">
        <f t="shared" si="823"/>
        <v>-3.438531080674833E-2</v>
      </c>
      <c r="O3785" s="17">
        <f t="shared" si="825"/>
        <v>3.4318275628776411</v>
      </c>
      <c r="P3785" s="17">
        <f t="shared" si="826"/>
        <v>0.45534345557729788</v>
      </c>
      <c r="Q3785" s="16">
        <f t="shared" si="829"/>
        <v>1.4682551524642874E-3</v>
      </c>
      <c r="R3785" s="1">
        <f t="shared" si="827"/>
        <v>-9.7079268077249203E-3</v>
      </c>
      <c r="S3785" s="12">
        <f t="shared" si="824"/>
        <v>6706.7604664848686</v>
      </c>
      <c r="T3785" s="12">
        <f t="shared" si="817"/>
        <v>3083.6591536338519</v>
      </c>
    </row>
    <row r="3786" spans="1:20" x14ac:dyDescent="0.25">
      <c r="A3786" s="1">
        <v>3786</v>
      </c>
      <c r="B3786" s="2">
        <v>42482</v>
      </c>
      <c r="C3786" s="1">
        <v>53630</v>
      </c>
      <c r="D3786" s="1">
        <v>53630</v>
      </c>
      <c r="E3786" s="1">
        <v>52629</v>
      </c>
      <c r="F3786" s="1">
        <v>52908</v>
      </c>
      <c r="G3786" s="14">
        <f t="shared" si="830"/>
        <v>-1.3481009117860987E-2</v>
      </c>
      <c r="H3786" s="15">
        <f t="shared" si="828"/>
        <v>-1.9770167082482804E-2</v>
      </c>
      <c r="I3786" s="14">
        <f t="shared" si="818"/>
        <v>3.0052682182034829E-2</v>
      </c>
      <c r="J3786" s="17">
        <f t="shared" si="819"/>
        <v>2.0150056084382573E-2</v>
      </c>
      <c r="K3786" s="17">
        <f t="shared" si="820"/>
        <v>3.8912440121282366E-3</v>
      </c>
      <c r="L3786" s="17">
        <f t="shared" si="821"/>
        <v>-1.7372253129989225E-2</v>
      </c>
      <c r="M3786" s="17">
        <f t="shared" si="822"/>
        <v>3.7340133865117239E-2</v>
      </c>
      <c r="N3786" s="17">
        <f t="shared" si="823"/>
        <v>-3.438531080674833E-2</v>
      </c>
      <c r="O3786" s="17">
        <f t="shared" si="825"/>
        <v>3.5595655104631105</v>
      </c>
      <c r="P3786" s="17">
        <f t="shared" si="826"/>
        <v>0.46883860914987524</v>
      </c>
      <c r="Q3786" s="16">
        <f t="shared" si="829"/>
        <v>1.5117702804924532E-3</v>
      </c>
      <c r="R3786" s="1">
        <f t="shared" si="827"/>
        <v>3.0052682182034829E-2</v>
      </c>
      <c r="S3786" s="12">
        <f t="shared" si="824"/>
        <v>6736.8131486669035</v>
      </c>
      <c r="T3786" s="12">
        <f t="shared" si="817"/>
        <v>3042.0883164673387</v>
      </c>
    </row>
    <row r="3787" spans="1:20" x14ac:dyDescent="0.25">
      <c r="A3787" s="1">
        <v>3787</v>
      </c>
      <c r="B3787" s="2">
        <v>42485</v>
      </c>
      <c r="C3787" s="1">
        <v>52911</v>
      </c>
      <c r="D3787" s="1">
        <v>52949</v>
      </c>
      <c r="E3787" s="1">
        <v>51748</v>
      </c>
      <c r="F3787" s="1">
        <v>51862</v>
      </c>
      <c r="G3787" s="14">
        <f t="shared" si="830"/>
        <v>-1.9770167082482804E-2</v>
      </c>
      <c r="H3787" s="15">
        <f t="shared" si="828"/>
        <v>2.354324939261887E-2</v>
      </c>
      <c r="I3787" s="14">
        <f t="shared" si="818"/>
        <v>4.6775747682227586E-2</v>
      </c>
      <c r="J3787" s="17">
        <f t="shared" si="819"/>
        <v>2.0951822977807653E-2</v>
      </c>
      <c r="K3787" s="17">
        <f t="shared" si="820"/>
        <v>1.8979756562348183E-3</v>
      </c>
      <c r="L3787" s="17">
        <f t="shared" si="821"/>
        <v>-2.1668142738717623E-2</v>
      </c>
      <c r="M3787" s="17">
        <f t="shared" si="822"/>
        <v>3.7340133865117239E-2</v>
      </c>
      <c r="N3787" s="17">
        <f t="shared" si="823"/>
        <v>-3.438531080674833E-2</v>
      </c>
      <c r="O3787" s="17">
        <f t="shared" si="825"/>
        <v>3.4233510252467174</v>
      </c>
      <c r="P3787" s="17">
        <f t="shared" si="826"/>
        <v>0.45443024017617589</v>
      </c>
      <c r="Q3787" s="16">
        <f t="shared" si="829"/>
        <v>1.4653104890424598E-3</v>
      </c>
      <c r="R3787" s="1">
        <f t="shared" si="827"/>
        <v>4.6775747682227586E-2</v>
      </c>
      <c r="S3787" s="12">
        <f t="shared" si="824"/>
        <v>6783.5888963491316</v>
      </c>
      <c r="T3787" s="12">
        <f t="shared" si="817"/>
        <v>2981.9457221711104</v>
      </c>
    </row>
    <row r="3788" spans="1:20" x14ac:dyDescent="0.25">
      <c r="A3788" s="1">
        <v>3788</v>
      </c>
      <c r="B3788" s="2">
        <v>42486</v>
      </c>
      <c r="C3788" s="1">
        <v>51867</v>
      </c>
      <c r="D3788" s="1">
        <v>53108</v>
      </c>
      <c r="E3788" s="1">
        <v>51838</v>
      </c>
      <c r="F3788" s="1">
        <v>53083</v>
      </c>
      <c r="G3788" s="14">
        <f t="shared" si="830"/>
        <v>2.354324939261887E-2</v>
      </c>
      <c r="H3788" s="15">
        <f t="shared" si="828"/>
        <v>2.6279599871898762E-2</v>
      </c>
      <c r="I3788" s="14">
        <f t="shared" si="818"/>
        <v>1.5849231239969619E-2</v>
      </c>
      <c r="J3788" s="17">
        <f t="shared" si="819"/>
        <v>1.8906369780549798E-2</v>
      </c>
      <c r="K3788" s="17">
        <f t="shared" si="820"/>
        <v>5.8171162173803392E-3</v>
      </c>
      <c r="L3788" s="17">
        <f t="shared" si="821"/>
        <v>1.772613317523853E-2</v>
      </c>
      <c r="M3788" s="17">
        <f t="shared" si="822"/>
        <v>3.7340133865117239E-2</v>
      </c>
      <c r="N3788" s="17">
        <f t="shared" si="823"/>
        <v>-2.1668142738717623E-2</v>
      </c>
      <c r="O3788" s="17">
        <f t="shared" si="825"/>
        <v>3.1210791542086773</v>
      </c>
      <c r="P3788" s="17">
        <f t="shared" si="826"/>
        <v>0.42029458106562334</v>
      </c>
      <c r="Q3788" s="16">
        <f t="shared" si="829"/>
        <v>1.3552400427498039E-3</v>
      </c>
      <c r="R3788" s="1">
        <f t="shared" si="827"/>
        <v>1.5849231239969619E-2</v>
      </c>
      <c r="S3788" s="12">
        <f t="shared" si="824"/>
        <v>6799.438127589101</v>
      </c>
      <c r="T3788" s="12">
        <f t="shared" si="817"/>
        <v>3052.1504139834378</v>
      </c>
    </row>
    <row r="3789" spans="1:20" x14ac:dyDescent="0.25">
      <c r="A3789" s="1">
        <v>3789</v>
      </c>
      <c r="B3789" s="2">
        <v>42487</v>
      </c>
      <c r="C3789" s="1">
        <v>53094</v>
      </c>
      <c r="D3789" s="1">
        <v>54560</v>
      </c>
      <c r="E3789" s="1">
        <v>53094</v>
      </c>
      <c r="F3789" s="1">
        <v>54478</v>
      </c>
      <c r="G3789" s="14">
        <f t="shared" si="830"/>
        <v>2.6279599871898762E-2</v>
      </c>
      <c r="H3789" s="15">
        <f t="shared" si="828"/>
        <v>-3.047101582290046E-3</v>
      </c>
      <c r="I3789" s="14">
        <f t="shared" si="818"/>
        <v>-1.6904001100256583E-2</v>
      </c>
      <c r="J3789" s="17">
        <f t="shared" si="819"/>
        <v>1.962964586509432E-2</v>
      </c>
      <c r="K3789" s="17">
        <f t="shared" si="820"/>
        <v>7.194619130802808E-3</v>
      </c>
      <c r="L3789" s="17">
        <f t="shared" si="821"/>
        <v>1.9084980741095953E-2</v>
      </c>
      <c r="M3789" s="17">
        <f t="shared" si="822"/>
        <v>3.7340133865117239E-2</v>
      </c>
      <c r="N3789" s="17">
        <f t="shared" si="823"/>
        <v>-2.1668142738717623E-2</v>
      </c>
      <c r="O3789" s="17">
        <f t="shared" si="825"/>
        <v>3.006079529369611</v>
      </c>
      <c r="P3789" s="17">
        <f t="shared" si="826"/>
        <v>0.40643144185766983</v>
      </c>
      <c r="Q3789" s="16">
        <f t="shared" si="829"/>
        <v>1.310538344894937E-3</v>
      </c>
      <c r="R3789" s="1">
        <f t="shared" si="827"/>
        <v>-1.6904001100256583E-2</v>
      </c>
      <c r="S3789" s="12">
        <f t="shared" si="824"/>
        <v>6782.5341264888448</v>
      </c>
      <c r="T3789" s="12">
        <f t="shared" si="817"/>
        <v>3132.3597056117728</v>
      </c>
    </row>
    <row r="3790" spans="1:20" x14ac:dyDescent="0.25">
      <c r="A3790" s="1">
        <v>3790</v>
      </c>
      <c r="B3790" s="2">
        <v>42488</v>
      </c>
      <c r="C3790" s="1">
        <v>54475</v>
      </c>
      <c r="D3790" s="1">
        <v>54978</v>
      </c>
      <c r="E3790" s="1">
        <v>53963</v>
      </c>
      <c r="F3790" s="1">
        <v>54312</v>
      </c>
      <c r="G3790" s="14">
        <f t="shared" si="830"/>
        <v>-3.047101582290046E-3</v>
      </c>
      <c r="H3790" s="15">
        <f t="shared" si="828"/>
        <v>-7.3832670496390973E-3</v>
      </c>
      <c r="I3790" s="14">
        <f t="shared" si="818"/>
        <v>-3.8165177774939774E-2</v>
      </c>
      <c r="J3790" s="17">
        <f t="shared" si="819"/>
        <v>1.845288414007391E-2</v>
      </c>
      <c r="K3790" s="17">
        <f t="shared" si="820"/>
        <v>8.2934455655921495E-3</v>
      </c>
      <c r="L3790" s="17">
        <f t="shared" si="821"/>
        <v>-1.1340547147882196E-2</v>
      </c>
      <c r="M3790" s="17">
        <f t="shared" si="822"/>
        <v>3.7340133865117239E-2</v>
      </c>
      <c r="N3790" s="17">
        <f t="shared" si="823"/>
        <v>-2.1668142738717623E-2</v>
      </c>
      <c r="O3790" s="17">
        <f t="shared" si="825"/>
        <v>3.1977806914035343</v>
      </c>
      <c r="P3790" s="17">
        <f t="shared" si="826"/>
        <v>0.42925978063118558</v>
      </c>
      <c r="Q3790" s="16">
        <f t="shared" si="829"/>
        <v>1.3841483322920762E-3</v>
      </c>
      <c r="R3790" s="1">
        <f t="shared" si="827"/>
        <v>-3.8165177774939774E-2</v>
      </c>
      <c r="S3790" s="12">
        <f t="shared" si="824"/>
        <v>6744.3689487139054</v>
      </c>
      <c r="T3790" s="12">
        <f t="shared" si="817"/>
        <v>3122.8150873965014</v>
      </c>
    </row>
    <row r="3791" spans="1:20" x14ac:dyDescent="0.25">
      <c r="A3791" s="1">
        <v>3791</v>
      </c>
      <c r="B3791" s="2">
        <v>42489</v>
      </c>
      <c r="C3791" s="1">
        <v>54317</v>
      </c>
      <c r="D3791" s="1">
        <v>54705</v>
      </c>
      <c r="E3791" s="1">
        <v>53592</v>
      </c>
      <c r="F3791" s="1">
        <v>53911</v>
      </c>
      <c r="G3791" s="14">
        <f t="shared" si="830"/>
        <v>-7.3832670496390973E-3</v>
      </c>
      <c r="H3791" s="15">
        <f t="shared" si="828"/>
        <v>-6.4736324683274393E-3</v>
      </c>
      <c r="I3791" s="14">
        <f t="shared" si="818"/>
        <v>-2.5175328253046469E-2</v>
      </c>
      <c r="J3791" s="17">
        <f t="shared" si="819"/>
        <v>1.8889834065157009E-2</v>
      </c>
      <c r="K3791" s="17">
        <f t="shared" si="820"/>
        <v>7.2232171169069655E-3</v>
      </c>
      <c r="L3791" s="17">
        <f t="shared" si="821"/>
        <v>-1.4606484166546063E-2</v>
      </c>
      <c r="M3791" s="17">
        <f t="shared" si="822"/>
        <v>3.7340133865117239E-2</v>
      </c>
      <c r="N3791" s="17">
        <f t="shared" si="823"/>
        <v>-2.1668142738717623E-2</v>
      </c>
      <c r="O3791" s="17">
        <f t="shared" si="825"/>
        <v>3.1238112733175241</v>
      </c>
      <c r="P3791" s="17">
        <f t="shared" si="826"/>
        <v>0.42061768936881933</v>
      </c>
      <c r="Q3791" s="16">
        <f t="shared" si="829"/>
        <v>1.3562819056011544E-3</v>
      </c>
      <c r="R3791" s="1">
        <f t="shared" si="827"/>
        <v>-2.5175328253046469E-2</v>
      </c>
      <c r="S3791" s="12">
        <f t="shared" si="824"/>
        <v>6719.1936204608592</v>
      </c>
      <c r="T3791" s="12">
        <f t="shared" si="817"/>
        <v>3099.7585096596108</v>
      </c>
    </row>
    <row r="3792" spans="1:20" x14ac:dyDescent="0.25">
      <c r="A3792" s="1">
        <v>3792</v>
      </c>
      <c r="B3792" s="2">
        <v>42492</v>
      </c>
      <c r="C3792" s="1">
        <v>53910</v>
      </c>
      <c r="D3792" s="1">
        <v>54113</v>
      </c>
      <c r="E3792" s="1">
        <v>53265</v>
      </c>
      <c r="F3792" s="1">
        <v>53562</v>
      </c>
      <c r="G3792" s="14">
        <f t="shared" si="830"/>
        <v>-6.4736324683274393E-3</v>
      </c>
      <c r="H3792" s="15">
        <f t="shared" si="828"/>
        <v>-2.4308278256973237E-2</v>
      </c>
      <c r="I3792" s="14">
        <f t="shared" si="818"/>
        <v>-3.5484752888975679E-2</v>
      </c>
      <c r="J3792" s="17">
        <f t="shared" si="819"/>
        <v>1.7301094179925588E-2</v>
      </c>
      <c r="K3792" s="17">
        <f t="shared" si="820"/>
        <v>4.3455618740703807E-3</v>
      </c>
      <c r="L3792" s="17">
        <f t="shared" si="821"/>
        <v>-1.0819194342397819E-2</v>
      </c>
      <c r="M3792" s="17">
        <f t="shared" si="822"/>
        <v>3.5335225024148112E-2</v>
      </c>
      <c r="N3792" s="17">
        <f t="shared" si="823"/>
        <v>-2.1668142738717623E-2</v>
      </c>
      <c r="O3792" s="17">
        <f t="shared" si="825"/>
        <v>3.2947839697333472</v>
      </c>
      <c r="P3792" s="17">
        <f t="shared" si="826"/>
        <v>0.44029486686202945</v>
      </c>
      <c r="Q3792" s="16">
        <f t="shared" si="829"/>
        <v>1.4197309722045845E-3</v>
      </c>
      <c r="R3792" s="1">
        <f t="shared" si="827"/>
        <v>-3.5484752888975679E-2</v>
      </c>
      <c r="S3792" s="12">
        <f t="shared" si="824"/>
        <v>6683.7088675718833</v>
      </c>
      <c r="T3792" s="12">
        <f t="shared" ref="T3792:T3855" si="831">G3792*T3791+T3791</f>
        <v>3079.6918123275041</v>
      </c>
    </row>
    <row r="3793" spans="1:20" x14ac:dyDescent="0.25">
      <c r="A3793" s="1">
        <v>3793</v>
      </c>
      <c r="B3793" s="2">
        <v>42493</v>
      </c>
      <c r="C3793" s="1">
        <v>53557</v>
      </c>
      <c r="D3793" s="1">
        <v>53557</v>
      </c>
      <c r="E3793" s="1">
        <v>52260</v>
      </c>
      <c r="F3793" s="1">
        <v>52260</v>
      </c>
      <c r="G3793" s="14">
        <f t="shared" si="830"/>
        <v>-2.4308278256973237E-2</v>
      </c>
      <c r="H3793" s="15">
        <f t="shared" si="828"/>
        <v>5.6065824722542068E-3</v>
      </c>
      <c r="I3793" s="14">
        <f t="shared" ref="I3793:I3856" si="832">SUM(H3793:H3795)</f>
        <v>-1.0266873501774576E-2</v>
      </c>
      <c r="J3793" s="17">
        <f t="shared" ref="J3793:J3856" si="833">_xlfn.STDEV.S(G3779:G3793)</f>
        <v>1.8770371403408637E-2</v>
      </c>
      <c r="K3793" s="17">
        <f t="shared" ref="K3793:K3856" si="834">AVERAGE(G3779:G3793)</f>
        <v>2.8946823767540468E-3</v>
      </c>
      <c r="L3793" s="17">
        <f t="shared" ref="L3793:L3856" si="835">G3793-K3793</f>
        <v>-2.7202960633727284E-2</v>
      </c>
      <c r="M3793" s="17">
        <f t="shared" ref="M3793:M3856" si="836">MAX(L3779:L3793)</f>
        <v>3.5335225024148112E-2</v>
      </c>
      <c r="N3793" s="17">
        <f t="shared" ref="N3793:N3856" si="837">MIN(L3779:L3793)</f>
        <v>-2.7202960633727284E-2</v>
      </c>
      <c r="O3793" s="17">
        <f t="shared" si="825"/>
        <v>3.3317500391344765</v>
      </c>
      <c r="P3793" s="17">
        <f t="shared" si="826"/>
        <v>0.44441484235919376</v>
      </c>
      <c r="Q3793" s="16">
        <f t="shared" si="829"/>
        <v>1.4330158348234375E-3</v>
      </c>
      <c r="R3793" s="1">
        <f t="shared" si="827"/>
        <v>-1.0266873501774576E-2</v>
      </c>
      <c r="S3793" s="12">
        <f t="shared" ref="S3793:S3856" si="838">R3793*$Y$2+S3792</f>
        <v>6673.4419940701091</v>
      </c>
      <c r="T3793" s="12">
        <f t="shared" si="831"/>
        <v>3004.8298068077247</v>
      </c>
    </row>
    <row r="3794" spans="1:20" x14ac:dyDescent="0.25">
      <c r="A3794" s="1">
        <v>3794</v>
      </c>
      <c r="B3794" s="2">
        <v>42494</v>
      </c>
      <c r="C3794" s="1">
        <v>52253</v>
      </c>
      <c r="D3794" s="1">
        <v>52672</v>
      </c>
      <c r="E3794" s="1">
        <v>51931</v>
      </c>
      <c r="F3794" s="1">
        <v>52553</v>
      </c>
      <c r="G3794" s="14">
        <f t="shared" si="830"/>
        <v>5.6065824722542068E-3</v>
      </c>
      <c r="H3794" s="15">
        <f t="shared" si="828"/>
        <v>-1.6783057104256649E-2</v>
      </c>
      <c r="I3794" s="14">
        <f t="shared" si="832"/>
        <v>-2.9949793032693073E-2</v>
      </c>
      <c r="J3794" s="17">
        <f t="shared" si="833"/>
        <v>1.6341164877736444E-2</v>
      </c>
      <c r="K3794" s="17">
        <f t="shared" si="834"/>
        <v>8.2717742272984116E-4</v>
      </c>
      <c r="L3794" s="17">
        <f t="shared" si="835"/>
        <v>4.779405049524366E-3</v>
      </c>
      <c r="M3794" s="17">
        <f t="shared" si="836"/>
        <v>1.910935105264245E-2</v>
      </c>
      <c r="N3794" s="17">
        <f t="shared" si="837"/>
        <v>-2.7202960633727284E-2</v>
      </c>
      <c r="O3794" s="17">
        <f t="shared" ref="O3794:O3857" si="839">(M3794-N3794)/J3794</f>
        <v>2.834088758841582</v>
      </c>
      <c r="P3794" s="17">
        <f t="shared" ref="P3794:P3857" si="840">LOG(O3794,2)/LOG(15,2)</f>
        <v>0.38467546119890417</v>
      </c>
      <c r="Q3794" s="16">
        <f t="shared" si="829"/>
        <v>1.2403861766626136E-3</v>
      </c>
      <c r="R3794" s="1">
        <f t="shared" si="827"/>
        <v>0</v>
      </c>
      <c r="S3794" s="12">
        <f t="shared" si="838"/>
        <v>6673.4419940701091</v>
      </c>
      <c r="T3794" s="12">
        <f t="shared" si="831"/>
        <v>3021.6766329346797</v>
      </c>
    </row>
    <row r="3795" spans="1:20" x14ac:dyDescent="0.25">
      <c r="A3795" s="1">
        <v>3795</v>
      </c>
      <c r="B3795" s="2">
        <v>42495</v>
      </c>
      <c r="C3795" s="1">
        <v>52569</v>
      </c>
      <c r="D3795" s="1">
        <v>53071</v>
      </c>
      <c r="E3795" s="1">
        <v>51311</v>
      </c>
      <c r="F3795" s="1">
        <v>51671</v>
      </c>
      <c r="G3795" s="14">
        <f t="shared" si="830"/>
        <v>-1.6783057104256649E-2</v>
      </c>
      <c r="H3795" s="15">
        <f t="shared" si="828"/>
        <v>9.0960113022786615E-4</v>
      </c>
      <c r="I3795" s="14">
        <f t="shared" si="832"/>
        <v>2.7645187978212027E-2</v>
      </c>
      <c r="J3795" s="17">
        <f t="shared" si="833"/>
        <v>1.5803271188632027E-2</v>
      </c>
      <c r="K3795" s="17">
        <f t="shared" si="834"/>
        <v>-1.7634313173641983E-3</v>
      </c>
      <c r="L3795" s="17">
        <f t="shared" si="835"/>
        <v>-1.501962578689245E-2</v>
      </c>
      <c r="M3795" s="17">
        <f t="shared" si="836"/>
        <v>1.9084980741095953E-2</v>
      </c>
      <c r="N3795" s="17">
        <f t="shared" si="837"/>
        <v>-2.7202960633727284E-2</v>
      </c>
      <c r="O3795" s="17">
        <f t="shared" si="839"/>
        <v>2.9290101284929002</v>
      </c>
      <c r="P3795" s="17">
        <f t="shared" si="840"/>
        <v>0.39684069571750813</v>
      </c>
      <c r="Q3795" s="16">
        <f t="shared" si="829"/>
        <v>1.2796129801756477E-3</v>
      </c>
      <c r="R3795" s="1">
        <f t="shared" si="827"/>
        <v>2.7645187978212027E-2</v>
      </c>
      <c r="S3795" s="12">
        <f t="shared" si="838"/>
        <v>6701.0871820483208</v>
      </c>
      <c r="T3795" s="12">
        <f t="shared" si="831"/>
        <v>2970.9636614535389</v>
      </c>
    </row>
    <row r="3796" spans="1:20" x14ac:dyDescent="0.25">
      <c r="A3796" s="1">
        <v>3796</v>
      </c>
      <c r="B3796" s="2">
        <v>42496</v>
      </c>
      <c r="C3796" s="1">
        <v>51671</v>
      </c>
      <c r="D3796" s="1">
        <v>52159</v>
      </c>
      <c r="E3796" s="1">
        <v>51204</v>
      </c>
      <c r="F3796" s="1">
        <v>51718</v>
      </c>
      <c r="G3796" s="14">
        <f t="shared" si="830"/>
        <v>9.0960113022786615E-4</v>
      </c>
      <c r="H3796" s="15">
        <f t="shared" si="828"/>
        <v>-1.407633705866429E-2</v>
      </c>
      <c r="I3796" s="14">
        <f t="shared" si="832"/>
        <v>2.095088333759243E-2</v>
      </c>
      <c r="J3796" s="17">
        <f t="shared" si="833"/>
        <v>1.544929104710638E-2</v>
      </c>
      <c r="K3796" s="17">
        <f t="shared" si="834"/>
        <v>-7.7585489833427164E-4</v>
      </c>
      <c r="L3796" s="17">
        <f t="shared" si="835"/>
        <v>1.6854560285621378E-3</v>
      </c>
      <c r="M3796" s="17">
        <f t="shared" si="836"/>
        <v>1.9084980741095953E-2</v>
      </c>
      <c r="N3796" s="17">
        <f t="shared" si="837"/>
        <v>-2.7202960633727284E-2</v>
      </c>
      <c r="O3796" s="17">
        <f t="shared" si="839"/>
        <v>2.9961207432552626</v>
      </c>
      <c r="P3796" s="17">
        <f t="shared" si="840"/>
        <v>0.40520606519160463</v>
      </c>
      <c r="Q3796" s="16">
        <f t="shared" si="829"/>
        <v>1.3065871173509312E-3</v>
      </c>
      <c r="R3796" s="1">
        <f t="shared" si="827"/>
        <v>2.095088333759243E-2</v>
      </c>
      <c r="S3796" s="12">
        <f t="shared" si="838"/>
        <v>6722.0380653859129</v>
      </c>
      <c r="T3796" s="12">
        <f t="shared" si="831"/>
        <v>2973.6660533578629</v>
      </c>
    </row>
    <row r="3797" spans="1:20" x14ac:dyDescent="0.25">
      <c r="A3797" s="1">
        <v>3797</v>
      </c>
      <c r="B3797" s="2">
        <v>42499</v>
      </c>
      <c r="C3797" s="1">
        <v>51717</v>
      </c>
      <c r="D3797" s="1">
        <v>51717</v>
      </c>
      <c r="E3797" s="1">
        <v>49908</v>
      </c>
      <c r="F3797" s="1">
        <v>50990</v>
      </c>
      <c r="G3797" s="14">
        <f t="shared" si="830"/>
        <v>-1.407633705866429E-2</v>
      </c>
      <c r="H3797" s="15">
        <f t="shared" si="828"/>
        <v>4.0811923906648451E-2</v>
      </c>
      <c r="I3797" s="14">
        <f t="shared" si="832"/>
        <v>4.4067475115383337E-2</v>
      </c>
      <c r="J3797" s="17">
        <f t="shared" si="833"/>
        <v>1.5099617786290657E-2</v>
      </c>
      <c r="K3797" s="17">
        <f t="shared" si="834"/>
        <v>-2.7534994151744503E-3</v>
      </c>
      <c r="L3797" s="17">
        <f t="shared" si="835"/>
        <v>-1.132283764348984E-2</v>
      </c>
      <c r="M3797" s="17">
        <f t="shared" si="836"/>
        <v>1.9084980741095953E-2</v>
      </c>
      <c r="N3797" s="17">
        <f t="shared" si="837"/>
        <v>-2.7202960633727284E-2</v>
      </c>
      <c r="O3797" s="17">
        <f t="shared" si="839"/>
        <v>3.065504175665247</v>
      </c>
      <c r="P3797" s="17">
        <f t="shared" si="840"/>
        <v>0.41366000154351573</v>
      </c>
      <c r="Q3797" s="16">
        <f t="shared" si="829"/>
        <v>1.3338468384587303E-3</v>
      </c>
      <c r="R3797" s="1">
        <f t="shared" si="827"/>
        <v>4.4067475115383337E-2</v>
      </c>
      <c r="S3797" s="12">
        <f t="shared" si="838"/>
        <v>6766.1055405012967</v>
      </c>
      <c r="T3797" s="12">
        <f t="shared" si="831"/>
        <v>2931.8077276908898</v>
      </c>
    </row>
    <row r="3798" spans="1:20" x14ac:dyDescent="0.25">
      <c r="A3798" s="1">
        <v>3798</v>
      </c>
      <c r="B3798" s="2">
        <v>42500</v>
      </c>
      <c r="C3798" s="1">
        <v>50994</v>
      </c>
      <c r="D3798" s="1">
        <v>53071</v>
      </c>
      <c r="E3798" s="1">
        <v>50994</v>
      </c>
      <c r="F3798" s="1">
        <v>53071</v>
      </c>
      <c r="G3798" s="14">
        <f t="shared" si="830"/>
        <v>4.0811923906648451E-2</v>
      </c>
      <c r="H3798" s="15">
        <f t="shared" si="828"/>
        <v>-5.784703510391731E-3</v>
      </c>
      <c r="I3798" s="14">
        <f t="shared" si="832"/>
        <v>-2.3734926055028027E-2</v>
      </c>
      <c r="J3798" s="17">
        <f t="shared" si="833"/>
        <v>1.8764923733070794E-2</v>
      </c>
      <c r="K3798" s="17">
        <f t="shared" si="834"/>
        <v>3.8562170616905552E-4</v>
      </c>
      <c r="L3798" s="17">
        <f t="shared" si="835"/>
        <v>4.0426302200479394E-2</v>
      </c>
      <c r="M3798" s="17">
        <f t="shared" si="836"/>
        <v>4.0426302200479394E-2</v>
      </c>
      <c r="N3798" s="17">
        <f t="shared" si="837"/>
        <v>-2.7202960633727284E-2</v>
      </c>
      <c r="O3798" s="17">
        <f t="shared" si="839"/>
        <v>3.6040254570829235</v>
      </c>
      <c r="P3798" s="17">
        <f t="shared" si="840"/>
        <v>0.47342231793297374</v>
      </c>
      <c r="Q3798" s="16">
        <f t="shared" si="829"/>
        <v>1.526550451275072E-3</v>
      </c>
      <c r="R3798" s="1">
        <f t="shared" si="827"/>
        <v>-2.3734926055028027E-2</v>
      </c>
      <c r="S3798" s="12">
        <f t="shared" si="838"/>
        <v>6742.3706144462685</v>
      </c>
      <c r="T3798" s="12">
        <f t="shared" si="831"/>
        <v>3051.4604415823342</v>
      </c>
    </row>
    <row r="3799" spans="1:20" x14ac:dyDescent="0.25">
      <c r="A3799" s="1">
        <v>3799</v>
      </c>
      <c r="B3799" s="2">
        <v>42501</v>
      </c>
      <c r="C3799" s="1">
        <v>53072</v>
      </c>
      <c r="D3799" s="1">
        <v>53976</v>
      </c>
      <c r="E3799" s="1">
        <v>52736</v>
      </c>
      <c r="F3799" s="1">
        <v>52764</v>
      </c>
      <c r="G3799" s="14">
        <f t="shared" si="830"/>
        <v>-5.784703510391731E-3</v>
      </c>
      <c r="H3799" s="15">
        <f t="shared" si="828"/>
        <v>9.0402547191266169E-3</v>
      </c>
      <c r="I3799" s="14">
        <f t="shared" si="832"/>
        <v>-1.7969526073321362E-2</v>
      </c>
      <c r="J3799" s="17">
        <f t="shared" si="833"/>
        <v>1.8344996438578016E-2</v>
      </c>
      <c r="K3799" s="17">
        <f t="shared" si="834"/>
        <v>-1.0284972329401842E-3</v>
      </c>
      <c r="L3799" s="17">
        <f t="shared" si="835"/>
        <v>-4.7562062774515468E-3</v>
      </c>
      <c r="M3799" s="17">
        <f t="shared" si="836"/>
        <v>4.0426302200479394E-2</v>
      </c>
      <c r="N3799" s="17">
        <f t="shared" si="837"/>
        <v>-2.7202960633727284E-2</v>
      </c>
      <c r="O3799" s="17">
        <f t="shared" si="839"/>
        <v>3.6865236284258907</v>
      </c>
      <c r="P3799" s="17">
        <f t="shared" si="840"/>
        <v>0.48177980871361853</v>
      </c>
      <c r="Q3799" s="16">
        <f t="shared" si="829"/>
        <v>1.5534991836002067E-3</v>
      </c>
      <c r="R3799" s="1">
        <f t="shared" ref="R3799:R3862" si="841">IF(AND(Q3799&gt;0.00125,Q3799&lt;0.0016),I3799,IF(OR(Q3799&lt;0.0012,Q3799&gt;0.00165),-I3799,0))</f>
        <v>-1.7969526073321362E-2</v>
      </c>
      <c r="S3799" s="12">
        <f t="shared" si="838"/>
        <v>6724.401088372947</v>
      </c>
      <c r="T3799" s="12">
        <f t="shared" si="831"/>
        <v>3033.8086476540911</v>
      </c>
    </row>
    <row r="3800" spans="1:20" x14ac:dyDescent="0.25">
      <c r="A3800" s="1">
        <v>3800</v>
      </c>
      <c r="B3800" s="2">
        <v>42502</v>
      </c>
      <c r="C3800" s="1">
        <v>52765</v>
      </c>
      <c r="D3800" s="1">
        <v>53703</v>
      </c>
      <c r="E3800" s="1">
        <v>52424</v>
      </c>
      <c r="F3800" s="1">
        <v>53241</v>
      </c>
      <c r="G3800" s="14">
        <f t="shared" si="830"/>
        <v>9.0402547191266169E-3</v>
      </c>
      <c r="H3800" s="15">
        <f t="shared" si="828"/>
        <v>-2.6990477263762913E-2</v>
      </c>
      <c r="I3800" s="14">
        <f t="shared" si="832"/>
        <v>-4.5618741663440043E-2</v>
      </c>
      <c r="J3800" s="17">
        <f t="shared" si="833"/>
        <v>1.852674327289271E-2</v>
      </c>
      <c r="K3800" s="17">
        <f t="shared" si="834"/>
        <v>-3.2775611587410047E-4</v>
      </c>
      <c r="L3800" s="17">
        <f t="shared" si="835"/>
        <v>9.3680108350007174E-3</v>
      </c>
      <c r="M3800" s="17">
        <f t="shared" si="836"/>
        <v>4.0426302200479394E-2</v>
      </c>
      <c r="N3800" s="17">
        <f t="shared" si="837"/>
        <v>-2.7202960633727284E-2</v>
      </c>
      <c r="O3800" s="17">
        <f t="shared" si="839"/>
        <v>3.6503589345439904</v>
      </c>
      <c r="P3800" s="17">
        <f t="shared" si="840"/>
        <v>0.47813940098441804</v>
      </c>
      <c r="Q3800" s="16">
        <f t="shared" si="829"/>
        <v>1.541760687438682E-3</v>
      </c>
      <c r="R3800" s="1">
        <f t="shared" si="841"/>
        <v>-4.5618741663440043E-2</v>
      </c>
      <c r="S3800" s="12">
        <f t="shared" si="838"/>
        <v>6678.7823467095068</v>
      </c>
      <c r="T3800" s="12">
        <f t="shared" si="831"/>
        <v>3061.235050597973</v>
      </c>
    </row>
    <row r="3801" spans="1:20" x14ac:dyDescent="0.25">
      <c r="A3801" s="1">
        <v>3801</v>
      </c>
      <c r="B3801" s="2">
        <v>42503</v>
      </c>
      <c r="C3801" s="1">
        <v>53236</v>
      </c>
      <c r="D3801" s="1">
        <v>53250</v>
      </c>
      <c r="E3801" s="1">
        <v>51366</v>
      </c>
      <c r="F3801" s="1">
        <v>51804</v>
      </c>
      <c r="G3801" s="14">
        <f t="shared" si="830"/>
        <v>-2.6990477263762913E-2</v>
      </c>
      <c r="H3801" s="15">
        <f t="shared" si="828"/>
        <v>-1.930352868506624E-5</v>
      </c>
      <c r="I3801" s="14">
        <f t="shared" si="832"/>
        <v>-2.4076837345643809E-2</v>
      </c>
      <c r="J3801" s="17">
        <f t="shared" si="833"/>
        <v>1.9513893610949254E-2</v>
      </c>
      <c r="K3801" s="17">
        <f t="shared" si="834"/>
        <v>-1.2283873256008955E-3</v>
      </c>
      <c r="L3801" s="17">
        <f t="shared" si="835"/>
        <v>-2.5762089938162019E-2</v>
      </c>
      <c r="M3801" s="17">
        <f t="shared" si="836"/>
        <v>4.0426302200479394E-2</v>
      </c>
      <c r="N3801" s="17">
        <f t="shared" si="837"/>
        <v>-2.7202960633727284E-2</v>
      </c>
      <c r="O3801" s="17">
        <f t="shared" si="839"/>
        <v>3.4656980396910568</v>
      </c>
      <c r="P3801" s="17">
        <f t="shared" si="840"/>
        <v>0.45897009822899676</v>
      </c>
      <c r="Q3801" s="16">
        <f t="shared" si="829"/>
        <v>1.4799492631279679E-3</v>
      </c>
      <c r="R3801" s="1">
        <f t="shared" si="841"/>
        <v>-2.4076837345643809E-2</v>
      </c>
      <c r="S3801" s="12">
        <f t="shared" si="838"/>
        <v>6654.7055093638628</v>
      </c>
      <c r="T3801" s="12">
        <f t="shared" si="831"/>
        <v>2978.6108555657743</v>
      </c>
    </row>
    <row r="3802" spans="1:20" x14ac:dyDescent="0.25">
      <c r="A3802" s="1">
        <v>3802</v>
      </c>
      <c r="B3802" s="2">
        <v>42506</v>
      </c>
      <c r="C3802" s="1">
        <v>51803</v>
      </c>
      <c r="D3802" s="1">
        <v>52305</v>
      </c>
      <c r="E3802" s="1">
        <v>51585</v>
      </c>
      <c r="F3802" s="1">
        <v>51803</v>
      </c>
      <c r="G3802" s="14">
        <f t="shared" si="830"/>
        <v>-1.930352868506624E-5</v>
      </c>
      <c r="H3802" s="15">
        <f t="shared" si="828"/>
        <v>-1.8608960870992064E-2</v>
      </c>
      <c r="I3802" s="14">
        <f t="shared" si="832"/>
        <v>-3.2542166545094453E-2</v>
      </c>
      <c r="J3802" s="17">
        <f t="shared" si="833"/>
        <v>1.8827689450013532E-2</v>
      </c>
      <c r="K3802" s="17">
        <f t="shared" si="834"/>
        <v>8.8336911318953598E-5</v>
      </c>
      <c r="L3802" s="17">
        <f t="shared" si="835"/>
        <v>-1.0764044000401984E-4</v>
      </c>
      <c r="M3802" s="17">
        <f t="shared" si="836"/>
        <v>4.0426302200479394E-2</v>
      </c>
      <c r="N3802" s="17">
        <f t="shared" si="837"/>
        <v>-2.7202960633727284E-2</v>
      </c>
      <c r="O3802" s="17">
        <f t="shared" si="839"/>
        <v>3.5920107463934223</v>
      </c>
      <c r="P3802" s="17">
        <f t="shared" si="840"/>
        <v>0.47218923108318317</v>
      </c>
      <c r="Q3802" s="16">
        <f t="shared" si="829"/>
        <v>1.5225743622405967E-3</v>
      </c>
      <c r="R3802" s="1">
        <f t="shared" si="841"/>
        <v>-3.2542166545094453E-2</v>
      </c>
      <c r="S3802" s="12">
        <f t="shared" si="838"/>
        <v>6622.1633428187688</v>
      </c>
      <c r="T3802" s="12">
        <f t="shared" si="831"/>
        <v>2978.5533578656823</v>
      </c>
    </row>
    <row r="3803" spans="1:20" x14ac:dyDescent="0.25">
      <c r="A3803" s="1">
        <v>3803</v>
      </c>
      <c r="B3803" s="2">
        <v>42507</v>
      </c>
      <c r="C3803" s="1">
        <v>51795</v>
      </c>
      <c r="D3803" s="1">
        <v>51946</v>
      </c>
      <c r="E3803" s="1">
        <v>50689</v>
      </c>
      <c r="F3803" s="1">
        <v>50839</v>
      </c>
      <c r="G3803" s="14">
        <f t="shared" si="830"/>
        <v>-1.8608960870992064E-2</v>
      </c>
      <c r="H3803" s="15">
        <f t="shared" si="828"/>
        <v>-5.4485729459666787E-3</v>
      </c>
      <c r="I3803" s="14">
        <f t="shared" si="832"/>
        <v>-2.2111451540098859E-2</v>
      </c>
      <c r="J3803" s="17">
        <f t="shared" si="833"/>
        <v>1.8212532112362921E-2</v>
      </c>
      <c r="K3803" s="17">
        <f t="shared" si="834"/>
        <v>-2.7218104395884419E-3</v>
      </c>
      <c r="L3803" s="17">
        <f t="shared" si="835"/>
        <v>-1.5887150431403624E-2</v>
      </c>
      <c r="M3803" s="17">
        <f t="shared" si="836"/>
        <v>4.0426302200479394E-2</v>
      </c>
      <c r="N3803" s="17">
        <f t="shared" si="837"/>
        <v>-2.7202960633727284E-2</v>
      </c>
      <c r="O3803" s="17">
        <f t="shared" si="839"/>
        <v>3.7133366418774347</v>
      </c>
      <c r="P3803" s="17">
        <f t="shared" si="840"/>
        <v>0.48445587762257575</v>
      </c>
      <c r="Q3803" s="16">
        <f t="shared" si="829"/>
        <v>1.5621281688547426E-3</v>
      </c>
      <c r="R3803" s="1">
        <f t="shared" si="841"/>
        <v>-2.2111451540098859E-2</v>
      </c>
      <c r="S3803" s="12">
        <f t="shared" si="838"/>
        <v>6600.0518912786702</v>
      </c>
      <c r="T3803" s="12">
        <f t="shared" si="831"/>
        <v>2923.125574976998</v>
      </c>
    </row>
    <row r="3804" spans="1:20" x14ac:dyDescent="0.25">
      <c r="A3804" s="1">
        <v>3804</v>
      </c>
      <c r="B3804" s="2">
        <v>42508</v>
      </c>
      <c r="C3804" s="1">
        <v>50836</v>
      </c>
      <c r="D3804" s="1">
        <v>51373</v>
      </c>
      <c r="E3804" s="1">
        <v>50301</v>
      </c>
      <c r="F3804" s="1">
        <v>50562</v>
      </c>
      <c r="G3804" s="14">
        <f t="shared" si="830"/>
        <v>-5.4485729459666787E-3</v>
      </c>
      <c r="H3804" s="15">
        <f t="shared" si="828"/>
        <v>-8.4846327281357103E-3</v>
      </c>
      <c r="I3804" s="14">
        <f t="shared" si="832"/>
        <v>-2.4566665574000668E-2</v>
      </c>
      <c r="J3804" s="17">
        <f t="shared" si="833"/>
        <v>1.6351037975427418E-2</v>
      </c>
      <c r="K3804" s="17">
        <f t="shared" si="834"/>
        <v>-4.8370219607794711E-3</v>
      </c>
      <c r="L3804" s="17">
        <f t="shared" si="835"/>
        <v>-6.1155098518720762E-4</v>
      </c>
      <c r="M3804" s="17">
        <f t="shared" si="836"/>
        <v>4.0426302200479394E-2</v>
      </c>
      <c r="N3804" s="17">
        <f t="shared" si="837"/>
        <v>-2.7202960633727284E-2</v>
      </c>
      <c r="O3804" s="17">
        <f t="shared" si="839"/>
        <v>4.1360837725311947</v>
      </c>
      <c r="P3804" s="17">
        <f t="shared" si="840"/>
        <v>0.52426996770725154</v>
      </c>
      <c r="Q3804" s="16">
        <f t="shared" si="829"/>
        <v>1.6905087180676191E-3</v>
      </c>
      <c r="R3804" s="1">
        <f t="shared" si="841"/>
        <v>2.4566665574000668E-2</v>
      </c>
      <c r="S3804" s="12">
        <f t="shared" si="838"/>
        <v>6624.6185568526707</v>
      </c>
      <c r="T3804" s="12">
        <f t="shared" si="831"/>
        <v>2907.198712051515</v>
      </c>
    </row>
    <row r="3805" spans="1:20" x14ac:dyDescent="0.25">
      <c r="A3805" s="1">
        <v>3805</v>
      </c>
      <c r="B3805" s="2">
        <v>42509</v>
      </c>
      <c r="C3805" s="1">
        <v>50556</v>
      </c>
      <c r="D3805" s="1">
        <v>50556</v>
      </c>
      <c r="E3805" s="1">
        <v>49588</v>
      </c>
      <c r="F3805" s="1">
        <v>50133</v>
      </c>
      <c r="G3805" s="14">
        <f t="shared" si="830"/>
        <v>-8.4846327281357103E-3</v>
      </c>
      <c r="H3805" s="15">
        <f t="shared" si="828"/>
        <v>-8.1782458659964696E-3</v>
      </c>
      <c r="I3805" s="14">
        <f t="shared" si="832"/>
        <v>-1.577795824622974E-2</v>
      </c>
      <c r="J3805" s="17">
        <f t="shared" si="833"/>
        <v>1.6368786352716241E-2</v>
      </c>
      <c r="K3805" s="17">
        <f t="shared" si="834"/>
        <v>-5.1995240371691823E-3</v>
      </c>
      <c r="L3805" s="17">
        <f t="shared" si="835"/>
        <v>-3.285108690966528E-3</v>
      </c>
      <c r="M3805" s="17">
        <f t="shared" si="836"/>
        <v>4.0426302200479394E-2</v>
      </c>
      <c r="N3805" s="17">
        <f t="shared" si="837"/>
        <v>-2.7202960633727284E-2</v>
      </c>
      <c r="O3805" s="17">
        <f t="shared" si="839"/>
        <v>4.1315990921333183</v>
      </c>
      <c r="P3805" s="17">
        <f t="shared" si="840"/>
        <v>0.5238693584172075</v>
      </c>
      <c r="Q3805" s="16">
        <f t="shared" si="829"/>
        <v>1.689216953253548E-3</v>
      </c>
      <c r="R3805" s="1">
        <f t="shared" si="841"/>
        <v>1.577795824622974E-2</v>
      </c>
      <c r="S3805" s="12">
        <f t="shared" si="838"/>
        <v>6640.3965150989006</v>
      </c>
      <c r="T3805" s="12">
        <f t="shared" si="831"/>
        <v>2882.5321987120487</v>
      </c>
    </row>
    <row r="3806" spans="1:20" x14ac:dyDescent="0.25">
      <c r="A3806" s="1">
        <v>3806</v>
      </c>
      <c r="B3806" s="2">
        <v>42510</v>
      </c>
      <c r="C3806" s="1">
        <v>50133</v>
      </c>
      <c r="D3806" s="1">
        <v>50822</v>
      </c>
      <c r="E3806" s="1">
        <v>49723</v>
      </c>
      <c r="F3806" s="1">
        <v>49723</v>
      </c>
      <c r="G3806" s="14">
        <f t="shared" si="830"/>
        <v>-8.1782458659964696E-3</v>
      </c>
      <c r="H3806" s="15">
        <f t="shared" si="828"/>
        <v>-7.9037869798684879E-3</v>
      </c>
      <c r="I3806" s="14">
        <f t="shared" si="832"/>
        <v>-4.8030764495411438E-3</v>
      </c>
      <c r="J3806" s="17">
        <f t="shared" si="833"/>
        <v>1.6377646461579073E-2</v>
      </c>
      <c r="K3806" s="17">
        <f t="shared" si="834"/>
        <v>-5.2525226249263406E-3</v>
      </c>
      <c r="L3806" s="17">
        <f t="shared" si="835"/>
        <v>-2.925723241070129E-3</v>
      </c>
      <c r="M3806" s="17">
        <f t="shared" si="836"/>
        <v>4.0426302200479394E-2</v>
      </c>
      <c r="N3806" s="17">
        <f t="shared" si="837"/>
        <v>-2.7202960633727284E-2</v>
      </c>
      <c r="O3806" s="17">
        <f t="shared" si="839"/>
        <v>4.1293639469419894</v>
      </c>
      <c r="P3806" s="17">
        <f t="shared" si="840"/>
        <v>0.52366953409170036</v>
      </c>
      <c r="Q3806" s="16">
        <f t="shared" si="829"/>
        <v>1.6885726196369782E-3</v>
      </c>
      <c r="R3806" s="1">
        <f t="shared" si="841"/>
        <v>4.8030764495411438E-3</v>
      </c>
      <c r="S3806" s="12">
        <f t="shared" si="838"/>
        <v>6645.1995915484422</v>
      </c>
      <c r="T3806" s="12">
        <f t="shared" si="831"/>
        <v>2858.9581416743304</v>
      </c>
    </row>
    <row r="3807" spans="1:20" x14ac:dyDescent="0.25">
      <c r="A3807" s="1">
        <v>3807</v>
      </c>
      <c r="B3807" s="2">
        <v>42513</v>
      </c>
      <c r="C3807" s="1">
        <v>49709</v>
      </c>
      <c r="D3807" s="1">
        <v>49709</v>
      </c>
      <c r="E3807" s="1">
        <v>48695</v>
      </c>
      <c r="F3807" s="1">
        <v>49330</v>
      </c>
      <c r="G3807" s="14">
        <f t="shared" si="830"/>
        <v>-7.9037869798684879E-3</v>
      </c>
      <c r="H3807" s="15">
        <f t="shared" si="828"/>
        <v>3.0407459963521788E-4</v>
      </c>
      <c r="I3807" s="14">
        <f t="shared" si="832"/>
        <v>-5.6295604718350489E-3</v>
      </c>
      <c r="J3807" s="17">
        <f t="shared" si="833"/>
        <v>1.6389421649318951E-2</v>
      </c>
      <c r="K3807" s="17">
        <f t="shared" si="834"/>
        <v>-5.3478662590290774E-3</v>
      </c>
      <c r="L3807" s="17">
        <f t="shared" si="835"/>
        <v>-2.5559207208394105E-3</v>
      </c>
      <c r="M3807" s="17">
        <f t="shared" si="836"/>
        <v>4.0426302200479394E-2</v>
      </c>
      <c r="N3807" s="17">
        <f t="shared" si="837"/>
        <v>-2.7202960633727284E-2</v>
      </c>
      <c r="O3807" s="17">
        <f t="shared" si="839"/>
        <v>4.1263971530695809</v>
      </c>
      <c r="P3807" s="17">
        <f t="shared" si="840"/>
        <v>0.52340413247768158</v>
      </c>
      <c r="Q3807" s="16">
        <f t="shared" si="829"/>
        <v>1.6877168320276858E-3</v>
      </c>
      <c r="R3807" s="1">
        <f t="shared" si="841"/>
        <v>5.6295604718350489E-3</v>
      </c>
      <c r="S3807" s="12">
        <f t="shared" si="838"/>
        <v>6650.8291520202774</v>
      </c>
      <c r="T3807" s="12">
        <f t="shared" si="831"/>
        <v>2836.361545538176</v>
      </c>
    </row>
    <row r="3808" spans="1:20" x14ac:dyDescent="0.25">
      <c r="A3808" s="1">
        <v>3808</v>
      </c>
      <c r="B3808" s="2">
        <v>42514</v>
      </c>
      <c r="C3808" s="1">
        <v>49330</v>
      </c>
      <c r="D3808" s="1">
        <v>50002</v>
      </c>
      <c r="E3808" s="1">
        <v>49153</v>
      </c>
      <c r="F3808" s="1">
        <v>49345</v>
      </c>
      <c r="G3808" s="14">
        <f t="shared" si="830"/>
        <v>3.0407459963521788E-4</v>
      </c>
      <c r="H3808" s="15">
        <f t="shared" si="828"/>
        <v>2.7966359306921262E-3</v>
      </c>
      <c r="I3808" s="14">
        <f t="shared" si="832"/>
        <v>-7.7072992169514576E-3</v>
      </c>
      <c r="J3808" s="17">
        <f t="shared" si="833"/>
        <v>1.5567013367979221E-2</v>
      </c>
      <c r="K3808" s="17">
        <f t="shared" si="834"/>
        <v>-3.7070427352551799E-3</v>
      </c>
      <c r="L3808" s="17">
        <f t="shared" si="835"/>
        <v>4.0111173348903982E-3</v>
      </c>
      <c r="M3808" s="17">
        <f t="shared" si="836"/>
        <v>4.0426302200479394E-2</v>
      </c>
      <c r="N3808" s="17">
        <f t="shared" si="837"/>
        <v>-2.5762089938162019E-2</v>
      </c>
      <c r="O3808" s="17">
        <f t="shared" si="839"/>
        <v>4.2518362754662062</v>
      </c>
      <c r="P3808" s="17">
        <f t="shared" si="840"/>
        <v>0.53446237955621667</v>
      </c>
      <c r="Q3808" s="16">
        <f t="shared" si="829"/>
        <v>1.7233741541027279E-3</v>
      </c>
      <c r="R3808" s="1">
        <f t="shared" si="841"/>
        <v>7.7072992169514576E-3</v>
      </c>
      <c r="S3808" s="12">
        <f t="shared" si="838"/>
        <v>6658.5364512372289</v>
      </c>
      <c r="T3808" s="12">
        <f t="shared" si="831"/>
        <v>2837.224011039556</v>
      </c>
    </row>
    <row r="3809" spans="1:20" x14ac:dyDescent="0.25">
      <c r="A3809" s="1">
        <v>3809</v>
      </c>
      <c r="B3809" s="2">
        <v>42515</v>
      </c>
      <c r="C3809" s="1">
        <v>49347</v>
      </c>
      <c r="D3809" s="1">
        <v>50357</v>
      </c>
      <c r="E3809" s="1">
        <v>49347</v>
      </c>
      <c r="F3809" s="1">
        <v>49483</v>
      </c>
      <c r="G3809" s="14">
        <f t="shared" si="830"/>
        <v>2.7966359306921262E-3</v>
      </c>
      <c r="H3809" s="15">
        <f t="shared" si="828"/>
        <v>-8.730271002162393E-3</v>
      </c>
      <c r="I3809" s="14">
        <f t="shared" si="832"/>
        <v>-2.0552133824222274E-2</v>
      </c>
      <c r="J3809" s="17">
        <f t="shared" si="833"/>
        <v>1.5463492739421533E-2</v>
      </c>
      <c r="K3809" s="17">
        <f t="shared" si="834"/>
        <v>-3.8943725046926519E-3</v>
      </c>
      <c r="L3809" s="17">
        <f t="shared" si="835"/>
        <v>6.6910084353847786E-3</v>
      </c>
      <c r="M3809" s="17">
        <f t="shared" si="836"/>
        <v>4.0426302200479394E-2</v>
      </c>
      <c r="N3809" s="17">
        <f t="shared" si="837"/>
        <v>-2.5762089938162019E-2</v>
      </c>
      <c r="O3809" s="17">
        <f t="shared" si="839"/>
        <v>4.280300269414905</v>
      </c>
      <c r="P3809" s="17">
        <f t="shared" si="840"/>
        <v>0.53692622202734863</v>
      </c>
      <c r="Q3809" s="16">
        <f t="shared" si="829"/>
        <v>1.7313188151246227E-3</v>
      </c>
      <c r="R3809" s="1">
        <f t="shared" si="841"/>
        <v>2.0552133824222274E-2</v>
      </c>
      <c r="S3809" s="12">
        <f t="shared" si="838"/>
        <v>6679.0885850614513</v>
      </c>
      <c r="T3809" s="12">
        <f t="shared" si="831"/>
        <v>2845.1586936522517</v>
      </c>
    </row>
    <row r="3810" spans="1:20" x14ac:dyDescent="0.25">
      <c r="A3810" s="1">
        <v>3810</v>
      </c>
      <c r="B3810" s="2">
        <v>42517</v>
      </c>
      <c r="C3810" s="1">
        <v>49481</v>
      </c>
      <c r="D3810" s="1">
        <v>49805</v>
      </c>
      <c r="E3810" s="1">
        <v>48869</v>
      </c>
      <c r="F3810" s="1">
        <v>49051</v>
      </c>
      <c r="G3810" s="14">
        <f t="shared" si="830"/>
        <v>-8.730271002162393E-3</v>
      </c>
      <c r="H3810" s="15">
        <f t="shared" si="828"/>
        <v>-1.7736641454811908E-3</v>
      </c>
      <c r="I3810" s="14">
        <f t="shared" si="832"/>
        <v>-6.6078013514792033E-4</v>
      </c>
      <c r="J3810" s="17">
        <f t="shared" si="833"/>
        <v>1.5120041274037535E-2</v>
      </c>
      <c r="K3810" s="17">
        <f t="shared" si="834"/>
        <v>-3.3575200978863684E-3</v>
      </c>
      <c r="L3810" s="17">
        <f t="shared" si="835"/>
        <v>-5.3727509042760246E-3</v>
      </c>
      <c r="M3810" s="17">
        <f t="shared" si="836"/>
        <v>4.0426302200479394E-2</v>
      </c>
      <c r="N3810" s="17">
        <f t="shared" si="837"/>
        <v>-2.5762089938162019E-2</v>
      </c>
      <c r="O3810" s="17">
        <f t="shared" si="839"/>
        <v>4.3775272129906693</v>
      </c>
      <c r="P3810" s="17">
        <f t="shared" si="840"/>
        <v>0.54522032166074064</v>
      </c>
      <c r="Q3810" s="16">
        <f t="shared" si="829"/>
        <v>1.7580631426703881E-3</v>
      </c>
      <c r="R3810" s="1">
        <f t="shared" si="841"/>
        <v>6.6078013514792033E-4</v>
      </c>
      <c r="S3810" s="12">
        <f t="shared" si="838"/>
        <v>6679.7493651965997</v>
      </c>
      <c r="T3810" s="12">
        <f t="shared" si="831"/>
        <v>2820.3196872125091</v>
      </c>
    </row>
    <row r="3811" spans="1:20" x14ac:dyDescent="0.25">
      <c r="A3811" s="1">
        <v>3811</v>
      </c>
      <c r="B3811" s="2">
        <v>42520</v>
      </c>
      <c r="C3811" s="1">
        <v>49051</v>
      </c>
      <c r="D3811" s="1">
        <v>49203</v>
      </c>
      <c r="E3811" s="1">
        <v>48799</v>
      </c>
      <c r="F3811" s="1">
        <v>48964</v>
      </c>
      <c r="G3811" s="14">
        <f t="shared" si="830"/>
        <v>-1.7736641454811908E-3</v>
      </c>
      <c r="H3811" s="15">
        <f t="shared" si="828"/>
        <v>-1.004819867657869E-2</v>
      </c>
      <c r="I3811" s="14">
        <f t="shared" si="832"/>
        <v>1.8944887764439255E-2</v>
      </c>
      <c r="J3811" s="17">
        <f t="shared" si="833"/>
        <v>1.5081775557969685E-2</v>
      </c>
      <c r="K3811" s="17">
        <f t="shared" si="834"/>
        <v>-3.5364044496003057E-3</v>
      </c>
      <c r="L3811" s="17">
        <f t="shared" si="835"/>
        <v>1.7627403041191149E-3</v>
      </c>
      <c r="M3811" s="17">
        <f t="shared" si="836"/>
        <v>4.0426302200479394E-2</v>
      </c>
      <c r="N3811" s="17">
        <f t="shared" si="837"/>
        <v>-2.5762089938162019E-2</v>
      </c>
      <c r="O3811" s="17">
        <f t="shared" si="839"/>
        <v>4.3886339432803316</v>
      </c>
      <c r="P3811" s="17">
        <f t="shared" si="840"/>
        <v>0.54615605109861642</v>
      </c>
      <c r="Q3811" s="16">
        <f t="shared" si="829"/>
        <v>1.7610804026126263E-3</v>
      </c>
      <c r="R3811" s="1">
        <f t="shared" si="841"/>
        <v>-1.8944887764439255E-2</v>
      </c>
      <c r="S3811" s="12">
        <f t="shared" si="838"/>
        <v>6660.8044774321606</v>
      </c>
      <c r="T3811" s="12">
        <f t="shared" si="831"/>
        <v>2815.3173873045057</v>
      </c>
    </row>
    <row r="3812" spans="1:20" x14ac:dyDescent="0.25">
      <c r="A3812" s="1">
        <v>3812</v>
      </c>
      <c r="B3812" s="2">
        <v>42521</v>
      </c>
      <c r="C3812" s="1">
        <v>48963</v>
      </c>
      <c r="D3812" s="1">
        <v>49269</v>
      </c>
      <c r="E3812" s="1">
        <v>48292</v>
      </c>
      <c r="F3812" s="1">
        <v>48472</v>
      </c>
      <c r="G3812" s="14">
        <f t="shared" si="830"/>
        <v>-1.004819867657869E-2</v>
      </c>
      <c r="H3812" s="15">
        <f t="shared" si="828"/>
        <v>1.1161082686911961E-2</v>
      </c>
      <c r="I3812" s="14">
        <f t="shared" si="832"/>
        <v>4.3666247785656864E-2</v>
      </c>
      <c r="J3812" s="17">
        <f t="shared" si="833"/>
        <v>1.4915645941178092E-2</v>
      </c>
      <c r="K3812" s="17">
        <f t="shared" si="834"/>
        <v>-3.2678618907945991E-3</v>
      </c>
      <c r="L3812" s="17">
        <f t="shared" si="835"/>
        <v>-6.7803367857840911E-3</v>
      </c>
      <c r="M3812" s="17">
        <f t="shared" si="836"/>
        <v>4.0426302200479394E-2</v>
      </c>
      <c r="N3812" s="17">
        <f t="shared" si="837"/>
        <v>-2.5762089938162019E-2</v>
      </c>
      <c r="O3812" s="17">
        <f t="shared" si="839"/>
        <v>4.4375142987212541</v>
      </c>
      <c r="P3812" s="17">
        <f t="shared" si="840"/>
        <v>0.55024621642423721</v>
      </c>
      <c r="Q3812" s="16">
        <f t="shared" si="829"/>
        <v>1.7742691423215558E-3</v>
      </c>
      <c r="R3812" s="1">
        <f t="shared" si="841"/>
        <v>-4.3666247785656864E-2</v>
      </c>
      <c r="S3812" s="12">
        <f t="shared" si="838"/>
        <v>6617.1382296465035</v>
      </c>
      <c r="T3812" s="12">
        <f t="shared" si="831"/>
        <v>2787.0285188592434</v>
      </c>
    </row>
    <row r="3813" spans="1:20" x14ac:dyDescent="0.25">
      <c r="A3813" s="1">
        <v>3813</v>
      </c>
      <c r="B3813" s="2">
        <v>42522</v>
      </c>
      <c r="C3813" s="1">
        <v>48468</v>
      </c>
      <c r="D3813" s="1">
        <v>49057</v>
      </c>
      <c r="E3813" s="1">
        <v>48200</v>
      </c>
      <c r="F3813" s="1">
        <v>49013</v>
      </c>
      <c r="G3813" s="14">
        <f t="shared" si="830"/>
        <v>1.1161082686911961E-2</v>
      </c>
      <c r="H3813" s="15">
        <f t="shared" si="828"/>
        <v>1.7832003754105985E-2</v>
      </c>
      <c r="I3813" s="14">
        <f t="shared" si="832"/>
        <v>2.8810900099436321E-2</v>
      </c>
      <c r="J3813" s="17">
        <f t="shared" si="833"/>
        <v>9.7145926579492933E-3</v>
      </c>
      <c r="K3813" s="17">
        <f t="shared" si="834"/>
        <v>-5.2445846387770313E-3</v>
      </c>
      <c r="L3813" s="17">
        <f t="shared" si="835"/>
        <v>1.6405667325688992E-2</v>
      </c>
      <c r="M3813" s="17">
        <f t="shared" si="836"/>
        <v>1.6405667325688992E-2</v>
      </c>
      <c r="N3813" s="17">
        <f t="shared" si="837"/>
        <v>-2.5762089938162019E-2</v>
      </c>
      <c r="O3813" s="17">
        <f t="shared" si="839"/>
        <v>4.3406613893734205</v>
      </c>
      <c r="P3813" s="17">
        <f t="shared" si="840"/>
        <v>0.54209731037071851</v>
      </c>
      <c r="Q3813" s="16">
        <f t="shared" si="829"/>
        <v>1.7479929915314733E-3</v>
      </c>
      <c r="R3813" s="1">
        <f t="shared" si="841"/>
        <v>-2.8810900099436321E-2</v>
      </c>
      <c r="S3813" s="12">
        <f t="shared" si="838"/>
        <v>6588.3273295470672</v>
      </c>
      <c r="T3813" s="12">
        <f t="shared" si="831"/>
        <v>2818.1347746090132</v>
      </c>
    </row>
    <row r="3814" spans="1:20" x14ac:dyDescent="0.25">
      <c r="A3814" s="1">
        <v>3814</v>
      </c>
      <c r="B3814" s="2">
        <v>42523</v>
      </c>
      <c r="C3814" s="1">
        <v>49008</v>
      </c>
      <c r="D3814" s="1">
        <v>49906</v>
      </c>
      <c r="E3814" s="1">
        <v>48781</v>
      </c>
      <c r="F3814" s="1">
        <v>49887</v>
      </c>
      <c r="G3814" s="14">
        <f t="shared" si="830"/>
        <v>1.7832003754105985E-2</v>
      </c>
      <c r="H3814" s="15">
        <f t="shared" si="828"/>
        <v>1.4673161344638919E-2</v>
      </c>
      <c r="I3814" s="14">
        <f t="shared" si="832"/>
        <v>1.2089302436700811E-2</v>
      </c>
      <c r="J3814" s="17">
        <f t="shared" si="833"/>
        <v>1.1390096867547522E-2</v>
      </c>
      <c r="K3814" s="17">
        <f t="shared" si="834"/>
        <v>-3.6701374878105172E-3</v>
      </c>
      <c r="L3814" s="17">
        <f t="shared" si="835"/>
        <v>2.1502141241916503E-2</v>
      </c>
      <c r="M3814" s="17">
        <f t="shared" si="836"/>
        <v>2.1502141241916503E-2</v>
      </c>
      <c r="N3814" s="17">
        <f t="shared" si="837"/>
        <v>-2.5762089938162019E-2</v>
      </c>
      <c r="O3814" s="17">
        <f t="shared" si="839"/>
        <v>4.1495899226935462</v>
      </c>
      <c r="P3814" s="17">
        <f t="shared" si="840"/>
        <v>0.52547383167868689</v>
      </c>
      <c r="Q3814" s="16">
        <f t="shared" si="829"/>
        <v>1.6943905779192889E-3</v>
      </c>
      <c r="R3814" s="1">
        <f t="shared" si="841"/>
        <v>-1.2089302436700811E-2</v>
      </c>
      <c r="S3814" s="12">
        <f t="shared" si="838"/>
        <v>6576.2380271103666</v>
      </c>
      <c r="T3814" s="12">
        <f t="shared" si="831"/>
        <v>2868.3877644894178</v>
      </c>
    </row>
    <row r="3815" spans="1:20" x14ac:dyDescent="0.25">
      <c r="A3815" s="1">
        <v>3815</v>
      </c>
      <c r="B3815" s="2">
        <v>42524</v>
      </c>
      <c r="C3815" s="1">
        <v>49888</v>
      </c>
      <c r="D3815" s="1">
        <v>50634</v>
      </c>
      <c r="E3815" s="1">
        <v>49888</v>
      </c>
      <c r="F3815" s="1">
        <v>50619</v>
      </c>
      <c r="G3815" s="14">
        <f t="shared" si="830"/>
        <v>1.4673161344638919E-2</v>
      </c>
      <c r="H3815" s="15">
        <f t="shared" si="828"/>
        <v>-3.694264999308583E-3</v>
      </c>
      <c r="I3815" s="14">
        <f t="shared" si="832"/>
        <v>2.0015570659483783E-2</v>
      </c>
      <c r="J3815" s="17">
        <f t="shared" si="833"/>
        <v>1.1919634240538988E-2</v>
      </c>
      <c r="K3815" s="17">
        <f t="shared" si="834"/>
        <v>-3.2946103794430303E-3</v>
      </c>
      <c r="L3815" s="17">
        <f t="shared" si="835"/>
        <v>1.7967771724081948E-2</v>
      </c>
      <c r="M3815" s="17">
        <f t="shared" si="836"/>
        <v>2.1502141241916503E-2</v>
      </c>
      <c r="N3815" s="17">
        <f t="shared" si="837"/>
        <v>-2.5762089938162019E-2</v>
      </c>
      <c r="O3815" s="17">
        <f t="shared" si="839"/>
        <v>3.9652417369764281</v>
      </c>
      <c r="P3815" s="17">
        <f t="shared" si="840"/>
        <v>0.50869323632894703</v>
      </c>
      <c r="Q3815" s="16">
        <f t="shared" si="829"/>
        <v>1.6402815415822302E-3</v>
      </c>
      <c r="R3815" s="1">
        <f t="shared" si="841"/>
        <v>0</v>
      </c>
      <c r="S3815" s="12">
        <f t="shared" si="838"/>
        <v>6576.2380271103666</v>
      </c>
      <c r="T3815" s="12">
        <f t="shared" si="831"/>
        <v>2910.4760809567592</v>
      </c>
    </row>
    <row r="3816" spans="1:20" x14ac:dyDescent="0.25">
      <c r="A3816" s="1">
        <v>3816</v>
      </c>
      <c r="B3816" s="2">
        <v>42527</v>
      </c>
      <c r="C3816" s="1">
        <v>50627</v>
      </c>
      <c r="D3816" s="1">
        <v>50924</v>
      </c>
      <c r="E3816" s="1">
        <v>50097</v>
      </c>
      <c r="F3816" s="1">
        <v>50432</v>
      </c>
      <c r="G3816" s="14">
        <f t="shared" si="830"/>
        <v>-3.694264999308583E-3</v>
      </c>
      <c r="H3816" s="15">
        <f t="shared" si="828"/>
        <v>1.110406091370475E-3</v>
      </c>
      <c r="I3816" s="14">
        <f t="shared" si="832"/>
        <v>1.3812297453520084E-2</v>
      </c>
      <c r="J3816" s="17">
        <f t="shared" si="833"/>
        <v>9.9698554295995449E-3</v>
      </c>
      <c r="K3816" s="17">
        <f t="shared" si="834"/>
        <v>-1.7415295618127416E-3</v>
      </c>
      <c r="L3816" s="17">
        <f t="shared" si="835"/>
        <v>-1.9527354374958414E-3</v>
      </c>
      <c r="M3816" s="17">
        <f t="shared" si="836"/>
        <v>2.1502141241916503E-2</v>
      </c>
      <c r="N3816" s="17">
        <f t="shared" si="837"/>
        <v>-1.5887150431403624E-2</v>
      </c>
      <c r="O3816" s="17">
        <f t="shared" si="839"/>
        <v>3.7502340868770179</v>
      </c>
      <c r="P3816" s="17">
        <f t="shared" si="840"/>
        <v>0.48810700062476059</v>
      </c>
      <c r="Q3816" s="16">
        <f t="shared" si="829"/>
        <v>1.5739012164182398E-3</v>
      </c>
      <c r="R3816" s="1">
        <f t="shared" si="841"/>
        <v>1.3812297453520084E-2</v>
      </c>
      <c r="S3816" s="12">
        <f t="shared" si="838"/>
        <v>6590.0503245638865</v>
      </c>
      <c r="T3816" s="12">
        <f t="shared" si="831"/>
        <v>2899.724011039556</v>
      </c>
    </row>
    <row r="3817" spans="1:20" x14ac:dyDescent="0.25">
      <c r="A3817" s="1">
        <v>3817</v>
      </c>
      <c r="B3817" s="2">
        <v>42528</v>
      </c>
      <c r="C3817" s="1">
        <v>50432</v>
      </c>
      <c r="D3817" s="1">
        <v>50641</v>
      </c>
      <c r="E3817" s="1">
        <v>50005</v>
      </c>
      <c r="F3817" s="1">
        <v>50488</v>
      </c>
      <c r="G3817" s="14">
        <f t="shared" si="830"/>
        <v>1.110406091370475E-3</v>
      </c>
      <c r="H3817" s="15">
        <f t="shared" si="828"/>
        <v>2.2599429567421891E-2</v>
      </c>
      <c r="I3817" s="14">
        <f t="shared" si="832"/>
        <v>-2.0476245497664913E-2</v>
      </c>
      <c r="J3817" s="17">
        <f t="shared" si="833"/>
        <v>9.9880451167476871E-3</v>
      </c>
      <c r="K3817" s="17">
        <f t="shared" si="834"/>
        <v>-1.6662155871423722E-3</v>
      </c>
      <c r="L3817" s="17">
        <f t="shared" si="835"/>
        <v>2.7766216785128474E-3</v>
      </c>
      <c r="M3817" s="17">
        <f t="shared" si="836"/>
        <v>2.1502141241916503E-2</v>
      </c>
      <c r="N3817" s="17">
        <f t="shared" si="837"/>
        <v>-1.5887150431403624E-2</v>
      </c>
      <c r="O3817" s="17">
        <f t="shared" si="839"/>
        <v>3.7434043635452507</v>
      </c>
      <c r="P3817" s="17">
        <f t="shared" si="840"/>
        <v>0.4874338941310466</v>
      </c>
      <c r="Q3817" s="16">
        <f t="shared" si="829"/>
        <v>1.5717307842632422E-3</v>
      </c>
      <c r="R3817" s="1">
        <f t="shared" si="841"/>
        <v>-2.0476245497664913E-2</v>
      </c>
      <c r="S3817" s="12">
        <f t="shared" si="838"/>
        <v>6569.5740790662212</v>
      </c>
      <c r="T3817" s="12">
        <f t="shared" si="831"/>
        <v>2902.9438822447078</v>
      </c>
    </row>
    <row r="3818" spans="1:20" x14ac:dyDescent="0.25">
      <c r="A3818" s="1">
        <v>3818</v>
      </c>
      <c r="B3818" s="2">
        <v>42529</v>
      </c>
      <c r="C3818" s="1">
        <v>50490</v>
      </c>
      <c r="D3818" s="1">
        <v>51812</v>
      </c>
      <c r="E3818" s="1">
        <v>50490</v>
      </c>
      <c r="F3818" s="1">
        <v>51629</v>
      </c>
      <c r="G3818" s="14">
        <f t="shared" si="830"/>
        <v>2.2599429567421891E-2</v>
      </c>
      <c r="H3818" s="15">
        <f t="shared" si="828"/>
        <v>-9.8975382052722827E-3</v>
      </c>
      <c r="I3818" s="14">
        <f t="shared" si="832"/>
        <v>-3.8239772025954522E-2</v>
      </c>
      <c r="J3818" s="17">
        <f t="shared" si="833"/>
        <v>1.0640927684241012E-2</v>
      </c>
      <c r="K3818" s="17">
        <f t="shared" si="834"/>
        <v>1.0810104420852249E-3</v>
      </c>
      <c r="L3818" s="17">
        <f t="shared" si="835"/>
        <v>2.1518419125336665E-2</v>
      </c>
      <c r="M3818" s="17">
        <f t="shared" si="836"/>
        <v>2.1518419125336665E-2</v>
      </c>
      <c r="N3818" s="17">
        <f t="shared" si="837"/>
        <v>-6.7803367857840911E-3</v>
      </c>
      <c r="O3818" s="17">
        <f t="shared" si="839"/>
        <v>2.6594256394609852</v>
      </c>
      <c r="P3818" s="17">
        <f t="shared" si="840"/>
        <v>0.36118613091650786</v>
      </c>
      <c r="Q3818" s="16">
        <f t="shared" si="829"/>
        <v>1.1646448218838599E-3</v>
      </c>
      <c r="R3818" s="1">
        <f t="shared" si="841"/>
        <v>3.8239772025954522E-2</v>
      </c>
      <c r="S3818" s="12">
        <f t="shared" si="838"/>
        <v>6607.8138510921754</v>
      </c>
      <c r="T3818" s="12">
        <f t="shared" si="831"/>
        <v>2968.5487580496751</v>
      </c>
    </row>
    <row r="3819" spans="1:20" x14ac:dyDescent="0.25">
      <c r="A3819" s="1">
        <v>3819</v>
      </c>
      <c r="B3819" s="2">
        <v>42530</v>
      </c>
      <c r="C3819" s="1">
        <v>51633</v>
      </c>
      <c r="D3819" s="1">
        <v>51633</v>
      </c>
      <c r="E3819" s="1">
        <v>50832</v>
      </c>
      <c r="F3819" s="1">
        <v>51118</v>
      </c>
      <c r="G3819" s="14">
        <f t="shared" si="830"/>
        <v>-9.8975382052722827E-3</v>
      </c>
      <c r="H3819" s="15">
        <f t="shared" si="828"/>
        <v>-3.3178136859814522E-2</v>
      </c>
      <c r="I3819" s="14">
        <f t="shared" si="832"/>
        <v>-4.8740534297917915E-2</v>
      </c>
      <c r="J3819" s="17">
        <f t="shared" si="833"/>
        <v>1.0894901514425473E-2</v>
      </c>
      <c r="K3819" s="17">
        <f t="shared" si="834"/>
        <v>7.8441275813151781E-4</v>
      </c>
      <c r="L3819" s="17">
        <f t="shared" si="835"/>
        <v>-1.06819509634038E-2</v>
      </c>
      <c r="M3819" s="17">
        <f t="shared" si="836"/>
        <v>2.1518419125336665E-2</v>
      </c>
      <c r="N3819" s="17">
        <f t="shared" si="837"/>
        <v>-1.06819509634038E-2</v>
      </c>
      <c r="O3819" s="17">
        <f t="shared" si="839"/>
        <v>2.9555448524344468</v>
      </c>
      <c r="P3819" s="17">
        <f t="shared" si="840"/>
        <v>0.40017094832549194</v>
      </c>
      <c r="Q3819" s="16">
        <f t="shared" si="829"/>
        <v>1.2903513810262335E-3</v>
      </c>
      <c r="R3819" s="1">
        <f t="shared" si="841"/>
        <v>-4.8740534297917915E-2</v>
      </c>
      <c r="S3819" s="12">
        <f t="shared" si="838"/>
        <v>6559.0733167942572</v>
      </c>
      <c r="T3819" s="12">
        <f t="shared" si="831"/>
        <v>2939.1674333026649</v>
      </c>
    </row>
    <row r="3820" spans="1:20" x14ac:dyDescent="0.25">
      <c r="A3820" s="1">
        <v>3820</v>
      </c>
      <c r="B3820" s="2">
        <v>42531</v>
      </c>
      <c r="C3820" s="1">
        <v>51117</v>
      </c>
      <c r="D3820" s="1">
        <v>51117</v>
      </c>
      <c r="E3820" s="1">
        <v>49421</v>
      </c>
      <c r="F3820" s="1">
        <v>49422</v>
      </c>
      <c r="G3820" s="14">
        <f t="shared" si="830"/>
        <v>-3.3178136859814522E-2</v>
      </c>
      <c r="H3820" s="15">
        <f t="shared" si="828"/>
        <v>4.8359030391322833E-3</v>
      </c>
      <c r="I3820" s="14">
        <f t="shared" si="832"/>
        <v>-1.0073990926016574E-2</v>
      </c>
      <c r="J3820" s="17">
        <f t="shared" si="833"/>
        <v>1.3858139954634448E-2</v>
      </c>
      <c r="K3820" s="17">
        <f t="shared" si="834"/>
        <v>-8.6182085064706961E-4</v>
      </c>
      <c r="L3820" s="17">
        <f t="shared" si="835"/>
        <v>-3.2316316009167449E-2</v>
      </c>
      <c r="M3820" s="17">
        <f t="shared" si="836"/>
        <v>2.1518419125336665E-2</v>
      </c>
      <c r="N3820" s="17">
        <f t="shared" si="837"/>
        <v>-3.2316316009167449E-2</v>
      </c>
      <c r="O3820" s="17">
        <f t="shared" si="839"/>
        <v>3.8847013604088088</v>
      </c>
      <c r="P3820" s="17">
        <f t="shared" si="840"/>
        <v>0.50111556661873946</v>
      </c>
      <c r="Q3820" s="16">
        <f t="shared" si="829"/>
        <v>1.6158473426069117E-3</v>
      </c>
      <c r="R3820" s="1">
        <f t="shared" si="841"/>
        <v>0</v>
      </c>
      <c r="S3820" s="12">
        <f t="shared" si="838"/>
        <v>6559.0733167942572</v>
      </c>
      <c r="T3820" s="12">
        <f t="shared" si="831"/>
        <v>2841.6513339466392</v>
      </c>
    </row>
    <row r="3821" spans="1:20" x14ac:dyDescent="0.25">
      <c r="A3821" s="1">
        <v>3821</v>
      </c>
      <c r="B3821" s="2">
        <v>42534</v>
      </c>
      <c r="C3821" s="1">
        <v>49419</v>
      </c>
      <c r="D3821" s="1">
        <v>49764</v>
      </c>
      <c r="E3821" s="1">
        <v>48804</v>
      </c>
      <c r="F3821" s="1">
        <v>49661</v>
      </c>
      <c r="G3821" s="14">
        <f t="shared" si="830"/>
        <v>4.8359030391322833E-3</v>
      </c>
      <c r="H3821" s="15">
        <f t="shared" si="828"/>
        <v>-2.0398300477235676E-2</v>
      </c>
      <c r="I3821" s="14">
        <f t="shared" si="832"/>
        <v>-4.7494114955588529E-3</v>
      </c>
      <c r="J3821" s="17">
        <f t="shared" si="833"/>
        <v>1.3774498642078137E-2</v>
      </c>
      <c r="K3821" s="17">
        <f t="shared" si="834"/>
        <v>5.7890763615138969E-6</v>
      </c>
      <c r="L3821" s="17">
        <f t="shared" si="835"/>
        <v>4.830113962770769E-3</v>
      </c>
      <c r="M3821" s="17">
        <f t="shared" si="836"/>
        <v>2.1518419125336665E-2</v>
      </c>
      <c r="N3821" s="17">
        <f t="shared" si="837"/>
        <v>-3.2316316009167449E-2</v>
      </c>
      <c r="O3821" s="17">
        <f t="shared" si="839"/>
        <v>3.9082899881416049</v>
      </c>
      <c r="P3821" s="17">
        <f t="shared" si="840"/>
        <v>0.50335105848250583</v>
      </c>
      <c r="Q3821" s="16">
        <f t="shared" si="829"/>
        <v>1.6230556870051101E-3</v>
      </c>
      <c r="R3821" s="1">
        <f t="shared" si="841"/>
        <v>0</v>
      </c>
      <c r="S3821" s="12">
        <f t="shared" si="838"/>
        <v>6559.0733167942572</v>
      </c>
      <c r="T3821" s="12">
        <f t="shared" si="831"/>
        <v>2855.3932842686258</v>
      </c>
    </row>
    <row r="3822" spans="1:20" x14ac:dyDescent="0.25">
      <c r="A3822" s="1">
        <v>3822</v>
      </c>
      <c r="B3822" s="2">
        <v>42535</v>
      </c>
      <c r="C3822" s="1">
        <v>49662</v>
      </c>
      <c r="D3822" s="1">
        <v>49894</v>
      </c>
      <c r="E3822" s="1">
        <v>48216</v>
      </c>
      <c r="F3822" s="1">
        <v>48648</v>
      </c>
      <c r="G3822" s="14">
        <f t="shared" si="830"/>
        <v>-2.0398300477235676E-2</v>
      </c>
      <c r="H3822" s="15">
        <f t="shared" si="828"/>
        <v>5.4884065120868186E-3</v>
      </c>
      <c r="I3822" s="14">
        <f t="shared" si="832"/>
        <v>1.8117924843410904E-2</v>
      </c>
      <c r="J3822" s="17">
        <f t="shared" si="833"/>
        <v>1.46377040851653E-2</v>
      </c>
      <c r="K3822" s="17">
        <f t="shared" si="834"/>
        <v>-8.27178490129632E-4</v>
      </c>
      <c r="L3822" s="17">
        <f t="shared" si="835"/>
        <v>-1.9571121987106043E-2</v>
      </c>
      <c r="M3822" s="17">
        <f t="shared" si="836"/>
        <v>2.1518419125336665E-2</v>
      </c>
      <c r="N3822" s="17">
        <f t="shared" si="837"/>
        <v>-3.2316316009167449E-2</v>
      </c>
      <c r="O3822" s="17">
        <f t="shared" si="839"/>
        <v>3.6778127786490344</v>
      </c>
      <c r="P3822" s="17">
        <f t="shared" si="840"/>
        <v>0.48090623332044025</v>
      </c>
      <c r="Q3822" s="16">
        <f t="shared" si="829"/>
        <v>1.5506823393996595E-3</v>
      </c>
      <c r="R3822" s="1">
        <f t="shared" si="841"/>
        <v>1.8117924843410904E-2</v>
      </c>
      <c r="S3822" s="12">
        <f t="shared" si="838"/>
        <v>6577.1912416376681</v>
      </c>
      <c r="T3822" s="12">
        <f t="shared" si="831"/>
        <v>2797.1481140754336</v>
      </c>
    </row>
    <row r="3823" spans="1:20" x14ac:dyDescent="0.25">
      <c r="A3823" s="1">
        <v>3823</v>
      </c>
      <c r="B3823" s="2">
        <v>42536</v>
      </c>
      <c r="C3823" s="1">
        <v>48649</v>
      </c>
      <c r="D3823" s="1">
        <v>49415</v>
      </c>
      <c r="E3823" s="1">
        <v>48324</v>
      </c>
      <c r="F3823" s="1">
        <v>48915</v>
      </c>
      <c r="G3823" s="14">
        <f t="shared" si="830"/>
        <v>5.4884065120868186E-3</v>
      </c>
      <c r="H3823" s="15">
        <f t="shared" si="828"/>
        <v>1.0160482469590004E-2</v>
      </c>
      <c r="I3823" s="14">
        <f t="shared" si="832"/>
        <v>2.8679100436544758E-2</v>
      </c>
      <c r="J3823" s="17">
        <f t="shared" si="833"/>
        <v>1.4727254600448391E-2</v>
      </c>
      <c r="K3823" s="17">
        <f t="shared" si="834"/>
        <v>-4.8155636263285859E-4</v>
      </c>
      <c r="L3823" s="17">
        <f t="shared" si="835"/>
        <v>5.9699628747196774E-3</v>
      </c>
      <c r="M3823" s="17">
        <f t="shared" si="836"/>
        <v>2.1518419125336665E-2</v>
      </c>
      <c r="N3823" s="17">
        <f t="shared" si="837"/>
        <v>-3.2316316009167449E-2</v>
      </c>
      <c r="O3823" s="17">
        <f t="shared" si="839"/>
        <v>3.6554494775193906</v>
      </c>
      <c r="P3823" s="17">
        <f t="shared" si="840"/>
        <v>0.47865400027618576</v>
      </c>
      <c r="Q3823" s="16">
        <f t="shared" si="829"/>
        <v>1.5434200130583608E-3</v>
      </c>
      <c r="R3823" s="1">
        <f t="shared" si="841"/>
        <v>2.8679100436544758E-2</v>
      </c>
      <c r="S3823" s="12">
        <f t="shared" si="838"/>
        <v>6605.8703420742131</v>
      </c>
      <c r="T3823" s="12">
        <f t="shared" si="831"/>
        <v>2812.4999999999964</v>
      </c>
    </row>
    <row r="3824" spans="1:20" x14ac:dyDescent="0.25">
      <c r="A3824" s="1">
        <v>3824</v>
      </c>
      <c r="B3824" s="2">
        <v>42537</v>
      </c>
      <c r="C3824" s="1">
        <v>48901</v>
      </c>
      <c r="D3824" s="1">
        <v>49412</v>
      </c>
      <c r="E3824" s="1">
        <v>48067</v>
      </c>
      <c r="F3824" s="1">
        <v>49412</v>
      </c>
      <c r="G3824" s="14">
        <f t="shared" si="830"/>
        <v>1.0160482469590004E-2</v>
      </c>
      <c r="H3824" s="15">
        <f t="shared" si="828"/>
        <v>2.4690358617340813E-3</v>
      </c>
      <c r="I3824" s="14">
        <f t="shared" si="832"/>
        <v>2.8632071443081886E-2</v>
      </c>
      <c r="J3824" s="17">
        <f t="shared" si="833"/>
        <v>1.496514941058206E-2</v>
      </c>
      <c r="K3824" s="17">
        <f t="shared" si="834"/>
        <v>9.3667399603332886E-6</v>
      </c>
      <c r="L3824" s="17">
        <f t="shared" si="835"/>
        <v>1.0151115729629671E-2</v>
      </c>
      <c r="M3824" s="17">
        <f t="shared" si="836"/>
        <v>2.1518419125336665E-2</v>
      </c>
      <c r="N3824" s="17">
        <f t="shared" si="837"/>
        <v>-3.2316316009167449E-2</v>
      </c>
      <c r="O3824" s="17">
        <f t="shared" si="839"/>
        <v>3.5973403042963832</v>
      </c>
      <c r="P3824" s="17">
        <f t="shared" si="840"/>
        <v>0.47273671940367101</v>
      </c>
      <c r="Q3824" s="16">
        <f t="shared" si="829"/>
        <v>1.5243397385463814E-3</v>
      </c>
      <c r="R3824" s="1">
        <f t="shared" si="841"/>
        <v>2.8632071443081886E-2</v>
      </c>
      <c r="S3824" s="12">
        <f t="shared" si="838"/>
        <v>6634.5024135172953</v>
      </c>
      <c r="T3824" s="12">
        <f t="shared" si="831"/>
        <v>2841.0763569457181</v>
      </c>
    </row>
    <row r="3825" spans="1:20" x14ac:dyDescent="0.25">
      <c r="A3825" s="1">
        <v>3825</v>
      </c>
      <c r="B3825" s="2">
        <v>42538</v>
      </c>
      <c r="C3825" s="1">
        <v>49409</v>
      </c>
      <c r="D3825" s="1">
        <v>50191</v>
      </c>
      <c r="E3825" s="1">
        <v>49405</v>
      </c>
      <c r="F3825" s="1">
        <v>49534</v>
      </c>
      <c r="G3825" s="14">
        <f t="shared" si="830"/>
        <v>2.4690358617340813E-3</v>
      </c>
      <c r="H3825" s="15">
        <f t="shared" si="828"/>
        <v>1.6049582105220672E-2</v>
      </c>
      <c r="I3825" s="14">
        <f t="shared" si="832"/>
        <v>1.27478736945702E-2</v>
      </c>
      <c r="J3825" s="17">
        <f t="shared" si="833"/>
        <v>1.4776155572514811E-2</v>
      </c>
      <c r="K3825" s="17">
        <f t="shared" si="834"/>
        <v>7.5598719755343158E-4</v>
      </c>
      <c r="L3825" s="17">
        <f t="shared" si="835"/>
        <v>1.7130486641806497E-3</v>
      </c>
      <c r="M3825" s="17">
        <f t="shared" si="836"/>
        <v>2.1518419125336665E-2</v>
      </c>
      <c r="N3825" s="17">
        <f t="shared" si="837"/>
        <v>-3.2316316009167449E-2</v>
      </c>
      <c r="O3825" s="17">
        <f t="shared" si="839"/>
        <v>3.6433519443069704</v>
      </c>
      <c r="P3825" s="17">
        <f t="shared" si="840"/>
        <v>0.47742989447095341</v>
      </c>
      <c r="Q3825" s="16">
        <f t="shared" si="829"/>
        <v>1.5394728834056128E-3</v>
      </c>
      <c r="R3825" s="1">
        <f t="shared" si="841"/>
        <v>1.27478736945702E-2</v>
      </c>
      <c r="S3825" s="12">
        <f t="shared" si="838"/>
        <v>6647.2502872118657</v>
      </c>
      <c r="T3825" s="12">
        <f t="shared" si="831"/>
        <v>2848.0910763569418</v>
      </c>
    </row>
    <row r="3826" spans="1:20" x14ac:dyDescent="0.25">
      <c r="A3826" s="1">
        <v>3826</v>
      </c>
      <c r="B3826" s="2">
        <v>42541</v>
      </c>
      <c r="C3826" s="1">
        <v>49539</v>
      </c>
      <c r="D3826" s="1">
        <v>50782</v>
      </c>
      <c r="E3826" s="1">
        <v>49539</v>
      </c>
      <c r="F3826" s="1">
        <v>50329</v>
      </c>
      <c r="G3826" s="14">
        <f t="shared" si="830"/>
        <v>1.6049582105220672E-2</v>
      </c>
      <c r="H3826" s="15">
        <f t="shared" si="828"/>
        <v>1.0113453476127132E-2</v>
      </c>
      <c r="I3826" s="14">
        <f t="shared" si="832"/>
        <v>2.4690954481127236E-2</v>
      </c>
      <c r="J3826" s="17">
        <f t="shared" si="833"/>
        <v>1.526668610437339E-2</v>
      </c>
      <c r="K3826" s="17">
        <f t="shared" si="834"/>
        <v>1.9442036142668891E-3</v>
      </c>
      <c r="L3826" s="17">
        <f t="shared" si="835"/>
        <v>1.4105378490953783E-2</v>
      </c>
      <c r="M3826" s="17">
        <f t="shared" si="836"/>
        <v>2.1518419125336665E-2</v>
      </c>
      <c r="N3826" s="17">
        <f t="shared" si="837"/>
        <v>-3.2316316009167449E-2</v>
      </c>
      <c r="O3826" s="17">
        <f t="shared" si="839"/>
        <v>3.5262882046865611</v>
      </c>
      <c r="P3826" s="17">
        <f t="shared" si="840"/>
        <v>0.4653701829934398</v>
      </c>
      <c r="Q3826" s="16">
        <f t="shared" si="829"/>
        <v>1.500586338980278E-3</v>
      </c>
      <c r="R3826" s="1">
        <f t="shared" si="841"/>
        <v>2.4690954481127236E-2</v>
      </c>
      <c r="S3826" s="12">
        <f t="shared" si="838"/>
        <v>6671.9412416929927</v>
      </c>
      <c r="T3826" s="12">
        <f t="shared" si="831"/>
        <v>2893.8017479300788</v>
      </c>
    </row>
    <row r="3827" spans="1:20" x14ac:dyDescent="0.25">
      <c r="A3827" s="1">
        <v>3827</v>
      </c>
      <c r="B3827" s="2">
        <v>42542</v>
      </c>
      <c r="C3827" s="1">
        <v>50326</v>
      </c>
      <c r="D3827" s="1">
        <v>50870</v>
      </c>
      <c r="E3827" s="1">
        <v>49678</v>
      </c>
      <c r="F3827" s="1">
        <v>50838</v>
      </c>
      <c r="G3827" s="14">
        <f t="shared" si="830"/>
        <v>1.0113453476127132E-2</v>
      </c>
      <c r="H3827" s="15">
        <f t="shared" si="828"/>
        <v>-1.3415161886777605E-2</v>
      </c>
      <c r="I3827" s="14">
        <f t="shared" si="832"/>
        <v>-1.3642049033789627E-2</v>
      </c>
      <c r="J3827" s="17">
        <f t="shared" si="833"/>
        <v>1.5020993199909356E-2</v>
      </c>
      <c r="K3827" s="17">
        <f t="shared" si="834"/>
        <v>3.2883137577806106E-3</v>
      </c>
      <c r="L3827" s="17">
        <f t="shared" si="835"/>
        <v>6.8251397183465221E-3</v>
      </c>
      <c r="M3827" s="17">
        <f t="shared" si="836"/>
        <v>2.1518419125336665E-2</v>
      </c>
      <c r="N3827" s="17">
        <f t="shared" si="837"/>
        <v>-3.2316316009167449E-2</v>
      </c>
      <c r="O3827" s="17">
        <f t="shared" si="839"/>
        <v>3.5839664140736698</v>
      </c>
      <c r="P3827" s="17">
        <f t="shared" si="840"/>
        <v>0.47136132242897166</v>
      </c>
      <c r="Q3827" s="16">
        <f t="shared" si="829"/>
        <v>1.5199047704578957E-3</v>
      </c>
      <c r="R3827" s="1">
        <f t="shared" si="841"/>
        <v>-1.3642049033789627E-2</v>
      </c>
      <c r="S3827" s="12">
        <f t="shared" si="838"/>
        <v>6658.2991926592031</v>
      </c>
      <c r="T3827" s="12">
        <f t="shared" si="831"/>
        <v>2923.0680772769051</v>
      </c>
    </row>
    <row r="3828" spans="1:20" x14ac:dyDescent="0.25">
      <c r="A3828" s="1">
        <v>3828</v>
      </c>
      <c r="B3828" s="2">
        <v>42543</v>
      </c>
      <c r="C3828" s="1">
        <v>50835</v>
      </c>
      <c r="D3828" s="1">
        <v>51239</v>
      </c>
      <c r="E3828" s="1">
        <v>50060</v>
      </c>
      <c r="F3828" s="1">
        <v>50156</v>
      </c>
      <c r="G3828" s="14">
        <f t="shared" si="830"/>
        <v>-1.3415161886777605E-2</v>
      </c>
      <c r="H3828" s="15">
        <f t="shared" si="828"/>
        <v>2.7992662891777709E-2</v>
      </c>
      <c r="I3828" s="14">
        <f t="shared" si="832"/>
        <v>-1.7370884752041515E-2</v>
      </c>
      <c r="J3828" s="17">
        <f t="shared" si="833"/>
        <v>1.5435540626697306E-2</v>
      </c>
      <c r="K3828" s="17">
        <f t="shared" si="834"/>
        <v>1.6498974528679729E-3</v>
      </c>
      <c r="L3828" s="17">
        <f t="shared" si="835"/>
        <v>-1.5065059339645578E-2</v>
      </c>
      <c r="M3828" s="17">
        <f t="shared" si="836"/>
        <v>2.1518419125336665E-2</v>
      </c>
      <c r="N3828" s="17">
        <f t="shared" si="837"/>
        <v>-3.2316316009167449E-2</v>
      </c>
      <c r="O3828" s="17">
        <f t="shared" si="839"/>
        <v>3.4877129629908503</v>
      </c>
      <c r="P3828" s="17">
        <f t="shared" si="840"/>
        <v>0.46130836475318276</v>
      </c>
      <c r="Q3828" s="16">
        <f t="shared" si="829"/>
        <v>1.4874890044593069E-3</v>
      </c>
      <c r="R3828" s="1">
        <f t="shared" si="841"/>
        <v>-1.7370884752041515E-2</v>
      </c>
      <c r="S3828" s="12">
        <f t="shared" si="838"/>
        <v>6640.928307907162</v>
      </c>
      <c r="T3828" s="12">
        <f t="shared" si="831"/>
        <v>2883.8546458141636</v>
      </c>
    </row>
    <row r="3829" spans="1:20" x14ac:dyDescent="0.25">
      <c r="A3829" s="1">
        <v>3829</v>
      </c>
      <c r="B3829" s="2">
        <v>42544</v>
      </c>
      <c r="C3829" s="1">
        <v>50161</v>
      </c>
      <c r="D3829" s="1">
        <v>51673</v>
      </c>
      <c r="E3829" s="1">
        <v>50161</v>
      </c>
      <c r="F3829" s="1">
        <v>51560</v>
      </c>
      <c r="G3829" s="14">
        <f t="shared" si="830"/>
        <v>2.7992662891777709E-2</v>
      </c>
      <c r="H3829" s="15">
        <f t="shared" si="828"/>
        <v>-2.8219550038789731E-2</v>
      </c>
      <c r="I3829" s="14">
        <f t="shared" si="832"/>
        <v>-2.9910515925507086E-2</v>
      </c>
      <c r="J3829" s="17">
        <f t="shared" si="833"/>
        <v>1.638985079936298E-2</v>
      </c>
      <c r="K3829" s="17">
        <f t="shared" si="834"/>
        <v>2.3272747287127545E-3</v>
      </c>
      <c r="L3829" s="17">
        <f t="shared" si="835"/>
        <v>2.5665388163064955E-2</v>
      </c>
      <c r="M3829" s="17">
        <f t="shared" si="836"/>
        <v>2.5665388163064955E-2</v>
      </c>
      <c r="N3829" s="17">
        <f t="shared" si="837"/>
        <v>-3.2316316009167449E-2</v>
      </c>
      <c r="O3829" s="17">
        <f t="shared" si="839"/>
        <v>3.5376590599888784</v>
      </c>
      <c r="P3829" s="17">
        <f t="shared" si="840"/>
        <v>0.46655901186717846</v>
      </c>
      <c r="Q3829" s="16">
        <f t="shared" si="829"/>
        <v>1.504419718153483E-3</v>
      </c>
      <c r="R3829" s="1">
        <f t="shared" si="841"/>
        <v>-2.9910515925507086E-2</v>
      </c>
      <c r="S3829" s="12">
        <f t="shared" si="838"/>
        <v>6611.0177919816551</v>
      </c>
      <c r="T3829" s="12">
        <f t="shared" si="831"/>
        <v>2964.5814167433264</v>
      </c>
    </row>
    <row r="3830" spans="1:20" x14ac:dyDescent="0.25">
      <c r="A3830" s="1">
        <v>3830</v>
      </c>
      <c r="B3830" s="2">
        <v>42545</v>
      </c>
      <c r="C3830" s="1">
        <v>51561</v>
      </c>
      <c r="D3830" s="1">
        <v>51561</v>
      </c>
      <c r="E3830" s="1">
        <v>49544</v>
      </c>
      <c r="F3830" s="1">
        <v>50105</v>
      </c>
      <c r="G3830" s="14">
        <f t="shared" si="830"/>
        <v>-2.8219550038789731E-2</v>
      </c>
      <c r="H3830" s="15">
        <f t="shared" si="828"/>
        <v>-1.7143997605029493E-2</v>
      </c>
      <c r="I3830" s="14">
        <f t="shared" si="832"/>
        <v>1.8206248503268019E-2</v>
      </c>
      <c r="J3830" s="17">
        <f t="shared" si="833"/>
        <v>1.7765971091515096E-2</v>
      </c>
      <c r="K3830" s="17">
        <f t="shared" si="834"/>
        <v>-5.3223936351582215E-4</v>
      </c>
      <c r="L3830" s="17">
        <f t="shared" si="835"/>
        <v>-2.7687310675273909E-2</v>
      </c>
      <c r="M3830" s="17">
        <f t="shared" si="836"/>
        <v>2.5665388163064955E-2</v>
      </c>
      <c r="N3830" s="17">
        <f t="shared" si="837"/>
        <v>-3.2316316009167449E-2</v>
      </c>
      <c r="O3830" s="17">
        <f t="shared" si="839"/>
        <v>3.2636383270894807</v>
      </c>
      <c r="P3830" s="17">
        <f t="shared" si="840"/>
        <v>0.43678755431838423</v>
      </c>
      <c r="Q3830" s="16">
        <f t="shared" si="829"/>
        <v>1.4084216415214833E-3</v>
      </c>
      <c r="R3830" s="1">
        <f t="shared" si="841"/>
        <v>1.8206248503268019E-2</v>
      </c>
      <c r="S3830" s="12">
        <f t="shared" si="838"/>
        <v>6629.2240404849235</v>
      </c>
      <c r="T3830" s="12">
        <f t="shared" si="831"/>
        <v>2880.9222631094717</v>
      </c>
    </row>
    <row r="3831" spans="1:20" x14ac:dyDescent="0.25">
      <c r="A3831" s="1">
        <v>3831</v>
      </c>
      <c r="B3831" s="2">
        <v>42548</v>
      </c>
      <c r="C3831" s="1">
        <v>50106</v>
      </c>
      <c r="D3831" s="1">
        <v>50162</v>
      </c>
      <c r="E3831" s="1">
        <v>48954</v>
      </c>
      <c r="F3831" s="1">
        <v>49246</v>
      </c>
      <c r="G3831" s="14">
        <f t="shared" si="830"/>
        <v>-1.7143997605029493E-2</v>
      </c>
      <c r="H3831" s="15">
        <f t="shared" si="828"/>
        <v>1.5453031718312138E-2</v>
      </c>
      <c r="I3831" s="14">
        <f t="shared" si="832"/>
        <v>4.5643960080298696E-2</v>
      </c>
      <c r="J3831" s="17">
        <f t="shared" si="833"/>
        <v>1.8269233743710117E-2</v>
      </c>
      <c r="K3831" s="17">
        <f t="shared" si="834"/>
        <v>-1.4288882038972161E-3</v>
      </c>
      <c r="L3831" s="17">
        <f t="shared" si="835"/>
        <v>-1.5715109401132278E-2</v>
      </c>
      <c r="M3831" s="17">
        <f t="shared" si="836"/>
        <v>2.5665388163064955E-2</v>
      </c>
      <c r="N3831" s="17">
        <f t="shared" si="837"/>
        <v>-3.2316316009167449E-2</v>
      </c>
      <c r="O3831" s="17">
        <f t="shared" si="839"/>
        <v>3.1737348695423431</v>
      </c>
      <c r="P3831" s="17">
        <f t="shared" si="840"/>
        <v>0.42647255437876697</v>
      </c>
      <c r="Q3831" s="16">
        <f t="shared" si="829"/>
        <v>1.3751609201396188E-3</v>
      </c>
      <c r="R3831" s="1">
        <f t="shared" si="841"/>
        <v>4.5643960080298696E-2</v>
      </c>
      <c r="S3831" s="12">
        <f t="shared" si="838"/>
        <v>6674.8680005652222</v>
      </c>
      <c r="T3831" s="12">
        <f t="shared" si="831"/>
        <v>2831.5317387304467</v>
      </c>
    </row>
    <row r="3832" spans="1:20" x14ac:dyDescent="0.25">
      <c r="A3832" s="1">
        <v>3832</v>
      </c>
      <c r="B3832" s="2">
        <v>42549</v>
      </c>
      <c r="C3832" s="1">
        <v>49252</v>
      </c>
      <c r="D3832" s="1">
        <v>50301</v>
      </c>
      <c r="E3832" s="1">
        <v>49252</v>
      </c>
      <c r="F3832" s="1">
        <v>50007</v>
      </c>
      <c r="G3832" s="14">
        <f t="shared" si="830"/>
        <v>1.5453031718312138E-2</v>
      </c>
      <c r="H3832" s="15">
        <f t="shared" si="828"/>
        <v>1.9897214389985374E-2</v>
      </c>
      <c r="I3832" s="14">
        <f t="shared" si="832"/>
        <v>4.3892482886798811E-2</v>
      </c>
      <c r="J3832" s="17">
        <f t="shared" si="833"/>
        <v>1.8779825357160027E-2</v>
      </c>
      <c r="K3832" s="17">
        <f t="shared" si="834"/>
        <v>-4.7271316210110531E-4</v>
      </c>
      <c r="L3832" s="17">
        <f t="shared" si="835"/>
        <v>1.5925744880413244E-2</v>
      </c>
      <c r="M3832" s="17">
        <f t="shared" si="836"/>
        <v>2.5665388163064955E-2</v>
      </c>
      <c r="N3832" s="17">
        <f t="shared" si="837"/>
        <v>-3.2316316009167449E-2</v>
      </c>
      <c r="O3832" s="17">
        <f t="shared" si="839"/>
        <v>3.0874463989691048</v>
      </c>
      <c r="P3832" s="17">
        <f t="shared" si="840"/>
        <v>0.41629373808756381</v>
      </c>
      <c r="Q3832" s="16">
        <f t="shared" si="829"/>
        <v>1.3423393229858866E-3</v>
      </c>
      <c r="R3832" s="1">
        <f t="shared" si="841"/>
        <v>4.3892482886798811E-2</v>
      </c>
      <c r="S3832" s="12">
        <f t="shared" si="838"/>
        <v>6718.7604834520207</v>
      </c>
      <c r="T3832" s="12">
        <f t="shared" si="831"/>
        <v>2875.2874885004558</v>
      </c>
    </row>
    <row r="3833" spans="1:20" x14ac:dyDescent="0.25">
      <c r="A3833" s="1">
        <v>3833</v>
      </c>
      <c r="B3833" s="2">
        <v>42550</v>
      </c>
      <c r="C3833" s="1">
        <v>50009</v>
      </c>
      <c r="D3833" s="1">
        <v>51229</v>
      </c>
      <c r="E3833" s="1">
        <v>50009</v>
      </c>
      <c r="F3833" s="1">
        <v>51002</v>
      </c>
      <c r="G3833" s="14">
        <f t="shared" si="830"/>
        <v>1.9897214389985374E-2</v>
      </c>
      <c r="H3833" s="15">
        <f t="shared" si="828"/>
        <v>1.0293713972001184E-2</v>
      </c>
      <c r="I3833" s="14">
        <f t="shared" si="832"/>
        <v>3.0427983447132156E-2</v>
      </c>
      <c r="J3833" s="17">
        <f t="shared" si="833"/>
        <v>1.8554300900697603E-2</v>
      </c>
      <c r="K3833" s="17">
        <f t="shared" si="834"/>
        <v>-6.5286084059687315E-4</v>
      </c>
      <c r="L3833" s="17">
        <f t="shared" si="835"/>
        <v>2.0550075230582245E-2</v>
      </c>
      <c r="M3833" s="17">
        <f t="shared" si="836"/>
        <v>2.5665388163064955E-2</v>
      </c>
      <c r="N3833" s="17">
        <f t="shared" si="837"/>
        <v>-3.2316316009167449E-2</v>
      </c>
      <c r="O3833" s="17">
        <f t="shared" si="839"/>
        <v>3.1249737989348021</v>
      </c>
      <c r="P3833" s="17">
        <f t="shared" si="840"/>
        <v>0.42075508731285416</v>
      </c>
      <c r="Q3833" s="16">
        <f t="shared" si="829"/>
        <v>1.3567249453259953E-3</v>
      </c>
      <c r="R3833" s="1">
        <f t="shared" si="841"/>
        <v>3.0427983447132156E-2</v>
      </c>
      <c r="S3833" s="12">
        <f t="shared" si="838"/>
        <v>6749.1884668991524</v>
      </c>
      <c r="T3833" s="12">
        <f t="shared" si="831"/>
        <v>2932.4977000919921</v>
      </c>
    </row>
    <row r="3834" spans="1:20" x14ac:dyDescent="0.25">
      <c r="A3834" s="1">
        <v>3834</v>
      </c>
      <c r="B3834" s="2">
        <v>42551</v>
      </c>
      <c r="C3834" s="1">
        <v>51001</v>
      </c>
      <c r="D3834" s="1">
        <v>51619</v>
      </c>
      <c r="E3834" s="1">
        <v>50585</v>
      </c>
      <c r="F3834" s="1">
        <v>51527</v>
      </c>
      <c r="G3834" s="14">
        <f t="shared" si="830"/>
        <v>1.0293713972001184E-2</v>
      </c>
      <c r="H3834" s="15">
        <f t="shared" si="828"/>
        <v>1.3701554524812254E-2</v>
      </c>
      <c r="I3834" s="14">
        <f t="shared" si="832"/>
        <v>6.3048262671566713E-3</v>
      </c>
      <c r="J3834" s="17">
        <f t="shared" si="833"/>
        <v>1.856812452329434E-2</v>
      </c>
      <c r="K3834" s="17">
        <f t="shared" si="834"/>
        <v>6.9322263788802459E-4</v>
      </c>
      <c r="L3834" s="17">
        <f t="shared" si="835"/>
        <v>9.6004913341131599E-3</v>
      </c>
      <c r="M3834" s="17">
        <f t="shared" si="836"/>
        <v>2.5665388163064955E-2</v>
      </c>
      <c r="N3834" s="17">
        <f t="shared" si="837"/>
        <v>-3.2316316009167449E-2</v>
      </c>
      <c r="O3834" s="17">
        <f t="shared" si="839"/>
        <v>3.1226473141911772</v>
      </c>
      <c r="P3834" s="17">
        <f t="shared" si="840"/>
        <v>0.42048007076275096</v>
      </c>
      <c r="Q3834" s="16">
        <f t="shared" si="829"/>
        <v>1.3558381543514989E-3</v>
      </c>
      <c r="R3834" s="1">
        <f t="shared" si="841"/>
        <v>6.3048262671566713E-3</v>
      </c>
      <c r="S3834" s="12">
        <f t="shared" si="838"/>
        <v>6755.4932931663088</v>
      </c>
      <c r="T3834" s="12">
        <f t="shared" si="831"/>
        <v>2962.6839926402904</v>
      </c>
    </row>
    <row r="3835" spans="1:20" x14ac:dyDescent="0.25">
      <c r="A3835" s="1">
        <v>3835</v>
      </c>
      <c r="B3835" s="2">
        <v>42552</v>
      </c>
      <c r="C3835" s="1">
        <v>51540</v>
      </c>
      <c r="D3835" s="1">
        <v>52346</v>
      </c>
      <c r="E3835" s="1">
        <v>51411</v>
      </c>
      <c r="F3835" s="1">
        <v>52233</v>
      </c>
      <c r="G3835" s="14">
        <f t="shared" si="830"/>
        <v>1.3701554524812254E-2</v>
      </c>
      <c r="H3835" s="15">
        <f t="shared" si="828"/>
        <v>6.4327149503187186E-3</v>
      </c>
      <c r="I3835" s="14">
        <f t="shared" si="832"/>
        <v>-6.2393655015889893E-3</v>
      </c>
      <c r="J3835" s="17">
        <f t="shared" si="833"/>
        <v>1.6261891216259657E-2</v>
      </c>
      <c r="K3835" s="17">
        <f t="shared" si="834"/>
        <v>3.8185353968631431E-3</v>
      </c>
      <c r="L3835" s="17">
        <f t="shared" si="835"/>
        <v>9.8830191279491112E-3</v>
      </c>
      <c r="M3835" s="17">
        <f t="shared" si="836"/>
        <v>2.5665388163064955E-2</v>
      </c>
      <c r="N3835" s="17">
        <f t="shared" si="837"/>
        <v>-2.7687310675273909E-2</v>
      </c>
      <c r="O3835" s="17">
        <f t="shared" si="839"/>
        <v>3.2808421928805855</v>
      </c>
      <c r="P3835" s="17">
        <f t="shared" si="840"/>
        <v>0.43872899958642997</v>
      </c>
      <c r="Q3835" s="16">
        <f t="shared" si="829"/>
        <v>1.414681832555571E-3</v>
      </c>
      <c r="R3835" s="1">
        <f t="shared" si="841"/>
        <v>-6.2393655015889893E-3</v>
      </c>
      <c r="S3835" s="12">
        <f t="shared" si="838"/>
        <v>6749.2539276647194</v>
      </c>
      <c r="T3835" s="12">
        <f t="shared" si="831"/>
        <v>3003.2773689052397</v>
      </c>
    </row>
    <row r="3836" spans="1:20" x14ac:dyDescent="0.25">
      <c r="A3836" s="1">
        <v>3836</v>
      </c>
      <c r="B3836" s="2">
        <v>42555</v>
      </c>
      <c r="C3836" s="1">
        <v>52241</v>
      </c>
      <c r="D3836" s="1">
        <v>52918</v>
      </c>
      <c r="E3836" s="1">
        <v>52241</v>
      </c>
      <c r="F3836" s="1">
        <v>52569</v>
      </c>
      <c r="G3836" s="14">
        <f t="shared" si="830"/>
        <v>6.4327149503187186E-3</v>
      </c>
      <c r="H3836" s="15">
        <f t="shared" si="828"/>
        <v>-1.3829443207974301E-2</v>
      </c>
      <c r="I3836" s="14">
        <f t="shared" si="832"/>
        <v>-1.0494900381775474E-2</v>
      </c>
      <c r="J3836" s="17">
        <f t="shared" si="833"/>
        <v>1.6274248706846222E-2</v>
      </c>
      <c r="K3836" s="17">
        <f t="shared" si="834"/>
        <v>3.924989524275572E-3</v>
      </c>
      <c r="L3836" s="17">
        <f t="shared" si="835"/>
        <v>2.5077254260431467E-3</v>
      </c>
      <c r="M3836" s="17">
        <f t="shared" si="836"/>
        <v>2.5665388163064955E-2</v>
      </c>
      <c r="N3836" s="17">
        <f t="shared" si="837"/>
        <v>-2.7687310675273909E-2</v>
      </c>
      <c r="O3836" s="17">
        <f t="shared" si="839"/>
        <v>3.2783509579704617</v>
      </c>
      <c r="P3836" s="17">
        <f t="shared" si="840"/>
        <v>0.43844849655000256</v>
      </c>
      <c r="Q3836" s="16">
        <f t="shared" si="829"/>
        <v>1.4137773504037539E-3</v>
      </c>
      <c r="R3836" s="1">
        <f t="shared" si="841"/>
        <v>-1.0494900381775474E-2</v>
      </c>
      <c r="S3836" s="12">
        <f t="shared" si="838"/>
        <v>6738.7590272829439</v>
      </c>
      <c r="T3836" s="12">
        <f t="shared" si="831"/>
        <v>3022.5965961361503</v>
      </c>
    </row>
    <row r="3837" spans="1:20" x14ac:dyDescent="0.25">
      <c r="A3837" s="1">
        <v>3837</v>
      </c>
      <c r="B3837" s="2">
        <v>42556</v>
      </c>
      <c r="C3837" s="1">
        <v>52565</v>
      </c>
      <c r="D3837" s="1">
        <v>52565</v>
      </c>
      <c r="E3837" s="1">
        <v>51510</v>
      </c>
      <c r="F3837" s="1">
        <v>51842</v>
      </c>
      <c r="G3837" s="14">
        <f t="shared" si="830"/>
        <v>-1.3829443207974301E-2</v>
      </c>
      <c r="H3837" s="15">
        <f t="shared" si="828"/>
        <v>1.1573627560665933E-3</v>
      </c>
      <c r="I3837" s="14">
        <f t="shared" si="832"/>
        <v>2.4982144479568147E-2</v>
      </c>
      <c r="J3837" s="17">
        <f t="shared" si="833"/>
        <v>1.5649365983742058E-2</v>
      </c>
      <c r="K3837" s="17">
        <f t="shared" si="834"/>
        <v>4.3629133422263301E-3</v>
      </c>
      <c r="L3837" s="17">
        <f t="shared" si="835"/>
        <v>-1.8192356550200631E-2</v>
      </c>
      <c r="M3837" s="17">
        <f t="shared" si="836"/>
        <v>2.5665388163064955E-2</v>
      </c>
      <c r="N3837" s="17">
        <f t="shared" si="837"/>
        <v>-2.7687310675273909E-2</v>
      </c>
      <c r="O3837" s="17">
        <f t="shared" si="839"/>
        <v>3.4092562531776909</v>
      </c>
      <c r="P3837" s="17">
        <f t="shared" si="840"/>
        <v>0.45290672951143474</v>
      </c>
      <c r="Q3837" s="16">
        <f t="shared" si="829"/>
        <v>1.4603979283018987E-3</v>
      </c>
      <c r="R3837" s="1">
        <f t="shared" si="841"/>
        <v>2.4982144479568147E-2</v>
      </c>
      <c r="S3837" s="12">
        <f t="shared" si="838"/>
        <v>6763.7411717625118</v>
      </c>
      <c r="T3837" s="12">
        <f t="shared" si="831"/>
        <v>2980.7957681692692</v>
      </c>
    </row>
    <row r="3838" spans="1:20" x14ac:dyDescent="0.25">
      <c r="A3838" s="1">
        <v>3838</v>
      </c>
      <c r="B3838" s="2">
        <v>42557</v>
      </c>
      <c r="C3838" s="1">
        <v>51842</v>
      </c>
      <c r="D3838" s="1">
        <v>51909</v>
      </c>
      <c r="E3838" s="1">
        <v>50825</v>
      </c>
      <c r="F3838" s="1">
        <v>51902</v>
      </c>
      <c r="G3838" s="14">
        <f t="shared" si="830"/>
        <v>1.1573627560665933E-3</v>
      </c>
      <c r="H3838" s="15">
        <f t="shared" si="828"/>
        <v>2.1771800701322341E-3</v>
      </c>
      <c r="I3838" s="14">
        <f t="shared" si="832"/>
        <v>3.9236610631500968E-2</v>
      </c>
      <c r="J3838" s="17">
        <f t="shared" si="833"/>
        <v>1.5667061603554563E-2</v>
      </c>
      <c r="K3838" s="17">
        <f t="shared" si="834"/>
        <v>4.0741770918249817E-3</v>
      </c>
      <c r="L3838" s="17">
        <f t="shared" si="835"/>
        <v>-2.9168143357583883E-3</v>
      </c>
      <c r="M3838" s="17">
        <f t="shared" si="836"/>
        <v>2.5665388163064955E-2</v>
      </c>
      <c r="N3838" s="17">
        <f t="shared" si="837"/>
        <v>-2.7687310675273909E-2</v>
      </c>
      <c r="O3838" s="17">
        <f t="shared" si="839"/>
        <v>3.4054055692379563</v>
      </c>
      <c r="P3838" s="17">
        <f t="shared" si="840"/>
        <v>0.45248941172437379</v>
      </c>
      <c r="Q3838" s="16">
        <f t="shared" si="829"/>
        <v>1.4590522869325933E-3</v>
      </c>
      <c r="R3838" s="1">
        <f t="shared" si="841"/>
        <v>3.9236610631500968E-2</v>
      </c>
      <c r="S3838" s="12">
        <f t="shared" si="838"/>
        <v>6802.977782394013</v>
      </c>
      <c r="T3838" s="12">
        <f t="shared" si="831"/>
        <v>2984.2456301747893</v>
      </c>
    </row>
    <row r="3839" spans="1:20" x14ac:dyDescent="0.25">
      <c r="A3839" s="1">
        <v>3839</v>
      </c>
      <c r="B3839" s="2">
        <v>42558</v>
      </c>
      <c r="C3839" s="1">
        <v>51902</v>
      </c>
      <c r="D3839" s="1">
        <v>52719</v>
      </c>
      <c r="E3839" s="1">
        <v>51888</v>
      </c>
      <c r="F3839" s="1">
        <v>52015</v>
      </c>
      <c r="G3839" s="14">
        <f t="shared" si="830"/>
        <v>2.1771800701322341E-3</v>
      </c>
      <c r="H3839" s="15">
        <f t="shared" si="828"/>
        <v>2.1647601653369319E-2</v>
      </c>
      <c r="I3839" s="14">
        <f t="shared" si="832"/>
        <v>4.2544975409404273E-2</v>
      </c>
      <c r="J3839" s="17">
        <f t="shared" si="833"/>
        <v>1.5580899662551244E-2</v>
      </c>
      <c r="K3839" s="17">
        <f t="shared" si="834"/>
        <v>3.5419569318611305E-3</v>
      </c>
      <c r="L3839" s="17">
        <f t="shared" si="835"/>
        <v>-1.3647768617288964E-3</v>
      </c>
      <c r="M3839" s="17">
        <f t="shared" si="836"/>
        <v>2.5665388163064955E-2</v>
      </c>
      <c r="N3839" s="17">
        <f t="shared" si="837"/>
        <v>-2.7687310675273909E-2</v>
      </c>
      <c r="O3839" s="17">
        <f t="shared" si="839"/>
        <v>3.4242373671510311</v>
      </c>
      <c r="P3839" s="17">
        <f t="shared" si="840"/>
        <v>0.45452583556024478</v>
      </c>
      <c r="Q3839" s="16">
        <f t="shared" si="829"/>
        <v>1.4656187363961699E-3</v>
      </c>
      <c r="R3839" s="1">
        <f t="shared" si="841"/>
        <v>4.2544975409404273E-2</v>
      </c>
      <c r="S3839" s="12">
        <f t="shared" si="838"/>
        <v>6845.5227578034173</v>
      </c>
      <c r="T3839" s="12">
        <f t="shared" si="831"/>
        <v>2990.7428702851853</v>
      </c>
    </row>
    <row r="3840" spans="1:20" x14ac:dyDescent="0.25">
      <c r="A3840" s="1">
        <v>3840</v>
      </c>
      <c r="B3840" s="2">
        <v>42559</v>
      </c>
      <c r="C3840" s="1">
        <v>52020</v>
      </c>
      <c r="D3840" s="1">
        <v>53166</v>
      </c>
      <c r="E3840" s="1">
        <v>52020</v>
      </c>
      <c r="F3840" s="1">
        <v>53141</v>
      </c>
      <c r="G3840" s="14">
        <f t="shared" si="830"/>
        <v>2.1647601653369319E-2</v>
      </c>
      <c r="H3840" s="15">
        <f t="shared" si="828"/>
        <v>1.5411828907999414E-2</v>
      </c>
      <c r="I3840" s="14">
        <f t="shared" si="832"/>
        <v>2.7200824065678031E-2</v>
      </c>
      <c r="J3840" s="17">
        <f t="shared" si="833"/>
        <v>1.6258721027336744E-2</v>
      </c>
      <c r="K3840" s="17">
        <f t="shared" si="834"/>
        <v>4.8205279846368129E-3</v>
      </c>
      <c r="L3840" s="17">
        <f t="shared" si="835"/>
        <v>1.6827073668732505E-2</v>
      </c>
      <c r="M3840" s="17">
        <f t="shared" si="836"/>
        <v>2.5665388163064955E-2</v>
      </c>
      <c r="N3840" s="17">
        <f t="shared" si="837"/>
        <v>-2.7687310675273909E-2</v>
      </c>
      <c r="O3840" s="17">
        <f t="shared" si="839"/>
        <v>3.2814819043043935</v>
      </c>
      <c r="P3840" s="17">
        <f t="shared" si="840"/>
        <v>0.43880099415227719</v>
      </c>
      <c r="Q3840" s="16">
        <f t="shared" si="829"/>
        <v>1.4149139790615984E-3</v>
      </c>
      <c r="R3840" s="1">
        <f t="shared" si="841"/>
        <v>2.7200824065678031E-2</v>
      </c>
      <c r="S3840" s="12">
        <f t="shared" si="838"/>
        <v>6872.7235818690951</v>
      </c>
      <c r="T3840" s="12">
        <f t="shared" si="831"/>
        <v>3055.4852805887735</v>
      </c>
    </row>
    <row r="3841" spans="1:20" x14ac:dyDescent="0.25">
      <c r="A3841" s="1">
        <v>3841</v>
      </c>
      <c r="B3841" s="2">
        <v>42562</v>
      </c>
      <c r="C3841" s="1">
        <v>53143</v>
      </c>
      <c r="D3841" s="1">
        <v>54021</v>
      </c>
      <c r="E3841" s="1">
        <v>53143</v>
      </c>
      <c r="F3841" s="1">
        <v>53960</v>
      </c>
      <c r="G3841" s="14">
        <f t="shared" si="830"/>
        <v>1.5411828907999414E-2</v>
      </c>
      <c r="H3841" s="15">
        <f t="shared" si="828"/>
        <v>5.4855448480355395E-3</v>
      </c>
      <c r="I3841" s="14">
        <f t="shared" si="832"/>
        <v>2.7961748738395853E-2</v>
      </c>
      <c r="J3841" s="17">
        <f t="shared" si="833"/>
        <v>1.6228064350194717E-2</v>
      </c>
      <c r="K3841" s="17">
        <f t="shared" si="834"/>
        <v>4.7780111048220629E-3</v>
      </c>
      <c r="L3841" s="17">
        <f t="shared" si="835"/>
        <v>1.0633817803177351E-2</v>
      </c>
      <c r="M3841" s="17">
        <f t="shared" si="836"/>
        <v>2.5665388163064955E-2</v>
      </c>
      <c r="N3841" s="17">
        <f t="shared" si="837"/>
        <v>-2.7687310675273909E-2</v>
      </c>
      <c r="O3841" s="17">
        <f t="shared" si="839"/>
        <v>3.2876810004576233</v>
      </c>
      <c r="P3841" s="17">
        <f t="shared" si="840"/>
        <v>0.43949792831657808</v>
      </c>
      <c r="Q3841" s="16">
        <f t="shared" si="829"/>
        <v>1.4171612435498204E-3</v>
      </c>
      <c r="R3841" s="1">
        <f t="shared" si="841"/>
        <v>2.7961748738395853E-2</v>
      </c>
      <c r="S3841" s="12">
        <f t="shared" si="838"/>
        <v>6900.6853306074909</v>
      </c>
      <c r="T3841" s="12">
        <f t="shared" si="831"/>
        <v>3102.5758969641183</v>
      </c>
    </row>
    <row r="3842" spans="1:20" x14ac:dyDescent="0.25">
      <c r="A3842" s="1">
        <v>3842</v>
      </c>
      <c r="B3842" s="2">
        <v>42563</v>
      </c>
      <c r="C3842" s="1">
        <v>53961</v>
      </c>
      <c r="D3842" s="1">
        <v>54746</v>
      </c>
      <c r="E3842" s="1">
        <v>53961</v>
      </c>
      <c r="F3842" s="1">
        <v>54256</v>
      </c>
      <c r="G3842" s="14">
        <f t="shared" si="830"/>
        <v>5.4855448480355395E-3</v>
      </c>
      <c r="H3842" s="15">
        <f t="shared" si="828"/>
        <v>6.3034503096430772E-3</v>
      </c>
      <c r="I3842" s="14">
        <f t="shared" si="832"/>
        <v>2.4224550171068948E-2</v>
      </c>
      <c r="J3842" s="17">
        <f t="shared" si="833"/>
        <v>1.616324498575274E-2</v>
      </c>
      <c r="K3842" s="17">
        <f t="shared" si="834"/>
        <v>4.4694838629492899E-3</v>
      </c>
      <c r="L3842" s="17">
        <f t="shared" si="835"/>
        <v>1.0160609850862496E-3</v>
      </c>
      <c r="M3842" s="17">
        <f t="shared" si="836"/>
        <v>2.5665388163064955E-2</v>
      </c>
      <c r="N3842" s="17">
        <f t="shared" si="837"/>
        <v>-2.7687310675273909E-2</v>
      </c>
      <c r="O3842" s="17">
        <f t="shared" si="839"/>
        <v>3.3008655678588767</v>
      </c>
      <c r="P3842" s="17">
        <f t="shared" si="840"/>
        <v>0.44097584560437025</v>
      </c>
      <c r="Q3842" s="16">
        <f t="shared" si="829"/>
        <v>1.4219267884283907E-3</v>
      </c>
      <c r="R3842" s="1">
        <f t="shared" si="841"/>
        <v>2.4224550171068948E-2</v>
      </c>
      <c r="S3842" s="12">
        <f t="shared" si="838"/>
        <v>6924.9098807785595</v>
      </c>
      <c r="T3842" s="12">
        <f t="shared" si="831"/>
        <v>3119.5952161913492</v>
      </c>
    </row>
    <row r="3843" spans="1:20" x14ac:dyDescent="0.25">
      <c r="A3843" s="1">
        <v>3843</v>
      </c>
      <c r="B3843" s="2">
        <v>42564</v>
      </c>
      <c r="C3843" s="1">
        <v>54256</v>
      </c>
      <c r="D3843" s="1">
        <v>54647</v>
      </c>
      <c r="E3843" s="1">
        <v>53733</v>
      </c>
      <c r="F3843" s="1">
        <v>54598</v>
      </c>
      <c r="G3843" s="14">
        <f t="shared" si="830"/>
        <v>6.3034503096430772E-3</v>
      </c>
      <c r="H3843" s="15">
        <f t="shared" ref="H3843:H3906" si="842">G3844</f>
        <v>1.6172753580717236E-2</v>
      </c>
      <c r="I3843" s="14">
        <f t="shared" si="832"/>
        <v>3.4222514090077594E-2</v>
      </c>
      <c r="J3843" s="17">
        <f t="shared" si="833"/>
        <v>1.5388047634701918E-2</v>
      </c>
      <c r="K3843" s="17">
        <f t="shared" si="834"/>
        <v>5.7840580093773356E-3</v>
      </c>
      <c r="L3843" s="17">
        <f t="shared" si="835"/>
        <v>5.1939230026574155E-4</v>
      </c>
      <c r="M3843" s="17">
        <f t="shared" si="836"/>
        <v>2.5665388163064955E-2</v>
      </c>
      <c r="N3843" s="17">
        <f t="shared" si="837"/>
        <v>-2.7687310675273909E-2</v>
      </c>
      <c r="O3843" s="17">
        <f t="shared" si="839"/>
        <v>3.4671519158819106</v>
      </c>
      <c r="P3843" s="17">
        <f t="shared" si="840"/>
        <v>0.45912497593753709</v>
      </c>
      <c r="Q3843" s="16">
        <f t="shared" ref="Q3843:Q3906" si="843">P3843*$AC$18</f>
        <v>1.4804486663603652E-3</v>
      </c>
      <c r="R3843" s="1">
        <f t="shared" si="841"/>
        <v>3.4222514090077594E-2</v>
      </c>
      <c r="S3843" s="12">
        <f t="shared" si="838"/>
        <v>6959.1323948686368</v>
      </c>
      <c r="T3843" s="12">
        <f t="shared" si="831"/>
        <v>3139.2594296228117</v>
      </c>
    </row>
    <row r="3844" spans="1:20" x14ac:dyDescent="0.25">
      <c r="A3844" s="1">
        <v>3844</v>
      </c>
      <c r="B3844" s="2">
        <v>42565</v>
      </c>
      <c r="C3844" s="1">
        <v>54601</v>
      </c>
      <c r="D3844" s="1">
        <v>55634</v>
      </c>
      <c r="E3844" s="1">
        <v>54601</v>
      </c>
      <c r="F3844" s="1">
        <v>55481</v>
      </c>
      <c r="G3844" s="14">
        <f t="shared" ref="G3844:G3907" si="844">F3844/F3843-1</f>
        <v>1.6172753580717236E-2</v>
      </c>
      <c r="H3844" s="15">
        <f t="shared" si="842"/>
        <v>1.7483462807086347E-3</v>
      </c>
      <c r="I3844" s="14">
        <f t="shared" si="832"/>
        <v>2.1838444030357396E-2</v>
      </c>
      <c r="J3844" s="17">
        <f t="shared" si="833"/>
        <v>1.4443181752465648E-2</v>
      </c>
      <c r="K3844" s="17">
        <f t="shared" si="834"/>
        <v>4.9960640553066375E-3</v>
      </c>
      <c r="L3844" s="17">
        <f t="shared" si="835"/>
        <v>1.1176689525410599E-2</v>
      </c>
      <c r="M3844" s="17">
        <f t="shared" si="836"/>
        <v>2.0550075230582245E-2</v>
      </c>
      <c r="N3844" s="17">
        <f t="shared" si="837"/>
        <v>-2.7687310675273909E-2</v>
      </c>
      <c r="O3844" s="17">
        <f t="shared" si="839"/>
        <v>3.3398032879854451</v>
      </c>
      <c r="P3844" s="17">
        <f t="shared" si="840"/>
        <v>0.44530633477570708</v>
      </c>
      <c r="Q3844" s="16">
        <f t="shared" si="843"/>
        <v>1.4358904524728094E-3</v>
      </c>
      <c r="R3844" s="1">
        <f t="shared" si="841"/>
        <v>2.1838444030357396E-2</v>
      </c>
      <c r="S3844" s="12">
        <f t="shared" si="838"/>
        <v>6980.9708388989939</v>
      </c>
      <c r="T3844" s="12">
        <f t="shared" si="831"/>
        <v>3190.0298988040445</v>
      </c>
    </row>
    <row r="3845" spans="1:20" x14ac:dyDescent="0.25">
      <c r="A3845" s="1">
        <v>3845</v>
      </c>
      <c r="B3845" s="2">
        <v>42566</v>
      </c>
      <c r="C3845" s="1">
        <v>55482</v>
      </c>
      <c r="D3845" s="1">
        <v>55649</v>
      </c>
      <c r="E3845" s="1">
        <v>55233</v>
      </c>
      <c r="F3845" s="1">
        <v>55578</v>
      </c>
      <c r="G3845" s="14">
        <f t="shared" si="844"/>
        <v>1.7483462807086347E-3</v>
      </c>
      <c r="H3845" s="15">
        <f t="shared" si="842"/>
        <v>1.6301414228651723E-2</v>
      </c>
      <c r="I3845" s="14">
        <f t="shared" si="832"/>
        <v>1.7973620977981275E-2</v>
      </c>
      <c r="J3845" s="17">
        <f t="shared" si="833"/>
        <v>1.1237297543049451E-2</v>
      </c>
      <c r="K3845" s="17">
        <f t="shared" si="834"/>
        <v>6.9939238099398617E-3</v>
      </c>
      <c r="L3845" s="17">
        <f t="shared" si="835"/>
        <v>-5.245577529231227E-3</v>
      </c>
      <c r="M3845" s="17">
        <f t="shared" si="836"/>
        <v>2.0550075230582245E-2</v>
      </c>
      <c r="N3845" s="17">
        <f t="shared" si="837"/>
        <v>-1.8192356550200631E-2</v>
      </c>
      <c r="O3845" s="17">
        <f t="shared" si="839"/>
        <v>3.4476644969453565</v>
      </c>
      <c r="P3845" s="17">
        <f t="shared" si="840"/>
        <v>0.45704361163365403</v>
      </c>
      <c r="Q3845" s="16">
        <f t="shared" si="843"/>
        <v>1.4737373063399228E-3</v>
      </c>
      <c r="R3845" s="1">
        <f t="shared" si="841"/>
        <v>1.7973620977981275E-2</v>
      </c>
      <c r="S3845" s="12">
        <f t="shared" si="838"/>
        <v>6998.9444598769751</v>
      </c>
      <c r="T3845" s="12">
        <f t="shared" si="831"/>
        <v>3195.607175712968</v>
      </c>
    </row>
    <row r="3846" spans="1:20" x14ac:dyDescent="0.25">
      <c r="A3846" s="1">
        <v>3846</v>
      </c>
      <c r="B3846" s="2">
        <v>42569</v>
      </c>
      <c r="C3846" s="1">
        <v>55573</v>
      </c>
      <c r="D3846" s="1">
        <v>56509</v>
      </c>
      <c r="E3846" s="1">
        <v>55355</v>
      </c>
      <c r="F3846" s="1">
        <v>56484</v>
      </c>
      <c r="G3846" s="14">
        <f t="shared" si="844"/>
        <v>1.6301414228651723E-2</v>
      </c>
      <c r="H3846" s="15">
        <f t="shared" si="842"/>
        <v>3.7886835209970382E-3</v>
      </c>
      <c r="I3846" s="14">
        <f t="shared" si="832"/>
        <v>2.7857137661913001E-3</v>
      </c>
      <c r="J3846" s="17">
        <f t="shared" si="833"/>
        <v>9.2477529103479825E-3</v>
      </c>
      <c r="K3846" s="17">
        <f t="shared" si="834"/>
        <v>9.2236179321852751E-3</v>
      </c>
      <c r="L3846" s="17">
        <f t="shared" si="835"/>
        <v>7.0777962964664477E-3</v>
      </c>
      <c r="M3846" s="17">
        <f t="shared" si="836"/>
        <v>2.0550075230582245E-2</v>
      </c>
      <c r="N3846" s="17">
        <f t="shared" si="837"/>
        <v>-1.8192356550200631E-2</v>
      </c>
      <c r="O3846" s="17">
        <f t="shared" si="839"/>
        <v>4.1893887257120763</v>
      </c>
      <c r="P3846" s="17">
        <f t="shared" si="840"/>
        <v>0.52899862560030542</v>
      </c>
      <c r="Q3846" s="16">
        <f t="shared" si="843"/>
        <v>1.7057562773125738E-3</v>
      </c>
      <c r="R3846" s="1">
        <f t="shared" si="841"/>
        <v>-2.7857137661913001E-3</v>
      </c>
      <c r="S3846" s="12">
        <f t="shared" si="838"/>
        <v>6996.1587461107838</v>
      </c>
      <c r="T3846" s="12">
        <f t="shared" si="831"/>
        <v>3247.700091996317</v>
      </c>
    </row>
    <row r="3847" spans="1:20" x14ac:dyDescent="0.25">
      <c r="A3847" s="1">
        <v>3847</v>
      </c>
      <c r="B3847" s="2">
        <v>42570</v>
      </c>
      <c r="C3847" s="1">
        <v>56487</v>
      </c>
      <c r="D3847" s="1">
        <v>56698</v>
      </c>
      <c r="E3847" s="1">
        <v>56246</v>
      </c>
      <c r="F3847" s="1">
        <v>56698</v>
      </c>
      <c r="G3847" s="14">
        <f t="shared" si="844"/>
        <v>3.7886835209970382E-3</v>
      </c>
      <c r="H3847" s="15">
        <f t="shared" si="842"/>
        <v>-2.1164767716674859E-3</v>
      </c>
      <c r="I3847" s="14">
        <f t="shared" si="832"/>
        <v>5.3705052897732308E-3</v>
      </c>
      <c r="J3847" s="17">
        <f t="shared" si="833"/>
        <v>9.1766610893477141E-3</v>
      </c>
      <c r="K3847" s="17">
        <f t="shared" si="834"/>
        <v>8.4459947190309356E-3</v>
      </c>
      <c r="L3847" s="17">
        <f t="shared" si="835"/>
        <v>-4.6573111980338974E-3</v>
      </c>
      <c r="M3847" s="17">
        <f t="shared" si="836"/>
        <v>2.0550075230582245E-2</v>
      </c>
      <c r="N3847" s="17">
        <f t="shared" si="837"/>
        <v>-1.8192356550200631E-2</v>
      </c>
      <c r="O3847" s="17">
        <f t="shared" si="839"/>
        <v>4.2218440240486999</v>
      </c>
      <c r="P3847" s="17">
        <f t="shared" si="840"/>
        <v>0.53184834038172957</v>
      </c>
      <c r="Q3847" s="16">
        <f t="shared" si="843"/>
        <v>1.7149451837515056E-3</v>
      </c>
      <c r="R3847" s="1">
        <f t="shared" si="841"/>
        <v>-5.3705052897732308E-3</v>
      </c>
      <c r="S3847" s="12">
        <f t="shared" si="838"/>
        <v>6990.7882408210107</v>
      </c>
      <c r="T3847" s="12">
        <f t="shared" si="831"/>
        <v>3260.004599816004</v>
      </c>
    </row>
    <row r="3848" spans="1:20" x14ac:dyDescent="0.25">
      <c r="A3848" s="1">
        <v>3848</v>
      </c>
      <c r="B3848" s="2">
        <v>42571</v>
      </c>
      <c r="C3848" s="1">
        <v>56699</v>
      </c>
      <c r="D3848" s="1">
        <v>56927</v>
      </c>
      <c r="E3848" s="1">
        <v>56221</v>
      </c>
      <c r="F3848" s="1">
        <v>56578</v>
      </c>
      <c r="G3848" s="14">
        <f t="shared" si="844"/>
        <v>-2.1164767716674859E-3</v>
      </c>
      <c r="H3848" s="15">
        <f t="shared" si="842"/>
        <v>1.1135070168617478E-3</v>
      </c>
      <c r="I3848" s="14">
        <f t="shared" si="832"/>
        <v>5.2239035729666483E-3</v>
      </c>
      <c r="J3848" s="17">
        <f t="shared" si="833"/>
        <v>8.9725138005617659E-3</v>
      </c>
      <c r="K3848" s="17">
        <f t="shared" si="834"/>
        <v>6.9784153082540785E-3</v>
      </c>
      <c r="L3848" s="17">
        <f t="shared" si="835"/>
        <v>-9.0948920799215644E-3</v>
      </c>
      <c r="M3848" s="17">
        <f t="shared" si="836"/>
        <v>1.6827073668732505E-2</v>
      </c>
      <c r="N3848" s="17">
        <f t="shared" si="837"/>
        <v>-1.8192356550200631E-2</v>
      </c>
      <c r="O3848" s="17">
        <f t="shared" si="839"/>
        <v>3.9029675514949429</v>
      </c>
      <c r="P3848" s="17">
        <f t="shared" si="840"/>
        <v>0.50284783268617139</v>
      </c>
      <c r="Q3848" s="16">
        <f t="shared" si="843"/>
        <v>1.6214330352259511E-3</v>
      </c>
      <c r="R3848" s="1">
        <f t="shared" si="841"/>
        <v>0</v>
      </c>
      <c r="S3848" s="12">
        <f t="shared" si="838"/>
        <v>6990.7882408210107</v>
      </c>
      <c r="T3848" s="12">
        <f t="shared" si="831"/>
        <v>3253.1048758049642</v>
      </c>
    </row>
    <row r="3849" spans="1:20" x14ac:dyDescent="0.25">
      <c r="A3849" s="1">
        <v>3849</v>
      </c>
      <c r="B3849" s="2">
        <v>42572</v>
      </c>
      <c r="C3849" s="1">
        <v>56578</v>
      </c>
      <c r="D3849" s="1">
        <v>56906</v>
      </c>
      <c r="E3849" s="1">
        <v>56233</v>
      </c>
      <c r="F3849" s="1">
        <v>56641</v>
      </c>
      <c r="G3849" s="14">
        <f t="shared" si="844"/>
        <v>1.1135070168617478E-3</v>
      </c>
      <c r="H3849" s="15">
        <f t="shared" si="842"/>
        <v>6.373475044578969E-3</v>
      </c>
      <c r="I3849" s="14">
        <f t="shared" si="832"/>
        <v>2.5279233262770484E-3</v>
      </c>
      <c r="J3849" s="17">
        <f t="shared" si="833"/>
        <v>9.043038306337613E-3</v>
      </c>
      <c r="K3849" s="17">
        <f t="shared" si="834"/>
        <v>6.3664015112447825E-3</v>
      </c>
      <c r="L3849" s="17">
        <f t="shared" si="835"/>
        <v>-5.2528944943830347E-3</v>
      </c>
      <c r="M3849" s="17">
        <f t="shared" si="836"/>
        <v>1.6827073668732505E-2</v>
      </c>
      <c r="N3849" s="17">
        <f t="shared" si="837"/>
        <v>-1.8192356550200631E-2</v>
      </c>
      <c r="O3849" s="17">
        <f t="shared" si="839"/>
        <v>3.8725292354883147</v>
      </c>
      <c r="P3849" s="17">
        <f t="shared" si="840"/>
        <v>0.49995670030124667</v>
      </c>
      <c r="Q3849" s="16">
        <f t="shared" si="843"/>
        <v>1.6121105777081631E-3</v>
      </c>
      <c r="R3849" s="1">
        <f t="shared" si="841"/>
        <v>0</v>
      </c>
      <c r="S3849" s="12">
        <f t="shared" si="838"/>
        <v>6990.7882408210107</v>
      </c>
      <c r="T3849" s="12">
        <f t="shared" si="831"/>
        <v>3256.7272309107602</v>
      </c>
    </row>
    <row r="3850" spans="1:20" x14ac:dyDescent="0.25">
      <c r="A3850" s="1">
        <v>3850</v>
      </c>
      <c r="B3850" s="2">
        <v>42573</v>
      </c>
      <c r="C3850" s="1">
        <v>56641</v>
      </c>
      <c r="D3850" s="1">
        <v>57171</v>
      </c>
      <c r="E3850" s="1">
        <v>56518</v>
      </c>
      <c r="F3850" s="1">
        <v>57002</v>
      </c>
      <c r="G3850" s="14">
        <f t="shared" si="844"/>
        <v>6.373475044578969E-3</v>
      </c>
      <c r="H3850" s="15">
        <f t="shared" si="842"/>
        <v>-2.2630784884740685E-3</v>
      </c>
      <c r="I3850" s="14">
        <f t="shared" si="832"/>
        <v>-2.6127883912497873E-3</v>
      </c>
      <c r="J3850" s="17">
        <f t="shared" si="833"/>
        <v>8.8134925609881301E-3</v>
      </c>
      <c r="K3850" s="17">
        <f t="shared" si="834"/>
        <v>5.8778628792292304E-3</v>
      </c>
      <c r="L3850" s="17">
        <f t="shared" si="835"/>
        <v>4.9561216534973855E-4</v>
      </c>
      <c r="M3850" s="17">
        <f t="shared" si="836"/>
        <v>1.6827073668732505E-2</v>
      </c>
      <c r="N3850" s="17">
        <f t="shared" si="837"/>
        <v>-1.8192356550200631E-2</v>
      </c>
      <c r="O3850" s="17">
        <f t="shared" si="839"/>
        <v>3.9733885263536108</v>
      </c>
      <c r="P3850" s="17">
        <f t="shared" si="840"/>
        <v>0.50945114059255725</v>
      </c>
      <c r="Q3850" s="16">
        <f t="shared" si="843"/>
        <v>1.6427254041797711E-3</v>
      </c>
      <c r="R3850" s="1">
        <f t="shared" si="841"/>
        <v>0</v>
      </c>
      <c r="S3850" s="12">
        <f t="shared" si="838"/>
        <v>6990.7882408210107</v>
      </c>
      <c r="T3850" s="12">
        <f t="shared" si="831"/>
        <v>3277.4839006439706</v>
      </c>
    </row>
    <row r="3851" spans="1:20" x14ac:dyDescent="0.25">
      <c r="A3851" s="1">
        <v>3851</v>
      </c>
      <c r="B3851" s="2">
        <v>42576</v>
      </c>
      <c r="C3851" s="1">
        <v>57006</v>
      </c>
      <c r="D3851" s="1">
        <v>57205</v>
      </c>
      <c r="E3851" s="1">
        <v>56398</v>
      </c>
      <c r="F3851" s="1">
        <v>56873</v>
      </c>
      <c r="G3851" s="14">
        <f t="shared" si="844"/>
        <v>-2.2630784884740685E-3</v>
      </c>
      <c r="H3851" s="15">
        <f t="shared" si="842"/>
        <v>-1.5824732298278521E-3</v>
      </c>
      <c r="I3851" s="14">
        <f t="shared" si="832"/>
        <v>-3.6213050692577298E-3</v>
      </c>
      <c r="J3851" s="17">
        <f t="shared" si="833"/>
        <v>9.05701409200633E-3</v>
      </c>
      <c r="K3851" s="17">
        <f t="shared" si="834"/>
        <v>5.2981433166430451E-3</v>
      </c>
      <c r="L3851" s="17">
        <f t="shared" si="835"/>
        <v>-7.5612218051171135E-3</v>
      </c>
      <c r="M3851" s="17">
        <f t="shared" si="836"/>
        <v>1.6827073668732505E-2</v>
      </c>
      <c r="N3851" s="17">
        <f t="shared" si="837"/>
        <v>-1.8192356550200631E-2</v>
      </c>
      <c r="O3851" s="17">
        <f t="shared" si="839"/>
        <v>3.8665535752937705</v>
      </c>
      <c r="P3851" s="17">
        <f t="shared" si="840"/>
        <v>0.49938644442307745</v>
      </c>
      <c r="Q3851" s="16">
        <f t="shared" si="843"/>
        <v>1.610271787403637E-3</v>
      </c>
      <c r="R3851" s="1">
        <f t="shared" si="841"/>
        <v>0</v>
      </c>
      <c r="S3851" s="12">
        <f t="shared" si="838"/>
        <v>6990.7882408210107</v>
      </c>
      <c r="T3851" s="12">
        <f t="shared" si="831"/>
        <v>3270.0666973321031</v>
      </c>
    </row>
    <row r="3852" spans="1:20" x14ac:dyDescent="0.25">
      <c r="A3852" s="1">
        <v>3852</v>
      </c>
      <c r="B3852" s="2">
        <v>42577</v>
      </c>
      <c r="C3852" s="1">
        <v>56876</v>
      </c>
      <c r="D3852" s="1">
        <v>57309</v>
      </c>
      <c r="E3852" s="1">
        <v>56708</v>
      </c>
      <c r="F3852" s="1">
        <v>56783</v>
      </c>
      <c r="G3852" s="14">
        <f t="shared" si="844"/>
        <v>-1.5824732298278521E-3</v>
      </c>
      <c r="H3852" s="15">
        <f t="shared" si="842"/>
        <v>1.2327633270521332E-3</v>
      </c>
      <c r="I3852" s="14">
        <f t="shared" si="832"/>
        <v>9.2728663270514877E-3</v>
      </c>
      <c r="J3852" s="17">
        <f t="shared" si="833"/>
        <v>7.6526940132171841E-3</v>
      </c>
      <c r="K3852" s="17">
        <f t="shared" si="834"/>
        <v>6.1146079818528076E-3</v>
      </c>
      <c r="L3852" s="17">
        <f t="shared" si="835"/>
        <v>-7.6970812116806597E-3</v>
      </c>
      <c r="M3852" s="17">
        <f t="shared" si="836"/>
        <v>1.6827073668732505E-2</v>
      </c>
      <c r="N3852" s="17">
        <f t="shared" si="837"/>
        <v>-9.0948920799215644E-3</v>
      </c>
      <c r="O3852" s="17">
        <f t="shared" si="839"/>
        <v>3.3872993881479525</v>
      </c>
      <c r="P3852" s="17">
        <f t="shared" si="840"/>
        <v>0.4505208074594293</v>
      </c>
      <c r="Q3852" s="16">
        <f t="shared" si="843"/>
        <v>1.4527045217022721E-3</v>
      </c>
      <c r="R3852" s="1">
        <f t="shared" si="841"/>
        <v>9.2728663270514877E-3</v>
      </c>
      <c r="S3852" s="12">
        <f t="shared" si="838"/>
        <v>7000.0611071480625</v>
      </c>
      <c r="T3852" s="12">
        <f t="shared" si="831"/>
        <v>3264.8919043238234</v>
      </c>
    </row>
    <row r="3853" spans="1:20" x14ac:dyDescent="0.25">
      <c r="A3853" s="1">
        <v>3853</v>
      </c>
      <c r="B3853" s="2">
        <v>42578</v>
      </c>
      <c r="C3853" s="1">
        <v>56788</v>
      </c>
      <c r="D3853" s="1">
        <v>57380</v>
      </c>
      <c r="E3853" s="1">
        <v>56788</v>
      </c>
      <c r="F3853" s="1">
        <v>56853</v>
      </c>
      <c r="G3853" s="14">
        <f t="shared" si="844"/>
        <v>1.2327633270521332E-3</v>
      </c>
      <c r="H3853" s="15">
        <f t="shared" si="842"/>
        <v>-3.2715951664820109E-3</v>
      </c>
      <c r="I3853" s="14">
        <f t="shared" si="832"/>
        <v>-1.5920600487896452E-3</v>
      </c>
      <c r="J3853" s="17">
        <f t="shared" si="833"/>
        <v>7.6492292199356396E-3</v>
      </c>
      <c r="K3853" s="17">
        <f t="shared" si="834"/>
        <v>6.1196346865851773E-3</v>
      </c>
      <c r="L3853" s="17">
        <f t="shared" si="835"/>
        <v>-4.8868713595330441E-3</v>
      </c>
      <c r="M3853" s="17">
        <f t="shared" si="836"/>
        <v>1.6827073668732505E-2</v>
      </c>
      <c r="N3853" s="17">
        <f t="shared" si="837"/>
        <v>-9.0948920799215644E-3</v>
      </c>
      <c r="O3853" s="17">
        <f t="shared" si="839"/>
        <v>3.3888336985765179</v>
      </c>
      <c r="P3853" s="17">
        <f t="shared" si="840"/>
        <v>0.45068803376755545</v>
      </c>
      <c r="Q3853" s="16">
        <f t="shared" si="843"/>
        <v>1.453243742998914E-3</v>
      </c>
      <c r="R3853" s="1">
        <f t="shared" si="841"/>
        <v>-1.5920600487896452E-3</v>
      </c>
      <c r="S3853" s="12">
        <f t="shared" si="838"/>
        <v>6998.4690470992728</v>
      </c>
      <c r="T3853" s="12">
        <f t="shared" si="831"/>
        <v>3268.9167433302632</v>
      </c>
    </row>
    <row r="3854" spans="1:20" x14ac:dyDescent="0.25">
      <c r="A3854" s="1">
        <v>3854</v>
      </c>
      <c r="B3854" s="2">
        <v>42579</v>
      </c>
      <c r="C3854" s="1">
        <v>56853</v>
      </c>
      <c r="D3854" s="1">
        <v>56853</v>
      </c>
      <c r="E3854" s="1">
        <v>55993</v>
      </c>
      <c r="F3854" s="1">
        <v>56667</v>
      </c>
      <c r="G3854" s="14">
        <f t="shared" si="844"/>
        <v>-3.2715951664820109E-3</v>
      </c>
      <c r="H3854" s="15">
        <f t="shared" si="842"/>
        <v>1.1311698166481365E-2</v>
      </c>
      <c r="I3854" s="14">
        <f t="shared" si="832"/>
        <v>-8.7863187127396047E-3</v>
      </c>
      <c r="J3854" s="17">
        <f t="shared" si="833"/>
        <v>7.9723758790949395E-3</v>
      </c>
      <c r="K3854" s="17">
        <f t="shared" si="834"/>
        <v>5.7563830041442278E-3</v>
      </c>
      <c r="L3854" s="17">
        <f t="shared" si="835"/>
        <v>-9.0279781706262378E-3</v>
      </c>
      <c r="M3854" s="17">
        <f t="shared" si="836"/>
        <v>1.6827073668732505E-2</v>
      </c>
      <c r="N3854" s="17">
        <f t="shared" si="837"/>
        <v>-9.0948920799215644E-3</v>
      </c>
      <c r="O3854" s="17">
        <f t="shared" si="839"/>
        <v>3.2514731043510268</v>
      </c>
      <c r="P3854" s="17">
        <f t="shared" si="840"/>
        <v>0.43540852974083916</v>
      </c>
      <c r="Q3854" s="16">
        <f t="shared" si="843"/>
        <v>1.4039749762261879E-3</v>
      </c>
      <c r="R3854" s="1">
        <f t="shared" si="841"/>
        <v>-8.7863187127396047E-3</v>
      </c>
      <c r="S3854" s="12">
        <f t="shared" si="838"/>
        <v>6989.6827283865332</v>
      </c>
      <c r="T3854" s="12">
        <f t="shared" si="831"/>
        <v>3258.2221711131519</v>
      </c>
    </row>
    <row r="3855" spans="1:20" x14ac:dyDescent="0.25">
      <c r="A3855" s="1">
        <v>3855</v>
      </c>
      <c r="B3855" s="2">
        <v>42580</v>
      </c>
      <c r="C3855" s="1">
        <v>56664</v>
      </c>
      <c r="D3855" s="1">
        <v>57474</v>
      </c>
      <c r="E3855" s="1">
        <v>56340</v>
      </c>
      <c r="F3855" s="1">
        <v>57308</v>
      </c>
      <c r="G3855" s="14">
        <f t="shared" si="844"/>
        <v>1.1311698166481365E-2</v>
      </c>
      <c r="H3855" s="15">
        <f t="shared" si="842"/>
        <v>-9.6321630487889998E-3</v>
      </c>
      <c r="I3855" s="14">
        <f t="shared" si="832"/>
        <v>-3.8058620414301858E-3</v>
      </c>
      <c r="J3855" s="17">
        <f t="shared" si="833"/>
        <v>6.8714290286566275E-3</v>
      </c>
      <c r="K3855" s="17">
        <f t="shared" si="834"/>
        <v>5.067322771685031E-3</v>
      </c>
      <c r="L3855" s="17">
        <f t="shared" si="835"/>
        <v>6.2443753947963344E-3</v>
      </c>
      <c r="M3855" s="17">
        <f t="shared" si="836"/>
        <v>1.1176689525410599E-2</v>
      </c>
      <c r="N3855" s="17">
        <f t="shared" si="837"/>
        <v>-9.0948920799215644E-3</v>
      </c>
      <c r="O3855" s="17">
        <f t="shared" si="839"/>
        <v>2.9501260248474517</v>
      </c>
      <c r="P3855" s="17">
        <f t="shared" si="840"/>
        <v>0.39949329199517392</v>
      </c>
      <c r="Q3855" s="16">
        <f t="shared" si="843"/>
        <v>1.2881662779213078E-3</v>
      </c>
      <c r="R3855" s="1">
        <f t="shared" si="841"/>
        <v>-3.8058620414301858E-3</v>
      </c>
      <c r="S3855" s="12">
        <f t="shared" si="838"/>
        <v>6985.8768663451028</v>
      </c>
      <c r="T3855" s="12">
        <f t="shared" si="831"/>
        <v>3295.0781968721217</v>
      </c>
    </row>
    <row r="3856" spans="1:20" x14ac:dyDescent="0.25">
      <c r="A3856" s="1">
        <v>3856</v>
      </c>
      <c r="B3856" s="2">
        <v>42583</v>
      </c>
      <c r="C3856" s="1">
        <v>57309</v>
      </c>
      <c r="D3856" s="1">
        <v>57729</v>
      </c>
      <c r="E3856" s="1">
        <v>56676</v>
      </c>
      <c r="F3856" s="1">
        <v>56756</v>
      </c>
      <c r="G3856" s="14">
        <f t="shared" si="844"/>
        <v>-9.6321630487889998E-3</v>
      </c>
      <c r="H3856" s="15">
        <f t="shared" si="842"/>
        <v>-1.046585383043197E-2</v>
      </c>
      <c r="I3856" s="14">
        <f t="shared" si="832"/>
        <v>1.488424028237334E-2</v>
      </c>
      <c r="J3856" s="17">
        <f t="shared" si="833"/>
        <v>7.2125097533089202E-3</v>
      </c>
      <c r="K3856" s="17">
        <f t="shared" si="834"/>
        <v>3.3977233078991364E-3</v>
      </c>
      <c r="L3856" s="17">
        <f t="shared" si="835"/>
        <v>-1.3029886356688137E-2</v>
      </c>
      <c r="M3856" s="17">
        <f t="shared" si="836"/>
        <v>1.1176689525410599E-2</v>
      </c>
      <c r="N3856" s="17">
        <f t="shared" si="837"/>
        <v>-1.3029886356688137E-2</v>
      </c>
      <c r="O3856" s="17">
        <f t="shared" si="839"/>
        <v>3.3561931574502704</v>
      </c>
      <c r="P3856" s="17">
        <f t="shared" si="840"/>
        <v>0.44711406838438106</v>
      </c>
      <c r="Q3856" s="16">
        <f t="shared" si="843"/>
        <v>1.4417194902084092E-3</v>
      </c>
      <c r="R3856" s="1">
        <f t="shared" si="841"/>
        <v>1.488424028237334E-2</v>
      </c>
      <c r="S3856" s="12">
        <f t="shared" si="838"/>
        <v>7000.7611066274758</v>
      </c>
      <c r="T3856" s="12">
        <f t="shared" ref="T3856:T3919" si="845">G3856*T3855+T3855</f>
        <v>3263.3394664213397</v>
      </c>
    </row>
    <row r="3857" spans="1:20" x14ac:dyDescent="0.25">
      <c r="A3857" s="1">
        <v>3857</v>
      </c>
      <c r="B3857" s="2">
        <v>42584</v>
      </c>
      <c r="C3857" s="1">
        <v>56756</v>
      </c>
      <c r="D3857" s="1">
        <v>56974</v>
      </c>
      <c r="E3857" s="1">
        <v>55696</v>
      </c>
      <c r="F3857" s="1">
        <v>56162</v>
      </c>
      <c r="G3857" s="14">
        <f t="shared" si="844"/>
        <v>-1.046585383043197E-2</v>
      </c>
      <c r="H3857" s="15">
        <f t="shared" si="842"/>
        <v>1.6292154837790784E-2</v>
      </c>
      <c r="I3857" s="14">
        <f t="shared" ref="I3857:I3920" si="846">SUM(H3857:H3859)</f>
        <v>2.6513409735960503E-2</v>
      </c>
      <c r="J3857" s="17">
        <f t="shared" ref="J3857:J3920" si="847">_xlfn.STDEV.S(G3843:G3857)</f>
        <v>8.0140982388587582E-3</v>
      </c>
      <c r="K3857" s="17">
        <f t="shared" ref="K3857:K3920" si="848">AVERAGE(G3843:G3857)</f>
        <v>2.3342967293346357E-3</v>
      </c>
      <c r="L3857" s="17">
        <f t="shared" ref="L3857:L3920" si="849">G3857-K3857</f>
        <v>-1.2800150559766606E-2</v>
      </c>
      <c r="M3857" s="17">
        <f t="shared" ref="M3857:M3920" si="850">MAX(L3843:L3857)</f>
        <v>1.1176689525410599E-2</v>
      </c>
      <c r="N3857" s="17">
        <f t="shared" ref="N3857:N3920" si="851">MIN(L3843:L3857)</f>
        <v>-1.3029886356688137E-2</v>
      </c>
      <c r="O3857" s="17">
        <f t="shared" si="839"/>
        <v>3.0204990206790696</v>
      </c>
      <c r="P3857" s="17">
        <f t="shared" si="840"/>
        <v>0.40819850973291105</v>
      </c>
      <c r="Q3857" s="16">
        <f t="shared" si="843"/>
        <v>1.3162362559570114E-3</v>
      </c>
      <c r="R3857" s="1">
        <f t="shared" si="841"/>
        <v>2.6513409735960503E-2</v>
      </c>
      <c r="S3857" s="12">
        <f t="shared" ref="S3857:S3920" si="852">R3857*$Y$2+S3856</f>
        <v>7027.2745163634363</v>
      </c>
      <c r="T3857" s="12">
        <f t="shared" si="845"/>
        <v>3229.185832566694</v>
      </c>
    </row>
    <row r="3858" spans="1:20" x14ac:dyDescent="0.25">
      <c r="A3858" s="1">
        <v>3858</v>
      </c>
      <c r="B3858" s="2">
        <v>42585</v>
      </c>
      <c r="C3858" s="1">
        <v>56157</v>
      </c>
      <c r="D3858" s="1">
        <v>57101</v>
      </c>
      <c r="E3858" s="1">
        <v>55788</v>
      </c>
      <c r="F3858" s="1">
        <v>57077</v>
      </c>
      <c r="G3858" s="14">
        <f t="shared" si="844"/>
        <v>1.6292154837790784E-2</v>
      </c>
      <c r="H3858" s="15">
        <f t="shared" si="842"/>
        <v>9.057939275014526E-3</v>
      </c>
      <c r="I3858" s="14">
        <f t="shared" si="846"/>
        <v>9.7703435369377312E-3</v>
      </c>
      <c r="J3858" s="17">
        <f t="shared" si="847"/>
        <v>8.7487827579345104E-3</v>
      </c>
      <c r="K3858" s="17">
        <f t="shared" si="848"/>
        <v>3.0002103645444828E-3</v>
      </c>
      <c r="L3858" s="17">
        <f t="shared" si="849"/>
        <v>1.3291944473246302E-2</v>
      </c>
      <c r="M3858" s="17">
        <f t="shared" si="850"/>
        <v>1.3291944473246302E-2</v>
      </c>
      <c r="N3858" s="17">
        <f t="shared" si="851"/>
        <v>-1.3029886356688137E-2</v>
      </c>
      <c r="O3858" s="17">
        <f t="shared" ref="O3858:O3921" si="853">(M3858-N3858)/J3858</f>
        <v>3.0086277780828938</v>
      </c>
      <c r="P3858" s="17">
        <f t="shared" ref="P3858:P3921" si="854">LOG(O3858,2)/LOG(15,2)</f>
        <v>0.4067443383006647</v>
      </c>
      <c r="Q3858" s="16">
        <f t="shared" si="843"/>
        <v>1.3115472795990331E-3</v>
      </c>
      <c r="R3858" s="1">
        <f t="shared" si="841"/>
        <v>9.7703435369377312E-3</v>
      </c>
      <c r="S3858" s="12">
        <f t="shared" si="852"/>
        <v>7037.0448599003739</v>
      </c>
      <c r="T3858" s="12">
        <f t="shared" si="845"/>
        <v>3281.7962281508708</v>
      </c>
    </row>
    <row r="3859" spans="1:20" x14ac:dyDescent="0.25">
      <c r="A3859" s="1">
        <v>3859</v>
      </c>
      <c r="B3859" s="2">
        <v>42586</v>
      </c>
      <c r="C3859" s="1">
        <v>57076</v>
      </c>
      <c r="D3859" s="1">
        <v>58030</v>
      </c>
      <c r="E3859" s="1">
        <v>57076</v>
      </c>
      <c r="F3859" s="1">
        <v>57594</v>
      </c>
      <c r="G3859" s="14">
        <f t="shared" si="844"/>
        <v>9.057939275014526E-3</v>
      </c>
      <c r="H3859" s="15">
        <f t="shared" si="842"/>
        <v>1.1633156231551922E-3</v>
      </c>
      <c r="I3859" s="14">
        <f t="shared" si="846"/>
        <v>1.6493349464031803E-3</v>
      </c>
      <c r="J3859" s="17">
        <f t="shared" si="847"/>
        <v>8.1564272452609027E-3</v>
      </c>
      <c r="K3859" s="17">
        <f t="shared" si="848"/>
        <v>2.525889410830969E-3</v>
      </c>
      <c r="L3859" s="17">
        <f t="shared" si="849"/>
        <v>6.532049864183557E-3</v>
      </c>
      <c r="M3859" s="17">
        <f t="shared" si="850"/>
        <v>1.3291944473246302E-2</v>
      </c>
      <c r="N3859" s="17">
        <f t="shared" si="851"/>
        <v>-1.3029886356688137E-2</v>
      </c>
      <c r="O3859" s="17">
        <f t="shared" si="853"/>
        <v>3.2271275202299035</v>
      </c>
      <c r="P3859" s="17">
        <f t="shared" si="854"/>
        <v>0.4326332017265852</v>
      </c>
      <c r="Q3859" s="16">
        <f t="shared" si="843"/>
        <v>1.3950259299473947E-3</v>
      </c>
      <c r="R3859" s="1">
        <f t="shared" si="841"/>
        <v>1.6493349464031803E-3</v>
      </c>
      <c r="S3859" s="12">
        <f t="shared" si="852"/>
        <v>7038.6941948467775</v>
      </c>
      <c r="T3859" s="12">
        <f t="shared" si="845"/>
        <v>3311.5225390984333</v>
      </c>
    </row>
    <row r="3860" spans="1:20" x14ac:dyDescent="0.25">
      <c r="A3860" s="1">
        <v>3860</v>
      </c>
      <c r="B3860" s="2">
        <v>42587</v>
      </c>
      <c r="C3860" s="1">
        <v>57609</v>
      </c>
      <c r="D3860" s="1">
        <v>57951</v>
      </c>
      <c r="E3860" s="1">
        <v>57290</v>
      </c>
      <c r="F3860" s="1">
        <v>57661</v>
      </c>
      <c r="G3860" s="14">
        <f t="shared" si="844"/>
        <v>1.1633156231551922E-3</v>
      </c>
      <c r="H3860" s="15">
        <f t="shared" si="842"/>
        <v>-4.5091136123198705E-4</v>
      </c>
      <c r="I3860" s="14">
        <f t="shared" si="846"/>
        <v>-1.2844078269014014E-2</v>
      </c>
      <c r="J3860" s="17">
        <f t="shared" si="847"/>
        <v>8.1618078018361566E-3</v>
      </c>
      <c r="K3860" s="17">
        <f t="shared" si="848"/>
        <v>2.4868873669940728E-3</v>
      </c>
      <c r="L3860" s="17">
        <f t="shared" si="849"/>
        <v>-1.3235717438388806E-3</v>
      </c>
      <c r="M3860" s="17">
        <f t="shared" si="850"/>
        <v>1.3291944473246302E-2</v>
      </c>
      <c r="N3860" s="17">
        <f t="shared" si="851"/>
        <v>-1.3029886356688137E-2</v>
      </c>
      <c r="O3860" s="17">
        <f t="shared" si="853"/>
        <v>3.225000081968707</v>
      </c>
      <c r="P3860" s="17">
        <f t="shared" si="854"/>
        <v>0.43238968582923781</v>
      </c>
      <c r="Q3860" s="16">
        <f t="shared" si="843"/>
        <v>1.3942407128401588E-3</v>
      </c>
      <c r="R3860" s="1">
        <f t="shared" si="841"/>
        <v>-1.2844078269014014E-2</v>
      </c>
      <c r="S3860" s="12">
        <f t="shared" si="852"/>
        <v>7025.8501165777634</v>
      </c>
      <c r="T3860" s="12">
        <f t="shared" si="845"/>
        <v>3315.3748850045972</v>
      </c>
    </row>
    <row r="3861" spans="1:20" x14ac:dyDescent="0.25">
      <c r="A3861" s="1">
        <v>3861</v>
      </c>
      <c r="B3861" s="2">
        <v>42590</v>
      </c>
      <c r="C3861" s="1">
        <v>57655</v>
      </c>
      <c r="D3861" s="1">
        <v>57917</v>
      </c>
      <c r="E3861" s="1">
        <v>57504</v>
      </c>
      <c r="F3861" s="1">
        <v>57635</v>
      </c>
      <c r="G3861" s="14">
        <f t="shared" si="844"/>
        <v>-4.5091136123198705E-4</v>
      </c>
      <c r="H3861" s="15">
        <f t="shared" si="842"/>
        <v>9.3693068447997518E-4</v>
      </c>
      <c r="I3861" s="14">
        <f t="shared" si="846"/>
        <v>1.1851386851880696E-2</v>
      </c>
      <c r="J3861" s="17">
        <f t="shared" si="847"/>
        <v>7.2293629457979222E-3</v>
      </c>
      <c r="K3861" s="17">
        <f t="shared" si="848"/>
        <v>1.3700656610018255E-3</v>
      </c>
      <c r="L3861" s="17">
        <f t="shared" si="849"/>
        <v>-1.8209770222338125E-3</v>
      </c>
      <c r="M3861" s="17">
        <f t="shared" si="850"/>
        <v>1.3291944473246302E-2</v>
      </c>
      <c r="N3861" s="17">
        <f t="shared" si="851"/>
        <v>-1.3029886356688137E-2</v>
      </c>
      <c r="O3861" s="17">
        <f t="shared" si="853"/>
        <v>3.6409613166861461</v>
      </c>
      <c r="P3861" s="17">
        <f t="shared" si="854"/>
        <v>0.47718751456145547</v>
      </c>
      <c r="Q3861" s="16">
        <f t="shared" si="843"/>
        <v>1.5386913292916465E-3</v>
      </c>
      <c r="R3861" s="1">
        <f t="shared" si="841"/>
        <v>1.1851386851880696E-2</v>
      </c>
      <c r="S3861" s="12">
        <f t="shared" si="852"/>
        <v>7037.7015034296437</v>
      </c>
      <c r="T3861" s="12">
        <f t="shared" si="845"/>
        <v>3313.8799448022055</v>
      </c>
    </row>
    <row r="3862" spans="1:20" x14ac:dyDescent="0.25">
      <c r="A3862" s="1">
        <v>3862</v>
      </c>
      <c r="B3862" s="2">
        <v>42591</v>
      </c>
      <c r="C3862" s="1">
        <v>57637</v>
      </c>
      <c r="D3862" s="1">
        <v>58095</v>
      </c>
      <c r="E3862" s="1">
        <v>57615</v>
      </c>
      <c r="F3862" s="1">
        <v>57689</v>
      </c>
      <c r="G3862" s="14">
        <f t="shared" si="844"/>
        <v>9.3693068447997518E-4</v>
      </c>
      <c r="H3862" s="15">
        <f t="shared" si="842"/>
        <v>-1.3330097592262002E-2</v>
      </c>
      <c r="I3862" s="14">
        <f t="shared" si="846"/>
        <v>1.0880150850076542E-2</v>
      </c>
      <c r="J3862" s="17">
        <f t="shared" si="847"/>
        <v>7.1986475302237823E-3</v>
      </c>
      <c r="K3862" s="17">
        <f t="shared" si="848"/>
        <v>1.1799488052340213E-3</v>
      </c>
      <c r="L3862" s="17">
        <f t="shared" si="849"/>
        <v>-2.430181207540461E-4</v>
      </c>
      <c r="M3862" s="17">
        <f t="shared" si="850"/>
        <v>1.3291944473246302E-2</v>
      </c>
      <c r="N3862" s="17">
        <f t="shared" si="851"/>
        <v>-1.3029886356688137E-2</v>
      </c>
      <c r="O3862" s="17">
        <f t="shared" si="853"/>
        <v>3.6564966848871649</v>
      </c>
      <c r="P3862" s="17">
        <f t="shared" si="854"/>
        <v>0.47875977283036658</v>
      </c>
      <c r="Q3862" s="16">
        <f t="shared" si="843"/>
        <v>1.543761076701119E-3</v>
      </c>
      <c r="R3862" s="1">
        <f t="shared" si="841"/>
        <v>1.0880150850076542E-2</v>
      </c>
      <c r="S3862" s="12">
        <f t="shared" si="852"/>
        <v>7048.5816542797202</v>
      </c>
      <c r="T3862" s="12">
        <f t="shared" si="845"/>
        <v>3316.9848206071733</v>
      </c>
    </row>
    <row r="3863" spans="1:20" x14ac:dyDescent="0.25">
      <c r="A3863" s="1">
        <v>3863</v>
      </c>
      <c r="B3863" s="2">
        <v>42592</v>
      </c>
      <c r="C3863" s="1">
        <v>57690</v>
      </c>
      <c r="D3863" s="1">
        <v>57953</v>
      </c>
      <c r="E3863" s="1">
        <v>56735</v>
      </c>
      <c r="F3863" s="1">
        <v>56920</v>
      </c>
      <c r="G3863" s="14">
        <f t="shared" si="844"/>
        <v>-1.3330097592262002E-2</v>
      </c>
      <c r="H3863" s="15">
        <f t="shared" si="842"/>
        <v>2.4244553759662724E-2</v>
      </c>
      <c r="I3863" s="14">
        <f t="shared" si="846"/>
        <v>3.875620199134544E-2</v>
      </c>
      <c r="J3863" s="17">
        <f t="shared" si="847"/>
        <v>8.0922333713720138E-3</v>
      </c>
      <c r="K3863" s="17">
        <f t="shared" si="848"/>
        <v>4.3237408386105348E-4</v>
      </c>
      <c r="L3863" s="17">
        <f t="shared" si="849"/>
        <v>-1.3762471676123055E-2</v>
      </c>
      <c r="M3863" s="17">
        <f t="shared" si="850"/>
        <v>1.3291944473246302E-2</v>
      </c>
      <c r="N3863" s="17">
        <f t="shared" si="851"/>
        <v>-1.3762471676123055E-2</v>
      </c>
      <c r="O3863" s="17">
        <f t="shared" si="853"/>
        <v>3.3432570352061362</v>
      </c>
      <c r="P3863" s="17">
        <f t="shared" si="854"/>
        <v>0.44568800518500612</v>
      </c>
      <c r="Q3863" s="16">
        <f t="shared" si="843"/>
        <v>1.4371211488584334E-3</v>
      </c>
      <c r="R3863" s="1">
        <f t="shared" ref="R3863:R3926" si="855">IF(AND(Q3863&gt;0.00125,Q3863&lt;0.0016),I3863,IF(OR(Q3863&lt;0.0012,Q3863&gt;0.00165),-I3863,0))</f>
        <v>3.875620199134544E-2</v>
      </c>
      <c r="S3863" s="12">
        <f t="shared" si="852"/>
        <v>7087.3378562710659</v>
      </c>
      <c r="T3863" s="12">
        <f t="shared" si="845"/>
        <v>3272.769089236428</v>
      </c>
    </row>
    <row r="3864" spans="1:20" x14ac:dyDescent="0.25">
      <c r="A3864" s="1">
        <v>3864</v>
      </c>
      <c r="B3864" s="2">
        <v>42593</v>
      </c>
      <c r="C3864" s="1">
        <v>56925</v>
      </c>
      <c r="D3864" s="1">
        <v>58308</v>
      </c>
      <c r="E3864" s="1">
        <v>56923</v>
      </c>
      <c r="F3864" s="1">
        <v>58300</v>
      </c>
      <c r="G3864" s="14">
        <f t="shared" si="844"/>
        <v>2.4244553759662724E-2</v>
      </c>
      <c r="H3864" s="15">
        <f t="shared" si="842"/>
        <v>-3.4305317324179185E-5</v>
      </c>
      <c r="I3864" s="14">
        <f t="shared" si="846"/>
        <v>9.5916198273949815E-3</v>
      </c>
      <c r="J3864" s="17">
        <f t="shared" si="847"/>
        <v>1.0168809607699057E-2</v>
      </c>
      <c r="K3864" s="17">
        <f t="shared" si="848"/>
        <v>1.9744438667144517E-3</v>
      </c>
      <c r="L3864" s="17">
        <f t="shared" si="849"/>
        <v>2.2270109892948271E-2</v>
      </c>
      <c r="M3864" s="17">
        <f t="shared" si="850"/>
        <v>2.2270109892948271E-2</v>
      </c>
      <c r="N3864" s="17">
        <f t="shared" si="851"/>
        <v>-1.3762471676123055E-2</v>
      </c>
      <c r="O3864" s="17">
        <f t="shared" si="853"/>
        <v>3.5434414606199498</v>
      </c>
      <c r="P3864" s="17">
        <f t="shared" si="854"/>
        <v>0.46716210002396236</v>
      </c>
      <c r="Q3864" s="16">
        <f t="shared" si="843"/>
        <v>1.5063643761533776E-3</v>
      </c>
      <c r="R3864" s="1">
        <f t="shared" si="855"/>
        <v>9.5916198273949815E-3</v>
      </c>
      <c r="S3864" s="12">
        <f t="shared" si="852"/>
        <v>7096.9294760984612</v>
      </c>
      <c r="T3864" s="12">
        <f t="shared" si="845"/>
        <v>3352.115915363383</v>
      </c>
    </row>
    <row r="3865" spans="1:20" x14ac:dyDescent="0.25">
      <c r="A3865" s="1">
        <v>3865</v>
      </c>
      <c r="B3865" s="2">
        <v>42594</v>
      </c>
      <c r="C3865" s="1">
        <v>58300</v>
      </c>
      <c r="D3865" s="1">
        <v>58753</v>
      </c>
      <c r="E3865" s="1">
        <v>57987</v>
      </c>
      <c r="F3865" s="1">
        <v>58298</v>
      </c>
      <c r="G3865" s="14">
        <f t="shared" si="844"/>
        <v>-3.4305317324179185E-5</v>
      </c>
      <c r="H3865" s="15">
        <f t="shared" si="842"/>
        <v>1.4545953549006896E-2</v>
      </c>
      <c r="I3865" s="14">
        <f t="shared" si="846"/>
        <v>1.7594661870570794E-2</v>
      </c>
      <c r="J3865" s="17">
        <f t="shared" si="847"/>
        <v>1.0105203510225324E-2</v>
      </c>
      <c r="K3865" s="17">
        <f t="shared" si="848"/>
        <v>1.547258509254242E-3</v>
      </c>
      <c r="L3865" s="17">
        <f t="shared" si="849"/>
        <v>-1.5815638265784212E-3</v>
      </c>
      <c r="M3865" s="17">
        <f t="shared" si="850"/>
        <v>2.2270109892948271E-2</v>
      </c>
      <c r="N3865" s="17">
        <f t="shared" si="851"/>
        <v>-1.3762471676123055E-2</v>
      </c>
      <c r="O3865" s="17">
        <f t="shared" si="853"/>
        <v>3.56574526506175</v>
      </c>
      <c r="P3865" s="17">
        <f t="shared" si="854"/>
        <v>0.4694791411211604</v>
      </c>
      <c r="Q3865" s="16">
        <f t="shared" si="843"/>
        <v>1.5138356760870054E-3</v>
      </c>
      <c r="R3865" s="1">
        <f t="shared" si="855"/>
        <v>1.7594661870570794E-2</v>
      </c>
      <c r="S3865" s="12">
        <f t="shared" si="852"/>
        <v>7114.5241379690324</v>
      </c>
      <c r="T3865" s="12">
        <f t="shared" si="845"/>
        <v>3352.0009199631991</v>
      </c>
    </row>
    <row r="3866" spans="1:20" x14ac:dyDescent="0.25">
      <c r="A3866" s="1">
        <v>3866</v>
      </c>
      <c r="B3866" s="2">
        <v>42597</v>
      </c>
      <c r="C3866" s="1">
        <v>58316</v>
      </c>
      <c r="D3866" s="1">
        <v>59324</v>
      </c>
      <c r="E3866" s="1">
        <v>58316</v>
      </c>
      <c r="F3866" s="1">
        <v>59146</v>
      </c>
      <c r="G3866" s="14">
        <f t="shared" si="844"/>
        <v>1.4545953549006896E-2</v>
      </c>
      <c r="H3866" s="15">
        <f t="shared" si="842"/>
        <v>-4.9200284042877351E-3</v>
      </c>
      <c r="I3866" s="14">
        <f t="shared" si="846"/>
        <v>3.8536802084243593E-4</v>
      </c>
      <c r="J3866" s="17">
        <f t="shared" si="847"/>
        <v>1.0573629932392949E-2</v>
      </c>
      <c r="K3866" s="17">
        <f t="shared" si="848"/>
        <v>2.6678606450863062E-3</v>
      </c>
      <c r="L3866" s="17">
        <f t="shared" si="849"/>
        <v>1.1878092903920589E-2</v>
      </c>
      <c r="M3866" s="17">
        <f t="shared" si="850"/>
        <v>2.2270109892948271E-2</v>
      </c>
      <c r="N3866" s="17">
        <f t="shared" si="851"/>
        <v>-1.3762471676123055E-2</v>
      </c>
      <c r="O3866" s="17">
        <f t="shared" si="853"/>
        <v>3.4077778208109359</v>
      </c>
      <c r="P3866" s="17">
        <f t="shared" si="854"/>
        <v>0.4527465602073561</v>
      </c>
      <c r="Q3866" s="16">
        <f t="shared" si="843"/>
        <v>1.4598814623175969E-3</v>
      </c>
      <c r="R3866" s="1">
        <f t="shared" si="855"/>
        <v>3.8536802084243593E-4</v>
      </c>
      <c r="S3866" s="12">
        <f t="shared" si="852"/>
        <v>7114.9095059898746</v>
      </c>
      <c r="T3866" s="12">
        <f t="shared" si="845"/>
        <v>3400.7589696412119</v>
      </c>
    </row>
    <row r="3867" spans="1:20" x14ac:dyDescent="0.25">
      <c r="A3867" s="1">
        <v>3867</v>
      </c>
      <c r="B3867" s="2">
        <v>42598</v>
      </c>
      <c r="C3867" s="1">
        <v>59144</v>
      </c>
      <c r="D3867" s="1">
        <v>59187</v>
      </c>
      <c r="E3867" s="1">
        <v>58589</v>
      </c>
      <c r="F3867" s="1">
        <v>58855</v>
      </c>
      <c r="G3867" s="14">
        <f t="shared" si="844"/>
        <v>-4.9200284042877351E-3</v>
      </c>
      <c r="H3867" s="15">
        <f t="shared" si="842"/>
        <v>7.9687367258516328E-3</v>
      </c>
      <c r="I3867" s="14">
        <f t="shared" si="846"/>
        <v>4.1729892994161188E-3</v>
      </c>
      <c r="J3867" s="17">
        <f t="shared" si="847"/>
        <v>1.0703775045466353E-2</v>
      </c>
      <c r="K3867" s="17">
        <f t="shared" si="848"/>
        <v>2.4453569667889806E-3</v>
      </c>
      <c r="L3867" s="17">
        <f t="shared" si="849"/>
        <v>-7.3653853710767157E-3</v>
      </c>
      <c r="M3867" s="17">
        <f t="shared" si="850"/>
        <v>2.2270109892948271E-2</v>
      </c>
      <c r="N3867" s="17">
        <f t="shared" si="851"/>
        <v>-1.3762471676123055E-2</v>
      </c>
      <c r="O3867" s="17">
        <f t="shared" si="853"/>
        <v>3.3663433149534598</v>
      </c>
      <c r="P3867" s="17">
        <f t="shared" si="854"/>
        <v>0.44822916687774478</v>
      </c>
      <c r="Q3867" s="16">
        <f t="shared" si="843"/>
        <v>1.445315125740956E-3</v>
      </c>
      <c r="R3867" s="1">
        <f t="shared" si="855"/>
        <v>4.1729892994161188E-3</v>
      </c>
      <c r="S3867" s="12">
        <f t="shared" si="852"/>
        <v>7119.0824952892908</v>
      </c>
      <c r="T3867" s="12">
        <f t="shared" si="845"/>
        <v>3384.0271389144409</v>
      </c>
    </row>
    <row r="3868" spans="1:20" x14ac:dyDescent="0.25">
      <c r="A3868" s="1">
        <v>3868</v>
      </c>
      <c r="B3868" s="2">
        <v>42599</v>
      </c>
      <c r="C3868" s="1">
        <v>58847</v>
      </c>
      <c r="D3868" s="1">
        <v>59324</v>
      </c>
      <c r="E3868" s="1">
        <v>58081</v>
      </c>
      <c r="F3868" s="1">
        <v>59324</v>
      </c>
      <c r="G3868" s="14">
        <f t="shared" si="844"/>
        <v>7.9687367258516328E-3</v>
      </c>
      <c r="H3868" s="15">
        <f t="shared" si="842"/>
        <v>-2.6633403007214618E-3</v>
      </c>
      <c r="I3868" s="14">
        <f t="shared" si="846"/>
        <v>-2.6097309212590902E-2</v>
      </c>
      <c r="J3868" s="17">
        <f t="shared" si="847"/>
        <v>1.0790219296684776E-2</v>
      </c>
      <c r="K3868" s="17">
        <f t="shared" si="848"/>
        <v>2.8944218600422808E-3</v>
      </c>
      <c r="L3868" s="17">
        <f t="shared" si="849"/>
        <v>5.0743148658093521E-3</v>
      </c>
      <c r="M3868" s="17">
        <f t="shared" si="850"/>
        <v>2.2270109892948271E-2</v>
      </c>
      <c r="N3868" s="17">
        <f t="shared" si="851"/>
        <v>-1.3762471676123055E-2</v>
      </c>
      <c r="O3868" s="17">
        <f t="shared" si="853"/>
        <v>3.3393743517466881</v>
      </c>
      <c r="P3868" s="17">
        <f t="shared" si="854"/>
        <v>0.44525890587809908</v>
      </c>
      <c r="Q3868" s="16">
        <f t="shared" si="843"/>
        <v>1.4357375179737282E-3</v>
      </c>
      <c r="R3868" s="1">
        <f t="shared" si="855"/>
        <v>-2.6097309212590902E-2</v>
      </c>
      <c r="S3868" s="12">
        <f t="shared" si="852"/>
        <v>7092.9851860767003</v>
      </c>
      <c r="T3868" s="12">
        <f t="shared" si="845"/>
        <v>3410.993560257587</v>
      </c>
    </row>
    <row r="3869" spans="1:20" x14ac:dyDescent="0.25">
      <c r="A3869" s="1">
        <v>3869</v>
      </c>
      <c r="B3869" s="2">
        <v>42600</v>
      </c>
      <c r="C3869" s="1">
        <v>59324</v>
      </c>
      <c r="D3869" s="1">
        <v>59418</v>
      </c>
      <c r="E3869" s="1">
        <v>58829</v>
      </c>
      <c r="F3869" s="1">
        <v>59166</v>
      </c>
      <c r="G3869" s="14">
        <f t="shared" si="844"/>
        <v>-2.6633403007214618E-3</v>
      </c>
      <c r="H3869" s="15">
        <f t="shared" si="842"/>
        <v>-1.1324071257140522E-3</v>
      </c>
      <c r="I3869" s="14">
        <f t="shared" si="846"/>
        <v>-1.9297661129034305E-2</v>
      </c>
      <c r="J3869" s="17">
        <f t="shared" si="847"/>
        <v>1.0766508732174293E-2</v>
      </c>
      <c r="K3869" s="17">
        <f t="shared" si="848"/>
        <v>2.9349721844263172E-3</v>
      </c>
      <c r="L3869" s="17">
        <f t="shared" si="849"/>
        <v>-5.598312485147779E-3</v>
      </c>
      <c r="M3869" s="17">
        <f t="shared" si="850"/>
        <v>2.2270109892948271E-2</v>
      </c>
      <c r="N3869" s="17">
        <f t="shared" si="851"/>
        <v>-1.3762471676123055E-2</v>
      </c>
      <c r="O3869" s="17">
        <f t="shared" si="853"/>
        <v>3.3467284953192582</v>
      </c>
      <c r="P3869" s="17">
        <f t="shared" si="854"/>
        <v>0.44607123591362657</v>
      </c>
      <c r="Q3869" s="16">
        <f t="shared" si="843"/>
        <v>1.4383568764943257E-3</v>
      </c>
      <c r="R3869" s="1">
        <f t="shared" si="855"/>
        <v>-1.9297661129034305E-2</v>
      </c>
      <c r="S3869" s="12">
        <f t="shared" si="852"/>
        <v>7073.6875249476661</v>
      </c>
      <c r="T3869" s="12">
        <f t="shared" si="845"/>
        <v>3401.9089236430514</v>
      </c>
    </row>
    <row r="3870" spans="1:20" x14ac:dyDescent="0.25">
      <c r="A3870" s="1">
        <v>3870</v>
      </c>
      <c r="B3870" s="2">
        <v>42601</v>
      </c>
      <c r="C3870" s="1">
        <v>59158</v>
      </c>
      <c r="D3870" s="1">
        <v>59240</v>
      </c>
      <c r="E3870" s="1">
        <v>58599</v>
      </c>
      <c r="F3870" s="1">
        <v>59099</v>
      </c>
      <c r="G3870" s="14">
        <f t="shared" si="844"/>
        <v>-1.1324071257140522E-3</v>
      </c>
      <c r="H3870" s="15">
        <f t="shared" si="842"/>
        <v>-2.2301561786155388E-2</v>
      </c>
      <c r="I3870" s="14">
        <f t="shared" si="846"/>
        <v>-2.3370355692392986E-2</v>
      </c>
      <c r="J3870" s="17">
        <f t="shared" si="847"/>
        <v>1.0552245066106502E-2</v>
      </c>
      <c r="K3870" s="17">
        <f t="shared" si="848"/>
        <v>2.1053651649466229E-3</v>
      </c>
      <c r="L3870" s="17">
        <f t="shared" si="849"/>
        <v>-3.2377722906606751E-3</v>
      </c>
      <c r="M3870" s="17">
        <f t="shared" si="850"/>
        <v>2.2270109892948271E-2</v>
      </c>
      <c r="N3870" s="17">
        <f t="shared" si="851"/>
        <v>-1.3762471676123055E-2</v>
      </c>
      <c r="O3870" s="17">
        <f t="shared" si="853"/>
        <v>3.414683922079</v>
      </c>
      <c r="P3870" s="17">
        <f t="shared" si="854"/>
        <v>0.45349415327647297</v>
      </c>
      <c r="Q3870" s="16">
        <f t="shared" si="843"/>
        <v>1.4622920764644188E-3</v>
      </c>
      <c r="R3870" s="1">
        <f t="shared" si="855"/>
        <v>-2.3370355692392986E-2</v>
      </c>
      <c r="S3870" s="12">
        <f t="shared" si="852"/>
        <v>7050.3171692552733</v>
      </c>
      <c r="T3870" s="12">
        <f t="shared" si="845"/>
        <v>3398.0565777368879</v>
      </c>
    </row>
    <row r="3871" spans="1:20" x14ac:dyDescent="0.25">
      <c r="A3871" s="1">
        <v>3871</v>
      </c>
      <c r="B3871" s="2">
        <v>42604</v>
      </c>
      <c r="C3871" s="1">
        <v>59080</v>
      </c>
      <c r="D3871" s="1">
        <v>59099</v>
      </c>
      <c r="E3871" s="1">
        <v>57631</v>
      </c>
      <c r="F3871" s="1">
        <v>57781</v>
      </c>
      <c r="G3871" s="14">
        <f t="shared" si="844"/>
        <v>-2.2301561786155388E-2</v>
      </c>
      <c r="H3871" s="15">
        <f t="shared" si="842"/>
        <v>4.1363077828351358E-3</v>
      </c>
      <c r="I3871" s="14">
        <f t="shared" si="846"/>
        <v>-9.9949143560451592E-4</v>
      </c>
      <c r="J3871" s="17">
        <f t="shared" si="847"/>
        <v>1.1970576626410745E-2</v>
      </c>
      <c r="K3871" s="17">
        <f t="shared" si="848"/>
        <v>1.2607385824555302E-3</v>
      </c>
      <c r="L3871" s="17">
        <f t="shared" si="849"/>
        <v>-2.3562300368610917E-2</v>
      </c>
      <c r="M3871" s="17">
        <f t="shared" si="850"/>
        <v>2.2270109892948271E-2</v>
      </c>
      <c r="N3871" s="17">
        <f t="shared" si="851"/>
        <v>-2.3562300368610917E-2</v>
      </c>
      <c r="O3871" s="17">
        <f t="shared" si="853"/>
        <v>3.8287554302471034</v>
      </c>
      <c r="P3871" s="17">
        <f t="shared" si="854"/>
        <v>0.4957588293228038</v>
      </c>
      <c r="Q3871" s="16">
        <f t="shared" si="843"/>
        <v>1.5985745410791426E-3</v>
      </c>
      <c r="R3871" s="1">
        <f t="shared" si="855"/>
        <v>-9.9949143560451592E-4</v>
      </c>
      <c r="S3871" s="12">
        <f t="shared" si="852"/>
        <v>7049.3176778196685</v>
      </c>
      <c r="T3871" s="12">
        <f t="shared" si="845"/>
        <v>3322.274609015637</v>
      </c>
    </row>
    <row r="3872" spans="1:20" x14ac:dyDescent="0.25">
      <c r="A3872" s="1">
        <v>3872</v>
      </c>
      <c r="B3872" s="2">
        <v>42605</v>
      </c>
      <c r="C3872" s="1">
        <v>57781</v>
      </c>
      <c r="D3872" s="1">
        <v>58596</v>
      </c>
      <c r="E3872" s="1">
        <v>57781</v>
      </c>
      <c r="F3872" s="1">
        <v>58020</v>
      </c>
      <c r="G3872" s="14">
        <f t="shared" si="844"/>
        <v>4.1363077828351358E-3</v>
      </c>
      <c r="H3872" s="15">
        <f t="shared" si="842"/>
        <v>-5.2051016890727331E-3</v>
      </c>
      <c r="I3872" s="14">
        <f t="shared" si="846"/>
        <v>-5.239745720639899E-3</v>
      </c>
      <c r="J3872" s="17">
        <f t="shared" si="847"/>
        <v>1.1534627743241882E-2</v>
      </c>
      <c r="K3872" s="17">
        <f t="shared" si="848"/>
        <v>2.2342160233400038E-3</v>
      </c>
      <c r="L3872" s="17">
        <f t="shared" si="849"/>
        <v>1.902091759495132E-3</v>
      </c>
      <c r="M3872" s="17">
        <f t="shared" si="850"/>
        <v>2.2270109892948271E-2</v>
      </c>
      <c r="N3872" s="17">
        <f t="shared" si="851"/>
        <v>-2.3562300368610917E-2</v>
      </c>
      <c r="O3872" s="17">
        <f t="shared" si="853"/>
        <v>3.9734624542532218</v>
      </c>
      <c r="P3872" s="17">
        <f t="shared" si="854"/>
        <v>0.50945801106470001</v>
      </c>
      <c r="Q3872" s="16">
        <f t="shared" si="843"/>
        <v>1.6427475580199106E-3</v>
      </c>
      <c r="R3872" s="1">
        <f t="shared" si="855"/>
        <v>0</v>
      </c>
      <c r="S3872" s="12">
        <f t="shared" si="852"/>
        <v>7049.3176778196685</v>
      </c>
      <c r="T3872" s="12">
        <f t="shared" si="845"/>
        <v>3336.0165593376241</v>
      </c>
    </row>
    <row r="3873" spans="1:20" x14ac:dyDescent="0.25">
      <c r="A3873" s="1">
        <v>3873</v>
      </c>
      <c r="B3873" s="2">
        <v>42606</v>
      </c>
      <c r="C3873" s="1">
        <v>58019</v>
      </c>
      <c r="D3873" s="1">
        <v>58332</v>
      </c>
      <c r="E3873" s="1">
        <v>57456</v>
      </c>
      <c r="F3873" s="1">
        <v>57718</v>
      </c>
      <c r="G3873" s="14">
        <f t="shared" si="844"/>
        <v>-5.2051016890727331E-3</v>
      </c>
      <c r="H3873" s="15">
        <f t="shared" si="842"/>
        <v>6.930247063308137E-5</v>
      </c>
      <c r="I3873" s="14">
        <f t="shared" si="846"/>
        <v>1.5454994890048979E-2</v>
      </c>
      <c r="J3873" s="17">
        <f t="shared" si="847"/>
        <v>1.0985626720603861E-2</v>
      </c>
      <c r="K3873" s="17">
        <f t="shared" si="848"/>
        <v>8.010655882157695E-4</v>
      </c>
      <c r="L3873" s="17">
        <f t="shared" si="849"/>
        <v>-6.0061672772885027E-3</v>
      </c>
      <c r="M3873" s="17">
        <f t="shared" si="850"/>
        <v>2.2270109892948271E-2</v>
      </c>
      <c r="N3873" s="17">
        <f t="shared" si="851"/>
        <v>-2.3562300368610917E-2</v>
      </c>
      <c r="O3873" s="17">
        <f t="shared" si="853"/>
        <v>4.1720341886001986</v>
      </c>
      <c r="P3873" s="17">
        <f t="shared" si="854"/>
        <v>0.52746575056042422</v>
      </c>
      <c r="Q3873" s="16">
        <f t="shared" si="843"/>
        <v>1.7008135211406727E-3</v>
      </c>
      <c r="R3873" s="1">
        <f t="shared" si="855"/>
        <v>-1.5454994890048979E-2</v>
      </c>
      <c r="S3873" s="12">
        <f t="shared" si="852"/>
        <v>7033.862682929619</v>
      </c>
      <c r="T3873" s="12">
        <f t="shared" si="845"/>
        <v>3318.6522539098414</v>
      </c>
    </row>
    <row r="3874" spans="1:20" x14ac:dyDescent="0.25">
      <c r="A3874" s="1">
        <v>3874</v>
      </c>
      <c r="B3874" s="2">
        <v>42607</v>
      </c>
      <c r="C3874" s="1">
        <v>57718</v>
      </c>
      <c r="D3874" s="1">
        <v>58124</v>
      </c>
      <c r="E3874" s="1">
        <v>57639</v>
      </c>
      <c r="F3874" s="1">
        <v>57722</v>
      </c>
      <c r="G3874" s="14">
        <f t="shared" si="844"/>
        <v>6.930247063308137E-5</v>
      </c>
      <c r="H3874" s="15">
        <f t="shared" si="842"/>
        <v>-1.0394650220024726E-4</v>
      </c>
      <c r="I3874" s="14">
        <f t="shared" si="846"/>
        <v>1.478852470059655E-2</v>
      </c>
      <c r="J3874" s="17">
        <f t="shared" si="847"/>
        <v>1.0745593992852994E-2</v>
      </c>
      <c r="K3874" s="17">
        <f t="shared" si="848"/>
        <v>2.0182313459033986E-4</v>
      </c>
      <c r="L3874" s="17">
        <f t="shared" si="849"/>
        <v>-1.3252066395725849E-4</v>
      </c>
      <c r="M3874" s="17">
        <f t="shared" si="850"/>
        <v>2.2270109892948271E-2</v>
      </c>
      <c r="N3874" s="17">
        <f t="shared" si="851"/>
        <v>-2.3562300368610917E-2</v>
      </c>
      <c r="O3874" s="17">
        <f t="shared" si="853"/>
        <v>4.2652281755706385</v>
      </c>
      <c r="P3874" s="17">
        <f t="shared" si="854"/>
        <v>0.53562363004565128</v>
      </c>
      <c r="Q3874" s="16">
        <f t="shared" si="843"/>
        <v>1.7271186067648451E-3</v>
      </c>
      <c r="R3874" s="1">
        <f t="shared" si="855"/>
        <v>-1.478852470059655E-2</v>
      </c>
      <c r="S3874" s="12">
        <f t="shared" si="852"/>
        <v>7019.0741582290229</v>
      </c>
      <c r="T3874" s="12">
        <f t="shared" si="845"/>
        <v>3318.8822447102093</v>
      </c>
    </row>
    <row r="3875" spans="1:20" x14ac:dyDescent="0.25">
      <c r="A3875" s="1">
        <v>3875</v>
      </c>
      <c r="B3875" s="2">
        <v>42608</v>
      </c>
      <c r="C3875" s="1">
        <v>57725</v>
      </c>
      <c r="D3875" s="1">
        <v>58655</v>
      </c>
      <c r="E3875" s="1">
        <v>57259</v>
      </c>
      <c r="F3875" s="1">
        <v>57716</v>
      </c>
      <c r="G3875" s="14">
        <f t="shared" si="844"/>
        <v>-1.0394650220024726E-4</v>
      </c>
      <c r="H3875" s="15">
        <f t="shared" si="842"/>
        <v>1.5489638921616145E-2</v>
      </c>
      <c r="I3875" s="14">
        <f t="shared" si="846"/>
        <v>3.3858557525193733E-3</v>
      </c>
      <c r="J3875" s="17">
        <f t="shared" si="847"/>
        <v>1.074247586300555E-2</v>
      </c>
      <c r="K3875" s="17">
        <f t="shared" si="848"/>
        <v>1.1733899289997721E-4</v>
      </c>
      <c r="L3875" s="17">
        <f t="shared" si="849"/>
        <v>-2.2128549510022448E-4</v>
      </c>
      <c r="M3875" s="17">
        <f t="shared" si="850"/>
        <v>2.2270109892948271E-2</v>
      </c>
      <c r="N3875" s="17">
        <f t="shared" si="851"/>
        <v>-2.3562300368610917E-2</v>
      </c>
      <c r="O3875" s="17">
        <f t="shared" si="853"/>
        <v>4.2664662081666629</v>
      </c>
      <c r="P3875" s="17">
        <f t="shared" si="854"/>
        <v>0.53573079926743061</v>
      </c>
      <c r="Q3875" s="16">
        <f t="shared" si="843"/>
        <v>1.7274641739628267E-3</v>
      </c>
      <c r="R3875" s="1">
        <f t="shared" si="855"/>
        <v>-3.3858557525193733E-3</v>
      </c>
      <c r="S3875" s="12">
        <f t="shared" si="852"/>
        <v>7015.6883024765038</v>
      </c>
      <c r="T3875" s="12">
        <f t="shared" si="845"/>
        <v>3318.537258509657</v>
      </c>
    </row>
    <row r="3876" spans="1:20" x14ac:dyDescent="0.25">
      <c r="A3876" s="1">
        <v>3876</v>
      </c>
      <c r="B3876" s="2">
        <v>42611</v>
      </c>
      <c r="C3876" s="1">
        <v>57717</v>
      </c>
      <c r="D3876" s="1">
        <v>58957</v>
      </c>
      <c r="E3876" s="1">
        <v>57642</v>
      </c>
      <c r="F3876" s="1">
        <v>58610</v>
      </c>
      <c r="G3876" s="14">
        <f t="shared" si="844"/>
        <v>1.5489638921616145E-2</v>
      </c>
      <c r="H3876" s="15">
        <f t="shared" si="842"/>
        <v>-5.9716771881934694E-4</v>
      </c>
      <c r="I3876" s="14">
        <f t="shared" si="846"/>
        <v>-6.3180454443597656E-3</v>
      </c>
      <c r="J3876" s="17">
        <f t="shared" si="847"/>
        <v>1.1447568824095667E-2</v>
      </c>
      <c r="K3876" s="17">
        <f t="shared" si="848"/>
        <v>1.1800423450898526E-3</v>
      </c>
      <c r="L3876" s="17">
        <f t="shared" si="849"/>
        <v>1.4309596576526293E-2</v>
      </c>
      <c r="M3876" s="17">
        <f t="shared" si="850"/>
        <v>2.2270109892948271E-2</v>
      </c>
      <c r="N3876" s="17">
        <f t="shared" si="851"/>
        <v>-2.3562300368610917E-2</v>
      </c>
      <c r="O3876" s="17">
        <f t="shared" si="853"/>
        <v>4.0036806911427192</v>
      </c>
      <c r="P3876" s="17">
        <f t="shared" si="854"/>
        <v>0.51225568500964613</v>
      </c>
      <c r="Q3876" s="16">
        <f t="shared" si="843"/>
        <v>1.6517686587610521E-3</v>
      </c>
      <c r="R3876" s="1">
        <f t="shared" si="855"/>
        <v>6.3180454443597656E-3</v>
      </c>
      <c r="S3876" s="12">
        <f t="shared" si="852"/>
        <v>7022.0063479208638</v>
      </c>
      <c r="T3876" s="12">
        <f t="shared" si="845"/>
        <v>3369.9402023919015</v>
      </c>
    </row>
    <row r="3877" spans="1:20" x14ac:dyDescent="0.25">
      <c r="A3877" s="1">
        <v>3877</v>
      </c>
      <c r="B3877" s="2">
        <v>42612</v>
      </c>
      <c r="C3877" s="1">
        <v>58610</v>
      </c>
      <c r="D3877" s="1">
        <v>58882</v>
      </c>
      <c r="E3877" s="1">
        <v>58293</v>
      </c>
      <c r="F3877" s="1">
        <v>58575</v>
      </c>
      <c r="G3877" s="14">
        <f t="shared" si="844"/>
        <v>-5.9716771881934694E-4</v>
      </c>
      <c r="H3877" s="15">
        <f t="shared" si="842"/>
        <v>-1.1506615450277424E-2</v>
      </c>
      <c r="I3877" s="14">
        <f t="shared" si="846"/>
        <v>1.7975804738914469E-2</v>
      </c>
      <c r="J3877" s="17">
        <f t="shared" si="847"/>
        <v>1.145674512145377E-2</v>
      </c>
      <c r="K3877" s="17">
        <f t="shared" si="848"/>
        <v>1.0777691182032312E-3</v>
      </c>
      <c r="L3877" s="17">
        <f t="shared" si="849"/>
        <v>-1.6749368370225781E-3</v>
      </c>
      <c r="M3877" s="17">
        <f t="shared" si="850"/>
        <v>2.2270109892948271E-2</v>
      </c>
      <c r="N3877" s="17">
        <f t="shared" si="851"/>
        <v>-2.3562300368610917E-2</v>
      </c>
      <c r="O3877" s="17">
        <f t="shared" si="853"/>
        <v>4.0004739370289331</v>
      </c>
      <c r="P3877" s="17">
        <f t="shared" si="854"/>
        <v>0.5119597996352252</v>
      </c>
      <c r="Q3877" s="16">
        <f t="shared" si="843"/>
        <v>1.6508145762542956E-3</v>
      </c>
      <c r="R3877" s="1">
        <f t="shared" si="855"/>
        <v>-1.7975804738914469E-2</v>
      </c>
      <c r="S3877" s="12">
        <f t="shared" si="852"/>
        <v>7004.0305431819497</v>
      </c>
      <c r="T3877" s="12">
        <f t="shared" si="845"/>
        <v>3367.9277828886816</v>
      </c>
    </row>
    <row r="3878" spans="1:20" x14ac:dyDescent="0.25">
      <c r="A3878" s="1">
        <v>3878</v>
      </c>
      <c r="B3878" s="2">
        <v>42613</v>
      </c>
      <c r="C3878" s="1">
        <v>58580</v>
      </c>
      <c r="D3878" s="1">
        <v>58910</v>
      </c>
      <c r="E3878" s="1">
        <v>57506</v>
      </c>
      <c r="F3878" s="1">
        <v>57901</v>
      </c>
      <c r="G3878" s="14">
        <f t="shared" si="844"/>
        <v>-1.1506615450277424E-2</v>
      </c>
      <c r="H3878" s="15">
        <f t="shared" si="842"/>
        <v>5.7857377247370056E-3</v>
      </c>
      <c r="I3878" s="14">
        <f t="shared" si="846"/>
        <v>2.8643719169331505E-2</v>
      </c>
      <c r="J3878" s="17">
        <f t="shared" si="847"/>
        <v>1.1301569303917297E-2</v>
      </c>
      <c r="K3878" s="17">
        <f t="shared" si="848"/>
        <v>1.1993345943355363E-3</v>
      </c>
      <c r="L3878" s="17">
        <f t="shared" si="849"/>
        <v>-1.270595004461296E-2</v>
      </c>
      <c r="M3878" s="17">
        <f t="shared" si="850"/>
        <v>2.2270109892948271E-2</v>
      </c>
      <c r="N3878" s="17">
        <f t="shared" si="851"/>
        <v>-2.3562300368610917E-2</v>
      </c>
      <c r="O3878" s="17">
        <f t="shared" si="853"/>
        <v>4.0554023099847711</v>
      </c>
      <c r="P3878" s="17">
        <f t="shared" si="854"/>
        <v>0.51699554734596886</v>
      </c>
      <c r="Q3878" s="16">
        <f t="shared" si="843"/>
        <v>1.6670523467377553E-3</v>
      </c>
      <c r="R3878" s="1">
        <f t="shared" si="855"/>
        <v>-2.8643719169331505E-2</v>
      </c>
      <c r="S3878" s="12">
        <f t="shared" si="852"/>
        <v>6975.3868240126185</v>
      </c>
      <c r="T3878" s="12">
        <f t="shared" si="845"/>
        <v>3329.1743330266759</v>
      </c>
    </row>
    <row r="3879" spans="1:20" x14ac:dyDescent="0.25">
      <c r="A3879" s="1">
        <v>3879</v>
      </c>
      <c r="B3879" s="2">
        <v>42614</v>
      </c>
      <c r="C3879" s="1">
        <v>57901</v>
      </c>
      <c r="D3879" s="1">
        <v>58417</v>
      </c>
      <c r="E3879" s="1">
        <v>57638</v>
      </c>
      <c r="F3879" s="1">
        <v>58236</v>
      </c>
      <c r="G3879" s="14">
        <f t="shared" si="844"/>
        <v>5.7857377247370056E-3</v>
      </c>
      <c r="H3879" s="15">
        <f t="shared" si="842"/>
        <v>2.3696682464454888E-2</v>
      </c>
      <c r="I3879" s="14">
        <f t="shared" si="846"/>
        <v>3.2309682079184721E-2</v>
      </c>
      <c r="J3879" s="17">
        <f t="shared" si="847"/>
        <v>9.4694785529488568E-3</v>
      </c>
      <c r="K3879" s="17">
        <f t="shared" si="848"/>
        <v>-3.1253141326178144E-5</v>
      </c>
      <c r="L3879" s="17">
        <f t="shared" si="849"/>
        <v>5.816990866063184E-3</v>
      </c>
      <c r="M3879" s="17">
        <f t="shared" si="850"/>
        <v>1.4309596576526293E-2</v>
      </c>
      <c r="N3879" s="17">
        <f t="shared" si="851"/>
        <v>-2.3562300368610917E-2</v>
      </c>
      <c r="O3879" s="17">
        <f t="shared" si="853"/>
        <v>3.9993645619846356</v>
      </c>
      <c r="P3879" s="17">
        <f t="shared" si="854"/>
        <v>0.51185738301024397</v>
      </c>
      <c r="Q3879" s="16">
        <f t="shared" si="843"/>
        <v>1.6504843338065677E-3</v>
      </c>
      <c r="R3879" s="1">
        <f t="shared" si="855"/>
        <v>-3.2309682079184721E-2</v>
      </c>
      <c r="S3879" s="12">
        <f t="shared" si="852"/>
        <v>6943.0771419334342</v>
      </c>
      <c r="T3879" s="12">
        <f t="shared" si="845"/>
        <v>3348.4360625574946</v>
      </c>
    </row>
    <row r="3880" spans="1:20" x14ac:dyDescent="0.25">
      <c r="A3880" s="1">
        <v>3880</v>
      </c>
      <c r="B3880" s="2">
        <v>42615</v>
      </c>
      <c r="C3880" s="1">
        <v>58241</v>
      </c>
      <c r="D3880" s="1">
        <v>59655</v>
      </c>
      <c r="E3880" s="1">
        <v>58241</v>
      </c>
      <c r="F3880" s="1">
        <v>59616</v>
      </c>
      <c r="G3880" s="14">
        <f t="shared" si="844"/>
        <v>2.3696682464454888E-2</v>
      </c>
      <c r="H3880" s="15">
        <f t="shared" si="842"/>
        <v>-8.3870101986038836E-4</v>
      </c>
      <c r="I3880" s="14">
        <f t="shared" si="846"/>
        <v>1.0325983366330616E-2</v>
      </c>
      <c r="J3880" s="17">
        <f t="shared" si="847"/>
        <v>1.1278504429401265E-2</v>
      </c>
      <c r="K3880" s="17">
        <f t="shared" si="848"/>
        <v>1.5508127107924264E-3</v>
      </c>
      <c r="L3880" s="17">
        <f t="shared" si="849"/>
        <v>2.2145869753662461E-2</v>
      </c>
      <c r="M3880" s="17">
        <f t="shared" si="850"/>
        <v>2.2145869753662461E-2</v>
      </c>
      <c r="N3880" s="17">
        <f t="shared" si="851"/>
        <v>-2.3562300368610917E-2</v>
      </c>
      <c r="O3880" s="17">
        <f t="shared" si="853"/>
        <v>4.0526800701624461</v>
      </c>
      <c r="P3880" s="17">
        <f t="shared" si="854"/>
        <v>0.51674758740102156</v>
      </c>
      <c r="Q3880" s="16">
        <f t="shared" si="843"/>
        <v>1.666252799797277E-3</v>
      </c>
      <c r="R3880" s="1">
        <f t="shared" si="855"/>
        <v>-1.0325983366330616E-2</v>
      </c>
      <c r="S3880" s="12">
        <f t="shared" si="852"/>
        <v>6932.7511585671036</v>
      </c>
      <c r="T3880" s="12">
        <f t="shared" si="845"/>
        <v>3427.7828886844491</v>
      </c>
    </row>
    <row r="3881" spans="1:20" x14ac:dyDescent="0.25">
      <c r="A3881" s="1">
        <v>3881</v>
      </c>
      <c r="B3881" s="2">
        <v>42618</v>
      </c>
      <c r="C3881" s="1">
        <v>59616</v>
      </c>
      <c r="D3881" s="1">
        <v>59986</v>
      </c>
      <c r="E3881" s="1">
        <v>59402</v>
      </c>
      <c r="F3881" s="1">
        <v>59566</v>
      </c>
      <c r="G3881" s="14">
        <f t="shared" si="844"/>
        <v>-8.3870101986038836E-4</v>
      </c>
      <c r="H3881" s="15">
        <f t="shared" si="842"/>
        <v>9.451700634590221E-3</v>
      </c>
      <c r="I3881" s="14">
        <f t="shared" si="846"/>
        <v>-2.5892029652857973E-2</v>
      </c>
      <c r="J3881" s="17">
        <f t="shared" si="847"/>
        <v>1.0696869327318089E-2</v>
      </c>
      <c r="K3881" s="17">
        <f t="shared" si="848"/>
        <v>5.2516907286794077E-4</v>
      </c>
      <c r="L3881" s="17">
        <f t="shared" si="849"/>
        <v>-1.363870092728329E-3</v>
      </c>
      <c r="M3881" s="17">
        <f t="shared" si="850"/>
        <v>2.2145869753662461E-2</v>
      </c>
      <c r="N3881" s="17">
        <f t="shared" si="851"/>
        <v>-2.3562300368610917E-2</v>
      </c>
      <c r="O3881" s="17">
        <f t="shared" si="853"/>
        <v>4.2730418334214892</v>
      </c>
      <c r="P3881" s="17">
        <f t="shared" si="854"/>
        <v>0.53629949186271331</v>
      </c>
      <c r="Q3881" s="16">
        <f t="shared" si="843"/>
        <v>1.7292979234610675E-3</v>
      </c>
      <c r="R3881" s="1">
        <f t="shared" si="855"/>
        <v>2.5892029652857973E-2</v>
      </c>
      <c r="S3881" s="12">
        <f t="shared" si="852"/>
        <v>6958.6431882199613</v>
      </c>
      <c r="T3881" s="12">
        <f t="shared" si="845"/>
        <v>3424.9080036798496</v>
      </c>
    </row>
    <row r="3882" spans="1:20" x14ac:dyDescent="0.25">
      <c r="A3882" s="1">
        <v>3882</v>
      </c>
      <c r="B3882" s="2">
        <v>42619</v>
      </c>
      <c r="C3882" s="1">
        <v>59566</v>
      </c>
      <c r="D3882" s="1">
        <v>60129</v>
      </c>
      <c r="E3882" s="1">
        <v>59182</v>
      </c>
      <c r="F3882" s="1">
        <v>60129</v>
      </c>
      <c r="G3882" s="14">
        <f t="shared" si="844"/>
        <v>9.451700634590221E-3</v>
      </c>
      <c r="H3882" s="15">
        <f t="shared" si="842"/>
        <v>1.7129837516007829E-3</v>
      </c>
      <c r="I3882" s="14">
        <f t="shared" si="846"/>
        <v>-2.5240282011586235E-2</v>
      </c>
      <c r="J3882" s="17">
        <f t="shared" si="847"/>
        <v>1.0817265315884951E-2</v>
      </c>
      <c r="K3882" s="17">
        <f t="shared" si="848"/>
        <v>1.4832843421264711E-3</v>
      </c>
      <c r="L3882" s="17">
        <f t="shared" si="849"/>
        <v>7.9684162924637501E-3</v>
      </c>
      <c r="M3882" s="17">
        <f t="shared" si="850"/>
        <v>2.2145869753662461E-2</v>
      </c>
      <c r="N3882" s="17">
        <f t="shared" si="851"/>
        <v>-2.3562300368610917E-2</v>
      </c>
      <c r="O3882" s="17">
        <f t="shared" si="853"/>
        <v>4.2254829467066681</v>
      </c>
      <c r="P3882" s="17">
        <f t="shared" si="854"/>
        <v>0.53216648664890387</v>
      </c>
      <c r="Q3882" s="16">
        <f t="shared" si="843"/>
        <v>1.715971046515743E-3</v>
      </c>
      <c r="R3882" s="1">
        <f t="shared" si="855"/>
        <v>2.5240282011586235E-2</v>
      </c>
      <c r="S3882" s="12">
        <f t="shared" si="852"/>
        <v>6983.8834702315471</v>
      </c>
      <c r="T3882" s="12">
        <f t="shared" si="845"/>
        <v>3457.2792088316437</v>
      </c>
    </row>
    <row r="3883" spans="1:20" x14ac:dyDescent="0.25">
      <c r="A3883" s="1">
        <v>3883</v>
      </c>
      <c r="B3883" s="2">
        <v>42621</v>
      </c>
      <c r="C3883" s="1">
        <v>60129</v>
      </c>
      <c r="D3883" s="1">
        <v>60310</v>
      </c>
      <c r="E3883" s="1">
        <v>59743</v>
      </c>
      <c r="F3883" s="1">
        <v>60232</v>
      </c>
      <c r="G3883" s="14">
        <f t="shared" si="844"/>
        <v>1.7129837516007829E-3</v>
      </c>
      <c r="H3883" s="15">
        <f t="shared" si="842"/>
        <v>-3.7056714039048977E-2</v>
      </c>
      <c r="I3883" s="14">
        <f t="shared" si="846"/>
        <v>-5.7079917181614648E-2</v>
      </c>
      <c r="J3883" s="17">
        <f t="shared" si="847"/>
        <v>1.0668939935888293E-2</v>
      </c>
      <c r="K3883" s="17">
        <f t="shared" si="848"/>
        <v>1.0662341438430812E-3</v>
      </c>
      <c r="L3883" s="17">
        <f t="shared" si="849"/>
        <v>6.4674960775770165E-4</v>
      </c>
      <c r="M3883" s="17">
        <f t="shared" si="850"/>
        <v>2.2145869753662461E-2</v>
      </c>
      <c r="N3883" s="17">
        <f t="shared" si="851"/>
        <v>-2.3562300368610917E-2</v>
      </c>
      <c r="O3883" s="17">
        <f t="shared" si="853"/>
        <v>4.2842278986424649</v>
      </c>
      <c r="P3883" s="17">
        <f t="shared" si="854"/>
        <v>0.53726491045377966</v>
      </c>
      <c r="Q3883" s="16">
        <f t="shared" si="843"/>
        <v>1.7324109160895018E-3</v>
      </c>
      <c r="R3883" s="1">
        <f t="shared" si="855"/>
        <v>5.7079917181614648E-2</v>
      </c>
      <c r="S3883" s="12">
        <f t="shared" si="852"/>
        <v>7040.9633874131614</v>
      </c>
      <c r="T3883" s="12">
        <f t="shared" si="845"/>
        <v>3463.2014719411195</v>
      </c>
    </row>
    <row r="3884" spans="1:20" x14ac:dyDescent="0.25">
      <c r="A3884" s="1">
        <v>3884</v>
      </c>
      <c r="B3884" s="2">
        <v>42622</v>
      </c>
      <c r="C3884" s="1">
        <v>60220</v>
      </c>
      <c r="D3884" s="1">
        <v>60220</v>
      </c>
      <c r="E3884" s="1">
        <v>57961</v>
      </c>
      <c r="F3884" s="1">
        <v>58000</v>
      </c>
      <c r="G3884" s="14">
        <f t="shared" si="844"/>
        <v>-3.7056714039048977E-2</v>
      </c>
      <c r="H3884" s="15">
        <f t="shared" si="842"/>
        <v>1.0103448275861959E-2</v>
      </c>
      <c r="I3884" s="14">
        <f t="shared" si="846"/>
        <v>-1.5834610896740986E-2</v>
      </c>
      <c r="J3884" s="17">
        <f t="shared" si="847"/>
        <v>1.4526225265399739E-2</v>
      </c>
      <c r="K3884" s="17">
        <f t="shared" si="848"/>
        <v>-1.2266574387120865E-3</v>
      </c>
      <c r="L3884" s="17">
        <f t="shared" si="849"/>
        <v>-3.583005660033689E-2</v>
      </c>
      <c r="M3884" s="17">
        <f t="shared" si="850"/>
        <v>2.2145869753662461E-2</v>
      </c>
      <c r="N3884" s="17">
        <f t="shared" si="851"/>
        <v>-3.583005660033689E-2</v>
      </c>
      <c r="O3884" s="17">
        <f t="shared" si="853"/>
        <v>3.9911212510309331</v>
      </c>
      <c r="P3884" s="17">
        <f t="shared" si="854"/>
        <v>0.51109547605764771</v>
      </c>
      <c r="Q3884" s="16">
        <f t="shared" si="843"/>
        <v>1.6480275645368095E-3</v>
      </c>
      <c r="R3884" s="1">
        <f t="shared" si="855"/>
        <v>0</v>
      </c>
      <c r="S3884" s="12">
        <f t="shared" si="852"/>
        <v>7040.9633874131614</v>
      </c>
      <c r="T3884" s="12">
        <f t="shared" si="845"/>
        <v>3334.8666053357838</v>
      </c>
    </row>
    <row r="3885" spans="1:20" x14ac:dyDescent="0.25">
      <c r="A3885" s="1">
        <v>3885</v>
      </c>
      <c r="B3885" s="2">
        <v>42625</v>
      </c>
      <c r="C3885" s="1">
        <v>57998</v>
      </c>
      <c r="D3885" s="1">
        <v>58595</v>
      </c>
      <c r="E3885" s="1">
        <v>57511</v>
      </c>
      <c r="F3885" s="1">
        <v>58586</v>
      </c>
      <c r="G3885" s="14">
        <f t="shared" si="844"/>
        <v>1.0103448275861959E-2</v>
      </c>
      <c r="H3885" s="15">
        <f t="shared" si="842"/>
        <v>-3.012665141842763E-2</v>
      </c>
      <c r="I3885" s="14">
        <f t="shared" si="846"/>
        <v>-1.1041198028874599E-2</v>
      </c>
      <c r="J3885" s="17">
        <f t="shared" si="847"/>
        <v>1.4818191528363058E-2</v>
      </c>
      <c r="K3885" s="17">
        <f t="shared" si="848"/>
        <v>-4.7760041194035244E-4</v>
      </c>
      <c r="L3885" s="17">
        <f t="shared" si="849"/>
        <v>1.0581048687802313E-2</v>
      </c>
      <c r="M3885" s="17">
        <f t="shared" si="850"/>
        <v>2.2145869753662461E-2</v>
      </c>
      <c r="N3885" s="17">
        <f t="shared" si="851"/>
        <v>-3.583005660033689E-2</v>
      </c>
      <c r="O3885" s="17">
        <f t="shared" si="853"/>
        <v>3.9124832637659841</v>
      </c>
      <c r="P3885" s="17">
        <f t="shared" si="854"/>
        <v>0.50374704193821451</v>
      </c>
      <c r="Q3885" s="16">
        <f t="shared" si="843"/>
        <v>1.6243325358145386E-3</v>
      </c>
      <c r="R3885" s="1">
        <f t="shared" si="855"/>
        <v>0</v>
      </c>
      <c r="S3885" s="12">
        <f t="shared" si="852"/>
        <v>7040.9633874131614</v>
      </c>
      <c r="T3885" s="12">
        <f t="shared" si="845"/>
        <v>3368.5602575896933</v>
      </c>
    </row>
    <row r="3886" spans="1:20" x14ac:dyDescent="0.25">
      <c r="A3886" s="1">
        <v>3886</v>
      </c>
      <c r="B3886" s="2">
        <v>42626</v>
      </c>
      <c r="C3886" s="1">
        <v>58580</v>
      </c>
      <c r="D3886" s="1">
        <v>58580</v>
      </c>
      <c r="E3886" s="1">
        <v>56459</v>
      </c>
      <c r="F3886" s="1">
        <v>56821</v>
      </c>
      <c r="G3886" s="14">
        <f t="shared" si="844"/>
        <v>-3.012665141842763E-2</v>
      </c>
      <c r="H3886" s="15">
        <f t="shared" si="842"/>
        <v>4.1885922458246849E-3</v>
      </c>
      <c r="I3886" s="14">
        <f t="shared" si="846"/>
        <v>4.7698893148842014E-3</v>
      </c>
      <c r="J3886" s="17">
        <f t="shared" si="847"/>
        <v>1.5749834472454496E-2</v>
      </c>
      <c r="K3886" s="17">
        <f t="shared" si="848"/>
        <v>-9.9927305409183514E-4</v>
      </c>
      <c r="L3886" s="17">
        <f t="shared" si="849"/>
        <v>-2.9127378364335797E-2</v>
      </c>
      <c r="M3886" s="17">
        <f t="shared" si="850"/>
        <v>2.2145869753662461E-2</v>
      </c>
      <c r="N3886" s="17">
        <f t="shared" si="851"/>
        <v>-3.583005660033689E-2</v>
      </c>
      <c r="O3886" s="17">
        <f t="shared" si="853"/>
        <v>3.6810498837556502</v>
      </c>
      <c r="P3886" s="17">
        <f t="shared" si="854"/>
        <v>0.48123111065684937</v>
      </c>
      <c r="Q3886" s="16">
        <f t="shared" si="843"/>
        <v>1.5517299064993048E-3</v>
      </c>
      <c r="R3886" s="1">
        <f t="shared" si="855"/>
        <v>4.7698893148842014E-3</v>
      </c>
      <c r="S3886" s="12">
        <f t="shared" si="852"/>
        <v>7045.7332767280459</v>
      </c>
      <c r="T3886" s="12">
        <f t="shared" si="845"/>
        <v>3267.0768169273197</v>
      </c>
    </row>
    <row r="3887" spans="1:20" x14ac:dyDescent="0.25">
      <c r="A3887" s="1">
        <v>3887</v>
      </c>
      <c r="B3887" s="2">
        <v>42627</v>
      </c>
      <c r="C3887" s="1">
        <v>56812</v>
      </c>
      <c r="D3887" s="1">
        <v>57342</v>
      </c>
      <c r="E3887" s="1">
        <v>56694</v>
      </c>
      <c r="F3887" s="1">
        <v>57059</v>
      </c>
      <c r="G3887" s="14">
        <f t="shared" si="844"/>
        <v>4.1885922458246849E-3</v>
      </c>
      <c r="H3887" s="15">
        <f t="shared" si="842"/>
        <v>1.4896861143728346E-2</v>
      </c>
      <c r="I3887" s="14">
        <f t="shared" si="846"/>
        <v>5.3115002926054089E-3</v>
      </c>
      <c r="J3887" s="17">
        <f t="shared" si="847"/>
        <v>1.5751057960678504E-2</v>
      </c>
      <c r="K3887" s="17">
        <f t="shared" si="848"/>
        <v>-9.9578742322586531E-4</v>
      </c>
      <c r="L3887" s="17">
        <f t="shared" si="849"/>
        <v>5.1843796690505504E-3</v>
      </c>
      <c r="M3887" s="17">
        <f t="shared" si="850"/>
        <v>2.2145869753662461E-2</v>
      </c>
      <c r="N3887" s="17">
        <f t="shared" si="851"/>
        <v>-3.583005660033689E-2</v>
      </c>
      <c r="O3887" s="17">
        <f t="shared" si="853"/>
        <v>3.6807639524108473</v>
      </c>
      <c r="P3887" s="17">
        <f t="shared" si="854"/>
        <v>0.48120242596287605</v>
      </c>
      <c r="Q3887" s="16">
        <f t="shared" si="843"/>
        <v>1.5516374126922513E-3</v>
      </c>
      <c r="R3887" s="1">
        <f t="shared" si="855"/>
        <v>5.3115002926054089E-3</v>
      </c>
      <c r="S3887" s="12">
        <f t="shared" si="852"/>
        <v>7051.0447770206511</v>
      </c>
      <c r="T3887" s="12">
        <f t="shared" si="845"/>
        <v>3280.7612695492148</v>
      </c>
    </row>
    <row r="3888" spans="1:20" x14ac:dyDescent="0.25">
      <c r="A3888" s="1">
        <v>3888</v>
      </c>
      <c r="B3888" s="2">
        <v>42628</v>
      </c>
      <c r="C3888" s="1">
        <v>57068</v>
      </c>
      <c r="D3888" s="1">
        <v>58127</v>
      </c>
      <c r="E3888" s="1">
        <v>57068</v>
      </c>
      <c r="F3888" s="1">
        <v>57909</v>
      </c>
      <c r="G3888" s="14">
        <f t="shared" si="844"/>
        <v>1.4896861143728346E-2</v>
      </c>
      <c r="H3888" s="15">
        <f t="shared" si="842"/>
        <v>-1.431556407466883E-2</v>
      </c>
      <c r="I3888" s="14">
        <f t="shared" si="846"/>
        <v>-2.8547592818117806E-3</v>
      </c>
      <c r="J3888" s="17">
        <f t="shared" si="847"/>
        <v>1.6215645592109158E-2</v>
      </c>
      <c r="K3888" s="17">
        <f t="shared" si="848"/>
        <v>3.4434343229420666E-4</v>
      </c>
      <c r="L3888" s="17">
        <f t="shared" si="849"/>
        <v>1.455251771143414E-2</v>
      </c>
      <c r="M3888" s="17">
        <f t="shared" si="850"/>
        <v>2.2145869753662461E-2</v>
      </c>
      <c r="N3888" s="17">
        <f t="shared" si="851"/>
        <v>-3.583005660033689E-2</v>
      </c>
      <c r="O3888" s="17">
        <f t="shared" si="853"/>
        <v>3.5753079348386563</v>
      </c>
      <c r="P3888" s="17">
        <f t="shared" si="854"/>
        <v>0.470468127783289</v>
      </c>
      <c r="Q3888" s="16">
        <f t="shared" si="843"/>
        <v>1.5170246639698945E-3</v>
      </c>
      <c r="R3888" s="1">
        <f t="shared" si="855"/>
        <v>-2.8547592818117806E-3</v>
      </c>
      <c r="S3888" s="12">
        <f t="shared" si="852"/>
        <v>7048.1900177388388</v>
      </c>
      <c r="T3888" s="12">
        <f t="shared" si="845"/>
        <v>3329.6343146274112</v>
      </c>
    </row>
    <row r="3889" spans="1:20" x14ac:dyDescent="0.25">
      <c r="A3889" s="1">
        <v>3889</v>
      </c>
      <c r="B3889" s="2">
        <v>42629</v>
      </c>
      <c r="C3889" s="1">
        <v>57909</v>
      </c>
      <c r="D3889" s="1">
        <v>57909</v>
      </c>
      <c r="E3889" s="1">
        <v>56794</v>
      </c>
      <c r="F3889" s="1">
        <v>57080</v>
      </c>
      <c r="G3889" s="14">
        <f t="shared" si="844"/>
        <v>-1.431556407466883E-2</v>
      </c>
      <c r="H3889" s="15">
        <f t="shared" si="842"/>
        <v>4.7302032235458924E-3</v>
      </c>
      <c r="I3889" s="14">
        <f t="shared" si="846"/>
        <v>2.2857507023700929E-2</v>
      </c>
      <c r="J3889" s="17">
        <f t="shared" si="847"/>
        <v>1.665254710056498E-2</v>
      </c>
      <c r="K3889" s="17">
        <f t="shared" si="848"/>
        <v>-6.1464767072592073E-4</v>
      </c>
      <c r="L3889" s="17">
        <f t="shared" si="849"/>
        <v>-1.3700916403942909E-2</v>
      </c>
      <c r="M3889" s="17">
        <f t="shared" si="850"/>
        <v>2.2145869753662461E-2</v>
      </c>
      <c r="N3889" s="17">
        <f t="shared" si="851"/>
        <v>-3.583005660033689E-2</v>
      </c>
      <c r="O3889" s="17">
        <f t="shared" si="853"/>
        <v>3.4815050216571599</v>
      </c>
      <c r="P3889" s="17">
        <f t="shared" si="854"/>
        <v>0.46065049949033604</v>
      </c>
      <c r="Q3889" s="16">
        <f t="shared" si="843"/>
        <v>1.4853677176592643E-3</v>
      </c>
      <c r="R3889" s="1">
        <f t="shared" si="855"/>
        <v>2.2857507023700929E-2</v>
      </c>
      <c r="S3889" s="12">
        <f t="shared" si="852"/>
        <v>7071.04752476254</v>
      </c>
      <c r="T3889" s="12">
        <f t="shared" si="845"/>
        <v>3281.9687212511462</v>
      </c>
    </row>
    <row r="3890" spans="1:20" x14ac:dyDescent="0.25">
      <c r="A3890" s="1">
        <v>3890</v>
      </c>
      <c r="B3890" s="2">
        <v>42632</v>
      </c>
      <c r="C3890" s="1">
        <v>57083</v>
      </c>
      <c r="D3890" s="1">
        <v>58025</v>
      </c>
      <c r="E3890" s="1">
        <v>57083</v>
      </c>
      <c r="F3890" s="1">
        <v>57350</v>
      </c>
      <c r="G3890" s="14">
        <f t="shared" si="844"/>
        <v>4.7302032235458924E-3</v>
      </c>
      <c r="H3890" s="15">
        <f t="shared" si="842"/>
        <v>6.7306015693111565E-3</v>
      </c>
      <c r="I3890" s="14">
        <f t="shared" si="846"/>
        <v>2.8402332056482793E-2</v>
      </c>
      <c r="J3890" s="17">
        <f t="shared" si="847"/>
        <v>1.6709815829836071E-2</v>
      </c>
      <c r="K3890" s="17">
        <f t="shared" si="848"/>
        <v>-2.9237102234284479E-4</v>
      </c>
      <c r="L3890" s="17">
        <f t="shared" si="849"/>
        <v>5.0225742458887375E-3</v>
      </c>
      <c r="M3890" s="17">
        <f t="shared" si="850"/>
        <v>2.2145869753662461E-2</v>
      </c>
      <c r="N3890" s="17">
        <f t="shared" si="851"/>
        <v>-3.583005660033689E-2</v>
      </c>
      <c r="O3890" s="17">
        <f t="shared" si="853"/>
        <v>3.4695730308697317</v>
      </c>
      <c r="P3890" s="17">
        <f t="shared" si="854"/>
        <v>0.45938274704907683</v>
      </c>
      <c r="Q3890" s="16">
        <f t="shared" si="843"/>
        <v>1.4812798494113983E-3</v>
      </c>
      <c r="R3890" s="1">
        <f t="shared" si="855"/>
        <v>2.8402332056482793E-2</v>
      </c>
      <c r="S3890" s="12">
        <f t="shared" si="852"/>
        <v>7099.4498568190229</v>
      </c>
      <c r="T3890" s="12">
        <f t="shared" si="845"/>
        <v>3297.4931002759854</v>
      </c>
    </row>
    <row r="3891" spans="1:20" x14ac:dyDescent="0.25">
      <c r="A3891" s="1">
        <v>3891</v>
      </c>
      <c r="B3891" s="2">
        <v>42633</v>
      </c>
      <c r="C3891" s="1">
        <v>57356</v>
      </c>
      <c r="D3891" s="1">
        <v>57902</v>
      </c>
      <c r="E3891" s="1">
        <v>57356</v>
      </c>
      <c r="F3891" s="1">
        <v>57736</v>
      </c>
      <c r="G3891" s="14">
        <f t="shared" si="844"/>
        <v>6.7306015693111565E-3</v>
      </c>
      <c r="H3891" s="15">
        <f t="shared" si="842"/>
        <v>1.139670223084388E-2</v>
      </c>
      <c r="I3891" s="14">
        <f t="shared" si="846"/>
        <v>1.6637320208160222E-2</v>
      </c>
      <c r="J3891" s="17">
        <f t="shared" si="847"/>
        <v>1.62660619990589E-2</v>
      </c>
      <c r="K3891" s="17">
        <f t="shared" si="848"/>
        <v>-8.7630684582984397E-4</v>
      </c>
      <c r="L3891" s="17">
        <f t="shared" si="849"/>
        <v>7.6069084151410005E-3</v>
      </c>
      <c r="M3891" s="17">
        <f t="shared" si="850"/>
        <v>2.2145869753662461E-2</v>
      </c>
      <c r="N3891" s="17">
        <f t="shared" si="851"/>
        <v>-3.583005660033689E-2</v>
      </c>
      <c r="O3891" s="17">
        <f t="shared" si="853"/>
        <v>3.5642263233322025</v>
      </c>
      <c r="P3891" s="17">
        <f t="shared" si="854"/>
        <v>0.46932180566428527</v>
      </c>
      <c r="Q3891" s="16">
        <f t="shared" si="843"/>
        <v>1.5133283478441315E-3</v>
      </c>
      <c r="R3891" s="1">
        <f t="shared" si="855"/>
        <v>1.6637320208160222E-2</v>
      </c>
      <c r="S3891" s="12">
        <f t="shared" si="852"/>
        <v>7116.0871770271833</v>
      </c>
      <c r="T3891" s="12">
        <f t="shared" si="845"/>
        <v>3319.6872125114955</v>
      </c>
    </row>
    <row r="3892" spans="1:20" x14ac:dyDescent="0.25">
      <c r="A3892" s="1">
        <v>3892</v>
      </c>
      <c r="B3892" s="2">
        <v>42634</v>
      </c>
      <c r="C3892" s="1">
        <v>57736</v>
      </c>
      <c r="D3892" s="1">
        <v>58575</v>
      </c>
      <c r="E3892" s="1">
        <v>57326</v>
      </c>
      <c r="F3892" s="1">
        <v>58394</v>
      </c>
      <c r="G3892" s="14">
        <f t="shared" si="844"/>
        <v>1.139670223084388E-2</v>
      </c>
      <c r="H3892" s="15">
        <f t="shared" si="842"/>
        <v>1.0275028256327756E-2</v>
      </c>
      <c r="I3892" s="14">
        <f t="shared" si="846"/>
        <v>-5.7139452882679631E-3</v>
      </c>
      <c r="J3892" s="17">
        <f t="shared" si="847"/>
        <v>1.6572665662212001E-2</v>
      </c>
      <c r="K3892" s="17">
        <f t="shared" si="848"/>
        <v>-7.671551585229549E-5</v>
      </c>
      <c r="L3892" s="17">
        <f t="shared" si="849"/>
        <v>1.1473417746696175E-2</v>
      </c>
      <c r="M3892" s="17">
        <f t="shared" si="850"/>
        <v>2.2145869753662461E-2</v>
      </c>
      <c r="N3892" s="17">
        <f t="shared" si="851"/>
        <v>-3.583005660033689E-2</v>
      </c>
      <c r="O3892" s="17">
        <f t="shared" si="853"/>
        <v>3.4982861258217857</v>
      </c>
      <c r="P3892" s="17">
        <f t="shared" si="854"/>
        <v>0.46242612848072545</v>
      </c>
      <c r="Q3892" s="16">
        <f t="shared" si="843"/>
        <v>1.4910932340405174E-3</v>
      </c>
      <c r="R3892" s="1">
        <f t="shared" si="855"/>
        <v>-5.7139452882679631E-3</v>
      </c>
      <c r="S3892" s="12">
        <f t="shared" si="852"/>
        <v>7110.3732317389149</v>
      </c>
      <c r="T3892" s="12">
        <f t="shared" si="845"/>
        <v>3357.5206991720293</v>
      </c>
    </row>
    <row r="3893" spans="1:20" x14ac:dyDescent="0.25">
      <c r="A3893" s="1">
        <v>3893</v>
      </c>
      <c r="B3893" s="2">
        <v>42635</v>
      </c>
      <c r="C3893" s="1">
        <v>58408</v>
      </c>
      <c r="D3893" s="1">
        <v>59462</v>
      </c>
      <c r="E3893" s="1">
        <v>58408</v>
      </c>
      <c r="F3893" s="1">
        <v>58994</v>
      </c>
      <c r="G3893" s="14">
        <f t="shared" si="844"/>
        <v>1.0275028256327756E-2</v>
      </c>
      <c r="H3893" s="15">
        <f t="shared" si="842"/>
        <v>-5.0344102790114142E-3</v>
      </c>
      <c r="I3893" s="14">
        <f t="shared" si="846"/>
        <v>-1.0339061393839444E-2</v>
      </c>
      <c r="J3893" s="17">
        <f t="shared" si="847"/>
        <v>1.6453467097133242E-2</v>
      </c>
      <c r="K3893" s="17">
        <f t="shared" si="848"/>
        <v>1.3753940645880498E-3</v>
      </c>
      <c r="L3893" s="17">
        <f t="shared" si="849"/>
        <v>8.8996341917397057E-3</v>
      </c>
      <c r="M3893" s="17">
        <f t="shared" si="850"/>
        <v>2.2145869753662461E-2</v>
      </c>
      <c r="N3893" s="17">
        <f t="shared" si="851"/>
        <v>-3.583005660033689E-2</v>
      </c>
      <c r="O3893" s="17">
        <f t="shared" si="853"/>
        <v>3.5236297621490822</v>
      </c>
      <c r="P3893" s="17">
        <f t="shared" si="854"/>
        <v>0.46509168855980165</v>
      </c>
      <c r="Q3893" s="16">
        <f t="shared" si="843"/>
        <v>1.4996883335689486E-3</v>
      </c>
      <c r="R3893" s="1">
        <f t="shared" si="855"/>
        <v>-1.0339061393839444E-2</v>
      </c>
      <c r="S3893" s="12">
        <f t="shared" si="852"/>
        <v>7100.0341703450758</v>
      </c>
      <c r="T3893" s="12">
        <f t="shared" si="845"/>
        <v>3392.0193192272272</v>
      </c>
    </row>
    <row r="3894" spans="1:20" x14ac:dyDescent="0.25">
      <c r="A3894" s="1">
        <v>3894</v>
      </c>
      <c r="B3894" s="2">
        <v>42636</v>
      </c>
      <c r="C3894" s="1">
        <v>58992</v>
      </c>
      <c r="D3894" s="1">
        <v>59131</v>
      </c>
      <c r="E3894" s="1">
        <v>58409</v>
      </c>
      <c r="F3894" s="1">
        <v>58697</v>
      </c>
      <c r="G3894" s="14">
        <f t="shared" si="844"/>
        <v>-5.0344102790114142E-3</v>
      </c>
      <c r="H3894" s="15">
        <f t="shared" si="842"/>
        <v>-1.0954563265584305E-2</v>
      </c>
      <c r="I3894" s="14">
        <f t="shared" si="846"/>
        <v>1.1378573166628492E-2</v>
      </c>
      <c r="J3894" s="17">
        <f t="shared" si="847"/>
        <v>1.6483458231045401E-2</v>
      </c>
      <c r="K3894" s="17">
        <f t="shared" si="848"/>
        <v>6.5405086433815518E-4</v>
      </c>
      <c r="L3894" s="17">
        <f t="shared" si="849"/>
        <v>-5.6884611433495698E-3</v>
      </c>
      <c r="M3894" s="17">
        <f t="shared" si="850"/>
        <v>2.2145869753662461E-2</v>
      </c>
      <c r="N3894" s="17">
        <f t="shared" si="851"/>
        <v>-3.583005660033689E-2</v>
      </c>
      <c r="O3894" s="17">
        <f t="shared" si="853"/>
        <v>3.517218628600999</v>
      </c>
      <c r="P3894" s="17">
        <f t="shared" si="854"/>
        <v>0.46441920257831931</v>
      </c>
      <c r="Q3894" s="16">
        <f t="shared" si="843"/>
        <v>1.4975199022558873E-3</v>
      </c>
      <c r="R3894" s="1">
        <f t="shared" si="855"/>
        <v>1.1378573166628492E-2</v>
      </c>
      <c r="S3894" s="12">
        <f t="shared" si="852"/>
        <v>7111.4127435117043</v>
      </c>
      <c r="T3894" s="12">
        <f t="shared" si="845"/>
        <v>3374.9425022999044</v>
      </c>
    </row>
    <row r="3895" spans="1:20" x14ac:dyDescent="0.25">
      <c r="A3895" s="1">
        <v>3895</v>
      </c>
      <c r="B3895" s="2">
        <v>42639</v>
      </c>
      <c r="C3895" s="1">
        <v>58697</v>
      </c>
      <c r="D3895" s="1">
        <v>58697</v>
      </c>
      <c r="E3895" s="1">
        <v>57904</v>
      </c>
      <c r="F3895" s="1">
        <v>58054</v>
      </c>
      <c r="G3895" s="14">
        <f t="shared" si="844"/>
        <v>-1.0954563265584305E-2</v>
      </c>
      <c r="H3895" s="15">
        <f t="shared" si="842"/>
        <v>5.6499121507562755E-3</v>
      </c>
      <c r="I3895" s="14">
        <f t="shared" si="846"/>
        <v>5.4014024878769051E-3</v>
      </c>
      <c r="J3895" s="17">
        <f t="shared" si="847"/>
        <v>1.5417085441499999E-2</v>
      </c>
      <c r="K3895" s="17">
        <f t="shared" si="848"/>
        <v>-1.6560321843311244E-3</v>
      </c>
      <c r="L3895" s="17">
        <f t="shared" si="849"/>
        <v>-9.29853108125318E-3</v>
      </c>
      <c r="M3895" s="17">
        <f t="shared" si="850"/>
        <v>1.455251771143414E-2</v>
      </c>
      <c r="N3895" s="17">
        <f t="shared" si="851"/>
        <v>-3.583005660033689E-2</v>
      </c>
      <c r="O3895" s="17">
        <f t="shared" si="853"/>
        <v>3.2679701038790561</v>
      </c>
      <c r="P3895" s="17">
        <f t="shared" si="854"/>
        <v>0.43727735487847186</v>
      </c>
      <c r="Q3895" s="16">
        <f t="shared" si="843"/>
        <v>1.4100010036210589E-3</v>
      </c>
      <c r="R3895" s="1">
        <f t="shared" si="855"/>
        <v>5.4014024878769051E-3</v>
      </c>
      <c r="S3895" s="12">
        <f t="shared" si="852"/>
        <v>7116.8141459995813</v>
      </c>
      <c r="T3895" s="12">
        <f t="shared" si="845"/>
        <v>3337.9714811407507</v>
      </c>
    </row>
    <row r="3896" spans="1:20" x14ac:dyDescent="0.25">
      <c r="A3896" s="1">
        <v>3896</v>
      </c>
      <c r="B3896" s="2">
        <v>42640</v>
      </c>
      <c r="C3896" s="1">
        <v>58066</v>
      </c>
      <c r="D3896" s="1">
        <v>58490</v>
      </c>
      <c r="E3896" s="1">
        <v>57411</v>
      </c>
      <c r="F3896" s="1">
        <v>58382</v>
      </c>
      <c r="G3896" s="14">
        <f t="shared" si="844"/>
        <v>5.6499121507562755E-3</v>
      </c>
      <c r="H3896" s="15">
        <f t="shared" si="842"/>
        <v>1.6683224281456521E-2</v>
      </c>
      <c r="I3896" s="14">
        <f t="shared" si="846"/>
        <v>2.5693007169036441E-5</v>
      </c>
      <c r="J3896" s="17">
        <f t="shared" si="847"/>
        <v>1.5532255182630537E-2</v>
      </c>
      <c r="K3896" s="17">
        <f t="shared" si="848"/>
        <v>-1.2234579729566801E-3</v>
      </c>
      <c r="L3896" s="17">
        <f t="shared" si="849"/>
        <v>6.8733701237129559E-3</v>
      </c>
      <c r="M3896" s="17">
        <f t="shared" si="850"/>
        <v>1.455251771143414E-2</v>
      </c>
      <c r="N3896" s="17">
        <f t="shared" si="851"/>
        <v>-3.583005660033689E-2</v>
      </c>
      <c r="O3896" s="17">
        <f t="shared" si="853"/>
        <v>3.2437385118493949</v>
      </c>
      <c r="P3896" s="17">
        <f t="shared" si="854"/>
        <v>0.43452906664007079</v>
      </c>
      <c r="Q3896" s="16">
        <f t="shared" si="843"/>
        <v>1.4011391471101897E-3</v>
      </c>
      <c r="R3896" s="1">
        <f t="shared" si="855"/>
        <v>2.5693007169036441E-5</v>
      </c>
      <c r="S3896" s="12">
        <f t="shared" si="852"/>
        <v>7116.8398390067505</v>
      </c>
      <c r="T3896" s="12">
        <f t="shared" si="845"/>
        <v>3356.8307267709256</v>
      </c>
    </row>
    <row r="3897" spans="1:20" x14ac:dyDescent="0.25">
      <c r="A3897" s="1">
        <v>3897</v>
      </c>
      <c r="B3897" s="2">
        <v>42641</v>
      </c>
      <c r="C3897" s="1">
        <v>58383</v>
      </c>
      <c r="D3897" s="1">
        <v>59415</v>
      </c>
      <c r="E3897" s="1">
        <v>58353</v>
      </c>
      <c r="F3897" s="1">
        <v>59356</v>
      </c>
      <c r="G3897" s="14">
        <f t="shared" si="844"/>
        <v>1.6683224281456521E-2</v>
      </c>
      <c r="H3897" s="15">
        <f t="shared" si="842"/>
        <v>-1.6931733944335892E-2</v>
      </c>
      <c r="I3897" s="14">
        <f t="shared" si="846"/>
        <v>2.085936781291875E-3</v>
      </c>
      <c r="J3897" s="17">
        <f t="shared" si="847"/>
        <v>1.5992670740799703E-2</v>
      </c>
      <c r="K3897" s="17">
        <f t="shared" si="848"/>
        <v>-7.4135639649892666E-4</v>
      </c>
      <c r="L3897" s="17">
        <f t="shared" si="849"/>
        <v>1.7424580677955447E-2</v>
      </c>
      <c r="M3897" s="17">
        <f t="shared" si="850"/>
        <v>1.7424580677955447E-2</v>
      </c>
      <c r="N3897" s="17">
        <f t="shared" si="851"/>
        <v>-3.583005660033689E-2</v>
      </c>
      <c r="O3897" s="17">
        <f t="shared" si="853"/>
        <v>3.329940204573322</v>
      </c>
      <c r="P3897" s="17">
        <f t="shared" si="854"/>
        <v>0.44421419763818476</v>
      </c>
      <c r="Q3897" s="16">
        <f t="shared" si="843"/>
        <v>1.4323688558412475E-3</v>
      </c>
      <c r="R3897" s="1">
        <f t="shared" si="855"/>
        <v>2.085936781291875E-3</v>
      </c>
      <c r="S3897" s="12">
        <f t="shared" si="852"/>
        <v>7118.9257757880423</v>
      </c>
      <c r="T3897" s="12">
        <f t="shared" si="845"/>
        <v>3412.8334866605296</v>
      </c>
    </row>
    <row r="3898" spans="1:20" x14ac:dyDescent="0.25">
      <c r="A3898" s="1">
        <v>3898</v>
      </c>
      <c r="B3898" s="2">
        <v>42642</v>
      </c>
      <c r="C3898" s="1">
        <v>59346</v>
      </c>
      <c r="D3898" s="1">
        <v>59621</v>
      </c>
      <c r="E3898" s="1">
        <v>58292</v>
      </c>
      <c r="F3898" s="1">
        <v>58351</v>
      </c>
      <c r="G3898" s="14">
        <f t="shared" si="844"/>
        <v>-1.6931733944335892E-2</v>
      </c>
      <c r="H3898" s="15">
        <f t="shared" si="842"/>
        <v>2.7420267004840682E-4</v>
      </c>
      <c r="I3898" s="14">
        <f t="shared" si="846"/>
        <v>1.6965905703176021E-2</v>
      </c>
      <c r="J3898" s="17">
        <f t="shared" si="847"/>
        <v>1.6504645991599606E-2</v>
      </c>
      <c r="K3898" s="17">
        <f t="shared" si="848"/>
        <v>-1.9843375762280385E-3</v>
      </c>
      <c r="L3898" s="17">
        <f t="shared" si="849"/>
        <v>-1.4947396368107853E-2</v>
      </c>
      <c r="M3898" s="17">
        <f t="shared" si="850"/>
        <v>1.7424580677955447E-2</v>
      </c>
      <c r="N3898" s="17">
        <f t="shared" si="851"/>
        <v>-3.583005660033689E-2</v>
      </c>
      <c r="O3898" s="17">
        <f t="shared" si="853"/>
        <v>3.2266452310093432</v>
      </c>
      <c r="P3898" s="17">
        <f t="shared" si="854"/>
        <v>0.4325780108652672</v>
      </c>
      <c r="Q3898" s="16">
        <f t="shared" si="843"/>
        <v>1.3948479669932631E-3</v>
      </c>
      <c r="R3898" s="1">
        <f t="shared" si="855"/>
        <v>1.6965905703176021E-2</v>
      </c>
      <c r="S3898" s="12">
        <f t="shared" si="852"/>
        <v>7135.8916814912182</v>
      </c>
      <c r="T3898" s="12">
        <f t="shared" si="845"/>
        <v>3355.0482980680731</v>
      </c>
    </row>
    <row r="3899" spans="1:20" x14ac:dyDescent="0.25">
      <c r="A3899" s="1">
        <v>3899</v>
      </c>
      <c r="B3899" s="2">
        <v>42643</v>
      </c>
      <c r="C3899" s="1">
        <v>58350</v>
      </c>
      <c r="D3899" s="1">
        <v>58900</v>
      </c>
      <c r="E3899" s="1">
        <v>58271</v>
      </c>
      <c r="F3899" s="1">
        <v>58367</v>
      </c>
      <c r="G3899" s="14">
        <f t="shared" si="844"/>
        <v>2.7420267004840682E-4</v>
      </c>
      <c r="H3899" s="15">
        <f t="shared" si="842"/>
        <v>1.874346805557936E-2</v>
      </c>
      <c r="I3899" s="14">
        <f t="shared" si="846"/>
        <v>3.2111578662983198E-2</v>
      </c>
      <c r="J3899" s="17">
        <f t="shared" si="847"/>
        <v>1.3351751287263316E-2</v>
      </c>
      <c r="K3899" s="17">
        <f t="shared" si="848"/>
        <v>5.043902043784539E-4</v>
      </c>
      <c r="L3899" s="17">
        <f t="shared" si="849"/>
        <v>-2.3018753433004708E-4</v>
      </c>
      <c r="M3899" s="17">
        <f t="shared" si="850"/>
        <v>1.7424580677955447E-2</v>
      </c>
      <c r="N3899" s="17">
        <f t="shared" si="851"/>
        <v>-2.9127378364335797E-2</v>
      </c>
      <c r="O3899" s="17">
        <f t="shared" si="853"/>
        <v>3.4865807518972227</v>
      </c>
      <c r="P3899" s="17">
        <f t="shared" si="854"/>
        <v>0.46118846992182355</v>
      </c>
      <c r="Q3899" s="16">
        <f t="shared" si="843"/>
        <v>1.4871024035282058E-3</v>
      </c>
      <c r="R3899" s="1">
        <f t="shared" si="855"/>
        <v>3.2111578662983198E-2</v>
      </c>
      <c r="S3899" s="12">
        <f t="shared" si="852"/>
        <v>7168.0032601542016</v>
      </c>
      <c r="T3899" s="12">
        <f t="shared" si="845"/>
        <v>3355.9682612695447</v>
      </c>
    </row>
    <row r="3900" spans="1:20" x14ac:dyDescent="0.25">
      <c r="A3900" s="1">
        <v>3900</v>
      </c>
      <c r="B3900" s="2">
        <v>42646</v>
      </c>
      <c r="C3900" s="1">
        <v>58370</v>
      </c>
      <c r="D3900" s="1">
        <v>59549</v>
      </c>
      <c r="E3900" s="1">
        <v>58367</v>
      </c>
      <c r="F3900" s="1">
        <v>59461</v>
      </c>
      <c r="G3900" s="14">
        <f t="shared" si="844"/>
        <v>1.874346805557936E-2</v>
      </c>
      <c r="H3900" s="15">
        <f t="shared" si="842"/>
        <v>-2.0517650224517459E-3</v>
      </c>
      <c r="I3900" s="14">
        <f t="shared" si="846"/>
        <v>1.9840709936909007E-2</v>
      </c>
      <c r="J3900" s="17">
        <f t="shared" si="847"/>
        <v>1.3967602965263481E-2</v>
      </c>
      <c r="K3900" s="17">
        <f t="shared" si="848"/>
        <v>1.0803915230262807E-3</v>
      </c>
      <c r="L3900" s="17">
        <f t="shared" si="849"/>
        <v>1.7663076532553078E-2</v>
      </c>
      <c r="M3900" s="17">
        <f t="shared" si="850"/>
        <v>1.7663076532553078E-2</v>
      </c>
      <c r="N3900" s="17">
        <f t="shared" si="851"/>
        <v>-2.9127378364335797E-2</v>
      </c>
      <c r="O3900" s="17">
        <f t="shared" si="853"/>
        <v>3.3499273292098644</v>
      </c>
      <c r="P3900" s="17">
        <f t="shared" si="854"/>
        <v>0.44642401840868962</v>
      </c>
      <c r="Q3900" s="16">
        <f t="shared" si="843"/>
        <v>1.4394944237890788E-3</v>
      </c>
      <c r="R3900" s="1">
        <f t="shared" si="855"/>
        <v>1.9840709936909007E-2</v>
      </c>
      <c r="S3900" s="12">
        <f t="shared" si="852"/>
        <v>7187.8439700911104</v>
      </c>
      <c r="T3900" s="12">
        <f t="shared" si="845"/>
        <v>3418.8707451701885</v>
      </c>
    </row>
    <row r="3901" spans="1:20" x14ac:dyDescent="0.25">
      <c r="A3901" s="1">
        <v>3901</v>
      </c>
      <c r="B3901" s="2">
        <v>42647</v>
      </c>
      <c r="C3901" s="1">
        <v>59461</v>
      </c>
      <c r="D3901" s="1">
        <v>59580</v>
      </c>
      <c r="E3901" s="1">
        <v>58892</v>
      </c>
      <c r="F3901" s="1">
        <v>59339</v>
      </c>
      <c r="G3901" s="14">
        <f t="shared" si="844"/>
        <v>-2.0517650224517459E-3</v>
      </c>
      <c r="H3901" s="15">
        <f t="shared" si="842"/>
        <v>1.5419875629855584E-2</v>
      </c>
      <c r="I3901" s="14">
        <f t="shared" si="846"/>
        <v>2.9560174979148313E-2</v>
      </c>
      <c r="J3901" s="17">
        <f t="shared" si="847"/>
        <v>1.1067001514796643E-2</v>
      </c>
      <c r="K3901" s="17">
        <f t="shared" si="848"/>
        <v>2.9520506160913397E-3</v>
      </c>
      <c r="L3901" s="17">
        <f t="shared" si="849"/>
        <v>-5.0038156385430856E-3</v>
      </c>
      <c r="M3901" s="17">
        <f t="shared" si="850"/>
        <v>1.7663076532553078E-2</v>
      </c>
      <c r="N3901" s="17">
        <f t="shared" si="851"/>
        <v>-1.4947396368107853E-2</v>
      </c>
      <c r="O3901" s="17">
        <f t="shared" si="853"/>
        <v>2.9466403214150234</v>
      </c>
      <c r="P3901" s="17">
        <f t="shared" si="854"/>
        <v>0.39905672605528908</v>
      </c>
      <c r="Q3901" s="16">
        <f t="shared" si="843"/>
        <v>1.2867585708756148E-3</v>
      </c>
      <c r="R3901" s="1">
        <f t="shared" si="855"/>
        <v>2.9560174979148313E-2</v>
      </c>
      <c r="S3901" s="12">
        <f t="shared" si="852"/>
        <v>7217.4041450702589</v>
      </c>
      <c r="T3901" s="12">
        <f t="shared" si="845"/>
        <v>3411.8560257589647</v>
      </c>
    </row>
    <row r="3902" spans="1:20" x14ac:dyDescent="0.25">
      <c r="A3902" s="1">
        <v>3902</v>
      </c>
      <c r="B3902" s="2">
        <v>42648</v>
      </c>
      <c r="C3902" s="1">
        <v>59340</v>
      </c>
      <c r="D3902" s="1">
        <v>60477</v>
      </c>
      <c r="E3902" s="1">
        <v>59340</v>
      </c>
      <c r="F3902" s="1">
        <v>60254</v>
      </c>
      <c r="G3902" s="14">
        <f t="shared" si="844"/>
        <v>1.5419875629855584E-2</v>
      </c>
      <c r="H3902" s="15">
        <f t="shared" si="842"/>
        <v>6.4725993295051687E-3</v>
      </c>
      <c r="I3902" s="14">
        <f t="shared" si="846"/>
        <v>2.3287888084176256E-2</v>
      </c>
      <c r="J3902" s="17">
        <f t="shared" si="847"/>
        <v>1.1527010182116913E-2</v>
      </c>
      <c r="K3902" s="17">
        <f t="shared" si="848"/>
        <v>3.7008028416933994E-3</v>
      </c>
      <c r="L3902" s="17">
        <f t="shared" si="849"/>
        <v>1.1719072788162185E-2</v>
      </c>
      <c r="M3902" s="17">
        <f t="shared" si="850"/>
        <v>1.7663076532553078E-2</v>
      </c>
      <c r="N3902" s="17">
        <f t="shared" si="851"/>
        <v>-1.4947396368107853E-2</v>
      </c>
      <c r="O3902" s="17">
        <f t="shared" si="853"/>
        <v>2.8290486765816389</v>
      </c>
      <c r="P3902" s="17">
        <f t="shared" si="854"/>
        <v>0.38401817589408815</v>
      </c>
      <c r="Q3902" s="16">
        <f t="shared" si="843"/>
        <v>1.23826675993747E-3</v>
      </c>
      <c r="R3902" s="1">
        <f t="shared" si="855"/>
        <v>0</v>
      </c>
      <c r="S3902" s="12">
        <f t="shared" si="852"/>
        <v>7217.4041450702589</v>
      </c>
      <c r="T3902" s="12">
        <f t="shared" si="845"/>
        <v>3464.4664213431415</v>
      </c>
    </row>
    <row r="3903" spans="1:20" x14ac:dyDescent="0.25">
      <c r="A3903" s="1">
        <v>3903</v>
      </c>
      <c r="B3903" s="2">
        <v>42649</v>
      </c>
      <c r="C3903" s="1">
        <v>60254</v>
      </c>
      <c r="D3903" s="1">
        <v>60724</v>
      </c>
      <c r="E3903" s="1">
        <v>60070</v>
      </c>
      <c r="F3903" s="1">
        <v>60644</v>
      </c>
      <c r="G3903" s="14">
        <f t="shared" si="844"/>
        <v>6.4725993295051687E-3</v>
      </c>
      <c r="H3903" s="15">
        <f t="shared" si="842"/>
        <v>7.66770001978756E-3</v>
      </c>
      <c r="I3903" s="14">
        <f t="shared" si="846"/>
        <v>6.3398395751939063E-3</v>
      </c>
      <c r="J3903" s="17">
        <f t="shared" si="847"/>
        <v>1.114132402408052E-2</v>
      </c>
      <c r="K3903" s="17">
        <f t="shared" si="848"/>
        <v>3.1391853874118544E-3</v>
      </c>
      <c r="L3903" s="17">
        <f t="shared" si="849"/>
        <v>3.3334139420933143E-3</v>
      </c>
      <c r="M3903" s="17">
        <f t="shared" si="850"/>
        <v>1.7663076532553078E-2</v>
      </c>
      <c r="N3903" s="17">
        <f t="shared" si="851"/>
        <v>-1.4947396368107853E-2</v>
      </c>
      <c r="O3903" s="17">
        <f t="shared" si="853"/>
        <v>2.9269836179414264</v>
      </c>
      <c r="P3903" s="17">
        <f t="shared" si="854"/>
        <v>0.39658511883572339</v>
      </c>
      <c r="Q3903" s="16">
        <f t="shared" si="843"/>
        <v>1.278788872419327E-3</v>
      </c>
      <c r="R3903" s="1">
        <f t="shared" si="855"/>
        <v>6.3398395751939063E-3</v>
      </c>
      <c r="S3903" s="12">
        <f t="shared" si="852"/>
        <v>7223.7439846454527</v>
      </c>
      <c r="T3903" s="12">
        <f t="shared" si="845"/>
        <v>3486.8905243790205</v>
      </c>
    </row>
    <row r="3904" spans="1:20" x14ac:dyDescent="0.25">
      <c r="A3904" s="1">
        <v>3904</v>
      </c>
      <c r="B3904" s="2">
        <v>42650</v>
      </c>
      <c r="C3904" s="1">
        <v>60645</v>
      </c>
      <c r="D3904" s="1">
        <v>61275</v>
      </c>
      <c r="E3904" s="1">
        <v>60479</v>
      </c>
      <c r="F3904" s="1">
        <v>61109</v>
      </c>
      <c r="G3904" s="14">
        <f t="shared" si="844"/>
        <v>7.66770001978756E-3</v>
      </c>
      <c r="H3904" s="15">
        <f t="shared" si="842"/>
        <v>9.1475887348835272E-3</v>
      </c>
      <c r="I3904" s="14">
        <f t="shared" si="846"/>
        <v>2.6173019484776461E-4</v>
      </c>
      <c r="J3904" s="17">
        <f t="shared" si="847"/>
        <v>1.0076241457634081E-2</v>
      </c>
      <c r="K3904" s="17">
        <f t="shared" si="848"/>
        <v>4.6047363270422803E-3</v>
      </c>
      <c r="L3904" s="17">
        <f t="shared" si="849"/>
        <v>3.0629636927452797E-3</v>
      </c>
      <c r="M3904" s="17">
        <f t="shared" si="850"/>
        <v>1.7663076532553078E-2</v>
      </c>
      <c r="N3904" s="17">
        <f t="shared" si="851"/>
        <v>-1.4947396368107853E-2</v>
      </c>
      <c r="O3904" s="17">
        <f t="shared" si="853"/>
        <v>3.2363727127592994</v>
      </c>
      <c r="P3904" s="17">
        <f t="shared" si="854"/>
        <v>0.433689585622136</v>
      </c>
      <c r="Q3904" s="16">
        <f t="shared" si="843"/>
        <v>1.3984322402360895E-3</v>
      </c>
      <c r="R3904" s="1">
        <f t="shared" si="855"/>
        <v>2.6173019484776461E-4</v>
      </c>
      <c r="S3904" s="12">
        <f t="shared" si="852"/>
        <v>7224.0057148403002</v>
      </c>
      <c r="T3904" s="12">
        <f t="shared" si="845"/>
        <v>3513.6269549217986</v>
      </c>
    </row>
    <row r="3905" spans="1:20" x14ac:dyDescent="0.25">
      <c r="A3905" s="1">
        <v>3905</v>
      </c>
      <c r="B3905" s="2">
        <v>42653</v>
      </c>
      <c r="C3905" s="1">
        <v>61130</v>
      </c>
      <c r="D3905" s="1">
        <v>61756</v>
      </c>
      <c r="E3905" s="1">
        <v>61130</v>
      </c>
      <c r="F3905" s="1">
        <v>61668</v>
      </c>
      <c r="G3905" s="14">
        <f t="shared" si="844"/>
        <v>9.1475887348835272E-3</v>
      </c>
      <c r="H3905" s="15">
        <f t="shared" si="842"/>
        <v>-1.0475449179477181E-2</v>
      </c>
      <c r="I3905" s="14">
        <f t="shared" si="846"/>
        <v>1.7164091672239312E-3</v>
      </c>
      <c r="J3905" s="17">
        <f t="shared" si="847"/>
        <v>1.0144491350044799E-2</v>
      </c>
      <c r="K3905" s="17">
        <f t="shared" si="848"/>
        <v>4.8992286944647889E-3</v>
      </c>
      <c r="L3905" s="17">
        <f t="shared" si="849"/>
        <v>4.2483600404187383E-3</v>
      </c>
      <c r="M3905" s="17">
        <f t="shared" si="850"/>
        <v>1.7663076532553078E-2</v>
      </c>
      <c r="N3905" s="17">
        <f t="shared" si="851"/>
        <v>-1.4947396368107853E-2</v>
      </c>
      <c r="O3905" s="17">
        <f t="shared" si="853"/>
        <v>3.2145991134899945</v>
      </c>
      <c r="P3905" s="17">
        <f t="shared" si="854"/>
        <v>0.43119682822033656</v>
      </c>
      <c r="Q3905" s="16">
        <f t="shared" si="843"/>
        <v>1.39039434300883E-3</v>
      </c>
      <c r="R3905" s="1">
        <f t="shared" si="855"/>
        <v>1.7164091672239312E-3</v>
      </c>
      <c r="S3905" s="12">
        <f t="shared" si="852"/>
        <v>7225.7221240075241</v>
      </c>
      <c r="T3905" s="12">
        <f t="shared" si="845"/>
        <v>3545.7681692732244</v>
      </c>
    </row>
    <row r="3906" spans="1:20" x14ac:dyDescent="0.25">
      <c r="A3906" s="1">
        <v>3906</v>
      </c>
      <c r="B3906" s="2">
        <v>42654</v>
      </c>
      <c r="C3906" s="1">
        <v>61668</v>
      </c>
      <c r="D3906" s="1">
        <v>61668</v>
      </c>
      <c r="E3906" s="1">
        <v>60885</v>
      </c>
      <c r="F3906" s="1">
        <v>61022</v>
      </c>
      <c r="G3906" s="14">
        <f t="shared" si="844"/>
        <v>-1.0475449179477181E-2</v>
      </c>
      <c r="H3906" s="15">
        <f t="shared" si="842"/>
        <v>1.5895906394414183E-3</v>
      </c>
      <c r="I3906" s="14">
        <f t="shared" si="846"/>
        <v>2.7232252084457453E-2</v>
      </c>
      <c r="J3906" s="17">
        <f t="shared" si="847"/>
        <v>1.0869485840597536E-2</v>
      </c>
      <c r="K3906" s="17">
        <f t="shared" si="848"/>
        <v>3.7521586445455669E-3</v>
      </c>
      <c r="L3906" s="17">
        <f t="shared" si="849"/>
        <v>-1.4227607824022747E-2</v>
      </c>
      <c r="M3906" s="17">
        <f t="shared" si="850"/>
        <v>1.7663076532553078E-2</v>
      </c>
      <c r="N3906" s="17">
        <f t="shared" si="851"/>
        <v>-1.4947396368107853E-2</v>
      </c>
      <c r="O3906" s="17">
        <f t="shared" si="853"/>
        <v>3.0001854162099182</v>
      </c>
      <c r="P3906" s="17">
        <f t="shared" si="854"/>
        <v>0.4057066932194856</v>
      </c>
      <c r="Q3906" s="16">
        <f t="shared" si="843"/>
        <v>1.3082013926246855E-3</v>
      </c>
      <c r="R3906" s="1">
        <f t="shared" si="855"/>
        <v>2.7232252084457453E-2</v>
      </c>
      <c r="S3906" s="12">
        <f t="shared" si="852"/>
        <v>7252.9543760919814</v>
      </c>
      <c r="T3906" s="12">
        <f t="shared" si="845"/>
        <v>3508.6246550137948</v>
      </c>
    </row>
    <row r="3907" spans="1:20" x14ac:dyDescent="0.25">
      <c r="A3907" s="1">
        <v>3907</v>
      </c>
      <c r="B3907" s="2">
        <v>42656</v>
      </c>
      <c r="C3907" s="1">
        <v>61020</v>
      </c>
      <c r="D3907" s="1">
        <v>61329</v>
      </c>
      <c r="E3907" s="1">
        <v>60243</v>
      </c>
      <c r="F3907" s="1">
        <v>61119</v>
      </c>
      <c r="G3907" s="14">
        <f t="shared" si="844"/>
        <v>1.5895906394414183E-3</v>
      </c>
      <c r="H3907" s="15">
        <f t="shared" ref="H3907:H3970" si="856">G3908</f>
        <v>1.0602267707259694E-2</v>
      </c>
      <c r="I3907" s="14">
        <f t="shared" si="846"/>
        <v>4.296434065900101E-2</v>
      </c>
      <c r="J3907" s="17">
        <f t="shared" si="847"/>
        <v>1.0669937090996239E-2</v>
      </c>
      <c r="K3907" s="17">
        <f t="shared" si="848"/>
        <v>3.0983512051187359E-3</v>
      </c>
      <c r="L3907" s="17">
        <f t="shared" si="849"/>
        <v>-1.5087605656773175E-3</v>
      </c>
      <c r="M3907" s="17">
        <f t="shared" si="850"/>
        <v>1.7663076532553078E-2</v>
      </c>
      <c r="N3907" s="17">
        <f t="shared" si="851"/>
        <v>-1.4947396368107853E-2</v>
      </c>
      <c r="O3907" s="17">
        <f t="shared" si="853"/>
        <v>3.0562947674901548</v>
      </c>
      <c r="P3907" s="17">
        <f t="shared" si="854"/>
        <v>0.41254897029921755</v>
      </c>
      <c r="Q3907" s="16">
        <f t="shared" ref="Q3907:Q3970" si="857">P3907*$AC$18</f>
        <v>1.3302643177724026E-3</v>
      </c>
      <c r="R3907" s="1">
        <f t="shared" si="855"/>
        <v>4.296434065900101E-2</v>
      </c>
      <c r="S3907" s="12">
        <f t="shared" si="852"/>
        <v>7295.9187167509826</v>
      </c>
      <c r="T3907" s="12">
        <f t="shared" si="845"/>
        <v>3514.2019319227184</v>
      </c>
    </row>
    <row r="3908" spans="1:20" x14ac:dyDescent="0.25">
      <c r="A3908" s="1">
        <v>3908</v>
      </c>
      <c r="B3908" s="2">
        <v>42657</v>
      </c>
      <c r="C3908" s="1">
        <v>61120</v>
      </c>
      <c r="D3908" s="1">
        <v>62039</v>
      </c>
      <c r="E3908" s="1">
        <v>61120</v>
      </c>
      <c r="F3908" s="1">
        <v>61767</v>
      </c>
      <c r="G3908" s="14">
        <f t="shared" ref="G3908:G3971" si="858">F3908/F3907-1</f>
        <v>1.0602267707259694E-2</v>
      </c>
      <c r="H3908" s="15">
        <f t="shared" si="856"/>
        <v>1.5040393737756341E-2</v>
      </c>
      <c r="I3908" s="14">
        <f t="shared" si="846"/>
        <v>2.8034833291649131E-2</v>
      </c>
      <c r="J3908" s="17">
        <f t="shared" si="847"/>
        <v>1.0685981256137515E-2</v>
      </c>
      <c r="K3908" s="17">
        <f t="shared" si="848"/>
        <v>3.1201671685141983E-3</v>
      </c>
      <c r="L3908" s="17">
        <f t="shared" si="849"/>
        <v>7.4821005387454955E-3</v>
      </c>
      <c r="M3908" s="17">
        <f t="shared" si="850"/>
        <v>1.7663076532553078E-2</v>
      </c>
      <c r="N3908" s="17">
        <f t="shared" si="851"/>
        <v>-1.4947396368107853E-2</v>
      </c>
      <c r="O3908" s="17">
        <f t="shared" si="853"/>
        <v>3.0517059799193489</v>
      </c>
      <c r="P3908" s="17">
        <f t="shared" si="854"/>
        <v>0.41199412458184076</v>
      </c>
      <c r="Q3908" s="16">
        <f t="shared" si="857"/>
        <v>1.3284752175374418E-3</v>
      </c>
      <c r="R3908" s="1">
        <f t="shared" si="855"/>
        <v>2.8034833291649131E-2</v>
      </c>
      <c r="S3908" s="12">
        <f t="shared" si="852"/>
        <v>7323.9535500426318</v>
      </c>
      <c r="T3908" s="12">
        <f t="shared" si="845"/>
        <v>3551.4604415823324</v>
      </c>
    </row>
    <row r="3909" spans="1:20" x14ac:dyDescent="0.25">
      <c r="A3909" s="1">
        <v>3909</v>
      </c>
      <c r="B3909" s="2">
        <v>42660</v>
      </c>
      <c r="C3909" s="1">
        <v>61768</v>
      </c>
      <c r="D3909" s="1">
        <v>62696</v>
      </c>
      <c r="E3909" s="1">
        <v>61719</v>
      </c>
      <c r="F3909" s="1">
        <v>62696</v>
      </c>
      <c r="G3909" s="14">
        <f t="shared" si="858"/>
        <v>1.5040393737756341E-2</v>
      </c>
      <c r="H3909" s="15">
        <f t="shared" si="856"/>
        <v>1.7321679213984975E-2</v>
      </c>
      <c r="I3909" s="14">
        <f t="shared" si="846"/>
        <v>1.8222292040271926E-2</v>
      </c>
      <c r="J3909" s="17">
        <f t="shared" si="847"/>
        <v>1.0847616218447795E-2</v>
      </c>
      <c r="K3909" s="17">
        <f t="shared" si="848"/>
        <v>4.4584874362987156E-3</v>
      </c>
      <c r="L3909" s="17">
        <f t="shared" si="849"/>
        <v>1.0581906301457625E-2</v>
      </c>
      <c r="M3909" s="17">
        <f t="shared" si="850"/>
        <v>1.7663076532553078E-2</v>
      </c>
      <c r="N3909" s="17">
        <f t="shared" si="851"/>
        <v>-1.4947396368107853E-2</v>
      </c>
      <c r="O3909" s="17">
        <f t="shared" si="853"/>
        <v>3.0062340189729921</v>
      </c>
      <c r="P3909" s="17">
        <f t="shared" si="854"/>
        <v>0.40645041900466661</v>
      </c>
      <c r="Q3909" s="16">
        <f t="shared" si="857"/>
        <v>1.310599536712928E-3</v>
      </c>
      <c r="R3909" s="1">
        <f t="shared" si="855"/>
        <v>1.8222292040271926E-2</v>
      </c>
      <c r="S3909" s="12">
        <f t="shared" si="852"/>
        <v>7342.1758420829037</v>
      </c>
      <c r="T3909" s="12">
        <f t="shared" si="845"/>
        <v>3604.8758049677967</v>
      </c>
    </row>
    <row r="3910" spans="1:20" x14ac:dyDescent="0.25">
      <c r="A3910" s="1">
        <v>3910</v>
      </c>
      <c r="B3910" s="2">
        <v>42661</v>
      </c>
      <c r="C3910" s="1">
        <v>62701</v>
      </c>
      <c r="D3910" s="1">
        <v>63937</v>
      </c>
      <c r="E3910" s="1">
        <v>62701</v>
      </c>
      <c r="F3910" s="1">
        <v>63782</v>
      </c>
      <c r="G3910" s="14">
        <f t="shared" si="858"/>
        <v>1.7321679213984975E-2</v>
      </c>
      <c r="H3910" s="15">
        <f t="shared" si="856"/>
        <v>-4.3272396600921859E-3</v>
      </c>
      <c r="I3910" s="14">
        <f t="shared" si="846"/>
        <v>5.130068636306051E-3</v>
      </c>
      <c r="J3910" s="17">
        <f t="shared" si="847"/>
        <v>1.042657113285252E-2</v>
      </c>
      <c r="K3910" s="17">
        <f t="shared" si="848"/>
        <v>6.3435702682700006E-3</v>
      </c>
      <c r="L3910" s="17">
        <f t="shared" si="849"/>
        <v>1.0978108945714975E-2</v>
      </c>
      <c r="M3910" s="17">
        <f t="shared" si="850"/>
        <v>1.7663076532553078E-2</v>
      </c>
      <c r="N3910" s="17">
        <f t="shared" si="851"/>
        <v>-1.4947396368107853E-2</v>
      </c>
      <c r="O3910" s="17">
        <f t="shared" si="853"/>
        <v>3.1276315564481552</v>
      </c>
      <c r="P3910" s="17">
        <f t="shared" si="854"/>
        <v>0.42106901357368492</v>
      </c>
      <c r="Q3910" s="16">
        <f t="shared" si="857"/>
        <v>1.3577372006781103E-3</v>
      </c>
      <c r="R3910" s="1">
        <f t="shared" si="855"/>
        <v>5.130068636306051E-3</v>
      </c>
      <c r="S3910" s="12">
        <f t="shared" si="852"/>
        <v>7347.3059107192094</v>
      </c>
      <c r="T3910" s="12">
        <f t="shared" si="845"/>
        <v>3667.3183072677048</v>
      </c>
    </row>
    <row r="3911" spans="1:20" x14ac:dyDescent="0.25">
      <c r="A3911" s="1">
        <v>3911</v>
      </c>
      <c r="B3911" s="2">
        <v>42662</v>
      </c>
      <c r="C3911" s="1">
        <v>63784</v>
      </c>
      <c r="D3911" s="1">
        <v>64089</v>
      </c>
      <c r="E3911" s="1">
        <v>63309</v>
      </c>
      <c r="F3911" s="1">
        <v>63506</v>
      </c>
      <c r="G3911" s="14">
        <f t="shared" si="858"/>
        <v>-4.3272396600921859E-3</v>
      </c>
      <c r="H3911" s="15">
        <f t="shared" si="856"/>
        <v>5.2278524863791365E-3</v>
      </c>
      <c r="I3911" s="14">
        <f t="shared" si="846"/>
        <v>8.7085717892539938E-3</v>
      </c>
      <c r="J3911" s="17">
        <f t="shared" si="847"/>
        <v>1.078602331049703E-2</v>
      </c>
      <c r="K3911" s="17">
        <f t="shared" si="848"/>
        <v>5.6784268142134366E-3</v>
      </c>
      <c r="L3911" s="17">
        <f t="shared" si="849"/>
        <v>-1.0005666474305622E-2</v>
      </c>
      <c r="M3911" s="17">
        <f t="shared" si="850"/>
        <v>1.7663076532553078E-2</v>
      </c>
      <c r="N3911" s="17">
        <f t="shared" si="851"/>
        <v>-1.4947396368107853E-2</v>
      </c>
      <c r="O3911" s="17">
        <f t="shared" si="853"/>
        <v>3.023400929323433</v>
      </c>
      <c r="P3911" s="17">
        <f t="shared" si="854"/>
        <v>0.40855311059560467</v>
      </c>
      <c r="Q3911" s="16">
        <f t="shared" si="857"/>
        <v>1.317379666578908E-3</v>
      </c>
      <c r="R3911" s="1">
        <f t="shared" si="855"/>
        <v>8.7085717892539938E-3</v>
      </c>
      <c r="S3911" s="12">
        <f t="shared" si="852"/>
        <v>7356.0144825084635</v>
      </c>
      <c r="T3911" s="12">
        <f t="shared" si="845"/>
        <v>3651.4489420423138</v>
      </c>
    </row>
    <row r="3912" spans="1:20" x14ac:dyDescent="0.25">
      <c r="A3912" s="1">
        <v>3912</v>
      </c>
      <c r="B3912" s="2">
        <v>42663</v>
      </c>
      <c r="C3912" s="1">
        <v>63495</v>
      </c>
      <c r="D3912" s="1">
        <v>63927</v>
      </c>
      <c r="E3912" s="1">
        <v>62729</v>
      </c>
      <c r="F3912" s="1">
        <v>63838</v>
      </c>
      <c r="G3912" s="14">
        <f t="shared" si="858"/>
        <v>5.2278524863791365E-3</v>
      </c>
      <c r="H3912" s="15">
        <f t="shared" si="856"/>
        <v>4.2294558100191004E-3</v>
      </c>
      <c r="I3912" s="14">
        <f t="shared" si="846"/>
        <v>4.5230843806065568E-4</v>
      </c>
      <c r="J3912" s="17">
        <f t="shared" si="847"/>
        <v>1.034782677102216E-2</v>
      </c>
      <c r="K3912" s="17">
        <f t="shared" si="848"/>
        <v>4.9147353612082776E-3</v>
      </c>
      <c r="L3912" s="17">
        <f t="shared" si="849"/>
        <v>3.1311712517085883E-4</v>
      </c>
      <c r="M3912" s="17">
        <f t="shared" si="850"/>
        <v>1.7663076532553078E-2</v>
      </c>
      <c r="N3912" s="17">
        <f t="shared" si="851"/>
        <v>-1.4947396368107853E-2</v>
      </c>
      <c r="O3912" s="17">
        <f t="shared" si="853"/>
        <v>3.1514320467735915</v>
      </c>
      <c r="P3912" s="17">
        <f t="shared" si="854"/>
        <v>0.4238684227811757</v>
      </c>
      <c r="Q3912" s="16">
        <f t="shared" si="857"/>
        <v>1.3667638967740127E-3</v>
      </c>
      <c r="R3912" s="1">
        <f t="shared" si="855"/>
        <v>4.5230843806065568E-4</v>
      </c>
      <c r="S3912" s="12">
        <f t="shared" si="852"/>
        <v>7356.4667909465243</v>
      </c>
      <c r="T3912" s="12">
        <f t="shared" si="845"/>
        <v>3670.5381784728561</v>
      </c>
    </row>
    <row r="3913" spans="1:20" x14ac:dyDescent="0.25">
      <c r="A3913" s="1">
        <v>3913</v>
      </c>
      <c r="B3913" s="2">
        <v>42664</v>
      </c>
      <c r="C3913" s="1">
        <v>63838</v>
      </c>
      <c r="D3913" s="1">
        <v>64372</v>
      </c>
      <c r="E3913" s="1">
        <v>63379</v>
      </c>
      <c r="F3913" s="1">
        <v>64108</v>
      </c>
      <c r="G3913" s="14">
        <f t="shared" si="858"/>
        <v>4.2294558100191004E-3</v>
      </c>
      <c r="H3913" s="15">
        <f t="shared" si="856"/>
        <v>-7.4873650714424311E-4</v>
      </c>
      <c r="I3913" s="14">
        <f t="shared" si="846"/>
        <v>-4.4034587113251922E-3</v>
      </c>
      <c r="J3913" s="17">
        <f t="shared" si="847"/>
        <v>8.419507908311594E-3</v>
      </c>
      <c r="K3913" s="17">
        <f t="shared" si="848"/>
        <v>6.3254813448319442E-3</v>
      </c>
      <c r="L3913" s="17">
        <f t="shared" si="849"/>
        <v>-2.0960255348128438E-3</v>
      </c>
      <c r="M3913" s="17">
        <f t="shared" si="850"/>
        <v>1.7663076532553078E-2</v>
      </c>
      <c r="N3913" s="17">
        <f t="shared" si="851"/>
        <v>-1.4227607824022747E-2</v>
      </c>
      <c r="O3913" s="17">
        <f t="shared" si="853"/>
        <v>3.7877135699455651</v>
      </c>
      <c r="P3913" s="17">
        <f t="shared" si="854"/>
        <v>0.49177912462927525</v>
      </c>
      <c r="Q3913" s="16">
        <f t="shared" si="857"/>
        <v>1.5857419817220495E-3</v>
      </c>
      <c r="R3913" s="1">
        <f t="shared" si="855"/>
        <v>-4.4034587113251922E-3</v>
      </c>
      <c r="S3913" s="12">
        <f t="shared" si="852"/>
        <v>7352.0633322351987</v>
      </c>
      <c r="T3913" s="12">
        <f t="shared" si="845"/>
        <v>3686.0625574976953</v>
      </c>
    </row>
    <row r="3914" spans="1:20" x14ac:dyDescent="0.25">
      <c r="A3914" s="1">
        <v>3914</v>
      </c>
      <c r="B3914" s="2">
        <v>42667</v>
      </c>
      <c r="C3914" s="1">
        <v>64141</v>
      </c>
      <c r="D3914" s="1">
        <v>64691</v>
      </c>
      <c r="E3914" s="1">
        <v>63914</v>
      </c>
      <c r="F3914" s="1">
        <v>64060</v>
      </c>
      <c r="G3914" s="14">
        <f t="shared" si="858"/>
        <v>-7.4873650714424311E-4</v>
      </c>
      <c r="H3914" s="15">
        <f t="shared" si="856"/>
        <v>-3.0284108648142016E-3</v>
      </c>
      <c r="I3914" s="14">
        <f t="shared" si="846"/>
        <v>2.9883386174278659E-3</v>
      </c>
      <c r="J3914" s="17">
        <f t="shared" si="847"/>
        <v>8.4759761855283562E-3</v>
      </c>
      <c r="K3914" s="17">
        <f t="shared" si="848"/>
        <v>6.2572853996857676E-3</v>
      </c>
      <c r="L3914" s="17">
        <f t="shared" si="849"/>
        <v>-7.0060219068300107E-3</v>
      </c>
      <c r="M3914" s="17">
        <f t="shared" si="850"/>
        <v>1.7663076532553078E-2</v>
      </c>
      <c r="N3914" s="17">
        <f t="shared" si="851"/>
        <v>-1.4227607824022747E-2</v>
      </c>
      <c r="O3914" s="17">
        <f t="shared" si="853"/>
        <v>3.762479230536901</v>
      </c>
      <c r="P3914" s="17">
        <f t="shared" si="854"/>
        <v>0.4893107629235795</v>
      </c>
      <c r="Q3914" s="16">
        <f t="shared" si="857"/>
        <v>1.5777827484265178E-3</v>
      </c>
      <c r="R3914" s="1">
        <f t="shared" si="855"/>
        <v>2.9883386174278659E-3</v>
      </c>
      <c r="S3914" s="12">
        <f t="shared" si="852"/>
        <v>7355.0516708526266</v>
      </c>
      <c r="T3914" s="12">
        <f t="shared" si="845"/>
        <v>3683.3026678932792</v>
      </c>
    </row>
    <row r="3915" spans="1:20" x14ac:dyDescent="0.25">
      <c r="A3915" s="1">
        <v>3915</v>
      </c>
      <c r="B3915" s="2">
        <v>42668</v>
      </c>
      <c r="C3915" s="1">
        <v>64059</v>
      </c>
      <c r="D3915" s="1">
        <v>64266</v>
      </c>
      <c r="E3915" s="1">
        <v>63248</v>
      </c>
      <c r="F3915" s="1">
        <v>63866</v>
      </c>
      <c r="G3915" s="14">
        <f t="shared" si="858"/>
        <v>-3.0284108648142016E-3</v>
      </c>
      <c r="H3915" s="15">
        <f t="shared" si="856"/>
        <v>-6.2631133936674743E-4</v>
      </c>
      <c r="I3915" s="14">
        <f t="shared" si="846"/>
        <v>6.919473217650518E-3</v>
      </c>
      <c r="J3915" s="17">
        <f t="shared" si="847"/>
        <v>8.0378960874881653E-3</v>
      </c>
      <c r="K3915" s="17">
        <f t="shared" si="848"/>
        <v>4.8058268049928632E-3</v>
      </c>
      <c r="L3915" s="17">
        <f t="shared" si="849"/>
        <v>-7.8342376698070648E-3</v>
      </c>
      <c r="M3915" s="17">
        <f t="shared" si="850"/>
        <v>1.1719072788162185E-2</v>
      </c>
      <c r="N3915" s="17">
        <f t="shared" si="851"/>
        <v>-1.4227607824022747E-2</v>
      </c>
      <c r="O3915" s="17">
        <f t="shared" si="853"/>
        <v>3.2280437977512157</v>
      </c>
      <c r="P3915" s="17">
        <f t="shared" si="854"/>
        <v>0.43273803340694106</v>
      </c>
      <c r="Q3915" s="16">
        <f t="shared" si="857"/>
        <v>1.3953639597421325E-3</v>
      </c>
      <c r="R3915" s="1">
        <f t="shared" si="855"/>
        <v>6.919473217650518E-3</v>
      </c>
      <c r="S3915" s="12">
        <f t="shared" si="852"/>
        <v>7361.9711440702768</v>
      </c>
      <c r="T3915" s="12">
        <f t="shared" si="845"/>
        <v>3672.1481140754322</v>
      </c>
    </row>
    <row r="3916" spans="1:20" x14ac:dyDescent="0.25">
      <c r="A3916" s="1">
        <v>3916</v>
      </c>
      <c r="B3916" s="2">
        <v>42669</v>
      </c>
      <c r="C3916" s="1">
        <v>63860</v>
      </c>
      <c r="D3916" s="1">
        <v>63924</v>
      </c>
      <c r="E3916" s="1">
        <v>63084</v>
      </c>
      <c r="F3916" s="1">
        <v>63826</v>
      </c>
      <c r="G3916" s="14">
        <f t="shared" si="858"/>
        <v>-6.2631133936674743E-4</v>
      </c>
      <c r="H3916" s="15">
        <f t="shared" si="856"/>
        <v>6.6430608216088149E-3</v>
      </c>
      <c r="I3916" s="14">
        <f t="shared" si="846"/>
        <v>1.7140236258205377E-2</v>
      </c>
      <c r="J3916" s="17">
        <f t="shared" si="847"/>
        <v>7.9590690729850946E-3</v>
      </c>
      <c r="K3916" s="17">
        <f t="shared" si="848"/>
        <v>4.9008570505318632E-3</v>
      </c>
      <c r="L3916" s="17">
        <f t="shared" si="849"/>
        <v>-5.5271683898986106E-3</v>
      </c>
      <c r="M3916" s="17">
        <f t="shared" si="850"/>
        <v>1.1719072788162185E-2</v>
      </c>
      <c r="N3916" s="17">
        <f t="shared" si="851"/>
        <v>-1.4227607824022747E-2</v>
      </c>
      <c r="O3916" s="17">
        <f t="shared" si="853"/>
        <v>3.2600145034868357</v>
      </c>
      <c r="P3916" s="17">
        <f t="shared" si="854"/>
        <v>0.43637730342298775</v>
      </c>
      <c r="Q3916" s="16">
        <f t="shared" si="857"/>
        <v>1.4070987873471431E-3</v>
      </c>
      <c r="R3916" s="1">
        <f t="shared" si="855"/>
        <v>1.7140236258205377E-2</v>
      </c>
      <c r="S3916" s="12">
        <f t="shared" si="852"/>
        <v>7379.1113803284825</v>
      </c>
      <c r="T3916" s="12">
        <f t="shared" si="845"/>
        <v>3669.8482060717524</v>
      </c>
    </row>
    <row r="3917" spans="1:20" x14ac:dyDescent="0.25">
      <c r="A3917" s="1">
        <v>3917</v>
      </c>
      <c r="B3917" s="2">
        <v>42670</v>
      </c>
      <c r="C3917" s="1">
        <v>63827</v>
      </c>
      <c r="D3917" s="1">
        <v>64609</v>
      </c>
      <c r="E3917" s="1">
        <v>63827</v>
      </c>
      <c r="F3917" s="1">
        <v>64250</v>
      </c>
      <c r="G3917" s="14">
        <f t="shared" si="858"/>
        <v>6.6430608216088149E-3</v>
      </c>
      <c r="H3917" s="15">
        <f t="shared" si="856"/>
        <v>9.0272373540845052E-4</v>
      </c>
      <c r="I3917" s="14">
        <f t="shared" si="846"/>
        <v>-1.4131241968101116E-2</v>
      </c>
      <c r="J3917" s="17">
        <f t="shared" si="847"/>
        <v>7.4359404760270774E-3</v>
      </c>
      <c r="K3917" s="17">
        <f t="shared" si="848"/>
        <v>4.3157360633154116E-3</v>
      </c>
      <c r="L3917" s="17">
        <f t="shared" si="849"/>
        <v>2.3273247582934033E-3</v>
      </c>
      <c r="M3917" s="17">
        <f t="shared" si="850"/>
        <v>1.0978108945714975E-2</v>
      </c>
      <c r="N3917" s="17">
        <f t="shared" si="851"/>
        <v>-1.4227607824022747E-2</v>
      </c>
      <c r="O3917" s="17">
        <f t="shared" si="853"/>
        <v>3.3897147040107556</v>
      </c>
      <c r="P3917" s="17">
        <f t="shared" si="854"/>
        <v>0.45078402137637119</v>
      </c>
      <c r="Q3917" s="16">
        <f t="shared" si="857"/>
        <v>1.4535532550814753E-3</v>
      </c>
      <c r="R3917" s="1">
        <f t="shared" si="855"/>
        <v>-1.4131241968101116E-2</v>
      </c>
      <c r="S3917" s="12">
        <f t="shared" si="852"/>
        <v>7364.9801383603817</v>
      </c>
      <c r="T3917" s="12">
        <f t="shared" si="845"/>
        <v>3694.2272309107589</v>
      </c>
    </row>
    <row r="3918" spans="1:20" x14ac:dyDescent="0.25">
      <c r="A3918" s="1">
        <v>3918</v>
      </c>
      <c r="B3918" s="2">
        <v>42671</v>
      </c>
      <c r="C3918" s="1">
        <v>64251</v>
      </c>
      <c r="D3918" s="1">
        <v>64728</v>
      </c>
      <c r="E3918" s="1">
        <v>63778</v>
      </c>
      <c r="F3918" s="1">
        <v>64308</v>
      </c>
      <c r="G3918" s="14">
        <f t="shared" si="858"/>
        <v>9.0272373540845052E-4</v>
      </c>
      <c r="H3918" s="15">
        <f t="shared" si="856"/>
        <v>9.5944517011881114E-3</v>
      </c>
      <c r="I3918" s="14">
        <f t="shared" si="846"/>
        <v>-3.9921057893131495E-2</v>
      </c>
      <c r="J3918" s="17">
        <f t="shared" si="847"/>
        <v>7.4595734769301383E-3</v>
      </c>
      <c r="K3918" s="17">
        <f t="shared" si="848"/>
        <v>3.9444110237089637E-3</v>
      </c>
      <c r="L3918" s="17">
        <f t="shared" si="849"/>
        <v>-3.0416872883005132E-3</v>
      </c>
      <c r="M3918" s="17">
        <f t="shared" si="850"/>
        <v>1.0978108945714975E-2</v>
      </c>
      <c r="N3918" s="17">
        <f t="shared" si="851"/>
        <v>-1.4227607824022747E-2</v>
      </c>
      <c r="O3918" s="17">
        <f t="shared" si="853"/>
        <v>3.3789756006412728</v>
      </c>
      <c r="P3918" s="17">
        <f t="shared" si="854"/>
        <v>0.44961226580252239</v>
      </c>
      <c r="Q3918" s="16">
        <f t="shared" si="857"/>
        <v>1.449774928770513E-3</v>
      </c>
      <c r="R3918" s="1">
        <f t="shared" si="855"/>
        <v>-3.9921057893131495E-2</v>
      </c>
      <c r="S3918" s="12">
        <f t="shared" si="852"/>
        <v>7325.0590804672502</v>
      </c>
      <c r="T3918" s="12">
        <f t="shared" si="845"/>
        <v>3697.5620975160941</v>
      </c>
    </row>
    <row r="3919" spans="1:20" x14ac:dyDescent="0.25">
      <c r="A3919" s="1">
        <v>3919</v>
      </c>
      <c r="B3919" s="2">
        <v>42674</v>
      </c>
      <c r="C3919" s="1">
        <v>64312</v>
      </c>
      <c r="D3919" s="1">
        <v>65054</v>
      </c>
      <c r="E3919" s="1">
        <v>64312</v>
      </c>
      <c r="F3919" s="1">
        <v>64925</v>
      </c>
      <c r="G3919" s="14">
        <f t="shared" si="858"/>
        <v>9.5944517011881114E-3</v>
      </c>
      <c r="H3919" s="15">
        <f t="shared" si="856"/>
        <v>-2.4628417404697678E-2</v>
      </c>
      <c r="I3919" s="14">
        <f t="shared" si="846"/>
        <v>-5.1977048055858122E-2</v>
      </c>
      <c r="J3919" s="17">
        <f t="shared" si="847"/>
        <v>7.544373010242569E-3</v>
      </c>
      <c r="K3919" s="17">
        <f t="shared" si="848"/>
        <v>4.0728611358023343E-3</v>
      </c>
      <c r="L3919" s="17">
        <f t="shared" si="849"/>
        <v>5.5215905653857771E-3</v>
      </c>
      <c r="M3919" s="17">
        <f t="shared" si="850"/>
        <v>1.0978108945714975E-2</v>
      </c>
      <c r="N3919" s="17">
        <f t="shared" si="851"/>
        <v>-1.4227607824022747E-2</v>
      </c>
      <c r="O3919" s="17">
        <f t="shared" si="853"/>
        <v>3.3409955652401258</v>
      </c>
      <c r="P3919" s="17">
        <f t="shared" si="854"/>
        <v>0.44543813682175182</v>
      </c>
      <c r="Q3919" s="16">
        <f t="shared" si="857"/>
        <v>1.4363154482223699E-3</v>
      </c>
      <c r="R3919" s="1">
        <f t="shared" si="855"/>
        <v>-5.1977048055858122E-2</v>
      </c>
      <c r="S3919" s="12">
        <f t="shared" si="852"/>
        <v>7273.082032411392</v>
      </c>
      <c r="T3919" s="12">
        <f t="shared" si="845"/>
        <v>3733.0381784728561</v>
      </c>
    </row>
    <row r="3920" spans="1:20" x14ac:dyDescent="0.25">
      <c r="A3920" s="1">
        <v>3920</v>
      </c>
      <c r="B3920" s="2">
        <v>42675</v>
      </c>
      <c r="C3920" s="1">
        <v>64922</v>
      </c>
      <c r="D3920" s="1">
        <v>65291</v>
      </c>
      <c r="E3920" s="1">
        <v>63019</v>
      </c>
      <c r="F3920" s="1">
        <v>63326</v>
      </c>
      <c r="G3920" s="14">
        <f t="shared" si="858"/>
        <v>-2.4628417404697678E-2</v>
      </c>
      <c r="H3920" s="15">
        <f t="shared" si="856"/>
        <v>-2.4887092189621929E-2</v>
      </c>
      <c r="I3920" s="14">
        <f t="shared" si="846"/>
        <v>1.2490325159093207E-2</v>
      </c>
      <c r="J3920" s="17">
        <f t="shared" si="847"/>
        <v>1.0415653928397162E-2</v>
      </c>
      <c r="K3920" s="17">
        <f t="shared" si="848"/>
        <v>1.821127393163587E-3</v>
      </c>
      <c r="L3920" s="17">
        <f t="shared" si="849"/>
        <v>-2.6449544797861265E-2</v>
      </c>
      <c r="M3920" s="17">
        <f t="shared" si="850"/>
        <v>1.0978108945714975E-2</v>
      </c>
      <c r="N3920" s="17">
        <f t="shared" si="851"/>
        <v>-2.6449544797861265E-2</v>
      </c>
      <c r="O3920" s="17">
        <f t="shared" si="853"/>
        <v>3.5934041204588953</v>
      </c>
      <c r="P3920" s="17">
        <f t="shared" si="854"/>
        <v>0.47233244630000543</v>
      </c>
      <c r="Q3920" s="16">
        <f t="shared" si="857"/>
        <v>1.5230361597638397E-3</v>
      </c>
      <c r="R3920" s="1">
        <f t="shared" si="855"/>
        <v>1.2490325159093207E-2</v>
      </c>
      <c r="S3920" s="12">
        <f t="shared" si="852"/>
        <v>7285.5723575704851</v>
      </c>
      <c r="T3920" s="12">
        <f t="shared" ref="T3920:T3983" si="859">G3920*T3919+T3919</f>
        <v>3641.0993560257543</v>
      </c>
    </row>
    <row r="3921" spans="1:20" x14ac:dyDescent="0.25">
      <c r="A3921" s="1">
        <v>3921</v>
      </c>
      <c r="B3921" s="2">
        <v>42677</v>
      </c>
      <c r="C3921" s="1">
        <v>63325</v>
      </c>
      <c r="D3921" s="1">
        <v>63524</v>
      </c>
      <c r="E3921" s="1">
        <v>61750</v>
      </c>
      <c r="F3921" s="1">
        <v>61750</v>
      </c>
      <c r="G3921" s="14">
        <f t="shared" si="858"/>
        <v>-2.4887092189621929E-2</v>
      </c>
      <c r="H3921" s="15">
        <f t="shared" si="856"/>
        <v>-2.461538461538515E-3</v>
      </c>
      <c r="I3921" s="14">
        <f t="shared" ref="I3921:I3984" si="860">SUM(H3921:H3923)</f>
        <v>3.9032322738086211E-2</v>
      </c>
      <c r="J3921" s="17">
        <f t="shared" ref="J3921:J3984" si="861">_xlfn.STDEV.S(G3907:G3921)</f>
        <v>1.2151068997195775E-2</v>
      </c>
      <c r="K3921" s="17">
        <f t="shared" ref="K3921:K3984" si="862">AVERAGE(G3907:G3921)</f>
        <v>8.6035119248727046E-4</v>
      </c>
      <c r="L3921" s="17">
        <f t="shared" ref="L3921:L3984" si="863">G3921-K3921</f>
        <v>-2.57474433821092E-2</v>
      </c>
      <c r="M3921" s="17">
        <f t="shared" ref="M3921:M3984" si="864">MAX(L3907:L3921)</f>
        <v>1.0978108945714975E-2</v>
      </c>
      <c r="N3921" s="17">
        <f t="shared" ref="N3921:N3984" si="865">MIN(L3907:L3921)</f>
        <v>-2.6449544797861265E-2</v>
      </c>
      <c r="O3921" s="17">
        <f t="shared" si="853"/>
        <v>3.0801943230026758</v>
      </c>
      <c r="P3921" s="17">
        <f t="shared" si="854"/>
        <v>0.41542534419095095</v>
      </c>
      <c r="Q3921" s="16">
        <f t="shared" si="857"/>
        <v>1.3395391865230625E-3</v>
      </c>
      <c r="R3921" s="1">
        <f t="shared" si="855"/>
        <v>3.9032322738086211E-2</v>
      </c>
      <c r="S3921" s="12">
        <f t="shared" ref="S3921:S3984" si="866">R3921*$Y$2+S3920</f>
        <v>7324.604680308571</v>
      </c>
      <c r="T3921" s="12">
        <f t="shared" si="859"/>
        <v>3550.4829806807684</v>
      </c>
    </row>
    <row r="3922" spans="1:20" x14ac:dyDescent="0.25">
      <c r="A3922" s="1">
        <v>3922</v>
      </c>
      <c r="B3922" s="2">
        <v>42678</v>
      </c>
      <c r="C3922" s="1">
        <v>61749</v>
      </c>
      <c r="D3922" s="1">
        <v>62699</v>
      </c>
      <c r="E3922" s="1">
        <v>61491</v>
      </c>
      <c r="F3922" s="1">
        <v>61598</v>
      </c>
      <c r="G3922" s="14">
        <f t="shared" si="858"/>
        <v>-2.461538461538515E-3</v>
      </c>
      <c r="H3922" s="15">
        <f t="shared" si="856"/>
        <v>3.9838955810253651E-2</v>
      </c>
      <c r="I3922" s="14">
        <f t="shared" si="860"/>
        <v>2.7465992500475767E-2</v>
      </c>
      <c r="J3922" s="17">
        <f t="shared" si="861"/>
        <v>1.2178692575113019E-2</v>
      </c>
      <c r="K3922" s="17">
        <f t="shared" si="862"/>
        <v>5.902759190886083E-4</v>
      </c>
      <c r="L3922" s="17">
        <f t="shared" si="863"/>
        <v>-3.0518143806271235E-3</v>
      </c>
      <c r="M3922" s="17">
        <f t="shared" si="864"/>
        <v>1.0978108945714975E-2</v>
      </c>
      <c r="N3922" s="17">
        <f t="shared" si="865"/>
        <v>-2.6449544797861265E-2</v>
      </c>
      <c r="O3922" s="17">
        <f t="shared" ref="O3922:O3985" si="867">(M3922-N3922)/J3922</f>
        <v>3.0732078597713439</v>
      </c>
      <c r="P3922" s="17">
        <f t="shared" ref="P3922:P3985" si="868">LOG(O3922,2)/LOG(15,2)</f>
        <v>0.41458682009343728</v>
      </c>
      <c r="Q3922" s="16">
        <f t="shared" si="857"/>
        <v>1.3368353652392384E-3</v>
      </c>
      <c r="R3922" s="1">
        <f t="shared" si="855"/>
        <v>2.7465992500475767E-2</v>
      </c>
      <c r="S3922" s="12">
        <f t="shared" si="866"/>
        <v>7352.0706728090472</v>
      </c>
      <c r="T3922" s="12">
        <f t="shared" si="859"/>
        <v>3541.7433302667846</v>
      </c>
    </row>
    <row r="3923" spans="1:20" x14ac:dyDescent="0.25">
      <c r="A3923" s="1">
        <v>3923</v>
      </c>
      <c r="B3923" s="2">
        <v>42681</v>
      </c>
      <c r="C3923" s="1">
        <v>61601</v>
      </c>
      <c r="D3923" s="1">
        <v>64193</v>
      </c>
      <c r="E3923" s="1">
        <v>61601</v>
      </c>
      <c r="F3923" s="1">
        <v>64052</v>
      </c>
      <c r="G3923" s="14">
        <f t="shared" si="858"/>
        <v>3.9838955810253651E-2</v>
      </c>
      <c r="H3923" s="15">
        <f t="shared" si="856"/>
        <v>1.6549053893710752E-3</v>
      </c>
      <c r="I3923" s="14">
        <f t="shared" si="860"/>
        <v>-4.4890589538871484E-2</v>
      </c>
      <c r="J3923" s="17">
        <f t="shared" si="861"/>
        <v>1.5720144124123193E-2</v>
      </c>
      <c r="K3923" s="17">
        <f t="shared" si="862"/>
        <v>2.5393884592882056E-3</v>
      </c>
      <c r="L3923" s="17">
        <f t="shared" si="863"/>
        <v>3.7299567350965443E-2</v>
      </c>
      <c r="M3923" s="17">
        <f t="shared" si="864"/>
        <v>3.7299567350965443E-2</v>
      </c>
      <c r="N3923" s="17">
        <f t="shared" si="865"/>
        <v>-2.6449544797861265E-2</v>
      </c>
      <c r="O3923" s="17">
        <f t="shared" si="867"/>
        <v>4.0552498530214578</v>
      </c>
      <c r="P3923" s="17">
        <f t="shared" si="868"/>
        <v>0.51698166493894715</v>
      </c>
      <c r="Q3923" s="16">
        <f t="shared" si="857"/>
        <v>1.6670075829108273E-3</v>
      </c>
      <c r="R3923" s="1">
        <f t="shared" si="855"/>
        <v>4.4890589538871484E-2</v>
      </c>
      <c r="S3923" s="12">
        <f t="shared" si="866"/>
        <v>7396.9612623479188</v>
      </c>
      <c r="T3923" s="12">
        <f t="shared" si="859"/>
        <v>3682.8426862925435</v>
      </c>
    </row>
    <row r="3924" spans="1:20" x14ac:dyDescent="0.25">
      <c r="A3924" s="1">
        <v>3924</v>
      </c>
      <c r="B3924" s="2">
        <v>42682</v>
      </c>
      <c r="C3924" s="1">
        <v>64052</v>
      </c>
      <c r="D3924" s="1">
        <v>64767</v>
      </c>
      <c r="E3924" s="1">
        <v>63381</v>
      </c>
      <c r="F3924" s="1">
        <v>64158</v>
      </c>
      <c r="G3924" s="14">
        <f t="shared" si="858"/>
        <v>1.6549053893710752E-3</v>
      </c>
      <c r="H3924" s="15">
        <f t="shared" si="856"/>
        <v>-1.402786869914896E-2</v>
      </c>
      <c r="I3924" s="14">
        <f t="shared" si="860"/>
        <v>-7.9502472755402231E-2</v>
      </c>
      <c r="J3924" s="17">
        <f t="shared" si="861"/>
        <v>1.533502867404255E-2</v>
      </c>
      <c r="K3924" s="17">
        <f t="shared" si="862"/>
        <v>1.6470225693958544E-3</v>
      </c>
      <c r="L3924" s="17">
        <f t="shared" si="863"/>
        <v>7.8828199752208235E-6</v>
      </c>
      <c r="M3924" s="17">
        <f t="shared" si="864"/>
        <v>3.7299567350965443E-2</v>
      </c>
      <c r="N3924" s="17">
        <f t="shared" si="865"/>
        <v>-2.6449544797861265E-2</v>
      </c>
      <c r="O3924" s="17">
        <f t="shared" si="867"/>
        <v>4.1570911606271856</v>
      </c>
      <c r="P3924" s="17">
        <f t="shared" si="868"/>
        <v>0.52614075945746175</v>
      </c>
      <c r="Q3924" s="16">
        <f t="shared" si="857"/>
        <v>1.6965410868055235E-3</v>
      </c>
      <c r="R3924" s="1">
        <f t="shared" si="855"/>
        <v>7.9502472755402231E-2</v>
      </c>
      <c r="S3924" s="12">
        <f t="shared" si="866"/>
        <v>7476.4637351033207</v>
      </c>
      <c r="T3924" s="12">
        <f t="shared" si="859"/>
        <v>3688.9374425022947</v>
      </c>
    </row>
    <row r="3925" spans="1:20" x14ac:dyDescent="0.25">
      <c r="A3925" s="1">
        <v>3925</v>
      </c>
      <c r="B3925" s="2">
        <v>42683</v>
      </c>
      <c r="C3925" s="1">
        <v>64157</v>
      </c>
      <c r="D3925" s="1">
        <v>64358</v>
      </c>
      <c r="E3925" s="1">
        <v>61794</v>
      </c>
      <c r="F3925" s="1">
        <v>63258</v>
      </c>
      <c r="G3925" s="14">
        <f t="shared" si="858"/>
        <v>-1.402786869914896E-2</v>
      </c>
      <c r="H3925" s="15">
        <f t="shared" si="856"/>
        <v>-3.2517626229093599E-2</v>
      </c>
      <c r="I3925" s="14">
        <f t="shared" si="860"/>
        <v>-5.748257918466626E-2</v>
      </c>
      <c r="J3925" s="17">
        <f t="shared" si="861"/>
        <v>1.5181688234600066E-2</v>
      </c>
      <c r="K3925" s="17">
        <f t="shared" si="862"/>
        <v>-4.4294729147974129E-4</v>
      </c>
      <c r="L3925" s="17">
        <f t="shared" si="863"/>
        <v>-1.3584921407669219E-2</v>
      </c>
      <c r="M3925" s="17">
        <f t="shared" si="864"/>
        <v>3.7299567350965443E-2</v>
      </c>
      <c r="N3925" s="17">
        <f t="shared" si="865"/>
        <v>-2.6449544797861265E-2</v>
      </c>
      <c r="O3925" s="17">
        <f t="shared" si="867"/>
        <v>4.1990792567810935</v>
      </c>
      <c r="P3925" s="17">
        <f t="shared" si="868"/>
        <v>0.5298518011579566</v>
      </c>
      <c r="Q3925" s="16">
        <f t="shared" si="857"/>
        <v>1.7085073422354016E-3</v>
      </c>
      <c r="R3925" s="1">
        <f t="shared" si="855"/>
        <v>5.748257918466626E-2</v>
      </c>
      <c r="S3925" s="12">
        <f t="shared" si="866"/>
        <v>7533.9463142879868</v>
      </c>
      <c r="T3925" s="12">
        <f t="shared" si="859"/>
        <v>3637.189512419498</v>
      </c>
    </row>
    <row r="3926" spans="1:20" x14ac:dyDescent="0.25">
      <c r="A3926" s="1">
        <v>3926</v>
      </c>
      <c r="B3926" s="2">
        <v>42684</v>
      </c>
      <c r="C3926" s="1">
        <v>63261</v>
      </c>
      <c r="D3926" s="1">
        <v>63903</v>
      </c>
      <c r="E3926" s="1">
        <v>60553</v>
      </c>
      <c r="F3926" s="1">
        <v>61201</v>
      </c>
      <c r="G3926" s="14">
        <f t="shared" si="858"/>
        <v>-3.2517626229093599E-2</v>
      </c>
      <c r="H3926" s="15">
        <f t="shared" si="856"/>
        <v>-3.2956977827159673E-2</v>
      </c>
      <c r="I3926" s="14">
        <f t="shared" si="860"/>
        <v>-6.4926864989958144E-3</v>
      </c>
      <c r="J3926" s="17">
        <f t="shared" si="861"/>
        <v>1.7294690864171944E-2</v>
      </c>
      <c r="K3926" s="17">
        <f t="shared" si="862"/>
        <v>-2.3223063960798357E-3</v>
      </c>
      <c r="L3926" s="17">
        <f t="shared" si="863"/>
        <v>-3.0195319833013764E-2</v>
      </c>
      <c r="M3926" s="17">
        <f t="shared" si="864"/>
        <v>3.7299567350965443E-2</v>
      </c>
      <c r="N3926" s="17">
        <f t="shared" si="865"/>
        <v>-3.0195319833013764E-2</v>
      </c>
      <c r="O3926" s="17">
        <f t="shared" si="867"/>
        <v>3.9026362317815741</v>
      </c>
      <c r="P3926" s="17">
        <f t="shared" si="868"/>
        <v>0.50281648438146331</v>
      </c>
      <c r="Q3926" s="16">
        <f t="shared" si="857"/>
        <v>1.6213319526050308E-3</v>
      </c>
      <c r="R3926" s="1">
        <f t="shared" si="855"/>
        <v>0</v>
      </c>
      <c r="S3926" s="12">
        <f t="shared" si="866"/>
        <v>7533.9463142879868</v>
      </c>
      <c r="T3926" s="12">
        <f t="shared" si="859"/>
        <v>3518.9167433302614</v>
      </c>
    </row>
    <row r="3927" spans="1:20" x14ac:dyDescent="0.25">
      <c r="A3927" s="1">
        <v>3927</v>
      </c>
      <c r="B3927" s="2">
        <v>42685</v>
      </c>
      <c r="C3927" s="1">
        <v>61199</v>
      </c>
      <c r="D3927" s="1">
        <v>61626</v>
      </c>
      <c r="E3927" s="1">
        <v>58921</v>
      </c>
      <c r="F3927" s="1">
        <v>59184</v>
      </c>
      <c r="G3927" s="14">
        <f t="shared" si="858"/>
        <v>-3.2956977827159673E-2</v>
      </c>
      <c r="H3927" s="15">
        <f t="shared" si="856"/>
        <v>7.9920248715870112E-3</v>
      </c>
      <c r="I3927" s="14">
        <f t="shared" si="860"/>
        <v>1.0186867407427802E-2</v>
      </c>
      <c r="J3927" s="17">
        <f t="shared" si="861"/>
        <v>1.8844782199445274E-2</v>
      </c>
      <c r="K3927" s="17">
        <f t="shared" si="862"/>
        <v>-4.8679617503157562E-3</v>
      </c>
      <c r="L3927" s="17">
        <f t="shared" si="863"/>
        <v>-2.8089016076843915E-2</v>
      </c>
      <c r="M3927" s="17">
        <f t="shared" si="864"/>
        <v>3.7299567350965443E-2</v>
      </c>
      <c r="N3927" s="17">
        <f t="shared" si="865"/>
        <v>-3.0195319833013764E-2</v>
      </c>
      <c r="O3927" s="17">
        <f t="shared" si="867"/>
        <v>3.5816220357254132</v>
      </c>
      <c r="P3927" s="17">
        <f t="shared" si="868"/>
        <v>0.47111969338207599</v>
      </c>
      <c r="Q3927" s="16">
        <f t="shared" si="857"/>
        <v>1.5191256375006869E-3</v>
      </c>
      <c r="R3927" s="1">
        <f t="shared" ref="R3927:R3990" si="869">IF(AND(Q3927&gt;0.00125,Q3927&lt;0.0016),I3927,IF(OR(Q3927&lt;0.0012,Q3927&gt;0.00165),-I3927,0))</f>
        <v>1.0186867407427802E-2</v>
      </c>
      <c r="S3927" s="12">
        <f t="shared" si="866"/>
        <v>7544.1331816954144</v>
      </c>
      <c r="T3927" s="12">
        <f t="shared" si="859"/>
        <v>3402.943882244705</v>
      </c>
    </row>
    <row r="3928" spans="1:20" x14ac:dyDescent="0.25">
      <c r="A3928" s="1">
        <v>3928</v>
      </c>
      <c r="B3928" s="2">
        <v>42688</v>
      </c>
      <c r="C3928" s="1">
        <v>59183</v>
      </c>
      <c r="D3928" s="1">
        <v>59961</v>
      </c>
      <c r="E3928" s="1">
        <v>58322</v>
      </c>
      <c r="F3928" s="1">
        <v>59657</v>
      </c>
      <c r="G3928" s="14">
        <f t="shared" si="858"/>
        <v>7.9920248715870112E-3</v>
      </c>
      <c r="H3928" s="15">
        <f t="shared" si="856"/>
        <v>1.8472266456576847E-2</v>
      </c>
      <c r="I3928" s="14">
        <f t="shared" si="860"/>
        <v>5.4071564056751287E-3</v>
      </c>
      <c r="J3928" s="17">
        <f t="shared" si="861"/>
        <v>1.8998935836005149E-2</v>
      </c>
      <c r="K3928" s="17">
        <f t="shared" si="862"/>
        <v>-4.6171238128778951E-3</v>
      </c>
      <c r="L3928" s="17">
        <f t="shared" si="863"/>
        <v>1.2609148684464905E-2</v>
      </c>
      <c r="M3928" s="17">
        <f t="shared" si="864"/>
        <v>3.7299567350965443E-2</v>
      </c>
      <c r="N3928" s="17">
        <f t="shared" si="865"/>
        <v>-3.0195319833013764E-2</v>
      </c>
      <c r="O3928" s="17">
        <f t="shared" si="867"/>
        <v>3.5525614574721973</v>
      </c>
      <c r="P3928" s="17">
        <f t="shared" si="868"/>
        <v>0.4681112928056419</v>
      </c>
      <c r="Q3928" s="16">
        <f t="shared" si="857"/>
        <v>1.5094250486530317E-3</v>
      </c>
      <c r="R3928" s="1">
        <f t="shared" si="869"/>
        <v>5.4071564056751287E-3</v>
      </c>
      <c r="S3928" s="12">
        <f t="shared" si="866"/>
        <v>7549.5403381010892</v>
      </c>
      <c r="T3928" s="12">
        <f t="shared" si="859"/>
        <v>3430.1402943882194</v>
      </c>
    </row>
    <row r="3929" spans="1:20" x14ac:dyDescent="0.25">
      <c r="A3929" s="1">
        <v>3929</v>
      </c>
      <c r="B3929" s="2">
        <v>42690</v>
      </c>
      <c r="C3929" s="1">
        <v>59658</v>
      </c>
      <c r="D3929" s="1">
        <v>60915</v>
      </c>
      <c r="E3929" s="1">
        <v>59364</v>
      </c>
      <c r="F3929" s="1">
        <v>60759</v>
      </c>
      <c r="G3929" s="14">
        <f t="shared" si="858"/>
        <v>1.8472266456576847E-2</v>
      </c>
      <c r="H3929" s="15">
        <f t="shared" si="856"/>
        <v>-1.6277423920736056E-2</v>
      </c>
      <c r="I3929" s="14">
        <f t="shared" si="860"/>
        <v>5.4132595831998254E-3</v>
      </c>
      <c r="J3929" s="17">
        <f t="shared" si="861"/>
        <v>1.9905059669558488E-2</v>
      </c>
      <c r="K3929" s="17">
        <f t="shared" si="862"/>
        <v>-3.3357236152964892E-3</v>
      </c>
      <c r="L3929" s="17">
        <f t="shared" si="863"/>
        <v>2.1807990071873336E-2</v>
      </c>
      <c r="M3929" s="17">
        <f t="shared" si="864"/>
        <v>3.7299567350965443E-2</v>
      </c>
      <c r="N3929" s="17">
        <f t="shared" si="865"/>
        <v>-3.0195319833013764E-2</v>
      </c>
      <c r="O3929" s="17">
        <f t="shared" si="867"/>
        <v>3.3908407361974167</v>
      </c>
      <c r="P3929" s="17">
        <f t="shared" si="868"/>
        <v>0.4509066689108136</v>
      </c>
      <c r="Q3929" s="16">
        <f t="shared" si="857"/>
        <v>1.4539487321047562E-3</v>
      </c>
      <c r="R3929" s="1">
        <f t="shared" si="869"/>
        <v>5.4132595831998254E-3</v>
      </c>
      <c r="S3929" s="12">
        <f t="shared" si="866"/>
        <v>7554.953597684289</v>
      </c>
      <c r="T3929" s="12">
        <f t="shared" si="859"/>
        <v>3493.5027598895995</v>
      </c>
    </row>
    <row r="3930" spans="1:20" x14ac:dyDescent="0.25">
      <c r="A3930" s="1">
        <v>3930</v>
      </c>
      <c r="B3930" s="2">
        <v>42691</v>
      </c>
      <c r="C3930" s="1">
        <v>60763</v>
      </c>
      <c r="D3930" s="1">
        <v>61493</v>
      </c>
      <c r="E3930" s="1">
        <v>59746</v>
      </c>
      <c r="F3930" s="1">
        <v>59770</v>
      </c>
      <c r="G3930" s="14">
        <f t="shared" si="858"/>
        <v>-1.6277423920736056E-2</v>
      </c>
      <c r="H3930" s="15">
        <f t="shared" si="856"/>
        <v>3.2123138698343379E-3</v>
      </c>
      <c r="I3930" s="14">
        <f t="shared" si="860"/>
        <v>3.6165875906097433E-2</v>
      </c>
      <c r="J3930" s="17">
        <f t="shared" si="861"/>
        <v>2.0182471795419023E-2</v>
      </c>
      <c r="K3930" s="17">
        <f t="shared" si="862"/>
        <v>-4.2189911523579466E-3</v>
      </c>
      <c r="L3930" s="17">
        <f t="shared" si="863"/>
        <v>-1.2058432768378109E-2</v>
      </c>
      <c r="M3930" s="17">
        <f t="shared" si="864"/>
        <v>3.7299567350965443E-2</v>
      </c>
      <c r="N3930" s="17">
        <f t="shared" si="865"/>
        <v>-3.0195319833013764E-2</v>
      </c>
      <c r="O3930" s="17">
        <f t="shared" si="867"/>
        <v>3.3442329496676946</v>
      </c>
      <c r="P3930" s="17">
        <f t="shared" si="868"/>
        <v>0.44579578114422602</v>
      </c>
      <c r="Q3930" s="16">
        <f t="shared" si="857"/>
        <v>1.4374686724815317E-3</v>
      </c>
      <c r="R3930" s="1">
        <f t="shared" si="869"/>
        <v>3.6165875906097433E-2</v>
      </c>
      <c r="S3930" s="12">
        <f t="shared" si="866"/>
        <v>7591.1194735903864</v>
      </c>
      <c r="T3930" s="12">
        <f t="shared" si="859"/>
        <v>3436.637534498615</v>
      </c>
    </row>
    <row r="3931" spans="1:20" x14ac:dyDescent="0.25">
      <c r="A3931" s="1">
        <v>3931</v>
      </c>
      <c r="B3931" s="2">
        <v>42692</v>
      </c>
      <c r="C3931" s="1">
        <v>59770</v>
      </c>
      <c r="D3931" s="1">
        <v>60193</v>
      </c>
      <c r="E3931" s="1">
        <v>59327</v>
      </c>
      <c r="F3931" s="1">
        <v>59962</v>
      </c>
      <c r="G3931" s="14">
        <f t="shared" si="858"/>
        <v>3.2123138698343379E-3</v>
      </c>
      <c r="H3931" s="15">
        <f t="shared" si="856"/>
        <v>1.8478369634101544E-2</v>
      </c>
      <c r="I3931" s="14">
        <f t="shared" si="860"/>
        <v>3.3470074287287988E-2</v>
      </c>
      <c r="J3931" s="17">
        <f t="shared" si="861"/>
        <v>2.0255484193319549E-2</v>
      </c>
      <c r="K3931" s="17">
        <f t="shared" si="862"/>
        <v>-3.9630828050778739E-3</v>
      </c>
      <c r="L3931" s="17">
        <f t="shared" si="863"/>
        <v>7.1753966749122117E-3</v>
      </c>
      <c r="M3931" s="17">
        <f t="shared" si="864"/>
        <v>3.7299567350965443E-2</v>
      </c>
      <c r="N3931" s="17">
        <f t="shared" si="865"/>
        <v>-3.0195319833013764E-2</v>
      </c>
      <c r="O3931" s="17">
        <f t="shared" si="867"/>
        <v>3.3321784135004617</v>
      </c>
      <c r="P3931" s="17">
        <f t="shared" si="868"/>
        <v>0.4444623175189012</v>
      </c>
      <c r="Q3931" s="16">
        <f t="shared" si="857"/>
        <v>1.4331689184946767E-3</v>
      </c>
      <c r="R3931" s="1">
        <f t="shared" si="869"/>
        <v>3.3470074287287988E-2</v>
      </c>
      <c r="S3931" s="12">
        <f t="shared" si="866"/>
        <v>7624.5895478776747</v>
      </c>
      <c r="T3931" s="12">
        <f t="shared" si="859"/>
        <v>3447.6770929162781</v>
      </c>
    </row>
    <row r="3932" spans="1:20" x14ac:dyDescent="0.25">
      <c r="A3932" s="1">
        <v>3932</v>
      </c>
      <c r="B3932" s="2">
        <v>42695</v>
      </c>
      <c r="C3932" s="1">
        <v>59963</v>
      </c>
      <c r="D3932" s="1">
        <v>61070</v>
      </c>
      <c r="E3932" s="1">
        <v>59963</v>
      </c>
      <c r="F3932" s="1">
        <v>61070</v>
      </c>
      <c r="G3932" s="14">
        <f t="shared" si="858"/>
        <v>1.8478369634101544E-2</v>
      </c>
      <c r="H3932" s="15">
        <f t="shared" si="856"/>
        <v>1.4475192402161552E-2</v>
      </c>
      <c r="I3932" s="14">
        <f t="shared" si="860"/>
        <v>5.4734263322753218E-3</v>
      </c>
      <c r="J3932" s="17">
        <f t="shared" si="861"/>
        <v>2.0917824185742763E-2</v>
      </c>
      <c r="K3932" s="17">
        <f t="shared" si="862"/>
        <v>-3.1740622175783586E-3</v>
      </c>
      <c r="L3932" s="17">
        <f t="shared" si="863"/>
        <v>2.1652431851679903E-2</v>
      </c>
      <c r="M3932" s="17">
        <f t="shared" si="864"/>
        <v>3.7299567350965443E-2</v>
      </c>
      <c r="N3932" s="17">
        <f t="shared" si="865"/>
        <v>-3.0195319833013764E-2</v>
      </c>
      <c r="O3932" s="17">
        <f t="shared" si="867"/>
        <v>3.2266686336326793</v>
      </c>
      <c r="P3932" s="17">
        <f t="shared" si="868"/>
        <v>0.43258068913947756</v>
      </c>
      <c r="Q3932" s="16">
        <f t="shared" si="857"/>
        <v>1.3948566030895127E-3</v>
      </c>
      <c r="R3932" s="1">
        <f t="shared" si="869"/>
        <v>5.4734263322753218E-3</v>
      </c>
      <c r="S3932" s="12">
        <f t="shared" si="866"/>
        <v>7630.06297420995</v>
      </c>
      <c r="T3932" s="12">
        <f t="shared" si="859"/>
        <v>3511.3845446182099</v>
      </c>
    </row>
    <row r="3933" spans="1:20" x14ac:dyDescent="0.25">
      <c r="A3933" s="1">
        <v>3933</v>
      </c>
      <c r="B3933" s="2">
        <v>42696</v>
      </c>
      <c r="C3933" s="1">
        <v>61072</v>
      </c>
      <c r="D3933" s="1">
        <v>62550</v>
      </c>
      <c r="E3933" s="1">
        <v>61072</v>
      </c>
      <c r="F3933" s="1">
        <v>61954</v>
      </c>
      <c r="G3933" s="14">
        <f t="shared" si="858"/>
        <v>1.4475192402161552E-2</v>
      </c>
      <c r="H3933" s="15">
        <f t="shared" si="856"/>
        <v>5.1651225102489207E-4</v>
      </c>
      <c r="I3933" s="14">
        <f t="shared" si="860"/>
        <v>-6.3468699854507538E-3</v>
      </c>
      <c r="J3933" s="17">
        <f t="shared" si="861"/>
        <v>2.1394876510395407E-2</v>
      </c>
      <c r="K3933" s="17">
        <f t="shared" si="862"/>
        <v>-2.269230973128152E-3</v>
      </c>
      <c r="L3933" s="17">
        <f t="shared" si="863"/>
        <v>1.6744423375289703E-2</v>
      </c>
      <c r="M3933" s="17">
        <f t="shared" si="864"/>
        <v>3.7299567350965443E-2</v>
      </c>
      <c r="N3933" s="17">
        <f t="shared" si="865"/>
        <v>-3.0195319833013764E-2</v>
      </c>
      <c r="O3933" s="17">
        <f t="shared" si="867"/>
        <v>3.1547219798714234</v>
      </c>
      <c r="P3933" s="17">
        <f t="shared" si="868"/>
        <v>0.42425371994885036</v>
      </c>
      <c r="Q3933" s="16">
        <f t="shared" si="857"/>
        <v>1.368006287643452E-3</v>
      </c>
      <c r="R3933" s="1">
        <f t="shared" si="869"/>
        <v>-6.3468699854507538E-3</v>
      </c>
      <c r="S3933" s="12">
        <f t="shared" si="866"/>
        <v>7623.7161042244988</v>
      </c>
      <c r="T3933" s="12">
        <f t="shared" si="859"/>
        <v>3562.2125114995351</v>
      </c>
    </row>
    <row r="3934" spans="1:20" x14ac:dyDescent="0.25">
      <c r="A3934" s="1">
        <v>3934</v>
      </c>
      <c r="B3934" s="2">
        <v>42697</v>
      </c>
      <c r="C3934" s="1">
        <v>61956</v>
      </c>
      <c r="D3934" s="1">
        <v>62046</v>
      </c>
      <c r="E3934" s="1">
        <v>61234</v>
      </c>
      <c r="F3934" s="1">
        <v>61986</v>
      </c>
      <c r="G3934" s="14">
        <f t="shared" si="858"/>
        <v>5.1651225102489207E-4</v>
      </c>
      <c r="H3934" s="15">
        <f t="shared" si="856"/>
        <v>-9.5182783209111221E-3</v>
      </c>
      <c r="I3934" s="14">
        <f t="shared" si="860"/>
        <v>1.418959133359543E-2</v>
      </c>
      <c r="J3934" s="17">
        <f t="shared" si="861"/>
        <v>2.1162449626864845E-2</v>
      </c>
      <c r="K3934" s="17">
        <f t="shared" si="862"/>
        <v>-2.8744269364723665E-3</v>
      </c>
      <c r="L3934" s="17">
        <f t="shared" si="863"/>
        <v>3.3909391874972585E-3</v>
      </c>
      <c r="M3934" s="17">
        <f t="shared" si="864"/>
        <v>3.7299567350965443E-2</v>
      </c>
      <c r="N3934" s="17">
        <f t="shared" si="865"/>
        <v>-3.0195319833013764E-2</v>
      </c>
      <c r="O3934" s="17">
        <f t="shared" si="867"/>
        <v>3.1893702465473219</v>
      </c>
      <c r="P3934" s="17">
        <f t="shared" si="868"/>
        <v>0.42828729022835743</v>
      </c>
      <c r="Q3934" s="16">
        <f t="shared" si="857"/>
        <v>1.3810125366038211E-3</v>
      </c>
      <c r="R3934" s="1">
        <f t="shared" si="869"/>
        <v>1.418959133359543E-2</v>
      </c>
      <c r="S3934" s="12">
        <f t="shared" si="866"/>
        <v>7637.9056955580945</v>
      </c>
      <c r="T3934" s="12">
        <f t="shared" si="859"/>
        <v>3564.0524379024787</v>
      </c>
    </row>
    <row r="3935" spans="1:20" x14ac:dyDescent="0.25">
      <c r="A3935" s="1">
        <v>3935</v>
      </c>
      <c r="B3935" s="2">
        <v>42698</v>
      </c>
      <c r="C3935" s="1">
        <v>61999</v>
      </c>
      <c r="D3935" s="1">
        <v>62105</v>
      </c>
      <c r="E3935" s="1">
        <v>61392</v>
      </c>
      <c r="F3935" s="1">
        <v>61396</v>
      </c>
      <c r="G3935" s="14">
        <f t="shared" si="858"/>
        <v>-9.5182783209111221E-3</v>
      </c>
      <c r="H3935" s="15">
        <f t="shared" si="856"/>
        <v>2.6548960844354763E-3</v>
      </c>
      <c r="I3935" s="14">
        <f t="shared" si="860"/>
        <v>-6.0113253180493764E-3</v>
      </c>
      <c r="J3935" s="17">
        <f t="shared" si="861"/>
        <v>2.0398832970795405E-2</v>
      </c>
      <c r="K3935" s="17">
        <f t="shared" si="862"/>
        <v>-1.8670843308865963E-3</v>
      </c>
      <c r="L3935" s="17">
        <f t="shared" si="863"/>
        <v>-7.6511939900245256E-3</v>
      </c>
      <c r="M3935" s="17">
        <f t="shared" si="864"/>
        <v>3.7299567350965443E-2</v>
      </c>
      <c r="N3935" s="17">
        <f t="shared" si="865"/>
        <v>-3.0195319833013764E-2</v>
      </c>
      <c r="O3935" s="17">
        <f t="shared" si="867"/>
        <v>3.3087621865726473</v>
      </c>
      <c r="P3935" s="17">
        <f t="shared" si="868"/>
        <v>0.44185818903958463</v>
      </c>
      <c r="Q3935" s="16">
        <f t="shared" si="857"/>
        <v>1.4247719051839484E-3</v>
      </c>
      <c r="R3935" s="1">
        <f t="shared" si="869"/>
        <v>-6.0113253180493764E-3</v>
      </c>
      <c r="S3935" s="12">
        <f t="shared" si="866"/>
        <v>7631.8943702400447</v>
      </c>
      <c r="T3935" s="12">
        <f t="shared" si="859"/>
        <v>3530.1287948482009</v>
      </c>
    </row>
    <row r="3936" spans="1:20" x14ac:dyDescent="0.25">
      <c r="A3936" s="1">
        <v>3936</v>
      </c>
      <c r="B3936" s="2">
        <v>42699</v>
      </c>
      <c r="C3936" s="1">
        <v>61394</v>
      </c>
      <c r="D3936" s="1">
        <v>61559</v>
      </c>
      <c r="E3936" s="1">
        <v>60573</v>
      </c>
      <c r="F3936" s="1">
        <v>61559</v>
      </c>
      <c r="G3936" s="14">
        <f t="shared" si="858"/>
        <v>2.6548960844354763E-3</v>
      </c>
      <c r="H3936" s="15">
        <f t="shared" si="856"/>
        <v>2.1052973570071076E-2</v>
      </c>
      <c r="I3936" s="14">
        <f t="shared" si="860"/>
        <v>6.4025637484490527E-3</v>
      </c>
      <c r="J3936" s="17">
        <f t="shared" si="861"/>
        <v>1.9393537612602825E-2</v>
      </c>
      <c r="K3936" s="17">
        <f t="shared" si="862"/>
        <v>-3.095177928276923E-5</v>
      </c>
      <c r="L3936" s="17">
        <f t="shared" si="863"/>
        <v>2.6858478637182457E-3</v>
      </c>
      <c r="M3936" s="17">
        <f t="shared" si="864"/>
        <v>3.7299567350965443E-2</v>
      </c>
      <c r="N3936" s="17">
        <f t="shared" si="865"/>
        <v>-3.0195319833013764E-2</v>
      </c>
      <c r="O3936" s="17">
        <f t="shared" si="867"/>
        <v>3.4802772208056507</v>
      </c>
      <c r="P3936" s="17">
        <f t="shared" si="868"/>
        <v>0.46052024857480889</v>
      </c>
      <c r="Q3936" s="16">
        <f t="shared" si="857"/>
        <v>1.4849477235306708E-3</v>
      </c>
      <c r="R3936" s="1">
        <f t="shared" si="869"/>
        <v>6.4025637484490527E-3</v>
      </c>
      <c r="S3936" s="12">
        <f t="shared" si="866"/>
        <v>7638.2969339884939</v>
      </c>
      <c r="T3936" s="12">
        <f t="shared" si="859"/>
        <v>3539.5009199631963</v>
      </c>
    </row>
    <row r="3937" spans="1:20" x14ac:dyDescent="0.25">
      <c r="A3937" s="1">
        <v>3937</v>
      </c>
      <c r="B3937" s="2">
        <v>42702</v>
      </c>
      <c r="C3937" s="1">
        <v>61559</v>
      </c>
      <c r="D3937" s="1">
        <v>62934</v>
      </c>
      <c r="E3937" s="1">
        <v>61240</v>
      </c>
      <c r="F3937" s="1">
        <v>62855</v>
      </c>
      <c r="G3937" s="14">
        <f t="shared" si="858"/>
        <v>2.1052973570071076E-2</v>
      </c>
      <c r="H3937" s="15">
        <f t="shared" si="856"/>
        <v>-2.9719194972555929E-2</v>
      </c>
      <c r="I3937" s="14">
        <f t="shared" si="860"/>
        <v>-5.3402711698661398E-2</v>
      </c>
      <c r="J3937" s="17">
        <f t="shared" si="861"/>
        <v>2.0119805843671186E-2</v>
      </c>
      <c r="K3937" s="17">
        <f t="shared" si="862"/>
        <v>1.5366823561578703E-3</v>
      </c>
      <c r="L3937" s="17">
        <f t="shared" si="863"/>
        <v>1.9516291213913205E-2</v>
      </c>
      <c r="M3937" s="17">
        <f t="shared" si="864"/>
        <v>3.7299567350965443E-2</v>
      </c>
      <c r="N3937" s="17">
        <f t="shared" si="865"/>
        <v>-3.0195319833013764E-2</v>
      </c>
      <c r="O3937" s="17">
        <f t="shared" si="867"/>
        <v>3.3546490313280115</v>
      </c>
      <c r="P3937" s="17">
        <f t="shared" si="868"/>
        <v>0.44694413487108159</v>
      </c>
      <c r="Q3937" s="16">
        <f t="shared" si="857"/>
        <v>1.4411715395276159E-3</v>
      </c>
      <c r="R3937" s="1">
        <f t="shared" si="869"/>
        <v>-5.3402711698661398E-2</v>
      </c>
      <c r="S3937" s="12">
        <f t="shared" si="866"/>
        <v>7584.8942222898322</v>
      </c>
      <c r="T3937" s="12">
        <f t="shared" si="859"/>
        <v>3614.0179392824239</v>
      </c>
    </row>
    <row r="3938" spans="1:20" x14ac:dyDescent="0.25">
      <c r="A3938" s="1">
        <v>3938</v>
      </c>
      <c r="B3938" s="2">
        <v>42703</v>
      </c>
      <c r="C3938" s="1">
        <v>62859</v>
      </c>
      <c r="D3938" s="1">
        <v>62859</v>
      </c>
      <c r="E3938" s="1">
        <v>60980</v>
      </c>
      <c r="F3938" s="1">
        <v>60987</v>
      </c>
      <c r="G3938" s="14">
        <f t="shared" si="858"/>
        <v>-2.9719194972555929E-2</v>
      </c>
      <c r="H3938" s="15">
        <f t="shared" si="856"/>
        <v>1.5068785150933905E-2</v>
      </c>
      <c r="I3938" s="14">
        <f t="shared" si="860"/>
        <v>-1.008847748702435E-2</v>
      </c>
      <c r="J3938" s="17">
        <f t="shared" si="861"/>
        <v>1.8621420423863676E-2</v>
      </c>
      <c r="K3938" s="17">
        <f t="shared" si="862"/>
        <v>-3.1005276960294351E-3</v>
      </c>
      <c r="L3938" s="17">
        <f t="shared" si="863"/>
        <v>-2.6618667276526495E-2</v>
      </c>
      <c r="M3938" s="17">
        <f t="shared" si="864"/>
        <v>2.1807990071873336E-2</v>
      </c>
      <c r="N3938" s="17">
        <f t="shared" si="865"/>
        <v>-3.0195319833013764E-2</v>
      </c>
      <c r="O3938" s="17">
        <f t="shared" si="867"/>
        <v>2.7926607488139812</v>
      </c>
      <c r="P3938" s="17">
        <f t="shared" si="868"/>
        <v>0.37923773140089145</v>
      </c>
      <c r="Q3938" s="16">
        <f t="shared" si="857"/>
        <v>1.2228522147798883E-3</v>
      </c>
      <c r="R3938" s="1">
        <f t="shared" si="869"/>
        <v>0</v>
      </c>
      <c r="S3938" s="12">
        <f t="shared" si="866"/>
        <v>7584.8942222898322</v>
      </c>
      <c r="T3938" s="12">
        <f t="shared" si="859"/>
        <v>3506.6122355105749</v>
      </c>
    </row>
    <row r="3939" spans="1:20" x14ac:dyDescent="0.25">
      <c r="A3939" s="1">
        <v>3939</v>
      </c>
      <c r="B3939" s="2">
        <v>42704</v>
      </c>
      <c r="C3939" s="1">
        <v>60994</v>
      </c>
      <c r="D3939" s="1">
        <v>62590</v>
      </c>
      <c r="E3939" s="1">
        <v>60994</v>
      </c>
      <c r="F3939" s="1">
        <v>61906</v>
      </c>
      <c r="G3939" s="14">
        <f t="shared" si="858"/>
        <v>1.5068785150933905E-2</v>
      </c>
      <c r="H3939" s="15">
        <f t="shared" si="856"/>
        <v>-3.8752301877039375E-2</v>
      </c>
      <c r="I3939" s="14">
        <f t="shared" si="860"/>
        <v>-3.3181667439337703E-2</v>
      </c>
      <c r="J3939" s="17">
        <f t="shared" si="861"/>
        <v>1.9179819170747354E-2</v>
      </c>
      <c r="K3939" s="17">
        <f t="shared" si="862"/>
        <v>-2.2062690452585797E-3</v>
      </c>
      <c r="L3939" s="17">
        <f t="shared" si="863"/>
        <v>1.7275054196192484E-2</v>
      </c>
      <c r="M3939" s="17">
        <f t="shared" si="864"/>
        <v>2.1807990071873336E-2</v>
      </c>
      <c r="N3939" s="17">
        <f t="shared" si="865"/>
        <v>-3.0195319833013764E-2</v>
      </c>
      <c r="O3939" s="17">
        <f t="shared" si="867"/>
        <v>2.7113555890141772</v>
      </c>
      <c r="P3939" s="17">
        <f t="shared" si="868"/>
        <v>0.36832726615150924</v>
      </c>
      <c r="Q3939" s="16">
        <f t="shared" si="857"/>
        <v>1.1876714152713541E-3</v>
      </c>
      <c r="R3939" s="1">
        <f t="shared" si="869"/>
        <v>3.3181667439337703E-2</v>
      </c>
      <c r="S3939" s="12">
        <f t="shared" si="866"/>
        <v>7618.0758897291698</v>
      </c>
      <c r="T3939" s="12">
        <f t="shared" si="859"/>
        <v>3559.4526218951196</v>
      </c>
    </row>
    <row r="3940" spans="1:20" x14ac:dyDescent="0.25">
      <c r="A3940" s="1">
        <v>3940</v>
      </c>
      <c r="B3940" s="2">
        <v>42705</v>
      </c>
      <c r="C3940" s="1">
        <v>61906</v>
      </c>
      <c r="D3940" s="1">
        <v>61911</v>
      </c>
      <c r="E3940" s="1">
        <v>59058</v>
      </c>
      <c r="F3940" s="1">
        <v>59507</v>
      </c>
      <c r="G3940" s="14">
        <f t="shared" si="858"/>
        <v>-3.8752301877039375E-2</v>
      </c>
      <c r="H3940" s="15">
        <f t="shared" si="856"/>
        <v>1.3595039239081119E-2</v>
      </c>
      <c r="I3940" s="14">
        <f t="shared" si="860"/>
        <v>2.6562745682520483E-2</v>
      </c>
      <c r="J3940" s="17">
        <f t="shared" si="861"/>
        <v>2.1221999387791898E-2</v>
      </c>
      <c r="K3940" s="17">
        <f t="shared" si="862"/>
        <v>-3.8545645904512742E-3</v>
      </c>
      <c r="L3940" s="17">
        <f t="shared" si="863"/>
        <v>-3.4897737286588099E-2</v>
      </c>
      <c r="M3940" s="17">
        <f t="shared" si="864"/>
        <v>2.1807990071873336E-2</v>
      </c>
      <c r="N3940" s="17">
        <f t="shared" si="865"/>
        <v>-3.4897737286588099E-2</v>
      </c>
      <c r="O3940" s="17">
        <f t="shared" si="867"/>
        <v>2.6720256806284617</v>
      </c>
      <c r="P3940" s="17">
        <f t="shared" si="868"/>
        <v>0.36293155357379742</v>
      </c>
      <c r="Q3940" s="16">
        <f t="shared" si="857"/>
        <v>1.1702729379320946E-3</v>
      </c>
      <c r="R3940" s="1">
        <f t="shared" si="869"/>
        <v>-2.6562745682520483E-2</v>
      </c>
      <c r="S3940" s="12">
        <f t="shared" si="866"/>
        <v>7591.5131440466494</v>
      </c>
      <c r="T3940" s="12">
        <f t="shared" si="859"/>
        <v>3421.5156393744205</v>
      </c>
    </row>
    <row r="3941" spans="1:20" x14ac:dyDescent="0.25">
      <c r="A3941" s="1">
        <v>3941</v>
      </c>
      <c r="B3941" s="2">
        <v>42706</v>
      </c>
      <c r="C3941" s="1">
        <v>59499</v>
      </c>
      <c r="D3941" s="1">
        <v>60379</v>
      </c>
      <c r="E3941" s="1">
        <v>58092</v>
      </c>
      <c r="F3941" s="1">
        <v>60316</v>
      </c>
      <c r="G3941" s="14">
        <f t="shared" si="858"/>
        <v>1.3595039239081119E-2</v>
      </c>
      <c r="H3941" s="15">
        <f t="shared" si="856"/>
        <v>-8.0244048013794478E-3</v>
      </c>
      <c r="I3941" s="14">
        <f t="shared" si="860"/>
        <v>1.8304270089327335E-2</v>
      </c>
      <c r="J3941" s="17">
        <f t="shared" si="861"/>
        <v>2.008265892994535E-2</v>
      </c>
      <c r="K3941" s="17">
        <f t="shared" si="862"/>
        <v>-7.8038689257295955E-4</v>
      </c>
      <c r="L3941" s="17">
        <f t="shared" si="863"/>
        <v>1.4375426131654078E-2</v>
      </c>
      <c r="M3941" s="17">
        <f t="shared" si="864"/>
        <v>2.1807990071873336E-2</v>
      </c>
      <c r="N3941" s="17">
        <f t="shared" si="865"/>
        <v>-3.4897737286588099E-2</v>
      </c>
      <c r="O3941" s="17">
        <f t="shared" si="867"/>
        <v>2.8236165119503798</v>
      </c>
      <c r="P3941" s="17">
        <f t="shared" si="868"/>
        <v>0.38330844603095815</v>
      </c>
      <c r="Q3941" s="16">
        <f t="shared" si="857"/>
        <v>1.2359782357133165E-3</v>
      </c>
      <c r="R3941" s="1">
        <f t="shared" si="869"/>
        <v>0</v>
      </c>
      <c r="S3941" s="12">
        <f t="shared" si="866"/>
        <v>7591.5131440466494</v>
      </c>
      <c r="T3941" s="12">
        <f t="shared" si="859"/>
        <v>3468.0312787488456</v>
      </c>
    </row>
    <row r="3942" spans="1:20" x14ac:dyDescent="0.25">
      <c r="A3942" s="1">
        <v>3942</v>
      </c>
      <c r="B3942" s="2">
        <v>42709</v>
      </c>
      <c r="C3942" s="1">
        <v>60322</v>
      </c>
      <c r="D3942" s="1">
        <v>60720</v>
      </c>
      <c r="E3942" s="1">
        <v>59635</v>
      </c>
      <c r="F3942" s="1">
        <v>59832</v>
      </c>
      <c r="G3942" s="14">
        <f t="shared" si="858"/>
        <v>-8.0244048013794478E-3</v>
      </c>
      <c r="H3942" s="15">
        <f t="shared" si="856"/>
        <v>2.0992111244818812E-2</v>
      </c>
      <c r="I3942" s="14">
        <f t="shared" si="860"/>
        <v>1.4328153836875357E-2</v>
      </c>
      <c r="J3942" s="17">
        <f t="shared" si="861"/>
        <v>1.8170001245898841E-2</v>
      </c>
      <c r="K3942" s="17">
        <f t="shared" si="862"/>
        <v>8.8178464247905546E-4</v>
      </c>
      <c r="L3942" s="17">
        <f t="shared" si="863"/>
        <v>-8.9061894438585039E-3</v>
      </c>
      <c r="M3942" s="17">
        <f t="shared" si="864"/>
        <v>2.1807990071873336E-2</v>
      </c>
      <c r="N3942" s="17">
        <f t="shared" si="865"/>
        <v>-3.4897737286588099E-2</v>
      </c>
      <c r="O3942" s="17">
        <f t="shared" si="867"/>
        <v>3.1208433390317194</v>
      </c>
      <c r="P3942" s="17">
        <f t="shared" si="868"/>
        <v>0.42026667962253716</v>
      </c>
      <c r="Q3942" s="16">
        <f t="shared" si="857"/>
        <v>1.3551500745355458E-3</v>
      </c>
      <c r="R3942" s="1">
        <f t="shared" si="869"/>
        <v>1.4328153836875357E-2</v>
      </c>
      <c r="S3942" s="12">
        <f t="shared" si="866"/>
        <v>7605.8412978835249</v>
      </c>
      <c r="T3942" s="12">
        <f t="shared" si="859"/>
        <v>3440.202391904319</v>
      </c>
    </row>
    <row r="3943" spans="1:20" x14ac:dyDescent="0.25">
      <c r="A3943" s="1">
        <v>3943</v>
      </c>
      <c r="B3943" s="2">
        <v>42710</v>
      </c>
      <c r="C3943" s="1">
        <v>59828</v>
      </c>
      <c r="D3943" s="1">
        <v>61235</v>
      </c>
      <c r="E3943" s="1">
        <v>59396</v>
      </c>
      <c r="F3943" s="1">
        <v>61088</v>
      </c>
      <c r="G3943" s="14">
        <f t="shared" si="858"/>
        <v>2.0992111244818812E-2</v>
      </c>
      <c r="H3943" s="15">
        <f t="shared" si="856"/>
        <v>5.3365636458879706E-3</v>
      </c>
      <c r="I3943" s="14">
        <f t="shared" si="860"/>
        <v>-9.5645622499758165E-3</v>
      </c>
      <c r="J3943" s="17">
        <f t="shared" si="861"/>
        <v>1.8831372261316447E-2</v>
      </c>
      <c r="K3943" s="17">
        <f t="shared" si="862"/>
        <v>1.7484570673611754E-3</v>
      </c>
      <c r="L3943" s="17">
        <f t="shared" si="863"/>
        <v>1.9243654177457638E-2</v>
      </c>
      <c r="M3943" s="17">
        <f t="shared" si="864"/>
        <v>2.1807990071873336E-2</v>
      </c>
      <c r="N3943" s="17">
        <f t="shared" si="865"/>
        <v>-3.4897737286588099E-2</v>
      </c>
      <c r="O3943" s="17">
        <f t="shared" si="867"/>
        <v>3.0112371298052873</v>
      </c>
      <c r="P3943" s="17">
        <f t="shared" si="868"/>
        <v>0.40706446300436949</v>
      </c>
      <c r="Q3943" s="16">
        <f t="shared" si="857"/>
        <v>1.3125795218326449E-3</v>
      </c>
      <c r="R3943" s="1">
        <f t="shared" si="869"/>
        <v>-9.5645622499758165E-3</v>
      </c>
      <c r="S3943" s="12">
        <f t="shared" si="866"/>
        <v>7596.2767356335489</v>
      </c>
      <c r="T3943" s="12">
        <f t="shared" si="859"/>
        <v>3512.4195032198663</v>
      </c>
    </row>
    <row r="3944" spans="1:20" x14ac:dyDescent="0.25">
      <c r="A3944" s="1">
        <v>3944</v>
      </c>
      <c r="B3944" s="2">
        <v>42711</v>
      </c>
      <c r="C3944" s="1">
        <v>61111</v>
      </c>
      <c r="D3944" s="1">
        <v>61918</v>
      </c>
      <c r="E3944" s="1">
        <v>61062</v>
      </c>
      <c r="F3944" s="1">
        <v>61414</v>
      </c>
      <c r="G3944" s="14">
        <f t="shared" si="858"/>
        <v>5.3365636458879706E-3</v>
      </c>
      <c r="H3944" s="15">
        <f t="shared" si="856"/>
        <v>-1.2000521053831426E-2</v>
      </c>
      <c r="I3944" s="14">
        <f t="shared" si="860"/>
        <v>-3.6752004393739823E-2</v>
      </c>
      <c r="J3944" s="17">
        <f t="shared" si="861"/>
        <v>1.8295927988014486E-2</v>
      </c>
      <c r="K3944" s="17">
        <f t="shared" si="862"/>
        <v>8.7274354664858376E-4</v>
      </c>
      <c r="L3944" s="17">
        <f t="shared" si="863"/>
        <v>4.463820099239387E-3</v>
      </c>
      <c r="M3944" s="17">
        <f t="shared" si="864"/>
        <v>2.1652431851679903E-2</v>
      </c>
      <c r="N3944" s="17">
        <f t="shared" si="865"/>
        <v>-3.4897737286588099E-2</v>
      </c>
      <c r="O3944" s="17">
        <f t="shared" si="867"/>
        <v>3.0908609377624114</v>
      </c>
      <c r="P3944" s="17">
        <f t="shared" si="868"/>
        <v>0.41670190319142708</v>
      </c>
      <c r="Q3944" s="16">
        <f t="shared" si="857"/>
        <v>1.3436554515246038E-3</v>
      </c>
      <c r="R3944" s="1">
        <f t="shared" si="869"/>
        <v>-3.6752004393739823E-2</v>
      </c>
      <c r="S3944" s="12">
        <f t="shared" si="866"/>
        <v>7559.5247312398087</v>
      </c>
      <c r="T3944" s="12">
        <f t="shared" si="859"/>
        <v>3531.1637534498573</v>
      </c>
    </row>
    <row r="3945" spans="1:20" x14ac:dyDescent="0.25">
      <c r="A3945" s="1">
        <v>3945</v>
      </c>
      <c r="B3945" s="2">
        <v>42712</v>
      </c>
      <c r="C3945" s="1">
        <v>61430</v>
      </c>
      <c r="D3945" s="1">
        <v>61936</v>
      </c>
      <c r="E3945" s="1">
        <v>60499</v>
      </c>
      <c r="F3945" s="1">
        <v>60677</v>
      </c>
      <c r="G3945" s="14">
        <f t="shared" si="858"/>
        <v>-1.2000521053831426E-2</v>
      </c>
      <c r="H3945" s="15">
        <f t="shared" si="856"/>
        <v>-2.9006048420323616E-3</v>
      </c>
      <c r="I3945" s="14">
        <f t="shared" si="860"/>
        <v>-2.3027898960314208E-2</v>
      </c>
      <c r="J3945" s="17">
        <f t="shared" si="861"/>
        <v>1.8041117661441498E-2</v>
      </c>
      <c r="K3945" s="17">
        <f t="shared" si="862"/>
        <v>1.1578704044422257E-3</v>
      </c>
      <c r="L3945" s="17">
        <f t="shared" si="863"/>
        <v>-1.3158391458273652E-2</v>
      </c>
      <c r="M3945" s="17">
        <f t="shared" si="864"/>
        <v>2.1652431851679903E-2</v>
      </c>
      <c r="N3945" s="17">
        <f t="shared" si="865"/>
        <v>-3.4897737286588099E-2</v>
      </c>
      <c r="O3945" s="17">
        <f t="shared" si="867"/>
        <v>3.134515843169198</v>
      </c>
      <c r="P3945" s="17">
        <f t="shared" si="868"/>
        <v>0.42188092587897025</v>
      </c>
      <c r="Q3945" s="16">
        <f t="shared" si="857"/>
        <v>1.3603552122273769E-3</v>
      </c>
      <c r="R3945" s="1">
        <f t="shared" si="869"/>
        <v>-2.3027898960314208E-2</v>
      </c>
      <c r="S3945" s="12">
        <f t="shared" si="866"/>
        <v>7536.4968322794948</v>
      </c>
      <c r="T3945" s="12">
        <f t="shared" si="859"/>
        <v>3488.787948482056</v>
      </c>
    </row>
    <row r="3946" spans="1:20" x14ac:dyDescent="0.25">
      <c r="A3946" s="1">
        <v>3946</v>
      </c>
      <c r="B3946" s="2">
        <v>42713</v>
      </c>
      <c r="C3946" s="1">
        <v>60688</v>
      </c>
      <c r="D3946" s="1">
        <v>61129</v>
      </c>
      <c r="E3946" s="1">
        <v>60316</v>
      </c>
      <c r="F3946" s="1">
        <v>60501</v>
      </c>
      <c r="G3946" s="14">
        <f t="shared" si="858"/>
        <v>-2.9006048420323616E-3</v>
      </c>
      <c r="H3946" s="15">
        <f t="shared" si="856"/>
        <v>-2.1850878497876036E-2</v>
      </c>
      <c r="I3946" s="14">
        <f t="shared" si="860"/>
        <v>-3.8160053349738821E-2</v>
      </c>
      <c r="J3946" s="17">
        <f t="shared" si="861"/>
        <v>1.8060426883496187E-2</v>
      </c>
      <c r="K3946" s="17">
        <f t="shared" si="862"/>
        <v>7.5034249031777909E-4</v>
      </c>
      <c r="L3946" s="17">
        <f t="shared" si="863"/>
        <v>-3.6509473323501408E-3</v>
      </c>
      <c r="M3946" s="17">
        <f t="shared" si="864"/>
        <v>2.1652431851679903E-2</v>
      </c>
      <c r="N3946" s="17">
        <f t="shared" si="865"/>
        <v>-3.4897737286588099E-2</v>
      </c>
      <c r="O3946" s="17">
        <f t="shared" si="867"/>
        <v>3.1311645900210787</v>
      </c>
      <c r="P3946" s="17">
        <f t="shared" si="868"/>
        <v>0.42148591203164643</v>
      </c>
      <c r="Q3946" s="16">
        <f t="shared" si="857"/>
        <v>1.3590814899205688E-3</v>
      </c>
      <c r="R3946" s="1">
        <f t="shared" si="869"/>
        <v>-3.8160053349738821E-2</v>
      </c>
      <c r="S3946" s="12">
        <f t="shared" si="866"/>
        <v>7498.3367789297563</v>
      </c>
      <c r="T3946" s="12">
        <f t="shared" si="859"/>
        <v>3478.6683532658649</v>
      </c>
    </row>
    <row r="3947" spans="1:20" x14ac:dyDescent="0.25">
      <c r="A3947" s="1">
        <v>3947</v>
      </c>
      <c r="B3947" s="2">
        <v>42716</v>
      </c>
      <c r="C3947" s="1">
        <v>60517</v>
      </c>
      <c r="D3947" s="1">
        <v>60517</v>
      </c>
      <c r="E3947" s="1">
        <v>59035</v>
      </c>
      <c r="F3947" s="1">
        <v>59179</v>
      </c>
      <c r="G3947" s="14">
        <f t="shared" si="858"/>
        <v>-2.1850878497876036E-2</v>
      </c>
      <c r="H3947" s="15">
        <f t="shared" si="856"/>
        <v>1.7235843795941896E-3</v>
      </c>
      <c r="I3947" s="14">
        <f t="shared" si="860"/>
        <v>-1.3148314548145357E-2</v>
      </c>
      <c r="J3947" s="17">
        <f t="shared" si="861"/>
        <v>1.8233815972928329E-2</v>
      </c>
      <c r="K3947" s="17">
        <f t="shared" si="862"/>
        <v>-1.9382740518140596E-3</v>
      </c>
      <c r="L3947" s="17">
        <f t="shared" si="863"/>
        <v>-1.9912604446061976E-2</v>
      </c>
      <c r="M3947" s="17">
        <f t="shared" si="864"/>
        <v>1.9516291213913205E-2</v>
      </c>
      <c r="N3947" s="17">
        <f t="shared" si="865"/>
        <v>-3.4897737286588099E-2</v>
      </c>
      <c r="O3947" s="17">
        <f t="shared" si="867"/>
        <v>2.9842370122244071</v>
      </c>
      <c r="P3947" s="17">
        <f t="shared" si="868"/>
        <v>0.4037384928947928</v>
      </c>
      <c r="Q3947" s="16">
        <f t="shared" si="857"/>
        <v>1.3018549298998655E-3</v>
      </c>
      <c r="R3947" s="1">
        <f t="shared" si="869"/>
        <v>-1.3148314548145357E-2</v>
      </c>
      <c r="S3947" s="12">
        <f t="shared" si="866"/>
        <v>7485.1884643816111</v>
      </c>
      <c r="T3947" s="12">
        <f t="shared" si="859"/>
        <v>3402.6563937442461</v>
      </c>
    </row>
    <row r="3948" spans="1:20" x14ac:dyDescent="0.25">
      <c r="A3948" s="1">
        <v>3948</v>
      </c>
      <c r="B3948" s="2">
        <v>42717</v>
      </c>
      <c r="C3948" s="1">
        <v>59178</v>
      </c>
      <c r="D3948" s="1">
        <v>59946</v>
      </c>
      <c r="E3948" s="1">
        <v>58758</v>
      </c>
      <c r="F3948" s="1">
        <v>59281</v>
      </c>
      <c r="G3948" s="14">
        <f t="shared" si="858"/>
        <v>1.7235843795941896E-3</v>
      </c>
      <c r="H3948" s="15">
        <f t="shared" si="856"/>
        <v>-1.8032759231456974E-2</v>
      </c>
      <c r="I3948" s="14">
        <f t="shared" si="860"/>
        <v>-1.499177015179598E-2</v>
      </c>
      <c r="J3948" s="17">
        <f t="shared" si="861"/>
        <v>1.7703461569118895E-2</v>
      </c>
      <c r="K3948" s="17">
        <f t="shared" si="862"/>
        <v>-2.7883812533185505E-3</v>
      </c>
      <c r="L3948" s="17">
        <f t="shared" si="863"/>
        <v>4.5119656329127402E-3</v>
      </c>
      <c r="M3948" s="17">
        <f t="shared" si="864"/>
        <v>1.9516291213913205E-2</v>
      </c>
      <c r="N3948" s="17">
        <f t="shared" si="865"/>
        <v>-3.4897737286588099E-2</v>
      </c>
      <c r="O3948" s="17">
        <f t="shared" si="867"/>
        <v>3.0736377904431209</v>
      </c>
      <c r="P3948" s="17">
        <f t="shared" si="868"/>
        <v>0.41463847593089387</v>
      </c>
      <c r="Q3948" s="16">
        <f t="shared" si="857"/>
        <v>1.3370019295075319E-3</v>
      </c>
      <c r="R3948" s="1">
        <f t="shared" si="869"/>
        <v>-1.499177015179598E-2</v>
      </c>
      <c r="S3948" s="12">
        <f t="shared" si="866"/>
        <v>7470.196694229815</v>
      </c>
      <c r="T3948" s="12">
        <f t="shared" si="859"/>
        <v>3408.5211591536299</v>
      </c>
    </row>
    <row r="3949" spans="1:20" x14ac:dyDescent="0.25">
      <c r="A3949" s="1">
        <v>3949</v>
      </c>
      <c r="B3949" s="2">
        <v>42718</v>
      </c>
      <c r="C3949" s="1">
        <v>59280</v>
      </c>
      <c r="D3949" s="1">
        <v>59338</v>
      </c>
      <c r="E3949" s="1">
        <v>58212</v>
      </c>
      <c r="F3949" s="1">
        <v>58212</v>
      </c>
      <c r="G3949" s="14">
        <f t="shared" si="858"/>
        <v>-1.8032759231456974E-2</v>
      </c>
      <c r="H3949" s="15">
        <f t="shared" si="856"/>
        <v>3.1608603037174277E-3</v>
      </c>
      <c r="I3949" s="14">
        <f t="shared" si="860"/>
        <v>-1.8846695244441158E-2</v>
      </c>
      <c r="J3949" s="17">
        <f t="shared" si="861"/>
        <v>1.8099538461833944E-2</v>
      </c>
      <c r="K3949" s="17">
        <f t="shared" si="862"/>
        <v>-4.0249993521506745E-3</v>
      </c>
      <c r="L3949" s="17">
        <f t="shared" si="863"/>
        <v>-1.4007759879306299E-2</v>
      </c>
      <c r="M3949" s="17">
        <f t="shared" si="864"/>
        <v>1.9516291213913205E-2</v>
      </c>
      <c r="N3949" s="17">
        <f t="shared" si="865"/>
        <v>-3.4897737286588099E-2</v>
      </c>
      <c r="O3949" s="17">
        <f t="shared" si="867"/>
        <v>3.0063765777919054</v>
      </c>
      <c r="P3949" s="17">
        <f t="shared" si="868"/>
        <v>0.40646792973643547</v>
      </c>
      <c r="Q3949" s="16">
        <f t="shared" si="857"/>
        <v>1.3106560000744371E-3</v>
      </c>
      <c r="R3949" s="1">
        <f t="shared" si="869"/>
        <v>-1.8846695244441158E-2</v>
      </c>
      <c r="S3949" s="12">
        <f t="shared" si="866"/>
        <v>7451.3499989853735</v>
      </c>
      <c r="T3949" s="12">
        <f t="shared" si="859"/>
        <v>3347.0561177552859</v>
      </c>
    </row>
    <row r="3950" spans="1:20" x14ac:dyDescent="0.25">
      <c r="A3950" s="1">
        <v>3950</v>
      </c>
      <c r="B3950" s="2">
        <v>42719</v>
      </c>
      <c r="C3950" s="1">
        <v>58214</v>
      </c>
      <c r="D3950" s="1">
        <v>58635</v>
      </c>
      <c r="E3950" s="1">
        <v>57575</v>
      </c>
      <c r="F3950" s="1">
        <v>58396</v>
      </c>
      <c r="G3950" s="14">
        <f t="shared" si="858"/>
        <v>3.1608603037174277E-3</v>
      </c>
      <c r="H3950" s="15">
        <f t="shared" si="856"/>
        <v>-1.1987122405643369E-4</v>
      </c>
      <c r="I3950" s="14">
        <f t="shared" si="860"/>
        <v>-1.3742948029466961E-2</v>
      </c>
      <c r="J3950" s="17">
        <f t="shared" si="861"/>
        <v>1.8120724501022482E-2</v>
      </c>
      <c r="K3950" s="17">
        <f t="shared" si="862"/>
        <v>-3.1797234438421047E-3</v>
      </c>
      <c r="L3950" s="17">
        <f t="shared" si="863"/>
        <v>6.340583747559532E-3</v>
      </c>
      <c r="M3950" s="17">
        <f t="shared" si="864"/>
        <v>1.9516291213913205E-2</v>
      </c>
      <c r="N3950" s="17">
        <f t="shared" si="865"/>
        <v>-3.4897737286588099E-2</v>
      </c>
      <c r="O3950" s="17">
        <f t="shared" si="867"/>
        <v>3.0028616404068686</v>
      </c>
      <c r="P3950" s="17">
        <f t="shared" si="868"/>
        <v>0.40603594191187453</v>
      </c>
      <c r="Q3950" s="16">
        <f t="shared" si="857"/>
        <v>1.3092630551634152E-3</v>
      </c>
      <c r="R3950" s="1">
        <f t="shared" si="869"/>
        <v>-1.3742948029466961E-2</v>
      </c>
      <c r="S3950" s="12">
        <f t="shared" si="866"/>
        <v>7437.6070509559067</v>
      </c>
      <c r="T3950" s="12">
        <f t="shared" si="859"/>
        <v>3357.6356945722132</v>
      </c>
    </row>
    <row r="3951" spans="1:20" x14ac:dyDescent="0.25">
      <c r="A3951" s="1">
        <v>3951</v>
      </c>
      <c r="B3951" s="2">
        <v>42720</v>
      </c>
      <c r="C3951" s="1">
        <v>58398</v>
      </c>
      <c r="D3951" s="1">
        <v>59312</v>
      </c>
      <c r="E3951" s="1">
        <v>58365</v>
      </c>
      <c r="F3951" s="1">
        <v>58389</v>
      </c>
      <c r="G3951" s="14">
        <f t="shared" si="858"/>
        <v>-1.1987122405643369E-4</v>
      </c>
      <c r="H3951" s="15">
        <f t="shared" si="856"/>
        <v>-2.1887684324102152E-2</v>
      </c>
      <c r="I3951" s="14">
        <f t="shared" si="860"/>
        <v>-1.2511637665386544E-2</v>
      </c>
      <c r="J3951" s="17">
        <f t="shared" si="861"/>
        <v>1.8071002446395416E-2</v>
      </c>
      <c r="K3951" s="17">
        <f t="shared" si="862"/>
        <v>-3.3647079310748988E-3</v>
      </c>
      <c r="L3951" s="17">
        <f t="shared" si="863"/>
        <v>3.2448367070184651E-3</v>
      </c>
      <c r="M3951" s="17">
        <f t="shared" si="864"/>
        <v>1.9516291213913205E-2</v>
      </c>
      <c r="N3951" s="17">
        <f t="shared" si="865"/>
        <v>-3.4897737286588099E-2</v>
      </c>
      <c r="O3951" s="17">
        <f t="shared" si="867"/>
        <v>3.0111239629296356</v>
      </c>
      <c r="P3951" s="17">
        <f t="shared" si="868"/>
        <v>0.40705058503837388</v>
      </c>
      <c r="Q3951" s="16">
        <f t="shared" si="857"/>
        <v>1.3125347723258074E-3</v>
      </c>
      <c r="R3951" s="1">
        <f t="shared" si="869"/>
        <v>-1.2511637665386544E-2</v>
      </c>
      <c r="S3951" s="12">
        <f t="shared" si="866"/>
        <v>7425.0954132905199</v>
      </c>
      <c r="T3951" s="12">
        <f t="shared" si="859"/>
        <v>3357.2332106715694</v>
      </c>
    </row>
    <row r="3952" spans="1:20" x14ac:dyDescent="0.25">
      <c r="A3952" s="1">
        <v>3952</v>
      </c>
      <c r="B3952" s="2">
        <v>42723</v>
      </c>
      <c r="C3952" s="1">
        <v>58390</v>
      </c>
      <c r="D3952" s="1">
        <v>58600</v>
      </c>
      <c r="E3952" s="1">
        <v>57109</v>
      </c>
      <c r="F3952" s="1">
        <v>57111</v>
      </c>
      <c r="G3952" s="14">
        <f t="shared" si="858"/>
        <v>-2.1887684324102152E-2</v>
      </c>
      <c r="H3952" s="15">
        <f t="shared" si="856"/>
        <v>8.2646075186916246E-3</v>
      </c>
      <c r="I3952" s="14">
        <f t="shared" si="860"/>
        <v>2.576039719933032E-3</v>
      </c>
      <c r="J3952" s="17">
        <f t="shared" si="861"/>
        <v>1.7311859318837487E-2</v>
      </c>
      <c r="K3952" s="17">
        <f t="shared" si="862"/>
        <v>-6.2274184573531139E-3</v>
      </c>
      <c r="L3952" s="17">
        <f t="shared" si="863"/>
        <v>-1.566026586674904E-2</v>
      </c>
      <c r="M3952" s="17">
        <f t="shared" si="864"/>
        <v>1.9243654177457638E-2</v>
      </c>
      <c r="N3952" s="17">
        <f t="shared" si="865"/>
        <v>-3.4897737286588099E-2</v>
      </c>
      <c r="O3952" s="17">
        <f t="shared" si="867"/>
        <v>3.1274163258208247</v>
      </c>
      <c r="P3952" s="17">
        <f t="shared" si="868"/>
        <v>0.42104360111311018</v>
      </c>
      <c r="Q3952" s="16">
        <f t="shared" si="857"/>
        <v>1.3576552581889439E-3</v>
      </c>
      <c r="R3952" s="1">
        <f t="shared" si="869"/>
        <v>2.576039719933032E-3</v>
      </c>
      <c r="S3952" s="12">
        <f t="shared" si="866"/>
        <v>7427.6714530104528</v>
      </c>
      <c r="T3952" s="12">
        <f t="shared" si="859"/>
        <v>3283.7511499539983</v>
      </c>
    </row>
    <row r="3953" spans="1:20" x14ac:dyDescent="0.25">
      <c r="A3953" s="1">
        <v>3953</v>
      </c>
      <c r="B3953" s="2">
        <v>42724</v>
      </c>
      <c r="C3953" s="1">
        <v>57116</v>
      </c>
      <c r="D3953" s="1">
        <v>57918</v>
      </c>
      <c r="E3953" s="1">
        <v>57038</v>
      </c>
      <c r="F3953" s="1">
        <v>57583</v>
      </c>
      <c r="G3953" s="14">
        <f t="shared" si="858"/>
        <v>8.2646075186916246E-3</v>
      </c>
      <c r="H3953" s="15">
        <f t="shared" si="856"/>
        <v>1.1114391400239843E-3</v>
      </c>
      <c r="I3953" s="14">
        <f t="shared" si="860"/>
        <v>6.223055640242281E-3</v>
      </c>
      <c r="J3953" s="17">
        <f t="shared" si="861"/>
        <v>1.6383304348642772E-2</v>
      </c>
      <c r="K3953" s="17">
        <f t="shared" si="862"/>
        <v>-3.6951649579366106E-3</v>
      </c>
      <c r="L3953" s="17">
        <f t="shared" si="863"/>
        <v>1.1959772476628236E-2</v>
      </c>
      <c r="M3953" s="17">
        <f t="shared" si="864"/>
        <v>1.9243654177457638E-2</v>
      </c>
      <c r="N3953" s="17">
        <f t="shared" si="865"/>
        <v>-3.4897737286588099E-2</v>
      </c>
      <c r="O3953" s="17">
        <f t="shared" si="867"/>
        <v>3.3046686011501047</v>
      </c>
      <c r="P3953" s="17">
        <f t="shared" si="868"/>
        <v>0.44140104781767997</v>
      </c>
      <c r="Q3953" s="16">
        <f t="shared" si="857"/>
        <v>1.4232978531332511E-3</v>
      </c>
      <c r="R3953" s="1">
        <f t="shared" si="869"/>
        <v>6.223055640242281E-3</v>
      </c>
      <c r="S3953" s="12">
        <f t="shared" si="866"/>
        <v>7433.8945086506947</v>
      </c>
      <c r="T3953" s="12">
        <f t="shared" si="859"/>
        <v>3310.8900643974202</v>
      </c>
    </row>
    <row r="3954" spans="1:20" x14ac:dyDescent="0.25">
      <c r="A3954" s="1">
        <v>3954</v>
      </c>
      <c r="B3954" s="2">
        <v>42725</v>
      </c>
      <c r="C3954" s="1">
        <v>57583</v>
      </c>
      <c r="D3954" s="1">
        <v>58049</v>
      </c>
      <c r="E3954" s="1">
        <v>57221</v>
      </c>
      <c r="F3954" s="1">
        <v>57647</v>
      </c>
      <c r="G3954" s="14">
        <f t="shared" si="858"/>
        <v>1.1114391400239843E-3</v>
      </c>
      <c r="H3954" s="15">
        <f t="shared" si="856"/>
        <v>-6.8000069387825768E-3</v>
      </c>
      <c r="I3954" s="14">
        <f t="shared" si="860"/>
        <v>1.6900283500580704E-2</v>
      </c>
      <c r="J3954" s="17">
        <f t="shared" si="861"/>
        <v>1.562005970221823E-2</v>
      </c>
      <c r="K3954" s="17">
        <f t="shared" si="862"/>
        <v>-4.6256546919972719E-3</v>
      </c>
      <c r="L3954" s="17">
        <f t="shared" si="863"/>
        <v>5.7370938320212561E-3</v>
      </c>
      <c r="M3954" s="17">
        <f t="shared" si="864"/>
        <v>1.9243654177457638E-2</v>
      </c>
      <c r="N3954" s="17">
        <f t="shared" si="865"/>
        <v>-3.4897737286588099E-2</v>
      </c>
      <c r="O3954" s="17">
        <f t="shared" si="867"/>
        <v>3.4661449761524938</v>
      </c>
      <c r="P3954" s="17">
        <f t="shared" si="868"/>
        <v>0.45901771614151099</v>
      </c>
      <c r="Q3954" s="16">
        <f t="shared" si="857"/>
        <v>1.4801028071056892E-3</v>
      </c>
      <c r="R3954" s="1">
        <f t="shared" si="869"/>
        <v>1.6900283500580704E-2</v>
      </c>
      <c r="S3954" s="12">
        <f t="shared" si="866"/>
        <v>7450.794792151275</v>
      </c>
      <c r="T3954" s="12">
        <f t="shared" si="859"/>
        <v>3314.5699172033083</v>
      </c>
    </row>
    <row r="3955" spans="1:20" x14ac:dyDescent="0.25">
      <c r="A3955" s="1">
        <v>3955</v>
      </c>
      <c r="B3955" s="2">
        <v>42726</v>
      </c>
      <c r="C3955" s="1">
        <v>57646</v>
      </c>
      <c r="D3955" s="1">
        <v>57646</v>
      </c>
      <c r="E3955" s="1">
        <v>56829</v>
      </c>
      <c r="F3955" s="1">
        <v>57255</v>
      </c>
      <c r="G3955" s="14">
        <f t="shared" si="858"/>
        <v>-6.8000069387825768E-3</v>
      </c>
      <c r="H3955" s="15">
        <f t="shared" si="856"/>
        <v>1.1911623439000874E-2</v>
      </c>
      <c r="I3955" s="14">
        <f t="shared" si="860"/>
        <v>2.5013835304596999E-2</v>
      </c>
      <c r="J3955" s="17">
        <f t="shared" si="861"/>
        <v>1.2500983373389741E-2</v>
      </c>
      <c r="K3955" s="17">
        <f t="shared" si="862"/>
        <v>-2.4955016961134852E-3</v>
      </c>
      <c r="L3955" s="17">
        <f t="shared" si="863"/>
        <v>-4.3045052426690916E-3</v>
      </c>
      <c r="M3955" s="17">
        <f t="shared" si="864"/>
        <v>1.9243654177457638E-2</v>
      </c>
      <c r="N3955" s="17">
        <f t="shared" si="865"/>
        <v>-1.9912604446061976E-2</v>
      </c>
      <c r="O3955" s="17">
        <f t="shared" si="867"/>
        <v>3.1322542758411878</v>
      </c>
      <c r="P3955" s="17">
        <f t="shared" si="868"/>
        <v>0.42161440019835261</v>
      </c>
      <c r="Q3955" s="16">
        <f t="shared" si="857"/>
        <v>1.3594958000648922E-3</v>
      </c>
      <c r="R3955" s="1">
        <f t="shared" si="869"/>
        <v>2.5013835304596999E-2</v>
      </c>
      <c r="S3955" s="12">
        <f t="shared" si="866"/>
        <v>7475.8086274558718</v>
      </c>
      <c r="T3955" s="12">
        <f t="shared" si="859"/>
        <v>3292.0308187672458</v>
      </c>
    </row>
    <row r="3956" spans="1:20" x14ac:dyDescent="0.25">
      <c r="A3956" s="1">
        <v>3956</v>
      </c>
      <c r="B3956" s="2">
        <v>42727</v>
      </c>
      <c r="C3956" s="1">
        <v>57255</v>
      </c>
      <c r="D3956" s="1">
        <v>58143</v>
      </c>
      <c r="E3956" s="1">
        <v>57255</v>
      </c>
      <c r="F3956" s="1">
        <v>57937</v>
      </c>
      <c r="G3956" s="14">
        <f t="shared" si="858"/>
        <v>1.1911623439000874E-2</v>
      </c>
      <c r="H3956" s="15">
        <f t="shared" si="856"/>
        <v>1.1788667000362407E-2</v>
      </c>
      <c r="I3956" s="14">
        <f t="shared" si="860"/>
        <v>3.1586972585905482E-2</v>
      </c>
      <c r="J3956" s="17">
        <f t="shared" si="861"/>
        <v>1.2352891550967042E-2</v>
      </c>
      <c r="K3956" s="17">
        <f t="shared" si="862"/>
        <v>-2.6077294161188352E-3</v>
      </c>
      <c r="L3956" s="17">
        <f t="shared" si="863"/>
        <v>1.4519352855119709E-2</v>
      </c>
      <c r="M3956" s="17">
        <f t="shared" si="864"/>
        <v>1.9243654177457638E-2</v>
      </c>
      <c r="N3956" s="17">
        <f t="shared" si="865"/>
        <v>-1.9912604446061976E-2</v>
      </c>
      <c r="O3956" s="17">
        <f t="shared" si="867"/>
        <v>3.1698050988275916</v>
      </c>
      <c r="P3956" s="17">
        <f t="shared" si="868"/>
        <v>0.42601503565546367</v>
      </c>
      <c r="Q3956" s="16">
        <f t="shared" si="857"/>
        <v>1.3736856508355124E-3</v>
      </c>
      <c r="R3956" s="1">
        <f t="shared" si="869"/>
        <v>3.1586972585905482E-2</v>
      </c>
      <c r="S3956" s="12">
        <f t="shared" si="866"/>
        <v>7507.3956000417775</v>
      </c>
      <c r="T3956" s="12">
        <f t="shared" si="859"/>
        <v>3331.2442502299868</v>
      </c>
    </row>
    <row r="3957" spans="1:20" x14ac:dyDescent="0.25">
      <c r="A3957" s="1">
        <v>3957</v>
      </c>
      <c r="B3957" s="2">
        <v>42730</v>
      </c>
      <c r="C3957" s="1">
        <v>57941</v>
      </c>
      <c r="D3957" s="1">
        <v>58781</v>
      </c>
      <c r="E3957" s="1">
        <v>57941</v>
      </c>
      <c r="F3957" s="1">
        <v>58620</v>
      </c>
      <c r="G3957" s="14">
        <f t="shared" si="858"/>
        <v>1.1788667000362407E-2</v>
      </c>
      <c r="H3957" s="15">
        <f t="shared" si="856"/>
        <v>1.3135448652337178E-3</v>
      </c>
      <c r="I3957" s="14">
        <f t="shared" si="860"/>
        <v>2.724201773970325E-2</v>
      </c>
      <c r="J3957" s="17">
        <f t="shared" si="861"/>
        <v>1.2784087072781596E-2</v>
      </c>
      <c r="K3957" s="17">
        <f t="shared" si="862"/>
        <v>-1.286857962669378E-3</v>
      </c>
      <c r="L3957" s="17">
        <f t="shared" si="863"/>
        <v>1.3075524963031784E-2</v>
      </c>
      <c r="M3957" s="17">
        <f t="shared" si="864"/>
        <v>1.9243654177457638E-2</v>
      </c>
      <c r="N3957" s="17">
        <f t="shared" si="865"/>
        <v>-1.9912604446061976E-2</v>
      </c>
      <c r="O3957" s="17">
        <f t="shared" si="867"/>
        <v>3.0628904825661429</v>
      </c>
      <c r="P3957" s="17">
        <f t="shared" si="868"/>
        <v>0.41334502285025465</v>
      </c>
      <c r="Q3957" s="16">
        <f t="shared" si="857"/>
        <v>1.332831189537828E-3</v>
      </c>
      <c r="R3957" s="1">
        <f t="shared" si="869"/>
        <v>2.724201773970325E-2</v>
      </c>
      <c r="S3957" s="12">
        <f t="shared" si="866"/>
        <v>7534.6376177814809</v>
      </c>
      <c r="T3957" s="12">
        <f t="shared" si="859"/>
        <v>3370.5151793928203</v>
      </c>
    </row>
    <row r="3958" spans="1:20" x14ac:dyDescent="0.25">
      <c r="A3958" s="1">
        <v>3958</v>
      </c>
      <c r="B3958" s="2">
        <v>42731</v>
      </c>
      <c r="C3958" s="1">
        <v>58627</v>
      </c>
      <c r="D3958" s="1">
        <v>59068</v>
      </c>
      <c r="E3958" s="1">
        <v>58402</v>
      </c>
      <c r="F3958" s="1">
        <v>58697</v>
      </c>
      <c r="G3958" s="14">
        <f t="shared" si="858"/>
        <v>1.3135448652337178E-3</v>
      </c>
      <c r="H3958" s="15">
        <f t="shared" si="856"/>
        <v>1.8484760720309357E-2</v>
      </c>
      <c r="I3958" s="14">
        <f t="shared" si="860"/>
        <v>1.5335217357840825E-2</v>
      </c>
      <c r="J3958" s="17">
        <f t="shared" si="861"/>
        <v>1.1252471409760142E-2</v>
      </c>
      <c r="K3958" s="17">
        <f t="shared" si="862"/>
        <v>-2.5987623879750511E-3</v>
      </c>
      <c r="L3958" s="17">
        <f t="shared" si="863"/>
        <v>3.9123072532087685E-3</v>
      </c>
      <c r="M3958" s="17">
        <f t="shared" si="864"/>
        <v>1.4519352855119709E-2</v>
      </c>
      <c r="N3958" s="17">
        <f t="shared" si="865"/>
        <v>-1.9912604446061976E-2</v>
      </c>
      <c r="O3958" s="17">
        <f t="shared" si="867"/>
        <v>3.0599462151324528</v>
      </c>
      <c r="P3958" s="17">
        <f t="shared" si="868"/>
        <v>0.41298988423498001</v>
      </c>
      <c r="Q3958" s="16">
        <f t="shared" si="857"/>
        <v>1.3316860449325214E-3</v>
      </c>
      <c r="R3958" s="1">
        <f t="shared" si="869"/>
        <v>1.5335217357840825E-2</v>
      </c>
      <c r="S3958" s="12">
        <f t="shared" si="866"/>
        <v>7549.9728351393214</v>
      </c>
      <c r="T3958" s="12">
        <f t="shared" si="859"/>
        <v>3374.9425022999039</v>
      </c>
    </row>
    <row r="3959" spans="1:20" x14ac:dyDescent="0.25">
      <c r="A3959" s="1">
        <v>3959</v>
      </c>
      <c r="B3959" s="2">
        <v>42732</v>
      </c>
      <c r="C3959" s="1">
        <v>58688</v>
      </c>
      <c r="D3959" s="1">
        <v>59911</v>
      </c>
      <c r="E3959" s="1">
        <v>58688</v>
      </c>
      <c r="F3959" s="1">
        <v>59782</v>
      </c>
      <c r="G3959" s="14">
        <f t="shared" si="858"/>
        <v>1.8484760720309357E-2</v>
      </c>
      <c r="H3959" s="15">
        <f t="shared" si="856"/>
        <v>7.4437121541601758E-3</v>
      </c>
      <c r="I3959" s="14">
        <f t="shared" si="860"/>
        <v>3.4189562848409349E-2</v>
      </c>
      <c r="J3959" s="17">
        <f t="shared" si="861"/>
        <v>1.2371263133408854E-2</v>
      </c>
      <c r="K3959" s="17">
        <f t="shared" si="862"/>
        <v>-1.7222159163469586E-3</v>
      </c>
      <c r="L3959" s="17">
        <f t="shared" si="863"/>
        <v>2.0206976636656316E-2</v>
      </c>
      <c r="M3959" s="17">
        <f t="shared" si="864"/>
        <v>2.0206976636656316E-2</v>
      </c>
      <c r="N3959" s="17">
        <f t="shared" si="865"/>
        <v>-1.9912604446061976E-2</v>
      </c>
      <c r="O3959" s="17">
        <f t="shared" si="867"/>
        <v>3.2429656252621872</v>
      </c>
      <c r="P3959" s="17">
        <f t="shared" si="868"/>
        <v>0.43444107022746142</v>
      </c>
      <c r="Q3959" s="16">
        <f t="shared" si="857"/>
        <v>1.4008554026429538E-3</v>
      </c>
      <c r="R3959" s="1">
        <f t="shared" si="869"/>
        <v>3.4189562848409349E-2</v>
      </c>
      <c r="S3959" s="12">
        <f t="shared" si="866"/>
        <v>7584.1623979877304</v>
      </c>
      <c r="T3959" s="12">
        <f t="shared" si="859"/>
        <v>3437.32750689972</v>
      </c>
    </row>
    <row r="3960" spans="1:20" x14ac:dyDescent="0.25">
      <c r="A3960" s="1">
        <v>3960</v>
      </c>
      <c r="B3960" s="2">
        <v>42733</v>
      </c>
      <c r="C3960" s="1">
        <v>59782</v>
      </c>
      <c r="D3960" s="1">
        <v>60248</v>
      </c>
      <c r="E3960" s="1">
        <v>59278</v>
      </c>
      <c r="F3960" s="1">
        <v>60227</v>
      </c>
      <c r="G3960" s="14">
        <f t="shared" si="858"/>
        <v>7.4437121541601758E-3</v>
      </c>
      <c r="H3960" s="15">
        <f t="shared" si="856"/>
        <v>-1.0593255516628708E-2</v>
      </c>
      <c r="I3960" s="14">
        <f t="shared" si="860"/>
        <v>2.3105898579841466E-2</v>
      </c>
      <c r="J3960" s="17">
        <f t="shared" si="861"/>
        <v>1.2235310692678624E-2</v>
      </c>
      <c r="K3960" s="17">
        <f t="shared" si="862"/>
        <v>-4.2593370248085184E-4</v>
      </c>
      <c r="L3960" s="17">
        <f t="shared" si="863"/>
        <v>7.869645856641027E-3</v>
      </c>
      <c r="M3960" s="17">
        <f t="shared" si="864"/>
        <v>2.0206976636656316E-2</v>
      </c>
      <c r="N3960" s="17">
        <f t="shared" si="865"/>
        <v>-1.9912604446061976E-2</v>
      </c>
      <c r="O3960" s="17">
        <f t="shared" si="867"/>
        <v>3.2789997810783085</v>
      </c>
      <c r="P3960" s="17">
        <f t="shared" si="868"/>
        <v>0.4385215719466326</v>
      </c>
      <c r="Q3960" s="16">
        <f t="shared" si="857"/>
        <v>1.4140129820490676E-3</v>
      </c>
      <c r="R3960" s="1">
        <f t="shared" si="869"/>
        <v>2.3105898579841466E-2</v>
      </c>
      <c r="S3960" s="12">
        <f t="shared" si="866"/>
        <v>7607.2682965675722</v>
      </c>
      <c r="T3960" s="12">
        <f t="shared" si="859"/>
        <v>3462.9139834406587</v>
      </c>
    </row>
    <row r="3961" spans="1:20" x14ac:dyDescent="0.25">
      <c r="A3961" s="1">
        <v>3961</v>
      </c>
      <c r="B3961" s="2">
        <v>42737</v>
      </c>
      <c r="C3961" s="1">
        <v>60227</v>
      </c>
      <c r="D3961" s="1">
        <v>60227</v>
      </c>
      <c r="E3961" s="1">
        <v>59371</v>
      </c>
      <c r="F3961" s="1">
        <v>59589</v>
      </c>
      <c r="G3961" s="14">
        <f t="shared" si="858"/>
        <v>-1.0593255516628708E-2</v>
      </c>
      <c r="H3961" s="15">
        <f t="shared" si="856"/>
        <v>3.7339106210877882E-2</v>
      </c>
      <c r="I3961" s="14">
        <f t="shared" si="860"/>
        <v>4.1525226934152171E-2</v>
      </c>
      <c r="J3961" s="17">
        <f t="shared" si="861"/>
        <v>1.2504698828590934E-2</v>
      </c>
      <c r="K3961" s="17">
        <f t="shared" si="862"/>
        <v>-9.3877708078727489E-4</v>
      </c>
      <c r="L3961" s="17">
        <f t="shared" si="863"/>
        <v>-9.6544784358414334E-3</v>
      </c>
      <c r="M3961" s="17">
        <f t="shared" si="864"/>
        <v>2.0206976636656316E-2</v>
      </c>
      <c r="N3961" s="17">
        <f t="shared" si="865"/>
        <v>-1.9912604446061976E-2</v>
      </c>
      <c r="O3961" s="17">
        <f t="shared" si="867"/>
        <v>3.2083604437548123</v>
      </c>
      <c r="P3961" s="17">
        <f t="shared" si="868"/>
        <v>0.43047947966291705</v>
      </c>
      <c r="Q3961" s="16">
        <f t="shared" si="857"/>
        <v>1.3880812523019289E-3</v>
      </c>
      <c r="R3961" s="1">
        <f t="shared" si="869"/>
        <v>4.1525226934152171E-2</v>
      </c>
      <c r="S3961" s="12">
        <f t="shared" si="866"/>
        <v>7648.7935235017239</v>
      </c>
      <c r="T3961" s="12">
        <f t="shared" si="859"/>
        <v>3426.2304507819654</v>
      </c>
    </row>
    <row r="3962" spans="1:20" x14ac:dyDescent="0.25">
      <c r="A3962" s="1">
        <v>3962</v>
      </c>
      <c r="B3962" s="2">
        <v>42738</v>
      </c>
      <c r="C3962" s="1">
        <v>59631</v>
      </c>
      <c r="D3962" s="1">
        <v>61815</v>
      </c>
      <c r="E3962" s="1">
        <v>59631</v>
      </c>
      <c r="F3962" s="1">
        <v>61814</v>
      </c>
      <c r="G3962" s="14">
        <f t="shared" si="858"/>
        <v>3.7339106210877882E-2</v>
      </c>
      <c r="H3962" s="15">
        <f t="shared" si="856"/>
        <v>-3.6399521144077074E-3</v>
      </c>
      <c r="I3962" s="14">
        <f t="shared" si="860"/>
        <v>-2.3547759917778022E-3</v>
      </c>
      <c r="J3962" s="17">
        <f t="shared" si="861"/>
        <v>1.4598095872414613E-2</v>
      </c>
      <c r="K3962" s="17">
        <f t="shared" si="862"/>
        <v>3.0072218997963195E-3</v>
      </c>
      <c r="L3962" s="17">
        <f t="shared" si="863"/>
        <v>3.4331884311081563E-2</v>
      </c>
      <c r="M3962" s="17">
        <f t="shared" si="864"/>
        <v>3.4331884311081563E-2</v>
      </c>
      <c r="N3962" s="17">
        <f t="shared" si="865"/>
        <v>-1.566026586674904E-2</v>
      </c>
      <c r="O3962" s="17">
        <f t="shared" si="867"/>
        <v>3.4245665061221167</v>
      </c>
      <c r="P3962" s="17">
        <f t="shared" si="868"/>
        <v>0.45456132816416445</v>
      </c>
      <c r="Q3962" s="16">
        <f t="shared" si="857"/>
        <v>1.4657331823115358E-3</v>
      </c>
      <c r="R3962" s="1">
        <f t="shared" si="869"/>
        <v>-2.3547759917778022E-3</v>
      </c>
      <c r="S3962" s="12">
        <f t="shared" si="866"/>
        <v>7646.4387475099466</v>
      </c>
      <c r="T3962" s="12">
        <f t="shared" si="859"/>
        <v>3554.1628334866573</v>
      </c>
    </row>
    <row r="3963" spans="1:20" x14ac:dyDescent="0.25">
      <c r="A3963" s="1">
        <v>3963</v>
      </c>
      <c r="B3963" s="2">
        <v>42739</v>
      </c>
      <c r="C3963" s="1">
        <v>61811</v>
      </c>
      <c r="D3963" s="1">
        <v>61940</v>
      </c>
      <c r="E3963" s="1">
        <v>61302</v>
      </c>
      <c r="F3963" s="1">
        <v>61589</v>
      </c>
      <c r="G3963" s="14">
        <f t="shared" si="858"/>
        <v>-3.6399521144077074E-3</v>
      </c>
      <c r="H3963" s="15">
        <f t="shared" si="856"/>
        <v>7.8260728376819966E-3</v>
      </c>
      <c r="I3963" s="14">
        <f t="shared" si="860"/>
        <v>1.8527590302760411E-3</v>
      </c>
      <c r="J3963" s="17">
        <f t="shared" si="861"/>
        <v>1.4697135302937503E-2</v>
      </c>
      <c r="K3963" s="17">
        <f t="shared" si="862"/>
        <v>2.6496528001961933E-3</v>
      </c>
      <c r="L3963" s="17">
        <f t="shared" si="863"/>
        <v>-6.2896049146039003E-3</v>
      </c>
      <c r="M3963" s="17">
        <f t="shared" si="864"/>
        <v>3.4331884311081563E-2</v>
      </c>
      <c r="N3963" s="17">
        <f t="shared" si="865"/>
        <v>-1.566026586674904E-2</v>
      </c>
      <c r="O3963" s="17">
        <f t="shared" si="867"/>
        <v>3.4014894159570481</v>
      </c>
      <c r="P3963" s="17">
        <f t="shared" si="868"/>
        <v>0.45206451443138479</v>
      </c>
      <c r="Q3963" s="16">
        <f t="shared" si="857"/>
        <v>1.4576822054434275E-3</v>
      </c>
      <c r="R3963" s="1">
        <f t="shared" si="869"/>
        <v>1.8527590302760411E-3</v>
      </c>
      <c r="S3963" s="12">
        <f t="shared" si="866"/>
        <v>7648.2915065402221</v>
      </c>
      <c r="T3963" s="12">
        <f t="shared" si="859"/>
        <v>3541.2258509659582</v>
      </c>
    </row>
    <row r="3964" spans="1:20" x14ac:dyDescent="0.25">
      <c r="A3964" s="1">
        <v>3964</v>
      </c>
      <c r="B3964" s="2">
        <v>42740</v>
      </c>
      <c r="C3964" s="1">
        <v>61594</v>
      </c>
      <c r="D3964" s="1">
        <v>62409</v>
      </c>
      <c r="E3964" s="1">
        <v>61594</v>
      </c>
      <c r="F3964" s="1">
        <v>62071</v>
      </c>
      <c r="G3964" s="14">
        <f t="shared" si="858"/>
        <v>7.8260728376819966E-3</v>
      </c>
      <c r="H3964" s="15">
        <f t="shared" si="856"/>
        <v>-6.5408967150520914E-3</v>
      </c>
      <c r="I3964" s="14">
        <f t="shared" si="860"/>
        <v>1.0283069381370469E-3</v>
      </c>
      <c r="J3964" s="17">
        <f t="shared" si="861"/>
        <v>1.3571334152417444E-2</v>
      </c>
      <c r="K3964" s="17">
        <f t="shared" si="862"/>
        <v>4.3735749381387913E-3</v>
      </c>
      <c r="L3964" s="17">
        <f t="shared" si="863"/>
        <v>3.4524978995432052E-3</v>
      </c>
      <c r="M3964" s="17">
        <f t="shared" si="864"/>
        <v>3.4331884311081563E-2</v>
      </c>
      <c r="N3964" s="17">
        <f t="shared" si="865"/>
        <v>-1.566026586674904E-2</v>
      </c>
      <c r="O3964" s="17">
        <f t="shared" si="867"/>
        <v>3.6836577462743829</v>
      </c>
      <c r="P3964" s="17">
        <f t="shared" si="868"/>
        <v>0.48149262919796981</v>
      </c>
      <c r="Q3964" s="16">
        <f t="shared" si="857"/>
        <v>1.5525731731385018E-3</v>
      </c>
      <c r="R3964" s="1">
        <f t="shared" si="869"/>
        <v>1.0283069381370469E-3</v>
      </c>
      <c r="S3964" s="12">
        <f t="shared" si="866"/>
        <v>7649.3198134783588</v>
      </c>
      <c r="T3964" s="12">
        <f t="shared" si="859"/>
        <v>3568.9397424103004</v>
      </c>
    </row>
    <row r="3965" spans="1:20" x14ac:dyDescent="0.25">
      <c r="A3965" s="1">
        <v>3965</v>
      </c>
      <c r="B3965" s="2">
        <v>42741</v>
      </c>
      <c r="C3965" s="1">
        <v>62072</v>
      </c>
      <c r="D3965" s="1">
        <v>62072</v>
      </c>
      <c r="E3965" s="1">
        <v>61396</v>
      </c>
      <c r="F3965" s="1">
        <v>61665</v>
      </c>
      <c r="G3965" s="14">
        <f t="shared" si="858"/>
        <v>-6.5408967150520914E-3</v>
      </c>
      <c r="H3965" s="15">
        <f t="shared" si="856"/>
        <v>5.6758290764613584E-4</v>
      </c>
      <c r="I3965" s="14">
        <f t="shared" si="860"/>
        <v>1.2622960171569275E-2</v>
      </c>
      <c r="J3965" s="17">
        <f t="shared" si="861"/>
        <v>1.3861343021079371E-2</v>
      </c>
      <c r="K3965" s="17">
        <f t="shared" si="862"/>
        <v>3.7267911368874898E-3</v>
      </c>
      <c r="L3965" s="17">
        <f t="shared" si="863"/>
        <v>-1.0267687851939581E-2</v>
      </c>
      <c r="M3965" s="17">
        <f t="shared" si="864"/>
        <v>3.4331884311081563E-2</v>
      </c>
      <c r="N3965" s="17">
        <f t="shared" si="865"/>
        <v>-1.566026586674904E-2</v>
      </c>
      <c r="O3965" s="17">
        <f t="shared" si="867"/>
        <v>3.60658776727522</v>
      </c>
      <c r="P3965" s="17">
        <f t="shared" si="868"/>
        <v>0.47368475961128964</v>
      </c>
      <c r="Q3965" s="16">
        <f t="shared" si="857"/>
        <v>1.5273966945705205E-3</v>
      </c>
      <c r="R3965" s="1">
        <f t="shared" si="869"/>
        <v>1.2622960171569275E-2</v>
      </c>
      <c r="S3965" s="12">
        <f t="shared" si="866"/>
        <v>7661.9427736499283</v>
      </c>
      <c r="T3965" s="12">
        <f t="shared" si="859"/>
        <v>3545.5956761729499</v>
      </c>
    </row>
    <row r="3966" spans="1:20" x14ac:dyDescent="0.25">
      <c r="A3966" s="1">
        <v>3966</v>
      </c>
      <c r="B3966" s="2">
        <v>42744</v>
      </c>
      <c r="C3966" s="1">
        <v>61680</v>
      </c>
      <c r="D3966" s="1">
        <v>62112</v>
      </c>
      <c r="E3966" s="1">
        <v>61307</v>
      </c>
      <c r="F3966" s="1">
        <v>61700</v>
      </c>
      <c r="G3966" s="14">
        <f t="shared" si="858"/>
        <v>5.6758290764613584E-4</v>
      </c>
      <c r="H3966" s="15">
        <f t="shared" si="856"/>
        <v>7.0016207455430024E-3</v>
      </c>
      <c r="I3966" s="14">
        <f t="shared" si="860"/>
        <v>3.6204241882954014E-2</v>
      </c>
      <c r="J3966" s="17">
        <f t="shared" si="861"/>
        <v>1.384884704839244E-2</v>
      </c>
      <c r="K3966" s="17">
        <f t="shared" si="862"/>
        <v>3.772621412334328E-3</v>
      </c>
      <c r="L3966" s="17">
        <f t="shared" si="863"/>
        <v>-3.2050385046881922E-3</v>
      </c>
      <c r="M3966" s="17">
        <f t="shared" si="864"/>
        <v>3.4331884311081563E-2</v>
      </c>
      <c r="N3966" s="17">
        <f t="shared" si="865"/>
        <v>-1.566026586674904E-2</v>
      </c>
      <c r="O3966" s="17">
        <f t="shared" si="867"/>
        <v>3.6098420325635439</v>
      </c>
      <c r="P3966" s="17">
        <f t="shared" si="868"/>
        <v>0.47401780534653792</v>
      </c>
      <c r="Q3966" s="16">
        <f t="shared" si="857"/>
        <v>1.5284706006754509E-3</v>
      </c>
      <c r="R3966" s="1">
        <f t="shared" si="869"/>
        <v>3.6204241882954014E-2</v>
      </c>
      <c r="S3966" s="12">
        <f t="shared" si="866"/>
        <v>7698.1470155328825</v>
      </c>
      <c r="T3966" s="12">
        <f t="shared" si="859"/>
        <v>3547.6080956761698</v>
      </c>
    </row>
    <row r="3967" spans="1:20" x14ac:dyDescent="0.25">
      <c r="A3967" s="1">
        <v>3967</v>
      </c>
      <c r="B3967" s="2">
        <v>42745</v>
      </c>
      <c r="C3967" s="1">
        <v>61710</v>
      </c>
      <c r="D3967" s="1">
        <v>62446</v>
      </c>
      <c r="E3967" s="1">
        <v>61710</v>
      </c>
      <c r="F3967" s="1">
        <v>62132</v>
      </c>
      <c r="G3967" s="14">
        <f t="shared" si="858"/>
        <v>7.0016207455430024E-3</v>
      </c>
      <c r="H3967" s="15">
        <f t="shared" si="856"/>
        <v>5.053756518380137E-3</v>
      </c>
      <c r="I3967" s="14">
        <f t="shared" si="860"/>
        <v>2.448047709638157E-2</v>
      </c>
      <c r="J3967" s="17">
        <f t="shared" si="861"/>
        <v>1.1896588907938366E-2</v>
      </c>
      <c r="K3967" s="17">
        <f t="shared" si="862"/>
        <v>5.6985750836440049E-3</v>
      </c>
      <c r="L3967" s="17">
        <f t="shared" si="863"/>
        <v>1.3030456618989975E-3</v>
      </c>
      <c r="M3967" s="17">
        <f t="shared" si="864"/>
        <v>3.4331884311081563E-2</v>
      </c>
      <c r="N3967" s="17">
        <f t="shared" si="865"/>
        <v>-1.0267687851939581E-2</v>
      </c>
      <c r="O3967" s="17">
        <f t="shared" si="867"/>
        <v>3.748937826477361</v>
      </c>
      <c r="P3967" s="17">
        <f t="shared" si="868"/>
        <v>0.48797934139107096</v>
      </c>
      <c r="Q3967" s="16">
        <f t="shared" si="857"/>
        <v>1.5734895791687559E-3</v>
      </c>
      <c r="R3967" s="1">
        <f t="shared" si="869"/>
        <v>2.448047709638157E-2</v>
      </c>
      <c r="S3967" s="12">
        <f t="shared" si="866"/>
        <v>7722.6274926292645</v>
      </c>
      <c r="T3967" s="12">
        <f t="shared" si="859"/>
        <v>3572.4471021159125</v>
      </c>
    </row>
    <row r="3968" spans="1:20" x14ac:dyDescent="0.25">
      <c r="A3968" s="1">
        <v>3968</v>
      </c>
      <c r="B3968" s="2">
        <v>42746</v>
      </c>
      <c r="C3968" s="1">
        <v>62134</v>
      </c>
      <c r="D3968" s="1">
        <v>62674</v>
      </c>
      <c r="E3968" s="1">
        <v>61665</v>
      </c>
      <c r="F3968" s="1">
        <v>62446</v>
      </c>
      <c r="G3968" s="14">
        <f t="shared" si="858"/>
        <v>5.053756518380137E-3</v>
      </c>
      <c r="H3968" s="15">
        <f t="shared" si="856"/>
        <v>2.4148864619030874E-2</v>
      </c>
      <c r="I3968" s="14">
        <f t="shared" si="860"/>
        <v>2.2238886731460905E-2</v>
      </c>
      <c r="J3968" s="17">
        <f t="shared" si="861"/>
        <v>1.1875988834831906E-2</v>
      </c>
      <c r="K3968" s="17">
        <f t="shared" si="862"/>
        <v>5.4845183502899054E-3</v>
      </c>
      <c r="L3968" s="17">
        <f t="shared" si="863"/>
        <v>-4.3076183190976849E-4</v>
      </c>
      <c r="M3968" s="17">
        <f t="shared" si="864"/>
        <v>3.4331884311081563E-2</v>
      </c>
      <c r="N3968" s="17">
        <f t="shared" si="865"/>
        <v>-1.0267687851939581E-2</v>
      </c>
      <c r="O3968" s="17">
        <f t="shared" si="867"/>
        <v>3.7554407286248019</v>
      </c>
      <c r="P3968" s="17">
        <f t="shared" si="868"/>
        <v>0.48861932061987373</v>
      </c>
      <c r="Q3968" s="16">
        <f t="shared" si="857"/>
        <v>1.5755531924449551E-3</v>
      </c>
      <c r="R3968" s="1">
        <f t="shared" si="869"/>
        <v>2.2238886731460905E-2</v>
      </c>
      <c r="S3968" s="12">
        <f t="shared" si="866"/>
        <v>7744.8663793607257</v>
      </c>
      <c r="T3968" s="12">
        <f t="shared" si="859"/>
        <v>3590.5013799447988</v>
      </c>
    </row>
    <row r="3969" spans="1:20" x14ac:dyDescent="0.25">
      <c r="A3969" s="1">
        <v>3969</v>
      </c>
      <c r="B3969" s="2">
        <v>42747</v>
      </c>
      <c r="C3969" s="1">
        <v>62448</v>
      </c>
      <c r="D3969" s="1">
        <v>64342</v>
      </c>
      <c r="E3969" s="1">
        <v>62448</v>
      </c>
      <c r="F3969" s="1">
        <v>63954</v>
      </c>
      <c r="G3969" s="14">
        <f t="shared" si="858"/>
        <v>2.4148864619030874E-2</v>
      </c>
      <c r="H3969" s="15">
        <f t="shared" si="856"/>
        <v>-4.7221440410294413E-3</v>
      </c>
      <c r="I3969" s="14">
        <f t="shared" si="860"/>
        <v>6.2835331023878283E-3</v>
      </c>
      <c r="J3969" s="17">
        <f t="shared" si="861"/>
        <v>1.2729044458631796E-2</v>
      </c>
      <c r="K3969" s="17">
        <f t="shared" si="862"/>
        <v>7.0203467155570314E-3</v>
      </c>
      <c r="L3969" s="17">
        <f t="shared" si="863"/>
        <v>1.7128517903473844E-2</v>
      </c>
      <c r="M3969" s="17">
        <f t="shared" si="864"/>
        <v>3.4331884311081563E-2</v>
      </c>
      <c r="N3969" s="17">
        <f t="shared" si="865"/>
        <v>-1.0267687851939581E-2</v>
      </c>
      <c r="O3969" s="17">
        <f t="shared" si="867"/>
        <v>3.5037643483739553</v>
      </c>
      <c r="P3969" s="17">
        <f t="shared" si="868"/>
        <v>0.46300394214476004</v>
      </c>
      <c r="Q3969" s="16">
        <f t="shared" si="857"/>
        <v>1.4929563944285533E-3</v>
      </c>
      <c r="R3969" s="1">
        <f t="shared" si="869"/>
        <v>6.2835331023878283E-3</v>
      </c>
      <c r="S3969" s="12">
        <f t="shared" si="866"/>
        <v>7751.1499124631137</v>
      </c>
      <c r="T3969" s="12">
        <f t="shared" si="859"/>
        <v>3677.2079116835293</v>
      </c>
    </row>
    <row r="3970" spans="1:20" x14ac:dyDescent="0.25">
      <c r="A3970" s="1">
        <v>3970</v>
      </c>
      <c r="B3970" s="2">
        <v>42748</v>
      </c>
      <c r="C3970" s="1">
        <v>63940</v>
      </c>
      <c r="D3970" s="1">
        <v>64092</v>
      </c>
      <c r="E3970" s="1">
        <v>63366</v>
      </c>
      <c r="F3970" s="1">
        <v>63652</v>
      </c>
      <c r="G3970" s="14">
        <f t="shared" si="858"/>
        <v>-4.7221440410294413E-3</v>
      </c>
      <c r="H3970" s="15">
        <f t="shared" si="856"/>
        <v>2.8121661534594722E-3</v>
      </c>
      <c r="I3970" s="14">
        <f t="shared" si="860"/>
        <v>7.8357110185455214E-3</v>
      </c>
      <c r="J3970" s="17">
        <f t="shared" si="861"/>
        <v>1.2578314954639739E-2</v>
      </c>
      <c r="K3970" s="17">
        <f t="shared" si="862"/>
        <v>7.1588709087405744E-3</v>
      </c>
      <c r="L3970" s="17">
        <f t="shared" si="863"/>
        <v>-1.1881014949770015E-2</v>
      </c>
      <c r="M3970" s="17">
        <f t="shared" si="864"/>
        <v>3.4331884311081563E-2</v>
      </c>
      <c r="N3970" s="17">
        <f t="shared" si="865"/>
        <v>-1.1881014949770015E-2</v>
      </c>
      <c r="O3970" s="17">
        <f t="shared" si="867"/>
        <v>3.6740135246657277</v>
      </c>
      <c r="P3970" s="17">
        <f t="shared" si="868"/>
        <v>0.48052457352502259</v>
      </c>
      <c r="Q3970" s="16">
        <f t="shared" si="857"/>
        <v>1.5494516772385004E-3</v>
      </c>
      <c r="R3970" s="1">
        <f t="shared" si="869"/>
        <v>7.8357110185455214E-3</v>
      </c>
      <c r="S3970" s="12">
        <f t="shared" si="866"/>
        <v>7758.9856234816589</v>
      </c>
      <c r="T3970" s="12">
        <f t="shared" si="859"/>
        <v>3659.8436062557466</v>
      </c>
    </row>
    <row r="3971" spans="1:20" x14ac:dyDescent="0.25">
      <c r="A3971" s="1">
        <v>3971</v>
      </c>
      <c r="B3971" s="2">
        <v>42751</v>
      </c>
      <c r="C3971" s="1">
        <v>63652</v>
      </c>
      <c r="D3971" s="1">
        <v>64014</v>
      </c>
      <c r="E3971" s="1">
        <v>63556</v>
      </c>
      <c r="F3971" s="1">
        <v>63831</v>
      </c>
      <c r="G3971" s="14">
        <f t="shared" si="858"/>
        <v>2.8121661534594722E-3</v>
      </c>
      <c r="H3971" s="15">
        <f t="shared" ref="H3971:H4034" si="870">G3972</f>
        <v>8.1935109899577974E-3</v>
      </c>
      <c r="I3971" s="14">
        <f t="shared" si="860"/>
        <v>1.9214404223736326E-3</v>
      </c>
      <c r="J3971" s="17">
        <f t="shared" si="861"/>
        <v>1.255212354486147E-2</v>
      </c>
      <c r="K3971" s="17">
        <f t="shared" si="862"/>
        <v>6.552240423037814E-3</v>
      </c>
      <c r="L3971" s="17">
        <f t="shared" si="863"/>
        <v>-3.7400742695783418E-3</v>
      </c>
      <c r="M3971" s="17">
        <f t="shared" si="864"/>
        <v>3.4331884311081563E-2</v>
      </c>
      <c r="N3971" s="17">
        <f t="shared" si="865"/>
        <v>-1.1881014949770015E-2</v>
      </c>
      <c r="O3971" s="17">
        <f t="shared" si="867"/>
        <v>3.681679764837082</v>
      </c>
      <c r="P3971" s="17">
        <f t="shared" si="868"/>
        <v>0.48129429260259954</v>
      </c>
      <c r="Q3971" s="16">
        <f t="shared" ref="Q3971:Q4034" si="871">P3971*$AC$18</f>
        <v>1.5519336367083461E-3</v>
      </c>
      <c r="R3971" s="1">
        <f t="shared" si="869"/>
        <v>1.9214404223736326E-3</v>
      </c>
      <c r="S3971" s="12">
        <f t="shared" si="866"/>
        <v>7760.9070639040328</v>
      </c>
      <c r="T3971" s="12">
        <f t="shared" si="859"/>
        <v>3670.1356945722141</v>
      </c>
    </row>
    <row r="3972" spans="1:20" x14ac:dyDescent="0.25">
      <c r="A3972" s="1">
        <v>3972</v>
      </c>
      <c r="B3972" s="2">
        <v>42752</v>
      </c>
      <c r="C3972" s="1">
        <v>63827</v>
      </c>
      <c r="D3972" s="1">
        <v>64658</v>
      </c>
      <c r="E3972" s="1">
        <v>63456</v>
      </c>
      <c r="F3972" s="1">
        <v>64354</v>
      </c>
      <c r="G3972" s="14">
        <f t="shared" ref="G3972:G4035" si="872">F3972/F3971-1</f>
        <v>8.1935109899577974E-3</v>
      </c>
      <c r="H3972" s="15">
        <f t="shared" si="870"/>
        <v>-3.1699661248717481E-3</v>
      </c>
      <c r="I3972" s="14">
        <f t="shared" si="860"/>
        <v>2.6410035047524927E-3</v>
      </c>
      <c r="J3972" s="17">
        <f t="shared" si="861"/>
        <v>1.247910598366431E-2</v>
      </c>
      <c r="K3972" s="17">
        <f t="shared" si="862"/>
        <v>6.3125633556775067E-3</v>
      </c>
      <c r="L3972" s="17">
        <f t="shared" si="863"/>
        <v>1.8809476342802906E-3</v>
      </c>
      <c r="M3972" s="17">
        <f t="shared" si="864"/>
        <v>3.4331884311081563E-2</v>
      </c>
      <c r="N3972" s="17">
        <f t="shared" si="865"/>
        <v>-1.1881014949770015E-2</v>
      </c>
      <c r="O3972" s="17">
        <f t="shared" si="867"/>
        <v>3.7032219552703745</v>
      </c>
      <c r="P3972" s="17">
        <f t="shared" si="868"/>
        <v>0.48344865945018117</v>
      </c>
      <c r="Q3972" s="16">
        <f t="shared" si="871"/>
        <v>1.5588803934597957E-3</v>
      </c>
      <c r="R3972" s="1">
        <f t="shared" si="869"/>
        <v>2.6410035047524927E-3</v>
      </c>
      <c r="S3972" s="12">
        <f t="shared" si="866"/>
        <v>7763.5480674087858</v>
      </c>
      <c r="T3972" s="12">
        <f t="shared" si="859"/>
        <v>3700.206991720328</v>
      </c>
    </row>
    <row r="3973" spans="1:20" x14ac:dyDescent="0.25">
      <c r="A3973" s="1">
        <v>3973</v>
      </c>
      <c r="B3973" s="2">
        <v>42753</v>
      </c>
      <c r="C3973" s="1">
        <v>64360</v>
      </c>
      <c r="D3973" s="1">
        <v>64680</v>
      </c>
      <c r="E3973" s="1">
        <v>64063</v>
      </c>
      <c r="F3973" s="1">
        <v>64150</v>
      </c>
      <c r="G3973" s="14">
        <f t="shared" si="872"/>
        <v>-3.1699661248717481E-3</v>
      </c>
      <c r="H3973" s="15">
        <f t="shared" si="870"/>
        <v>-3.1021044427124167E-3</v>
      </c>
      <c r="I3973" s="14">
        <f t="shared" si="860"/>
        <v>2.4843532671114499E-2</v>
      </c>
      <c r="J3973" s="17">
        <f t="shared" si="861"/>
        <v>1.2659782386087176E-2</v>
      </c>
      <c r="K3973" s="17">
        <f t="shared" si="862"/>
        <v>6.0136626230038086E-3</v>
      </c>
      <c r="L3973" s="17">
        <f t="shared" si="863"/>
        <v>-9.1836287478755559E-3</v>
      </c>
      <c r="M3973" s="17">
        <f t="shared" si="864"/>
        <v>3.4331884311081563E-2</v>
      </c>
      <c r="N3973" s="17">
        <f t="shared" si="865"/>
        <v>-1.1881014949770015E-2</v>
      </c>
      <c r="O3973" s="17">
        <f t="shared" si="867"/>
        <v>3.6503707450483938</v>
      </c>
      <c r="P3973" s="17">
        <f t="shared" si="868"/>
        <v>0.47814059573007994</v>
      </c>
      <c r="Q3973" s="16">
        <f t="shared" si="871"/>
        <v>1.541764539896541E-3</v>
      </c>
      <c r="R3973" s="1">
        <f t="shared" si="869"/>
        <v>2.4843532671114499E-2</v>
      </c>
      <c r="S3973" s="12">
        <f t="shared" si="866"/>
        <v>7788.3916000798999</v>
      </c>
      <c r="T3973" s="12">
        <f t="shared" si="859"/>
        <v>3688.4774609015608</v>
      </c>
    </row>
    <row r="3974" spans="1:20" x14ac:dyDescent="0.25">
      <c r="A3974" s="1">
        <v>3974</v>
      </c>
      <c r="B3974" s="2">
        <v>42754</v>
      </c>
      <c r="C3974" s="1">
        <v>64145</v>
      </c>
      <c r="D3974" s="1">
        <v>64456</v>
      </c>
      <c r="E3974" s="1">
        <v>63574</v>
      </c>
      <c r="F3974" s="1">
        <v>63951</v>
      </c>
      <c r="G3974" s="14">
        <f t="shared" si="872"/>
        <v>-3.1021044427124167E-3</v>
      </c>
      <c r="H3974" s="15">
        <f t="shared" si="870"/>
        <v>8.9130740723366575E-3</v>
      </c>
      <c r="I3974" s="14">
        <f t="shared" si="860"/>
        <v>2.9329688582290236E-2</v>
      </c>
      <c r="J3974" s="17">
        <f t="shared" si="861"/>
        <v>1.2364361225357806E-2</v>
      </c>
      <c r="K3974" s="17">
        <f t="shared" si="862"/>
        <v>4.5745382788023575E-3</v>
      </c>
      <c r="L3974" s="17">
        <f t="shared" si="863"/>
        <v>-7.6766427215147742E-3</v>
      </c>
      <c r="M3974" s="17">
        <f t="shared" si="864"/>
        <v>3.4331884311081563E-2</v>
      </c>
      <c r="N3974" s="17">
        <f t="shared" si="865"/>
        <v>-1.1881014949770015E-2</v>
      </c>
      <c r="O3974" s="17">
        <f t="shared" si="867"/>
        <v>3.737588899139773</v>
      </c>
      <c r="P3974" s="17">
        <f t="shared" si="868"/>
        <v>0.48685977963788241</v>
      </c>
      <c r="Q3974" s="16">
        <f t="shared" si="871"/>
        <v>1.5698795518531397E-3</v>
      </c>
      <c r="R3974" s="1">
        <f t="shared" si="869"/>
        <v>2.9329688582290236E-2</v>
      </c>
      <c r="S3974" s="12">
        <f t="shared" si="866"/>
        <v>7817.7212886621901</v>
      </c>
      <c r="T3974" s="12">
        <f t="shared" si="859"/>
        <v>3677.0354185832534</v>
      </c>
    </row>
    <row r="3975" spans="1:20" x14ac:dyDescent="0.25">
      <c r="A3975" s="1">
        <v>3975</v>
      </c>
      <c r="B3975" s="2">
        <v>42755</v>
      </c>
      <c r="C3975" s="1">
        <v>63951</v>
      </c>
      <c r="D3975" s="1">
        <v>64694</v>
      </c>
      <c r="E3975" s="1">
        <v>63951</v>
      </c>
      <c r="F3975" s="1">
        <v>64521</v>
      </c>
      <c r="G3975" s="14">
        <f t="shared" si="872"/>
        <v>8.9130740723366575E-3</v>
      </c>
      <c r="H3975" s="15">
        <f t="shared" si="870"/>
        <v>1.9032563041490258E-2</v>
      </c>
      <c r="I3975" s="14">
        <f t="shared" si="860"/>
        <v>2.5747720220767656E-2</v>
      </c>
      <c r="J3975" s="17">
        <f t="shared" si="861"/>
        <v>1.2394499927379883E-2</v>
      </c>
      <c r="K3975" s="17">
        <f t="shared" si="862"/>
        <v>4.6724957400141225E-3</v>
      </c>
      <c r="L3975" s="17">
        <f t="shared" si="863"/>
        <v>4.240578332322535E-3</v>
      </c>
      <c r="M3975" s="17">
        <f t="shared" si="864"/>
        <v>3.4331884311081563E-2</v>
      </c>
      <c r="N3975" s="17">
        <f t="shared" si="865"/>
        <v>-1.1881014949770015E-2</v>
      </c>
      <c r="O3975" s="17">
        <f t="shared" si="867"/>
        <v>3.7285005068067063</v>
      </c>
      <c r="P3975" s="17">
        <f t="shared" si="868"/>
        <v>0.48596076372359959</v>
      </c>
      <c r="Q3975" s="16">
        <f t="shared" si="871"/>
        <v>1.5669806746822367E-3</v>
      </c>
      <c r="R3975" s="1">
        <f t="shared" si="869"/>
        <v>2.5747720220767656E-2</v>
      </c>
      <c r="S3975" s="12">
        <f t="shared" si="866"/>
        <v>7843.4690088829575</v>
      </c>
      <c r="T3975" s="12">
        <f t="shared" si="859"/>
        <v>3709.8091076356914</v>
      </c>
    </row>
    <row r="3976" spans="1:20" x14ac:dyDescent="0.25">
      <c r="A3976" s="1">
        <v>3976</v>
      </c>
      <c r="B3976" s="2">
        <v>42758</v>
      </c>
      <c r="C3976" s="1">
        <v>64519</v>
      </c>
      <c r="D3976" s="1">
        <v>65816</v>
      </c>
      <c r="E3976" s="1">
        <v>64500</v>
      </c>
      <c r="F3976" s="1">
        <v>65749</v>
      </c>
      <c r="G3976" s="14">
        <f t="shared" si="872"/>
        <v>1.9032563041490258E-2</v>
      </c>
      <c r="H3976" s="15">
        <f t="shared" si="870"/>
        <v>1.3840514684633209E-3</v>
      </c>
      <c r="I3976" s="14">
        <f t="shared" si="860"/>
        <v>4.3432335038532388E-3</v>
      </c>
      <c r="J3976" s="17">
        <f t="shared" si="861"/>
        <v>1.2146094497002118E-2</v>
      </c>
      <c r="K3976" s="17">
        <f t="shared" si="862"/>
        <v>6.6475503105553873E-3</v>
      </c>
      <c r="L3976" s="17">
        <f t="shared" si="863"/>
        <v>1.2385012730934871E-2</v>
      </c>
      <c r="M3976" s="17">
        <f t="shared" si="864"/>
        <v>3.4331884311081563E-2</v>
      </c>
      <c r="N3976" s="17">
        <f t="shared" si="865"/>
        <v>-1.1881014949770015E-2</v>
      </c>
      <c r="O3976" s="17">
        <f t="shared" si="867"/>
        <v>3.8047538056169232</v>
      </c>
      <c r="P3976" s="17">
        <f t="shared" si="868"/>
        <v>0.49343667477665432</v>
      </c>
      <c r="Q3976" s="16">
        <f t="shared" si="871"/>
        <v>1.5910867528273502E-3</v>
      </c>
      <c r="R3976" s="1">
        <f t="shared" si="869"/>
        <v>4.3432335038532388E-3</v>
      </c>
      <c r="S3976" s="12">
        <f t="shared" si="866"/>
        <v>7847.8122423868108</v>
      </c>
      <c r="T3976" s="12">
        <f t="shared" si="859"/>
        <v>3780.4162833486625</v>
      </c>
    </row>
    <row r="3977" spans="1:20" x14ac:dyDescent="0.25">
      <c r="A3977" s="1">
        <v>3977</v>
      </c>
      <c r="B3977" s="2">
        <v>42759</v>
      </c>
      <c r="C3977" s="1">
        <v>65752</v>
      </c>
      <c r="D3977" s="1">
        <v>66173</v>
      </c>
      <c r="E3977" s="1">
        <v>65615</v>
      </c>
      <c r="F3977" s="1">
        <v>65840</v>
      </c>
      <c r="G3977" s="14">
        <f t="shared" si="872"/>
        <v>1.3840514684633209E-3</v>
      </c>
      <c r="H3977" s="15">
        <f t="shared" si="870"/>
        <v>5.3311057108140769E-3</v>
      </c>
      <c r="I3977" s="14">
        <f t="shared" si="860"/>
        <v>-2.3269730343081774E-2</v>
      </c>
      <c r="J3977" s="17">
        <f t="shared" si="861"/>
        <v>8.7216273893622031E-3</v>
      </c>
      <c r="K3977" s="17">
        <f t="shared" si="862"/>
        <v>4.2505466610610835E-3</v>
      </c>
      <c r="L3977" s="17">
        <f t="shared" si="863"/>
        <v>-2.8664951925977625E-3</v>
      </c>
      <c r="M3977" s="17">
        <f t="shared" si="864"/>
        <v>1.7128517903473844E-2</v>
      </c>
      <c r="N3977" s="17">
        <f t="shared" si="865"/>
        <v>-1.1881014949770015E-2</v>
      </c>
      <c r="O3977" s="17">
        <f t="shared" si="867"/>
        <v>3.3261605384136081</v>
      </c>
      <c r="P3977" s="17">
        <f t="shared" si="868"/>
        <v>0.44379481843792384</v>
      </c>
      <c r="Q3977" s="16">
        <f t="shared" si="871"/>
        <v>1.4310165674442643E-3</v>
      </c>
      <c r="R3977" s="1">
        <f t="shared" si="869"/>
        <v>-2.3269730343081774E-2</v>
      </c>
      <c r="S3977" s="12">
        <f t="shared" si="866"/>
        <v>7824.5425120437294</v>
      </c>
      <c r="T3977" s="12">
        <f t="shared" si="859"/>
        <v>3785.6485740570338</v>
      </c>
    </row>
    <row r="3978" spans="1:20" x14ac:dyDescent="0.25">
      <c r="A3978" s="1">
        <v>3978</v>
      </c>
      <c r="B3978" s="2">
        <v>42761</v>
      </c>
      <c r="C3978" s="1">
        <v>65842</v>
      </c>
      <c r="D3978" s="1">
        <v>66594</v>
      </c>
      <c r="E3978" s="1">
        <v>65842</v>
      </c>
      <c r="F3978" s="1">
        <v>66191</v>
      </c>
      <c r="G3978" s="14">
        <f t="shared" si="872"/>
        <v>5.3311057108140769E-3</v>
      </c>
      <c r="H3978" s="15">
        <f t="shared" si="870"/>
        <v>-2.3719236754241591E-3</v>
      </c>
      <c r="I3978" s="14">
        <f t="shared" si="860"/>
        <v>-2.2862289818942116E-2</v>
      </c>
      <c r="J3978" s="17">
        <f t="shared" si="861"/>
        <v>8.4451054808814107E-3</v>
      </c>
      <c r="K3978" s="17">
        <f t="shared" si="862"/>
        <v>4.848617182742535E-3</v>
      </c>
      <c r="L3978" s="17">
        <f t="shared" si="863"/>
        <v>4.8248852807154189E-4</v>
      </c>
      <c r="M3978" s="17">
        <f t="shared" si="864"/>
        <v>1.7128517903473844E-2</v>
      </c>
      <c r="N3978" s="17">
        <f t="shared" si="865"/>
        <v>-1.1881014949770015E-2</v>
      </c>
      <c r="O3978" s="17">
        <f t="shared" si="867"/>
        <v>3.4350705173449354</v>
      </c>
      <c r="P3978" s="17">
        <f t="shared" si="868"/>
        <v>0.45569223717797575</v>
      </c>
      <c r="Q3978" s="16">
        <f t="shared" si="871"/>
        <v>1.4693797988735145E-3</v>
      </c>
      <c r="R3978" s="1">
        <f t="shared" si="869"/>
        <v>-2.2862289818942116E-2</v>
      </c>
      <c r="S3978" s="12">
        <f t="shared" si="866"/>
        <v>7801.680222224787</v>
      </c>
      <c r="T3978" s="12">
        <f t="shared" si="859"/>
        <v>3805.8302667893245</v>
      </c>
    </row>
    <row r="3979" spans="1:20" x14ac:dyDescent="0.25">
      <c r="A3979" s="1">
        <v>3979</v>
      </c>
      <c r="B3979" s="2">
        <v>42762</v>
      </c>
      <c r="C3979" s="1">
        <v>66195</v>
      </c>
      <c r="D3979" s="1">
        <v>66242</v>
      </c>
      <c r="E3979" s="1">
        <v>65876</v>
      </c>
      <c r="F3979" s="1">
        <v>66034</v>
      </c>
      <c r="G3979" s="14">
        <f t="shared" si="872"/>
        <v>-2.3719236754241591E-3</v>
      </c>
      <c r="H3979" s="15">
        <f t="shared" si="870"/>
        <v>-2.6228912378471692E-2</v>
      </c>
      <c r="I3979" s="14">
        <f t="shared" si="860"/>
        <v>-1.7938990720221537E-2</v>
      </c>
      <c r="J3979" s="17">
        <f t="shared" si="861"/>
        <v>8.5974040299004861E-3</v>
      </c>
      <c r="K3979" s="17">
        <f t="shared" si="862"/>
        <v>4.1687507485354582E-3</v>
      </c>
      <c r="L3979" s="17">
        <f t="shared" si="863"/>
        <v>-6.5406744239596172E-3</v>
      </c>
      <c r="M3979" s="17">
        <f t="shared" si="864"/>
        <v>1.7128517903473844E-2</v>
      </c>
      <c r="N3979" s="17">
        <f t="shared" si="865"/>
        <v>-1.1881014949770015E-2</v>
      </c>
      <c r="O3979" s="17">
        <f t="shared" si="867"/>
        <v>3.3742200264583402</v>
      </c>
      <c r="P3979" s="17">
        <f t="shared" si="868"/>
        <v>0.44909218959435104</v>
      </c>
      <c r="Q3979" s="16">
        <f t="shared" si="871"/>
        <v>1.4480979428317263E-3</v>
      </c>
      <c r="R3979" s="1">
        <f t="shared" si="869"/>
        <v>-1.7938990720221537E-2</v>
      </c>
      <c r="S3979" s="12">
        <f t="shared" si="866"/>
        <v>7783.7412315045658</v>
      </c>
      <c r="T3979" s="12">
        <f t="shared" si="859"/>
        <v>3796.8031278748808</v>
      </c>
    </row>
    <row r="3980" spans="1:20" x14ac:dyDescent="0.25">
      <c r="A3980" s="1">
        <v>3980</v>
      </c>
      <c r="B3980" s="2">
        <v>42765</v>
      </c>
      <c r="C3980" s="1">
        <v>66025</v>
      </c>
      <c r="D3980" s="1">
        <v>66025</v>
      </c>
      <c r="E3980" s="1">
        <v>64165</v>
      </c>
      <c r="F3980" s="1">
        <v>64302</v>
      </c>
      <c r="G3980" s="14">
        <f t="shared" si="872"/>
        <v>-2.6228912378471692E-2</v>
      </c>
      <c r="H3980" s="15">
        <f t="shared" si="870"/>
        <v>5.7385462349537342E-3</v>
      </c>
      <c r="I3980" s="14">
        <f t="shared" si="860"/>
        <v>4.3106508827550627E-3</v>
      </c>
      <c r="J3980" s="17">
        <f t="shared" si="861"/>
        <v>1.1396412850891054E-2</v>
      </c>
      <c r="K3980" s="17">
        <f t="shared" si="862"/>
        <v>2.8562163709741515E-3</v>
      </c>
      <c r="L3980" s="17">
        <f t="shared" si="863"/>
        <v>-2.9085128749445844E-2</v>
      </c>
      <c r="M3980" s="17">
        <f t="shared" si="864"/>
        <v>1.7128517903473844E-2</v>
      </c>
      <c r="N3980" s="17">
        <f t="shared" si="865"/>
        <v>-2.9085128749445844E-2</v>
      </c>
      <c r="O3980" s="17">
        <f t="shared" si="867"/>
        <v>4.0551046419230392</v>
      </c>
      <c r="P3980" s="17">
        <f t="shared" si="868"/>
        <v>0.51696844183968194</v>
      </c>
      <c r="Q3980" s="16">
        <f t="shared" si="871"/>
        <v>1.6669649450220209E-3</v>
      </c>
      <c r="R3980" s="1">
        <f t="shared" si="869"/>
        <v>-4.3106508827550627E-3</v>
      </c>
      <c r="S3980" s="12">
        <f t="shared" si="866"/>
        <v>7779.4305806218108</v>
      </c>
      <c r="T3980" s="12">
        <f t="shared" si="859"/>
        <v>3697.2171113155432</v>
      </c>
    </row>
    <row r="3981" spans="1:20" x14ac:dyDescent="0.25">
      <c r="A3981" s="1">
        <v>3981</v>
      </c>
      <c r="B3981" s="2">
        <v>42766</v>
      </c>
      <c r="C3981" s="1">
        <v>64310</v>
      </c>
      <c r="D3981" s="1">
        <v>64901</v>
      </c>
      <c r="E3981" s="1">
        <v>64284</v>
      </c>
      <c r="F3981" s="1">
        <v>64671</v>
      </c>
      <c r="G3981" s="14">
        <f t="shared" si="872"/>
        <v>5.7385462349537342E-3</v>
      </c>
      <c r="H3981" s="15">
        <f t="shared" si="870"/>
        <v>2.5513754232964203E-3</v>
      </c>
      <c r="I3981" s="14">
        <f t="shared" si="860"/>
        <v>4.3945209505669158E-3</v>
      </c>
      <c r="J3981" s="17">
        <f t="shared" si="861"/>
        <v>1.140044658800865E-2</v>
      </c>
      <c r="K3981" s="17">
        <f t="shared" si="862"/>
        <v>3.2009472594613248E-3</v>
      </c>
      <c r="L3981" s="17">
        <f t="shared" si="863"/>
        <v>2.5375989754924094E-3</v>
      </c>
      <c r="M3981" s="17">
        <f t="shared" si="864"/>
        <v>1.7128517903473844E-2</v>
      </c>
      <c r="N3981" s="17">
        <f t="shared" si="865"/>
        <v>-2.9085128749445844E-2</v>
      </c>
      <c r="O3981" s="17">
        <f t="shared" si="867"/>
        <v>4.0536698537343847</v>
      </c>
      <c r="P3981" s="17">
        <f t="shared" si="868"/>
        <v>0.51683776282259386</v>
      </c>
      <c r="Q3981" s="16">
        <f t="shared" si="871"/>
        <v>1.6665435704797749E-3</v>
      </c>
      <c r="R3981" s="1">
        <f t="shared" si="869"/>
        <v>-4.3945209505669158E-3</v>
      </c>
      <c r="S3981" s="12">
        <f t="shared" si="866"/>
        <v>7775.0360596712435</v>
      </c>
      <c r="T3981" s="12">
        <f t="shared" si="859"/>
        <v>3718.4337626494894</v>
      </c>
    </row>
    <row r="3982" spans="1:20" x14ac:dyDescent="0.25">
      <c r="A3982" s="1">
        <v>3982</v>
      </c>
      <c r="B3982" s="2">
        <v>42767</v>
      </c>
      <c r="C3982" s="1">
        <v>64687</v>
      </c>
      <c r="D3982" s="1">
        <v>65594</v>
      </c>
      <c r="E3982" s="1">
        <v>64687</v>
      </c>
      <c r="F3982" s="1">
        <v>64836</v>
      </c>
      <c r="G3982" s="14">
        <f t="shared" si="872"/>
        <v>2.5513754232964203E-3</v>
      </c>
      <c r="H3982" s="15">
        <f t="shared" si="870"/>
        <v>-3.9792707754950918E-3</v>
      </c>
      <c r="I3982" s="14">
        <f t="shared" si="860"/>
        <v>-1.2951940225723879E-2</v>
      </c>
      <c r="J3982" s="17">
        <f t="shared" si="861"/>
        <v>1.135227814165988E-2</v>
      </c>
      <c r="K3982" s="17">
        <f t="shared" si="862"/>
        <v>2.9042642379782193E-3</v>
      </c>
      <c r="L3982" s="17">
        <f t="shared" si="863"/>
        <v>-3.52888814681799E-4</v>
      </c>
      <c r="M3982" s="17">
        <f t="shared" si="864"/>
        <v>1.7128517903473844E-2</v>
      </c>
      <c r="N3982" s="17">
        <f t="shared" si="865"/>
        <v>-2.9085128749445844E-2</v>
      </c>
      <c r="O3982" s="17">
        <f t="shared" si="867"/>
        <v>4.0708698356612434</v>
      </c>
      <c r="P3982" s="17">
        <f t="shared" si="868"/>
        <v>0.51840128180939404</v>
      </c>
      <c r="Q3982" s="16">
        <f t="shared" si="871"/>
        <v>1.6715851380706272E-3</v>
      </c>
      <c r="R3982" s="1">
        <f t="shared" si="869"/>
        <v>1.2951940225723879E-2</v>
      </c>
      <c r="S3982" s="12">
        <f t="shared" si="866"/>
        <v>7787.9879998969673</v>
      </c>
      <c r="T3982" s="12">
        <f t="shared" si="859"/>
        <v>3727.9208831646688</v>
      </c>
    </row>
    <row r="3983" spans="1:20" x14ac:dyDescent="0.25">
      <c r="A3983" s="1">
        <v>3983</v>
      </c>
      <c r="B3983" s="2">
        <v>42768</v>
      </c>
      <c r="C3983" s="1">
        <v>64835</v>
      </c>
      <c r="D3983" s="1">
        <v>65132</v>
      </c>
      <c r="E3983" s="1">
        <v>64163</v>
      </c>
      <c r="F3983" s="1">
        <v>64578</v>
      </c>
      <c r="G3983" s="14">
        <f t="shared" si="872"/>
        <v>-3.9792707754950918E-3</v>
      </c>
      <c r="H3983" s="15">
        <f t="shared" si="870"/>
        <v>5.8224163027655873E-3</v>
      </c>
      <c r="I3983" s="14">
        <f t="shared" si="860"/>
        <v>-5.7535673609376836E-3</v>
      </c>
      <c r="J3983" s="17">
        <f t="shared" si="861"/>
        <v>1.1469095423989058E-2</v>
      </c>
      <c r="K3983" s="17">
        <f t="shared" si="862"/>
        <v>2.3020624183865373E-3</v>
      </c>
      <c r="L3983" s="17">
        <f t="shared" si="863"/>
        <v>-6.2813331938816296E-3</v>
      </c>
      <c r="M3983" s="17">
        <f t="shared" si="864"/>
        <v>1.7128517903473844E-2</v>
      </c>
      <c r="N3983" s="17">
        <f t="shared" si="865"/>
        <v>-2.9085128749445844E-2</v>
      </c>
      <c r="O3983" s="17">
        <f t="shared" si="867"/>
        <v>4.029406413016499</v>
      </c>
      <c r="P3983" s="17">
        <f t="shared" si="868"/>
        <v>0.51462084140366815</v>
      </c>
      <c r="Q3983" s="16">
        <f t="shared" si="871"/>
        <v>1.6593951064883044E-3</v>
      </c>
      <c r="R3983" s="1">
        <f t="shared" si="869"/>
        <v>5.7535673609376836E-3</v>
      </c>
      <c r="S3983" s="12">
        <f t="shared" si="866"/>
        <v>7793.7415672579045</v>
      </c>
      <c r="T3983" s="12">
        <f t="shared" si="859"/>
        <v>3713.0864765409337</v>
      </c>
    </row>
    <row r="3984" spans="1:20" x14ac:dyDescent="0.25">
      <c r="A3984" s="1">
        <v>3984</v>
      </c>
      <c r="B3984" s="2">
        <v>42769</v>
      </c>
      <c r="C3984" s="1">
        <v>64579</v>
      </c>
      <c r="D3984" s="1">
        <v>65387</v>
      </c>
      <c r="E3984" s="1">
        <v>64264</v>
      </c>
      <c r="F3984" s="1">
        <v>64954</v>
      </c>
      <c r="G3984" s="14">
        <f t="shared" si="872"/>
        <v>5.8224163027655873E-3</v>
      </c>
      <c r="H3984" s="15">
        <f t="shared" si="870"/>
        <v>-1.4795085752994375E-2</v>
      </c>
      <c r="I3984" s="14">
        <f t="shared" si="860"/>
        <v>-1.6692872977162043E-3</v>
      </c>
      <c r="J3984" s="17">
        <f t="shared" si="861"/>
        <v>9.8353649157924081E-3</v>
      </c>
      <c r="K3984" s="17">
        <f t="shared" si="862"/>
        <v>1.0802991973021851E-3</v>
      </c>
      <c r="L3984" s="17">
        <f t="shared" si="863"/>
        <v>4.7421171054634025E-3</v>
      </c>
      <c r="M3984" s="17">
        <f t="shared" si="864"/>
        <v>1.2385012730934871E-2</v>
      </c>
      <c r="N3984" s="17">
        <f t="shared" si="865"/>
        <v>-2.9085128749445844E-2</v>
      </c>
      <c r="O3984" s="17">
        <f t="shared" si="867"/>
        <v>4.2164314019292881</v>
      </c>
      <c r="P3984" s="17">
        <f t="shared" si="868"/>
        <v>0.53137461423511456</v>
      </c>
      <c r="Q3984" s="16">
        <f t="shared" si="871"/>
        <v>1.7134176536045252E-3</v>
      </c>
      <c r="R3984" s="1">
        <f t="shared" si="869"/>
        <v>1.6692872977162043E-3</v>
      </c>
      <c r="S3984" s="12">
        <f t="shared" si="866"/>
        <v>7795.410854555621</v>
      </c>
      <c r="T3984" s="12">
        <f t="shared" ref="T3984:T4047" si="873">G3984*T3983+T3983</f>
        <v>3734.7056117755242</v>
      </c>
    </row>
    <row r="3985" spans="1:20" x14ac:dyDescent="0.25">
      <c r="A3985" s="1">
        <v>3985</v>
      </c>
      <c r="B3985" s="2">
        <v>42772</v>
      </c>
      <c r="C3985" s="1">
        <v>64957</v>
      </c>
      <c r="D3985" s="1">
        <v>65327</v>
      </c>
      <c r="E3985" s="1">
        <v>63933</v>
      </c>
      <c r="F3985" s="1">
        <v>63993</v>
      </c>
      <c r="G3985" s="14">
        <f t="shared" si="872"/>
        <v>-1.4795085752994375E-2</v>
      </c>
      <c r="H3985" s="15">
        <f t="shared" si="870"/>
        <v>3.2191020892911038E-3</v>
      </c>
      <c r="I3985" s="14">
        <f t="shared" ref="I3985:I4048" si="874">SUM(H3985:H3987)</f>
        <v>1.5130888298726886E-2</v>
      </c>
      <c r="J3985" s="17">
        <f t="shared" ref="J3985:J4048" si="875">_xlfn.STDEV.S(G3971:G3985)</f>
        <v>1.057583791067122E-2</v>
      </c>
      <c r="K3985" s="17">
        <f t="shared" ref="K3985:K4048" si="876">AVERAGE(G3971:G3985)</f>
        <v>4.0876974983785621E-4</v>
      </c>
      <c r="L3985" s="17">
        <f t="shared" ref="L3985:L4048" si="877">G3985-K3985</f>
        <v>-1.5203855502832231E-2</v>
      </c>
      <c r="M3985" s="17">
        <f t="shared" ref="M3985:M4048" si="878">MAX(L3971:L3985)</f>
        <v>1.2385012730934871E-2</v>
      </c>
      <c r="N3985" s="17">
        <f t="shared" ref="N3985:N4048" si="879">MIN(L3971:L3985)</f>
        <v>-2.9085128749445844E-2</v>
      </c>
      <c r="O3985" s="17">
        <f t="shared" si="867"/>
        <v>3.9212156833962593</v>
      </c>
      <c r="P3985" s="17">
        <f t="shared" si="868"/>
        <v>0.50457030984259654</v>
      </c>
      <c r="Q3985" s="16">
        <f t="shared" si="871"/>
        <v>1.6269871634975804E-3</v>
      </c>
      <c r="R3985" s="1">
        <f t="shared" si="869"/>
        <v>0</v>
      </c>
      <c r="S3985" s="12">
        <f t="shared" ref="S3985:S4048" si="880">R3985*$Y$2+S3984</f>
        <v>7795.410854555621</v>
      </c>
      <c r="T3985" s="12">
        <f t="shared" si="873"/>
        <v>3679.4503219871158</v>
      </c>
    </row>
    <row r="3986" spans="1:20" x14ac:dyDescent="0.25">
      <c r="A3986" s="1">
        <v>3986</v>
      </c>
      <c r="B3986" s="2">
        <v>42773</v>
      </c>
      <c r="C3986" s="1">
        <v>64022</v>
      </c>
      <c r="D3986" s="1">
        <v>64815</v>
      </c>
      <c r="E3986" s="1">
        <v>63938</v>
      </c>
      <c r="F3986" s="1">
        <v>64199</v>
      </c>
      <c r="G3986" s="14">
        <f t="shared" si="872"/>
        <v>3.2191020892911038E-3</v>
      </c>
      <c r="H3986" s="15">
        <f t="shared" si="870"/>
        <v>9.9066963659870666E-3</v>
      </c>
      <c r="I3986" s="14">
        <f t="shared" si="874"/>
        <v>2.9767554700161458E-2</v>
      </c>
      <c r="J3986" s="17">
        <f t="shared" si="875"/>
        <v>1.0582962989682698E-2</v>
      </c>
      <c r="K3986" s="17">
        <f t="shared" si="876"/>
        <v>4.3589881222663165E-4</v>
      </c>
      <c r="L3986" s="17">
        <f t="shared" si="877"/>
        <v>2.7832032770644722E-3</v>
      </c>
      <c r="M3986" s="17">
        <f t="shared" si="878"/>
        <v>1.2385012730934871E-2</v>
      </c>
      <c r="N3986" s="17">
        <f t="shared" si="879"/>
        <v>-2.9085128749445844E-2</v>
      </c>
      <c r="O3986" s="17">
        <f t="shared" ref="O3986:O4049" si="881">(M3986-N3986)/J3986</f>
        <v>3.9185756881895784</v>
      </c>
      <c r="P3986" s="17">
        <f t="shared" ref="P3986:P4049" si="882">LOG(O3986,2)/LOG(15,2)</f>
        <v>0.50432161204809711</v>
      </c>
      <c r="Q3986" s="16">
        <f t="shared" si="871"/>
        <v>1.6261852373609296E-3</v>
      </c>
      <c r="R3986" s="1">
        <f t="shared" si="869"/>
        <v>0</v>
      </c>
      <c r="S3986" s="12">
        <f t="shared" si="880"/>
        <v>7795.410854555621</v>
      </c>
      <c r="T3986" s="12">
        <f t="shared" si="873"/>
        <v>3691.2948482060674</v>
      </c>
    </row>
    <row r="3987" spans="1:20" x14ac:dyDescent="0.25">
      <c r="A3987" s="1">
        <v>3987</v>
      </c>
      <c r="B3987" s="2">
        <v>42774</v>
      </c>
      <c r="C3987" s="1">
        <v>64200</v>
      </c>
      <c r="D3987" s="1">
        <v>64835</v>
      </c>
      <c r="E3987" s="1">
        <v>63740</v>
      </c>
      <c r="F3987" s="1">
        <v>64835</v>
      </c>
      <c r="G3987" s="14">
        <f t="shared" si="872"/>
        <v>9.9066963659870666E-3</v>
      </c>
      <c r="H3987" s="15">
        <f t="shared" si="870"/>
        <v>2.0050898434487152E-3</v>
      </c>
      <c r="I3987" s="14">
        <f t="shared" si="874"/>
        <v>3.2609440564798309E-2</v>
      </c>
      <c r="J3987" s="17">
        <f t="shared" si="875"/>
        <v>1.0681450114353685E-2</v>
      </c>
      <c r="K3987" s="17">
        <f t="shared" si="876"/>
        <v>5.5011117062858292E-4</v>
      </c>
      <c r="L3987" s="17">
        <f t="shared" si="877"/>
        <v>9.3565851953584835E-3</v>
      </c>
      <c r="M3987" s="17">
        <f t="shared" si="878"/>
        <v>1.2385012730934871E-2</v>
      </c>
      <c r="N3987" s="17">
        <f t="shared" si="879"/>
        <v>-2.9085128749445844E-2</v>
      </c>
      <c r="O3987" s="17">
        <f t="shared" si="881"/>
        <v>3.8824448961900151</v>
      </c>
      <c r="P3987" s="17">
        <f t="shared" si="882"/>
        <v>0.50090101081578675</v>
      </c>
      <c r="Q3987" s="16">
        <f t="shared" si="871"/>
        <v>1.6151555073354966E-3</v>
      </c>
      <c r="R3987" s="1">
        <f t="shared" si="869"/>
        <v>0</v>
      </c>
      <c r="S3987" s="12">
        <f t="shared" si="880"/>
        <v>7795.410854555621</v>
      </c>
      <c r="T3987" s="12">
        <f t="shared" si="873"/>
        <v>3727.8633854645773</v>
      </c>
    </row>
    <row r="3988" spans="1:20" x14ac:dyDescent="0.25">
      <c r="A3988" s="1">
        <v>3988</v>
      </c>
      <c r="B3988" s="2">
        <v>42775</v>
      </c>
      <c r="C3988" s="1">
        <v>64850</v>
      </c>
      <c r="D3988" s="1">
        <v>65302</v>
      </c>
      <c r="E3988" s="1">
        <v>64587</v>
      </c>
      <c r="F3988" s="1">
        <v>64965</v>
      </c>
      <c r="G3988" s="14">
        <f t="shared" si="872"/>
        <v>2.0050898434487152E-3</v>
      </c>
      <c r="H3988" s="15">
        <f t="shared" si="870"/>
        <v>1.7855768490725676E-2</v>
      </c>
      <c r="I3988" s="14">
        <f t="shared" si="874"/>
        <v>2.6796561926701434E-2</v>
      </c>
      <c r="J3988" s="17">
        <f t="shared" si="875"/>
        <v>1.0636191067266121E-2</v>
      </c>
      <c r="K3988" s="17">
        <f t="shared" si="876"/>
        <v>8.9511490184994717E-4</v>
      </c>
      <c r="L3988" s="17">
        <f t="shared" si="877"/>
        <v>1.109974941598768E-3</v>
      </c>
      <c r="M3988" s="17">
        <f t="shared" si="878"/>
        <v>1.2385012730934871E-2</v>
      </c>
      <c r="N3988" s="17">
        <f t="shared" si="879"/>
        <v>-2.9085128749445844E-2</v>
      </c>
      <c r="O3988" s="17">
        <f t="shared" si="881"/>
        <v>3.8989654490138843</v>
      </c>
      <c r="P3988" s="17">
        <f t="shared" si="882"/>
        <v>0.50246898964723108</v>
      </c>
      <c r="Q3988" s="16">
        <f t="shared" si="871"/>
        <v>1.6202114556971663E-3</v>
      </c>
      <c r="R3988" s="1">
        <f t="shared" si="869"/>
        <v>0</v>
      </c>
      <c r="S3988" s="12">
        <f t="shared" si="880"/>
        <v>7795.410854555621</v>
      </c>
      <c r="T3988" s="12">
        <f t="shared" si="873"/>
        <v>3735.3380864765368</v>
      </c>
    </row>
    <row r="3989" spans="1:20" x14ac:dyDescent="0.25">
      <c r="A3989" s="1">
        <v>3989</v>
      </c>
      <c r="B3989" s="2">
        <v>42776</v>
      </c>
      <c r="C3989" s="1">
        <v>64965</v>
      </c>
      <c r="D3989" s="1">
        <v>66292</v>
      </c>
      <c r="E3989" s="1">
        <v>64935</v>
      </c>
      <c r="F3989" s="1">
        <v>66125</v>
      </c>
      <c r="G3989" s="14">
        <f t="shared" si="872"/>
        <v>1.7855768490725676E-2</v>
      </c>
      <c r="H3989" s="15">
        <f t="shared" si="870"/>
        <v>1.2748582230623917E-2</v>
      </c>
      <c r="I3989" s="14">
        <f t="shared" si="874"/>
        <v>2.7872635805529011E-2</v>
      </c>
      <c r="J3989" s="17">
        <f t="shared" si="875"/>
        <v>1.1421169851947575E-2</v>
      </c>
      <c r="K3989" s="17">
        <f t="shared" si="876"/>
        <v>2.2923064307458201E-3</v>
      </c>
      <c r="L3989" s="17">
        <f t="shared" si="877"/>
        <v>1.5563462059979856E-2</v>
      </c>
      <c r="M3989" s="17">
        <f t="shared" si="878"/>
        <v>1.5563462059979856E-2</v>
      </c>
      <c r="N3989" s="17">
        <f t="shared" si="879"/>
        <v>-2.9085128749445844E-2</v>
      </c>
      <c r="O3989" s="17">
        <f t="shared" si="881"/>
        <v>3.9092834961921241</v>
      </c>
      <c r="P3989" s="17">
        <f t="shared" si="882"/>
        <v>0.50344491678717407</v>
      </c>
      <c r="Q3989" s="16">
        <f t="shared" si="871"/>
        <v>1.6233583331456065E-3</v>
      </c>
      <c r="R3989" s="1">
        <f t="shared" si="869"/>
        <v>0</v>
      </c>
      <c r="S3989" s="12">
        <f t="shared" si="880"/>
        <v>7795.410854555621</v>
      </c>
      <c r="T3989" s="12">
        <f t="shared" si="873"/>
        <v>3802.0354185832521</v>
      </c>
    </row>
    <row r="3990" spans="1:20" x14ac:dyDescent="0.25">
      <c r="A3990" s="1">
        <v>3990</v>
      </c>
      <c r="B3990" s="2">
        <v>42779</v>
      </c>
      <c r="C3990" s="1">
        <v>66125</v>
      </c>
      <c r="D3990" s="1">
        <v>67094</v>
      </c>
      <c r="E3990" s="1">
        <v>66125</v>
      </c>
      <c r="F3990" s="1">
        <v>66968</v>
      </c>
      <c r="G3990" s="14">
        <f t="shared" si="872"/>
        <v>1.2748582230623917E-2</v>
      </c>
      <c r="H3990" s="15">
        <f t="shared" si="870"/>
        <v>-3.8077887946481592E-3</v>
      </c>
      <c r="I3990" s="14">
        <f t="shared" si="874"/>
        <v>1.2740859506410351E-2</v>
      </c>
      <c r="J3990" s="17">
        <f t="shared" si="875"/>
        <v>1.1621169380966342E-2</v>
      </c>
      <c r="K3990" s="17">
        <f t="shared" si="876"/>
        <v>2.5480069746316373E-3</v>
      </c>
      <c r="L3990" s="17">
        <f t="shared" si="877"/>
        <v>1.0200575255992279E-2</v>
      </c>
      <c r="M3990" s="17">
        <f t="shared" si="878"/>
        <v>1.5563462059979856E-2</v>
      </c>
      <c r="N3990" s="17">
        <f t="shared" si="879"/>
        <v>-2.9085128749445844E-2</v>
      </c>
      <c r="O3990" s="17">
        <f t="shared" si="881"/>
        <v>3.8420049950010289</v>
      </c>
      <c r="P3990" s="17">
        <f t="shared" si="882"/>
        <v>0.49703449511462655</v>
      </c>
      <c r="Q3990" s="16">
        <f t="shared" si="871"/>
        <v>1.6026879259290283E-3</v>
      </c>
      <c r="R3990" s="1">
        <f t="shared" si="869"/>
        <v>0</v>
      </c>
      <c r="S3990" s="12">
        <f t="shared" si="880"/>
        <v>7795.410854555621</v>
      </c>
      <c r="T3990" s="12">
        <f t="shared" si="873"/>
        <v>3850.5059797608051</v>
      </c>
    </row>
    <row r="3991" spans="1:20" x14ac:dyDescent="0.25">
      <c r="A3991" s="1">
        <v>3991</v>
      </c>
      <c r="B3991" s="2">
        <v>42780</v>
      </c>
      <c r="C3991" s="1">
        <v>66971</v>
      </c>
      <c r="D3991" s="1">
        <v>67110</v>
      </c>
      <c r="E3991" s="1">
        <v>66251</v>
      </c>
      <c r="F3991" s="1">
        <v>66713</v>
      </c>
      <c r="G3991" s="14">
        <f t="shared" si="872"/>
        <v>-3.8077887946481592E-3</v>
      </c>
      <c r="H3991" s="15">
        <f t="shared" si="870"/>
        <v>1.8931842369553253E-2</v>
      </c>
      <c r="I3991" s="14">
        <f t="shared" si="874"/>
        <v>1.5575397939776137E-2</v>
      </c>
      <c r="J3991" s="17">
        <f t="shared" si="875"/>
        <v>1.0772315250352519E-2</v>
      </c>
      <c r="K3991" s="17">
        <f t="shared" si="876"/>
        <v>1.0253168522224095E-3</v>
      </c>
      <c r="L3991" s="17">
        <f t="shared" si="877"/>
        <v>-4.8331056468705683E-3</v>
      </c>
      <c r="M3991" s="17">
        <f t="shared" si="878"/>
        <v>1.5563462059979856E-2</v>
      </c>
      <c r="N3991" s="17">
        <f t="shared" si="879"/>
        <v>-2.9085128749445844E-2</v>
      </c>
      <c r="O3991" s="17">
        <f t="shared" si="881"/>
        <v>4.1447534510248012</v>
      </c>
      <c r="P3991" s="17">
        <f t="shared" si="882"/>
        <v>0.52504318612112355</v>
      </c>
      <c r="Q3991" s="16">
        <f t="shared" si="871"/>
        <v>1.6930019611487313E-3</v>
      </c>
      <c r="R3991" s="1">
        <f t="shared" ref="R3991:R4054" si="883">IF(AND(Q3991&gt;0.00125,Q3991&lt;0.0016),I3991,IF(OR(Q3991&lt;0.0012,Q3991&gt;0.00165),-I3991,0))</f>
        <v>-1.5575397939776137E-2</v>
      </c>
      <c r="S3991" s="12">
        <f t="shared" si="880"/>
        <v>7779.835456615845</v>
      </c>
      <c r="T3991" s="12">
        <f t="shared" si="873"/>
        <v>3835.8440662373459</v>
      </c>
    </row>
    <row r="3992" spans="1:20" x14ac:dyDescent="0.25">
      <c r="A3992" s="1">
        <v>3992</v>
      </c>
      <c r="B3992" s="2">
        <v>42781</v>
      </c>
      <c r="C3992" s="1">
        <v>66712</v>
      </c>
      <c r="D3992" s="1">
        <v>68016</v>
      </c>
      <c r="E3992" s="1">
        <v>66712</v>
      </c>
      <c r="F3992" s="1">
        <v>67976</v>
      </c>
      <c r="G3992" s="14">
        <f t="shared" si="872"/>
        <v>1.8931842369553253E-2</v>
      </c>
      <c r="H3992" s="15">
        <f t="shared" si="870"/>
        <v>-2.3831940684947428E-3</v>
      </c>
      <c r="I3992" s="14">
        <f t="shared" si="874"/>
        <v>8.2306134907519368E-3</v>
      </c>
      <c r="J3992" s="17">
        <f t="shared" si="875"/>
        <v>1.1724776868073999E-2</v>
      </c>
      <c r="K3992" s="17">
        <f t="shared" si="876"/>
        <v>2.1951695789617382E-3</v>
      </c>
      <c r="L3992" s="17">
        <f t="shared" si="877"/>
        <v>1.6736672790591517E-2</v>
      </c>
      <c r="M3992" s="17">
        <f t="shared" si="878"/>
        <v>1.6736672790591517E-2</v>
      </c>
      <c r="N3992" s="17">
        <f t="shared" si="879"/>
        <v>-2.9085128749445844E-2</v>
      </c>
      <c r="O3992" s="17">
        <f t="shared" si="881"/>
        <v>3.9081171484642843</v>
      </c>
      <c r="P3992" s="17">
        <f t="shared" si="882"/>
        <v>0.50333472760357878</v>
      </c>
      <c r="Q3992" s="16">
        <f t="shared" si="871"/>
        <v>1.6230030280795559E-3</v>
      </c>
      <c r="R3992" s="1">
        <f t="shared" si="883"/>
        <v>0</v>
      </c>
      <c r="S3992" s="12">
        <f t="shared" si="880"/>
        <v>7779.835456615845</v>
      </c>
      <c r="T3992" s="12">
        <f t="shared" si="873"/>
        <v>3908.4636614535375</v>
      </c>
    </row>
    <row r="3993" spans="1:20" x14ac:dyDescent="0.25">
      <c r="A3993" s="1">
        <v>3993</v>
      </c>
      <c r="B3993" s="2">
        <v>42782</v>
      </c>
      <c r="C3993" s="1">
        <v>67979</v>
      </c>
      <c r="D3993" s="1">
        <v>68456</v>
      </c>
      <c r="E3993" s="1">
        <v>67661</v>
      </c>
      <c r="F3993" s="1">
        <v>67814</v>
      </c>
      <c r="G3993" s="14">
        <f t="shared" si="872"/>
        <v>-2.3831940684947428E-3</v>
      </c>
      <c r="H3993" s="15">
        <f t="shared" si="870"/>
        <v>-9.7325036128237397E-4</v>
      </c>
      <c r="I3993" s="14">
        <f t="shared" si="874"/>
        <v>1.8186801591318802E-2</v>
      </c>
      <c r="J3993" s="17">
        <f t="shared" si="875"/>
        <v>1.1746566225757054E-2</v>
      </c>
      <c r="K3993" s="17">
        <f t="shared" si="876"/>
        <v>1.6808829270078169E-3</v>
      </c>
      <c r="L3993" s="17">
        <f t="shared" si="877"/>
        <v>-4.0640769955025595E-3</v>
      </c>
      <c r="M3993" s="17">
        <f t="shared" si="878"/>
        <v>1.6736672790591517E-2</v>
      </c>
      <c r="N3993" s="17">
        <f t="shared" si="879"/>
        <v>-2.9085128749445844E-2</v>
      </c>
      <c r="O3993" s="17">
        <f t="shared" si="881"/>
        <v>3.9008677650463075</v>
      </c>
      <c r="P3993" s="17">
        <f t="shared" si="882"/>
        <v>0.50264911325842165</v>
      </c>
      <c r="Q3993" s="16">
        <f t="shared" si="871"/>
        <v>1.6207922643526366E-3</v>
      </c>
      <c r="R3993" s="1">
        <f t="shared" si="883"/>
        <v>0</v>
      </c>
      <c r="S3993" s="12">
        <f t="shared" si="880"/>
        <v>7779.835456615845</v>
      </c>
      <c r="T3993" s="12">
        <f t="shared" si="873"/>
        <v>3899.149034038634</v>
      </c>
    </row>
    <row r="3994" spans="1:20" x14ac:dyDescent="0.25">
      <c r="A3994" s="1">
        <v>3994</v>
      </c>
      <c r="B3994" s="2">
        <v>42783</v>
      </c>
      <c r="C3994" s="1">
        <v>67814</v>
      </c>
      <c r="D3994" s="1">
        <v>67819</v>
      </c>
      <c r="E3994" s="1">
        <v>67158</v>
      </c>
      <c r="F3994" s="1">
        <v>67748</v>
      </c>
      <c r="G3994" s="14">
        <f t="shared" si="872"/>
        <v>-9.7325036128237397E-4</v>
      </c>
      <c r="H3994" s="15">
        <f t="shared" si="870"/>
        <v>1.1587057920529054E-2</v>
      </c>
      <c r="I3994" s="14">
        <f t="shared" si="874"/>
        <v>1.2469441977509987E-2</v>
      </c>
      <c r="J3994" s="17">
        <f t="shared" si="875"/>
        <v>1.1717612556576842E-2</v>
      </c>
      <c r="K3994" s="17">
        <f t="shared" si="876"/>
        <v>1.7741278146172694E-3</v>
      </c>
      <c r="L3994" s="17">
        <f t="shared" si="877"/>
        <v>-2.7473781758996433E-3</v>
      </c>
      <c r="M3994" s="17">
        <f t="shared" si="878"/>
        <v>1.6736672790591517E-2</v>
      </c>
      <c r="N3994" s="17">
        <f t="shared" si="879"/>
        <v>-2.9085128749445844E-2</v>
      </c>
      <c r="O3994" s="17">
        <f t="shared" si="881"/>
        <v>3.9105066257134924</v>
      </c>
      <c r="P3994" s="17">
        <f t="shared" si="882"/>
        <v>0.50356043504742909</v>
      </c>
      <c r="Q3994" s="16">
        <f t="shared" si="871"/>
        <v>1.6237308218214526E-3</v>
      </c>
      <c r="R3994" s="1">
        <f t="shared" si="883"/>
        <v>0</v>
      </c>
      <c r="S3994" s="12">
        <f t="shared" si="880"/>
        <v>7779.835456615845</v>
      </c>
      <c r="T3994" s="12">
        <f t="shared" si="873"/>
        <v>3895.3541858325621</v>
      </c>
    </row>
    <row r="3995" spans="1:20" x14ac:dyDescent="0.25">
      <c r="A3995" s="1">
        <v>3995</v>
      </c>
      <c r="B3995" s="2">
        <v>42786</v>
      </c>
      <c r="C3995" s="1">
        <v>67756</v>
      </c>
      <c r="D3995" s="1">
        <v>68674</v>
      </c>
      <c r="E3995" s="1">
        <v>67756</v>
      </c>
      <c r="F3995" s="1">
        <v>68533</v>
      </c>
      <c r="G3995" s="14">
        <f t="shared" si="872"/>
        <v>1.1587057920529054E-2</v>
      </c>
      <c r="H3995" s="15">
        <f t="shared" si="870"/>
        <v>7.5729940320721223E-3</v>
      </c>
      <c r="I3995" s="14">
        <f t="shared" si="874"/>
        <v>-1.5577741325727867E-2</v>
      </c>
      <c r="J3995" s="17">
        <f t="shared" si="875"/>
        <v>9.0199027800513375E-3</v>
      </c>
      <c r="K3995" s="17">
        <f t="shared" si="876"/>
        <v>4.2951925012173191E-3</v>
      </c>
      <c r="L3995" s="17">
        <f t="shared" si="877"/>
        <v>7.2918654193117344E-3</v>
      </c>
      <c r="M3995" s="17">
        <f t="shared" si="878"/>
        <v>1.6736672790591517E-2</v>
      </c>
      <c r="N3995" s="17">
        <f t="shared" si="879"/>
        <v>-1.5203855502832231E-2</v>
      </c>
      <c r="O3995" s="17">
        <f t="shared" si="881"/>
        <v>3.5411166918632748</v>
      </c>
      <c r="P3995" s="17">
        <f t="shared" si="882"/>
        <v>0.46691975154897103</v>
      </c>
      <c r="Q3995" s="16">
        <f t="shared" si="871"/>
        <v>1.50558292339999E-3</v>
      </c>
      <c r="R3995" s="1">
        <f t="shared" si="883"/>
        <v>-1.5577741325727867E-2</v>
      </c>
      <c r="S3995" s="12">
        <f t="shared" si="880"/>
        <v>7764.2577152901167</v>
      </c>
      <c r="T3995" s="12">
        <f t="shared" si="873"/>
        <v>3940.4898804047793</v>
      </c>
    </row>
    <row r="3996" spans="1:20" x14ac:dyDescent="0.25">
      <c r="A3996" s="1">
        <v>3996</v>
      </c>
      <c r="B3996" s="2">
        <v>42787</v>
      </c>
      <c r="C3996" s="1">
        <v>68536</v>
      </c>
      <c r="D3996" s="1">
        <v>69112</v>
      </c>
      <c r="E3996" s="1">
        <v>68536</v>
      </c>
      <c r="F3996" s="1">
        <v>69052</v>
      </c>
      <c r="G3996" s="14">
        <f t="shared" si="872"/>
        <v>7.5729940320721223E-3</v>
      </c>
      <c r="H3996" s="15">
        <f t="shared" si="870"/>
        <v>-6.6906099750911885E-3</v>
      </c>
      <c r="I3996" s="14">
        <f t="shared" si="874"/>
        <v>-3.4994615525600681E-2</v>
      </c>
      <c r="J3996" s="17">
        <f t="shared" si="875"/>
        <v>9.0532449295255297E-3</v>
      </c>
      <c r="K3996" s="17">
        <f t="shared" si="876"/>
        <v>4.4174890210252112E-3</v>
      </c>
      <c r="L3996" s="17">
        <f t="shared" si="877"/>
        <v>3.1555050110469111E-3</v>
      </c>
      <c r="M3996" s="17">
        <f t="shared" si="878"/>
        <v>1.6736672790591517E-2</v>
      </c>
      <c r="N3996" s="17">
        <f t="shared" si="879"/>
        <v>-1.5203855502832231E-2</v>
      </c>
      <c r="O3996" s="17">
        <f t="shared" si="881"/>
        <v>3.5280751312996581</v>
      </c>
      <c r="P3996" s="17">
        <f t="shared" si="882"/>
        <v>0.46555726076440901</v>
      </c>
      <c r="Q3996" s="16">
        <f t="shared" si="871"/>
        <v>1.501189571326703E-3</v>
      </c>
      <c r="R3996" s="1">
        <f t="shared" si="883"/>
        <v>-3.4994615525600681E-2</v>
      </c>
      <c r="S3996" s="12">
        <f t="shared" si="880"/>
        <v>7729.2630997645165</v>
      </c>
      <c r="T3996" s="12">
        <f t="shared" si="873"/>
        <v>3970.3311867525254</v>
      </c>
    </row>
    <row r="3997" spans="1:20" x14ac:dyDescent="0.25">
      <c r="A3997" s="1">
        <v>3997</v>
      </c>
      <c r="B3997" s="2">
        <v>42788</v>
      </c>
      <c r="C3997" s="1">
        <v>69052</v>
      </c>
      <c r="D3997" s="1">
        <v>69052</v>
      </c>
      <c r="E3997" s="1">
        <v>68282</v>
      </c>
      <c r="F3997" s="1">
        <v>68590</v>
      </c>
      <c r="G3997" s="14">
        <f t="shared" si="872"/>
        <v>-6.6906099750911885E-3</v>
      </c>
      <c r="H3997" s="15">
        <f t="shared" si="870"/>
        <v>-1.6460125382708801E-2</v>
      </c>
      <c r="I3997" s="14">
        <f t="shared" si="874"/>
        <v>-2.3398662176473239E-2</v>
      </c>
      <c r="J3997" s="17">
        <f t="shared" si="875"/>
        <v>9.4931201013832307E-3</v>
      </c>
      <c r="K3997" s="17">
        <f t="shared" si="876"/>
        <v>3.8013566611327042E-3</v>
      </c>
      <c r="L3997" s="17">
        <f t="shared" si="877"/>
        <v>-1.0491966636223893E-2</v>
      </c>
      <c r="M3997" s="17">
        <f t="shared" si="878"/>
        <v>1.6736672790591517E-2</v>
      </c>
      <c r="N3997" s="17">
        <f t="shared" si="879"/>
        <v>-1.5203855502832231E-2</v>
      </c>
      <c r="O3997" s="17">
        <f t="shared" si="881"/>
        <v>3.3645975140217317</v>
      </c>
      <c r="P3997" s="17">
        <f t="shared" si="882"/>
        <v>0.4480376124289987</v>
      </c>
      <c r="Q3997" s="16">
        <f t="shared" si="871"/>
        <v>1.4446974583452706E-3</v>
      </c>
      <c r="R3997" s="1">
        <f t="shared" si="883"/>
        <v>-2.3398662176473239E-2</v>
      </c>
      <c r="S3997" s="12">
        <f t="shared" si="880"/>
        <v>7705.8644375880431</v>
      </c>
      <c r="T3997" s="12">
        <f t="shared" si="873"/>
        <v>3943.7672493100231</v>
      </c>
    </row>
    <row r="3998" spans="1:20" x14ac:dyDescent="0.25">
      <c r="A3998" s="1">
        <v>3998</v>
      </c>
      <c r="B3998" s="2">
        <v>42789</v>
      </c>
      <c r="C3998" s="1">
        <v>68590</v>
      </c>
      <c r="D3998" s="1">
        <v>69488</v>
      </c>
      <c r="E3998" s="1">
        <v>67279</v>
      </c>
      <c r="F3998" s="1">
        <v>67461</v>
      </c>
      <c r="G3998" s="14">
        <f t="shared" si="872"/>
        <v>-1.6460125382708801E-2</v>
      </c>
      <c r="H3998" s="15">
        <f t="shared" si="870"/>
        <v>-1.1843880167800691E-2</v>
      </c>
      <c r="I3998" s="14">
        <f t="shared" si="874"/>
        <v>-2.3866689176991529E-2</v>
      </c>
      <c r="J3998" s="17">
        <f t="shared" si="875"/>
        <v>1.0694709368989823E-2</v>
      </c>
      <c r="K3998" s="17">
        <f t="shared" si="876"/>
        <v>2.9692996873184568E-3</v>
      </c>
      <c r="L3998" s="17">
        <f t="shared" si="877"/>
        <v>-1.9429425070027258E-2</v>
      </c>
      <c r="M3998" s="17">
        <f t="shared" si="878"/>
        <v>1.6736672790591517E-2</v>
      </c>
      <c r="N3998" s="17">
        <f t="shared" si="879"/>
        <v>-1.9429425070027258E-2</v>
      </c>
      <c r="O3998" s="17">
        <f t="shared" si="881"/>
        <v>3.3816812231929658</v>
      </c>
      <c r="P3998" s="17">
        <f t="shared" si="882"/>
        <v>0.44990782986465361</v>
      </c>
      <c r="Q3998" s="16">
        <f t="shared" si="871"/>
        <v>1.4507279752056642E-3</v>
      </c>
      <c r="R3998" s="1">
        <f t="shared" si="883"/>
        <v>-2.3866689176991529E-2</v>
      </c>
      <c r="S3998" s="12">
        <f t="shared" si="880"/>
        <v>7681.9977484110514</v>
      </c>
      <c r="T3998" s="12">
        <f t="shared" si="873"/>
        <v>3878.8523459061594</v>
      </c>
    </row>
    <row r="3999" spans="1:20" x14ac:dyDescent="0.25">
      <c r="A3999" s="1">
        <v>3999</v>
      </c>
      <c r="B3999" s="2">
        <v>42790</v>
      </c>
      <c r="C3999" s="1">
        <v>67458</v>
      </c>
      <c r="D3999" s="1">
        <v>67458</v>
      </c>
      <c r="E3999" s="1">
        <v>66452</v>
      </c>
      <c r="F3999" s="1">
        <v>66662</v>
      </c>
      <c r="G3999" s="14">
        <f t="shared" si="872"/>
        <v>-1.1843880167800691E-2</v>
      </c>
      <c r="H3999" s="15">
        <f t="shared" si="870"/>
        <v>4.9053433740362529E-3</v>
      </c>
      <c r="I3999" s="14">
        <f t="shared" si="874"/>
        <v>2.1143104198578788E-3</v>
      </c>
      <c r="J3999" s="17">
        <f t="shared" si="875"/>
        <v>1.1312947091149042E-2</v>
      </c>
      <c r="K3999" s="17">
        <f t="shared" si="876"/>
        <v>1.7915465892807052E-3</v>
      </c>
      <c r="L3999" s="17">
        <f t="shared" si="877"/>
        <v>-1.3635426757081397E-2</v>
      </c>
      <c r="M3999" s="17">
        <f t="shared" si="878"/>
        <v>1.6736672790591517E-2</v>
      </c>
      <c r="N3999" s="17">
        <f t="shared" si="879"/>
        <v>-1.9429425070027258E-2</v>
      </c>
      <c r="O3999" s="17">
        <f t="shared" si="881"/>
        <v>3.1968767792535866</v>
      </c>
      <c r="P3999" s="17">
        <f t="shared" si="882"/>
        <v>0.42915538502386025</v>
      </c>
      <c r="Q3999" s="16">
        <f t="shared" si="871"/>
        <v>1.3838117086149978E-3</v>
      </c>
      <c r="R3999" s="1">
        <f t="shared" si="883"/>
        <v>2.1143104198578788E-3</v>
      </c>
      <c r="S3999" s="12">
        <f t="shared" si="880"/>
        <v>7684.1120588309095</v>
      </c>
      <c r="T3999" s="12">
        <f t="shared" si="873"/>
        <v>3832.911683532654</v>
      </c>
    </row>
    <row r="4000" spans="1:20" x14ac:dyDescent="0.25">
      <c r="A4000" s="1">
        <v>4000</v>
      </c>
      <c r="B4000" s="2">
        <v>42795</v>
      </c>
      <c r="C4000" s="1">
        <v>66661</v>
      </c>
      <c r="D4000" s="1">
        <v>67398</v>
      </c>
      <c r="E4000" s="1">
        <v>66661</v>
      </c>
      <c r="F4000" s="1">
        <v>66989</v>
      </c>
      <c r="G4000" s="14">
        <f t="shared" si="872"/>
        <v>4.9053433740362529E-3</v>
      </c>
      <c r="H4000" s="15">
        <f t="shared" si="870"/>
        <v>-1.6928152383227091E-2</v>
      </c>
      <c r="I4000" s="14">
        <f t="shared" si="874"/>
        <v>-9.4541060533308574E-3</v>
      </c>
      <c r="J4000" s="17">
        <f t="shared" si="875"/>
        <v>1.0352585496684474E-2</v>
      </c>
      <c r="K4000" s="17">
        <f t="shared" si="876"/>
        <v>3.1049085310827468E-3</v>
      </c>
      <c r="L4000" s="17">
        <f t="shared" si="877"/>
        <v>1.8004348429535061E-3</v>
      </c>
      <c r="M4000" s="17">
        <f t="shared" si="878"/>
        <v>1.6736672790591517E-2</v>
      </c>
      <c r="N4000" s="17">
        <f t="shared" si="879"/>
        <v>-1.9429425070027258E-2</v>
      </c>
      <c r="O4000" s="17">
        <f t="shared" si="881"/>
        <v>3.4934362891474171</v>
      </c>
      <c r="P4000" s="17">
        <f t="shared" si="882"/>
        <v>0.46191383799515656</v>
      </c>
      <c r="Q4000" s="16">
        <f t="shared" si="871"/>
        <v>1.4894413531673393E-3</v>
      </c>
      <c r="R4000" s="1">
        <f t="shared" si="883"/>
        <v>-9.4541060533308574E-3</v>
      </c>
      <c r="S4000" s="12">
        <f t="shared" si="880"/>
        <v>7674.6579527775784</v>
      </c>
      <c r="T4000" s="12">
        <f t="shared" si="873"/>
        <v>3851.7134314627369</v>
      </c>
    </row>
    <row r="4001" spans="1:20" x14ac:dyDescent="0.25">
      <c r="A4001" s="1">
        <v>4001</v>
      </c>
      <c r="B4001" s="2">
        <v>42796</v>
      </c>
      <c r="C4001" s="1">
        <v>67000</v>
      </c>
      <c r="D4001" s="1">
        <v>67035</v>
      </c>
      <c r="E4001" s="1">
        <v>65594</v>
      </c>
      <c r="F4001" s="1">
        <v>65855</v>
      </c>
      <c r="G4001" s="14">
        <f t="shared" si="872"/>
        <v>-1.6928152383227091E-2</v>
      </c>
      <c r="H4001" s="15">
        <f t="shared" si="870"/>
        <v>1.4137119429048717E-2</v>
      </c>
      <c r="I4001" s="14">
        <f t="shared" si="874"/>
        <v>-1.5550608587201475E-3</v>
      </c>
      <c r="J4001" s="17">
        <f t="shared" si="875"/>
        <v>1.1571868811604994E-2</v>
      </c>
      <c r="K4001" s="17">
        <f t="shared" si="876"/>
        <v>1.7617582329148673E-3</v>
      </c>
      <c r="L4001" s="17">
        <f t="shared" si="877"/>
        <v>-1.8689910616141957E-2</v>
      </c>
      <c r="M4001" s="17">
        <f t="shared" si="878"/>
        <v>1.6736672790591517E-2</v>
      </c>
      <c r="N4001" s="17">
        <f t="shared" si="879"/>
        <v>-1.9429425070027258E-2</v>
      </c>
      <c r="O4001" s="17">
        <f t="shared" si="881"/>
        <v>3.1253463420142782</v>
      </c>
      <c r="P4001" s="17">
        <f t="shared" si="882"/>
        <v>0.4207991070579104</v>
      </c>
      <c r="Q4001" s="16">
        <f t="shared" si="871"/>
        <v>1.3568668870113261E-3</v>
      </c>
      <c r="R4001" s="1">
        <f t="shared" si="883"/>
        <v>-1.5550608587201475E-3</v>
      </c>
      <c r="S4001" s="12">
        <f t="shared" si="880"/>
        <v>7673.1028919188584</v>
      </c>
      <c r="T4001" s="12">
        <f t="shared" si="873"/>
        <v>3786.5110395584134</v>
      </c>
    </row>
    <row r="4002" spans="1:20" x14ac:dyDescent="0.25">
      <c r="A4002" s="1">
        <v>4002</v>
      </c>
      <c r="B4002" s="2">
        <v>42797</v>
      </c>
      <c r="C4002" s="1">
        <v>65860</v>
      </c>
      <c r="D4002" s="1">
        <v>66801</v>
      </c>
      <c r="E4002" s="1">
        <v>65860</v>
      </c>
      <c r="F4002" s="1">
        <v>66786</v>
      </c>
      <c r="G4002" s="14">
        <f t="shared" si="872"/>
        <v>1.4137119429048717E-2</v>
      </c>
      <c r="H4002" s="15">
        <f t="shared" si="870"/>
        <v>-6.6630730991524834E-3</v>
      </c>
      <c r="I4002" s="14">
        <f t="shared" si="874"/>
        <v>-3.1268219957994892E-2</v>
      </c>
      <c r="J4002" s="17">
        <f t="shared" si="875"/>
        <v>1.1833157162414591E-2</v>
      </c>
      <c r="K4002" s="17">
        <f t="shared" si="876"/>
        <v>2.0437864371189774E-3</v>
      </c>
      <c r="L4002" s="17">
        <f t="shared" si="877"/>
        <v>1.209333299192974E-2</v>
      </c>
      <c r="M4002" s="17">
        <f t="shared" si="878"/>
        <v>1.6736672790591517E-2</v>
      </c>
      <c r="N4002" s="17">
        <f t="shared" si="879"/>
        <v>-1.9429425070027258E-2</v>
      </c>
      <c r="O4002" s="17">
        <f t="shared" si="881"/>
        <v>3.0563354618066256</v>
      </c>
      <c r="P4002" s="17">
        <f t="shared" si="882"/>
        <v>0.41255388705817964</v>
      </c>
      <c r="Q4002" s="16">
        <f t="shared" si="871"/>
        <v>1.3302801718636189E-3</v>
      </c>
      <c r="R4002" s="1">
        <f t="shared" si="883"/>
        <v>-3.1268219957994892E-2</v>
      </c>
      <c r="S4002" s="12">
        <f t="shared" si="880"/>
        <v>7641.8346719608635</v>
      </c>
      <c r="T4002" s="12">
        <f t="shared" si="873"/>
        <v>3840.0413983440621</v>
      </c>
    </row>
    <row r="4003" spans="1:20" x14ac:dyDescent="0.25">
      <c r="A4003" s="1">
        <v>4003</v>
      </c>
      <c r="B4003" s="2">
        <v>42800</v>
      </c>
      <c r="C4003" s="1">
        <v>66786</v>
      </c>
      <c r="D4003" s="1">
        <v>66892</v>
      </c>
      <c r="E4003" s="1">
        <v>66119</v>
      </c>
      <c r="F4003" s="1">
        <v>66341</v>
      </c>
      <c r="G4003" s="14">
        <f t="shared" si="872"/>
        <v>-6.6630730991524834E-3</v>
      </c>
      <c r="H4003" s="15">
        <f t="shared" si="870"/>
        <v>-9.029107188616381E-3</v>
      </c>
      <c r="I4003" s="14">
        <f t="shared" si="874"/>
        <v>-2.6660216545791982E-2</v>
      </c>
      <c r="J4003" s="17">
        <f t="shared" si="875"/>
        <v>1.204494347670133E-2</v>
      </c>
      <c r="K4003" s="17">
        <f t="shared" si="876"/>
        <v>1.4659089076122307E-3</v>
      </c>
      <c r="L4003" s="17">
        <f t="shared" si="877"/>
        <v>-8.1289820067647137E-3</v>
      </c>
      <c r="M4003" s="17">
        <f t="shared" si="878"/>
        <v>1.6736672790591517E-2</v>
      </c>
      <c r="N4003" s="17">
        <f t="shared" si="879"/>
        <v>-1.9429425070027258E-2</v>
      </c>
      <c r="O4003" s="17">
        <f t="shared" si="881"/>
        <v>3.002595896823864</v>
      </c>
      <c r="P4003" s="17">
        <f t="shared" si="882"/>
        <v>0.40600326131568376</v>
      </c>
      <c r="Q4003" s="16">
        <f t="shared" si="871"/>
        <v>1.3091576765680826E-3</v>
      </c>
      <c r="R4003" s="1">
        <f t="shared" si="883"/>
        <v>-2.6660216545791982E-2</v>
      </c>
      <c r="S4003" s="12">
        <f t="shared" si="880"/>
        <v>7615.1744554150719</v>
      </c>
      <c r="T4003" s="12">
        <f t="shared" si="873"/>
        <v>3814.4549218031239</v>
      </c>
    </row>
    <row r="4004" spans="1:20" x14ac:dyDescent="0.25">
      <c r="A4004" s="1">
        <v>4004</v>
      </c>
      <c r="B4004" s="2">
        <v>42801</v>
      </c>
      <c r="C4004" s="1">
        <v>66343</v>
      </c>
      <c r="D4004" s="1">
        <v>66641</v>
      </c>
      <c r="E4004" s="1">
        <v>65668</v>
      </c>
      <c r="F4004" s="1">
        <v>65742</v>
      </c>
      <c r="G4004" s="14">
        <f t="shared" si="872"/>
        <v>-9.029107188616381E-3</v>
      </c>
      <c r="H4004" s="15">
        <f t="shared" si="870"/>
        <v>-1.5576039670226027E-2</v>
      </c>
      <c r="I4004" s="14">
        <f t="shared" si="874"/>
        <v>-1.6237596931689802E-2</v>
      </c>
      <c r="J4004" s="17">
        <f t="shared" si="875"/>
        <v>1.1415718226210745E-2</v>
      </c>
      <c r="K4004" s="17">
        <f t="shared" si="876"/>
        <v>-3.2641613767723973E-4</v>
      </c>
      <c r="L4004" s="17">
        <f t="shared" si="877"/>
        <v>-8.702691050939142E-3</v>
      </c>
      <c r="M4004" s="17">
        <f t="shared" si="878"/>
        <v>1.6736672790591517E-2</v>
      </c>
      <c r="N4004" s="17">
        <f t="shared" si="879"/>
        <v>-1.9429425070027258E-2</v>
      </c>
      <c r="O4004" s="17">
        <f t="shared" si="881"/>
        <v>3.1680965791167313</v>
      </c>
      <c r="P4004" s="17">
        <f t="shared" si="882"/>
        <v>0.42581594641430898</v>
      </c>
      <c r="Q4004" s="16">
        <f t="shared" si="871"/>
        <v>1.3730436874987274E-3</v>
      </c>
      <c r="R4004" s="1">
        <f t="shared" si="883"/>
        <v>-1.6237596931689802E-2</v>
      </c>
      <c r="S4004" s="12">
        <f t="shared" si="880"/>
        <v>7598.9368584833819</v>
      </c>
      <c r="T4004" s="12">
        <f t="shared" si="873"/>
        <v>3780.0137994480183</v>
      </c>
    </row>
    <row r="4005" spans="1:20" x14ac:dyDescent="0.25">
      <c r="A4005" s="1">
        <v>4005</v>
      </c>
      <c r="B4005" s="2">
        <v>42802</v>
      </c>
      <c r="C4005" s="1">
        <v>65748</v>
      </c>
      <c r="D4005" s="1">
        <v>65810</v>
      </c>
      <c r="E4005" s="1">
        <v>64496</v>
      </c>
      <c r="F4005" s="1">
        <v>64718</v>
      </c>
      <c r="G4005" s="14">
        <f t="shared" si="872"/>
        <v>-1.5576039670226027E-2</v>
      </c>
      <c r="H4005" s="15">
        <f t="shared" si="870"/>
        <v>-2.0550696869495733E-3</v>
      </c>
      <c r="I4005" s="14">
        <f t="shared" si="874"/>
        <v>1.2620236321837397E-2</v>
      </c>
      <c r="J4005" s="17">
        <f t="shared" si="875"/>
        <v>1.1441061821711089E-2</v>
      </c>
      <c r="K4005" s="17">
        <f t="shared" si="876"/>
        <v>-2.2147242644005695E-3</v>
      </c>
      <c r="L4005" s="17">
        <f t="shared" si="877"/>
        <v>-1.3361315405825459E-2</v>
      </c>
      <c r="M4005" s="17">
        <f t="shared" si="878"/>
        <v>1.6736672790591517E-2</v>
      </c>
      <c r="N4005" s="17">
        <f t="shared" si="879"/>
        <v>-1.9429425070027258E-2</v>
      </c>
      <c r="O4005" s="17">
        <f t="shared" si="881"/>
        <v>3.161078790081207</v>
      </c>
      <c r="P4005" s="17">
        <f t="shared" si="882"/>
        <v>0.42499705438862734</v>
      </c>
      <c r="Q4005" s="16">
        <f t="shared" si="871"/>
        <v>1.3704031698382846E-3</v>
      </c>
      <c r="R4005" s="1">
        <f t="shared" si="883"/>
        <v>1.2620236321837397E-2</v>
      </c>
      <c r="S4005" s="12">
        <f t="shared" si="880"/>
        <v>7611.5570948052191</v>
      </c>
      <c r="T4005" s="12">
        <f t="shared" si="873"/>
        <v>3721.1361545538143</v>
      </c>
    </row>
    <row r="4006" spans="1:20" x14ac:dyDescent="0.25">
      <c r="A4006" s="1">
        <v>4006</v>
      </c>
      <c r="B4006" s="2">
        <v>42803</v>
      </c>
      <c r="C4006" s="1">
        <v>64718</v>
      </c>
      <c r="D4006" s="1">
        <v>65068</v>
      </c>
      <c r="E4006" s="1">
        <v>64203</v>
      </c>
      <c r="F4006" s="1">
        <v>64585</v>
      </c>
      <c r="G4006" s="14">
        <f t="shared" si="872"/>
        <v>-2.0550696869495733E-3</v>
      </c>
      <c r="H4006" s="15">
        <f t="shared" si="870"/>
        <v>1.3935124254857989E-3</v>
      </c>
      <c r="I4006" s="14">
        <f t="shared" si="874"/>
        <v>1.9338283025581715E-3</v>
      </c>
      <c r="J4006" s="17">
        <f t="shared" si="875"/>
        <v>1.1432576799540694E-2</v>
      </c>
      <c r="K4006" s="17">
        <f t="shared" si="876"/>
        <v>-2.0978763238873304E-3</v>
      </c>
      <c r="L4006" s="17">
        <f t="shared" si="877"/>
        <v>4.2806636937757145E-5</v>
      </c>
      <c r="M4006" s="17">
        <f t="shared" si="878"/>
        <v>1.6736672790591517E-2</v>
      </c>
      <c r="N4006" s="17">
        <f t="shared" si="879"/>
        <v>-1.9429425070027258E-2</v>
      </c>
      <c r="O4006" s="17">
        <f t="shared" si="881"/>
        <v>3.1634248774144913</v>
      </c>
      <c r="P4006" s="17">
        <f t="shared" si="882"/>
        <v>0.42527101683185176</v>
      </c>
      <c r="Q4006" s="16">
        <f t="shared" si="871"/>
        <v>1.3712865618447337E-3</v>
      </c>
      <c r="R4006" s="1">
        <f t="shared" si="883"/>
        <v>1.9338283025581715E-3</v>
      </c>
      <c r="S4006" s="12">
        <f t="shared" si="880"/>
        <v>7613.4909231077772</v>
      </c>
      <c r="T4006" s="12">
        <f t="shared" si="873"/>
        <v>3713.4889604415785</v>
      </c>
    </row>
    <row r="4007" spans="1:20" x14ac:dyDescent="0.25">
      <c r="A4007" s="1">
        <v>4007</v>
      </c>
      <c r="B4007" s="2">
        <v>42804</v>
      </c>
      <c r="C4007" s="1">
        <v>64586</v>
      </c>
      <c r="D4007" s="1">
        <v>65725</v>
      </c>
      <c r="E4007" s="1">
        <v>64472</v>
      </c>
      <c r="F4007" s="1">
        <v>64675</v>
      </c>
      <c r="G4007" s="14">
        <f t="shared" si="872"/>
        <v>1.3935124254857989E-3</v>
      </c>
      <c r="H4007" s="15">
        <f t="shared" si="870"/>
        <v>1.3281793583301171E-2</v>
      </c>
      <c r="I4007" s="14">
        <f t="shared" si="874"/>
        <v>2.4281022843177014E-2</v>
      </c>
      <c r="J4007" s="17">
        <f t="shared" si="875"/>
        <v>9.9257525724360269E-3</v>
      </c>
      <c r="K4007" s="17">
        <f t="shared" si="876"/>
        <v>-3.2670983201584939E-3</v>
      </c>
      <c r="L4007" s="17">
        <f t="shared" si="877"/>
        <v>4.6606107456442928E-3</v>
      </c>
      <c r="M4007" s="17">
        <f t="shared" si="878"/>
        <v>1.209333299192974E-2</v>
      </c>
      <c r="N4007" s="17">
        <f t="shared" si="879"/>
        <v>-1.9429425070027258E-2</v>
      </c>
      <c r="O4007" s="17">
        <f t="shared" si="881"/>
        <v>3.1758557179327842</v>
      </c>
      <c r="P4007" s="17">
        <f t="shared" si="882"/>
        <v>0.42671923623135177</v>
      </c>
      <c r="Q4007" s="16">
        <f t="shared" si="871"/>
        <v>1.3759563458707691E-3</v>
      </c>
      <c r="R4007" s="1">
        <f t="shared" si="883"/>
        <v>2.4281022843177014E-2</v>
      </c>
      <c r="S4007" s="12">
        <f t="shared" si="880"/>
        <v>7637.7719459509544</v>
      </c>
      <c r="T4007" s="12">
        <f t="shared" si="873"/>
        <v>3718.6637534498582</v>
      </c>
    </row>
    <row r="4008" spans="1:20" x14ac:dyDescent="0.25">
      <c r="A4008" s="1">
        <v>4008</v>
      </c>
      <c r="B4008" s="2">
        <v>42807</v>
      </c>
      <c r="C4008" s="1">
        <v>64674</v>
      </c>
      <c r="D4008" s="1">
        <v>65651</v>
      </c>
      <c r="E4008" s="1">
        <v>64674</v>
      </c>
      <c r="F4008" s="1">
        <v>65534</v>
      </c>
      <c r="G4008" s="14">
        <f t="shared" si="872"/>
        <v>1.3281793583301171E-2</v>
      </c>
      <c r="H4008" s="15">
        <f t="shared" si="870"/>
        <v>-1.2741477706228799E-2</v>
      </c>
      <c r="I4008" s="14">
        <f t="shared" si="874"/>
        <v>4.1750426515871908E-3</v>
      </c>
      <c r="J4008" s="17">
        <f t="shared" si="875"/>
        <v>1.0810091113795925E-2</v>
      </c>
      <c r="K4008" s="17">
        <f t="shared" si="876"/>
        <v>-2.2227658100387663E-3</v>
      </c>
      <c r="L4008" s="17">
        <f t="shared" si="877"/>
        <v>1.5504559393339938E-2</v>
      </c>
      <c r="M4008" s="17">
        <f t="shared" si="878"/>
        <v>1.5504559393339938E-2</v>
      </c>
      <c r="N4008" s="17">
        <f t="shared" si="879"/>
        <v>-1.9429425070027258E-2</v>
      </c>
      <c r="O4008" s="17">
        <f t="shared" si="881"/>
        <v>3.2316086974312515</v>
      </c>
      <c r="P4008" s="17">
        <f t="shared" si="882"/>
        <v>0.4331456121132336</v>
      </c>
      <c r="Q4008" s="16">
        <f t="shared" si="871"/>
        <v>1.3966781974416511E-3</v>
      </c>
      <c r="R4008" s="1">
        <f t="shared" si="883"/>
        <v>4.1750426515871908E-3</v>
      </c>
      <c r="S4008" s="12">
        <f t="shared" si="880"/>
        <v>7641.9469886025418</v>
      </c>
      <c r="T4008" s="12">
        <f t="shared" si="873"/>
        <v>3768.0542778288832</v>
      </c>
    </row>
    <row r="4009" spans="1:20" x14ac:dyDescent="0.25">
      <c r="A4009" s="1">
        <v>4009</v>
      </c>
      <c r="B4009" s="2">
        <v>42808</v>
      </c>
      <c r="C4009" s="1">
        <v>65511</v>
      </c>
      <c r="D4009" s="1">
        <v>65549</v>
      </c>
      <c r="E4009" s="1">
        <v>64699</v>
      </c>
      <c r="F4009" s="1">
        <v>64699</v>
      </c>
      <c r="G4009" s="14">
        <f t="shared" si="872"/>
        <v>-1.2741477706228799E-2</v>
      </c>
      <c r="H4009" s="15">
        <f t="shared" si="870"/>
        <v>2.3740706966104641E-2</v>
      </c>
      <c r="I4009" s="14">
        <f t="shared" si="874"/>
        <v>-6.9954325783528892E-3</v>
      </c>
      <c r="J4009" s="17">
        <f t="shared" si="875"/>
        <v>1.1135086902441225E-2</v>
      </c>
      <c r="K4009" s="17">
        <f t="shared" si="876"/>
        <v>-3.0073142997018615E-3</v>
      </c>
      <c r="L4009" s="17">
        <f t="shared" si="877"/>
        <v>-9.7341634065269377E-3</v>
      </c>
      <c r="M4009" s="17">
        <f t="shared" si="878"/>
        <v>1.5504559393339938E-2</v>
      </c>
      <c r="N4009" s="17">
        <f t="shared" si="879"/>
        <v>-1.9429425070027258E-2</v>
      </c>
      <c r="O4009" s="17">
        <f t="shared" si="881"/>
        <v>3.1372888931570317</v>
      </c>
      <c r="P4009" s="17">
        <f t="shared" si="882"/>
        <v>0.42220746745361254</v>
      </c>
      <c r="Q4009" s="16">
        <f t="shared" si="871"/>
        <v>1.3614081456638628E-3</v>
      </c>
      <c r="R4009" s="1">
        <f t="shared" si="883"/>
        <v>-6.9954325783528892E-3</v>
      </c>
      <c r="S4009" s="12">
        <f t="shared" si="880"/>
        <v>7634.9515560241889</v>
      </c>
      <c r="T4009" s="12">
        <f t="shared" si="873"/>
        <v>3720.0436982520664</v>
      </c>
    </row>
    <row r="4010" spans="1:20" x14ac:dyDescent="0.25">
      <c r="A4010" s="1">
        <v>4010</v>
      </c>
      <c r="B4010" s="2">
        <v>42809</v>
      </c>
      <c r="C4010" s="1">
        <v>64702</v>
      </c>
      <c r="D4010" s="1">
        <v>66318</v>
      </c>
      <c r="E4010" s="1">
        <v>64537</v>
      </c>
      <c r="F4010" s="1">
        <v>66235</v>
      </c>
      <c r="G4010" s="14">
        <f t="shared" si="872"/>
        <v>2.3740706966104641E-2</v>
      </c>
      <c r="H4010" s="15">
        <f t="shared" si="870"/>
        <v>-6.8241866082886515E-3</v>
      </c>
      <c r="I4010" s="14">
        <f t="shared" si="874"/>
        <v>-2.0239332193577542E-2</v>
      </c>
      <c r="J4010" s="17">
        <f t="shared" si="875"/>
        <v>1.2616530464153279E-2</v>
      </c>
      <c r="K4010" s="17">
        <f t="shared" si="876"/>
        <v>-2.197071029996822E-3</v>
      </c>
      <c r="L4010" s="17">
        <f t="shared" si="877"/>
        <v>2.5937777996101464E-2</v>
      </c>
      <c r="M4010" s="17">
        <f t="shared" si="878"/>
        <v>2.5937777996101464E-2</v>
      </c>
      <c r="N4010" s="17">
        <f t="shared" si="879"/>
        <v>-1.9429425070027258E-2</v>
      </c>
      <c r="O4010" s="17">
        <f t="shared" si="881"/>
        <v>3.5958541213076209</v>
      </c>
      <c r="P4010" s="17">
        <f t="shared" si="882"/>
        <v>0.47258413021009066</v>
      </c>
      <c r="Q4010" s="16">
        <f t="shared" si="871"/>
        <v>1.5238477146313771E-3</v>
      </c>
      <c r="R4010" s="1">
        <f t="shared" si="883"/>
        <v>-2.0239332193577542E-2</v>
      </c>
      <c r="S4010" s="12">
        <f t="shared" si="880"/>
        <v>7614.712223830611</v>
      </c>
      <c r="T4010" s="12">
        <f t="shared" si="873"/>
        <v>3808.360165593373</v>
      </c>
    </row>
    <row r="4011" spans="1:20" x14ac:dyDescent="0.25">
      <c r="A4011" s="1">
        <v>4011</v>
      </c>
      <c r="B4011" s="2">
        <v>42810</v>
      </c>
      <c r="C4011" s="1">
        <v>66232</v>
      </c>
      <c r="D4011" s="1">
        <v>66554</v>
      </c>
      <c r="E4011" s="1">
        <v>65531</v>
      </c>
      <c r="F4011" s="1">
        <v>65783</v>
      </c>
      <c r="G4011" s="14">
        <f t="shared" si="872"/>
        <v>-6.8241866082886515E-3</v>
      </c>
      <c r="H4011" s="15">
        <f t="shared" si="870"/>
        <v>-2.3911952936168879E-2</v>
      </c>
      <c r="I4011" s="14">
        <f t="shared" si="874"/>
        <v>-4.2759822239009426E-2</v>
      </c>
      <c r="J4011" s="17">
        <f t="shared" si="875"/>
        <v>1.2365312119101293E-2</v>
      </c>
      <c r="K4011" s="17">
        <f t="shared" si="876"/>
        <v>-3.1568830726875405E-3</v>
      </c>
      <c r="L4011" s="17">
        <f t="shared" si="877"/>
        <v>-3.667303535601111E-3</v>
      </c>
      <c r="M4011" s="17">
        <f t="shared" si="878"/>
        <v>2.5937777996101464E-2</v>
      </c>
      <c r="N4011" s="17">
        <f t="shared" si="879"/>
        <v>-1.9429425070027258E-2</v>
      </c>
      <c r="O4011" s="17">
        <f t="shared" si="881"/>
        <v>3.6689088499470888</v>
      </c>
      <c r="P4011" s="17">
        <f t="shared" si="882"/>
        <v>0.48001115386985915</v>
      </c>
      <c r="Q4011" s="16">
        <f t="shared" si="871"/>
        <v>1.5477961553575185E-3</v>
      </c>
      <c r="R4011" s="1">
        <f t="shared" si="883"/>
        <v>-4.2759822239009426E-2</v>
      </c>
      <c r="S4011" s="12">
        <f t="shared" si="880"/>
        <v>7571.9524015916013</v>
      </c>
      <c r="T4011" s="12">
        <f t="shared" si="873"/>
        <v>3782.3712051517909</v>
      </c>
    </row>
    <row r="4012" spans="1:20" x14ac:dyDescent="0.25">
      <c r="A4012" s="1">
        <v>4012</v>
      </c>
      <c r="B4012" s="2">
        <v>42811</v>
      </c>
      <c r="C4012" s="1">
        <v>65783</v>
      </c>
      <c r="D4012" s="1">
        <v>66205</v>
      </c>
      <c r="E4012" s="1">
        <v>64152</v>
      </c>
      <c r="F4012" s="1">
        <v>64210</v>
      </c>
      <c r="G4012" s="14">
        <f t="shared" si="872"/>
        <v>-2.3911952936168879E-2</v>
      </c>
      <c r="H4012" s="15">
        <f t="shared" si="870"/>
        <v>1.0496807350879989E-2</v>
      </c>
      <c r="I4012" s="14">
        <f t="shared" si="874"/>
        <v>-1.0257840722338707E-2</v>
      </c>
      <c r="J4012" s="17">
        <f t="shared" si="875"/>
        <v>1.3467228129525223E-2</v>
      </c>
      <c r="K4012" s="17">
        <f t="shared" si="876"/>
        <v>-4.3049726034260528E-3</v>
      </c>
      <c r="L4012" s="17">
        <f t="shared" si="877"/>
        <v>-1.9606980332742826E-2</v>
      </c>
      <c r="M4012" s="17">
        <f t="shared" si="878"/>
        <v>2.5937777996101464E-2</v>
      </c>
      <c r="N4012" s="17">
        <f t="shared" si="879"/>
        <v>-1.9606980332742826E-2</v>
      </c>
      <c r="O4012" s="17">
        <f t="shared" si="881"/>
        <v>3.3818955089201368</v>
      </c>
      <c r="P4012" s="17">
        <f t="shared" si="882"/>
        <v>0.44993122847733757</v>
      </c>
      <c r="Q4012" s="16">
        <f t="shared" si="871"/>
        <v>1.450803424041511E-3</v>
      </c>
      <c r="R4012" s="1">
        <f t="shared" si="883"/>
        <v>-1.0257840722338707E-2</v>
      </c>
      <c r="S4012" s="12">
        <f t="shared" si="880"/>
        <v>7561.6945608692622</v>
      </c>
      <c r="T4012" s="12">
        <f t="shared" si="873"/>
        <v>3691.9273229070809</v>
      </c>
    </row>
    <row r="4013" spans="1:20" x14ac:dyDescent="0.25">
      <c r="A4013" s="1">
        <v>4013</v>
      </c>
      <c r="B4013" s="2">
        <v>42814</v>
      </c>
      <c r="C4013" s="1">
        <v>64232</v>
      </c>
      <c r="D4013" s="1">
        <v>65136</v>
      </c>
      <c r="E4013" s="1">
        <v>63672</v>
      </c>
      <c r="F4013" s="1">
        <v>64884</v>
      </c>
      <c r="G4013" s="14">
        <f t="shared" si="872"/>
        <v>1.0496807350879989E-2</v>
      </c>
      <c r="H4013" s="15">
        <f t="shared" si="870"/>
        <v>-2.9344676653720536E-2</v>
      </c>
      <c r="I4013" s="14">
        <f t="shared" si="874"/>
        <v>-2.0597219821144486E-2</v>
      </c>
      <c r="J4013" s="17">
        <f t="shared" si="875"/>
        <v>1.3527820905008788E-2</v>
      </c>
      <c r="K4013" s="17">
        <f t="shared" si="876"/>
        <v>-2.5078437545201339E-3</v>
      </c>
      <c r="L4013" s="17">
        <f t="shared" si="877"/>
        <v>1.3004651105400122E-2</v>
      </c>
      <c r="M4013" s="17">
        <f t="shared" si="878"/>
        <v>2.5937777996101464E-2</v>
      </c>
      <c r="N4013" s="17">
        <f t="shared" si="879"/>
        <v>-1.9606980332742826E-2</v>
      </c>
      <c r="O4013" s="17">
        <f t="shared" si="881"/>
        <v>3.3667475825305289</v>
      </c>
      <c r="P4013" s="17">
        <f t="shared" si="882"/>
        <v>0.44827351014807598</v>
      </c>
      <c r="Q4013" s="16">
        <f t="shared" si="871"/>
        <v>1.4454581106336638E-3</v>
      </c>
      <c r="R4013" s="1">
        <f t="shared" si="883"/>
        <v>-2.0597219821144486E-2</v>
      </c>
      <c r="S4013" s="12">
        <f t="shared" si="880"/>
        <v>7541.0973410481174</v>
      </c>
      <c r="T4013" s="12">
        <f t="shared" si="873"/>
        <v>3730.6807727690866</v>
      </c>
    </row>
    <row r="4014" spans="1:20" x14ac:dyDescent="0.25">
      <c r="A4014" s="1">
        <v>4014</v>
      </c>
      <c r="B4014" s="2">
        <v>42815</v>
      </c>
      <c r="C4014" s="1">
        <v>64884</v>
      </c>
      <c r="D4014" s="1">
        <v>64965</v>
      </c>
      <c r="E4014" s="1">
        <v>62795</v>
      </c>
      <c r="F4014" s="1">
        <v>62980</v>
      </c>
      <c r="G4014" s="14">
        <f t="shared" si="872"/>
        <v>-2.9344676653720536E-2</v>
      </c>
      <c r="H4014" s="15">
        <f t="shared" si="870"/>
        <v>8.5900285805018406E-3</v>
      </c>
      <c r="I4014" s="14">
        <f t="shared" si="874"/>
        <v>1.3831588988531429E-2</v>
      </c>
      <c r="J4014" s="17">
        <f t="shared" si="875"/>
        <v>1.5058606075467034E-2</v>
      </c>
      <c r="K4014" s="17">
        <f t="shared" si="876"/>
        <v>-3.6745635202481233E-3</v>
      </c>
      <c r="L4014" s="17">
        <f t="shared" si="877"/>
        <v>-2.5670113133472412E-2</v>
      </c>
      <c r="M4014" s="17">
        <f t="shared" si="878"/>
        <v>2.5937777996101464E-2</v>
      </c>
      <c r="N4014" s="17">
        <f t="shared" si="879"/>
        <v>-2.5670113133472412E-2</v>
      </c>
      <c r="O4014" s="17">
        <f t="shared" si="881"/>
        <v>3.4271360091988652</v>
      </c>
      <c r="P4014" s="17">
        <f t="shared" si="882"/>
        <v>0.45483829256319042</v>
      </c>
      <c r="Q4014" s="16">
        <f t="shared" si="871"/>
        <v>1.4666262541256536E-3</v>
      </c>
      <c r="R4014" s="1">
        <f t="shared" si="883"/>
        <v>1.3831588988531429E-2</v>
      </c>
      <c r="S4014" s="12">
        <f t="shared" si="880"/>
        <v>7554.928930036649</v>
      </c>
      <c r="T4014" s="12">
        <f t="shared" si="873"/>
        <v>3621.2051517939253</v>
      </c>
    </row>
    <row r="4015" spans="1:20" x14ac:dyDescent="0.25">
      <c r="A4015" s="1">
        <v>4015</v>
      </c>
      <c r="B4015" s="2">
        <v>42816</v>
      </c>
      <c r="C4015" s="1">
        <v>62980</v>
      </c>
      <c r="D4015" s="1">
        <v>63747</v>
      </c>
      <c r="E4015" s="1">
        <v>62496</v>
      </c>
      <c r="F4015" s="1">
        <v>63521</v>
      </c>
      <c r="G4015" s="14">
        <f t="shared" si="872"/>
        <v>8.5900285805018406E-3</v>
      </c>
      <c r="H4015" s="15">
        <f t="shared" si="870"/>
        <v>1.5742825207420985E-4</v>
      </c>
      <c r="I4015" s="14">
        <f t="shared" si="874"/>
        <v>1.2351530026221136E-2</v>
      </c>
      <c r="J4015" s="17">
        <f t="shared" si="875"/>
        <v>1.523755447003922E-2</v>
      </c>
      <c r="K4015" s="17">
        <f t="shared" si="876"/>
        <v>-3.4289178398170844E-3</v>
      </c>
      <c r="L4015" s="17">
        <f t="shared" si="877"/>
        <v>1.2018946420318925E-2</v>
      </c>
      <c r="M4015" s="17">
        <f t="shared" si="878"/>
        <v>2.5937777996101464E-2</v>
      </c>
      <c r="N4015" s="17">
        <f t="shared" si="879"/>
        <v>-2.5670113133472412E-2</v>
      </c>
      <c r="O4015" s="17">
        <f t="shared" si="881"/>
        <v>3.3868880489351283</v>
      </c>
      <c r="P4015" s="17">
        <f t="shared" si="882"/>
        <v>0.45047596223634218</v>
      </c>
      <c r="Q4015" s="16">
        <f t="shared" si="871"/>
        <v>1.4525599182627043E-3</v>
      </c>
      <c r="R4015" s="1">
        <f t="shared" si="883"/>
        <v>1.2351530026221136E-2</v>
      </c>
      <c r="S4015" s="12">
        <f t="shared" si="880"/>
        <v>7567.2804600628706</v>
      </c>
      <c r="T4015" s="12">
        <f t="shared" si="873"/>
        <v>3652.3114075436956</v>
      </c>
    </row>
    <row r="4016" spans="1:20" x14ac:dyDescent="0.25">
      <c r="A4016" s="1">
        <v>4016</v>
      </c>
      <c r="B4016" s="2">
        <v>42817</v>
      </c>
      <c r="C4016" s="1">
        <v>63521</v>
      </c>
      <c r="D4016" s="1">
        <v>63942</v>
      </c>
      <c r="E4016" s="1">
        <v>62840</v>
      </c>
      <c r="F4016" s="1">
        <v>63531</v>
      </c>
      <c r="G4016" s="14">
        <f t="shared" si="872"/>
        <v>1.5742825207420985E-4</v>
      </c>
      <c r="H4016" s="15">
        <f t="shared" si="870"/>
        <v>5.0841321559553787E-3</v>
      </c>
      <c r="I4016" s="14">
        <f t="shared" si="874"/>
        <v>1.7356756498287051E-2</v>
      </c>
      <c r="J4016" s="17">
        <f t="shared" si="875"/>
        <v>1.478835046946198E-2</v>
      </c>
      <c r="K4016" s="17">
        <f t="shared" si="876"/>
        <v>-2.2898791307969977E-3</v>
      </c>
      <c r="L4016" s="17">
        <f t="shared" si="877"/>
        <v>2.4473073828712075E-3</v>
      </c>
      <c r="M4016" s="17">
        <f t="shared" si="878"/>
        <v>2.5937777996101464E-2</v>
      </c>
      <c r="N4016" s="17">
        <f t="shared" si="879"/>
        <v>-2.5670113133472412E-2</v>
      </c>
      <c r="O4016" s="17">
        <f t="shared" si="881"/>
        <v>3.4897665724209359</v>
      </c>
      <c r="P4016" s="17">
        <f t="shared" si="882"/>
        <v>0.46152573123482538</v>
      </c>
      <c r="Q4016" s="16">
        <f t="shared" si="871"/>
        <v>1.4881899027652686E-3</v>
      </c>
      <c r="R4016" s="1">
        <f t="shared" si="883"/>
        <v>1.7356756498287051E-2</v>
      </c>
      <c r="S4016" s="12">
        <f t="shared" si="880"/>
        <v>7584.6372165611574</v>
      </c>
      <c r="T4016" s="12">
        <f t="shared" si="873"/>
        <v>3652.8863845446158</v>
      </c>
    </row>
    <row r="4017" spans="1:20" x14ac:dyDescent="0.25">
      <c r="A4017" s="1">
        <v>4017</v>
      </c>
      <c r="B4017" s="2">
        <v>42818</v>
      </c>
      <c r="C4017" s="1">
        <v>63554</v>
      </c>
      <c r="D4017" s="1">
        <v>63997</v>
      </c>
      <c r="E4017" s="1">
        <v>63469</v>
      </c>
      <c r="F4017" s="1">
        <v>63854</v>
      </c>
      <c r="G4017" s="14">
        <f t="shared" si="872"/>
        <v>5.0841321559553787E-3</v>
      </c>
      <c r="H4017" s="15">
        <f t="shared" si="870"/>
        <v>7.1099696181915473E-3</v>
      </c>
      <c r="I4017" s="14">
        <f t="shared" si="874"/>
        <v>2.6010248104707978E-2</v>
      </c>
      <c r="J4017" s="17">
        <f t="shared" si="875"/>
        <v>1.4244799360203696E-2</v>
      </c>
      <c r="K4017" s="17">
        <f t="shared" si="876"/>
        <v>-2.8934116156698868E-3</v>
      </c>
      <c r="L4017" s="17">
        <f t="shared" si="877"/>
        <v>7.9775437716252656E-3</v>
      </c>
      <c r="M4017" s="17">
        <f t="shared" si="878"/>
        <v>2.5937777996101464E-2</v>
      </c>
      <c r="N4017" s="17">
        <f t="shared" si="879"/>
        <v>-2.5670113133472412E-2</v>
      </c>
      <c r="O4017" s="17">
        <f t="shared" si="881"/>
        <v>3.622928608861494</v>
      </c>
      <c r="P4017" s="17">
        <f t="shared" si="882"/>
        <v>0.47535407808022462</v>
      </c>
      <c r="Q4017" s="16">
        <f t="shared" si="871"/>
        <v>1.5327794126333292E-3</v>
      </c>
      <c r="R4017" s="1">
        <f t="shared" si="883"/>
        <v>2.6010248104707978E-2</v>
      </c>
      <c r="S4017" s="12">
        <f t="shared" si="880"/>
        <v>7610.6474646658653</v>
      </c>
      <c r="T4017" s="12">
        <f t="shared" si="873"/>
        <v>3671.4581416743308</v>
      </c>
    </row>
    <row r="4018" spans="1:20" x14ac:dyDescent="0.25">
      <c r="A4018" s="1">
        <v>4018</v>
      </c>
      <c r="B4018" s="2">
        <v>42821</v>
      </c>
      <c r="C4018" s="1">
        <v>63829</v>
      </c>
      <c r="D4018" s="1">
        <v>64356</v>
      </c>
      <c r="E4018" s="1">
        <v>63030</v>
      </c>
      <c r="F4018" s="1">
        <v>64308</v>
      </c>
      <c r="G4018" s="14">
        <f t="shared" si="872"/>
        <v>7.1099696181915473E-3</v>
      </c>
      <c r="H4018" s="15">
        <f t="shared" si="870"/>
        <v>5.1626547241401255E-3</v>
      </c>
      <c r="I4018" s="14">
        <f t="shared" si="874"/>
        <v>1.4901987679533102E-2</v>
      </c>
      <c r="J4018" s="17">
        <f t="shared" si="875"/>
        <v>1.4427184570253132E-2</v>
      </c>
      <c r="K4018" s="17">
        <f t="shared" si="876"/>
        <v>-1.9752087678469514E-3</v>
      </c>
      <c r="L4018" s="17">
        <f t="shared" si="877"/>
        <v>9.0851783860384991E-3</v>
      </c>
      <c r="M4018" s="17">
        <f t="shared" si="878"/>
        <v>2.5937777996101464E-2</v>
      </c>
      <c r="N4018" s="17">
        <f t="shared" si="879"/>
        <v>-2.5670113133472412E-2</v>
      </c>
      <c r="O4018" s="17">
        <f t="shared" si="881"/>
        <v>3.5771283633524895</v>
      </c>
      <c r="P4018" s="17">
        <f t="shared" si="882"/>
        <v>0.4706560996805586</v>
      </c>
      <c r="Q4018" s="16">
        <f t="shared" si="871"/>
        <v>1.5176307794269282E-3</v>
      </c>
      <c r="R4018" s="1">
        <f t="shared" si="883"/>
        <v>1.4901987679533102E-2</v>
      </c>
      <c r="S4018" s="12">
        <f t="shared" si="880"/>
        <v>7625.5494523453981</v>
      </c>
      <c r="T4018" s="12">
        <f t="shared" si="873"/>
        <v>3697.5620975160973</v>
      </c>
    </row>
    <row r="4019" spans="1:20" x14ac:dyDescent="0.25">
      <c r="A4019" s="1">
        <v>4019</v>
      </c>
      <c r="B4019" s="2">
        <v>42822</v>
      </c>
      <c r="C4019" s="1">
        <v>64308</v>
      </c>
      <c r="D4019" s="1">
        <v>64847</v>
      </c>
      <c r="E4019" s="1">
        <v>64042</v>
      </c>
      <c r="F4019" s="1">
        <v>64640</v>
      </c>
      <c r="G4019" s="14">
        <f t="shared" si="872"/>
        <v>5.1626547241401255E-3</v>
      </c>
      <c r="H4019" s="15">
        <f t="shared" si="870"/>
        <v>1.3737623762376305E-2</v>
      </c>
      <c r="I4019" s="14">
        <f t="shared" si="874"/>
        <v>5.4185533764391502E-3</v>
      </c>
      <c r="J4019" s="17">
        <f t="shared" si="875"/>
        <v>1.4396864002006822E-2</v>
      </c>
      <c r="K4019" s="17">
        <f t="shared" si="876"/>
        <v>-1.0290913069965176E-3</v>
      </c>
      <c r="L4019" s="17">
        <f t="shared" si="877"/>
        <v>6.1917460311366433E-3</v>
      </c>
      <c r="M4019" s="17">
        <f t="shared" si="878"/>
        <v>2.5937777996101464E-2</v>
      </c>
      <c r="N4019" s="17">
        <f t="shared" si="879"/>
        <v>-2.5670113133472412E-2</v>
      </c>
      <c r="O4019" s="17">
        <f t="shared" si="881"/>
        <v>3.5846619876648202</v>
      </c>
      <c r="P4019" s="17">
        <f t="shared" si="882"/>
        <v>0.47143298300623671</v>
      </c>
      <c r="Q4019" s="16">
        <f t="shared" si="871"/>
        <v>1.5201358400176077E-3</v>
      </c>
      <c r="R4019" s="1">
        <f t="shared" si="883"/>
        <v>5.4185533764391502E-3</v>
      </c>
      <c r="S4019" s="12">
        <f t="shared" si="880"/>
        <v>7630.9680057218375</v>
      </c>
      <c r="T4019" s="12">
        <f t="shared" si="873"/>
        <v>3716.6513339466401</v>
      </c>
    </row>
    <row r="4020" spans="1:20" x14ac:dyDescent="0.25">
      <c r="A4020" s="1">
        <v>4020</v>
      </c>
      <c r="B4020" s="2">
        <v>42823</v>
      </c>
      <c r="C4020" s="1">
        <v>64636</v>
      </c>
      <c r="D4020" s="1">
        <v>65551</v>
      </c>
      <c r="E4020" s="1">
        <v>64476</v>
      </c>
      <c r="F4020" s="1">
        <v>65528</v>
      </c>
      <c r="G4020" s="14">
        <f t="shared" si="872"/>
        <v>1.3737623762376305E-2</v>
      </c>
      <c r="H4020" s="15">
        <f t="shared" si="870"/>
        <v>-3.9982908069833289E-3</v>
      </c>
      <c r="I4020" s="14">
        <f t="shared" si="874"/>
        <v>-4.8259028370020163E-3</v>
      </c>
      <c r="J4020" s="17">
        <f t="shared" si="875"/>
        <v>1.4270178227338722E-2</v>
      </c>
      <c r="K4020" s="17">
        <f t="shared" si="876"/>
        <v>9.2515292184363793E-4</v>
      </c>
      <c r="L4020" s="17">
        <f t="shared" si="877"/>
        <v>1.2812470840532667E-2</v>
      </c>
      <c r="M4020" s="17">
        <f t="shared" si="878"/>
        <v>2.5937777996101464E-2</v>
      </c>
      <c r="N4020" s="17">
        <f t="shared" si="879"/>
        <v>-2.5670113133472412E-2</v>
      </c>
      <c r="O4020" s="17">
        <f t="shared" si="881"/>
        <v>3.6164853940439081</v>
      </c>
      <c r="P4020" s="17">
        <f t="shared" si="882"/>
        <v>0.47469676451215964</v>
      </c>
      <c r="Q4020" s="16">
        <f t="shared" si="871"/>
        <v>1.5306599047733281E-3</v>
      </c>
      <c r="R4020" s="1">
        <f t="shared" si="883"/>
        <v>-4.8259028370020163E-3</v>
      </c>
      <c r="S4020" s="12">
        <f t="shared" si="880"/>
        <v>7626.1421028848354</v>
      </c>
      <c r="T4020" s="12">
        <f t="shared" si="873"/>
        <v>3767.7092916283332</v>
      </c>
    </row>
    <row r="4021" spans="1:20" x14ac:dyDescent="0.25">
      <c r="A4021" s="1">
        <v>4021</v>
      </c>
      <c r="B4021" s="2">
        <v>42824</v>
      </c>
      <c r="C4021" s="1">
        <v>65541</v>
      </c>
      <c r="D4021" s="1">
        <v>65775</v>
      </c>
      <c r="E4021" s="1">
        <v>65070</v>
      </c>
      <c r="F4021" s="1">
        <v>65266</v>
      </c>
      <c r="G4021" s="14">
        <f t="shared" si="872"/>
        <v>-3.9982908069833289E-3</v>
      </c>
      <c r="H4021" s="15">
        <f t="shared" si="870"/>
        <v>-4.3207795789538261E-3</v>
      </c>
      <c r="I4021" s="14">
        <f t="shared" si="874"/>
        <v>7.7292265401612825E-3</v>
      </c>
      <c r="J4021" s="17">
        <f t="shared" si="875"/>
        <v>1.4307936468364023E-2</v>
      </c>
      <c r="K4021" s="17">
        <f t="shared" si="876"/>
        <v>7.9560484717472089E-4</v>
      </c>
      <c r="L4021" s="17">
        <f t="shared" si="877"/>
        <v>-4.7938956541580501E-3</v>
      </c>
      <c r="M4021" s="17">
        <f t="shared" si="878"/>
        <v>2.5937777996101464E-2</v>
      </c>
      <c r="N4021" s="17">
        <f t="shared" si="879"/>
        <v>-2.5670113133472412E-2</v>
      </c>
      <c r="O4021" s="17">
        <f t="shared" si="881"/>
        <v>3.6069415910311733</v>
      </c>
      <c r="P4021" s="17">
        <f t="shared" si="882"/>
        <v>0.47372098495124532</v>
      </c>
      <c r="Q4021" s="16">
        <f t="shared" si="871"/>
        <v>1.527513503193524E-3</v>
      </c>
      <c r="R4021" s="1">
        <f t="shared" si="883"/>
        <v>7.7292265401612825E-3</v>
      </c>
      <c r="S4021" s="12">
        <f t="shared" si="880"/>
        <v>7633.8713294249965</v>
      </c>
      <c r="T4021" s="12">
        <f t="shared" si="873"/>
        <v>3752.6448942042298</v>
      </c>
    </row>
    <row r="4022" spans="1:20" x14ac:dyDescent="0.25">
      <c r="A4022" s="1">
        <v>4022</v>
      </c>
      <c r="B4022" s="2">
        <v>42825</v>
      </c>
      <c r="C4022" s="1">
        <v>65266</v>
      </c>
      <c r="D4022" s="1">
        <v>65597</v>
      </c>
      <c r="E4022" s="1">
        <v>64859</v>
      </c>
      <c r="F4022" s="1">
        <v>64984</v>
      </c>
      <c r="G4022" s="14">
        <f t="shared" si="872"/>
        <v>-4.3207795789538261E-3</v>
      </c>
      <c r="H4022" s="15">
        <f t="shared" si="870"/>
        <v>3.4931675489351388E-3</v>
      </c>
      <c r="I4022" s="14">
        <f t="shared" si="874"/>
        <v>-3.0634972031188257E-3</v>
      </c>
      <c r="J4022" s="17">
        <f t="shared" si="875"/>
        <v>1.4366831006427133E-2</v>
      </c>
      <c r="K4022" s="17">
        <f t="shared" si="876"/>
        <v>4.1465204687874589E-4</v>
      </c>
      <c r="L4022" s="17">
        <f t="shared" si="877"/>
        <v>-4.7354316258325724E-3</v>
      </c>
      <c r="M4022" s="17">
        <f t="shared" si="878"/>
        <v>2.5937777996101464E-2</v>
      </c>
      <c r="N4022" s="17">
        <f t="shared" si="879"/>
        <v>-2.5670113133472412E-2</v>
      </c>
      <c r="O4022" s="17">
        <f t="shared" si="881"/>
        <v>3.5921555078142573</v>
      </c>
      <c r="P4022" s="17">
        <f t="shared" si="882"/>
        <v>0.47220411268731982</v>
      </c>
      <c r="Q4022" s="16">
        <f t="shared" si="871"/>
        <v>1.5226223479790166E-3</v>
      </c>
      <c r="R4022" s="1">
        <f t="shared" si="883"/>
        <v>-3.0634972031188257E-3</v>
      </c>
      <c r="S4022" s="12">
        <f t="shared" si="880"/>
        <v>7630.807832221878</v>
      </c>
      <c r="T4022" s="12">
        <f t="shared" si="873"/>
        <v>3736.430542778287</v>
      </c>
    </row>
    <row r="4023" spans="1:20" x14ac:dyDescent="0.25">
      <c r="A4023" s="1">
        <v>4023</v>
      </c>
      <c r="B4023" s="2">
        <v>42828</v>
      </c>
      <c r="C4023" s="1">
        <v>64989</v>
      </c>
      <c r="D4023" s="1">
        <v>65384</v>
      </c>
      <c r="E4023" s="1">
        <v>64774</v>
      </c>
      <c r="F4023" s="1">
        <v>65211</v>
      </c>
      <c r="G4023" s="14">
        <f t="shared" si="872"/>
        <v>3.4931675489351388E-3</v>
      </c>
      <c r="H4023" s="15">
        <f t="shared" si="870"/>
        <v>8.5568385701799698E-3</v>
      </c>
      <c r="I4023" s="14">
        <f t="shared" si="874"/>
        <v>-1.5078471004466132E-2</v>
      </c>
      <c r="J4023" s="17">
        <f t="shared" si="875"/>
        <v>1.3957096959227797E-2</v>
      </c>
      <c r="K4023" s="17">
        <f t="shared" si="876"/>
        <v>-2.3792302207898964E-4</v>
      </c>
      <c r="L4023" s="17">
        <f t="shared" si="877"/>
        <v>3.7310905710141286E-3</v>
      </c>
      <c r="M4023" s="17">
        <f t="shared" si="878"/>
        <v>2.5937777996101464E-2</v>
      </c>
      <c r="N4023" s="17">
        <f t="shared" si="879"/>
        <v>-2.5670113133472412E-2</v>
      </c>
      <c r="O4023" s="17">
        <f t="shared" si="881"/>
        <v>3.6976092722099412</v>
      </c>
      <c r="P4023" s="17">
        <f t="shared" si="882"/>
        <v>0.48288856226957966</v>
      </c>
      <c r="Q4023" s="16">
        <f t="shared" si="871"/>
        <v>1.5570743598795915E-3</v>
      </c>
      <c r="R4023" s="1">
        <f t="shared" si="883"/>
        <v>-1.5078471004466132E-2</v>
      </c>
      <c r="S4023" s="12">
        <f t="shared" si="880"/>
        <v>7615.7293612174117</v>
      </c>
      <c r="T4023" s="12">
        <f t="shared" si="873"/>
        <v>3749.48252069917</v>
      </c>
    </row>
    <row r="4024" spans="1:20" x14ac:dyDescent="0.25">
      <c r="A4024" s="1">
        <v>4024</v>
      </c>
      <c r="B4024" s="2">
        <v>42829</v>
      </c>
      <c r="C4024" s="1">
        <v>65212</v>
      </c>
      <c r="D4024" s="1">
        <v>65775</v>
      </c>
      <c r="E4024" s="1">
        <v>64990</v>
      </c>
      <c r="F4024" s="1">
        <v>65769</v>
      </c>
      <c r="G4024" s="14">
        <f t="shared" si="872"/>
        <v>8.5568385701799698E-3</v>
      </c>
      <c r="H4024" s="15">
        <f t="shared" si="870"/>
        <v>-1.5113503322233934E-2</v>
      </c>
      <c r="I4024" s="14">
        <f t="shared" si="874"/>
        <v>-1.7874133671932024E-2</v>
      </c>
      <c r="J4024" s="17">
        <f t="shared" si="875"/>
        <v>1.3674730372690963E-2</v>
      </c>
      <c r="K4024" s="17">
        <f t="shared" si="876"/>
        <v>1.1819647296815949E-3</v>
      </c>
      <c r="L4024" s="17">
        <f t="shared" si="877"/>
        <v>7.3748738404983746E-3</v>
      </c>
      <c r="M4024" s="17">
        <f t="shared" si="878"/>
        <v>2.5937777996101464E-2</v>
      </c>
      <c r="N4024" s="17">
        <f t="shared" si="879"/>
        <v>-2.5670113133472412E-2</v>
      </c>
      <c r="O4024" s="17">
        <f t="shared" si="881"/>
        <v>3.7739604162607185</v>
      </c>
      <c r="P4024" s="17">
        <f t="shared" si="882"/>
        <v>0.49043587072854844</v>
      </c>
      <c r="Q4024" s="16">
        <f t="shared" si="871"/>
        <v>1.5814106589882916E-3</v>
      </c>
      <c r="R4024" s="1">
        <f t="shared" si="883"/>
        <v>-1.7874133671932024E-2</v>
      </c>
      <c r="S4024" s="12">
        <f t="shared" si="880"/>
        <v>7597.8552275454795</v>
      </c>
      <c r="T4024" s="12">
        <f t="shared" si="873"/>
        <v>3781.5662373505043</v>
      </c>
    </row>
    <row r="4025" spans="1:20" x14ac:dyDescent="0.25">
      <c r="A4025" s="1">
        <v>4025</v>
      </c>
      <c r="B4025" s="2">
        <v>42830</v>
      </c>
      <c r="C4025" s="1">
        <v>65770</v>
      </c>
      <c r="D4025" s="1">
        <v>66211</v>
      </c>
      <c r="E4025" s="1">
        <v>64493</v>
      </c>
      <c r="F4025" s="1">
        <v>64775</v>
      </c>
      <c r="G4025" s="14">
        <f t="shared" si="872"/>
        <v>-1.5113503322233934E-2</v>
      </c>
      <c r="H4025" s="15">
        <f t="shared" si="870"/>
        <v>-8.5218062524121674E-3</v>
      </c>
      <c r="I4025" s="14">
        <f t="shared" si="874"/>
        <v>-1.8781817871602602E-3</v>
      </c>
      <c r="J4025" s="17">
        <f t="shared" si="875"/>
        <v>1.2744684124279914E-2</v>
      </c>
      <c r="K4025" s="17">
        <f t="shared" si="876"/>
        <v>-1.4083159562076435E-3</v>
      </c>
      <c r="L4025" s="17">
        <f t="shared" si="877"/>
        <v>-1.3705187366026291E-2</v>
      </c>
      <c r="M4025" s="17">
        <f t="shared" si="878"/>
        <v>1.3004651105400122E-2</v>
      </c>
      <c r="N4025" s="17">
        <f t="shared" si="879"/>
        <v>-2.5670113133472412E-2</v>
      </c>
      <c r="O4025" s="17">
        <f t="shared" si="881"/>
        <v>3.034580054062948</v>
      </c>
      <c r="P4025" s="17">
        <f t="shared" si="882"/>
        <v>0.40991597821807274</v>
      </c>
      <c r="Q4025" s="16">
        <f t="shared" si="871"/>
        <v>1.3217742337661722E-3</v>
      </c>
      <c r="R4025" s="1">
        <f t="shared" si="883"/>
        <v>-1.8781817871602602E-3</v>
      </c>
      <c r="S4025" s="12">
        <f t="shared" si="880"/>
        <v>7595.977045758319</v>
      </c>
      <c r="T4025" s="12">
        <f t="shared" si="873"/>
        <v>3724.4135234590599</v>
      </c>
    </row>
    <row r="4026" spans="1:20" x14ac:dyDescent="0.25">
      <c r="A4026" s="1">
        <v>4026</v>
      </c>
      <c r="B4026" s="2">
        <v>42831</v>
      </c>
      <c r="C4026" s="1">
        <v>64775</v>
      </c>
      <c r="D4026" s="1">
        <v>64921</v>
      </c>
      <c r="E4026" s="1">
        <v>63762</v>
      </c>
      <c r="F4026" s="1">
        <v>64223</v>
      </c>
      <c r="G4026" s="14">
        <f t="shared" si="872"/>
        <v>-8.5218062524121674E-3</v>
      </c>
      <c r="H4026" s="15">
        <f t="shared" si="870"/>
        <v>5.7611759027140774E-3</v>
      </c>
      <c r="I4026" s="14">
        <f t="shared" si="874"/>
        <v>2.1579322765434839E-3</v>
      </c>
      <c r="J4026" s="17">
        <f t="shared" si="875"/>
        <v>1.2803614416485413E-2</v>
      </c>
      <c r="K4026" s="17">
        <f t="shared" si="876"/>
        <v>-1.5214905991492111E-3</v>
      </c>
      <c r="L4026" s="17">
        <f t="shared" si="877"/>
        <v>-7.0003156532629559E-3</v>
      </c>
      <c r="M4026" s="17">
        <f t="shared" si="878"/>
        <v>1.3004651105400122E-2</v>
      </c>
      <c r="N4026" s="17">
        <f t="shared" si="879"/>
        <v>-2.5670113133472412E-2</v>
      </c>
      <c r="O4026" s="17">
        <f t="shared" si="881"/>
        <v>3.0206130066738406</v>
      </c>
      <c r="P4026" s="17">
        <f t="shared" si="882"/>
        <v>0.40821244476230367</v>
      </c>
      <c r="Q4026" s="16">
        <f t="shared" si="871"/>
        <v>1.3162811894647951E-3</v>
      </c>
      <c r="R4026" s="1">
        <f t="shared" si="883"/>
        <v>2.1579322765434839E-3</v>
      </c>
      <c r="S4026" s="12">
        <f t="shared" si="880"/>
        <v>7598.1349780348628</v>
      </c>
      <c r="T4026" s="12">
        <f t="shared" si="873"/>
        <v>3692.6747930082779</v>
      </c>
    </row>
    <row r="4027" spans="1:20" x14ac:dyDescent="0.25">
      <c r="A4027" s="1">
        <v>4027</v>
      </c>
      <c r="B4027" s="2">
        <v>42832</v>
      </c>
      <c r="C4027" s="1">
        <v>64202</v>
      </c>
      <c r="D4027" s="1">
        <v>65197</v>
      </c>
      <c r="E4027" s="1">
        <v>64016</v>
      </c>
      <c r="F4027" s="1">
        <v>64593</v>
      </c>
      <c r="G4027" s="14">
        <f t="shared" si="872"/>
        <v>5.7611759027140774E-3</v>
      </c>
      <c r="H4027" s="15">
        <f t="shared" si="870"/>
        <v>8.8244856253782977E-4</v>
      </c>
      <c r="I4027" s="14">
        <f t="shared" si="874"/>
        <v>-1.0874840891552773E-2</v>
      </c>
      <c r="J4027" s="17">
        <f t="shared" si="875"/>
        <v>1.1301265349941591E-2</v>
      </c>
      <c r="K4027" s="17">
        <f t="shared" si="876"/>
        <v>4.5671799010965262E-4</v>
      </c>
      <c r="L4027" s="17">
        <f t="shared" si="877"/>
        <v>5.3044579126044246E-3</v>
      </c>
      <c r="M4027" s="17">
        <f t="shared" si="878"/>
        <v>1.3004651105400122E-2</v>
      </c>
      <c r="N4027" s="17">
        <f t="shared" si="879"/>
        <v>-2.5670113133472412E-2</v>
      </c>
      <c r="O4027" s="17">
        <f t="shared" si="881"/>
        <v>3.4221623014163116</v>
      </c>
      <c r="P4027" s="17">
        <f t="shared" si="882"/>
        <v>0.45430199287401712</v>
      </c>
      <c r="Q4027" s="16">
        <f t="shared" si="871"/>
        <v>1.4648969555659645E-3</v>
      </c>
      <c r="R4027" s="1">
        <f t="shared" si="883"/>
        <v>-1.0874840891552773E-2</v>
      </c>
      <c r="S4027" s="12">
        <f t="shared" si="880"/>
        <v>7587.2601371433102</v>
      </c>
      <c r="T4027" s="12">
        <f t="shared" si="873"/>
        <v>3713.948942042317</v>
      </c>
    </row>
    <row r="4028" spans="1:20" x14ac:dyDescent="0.25">
      <c r="A4028" s="1">
        <v>4028</v>
      </c>
      <c r="B4028" s="2">
        <v>42835</v>
      </c>
      <c r="C4028" s="1">
        <v>64593</v>
      </c>
      <c r="D4028" s="1">
        <v>64928</v>
      </c>
      <c r="E4028" s="1">
        <v>64115</v>
      </c>
      <c r="F4028" s="1">
        <v>64650</v>
      </c>
      <c r="G4028" s="14">
        <f t="shared" si="872"/>
        <v>8.8244856253782977E-4</v>
      </c>
      <c r="H4028" s="15">
        <f t="shared" si="870"/>
        <v>-4.4856921887084233E-3</v>
      </c>
      <c r="I4028" s="14">
        <f t="shared" si="874"/>
        <v>-2.8441694387415617E-2</v>
      </c>
      <c r="J4028" s="17">
        <f t="shared" si="875"/>
        <v>1.095860991670492E-2</v>
      </c>
      <c r="K4028" s="17">
        <f t="shared" si="876"/>
        <v>-1.8423926244649132E-4</v>
      </c>
      <c r="L4028" s="17">
        <f t="shared" si="877"/>
        <v>1.0666878249843211E-3</v>
      </c>
      <c r="M4028" s="17">
        <f t="shared" si="878"/>
        <v>1.2812470840532667E-2</v>
      </c>
      <c r="N4028" s="17">
        <f t="shared" si="879"/>
        <v>-2.5670113133472412E-2</v>
      </c>
      <c r="O4028" s="17">
        <f t="shared" si="881"/>
        <v>3.5116300576903994</v>
      </c>
      <c r="P4028" s="17">
        <f t="shared" si="882"/>
        <v>0.46383199730374863</v>
      </c>
      <c r="Q4028" s="16">
        <f t="shared" si="871"/>
        <v>1.4956264586159659E-3</v>
      </c>
      <c r="R4028" s="1">
        <f t="shared" si="883"/>
        <v>-2.8441694387415617E-2</v>
      </c>
      <c r="S4028" s="12">
        <f t="shared" si="880"/>
        <v>7558.8184427558945</v>
      </c>
      <c r="T4028" s="12">
        <f t="shared" si="873"/>
        <v>3717.2263109475612</v>
      </c>
    </row>
    <row r="4029" spans="1:20" x14ac:dyDescent="0.25">
      <c r="A4029" s="1">
        <v>4029</v>
      </c>
      <c r="B4029" s="2">
        <v>42836</v>
      </c>
      <c r="C4029" s="1">
        <v>64650</v>
      </c>
      <c r="D4029" s="1">
        <v>64872</v>
      </c>
      <c r="E4029" s="1">
        <v>63351</v>
      </c>
      <c r="F4029" s="1">
        <v>64360</v>
      </c>
      <c r="G4029" s="14">
        <f t="shared" si="872"/>
        <v>-4.4856921887084233E-3</v>
      </c>
      <c r="H4029" s="15">
        <f t="shared" si="870"/>
        <v>-7.2715972653821792E-3</v>
      </c>
      <c r="I4029" s="14">
        <f t="shared" si="874"/>
        <v>6.2716166300824661E-5</v>
      </c>
      <c r="J4029" s="17">
        <f t="shared" si="875"/>
        <v>7.5981637167994841E-3</v>
      </c>
      <c r="K4029" s="17">
        <f t="shared" si="876"/>
        <v>1.4730263685543163E-3</v>
      </c>
      <c r="L4029" s="17">
        <f t="shared" si="877"/>
        <v>-5.9587185572627394E-3</v>
      </c>
      <c r="M4029" s="17">
        <f t="shared" si="878"/>
        <v>1.2812470840532667E-2</v>
      </c>
      <c r="N4029" s="17">
        <f t="shared" si="879"/>
        <v>-1.3705187366026291E-2</v>
      </c>
      <c r="O4029" s="17">
        <f t="shared" si="881"/>
        <v>3.4900087961948767</v>
      </c>
      <c r="P4029" s="17">
        <f t="shared" si="882"/>
        <v>0.46155136123477741</v>
      </c>
      <c r="Q4029" s="16">
        <f t="shared" si="871"/>
        <v>1.488272546710243E-3</v>
      </c>
      <c r="R4029" s="1">
        <f t="shared" si="883"/>
        <v>6.2716166300824661E-5</v>
      </c>
      <c r="S4029" s="12">
        <f t="shared" si="880"/>
        <v>7558.881158922195</v>
      </c>
      <c r="T4029" s="12">
        <f t="shared" si="873"/>
        <v>3700.5519779208821</v>
      </c>
    </row>
    <row r="4030" spans="1:20" x14ac:dyDescent="0.25">
      <c r="A4030" s="1">
        <v>4030</v>
      </c>
      <c r="B4030" s="2">
        <v>42837</v>
      </c>
      <c r="C4030" s="1">
        <v>64362</v>
      </c>
      <c r="D4030" s="1">
        <v>64456</v>
      </c>
      <c r="E4030" s="1">
        <v>63814</v>
      </c>
      <c r="F4030" s="1">
        <v>63892</v>
      </c>
      <c r="G4030" s="14">
        <f t="shared" si="872"/>
        <v>-7.2715972653821792E-3</v>
      </c>
      <c r="H4030" s="15">
        <f t="shared" si="870"/>
        <v>-1.6684404933325014E-2</v>
      </c>
      <c r="I4030" s="14">
        <f t="shared" si="874"/>
        <v>4.5986330088960692E-3</v>
      </c>
      <c r="J4030" s="17">
        <f t="shared" si="875"/>
        <v>7.6405556229868377E-3</v>
      </c>
      <c r="K4030" s="17">
        <f t="shared" si="876"/>
        <v>4.1558464549538152E-4</v>
      </c>
      <c r="L4030" s="17">
        <f t="shared" si="877"/>
        <v>-7.6871819108775604E-3</v>
      </c>
      <c r="M4030" s="17">
        <f t="shared" si="878"/>
        <v>1.2812470840532667E-2</v>
      </c>
      <c r="N4030" s="17">
        <f t="shared" si="879"/>
        <v>-1.3705187366026291E-2</v>
      </c>
      <c r="O4030" s="17">
        <f t="shared" si="881"/>
        <v>3.4706452665274496</v>
      </c>
      <c r="P4030" s="17">
        <f t="shared" si="882"/>
        <v>0.45949684829929432</v>
      </c>
      <c r="Q4030" s="16">
        <f t="shared" si="871"/>
        <v>1.4816477689378184E-3</v>
      </c>
      <c r="R4030" s="1">
        <f t="shared" si="883"/>
        <v>4.5986330088960692E-3</v>
      </c>
      <c r="S4030" s="12">
        <f t="shared" si="880"/>
        <v>7563.4797919310913</v>
      </c>
      <c r="T4030" s="12">
        <f t="shared" si="873"/>
        <v>3673.643054277828</v>
      </c>
    </row>
    <row r="4031" spans="1:20" x14ac:dyDescent="0.25">
      <c r="A4031" s="1">
        <v>4031</v>
      </c>
      <c r="B4031" s="2">
        <v>42838</v>
      </c>
      <c r="C4031" s="1">
        <v>63891</v>
      </c>
      <c r="D4031" s="1">
        <v>63992</v>
      </c>
      <c r="E4031" s="1">
        <v>62826</v>
      </c>
      <c r="F4031" s="1">
        <v>62826</v>
      </c>
      <c r="G4031" s="14">
        <f t="shared" si="872"/>
        <v>-1.6684404933325014E-2</v>
      </c>
      <c r="H4031" s="15">
        <f t="shared" si="870"/>
        <v>2.4018718365008018E-2</v>
      </c>
      <c r="I4031" s="14">
        <f t="shared" si="874"/>
        <v>9.5621570057975447E-3</v>
      </c>
      <c r="J4031" s="17">
        <f t="shared" si="875"/>
        <v>8.8266092788498486E-3</v>
      </c>
      <c r="K4031" s="17">
        <f t="shared" si="876"/>
        <v>-7.0720423353123343E-4</v>
      </c>
      <c r="L4031" s="17">
        <f t="shared" si="877"/>
        <v>-1.5977200699793782E-2</v>
      </c>
      <c r="M4031" s="17">
        <f t="shared" si="878"/>
        <v>1.2812470840532667E-2</v>
      </c>
      <c r="N4031" s="17">
        <f t="shared" si="879"/>
        <v>-1.5977200699793782E-2</v>
      </c>
      <c r="O4031" s="17">
        <f t="shared" si="881"/>
        <v>3.2616909427849841</v>
      </c>
      <c r="P4031" s="17">
        <f t="shared" si="882"/>
        <v>0.43656714876554437</v>
      </c>
      <c r="Q4031" s="16">
        <f t="shared" si="871"/>
        <v>1.4077109437292451E-3</v>
      </c>
      <c r="R4031" s="1">
        <f t="shared" si="883"/>
        <v>9.5621570057975447E-3</v>
      </c>
      <c r="S4031" s="12">
        <f t="shared" si="880"/>
        <v>7573.0419489368887</v>
      </c>
      <c r="T4031" s="12">
        <f t="shared" si="873"/>
        <v>3612.3505059797599</v>
      </c>
    </row>
    <row r="4032" spans="1:20" x14ac:dyDescent="0.25">
      <c r="A4032" s="1">
        <v>4032</v>
      </c>
      <c r="B4032" s="2">
        <v>42842</v>
      </c>
      <c r="C4032" s="1">
        <v>62828</v>
      </c>
      <c r="D4032" s="1">
        <v>64424</v>
      </c>
      <c r="E4032" s="1">
        <v>62828</v>
      </c>
      <c r="F4032" s="1">
        <v>64335</v>
      </c>
      <c r="G4032" s="14">
        <f t="shared" si="872"/>
        <v>2.4018718365008018E-2</v>
      </c>
      <c r="H4032" s="15">
        <f t="shared" si="870"/>
        <v>-2.7356804227869347E-3</v>
      </c>
      <c r="I4032" s="14">
        <f t="shared" si="874"/>
        <v>-8.8735815620271108E-3</v>
      </c>
      <c r="J4032" s="17">
        <f t="shared" si="875"/>
        <v>1.0838611117005945E-2</v>
      </c>
      <c r="K4032" s="17">
        <f t="shared" si="876"/>
        <v>5.5510151373894256E-4</v>
      </c>
      <c r="L4032" s="17">
        <f t="shared" si="877"/>
        <v>2.3463616851269076E-2</v>
      </c>
      <c r="M4032" s="17">
        <f t="shared" si="878"/>
        <v>2.3463616851269076E-2</v>
      </c>
      <c r="N4032" s="17">
        <f t="shared" si="879"/>
        <v>-1.5977200699793782E-2</v>
      </c>
      <c r="O4032" s="17">
        <f t="shared" si="881"/>
        <v>3.6389180426613534</v>
      </c>
      <c r="P4032" s="17">
        <f t="shared" si="882"/>
        <v>0.47698022581374083</v>
      </c>
      <c r="Q4032" s="16">
        <f t="shared" si="871"/>
        <v>1.5380229266427183E-3</v>
      </c>
      <c r="R4032" s="1">
        <f t="shared" si="883"/>
        <v>-8.8735815620271108E-3</v>
      </c>
      <c r="S4032" s="12">
        <f t="shared" si="880"/>
        <v>7564.1683673748612</v>
      </c>
      <c r="T4032" s="12">
        <f t="shared" si="873"/>
        <v>3699.1145354185819</v>
      </c>
    </row>
    <row r="4033" spans="1:20" x14ac:dyDescent="0.25">
      <c r="A4033" s="1">
        <v>4033</v>
      </c>
      <c r="B4033" s="2">
        <v>42843</v>
      </c>
      <c r="C4033" s="1">
        <v>64336</v>
      </c>
      <c r="D4033" s="1">
        <v>64591</v>
      </c>
      <c r="E4033" s="1">
        <v>63717</v>
      </c>
      <c r="F4033" s="1">
        <v>64159</v>
      </c>
      <c r="G4033" s="14">
        <f t="shared" si="872"/>
        <v>-2.7356804227869347E-3</v>
      </c>
      <c r="H4033" s="15">
        <f t="shared" si="870"/>
        <v>-1.1720880936423539E-2</v>
      </c>
      <c r="I4033" s="14">
        <f t="shared" si="874"/>
        <v>3.7113797691521455E-3</v>
      </c>
      <c r="J4033" s="17">
        <f t="shared" si="875"/>
        <v>1.0710666806455214E-2</v>
      </c>
      <c r="K4033" s="17">
        <f t="shared" si="876"/>
        <v>-1.012751556596229E-4</v>
      </c>
      <c r="L4033" s="17">
        <f t="shared" si="877"/>
        <v>-2.6344052671273118E-3</v>
      </c>
      <c r="M4033" s="17">
        <f t="shared" si="878"/>
        <v>2.3463616851269076E-2</v>
      </c>
      <c r="N4033" s="17">
        <f t="shared" si="879"/>
        <v>-1.5977200699793782E-2</v>
      </c>
      <c r="O4033" s="17">
        <f t="shared" si="881"/>
        <v>3.6823867518026296</v>
      </c>
      <c r="P4033" s="17">
        <f t="shared" si="882"/>
        <v>0.48136519599103256</v>
      </c>
      <c r="Q4033" s="16">
        <f t="shared" si="871"/>
        <v>1.55216226471237E-3</v>
      </c>
      <c r="R4033" s="1">
        <f t="shared" si="883"/>
        <v>3.7113797691521455E-3</v>
      </c>
      <c r="S4033" s="12">
        <f t="shared" si="880"/>
        <v>7567.879747144013</v>
      </c>
      <c r="T4033" s="12">
        <f t="shared" si="873"/>
        <v>3688.9949402023908</v>
      </c>
    </row>
    <row r="4034" spans="1:20" x14ac:dyDescent="0.25">
      <c r="A4034" s="1">
        <v>4034</v>
      </c>
      <c r="B4034" s="2">
        <v>42844</v>
      </c>
      <c r="C4034" s="1">
        <v>64165</v>
      </c>
      <c r="D4034" s="1">
        <v>64572</v>
      </c>
      <c r="E4034" s="1">
        <v>63219</v>
      </c>
      <c r="F4034" s="1">
        <v>63407</v>
      </c>
      <c r="G4034" s="14">
        <f t="shared" si="872"/>
        <v>-1.1720880936423539E-2</v>
      </c>
      <c r="H4034" s="15">
        <f t="shared" si="870"/>
        <v>5.5829797971833628E-3</v>
      </c>
      <c r="I4034" s="14">
        <f t="shared" si="874"/>
        <v>2.7219988423042851E-2</v>
      </c>
      <c r="J4034" s="17">
        <f t="shared" si="875"/>
        <v>1.1001168976107235E-2</v>
      </c>
      <c r="K4034" s="17">
        <f t="shared" si="876"/>
        <v>-1.2268441996972006E-3</v>
      </c>
      <c r="L4034" s="17">
        <f t="shared" si="877"/>
        <v>-1.0494036736726338E-2</v>
      </c>
      <c r="M4034" s="17">
        <f t="shared" si="878"/>
        <v>2.3463616851269076E-2</v>
      </c>
      <c r="N4034" s="17">
        <f t="shared" si="879"/>
        <v>-1.5977200699793782E-2</v>
      </c>
      <c r="O4034" s="17">
        <f t="shared" si="881"/>
        <v>3.5851478726235322</v>
      </c>
      <c r="P4034" s="17">
        <f t="shared" si="882"/>
        <v>0.47148303243233253</v>
      </c>
      <c r="Q4034" s="16">
        <f t="shared" si="871"/>
        <v>1.5202972244118336E-3</v>
      </c>
      <c r="R4034" s="1">
        <f t="shared" si="883"/>
        <v>2.7219988423042851E-2</v>
      </c>
      <c r="S4034" s="12">
        <f t="shared" si="880"/>
        <v>7595.0997355670561</v>
      </c>
      <c r="T4034" s="12">
        <f t="shared" si="873"/>
        <v>3645.7566697332095</v>
      </c>
    </row>
    <row r="4035" spans="1:20" x14ac:dyDescent="0.25">
      <c r="A4035" s="1">
        <v>4035</v>
      </c>
      <c r="B4035" s="2">
        <v>42845</v>
      </c>
      <c r="C4035" s="1">
        <v>63406</v>
      </c>
      <c r="D4035" s="1">
        <v>64163</v>
      </c>
      <c r="E4035" s="1">
        <v>63388</v>
      </c>
      <c r="F4035" s="1">
        <v>63761</v>
      </c>
      <c r="G4035" s="14">
        <f t="shared" si="872"/>
        <v>5.5829797971833628E-3</v>
      </c>
      <c r="H4035" s="15">
        <f t="shared" ref="H4035:H4098" si="884">G4036</f>
        <v>9.8492809083923216E-3</v>
      </c>
      <c r="I4035" s="14">
        <f t="shared" si="874"/>
        <v>1.724700432795323E-2</v>
      </c>
      <c r="J4035" s="17">
        <f t="shared" si="875"/>
        <v>1.0393559993387603E-2</v>
      </c>
      <c r="K4035" s="17">
        <f t="shared" si="876"/>
        <v>-1.7704871307100633E-3</v>
      </c>
      <c r="L4035" s="17">
        <f t="shared" si="877"/>
        <v>7.3534669278934265E-3</v>
      </c>
      <c r="M4035" s="17">
        <f t="shared" si="878"/>
        <v>2.3463616851269076E-2</v>
      </c>
      <c r="N4035" s="17">
        <f t="shared" si="879"/>
        <v>-1.5977200699793782E-2</v>
      </c>
      <c r="O4035" s="17">
        <f t="shared" si="881"/>
        <v>3.7947361227678638</v>
      </c>
      <c r="P4035" s="17">
        <f t="shared" si="882"/>
        <v>0.49246312901429246</v>
      </c>
      <c r="Q4035" s="16">
        <f t="shared" ref="Q4035:Q4098" si="885">P4035*$AC$18</f>
        <v>1.5879475541318614E-3</v>
      </c>
      <c r="R4035" s="1">
        <f t="shared" si="883"/>
        <v>1.724700432795323E-2</v>
      </c>
      <c r="S4035" s="12">
        <f t="shared" si="880"/>
        <v>7612.3467398950097</v>
      </c>
      <c r="T4035" s="12">
        <f t="shared" si="873"/>
        <v>3666.1108555657765</v>
      </c>
    </row>
    <row r="4036" spans="1:20" x14ac:dyDescent="0.25">
      <c r="A4036" s="1">
        <v>4036</v>
      </c>
      <c r="B4036" s="2">
        <v>42849</v>
      </c>
      <c r="C4036" s="1">
        <v>63761</v>
      </c>
      <c r="D4036" s="1">
        <v>64754</v>
      </c>
      <c r="E4036" s="1">
        <v>63761</v>
      </c>
      <c r="F4036" s="1">
        <v>64389</v>
      </c>
      <c r="G4036" s="14">
        <f t="shared" ref="G4036:G4099" si="886">F4036/F4035-1</f>
        <v>9.8492809083923216E-3</v>
      </c>
      <c r="H4036" s="15">
        <f t="shared" si="884"/>
        <v>1.1787727717467167E-2</v>
      </c>
      <c r="I4036" s="14">
        <f t="shared" si="874"/>
        <v>4.5455141136498955E-3</v>
      </c>
      <c r="J4036" s="17">
        <f t="shared" si="875"/>
        <v>1.0789007196285793E-2</v>
      </c>
      <c r="K4036" s="17">
        <f t="shared" si="876"/>
        <v>-8.4731568301835332E-4</v>
      </c>
      <c r="L4036" s="17">
        <f t="shared" si="877"/>
        <v>1.0696596591410675E-2</v>
      </c>
      <c r="M4036" s="17">
        <f t="shared" si="878"/>
        <v>2.3463616851269076E-2</v>
      </c>
      <c r="N4036" s="17">
        <f t="shared" si="879"/>
        <v>-1.5977200699793782E-2</v>
      </c>
      <c r="O4036" s="17">
        <f t="shared" si="881"/>
        <v>3.6556484608371282</v>
      </c>
      <c r="P4036" s="17">
        <f t="shared" si="882"/>
        <v>0.47867410079887868</v>
      </c>
      <c r="Q4036" s="16">
        <f t="shared" si="885"/>
        <v>1.543484827201728E-3</v>
      </c>
      <c r="R4036" s="1">
        <f t="shared" si="883"/>
        <v>4.5455141136498955E-3</v>
      </c>
      <c r="S4036" s="12">
        <f t="shared" si="880"/>
        <v>7616.8922540086596</v>
      </c>
      <c r="T4036" s="12">
        <f t="shared" si="873"/>
        <v>3702.2194112235502</v>
      </c>
    </row>
    <row r="4037" spans="1:20" x14ac:dyDescent="0.25">
      <c r="A4037" s="1">
        <v>4037</v>
      </c>
      <c r="B4037" s="2">
        <v>42850</v>
      </c>
      <c r="C4037" s="1">
        <v>64384</v>
      </c>
      <c r="D4037" s="1">
        <v>65148</v>
      </c>
      <c r="E4037" s="1">
        <v>63875</v>
      </c>
      <c r="F4037" s="1">
        <v>65148</v>
      </c>
      <c r="G4037" s="14">
        <f t="shared" si="886"/>
        <v>1.1787727717467167E-2</v>
      </c>
      <c r="H4037" s="15">
        <f t="shared" si="884"/>
        <v>-4.3900042979062581E-3</v>
      </c>
      <c r="I4037" s="14">
        <f t="shared" si="874"/>
        <v>3.982796832659341E-3</v>
      </c>
      <c r="J4037" s="17">
        <f t="shared" si="875"/>
        <v>1.1211976709928228E-2</v>
      </c>
      <c r="K4037" s="17">
        <f t="shared" si="876"/>
        <v>2.2658480340971289E-4</v>
      </c>
      <c r="L4037" s="17">
        <f t="shared" si="877"/>
        <v>1.1561142914057455E-2</v>
      </c>
      <c r="M4037" s="17">
        <f t="shared" si="878"/>
        <v>2.3463616851269076E-2</v>
      </c>
      <c r="N4037" s="17">
        <f t="shared" si="879"/>
        <v>-1.5977200699793782E-2</v>
      </c>
      <c r="O4037" s="17">
        <f t="shared" si="881"/>
        <v>3.5177398750871411</v>
      </c>
      <c r="P4037" s="17">
        <f t="shared" si="882"/>
        <v>0.46447392368673901</v>
      </c>
      <c r="Q4037" s="16">
        <f t="shared" si="885"/>
        <v>1.4976963504916127E-3</v>
      </c>
      <c r="R4037" s="1">
        <f t="shared" si="883"/>
        <v>3.982796832659341E-3</v>
      </c>
      <c r="S4037" s="12">
        <f t="shared" si="880"/>
        <v>7620.8750508413186</v>
      </c>
      <c r="T4037" s="12">
        <f t="shared" si="873"/>
        <v>3745.8601655933749</v>
      </c>
    </row>
    <row r="4038" spans="1:20" x14ac:dyDescent="0.25">
      <c r="A4038" s="1">
        <v>4038</v>
      </c>
      <c r="B4038" s="2">
        <v>42851</v>
      </c>
      <c r="C4038" s="1">
        <v>65144</v>
      </c>
      <c r="D4038" s="1">
        <v>65436</v>
      </c>
      <c r="E4038" s="1">
        <v>64679</v>
      </c>
      <c r="F4038" s="1">
        <v>64862</v>
      </c>
      <c r="G4038" s="14">
        <f t="shared" si="886"/>
        <v>-4.3900042979062581E-3</v>
      </c>
      <c r="H4038" s="15">
        <f t="shared" si="884"/>
        <v>-2.8522093059110132E-3</v>
      </c>
      <c r="I4038" s="14">
        <f t="shared" si="874"/>
        <v>2.8540071745063345E-2</v>
      </c>
      <c r="J4038" s="17">
        <f t="shared" si="875"/>
        <v>1.1232660531495785E-2</v>
      </c>
      <c r="K4038" s="17">
        <f t="shared" si="876"/>
        <v>-2.9895998637971359E-4</v>
      </c>
      <c r="L4038" s="17">
        <f t="shared" si="877"/>
        <v>-4.0910443115265444E-3</v>
      </c>
      <c r="M4038" s="17">
        <f t="shared" si="878"/>
        <v>2.3463616851269076E-2</v>
      </c>
      <c r="N4038" s="17">
        <f t="shared" si="879"/>
        <v>-1.5977200699793782E-2</v>
      </c>
      <c r="O4038" s="17">
        <f t="shared" si="881"/>
        <v>3.5112623087355748</v>
      </c>
      <c r="P4038" s="17">
        <f t="shared" si="882"/>
        <v>0.46379332422746233</v>
      </c>
      <c r="Q4038" s="16">
        <f t="shared" si="885"/>
        <v>1.4955017572661968E-3</v>
      </c>
      <c r="R4038" s="1">
        <f t="shared" si="883"/>
        <v>2.8540071745063345E-2</v>
      </c>
      <c r="S4038" s="12">
        <f t="shared" si="880"/>
        <v>7649.4151225863816</v>
      </c>
      <c r="T4038" s="12">
        <f t="shared" si="873"/>
        <v>3729.4158233670641</v>
      </c>
    </row>
    <row r="4039" spans="1:20" x14ac:dyDescent="0.25">
      <c r="A4039" s="1">
        <v>4039</v>
      </c>
      <c r="B4039" s="2">
        <v>42852</v>
      </c>
      <c r="C4039" s="1">
        <v>64872</v>
      </c>
      <c r="D4039" s="1">
        <v>65327</v>
      </c>
      <c r="E4039" s="1">
        <v>64292</v>
      </c>
      <c r="F4039" s="1">
        <v>64677</v>
      </c>
      <c r="G4039" s="14">
        <f t="shared" si="886"/>
        <v>-2.8522093059110132E-3</v>
      </c>
      <c r="H4039" s="15">
        <f t="shared" si="884"/>
        <v>1.1225010436476612E-2</v>
      </c>
      <c r="I4039" s="14">
        <f t="shared" si="874"/>
        <v>2.198009316691818E-2</v>
      </c>
      <c r="J4039" s="17">
        <f t="shared" si="875"/>
        <v>1.0973453136695671E-2</v>
      </c>
      <c r="K4039" s="17">
        <f t="shared" si="876"/>
        <v>-1.0595631781191125E-3</v>
      </c>
      <c r="L4039" s="17">
        <f t="shared" si="877"/>
        <v>-1.7926461277919007E-3</v>
      </c>
      <c r="M4039" s="17">
        <f t="shared" si="878"/>
        <v>2.3463616851269076E-2</v>
      </c>
      <c r="N4039" s="17">
        <f t="shared" si="879"/>
        <v>-1.5977200699793782E-2</v>
      </c>
      <c r="O4039" s="17">
        <f t="shared" si="881"/>
        <v>3.5942029422963651</v>
      </c>
      <c r="P4039" s="17">
        <f t="shared" si="882"/>
        <v>0.47241452659119421</v>
      </c>
      <c r="Q4039" s="16">
        <f t="shared" si="885"/>
        <v>1.5233008276952168E-3</v>
      </c>
      <c r="R4039" s="1">
        <f t="shared" si="883"/>
        <v>2.198009316691818E-2</v>
      </c>
      <c r="S4039" s="12">
        <f t="shared" si="880"/>
        <v>7671.3952157532995</v>
      </c>
      <c r="T4039" s="12">
        <f t="shared" si="873"/>
        <v>3718.7787488500448</v>
      </c>
    </row>
    <row r="4040" spans="1:20" x14ac:dyDescent="0.25">
      <c r="A4040" s="1">
        <v>4040</v>
      </c>
      <c r="B4040" s="2">
        <v>42853</v>
      </c>
      <c r="C4040" s="1">
        <v>64679</v>
      </c>
      <c r="D4040" s="1">
        <v>65403</v>
      </c>
      <c r="E4040" s="1">
        <v>64592</v>
      </c>
      <c r="F4040" s="1">
        <v>65403</v>
      </c>
      <c r="G4040" s="14">
        <f t="shared" si="886"/>
        <v>1.1225010436476612E-2</v>
      </c>
      <c r="H4040" s="15">
        <f t="shared" si="884"/>
        <v>2.0167270614497745E-2</v>
      </c>
      <c r="I4040" s="14">
        <f t="shared" si="874"/>
        <v>-7.8699059220835865E-3</v>
      </c>
      <c r="J4040" s="17">
        <f t="shared" si="875"/>
        <v>1.0666982192246289E-2</v>
      </c>
      <c r="K4040" s="17">
        <f t="shared" si="876"/>
        <v>6.9633773912825729E-4</v>
      </c>
      <c r="L4040" s="17">
        <f t="shared" si="877"/>
        <v>1.0528672697348355E-2</v>
      </c>
      <c r="M4040" s="17">
        <f t="shared" si="878"/>
        <v>2.3463616851269076E-2</v>
      </c>
      <c r="N4040" s="17">
        <f t="shared" si="879"/>
        <v>-1.5977200699793782E-2</v>
      </c>
      <c r="O4040" s="17">
        <f t="shared" si="881"/>
        <v>3.6974672723961191</v>
      </c>
      <c r="P4040" s="17">
        <f t="shared" si="882"/>
        <v>0.48287438089311491</v>
      </c>
      <c r="Q4040" s="16">
        <f t="shared" si="885"/>
        <v>1.5570286320255762E-3</v>
      </c>
      <c r="R4040" s="1">
        <f t="shared" si="883"/>
        <v>-7.8699059220835865E-3</v>
      </c>
      <c r="S4040" s="12">
        <f t="shared" si="880"/>
        <v>7663.525309831216</v>
      </c>
      <c r="T4040" s="12">
        <f t="shared" si="873"/>
        <v>3760.522079116834</v>
      </c>
    </row>
    <row r="4041" spans="1:20" x14ac:dyDescent="0.25">
      <c r="A4041" s="1">
        <v>4041</v>
      </c>
      <c r="B4041" s="2">
        <v>42857</v>
      </c>
      <c r="C4041" s="1">
        <v>65404</v>
      </c>
      <c r="D4041" s="1">
        <v>66877</v>
      </c>
      <c r="E4041" s="1">
        <v>65404</v>
      </c>
      <c r="F4041" s="1">
        <v>66722</v>
      </c>
      <c r="G4041" s="14">
        <f t="shared" si="886"/>
        <v>2.0167270614497745E-2</v>
      </c>
      <c r="H4041" s="15">
        <f t="shared" si="884"/>
        <v>-9.4121878840561779E-3</v>
      </c>
      <c r="I4041" s="14">
        <f t="shared" si="874"/>
        <v>-1.497888444401696E-2</v>
      </c>
      <c r="J4041" s="17">
        <f t="shared" si="875"/>
        <v>1.1440077735164421E-2</v>
      </c>
      <c r="K4041" s="17">
        <f t="shared" si="876"/>
        <v>2.6089428635889182E-3</v>
      </c>
      <c r="L4041" s="17">
        <f t="shared" si="877"/>
        <v>1.7558327750908827E-2</v>
      </c>
      <c r="M4041" s="17">
        <f t="shared" si="878"/>
        <v>2.3463616851269076E-2</v>
      </c>
      <c r="N4041" s="17">
        <f t="shared" si="879"/>
        <v>-1.5977200699793782E-2</v>
      </c>
      <c r="O4041" s="17">
        <f t="shared" si="881"/>
        <v>3.4476004852510735</v>
      </c>
      <c r="P4041" s="17">
        <f t="shared" si="882"/>
        <v>0.45703675546256312</v>
      </c>
      <c r="Q4041" s="16">
        <f t="shared" si="885"/>
        <v>1.4737151986135306E-3</v>
      </c>
      <c r="R4041" s="1">
        <f t="shared" si="883"/>
        <v>-1.497888444401696E-2</v>
      </c>
      <c r="S4041" s="12">
        <f t="shared" si="880"/>
        <v>7648.5464253871987</v>
      </c>
      <c r="T4041" s="12">
        <f t="shared" si="873"/>
        <v>3836.3615455381769</v>
      </c>
    </row>
    <row r="4042" spans="1:20" x14ac:dyDescent="0.25">
      <c r="A4042" s="1">
        <v>4042</v>
      </c>
      <c r="B4042" s="2">
        <v>42858</v>
      </c>
      <c r="C4042" s="1">
        <v>66720</v>
      </c>
      <c r="D4042" s="1">
        <v>66758</v>
      </c>
      <c r="E4042" s="1">
        <v>65898</v>
      </c>
      <c r="F4042" s="1">
        <v>66094</v>
      </c>
      <c r="G4042" s="14">
        <f t="shared" si="886"/>
        <v>-9.4121878840561779E-3</v>
      </c>
      <c r="H4042" s="15">
        <f t="shared" si="884"/>
        <v>-1.8624988652525154E-2</v>
      </c>
      <c r="I4042" s="14">
        <f t="shared" si="874"/>
        <v>-8.3668791805664444E-3</v>
      </c>
      <c r="J4042" s="17">
        <f t="shared" si="875"/>
        <v>1.1806407401706904E-2</v>
      </c>
      <c r="K4042" s="17">
        <f t="shared" si="876"/>
        <v>1.5973852778042345E-3</v>
      </c>
      <c r="L4042" s="17">
        <f t="shared" si="877"/>
        <v>-1.1009573161860412E-2</v>
      </c>
      <c r="M4042" s="17">
        <f t="shared" si="878"/>
        <v>2.3463616851269076E-2</v>
      </c>
      <c r="N4042" s="17">
        <f t="shared" si="879"/>
        <v>-1.5977200699793782E-2</v>
      </c>
      <c r="O4042" s="17">
        <f t="shared" si="881"/>
        <v>3.3406282037464443</v>
      </c>
      <c r="P4042" s="17">
        <f t="shared" si="882"/>
        <v>0.44539753131827292</v>
      </c>
      <c r="Q4042" s="16">
        <f t="shared" si="885"/>
        <v>1.4361845157603546E-3</v>
      </c>
      <c r="R4042" s="1">
        <f t="shared" si="883"/>
        <v>-8.3668791805664444E-3</v>
      </c>
      <c r="S4042" s="12">
        <f t="shared" si="880"/>
        <v>7640.179546206632</v>
      </c>
      <c r="T4042" s="12">
        <f t="shared" si="873"/>
        <v>3800.2529898804032</v>
      </c>
    </row>
    <row r="4043" spans="1:20" x14ac:dyDescent="0.25">
      <c r="A4043" s="1">
        <v>4043</v>
      </c>
      <c r="B4043" s="2">
        <v>42859</v>
      </c>
      <c r="C4043" s="1">
        <v>66069</v>
      </c>
      <c r="D4043" s="1">
        <v>66099</v>
      </c>
      <c r="E4043" s="1">
        <v>64721</v>
      </c>
      <c r="F4043" s="1">
        <v>64863</v>
      </c>
      <c r="G4043" s="14">
        <f t="shared" si="886"/>
        <v>-1.8624988652525154E-2</v>
      </c>
      <c r="H4043" s="15">
        <f t="shared" si="884"/>
        <v>1.3058292092564372E-2</v>
      </c>
      <c r="I4043" s="14">
        <f t="shared" si="874"/>
        <v>2.1734470000603912E-2</v>
      </c>
      <c r="J4043" s="17">
        <f t="shared" si="875"/>
        <v>1.2913286382403926E-2</v>
      </c>
      <c r="K4043" s="17">
        <f t="shared" si="876"/>
        <v>2.9688946346670224E-4</v>
      </c>
      <c r="L4043" s="17">
        <f t="shared" si="877"/>
        <v>-1.8921878115991855E-2</v>
      </c>
      <c r="M4043" s="17">
        <f t="shared" si="878"/>
        <v>2.3463616851269076E-2</v>
      </c>
      <c r="N4043" s="17">
        <f t="shared" si="879"/>
        <v>-1.8921878115991855E-2</v>
      </c>
      <c r="O4043" s="17">
        <f t="shared" si="881"/>
        <v>3.2823166552719547</v>
      </c>
      <c r="P4043" s="17">
        <f t="shared" si="882"/>
        <v>0.4388949178049682</v>
      </c>
      <c r="Q4043" s="16">
        <f t="shared" si="885"/>
        <v>1.4152168359168199E-3</v>
      </c>
      <c r="R4043" s="1">
        <f t="shared" si="883"/>
        <v>2.1734470000603912E-2</v>
      </c>
      <c r="S4043" s="12">
        <f t="shared" si="880"/>
        <v>7661.9140162072363</v>
      </c>
      <c r="T4043" s="12">
        <f t="shared" si="873"/>
        <v>3729.4733210671561</v>
      </c>
    </row>
    <row r="4044" spans="1:20" x14ac:dyDescent="0.25">
      <c r="A4044" s="1">
        <v>4044</v>
      </c>
      <c r="B4044" s="2">
        <v>42860</v>
      </c>
      <c r="C4044" s="1">
        <v>64869</v>
      </c>
      <c r="D4044" s="1">
        <v>65768</v>
      </c>
      <c r="E4044" s="1">
        <v>64863</v>
      </c>
      <c r="F4044" s="1">
        <v>65710</v>
      </c>
      <c r="G4044" s="14">
        <f t="shared" si="886"/>
        <v>1.3058292092564372E-2</v>
      </c>
      <c r="H4044" s="15">
        <f t="shared" si="884"/>
        <v>-2.8001826206056624E-3</v>
      </c>
      <c r="I4044" s="14">
        <f t="shared" si="874"/>
        <v>2.4850474054573857E-2</v>
      </c>
      <c r="J4044" s="17">
        <f t="shared" si="875"/>
        <v>1.3239557601821118E-2</v>
      </c>
      <c r="K4044" s="17">
        <f t="shared" si="876"/>
        <v>1.4664884155515554E-3</v>
      </c>
      <c r="L4044" s="17">
        <f t="shared" si="877"/>
        <v>1.1591803677012817E-2</v>
      </c>
      <c r="M4044" s="17">
        <f t="shared" si="878"/>
        <v>2.3463616851269076E-2</v>
      </c>
      <c r="N4044" s="17">
        <f t="shared" si="879"/>
        <v>-1.8921878115991855E-2</v>
      </c>
      <c r="O4044" s="17">
        <f t="shared" si="881"/>
        <v>3.2014283439071072</v>
      </c>
      <c r="P4044" s="17">
        <f t="shared" si="882"/>
        <v>0.42968075969019731</v>
      </c>
      <c r="Q4044" s="16">
        <f t="shared" si="885"/>
        <v>1.3855057794342337E-3</v>
      </c>
      <c r="R4044" s="1">
        <f t="shared" si="883"/>
        <v>2.4850474054573857E-2</v>
      </c>
      <c r="S4044" s="12">
        <f t="shared" si="880"/>
        <v>7686.7644902618104</v>
      </c>
      <c r="T4044" s="12">
        <f t="shared" si="873"/>
        <v>3778.173873045077</v>
      </c>
    </row>
    <row r="4045" spans="1:20" x14ac:dyDescent="0.25">
      <c r="A4045" s="1">
        <v>4045</v>
      </c>
      <c r="B4045" s="2">
        <v>42863</v>
      </c>
      <c r="C4045" s="1">
        <v>65705</v>
      </c>
      <c r="D4045" s="1">
        <v>66015</v>
      </c>
      <c r="E4045" s="1">
        <v>65295</v>
      </c>
      <c r="F4045" s="1">
        <v>65526</v>
      </c>
      <c r="G4045" s="14">
        <f t="shared" si="886"/>
        <v>-2.8001826206056624E-3</v>
      </c>
      <c r="H4045" s="15">
        <f t="shared" si="884"/>
        <v>1.1476360528645202E-2</v>
      </c>
      <c r="I4045" s="14">
        <f t="shared" si="874"/>
        <v>3.0442044945409696E-2</v>
      </c>
      <c r="J4045" s="17">
        <f t="shared" si="875"/>
        <v>1.3078116492798443E-2</v>
      </c>
      <c r="K4045" s="17">
        <f t="shared" si="876"/>
        <v>1.764582725203323E-3</v>
      </c>
      <c r="L4045" s="17">
        <f t="shared" si="877"/>
        <v>-4.5647653458089858E-3</v>
      </c>
      <c r="M4045" s="17">
        <f t="shared" si="878"/>
        <v>2.3463616851269076E-2</v>
      </c>
      <c r="N4045" s="17">
        <f t="shared" si="879"/>
        <v>-1.8921878115991855E-2</v>
      </c>
      <c r="O4045" s="17">
        <f t="shared" si="881"/>
        <v>3.2409479599452111</v>
      </c>
      <c r="P4045" s="17">
        <f t="shared" si="882"/>
        <v>0.43421125160914692</v>
      </c>
      <c r="Q4045" s="16">
        <f t="shared" si="885"/>
        <v>1.4001143524173727E-3</v>
      </c>
      <c r="R4045" s="1">
        <f t="shared" si="883"/>
        <v>3.0442044945409696E-2</v>
      </c>
      <c r="S4045" s="12">
        <f t="shared" si="880"/>
        <v>7717.2065352072204</v>
      </c>
      <c r="T4045" s="12">
        <f t="shared" si="873"/>
        <v>3767.5942962281497</v>
      </c>
    </row>
    <row r="4046" spans="1:20" x14ac:dyDescent="0.25">
      <c r="A4046" s="1">
        <v>4046</v>
      </c>
      <c r="B4046" s="2">
        <v>42864</v>
      </c>
      <c r="C4046" s="1">
        <v>65533</v>
      </c>
      <c r="D4046" s="1">
        <v>66536</v>
      </c>
      <c r="E4046" s="1">
        <v>65533</v>
      </c>
      <c r="F4046" s="1">
        <v>66278</v>
      </c>
      <c r="G4046" s="14">
        <f t="shared" si="886"/>
        <v>1.1476360528645202E-2</v>
      </c>
      <c r="H4046" s="15">
        <f t="shared" si="884"/>
        <v>1.6174296146534317E-2</v>
      </c>
      <c r="I4046" s="14">
        <f t="shared" si="874"/>
        <v>2.9093316268462788E-2</v>
      </c>
      <c r="J4046" s="17">
        <f t="shared" si="875"/>
        <v>1.2234625149571883E-2</v>
      </c>
      <c r="K4046" s="17">
        <f t="shared" si="876"/>
        <v>3.6419670893346706E-3</v>
      </c>
      <c r="L4046" s="17">
        <f t="shared" si="877"/>
        <v>7.8343934393105309E-3</v>
      </c>
      <c r="M4046" s="17">
        <f t="shared" si="878"/>
        <v>2.3463616851269076E-2</v>
      </c>
      <c r="N4046" s="17">
        <f t="shared" si="879"/>
        <v>-1.8921878115991855E-2</v>
      </c>
      <c r="O4046" s="17">
        <f t="shared" si="881"/>
        <v>3.4643885242977057</v>
      </c>
      <c r="P4046" s="17">
        <f t="shared" si="882"/>
        <v>0.45883054328127221</v>
      </c>
      <c r="Q4046" s="16">
        <f t="shared" si="885"/>
        <v>1.4794992681438769E-3</v>
      </c>
      <c r="R4046" s="1">
        <f t="shared" si="883"/>
        <v>2.9093316268462788E-2</v>
      </c>
      <c r="S4046" s="12">
        <f t="shared" si="880"/>
        <v>7746.2998514756837</v>
      </c>
      <c r="T4046" s="12">
        <f t="shared" si="873"/>
        <v>3810.832566697331</v>
      </c>
    </row>
    <row r="4047" spans="1:20" x14ac:dyDescent="0.25">
      <c r="A4047" s="1">
        <v>4047</v>
      </c>
      <c r="B4047" s="2">
        <v>42865</v>
      </c>
      <c r="C4047" s="1">
        <v>66284</v>
      </c>
      <c r="D4047" s="1">
        <v>67528</v>
      </c>
      <c r="E4047" s="1">
        <v>66284</v>
      </c>
      <c r="F4047" s="1">
        <v>67350</v>
      </c>
      <c r="G4047" s="14">
        <f t="shared" si="886"/>
        <v>1.6174296146534317E-2</v>
      </c>
      <c r="H4047" s="15">
        <f t="shared" si="884"/>
        <v>2.7913882702301773E-3</v>
      </c>
      <c r="I4047" s="14">
        <f t="shared" si="874"/>
        <v>1.6612843228844154E-2</v>
      </c>
      <c r="J4047" s="17">
        <f t="shared" si="875"/>
        <v>1.1443493735031932E-2</v>
      </c>
      <c r="K4047" s="17">
        <f t="shared" si="876"/>
        <v>3.1190056081030907E-3</v>
      </c>
      <c r="L4047" s="17">
        <f t="shared" si="877"/>
        <v>1.3055290538431227E-2</v>
      </c>
      <c r="M4047" s="17">
        <f t="shared" si="878"/>
        <v>1.7558327750908827E-2</v>
      </c>
      <c r="N4047" s="17">
        <f t="shared" si="879"/>
        <v>-1.8921878115991855E-2</v>
      </c>
      <c r="O4047" s="17">
        <f t="shared" si="881"/>
        <v>3.1878556244780332</v>
      </c>
      <c r="P4047" s="17">
        <f t="shared" si="882"/>
        <v>0.42811188369147435</v>
      </c>
      <c r="Q4047" s="16">
        <f t="shared" si="885"/>
        <v>1.3804469381563196E-3</v>
      </c>
      <c r="R4047" s="1">
        <f t="shared" si="883"/>
        <v>1.6612843228844154E-2</v>
      </c>
      <c r="S4047" s="12">
        <f t="shared" si="880"/>
        <v>7762.9126947045279</v>
      </c>
      <c r="T4047" s="12">
        <f t="shared" si="873"/>
        <v>3872.470101195951</v>
      </c>
    </row>
    <row r="4048" spans="1:20" x14ac:dyDescent="0.25">
      <c r="A4048" s="1">
        <v>4048</v>
      </c>
      <c r="B4048" s="2">
        <v>42866</v>
      </c>
      <c r="C4048" s="1">
        <v>67355</v>
      </c>
      <c r="D4048" s="1">
        <v>67709</v>
      </c>
      <c r="E4048" s="1">
        <v>67191</v>
      </c>
      <c r="F4048" s="1">
        <v>67538</v>
      </c>
      <c r="G4048" s="14">
        <f t="shared" si="886"/>
        <v>2.7913882702301773E-3</v>
      </c>
      <c r="H4048" s="15">
        <f t="shared" si="884"/>
        <v>1.0127631851698293E-2</v>
      </c>
      <c r="I4048" s="14">
        <f t="shared" si="874"/>
        <v>1.6888312451969201E-2</v>
      </c>
      <c r="J4048" s="17">
        <f t="shared" si="875"/>
        <v>1.1329932236597987E-2</v>
      </c>
      <c r="K4048" s="17">
        <f t="shared" si="876"/>
        <v>3.4874768543042317E-3</v>
      </c>
      <c r="L4048" s="17">
        <f t="shared" si="877"/>
        <v>-6.960885840740544E-4</v>
      </c>
      <c r="M4048" s="17">
        <f t="shared" si="878"/>
        <v>1.7558327750908827E-2</v>
      </c>
      <c r="N4048" s="17">
        <f t="shared" si="879"/>
        <v>-1.8921878115991855E-2</v>
      </c>
      <c r="O4048" s="17">
        <f t="shared" si="881"/>
        <v>3.2198079481060078</v>
      </c>
      <c r="P4048" s="17">
        <f t="shared" si="882"/>
        <v>0.43179469636726392</v>
      </c>
      <c r="Q4048" s="16">
        <f t="shared" si="885"/>
        <v>1.3923221690848794E-3</v>
      </c>
      <c r="R4048" s="1">
        <f t="shared" si="883"/>
        <v>1.6888312451969201E-2</v>
      </c>
      <c r="S4048" s="12">
        <f t="shared" si="880"/>
        <v>7779.8010071564968</v>
      </c>
      <c r="T4048" s="12">
        <f t="shared" ref="T4048:T4111" si="887">G4048*T4047+T4047</f>
        <v>3883.2796688132466</v>
      </c>
    </row>
    <row r="4049" spans="1:20" x14ac:dyDescent="0.25">
      <c r="A4049" s="1">
        <v>4049</v>
      </c>
      <c r="B4049" s="2">
        <v>42867</v>
      </c>
      <c r="C4049" s="1">
        <v>67536</v>
      </c>
      <c r="D4049" s="1">
        <v>68429</v>
      </c>
      <c r="E4049" s="1">
        <v>67536</v>
      </c>
      <c r="F4049" s="1">
        <v>68222</v>
      </c>
      <c r="G4049" s="14">
        <f t="shared" si="886"/>
        <v>1.0127631851698293E-2</v>
      </c>
      <c r="H4049" s="15">
        <f t="shared" si="884"/>
        <v>3.6938231069156835E-3</v>
      </c>
      <c r="I4049" s="14">
        <f t="shared" ref="I4049:I4112" si="888">SUM(H4049:H4051)</f>
        <v>-9.8953091498892309E-3</v>
      </c>
      <c r="J4049" s="17">
        <f t="shared" ref="J4049:J4112" si="889">_xlfn.STDEV.S(G4035:G4049)</f>
        <v>1.0617091276505463E-2</v>
      </c>
      <c r="K4049" s="17">
        <f t="shared" ref="K4049:K4112" si="890">AVERAGE(G4035:G4049)</f>
        <v>4.9440443735123537E-3</v>
      </c>
      <c r="L4049" s="17">
        <f t="shared" ref="L4049:L4112" si="891">G4049-K4049</f>
        <v>5.1835874781859395E-3</v>
      </c>
      <c r="M4049" s="17">
        <f t="shared" ref="M4049:M4112" si="892">MAX(L4035:L4049)</f>
        <v>1.7558327750908827E-2</v>
      </c>
      <c r="N4049" s="17">
        <f t="shared" ref="N4049:N4112" si="893">MIN(L4035:L4049)</f>
        <v>-1.8921878115991855E-2</v>
      </c>
      <c r="O4049" s="17">
        <f t="shared" si="881"/>
        <v>3.4359887201523494</v>
      </c>
      <c r="P4049" s="17">
        <f t="shared" si="882"/>
        <v>0.45579093060073417</v>
      </c>
      <c r="Q4049" s="16">
        <f t="shared" si="885"/>
        <v>1.4696980358542035E-3</v>
      </c>
      <c r="R4049" s="1">
        <f t="shared" si="883"/>
        <v>-9.8953091498892309E-3</v>
      </c>
      <c r="S4049" s="12">
        <f t="shared" ref="S4049:S4112" si="894">R4049*$Y$2+S4048</f>
        <v>7769.905698006608</v>
      </c>
      <c r="T4049" s="12">
        <f t="shared" si="887"/>
        <v>3922.6080956761721</v>
      </c>
    </row>
    <row r="4050" spans="1:20" x14ac:dyDescent="0.25">
      <c r="A4050" s="1">
        <v>4050</v>
      </c>
      <c r="B4050" s="2">
        <v>42870</v>
      </c>
      <c r="C4050" s="1">
        <v>68227</v>
      </c>
      <c r="D4050" s="1">
        <v>68593</v>
      </c>
      <c r="E4050" s="1">
        <v>68081</v>
      </c>
      <c r="F4050" s="1">
        <v>68474</v>
      </c>
      <c r="G4050" s="14">
        <f t="shared" si="886"/>
        <v>3.6938231069156835E-3</v>
      </c>
      <c r="H4050" s="15">
        <f t="shared" si="884"/>
        <v>3.066857493355224E-3</v>
      </c>
      <c r="I4050" s="14">
        <f t="shared" si="888"/>
        <v>-0.10158143311555523</v>
      </c>
      <c r="J4050" s="17">
        <f t="shared" si="889"/>
        <v>1.0620175098225437E-2</v>
      </c>
      <c r="K4050" s="17">
        <f t="shared" si="890"/>
        <v>4.8181005941611748E-3</v>
      </c>
      <c r="L4050" s="17">
        <f t="shared" si="891"/>
        <v>-1.1242774872454913E-3</v>
      </c>
      <c r="M4050" s="17">
        <f t="shared" si="892"/>
        <v>1.7558327750908827E-2</v>
      </c>
      <c r="N4050" s="17">
        <f t="shared" si="893"/>
        <v>-1.8921878115991855E-2</v>
      </c>
      <c r="O4050" s="17">
        <f t="shared" ref="O4050:O4113" si="895">(M4050-N4050)/J4050</f>
        <v>3.4349909986885514</v>
      </c>
      <c r="P4050" s="17">
        <f t="shared" ref="P4050:P4113" si="896">LOG(O4050,2)/LOG(15,2)</f>
        <v>0.45568368883985005</v>
      </c>
      <c r="Q4050" s="16">
        <f t="shared" si="885"/>
        <v>1.4693522347538498E-3</v>
      </c>
      <c r="R4050" s="1">
        <f t="shared" si="883"/>
        <v>-0.10158143311555523</v>
      </c>
      <c r="S4050" s="12">
        <f t="shared" si="894"/>
        <v>7668.3242648910527</v>
      </c>
      <c r="T4050" s="12">
        <f t="shared" si="887"/>
        <v>3937.0975160993553</v>
      </c>
    </row>
    <row r="4051" spans="1:20" x14ac:dyDescent="0.25">
      <c r="A4051" s="1">
        <v>4051</v>
      </c>
      <c r="B4051" s="2">
        <v>42871</v>
      </c>
      <c r="C4051" s="1">
        <v>68473</v>
      </c>
      <c r="D4051" s="1">
        <v>68792</v>
      </c>
      <c r="E4051" s="1">
        <v>68124</v>
      </c>
      <c r="F4051" s="1">
        <v>68684</v>
      </c>
      <c r="G4051" s="14">
        <f t="shared" si="886"/>
        <v>3.066857493355224E-3</v>
      </c>
      <c r="H4051" s="15">
        <f t="shared" si="884"/>
        <v>-1.6655989750160138E-2</v>
      </c>
      <c r="I4051" s="14">
        <f t="shared" si="888"/>
        <v>-8.7731882342274026E-2</v>
      </c>
      <c r="J4051" s="17">
        <f t="shared" si="889"/>
        <v>1.0534707920293887E-2</v>
      </c>
      <c r="K4051" s="17">
        <f t="shared" si="890"/>
        <v>4.3659390331587016E-3</v>
      </c>
      <c r="L4051" s="17">
        <f t="shared" si="891"/>
        <v>-1.2990815398034776E-3</v>
      </c>
      <c r="M4051" s="17">
        <f t="shared" si="892"/>
        <v>1.7558327750908827E-2</v>
      </c>
      <c r="N4051" s="17">
        <f t="shared" si="893"/>
        <v>-1.8921878115991855E-2</v>
      </c>
      <c r="O4051" s="17">
        <f t="shared" si="895"/>
        <v>3.4628587847818557</v>
      </c>
      <c r="P4051" s="17">
        <f t="shared" si="896"/>
        <v>0.45866745224786309</v>
      </c>
      <c r="Q4051" s="16">
        <f t="shared" si="885"/>
        <v>1.4789733810421945E-3</v>
      </c>
      <c r="R4051" s="1">
        <f t="shared" si="883"/>
        <v>-8.7731882342274026E-2</v>
      </c>
      <c r="S4051" s="12">
        <f t="shared" si="894"/>
        <v>7580.5923825487789</v>
      </c>
      <c r="T4051" s="12">
        <f t="shared" si="887"/>
        <v>3949.1720331186748</v>
      </c>
    </row>
    <row r="4052" spans="1:20" x14ac:dyDescent="0.25">
      <c r="A4052" s="1">
        <v>4052</v>
      </c>
      <c r="B4052" s="2">
        <v>42872</v>
      </c>
      <c r="C4052" s="1">
        <v>68674</v>
      </c>
      <c r="D4052" s="1">
        <v>68674</v>
      </c>
      <c r="E4052" s="1">
        <v>67163</v>
      </c>
      <c r="F4052" s="1">
        <v>67540</v>
      </c>
      <c r="G4052" s="14">
        <f t="shared" si="886"/>
        <v>-1.6655989750160138E-2</v>
      </c>
      <c r="H4052" s="15">
        <f t="shared" si="884"/>
        <v>-8.7992300858750316E-2</v>
      </c>
      <c r="I4052" s="14">
        <f t="shared" si="888"/>
        <v>-8.6497594726566818E-2</v>
      </c>
      <c r="J4052" s="17">
        <f t="shared" si="889"/>
        <v>1.160856579815246E-2</v>
      </c>
      <c r="K4052" s="17">
        <f t="shared" si="890"/>
        <v>2.4696912019835484E-3</v>
      </c>
      <c r="L4052" s="17">
        <f t="shared" si="891"/>
        <v>-1.9125680952143686E-2</v>
      </c>
      <c r="M4052" s="17">
        <f t="shared" si="892"/>
        <v>1.7558327750908827E-2</v>
      </c>
      <c r="N4052" s="17">
        <f t="shared" si="893"/>
        <v>-1.9125680952143686E-2</v>
      </c>
      <c r="O4052" s="17">
        <f t="shared" si="895"/>
        <v>3.1600810419570422</v>
      </c>
      <c r="P4052" s="17">
        <f t="shared" si="896"/>
        <v>0.42488048153265134</v>
      </c>
      <c r="Q4052" s="16">
        <f t="shared" si="885"/>
        <v>1.3700272806181195E-3</v>
      </c>
      <c r="R4052" s="1">
        <f t="shared" si="883"/>
        <v>-8.6497594726566818E-2</v>
      </c>
      <c r="S4052" s="12">
        <f t="shared" si="894"/>
        <v>7494.0947878222123</v>
      </c>
      <c r="T4052" s="12">
        <f t="shared" si="887"/>
        <v>3883.394664213431</v>
      </c>
    </row>
    <row r="4053" spans="1:20" x14ac:dyDescent="0.25">
      <c r="A4053" s="1">
        <v>4053</v>
      </c>
      <c r="B4053" s="2">
        <v>42873</v>
      </c>
      <c r="C4053" s="1">
        <v>67536</v>
      </c>
      <c r="D4053" s="1">
        <v>67536</v>
      </c>
      <c r="E4053" s="1">
        <v>60315</v>
      </c>
      <c r="F4053" s="1">
        <v>61597</v>
      </c>
      <c r="G4053" s="14">
        <f t="shared" si="886"/>
        <v>-8.7992300858750316E-2</v>
      </c>
      <c r="H4053" s="15">
        <f t="shared" si="884"/>
        <v>1.6916408266636429E-2</v>
      </c>
      <c r="I4053" s="14">
        <f t="shared" si="888"/>
        <v>1.7530897009877089E-2</v>
      </c>
      <c r="J4053" s="17">
        <f t="shared" si="889"/>
        <v>2.6127412421342717E-2</v>
      </c>
      <c r="K4053" s="17">
        <f t="shared" si="890"/>
        <v>-3.1037952354060557E-3</v>
      </c>
      <c r="L4053" s="17">
        <f t="shared" si="891"/>
        <v>-8.4888505623344254E-2</v>
      </c>
      <c r="M4053" s="17">
        <f t="shared" si="892"/>
        <v>1.7558327750908827E-2</v>
      </c>
      <c r="N4053" s="17">
        <f t="shared" si="893"/>
        <v>-8.4888505623344254E-2</v>
      </c>
      <c r="O4053" s="17">
        <f t="shared" si="895"/>
        <v>3.9210478145385448</v>
      </c>
      <c r="P4053" s="17">
        <f t="shared" si="896"/>
        <v>0.50455450093031706</v>
      </c>
      <c r="Q4053" s="16">
        <f t="shared" si="885"/>
        <v>1.6269361876536873E-3</v>
      </c>
      <c r="R4053" s="1">
        <f t="shared" si="883"/>
        <v>0</v>
      </c>
      <c r="S4053" s="12">
        <f t="shared" si="894"/>
        <v>7494.0947878222123</v>
      </c>
      <c r="T4053" s="12">
        <f t="shared" si="887"/>
        <v>3541.6858325666972</v>
      </c>
    </row>
    <row r="4054" spans="1:20" x14ac:dyDescent="0.25">
      <c r="A4054" s="1">
        <v>4054</v>
      </c>
      <c r="B4054" s="2">
        <v>42874</v>
      </c>
      <c r="C4054" s="1">
        <v>61597</v>
      </c>
      <c r="D4054" s="1">
        <v>63488</v>
      </c>
      <c r="E4054" s="1">
        <v>61597</v>
      </c>
      <c r="F4054" s="1">
        <v>62639</v>
      </c>
      <c r="G4054" s="14">
        <f t="shared" si="886"/>
        <v>1.6916408266636429E-2</v>
      </c>
      <c r="H4054" s="15">
        <f t="shared" si="884"/>
        <v>-1.542170213445293E-2</v>
      </c>
      <c r="I4054" s="14">
        <f t="shared" si="888"/>
        <v>1.0109876697662834E-2</v>
      </c>
      <c r="J4054" s="17">
        <f t="shared" si="889"/>
        <v>2.663466532067843E-2</v>
      </c>
      <c r="K4054" s="17">
        <f t="shared" si="890"/>
        <v>-1.7858873972362262E-3</v>
      </c>
      <c r="L4054" s="17">
        <f t="shared" si="891"/>
        <v>1.8702295663872655E-2</v>
      </c>
      <c r="M4054" s="17">
        <f t="shared" si="892"/>
        <v>1.8702295663872655E-2</v>
      </c>
      <c r="N4054" s="17">
        <f t="shared" si="893"/>
        <v>-8.4888505623344254E-2</v>
      </c>
      <c r="O4054" s="17">
        <f t="shared" si="895"/>
        <v>3.8893224315002688</v>
      </c>
      <c r="P4054" s="17">
        <f t="shared" si="896"/>
        <v>0.50155457227951683</v>
      </c>
      <c r="Q4054" s="16">
        <f t="shared" si="885"/>
        <v>1.6172629165335868E-3</v>
      </c>
      <c r="R4054" s="1">
        <f t="shared" si="883"/>
        <v>0</v>
      </c>
      <c r="S4054" s="12">
        <f t="shared" si="894"/>
        <v>7494.0947878222123</v>
      </c>
      <c r="T4054" s="12">
        <f t="shared" si="887"/>
        <v>3601.5984360625575</v>
      </c>
    </row>
    <row r="4055" spans="1:20" x14ac:dyDescent="0.25">
      <c r="A4055" s="1">
        <v>4055</v>
      </c>
      <c r="B4055" s="2">
        <v>42877</v>
      </c>
      <c r="C4055" s="1">
        <v>62638</v>
      </c>
      <c r="D4055" s="1">
        <v>62638</v>
      </c>
      <c r="E4055" s="1">
        <v>60925</v>
      </c>
      <c r="F4055" s="1">
        <v>61673</v>
      </c>
      <c r="G4055" s="14">
        <f t="shared" si="886"/>
        <v>-1.542170213445293E-2</v>
      </c>
      <c r="H4055" s="15">
        <f t="shared" si="884"/>
        <v>1.603619087769359E-2</v>
      </c>
      <c r="I4055" s="14">
        <f t="shared" si="888"/>
        <v>2.505732301852992E-2</v>
      </c>
      <c r="J4055" s="17">
        <f t="shared" si="889"/>
        <v>2.6593488796905904E-2</v>
      </c>
      <c r="K4055" s="17">
        <f t="shared" si="890"/>
        <v>-3.5623349019648625E-3</v>
      </c>
      <c r="L4055" s="17">
        <f t="shared" si="891"/>
        <v>-1.1859367232488068E-2</v>
      </c>
      <c r="M4055" s="17">
        <f t="shared" si="892"/>
        <v>1.8702295663872655E-2</v>
      </c>
      <c r="N4055" s="17">
        <f t="shared" si="893"/>
        <v>-8.4888505623344254E-2</v>
      </c>
      <c r="O4055" s="17">
        <f t="shared" si="895"/>
        <v>3.8953445363388908</v>
      </c>
      <c r="P4055" s="17">
        <f t="shared" si="896"/>
        <v>0.50212589519701478</v>
      </c>
      <c r="Q4055" s="16">
        <f t="shared" si="885"/>
        <v>1.6191051475068503E-3</v>
      </c>
      <c r="R4055" s="1">
        <f t="shared" ref="R4055:R4118" si="897">IF(AND(Q4055&gt;0.00125,Q4055&lt;0.0016),I4055,IF(OR(Q4055&lt;0.0012,Q4055&gt;0.00165),-I4055,0))</f>
        <v>0</v>
      </c>
      <c r="S4055" s="12">
        <f t="shared" si="894"/>
        <v>7494.0947878222123</v>
      </c>
      <c r="T4055" s="12">
        <f t="shared" si="887"/>
        <v>3546.0556577736893</v>
      </c>
    </row>
    <row r="4056" spans="1:20" x14ac:dyDescent="0.25">
      <c r="A4056" s="1">
        <v>4056</v>
      </c>
      <c r="B4056" s="2">
        <v>42878</v>
      </c>
      <c r="C4056" s="1">
        <v>61670</v>
      </c>
      <c r="D4056" s="1">
        <v>62775</v>
      </c>
      <c r="E4056" s="1">
        <v>61670</v>
      </c>
      <c r="F4056" s="1">
        <v>62662</v>
      </c>
      <c r="G4056" s="14">
        <f t="shared" si="886"/>
        <v>1.603619087769359E-2</v>
      </c>
      <c r="H4056" s="15">
        <f t="shared" si="884"/>
        <v>9.4953879544221742E-3</v>
      </c>
      <c r="I4056" s="14">
        <f t="shared" si="888"/>
        <v>2.2591284132865153E-2</v>
      </c>
      <c r="J4056" s="17">
        <f t="shared" si="889"/>
        <v>2.6350469449499089E-2</v>
      </c>
      <c r="K4056" s="17">
        <f t="shared" si="890"/>
        <v>-3.8377402177518062E-3</v>
      </c>
      <c r="L4056" s="17">
        <f t="shared" si="891"/>
        <v>1.9873931095445396E-2</v>
      </c>
      <c r="M4056" s="17">
        <f t="shared" si="892"/>
        <v>1.9873931095445396E-2</v>
      </c>
      <c r="N4056" s="17">
        <f t="shared" si="893"/>
        <v>-8.4888505623344254E-2</v>
      </c>
      <c r="O4056" s="17">
        <f t="shared" si="895"/>
        <v>3.9757332187029077</v>
      </c>
      <c r="P4056" s="17">
        <f t="shared" si="896"/>
        <v>0.50966898178979703</v>
      </c>
      <c r="Q4056" s="16">
        <f t="shared" si="885"/>
        <v>1.6434278332063633E-3</v>
      </c>
      <c r="R4056" s="1">
        <f t="shared" si="897"/>
        <v>0</v>
      </c>
      <c r="S4056" s="12">
        <f t="shared" si="894"/>
        <v>7494.0947878222123</v>
      </c>
      <c r="T4056" s="12">
        <f t="shared" si="887"/>
        <v>3602.9208831646733</v>
      </c>
    </row>
    <row r="4057" spans="1:20" x14ac:dyDescent="0.25">
      <c r="A4057" s="1">
        <v>4057</v>
      </c>
      <c r="B4057" s="2">
        <v>42879</v>
      </c>
      <c r="C4057" s="1">
        <v>62673</v>
      </c>
      <c r="D4057" s="1">
        <v>64016</v>
      </c>
      <c r="E4057" s="1">
        <v>62673</v>
      </c>
      <c r="F4057" s="1">
        <v>63257</v>
      </c>
      <c r="G4057" s="14">
        <f t="shared" si="886"/>
        <v>9.4953879544221742E-3</v>
      </c>
      <c r="H4057" s="15">
        <f t="shared" si="884"/>
        <v>-4.7425581358584434E-4</v>
      </c>
      <c r="I4057" s="14">
        <f t="shared" si="888"/>
        <v>8.0401108932748322E-3</v>
      </c>
      <c r="J4057" s="17">
        <f t="shared" si="889"/>
        <v>2.6516472115134467E-2</v>
      </c>
      <c r="K4057" s="17">
        <f t="shared" si="890"/>
        <v>-2.5772351618532493E-3</v>
      </c>
      <c r="L4057" s="17">
        <f t="shared" si="891"/>
        <v>1.2072623116275424E-2</v>
      </c>
      <c r="M4057" s="17">
        <f t="shared" si="892"/>
        <v>1.9873931095445396E-2</v>
      </c>
      <c r="N4057" s="17">
        <f t="shared" si="893"/>
        <v>-8.4888505623344254E-2</v>
      </c>
      <c r="O4057" s="17">
        <f t="shared" si="895"/>
        <v>3.950843696850447</v>
      </c>
      <c r="P4057" s="17">
        <f t="shared" si="896"/>
        <v>0.50734995595177579</v>
      </c>
      <c r="Q4057" s="16">
        <f t="shared" si="885"/>
        <v>1.6359501334751666E-3</v>
      </c>
      <c r="R4057" s="1">
        <f t="shared" si="897"/>
        <v>0</v>
      </c>
      <c r="S4057" s="12">
        <f t="shared" si="894"/>
        <v>7494.0947878222123</v>
      </c>
      <c r="T4057" s="12">
        <f t="shared" si="887"/>
        <v>3637.1320147194115</v>
      </c>
    </row>
    <row r="4058" spans="1:20" x14ac:dyDescent="0.25">
      <c r="A4058" s="1">
        <v>4058</v>
      </c>
      <c r="B4058" s="2">
        <v>42880</v>
      </c>
      <c r="C4058" s="1">
        <v>63256</v>
      </c>
      <c r="D4058" s="1">
        <v>63991</v>
      </c>
      <c r="E4058" s="1">
        <v>62762</v>
      </c>
      <c r="F4058" s="1">
        <v>63227</v>
      </c>
      <c r="G4058" s="14">
        <f t="shared" si="886"/>
        <v>-4.7425581358584434E-4</v>
      </c>
      <c r="H4058" s="15">
        <f t="shared" si="884"/>
        <v>1.3570151992028823E-2</v>
      </c>
      <c r="I4058" s="14">
        <f t="shared" si="888"/>
        <v>1.1666763940279323E-2</v>
      </c>
      <c r="J4058" s="17">
        <f t="shared" si="889"/>
        <v>2.6143361578301948E-2</v>
      </c>
      <c r="K4058" s="17">
        <f t="shared" si="890"/>
        <v>-1.367186305923962E-3</v>
      </c>
      <c r="L4058" s="17">
        <f t="shared" si="891"/>
        <v>8.9293049233811765E-4</v>
      </c>
      <c r="M4058" s="17">
        <f t="shared" si="892"/>
        <v>1.9873931095445396E-2</v>
      </c>
      <c r="N4058" s="17">
        <f t="shared" si="893"/>
        <v>-8.4888505623344254E-2</v>
      </c>
      <c r="O4058" s="17">
        <f t="shared" si="895"/>
        <v>4.007229001711039</v>
      </c>
      <c r="P4058" s="17">
        <f t="shared" si="896"/>
        <v>0.51258280953231417</v>
      </c>
      <c r="Q4058" s="16">
        <f t="shared" si="885"/>
        <v>1.6528234719136773E-3</v>
      </c>
      <c r="R4058" s="1">
        <f t="shared" si="897"/>
        <v>-1.1666763940279323E-2</v>
      </c>
      <c r="S4058" s="12">
        <f t="shared" si="894"/>
        <v>7482.4280238819329</v>
      </c>
      <c r="T4058" s="12">
        <f t="shared" si="887"/>
        <v>3635.4070837166514</v>
      </c>
    </row>
    <row r="4059" spans="1:20" x14ac:dyDescent="0.25">
      <c r="A4059" s="1">
        <v>4059</v>
      </c>
      <c r="B4059" s="2">
        <v>42881</v>
      </c>
      <c r="C4059" s="1">
        <v>63228</v>
      </c>
      <c r="D4059" s="1">
        <v>64170</v>
      </c>
      <c r="E4059" s="1">
        <v>63228</v>
      </c>
      <c r="F4059" s="1">
        <v>64085</v>
      </c>
      <c r="G4059" s="14">
        <f t="shared" si="886"/>
        <v>1.3570151992028823E-2</v>
      </c>
      <c r="H4059" s="15">
        <f t="shared" si="884"/>
        <v>-5.0557852851681462E-3</v>
      </c>
      <c r="I4059" s="14">
        <f t="shared" si="888"/>
        <v>-2.1461875903911687E-2</v>
      </c>
      <c r="J4059" s="17">
        <f t="shared" si="889"/>
        <v>2.6163861590112827E-2</v>
      </c>
      <c r="K4059" s="17">
        <f t="shared" si="890"/>
        <v>-1.3330623126263318E-3</v>
      </c>
      <c r="L4059" s="17">
        <f t="shared" si="891"/>
        <v>1.4903214304655155E-2</v>
      </c>
      <c r="M4059" s="17">
        <f t="shared" si="892"/>
        <v>1.9873931095445396E-2</v>
      </c>
      <c r="N4059" s="17">
        <f t="shared" si="893"/>
        <v>-8.4888505623344254E-2</v>
      </c>
      <c r="O4059" s="17">
        <f t="shared" si="895"/>
        <v>4.0040892418716503</v>
      </c>
      <c r="P4059" s="17">
        <f t="shared" si="896"/>
        <v>0.51229336473144937</v>
      </c>
      <c r="Q4059" s="16">
        <f t="shared" si="885"/>
        <v>1.651890157038898E-3</v>
      </c>
      <c r="R4059" s="1">
        <f t="shared" si="897"/>
        <v>2.1461875903911687E-2</v>
      </c>
      <c r="S4059" s="12">
        <f t="shared" si="894"/>
        <v>7503.8898997858441</v>
      </c>
      <c r="T4059" s="12">
        <f t="shared" si="887"/>
        <v>3684.7401103955845</v>
      </c>
    </row>
    <row r="4060" spans="1:20" x14ac:dyDescent="0.25">
      <c r="A4060" s="1">
        <v>4060</v>
      </c>
      <c r="B4060" s="2">
        <v>42884</v>
      </c>
      <c r="C4060" s="1">
        <v>64055</v>
      </c>
      <c r="D4060" s="1">
        <v>64055</v>
      </c>
      <c r="E4060" s="1">
        <v>63531</v>
      </c>
      <c r="F4060" s="1">
        <v>63761</v>
      </c>
      <c r="G4060" s="14">
        <f t="shared" si="886"/>
        <v>-5.0557852851681462E-3</v>
      </c>
      <c r="H4060" s="15">
        <f t="shared" si="884"/>
        <v>3.1523972334186467E-3</v>
      </c>
      <c r="I4060" s="14">
        <f t="shared" si="888"/>
        <v>-2.3135372562900103E-2</v>
      </c>
      <c r="J4060" s="17">
        <f t="shared" si="889"/>
        <v>2.6179373270535388E-2</v>
      </c>
      <c r="K4060" s="17">
        <f t="shared" si="890"/>
        <v>-1.4834358235971642E-3</v>
      </c>
      <c r="L4060" s="17">
        <f t="shared" si="891"/>
        <v>-3.5723494615709818E-3</v>
      </c>
      <c r="M4060" s="17">
        <f t="shared" si="892"/>
        <v>1.9873931095445396E-2</v>
      </c>
      <c r="N4060" s="17">
        <f t="shared" si="893"/>
        <v>-8.4888505623344254E-2</v>
      </c>
      <c r="O4060" s="17">
        <f t="shared" si="895"/>
        <v>4.0017167575473884</v>
      </c>
      <c r="P4060" s="17">
        <f t="shared" si="896"/>
        <v>0.51207450211480687</v>
      </c>
      <c r="Q4060" s="16">
        <f t="shared" si="885"/>
        <v>1.6511844344450379E-3</v>
      </c>
      <c r="R4060" s="1">
        <f t="shared" si="897"/>
        <v>2.3135372562900103E-2</v>
      </c>
      <c r="S4060" s="12">
        <f t="shared" si="894"/>
        <v>7527.0252723487447</v>
      </c>
      <c r="T4060" s="12">
        <f t="shared" si="887"/>
        <v>3666.1108555657775</v>
      </c>
    </row>
    <row r="4061" spans="1:20" x14ac:dyDescent="0.25">
      <c r="A4061" s="1">
        <v>4061</v>
      </c>
      <c r="B4061" s="2">
        <v>42885</v>
      </c>
      <c r="C4061" s="1">
        <v>63765</v>
      </c>
      <c r="D4061" s="1">
        <v>64107</v>
      </c>
      <c r="E4061" s="1">
        <v>63720</v>
      </c>
      <c r="F4061" s="1">
        <v>63962</v>
      </c>
      <c r="G4061" s="14">
        <f t="shared" si="886"/>
        <v>3.1523972334186467E-3</v>
      </c>
      <c r="H4061" s="15">
        <f t="shared" si="884"/>
        <v>-1.9558487852162187E-2</v>
      </c>
      <c r="I4061" s="14">
        <f t="shared" si="888"/>
        <v>-2.2723737623704054E-2</v>
      </c>
      <c r="J4061" s="17">
        <f t="shared" si="889"/>
        <v>2.5972443625124651E-2</v>
      </c>
      <c r="K4061" s="17">
        <f t="shared" si="890"/>
        <v>-2.0383667099456012E-3</v>
      </c>
      <c r="L4061" s="17">
        <f t="shared" si="891"/>
        <v>5.190763943364248E-3</v>
      </c>
      <c r="M4061" s="17">
        <f t="shared" si="892"/>
        <v>1.9873931095445396E-2</v>
      </c>
      <c r="N4061" s="17">
        <f t="shared" si="893"/>
        <v>-8.4888505623344254E-2</v>
      </c>
      <c r="O4061" s="17">
        <f t="shared" si="895"/>
        <v>4.033599542302861</v>
      </c>
      <c r="P4061" s="17">
        <f t="shared" si="896"/>
        <v>0.51500491512777014</v>
      </c>
      <c r="Q4061" s="16">
        <f t="shared" si="885"/>
        <v>1.6606335523634602E-3</v>
      </c>
      <c r="R4061" s="1">
        <f t="shared" si="897"/>
        <v>2.2723737623704054E-2</v>
      </c>
      <c r="S4061" s="12">
        <f t="shared" si="894"/>
        <v>7549.7490099724491</v>
      </c>
      <c r="T4061" s="12">
        <f t="shared" si="887"/>
        <v>3677.6678932842692</v>
      </c>
    </row>
    <row r="4062" spans="1:20" x14ac:dyDescent="0.25">
      <c r="A4062" s="1">
        <v>4062</v>
      </c>
      <c r="B4062" s="2">
        <v>42886</v>
      </c>
      <c r="C4062" s="1">
        <v>63961</v>
      </c>
      <c r="D4062" s="1">
        <v>63984</v>
      </c>
      <c r="E4062" s="1">
        <v>62673</v>
      </c>
      <c r="F4062" s="1">
        <v>62711</v>
      </c>
      <c r="G4062" s="14">
        <f t="shared" si="886"/>
        <v>-1.9558487852162187E-2</v>
      </c>
      <c r="H4062" s="15">
        <f t="shared" si="884"/>
        <v>-6.7292819441565621E-3</v>
      </c>
      <c r="I4062" s="14">
        <f t="shared" si="888"/>
        <v>-4.1410780257691293E-3</v>
      </c>
      <c r="J4062" s="17">
        <f t="shared" si="889"/>
        <v>2.5820923164684453E-2</v>
      </c>
      <c r="K4062" s="17">
        <f t="shared" si="890"/>
        <v>-4.4205523098587015E-3</v>
      </c>
      <c r="L4062" s="17">
        <f t="shared" si="891"/>
        <v>-1.5137935542303485E-2</v>
      </c>
      <c r="M4062" s="17">
        <f t="shared" si="892"/>
        <v>1.9873931095445396E-2</v>
      </c>
      <c r="N4062" s="17">
        <f t="shared" si="893"/>
        <v>-8.4888505623344254E-2</v>
      </c>
      <c r="O4062" s="17">
        <f t="shared" si="895"/>
        <v>4.0572692173173088</v>
      </c>
      <c r="P4062" s="17">
        <f t="shared" si="896"/>
        <v>0.51716550164773323</v>
      </c>
      <c r="Q4062" s="16">
        <f t="shared" si="885"/>
        <v>1.6676003644509618E-3</v>
      </c>
      <c r="R4062" s="1">
        <f t="shared" si="897"/>
        <v>4.1410780257691293E-3</v>
      </c>
      <c r="S4062" s="12">
        <f t="shared" si="894"/>
        <v>7553.8900879982184</v>
      </c>
      <c r="T4062" s="12">
        <f t="shared" si="887"/>
        <v>3605.7382704691818</v>
      </c>
    </row>
    <row r="4063" spans="1:20" x14ac:dyDescent="0.25">
      <c r="A4063" s="1">
        <v>4063</v>
      </c>
      <c r="B4063" s="2">
        <v>42887</v>
      </c>
      <c r="C4063" s="1">
        <v>62711</v>
      </c>
      <c r="D4063" s="1">
        <v>63293</v>
      </c>
      <c r="E4063" s="1">
        <v>62165</v>
      </c>
      <c r="F4063" s="1">
        <v>62289</v>
      </c>
      <c r="G4063" s="14">
        <f t="shared" si="886"/>
        <v>-6.7292819441565621E-3</v>
      </c>
      <c r="H4063" s="15">
        <f t="shared" si="884"/>
        <v>3.5640321726146951E-3</v>
      </c>
      <c r="I4063" s="14">
        <f t="shared" si="888"/>
        <v>1.0674673093727605E-2</v>
      </c>
      <c r="J4063" s="17">
        <f t="shared" si="889"/>
        <v>2.5747893521666437E-2</v>
      </c>
      <c r="K4063" s="17">
        <f t="shared" si="890"/>
        <v>-5.0552636574844843E-3</v>
      </c>
      <c r="L4063" s="17">
        <f t="shared" si="891"/>
        <v>-1.6740182866720778E-3</v>
      </c>
      <c r="M4063" s="17">
        <f t="shared" si="892"/>
        <v>1.9873931095445396E-2</v>
      </c>
      <c r="N4063" s="17">
        <f t="shared" si="893"/>
        <v>-8.4888505623344254E-2</v>
      </c>
      <c r="O4063" s="17">
        <f t="shared" si="895"/>
        <v>4.0687769906549347</v>
      </c>
      <c r="P4063" s="17">
        <f t="shared" si="896"/>
        <v>0.51821139062690647</v>
      </c>
      <c r="Q4063" s="16">
        <f t="shared" si="885"/>
        <v>1.6709728338776494E-3</v>
      </c>
      <c r="R4063" s="1">
        <f t="shared" si="897"/>
        <v>-1.0674673093727605E-2</v>
      </c>
      <c r="S4063" s="12">
        <f t="shared" si="894"/>
        <v>7543.2154149044909</v>
      </c>
      <c r="T4063" s="12">
        <f t="shared" si="887"/>
        <v>3581.4742410303593</v>
      </c>
    </row>
    <row r="4064" spans="1:20" x14ac:dyDescent="0.25">
      <c r="A4064" s="1">
        <v>4064</v>
      </c>
      <c r="B4064" s="2">
        <v>42888</v>
      </c>
      <c r="C4064" s="1">
        <v>62289</v>
      </c>
      <c r="D4064" s="1">
        <v>62773</v>
      </c>
      <c r="E4064" s="1">
        <v>62161</v>
      </c>
      <c r="F4064" s="1">
        <v>62511</v>
      </c>
      <c r="G4064" s="14">
        <f t="shared" si="886"/>
        <v>3.5640321726146951E-3</v>
      </c>
      <c r="H4064" s="15">
        <f t="shared" si="884"/>
        <v>-9.7582825422726227E-4</v>
      </c>
      <c r="I4064" s="14">
        <f t="shared" si="888"/>
        <v>1.0541663079797758E-2</v>
      </c>
      <c r="J4064" s="17">
        <f t="shared" si="889"/>
        <v>2.5526255642485333E-2</v>
      </c>
      <c r="K4064" s="17">
        <f t="shared" si="890"/>
        <v>-5.4928369694233906E-3</v>
      </c>
      <c r="L4064" s="17">
        <f t="shared" si="891"/>
        <v>9.0568691420380848E-3</v>
      </c>
      <c r="M4064" s="17">
        <f t="shared" si="892"/>
        <v>1.9873931095445396E-2</v>
      </c>
      <c r="N4064" s="17">
        <f t="shared" si="893"/>
        <v>-8.4888505623344254E-2</v>
      </c>
      <c r="O4064" s="17">
        <f t="shared" si="895"/>
        <v>4.1041051294818729</v>
      </c>
      <c r="P4064" s="17">
        <f t="shared" si="896"/>
        <v>0.52140382158025156</v>
      </c>
      <c r="Q4064" s="16">
        <f t="shared" si="885"/>
        <v>1.6812668287483842E-3</v>
      </c>
      <c r="R4064" s="1">
        <f t="shared" si="897"/>
        <v>-1.0541663079797758E-2</v>
      </c>
      <c r="S4064" s="12">
        <f t="shared" si="894"/>
        <v>7532.6737518246928</v>
      </c>
      <c r="T4064" s="12">
        <f t="shared" si="887"/>
        <v>3594.2387304507824</v>
      </c>
    </row>
    <row r="4065" spans="1:20" x14ac:dyDescent="0.25">
      <c r="A4065" s="1">
        <v>4065</v>
      </c>
      <c r="B4065" s="2">
        <v>42891</v>
      </c>
      <c r="C4065" s="1">
        <v>62503</v>
      </c>
      <c r="D4065" s="1">
        <v>62800</v>
      </c>
      <c r="E4065" s="1">
        <v>62010</v>
      </c>
      <c r="F4065" s="1">
        <v>62450</v>
      </c>
      <c r="G4065" s="14">
        <f t="shared" si="886"/>
        <v>-9.7582825422726227E-4</v>
      </c>
      <c r="H4065" s="15">
        <f t="shared" si="884"/>
        <v>8.0864691753401718E-3</v>
      </c>
      <c r="I4065" s="14">
        <f t="shared" si="888"/>
        <v>4.9480211657516593E-3</v>
      </c>
      <c r="J4065" s="17">
        <f t="shared" si="889"/>
        <v>2.5434525346666625E-2</v>
      </c>
      <c r="K4065" s="17">
        <f t="shared" si="890"/>
        <v>-5.8041470601662539E-3</v>
      </c>
      <c r="L4065" s="17">
        <f t="shared" si="891"/>
        <v>4.8283188059389916E-3</v>
      </c>
      <c r="M4065" s="17">
        <f t="shared" si="892"/>
        <v>1.9873931095445396E-2</v>
      </c>
      <c r="N4065" s="17">
        <f t="shared" si="893"/>
        <v>-8.4888505623344254E-2</v>
      </c>
      <c r="O4065" s="17">
        <f t="shared" si="895"/>
        <v>4.1189066943810495</v>
      </c>
      <c r="P4065" s="17">
        <f t="shared" si="896"/>
        <v>0.52273320565776116</v>
      </c>
      <c r="Q4065" s="16">
        <f t="shared" si="885"/>
        <v>1.6855534282316969E-3</v>
      </c>
      <c r="R4065" s="1">
        <f t="shared" si="897"/>
        <v>-4.9480211657516593E-3</v>
      </c>
      <c r="S4065" s="12">
        <f t="shared" si="894"/>
        <v>7527.7257306589408</v>
      </c>
      <c r="T4065" s="12">
        <f t="shared" si="887"/>
        <v>3590.7313707451708</v>
      </c>
    </row>
    <row r="4066" spans="1:20" x14ac:dyDescent="0.25">
      <c r="A4066" s="1">
        <v>4066</v>
      </c>
      <c r="B4066" s="2">
        <v>42892</v>
      </c>
      <c r="C4066" s="1">
        <v>62450</v>
      </c>
      <c r="D4066" s="1">
        <v>63302</v>
      </c>
      <c r="E4066" s="1">
        <v>62426</v>
      </c>
      <c r="F4066" s="1">
        <v>62955</v>
      </c>
      <c r="G4066" s="14">
        <f t="shared" si="886"/>
        <v>8.0864691753401718E-3</v>
      </c>
      <c r="H4066" s="15">
        <f t="shared" si="884"/>
        <v>3.4310221586848488E-3</v>
      </c>
      <c r="I4066" s="14">
        <f t="shared" si="888"/>
        <v>-1.18228765901226E-2</v>
      </c>
      <c r="J4066" s="17">
        <f t="shared" si="889"/>
        <v>2.5592110733854468E-2</v>
      </c>
      <c r="K4066" s="17">
        <f t="shared" si="890"/>
        <v>-5.4695062813672575E-3</v>
      </c>
      <c r="L4066" s="17">
        <f t="shared" si="891"/>
        <v>1.355597545670743E-2</v>
      </c>
      <c r="M4066" s="17">
        <f t="shared" si="892"/>
        <v>1.9873931095445396E-2</v>
      </c>
      <c r="N4066" s="17">
        <f t="shared" si="893"/>
        <v>-8.4888505623344254E-2</v>
      </c>
      <c r="O4066" s="17">
        <f t="shared" si="895"/>
        <v>4.0935442100992825</v>
      </c>
      <c r="P4066" s="17">
        <f t="shared" si="896"/>
        <v>0.52045237170105241</v>
      </c>
      <c r="Q4066" s="16">
        <f t="shared" si="885"/>
        <v>1.6781988782368861E-3</v>
      </c>
      <c r="R4066" s="1">
        <f t="shared" si="897"/>
        <v>1.18228765901226E-2</v>
      </c>
      <c r="S4066" s="12">
        <f t="shared" si="894"/>
        <v>7539.548607249063</v>
      </c>
      <c r="T4066" s="12">
        <f t="shared" si="887"/>
        <v>3619.7677092916288</v>
      </c>
    </row>
    <row r="4067" spans="1:20" x14ac:dyDescent="0.25">
      <c r="A4067" s="1">
        <v>4067</v>
      </c>
      <c r="B4067" s="2">
        <v>42893</v>
      </c>
      <c r="C4067" s="1">
        <v>62955</v>
      </c>
      <c r="D4067" s="1">
        <v>63637</v>
      </c>
      <c r="E4067" s="1">
        <v>62912</v>
      </c>
      <c r="F4067" s="1">
        <v>63171</v>
      </c>
      <c r="G4067" s="14">
        <f t="shared" si="886"/>
        <v>3.4310221586848488E-3</v>
      </c>
      <c r="H4067" s="15">
        <f t="shared" si="884"/>
        <v>-6.5694701682733614E-3</v>
      </c>
      <c r="I4067" s="14">
        <f t="shared" si="888"/>
        <v>-2.3467880199033342E-2</v>
      </c>
      <c r="J4067" s="17">
        <f t="shared" si="889"/>
        <v>2.5490290359197879E-2</v>
      </c>
      <c r="K4067" s="17">
        <f t="shared" si="890"/>
        <v>-4.1303721541109248E-3</v>
      </c>
      <c r="L4067" s="17">
        <f t="shared" si="891"/>
        <v>7.5613943127957736E-3</v>
      </c>
      <c r="M4067" s="17">
        <f t="shared" si="892"/>
        <v>1.9873931095445396E-2</v>
      </c>
      <c r="N4067" s="17">
        <f t="shared" si="893"/>
        <v>-8.4888505623344254E-2</v>
      </c>
      <c r="O4067" s="17">
        <f t="shared" si="895"/>
        <v>4.1098957776676457</v>
      </c>
      <c r="P4067" s="17">
        <f t="shared" si="896"/>
        <v>0.521924471481227</v>
      </c>
      <c r="Q4067" s="16">
        <f t="shared" si="885"/>
        <v>1.6829456645598446E-3</v>
      </c>
      <c r="R4067" s="1">
        <f t="shared" si="897"/>
        <v>2.3467880199033342E-2</v>
      </c>
      <c r="S4067" s="12">
        <f t="shared" si="894"/>
        <v>7563.0164874480961</v>
      </c>
      <c r="T4067" s="12">
        <f t="shared" si="887"/>
        <v>3632.1872125115001</v>
      </c>
    </row>
    <row r="4068" spans="1:20" x14ac:dyDescent="0.25">
      <c r="A4068" s="1">
        <v>4068</v>
      </c>
      <c r="B4068" s="2">
        <v>42894</v>
      </c>
      <c r="C4068" s="1">
        <v>63171</v>
      </c>
      <c r="D4068" s="1">
        <v>63171</v>
      </c>
      <c r="E4068" s="1">
        <v>62376</v>
      </c>
      <c r="F4068" s="1">
        <v>62756</v>
      </c>
      <c r="G4068" s="14">
        <f t="shared" si="886"/>
        <v>-6.5694701682733614E-3</v>
      </c>
      <c r="H4068" s="15">
        <f t="shared" si="884"/>
        <v>-8.6844285805340871E-3</v>
      </c>
      <c r="I4068" s="14">
        <f t="shared" si="888"/>
        <v>-1.4807648280354857E-2</v>
      </c>
      <c r="J4068" s="17">
        <f t="shared" si="889"/>
        <v>1.0782645643074839E-2</v>
      </c>
      <c r="K4068" s="17">
        <f t="shared" si="890"/>
        <v>1.2978165585875389E-3</v>
      </c>
      <c r="L4068" s="17">
        <f t="shared" si="891"/>
        <v>-7.8672867268609007E-3</v>
      </c>
      <c r="M4068" s="17">
        <f t="shared" si="892"/>
        <v>1.9873931095445396E-2</v>
      </c>
      <c r="N4068" s="17">
        <f t="shared" si="893"/>
        <v>-1.5137935542303485E-2</v>
      </c>
      <c r="O4068" s="17">
        <f t="shared" si="895"/>
        <v>3.2470571506015573</v>
      </c>
      <c r="P4068" s="17">
        <f t="shared" si="896"/>
        <v>0.43490666957874485</v>
      </c>
      <c r="Q4068" s="16">
        <f t="shared" si="885"/>
        <v>1.4023567279351757E-3</v>
      </c>
      <c r="R4068" s="1">
        <f t="shared" si="897"/>
        <v>-1.4807648280354857E-2</v>
      </c>
      <c r="S4068" s="12">
        <f t="shared" si="894"/>
        <v>7548.2088391677416</v>
      </c>
      <c r="T4068" s="12">
        <f t="shared" si="887"/>
        <v>3608.3256669733219</v>
      </c>
    </row>
    <row r="4069" spans="1:20" x14ac:dyDescent="0.25">
      <c r="A4069" s="1">
        <v>4069</v>
      </c>
      <c r="B4069" s="2">
        <v>42895</v>
      </c>
      <c r="C4069" s="1">
        <v>62755</v>
      </c>
      <c r="D4069" s="1">
        <v>63066</v>
      </c>
      <c r="E4069" s="1">
        <v>62095</v>
      </c>
      <c r="F4069" s="1">
        <v>62211</v>
      </c>
      <c r="G4069" s="14">
        <f t="shared" si="886"/>
        <v>-8.6844285805340871E-3</v>
      </c>
      <c r="H4069" s="15">
        <f t="shared" si="884"/>
        <v>-8.2139814502258934E-3</v>
      </c>
      <c r="I4069" s="14">
        <f t="shared" si="888"/>
        <v>-4.6028975209079226E-3</v>
      </c>
      <c r="J4069" s="17">
        <f t="shared" si="889"/>
        <v>1.0140891574007185E-2</v>
      </c>
      <c r="K4069" s="17">
        <f t="shared" si="890"/>
        <v>-4.0890589789049545E-4</v>
      </c>
      <c r="L4069" s="17">
        <f t="shared" si="891"/>
        <v>-8.2755226826435914E-3</v>
      </c>
      <c r="M4069" s="17">
        <f t="shared" si="892"/>
        <v>1.9873931095445396E-2</v>
      </c>
      <c r="N4069" s="17">
        <f t="shared" si="893"/>
        <v>-1.5137935542303485E-2</v>
      </c>
      <c r="O4069" s="17">
        <f t="shared" si="895"/>
        <v>3.4525432386527237</v>
      </c>
      <c r="P4069" s="17">
        <f t="shared" si="896"/>
        <v>0.45756579017113708</v>
      </c>
      <c r="Q4069" s="16">
        <f t="shared" si="885"/>
        <v>1.4754210712404059E-3</v>
      </c>
      <c r="R4069" s="1">
        <f t="shared" si="897"/>
        <v>-4.6028975209079226E-3</v>
      </c>
      <c r="S4069" s="12">
        <f t="shared" si="894"/>
        <v>7543.6059416468333</v>
      </c>
      <c r="T4069" s="12">
        <f t="shared" si="887"/>
        <v>3576.9894204231841</v>
      </c>
    </row>
    <row r="4070" spans="1:20" x14ac:dyDescent="0.25">
      <c r="A4070" s="1">
        <v>4070</v>
      </c>
      <c r="B4070" s="2">
        <v>42898</v>
      </c>
      <c r="C4070" s="1">
        <v>62219</v>
      </c>
      <c r="D4070" s="1">
        <v>62286</v>
      </c>
      <c r="E4070" s="1">
        <v>61279</v>
      </c>
      <c r="F4070" s="1">
        <v>61700</v>
      </c>
      <c r="G4070" s="14">
        <f t="shared" si="886"/>
        <v>-8.2139814502258934E-3</v>
      </c>
      <c r="H4070" s="15">
        <f t="shared" si="884"/>
        <v>2.0907617504051235E-3</v>
      </c>
      <c r="I4070" s="14">
        <f t="shared" si="888"/>
        <v>-1.1851953207183685E-3</v>
      </c>
      <c r="J4070" s="17">
        <f t="shared" si="889"/>
        <v>9.531149250622966E-3</v>
      </c>
      <c r="K4070" s="17">
        <f t="shared" si="890"/>
        <v>7.1608814391307032E-5</v>
      </c>
      <c r="L4070" s="17">
        <f t="shared" si="891"/>
        <v>-8.2855902646172003E-3</v>
      </c>
      <c r="M4070" s="17">
        <f t="shared" si="892"/>
        <v>1.9873931095445396E-2</v>
      </c>
      <c r="N4070" s="17">
        <f t="shared" si="893"/>
        <v>-1.5137935542303485E-2</v>
      </c>
      <c r="O4070" s="17">
        <f t="shared" si="895"/>
        <v>3.6734150013924576</v>
      </c>
      <c r="P4070" s="17">
        <f t="shared" si="896"/>
        <v>0.48046441198317358</v>
      </c>
      <c r="Q4070" s="16">
        <f t="shared" si="885"/>
        <v>1.5492576863230319E-3</v>
      </c>
      <c r="R4070" s="1">
        <f t="shared" si="897"/>
        <v>-1.1851953207183685E-3</v>
      </c>
      <c r="S4070" s="12">
        <f t="shared" si="894"/>
        <v>7542.4207463261146</v>
      </c>
      <c r="T4070" s="12">
        <f t="shared" si="887"/>
        <v>3547.6080956761739</v>
      </c>
    </row>
    <row r="4071" spans="1:20" x14ac:dyDescent="0.25">
      <c r="A4071" s="1">
        <v>4071</v>
      </c>
      <c r="B4071" s="2">
        <v>42899</v>
      </c>
      <c r="C4071" s="1">
        <v>61708</v>
      </c>
      <c r="D4071" s="1">
        <v>62012</v>
      </c>
      <c r="E4071" s="1">
        <v>61510</v>
      </c>
      <c r="F4071" s="1">
        <v>61829</v>
      </c>
      <c r="G4071" s="14">
        <f t="shared" si="886"/>
        <v>2.0907617504051235E-3</v>
      </c>
      <c r="H4071" s="15">
        <f t="shared" si="884"/>
        <v>1.5203221789128474E-3</v>
      </c>
      <c r="I4071" s="14">
        <f t="shared" si="888"/>
        <v>3.0200868064605979E-3</v>
      </c>
      <c r="J4071" s="17">
        <f t="shared" si="889"/>
        <v>8.4854639703124731E-3</v>
      </c>
      <c r="K4071" s="17">
        <f t="shared" si="890"/>
        <v>-8.5808646076125747E-4</v>
      </c>
      <c r="L4071" s="17">
        <f t="shared" si="891"/>
        <v>2.9488482111663808E-3</v>
      </c>
      <c r="M4071" s="17">
        <f t="shared" si="892"/>
        <v>1.4903214304655155E-2</v>
      </c>
      <c r="N4071" s="17">
        <f t="shared" si="893"/>
        <v>-1.5137935542303485E-2</v>
      </c>
      <c r="O4071" s="17">
        <f t="shared" si="895"/>
        <v>3.5403072774879023</v>
      </c>
      <c r="P4071" s="17">
        <f t="shared" si="896"/>
        <v>0.46683533577566283</v>
      </c>
      <c r="Q4071" s="16">
        <f t="shared" si="885"/>
        <v>1.505310724705596E-3</v>
      </c>
      <c r="R4071" s="1">
        <f t="shared" si="897"/>
        <v>3.0200868064605979E-3</v>
      </c>
      <c r="S4071" s="12">
        <f t="shared" si="894"/>
        <v>7545.4408331325749</v>
      </c>
      <c r="T4071" s="12">
        <f t="shared" si="887"/>
        <v>3555.0252989880414</v>
      </c>
    </row>
    <row r="4072" spans="1:20" x14ac:dyDescent="0.25">
      <c r="A4072" s="1">
        <v>4072</v>
      </c>
      <c r="B4072" s="2">
        <v>42900</v>
      </c>
      <c r="C4072" s="1">
        <v>61831</v>
      </c>
      <c r="D4072" s="1">
        <v>62475</v>
      </c>
      <c r="E4072" s="1">
        <v>61508</v>
      </c>
      <c r="F4072" s="1">
        <v>61923</v>
      </c>
      <c r="G4072" s="14">
        <f t="shared" si="886"/>
        <v>1.5203221789128474E-3</v>
      </c>
      <c r="H4072" s="15">
        <f t="shared" si="884"/>
        <v>-4.7962792500363394E-3</v>
      </c>
      <c r="I4072" s="14">
        <f t="shared" si="888"/>
        <v>-1.8624723391286735E-2</v>
      </c>
      <c r="J4072" s="17">
        <f t="shared" si="889"/>
        <v>8.0279229953232924E-3</v>
      </c>
      <c r="K4072" s="17">
        <f t="shared" si="890"/>
        <v>-1.3897575124618793E-3</v>
      </c>
      <c r="L4072" s="17">
        <f t="shared" si="891"/>
        <v>2.9100796913747269E-3</v>
      </c>
      <c r="M4072" s="17">
        <f t="shared" si="892"/>
        <v>1.4903214304655155E-2</v>
      </c>
      <c r="N4072" s="17">
        <f t="shared" si="893"/>
        <v>-1.5137935542303485E-2</v>
      </c>
      <c r="O4072" s="17">
        <f t="shared" si="895"/>
        <v>3.7420824619841602</v>
      </c>
      <c r="P4072" s="17">
        <f t="shared" si="896"/>
        <v>0.48730347168099775</v>
      </c>
      <c r="Q4072" s="16">
        <f t="shared" si="885"/>
        <v>1.5713102370215157E-3</v>
      </c>
      <c r="R4072" s="1">
        <f t="shared" si="897"/>
        <v>-1.8624723391286735E-2</v>
      </c>
      <c r="S4072" s="12">
        <f t="shared" si="894"/>
        <v>7526.8161097412885</v>
      </c>
      <c r="T4072" s="12">
        <f t="shared" si="887"/>
        <v>3560.430082796689</v>
      </c>
    </row>
    <row r="4073" spans="1:20" x14ac:dyDescent="0.25">
      <c r="A4073" s="1">
        <v>4073</v>
      </c>
      <c r="B4073" s="2">
        <v>42902</v>
      </c>
      <c r="C4073" s="1">
        <v>61911</v>
      </c>
      <c r="D4073" s="1">
        <v>61921</v>
      </c>
      <c r="E4073" s="1">
        <v>61269</v>
      </c>
      <c r="F4073" s="1">
        <v>61626</v>
      </c>
      <c r="G4073" s="14">
        <f t="shared" si="886"/>
        <v>-4.7962792500363394E-3</v>
      </c>
      <c r="H4073" s="15">
        <f t="shared" si="884"/>
        <v>6.2960438775840899E-3</v>
      </c>
      <c r="I4073" s="14">
        <f t="shared" si="888"/>
        <v>-1.3894270425685806E-2</v>
      </c>
      <c r="J4073" s="17">
        <f t="shared" si="889"/>
        <v>8.07016811596592E-3</v>
      </c>
      <c r="K4073" s="17">
        <f t="shared" si="890"/>
        <v>-1.6778924082252455E-3</v>
      </c>
      <c r="L4073" s="17">
        <f t="shared" si="891"/>
        <v>-3.1183868418110938E-3</v>
      </c>
      <c r="M4073" s="17">
        <f t="shared" si="892"/>
        <v>1.4903214304655155E-2</v>
      </c>
      <c r="N4073" s="17">
        <f t="shared" si="893"/>
        <v>-1.5137935542303485E-2</v>
      </c>
      <c r="O4073" s="17">
        <f t="shared" si="895"/>
        <v>3.7224936848001473</v>
      </c>
      <c r="P4073" s="17">
        <f t="shared" si="896"/>
        <v>0.48536537045929262</v>
      </c>
      <c r="Q4073" s="16">
        <f t="shared" si="885"/>
        <v>1.5650608288661748E-3</v>
      </c>
      <c r="R4073" s="1">
        <f t="shared" si="897"/>
        <v>-1.3894270425685806E-2</v>
      </c>
      <c r="S4073" s="12">
        <f t="shared" si="894"/>
        <v>7512.9218393156025</v>
      </c>
      <c r="T4073" s="12">
        <f t="shared" si="887"/>
        <v>3543.3532658693662</v>
      </c>
    </row>
    <row r="4074" spans="1:20" x14ac:dyDescent="0.25">
      <c r="A4074" s="1">
        <v>4074</v>
      </c>
      <c r="B4074" s="2">
        <v>42905</v>
      </c>
      <c r="C4074" s="1">
        <v>61620</v>
      </c>
      <c r="D4074" s="1">
        <v>62272</v>
      </c>
      <c r="E4074" s="1">
        <v>61620</v>
      </c>
      <c r="F4074" s="1">
        <v>62014</v>
      </c>
      <c r="G4074" s="14">
        <f t="shared" si="886"/>
        <v>6.2960438775840899E-3</v>
      </c>
      <c r="H4074" s="15">
        <f t="shared" si="884"/>
        <v>-2.0124488018834485E-2</v>
      </c>
      <c r="I4074" s="14">
        <f t="shared" si="888"/>
        <v>-1.1796910531175597E-2</v>
      </c>
      <c r="J4074" s="17">
        <f t="shared" si="889"/>
        <v>7.2670483289460526E-3</v>
      </c>
      <c r="K4074" s="17">
        <f t="shared" si="890"/>
        <v>-2.1628329491882275E-3</v>
      </c>
      <c r="L4074" s="17">
        <f t="shared" si="891"/>
        <v>8.4588768267723179E-3</v>
      </c>
      <c r="M4074" s="17">
        <f t="shared" si="892"/>
        <v>1.355597545670743E-2</v>
      </c>
      <c r="N4074" s="17">
        <f t="shared" si="893"/>
        <v>-1.5137935542303485E-2</v>
      </c>
      <c r="O4074" s="17">
        <f t="shared" si="895"/>
        <v>3.9484959642717032</v>
      </c>
      <c r="P4074" s="17">
        <f t="shared" si="896"/>
        <v>0.50713045766452547</v>
      </c>
      <c r="Q4074" s="16">
        <f t="shared" si="885"/>
        <v>1.6352423611611807E-3</v>
      </c>
      <c r="R4074" s="1">
        <f t="shared" si="897"/>
        <v>0</v>
      </c>
      <c r="S4074" s="12">
        <f t="shared" si="894"/>
        <v>7512.9218393156025</v>
      </c>
      <c r="T4074" s="12">
        <f t="shared" si="887"/>
        <v>3565.6623735050607</v>
      </c>
    </row>
    <row r="4075" spans="1:20" x14ac:dyDescent="0.25">
      <c r="A4075" s="1">
        <v>4075</v>
      </c>
      <c r="B4075" s="2">
        <v>42906</v>
      </c>
      <c r="C4075" s="1">
        <v>62011</v>
      </c>
      <c r="D4075" s="1">
        <v>62011</v>
      </c>
      <c r="E4075" s="1">
        <v>60766</v>
      </c>
      <c r="F4075" s="1">
        <v>60766</v>
      </c>
      <c r="G4075" s="14">
        <f t="shared" si="886"/>
        <v>-2.0124488018834485E-2</v>
      </c>
      <c r="H4075" s="15">
        <f t="shared" si="884"/>
        <v>-6.582628443541072E-5</v>
      </c>
      <c r="I4075" s="14">
        <f t="shared" si="888"/>
        <v>5.3082538161612902E-3</v>
      </c>
      <c r="J4075" s="17">
        <f t="shared" si="889"/>
        <v>8.6125076790247758E-3</v>
      </c>
      <c r="K4075" s="17">
        <f t="shared" si="890"/>
        <v>-3.1674131314326504E-3</v>
      </c>
      <c r="L4075" s="17">
        <f t="shared" si="891"/>
        <v>-1.6957074887401835E-2</v>
      </c>
      <c r="M4075" s="17">
        <f t="shared" si="892"/>
        <v>1.355597545670743E-2</v>
      </c>
      <c r="N4075" s="17">
        <f t="shared" si="893"/>
        <v>-1.6957074887401835E-2</v>
      </c>
      <c r="O4075" s="17">
        <f t="shared" si="895"/>
        <v>3.542876416635528</v>
      </c>
      <c r="P4075" s="17">
        <f t="shared" si="896"/>
        <v>0.46710321092473195</v>
      </c>
      <c r="Q4075" s="16">
        <f t="shared" si="885"/>
        <v>1.5061744882296359E-3</v>
      </c>
      <c r="R4075" s="1">
        <f t="shared" si="897"/>
        <v>5.3082538161612902E-3</v>
      </c>
      <c r="S4075" s="12">
        <f t="shared" si="894"/>
        <v>7518.2300931317641</v>
      </c>
      <c r="T4075" s="12">
        <f t="shared" si="887"/>
        <v>3493.9052437902492</v>
      </c>
    </row>
    <row r="4076" spans="1:20" x14ac:dyDescent="0.25">
      <c r="A4076" s="1">
        <v>4076</v>
      </c>
      <c r="B4076" s="2">
        <v>42907</v>
      </c>
      <c r="C4076" s="1">
        <v>60783</v>
      </c>
      <c r="D4076" s="1">
        <v>61188</v>
      </c>
      <c r="E4076" s="1">
        <v>60544</v>
      </c>
      <c r="F4076" s="1">
        <v>60762</v>
      </c>
      <c r="G4076" s="14">
        <f t="shared" si="886"/>
        <v>-6.582628443541072E-5</v>
      </c>
      <c r="H4076" s="15">
        <f t="shared" si="884"/>
        <v>8.3934037720942989E-3</v>
      </c>
      <c r="I4076" s="14">
        <f t="shared" si="888"/>
        <v>2.33975548169848E-2</v>
      </c>
      <c r="J4076" s="17">
        <f t="shared" si="889"/>
        <v>8.4829383935612485E-3</v>
      </c>
      <c r="K4076" s="17">
        <f t="shared" si="890"/>
        <v>-3.3819613659562542E-3</v>
      </c>
      <c r="L4076" s="17">
        <f t="shared" si="891"/>
        <v>3.3161350815208435E-3</v>
      </c>
      <c r="M4076" s="17">
        <f t="shared" si="892"/>
        <v>1.355597545670743E-2</v>
      </c>
      <c r="N4076" s="17">
        <f t="shared" si="893"/>
        <v>-1.6957074887401835E-2</v>
      </c>
      <c r="O4076" s="17">
        <f t="shared" si="895"/>
        <v>3.5969906804073215</v>
      </c>
      <c r="P4076" s="17">
        <f t="shared" si="896"/>
        <v>0.47270082853495787</v>
      </c>
      <c r="Q4076" s="16">
        <f t="shared" si="885"/>
        <v>1.5242240084260316E-3</v>
      </c>
      <c r="R4076" s="1">
        <f t="shared" si="897"/>
        <v>2.33975548169848E-2</v>
      </c>
      <c r="S4076" s="12">
        <f t="shared" si="894"/>
        <v>7541.6276479487487</v>
      </c>
      <c r="T4076" s="12">
        <f t="shared" si="887"/>
        <v>3493.6752529898813</v>
      </c>
    </row>
    <row r="4077" spans="1:20" x14ac:dyDescent="0.25">
      <c r="A4077" s="1">
        <v>4077</v>
      </c>
      <c r="B4077" s="2">
        <v>42908</v>
      </c>
      <c r="C4077" s="1">
        <v>60762</v>
      </c>
      <c r="D4077" s="1">
        <v>61354</v>
      </c>
      <c r="E4077" s="1">
        <v>60758</v>
      </c>
      <c r="F4077" s="1">
        <v>61272</v>
      </c>
      <c r="G4077" s="14">
        <f t="shared" si="886"/>
        <v>8.3934037720942989E-3</v>
      </c>
      <c r="H4077" s="15">
        <f t="shared" si="884"/>
        <v>-3.0193236714975979E-3</v>
      </c>
      <c r="I4077" s="14">
        <f t="shared" si="888"/>
        <v>6.7549711387993039E-3</v>
      </c>
      <c r="J4077" s="17">
        <f t="shared" si="889"/>
        <v>7.7105466346083984E-3</v>
      </c>
      <c r="K4077" s="17">
        <f t="shared" si="890"/>
        <v>-1.5185019243391551E-3</v>
      </c>
      <c r="L4077" s="17">
        <f t="shared" si="891"/>
        <v>9.9119056964334547E-3</v>
      </c>
      <c r="M4077" s="17">
        <f t="shared" si="892"/>
        <v>1.355597545670743E-2</v>
      </c>
      <c r="N4077" s="17">
        <f t="shared" si="893"/>
        <v>-1.6957074887401835E-2</v>
      </c>
      <c r="O4077" s="17">
        <f t="shared" si="895"/>
        <v>3.9573135070804168</v>
      </c>
      <c r="P4077" s="17">
        <f t="shared" si="896"/>
        <v>0.50795416834637286</v>
      </c>
      <c r="Q4077" s="16">
        <f t="shared" si="885"/>
        <v>1.6378984165803343E-3</v>
      </c>
      <c r="R4077" s="1">
        <f t="shared" si="897"/>
        <v>0</v>
      </c>
      <c r="S4077" s="12">
        <f t="shared" si="894"/>
        <v>7541.6276479487487</v>
      </c>
      <c r="T4077" s="12">
        <f t="shared" si="887"/>
        <v>3522.9990800367991</v>
      </c>
    </row>
    <row r="4078" spans="1:20" x14ac:dyDescent="0.25">
      <c r="A4078" s="1">
        <v>4078</v>
      </c>
      <c r="B4078" s="2">
        <v>42909</v>
      </c>
      <c r="C4078" s="1">
        <v>61272</v>
      </c>
      <c r="D4078" s="1">
        <v>61400</v>
      </c>
      <c r="E4078" s="1">
        <v>60992</v>
      </c>
      <c r="F4078" s="1">
        <v>61087</v>
      </c>
      <c r="G4078" s="14">
        <f t="shared" si="886"/>
        <v>-3.0193236714975979E-3</v>
      </c>
      <c r="H4078" s="15">
        <f t="shared" si="884"/>
        <v>1.8023474716388099E-2</v>
      </c>
      <c r="I4078" s="14">
        <f t="shared" si="888"/>
        <v>1.5335705430483348E-2</v>
      </c>
      <c r="J4078" s="17">
        <f t="shared" si="889"/>
        <v>7.5900219420854962E-3</v>
      </c>
      <c r="K4078" s="17">
        <f t="shared" si="890"/>
        <v>-1.2711713728285575E-3</v>
      </c>
      <c r="L4078" s="17">
        <f t="shared" si="891"/>
        <v>-1.7481522986690405E-3</v>
      </c>
      <c r="M4078" s="17">
        <f t="shared" si="892"/>
        <v>1.355597545670743E-2</v>
      </c>
      <c r="N4078" s="17">
        <f t="shared" si="893"/>
        <v>-1.6957074887401835E-2</v>
      </c>
      <c r="O4078" s="17">
        <f t="shared" si="895"/>
        <v>4.0201531137768027</v>
      </c>
      <c r="P4078" s="17">
        <f t="shared" si="896"/>
        <v>0.51377186041215017</v>
      </c>
      <c r="Q4078" s="16">
        <f t="shared" si="885"/>
        <v>1.6566575669456306E-3</v>
      </c>
      <c r="R4078" s="1">
        <f t="shared" si="897"/>
        <v>-1.5335705430483348E-2</v>
      </c>
      <c r="S4078" s="12">
        <f t="shared" si="894"/>
        <v>7526.2919425182654</v>
      </c>
      <c r="T4078" s="12">
        <f t="shared" si="887"/>
        <v>3512.3620055197798</v>
      </c>
    </row>
    <row r="4079" spans="1:20" x14ac:dyDescent="0.25">
      <c r="A4079" s="1">
        <v>4079</v>
      </c>
      <c r="B4079" s="2">
        <v>42912</v>
      </c>
      <c r="C4079" s="1">
        <v>61088</v>
      </c>
      <c r="D4079" s="1">
        <v>62251</v>
      </c>
      <c r="E4079" s="1">
        <v>61088</v>
      </c>
      <c r="F4079" s="1">
        <v>62188</v>
      </c>
      <c r="G4079" s="14">
        <f t="shared" si="886"/>
        <v>1.8023474716388099E-2</v>
      </c>
      <c r="H4079" s="15">
        <f t="shared" si="884"/>
        <v>-8.2491799060911974E-3</v>
      </c>
      <c r="I4079" s="14">
        <f t="shared" si="888"/>
        <v>8.7571228396210454E-4</v>
      </c>
      <c r="J4079" s="17">
        <f t="shared" si="889"/>
        <v>9.0296490687856203E-3</v>
      </c>
      <c r="K4079" s="17">
        <f t="shared" si="890"/>
        <v>-3.0720853657699719E-4</v>
      </c>
      <c r="L4079" s="17">
        <f t="shared" si="891"/>
        <v>1.8330683252965097E-2</v>
      </c>
      <c r="M4079" s="17">
        <f t="shared" si="892"/>
        <v>1.8330683252965097E-2</v>
      </c>
      <c r="N4079" s="17">
        <f t="shared" si="893"/>
        <v>-1.6957074887401835E-2</v>
      </c>
      <c r="O4079" s="17">
        <f t="shared" si="895"/>
        <v>3.9079877713467672</v>
      </c>
      <c r="P4079" s="17">
        <f t="shared" si="896"/>
        <v>0.50332250284263469</v>
      </c>
      <c r="Q4079" s="16">
        <f t="shared" si="885"/>
        <v>1.6229636093330602E-3</v>
      </c>
      <c r="R4079" s="1">
        <f t="shared" si="897"/>
        <v>0</v>
      </c>
      <c r="S4079" s="12">
        <f t="shared" si="894"/>
        <v>7526.2919425182654</v>
      </c>
      <c r="T4079" s="12">
        <f t="shared" si="887"/>
        <v>3575.6669733210679</v>
      </c>
    </row>
    <row r="4080" spans="1:20" x14ac:dyDescent="0.25">
      <c r="A4080" s="1">
        <v>4080</v>
      </c>
      <c r="B4080" s="2">
        <v>42913</v>
      </c>
      <c r="C4080" s="1">
        <v>62188</v>
      </c>
      <c r="D4080" s="1">
        <v>62424</v>
      </c>
      <c r="E4080" s="1">
        <v>61580</v>
      </c>
      <c r="F4080" s="1">
        <v>61675</v>
      </c>
      <c r="G4080" s="14">
        <f t="shared" si="886"/>
        <v>-8.2491799060911974E-3</v>
      </c>
      <c r="H4080" s="15">
        <f t="shared" si="884"/>
        <v>5.5614106201864466E-3</v>
      </c>
      <c r="I4080" s="14">
        <f t="shared" si="888"/>
        <v>1.9745242774092286E-2</v>
      </c>
      <c r="J4080" s="17">
        <f t="shared" si="889"/>
        <v>9.2604572276033734E-3</v>
      </c>
      <c r="K4080" s="17">
        <f t="shared" si="890"/>
        <v>-7.9209864670125958E-4</v>
      </c>
      <c r="L4080" s="17">
        <f t="shared" si="891"/>
        <v>-7.4570812593899374E-3</v>
      </c>
      <c r="M4080" s="17">
        <f t="shared" si="892"/>
        <v>1.8330683252965097E-2</v>
      </c>
      <c r="N4080" s="17">
        <f t="shared" si="893"/>
        <v>-1.6957074887401835E-2</v>
      </c>
      <c r="O4080" s="17">
        <f t="shared" si="895"/>
        <v>3.810584863475416</v>
      </c>
      <c r="P4080" s="17">
        <f t="shared" si="896"/>
        <v>0.4940021733300628</v>
      </c>
      <c r="Q4080" s="16">
        <f t="shared" si="885"/>
        <v>1.5929102031363052E-3</v>
      </c>
      <c r="R4080" s="1">
        <f t="shared" si="897"/>
        <v>1.9745242774092286E-2</v>
      </c>
      <c r="S4080" s="12">
        <f t="shared" si="894"/>
        <v>7546.0371852923581</v>
      </c>
      <c r="T4080" s="12">
        <f t="shared" si="887"/>
        <v>3546.1706531738737</v>
      </c>
    </row>
    <row r="4081" spans="1:20" x14ac:dyDescent="0.25">
      <c r="A4081" s="1">
        <v>4081</v>
      </c>
      <c r="B4081" s="2">
        <v>42914</v>
      </c>
      <c r="C4081" s="1">
        <v>61684</v>
      </c>
      <c r="D4081" s="1">
        <v>62057</v>
      </c>
      <c r="E4081" s="1">
        <v>61433</v>
      </c>
      <c r="F4081" s="1">
        <v>62018</v>
      </c>
      <c r="G4081" s="14">
        <f t="shared" si="886"/>
        <v>5.5614106201864466E-3</v>
      </c>
      <c r="H4081" s="15">
        <f t="shared" si="884"/>
        <v>3.5634815698668554E-3</v>
      </c>
      <c r="I4081" s="14">
        <f t="shared" si="888"/>
        <v>2.0225167607005989E-2</v>
      </c>
      <c r="J4081" s="17">
        <f t="shared" si="889"/>
        <v>9.1092496356849784E-3</v>
      </c>
      <c r="K4081" s="17">
        <f t="shared" si="890"/>
        <v>-9.6043588371150788E-4</v>
      </c>
      <c r="L4081" s="17">
        <f t="shared" si="891"/>
        <v>6.5218465038979542E-3</v>
      </c>
      <c r="M4081" s="17">
        <f t="shared" si="892"/>
        <v>1.8330683252965097E-2</v>
      </c>
      <c r="N4081" s="17">
        <f t="shared" si="893"/>
        <v>-1.6957074887401835E-2</v>
      </c>
      <c r="O4081" s="17">
        <f t="shared" si="895"/>
        <v>3.8738380823519316</v>
      </c>
      <c r="P4081" s="17">
        <f t="shared" si="896"/>
        <v>0.50008148577695144</v>
      </c>
      <c r="Q4081" s="16">
        <f t="shared" si="885"/>
        <v>1.6125129485238894E-3</v>
      </c>
      <c r="R4081" s="1">
        <f t="shared" si="897"/>
        <v>0</v>
      </c>
      <c r="S4081" s="12">
        <f t="shared" si="894"/>
        <v>7546.0371852923581</v>
      </c>
      <c r="T4081" s="12">
        <f t="shared" si="887"/>
        <v>3565.8923643054286</v>
      </c>
    </row>
    <row r="4082" spans="1:20" x14ac:dyDescent="0.25">
      <c r="A4082" s="1">
        <v>4082</v>
      </c>
      <c r="B4082" s="2">
        <v>42915</v>
      </c>
      <c r="C4082" s="1">
        <v>62010</v>
      </c>
      <c r="D4082" s="1">
        <v>62499</v>
      </c>
      <c r="E4082" s="1">
        <v>61689</v>
      </c>
      <c r="F4082" s="1">
        <v>62239</v>
      </c>
      <c r="G4082" s="14">
        <f t="shared" si="886"/>
        <v>3.5634815698668554E-3</v>
      </c>
      <c r="H4082" s="15">
        <f t="shared" si="884"/>
        <v>1.0620350584038984E-2</v>
      </c>
      <c r="I4082" s="14">
        <f t="shared" si="888"/>
        <v>1.5903152535242771E-2</v>
      </c>
      <c r="J4082" s="17">
        <f t="shared" si="889"/>
        <v>9.1138738848375433E-3</v>
      </c>
      <c r="K4082" s="17">
        <f t="shared" si="890"/>
        <v>-9.5160525629937409E-4</v>
      </c>
      <c r="L4082" s="17">
        <f t="shared" si="891"/>
        <v>4.5150868261662298E-3</v>
      </c>
      <c r="M4082" s="17">
        <f t="shared" si="892"/>
        <v>1.8330683252965097E-2</v>
      </c>
      <c r="N4082" s="17">
        <f t="shared" si="893"/>
        <v>-1.6957074887401835E-2</v>
      </c>
      <c r="O4082" s="17">
        <f t="shared" si="895"/>
        <v>3.8718725523593243</v>
      </c>
      <c r="P4082" s="17">
        <f t="shared" si="896"/>
        <v>0.49989407623432158</v>
      </c>
      <c r="Q4082" s="16">
        <f t="shared" si="885"/>
        <v>1.6119086463796137E-3</v>
      </c>
      <c r="R4082" s="1">
        <f t="shared" si="897"/>
        <v>0</v>
      </c>
      <c r="S4082" s="12">
        <f t="shared" si="894"/>
        <v>7546.0371852923581</v>
      </c>
      <c r="T4082" s="12">
        <f t="shared" si="887"/>
        <v>3578.5993560257598</v>
      </c>
    </row>
    <row r="4083" spans="1:20" x14ac:dyDescent="0.25">
      <c r="A4083" s="1">
        <v>4083</v>
      </c>
      <c r="B4083" s="2">
        <v>42916</v>
      </c>
      <c r="C4083" s="1">
        <v>62238</v>
      </c>
      <c r="D4083" s="1">
        <v>63038</v>
      </c>
      <c r="E4083" s="1">
        <v>62238</v>
      </c>
      <c r="F4083" s="1">
        <v>62900</v>
      </c>
      <c r="G4083" s="14">
        <f t="shared" si="886"/>
        <v>1.0620350584038984E-2</v>
      </c>
      <c r="H4083" s="15">
        <f t="shared" si="884"/>
        <v>6.0413354531001495E-3</v>
      </c>
      <c r="I4083" s="14">
        <f t="shared" si="888"/>
        <v>4.0492493196248036E-3</v>
      </c>
      <c r="J4083" s="17">
        <f t="shared" si="889"/>
        <v>9.4321948183459219E-3</v>
      </c>
      <c r="K4083" s="17">
        <f t="shared" si="890"/>
        <v>1.9438279385478225E-4</v>
      </c>
      <c r="L4083" s="17">
        <f t="shared" si="891"/>
        <v>1.0425967790184202E-2</v>
      </c>
      <c r="M4083" s="17">
        <f t="shared" si="892"/>
        <v>1.8330683252965097E-2</v>
      </c>
      <c r="N4083" s="17">
        <f t="shared" si="893"/>
        <v>-1.6957074887401835E-2</v>
      </c>
      <c r="O4083" s="17">
        <f t="shared" si="895"/>
        <v>3.7412032745264239</v>
      </c>
      <c r="P4083" s="17">
        <f t="shared" si="896"/>
        <v>0.48721670311054521</v>
      </c>
      <c r="Q4083" s="16">
        <f t="shared" si="885"/>
        <v>1.5710304517317999E-3</v>
      </c>
      <c r="R4083" s="1">
        <f t="shared" si="897"/>
        <v>4.0492493196248036E-3</v>
      </c>
      <c r="S4083" s="12">
        <f t="shared" si="894"/>
        <v>7550.0864346119833</v>
      </c>
      <c r="T4083" s="12">
        <f t="shared" si="887"/>
        <v>3616.6053357865694</v>
      </c>
    </row>
    <row r="4084" spans="1:20" x14ac:dyDescent="0.25">
      <c r="A4084" s="1">
        <v>4084</v>
      </c>
      <c r="B4084" s="2">
        <v>42919</v>
      </c>
      <c r="C4084" s="1">
        <v>62901</v>
      </c>
      <c r="D4084" s="1">
        <v>63338</v>
      </c>
      <c r="E4084" s="1">
        <v>62901</v>
      </c>
      <c r="F4084" s="1">
        <v>63280</v>
      </c>
      <c r="G4084" s="14">
        <f t="shared" si="886"/>
        <v>6.0413354531001495E-3</v>
      </c>
      <c r="H4084" s="15">
        <f t="shared" si="884"/>
        <v>-7.5853350189636348E-4</v>
      </c>
      <c r="I4084" s="14">
        <f t="shared" si="888"/>
        <v>-1.2822754024661931E-2</v>
      </c>
      <c r="J4084" s="17">
        <f t="shared" si="889"/>
        <v>9.2056861678624542E-3</v>
      </c>
      <c r="K4084" s="17">
        <f t="shared" si="890"/>
        <v>1.1761003960970647E-3</v>
      </c>
      <c r="L4084" s="17">
        <f t="shared" si="891"/>
        <v>4.8652350570030853E-3</v>
      </c>
      <c r="M4084" s="17">
        <f t="shared" si="892"/>
        <v>1.8330683252965097E-2</v>
      </c>
      <c r="N4084" s="17">
        <f t="shared" si="893"/>
        <v>-1.6957074887401835E-2</v>
      </c>
      <c r="O4084" s="17">
        <f t="shared" si="895"/>
        <v>3.8332566955799985</v>
      </c>
      <c r="P4084" s="17">
        <f t="shared" si="896"/>
        <v>0.49619270480914374</v>
      </c>
      <c r="Q4084" s="16">
        <f t="shared" si="885"/>
        <v>1.5999735727563167E-3</v>
      </c>
      <c r="R4084" s="1">
        <f t="shared" si="897"/>
        <v>-1.2822754024661931E-2</v>
      </c>
      <c r="S4084" s="12">
        <f t="shared" si="894"/>
        <v>7537.2636805873217</v>
      </c>
      <c r="T4084" s="12">
        <f t="shared" si="887"/>
        <v>3638.4544618215282</v>
      </c>
    </row>
    <row r="4085" spans="1:20" x14ac:dyDescent="0.25">
      <c r="A4085" s="1">
        <v>4085</v>
      </c>
      <c r="B4085" s="2">
        <v>42920</v>
      </c>
      <c r="C4085" s="1">
        <v>63268</v>
      </c>
      <c r="D4085" s="1">
        <v>63346</v>
      </c>
      <c r="E4085" s="1">
        <v>63076</v>
      </c>
      <c r="F4085" s="1">
        <v>63232</v>
      </c>
      <c r="G4085" s="14">
        <f t="shared" si="886"/>
        <v>-7.5853350189636348E-4</v>
      </c>
      <c r="H4085" s="15">
        <f t="shared" si="884"/>
        <v>-1.2335526315789824E-3</v>
      </c>
      <c r="I4085" s="14">
        <f t="shared" si="888"/>
        <v>-1.4433357708614758E-2</v>
      </c>
      <c r="J4085" s="17">
        <f t="shared" si="889"/>
        <v>8.8571553013894709E-3</v>
      </c>
      <c r="K4085" s="17">
        <f t="shared" si="890"/>
        <v>1.6731302593190334E-3</v>
      </c>
      <c r="L4085" s="17">
        <f t="shared" si="891"/>
        <v>-2.4316637612153968E-3</v>
      </c>
      <c r="M4085" s="17">
        <f t="shared" si="892"/>
        <v>1.8330683252965097E-2</v>
      </c>
      <c r="N4085" s="17">
        <f t="shared" si="893"/>
        <v>-1.6957074887401835E-2</v>
      </c>
      <c r="O4085" s="17">
        <f t="shared" si="895"/>
        <v>3.9840961278878266</v>
      </c>
      <c r="P4085" s="17">
        <f t="shared" si="896"/>
        <v>0.51044491987428708</v>
      </c>
      <c r="Q4085" s="16">
        <f t="shared" si="885"/>
        <v>1.6459298458664582E-3</v>
      </c>
      <c r="R4085" s="1">
        <f t="shared" si="897"/>
        <v>0</v>
      </c>
      <c r="S4085" s="12">
        <f t="shared" si="894"/>
        <v>7537.2636805873217</v>
      </c>
      <c r="T4085" s="12">
        <f t="shared" si="887"/>
        <v>3635.6945722171122</v>
      </c>
    </row>
    <row r="4086" spans="1:20" x14ac:dyDescent="0.25">
      <c r="A4086" s="1">
        <v>4086</v>
      </c>
      <c r="B4086" s="2">
        <v>42921</v>
      </c>
      <c r="C4086" s="1">
        <v>63215</v>
      </c>
      <c r="D4086" s="1">
        <v>63485</v>
      </c>
      <c r="E4086" s="1">
        <v>62708</v>
      </c>
      <c r="F4086" s="1">
        <v>63154</v>
      </c>
      <c r="G4086" s="14">
        <f t="shared" si="886"/>
        <v>-1.2335526315789824E-3</v>
      </c>
      <c r="H4086" s="15">
        <f t="shared" si="884"/>
        <v>-1.0830667891186585E-2</v>
      </c>
      <c r="I4086" s="14">
        <f t="shared" si="888"/>
        <v>-1.919679278762243E-3</v>
      </c>
      <c r="J4086" s="17">
        <f t="shared" si="889"/>
        <v>8.8874970447503643E-3</v>
      </c>
      <c r="K4086" s="17">
        <f t="shared" si="890"/>
        <v>1.4515093005200929E-3</v>
      </c>
      <c r="L4086" s="17">
        <f t="shared" si="891"/>
        <v>-2.6850619320990753E-3</v>
      </c>
      <c r="M4086" s="17">
        <f t="shared" si="892"/>
        <v>1.8330683252965097E-2</v>
      </c>
      <c r="N4086" s="17">
        <f t="shared" si="893"/>
        <v>-1.6957074887401835E-2</v>
      </c>
      <c r="O4086" s="17">
        <f t="shared" si="895"/>
        <v>3.9704945006097727</v>
      </c>
      <c r="P4086" s="17">
        <f t="shared" si="896"/>
        <v>0.50918208448593449</v>
      </c>
      <c r="Q4086" s="16">
        <f t="shared" si="885"/>
        <v>1.641857832657633E-3</v>
      </c>
      <c r="R4086" s="1">
        <f t="shared" si="897"/>
        <v>0</v>
      </c>
      <c r="S4086" s="12">
        <f t="shared" si="894"/>
        <v>7537.2636805873217</v>
      </c>
      <c r="T4086" s="12">
        <f t="shared" si="887"/>
        <v>3631.2097516099361</v>
      </c>
    </row>
    <row r="4087" spans="1:20" x14ac:dyDescent="0.25">
      <c r="A4087" s="1">
        <v>4087</v>
      </c>
      <c r="B4087" s="2">
        <v>42922</v>
      </c>
      <c r="C4087" s="1">
        <v>63156</v>
      </c>
      <c r="D4087" s="1">
        <v>63188</v>
      </c>
      <c r="E4087" s="1">
        <v>62354</v>
      </c>
      <c r="F4087" s="1">
        <v>62470</v>
      </c>
      <c r="G4087" s="14">
        <f t="shared" si="886"/>
        <v>-1.0830667891186585E-2</v>
      </c>
      <c r="H4087" s="15">
        <f t="shared" si="884"/>
        <v>-2.3691371858491905E-3</v>
      </c>
      <c r="I4087" s="14">
        <f t="shared" si="888"/>
        <v>2.1715431293899856E-2</v>
      </c>
      <c r="J4087" s="17">
        <f t="shared" si="889"/>
        <v>9.4358881647033811E-3</v>
      </c>
      <c r="K4087" s="17">
        <f t="shared" si="890"/>
        <v>6.2810996251346418E-4</v>
      </c>
      <c r="L4087" s="17">
        <f t="shared" si="891"/>
        <v>-1.145877785370005E-2</v>
      </c>
      <c r="M4087" s="17">
        <f t="shared" si="892"/>
        <v>1.8330683252965097E-2</v>
      </c>
      <c r="N4087" s="17">
        <f t="shared" si="893"/>
        <v>-1.6957074887401835E-2</v>
      </c>
      <c r="O4087" s="17">
        <f t="shared" si="895"/>
        <v>3.7397389121637823</v>
      </c>
      <c r="P4087" s="17">
        <f t="shared" si="896"/>
        <v>0.48707213731521892</v>
      </c>
      <c r="Q4087" s="16">
        <f t="shared" si="885"/>
        <v>1.5705642992676367E-3</v>
      </c>
      <c r="R4087" s="1">
        <f t="shared" si="897"/>
        <v>2.1715431293899856E-2</v>
      </c>
      <c r="S4087" s="12">
        <f t="shared" si="894"/>
        <v>7558.9791118812218</v>
      </c>
      <c r="T4087" s="12">
        <f t="shared" si="887"/>
        <v>3591.8813247470107</v>
      </c>
    </row>
    <row r="4088" spans="1:20" x14ac:dyDescent="0.25">
      <c r="A4088" s="1">
        <v>4088</v>
      </c>
      <c r="B4088" s="2">
        <v>42923</v>
      </c>
      <c r="C4088" s="1">
        <v>62474</v>
      </c>
      <c r="D4088" s="1">
        <v>62926</v>
      </c>
      <c r="E4088" s="1">
        <v>62035</v>
      </c>
      <c r="F4088" s="1">
        <v>62322</v>
      </c>
      <c r="G4088" s="14">
        <f t="shared" si="886"/>
        <v>-2.3691371858491905E-3</v>
      </c>
      <c r="H4088" s="15">
        <f t="shared" si="884"/>
        <v>1.1280125798273533E-2</v>
      </c>
      <c r="I4088" s="14">
        <f t="shared" si="888"/>
        <v>3.9813356548429324E-2</v>
      </c>
      <c r="J4088" s="17">
        <f t="shared" si="889"/>
        <v>9.3567033035942288E-3</v>
      </c>
      <c r="K4088" s="17">
        <f t="shared" si="890"/>
        <v>7.8991943345927405E-4</v>
      </c>
      <c r="L4088" s="17">
        <f t="shared" si="891"/>
        <v>-3.1590566193084647E-3</v>
      </c>
      <c r="M4088" s="17">
        <f t="shared" si="892"/>
        <v>1.8330683252965097E-2</v>
      </c>
      <c r="N4088" s="17">
        <f t="shared" si="893"/>
        <v>-1.6957074887401835E-2</v>
      </c>
      <c r="O4088" s="17">
        <f t="shared" si="895"/>
        <v>3.7713879552867406</v>
      </c>
      <c r="P4088" s="17">
        <f t="shared" si="896"/>
        <v>0.49018407822245491</v>
      </c>
      <c r="Q4088" s="16">
        <f t="shared" si="885"/>
        <v>1.5805987539528824E-3</v>
      </c>
      <c r="R4088" s="1">
        <f t="shared" si="897"/>
        <v>3.9813356548429324E-2</v>
      </c>
      <c r="S4088" s="12">
        <f t="shared" si="894"/>
        <v>7598.7924684296513</v>
      </c>
      <c r="T4088" s="12">
        <f t="shared" si="887"/>
        <v>3583.3716651333953</v>
      </c>
    </row>
    <row r="4089" spans="1:20" x14ac:dyDescent="0.25">
      <c r="A4089" s="1">
        <v>4089</v>
      </c>
      <c r="B4089" s="2">
        <v>42926</v>
      </c>
      <c r="C4089" s="1">
        <v>62322</v>
      </c>
      <c r="D4089" s="1">
        <v>63135</v>
      </c>
      <c r="E4089" s="1">
        <v>62322</v>
      </c>
      <c r="F4089" s="1">
        <v>63025</v>
      </c>
      <c r="G4089" s="14">
        <f t="shared" si="886"/>
        <v>1.1280125798273533E-2</v>
      </c>
      <c r="H4089" s="15">
        <f t="shared" si="884"/>
        <v>1.2804442681475514E-2</v>
      </c>
      <c r="I4089" s="14">
        <f t="shared" si="888"/>
        <v>3.3808078057207425E-2</v>
      </c>
      <c r="J4089" s="17">
        <f t="shared" si="889"/>
        <v>9.6500980958631188E-3</v>
      </c>
      <c r="K4089" s="17">
        <f t="shared" si="890"/>
        <v>1.1221915615052369E-3</v>
      </c>
      <c r="L4089" s="17">
        <f t="shared" si="891"/>
        <v>1.0157934236768296E-2</v>
      </c>
      <c r="M4089" s="17">
        <f t="shared" si="892"/>
        <v>1.8330683252965097E-2</v>
      </c>
      <c r="N4089" s="17">
        <f t="shared" si="893"/>
        <v>-1.6957074887401835E-2</v>
      </c>
      <c r="O4089" s="17">
        <f t="shared" si="895"/>
        <v>3.6567253296103144</v>
      </c>
      <c r="P4089" s="17">
        <f t="shared" si="896"/>
        <v>0.47878286292483735</v>
      </c>
      <c r="Q4089" s="16">
        <f t="shared" si="885"/>
        <v>1.5438355307198653E-3</v>
      </c>
      <c r="R4089" s="1">
        <f t="shared" si="897"/>
        <v>3.3808078057207425E-2</v>
      </c>
      <c r="S4089" s="12">
        <f t="shared" si="894"/>
        <v>7632.6005464868585</v>
      </c>
      <c r="T4089" s="12">
        <f t="shared" si="887"/>
        <v>3623.7925482980691</v>
      </c>
    </row>
    <row r="4090" spans="1:20" x14ac:dyDescent="0.25">
      <c r="A4090" s="1">
        <v>4090</v>
      </c>
      <c r="B4090" s="2">
        <v>42927</v>
      </c>
      <c r="C4090" s="1">
        <v>63027</v>
      </c>
      <c r="D4090" s="1">
        <v>63891</v>
      </c>
      <c r="E4090" s="1">
        <v>62908</v>
      </c>
      <c r="F4090" s="1">
        <v>63832</v>
      </c>
      <c r="G4090" s="14">
        <f t="shared" si="886"/>
        <v>1.2804442681475514E-2</v>
      </c>
      <c r="H4090" s="15">
        <f t="shared" si="884"/>
        <v>1.5728788068680277E-2</v>
      </c>
      <c r="I4090" s="14">
        <f t="shared" si="888"/>
        <v>2.496202624381616E-2</v>
      </c>
      <c r="J4090" s="17">
        <f t="shared" si="889"/>
        <v>8.0910332726727621E-3</v>
      </c>
      <c r="K4090" s="17">
        <f t="shared" si="890"/>
        <v>3.3174536081925702E-3</v>
      </c>
      <c r="L4090" s="17">
        <f t="shared" si="891"/>
        <v>9.4869890732829434E-3</v>
      </c>
      <c r="M4090" s="17">
        <f t="shared" si="892"/>
        <v>1.8330683252965097E-2</v>
      </c>
      <c r="N4090" s="17">
        <f t="shared" si="893"/>
        <v>-1.145877785370005E-2</v>
      </c>
      <c r="O4090" s="17">
        <f t="shared" si="895"/>
        <v>3.6817869983649945</v>
      </c>
      <c r="P4090" s="17">
        <f t="shared" si="896"/>
        <v>0.4813050478783143</v>
      </c>
      <c r="Q4090" s="16">
        <f t="shared" si="885"/>
        <v>1.551968317099139E-3</v>
      </c>
      <c r="R4090" s="1">
        <f t="shared" si="897"/>
        <v>2.496202624381616E-2</v>
      </c>
      <c r="S4090" s="12">
        <f t="shared" si="894"/>
        <v>7657.5625727306751</v>
      </c>
      <c r="T4090" s="12">
        <f t="shared" si="887"/>
        <v>3670.1931922723097</v>
      </c>
    </row>
    <row r="4091" spans="1:20" x14ac:dyDescent="0.25">
      <c r="A4091" s="1">
        <v>4091</v>
      </c>
      <c r="B4091" s="2">
        <v>42928</v>
      </c>
      <c r="C4091" s="1">
        <v>63840</v>
      </c>
      <c r="D4091" s="1">
        <v>64938</v>
      </c>
      <c r="E4091" s="1">
        <v>63827</v>
      </c>
      <c r="F4091" s="1">
        <v>64836</v>
      </c>
      <c r="G4091" s="14">
        <f t="shared" si="886"/>
        <v>1.5728788068680277E-2</v>
      </c>
      <c r="H4091" s="15">
        <f t="shared" si="884"/>
        <v>5.2748473070516333E-3</v>
      </c>
      <c r="I4091" s="14">
        <f t="shared" si="888"/>
        <v>5.8100460484777905E-3</v>
      </c>
      <c r="J4091" s="17">
        <f t="shared" si="889"/>
        <v>8.629148233473485E-3</v>
      </c>
      <c r="K4091" s="17">
        <f t="shared" si="890"/>
        <v>4.3704278984002826E-3</v>
      </c>
      <c r="L4091" s="17">
        <f t="shared" si="891"/>
        <v>1.1358360170279995E-2</v>
      </c>
      <c r="M4091" s="17">
        <f t="shared" si="892"/>
        <v>1.8330683252965097E-2</v>
      </c>
      <c r="N4091" s="17">
        <f t="shared" si="893"/>
        <v>-1.145877785370005E-2</v>
      </c>
      <c r="O4091" s="17">
        <f t="shared" si="895"/>
        <v>3.4521902163075966</v>
      </c>
      <c r="P4091" s="17">
        <f t="shared" si="896"/>
        <v>0.45752803046874496</v>
      </c>
      <c r="Q4091" s="16">
        <f t="shared" si="885"/>
        <v>1.4752993150651196E-3</v>
      </c>
      <c r="R4091" s="1">
        <f t="shared" si="897"/>
        <v>5.8100460484777905E-3</v>
      </c>
      <c r="S4091" s="12">
        <f t="shared" si="894"/>
        <v>7663.3726187791526</v>
      </c>
      <c r="T4091" s="12">
        <f t="shared" si="887"/>
        <v>3727.9208831646738</v>
      </c>
    </row>
    <row r="4092" spans="1:20" x14ac:dyDescent="0.25">
      <c r="A4092" s="1">
        <v>4092</v>
      </c>
      <c r="B4092" s="2">
        <v>42929</v>
      </c>
      <c r="C4092" s="1">
        <v>64854</v>
      </c>
      <c r="D4092" s="1">
        <v>65302</v>
      </c>
      <c r="E4092" s="1">
        <v>64854</v>
      </c>
      <c r="F4092" s="1">
        <v>65178</v>
      </c>
      <c r="G4092" s="14">
        <f t="shared" si="886"/>
        <v>5.2748473070516333E-3</v>
      </c>
      <c r="H4092" s="15">
        <f t="shared" si="884"/>
        <v>3.9583908680842494E-3</v>
      </c>
      <c r="I4092" s="14">
        <f t="shared" si="888"/>
        <v>2.467358466630154E-3</v>
      </c>
      <c r="J4092" s="17">
        <f t="shared" si="889"/>
        <v>8.5626100378817394E-3</v>
      </c>
      <c r="K4092" s="17">
        <f t="shared" si="890"/>
        <v>4.1625241340641052E-3</v>
      </c>
      <c r="L4092" s="17">
        <f t="shared" si="891"/>
        <v>1.1123231729875281E-3</v>
      </c>
      <c r="M4092" s="17">
        <f t="shared" si="892"/>
        <v>1.8330683252965097E-2</v>
      </c>
      <c r="N4092" s="17">
        <f t="shared" si="893"/>
        <v>-1.145877785370005E-2</v>
      </c>
      <c r="O4092" s="17">
        <f t="shared" si="895"/>
        <v>3.4790164418178513</v>
      </c>
      <c r="P4092" s="17">
        <f t="shared" si="896"/>
        <v>0.46038645135512929</v>
      </c>
      <c r="Q4092" s="16">
        <f t="shared" si="885"/>
        <v>1.4845162943429363E-3</v>
      </c>
      <c r="R4092" s="1">
        <f t="shared" si="897"/>
        <v>2.467358466630154E-3</v>
      </c>
      <c r="S4092" s="12">
        <f t="shared" si="894"/>
        <v>7665.8399772457824</v>
      </c>
      <c r="T4092" s="12">
        <f t="shared" si="887"/>
        <v>3747.5850965961367</v>
      </c>
    </row>
    <row r="4093" spans="1:20" x14ac:dyDescent="0.25">
      <c r="A4093" s="1">
        <v>4093</v>
      </c>
      <c r="B4093" s="2">
        <v>42930</v>
      </c>
      <c r="C4093" s="1">
        <v>65178</v>
      </c>
      <c r="D4093" s="1">
        <v>65624</v>
      </c>
      <c r="E4093" s="1">
        <v>65178</v>
      </c>
      <c r="F4093" s="1">
        <v>65436</v>
      </c>
      <c r="G4093" s="14">
        <f t="shared" si="886"/>
        <v>3.9583908680842494E-3</v>
      </c>
      <c r="H4093" s="15">
        <f t="shared" si="884"/>
        <v>-3.4231921266580922E-3</v>
      </c>
      <c r="I4093" s="14">
        <f t="shared" si="888"/>
        <v>-3.9092270202057966E-3</v>
      </c>
      <c r="J4093" s="17">
        <f t="shared" si="889"/>
        <v>8.3309787699998392E-3</v>
      </c>
      <c r="K4093" s="17">
        <f t="shared" si="890"/>
        <v>4.6277051033695614E-3</v>
      </c>
      <c r="L4093" s="17">
        <f t="shared" si="891"/>
        <v>-6.6931423528531191E-4</v>
      </c>
      <c r="M4093" s="17">
        <f t="shared" si="892"/>
        <v>1.8330683252965097E-2</v>
      </c>
      <c r="N4093" s="17">
        <f t="shared" si="893"/>
        <v>-1.145877785370005E-2</v>
      </c>
      <c r="O4093" s="17">
        <f t="shared" si="895"/>
        <v>3.5757456511518297</v>
      </c>
      <c r="P4093" s="17">
        <f t="shared" si="896"/>
        <v>0.47051333377337301</v>
      </c>
      <c r="Q4093" s="16">
        <f t="shared" si="885"/>
        <v>1.5171704307027861E-3</v>
      </c>
      <c r="R4093" s="1">
        <f t="shared" si="897"/>
        <v>-3.9092270202057966E-3</v>
      </c>
      <c r="S4093" s="12">
        <f t="shared" si="894"/>
        <v>7661.930750225577</v>
      </c>
      <c r="T4093" s="12">
        <f t="shared" si="887"/>
        <v>3762.4195032198713</v>
      </c>
    </row>
    <row r="4094" spans="1:20" x14ac:dyDescent="0.25">
      <c r="A4094" s="1">
        <v>4094</v>
      </c>
      <c r="B4094" s="2">
        <v>42933</v>
      </c>
      <c r="C4094" s="1">
        <v>65431</v>
      </c>
      <c r="D4094" s="1">
        <v>65478</v>
      </c>
      <c r="E4094" s="1">
        <v>65119</v>
      </c>
      <c r="F4094" s="1">
        <v>65212</v>
      </c>
      <c r="G4094" s="14">
        <f t="shared" si="886"/>
        <v>-3.4231921266580922E-3</v>
      </c>
      <c r="H4094" s="15">
        <f t="shared" si="884"/>
        <v>1.9321597252039968E-3</v>
      </c>
      <c r="I4094" s="14">
        <f t="shared" si="888"/>
        <v>-4.1988302295403734E-3</v>
      </c>
      <c r="J4094" s="17">
        <f t="shared" si="889"/>
        <v>7.6829088450471603E-3</v>
      </c>
      <c r="K4094" s="17">
        <f t="shared" si="890"/>
        <v>3.1979273138331489E-3</v>
      </c>
      <c r="L4094" s="17">
        <f t="shared" si="891"/>
        <v>-6.6211194404912407E-3</v>
      </c>
      <c r="M4094" s="17">
        <f t="shared" si="892"/>
        <v>1.1358360170279995E-2</v>
      </c>
      <c r="N4094" s="17">
        <f t="shared" si="893"/>
        <v>-1.145877785370005E-2</v>
      </c>
      <c r="O4094" s="17">
        <f t="shared" si="895"/>
        <v>2.969856662908251</v>
      </c>
      <c r="P4094" s="17">
        <f t="shared" si="896"/>
        <v>0.40195476788424578</v>
      </c>
      <c r="Q4094" s="16">
        <f t="shared" si="885"/>
        <v>1.2961033078984145E-3</v>
      </c>
      <c r="R4094" s="1">
        <f t="shared" si="897"/>
        <v>-4.1988302295403734E-3</v>
      </c>
      <c r="S4094" s="12">
        <f t="shared" si="894"/>
        <v>7657.7319199960366</v>
      </c>
      <c r="T4094" s="12">
        <f t="shared" si="887"/>
        <v>3749.5400183992642</v>
      </c>
    </row>
    <row r="4095" spans="1:20" x14ac:dyDescent="0.25">
      <c r="A4095" s="1">
        <v>4095</v>
      </c>
      <c r="B4095" s="2">
        <v>42934</v>
      </c>
      <c r="C4095" s="1">
        <v>65208</v>
      </c>
      <c r="D4095" s="1">
        <v>65338</v>
      </c>
      <c r="E4095" s="1">
        <v>64943</v>
      </c>
      <c r="F4095" s="1">
        <v>65338</v>
      </c>
      <c r="G4095" s="14">
        <f t="shared" si="886"/>
        <v>1.9321597252039968E-3</v>
      </c>
      <c r="H4095" s="15">
        <f t="shared" si="884"/>
        <v>-2.4181946187517012E-3</v>
      </c>
      <c r="I4095" s="14">
        <f t="shared" si="888"/>
        <v>-1.0042413158415586E-2</v>
      </c>
      <c r="J4095" s="17">
        <f t="shared" si="889"/>
        <v>7.0205539833798798E-3</v>
      </c>
      <c r="K4095" s="17">
        <f t="shared" si="890"/>
        <v>3.8766832892528284E-3</v>
      </c>
      <c r="L4095" s="17">
        <f t="shared" si="891"/>
        <v>-1.9445235640488316E-3</v>
      </c>
      <c r="M4095" s="17">
        <f t="shared" si="892"/>
        <v>1.1358360170279995E-2</v>
      </c>
      <c r="N4095" s="17">
        <f t="shared" si="893"/>
        <v>-1.145877785370005E-2</v>
      </c>
      <c r="O4095" s="17">
        <f t="shared" si="895"/>
        <v>3.2500480842389696</v>
      </c>
      <c r="P4095" s="17">
        <f t="shared" si="896"/>
        <v>0.43524665491906978</v>
      </c>
      <c r="Q4095" s="16">
        <f t="shared" si="885"/>
        <v>1.4034530107994183E-3</v>
      </c>
      <c r="R4095" s="1">
        <f t="shared" si="897"/>
        <v>-1.0042413158415586E-2</v>
      </c>
      <c r="S4095" s="12">
        <f t="shared" si="894"/>
        <v>7647.6895068376207</v>
      </c>
      <c r="T4095" s="12">
        <f t="shared" si="887"/>
        <v>3756.7847286108558</v>
      </c>
    </row>
    <row r="4096" spans="1:20" x14ac:dyDescent="0.25">
      <c r="A4096" s="1">
        <v>4096</v>
      </c>
      <c r="B4096" s="2">
        <v>42935</v>
      </c>
      <c r="C4096" s="1">
        <v>65337</v>
      </c>
      <c r="D4096" s="1">
        <v>65604</v>
      </c>
      <c r="E4096" s="1">
        <v>64874</v>
      </c>
      <c r="F4096" s="1">
        <v>65180</v>
      </c>
      <c r="G4096" s="14">
        <f t="shared" si="886"/>
        <v>-2.4181946187517012E-3</v>
      </c>
      <c r="H4096" s="15">
        <f t="shared" si="884"/>
        <v>-3.7127953359926691E-3</v>
      </c>
      <c r="I4096" s="14">
        <f t="shared" si="888"/>
        <v>-1.1929526933959211E-3</v>
      </c>
      <c r="J4096" s="17">
        <f t="shared" si="889"/>
        <v>7.1841926526337021E-3</v>
      </c>
      <c r="K4096" s="17">
        <f t="shared" si="890"/>
        <v>3.3447096066569521E-3</v>
      </c>
      <c r="L4096" s="17">
        <f t="shared" si="891"/>
        <v>-5.7629042254086528E-3</v>
      </c>
      <c r="M4096" s="17">
        <f t="shared" si="892"/>
        <v>1.1358360170279995E-2</v>
      </c>
      <c r="N4096" s="17">
        <f t="shared" si="893"/>
        <v>-1.145877785370005E-2</v>
      </c>
      <c r="O4096" s="17">
        <f t="shared" si="895"/>
        <v>3.1760197877788472</v>
      </c>
      <c r="P4096" s="17">
        <f t="shared" si="896"/>
        <v>0.42673831279201618</v>
      </c>
      <c r="Q4096" s="16">
        <f t="shared" si="885"/>
        <v>1.3760178582481709E-3</v>
      </c>
      <c r="R4096" s="1">
        <f t="shared" si="897"/>
        <v>-1.1929526933959211E-3</v>
      </c>
      <c r="S4096" s="12">
        <f t="shared" si="894"/>
        <v>7646.4965541442243</v>
      </c>
      <c r="T4096" s="12">
        <f t="shared" si="887"/>
        <v>3747.7000919963207</v>
      </c>
    </row>
    <row r="4097" spans="1:20" x14ac:dyDescent="0.25">
      <c r="A4097" s="1">
        <v>4097</v>
      </c>
      <c r="B4097" s="2">
        <v>42936</v>
      </c>
      <c r="C4097" s="1">
        <v>65178</v>
      </c>
      <c r="D4097" s="1">
        <v>65505</v>
      </c>
      <c r="E4097" s="1">
        <v>64898</v>
      </c>
      <c r="F4097" s="1">
        <v>64938</v>
      </c>
      <c r="G4097" s="14">
        <f t="shared" si="886"/>
        <v>-3.7127953359926691E-3</v>
      </c>
      <c r="H4097" s="15">
        <f t="shared" si="884"/>
        <v>-3.911423203671216E-3</v>
      </c>
      <c r="I4097" s="14">
        <f t="shared" si="888"/>
        <v>1.12448810450545E-2</v>
      </c>
      <c r="J4097" s="17">
        <f t="shared" si="889"/>
        <v>7.4104541894660023E-3</v>
      </c>
      <c r="K4097" s="17">
        <f t="shared" si="890"/>
        <v>2.8596244795996502E-3</v>
      </c>
      <c r="L4097" s="17">
        <f t="shared" si="891"/>
        <v>-6.5724198155923189E-3</v>
      </c>
      <c r="M4097" s="17">
        <f t="shared" si="892"/>
        <v>1.1358360170279995E-2</v>
      </c>
      <c r="N4097" s="17">
        <f t="shared" si="893"/>
        <v>-1.145877785370005E-2</v>
      </c>
      <c r="O4097" s="17">
        <f t="shared" si="895"/>
        <v>3.0790471731698603</v>
      </c>
      <c r="P4097" s="17">
        <f t="shared" si="896"/>
        <v>0.41528779241457031</v>
      </c>
      <c r="Q4097" s="16">
        <f t="shared" si="885"/>
        <v>1.3390956507657614E-3</v>
      </c>
      <c r="R4097" s="1">
        <f t="shared" si="897"/>
        <v>1.12448810450545E-2</v>
      </c>
      <c r="S4097" s="12">
        <f t="shared" si="894"/>
        <v>7657.7414351892785</v>
      </c>
      <c r="T4097" s="12">
        <f t="shared" si="887"/>
        <v>3733.7856485740576</v>
      </c>
    </row>
    <row r="4098" spans="1:20" x14ac:dyDescent="0.25">
      <c r="A4098" s="1">
        <v>4098</v>
      </c>
      <c r="B4098" s="2">
        <v>42937</v>
      </c>
      <c r="C4098" s="1">
        <v>64936</v>
      </c>
      <c r="D4098" s="1">
        <v>65150</v>
      </c>
      <c r="E4098" s="1">
        <v>64599</v>
      </c>
      <c r="F4098" s="1">
        <v>64684</v>
      </c>
      <c r="G4098" s="14">
        <f t="shared" si="886"/>
        <v>-3.911423203671216E-3</v>
      </c>
      <c r="H4098" s="15">
        <f t="shared" si="884"/>
        <v>6.4312658462679639E-3</v>
      </c>
      <c r="I4098" s="14">
        <f t="shared" si="888"/>
        <v>5.151431251223082E-3</v>
      </c>
      <c r="J4098" s="17">
        <f t="shared" si="889"/>
        <v>7.2719995868937596E-3</v>
      </c>
      <c r="K4098" s="17">
        <f t="shared" si="890"/>
        <v>1.8908395604189702E-3</v>
      </c>
      <c r="L4098" s="17">
        <f t="shared" si="891"/>
        <v>-5.802262764090186E-3</v>
      </c>
      <c r="M4098" s="17">
        <f t="shared" si="892"/>
        <v>1.1358360170279995E-2</v>
      </c>
      <c r="N4098" s="17">
        <f t="shared" si="893"/>
        <v>-1.145877785370005E-2</v>
      </c>
      <c r="O4098" s="17">
        <f t="shared" si="895"/>
        <v>3.1376704235659072</v>
      </c>
      <c r="P4098" s="17">
        <f t="shared" si="896"/>
        <v>0.42225237212564454</v>
      </c>
      <c r="Q4098" s="16">
        <f t="shared" si="885"/>
        <v>1.3615529407965765E-3</v>
      </c>
      <c r="R4098" s="1">
        <f t="shared" si="897"/>
        <v>5.151431251223082E-3</v>
      </c>
      <c r="S4098" s="12">
        <f t="shared" si="894"/>
        <v>7662.8928664405012</v>
      </c>
      <c r="T4098" s="12">
        <f t="shared" si="887"/>
        <v>3719.1812327506905</v>
      </c>
    </row>
    <row r="4099" spans="1:20" x14ac:dyDescent="0.25">
      <c r="A4099" s="1">
        <v>4099</v>
      </c>
      <c r="B4099" s="2">
        <v>42940</v>
      </c>
      <c r="C4099" s="1">
        <v>64695</v>
      </c>
      <c r="D4099" s="1">
        <v>65104</v>
      </c>
      <c r="E4099" s="1">
        <v>64678</v>
      </c>
      <c r="F4099" s="1">
        <v>65100</v>
      </c>
      <c r="G4099" s="14">
        <f t="shared" si="886"/>
        <v>6.4312658462679639E-3</v>
      </c>
      <c r="H4099" s="15">
        <f t="shared" ref="H4099:H4162" si="898">G4100</f>
        <v>8.7250384024577521E-3</v>
      </c>
      <c r="I4099" s="14">
        <f t="shared" si="888"/>
        <v>2.8117806700640458E-3</v>
      </c>
      <c r="J4099" s="17">
        <f t="shared" si="889"/>
        <v>7.2885742786043426E-3</v>
      </c>
      <c r="K4099" s="17">
        <f t="shared" si="890"/>
        <v>1.9168349199634911E-3</v>
      </c>
      <c r="L4099" s="17">
        <f t="shared" si="891"/>
        <v>4.5144309263044731E-3</v>
      </c>
      <c r="M4099" s="17">
        <f t="shared" si="892"/>
        <v>1.1358360170279995E-2</v>
      </c>
      <c r="N4099" s="17">
        <f t="shared" si="893"/>
        <v>-1.145877785370005E-2</v>
      </c>
      <c r="O4099" s="17">
        <f t="shared" si="895"/>
        <v>3.1305351570553244</v>
      </c>
      <c r="P4099" s="17">
        <f t="shared" si="896"/>
        <v>0.42141167330196472</v>
      </c>
      <c r="Q4099" s="16">
        <f t="shared" ref="Q4099:Q4162" si="899">P4099*$AC$18</f>
        <v>1.3588421071073704E-3</v>
      </c>
      <c r="R4099" s="1">
        <f t="shared" si="897"/>
        <v>2.8117806700640458E-3</v>
      </c>
      <c r="S4099" s="12">
        <f t="shared" si="894"/>
        <v>7665.704647110565</v>
      </c>
      <c r="T4099" s="12">
        <f t="shared" si="887"/>
        <v>3743.1002759889607</v>
      </c>
    </row>
    <row r="4100" spans="1:20" x14ac:dyDescent="0.25">
      <c r="A4100" s="1">
        <v>4100</v>
      </c>
      <c r="B4100" s="2">
        <v>42941</v>
      </c>
      <c r="C4100" s="1">
        <v>65101</v>
      </c>
      <c r="D4100" s="1">
        <v>65749</v>
      </c>
      <c r="E4100" s="1">
        <v>65101</v>
      </c>
      <c r="F4100" s="1">
        <v>65668</v>
      </c>
      <c r="G4100" s="14">
        <f t="shared" ref="G4100:G4163" si="900">F4100/F4099-1</f>
        <v>8.7250384024577521E-3</v>
      </c>
      <c r="H4100" s="15">
        <f t="shared" si="898"/>
        <v>-1.0004872997502634E-2</v>
      </c>
      <c r="I4100" s="14">
        <f t="shared" si="888"/>
        <v>-2.5430048102312863E-3</v>
      </c>
      <c r="J4100" s="17">
        <f t="shared" si="889"/>
        <v>7.449470608875272E-3</v>
      </c>
      <c r="K4100" s="17">
        <f t="shared" si="890"/>
        <v>2.5490730469204322E-3</v>
      </c>
      <c r="L4100" s="17">
        <f t="shared" si="891"/>
        <v>6.1759653555373203E-3</v>
      </c>
      <c r="M4100" s="17">
        <f t="shared" si="892"/>
        <v>1.1358360170279995E-2</v>
      </c>
      <c r="N4100" s="17">
        <f t="shared" si="893"/>
        <v>-1.145877785370005E-2</v>
      </c>
      <c r="O4100" s="17">
        <f t="shared" si="895"/>
        <v>3.0629207391993454</v>
      </c>
      <c r="P4100" s="17">
        <f t="shared" si="896"/>
        <v>0.41334867064401426</v>
      </c>
      <c r="Q4100" s="16">
        <f t="shared" si="899"/>
        <v>1.3328429518502474E-3</v>
      </c>
      <c r="R4100" s="1">
        <f t="shared" si="897"/>
        <v>-2.5430048102312863E-3</v>
      </c>
      <c r="S4100" s="12">
        <f t="shared" si="894"/>
        <v>7663.1616423003334</v>
      </c>
      <c r="T4100" s="12">
        <f t="shared" si="887"/>
        <v>3775.7589696412147</v>
      </c>
    </row>
    <row r="4101" spans="1:20" x14ac:dyDescent="0.25">
      <c r="A4101" s="1">
        <v>4101</v>
      </c>
      <c r="B4101" s="2">
        <v>42942</v>
      </c>
      <c r="C4101" s="1">
        <v>65668</v>
      </c>
      <c r="D4101" s="1">
        <v>65873</v>
      </c>
      <c r="E4101" s="1">
        <v>64992</v>
      </c>
      <c r="F4101" s="1">
        <v>65011</v>
      </c>
      <c r="G4101" s="14">
        <f t="shared" si="900"/>
        <v>-1.0004872997502634E-2</v>
      </c>
      <c r="H4101" s="15">
        <f t="shared" si="898"/>
        <v>4.0916152651089277E-3</v>
      </c>
      <c r="I4101" s="14">
        <f t="shared" si="888"/>
        <v>1.3920179254953924E-2</v>
      </c>
      <c r="J4101" s="17">
        <f t="shared" si="889"/>
        <v>8.0847687769163273E-3</v>
      </c>
      <c r="K4101" s="17">
        <f t="shared" si="890"/>
        <v>1.9643183558588555E-3</v>
      </c>
      <c r="L4101" s="17">
        <f t="shared" si="891"/>
        <v>-1.196919135336149E-2</v>
      </c>
      <c r="M4101" s="17">
        <f t="shared" si="892"/>
        <v>1.1358360170279995E-2</v>
      </c>
      <c r="N4101" s="17">
        <f t="shared" si="893"/>
        <v>-1.196919135336149E-2</v>
      </c>
      <c r="O4101" s="17">
        <f t="shared" si="895"/>
        <v>2.8853702767908995</v>
      </c>
      <c r="P4101" s="17">
        <f t="shared" si="896"/>
        <v>0.39129748658326258</v>
      </c>
      <c r="Q4101" s="16">
        <f t="shared" si="899"/>
        <v>1.2617389001315534E-3</v>
      </c>
      <c r="R4101" s="1">
        <f t="shared" si="897"/>
        <v>1.3920179254953924E-2</v>
      </c>
      <c r="S4101" s="12">
        <f t="shared" si="894"/>
        <v>7677.0818215552872</v>
      </c>
      <c r="T4101" s="12">
        <f t="shared" si="887"/>
        <v>3737.9829806807729</v>
      </c>
    </row>
    <row r="4102" spans="1:20" x14ac:dyDescent="0.25">
      <c r="A4102" s="1">
        <v>4102</v>
      </c>
      <c r="B4102" s="2">
        <v>42943</v>
      </c>
      <c r="C4102" s="1">
        <v>65013</v>
      </c>
      <c r="D4102" s="1">
        <v>65678</v>
      </c>
      <c r="E4102" s="1">
        <v>65013</v>
      </c>
      <c r="F4102" s="1">
        <v>65277</v>
      </c>
      <c r="G4102" s="14">
        <f t="shared" si="900"/>
        <v>4.0916152651089277E-3</v>
      </c>
      <c r="H4102" s="15">
        <f t="shared" si="898"/>
        <v>3.37025292216242E-3</v>
      </c>
      <c r="I4102" s="14">
        <f t="shared" si="888"/>
        <v>1.8869826125767375E-2</v>
      </c>
      <c r="J4102" s="17">
        <f t="shared" si="889"/>
        <v>7.2754850430927489E-3</v>
      </c>
      <c r="K4102" s="17">
        <f t="shared" si="890"/>
        <v>2.9591372329452231E-3</v>
      </c>
      <c r="L4102" s="17">
        <f t="shared" si="891"/>
        <v>1.1324780321637046E-3</v>
      </c>
      <c r="M4102" s="17">
        <f t="shared" si="892"/>
        <v>1.1358360170279995E-2</v>
      </c>
      <c r="N4102" s="17">
        <f t="shared" si="893"/>
        <v>-1.196919135336149E-2</v>
      </c>
      <c r="O4102" s="17">
        <f t="shared" si="895"/>
        <v>3.2063225180826067</v>
      </c>
      <c r="P4102" s="17">
        <f t="shared" si="896"/>
        <v>0.43024484809495589</v>
      </c>
      <c r="Q4102" s="16">
        <f t="shared" si="899"/>
        <v>1.3873246827183099E-3</v>
      </c>
      <c r="R4102" s="1">
        <f t="shared" si="897"/>
        <v>1.8869826125767375E-2</v>
      </c>
      <c r="S4102" s="12">
        <f t="shared" si="894"/>
        <v>7695.951647681055</v>
      </c>
      <c r="T4102" s="12">
        <f t="shared" si="887"/>
        <v>3753.2773689052437</v>
      </c>
    </row>
    <row r="4103" spans="1:20" x14ac:dyDescent="0.25">
      <c r="A4103" s="1">
        <v>4103</v>
      </c>
      <c r="B4103" s="2">
        <v>42944</v>
      </c>
      <c r="C4103" s="1">
        <v>65253</v>
      </c>
      <c r="D4103" s="1">
        <v>65497</v>
      </c>
      <c r="E4103" s="1">
        <v>64953</v>
      </c>
      <c r="F4103" s="1">
        <v>65497</v>
      </c>
      <c r="G4103" s="14">
        <f t="shared" si="900"/>
        <v>3.37025292216242E-3</v>
      </c>
      <c r="H4103" s="15">
        <f t="shared" si="898"/>
        <v>6.4583110676825761E-3</v>
      </c>
      <c r="I4103" s="14">
        <f t="shared" si="888"/>
        <v>2.4820638811879681E-2</v>
      </c>
      <c r="J4103" s="17">
        <f t="shared" si="889"/>
        <v>7.1246053749306681E-3</v>
      </c>
      <c r="K4103" s="17">
        <f t="shared" si="890"/>
        <v>3.341763240145997E-3</v>
      </c>
      <c r="L4103" s="17">
        <f t="shared" si="891"/>
        <v>2.8489682016422969E-5</v>
      </c>
      <c r="M4103" s="17">
        <f t="shared" si="892"/>
        <v>1.1358360170279995E-2</v>
      </c>
      <c r="N4103" s="17">
        <f t="shared" si="893"/>
        <v>-1.196919135336149E-2</v>
      </c>
      <c r="O4103" s="17">
        <f t="shared" si="895"/>
        <v>3.2742236651764722</v>
      </c>
      <c r="P4103" s="17">
        <f t="shared" si="896"/>
        <v>0.43798331053939865</v>
      </c>
      <c r="Q4103" s="16">
        <f t="shared" si="899"/>
        <v>1.4122773579287166E-3</v>
      </c>
      <c r="R4103" s="1">
        <f t="shared" si="897"/>
        <v>2.4820638811879681E-2</v>
      </c>
      <c r="S4103" s="12">
        <f t="shared" si="894"/>
        <v>7720.7722864929347</v>
      </c>
      <c r="T4103" s="12">
        <f t="shared" si="887"/>
        <v>3765.9268629254825</v>
      </c>
    </row>
    <row r="4104" spans="1:20" x14ac:dyDescent="0.25">
      <c r="A4104" s="1">
        <v>4104</v>
      </c>
      <c r="B4104" s="2">
        <v>42947</v>
      </c>
      <c r="C4104" s="1">
        <v>65503</v>
      </c>
      <c r="D4104" s="1">
        <v>66048</v>
      </c>
      <c r="E4104" s="1">
        <v>65503</v>
      </c>
      <c r="F4104" s="1">
        <v>65920</v>
      </c>
      <c r="G4104" s="14">
        <f t="shared" si="900"/>
        <v>6.4583110676825761E-3</v>
      </c>
      <c r="H4104" s="15">
        <f t="shared" si="898"/>
        <v>9.0412621359223788E-3</v>
      </c>
      <c r="I4104" s="14">
        <f t="shared" si="888"/>
        <v>1.3014973120746176E-2</v>
      </c>
      <c r="J4104" s="17">
        <f t="shared" si="889"/>
        <v>6.8441074842463621E-3</v>
      </c>
      <c r="K4104" s="17">
        <f t="shared" si="890"/>
        <v>3.0203089247732664E-3</v>
      </c>
      <c r="L4104" s="17">
        <f t="shared" si="891"/>
        <v>3.4380021429093097E-3</v>
      </c>
      <c r="M4104" s="17">
        <f t="shared" si="892"/>
        <v>1.1358360170279995E-2</v>
      </c>
      <c r="N4104" s="17">
        <f t="shared" si="893"/>
        <v>-1.196919135336149E-2</v>
      </c>
      <c r="O4104" s="17">
        <f t="shared" si="895"/>
        <v>3.4084139644703719</v>
      </c>
      <c r="P4104" s="17">
        <f t="shared" si="896"/>
        <v>0.45281548678054634</v>
      </c>
      <c r="Q4104" s="16">
        <f t="shared" si="899"/>
        <v>1.460103716080089E-3</v>
      </c>
      <c r="R4104" s="1">
        <f t="shared" si="897"/>
        <v>1.3014973120746176E-2</v>
      </c>
      <c r="S4104" s="12">
        <f t="shared" si="894"/>
        <v>7733.7872596136813</v>
      </c>
      <c r="T4104" s="12">
        <f t="shared" si="887"/>
        <v>3790.2483900643974</v>
      </c>
    </row>
    <row r="4105" spans="1:20" x14ac:dyDescent="0.25">
      <c r="A4105" s="1">
        <v>4105</v>
      </c>
      <c r="B4105" s="2">
        <v>42948</v>
      </c>
      <c r="C4105" s="1">
        <v>65925</v>
      </c>
      <c r="D4105" s="1">
        <v>66606</v>
      </c>
      <c r="E4105" s="1">
        <v>65925</v>
      </c>
      <c r="F4105" s="1">
        <v>66516</v>
      </c>
      <c r="G4105" s="14">
        <f t="shared" si="900"/>
        <v>9.0412621359223788E-3</v>
      </c>
      <c r="H4105" s="15">
        <f t="shared" si="898"/>
        <v>9.3210656082747256E-3</v>
      </c>
      <c r="I4105" s="14">
        <f t="shared" si="888"/>
        <v>5.785712122940212E-3</v>
      </c>
      <c r="J4105" s="17">
        <f t="shared" si="889"/>
        <v>6.5211951354798431E-3</v>
      </c>
      <c r="K4105" s="17">
        <f t="shared" si="890"/>
        <v>2.7694302217363908E-3</v>
      </c>
      <c r="L4105" s="17">
        <f t="shared" si="891"/>
        <v>6.2718319141859876E-3</v>
      </c>
      <c r="M4105" s="17">
        <f t="shared" si="892"/>
        <v>1.1358360170279995E-2</v>
      </c>
      <c r="N4105" s="17">
        <f t="shared" si="893"/>
        <v>-1.196919135336149E-2</v>
      </c>
      <c r="O4105" s="17">
        <f t="shared" si="895"/>
        <v>3.57718961616765</v>
      </c>
      <c r="P4105" s="17">
        <f t="shared" si="896"/>
        <v>0.47066242279583481</v>
      </c>
      <c r="Q4105" s="16">
        <f t="shared" si="899"/>
        <v>1.5176511683146353E-3</v>
      </c>
      <c r="R4105" s="1">
        <f t="shared" si="897"/>
        <v>5.785712122940212E-3</v>
      </c>
      <c r="S4105" s="12">
        <f t="shared" si="894"/>
        <v>7739.5729717366212</v>
      </c>
      <c r="T4105" s="12">
        <f t="shared" si="887"/>
        <v>3824.5170193192275</v>
      </c>
    </row>
    <row r="4106" spans="1:20" x14ac:dyDescent="0.25">
      <c r="A4106" s="1">
        <v>4106</v>
      </c>
      <c r="B4106" s="2">
        <v>42949</v>
      </c>
      <c r="C4106" s="1">
        <v>66504</v>
      </c>
      <c r="D4106" s="1">
        <v>67277</v>
      </c>
      <c r="E4106" s="1">
        <v>66305</v>
      </c>
      <c r="F4106" s="1">
        <v>67136</v>
      </c>
      <c r="G4106" s="14">
        <f t="shared" si="900"/>
        <v>9.3210656082747256E-3</v>
      </c>
      <c r="H4106" s="15">
        <f t="shared" si="898"/>
        <v>-5.3473546234509284E-3</v>
      </c>
      <c r="I4106" s="14">
        <f t="shared" si="888"/>
        <v>1.2040597963139388E-2</v>
      </c>
      <c r="J4106" s="17">
        <f t="shared" si="889"/>
        <v>5.779307384897142E-3</v>
      </c>
      <c r="K4106" s="17">
        <f t="shared" si="890"/>
        <v>2.3422487243760209E-3</v>
      </c>
      <c r="L4106" s="17">
        <f t="shared" si="891"/>
        <v>6.9788168838987048E-3</v>
      </c>
      <c r="M4106" s="17">
        <f t="shared" si="892"/>
        <v>6.9788168838987048E-3</v>
      </c>
      <c r="N4106" s="17">
        <f t="shared" si="893"/>
        <v>-1.196919135336149E-2</v>
      </c>
      <c r="O4106" s="17">
        <f t="shared" si="895"/>
        <v>3.2785949899076745</v>
      </c>
      <c r="P4106" s="17">
        <f t="shared" si="896"/>
        <v>0.4384759829807956</v>
      </c>
      <c r="Q4106" s="16">
        <f t="shared" si="899"/>
        <v>1.413865980410709E-3</v>
      </c>
      <c r="R4106" s="1">
        <f t="shared" si="897"/>
        <v>1.2040597963139388E-2</v>
      </c>
      <c r="S4106" s="12">
        <f t="shared" si="894"/>
        <v>7751.6135696997608</v>
      </c>
      <c r="T4106" s="12">
        <f t="shared" si="887"/>
        <v>3860.1655933762654</v>
      </c>
    </row>
    <row r="4107" spans="1:20" x14ac:dyDescent="0.25">
      <c r="A4107" s="1">
        <v>4107</v>
      </c>
      <c r="B4107" s="2">
        <v>42950</v>
      </c>
      <c r="C4107" s="1">
        <v>67136</v>
      </c>
      <c r="D4107" s="1">
        <v>67256</v>
      </c>
      <c r="E4107" s="1">
        <v>66705</v>
      </c>
      <c r="F4107" s="1">
        <v>66777</v>
      </c>
      <c r="G4107" s="14">
        <f t="shared" si="900"/>
        <v>-5.3473546234509284E-3</v>
      </c>
      <c r="H4107" s="15">
        <f t="shared" si="898"/>
        <v>1.8120011381164147E-3</v>
      </c>
      <c r="I4107" s="14">
        <f t="shared" si="888"/>
        <v>1.6784478933366875E-2</v>
      </c>
      <c r="J4107" s="17">
        <f t="shared" si="889"/>
        <v>6.0392365933756688E-3</v>
      </c>
      <c r="K4107" s="17">
        <f t="shared" si="890"/>
        <v>1.6341019290091834E-3</v>
      </c>
      <c r="L4107" s="17">
        <f t="shared" si="891"/>
        <v>-6.981456552460112E-3</v>
      </c>
      <c r="M4107" s="17">
        <f t="shared" si="892"/>
        <v>6.9788168838987048E-3</v>
      </c>
      <c r="N4107" s="17">
        <f t="shared" si="893"/>
        <v>-1.196919135336149E-2</v>
      </c>
      <c r="O4107" s="17">
        <f t="shared" si="895"/>
        <v>3.137484008830508</v>
      </c>
      <c r="P4107" s="17">
        <f t="shared" si="896"/>
        <v>0.42223043250543796</v>
      </c>
      <c r="Q4107" s="16">
        <f t="shared" si="899"/>
        <v>1.3614821964825499E-3</v>
      </c>
      <c r="R4107" s="1">
        <f t="shared" si="897"/>
        <v>1.6784478933366875E-2</v>
      </c>
      <c r="S4107" s="12">
        <f t="shared" si="894"/>
        <v>7768.3980486331275</v>
      </c>
      <c r="T4107" s="12">
        <f t="shared" si="887"/>
        <v>3839.5239190432385</v>
      </c>
    </row>
    <row r="4108" spans="1:20" x14ac:dyDescent="0.25">
      <c r="A4108" s="1">
        <v>4108</v>
      </c>
      <c r="B4108" s="2">
        <v>42951</v>
      </c>
      <c r="C4108" s="1">
        <v>66783</v>
      </c>
      <c r="D4108" s="1">
        <v>67104</v>
      </c>
      <c r="E4108" s="1">
        <v>66525</v>
      </c>
      <c r="F4108" s="1">
        <v>66898</v>
      </c>
      <c r="G4108" s="14">
        <f t="shared" si="900"/>
        <v>1.8120011381164147E-3</v>
      </c>
      <c r="H4108" s="15">
        <f t="shared" si="898"/>
        <v>1.5575951448473901E-2</v>
      </c>
      <c r="I4108" s="14">
        <f t="shared" si="888"/>
        <v>1.1614549107051841E-2</v>
      </c>
      <c r="J4108" s="17">
        <f t="shared" si="889"/>
        <v>6.0055658547212652E-3</v>
      </c>
      <c r="K4108" s="17">
        <f t="shared" si="890"/>
        <v>1.4910092803446611E-3</v>
      </c>
      <c r="L4108" s="17">
        <f t="shared" si="891"/>
        <v>3.2099185777175365E-4</v>
      </c>
      <c r="M4108" s="17">
        <f t="shared" si="892"/>
        <v>6.9788168838987048E-3</v>
      </c>
      <c r="N4108" s="17">
        <f t="shared" si="893"/>
        <v>-1.196919135336149E-2</v>
      </c>
      <c r="O4108" s="17">
        <f t="shared" si="895"/>
        <v>3.1550745917413008</v>
      </c>
      <c r="P4108" s="17">
        <f t="shared" si="896"/>
        <v>0.42429499188615744</v>
      </c>
      <c r="Q4108" s="16">
        <f t="shared" si="899"/>
        <v>1.3681393690216097E-3</v>
      </c>
      <c r="R4108" s="1">
        <f t="shared" si="897"/>
        <v>1.1614549107051841E-2</v>
      </c>
      <c r="S4108" s="12">
        <f t="shared" si="894"/>
        <v>7780.0125977401794</v>
      </c>
      <c r="T4108" s="12">
        <f t="shared" si="887"/>
        <v>3846.4811407543702</v>
      </c>
    </row>
    <row r="4109" spans="1:20" x14ac:dyDescent="0.25">
      <c r="A4109" s="1">
        <v>4109</v>
      </c>
      <c r="B4109" s="2">
        <v>42954</v>
      </c>
      <c r="C4109" s="1">
        <v>66898</v>
      </c>
      <c r="D4109" s="1">
        <v>68043</v>
      </c>
      <c r="E4109" s="1">
        <v>66887</v>
      </c>
      <c r="F4109" s="1">
        <v>67940</v>
      </c>
      <c r="G4109" s="14">
        <f t="shared" si="900"/>
        <v>1.5575951448473901E-2</v>
      </c>
      <c r="H4109" s="15">
        <f t="shared" si="898"/>
        <v>-6.0347365322344082E-4</v>
      </c>
      <c r="I4109" s="14">
        <f t="shared" si="888"/>
        <v>-1.3995242538847874E-2</v>
      </c>
      <c r="J4109" s="17">
        <f t="shared" si="889"/>
        <v>6.840568170849627E-3</v>
      </c>
      <c r="K4109" s="17">
        <f t="shared" si="890"/>
        <v>2.7576188520201271E-3</v>
      </c>
      <c r="L4109" s="17">
        <f t="shared" si="891"/>
        <v>1.2818332596453774E-2</v>
      </c>
      <c r="M4109" s="17">
        <f t="shared" si="892"/>
        <v>1.2818332596453774E-2</v>
      </c>
      <c r="N4109" s="17">
        <f t="shared" si="893"/>
        <v>-1.196919135336149E-2</v>
      </c>
      <c r="O4109" s="17">
        <f t="shared" si="895"/>
        <v>3.6236060120626719</v>
      </c>
      <c r="P4109" s="17">
        <f t="shared" si="896"/>
        <v>0.47542311639142515</v>
      </c>
      <c r="Q4109" s="16">
        <f t="shared" si="899"/>
        <v>1.5330020266950796E-3</v>
      </c>
      <c r="R4109" s="1">
        <f t="shared" si="897"/>
        <v>-1.3995242538847874E-2</v>
      </c>
      <c r="S4109" s="12">
        <f t="shared" si="894"/>
        <v>7766.0173552013312</v>
      </c>
      <c r="T4109" s="12">
        <f t="shared" si="887"/>
        <v>3906.3937442502306</v>
      </c>
    </row>
    <row r="4110" spans="1:20" x14ac:dyDescent="0.25">
      <c r="A4110" s="1">
        <v>4110</v>
      </c>
      <c r="B4110" s="2">
        <v>42955</v>
      </c>
      <c r="C4110" s="1">
        <v>67936</v>
      </c>
      <c r="D4110" s="1">
        <v>68500</v>
      </c>
      <c r="E4110" s="1">
        <v>67671</v>
      </c>
      <c r="F4110" s="1">
        <v>67899</v>
      </c>
      <c r="G4110" s="14">
        <f t="shared" si="900"/>
        <v>-6.0347365322344082E-4</v>
      </c>
      <c r="H4110" s="15">
        <f t="shared" si="898"/>
        <v>-3.3579286881986192E-3</v>
      </c>
      <c r="I4110" s="14">
        <f t="shared" si="888"/>
        <v>-7.9135028240051586E-3</v>
      </c>
      <c r="J4110" s="17">
        <f t="shared" si="889"/>
        <v>6.8935484929786841E-3</v>
      </c>
      <c r="K4110" s="17">
        <f t="shared" si="890"/>
        <v>2.5885766267916316E-3</v>
      </c>
      <c r="L4110" s="17">
        <f t="shared" si="891"/>
        <v>-3.1920502800150724E-3</v>
      </c>
      <c r="M4110" s="17">
        <f t="shared" si="892"/>
        <v>1.2818332596453774E-2</v>
      </c>
      <c r="N4110" s="17">
        <f t="shared" si="893"/>
        <v>-1.196919135336149E-2</v>
      </c>
      <c r="O4110" s="17">
        <f t="shared" si="895"/>
        <v>3.5957568116133816</v>
      </c>
      <c r="P4110" s="17">
        <f t="shared" si="896"/>
        <v>0.47257413704162743</v>
      </c>
      <c r="Q4110" s="16">
        <f t="shared" si="899"/>
        <v>1.5238154916557181E-3</v>
      </c>
      <c r="R4110" s="1">
        <f t="shared" si="897"/>
        <v>-7.9135028240051586E-3</v>
      </c>
      <c r="S4110" s="12">
        <f t="shared" si="894"/>
        <v>7758.1038523773259</v>
      </c>
      <c r="T4110" s="12">
        <f t="shared" si="887"/>
        <v>3904.0363385464589</v>
      </c>
    </row>
    <row r="4111" spans="1:20" x14ac:dyDescent="0.25">
      <c r="A4111" s="1">
        <v>4111</v>
      </c>
      <c r="B4111" s="2">
        <v>42956</v>
      </c>
      <c r="C4111" s="1">
        <v>67894</v>
      </c>
      <c r="D4111" s="1">
        <v>67894</v>
      </c>
      <c r="E4111" s="1">
        <v>67290</v>
      </c>
      <c r="F4111" s="1">
        <v>67671</v>
      </c>
      <c r="G4111" s="14">
        <f t="shared" si="900"/>
        <v>-3.3579286881986192E-3</v>
      </c>
      <c r="H4111" s="15">
        <f t="shared" si="898"/>
        <v>-1.0033840197425814E-2</v>
      </c>
      <c r="I4111" s="14">
        <f t="shared" si="888"/>
        <v>9.1916608290831814E-3</v>
      </c>
      <c r="J4111" s="17">
        <f t="shared" si="889"/>
        <v>6.946368246199236E-3</v>
      </c>
      <c r="K4111" s="17">
        <f t="shared" si="890"/>
        <v>2.5259276888285036E-3</v>
      </c>
      <c r="L4111" s="17">
        <f t="shared" si="891"/>
        <v>-5.8838563770271229E-3</v>
      </c>
      <c r="M4111" s="17">
        <f t="shared" si="892"/>
        <v>1.2818332596453774E-2</v>
      </c>
      <c r="N4111" s="17">
        <f t="shared" si="893"/>
        <v>-1.196919135336149E-2</v>
      </c>
      <c r="O4111" s="17">
        <f t="shared" si="895"/>
        <v>3.5684148998835421</v>
      </c>
      <c r="P4111" s="17">
        <f t="shared" si="896"/>
        <v>0.469755505654669</v>
      </c>
      <c r="Q4111" s="16">
        <f t="shared" si="899"/>
        <v>1.5147268136345255E-3</v>
      </c>
      <c r="R4111" s="1">
        <f t="shared" si="897"/>
        <v>9.1916608290831814E-3</v>
      </c>
      <c r="S4111" s="12">
        <f t="shared" si="894"/>
        <v>7767.2955132064089</v>
      </c>
      <c r="T4111" s="12">
        <f t="shared" si="887"/>
        <v>3890.9268629254839</v>
      </c>
    </row>
    <row r="4112" spans="1:20" x14ac:dyDescent="0.25">
      <c r="A4112" s="1">
        <v>4112</v>
      </c>
      <c r="B4112" s="2">
        <v>42957</v>
      </c>
      <c r="C4112" s="1">
        <v>67671</v>
      </c>
      <c r="D4112" s="1">
        <v>67671</v>
      </c>
      <c r="E4112" s="1">
        <v>66650</v>
      </c>
      <c r="F4112" s="1">
        <v>66992</v>
      </c>
      <c r="G4112" s="14">
        <f t="shared" si="900"/>
        <v>-1.0033840197425814E-2</v>
      </c>
      <c r="H4112" s="15">
        <f t="shared" si="898"/>
        <v>5.4782660616192747E-3</v>
      </c>
      <c r="I4112" s="14">
        <f t="shared" si="888"/>
        <v>2.0250616351983108E-2</v>
      </c>
      <c r="J4112" s="17">
        <f t="shared" si="889"/>
        <v>7.5199299129146153E-3</v>
      </c>
      <c r="K4112" s="17">
        <f t="shared" si="890"/>
        <v>2.104524698066294E-3</v>
      </c>
      <c r="L4112" s="17">
        <f t="shared" si="891"/>
        <v>-1.2138364895492108E-2</v>
      </c>
      <c r="M4112" s="17">
        <f t="shared" si="892"/>
        <v>1.2818332596453774E-2</v>
      </c>
      <c r="N4112" s="17">
        <f t="shared" si="893"/>
        <v>-1.2138364895492108E-2</v>
      </c>
      <c r="O4112" s="17">
        <f t="shared" si="895"/>
        <v>3.3187407038309784</v>
      </c>
      <c r="P4112" s="17">
        <f t="shared" si="896"/>
        <v>0.44297015040947152</v>
      </c>
      <c r="Q4112" s="16">
        <f t="shared" si="899"/>
        <v>1.4283574250606044E-3</v>
      </c>
      <c r="R4112" s="1">
        <f t="shared" si="897"/>
        <v>2.0250616351983108E-2</v>
      </c>
      <c r="S4112" s="12">
        <f t="shared" si="894"/>
        <v>7787.5461295583918</v>
      </c>
      <c r="T4112" s="12">
        <f t="shared" ref="T4112:T4175" si="901">G4112*T4111+T4111</f>
        <v>3851.8859245630183</v>
      </c>
    </row>
    <row r="4113" spans="1:20" x14ac:dyDescent="0.25">
      <c r="A4113" s="1">
        <v>4113</v>
      </c>
      <c r="B4113" s="2">
        <v>42958</v>
      </c>
      <c r="C4113" s="1">
        <v>66992</v>
      </c>
      <c r="D4113" s="1">
        <v>67623</v>
      </c>
      <c r="E4113" s="1">
        <v>66678</v>
      </c>
      <c r="F4113" s="1">
        <v>67359</v>
      </c>
      <c r="G4113" s="14">
        <f t="shared" si="900"/>
        <v>5.4782660616192747E-3</v>
      </c>
      <c r="H4113" s="15">
        <f t="shared" si="898"/>
        <v>1.3747234964889721E-2</v>
      </c>
      <c r="I4113" s="14">
        <f t="shared" ref="I4113:I4176" si="902">SUM(H4113:H4115)</f>
        <v>1.8268802634742398E-2</v>
      </c>
      <c r="J4113" s="17">
        <f t="shared" ref="J4113:J4176" si="903">_xlfn.STDEV.S(G4099:G4113)</f>
        <v>7.3727470805722839E-3</v>
      </c>
      <c r="K4113" s="17">
        <f t="shared" ref="K4113:K4176" si="904">AVERAGE(G4099:G4113)</f>
        <v>2.7305039824189934E-3</v>
      </c>
      <c r="L4113" s="17">
        <f t="shared" ref="L4113:L4176" si="905">G4113-K4113</f>
        <v>2.7477620792002813E-3</v>
      </c>
      <c r="M4113" s="17">
        <f t="shared" ref="M4113:M4176" si="906">MAX(L4099:L4113)</f>
        <v>1.2818332596453774E-2</v>
      </c>
      <c r="N4113" s="17">
        <f t="shared" ref="N4113:N4176" si="907">MIN(L4099:L4113)</f>
        <v>-1.2138364895492108E-2</v>
      </c>
      <c r="O4113" s="17">
        <f t="shared" si="895"/>
        <v>3.3849930316623182</v>
      </c>
      <c r="P4113" s="17">
        <f t="shared" si="896"/>
        <v>0.45026929237601165</v>
      </c>
      <c r="Q4113" s="16">
        <f t="shared" si="899"/>
        <v>1.4518935112163912E-3</v>
      </c>
      <c r="R4113" s="1">
        <f t="shared" si="897"/>
        <v>1.8268802634742398E-2</v>
      </c>
      <c r="S4113" s="12">
        <f t="shared" ref="S4113:S4176" si="908">R4113*$Y$2+S4112</f>
        <v>7805.8149321931342</v>
      </c>
      <c r="T4113" s="12">
        <f t="shared" si="901"/>
        <v>3872.987580496781</v>
      </c>
    </row>
    <row r="4114" spans="1:20" x14ac:dyDescent="0.25">
      <c r="A4114" s="1">
        <v>4114</v>
      </c>
      <c r="B4114" s="2">
        <v>42961</v>
      </c>
      <c r="C4114" s="1">
        <v>67364</v>
      </c>
      <c r="D4114" s="1">
        <v>68642</v>
      </c>
      <c r="E4114" s="1">
        <v>67226</v>
      </c>
      <c r="F4114" s="1">
        <v>68285</v>
      </c>
      <c r="G4114" s="14">
        <f t="shared" si="900"/>
        <v>1.3747234964889721E-2</v>
      </c>
      <c r="H4114" s="15">
        <f t="shared" si="898"/>
        <v>1.025115325474113E-3</v>
      </c>
      <c r="I4114" s="14">
        <f t="shared" si="902"/>
        <v>-4.4733881571875633E-3</v>
      </c>
      <c r="J4114" s="17">
        <f t="shared" si="903"/>
        <v>7.8608800371634882E-3</v>
      </c>
      <c r="K4114" s="17">
        <f t="shared" si="904"/>
        <v>3.2182352569937772E-3</v>
      </c>
      <c r="L4114" s="17">
        <f t="shared" si="905"/>
        <v>1.0528999707895944E-2</v>
      </c>
      <c r="M4114" s="17">
        <f t="shared" si="906"/>
        <v>1.2818332596453774E-2</v>
      </c>
      <c r="N4114" s="17">
        <f t="shared" si="907"/>
        <v>-1.2138364895492108E-2</v>
      </c>
      <c r="O4114" s="17">
        <f t="shared" ref="O4114:O4177" si="909">(M4114-N4114)/J4114</f>
        <v>3.1747968896560375</v>
      </c>
      <c r="P4114" s="17">
        <f t="shared" ref="P4114:P4177" si="910">LOG(O4114,2)/LOG(15,2)</f>
        <v>0.42659610152954253</v>
      </c>
      <c r="Q4114" s="16">
        <f t="shared" si="899"/>
        <v>1.3755592979761214E-3</v>
      </c>
      <c r="R4114" s="1">
        <f t="shared" si="897"/>
        <v>-4.4733881571875633E-3</v>
      </c>
      <c r="S4114" s="12">
        <f t="shared" si="908"/>
        <v>7801.3415440359468</v>
      </c>
      <c r="T4114" s="12">
        <f t="shared" si="901"/>
        <v>3926.2304507819699</v>
      </c>
    </row>
    <row r="4115" spans="1:20" x14ac:dyDescent="0.25">
      <c r="A4115" s="1">
        <v>4115</v>
      </c>
      <c r="B4115" s="2">
        <v>42962</v>
      </c>
      <c r="C4115" s="1">
        <v>68296</v>
      </c>
      <c r="D4115" s="1">
        <v>68846</v>
      </c>
      <c r="E4115" s="1">
        <v>68293</v>
      </c>
      <c r="F4115" s="1">
        <v>68355</v>
      </c>
      <c r="G4115" s="14">
        <f t="shared" si="900"/>
        <v>1.025115325474113E-3</v>
      </c>
      <c r="H4115" s="15">
        <f t="shared" si="898"/>
        <v>3.4964523443785644E-3</v>
      </c>
      <c r="I4115" s="14">
        <f t="shared" si="902"/>
        <v>5.3581097835900815E-3</v>
      </c>
      <c r="J4115" s="17">
        <f t="shared" si="903"/>
        <v>7.7258397411350726E-3</v>
      </c>
      <c r="K4115" s="17">
        <f t="shared" si="904"/>
        <v>2.7049070518615345E-3</v>
      </c>
      <c r="L4115" s="17">
        <f t="shared" si="905"/>
        <v>-1.6797917263874215E-3</v>
      </c>
      <c r="M4115" s="17">
        <f t="shared" si="906"/>
        <v>1.2818332596453774E-2</v>
      </c>
      <c r="N4115" s="17">
        <f t="shared" si="907"/>
        <v>-1.2138364895492108E-2</v>
      </c>
      <c r="O4115" s="17">
        <f t="shared" si="909"/>
        <v>3.2302893055194626</v>
      </c>
      <c r="P4115" s="17">
        <f t="shared" si="910"/>
        <v>0.43299481708965182</v>
      </c>
      <c r="Q4115" s="16">
        <f t="shared" si="899"/>
        <v>1.3961919588285163E-3</v>
      </c>
      <c r="R4115" s="1">
        <f t="shared" si="897"/>
        <v>5.3581097835900815E-3</v>
      </c>
      <c r="S4115" s="12">
        <f t="shared" si="908"/>
        <v>7806.6996538195372</v>
      </c>
      <c r="T4115" s="12">
        <f t="shared" si="901"/>
        <v>3930.2552897884098</v>
      </c>
    </row>
    <row r="4116" spans="1:20" x14ac:dyDescent="0.25">
      <c r="A4116" s="1">
        <v>4116</v>
      </c>
      <c r="B4116" s="2">
        <v>42963</v>
      </c>
      <c r="C4116" s="1">
        <v>68356</v>
      </c>
      <c r="D4116" s="1">
        <v>68950</v>
      </c>
      <c r="E4116" s="1">
        <v>68304</v>
      </c>
      <c r="F4116" s="1">
        <v>68594</v>
      </c>
      <c r="G4116" s="14">
        <f t="shared" si="900"/>
        <v>3.4964523443785644E-3</v>
      </c>
      <c r="H4116" s="15">
        <f t="shared" si="898"/>
        <v>-8.9949558270402408E-3</v>
      </c>
      <c r="I4116" s="14">
        <f t="shared" si="902"/>
        <v>6.9742837714359407E-4</v>
      </c>
      <c r="J4116" s="17">
        <f t="shared" si="903"/>
        <v>6.8794520400258987E-3</v>
      </c>
      <c r="K4116" s="17">
        <f t="shared" si="904"/>
        <v>3.6049954079869478E-3</v>
      </c>
      <c r="L4116" s="17">
        <f t="shared" si="905"/>
        <v>-1.0854306360838333E-4</v>
      </c>
      <c r="M4116" s="17">
        <f t="shared" si="906"/>
        <v>1.2818332596453774E-2</v>
      </c>
      <c r="N4116" s="17">
        <f t="shared" si="907"/>
        <v>-1.2138364895492108E-2</v>
      </c>
      <c r="O4116" s="17">
        <f t="shared" si="909"/>
        <v>3.627715891722668</v>
      </c>
      <c r="P4116" s="17">
        <f t="shared" si="910"/>
        <v>0.47584170292449607</v>
      </c>
      <c r="Q4116" s="16">
        <f t="shared" si="899"/>
        <v>1.5343517591363954E-3</v>
      </c>
      <c r="R4116" s="1">
        <f t="shared" si="897"/>
        <v>6.9742837714359407E-4</v>
      </c>
      <c r="S4116" s="12">
        <f t="shared" si="908"/>
        <v>7807.3970821966805</v>
      </c>
      <c r="T4116" s="12">
        <f t="shared" si="901"/>
        <v>3943.9972401103969</v>
      </c>
    </row>
    <row r="4117" spans="1:20" x14ac:dyDescent="0.25">
      <c r="A4117" s="1">
        <v>4117</v>
      </c>
      <c r="B4117" s="2">
        <v>42964</v>
      </c>
      <c r="C4117" s="1">
        <v>68596</v>
      </c>
      <c r="D4117" s="1">
        <v>68596</v>
      </c>
      <c r="E4117" s="1">
        <v>67866</v>
      </c>
      <c r="F4117" s="1">
        <v>67977</v>
      </c>
      <c r="G4117" s="14">
        <f t="shared" si="900"/>
        <v>-8.9949558270402408E-3</v>
      </c>
      <c r="H4117" s="15">
        <f t="shared" si="898"/>
        <v>1.0856613266251758E-2</v>
      </c>
      <c r="I4117" s="14">
        <f t="shared" si="902"/>
        <v>2.9740464629622654E-2</v>
      </c>
      <c r="J4117" s="17">
        <f t="shared" si="903"/>
        <v>7.6048893791645826E-3</v>
      </c>
      <c r="K4117" s="17">
        <f t="shared" si="904"/>
        <v>2.7325573351770029E-3</v>
      </c>
      <c r="L4117" s="17">
        <f t="shared" si="905"/>
        <v>-1.1727513162217243E-2</v>
      </c>
      <c r="M4117" s="17">
        <f t="shared" si="906"/>
        <v>1.2818332596453774E-2</v>
      </c>
      <c r="N4117" s="17">
        <f t="shared" si="907"/>
        <v>-1.2138364895492108E-2</v>
      </c>
      <c r="O4117" s="17">
        <f t="shared" si="909"/>
        <v>3.2816647616625083</v>
      </c>
      <c r="P4117" s="17">
        <f t="shared" si="910"/>
        <v>0.43882157075232781</v>
      </c>
      <c r="Q4117" s="16">
        <f t="shared" si="899"/>
        <v>1.4149803283165935E-3</v>
      </c>
      <c r="R4117" s="1">
        <f t="shared" si="897"/>
        <v>2.9740464629622654E-2</v>
      </c>
      <c r="S4117" s="12">
        <f t="shared" si="908"/>
        <v>7837.1375468263032</v>
      </c>
      <c r="T4117" s="12">
        <f t="shared" si="901"/>
        <v>3908.5211591536354</v>
      </c>
    </row>
    <row r="4118" spans="1:20" x14ac:dyDescent="0.25">
      <c r="A4118" s="1">
        <v>4118</v>
      </c>
      <c r="B4118" s="2">
        <v>42965</v>
      </c>
      <c r="C4118" s="1">
        <v>67990</v>
      </c>
      <c r="D4118" s="1">
        <v>68808</v>
      </c>
      <c r="E4118" s="1">
        <v>67979</v>
      </c>
      <c r="F4118" s="1">
        <v>68715</v>
      </c>
      <c r="G4118" s="14">
        <f t="shared" si="900"/>
        <v>1.0856613266251758E-2</v>
      </c>
      <c r="H4118" s="15">
        <f t="shared" si="898"/>
        <v>-1.164229062067923E-3</v>
      </c>
      <c r="I4118" s="14">
        <f t="shared" si="902"/>
        <v>2.5554231732169974E-2</v>
      </c>
      <c r="J4118" s="17">
        <f t="shared" si="903"/>
        <v>7.8900391585730416E-3</v>
      </c>
      <c r="K4118" s="17">
        <f t="shared" si="904"/>
        <v>3.2316480247829588E-3</v>
      </c>
      <c r="L4118" s="17">
        <f t="shared" si="905"/>
        <v>7.624965241468799E-3</v>
      </c>
      <c r="M4118" s="17">
        <f t="shared" si="906"/>
        <v>1.2818332596453774E-2</v>
      </c>
      <c r="N4118" s="17">
        <f t="shared" si="907"/>
        <v>-1.2138364895492108E-2</v>
      </c>
      <c r="O4118" s="17">
        <f t="shared" si="909"/>
        <v>3.1630638315437003</v>
      </c>
      <c r="P4118" s="17">
        <f t="shared" si="910"/>
        <v>0.42522886922402875</v>
      </c>
      <c r="Q4118" s="16">
        <f t="shared" si="899"/>
        <v>1.3711506568666514E-3</v>
      </c>
      <c r="R4118" s="1">
        <f t="shared" si="897"/>
        <v>2.5554231732169974E-2</v>
      </c>
      <c r="S4118" s="12">
        <f t="shared" si="908"/>
        <v>7862.6917785584728</v>
      </c>
      <c r="T4118" s="12">
        <f t="shared" si="901"/>
        <v>3950.9544618215286</v>
      </c>
    </row>
    <row r="4119" spans="1:20" x14ac:dyDescent="0.25">
      <c r="A4119" s="1">
        <v>4119</v>
      </c>
      <c r="B4119" s="2">
        <v>42968</v>
      </c>
      <c r="C4119" s="1">
        <v>68713</v>
      </c>
      <c r="D4119" s="1">
        <v>69068</v>
      </c>
      <c r="E4119" s="1">
        <v>68514</v>
      </c>
      <c r="F4119" s="1">
        <v>68635</v>
      </c>
      <c r="G4119" s="14">
        <f t="shared" si="900"/>
        <v>-1.164229062067923E-3</v>
      </c>
      <c r="H4119" s="15">
        <f t="shared" si="898"/>
        <v>2.0048080425438819E-2</v>
      </c>
      <c r="I4119" s="14">
        <f t="shared" si="902"/>
        <v>3.6012141091635641E-2</v>
      </c>
      <c r="J4119" s="17">
        <f t="shared" si="903"/>
        <v>7.9128146098669458E-3</v>
      </c>
      <c r="K4119" s="17">
        <f t="shared" si="904"/>
        <v>2.7234786827995921E-3</v>
      </c>
      <c r="L4119" s="17">
        <f t="shared" si="905"/>
        <v>-3.8877077448675151E-3</v>
      </c>
      <c r="M4119" s="17">
        <f t="shared" si="906"/>
        <v>1.2818332596453774E-2</v>
      </c>
      <c r="N4119" s="17">
        <f t="shared" si="907"/>
        <v>-1.2138364895492108E-2</v>
      </c>
      <c r="O4119" s="17">
        <f t="shared" si="909"/>
        <v>3.1539595861156573</v>
      </c>
      <c r="P4119" s="17">
        <f t="shared" si="910"/>
        <v>0.42416446875978681</v>
      </c>
      <c r="Q4119" s="16">
        <f t="shared" si="899"/>
        <v>1.3677184971490439E-3</v>
      </c>
      <c r="R4119" s="1">
        <f t="shared" ref="R4119:R4182" si="911">IF(AND(Q4119&gt;0.00125,Q4119&lt;0.0016),I4119,IF(OR(Q4119&lt;0.0012,Q4119&gt;0.00165),-I4119,0))</f>
        <v>3.6012141091635641E-2</v>
      </c>
      <c r="S4119" s="12">
        <f t="shared" si="908"/>
        <v>7898.7039196501082</v>
      </c>
      <c r="T4119" s="12">
        <f t="shared" si="901"/>
        <v>3946.3546458141691</v>
      </c>
    </row>
    <row r="4120" spans="1:20" x14ac:dyDescent="0.25">
      <c r="A4120" s="1">
        <v>4120</v>
      </c>
      <c r="B4120" s="2">
        <v>42969</v>
      </c>
      <c r="C4120" s="1">
        <v>68645</v>
      </c>
      <c r="D4120" s="1">
        <v>70278</v>
      </c>
      <c r="E4120" s="1">
        <v>68645</v>
      </c>
      <c r="F4120" s="1">
        <v>70011</v>
      </c>
      <c r="G4120" s="14">
        <f t="shared" si="900"/>
        <v>2.0048080425438819E-2</v>
      </c>
      <c r="H4120" s="15">
        <f t="shared" si="898"/>
        <v>6.6703803687990781E-3</v>
      </c>
      <c r="I4120" s="14">
        <f t="shared" si="902"/>
        <v>1.5134628475792944E-2</v>
      </c>
      <c r="J4120" s="17">
        <f t="shared" si="903"/>
        <v>8.9790536351410013E-3</v>
      </c>
      <c r="K4120" s="17">
        <f t="shared" si="904"/>
        <v>3.4572665687673549E-3</v>
      </c>
      <c r="L4120" s="17">
        <f t="shared" si="905"/>
        <v>1.6590813856671466E-2</v>
      </c>
      <c r="M4120" s="17">
        <f t="shared" si="906"/>
        <v>1.6590813856671466E-2</v>
      </c>
      <c r="N4120" s="17">
        <f t="shared" si="907"/>
        <v>-1.2138364895492108E-2</v>
      </c>
      <c r="O4120" s="17">
        <f t="shared" si="909"/>
        <v>3.1995775857410202</v>
      </c>
      <c r="P4120" s="17">
        <f t="shared" si="910"/>
        <v>0.42946722190121572</v>
      </c>
      <c r="Q4120" s="16">
        <f t="shared" si="899"/>
        <v>1.3848172267492708E-3</v>
      </c>
      <c r="R4120" s="1">
        <f t="shared" si="911"/>
        <v>1.5134628475792944E-2</v>
      </c>
      <c r="S4120" s="12">
        <f t="shared" si="908"/>
        <v>7913.8385481259011</v>
      </c>
      <c r="T4120" s="12">
        <f t="shared" si="901"/>
        <v>4025.4714811407557</v>
      </c>
    </row>
    <row r="4121" spans="1:20" x14ac:dyDescent="0.25">
      <c r="A4121" s="1">
        <v>4121</v>
      </c>
      <c r="B4121" s="2">
        <v>42970</v>
      </c>
      <c r="C4121" s="1">
        <v>70011</v>
      </c>
      <c r="D4121" s="1">
        <v>70587</v>
      </c>
      <c r="E4121" s="1">
        <v>69947</v>
      </c>
      <c r="F4121" s="1">
        <v>70478</v>
      </c>
      <c r="G4121" s="14">
        <f t="shared" si="900"/>
        <v>6.6703803687990781E-3</v>
      </c>
      <c r="H4121" s="15">
        <f t="shared" si="898"/>
        <v>9.2936802973977439E-3</v>
      </c>
      <c r="I4121" s="14">
        <f t="shared" si="902"/>
        <v>7.6622670731417708E-3</v>
      </c>
      <c r="J4121" s="17">
        <f t="shared" si="903"/>
        <v>8.8809555907114757E-3</v>
      </c>
      <c r="K4121" s="17">
        <f t="shared" si="904"/>
        <v>3.2805542194689783E-3</v>
      </c>
      <c r="L4121" s="17">
        <f t="shared" si="905"/>
        <v>3.3898261493300998E-3</v>
      </c>
      <c r="M4121" s="17">
        <f t="shared" si="906"/>
        <v>1.6590813856671466E-2</v>
      </c>
      <c r="N4121" s="17">
        <f t="shared" si="907"/>
        <v>-1.2138364895492108E-2</v>
      </c>
      <c r="O4121" s="17">
        <f t="shared" si="909"/>
        <v>3.2349197627123827</v>
      </c>
      <c r="P4121" s="17">
        <f t="shared" si="910"/>
        <v>0.43352376713565144</v>
      </c>
      <c r="Q4121" s="16">
        <f t="shared" si="899"/>
        <v>1.3978975584608873E-3</v>
      </c>
      <c r="R4121" s="1">
        <f t="shared" si="911"/>
        <v>7.6622670731417708E-3</v>
      </c>
      <c r="S4121" s="12">
        <f t="shared" si="908"/>
        <v>7921.5008151990432</v>
      </c>
      <c r="T4121" s="12">
        <f t="shared" si="901"/>
        <v>4052.3229070837174</v>
      </c>
    </row>
    <row r="4122" spans="1:20" x14ac:dyDescent="0.25">
      <c r="A4122" s="1">
        <v>4122</v>
      </c>
      <c r="B4122" s="2">
        <v>42971</v>
      </c>
      <c r="C4122" s="1">
        <v>70482</v>
      </c>
      <c r="D4122" s="1">
        <v>71238</v>
      </c>
      <c r="E4122" s="1">
        <v>70482</v>
      </c>
      <c r="F4122" s="1">
        <v>71133</v>
      </c>
      <c r="G4122" s="14">
        <f t="shared" si="900"/>
        <v>9.2936802973977439E-3</v>
      </c>
      <c r="H4122" s="15">
        <f t="shared" si="898"/>
        <v>-8.2943219040387817E-4</v>
      </c>
      <c r="I4122" s="14">
        <f t="shared" si="902"/>
        <v>2.7759821881100377E-3</v>
      </c>
      <c r="J4122" s="17">
        <f t="shared" si="903"/>
        <v>8.6669545847970417E-3</v>
      </c>
      <c r="K4122" s="17">
        <f t="shared" si="904"/>
        <v>4.2566232141922232E-3</v>
      </c>
      <c r="L4122" s="17">
        <f t="shared" si="905"/>
        <v>5.0370570832055208E-3</v>
      </c>
      <c r="M4122" s="17">
        <f t="shared" si="906"/>
        <v>1.6590813856671466E-2</v>
      </c>
      <c r="N4122" s="17">
        <f t="shared" si="907"/>
        <v>-1.2138364895492108E-2</v>
      </c>
      <c r="O4122" s="17">
        <f t="shared" si="909"/>
        <v>3.314795118755816</v>
      </c>
      <c r="P4122" s="17">
        <f t="shared" si="910"/>
        <v>0.44253087219107362</v>
      </c>
      <c r="Q4122" s="16">
        <f t="shared" si="899"/>
        <v>1.4269409722717744E-3</v>
      </c>
      <c r="R4122" s="1">
        <f t="shared" si="911"/>
        <v>2.7759821881100377E-3</v>
      </c>
      <c r="S4122" s="12">
        <f t="shared" si="908"/>
        <v>7924.2767973871532</v>
      </c>
      <c r="T4122" s="12">
        <f t="shared" si="901"/>
        <v>4089.9839006439747</v>
      </c>
    </row>
    <row r="4123" spans="1:20" x14ac:dyDescent="0.25">
      <c r="A4123" s="1">
        <v>4123</v>
      </c>
      <c r="B4123" s="2">
        <v>42972</v>
      </c>
      <c r="C4123" s="1">
        <v>71138</v>
      </c>
      <c r="D4123" s="1">
        <v>71506</v>
      </c>
      <c r="E4123" s="1">
        <v>70801</v>
      </c>
      <c r="F4123" s="1">
        <v>71074</v>
      </c>
      <c r="G4123" s="14">
        <f t="shared" si="900"/>
        <v>-8.2943219040387817E-4</v>
      </c>
      <c r="H4123" s="15">
        <f t="shared" si="898"/>
        <v>-8.0198103385209496E-4</v>
      </c>
      <c r="I4123" s="14">
        <f t="shared" si="902"/>
        <v>-2.6191755555952101E-3</v>
      </c>
      <c r="J4123" s="17">
        <f t="shared" si="903"/>
        <v>8.7466404271430535E-3</v>
      </c>
      <c r="K4123" s="17">
        <f t="shared" si="904"/>
        <v>4.0805276589575374E-3</v>
      </c>
      <c r="L4123" s="17">
        <f t="shared" si="905"/>
        <v>-4.9099598493614156E-3</v>
      </c>
      <c r="M4123" s="17">
        <f t="shared" si="906"/>
        <v>1.6590813856671466E-2</v>
      </c>
      <c r="N4123" s="17">
        <f t="shared" si="907"/>
        <v>-1.2138364895492108E-2</v>
      </c>
      <c r="O4123" s="17">
        <f t="shared" si="909"/>
        <v>3.2845958389931766</v>
      </c>
      <c r="P4123" s="17">
        <f t="shared" si="910"/>
        <v>0.43915124306539255</v>
      </c>
      <c r="Q4123" s="16">
        <f t="shared" si="899"/>
        <v>1.4160433568203598E-3</v>
      </c>
      <c r="R4123" s="1">
        <f t="shared" si="911"/>
        <v>-2.6191755555952101E-3</v>
      </c>
      <c r="S4123" s="12">
        <f t="shared" si="908"/>
        <v>7921.6576218315577</v>
      </c>
      <c r="T4123" s="12">
        <f t="shared" si="901"/>
        <v>4086.591536338547</v>
      </c>
    </row>
    <row r="4124" spans="1:20" x14ac:dyDescent="0.25">
      <c r="A4124" s="1">
        <v>4124</v>
      </c>
      <c r="B4124" s="2">
        <v>42975</v>
      </c>
      <c r="C4124" s="1">
        <v>71074</v>
      </c>
      <c r="D4124" s="1">
        <v>71390</v>
      </c>
      <c r="E4124" s="1">
        <v>70909</v>
      </c>
      <c r="F4124" s="1">
        <v>71017</v>
      </c>
      <c r="G4124" s="14">
        <f t="shared" si="900"/>
        <v>-8.0198103385209496E-4</v>
      </c>
      <c r="H4124" s="15">
        <f t="shared" si="898"/>
        <v>4.4073954123660108E-3</v>
      </c>
      <c r="I4124" s="14">
        <f t="shared" si="902"/>
        <v>-2.5366595783128387E-3</v>
      </c>
      <c r="J4124" s="17">
        <f t="shared" si="903"/>
        <v>8.2152460221950087E-3</v>
      </c>
      <c r="K4124" s="17">
        <f t="shared" si="904"/>
        <v>2.9886654934691372E-3</v>
      </c>
      <c r="L4124" s="17">
        <f t="shared" si="905"/>
        <v>-3.7906465273212322E-3</v>
      </c>
      <c r="M4124" s="17">
        <f t="shared" si="906"/>
        <v>1.6590813856671466E-2</v>
      </c>
      <c r="N4124" s="17">
        <f t="shared" si="907"/>
        <v>-1.2138364895492108E-2</v>
      </c>
      <c r="O4124" s="17">
        <f t="shared" si="909"/>
        <v>3.4970564088459892</v>
      </c>
      <c r="P4124" s="17">
        <f t="shared" si="910"/>
        <v>0.46229630015019507</v>
      </c>
      <c r="Q4124" s="16">
        <f t="shared" si="899"/>
        <v>1.490674602537413E-3</v>
      </c>
      <c r="R4124" s="1">
        <f t="shared" si="911"/>
        <v>-2.5366595783128387E-3</v>
      </c>
      <c r="S4124" s="12">
        <f t="shared" si="908"/>
        <v>7919.1209622532451</v>
      </c>
      <c r="T4124" s="12">
        <f t="shared" si="901"/>
        <v>4083.3141674333028</v>
      </c>
    </row>
    <row r="4125" spans="1:20" x14ac:dyDescent="0.25">
      <c r="A4125" s="1">
        <v>4125</v>
      </c>
      <c r="B4125" s="2">
        <v>42976</v>
      </c>
      <c r="C4125" s="1">
        <v>71005</v>
      </c>
      <c r="D4125" s="1">
        <v>71330</v>
      </c>
      <c r="E4125" s="1">
        <v>70517</v>
      </c>
      <c r="F4125" s="1">
        <v>71330</v>
      </c>
      <c r="G4125" s="14">
        <f t="shared" si="900"/>
        <v>4.4073954123660108E-3</v>
      </c>
      <c r="H4125" s="15">
        <f t="shared" si="898"/>
        <v>-6.224589934109126E-3</v>
      </c>
      <c r="I4125" s="14">
        <f t="shared" si="902"/>
        <v>8.4155836060600953E-3</v>
      </c>
      <c r="J4125" s="17">
        <f t="shared" si="903"/>
        <v>8.1604409510589535E-3</v>
      </c>
      <c r="K4125" s="17">
        <f t="shared" si="904"/>
        <v>3.3227234311751009E-3</v>
      </c>
      <c r="L4125" s="17">
        <f t="shared" si="905"/>
        <v>1.0846719811909099E-3</v>
      </c>
      <c r="M4125" s="17">
        <f t="shared" si="906"/>
        <v>1.6590813856671466E-2</v>
      </c>
      <c r="N4125" s="17">
        <f t="shared" si="907"/>
        <v>-1.2138364895492108E-2</v>
      </c>
      <c r="O4125" s="17">
        <f t="shared" si="909"/>
        <v>3.5205424467210298</v>
      </c>
      <c r="P4125" s="17">
        <f t="shared" si="910"/>
        <v>0.46476800223534065</v>
      </c>
      <c r="Q4125" s="16">
        <f t="shared" si="899"/>
        <v>1.4986446068878008E-3</v>
      </c>
      <c r="R4125" s="1">
        <f t="shared" si="911"/>
        <v>8.4155836060600953E-3</v>
      </c>
      <c r="S4125" s="12">
        <f t="shared" si="908"/>
        <v>7927.5365458593051</v>
      </c>
      <c r="T4125" s="12">
        <f t="shared" si="901"/>
        <v>4101.3109475620977</v>
      </c>
    </row>
    <row r="4126" spans="1:20" x14ac:dyDescent="0.25">
      <c r="A4126" s="1">
        <v>4126</v>
      </c>
      <c r="B4126" s="2">
        <v>42977</v>
      </c>
      <c r="C4126" s="1">
        <v>71328</v>
      </c>
      <c r="D4126" s="1">
        <v>71454</v>
      </c>
      <c r="E4126" s="1">
        <v>70755</v>
      </c>
      <c r="F4126" s="1">
        <v>70886</v>
      </c>
      <c r="G4126" s="14">
        <f t="shared" si="900"/>
        <v>-6.224589934109126E-3</v>
      </c>
      <c r="H4126" s="15">
        <f t="shared" si="898"/>
        <v>-7.1946505656972359E-4</v>
      </c>
      <c r="I4126" s="14">
        <f t="shared" si="902"/>
        <v>1.7504347726451708E-2</v>
      </c>
      <c r="J4126" s="17">
        <f t="shared" si="903"/>
        <v>8.3592180990936203E-3</v>
      </c>
      <c r="K4126" s="17">
        <f t="shared" si="904"/>
        <v>3.1316126814477335E-3</v>
      </c>
      <c r="L4126" s="17">
        <f t="shared" si="905"/>
        <v>-9.3562026155568599E-3</v>
      </c>
      <c r="M4126" s="17">
        <f t="shared" si="906"/>
        <v>1.6590813856671466E-2</v>
      </c>
      <c r="N4126" s="17">
        <f t="shared" si="907"/>
        <v>-1.2138364895492108E-2</v>
      </c>
      <c r="O4126" s="17">
        <f t="shared" si="909"/>
        <v>3.4368260777020097</v>
      </c>
      <c r="P4126" s="17">
        <f t="shared" si="910"/>
        <v>0.45588091134603925</v>
      </c>
      <c r="Q4126" s="16">
        <f t="shared" si="899"/>
        <v>1.4699881788030008E-3</v>
      </c>
      <c r="R4126" s="1">
        <f t="shared" si="911"/>
        <v>1.7504347726451708E-2</v>
      </c>
      <c r="S4126" s="12">
        <f t="shared" si="908"/>
        <v>7945.0408935857567</v>
      </c>
      <c r="T4126" s="12">
        <f t="shared" si="901"/>
        <v>4075.7819687212509</v>
      </c>
    </row>
    <row r="4127" spans="1:20" x14ac:dyDescent="0.25">
      <c r="A4127" s="1">
        <v>4127</v>
      </c>
      <c r="B4127" s="2">
        <v>42978</v>
      </c>
      <c r="C4127" s="1">
        <v>70887</v>
      </c>
      <c r="D4127" s="1">
        <v>71234</v>
      </c>
      <c r="E4127" s="1">
        <v>70516</v>
      </c>
      <c r="F4127" s="1">
        <v>70835</v>
      </c>
      <c r="G4127" s="14">
        <f t="shared" si="900"/>
        <v>-7.1946505656972359E-4</v>
      </c>
      <c r="H4127" s="15">
        <f t="shared" si="898"/>
        <v>1.5359638596738945E-2</v>
      </c>
      <c r="I4127" s="14">
        <f t="shared" si="902"/>
        <v>1.8528821863973644E-2</v>
      </c>
      <c r="J4127" s="17">
        <f t="shared" si="903"/>
        <v>7.625095748731112E-3</v>
      </c>
      <c r="K4127" s="17">
        <f t="shared" si="904"/>
        <v>3.7525710241714731E-3</v>
      </c>
      <c r="L4127" s="17">
        <f t="shared" si="905"/>
        <v>-4.4720360807411971E-3</v>
      </c>
      <c r="M4127" s="17">
        <f t="shared" si="906"/>
        <v>1.6590813856671466E-2</v>
      </c>
      <c r="N4127" s="17">
        <f t="shared" si="907"/>
        <v>-1.1727513162217243E-2</v>
      </c>
      <c r="O4127" s="17">
        <f t="shared" si="909"/>
        <v>3.7138323179221908</v>
      </c>
      <c r="P4127" s="17">
        <f t="shared" si="910"/>
        <v>0.48450516638483621</v>
      </c>
      <c r="Q4127" s="16">
        <f t="shared" si="899"/>
        <v>1.5622871004881307E-3</v>
      </c>
      <c r="R4127" s="1">
        <f t="shared" si="911"/>
        <v>1.8528821863973644E-2</v>
      </c>
      <c r="S4127" s="12">
        <f t="shared" si="908"/>
        <v>7963.5697154497302</v>
      </c>
      <c r="T4127" s="12">
        <f t="shared" si="901"/>
        <v>4072.849586016559</v>
      </c>
    </row>
    <row r="4128" spans="1:20" x14ac:dyDescent="0.25">
      <c r="A4128" s="1">
        <v>4128</v>
      </c>
      <c r="B4128" s="2">
        <v>42979</v>
      </c>
      <c r="C4128" s="1">
        <v>70848</v>
      </c>
      <c r="D4128" s="1">
        <v>72217</v>
      </c>
      <c r="E4128" s="1">
        <v>70846</v>
      </c>
      <c r="F4128" s="1">
        <v>71923</v>
      </c>
      <c r="G4128" s="14">
        <f t="shared" si="900"/>
        <v>1.5359638596738945E-2</v>
      </c>
      <c r="H4128" s="15">
        <f t="shared" si="898"/>
        <v>2.8641741862824865E-3</v>
      </c>
      <c r="I4128" s="14">
        <f t="shared" si="902"/>
        <v>2.0646418509989495E-2</v>
      </c>
      <c r="J4128" s="17">
        <f t="shared" si="903"/>
        <v>8.1906992195669125E-3</v>
      </c>
      <c r="K4128" s="17">
        <f t="shared" si="904"/>
        <v>4.411329193179451E-3</v>
      </c>
      <c r="L4128" s="17">
        <f t="shared" si="905"/>
        <v>1.0948309403559495E-2</v>
      </c>
      <c r="M4128" s="17">
        <f t="shared" si="906"/>
        <v>1.6590813856671466E-2</v>
      </c>
      <c r="N4128" s="17">
        <f t="shared" si="907"/>
        <v>-1.1727513162217243E-2</v>
      </c>
      <c r="O4128" s="17">
        <f t="shared" si="909"/>
        <v>3.4573760139108187</v>
      </c>
      <c r="P4128" s="17">
        <f t="shared" si="910"/>
        <v>0.45808232187447323</v>
      </c>
      <c r="Q4128" s="16">
        <f t="shared" si="899"/>
        <v>1.4770866279219508E-3</v>
      </c>
      <c r="R4128" s="1">
        <f t="shared" si="911"/>
        <v>2.0646418509989495E-2</v>
      </c>
      <c r="S4128" s="12">
        <f t="shared" si="908"/>
        <v>7984.2161339597196</v>
      </c>
      <c r="T4128" s="12">
        <f t="shared" si="901"/>
        <v>4135.407083716651</v>
      </c>
    </row>
    <row r="4129" spans="1:20" x14ac:dyDescent="0.25">
      <c r="A4129" s="1">
        <v>4129</v>
      </c>
      <c r="B4129" s="2">
        <v>42982</v>
      </c>
      <c r="C4129" s="1">
        <v>71921</v>
      </c>
      <c r="D4129" s="1">
        <v>72141</v>
      </c>
      <c r="E4129" s="1">
        <v>71671</v>
      </c>
      <c r="F4129" s="1">
        <v>72129</v>
      </c>
      <c r="G4129" s="14">
        <f t="shared" si="900"/>
        <v>2.8641741862824865E-3</v>
      </c>
      <c r="H4129" s="15">
        <f t="shared" si="898"/>
        <v>3.0500908095221213E-4</v>
      </c>
      <c r="I4129" s="14">
        <f t="shared" si="902"/>
        <v>1.3246201169999194E-2</v>
      </c>
      <c r="J4129" s="17">
        <f t="shared" si="903"/>
        <v>7.7761734826519244E-3</v>
      </c>
      <c r="K4129" s="17">
        <f t="shared" si="904"/>
        <v>3.6857918079389687E-3</v>
      </c>
      <c r="L4129" s="17">
        <f t="shared" si="905"/>
        <v>-8.2161762165648211E-4</v>
      </c>
      <c r="M4129" s="17">
        <f t="shared" si="906"/>
        <v>1.6590813856671466E-2</v>
      </c>
      <c r="N4129" s="17">
        <f t="shared" si="907"/>
        <v>-1.1727513162217243E-2</v>
      </c>
      <c r="O4129" s="17">
        <f t="shared" si="909"/>
        <v>3.6416789159944578</v>
      </c>
      <c r="P4129" s="17">
        <f t="shared" si="910"/>
        <v>0.4772602869184816</v>
      </c>
      <c r="Q4129" s="16">
        <f t="shared" si="899"/>
        <v>1.5389259837856374E-3</v>
      </c>
      <c r="R4129" s="1">
        <f t="shared" si="911"/>
        <v>1.3246201169999194E-2</v>
      </c>
      <c r="S4129" s="12">
        <f t="shared" si="908"/>
        <v>7997.4623351297187</v>
      </c>
      <c r="T4129" s="12">
        <f t="shared" si="901"/>
        <v>4147.2516099356017</v>
      </c>
    </row>
    <row r="4130" spans="1:20" x14ac:dyDescent="0.25">
      <c r="A4130" s="1">
        <v>4130</v>
      </c>
      <c r="B4130" s="2">
        <v>42983</v>
      </c>
      <c r="C4130" s="1">
        <v>72134</v>
      </c>
      <c r="D4130" s="1">
        <v>73180</v>
      </c>
      <c r="E4130" s="1">
        <v>71827</v>
      </c>
      <c r="F4130" s="1">
        <v>72151</v>
      </c>
      <c r="G4130" s="14">
        <f t="shared" si="900"/>
        <v>3.0500908095221213E-4</v>
      </c>
      <c r="H4130" s="15">
        <f t="shared" si="898"/>
        <v>1.7477235242754796E-2</v>
      </c>
      <c r="I4130" s="14">
        <f t="shared" si="902"/>
        <v>2.9909130894996805E-2</v>
      </c>
      <c r="J4130" s="17">
        <f t="shared" si="903"/>
        <v>7.7959703819835647E-3</v>
      </c>
      <c r="K4130" s="17">
        <f t="shared" si="904"/>
        <v>3.6377847249708423E-3</v>
      </c>
      <c r="L4130" s="17">
        <f t="shared" si="905"/>
        <v>-3.3327756440186302E-3</v>
      </c>
      <c r="M4130" s="17">
        <f t="shared" si="906"/>
        <v>1.6590813856671466E-2</v>
      </c>
      <c r="N4130" s="17">
        <f t="shared" si="907"/>
        <v>-1.1727513162217243E-2</v>
      </c>
      <c r="O4130" s="17">
        <f t="shared" si="909"/>
        <v>3.6324313243072566</v>
      </c>
      <c r="P4130" s="17">
        <f t="shared" si="910"/>
        <v>0.47632138054735818</v>
      </c>
      <c r="Q4130" s="16">
        <f t="shared" si="899"/>
        <v>1.5358984798208867E-3</v>
      </c>
      <c r="R4130" s="1">
        <f t="shared" si="911"/>
        <v>2.9909130894996805E-2</v>
      </c>
      <c r="S4130" s="12">
        <f t="shared" si="908"/>
        <v>8027.3714660247151</v>
      </c>
      <c r="T4130" s="12">
        <f t="shared" si="901"/>
        <v>4148.5165593376259</v>
      </c>
    </row>
    <row r="4131" spans="1:20" x14ac:dyDescent="0.25">
      <c r="A4131" s="1">
        <v>4131</v>
      </c>
      <c r="B4131" s="2">
        <v>42984</v>
      </c>
      <c r="C4131" s="1">
        <v>72157</v>
      </c>
      <c r="D4131" s="1">
        <v>73608</v>
      </c>
      <c r="E4131" s="1">
        <v>72157</v>
      </c>
      <c r="F4131" s="1">
        <v>73412</v>
      </c>
      <c r="G4131" s="14">
        <f t="shared" si="900"/>
        <v>1.7477235242754796E-2</v>
      </c>
      <c r="H4131" s="15">
        <f t="shared" si="898"/>
        <v>-4.5360431537078139E-3</v>
      </c>
      <c r="I4131" s="14">
        <f t="shared" si="902"/>
        <v>1.5392107711069469E-2</v>
      </c>
      <c r="J4131" s="17">
        <f t="shared" si="903"/>
        <v>8.5747126365163344E-3</v>
      </c>
      <c r="K4131" s="17">
        <f t="shared" si="904"/>
        <v>4.5698369181959245E-3</v>
      </c>
      <c r="L4131" s="17">
        <f t="shared" si="905"/>
        <v>1.2907398324558872E-2</v>
      </c>
      <c r="M4131" s="17">
        <f t="shared" si="906"/>
        <v>1.6590813856671466E-2</v>
      </c>
      <c r="N4131" s="17">
        <f t="shared" si="907"/>
        <v>-1.1727513162217243E-2</v>
      </c>
      <c r="O4131" s="17">
        <f t="shared" si="909"/>
        <v>3.3025394808325204</v>
      </c>
      <c r="P4131" s="17">
        <f t="shared" si="910"/>
        <v>0.44116305956535895</v>
      </c>
      <c r="Q4131" s="16">
        <f t="shared" si="899"/>
        <v>1.4225304599195872E-3</v>
      </c>
      <c r="R4131" s="1">
        <f t="shared" si="911"/>
        <v>1.5392107711069469E-2</v>
      </c>
      <c r="S4131" s="12">
        <f t="shared" si="908"/>
        <v>8042.763573735785</v>
      </c>
      <c r="T4131" s="12">
        <f t="shared" si="901"/>
        <v>4221.0211591536336</v>
      </c>
    </row>
    <row r="4132" spans="1:20" x14ac:dyDescent="0.25">
      <c r="A4132" s="1">
        <v>4132</v>
      </c>
      <c r="B4132" s="2">
        <v>42986</v>
      </c>
      <c r="C4132" s="1">
        <v>73413</v>
      </c>
      <c r="D4132" s="1">
        <v>73646</v>
      </c>
      <c r="E4132" s="1">
        <v>72925</v>
      </c>
      <c r="F4132" s="1">
        <v>73079</v>
      </c>
      <c r="G4132" s="14">
        <f t="shared" si="900"/>
        <v>-4.5360431537078139E-3</v>
      </c>
      <c r="H4132" s="15">
        <f t="shared" si="898"/>
        <v>1.6967938805949823E-2</v>
      </c>
      <c r="I4132" s="14">
        <f t="shared" si="902"/>
        <v>2.3268684008500795E-2</v>
      </c>
      <c r="J4132" s="17">
        <f t="shared" si="903"/>
        <v>8.1369867391251609E-3</v>
      </c>
      <c r="K4132" s="17">
        <f t="shared" si="904"/>
        <v>4.8670977630847524E-3</v>
      </c>
      <c r="L4132" s="17">
        <f t="shared" si="905"/>
        <v>-9.4031409167925663E-3</v>
      </c>
      <c r="M4132" s="17">
        <f t="shared" si="906"/>
        <v>1.6590813856671466E-2</v>
      </c>
      <c r="N4132" s="17">
        <f t="shared" si="907"/>
        <v>-9.4031409167925663E-3</v>
      </c>
      <c r="O4132" s="17">
        <f t="shared" si="909"/>
        <v>3.1945430915448121</v>
      </c>
      <c r="P4132" s="17">
        <f t="shared" si="910"/>
        <v>0.42888572368009797</v>
      </c>
      <c r="Q4132" s="16">
        <f t="shared" si="899"/>
        <v>1.3829421855054641E-3</v>
      </c>
      <c r="R4132" s="1">
        <f t="shared" si="911"/>
        <v>2.3268684008500795E-2</v>
      </c>
      <c r="S4132" s="12">
        <f t="shared" si="908"/>
        <v>8066.0322577442857</v>
      </c>
      <c r="T4132" s="12">
        <f t="shared" si="901"/>
        <v>4201.8744250229993</v>
      </c>
    </row>
    <row r="4133" spans="1:20" x14ac:dyDescent="0.25">
      <c r="A4133" s="1">
        <v>4133</v>
      </c>
      <c r="B4133" s="2">
        <v>42989</v>
      </c>
      <c r="C4133" s="1">
        <v>73096</v>
      </c>
      <c r="D4133" s="1">
        <v>74636</v>
      </c>
      <c r="E4133" s="1">
        <v>73096</v>
      </c>
      <c r="F4133" s="1">
        <v>74319</v>
      </c>
      <c r="G4133" s="14">
        <f t="shared" si="900"/>
        <v>1.6967938805949823E-2</v>
      </c>
      <c r="H4133" s="15">
        <f t="shared" si="898"/>
        <v>2.9602120588274605E-3</v>
      </c>
      <c r="I4133" s="14">
        <f t="shared" si="902"/>
        <v>4.5491272959349294E-3</v>
      </c>
      <c r="J4133" s="17">
        <f t="shared" si="903"/>
        <v>8.5982303661982055E-3</v>
      </c>
      <c r="K4133" s="17">
        <f t="shared" si="904"/>
        <v>5.2745194657312904E-3</v>
      </c>
      <c r="L4133" s="17">
        <f t="shared" si="905"/>
        <v>1.1693419340218532E-2</v>
      </c>
      <c r="M4133" s="17">
        <f t="shared" si="906"/>
        <v>1.6590813856671466E-2</v>
      </c>
      <c r="N4133" s="17">
        <f t="shared" si="907"/>
        <v>-9.4031409167925663E-3</v>
      </c>
      <c r="O4133" s="17">
        <f t="shared" si="909"/>
        <v>3.0231749634962992</v>
      </c>
      <c r="P4133" s="17">
        <f t="shared" si="910"/>
        <v>0.40852551075700561</v>
      </c>
      <c r="Q4133" s="16">
        <f t="shared" si="899"/>
        <v>1.3172906708884375E-3</v>
      </c>
      <c r="R4133" s="1">
        <f t="shared" si="911"/>
        <v>4.5491272959349294E-3</v>
      </c>
      <c r="S4133" s="12">
        <f t="shared" si="908"/>
        <v>8070.581385040221</v>
      </c>
      <c r="T4133" s="12">
        <f t="shared" si="901"/>
        <v>4273.171573137075</v>
      </c>
    </row>
    <row r="4134" spans="1:20" x14ac:dyDescent="0.25">
      <c r="A4134" s="1">
        <v>4134</v>
      </c>
      <c r="B4134" s="2">
        <v>42990</v>
      </c>
      <c r="C4134" s="1">
        <v>74322</v>
      </c>
      <c r="D4134" s="1">
        <v>75332</v>
      </c>
      <c r="E4134" s="1">
        <v>74294</v>
      </c>
      <c r="F4134" s="1">
        <v>74539</v>
      </c>
      <c r="G4134" s="14">
        <f t="shared" si="900"/>
        <v>2.9602120588274605E-3</v>
      </c>
      <c r="H4134" s="15">
        <f t="shared" si="898"/>
        <v>3.340533143723512E-3</v>
      </c>
      <c r="I4134" s="14">
        <f t="shared" si="902"/>
        <v>1.6322965627559749E-2</v>
      </c>
      <c r="J4134" s="17">
        <f t="shared" si="903"/>
        <v>8.442149288604003E-3</v>
      </c>
      <c r="K4134" s="17">
        <f t="shared" si="904"/>
        <v>5.5494822071243156E-3</v>
      </c>
      <c r="L4134" s="17">
        <f t="shared" si="905"/>
        <v>-2.5892701482968551E-3</v>
      </c>
      <c r="M4134" s="17">
        <f t="shared" si="906"/>
        <v>1.6590813856671466E-2</v>
      </c>
      <c r="N4134" s="17">
        <f t="shared" si="907"/>
        <v>-9.4031409167925663E-3</v>
      </c>
      <c r="O4134" s="17">
        <f t="shared" si="909"/>
        <v>3.0790683610100436</v>
      </c>
      <c r="P4134" s="17">
        <f t="shared" si="910"/>
        <v>0.41529033345830935</v>
      </c>
      <c r="Q4134" s="16">
        <f t="shared" si="899"/>
        <v>1.3391038443623022E-3</v>
      </c>
      <c r="R4134" s="1">
        <f t="shared" si="911"/>
        <v>1.6322965627559749E-2</v>
      </c>
      <c r="S4134" s="12">
        <f t="shared" si="908"/>
        <v>8086.9043506677808</v>
      </c>
      <c r="T4134" s="12">
        <f t="shared" si="901"/>
        <v>4285.8210671573142</v>
      </c>
    </row>
    <row r="4135" spans="1:20" x14ac:dyDescent="0.25">
      <c r="A4135" s="1">
        <v>4135</v>
      </c>
      <c r="B4135" s="2">
        <v>42991</v>
      </c>
      <c r="C4135" s="1">
        <v>74543</v>
      </c>
      <c r="D4135" s="1">
        <v>75146</v>
      </c>
      <c r="E4135" s="1">
        <v>74196</v>
      </c>
      <c r="F4135" s="1">
        <v>74788</v>
      </c>
      <c r="G4135" s="14">
        <f t="shared" si="900"/>
        <v>3.340533143723512E-3</v>
      </c>
      <c r="H4135" s="15">
        <f t="shared" si="898"/>
        <v>-1.7516179066160431E-3</v>
      </c>
      <c r="I4135" s="14">
        <f t="shared" si="902"/>
        <v>1.6058055858573783E-2</v>
      </c>
      <c r="J4135" s="17">
        <f t="shared" si="903"/>
        <v>7.434663093908488E-3</v>
      </c>
      <c r="K4135" s="17">
        <f t="shared" si="904"/>
        <v>4.4356457216766284E-3</v>
      </c>
      <c r="L4135" s="17">
        <f t="shared" si="905"/>
        <v>-1.0951125779531164E-3</v>
      </c>
      <c r="M4135" s="17">
        <f t="shared" si="906"/>
        <v>1.2907398324558872E-2</v>
      </c>
      <c r="N4135" s="17">
        <f t="shared" si="907"/>
        <v>-9.4031409167925663E-3</v>
      </c>
      <c r="O4135" s="17">
        <f t="shared" si="909"/>
        <v>3.0008810028838213</v>
      </c>
      <c r="P4135" s="17">
        <f t="shared" si="910"/>
        <v>0.40579229762316965</v>
      </c>
      <c r="Q4135" s="16">
        <f t="shared" si="899"/>
        <v>1.3084774240581963E-3</v>
      </c>
      <c r="R4135" s="1">
        <f t="shared" si="911"/>
        <v>1.6058055858573783E-2</v>
      </c>
      <c r="S4135" s="12">
        <f t="shared" si="908"/>
        <v>8102.9624065263542</v>
      </c>
      <c r="T4135" s="12">
        <f t="shared" si="901"/>
        <v>4300.137994480222</v>
      </c>
    </row>
    <row r="4136" spans="1:20" x14ac:dyDescent="0.25">
      <c r="A4136" s="1">
        <v>4136</v>
      </c>
      <c r="B4136" s="2">
        <v>42992</v>
      </c>
      <c r="C4136" s="1">
        <v>74787</v>
      </c>
      <c r="D4136" s="1">
        <v>74949</v>
      </c>
      <c r="E4136" s="1">
        <v>74397</v>
      </c>
      <c r="F4136" s="1">
        <v>74657</v>
      </c>
      <c r="G4136" s="14">
        <f t="shared" si="900"/>
        <v>-1.7516179066160431E-3</v>
      </c>
      <c r="H4136" s="15">
        <f t="shared" si="898"/>
        <v>1.473405039045228E-2</v>
      </c>
      <c r="I4136" s="14">
        <f t="shared" si="902"/>
        <v>1.7599119744924008E-2</v>
      </c>
      <c r="J4136" s="17">
        <f t="shared" si="903"/>
        <v>7.5706129984482E-3</v>
      </c>
      <c r="K4136" s="17">
        <f t="shared" si="904"/>
        <v>3.8741791699822875E-3</v>
      </c>
      <c r="L4136" s="17">
        <f t="shared" si="905"/>
        <v>-5.6257970765983302E-3</v>
      </c>
      <c r="M4136" s="17">
        <f t="shared" si="906"/>
        <v>1.2907398324558872E-2</v>
      </c>
      <c r="N4136" s="17">
        <f t="shared" si="907"/>
        <v>-9.4031409167925663E-3</v>
      </c>
      <c r="O4136" s="17">
        <f t="shared" si="909"/>
        <v>2.946992435873367</v>
      </c>
      <c r="P4136" s="17">
        <f t="shared" si="910"/>
        <v>0.39910084997369061</v>
      </c>
      <c r="Q4136" s="16">
        <f t="shared" si="899"/>
        <v>1.2869008484679388E-3</v>
      </c>
      <c r="R4136" s="1">
        <f t="shared" si="911"/>
        <v>1.7599119744924008E-2</v>
      </c>
      <c r="S4136" s="12">
        <f t="shared" si="908"/>
        <v>8120.5615262712781</v>
      </c>
      <c r="T4136" s="12">
        <f t="shared" si="901"/>
        <v>4292.6057957681705</v>
      </c>
    </row>
    <row r="4137" spans="1:20" x14ac:dyDescent="0.25">
      <c r="A4137" s="1">
        <v>4137</v>
      </c>
      <c r="B4137" s="2">
        <v>42993</v>
      </c>
      <c r="C4137" s="1">
        <v>74656</v>
      </c>
      <c r="D4137" s="1">
        <v>75820</v>
      </c>
      <c r="E4137" s="1">
        <v>74648</v>
      </c>
      <c r="F4137" s="1">
        <v>75757</v>
      </c>
      <c r="G4137" s="14">
        <f t="shared" si="900"/>
        <v>1.473405039045228E-2</v>
      </c>
      <c r="H4137" s="15">
        <f t="shared" si="898"/>
        <v>3.0756233747375461E-3</v>
      </c>
      <c r="I4137" s="14">
        <f t="shared" si="902"/>
        <v>3.2599412843424824E-3</v>
      </c>
      <c r="J4137" s="17">
        <f t="shared" si="903"/>
        <v>7.9686491584670567E-3</v>
      </c>
      <c r="K4137" s="17">
        <f t="shared" si="904"/>
        <v>4.236870509519256E-3</v>
      </c>
      <c r="L4137" s="17">
        <f t="shared" si="905"/>
        <v>1.0497179880933023E-2</v>
      </c>
      <c r="M4137" s="17">
        <f t="shared" si="906"/>
        <v>1.2907398324558872E-2</v>
      </c>
      <c r="N4137" s="17">
        <f t="shared" si="907"/>
        <v>-9.4031409167925663E-3</v>
      </c>
      <c r="O4137" s="17">
        <f t="shared" si="909"/>
        <v>2.7997893742938174</v>
      </c>
      <c r="P4137" s="17">
        <f t="shared" si="910"/>
        <v>0.3801791379148734</v>
      </c>
      <c r="Q4137" s="16">
        <f t="shared" si="899"/>
        <v>1.2258877804562742E-3</v>
      </c>
      <c r="R4137" s="1">
        <f t="shared" si="911"/>
        <v>0</v>
      </c>
      <c r="S4137" s="12">
        <f t="shared" si="908"/>
        <v>8120.5615262712781</v>
      </c>
      <c r="T4137" s="12">
        <f t="shared" si="901"/>
        <v>4355.8532658693666</v>
      </c>
    </row>
    <row r="4138" spans="1:20" x14ac:dyDescent="0.25">
      <c r="A4138" s="1">
        <v>4138</v>
      </c>
      <c r="B4138" s="2">
        <v>42996</v>
      </c>
      <c r="C4138" s="1">
        <v>75758</v>
      </c>
      <c r="D4138" s="1">
        <v>76404</v>
      </c>
      <c r="E4138" s="1">
        <v>75621</v>
      </c>
      <c r="F4138" s="1">
        <v>75990</v>
      </c>
      <c r="G4138" s="14">
        <f t="shared" si="900"/>
        <v>3.0756233747375461E-3</v>
      </c>
      <c r="H4138" s="15">
        <f t="shared" si="898"/>
        <v>-2.1055402026581849E-4</v>
      </c>
      <c r="I4138" s="14">
        <f t="shared" si="902"/>
        <v>-5.0785629914003039E-3</v>
      </c>
      <c r="J4138" s="17">
        <f t="shared" si="903"/>
        <v>7.8542782382475616E-3</v>
      </c>
      <c r="K4138" s="17">
        <f t="shared" si="904"/>
        <v>4.4972075471953511E-3</v>
      </c>
      <c r="L4138" s="17">
        <f t="shared" si="905"/>
        <v>-1.421584172457805E-3</v>
      </c>
      <c r="M4138" s="17">
        <f t="shared" si="906"/>
        <v>1.2907398324558872E-2</v>
      </c>
      <c r="N4138" s="17">
        <f t="shared" si="907"/>
        <v>-9.4031409167925663E-3</v>
      </c>
      <c r="O4138" s="17">
        <f t="shared" si="909"/>
        <v>2.8405588094278338</v>
      </c>
      <c r="P4138" s="17">
        <f t="shared" si="910"/>
        <v>0.38551751968104564</v>
      </c>
      <c r="Q4138" s="16">
        <f t="shared" si="899"/>
        <v>1.2431013945710669E-3</v>
      </c>
      <c r="R4138" s="1">
        <f t="shared" si="911"/>
        <v>0</v>
      </c>
      <c r="S4138" s="12">
        <f t="shared" si="908"/>
        <v>8120.5615262712781</v>
      </c>
      <c r="T4138" s="12">
        <f t="shared" si="901"/>
        <v>4369.250229990801</v>
      </c>
    </row>
    <row r="4139" spans="1:20" x14ac:dyDescent="0.25">
      <c r="A4139" s="1">
        <v>4139</v>
      </c>
      <c r="B4139" s="2">
        <v>42997</v>
      </c>
      <c r="C4139" s="1">
        <v>75990</v>
      </c>
      <c r="D4139" s="1">
        <v>76071</v>
      </c>
      <c r="E4139" s="1">
        <v>75300</v>
      </c>
      <c r="F4139" s="1">
        <v>75974</v>
      </c>
      <c r="G4139" s="14">
        <f t="shared" si="900"/>
        <v>-2.1055402026581849E-4</v>
      </c>
      <c r="H4139" s="15">
        <f t="shared" si="898"/>
        <v>3.9487192987075481E-4</v>
      </c>
      <c r="I4139" s="14">
        <f t="shared" si="902"/>
        <v>-7.6985470379034027E-3</v>
      </c>
      <c r="J4139" s="17">
        <f t="shared" si="903"/>
        <v>7.8272140332444461E-3</v>
      </c>
      <c r="K4139" s="17">
        <f t="shared" si="904"/>
        <v>4.5366360147677696E-3</v>
      </c>
      <c r="L4139" s="17">
        <f t="shared" si="905"/>
        <v>-4.7471900350335881E-3</v>
      </c>
      <c r="M4139" s="17">
        <f t="shared" si="906"/>
        <v>1.2907398324558872E-2</v>
      </c>
      <c r="N4139" s="17">
        <f t="shared" si="907"/>
        <v>-9.4031409167925663E-3</v>
      </c>
      <c r="O4139" s="17">
        <f t="shared" si="909"/>
        <v>2.8503806266945189</v>
      </c>
      <c r="P4139" s="17">
        <f t="shared" si="910"/>
        <v>0.38679214224423969</v>
      </c>
      <c r="Q4139" s="16">
        <f t="shared" si="899"/>
        <v>1.2472114155298269E-3</v>
      </c>
      <c r="R4139" s="1">
        <f t="shared" si="911"/>
        <v>0</v>
      </c>
      <c r="S4139" s="12">
        <f t="shared" si="908"/>
        <v>8120.5615262712781</v>
      </c>
      <c r="T4139" s="12">
        <f t="shared" si="901"/>
        <v>4368.3302667893295</v>
      </c>
    </row>
    <row r="4140" spans="1:20" x14ac:dyDescent="0.25">
      <c r="A4140" s="1">
        <v>4140</v>
      </c>
      <c r="B4140" s="2">
        <v>42998</v>
      </c>
      <c r="C4140" s="1">
        <v>75974</v>
      </c>
      <c r="D4140" s="1">
        <v>76420</v>
      </c>
      <c r="E4140" s="1">
        <v>75074</v>
      </c>
      <c r="F4140" s="1">
        <v>76004</v>
      </c>
      <c r="G4140" s="14">
        <f t="shared" si="900"/>
        <v>3.9487192987075481E-4</v>
      </c>
      <c r="H4140" s="15">
        <f t="shared" si="898"/>
        <v>-5.2628809010052402E-3</v>
      </c>
      <c r="I4140" s="14">
        <f t="shared" si="902"/>
        <v>-2.0654766626614807E-2</v>
      </c>
      <c r="J4140" s="17">
        <f t="shared" si="903"/>
        <v>7.9001720758814804E-3</v>
      </c>
      <c r="K4140" s="17">
        <f t="shared" si="904"/>
        <v>4.2691344492680862E-3</v>
      </c>
      <c r="L4140" s="17">
        <f t="shared" si="905"/>
        <v>-3.8742625193973314E-3</v>
      </c>
      <c r="M4140" s="17">
        <f t="shared" si="906"/>
        <v>1.2907398324558872E-2</v>
      </c>
      <c r="N4140" s="17">
        <f t="shared" si="907"/>
        <v>-9.4031409167925663E-3</v>
      </c>
      <c r="O4140" s="17">
        <f t="shared" si="909"/>
        <v>2.8240573783783165</v>
      </c>
      <c r="P4140" s="17">
        <f t="shared" si="910"/>
        <v>0.38336609754304729</v>
      </c>
      <c r="Q4140" s="16">
        <f t="shared" si="899"/>
        <v>1.2361641330368323E-3</v>
      </c>
      <c r="R4140" s="1">
        <f t="shared" si="911"/>
        <v>0</v>
      </c>
      <c r="S4140" s="12">
        <f t="shared" si="908"/>
        <v>8120.5615262712781</v>
      </c>
      <c r="T4140" s="12">
        <f t="shared" si="901"/>
        <v>4370.0551977920895</v>
      </c>
    </row>
    <row r="4141" spans="1:20" x14ac:dyDescent="0.25">
      <c r="A4141" s="1">
        <v>4141</v>
      </c>
      <c r="B4141" s="2">
        <v>42999</v>
      </c>
      <c r="C4141" s="1">
        <v>76014</v>
      </c>
      <c r="D4141" s="1">
        <v>76251</v>
      </c>
      <c r="E4141" s="1">
        <v>75282</v>
      </c>
      <c r="F4141" s="1">
        <v>75604</v>
      </c>
      <c r="G4141" s="14">
        <f t="shared" si="900"/>
        <v>-5.2628809010052402E-3</v>
      </c>
      <c r="H4141" s="15">
        <f t="shared" si="898"/>
        <v>-2.8305380667689173E-3</v>
      </c>
      <c r="I4141" s="14">
        <f t="shared" si="902"/>
        <v>-1.7057589687029751E-2</v>
      </c>
      <c r="J4141" s="17">
        <f t="shared" si="903"/>
        <v>7.8123412891404854E-3</v>
      </c>
      <c r="K4141" s="17">
        <f t="shared" si="904"/>
        <v>4.3332483848083454E-3</v>
      </c>
      <c r="L4141" s="17">
        <f t="shared" si="905"/>
        <v>-9.5961292858135865E-3</v>
      </c>
      <c r="M4141" s="17">
        <f t="shared" si="906"/>
        <v>1.2907398324558872E-2</v>
      </c>
      <c r="N4141" s="17">
        <f t="shared" si="907"/>
        <v>-9.5961292858135865E-3</v>
      </c>
      <c r="O4141" s="17">
        <f t="shared" si="909"/>
        <v>2.8805100516606204</v>
      </c>
      <c r="P4141" s="17">
        <f t="shared" si="910"/>
        <v>0.39067495104327038</v>
      </c>
      <c r="Q4141" s="16">
        <f t="shared" si="899"/>
        <v>1.2597315340368176E-3</v>
      </c>
      <c r="R4141" s="1">
        <f t="shared" si="911"/>
        <v>-1.7057589687029751E-2</v>
      </c>
      <c r="S4141" s="12">
        <f t="shared" si="908"/>
        <v>8103.5039365842485</v>
      </c>
      <c r="T4141" s="12">
        <f t="shared" si="901"/>
        <v>4347.0561177552909</v>
      </c>
    </row>
    <row r="4142" spans="1:20" x14ac:dyDescent="0.25">
      <c r="A4142" s="1">
        <v>4142</v>
      </c>
      <c r="B4142" s="2">
        <v>43000</v>
      </c>
      <c r="C4142" s="1">
        <v>75618</v>
      </c>
      <c r="D4142" s="1">
        <v>75734</v>
      </c>
      <c r="E4142" s="1">
        <v>75029</v>
      </c>
      <c r="F4142" s="1">
        <v>75390</v>
      </c>
      <c r="G4142" s="14">
        <f t="shared" si="900"/>
        <v>-2.8305380667689173E-3</v>
      </c>
      <c r="H4142" s="15">
        <f t="shared" si="898"/>
        <v>-1.2561347658840649E-2</v>
      </c>
      <c r="I4142" s="14">
        <f t="shared" si="902"/>
        <v>-2.1250827505296943E-2</v>
      </c>
      <c r="J4142" s="17">
        <f t="shared" si="903"/>
        <v>7.9280257154976524E-3</v>
      </c>
      <c r="K4142" s="17">
        <f t="shared" si="904"/>
        <v>4.1925101841283991E-3</v>
      </c>
      <c r="L4142" s="17">
        <f t="shared" si="905"/>
        <v>-7.0230482508973164E-3</v>
      </c>
      <c r="M4142" s="17">
        <f t="shared" si="906"/>
        <v>1.2907398324558872E-2</v>
      </c>
      <c r="N4142" s="17">
        <f t="shared" si="907"/>
        <v>-9.5961292858135865E-3</v>
      </c>
      <c r="O4142" s="17">
        <f t="shared" si="909"/>
        <v>2.8384781303600857</v>
      </c>
      <c r="P4142" s="17">
        <f t="shared" si="910"/>
        <v>0.38524693468664267</v>
      </c>
      <c r="Q4142" s="16">
        <f t="shared" si="899"/>
        <v>1.2422288931496772E-3</v>
      </c>
      <c r="R4142" s="1">
        <f t="shared" si="911"/>
        <v>0</v>
      </c>
      <c r="S4142" s="12">
        <f t="shared" si="908"/>
        <v>8103.5039365842485</v>
      </c>
      <c r="T4142" s="12">
        <f t="shared" si="901"/>
        <v>4334.7516099356035</v>
      </c>
    </row>
    <row r="4143" spans="1:20" x14ac:dyDescent="0.25">
      <c r="A4143" s="1">
        <v>4143</v>
      </c>
      <c r="B4143" s="2">
        <v>43003</v>
      </c>
      <c r="C4143" s="1">
        <v>75381</v>
      </c>
      <c r="D4143" s="1">
        <v>75470</v>
      </c>
      <c r="E4143" s="1">
        <v>74303</v>
      </c>
      <c r="F4143" s="1">
        <v>74443</v>
      </c>
      <c r="G4143" s="14">
        <f t="shared" si="900"/>
        <v>-1.2561347658840649E-2</v>
      </c>
      <c r="H4143" s="15">
        <f t="shared" si="898"/>
        <v>-1.6657039614201841E-3</v>
      </c>
      <c r="I4143" s="14">
        <f t="shared" si="902"/>
        <v>-1.18061377051768E-2</v>
      </c>
      <c r="J4143" s="17">
        <f t="shared" si="903"/>
        <v>8.3835092458123088E-3</v>
      </c>
      <c r="K4143" s="17">
        <f t="shared" si="904"/>
        <v>2.3311111004230924E-3</v>
      </c>
      <c r="L4143" s="17">
        <f t="shared" si="905"/>
        <v>-1.4892458759263741E-2</v>
      </c>
      <c r="M4143" s="17">
        <f t="shared" si="906"/>
        <v>1.2907398324558872E-2</v>
      </c>
      <c r="N4143" s="17">
        <f t="shared" si="907"/>
        <v>-1.4892458759263741E-2</v>
      </c>
      <c r="O4143" s="17">
        <f t="shared" si="909"/>
        <v>3.3160167501108284</v>
      </c>
      <c r="P4143" s="17">
        <f t="shared" si="910"/>
        <v>0.44266693729399381</v>
      </c>
      <c r="Q4143" s="16">
        <f t="shared" si="899"/>
        <v>1.4273797142499145E-3</v>
      </c>
      <c r="R4143" s="1">
        <f t="shared" si="911"/>
        <v>-1.18061377051768E-2</v>
      </c>
      <c r="S4143" s="12">
        <f t="shared" si="908"/>
        <v>8091.6977988790713</v>
      </c>
      <c r="T4143" s="12">
        <f t="shared" si="901"/>
        <v>4280.3012879484832</v>
      </c>
    </row>
    <row r="4144" spans="1:20" x14ac:dyDescent="0.25">
      <c r="A4144" s="1">
        <v>4144</v>
      </c>
      <c r="B4144" s="2">
        <v>43004</v>
      </c>
      <c r="C4144" s="1">
        <v>74443</v>
      </c>
      <c r="D4144" s="1">
        <v>74971</v>
      </c>
      <c r="E4144" s="1">
        <v>74319</v>
      </c>
      <c r="F4144" s="1">
        <v>74319</v>
      </c>
      <c r="G4144" s="14">
        <f t="shared" si="900"/>
        <v>-1.6657039614201841E-3</v>
      </c>
      <c r="H4144" s="15">
        <f t="shared" si="898"/>
        <v>-7.0237758850361098E-3</v>
      </c>
      <c r="I4144" s="14">
        <f t="shared" si="902"/>
        <v>-2.5828549793993627E-4</v>
      </c>
      <c r="J4144" s="17">
        <f t="shared" si="903"/>
        <v>8.4443031084680126E-3</v>
      </c>
      <c r="K4144" s="17">
        <f t="shared" si="904"/>
        <v>2.0291192239095812E-3</v>
      </c>
      <c r="L4144" s="17">
        <f t="shared" si="905"/>
        <v>-3.6948231853297653E-3</v>
      </c>
      <c r="M4144" s="17">
        <f t="shared" si="906"/>
        <v>1.2907398324558872E-2</v>
      </c>
      <c r="N4144" s="17">
        <f t="shared" si="907"/>
        <v>-1.4892458759263741E-2</v>
      </c>
      <c r="O4144" s="17">
        <f t="shared" si="909"/>
        <v>3.2921434399891094</v>
      </c>
      <c r="P4144" s="17">
        <f t="shared" si="910"/>
        <v>0.43999880566238231</v>
      </c>
      <c r="Q4144" s="16">
        <f t="shared" si="899"/>
        <v>1.4187763227493167E-3</v>
      </c>
      <c r="R4144" s="1">
        <f t="shared" si="911"/>
        <v>-2.5828549793993627E-4</v>
      </c>
      <c r="S4144" s="12">
        <f t="shared" si="908"/>
        <v>8091.4395133811313</v>
      </c>
      <c r="T4144" s="12">
        <f t="shared" si="901"/>
        <v>4273.171573137075</v>
      </c>
    </row>
    <row r="4145" spans="1:20" x14ac:dyDescent="0.25">
      <c r="A4145" s="1">
        <v>4145</v>
      </c>
      <c r="B4145" s="2">
        <v>43005</v>
      </c>
      <c r="C4145" s="1">
        <v>74358</v>
      </c>
      <c r="D4145" s="1">
        <v>74744</v>
      </c>
      <c r="E4145" s="1">
        <v>73125</v>
      </c>
      <c r="F4145" s="1">
        <v>73797</v>
      </c>
      <c r="G4145" s="14">
        <f t="shared" si="900"/>
        <v>-7.0237758850361098E-3</v>
      </c>
      <c r="H4145" s="15">
        <f t="shared" si="898"/>
        <v>-3.1166578587205063E-3</v>
      </c>
      <c r="I4145" s="14">
        <f t="shared" si="902"/>
        <v>7.6538528389764604E-3</v>
      </c>
      <c r="J4145" s="17">
        <f t="shared" si="903"/>
        <v>8.7574017046163095E-3</v>
      </c>
      <c r="K4145" s="17">
        <f t="shared" si="904"/>
        <v>1.5405335595103597E-3</v>
      </c>
      <c r="L4145" s="17">
        <f t="shared" si="905"/>
        <v>-8.5643094445464699E-3</v>
      </c>
      <c r="M4145" s="17">
        <f t="shared" si="906"/>
        <v>1.2907398324558872E-2</v>
      </c>
      <c r="N4145" s="17">
        <f t="shared" si="907"/>
        <v>-1.4892458759263741E-2</v>
      </c>
      <c r="O4145" s="17">
        <f t="shared" si="909"/>
        <v>3.1744412351403737</v>
      </c>
      <c r="P4145" s="17">
        <f t="shared" si="910"/>
        <v>0.42655473205573041</v>
      </c>
      <c r="Q4145" s="16">
        <f t="shared" si="899"/>
        <v>1.3754259020914647E-3</v>
      </c>
      <c r="R4145" s="1">
        <f t="shared" si="911"/>
        <v>7.6538528389764604E-3</v>
      </c>
      <c r="S4145" s="12">
        <f t="shared" si="908"/>
        <v>8099.0933662201078</v>
      </c>
      <c r="T4145" s="12">
        <f t="shared" si="901"/>
        <v>4243.1577736890531</v>
      </c>
    </row>
    <row r="4146" spans="1:20" x14ac:dyDescent="0.25">
      <c r="A4146" s="1">
        <v>4146</v>
      </c>
      <c r="B4146" s="2">
        <v>43006</v>
      </c>
      <c r="C4146" s="1">
        <v>73808</v>
      </c>
      <c r="D4146" s="1">
        <v>74011</v>
      </c>
      <c r="E4146" s="1">
        <v>73277</v>
      </c>
      <c r="F4146" s="1">
        <v>73567</v>
      </c>
      <c r="G4146" s="14">
        <f t="shared" si="900"/>
        <v>-3.1166578587205063E-3</v>
      </c>
      <c r="H4146" s="15">
        <f t="shared" si="898"/>
        <v>9.8821482458166798E-3</v>
      </c>
      <c r="I4146" s="14">
        <f t="shared" si="902"/>
        <v>4.3086271859611891E-2</v>
      </c>
      <c r="J4146" s="17">
        <f t="shared" si="903"/>
        <v>7.6210528915030482E-3</v>
      </c>
      <c r="K4146" s="17">
        <f t="shared" si="904"/>
        <v>1.6760735274533959E-4</v>
      </c>
      <c r="L4146" s="17">
        <f t="shared" si="905"/>
        <v>-3.2842652114658459E-3</v>
      </c>
      <c r="M4146" s="17">
        <f t="shared" si="906"/>
        <v>1.1693419340218532E-2</v>
      </c>
      <c r="N4146" s="17">
        <f t="shared" si="907"/>
        <v>-1.4892458759263741E-2</v>
      </c>
      <c r="O4146" s="17">
        <f t="shared" si="909"/>
        <v>3.4884783609261794</v>
      </c>
      <c r="P4146" s="17">
        <f t="shared" si="910"/>
        <v>0.46138939407240231</v>
      </c>
      <c r="Q4146" s="16">
        <f t="shared" si="899"/>
        <v>1.4877502835311538E-3</v>
      </c>
      <c r="R4146" s="1">
        <f t="shared" si="911"/>
        <v>4.3086271859611891E-2</v>
      </c>
      <c r="S4146" s="12">
        <f t="shared" si="908"/>
        <v>8142.1796380797196</v>
      </c>
      <c r="T4146" s="12">
        <f t="shared" si="901"/>
        <v>4229.9333026678942</v>
      </c>
    </row>
    <row r="4147" spans="1:20" x14ac:dyDescent="0.25">
      <c r="A4147" s="1">
        <v>4147</v>
      </c>
      <c r="B4147" s="2">
        <v>43007</v>
      </c>
      <c r="C4147" s="1">
        <v>73571</v>
      </c>
      <c r="D4147" s="1">
        <v>74518</v>
      </c>
      <c r="E4147" s="1">
        <v>73571</v>
      </c>
      <c r="F4147" s="1">
        <v>74294</v>
      </c>
      <c r="G4147" s="14">
        <f t="shared" si="900"/>
        <v>9.8821482458166798E-3</v>
      </c>
      <c r="H4147" s="15">
        <f t="shared" si="898"/>
        <v>8.8836245188028684E-4</v>
      </c>
      <c r="I4147" s="14">
        <f t="shared" si="902"/>
        <v>3.0963460794468212E-2</v>
      </c>
      <c r="J4147" s="17">
        <f t="shared" si="903"/>
        <v>7.889936119507052E-3</v>
      </c>
      <c r="K4147" s="17">
        <f t="shared" si="904"/>
        <v>1.1288201127136392E-3</v>
      </c>
      <c r="L4147" s="17">
        <f t="shared" si="905"/>
        <v>8.7533281331030402E-3</v>
      </c>
      <c r="M4147" s="17">
        <f t="shared" si="906"/>
        <v>1.1693419340218532E-2</v>
      </c>
      <c r="N4147" s="17">
        <f t="shared" si="907"/>
        <v>-1.4892458759263741E-2</v>
      </c>
      <c r="O4147" s="17">
        <f t="shared" si="909"/>
        <v>3.3695935805806383</v>
      </c>
      <c r="P4147" s="17">
        <f t="shared" si="910"/>
        <v>0.44858553115556371</v>
      </c>
      <c r="Q4147" s="16">
        <f t="shared" si="899"/>
        <v>1.4464642224956211E-3</v>
      </c>
      <c r="R4147" s="1">
        <f t="shared" si="911"/>
        <v>3.0963460794468212E-2</v>
      </c>
      <c r="S4147" s="12">
        <f t="shared" si="908"/>
        <v>8173.1430988741877</v>
      </c>
      <c r="T4147" s="12">
        <f t="shared" si="901"/>
        <v>4271.7341306347753</v>
      </c>
    </row>
    <row r="4148" spans="1:20" x14ac:dyDescent="0.25">
      <c r="A4148" s="1">
        <v>4148</v>
      </c>
      <c r="B4148" s="2">
        <v>43010</v>
      </c>
      <c r="C4148" s="1">
        <v>74295</v>
      </c>
      <c r="D4148" s="1">
        <v>74506</v>
      </c>
      <c r="E4148" s="1">
        <v>73845</v>
      </c>
      <c r="F4148" s="1">
        <v>74360</v>
      </c>
      <c r="G4148" s="14">
        <f t="shared" si="900"/>
        <v>8.8836245188028684E-4</v>
      </c>
      <c r="H4148" s="15">
        <f t="shared" si="898"/>
        <v>3.2315761161914924E-2</v>
      </c>
      <c r="I4148" s="14">
        <f t="shared" si="902"/>
        <v>3.0427620179357184E-2</v>
      </c>
      <c r="J4148" s="17">
        <f t="shared" si="903"/>
        <v>6.5653776671467335E-3</v>
      </c>
      <c r="K4148" s="17">
        <f t="shared" si="904"/>
        <v>5.6848355775670116E-5</v>
      </c>
      <c r="L4148" s="17">
        <f t="shared" si="905"/>
        <v>8.3151409610461677E-4</v>
      </c>
      <c r="M4148" s="17">
        <f t="shared" si="906"/>
        <v>1.0497179880933023E-2</v>
      </c>
      <c r="N4148" s="17">
        <f t="shared" si="907"/>
        <v>-1.4892458759263741E-2</v>
      </c>
      <c r="O4148" s="17">
        <f t="shared" si="909"/>
        <v>3.8672015423037984</v>
      </c>
      <c r="P4148" s="17">
        <f t="shared" si="910"/>
        <v>0.49944832235132414</v>
      </c>
      <c r="Q4148" s="16">
        <f t="shared" si="899"/>
        <v>1.6104713128077229E-3</v>
      </c>
      <c r="R4148" s="1">
        <f t="shared" si="911"/>
        <v>0</v>
      </c>
      <c r="S4148" s="12">
        <f t="shared" si="908"/>
        <v>8173.1430988741877</v>
      </c>
      <c r="T4148" s="12">
        <f t="shared" si="901"/>
        <v>4275.5289788408463</v>
      </c>
    </row>
    <row r="4149" spans="1:20" x14ac:dyDescent="0.25">
      <c r="A4149" s="1">
        <v>4149</v>
      </c>
      <c r="B4149" s="2">
        <v>43011</v>
      </c>
      <c r="C4149" s="1">
        <v>74363</v>
      </c>
      <c r="D4149" s="1">
        <v>76763</v>
      </c>
      <c r="E4149" s="1">
        <v>74363</v>
      </c>
      <c r="F4149" s="1">
        <v>76763</v>
      </c>
      <c r="G4149" s="14">
        <f t="shared" si="900"/>
        <v>3.2315761161914924E-2</v>
      </c>
      <c r="H4149" s="15">
        <f t="shared" si="898"/>
        <v>-2.2406628193269995E-3</v>
      </c>
      <c r="I4149" s="14">
        <f t="shared" si="902"/>
        <v>-9.2362837166410916E-3</v>
      </c>
      <c r="J4149" s="17">
        <f t="shared" si="903"/>
        <v>1.0617427133875158E-2</v>
      </c>
      <c r="K4149" s="17">
        <f t="shared" si="904"/>
        <v>2.0138849626481678E-3</v>
      </c>
      <c r="L4149" s="17">
        <f t="shared" si="905"/>
        <v>3.0301876199266758E-2</v>
      </c>
      <c r="M4149" s="17">
        <f t="shared" si="906"/>
        <v>3.0301876199266758E-2</v>
      </c>
      <c r="N4149" s="17">
        <f t="shared" si="907"/>
        <v>-1.4892458759263741E-2</v>
      </c>
      <c r="O4149" s="17">
        <f t="shared" si="909"/>
        <v>4.2566183302861464</v>
      </c>
      <c r="P4149" s="17">
        <f t="shared" si="910"/>
        <v>0.5348774647046014</v>
      </c>
      <c r="Q4149" s="16">
        <f t="shared" si="899"/>
        <v>1.7247125963277393E-3</v>
      </c>
      <c r="R4149" s="1">
        <f t="shared" si="911"/>
        <v>9.2362837166410916E-3</v>
      </c>
      <c r="S4149" s="12">
        <f t="shared" si="908"/>
        <v>8182.3793825908288</v>
      </c>
      <c r="T4149" s="12">
        <f t="shared" si="901"/>
        <v>4413.6959521619128</v>
      </c>
    </row>
    <row r="4150" spans="1:20" x14ac:dyDescent="0.25">
      <c r="A4150" s="1">
        <v>4150</v>
      </c>
      <c r="B4150" s="2">
        <v>43012</v>
      </c>
      <c r="C4150" s="1">
        <v>76763</v>
      </c>
      <c r="D4150" s="1">
        <v>77004</v>
      </c>
      <c r="E4150" s="1">
        <v>76422</v>
      </c>
      <c r="F4150" s="1">
        <v>76591</v>
      </c>
      <c r="G4150" s="14">
        <f t="shared" si="900"/>
        <v>-2.2406628193269995E-3</v>
      </c>
      <c r="H4150" s="15">
        <f t="shared" si="898"/>
        <v>3.5252183676925952E-4</v>
      </c>
      <c r="I4150" s="14">
        <f t="shared" si="902"/>
        <v>-1.1308289360925983E-2</v>
      </c>
      <c r="J4150" s="17">
        <f t="shared" si="903"/>
        <v>1.0665301404705464E-2</v>
      </c>
      <c r="K4150" s="17">
        <f t="shared" si="904"/>
        <v>1.6418052317781337E-3</v>
      </c>
      <c r="L4150" s="17">
        <f t="shared" si="905"/>
        <v>-3.8824680511051332E-3</v>
      </c>
      <c r="M4150" s="17">
        <f t="shared" si="906"/>
        <v>3.0301876199266758E-2</v>
      </c>
      <c r="N4150" s="17">
        <f t="shared" si="907"/>
        <v>-1.4892458759263741E-2</v>
      </c>
      <c r="O4150" s="17">
        <f t="shared" si="909"/>
        <v>4.2375112754517223</v>
      </c>
      <c r="P4150" s="17">
        <f t="shared" si="910"/>
        <v>0.53321616157221718</v>
      </c>
      <c r="Q4150" s="16">
        <f t="shared" si="899"/>
        <v>1.7193557237208065E-3</v>
      </c>
      <c r="R4150" s="1">
        <f t="shared" si="911"/>
        <v>1.1308289360925983E-2</v>
      </c>
      <c r="S4150" s="12">
        <f t="shared" si="908"/>
        <v>8193.687671951755</v>
      </c>
      <c r="T4150" s="12">
        <f t="shared" si="901"/>
        <v>4403.8063477460892</v>
      </c>
    </row>
    <row r="4151" spans="1:20" x14ac:dyDescent="0.25">
      <c r="A4151" s="1">
        <v>4151</v>
      </c>
      <c r="B4151" s="2">
        <v>43013</v>
      </c>
      <c r="C4151" s="1">
        <v>76592</v>
      </c>
      <c r="D4151" s="1">
        <v>78024</v>
      </c>
      <c r="E4151" s="1">
        <v>76592</v>
      </c>
      <c r="F4151" s="1">
        <v>76618</v>
      </c>
      <c r="G4151" s="14">
        <f t="shared" si="900"/>
        <v>3.5252183676925952E-4</v>
      </c>
      <c r="H4151" s="15">
        <f t="shared" si="898"/>
        <v>-7.3481427340833516E-3</v>
      </c>
      <c r="I4151" s="14">
        <f t="shared" si="902"/>
        <v>3.7894245174394658E-3</v>
      </c>
      <c r="J4151" s="17">
        <f t="shared" si="903"/>
        <v>1.0631264296373299E-2</v>
      </c>
      <c r="K4151" s="17">
        <f t="shared" si="904"/>
        <v>1.7820812146704871E-3</v>
      </c>
      <c r="L4151" s="17">
        <f t="shared" si="905"/>
        <v>-1.4295593779012276E-3</v>
      </c>
      <c r="M4151" s="17">
        <f t="shared" si="906"/>
        <v>3.0301876199266758E-2</v>
      </c>
      <c r="N4151" s="17">
        <f t="shared" si="907"/>
        <v>-1.4892458759263741E-2</v>
      </c>
      <c r="O4151" s="17">
        <f t="shared" si="909"/>
        <v>4.2510781125014354</v>
      </c>
      <c r="P4151" s="17">
        <f t="shared" si="910"/>
        <v>0.53439652769633594</v>
      </c>
      <c r="Q4151" s="16">
        <f t="shared" si="899"/>
        <v>1.7231618147545173E-3</v>
      </c>
      <c r="R4151" s="1">
        <f t="shared" si="911"/>
        <v>-3.7894245174394658E-3</v>
      </c>
      <c r="S4151" s="12">
        <f t="shared" si="908"/>
        <v>8189.8982474343156</v>
      </c>
      <c r="T4151" s="12">
        <f t="shared" si="901"/>
        <v>4405.3587856485728</v>
      </c>
    </row>
    <row r="4152" spans="1:20" x14ac:dyDescent="0.25">
      <c r="A4152" s="1">
        <v>4152</v>
      </c>
      <c r="B4152" s="2">
        <v>43014</v>
      </c>
      <c r="C4152" s="1">
        <v>76618</v>
      </c>
      <c r="D4152" s="1">
        <v>76618</v>
      </c>
      <c r="E4152" s="1">
        <v>75603</v>
      </c>
      <c r="F4152" s="1">
        <v>76055</v>
      </c>
      <c r="G4152" s="14">
        <f t="shared" si="900"/>
        <v>-7.3481427340833516E-3</v>
      </c>
      <c r="H4152" s="15">
        <f t="shared" si="898"/>
        <v>-4.3126684636118906E-3</v>
      </c>
      <c r="I4152" s="14">
        <f t="shared" si="902"/>
        <v>8.0555224383311863E-3</v>
      </c>
      <c r="J4152" s="17">
        <f t="shared" si="903"/>
        <v>1.0231017944381174E-2</v>
      </c>
      <c r="K4152" s="17">
        <f t="shared" si="904"/>
        <v>3.0993500636811167E-4</v>
      </c>
      <c r="L4152" s="17">
        <f t="shared" si="905"/>
        <v>-7.6580777404514633E-3</v>
      </c>
      <c r="M4152" s="17">
        <f t="shared" si="906"/>
        <v>3.0301876199266758E-2</v>
      </c>
      <c r="N4152" s="17">
        <f t="shared" si="907"/>
        <v>-1.4892458759263741E-2</v>
      </c>
      <c r="O4152" s="17">
        <f t="shared" si="909"/>
        <v>4.4173839987594796</v>
      </c>
      <c r="P4152" s="17">
        <f t="shared" si="910"/>
        <v>0.54856725506236714</v>
      </c>
      <c r="Q4152" s="16">
        <f t="shared" si="899"/>
        <v>1.768855330746667E-3</v>
      </c>
      <c r="R4152" s="1">
        <f t="shared" si="911"/>
        <v>-8.0555224383311863E-3</v>
      </c>
      <c r="S4152" s="12">
        <f t="shared" si="908"/>
        <v>8181.8427249959841</v>
      </c>
      <c r="T4152" s="12">
        <f t="shared" si="901"/>
        <v>4372.9875804967787</v>
      </c>
    </row>
    <row r="4153" spans="1:20" x14ac:dyDescent="0.25">
      <c r="A4153" s="1">
        <v>4153</v>
      </c>
      <c r="B4153" s="2">
        <v>43017</v>
      </c>
      <c r="C4153" s="1">
        <v>76055</v>
      </c>
      <c r="D4153" s="1">
        <v>76067</v>
      </c>
      <c r="E4153" s="1">
        <v>75181</v>
      </c>
      <c r="F4153" s="1">
        <v>75727</v>
      </c>
      <c r="G4153" s="14">
        <f t="shared" si="900"/>
        <v>-4.3126684636118906E-3</v>
      </c>
      <c r="H4153" s="15">
        <f t="shared" si="898"/>
        <v>1.5450235715134708E-2</v>
      </c>
      <c r="I4153" s="14">
        <f t="shared" si="902"/>
        <v>1.667291305169516E-2</v>
      </c>
      <c r="J4153" s="17">
        <f t="shared" si="903"/>
        <v>1.0266145825105573E-2</v>
      </c>
      <c r="K4153" s="17">
        <f t="shared" si="904"/>
        <v>-1.8261778285518412E-4</v>
      </c>
      <c r="L4153" s="17">
        <f t="shared" si="905"/>
        <v>-4.1300506807567068E-3</v>
      </c>
      <c r="M4153" s="17">
        <f t="shared" si="906"/>
        <v>3.0301876199266758E-2</v>
      </c>
      <c r="N4153" s="17">
        <f t="shared" si="907"/>
        <v>-1.4892458759263741E-2</v>
      </c>
      <c r="O4153" s="17">
        <f t="shared" si="909"/>
        <v>4.4022689457623922</v>
      </c>
      <c r="P4153" s="17">
        <f t="shared" si="910"/>
        <v>0.54730155183260831</v>
      </c>
      <c r="Q4153" s="16">
        <f t="shared" si="899"/>
        <v>1.7647740701820938E-3</v>
      </c>
      <c r="R4153" s="1">
        <f t="shared" si="911"/>
        <v>-1.667291305169516E-2</v>
      </c>
      <c r="S4153" s="12">
        <f t="shared" si="908"/>
        <v>8165.169811944289</v>
      </c>
      <c r="T4153" s="12">
        <f t="shared" si="901"/>
        <v>4354.1283348666038</v>
      </c>
    </row>
    <row r="4154" spans="1:20" x14ac:dyDescent="0.25">
      <c r="A4154" s="1">
        <v>4154</v>
      </c>
      <c r="B4154" s="2">
        <v>43018</v>
      </c>
      <c r="C4154" s="1">
        <v>75745</v>
      </c>
      <c r="D4154" s="1">
        <v>76996</v>
      </c>
      <c r="E4154" s="1">
        <v>75745</v>
      </c>
      <c r="F4154" s="1">
        <v>76897</v>
      </c>
      <c r="G4154" s="14">
        <f t="shared" si="900"/>
        <v>1.5450235715134708E-2</v>
      </c>
      <c r="H4154" s="15">
        <f t="shared" si="898"/>
        <v>-3.0820448131916311E-3</v>
      </c>
      <c r="I4154" s="14">
        <f t="shared" si="902"/>
        <v>-5.0215246891971432E-5</v>
      </c>
      <c r="J4154" s="17">
        <f t="shared" si="903"/>
        <v>1.1030953658034335E-2</v>
      </c>
      <c r="K4154" s="17">
        <f t="shared" si="904"/>
        <v>8.6143486617151765E-4</v>
      </c>
      <c r="L4154" s="17">
        <f t="shared" si="905"/>
        <v>1.458880084896319E-2</v>
      </c>
      <c r="M4154" s="17">
        <f t="shared" si="906"/>
        <v>3.0301876199266758E-2</v>
      </c>
      <c r="N4154" s="17">
        <f t="shared" si="907"/>
        <v>-1.4892458759263741E-2</v>
      </c>
      <c r="O4154" s="17">
        <f t="shared" si="909"/>
        <v>4.097046942592625</v>
      </c>
      <c r="P4154" s="17">
        <f t="shared" si="910"/>
        <v>0.52076821017634278</v>
      </c>
      <c r="Q4154" s="16">
        <f t="shared" si="899"/>
        <v>1.6792172995252817E-3</v>
      </c>
      <c r="R4154" s="1">
        <f t="shared" si="911"/>
        <v>5.0215246891971432E-5</v>
      </c>
      <c r="S4154" s="12">
        <f t="shared" si="908"/>
        <v>8165.2200271911806</v>
      </c>
      <c r="T4154" s="12">
        <f t="shared" si="901"/>
        <v>4421.4006439742398</v>
      </c>
    </row>
    <row r="4155" spans="1:20" x14ac:dyDescent="0.25">
      <c r="A4155" s="1">
        <v>4155</v>
      </c>
      <c r="B4155" s="2">
        <v>43019</v>
      </c>
      <c r="C4155" s="1">
        <v>76910</v>
      </c>
      <c r="D4155" s="1">
        <v>76985</v>
      </c>
      <c r="E4155" s="1">
        <v>76323</v>
      </c>
      <c r="F4155" s="1">
        <v>76660</v>
      </c>
      <c r="G4155" s="14">
        <f t="shared" si="900"/>
        <v>-3.0820448131916311E-3</v>
      </c>
      <c r="H4155" s="15">
        <f t="shared" si="898"/>
        <v>4.3047221497520827E-3</v>
      </c>
      <c r="I4155" s="14">
        <f t="shared" si="902"/>
        <v>-5.9548010324622647E-3</v>
      </c>
      <c r="J4155" s="17">
        <f t="shared" si="903"/>
        <v>1.1077888405949194E-2</v>
      </c>
      <c r="K4155" s="17">
        <f t="shared" si="904"/>
        <v>6.2964041663402524E-4</v>
      </c>
      <c r="L4155" s="17">
        <f t="shared" si="905"/>
        <v>-3.7116852298256565E-3</v>
      </c>
      <c r="M4155" s="17">
        <f t="shared" si="906"/>
        <v>3.0301876199266758E-2</v>
      </c>
      <c r="N4155" s="17">
        <f t="shared" si="907"/>
        <v>-1.4892458759263741E-2</v>
      </c>
      <c r="O4155" s="17">
        <f t="shared" si="909"/>
        <v>4.079688592481185</v>
      </c>
      <c r="P4155" s="17">
        <f t="shared" si="910"/>
        <v>0.51920036768838862</v>
      </c>
      <c r="Q4155" s="16">
        <f t="shared" si="899"/>
        <v>1.6741617908032501E-3</v>
      </c>
      <c r="R4155" s="1">
        <f t="shared" si="911"/>
        <v>5.9548010324622647E-3</v>
      </c>
      <c r="S4155" s="12">
        <f t="shared" si="908"/>
        <v>8171.1748282236431</v>
      </c>
      <c r="T4155" s="12">
        <f t="shared" si="901"/>
        <v>4407.7736890524366</v>
      </c>
    </row>
    <row r="4156" spans="1:20" x14ac:dyDescent="0.25">
      <c r="A4156" s="1">
        <v>4156</v>
      </c>
      <c r="B4156" s="2">
        <v>43021</v>
      </c>
      <c r="C4156" s="1">
        <v>76659</v>
      </c>
      <c r="D4156" s="1">
        <v>77319</v>
      </c>
      <c r="E4156" s="1">
        <v>76659</v>
      </c>
      <c r="F4156" s="1">
        <v>76990</v>
      </c>
      <c r="G4156" s="14">
        <f t="shared" si="900"/>
        <v>4.3047221497520827E-3</v>
      </c>
      <c r="H4156" s="15">
        <f t="shared" si="898"/>
        <v>-1.272892583452423E-3</v>
      </c>
      <c r="I4156" s="14">
        <f t="shared" si="902"/>
        <v>-5.1414801119135101E-3</v>
      </c>
      <c r="J4156" s="17">
        <f t="shared" si="903"/>
        <v>1.0989463713276082E-2</v>
      </c>
      <c r="K4156" s="17">
        <f t="shared" si="904"/>
        <v>1.2674806200178468E-3</v>
      </c>
      <c r="L4156" s="17">
        <f t="shared" si="905"/>
        <v>3.0372415297342361E-3</v>
      </c>
      <c r="M4156" s="17">
        <f t="shared" si="906"/>
        <v>3.0301876199266758E-2</v>
      </c>
      <c r="N4156" s="17">
        <f t="shared" si="907"/>
        <v>-1.4892458759263741E-2</v>
      </c>
      <c r="O4156" s="17">
        <f t="shared" si="909"/>
        <v>4.1125150542089157</v>
      </c>
      <c r="P4156" s="17">
        <f t="shared" si="910"/>
        <v>0.52215973548318029</v>
      </c>
      <c r="Q4156" s="16">
        <f t="shared" si="899"/>
        <v>1.6837042734271211E-3</v>
      </c>
      <c r="R4156" s="1">
        <f t="shared" si="911"/>
        <v>5.1414801119135101E-3</v>
      </c>
      <c r="S4156" s="12">
        <f t="shared" si="908"/>
        <v>8176.3163083355566</v>
      </c>
      <c r="T4156" s="12">
        <f t="shared" si="901"/>
        <v>4426.7479300827954</v>
      </c>
    </row>
    <row r="4157" spans="1:20" x14ac:dyDescent="0.25">
      <c r="A4157" s="1">
        <v>4157</v>
      </c>
      <c r="B4157" s="2">
        <v>43024</v>
      </c>
      <c r="C4157" s="1">
        <v>76985</v>
      </c>
      <c r="D4157" s="1">
        <v>77382</v>
      </c>
      <c r="E4157" s="1">
        <v>76565</v>
      </c>
      <c r="F4157" s="1">
        <v>76892</v>
      </c>
      <c r="G4157" s="14">
        <f t="shared" si="900"/>
        <v>-1.272892583452423E-3</v>
      </c>
      <c r="H4157" s="15">
        <f t="shared" si="898"/>
        <v>-8.9866305987619244E-3</v>
      </c>
      <c r="I4157" s="14">
        <f t="shared" si="902"/>
        <v>-7.8899477404964502E-3</v>
      </c>
      <c r="J4157" s="17">
        <f t="shared" si="903"/>
        <v>1.0955280416640928E-2</v>
      </c>
      <c r="K4157" s="17">
        <f t="shared" si="904"/>
        <v>1.3713236522389465E-3</v>
      </c>
      <c r="L4157" s="17">
        <f t="shared" si="905"/>
        <v>-2.6442162356913696E-3</v>
      </c>
      <c r="M4157" s="17">
        <f t="shared" si="906"/>
        <v>3.0301876199266758E-2</v>
      </c>
      <c r="N4157" s="17">
        <f t="shared" si="907"/>
        <v>-1.4892458759263741E-2</v>
      </c>
      <c r="O4157" s="17">
        <f t="shared" si="909"/>
        <v>4.1253471604324154</v>
      </c>
      <c r="P4157" s="17">
        <f t="shared" si="910"/>
        <v>0.5233101571652593</v>
      </c>
      <c r="Q4157" s="16">
        <f t="shared" si="899"/>
        <v>1.6874138085956406E-3</v>
      </c>
      <c r="R4157" s="1">
        <f t="shared" si="911"/>
        <v>7.8899477404964502E-3</v>
      </c>
      <c r="S4157" s="12">
        <f t="shared" si="908"/>
        <v>8184.2062560760533</v>
      </c>
      <c r="T4157" s="12">
        <f t="shared" si="901"/>
        <v>4421.1131554737794</v>
      </c>
    </row>
    <row r="4158" spans="1:20" x14ac:dyDescent="0.25">
      <c r="A4158" s="1">
        <v>4158</v>
      </c>
      <c r="B4158" s="2">
        <v>43025</v>
      </c>
      <c r="C4158" s="1">
        <v>76892</v>
      </c>
      <c r="D4158" s="1">
        <v>76892</v>
      </c>
      <c r="E4158" s="1">
        <v>76046</v>
      </c>
      <c r="F4158" s="1">
        <v>76201</v>
      </c>
      <c r="G4158" s="14">
        <f t="shared" si="900"/>
        <v>-8.9866305987619244E-3</v>
      </c>
      <c r="H4158" s="15">
        <f t="shared" si="898"/>
        <v>5.1180430703008373E-3</v>
      </c>
      <c r="I4158" s="14">
        <f t="shared" si="902"/>
        <v>2.5124635695641384E-3</v>
      </c>
      <c r="J4158" s="17">
        <f t="shared" si="903"/>
        <v>1.0665600062485866E-2</v>
      </c>
      <c r="K4158" s="17">
        <f t="shared" si="904"/>
        <v>1.6096381229108614E-3</v>
      </c>
      <c r="L4158" s="17">
        <f t="shared" si="905"/>
        <v>-1.0596268721672786E-2</v>
      </c>
      <c r="M4158" s="17">
        <f t="shared" si="906"/>
        <v>3.0301876199266758E-2</v>
      </c>
      <c r="N4158" s="17">
        <f t="shared" si="907"/>
        <v>-1.0596268721672786E-2</v>
      </c>
      <c r="O4158" s="17">
        <f t="shared" si="909"/>
        <v>3.8345845223271273</v>
      </c>
      <c r="P4158" s="17">
        <f t="shared" si="910"/>
        <v>0.49632059628248631</v>
      </c>
      <c r="Q4158" s="16">
        <f t="shared" si="899"/>
        <v>1.6003859588626537E-3</v>
      </c>
      <c r="R4158" s="1">
        <f t="shared" si="911"/>
        <v>0</v>
      </c>
      <c r="S4158" s="12">
        <f t="shared" si="908"/>
        <v>8184.2062560760533</v>
      </c>
      <c r="T4158" s="12">
        <f t="shared" si="901"/>
        <v>4381.3822447102102</v>
      </c>
    </row>
    <row r="4159" spans="1:20" x14ac:dyDescent="0.25">
      <c r="A4159" s="1">
        <v>4159</v>
      </c>
      <c r="B4159" s="2">
        <v>43026</v>
      </c>
      <c r="C4159" s="1">
        <v>76211</v>
      </c>
      <c r="D4159" s="1">
        <v>76730</v>
      </c>
      <c r="E4159" s="1">
        <v>76012</v>
      </c>
      <c r="F4159" s="1">
        <v>76591</v>
      </c>
      <c r="G4159" s="14">
        <f t="shared" si="900"/>
        <v>5.1180430703008373E-3</v>
      </c>
      <c r="H4159" s="15">
        <f t="shared" si="898"/>
        <v>-4.0213602120353631E-3</v>
      </c>
      <c r="I4159" s="14">
        <f t="shared" si="902"/>
        <v>-1.540813477557279E-2</v>
      </c>
      <c r="J4159" s="17">
        <f t="shared" si="903"/>
        <v>1.0660619912802469E-2</v>
      </c>
      <c r="K4159" s="17">
        <f t="shared" si="904"/>
        <v>2.0618879250255961E-3</v>
      </c>
      <c r="L4159" s="17">
        <f t="shared" si="905"/>
        <v>3.0561551452752411E-3</v>
      </c>
      <c r="M4159" s="17">
        <f t="shared" si="906"/>
        <v>3.0301876199266758E-2</v>
      </c>
      <c r="N4159" s="17">
        <f t="shared" si="907"/>
        <v>-1.0596268721672786E-2</v>
      </c>
      <c r="O4159" s="17">
        <f t="shared" si="909"/>
        <v>3.8363758632670564</v>
      </c>
      <c r="P4159" s="17">
        <f t="shared" si="910"/>
        <v>0.49649306161267009</v>
      </c>
      <c r="Q4159" s="16">
        <f t="shared" si="899"/>
        <v>1.6009420733879909E-3</v>
      </c>
      <c r="R4159" s="1">
        <f t="shared" si="911"/>
        <v>0</v>
      </c>
      <c r="S4159" s="12">
        <f t="shared" si="908"/>
        <v>8184.2062560760533</v>
      </c>
      <c r="T4159" s="12">
        <f t="shared" si="901"/>
        <v>4403.8063477460882</v>
      </c>
    </row>
    <row r="4160" spans="1:20" x14ac:dyDescent="0.25">
      <c r="A4160" s="1">
        <v>4160</v>
      </c>
      <c r="B4160" s="2">
        <v>43027</v>
      </c>
      <c r="C4160" s="1">
        <v>76591</v>
      </c>
      <c r="D4160" s="1">
        <v>76591</v>
      </c>
      <c r="E4160" s="1">
        <v>75366</v>
      </c>
      <c r="F4160" s="1">
        <v>76283</v>
      </c>
      <c r="G4160" s="14">
        <f t="shared" si="900"/>
        <v>-4.0213602120353631E-3</v>
      </c>
      <c r="H4160" s="15">
        <f t="shared" si="898"/>
        <v>1.4157807112986642E-3</v>
      </c>
      <c r="I4160" s="14">
        <f t="shared" si="902"/>
        <v>1.0381389129188179E-3</v>
      </c>
      <c r="J4160" s="17">
        <f t="shared" si="903"/>
        <v>1.0504893728036355E-2</v>
      </c>
      <c r="K4160" s="17">
        <f t="shared" si="904"/>
        <v>2.2620489698923127E-3</v>
      </c>
      <c r="L4160" s="17">
        <f t="shared" si="905"/>
        <v>-6.2834091819276763E-3</v>
      </c>
      <c r="M4160" s="17">
        <f t="shared" si="906"/>
        <v>3.0301876199266758E-2</v>
      </c>
      <c r="N4160" s="17">
        <f t="shared" si="907"/>
        <v>-1.0596268721672786E-2</v>
      </c>
      <c r="O4160" s="17">
        <f t="shared" si="909"/>
        <v>3.8932468980421091</v>
      </c>
      <c r="P4160" s="17">
        <f t="shared" si="910"/>
        <v>0.5019269905288134</v>
      </c>
      <c r="Q4160" s="16">
        <f t="shared" si="899"/>
        <v>1.6184637793256261E-3</v>
      </c>
      <c r="R4160" s="1">
        <f t="shared" si="911"/>
        <v>0</v>
      </c>
      <c r="S4160" s="12">
        <f t="shared" si="908"/>
        <v>8184.2062560760533</v>
      </c>
      <c r="T4160" s="12">
        <f t="shared" si="901"/>
        <v>4386.0970561177537</v>
      </c>
    </row>
    <row r="4161" spans="1:20" x14ac:dyDescent="0.25">
      <c r="A4161" s="1">
        <v>4161</v>
      </c>
      <c r="B4161" s="2">
        <v>43028</v>
      </c>
      <c r="C4161" s="1">
        <v>76291</v>
      </c>
      <c r="D4161" s="1">
        <v>76971</v>
      </c>
      <c r="E4161" s="1">
        <v>76291</v>
      </c>
      <c r="F4161" s="1">
        <v>76391</v>
      </c>
      <c r="G4161" s="14">
        <f t="shared" si="900"/>
        <v>1.4157807112986642E-3</v>
      </c>
      <c r="H4161" s="15">
        <f t="shared" si="898"/>
        <v>-1.2802555274836092E-2</v>
      </c>
      <c r="I4161" s="14">
        <f t="shared" si="902"/>
        <v>3.8266804020130607E-3</v>
      </c>
      <c r="J4161" s="17">
        <f t="shared" si="903"/>
        <v>1.0403829105695823E-2</v>
      </c>
      <c r="K4161" s="17">
        <f t="shared" si="904"/>
        <v>2.5642115412269238E-3</v>
      </c>
      <c r="L4161" s="17">
        <f t="shared" si="905"/>
        <v>-1.1484308299282596E-3</v>
      </c>
      <c r="M4161" s="17">
        <f t="shared" si="906"/>
        <v>3.0301876199266758E-2</v>
      </c>
      <c r="N4161" s="17">
        <f t="shared" si="907"/>
        <v>-1.0596268721672786E-2</v>
      </c>
      <c r="O4161" s="17">
        <f t="shared" si="909"/>
        <v>3.9310665818750214</v>
      </c>
      <c r="P4161" s="17">
        <f t="shared" si="910"/>
        <v>0.50549682697249043</v>
      </c>
      <c r="Q4161" s="16">
        <f t="shared" si="899"/>
        <v>1.62997471834909E-3</v>
      </c>
      <c r="R4161" s="1">
        <f t="shared" si="911"/>
        <v>0</v>
      </c>
      <c r="S4161" s="12">
        <f t="shared" si="908"/>
        <v>8184.2062560760533</v>
      </c>
      <c r="T4161" s="12">
        <f t="shared" si="901"/>
        <v>4392.3068077276894</v>
      </c>
    </row>
    <row r="4162" spans="1:20" x14ac:dyDescent="0.25">
      <c r="A4162" s="1">
        <v>4162</v>
      </c>
      <c r="B4162" s="2">
        <v>43031</v>
      </c>
      <c r="C4162" s="1">
        <v>76398</v>
      </c>
      <c r="D4162" s="1">
        <v>76498</v>
      </c>
      <c r="E4162" s="1">
        <v>75315</v>
      </c>
      <c r="F4162" s="1">
        <v>75413</v>
      </c>
      <c r="G4162" s="14">
        <f t="shared" si="900"/>
        <v>-1.2802555274836092E-2</v>
      </c>
      <c r="H4162" s="15">
        <f t="shared" si="898"/>
        <v>1.2424913476456245E-2</v>
      </c>
      <c r="I4162" s="14">
        <f t="shared" si="902"/>
        <v>6.5211113534413556E-3</v>
      </c>
      <c r="J4162" s="17">
        <f t="shared" si="903"/>
        <v>1.0900963852184538E-2</v>
      </c>
      <c r="K4162" s="17">
        <f t="shared" si="904"/>
        <v>1.0518979731834058E-3</v>
      </c>
      <c r="L4162" s="17">
        <f t="shared" si="905"/>
        <v>-1.3854453248019497E-2</v>
      </c>
      <c r="M4162" s="17">
        <f t="shared" si="906"/>
        <v>3.0301876199266758E-2</v>
      </c>
      <c r="N4162" s="17">
        <f t="shared" si="907"/>
        <v>-1.3854453248019497E-2</v>
      </c>
      <c r="O4162" s="17">
        <f t="shared" si="909"/>
        <v>4.050681210032395</v>
      </c>
      <c r="P4162" s="17">
        <f t="shared" si="910"/>
        <v>0.51656541167997827</v>
      </c>
      <c r="Q4162" s="16">
        <f t="shared" si="899"/>
        <v>1.6656653741127757E-3</v>
      </c>
      <c r="R4162" s="1">
        <f t="shared" si="911"/>
        <v>-6.5211113534413556E-3</v>
      </c>
      <c r="S4162" s="12">
        <f t="shared" si="908"/>
        <v>8177.6851447226118</v>
      </c>
      <c r="T4162" s="12">
        <f t="shared" si="901"/>
        <v>4336.0740570377166</v>
      </c>
    </row>
    <row r="4163" spans="1:20" x14ac:dyDescent="0.25">
      <c r="A4163" s="1">
        <v>4163</v>
      </c>
      <c r="B4163" s="2">
        <v>43032</v>
      </c>
      <c r="C4163" s="1">
        <v>75426</v>
      </c>
      <c r="D4163" s="1">
        <v>76420</v>
      </c>
      <c r="E4163" s="1">
        <v>75426</v>
      </c>
      <c r="F4163" s="1">
        <v>76350</v>
      </c>
      <c r="G4163" s="14">
        <f t="shared" si="900"/>
        <v>1.2424913476456245E-2</v>
      </c>
      <c r="H4163" s="15">
        <f t="shared" ref="H4163:H4226" si="912">G4164</f>
        <v>4.204322200392907E-3</v>
      </c>
      <c r="I4163" s="14">
        <f t="shared" si="902"/>
        <v>-4.8497281270203363E-3</v>
      </c>
      <c r="J4163" s="17">
        <f t="shared" si="903"/>
        <v>1.128867991089068E-2</v>
      </c>
      <c r="K4163" s="17">
        <f t="shared" si="904"/>
        <v>1.8210013748218032E-3</v>
      </c>
      <c r="L4163" s="17">
        <f t="shared" si="905"/>
        <v>1.0603912101634442E-2</v>
      </c>
      <c r="M4163" s="17">
        <f t="shared" si="906"/>
        <v>3.0301876199266758E-2</v>
      </c>
      <c r="N4163" s="17">
        <f t="shared" si="907"/>
        <v>-1.3854453248019497E-2</v>
      </c>
      <c r="O4163" s="17">
        <f t="shared" si="909"/>
        <v>3.9115582863401706</v>
      </c>
      <c r="P4163" s="17">
        <f t="shared" si="910"/>
        <v>0.50365973007169718</v>
      </c>
      <c r="Q4163" s="16">
        <f t="shared" ref="Q4163:Q4226" si="913">P4163*$AC$18</f>
        <v>1.624050998666447E-3</v>
      </c>
      <c r="R4163" s="1">
        <f t="shared" si="911"/>
        <v>0</v>
      </c>
      <c r="S4163" s="12">
        <f t="shared" si="908"/>
        <v>8177.6851447226118</v>
      </c>
      <c r="T4163" s="12">
        <f t="shared" si="901"/>
        <v>4389.9494020239172</v>
      </c>
    </row>
    <row r="4164" spans="1:20" x14ac:dyDescent="0.25">
      <c r="A4164" s="1">
        <v>4164</v>
      </c>
      <c r="B4164" s="2">
        <v>43033</v>
      </c>
      <c r="C4164" s="1">
        <v>76350</v>
      </c>
      <c r="D4164" s="1">
        <v>76883</v>
      </c>
      <c r="E4164" s="1">
        <v>75404</v>
      </c>
      <c r="F4164" s="1">
        <v>76671</v>
      </c>
      <c r="G4164" s="14">
        <f t="shared" ref="G4164:G4227" si="914">F4164/F4163-1</f>
        <v>4.204322200392907E-3</v>
      </c>
      <c r="H4164" s="15">
        <f t="shared" si="912"/>
        <v>-1.0108124323407797E-2</v>
      </c>
      <c r="I4164" s="14">
        <f t="shared" si="902"/>
        <v>-2.4532622508101842E-2</v>
      </c>
      <c r="J4164" s="17">
        <f t="shared" si="903"/>
        <v>7.5929780913821009E-3</v>
      </c>
      <c r="K4164" s="17">
        <f t="shared" si="904"/>
        <v>-5.3094555946331387E-5</v>
      </c>
      <c r="L4164" s="17">
        <f t="shared" si="905"/>
        <v>4.2574167563392386E-3</v>
      </c>
      <c r="M4164" s="17">
        <f t="shared" si="906"/>
        <v>1.458880084896319E-2</v>
      </c>
      <c r="N4164" s="17">
        <f t="shared" si="907"/>
        <v>-1.3854453248019497E-2</v>
      </c>
      <c r="O4164" s="17">
        <f t="shared" si="909"/>
        <v>3.7459944905234601</v>
      </c>
      <c r="P4164" s="17">
        <f t="shared" si="910"/>
        <v>0.48768930971838037</v>
      </c>
      <c r="Q4164" s="16">
        <f t="shared" si="913"/>
        <v>1.5725543719255421E-3</v>
      </c>
      <c r="R4164" s="1">
        <f t="shared" si="911"/>
        <v>-2.4532622508101842E-2</v>
      </c>
      <c r="S4164" s="12">
        <f t="shared" si="908"/>
        <v>8153.1525222145101</v>
      </c>
      <c r="T4164" s="12">
        <f t="shared" si="901"/>
        <v>4408.4061637534478</v>
      </c>
    </row>
    <row r="4165" spans="1:20" x14ac:dyDescent="0.25">
      <c r="A4165" s="1">
        <v>4165</v>
      </c>
      <c r="B4165" s="2">
        <v>43034</v>
      </c>
      <c r="C4165" s="1">
        <v>76671</v>
      </c>
      <c r="D4165" s="1">
        <v>77061</v>
      </c>
      <c r="E4165" s="1">
        <v>75813</v>
      </c>
      <c r="F4165" s="1">
        <v>75896</v>
      </c>
      <c r="G4165" s="14">
        <f t="shared" si="914"/>
        <v>-1.0108124323407797E-2</v>
      </c>
      <c r="H4165" s="15">
        <f t="shared" si="912"/>
        <v>1.0540739959945533E-3</v>
      </c>
      <c r="I4165" s="14">
        <f t="shared" si="902"/>
        <v>-2.100203829164593E-2</v>
      </c>
      <c r="J4165" s="17">
        <f t="shared" si="903"/>
        <v>8.0148885274158293E-3</v>
      </c>
      <c r="K4165" s="17">
        <f t="shared" si="904"/>
        <v>-5.7759198955171782E-4</v>
      </c>
      <c r="L4165" s="17">
        <f t="shared" si="905"/>
        <v>-9.5305323338560795E-3</v>
      </c>
      <c r="M4165" s="17">
        <f t="shared" si="906"/>
        <v>1.458880084896319E-2</v>
      </c>
      <c r="N4165" s="17">
        <f t="shared" si="907"/>
        <v>-1.3854453248019497E-2</v>
      </c>
      <c r="O4165" s="17">
        <f t="shared" si="909"/>
        <v>3.5488022072533298</v>
      </c>
      <c r="P4165" s="17">
        <f t="shared" si="910"/>
        <v>0.46772033237416971</v>
      </c>
      <c r="Q4165" s="16">
        <f t="shared" si="913"/>
        <v>1.5081643965872392E-3</v>
      </c>
      <c r="R4165" s="1">
        <f t="shared" si="911"/>
        <v>-2.100203829164593E-2</v>
      </c>
      <c r="S4165" s="12">
        <f t="shared" si="908"/>
        <v>8132.1504839228637</v>
      </c>
      <c r="T4165" s="12">
        <f t="shared" si="901"/>
        <v>4363.8454461821511</v>
      </c>
    </row>
    <row r="4166" spans="1:20" x14ac:dyDescent="0.25">
      <c r="A4166" s="1">
        <v>4166</v>
      </c>
      <c r="B4166" s="2">
        <v>43035</v>
      </c>
      <c r="C4166" s="1">
        <v>75898</v>
      </c>
      <c r="D4166" s="1">
        <v>76617</v>
      </c>
      <c r="E4166" s="1">
        <v>75601</v>
      </c>
      <c r="F4166" s="1">
        <v>75976</v>
      </c>
      <c r="G4166" s="14">
        <f t="shared" si="914"/>
        <v>1.0540739959945533E-3</v>
      </c>
      <c r="H4166" s="15">
        <f t="shared" si="912"/>
        <v>-1.5478572180688599E-2</v>
      </c>
      <c r="I4166" s="14">
        <f t="shared" si="902"/>
        <v>-2.8569542873849274E-2</v>
      </c>
      <c r="J4166" s="17">
        <f t="shared" si="903"/>
        <v>8.0227468753343873E-3</v>
      </c>
      <c r="K4166" s="17">
        <f t="shared" si="904"/>
        <v>-5.308218456033649E-4</v>
      </c>
      <c r="L4166" s="17">
        <f t="shared" si="905"/>
        <v>1.5848958415979183E-3</v>
      </c>
      <c r="M4166" s="17">
        <f t="shared" si="906"/>
        <v>1.458880084896319E-2</v>
      </c>
      <c r="N4166" s="17">
        <f t="shared" si="907"/>
        <v>-1.3854453248019497E-2</v>
      </c>
      <c r="O4166" s="17">
        <f t="shared" si="909"/>
        <v>3.545326125697712</v>
      </c>
      <c r="P4166" s="17">
        <f t="shared" si="910"/>
        <v>0.46735845266202908</v>
      </c>
      <c r="Q4166" s="16">
        <f t="shared" si="913"/>
        <v>1.506997515312424E-3</v>
      </c>
      <c r="R4166" s="1">
        <f t="shared" si="911"/>
        <v>-2.8569542873849274E-2</v>
      </c>
      <c r="S4166" s="12">
        <f t="shared" si="908"/>
        <v>8103.5809410490147</v>
      </c>
      <c r="T4166" s="12">
        <f t="shared" si="901"/>
        <v>4368.4452621895107</v>
      </c>
    </row>
    <row r="4167" spans="1:20" x14ac:dyDescent="0.25">
      <c r="A4167" s="1">
        <v>4167</v>
      </c>
      <c r="B4167" s="2">
        <v>43038</v>
      </c>
      <c r="C4167" s="1">
        <v>75973</v>
      </c>
      <c r="D4167" s="1">
        <v>75973</v>
      </c>
      <c r="E4167" s="1">
        <v>74305</v>
      </c>
      <c r="F4167" s="1">
        <v>74800</v>
      </c>
      <c r="G4167" s="14">
        <f t="shared" si="914"/>
        <v>-1.5478572180688599E-2</v>
      </c>
      <c r="H4167" s="15">
        <f t="shared" si="912"/>
        <v>-6.5775401069518846E-3</v>
      </c>
      <c r="I4167" s="14">
        <f t="shared" si="902"/>
        <v>-1.1858309228054531E-2</v>
      </c>
      <c r="J4167" s="17">
        <f t="shared" si="903"/>
        <v>8.7572622695629345E-3</v>
      </c>
      <c r="K4167" s="17">
        <f t="shared" si="904"/>
        <v>-1.072850475377048E-3</v>
      </c>
      <c r="L4167" s="17">
        <f t="shared" si="905"/>
        <v>-1.440572170531155E-2</v>
      </c>
      <c r="M4167" s="17">
        <f t="shared" si="906"/>
        <v>1.458880084896319E-2</v>
      </c>
      <c r="N4167" s="17">
        <f t="shared" si="907"/>
        <v>-1.440572170531155E-2</v>
      </c>
      <c r="O4167" s="17">
        <f t="shared" si="909"/>
        <v>3.3109117509303307</v>
      </c>
      <c r="P4167" s="17">
        <f t="shared" si="910"/>
        <v>0.4420980100090543</v>
      </c>
      <c r="Q4167" s="16">
        <f t="shared" si="913"/>
        <v>1.4255452079947825E-3</v>
      </c>
      <c r="R4167" s="1">
        <f t="shared" si="911"/>
        <v>-1.1858309228054531E-2</v>
      </c>
      <c r="S4167" s="12">
        <f t="shared" si="908"/>
        <v>8091.7226318209605</v>
      </c>
      <c r="T4167" s="12">
        <f t="shared" si="901"/>
        <v>4300.8279668813229</v>
      </c>
    </row>
    <row r="4168" spans="1:20" x14ac:dyDescent="0.25">
      <c r="A4168" s="1">
        <v>4168</v>
      </c>
      <c r="B4168" s="2">
        <v>43039</v>
      </c>
      <c r="C4168" s="1">
        <v>74798</v>
      </c>
      <c r="D4168" s="1">
        <v>75142</v>
      </c>
      <c r="E4168" s="1">
        <v>74145</v>
      </c>
      <c r="F4168" s="1">
        <v>74308</v>
      </c>
      <c r="G4168" s="14">
        <f t="shared" si="914"/>
        <v>-6.5775401069518846E-3</v>
      </c>
      <c r="H4168" s="15">
        <f t="shared" si="912"/>
        <v>-6.5134305862087905E-3</v>
      </c>
      <c r="I4168" s="14">
        <f t="shared" si="902"/>
        <v>7.6736121405684976E-5</v>
      </c>
      <c r="J4168" s="17">
        <f t="shared" si="903"/>
        <v>8.8362815608491515E-3</v>
      </c>
      <c r="K4168" s="17">
        <f t="shared" si="904"/>
        <v>-1.2238419182663809E-3</v>
      </c>
      <c r="L4168" s="17">
        <f t="shared" si="905"/>
        <v>-5.3536981886855035E-3</v>
      </c>
      <c r="M4168" s="17">
        <f t="shared" si="906"/>
        <v>1.458880084896319E-2</v>
      </c>
      <c r="N4168" s="17">
        <f t="shared" si="907"/>
        <v>-1.440572170531155E-2</v>
      </c>
      <c r="O4168" s="17">
        <f t="shared" si="909"/>
        <v>3.2813036065691432</v>
      </c>
      <c r="P4168" s="17">
        <f t="shared" si="910"/>
        <v>0.43878092953403769</v>
      </c>
      <c r="Q4168" s="16">
        <f t="shared" si="913"/>
        <v>1.4148492806921554E-3</v>
      </c>
      <c r="R4168" s="1">
        <f t="shared" si="911"/>
        <v>7.6736121405684976E-5</v>
      </c>
      <c r="S4168" s="12">
        <f t="shared" si="908"/>
        <v>8091.7993679423662</v>
      </c>
      <c r="T4168" s="12">
        <f t="shared" si="901"/>
        <v>4272.5390984360611</v>
      </c>
    </row>
    <row r="4169" spans="1:20" x14ac:dyDescent="0.25">
      <c r="A4169" s="1">
        <v>4169</v>
      </c>
      <c r="B4169" s="2">
        <v>43040</v>
      </c>
      <c r="C4169" s="1">
        <v>74310</v>
      </c>
      <c r="D4169" s="1">
        <v>75199</v>
      </c>
      <c r="E4169" s="1">
        <v>73823</v>
      </c>
      <c r="F4169" s="1">
        <v>73824</v>
      </c>
      <c r="G4169" s="14">
        <f t="shared" si="914"/>
        <v>-6.5134305862087905E-3</v>
      </c>
      <c r="H4169" s="15">
        <f t="shared" si="912"/>
        <v>1.232661465106144E-3</v>
      </c>
      <c r="I4169" s="14">
        <f t="shared" si="902"/>
        <v>-1.8924225508881065E-2</v>
      </c>
      <c r="J4169" s="17">
        <f t="shared" si="903"/>
        <v>7.6106734873809421E-3</v>
      </c>
      <c r="K4169" s="17">
        <f t="shared" si="904"/>
        <v>-2.6880863383559475E-3</v>
      </c>
      <c r="L4169" s="17">
        <f t="shared" si="905"/>
        <v>-3.8253442478528429E-3</v>
      </c>
      <c r="M4169" s="17">
        <f t="shared" si="906"/>
        <v>1.0603912101634442E-2</v>
      </c>
      <c r="N4169" s="17">
        <f t="shared" si="907"/>
        <v>-1.440572170531155E-2</v>
      </c>
      <c r="O4169" s="17">
        <f t="shared" si="909"/>
        <v>3.2861262342174853</v>
      </c>
      <c r="P4169" s="17">
        <f t="shared" si="910"/>
        <v>0.43932325706596975</v>
      </c>
      <c r="Q4169" s="16">
        <f t="shared" si="913"/>
        <v>1.4165980160332024E-3</v>
      </c>
      <c r="R4169" s="1">
        <f t="shared" si="911"/>
        <v>-1.8924225508881065E-2</v>
      </c>
      <c r="S4169" s="12">
        <f t="shared" si="908"/>
        <v>8072.8751424334851</v>
      </c>
      <c r="T4169" s="12">
        <f t="shared" si="901"/>
        <v>4244.710211591535</v>
      </c>
    </row>
    <row r="4170" spans="1:20" x14ac:dyDescent="0.25">
      <c r="A4170" s="1">
        <v>4170</v>
      </c>
      <c r="B4170" s="2">
        <v>43042</v>
      </c>
      <c r="C4170" s="1">
        <v>73834</v>
      </c>
      <c r="D4170" s="1">
        <v>74254</v>
      </c>
      <c r="E4170" s="1">
        <v>73094</v>
      </c>
      <c r="F4170" s="1">
        <v>73915</v>
      </c>
      <c r="G4170" s="14">
        <f t="shared" si="914"/>
        <v>1.232661465106144E-3</v>
      </c>
      <c r="H4170" s="15">
        <f t="shared" si="912"/>
        <v>5.3575052425083314E-3</v>
      </c>
      <c r="I4170" s="14">
        <f t="shared" si="902"/>
        <v>6.7436170652310778E-3</v>
      </c>
      <c r="J4170" s="17">
        <f t="shared" si="903"/>
        <v>7.6759776502282502E-3</v>
      </c>
      <c r="K4170" s="17">
        <f t="shared" si="904"/>
        <v>-2.4004392531360957E-3</v>
      </c>
      <c r="L4170" s="17">
        <f t="shared" si="905"/>
        <v>3.6331007182422398E-3</v>
      </c>
      <c r="M4170" s="17">
        <f t="shared" si="906"/>
        <v>1.0603912101634442E-2</v>
      </c>
      <c r="N4170" s="17">
        <f t="shared" si="907"/>
        <v>-1.440572170531155E-2</v>
      </c>
      <c r="O4170" s="17">
        <f t="shared" si="909"/>
        <v>3.2581691800786201</v>
      </c>
      <c r="P4170" s="17">
        <f t="shared" si="910"/>
        <v>0.43616822019693996</v>
      </c>
      <c r="Q4170" s="16">
        <f t="shared" si="913"/>
        <v>1.4064245984021205E-3</v>
      </c>
      <c r="R4170" s="1">
        <f t="shared" si="911"/>
        <v>6.7436170652310778E-3</v>
      </c>
      <c r="S4170" s="12">
        <f t="shared" si="908"/>
        <v>8079.6187594987159</v>
      </c>
      <c r="T4170" s="12">
        <f t="shared" si="901"/>
        <v>4249.9425022999067</v>
      </c>
    </row>
    <row r="4171" spans="1:20" x14ac:dyDescent="0.25">
      <c r="A4171" s="1">
        <v>4171</v>
      </c>
      <c r="B4171" s="2">
        <v>43045</v>
      </c>
      <c r="C4171" s="1">
        <v>73911</v>
      </c>
      <c r="D4171" s="1">
        <v>74445</v>
      </c>
      <c r="E4171" s="1">
        <v>73830</v>
      </c>
      <c r="F4171" s="1">
        <v>74311</v>
      </c>
      <c r="G4171" s="14">
        <f t="shared" si="914"/>
        <v>5.3575052425083314E-3</v>
      </c>
      <c r="H4171" s="15">
        <f t="shared" si="912"/>
        <v>-2.5514392216495541E-2</v>
      </c>
      <c r="I4171" s="14">
        <f t="shared" si="902"/>
        <v>-1.7870776683658107E-2</v>
      </c>
      <c r="J4171" s="17">
        <f t="shared" si="903"/>
        <v>7.7461579583715905E-3</v>
      </c>
      <c r="K4171" s="17">
        <f t="shared" si="904"/>
        <v>-2.3302537136190129E-3</v>
      </c>
      <c r="L4171" s="17">
        <f t="shared" si="905"/>
        <v>7.6877589561273442E-3</v>
      </c>
      <c r="M4171" s="17">
        <f t="shared" si="906"/>
        <v>1.0603912101634442E-2</v>
      </c>
      <c r="N4171" s="17">
        <f t="shared" si="907"/>
        <v>-1.440572170531155E-2</v>
      </c>
      <c r="O4171" s="17">
        <f t="shared" si="909"/>
        <v>3.2286501180778346</v>
      </c>
      <c r="P4171" s="17">
        <f t="shared" si="910"/>
        <v>0.43280738640104804</v>
      </c>
      <c r="Q4171" s="16">
        <f t="shared" si="913"/>
        <v>1.3955875884990392E-3</v>
      </c>
      <c r="R4171" s="1">
        <f t="shared" si="911"/>
        <v>-1.7870776683658107E-2</v>
      </c>
      <c r="S4171" s="12">
        <f t="shared" si="908"/>
        <v>8061.7479828150581</v>
      </c>
      <c r="T4171" s="12">
        <f t="shared" si="901"/>
        <v>4272.7115915363374</v>
      </c>
    </row>
    <row r="4172" spans="1:20" x14ac:dyDescent="0.25">
      <c r="A4172" s="1">
        <v>4172</v>
      </c>
      <c r="B4172" s="2">
        <v>43046</v>
      </c>
      <c r="C4172" s="1">
        <v>74306</v>
      </c>
      <c r="D4172" s="1">
        <v>74306</v>
      </c>
      <c r="E4172" s="1">
        <v>72386</v>
      </c>
      <c r="F4172" s="1">
        <v>72415</v>
      </c>
      <c r="G4172" s="14">
        <f t="shared" si="914"/>
        <v>-2.5514392216495541E-2</v>
      </c>
      <c r="H4172" s="15">
        <f t="shared" si="912"/>
        <v>2.6900504039218287E-2</v>
      </c>
      <c r="I4172" s="14">
        <f t="shared" si="902"/>
        <v>-2.845751128801699E-3</v>
      </c>
      <c r="J4172" s="17">
        <f t="shared" si="903"/>
        <v>9.7733276326864744E-3</v>
      </c>
      <c r="K4172" s="17">
        <f t="shared" si="904"/>
        <v>-3.9463536891552204E-3</v>
      </c>
      <c r="L4172" s="17">
        <f t="shared" si="905"/>
        <v>-2.1568038527340322E-2</v>
      </c>
      <c r="M4172" s="17">
        <f t="shared" si="906"/>
        <v>1.0603912101634442E-2</v>
      </c>
      <c r="N4172" s="17">
        <f t="shared" si="907"/>
        <v>-2.1568038527340322E-2</v>
      </c>
      <c r="O4172" s="17">
        <f t="shared" si="909"/>
        <v>3.2918113295800153</v>
      </c>
      <c r="P4172" s="17">
        <f t="shared" si="910"/>
        <v>0.43996155200346387</v>
      </c>
      <c r="Q4172" s="16">
        <f t="shared" si="913"/>
        <v>1.4186561983114113E-3</v>
      </c>
      <c r="R4172" s="1">
        <f t="shared" si="911"/>
        <v>-2.845751128801699E-3</v>
      </c>
      <c r="S4172" s="12">
        <f t="shared" si="908"/>
        <v>8058.9022316862565</v>
      </c>
      <c r="T4172" s="12">
        <f t="shared" si="901"/>
        <v>4163.6959521619128</v>
      </c>
    </row>
    <row r="4173" spans="1:20" x14ac:dyDescent="0.25">
      <c r="A4173" s="1">
        <v>4173</v>
      </c>
      <c r="B4173" s="2">
        <v>43047</v>
      </c>
      <c r="C4173" s="1">
        <v>72468</v>
      </c>
      <c r="D4173" s="1">
        <v>74481</v>
      </c>
      <c r="E4173" s="1">
        <v>72468</v>
      </c>
      <c r="F4173" s="1">
        <v>74363</v>
      </c>
      <c r="G4173" s="14">
        <f t="shared" si="914"/>
        <v>2.6900504039218287E-2</v>
      </c>
      <c r="H4173" s="15">
        <f t="shared" si="912"/>
        <v>-1.9256888506380854E-2</v>
      </c>
      <c r="I4173" s="14">
        <f t="shared" si="902"/>
        <v>-2.5464460417029211E-2</v>
      </c>
      <c r="J4173" s="17">
        <f t="shared" si="903"/>
        <v>1.2471442255663906E-2</v>
      </c>
      <c r="K4173" s="17">
        <f t="shared" si="904"/>
        <v>-1.5538780466232065E-3</v>
      </c>
      <c r="L4173" s="17">
        <f t="shared" si="905"/>
        <v>2.8454382085841494E-2</v>
      </c>
      <c r="M4173" s="17">
        <f t="shared" si="906"/>
        <v>2.8454382085841494E-2</v>
      </c>
      <c r="N4173" s="17">
        <f t="shared" si="907"/>
        <v>-2.1568038527340322E-2</v>
      </c>
      <c r="O4173" s="17">
        <f t="shared" si="909"/>
        <v>4.0109571601844314</v>
      </c>
      <c r="P4173" s="17">
        <f t="shared" si="910"/>
        <v>0.51292620261737931</v>
      </c>
      <c r="Q4173" s="16">
        <f t="shared" si="913"/>
        <v>1.6539307430521815E-3</v>
      </c>
      <c r="R4173" s="1">
        <f t="shared" si="911"/>
        <v>2.5464460417029211E-2</v>
      </c>
      <c r="S4173" s="12">
        <f t="shared" si="908"/>
        <v>8084.3666921032855</v>
      </c>
      <c r="T4173" s="12">
        <f t="shared" si="901"/>
        <v>4275.7014719411209</v>
      </c>
    </row>
    <row r="4174" spans="1:20" x14ac:dyDescent="0.25">
      <c r="A4174" s="1">
        <v>4174</v>
      </c>
      <c r="B4174" s="2">
        <v>43048</v>
      </c>
      <c r="C4174" s="1">
        <v>74363</v>
      </c>
      <c r="D4174" s="1">
        <v>74363</v>
      </c>
      <c r="E4174" s="1">
        <v>72795</v>
      </c>
      <c r="F4174" s="1">
        <v>72931</v>
      </c>
      <c r="G4174" s="14">
        <f t="shared" si="914"/>
        <v>-1.9256888506380854E-2</v>
      </c>
      <c r="H4174" s="15">
        <f t="shared" si="912"/>
        <v>-1.0489366661639132E-2</v>
      </c>
      <c r="I4174" s="14">
        <f t="shared" si="902"/>
        <v>-2.8946447384949892E-2</v>
      </c>
      <c r="J4174" s="17">
        <f t="shared" si="903"/>
        <v>1.311157913130967E-2</v>
      </c>
      <c r="K4174" s="17">
        <f t="shared" si="904"/>
        <v>-3.1788734850686524E-3</v>
      </c>
      <c r="L4174" s="17">
        <f t="shared" si="905"/>
        <v>-1.6078015021312203E-2</v>
      </c>
      <c r="M4174" s="17">
        <f t="shared" si="906"/>
        <v>2.8454382085841494E-2</v>
      </c>
      <c r="N4174" s="17">
        <f t="shared" si="907"/>
        <v>-2.1568038527340322E-2</v>
      </c>
      <c r="O4174" s="17">
        <f t="shared" si="909"/>
        <v>3.8151331820689132</v>
      </c>
      <c r="P4174" s="17">
        <f t="shared" si="910"/>
        <v>0.49444267085296417</v>
      </c>
      <c r="Q4174" s="16">
        <f t="shared" si="913"/>
        <v>1.5943305875729887E-3</v>
      </c>
      <c r="R4174" s="1">
        <f t="shared" si="911"/>
        <v>-2.8946447384949892E-2</v>
      </c>
      <c r="S4174" s="12">
        <f t="shared" si="908"/>
        <v>8055.4202447183352</v>
      </c>
      <c r="T4174" s="12">
        <f t="shared" si="901"/>
        <v>4193.364765409382</v>
      </c>
    </row>
    <row r="4175" spans="1:20" x14ac:dyDescent="0.25">
      <c r="A4175" s="1">
        <v>4175</v>
      </c>
      <c r="B4175" s="2">
        <v>43049</v>
      </c>
      <c r="C4175" s="1">
        <v>72932</v>
      </c>
      <c r="D4175" s="1">
        <v>73019</v>
      </c>
      <c r="E4175" s="1">
        <v>71920</v>
      </c>
      <c r="F4175" s="1">
        <v>72166</v>
      </c>
      <c r="G4175" s="14">
        <f t="shared" si="914"/>
        <v>-1.0489366661639132E-2</v>
      </c>
      <c r="H4175" s="15">
        <f t="shared" si="912"/>
        <v>4.281794750990775E-3</v>
      </c>
      <c r="I4175" s="14">
        <f t="shared" si="902"/>
        <v>-1.8457080723310759E-2</v>
      </c>
      <c r="J4175" s="17">
        <f t="shared" si="903"/>
        <v>1.3246923151837833E-2</v>
      </c>
      <c r="K4175" s="17">
        <f t="shared" si="904"/>
        <v>-3.610073915042237E-3</v>
      </c>
      <c r="L4175" s="17">
        <f t="shared" si="905"/>
        <v>-6.8792927465968958E-3</v>
      </c>
      <c r="M4175" s="17">
        <f t="shared" si="906"/>
        <v>2.8454382085841494E-2</v>
      </c>
      <c r="N4175" s="17">
        <f t="shared" si="907"/>
        <v>-2.1568038527340322E-2</v>
      </c>
      <c r="O4175" s="17">
        <f t="shared" si="909"/>
        <v>3.776153906821893</v>
      </c>
      <c r="P4175" s="17">
        <f t="shared" si="910"/>
        <v>0.49065043407752174</v>
      </c>
      <c r="Q4175" s="16">
        <f t="shared" si="913"/>
        <v>1.582102518591853E-3</v>
      </c>
      <c r="R4175" s="1">
        <f t="shared" si="911"/>
        <v>-1.8457080723310759E-2</v>
      </c>
      <c r="S4175" s="12">
        <f t="shared" si="908"/>
        <v>8036.9631639950248</v>
      </c>
      <c r="T4175" s="12">
        <f t="shared" si="901"/>
        <v>4149.3790248390051</v>
      </c>
    </row>
    <row r="4176" spans="1:20" x14ac:dyDescent="0.25">
      <c r="A4176" s="1">
        <v>4176</v>
      </c>
      <c r="B4176" s="2">
        <v>43052</v>
      </c>
      <c r="C4176" s="1">
        <v>72167</v>
      </c>
      <c r="D4176" s="1">
        <v>72735</v>
      </c>
      <c r="E4176" s="1">
        <v>71776</v>
      </c>
      <c r="F4176" s="1">
        <v>72475</v>
      </c>
      <c r="G4176" s="14">
        <f t="shared" si="914"/>
        <v>4.281794750990775E-3</v>
      </c>
      <c r="H4176" s="15">
        <f t="shared" si="912"/>
        <v>-2.2738875474301534E-2</v>
      </c>
      <c r="I4176" s="14">
        <f t="shared" si="902"/>
        <v>1.0514869581040864E-3</v>
      </c>
      <c r="J4176" s="17">
        <f t="shared" si="903"/>
        <v>1.3344898425334274E-2</v>
      </c>
      <c r="K4176" s="17">
        <f t="shared" si="904"/>
        <v>-3.4190063123960964E-3</v>
      </c>
      <c r="L4176" s="17">
        <f t="shared" si="905"/>
        <v>7.7008010633868714E-3</v>
      </c>
      <c r="M4176" s="17">
        <f t="shared" si="906"/>
        <v>2.8454382085841494E-2</v>
      </c>
      <c r="N4176" s="17">
        <f t="shared" si="907"/>
        <v>-2.1568038527340322E-2</v>
      </c>
      <c r="O4176" s="17">
        <f t="shared" si="909"/>
        <v>3.7484302254573971</v>
      </c>
      <c r="P4176" s="17">
        <f t="shared" si="910"/>
        <v>0.48792933944121358</v>
      </c>
      <c r="Q4176" s="16">
        <f t="shared" si="913"/>
        <v>1.5733283478616795E-3</v>
      </c>
      <c r="R4176" s="1">
        <f t="shared" si="911"/>
        <v>1.0514869581040864E-3</v>
      </c>
      <c r="S4176" s="12">
        <f t="shared" si="908"/>
        <v>8038.0146509531287</v>
      </c>
      <c r="T4176" s="12">
        <f t="shared" ref="T4176:T4239" si="915">G4176*T4175+T4175</f>
        <v>4167.145814167432</v>
      </c>
    </row>
    <row r="4177" spans="1:20" x14ac:dyDescent="0.25">
      <c r="A4177" s="1">
        <v>4177</v>
      </c>
      <c r="B4177" s="2">
        <v>43053</v>
      </c>
      <c r="C4177" s="1">
        <v>72442</v>
      </c>
      <c r="D4177" s="1">
        <v>72838</v>
      </c>
      <c r="E4177" s="1">
        <v>70825</v>
      </c>
      <c r="F4177" s="1">
        <v>70827</v>
      </c>
      <c r="G4177" s="14">
        <f t="shared" si="914"/>
        <v>-2.2738875474301534E-2</v>
      </c>
      <c r="H4177" s="15">
        <f t="shared" si="912"/>
        <v>0</v>
      </c>
      <c r="I4177" s="14">
        <f t="shared" ref="I4177:I4240" si="916">SUM(H4177:H4179)</f>
        <v>3.6546871699837169E-2</v>
      </c>
      <c r="J4177" s="17">
        <f t="shared" ref="J4177:J4240" si="917">_xlfn.STDEV.S(G4163:G4177)</f>
        <v>1.4070822695133555E-2</v>
      </c>
      <c r="K4177" s="17">
        <f t="shared" ref="K4177:K4240" si="918">AVERAGE(G4163:G4177)</f>
        <v>-4.0814276590271257E-3</v>
      </c>
      <c r="L4177" s="17">
        <f t="shared" ref="L4177:L4240" si="919">G4177-K4177</f>
        <v>-1.8657447815274408E-2</v>
      </c>
      <c r="M4177" s="17">
        <f t="shared" ref="M4177:M4240" si="920">MAX(L4163:L4177)</f>
        <v>2.8454382085841494E-2</v>
      </c>
      <c r="N4177" s="17">
        <f t="shared" ref="N4177:N4240" si="921">MIN(L4163:L4177)</f>
        <v>-2.1568038527340322E-2</v>
      </c>
      <c r="O4177" s="17">
        <f t="shared" si="909"/>
        <v>3.5550459057722512</v>
      </c>
      <c r="P4177" s="17">
        <f t="shared" si="910"/>
        <v>0.46836944738753172</v>
      </c>
      <c r="Q4177" s="16">
        <f t="shared" si="913"/>
        <v>1.5102574682043601E-3</v>
      </c>
      <c r="R4177" s="1">
        <f t="shared" si="911"/>
        <v>3.6546871699837169E-2</v>
      </c>
      <c r="S4177" s="12">
        <f t="shared" ref="S4177:S4240" si="922">R4177*$Y$2+S4176</f>
        <v>8074.5615226529662</v>
      </c>
      <c r="T4177" s="12">
        <f t="shared" si="915"/>
        <v>4072.3896044158219</v>
      </c>
    </row>
    <row r="4178" spans="1:20" x14ac:dyDescent="0.25">
      <c r="A4178" s="1">
        <v>4178</v>
      </c>
      <c r="B4178" s="2">
        <v>43054</v>
      </c>
      <c r="C4178" s="1">
        <v>72442</v>
      </c>
      <c r="D4178" s="1">
        <v>72838</v>
      </c>
      <c r="E4178" s="1">
        <v>70825</v>
      </c>
      <c r="F4178" s="1">
        <v>70827</v>
      </c>
      <c r="G4178" s="14">
        <f t="shared" si="914"/>
        <v>0</v>
      </c>
      <c r="H4178" s="15">
        <f t="shared" si="912"/>
        <v>2.3790362432405621E-2</v>
      </c>
      <c r="I4178" s="14">
        <f t="shared" si="916"/>
        <v>5.23154896989384E-2</v>
      </c>
      <c r="J4178" s="17">
        <f t="shared" si="917"/>
        <v>1.3378392958634092E-2</v>
      </c>
      <c r="K4178" s="17">
        <f t="shared" si="918"/>
        <v>-4.9097552241242088E-3</v>
      </c>
      <c r="L4178" s="17">
        <f t="shared" si="919"/>
        <v>4.9097552241242088E-3</v>
      </c>
      <c r="M4178" s="17">
        <f t="shared" si="920"/>
        <v>2.8454382085841494E-2</v>
      </c>
      <c r="N4178" s="17">
        <f t="shared" si="921"/>
        <v>-2.1568038527340322E-2</v>
      </c>
      <c r="O4178" s="17">
        <f t="shared" ref="O4178:O4241" si="923">(M4178-N4178)/J4178</f>
        <v>3.7390455466400807</v>
      </c>
      <c r="P4178" s="17">
        <f t="shared" ref="P4178:P4241" si="924">LOG(O4178,2)/LOG(15,2)</f>
        <v>0.48700366665547767</v>
      </c>
      <c r="Q4178" s="16">
        <f t="shared" si="913"/>
        <v>1.5703435155982411E-3</v>
      </c>
      <c r="R4178" s="1">
        <f t="shared" si="911"/>
        <v>5.23154896989384E-2</v>
      </c>
      <c r="S4178" s="12">
        <f t="shared" si="922"/>
        <v>8126.8770123519043</v>
      </c>
      <c r="T4178" s="12">
        <f t="shared" si="915"/>
        <v>4072.3896044158219</v>
      </c>
    </row>
    <row r="4179" spans="1:20" x14ac:dyDescent="0.25">
      <c r="A4179" s="1">
        <v>4179</v>
      </c>
      <c r="B4179" s="2">
        <v>43055</v>
      </c>
      <c r="C4179" s="1">
        <v>70827</v>
      </c>
      <c r="D4179" s="1">
        <v>72896</v>
      </c>
      <c r="E4179" s="1">
        <v>70827</v>
      </c>
      <c r="F4179" s="1">
        <v>72512</v>
      </c>
      <c r="G4179" s="14">
        <f t="shared" si="914"/>
        <v>2.3790362432405621E-2</v>
      </c>
      <c r="H4179" s="15">
        <f t="shared" si="912"/>
        <v>1.2756509267431548E-2</v>
      </c>
      <c r="I4179" s="14">
        <f t="shared" si="916"/>
        <v>2.7506292223969608E-2</v>
      </c>
      <c r="J4179" s="17">
        <f t="shared" si="917"/>
        <v>1.5167624642747769E-2</v>
      </c>
      <c r="K4179" s="17">
        <f t="shared" si="918"/>
        <v>-3.6040192086566948E-3</v>
      </c>
      <c r="L4179" s="17">
        <f t="shared" si="919"/>
        <v>2.7394381641062317E-2</v>
      </c>
      <c r="M4179" s="17">
        <f t="shared" si="920"/>
        <v>2.8454382085841494E-2</v>
      </c>
      <c r="N4179" s="17">
        <f t="shared" si="921"/>
        <v>-2.1568038527340322E-2</v>
      </c>
      <c r="O4179" s="17">
        <f t="shared" si="923"/>
        <v>3.297973268154383</v>
      </c>
      <c r="P4179" s="17">
        <f t="shared" si="924"/>
        <v>0.44065214084553583</v>
      </c>
      <c r="Q4179" s="16">
        <f t="shared" si="913"/>
        <v>1.4208830023055984E-3</v>
      </c>
      <c r="R4179" s="1">
        <f t="shared" si="911"/>
        <v>2.7506292223969608E-2</v>
      </c>
      <c r="S4179" s="12">
        <f t="shared" si="922"/>
        <v>8154.3833045758738</v>
      </c>
      <c r="T4179" s="12">
        <f t="shared" si="915"/>
        <v>4169.2732290708354</v>
      </c>
    </row>
    <row r="4180" spans="1:20" x14ac:dyDescent="0.25">
      <c r="A4180" s="1">
        <v>4180</v>
      </c>
      <c r="B4180" s="2">
        <v>43056</v>
      </c>
      <c r="C4180" s="1">
        <v>72512</v>
      </c>
      <c r="D4180" s="1">
        <v>73632</v>
      </c>
      <c r="E4180" s="1">
        <v>72390</v>
      </c>
      <c r="F4180" s="1">
        <v>73437</v>
      </c>
      <c r="G4180" s="14">
        <f t="shared" si="914"/>
        <v>1.2756509267431548E-2</v>
      </c>
      <c r="H4180" s="15">
        <f t="shared" si="912"/>
        <v>1.5768617999101231E-2</v>
      </c>
      <c r="I4180" s="14">
        <f t="shared" si="916"/>
        <v>1.4320362271880493E-2</v>
      </c>
      <c r="J4180" s="17">
        <f t="shared" si="917"/>
        <v>1.5609764495118779E-2</v>
      </c>
      <c r="K4180" s="17">
        <f t="shared" si="918"/>
        <v>-2.0797103026007385E-3</v>
      </c>
      <c r="L4180" s="17">
        <f t="shared" si="919"/>
        <v>1.4836219570032286E-2</v>
      </c>
      <c r="M4180" s="17">
        <f t="shared" si="920"/>
        <v>2.8454382085841494E-2</v>
      </c>
      <c r="N4180" s="17">
        <f t="shared" si="921"/>
        <v>-2.1568038527340322E-2</v>
      </c>
      <c r="O4180" s="17">
        <f t="shared" si="923"/>
        <v>3.2045595965796907</v>
      </c>
      <c r="P4180" s="17">
        <f t="shared" si="924"/>
        <v>0.43004175812296225</v>
      </c>
      <c r="Q4180" s="16">
        <f t="shared" si="913"/>
        <v>1.3866698190233538E-3</v>
      </c>
      <c r="R4180" s="1">
        <f t="shared" si="911"/>
        <v>1.4320362271880493E-2</v>
      </c>
      <c r="S4180" s="12">
        <f t="shared" si="922"/>
        <v>8168.703666847754</v>
      </c>
      <c r="T4180" s="12">
        <f t="shared" si="915"/>
        <v>4222.4586016559315</v>
      </c>
    </row>
    <row r="4181" spans="1:20" x14ac:dyDescent="0.25">
      <c r="A4181" s="1">
        <v>4181</v>
      </c>
      <c r="B4181" s="2">
        <v>43060</v>
      </c>
      <c r="C4181" s="1">
        <v>73439</v>
      </c>
      <c r="D4181" s="1">
        <v>75073</v>
      </c>
      <c r="E4181" s="1">
        <v>73439</v>
      </c>
      <c r="F4181" s="1">
        <v>74595</v>
      </c>
      <c r="G4181" s="14">
        <f t="shared" si="914"/>
        <v>1.5768617999101231E-2</v>
      </c>
      <c r="H4181" s="15">
        <f t="shared" si="912"/>
        <v>-1.0188350425631709E-3</v>
      </c>
      <c r="I4181" s="14">
        <f t="shared" si="916"/>
        <v>-5.8785590016176004E-3</v>
      </c>
      <c r="J4181" s="17">
        <f t="shared" si="917"/>
        <v>1.6269195618649215E-2</v>
      </c>
      <c r="K4181" s="17">
        <f t="shared" si="918"/>
        <v>-1.0987407023936265E-3</v>
      </c>
      <c r="L4181" s="17">
        <f t="shared" si="919"/>
        <v>1.6867358701494858E-2</v>
      </c>
      <c r="M4181" s="17">
        <f t="shared" si="920"/>
        <v>2.8454382085841494E-2</v>
      </c>
      <c r="N4181" s="17">
        <f t="shared" si="921"/>
        <v>-2.1568038527340322E-2</v>
      </c>
      <c r="O4181" s="17">
        <f t="shared" si="923"/>
        <v>3.0746707941627807</v>
      </c>
      <c r="P4181" s="17">
        <f t="shared" si="924"/>
        <v>0.41476256099730741</v>
      </c>
      <c r="Q4181" s="16">
        <f t="shared" si="913"/>
        <v>1.3374020418532217E-3</v>
      </c>
      <c r="R4181" s="1">
        <f t="shared" si="911"/>
        <v>-5.8785590016176004E-3</v>
      </c>
      <c r="S4181" s="12">
        <f t="shared" si="922"/>
        <v>8162.8251078461362</v>
      </c>
      <c r="T4181" s="12">
        <f t="shared" si="915"/>
        <v>4289.0409383624628</v>
      </c>
    </row>
    <row r="4182" spans="1:20" x14ac:dyDescent="0.25">
      <c r="A4182" s="1">
        <v>4182</v>
      </c>
      <c r="B4182" s="2">
        <v>43061</v>
      </c>
      <c r="C4182" s="1">
        <v>74611</v>
      </c>
      <c r="D4182" s="1">
        <v>75019</v>
      </c>
      <c r="E4182" s="1">
        <v>74242</v>
      </c>
      <c r="F4182" s="1">
        <v>74519</v>
      </c>
      <c r="G4182" s="14">
        <f t="shared" si="914"/>
        <v>-1.0188350425631709E-3</v>
      </c>
      <c r="H4182" s="15">
        <f t="shared" si="912"/>
        <v>-4.2942068465756655E-4</v>
      </c>
      <c r="I4182" s="14">
        <f t="shared" si="916"/>
        <v>-6.1812445167900298E-3</v>
      </c>
      <c r="J4182" s="17">
        <f t="shared" si="917"/>
        <v>1.5777248681597647E-2</v>
      </c>
      <c r="K4182" s="17">
        <f t="shared" si="918"/>
        <v>-1.3475822651859797E-4</v>
      </c>
      <c r="L4182" s="17">
        <f t="shared" si="919"/>
        <v>-8.8407681604457298E-4</v>
      </c>
      <c r="M4182" s="17">
        <f t="shared" si="920"/>
        <v>2.8454382085841494E-2</v>
      </c>
      <c r="N4182" s="17">
        <f t="shared" si="921"/>
        <v>-2.1568038527340322E-2</v>
      </c>
      <c r="O4182" s="17">
        <f t="shared" si="923"/>
        <v>3.1705414310625173</v>
      </c>
      <c r="P4182" s="17">
        <f t="shared" si="924"/>
        <v>0.42610080539776468</v>
      </c>
      <c r="Q4182" s="16">
        <f t="shared" si="913"/>
        <v>1.3739622154034588E-3</v>
      </c>
      <c r="R4182" s="1">
        <f t="shared" si="911"/>
        <v>-6.1812445167900298E-3</v>
      </c>
      <c r="S4182" s="12">
        <f t="shared" si="922"/>
        <v>8156.6438633293465</v>
      </c>
      <c r="T4182" s="12">
        <f t="shared" si="915"/>
        <v>4284.6711131554712</v>
      </c>
    </row>
    <row r="4183" spans="1:20" x14ac:dyDescent="0.25">
      <c r="A4183" s="1">
        <v>4183</v>
      </c>
      <c r="B4183" s="2">
        <v>43062</v>
      </c>
      <c r="C4183" s="1">
        <v>74519</v>
      </c>
      <c r="D4183" s="1">
        <v>74578</v>
      </c>
      <c r="E4183" s="1">
        <v>73851</v>
      </c>
      <c r="F4183" s="1">
        <v>74487</v>
      </c>
      <c r="G4183" s="14">
        <f t="shared" si="914"/>
        <v>-4.2942068465756655E-4</v>
      </c>
      <c r="H4183" s="15">
        <f t="shared" si="912"/>
        <v>-4.4303032743968629E-3</v>
      </c>
      <c r="I4183" s="14">
        <f t="shared" si="916"/>
        <v>-4.658101259588876E-3</v>
      </c>
      <c r="J4183" s="17">
        <f t="shared" si="917"/>
        <v>1.5677462196453017E-2</v>
      </c>
      <c r="K4183" s="17">
        <f t="shared" si="918"/>
        <v>2.7511640163435658E-4</v>
      </c>
      <c r="L4183" s="17">
        <f t="shared" si="919"/>
        <v>-7.0453708629192313E-4</v>
      </c>
      <c r="M4183" s="17">
        <f t="shared" si="920"/>
        <v>2.8454382085841494E-2</v>
      </c>
      <c r="N4183" s="17">
        <f t="shared" si="921"/>
        <v>-2.1568038527340322E-2</v>
      </c>
      <c r="O4183" s="17">
        <f t="shared" si="923"/>
        <v>3.1907218136682385</v>
      </c>
      <c r="P4183" s="17">
        <f t="shared" si="924"/>
        <v>0.42844374325322188</v>
      </c>
      <c r="Q4183" s="16">
        <f t="shared" si="913"/>
        <v>1.381517019444328E-3</v>
      </c>
      <c r="R4183" s="1">
        <f t="shared" ref="R4183:R4246" si="925">IF(AND(Q4183&gt;0.00125,Q4183&lt;0.0016),I4183,IF(OR(Q4183&lt;0.0012,Q4183&gt;0.00165),-I4183,0))</f>
        <v>-4.658101259588876E-3</v>
      </c>
      <c r="S4183" s="12">
        <f t="shared" si="922"/>
        <v>8151.9857620697576</v>
      </c>
      <c r="T4183" s="12">
        <f t="shared" si="915"/>
        <v>4282.8311867525272</v>
      </c>
    </row>
    <row r="4184" spans="1:20" x14ac:dyDescent="0.25">
      <c r="A4184" s="1">
        <v>4184</v>
      </c>
      <c r="B4184" s="2">
        <v>43063</v>
      </c>
      <c r="C4184" s="1">
        <v>74503</v>
      </c>
      <c r="D4184" s="1">
        <v>74542</v>
      </c>
      <c r="E4184" s="1">
        <v>74093</v>
      </c>
      <c r="F4184" s="1">
        <v>74157</v>
      </c>
      <c r="G4184" s="14">
        <f t="shared" si="914"/>
        <v>-4.4303032743968629E-3</v>
      </c>
      <c r="H4184" s="15">
        <f t="shared" si="912"/>
        <v>-1.3215205577356004E-3</v>
      </c>
      <c r="I4184" s="14">
        <f t="shared" si="916"/>
        <v>-1.9650511769923606E-2</v>
      </c>
      <c r="J4184" s="17">
        <f t="shared" si="917"/>
        <v>1.5622161004693521E-2</v>
      </c>
      <c r="K4184" s="17">
        <f t="shared" si="918"/>
        <v>4.1399155575515175E-4</v>
      </c>
      <c r="L4184" s="17">
        <f t="shared" si="919"/>
        <v>-4.8442948301520147E-3</v>
      </c>
      <c r="M4184" s="17">
        <f t="shared" si="920"/>
        <v>2.8454382085841494E-2</v>
      </c>
      <c r="N4184" s="17">
        <f t="shared" si="921"/>
        <v>-2.1568038527340322E-2</v>
      </c>
      <c r="O4184" s="17">
        <f t="shared" si="923"/>
        <v>3.2020167119102845</v>
      </c>
      <c r="P4184" s="17">
        <f t="shared" si="924"/>
        <v>0.4297486188761151</v>
      </c>
      <c r="Q4184" s="16">
        <f t="shared" si="913"/>
        <v>1.3857245914060442E-3</v>
      </c>
      <c r="R4184" s="1">
        <f t="shared" si="925"/>
        <v>-1.9650511769923606E-2</v>
      </c>
      <c r="S4184" s="12">
        <f t="shared" si="922"/>
        <v>8132.3352502998341</v>
      </c>
      <c r="T4184" s="12">
        <f t="shared" si="915"/>
        <v>4263.8569457221683</v>
      </c>
    </row>
    <row r="4185" spans="1:20" x14ac:dyDescent="0.25">
      <c r="A4185" s="1">
        <v>4185</v>
      </c>
      <c r="B4185" s="2">
        <v>43066</v>
      </c>
      <c r="C4185" s="1">
        <v>74157</v>
      </c>
      <c r="D4185" s="1">
        <v>74157</v>
      </c>
      <c r="E4185" s="1">
        <v>73159</v>
      </c>
      <c r="F4185" s="1">
        <v>74059</v>
      </c>
      <c r="G4185" s="14">
        <f t="shared" si="914"/>
        <v>-1.3215205577356004E-3</v>
      </c>
      <c r="H4185" s="15">
        <f t="shared" si="912"/>
        <v>1.0937225725435873E-3</v>
      </c>
      <c r="I4185" s="14">
        <f t="shared" si="916"/>
        <v>-2.8356501528556621E-2</v>
      </c>
      <c r="J4185" s="17">
        <f t="shared" si="917"/>
        <v>1.5626519723154271E-2</v>
      </c>
      <c r="K4185" s="17">
        <f t="shared" si="918"/>
        <v>2.4371275423236879E-4</v>
      </c>
      <c r="L4185" s="17">
        <f t="shared" si="919"/>
        <v>-1.5652333119679691E-3</v>
      </c>
      <c r="M4185" s="17">
        <f t="shared" si="920"/>
        <v>2.8454382085841494E-2</v>
      </c>
      <c r="N4185" s="17">
        <f t="shared" si="921"/>
        <v>-2.1568038527340322E-2</v>
      </c>
      <c r="O4185" s="17">
        <f t="shared" si="923"/>
        <v>3.2011235706605952</v>
      </c>
      <c r="P4185" s="17">
        <f t="shared" si="924"/>
        <v>0.42964560388755663</v>
      </c>
      <c r="Q4185" s="16">
        <f t="shared" si="913"/>
        <v>1.3853924195347251E-3</v>
      </c>
      <c r="R4185" s="1">
        <f t="shared" si="925"/>
        <v>-2.8356501528556621E-2</v>
      </c>
      <c r="S4185" s="12">
        <f t="shared" si="922"/>
        <v>8103.9787487712774</v>
      </c>
      <c r="T4185" s="12">
        <f t="shared" si="915"/>
        <v>4258.2221711131524</v>
      </c>
    </row>
    <row r="4186" spans="1:20" x14ac:dyDescent="0.25">
      <c r="A4186" s="1">
        <v>4186</v>
      </c>
      <c r="B4186" s="2">
        <v>43067</v>
      </c>
      <c r="C4186" s="1">
        <v>74060</v>
      </c>
      <c r="D4186" s="1">
        <v>74989</v>
      </c>
      <c r="E4186" s="1">
        <v>74056</v>
      </c>
      <c r="F4186" s="1">
        <v>74140</v>
      </c>
      <c r="G4186" s="14">
        <f t="shared" si="914"/>
        <v>1.0937225725435873E-3</v>
      </c>
      <c r="H4186" s="15">
        <f t="shared" si="912"/>
        <v>-1.9422713784731593E-2</v>
      </c>
      <c r="I4186" s="14">
        <f t="shared" si="916"/>
        <v>-2.5379139914413984E-2</v>
      </c>
      <c r="J4186" s="17">
        <f t="shared" si="917"/>
        <v>1.5565514343255833E-2</v>
      </c>
      <c r="K4186" s="17">
        <f t="shared" si="918"/>
        <v>-4.053942376528082E-5</v>
      </c>
      <c r="L4186" s="17">
        <f t="shared" si="919"/>
        <v>1.1342619963088682E-3</v>
      </c>
      <c r="M4186" s="17">
        <f t="shared" si="920"/>
        <v>2.8454382085841494E-2</v>
      </c>
      <c r="N4186" s="17">
        <f t="shared" si="921"/>
        <v>-2.1568038527340322E-2</v>
      </c>
      <c r="O4186" s="17">
        <f t="shared" si="923"/>
        <v>3.2136696231214064</v>
      </c>
      <c r="P4186" s="17">
        <f t="shared" si="924"/>
        <v>0.43109003980120303</v>
      </c>
      <c r="Q4186" s="16">
        <f t="shared" si="913"/>
        <v>1.3900500037091303E-3</v>
      </c>
      <c r="R4186" s="1">
        <f t="shared" si="925"/>
        <v>-2.5379139914413984E-2</v>
      </c>
      <c r="S4186" s="12">
        <f t="shared" si="922"/>
        <v>8078.5996088568636</v>
      </c>
      <c r="T4186" s="12">
        <f t="shared" si="915"/>
        <v>4262.8794848206044</v>
      </c>
    </row>
    <row r="4187" spans="1:20" x14ac:dyDescent="0.25">
      <c r="A4187" s="1">
        <v>4187</v>
      </c>
      <c r="B4187" s="2">
        <v>43068</v>
      </c>
      <c r="C4187" s="1">
        <v>74146</v>
      </c>
      <c r="D4187" s="1">
        <v>74515</v>
      </c>
      <c r="E4187" s="1">
        <v>72700</v>
      </c>
      <c r="F4187" s="1">
        <v>72700</v>
      </c>
      <c r="G4187" s="14">
        <f t="shared" si="914"/>
        <v>-1.9422713784731593E-2</v>
      </c>
      <c r="H4187" s="15">
        <f t="shared" si="912"/>
        <v>-1.0027510316368615E-2</v>
      </c>
      <c r="I4187" s="14">
        <f t="shared" si="916"/>
        <v>5.4738849519072597E-3</v>
      </c>
      <c r="J4187" s="17">
        <f t="shared" si="917"/>
        <v>1.4919476528925562E-2</v>
      </c>
      <c r="K4187" s="17">
        <f t="shared" si="918"/>
        <v>3.6557247168564897E-4</v>
      </c>
      <c r="L4187" s="17">
        <f t="shared" si="919"/>
        <v>-1.9788286256417244E-2</v>
      </c>
      <c r="M4187" s="17">
        <f t="shared" si="920"/>
        <v>2.8454382085841494E-2</v>
      </c>
      <c r="N4187" s="17">
        <f t="shared" si="921"/>
        <v>-1.9788286256417244E-2</v>
      </c>
      <c r="O4187" s="17">
        <f t="shared" si="923"/>
        <v>3.2335362603860052</v>
      </c>
      <c r="P4187" s="17">
        <f t="shared" si="924"/>
        <v>0.4333658051605937</v>
      </c>
      <c r="Q4187" s="16">
        <f t="shared" si="913"/>
        <v>1.3973882100098856E-3</v>
      </c>
      <c r="R4187" s="1">
        <f t="shared" si="925"/>
        <v>5.4738849519072597E-3</v>
      </c>
      <c r="S4187" s="12">
        <f t="shared" si="922"/>
        <v>8084.0734938087708</v>
      </c>
      <c r="T4187" s="12">
        <f t="shared" si="915"/>
        <v>4180.0827966881297</v>
      </c>
    </row>
    <row r="4188" spans="1:20" x14ac:dyDescent="0.25">
      <c r="A4188" s="1">
        <v>4188</v>
      </c>
      <c r="B4188" s="2">
        <v>43069</v>
      </c>
      <c r="C4188" s="1">
        <v>72700</v>
      </c>
      <c r="D4188" s="1">
        <v>72700</v>
      </c>
      <c r="E4188" s="1">
        <v>71215</v>
      </c>
      <c r="F4188" s="1">
        <v>71971</v>
      </c>
      <c r="G4188" s="14">
        <f t="shared" si="914"/>
        <v>-1.0027510316368615E-2</v>
      </c>
      <c r="H4188" s="15">
        <f t="shared" si="912"/>
        <v>4.0710841866862246E-3</v>
      </c>
      <c r="I4188" s="14">
        <f t="shared" si="916"/>
        <v>8.0585166255067175E-3</v>
      </c>
      <c r="J4188" s="17">
        <f t="shared" si="917"/>
        <v>1.3172679009862468E-2</v>
      </c>
      <c r="K4188" s="17">
        <f t="shared" si="918"/>
        <v>-2.0962951520201445E-3</v>
      </c>
      <c r="L4188" s="17">
        <f t="shared" si="919"/>
        <v>-7.9312151643484707E-3</v>
      </c>
      <c r="M4188" s="17">
        <f t="shared" si="920"/>
        <v>2.7394381641062317E-2</v>
      </c>
      <c r="N4188" s="17">
        <f t="shared" si="921"/>
        <v>-1.9788286256417244E-2</v>
      </c>
      <c r="O4188" s="17">
        <f t="shared" si="923"/>
        <v>3.5818581673593957</v>
      </c>
      <c r="P4188" s="17">
        <f t="shared" si="924"/>
        <v>0.47114403802406624</v>
      </c>
      <c r="Q4188" s="16">
        <f t="shared" si="913"/>
        <v>1.5192041368084057E-3</v>
      </c>
      <c r="R4188" s="1">
        <f t="shared" si="925"/>
        <v>8.0585166255067175E-3</v>
      </c>
      <c r="S4188" s="12">
        <f t="shared" si="922"/>
        <v>8092.1320104342776</v>
      </c>
      <c r="T4188" s="12">
        <f t="shared" si="915"/>
        <v>4138.1669733210647</v>
      </c>
    </row>
    <row r="4189" spans="1:20" x14ac:dyDescent="0.25">
      <c r="A4189" s="1">
        <v>4189</v>
      </c>
      <c r="B4189" s="2">
        <v>43070</v>
      </c>
      <c r="C4189" s="1">
        <v>71955</v>
      </c>
      <c r="D4189" s="1">
        <v>72472</v>
      </c>
      <c r="E4189" s="1">
        <v>71488</v>
      </c>
      <c r="F4189" s="1">
        <v>72264</v>
      </c>
      <c r="G4189" s="14">
        <f t="shared" si="914"/>
        <v>4.0710841866862246E-3</v>
      </c>
      <c r="H4189" s="15">
        <f t="shared" si="912"/>
        <v>1.143031108158965E-2</v>
      </c>
      <c r="I4189" s="14">
        <f t="shared" si="916"/>
        <v>1.393973856183206E-2</v>
      </c>
      <c r="J4189" s="17">
        <f t="shared" si="917"/>
        <v>1.2353552395755312E-2</v>
      </c>
      <c r="K4189" s="17">
        <f t="shared" si="918"/>
        <v>-5.4109697248233926E-4</v>
      </c>
      <c r="L4189" s="17">
        <f t="shared" si="919"/>
        <v>4.6121811591685637E-3</v>
      </c>
      <c r="M4189" s="17">
        <f t="shared" si="920"/>
        <v>2.7394381641062317E-2</v>
      </c>
      <c r="N4189" s="17">
        <f t="shared" si="921"/>
        <v>-1.9788286256417244E-2</v>
      </c>
      <c r="O4189" s="17">
        <f t="shared" si="923"/>
        <v>3.8193603253499417</v>
      </c>
      <c r="P4189" s="17">
        <f t="shared" si="924"/>
        <v>0.49485159246832905</v>
      </c>
      <c r="Q4189" s="16">
        <f t="shared" si="913"/>
        <v>1.5956491554833419E-3</v>
      </c>
      <c r="R4189" s="1">
        <f t="shared" si="925"/>
        <v>1.393973856183206E-2</v>
      </c>
      <c r="S4189" s="12">
        <f t="shared" si="922"/>
        <v>8106.0717489961098</v>
      </c>
      <c r="T4189" s="12">
        <f t="shared" si="915"/>
        <v>4155.0137994480192</v>
      </c>
    </row>
    <row r="4190" spans="1:20" x14ac:dyDescent="0.25">
      <c r="A4190" s="1">
        <v>4190</v>
      </c>
      <c r="B4190" s="2">
        <v>43073</v>
      </c>
      <c r="C4190" s="1">
        <v>72266</v>
      </c>
      <c r="D4190" s="1">
        <v>73749</v>
      </c>
      <c r="E4190" s="1">
        <v>72266</v>
      </c>
      <c r="F4190" s="1">
        <v>73090</v>
      </c>
      <c r="G4190" s="14">
        <f t="shared" si="914"/>
        <v>1.143031108158965E-2</v>
      </c>
      <c r="H4190" s="15">
        <f t="shared" si="912"/>
        <v>-7.4428786427691573E-3</v>
      </c>
      <c r="I4190" s="14">
        <f t="shared" si="916"/>
        <v>-8.1500691622208299E-3</v>
      </c>
      <c r="J4190" s="17">
        <f t="shared" si="917"/>
        <v>1.2389104231685204E-2</v>
      </c>
      <c r="K4190" s="17">
        <f t="shared" si="918"/>
        <v>9.2021487706624627E-4</v>
      </c>
      <c r="L4190" s="17">
        <f t="shared" si="919"/>
        <v>1.0510096204523403E-2</v>
      </c>
      <c r="M4190" s="17">
        <f t="shared" si="920"/>
        <v>2.7394381641062317E-2</v>
      </c>
      <c r="N4190" s="17">
        <f t="shared" si="921"/>
        <v>-1.9788286256417244E-2</v>
      </c>
      <c r="O4190" s="17">
        <f t="shared" si="923"/>
        <v>3.8084002697151922</v>
      </c>
      <c r="P4190" s="17">
        <f t="shared" si="924"/>
        <v>0.49379041190088208</v>
      </c>
      <c r="Q4190" s="16">
        <f t="shared" si="913"/>
        <v>1.5922273783242221E-3</v>
      </c>
      <c r="R4190" s="1">
        <f t="shared" si="925"/>
        <v>-8.1500691622208299E-3</v>
      </c>
      <c r="S4190" s="12">
        <f t="shared" si="922"/>
        <v>8097.9216798338894</v>
      </c>
      <c r="T4190" s="12">
        <f t="shared" si="915"/>
        <v>4202.5068997240078</v>
      </c>
    </row>
    <row r="4191" spans="1:20" x14ac:dyDescent="0.25">
      <c r="A4191" s="1">
        <v>4191</v>
      </c>
      <c r="B4191" s="2">
        <v>43074</v>
      </c>
      <c r="C4191" s="1">
        <v>73090</v>
      </c>
      <c r="D4191" s="1">
        <v>74166</v>
      </c>
      <c r="E4191" s="1">
        <v>72319</v>
      </c>
      <c r="F4191" s="1">
        <v>72546</v>
      </c>
      <c r="G4191" s="14">
        <f t="shared" si="914"/>
        <v>-7.4428786427691573E-3</v>
      </c>
      <c r="H4191" s="15">
        <f t="shared" si="912"/>
        <v>9.9523061230115673E-3</v>
      </c>
      <c r="I4191" s="14">
        <f t="shared" si="916"/>
        <v>2.6727258793509678E-3</v>
      </c>
      <c r="J4191" s="17">
        <f t="shared" si="917"/>
        <v>1.2530919571156852E-2</v>
      </c>
      <c r="K4191" s="17">
        <f t="shared" si="918"/>
        <v>1.3856998414891742E-4</v>
      </c>
      <c r="L4191" s="17">
        <f t="shared" si="919"/>
        <v>-7.5814486269180749E-3</v>
      </c>
      <c r="M4191" s="17">
        <f t="shared" si="920"/>
        <v>2.7394381641062317E-2</v>
      </c>
      <c r="N4191" s="17">
        <f t="shared" si="921"/>
        <v>-1.9788286256417244E-2</v>
      </c>
      <c r="O4191" s="17">
        <f t="shared" si="923"/>
        <v>3.7652997155996961</v>
      </c>
      <c r="P4191" s="17">
        <f t="shared" si="924"/>
        <v>0.48958747636245115</v>
      </c>
      <c r="Q4191" s="16">
        <f t="shared" si="913"/>
        <v>1.5786750110195187E-3</v>
      </c>
      <c r="R4191" s="1">
        <f t="shared" si="925"/>
        <v>2.6727258793509678E-3</v>
      </c>
      <c r="S4191" s="12">
        <f t="shared" si="922"/>
        <v>8100.5944057132401</v>
      </c>
      <c r="T4191" s="12">
        <f t="shared" si="915"/>
        <v>4171.2281508739616</v>
      </c>
    </row>
    <row r="4192" spans="1:20" x14ac:dyDescent="0.25">
      <c r="A4192" s="1">
        <v>4192</v>
      </c>
      <c r="B4192" s="2">
        <v>43075</v>
      </c>
      <c r="C4192" s="1">
        <v>72535</v>
      </c>
      <c r="D4192" s="1">
        <v>73418</v>
      </c>
      <c r="E4192" s="1">
        <v>71906</v>
      </c>
      <c r="F4192" s="1">
        <v>73268</v>
      </c>
      <c r="G4192" s="14">
        <f t="shared" si="914"/>
        <v>9.9523061230115673E-3</v>
      </c>
      <c r="H4192" s="15">
        <f t="shared" si="912"/>
        <v>-1.065949664246324E-2</v>
      </c>
      <c r="I4192" s="14">
        <f t="shared" si="916"/>
        <v>-6.3446410147104393E-3</v>
      </c>
      <c r="J4192" s="17">
        <f t="shared" si="917"/>
        <v>1.1019526770800687E-2</v>
      </c>
      <c r="K4192" s="17">
        <f t="shared" si="918"/>
        <v>2.3179820906364577E-3</v>
      </c>
      <c r="L4192" s="17">
        <f t="shared" si="919"/>
        <v>7.6343240323751092E-3</v>
      </c>
      <c r="M4192" s="17">
        <f t="shared" si="920"/>
        <v>2.7394381641062317E-2</v>
      </c>
      <c r="N4192" s="17">
        <f t="shared" si="921"/>
        <v>-1.9788286256417244E-2</v>
      </c>
      <c r="O4192" s="17">
        <f t="shared" si="923"/>
        <v>4.281732680436261</v>
      </c>
      <c r="P4192" s="17">
        <f t="shared" si="924"/>
        <v>0.53704977808649157</v>
      </c>
      <c r="Q4192" s="16">
        <f t="shared" si="913"/>
        <v>1.7317172216861595E-3</v>
      </c>
      <c r="R4192" s="1">
        <f t="shared" si="925"/>
        <v>6.3446410147104393E-3</v>
      </c>
      <c r="S4192" s="12">
        <f t="shared" si="922"/>
        <v>8106.9390467279509</v>
      </c>
      <c r="T4192" s="12">
        <f t="shared" si="915"/>
        <v>4212.7414903403824</v>
      </c>
    </row>
    <row r="4193" spans="1:20" x14ac:dyDescent="0.25">
      <c r="A4193" s="1">
        <v>4193</v>
      </c>
      <c r="B4193" s="2">
        <v>43076</v>
      </c>
      <c r="C4193" s="1">
        <v>73268</v>
      </c>
      <c r="D4193" s="1">
        <v>73268</v>
      </c>
      <c r="E4193" s="1">
        <v>71356</v>
      </c>
      <c r="F4193" s="1">
        <v>72487</v>
      </c>
      <c r="G4193" s="14">
        <f t="shared" si="914"/>
        <v>-1.065949664246324E-2</v>
      </c>
      <c r="H4193" s="15">
        <f t="shared" si="912"/>
        <v>3.3799163988026404E-3</v>
      </c>
      <c r="I4193" s="14">
        <f t="shared" si="916"/>
        <v>1.8243427056324313E-2</v>
      </c>
      <c r="J4193" s="17">
        <f t="shared" si="917"/>
        <v>1.1512373795133693E-2</v>
      </c>
      <c r="K4193" s="17">
        <f t="shared" si="918"/>
        <v>1.6073489811389082E-3</v>
      </c>
      <c r="L4193" s="17">
        <f t="shared" si="919"/>
        <v>-1.2266845623602148E-2</v>
      </c>
      <c r="M4193" s="17">
        <f t="shared" si="920"/>
        <v>2.7394381641062317E-2</v>
      </c>
      <c r="N4193" s="17">
        <f t="shared" si="921"/>
        <v>-1.9788286256417244E-2</v>
      </c>
      <c r="O4193" s="17">
        <f t="shared" si="923"/>
        <v>4.0984308481560756</v>
      </c>
      <c r="P4193" s="17">
        <f t="shared" si="924"/>
        <v>0.52089292137871723</v>
      </c>
      <c r="Q4193" s="16">
        <f t="shared" si="913"/>
        <v>1.6796194308466251E-3</v>
      </c>
      <c r="R4193" s="1">
        <f t="shared" si="925"/>
        <v>-1.8243427056324313E-2</v>
      </c>
      <c r="S4193" s="12">
        <f t="shared" si="922"/>
        <v>8088.6956196716264</v>
      </c>
      <c r="T4193" s="12">
        <f t="shared" si="915"/>
        <v>4167.8357865685339</v>
      </c>
    </row>
    <row r="4194" spans="1:20" x14ac:dyDescent="0.25">
      <c r="A4194" s="1">
        <v>4194</v>
      </c>
      <c r="B4194" s="2">
        <v>43077</v>
      </c>
      <c r="C4194" s="1">
        <v>72489</v>
      </c>
      <c r="D4194" s="1">
        <v>73425</v>
      </c>
      <c r="E4194" s="1">
        <v>72489</v>
      </c>
      <c r="F4194" s="1">
        <v>72732</v>
      </c>
      <c r="G4194" s="14">
        <f t="shared" si="914"/>
        <v>3.3799163988026404E-3</v>
      </c>
      <c r="H4194" s="15">
        <f t="shared" si="912"/>
        <v>9.3493922895016013E-4</v>
      </c>
      <c r="I4194" s="14">
        <f t="shared" si="916"/>
        <v>2.6707017052903792E-3</v>
      </c>
      <c r="J4194" s="17">
        <f t="shared" si="917"/>
        <v>9.7788766319821616E-3</v>
      </c>
      <c r="K4194" s="17">
        <f t="shared" si="918"/>
        <v>2.466525788987095E-4</v>
      </c>
      <c r="L4194" s="17">
        <f t="shared" si="919"/>
        <v>3.1332638199039311E-3</v>
      </c>
      <c r="M4194" s="17">
        <f t="shared" si="920"/>
        <v>1.6867358701494858E-2</v>
      </c>
      <c r="N4194" s="17">
        <f t="shared" si="921"/>
        <v>-1.9788286256417244E-2</v>
      </c>
      <c r="O4194" s="17">
        <f t="shared" si="923"/>
        <v>3.7484515182478644</v>
      </c>
      <c r="P4194" s="17">
        <f t="shared" si="924"/>
        <v>0.48793143705343578</v>
      </c>
      <c r="Q4194" s="16">
        <f t="shared" si="913"/>
        <v>1.5733351116131191E-3</v>
      </c>
      <c r="R4194" s="1">
        <f t="shared" si="925"/>
        <v>2.6707017052903792E-3</v>
      </c>
      <c r="S4194" s="12">
        <f t="shared" si="922"/>
        <v>8091.3663213769169</v>
      </c>
      <c r="T4194" s="12">
        <f t="shared" si="915"/>
        <v>4181.9227230910737</v>
      </c>
    </row>
    <row r="4195" spans="1:20" x14ac:dyDescent="0.25">
      <c r="A4195" s="1">
        <v>4195</v>
      </c>
      <c r="B4195" s="2">
        <v>43080</v>
      </c>
      <c r="C4195" s="1">
        <v>72775</v>
      </c>
      <c r="D4195" s="1">
        <v>73361</v>
      </c>
      <c r="E4195" s="1">
        <v>72498</v>
      </c>
      <c r="F4195" s="1">
        <v>72800</v>
      </c>
      <c r="G4195" s="14">
        <f t="shared" si="914"/>
        <v>9.3493922895016013E-4</v>
      </c>
      <c r="H4195" s="15">
        <f t="shared" si="912"/>
        <v>1.3928571428571512E-2</v>
      </c>
      <c r="I4195" s="14">
        <f t="shared" si="916"/>
        <v>-4.915909356229653E-3</v>
      </c>
      <c r="J4195" s="17">
        <f t="shared" si="917"/>
        <v>9.1551335488792556E-3</v>
      </c>
      <c r="K4195" s="17">
        <f t="shared" si="918"/>
        <v>-5.4145209033338302E-4</v>
      </c>
      <c r="L4195" s="17">
        <f t="shared" si="919"/>
        <v>1.4763913192835433E-3</v>
      </c>
      <c r="M4195" s="17">
        <f t="shared" si="920"/>
        <v>1.6867358701494858E-2</v>
      </c>
      <c r="N4195" s="17">
        <f t="shared" si="921"/>
        <v>-1.9788286256417244E-2</v>
      </c>
      <c r="O4195" s="17">
        <f t="shared" si="923"/>
        <v>4.0038350901390594</v>
      </c>
      <c r="P4195" s="17">
        <f t="shared" si="924"/>
        <v>0.51226992533639537</v>
      </c>
      <c r="Q4195" s="16">
        <f t="shared" si="913"/>
        <v>1.6518145767002829E-3</v>
      </c>
      <c r="R4195" s="1">
        <f t="shared" si="925"/>
        <v>4.915909356229653E-3</v>
      </c>
      <c r="S4195" s="12">
        <f t="shared" si="922"/>
        <v>8096.2822307331462</v>
      </c>
      <c r="T4195" s="12">
        <f t="shared" si="915"/>
        <v>4185.8325666973296</v>
      </c>
    </row>
    <row r="4196" spans="1:20" x14ac:dyDescent="0.25">
      <c r="A4196" s="1">
        <v>4196</v>
      </c>
      <c r="B4196" s="2">
        <v>43081</v>
      </c>
      <c r="C4196" s="1">
        <v>72800</v>
      </c>
      <c r="D4196" s="1">
        <v>73814</v>
      </c>
      <c r="E4196" s="1">
        <v>71798</v>
      </c>
      <c r="F4196" s="1">
        <v>73814</v>
      </c>
      <c r="G4196" s="14">
        <f t="shared" si="914"/>
        <v>1.3928571428571512E-2</v>
      </c>
      <c r="H4196" s="15">
        <f t="shared" si="912"/>
        <v>-1.2192808952231293E-2</v>
      </c>
      <c r="I4196" s="14">
        <f t="shared" si="916"/>
        <v>-1.6373095013908268E-2</v>
      </c>
      <c r="J4196" s="17">
        <f t="shared" si="917"/>
        <v>8.9305577349133095E-3</v>
      </c>
      <c r="K4196" s="17">
        <f t="shared" si="918"/>
        <v>-6.6412186170203096E-4</v>
      </c>
      <c r="L4196" s="17">
        <f t="shared" si="919"/>
        <v>1.4592693290273543E-2</v>
      </c>
      <c r="M4196" s="17">
        <f t="shared" si="920"/>
        <v>1.4592693290273543E-2</v>
      </c>
      <c r="N4196" s="17">
        <f t="shared" si="921"/>
        <v>-1.9788286256417244E-2</v>
      </c>
      <c r="O4196" s="17">
        <f t="shared" si="923"/>
        <v>3.849813255479114</v>
      </c>
      <c r="P4196" s="17">
        <f t="shared" si="924"/>
        <v>0.49778421445225091</v>
      </c>
      <c r="Q4196" s="16">
        <f t="shared" si="913"/>
        <v>1.6051053962294929E-3</v>
      </c>
      <c r="R4196" s="1">
        <f t="shared" si="925"/>
        <v>0</v>
      </c>
      <c r="S4196" s="12">
        <f t="shared" si="922"/>
        <v>8096.2822307331462</v>
      </c>
      <c r="T4196" s="12">
        <f t="shared" si="915"/>
        <v>4244.1352345906143</v>
      </c>
    </row>
    <row r="4197" spans="1:20" x14ac:dyDescent="0.25">
      <c r="A4197" s="1">
        <v>4197</v>
      </c>
      <c r="B4197" s="2">
        <v>43082</v>
      </c>
      <c r="C4197" s="1">
        <v>73827</v>
      </c>
      <c r="D4197" s="1">
        <v>74622</v>
      </c>
      <c r="E4197" s="1">
        <v>72569</v>
      </c>
      <c r="F4197" s="1">
        <v>72914</v>
      </c>
      <c r="G4197" s="14">
        <f t="shared" si="914"/>
        <v>-1.2192808952231293E-2</v>
      </c>
      <c r="H4197" s="15">
        <f t="shared" si="912"/>
        <v>-6.651671832569872E-3</v>
      </c>
      <c r="I4197" s="14">
        <f t="shared" si="916"/>
        <v>2.8024155689972963E-3</v>
      </c>
      <c r="J4197" s="17">
        <f t="shared" si="917"/>
        <v>9.4151436480496772E-3</v>
      </c>
      <c r="K4197" s="17">
        <f t="shared" si="918"/>
        <v>-1.4090534556799059E-3</v>
      </c>
      <c r="L4197" s="17">
        <f t="shared" si="919"/>
        <v>-1.0783755496551388E-2</v>
      </c>
      <c r="M4197" s="17">
        <f t="shared" si="920"/>
        <v>1.4592693290273543E-2</v>
      </c>
      <c r="N4197" s="17">
        <f t="shared" si="921"/>
        <v>-1.9788286256417244E-2</v>
      </c>
      <c r="O4197" s="17">
        <f t="shared" si="923"/>
        <v>3.6516680819641789</v>
      </c>
      <c r="P4197" s="17">
        <f t="shared" si="924"/>
        <v>0.47827181025959448</v>
      </c>
      <c r="Q4197" s="16">
        <f t="shared" si="913"/>
        <v>1.5421876411988178E-3</v>
      </c>
      <c r="R4197" s="1">
        <f t="shared" si="925"/>
        <v>2.8024155689972963E-3</v>
      </c>
      <c r="S4197" s="12">
        <f t="shared" si="922"/>
        <v>8099.0846463021435</v>
      </c>
      <c r="T4197" s="12">
        <f t="shared" si="915"/>
        <v>4192.387304507818</v>
      </c>
    </row>
    <row r="4198" spans="1:20" x14ac:dyDescent="0.25">
      <c r="A4198" s="1">
        <v>4198</v>
      </c>
      <c r="B4198" s="2">
        <v>43083</v>
      </c>
      <c r="C4198" s="1">
        <v>72913</v>
      </c>
      <c r="D4198" s="1">
        <v>72913</v>
      </c>
      <c r="E4198" s="1">
        <v>71969</v>
      </c>
      <c r="F4198" s="1">
        <v>72429</v>
      </c>
      <c r="G4198" s="14">
        <f t="shared" si="914"/>
        <v>-6.651671832569872E-3</v>
      </c>
      <c r="H4198" s="15">
        <f t="shared" si="912"/>
        <v>2.4713857708928977E-3</v>
      </c>
      <c r="I4198" s="14">
        <f t="shared" si="916"/>
        <v>3.5045558416957334E-3</v>
      </c>
      <c r="J4198" s="17">
        <f t="shared" si="917"/>
        <v>9.5055370777505747E-3</v>
      </c>
      <c r="K4198" s="17">
        <f t="shared" si="918"/>
        <v>-1.8238701988740594E-3</v>
      </c>
      <c r="L4198" s="17">
        <f t="shared" si="919"/>
        <v>-4.8278016336958125E-3</v>
      </c>
      <c r="M4198" s="17">
        <f t="shared" si="920"/>
        <v>1.4592693290273543E-2</v>
      </c>
      <c r="N4198" s="17">
        <f t="shared" si="921"/>
        <v>-1.9788286256417244E-2</v>
      </c>
      <c r="O4198" s="17">
        <f t="shared" si="923"/>
        <v>3.6169423427073548</v>
      </c>
      <c r="P4198" s="17">
        <f t="shared" si="924"/>
        <v>0.47474341933552722</v>
      </c>
      <c r="Q4198" s="16">
        <f t="shared" si="913"/>
        <v>1.5308103432697152E-3</v>
      </c>
      <c r="R4198" s="1">
        <f t="shared" si="925"/>
        <v>3.5045558416957334E-3</v>
      </c>
      <c r="S4198" s="12">
        <f t="shared" si="922"/>
        <v>8102.5892021438394</v>
      </c>
      <c r="T4198" s="12">
        <f t="shared" si="915"/>
        <v>4164.5009199631995</v>
      </c>
    </row>
    <row r="4199" spans="1:20" x14ac:dyDescent="0.25">
      <c r="A4199" s="1">
        <v>4199</v>
      </c>
      <c r="B4199" s="2">
        <v>43084</v>
      </c>
      <c r="C4199" s="1">
        <v>72428</v>
      </c>
      <c r="D4199" s="1">
        <v>73069</v>
      </c>
      <c r="E4199" s="1">
        <v>72277</v>
      </c>
      <c r="F4199" s="1">
        <v>72608</v>
      </c>
      <c r="G4199" s="14">
        <f t="shared" si="914"/>
        <v>2.4713857708928977E-3</v>
      </c>
      <c r="H4199" s="15">
        <f t="shared" si="912"/>
        <v>6.9827016306742706E-3</v>
      </c>
      <c r="I4199" s="14">
        <f t="shared" si="916"/>
        <v>1.048556412693924E-2</v>
      </c>
      <c r="J4199" s="17">
        <f t="shared" si="917"/>
        <v>9.5373456485081925E-3</v>
      </c>
      <c r="K4199" s="17">
        <f t="shared" si="918"/>
        <v>-1.363757595854742E-3</v>
      </c>
      <c r="L4199" s="17">
        <f t="shared" si="919"/>
        <v>3.8351433667476397E-3</v>
      </c>
      <c r="M4199" s="17">
        <f t="shared" si="920"/>
        <v>1.4592693290273543E-2</v>
      </c>
      <c r="N4199" s="17">
        <f t="shared" si="921"/>
        <v>-1.9788286256417244E-2</v>
      </c>
      <c r="O4199" s="17">
        <f t="shared" si="923"/>
        <v>3.6048792624044799</v>
      </c>
      <c r="P4199" s="17">
        <f t="shared" si="924"/>
        <v>0.47350978868464999</v>
      </c>
      <c r="Q4199" s="16">
        <f t="shared" si="913"/>
        <v>1.5268325007484211E-3</v>
      </c>
      <c r="R4199" s="1">
        <f t="shared" si="925"/>
        <v>1.048556412693924E-2</v>
      </c>
      <c r="S4199" s="12">
        <f t="shared" si="922"/>
        <v>8113.074766270779</v>
      </c>
      <c r="T4199" s="12">
        <f t="shared" si="915"/>
        <v>4174.7930082796665</v>
      </c>
    </row>
    <row r="4200" spans="1:20" x14ac:dyDescent="0.25">
      <c r="A4200" s="1">
        <v>4200</v>
      </c>
      <c r="B4200" s="2">
        <v>43087</v>
      </c>
      <c r="C4200" s="1">
        <v>72621</v>
      </c>
      <c r="D4200" s="1">
        <v>73519</v>
      </c>
      <c r="E4200" s="1">
        <v>72621</v>
      </c>
      <c r="F4200" s="1">
        <v>73115</v>
      </c>
      <c r="G4200" s="14">
        <f t="shared" si="914"/>
        <v>6.9827016306742706E-3</v>
      </c>
      <c r="H4200" s="15">
        <f t="shared" si="912"/>
        <v>-5.9495315598714349E-3</v>
      </c>
      <c r="I4200" s="14">
        <f t="shared" si="916"/>
        <v>2.7573630007543981E-2</v>
      </c>
      <c r="J4200" s="17">
        <f t="shared" si="917"/>
        <v>9.7779552548068836E-3</v>
      </c>
      <c r="K4200" s="17">
        <f t="shared" si="918"/>
        <v>-8.1014278329408402E-4</v>
      </c>
      <c r="L4200" s="17">
        <f t="shared" si="919"/>
        <v>7.7928444139683545E-3</v>
      </c>
      <c r="M4200" s="17">
        <f t="shared" si="920"/>
        <v>1.4592693290273543E-2</v>
      </c>
      <c r="N4200" s="17">
        <f t="shared" si="921"/>
        <v>-1.9788286256417244E-2</v>
      </c>
      <c r="O4200" s="17">
        <f t="shared" si="923"/>
        <v>3.5161727222865902</v>
      </c>
      <c r="P4200" s="17">
        <f t="shared" si="924"/>
        <v>0.46430937755861279</v>
      </c>
      <c r="Q4200" s="16">
        <f t="shared" si="913"/>
        <v>1.4971657714364399E-3</v>
      </c>
      <c r="R4200" s="1">
        <f t="shared" si="925"/>
        <v>2.7573630007543981E-2</v>
      </c>
      <c r="S4200" s="12">
        <f t="shared" si="922"/>
        <v>8140.6483962783232</v>
      </c>
      <c r="T4200" s="12">
        <f t="shared" si="915"/>
        <v>4203.9443422263084</v>
      </c>
    </row>
    <row r="4201" spans="1:20" x14ac:dyDescent="0.25">
      <c r="A4201" s="1">
        <v>4201</v>
      </c>
      <c r="B4201" s="2">
        <v>43088</v>
      </c>
      <c r="C4201" s="1">
        <v>73122</v>
      </c>
      <c r="D4201" s="1">
        <v>73139</v>
      </c>
      <c r="E4201" s="1">
        <v>72347</v>
      </c>
      <c r="F4201" s="1">
        <v>72680</v>
      </c>
      <c r="G4201" s="14">
        <f t="shared" si="914"/>
        <v>-5.9495315598714349E-3</v>
      </c>
      <c r="H4201" s="15">
        <f t="shared" si="912"/>
        <v>9.4523940561364039E-3</v>
      </c>
      <c r="I4201" s="14">
        <f t="shared" si="916"/>
        <v>3.4241887027599338E-2</v>
      </c>
      <c r="J4201" s="17">
        <f t="shared" si="917"/>
        <v>9.8488548184746411E-3</v>
      </c>
      <c r="K4201" s="17">
        <f t="shared" si="918"/>
        <v>-1.2796930587884189E-3</v>
      </c>
      <c r="L4201" s="17">
        <f t="shared" si="919"/>
        <v>-4.6698385010830162E-3</v>
      </c>
      <c r="M4201" s="17">
        <f t="shared" si="920"/>
        <v>1.4592693290273543E-2</v>
      </c>
      <c r="N4201" s="17">
        <f t="shared" si="921"/>
        <v>-1.9788286256417244E-2</v>
      </c>
      <c r="O4201" s="17">
        <f t="shared" si="923"/>
        <v>3.4908606310449812</v>
      </c>
      <c r="P4201" s="17">
        <f t="shared" si="924"/>
        <v>0.46164148081827516</v>
      </c>
      <c r="Q4201" s="16">
        <f t="shared" si="913"/>
        <v>1.4885631373428474E-3</v>
      </c>
      <c r="R4201" s="1">
        <f t="shared" si="925"/>
        <v>3.4241887027599338E-2</v>
      </c>
      <c r="S4201" s="12">
        <f t="shared" si="922"/>
        <v>8174.8902833059228</v>
      </c>
      <c r="T4201" s="12">
        <f t="shared" si="915"/>
        <v>4178.9328426862903</v>
      </c>
    </row>
    <row r="4202" spans="1:20" x14ac:dyDescent="0.25">
      <c r="A4202" s="1">
        <v>4202</v>
      </c>
      <c r="B4202" s="2">
        <v>43089</v>
      </c>
      <c r="C4202" s="1">
        <v>72680</v>
      </c>
      <c r="D4202" s="1">
        <v>73492</v>
      </c>
      <c r="E4202" s="1">
        <v>72680</v>
      </c>
      <c r="F4202" s="1">
        <v>73367</v>
      </c>
      <c r="G4202" s="14">
        <f t="shared" si="914"/>
        <v>9.4523940561364039E-3</v>
      </c>
      <c r="H4202" s="15">
        <f t="shared" si="912"/>
        <v>2.4070767511279012E-2</v>
      </c>
      <c r="I4202" s="14">
        <f t="shared" si="916"/>
        <v>3.1452878929141725E-2</v>
      </c>
      <c r="J4202" s="17">
        <f t="shared" si="917"/>
        <v>8.8172836758578527E-3</v>
      </c>
      <c r="K4202" s="17">
        <f t="shared" si="918"/>
        <v>6.45314130602781E-4</v>
      </c>
      <c r="L4202" s="17">
        <f t="shared" si="919"/>
        <v>8.8070799255336226E-3</v>
      </c>
      <c r="M4202" s="17">
        <f t="shared" si="920"/>
        <v>1.4592693290273543E-2</v>
      </c>
      <c r="N4202" s="17">
        <f t="shared" si="921"/>
        <v>-1.2266845623602148E-2</v>
      </c>
      <c r="O4202" s="17">
        <f t="shared" si="923"/>
        <v>3.0462373562300602</v>
      </c>
      <c r="P4202" s="17">
        <f t="shared" si="924"/>
        <v>0.41133180429733229</v>
      </c>
      <c r="Q4202" s="16">
        <f t="shared" si="913"/>
        <v>1.3263395655182901E-3</v>
      </c>
      <c r="R4202" s="1">
        <f t="shared" si="925"/>
        <v>3.1452878929141725E-2</v>
      </c>
      <c r="S4202" s="12">
        <f t="shared" si="922"/>
        <v>8206.3431622350654</v>
      </c>
      <c r="T4202" s="12">
        <f t="shared" si="915"/>
        <v>4218.4337626494917</v>
      </c>
    </row>
    <row r="4203" spans="1:20" x14ac:dyDescent="0.25">
      <c r="A4203" s="1">
        <v>4203</v>
      </c>
      <c r="B4203" s="2">
        <v>43090</v>
      </c>
      <c r="C4203" s="1">
        <v>73367</v>
      </c>
      <c r="D4203" s="1">
        <v>75133</v>
      </c>
      <c r="E4203" s="1">
        <v>73265</v>
      </c>
      <c r="F4203" s="1">
        <v>75133</v>
      </c>
      <c r="G4203" s="14">
        <f t="shared" si="914"/>
        <v>2.4070767511279012E-2</v>
      </c>
      <c r="H4203" s="15">
        <f t="shared" si="912"/>
        <v>7.1872546018392214E-4</v>
      </c>
      <c r="I4203" s="14">
        <f t="shared" si="916"/>
        <v>1.2468783017059337E-2</v>
      </c>
      <c r="J4203" s="17">
        <f t="shared" si="917"/>
        <v>1.0162088957005462E-2</v>
      </c>
      <c r="K4203" s="17">
        <f t="shared" si="918"/>
        <v>2.9185326524459559E-3</v>
      </c>
      <c r="L4203" s="17">
        <f t="shared" si="919"/>
        <v>2.1152234858833056E-2</v>
      </c>
      <c r="M4203" s="17">
        <f t="shared" si="920"/>
        <v>2.1152234858833056E-2</v>
      </c>
      <c r="N4203" s="17">
        <f t="shared" si="921"/>
        <v>-1.2266845623602148E-2</v>
      </c>
      <c r="O4203" s="17">
        <f t="shared" si="923"/>
        <v>3.2886034184336697</v>
      </c>
      <c r="P4203" s="17">
        <f t="shared" si="924"/>
        <v>0.43960151894260913</v>
      </c>
      <c r="Q4203" s="16">
        <f t="shared" si="913"/>
        <v>1.4174952715643972E-3</v>
      </c>
      <c r="R4203" s="1">
        <f t="shared" si="925"/>
        <v>1.2468783017059337E-2</v>
      </c>
      <c r="S4203" s="12">
        <f t="shared" si="922"/>
        <v>8218.8119452521241</v>
      </c>
      <c r="T4203" s="12">
        <f t="shared" si="915"/>
        <v>4319.9747010119572</v>
      </c>
    </row>
    <row r="4204" spans="1:20" x14ac:dyDescent="0.25">
      <c r="A4204" s="1">
        <v>4204</v>
      </c>
      <c r="B4204" s="2">
        <v>43091</v>
      </c>
      <c r="C4204" s="1">
        <v>75128</v>
      </c>
      <c r="D4204" s="1">
        <v>75227</v>
      </c>
      <c r="E4204" s="1">
        <v>74623</v>
      </c>
      <c r="F4204" s="1">
        <v>75187</v>
      </c>
      <c r="G4204" s="14">
        <f t="shared" si="914"/>
        <v>7.1872546018392214E-4</v>
      </c>
      <c r="H4204" s="15">
        <f t="shared" si="912"/>
        <v>6.6633859576787913E-3</v>
      </c>
      <c r="I4204" s="14">
        <f t="shared" si="916"/>
        <v>1.6074850847530353E-2</v>
      </c>
      <c r="J4204" s="17">
        <f t="shared" si="917"/>
        <v>1.017178971337347E-2</v>
      </c>
      <c r="K4204" s="17">
        <f t="shared" si="918"/>
        <v>2.6950420706791361E-3</v>
      </c>
      <c r="L4204" s="17">
        <f t="shared" si="919"/>
        <v>-1.9763166104952139E-3</v>
      </c>
      <c r="M4204" s="17">
        <f t="shared" si="920"/>
        <v>2.1152234858833056E-2</v>
      </c>
      <c r="N4204" s="17">
        <f t="shared" si="921"/>
        <v>-1.2266845623602148E-2</v>
      </c>
      <c r="O4204" s="17">
        <f t="shared" si="923"/>
        <v>3.2854671030504208</v>
      </c>
      <c r="P4204" s="17">
        <f t="shared" si="924"/>
        <v>0.43924918158954979</v>
      </c>
      <c r="Q4204" s="16">
        <f t="shared" si="913"/>
        <v>1.416359159630211E-3</v>
      </c>
      <c r="R4204" s="1">
        <f t="shared" si="925"/>
        <v>1.6074850847530353E-2</v>
      </c>
      <c r="S4204" s="12">
        <f t="shared" si="922"/>
        <v>8234.886796099654</v>
      </c>
      <c r="T4204" s="12">
        <f t="shared" si="915"/>
        <v>4323.0795768169246</v>
      </c>
    </row>
    <row r="4205" spans="1:20" x14ac:dyDescent="0.25">
      <c r="A4205" s="1">
        <v>4205</v>
      </c>
      <c r="B4205" s="2">
        <v>43095</v>
      </c>
      <c r="C4205" s="1">
        <v>75187</v>
      </c>
      <c r="D4205" s="1">
        <v>75758</v>
      </c>
      <c r="E4205" s="1">
        <v>74924</v>
      </c>
      <c r="F4205" s="1">
        <v>75688</v>
      </c>
      <c r="G4205" s="14">
        <f t="shared" si="914"/>
        <v>6.6633859576787913E-3</v>
      </c>
      <c r="H4205" s="15">
        <f t="shared" si="912"/>
        <v>5.0866715991966238E-3</v>
      </c>
      <c r="I4205" s="14">
        <f t="shared" si="916"/>
        <v>9.4114648898515618E-3</v>
      </c>
      <c r="J4205" s="17">
        <f t="shared" si="917"/>
        <v>9.9514615119253667E-3</v>
      </c>
      <c r="K4205" s="17">
        <f t="shared" si="918"/>
        <v>2.3772470624184119E-3</v>
      </c>
      <c r="L4205" s="17">
        <f t="shared" si="919"/>
        <v>4.2861388952603798E-3</v>
      </c>
      <c r="M4205" s="17">
        <f t="shared" si="920"/>
        <v>2.1152234858833056E-2</v>
      </c>
      <c r="N4205" s="17">
        <f t="shared" si="921"/>
        <v>-1.2266845623602148E-2</v>
      </c>
      <c r="O4205" s="17">
        <f t="shared" si="923"/>
        <v>3.3582082835156766</v>
      </c>
      <c r="P4205" s="17">
        <f t="shared" si="924"/>
        <v>0.44733571862907112</v>
      </c>
      <c r="Q4205" s="16">
        <f t="shared" si="913"/>
        <v>1.4424342015100101E-3</v>
      </c>
      <c r="R4205" s="1">
        <f t="shared" si="925"/>
        <v>9.4114648898515618E-3</v>
      </c>
      <c r="S4205" s="12">
        <f t="shared" si="922"/>
        <v>8244.2982609895062</v>
      </c>
      <c r="T4205" s="12">
        <f t="shared" si="915"/>
        <v>4351.8859245630147</v>
      </c>
    </row>
    <row r="4206" spans="1:20" x14ac:dyDescent="0.25">
      <c r="A4206" s="1">
        <v>4206</v>
      </c>
      <c r="B4206" s="2">
        <v>43096</v>
      </c>
      <c r="C4206" s="1">
        <v>75708</v>
      </c>
      <c r="D4206" s="1">
        <v>76293</v>
      </c>
      <c r="E4206" s="1">
        <v>75708</v>
      </c>
      <c r="F4206" s="1">
        <v>76073</v>
      </c>
      <c r="G4206" s="14">
        <f t="shared" si="914"/>
        <v>5.0866715991966238E-3</v>
      </c>
      <c r="H4206" s="15">
        <f t="shared" si="912"/>
        <v>4.324793290654938E-3</v>
      </c>
      <c r="I4206" s="14">
        <f t="shared" si="916"/>
        <v>2.3813811902733129E-2</v>
      </c>
      <c r="J4206" s="17">
        <f t="shared" si="917"/>
        <v>9.5875005840829058E-3</v>
      </c>
      <c r="K4206" s="17">
        <f t="shared" si="918"/>
        <v>3.2125504118827976E-3</v>
      </c>
      <c r="L4206" s="17">
        <f t="shared" si="919"/>
        <v>1.8741211873138262E-3</v>
      </c>
      <c r="M4206" s="17">
        <f t="shared" si="920"/>
        <v>2.1152234858833056E-2</v>
      </c>
      <c r="N4206" s="17">
        <f t="shared" si="921"/>
        <v>-1.2266845623602148E-2</v>
      </c>
      <c r="O4206" s="17">
        <f t="shared" si="923"/>
        <v>3.4856926671709729</v>
      </c>
      <c r="P4206" s="17">
        <f t="shared" si="924"/>
        <v>0.46109439945953468</v>
      </c>
      <c r="Q4206" s="16">
        <f t="shared" si="913"/>
        <v>1.486799073285378E-3</v>
      </c>
      <c r="R4206" s="1">
        <f t="shared" si="925"/>
        <v>2.3813811902733129E-2</v>
      </c>
      <c r="S4206" s="12">
        <f t="shared" si="922"/>
        <v>8268.1120728922397</v>
      </c>
      <c r="T4206" s="12">
        <f t="shared" si="915"/>
        <v>4374.0225390984333</v>
      </c>
    </row>
    <row r="4207" spans="1:20" x14ac:dyDescent="0.25">
      <c r="A4207" s="1">
        <v>4207</v>
      </c>
      <c r="B4207" s="2">
        <v>43097</v>
      </c>
      <c r="C4207" s="1">
        <v>76077</v>
      </c>
      <c r="D4207" s="1">
        <v>76437</v>
      </c>
      <c r="E4207" s="1">
        <v>76077</v>
      </c>
      <c r="F4207" s="1">
        <v>76402</v>
      </c>
      <c r="G4207" s="14">
        <f t="shared" si="914"/>
        <v>4.324793290654938E-3</v>
      </c>
      <c r="H4207" s="15">
        <f t="shared" si="912"/>
        <v>0</v>
      </c>
      <c r="I4207" s="14">
        <f t="shared" si="916"/>
        <v>2.0824217800687883E-2</v>
      </c>
      <c r="J4207" s="17">
        <f t="shared" si="917"/>
        <v>9.4134548896305306E-3</v>
      </c>
      <c r="K4207" s="17">
        <f t="shared" si="918"/>
        <v>2.8373828897256888E-3</v>
      </c>
      <c r="L4207" s="17">
        <f t="shared" si="919"/>
        <v>1.4874104009292492E-3</v>
      </c>
      <c r="M4207" s="17">
        <f t="shared" si="920"/>
        <v>2.1152234858833056E-2</v>
      </c>
      <c r="N4207" s="17">
        <f t="shared" si="921"/>
        <v>-1.2266845623602148E-2</v>
      </c>
      <c r="O4207" s="17">
        <f t="shared" si="923"/>
        <v>3.5501397599778453</v>
      </c>
      <c r="P4207" s="17">
        <f t="shared" si="924"/>
        <v>0.46785948473353617</v>
      </c>
      <c r="Q4207" s="16">
        <f t="shared" si="913"/>
        <v>1.5086130934250104E-3</v>
      </c>
      <c r="R4207" s="1">
        <f t="shared" si="925"/>
        <v>2.0824217800687883E-2</v>
      </c>
      <c r="S4207" s="12">
        <f t="shared" si="922"/>
        <v>8288.9362906929273</v>
      </c>
      <c r="T4207" s="12">
        <f t="shared" si="915"/>
        <v>4392.9392824286997</v>
      </c>
    </row>
    <row r="4208" spans="1:20" x14ac:dyDescent="0.25">
      <c r="A4208" s="1">
        <v>4208</v>
      </c>
      <c r="B4208" s="2">
        <v>43098</v>
      </c>
      <c r="C4208" s="1">
        <v>76077</v>
      </c>
      <c r="D4208" s="1">
        <v>76437</v>
      </c>
      <c r="E4208" s="1">
        <v>76077</v>
      </c>
      <c r="F4208" s="1">
        <v>76402</v>
      </c>
      <c r="G4208" s="14">
        <f t="shared" si="914"/>
        <v>0</v>
      </c>
      <c r="H4208" s="15">
        <f t="shared" si="912"/>
        <v>1.9489018612078191E-2</v>
      </c>
      <c r="I4208" s="14">
        <f t="shared" si="916"/>
        <v>2.9183728025702349E-2</v>
      </c>
      <c r="J4208" s="17">
        <f t="shared" si="917"/>
        <v>8.6968543358228907E-3</v>
      </c>
      <c r="K4208" s="17">
        <f t="shared" si="918"/>
        <v>3.5480159992232383E-3</v>
      </c>
      <c r="L4208" s="17">
        <f t="shared" si="919"/>
        <v>-3.5480159992232383E-3</v>
      </c>
      <c r="M4208" s="17">
        <f t="shared" si="920"/>
        <v>2.1152234858833056E-2</v>
      </c>
      <c r="N4208" s="17">
        <f t="shared" si="921"/>
        <v>-1.0783755496551388E-2</v>
      </c>
      <c r="O4208" s="17">
        <f t="shared" si="923"/>
        <v>3.6721312237964119</v>
      </c>
      <c r="P4208" s="17">
        <f t="shared" si="924"/>
        <v>0.480335337918878</v>
      </c>
      <c r="Q4208" s="16">
        <f t="shared" si="913"/>
        <v>1.5488414869516997E-3</v>
      </c>
      <c r="R4208" s="1">
        <f t="shared" si="925"/>
        <v>2.9183728025702349E-2</v>
      </c>
      <c r="S4208" s="12">
        <f t="shared" si="922"/>
        <v>8318.1200187186296</v>
      </c>
      <c r="T4208" s="12">
        <f t="shared" si="915"/>
        <v>4392.9392824286997</v>
      </c>
    </row>
    <row r="4209" spans="1:20" x14ac:dyDescent="0.25">
      <c r="A4209" s="1">
        <v>4209</v>
      </c>
      <c r="B4209" s="2">
        <v>43102</v>
      </c>
      <c r="C4209" s="1">
        <v>76403</v>
      </c>
      <c r="D4209" s="1">
        <v>77909</v>
      </c>
      <c r="E4209" s="1">
        <v>76403</v>
      </c>
      <c r="F4209" s="1">
        <v>77891</v>
      </c>
      <c r="G4209" s="14">
        <f t="shared" si="914"/>
        <v>1.9489018612078191E-2</v>
      </c>
      <c r="H4209" s="15">
        <f t="shared" si="912"/>
        <v>1.3351991886096926E-3</v>
      </c>
      <c r="I4209" s="14">
        <f t="shared" si="916"/>
        <v>1.5085887716674407E-2</v>
      </c>
      <c r="J4209" s="17">
        <f t="shared" si="917"/>
        <v>9.6202203344192706E-3</v>
      </c>
      <c r="K4209" s="17">
        <f t="shared" si="918"/>
        <v>4.6219561467749411E-3</v>
      </c>
      <c r="L4209" s="17">
        <f t="shared" si="919"/>
        <v>1.4867062465303249E-2</v>
      </c>
      <c r="M4209" s="17">
        <f t="shared" si="920"/>
        <v>2.1152234858833056E-2</v>
      </c>
      <c r="N4209" s="17">
        <f t="shared" si="921"/>
        <v>-1.0783755496551388E-2</v>
      </c>
      <c r="O4209" s="17">
        <f t="shared" si="923"/>
        <v>3.3196734841013673</v>
      </c>
      <c r="P4209" s="17">
        <f t="shared" si="924"/>
        <v>0.44307392434649118</v>
      </c>
      <c r="Q4209" s="16">
        <f t="shared" si="913"/>
        <v>1.4286920441615367E-3</v>
      </c>
      <c r="R4209" s="1">
        <f t="shared" si="925"/>
        <v>1.5085887716674407E-2</v>
      </c>
      <c r="S4209" s="12">
        <f t="shared" si="922"/>
        <v>8333.2059064353034</v>
      </c>
      <c r="T4209" s="12">
        <f t="shared" si="915"/>
        <v>4478.5533578656823</v>
      </c>
    </row>
    <row r="4210" spans="1:20" x14ac:dyDescent="0.25">
      <c r="A4210" s="1">
        <v>4210</v>
      </c>
      <c r="B4210" s="2">
        <v>43103</v>
      </c>
      <c r="C4210" s="1">
        <v>77889</v>
      </c>
      <c r="D4210" s="1">
        <v>78414</v>
      </c>
      <c r="E4210" s="1">
        <v>77602</v>
      </c>
      <c r="F4210" s="1">
        <v>77995</v>
      </c>
      <c r="G4210" s="14">
        <f t="shared" si="914"/>
        <v>1.3351991886096926E-3</v>
      </c>
      <c r="H4210" s="15">
        <f t="shared" si="912"/>
        <v>8.3595102250144659E-3</v>
      </c>
      <c r="I4210" s="14">
        <f t="shared" si="916"/>
        <v>1.764592192589709E-2</v>
      </c>
      <c r="J4210" s="17">
        <f t="shared" si="917"/>
        <v>9.6098124962117702E-3</v>
      </c>
      <c r="K4210" s="17">
        <f t="shared" si="918"/>
        <v>4.6486401440855767E-3</v>
      </c>
      <c r="L4210" s="17">
        <f t="shared" si="919"/>
        <v>-3.3134409554758841E-3</v>
      </c>
      <c r="M4210" s="17">
        <f t="shared" si="920"/>
        <v>2.1152234858833056E-2</v>
      </c>
      <c r="N4210" s="17">
        <f t="shared" si="921"/>
        <v>-1.0783755496551388E-2</v>
      </c>
      <c r="O4210" s="17">
        <f t="shared" si="923"/>
        <v>3.3232688325577371</v>
      </c>
      <c r="P4210" s="17">
        <f t="shared" si="924"/>
        <v>0.44347364246439619</v>
      </c>
      <c r="Q4210" s="16">
        <f t="shared" si="913"/>
        <v>1.429980935390693E-3</v>
      </c>
      <c r="R4210" s="1">
        <f t="shared" si="925"/>
        <v>1.764592192589709E-2</v>
      </c>
      <c r="S4210" s="12">
        <f t="shared" si="922"/>
        <v>8350.8518283612011</v>
      </c>
      <c r="T4210" s="12">
        <f t="shared" si="915"/>
        <v>4484.5331186752501</v>
      </c>
    </row>
    <row r="4211" spans="1:20" x14ac:dyDescent="0.25">
      <c r="A4211" s="1">
        <v>4211</v>
      </c>
      <c r="B4211" s="2">
        <v>43104</v>
      </c>
      <c r="C4211" s="1">
        <v>77998</v>
      </c>
      <c r="D4211" s="1">
        <v>79135</v>
      </c>
      <c r="E4211" s="1">
        <v>77998</v>
      </c>
      <c r="F4211" s="1">
        <v>78647</v>
      </c>
      <c r="G4211" s="14">
        <f t="shared" si="914"/>
        <v>8.3595102250144659E-3</v>
      </c>
      <c r="H4211" s="15">
        <f t="shared" si="912"/>
        <v>5.391178303050248E-3</v>
      </c>
      <c r="I4211" s="14">
        <f t="shared" si="916"/>
        <v>2.7985496718825331E-3</v>
      </c>
      <c r="J4211" s="17">
        <f t="shared" si="917"/>
        <v>9.3291583970942019E-3</v>
      </c>
      <c r="K4211" s="17">
        <f t="shared" si="918"/>
        <v>4.2773693971817741E-3</v>
      </c>
      <c r="L4211" s="17">
        <f t="shared" si="919"/>
        <v>4.0821408278326919E-3</v>
      </c>
      <c r="M4211" s="17">
        <f t="shared" si="920"/>
        <v>2.1152234858833056E-2</v>
      </c>
      <c r="N4211" s="17">
        <f t="shared" si="921"/>
        <v>-1.0783755496551388E-2</v>
      </c>
      <c r="O4211" s="17">
        <f t="shared" si="923"/>
        <v>3.4232445196055088</v>
      </c>
      <c r="P4211" s="17">
        <f t="shared" si="924"/>
        <v>0.45441875146734162</v>
      </c>
      <c r="Q4211" s="16">
        <f t="shared" si="913"/>
        <v>1.4652734436962833E-3</v>
      </c>
      <c r="R4211" s="1">
        <f t="shared" si="925"/>
        <v>2.7985496718825331E-3</v>
      </c>
      <c r="S4211" s="12">
        <f t="shared" si="922"/>
        <v>8353.6503780330841</v>
      </c>
      <c r="T4211" s="12">
        <f t="shared" si="915"/>
        <v>4522.021619135232</v>
      </c>
    </row>
    <row r="4212" spans="1:20" x14ac:dyDescent="0.25">
      <c r="A4212" s="1">
        <v>4212</v>
      </c>
      <c r="B4212" s="2">
        <v>43105</v>
      </c>
      <c r="C4212" s="1">
        <v>78644</v>
      </c>
      <c r="D4212" s="1">
        <v>79071</v>
      </c>
      <c r="E4212" s="1">
        <v>78218</v>
      </c>
      <c r="F4212" s="1">
        <v>79071</v>
      </c>
      <c r="G4212" s="14">
        <f t="shared" si="914"/>
        <v>5.391178303050248E-3</v>
      </c>
      <c r="H4212" s="15">
        <f t="shared" si="912"/>
        <v>3.8952333978323761E-3</v>
      </c>
      <c r="I4212" s="14">
        <f t="shared" si="916"/>
        <v>-1.0999506293979611E-2</v>
      </c>
      <c r="J4212" s="17">
        <f t="shared" si="917"/>
        <v>8.1408381360542001E-3</v>
      </c>
      <c r="K4212" s="17">
        <f t="shared" si="918"/>
        <v>5.4496352142005431E-3</v>
      </c>
      <c r="L4212" s="17">
        <f t="shared" si="919"/>
        <v>-5.8456911150295103E-5</v>
      </c>
      <c r="M4212" s="17">
        <f t="shared" si="920"/>
        <v>2.1152234858833056E-2</v>
      </c>
      <c r="N4212" s="17">
        <f t="shared" si="921"/>
        <v>-4.8278016336958125E-3</v>
      </c>
      <c r="O4212" s="17">
        <f t="shared" si="923"/>
        <v>3.1913220799057909</v>
      </c>
      <c r="P4212" s="17">
        <f t="shared" si="924"/>
        <v>0.42851320687383171</v>
      </c>
      <c r="Q4212" s="16">
        <f t="shared" si="913"/>
        <v>1.381741004916437E-3</v>
      </c>
      <c r="R4212" s="1">
        <f t="shared" si="925"/>
        <v>-1.0999506293979611E-2</v>
      </c>
      <c r="S4212" s="12">
        <f t="shared" si="922"/>
        <v>8342.6508717391043</v>
      </c>
      <c r="T4212" s="12">
        <f t="shared" si="915"/>
        <v>4546.4006439742379</v>
      </c>
    </row>
    <row r="4213" spans="1:20" x14ac:dyDescent="0.25">
      <c r="A4213" s="1">
        <v>4213</v>
      </c>
      <c r="B4213" s="2">
        <v>43108</v>
      </c>
      <c r="C4213" s="1">
        <v>79070</v>
      </c>
      <c r="D4213" s="1">
        <v>79395</v>
      </c>
      <c r="E4213" s="1">
        <v>78631</v>
      </c>
      <c r="F4213" s="1">
        <v>79379</v>
      </c>
      <c r="G4213" s="14">
        <f t="shared" si="914"/>
        <v>3.8952333978323761E-3</v>
      </c>
      <c r="H4213" s="15">
        <f t="shared" si="912"/>
        <v>-6.487862029000091E-3</v>
      </c>
      <c r="I4213" s="14">
        <f t="shared" si="916"/>
        <v>-1.0019547568296261E-5</v>
      </c>
      <c r="J4213" s="17">
        <f t="shared" si="917"/>
        <v>7.4468792916163214E-3</v>
      </c>
      <c r="K4213" s="17">
        <f t="shared" si="918"/>
        <v>6.1527622295606934E-3</v>
      </c>
      <c r="L4213" s="17">
        <f t="shared" si="919"/>
        <v>-2.2575288317283173E-3</v>
      </c>
      <c r="M4213" s="17">
        <f t="shared" si="920"/>
        <v>2.1152234858833056E-2</v>
      </c>
      <c r="N4213" s="17">
        <f t="shared" si="921"/>
        <v>-4.6698385010830162E-3</v>
      </c>
      <c r="O4213" s="17">
        <f t="shared" si="923"/>
        <v>3.4675026072984019</v>
      </c>
      <c r="P4213" s="17">
        <f t="shared" si="924"/>
        <v>0.45916232447427702</v>
      </c>
      <c r="Q4213" s="16">
        <f t="shared" si="913"/>
        <v>1.4805690967318436E-3</v>
      </c>
      <c r="R4213" s="1">
        <f t="shared" si="925"/>
        <v>-1.0019547568296261E-5</v>
      </c>
      <c r="S4213" s="12">
        <f t="shared" si="922"/>
        <v>8342.6408521915364</v>
      </c>
      <c r="T4213" s="12">
        <f t="shared" si="915"/>
        <v>4564.1099356025734</v>
      </c>
    </row>
    <row r="4214" spans="1:20" x14ac:dyDescent="0.25">
      <c r="A4214" s="1">
        <v>4214</v>
      </c>
      <c r="B4214" s="2">
        <v>43109</v>
      </c>
      <c r="C4214" s="1">
        <v>79379</v>
      </c>
      <c r="D4214" s="1">
        <v>79415</v>
      </c>
      <c r="E4214" s="1">
        <v>78699</v>
      </c>
      <c r="F4214" s="1">
        <v>78864</v>
      </c>
      <c r="G4214" s="14">
        <f t="shared" si="914"/>
        <v>-6.487862029000091E-3</v>
      </c>
      <c r="H4214" s="15">
        <f t="shared" si="912"/>
        <v>-8.4068776628118957E-3</v>
      </c>
      <c r="I4214" s="14">
        <f t="shared" si="916"/>
        <v>6.2762422798315898E-3</v>
      </c>
      <c r="J4214" s="17">
        <f t="shared" si="917"/>
        <v>8.0943798735134097E-3</v>
      </c>
      <c r="K4214" s="17">
        <f t="shared" si="918"/>
        <v>5.5554790429011604E-3</v>
      </c>
      <c r="L4214" s="17">
        <f t="shared" si="919"/>
        <v>-1.2043341071901251E-2</v>
      </c>
      <c r="M4214" s="17">
        <f t="shared" si="920"/>
        <v>2.1152234858833056E-2</v>
      </c>
      <c r="N4214" s="17">
        <f t="shared" si="921"/>
        <v>-1.2043341071901251E-2</v>
      </c>
      <c r="O4214" s="17">
        <f t="shared" si="923"/>
        <v>4.1010647448555666</v>
      </c>
      <c r="P4214" s="17">
        <f t="shared" si="924"/>
        <v>0.52113015973206966</v>
      </c>
      <c r="Q4214" s="16">
        <f t="shared" si="913"/>
        <v>1.6803844060107685E-3</v>
      </c>
      <c r="R4214" s="1">
        <f t="shared" si="925"/>
        <v>-6.2762422798315898E-3</v>
      </c>
      <c r="S4214" s="12">
        <f t="shared" si="922"/>
        <v>8336.364609911705</v>
      </c>
      <c r="T4214" s="12">
        <f t="shared" si="915"/>
        <v>4534.4986200551957</v>
      </c>
    </row>
    <row r="4215" spans="1:20" x14ac:dyDescent="0.25">
      <c r="A4215" s="1">
        <v>4215</v>
      </c>
      <c r="B4215" s="2">
        <v>43110</v>
      </c>
      <c r="C4215" s="1">
        <v>78864</v>
      </c>
      <c r="D4215" s="1">
        <v>78864</v>
      </c>
      <c r="E4215" s="1">
        <v>78164</v>
      </c>
      <c r="F4215" s="1">
        <v>78201</v>
      </c>
      <c r="G4215" s="14">
        <f t="shared" si="914"/>
        <v>-8.4068776628118957E-3</v>
      </c>
      <c r="H4215" s="15">
        <f t="shared" si="912"/>
        <v>1.488472014424369E-2</v>
      </c>
      <c r="I4215" s="14">
        <f t="shared" si="916"/>
        <v>1.9761948913393002E-2</v>
      </c>
      <c r="J4215" s="17">
        <f t="shared" si="917"/>
        <v>8.8414081023606237E-3</v>
      </c>
      <c r="K4215" s="17">
        <f t="shared" si="918"/>
        <v>4.5295070900020825E-3</v>
      </c>
      <c r="L4215" s="17">
        <f t="shared" si="919"/>
        <v>-1.2936384752813978E-2</v>
      </c>
      <c r="M4215" s="17">
        <f t="shared" si="920"/>
        <v>2.1152234858833056E-2</v>
      </c>
      <c r="N4215" s="17">
        <f t="shared" si="921"/>
        <v>-1.2936384752813978E-2</v>
      </c>
      <c r="O4215" s="17">
        <f t="shared" si="923"/>
        <v>3.855564545487443</v>
      </c>
      <c r="P4215" s="17">
        <f t="shared" si="924"/>
        <v>0.4983354594930432</v>
      </c>
      <c r="Q4215" s="16">
        <f t="shared" si="913"/>
        <v>1.6068828860813841E-3</v>
      </c>
      <c r="R4215" s="1">
        <f t="shared" si="925"/>
        <v>0</v>
      </c>
      <c r="S4215" s="12">
        <f t="shared" si="922"/>
        <v>8336.364609911705</v>
      </c>
      <c r="T4215" s="12">
        <f t="shared" si="915"/>
        <v>4496.3776448942026</v>
      </c>
    </row>
    <row r="4216" spans="1:20" x14ac:dyDescent="0.25">
      <c r="A4216" s="1">
        <v>4216</v>
      </c>
      <c r="B4216" s="2">
        <v>43111</v>
      </c>
      <c r="C4216" s="1">
        <v>78201</v>
      </c>
      <c r="D4216" s="1">
        <v>79365</v>
      </c>
      <c r="E4216" s="1">
        <v>78201</v>
      </c>
      <c r="F4216" s="1">
        <v>79365</v>
      </c>
      <c r="G4216" s="14">
        <f t="shared" si="914"/>
        <v>1.488472014424369E-2</v>
      </c>
      <c r="H4216" s="15">
        <f t="shared" si="912"/>
        <v>-2.0160020160020498E-4</v>
      </c>
      <c r="I4216" s="14">
        <f t="shared" si="916"/>
        <v>5.8803384090330146E-3</v>
      </c>
      <c r="J4216" s="17">
        <f t="shared" si="917"/>
        <v>8.7131649627637114E-3</v>
      </c>
      <c r="K4216" s="17">
        <f t="shared" si="918"/>
        <v>5.9184572036097578E-3</v>
      </c>
      <c r="L4216" s="17">
        <f t="shared" si="919"/>
        <v>8.9662629406339327E-3</v>
      </c>
      <c r="M4216" s="17">
        <f t="shared" si="920"/>
        <v>2.1152234858833056E-2</v>
      </c>
      <c r="N4216" s="17">
        <f t="shared" si="921"/>
        <v>-1.2936384752813978E-2</v>
      </c>
      <c r="O4216" s="17">
        <f t="shared" si="923"/>
        <v>3.912311973585604</v>
      </c>
      <c r="P4216" s="17">
        <f t="shared" si="924"/>
        <v>0.50373087481419054</v>
      </c>
      <c r="Q4216" s="16">
        <f t="shared" si="913"/>
        <v>1.6242804049167339E-3</v>
      </c>
      <c r="R4216" s="1">
        <f t="shared" si="925"/>
        <v>0</v>
      </c>
      <c r="S4216" s="12">
        <f t="shared" si="922"/>
        <v>8336.364609911705</v>
      </c>
      <c r="T4216" s="12">
        <f t="shared" si="915"/>
        <v>4563.3049678012867</v>
      </c>
    </row>
    <row r="4217" spans="1:20" x14ac:dyDescent="0.25">
      <c r="A4217" s="1">
        <v>4217</v>
      </c>
      <c r="B4217" s="2">
        <v>43112</v>
      </c>
      <c r="C4217" s="1">
        <v>79365</v>
      </c>
      <c r="D4217" s="1">
        <v>79440</v>
      </c>
      <c r="E4217" s="1">
        <v>78861</v>
      </c>
      <c r="F4217" s="1">
        <v>79349</v>
      </c>
      <c r="G4217" s="14">
        <f t="shared" si="914"/>
        <v>-2.0160020160020498E-4</v>
      </c>
      <c r="H4217" s="15">
        <f t="shared" si="912"/>
        <v>5.078828970749516E-3</v>
      </c>
      <c r="I4217" s="14">
        <f t="shared" si="916"/>
        <v>2.3080134822678566E-2</v>
      </c>
      <c r="J4217" s="17">
        <f t="shared" si="917"/>
        <v>8.7896956607216373E-3</v>
      </c>
      <c r="K4217" s="17">
        <f t="shared" si="918"/>
        <v>5.2748575864273173E-3</v>
      </c>
      <c r="L4217" s="17">
        <f t="shared" si="919"/>
        <v>-5.4764577880275223E-3</v>
      </c>
      <c r="M4217" s="17">
        <f t="shared" si="920"/>
        <v>2.1152234858833056E-2</v>
      </c>
      <c r="N4217" s="17">
        <f t="shared" si="921"/>
        <v>-1.2936384752813978E-2</v>
      </c>
      <c r="O4217" s="17">
        <f t="shared" si="923"/>
        <v>3.8782479994134795</v>
      </c>
      <c r="P4217" s="17">
        <f t="shared" si="924"/>
        <v>0.50050161720147079</v>
      </c>
      <c r="Q4217" s="16">
        <f t="shared" si="913"/>
        <v>1.6138676624682913E-3</v>
      </c>
      <c r="R4217" s="1">
        <f t="shared" si="925"/>
        <v>0</v>
      </c>
      <c r="S4217" s="12">
        <f t="shared" si="922"/>
        <v>8336.364609911705</v>
      </c>
      <c r="T4217" s="12">
        <f t="shared" si="915"/>
        <v>4562.3850045998151</v>
      </c>
    </row>
    <row r="4218" spans="1:20" x14ac:dyDescent="0.25">
      <c r="A4218" s="1">
        <v>4218</v>
      </c>
      <c r="B4218" s="2">
        <v>43115</v>
      </c>
      <c r="C4218" s="1">
        <v>79349</v>
      </c>
      <c r="D4218" s="1">
        <v>79847</v>
      </c>
      <c r="E4218" s="1">
        <v>79349</v>
      </c>
      <c r="F4218" s="1">
        <v>79752</v>
      </c>
      <c r="G4218" s="14">
        <f t="shared" si="914"/>
        <v>5.078828970749516E-3</v>
      </c>
      <c r="H4218" s="15">
        <f t="shared" si="912"/>
        <v>1.0031096398837036E-3</v>
      </c>
      <c r="I4218" s="14">
        <f t="shared" si="916"/>
        <v>1.5217677527895046E-2</v>
      </c>
      <c r="J4218" s="17">
        <f t="shared" si="917"/>
        <v>7.0928960738061162E-3</v>
      </c>
      <c r="K4218" s="17">
        <f t="shared" si="918"/>
        <v>4.0087283503920179E-3</v>
      </c>
      <c r="L4218" s="17">
        <f t="shared" si="919"/>
        <v>1.0701006203574981E-3</v>
      </c>
      <c r="M4218" s="17">
        <f t="shared" si="920"/>
        <v>1.4867062465303249E-2</v>
      </c>
      <c r="N4218" s="17">
        <f t="shared" si="921"/>
        <v>-1.2936384752813978E-2</v>
      </c>
      <c r="O4218" s="17">
        <f t="shared" si="923"/>
        <v>3.919900549621</v>
      </c>
      <c r="P4218" s="17">
        <f t="shared" si="924"/>
        <v>0.50444644007334083</v>
      </c>
      <c r="Q4218" s="16">
        <f t="shared" si="913"/>
        <v>1.6265877453776609E-3</v>
      </c>
      <c r="R4218" s="1">
        <f t="shared" si="925"/>
        <v>0</v>
      </c>
      <c r="S4218" s="12">
        <f t="shared" si="922"/>
        <v>8336.364609911705</v>
      </c>
      <c r="T4218" s="12">
        <f t="shared" si="915"/>
        <v>4585.5565777368902</v>
      </c>
    </row>
    <row r="4219" spans="1:20" x14ac:dyDescent="0.25">
      <c r="A4219" s="1">
        <v>4219</v>
      </c>
      <c r="B4219" s="2">
        <v>43116</v>
      </c>
      <c r="C4219" s="1">
        <v>79751</v>
      </c>
      <c r="D4219" s="1">
        <v>80246</v>
      </c>
      <c r="E4219" s="1">
        <v>79668</v>
      </c>
      <c r="F4219" s="1">
        <v>79832</v>
      </c>
      <c r="G4219" s="14">
        <f t="shared" si="914"/>
        <v>1.0031096398837036E-3</v>
      </c>
      <c r="H4219" s="15">
        <f t="shared" si="912"/>
        <v>1.6998196212045347E-2</v>
      </c>
      <c r="I4219" s="14">
        <f t="shared" si="916"/>
        <v>1.7388857378272227E-2</v>
      </c>
      <c r="J4219" s="17">
        <f t="shared" si="917"/>
        <v>7.0838482236738895E-3</v>
      </c>
      <c r="K4219" s="17">
        <f t="shared" si="918"/>
        <v>4.0276872957053364E-3</v>
      </c>
      <c r="L4219" s="17">
        <f t="shared" si="919"/>
        <v>-3.0245776558216328E-3</v>
      </c>
      <c r="M4219" s="17">
        <f t="shared" si="920"/>
        <v>1.4867062465303249E-2</v>
      </c>
      <c r="N4219" s="17">
        <f t="shared" si="921"/>
        <v>-1.2936384752813978E-2</v>
      </c>
      <c r="O4219" s="17">
        <f t="shared" si="923"/>
        <v>3.9249072453584488</v>
      </c>
      <c r="P4219" s="17">
        <f t="shared" si="924"/>
        <v>0.5049177886889995</v>
      </c>
      <c r="Q4219" s="16">
        <f t="shared" si="913"/>
        <v>1.628107609175133E-3</v>
      </c>
      <c r="R4219" s="1">
        <f t="shared" si="925"/>
        <v>0</v>
      </c>
      <c r="S4219" s="12">
        <f t="shared" si="922"/>
        <v>8336.364609911705</v>
      </c>
      <c r="T4219" s="12">
        <f t="shared" si="915"/>
        <v>4590.1563937442497</v>
      </c>
    </row>
    <row r="4220" spans="1:20" x14ac:dyDescent="0.25">
      <c r="A4220" s="1">
        <v>4220</v>
      </c>
      <c r="B4220" s="2">
        <v>43117</v>
      </c>
      <c r="C4220" s="1">
        <v>79832</v>
      </c>
      <c r="D4220" s="1">
        <v>81189</v>
      </c>
      <c r="E4220" s="1">
        <v>79828</v>
      </c>
      <c r="F4220" s="1">
        <v>81189</v>
      </c>
      <c r="G4220" s="14">
        <f t="shared" si="914"/>
        <v>1.6998196212045347E-2</v>
      </c>
      <c r="H4220" s="15">
        <f t="shared" si="912"/>
        <v>-2.7836283240340043E-3</v>
      </c>
      <c r="I4220" s="14">
        <f t="shared" si="916"/>
        <v>5.9927296222722637E-3</v>
      </c>
      <c r="J4220" s="17">
        <f t="shared" si="917"/>
        <v>7.8225832405007176E-3</v>
      </c>
      <c r="K4220" s="17">
        <f t="shared" si="918"/>
        <v>4.7166746459964401E-3</v>
      </c>
      <c r="L4220" s="17">
        <f t="shared" si="919"/>
        <v>1.2281521566048906E-2</v>
      </c>
      <c r="M4220" s="17">
        <f t="shared" si="920"/>
        <v>1.4867062465303249E-2</v>
      </c>
      <c r="N4220" s="17">
        <f t="shared" si="921"/>
        <v>-1.2936384752813978E-2</v>
      </c>
      <c r="O4220" s="17">
        <f t="shared" si="923"/>
        <v>3.5542539290815589</v>
      </c>
      <c r="P4220" s="17">
        <f t="shared" si="924"/>
        <v>0.46828717409928661</v>
      </c>
      <c r="Q4220" s="16">
        <f t="shared" si="913"/>
        <v>1.5099921779538987E-3</v>
      </c>
      <c r="R4220" s="1">
        <f t="shared" si="925"/>
        <v>5.9927296222722637E-3</v>
      </c>
      <c r="S4220" s="12">
        <f t="shared" si="922"/>
        <v>8342.3573395339772</v>
      </c>
      <c r="T4220" s="12">
        <f t="shared" si="915"/>
        <v>4668.1807727690893</v>
      </c>
    </row>
    <row r="4221" spans="1:20" x14ac:dyDescent="0.25">
      <c r="A4221" s="1">
        <v>4221</v>
      </c>
      <c r="B4221" s="2">
        <v>43118</v>
      </c>
      <c r="C4221" s="1">
        <v>81185</v>
      </c>
      <c r="D4221" s="1">
        <v>81367</v>
      </c>
      <c r="E4221" s="1">
        <v>80498</v>
      </c>
      <c r="F4221" s="1">
        <v>80963</v>
      </c>
      <c r="G4221" s="14">
        <f t="shared" si="914"/>
        <v>-2.7836283240340043E-3</v>
      </c>
      <c r="H4221" s="15">
        <f t="shared" si="912"/>
        <v>3.1742894902608843E-3</v>
      </c>
      <c r="I4221" s="14">
        <f t="shared" si="916"/>
        <v>-3.4305597151568223E-3</v>
      </c>
      <c r="J4221" s="17">
        <f t="shared" si="917"/>
        <v>8.0564416341771458E-3</v>
      </c>
      <c r="K4221" s="17">
        <f t="shared" si="918"/>
        <v>4.1919879844477311E-3</v>
      </c>
      <c r="L4221" s="17">
        <f t="shared" si="919"/>
        <v>-6.9756163084817354E-3</v>
      </c>
      <c r="M4221" s="17">
        <f t="shared" si="920"/>
        <v>1.4867062465303249E-2</v>
      </c>
      <c r="N4221" s="17">
        <f t="shared" si="921"/>
        <v>-1.2936384752813978E-2</v>
      </c>
      <c r="O4221" s="17">
        <f t="shared" si="923"/>
        <v>3.4510828080934726</v>
      </c>
      <c r="P4221" s="17">
        <f t="shared" si="924"/>
        <v>0.4574095556701897</v>
      </c>
      <c r="Q4221" s="16">
        <f t="shared" si="913"/>
        <v>1.4749172930303561E-3</v>
      </c>
      <c r="R4221" s="1">
        <f t="shared" si="925"/>
        <v>-3.4305597151568223E-3</v>
      </c>
      <c r="S4221" s="12">
        <f t="shared" si="922"/>
        <v>8338.9267798188212</v>
      </c>
      <c r="T4221" s="12">
        <f t="shared" si="915"/>
        <v>4655.1862925482983</v>
      </c>
    </row>
    <row r="4222" spans="1:20" x14ac:dyDescent="0.25">
      <c r="A4222" s="1">
        <v>4222</v>
      </c>
      <c r="B4222" s="2">
        <v>43119</v>
      </c>
      <c r="C4222" s="1">
        <v>80965</v>
      </c>
      <c r="D4222" s="1">
        <v>81429</v>
      </c>
      <c r="E4222" s="1">
        <v>80854</v>
      </c>
      <c r="F4222" s="1">
        <v>81220</v>
      </c>
      <c r="G4222" s="14">
        <f t="shared" si="914"/>
        <v>3.1742894902608843E-3</v>
      </c>
      <c r="H4222" s="15">
        <f t="shared" si="912"/>
        <v>5.6020684560453837E-3</v>
      </c>
      <c r="I4222" s="14">
        <f t="shared" si="916"/>
        <v>3.0604799025822582E-2</v>
      </c>
      <c r="J4222" s="17">
        <f t="shared" si="917"/>
        <v>8.0605625216294968E-3</v>
      </c>
      <c r="K4222" s="17">
        <f t="shared" si="918"/>
        <v>4.115287731088128E-3</v>
      </c>
      <c r="L4222" s="17">
        <f t="shared" si="919"/>
        <v>-9.4099824082724375E-4</v>
      </c>
      <c r="M4222" s="17">
        <f t="shared" si="920"/>
        <v>1.4867062465303249E-2</v>
      </c>
      <c r="N4222" s="17">
        <f t="shared" si="921"/>
        <v>-1.2936384752813978E-2</v>
      </c>
      <c r="O4222" s="17">
        <f t="shared" si="923"/>
        <v>3.4493184741772307</v>
      </c>
      <c r="P4222" s="17">
        <f t="shared" si="924"/>
        <v>0.45722072187149276</v>
      </c>
      <c r="Q4222" s="16">
        <f t="shared" si="913"/>
        <v>1.4743083983718291E-3</v>
      </c>
      <c r="R4222" s="1">
        <f t="shared" si="925"/>
        <v>3.0604799025822582E-2</v>
      </c>
      <c r="S4222" s="12">
        <f t="shared" si="922"/>
        <v>8369.5315788446442</v>
      </c>
      <c r="T4222" s="12">
        <f t="shared" si="915"/>
        <v>4669.9632014719409</v>
      </c>
    </row>
    <row r="4223" spans="1:20" x14ac:dyDescent="0.25">
      <c r="A4223" s="1">
        <v>4223</v>
      </c>
      <c r="B4223" s="2">
        <v>43122</v>
      </c>
      <c r="C4223" s="1">
        <v>81220</v>
      </c>
      <c r="D4223" s="1">
        <v>81675</v>
      </c>
      <c r="E4223" s="1">
        <v>80923</v>
      </c>
      <c r="F4223" s="1">
        <v>81675</v>
      </c>
      <c r="G4223" s="14">
        <f t="shared" si="914"/>
        <v>5.6020684560453837E-3</v>
      </c>
      <c r="H4223" s="15">
        <f t="shared" si="912"/>
        <v>-1.220691766146309E-2</v>
      </c>
      <c r="I4223" s="14">
        <f t="shared" si="916"/>
        <v>2.5002730569777198E-2</v>
      </c>
      <c r="J4223" s="17">
        <f t="shared" si="917"/>
        <v>7.9857018062049565E-3</v>
      </c>
      <c r="K4223" s="17">
        <f t="shared" si="918"/>
        <v>4.4887589614911539E-3</v>
      </c>
      <c r="L4223" s="17">
        <f t="shared" si="919"/>
        <v>1.1133094945542299E-3</v>
      </c>
      <c r="M4223" s="17">
        <f t="shared" si="920"/>
        <v>1.4867062465303249E-2</v>
      </c>
      <c r="N4223" s="17">
        <f t="shared" si="921"/>
        <v>-1.2936384752813978E-2</v>
      </c>
      <c r="O4223" s="17">
        <f t="shared" si="923"/>
        <v>3.4816535719520254</v>
      </c>
      <c r="P4223" s="17">
        <f t="shared" si="924"/>
        <v>0.46066625529239774</v>
      </c>
      <c r="Q4223" s="16">
        <f t="shared" si="913"/>
        <v>1.4854185222492389E-3</v>
      </c>
      <c r="R4223" s="1">
        <f t="shared" si="925"/>
        <v>2.5002730569777198E-2</v>
      </c>
      <c r="S4223" s="12">
        <f t="shared" si="922"/>
        <v>8394.5343094144209</v>
      </c>
      <c r="T4223" s="12">
        <f t="shared" si="915"/>
        <v>4696.1246550137994</v>
      </c>
    </row>
    <row r="4224" spans="1:20" x14ac:dyDescent="0.25">
      <c r="A4224" s="1">
        <v>4224</v>
      </c>
      <c r="B4224" s="2">
        <v>43123</v>
      </c>
      <c r="C4224" s="1">
        <v>81676</v>
      </c>
      <c r="D4224" s="1">
        <v>81676</v>
      </c>
      <c r="E4224" s="1">
        <v>80524</v>
      </c>
      <c r="F4224" s="1">
        <v>80678</v>
      </c>
      <c r="G4224" s="14">
        <f t="shared" si="914"/>
        <v>-1.220691766146309E-2</v>
      </c>
      <c r="H4224" s="15">
        <f t="shared" si="912"/>
        <v>3.7209648231240289E-2</v>
      </c>
      <c r="I4224" s="14">
        <f t="shared" si="916"/>
        <v>5.9329629110781434E-2</v>
      </c>
      <c r="J4224" s="17">
        <f t="shared" si="917"/>
        <v>7.9262781902513409E-3</v>
      </c>
      <c r="K4224" s="17">
        <f t="shared" si="918"/>
        <v>2.3756965432550682E-3</v>
      </c>
      <c r="L4224" s="17">
        <f t="shared" si="919"/>
        <v>-1.4582614204718158E-2</v>
      </c>
      <c r="M4224" s="17">
        <f t="shared" si="920"/>
        <v>1.2281521566048906E-2</v>
      </c>
      <c r="N4224" s="17">
        <f t="shared" si="921"/>
        <v>-1.4582614204718158E-2</v>
      </c>
      <c r="O4224" s="17">
        <f t="shared" si="923"/>
        <v>3.3892496738012179</v>
      </c>
      <c r="P4224" s="17">
        <f t="shared" si="924"/>
        <v>0.45073335835333905</v>
      </c>
      <c r="Q4224" s="16">
        <f t="shared" si="913"/>
        <v>1.4533898921436858E-3</v>
      </c>
      <c r="R4224" s="1">
        <f t="shared" si="925"/>
        <v>5.9329629110781434E-2</v>
      </c>
      <c r="S4224" s="12">
        <f t="shared" si="922"/>
        <v>8453.8639385252027</v>
      </c>
      <c r="T4224" s="12">
        <f t="shared" si="915"/>
        <v>4638.7994480220796</v>
      </c>
    </row>
    <row r="4225" spans="1:20" x14ac:dyDescent="0.25">
      <c r="A4225" s="1">
        <v>4225</v>
      </c>
      <c r="B4225" s="2">
        <v>43124</v>
      </c>
      <c r="C4225" s="1">
        <v>80679</v>
      </c>
      <c r="D4225" s="1">
        <v>83680</v>
      </c>
      <c r="E4225" s="1">
        <v>80679</v>
      </c>
      <c r="F4225" s="1">
        <v>83680</v>
      </c>
      <c r="G4225" s="14">
        <f t="shared" si="914"/>
        <v>3.7209648231240289E-2</v>
      </c>
      <c r="H4225" s="15">
        <f t="shared" si="912"/>
        <v>0</v>
      </c>
      <c r="I4225" s="14">
        <f t="shared" si="916"/>
        <v>1.2380821978090206E-2</v>
      </c>
      <c r="J4225" s="17">
        <f t="shared" si="917"/>
        <v>1.1970456347880775E-2</v>
      </c>
      <c r="K4225" s="17">
        <f t="shared" si="918"/>
        <v>4.7673264794304412E-3</v>
      </c>
      <c r="L4225" s="17">
        <f t="shared" si="919"/>
        <v>3.2442321751809847E-2</v>
      </c>
      <c r="M4225" s="17">
        <f t="shared" si="920"/>
        <v>3.2442321751809847E-2</v>
      </c>
      <c r="N4225" s="17">
        <f t="shared" si="921"/>
        <v>-1.4582614204718158E-2</v>
      </c>
      <c r="O4225" s="17">
        <f t="shared" si="923"/>
        <v>3.9284163101144598</v>
      </c>
      <c r="P4225" s="17">
        <f t="shared" si="924"/>
        <v>0.50524778661143144</v>
      </c>
      <c r="Q4225" s="16">
        <f t="shared" si="913"/>
        <v>1.6291716876064325E-3</v>
      </c>
      <c r="R4225" s="1">
        <f t="shared" si="925"/>
        <v>0</v>
      </c>
      <c r="S4225" s="12">
        <f t="shared" si="922"/>
        <v>8453.8639385252027</v>
      </c>
      <c r="T4225" s="12">
        <f t="shared" si="915"/>
        <v>4811.407543698253</v>
      </c>
    </row>
    <row r="4226" spans="1:20" x14ac:dyDescent="0.25">
      <c r="A4226" s="1">
        <v>4226</v>
      </c>
      <c r="B4226" s="2">
        <v>43125</v>
      </c>
      <c r="C4226" s="1">
        <v>80679</v>
      </c>
      <c r="D4226" s="1">
        <v>83680</v>
      </c>
      <c r="E4226" s="1">
        <v>80679</v>
      </c>
      <c r="F4226" s="1">
        <v>83680</v>
      </c>
      <c r="G4226" s="14">
        <f t="shared" si="914"/>
        <v>0</v>
      </c>
      <c r="H4226" s="15">
        <f t="shared" si="912"/>
        <v>2.2119980879541146E-2</v>
      </c>
      <c r="I4226" s="14">
        <f t="shared" si="916"/>
        <v>9.8305846643401695E-3</v>
      </c>
      <c r="J4226" s="17">
        <f t="shared" si="917"/>
        <v>1.1985855978205253E-2</v>
      </c>
      <c r="K4226" s="17">
        <f t="shared" si="918"/>
        <v>4.2100257977628099E-3</v>
      </c>
      <c r="L4226" s="17">
        <f t="shared" si="919"/>
        <v>-4.2100257977628099E-3</v>
      </c>
      <c r="M4226" s="17">
        <f t="shared" si="920"/>
        <v>3.2442321751809847E-2</v>
      </c>
      <c r="N4226" s="17">
        <f t="shared" si="921"/>
        <v>-1.4582614204718158E-2</v>
      </c>
      <c r="O4226" s="17">
        <f t="shared" si="923"/>
        <v>3.9233690144480997</v>
      </c>
      <c r="P4226" s="17">
        <f t="shared" si="924"/>
        <v>0.50477303803232798</v>
      </c>
      <c r="Q4226" s="16">
        <f t="shared" si="913"/>
        <v>1.6276408606254891E-3</v>
      </c>
      <c r="R4226" s="1">
        <f t="shared" si="925"/>
        <v>0</v>
      </c>
      <c r="S4226" s="12">
        <f t="shared" si="922"/>
        <v>8453.8639385252027</v>
      </c>
      <c r="T4226" s="12">
        <f t="shared" si="915"/>
        <v>4811.407543698253</v>
      </c>
    </row>
    <row r="4227" spans="1:20" x14ac:dyDescent="0.25">
      <c r="A4227" s="1">
        <v>4227</v>
      </c>
      <c r="B4227" s="2">
        <v>43126</v>
      </c>
      <c r="C4227" s="1">
        <v>83680</v>
      </c>
      <c r="D4227" s="1">
        <v>85531</v>
      </c>
      <c r="E4227" s="1">
        <v>83680</v>
      </c>
      <c r="F4227" s="1">
        <v>85531</v>
      </c>
      <c r="G4227" s="14">
        <f t="shared" si="914"/>
        <v>2.2119980879541146E-2</v>
      </c>
      <c r="H4227" s="15">
        <f t="shared" ref="H4227:H4290" si="926">G4228</f>
        <v>-9.7391589014509394E-3</v>
      </c>
      <c r="I4227" s="14">
        <f t="shared" si="916"/>
        <v>-7.1877177511495693E-3</v>
      </c>
      <c r="J4227" s="17">
        <f t="shared" si="917"/>
        <v>1.2850694599083863E-2</v>
      </c>
      <c r="K4227" s="17">
        <f t="shared" si="918"/>
        <v>5.3252793028622037E-3</v>
      </c>
      <c r="L4227" s="17">
        <f t="shared" si="919"/>
        <v>1.6794701576678943E-2</v>
      </c>
      <c r="M4227" s="17">
        <f t="shared" si="920"/>
        <v>3.2442321751809847E-2</v>
      </c>
      <c r="N4227" s="17">
        <f t="shared" si="921"/>
        <v>-1.4582614204718158E-2</v>
      </c>
      <c r="O4227" s="17">
        <f t="shared" si="923"/>
        <v>3.6593302870866182</v>
      </c>
      <c r="P4227" s="17">
        <f t="shared" si="924"/>
        <v>0.47904582731581358</v>
      </c>
      <c r="Q4227" s="16">
        <f t="shared" ref="Q4227:Q4290" si="927">P4227*$AC$18</f>
        <v>1.5446834595024938E-3</v>
      </c>
      <c r="R4227" s="1">
        <f t="shared" si="925"/>
        <v>-7.1877177511495693E-3</v>
      </c>
      <c r="S4227" s="12">
        <f t="shared" si="922"/>
        <v>8446.6762207740539</v>
      </c>
      <c r="T4227" s="12">
        <f t="shared" si="915"/>
        <v>4917.8357865685384</v>
      </c>
    </row>
    <row r="4228" spans="1:20" x14ac:dyDescent="0.25">
      <c r="A4228" s="1">
        <v>4228</v>
      </c>
      <c r="B4228" s="2">
        <v>43129</v>
      </c>
      <c r="C4228" s="1">
        <v>85531</v>
      </c>
      <c r="D4228" s="1">
        <v>85531</v>
      </c>
      <c r="E4228" s="1">
        <v>84341</v>
      </c>
      <c r="F4228" s="1">
        <v>84698</v>
      </c>
      <c r="G4228" s="14">
        <f t="shared" ref="G4228:G4291" si="928">F4228/F4227-1</f>
        <v>-9.7391589014509394E-3</v>
      </c>
      <c r="H4228" s="15">
        <f t="shared" si="926"/>
        <v>-2.5502373137500367E-3</v>
      </c>
      <c r="I4228" s="14">
        <f t="shared" si="916"/>
        <v>9.4055153203342901E-3</v>
      </c>
      <c r="J4228" s="17">
        <f t="shared" si="917"/>
        <v>1.3428285925083886E-2</v>
      </c>
      <c r="K4228" s="17">
        <f t="shared" si="918"/>
        <v>4.4163198162433153E-3</v>
      </c>
      <c r="L4228" s="17">
        <f t="shared" si="919"/>
        <v>-1.4155478717694254E-2</v>
      </c>
      <c r="M4228" s="17">
        <f t="shared" si="920"/>
        <v>3.2442321751809847E-2</v>
      </c>
      <c r="N4228" s="17">
        <f t="shared" si="921"/>
        <v>-1.4582614204718158E-2</v>
      </c>
      <c r="O4228" s="17">
        <f t="shared" si="923"/>
        <v>3.5019313871389914</v>
      </c>
      <c r="P4228" s="17">
        <f t="shared" si="924"/>
        <v>0.46281071181130196</v>
      </c>
      <c r="Q4228" s="16">
        <f t="shared" si="927"/>
        <v>1.4923333231419515E-3</v>
      </c>
      <c r="R4228" s="1">
        <f t="shared" si="925"/>
        <v>9.4055153203342901E-3</v>
      </c>
      <c r="S4228" s="12">
        <f t="shared" si="922"/>
        <v>8456.0817360943875</v>
      </c>
      <c r="T4228" s="12">
        <f t="shared" si="915"/>
        <v>4869.9402023919056</v>
      </c>
    </row>
    <row r="4229" spans="1:20" x14ac:dyDescent="0.25">
      <c r="A4229" s="1">
        <v>4229</v>
      </c>
      <c r="B4229" s="2">
        <v>43130</v>
      </c>
      <c r="C4229" s="1">
        <v>84697</v>
      </c>
      <c r="D4229" s="1">
        <v>84697</v>
      </c>
      <c r="E4229" s="1">
        <v>83804</v>
      </c>
      <c r="F4229" s="1">
        <v>84482</v>
      </c>
      <c r="G4229" s="14">
        <f t="shared" si="928"/>
        <v>-2.5502373137500367E-3</v>
      </c>
      <c r="H4229" s="15">
        <f t="shared" si="926"/>
        <v>5.1016784640514068E-3</v>
      </c>
      <c r="I4229" s="14">
        <f t="shared" si="916"/>
        <v>-5.0510898713252983E-3</v>
      </c>
      <c r="J4229" s="17">
        <f t="shared" si="917"/>
        <v>1.3237021022512327E-2</v>
      </c>
      <c r="K4229" s="17">
        <f t="shared" si="918"/>
        <v>4.6788281305933195E-3</v>
      </c>
      <c r="L4229" s="17">
        <f t="shared" si="919"/>
        <v>-7.2290654443433562E-3</v>
      </c>
      <c r="M4229" s="17">
        <f t="shared" si="920"/>
        <v>3.2442321751809847E-2</v>
      </c>
      <c r="N4229" s="17">
        <f t="shared" si="921"/>
        <v>-1.4582614204718158E-2</v>
      </c>
      <c r="O4229" s="17">
        <f t="shared" si="923"/>
        <v>3.5525316365783701</v>
      </c>
      <c r="P4229" s="17">
        <f t="shared" si="924"/>
        <v>0.46810819307348572</v>
      </c>
      <c r="Q4229" s="16">
        <f t="shared" si="927"/>
        <v>1.5094150535654692E-3</v>
      </c>
      <c r="R4229" s="1">
        <f t="shared" si="925"/>
        <v>-5.0510898713252983E-3</v>
      </c>
      <c r="S4229" s="12">
        <f t="shared" si="922"/>
        <v>8451.0306462230619</v>
      </c>
      <c r="T4229" s="12">
        <f t="shared" si="915"/>
        <v>4857.5206991720343</v>
      </c>
    </row>
    <row r="4230" spans="1:20" x14ac:dyDescent="0.25">
      <c r="A4230" s="1">
        <v>4230</v>
      </c>
      <c r="B4230" s="2">
        <v>43131</v>
      </c>
      <c r="C4230" s="1">
        <v>84485</v>
      </c>
      <c r="D4230" s="1">
        <v>86213</v>
      </c>
      <c r="E4230" s="1">
        <v>84484</v>
      </c>
      <c r="F4230" s="1">
        <v>84913</v>
      </c>
      <c r="G4230" s="14">
        <f t="shared" si="928"/>
        <v>5.1016784640514068E-3</v>
      </c>
      <c r="H4230" s="15">
        <f t="shared" si="926"/>
        <v>6.85407417003292E-3</v>
      </c>
      <c r="I4230" s="14">
        <f t="shared" si="916"/>
        <v>-3.6092488233997577E-2</v>
      </c>
      <c r="J4230" s="17">
        <f t="shared" si="917"/>
        <v>1.2733083618472483E-2</v>
      </c>
      <c r="K4230" s="17">
        <f t="shared" si="918"/>
        <v>5.5793985390508727E-3</v>
      </c>
      <c r="L4230" s="17">
        <f t="shared" si="919"/>
        <v>-4.7772007499946589E-4</v>
      </c>
      <c r="M4230" s="17">
        <f t="shared" si="920"/>
        <v>3.2442321751809847E-2</v>
      </c>
      <c r="N4230" s="17">
        <f t="shared" si="921"/>
        <v>-1.4582614204718158E-2</v>
      </c>
      <c r="O4230" s="17">
        <f t="shared" si="923"/>
        <v>3.693130224033613</v>
      </c>
      <c r="P4230" s="17">
        <f t="shared" si="924"/>
        <v>0.48244098174929517</v>
      </c>
      <c r="Q4230" s="16">
        <f t="shared" si="927"/>
        <v>1.5556311363150467E-3</v>
      </c>
      <c r="R4230" s="1">
        <f t="shared" si="925"/>
        <v>-3.6092488233997577E-2</v>
      </c>
      <c r="S4230" s="12">
        <f t="shared" si="922"/>
        <v>8414.9381579890651</v>
      </c>
      <c r="T4230" s="12">
        <f t="shared" si="915"/>
        <v>4882.3022079116845</v>
      </c>
    </row>
    <row r="4231" spans="1:20" x14ac:dyDescent="0.25">
      <c r="A4231" s="1">
        <v>4231</v>
      </c>
      <c r="B4231" s="2">
        <v>43132</v>
      </c>
      <c r="C4231" s="1">
        <v>84913</v>
      </c>
      <c r="D4231" s="1">
        <v>86028</v>
      </c>
      <c r="E4231" s="1">
        <v>84833</v>
      </c>
      <c r="F4231" s="1">
        <v>85495</v>
      </c>
      <c r="G4231" s="14">
        <f t="shared" si="928"/>
        <v>6.85407417003292E-3</v>
      </c>
      <c r="H4231" s="15">
        <f t="shared" si="926"/>
        <v>-1.7006842505409625E-2</v>
      </c>
      <c r="I4231" s="14">
        <f t="shared" si="916"/>
        <v>-1.8111781494928425E-2</v>
      </c>
      <c r="J4231" s="17">
        <f t="shared" si="917"/>
        <v>1.248020211478044E-2</v>
      </c>
      <c r="K4231" s="17">
        <f t="shared" si="918"/>
        <v>5.0440221407701546E-3</v>
      </c>
      <c r="L4231" s="17">
        <f t="shared" si="919"/>
        <v>1.8100520292627653E-3</v>
      </c>
      <c r="M4231" s="17">
        <f t="shared" si="920"/>
        <v>3.2442321751809847E-2</v>
      </c>
      <c r="N4231" s="17">
        <f t="shared" si="921"/>
        <v>-1.4582614204718158E-2</v>
      </c>
      <c r="O4231" s="17">
        <f t="shared" si="923"/>
        <v>3.7679626919531906</v>
      </c>
      <c r="P4231" s="17">
        <f t="shared" si="924"/>
        <v>0.48984854669196098</v>
      </c>
      <c r="Q4231" s="16">
        <f t="shared" si="927"/>
        <v>1.5795168324002002E-3</v>
      </c>
      <c r="R4231" s="1">
        <f t="shared" si="925"/>
        <v>-1.8111781494928425E-2</v>
      </c>
      <c r="S4231" s="12">
        <f t="shared" si="922"/>
        <v>8396.8263764941366</v>
      </c>
      <c r="T4231" s="12">
        <f t="shared" si="915"/>
        <v>4915.7658693652265</v>
      </c>
    </row>
    <row r="4232" spans="1:20" x14ac:dyDescent="0.25">
      <c r="A4232" s="1">
        <v>4232</v>
      </c>
      <c r="B4232" s="2">
        <v>43133</v>
      </c>
      <c r="C4232" s="1">
        <v>85495</v>
      </c>
      <c r="D4232" s="1">
        <v>85495</v>
      </c>
      <c r="E4232" s="1">
        <v>83831</v>
      </c>
      <c r="F4232" s="1">
        <v>84041</v>
      </c>
      <c r="G4232" s="14">
        <f t="shared" si="928"/>
        <v>-1.7006842505409625E-2</v>
      </c>
      <c r="H4232" s="15">
        <f t="shared" si="926"/>
        <v>-2.5939719898620872E-2</v>
      </c>
      <c r="I4232" s="14">
        <f t="shared" si="916"/>
        <v>-1.4538557603483993E-2</v>
      </c>
      <c r="J4232" s="17">
        <f t="shared" si="917"/>
        <v>1.3681250362797095E-2</v>
      </c>
      <c r="K4232" s="17">
        <f t="shared" si="918"/>
        <v>3.923672653849527E-3</v>
      </c>
      <c r="L4232" s="17">
        <f t="shared" si="919"/>
        <v>-2.0930515159259151E-2</v>
      </c>
      <c r="M4232" s="17">
        <f t="shared" si="920"/>
        <v>3.2442321751809847E-2</v>
      </c>
      <c r="N4232" s="17">
        <f t="shared" si="921"/>
        <v>-2.0930515159259151E-2</v>
      </c>
      <c r="O4232" s="17">
        <f t="shared" si="923"/>
        <v>3.9011665963078732</v>
      </c>
      <c r="P4232" s="17">
        <f t="shared" si="924"/>
        <v>0.50267740055569687</v>
      </c>
      <c r="Q4232" s="16">
        <f t="shared" si="927"/>
        <v>1.6208834767538799E-3</v>
      </c>
      <c r="R4232" s="1">
        <f t="shared" si="925"/>
        <v>0</v>
      </c>
      <c r="S4232" s="12">
        <f t="shared" si="922"/>
        <v>8396.8263764941366</v>
      </c>
      <c r="T4232" s="12">
        <f t="shared" si="915"/>
        <v>4832.1642134314643</v>
      </c>
    </row>
    <row r="4233" spans="1:20" x14ac:dyDescent="0.25">
      <c r="A4233" s="1">
        <v>4233</v>
      </c>
      <c r="B4233" s="2">
        <v>43136</v>
      </c>
      <c r="C4233" s="1">
        <v>84040</v>
      </c>
      <c r="D4233" s="1">
        <v>84311</v>
      </c>
      <c r="E4233" s="1">
        <v>81861</v>
      </c>
      <c r="F4233" s="1">
        <v>81861</v>
      </c>
      <c r="G4233" s="14">
        <f t="shared" si="928"/>
        <v>-2.5939719898620872E-2</v>
      </c>
      <c r="H4233" s="15">
        <f t="shared" si="926"/>
        <v>2.4834780909102072E-2</v>
      </c>
      <c r="I4233" s="14">
        <f t="shared" si="916"/>
        <v>-3.5081614691653273E-3</v>
      </c>
      <c r="J4233" s="17">
        <f t="shared" si="917"/>
        <v>1.5690800378419807E-2</v>
      </c>
      <c r="K4233" s="17">
        <f t="shared" si="918"/>
        <v>1.8557693958915007E-3</v>
      </c>
      <c r="L4233" s="17">
        <f t="shared" si="919"/>
        <v>-2.7795489294512372E-2</v>
      </c>
      <c r="M4233" s="17">
        <f t="shared" si="920"/>
        <v>3.2442321751809847E-2</v>
      </c>
      <c r="N4233" s="17">
        <f t="shared" si="921"/>
        <v>-2.7795489294512372E-2</v>
      </c>
      <c r="O4233" s="17">
        <f t="shared" si="923"/>
        <v>3.8390527948574071</v>
      </c>
      <c r="P4233" s="17">
        <f t="shared" si="924"/>
        <v>0.49675063911986272</v>
      </c>
      <c r="Q4233" s="16">
        <f t="shared" si="927"/>
        <v>1.6017726321617303E-3</v>
      </c>
      <c r="R4233" s="1">
        <f t="shared" si="925"/>
        <v>0</v>
      </c>
      <c r="S4233" s="12">
        <f t="shared" si="922"/>
        <v>8396.8263764941366</v>
      </c>
      <c r="T4233" s="12">
        <f t="shared" si="915"/>
        <v>4706.8192272309125</v>
      </c>
    </row>
    <row r="4234" spans="1:20" x14ac:dyDescent="0.25">
      <c r="A4234" s="1">
        <v>4234</v>
      </c>
      <c r="B4234" s="2">
        <v>43137</v>
      </c>
      <c r="C4234" s="1">
        <v>81857</v>
      </c>
      <c r="D4234" s="1">
        <v>84162</v>
      </c>
      <c r="E4234" s="1">
        <v>80804</v>
      </c>
      <c r="F4234" s="1">
        <v>83894</v>
      </c>
      <c r="G4234" s="14">
        <f t="shared" si="928"/>
        <v>2.4834780909102072E-2</v>
      </c>
      <c r="H4234" s="15">
        <f t="shared" si="926"/>
        <v>-1.3433618613965193E-2</v>
      </c>
      <c r="I4234" s="14">
        <f t="shared" si="916"/>
        <v>-3.6118934921164136E-2</v>
      </c>
      <c r="J4234" s="17">
        <f t="shared" si="917"/>
        <v>1.6767872630310331E-2</v>
      </c>
      <c r="K4234" s="17">
        <f t="shared" si="918"/>
        <v>3.4445474805060586E-3</v>
      </c>
      <c r="L4234" s="17">
        <f t="shared" si="919"/>
        <v>2.1390233428596014E-2</v>
      </c>
      <c r="M4234" s="17">
        <f t="shared" si="920"/>
        <v>3.2442321751809847E-2</v>
      </c>
      <c r="N4234" s="17">
        <f t="shared" si="921"/>
        <v>-2.7795489294512372E-2</v>
      </c>
      <c r="O4234" s="17">
        <f t="shared" si="923"/>
        <v>3.5924539966646543</v>
      </c>
      <c r="P4234" s="17">
        <f t="shared" si="924"/>
        <v>0.47223479571627192</v>
      </c>
      <c r="Q4234" s="16">
        <f t="shared" si="927"/>
        <v>1.5227212854179988E-3</v>
      </c>
      <c r="R4234" s="1">
        <f t="shared" si="925"/>
        <v>-3.6118934921164136E-2</v>
      </c>
      <c r="S4234" s="12">
        <f t="shared" si="922"/>
        <v>8360.707441572973</v>
      </c>
      <c r="T4234" s="12">
        <f t="shared" si="915"/>
        <v>4823.7120515179413</v>
      </c>
    </row>
    <row r="4235" spans="1:20" x14ac:dyDescent="0.25">
      <c r="A4235" s="1">
        <v>4235</v>
      </c>
      <c r="B4235" s="2">
        <v>43138</v>
      </c>
      <c r="C4235" s="1">
        <v>83894</v>
      </c>
      <c r="D4235" s="1">
        <v>84410</v>
      </c>
      <c r="E4235" s="1">
        <v>82548</v>
      </c>
      <c r="F4235" s="1">
        <v>82767</v>
      </c>
      <c r="G4235" s="14">
        <f t="shared" si="928"/>
        <v>-1.3433618613965193E-2</v>
      </c>
      <c r="H4235" s="15">
        <f t="shared" si="926"/>
        <v>-1.4909323764302207E-2</v>
      </c>
      <c r="I4235" s="14">
        <f t="shared" si="916"/>
        <v>9.9974115386334272E-3</v>
      </c>
      <c r="J4235" s="17">
        <f t="shared" si="917"/>
        <v>1.6851649224466851E-2</v>
      </c>
      <c r="K4235" s="17">
        <f t="shared" si="918"/>
        <v>1.4157598254386893E-3</v>
      </c>
      <c r="L4235" s="17">
        <f t="shared" si="919"/>
        <v>-1.4849378439403881E-2</v>
      </c>
      <c r="M4235" s="17">
        <f t="shared" si="920"/>
        <v>3.2442321751809847E-2</v>
      </c>
      <c r="N4235" s="17">
        <f t="shared" si="921"/>
        <v>-2.7795489294512372E-2</v>
      </c>
      <c r="O4235" s="17">
        <f t="shared" si="923"/>
        <v>3.5745944058023205</v>
      </c>
      <c r="P4235" s="17">
        <f t="shared" si="924"/>
        <v>0.47039442484072125</v>
      </c>
      <c r="Q4235" s="16">
        <f t="shared" si="927"/>
        <v>1.5167870088024567E-3</v>
      </c>
      <c r="R4235" s="1">
        <f t="shared" si="925"/>
        <v>9.9974115386334272E-3</v>
      </c>
      <c r="S4235" s="12">
        <f t="shared" si="922"/>
        <v>8370.704853111607</v>
      </c>
      <c r="T4235" s="12">
        <f t="shared" si="915"/>
        <v>4758.9121435142615</v>
      </c>
    </row>
    <row r="4236" spans="1:20" x14ac:dyDescent="0.25">
      <c r="A4236" s="1">
        <v>4236</v>
      </c>
      <c r="B4236" s="2">
        <v>43139</v>
      </c>
      <c r="C4236" s="1">
        <v>82773</v>
      </c>
      <c r="D4236" s="1">
        <v>83501</v>
      </c>
      <c r="E4236" s="1">
        <v>81109</v>
      </c>
      <c r="F4236" s="1">
        <v>81533</v>
      </c>
      <c r="G4236" s="14">
        <f t="shared" si="928"/>
        <v>-1.4909323764302207E-2</v>
      </c>
      <c r="H4236" s="15">
        <f t="shared" si="926"/>
        <v>-7.7759925428967369E-3</v>
      </c>
      <c r="I4236" s="14">
        <f t="shared" si="916"/>
        <v>3.3860208364712263E-2</v>
      </c>
      <c r="J4236" s="17">
        <f t="shared" si="917"/>
        <v>1.7350925190586741E-2</v>
      </c>
      <c r="K4236" s="17">
        <f t="shared" si="918"/>
        <v>6.0738012942080917E-4</v>
      </c>
      <c r="L4236" s="17">
        <f t="shared" si="919"/>
        <v>-1.5516703893723015E-2</v>
      </c>
      <c r="M4236" s="17">
        <f t="shared" si="920"/>
        <v>3.2442321751809847E-2</v>
      </c>
      <c r="N4236" s="17">
        <f t="shared" si="921"/>
        <v>-2.7795489294512372E-2</v>
      </c>
      <c r="O4236" s="17">
        <f t="shared" si="923"/>
        <v>3.4717348144064708</v>
      </c>
      <c r="P4236" s="17">
        <f t="shared" si="924"/>
        <v>0.45961275571456905</v>
      </c>
      <c r="Q4236" s="16">
        <f t="shared" si="927"/>
        <v>1.4820215124441791E-3</v>
      </c>
      <c r="R4236" s="1">
        <f t="shared" si="925"/>
        <v>3.3860208364712263E-2</v>
      </c>
      <c r="S4236" s="12">
        <f t="shared" si="922"/>
        <v>8404.5650614763199</v>
      </c>
      <c r="T4236" s="12">
        <f t="shared" si="915"/>
        <v>4687.9599816007376</v>
      </c>
    </row>
    <row r="4237" spans="1:20" x14ac:dyDescent="0.25">
      <c r="A4237" s="1">
        <v>4237</v>
      </c>
      <c r="B4237" s="2">
        <v>43140</v>
      </c>
      <c r="C4237" s="1">
        <v>81532</v>
      </c>
      <c r="D4237" s="1">
        <v>81897</v>
      </c>
      <c r="E4237" s="1">
        <v>79690</v>
      </c>
      <c r="F4237" s="1">
        <v>80899</v>
      </c>
      <c r="G4237" s="14">
        <f t="shared" si="928"/>
        <v>-7.7759925428967369E-3</v>
      </c>
      <c r="H4237" s="15">
        <f t="shared" si="926"/>
        <v>3.2682727845832371E-2</v>
      </c>
      <c r="I4237" s="14">
        <f t="shared" si="916"/>
        <v>4.4412297999825157E-2</v>
      </c>
      <c r="J4237" s="17">
        <f t="shared" si="917"/>
        <v>1.7465194922418877E-2</v>
      </c>
      <c r="K4237" s="17">
        <f t="shared" si="918"/>
        <v>-1.2263867278969887E-4</v>
      </c>
      <c r="L4237" s="17">
        <f t="shared" si="919"/>
        <v>-7.6533538701070384E-3</v>
      </c>
      <c r="M4237" s="17">
        <f t="shared" si="920"/>
        <v>3.2442321751809847E-2</v>
      </c>
      <c r="N4237" s="17">
        <f t="shared" si="921"/>
        <v>-2.7795489294512372E-2</v>
      </c>
      <c r="O4237" s="17">
        <f t="shared" si="923"/>
        <v>3.4490202550788056</v>
      </c>
      <c r="P4237" s="17">
        <f t="shared" si="924"/>
        <v>0.45718879442231886</v>
      </c>
      <c r="Q4237" s="16">
        <f t="shared" si="927"/>
        <v>1.47420544829935E-3</v>
      </c>
      <c r="R4237" s="1">
        <f t="shared" si="925"/>
        <v>4.4412297999825157E-2</v>
      </c>
      <c r="S4237" s="12">
        <f t="shared" si="922"/>
        <v>8448.9773594761446</v>
      </c>
      <c r="T4237" s="12">
        <f t="shared" si="915"/>
        <v>4651.5064397424121</v>
      </c>
    </row>
    <row r="4238" spans="1:20" x14ac:dyDescent="0.25">
      <c r="A4238" s="1">
        <v>4238</v>
      </c>
      <c r="B4238" s="2">
        <v>43145</v>
      </c>
      <c r="C4238" s="1">
        <v>80901</v>
      </c>
      <c r="D4238" s="1">
        <v>83782</v>
      </c>
      <c r="E4238" s="1">
        <v>80901</v>
      </c>
      <c r="F4238" s="1">
        <v>83543</v>
      </c>
      <c r="G4238" s="14">
        <f t="shared" si="928"/>
        <v>3.2682727845832371E-2</v>
      </c>
      <c r="H4238" s="15">
        <f t="shared" si="926"/>
        <v>8.9534730617766289E-3</v>
      </c>
      <c r="I4238" s="14">
        <f t="shared" si="916"/>
        <v>1.4900229722167868E-2</v>
      </c>
      <c r="J4238" s="17">
        <f t="shared" si="917"/>
        <v>1.9392545446770857E-2</v>
      </c>
      <c r="K4238" s="17">
        <f t="shared" si="918"/>
        <v>1.682738619862767E-3</v>
      </c>
      <c r="L4238" s="17">
        <f t="shared" si="919"/>
        <v>3.0999989225969603E-2</v>
      </c>
      <c r="M4238" s="17">
        <f t="shared" si="920"/>
        <v>3.2442321751809847E-2</v>
      </c>
      <c r="N4238" s="17">
        <f t="shared" si="921"/>
        <v>-2.7795489294512372E-2</v>
      </c>
      <c r="O4238" s="17">
        <f t="shared" si="923"/>
        <v>3.1062353939901528</v>
      </c>
      <c r="P4238" s="17">
        <f t="shared" si="924"/>
        <v>0.4185341572525012</v>
      </c>
      <c r="Q4238" s="16">
        <f t="shared" si="927"/>
        <v>1.3495635554686583E-3</v>
      </c>
      <c r="R4238" s="1">
        <f t="shared" si="925"/>
        <v>1.4900229722167868E-2</v>
      </c>
      <c r="S4238" s="12">
        <f t="shared" si="922"/>
        <v>8463.8775891983132</v>
      </c>
      <c r="T4238" s="12">
        <f t="shared" si="915"/>
        <v>4803.5303587856497</v>
      </c>
    </row>
    <row r="4239" spans="1:20" x14ac:dyDescent="0.25">
      <c r="A4239" s="1">
        <v>4239</v>
      </c>
      <c r="B4239" s="2">
        <v>43146</v>
      </c>
      <c r="C4239" s="1">
        <v>83551</v>
      </c>
      <c r="D4239" s="1">
        <v>84686</v>
      </c>
      <c r="E4239" s="1">
        <v>83551</v>
      </c>
      <c r="F4239" s="1">
        <v>84291</v>
      </c>
      <c r="G4239" s="14">
        <f t="shared" si="928"/>
        <v>8.9534730617766289E-3</v>
      </c>
      <c r="H4239" s="15">
        <f t="shared" si="926"/>
        <v>2.7760970922161565E-3</v>
      </c>
      <c r="I4239" s="14">
        <f t="shared" si="916"/>
        <v>1.7869910694332747E-2</v>
      </c>
      <c r="J4239" s="17">
        <f t="shared" si="917"/>
        <v>1.9077064919772745E-2</v>
      </c>
      <c r="K4239" s="17">
        <f t="shared" si="918"/>
        <v>3.0934313347454148E-3</v>
      </c>
      <c r="L4239" s="17">
        <f t="shared" si="919"/>
        <v>5.8600417270312146E-3</v>
      </c>
      <c r="M4239" s="17">
        <f t="shared" si="920"/>
        <v>3.2442321751809847E-2</v>
      </c>
      <c r="N4239" s="17">
        <f t="shared" si="921"/>
        <v>-2.7795489294512372E-2</v>
      </c>
      <c r="O4239" s="17">
        <f t="shared" si="923"/>
        <v>3.1576037141797282</v>
      </c>
      <c r="P4239" s="17">
        <f t="shared" si="924"/>
        <v>0.42459088135239109</v>
      </c>
      <c r="Q4239" s="16">
        <f t="shared" si="927"/>
        <v>1.3690934647224179E-3</v>
      </c>
      <c r="R4239" s="1">
        <f t="shared" si="925"/>
        <v>1.7869910694332747E-2</v>
      </c>
      <c r="S4239" s="12">
        <f t="shared" si="922"/>
        <v>8481.7474998926464</v>
      </c>
      <c r="T4239" s="12">
        <f t="shared" si="915"/>
        <v>4846.5386384544636</v>
      </c>
    </row>
    <row r="4240" spans="1:20" x14ac:dyDescent="0.25">
      <c r="A4240" s="1">
        <v>4240</v>
      </c>
      <c r="B4240" s="2">
        <v>43147</v>
      </c>
      <c r="C4240" s="1">
        <v>84291</v>
      </c>
      <c r="D4240" s="1">
        <v>84575</v>
      </c>
      <c r="E4240" s="1">
        <v>83824</v>
      </c>
      <c r="F4240" s="1">
        <v>84525</v>
      </c>
      <c r="G4240" s="14">
        <f t="shared" si="928"/>
        <v>2.7760970922161565E-3</v>
      </c>
      <c r="H4240" s="15">
        <f t="shared" si="926"/>
        <v>3.1706595681750827E-3</v>
      </c>
      <c r="I4240" s="14">
        <f t="shared" si="916"/>
        <v>1.7984121746259074E-2</v>
      </c>
      <c r="J4240" s="17">
        <f t="shared" si="917"/>
        <v>1.6587907599545901E-2</v>
      </c>
      <c r="K4240" s="17">
        <f t="shared" si="918"/>
        <v>7.9786125881047281E-4</v>
      </c>
      <c r="L4240" s="17">
        <f t="shared" si="919"/>
        <v>1.9782358334056839E-3</v>
      </c>
      <c r="M4240" s="17">
        <f t="shared" si="920"/>
        <v>3.0999989225969603E-2</v>
      </c>
      <c r="N4240" s="17">
        <f t="shared" si="921"/>
        <v>-2.7795489294512372E-2</v>
      </c>
      <c r="O4240" s="17">
        <f t="shared" si="923"/>
        <v>3.544478299486761</v>
      </c>
      <c r="P4240" s="17">
        <f t="shared" si="924"/>
        <v>0.46727013534434131</v>
      </c>
      <c r="Q4240" s="16">
        <f t="shared" si="927"/>
        <v>1.506712736086636E-3</v>
      </c>
      <c r="R4240" s="1">
        <f t="shared" si="925"/>
        <v>1.7984121746259074E-2</v>
      </c>
      <c r="S4240" s="12">
        <f t="shared" si="922"/>
        <v>8499.7316216389063</v>
      </c>
      <c r="T4240" s="12">
        <f t="shared" ref="T4240:T4303" si="929">G4240*T4239+T4239</f>
        <v>4859.9931002759904</v>
      </c>
    </row>
    <row r="4241" spans="1:20" x14ac:dyDescent="0.25">
      <c r="A4241" s="1">
        <v>4241</v>
      </c>
      <c r="B4241" s="2">
        <v>43150</v>
      </c>
      <c r="C4241" s="1">
        <v>84525</v>
      </c>
      <c r="D4241" s="1">
        <v>84956</v>
      </c>
      <c r="E4241" s="1">
        <v>84525</v>
      </c>
      <c r="F4241" s="1">
        <v>84793</v>
      </c>
      <c r="G4241" s="14">
        <f t="shared" si="928"/>
        <v>3.1706595681750827E-3</v>
      </c>
      <c r="H4241" s="15">
        <f t="shared" si="926"/>
        <v>1.1923154033941508E-2</v>
      </c>
      <c r="I4241" s="14">
        <f t="shared" ref="I4241:I4304" si="930">SUM(H4241:H4243)</f>
        <v>2.2181100350351812E-2</v>
      </c>
      <c r="J4241" s="17">
        <f t="shared" ref="J4241:J4304" si="931">_xlfn.STDEV.S(G4227:G4241)</f>
        <v>1.659721337021558E-2</v>
      </c>
      <c r="K4241" s="17">
        <f t="shared" ref="K4241:K4304" si="932">AVERAGE(G4227:G4241)</f>
        <v>1.0092385633554783E-3</v>
      </c>
      <c r="L4241" s="17">
        <f t="shared" ref="L4241:L4304" si="933">G4241-K4241</f>
        <v>2.1614210048196041E-3</v>
      </c>
      <c r="M4241" s="17">
        <f t="shared" ref="M4241:M4304" si="934">MAX(L4227:L4241)</f>
        <v>3.0999989225969603E-2</v>
      </c>
      <c r="N4241" s="17">
        <f t="shared" ref="N4241:N4304" si="935">MIN(L4227:L4241)</f>
        <v>-2.7795489294512372E-2</v>
      </c>
      <c r="O4241" s="17">
        <f t="shared" si="923"/>
        <v>3.5424909717671653</v>
      </c>
      <c r="P4241" s="17">
        <f t="shared" si="924"/>
        <v>0.46706303432492247</v>
      </c>
      <c r="Q4241" s="16">
        <f t="shared" si="927"/>
        <v>1.5060449387676721E-3</v>
      </c>
      <c r="R4241" s="1">
        <f t="shared" si="925"/>
        <v>2.2181100350351812E-2</v>
      </c>
      <c r="S4241" s="12">
        <f t="shared" ref="S4241:S4304" si="936">R4241*$Y$2+S4240</f>
        <v>8521.912721989258</v>
      </c>
      <c r="T4241" s="12">
        <f t="shared" si="929"/>
        <v>4875.4024839006452</v>
      </c>
    </row>
    <row r="4242" spans="1:20" x14ac:dyDescent="0.25">
      <c r="A4242" s="1">
        <v>4242</v>
      </c>
      <c r="B4242" s="2">
        <v>43151</v>
      </c>
      <c r="C4242" s="1">
        <v>84792</v>
      </c>
      <c r="D4242" s="1">
        <v>86290</v>
      </c>
      <c r="E4242" s="1">
        <v>84261</v>
      </c>
      <c r="F4242" s="1">
        <v>85804</v>
      </c>
      <c r="G4242" s="14">
        <f t="shared" si="928"/>
        <v>1.1923154033941508E-2</v>
      </c>
      <c r="H4242" s="15">
        <f t="shared" si="926"/>
        <v>2.8903081441424838E-3</v>
      </c>
      <c r="I4242" s="14">
        <f t="shared" si="930"/>
        <v>1.7260230422263545E-2</v>
      </c>
      <c r="J4242" s="17">
        <f t="shared" si="931"/>
        <v>1.5863397464801768E-2</v>
      </c>
      <c r="K4242" s="17">
        <f t="shared" si="932"/>
        <v>3.2945010698216907E-4</v>
      </c>
      <c r="L4242" s="17">
        <f t="shared" si="933"/>
        <v>1.1593703926959338E-2</v>
      </c>
      <c r="M4242" s="17">
        <f t="shared" si="934"/>
        <v>3.0999989225969603E-2</v>
      </c>
      <c r="N4242" s="17">
        <f t="shared" si="935"/>
        <v>-2.7795489294512372E-2</v>
      </c>
      <c r="O4242" s="17">
        <f t="shared" ref="O4242:O4305" si="937">(M4242-N4242)/J4242</f>
        <v>3.7063610522865189</v>
      </c>
      <c r="P4242" s="17">
        <f t="shared" ref="P4242:P4305" si="938">LOG(O4242,2)/LOG(15,2)</f>
        <v>0.48376154411732708</v>
      </c>
      <c r="Q4242" s="16">
        <f t="shared" si="927"/>
        <v>1.5598892901926623E-3</v>
      </c>
      <c r="R4242" s="1">
        <f t="shared" si="925"/>
        <v>1.7260230422263545E-2</v>
      </c>
      <c r="S4242" s="12">
        <f t="shared" si="936"/>
        <v>8539.1729524115217</v>
      </c>
      <c r="T4242" s="12">
        <f t="shared" si="929"/>
        <v>4933.5326586936535</v>
      </c>
    </row>
    <row r="4243" spans="1:20" x14ac:dyDescent="0.25">
      <c r="A4243" s="1">
        <v>4243</v>
      </c>
      <c r="B4243" s="2">
        <v>43152</v>
      </c>
      <c r="C4243" s="1">
        <v>85804</v>
      </c>
      <c r="D4243" s="1">
        <v>87358</v>
      </c>
      <c r="E4243" s="1">
        <v>85804</v>
      </c>
      <c r="F4243" s="1">
        <v>86052</v>
      </c>
      <c r="G4243" s="14">
        <f t="shared" si="928"/>
        <v>2.8903081441424838E-3</v>
      </c>
      <c r="H4243" s="15">
        <f t="shared" si="926"/>
        <v>7.3676381722678208E-3</v>
      </c>
      <c r="I4243" s="14">
        <f t="shared" si="930"/>
        <v>1.8493964297527032E-2</v>
      </c>
      <c r="J4243" s="17">
        <f t="shared" si="931"/>
        <v>1.5624181925477801E-2</v>
      </c>
      <c r="K4243" s="17">
        <f t="shared" si="932"/>
        <v>1.1714145766883973E-3</v>
      </c>
      <c r="L4243" s="17">
        <f t="shared" si="933"/>
        <v>1.7188935674540865E-3</v>
      </c>
      <c r="M4243" s="17">
        <f t="shared" si="934"/>
        <v>3.0999989225969603E-2</v>
      </c>
      <c r="N4243" s="17">
        <f t="shared" si="935"/>
        <v>-2.7795489294512372E-2</v>
      </c>
      <c r="O4243" s="17">
        <f t="shared" si="937"/>
        <v>3.763107649470355</v>
      </c>
      <c r="P4243" s="17">
        <f t="shared" si="938"/>
        <v>0.48937243409150855</v>
      </c>
      <c r="Q4243" s="16">
        <f t="shared" si="927"/>
        <v>1.577981607131878E-3</v>
      </c>
      <c r="R4243" s="1">
        <f t="shared" si="925"/>
        <v>1.8493964297527032E-2</v>
      </c>
      <c r="S4243" s="12">
        <f t="shared" si="936"/>
        <v>8557.6669167090495</v>
      </c>
      <c r="T4243" s="12">
        <f t="shared" si="929"/>
        <v>4947.7920883164688</v>
      </c>
    </row>
    <row r="4244" spans="1:20" x14ac:dyDescent="0.25">
      <c r="A4244" s="1">
        <v>4244</v>
      </c>
      <c r="B4244" s="2">
        <v>43153</v>
      </c>
      <c r="C4244" s="1">
        <v>86050</v>
      </c>
      <c r="D4244" s="1">
        <v>87159</v>
      </c>
      <c r="E4244" s="1">
        <v>86050</v>
      </c>
      <c r="F4244" s="1">
        <v>86686</v>
      </c>
      <c r="G4244" s="14">
        <f t="shared" si="928"/>
        <v>7.3676381722678208E-3</v>
      </c>
      <c r="H4244" s="15">
        <f t="shared" si="926"/>
        <v>7.0022841058532403E-3</v>
      </c>
      <c r="I4244" s="14">
        <f t="shared" si="930"/>
        <v>2.9349350719011236E-3</v>
      </c>
      <c r="J4244" s="17">
        <f t="shared" si="931"/>
        <v>1.5665238425240976E-2</v>
      </c>
      <c r="K4244" s="17">
        <f t="shared" si="932"/>
        <v>1.8326062757562545E-3</v>
      </c>
      <c r="L4244" s="17">
        <f t="shared" si="933"/>
        <v>5.5350318965115665E-3</v>
      </c>
      <c r="M4244" s="17">
        <f t="shared" si="934"/>
        <v>3.0999989225969603E-2</v>
      </c>
      <c r="N4244" s="17">
        <f t="shared" si="935"/>
        <v>-2.7795489294512372E-2</v>
      </c>
      <c r="O4244" s="17">
        <f t="shared" si="937"/>
        <v>3.7532450464173217</v>
      </c>
      <c r="P4244" s="17">
        <f t="shared" si="938"/>
        <v>0.4884033578696359</v>
      </c>
      <c r="Q4244" s="16">
        <f t="shared" si="927"/>
        <v>1.574856820471463E-3</v>
      </c>
      <c r="R4244" s="1">
        <f t="shared" si="925"/>
        <v>2.9349350719011236E-3</v>
      </c>
      <c r="S4244" s="12">
        <f t="shared" si="936"/>
        <v>8560.6018517809498</v>
      </c>
      <c r="T4244" s="12">
        <f t="shared" si="929"/>
        <v>4984.2456301747943</v>
      </c>
    </row>
    <row r="4245" spans="1:20" x14ac:dyDescent="0.25">
      <c r="A4245" s="1">
        <v>4245</v>
      </c>
      <c r="B4245" s="2">
        <v>43154</v>
      </c>
      <c r="C4245" s="1">
        <v>86690</v>
      </c>
      <c r="D4245" s="1">
        <v>87345</v>
      </c>
      <c r="E4245" s="1">
        <v>86138</v>
      </c>
      <c r="F4245" s="1">
        <v>87293</v>
      </c>
      <c r="G4245" s="14">
        <f t="shared" si="928"/>
        <v>7.0022841058532403E-3</v>
      </c>
      <c r="H4245" s="15">
        <f t="shared" si="926"/>
        <v>4.1240420194059713E-3</v>
      </c>
      <c r="I4245" s="14">
        <f t="shared" si="930"/>
        <v>-2.0792488505971485E-2</v>
      </c>
      <c r="J4245" s="17">
        <f t="shared" si="931"/>
        <v>1.570121388539612E-2</v>
      </c>
      <c r="K4245" s="17">
        <f t="shared" si="932"/>
        <v>1.9593133185430434E-3</v>
      </c>
      <c r="L4245" s="17">
        <f t="shared" si="933"/>
        <v>5.042970787310197E-3</v>
      </c>
      <c r="M4245" s="17">
        <f t="shared" si="934"/>
        <v>3.0999989225969603E-2</v>
      </c>
      <c r="N4245" s="17">
        <f t="shared" si="935"/>
        <v>-2.7795489294512372E-2</v>
      </c>
      <c r="O4245" s="17">
        <f t="shared" si="937"/>
        <v>3.7446454108346572</v>
      </c>
      <c r="P4245" s="17">
        <f t="shared" si="938"/>
        <v>0.48755629736620454</v>
      </c>
      <c r="Q4245" s="16">
        <f t="shared" si="927"/>
        <v>1.5721254735433837E-3</v>
      </c>
      <c r="R4245" s="1">
        <f t="shared" si="925"/>
        <v>-2.0792488505971485E-2</v>
      </c>
      <c r="S4245" s="12">
        <f t="shared" si="936"/>
        <v>8539.8093632749788</v>
      </c>
      <c r="T4245" s="12">
        <f t="shared" si="929"/>
        <v>5019.1467341306361</v>
      </c>
    </row>
    <row r="4246" spans="1:20" x14ac:dyDescent="0.25">
      <c r="A4246" s="1">
        <v>4246</v>
      </c>
      <c r="B4246" s="2">
        <v>43157</v>
      </c>
      <c r="C4246" s="1">
        <v>87296</v>
      </c>
      <c r="D4246" s="1">
        <v>88318</v>
      </c>
      <c r="E4246" s="1">
        <v>87242</v>
      </c>
      <c r="F4246" s="1">
        <v>87653</v>
      </c>
      <c r="G4246" s="14">
        <f t="shared" si="928"/>
        <v>4.1240420194059713E-3</v>
      </c>
      <c r="H4246" s="15">
        <f t="shared" si="926"/>
        <v>-8.191391053358088E-3</v>
      </c>
      <c r="I4246" s="14">
        <f t="shared" si="930"/>
        <v>-2.6121476653756859E-2</v>
      </c>
      <c r="J4246" s="17">
        <f t="shared" si="931"/>
        <v>1.5656181206296645E-2</v>
      </c>
      <c r="K4246" s="17">
        <f t="shared" si="932"/>
        <v>1.7773111751679135E-3</v>
      </c>
      <c r="L4246" s="17">
        <f t="shared" si="933"/>
        <v>2.3467308442380579E-3</v>
      </c>
      <c r="M4246" s="17">
        <f t="shared" si="934"/>
        <v>3.0999989225969603E-2</v>
      </c>
      <c r="N4246" s="17">
        <f t="shared" si="935"/>
        <v>-2.7795489294512372E-2</v>
      </c>
      <c r="O4246" s="17">
        <f t="shared" si="937"/>
        <v>3.7554163269926546</v>
      </c>
      <c r="P4246" s="17">
        <f t="shared" si="938"/>
        <v>0.4886169212198217</v>
      </c>
      <c r="Q4246" s="16">
        <f t="shared" si="927"/>
        <v>1.5755454555785391E-3</v>
      </c>
      <c r="R4246" s="1">
        <f t="shared" si="925"/>
        <v>-2.6121476653756859E-2</v>
      </c>
      <c r="S4246" s="12">
        <f t="shared" si="936"/>
        <v>8513.6878866212228</v>
      </c>
      <c r="T4246" s="12">
        <f t="shared" si="929"/>
        <v>5039.845906163755</v>
      </c>
    </row>
    <row r="4247" spans="1:20" x14ac:dyDescent="0.25">
      <c r="A4247" s="1">
        <v>4247</v>
      </c>
      <c r="B4247" s="2">
        <v>43158</v>
      </c>
      <c r="C4247" s="1">
        <v>87649</v>
      </c>
      <c r="D4247" s="1">
        <v>87839</v>
      </c>
      <c r="E4247" s="1">
        <v>86613</v>
      </c>
      <c r="F4247" s="1">
        <v>86935</v>
      </c>
      <c r="G4247" s="14">
        <f t="shared" si="928"/>
        <v>-8.191391053358088E-3</v>
      </c>
      <c r="H4247" s="15">
        <f t="shared" si="926"/>
        <v>-1.6725139472019368E-2</v>
      </c>
      <c r="I4247" s="14">
        <f t="shared" si="930"/>
        <v>-1.3444152456028924E-2</v>
      </c>
      <c r="J4247" s="17">
        <f t="shared" si="931"/>
        <v>1.5054600440302325E-2</v>
      </c>
      <c r="K4247" s="17">
        <f t="shared" si="932"/>
        <v>2.365007938638016E-3</v>
      </c>
      <c r="L4247" s="17">
        <f t="shared" si="933"/>
        <v>-1.0556398991996105E-2</v>
      </c>
      <c r="M4247" s="17">
        <f t="shared" si="934"/>
        <v>3.0999989225969603E-2</v>
      </c>
      <c r="N4247" s="17">
        <f t="shared" si="935"/>
        <v>-2.7795489294512372E-2</v>
      </c>
      <c r="O4247" s="17">
        <f t="shared" si="937"/>
        <v>3.9054824971031414</v>
      </c>
      <c r="P4247" s="17">
        <f t="shared" si="938"/>
        <v>0.5030857012553176</v>
      </c>
      <c r="Q4247" s="16">
        <f t="shared" si="927"/>
        <v>1.6222000425211705E-3</v>
      </c>
      <c r="R4247" s="1">
        <f t="shared" ref="R4247:R4310" si="939">IF(AND(Q4247&gt;0.00125,Q4247&lt;0.0016),I4247,IF(OR(Q4247&lt;0.0012,Q4247&gt;0.00165),-I4247,0))</f>
        <v>0</v>
      </c>
      <c r="S4247" s="12">
        <f t="shared" si="936"/>
        <v>8513.6878866212228</v>
      </c>
      <c r="T4247" s="12">
        <f t="shared" si="929"/>
        <v>4998.5625574977021</v>
      </c>
    </row>
    <row r="4248" spans="1:20" x14ac:dyDescent="0.25">
      <c r="A4248" s="1">
        <v>4248</v>
      </c>
      <c r="B4248" s="2">
        <v>43159</v>
      </c>
      <c r="C4248" s="1">
        <v>86939</v>
      </c>
      <c r="D4248" s="1">
        <v>87109</v>
      </c>
      <c r="E4248" s="1">
        <v>85431</v>
      </c>
      <c r="F4248" s="1">
        <v>85481</v>
      </c>
      <c r="G4248" s="14">
        <f t="shared" si="928"/>
        <v>-1.6725139472019368E-2</v>
      </c>
      <c r="H4248" s="15">
        <f t="shared" si="926"/>
        <v>-1.2049461283794027E-3</v>
      </c>
      <c r="I4248" s="14">
        <f t="shared" si="930"/>
        <v>6.3359887067355736E-3</v>
      </c>
      <c r="J4248" s="17">
        <f t="shared" si="931"/>
        <v>1.3965747552742058E-2</v>
      </c>
      <c r="K4248" s="17">
        <f t="shared" si="932"/>
        <v>2.9793133004114495E-3</v>
      </c>
      <c r="L4248" s="17">
        <f t="shared" si="933"/>
        <v>-1.9704452772430818E-2</v>
      </c>
      <c r="M4248" s="17">
        <f t="shared" si="934"/>
        <v>3.0999989225969603E-2</v>
      </c>
      <c r="N4248" s="17">
        <f t="shared" si="935"/>
        <v>-1.9704452772430818E-2</v>
      </c>
      <c r="O4248" s="17">
        <f t="shared" si="937"/>
        <v>3.6306285651314831</v>
      </c>
      <c r="P4248" s="17">
        <f t="shared" si="938"/>
        <v>0.47613806834163869</v>
      </c>
      <c r="Q4248" s="16">
        <f t="shared" si="927"/>
        <v>1.5353073895410978E-3</v>
      </c>
      <c r="R4248" s="1">
        <f t="shared" si="939"/>
        <v>6.3359887067355736E-3</v>
      </c>
      <c r="S4248" s="12">
        <f t="shared" si="936"/>
        <v>8520.0238753279591</v>
      </c>
      <c r="T4248" s="12">
        <f t="shared" si="929"/>
        <v>4914.9609015639389</v>
      </c>
    </row>
    <row r="4249" spans="1:20" x14ac:dyDescent="0.25">
      <c r="A4249" s="1">
        <v>4249</v>
      </c>
      <c r="B4249" s="2">
        <v>43160</v>
      </c>
      <c r="C4249" s="1">
        <v>85337</v>
      </c>
      <c r="D4249" s="1">
        <v>86260</v>
      </c>
      <c r="E4249" s="1">
        <v>84640</v>
      </c>
      <c r="F4249" s="1">
        <v>85378</v>
      </c>
      <c r="G4249" s="14">
        <f t="shared" si="928"/>
        <v>-1.2049461283794027E-3</v>
      </c>
      <c r="H4249" s="15">
        <f t="shared" si="926"/>
        <v>4.4859331443698469E-3</v>
      </c>
      <c r="I4249" s="14">
        <f t="shared" si="930"/>
        <v>3.2397595680352387E-3</v>
      </c>
      <c r="J4249" s="17">
        <f t="shared" si="931"/>
        <v>1.260734348417248E-2</v>
      </c>
      <c r="K4249" s="17">
        <f t="shared" si="932"/>
        <v>1.2433314979126845E-3</v>
      </c>
      <c r="L4249" s="17">
        <f t="shared" si="933"/>
        <v>-2.4482776262920872E-3</v>
      </c>
      <c r="M4249" s="17">
        <f t="shared" si="934"/>
        <v>3.0999989225969603E-2</v>
      </c>
      <c r="N4249" s="17">
        <f t="shared" si="935"/>
        <v>-1.9704452772430818E-2</v>
      </c>
      <c r="O4249" s="17">
        <f t="shared" si="937"/>
        <v>4.0218180826163596</v>
      </c>
      <c r="P4249" s="17">
        <f t="shared" si="938"/>
        <v>0.51392476372237905</v>
      </c>
      <c r="Q4249" s="16">
        <f t="shared" si="927"/>
        <v>1.6571506037298923E-3</v>
      </c>
      <c r="R4249" s="1">
        <f t="shared" si="939"/>
        <v>-3.2397595680352387E-3</v>
      </c>
      <c r="S4249" s="12">
        <f t="shared" si="936"/>
        <v>8516.7841157599232</v>
      </c>
      <c r="T4249" s="12">
        <f t="shared" si="929"/>
        <v>4909.0386384544636</v>
      </c>
    </row>
    <row r="4250" spans="1:20" x14ac:dyDescent="0.25">
      <c r="A4250" s="1">
        <v>4250</v>
      </c>
      <c r="B4250" s="2">
        <v>43161</v>
      </c>
      <c r="C4250" s="1">
        <v>85378</v>
      </c>
      <c r="D4250" s="1">
        <v>85761</v>
      </c>
      <c r="E4250" s="1">
        <v>83897</v>
      </c>
      <c r="F4250" s="1">
        <v>85761</v>
      </c>
      <c r="G4250" s="14">
        <f t="shared" si="928"/>
        <v>4.4859331443698469E-3</v>
      </c>
      <c r="H4250" s="15">
        <f t="shared" si="926"/>
        <v>3.0550016907451294E-3</v>
      </c>
      <c r="I4250" s="14">
        <f t="shared" si="930"/>
        <v>-3.2192509933544056E-3</v>
      </c>
      <c r="J4250" s="17">
        <f t="shared" si="931"/>
        <v>1.194907582009239E-2</v>
      </c>
      <c r="K4250" s="17">
        <f t="shared" si="932"/>
        <v>2.437968281801687E-3</v>
      </c>
      <c r="L4250" s="17">
        <f t="shared" si="933"/>
        <v>2.0479648625681599E-3</v>
      </c>
      <c r="M4250" s="17">
        <f t="shared" si="934"/>
        <v>3.0999989225969603E-2</v>
      </c>
      <c r="N4250" s="17">
        <f t="shared" si="935"/>
        <v>-1.9704452772430818E-2</v>
      </c>
      <c r="O4250" s="17">
        <f t="shared" si="937"/>
        <v>4.243377710696322</v>
      </c>
      <c r="P4250" s="17">
        <f t="shared" si="938"/>
        <v>0.53372702669826044</v>
      </c>
      <c r="Q4250" s="16">
        <f t="shared" si="927"/>
        <v>1.7210030085216309E-3</v>
      </c>
      <c r="R4250" s="1">
        <f t="shared" si="939"/>
        <v>3.2192509933544056E-3</v>
      </c>
      <c r="S4250" s="12">
        <f t="shared" si="936"/>
        <v>8520.0033667532771</v>
      </c>
      <c r="T4250" s="12">
        <f t="shared" si="929"/>
        <v>4931.0602575896983</v>
      </c>
    </row>
    <row r="4251" spans="1:20" x14ac:dyDescent="0.25">
      <c r="A4251" s="1">
        <v>4251</v>
      </c>
      <c r="B4251" s="2">
        <v>43164</v>
      </c>
      <c r="C4251" s="1">
        <v>85292</v>
      </c>
      <c r="D4251" s="1">
        <v>86165</v>
      </c>
      <c r="E4251" s="1">
        <v>85053</v>
      </c>
      <c r="F4251" s="1">
        <v>86023</v>
      </c>
      <c r="G4251" s="14">
        <f t="shared" si="928"/>
        <v>3.0550016907451294E-3</v>
      </c>
      <c r="H4251" s="15">
        <f t="shared" si="926"/>
        <v>-4.3011752670797376E-3</v>
      </c>
      <c r="I4251" s="14">
        <f t="shared" si="930"/>
        <v>-1.2111602363571672E-2</v>
      </c>
      <c r="J4251" s="17">
        <f t="shared" si="931"/>
        <v>1.0944220602407904E-2</v>
      </c>
      <c r="K4251" s="17">
        <f t="shared" si="932"/>
        <v>3.635589978804843E-3</v>
      </c>
      <c r="L4251" s="17">
        <f t="shared" si="933"/>
        <v>-5.8058828805971361E-4</v>
      </c>
      <c r="M4251" s="17">
        <f t="shared" si="934"/>
        <v>3.0999989225969603E-2</v>
      </c>
      <c r="N4251" s="17">
        <f t="shared" si="935"/>
        <v>-1.9704452772430818E-2</v>
      </c>
      <c r="O4251" s="17">
        <f t="shared" si="937"/>
        <v>4.632987934037498</v>
      </c>
      <c r="P4251" s="17">
        <f t="shared" si="938"/>
        <v>0.56616454209569511</v>
      </c>
      <c r="Q4251" s="16">
        <f t="shared" si="927"/>
        <v>1.8255977897402183E-3</v>
      </c>
      <c r="R4251" s="1">
        <f t="shared" si="939"/>
        <v>1.2111602363571672E-2</v>
      </c>
      <c r="S4251" s="12">
        <f t="shared" si="936"/>
        <v>8532.1149691168484</v>
      </c>
      <c r="T4251" s="12">
        <f t="shared" si="929"/>
        <v>4946.1246550138012</v>
      </c>
    </row>
    <row r="4252" spans="1:20" x14ac:dyDescent="0.25">
      <c r="A4252" s="1">
        <v>4252</v>
      </c>
      <c r="B4252" s="2">
        <v>43165</v>
      </c>
      <c r="C4252" s="1">
        <v>86023</v>
      </c>
      <c r="D4252" s="1">
        <v>86931</v>
      </c>
      <c r="E4252" s="1">
        <v>85653</v>
      </c>
      <c r="F4252" s="1">
        <v>85653</v>
      </c>
      <c r="G4252" s="14">
        <f t="shared" si="928"/>
        <v>-4.3011752670797376E-3</v>
      </c>
      <c r="H4252" s="15">
        <f t="shared" si="926"/>
        <v>-1.9730774170197973E-3</v>
      </c>
      <c r="I4252" s="14">
        <f t="shared" si="930"/>
        <v>8.4983332729849925E-3</v>
      </c>
      <c r="J4252" s="17">
        <f t="shared" si="931"/>
        <v>1.0719896635397068E-2</v>
      </c>
      <c r="K4252" s="17">
        <f t="shared" si="932"/>
        <v>3.8672444638593096E-3</v>
      </c>
      <c r="L4252" s="17">
        <f t="shared" si="933"/>
        <v>-8.1684197309390468E-3</v>
      </c>
      <c r="M4252" s="17">
        <f t="shared" si="934"/>
        <v>3.0999989225969603E-2</v>
      </c>
      <c r="N4252" s="17">
        <f t="shared" si="935"/>
        <v>-1.9704452772430818E-2</v>
      </c>
      <c r="O4252" s="17">
        <f t="shared" si="937"/>
        <v>4.7299375845635021</v>
      </c>
      <c r="P4252" s="17">
        <f t="shared" si="938"/>
        <v>0.57381211254199804</v>
      </c>
      <c r="Q4252" s="16">
        <f t="shared" si="927"/>
        <v>1.8502573836667018E-3</v>
      </c>
      <c r="R4252" s="1">
        <f t="shared" si="939"/>
        <v>-8.4983332729849925E-3</v>
      </c>
      <c r="S4252" s="12">
        <f t="shared" si="936"/>
        <v>8523.6166358438641</v>
      </c>
      <c r="T4252" s="12">
        <f t="shared" si="929"/>
        <v>4924.8505059797626</v>
      </c>
    </row>
    <row r="4253" spans="1:20" x14ac:dyDescent="0.25">
      <c r="A4253" s="1">
        <v>4253</v>
      </c>
      <c r="B4253" s="2">
        <v>43166</v>
      </c>
      <c r="C4253" s="1">
        <v>85653</v>
      </c>
      <c r="D4253" s="1">
        <v>85653</v>
      </c>
      <c r="E4253" s="1">
        <v>84397</v>
      </c>
      <c r="F4253" s="1">
        <v>85484</v>
      </c>
      <c r="G4253" s="14">
        <f t="shared" si="928"/>
        <v>-1.9730774170197973E-3</v>
      </c>
      <c r="H4253" s="15">
        <f t="shared" si="926"/>
        <v>-5.8373496794721369E-3</v>
      </c>
      <c r="I4253" s="14">
        <f t="shared" si="930"/>
        <v>1.6596151633145428E-2</v>
      </c>
      <c r="J4253" s="17">
        <f t="shared" si="931"/>
        <v>7.2335306969139868E-3</v>
      </c>
      <c r="K4253" s="17">
        <f t="shared" si="932"/>
        <v>1.5568574463358316E-3</v>
      </c>
      <c r="L4253" s="17">
        <f t="shared" si="933"/>
        <v>-3.5299348633556289E-3</v>
      </c>
      <c r="M4253" s="17">
        <f t="shared" si="934"/>
        <v>1.1593703926959338E-2</v>
      </c>
      <c r="N4253" s="17">
        <f t="shared" si="935"/>
        <v>-1.9704452772430818E-2</v>
      </c>
      <c r="O4253" s="17">
        <f t="shared" si="937"/>
        <v>4.3268160474860178</v>
      </c>
      <c r="P4253" s="17">
        <f t="shared" si="938"/>
        <v>0.54091757495069159</v>
      </c>
      <c r="Q4253" s="16">
        <f t="shared" si="927"/>
        <v>1.744188934203356E-3</v>
      </c>
      <c r="R4253" s="1">
        <f t="shared" si="939"/>
        <v>-1.6596151633145428E-2</v>
      </c>
      <c r="S4253" s="12">
        <f t="shared" si="936"/>
        <v>8507.0204842107178</v>
      </c>
      <c r="T4253" s="12">
        <f t="shared" si="929"/>
        <v>4915.1333946642153</v>
      </c>
    </row>
    <row r="4254" spans="1:20" x14ac:dyDescent="0.25">
      <c r="A4254" s="1">
        <v>4254</v>
      </c>
      <c r="B4254" s="2">
        <v>43167</v>
      </c>
      <c r="C4254" s="1">
        <v>85510</v>
      </c>
      <c r="D4254" s="1">
        <v>85830</v>
      </c>
      <c r="E4254" s="1">
        <v>84491</v>
      </c>
      <c r="F4254" s="1">
        <v>84985</v>
      </c>
      <c r="G4254" s="14">
        <f t="shared" si="928"/>
        <v>-5.8373496794721369E-3</v>
      </c>
      <c r="H4254" s="15">
        <f t="shared" si="926"/>
        <v>1.6308760369476927E-2</v>
      </c>
      <c r="I4254" s="14">
        <f t="shared" si="930"/>
        <v>1.6495641703871855E-2</v>
      </c>
      <c r="J4254" s="17">
        <f t="shared" si="931"/>
        <v>7.1609822888177178E-3</v>
      </c>
      <c r="K4254" s="17">
        <f t="shared" si="932"/>
        <v>5.7080259691924724E-4</v>
      </c>
      <c r="L4254" s="17">
        <f t="shared" si="933"/>
        <v>-6.408152276391384E-3</v>
      </c>
      <c r="M4254" s="17">
        <f t="shared" si="934"/>
        <v>1.1593703926959338E-2</v>
      </c>
      <c r="N4254" s="17">
        <f t="shared" si="935"/>
        <v>-1.9704452772430818E-2</v>
      </c>
      <c r="O4254" s="17">
        <f t="shared" si="937"/>
        <v>4.3706513208759104</v>
      </c>
      <c r="P4254" s="17">
        <f t="shared" si="938"/>
        <v>0.54463984496298623</v>
      </c>
      <c r="Q4254" s="16">
        <f t="shared" si="927"/>
        <v>1.7561913953290701E-3</v>
      </c>
      <c r="R4254" s="1">
        <f t="shared" si="939"/>
        <v>-1.6495641703871855E-2</v>
      </c>
      <c r="S4254" s="12">
        <f t="shared" si="936"/>
        <v>8490.5248425068457</v>
      </c>
      <c r="T4254" s="12">
        <f t="shared" si="929"/>
        <v>4886.4420423183092</v>
      </c>
    </row>
    <row r="4255" spans="1:20" x14ac:dyDescent="0.25">
      <c r="A4255" s="1">
        <v>4255</v>
      </c>
      <c r="B4255" s="2">
        <v>43168</v>
      </c>
      <c r="C4255" s="1">
        <v>84987</v>
      </c>
      <c r="D4255" s="1">
        <v>86389</v>
      </c>
      <c r="E4255" s="1">
        <v>84749</v>
      </c>
      <c r="F4255" s="1">
        <v>86371</v>
      </c>
      <c r="G4255" s="14">
        <f t="shared" si="928"/>
        <v>1.6308760369476927E-2</v>
      </c>
      <c r="H4255" s="15">
        <f t="shared" si="926"/>
        <v>6.1247409431406385E-3</v>
      </c>
      <c r="I4255" s="14">
        <f t="shared" si="930"/>
        <v>-3.667999199037153E-3</v>
      </c>
      <c r="J4255" s="17">
        <f t="shared" si="931"/>
        <v>8.231153663219427E-3</v>
      </c>
      <c r="K4255" s="17">
        <f t="shared" si="932"/>
        <v>1.472980148736632E-3</v>
      </c>
      <c r="L4255" s="17">
        <f t="shared" si="933"/>
        <v>1.4835780220740294E-2</v>
      </c>
      <c r="M4255" s="17">
        <f t="shared" si="934"/>
        <v>1.4835780220740294E-2</v>
      </c>
      <c r="N4255" s="17">
        <f t="shared" si="935"/>
        <v>-1.9704452772430818E-2</v>
      </c>
      <c r="O4255" s="17">
        <f t="shared" si="937"/>
        <v>4.1962809110845214</v>
      </c>
      <c r="P4255" s="17">
        <f t="shared" si="938"/>
        <v>0.52960563104050828</v>
      </c>
      <c r="Q4255" s="16">
        <f t="shared" si="927"/>
        <v>1.7077135665944012E-3</v>
      </c>
      <c r="R4255" s="1">
        <f t="shared" si="939"/>
        <v>3.667999199037153E-3</v>
      </c>
      <c r="S4255" s="12">
        <f t="shared" si="936"/>
        <v>8494.1928417058825</v>
      </c>
      <c r="T4255" s="12">
        <f t="shared" si="929"/>
        <v>4966.1338546458155</v>
      </c>
    </row>
    <row r="4256" spans="1:20" x14ac:dyDescent="0.25">
      <c r="A4256" s="1">
        <v>4256</v>
      </c>
      <c r="B4256" s="2">
        <v>43171</v>
      </c>
      <c r="C4256" s="1">
        <v>86386</v>
      </c>
      <c r="D4256" s="1">
        <v>87046</v>
      </c>
      <c r="E4256" s="1">
        <v>86386</v>
      </c>
      <c r="F4256" s="1">
        <v>86900</v>
      </c>
      <c r="G4256" s="14">
        <f t="shared" si="928"/>
        <v>6.1247409431406385E-3</v>
      </c>
      <c r="H4256" s="15">
        <f t="shared" si="926"/>
        <v>-5.9378596087457103E-3</v>
      </c>
      <c r="I4256" s="14">
        <f t="shared" si="930"/>
        <v>-2.2843140486159874E-2</v>
      </c>
      <c r="J4256" s="17">
        <f t="shared" si="931"/>
        <v>8.3096392338081124E-3</v>
      </c>
      <c r="K4256" s="17">
        <f t="shared" si="932"/>
        <v>1.6699189070676691E-3</v>
      </c>
      <c r="L4256" s="17">
        <f t="shared" si="933"/>
        <v>4.4548220360729699E-3</v>
      </c>
      <c r="M4256" s="17">
        <f t="shared" si="934"/>
        <v>1.4835780220740294E-2</v>
      </c>
      <c r="N4256" s="17">
        <f t="shared" si="935"/>
        <v>-1.9704452772430818E-2</v>
      </c>
      <c r="O4256" s="17">
        <f t="shared" si="937"/>
        <v>4.1566465187372685</v>
      </c>
      <c r="P4256" s="17">
        <f t="shared" si="938"/>
        <v>0.52610126034444693</v>
      </c>
      <c r="Q4256" s="16">
        <f t="shared" si="927"/>
        <v>1.6964137218999967E-3</v>
      </c>
      <c r="R4256" s="1">
        <f t="shared" si="939"/>
        <v>2.2843140486159874E-2</v>
      </c>
      <c r="S4256" s="12">
        <f t="shared" si="936"/>
        <v>8517.0359821920429</v>
      </c>
      <c r="T4256" s="12">
        <f t="shared" si="929"/>
        <v>4996.5501379944817</v>
      </c>
    </row>
    <row r="4257" spans="1:20" x14ac:dyDescent="0.25">
      <c r="A4257" s="1">
        <v>4257</v>
      </c>
      <c r="B4257" s="2">
        <v>43172</v>
      </c>
      <c r="C4257" s="1">
        <v>86902</v>
      </c>
      <c r="D4257" s="1">
        <v>87333</v>
      </c>
      <c r="E4257" s="1">
        <v>86119</v>
      </c>
      <c r="F4257" s="1">
        <v>86384</v>
      </c>
      <c r="G4257" s="14">
        <f t="shared" si="928"/>
        <v>-5.9378596087457103E-3</v>
      </c>
      <c r="H4257" s="15">
        <f t="shared" si="926"/>
        <v>-3.8548805334320813E-3</v>
      </c>
      <c r="I4257" s="14">
        <f t="shared" si="930"/>
        <v>-1.7399817426020037E-2</v>
      </c>
      <c r="J4257" s="17">
        <f t="shared" si="931"/>
        <v>8.0097405057263666E-3</v>
      </c>
      <c r="K4257" s="17">
        <f t="shared" si="932"/>
        <v>4.7918466422185445E-4</v>
      </c>
      <c r="L4257" s="17">
        <f t="shared" si="933"/>
        <v>-6.4170442729675646E-3</v>
      </c>
      <c r="M4257" s="17">
        <f t="shared" si="934"/>
        <v>1.4835780220740294E-2</v>
      </c>
      <c r="N4257" s="17">
        <f t="shared" si="935"/>
        <v>-1.9704452772430818E-2</v>
      </c>
      <c r="O4257" s="17">
        <f t="shared" si="937"/>
        <v>4.3122786522831076</v>
      </c>
      <c r="P4257" s="17">
        <f t="shared" si="938"/>
        <v>0.53967480124207134</v>
      </c>
      <c r="Q4257" s="16">
        <f t="shared" si="927"/>
        <v>1.740181609888756E-3</v>
      </c>
      <c r="R4257" s="1">
        <f t="shared" si="939"/>
        <v>1.7399817426020037E-2</v>
      </c>
      <c r="S4257" s="12">
        <f t="shared" si="936"/>
        <v>8534.4357996180624</v>
      </c>
      <c r="T4257" s="12">
        <f t="shared" si="929"/>
        <v>4966.8813247470116</v>
      </c>
    </row>
    <row r="4258" spans="1:20" x14ac:dyDescent="0.25">
      <c r="A4258" s="1">
        <v>4258</v>
      </c>
      <c r="B4258" s="2">
        <v>43173</v>
      </c>
      <c r="C4258" s="1">
        <v>86383</v>
      </c>
      <c r="D4258" s="1">
        <v>86970</v>
      </c>
      <c r="E4258" s="1">
        <v>85691</v>
      </c>
      <c r="F4258" s="1">
        <v>86051</v>
      </c>
      <c r="G4258" s="14">
        <f t="shared" si="928"/>
        <v>-3.8548805334320813E-3</v>
      </c>
      <c r="H4258" s="15">
        <f t="shared" si="926"/>
        <v>-1.3050400343982083E-2</v>
      </c>
      <c r="I4258" s="14">
        <f t="shared" si="930"/>
        <v>-2.5007368860167967E-2</v>
      </c>
      <c r="J4258" s="17">
        <f t="shared" si="931"/>
        <v>8.053928211553707E-3</v>
      </c>
      <c r="K4258" s="17">
        <f t="shared" si="932"/>
        <v>2.9505419050216788E-5</v>
      </c>
      <c r="L4258" s="17">
        <f t="shared" si="933"/>
        <v>-3.8843859524822981E-3</v>
      </c>
      <c r="M4258" s="17">
        <f t="shared" si="934"/>
        <v>1.4835780220740294E-2</v>
      </c>
      <c r="N4258" s="17">
        <f t="shared" si="935"/>
        <v>-1.9704452772430818E-2</v>
      </c>
      <c r="O4258" s="17">
        <f t="shared" si="937"/>
        <v>4.2886194271786104</v>
      </c>
      <c r="P4258" s="17">
        <f t="shared" si="938"/>
        <v>0.53764323449702223</v>
      </c>
      <c r="Q4258" s="16">
        <f t="shared" si="927"/>
        <v>1.7336308221164542E-3</v>
      </c>
      <c r="R4258" s="1">
        <f t="shared" si="939"/>
        <v>2.5007368860167967E-2</v>
      </c>
      <c r="S4258" s="12">
        <f t="shared" si="936"/>
        <v>8559.4431684782303</v>
      </c>
      <c r="T4258" s="12">
        <f t="shared" si="929"/>
        <v>4947.7345906163773</v>
      </c>
    </row>
    <row r="4259" spans="1:20" x14ac:dyDescent="0.25">
      <c r="A4259" s="1">
        <v>4259</v>
      </c>
      <c r="B4259" s="2">
        <v>43174</v>
      </c>
      <c r="C4259" s="1">
        <v>86051</v>
      </c>
      <c r="D4259" s="1">
        <v>86051</v>
      </c>
      <c r="E4259" s="1">
        <v>84720</v>
      </c>
      <c r="F4259" s="1">
        <v>84928</v>
      </c>
      <c r="G4259" s="14">
        <f t="shared" si="928"/>
        <v>-1.3050400343982083E-2</v>
      </c>
      <c r="H4259" s="15">
        <f t="shared" si="926"/>
        <v>-4.9453654860587282E-4</v>
      </c>
      <c r="I4259" s="14">
        <f t="shared" si="930"/>
        <v>-8.9657752565003301E-3</v>
      </c>
      <c r="J4259" s="17">
        <f t="shared" si="931"/>
        <v>8.4412392917377135E-3</v>
      </c>
      <c r="K4259" s="17">
        <f t="shared" si="932"/>
        <v>-1.3316971486997768E-3</v>
      </c>
      <c r="L4259" s="17">
        <f t="shared" si="933"/>
        <v>-1.1718703195282306E-2</v>
      </c>
      <c r="M4259" s="17">
        <f t="shared" si="934"/>
        <v>1.4835780220740294E-2</v>
      </c>
      <c r="N4259" s="17">
        <f t="shared" si="935"/>
        <v>-1.9704452772430818E-2</v>
      </c>
      <c r="O4259" s="17">
        <f t="shared" si="937"/>
        <v>4.0918438394441798</v>
      </c>
      <c r="P4259" s="17">
        <f t="shared" si="938"/>
        <v>0.52029895324098052</v>
      </c>
      <c r="Q4259" s="16">
        <f t="shared" si="927"/>
        <v>1.6777041803517523E-3</v>
      </c>
      <c r="R4259" s="1">
        <f t="shared" si="939"/>
        <v>8.9657752565003301E-3</v>
      </c>
      <c r="S4259" s="12">
        <f t="shared" si="936"/>
        <v>8568.4089437347302</v>
      </c>
      <c r="T4259" s="12">
        <f t="shared" si="929"/>
        <v>4883.1646734130654</v>
      </c>
    </row>
    <row r="4260" spans="1:20" x14ac:dyDescent="0.25">
      <c r="A4260" s="1">
        <v>4260</v>
      </c>
      <c r="B4260" s="2">
        <v>43175</v>
      </c>
      <c r="C4260" s="1">
        <v>84928</v>
      </c>
      <c r="D4260" s="1">
        <v>85495</v>
      </c>
      <c r="E4260" s="1">
        <v>84525</v>
      </c>
      <c r="F4260" s="1">
        <v>84886</v>
      </c>
      <c r="G4260" s="14">
        <f t="shared" si="928"/>
        <v>-4.9453654860587282E-4</v>
      </c>
      <c r="H4260" s="15">
        <f t="shared" si="926"/>
        <v>-1.1462431967580011E-2</v>
      </c>
      <c r="I4260" s="14">
        <f t="shared" si="930"/>
        <v>1.1884732829805511E-3</v>
      </c>
      <c r="J4260" s="17">
        <f t="shared" si="931"/>
        <v>8.1287060291468614E-3</v>
      </c>
      <c r="K4260" s="17">
        <f t="shared" si="932"/>
        <v>-1.8314851923303844E-3</v>
      </c>
      <c r="L4260" s="17">
        <f t="shared" si="933"/>
        <v>1.3369486437245115E-3</v>
      </c>
      <c r="M4260" s="17">
        <f t="shared" si="934"/>
        <v>1.4835780220740294E-2</v>
      </c>
      <c r="N4260" s="17">
        <f t="shared" si="935"/>
        <v>-1.9704452772430818E-2</v>
      </c>
      <c r="O4260" s="17">
        <f t="shared" si="937"/>
        <v>4.2491674405890949</v>
      </c>
      <c r="P4260" s="17">
        <f t="shared" si="938"/>
        <v>0.53423052010827599</v>
      </c>
      <c r="Q4260" s="16">
        <f t="shared" si="927"/>
        <v>1.7226265232212104E-3</v>
      </c>
      <c r="R4260" s="1">
        <f t="shared" si="939"/>
        <v>-1.1884732829805511E-3</v>
      </c>
      <c r="S4260" s="12">
        <f t="shared" si="936"/>
        <v>8567.2204704517499</v>
      </c>
      <c r="T4260" s="12">
        <f t="shared" si="929"/>
        <v>4880.7497700092017</v>
      </c>
    </row>
    <row r="4261" spans="1:20" x14ac:dyDescent="0.25">
      <c r="A4261" s="1">
        <v>4261</v>
      </c>
      <c r="B4261" s="2">
        <v>43178</v>
      </c>
      <c r="C4261" s="1">
        <v>84886</v>
      </c>
      <c r="D4261" s="1">
        <v>84886</v>
      </c>
      <c r="E4261" s="1">
        <v>83678</v>
      </c>
      <c r="F4261" s="1">
        <v>83913</v>
      </c>
      <c r="G4261" s="14">
        <f t="shared" si="928"/>
        <v>-1.1462431967580011E-2</v>
      </c>
      <c r="H4261" s="15">
        <f t="shared" si="926"/>
        <v>2.9911932596855539E-3</v>
      </c>
      <c r="I4261" s="14">
        <f t="shared" si="930"/>
        <v>1.0191416212350202E-2</v>
      </c>
      <c r="J4261" s="17">
        <f t="shared" si="931"/>
        <v>8.3072817337055006E-3</v>
      </c>
      <c r="K4261" s="17">
        <f t="shared" si="932"/>
        <v>-2.8705834581294496E-3</v>
      </c>
      <c r="L4261" s="17">
        <f t="shared" si="933"/>
        <v>-8.5918485094505608E-3</v>
      </c>
      <c r="M4261" s="17">
        <f t="shared" si="934"/>
        <v>1.4835780220740294E-2</v>
      </c>
      <c r="N4261" s="17">
        <f t="shared" si="935"/>
        <v>-1.9704452772430818E-2</v>
      </c>
      <c r="O4261" s="17">
        <f t="shared" si="937"/>
        <v>4.1578261217540629</v>
      </c>
      <c r="P4261" s="17">
        <f t="shared" si="938"/>
        <v>0.52620603939375976</v>
      </c>
      <c r="Q4261" s="16">
        <f t="shared" si="927"/>
        <v>1.6967515819859154E-3</v>
      </c>
      <c r="R4261" s="1">
        <f t="shared" si="939"/>
        <v>-1.0191416212350202E-2</v>
      </c>
      <c r="S4261" s="12">
        <f t="shared" si="936"/>
        <v>8557.0290542393996</v>
      </c>
      <c r="T4261" s="12">
        <f t="shared" si="929"/>
        <v>4824.8045078196892</v>
      </c>
    </row>
    <row r="4262" spans="1:20" x14ac:dyDescent="0.25">
      <c r="A4262" s="1">
        <v>4262</v>
      </c>
      <c r="B4262" s="2">
        <v>43179</v>
      </c>
      <c r="C4262" s="1">
        <v>83919</v>
      </c>
      <c r="D4262" s="1">
        <v>84412</v>
      </c>
      <c r="E4262" s="1">
        <v>83682</v>
      </c>
      <c r="F4262" s="1">
        <v>84164</v>
      </c>
      <c r="G4262" s="14">
        <f t="shared" si="928"/>
        <v>2.9911932596855539E-3</v>
      </c>
      <c r="H4262" s="15">
        <f t="shared" si="926"/>
        <v>9.6597119908750084E-3</v>
      </c>
      <c r="I4262" s="14">
        <f t="shared" si="930"/>
        <v>2.5876332961904946E-3</v>
      </c>
      <c r="J4262" s="17">
        <f t="shared" si="931"/>
        <v>8.2974426809325329E-3</v>
      </c>
      <c r="K4262" s="17">
        <f t="shared" si="932"/>
        <v>-2.1250778372598738E-3</v>
      </c>
      <c r="L4262" s="17">
        <f t="shared" si="933"/>
        <v>5.1162710969454277E-3</v>
      </c>
      <c r="M4262" s="17">
        <f t="shared" si="934"/>
        <v>1.4835780220740294E-2</v>
      </c>
      <c r="N4262" s="17">
        <f t="shared" si="935"/>
        <v>-1.9704452772430818E-2</v>
      </c>
      <c r="O4262" s="17">
        <f t="shared" si="937"/>
        <v>4.1627564445301122</v>
      </c>
      <c r="P4262" s="17">
        <f t="shared" si="938"/>
        <v>0.52664365716850436</v>
      </c>
      <c r="Q4262" s="16">
        <f t="shared" si="927"/>
        <v>1.6981626806735295E-3</v>
      </c>
      <c r="R4262" s="1">
        <f t="shared" si="939"/>
        <v>-2.5876332961904946E-3</v>
      </c>
      <c r="S4262" s="12">
        <f t="shared" si="936"/>
        <v>8554.4414209432089</v>
      </c>
      <c r="T4262" s="12">
        <f t="shared" si="929"/>
        <v>4839.23643054278</v>
      </c>
    </row>
    <row r="4263" spans="1:20" x14ac:dyDescent="0.25">
      <c r="A4263" s="1">
        <v>4263</v>
      </c>
      <c r="B4263" s="2">
        <v>43180</v>
      </c>
      <c r="C4263" s="1">
        <v>84166</v>
      </c>
      <c r="D4263" s="1">
        <v>85145</v>
      </c>
      <c r="E4263" s="1">
        <v>84080</v>
      </c>
      <c r="F4263" s="1">
        <v>84977</v>
      </c>
      <c r="G4263" s="14">
        <f t="shared" si="928"/>
        <v>9.6597119908750084E-3</v>
      </c>
      <c r="H4263" s="15">
        <f t="shared" si="926"/>
        <v>-2.4594890382103607E-3</v>
      </c>
      <c r="I4263" s="14">
        <f t="shared" si="930"/>
        <v>1.3543882335067536E-3</v>
      </c>
      <c r="J4263" s="17">
        <f t="shared" si="931"/>
        <v>7.7605897682441185E-3</v>
      </c>
      <c r="K4263" s="17">
        <f t="shared" si="932"/>
        <v>-3.6608773973358192E-4</v>
      </c>
      <c r="L4263" s="17">
        <f t="shared" si="933"/>
        <v>1.0025799730608591E-2</v>
      </c>
      <c r="M4263" s="17">
        <f t="shared" si="934"/>
        <v>1.4835780220740294E-2</v>
      </c>
      <c r="N4263" s="17">
        <f t="shared" si="935"/>
        <v>-1.1718703195282306E-2</v>
      </c>
      <c r="O4263" s="17">
        <f t="shared" si="937"/>
        <v>3.4217094588199988</v>
      </c>
      <c r="P4263" s="17">
        <f t="shared" si="938"/>
        <v>0.4542531255346684</v>
      </c>
      <c r="Q4263" s="16">
        <f t="shared" si="927"/>
        <v>1.4647393828109217E-3</v>
      </c>
      <c r="R4263" s="1">
        <f t="shared" si="939"/>
        <v>1.3543882335067536E-3</v>
      </c>
      <c r="S4263" s="12">
        <f t="shared" si="936"/>
        <v>8555.7958091767159</v>
      </c>
      <c r="T4263" s="12">
        <f t="shared" si="929"/>
        <v>4885.9820607175734</v>
      </c>
    </row>
    <row r="4264" spans="1:20" x14ac:dyDescent="0.25">
      <c r="A4264" s="1">
        <v>4264</v>
      </c>
      <c r="B4264" s="2">
        <v>43181</v>
      </c>
      <c r="C4264" s="1">
        <v>84984</v>
      </c>
      <c r="D4264" s="1">
        <v>85499</v>
      </c>
      <c r="E4264" s="1">
        <v>84197</v>
      </c>
      <c r="F4264" s="1">
        <v>84768</v>
      </c>
      <c r="G4264" s="14">
        <f t="shared" si="928"/>
        <v>-2.4594890382103607E-3</v>
      </c>
      <c r="H4264" s="15">
        <f t="shared" si="926"/>
        <v>-4.6125896564741531E-3</v>
      </c>
      <c r="I4264" s="14">
        <f t="shared" si="930"/>
        <v>-1.1229372070140742E-2</v>
      </c>
      <c r="J4264" s="17">
        <f t="shared" si="931"/>
        <v>7.7770186636183011E-3</v>
      </c>
      <c r="K4264" s="17">
        <f t="shared" si="932"/>
        <v>-4.4972393372231243E-4</v>
      </c>
      <c r="L4264" s="17">
        <f t="shared" si="933"/>
        <v>-2.0097651044880482E-3</v>
      </c>
      <c r="M4264" s="17">
        <f t="shared" si="934"/>
        <v>1.4835780220740294E-2</v>
      </c>
      <c r="N4264" s="17">
        <f t="shared" si="935"/>
        <v>-1.1718703195282306E-2</v>
      </c>
      <c r="O4264" s="17">
        <f t="shared" si="937"/>
        <v>3.4144811224701344</v>
      </c>
      <c r="P4264" s="17">
        <f t="shared" si="938"/>
        <v>0.4534722215515965</v>
      </c>
      <c r="Q4264" s="16">
        <f t="shared" si="927"/>
        <v>1.462221357608887E-3</v>
      </c>
      <c r="R4264" s="1">
        <f t="shared" si="939"/>
        <v>-1.1229372070140742E-2</v>
      </c>
      <c r="S4264" s="12">
        <f t="shared" si="936"/>
        <v>8544.5664371065759</v>
      </c>
      <c r="T4264" s="12">
        <f t="shared" si="929"/>
        <v>4873.9650413983463</v>
      </c>
    </row>
    <row r="4265" spans="1:20" x14ac:dyDescent="0.25">
      <c r="A4265" s="1">
        <v>4265</v>
      </c>
      <c r="B4265" s="2">
        <v>43182</v>
      </c>
      <c r="C4265" s="1">
        <v>84766</v>
      </c>
      <c r="D4265" s="1">
        <v>85450</v>
      </c>
      <c r="E4265" s="1">
        <v>84042</v>
      </c>
      <c r="F4265" s="1">
        <v>84377</v>
      </c>
      <c r="G4265" s="14">
        <f t="shared" si="928"/>
        <v>-4.6125896564741531E-3</v>
      </c>
      <c r="H4265" s="15">
        <f t="shared" si="926"/>
        <v>8.4264669281912674E-3</v>
      </c>
      <c r="I4265" s="14">
        <f t="shared" si="930"/>
        <v>-5.829268095224438E-3</v>
      </c>
      <c r="J4265" s="17">
        <f t="shared" si="931"/>
        <v>7.719169717915259E-3</v>
      </c>
      <c r="K4265" s="17">
        <f t="shared" si="932"/>
        <v>-1.0562921204452457E-3</v>
      </c>
      <c r="L4265" s="17">
        <f t="shared" si="933"/>
        <v>-3.5562975360289074E-3</v>
      </c>
      <c r="M4265" s="17">
        <f t="shared" si="934"/>
        <v>1.4835780220740294E-2</v>
      </c>
      <c r="N4265" s="17">
        <f t="shared" si="935"/>
        <v>-1.1718703195282306E-2</v>
      </c>
      <c r="O4265" s="17">
        <f t="shared" si="937"/>
        <v>3.4400699021285748</v>
      </c>
      <c r="P4265" s="17">
        <f t="shared" si="938"/>
        <v>0.45622927930294782</v>
      </c>
      <c r="Q4265" s="16">
        <f t="shared" si="927"/>
        <v>1.4711114914177301E-3</v>
      </c>
      <c r="R4265" s="1">
        <f t="shared" si="939"/>
        <v>-5.829268095224438E-3</v>
      </c>
      <c r="S4265" s="12">
        <f t="shared" si="936"/>
        <v>8538.7371690113523</v>
      </c>
      <c r="T4265" s="12">
        <f t="shared" si="929"/>
        <v>4851.4834406623759</v>
      </c>
    </row>
    <row r="4266" spans="1:20" x14ac:dyDescent="0.25">
      <c r="A4266" s="1">
        <v>4266</v>
      </c>
      <c r="B4266" s="2">
        <v>43185</v>
      </c>
      <c r="C4266" s="1">
        <v>84377</v>
      </c>
      <c r="D4266" s="1">
        <v>85553</v>
      </c>
      <c r="E4266" s="1">
        <v>84357</v>
      </c>
      <c r="F4266" s="1">
        <v>85088</v>
      </c>
      <c r="G4266" s="14">
        <f t="shared" si="928"/>
        <v>8.4264669281912674E-3</v>
      </c>
      <c r="H4266" s="15">
        <f t="shared" si="926"/>
        <v>-1.5043249341857856E-2</v>
      </c>
      <c r="I4266" s="14">
        <f t="shared" si="930"/>
        <v>3.5328526199541743E-3</v>
      </c>
      <c r="J4266" s="17">
        <f t="shared" si="931"/>
        <v>8.0413867362856238E-3</v>
      </c>
      <c r="K4266" s="17">
        <f t="shared" si="932"/>
        <v>-6.9819443794883656E-4</v>
      </c>
      <c r="L4266" s="17">
        <f t="shared" si="933"/>
        <v>9.1246613661401035E-3</v>
      </c>
      <c r="M4266" s="17">
        <f t="shared" si="934"/>
        <v>1.4835780220740294E-2</v>
      </c>
      <c r="N4266" s="17">
        <f t="shared" si="935"/>
        <v>-1.1718703195282306E-2</v>
      </c>
      <c r="O4266" s="17">
        <f t="shared" si="937"/>
        <v>3.3022268778840393</v>
      </c>
      <c r="P4266" s="17">
        <f t="shared" si="938"/>
        <v>0.44112810459840879</v>
      </c>
      <c r="Q4266" s="16">
        <f t="shared" si="927"/>
        <v>1.4224177476148418E-3</v>
      </c>
      <c r="R4266" s="1">
        <f t="shared" si="939"/>
        <v>3.5328526199541743E-3</v>
      </c>
      <c r="S4266" s="12">
        <f t="shared" si="936"/>
        <v>8542.270021631306</v>
      </c>
      <c r="T4266" s="12">
        <f t="shared" si="929"/>
        <v>4892.3643054277845</v>
      </c>
    </row>
    <row r="4267" spans="1:20" x14ac:dyDescent="0.25">
      <c r="A4267" s="1">
        <v>4267</v>
      </c>
      <c r="B4267" s="2">
        <v>43186</v>
      </c>
      <c r="C4267" s="1">
        <v>85103</v>
      </c>
      <c r="D4267" s="1">
        <v>85296</v>
      </c>
      <c r="E4267" s="1">
        <v>83542</v>
      </c>
      <c r="F4267" s="1">
        <v>83808</v>
      </c>
      <c r="G4267" s="14">
        <f t="shared" si="928"/>
        <v>-1.5043249341857856E-2</v>
      </c>
      <c r="H4267" s="15">
        <f t="shared" si="926"/>
        <v>7.875143184421507E-4</v>
      </c>
      <c r="I4267" s="14">
        <f t="shared" si="930"/>
        <v>1.0376116018930737E-2</v>
      </c>
      <c r="J4267" s="17">
        <f t="shared" si="931"/>
        <v>8.8252920954264673E-3</v>
      </c>
      <c r="K4267" s="17">
        <f t="shared" si="932"/>
        <v>-1.4143327096007112E-3</v>
      </c>
      <c r="L4267" s="17">
        <f t="shared" si="933"/>
        <v>-1.3628916632257146E-2</v>
      </c>
      <c r="M4267" s="17">
        <f t="shared" si="934"/>
        <v>1.4835780220740294E-2</v>
      </c>
      <c r="N4267" s="17">
        <f t="shared" si="935"/>
        <v>-1.3628916632257146E-2</v>
      </c>
      <c r="O4267" s="17">
        <f t="shared" si="937"/>
        <v>3.2253546449469597</v>
      </c>
      <c r="P4267" s="17">
        <f t="shared" si="938"/>
        <v>0.43243028181329379</v>
      </c>
      <c r="Q4267" s="16">
        <f t="shared" si="927"/>
        <v>1.394371614606791E-3</v>
      </c>
      <c r="R4267" s="1">
        <f t="shared" si="939"/>
        <v>1.0376116018930737E-2</v>
      </c>
      <c r="S4267" s="12">
        <f t="shared" si="936"/>
        <v>8552.6461376502375</v>
      </c>
      <c r="T4267" s="12">
        <f t="shared" si="929"/>
        <v>4818.767249310029</v>
      </c>
    </row>
    <row r="4268" spans="1:20" x14ac:dyDescent="0.25">
      <c r="A4268" s="1">
        <v>4268</v>
      </c>
      <c r="B4268" s="2">
        <v>43187</v>
      </c>
      <c r="C4268" s="1">
        <v>83806</v>
      </c>
      <c r="D4268" s="1">
        <v>83889</v>
      </c>
      <c r="E4268" s="1">
        <v>82889</v>
      </c>
      <c r="F4268" s="1">
        <v>83874</v>
      </c>
      <c r="G4268" s="14">
        <f t="shared" si="928"/>
        <v>7.875143184421507E-4</v>
      </c>
      <c r="H4268" s="15">
        <f t="shared" si="926"/>
        <v>1.778858764336988E-2</v>
      </c>
      <c r="I4268" s="14">
        <f t="shared" si="930"/>
        <v>9.0807236857011198E-3</v>
      </c>
      <c r="J4268" s="17">
        <f t="shared" si="931"/>
        <v>8.8415771253096964E-3</v>
      </c>
      <c r="K4268" s="17">
        <f t="shared" si="932"/>
        <v>-1.2302932605699145E-3</v>
      </c>
      <c r="L4268" s="17">
        <f t="shared" si="933"/>
        <v>2.0178075790120652E-3</v>
      </c>
      <c r="M4268" s="17">
        <f t="shared" si="934"/>
        <v>1.4835780220740294E-2</v>
      </c>
      <c r="N4268" s="17">
        <f t="shared" si="935"/>
        <v>-1.3628916632257146E-2</v>
      </c>
      <c r="O4268" s="17">
        <f t="shared" si="937"/>
        <v>3.2194139630943277</v>
      </c>
      <c r="P4268" s="17">
        <f t="shared" si="938"/>
        <v>0.43174950873420836</v>
      </c>
      <c r="Q4268" s="16">
        <f t="shared" si="927"/>
        <v>1.3921764615442333E-3</v>
      </c>
      <c r="R4268" s="1">
        <f t="shared" si="939"/>
        <v>9.0807236857011198E-3</v>
      </c>
      <c r="S4268" s="12">
        <f t="shared" si="936"/>
        <v>8561.7268613359392</v>
      </c>
      <c r="T4268" s="12">
        <f t="shared" si="929"/>
        <v>4822.5620975161009</v>
      </c>
    </row>
    <row r="4269" spans="1:20" x14ac:dyDescent="0.25">
      <c r="A4269" s="1">
        <v>4269</v>
      </c>
      <c r="B4269" s="2">
        <v>43188</v>
      </c>
      <c r="C4269" s="1">
        <v>83874</v>
      </c>
      <c r="D4269" s="1">
        <v>85708</v>
      </c>
      <c r="E4269" s="1">
        <v>83874</v>
      </c>
      <c r="F4269" s="1">
        <v>85366</v>
      </c>
      <c r="G4269" s="14">
        <f t="shared" si="928"/>
        <v>1.778858764336988E-2</v>
      </c>
      <c r="H4269" s="15">
        <f t="shared" si="926"/>
        <v>-8.1999859428812938E-3</v>
      </c>
      <c r="I4269" s="14">
        <f t="shared" si="930"/>
        <v>-1.1815766064660949E-2</v>
      </c>
      <c r="J4269" s="17">
        <f t="shared" si="931"/>
        <v>9.9918157196097566E-3</v>
      </c>
      <c r="K4269" s="17">
        <f t="shared" si="932"/>
        <v>3.4476922761955318E-4</v>
      </c>
      <c r="L4269" s="17">
        <f t="shared" si="933"/>
        <v>1.7443818415750326E-2</v>
      </c>
      <c r="M4269" s="17">
        <f t="shared" si="934"/>
        <v>1.7443818415750326E-2</v>
      </c>
      <c r="N4269" s="17">
        <f t="shared" si="935"/>
        <v>-1.3628916632257146E-2</v>
      </c>
      <c r="O4269" s="17">
        <f t="shared" si="937"/>
        <v>3.1098186675945878</v>
      </c>
      <c r="P4269" s="17">
        <f t="shared" si="938"/>
        <v>0.41895989143399326</v>
      </c>
      <c r="Q4269" s="16">
        <f t="shared" si="927"/>
        <v>1.3509363355051331E-3</v>
      </c>
      <c r="R4269" s="1">
        <f t="shared" si="939"/>
        <v>-1.1815766064660949E-2</v>
      </c>
      <c r="S4269" s="12">
        <f t="shared" si="936"/>
        <v>8549.9110952712781</v>
      </c>
      <c r="T4269" s="12">
        <f t="shared" si="929"/>
        <v>4908.3486660533599</v>
      </c>
    </row>
    <row r="4270" spans="1:20" x14ac:dyDescent="0.25">
      <c r="A4270" s="1">
        <v>4270</v>
      </c>
      <c r="B4270" s="2">
        <v>43192</v>
      </c>
      <c r="C4270" s="1">
        <v>85365</v>
      </c>
      <c r="D4270" s="1">
        <v>85675</v>
      </c>
      <c r="E4270" s="1">
        <v>84166</v>
      </c>
      <c r="F4270" s="1">
        <v>84666</v>
      </c>
      <c r="G4270" s="14">
        <f t="shared" si="928"/>
        <v>-8.1999859428812938E-3</v>
      </c>
      <c r="H4270" s="15">
        <f t="shared" si="926"/>
        <v>-5.0787801478746619E-4</v>
      </c>
      <c r="I4270" s="14">
        <f t="shared" si="930"/>
        <v>6.4600852172435053E-3</v>
      </c>
      <c r="J4270" s="17">
        <f t="shared" si="931"/>
        <v>9.1644808283234021E-3</v>
      </c>
      <c r="K4270" s="17">
        <f t="shared" si="932"/>
        <v>-1.2891471932043282E-3</v>
      </c>
      <c r="L4270" s="17">
        <f t="shared" si="933"/>
        <v>-6.9108387496769653E-3</v>
      </c>
      <c r="M4270" s="17">
        <f t="shared" si="934"/>
        <v>1.7443818415750326E-2</v>
      </c>
      <c r="N4270" s="17">
        <f t="shared" si="935"/>
        <v>-1.3628916632257146E-2</v>
      </c>
      <c r="O4270" s="17">
        <f t="shared" si="937"/>
        <v>3.3905614109612445</v>
      </c>
      <c r="P4270" s="17">
        <f t="shared" si="938"/>
        <v>0.45087624857806724</v>
      </c>
      <c r="Q4270" s="16">
        <f t="shared" si="927"/>
        <v>1.4538506417297932E-3</v>
      </c>
      <c r="R4270" s="1">
        <f t="shared" si="939"/>
        <v>6.4600852172435053E-3</v>
      </c>
      <c r="S4270" s="12">
        <f t="shared" si="936"/>
        <v>8556.3711804885224</v>
      </c>
      <c r="T4270" s="12">
        <f t="shared" si="929"/>
        <v>4868.1002759889625</v>
      </c>
    </row>
    <row r="4271" spans="1:20" x14ac:dyDescent="0.25">
      <c r="A4271" s="1">
        <v>4271</v>
      </c>
      <c r="B4271" s="2">
        <v>43193</v>
      </c>
      <c r="C4271" s="1">
        <v>84669</v>
      </c>
      <c r="D4271" s="1">
        <v>85411</v>
      </c>
      <c r="E4271" s="1">
        <v>84210</v>
      </c>
      <c r="F4271" s="1">
        <v>84623</v>
      </c>
      <c r="G4271" s="14">
        <f t="shared" si="928"/>
        <v>-5.0787801478746619E-4</v>
      </c>
      <c r="H4271" s="15">
        <f t="shared" si="926"/>
        <v>-3.1079021069921886E-3</v>
      </c>
      <c r="I4271" s="14">
        <f t="shared" si="930"/>
        <v>2.391035641372552E-3</v>
      </c>
      <c r="J4271" s="17">
        <f t="shared" si="931"/>
        <v>8.9384394313578378E-3</v>
      </c>
      <c r="K4271" s="17">
        <f t="shared" si="932"/>
        <v>-1.7313217903995352E-3</v>
      </c>
      <c r="L4271" s="17">
        <f t="shared" si="933"/>
        <v>1.223443775612069E-3</v>
      </c>
      <c r="M4271" s="17">
        <f t="shared" si="934"/>
        <v>1.7443818415750326E-2</v>
      </c>
      <c r="N4271" s="17">
        <f t="shared" si="935"/>
        <v>-1.3628916632257146E-2</v>
      </c>
      <c r="O4271" s="17">
        <f t="shared" si="937"/>
        <v>3.476304257206027</v>
      </c>
      <c r="P4271" s="17">
        <f t="shared" si="938"/>
        <v>0.46009846268994564</v>
      </c>
      <c r="Q4271" s="16">
        <f t="shared" si="927"/>
        <v>1.4835876747782361E-3</v>
      </c>
      <c r="R4271" s="1">
        <f t="shared" si="939"/>
        <v>2.391035641372552E-3</v>
      </c>
      <c r="S4271" s="12">
        <f t="shared" si="936"/>
        <v>8558.762216129895</v>
      </c>
      <c r="T4271" s="12">
        <f t="shared" si="929"/>
        <v>4865.6278748850073</v>
      </c>
    </row>
    <row r="4272" spans="1:20" x14ac:dyDescent="0.25">
      <c r="A4272" s="1">
        <v>4272</v>
      </c>
      <c r="B4272" s="2">
        <v>43194</v>
      </c>
      <c r="C4272" s="1">
        <v>84610</v>
      </c>
      <c r="D4272" s="1">
        <v>84610</v>
      </c>
      <c r="E4272" s="1">
        <v>82826</v>
      </c>
      <c r="F4272" s="1">
        <v>84360</v>
      </c>
      <c r="G4272" s="14">
        <f t="shared" si="928"/>
        <v>-3.1079021069921886E-3</v>
      </c>
      <c r="H4272" s="15">
        <f t="shared" si="926"/>
        <v>1.007586533902316E-2</v>
      </c>
      <c r="I4272" s="14">
        <f t="shared" si="930"/>
        <v>-1.2338836361515004E-2</v>
      </c>
      <c r="J4272" s="17">
        <f t="shared" si="931"/>
        <v>8.8729359566557722E-3</v>
      </c>
      <c r="K4272" s="17">
        <f t="shared" si="932"/>
        <v>-1.5426579569493004E-3</v>
      </c>
      <c r="L4272" s="17">
        <f t="shared" si="933"/>
        <v>-1.5652441500428882E-3</v>
      </c>
      <c r="M4272" s="17">
        <f t="shared" si="934"/>
        <v>1.7443818415750326E-2</v>
      </c>
      <c r="N4272" s="17">
        <f t="shared" si="935"/>
        <v>-1.3628916632257146E-2</v>
      </c>
      <c r="O4272" s="17">
        <f t="shared" si="937"/>
        <v>3.5019676913929678</v>
      </c>
      <c r="P4272" s="17">
        <f t="shared" si="938"/>
        <v>0.4628145399787143</v>
      </c>
      <c r="Q4272" s="16">
        <f t="shared" si="927"/>
        <v>1.4923456670692856E-3</v>
      </c>
      <c r="R4272" s="1">
        <f t="shared" si="939"/>
        <v>-1.2338836361515004E-2</v>
      </c>
      <c r="S4272" s="12">
        <f t="shared" si="936"/>
        <v>8546.4233797683792</v>
      </c>
      <c r="T4272" s="12">
        <f t="shared" si="929"/>
        <v>4850.5059797608119</v>
      </c>
    </row>
    <row r="4273" spans="1:20" x14ac:dyDescent="0.25">
      <c r="A4273" s="1">
        <v>4273</v>
      </c>
      <c r="B4273" s="2">
        <v>43195</v>
      </c>
      <c r="C4273" s="1">
        <v>84374</v>
      </c>
      <c r="D4273" s="1">
        <v>86148</v>
      </c>
      <c r="E4273" s="1">
        <v>84374</v>
      </c>
      <c r="F4273" s="1">
        <v>85210</v>
      </c>
      <c r="G4273" s="14">
        <f t="shared" si="928"/>
        <v>1.007586533902316E-2</v>
      </c>
      <c r="H4273" s="15">
        <f t="shared" si="926"/>
        <v>-4.5769275906584195E-3</v>
      </c>
      <c r="I4273" s="14">
        <f t="shared" si="930"/>
        <v>-7.9741384825612327E-3</v>
      </c>
      <c r="J4273" s="17">
        <f t="shared" si="931"/>
        <v>9.3308700144471984E-3</v>
      </c>
      <c r="K4273" s="17">
        <f t="shared" si="932"/>
        <v>-6.1394156545228429E-4</v>
      </c>
      <c r="L4273" s="17">
        <f t="shared" si="933"/>
        <v>1.0689806904475444E-2</v>
      </c>
      <c r="M4273" s="17">
        <f t="shared" si="934"/>
        <v>1.7443818415750326E-2</v>
      </c>
      <c r="N4273" s="17">
        <f t="shared" si="935"/>
        <v>-1.3628916632257146E-2</v>
      </c>
      <c r="O4273" s="17">
        <f t="shared" si="937"/>
        <v>3.3301005158036547</v>
      </c>
      <c r="P4273" s="17">
        <f t="shared" si="938"/>
        <v>0.44423197471493775</v>
      </c>
      <c r="Q4273" s="16">
        <f t="shared" si="927"/>
        <v>1.4324261780322633E-3</v>
      </c>
      <c r="R4273" s="1">
        <f t="shared" si="939"/>
        <v>-7.9741384825612327E-3</v>
      </c>
      <c r="S4273" s="12">
        <f t="shared" si="936"/>
        <v>8538.4492412858181</v>
      </c>
      <c r="T4273" s="12">
        <f t="shared" si="929"/>
        <v>4899.3790248390087</v>
      </c>
    </row>
    <row r="4274" spans="1:20" x14ac:dyDescent="0.25">
      <c r="A4274" s="1">
        <v>4274</v>
      </c>
      <c r="B4274" s="2">
        <v>43196</v>
      </c>
      <c r="C4274" s="1">
        <v>85210</v>
      </c>
      <c r="D4274" s="1">
        <v>85210</v>
      </c>
      <c r="E4274" s="1">
        <v>83833</v>
      </c>
      <c r="F4274" s="1">
        <v>84820</v>
      </c>
      <c r="G4274" s="14">
        <f t="shared" si="928"/>
        <v>-4.5769275906584195E-3</v>
      </c>
      <c r="H4274" s="15">
        <f t="shared" si="926"/>
        <v>-1.7837774109879745E-2</v>
      </c>
      <c r="I4274" s="14">
        <f t="shared" si="930"/>
        <v>5.3118176254324245E-3</v>
      </c>
      <c r="J4274" s="17">
        <f t="shared" si="931"/>
        <v>8.763418262830237E-3</v>
      </c>
      <c r="K4274" s="17">
        <f t="shared" si="932"/>
        <v>-4.904338189737345E-5</v>
      </c>
      <c r="L4274" s="17">
        <f t="shared" si="933"/>
        <v>-4.527884208761046E-3</v>
      </c>
      <c r="M4274" s="17">
        <f t="shared" si="934"/>
        <v>1.7443818415750326E-2</v>
      </c>
      <c r="N4274" s="17">
        <f t="shared" si="935"/>
        <v>-1.3628916632257146E-2</v>
      </c>
      <c r="O4274" s="17">
        <f t="shared" si="937"/>
        <v>3.5457322834631206</v>
      </c>
      <c r="P4274" s="17">
        <f t="shared" si="938"/>
        <v>0.46740075428046446</v>
      </c>
      <c r="Q4274" s="16">
        <f t="shared" si="927"/>
        <v>1.5071339168977868E-3</v>
      </c>
      <c r="R4274" s="1">
        <f t="shared" si="939"/>
        <v>5.3118176254324245E-3</v>
      </c>
      <c r="S4274" s="12">
        <f t="shared" si="936"/>
        <v>8543.7610589112501</v>
      </c>
      <c r="T4274" s="12">
        <f t="shared" si="929"/>
        <v>4876.9549218031298</v>
      </c>
    </row>
    <row r="4275" spans="1:20" x14ac:dyDescent="0.25">
      <c r="A4275" s="1">
        <v>4275</v>
      </c>
      <c r="B4275" s="2">
        <v>43199</v>
      </c>
      <c r="C4275" s="1">
        <v>84832</v>
      </c>
      <c r="D4275" s="1">
        <v>85110</v>
      </c>
      <c r="E4275" s="1">
        <v>83155</v>
      </c>
      <c r="F4275" s="1">
        <v>83307</v>
      </c>
      <c r="G4275" s="14">
        <f t="shared" si="928"/>
        <v>-1.7837774109879745E-2</v>
      </c>
      <c r="H4275" s="15">
        <f t="shared" si="926"/>
        <v>1.4440563217976932E-2</v>
      </c>
      <c r="I4275" s="14">
        <f t="shared" si="930"/>
        <v>2.5472281362977967E-2</v>
      </c>
      <c r="J4275" s="17">
        <f t="shared" si="931"/>
        <v>9.8971602922285577E-3</v>
      </c>
      <c r="K4275" s="17">
        <f t="shared" si="932"/>
        <v>-1.2052592193156316E-3</v>
      </c>
      <c r="L4275" s="17">
        <f t="shared" si="933"/>
        <v>-1.6632514890564113E-2</v>
      </c>
      <c r="M4275" s="17">
        <f t="shared" si="934"/>
        <v>1.7443818415750326E-2</v>
      </c>
      <c r="N4275" s="17">
        <f t="shared" si="935"/>
        <v>-1.6632514890564113E-2</v>
      </c>
      <c r="O4275" s="17">
        <f t="shared" si="937"/>
        <v>3.443041468477765</v>
      </c>
      <c r="P4275" s="17">
        <f t="shared" si="938"/>
        <v>0.4565481201445058</v>
      </c>
      <c r="Q4275" s="16">
        <f t="shared" si="927"/>
        <v>1.4721395938373423E-3</v>
      </c>
      <c r="R4275" s="1">
        <f t="shared" si="939"/>
        <v>2.5472281362977967E-2</v>
      </c>
      <c r="S4275" s="12">
        <f t="shared" si="936"/>
        <v>8569.2333402742279</v>
      </c>
      <c r="T4275" s="12">
        <f t="shared" si="929"/>
        <v>4789.9609015639389</v>
      </c>
    </row>
    <row r="4276" spans="1:20" x14ac:dyDescent="0.25">
      <c r="A4276" s="1">
        <v>4276</v>
      </c>
      <c r="B4276" s="2">
        <v>43200</v>
      </c>
      <c r="C4276" s="1">
        <v>83312</v>
      </c>
      <c r="D4276" s="1">
        <v>84538</v>
      </c>
      <c r="E4276" s="1">
        <v>83312</v>
      </c>
      <c r="F4276" s="1">
        <v>84510</v>
      </c>
      <c r="G4276" s="14">
        <f t="shared" si="928"/>
        <v>1.4440563217976932E-2</v>
      </c>
      <c r="H4276" s="15">
        <f t="shared" si="926"/>
        <v>8.7090285173352378E-3</v>
      </c>
      <c r="I4276" s="14">
        <f t="shared" si="930"/>
        <v>-1.9592466974689415E-3</v>
      </c>
      <c r="J4276" s="17">
        <f t="shared" si="931"/>
        <v>1.0233712153653181E-2</v>
      </c>
      <c r="K4276" s="17">
        <f t="shared" si="932"/>
        <v>5.2160712638816458E-4</v>
      </c>
      <c r="L4276" s="17">
        <f t="shared" si="933"/>
        <v>1.3918956091588768E-2</v>
      </c>
      <c r="M4276" s="17">
        <f t="shared" si="934"/>
        <v>1.7443818415750326E-2</v>
      </c>
      <c r="N4276" s="17">
        <f t="shared" si="935"/>
        <v>-1.6632514890564113E-2</v>
      </c>
      <c r="O4276" s="17">
        <f t="shared" si="937"/>
        <v>3.3298115869078879</v>
      </c>
      <c r="P4276" s="17">
        <f t="shared" si="938"/>
        <v>0.44419993447457945</v>
      </c>
      <c r="Q4276" s="16">
        <f t="shared" si="927"/>
        <v>1.4323228642645653E-3</v>
      </c>
      <c r="R4276" s="1">
        <f t="shared" si="939"/>
        <v>-1.9592466974689415E-3</v>
      </c>
      <c r="S4276" s="12">
        <f t="shared" si="936"/>
        <v>8567.2740935767597</v>
      </c>
      <c r="T4276" s="12">
        <f t="shared" si="929"/>
        <v>4859.1306347746104</v>
      </c>
    </row>
    <row r="4277" spans="1:20" x14ac:dyDescent="0.25">
      <c r="A4277" s="1">
        <v>4277</v>
      </c>
      <c r="B4277" s="2">
        <v>43201</v>
      </c>
      <c r="C4277" s="1">
        <v>84494</v>
      </c>
      <c r="D4277" s="1">
        <v>85417</v>
      </c>
      <c r="E4277" s="1">
        <v>84340</v>
      </c>
      <c r="F4277" s="1">
        <v>85246</v>
      </c>
      <c r="G4277" s="14">
        <f t="shared" si="928"/>
        <v>8.7090285173352378E-3</v>
      </c>
      <c r="H4277" s="15">
        <f t="shared" si="926"/>
        <v>2.3226896276657971E-3</v>
      </c>
      <c r="I4277" s="14">
        <f t="shared" si="930"/>
        <v>-2.8122682689843859E-2</v>
      </c>
      <c r="J4277" s="17">
        <f t="shared" si="931"/>
        <v>1.0436746686500558E-2</v>
      </c>
      <c r="K4277" s="17">
        <f t="shared" si="932"/>
        <v>9.0279614356481019E-4</v>
      </c>
      <c r="L4277" s="17">
        <f t="shared" si="933"/>
        <v>7.8062323737704276E-3</v>
      </c>
      <c r="M4277" s="17">
        <f t="shared" si="934"/>
        <v>1.7443818415750326E-2</v>
      </c>
      <c r="N4277" s="17">
        <f t="shared" si="935"/>
        <v>-1.6632514890564113E-2</v>
      </c>
      <c r="O4277" s="17">
        <f t="shared" si="937"/>
        <v>3.2650340503512054</v>
      </c>
      <c r="P4277" s="17">
        <f t="shared" si="938"/>
        <v>0.43694544181277506</v>
      </c>
      <c r="Q4277" s="16">
        <f t="shared" si="927"/>
        <v>1.4089307498095448E-3</v>
      </c>
      <c r="R4277" s="1">
        <f t="shared" si="939"/>
        <v>-2.8122682689843859E-2</v>
      </c>
      <c r="S4277" s="12">
        <f t="shared" si="936"/>
        <v>8539.151410886916</v>
      </c>
      <c r="T4277" s="12">
        <f t="shared" si="929"/>
        <v>4901.4489420423197</v>
      </c>
    </row>
    <row r="4278" spans="1:20" x14ac:dyDescent="0.25">
      <c r="A4278" s="1">
        <v>4278</v>
      </c>
      <c r="B4278" s="2">
        <v>43202</v>
      </c>
      <c r="C4278" s="1">
        <v>85246</v>
      </c>
      <c r="D4278" s="1">
        <v>85577</v>
      </c>
      <c r="E4278" s="1">
        <v>85025</v>
      </c>
      <c r="F4278" s="1">
        <v>85444</v>
      </c>
      <c r="G4278" s="14">
        <f t="shared" si="928"/>
        <v>2.3226896276657971E-3</v>
      </c>
      <c r="H4278" s="15">
        <f t="shared" si="926"/>
        <v>-1.2990964842469976E-2</v>
      </c>
      <c r="I4278" s="14">
        <f t="shared" si="930"/>
        <v>-1.56738244427298E-2</v>
      </c>
      <c r="J4278" s="17">
        <f t="shared" si="931"/>
        <v>1.0165429049971151E-2</v>
      </c>
      <c r="K4278" s="17">
        <f t="shared" si="932"/>
        <v>4.1366131935086277E-4</v>
      </c>
      <c r="L4278" s="17">
        <f t="shared" si="933"/>
        <v>1.9090283083149345E-3</v>
      </c>
      <c r="M4278" s="17">
        <f t="shared" si="934"/>
        <v>1.7443818415750326E-2</v>
      </c>
      <c r="N4278" s="17">
        <f t="shared" si="935"/>
        <v>-1.6632514890564113E-2</v>
      </c>
      <c r="O4278" s="17">
        <f t="shared" si="937"/>
        <v>3.3521785591933426</v>
      </c>
      <c r="P4278" s="17">
        <f t="shared" si="938"/>
        <v>0.44667209276911901</v>
      </c>
      <c r="Q4278" s="16">
        <f t="shared" si="927"/>
        <v>1.4402943396623245E-3</v>
      </c>
      <c r="R4278" s="1">
        <f t="shared" si="939"/>
        <v>-1.56738244427298E-2</v>
      </c>
      <c r="S4278" s="12">
        <f t="shared" si="936"/>
        <v>8523.4775864441854</v>
      </c>
      <c r="T4278" s="12">
        <f t="shared" si="929"/>
        <v>4912.8334866605346</v>
      </c>
    </row>
    <row r="4279" spans="1:20" x14ac:dyDescent="0.25">
      <c r="A4279" s="1">
        <v>4279</v>
      </c>
      <c r="B4279" s="2">
        <v>43203</v>
      </c>
      <c r="C4279" s="1">
        <v>85441</v>
      </c>
      <c r="D4279" s="1">
        <v>85441</v>
      </c>
      <c r="E4279" s="1">
        <v>84144</v>
      </c>
      <c r="F4279" s="1">
        <v>84334</v>
      </c>
      <c r="G4279" s="14">
        <f t="shared" si="928"/>
        <v>-1.2990964842469976E-2</v>
      </c>
      <c r="H4279" s="15">
        <f t="shared" si="926"/>
        <v>-1.7454407475039679E-2</v>
      </c>
      <c r="I4279" s="14">
        <f t="shared" si="930"/>
        <v>1.7415611013159693E-2</v>
      </c>
      <c r="J4279" s="17">
        <f t="shared" si="931"/>
        <v>1.0726263316094088E-2</v>
      </c>
      <c r="K4279" s="17">
        <f t="shared" si="932"/>
        <v>-2.8843706759977826E-4</v>
      </c>
      <c r="L4279" s="17">
        <f t="shared" si="933"/>
        <v>-1.2702527774870197E-2</v>
      </c>
      <c r="M4279" s="17">
        <f t="shared" si="934"/>
        <v>1.7443818415750326E-2</v>
      </c>
      <c r="N4279" s="17">
        <f t="shared" si="935"/>
        <v>-1.6632514890564113E-2</v>
      </c>
      <c r="O4279" s="17">
        <f t="shared" si="937"/>
        <v>3.1769062815365561</v>
      </c>
      <c r="P4279" s="17">
        <f t="shared" si="938"/>
        <v>0.42684136923960952</v>
      </c>
      <c r="Q4279" s="16">
        <f t="shared" si="927"/>
        <v>1.3763501638041642E-3</v>
      </c>
      <c r="R4279" s="1">
        <f t="shared" si="939"/>
        <v>1.7415611013159693E-2</v>
      </c>
      <c r="S4279" s="12">
        <f t="shared" si="936"/>
        <v>8540.8931974573443</v>
      </c>
      <c r="T4279" s="12">
        <f t="shared" si="929"/>
        <v>4849.0110395584188</v>
      </c>
    </row>
    <row r="4280" spans="1:20" x14ac:dyDescent="0.25">
      <c r="A4280" s="1">
        <v>4280</v>
      </c>
      <c r="B4280" s="2">
        <v>43206</v>
      </c>
      <c r="C4280" s="1">
        <v>84328</v>
      </c>
      <c r="D4280" s="1">
        <v>84591</v>
      </c>
      <c r="E4280" s="1">
        <v>82762</v>
      </c>
      <c r="F4280" s="1">
        <v>82862</v>
      </c>
      <c r="G4280" s="14">
        <f t="shared" si="928"/>
        <v>-1.7454407475039679E-2</v>
      </c>
      <c r="H4280" s="15">
        <f t="shared" si="926"/>
        <v>1.4771547874779856E-2</v>
      </c>
      <c r="I4280" s="14">
        <f t="shared" si="930"/>
        <v>3.5429615578294493E-2</v>
      </c>
      <c r="J4280" s="17">
        <f t="shared" si="931"/>
        <v>1.1574961395363429E-2</v>
      </c>
      <c r="K4280" s="17">
        <f t="shared" si="932"/>
        <v>-1.1445582555041466E-3</v>
      </c>
      <c r="L4280" s="17">
        <f t="shared" si="933"/>
        <v>-1.6309849219535533E-2</v>
      </c>
      <c r="M4280" s="17">
        <f t="shared" si="934"/>
        <v>1.7443818415750326E-2</v>
      </c>
      <c r="N4280" s="17">
        <f t="shared" si="935"/>
        <v>-1.6632514890564113E-2</v>
      </c>
      <c r="O4280" s="17">
        <f t="shared" si="937"/>
        <v>2.9439694995409975</v>
      </c>
      <c r="P4280" s="17">
        <f t="shared" si="938"/>
        <v>0.39872187013491411</v>
      </c>
      <c r="Q4280" s="16">
        <f t="shared" si="927"/>
        <v>1.2856788278280281E-3</v>
      </c>
      <c r="R4280" s="1">
        <f t="shared" si="939"/>
        <v>3.5429615578294493E-2</v>
      </c>
      <c r="S4280" s="12">
        <f t="shared" si="936"/>
        <v>8576.3228130356383</v>
      </c>
      <c r="T4280" s="12">
        <f t="shared" si="929"/>
        <v>4764.3744250230002</v>
      </c>
    </row>
    <row r="4281" spans="1:20" x14ac:dyDescent="0.25">
      <c r="A4281" s="1">
        <v>4281</v>
      </c>
      <c r="B4281" s="2">
        <v>43207</v>
      </c>
      <c r="C4281" s="1">
        <v>82862</v>
      </c>
      <c r="D4281" s="1">
        <v>84191</v>
      </c>
      <c r="E4281" s="1">
        <v>82810</v>
      </c>
      <c r="F4281" s="1">
        <v>84086</v>
      </c>
      <c r="G4281" s="14">
        <f t="shared" si="928"/>
        <v>1.4771547874779856E-2</v>
      </c>
      <c r="H4281" s="15">
        <f t="shared" si="926"/>
        <v>2.0098470613419517E-2</v>
      </c>
      <c r="I4281" s="14">
        <f t="shared" si="930"/>
        <v>1.746548753945798E-2</v>
      </c>
      <c r="J4281" s="17">
        <f t="shared" si="931"/>
        <v>1.2055674852415928E-2</v>
      </c>
      <c r="K4281" s="17">
        <f t="shared" si="932"/>
        <v>-7.2155285906490751E-4</v>
      </c>
      <c r="L4281" s="17">
        <f t="shared" si="933"/>
        <v>1.5493100733844764E-2</v>
      </c>
      <c r="M4281" s="17">
        <f t="shared" si="934"/>
        <v>1.7443818415750326E-2</v>
      </c>
      <c r="N4281" s="17">
        <f t="shared" si="935"/>
        <v>-1.6632514890564113E-2</v>
      </c>
      <c r="O4281" s="17">
        <f t="shared" si="937"/>
        <v>2.8265803220037595</v>
      </c>
      <c r="P4281" s="17">
        <f t="shared" si="938"/>
        <v>0.38369584647481852</v>
      </c>
      <c r="Q4281" s="16">
        <f t="shared" si="927"/>
        <v>1.2372274085976479E-3</v>
      </c>
      <c r="R4281" s="1">
        <f t="shared" si="939"/>
        <v>0</v>
      </c>
      <c r="S4281" s="12">
        <f t="shared" si="936"/>
        <v>8576.3228130356383</v>
      </c>
      <c r="T4281" s="12">
        <f t="shared" si="929"/>
        <v>4834.7516099356044</v>
      </c>
    </row>
    <row r="4282" spans="1:20" x14ac:dyDescent="0.25">
      <c r="A4282" s="1">
        <v>4282</v>
      </c>
      <c r="B4282" s="2">
        <v>43208</v>
      </c>
      <c r="C4282" s="1">
        <v>84090</v>
      </c>
      <c r="D4282" s="1">
        <v>86149</v>
      </c>
      <c r="E4282" s="1">
        <v>84090</v>
      </c>
      <c r="F4282" s="1">
        <v>85776</v>
      </c>
      <c r="G4282" s="14">
        <f t="shared" si="928"/>
        <v>2.0098470613419517E-2</v>
      </c>
      <c r="H4282" s="15">
        <f t="shared" si="926"/>
        <v>5.5959709009512082E-4</v>
      </c>
      <c r="I4282" s="14">
        <f t="shared" si="930"/>
        <v>-2.0251513965798829E-3</v>
      </c>
      <c r="J4282" s="17">
        <f t="shared" si="931"/>
        <v>1.2480794296730808E-2</v>
      </c>
      <c r="K4282" s="17">
        <f t="shared" si="932"/>
        <v>1.6212284712869174E-3</v>
      </c>
      <c r="L4282" s="17">
        <f t="shared" si="933"/>
        <v>1.8477242142132599E-2</v>
      </c>
      <c r="M4282" s="17">
        <f t="shared" si="934"/>
        <v>1.8477242142132599E-2</v>
      </c>
      <c r="N4282" s="17">
        <f t="shared" si="935"/>
        <v>-1.6632514890564113E-2</v>
      </c>
      <c r="O4282" s="17">
        <f t="shared" si="937"/>
        <v>2.8131027719840942</v>
      </c>
      <c r="P4282" s="17">
        <f t="shared" si="938"/>
        <v>0.38193090477947117</v>
      </c>
      <c r="Q4282" s="16">
        <f t="shared" si="927"/>
        <v>1.2315363534034817E-3</v>
      </c>
      <c r="R4282" s="1">
        <f t="shared" si="939"/>
        <v>0</v>
      </c>
      <c r="S4282" s="12">
        <f t="shared" si="936"/>
        <v>8576.3228130356383</v>
      </c>
      <c r="T4282" s="12">
        <f t="shared" si="929"/>
        <v>4931.9227230910783</v>
      </c>
    </row>
    <row r="4283" spans="1:20" x14ac:dyDescent="0.25">
      <c r="A4283" s="1">
        <v>4283</v>
      </c>
      <c r="B4283" s="2">
        <v>43209</v>
      </c>
      <c r="C4283" s="1">
        <v>85775</v>
      </c>
      <c r="D4283" s="1">
        <v>86059</v>
      </c>
      <c r="E4283" s="1">
        <v>85197</v>
      </c>
      <c r="F4283" s="1">
        <v>85824</v>
      </c>
      <c r="G4283" s="14">
        <f t="shared" si="928"/>
        <v>5.5959709009512082E-4</v>
      </c>
      <c r="H4283" s="15">
        <f t="shared" si="926"/>
        <v>-3.1925801640566576E-3</v>
      </c>
      <c r="I4283" s="14">
        <f t="shared" si="930"/>
        <v>-4.1384505029830043E-3</v>
      </c>
      <c r="J4283" s="17">
        <f t="shared" si="931"/>
        <v>1.2482020460014233E-2</v>
      </c>
      <c r="K4283" s="17">
        <f t="shared" si="932"/>
        <v>1.6060339893971154E-3</v>
      </c>
      <c r="L4283" s="17">
        <f t="shared" si="933"/>
        <v>-1.0464368993019946E-3</v>
      </c>
      <c r="M4283" s="17">
        <f t="shared" si="934"/>
        <v>1.8477242142132599E-2</v>
      </c>
      <c r="N4283" s="17">
        <f t="shared" si="935"/>
        <v>-1.6632514890564113E-2</v>
      </c>
      <c r="O4283" s="17">
        <f t="shared" si="937"/>
        <v>2.8128264286354709</v>
      </c>
      <c r="P4283" s="17">
        <f t="shared" si="938"/>
        <v>0.38189462805733659</v>
      </c>
      <c r="Q4283" s="16">
        <f t="shared" si="927"/>
        <v>1.2314193790986219E-3</v>
      </c>
      <c r="R4283" s="1">
        <f t="shared" si="939"/>
        <v>0</v>
      </c>
      <c r="S4283" s="12">
        <f t="shared" si="936"/>
        <v>8576.3228130356383</v>
      </c>
      <c r="T4283" s="12">
        <f t="shared" si="929"/>
        <v>4934.6826126954938</v>
      </c>
    </row>
    <row r="4284" spans="1:20" x14ac:dyDescent="0.25">
      <c r="A4284" s="1">
        <v>4284</v>
      </c>
      <c r="B4284" s="2">
        <v>43210</v>
      </c>
      <c r="C4284" s="1">
        <v>85823</v>
      </c>
      <c r="D4284" s="1">
        <v>85823</v>
      </c>
      <c r="E4284" s="1">
        <v>85025</v>
      </c>
      <c r="F4284" s="1">
        <v>85550</v>
      </c>
      <c r="G4284" s="14">
        <f t="shared" si="928"/>
        <v>-3.1925801640566576E-3</v>
      </c>
      <c r="H4284" s="15">
        <f t="shared" si="926"/>
        <v>6.0783167738165389E-4</v>
      </c>
      <c r="I4284" s="14">
        <f t="shared" si="930"/>
        <v>-5.9184334904783809E-3</v>
      </c>
      <c r="J4284" s="17">
        <f t="shared" si="931"/>
        <v>1.1689482599526284E-2</v>
      </c>
      <c r="K4284" s="17">
        <f t="shared" si="932"/>
        <v>2.0728946890201291E-4</v>
      </c>
      <c r="L4284" s="17">
        <f t="shared" si="933"/>
        <v>-3.3998696329586705E-3</v>
      </c>
      <c r="M4284" s="17">
        <f t="shared" si="934"/>
        <v>1.8477242142132599E-2</v>
      </c>
      <c r="N4284" s="17">
        <f t="shared" si="935"/>
        <v>-1.6632514890564113E-2</v>
      </c>
      <c r="O4284" s="17">
        <f t="shared" si="937"/>
        <v>3.0035338804575948</v>
      </c>
      <c r="P4284" s="17">
        <f t="shared" si="938"/>
        <v>0.40611859969298719</v>
      </c>
      <c r="Q4284" s="16">
        <f t="shared" si="927"/>
        <v>1.3095295852112801E-3</v>
      </c>
      <c r="R4284" s="1">
        <f t="shared" si="939"/>
        <v>-5.9184334904783809E-3</v>
      </c>
      <c r="S4284" s="12">
        <f t="shared" si="936"/>
        <v>8570.4043795451598</v>
      </c>
      <c r="T4284" s="12">
        <f t="shared" si="929"/>
        <v>4918.9282428702872</v>
      </c>
    </row>
    <row r="4285" spans="1:20" x14ac:dyDescent="0.25">
      <c r="A4285" s="1">
        <v>4285</v>
      </c>
      <c r="B4285" s="2">
        <v>43213</v>
      </c>
      <c r="C4285" s="1">
        <v>85520</v>
      </c>
      <c r="D4285" s="1">
        <v>85746</v>
      </c>
      <c r="E4285" s="1">
        <v>84711</v>
      </c>
      <c r="F4285" s="1">
        <v>85602</v>
      </c>
      <c r="G4285" s="14">
        <f t="shared" si="928"/>
        <v>6.0783167738165389E-4</v>
      </c>
      <c r="H4285" s="15">
        <f t="shared" si="926"/>
        <v>-1.5537020163080006E-3</v>
      </c>
      <c r="I4285" s="14">
        <f t="shared" si="930"/>
        <v>9.2185257638929263E-3</v>
      </c>
      <c r="J4285" s="17">
        <f t="shared" si="931"/>
        <v>1.1455885446293943E-2</v>
      </c>
      <c r="K4285" s="17">
        <f t="shared" si="932"/>
        <v>7.9447731025287605E-4</v>
      </c>
      <c r="L4285" s="17">
        <f t="shared" si="933"/>
        <v>-1.8664563287122216E-4</v>
      </c>
      <c r="M4285" s="17">
        <f t="shared" si="934"/>
        <v>1.8477242142132599E-2</v>
      </c>
      <c r="N4285" s="17">
        <f t="shared" si="935"/>
        <v>-1.6632514890564113E-2</v>
      </c>
      <c r="O4285" s="17">
        <f t="shared" si="937"/>
        <v>3.0647789904406695</v>
      </c>
      <c r="P4285" s="17">
        <f t="shared" si="938"/>
        <v>0.41357263569524028</v>
      </c>
      <c r="Q4285" s="16">
        <f t="shared" si="927"/>
        <v>1.3335651272464385E-3</v>
      </c>
      <c r="R4285" s="1">
        <f t="shared" si="939"/>
        <v>9.2185257638929263E-3</v>
      </c>
      <c r="S4285" s="12">
        <f t="shared" si="936"/>
        <v>8579.6229053090519</v>
      </c>
      <c r="T4285" s="12">
        <f t="shared" si="929"/>
        <v>4921.9181232750707</v>
      </c>
    </row>
    <row r="4286" spans="1:20" x14ac:dyDescent="0.25">
      <c r="A4286" s="1">
        <v>4286</v>
      </c>
      <c r="B4286" s="2">
        <v>43214</v>
      </c>
      <c r="C4286" s="1">
        <v>85603</v>
      </c>
      <c r="D4286" s="1">
        <v>86578</v>
      </c>
      <c r="E4286" s="1">
        <v>85106</v>
      </c>
      <c r="F4286" s="1">
        <v>85469</v>
      </c>
      <c r="G4286" s="14">
        <f t="shared" si="928"/>
        <v>-1.5537020163080006E-3</v>
      </c>
      <c r="H4286" s="15">
        <f t="shared" si="926"/>
        <v>-4.9725631515520341E-3</v>
      </c>
      <c r="I4286" s="14">
        <f t="shared" si="930"/>
        <v>1.1489961593567077E-2</v>
      </c>
      <c r="J4286" s="17">
        <f t="shared" si="931"/>
        <v>1.1467554413757191E-2</v>
      </c>
      <c r="K4286" s="17">
        <f t="shared" si="932"/>
        <v>7.2475571015150715E-4</v>
      </c>
      <c r="L4286" s="17">
        <f t="shared" si="933"/>
        <v>-2.2784577264595078E-3</v>
      </c>
      <c r="M4286" s="17">
        <f t="shared" si="934"/>
        <v>1.8477242142132599E-2</v>
      </c>
      <c r="N4286" s="17">
        <f t="shared" si="935"/>
        <v>-1.6632514890564113E-2</v>
      </c>
      <c r="O4286" s="17">
        <f t="shared" si="937"/>
        <v>3.0616603824941842</v>
      </c>
      <c r="P4286" s="17">
        <f t="shared" si="938"/>
        <v>0.41319668926678049</v>
      </c>
      <c r="Q4286" s="16">
        <f t="shared" si="927"/>
        <v>1.3323528878392929E-3</v>
      </c>
      <c r="R4286" s="1">
        <f t="shared" si="939"/>
        <v>1.1489961593567077E-2</v>
      </c>
      <c r="S4286" s="12">
        <f t="shared" si="936"/>
        <v>8591.1128669026184</v>
      </c>
      <c r="T4286" s="12">
        <f t="shared" si="929"/>
        <v>4914.2709291628353</v>
      </c>
    </row>
    <row r="4287" spans="1:20" x14ac:dyDescent="0.25">
      <c r="A4287" s="1">
        <v>4287</v>
      </c>
      <c r="B4287" s="2">
        <v>43215</v>
      </c>
      <c r="C4287" s="1">
        <v>85466</v>
      </c>
      <c r="D4287" s="1">
        <v>85466</v>
      </c>
      <c r="E4287" s="1">
        <v>84349</v>
      </c>
      <c r="F4287" s="1">
        <v>85044</v>
      </c>
      <c r="G4287" s="14">
        <f t="shared" si="928"/>
        <v>-4.9725631515520341E-3</v>
      </c>
      <c r="H4287" s="15">
        <f t="shared" si="926"/>
        <v>1.5744790931752961E-2</v>
      </c>
      <c r="I4287" s="14">
        <f t="shared" si="930"/>
        <v>1.2645068559104855E-2</v>
      </c>
      <c r="J4287" s="17">
        <f t="shared" si="931"/>
        <v>1.152204606748035E-2</v>
      </c>
      <c r="K4287" s="17">
        <f t="shared" si="932"/>
        <v>6.0044497384751738E-4</v>
      </c>
      <c r="L4287" s="17">
        <f t="shared" si="933"/>
        <v>-5.5730081253995518E-3</v>
      </c>
      <c r="M4287" s="17">
        <f t="shared" si="934"/>
        <v>1.8477242142132599E-2</v>
      </c>
      <c r="N4287" s="17">
        <f t="shared" si="935"/>
        <v>-1.6632514890564113E-2</v>
      </c>
      <c r="O4287" s="17">
        <f t="shared" si="937"/>
        <v>3.0471807547957965</v>
      </c>
      <c r="P4287" s="17">
        <f t="shared" si="938"/>
        <v>0.41144614675450808</v>
      </c>
      <c r="Q4287" s="16">
        <f t="shared" si="927"/>
        <v>1.3267082628166424E-3</v>
      </c>
      <c r="R4287" s="1">
        <f t="shared" si="939"/>
        <v>1.2645068559104855E-2</v>
      </c>
      <c r="S4287" s="12">
        <f t="shared" si="936"/>
        <v>8603.7579354617228</v>
      </c>
      <c r="T4287" s="12">
        <f t="shared" si="929"/>
        <v>4889.8344066237369</v>
      </c>
    </row>
    <row r="4288" spans="1:20" x14ac:dyDescent="0.25">
      <c r="A4288" s="1">
        <v>4288</v>
      </c>
      <c r="B4288" s="2">
        <v>43216</v>
      </c>
      <c r="C4288" s="1">
        <v>85051</v>
      </c>
      <c r="D4288" s="1">
        <v>86383</v>
      </c>
      <c r="E4288" s="1">
        <v>85051</v>
      </c>
      <c r="F4288" s="1">
        <v>86383</v>
      </c>
      <c r="G4288" s="14">
        <f t="shared" si="928"/>
        <v>1.5744790931752961E-2</v>
      </c>
      <c r="H4288" s="15">
        <f t="shared" si="926"/>
        <v>7.1773381336615039E-4</v>
      </c>
      <c r="I4288" s="14">
        <f t="shared" si="930"/>
        <v>-2.1307932324456713E-2</v>
      </c>
      <c r="J4288" s="17">
        <f t="shared" si="931"/>
        <v>1.1940419990540034E-2</v>
      </c>
      <c r="K4288" s="17">
        <f t="shared" si="932"/>
        <v>9.7837334669617073E-4</v>
      </c>
      <c r="L4288" s="17">
        <f t="shared" si="933"/>
        <v>1.476641758505679E-2</v>
      </c>
      <c r="M4288" s="17">
        <f t="shared" si="934"/>
        <v>1.8477242142132599E-2</v>
      </c>
      <c r="N4288" s="17">
        <f t="shared" si="935"/>
        <v>-1.6632514890564113E-2</v>
      </c>
      <c r="O4288" s="17">
        <f t="shared" si="937"/>
        <v>2.9404122351234641</v>
      </c>
      <c r="P4288" s="17">
        <f t="shared" si="938"/>
        <v>0.398275403871999</v>
      </c>
      <c r="Q4288" s="16">
        <f t="shared" si="927"/>
        <v>1.2842391971868115E-3</v>
      </c>
      <c r="R4288" s="1">
        <f t="shared" si="939"/>
        <v>-2.1307932324456713E-2</v>
      </c>
      <c r="S4288" s="12">
        <f t="shared" si="936"/>
        <v>8582.4500031372663</v>
      </c>
      <c r="T4288" s="12">
        <f t="shared" si="929"/>
        <v>4966.8238270469201</v>
      </c>
    </row>
    <row r="4289" spans="1:20" x14ac:dyDescent="0.25">
      <c r="A4289" s="1">
        <v>4289</v>
      </c>
      <c r="B4289" s="2">
        <v>43217</v>
      </c>
      <c r="C4289" s="1">
        <v>86383</v>
      </c>
      <c r="D4289" s="1">
        <v>87179</v>
      </c>
      <c r="E4289" s="1">
        <v>86262</v>
      </c>
      <c r="F4289" s="1">
        <v>86445</v>
      </c>
      <c r="G4289" s="14">
        <f t="shared" si="928"/>
        <v>7.1773381336615039E-4</v>
      </c>
      <c r="H4289" s="15">
        <f t="shared" si="926"/>
        <v>-3.8174561860142564E-3</v>
      </c>
      <c r="I4289" s="14">
        <f t="shared" si="930"/>
        <v>-3.6916791783913161E-2</v>
      </c>
      <c r="J4289" s="17">
        <f t="shared" si="931"/>
        <v>1.1842322655295378E-2</v>
      </c>
      <c r="K4289" s="17">
        <f t="shared" si="932"/>
        <v>1.3313507736311422E-3</v>
      </c>
      <c r="L4289" s="17">
        <f t="shared" si="933"/>
        <v>-6.1361696026499186E-4</v>
      </c>
      <c r="M4289" s="17">
        <f t="shared" si="934"/>
        <v>1.8477242142132599E-2</v>
      </c>
      <c r="N4289" s="17">
        <f t="shared" si="935"/>
        <v>-1.6632514890564113E-2</v>
      </c>
      <c r="O4289" s="17">
        <f t="shared" si="937"/>
        <v>2.9647695012766047</v>
      </c>
      <c r="P4289" s="17">
        <f t="shared" si="938"/>
        <v>0.40132169230557996</v>
      </c>
      <c r="Q4289" s="16">
        <f t="shared" si="927"/>
        <v>1.2940619554448103E-3</v>
      </c>
      <c r="R4289" s="1">
        <f t="shared" si="939"/>
        <v>-3.6916791783913161E-2</v>
      </c>
      <c r="S4289" s="12">
        <f t="shared" si="936"/>
        <v>8545.5332113533532</v>
      </c>
      <c r="T4289" s="12">
        <f t="shared" si="929"/>
        <v>4970.3886844526241</v>
      </c>
    </row>
    <row r="4290" spans="1:20" x14ac:dyDescent="0.25">
      <c r="A4290" s="1">
        <v>4290</v>
      </c>
      <c r="B4290" s="2">
        <v>43220</v>
      </c>
      <c r="C4290" s="1">
        <v>86443</v>
      </c>
      <c r="D4290" s="1">
        <v>86739</v>
      </c>
      <c r="E4290" s="1">
        <v>85979</v>
      </c>
      <c r="F4290" s="1">
        <v>86115</v>
      </c>
      <c r="G4290" s="14">
        <f t="shared" si="928"/>
        <v>-3.8174561860142564E-3</v>
      </c>
      <c r="H4290" s="15">
        <f t="shared" si="926"/>
        <v>-1.8208209951808607E-2</v>
      </c>
      <c r="I4290" s="14">
        <f t="shared" si="930"/>
        <v>-3.5140445961936995E-2</v>
      </c>
      <c r="J4290" s="17">
        <f t="shared" si="931"/>
        <v>1.0721536155723084E-2</v>
      </c>
      <c r="K4290" s="17">
        <f t="shared" si="932"/>
        <v>2.2660386352221745E-3</v>
      </c>
      <c r="L4290" s="17">
        <f t="shared" si="933"/>
        <v>-6.0834948212364313E-3</v>
      </c>
      <c r="M4290" s="17">
        <f t="shared" si="934"/>
        <v>1.8477242142132599E-2</v>
      </c>
      <c r="N4290" s="17">
        <f t="shared" si="935"/>
        <v>-1.6309849219535533E-2</v>
      </c>
      <c r="O4290" s="17">
        <f t="shared" si="937"/>
        <v>3.2445995477149063</v>
      </c>
      <c r="P4290" s="17">
        <f t="shared" si="938"/>
        <v>0.43462707453460242</v>
      </c>
      <c r="Q4290" s="16">
        <f t="shared" si="927"/>
        <v>1.4014551736048404E-3</v>
      </c>
      <c r="R4290" s="1">
        <f t="shared" si="939"/>
        <v>-3.5140445961936995E-2</v>
      </c>
      <c r="S4290" s="12">
        <f t="shared" si="936"/>
        <v>8510.3927653914161</v>
      </c>
      <c r="T4290" s="12">
        <f t="shared" si="929"/>
        <v>4951.4144434222653</v>
      </c>
    </row>
    <row r="4291" spans="1:20" x14ac:dyDescent="0.25">
      <c r="A4291" s="1">
        <v>4291</v>
      </c>
      <c r="B4291" s="2">
        <v>43222</v>
      </c>
      <c r="C4291" s="1">
        <v>86111</v>
      </c>
      <c r="D4291" s="1">
        <v>86111</v>
      </c>
      <c r="E4291" s="1">
        <v>84383</v>
      </c>
      <c r="F4291" s="1">
        <v>84547</v>
      </c>
      <c r="G4291" s="14">
        <f t="shared" si="928"/>
        <v>-1.8208209951808607E-2</v>
      </c>
      <c r="H4291" s="15">
        <f t="shared" ref="H4291:H4354" si="940">G4292</f>
        <v>-1.4891125646090297E-2</v>
      </c>
      <c r="I4291" s="14">
        <f t="shared" si="930"/>
        <v>-2.1792795696357614E-2</v>
      </c>
      <c r="J4291" s="17">
        <f t="shared" si="931"/>
        <v>1.1367974144059184E-2</v>
      </c>
      <c r="K4291" s="17">
        <f t="shared" si="932"/>
        <v>8.945375723647212E-5</v>
      </c>
      <c r="L4291" s="17">
        <f t="shared" si="933"/>
        <v>-1.8297663709045078E-2</v>
      </c>
      <c r="M4291" s="17">
        <f t="shared" si="934"/>
        <v>1.8477242142132599E-2</v>
      </c>
      <c r="N4291" s="17">
        <f t="shared" si="935"/>
        <v>-1.8297663709045078E-2</v>
      </c>
      <c r="O4291" s="17">
        <f t="shared" si="937"/>
        <v>3.2349568520435072</v>
      </c>
      <c r="P4291" s="17">
        <f t="shared" si="938"/>
        <v>0.43352800089615956</v>
      </c>
      <c r="Q4291" s="16">
        <f t="shared" ref="Q4291:Q4354" si="941">P4291*$AC$18</f>
        <v>1.3979112102233189E-3</v>
      </c>
      <c r="R4291" s="1">
        <f t="shared" si="939"/>
        <v>-2.1792795696357614E-2</v>
      </c>
      <c r="S4291" s="12">
        <f t="shared" si="936"/>
        <v>8488.5999696950585</v>
      </c>
      <c r="T4291" s="12">
        <f t="shared" si="929"/>
        <v>4861.2580496780156</v>
      </c>
    </row>
    <row r="4292" spans="1:20" x14ac:dyDescent="0.25">
      <c r="A4292" s="1">
        <v>4292</v>
      </c>
      <c r="B4292" s="2">
        <v>43223</v>
      </c>
      <c r="C4292" s="1">
        <v>84547</v>
      </c>
      <c r="D4292" s="1">
        <v>84562</v>
      </c>
      <c r="E4292" s="1">
        <v>83178</v>
      </c>
      <c r="F4292" s="1">
        <v>83288</v>
      </c>
      <c r="G4292" s="14">
        <f t="shared" ref="G4292:G4355" si="942">F4292/F4291-1</f>
        <v>-1.4891125646090297E-2</v>
      </c>
      <c r="H4292" s="15">
        <f t="shared" si="940"/>
        <v>-2.0411103640380901E-3</v>
      </c>
      <c r="I4292" s="14">
        <f t="shared" si="930"/>
        <v>-3.9759259198903774E-3</v>
      </c>
      <c r="J4292" s="17">
        <f t="shared" si="931"/>
        <v>1.1717573019081997E-2</v>
      </c>
      <c r="K4292" s="17">
        <f t="shared" si="932"/>
        <v>-1.4838898536585635E-3</v>
      </c>
      <c r="L4292" s="17">
        <f t="shared" si="933"/>
        <v>-1.3407235792431735E-2</v>
      </c>
      <c r="M4292" s="17">
        <f t="shared" si="934"/>
        <v>1.8477242142132599E-2</v>
      </c>
      <c r="N4292" s="17">
        <f t="shared" si="935"/>
        <v>-1.8297663709045078E-2</v>
      </c>
      <c r="O4292" s="17">
        <f t="shared" si="937"/>
        <v>3.1384405107858062</v>
      </c>
      <c r="P4292" s="17">
        <f t="shared" si="938"/>
        <v>0.42234299181968815</v>
      </c>
      <c r="Q4292" s="16">
        <f t="shared" si="941"/>
        <v>1.3618451440358338E-3</v>
      </c>
      <c r="R4292" s="1">
        <f t="shared" si="939"/>
        <v>-3.9759259198903774E-3</v>
      </c>
      <c r="S4292" s="12">
        <f t="shared" si="936"/>
        <v>8484.6240437751676</v>
      </c>
      <c r="T4292" s="12">
        <f t="shared" si="929"/>
        <v>4788.8684452621928</v>
      </c>
    </row>
    <row r="4293" spans="1:20" x14ac:dyDescent="0.25">
      <c r="A4293" s="1">
        <v>4293</v>
      </c>
      <c r="B4293" s="2">
        <v>43224</v>
      </c>
      <c r="C4293" s="1">
        <v>83286</v>
      </c>
      <c r="D4293" s="1">
        <v>83671</v>
      </c>
      <c r="E4293" s="1">
        <v>82746</v>
      </c>
      <c r="F4293" s="1">
        <v>83118</v>
      </c>
      <c r="G4293" s="14">
        <f t="shared" si="942"/>
        <v>-2.0411103640380901E-3</v>
      </c>
      <c r="H4293" s="15">
        <f t="shared" si="940"/>
        <v>-4.8605596862292266E-3</v>
      </c>
      <c r="I4293" s="14">
        <f t="shared" si="930"/>
        <v>1.3844633790789374E-2</v>
      </c>
      <c r="J4293" s="17">
        <f t="shared" si="931"/>
        <v>1.167039041782858E-2</v>
      </c>
      <c r="K4293" s="17">
        <f t="shared" si="932"/>
        <v>-1.7748098531054893E-3</v>
      </c>
      <c r="L4293" s="17">
        <f t="shared" si="933"/>
        <v>-2.6630051093260083E-4</v>
      </c>
      <c r="M4293" s="17">
        <f t="shared" si="934"/>
        <v>1.8477242142132599E-2</v>
      </c>
      <c r="N4293" s="17">
        <f t="shared" si="935"/>
        <v>-1.8297663709045078E-2</v>
      </c>
      <c r="O4293" s="17">
        <f t="shared" si="937"/>
        <v>3.1511290140728732</v>
      </c>
      <c r="P4293" s="17">
        <f t="shared" si="938"/>
        <v>0.42383291318613353</v>
      </c>
      <c r="Q4293" s="16">
        <f t="shared" si="941"/>
        <v>1.3666493960707655E-3</v>
      </c>
      <c r="R4293" s="1">
        <f t="shared" si="939"/>
        <v>1.3844633790789374E-2</v>
      </c>
      <c r="S4293" s="12">
        <f t="shared" si="936"/>
        <v>8498.4686775659575</v>
      </c>
      <c r="T4293" s="12">
        <f t="shared" si="929"/>
        <v>4779.0938362465531</v>
      </c>
    </row>
    <row r="4294" spans="1:20" x14ac:dyDescent="0.25">
      <c r="A4294" s="1">
        <v>4294</v>
      </c>
      <c r="B4294" s="2">
        <v>43227</v>
      </c>
      <c r="C4294" s="1">
        <v>83199</v>
      </c>
      <c r="D4294" s="1">
        <v>83643</v>
      </c>
      <c r="E4294" s="1">
        <v>82602</v>
      </c>
      <c r="F4294" s="1">
        <v>82714</v>
      </c>
      <c r="G4294" s="14">
        <f t="shared" si="942"/>
        <v>-4.8605596862292266E-3</v>
      </c>
      <c r="H4294" s="15">
        <f t="shared" si="940"/>
        <v>2.9257441303769394E-3</v>
      </c>
      <c r="I4294" s="14">
        <f t="shared" si="930"/>
        <v>3.7645441504076116E-2</v>
      </c>
      <c r="J4294" s="17">
        <f t="shared" si="931"/>
        <v>1.1295021011649656E-2</v>
      </c>
      <c r="K4294" s="17">
        <f t="shared" si="932"/>
        <v>-1.2327828426894395E-3</v>
      </c>
      <c r="L4294" s="17">
        <f t="shared" si="933"/>
        <v>-3.6277768435397872E-3</v>
      </c>
      <c r="M4294" s="17">
        <f t="shared" si="934"/>
        <v>1.8477242142132599E-2</v>
      </c>
      <c r="N4294" s="17">
        <f t="shared" si="935"/>
        <v>-1.8297663709045078E-2</v>
      </c>
      <c r="O4294" s="17">
        <f t="shared" si="937"/>
        <v>3.2558510350045506</v>
      </c>
      <c r="P4294" s="17">
        <f t="shared" si="938"/>
        <v>0.43590539632287867</v>
      </c>
      <c r="Q4294" s="16">
        <f t="shared" si="941"/>
        <v>1.4055771227163398E-3</v>
      </c>
      <c r="R4294" s="1">
        <f t="shared" si="939"/>
        <v>3.7645441504076116E-2</v>
      </c>
      <c r="S4294" s="12">
        <f t="shared" si="936"/>
        <v>8536.1141190700328</v>
      </c>
      <c r="T4294" s="12">
        <f t="shared" si="929"/>
        <v>4755.8647654093866</v>
      </c>
    </row>
    <row r="4295" spans="1:20" x14ac:dyDescent="0.25">
      <c r="A4295" s="1">
        <v>4295</v>
      </c>
      <c r="B4295" s="2">
        <v>43228</v>
      </c>
      <c r="C4295" s="1">
        <v>82715</v>
      </c>
      <c r="D4295" s="1">
        <v>83409</v>
      </c>
      <c r="E4295" s="1">
        <v>82201</v>
      </c>
      <c r="F4295" s="1">
        <v>82956</v>
      </c>
      <c r="G4295" s="14">
        <f t="shared" si="942"/>
        <v>2.9257441303769394E-3</v>
      </c>
      <c r="H4295" s="15">
        <f t="shared" si="940"/>
        <v>1.5779449346641661E-2</v>
      </c>
      <c r="I4295" s="14">
        <f t="shared" si="930"/>
        <v>2.7254142581651597E-2</v>
      </c>
      <c r="J4295" s="17">
        <f t="shared" si="931"/>
        <v>1.0394185178649162E-2</v>
      </c>
      <c r="K4295" s="17">
        <f t="shared" si="932"/>
        <v>1.2589393100500187E-4</v>
      </c>
      <c r="L4295" s="17">
        <f t="shared" si="933"/>
        <v>2.7998501993719374E-3</v>
      </c>
      <c r="M4295" s="17">
        <f t="shared" si="934"/>
        <v>1.8477242142132599E-2</v>
      </c>
      <c r="N4295" s="17">
        <f t="shared" si="935"/>
        <v>-1.8297663709045078E-2</v>
      </c>
      <c r="O4295" s="17">
        <f t="shared" si="937"/>
        <v>3.5380268120215446</v>
      </c>
      <c r="P4295" s="17">
        <f t="shared" si="938"/>
        <v>0.46659739671498712</v>
      </c>
      <c r="Q4295" s="16">
        <f t="shared" si="941"/>
        <v>1.5045434901104118E-3</v>
      </c>
      <c r="R4295" s="1">
        <f t="shared" si="939"/>
        <v>2.7254142581651597E-2</v>
      </c>
      <c r="S4295" s="12">
        <f t="shared" si="936"/>
        <v>8563.3682616516835</v>
      </c>
      <c r="T4295" s="12">
        <f t="shared" si="929"/>
        <v>4769.7792088316492</v>
      </c>
    </row>
    <row r="4296" spans="1:20" x14ac:dyDescent="0.25">
      <c r="A4296" s="1">
        <v>4296</v>
      </c>
      <c r="B4296" s="2">
        <v>43229</v>
      </c>
      <c r="C4296" s="1">
        <v>82977</v>
      </c>
      <c r="D4296" s="1">
        <v>84447</v>
      </c>
      <c r="E4296" s="1">
        <v>82855</v>
      </c>
      <c r="F4296" s="1">
        <v>84265</v>
      </c>
      <c r="G4296" s="14">
        <f t="shared" si="942"/>
        <v>1.5779449346641661E-2</v>
      </c>
      <c r="H4296" s="15">
        <f t="shared" si="940"/>
        <v>1.8940248027057516E-2</v>
      </c>
      <c r="I4296" s="14">
        <f t="shared" si="930"/>
        <v>1.1615505250968661E-2</v>
      </c>
      <c r="J4296" s="17">
        <f t="shared" si="931"/>
        <v>1.0498360724907188E-2</v>
      </c>
      <c r="K4296" s="17">
        <f t="shared" si="932"/>
        <v>1.9308736246245555E-4</v>
      </c>
      <c r="L4296" s="17">
        <f t="shared" si="933"/>
        <v>1.5586361984179205E-2</v>
      </c>
      <c r="M4296" s="17">
        <f t="shared" si="934"/>
        <v>1.8477242142132599E-2</v>
      </c>
      <c r="N4296" s="17">
        <f t="shared" si="935"/>
        <v>-1.8297663709045078E-2</v>
      </c>
      <c r="O4296" s="17">
        <f t="shared" si="937"/>
        <v>3.5029188665550253</v>
      </c>
      <c r="P4296" s="17">
        <f t="shared" si="938"/>
        <v>0.46291482421744529</v>
      </c>
      <c r="Q4296" s="16">
        <f t="shared" si="941"/>
        <v>1.4926690336367068E-3</v>
      </c>
      <c r="R4296" s="1">
        <f t="shared" si="939"/>
        <v>1.1615505250968661E-2</v>
      </c>
      <c r="S4296" s="12">
        <f t="shared" si="936"/>
        <v>8574.9837669026529</v>
      </c>
      <c r="T4296" s="12">
        <f t="shared" si="929"/>
        <v>4845.0436982520723</v>
      </c>
    </row>
    <row r="4297" spans="1:20" x14ac:dyDescent="0.25">
      <c r="A4297" s="1">
        <v>4297</v>
      </c>
      <c r="B4297" s="2">
        <v>43230</v>
      </c>
      <c r="C4297" s="1">
        <v>84284</v>
      </c>
      <c r="D4297" s="1">
        <v>86201</v>
      </c>
      <c r="E4297" s="1">
        <v>84284</v>
      </c>
      <c r="F4297" s="1">
        <v>85861</v>
      </c>
      <c r="G4297" s="14">
        <f t="shared" si="942"/>
        <v>1.8940248027057516E-2</v>
      </c>
      <c r="H4297" s="15">
        <f t="shared" si="940"/>
        <v>-7.4655547920475795E-3</v>
      </c>
      <c r="I4297" s="14">
        <f t="shared" si="930"/>
        <v>-8.5214763972639718E-3</v>
      </c>
      <c r="J4297" s="17">
        <f t="shared" si="931"/>
        <v>1.0344634252285627E-2</v>
      </c>
      <c r="K4297" s="17">
        <f t="shared" si="932"/>
        <v>1.1587252337165547E-4</v>
      </c>
      <c r="L4297" s="17">
        <f t="shared" si="933"/>
        <v>1.8824375503685861E-2</v>
      </c>
      <c r="M4297" s="17">
        <f t="shared" si="934"/>
        <v>1.8824375503685861E-2</v>
      </c>
      <c r="N4297" s="17">
        <f t="shared" si="935"/>
        <v>-1.8297663709045078E-2</v>
      </c>
      <c r="O4297" s="17">
        <f t="shared" si="937"/>
        <v>3.5885308564223908</v>
      </c>
      <c r="P4297" s="17">
        <f t="shared" si="938"/>
        <v>0.47183131465859235</v>
      </c>
      <c r="Q4297" s="16">
        <f t="shared" si="941"/>
        <v>1.5214202605880521E-3</v>
      </c>
      <c r="R4297" s="1">
        <f t="shared" si="939"/>
        <v>-8.5214763972639718E-3</v>
      </c>
      <c r="S4297" s="12">
        <f t="shared" si="936"/>
        <v>8566.4622905053893</v>
      </c>
      <c r="T4297" s="12">
        <f t="shared" si="929"/>
        <v>4936.8100275988982</v>
      </c>
    </row>
    <row r="4298" spans="1:20" x14ac:dyDescent="0.25">
      <c r="A4298" s="1">
        <v>4298</v>
      </c>
      <c r="B4298" s="2">
        <v>43231</v>
      </c>
      <c r="C4298" s="1">
        <v>85861</v>
      </c>
      <c r="D4298" s="1">
        <v>86406</v>
      </c>
      <c r="E4298" s="1">
        <v>85183</v>
      </c>
      <c r="F4298" s="1">
        <v>85220</v>
      </c>
      <c r="G4298" s="14">
        <f t="shared" si="942"/>
        <v>-7.4655547920475795E-3</v>
      </c>
      <c r="H4298" s="15">
        <f t="shared" si="940"/>
        <v>1.408120159587245E-4</v>
      </c>
      <c r="I4298" s="14">
        <f t="shared" si="930"/>
        <v>1.547174196814205E-2</v>
      </c>
      <c r="J4298" s="17">
        <f t="shared" si="931"/>
        <v>1.0525981530487496E-2</v>
      </c>
      <c r="K4298" s="17">
        <f t="shared" si="932"/>
        <v>-4.1913760210452453E-4</v>
      </c>
      <c r="L4298" s="17">
        <f t="shared" si="933"/>
        <v>-7.0464171899430553E-3</v>
      </c>
      <c r="M4298" s="17">
        <f t="shared" si="934"/>
        <v>1.8824375503685861E-2</v>
      </c>
      <c r="N4298" s="17">
        <f t="shared" si="935"/>
        <v>-1.8297663709045078E-2</v>
      </c>
      <c r="O4298" s="17">
        <f t="shared" si="937"/>
        <v>3.5267057143517224</v>
      </c>
      <c r="P4298" s="17">
        <f t="shared" si="938"/>
        <v>0.46541390159982293</v>
      </c>
      <c r="Q4298" s="16">
        <f t="shared" si="941"/>
        <v>1.5007273096438384E-3</v>
      </c>
      <c r="R4298" s="1">
        <f t="shared" si="939"/>
        <v>1.547174196814205E-2</v>
      </c>
      <c r="S4298" s="12">
        <f t="shared" si="936"/>
        <v>8581.9340324735313</v>
      </c>
      <c r="T4298" s="12">
        <f t="shared" si="929"/>
        <v>4899.9540018399284</v>
      </c>
    </row>
    <row r="4299" spans="1:20" x14ac:dyDescent="0.25">
      <c r="A4299" s="1">
        <v>4299</v>
      </c>
      <c r="B4299" s="2">
        <v>43234</v>
      </c>
      <c r="C4299" s="1">
        <v>85222</v>
      </c>
      <c r="D4299" s="1">
        <v>86105</v>
      </c>
      <c r="E4299" s="1">
        <v>84688</v>
      </c>
      <c r="F4299" s="1">
        <v>85232</v>
      </c>
      <c r="G4299" s="14">
        <f t="shared" si="942"/>
        <v>1.408120159587245E-4</v>
      </c>
      <c r="H4299" s="15">
        <f t="shared" si="940"/>
        <v>-1.1967336211751167E-3</v>
      </c>
      <c r="I4299" s="14">
        <f t="shared" si="930"/>
        <v>-1.8354083394708787E-2</v>
      </c>
      <c r="J4299" s="17">
        <f t="shared" si="931"/>
        <v>1.0498397202694337E-2</v>
      </c>
      <c r="K4299" s="17">
        <f t="shared" si="932"/>
        <v>-1.9691145677016574E-4</v>
      </c>
      <c r="L4299" s="17">
        <f t="shared" si="933"/>
        <v>3.3772347272889027E-4</v>
      </c>
      <c r="M4299" s="17">
        <f t="shared" si="934"/>
        <v>1.8824375503685861E-2</v>
      </c>
      <c r="N4299" s="17">
        <f t="shared" si="935"/>
        <v>-1.8297663709045078E-2</v>
      </c>
      <c r="O4299" s="17">
        <f t="shared" si="937"/>
        <v>3.535972062783435</v>
      </c>
      <c r="P4299" s="17">
        <f t="shared" si="938"/>
        <v>0.46638287703588133</v>
      </c>
      <c r="Q4299" s="16">
        <f t="shared" si="941"/>
        <v>1.5038517713203553E-3</v>
      </c>
      <c r="R4299" s="1">
        <f t="shared" si="939"/>
        <v>-1.8354083394708787E-2</v>
      </c>
      <c r="S4299" s="12">
        <f t="shared" si="936"/>
        <v>8563.5799490788231</v>
      </c>
      <c r="T4299" s="12">
        <f t="shared" si="929"/>
        <v>4900.6439742410321</v>
      </c>
    </row>
    <row r="4300" spans="1:20" x14ac:dyDescent="0.25">
      <c r="A4300" s="1">
        <v>4300</v>
      </c>
      <c r="B4300" s="2">
        <v>43235</v>
      </c>
      <c r="C4300" s="1">
        <v>85225</v>
      </c>
      <c r="D4300" s="1">
        <v>85231</v>
      </c>
      <c r="E4300" s="1">
        <v>83830</v>
      </c>
      <c r="F4300" s="1">
        <v>85130</v>
      </c>
      <c r="G4300" s="14">
        <f t="shared" si="942"/>
        <v>-1.1967336211751167E-3</v>
      </c>
      <c r="H4300" s="15">
        <f t="shared" si="940"/>
        <v>1.6527663573358442E-2</v>
      </c>
      <c r="I4300" s="14">
        <f t="shared" si="930"/>
        <v>-2.3614980540556663E-2</v>
      </c>
      <c r="J4300" s="17">
        <f t="shared" si="931"/>
        <v>1.049885622799291E-2</v>
      </c>
      <c r="K4300" s="17">
        <f t="shared" si="932"/>
        <v>-3.1721581000728377E-4</v>
      </c>
      <c r="L4300" s="17">
        <f t="shared" si="933"/>
        <v>-8.7951781116783301E-4</v>
      </c>
      <c r="M4300" s="17">
        <f t="shared" si="934"/>
        <v>1.8824375503685861E-2</v>
      </c>
      <c r="N4300" s="17">
        <f t="shared" si="935"/>
        <v>-1.8297663709045078E-2</v>
      </c>
      <c r="O4300" s="17">
        <f t="shared" si="937"/>
        <v>3.535817464930429</v>
      </c>
      <c r="P4300" s="17">
        <f t="shared" si="938"/>
        <v>0.46636673168765147</v>
      </c>
      <c r="Q4300" s="16">
        <f t="shared" si="941"/>
        <v>1.5037997106386075E-3</v>
      </c>
      <c r="R4300" s="1">
        <f t="shared" si="939"/>
        <v>-2.3614980540556663E-2</v>
      </c>
      <c r="S4300" s="12">
        <f t="shared" si="936"/>
        <v>8539.9649685382665</v>
      </c>
      <c r="T4300" s="12">
        <f t="shared" si="929"/>
        <v>4894.7792088316482</v>
      </c>
    </row>
    <row r="4301" spans="1:20" x14ac:dyDescent="0.25">
      <c r="A4301" s="1">
        <v>4301</v>
      </c>
      <c r="B4301" s="2">
        <v>43236</v>
      </c>
      <c r="C4301" s="1">
        <v>85122</v>
      </c>
      <c r="D4301" s="1">
        <v>86678</v>
      </c>
      <c r="E4301" s="1">
        <v>85044</v>
      </c>
      <c r="F4301" s="1">
        <v>86537</v>
      </c>
      <c r="G4301" s="14">
        <f t="shared" si="942"/>
        <v>1.6527663573358442E-2</v>
      </c>
      <c r="H4301" s="15">
        <f t="shared" si="940"/>
        <v>-3.3685013346892112E-2</v>
      </c>
      <c r="I4301" s="14">
        <f t="shared" si="930"/>
        <v>-5.5392638095764335E-2</v>
      </c>
      <c r="J4301" s="17">
        <f t="shared" si="931"/>
        <v>1.1350233143842739E-2</v>
      </c>
      <c r="K4301" s="17">
        <f t="shared" si="932"/>
        <v>8.8820856263714567E-4</v>
      </c>
      <c r="L4301" s="17">
        <f t="shared" si="933"/>
        <v>1.5639455010721295E-2</v>
      </c>
      <c r="M4301" s="17">
        <f t="shared" si="934"/>
        <v>1.8824375503685861E-2</v>
      </c>
      <c r="N4301" s="17">
        <f t="shared" si="935"/>
        <v>-1.8297663709045078E-2</v>
      </c>
      <c r="O4301" s="17">
        <f t="shared" si="937"/>
        <v>3.2705970654769199</v>
      </c>
      <c r="P4301" s="17">
        <f t="shared" si="938"/>
        <v>0.43757407325403863</v>
      </c>
      <c r="Q4301" s="16">
        <f t="shared" si="941"/>
        <v>1.4109577721403393E-3</v>
      </c>
      <c r="R4301" s="1">
        <f t="shared" si="939"/>
        <v>-5.5392638095764335E-2</v>
      </c>
      <c r="S4301" s="12">
        <f t="shared" si="936"/>
        <v>8484.5723304425028</v>
      </c>
      <c r="T4301" s="12">
        <f t="shared" si="929"/>
        <v>4975.6784728610874</v>
      </c>
    </row>
    <row r="4302" spans="1:20" x14ac:dyDescent="0.25">
      <c r="A4302" s="1">
        <v>4302</v>
      </c>
      <c r="B4302" s="2">
        <v>43237</v>
      </c>
      <c r="C4302" s="1">
        <v>86537</v>
      </c>
      <c r="D4302" s="1">
        <v>86537</v>
      </c>
      <c r="E4302" s="1">
        <v>83377</v>
      </c>
      <c r="F4302" s="1">
        <v>83622</v>
      </c>
      <c r="G4302" s="14">
        <f t="shared" si="942"/>
        <v>-3.3685013346892112E-2</v>
      </c>
      <c r="H4302" s="15">
        <f t="shared" si="940"/>
        <v>-6.4576307670229927E-3</v>
      </c>
      <c r="I4302" s="14">
        <f t="shared" si="930"/>
        <v>-1.0413852213273622E-2</v>
      </c>
      <c r="J4302" s="17">
        <f t="shared" si="931"/>
        <v>1.4416230442124025E-2</v>
      </c>
      <c r="K4302" s="17">
        <f t="shared" si="932"/>
        <v>-1.0259547837188595E-3</v>
      </c>
      <c r="L4302" s="17">
        <f t="shared" si="933"/>
        <v>-3.2659058563173256E-2</v>
      </c>
      <c r="M4302" s="17">
        <f t="shared" si="934"/>
        <v>1.8824375503685861E-2</v>
      </c>
      <c r="N4302" s="17">
        <f t="shared" si="935"/>
        <v>-3.2659058563173256E-2</v>
      </c>
      <c r="O4302" s="17">
        <f t="shared" si="937"/>
        <v>3.5712133122140748</v>
      </c>
      <c r="P4302" s="17">
        <f t="shared" si="938"/>
        <v>0.47004497955697977</v>
      </c>
      <c r="Q4302" s="16">
        <f t="shared" si="941"/>
        <v>1.5156602223469289E-3</v>
      </c>
      <c r="R4302" s="1">
        <f t="shared" si="939"/>
        <v>-1.0413852213273622E-2</v>
      </c>
      <c r="S4302" s="12">
        <f t="shared" si="936"/>
        <v>8474.1584782292284</v>
      </c>
      <c r="T4302" s="12">
        <f t="shared" si="929"/>
        <v>4808.0726770929177</v>
      </c>
    </row>
    <row r="4303" spans="1:20" x14ac:dyDescent="0.25">
      <c r="A4303" s="1">
        <v>4303</v>
      </c>
      <c r="B4303" s="2">
        <v>43238</v>
      </c>
      <c r="C4303" s="1">
        <v>83614</v>
      </c>
      <c r="D4303" s="1">
        <v>83614</v>
      </c>
      <c r="E4303" s="1">
        <v>81391</v>
      </c>
      <c r="F4303" s="1">
        <v>83082</v>
      </c>
      <c r="G4303" s="14">
        <f t="shared" si="942"/>
        <v>-6.4576307670229927E-3</v>
      </c>
      <c r="H4303" s="15">
        <f t="shared" si="940"/>
        <v>-1.524999398184923E-2</v>
      </c>
      <c r="I4303" s="14">
        <f t="shared" si="930"/>
        <v>-2.6581585542988617E-2</v>
      </c>
      <c r="J4303" s="17">
        <f t="shared" si="931"/>
        <v>1.3692985236873149E-2</v>
      </c>
      <c r="K4303" s="17">
        <f t="shared" si="932"/>
        <v>-2.5061162303039231E-3</v>
      </c>
      <c r="L4303" s="17">
        <f t="shared" si="933"/>
        <v>-3.95151453671907E-3</v>
      </c>
      <c r="M4303" s="17">
        <f t="shared" si="934"/>
        <v>1.8824375503685861E-2</v>
      </c>
      <c r="N4303" s="17">
        <f t="shared" si="935"/>
        <v>-3.2659058563173256E-2</v>
      </c>
      <c r="O4303" s="17">
        <f t="shared" si="937"/>
        <v>3.7598400331449984</v>
      </c>
      <c r="P4303" s="17">
        <f t="shared" si="938"/>
        <v>0.4890516474108928</v>
      </c>
      <c r="Q4303" s="16">
        <f t="shared" si="941"/>
        <v>1.576947230353455E-3</v>
      </c>
      <c r="R4303" s="1">
        <f t="shared" si="939"/>
        <v>-2.6581585542988617E-2</v>
      </c>
      <c r="S4303" s="12">
        <f t="shared" si="936"/>
        <v>8447.5768926862402</v>
      </c>
      <c r="T4303" s="12">
        <f t="shared" si="929"/>
        <v>4777.0239190432403</v>
      </c>
    </row>
    <row r="4304" spans="1:20" x14ac:dyDescent="0.25">
      <c r="A4304" s="1">
        <v>4304</v>
      </c>
      <c r="B4304" s="2">
        <v>43241</v>
      </c>
      <c r="C4304" s="1">
        <v>83095</v>
      </c>
      <c r="D4304" s="1">
        <v>83883</v>
      </c>
      <c r="E4304" s="1">
        <v>81576</v>
      </c>
      <c r="F4304" s="1">
        <v>81815</v>
      </c>
      <c r="G4304" s="14">
        <f t="shared" si="942"/>
        <v>-1.524999398184923E-2</v>
      </c>
      <c r="H4304" s="15">
        <f t="shared" si="940"/>
        <v>1.1293772535598601E-2</v>
      </c>
      <c r="I4304" s="14">
        <f t="shared" si="930"/>
        <v>-2.0544249382005719E-2</v>
      </c>
      <c r="J4304" s="17">
        <f t="shared" si="931"/>
        <v>1.4040719222710654E-2</v>
      </c>
      <c r="K4304" s="17">
        <f t="shared" si="932"/>
        <v>-3.570631416651615E-3</v>
      </c>
      <c r="L4304" s="17">
        <f t="shared" si="933"/>
        <v>-1.1679362565197615E-2</v>
      </c>
      <c r="M4304" s="17">
        <f t="shared" si="934"/>
        <v>1.8824375503685861E-2</v>
      </c>
      <c r="N4304" s="17">
        <f t="shared" si="935"/>
        <v>-3.2659058563173256E-2</v>
      </c>
      <c r="O4304" s="17">
        <f t="shared" si="937"/>
        <v>3.666723424223556</v>
      </c>
      <c r="P4304" s="17">
        <f t="shared" si="938"/>
        <v>0.47979112898842258</v>
      </c>
      <c r="Q4304" s="16">
        <f t="shared" si="941"/>
        <v>1.5470866850403706E-3</v>
      </c>
      <c r="R4304" s="1">
        <f t="shared" si="939"/>
        <v>-2.0544249382005719E-2</v>
      </c>
      <c r="S4304" s="12">
        <f t="shared" si="936"/>
        <v>8427.0326433042337</v>
      </c>
      <c r="T4304" s="12">
        <f t="shared" ref="T4304:T4367" si="943">G4304*T4303+T4303</f>
        <v>4704.1743330266809</v>
      </c>
    </row>
    <row r="4305" spans="1:20" x14ac:dyDescent="0.25">
      <c r="A4305" s="1">
        <v>4305</v>
      </c>
      <c r="B4305" s="2">
        <v>43242</v>
      </c>
      <c r="C4305" s="1">
        <v>81817</v>
      </c>
      <c r="D4305" s="1">
        <v>83396</v>
      </c>
      <c r="E4305" s="1">
        <v>81613</v>
      </c>
      <c r="F4305" s="1">
        <v>82739</v>
      </c>
      <c r="G4305" s="14">
        <f t="shared" si="942"/>
        <v>1.1293772535598601E-2</v>
      </c>
      <c r="H4305" s="15">
        <f t="shared" si="940"/>
        <v>-2.2625364096737988E-2</v>
      </c>
      <c r="I4305" s="14">
        <f t="shared" ref="I4305:I4368" si="944">SUM(H4305:H4307)</f>
        <v>-4.7114724945486852E-2</v>
      </c>
      <c r="J4305" s="17">
        <f t="shared" ref="J4305:J4368" si="945">_xlfn.STDEV.S(G4291:G4305)</f>
        <v>1.4554457952882289E-2</v>
      </c>
      <c r="K4305" s="17">
        <f t="shared" ref="K4305:K4368" si="946">AVERAGE(G4291:G4305)</f>
        <v>-2.5632161685440911E-3</v>
      </c>
      <c r="L4305" s="17">
        <f t="shared" ref="L4305:L4368" si="947">G4305-K4305</f>
        <v>1.3856988704142693E-2</v>
      </c>
      <c r="M4305" s="17">
        <f t="shared" ref="M4305:M4368" si="948">MAX(L4291:L4305)</f>
        <v>1.8824375503685861E-2</v>
      </c>
      <c r="N4305" s="17">
        <f t="shared" ref="N4305:N4368" si="949">MIN(L4291:L4305)</f>
        <v>-3.2659058563173256E-2</v>
      </c>
      <c r="O4305" s="17">
        <f t="shared" si="937"/>
        <v>3.5372965611999043</v>
      </c>
      <c r="P4305" s="17">
        <f t="shared" si="938"/>
        <v>0.4665211714317532</v>
      </c>
      <c r="Q4305" s="16">
        <f t="shared" si="941"/>
        <v>1.5042977016544992E-3</v>
      </c>
      <c r="R4305" s="1">
        <f t="shared" si="939"/>
        <v>-4.7114724945486852E-2</v>
      </c>
      <c r="S4305" s="12">
        <f t="shared" ref="S4305:S4368" si="950">R4305*$Y$2+S4304</f>
        <v>8379.9179183587476</v>
      </c>
      <c r="T4305" s="12">
        <f t="shared" si="943"/>
        <v>4757.3022079116854</v>
      </c>
    </row>
    <row r="4306" spans="1:20" x14ac:dyDescent="0.25">
      <c r="A4306" s="1">
        <v>4306</v>
      </c>
      <c r="B4306" s="2">
        <v>43243</v>
      </c>
      <c r="C4306" s="1">
        <v>82742</v>
      </c>
      <c r="D4306" s="1">
        <v>82742</v>
      </c>
      <c r="E4306" s="1">
        <v>80867</v>
      </c>
      <c r="F4306" s="1">
        <v>80867</v>
      </c>
      <c r="G4306" s="14">
        <f t="shared" si="942"/>
        <v>-2.2625364096737988E-2</v>
      </c>
      <c r="H4306" s="15">
        <f t="shared" si="940"/>
        <v>-9.2126578208663323E-3</v>
      </c>
      <c r="I4306" s="14">
        <f t="shared" si="944"/>
        <v>-6.9382767525724254E-2</v>
      </c>
      <c r="J4306" s="17">
        <f t="shared" si="945"/>
        <v>1.493336304864301E-2</v>
      </c>
      <c r="K4306" s="17">
        <f t="shared" si="946"/>
        <v>-2.8576931115393833E-3</v>
      </c>
      <c r="L4306" s="17">
        <f t="shared" si="947"/>
        <v>-1.9767670985198604E-2</v>
      </c>
      <c r="M4306" s="17">
        <f t="shared" si="948"/>
        <v>1.8824375503685861E-2</v>
      </c>
      <c r="N4306" s="17">
        <f t="shared" si="949"/>
        <v>-3.2659058563173256E-2</v>
      </c>
      <c r="O4306" s="17">
        <f t="shared" ref="O4306:O4369" si="951">(M4306-N4306)/J4306</f>
        <v>3.4475445282593196</v>
      </c>
      <c r="P4306" s="17">
        <f t="shared" ref="P4306:P4369" si="952">LOG(O4306,2)/LOG(15,2)</f>
        <v>0.4570307619110936</v>
      </c>
      <c r="Q4306" s="16">
        <f t="shared" si="941"/>
        <v>1.4736958724044485E-3</v>
      </c>
      <c r="R4306" s="1">
        <f t="shared" si="939"/>
        <v>-6.9382767525724254E-2</v>
      </c>
      <c r="S4306" s="12">
        <f t="shared" si="950"/>
        <v>8310.5351508330241</v>
      </c>
      <c r="T4306" s="12">
        <f t="shared" si="943"/>
        <v>4649.6665133394681</v>
      </c>
    </row>
    <row r="4307" spans="1:20" x14ac:dyDescent="0.25">
      <c r="A4307" s="1">
        <v>4307</v>
      </c>
      <c r="B4307" s="2">
        <v>43244</v>
      </c>
      <c r="C4307" s="1">
        <v>80860</v>
      </c>
      <c r="D4307" s="1">
        <v>80860</v>
      </c>
      <c r="E4307" s="1">
        <v>79027</v>
      </c>
      <c r="F4307" s="1">
        <v>80122</v>
      </c>
      <c r="G4307" s="14">
        <f t="shared" si="942"/>
        <v>-9.2126578208663323E-3</v>
      </c>
      <c r="H4307" s="15">
        <f t="shared" si="940"/>
        <v>-1.5276703027882532E-2</v>
      </c>
      <c r="I4307" s="14">
        <f t="shared" si="944"/>
        <v>-5.0668543804332389E-2</v>
      </c>
      <c r="J4307" s="17">
        <f t="shared" si="945"/>
        <v>1.4676285678976749E-2</v>
      </c>
      <c r="K4307" s="17">
        <f t="shared" si="946"/>
        <v>-2.4791285898577856E-3</v>
      </c>
      <c r="L4307" s="17">
        <f t="shared" si="947"/>
        <v>-6.7335292310085467E-3</v>
      </c>
      <c r="M4307" s="17">
        <f t="shared" si="948"/>
        <v>1.8824375503685861E-2</v>
      </c>
      <c r="N4307" s="17">
        <f t="shared" si="949"/>
        <v>-3.2659058563173256E-2</v>
      </c>
      <c r="O4307" s="17">
        <f t="shared" si="951"/>
        <v>3.5079334916877016</v>
      </c>
      <c r="P4307" s="17">
        <f t="shared" si="952"/>
        <v>0.46344307604763246</v>
      </c>
      <c r="Q4307" s="16">
        <f t="shared" si="941"/>
        <v>1.4943723818719146E-3</v>
      </c>
      <c r="R4307" s="1">
        <f t="shared" si="939"/>
        <v>-5.0668543804332389E-2</v>
      </c>
      <c r="S4307" s="12">
        <f t="shared" si="950"/>
        <v>8259.8666070286909</v>
      </c>
      <c r="T4307" s="12">
        <f t="shared" si="943"/>
        <v>4606.8307267709306</v>
      </c>
    </row>
    <row r="4308" spans="1:20" x14ac:dyDescent="0.25">
      <c r="A4308" s="1">
        <v>4308</v>
      </c>
      <c r="B4308" s="2">
        <v>43245</v>
      </c>
      <c r="C4308" s="1">
        <v>80123</v>
      </c>
      <c r="D4308" s="1">
        <v>80629</v>
      </c>
      <c r="E4308" s="1">
        <v>78622</v>
      </c>
      <c r="F4308" s="1">
        <v>78898</v>
      </c>
      <c r="G4308" s="14">
        <f t="shared" si="942"/>
        <v>-1.5276703027882532E-2</v>
      </c>
      <c r="H4308" s="15">
        <f t="shared" si="940"/>
        <v>-4.4893406676975389E-2</v>
      </c>
      <c r="I4308" s="14">
        <f t="shared" si="944"/>
        <v>-2.6426649904644273E-2</v>
      </c>
      <c r="J4308" s="17">
        <f t="shared" si="945"/>
        <v>1.5041405668115768E-2</v>
      </c>
      <c r="K4308" s="17">
        <f t="shared" si="946"/>
        <v>-3.3615014341140817E-3</v>
      </c>
      <c r="L4308" s="17">
        <f t="shared" si="947"/>
        <v>-1.1915201593768451E-2</v>
      </c>
      <c r="M4308" s="17">
        <f t="shared" si="948"/>
        <v>1.8824375503685861E-2</v>
      </c>
      <c r="N4308" s="17">
        <f t="shared" si="949"/>
        <v>-3.2659058563173256E-2</v>
      </c>
      <c r="O4308" s="17">
        <f t="shared" si="951"/>
        <v>3.4227807694856507</v>
      </c>
      <c r="P4308" s="17">
        <f t="shared" si="952"/>
        <v>0.45436872281303448</v>
      </c>
      <c r="Q4308" s="16">
        <f t="shared" si="941"/>
        <v>1.4651121262806981E-3</v>
      </c>
      <c r="R4308" s="1">
        <f t="shared" si="939"/>
        <v>-2.6426649904644273E-2</v>
      </c>
      <c r="S4308" s="12">
        <f t="shared" si="950"/>
        <v>8233.4399571240465</v>
      </c>
      <c r="T4308" s="12">
        <f t="shared" si="943"/>
        <v>4536.4535418583264</v>
      </c>
    </row>
    <row r="4309" spans="1:20" x14ac:dyDescent="0.25">
      <c r="A4309" s="1">
        <v>4309</v>
      </c>
      <c r="B4309" s="2">
        <v>43248</v>
      </c>
      <c r="C4309" s="1">
        <v>78886</v>
      </c>
      <c r="D4309" s="1">
        <v>78886</v>
      </c>
      <c r="E4309" s="1">
        <v>75337</v>
      </c>
      <c r="F4309" s="1">
        <v>75356</v>
      </c>
      <c r="G4309" s="14">
        <f t="shared" si="942"/>
        <v>-4.4893406676975389E-2</v>
      </c>
      <c r="H4309" s="15">
        <f t="shared" si="940"/>
        <v>9.5015659005255326E-3</v>
      </c>
      <c r="I4309" s="14">
        <f t="shared" si="944"/>
        <v>2.4798674327116466E-2</v>
      </c>
      <c r="J4309" s="17">
        <f t="shared" si="945"/>
        <v>1.8484017106548904E-2</v>
      </c>
      <c r="K4309" s="17">
        <f t="shared" si="946"/>
        <v>-6.0303579001638264E-3</v>
      </c>
      <c r="L4309" s="17">
        <f t="shared" si="947"/>
        <v>-3.8863048776811564E-2</v>
      </c>
      <c r="M4309" s="17">
        <f t="shared" si="948"/>
        <v>1.8824375503685861E-2</v>
      </c>
      <c r="N4309" s="17">
        <f t="shared" si="949"/>
        <v>-3.8863048776811564E-2</v>
      </c>
      <c r="O4309" s="17">
        <f t="shared" si="951"/>
        <v>3.1209354518536299</v>
      </c>
      <c r="P4309" s="17">
        <f t="shared" si="952"/>
        <v>0.4202775785810362</v>
      </c>
      <c r="Q4309" s="16">
        <f t="shared" si="941"/>
        <v>1.3551852182315332E-3</v>
      </c>
      <c r="R4309" s="1">
        <f t="shared" si="939"/>
        <v>2.4798674327116466E-2</v>
      </c>
      <c r="S4309" s="12">
        <f t="shared" si="950"/>
        <v>8258.2386314511623</v>
      </c>
      <c r="T4309" s="12">
        <f t="shared" si="943"/>
        <v>4332.7966881324755</v>
      </c>
    </row>
    <row r="4310" spans="1:20" x14ac:dyDescent="0.25">
      <c r="A4310" s="1">
        <v>4310</v>
      </c>
      <c r="B4310" s="2">
        <v>43249</v>
      </c>
      <c r="C4310" s="1">
        <v>75361</v>
      </c>
      <c r="D4310" s="1">
        <v>77214</v>
      </c>
      <c r="E4310" s="1">
        <v>75361</v>
      </c>
      <c r="F4310" s="1">
        <v>76072</v>
      </c>
      <c r="G4310" s="14">
        <f t="shared" si="942"/>
        <v>9.5015659005255326E-3</v>
      </c>
      <c r="H4310" s="15">
        <f t="shared" si="940"/>
        <v>8.9651908718055839E-3</v>
      </c>
      <c r="I4310" s="14">
        <f t="shared" si="944"/>
        <v>3.2852779063566651E-2</v>
      </c>
      <c r="J4310" s="17">
        <f t="shared" si="945"/>
        <v>1.8787097716958145E-2</v>
      </c>
      <c r="K4310" s="17">
        <f t="shared" si="946"/>
        <v>-5.5919697821539193E-3</v>
      </c>
      <c r="L4310" s="17">
        <f t="shared" si="947"/>
        <v>1.5093535682679453E-2</v>
      </c>
      <c r="M4310" s="17">
        <f t="shared" si="948"/>
        <v>1.8824375503685861E-2</v>
      </c>
      <c r="N4310" s="17">
        <f t="shared" si="949"/>
        <v>-3.8863048776811564E-2</v>
      </c>
      <c r="O4310" s="17">
        <f t="shared" si="951"/>
        <v>3.070587333371134</v>
      </c>
      <c r="P4310" s="17">
        <f t="shared" si="952"/>
        <v>0.41427180952775983</v>
      </c>
      <c r="Q4310" s="16">
        <f t="shared" si="941"/>
        <v>1.3358196135457166E-3</v>
      </c>
      <c r="R4310" s="1">
        <f t="shared" si="939"/>
        <v>3.2852779063566651E-2</v>
      </c>
      <c r="S4310" s="12">
        <f t="shared" si="950"/>
        <v>8291.0914105147294</v>
      </c>
      <c r="T4310" s="12">
        <f t="shared" si="943"/>
        <v>4373.9650413983454</v>
      </c>
    </row>
    <row r="4311" spans="1:20" x14ac:dyDescent="0.25">
      <c r="A4311" s="1">
        <v>4311</v>
      </c>
      <c r="B4311" s="2">
        <v>43250</v>
      </c>
      <c r="C4311" s="1">
        <v>76058</v>
      </c>
      <c r="D4311" s="1">
        <v>77097</v>
      </c>
      <c r="E4311" s="1">
        <v>75515</v>
      </c>
      <c r="F4311" s="1">
        <v>76754</v>
      </c>
      <c r="G4311" s="14">
        <f t="shared" si="942"/>
        <v>8.9651908718055839E-3</v>
      </c>
      <c r="H4311" s="15">
        <f t="shared" si="940"/>
        <v>6.331917554785349E-3</v>
      </c>
      <c r="I4311" s="14">
        <f t="shared" si="944"/>
        <v>-9.7372790575023238E-4</v>
      </c>
      <c r="J4311" s="17">
        <f t="shared" si="945"/>
        <v>1.8309732641400404E-2</v>
      </c>
      <c r="K4311" s="17">
        <f t="shared" si="946"/>
        <v>-6.0462536804763252E-3</v>
      </c>
      <c r="L4311" s="17">
        <f t="shared" si="947"/>
        <v>1.501144455228191E-2</v>
      </c>
      <c r="M4311" s="17">
        <f t="shared" si="948"/>
        <v>1.8824375503685861E-2</v>
      </c>
      <c r="N4311" s="17">
        <f t="shared" si="949"/>
        <v>-3.8863048776811564E-2</v>
      </c>
      <c r="O4311" s="17">
        <f t="shared" si="951"/>
        <v>3.1506426341835025</v>
      </c>
      <c r="P4311" s="17">
        <f t="shared" si="952"/>
        <v>0.4237759116928384</v>
      </c>
      <c r="Q4311" s="16">
        <f t="shared" si="941"/>
        <v>1.3664655947331079E-3</v>
      </c>
      <c r="R4311" s="1">
        <f t="shared" ref="R4311:R4374" si="953">IF(AND(Q4311&gt;0.00125,Q4311&lt;0.0016),I4311,IF(OR(Q4311&lt;0.0012,Q4311&gt;0.00165),-I4311,0))</f>
        <v>-9.7372790575023238E-4</v>
      </c>
      <c r="S4311" s="12">
        <f t="shared" si="950"/>
        <v>8290.1176826089795</v>
      </c>
      <c r="T4311" s="12">
        <f t="shared" si="943"/>
        <v>4413.1784728610864</v>
      </c>
    </row>
    <row r="4312" spans="1:20" x14ac:dyDescent="0.25">
      <c r="A4312" s="1">
        <v>4312</v>
      </c>
      <c r="B4312" s="2">
        <v>43252</v>
      </c>
      <c r="C4312" s="1">
        <v>76779</v>
      </c>
      <c r="D4312" s="1">
        <v>78169</v>
      </c>
      <c r="E4312" s="1">
        <v>75524</v>
      </c>
      <c r="F4312" s="1">
        <v>77240</v>
      </c>
      <c r="G4312" s="14">
        <f t="shared" si="942"/>
        <v>6.331917554785349E-3</v>
      </c>
      <c r="H4312" s="15">
        <f t="shared" si="940"/>
        <v>1.7555670636975718E-2</v>
      </c>
      <c r="I4312" s="14">
        <f t="shared" si="944"/>
        <v>-1.4155675470190809E-2</v>
      </c>
      <c r="J4312" s="17">
        <f t="shared" si="945"/>
        <v>1.7344707276949454E-2</v>
      </c>
      <c r="K4312" s="17">
        <f t="shared" si="946"/>
        <v>-6.8868090452944694E-3</v>
      </c>
      <c r="L4312" s="17">
        <f t="shared" si="947"/>
        <v>1.3218726600079819E-2</v>
      </c>
      <c r="M4312" s="17">
        <f t="shared" si="948"/>
        <v>1.5639455010721295E-2</v>
      </c>
      <c r="N4312" s="17">
        <f t="shared" si="949"/>
        <v>-3.8863048776811564E-2</v>
      </c>
      <c r="O4312" s="17">
        <f t="shared" si="951"/>
        <v>3.1423132669390679</v>
      </c>
      <c r="P4312" s="17">
        <f t="shared" si="952"/>
        <v>0.42279837996850478</v>
      </c>
      <c r="Q4312" s="16">
        <f t="shared" si="941"/>
        <v>1.3633135433016659E-3</v>
      </c>
      <c r="R4312" s="1">
        <f t="shared" si="953"/>
        <v>-1.4155675470190809E-2</v>
      </c>
      <c r="S4312" s="12">
        <f t="shared" si="950"/>
        <v>8275.962007138789</v>
      </c>
      <c r="T4312" s="12">
        <f t="shared" si="943"/>
        <v>4441.1223551057965</v>
      </c>
    </row>
    <row r="4313" spans="1:20" x14ac:dyDescent="0.25">
      <c r="A4313" s="1">
        <v>4313</v>
      </c>
      <c r="B4313" s="2">
        <v>43255</v>
      </c>
      <c r="C4313" s="1">
        <v>77244</v>
      </c>
      <c r="D4313" s="1">
        <v>78637</v>
      </c>
      <c r="E4313" s="1">
        <v>77244</v>
      </c>
      <c r="F4313" s="1">
        <v>78596</v>
      </c>
      <c r="G4313" s="14">
        <f t="shared" si="942"/>
        <v>1.7555670636975718E-2</v>
      </c>
      <c r="H4313" s="15">
        <f t="shared" si="940"/>
        <v>-2.4861316097511299E-2</v>
      </c>
      <c r="I4313" s="14">
        <f t="shared" si="944"/>
        <v>-6.1481305511767337E-2</v>
      </c>
      <c r="J4313" s="17">
        <f t="shared" si="945"/>
        <v>1.8452848416534429E-2</v>
      </c>
      <c r="K4313" s="17">
        <f t="shared" si="946"/>
        <v>-5.2187273500262496E-3</v>
      </c>
      <c r="L4313" s="17">
        <f t="shared" si="947"/>
        <v>2.2774397987001968E-2</v>
      </c>
      <c r="M4313" s="17">
        <f t="shared" si="948"/>
        <v>2.2774397987001968E-2</v>
      </c>
      <c r="N4313" s="17">
        <f t="shared" si="949"/>
        <v>-3.8863048776811564E-2</v>
      </c>
      <c r="O4313" s="17">
        <f t="shared" si="951"/>
        <v>3.3402673328516652</v>
      </c>
      <c r="P4313" s="17">
        <f t="shared" si="952"/>
        <v>0.44535763889113539</v>
      </c>
      <c r="Q4313" s="16">
        <f t="shared" si="941"/>
        <v>1.4360558826132838E-3</v>
      </c>
      <c r="R4313" s="1">
        <f t="shared" si="953"/>
        <v>-6.1481305511767337E-2</v>
      </c>
      <c r="S4313" s="12">
        <f t="shared" si="950"/>
        <v>8214.4807016270224</v>
      </c>
      <c r="T4313" s="12">
        <f t="shared" si="943"/>
        <v>4519.0892364305437</v>
      </c>
    </row>
    <row r="4314" spans="1:20" x14ac:dyDescent="0.25">
      <c r="A4314" s="1">
        <v>4314</v>
      </c>
      <c r="B4314" s="2">
        <v>43256</v>
      </c>
      <c r="C4314" s="1">
        <v>78595</v>
      </c>
      <c r="D4314" s="1">
        <v>78892</v>
      </c>
      <c r="E4314" s="1">
        <v>76412</v>
      </c>
      <c r="F4314" s="1">
        <v>76642</v>
      </c>
      <c r="G4314" s="14">
        <f t="shared" si="942"/>
        <v>-2.4861316097511299E-2</v>
      </c>
      <c r="H4314" s="15">
        <f t="shared" si="940"/>
        <v>-6.850030009655228E-3</v>
      </c>
      <c r="I4314" s="14">
        <f t="shared" si="944"/>
        <v>-4.8928556664530221E-2</v>
      </c>
      <c r="J4314" s="17">
        <f t="shared" si="945"/>
        <v>1.905357011049464E-2</v>
      </c>
      <c r="K4314" s="17">
        <f t="shared" si="946"/>
        <v>-6.885535890924251E-3</v>
      </c>
      <c r="L4314" s="17">
        <f t="shared" si="947"/>
        <v>-1.797578020658705E-2</v>
      </c>
      <c r="M4314" s="17">
        <f t="shared" si="948"/>
        <v>2.2774397987001968E-2</v>
      </c>
      <c r="N4314" s="17">
        <f t="shared" si="949"/>
        <v>-3.8863048776811564E-2</v>
      </c>
      <c r="O4314" s="17">
        <f t="shared" si="951"/>
        <v>3.2349552554386563</v>
      </c>
      <c r="P4314" s="17">
        <f t="shared" si="952"/>
        <v>0.43352781864414053</v>
      </c>
      <c r="Q4314" s="16">
        <f t="shared" si="941"/>
        <v>1.3979106225516114E-3</v>
      </c>
      <c r="R4314" s="1">
        <f t="shared" si="953"/>
        <v>-4.8928556664530221E-2</v>
      </c>
      <c r="S4314" s="12">
        <f t="shared" si="950"/>
        <v>8165.5521449624921</v>
      </c>
      <c r="T4314" s="12">
        <f t="shared" si="943"/>
        <v>4406.7387304507829</v>
      </c>
    </row>
    <row r="4315" spans="1:20" x14ac:dyDescent="0.25">
      <c r="A4315" s="1">
        <v>4315</v>
      </c>
      <c r="B4315" s="2">
        <v>43257</v>
      </c>
      <c r="C4315" s="1">
        <v>76641</v>
      </c>
      <c r="D4315" s="1">
        <v>76967</v>
      </c>
      <c r="E4315" s="1">
        <v>75518</v>
      </c>
      <c r="F4315" s="1">
        <v>76117</v>
      </c>
      <c r="G4315" s="14">
        <f t="shared" si="942"/>
        <v>-6.850030009655228E-3</v>
      </c>
      <c r="H4315" s="15">
        <f t="shared" si="940"/>
        <v>-2.976995940460081E-2</v>
      </c>
      <c r="I4315" s="14">
        <f t="shared" si="944"/>
        <v>-5.0770364005098489E-2</v>
      </c>
      <c r="J4315" s="17">
        <f t="shared" si="945"/>
        <v>1.8988808008385184E-2</v>
      </c>
      <c r="K4315" s="17">
        <f t="shared" si="946"/>
        <v>-7.2624223168229248E-3</v>
      </c>
      <c r="L4315" s="17">
        <f t="shared" si="947"/>
        <v>4.123923071676968E-4</v>
      </c>
      <c r="M4315" s="17">
        <f t="shared" si="948"/>
        <v>2.2774397987001968E-2</v>
      </c>
      <c r="N4315" s="17">
        <f t="shared" si="949"/>
        <v>-3.8863048776811564E-2</v>
      </c>
      <c r="O4315" s="17">
        <f t="shared" si="951"/>
        <v>3.2459882019237503</v>
      </c>
      <c r="P4315" s="17">
        <f t="shared" si="952"/>
        <v>0.43478508410067346</v>
      </c>
      <c r="Q4315" s="16">
        <f t="shared" si="941"/>
        <v>1.4019646755130831E-3</v>
      </c>
      <c r="R4315" s="1">
        <f t="shared" si="953"/>
        <v>-5.0770364005098489E-2</v>
      </c>
      <c r="S4315" s="12">
        <f t="shared" si="950"/>
        <v>8114.7817809573935</v>
      </c>
      <c r="T4315" s="12">
        <f t="shared" si="943"/>
        <v>4376.5524379024846</v>
      </c>
    </row>
    <row r="4316" spans="1:20" x14ac:dyDescent="0.25">
      <c r="A4316" s="1">
        <v>4316</v>
      </c>
      <c r="B4316" s="2">
        <v>43258</v>
      </c>
      <c r="C4316" s="1">
        <v>76117</v>
      </c>
      <c r="D4316" s="1">
        <v>76117</v>
      </c>
      <c r="E4316" s="1">
        <v>71162</v>
      </c>
      <c r="F4316" s="1">
        <v>73851</v>
      </c>
      <c r="G4316" s="14">
        <f t="shared" si="942"/>
        <v>-2.976995940460081E-2</v>
      </c>
      <c r="H4316" s="15">
        <f t="shared" si="940"/>
        <v>-1.2308567250274183E-2</v>
      </c>
      <c r="I4316" s="14">
        <f t="shared" si="944"/>
        <v>-1.4832345741173647E-2</v>
      </c>
      <c r="J4316" s="17">
        <f t="shared" si="945"/>
        <v>1.8604474615977903E-2</v>
      </c>
      <c r="K4316" s="17">
        <f t="shared" si="946"/>
        <v>-1.0348930515353542E-2</v>
      </c>
      <c r="L4316" s="17">
        <f t="shared" si="947"/>
        <v>-1.9421028889247266E-2</v>
      </c>
      <c r="M4316" s="17">
        <f t="shared" si="948"/>
        <v>2.2774397987001968E-2</v>
      </c>
      <c r="N4316" s="17">
        <f t="shared" si="949"/>
        <v>-3.8863048776811564E-2</v>
      </c>
      <c r="O4316" s="17">
        <f t="shared" si="951"/>
        <v>3.3130442023274354</v>
      </c>
      <c r="P4316" s="17">
        <f t="shared" si="952"/>
        <v>0.44233576793596946</v>
      </c>
      <c r="Q4316" s="16">
        <f t="shared" si="941"/>
        <v>1.4263118585240843E-3</v>
      </c>
      <c r="R4316" s="1">
        <f t="shared" si="953"/>
        <v>-1.4832345741173647E-2</v>
      </c>
      <c r="S4316" s="12">
        <f t="shared" si="950"/>
        <v>8099.9494352162201</v>
      </c>
      <c r="T4316" s="12">
        <f t="shared" si="943"/>
        <v>4246.2626494940214</v>
      </c>
    </row>
    <row r="4317" spans="1:20" x14ac:dyDescent="0.25">
      <c r="A4317" s="1">
        <v>4317</v>
      </c>
      <c r="B4317" s="2">
        <v>43259</v>
      </c>
      <c r="C4317" s="1">
        <v>73848</v>
      </c>
      <c r="D4317" s="1">
        <v>74031</v>
      </c>
      <c r="E4317" s="1">
        <v>71679</v>
      </c>
      <c r="F4317" s="1">
        <v>72942</v>
      </c>
      <c r="G4317" s="14">
        <f t="shared" si="942"/>
        <v>-1.2308567250274183E-2</v>
      </c>
      <c r="H4317" s="15">
        <f t="shared" si="940"/>
        <v>-8.6918373502234969E-3</v>
      </c>
      <c r="I4317" s="14">
        <f t="shared" si="944"/>
        <v>-1.1210586089107077E-2</v>
      </c>
      <c r="J4317" s="17">
        <f t="shared" si="945"/>
        <v>1.7473601677161818E-2</v>
      </c>
      <c r="K4317" s="17">
        <f t="shared" si="946"/>
        <v>-8.9238341089123464E-3</v>
      </c>
      <c r="L4317" s="17">
        <f t="shared" si="947"/>
        <v>-3.3847331413618363E-3</v>
      </c>
      <c r="M4317" s="17">
        <f t="shared" si="948"/>
        <v>2.2774397987001968E-2</v>
      </c>
      <c r="N4317" s="17">
        <f t="shared" si="949"/>
        <v>-3.8863048776811564E-2</v>
      </c>
      <c r="O4317" s="17">
        <f t="shared" si="951"/>
        <v>3.5274609037456957</v>
      </c>
      <c r="P4317" s="17">
        <f t="shared" si="952"/>
        <v>0.46549296645049165</v>
      </c>
      <c r="Q4317" s="16">
        <f t="shared" si="941"/>
        <v>1.5009822542860667E-3</v>
      </c>
      <c r="R4317" s="1">
        <f t="shared" si="953"/>
        <v>-1.1210586089107077E-2</v>
      </c>
      <c r="S4317" s="12">
        <f t="shared" si="950"/>
        <v>8088.7388491271131</v>
      </c>
      <c r="T4317" s="12">
        <f t="shared" si="943"/>
        <v>4193.9972401103969</v>
      </c>
    </row>
    <row r="4318" spans="1:20" x14ac:dyDescent="0.25">
      <c r="A4318" s="1">
        <v>4318</v>
      </c>
      <c r="B4318" s="2">
        <v>43262</v>
      </c>
      <c r="C4318" s="1">
        <v>72943</v>
      </c>
      <c r="D4318" s="1">
        <v>73716</v>
      </c>
      <c r="E4318" s="1">
        <v>71843</v>
      </c>
      <c r="F4318" s="1">
        <v>72308</v>
      </c>
      <c r="G4318" s="14">
        <f t="shared" si="942"/>
        <v>-8.6918373502234969E-3</v>
      </c>
      <c r="H4318" s="15">
        <f t="shared" si="940"/>
        <v>6.1680588593240326E-3</v>
      </c>
      <c r="I4318" s="14">
        <f t="shared" si="944"/>
        <v>-1.2238390457083304E-2</v>
      </c>
      <c r="J4318" s="17">
        <f t="shared" si="945"/>
        <v>1.7460595356766511E-2</v>
      </c>
      <c r="K4318" s="17">
        <f t="shared" si="946"/>
        <v>-9.0727812144590463E-3</v>
      </c>
      <c r="L4318" s="17">
        <f t="shared" si="947"/>
        <v>3.8094386423554935E-4</v>
      </c>
      <c r="M4318" s="17">
        <f t="shared" si="948"/>
        <v>2.2774397987001968E-2</v>
      </c>
      <c r="N4318" s="17">
        <f t="shared" si="949"/>
        <v>-3.8863048776811564E-2</v>
      </c>
      <c r="O4318" s="17">
        <f t="shared" si="951"/>
        <v>3.5300884937996773</v>
      </c>
      <c r="P4318" s="17">
        <f t="shared" si="952"/>
        <v>0.46576793117892412</v>
      </c>
      <c r="Q4318" s="16">
        <f t="shared" si="941"/>
        <v>1.5018688781615656E-3</v>
      </c>
      <c r="R4318" s="1">
        <f t="shared" si="953"/>
        <v>-1.2238390457083304E-2</v>
      </c>
      <c r="S4318" s="12">
        <f t="shared" si="950"/>
        <v>8076.5004586700297</v>
      </c>
      <c r="T4318" s="12">
        <f t="shared" si="943"/>
        <v>4157.5436982520714</v>
      </c>
    </row>
    <row r="4319" spans="1:20" x14ac:dyDescent="0.25">
      <c r="A4319" s="1">
        <v>4319</v>
      </c>
      <c r="B4319" s="2">
        <v>43263</v>
      </c>
      <c r="C4319" s="1">
        <v>72308</v>
      </c>
      <c r="D4319" s="1">
        <v>73322</v>
      </c>
      <c r="E4319" s="1">
        <v>72124</v>
      </c>
      <c r="F4319" s="1">
        <v>72754</v>
      </c>
      <c r="G4319" s="14">
        <f t="shared" si="942"/>
        <v>6.1680588593240326E-3</v>
      </c>
      <c r="H4319" s="15">
        <f t="shared" si="940"/>
        <v>-8.6868075982076132E-3</v>
      </c>
      <c r="I4319" s="14">
        <f t="shared" si="944"/>
        <v>-2.7689433312710898E-2</v>
      </c>
      <c r="J4319" s="17">
        <f t="shared" si="945"/>
        <v>1.779196550692029E-2</v>
      </c>
      <c r="K4319" s="17">
        <f t="shared" si="946"/>
        <v>-7.6449110250474961E-3</v>
      </c>
      <c r="L4319" s="17">
        <f t="shared" si="947"/>
        <v>1.3812969884371529E-2</v>
      </c>
      <c r="M4319" s="17">
        <f t="shared" si="948"/>
        <v>2.2774397987001968E-2</v>
      </c>
      <c r="N4319" s="17">
        <f t="shared" si="949"/>
        <v>-3.8863048776811564E-2</v>
      </c>
      <c r="O4319" s="17">
        <f t="shared" si="951"/>
        <v>3.4643416288008924</v>
      </c>
      <c r="P4319" s="17">
        <f t="shared" si="952"/>
        <v>0.4588255446537241</v>
      </c>
      <c r="Q4319" s="16">
        <f t="shared" si="941"/>
        <v>1.4794831500673726E-3</v>
      </c>
      <c r="R4319" s="1">
        <f t="shared" si="953"/>
        <v>-2.7689433312710898E-2</v>
      </c>
      <c r="S4319" s="12">
        <f t="shared" si="950"/>
        <v>8048.8110253573186</v>
      </c>
      <c r="T4319" s="12">
        <f t="shared" si="943"/>
        <v>4183.1876724931017</v>
      </c>
    </row>
    <row r="4320" spans="1:20" x14ac:dyDescent="0.25">
      <c r="A4320" s="1">
        <v>4320</v>
      </c>
      <c r="B4320" s="2">
        <v>43264</v>
      </c>
      <c r="C4320" s="1">
        <v>72757</v>
      </c>
      <c r="D4320" s="1">
        <v>72977</v>
      </c>
      <c r="E4320" s="1">
        <v>71035</v>
      </c>
      <c r="F4320" s="1">
        <v>72122</v>
      </c>
      <c r="G4320" s="14">
        <f t="shared" si="942"/>
        <v>-8.6868075982076132E-3</v>
      </c>
      <c r="H4320" s="15">
        <f t="shared" si="940"/>
        <v>-9.719641718199723E-3</v>
      </c>
      <c r="I4320" s="14">
        <f t="shared" si="944"/>
        <v>-3.2329740669702733E-2</v>
      </c>
      <c r="J4320" s="17">
        <f t="shared" si="945"/>
        <v>1.7003263174949178E-2</v>
      </c>
      <c r="K4320" s="17">
        <f t="shared" si="946"/>
        <v>-8.9769497006345778E-3</v>
      </c>
      <c r="L4320" s="17">
        <f t="shared" si="947"/>
        <v>2.9014210242696466E-4</v>
      </c>
      <c r="M4320" s="17">
        <f t="shared" si="948"/>
        <v>2.2774397987001968E-2</v>
      </c>
      <c r="N4320" s="17">
        <f t="shared" si="949"/>
        <v>-3.8863048776811564E-2</v>
      </c>
      <c r="O4320" s="17">
        <f t="shared" si="951"/>
        <v>3.6250363315333303</v>
      </c>
      <c r="P4320" s="17">
        <f t="shared" si="952"/>
        <v>0.47556884662780247</v>
      </c>
      <c r="Q4320" s="16">
        <f t="shared" si="941"/>
        <v>1.5334719338998719E-3</v>
      </c>
      <c r="R4320" s="1">
        <f t="shared" si="953"/>
        <v>-3.2329740669702733E-2</v>
      </c>
      <c r="S4320" s="12">
        <f t="shared" si="950"/>
        <v>8016.4812846876157</v>
      </c>
      <c r="T4320" s="12">
        <f t="shared" si="943"/>
        <v>4146.8491260349601</v>
      </c>
    </row>
    <row r="4321" spans="1:20" x14ac:dyDescent="0.25">
      <c r="A4321" s="1">
        <v>4321</v>
      </c>
      <c r="B4321" s="2">
        <v>43265</v>
      </c>
      <c r="C4321" s="1">
        <v>72151</v>
      </c>
      <c r="D4321" s="1">
        <v>72708</v>
      </c>
      <c r="E4321" s="1">
        <v>71344</v>
      </c>
      <c r="F4321" s="1">
        <v>71421</v>
      </c>
      <c r="G4321" s="14">
        <f t="shared" si="942"/>
        <v>-9.719641718199723E-3</v>
      </c>
      <c r="H4321" s="15">
        <f t="shared" si="940"/>
        <v>-9.2829839963035621E-3</v>
      </c>
      <c r="I4321" s="14">
        <f t="shared" si="944"/>
        <v>6.8171839979758175E-6</v>
      </c>
      <c r="J4321" s="17">
        <f t="shared" si="945"/>
        <v>1.6584678711697439E-2</v>
      </c>
      <c r="K4321" s="17">
        <f t="shared" si="946"/>
        <v>-8.1165682087320258E-3</v>
      </c>
      <c r="L4321" s="17">
        <f t="shared" si="947"/>
        <v>-1.6030735094676972E-3</v>
      </c>
      <c r="M4321" s="17">
        <f t="shared" si="948"/>
        <v>2.2774397987001968E-2</v>
      </c>
      <c r="N4321" s="17">
        <f t="shared" si="949"/>
        <v>-3.8863048776811564E-2</v>
      </c>
      <c r="O4321" s="17">
        <f t="shared" si="951"/>
        <v>3.7165294447543116</v>
      </c>
      <c r="P4321" s="17">
        <f t="shared" si="952"/>
        <v>0.48477324656987647</v>
      </c>
      <c r="Q4321" s="16">
        <f t="shared" si="941"/>
        <v>1.5631515251507404E-3</v>
      </c>
      <c r="R4321" s="1">
        <f t="shared" si="953"/>
        <v>6.8171839979758175E-6</v>
      </c>
      <c r="S4321" s="12">
        <f t="shared" si="950"/>
        <v>8016.4881018716133</v>
      </c>
      <c r="T4321" s="12">
        <f t="shared" si="943"/>
        <v>4106.5432382704703</v>
      </c>
    </row>
    <row r="4322" spans="1:20" x14ac:dyDescent="0.25">
      <c r="A4322" s="1">
        <v>4322</v>
      </c>
      <c r="B4322" s="2">
        <v>43266</v>
      </c>
      <c r="C4322" s="1">
        <v>71421</v>
      </c>
      <c r="D4322" s="1">
        <v>71421</v>
      </c>
      <c r="E4322" s="1">
        <v>69583</v>
      </c>
      <c r="F4322" s="1">
        <v>70758</v>
      </c>
      <c r="G4322" s="14">
        <f t="shared" si="942"/>
        <v>-9.2829839963035621E-3</v>
      </c>
      <c r="H4322" s="15">
        <f t="shared" si="940"/>
        <v>-1.3327114955199448E-2</v>
      </c>
      <c r="I4322" s="14">
        <f t="shared" si="944"/>
        <v>1.9500743276275934E-2</v>
      </c>
      <c r="J4322" s="17">
        <f t="shared" si="945"/>
        <v>1.6585020640877864E-2</v>
      </c>
      <c r="K4322" s="17">
        <f t="shared" si="946"/>
        <v>-8.1212566204278414E-3</v>
      </c>
      <c r="L4322" s="17">
        <f t="shared" si="947"/>
        <v>-1.1617273758757207E-3</v>
      </c>
      <c r="M4322" s="17">
        <f t="shared" si="948"/>
        <v>2.2774397987001968E-2</v>
      </c>
      <c r="N4322" s="17">
        <f t="shared" si="949"/>
        <v>-3.8863048776811564E-2</v>
      </c>
      <c r="O4322" s="17">
        <f t="shared" si="951"/>
        <v>3.7164528220057127</v>
      </c>
      <c r="P4322" s="17">
        <f t="shared" si="952"/>
        <v>0.48476563335802592</v>
      </c>
      <c r="Q4322" s="16">
        <f t="shared" si="941"/>
        <v>1.5631269763461196E-3</v>
      </c>
      <c r="R4322" s="1">
        <f t="shared" si="953"/>
        <v>1.9500743276275934E-2</v>
      </c>
      <c r="S4322" s="12">
        <f t="shared" si="950"/>
        <v>8035.9888451478892</v>
      </c>
      <c r="T4322" s="12">
        <f t="shared" si="943"/>
        <v>4068.4222631094767</v>
      </c>
    </row>
    <row r="4323" spans="1:20" x14ac:dyDescent="0.25">
      <c r="A4323" s="1">
        <v>4323</v>
      </c>
      <c r="B4323" s="2">
        <v>43269</v>
      </c>
      <c r="C4323" s="1">
        <v>70757</v>
      </c>
      <c r="D4323" s="1">
        <v>70757</v>
      </c>
      <c r="E4323" s="1">
        <v>69360</v>
      </c>
      <c r="F4323" s="1">
        <v>69815</v>
      </c>
      <c r="G4323" s="14">
        <f t="shared" si="942"/>
        <v>-1.3327114955199448E-2</v>
      </c>
      <c r="H4323" s="15">
        <f t="shared" si="940"/>
        <v>2.2616916135500986E-2</v>
      </c>
      <c r="I4323" s="14">
        <f t="shared" si="944"/>
        <v>4.4319235088488007E-3</v>
      </c>
      <c r="J4323" s="17">
        <f t="shared" si="945"/>
        <v>1.6532495900970248E-2</v>
      </c>
      <c r="K4323" s="17">
        <f t="shared" si="946"/>
        <v>-7.9912840822489693E-3</v>
      </c>
      <c r="L4323" s="17">
        <f t="shared" si="947"/>
        <v>-5.335830872950479E-3</v>
      </c>
      <c r="M4323" s="17">
        <f t="shared" si="948"/>
        <v>2.2774397987001968E-2</v>
      </c>
      <c r="N4323" s="17">
        <f t="shared" si="949"/>
        <v>-3.8863048776811564E-2</v>
      </c>
      <c r="O4323" s="17">
        <f t="shared" si="951"/>
        <v>3.7282602175147792</v>
      </c>
      <c r="P4323" s="17">
        <f t="shared" si="952"/>
        <v>0.48593696479012272</v>
      </c>
      <c r="Q4323" s="16">
        <f t="shared" si="941"/>
        <v>1.566903935011835E-3</v>
      </c>
      <c r="R4323" s="1">
        <f t="shared" si="953"/>
        <v>4.4319235088488007E-3</v>
      </c>
      <c r="S4323" s="12">
        <f t="shared" si="950"/>
        <v>8040.4207686567379</v>
      </c>
      <c r="T4323" s="12">
        <f t="shared" si="943"/>
        <v>4014.2019319227238</v>
      </c>
    </row>
    <row r="4324" spans="1:20" x14ac:dyDescent="0.25">
      <c r="A4324" s="1">
        <v>4324</v>
      </c>
      <c r="B4324" s="2">
        <v>43270</v>
      </c>
      <c r="C4324" s="1">
        <v>69811</v>
      </c>
      <c r="D4324" s="1">
        <v>72010</v>
      </c>
      <c r="E4324" s="1">
        <v>69069</v>
      </c>
      <c r="F4324" s="1">
        <v>71394</v>
      </c>
      <c r="G4324" s="14">
        <f t="shared" si="942"/>
        <v>2.2616916135500986E-2</v>
      </c>
      <c r="H4324" s="15">
        <f t="shared" si="940"/>
        <v>1.0210942095974396E-2</v>
      </c>
      <c r="I4324" s="14">
        <f t="shared" si="944"/>
        <v>-1.0107932334108449E-2</v>
      </c>
      <c r="J4324" s="17">
        <f t="shared" si="945"/>
        <v>1.4875147649148861E-2</v>
      </c>
      <c r="K4324" s="17">
        <f t="shared" si="946"/>
        <v>-3.490595894750544E-3</v>
      </c>
      <c r="L4324" s="17">
        <f t="shared" si="947"/>
        <v>2.610751203025153E-2</v>
      </c>
      <c r="M4324" s="17">
        <f t="shared" si="948"/>
        <v>2.610751203025153E-2</v>
      </c>
      <c r="N4324" s="17">
        <f t="shared" si="949"/>
        <v>-1.9421028889247266E-2</v>
      </c>
      <c r="O4324" s="17">
        <f t="shared" si="951"/>
        <v>3.0607118660838224</v>
      </c>
      <c r="P4324" s="17">
        <f t="shared" si="952"/>
        <v>0.41308227019888294</v>
      </c>
      <c r="Q4324" s="16">
        <f t="shared" si="941"/>
        <v>1.3319839435096379E-3</v>
      </c>
      <c r="R4324" s="1">
        <f t="shared" si="953"/>
        <v>-1.0107932334108449E-2</v>
      </c>
      <c r="S4324" s="12">
        <f t="shared" si="950"/>
        <v>8030.3128363226297</v>
      </c>
      <c r="T4324" s="12">
        <f t="shared" si="943"/>
        <v>4104.9908003679857</v>
      </c>
    </row>
    <row r="4325" spans="1:20" x14ac:dyDescent="0.25">
      <c r="A4325" s="1">
        <v>4325</v>
      </c>
      <c r="B4325" s="2">
        <v>43271</v>
      </c>
      <c r="C4325" s="1">
        <v>71397</v>
      </c>
      <c r="D4325" s="1">
        <v>72617</v>
      </c>
      <c r="E4325" s="1">
        <v>71155</v>
      </c>
      <c r="F4325" s="1">
        <v>72123</v>
      </c>
      <c r="G4325" s="14">
        <f t="shared" si="942"/>
        <v>1.0210942095974396E-2</v>
      </c>
      <c r="H4325" s="15">
        <f t="shared" si="940"/>
        <v>-2.8395934722626581E-2</v>
      </c>
      <c r="I4325" s="14">
        <f t="shared" si="944"/>
        <v>-1.590217591222487E-2</v>
      </c>
      <c r="J4325" s="17">
        <f t="shared" si="945"/>
        <v>1.4920461917718522E-2</v>
      </c>
      <c r="K4325" s="17">
        <f t="shared" si="946"/>
        <v>-3.4433041483872867E-3</v>
      </c>
      <c r="L4325" s="17">
        <f t="shared" si="947"/>
        <v>1.3654246244361682E-2</v>
      </c>
      <c r="M4325" s="17">
        <f t="shared" si="948"/>
        <v>2.610751203025153E-2</v>
      </c>
      <c r="N4325" s="17">
        <f t="shared" si="949"/>
        <v>-1.9421028889247266E-2</v>
      </c>
      <c r="O4325" s="17">
        <f t="shared" si="951"/>
        <v>3.0514163147611542</v>
      </c>
      <c r="P4325" s="17">
        <f t="shared" si="952"/>
        <v>0.41195907220494837</v>
      </c>
      <c r="Q4325" s="16">
        <f t="shared" si="941"/>
        <v>1.3283621911342994E-3</v>
      </c>
      <c r="R4325" s="1">
        <f t="shared" si="953"/>
        <v>-1.590217591222487E-2</v>
      </c>
      <c r="S4325" s="12">
        <f t="shared" si="950"/>
        <v>8014.4106604104045</v>
      </c>
      <c r="T4325" s="12">
        <f t="shared" si="943"/>
        <v>4146.9066237350507</v>
      </c>
    </row>
    <row r="4326" spans="1:20" x14ac:dyDescent="0.25">
      <c r="A4326" s="1">
        <v>4326</v>
      </c>
      <c r="B4326" s="2">
        <v>43272</v>
      </c>
      <c r="C4326" s="1">
        <v>72117</v>
      </c>
      <c r="D4326" s="1">
        <v>72207</v>
      </c>
      <c r="E4326" s="1">
        <v>70019</v>
      </c>
      <c r="F4326" s="1">
        <v>70075</v>
      </c>
      <c r="G4326" s="14">
        <f t="shared" si="942"/>
        <v>-2.8395934722626581E-2</v>
      </c>
      <c r="H4326" s="15">
        <f t="shared" si="940"/>
        <v>8.0770602925437363E-3</v>
      </c>
      <c r="I4326" s="14">
        <f t="shared" si="944"/>
        <v>1.8864173028264153E-2</v>
      </c>
      <c r="J4326" s="17">
        <f t="shared" si="945"/>
        <v>1.5793960608702293E-2</v>
      </c>
      <c r="K4326" s="17">
        <f t="shared" si="946"/>
        <v>-5.9340458546827644E-3</v>
      </c>
      <c r="L4326" s="17">
        <f t="shared" si="947"/>
        <v>-2.2461888867943817E-2</v>
      </c>
      <c r="M4326" s="17">
        <f t="shared" si="948"/>
        <v>2.610751203025153E-2</v>
      </c>
      <c r="N4326" s="17">
        <f t="shared" si="949"/>
        <v>-2.2461888867943817E-2</v>
      </c>
      <c r="O4326" s="17">
        <f t="shared" si="951"/>
        <v>3.0751881748669274</v>
      </c>
      <c r="P4326" s="17">
        <f t="shared" si="952"/>
        <v>0.41482469342983019</v>
      </c>
      <c r="Q4326" s="16">
        <f t="shared" si="941"/>
        <v>1.3376023879064466E-3</v>
      </c>
      <c r="R4326" s="1">
        <f t="shared" si="953"/>
        <v>1.8864173028264153E-2</v>
      </c>
      <c r="S4326" s="12">
        <f t="shared" si="950"/>
        <v>8033.2748334386688</v>
      </c>
      <c r="T4326" s="12">
        <f t="shared" si="943"/>
        <v>4029.1513339466424</v>
      </c>
    </row>
    <row r="4327" spans="1:20" x14ac:dyDescent="0.25">
      <c r="A4327" s="1">
        <v>4327</v>
      </c>
      <c r="B4327" s="2">
        <v>43273</v>
      </c>
      <c r="C4327" s="1">
        <v>70077</v>
      </c>
      <c r="D4327" s="1">
        <v>71058</v>
      </c>
      <c r="E4327" s="1">
        <v>69907</v>
      </c>
      <c r="F4327" s="1">
        <v>70641</v>
      </c>
      <c r="G4327" s="14">
        <f t="shared" si="942"/>
        <v>8.0770602925437363E-3</v>
      </c>
      <c r="H4327" s="15">
        <f t="shared" si="940"/>
        <v>4.4166985178579754E-3</v>
      </c>
      <c r="I4327" s="14">
        <f t="shared" si="944"/>
        <v>-3.6056599826184144E-4</v>
      </c>
      <c r="J4327" s="17">
        <f t="shared" si="945"/>
        <v>1.5896861518994984E-2</v>
      </c>
      <c r="K4327" s="17">
        <f t="shared" si="946"/>
        <v>-5.8177030054988718E-3</v>
      </c>
      <c r="L4327" s="17">
        <f t="shared" si="947"/>
        <v>1.3894763298042609E-2</v>
      </c>
      <c r="M4327" s="17">
        <f t="shared" si="948"/>
        <v>2.610751203025153E-2</v>
      </c>
      <c r="N4327" s="17">
        <f t="shared" si="949"/>
        <v>-2.2461888867943817E-2</v>
      </c>
      <c r="O4327" s="17">
        <f t="shared" si="951"/>
        <v>3.0552823801201456</v>
      </c>
      <c r="P4327" s="17">
        <f t="shared" si="952"/>
        <v>0.41242663079705105</v>
      </c>
      <c r="Q4327" s="16">
        <f t="shared" si="941"/>
        <v>1.3298698339993171E-3</v>
      </c>
      <c r="R4327" s="1">
        <f t="shared" si="953"/>
        <v>-3.6056599826184144E-4</v>
      </c>
      <c r="S4327" s="12">
        <f t="shared" si="950"/>
        <v>8032.9142674404065</v>
      </c>
      <c r="T4327" s="12">
        <f t="shared" si="943"/>
        <v>4061.6950321987124</v>
      </c>
    </row>
    <row r="4328" spans="1:20" x14ac:dyDescent="0.25">
      <c r="A4328" s="1">
        <v>4328</v>
      </c>
      <c r="B4328" s="2">
        <v>43276</v>
      </c>
      <c r="C4328" s="1">
        <v>70642</v>
      </c>
      <c r="D4328" s="1">
        <v>71323</v>
      </c>
      <c r="E4328" s="1">
        <v>69779</v>
      </c>
      <c r="F4328" s="1">
        <v>70953</v>
      </c>
      <c r="G4328" s="14">
        <f t="shared" si="942"/>
        <v>4.4166985178579754E-3</v>
      </c>
      <c r="H4328" s="15">
        <f t="shared" si="940"/>
        <v>6.3704142178624412E-3</v>
      </c>
      <c r="I4328" s="14">
        <f t="shared" si="944"/>
        <v>1.162291109888669E-2</v>
      </c>
      <c r="J4328" s="17">
        <f t="shared" si="945"/>
        <v>1.4844100381837328E-2</v>
      </c>
      <c r="K4328" s="17">
        <f t="shared" si="946"/>
        <v>-6.6936344801067213E-3</v>
      </c>
      <c r="L4328" s="17">
        <f t="shared" si="947"/>
        <v>1.1110332997964698E-2</v>
      </c>
      <c r="M4328" s="17">
        <f t="shared" si="948"/>
        <v>2.610751203025153E-2</v>
      </c>
      <c r="N4328" s="17">
        <f t="shared" si="949"/>
        <v>-2.2461888867943817E-2</v>
      </c>
      <c r="O4328" s="17">
        <f t="shared" si="951"/>
        <v>3.2719666162877075</v>
      </c>
      <c r="P4328" s="17">
        <f t="shared" si="952"/>
        <v>0.43772867111544939</v>
      </c>
      <c r="Q4328" s="16">
        <f t="shared" si="941"/>
        <v>1.4114562730055567E-3</v>
      </c>
      <c r="R4328" s="1">
        <f t="shared" si="953"/>
        <v>1.162291109888669E-2</v>
      </c>
      <c r="S4328" s="12">
        <f t="shared" si="950"/>
        <v>8044.5371785392936</v>
      </c>
      <c r="T4328" s="12">
        <f t="shared" si="943"/>
        <v>4079.6343146274157</v>
      </c>
    </row>
    <row r="4329" spans="1:20" x14ac:dyDescent="0.25">
      <c r="A4329" s="1">
        <v>4329</v>
      </c>
      <c r="B4329" s="2">
        <v>43277</v>
      </c>
      <c r="C4329" s="1">
        <v>70968</v>
      </c>
      <c r="D4329" s="1">
        <v>71622</v>
      </c>
      <c r="E4329" s="1">
        <v>70203</v>
      </c>
      <c r="F4329" s="1">
        <v>71405</v>
      </c>
      <c r="G4329" s="14">
        <f t="shared" si="942"/>
        <v>6.3704142178624412E-3</v>
      </c>
      <c r="H4329" s="15">
        <f t="shared" si="940"/>
        <v>-1.1147678733982258E-2</v>
      </c>
      <c r="I4329" s="14">
        <f t="shared" si="944"/>
        <v>1.9130741756802849E-2</v>
      </c>
      <c r="J4329" s="17">
        <f t="shared" si="945"/>
        <v>1.4293952452107643E-2</v>
      </c>
      <c r="K4329" s="17">
        <f t="shared" si="946"/>
        <v>-4.6115191257484721E-3</v>
      </c>
      <c r="L4329" s="17">
        <f t="shared" si="947"/>
        <v>1.0981933343610913E-2</v>
      </c>
      <c r="M4329" s="17">
        <f t="shared" si="948"/>
        <v>2.610751203025153E-2</v>
      </c>
      <c r="N4329" s="17">
        <f t="shared" si="949"/>
        <v>-2.2461888867943817E-2</v>
      </c>
      <c r="O4329" s="17">
        <f t="shared" si="951"/>
        <v>3.3978985910949908</v>
      </c>
      <c r="P4329" s="17">
        <f t="shared" si="952"/>
        <v>0.45167448469120552</v>
      </c>
      <c r="Q4329" s="16">
        <f t="shared" si="941"/>
        <v>1.4564245543920767E-3</v>
      </c>
      <c r="R4329" s="1">
        <f t="shared" si="953"/>
        <v>1.9130741756802849E-2</v>
      </c>
      <c r="S4329" s="12">
        <f t="shared" si="950"/>
        <v>8063.6679202960968</v>
      </c>
      <c r="T4329" s="12">
        <f t="shared" si="943"/>
        <v>4105.6232750689978</v>
      </c>
    </row>
    <row r="4330" spans="1:20" x14ac:dyDescent="0.25">
      <c r="A4330" s="1">
        <v>4330</v>
      </c>
      <c r="B4330" s="2">
        <v>43278</v>
      </c>
      <c r="C4330" s="1">
        <v>71405</v>
      </c>
      <c r="D4330" s="1">
        <v>72032</v>
      </c>
      <c r="E4330" s="1">
        <v>70134</v>
      </c>
      <c r="F4330" s="1">
        <v>70609</v>
      </c>
      <c r="G4330" s="14">
        <f t="shared" si="942"/>
        <v>-1.1147678733982258E-2</v>
      </c>
      <c r="H4330" s="15">
        <f t="shared" si="940"/>
        <v>1.6400175615006507E-2</v>
      </c>
      <c r="I4330" s="14">
        <f t="shared" si="944"/>
        <v>3.1336650635226615E-2</v>
      </c>
      <c r="J4330" s="17">
        <f t="shared" si="945"/>
        <v>1.4384808967200735E-2</v>
      </c>
      <c r="K4330" s="17">
        <f t="shared" si="946"/>
        <v>-4.8980290407036071E-3</v>
      </c>
      <c r="L4330" s="17">
        <f t="shared" si="947"/>
        <v>-6.249649693278651E-3</v>
      </c>
      <c r="M4330" s="17">
        <f t="shared" si="948"/>
        <v>2.610751203025153E-2</v>
      </c>
      <c r="N4330" s="17">
        <f t="shared" si="949"/>
        <v>-2.2461888867943817E-2</v>
      </c>
      <c r="O4330" s="17">
        <f t="shared" si="951"/>
        <v>3.3764369766008016</v>
      </c>
      <c r="P4330" s="17">
        <f t="shared" si="952"/>
        <v>0.44933472948885045</v>
      </c>
      <c r="Q4330" s="16">
        <f t="shared" si="941"/>
        <v>1.4488800128173932E-3</v>
      </c>
      <c r="R4330" s="1">
        <f t="shared" si="953"/>
        <v>3.1336650635226615E-2</v>
      </c>
      <c r="S4330" s="12">
        <f t="shared" si="950"/>
        <v>8095.0045709313235</v>
      </c>
      <c r="T4330" s="12">
        <f t="shared" si="943"/>
        <v>4059.8551057957684</v>
      </c>
    </row>
    <row r="4331" spans="1:20" x14ac:dyDescent="0.25">
      <c r="A4331" s="1">
        <v>4331</v>
      </c>
      <c r="B4331" s="2">
        <v>43279</v>
      </c>
      <c r="C4331" s="1">
        <v>70609</v>
      </c>
      <c r="D4331" s="1">
        <v>72092</v>
      </c>
      <c r="E4331" s="1">
        <v>70439</v>
      </c>
      <c r="F4331" s="1">
        <v>71767</v>
      </c>
      <c r="G4331" s="14">
        <f t="shared" si="942"/>
        <v>1.6400175615006507E-2</v>
      </c>
      <c r="H4331" s="15">
        <f t="shared" si="940"/>
        <v>1.38782448757786E-2</v>
      </c>
      <c r="I4331" s="14">
        <f t="shared" si="944"/>
        <v>2.6303855580351865E-2</v>
      </c>
      <c r="J4331" s="17">
        <f t="shared" si="945"/>
        <v>1.3600962982367052E-2</v>
      </c>
      <c r="K4331" s="17">
        <f t="shared" si="946"/>
        <v>-1.8200200393964528E-3</v>
      </c>
      <c r="L4331" s="17">
        <f t="shared" si="947"/>
        <v>1.822019565440296E-2</v>
      </c>
      <c r="M4331" s="17">
        <f t="shared" si="948"/>
        <v>2.610751203025153E-2</v>
      </c>
      <c r="N4331" s="17">
        <f t="shared" si="949"/>
        <v>-2.2461888867943817E-2</v>
      </c>
      <c r="O4331" s="17">
        <f t="shared" si="951"/>
        <v>3.5710266222445481</v>
      </c>
      <c r="P4331" s="17">
        <f t="shared" si="952"/>
        <v>0.47002567500024311</v>
      </c>
      <c r="Q4331" s="16">
        <f t="shared" si="941"/>
        <v>1.5155979747961022E-3</v>
      </c>
      <c r="R4331" s="1">
        <f t="shared" si="953"/>
        <v>2.6303855580351865E-2</v>
      </c>
      <c r="S4331" s="12">
        <f t="shared" si="950"/>
        <v>8121.3084265116759</v>
      </c>
      <c r="T4331" s="12">
        <f t="shared" si="943"/>
        <v>4126.4374425022997</v>
      </c>
    </row>
    <row r="4332" spans="1:20" x14ac:dyDescent="0.25">
      <c r="A4332" s="1">
        <v>4332</v>
      </c>
      <c r="B4332" s="2">
        <v>43280</v>
      </c>
      <c r="C4332" s="1">
        <v>71779</v>
      </c>
      <c r="D4332" s="1">
        <v>73020</v>
      </c>
      <c r="E4332" s="1">
        <v>71779</v>
      </c>
      <c r="F4332" s="1">
        <v>72763</v>
      </c>
      <c r="G4332" s="14">
        <f t="shared" si="942"/>
        <v>1.38782448757786E-2</v>
      </c>
      <c r="H4332" s="15">
        <f t="shared" si="940"/>
        <v>1.0582301444415076E-3</v>
      </c>
      <c r="I4332" s="14">
        <f t="shared" si="944"/>
        <v>2.7018106767992878E-2</v>
      </c>
      <c r="J4332" s="17">
        <f t="shared" si="945"/>
        <v>1.3837103347776301E-2</v>
      </c>
      <c r="K4332" s="17">
        <f t="shared" si="946"/>
        <v>-7.4232564326267198E-5</v>
      </c>
      <c r="L4332" s="17">
        <f t="shared" si="947"/>
        <v>1.3952477440104867E-2</v>
      </c>
      <c r="M4332" s="17">
        <f t="shared" si="948"/>
        <v>2.610751203025153E-2</v>
      </c>
      <c r="N4332" s="17">
        <f t="shared" si="949"/>
        <v>-2.2461888867943817E-2</v>
      </c>
      <c r="O4332" s="17">
        <f t="shared" si="951"/>
        <v>3.5100844213901694</v>
      </c>
      <c r="P4332" s="17">
        <f t="shared" si="952"/>
        <v>0.46366942841590869</v>
      </c>
      <c r="Q4332" s="16">
        <f t="shared" si="941"/>
        <v>1.4951022551728775E-3</v>
      </c>
      <c r="R4332" s="1">
        <f t="shared" si="953"/>
        <v>2.7018106767992878E-2</v>
      </c>
      <c r="S4332" s="12">
        <f t="shared" si="950"/>
        <v>8148.3265332796691</v>
      </c>
      <c r="T4332" s="12">
        <f t="shared" si="943"/>
        <v>4183.7051517939281</v>
      </c>
    </row>
    <row r="4333" spans="1:20" x14ac:dyDescent="0.25">
      <c r="A4333" s="1">
        <v>4333</v>
      </c>
      <c r="B4333" s="2">
        <v>43283</v>
      </c>
      <c r="C4333" s="1">
        <v>72763</v>
      </c>
      <c r="D4333" s="1">
        <v>72840</v>
      </c>
      <c r="E4333" s="1">
        <v>71935</v>
      </c>
      <c r="F4333" s="1">
        <v>72840</v>
      </c>
      <c r="G4333" s="14">
        <f t="shared" si="942"/>
        <v>1.0582301444415076E-3</v>
      </c>
      <c r="H4333" s="15">
        <f t="shared" si="940"/>
        <v>1.1367380560131757E-2</v>
      </c>
      <c r="I4333" s="14">
        <f t="shared" si="944"/>
        <v>2.3417832552534712E-2</v>
      </c>
      <c r="J4333" s="17">
        <f t="shared" si="945"/>
        <v>1.3630841548792554E-2</v>
      </c>
      <c r="K4333" s="17">
        <f t="shared" si="946"/>
        <v>5.7577193531806647E-4</v>
      </c>
      <c r="L4333" s="17">
        <f t="shared" si="947"/>
        <v>4.8245820912344117E-4</v>
      </c>
      <c r="M4333" s="17">
        <f t="shared" si="948"/>
        <v>2.610751203025153E-2</v>
      </c>
      <c r="N4333" s="17">
        <f t="shared" si="949"/>
        <v>-2.2461888867943817E-2</v>
      </c>
      <c r="O4333" s="17">
        <f t="shared" si="951"/>
        <v>3.5631989943055071</v>
      </c>
      <c r="P4333" s="17">
        <f t="shared" si="952"/>
        <v>0.46921535455989793</v>
      </c>
      <c r="Q4333" s="16">
        <f t="shared" si="941"/>
        <v>1.5129850962159641E-3</v>
      </c>
      <c r="R4333" s="1">
        <f t="shared" si="953"/>
        <v>2.3417832552534712E-2</v>
      </c>
      <c r="S4333" s="12">
        <f t="shared" si="950"/>
        <v>8171.7443658322036</v>
      </c>
      <c r="T4333" s="12">
        <f t="shared" si="943"/>
        <v>4188.1324747010112</v>
      </c>
    </row>
    <row r="4334" spans="1:20" x14ac:dyDescent="0.25">
      <c r="A4334" s="1">
        <v>4334</v>
      </c>
      <c r="B4334" s="2">
        <v>43284</v>
      </c>
      <c r="C4334" s="1">
        <v>72848</v>
      </c>
      <c r="D4334" s="1">
        <v>74515</v>
      </c>
      <c r="E4334" s="1">
        <v>72848</v>
      </c>
      <c r="F4334" s="1">
        <v>73668</v>
      </c>
      <c r="G4334" s="14">
        <f t="shared" si="942"/>
        <v>1.1367380560131757E-2</v>
      </c>
      <c r="H4334" s="15">
        <f t="shared" si="940"/>
        <v>1.4592496063419613E-2</v>
      </c>
      <c r="I4334" s="14">
        <f t="shared" si="944"/>
        <v>1.8180319335098671E-2</v>
      </c>
      <c r="J4334" s="17">
        <f t="shared" si="945"/>
        <v>1.3847590625543331E-2</v>
      </c>
      <c r="K4334" s="17">
        <f t="shared" si="946"/>
        <v>9.2239338203858141E-4</v>
      </c>
      <c r="L4334" s="17">
        <f t="shared" si="947"/>
        <v>1.0444987178093175E-2</v>
      </c>
      <c r="M4334" s="17">
        <f t="shared" si="948"/>
        <v>2.610751203025153E-2</v>
      </c>
      <c r="N4334" s="17">
        <f t="shared" si="949"/>
        <v>-2.2461888867943817E-2</v>
      </c>
      <c r="O4334" s="17">
        <f t="shared" si="951"/>
        <v>3.5074261083804719</v>
      </c>
      <c r="P4334" s="17">
        <f t="shared" si="952"/>
        <v>0.46338966150389582</v>
      </c>
      <c r="Q4334" s="16">
        <f t="shared" si="941"/>
        <v>1.494200146654526E-3</v>
      </c>
      <c r="R4334" s="1">
        <f t="shared" si="953"/>
        <v>1.8180319335098671E-2</v>
      </c>
      <c r="S4334" s="12">
        <f t="shared" si="950"/>
        <v>8189.9246851673024</v>
      </c>
      <c r="T4334" s="12">
        <f t="shared" si="943"/>
        <v>4235.7405703771838</v>
      </c>
    </row>
    <row r="4335" spans="1:20" x14ac:dyDescent="0.25">
      <c r="A4335" s="1">
        <v>4335</v>
      </c>
      <c r="B4335" s="2">
        <v>43285</v>
      </c>
      <c r="C4335" s="1">
        <v>73667</v>
      </c>
      <c r="D4335" s="1">
        <v>74904</v>
      </c>
      <c r="E4335" s="1">
        <v>73450</v>
      </c>
      <c r="F4335" s="1">
        <v>74743</v>
      </c>
      <c r="G4335" s="14">
        <f t="shared" si="942"/>
        <v>1.4592496063419613E-2</v>
      </c>
      <c r="H4335" s="15">
        <f t="shared" si="940"/>
        <v>-2.5420440710166581E-3</v>
      </c>
      <c r="I4335" s="14">
        <f t="shared" si="944"/>
        <v>1.614753014380077E-3</v>
      </c>
      <c r="J4335" s="17">
        <f t="shared" si="945"/>
        <v>1.3997416320520465E-2</v>
      </c>
      <c r="K4335" s="17">
        <f t="shared" si="946"/>
        <v>2.4743469594803963E-3</v>
      </c>
      <c r="L4335" s="17">
        <f t="shared" si="947"/>
        <v>1.2118149103939217E-2</v>
      </c>
      <c r="M4335" s="17">
        <f t="shared" si="948"/>
        <v>2.610751203025153E-2</v>
      </c>
      <c r="N4335" s="17">
        <f t="shared" si="949"/>
        <v>-2.2461888867943817E-2</v>
      </c>
      <c r="O4335" s="17">
        <f t="shared" si="951"/>
        <v>3.4698832831736048</v>
      </c>
      <c r="P4335" s="17">
        <f t="shared" si="952"/>
        <v>0.4594157659683224</v>
      </c>
      <c r="Q4335" s="16">
        <f t="shared" si="941"/>
        <v>1.481386318929555E-3</v>
      </c>
      <c r="R4335" s="1">
        <f t="shared" si="953"/>
        <v>1.614753014380077E-3</v>
      </c>
      <c r="S4335" s="12">
        <f t="shared" si="950"/>
        <v>8191.5394381816823</v>
      </c>
      <c r="T4335" s="12">
        <f t="shared" si="943"/>
        <v>4297.5505979760792</v>
      </c>
    </row>
    <row r="4336" spans="1:20" x14ac:dyDescent="0.25">
      <c r="A4336" s="1">
        <v>4336</v>
      </c>
      <c r="B4336" s="2">
        <v>43286</v>
      </c>
      <c r="C4336" s="1">
        <v>74751</v>
      </c>
      <c r="D4336" s="1">
        <v>75127</v>
      </c>
      <c r="E4336" s="1">
        <v>73756</v>
      </c>
      <c r="F4336" s="1">
        <v>74553</v>
      </c>
      <c r="G4336" s="14">
        <f t="shared" si="942"/>
        <v>-2.5420440710166581E-3</v>
      </c>
      <c r="H4336" s="15">
        <f t="shared" si="940"/>
        <v>6.1298673426957162E-3</v>
      </c>
      <c r="I4336" s="14">
        <f t="shared" si="944"/>
        <v>-2.0279161202350071E-3</v>
      </c>
      <c r="J4336" s="17">
        <f t="shared" si="945"/>
        <v>1.3669631573570267E-2</v>
      </c>
      <c r="K4336" s="17">
        <f t="shared" si="946"/>
        <v>2.9528534692926009E-3</v>
      </c>
      <c r="L4336" s="17">
        <f t="shared" si="947"/>
        <v>-5.4948975403092595E-3</v>
      </c>
      <c r="M4336" s="17">
        <f t="shared" si="948"/>
        <v>2.610751203025153E-2</v>
      </c>
      <c r="N4336" s="17">
        <f t="shared" si="949"/>
        <v>-2.2461888867943817E-2</v>
      </c>
      <c r="O4336" s="17">
        <f t="shared" si="951"/>
        <v>3.5530877797835099</v>
      </c>
      <c r="P4336" s="17">
        <f t="shared" si="952"/>
        <v>0.46816599708495443</v>
      </c>
      <c r="Q4336" s="16">
        <f t="shared" si="941"/>
        <v>1.5096014426232945E-3</v>
      </c>
      <c r="R4336" s="1">
        <f t="shared" si="953"/>
        <v>-2.0279161202350071E-3</v>
      </c>
      <c r="S4336" s="12">
        <f t="shared" si="950"/>
        <v>8189.5115220614471</v>
      </c>
      <c r="T4336" s="12">
        <f t="shared" si="943"/>
        <v>4286.6260349586</v>
      </c>
    </row>
    <row r="4337" spans="1:20" x14ac:dyDescent="0.25">
      <c r="A4337" s="1">
        <v>4337</v>
      </c>
      <c r="B4337" s="2">
        <v>43287</v>
      </c>
      <c r="C4337" s="1">
        <v>74558</v>
      </c>
      <c r="D4337" s="1">
        <v>75065</v>
      </c>
      <c r="E4337" s="1">
        <v>74048</v>
      </c>
      <c r="F4337" s="1">
        <v>75010</v>
      </c>
      <c r="G4337" s="14">
        <f t="shared" si="942"/>
        <v>6.1298673426957162E-3</v>
      </c>
      <c r="H4337" s="15">
        <f t="shared" si="940"/>
        <v>-1.9730702572989811E-3</v>
      </c>
      <c r="I4337" s="14">
        <f t="shared" si="944"/>
        <v>1.1425813090786496E-2</v>
      </c>
      <c r="J4337" s="17">
        <f t="shared" si="945"/>
        <v>1.3257246578778621E-2</v>
      </c>
      <c r="K4337" s="17">
        <f t="shared" si="946"/>
        <v>3.9803768918925527E-3</v>
      </c>
      <c r="L4337" s="17">
        <f t="shared" si="947"/>
        <v>2.1494904508031635E-3</v>
      </c>
      <c r="M4337" s="17">
        <f t="shared" si="948"/>
        <v>2.610751203025153E-2</v>
      </c>
      <c r="N4337" s="17">
        <f t="shared" si="949"/>
        <v>-2.2461888867943817E-2</v>
      </c>
      <c r="O4337" s="17">
        <f t="shared" si="951"/>
        <v>3.6636114904841732</v>
      </c>
      <c r="P4337" s="17">
        <f t="shared" si="952"/>
        <v>0.47947759845990545</v>
      </c>
      <c r="Q4337" s="16">
        <f t="shared" si="941"/>
        <v>1.5460757057272573E-3</v>
      </c>
      <c r="R4337" s="1">
        <f t="shared" si="953"/>
        <v>1.1425813090786496E-2</v>
      </c>
      <c r="S4337" s="12">
        <f t="shared" si="950"/>
        <v>8200.9373351522336</v>
      </c>
      <c r="T4337" s="12">
        <f t="shared" si="943"/>
        <v>4312.9024839006415</v>
      </c>
    </row>
    <row r="4338" spans="1:20" x14ac:dyDescent="0.25">
      <c r="A4338" s="1">
        <v>4338</v>
      </c>
      <c r="B4338" s="2">
        <v>43291</v>
      </c>
      <c r="C4338" s="1">
        <v>75015</v>
      </c>
      <c r="D4338" s="1">
        <v>75895</v>
      </c>
      <c r="E4338" s="1">
        <v>74431</v>
      </c>
      <c r="F4338" s="1">
        <v>74862</v>
      </c>
      <c r="G4338" s="14">
        <f t="shared" si="942"/>
        <v>-1.9730702572989811E-3</v>
      </c>
      <c r="H4338" s="15">
        <f t="shared" si="940"/>
        <v>-6.1847132056317422E-3</v>
      </c>
      <c r="I4338" s="14">
        <f t="shared" si="944"/>
        <v>2.3127843483078059E-2</v>
      </c>
      <c r="J4338" s="17">
        <f t="shared" si="945"/>
        <v>1.2501040488395709E-2</v>
      </c>
      <c r="K4338" s="17">
        <f t="shared" si="946"/>
        <v>4.7373132050859169E-3</v>
      </c>
      <c r="L4338" s="17">
        <f t="shared" si="947"/>
        <v>-6.7103834623848981E-3</v>
      </c>
      <c r="M4338" s="17">
        <f t="shared" si="948"/>
        <v>2.610751203025153E-2</v>
      </c>
      <c r="N4338" s="17">
        <f t="shared" si="949"/>
        <v>-2.2461888867943817E-2</v>
      </c>
      <c r="O4338" s="17">
        <f t="shared" si="951"/>
        <v>3.8852286690280442</v>
      </c>
      <c r="P4338" s="17">
        <f t="shared" si="952"/>
        <v>0.5011656877711308</v>
      </c>
      <c r="Q4338" s="16">
        <f t="shared" si="941"/>
        <v>1.6160089582826058E-3</v>
      </c>
      <c r="R4338" s="1">
        <f t="shared" si="953"/>
        <v>0</v>
      </c>
      <c r="S4338" s="12">
        <f t="shared" si="950"/>
        <v>8200.9373351522336</v>
      </c>
      <c r="T4338" s="12">
        <f t="shared" si="943"/>
        <v>4304.3928242870261</v>
      </c>
    </row>
    <row r="4339" spans="1:20" x14ac:dyDescent="0.25">
      <c r="A4339" s="1">
        <v>4339</v>
      </c>
      <c r="B4339" s="2">
        <v>43292</v>
      </c>
      <c r="C4339" s="1">
        <v>74862</v>
      </c>
      <c r="D4339" s="1">
        <v>75025</v>
      </c>
      <c r="E4339" s="1">
        <v>74196</v>
      </c>
      <c r="F4339" s="1">
        <v>74399</v>
      </c>
      <c r="G4339" s="14">
        <f t="shared" si="942"/>
        <v>-6.1847132056317422E-3</v>
      </c>
      <c r="H4339" s="15">
        <f t="shared" si="940"/>
        <v>1.958359655371722E-2</v>
      </c>
      <c r="I4339" s="14">
        <f t="shared" si="944"/>
        <v>3.0082852012103256E-2</v>
      </c>
      <c r="J4339" s="17">
        <f t="shared" si="945"/>
        <v>1.1747864210799272E-2</v>
      </c>
      <c r="K4339" s="17">
        <f t="shared" si="946"/>
        <v>2.8172045823437351E-3</v>
      </c>
      <c r="L4339" s="17">
        <f t="shared" si="947"/>
        <v>-9.0019177879754782E-3</v>
      </c>
      <c r="M4339" s="17">
        <f t="shared" si="948"/>
        <v>1.822019565440296E-2</v>
      </c>
      <c r="N4339" s="17">
        <f t="shared" si="949"/>
        <v>-2.2461888867943817E-2</v>
      </c>
      <c r="O4339" s="17">
        <f t="shared" si="951"/>
        <v>3.46293452089356</v>
      </c>
      <c r="P4339" s="17">
        <f t="shared" si="952"/>
        <v>0.45867552844224385</v>
      </c>
      <c r="Q4339" s="16">
        <f t="shared" si="941"/>
        <v>1.4789994227341671E-3</v>
      </c>
      <c r="R4339" s="1">
        <f t="shared" si="953"/>
        <v>3.0082852012103256E-2</v>
      </c>
      <c r="S4339" s="12">
        <f t="shared" si="950"/>
        <v>8231.0201871643367</v>
      </c>
      <c r="T4339" s="12">
        <f t="shared" si="943"/>
        <v>4277.7713891444319</v>
      </c>
    </row>
    <row r="4340" spans="1:20" x14ac:dyDescent="0.25">
      <c r="A4340" s="1">
        <v>4340</v>
      </c>
      <c r="B4340" s="2">
        <v>43293</v>
      </c>
      <c r="C4340" s="1">
        <v>74403</v>
      </c>
      <c r="D4340" s="1">
        <v>75898</v>
      </c>
      <c r="E4340" s="1">
        <v>74403</v>
      </c>
      <c r="F4340" s="1">
        <v>75856</v>
      </c>
      <c r="G4340" s="14">
        <f t="shared" si="942"/>
        <v>1.958359655371722E-2</v>
      </c>
      <c r="H4340" s="15">
        <f t="shared" si="940"/>
        <v>9.7289601349925814E-3</v>
      </c>
      <c r="I4340" s="14">
        <f t="shared" si="944"/>
        <v>2.9767907696393703E-2</v>
      </c>
      <c r="J4340" s="17">
        <f t="shared" si="945"/>
        <v>1.2400347031703864E-2</v>
      </c>
      <c r="K4340" s="17">
        <f t="shared" si="946"/>
        <v>3.4420482128599233E-3</v>
      </c>
      <c r="L4340" s="17">
        <f t="shared" si="947"/>
        <v>1.6141548340857296E-2</v>
      </c>
      <c r="M4340" s="17">
        <f t="shared" si="948"/>
        <v>1.822019565440296E-2</v>
      </c>
      <c r="N4340" s="17">
        <f t="shared" si="949"/>
        <v>-2.2461888867943817E-2</v>
      </c>
      <c r="O4340" s="17">
        <f t="shared" si="951"/>
        <v>3.2807214522573624</v>
      </c>
      <c r="P4340" s="17">
        <f t="shared" si="952"/>
        <v>0.43871540958969818</v>
      </c>
      <c r="Q4340" s="16">
        <f t="shared" si="941"/>
        <v>1.4146380116057387E-3</v>
      </c>
      <c r="R4340" s="1">
        <f t="shared" si="953"/>
        <v>2.9767907696393703E-2</v>
      </c>
      <c r="S4340" s="12">
        <f t="shared" si="950"/>
        <v>8260.7880948607308</v>
      </c>
      <c r="T4340" s="12">
        <f t="shared" si="943"/>
        <v>4361.5455381784705</v>
      </c>
    </row>
    <row r="4341" spans="1:20" x14ac:dyDescent="0.25">
      <c r="A4341" s="1">
        <v>4341</v>
      </c>
      <c r="B4341" s="2">
        <v>43294</v>
      </c>
      <c r="C4341" s="1">
        <v>75856</v>
      </c>
      <c r="D4341" s="1">
        <v>76682</v>
      </c>
      <c r="E4341" s="1">
        <v>75554</v>
      </c>
      <c r="F4341" s="1">
        <v>76594</v>
      </c>
      <c r="G4341" s="14">
        <f t="shared" si="942"/>
        <v>9.7289601349925814E-3</v>
      </c>
      <c r="H4341" s="15">
        <f t="shared" si="940"/>
        <v>7.7029532339345508E-4</v>
      </c>
      <c r="I4341" s="14">
        <f t="shared" si="944"/>
        <v>1.022197584759077E-2</v>
      </c>
      <c r="J4341" s="17">
        <f t="shared" si="945"/>
        <v>8.7901246863263914E-3</v>
      </c>
      <c r="K4341" s="17">
        <f t="shared" si="946"/>
        <v>5.9837078700345344E-3</v>
      </c>
      <c r="L4341" s="17">
        <f t="shared" si="947"/>
        <v>3.745252264958047E-3</v>
      </c>
      <c r="M4341" s="17">
        <f t="shared" si="948"/>
        <v>1.822019565440296E-2</v>
      </c>
      <c r="N4341" s="17">
        <f t="shared" si="949"/>
        <v>-9.0019177879754782E-3</v>
      </c>
      <c r="O4341" s="17">
        <f t="shared" si="951"/>
        <v>3.0968973039397496</v>
      </c>
      <c r="P4341" s="17">
        <f t="shared" si="952"/>
        <v>0.41742237279413374</v>
      </c>
      <c r="Q4341" s="16">
        <f t="shared" si="941"/>
        <v>1.3459786060432666E-3</v>
      </c>
      <c r="R4341" s="1">
        <f t="shared" si="953"/>
        <v>1.022197584759077E-2</v>
      </c>
      <c r="S4341" s="12">
        <f t="shared" si="950"/>
        <v>8271.010070708322</v>
      </c>
      <c r="T4341" s="12">
        <f t="shared" si="943"/>
        <v>4403.9788408463637</v>
      </c>
    </row>
    <row r="4342" spans="1:20" x14ac:dyDescent="0.25">
      <c r="A4342" s="1">
        <v>4342</v>
      </c>
      <c r="B4342" s="2">
        <v>43297</v>
      </c>
      <c r="C4342" s="1">
        <v>76587</v>
      </c>
      <c r="D4342" s="1">
        <v>76924</v>
      </c>
      <c r="E4342" s="1">
        <v>76129</v>
      </c>
      <c r="F4342" s="1">
        <v>76653</v>
      </c>
      <c r="G4342" s="14">
        <f t="shared" si="942"/>
        <v>7.7029532339345508E-4</v>
      </c>
      <c r="H4342" s="15">
        <f t="shared" si="940"/>
        <v>1.9268652238007666E-2</v>
      </c>
      <c r="I4342" s="14">
        <f t="shared" si="944"/>
        <v>1.105451392000667E-2</v>
      </c>
      <c r="J4342" s="17">
        <f t="shared" si="945"/>
        <v>8.8679454044381014E-3</v>
      </c>
      <c r="K4342" s="17">
        <f t="shared" si="946"/>
        <v>5.4965902054245159E-3</v>
      </c>
      <c r="L4342" s="17">
        <f t="shared" si="947"/>
        <v>-4.7262948820310608E-3</v>
      </c>
      <c r="M4342" s="17">
        <f t="shared" si="948"/>
        <v>1.822019565440296E-2</v>
      </c>
      <c r="N4342" s="17">
        <f t="shared" si="949"/>
        <v>-9.0019177879754782E-3</v>
      </c>
      <c r="O4342" s="17">
        <f t="shared" si="951"/>
        <v>3.0697204595728236</v>
      </c>
      <c r="P4342" s="17">
        <f t="shared" si="952"/>
        <v>0.41416754441371245</v>
      </c>
      <c r="Q4342" s="16">
        <f t="shared" si="941"/>
        <v>1.3354834106442646E-3</v>
      </c>
      <c r="R4342" s="1">
        <f t="shared" si="953"/>
        <v>1.105451392000667E-2</v>
      </c>
      <c r="S4342" s="12">
        <f t="shared" si="950"/>
        <v>8282.0645846283278</v>
      </c>
      <c r="T4342" s="12">
        <f t="shared" si="943"/>
        <v>4407.3712051517914</v>
      </c>
    </row>
    <row r="4343" spans="1:20" x14ac:dyDescent="0.25">
      <c r="A4343" s="1">
        <v>4343</v>
      </c>
      <c r="B4343" s="2">
        <v>43298</v>
      </c>
      <c r="C4343" s="1">
        <v>76653</v>
      </c>
      <c r="D4343" s="1">
        <v>78522</v>
      </c>
      <c r="E4343" s="1">
        <v>76482</v>
      </c>
      <c r="F4343" s="1">
        <v>78130</v>
      </c>
      <c r="G4343" s="14">
        <f t="shared" si="942"/>
        <v>1.9268652238007666E-2</v>
      </c>
      <c r="H4343" s="15">
        <f t="shared" si="940"/>
        <v>-9.8169717138103518E-3</v>
      </c>
      <c r="I4343" s="14">
        <f t="shared" si="944"/>
        <v>5.775305072503123E-3</v>
      </c>
      <c r="J4343" s="17">
        <f t="shared" si="945"/>
        <v>9.5422539179969967E-3</v>
      </c>
      <c r="K4343" s="17">
        <f t="shared" si="946"/>
        <v>6.4867204534344953E-3</v>
      </c>
      <c r="L4343" s="17">
        <f t="shared" si="947"/>
        <v>1.278193178457317E-2</v>
      </c>
      <c r="M4343" s="17">
        <f t="shared" si="948"/>
        <v>1.822019565440296E-2</v>
      </c>
      <c r="N4343" s="17">
        <f t="shared" si="949"/>
        <v>-9.0019177879754782E-3</v>
      </c>
      <c r="O4343" s="17">
        <f t="shared" si="951"/>
        <v>2.8527970096285804</v>
      </c>
      <c r="P4343" s="17">
        <f t="shared" si="952"/>
        <v>0.38710505421067237</v>
      </c>
      <c r="Q4343" s="16">
        <f t="shared" si="941"/>
        <v>1.2482204002892542E-3</v>
      </c>
      <c r="R4343" s="1">
        <f t="shared" si="953"/>
        <v>0</v>
      </c>
      <c r="S4343" s="12">
        <f t="shared" si="950"/>
        <v>8282.0645846283278</v>
      </c>
      <c r="T4343" s="12">
        <f t="shared" si="943"/>
        <v>4492.2953081876703</v>
      </c>
    </row>
    <row r="4344" spans="1:20" x14ac:dyDescent="0.25">
      <c r="A4344" s="1">
        <v>4344</v>
      </c>
      <c r="B4344" s="2">
        <v>43299</v>
      </c>
      <c r="C4344" s="1">
        <v>78124</v>
      </c>
      <c r="D4344" s="1">
        <v>78496</v>
      </c>
      <c r="E4344" s="1">
        <v>77164</v>
      </c>
      <c r="F4344" s="1">
        <v>77363</v>
      </c>
      <c r="G4344" s="14">
        <f t="shared" si="942"/>
        <v>-9.8169717138103518E-3</v>
      </c>
      <c r="H4344" s="15">
        <f t="shared" si="940"/>
        <v>1.6028333958093555E-3</v>
      </c>
      <c r="I4344" s="14">
        <f t="shared" si="944"/>
        <v>8.2740550505585597E-3</v>
      </c>
      <c r="J4344" s="17">
        <f t="shared" si="945"/>
        <v>1.043035619382604E-2</v>
      </c>
      <c r="K4344" s="17">
        <f t="shared" si="946"/>
        <v>5.4075613913229757E-3</v>
      </c>
      <c r="L4344" s="17">
        <f t="shared" si="947"/>
        <v>-1.5224533105133328E-2</v>
      </c>
      <c r="M4344" s="17">
        <f t="shared" si="948"/>
        <v>1.822019565440296E-2</v>
      </c>
      <c r="N4344" s="17">
        <f t="shared" si="949"/>
        <v>-1.5224533105133328E-2</v>
      </c>
      <c r="O4344" s="17">
        <f t="shared" si="951"/>
        <v>3.2064800221619438</v>
      </c>
      <c r="P4344" s="17">
        <f t="shared" si="952"/>
        <v>0.43026298725713319</v>
      </c>
      <c r="Q4344" s="16">
        <f t="shared" si="941"/>
        <v>1.3873831724539195E-3</v>
      </c>
      <c r="R4344" s="1">
        <f t="shared" si="953"/>
        <v>8.2740550505585597E-3</v>
      </c>
      <c r="S4344" s="12">
        <f t="shared" si="950"/>
        <v>8290.3386396788865</v>
      </c>
      <c r="T4344" s="12">
        <f t="shared" si="943"/>
        <v>4448.1945722171095</v>
      </c>
    </row>
    <row r="4345" spans="1:20" x14ac:dyDescent="0.25">
      <c r="A4345" s="1">
        <v>4345</v>
      </c>
      <c r="B4345" s="2">
        <v>43300</v>
      </c>
      <c r="C4345" s="1">
        <v>77360</v>
      </c>
      <c r="D4345" s="1">
        <v>77487</v>
      </c>
      <c r="E4345" s="1">
        <v>75890</v>
      </c>
      <c r="F4345" s="1">
        <v>77487</v>
      </c>
      <c r="G4345" s="14">
        <f t="shared" si="942"/>
        <v>1.6028333958093555E-3</v>
      </c>
      <c r="H4345" s="15">
        <f t="shared" si="940"/>
        <v>1.3989443390504119E-2</v>
      </c>
      <c r="I4345" s="14">
        <f t="shared" si="944"/>
        <v>2.1530958051487414E-2</v>
      </c>
      <c r="J4345" s="17">
        <f t="shared" si="945"/>
        <v>9.4591385650385391E-3</v>
      </c>
      <c r="K4345" s="17">
        <f t="shared" si="946"/>
        <v>6.257595533309083E-3</v>
      </c>
      <c r="L4345" s="17">
        <f t="shared" si="947"/>
        <v>-4.6547621374997275E-3</v>
      </c>
      <c r="M4345" s="17">
        <f t="shared" si="948"/>
        <v>1.822019565440296E-2</v>
      </c>
      <c r="N4345" s="17">
        <f t="shared" si="949"/>
        <v>-1.5224533105133328E-2</v>
      </c>
      <c r="O4345" s="17">
        <f t="shared" si="951"/>
        <v>3.5357055539020985</v>
      </c>
      <c r="P4345" s="17">
        <f t="shared" si="952"/>
        <v>0.46635504387579974</v>
      </c>
      <c r="Q4345" s="16">
        <f t="shared" si="941"/>
        <v>1.5037620232846724E-3</v>
      </c>
      <c r="R4345" s="1">
        <f t="shared" si="953"/>
        <v>2.1530958051487414E-2</v>
      </c>
      <c r="S4345" s="12">
        <f t="shared" si="950"/>
        <v>8311.8695977303742</v>
      </c>
      <c r="T4345" s="12">
        <f t="shared" si="943"/>
        <v>4455.3242870285167</v>
      </c>
    </row>
    <row r="4346" spans="1:20" x14ac:dyDescent="0.25">
      <c r="A4346" s="1">
        <v>4346</v>
      </c>
      <c r="B4346" s="2">
        <v>43301</v>
      </c>
      <c r="C4346" s="1">
        <v>77500</v>
      </c>
      <c r="D4346" s="1">
        <v>79489</v>
      </c>
      <c r="E4346" s="1">
        <v>77500</v>
      </c>
      <c r="F4346" s="1">
        <v>78571</v>
      </c>
      <c r="G4346" s="14">
        <f t="shared" si="942"/>
        <v>1.3989443390504119E-2</v>
      </c>
      <c r="H4346" s="15">
        <f t="shared" si="940"/>
        <v>-7.3182217357549151E-3</v>
      </c>
      <c r="I4346" s="14">
        <f t="shared" si="944"/>
        <v>2.0970862143770197E-2</v>
      </c>
      <c r="J4346" s="17">
        <f t="shared" si="945"/>
        <v>9.2935320522201537E-3</v>
      </c>
      <c r="K4346" s="17">
        <f t="shared" si="946"/>
        <v>6.0968800516755907E-3</v>
      </c>
      <c r="L4346" s="17">
        <f t="shared" si="947"/>
        <v>7.8925633388285295E-3</v>
      </c>
      <c r="M4346" s="17">
        <f t="shared" si="948"/>
        <v>1.6141548340857296E-2</v>
      </c>
      <c r="N4346" s="17">
        <f t="shared" si="949"/>
        <v>-1.5224533105133328E-2</v>
      </c>
      <c r="O4346" s="17">
        <f t="shared" si="951"/>
        <v>3.375044199529877</v>
      </c>
      <c r="P4346" s="17">
        <f t="shared" si="952"/>
        <v>0.44918237479521117</v>
      </c>
      <c r="Q4346" s="16">
        <f t="shared" si="941"/>
        <v>1.4483887450475416E-3</v>
      </c>
      <c r="R4346" s="1">
        <f t="shared" si="953"/>
        <v>2.0970862143770197E-2</v>
      </c>
      <c r="S4346" s="12">
        <f t="shared" si="950"/>
        <v>8332.8404598741436</v>
      </c>
      <c r="T4346" s="12">
        <f t="shared" si="943"/>
        <v>4517.6517939282403</v>
      </c>
    </row>
    <row r="4347" spans="1:20" x14ac:dyDescent="0.25">
      <c r="A4347" s="1">
        <v>4347</v>
      </c>
      <c r="B4347" s="2">
        <v>43304</v>
      </c>
      <c r="C4347" s="1">
        <v>78571</v>
      </c>
      <c r="D4347" s="1">
        <v>78639</v>
      </c>
      <c r="E4347" s="1">
        <v>77871</v>
      </c>
      <c r="F4347" s="1">
        <v>77996</v>
      </c>
      <c r="G4347" s="14">
        <f t="shared" si="942"/>
        <v>-7.3182217357549151E-3</v>
      </c>
      <c r="H4347" s="15">
        <f t="shared" si="940"/>
        <v>1.485973639673821E-2</v>
      </c>
      <c r="I4347" s="14">
        <f t="shared" si="944"/>
        <v>1.8154201434188666E-2</v>
      </c>
      <c r="J4347" s="17">
        <f t="shared" si="945"/>
        <v>9.6311954818434735E-3</v>
      </c>
      <c r="K4347" s="17">
        <f t="shared" si="946"/>
        <v>4.6837822775733558E-3</v>
      </c>
      <c r="L4347" s="17">
        <f t="shared" si="947"/>
        <v>-1.2002004013328271E-2</v>
      </c>
      <c r="M4347" s="17">
        <f t="shared" si="948"/>
        <v>1.6141548340857296E-2</v>
      </c>
      <c r="N4347" s="17">
        <f t="shared" si="949"/>
        <v>-1.5224533105133328E-2</v>
      </c>
      <c r="O4347" s="17">
        <f t="shared" si="951"/>
        <v>3.2567173519758059</v>
      </c>
      <c r="P4347" s="17">
        <f t="shared" si="952"/>
        <v>0.43600363846260987</v>
      </c>
      <c r="Q4347" s="16">
        <f t="shared" si="941"/>
        <v>1.4058939045347291E-3</v>
      </c>
      <c r="R4347" s="1">
        <f t="shared" si="953"/>
        <v>1.8154201434188666E-2</v>
      </c>
      <c r="S4347" s="12">
        <f t="shared" si="950"/>
        <v>8350.9946613083321</v>
      </c>
      <c r="T4347" s="12">
        <f t="shared" si="943"/>
        <v>4484.5906163753425</v>
      </c>
    </row>
    <row r="4348" spans="1:20" x14ac:dyDescent="0.25">
      <c r="A4348" s="1">
        <v>4348</v>
      </c>
      <c r="B4348" s="2">
        <v>43305</v>
      </c>
      <c r="C4348" s="1">
        <v>78005</v>
      </c>
      <c r="D4348" s="1">
        <v>79497</v>
      </c>
      <c r="E4348" s="1">
        <v>78005</v>
      </c>
      <c r="F4348" s="1">
        <v>79155</v>
      </c>
      <c r="G4348" s="14">
        <f t="shared" si="942"/>
        <v>1.485973639673821E-2</v>
      </c>
      <c r="H4348" s="15">
        <f t="shared" si="940"/>
        <v>1.3429347482786902E-2</v>
      </c>
      <c r="I4348" s="14">
        <f t="shared" si="944"/>
        <v>9.1001447805396651E-3</v>
      </c>
      <c r="J4348" s="17">
        <f t="shared" si="945"/>
        <v>9.9151601530274337E-3</v>
      </c>
      <c r="K4348" s="17">
        <f t="shared" si="946"/>
        <v>5.603882694393136E-3</v>
      </c>
      <c r="L4348" s="17">
        <f t="shared" si="947"/>
        <v>9.2558537023450741E-3</v>
      </c>
      <c r="M4348" s="17">
        <f t="shared" si="948"/>
        <v>1.6141548340857296E-2</v>
      </c>
      <c r="N4348" s="17">
        <f t="shared" si="949"/>
        <v>-1.5224533105133328E-2</v>
      </c>
      <c r="O4348" s="17">
        <f t="shared" si="951"/>
        <v>3.163446778659798</v>
      </c>
      <c r="P4348" s="17">
        <f t="shared" si="952"/>
        <v>0.42527357337466259</v>
      </c>
      <c r="Q4348" s="16">
        <f t="shared" si="941"/>
        <v>1.3712948054180377E-3</v>
      </c>
      <c r="R4348" s="1">
        <f t="shared" si="953"/>
        <v>9.1001447805396651E-3</v>
      </c>
      <c r="S4348" s="12">
        <f t="shared" si="950"/>
        <v>8360.0948060888713</v>
      </c>
      <c r="T4348" s="12">
        <f t="shared" si="943"/>
        <v>4551.2304507819663</v>
      </c>
    </row>
    <row r="4349" spans="1:20" x14ac:dyDescent="0.25">
      <c r="A4349" s="1">
        <v>4349</v>
      </c>
      <c r="B4349" s="2">
        <v>43306</v>
      </c>
      <c r="C4349" s="1">
        <v>79154</v>
      </c>
      <c r="D4349" s="1">
        <v>80437</v>
      </c>
      <c r="E4349" s="1">
        <v>79154</v>
      </c>
      <c r="F4349" s="1">
        <v>80218</v>
      </c>
      <c r="G4349" s="14">
        <f t="shared" si="942"/>
        <v>1.3429347482786902E-2</v>
      </c>
      <c r="H4349" s="15">
        <f t="shared" si="940"/>
        <v>-1.0134882445336446E-2</v>
      </c>
      <c r="I4349" s="14">
        <f t="shared" si="944"/>
        <v>8.0439607570581551E-4</v>
      </c>
      <c r="J4349" s="17">
        <f t="shared" si="945"/>
        <v>1.0014568517828356E-2</v>
      </c>
      <c r="K4349" s="17">
        <f t="shared" si="946"/>
        <v>5.7413471559034793E-3</v>
      </c>
      <c r="L4349" s="17">
        <f t="shared" si="947"/>
        <v>7.6880003268834226E-3</v>
      </c>
      <c r="M4349" s="17">
        <f t="shared" si="948"/>
        <v>1.6141548340857296E-2</v>
      </c>
      <c r="N4349" s="17">
        <f t="shared" si="949"/>
        <v>-1.5224533105133328E-2</v>
      </c>
      <c r="O4349" s="17">
        <f t="shared" si="951"/>
        <v>3.1320452189379306</v>
      </c>
      <c r="P4349" s="17">
        <f t="shared" si="952"/>
        <v>0.42158975312913294</v>
      </c>
      <c r="Q4349" s="16">
        <f t="shared" si="941"/>
        <v>1.3594163255804528E-3</v>
      </c>
      <c r="R4349" s="1">
        <f t="shared" si="953"/>
        <v>8.0439607570581551E-4</v>
      </c>
      <c r="S4349" s="12">
        <f t="shared" si="950"/>
        <v>8360.8992021645772</v>
      </c>
      <c r="T4349" s="12">
        <f t="shared" si="943"/>
        <v>4612.3505059797581</v>
      </c>
    </row>
    <row r="4350" spans="1:20" x14ac:dyDescent="0.25">
      <c r="A4350" s="1">
        <v>4350</v>
      </c>
      <c r="B4350" s="2">
        <v>43307</v>
      </c>
      <c r="C4350" s="1">
        <v>80242</v>
      </c>
      <c r="D4350" s="1">
        <v>80589</v>
      </c>
      <c r="E4350" s="1">
        <v>79081</v>
      </c>
      <c r="F4350" s="1">
        <v>79405</v>
      </c>
      <c r="G4350" s="14">
        <f t="shared" si="942"/>
        <v>-1.0134882445336446E-2</v>
      </c>
      <c r="H4350" s="15">
        <f t="shared" si="940"/>
        <v>5.8056797430892093E-3</v>
      </c>
      <c r="I4350" s="14">
        <f t="shared" si="944"/>
        <v>-2.2153380517815346E-3</v>
      </c>
      <c r="J4350" s="17">
        <f t="shared" si="945"/>
        <v>1.0477973844995764E-2</v>
      </c>
      <c r="K4350" s="17">
        <f t="shared" si="946"/>
        <v>4.0928552553197422E-3</v>
      </c>
      <c r="L4350" s="17">
        <f t="shared" si="947"/>
        <v>-1.4227737700656188E-2</v>
      </c>
      <c r="M4350" s="17">
        <f t="shared" si="948"/>
        <v>1.6141548340857296E-2</v>
      </c>
      <c r="N4350" s="17">
        <f t="shared" si="949"/>
        <v>-1.5224533105133328E-2</v>
      </c>
      <c r="O4350" s="17">
        <f t="shared" si="951"/>
        <v>2.9935254573068946</v>
      </c>
      <c r="P4350" s="17">
        <f t="shared" si="952"/>
        <v>0.40488605975456426</v>
      </c>
      <c r="Q4350" s="16">
        <f t="shared" si="941"/>
        <v>1.305555259692726E-3</v>
      </c>
      <c r="R4350" s="1">
        <f t="shared" si="953"/>
        <v>-2.2153380517815346E-3</v>
      </c>
      <c r="S4350" s="12">
        <f t="shared" si="950"/>
        <v>8358.6838641127961</v>
      </c>
      <c r="T4350" s="12">
        <f t="shared" si="943"/>
        <v>4565.6048758049656</v>
      </c>
    </row>
    <row r="4351" spans="1:20" x14ac:dyDescent="0.25">
      <c r="A4351" s="1">
        <v>4351</v>
      </c>
      <c r="B4351" s="2">
        <v>43308</v>
      </c>
      <c r="C4351" s="1">
        <v>79405</v>
      </c>
      <c r="D4351" s="1">
        <v>80251</v>
      </c>
      <c r="E4351" s="1">
        <v>79405</v>
      </c>
      <c r="F4351" s="1">
        <v>79866</v>
      </c>
      <c r="G4351" s="14">
        <f t="shared" si="942"/>
        <v>5.8056797430892093E-3</v>
      </c>
      <c r="H4351" s="15">
        <f t="shared" si="940"/>
        <v>5.1335987779530523E-3</v>
      </c>
      <c r="I4351" s="14">
        <f t="shared" si="944"/>
        <v>-6.9859256464233077E-3</v>
      </c>
      <c r="J4351" s="17">
        <f t="shared" si="945"/>
        <v>1.0320912710008668E-2</v>
      </c>
      <c r="K4351" s="17">
        <f t="shared" si="946"/>
        <v>4.6493701762601331E-3</v>
      </c>
      <c r="L4351" s="17">
        <f t="shared" si="947"/>
        <v>1.1563095668290762E-3</v>
      </c>
      <c r="M4351" s="17">
        <f t="shared" si="948"/>
        <v>1.6141548340857296E-2</v>
      </c>
      <c r="N4351" s="17">
        <f t="shared" si="949"/>
        <v>-1.5224533105133328E-2</v>
      </c>
      <c r="O4351" s="17">
        <f t="shared" si="951"/>
        <v>3.0390801983601197</v>
      </c>
      <c r="P4351" s="17">
        <f t="shared" si="952"/>
        <v>0.41046318227571221</v>
      </c>
      <c r="Q4351" s="16">
        <f t="shared" si="941"/>
        <v>1.32353869346629E-3</v>
      </c>
      <c r="R4351" s="1">
        <f t="shared" si="953"/>
        <v>-6.9859256464233077E-3</v>
      </c>
      <c r="S4351" s="12">
        <f t="shared" si="950"/>
        <v>8351.6979384663737</v>
      </c>
      <c r="T4351" s="12">
        <f t="shared" si="943"/>
        <v>4592.1113155473759</v>
      </c>
    </row>
    <row r="4352" spans="1:20" x14ac:dyDescent="0.25">
      <c r="A4352" s="1">
        <v>4352</v>
      </c>
      <c r="B4352" s="2">
        <v>43311</v>
      </c>
      <c r="C4352" s="1">
        <v>79866</v>
      </c>
      <c r="D4352" s="1">
        <v>80492</v>
      </c>
      <c r="E4352" s="1">
        <v>79699</v>
      </c>
      <c r="F4352" s="1">
        <v>80276</v>
      </c>
      <c r="G4352" s="14">
        <f t="shared" si="942"/>
        <v>5.1335987779530523E-3</v>
      </c>
      <c r="H4352" s="15">
        <f t="shared" si="940"/>
        <v>-1.3154616572823796E-2</v>
      </c>
      <c r="I4352" s="14">
        <f t="shared" si="944"/>
        <v>-7.8951669050200124E-3</v>
      </c>
      <c r="J4352" s="17">
        <f t="shared" si="945"/>
        <v>1.0313908029436086E-2</v>
      </c>
      <c r="K4352" s="17">
        <f t="shared" si="946"/>
        <v>4.5829522719439556E-3</v>
      </c>
      <c r="L4352" s="17">
        <f t="shared" si="947"/>
        <v>5.5064650600909672E-4</v>
      </c>
      <c r="M4352" s="17">
        <f t="shared" si="948"/>
        <v>1.6141548340857296E-2</v>
      </c>
      <c r="N4352" s="17">
        <f t="shared" si="949"/>
        <v>-1.5224533105133328E-2</v>
      </c>
      <c r="O4352" s="17">
        <f t="shared" si="951"/>
        <v>3.0411441867109192</v>
      </c>
      <c r="P4352" s="17">
        <f t="shared" si="952"/>
        <v>0.41071388608706105</v>
      </c>
      <c r="Q4352" s="16">
        <f t="shared" si="941"/>
        <v>1.3243470880050644E-3</v>
      </c>
      <c r="R4352" s="1">
        <f t="shared" si="953"/>
        <v>-7.8951669050200124E-3</v>
      </c>
      <c r="S4352" s="12">
        <f t="shared" si="950"/>
        <v>8343.8027715613534</v>
      </c>
      <c r="T4352" s="12">
        <f t="shared" si="943"/>
        <v>4615.6853725850942</v>
      </c>
    </row>
    <row r="4353" spans="1:20" x14ac:dyDescent="0.25">
      <c r="A4353" s="1">
        <v>4353</v>
      </c>
      <c r="B4353" s="2">
        <v>43312</v>
      </c>
      <c r="C4353" s="1">
        <v>80279</v>
      </c>
      <c r="D4353" s="1">
        <v>80279</v>
      </c>
      <c r="E4353" s="1">
        <v>79016</v>
      </c>
      <c r="F4353" s="1">
        <v>79220</v>
      </c>
      <c r="G4353" s="14">
        <f t="shared" si="942"/>
        <v>-1.3154616572823796E-2</v>
      </c>
      <c r="H4353" s="15">
        <f t="shared" si="940"/>
        <v>1.0350921484474362E-3</v>
      </c>
      <c r="I4353" s="14">
        <f t="shared" si="944"/>
        <v>2.783689482520546E-2</v>
      </c>
      <c r="J4353" s="17">
        <f t="shared" si="945"/>
        <v>1.1188573792066295E-2</v>
      </c>
      <c r="K4353" s="17">
        <f t="shared" si="946"/>
        <v>3.837515850908968E-3</v>
      </c>
      <c r="L4353" s="17">
        <f t="shared" si="947"/>
        <v>-1.6992132423732764E-2</v>
      </c>
      <c r="M4353" s="17">
        <f t="shared" si="948"/>
        <v>1.6141548340857296E-2</v>
      </c>
      <c r="N4353" s="17">
        <f t="shared" si="949"/>
        <v>-1.6992132423732764E-2</v>
      </c>
      <c r="O4353" s="17">
        <f t="shared" si="951"/>
        <v>2.9613855510417975</v>
      </c>
      <c r="P4353" s="17">
        <f t="shared" si="952"/>
        <v>0.40089997221675788</v>
      </c>
      <c r="Q4353" s="16">
        <f t="shared" si="941"/>
        <v>1.2927021188517364E-3</v>
      </c>
      <c r="R4353" s="1">
        <f t="shared" si="953"/>
        <v>2.783689482520546E-2</v>
      </c>
      <c r="S4353" s="12">
        <f t="shared" si="950"/>
        <v>8371.639666386558</v>
      </c>
      <c r="T4353" s="12">
        <f t="shared" si="943"/>
        <v>4554.9678012879458</v>
      </c>
    </row>
    <row r="4354" spans="1:20" x14ac:dyDescent="0.25">
      <c r="A4354" s="1">
        <v>4354</v>
      </c>
      <c r="B4354" s="2">
        <v>43313</v>
      </c>
      <c r="C4354" s="1">
        <v>79213</v>
      </c>
      <c r="D4354" s="1">
        <v>79731</v>
      </c>
      <c r="E4354" s="1">
        <v>78769</v>
      </c>
      <c r="F4354" s="1">
        <v>79302</v>
      </c>
      <c r="G4354" s="14">
        <f t="shared" si="942"/>
        <v>1.0350921484474362E-3</v>
      </c>
      <c r="H4354" s="15">
        <f t="shared" si="940"/>
        <v>4.2243575193563476E-3</v>
      </c>
      <c r="I4354" s="14">
        <f t="shared" si="944"/>
        <v>2.2086385472853021E-2</v>
      </c>
      <c r="J4354" s="17">
        <f t="shared" si="945"/>
        <v>1.0877604886920765E-2</v>
      </c>
      <c r="K4354" s="17">
        <f t="shared" si="946"/>
        <v>4.3188362078475798E-3</v>
      </c>
      <c r="L4354" s="17">
        <f t="shared" si="947"/>
        <v>-3.2837440594001436E-3</v>
      </c>
      <c r="M4354" s="17">
        <f t="shared" si="948"/>
        <v>1.6141548340857296E-2</v>
      </c>
      <c r="N4354" s="17">
        <f t="shared" si="949"/>
        <v>-1.6992132423732764E-2</v>
      </c>
      <c r="O4354" s="17">
        <f t="shared" si="951"/>
        <v>3.0460456239249876</v>
      </c>
      <c r="P4354" s="17">
        <f t="shared" si="952"/>
        <v>0.41130856149382328</v>
      </c>
      <c r="Q4354" s="16">
        <f t="shared" si="941"/>
        <v>1.3262646190891896E-3</v>
      </c>
      <c r="R4354" s="1">
        <f t="shared" si="953"/>
        <v>2.2086385472853021E-2</v>
      </c>
      <c r="S4354" s="12">
        <f t="shared" si="950"/>
        <v>8393.7260518594103</v>
      </c>
      <c r="T4354" s="12">
        <f t="shared" si="943"/>
        <v>4559.6826126954902</v>
      </c>
    </row>
    <row r="4355" spans="1:20" x14ac:dyDescent="0.25">
      <c r="A4355" s="1">
        <v>4355</v>
      </c>
      <c r="B4355" s="2">
        <v>43314</v>
      </c>
      <c r="C4355" s="1">
        <v>79237</v>
      </c>
      <c r="D4355" s="1">
        <v>79896</v>
      </c>
      <c r="E4355" s="1">
        <v>78573</v>
      </c>
      <c r="F4355" s="1">
        <v>79637</v>
      </c>
      <c r="G4355" s="14">
        <f t="shared" si="942"/>
        <v>4.2243575193563476E-3</v>
      </c>
      <c r="H4355" s="15">
        <f t="shared" ref="H4355:H4418" si="954">G4356</f>
        <v>2.2577445157401677E-2</v>
      </c>
      <c r="I4355" s="14">
        <f t="shared" si="944"/>
        <v>9.1761388219622209E-3</v>
      </c>
      <c r="J4355" s="17">
        <f t="shared" si="945"/>
        <v>1.0027750671042279E-2</v>
      </c>
      <c r="K4355" s="17">
        <f t="shared" si="946"/>
        <v>3.2948869388901886E-3</v>
      </c>
      <c r="L4355" s="17">
        <f t="shared" si="947"/>
        <v>9.2947058046615903E-4</v>
      </c>
      <c r="M4355" s="17">
        <f t="shared" si="948"/>
        <v>1.278193178457317E-2</v>
      </c>
      <c r="N4355" s="17">
        <f t="shared" si="949"/>
        <v>-1.6992132423732764E-2</v>
      </c>
      <c r="O4355" s="17">
        <f t="shared" si="951"/>
        <v>2.969166783762009</v>
      </c>
      <c r="P4355" s="17">
        <f t="shared" si="952"/>
        <v>0.40186897895168494</v>
      </c>
      <c r="Q4355" s="16">
        <f t="shared" ref="Q4355:Q4418" si="955">P4355*$AC$18</f>
        <v>1.2958266814514677E-3</v>
      </c>
      <c r="R4355" s="1">
        <f t="shared" si="953"/>
        <v>9.1761388219622209E-3</v>
      </c>
      <c r="S4355" s="12">
        <f t="shared" si="950"/>
        <v>8402.9021906813723</v>
      </c>
      <c r="T4355" s="12">
        <f t="shared" si="943"/>
        <v>4578.9443422263084</v>
      </c>
    </row>
    <row r="4356" spans="1:20" x14ac:dyDescent="0.25">
      <c r="A4356" s="1">
        <v>4356</v>
      </c>
      <c r="B4356" s="2">
        <v>43315</v>
      </c>
      <c r="C4356" s="1">
        <v>79656</v>
      </c>
      <c r="D4356" s="1">
        <v>81792</v>
      </c>
      <c r="E4356" s="1">
        <v>79656</v>
      </c>
      <c r="F4356" s="1">
        <v>81435</v>
      </c>
      <c r="G4356" s="14">
        <f t="shared" ref="G4356:G4419" si="956">F4356/F4355-1</f>
        <v>2.2577445157401677E-2</v>
      </c>
      <c r="H4356" s="15">
        <f t="shared" si="954"/>
        <v>-4.7154172039050035E-3</v>
      </c>
      <c r="I4356" s="14">
        <f t="shared" si="944"/>
        <v>-2.8274294748199091E-2</v>
      </c>
      <c r="J4356" s="17">
        <f t="shared" si="945"/>
        <v>1.1107253587786851E-2</v>
      </c>
      <c r="K4356" s="17">
        <f t="shared" si="946"/>
        <v>4.151452607050795E-3</v>
      </c>
      <c r="L4356" s="17">
        <f t="shared" si="947"/>
        <v>1.8425992550350882E-2</v>
      </c>
      <c r="M4356" s="17">
        <f t="shared" si="948"/>
        <v>1.8425992550350882E-2</v>
      </c>
      <c r="N4356" s="17">
        <f t="shared" si="949"/>
        <v>-1.6992132423732764E-2</v>
      </c>
      <c r="O4356" s="17">
        <f t="shared" si="951"/>
        <v>3.1887383045821673</v>
      </c>
      <c r="P4356" s="17">
        <f t="shared" si="952"/>
        <v>0.42821411592842779</v>
      </c>
      <c r="Q4356" s="16">
        <f t="shared" si="955"/>
        <v>1.3807765860447789E-3</v>
      </c>
      <c r="R4356" s="1">
        <f t="shared" si="953"/>
        <v>-2.8274294748199091E-2</v>
      </c>
      <c r="S4356" s="12">
        <f t="shared" si="950"/>
        <v>8374.6278959331739</v>
      </c>
      <c r="T4356" s="12">
        <f t="shared" si="943"/>
        <v>4682.325206991718</v>
      </c>
    </row>
    <row r="4357" spans="1:20" x14ac:dyDescent="0.25">
      <c r="A4357" s="1">
        <v>4357</v>
      </c>
      <c r="B4357" s="2">
        <v>43318</v>
      </c>
      <c r="C4357" s="1">
        <v>81445</v>
      </c>
      <c r="D4357" s="1">
        <v>81765</v>
      </c>
      <c r="E4357" s="1">
        <v>80965</v>
      </c>
      <c r="F4357" s="1">
        <v>81051</v>
      </c>
      <c r="G4357" s="14">
        <f t="shared" si="956"/>
        <v>-4.7154172039050035E-3</v>
      </c>
      <c r="H4357" s="15">
        <f t="shared" si="954"/>
        <v>-8.6858891315344522E-3</v>
      </c>
      <c r="I4357" s="14">
        <f t="shared" si="944"/>
        <v>-2.8410302650418995E-2</v>
      </c>
      <c r="J4357" s="17">
        <f t="shared" si="945"/>
        <v>1.1314902008791605E-2</v>
      </c>
      <c r="K4357" s="17">
        <f t="shared" si="946"/>
        <v>3.7857384385642308E-3</v>
      </c>
      <c r="L4357" s="17">
        <f t="shared" si="947"/>
        <v>-8.5011556424692339E-3</v>
      </c>
      <c r="M4357" s="17">
        <f t="shared" si="948"/>
        <v>1.8425992550350882E-2</v>
      </c>
      <c r="N4357" s="17">
        <f t="shared" si="949"/>
        <v>-1.6992132423732764E-2</v>
      </c>
      <c r="O4357" s="17">
        <f t="shared" si="951"/>
        <v>3.1302193290374052</v>
      </c>
      <c r="P4357" s="17">
        <f t="shared" si="952"/>
        <v>0.42137441721261237</v>
      </c>
      <c r="Q4357" s="16">
        <f t="shared" si="955"/>
        <v>1.3587219748325298E-3</v>
      </c>
      <c r="R4357" s="1">
        <f t="shared" si="953"/>
        <v>-2.8410302650418995E-2</v>
      </c>
      <c r="S4357" s="12">
        <f t="shared" si="950"/>
        <v>8346.2175932827558</v>
      </c>
      <c r="T4357" s="12">
        <f t="shared" si="943"/>
        <v>4660.2460901563909</v>
      </c>
    </row>
    <row r="4358" spans="1:20" x14ac:dyDescent="0.25">
      <c r="A4358" s="1">
        <v>4358</v>
      </c>
      <c r="B4358" s="2">
        <v>43319</v>
      </c>
      <c r="C4358" s="1">
        <v>81093</v>
      </c>
      <c r="D4358" s="1">
        <v>81742</v>
      </c>
      <c r="E4358" s="1">
        <v>79923</v>
      </c>
      <c r="F4358" s="1">
        <v>80347</v>
      </c>
      <c r="G4358" s="14">
        <f t="shared" si="956"/>
        <v>-8.6858891315344522E-3</v>
      </c>
      <c r="H4358" s="15">
        <f t="shared" si="954"/>
        <v>-1.4872988412759636E-2</v>
      </c>
      <c r="I4358" s="14">
        <f t="shared" si="944"/>
        <v>-4.8340095013907902E-2</v>
      </c>
      <c r="J4358" s="17">
        <f t="shared" si="945"/>
        <v>1.0876258176393537E-2</v>
      </c>
      <c r="K4358" s="17">
        <f t="shared" si="946"/>
        <v>1.9221023472614229E-3</v>
      </c>
      <c r="L4358" s="17">
        <f t="shared" si="947"/>
        <v>-1.0607991478795875E-2</v>
      </c>
      <c r="M4358" s="17">
        <f t="shared" si="948"/>
        <v>1.8425992550350882E-2</v>
      </c>
      <c r="N4358" s="17">
        <f t="shared" si="949"/>
        <v>-1.6992132423732764E-2</v>
      </c>
      <c r="O4358" s="17">
        <f t="shared" si="951"/>
        <v>3.2564623236838197</v>
      </c>
      <c r="P4358" s="17">
        <f t="shared" si="952"/>
        <v>0.43597472044031221</v>
      </c>
      <c r="Q4358" s="16">
        <f t="shared" si="955"/>
        <v>1.4058006583604018E-3</v>
      </c>
      <c r="R4358" s="1">
        <f t="shared" si="953"/>
        <v>-4.8340095013907902E-2</v>
      </c>
      <c r="S4358" s="12">
        <f t="shared" si="950"/>
        <v>8297.8774982688483</v>
      </c>
      <c r="T4358" s="12">
        <f t="shared" si="943"/>
        <v>4619.7677092916256</v>
      </c>
    </row>
    <row r="4359" spans="1:20" x14ac:dyDescent="0.25">
      <c r="A4359" s="1">
        <v>4359</v>
      </c>
      <c r="B4359" s="2">
        <v>43320</v>
      </c>
      <c r="C4359" s="1">
        <v>80347</v>
      </c>
      <c r="D4359" s="1">
        <v>80912</v>
      </c>
      <c r="E4359" s="1">
        <v>78966</v>
      </c>
      <c r="F4359" s="1">
        <v>79152</v>
      </c>
      <c r="G4359" s="14">
        <f t="shared" si="956"/>
        <v>-1.4872988412759636E-2</v>
      </c>
      <c r="H4359" s="15">
        <f t="shared" si="954"/>
        <v>-4.851425106124907E-3</v>
      </c>
      <c r="I4359" s="14">
        <f t="shared" si="944"/>
        <v>-2.06328540460603E-2</v>
      </c>
      <c r="J4359" s="17">
        <f t="shared" si="945"/>
        <v>1.1334734480398716E-2</v>
      </c>
      <c r="K4359" s="17">
        <f t="shared" si="946"/>
        <v>1.5850345673314706E-3</v>
      </c>
      <c r="L4359" s="17">
        <f t="shared" si="947"/>
        <v>-1.6458022980091105E-2</v>
      </c>
      <c r="M4359" s="17">
        <f t="shared" si="948"/>
        <v>1.8425992550350882E-2</v>
      </c>
      <c r="N4359" s="17">
        <f t="shared" si="949"/>
        <v>-1.6992132423732764E-2</v>
      </c>
      <c r="O4359" s="17">
        <f t="shared" si="951"/>
        <v>3.1247423603378275</v>
      </c>
      <c r="P4359" s="17">
        <f t="shared" si="952"/>
        <v>0.42072773785138429</v>
      </c>
      <c r="Q4359" s="16">
        <f t="shared" si="955"/>
        <v>1.3566367569766771E-3</v>
      </c>
      <c r="R4359" s="1">
        <f t="shared" si="953"/>
        <v>-2.06328540460603E-2</v>
      </c>
      <c r="S4359" s="12">
        <f t="shared" si="950"/>
        <v>8277.2446442227883</v>
      </c>
      <c r="T4359" s="12">
        <f t="shared" si="943"/>
        <v>4551.0579576816899</v>
      </c>
    </row>
    <row r="4360" spans="1:20" x14ac:dyDescent="0.25">
      <c r="A4360" s="1">
        <v>4360</v>
      </c>
      <c r="B4360" s="2">
        <v>43321</v>
      </c>
      <c r="C4360" s="1">
        <v>79171</v>
      </c>
      <c r="D4360" s="1">
        <v>79461</v>
      </c>
      <c r="E4360" s="1">
        <v>78156</v>
      </c>
      <c r="F4360" s="1">
        <v>78768</v>
      </c>
      <c r="G4360" s="14">
        <f t="shared" si="956"/>
        <v>-4.851425106124907E-3</v>
      </c>
      <c r="H4360" s="15">
        <f t="shared" si="954"/>
        <v>-2.861568149502336E-2</v>
      </c>
      <c r="I4360" s="14">
        <f t="shared" si="944"/>
        <v>-1.5097245939046378E-3</v>
      </c>
      <c r="J4360" s="17">
        <f t="shared" si="945"/>
        <v>1.145587002739842E-2</v>
      </c>
      <c r="K4360" s="17">
        <f t="shared" si="946"/>
        <v>1.1547506672025198E-3</v>
      </c>
      <c r="L4360" s="17">
        <f t="shared" si="947"/>
        <v>-6.0061757733274272E-3</v>
      </c>
      <c r="M4360" s="17">
        <f t="shared" si="948"/>
        <v>1.8425992550350882E-2</v>
      </c>
      <c r="N4360" s="17">
        <f t="shared" si="949"/>
        <v>-1.6992132423732764E-2</v>
      </c>
      <c r="O4360" s="17">
        <f t="shared" si="951"/>
        <v>3.0917010134870524</v>
      </c>
      <c r="P4360" s="17">
        <f t="shared" si="952"/>
        <v>0.41680225454755537</v>
      </c>
      <c r="Q4360" s="16">
        <f t="shared" si="955"/>
        <v>1.343979034512099E-3</v>
      </c>
      <c r="R4360" s="1">
        <f t="shared" si="953"/>
        <v>-1.5097245939046378E-3</v>
      </c>
      <c r="S4360" s="12">
        <f t="shared" si="950"/>
        <v>8275.7349196288833</v>
      </c>
      <c r="T4360" s="12">
        <f t="shared" si="943"/>
        <v>4528.9788408463637</v>
      </c>
    </row>
    <row r="4361" spans="1:20" x14ac:dyDescent="0.25">
      <c r="A4361" s="1">
        <v>4361</v>
      </c>
      <c r="B4361" s="2">
        <v>43322</v>
      </c>
      <c r="C4361" s="1">
        <v>78766</v>
      </c>
      <c r="D4361" s="1">
        <v>78766</v>
      </c>
      <c r="E4361" s="1">
        <v>76043</v>
      </c>
      <c r="F4361" s="1">
        <v>76514</v>
      </c>
      <c r="G4361" s="14">
        <f t="shared" si="956"/>
        <v>-2.861568149502336E-2</v>
      </c>
      <c r="H4361" s="15">
        <f t="shared" si="954"/>
        <v>1.2834252555087966E-2</v>
      </c>
      <c r="I4361" s="14">
        <f t="shared" si="944"/>
        <v>7.7171372782083303E-3</v>
      </c>
      <c r="J4361" s="17">
        <f t="shared" si="945"/>
        <v>1.319592360192127E-2</v>
      </c>
      <c r="K4361" s="17">
        <f t="shared" si="946"/>
        <v>-1.6855909918326454E-3</v>
      </c>
      <c r="L4361" s="17">
        <f t="shared" si="947"/>
        <v>-2.6930090503190715E-2</v>
      </c>
      <c r="M4361" s="17">
        <f t="shared" si="948"/>
        <v>1.8425992550350882E-2</v>
      </c>
      <c r="N4361" s="17">
        <f t="shared" si="949"/>
        <v>-2.6930090503190715E-2</v>
      </c>
      <c r="O4361" s="17">
        <f t="shared" si="951"/>
        <v>3.4371283452215455</v>
      </c>
      <c r="P4361" s="17">
        <f t="shared" si="952"/>
        <v>0.455913387015979</v>
      </c>
      <c r="Q4361" s="16">
        <f t="shared" si="955"/>
        <v>1.4700928966135561E-3</v>
      </c>
      <c r="R4361" s="1">
        <f t="shared" si="953"/>
        <v>7.7171372782083303E-3</v>
      </c>
      <c r="S4361" s="12">
        <f t="shared" si="950"/>
        <v>8283.4520569070919</v>
      </c>
      <c r="T4361" s="12">
        <f t="shared" si="943"/>
        <v>4399.3790248390042</v>
      </c>
    </row>
    <row r="4362" spans="1:20" x14ac:dyDescent="0.25">
      <c r="A4362" s="1">
        <v>4362</v>
      </c>
      <c r="B4362" s="2">
        <v>43325</v>
      </c>
      <c r="C4362" s="1">
        <v>76513</v>
      </c>
      <c r="D4362" s="1">
        <v>77689</v>
      </c>
      <c r="E4362" s="1">
        <v>75931</v>
      </c>
      <c r="F4362" s="1">
        <v>77496</v>
      </c>
      <c r="G4362" s="14">
        <f t="shared" si="956"/>
        <v>1.2834252555087966E-2</v>
      </c>
      <c r="H4362" s="15">
        <f t="shared" si="954"/>
        <v>1.4271704346030756E-2</v>
      </c>
      <c r="I4362" s="14">
        <f t="shared" si="944"/>
        <v>-8.4773477686411747E-3</v>
      </c>
      <c r="J4362" s="17">
        <f t="shared" si="945"/>
        <v>1.3601150447056554E-2</v>
      </c>
      <c r="K4362" s="17">
        <f t="shared" si="946"/>
        <v>-3.4209270577645334E-4</v>
      </c>
      <c r="L4362" s="17">
        <f t="shared" si="947"/>
        <v>1.3176345260864419E-2</v>
      </c>
      <c r="M4362" s="17">
        <f t="shared" si="948"/>
        <v>1.8425992550350882E-2</v>
      </c>
      <c r="N4362" s="17">
        <f t="shared" si="949"/>
        <v>-2.6930090503190715E-2</v>
      </c>
      <c r="O4362" s="17">
        <f t="shared" si="951"/>
        <v>3.334724016919993</v>
      </c>
      <c r="P4362" s="17">
        <f t="shared" si="952"/>
        <v>0.44474431157365291</v>
      </c>
      <c r="Q4362" s="16">
        <f t="shared" si="955"/>
        <v>1.4340782084356699E-3</v>
      </c>
      <c r="R4362" s="1">
        <f t="shared" si="953"/>
        <v>-8.4773477686411747E-3</v>
      </c>
      <c r="S4362" s="12">
        <f t="shared" si="950"/>
        <v>8274.9747091384506</v>
      </c>
      <c r="T4362" s="12">
        <f t="shared" si="943"/>
        <v>4455.8417663293449</v>
      </c>
    </row>
    <row r="4363" spans="1:20" x14ac:dyDescent="0.25">
      <c r="A4363" s="1">
        <v>4363</v>
      </c>
      <c r="B4363" s="2">
        <v>43326</v>
      </c>
      <c r="C4363" s="1">
        <v>77499</v>
      </c>
      <c r="D4363" s="1">
        <v>78742</v>
      </c>
      <c r="E4363" s="1">
        <v>77499</v>
      </c>
      <c r="F4363" s="1">
        <v>78602</v>
      </c>
      <c r="G4363" s="14">
        <f t="shared" si="956"/>
        <v>1.4271704346030756E-2</v>
      </c>
      <c r="H4363" s="15">
        <f t="shared" si="954"/>
        <v>-1.9388819622910392E-2</v>
      </c>
      <c r="I4363" s="14">
        <f t="shared" si="944"/>
        <v>-3.3032966250497675E-2</v>
      </c>
      <c r="J4363" s="17">
        <f t="shared" si="945"/>
        <v>1.3554974081402835E-2</v>
      </c>
      <c r="K4363" s="17">
        <f t="shared" si="946"/>
        <v>-3.8129484249028366E-4</v>
      </c>
      <c r="L4363" s="17">
        <f t="shared" si="947"/>
        <v>1.4652999188521039E-2</v>
      </c>
      <c r="M4363" s="17">
        <f t="shared" si="948"/>
        <v>1.8425992550350882E-2</v>
      </c>
      <c r="N4363" s="17">
        <f t="shared" si="949"/>
        <v>-2.6930090503190715E-2</v>
      </c>
      <c r="O4363" s="17">
        <f t="shared" si="951"/>
        <v>3.3460840855291099</v>
      </c>
      <c r="P4363" s="17">
        <f t="shared" si="952"/>
        <v>0.44600012655651594</v>
      </c>
      <c r="Q4363" s="16">
        <f t="shared" si="955"/>
        <v>1.4381275843442195E-3</v>
      </c>
      <c r="R4363" s="1">
        <f t="shared" si="953"/>
        <v>-3.3032966250497675E-2</v>
      </c>
      <c r="S4363" s="12">
        <f t="shared" si="950"/>
        <v>8241.9417428879533</v>
      </c>
      <c r="T4363" s="12">
        <f t="shared" si="943"/>
        <v>4519.4342226310928</v>
      </c>
    </row>
    <row r="4364" spans="1:20" x14ac:dyDescent="0.25">
      <c r="A4364" s="1">
        <v>4364</v>
      </c>
      <c r="B4364" s="2">
        <v>43327</v>
      </c>
      <c r="C4364" s="1">
        <v>78614</v>
      </c>
      <c r="D4364" s="1">
        <v>78618</v>
      </c>
      <c r="E4364" s="1">
        <v>76829</v>
      </c>
      <c r="F4364" s="1">
        <v>77078</v>
      </c>
      <c r="G4364" s="14">
        <f t="shared" si="956"/>
        <v>-1.9388819622910392E-2</v>
      </c>
      <c r="H4364" s="15">
        <f t="shared" si="954"/>
        <v>-3.3602324917615389E-3</v>
      </c>
      <c r="I4364" s="14">
        <f t="shared" si="944"/>
        <v>-9.7114367405705115E-3</v>
      </c>
      <c r="J4364" s="17">
        <f t="shared" si="945"/>
        <v>1.3812707736584159E-2</v>
      </c>
      <c r="K4364" s="17">
        <f t="shared" si="946"/>
        <v>-2.5691726495367701E-3</v>
      </c>
      <c r="L4364" s="17">
        <f t="shared" si="947"/>
        <v>-1.6819646973373622E-2</v>
      </c>
      <c r="M4364" s="17">
        <f t="shared" si="948"/>
        <v>1.8425992550350882E-2</v>
      </c>
      <c r="N4364" s="17">
        <f t="shared" si="949"/>
        <v>-2.6930090503190715E-2</v>
      </c>
      <c r="O4364" s="17">
        <f t="shared" si="951"/>
        <v>3.283648935350457</v>
      </c>
      <c r="P4364" s="17">
        <f t="shared" si="952"/>
        <v>0.43904477245446405</v>
      </c>
      <c r="Q4364" s="16">
        <f t="shared" si="955"/>
        <v>1.4157000422933429E-3</v>
      </c>
      <c r="R4364" s="1">
        <f t="shared" si="953"/>
        <v>-9.7114367405705115E-3</v>
      </c>
      <c r="S4364" s="12">
        <f t="shared" si="950"/>
        <v>8232.2303061473831</v>
      </c>
      <c r="T4364" s="12">
        <f t="shared" si="943"/>
        <v>4431.8077276908907</v>
      </c>
    </row>
    <row r="4365" spans="1:20" x14ac:dyDescent="0.25">
      <c r="A4365" s="1">
        <v>4365</v>
      </c>
      <c r="B4365" s="2">
        <v>43328</v>
      </c>
      <c r="C4365" s="1">
        <v>77085</v>
      </c>
      <c r="D4365" s="1">
        <v>77704</v>
      </c>
      <c r="E4365" s="1">
        <v>76381</v>
      </c>
      <c r="F4365" s="1">
        <v>76819</v>
      </c>
      <c r="G4365" s="14">
        <f t="shared" si="956"/>
        <v>-3.3602324917615389E-3</v>
      </c>
      <c r="H4365" s="15">
        <f t="shared" si="954"/>
        <v>-1.0283914135825745E-2</v>
      </c>
      <c r="I4365" s="14">
        <f t="shared" si="944"/>
        <v>-2.1391556413152379E-2</v>
      </c>
      <c r="J4365" s="17">
        <f t="shared" si="945"/>
        <v>1.3657542698140875E-2</v>
      </c>
      <c r="K4365" s="17">
        <f t="shared" si="946"/>
        <v>-2.1175293192984427E-3</v>
      </c>
      <c r="L4365" s="17">
        <f t="shared" si="947"/>
        <v>-1.2427031724630963E-3</v>
      </c>
      <c r="M4365" s="17">
        <f t="shared" si="948"/>
        <v>1.8425992550350882E-2</v>
      </c>
      <c r="N4365" s="17">
        <f t="shared" si="949"/>
        <v>-2.6930090503190715E-2</v>
      </c>
      <c r="O4365" s="17">
        <f t="shared" si="951"/>
        <v>3.3209548786338896</v>
      </c>
      <c r="P4365" s="17">
        <f t="shared" si="952"/>
        <v>0.44321643488486329</v>
      </c>
      <c r="Q4365" s="16">
        <f t="shared" si="955"/>
        <v>1.4291515694488388E-3</v>
      </c>
      <c r="R4365" s="1">
        <f t="shared" si="953"/>
        <v>-2.1391556413152379E-2</v>
      </c>
      <c r="S4365" s="12">
        <f t="shared" si="950"/>
        <v>8210.8387497342301</v>
      </c>
      <c r="T4365" s="12">
        <f t="shared" si="943"/>
        <v>4416.9158233670641</v>
      </c>
    </row>
    <row r="4366" spans="1:20" x14ac:dyDescent="0.25">
      <c r="A4366" s="1">
        <v>4366</v>
      </c>
      <c r="B4366" s="2">
        <v>43329</v>
      </c>
      <c r="C4366" s="1">
        <v>76817</v>
      </c>
      <c r="D4366" s="1">
        <v>76817</v>
      </c>
      <c r="E4366" s="1">
        <v>75633</v>
      </c>
      <c r="F4366" s="1">
        <v>76029</v>
      </c>
      <c r="G4366" s="14">
        <f t="shared" si="956"/>
        <v>-1.0283914135825745E-2</v>
      </c>
      <c r="H4366" s="15">
        <f t="shared" si="954"/>
        <v>3.932709887016772E-3</v>
      </c>
      <c r="I4366" s="14">
        <f t="shared" si="944"/>
        <v>1.1797385655634152E-2</v>
      </c>
      <c r="J4366" s="17">
        <f t="shared" si="945"/>
        <v>1.3622599079246225E-2</v>
      </c>
      <c r="K4366" s="17">
        <f t="shared" si="946"/>
        <v>-3.1901689112261065E-3</v>
      </c>
      <c r="L4366" s="17">
        <f t="shared" si="947"/>
        <v>-7.0937452245996378E-3</v>
      </c>
      <c r="M4366" s="17">
        <f t="shared" si="948"/>
        <v>1.8425992550350882E-2</v>
      </c>
      <c r="N4366" s="17">
        <f t="shared" si="949"/>
        <v>-2.6930090503190715E-2</v>
      </c>
      <c r="O4366" s="17">
        <f t="shared" si="951"/>
        <v>3.3294735306892163</v>
      </c>
      <c r="P4366" s="17">
        <f t="shared" si="952"/>
        <v>0.44416244282019496</v>
      </c>
      <c r="Q4366" s="16">
        <f t="shared" si="955"/>
        <v>1.4322019724101855E-3</v>
      </c>
      <c r="R4366" s="1">
        <f t="shared" si="953"/>
        <v>1.1797385655634152E-2</v>
      </c>
      <c r="S4366" s="12">
        <f t="shared" si="950"/>
        <v>8222.6361353898646</v>
      </c>
      <c r="T4366" s="12">
        <f t="shared" si="943"/>
        <v>4371.4926402943875</v>
      </c>
    </row>
    <row r="4367" spans="1:20" x14ac:dyDescent="0.25">
      <c r="A4367" s="1">
        <v>4367</v>
      </c>
      <c r="B4367" s="2">
        <v>43332</v>
      </c>
      <c r="C4367" s="1">
        <v>76029</v>
      </c>
      <c r="D4367" s="1">
        <v>76497</v>
      </c>
      <c r="E4367" s="1">
        <v>75608</v>
      </c>
      <c r="F4367" s="1">
        <v>76328</v>
      </c>
      <c r="G4367" s="14">
        <f t="shared" si="956"/>
        <v>3.932709887016772E-3</v>
      </c>
      <c r="H4367" s="15">
        <f t="shared" si="954"/>
        <v>-1.5040352164343407E-2</v>
      </c>
      <c r="I4367" s="14">
        <f t="shared" si="944"/>
        <v>-8.6238420852745579E-3</v>
      </c>
      <c r="J4367" s="17">
        <f t="shared" si="945"/>
        <v>1.3573627347044632E-2</v>
      </c>
      <c r="K4367" s="17">
        <f t="shared" si="946"/>
        <v>-3.2702281706218582E-3</v>
      </c>
      <c r="L4367" s="17">
        <f t="shared" si="947"/>
        <v>7.2029380576386307E-3</v>
      </c>
      <c r="M4367" s="17">
        <f t="shared" si="948"/>
        <v>1.8425992550350882E-2</v>
      </c>
      <c r="N4367" s="17">
        <f t="shared" si="949"/>
        <v>-2.6930090503190715E-2</v>
      </c>
      <c r="O4367" s="17">
        <f t="shared" si="951"/>
        <v>3.3414858013924267</v>
      </c>
      <c r="P4367" s="17">
        <f t="shared" si="952"/>
        <v>0.44549231705421588</v>
      </c>
      <c r="Q4367" s="16">
        <f t="shared" si="955"/>
        <v>1.4364901524033626E-3</v>
      </c>
      <c r="R4367" s="1">
        <f t="shared" si="953"/>
        <v>-8.6238420852745579E-3</v>
      </c>
      <c r="S4367" s="12">
        <f t="shared" si="950"/>
        <v>8214.0122933045895</v>
      </c>
      <c r="T4367" s="12">
        <f t="shared" si="943"/>
        <v>4388.6844526218938</v>
      </c>
    </row>
    <row r="4368" spans="1:20" x14ac:dyDescent="0.25">
      <c r="A4368" s="1">
        <v>4368</v>
      </c>
      <c r="B4368" s="2">
        <v>43333</v>
      </c>
      <c r="C4368" s="1">
        <v>76327</v>
      </c>
      <c r="D4368" s="1">
        <v>76340</v>
      </c>
      <c r="E4368" s="1">
        <v>74915</v>
      </c>
      <c r="F4368" s="1">
        <v>75180</v>
      </c>
      <c r="G4368" s="14">
        <f t="shared" si="956"/>
        <v>-1.5040352164343407E-2</v>
      </c>
      <c r="H4368" s="15">
        <f t="shared" si="954"/>
        <v>2.2905027932960786E-2</v>
      </c>
      <c r="I4368" s="14">
        <f t="shared" si="944"/>
        <v>1.4719654167706264E-2</v>
      </c>
      <c r="J4368" s="17">
        <f t="shared" si="945"/>
        <v>1.3680028845914445E-2</v>
      </c>
      <c r="K4368" s="17">
        <f t="shared" si="946"/>
        <v>-3.3959438767231656E-3</v>
      </c>
      <c r="L4368" s="17">
        <f t="shared" si="947"/>
        <v>-1.1644408287620242E-2</v>
      </c>
      <c r="M4368" s="17">
        <f t="shared" si="948"/>
        <v>1.8425992550350882E-2</v>
      </c>
      <c r="N4368" s="17">
        <f t="shared" si="949"/>
        <v>-2.6930090503190715E-2</v>
      </c>
      <c r="O4368" s="17">
        <f t="shared" si="951"/>
        <v>3.3154961560689427</v>
      </c>
      <c r="P4368" s="17">
        <f t="shared" si="952"/>
        <v>0.44260895974389775</v>
      </c>
      <c r="Q4368" s="16">
        <f t="shared" si="955"/>
        <v>1.4271927656167166E-3</v>
      </c>
      <c r="R4368" s="1">
        <f t="shared" si="953"/>
        <v>1.4719654167706264E-2</v>
      </c>
      <c r="S4368" s="12">
        <f t="shared" si="950"/>
        <v>8228.7319474722954</v>
      </c>
      <c r="T4368" s="12">
        <f t="shared" ref="T4368:T4431" si="957">G4368*T4367+T4367</f>
        <v>4322.6770929162822</v>
      </c>
    </row>
    <row r="4369" spans="1:20" x14ac:dyDescent="0.25">
      <c r="A4369" s="1">
        <v>4369</v>
      </c>
      <c r="B4369" s="2">
        <v>43334</v>
      </c>
      <c r="C4369" s="1">
        <v>75171</v>
      </c>
      <c r="D4369" s="1">
        <v>76904</v>
      </c>
      <c r="E4369" s="1">
        <v>74876</v>
      </c>
      <c r="F4369" s="1">
        <v>76902</v>
      </c>
      <c r="G4369" s="14">
        <f t="shared" si="956"/>
        <v>2.2905027932960786E-2</v>
      </c>
      <c r="H4369" s="15">
        <f t="shared" si="954"/>
        <v>-1.6488517853891937E-2</v>
      </c>
      <c r="I4369" s="14">
        <f t="shared" ref="I4369:I4432" si="958">SUM(H4369:H4371)</f>
        <v>1.3686593925076207E-2</v>
      </c>
      <c r="J4369" s="17">
        <f t="shared" ref="J4369:J4432" si="959">_xlfn.STDEV.S(G4355:G4369)</f>
        <v>1.5260184922770743E-2</v>
      </c>
      <c r="K4369" s="17">
        <f t="shared" ref="K4369:K4432" si="960">AVERAGE(G4355:G4369)</f>
        <v>-1.937948157755609E-3</v>
      </c>
      <c r="L4369" s="17">
        <f t="shared" ref="L4369:L4432" si="961">G4369-K4369</f>
        <v>2.4842976090716395E-2</v>
      </c>
      <c r="M4369" s="17">
        <f t="shared" ref="M4369:M4432" si="962">MAX(L4355:L4369)</f>
        <v>2.4842976090716395E-2</v>
      </c>
      <c r="N4369" s="17">
        <f t="shared" ref="N4369:N4432" si="963">MIN(L4355:L4369)</f>
        <v>-2.6930090503190715E-2</v>
      </c>
      <c r="O4369" s="17">
        <f t="shared" si="951"/>
        <v>3.3926893321360119</v>
      </c>
      <c r="P4369" s="17">
        <f t="shared" si="952"/>
        <v>0.45110792986884712</v>
      </c>
      <c r="Q4369" s="16">
        <f t="shared" si="955"/>
        <v>1.4545976981434751E-3</v>
      </c>
      <c r="R4369" s="1">
        <f t="shared" si="953"/>
        <v>1.3686593925076207E-2</v>
      </c>
      <c r="S4369" s="12">
        <f t="shared" ref="S4369:S4432" si="964">R4369*$Y$2+S4368</f>
        <v>8242.4185413973719</v>
      </c>
      <c r="T4369" s="12">
        <f t="shared" si="957"/>
        <v>4421.6881324746992</v>
      </c>
    </row>
    <row r="4370" spans="1:20" x14ac:dyDescent="0.25">
      <c r="A4370" s="1">
        <v>4370</v>
      </c>
      <c r="B4370" s="2">
        <v>43335</v>
      </c>
      <c r="C4370" s="1">
        <v>76898</v>
      </c>
      <c r="D4370" s="1">
        <v>77232</v>
      </c>
      <c r="E4370" s="1">
        <v>75466</v>
      </c>
      <c r="F4370" s="1">
        <v>75634</v>
      </c>
      <c r="G4370" s="14">
        <f t="shared" si="956"/>
        <v>-1.6488517853891937E-2</v>
      </c>
      <c r="H4370" s="15">
        <f t="shared" si="954"/>
        <v>8.3031440886374153E-3</v>
      </c>
      <c r="I4370" s="14">
        <f t="shared" si="958"/>
        <v>2.4310874643076907E-2</v>
      </c>
      <c r="J4370" s="17">
        <f t="shared" si="959"/>
        <v>1.5596173831200532E-2</v>
      </c>
      <c r="K4370" s="17">
        <f t="shared" si="960"/>
        <v>-3.3188065159721614E-3</v>
      </c>
      <c r="L4370" s="17">
        <f t="shared" si="961"/>
        <v>-1.3169711337919776E-2</v>
      </c>
      <c r="M4370" s="17">
        <f t="shared" si="962"/>
        <v>2.4842976090716395E-2</v>
      </c>
      <c r="N4370" s="17">
        <f t="shared" si="963"/>
        <v>-2.6930090503190715E-2</v>
      </c>
      <c r="O4370" s="17">
        <f t="shared" ref="O4370:O4433" si="965">(M4370-N4370)/J4370</f>
        <v>3.319600509346325</v>
      </c>
      <c r="P4370" s="17">
        <f t="shared" ref="P4370:P4433" si="966">LOG(O4370,2)/LOG(15,2)</f>
        <v>0.44306580678964019</v>
      </c>
      <c r="Q4370" s="16">
        <f t="shared" si="955"/>
        <v>1.4286658690962626E-3</v>
      </c>
      <c r="R4370" s="1">
        <f t="shared" si="953"/>
        <v>2.4310874643076907E-2</v>
      </c>
      <c r="S4370" s="12">
        <f t="shared" si="964"/>
        <v>8266.729416040449</v>
      </c>
      <c r="T4370" s="12">
        <f t="shared" si="957"/>
        <v>4348.7810487580482</v>
      </c>
    </row>
    <row r="4371" spans="1:20" x14ac:dyDescent="0.25">
      <c r="A4371" s="1">
        <v>4371</v>
      </c>
      <c r="B4371" s="2">
        <v>43336</v>
      </c>
      <c r="C4371" s="1">
        <v>75647</v>
      </c>
      <c r="D4371" s="1">
        <v>76629</v>
      </c>
      <c r="E4371" s="1">
        <v>75647</v>
      </c>
      <c r="F4371" s="1">
        <v>76262</v>
      </c>
      <c r="G4371" s="14">
        <f t="shared" si="956"/>
        <v>8.3031440886374153E-3</v>
      </c>
      <c r="H4371" s="15">
        <f t="shared" si="954"/>
        <v>2.1871967690330729E-2</v>
      </c>
      <c r="I4371" s="14">
        <f t="shared" si="958"/>
        <v>2.7831204538924403E-2</v>
      </c>
      <c r="J4371" s="17">
        <f t="shared" si="959"/>
        <v>1.4283454734530869E-2</v>
      </c>
      <c r="K4371" s="17">
        <f t="shared" si="960"/>
        <v>-4.2704265872231121E-3</v>
      </c>
      <c r="L4371" s="17">
        <f t="shared" si="961"/>
        <v>1.2573570675860526E-2</v>
      </c>
      <c r="M4371" s="17">
        <f t="shared" si="962"/>
        <v>2.4842976090716395E-2</v>
      </c>
      <c r="N4371" s="17">
        <f t="shared" si="963"/>
        <v>-2.6930090503190715E-2</v>
      </c>
      <c r="O4371" s="17">
        <f t="shared" si="965"/>
        <v>3.624687973333474</v>
      </c>
      <c r="P4371" s="17">
        <f t="shared" si="966"/>
        <v>0.47553335892957999</v>
      </c>
      <c r="Q4371" s="16">
        <f t="shared" si="955"/>
        <v>1.5333575038029286E-3</v>
      </c>
      <c r="R4371" s="1">
        <f t="shared" si="953"/>
        <v>2.7831204538924403E-2</v>
      </c>
      <c r="S4371" s="12">
        <f t="shared" si="964"/>
        <v>8294.5606205793738</v>
      </c>
      <c r="T4371" s="12">
        <f t="shared" si="957"/>
        <v>4384.8896044158219</v>
      </c>
    </row>
    <row r="4372" spans="1:20" x14ac:dyDescent="0.25">
      <c r="A4372" s="1">
        <v>4372</v>
      </c>
      <c r="B4372" s="2">
        <v>43339</v>
      </c>
      <c r="C4372" s="1">
        <v>76264</v>
      </c>
      <c r="D4372" s="1">
        <v>78008</v>
      </c>
      <c r="E4372" s="1">
        <v>76264</v>
      </c>
      <c r="F4372" s="1">
        <v>77930</v>
      </c>
      <c r="G4372" s="14">
        <f t="shared" si="956"/>
        <v>2.1871967690330729E-2</v>
      </c>
      <c r="H4372" s="15">
        <f t="shared" si="954"/>
        <v>-5.8642371358912371E-3</v>
      </c>
      <c r="I4372" s="14">
        <f t="shared" si="958"/>
        <v>-1.9363193594453154E-2</v>
      </c>
      <c r="J4372" s="17">
        <f t="shared" si="959"/>
        <v>1.5794076498938926E-2</v>
      </c>
      <c r="K4372" s="17">
        <f t="shared" si="960"/>
        <v>-2.4979342609407298E-3</v>
      </c>
      <c r="L4372" s="17">
        <f t="shared" si="961"/>
        <v>2.436990195127146E-2</v>
      </c>
      <c r="M4372" s="17">
        <f t="shared" si="962"/>
        <v>2.4842976090716395E-2</v>
      </c>
      <c r="N4372" s="17">
        <f t="shared" si="963"/>
        <v>-2.6930090503190715E-2</v>
      </c>
      <c r="O4372" s="17">
        <f t="shared" si="965"/>
        <v>3.2780053077104774</v>
      </c>
      <c r="P4372" s="17">
        <f t="shared" si="966"/>
        <v>0.43840956088215549</v>
      </c>
      <c r="Q4372" s="16">
        <f t="shared" si="955"/>
        <v>1.4136518023273935E-3</v>
      </c>
      <c r="R4372" s="1">
        <f t="shared" si="953"/>
        <v>-1.9363193594453154E-2</v>
      </c>
      <c r="S4372" s="12">
        <f t="shared" si="964"/>
        <v>8275.1974269849197</v>
      </c>
      <c r="T4372" s="12">
        <f t="shared" si="957"/>
        <v>4480.7957681692715</v>
      </c>
    </row>
    <row r="4373" spans="1:20" x14ac:dyDescent="0.25">
      <c r="A4373" s="1">
        <v>4373</v>
      </c>
      <c r="B4373" s="2">
        <v>43340</v>
      </c>
      <c r="C4373" s="1">
        <v>77928</v>
      </c>
      <c r="D4373" s="1">
        <v>78038</v>
      </c>
      <c r="E4373" s="1">
        <v>77149</v>
      </c>
      <c r="F4373" s="1">
        <v>77473</v>
      </c>
      <c r="G4373" s="14">
        <f t="shared" si="956"/>
        <v>-5.8642371358912371E-3</v>
      </c>
      <c r="H4373" s="15">
        <f t="shared" si="954"/>
        <v>1.1823473984484911E-2</v>
      </c>
      <c r="I4373" s="14">
        <f t="shared" si="958"/>
        <v>-9.9127567831522878E-3</v>
      </c>
      <c r="J4373" s="17">
        <f t="shared" si="959"/>
        <v>1.5731793019673302E-2</v>
      </c>
      <c r="K4373" s="17">
        <f t="shared" si="960"/>
        <v>-2.3098241278978488E-3</v>
      </c>
      <c r="L4373" s="17">
        <f t="shared" si="961"/>
        <v>-3.5544130079933883E-3</v>
      </c>
      <c r="M4373" s="17">
        <f t="shared" si="962"/>
        <v>2.4842976090716395E-2</v>
      </c>
      <c r="N4373" s="17">
        <f t="shared" si="963"/>
        <v>-2.6930090503190715E-2</v>
      </c>
      <c r="O4373" s="17">
        <f t="shared" si="965"/>
        <v>3.2909832038320492</v>
      </c>
      <c r="P4373" s="17">
        <f t="shared" si="966"/>
        <v>0.439868642684835</v>
      </c>
      <c r="Q4373" s="16">
        <f t="shared" si="955"/>
        <v>1.4183566121767741E-3</v>
      </c>
      <c r="R4373" s="1">
        <f t="shared" si="953"/>
        <v>-9.9127567831522878E-3</v>
      </c>
      <c r="S4373" s="12">
        <f t="shared" si="964"/>
        <v>8265.2846702017669</v>
      </c>
      <c r="T4373" s="12">
        <f t="shared" si="957"/>
        <v>4454.5193192272291</v>
      </c>
    </row>
    <row r="4374" spans="1:20" x14ac:dyDescent="0.25">
      <c r="A4374" s="1">
        <v>4374</v>
      </c>
      <c r="B4374" s="2">
        <v>43341</v>
      </c>
      <c r="C4374" s="1">
        <v>77472</v>
      </c>
      <c r="D4374" s="1">
        <v>78783</v>
      </c>
      <c r="E4374" s="1">
        <v>77399</v>
      </c>
      <c r="F4374" s="1">
        <v>78389</v>
      </c>
      <c r="G4374" s="14">
        <f t="shared" si="956"/>
        <v>1.1823473984484911E-2</v>
      </c>
      <c r="H4374" s="15">
        <f t="shared" si="954"/>
        <v>-2.5322430443046828E-2</v>
      </c>
      <c r="I4374" s="14">
        <f t="shared" si="958"/>
        <v>-2.8061382701699111E-2</v>
      </c>
      <c r="J4374" s="17">
        <f t="shared" si="959"/>
        <v>1.571908297559357E-2</v>
      </c>
      <c r="K4374" s="17">
        <f t="shared" si="960"/>
        <v>-5.3005996808154585E-4</v>
      </c>
      <c r="L4374" s="17">
        <f t="shared" si="961"/>
        <v>1.2353533952566458E-2</v>
      </c>
      <c r="M4374" s="17">
        <f t="shared" si="962"/>
        <v>2.4842976090716395E-2</v>
      </c>
      <c r="N4374" s="17">
        <f t="shared" si="963"/>
        <v>-2.6930090503190715E-2</v>
      </c>
      <c r="O4374" s="17">
        <f t="shared" si="965"/>
        <v>3.2936442077628323</v>
      </c>
      <c r="P4374" s="17">
        <f t="shared" si="966"/>
        <v>0.44016710370482115</v>
      </c>
      <c r="Q4374" s="16">
        <f t="shared" si="955"/>
        <v>1.4193189998536735E-3</v>
      </c>
      <c r="R4374" s="1">
        <f t="shared" si="953"/>
        <v>-2.8061382701699111E-2</v>
      </c>
      <c r="S4374" s="12">
        <f t="shared" si="964"/>
        <v>8237.2232875000682</v>
      </c>
      <c r="T4374" s="12">
        <f t="shared" si="957"/>
        <v>4507.1872125114978</v>
      </c>
    </row>
    <row r="4375" spans="1:20" x14ac:dyDescent="0.25">
      <c r="A4375" s="1">
        <v>4375</v>
      </c>
      <c r="B4375" s="2">
        <v>43342</v>
      </c>
      <c r="C4375" s="1">
        <v>78389</v>
      </c>
      <c r="D4375" s="1">
        <v>78389</v>
      </c>
      <c r="E4375" s="1">
        <v>76372</v>
      </c>
      <c r="F4375" s="1">
        <v>76404</v>
      </c>
      <c r="G4375" s="14">
        <f t="shared" si="956"/>
        <v>-2.5322430443046828E-2</v>
      </c>
      <c r="H4375" s="15">
        <f t="shared" si="954"/>
        <v>3.5861996754096293E-3</v>
      </c>
      <c r="I4375" s="14">
        <f t="shared" si="958"/>
        <v>-2.2176433392089745E-2</v>
      </c>
      <c r="J4375" s="17">
        <f t="shared" si="959"/>
        <v>1.6960677085516608E-2</v>
      </c>
      <c r="K4375" s="17">
        <f t="shared" si="960"/>
        <v>-1.8947936572096739E-3</v>
      </c>
      <c r="L4375" s="17">
        <f t="shared" si="961"/>
        <v>-2.3427636785837154E-2</v>
      </c>
      <c r="M4375" s="17">
        <f t="shared" si="962"/>
        <v>2.4842976090716395E-2</v>
      </c>
      <c r="N4375" s="17">
        <f t="shared" si="963"/>
        <v>-2.6930090503190715E-2</v>
      </c>
      <c r="O4375" s="17">
        <f t="shared" si="965"/>
        <v>3.0525353635862906</v>
      </c>
      <c r="P4375" s="17">
        <f t="shared" si="966"/>
        <v>0.41209446988975867</v>
      </c>
      <c r="Q4375" s="16">
        <f t="shared" si="955"/>
        <v>1.3287987810224804E-3</v>
      </c>
      <c r="R4375" s="1">
        <f t="shared" ref="R4375:R4438" si="967">IF(AND(Q4375&gt;0.00125,Q4375&lt;0.0016),I4375,IF(OR(Q4375&lt;0.0012,Q4375&gt;0.00165),-I4375,0))</f>
        <v>-2.2176433392089745E-2</v>
      </c>
      <c r="S4375" s="12">
        <f t="shared" si="964"/>
        <v>8215.046854107979</v>
      </c>
      <c r="T4375" s="12">
        <f t="shared" si="957"/>
        <v>4393.0542778288855</v>
      </c>
    </row>
    <row r="4376" spans="1:20" x14ac:dyDescent="0.25">
      <c r="A4376" s="1">
        <v>4376</v>
      </c>
      <c r="B4376" s="2">
        <v>43343</v>
      </c>
      <c r="C4376" s="1">
        <v>76386</v>
      </c>
      <c r="D4376" s="1">
        <v>77202</v>
      </c>
      <c r="E4376" s="1">
        <v>76026</v>
      </c>
      <c r="F4376" s="1">
        <v>76678</v>
      </c>
      <c r="G4376" s="14">
        <f t="shared" si="956"/>
        <v>3.5861996754096293E-3</v>
      </c>
      <c r="H4376" s="15">
        <f t="shared" si="954"/>
        <v>-6.3251519340619122E-3</v>
      </c>
      <c r="I4376" s="14">
        <f t="shared" si="958"/>
        <v>-2.0676435401796311E-2</v>
      </c>
      <c r="J4376" s="17">
        <f t="shared" si="959"/>
        <v>1.5292875648636519E-2</v>
      </c>
      <c r="K4376" s="17">
        <f t="shared" si="960"/>
        <v>2.5199842081919202E-4</v>
      </c>
      <c r="L4376" s="17">
        <f t="shared" si="961"/>
        <v>3.3342012545904375E-3</v>
      </c>
      <c r="M4376" s="17">
        <f t="shared" si="962"/>
        <v>2.4842976090716395E-2</v>
      </c>
      <c r="N4376" s="17">
        <f t="shared" si="963"/>
        <v>-2.3427636785837154E-2</v>
      </c>
      <c r="O4376" s="17">
        <f t="shared" si="965"/>
        <v>3.1564117819042918</v>
      </c>
      <c r="P4376" s="17">
        <f t="shared" si="966"/>
        <v>0.4244514632310411</v>
      </c>
      <c r="Q4376" s="16">
        <f t="shared" si="955"/>
        <v>1.3686439109350259E-3</v>
      </c>
      <c r="R4376" s="1">
        <f t="shared" si="967"/>
        <v>-2.0676435401796311E-2</v>
      </c>
      <c r="S4376" s="12">
        <f t="shared" si="964"/>
        <v>8194.370418706183</v>
      </c>
      <c r="T4376" s="12">
        <f t="shared" si="957"/>
        <v>4408.8086476540921</v>
      </c>
    </row>
    <row r="4377" spans="1:20" x14ac:dyDescent="0.25">
      <c r="A4377" s="1">
        <v>4377</v>
      </c>
      <c r="B4377" s="2">
        <v>43346</v>
      </c>
      <c r="C4377" s="1">
        <v>76675</v>
      </c>
      <c r="D4377" s="1">
        <v>76675</v>
      </c>
      <c r="E4377" s="1">
        <v>75729</v>
      </c>
      <c r="F4377" s="1">
        <v>76193</v>
      </c>
      <c r="G4377" s="14">
        <f t="shared" si="956"/>
        <v>-6.3251519340619122E-3</v>
      </c>
      <c r="H4377" s="15">
        <f t="shared" si="954"/>
        <v>-1.9437481133437462E-2</v>
      </c>
      <c r="I4377" s="14">
        <f t="shared" si="958"/>
        <v>3.280421640665887E-3</v>
      </c>
      <c r="J4377" s="17">
        <f t="shared" si="959"/>
        <v>1.4963484699184109E-2</v>
      </c>
      <c r="K4377" s="17">
        <f t="shared" si="960"/>
        <v>-1.0252952117907998E-3</v>
      </c>
      <c r="L4377" s="17">
        <f t="shared" si="961"/>
        <v>-5.2998567222711122E-3</v>
      </c>
      <c r="M4377" s="17">
        <f t="shared" si="962"/>
        <v>2.4842976090716395E-2</v>
      </c>
      <c r="N4377" s="17">
        <f t="shared" si="963"/>
        <v>-2.3427636785837154E-2</v>
      </c>
      <c r="O4377" s="17">
        <f t="shared" si="965"/>
        <v>3.2258938239957922</v>
      </c>
      <c r="P4377" s="17">
        <f t="shared" si="966"/>
        <v>0.43249200701602197</v>
      </c>
      <c r="Q4377" s="16">
        <f t="shared" si="955"/>
        <v>1.3945706475473824E-3</v>
      </c>
      <c r="R4377" s="1">
        <f t="shared" si="967"/>
        <v>3.280421640665887E-3</v>
      </c>
      <c r="S4377" s="12">
        <f t="shared" si="964"/>
        <v>8197.6508403468488</v>
      </c>
      <c r="T4377" s="12">
        <f t="shared" si="957"/>
        <v>4380.9222631094735</v>
      </c>
    </row>
    <row r="4378" spans="1:20" x14ac:dyDescent="0.25">
      <c r="A4378" s="1">
        <v>4378</v>
      </c>
      <c r="B4378" s="2">
        <v>43347</v>
      </c>
      <c r="C4378" s="1">
        <v>76192</v>
      </c>
      <c r="D4378" s="1">
        <v>76192</v>
      </c>
      <c r="E4378" s="1">
        <v>74605</v>
      </c>
      <c r="F4378" s="1">
        <v>74712</v>
      </c>
      <c r="G4378" s="14">
        <f t="shared" si="956"/>
        <v>-1.9437481133437462E-2</v>
      </c>
      <c r="H4378" s="15">
        <f t="shared" si="954"/>
        <v>5.0861976657030628E-3</v>
      </c>
      <c r="I4378" s="14">
        <f t="shared" si="958"/>
        <v>2.2979628067235636E-2</v>
      </c>
      <c r="J4378" s="17">
        <f t="shared" si="959"/>
        <v>1.5033150724854517E-2</v>
      </c>
      <c r="K4378" s="17">
        <f t="shared" si="960"/>
        <v>-3.2725742437553478E-3</v>
      </c>
      <c r="L4378" s="17">
        <f t="shared" si="961"/>
        <v>-1.6164906889682112E-2</v>
      </c>
      <c r="M4378" s="17">
        <f t="shared" si="962"/>
        <v>2.4842976090716395E-2</v>
      </c>
      <c r="N4378" s="17">
        <f t="shared" si="963"/>
        <v>-2.3427636785837154E-2</v>
      </c>
      <c r="O4378" s="17">
        <f t="shared" si="965"/>
        <v>3.2109445158922725</v>
      </c>
      <c r="P4378" s="17">
        <f t="shared" si="966"/>
        <v>0.43077677625677097</v>
      </c>
      <c r="Q4378" s="16">
        <f t="shared" si="955"/>
        <v>1.3890398852863049E-3</v>
      </c>
      <c r="R4378" s="1">
        <f t="shared" si="967"/>
        <v>2.2979628067235636E-2</v>
      </c>
      <c r="S4378" s="12">
        <f t="shared" si="964"/>
        <v>8220.630468414085</v>
      </c>
      <c r="T4378" s="12">
        <f t="shared" si="957"/>
        <v>4295.7681692732267</v>
      </c>
    </row>
    <row r="4379" spans="1:20" x14ac:dyDescent="0.25">
      <c r="A4379" s="1">
        <v>4379</v>
      </c>
      <c r="B4379" s="2">
        <v>43348</v>
      </c>
      <c r="C4379" s="1">
        <v>74712</v>
      </c>
      <c r="D4379" s="1">
        <v>75370</v>
      </c>
      <c r="E4379" s="1">
        <v>74276</v>
      </c>
      <c r="F4379" s="1">
        <v>75092</v>
      </c>
      <c r="G4379" s="14">
        <f t="shared" si="956"/>
        <v>5.0861976657030628E-3</v>
      </c>
      <c r="H4379" s="15">
        <f t="shared" si="954"/>
        <v>1.7631705108400286E-2</v>
      </c>
      <c r="I4379" s="14">
        <f t="shared" si="958"/>
        <v>-5.3809429304052525E-3</v>
      </c>
      <c r="J4379" s="17">
        <f t="shared" si="959"/>
        <v>1.4476925716105055E-2</v>
      </c>
      <c r="K4379" s="17">
        <f t="shared" si="960"/>
        <v>-1.6409064245144509E-3</v>
      </c>
      <c r="L4379" s="17">
        <f t="shared" si="961"/>
        <v>6.7271040902175134E-3</v>
      </c>
      <c r="M4379" s="17">
        <f t="shared" si="962"/>
        <v>2.4842976090716395E-2</v>
      </c>
      <c r="N4379" s="17">
        <f t="shared" si="963"/>
        <v>-2.3427636785837154E-2</v>
      </c>
      <c r="O4379" s="17">
        <f t="shared" si="965"/>
        <v>3.3343137778799434</v>
      </c>
      <c r="P4379" s="17">
        <f t="shared" si="966"/>
        <v>0.44469888111787209</v>
      </c>
      <c r="Q4379" s="16">
        <f t="shared" si="955"/>
        <v>1.43393171791305E-3</v>
      </c>
      <c r="R4379" s="1">
        <f t="shared" si="967"/>
        <v>-5.3809429304052525E-3</v>
      </c>
      <c r="S4379" s="12">
        <f t="shared" si="964"/>
        <v>8215.2495254836795</v>
      </c>
      <c r="T4379" s="12">
        <f t="shared" si="957"/>
        <v>4317.6172953081859</v>
      </c>
    </row>
    <row r="4380" spans="1:20" x14ac:dyDescent="0.25">
      <c r="A4380" s="1">
        <v>4380</v>
      </c>
      <c r="B4380" s="2">
        <v>43349</v>
      </c>
      <c r="C4380" s="1">
        <v>75098</v>
      </c>
      <c r="D4380" s="1">
        <v>76533</v>
      </c>
      <c r="E4380" s="1">
        <v>74986</v>
      </c>
      <c r="F4380" s="1">
        <v>76416</v>
      </c>
      <c r="G4380" s="14">
        <f t="shared" si="956"/>
        <v>1.7631705108400286E-2</v>
      </c>
      <c r="H4380" s="15">
        <f t="shared" si="954"/>
        <v>2.6172529313228665E-4</v>
      </c>
      <c r="I4380" s="14">
        <f t="shared" si="958"/>
        <v>-1.6743979327231262E-2</v>
      </c>
      <c r="J4380" s="17">
        <f t="shared" si="959"/>
        <v>1.5290611821389709E-2</v>
      </c>
      <c r="K4380" s="17">
        <f t="shared" si="960"/>
        <v>-2.4144391783699574E-4</v>
      </c>
      <c r="L4380" s="17">
        <f t="shared" si="961"/>
        <v>1.7873149026237281E-2</v>
      </c>
      <c r="M4380" s="17">
        <f t="shared" si="962"/>
        <v>2.4842976090716395E-2</v>
      </c>
      <c r="N4380" s="17">
        <f t="shared" si="963"/>
        <v>-2.3427636785837154E-2</v>
      </c>
      <c r="O4380" s="17">
        <f t="shared" si="965"/>
        <v>3.1568790994372655</v>
      </c>
      <c r="P4380" s="17">
        <f t="shared" si="966"/>
        <v>0.42450613077479415</v>
      </c>
      <c r="Q4380" s="16">
        <f t="shared" si="955"/>
        <v>1.3688201864514625E-3</v>
      </c>
      <c r="R4380" s="1">
        <f t="shared" si="967"/>
        <v>-1.6743979327231262E-2</v>
      </c>
      <c r="S4380" s="12">
        <f t="shared" si="964"/>
        <v>8198.505546156448</v>
      </c>
      <c r="T4380" s="12">
        <f t="shared" si="957"/>
        <v>4393.7442502299891</v>
      </c>
    </row>
    <row r="4381" spans="1:20" x14ac:dyDescent="0.25">
      <c r="A4381" s="1">
        <v>4381</v>
      </c>
      <c r="B4381" s="2">
        <v>43353</v>
      </c>
      <c r="C4381" s="1">
        <v>76416</v>
      </c>
      <c r="D4381" s="1">
        <v>77293</v>
      </c>
      <c r="E4381" s="1">
        <v>76115</v>
      </c>
      <c r="F4381" s="1">
        <v>76436</v>
      </c>
      <c r="G4381" s="14">
        <f t="shared" si="956"/>
        <v>2.6172529313228665E-4</v>
      </c>
      <c r="H4381" s="15">
        <f t="shared" si="954"/>
        <v>-2.3274373331937825E-2</v>
      </c>
      <c r="I4381" s="14">
        <f t="shared" si="958"/>
        <v>-2.2835987482260345E-2</v>
      </c>
      <c r="J4381" s="17">
        <f t="shared" si="959"/>
        <v>1.5036211707848161E-2</v>
      </c>
      <c r="K4381" s="17">
        <f t="shared" si="960"/>
        <v>4.6159871076020635E-4</v>
      </c>
      <c r="L4381" s="17">
        <f t="shared" si="961"/>
        <v>-1.998734176279197E-4</v>
      </c>
      <c r="M4381" s="17">
        <f t="shared" si="962"/>
        <v>2.4842976090716395E-2</v>
      </c>
      <c r="N4381" s="17">
        <f t="shared" si="963"/>
        <v>-2.3427636785837154E-2</v>
      </c>
      <c r="O4381" s="17">
        <f t="shared" si="965"/>
        <v>3.2102908508104253</v>
      </c>
      <c r="P4381" s="17">
        <f t="shared" si="966"/>
        <v>0.43070159493043109</v>
      </c>
      <c r="Q4381" s="16">
        <f t="shared" si="955"/>
        <v>1.3887974630698097E-3</v>
      </c>
      <c r="R4381" s="1">
        <f t="shared" si="967"/>
        <v>-2.2835987482260345E-2</v>
      </c>
      <c r="S4381" s="12">
        <f t="shared" si="964"/>
        <v>8175.669558674188</v>
      </c>
      <c r="T4381" s="12">
        <f t="shared" si="957"/>
        <v>4394.8942042318286</v>
      </c>
    </row>
    <row r="4382" spans="1:20" x14ac:dyDescent="0.25">
      <c r="A4382" s="1">
        <v>4382</v>
      </c>
      <c r="B4382" s="2">
        <v>43354</v>
      </c>
      <c r="C4382" s="1">
        <v>76437</v>
      </c>
      <c r="D4382" s="1">
        <v>76437</v>
      </c>
      <c r="E4382" s="1">
        <v>74275</v>
      </c>
      <c r="F4382" s="1">
        <v>74657</v>
      </c>
      <c r="G4382" s="14">
        <f t="shared" si="956"/>
        <v>-2.3274373331937825E-2</v>
      </c>
      <c r="H4382" s="15">
        <f t="shared" si="954"/>
        <v>6.2686687115742767E-3</v>
      </c>
      <c r="I4382" s="14">
        <f t="shared" si="958"/>
        <v>1.0373180392235115E-2</v>
      </c>
      <c r="J4382" s="17">
        <f t="shared" si="959"/>
        <v>1.6184707669484731E-2</v>
      </c>
      <c r="K4382" s="17">
        <f t="shared" si="960"/>
        <v>-1.3522068371701001E-3</v>
      </c>
      <c r="L4382" s="17">
        <f t="shared" si="961"/>
        <v>-2.1922166494767727E-2</v>
      </c>
      <c r="M4382" s="17">
        <f t="shared" si="962"/>
        <v>2.4842976090716395E-2</v>
      </c>
      <c r="N4382" s="17">
        <f t="shared" si="963"/>
        <v>-2.3427636785837154E-2</v>
      </c>
      <c r="O4382" s="17">
        <f t="shared" si="965"/>
        <v>2.9824828388815954</v>
      </c>
      <c r="P4382" s="17">
        <f t="shared" si="966"/>
        <v>0.40352136773209679</v>
      </c>
      <c r="Q4382" s="16">
        <f t="shared" si="955"/>
        <v>1.3011548097269427E-3</v>
      </c>
      <c r="R4382" s="1">
        <f t="shared" si="967"/>
        <v>1.0373180392235115E-2</v>
      </c>
      <c r="S4382" s="12">
        <f t="shared" si="964"/>
        <v>8186.0427390664236</v>
      </c>
      <c r="T4382" s="12">
        <f t="shared" si="957"/>
        <v>4292.6057957681669</v>
      </c>
    </row>
    <row r="4383" spans="1:20" x14ac:dyDescent="0.25">
      <c r="A4383" s="1">
        <v>4383</v>
      </c>
      <c r="B4383" s="2">
        <v>43355</v>
      </c>
      <c r="C4383" s="1">
        <v>74680</v>
      </c>
      <c r="D4383" s="1">
        <v>75680</v>
      </c>
      <c r="E4383" s="1">
        <v>74499</v>
      </c>
      <c r="F4383" s="1">
        <v>75125</v>
      </c>
      <c r="G4383" s="14">
        <f t="shared" si="956"/>
        <v>6.2686687115742767E-3</v>
      </c>
      <c r="H4383" s="15">
        <f t="shared" si="954"/>
        <v>-5.8302828618967961E-3</v>
      </c>
      <c r="I4383" s="14">
        <f t="shared" si="958"/>
        <v>2.2134712266642431E-2</v>
      </c>
      <c r="J4383" s="17">
        <f t="shared" si="959"/>
        <v>1.5828697874819549E-2</v>
      </c>
      <c r="K4383" s="17">
        <f t="shared" si="960"/>
        <v>6.8394554557745424E-5</v>
      </c>
      <c r="L4383" s="17">
        <f t="shared" si="961"/>
        <v>6.2002741570165313E-3</v>
      </c>
      <c r="M4383" s="17">
        <f t="shared" si="962"/>
        <v>2.4842976090716395E-2</v>
      </c>
      <c r="N4383" s="17">
        <f t="shared" si="963"/>
        <v>-2.3427636785837154E-2</v>
      </c>
      <c r="O4383" s="17">
        <f t="shared" si="965"/>
        <v>3.0495630947219556</v>
      </c>
      <c r="P4383" s="17">
        <f t="shared" si="966"/>
        <v>0.41173473529864191</v>
      </c>
      <c r="Q4383" s="16">
        <f t="shared" si="955"/>
        <v>1.3276388166912545E-3</v>
      </c>
      <c r="R4383" s="1">
        <f t="shared" si="967"/>
        <v>2.2134712266642431E-2</v>
      </c>
      <c r="S4383" s="12">
        <f t="shared" si="964"/>
        <v>8208.1774513330656</v>
      </c>
      <c r="T4383" s="12">
        <f t="shared" si="957"/>
        <v>4319.5147194112214</v>
      </c>
    </row>
    <row r="4384" spans="1:20" x14ac:dyDescent="0.25">
      <c r="A4384" s="1">
        <v>4384</v>
      </c>
      <c r="B4384" s="2">
        <v>43356</v>
      </c>
      <c r="C4384" s="1">
        <v>75126</v>
      </c>
      <c r="D4384" s="1">
        <v>75407</v>
      </c>
      <c r="E4384" s="1">
        <v>74501</v>
      </c>
      <c r="F4384" s="1">
        <v>74687</v>
      </c>
      <c r="G4384" s="14">
        <f t="shared" si="956"/>
        <v>-5.8302828618967961E-3</v>
      </c>
      <c r="H4384" s="15">
        <f t="shared" si="954"/>
        <v>9.9347945425576345E-3</v>
      </c>
      <c r="I4384" s="14">
        <f t="shared" si="958"/>
        <v>4.7824610438023551E-2</v>
      </c>
      <c r="J4384" s="17">
        <f t="shared" si="959"/>
        <v>1.4555073166976209E-2</v>
      </c>
      <c r="K4384" s="17">
        <f t="shared" si="960"/>
        <v>-1.8472928317660934E-3</v>
      </c>
      <c r="L4384" s="17">
        <f t="shared" si="961"/>
        <v>-3.9829900301307022E-3</v>
      </c>
      <c r="M4384" s="17">
        <f t="shared" si="962"/>
        <v>2.436990195127146E-2</v>
      </c>
      <c r="N4384" s="17">
        <f t="shared" si="963"/>
        <v>-2.3427636785837154E-2</v>
      </c>
      <c r="O4384" s="17">
        <f t="shared" si="965"/>
        <v>3.2839092039438005</v>
      </c>
      <c r="P4384" s="17">
        <f t="shared" si="966"/>
        <v>0.43907404032489794</v>
      </c>
      <c r="Q4384" s="16">
        <f t="shared" si="955"/>
        <v>1.415794416553124E-3</v>
      </c>
      <c r="R4384" s="1">
        <f t="shared" si="967"/>
        <v>4.7824610438023551E-2</v>
      </c>
      <c r="S4384" s="12">
        <f t="shared" si="964"/>
        <v>8256.0020617710888</v>
      </c>
      <c r="T4384" s="12">
        <f t="shared" si="957"/>
        <v>4294.330726770927</v>
      </c>
    </row>
    <row r="4385" spans="1:20" x14ac:dyDescent="0.25">
      <c r="A4385" s="1">
        <v>4385</v>
      </c>
      <c r="B4385" s="2">
        <v>43357</v>
      </c>
      <c r="C4385" s="1">
        <v>74687</v>
      </c>
      <c r="D4385" s="1">
        <v>75705</v>
      </c>
      <c r="E4385" s="1">
        <v>74445</v>
      </c>
      <c r="F4385" s="1">
        <v>75429</v>
      </c>
      <c r="G4385" s="14">
        <f t="shared" si="956"/>
        <v>9.9347945425576345E-3</v>
      </c>
      <c r="H4385" s="15">
        <f t="shared" si="954"/>
        <v>1.8030200585981593E-2</v>
      </c>
      <c r="I4385" s="14">
        <f t="shared" si="958"/>
        <v>3.6038295094587447E-2</v>
      </c>
      <c r="J4385" s="17">
        <f t="shared" si="959"/>
        <v>1.4252338618690456E-2</v>
      </c>
      <c r="K4385" s="17">
        <f t="shared" si="960"/>
        <v>-8.5738672002788618E-5</v>
      </c>
      <c r="L4385" s="17">
        <f t="shared" si="961"/>
        <v>1.0020533214560423E-2</v>
      </c>
      <c r="M4385" s="17">
        <f t="shared" si="962"/>
        <v>2.436990195127146E-2</v>
      </c>
      <c r="N4385" s="17">
        <f t="shared" si="963"/>
        <v>-2.3427636785837154E-2</v>
      </c>
      <c r="O4385" s="17">
        <f t="shared" si="965"/>
        <v>3.3536628630495153</v>
      </c>
      <c r="P4385" s="17">
        <f t="shared" si="966"/>
        <v>0.44683556456299284</v>
      </c>
      <c r="Q4385" s="16">
        <f t="shared" si="955"/>
        <v>1.4408214545262759E-3</v>
      </c>
      <c r="R4385" s="1">
        <f t="shared" si="967"/>
        <v>3.6038295094587447E-2</v>
      </c>
      <c r="S4385" s="12">
        <f t="shared" si="964"/>
        <v>8292.0403568656766</v>
      </c>
      <c r="T4385" s="12">
        <f t="shared" si="957"/>
        <v>4336.9940202391881</v>
      </c>
    </row>
    <row r="4386" spans="1:20" x14ac:dyDescent="0.25">
      <c r="A4386" s="1">
        <v>4386</v>
      </c>
      <c r="B4386" s="2">
        <v>43360</v>
      </c>
      <c r="C4386" s="1">
        <v>75428</v>
      </c>
      <c r="D4386" s="1">
        <v>76893</v>
      </c>
      <c r="E4386" s="1">
        <v>75227</v>
      </c>
      <c r="F4386" s="1">
        <v>76789</v>
      </c>
      <c r="G4386" s="14">
        <f t="shared" si="956"/>
        <v>1.8030200585981593E-2</v>
      </c>
      <c r="H4386" s="15">
        <f t="shared" si="954"/>
        <v>1.9859615309484324E-2</v>
      </c>
      <c r="I4386" s="14">
        <f t="shared" si="958"/>
        <v>1.7330076368422431E-2</v>
      </c>
      <c r="J4386" s="17">
        <f t="shared" si="959"/>
        <v>1.4869226077738209E-2</v>
      </c>
      <c r="K4386" s="17">
        <f t="shared" si="960"/>
        <v>5.6273176115348986E-4</v>
      </c>
      <c r="L4386" s="17">
        <f t="shared" si="961"/>
        <v>1.7467468824828102E-2</v>
      </c>
      <c r="M4386" s="17">
        <f t="shared" si="962"/>
        <v>2.436990195127146E-2</v>
      </c>
      <c r="N4386" s="17">
        <f t="shared" si="963"/>
        <v>-2.3427636785837154E-2</v>
      </c>
      <c r="O4386" s="17">
        <f t="shared" si="965"/>
        <v>3.2145276752950682</v>
      </c>
      <c r="P4386" s="17">
        <f t="shared" si="966"/>
        <v>0.43118862183762824</v>
      </c>
      <c r="Q4386" s="16">
        <f t="shared" si="955"/>
        <v>1.3903678815245437E-3</v>
      </c>
      <c r="R4386" s="1">
        <f t="shared" si="967"/>
        <v>1.7330076368422431E-2</v>
      </c>
      <c r="S4386" s="12">
        <f t="shared" si="964"/>
        <v>8309.3704332340985</v>
      </c>
      <c r="T4386" s="12">
        <f t="shared" si="957"/>
        <v>4415.1908923643032</v>
      </c>
    </row>
    <row r="4387" spans="1:20" x14ac:dyDescent="0.25">
      <c r="A4387" s="1">
        <v>4387</v>
      </c>
      <c r="B4387" s="2">
        <v>43361</v>
      </c>
      <c r="C4387" s="1">
        <v>76781</v>
      </c>
      <c r="D4387" s="1">
        <v>78454</v>
      </c>
      <c r="E4387" s="1">
        <v>76677</v>
      </c>
      <c r="F4387" s="1">
        <v>78314</v>
      </c>
      <c r="G4387" s="14">
        <f t="shared" si="956"/>
        <v>1.9859615309484324E-2</v>
      </c>
      <c r="H4387" s="15">
        <f t="shared" si="954"/>
        <v>-1.85152080087847E-3</v>
      </c>
      <c r="I4387" s="14">
        <f t="shared" si="958"/>
        <v>1.4470819500230436E-2</v>
      </c>
      <c r="J4387" s="17">
        <f t="shared" si="959"/>
        <v>1.4670988344586701E-2</v>
      </c>
      <c r="K4387" s="17">
        <f t="shared" si="960"/>
        <v>4.2857493576372956E-4</v>
      </c>
      <c r="L4387" s="17">
        <f t="shared" si="961"/>
        <v>1.9431040373720596E-2</v>
      </c>
      <c r="M4387" s="17">
        <f t="shared" si="962"/>
        <v>1.9431040373720596E-2</v>
      </c>
      <c r="N4387" s="17">
        <f t="shared" si="963"/>
        <v>-2.3427636785837154E-2</v>
      </c>
      <c r="O4387" s="17">
        <f t="shared" si="965"/>
        <v>2.9213217373573706</v>
      </c>
      <c r="P4387" s="17">
        <f t="shared" si="966"/>
        <v>0.39587012205636818</v>
      </c>
      <c r="Q4387" s="16">
        <f t="shared" si="955"/>
        <v>1.2764833650217237E-3</v>
      </c>
      <c r="R4387" s="1">
        <f t="shared" si="967"/>
        <v>1.4470819500230436E-2</v>
      </c>
      <c r="S4387" s="12">
        <f t="shared" si="964"/>
        <v>8323.8412527343298</v>
      </c>
      <c r="T4387" s="12">
        <f t="shared" si="957"/>
        <v>4502.8748850045968</v>
      </c>
    </row>
    <row r="4388" spans="1:20" x14ac:dyDescent="0.25">
      <c r="A4388" s="1">
        <v>4388</v>
      </c>
      <c r="B4388" s="2">
        <v>43362</v>
      </c>
      <c r="C4388" s="1">
        <v>78268</v>
      </c>
      <c r="D4388" s="1">
        <v>79021</v>
      </c>
      <c r="E4388" s="1">
        <v>77624</v>
      </c>
      <c r="F4388" s="1">
        <v>78169</v>
      </c>
      <c r="G4388" s="14">
        <f t="shared" si="956"/>
        <v>-1.85152080087847E-3</v>
      </c>
      <c r="H4388" s="15">
        <f t="shared" si="954"/>
        <v>-6.7801814018342288E-4</v>
      </c>
      <c r="I4388" s="14">
        <f t="shared" si="958"/>
        <v>-2.0553848889620641E-3</v>
      </c>
      <c r="J4388" s="17">
        <f t="shared" si="959"/>
        <v>1.458437637484696E-2</v>
      </c>
      <c r="K4388" s="17">
        <f t="shared" si="960"/>
        <v>6.9608935809791406E-4</v>
      </c>
      <c r="L4388" s="17">
        <f t="shared" si="961"/>
        <v>-2.5476101589763842E-3</v>
      </c>
      <c r="M4388" s="17">
        <f t="shared" si="962"/>
        <v>1.9431040373720596E-2</v>
      </c>
      <c r="N4388" s="17">
        <f t="shared" si="963"/>
        <v>-2.3427636785837154E-2</v>
      </c>
      <c r="O4388" s="17">
        <f t="shared" si="965"/>
        <v>2.9386705374303319</v>
      </c>
      <c r="P4388" s="17">
        <f t="shared" si="966"/>
        <v>0.39805660932226528</v>
      </c>
      <c r="Q4388" s="16">
        <f t="shared" si="955"/>
        <v>1.2835336940747258E-3</v>
      </c>
      <c r="R4388" s="1">
        <f t="shared" si="967"/>
        <v>-2.0553848889620641E-3</v>
      </c>
      <c r="S4388" s="12">
        <f t="shared" si="964"/>
        <v>8321.7858678453686</v>
      </c>
      <c r="T4388" s="12">
        <f t="shared" si="957"/>
        <v>4494.5377184912577</v>
      </c>
    </row>
    <row r="4389" spans="1:20" x14ac:dyDescent="0.25">
      <c r="A4389" s="1">
        <v>4389</v>
      </c>
      <c r="B4389" s="2">
        <v>43363</v>
      </c>
      <c r="C4389" s="1">
        <v>78169</v>
      </c>
      <c r="D4389" s="1">
        <v>78944</v>
      </c>
      <c r="E4389" s="1">
        <v>77820</v>
      </c>
      <c r="F4389" s="1">
        <v>78116</v>
      </c>
      <c r="G4389" s="14">
        <f t="shared" si="956"/>
        <v>-6.7801814018342288E-4</v>
      </c>
      <c r="H4389" s="15">
        <f t="shared" si="954"/>
        <v>1.7000358441292329E-2</v>
      </c>
      <c r="I4389" s="14">
        <f t="shared" si="958"/>
        <v>6.9063837641469839E-3</v>
      </c>
      <c r="J4389" s="17">
        <f t="shared" si="959"/>
        <v>1.4256594485431382E-2</v>
      </c>
      <c r="K4389" s="17">
        <f t="shared" si="960"/>
        <v>-1.3734345021330826E-4</v>
      </c>
      <c r="L4389" s="17">
        <f t="shared" si="961"/>
        <v>-5.4067468997011457E-4</v>
      </c>
      <c r="M4389" s="17">
        <f t="shared" si="962"/>
        <v>1.9431040373720596E-2</v>
      </c>
      <c r="N4389" s="17">
        <f t="shared" si="963"/>
        <v>-2.3427636785837154E-2</v>
      </c>
      <c r="O4389" s="17">
        <f t="shared" si="965"/>
        <v>3.0062352691138439</v>
      </c>
      <c r="P4389" s="17">
        <f t="shared" si="966"/>
        <v>0.40645057256511119</v>
      </c>
      <c r="Q4389" s="16">
        <f t="shared" si="955"/>
        <v>1.3106000318686421E-3</v>
      </c>
      <c r="R4389" s="1">
        <f t="shared" si="967"/>
        <v>6.9063837641469839E-3</v>
      </c>
      <c r="S4389" s="12">
        <f t="shared" si="964"/>
        <v>8328.6922516095146</v>
      </c>
      <c r="T4389" s="12">
        <f t="shared" si="957"/>
        <v>4491.4903403863818</v>
      </c>
    </row>
    <row r="4390" spans="1:20" x14ac:dyDescent="0.25">
      <c r="A4390" s="1">
        <v>4390</v>
      </c>
      <c r="B4390" s="2">
        <v>43364</v>
      </c>
      <c r="C4390" s="1">
        <v>78116</v>
      </c>
      <c r="D4390" s="1">
        <v>80002</v>
      </c>
      <c r="E4390" s="1">
        <v>78116</v>
      </c>
      <c r="F4390" s="1">
        <v>79444</v>
      </c>
      <c r="G4390" s="14">
        <f t="shared" si="956"/>
        <v>1.7000358441292329E-2</v>
      </c>
      <c r="H4390" s="15">
        <f t="shared" si="954"/>
        <v>-1.837772519007097E-2</v>
      </c>
      <c r="I4390" s="14">
        <f t="shared" si="958"/>
        <v>-9.7633120801721152E-3</v>
      </c>
      <c r="J4390" s="17">
        <f t="shared" si="959"/>
        <v>1.3053473713548133E-2</v>
      </c>
      <c r="K4390" s="17">
        <f t="shared" si="960"/>
        <v>2.6841758087426354E-3</v>
      </c>
      <c r="L4390" s="17">
        <f t="shared" si="961"/>
        <v>1.4316182632549693E-2</v>
      </c>
      <c r="M4390" s="17">
        <f t="shared" si="962"/>
        <v>1.9431040373720596E-2</v>
      </c>
      <c r="N4390" s="17">
        <f t="shared" si="963"/>
        <v>-2.1922166494767727E-2</v>
      </c>
      <c r="O4390" s="17">
        <f t="shared" si="965"/>
        <v>3.1679848426528827</v>
      </c>
      <c r="P4390" s="17">
        <f t="shared" si="966"/>
        <v>0.42580292232222056</v>
      </c>
      <c r="Q4390" s="16">
        <f t="shared" si="955"/>
        <v>1.3730016913086412E-3</v>
      </c>
      <c r="R4390" s="1">
        <f t="shared" si="967"/>
        <v>-9.7633120801721152E-3</v>
      </c>
      <c r="S4390" s="12">
        <f t="shared" si="964"/>
        <v>8318.9289395293417</v>
      </c>
      <c r="T4390" s="12">
        <f t="shared" si="957"/>
        <v>4567.847286108552</v>
      </c>
    </row>
    <row r="4391" spans="1:20" x14ac:dyDescent="0.25">
      <c r="A4391" s="1">
        <v>4391</v>
      </c>
      <c r="B4391" s="2">
        <v>43367</v>
      </c>
      <c r="C4391" s="1">
        <v>79447</v>
      </c>
      <c r="D4391" s="1">
        <v>79447</v>
      </c>
      <c r="E4391" s="1">
        <v>77857</v>
      </c>
      <c r="F4391" s="1">
        <v>77984</v>
      </c>
      <c r="G4391" s="14">
        <f t="shared" si="956"/>
        <v>-1.837772519007097E-2</v>
      </c>
      <c r="H4391" s="15">
        <f t="shared" si="954"/>
        <v>8.283750512925625E-3</v>
      </c>
      <c r="I4391" s="14">
        <f t="shared" si="958"/>
        <v>2.5701475762461845E-2</v>
      </c>
      <c r="J4391" s="17">
        <f t="shared" si="959"/>
        <v>1.4132368008680285E-2</v>
      </c>
      <c r="K4391" s="17">
        <f t="shared" si="960"/>
        <v>1.219914151043929E-3</v>
      </c>
      <c r="L4391" s="17">
        <f t="shared" si="961"/>
        <v>-1.95976393411149E-2</v>
      </c>
      <c r="M4391" s="17">
        <f t="shared" si="962"/>
        <v>1.9431040373720596E-2</v>
      </c>
      <c r="N4391" s="17">
        <f t="shared" si="963"/>
        <v>-2.1922166494767727E-2</v>
      </c>
      <c r="O4391" s="17">
        <f t="shared" si="965"/>
        <v>2.9261343069391237</v>
      </c>
      <c r="P4391" s="17">
        <f t="shared" si="966"/>
        <v>0.39647795388617452</v>
      </c>
      <c r="Q4391" s="16">
        <f t="shared" si="955"/>
        <v>1.2784433189971542E-3</v>
      </c>
      <c r="R4391" s="1">
        <f t="shared" si="967"/>
        <v>2.5701475762461845E-2</v>
      </c>
      <c r="S4391" s="12">
        <f t="shared" si="964"/>
        <v>8344.6304152918037</v>
      </c>
      <c r="T4391" s="12">
        <f t="shared" si="957"/>
        <v>4483.9006439742379</v>
      </c>
    </row>
    <row r="4392" spans="1:20" x14ac:dyDescent="0.25">
      <c r="A4392" s="1">
        <v>4392</v>
      </c>
      <c r="B4392" s="2">
        <v>43368</v>
      </c>
      <c r="C4392" s="1">
        <v>77980</v>
      </c>
      <c r="D4392" s="1">
        <v>78688</v>
      </c>
      <c r="E4392" s="1">
        <v>77005</v>
      </c>
      <c r="F4392" s="1">
        <v>78630</v>
      </c>
      <c r="G4392" s="14">
        <f t="shared" si="956"/>
        <v>8.283750512925625E-3</v>
      </c>
      <c r="H4392" s="15">
        <f t="shared" si="954"/>
        <v>3.3066259697323019E-4</v>
      </c>
      <c r="I4392" s="14">
        <f t="shared" si="958"/>
        <v>9.1927252495361822E-3</v>
      </c>
      <c r="J4392" s="17">
        <f t="shared" si="959"/>
        <v>1.4078543241732301E-2</v>
      </c>
      <c r="K4392" s="17">
        <f t="shared" si="960"/>
        <v>2.193840980843098E-3</v>
      </c>
      <c r="L4392" s="17">
        <f t="shared" si="961"/>
        <v>6.0899095320825266E-3</v>
      </c>
      <c r="M4392" s="17">
        <f t="shared" si="962"/>
        <v>1.9431040373720596E-2</v>
      </c>
      <c r="N4392" s="17">
        <f t="shared" si="963"/>
        <v>-2.1922166494767727E-2</v>
      </c>
      <c r="O4392" s="17">
        <f t="shared" si="965"/>
        <v>2.9373214372000609</v>
      </c>
      <c r="P4392" s="17">
        <f t="shared" si="966"/>
        <v>0.39788704428298549</v>
      </c>
      <c r="Q4392" s="16">
        <f t="shared" si="955"/>
        <v>1.2829869315385547E-3</v>
      </c>
      <c r="R4392" s="1">
        <f t="shared" si="967"/>
        <v>9.1927252495361822E-3</v>
      </c>
      <c r="S4392" s="12">
        <f t="shared" si="964"/>
        <v>8353.8231405413408</v>
      </c>
      <c r="T4392" s="12">
        <f t="shared" si="957"/>
        <v>4521.0441582336671</v>
      </c>
    </row>
    <row r="4393" spans="1:20" x14ac:dyDescent="0.25">
      <c r="A4393" s="1">
        <v>4393</v>
      </c>
      <c r="B4393" s="2">
        <v>43369</v>
      </c>
      <c r="C4393" s="1">
        <v>78634</v>
      </c>
      <c r="D4393" s="1">
        <v>79461</v>
      </c>
      <c r="E4393" s="1">
        <v>78530</v>
      </c>
      <c r="F4393" s="1">
        <v>78656</v>
      </c>
      <c r="G4393" s="14">
        <f t="shared" si="956"/>
        <v>3.3066259697323019E-4</v>
      </c>
      <c r="H4393" s="15">
        <f t="shared" si="954"/>
        <v>1.708706265256299E-2</v>
      </c>
      <c r="I4393" s="14">
        <f t="shared" si="958"/>
        <v>-1.8736892213899736E-4</v>
      </c>
      <c r="J4393" s="17">
        <f t="shared" si="959"/>
        <v>1.2773803235824497E-2</v>
      </c>
      <c r="K4393" s="17">
        <f t="shared" si="960"/>
        <v>3.5117172295371442E-3</v>
      </c>
      <c r="L4393" s="17">
        <f t="shared" si="961"/>
        <v>-3.181054632563914E-3</v>
      </c>
      <c r="M4393" s="17">
        <f t="shared" si="962"/>
        <v>1.9431040373720596E-2</v>
      </c>
      <c r="N4393" s="17">
        <f t="shared" si="963"/>
        <v>-2.1922166494767727E-2</v>
      </c>
      <c r="O4393" s="17">
        <f t="shared" si="965"/>
        <v>3.2373449085634944</v>
      </c>
      <c r="P4393" s="17">
        <f t="shared" si="966"/>
        <v>0.43380049627929268</v>
      </c>
      <c r="Q4393" s="16">
        <f t="shared" si="955"/>
        <v>1.398789871693924E-3</v>
      </c>
      <c r="R4393" s="1">
        <f t="shared" si="967"/>
        <v>-1.8736892213899736E-4</v>
      </c>
      <c r="S4393" s="12">
        <f t="shared" si="964"/>
        <v>8353.6357716192015</v>
      </c>
      <c r="T4393" s="12">
        <f t="shared" si="957"/>
        <v>4522.5390984360592</v>
      </c>
    </row>
    <row r="4394" spans="1:20" x14ac:dyDescent="0.25">
      <c r="A4394" s="1">
        <v>4394</v>
      </c>
      <c r="B4394" s="2">
        <v>43370</v>
      </c>
      <c r="C4394" s="1">
        <v>78676</v>
      </c>
      <c r="D4394" s="1">
        <v>80107</v>
      </c>
      <c r="E4394" s="1">
        <v>78676</v>
      </c>
      <c r="F4394" s="1">
        <v>80000</v>
      </c>
      <c r="G4394" s="14">
        <f t="shared" si="956"/>
        <v>1.708706265256299E-2</v>
      </c>
      <c r="H4394" s="15">
        <f t="shared" si="954"/>
        <v>-8.2250000000000378E-3</v>
      </c>
      <c r="I4394" s="14">
        <f t="shared" si="958"/>
        <v>2.0729231428961103E-2</v>
      </c>
      <c r="J4394" s="17">
        <f t="shared" si="959"/>
        <v>1.3246536793192371E-2</v>
      </c>
      <c r="K4394" s="17">
        <f t="shared" si="960"/>
        <v>4.3117748953278058E-3</v>
      </c>
      <c r="L4394" s="17">
        <f t="shared" si="961"/>
        <v>1.2775287757235184E-2</v>
      </c>
      <c r="M4394" s="17">
        <f t="shared" si="962"/>
        <v>1.9431040373720596E-2</v>
      </c>
      <c r="N4394" s="17">
        <f t="shared" si="963"/>
        <v>-2.1922166494767727E-2</v>
      </c>
      <c r="O4394" s="17">
        <f t="shared" si="965"/>
        <v>3.1218127057738192</v>
      </c>
      <c r="P4394" s="17">
        <f t="shared" si="966"/>
        <v>0.42038136076128224</v>
      </c>
      <c r="Q4394" s="16">
        <f t="shared" si="955"/>
        <v>1.355519863912752E-3</v>
      </c>
      <c r="R4394" s="1">
        <f t="shared" si="967"/>
        <v>2.0729231428961103E-2</v>
      </c>
      <c r="S4394" s="12">
        <f t="shared" si="964"/>
        <v>8374.3650030481622</v>
      </c>
      <c r="T4394" s="12">
        <f t="shared" si="957"/>
        <v>4599.8160073597019</v>
      </c>
    </row>
    <row r="4395" spans="1:20" x14ac:dyDescent="0.25">
      <c r="A4395" s="1">
        <v>4395</v>
      </c>
      <c r="B4395" s="2">
        <v>43371</v>
      </c>
      <c r="C4395" s="1">
        <v>80000</v>
      </c>
      <c r="D4395" s="1">
        <v>80000</v>
      </c>
      <c r="E4395" s="1">
        <v>78967</v>
      </c>
      <c r="F4395" s="1">
        <v>79342</v>
      </c>
      <c r="G4395" s="14">
        <f t="shared" si="956"/>
        <v>-8.2250000000000378E-3</v>
      </c>
      <c r="H4395" s="15">
        <f t="shared" si="954"/>
        <v>-9.0494315747019494E-3</v>
      </c>
      <c r="I4395" s="14">
        <f t="shared" si="958"/>
        <v>4.9306630585947864E-2</v>
      </c>
      <c r="J4395" s="17">
        <f t="shared" si="959"/>
        <v>1.3070602844729389E-2</v>
      </c>
      <c r="K4395" s="17">
        <f t="shared" si="960"/>
        <v>2.5879945547677844E-3</v>
      </c>
      <c r="L4395" s="17">
        <f t="shared" si="961"/>
        <v>-1.0812994554767821E-2</v>
      </c>
      <c r="M4395" s="17">
        <f t="shared" si="962"/>
        <v>1.9431040373720596E-2</v>
      </c>
      <c r="N4395" s="17">
        <f t="shared" si="963"/>
        <v>-2.1922166494767727E-2</v>
      </c>
      <c r="O4395" s="17">
        <f t="shared" si="965"/>
        <v>3.1638331727877156</v>
      </c>
      <c r="P4395" s="17">
        <f t="shared" si="966"/>
        <v>0.42531867443503796</v>
      </c>
      <c r="Q4395" s="16">
        <f t="shared" si="955"/>
        <v>1.3714402338050424E-3</v>
      </c>
      <c r="R4395" s="1">
        <f t="shared" si="967"/>
        <v>4.9306630585947864E-2</v>
      </c>
      <c r="S4395" s="12">
        <f t="shared" si="964"/>
        <v>8423.6716336341105</v>
      </c>
      <c r="T4395" s="12">
        <f t="shared" si="957"/>
        <v>4561.9825206991682</v>
      </c>
    </row>
    <row r="4396" spans="1:20" x14ac:dyDescent="0.25">
      <c r="A4396" s="1">
        <v>4396</v>
      </c>
      <c r="B4396" s="2">
        <v>43374</v>
      </c>
      <c r="C4396" s="1">
        <v>79350</v>
      </c>
      <c r="D4396" s="1">
        <v>79557</v>
      </c>
      <c r="E4396" s="1">
        <v>78091</v>
      </c>
      <c r="F4396" s="1">
        <v>78624</v>
      </c>
      <c r="G4396" s="14">
        <f t="shared" si="956"/>
        <v>-9.0494315747019494E-3</v>
      </c>
      <c r="H4396" s="15">
        <f t="shared" si="954"/>
        <v>3.8003663003663091E-2</v>
      </c>
      <c r="I4396" s="14">
        <f t="shared" si="958"/>
        <v>5.4513279986355578E-2</v>
      </c>
      <c r="J4396" s="17">
        <f t="shared" si="959"/>
        <v>1.3405775774354586E-2</v>
      </c>
      <c r="K4396" s="17">
        <f t="shared" si="960"/>
        <v>1.9672507635788354E-3</v>
      </c>
      <c r="L4396" s="17">
        <f t="shared" si="961"/>
        <v>-1.1016682338280785E-2</v>
      </c>
      <c r="M4396" s="17">
        <f t="shared" si="962"/>
        <v>1.9431040373720596E-2</v>
      </c>
      <c r="N4396" s="17">
        <f t="shared" si="963"/>
        <v>-2.1922166494767727E-2</v>
      </c>
      <c r="O4396" s="17">
        <f t="shared" si="965"/>
        <v>3.0847306089959763</v>
      </c>
      <c r="P4396" s="17">
        <f t="shared" si="966"/>
        <v>0.415968777178572</v>
      </c>
      <c r="Q4396" s="16">
        <f t="shared" si="955"/>
        <v>1.3412914864064155E-3</v>
      </c>
      <c r="R4396" s="1">
        <f t="shared" si="967"/>
        <v>5.4513279986355578E-2</v>
      </c>
      <c r="S4396" s="12">
        <f t="shared" si="964"/>
        <v>8478.1849136204655</v>
      </c>
      <c r="T4396" s="12">
        <f t="shared" si="957"/>
        <v>4520.6991720331143</v>
      </c>
    </row>
    <row r="4397" spans="1:20" x14ac:dyDescent="0.25">
      <c r="A4397" s="1">
        <v>4397</v>
      </c>
      <c r="B4397" s="2">
        <v>43375</v>
      </c>
      <c r="C4397" s="1">
        <v>78625</v>
      </c>
      <c r="D4397" s="1">
        <v>81778</v>
      </c>
      <c r="E4397" s="1">
        <v>78625</v>
      </c>
      <c r="F4397" s="1">
        <v>81612</v>
      </c>
      <c r="G4397" s="14">
        <f t="shared" si="956"/>
        <v>3.8003663003663091E-2</v>
      </c>
      <c r="H4397" s="15">
        <f t="shared" si="954"/>
        <v>2.0352399156986722E-2</v>
      </c>
      <c r="I4397" s="14">
        <f t="shared" si="958"/>
        <v>8.9028999260459818E-3</v>
      </c>
      <c r="J4397" s="17">
        <f t="shared" si="959"/>
        <v>1.4459692190097809E-2</v>
      </c>
      <c r="K4397" s="17">
        <f t="shared" si="960"/>
        <v>6.0524531859522295E-3</v>
      </c>
      <c r="L4397" s="17">
        <f t="shared" si="961"/>
        <v>3.1951209817710859E-2</v>
      </c>
      <c r="M4397" s="17">
        <f t="shared" si="962"/>
        <v>3.1951209817710859E-2</v>
      </c>
      <c r="N4397" s="17">
        <f t="shared" si="963"/>
        <v>-1.95976393411149E-2</v>
      </c>
      <c r="O4397" s="17">
        <f t="shared" si="965"/>
        <v>3.5650032159140359</v>
      </c>
      <c r="P4397" s="17">
        <f t="shared" si="966"/>
        <v>0.46940228634910308</v>
      </c>
      <c r="Q4397" s="16">
        <f t="shared" si="955"/>
        <v>1.513587857844133E-3</v>
      </c>
      <c r="R4397" s="1">
        <f t="shared" si="967"/>
        <v>8.9028999260459818E-3</v>
      </c>
      <c r="S4397" s="12">
        <f t="shared" si="964"/>
        <v>8487.0878135465118</v>
      </c>
      <c r="T4397" s="12">
        <f t="shared" si="957"/>
        <v>4692.5022999079993</v>
      </c>
    </row>
    <row r="4398" spans="1:20" x14ac:dyDescent="0.25">
      <c r="A4398" s="1">
        <v>4398</v>
      </c>
      <c r="B4398" s="2">
        <v>43376</v>
      </c>
      <c r="C4398" s="1">
        <v>81624</v>
      </c>
      <c r="D4398" s="1">
        <v>85442</v>
      </c>
      <c r="E4398" s="1">
        <v>81623</v>
      </c>
      <c r="F4398" s="1">
        <v>83273</v>
      </c>
      <c r="G4398" s="14">
        <f t="shared" si="956"/>
        <v>2.0352399156986722E-2</v>
      </c>
      <c r="H4398" s="15">
        <f t="shared" si="954"/>
        <v>-3.8427821742942347E-3</v>
      </c>
      <c r="I4398" s="14">
        <f t="shared" si="958"/>
        <v>3.4249098956664059E-2</v>
      </c>
      <c r="J4398" s="17">
        <f t="shared" si="959"/>
        <v>1.4924514947825911E-2</v>
      </c>
      <c r="K4398" s="17">
        <f t="shared" si="960"/>
        <v>6.9913685489797258E-3</v>
      </c>
      <c r="L4398" s="17">
        <f t="shared" si="961"/>
        <v>1.3361030608006997E-2</v>
      </c>
      <c r="M4398" s="17">
        <f t="shared" si="962"/>
        <v>3.1951209817710859E-2</v>
      </c>
      <c r="N4398" s="17">
        <f t="shared" si="963"/>
        <v>-1.95976393411149E-2</v>
      </c>
      <c r="O4398" s="17">
        <f t="shared" si="965"/>
        <v>3.453971491806171</v>
      </c>
      <c r="P4398" s="17">
        <f t="shared" si="966"/>
        <v>0.45771851847901979</v>
      </c>
      <c r="Q4398" s="16">
        <f t="shared" si="955"/>
        <v>1.4759135437295331E-3</v>
      </c>
      <c r="R4398" s="1">
        <f t="shared" si="967"/>
        <v>3.4249098956664059E-2</v>
      </c>
      <c r="S4398" s="12">
        <f t="shared" si="964"/>
        <v>8521.336912503175</v>
      </c>
      <c r="T4398" s="12">
        <f t="shared" si="957"/>
        <v>4788.0059797608046</v>
      </c>
    </row>
    <row r="4399" spans="1:20" x14ac:dyDescent="0.25">
      <c r="A4399" s="1">
        <v>4399</v>
      </c>
      <c r="B4399" s="2">
        <v>43377</v>
      </c>
      <c r="C4399" s="1">
        <v>83275</v>
      </c>
      <c r="D4399" s="1">
        <v>83430</v>
      </c>
      <c r="E4399" s="1">
        <v>81892</v>
      </c>
      <c r="F4399" s="1">
        <v>82953</v>
      </c>
      <c r="G4399" s="14">
        <f t="shared" si="956"/>
        <v>-3.8427821742942347E-3</v>
      </c>
      <c r="H4399" s="15">
        <f t="shared" si="954"/>
        <v>-7.6067170566465059E-3</v>
      </c>
      <c r="I4399" s="14">
        <f t="shared" si="958"/>
        <v>3.8138347373233294E-2</v>
      </c>
      <c r="J4399" s="17">
        <f t="shared" si="959"/>
        <v>1.4810943789380583E-2</v>
      </c>
      <c r="K4399" s="17">
        <f t="shared" si="960"/>
        <v>7.1238685948198967E-3</v>
      </c>
      <c r="L4399" s="17">
        <f t="shared" si="961"/>
        <v>-1.0966650769114131E-2</v>
      </c>
      <c r="M4399" s="17">
        <f t="shared" si="962"/>
        <v>3.1951209817710859E-2</v>
      </c>
      <c r="N4399" s="17">
        <f t="shared" si="963"/>
        <v>-1.95976393411149E-2</v>
      </c>
      <c r="O4399" s="17">
        <f t="shared" si="965"/>
        <v>3.4804567414391361</v>
      </c>
      <c r="P4399" s="17">
        <f t="shared" si="966"/>
        <v>0.46053929583969622</v>
      </c>
      <c r="Q4399" s="16">
        <f t="shared" si="955"/>
        <v>1.4850091414438276E-3</v>
      </c>
      <c r="R4399" s="1">
        <f t="shared" si="967"/>
        <v>3.8138347373233294E-2</v>
      </c>
      <c r="S4399" s="12">
        <f t="shared" si="964"/>
        <v>8559.475259876408</v>
      </c>
      <c r="T4399" s="12">
        <f t="shared" si="957"/>
        <v>4769.6067157313655</v>
      </c>
    </row>
    <row r="4400" spans="1:20" x14ac:dyDescent="0.25">
      <c r="A4400" s="1">
        <v>4400</v>
      </c>
      <c r="B4400" s="2">
        <v>43378</v>
      </c>
      <c r="C4400" s="1">
        <v>82972</v>
      </c>
      <c r="D4400" s="1">
        <v>83805</v>
      </c>
      <c r="E4400" s="1">
        <v>82030</v>
      </c>
      <c r="F4400" s="1">
        <v>82322</v>
      </c>
      <c r="G4400" s="14">
        <f t="shared" si="956"/>
        <v>-7.6067170566465059E-3</v>
      </c>
      <c r="H4400" s="15">
        <f t="shared" si="954"/>
        <v>4.56985981876048E-2</v>
      </c>
      <c r="I4400" s="14">
        <f t="shared" si="958"/>
        <v>1.7762070284354281E-2</v>
      </c>
      <c r="J4400" s="17">
        <f t="shared" si="959"/>
        <v>1.5258889657359304E-2</v>
      </c>
      <c r="K4400" s="17">
        <f t="shared" si="960"/>
        <v>5.9544344882062877E-3</v>
      </c>
      <c r="L4400" s="17">
        <f t="shared" si="961"/>
        <v>-1.3561151544852794E-2</v>
      </c>
      <c r="M4400" s="17">
        <f t="shared" si="962"/>
        <v>3.1951209817710859E-2</v>
      </c>
      <c r="N4400" s="17">
        <f t="shared" si="963"/>
        <v>-1.95976393411149E-2</v>
      </c>
      <c r="O4400" s="17">
        <f t="shared" si="965"/>
        <v>3.3782831068552848</v>
      </c>
      <c r="P4400" s="17">
        <f t="shared" si="966"/>
        <v>0.44953657926803542</v>
      </c>
      <c r="Q4400" s="16">
        <f t="shared" si="955"/>
        <v>1.4495308775101478E-3</v>
      </c>
      <c r="R4400" s="1">
        <f t="shared" si="967"/>
        <v>1.7762070284354281E-2</v>
      </c>
      <c r="S4400" s="12">
        <f t="shared" si="964"/>
        <v>8577.2373301607622</v>
      </c>
      <c r="T4400" s="12">
        <f t="shared" si="957"/>
        <v>4733.3256669733164</v>
      </c>
    </row>
    <row r="4401" spans="1:20" x14ac:dyDescent="0.25">
      <c r="A4401" s="1">
        <v>4401</v>
      </c>
      <c r="B4401" s="2">
        <v>43381</v>
      </c>
      <c r="C4401" s="1">
        <v>82324</v>
      </c>
      <c r="D4401" s="1">
        <v>87333</v>
      </c>
      <c r="E4401" s="1">
        <v>82324</v>
      </c>
      <c r="F4401" s="1">
        <v>86084</v>
      </c>
      <c r="G4401" s="14">
        <f t="shared" si="956"/>
        <v>4.56985981876048E-2</v>
      </c>
      <c r="H4401" s="15">
        <f t="shared" si="954"/>
        <v>4.6466242275000624E-5</v>
      </c>
      <c r="I4401" s="14">
        <f t="shared" si="958"/>
        <v>-3.6994953553652676E-2</v>
      </c>
      <c r="J4401" s="17">
        <f t="shared" si="959"/>
        <v>1.8209907813991261E-2</v>
      </c>
      <c r="K4401" s="17">
        <f t="shared" si="960"/>
        <v>7.7989943283145015E-3</v>
      </c>
      <c r="L4401" s="17">
        <f t="shared" si="961"/>
        <v>3.7899603859290296E-2</v>
      </c>
      <c r="M4401" s="17">
        <f t="shared" si="962"/>
        <v>3.7899603859290296E-2</v>
      </c>
      <c r="N4401" s="17">
        <f t="shared" si="963"/>
        <v>-1.95976393411149E-2</v>
      </c>
      <c r="O4401" s="17">
        <f t="shared" si="965"/>
        <v>3.1574703061499414</v>
      </c>
      <c r="P4401" s="17">
        <f t="shared" si="966"/>
        <v>0.42457527947682466</v>
      </c>
      <c r="Q4401" s="16">
        <f t="shared" si="955"/>
        <v>1.369043156468488E-3</v>
      </c>
      <c r="R4401" s="1">
        <f t="shared" si="967"/>
        <v>-3.6994953553652676E-2</v>
      </c>
      <c r="S4401" s="12">
        <f t="shared" si="964"/>
        <v>8540.2423766071097</v>
      </c>
      <c r="T4401" s="12">
        <f t="shared" si="957"/>
        <v>4949.6320147194065</v>
      </c>
    </row>
    <row r="4402" spans="1:20" x14ac:dyDescent="0.25">
      <c r="A4402" s="1">
        <v>4402</v>
      </c>
      <c r="B4402" s="2">
        <v>43382</v>
      </c>
      <c r="C4402" s="1">
        <v>86053</v>
      </c>
      <c r="D4402" s="1">
        <v>86573</v>
      </c>
      <c r="E4402" s="1">
        <v>85433</v>
      </c>
      <c r="F4402" s="1">
        <v>86088</v>
      </c>
      <c r="G4402" s="14">
        <f t="shared" si="956"/>
        <v>4.6466242275000624E-5</v>
      </c>
      <c r="H4402" s="15">
        <f t="shared" si="954"/>
        <v>-2.7982994145525519E-2</v>
      </c>
      <c r="I4402" s="14">
        <f t="shared" si="958"/>
        <v>-3.1747224115701966E-2</v>
      </c>
      <c r="J4402" s="17">
        <f t="shared" si="959"/>
        <v>1.7989843929534784E-2</v>
      </c>
      <c r="K4402" s="17">
        <f t="shared" si="960"/>
        <v>6.4781177238338794E-3</v>
      </c>
      <c r="L4402" s="17">
        <f t="shared" si="961"/>
        <v>-6.4316514815588787E-3</v>
      </c>
      <c r="M4402" s="17">
        <f t="shared" si="962"/>
        <v>3.7899603859290296E-2</v>
      </c>
      <c r="N4402" s="17">
        <f t="shared" si="963"/>
        <v>-1.95976393411149E-2</v>
      </c>
      <c r="O4402" s="17">
        <f t="shared" si="965"/>
        <v>3.1960946090259976</v>
      </c>
      <c r="P4402" s="17">
        <f t="shared" si="966"/>
        <v>0.42906502594246482</v>
      </c>
      <c r="Q4402" s="16">
        <f t="shared" si="955"/>
        <v>1.3835203457213277E-3</v>
      </c>
      <c r="R4402" s="1">
        <f t="shared" si="967"/>
        <v>-3.1747224115701966E-2</v>
      </c>
      <c r="S4402" s="12">
        <f t="shared" si="964"/>
        <v>8508.4951524914086</v>
      </c>
      <c r="T4402" s="12">
        <f t="shared" si="957"/>
        <v>4949.8620055197744</v>
      </c>
    </row>
    <row r="4403" spans="1:20" x14ac:dyDescent="0.25">
      <c r="A4403" s="1">
        <v>4403</v>
      </c>
      <c r="B4403" s="2">
        <v>43383</v>
      </c>
      <c r="C4403" s="1">
        <v>86084</v>
      </c>
      <c r="D4403" s="1">
        <v>86085</v>
      </c>
      <c r="E4403" s="1">
        <v>83679</v>
      </c>
      <c r="F4403" s="1">
        <v>83679</v>
      </c>
      <c r="G4403" s="14">
        <f t="shared" si="956"/>
        <v>-2.7982994145525519E-2</v>
      </c>
      <c r="H4403" s="15">
        <f t="shared" si="954"/>
        <v>-9.0584256504021576E-3</v>
      </c>
      <c r="I4403" s="14">
        <f t="shared" si="958"/>
        <v>2.4522718206407057E-2</v>
      </c>
      <c r="J4403" s="17">
        <f t="shared" si="959"/>
        <v>2.0006328542611817E-2</v>
      </c>
      <c r="K4403" s="17">
        <f t="shared" si="960"/>
        <v>4.7360195008574095E-3</v>
      </c>
      <c r="L4403" s="17">
        <f t="shared" si="961"/>
        <v>-3.2719013646382931E-2</v>
      </c>
      <c r="M4403" s="17">
        <f t="shared" si="962"/>
        <v>3.7899603859290296E-2</v>
      </c>
      <c r="N4403" s="17">
        <f t="shared" si="963"/>
        <v>-3.2719013646382931E-2</v>
      </c>
      <c r="O4403" s="17">
        <f t="shared" si="965"/>
        <v>3.5298139463850866</v>
      </c>
      <c r="P4403" s="17">
        <f t="shared" si="966"/>
        <v>0.4657392106824092</v>
      </c>
      <c r="Q4403" s="16">
        <f t="shared" si="955"/>
        <v>1.5017762689092027E-3</v>
      </c>
      <c r="R4403" s="1">
        <f t="shared" si="967"/>
        <v>2.4522718206407057E-2</v>
      </c>
      <c r="S4403" s="12">
        <f t="shared" si="964"/>
        <v>8533.0178706978149</v>
      </c>
      <c r="T4403" s="12">
        <f t="shared" si="957"/>
        <v>4811.3500459981551</v>
      </c>
    </row>
    <row r="4404" spans="1:20" x14ac:dyDescent="0.25">
      <c r="A4404" s="1">
        <v>4404</v>
      </c>
      <c r="B4404" s="2">
        <v>43384</v>
      </c>
      <c r="C4404" s="1">
        <v>83700</v>
      </c>
      <c r="D4404" s="1">
        <v>84749</v>
      </c>
      <c r="E4404" s="1">
        <v>82607</v>
      </c>
      <c r="F4404" s="1">
        <v>82921</v>
      </c>
      <c r="G4404" s="14">
        <f t="shared" si="956"/>
        <v>-9.0584256504021576E-3</v>
      </c>
      <c r="H4404" s="15">
        <f t="shared" si="954"/>
        <v>5.2941956802257106E-3</v>
      </c>
      <c r="I4404" s="14">
        <f t="shared" si="958"/>
        <v>3.4117787268928002E-2</v>
      </c>
      <c r="J4404" s="17">
        <f t="shared" si="959"/>
        <v>2.0283415773235166E-2</v>
      </c>
      <c r="K4404" s="17">
        <f t="shared" si="960"/>
        <v>4.1773256668428274E-3</v>
      </c>
      <c r="L4404" s="17">
        <f t="shared" si="961"/>
        <v>-1.3235751317244984E-2</v>
      </c>
      <c r="M4404" s="17">
        <f t="shared" si="962"/>
        <v>3.7899603859290296E-2</v>
      </c>
      <c r="N4404" s="17">
        <f t="shared" si="963"/>
        <v>-3.2719013646382931E-2</v>
      </c>
      <c r="O4404" s="17">
        <f t="shared" si="965"/>
        <v>3.4815939433069998</v>
      </c>
      <c r="P4404" s="17">
        <f t="shared" si="966"/>
        <v>0.46065993093517288</v>
      </c>
      <c r="Q4404" s="16">
        <f t="shared" si="955"/>
        <v>1.4853981293568681E-3</v>
      </c>
      <c r="R4404" s="1">
        <f t="shared" si="967"/>
        <v>3.4117787268928002E-2</v>
      </c>
      <c r="S4404" s="12">
        <f t="shared" si="964"/>
        <v>8567.1356579667427</v>
      </c>
      <c r="T4404" s="12">
        <f t="shared" si="957"/>
        <v>4767.7667893284215</v>
      </c>
    </row>
    <row r="4405" spans="1:20" x14ac:dyDescent="0.25">
      <c r="A4405" s="1">
        <v>4405</v>
      </c>
      <c r="B4405" s="2">
        <v>43388</v>
      </c>
      <c r="C4405" s="1">
        <v>82922</v>
      </c>
      <c r="D4405" s="1">
        <v>84278</v>
      </c>
      <c r="E4405" s="1">
        <v>82922</v>
      </c>
      <c r="F4405" s="1">
        <v>83360</v>
      </c>
      <c r="G4405" s="14">
        <f t="shared" si="956"/>
        <v>5.2941956802257106E-3</v>
      </c>
      <c r="H4405" s="15">
        <f t="shared" si="954"/>
        <v>2.8286948176583504E-2</v>
      </c>
      <c r="I4405" s="14">
        <f t="shared" si="958"/>
        <v>6.4715557694774439E-3</v>
      </c>
      <c r="J4405" s="17">
        <f t="shared" si="959"/>
        <v>1.9977700047574296E-2</v>
      </c>
      <c r="K4405" s="17">
        <f t="shared" si="960"/>
        <v>3.3969148161050529E-3</v>
      </c>
      <c r="L4405" s="17">
        <f t="shared" si="961"/>
        <v>1.8972808641206577E-3</v>
      </c>
      <c r="M4405" s="17">
        <f t="shared" si="962"/>
        <v>3.7899603859290296E-2</v>
      </c>
      <c r="N4405" s="17">
        <f t="shared" si="963"/>
        <v>-3.2719013646382931E-2</v>
      </c>
      <c r="O4405" s="17">
        <f t="shared" si="965"/>
        <v>3.534872249433326</v>
      </c>
      <c r="P4405" s="17">
        <f t="shared" si="966"/>
        <v>0.46626800323251921</v>
      </c>
      <c r="Q4405" s="16">
        <f t="shared" si="955"/>
        <v>1.5034813606960152E-3</v>
      </c>
      <c r="R4405" s="1">
        <f t="shared" si="967"/>
        <v>6.4715557694774439E-3</v>
      </c>
      <c r="S4405" s="12">
        <f t="shared" si="964"/>
        <v>8573.6072137362207</v>
      </c>
      <c r="T4405" s="12">
        <f t="shared" si="957"/>
        <v>4793.0082796688075</v>
      </c>
    </row>
    <row r="4406" spans="1:20" x14ac:dyDescent="0.25">
      <c r="A4406" s="1">
        <v>4406</v>
      </c>
      <c r="B4406" s="2">
        <v>43389</v>
      </c>
      <c r="C4406" s="1">
        <v>83420</v>
      </c>
      <c r="D4406" s="1">
        <v>85718</v>
      </c>
      <c r="E4406" s="1">
        <v>83420</v>
      </c>
      <c r="F4406" s="1">
        <v>85718</v>
      </c>
      <c r="G4406" s="14">
        <f t="shared" si="956"/>
        <v>2.8286948176583504E-2</v>
      </c>
      <c r="H4406" s="15">
        <f t="shared" si="954"/>
        <v>5.3664341211878686E-4</v>
      </c>
      <c r="I4406" s="14">
        <f t="shared" si="958"/>
        <v>-1.7366813447811102E-2</v>
      </c>
      <c r="J4406" s="17">
        <f t="shared" si="959"/>
        <v>1.9978068366630432E-2</v>
      </c>
      <c r="K4406" s="17">
        <f t="shared" si="960"/>
        <v>6.5078930405486849E-3</v>
      </c>
      <c r="L4406" s="17">
        <f t="shared" si="961"/>
        <v>2.1779055136034821E-2</v>
      </c>
      <c r="M4406" s="17">
        <f t="shared" si="962"/>
        <v>3.7899603859290296E-2</v>
      </c>
      <c r="N4406" s="17">
        <f t="shared" si="963"/>
        <v>-3.2719013646382931E-2</v>
      </c>
      <c r="O4406" s="17">
        <f t="shared" si="965"/>
        <v>3.5348070799291187</v>
      </c>
      <c r="P4406" s="17">
        <f t="shared" si="966"/>
        <v>0.46626119525698273</v>
      </c>
      <c r="Q4406" s="16">
        <f t="shared" si="955"/>
        <v>1.5034594083762074E-3</v>
      </c>
      <c r="R4406" s="1">
        <f t="shared" si="967"/>
        <v>-1.7366813447811102E-2</v>
      </c>
      <c r="S4406" s="12">
        <f t="shared" si="964"/>
        <v>8556.2404002884105</v>
      </c>
      <c r="T4406" s="12">
        <f t="shared" si="957"/>
        <v>4928.5878564857348</v>
      </c>
    </row>
    <row r="4407" spans="1:20" x14ac:dyDescent="0.25">
      <c r="A4407" s="1">
        <v>4407</v>
      </c>
      <c r="B4407" s="2">
        <v>43390</v>
      </c>
      <c r="C4407" s="1">
        <v>85714</v>
      </c>
      <c r="D4407" s="1">
        <v>86167</v>
      </c>
      <c r="E4407" s="1">
        <v>84944</v>
      </c>
      <c r="F4407" s="1">
        <v>85764</v>
      </c>
      <c r="G4407" s="14">
        <f t="shared" si="956"/>
        <v>5.3664341211878686E-4</v>
      </c>
      <c r="H4407" s="15">
        <f t="shared" si="954"/>
        <v>-2.2352035819224847E-2</v>
      </c>
      <c r="I4407" s="14">
        <f t="shared" si="958"/>
        <v>-1.5534212389372026E-3</v>
      </c>
      <c r="J4407" s="17">
        <f t="shared" si="959"/>
        <v>2.0028954030410284E-2</v>
      </c>
      <c r="K4407" s="17">
        <f t="shared" si="960"/>
        <v>5.9914192338282289E-3</v>
      </c>
      <c r="L4407" s="17">
        <f t="shared" si="961"/>
        <v>-5.4547758217094421E-3</v>
      </c>
      <c r="M4407" s="17">
        <f t="shared" si="962"/>
        <v>3.7899603859290296E-2</v>
      </c>
      <c r="N4407" s="17">
        <f t="shared" si="963"/>
        <v>-3.2719013646382931E-2</v>
      </c>
      <c r="O4407" s="17">
        <f t="shared" si="965"/>
        <v>3.5258265308538745</v>
      </c>
      <c r="P4407" s="17">
        <f t="shared" si="966"/>
        <v>0.46532183380645259</v>
      </c>
      <c r="Q4407" s="16">
        <f t="shared" si="955"/>
        <v>1.5004304370077298E-3</v>
      </c>
      <c r="R4407" s="1">
        <f t="shared" si="967"/>
        <v>-1.5534212389372026E-3</v>
      </c>
      <c r="S4407" s="12">
        <f t="shared" si="964"/>
        <v>8554.6869790494729</v>
      </c>
      <c r="T4407" s="12">
        <f t="shared" si="957"/>
        <v>4931.2327506899665</v>
      </c>
    </row>
    <row r="4408" spans="1:20" x14ac:dyDescent="0.25">
      <c r="A4408" s="1">
        <v>4408</v>
      </c>
      <c r="B4408" s="2">
        <v>43391</v>
      </c>
      <c r="C4408" s="1">
        <v>85760</v>
      </c>
      <c r="D4408" s="1">
        <v>85760</v>
      </c>
      <c r="E4408" s="1">
        <v>83846</v>
      </c>
      <c r="F4408" s="1">
        <v>83847</v>
      </c>
      <c r="G4408" s="14">
        <f t="shared" si="956"/>
        <v>-2.2352035819224847E-2</v>
      </c>
      <c r="H4408" s="15">
        <f t="shared" si="954"/>
        <v>4.4485789592949576E-3</v>
      </c>
      <c r="I4408" s="14">
        <f t="shared" si="958"/>
        <v>1.7328866808753562E-2</v>
      </c>
      <c r="J4408" s="17">
        <f t="shared" si="959"/>
        <v>2.1302637247665512E-2</v>
      </c>
      <c r="K4408" s="17">
        <f t="shared" si="960"/>
        <v>4.4792393394150233E-3</v>
      </c>
      <c r="L4408" s="17">
        <f t="shared" si="961"/>
        <v>-2.683127515863987E-2</v>
      </c>
      <c r="M4408" s="17">
        <f t="shared" si="962"/>
        <v>3.7899603859290296E-2</v>
      </c>
      <c r="N4408" s="17">
        <f t="shared" si="963"/>
        <v>-3.2719013646382931E-2</v>
      </c>
      <c r="O4408" s="17">
        <f t="shared" si="965"/>
        <v>3.3150176048466529</v>
      </c>
      <c r="P4408" s="17">
        <f t="shared" si="966"/>
        <v>0.44255565639018629</v>
      </c>
      <c r="Q4408" s="16">
        <f t="shared" si="955"/>
        <v>1.427020888931608E-3</v>
      </c>
      <c r="R4408" s="1">
        <f t="shared" si="967"/>
        <v>1.7328866808753562E-2</v>
      </c>
      <c r="S4408" s="12">
        <f t="shared" si="964"/>
        <v>8572.0158458582264</v>
      </c>
      <c r="T4408" s="12">
        <f t="shared" si="957"/>
        <v>4821.00965961361</v>
      </c>
    </row>
    <row r="4409" spans="1:20" x14ac:dyDescent="0.25">
      <c r="A4409" s="1">
        <v>4409</v>
      </c>
      <c r="B4409" s="2">
        <v>43392</v>
      </c>
      <c r="C4409" s="1">
        <v>83845</v>
      </c>
      <c r="D4409" s="1">
        <v>84954</v>
      </c>
      <c r="E4409" s="1">
        <v>83667</v>
      </c>
      <c r="F4409" s="1">
        <v>84220</v>
      </c>
      <c r="G4409" s="14">
        <f t="shared" si="956"/>
        <v>4.4485789592949576E-3</v>
      </c>
      <c r="H4409" s="15">
        <f t="shared" si="954"/>
        <v>1.6350035620992687E-2</v>
      </c>
      <c r="I4409" s="14">
        <f t="shared" si="958"/>
        <v>-1.3333076746086525E-2</v>
      </c>
      <c r="J4409" s="17">
        <f t="shared" si="959"/>
        <v>2.1016367655276362E-2</v>
      </c>
      <c r="K4409" s="17">
        <f t="shared" si="960"/>
        <v>3.6366737598638216E-3</v>
      </c>
      <c r="L4409" s="17">
        <f t="shared" si="961"/>
        <v>8.1190519943113602E-4</v>
      </c>
      <c r="M4409" s="17">
        <f t="shared" si="962"/>
        <v>3.7899603859290296E-2</v>
      </c>
      <c r="N4409" s="17">
        <f t="shared" si="963"/>
        <v>-3.2719013646382931E-2</v>
      </c>
      <c r="O4409" s="17">
        <f t="shared" si="965"/>
        <v>3.3601723506175785</v>
      </c>
      <c r="P4409" s="17">
        <f t="shared" si="966"/>
        <v>0.44755162477894339</v>
      </c>
      <c r="Q4409" s="16">
        <f t="shared" si="955"/>
        <v>1.443130390975601E-3</v>
      </c>
      <c r="R4409" s="1">
        <f t="shared" si="967"/>
        <v>-1.3333076746086525E-2</v>
      </c>
      <c r="S4409" s="12">
        <f t="shared" si="964"/>
        <v>8558.6827691121398</v>
      </c>
      <c r="T4409" s="12">
        <f t="shared" si="957"/>
        <v>4842.456301747925</v>
      </c>
    </row>
    <row r="4410" spans="1:20" x14ac:dyDescent="0.25">
      <c r="A4410" s="1">
        <v>4410</v>
      </c>
      <c r="B4410" s="2">
        <v>43395</v>
      </c>
      <c r="C4410" s="1">
        <v>84222</v>
      </c>
      <c r="D4410" s="1">
        <v>85772</v>
      </c>
      <c r="E4410" s="1">
        <v>84222</v>
      </c>
      <c r="F4410" s="1">
        <v>85597</v>
      </c>
      <c r="G4410" s="14">
        <f t="shared" si="956"/>
        <v>1.6350035620992687E-2</v>
      </c>
      <c r="H4410" s="15">
        <f t="shared" si="954"/>
        <v>-3.4697477715340819E-3</v>
      </c>
      <c r="I4410" s="14">
        <f t="shared" si="958"/>
        <v>-1.740342441562015E-2</v>
      </c>
      <c r="J4410" s="17">
        <f t="shared" si="959"/>
        <v>2.0983490175009601E-2</v>
      </c>
      <c r="K4410" s="17">
        <f t="shared" si="960"/>
        <v>5.2750094679300027E-3</v>
      </c>
      <c r="L4410" s="17">
        <f t="shared" si="961"/>
        <v>1.1075026153062684E-2</v>
      </c>
      <c r="M4410" s="17">
        <f t="shared" si="962"/>
        <v>3.7899603859290296E-2</v>
      </c>
      <c r="N4410" s="17">
        <f t="shared" si="963"/>
        <v>-3.2719013646382931E-2</v>
      </c>
      <c r="O4410" s="17">
        <f t="shared" si="965"/>
        <v>3.3654371563876841</v>
      </c>
      <c r="P4410" s="17">
        <f t="shared" si="966"/>
        <v>0.44812975287904694</v>
      </c>
      <c r="Q4410" s="16">
        <f t="shared" si="955"/>
        <v>1.4449945652628656E-3</v>
      </c>
      <c r="R4410" s="1">
        <f t="shared" si="967"/>
        <v>-1.740342441562015E-2</v>
      </c>
      <c r="S4410" s="12">
        <f t="shared" si="964"/>
        <v>8541.2793446965188</v>
      </c>
      <c r="T4410" s="12">
        <f t="shared" si="957"/>
        <v>4921.630634774604</v>
      </c>
    </row>
    <row r="4411" spans="1:20" x14ac:dyDescent="0.25">
      <c r="A4411" s="1">
        <v>4411</v>
      </c>
      <c r="B4411" s="2">
        <v>43396</v>
      </c>
      <c r="C4411" s="1">
        <v>85595</v>
      </c>
      <c r="D4411" s="1">
        <v>85595</v>
      </c>
      <c r="E4411" s="1">
        <v>84032</v>
      </c>
      <c r="F4411" s="1">
        <v>85300</v>
      </c>
      <c r="G4411" s="14">
        <f t="shared" si="956"/>
        <v>-3.4697477715340819E-3</v>
      </c>
      <c r="H4411" s="15">
        <f t="shared" si="954"/>
        <v>-2.621336459554513E-2</v>
      </c>
      <c r="I4411" s="14">
        <f t="shared" si="958"/>
        <v>5.5230570983619831E-3</v>
      </c>
      <c r="J4411" s="17">
        <f t="shared" si="959"/>
        <v>2.0759682219875897E-2</v>
      </c>
      <c r="K4411" s="17">
        <f t="shared" si="960"/>
        <v>5.646988388141194E-3</v>
      </c>
      <c r="L4411" s="17">
        <f t="shared" si="961"/>
        <v>-9.1167361596752768E-3</v>
      </c>
      <c r="M4411" s="17">
        <f t="shared" si="962"/>
        <v>3.7899603859290296E-2</v>
      </c>
      <c r="N4411" s="17">
        <f t="shared" si="963"/>
        <v>-3.2719013646382931E-2</v>
      </c>
      <c r="O4411" s="17">
        <f t="shared" si="965"/>
        <v>3.4017195811437322</v>
      </c>
      <c r="P4411" s="17">
        <f t="shared" si="966"/>
        <v>0.45208950056785585</v>
      </c>
      <c r="Q4411" s="16">
        <f t="shared" si="955"/>
        <v>1.4577627732503533E-3</v>
      </c>
      <c r="R4411" s="1">
        <f t="shared" si="967"/>
        <v>5.5230570983619831E-3</v>
      </c>
      <c r="S4411" s="12">
        <f t="shared" si="964"/>
        <v>8546.802401794881</v>
      </c>
      <c r="T4411" s="12">
        <f t="shared" si="957"/>
        <v>4904.5538178472807</v>
      </c>
    </row>
    <row r="4412" spans="1:20" x14ac:dyDescent="0.25">
      <c r="A4412" s="1">
        <v>4412</v>
      </c>
      <c r="B4412" s="2">
        <v>43397</v>
      </c>
      <c r="C4412" s="1">
        <v>85302</v>
      </c>
      <c r="D4412" s="1">
        <v>85786</v>
      </c>
      <c r="E4412" s="1">
        <v>83035</v>
      </c>
      <c r="F4412" s="1">
        <v>83064</v>
      </c>
      <c r="G4412" s="14">
        <f t="shared" si="956"/>
        <v>-2.621336459554513E-2</v>
      </c>
      <c r="H4412" s="15">
        <f t="shared" si="954"/>
        <v>1.2279687951459062E-2</v>
      </c>
      <c r="I4412" s="14">
        <f t="shared" si="958"/>
        <v>9.3029172608692923E-3</v>
      </c>
      <c r="J4412" s="17">
        <f t="shared" si="959"/>
        <v>2.0224997981061303E-2</v>
      </c>
      <c r="K4412" s="17">
        <f t="shared" si="960"/>
        <v>1.3658532148606462E-3</v>
      </c>
      <c r="L4412" s="17">
        <f t="shared" si="961"/>
        <v>-2.7579217810405777E-2</v>
      </c>
      <c r="M4412" s="17">
        <f t="shared" si="962"/>
        <v>3.7899603859290296E-2</v>
      </c>
      <c r="N4412" s="17">
        <f t="shared" si="963"/>
        <v>-3.2719013646382931E-2</v>
      </c>
      <c r="O4412" s="17">
        <f t="shared" si="965"/>
        <v>3.4916501634166059</v>
      </c>
      <c r="P4412" s="17">
        <f t="shared" si="966"/>
        <v>0.46172498949694735</v>
      </c>
      <c r="Q4412" s="16">
        <f t="shared" si="955"/>
        <v>1.4888324111102292E-3</v>
      </c>
      <c r="R4412" s="1">
        <f t="shared" si="967"/>
        <v>9.3029172608692923E-3</v>
      </c>
      <c r="S4412" s="12">
        <f t="shared" si="964"/>
        <v>8556.1053190557504</v>
      </c>
      <c r="T4412" s="12">
        <f t="shared" si="957"/>
        <v>4775.9889604415766</v>
      </c>
    </row>
    <row r="4413" spans="1:20" x14ac:dyDescent="0.25">
      <c r="A4413" s="1">
        <v>4413</v>
      </c>
      <c r="B4413" s="2">
        <v>43398</v>
      </c>
      <c r="C4413" s="1">
        <v>83124</v>
      </c>
      <c r="D4413" s="1">
        <v>84831</v>
      </c>
      <c r="E4413" s="1">
        <v>83124</v>
      </c>
      <c r="F4413" s="1">
        <v>84084</v>
      </c>
      <c r="G4413" s="14">
        <f t="shared" si="956"/>
        <v>1.2279687951459062E-2</v>
      </c>
      <c r="H4413" s="15">
        <f t="shared" si="954"/>
        <v>1.9456733742448051E-2</v>
      </c>
      <c r="I4413" s="14">
        <f t="shared" si="958"/>
        <v>3.388612416244785E-2</v>
      </c>
      <c r="J4413" s="17">
        <f t="shared" si="959"/>
        <v>1.978633347030434E-2</v>
      </c>
      <c r="K4413" s="17">
        <f t="shared" si="960"/>
        <v>8.2767246782546879E-4</v>
      </c>
      <c r="L4413" s="17">
        <f t="shared" si="961"/>
        <v>1.1452015483633593E-2</v>
      </c>
      <c r="M4413" s="17">
        <f t="shared" si="962"/>
        <v>3.7899603859290296E-2</v>
      </c>
      <c r="N4413" s="17">
        <f t="shared" si="963"/>
        <v>-3.2719013646382931E-2</v>
      </c>
      <c r="O4413" s="17">
        <f t="shared" si="965"/>
        <v>3.5690603118389177</v>
      </c>
      <c r="P4413" s="17">
        <f t="shared" si="966"/>
        <v>0.4698222886169105</v>
      </c>
      <c r="Q4413" s="16">
        <f t="shared" si="955"/>
        <v>1.5149421553226662E-3</v>
      </c>
      <c r="R4413" s="1">
        <f t="shared" si="967"/>
        <v>3.388612416244785E-2</v>
      </c>
      <c r="S4413" s="12">
        <f t="shared" si="964"/>
        <v>8589.9914432181977</v>
      </c>
      <c r="T4413" s="12">
        <f t="shared" si="957"/>
        <v>4834.6366145354123</v>
      </c>
    </row>
    <row r="4414" spans="1:20" x14ac:dyDescent="0.25">
      <c r="A4414" s="1">
        <v>4414</v>
      </c>
      <c r="B4414" s="2">
        <v>43399</v>
      </c>
      <c r="C4414" s="1">
        <v>84084</v>
      </c>
      <c r="D4414" s="1">
        <v>85720</v>
      </c>
      <c r="E4414" s="1">
        <v>83497</v>
      </c>
      <c r="F4414" s="1">
        <v>85720</v>
      </c>
      <c r="G4414" s="14">
        <f t="shared" si="956"/>
        <v>1.9456733742448051E-2</v>
      </c>
      <c r="H4414" s="15">
        <f t="shared" si="954"/>
        <v>-2.2433504433037821E-2</v>
      </c>
      <c r="I4414" s="14">
        <f t="shared" si="958"/>
        <v>2.0621412149622542E-2</v>
      </c>
      <c r="J4414" s="17">
        <f t="shared" si="959"/>
        <v>2.0301343209230865E-2</v>
      </c>
      <c r="K4414" s="17">
        <f t="shared" si="960"/>
        <v>2.3809735289416212E-3</v>
      </c>
      <c r="L4414" s="17">
        <f t="shared" si="961"/>
        <v>1.707576021350643E-2</v>
      </c>
      <c r="M4414" s="17">
        <f t="shared" si="962"/>
        <v>3.7899603859290296E-2</v>
      </c>
      <c r="N4414" s="17">
        <f t="shared" si="963"/>
        <v>-3.2719013646382931E-2</v>
      </c>
      <c r="O4414" s="17">
        <f t="shared" si="965"/>
        <v>3.4785194643457622</v>
      </c>
      <c r="P4414" s="17">
        <f t="shared" si="966"/>
        <v>0.46033369745997593</v>
      </c>
      <c r="Q4414" s="16">
        <f t="shared" si="955"/>
        <v>1.4843461893871653E-3</v>
      </c>
      <c r="R4414" s="1">
        <f t="shared" si="967"/>
        <v>2.0621412149622542E-2</v>
      </c>
      <c r="S4414" s="12">
        <f t="shared" si="964"/>
        <v>8610.6128553678209</v>
      </c>
      <c r="T4414" s="12">
        <f t="shared" si="957"/>
        <v>4928.7028518859179</v>
      </c>
    </row>
    <row r="4415" spans="1:20" x14ac:dyDescent="0.25">
      <c r="A4415" s="1">
        <v>4415</v>
      </c>
      <c r="B4415" s="2">
        <v>43402</v>
      </c>
      <c r="C4415" s="1">
        <v>85728</v>
      </c>
      <c r="D4415" s="1">
        <v>88377</v>
      </c>
      <c r="E4415" s="1">
        <v>82783</v>
      </c>
      <c r="F4415" s="1">
        <v>83797</v>
      </c>
      <c r="G4415" s="14">
        <f t="shared" si="956"/>
        <v>-2.2433504433037821E-2</v>
      </c>
      <c r="H4415" s="15">
        <f t="shared" si="954"/>
        <v>3.686289485303762E-2</v>
      </c>
      <c r="I4415" s="14">
        <f t="shared" si="958"/>
        <v>5.4436230638297278E-2</v>
      </c>
      <c r="J4415" s="17">
        <f t="shared" si="959"/>
        <v>2.1164951290401433E-2</v>
      </c>
      <c r="K4415" s="17">
        <f t="shared" si="960"/>
        <v>1.3925210371822001E-3</v>
      </c>
      <c r="L4415" s="17">
        <f t="shared" si="961"/>
        <v>-2.382602547022002E-2</v>
      </c>
      <c r="M4415" s="17">
        <f t="shared" si="962"/>
        <v>3.7899603859290296E-2</v>
      </c>
      <c r="N4415" s="17">
        <f t="shared" si="963"/>
        <v>-3.2719013646382931E-2</v>
      </c>
      <c r="O4415" s="17">
        <f t="shared" si="965"/>
        <v>3.3365830394185521</v>
      </c>
      <c r="P4415" s="17">
        <f t="shared" si="966"/>
        <v>0.44495011235138221</v>
      </c>
      <c r="Q4415" s="16">
        <f t="shared" si="955"/>
        <v>1.4347418131247919E-3</v>
      </c>
      <c r="R4415" s="1">
        <f t="shared" si="967"/>
        <v>5.4436230638297278E-2</v>
      </c>
      <c r="S4415" s="12">
        <f t="shared" si="964"/>
        <v>8665.0490860061182</v>
      </c>
      <c r="T4415" s="12">
        <f t="shared" si="957"/>
        <v>4818.1347746090087</v>
      </c>
    </row>
    <row r="4416" spans="1:20" x14ac:dyDescent="0.25">
      <c r="A4416" s="1">
        <v>4416</v>
      </c>
      <c r="B4416" s="2">
        <v>43403</v>
      </c>
      <c r="C4416" s="1">
        <v>83802</v>
      </c>
      <c r="D4416" s="1">
        <v>86990</v>
      </c>
      <c r="E4416" s="1">
        <v>83802</v>
      </c>
      <c r="F4416" s="1">
        <v>86886</v>
      </c>
      <c r="G4416" s="14">
        <f t="shared" si="956"/>
        <v>3.686289485303762E-2</v>
      </c>
      <c r="H4416" s="15">
        <f t="shared" si="954"/>
        <v>6.1920217296227431E-3</v>
      </c>
      <c r="I4416" s="14">
        <f t="shared" si="958"/>
        <v>3.0907573901501673E-2</v>
      </c>
      <c r="J4416" s="17">
        <f t="shared" si="959"/>
        <v>1.9930749011742667E-2</v>
      </c>
      <c r="K4416" s="17">
        <f t="shared" si="960"/>
        <v>8.0347414821105485E-4</v>
      </c>
      <c r="L4416" s="17">
        <f t="shared" si="961"/>
        <v>3.6059420704826567E-2</v>
      </c>
      <c r="M4416" s="17">
        <f t="shared" si="962"/>
        <v>3.6059420704826567E-2</v>
      </c>
      <c r="N4416" s="17">
        <f t="shared" si="963"/>
        <v>-3.2719013646382931E-2</v>
      </c>
      <c r="O4416" s="17">
        <f t="shared" si="965"/>
        <v>3.4508705272785827</v>
      </c>
      <c r="P4416" s="17">
        <f t="shared" si="966"/>
        <v>0.45738684070831021</v>
      </c>
      <c r="Q4416" s="16">
        <f t="shared" si="955"/>
        <v>1.4748440486267984E-3</v>
      </c>
      <c r="R4416" s="1">
        <f t="shared" si="967"/>
        <v>3.0907573901501673E-2</v>
      </c>
      <c r="S4416" s="12">
        <f t="shared" si="964"/>
        <v>8695.9566599076206</v>
      </c>
      <c r="T4416" s="12">
        <f t="shared" si="957"/>
        <v>4995.745170193185</v>
      </c>
    </row>
    <row r="4417" spans="1:20" x14ac:dyDescent="0.25">
      <c r="A4417" s="1">
        <v>4417</v>
      </c>
      <c r="B4417" s="2">
        <v>43404</v>
      </c>
      <c r="C4417" s="1">
        <v>86889</v>
      </c>
      <c r="D4417" s="1">
        <v>88028</v>
      </c>
      <c r="E4417" s="1">
        <v>86213</v>
      </c>
      <c r="F4417" s="1">
        <v>87424</v>
      </c>
      <c r="G4417" s="14">
        <f t="shared" si="956"/>
        <v>6.1920217296227431E-3</v>
      </c>
      <c r="H4417" s="15">
        <f t="shared" si="954"/>
        <v>1.1381314055636915E-2</v>
      </c>
      <c r="I4417" s="14">
        <f t="shared" si="958"/>
        <v>1.4347017159936692E-2</v>
      </c>
      <c r="J4417" s="17">
        <f t="shared" si="959"/>
        <v>1.9977187192284546E-2</v>
      </c>
      <c r="K4417" s="17">
        <f t="shared" si="960"/>
        <v>1.213177847367571E-3</v>
      </c>
      <c r="L4417" s="17">
        <f t="shared" si="961"/>
        <v>4.9788438822551719E-3</v>
      </c>
      <c r="M4417" s="17">
        <f t="shared" si="962"/>
        <v>3.6059420704826567E-2</v>
      </c>
      <c r="N4417" s="17">
        <f t="shared" si="963"/>
        <v>-3.2719013646382931E-2</v>
      </c>
      <c r="O4417" s="17">
        <f t="shared" si="965"/>
        <v>3.442848769909542</v>
      </c>
      <c r="P4417" s="17">
        <f t="shared" si="966"/>
        <v>0.45652745246696974</v>
      </c>
      <c r="Q4417" s="16">
        <f t="shared" si="955"/>
        <v>1.4720729509029593E-3</v>
      </c>
      <c r="R4417" s="1">
        <f t="shared" si="967"/>
        <v>1.4347017159936692E-2</v>
      </c>
      <c r="S4417" s="12">
        <f t="shared" si="964"/>
        <v>8710.3036770675571</v>
      </c>
      <c r="T4417" s="12">
        <f t="shared" si="957"/>
        <v>5026.6789328426794</v>
      </c>
    </row>
    <row r="4418" spans="1:20" x14ac:dyDescent="0.25">
      <c r="A4418" s="1">
        <v>4418</v>
      </c>
      <c r="B4418" s="2">
        <v>43405</v>
      </c>
      <c r="C4418" s="1">
        <v>87428</v>
      </c>
      <c r="D4418" s="1">
        <v>89017</v>
      </c>
      <c r="E4418" s="1">
        <v>87094</v>
      </c>
      <c r="F4418" s="1">
        <v>88419</v>
      </c>
      <c r="G4418" s="14">
        <f t="shared" si="956"/>
        <v>1.1381314055636915E-2</v>
      </c>
      <c r="H4418" s="15">
        <f t="shared" si="954"/>
        <v>1.3334238116242014E-2</v>
      </c>
      <c r="I4418" s="14">
        <f t="shared" si="958"/>
        <v>-7.8046901560279158E-3</v>
      </c>
      <c r="J4418" s="17">
        <f t="shared" si="959"/>
        <v>1.8390415589672825E-2</v>
      </c>
      <c r="K4418" s="17">
        <f t="shared" si="960"/>
        <v>3.8374650607784001E-3</v>
      </c>
      <c r="L4418" s="17">
        <f t="shared" si="961"/>
        <v>7.5438489948585156E-3</v>
      </c>
      <c r="M4418" s="17">
        <f t="shared" si="962"/>
        <v>3.6059420704826567E-2</v>
      </c>
      <c r="N4418" s="17">
        <f t="shared" si="963"/>
        <v>-2.7579217810405777E-2</v>
      </c>
      <c r="O4418" s="17">
        <f t="shared" si="965"/>
        <v>3.4604241652357626</v>
      </c>
      <c r="P4418" s="17">
        <f t="shared" si="966"/>
        <v>0.45840774006305246</v>
      </c>
      <c r="Q4418" s="16">
        <f t="shared" si="955"/>
        <v>1.4781359389996324E-3</v>
      </c>
      <c r="R4418" s="1">
        <f t="shared" si="967"/>
        <v>-7.8046901560279158E-3</v>
      </c>
      <c r="S4418" s="12">
        <f t="shared" si="964"/>
        <v>8702.4989869115288</v>
      </c>
      <c r="T4418" s="12">
        <f t="shared" si="957"/>
        <v>5083.8891444342162</v>
      </c>
    </row>
    <row r="4419" spans="1:20" x14ac:dyDescent="0.25">
      <c r="A4419" s="1">
        <v>4419</v>
      </c>
      <c r="B4419" s="2">
        <v>43409</v>
      </c>
      <c r="C4419" s="1">
        <v>88418</v>
      </c>
      <c r="D4419" s="1">
        <v>89598</v>
      </c>
      <c r="E4419" s="1">
        <v>88347</v>
      </c>
      <c r="F4419" s="1">
        <v>89598</v>
      </c>
      <c r="G4419" s="14">
        <f t="shared" si="956"/>
        <v>1.3334238116242014E-2</v>
      </c>
      <c r="H4419" s="15">
        <f t="shared" ref="H4419:H4482" si="968">G4420</f>
        <v>-1.0368535011942237E-2</v>
      </c>
      <c r="I4419" s="14">
        <f t="shared" si="958"/>
        <v>-4.5011970204002605E-2</v>
      </c>
      <c r="J4419" s="17">
        <f t="shared" si="959"/>
        <v>1.8176435568601958E-2</v>
      </c>
      <c r="K4419" s="17">
        <f t="shared" si="960"/>
        <v>5.3303093118880112E-3</v>
      </c>
      <c r="L4419" s="17">
        <f t="shared" si="961"/>
        <v>8.003928804354004E-3</v>
      </c>
      <c r="M4419" s="17">
        <f t="shared" si="962"/>
        <v>3.6059420704826567E-2</v>
      </c>
      <c r="N4419" s="17">
        <f t="shared" si="963"/>
        <v>-2.7579217810405777E-2</v>
      </c>
      <c r="O4419" s="17">
        <f t="shared" si="965"/>
        <v>3.5011616152708158</v>
      </c>
      <c r="P4419" s="17">
        <f t="shared" si="966"/>
        <v>0.46272953248776189</v>
      </c>
      <c r="Q4419" s="16">
        <f t="shared" ref="Q4419:Q4482" si="969">P4419*$AC$18</f>
        <v>1.4920715603811139E-3</v>
      </c>
      <c r="R4419" s="1">
        <f t="shared" si="967"/>
        <v>-4.5011970204002605E-2</v>
      </c>
      <c r="S4419" s="12">
        <f t="shared" si="964"/>
        <v>8657.487016707526</v>
      </c>
      <c r="T4419" s="12">
        <f t="shared" si="957"/>
        <v>5151.6789328426803</v>
      </c>
    </row>
    <row r="4420" spans="1:20" x14ac:dyDescent="0.25">
      <c r="A4420" s="1">
        <v>4420</v>
      </c>
      <c r="B4420" s="2">
        <v>43410</v>
      </c>
      <c r="C4420" s="1">
        <v>89587</v>
      </c>
      <c r="D4420" s="1">
        <v>89587</v>
      </c>
      <c r="E4420" s="1">
        <v>88066</v>
      </c>
      <c r="F4420" s="1">
        <v>88669</v>
      </c>
      <c r="G4420" s="14">
        <f t="shared" ref="G4420:G4483" si="970">F4420/F4419-1</f>
        <v>-1.0368535011942237E-2</v>
      </c>
      <c r="H4420" s="15">
        <f t="shared" si="968"/>
        <v>-1.0770393260327693E-2</v>
      </c>
      <c r="I4420" s="14">
        <f t="shared" si="958"/>
        <v>-3.4398165395283842E-2</v>
      </c>
      <c r="J4420" s="17">
        <f t="shared" si="959"/>
        <v>1.8623059834594939E-2</v>
      </c>
      <c r="K4420" s="17">
        <f t="shared" si="960"/>
        <v>4.2861272657434817E-3</v>
      </c>
      <c r="L4420" s="17">
        <f t="shared" si="961"/>
        <v>-1.4654662277685719E-2</v>
      </c>
      <c r="M4420" s="17">
        <f t="shared" si="962"/>
        <v>3.6059420704826567E-2</v>
      </c>
      <c r="N4420" s="17">
        <f t="shared" si="963"/>
        <v>-2.7579217810405777E-2</v>
      </c>
      <c r="O4420" s="17">
        <f t="shared" si="965"/>
        <v>3.4171956209373642</v>
      </c>
      <c r="P4420" s="17">
        <f t="shared" si="966"/>
        <v>0.45376567255567368</v>
      </c>
      <c r="Q4420" s="16">
        <f t="shared" si="969"/>
        <v>1.4631675904875081E-3</v>
      </c>
      <c r="R4420" s="1">
        <f t="shared" si="967"/>
        <v>-3.4398165395283842E-2</v>
      </c>
      <c r="S4420" s="12">
        <f t="shared" si="964"/>
        <v>8623.0888513122427</v>
      </c>
      <c r="T4420" s="12">
        <f t="shared" si="957"/>
        <v>5098.2635694572155</v>
      </c>
    </row>
    <row r="4421" spans="1:20" x14ac:dyDescent="0.25">
      <c r="A4421" s="1">
        <v>4421</v>
      </c>
      <c r="B4421" s="2">
        <v>43411</v>
      </c>
      <c r="C4421" s="1">
        <v>88676</v>
      </c>
      <c r="D4421" s="1">
        <v>89565</v>
      </c>
      <c r="E4421" s="1">
        <v>87541</v>
      </c>
      <c r="F4421" s="1">
        <v>87714</v>
      </c>
      <c r="G4421" s="14">
        <f t="shared" si="970"/>
        <v>-1.0770393260327693E-2</v>
      </c>
      <c r="H4421" s="15">
        <f t="shared" si="968"/>
        <v>-2.3873041931732675E-2</v>
      </c>
      <c r="I4421" s="14">
        <f t="shared" si="958"/>
        <v>-2.4982263558456563E-2</v>
      </c>
      <c r="J4421" s="17">
        <f t="shared" si="959"/>
        <v>1.7737003325823432E-2</v>
      </c>
      <c r="K4421" s="17">
        <f t="shared" si="960"/>
        <v>1.6823045032827351E-3</v>
      </c>
      <c r="L4421" s="17">
        <f t="shared" si="961"/>
        <v>-1.2452697763610429E-2</v>
      </c>
      <c r="M4421" s="17">
        <f t="shared" si="962"/>
        <v>3.6059420704826567E-2</v>
      </c>
      <c r="N4421" s="17">
        <f t="shared" si="963"/>
        <v>-2.7579217810405777E-2</v>
      </c>
      <c r="O4421" s="17">
        <f t="shared" si="965"/>
        <v>3.5879024966173616</v>
      </c>
      <c r="P4421" s="17">
        <f t="shared" si="966"/>
        <v>0.47176664910108124</v>
      </c>
      <c r="Q4421" s="16">
        <f t="shared" si="969"/>
        <v>1.5212117464723013E-3</v>
      </c>
      <c r="R4421" s="1">
        <f t="shared" si="967"/>
        <v>-2.4982263558456563E-2</v>
      </c>
      <c r="S4421" s="12">
        <f t="shared" si="964"/>
        <v>8598.1065877537858</v>
      </c>
      <c r="T4421" s="12">
        <f t="shared" si="957"/>
        <v>5043.3532658693593</v>
      </c>
    </row>
    <row r="4422" spans="1:20" x14ac:dyDescent="0.25">
      <c r="A4422" s="1">
        <v>4422</v>
      </c>
      <c r="B4422" s="2">
        <v>43412</v>
      </c>
      <c r="C4422" s="1">
        <v>87719</v>
      </c>
      <c r="D4422" s="1">
        <v>88570</v>
      </c>
      <c r="E4422" s="1">
        <v>85620</v>
      </c>
      <c r="F4422" s="1">
        <v>85620</v>
      </c>
      <c r="G4422" s="14">
        <f t="shared" si="970"/>
        <v>-2.3873041931732675E-2</v>
      </c>
      <c r="H4422" s="15">
        <f t="shared" si="968"/>
        <v>2.4526979677652605E-4</v>
      </c>
      <c r="I4422" s="14">
        <f t="shared" si="958"/>
        <v>-8.253331536107078E-3</v>
      </c>
      <c r="J4422" s="17">
        <f t="shared" si="959"/>
        <v>1.8929302732666808E-2</v>
      </c>
      <c r="K4422" s="17">
        <f t="shared" si="960"/>
        <v>5.4992147025971033E-5</v>
      </c>
      <c r="L4422" s="17">
        <f t="shared" si="961"/>
        <v>-2.3928034078758646E-2</v>
      </c>
      <c r="M4422" s="17">
        <f t="shared" si="962"/>
        <v>3.6059420704826567E-2</v>
      </c>
      <c r="N4422" s="17">
        <f t="shared" si="963"/>
        <v>-2.7579217810405777E-2</v>
      </c>
      <c r="O4422" s="17">
        <f t="shared" si="965"/>
        <v>3.3619113928274511</v>
      </c>
      <c r="P4422" s="17">
        <f t="shared" si="966"/>
        <v>0.44774268905764503</v>
      </c>
      <c r="Q4422" s="16">
        <f t="shared" si="969"/>
        <v>1.4437464778177846E-3</v>
      </c>
      <c r="R4422" s="1">
        <f t="shared" si="967"/>
        <v>-8.253331536107078E-3</v>
      </c>
      <c r="S4422" s="12">
        <f t="shared" si="964"/>
        <v>8589.8532562176788</v>
      </c>
      <c r="T4422" s="12">
        <f t="shared" si="957"/>
        <v>4922.9530818767189</v>
      </c>
    </row>
    <row r="4423" spans="1:20" x14ac:dyDescent="0.25">
      <c r="A4423" s="1">
        <v>4423</v>
      </c>
      <c r="B4423" s="2">
        <v>43413</v>
      </c>
      <c r="C4423" s="1">
        <v>85620</v>
      </c>
      <c r="D4423" s="1">
        <v>86233</v>
      </c>
      <c r="E4423" s="1">
        <v>84030</v>
      </c>
      <c r="F4423" s="1">
        <v>85641</v>
      </c>
      <c r="G4423" s="14">
        <f t="shared" si="970"/>
        <v>2.4526979677652605E-4</v>
      </c>
      <c r="H4423" s="15">
        <f t="shared" si="968"/>
        <v>-1.3544914235004146E-3</v>
      </c>
      <c r="I4423" s="14">
        <f t="shared" si="958"/>
        <v>3.9728403610654883E-3</v>
      </c>
      <c r="J4423" s="17">
        <f t="shared" si="959"/>
        <v>1.7889298042723312E-2</v>
      </c>
      <c r="K4423" s="17">
        <f t="shared" si="960"/>
        <v>1.5614791880927293E-3</v>
      </c>
      <c r="L4423" s="17">
        <f t="shared" si="961"/>
        <v>-1.3162093913162032E-3</v>
      </c>
      <c r="M4423" s="17">
        <f t="shared" si="962"/>
        <v>3.6059420704826567E-2</v>
      </c>
      <c r="N4423" s="17">
        <f t="shared" si="963"/>
        <v>-2.7579217810405777E-2</v>
      </c>
      <c r="O4423" s="17">
        <f t="shared" si="965"/>
        <v>3.557358056378189</v>
      </c>
      <c r="P4423" s="17">
        <f t="shared" si="966"/>
        <v>0.46860953679733364</v>
      </c>
      <c r="Q4423" s="16">
        <f t="shared" si="969"/>
        <v>1.5110316366011517E-3</v>
      </c>
      <c r="R4423" s="1">
        <f t="shared" si="967"/>
        <v>3.9728403610654883E-3</v>
      </c>
      <c r="S4423" s="12">
        <f t="shared" si="964"/>
        <v>8593.8260965787449</v>
      </c>
      <c r="T4423" s="12">
        <f t="shared" si="957"/>
        <v>4924.1605335786508</v>
      </c>
    </row>
    <row r="4424" spans="1:20" x14ac:dyDescent="0.25">
      <c r="A4424" s="1">
        <v>4424</v>
      </c>
      <c r="B4424" s="2">
        <v>43416</v>
      </c>
      <c r="C4424" s="1">
        <v>85644</v>
      </c>
      <c r="D4424" s="1">
        <v>86227</v>
      </c>
      <c r="E4424" s="1">
        <v>85009</v>
      </c>
      <c r="F4424" s="1">
        <v>85525</v>
      </c>
      <c r="G4424" s="14">
        <f t="shared" si="970"/>
        <v>-1.3544914235004146E-3</v>
      </c>
      <c r="H4424" s="15">
        <f t="shared" si="968"/>
        <v>-7.1441099093831895E-3</v>
      </c>
      <c r="I4424" s="14">
        <f t="shared" si="958"/>
        <v>3.4894754114832338E-2</v>
      </c>
      <c r="J4424" s="17">
        <f t="shared" si="959"/>
        <v>1.7885150025836807E-2</v>
      </c>
      <c r="K4424" s="17">
        <f t="shared" si="960"/>
        <v>1.1746078292397045E-3</v>
      </c>
      <c r="L4424" s="17">
        <f t="shared" si="961"/>
        <v>-2.5290992527401191E-3</v>
      </c>
      <c r="M4424" s="17">
        <f t="shared" si="962"/>
        <v>3.6059420704826567E-2</v>
      </c>
      <c r="N4424" s="17">
        <f t="shared" si="963"/>
        <v>-2.7579217810405777E-2</v>
      </c>
      <c r="O4424" s="17">
        <f t="shared" si="965"/>
        <v>3.558183097334954</v>
      </c>
      <c r="P4424" s="17">
        <f t="shared" si="966"/>
        <v>0.4686951697384254</v>
      </c>
      <c r="Q4424" s="16">
        <f t="shared" si="969"/>
        <v>1.511307760053545E-3</v>
      </c>
      <c r="R4424" s="1">
        <f t="shared" si="967"/>
        <v>3.4894754114832338E-2</v>
      </c>
      <c r="S4424" s="12">
        <f t="shared" si="964"/>
        <v>8628.7208506935767</v>
      </c>
      <c r="T4424" s="12">
        <f t="shared" si="957"/>
        <v>4917.4908003679793</v>
      </c>
    </row>
    <row r="4425" spans="1:20" x14ac:dyDescent="0.25">
      <c r="A4425" s="1">
        <v>4425</v>
      </c>
      <c r="B4425" s="2">
        <v>43417</v>
      </c>
      <c r="C4425" s="1">
        <v>85531</v>
      </c>
      <c r="D4425" s="1">
        <v>85941</v>
      </c>
      <c r="E4425" s="1">
        <v>84071</v>
      </c>
      <c r="F4425" s="1">
        <v>84914</v>
      </c>
      <c r="G4425" s="14">
        <f t="shared" si="970"/>
        <v>-7.1441099093831895E-3</v>
      </c>
      <c r="H4425" s="15">
        <f t="shared" si="968"/>
        <v>1.2471441693949092E-2</v>
      </c>
      <c r="I4425" s="14">
        <f t="shared" si="958"/>
        <v>3.5102186624904719E-2</v>
      </c>
      <c r="J4425" s="17">
        <f t="shared" si="959"/>
        <v>1.7485523423390242E-2</v>
      </c>
      <c r="K4425" s="17">
        <f t="shared" si="960"/>
        <v>-3.9166853945202067E-4</v>
      </c>
      <c r="L4425" s="17">
        <f t="shared" si="961"/>
        <v>-6.7524413699311687E-3</v>
      </c>
      <c r="M4425" s="17">
        <f t="shared" si="962"/>
        <v>3.6059420704826567E-2</v>
      </c>
      <c r="N4425" s="17">
        <f t="shared" si="963"/>
        <v>-2.7579217810405777E-2</v>
      </c>
      <c r="O4425" s="17">
        <f t="shared" si="965"/>
        <v>3.6395043473564797</v>
      </c>
      <c r="P4425" s="17">
        <f t="shared" si="966"/>
        <v>0.47703971792784566</v>
      </c>
      <c r="Q4425" s="16">
        <f t="shared" si="969"/>
        <v>1.5382147589881612E-3</v>
      </c>
      <c r="R4425" s="1">
        <f t="shared" si="967"/>
        <v>3.5102186624904719E-2</v>
      </c>
      <c r="S4425" s="12">
        <f t="shared" si="964"/>
        <v>8663.8230373184815</v>
      </c>
      <c r="T4425" s="12">
        <f t="shared" si="957"/>
        <v>4882.3597056117696</v>
      </c>
    </row>
    <row r="4426" spans="1:20" x14ac:dyDescent="0.25">
      <c r="A4426" s="1">
        <v>4426</v>
      </c>
      <c r="B4426" s="2">
        <v>43418</v>
      </c>
      <c r="C4426" s="1">
        <v>84898</v>
      </c>
      <c r="D4426" s="1">
        <v>85973</v>
      </c>
      <c r="E4426" s="1">
        <v>84267</v>
      </c>
      <c r="F4426" s="1">
        <v>85973</v>
      </c>
      <c r="G4426" s="14">
        <f t="shared" si="970"/>
        <v>1.2471441693949092E-2</v>
      </c>
      <c r="H4426" s="15">
        <f t="shared" si="968"/>
        <v>2.9567422330266435E-2</v>
      </c>
      <c r="I4426" s="14">
        <f t="shared" si="958"/>
        <v>1.5440838103957022E-2</v>
      </c>
      <c r="J4426" s="17">
        <f t="shared" si="959"/>
        <v>1.776725119386996E-2</v>
      </c>
      <c r="K4426" s="17">
        <f t="shared" si="960"/>
        <v>6.7107742491352425E-4</v>
      </c>
      <c r="L4426" s="17">
        <f t="shared" si="961"/>
        <v>1.1800364269035569E-2</v>
      </c>
      <c r="M4426" s="17">
        <f t="shared" si="962"/>
        <v>3.6059420704826567E-2</v>
      </c>
      <c r="N4426" s="17">
        <f t="shared" si="963"/>
        <v>-2.7579217810405777E-2</v>
      </c>
      <c r="O4426" s="17">
        <f t="shared" si="965"/>
        <v>3.581794269739873</v>
      </c>
      <c r="P4426" s="17">
        <f t="shared" si="966"/>
        <v>0.47113745048115863</v>
      </c>
      <c r="Q4426" s="16">
        <f t="shared" si="969"/>
        <v>1.5191828952736965E-3</v>
      </c>
      <c r="R4426" s="1">
        <f t="shared" si="967"/>
        <v>1.5440838103957022E-2</v>
      </c>
      <c r="S4426" s="12">
        <f t="shared" si="964"/>
        <v>8679.263875422439</v>
      </c>
      <c r="T4426" s="12">
        <f t="shared" si="957"/>
        <v>4943.2497700091935</v>
      </c>
    </row>
    <row r="4427" spans="1:20" x14ac:dyDescent="0.25">
      <c r="A4427" s="1">
        <v>4427</v>
      </c>
      <c r="B4427" s="2">
        <v>43420</v>
      </c>
      <c r="C4427" s="1">
        <v>85975</v>
      </c>
      <c r="D4427" s="1">
        <v>88516</v>
      </c>
      <c r="E4427" s="1">
        <v>85975</v>
      </c>
      <c r="F4427" s="1">
        <v>88515</v>
      </c>
      <c r="G4427" s="14">
        <f t="shared" si="970"/>
        <v>2.9567422330266435E-2</v>
      </c>
      <c r="H4427" s="15">
        <f t="shared" si="968"/>
        <v>-6.9366773993108088E-3</v>
      </c>
      <c r="I4427" s="14">
        <f t="shared" si="958"/>
        <v>-1.174314910043428E-2</v>
      </c>
      <c r="J4427" s="17">
        <f t="shared" si="959"/>
        <v>1.7574830738069754E-2</v>
      </c>
      <c r="K4427" s="17">
        <f t="shared" si="960"/>
        <v>4.389796553300962E-3</v>
      </c>
      <c r="L4427" s="17">
        <f t="shared" si="961"/>
        <v>2.5177625776965473E-2</v>
      </c>
      <c r="M4427" s="17">
        <f t="shared" si="962"/>
        <v>3.6059420704826567E-2</v>
      </c>
      <c r="N4427" s="17">
        <f t="shared" si="963"/>
        <v>-2.3928034078758646E-2</v>
      </c>
      <c r="O4427" s="17">
        <f t="shared" si="965"/>
        <v>3.4132593182614994</v>
      </c>
      <c r="P4427" s="17">
        <f t="shared" si="966"/>
        <v>0.45334006219877171</v>
      </c>
      <c r="Q4427" s="16">
        <f t="shared" si="969"/>
        <v>1.4617952097234731E-3</v>
      </c>
      <c r="R4427" s="1">
        <f t="shared" si="967"/>
        <v>-1.174314910043428E-2</v>
      </c>
      <c r="S4427" s="12">
        <f t="shared" si="964"/>
        <v>8667.5207263220054</v>
      </c>
      <c r="T4427" s="12">
        <f t="shared" si="957"/>
        <v>5089.4089236430482</v>
      </c>
    </row>
    <row r="4428" spans="1:20" x14ac:dyDescent="0.25">
      <c r="A4428" s="1">
        <v>4428</v>
      </c>
      <c r="B4428" s="2">
        <v>43423</v>
      </c>
      <c r="C4428" s="1">
        <v>88472</v>
      </c>
      <c r="D4428" s="1">
        <v>88484</v>
      </c>
      <c r="E4428" s="1">
        <v>87047</v>
      </c>
      <c r="F4428" s="1">
        <v>87901</v>
      </c>
      <c r="G4428" s="14">
        <f t="shared" si="970"/>
        <v>-6.9366773993108088E-3</v>
      </c>
      <c r="H4428" s="15">
        <f t="shared" si="968"/>
        <v>-7.1899068269986044E-3</v>
      </c>
      <c r="I4428" s="14">
        <f t="shared" si="958"/>
        <v>-1.906164734729332E-2</v>
      </c>
      <c r="J4428" s="17">
        <f t="shared" si="959"/>
        <v>1.7658802275710088E-2</v>
      </c>
      <c r="K4428" s="17">
        <f t="shared" si="960"/>
        <v>3.1087055299163038E-3</v>
      </c>
      <c r="L4428" s="17">
        <f t="shared" si="961"/>
        <v>-1.0045382929227112E-2</v>
      </c>
      <c r="M4428" s="17">
        <f t="shared" si="962"/>
        <v>3.6059420704826567E-2</v>
      </c>
      <c r="N4428" s="17">
        <f t="shared" si="963"/>
        <v>-2.3928034078758646E-2</v>
      </c>
      <c r="O4428" s="17">
        <f t="shared" si="965"/>
        <v>3.3970285100308719</v>
      </c>
      <c r="P4428" s="17">
        <f t="shared" si="966"/>
        <v>0.4515799158206229</v>
      </c>
      <c r="Q4428" s="16">
        <f t="shared" si="969"/>
        <v>1.4561196170315086E-3</v>
      </c>
      <c r="R4428" s="1">
        <f t="shared" si="967"/>
        <v>-1.906164734729332E-2</v>
      </c>
      <c r="S4428" s="12">
        <f t="shared" si="964"/>
        <v>8648.4590789747126</v>
      </c>
      <c r="T4428" s="12">
        <f t="shared" si="957"/>
        <v>5054.105335786563</v>
      </c>
    </row>
    <row r="4429" spans="1:20" x14ac:dyDescent="0.25">
      <c r="A4429" s="1">
        <v>4429</v>
      </c>
      <c r="B4429" s="2">
        <v>43425</v>
      </c>
      <c r="C4429" s="1">
        <v>87896</v>
      </c>
      <c r="D4429" s="1">
        <v>87896</v>
      </c>
      <c r="E4429" s="1">
        <v>86254</v>
      </c>
      <c r="F4429" s="1">
        <v>87269</v>
      </c>
      <c r="G4429" s="14">
        <f t="shared" si="970"/>
        <v>-7.1899068269986044E-3</v>
      </c>
      <c r="H4429" s="15">
        <f t="shared" si="968"/>
        <v>2.383435125875133E-3</v>
      </c>
      <c r="I4429" s="14">
        <f t="shared" si="958"/>
        <v>-1.9792417778789484E-2</v>
      </c>
      <c r="J4429" s="17">
        <f t="shared" si="959"/>
        <v>1.7231891798088705E-2</v>
      </c>
      <c r="K4429" s="17">
        <f t="shared" si="960"/>
        <v>1.3322628252865269E-3</v>
      </c>
      <c r="L4429" s="17">
        <f t="shared" si="961"/>
        <v>-8.5221696522851317E-3</v>
      </c>
      <c r="M4429" s="17">
        <f t="shared" si="962"/>
        <v>3.6059420704826567E-2</v>
      </c>
      <c r="N4429" s="17">
        <f t="shared" si="963"/>
        <v>-2.3928034078758646E-2</v>
      </c>
      <c r="O4429" s="17">
        <f t="shared" si="965"/>
        <v>3.4811879906441141</v>
      </c>
      <c r="P4429" s="17">
        <f t="shared" si="966"/>
        <v>0.4606168717421919</v>
      </c>
      <c r="Q4429" s="16">
        <f t="shared" si="969"/>
        <v>1.4852592849720835E-3</v>
      </c>
      <c r="R4429" s="1">
        <f t="shared" si="967"/>
        <v>-1.9792417778789484E-2</v>
      </c>
      <c r="S4429" s="12">
        <f t="shared" si="964"/>
        <v>8628.6666611959226</v>
      </c>
      <c r="T4429" s="12">
        <f t="shared" si="957"/>
        <v>5017.7667893284215</v>
      </c>
    </row>
    <row r="4430" spans="1:20" x14ac:dyDescent="0.25">
      <c r="A4430" s="1">
        <v>4430</v>
      </c>
      <c r="B4430" s="2">
        <v>43426</v>
      </c>
      <c r="C4430" s="1">
        <v>87269</v>
      </c>
      <c r="D4430" s="1">
        <v>87656</v>
      </c>
      <c r="E4430" s="1">
        <v>87222</v>
      </c>
      <c r="F4430" s="1">
        <v>87477</v>
      </c>
      <c r="G4430" s="14">
        <f t="shared" si="970"/>
        <v>2.383435125875133E-3</v>
      </c>
      <c r="H4430" s="15">
        <f t="shared" si="968"/>
        <v>-1.4255175646169849E-2</v>
      </c>
      <c r="I4430" s="14">
        <f t="shared" si="958"/>
        <v>5.2242897069990635E-3</v>
      </c>
      <c r="J4430" s="17">
        <f t="shared" si="959"/>
        <v>1.5929236148245093E-2</v>
      </c>
      <c r="K4430" s="17">
        <f t="shared" si="960"/>
        <v>2.9867254625473906E-3</v>
      </c>
      <c r="L4430" s="17">
        <f t="shared" si="961"/>
        <v>-6.032903366722576E-4</v>
      </c>
      <c r="M4430" s="17">
        <f t="shared" si="962"/>
        <v>3.6059420704826567E-2</v>
      </c>
      <c r="N4430" s="17">
        <f t="shared" si="963"/>
        <v>-2.3928034078758646E-2</v>
      </c>
      <c r="O4430" s="17">
        <f t="shared" si="965"/>
        <v>3.7658713968022859</v>
      </c>
      <c r="P4430" s="17">
        <f t="shared" si="966"/>
        <v>0.48964353785847364</v>
      </c>
      <c r="Q4430" s="16">
        <f t="shared" si="969"/>
        <v>1.5788557813355992E-3</v>
      </c>
      <c r="R4430" s="1">
        <f t="shared" si="967"/>
        <v>5.2242897069990635E-3</v>
      </c>
      <c r="S4430" s="12">
        <f t="shared" si="964"/>
        <v>8633.8909509029218</v>
      </c>
      <c r="T4430" s="12">
        <f t="shared" si="957"/>
        <v>5029.7263109475562</v>
      </c>
    </row>
    <row r="4431" spans="1:20" x14ac:dyDescent="0.25">
      <c r="A4431" s="1">
        <v>4431</v>
      </c>
      <c r="B4431" s="2">
        <v>43427</v>
      </c>
      <c r="C4431" s="1">
        <v>87479</v>
      </c>
      <c r="D4431" s="1">
        <v>87479</v>
      </c>
      <c r="E4431" s="1">
        <v>85763</v>
      </c>
      <c r="F4431" s="1">
        <v>86230</v>
      </c>
      <c r="G4431" s="14">
        <f t="shared" si="970"/>
        <v>-1.4255175646169849E-2</v>
      </c>
      <c r="H4431" s="15">
        <f t="shared" si="968"/>
        <v>-7.9206772584947682E-3</v>
      </c>
      <c r="I4431" s="14">
        <f t="shared" si="958"/>
        <v>3.4953177109776634E-2</v>
      </c>
      <c r="J4431" s="17">
        <f t="shared" si="959"/>
        <v>1.3437294562497678E-2</v>
      </c>
      <c r="K4431" s="17">
        <f t="shared" si="960"/>
        <v>-4.2114590406644079E-4</v>
      </c>
      <c r="L4431" s="17">
        <f t="shared" si="961"/>
        <v>-1.3834029742103408E-2</v>
      </c>
      <c r="M4431" s="17">
        <f t="shared" si="962"/>
        <v>2.5177625776965473E-2</v>
      </c>
      <c r="N4431" s="17">
        <f t="shared" si="963"/>
        <v>-2.3928034078758646E-2</v>
      </c>
      <c r="O4431" s="17">
        <f t="shared" si="965"/>
        <v>3.6544305572323874</v>
      </c>
      <c r="P4431" s="17">
        <f t="shared" si="966"/>
        <v>0.47855105575281814</v>
      </c>
      <c r="Q4431" s="16">
        <f t="shared" si="969"/>
        <v>1.5430880684020774E-3</v>
      </c>
      <c r="R4431" s="1">
        <f t="shared" si="967"/>
        <v>3.4953177109776634E-2</v>
      </c>
      <c r="S4431" s="12">
        <f t="shared" si="964"/>
        <v>8668.844128012699</v>
      </c>
      <c r="T4431" s="12">
        <f t="shared" si="957"/>
        <v>4958.0266789328371</v>
      </c>
    </row>
    <row r="4432" spans="1:20" x14ac:dyDescent="0.25">
      <c r="A4432" s="1">
        <v>4432</v>
      </c>
      <c r="B4432" s="2">
        <v>43430</v>
      </c>
      <c r="C4432" s="1">
        <v>86237</v>
      </c>
      <c r="D4432" s="1">
        <v>87147</v>
      </c>
      <c r="E4432" s="1">
        <v>84905</v>
      </c>
      <c r="F4432" s="1">
        <v>85547</v>
      </c>
      <c r="G4432" s="14">
        <f t="shared" si="970"/>
        <v>-7.9206772584947682E-3</v>
      </c>
      <c r="H4432" s="15">
        <f t="shared" si="968"/>
        <v>2.740014261166368E-2</v>
      </c>
      <c r="I4432" s="14">
        <f t="shared" si="958"/>
        <v>4.8016653888725003E-2</v>
      </c>
      <c r="J4432" s="17">
        <f t="shared" si="959"/>
        <v>1.3435250786555017E-2</v>
      </c>
      <c r="K4432" s="17">
        <f t="shared" si="960"/>
        <v>-1.3619925032742749E-3</v>
      </c>
      <c r="L4432" s="17">
        <f t="shared" si="961"/>
        <v>-6.5586847552204933E-3</v>
      </c>
      <c r="M4432" s="17">
        <f t="shared" si="962"/>
        <v>2.5177625776965473E-2</v>
      </c>
      <c r="N4432" s="17">
        <f t="shared" si="963"/>
        <v>-2.3928034078758646E-2</v>
      </c>
      <c r="O4432" s="17">
        <f t="shared" si="965"/>
        <v>3.6549864707300701</v>
      </c>
      <c r="P4432" s="17">
        <f t="shared" si="966"/>
        <v>0.47860722489144591</v>
      </c>
      <c r="Q4432" s="16">
        <f t="shared" si="969"/>
        <v>1.5432691858117812E-3</v>
      </c>
      <c r="R4432" s="1">
        <f t="shared" si="967"/>
        <v>4.8016653888725003E-2</v>
      </c>
      <c r="S4432" s="12">
        <f t="shared" si="964"/>
        <v>8716.8607819014233</v>
      </c>
      <c r="T4432" s="12">
        <f t="shared" ref="T4432:T4495" si="971">G4432*T4431+T4431</f>
        <v>4918.7557497700036</v>
      </c>
    </row>
    <row r="4433" spans="1:20" x14ac:dyDescent="0.25">
      <c r="A4433" s="1">
        <v>4433</v>
      </c>
      <c r="B4433" s="2">
        <v>43431</v>
      </c>
      <c r="C4433" s="1">
        <v>85547</v>
      </c>
      <c r="D4433" s="1">
        <v>88018</v>
      </c>
      <c r="E4433" s="1">
        <v>85377</v>
      </c>
      <c r="F4433" s="1">
        <v>87891</v>
      </c>
      <c r="G4433" s="14">
        <f t="shared" si="970"/>
        <v>2.740014261166368E-2</v>
      </c>
      <c r="H4433" s="15">
        <f t="shared" si="968"/>
        <v>1.5473711756607722E-2</v>
      </c>
      <c r="I4433" s="14">
        <f t="shared" ref="I4433:I4496" si="972">SUM(H4433:H4435)</f>
        <v>1.8320223237823785E-2</v>
      </c>
      <c r="J4433" s="17">
        <f t="shared" ref="J4433:J4496" si="973">_xlfn.STDEV.S(G4419:G4433)</f>
        <v>1.5059039023113518E-2</v>
      </c>
      <c r="K4433" s="17">
        <f t="shared" ref="K4433:K4496" si="974">AVERAGE(G4419:G4433)</f>
        <v>-2.9407059953915721E-4</v>
      </c>
      <c r="L4433" s="17">
        <f t="shared" ref="L4433:L4496" si="975">G4433-K4433</f>
        <v>2.7694213211202839E-2</v>
      </c>
      <c r="M4433" s="17">
        <f t="shared" ref="M4433:M4496" si="976">MAX(L4419:L4433)</f>
        <v>2.7694213211202839E-2</v>
      </c>
      <c r="N4433" s="17">
        <f t="shared" ref="N4433:N4496" si="977">MIN(L4419:L4433)</f>
        <v>-2.3928034078758646E-2</v>
      </c>
      <c r="O4433" s="17">
        <f t="shared" si="965"/>
        <v>3.4279908041096485</v>
      </c>
      <c r="P4433" s="17">
        <f t="shared" si="966"/>
        <v>0.45493038410023695</v>
      </c>
      <c r="Q4433" s="16">
        <f t="shared" si="969"/>
        <v>1.4669232033232553E-3</v>
      </c>
      <c r="R4433" s="1">
        <f t="shared" si="967"/>
        <v>1.8320223237823785E-2</v>
      </c>
      <c r="S4433" s="12">
        <f t="shared" ref="S4433:S4496" si="978">R4433*$Y$2+S4432</f>
        <v>8735.1810051392476</v>
      </c>
      <c r="T4433" s="12">
        <f t="shared" si="971"/>
        <v>5053.5303587856424</v>
      </c>
    </row>
    <row r="4434" spans="1:20" x14ac:dyDescent="0.25">
      <c r="A4434" s="1">
        <v>4434</v>
      </c>
      <c r="B4434" s="2">
        <v>43432</v>
      </c>
      <c r="C4434" s="1">
        <v>87891</v>
      </c>
      <c r="D4434" s="1">
        <v>89483</v>
      </c>
      <c r="E4434" s="1">
        <v>87153</v>
      </c>
      <c r="F4434" s="1">
        <v>89251</v>
      </c>
      <c r="G4434" s="14">
        <f t="shared" si="970"/>
        <v>1.5473711756607722E-2</v>
      </c>
      <c r="H4434" s="15">
        <f t="shared" si="968"/>
        <v>5.1427995204536003E-3</v>
      </c>
      <c r="I4434" s="14">
        <f t="shared" si="972"/>
        <v>6.3770799474297535E-3</v>
      </c>
      <c r="J4434" s="17">
        <f t="shared" si="973"/>
        <v>1.5206747077897863E-2</v>
      </c>
      <c r="K4434" s="17">
        <f t="shared" si="974"/>
        <v>-1.5143902351477667E-4</v>
      </c>
      <c r="L4434" s="17">
        <f t="shared" si="975"/>
        <v>1.5625150780122499E-2</v>
      </c>
      <c r="M4434" s="17">
        <f t="shared" si="976"/>
        <v>2.7694213211202839E-2</v>
      </c>
      <c r="N4434" s="17">
        <f t="shared" si="977"/>
        <v>-2.3928034078758646E-2</v>
      </c>
      <c r="O4434" s="17">
        <f t="shared" ref="O4434:O4497" si="979">(M4434-N4434)/J4434</f>
        <v>3.3946936202412061</v>
      </c>
      <c r="P4434" s="17">
        <f t="shared" ref="P4434:P4497" si="980">LOG(O4434,2)/LOG(15,2)</f>
        <v>0.45132601752907203</v>
      </c>
      <c r="Q4434" s="16">
        <f t="shared" si="969"/>
        <v>1.4553009218900603E-3</v>
      </c>
      <c r="R4434" s="1">
        <f t="shared" si="967"/>
        <v>6.3770799474297535E-3</v>
      </c>
      <c r="S4434" s="12">
        <f t="shared" si="978"/>
        <v>8741.5580850866772</v>
      </c>
      <c r="T4434" s="12">
        <f t="shared" si="971"/>
        <v>5131.7272309107575</v>
      </c>
    </row>
    <row r="4435" spans="1:20" x14ac:dyDescent="0.25">
      <c r="A4435" s="1">
        <v>4435</v>
      </c>
      <c r="B4435" s="2">
        <v>43433</v>
      </c>
      <c r="C4435" s="1">
        <v>89145</v>
      </c>
      <c r="D4435" s="1">
        <v>89910</v>
      </c>
      <c r="E4435" s="1">
        <v>88475</v>
      </c>
      <c r="F4435" s="1">
        <v>89710</v>
      </c>
      <c r="G4435" s="14">
        <f t="shared" si="970"/>
        <v>5.1427995204536003E-3</v>
      </c>
      <c r="H4435" s="15">
        <f t="shared" si="968"/>
        <v>-2.2962880392375373E-3</v>
      </c>
      <c r="I4435" s="14">
        <f t="shared" si="972"/>
        <v>-1.2081239501770202E-2</v>
      </c>
      <c r="J4435" s="17">
        <f t="shared" si="973"/>
        <v>1.4988166773129837E-2</v>
      </c>
      <c r="K4435" s="17">
        <f t="shared" si="974"/>
        <v>8.8264994531161252E-4</v>
      </c>
      <c r="L4435" s="17">
        <f t="shared" si="975"/>
        <v>4.2601495751419874E-3</v>
      </c>
      <c r="M4435" s="17">
        <f t="shared" si="976"/>
        <v>2.7694213211202839E-2</v>
      </c>
      <c r="N4435" s="17">
        <f t="shared" si="977"/>
        <v>-2.3928034078758646E-2</v>
      </c>
      <c r="O4435" s="17">
        <f t="shared" si="979"/>
        <v>3.4442002195030086</v>
      </c>
      <c r="P4435" s="17">
        <f t="shared" si="980"/>
        <v>0.45667237635274038</v>
      </c>
      <c r="Q4435" s="16">
        <f t="shared" si="969"/>
        <v>1.4725402580299017E-3</v>
      </c>
      <c r="R4435" s="1">
        <f t="shared" si="967"/>
        <v>-1.2081239501770202E-2</v>
      </c>
      <c r="S4435" s="12">
        <f t="shared" si="978"/>
        <v>8729.4768455849062</v>
      </c>
      <c r="T4435" s="12">
        <f t="shared" si="971"/>
        <v>5158.1186752529838</v>
      </c>
    </row>
    <row r="4436" spans="1:20" x14ac:dyDescent="0.25">
      <c r="A4436" s="1">
        <v>4436</v>
      </c>
      <c r="B4436" s="2">
        <v>43434</v>
      </c>
      <c r="C4436" s="1">
        <v>89709</v>
      </c>
      <c r="D4436" s="1">
        <v>90246</v>
      </c>
      <c r="E4436" s="1">
        <v>89258</v>
      </c>
      <c r="F4436" s="1">
        <v>89504</v>
      </c>
      <c r="G4436" s="14">
        <f t="shared" si="970"/>
        <v>-2.2962880392375373E-3</v>
      </c>
      <c r="H4436" s="15">
        <f t="shared" si="968"/>
        <v>3.5305684662136905E-3</v>
      </c>
      <c r="I4436" s="14">
        <f t="shared" si="972"/>
        <v>-5.0909633780408248E-3</v>
      </c>
      <c r="J4436" s="17">
        <f t="shared" si="973"/>
        <v>1.4673973246806866E-2</v>
      </c>
      <c r="K4436" s="17">
        <f t="shared" si="974"/>
        <v>1.4475902933842896E-3</v>
      </c>
      <c r="L4436" s="17">
        <f t="shared" si="975"/>
        <v>-3.7438783326218267E-3</v>
      </c>
      <c r="M4436" s="17">
        <f t="shared" si="976"/>
        <v>2.7694213211202839E-2</v>
      </c>
      <c r="N4436" s="17">
        <f t="shared" si="977"/>
        <v>-2.3928034078758646E-2</v>
      </c>
      <c r="O4436" s="17">
        <f t="shared" si="979"/>
        <v>3.5179461228195135</v>
      </c>
      <c r="P4436" s="17">
        <f t="shared" si="980"/>
        <v>0.46449557359291005</v>
      </c>
      <c r="Q4436" s="16">
        <f t="shared" si="969"/>
        <v>1.4977661606226174E-3</v>
      </c>
      <c r="R4436" s="1">
        <f t="shared" si="967"/>
        <v>-5.0909633780408248E-3</v>
      </c>
      <c r="S4436" s="12">
        <f t="shared" si="978"/>
        <v>8724.3858822068651</v>
      </c>
      <c r="T4436" s="12">
        <f t="shared" si="971"/>
        <v>5146.2741490340322</v>
      </c>
    </row>
    <row r="4437" spans="1:20" x14ac:dyDescent="0.25">
      <c r="A4437" s="1">
        <v>4437</v>
      </c>
      <c r="B4437" s="2">
        <v>43437</v>
      </c>
      <c r="C4437" s="1">
        <v>89511</v>
      </c>
      <c r="D4437" s="1">
        <v>91242</v>
      </c>
      <c r="E4437" s="1">
        <v>89429</v>
      </c>
      <c r="F4437" s="1">
        <v>89820</v>
      </c>
      <c r="G4437" s="14">
        <f t="shared" si="970"/>
        <v>3.5305684662136905E-3</v>
      </c>
      <c r="H4437" s="15">
        <f t="shared" si="968"/>
        <v>-1.3315519928746355E-2</v>
      </c>
      <c r="I4437" s="14">
        <f t="shared" si="972"/>
        <v>-1.080032789097507E-2</v>
      </c>
      <c r="J4437" s="17">
        <f t="shared" si="973"/>
        <v>1.2894343710485935E-2</v>
      </c>
      <c r="K4437" s="17">
        <f t="shared" si="974"/>
        <v>3.2744976532473806E-3</v>
      </c>
      <c r="L4437" s="17">
        <f t="shared" si="975"/>
        <v>2.5607081296630989E-4</v>
      </c>
      <c r="M4437" s="17">
        <f t="shared" si="976"/>
        <v>2.7694213211202839E-2</v>
      </c>
      <c r="N4437" s="17">
        <f t="shared" si="977"/>
        <v>-1.3834029742103408E-2</v>
      </c>
      <c r="O4437" s="17">
        <f t="shared" si="979"/>
        <v>3.2206558073626237</v>
      </c>
      <c r="P4437" s="17">
        <f t="shared" si="980"/>
        <v>0.43189192180624997</v>
      </c>
      <c r="Q4437" s="16">
        <f t="shared" si="969"/>
        <v>1.3926356725513143E-3</v>
      </c>
      <c r="R4437" s="1">
        <f t="shared" si="967"/>
        <v>-1.080032789097507E-2</v>
      </c>
      <c r="S4437" s="12">
        <f t="shared" si="978"/>
        <v>8713.5855543158905</v>
      </c>
      <c r="T4437" s="12">
        <f t="shared" si="971"/>
        <v>5164.4434222631025</v>
      </c>
    </row>
    <row r="4438" spans="1:20" x14ac:dyDescent="0.25">
      <c r="A4438" s="1">
        <v>4438</v>
      </c>
      <c r="B4438" s="2">
        <v>43438</v>
      </c>
      <c r="C4438" s="1">
        <v>89820</v>
      </c>
      <c r="D4438" s="1">
        <v>90452</v>
      </c>
      <c r="E4438" s="1">
        <v>88041</v>
      </c>
      <c r="F4438" s="1">
        <v>88624</v>
      </c>
      <c r="G4438" s="14">
        <f t="shared" si="970"/>
        <v>-1.3315519928746355E-2</v>
      </c>
      <c r="H4438" s="15">
        <f t="shared" si="968"/>
        <v>4.6939880844918402E-3</v>
      </c>
      <c r="I4438" s="14">
        <f t="shared" si="972"/>
        <v>-5.7125278370683263E-3</v>
      </c>
      <c r="J4438" s="17">
        <f t="shared" si="973"/>
        <v>1.3579107350835468E-2</v>
      </c>
      <c r="K4438" s="17">
        <f t="shared" si="974"/>
        <v>2.3704450048791883E-3</v>
      </c>
      <c r="L4438" s="17">
        <f t="shared" si="975"/>
        <v>-1.5685964933625545E-2</v>
      </c>
      <c r="M4438" s="17">
        <f t="shared" si="976"/>
        <v>2.7694213211202839E-2</v>
      </c>
      <c r="N4438" s="17">
        <f t="shared" si="977"/>
        <v>-1.5685964933625545E-2</v>
      </c>
      <c r="O4438" s="17">
        <f t="shared" si="979"/>
        <v>3.194626644008332</v>
      </c>
      <c r="P4438" s="17">
        <f t="shared" si="980"/>
        <v>0.42889538170049851</v>
      </c>
      <c r="Q4438" s="16">
        <f t="shared" si="969"/>
        <v>1.3829733277960624E-3</v>
      </c>
      <c r="R4438" s="1">
        <f t="shared" si="967"/>
        <v>-5.7125278370683263E-3</v>
      </c>
      <c r="S4438" s="12">
        <f t="shared" si="978"/>
        <v>8707.8730264788228</v>
      </c>
      <c r="T4438" s="12">
        <f t="shared" si="971"/>
        <v>5095.6761729530754</v>
      </c>
    </row>
    <row r="4439" spans="1:20" x14ac:dyDescent="0.25">
      <c r="A4439" s="1">
        <v>4439</v>
      </c>
      <c r="B4439" s="2">
        <v>43439</v>
      </c>
      <c r="C4439" s="1">
        <v>88644</v>
      </c>
      <c r="D4439" s="1">
        <v>89111</v>
      </c>
      <c r="E4439" s="1">
        <v>88449</v>
      </c>
      <c r="F4439" s="1">
        <v>89040</v>
      </c>
      <c r="G4439" s="14">
        <f t="shared" si="970"/>
        <v>4.6939880844918402E-3</v>
      </c>
      <c r="H4439" s="15">
        <f t="shared" si="968"/>
        <v>-2.1787960467205547E-3</v>
      </c>
      <c r="I4439" s="14">
        <f t="shared" si="972"/>
        <v>-3.5373888105637796E-2</v>
      </c>
      <c r="J4439" s="17">
        <f t="shared" si="973"/>
        <v>1.3550368869502005E-2</v>
      </c>
      <c r="K4439" s="17">
        <f t="shared" si="974"/>
        <v>2.773676972078672E-3</v>
      </c>
      <c r="L4439" s="17">
        <f t="shared" si="975"/>
        <v>1.9203111124131683E-3</v>
      </c>
      <c r="M4439" s="17">
        <f t="shared" si="976"/>
        <v>2.7694213211202839E-2</v>
      </c>
      <c r="N4439" s="17">
        <f t="shared" si="977"/>
        <v>-1.5685964933625545E-2</v>
      </c>
      <c r="O4439" s="17">
        <f t="shared" si="979"/>
        <v>3.2014020107205146</v>
      </c>
      <c r="P4439" s="17">
        <f t="shared" si="980"/>
        <v>0.42967772227119183</v>
      </c>
      <c r="Q4439" s="16">
        <f t="shared" si="969"/>
        <v>1.3854959852754502E-3</v>
      </c>
      <c r="R4439" s="1">
        <f t="shared" ref="R4439:R4502" si="981">IF(AND(Q4439&gt;0.00125,Q4439&lt;0.0016),I4439,IF(OR(Q4439&lt;0.0012,Q4439&gt;0.00165),-I4439,0))</f>
        <v>-3.5373888105637796E-2</v>
      </c>
      <c r="S4439" s="12">
        <f t="shared" si="978"/>
        <v>8672.4991383731849</v>
      </c>
      <c r="T4439" s="12">
        <f t="shared" si="971"/>
        <v>5119.5952161913465</v>
      </c>
    </row>
    <row r="4440" spans="1:20" x14ac:dyDescent="0.25">
      <c r="A4440" s="1">
        <v>4440</v>
      </c>
      <c r="B4440" s="2">
        <v>43440</v>
      </c>
      <c r="C4440" s="1">
        <v>88933</v>
      </c>
      <c r="D4440" s="1">
        <v>88933</v>
      </c>
      <c r="E4440" s="1">
        <v>87025</v>
      </c>
      <c r="F4440" s="1">
        <v>88846</v>
      </c>
      <c r="G4440" s="14">
        <f t="shared" si="970"/>
        <v>-2.1787960467205547E-3</v>
      </c>
      <c r="H4440" s="15">
        <f t="shared" si="968"/>
        <v>-8.2277198748396119E-3</v>
      </c>
      <c r="I4440" s="14">
        <f t="shared" si="972"/>
        <v>-2.7317189480787762E-2</v>
      </c>
      <c r="J4440" s="17">
        <f t="shared" si="973"/>
        <v>1.3349948690608071E-2</v>
      </c>
      <c r="K4440" s="17">
        <f t="shared" si="974"/>
        <v>3.1046978962561813E-3</v>
      </c>
      <c r="L4440" s="17">
        <f t="shared" si="975"/>
        <v>-5.283493942976736E-3</v>
      </c>
      <c r="M4440" s="17">
        <f t="shared" si="976"/>
        <v>2.7694213211202839E-2</v>
      </c>
      <c r="N4440" s="17">
        <f t="shared" si="977"/>
        <v>-1.5685964933625545E-2</v>
      </c>
      <c r="O4440" s="17">
        <f t="shared" si="979"/>
        <v>3.2494640354196358</v>
      </c>
      <c r="P4440" s="17">
        <f t="shared" si="980"/>
        <v>0.43518028952487803</v>
      </c>
      <c r="Q4440" s="16">
        <f t="shared" si="969"/>
        <v>1.4032390155596188E-3</v>
      </c>
      <c r="R4440" s="1">
        <f t="shared" si="981"/>
        <v>-2.7317189480787762E-2</v>
      </c>
      <c r="S4440" s="12">
        <f t="shared" si="978"/>
        <v>8645.1819488923975</v>
      </c>
      <c r="T4440" s="12">
        <f t="shared" si="971"/>
        <v>5108.4406623734994</v>
      </c>
    </row>
    <row r="4441" spans="1:20" x14ac:dyDescent="0.25">
      <c r="A4441" s="1">
        <v>4441</v>
      </c>
      <c r="B4441" s="2">
        <v>43441</v>
      </c>
      <c r="C4441" s="1">
        <v>88849</v>
      </c>
      <c r="D4441" s="1">
        <v>89986</v>
      </c>
      <c r="E4441" s="1">
        <v>87907</v>
      </c>
      <c r="F4441" s="1">
        <v>88115</v>
      </c>
      <c r="G4441" s="14">
        <f t="shared" si="970"/>
        <v>-8.2277198748396119E-3</v>
      </c>
      <c r="H4441" s="15">
        <f t="shared" si="968"/>
        <v>-2.496737218407763E-2</v>
      </c>
      <c r="I4441" s="14">
        <f t="shared" si="972"/>
        <v>-1.2644202306711816E-2</v>
      </c>
      <c r="J4441" s="17">
        <f t="shared" si="973"/>
        <v>1.3382344279408015E-2</v>
      </c>
      <c r="K4441" s="17">
        <f t="shared" si="974"/>
        <v>1.7247537916702674E-3</v>
      </c>
      <c r="L4441" s="17">
        <f t="shared" si="975"/>
        <v>-9.9524736665098784E-3</v>
      </c>
      <c r="M4441" s="17">
        <f t="shared" si="976"/>
        <v>2.7694213211202839E-2</v>
      </c>
      <c r="N4441" s="17">
        <f t="shared" si="977"/>
        <v>-1.5685964933625545E-2</v>
      </c>
      <c r="O4441" s="17">
        <f t="shared" si="979"/>
        <v>3.2415978276376674</v>
      </c>
      <c r="P4441" s="17">
        <f t="shared" si="980"/>
        <v>0.434285289261649</v>
      </c>
      <c r="Q4441" s="16">
        <f t="shared" si="969"/>
        <v>1.4003530868571259E-3</v>
      </c>
      <c r="R4441" s="1">
        <f t="shared" si="981"/>
        <v>-1.2644202306711816E-2</v>
      </c>
      <c r="S4441" s="12">
        <f t="shared" si="978"/>
        <v>8632.5377465856855</v>
      </c>
      <c r="T4441" s="12">
        <f t="shared" si="971"/>
        <v>5066.4098436062504</v>
      </c>
    </row>
    <row r="4442" spans="1:20" x14ac:dyDescent="0.25">
      <c r="A4442" s="1">
        <v>4442</v>
      </c>
      <c r="B4442" s="2">
        <v>43444</v>
      </c>
      <c r="C4442" s="1">
        <v>88115</v>
      </c>
      <c r="D4442" s="1">
        <v>88384</v>
      </c>
      <c r="E4442" s="1">
        <v>85915</v>
      </c>
      <c r="F4442" s="1">
        <v>85915</v>
      </c>
      <c r="G4442" s="14">
        <f t="shared" si="970"/>
        <v>-2.496737218407763E-2</v>
      </c>
      <c r="H4442" s="15">
        <f t="shared" si="968"/>
        <v>5.8779025781294791E-3</v>
      </c>
      <c r="I4442" s="14">
        <f t="shared" si="972"/>
        <v>2.222233862312617E-2</v>
      </c>
      <c r="J4442" s="17">
        <f t="shared" si="973"/>
        <v>1.2666620216754017E-2</v>
      </c>
      <c r="K4442" s="17">
        <f t="shared" si="974"/>
        <v>-1.9108991759526702E-3</v>
      </c>
      <c r="L4442" s="17">
        <f t="shared" si="975"/>
        <v>-2.305647300812496E-2</v>
      </c>
      <c r="M4442" s="17">
        <f t="shared" si="976"/>
        <v>2.7694213211202839E-2</v>
      </c>
      <c r="N4442" s="17">
        <f t="shared" si="977"/>
        <v>-2.305647300812496E-2</v>
      </c>
      <c r="O4442" s="17">
        <f t="shared" si="979"/>
        <v>4.0066478153501714</v>
      </c>
      <c r="P4442" s="17">
        <f t="shared" si="980"/>
        <v>0.51252924885790163</v>
      </c>
      <c r="Q4442" s="16">
        <f t="shared" si="969"/>
        <v>1.6526507654978666E-3</v>
      </c>
      <c r="R4442" s="1">
        <f t="shared" si="981"/>
        <v>-2.222233862312617E-2</v>
      </c>
      <c r="S4442" s="12">
        <f t="shared" si="978"/>
        <v>8610.3154079625601</v>
      </c>
      <c r="T4442" s="12">
        <f t="shared" si="971"/>
        <v>4939.9149034038583</v>
      </c>
    </row>
    <row r="4443" spans="1:20" x14ac:dyDescent="0.25">
      <c r="A4443" s="1">
        <v>4443</v>
      </c>
      <c r="B4443" s="2">
        <v>43445</v>
      </c>
      <c r="C4443" s="1">
        <v>85918</v>
      </c>
      <c r="D4443" s="1">
        <v>87520</v>
      </c>
      <c r="E4443" s="1">
        <v>85583</v>
      </c>
      <c r="F4443" s="1">
        <v>86420</v>
      </c>
      <c r="G4443" s="14">
        <f t="shared" si="970"/>
        <v>5.8779025781294791E-3</v>
      </c>
      <c r="H4443" s="15">
        <f t="shared" si="968"/>
        <v>6.4452672992363347E-3</v>
      </c>
      <c r="I4443" s="14">
        <f t="shared" si="972"/>
        <v>1.1927213430638406E-2</v>
      </c>
      <c r="J4443" s="17">
        <f t="shared" si="973"/>
        <v>1.2735398277553772E-2</v>
      </c>
      <c r="K4443" s="17">
        <f t="shared" si="974"/>
        <v>-1.0565938441233177E-3</v>
      </c>
      <c r="L4443" s="17">
        <f t="shared" si="975"/>
        <v>6.934496422252797E-3</v>
      </c>
      <c r="M4443" s="17">
        <f t="shared" si="976"/>
        <v>2.7694213211202839E-2</v>
      </c>
      <c r="N4443" s="17">
        <f t="shared" si="977"/>
        <v>-2.305647300812496E-2</v>
      </c>
      <c r="O4443" s="17">
        <f t="shared" si="979"/>
        <v>3.9850097431798606</v>
      </c>
      <c r="P4443" s="17">
        <f t="shared" si="980"/>
        <v>0.51052958938503323</v>
      </c>
      <c r="Q4443" s="16">
        <f t="shared" si="969"/>
        <v>1.6462028627373213E-3</v>
      </c>
      <c r="R4443" s="1">
        <f t="shared" si="981"/>
        <v>0</v>
      </c>
      <c r="S4443" s="12">
        <f t="shared" si="978"/>
        <v>8610.3154079625601</v>
      </c>
      <c r="T4443" s="12">
        <f t="shared" si="971"/>
        <v>4968.9512419503162</v>
      </c>
    </row>
    <row r="4444" spans="1:20" x14ac:dyDescent="0.25">
      <c r="A4444" s="1">
        <v>4444</v>
      </c>
      <c r="B4444" s="2">
        <v>43446</v>
      </c>
      <c r="C4444" s="1">
        <v>86420</v>
      </c>
      <c r="D4444" s="1">
        <v>87946</v>
      </c>
      <c r="E4444" s="1">
        <v>86420</v>
      </c>
      <c r="F4444" s="1">
        <v>86977</v>
      </c>
      <c r="G4444" s="14">
        <f t="shared" si="970"/>
        <v>6.4452672992363347E-3</v>
      </c>
      <c r="H4444" s="15">
        <f t="shared" si="968"/>
        <v>9.8991687457603561E-3</v>
      </c>
      <c r="I4444" s="14">
        <f t="shared" si="972"/>
        <v>-6.5249149320627531E-3</v>
      </c>
      <c r="J4444" s="17">
        <f t="shared" si="973"/>
        <v>1.2752957726783283E-2</v>
      </c>
      <c r="K4444" s="17">
        <f t="shared" si="974"/>
        <v>-1.4758223570765505E-4</v>
      </c>
      <c r="L4444" s="17">
        <f t="shared" si="975"/>
        <v>6.5928495349439897E-3</v>
      </c>
      <c r="M4444" s="17">
        <f t="shared" si="976"/>
        <v>2.7694213211202839E-2</v>
      </c>
      <c r="N4444" s="17">
        <f t="shared" si="977"/>
        <v>-2.305647300812496E-2</v>
      </c>
      <c r="O4444" s="17">
        <f t="shared" si="979"/>
        <v>3.9795228139699002</v>
      </c>
      <c r="P4444" s="17">
        <f t="shared" si="980"/>
        <v>0.51002079487250107</v>
      </c>
      <c r="Q4444" s="16">
        <f t="shared" si="969"/>
        <v>1.6445622546305818E-3</v>
      </c>
      <c r="R4444" s="1">
        <f t="shared" si="981"/>
        <v>0</v>
      </c>
      <c r="S4444" s="12">
        <f t="shared" si="978"/>
        <v>8610.3154079625601</v>
      </c>
      <c r="T4444" s="12">
        <f t="shared" si="971"/>
        <v>5000.9774609015585</v>
      </c>
    </row>
    <row r="4445" spans="1:20" x14ac:dyDescent="0.25">
      <c r="A4445" s="1">
        <v>4445</v>
      </c>
      <c r="B4445" s="2">
        <v>43447</v>
      </c>
      <c r="C4445" s="1">
        <v>86979</v>
      </c>
      <c r="D4445" s="1">
        <v>87842</v>
      </c>
      <c r="E4445" s="1">
        <v>86856</v>
      </c>
      <c r="F4445" s="1">
        <v>87838</v>
      </c>
      <c r="G4445" s="14">
        <f t="shared" si="970"/>
        <v>9.8991687457603561E-3</v>
      </c>
      <c r="H4445" s="15">
        <f t="shared" si="968"/>
        <v>-4.4172226143582849E-3</v>
      </c>
      <c r="I4445" s="14">
        <f t="shared" si="972"/>
        <v>-1.3993528122267618E-2</v>
      </c>
      <c r="J4445" s="17">
        <f t="shared" si="973"/>
        <v>1.3004659706680115E-2</v>
      </c>
      <c r="K4445" s="17">
        <f t="shared" si="974"/>
        <v>3.5346667228469317E-4</v>
      </c>
      <c r="L4445" s="17">
        <f t="shared" si="975"/>
        <v>9.5457020734756627E-3</v>
      </c>
      <c r="M4445" s="17">
        <f t="shared" si="976"/>
        <v>2.7694213211202839E-2</v>
      </c>
      <c r="N4445" s="17">
        <f t="shared" si="977"/>
        <v>-2.305647300812496E-2</v>
      </c>
      <c r="O4445" s="17">
        <f t="shared" si="979"/>
        <v>3.9025001317995769</v>
      </c>
      <c r="P4445" s="17">
        <f t="shared" si="980"/>
        <v>0.50280360630920651</v>
      </c>
      <c r="Q4445" s="16">
        <f t="shared" si="969"/>
        <v>1.6212904272559492E-3</v>
      </c>
      <c r="R4445" s="1">
        <f t="shared" si="981"/>
        <v>0</v>
      </c>
      <c r="S4445" s="12">
        <f t="shared" si="978"/>
        <v>8610.3154079625601</v>
      </c>
      <c r="T4445" s="12">
        <f t="shared" si="971"/>
        <v>5050.4829806807675</v>
      </c>
    </row>
    <row r="4446" spans="1:20" x14ac:dyDescent="0.25">
      <c r="A4446" s="1">
        <v>4446</v>
      </c>
      <c r="B4446" s="2">
        <v>43448</v>
      </c>
      <c r="C4446" s="1">
        <v>87838</v>
      </c>
      <c r="D4446" s="1">
        <v>88184</v>
      </c>
      <c r="E4446" s="1">
        <v>87106</v>
      </c>
      <c r="F4446" s="1">
        <v>87450</v>
      </c>
      <c r="G4446" s="14">
        <f t="shared" si="970"/>
        <v>-4.4172226143582849E-3</v>
      </c>
      <c r="H4446" s="15">
        <f t="shared" si="968"/>
        <v>-1.2006861063464824E-2</v>
      </c>
      <c r="I4446" s="14">
        <f t="shared" si="972"/>
        <v>-2.0383371666551575E-2</v>
      </c>
      <c r="J4446" s="17">
        <f t="shared" si="973"/>
        <v>1.2451595217469025E-2</v>
      </c>
      <c r="K4446" s="17">
        <f t="shared" si="974"/>
        <v>1.0093302077387974E-3</v>
      </c>
      <c r="L4446" s="17">
        <f t="shared" si="975"/>
        <v>-5.4265528220970825E-3</v>
      </c>
      <c r="M4446" s="17">
        <f t="shared" si="976"/>
        <v>2.7694213211202839E-2</v>
      </c>
      <c r="N4446" s="17">
        <f t="shared" si="977"/>
        <v>-2.305647300812496E-2</v>
      </c>
      <c r="O4446" s="17">
        <f t="shared" si="979"/>
        <v>4.0758381021033259</v>
      </c>
      <c r="P4446" s="17">
        <f t="shared" si="980"/>
        <v>0.5188516794119018</v>
      </c>
      <c r="Q4446" s="16">
        <f t="shared" si="969"/>
        <v>1.6730374453179139E-3</v>
      </c>
      <c r="R4446" s="1">
        <f t="shared" si="981"/>
        <v>2.0383371666551575E-2</v>
      </c>
      <c r="S4446" s="12">
        <f t="shared" si="978"/>
        <v>8630.6987796291123</v>
      </c>
      <c r="T4446" s="12">
        <f t="shared" si="971"/>
        <v>5028.1738730450725</v>
      </c>
    </row>
    <row r="4447" spans="1:20" x14ac:dyDescent="0.25">
      <c r="A4447" s="1">
        <v>4447</v>
      </c>
      <c r="B4447" s="2">
        <v>43451</v>
      </c>
      <c r="C4447" s="1">
        <v>87448</v>
      </c>
      <c r="D4447" s="1">
        <v>87820</v>
      </c>
      <c r="E4447" s="1">
        <v>86328</v>
      </c>
      <c r="F4447" s="1">
        <v>86400</v>
      </c>
      <c r="G4447" s="14">
        <f t="shared" si="970"/>
        <v>-1.2006861063464824E-2</v>
      </c>
      <c r="H4447" s="15">
        <f t="shared" si="968"/>
        <v>2.4305555555554914E-3</v>
      </c>
      <c r="I4447" s="14">
        <f t="shared" si="972"/>
        <v>-1.3103732397330092E-2</v>
      </c>
      <c r="J4447" s="17">
        <f t="shared" si="973"/>
        <v>1.2703076690758633E-2</v>
      </c>
      <c r="K4447" s="17">
        <f t="shared" si="974"/>
        <v>7.3691795407412701E-4</v>
      </c>
      <c r="L4447" s="17">
        <f t="shared" si="975"/>
        <v>-1.2743779017538951E-2</v>
      </c>
      <c r="M4447" s="17">
        <f t="shared" si="976"/>
        <v>2.7694213211202839E-2</v>
      </c>
      <c r="N4447" s="17">
        <f t="shared" si="977"/>
        <v>-2.305647300812496E-2</v>
      </c>
      <c r="O4447" s="17">
        <f t="shared" si="979"/>
        <v>3.9951491638437822</v>
      </c>
      <c r="P4447" s="17">
        <f t="shared" si="980"/>
        <v>0.51146796155789409</v>
      </c>
      <c r="Q4447" s="16">
        <f t="shared" si="969"/>
        <v>1.6492286441795632E-3</v>
      </c>
      <c r="R4447" s="1">
        <f t="shared" si="981"/>
        <v>0</v>
      </c>
      <c r="S4447" s="12">
        <f t="shared" si="978"/>
        <v>8630.6987796291123</v>
      </c>
      <c r="T4447" s="12">
        <f t="shared" si="971"/>
        <v>4967.8012879484768</v>
      </c>
    </row>
    <row r="4448" spans="1:20" x14ac:dyDescent="0.25">
      <c r="A4448" s="1">
        <v>4448</v>
      </c>
      <c r="B4448" s="2">
        <v>43452</v>
      </c>
      <c r="C4448" s="1">
        <v>86400</v>
      </c>
      <c r="D4448" s="1">
        <v>87274</v>
      </c>
      <c r="E4448" s="1">
        <v>86400</v>
      </c>
      <c r="F4448" s="1">
        <v>86610</v>
      </c>
      <c r="G4448" s="14">
        <f t="shared" si="970"/>
        <v>2.4305555555554914E-3</v>
      </c>
      <c r="H4448" s="15">
        <f t="shared" si="968"/>
        <v>-1.0807066158642242E-2</v>
      </c>
      <c r="I4448" s="14">
        <f t="shared" si="972"/>
        <v>-1.0514878788945636E-2</v>
      </c>
      <c r="J4448" s="17">
        <f t="shared" si="973"/>
        <v>1.0383811958634815E-2</v>
      </c>
      <c r="K4448" s="17">
        <f t="shared" si="974"/>
        <v>-9.2772118299975224E-4</v>
      </c>
      <c r="L4448" s="17">
        <f t="shared" si="975"/>
        <v>3.3582767385552438E-3</v>
      </c>
      <c r="M4448" s="17">
        <f t="shared" si="976"/>
        <v>1.5625150780122499E-2</v>
      </c>
      <c r="N4448" s="17">
        <f t="shared" si="977"/>
        <v>-2.305647300812496E-2</v>
      </c>
      <c r="O4448" s="17">
        <f t="shared" si="979"/>
        <v>3.7251853117468263</v>
      </c>
      <c r="P4448" s="17">
        <f t="shared" si="980"/>
        <v>0.48563228191959323</v>
      </c>
      <c r="Q4448" s="16">
        <f t="shared" si="969"/>
        <v>1.5659214849753995E-3</v>
      </c>
      <c r="R4448" s="1">
        <f t="shared" si="981"/>
        <v>-1.0514878788945636E-2</v>
      </c>
      <c r="S4448" s="12">
        <f t="shared" si="978"/>
        <v>8620.1839008401676</v>
      </c>
      <c r="T4448" s="12">
        <f t="shared" si="971"/>
        <v>4979.8758049677954</v>
      </c>
    </row>
    <row r="4449" spans="1:20" x14ac:dyDescent="0.25">
      <c r="A4449" s="1">
        <v>4449</v>
      </c>
      <c r="B4449" s="2">
        <v>43453</v>
      </c>
      <c r="C4449" s="1">
        <v>86617</v>
      </c>
      <c r="D4449" s="1">
        <v>88101</v>
      </c>
      <c r="E4449" s="1">
        <v>85674</v>
      </c>
      <c r="F4449" s="1">
        <v>85674</v>
      </c>
      <c r="G4449" s="14">
        <f t="shared" si="970"/>
        <v>-1.0807066158642242E-2</v>
      </c>
      <c r="H4449" s="15">
        <f t="shared" si="968"/>
        <v>-4.7272217942433414E-3</v>
      </c>
      <c r="I4449" s="14">
        <f t="shared" si="972"/>
        <v>-6.2541328048719702E-3</v>
      </c>
      <c r="J4449" s="17">
        <f t="shared" si="973"/>
        <v>9.6068386353232588E-3</v>
      </c>
      <c r="K4449" s="17">
        <f t="shared" si="974"/>
        <v>-2.6797730440164167E-3</v>
      </c>
      <c r="L4449" s="17">
        <f t="shared" si="975"/>
        <v>-8.1272931146258252E-3</v>
      </c>
      <c r="M4449" s="17">
        <f t="shared" si="976"/>
        <v>9.5457020734756627E-3</v>
      </c>
      <c r="N4449" s="17">
        <f t="shared" si="977"/>
        <v>-2.305647300812496E-2</v>
      </c>
      <c r="O4449" s="17">
        <f t="shared" si="979"/>
        <v>3.3936424165308781</v>
      </c>
      <c r="P4449" s="17">
        <f t="shared" si="980"/>
        <v>0.45121165155305654</v>
      </c>
      <c r="Q4449" s="16">
        <f t="shared" si="969"/>
        <v>1.4549321487552001E-3</v>
      </c>
      <c r="R4449" s="1">
        <f t="shared" si="981"/>
        <v>-6.2541328048719702E-3</v>
      </c>
      <c r="S4449" s="12">
        <f t="shared" si="978"/>
        <v>8613.9297680352956</v>
      </c>
      <c r="T4449" s="12">
        <f t="shared" si="971"/>
        <v>4926.0579576816863</v>
      </c>
    </row>
    <row r="4450" spans="1:20" x14ac:dyDescent="0.25">
      <c r="A4450" s="1">
        <v>4450</v>
      </c>
      <c r="B4450" s="2">
        <v>43454</v>
      </c>
      <c r="C4450" s="1">
        <v>85678</v>
      </c>
      <c r="D4450" s="1">
        <v>86584</v>
      </c>
      <c r="E4450" s="1">
        <v>84756</v>
      </c>
      <c r="F4450" s="1">
        <v>85269</v>
      </c>
      <c r="G4450" s="14">
        <f t="shared" si="970"/>
        <v>-4.7272217942433414E-3</v>
      </c>
      <c r="H4450" s="15">
        <f t="shared" si="968"/>
        <v>5.0194091639399474E-3</v>
      </c>
      <c r="I4450" s="14">
        <f t="shared" si="972"/>
        <v>2.2787646142539142E-3</v>
      </c>
      <c r="J4450" s="17">
        <f t="shared" si="973"/>
        <v>9.3678164734378542E-3</v>
      </c>
      <c r="K4450" s="17">
        <f t="shared" si="974"/>
        <v>-3.3377744649962125E-3</v>
      </c>
      <c r="L4450" s="17">
        <f t="shared" si="975"/>
        <v>-1.3894473292471289E-3</v>
      </c>
      <c r="M4450" s="17">
        <f t="shared" si="976"/>
        <v>9.5457020734756627E-3</v>
      </c>
      <c r="N4450" s="17">
        <f t="shared" si="977"/>
        <v>-2.305647300812496E-2</v>
      </c>
      <c r="O4450" s="17">
        <f t="shared" si="979"/>
        <v>3.4802320449000104</v>
      </c>
      <c r="P4450" s="17">
        <f t="shared" si="980"/>
        <v>0.4605154552248637</v>
      </c>
      <c r="Q4450" s="16">
        <f t="shared" si="969"/>
        <v>1.4849322673718781E-3</v>
      </c>
      <c r="R4450" s="1">
        <f t="shared" si="981"/>
        <v>2.2787646142539142E-3</v>
      </c>
      <c r="S4450" s="12">
        <f t="shared" si="978"/>
        <v>8616.2085326495489</v>
      </c>
      <c r="T4450" s="12">
        <f t="shared" si="971"/>
        <v>4902.7713891444273</v>
      </c>
    </row>
    <row r="4451" spans="1:20" x14ac:dyDescent="0.25">
      <c r="A4451" s="1">
        <v>4451</v>
      </c>
      <c r="B4451" s="2">
        <v>43455</v>
      </c>
      <c r="C4451" s="1">
        <v>85269</v>
      </c>
      <c r="D4451" s="1">
        <v>86554</v>
      </c>
      <c r="E4451" s="1">
        <v>85134</v>
      </c>
      <c r="F4451" s="1">
        <v>85697</v>
      </c>
      <c r="G4451" s="14">
        <f t="shared" si="970"/>
        <v>5.0194091639399474E-3</v>
      </c>
      <c r="H4451" s="15">
        <f t="shared" si="968"/>
        <v>-6.5463201745685762E-3</v>
      </c>
      <c r="I4451" s="14">
        <f t="shared" si="972"/>
        <v>2.5658606561945074E-2</v>
      </c>
      <c r="J4451" s="17">
        <f t="shared" si="973"/>
        <v>9.6131370650804782E-3</v>
      </c>
      <c r="K4451" s="17">
        <f t="shared" si="974"/>
        <v>-2.8500613181177137E-3</v>
      </c>
      <c r="L4451" s="17">
        <f t="shared" si="975"/>
        <v>7.8694704820576611E-3</v>
      </c>
      <c r="M4451" s="17">
        <f t="shared" si="976"/>
        <v>9.5457020734756627E-3</v>
      </c>
      <c r="N4451" s="17">
        <f t="shared" si="977"/>
        <v>-2.305647300812496E-2</v>
      </c>
      <c r="O4451" s="17">
        <f t="shared" si="979"/>
        <v>3.3914189364913305</v>
      </c>
      <c r="P4451" s="17">
        <f t="shared" si="980"/>
        <v>0.45096963071730972</v>
      </c>
      <c r="Q4451" s="16">
        <f t="shared" si="969"/>
        <v>1.454151752474686E-3</v>
      </c>
      <c r="R4451" s="1">
        <f t="shared" si="981"/>
        <v>2.5658606561945074E-2</v>
      </c>
      <c r="S4451" s="12">
        <f t="shared" si="978"/>
        <v>8641.8671392114938</v>
      </c>
      <c r="T4451" s="12">
        <f t="shared" si="971"/>
        <v>4927.3804047838012</v>
      </c>
    </row>
    <row r="4452" spans="1:20" x14ac:dyDescent="0.25">
      <c r="A4452" s="1">
        <v>4452</v>
      </c>
      <c r="B4452" s="2">
        <v>43460</v>
      </c>
      <c r="C4452" s="1">
        <v>85684</v>
      </c>
      <c r="D4452" s="1">
        <v>85684</v>
      </c>
      <c r="E4452" s="1">
        <v>83892</v>
      </c>
      <c r="F4452" s="1">
        <v>85136</v>
      </c>
      <c r="G4452" s="14">
        <f t="shared" si="970"/>
        <v>-6.5463201745685762E-3</v>
      </c>
      <c r="H4452" s="15">
        <f t="shared" si="968"/>
        <v>3.805675624882543E-3</v>
      </c>
      <c r="I4452" s="14">
        <f t="shared" si="972"/>
        <v>6.7761948821691176E-2</v>
      </c>
      <c r="J4452" s="17">
        <f t="shared" si="973"/>
        <v>9.4866597062813508E-3</v>
      </c>
      <c r="K4452" s="17">
        <f t="shared" si="974"/>
        <v>-3.5218538941698646E-3</v>
      </c>
      <c r="L4452" s="17">
        <f t="shared" si="975"/>
        <v>-3.0244662803987116E-3</v>
      </c>
      <c r="M4452" s="17">
        <f t="shared" si="976"/>
        <v>9.5457020734756627E-3</v>
      </c>
      <c r="N4452" s="17">
        <f t="shared" si="977"/>
        <v>-2.305647300812496E-2</v>
      </c>
      <c r="O4452" s="17">
        <f t="shared" si="979"/>
        <v>3.4366337668899334</v>
      </c>
      <c r="P4452" s="17">
        <f t="shared" si="980"/>
        <v>0.45586024795536445</v>
      </c>
      <c r="Q4452" s="16">
        <f t="shared" si="969"/>
        <v>1.4699215496916036E-3</v>
      </c>
      <c r="R4452" s="1">
        <f t="shared" si="981"/>
        <v>6.7761948821691176E-2</v>
      </c>
      <c r="S4452" s="12">
        <f t="shared" si="978"/>
        <v>8709.6290880331853</v>
      </c>
      <c r="T4452" s="12">
        <f t="shared" si="971"/>
        <v>4895.124195032191</v>
      </c>
    </row>
    <row r="4453" spans="1:20" x14ac:dyDescent="0.25">
      <c r="A4453" s="1">
        <v>4453</v>
      </c>
      <c r="B4453" s="2">
        <v>43461</v>
      </c>
      <c r="C4453" s="1">
        <v>85141</v>
      </c>
      <c r="D4453" s="1">
        <v>85739</v>
      </c>
      <c r="E4453" s="1">
        <v>84876</v>
      </c>
      <c r="F4453" s="1">
        <v>85460</v>
      </c>
      <c r="G4453" s="14">
        <f t="shared" si="970"/>
        <v>3.805675624882543E-3</v>
      </c>
      <c r="H4453" s="15">
        <f t="shared" si="968"/>
        <v>2.8399251111631107E-2</v>
      </c>
      <c r="I4453" s="14">
        <f t="shared" si="972"/>
        <v>7.0021407464817331E-2</v>
      </c>
      <c r="J4453" s="17">
        <f t="shared" si="973"/>
        <v>9.2512100058098345E-3</v>
      </c>
      <c r="K4453" s="17">
        <f t="shared" si="974"/>
        <v>-2.3804408572612717E-3</v>
      </c>
      <c r="L4453" s="17">
        <f t="shared" si="975"/>
        <v>6.1861164821438146E-3</v>
      </c>
      <c r="M4453" s="17">
        <f t="shared" si="976"/>
        <v>9.5457020734756627E-3</v>
      </c>
      <c r="N4453" s="17">
        <f t="shared" si="977"/>
        <v>-2.305647300812496E-2</v>
      </c>
      <c r="O4453" s="17">
        <f t="shared" si="979"/>
        <v>3.5240984758886889</v>
      </c>
      <c r="P4453" s="17">
        <f t="shared" si="980"/>
        <v>0.46514080555840959</v>
      </c>
      <c r="Q4453" s="16">
        <f t="shared" si="969"/>
        <v>1.4998467113503714E-3</v>
      </c>
      <c r="R4453" s="1">
        <f t="shared" si="981"/>
        <v>7.0021407464817331E-2</v>
      </c>
      <c r="S4453" s="12">
        <f t="shared" si="978"/>
        <v>8779.6504954980028</v>
      </c>
      <c r="T4453" s="12">
        <f t="shared" si="971"/>
        <v>4913.753449861998</v>
      </c>
    </row>
    <row r="4454" spans="1:20" x14ac:dyDescent="0.25">
      <c r="A4454" s="1">
        <v>4454</v>
      </c>
      <c r="B4454" s="2">
        <v>43462</v>
      </c>
      <c r="C4454" s="1">
        <v>85469</v>
      </c>
      <c r="D4454" s="1">
        <v>88044</v>
      </c>
      <c r="E4454" s="1">
        <v>85469</v>
      </c>
      <c r="F4454" s="1">
        <v>87887</v>
      </c>
      <c r="G4454" s="14">
        <f t="shared" si="970"/>
        <v>2.8399251111631107E-2</v>
      </c>
      <c r="H4454" s="15">
        <f t="shared" si="968"/>
        <v>3.5557022085177525E-2</v>
      </c>
      <c r="I4454" s="14">
        <f t="shared" si="972"/>
        <v>4.4647362766186971E-2</v>
      </c>
      <c r="J4454" s="17">
        <f t="shared" si="973"/>
        <v>1.2124554989883541E-2</v>
      </c>
      <c r="K4454" s="17">
        <f t="shared" si="974"/>
        <v>-8.0008998878532036E-4</v>
      </c>
      <c r="L4454" s="17">
        <f t="shared" si="975"/>
        <v>2.9199341100416429E-2</v>
      </c>
      <c r="M4454" s="17">
        <f t="shared" si="976"/>
        <v>2.9199341100416429E-2</v>
      </c>
      <c r="N4454" s="17">
        <f t="shared" si="977"/>
        <v>-2.305647300812496E-2</v>
      </c>
      <c r="O4454" s="17">
        <f t="shared" si="979"/>
        <v>4.3099160465800583</v>
      </c>
      <c r="P4454" s="17">
        <f t="shared" si="980"/>
        <v>0.53947243096882203</v>
      </c>
      <c r="Q4454" s="16">
        <f t="shared" si="969"/>
        <v>1.7395290668626854E-3</v>
      </c>
      <c r="R4454" s="1">
        <f t="shared" si="981"/>
        <v>-4.4647362766186971E-2</v>
      </c>
      <c r="S4454" s="12">
        <f t="shared" si="978"/>
        <v>8735.0031327318156</v>
      </c>
      <c r="T4454" s="12">
        <f t="shared" si="971"/>
        <v>5053.3003679852727</v>
      </c>
    </row>
    <row r="4455" spans="1:20" x14ac:dyDescent="0.25">
      <c r="A4455" s="1">
        <v>4455</v>
      </c>
      <c r="B4455" s="2">
        <v>43467</v>
      </c>
      <c r="C4455" s="1">
        <v>87887</v>
      </c>
      <c r="D4455" s="1">
        <v>91479</v>
      </c>
      <c r="E4455" s="1">
        <v>87536</v>
      </c>
      <c r="F4455" s="1">
        <v>91012</v>
      </c>
      <c r="G4455" s="14">
        <f t="shared" si="970"/>
        <v>3.5557022085177525E-2</v>
      </c>
      <c r="H4455" s="15">
        <f t="shared" si="968"/>
        <v>6.0651342680086984E-3</v>
      </c>
      <c r="I4455" s="14">
        <f t="shared" si="972"/>
        <v>7.5441902688840878E-3</v>
      </c>
      <c r="J4455" s="17">
        <f t="shared" si="973"/>
        <v>1.5313564579429166E-2</v>
      </c>
      <c r="K4455" s="17">
        <f t="shared" si="974"/>
        <v>1.715631220007885E-3</v>
      </c>
      <c r="L4455" s="17">
        <f t="shared" si="975"/>
        <v>3.3841390865169643E-2</v>
      </c>
      <c r="M4455" s="17">
        <f t="shared" si="976"/>
        <v>3.3841390865169643E-2</v>
      </c>
      <c r="N4455" s="17">
        <f t="shared" si="977"/>
        <v>-2.305647300812496E-2</v>
      </c>
      <c r="O4455" s="17">
        <f t="shared" si="979"/>
        <v>3.7155205489991507</v>
      </c>
      <c r="P4455" s="17">
        <f t="shared" si="980"/>
        <v>0.48467299043446249</v>
      </c>
      <c r="Q4455" s="16">
        <f t="shared" si="969"/>
        <v>1.562828249202476E-3</v>
      </c>
      <c r="R4455" s="1">
        <f t="shared" si="981"/>
        <v>7.5441902688840878E-3</v>
      </c>
      <c r="S4455" s="12">
        <f t="shared" si="978"/>
        <v>8742.5473230006992</v>
      </c>
      <c r="T4455" s="12">
        <f t="shared" si="971"/>
        <v>5232.9806807727609</v>
      </c>
    </row>
    <row r="4456" spans="1:20" x14ac:dyDescent="0.25">
      <c r="A4456" s="1">
        <v>4456</v>
      </c>
      <c r="B4456" s="2">
        <v>43468</v>
      </c>
      <c r="C4456" s="1">
        <v>91011</v>
      </c>
      <c r="D4456" s="1">
        <v>91596</v>
      </c>
      <c r="E4456" s="1">
        <v>89922</v>
      </c>
      <c r="F4456" s="1">
        <v>91564</v>
      </c>
      <c r="G4456" s="14">
        <f t="shared" si="970"/>
        <v>6.0651342680086984E-3</v>
      </c>
      <c r="H4456" s="15">
        <f t="shared" si="968"/>
        <v>3.0252064130007472E-3</v>
      </c>
      <c r="I4456" s="14">
        <f t="shared" si="972"/>
        <v>5.1105023634311353E-3</v>
      </c>
      <c r="J4456" s="17">
        <f t="shared" si="973"/>
        <v>1.5093760636820341E-2</v>
      </c>
      <c r="K4456" s="17">
        <f t="shared" si="974"/>
        <v>2.6684881628644391E-3</v>
      </c>
      <c r="L4456" s="17">
        <f t="shared" si="975"/>
        <v>3.3966461051442593E-3</v>
      </c>
      <c r="M4456" s="17">
        <f t="shared" si="976"/>
        <v>3.3841390865169643E-2</v>
      </c>
      <c r="N4456" s="17">
        <f t="shared" si="977"/>
        <v>-2.305647300812496E-2</v>
      </c>
      <c r="O4456" s="17">
        <f t="shared" si="979"/>
        <v>3.7696280762857479</v>
      </c>
      <c r="P4456" s="17">
        <f t="shared" si="980"/>
        <v>0.49001172228939466</v>
      </c>
      <c r="Q4456" s="16">
        <f t="shared" si="969"/>
        <v>1.5800429921786134E-3</v>
      </c>
      <c r="R4456" s="1">
        <f t="shared" si="981"/>
        <v>5.1105023634311353E-3</v>
      </c>
      <c r="S4456" s="12">
        <f t="shared" si="978"/>
        <v>8747.657825364131</v>
      </c>
      <c r="T4456" s="12">
        <f t="shared" si="971"/>
        <v>5264.7194112235429</v>
      </c>
    </row>
    <row r="4457" spans="1:20" x14ac:dyDescent="0.25">
      <c r="A4457" s="1">
        <v>4457</v>
      </c>
      <c r="B4457" s="2">
        <v>43469</v>
      </c>
      <c r="C4457" s="1">
        <v>91577</v>
      </c>
      <c r="D4457" s="1">
        <v>92701</v>
      </c>
      <c r="E4457" s="1">
        <v>90824</v>
      </c>
      <c r="F4457" s="1">
        <v>91841</v>
      </c>
      <c r="G4457" s="14">
        <f t="shared" si="970"/>
        <v>3.0252064130007472E-3</v>
      </c>
      <c r="H4457" s="15">
        <f t="shared" si="968"/>
        <v>-1.5461504121253578E-3</v>
      </c>
      <c r="I4457" s="14">
        <f t="shared" si="972"/>
        <v>1.9264103321779413E-2</v>
      </c>
      <c r="J4457" s="17">
        <f t="shared" si="973"/>
        <v>1.3020999657941294E-2</v>
      </c>
      <c r="K4457" s="17">
        <f t="shared" si="974"/>
        <v>4.5346600693363303E-3</v>
      </c>
      <c r="L4457" s="17">
        <f t="shared" si="975"/>
        <v>-1.5094536563355831E-3</v>
      </c>
      <c r="M4457" s="17">
        <f t="shared" si="976"/>
        <v>3.3841390865169643E-2</v>
      </c>
      <c r="N4457" s="17">
        <f t="shared" si="977"/>
        <v>-1.2743779017538951E-2</v>
      </c>
      <c r="O4457" s="17">
        <f t="shared" si="979"/>
        <v>3.5776953464780306</v>
      </c>
      <c r="P4457" s="17">
        <f t="shared" si="980"/>
        <v>0.47071462509285067</v>
      </c>
      <c r="Q4457" s="16">
        <f t="shared" si="969"/>
        <v>1.5178194946419937E-3</v>
      </c>
      <c r="R4457" s="1">
        <f t="shared" si="981"/>
        <v>1.9264103321779413E-2</v>
      </c>
      <c r="S4457" s="12">
        <f t="shared" si="978"/>
        <v>8766.9219286859097</v>
      </c>
      <c r="T4457" s="12">
        <f t="shared" si="971"/>
        <v>5280.6462741490259</v>
      </c>
    </row>
    <row r="4458" spans="1:20" x14ac:dyDescent="0.25">
      <c r="A4458" s="1">
        <v>4458</v>
      </c>
      <c r="B4458" s="2">
        <v>43472</v>
      </c>
      <c r="C4458" s="1">
        <v>91845</v>
      </c>
      <c r="D4458" s="1">
        <v>92552</v>
      </c>
      <c r="E4458" s="1">
        <v>91288</v>
      </c>
      <c r="F4458" s="1">
        <v>91699</v>
      </c>
      <c r="G4458" s="14">
        <f t="shared" si="970"/>
        <v>-1.5461504121253578E-3</v>
      </c>
      <c r="H4458" s="15">
        <f t="shared" si="968"/>
        <v>3.6314463625557458E-3</v>
      </c>
      <c r="I4458" s="14">
        <f t="shared" si="972"/>
        <v>2.2871933201500161E-2</v>
      </c>
      <c r="J4458" s="17">
        <f t="shared" si="973"/>
        <v>1.3107107034635246E-2</v>
      </c>
      <c r="K4458" s="17">
        <f t="shared" si="974"/>
        <v>4.0397232033193417E-3</v>
      </c>
      <c r="L4458" s="17">
        <f t="shared" si="975"/>
        <v>-5.5858736154446994E-3</v>
      </c>
      <c r="M4458" s="17">
        <f t="shared" si="976"/>
        <v>3.3841390865169643E-2</v>
      </c>
      <c r="N4458" s="17">
        <f t="shared" si="977"/>
        <v>-1.2743779017538951E-2</v>
      </c>
      <c r="O4458" s="17">
        <f t="shared" si="979"/>
        <v>3.5541916122000297</v>
      </c>
      <c r="P4458" s="17">
        <f t="shared" si="980"/>
        <v>0.46828069962729663</v>
      </c>
      <c r="Q4458" s="16">
        <f t="shared" si="969"/>
        <v>1.5099713010164083E-3</v>
      </c>
      <c r="R4458" s="1">
        <f t="shared" si="981"/>
        <v>2.2871933201500161E-2</v>
      </c>
      <c r="S4458" s="12">
        <f t="shared" si="978"/>
        <v>8789.7938618874105</v>
      </c>
      <c r="T4458" s="12">
        <f t="shared" si="971"/>
        <v>5272.4816007359623</v>
      </c>
    </row>
    <row r="4459" spans="1:20" x14ac:dyDescent="0.25">
      <c r="A4459" s="1">
        <v>4459</v>
      </c>
      <c r="B4459" s="2">
        <v>43473</v>
      </c>
      <c r="C4459" s="1">
        <v>91699</v>
      </c>
      <c r="D4459" s="1">
        <v>92231</v>
      </c>
      <c r="E4459" s="1">
        <v>91064</v>
      </c>
      <c r="F4459" s="1">
        <v>92032</v>
      </c>
      <c r="G4459" s="14">
        <f t="shared" si="970"/>
        <v>3.6314463625557458E-3</v>
      </c>
      <c r="H4459" s="15">
        <f t="shared" si="968"/>
        <v>1.7178807371349025E-2</v>
      </c>
      <c r="I4459" s="14">
        <f t="shared" si="972"/>
        <v>1.7662762599556792E-2</v>
      </c>
      <c r="J4459" s="17">
        <f t="shared" si="973"/>
        <v>1.3090344794670803E-2</v>
      </c>
      <c r="K4459" s="17">
        <f t="shared" si="974"/>
        <v>3.8521351408739692E-3</v>
      </c>
      <c r="L4459" s="17">
        <f t="shared" si="975"/>
        <v>-2.2068877831822337E-4</v>
      </c>
      <c r="M4459" s="17">
        <f t="shared" si="976"/>
        <v>3.3841390865169643E-2</v>
      </c>
      <c r="N4459" s="17">
        <f t="shared" si="977"/>
        <v>-1.2743779017538951E-2</v>
      </c>
      <c r="O4459" s="17">
        <f t="shared" si="979"/>
        <v>3.5587427690731137</v>
      </c>
      <c r="P4459" s="17">
        <f t="shared" si="980"/>
        <v>0.46875324808185065</v>
      </c>
      <c r="Q4459" s="16">
        <f t="shared" si="969"/>
        <v>1.5114950336948727E-3</v>
      </c>
      <c r="R4459" s="1">
        <f t="shared" si="981"/>
        <v>1.7662762599556792E-2</v>
      </c>
      <c r="S4459" s="12">
        <f t="shared" si="978"/>
        <v>8807.4566244869675</v>
      </c>
      <c r="T4459" s="12">
        <f t="shared" si="971"/>
        <v>5291.6283348665966</v>
      </c>
    </row>
    <row r="4460" spans="1:20" x14ac:dyDescent="0.25">
      <c r="A4460" s="1">
        <v>4460</v>
      </c>
      <c r="B4460" s="2">
        <v>43474</v>
      </c>
      <c r="C4460" s="1">
        <v>92033</v>
      </c>
      <c r="D4460" s="1">
        <v>93626</v>
      </c>
      <c r="E4460" s="1">
        <v>92028</v>
      </c>
      <c r="F4460" s="1">
        <v>93613</v>
      </c>
      <c r="G4460" s="14">
        <f t="shared" si="970"/>
        <v>1.7178807371349025E-2</v>
      </c>
      <c r="H4460" s="15">
        <f t="shared" si="968"/>
        <v>2.0616794675953898E-3</v>
      </c>
      <c r="I4460" s="14">
        <f t="shared" si="972"/>
        <v>9.1965051438583911E-3</v>
      </c>
      <c r="J4460" s="17">
        <f t="shared" si="973"/>
        <v>1.3460260232110039E-2</v>
      </c>
      <c r="K4460" s="17">
        <f t="shared" si="974"/>
        <v>4.3374443825798803E-3</v>
      </c>
      <c r="L4460" s="17">
        <f t="shared" si="975"/>
        <v>1.2841362988769145E-2</v>
      </c>
      <c r="M4460" s="17">
        <f t="shared" si="976"/>
        <v>3.3841390865169643E-2</v>
      </c>
      <c r="N4460" s="17">
        <f t="shared" si="977"/>
        <v>-1.2743779017538951E-2</v>
      </c>
      <c r="O4460" s="17">
        <f t="shared" si="979"/>
        <v>3.460941250717994</v>
      </c>
      <c r="P4460" s="17">
        <f t="shared" si="980"/>
        <v>0.45846291525486127</v>
      </c>
      <c r="Q4460" s="16">
        <f t="shared" si="969"/>
        <v>1.4783138514274255E-3</v>
      </c>
      <c r="R4460" s="1">
        <f t="shared" si="981"/>
        <v>9.1965051438583911E-3</v>
      </c>
      <c r="S4460" s="12">
        <f t="shared" si="978"/>
        <v>8816.6531296308258</v>
      </c>
      <c r="T4460" s="12">
        <f t="shared" si="971"/>
        <v>5382.5321987120424</v>
      </c>
    </row>
    <row r="4461" spans="1:20" x14ac:dyDescent="0.25">
      <c r="A4461" s="1">
        <v>4461</v>
      </c>
      <c r="B4461" s="2">
        <v>43475</v>
      </c>
      <c r="C4461" s="1">
        <v>93599</v>
      </c>
      <c r="D4461" s="1">
        <v>93987</v>
      </c>
      <c r="E4461" s="1">
        <v>93050</v>
      </c>
      <c r="F4461" s="1">
        <v>93806</v>
      </c>
      <c r="G4461" s="14">
        <f t="shared" si="970"/>
        <v>2.0616794675953898E-3</v>
      </c>
      <c r="H4461" s="15">
        <f t="shared" si="968"/>
        <v>-1.5777242393876234E-3</v>
      </c>
      <c r="I4461" s="14">
        <f t="shared" si="972"/>
        <v>2.7103279308515749E-3</v>
      </c>
      <c r="J4461" s="17">
        <f t="shared" si="973"/>
        <v>1.3261752139861105E-2</v>
      </c>
      <c r="K4461" s="17">
        <f t="shared" si="974"/>
        <v>4.769371188043459E-3</v>
      </c>
      <c r="L4461" s="17">
        <f t="shared" si="975"/>
        <v>-2.7076917204480692E-3</v>
      </c>
      <c r="M4461" s="17">
        <f t="shared" si="976"/>
        <v>3.3841390865169643E-2</v>
      </c>
      <c r="N4461" s="17">
        <f t="shared" si="977"/>
        <v>-1.2743779017538951E-2</v>
      </c>
      <c r="O4461" s="17">
        <f t="shared" si="979"/>
        <v>3.5127462337866087</v>
      </c>
      <c r="P4461" s="17">
        <f t="shared" si="980"/>
        <v>0.46394935139574134</v>
      </c>
      <c r="Q4461" s="16">
        <f t="shared" si="969"/>
        <v>1.4960048669319756E-3</v>
      </c>
      <c r="R4461" s="1">
        <f t="shared" si="981"/>
        <v>2.7103279308515749E-3</v>
      </c>
      <c r="S4461" s="12">
        <f t="shared" si="978"/>
        <v>8819.3634575616779</v>
      </c>
      <c r="T4461" s="12">
        <f t="shared" si="971"/>
        <v>5393.6292548297979</v>
      </c>
    </row>
    <row r="4462" spans="1:20" x14ac:dyDescent="0.25">
      <c r="A4462" s="1">
        <v>4462</v>
      </c>
      <c r="B4462" s="2">
        <v>43476</v>
      </c>
      <c r="C4462" s="1">
        <v>93806</v>
      </c>
      <c r="D4462" s="1">
        <v>93961</v>
      </c>
      <c r="E4462" s="1">
        <v>93359</v>
      </c>
      <c r="F4462" s="1">
        <v>93658</v>
      </c>
      <c r="G4462" s="14">
        <f t="shared" si="970"/>
        <v>-1.5777242393876234E-3</v>
      </c>
      <c r="H4462" s="15">
        <f t="shared" si="968"/>
        <v>8.7125499156506248E-3</v>
      </c>
      <c r="I4462" s="14">
        <f t="shared" si="972"/>
        <v>7.8710240167986223E-3</v>
      </c>
      <c r="J4462" s="17">
        <f t="shared" si="973"/>
        <v>1.2575002138453563E-2</v>
      </c>
      <c r="K4462" s="17">
        <f t="shared" si="974"/>
        <v>5.4646469763152718E-3</v>
      </c>
      <c r="L4462" s="17">
        <f t="shared" si="975"/>
        <v>-7.0423712157028952E-3</v>
      </c>
      <c r="M4462" s="17">
        <f t="shared" si="976"/>
        <v>3.3841390865169643E-2</v>
      </c>
      <c r="N4462" s="17">
        <f t="shared" si="977"/>
        <v>-8.1272931146258252E-3</v>
      </c>
      <c r="O4462" s="17">
        <f t="shared" si="979"/>
        <v>3.3374693314331836</v>
      </c>
      <c r="P4462" s="17">
        <f t="shared" si="980"/>
        <v>0.44504818784744876</v>
      </c>
      <c r="Q4462" s="16">
        <f t="shared" si="969"/>
        <v>1.4350580576006188E-3</v>
      </c>
      <c r="R4462" s="1">
        <f t="shared" si="981"/>
        <v>7.8710240167986223E-3</v>
      </c>
      <c r="S4462" s="12">
        <f t="shared" si="978"/>
        <v>8827.2344815784763</v>
      </c>
      <c r="T4462" s="12">
        <f t="shared" si="971"/>
        <v>5385.1195952161825</v>
      </c>
    </row>
    <row r="4463" spans="1:20" x14ac:dyDescent="0.25">
      <c r="A4463" s="1">
        <v>4463</v>
      </c>
      <c r="B4463" s="2">
        <v>43479</v>
      </c>
      <c r="C4463" s="1">
        <v>93645</v>
      </c>
      <c r="D4463" s="1">
        <v>94474</v>
      </c>
      <c r="E4463" s="1">
        <v>93335</v>
      </c>
      <c r="F4463" s="1">
        <v>94474</v>
      </c>
      <c r="G4463" s="14">
        <f t="shared" si="970"/>
        <v>8.7125499156506248E-3</v>
      </c>
      <c r="H4463" s="15">
        <f t="shared" si="968"/>
        <v>-4.4244977454114265E-3</v>
      </c>
      <c r="I4463" s="14">
        <f t="shared" si="972"/>
        <v>9.3075317643221966E-3</v>
      </c>
      <c r="J4463" s="17">
        <f t="shared" si="973"/>
        <v>1.2571344310509632E-2</v>
      </c>
      <c r="K4463" s="17">
        <f t="shared" si="974"/>
        <v>5.8834466003216141E-3</v>
      </c>
      <c r="L4463" s="17">
        <f t="shared" si="975"/>
        <v>2.8291033153290106E-3</v>
      </c>
      <c r="M4463" s="17">
        <f t="shared" si="976"/>
        <v>3.3841390865169643E-2</v>
      </c>
      <c r="N4463" s="17">
        <f t="shared" si="977"/>
        <v>-8.1272931146258252E-3</v>
      </c>
      <c r="O4463" s="17">
        <f t="shared" si="979"/>
        <v>3.3384404199883133</v>
      </c>
      <c r="P4463" s="17">
        <f t="shared" si="980"/>
        <v>0.44515561688044303</v>
      </c>
      <c r="Q4463" s="16">
        <f t="shared" si="969"/>
        <v>1.4354044625599655E-3</v>
      </c>
      <c r="R4463" s="1">
        <f t="shared" si="981"/>
        <v>9.3075317643221966E-3</v>
      </c>
      <c r="S4463" s="12">
        <f t="shared" si="978"/>
        <v>8836.5420133427979</v>
      </c>
      <c r="T4463" s="12">
        <f t="shared" si="971"/>
        <v>5432.0377184912513</v>
      </c>
    </row>
    <row r="4464" spans="1:20" x14ac:dyDescent="0.25">
      <c r="A4464" s="1">
        <v>4464</v>
      </c>
      <c r="B4464" s="2">
        <v>43480</v>
      </c>
      <c r="C4464" s="1">
        <v>94474</v>
      </c>
      <c r="D4464" s="1">
        <v>94695</v>
      </c>
      <c r="E4464" s="1">
        <v>93402</v>
      </c>
      <c r="F4464" s="1">
        <v>94056</v>
      </c>
      <c r="G4464" s="14">
        <f t="shared" si="970"/>
        <v>-4.4244977454114265E-3</v>
      </c>
      <c r="H4464" s="15">
        <f t="shared" si="968"/>
        <v>3.582971846559424E-3</v>
      </c>
      <c r="I4464" s="14">
        <f t="shared" si="972"/>
        <v>2.1555754483777001E-2</v>
      </c>
      <c r="J4464" s="17">
        <f t="shared" si="973"/>
        <v>1.2063837512331114E-2</v>
      </c>
      <c r="K4464" s="17">
        <f t="shared" si="974"/>
        <v>6.3089511612036686E-3</v>
      </c>
      <c r="L4464" s="17">
        <f t="shared" si="975"/>
        <v>-1.0733448906615095E-2</v>
      </c>
      <c r="M4464" s="17">
        <f t="shared" si="976"/>
        <v>3.3841390865169643E-2</v>
      </c>
      <c r="N4464" s="17">
        <f t="shared" si="977"/>
        <v>-1.0733448906615095E-2</v>
      </c>
      <c r="O4464" s="17">
        <f t="shared" si="979"/>
        <v>3.694913805513572</v>
      </c>
      <c r="P4464" s="17">
        <f t="shared" si="980"/>
        <v>0.48261927576732822</v>
      </c>
      <c r="Q4464" s="16">
        <f t="shared" si="969"/>
        <v>1.5562060454466576E-3</v>
      </c>
      <c r="R4464" s="1">
        <f t="shared" si="981"/>
        <v>2.1555754483777001E-2</v>
      </c>
      <c r="S4464" s="12">
        <f t="shared" si="978"/>
        <v>8858.0977678265754</v>
      </c>
      <c r="T4464" s="12">
        <f t="shared" si="971"/>
        <v>5408.0036798527972</v>
      </c>
    </row>
    <row r="4465" spans="1:20" x14ac:dyDescent="0.25">
      <c r="A4465" s="1">
        <v>4465</v>
      </c>
      <c r="B4465" s="2">
        <v>43481</v>
      </c>
      <c r="C4465" s="1">
        <v>94057</v>
      </c>
      <c r="D4465" s="1">
        <v>94393</v>
      </c>
      <c r="E4465" s="1">
        <v>93687</v>
      </c>
      <c r="F4465" s="1">
        <v>94393</v>
      </c>
      <c r="G4465" s="14">
        <f t="shared" si="970"/>
        <v>3.582971846559424E-3</v>
      </c>
      <c r="H4465" s="15">
        <f t="shared" si="968"/>
        <v>1.0149057663174199E-2</v>
      </c>
      <c r="I4465" s="14">
        <f t="shared" si="972"/>
        <v>1.7067447403027125E-2</v>
      </c>
      <c r="J4465" s="17">
        <f t="shared" si="973"/>
        <v>1.1706336356556778E-2</v>
      </c>
      <c r="K4465" s="17">
        <f t="shared" si="974"/>
        <v>6.8629640705905196E-3</v>
      </c>
      <c r="L4465" s="17">
        <f t="shared" si="975"/>
        <v>-3.2799922240310956E-3</v>
      </c>
      <c r="M4465" s="17">
        <f t="shared" si="976"/>
        <v>3.3841390865169643E-2</v>
      </c>
      <c r="N4465" s="17">
        <f t="shared" si="977"/>
        <v>-1.0733448906615095E-2</v>
      </c>
      <c r="O4465" s="17">
        <f t="shared" si="979"/>
        <v>3.8077532042566116</v>
      </c>
      <c r="P4465" s="17">
        <f t="shared" si="980"/>
        <v>0.4937276659340063</v>
      </c>
      <c r="Q4465" s="16">
        <f t="shared" si="969"/>
        <v>1.5920250539292336E-3</v>
      </c>
      <c r="R4465" s="1">
        <f t="shared" si="981"/>
        <v>1.7067447403027125E-2</v>
      </c>
      <c r="S4465" s="12">
        <f t="shared" si="978"/>
        <v>8875.1652152296028</v>
      </c>
      <c r="T4465" s="12">
        <f t="shared" si="971"/>
        <v>5427.3804047837993</v>
      </c>
    </row>
    <row r="4466" spans="1:20" x14ac:dyDescent="0.25">
      <c r="A4466" s="1">
        <v>4466</v>
      </c>
      <c r="B4466" s="2">
        <v>43482</v>
      </c>
      <c r="C4466" s="1">
        <v>94393</v>
      </c>
      <c r="D4466" s="1">
        <v>95682</v>
      </c>
      <c r="E4466" s="1">
        <v>93950</v>
      </c>
      <c r="F4466" s="1">
        <v>95351</v>
      </c>
      <c r="G4466" s="14">
        <f t="shared" si="970"/>
        <v>1.0149057663174199E-2</v>
      </c>
      <c r="H4466" s="15">
        <f t="shared" si="968"/>
        <v>7.8237249740433779E-3</v>
      </c>
      <c r="I4466" s="14">
        <f t="shared" si="972"/>
        <v>-2.5285428713334168E-3</v>
      </c>
      <c r="J4466" s="17">
        <f t="shared" si="973"/>
        <v>1.1723547273157662E-2</v>
      </c>
      <c r="K4466" s="17">
        <f t="shared" si="974"/>
        <v>7.2049406372061368E-3</v>
      </c>
      <c r="L4466" s="17">
        <f t="shared" si="975"/>
        <v>2.9441170259680623E-3</v>
      </c>
      <c r="M4466" s="17">
        <f t="shared" si="976"/>
        <v>3.3841390865169643E-2</v>
      </c>
      <c r="N4466" s="17">
        <f t="shared" si="977"/>
        <v>-1.0733448906615095E-2</v>
      </c>
      <c r="O4466" s="17">
        <f t="shared" si="979"/>
        <v>3.8021631792148511</v>
      </c>
      <c r="P4466" s="17">
        <f t="shared" si="980"/>
        <v>0.49318515657913992</v>
      </c>
      <c r="Q4466" s="16">
        <f t="shared" si="969"/>
        <v>1.590275732300063E-3</v>
      </c>
      <c r="R4466" s="1">
        <f t="shared" si="981"/>
        <v>-2.5285428713334168E-3</v>
      </c>
      <c r="S4466" s="12">
        <f t="shared" si="978"/>
        <v>8872.6366723582687</v>
      </c>
      <c r="T4466" s="12">
        <f t="shared" si="971"/>
        <v>5482.4632014719318</v>
      </c>
    </row>
    <row r="4467" spans="1:20" x14ac:dyDescent="0.25">
      <c r="A4467" s="1">
        <v>4467</v>
      </c>
      <c r="B4467" s="2">
        <v>43483</v>
      </c>
      <c r="C4467" s="1">
        <v>95386</v>
      </c>
      <c r="D4467" s="1">
        <v>96396</v>
      </c>
      <c r="E4467" s="1">
        <v>95386</v>
      </c>
      <c r="F4467" s="1">
        <v>96097</v>
      </c>
      <c r="G4467" s="14">
        <f t="shared" si="970"/>
        <v>7.8237249740433779E-3</v>
      </c>
      <c r="H4467" s="15">
        <f t="shared" si="968"/>
        <v>-9.0533523419045192E-4</v>
      </c>
      <c r="I4467" s="14">
        <f t="shared" si="972"/>
        <v>4.9469340725437627E-3</v>
      </c>
      <c r="J4467" s="17">
        <f t="shared" si="973"/>
        <v>1.1089573684194994E-2</v>
      </c>
      <c r="K4467" s="17">
        <f t="shared" si="974"/>
        <v>8.1629436471135994E-3</v>
      </c>
      <c r="L4467" s="17">
        <f t="shared" si="975"/>
        <v>-3.3921867307022159E-4</v>
      </c>
      <c r="M4467" s="17">
        <f t="shared" si="976"/>
        <v>3.3841390865169643E-2</v>
      </c>
      <c r="N4467" s="17">
        <f t="shared" si="977"/>
        <v>-1.0733448906615095E-2</v>
      </c>
      <c r="O4467" s="17">
        <f t="shared" si="979"/>
        <v>4.0195269034835288</v>
      </c>
      <c r="P4467" s="17">
        <f t="shared" si="980"/>
        <v>0.51371433566430513</v>
      </c>
      <c r="Q4467" s="16">
        <f t="shared" si="969"/>
        <v>1.65647207837347E-3</v>
      </c>
      <c r="R4467" s="1">
        <f t="shared" si="981"/>
        <v>-4.9469340725437627E-3</v>
      </c>
      <c r="S4467" s="12">
        <f t="shared" si="978"/>
        <v>8867.6897382857242</v>
      </c>
      <c r="T4467" s="12">
        <f t="shared" si="971"/>
        <v>5525.3564857405618</v>
      </c>
    </row>
    <row r="4468" spans="1:20" x14ac:dyDescent="0.25">
      <c r="A4468" s="1">
        <v>4468</v>
      </c>
      <c r="B4468" s="2">
        <v>43486</v>
      </c>
      <c r="C4468" s="1">
        <v>96093</v>
      </c>
      <c r="D4468" s="1">
        <v>96093</v>
      </c>
      <c r="E4468" s="1">
        <v>94863</v>
      </c>
      <c r="F4468" s="1">
        <v>96010</v>
      </c>
      <c r="G4468" s="14">
        <f t="shared" si="970"/>
        <v>-9.0533523419045192E-4</v>
      </c>
      <c r="H4468" s="15">
        <f t="shared" si="968"/>
        <v>-9.4469326111863428E-3</v>
      </c>
      <c r="I4468" s="14">
        <f t="shared" si="972"/>
        <v>1.7441158886054353E-2</v>
      </c>
      <c r="J4468" s="17">
        <f t="shared" si="973"/>
        <v>1.1286747428873605E-2</v>
      </c>
      <c r="K4468" s="17">
        <f t="shared" si="974"/>
        <v>7.8488762565087338E-3</v>
      </c>
      <c r="L4468" s="17">
        <f t="shared" si="975"/>
        <v>-8.7542114906991857E-3</v>
      </c>
      <c r="M4468" s="17">
        <f t="shared" si="976"/>
        <v>3.3841390865169643E-2</v>
      </c>
      <c r="N4468" s="17">
        <f t="shared" si="977"/>
        <v>-1.0733448906615095E-2</v>
      </c>
      <c r="O4468" s="17">
        <f t="shared" si="979"/>
        <v>3.9493078101272991</v>
      </c>
      <c r="P4468" s="17">
        <f t="shared" si="980"/>
        <v>0.50720637492449894</v>
      </c>
      <c r="Q4468" s="16">
        <f t="shared" si="969"/>
        <v>1.6354871563959681E-3</v>
      </c>
      <c r="R4468" s="1">
        <f t="shared" si="981"/>
        <v>0</v>
      </c>
      <c r="S4468" s="12">
        <f t="shared" si="978"/>
        <v>8867.6897382857242</v>
      </c>
      <c r="T4468" s="12">
        <f t="shared" si="971"/>
        <v>5520.354185832558</v>
      </c>
    </row>
    <row r="4469" spans="1:20" x14ac:dyDescent="0.25">
      <c r="A4469" s="1">
        <v>4469</v>
      </c>
      <c r="B4469" s="2">
        <v>43487</v>
      </c>
      <c r="C4469" s="1">
        <v>96008</v>
      </c>
      <c r="D4469" s="1">
        <v>96070</v>
      </c>
      <c r="E4469" s="1">
        <v>94662</v>
      </c>
      <c r="F4469" s="1">
        <v>95103</v>
      </c>
      <c r="G4469" s="14">
        <f t="shared" si="970"/>
        <v>-9.4469326111863428E-3</v>
      </c>
      <c r="H4469" s="15">
        <f t="shared" si="968"/>
        <v>1.5299201917920557E-2</v>
      </c>
      <c r="I4469" s="14">
        <f t="shared" si="972"/>
        <v>4.0270290157967681E-3</v>
      </c>
      <c r="J4469" s="17">
        <f t="shared" si="973"/>
        <v>1.0572226197743759E-2</v>
      </c>
      <c r="K4469" s="17">
        <f t="shared" si="974"/>
        <v>5.3257973416542372E-3</v>
      </c>
      <c r="L4469" s="17">
        <f t="shared" si="975"/>
        <v>-1.4772729952840579E-2</v>
      </c>
      <c r="M4469" s="17">
        <f t="shared" si="976"/>
        <v>3.3841390865169643E-2</v>
      </c>
      <c r="N4469" s="17">
        <f t="shared" si="977"/>
        <v>-1.4772729952840579E-2</v>
      </c>
      <c r="O4469" s="17">
        <f t="shared" si="979"/>
        <v>4.5982861044332424</v>
      </c>
      <c r="P4469" s="17">
        <f t="shared" si="980"/>
        <v>0.56338824422601064</v>
      </c>
      <c r="Q4469" s="16">
        <f t="shared" si="969"/>
        <v>1.8166456161622063E-3</v>
      </c>
      <c r="R4469" s="1">
        <f t="shared" si="981"/>
        <v>-4.0270290157967681E-3</v>
      </c>
      <c r="S4469" s="12">
        <f t="shared" si="978"/>
        <v>8863.6627092699273</v>
      </c>
      <c r="T4469" s="12">
        <f t="shared" si="971"/>
        <v>5468.2037718491174</v>
      </c>
    </row>
    <row r="4470" spans="1:20" x14ac:dyDescent="0.25">
      <c r="A4470" s="1">
        <v>4470</v>
      </c>
      <c r="B4470" s="2">
        <v>43488</v>
      </c>
      <c r="C4470" s="1">
        <v>95116</v>
      </c>
      <c r="D4470" s="1">
        <v>96576</v>
      </c>
      <c r="E4470" s="1">
        <v>95116</v>
      </c>
      <c r="F4470" s="1">
        <v>96558</v>
      </c>
      <c r="G4470" s="14">
        <f t="shared" si="970"/>
        <v>1.5299201917920557E-2</v>
      </c>
      <c r="H4470" s="15">
        <f t="shared" si="968"/>
        <v>1.1588889579320139E-2</v>
      </c>
      <c r="I4470" s="14">
        <f t="shared" si="972"/>
        <v>-9.2290900472559168E-3</v>
      </c>
      <c r="J4470" s="17">
        <f t="shared" si="973"/>
        <v>7.1862505904754011E-3</v>
      </c>
      <c r="K4470" s="17">
        <f t="shared" si="974"/>
        <v>3.9752759971704394E-3</v>
      </c>
      <c r="L4470" s="17">
        <f t="shared" si="975"/>
        <v>1.1323925920750117E-2</v>
      </c>
      <c r="M4470" s="17">
        <f t="shared" si="976"/>
        <v>1.2841362988769145E-2</v>
      </c>
      <c r="N4470" s="17">
        <f t="shared" si="977"/>
        <v>-1.4772729952840579E-2</v>
      </c>
      <c r="O4470" s="17">
        <f t="shared" si="979"/>
        <v>3.8426287246661315</v>
      </c>
      <c r="P4470" s="17">
        <f t="shared" si="980"/>
        <v>0.4970944392242107</v>
      </c>
      <c r="Q4470" s="16">
        <f t="shared" si="969"/>
        <v>1.6028812157340728E-3</v>
      </c>
      <c r="R4470" s="1">
        <f t="shared" si="981"/>
        <v>0</v>
      </c>
      <c r="S4470" s="12">
        <f t="shared" si="978"/>
        <v>8863.6627092699273</v>
      </c>
      <c r="T4470" s="12">
        <f t="shared" si="971"/>
        <v>5551.8629254829721</v>
      </c>
    </row>
    <row r="4471" spans="1:20" x14ac:dyDescent="0.25">
      <c r="A4471" s="1">
        <v>4471</v>
      </c>
      <c r="B4471" s="2">
        <v>43489</v>
      </c>
      <c r="C4471" s="1">
        <v>96558</v>
      </c>
      <c r="D4471" s="1">
        <v>97677</v>
      </c>
      <c r="E4471" s="1">
        <v>96558</v>
      </c>
      <c r="F4471" s="1">
        <v>97677</v>
      </c>
      <c r="G4471" s="14">
        <f t="shared" si="970"/>
        <v>1.1588889579320139E-2</v>
      </c>
      <c r="H4471" s="15">
        <f t="shared" si="968"/>
        <v>-2.2861062481443928E-2</v>
      </c>
      <c r="I4471" s="14">
        <f t="shared" si="972"/>
        <v>-6.6292072638370891E-3</v>
      </c>
      <c r="J4471" s="17">
        <f t="shared" si="973"/>
        <v>7.4381076943780969E-3</v>
      </c>
      <c r="K4471" s="17">
        <f t="shared" si="974"/>
        <v>4.3435263512578686E-3</v>
      </c>
      <c r="L4471" s="17">
        <f t="shared" si="975"/>
        <v>7.2453632280622699E-3</v>
      </c>
      <c r="M4471" s="17">
        <f t="shared" si="976"/>
        <v>1.2841362988769145E-2</v>
      </c>
      <c r="N4471" s="17">
        <f t="shared" si="977"/>
        <v>-1.4772729952840579E-2</v>
      </c>
      <c r="O4471" s="17">
        <f t="shared" si="979"/>
        <v>3.7125158812208552</v>
      </c>
      <c r="P4471" s="17">
        <f t="shared" si="980"/>
        <v>0.48437424880665564</v>
      </c>
      <c r="Q4471" s="16">
        <f t="shared" si="969"/>
        <v>1.5618649567055477E-3</v>
      </c>
      <c r="R4471" s="1">
        <f t="shared" si="981"/>
        <v>-6.6292072638370891E-3</v>
      </c>
      <c r="S4471" s="12">
        <f t="shared" si="978"/>
        <v>8857.0335020060902</v>
      </c>
      <c r="T4471" s="12">
        <f t="shared" si="971"/>
        <v>5616.2028518859152</v>
      </c>
    </row>
    <row r="4472" spans="1:20" x14ac:dyDescent="0.25">
      <c r="A4472" s="1">
        <v>4472</v>
      </c>
      <c r="B4472" s="2">
        <v>43493</v>
      </c>
      <c r="C4472" s="1">
        <v>97674</v>
      </c>
      <c r="D4472" s="1">
        <v>97937</v>
      </c>
      <c r="E4472" s="1">
        <v>94783</v>
      </c>
      <c r="F4472" s="1">
        <v>95444</v>
      </c>
      <c r="G4472" s="14">
        <f t="shared" si="970"/>
        <v>-2.2861062481443928E-2</v>
      </c>
      <c r="H4472" s="15">
        <f t="shared" si="968"/>
        <v>2.0430828548678726E-3</v>
      </c>
      <c r="I4472" s="14">
        <f t="shared" si="972"/>
        <v>2.0335117207791908E-2</v>
      </c>
      <c r="J4472" s="17">
        <f t="shared" si="973"/>
        <v>1.0240796111524416E-2</v>
      </c>
      <c r="K4472" s="17">
        <f t="shared" si="974"/>
        <v>2.6177750916282234E-3</v>
      </c>
      <c r="L4472" s="17">
        <f t="shared" si="975"/>
        <v>-2.5478837573072149E-2</v>
      </c>
      <c r="M4472" s="17">
        <f t="shared" si="976"/>
        <v>1.2841362988769145E-2</v>
      </c>
      <c r="N4472" s="17">
        <f t="shared" si="977"/>
        <v>-2.5478837573072149E-2</v>
      </c>
      <c r="O4472" s="17">
        <f t="shared" si="979"/>
        <v>3.7419161698491288</v>
      </c>
      <c r="P4472" s="17">
        <f t="shared" si="980"/>
        <v>0.48728706157846291</v>
      </c>
      <c r="Q4472" s="16">
        <f t="shared" si="969"/>
        <v>1.5712573226394067E-3</v>
      </c>
      <c r="R4472" s="1">
        <f t="shared" si="981"/>
        <v>2.0335117207791908E-2</v>
      </c>
      <c r="S4472" s="12">
        <f t="shared" si="978"/>
        <v>8877.368619213883</v>
      </c>
      <c r="T4472" s="12">
        <f t="shared" si="971"/>
        <v>5487.8104875804875</v>
      </c>
    </row>
    <row r="4473" spans="1:20" x14ac:dyDescent="0.25">
      <c r="A4473" s="1">
        <v>4473</v>
      </c>
      <c r="B4473" s="2">
        <v>43494</v>
      </c>
      <c r="C4473" s="1">
        <v>95508</v>
      </c>
      <c r="D4473" s="1">
        <v>96751</v>
      </c>
      <c r="E4473" s="1">
        <v>95508</v>
      </c>
      <c r="F4473" s="1">
        <v>95639</v>
      </c>
      <c r="G4473" s="14">
        <f t="shared" si="970"/>
        <v>2.0430828548678726E-3</v>
      </c>
      <c r="H4473" s="15">
        <f t="shared" si="968"/>
        <v>1.4188772362738966E-2</v>
      </c>
      <c r="I4473" s="14">
        <f t="shared" si="972"/>
        <v>2.3086990921090456E-2</v>
      </c>
      <c r="J4473" s="17">
        <f t="shared" si="973"/>
        <v>1.0178295625774512E-2</v>
      </c>
      <c r="K4473" s="17">
        <f t="shared" si="974"/>
        <v>2.8570573094277721E-3</v>
      </c>
      <c r="L4473" s="17">
        <f t="shared" si="975"/>
        <v>-8.1397445455989956E-4</v>
      </c>
      <c r="M4473" s="17">
        <f t="shared" si="976"/>
        <v>1.2841362988769145E-2</v>
      </c>
      <c r="N4473" s="17">
        <f t="shared" si="977"/>
        <v>-2.5478837573072149E-2</v>
      </c>
      <c r="O4473" s="17">
        <f t="shared" si="979"/>
        <v>3.7648936492670733</v>
      </c>
      <c r="P4473" s="17">
        <f t="shared" si="980"/>
        <v>0.48954765059624522</v>
      </c>
      <c r="Q4473" s="16">
        <f t="shared" si="969"/>
        <v>1.5785465928206482E-3</v>
      </c>
      <c r="R4473" s="1">
        <f t="shared" si="981"/>
        <v>2.3086990921090456E-2</v>
      </c>
      <c r="S4473" s="12">
        <f t="shared" si="978"/>
        <v>8900.4556101349735</v>
      </c>
      <c r="T4473" s="12">
        <f t="shared" si="971"/>
        <v>5499.0225390984269</v>
      </c>
    </row>
    <row r="4474" spans="1:20" x14ac:dyDescent="0.25">
      <c r="A4474" s="1">
        <v>4474</v>
      </c>
      <c r="B4474" s="2">
        <v>43495</v>
      </c>
      <c r="C4474" s="1">
        <v>95643</v>
      </c>
      <c r="D4474" s="1">
        <v>97107</v>
      </c>
      <c r="E4474" s="1">
        <v>95643</v>
      </c>
      <c r="F4474" s="1">
        <v>96996</v>
      </c>
      <c r="G4474" s="14">
        <f t="shared" si="970"/>
        <v>1.4188772362738966E-2</v>
      </c>
      <c r="H4474" s="15">
        <f t="shared" si="968"/>
        <v>4.1032619901850698E-3</v>
      </c>
      <c r="I4474" s="14">
        <f t="shared" si="972"/>
        <v>1.6337341395845417E-2</v>
      </c>
      <c r="J4474" s="17">
        <f t="shared" si="973"/>
        <v>1.059226617462726E-2</v>
      </c>
      <c r="K4474" s="17">
        <f t="shared" si="974"/>
        <v>3.5608790427733203E-3</v>
      </c>
      <c r="L4474" s="17">
        <f t="shared" si="975"/>
        <v>1.0627893319965645E-2</v>
      </c>
      <c r="M4474" s="17">
        <f t="shared" si="976"/>
        <v>1.2841362988769145E-2</v>
      </c>
      <c r="N4474" s="17">
        <f t="shared" si="977"/>
        <v>-2.5478837573072149E-2</v>
      </c>
      <c r="O4474" s="17">
        <f t="shared" si="979"/>
        <v>3.6177527953020663</v>
      </c>
      <c r="P4474" s="17">
        <f t="shared" si="980"/>
        <v>0.47482615269666933</v>
      </c>
      <c r="Q4474" s="16">
        <f t="shared" si="969"/>
        <v>1.5310771170254148E-3</v>
      </c>
      <c r="R4474" s="1">
        <f t="shared" si="981"/>
        <v>1.6337341395845417E-2</v>
      </c>
      <c r="S4474" s="12">
        <f t="shared" si="978"/>
        <v>8916.7929515308188</v>
      </c>
      <c r="T4474" s="12">
        <f t="shared" si="971"/>
        <v>5577.0469181232656</v>
      </c>
    </row>
    <row r="4475" spans="1:20" x14ac:dyDescent="0.25">
      <c r="A4475" s="1">
        <v>4475</v>
      </c>
      <c r="B4475" s="2">
        <v>43496</v>
      </c>
      <c r="C4475" s="1">
        <v>96996</v>
      </c>
      <c r="D4475" s="1">
        <v>98405</v>
      </c>
      <c r="E4475" s="1">
        <v>96996</v>
      </c>
      <c r="F4475" s="1">
        <v>97394</v>
      </c>
      <c r="G4475" s="14">
        <f t="shared" si="970"/>
        <v>4.1032619901850698E-3</v>
      </c>
      <c r="H4475" s="15">
        <f t="shared" si="968"/>
        <v>4.7949565681664197E-3</v>
      </c>
      <c r="I4475" s="14">
        <f t="shared" si="972"/>
        <v>9.4142922083056968E-3</v>
      </c>
      <c r="J4475" s="17">
        <f t="shared" si="973"/>
        <v>9.9074057900062802E-3</v>
      </c>
      <c r="K4475" s="17">
        <f t="shared" si="974"/>
        <v>2.6891760173623899E-3</v>
      </c>
      <c r="L4475" s="17">
        <f t="shared" si="975"/>
        <v>1.4140859728226799E-3</v>
      </c>
      <c r="M4475" s="17">
        <f t="shared" si="976"/>
        <v>1.1323925920750117E-2</v>
      </c>
      <c r="N4475" s="17">
        <f t="shared" si="977"/>
        <v>-2.5478837573072149E-2</v>
      </c>
      <c r="O4475" s="17">
        <f t="shared" si="979"/>
        <v>3.7146720618777578</v>
      </c>
      <c r="P4475" s="17">
        <f t="shared" si="980"/>
        <v>0.48458865337211587</v>
      </c>
      <c r="Q4475" s="16">
        <f t="shared" si="969"/>
        <v>1.5625563043116088E-3</v>
      </c>
      <c r="R4475" s="1">
        <f t="shared" si="981"/>
        <v>9.4142922083056968E-3</v>
      </c>
      <c r="S4475" s="12">
        <f t="shared" si="978"/>
        <v>8926.2072437391253</v>
      </c>
      <c r="T4475" s="12">
        <f t="shared" si="971"/>
        <v>5599.9310027598794</v>
      </c>
    </row>
    <row r="4476" spans="1:20" x14ac:dyDescent="0.25">
      <c r="A4476" s="1">
        <v>4476</v>
      </c>
      <c r="B4476" s="2">
        <v>43497</v>
      </c>
      <c r="C4476" s="1">
        <v>97395</v>
      </c>
      <c r="D4476" s="1">
        <v>98044</v>
      </c>
      <c r="E4476" s="1">
        <v>96990</v>
      </c>
      <c r="F4476" s="1">
        <v>97861</v>
      </c>
      <c r="G4476" s="14">
        <f t="shared" si="970"/>
        <v>4.7949565681664197E-3</v>
      </c>
      <c r="H4476" s="15">
        <f t="shared" si="968"/>
        <v>7.4391228374939278E-3</v>
      </c>
      <c r="I4476" s="14">
        <f t="shared" si="972"/>
        <v>-3.276203572217018E-2</v>
      </c>
      <c r="J4476" s="17">
        <f t="shared" si="973"/>
        <v>9.9201676219187358E-3</v>
      </c>
      <c r="K4476" s="17">
        <f t="shared" si="974"/>
        <v>2.8713944907337919E-3</v>
      </c>
      <c r="L4476" s="17">
        <f t="shared" si="975"/>
        <v>1.9235620774326278E-3</v>
      </c>
      <c r="M4476" s="17">
        <f t="shared" si="976"/>
        <v>1.1323925920750117E-2</v>
      </c>
      <c r="N4476" s="17">
        <f t="shared" si="977"/>
        <v>-2.5478837573072149E-2</v>
      </c>
      <c r="O4476" s="17">
        <f t="shared" si="979"/>
        <v>3.7098933099180798</v>
      </c>
      <c r="P4476" s="17">
        <f t="shared" si="980"/>
        <v>0.48411329976001422</v>
      </c>
      <c r="Q4476" s="16">
        <f t="shared" si="969"/>
        <v>1.5610235264015234E-3</v>
      </c>
      <c r="R4476" s="1">
        <f t="shared" si="981"/>
        <v>-3.276203572217018E-2</v>
      </c>
      <c r="S4476" s="12">
        <f t="shared" si="978"/>
        <v>8893.4452080169558</v>
      </c>
      <c r="T4476" s="12">
        <f t="shared" si="971"/>
        <v>5626.7824287028416</v>
      </c>
    </row>
    <row r="4477" spans="1:20" x14ac:dyDescent="0.25">
      <c r="A4477" s="1">
        <v>4477</v>
      </c>
      <c r="B4477" s="2">
        <v>43500</v>
      </c>
      <c r="C4477" s="1">
        <v>97861</v>
      </c>
      <c r="D4477" s="1">
        <v>98589</v>
      </c>
      <c r="E4477" s="1">
        <v>96901</v>
      </c>
      <c r="F4477" s="1">
        <v>98589</v>
      </c>
      <c r="G4477" s="14">
        <f t="shared" si="970"/>
        <v>7.4391228374939278E-3</v>
      </c>
      <c r="H4477" s="15">
        <f t="shared" si="968"/>
        <v>-2.8197871973546507E-3</v>
      </c>
      <c r="I4477" s="14">
        <f t="shared" si="972"/>
        <v>-4.2631523325715071E-2</v>
      </c>
      <c r="J4477" s="17">
        <f t="shared" si="973"/>
        <v>9.9044917963616325E-3</v>
      </c>
      <c r="K4477" s="17">
        <f t="shared" si="974"/>
        <v>3.4725176291925618E-3</v>
      </c>
      <c r="L4477" s="17">
        <f t="shared" si="975"/>
        <v>3.9666052083013655E-3</v>
      </c>
      <c r="M4477" s="17">
        <f t="shared" si="976"/>
        <v>1.1323925920750117E-2</v>
      </c>
      <c r="N4477" s="17">
        <f t="shared" si="977"/>
        <v>-2.5478837573072149E-2</v>
      </c>
      <c r="O4477" s="17">
        <f t="shared" si="979"/>
        <v>3.7157649529622088</v>
      </c>
      <c r="P4477" s="17">
        <f t="shared" si="980"/>
        <v>0.48469727987892613</v>
      </c>
      <c r="Q4477" s="16">
        <f t="shared" si="969"/>
        <v>1.5629065705257484E-3</v>
      </c>
      <c r="R4477" s="1">
        <f t="shared" si="981"/>
        <v>-4.2631523325715071E-2</v>
      </c>
      <c r="S4477" s="12">
        <f t="shared" si="978"/>
        <v>8850.8136846912403</v>
      </c>
      <c r="T4477" s="12">
        <f t="shared" si="971"/>
        <v>5668.6407543698142</v>
      </c>
    </row>
    <row r="4478" spans="1:20" x14ac:dyDescent="0.25">
      <c r="A4478" s="1">
        <v>4478</v>
      </c>
      <c r="B4478" s="2">
        <v>43501</v>
      </c>
      <c r="C4478" s="1">
        <v>98587</v>
      </c>
      <c r="D4478" s="1">
        <v>98587</v>
      </c>
      <c r="E4478" s="1">
        <v>97596</v>
      </c>
      <c r="F4478" s="1">
        <v>98311</v>
      </c>
      <c r="G4478" s="14">
        <f t="shared" si="970"/>
        <v>-2.8197871973546507E-3</v>
      </c>
      <c r="H4478" s="15">
        <f t="shared" si="968"/>
        <v>-3.7381371362309457E-2</v>
      </c>
      <c r="I4478" s="14">
        <f t="shared" si="972"/>
        <v>-2.9886519510772591E-2</v>
      </c>
      <c r="J4478" s="17">
        <f t="shared" si="973"/>
        <v>9.9162718013419814E-3</v>
      </c>
      <c r="K4478" s="17">
        <f t="shared" si="974"/>
        <v>2.7036951549922104E-3</v>
      </c>
      <c r="L4478" s="17">
        <f t="shared" si="975"/>
        <v>-5.5234823523468615E-3</v>
      </c>
      <c r="M4478" s="17">
        <f t="shared" si="976"/>
        <v>1.1323925920750117E-2</v>
      </c>
      <c r="N4478" s="17">
        <f t="shared" si="977"/>
        <v>-2.5478837573072149E-2</v>
      </c>
      <c r="O4478" s="17">
        <f t="shared" si="979"/>
        <v>3.7113508212674948</v>
      </c>
      <c r="P4478" s="17">
        <f t="shared" si="980"/>
        <v>0.48425834668197104</v>
      </c>
      <c r="Q4478" s="16">
        <f t="shared" si="969"/>
        <v>1.561491230258697E-3</v>
      </c>
      <c r="R4478" s="1">
        <f t="shared" si="981"/>
        <v>-2.9886519510772591E-2</v>
      </c>
      <c r="S4478" s="12">
        <f t="shared" si="978"/>
        <v>8820.9271651804684</v>
      </c>
      <c r="T4478" s="12">
        <f t="shared" si="971"/>
        <v>5652.6563937442397</v>
      </c>
    </row>
    <row r="4479" spans="1:20" x14ac:dyDescent="0.25">
      <c r="A4479" s="1">
        <v>4479</v>
      </c>
      <c r="B4479" s="2">
        <v>43502</v>
      </c>
      <c r="C4479" s="1">
        <v>98308</v>
      </c>
      <c r="D4479" s="1">
        <v>98308</v>
      </c>
      <c r="E4479" s="1">
        <v>94636</v>
      </c>
      <c r="F4479" s="1">
        <v>94636</v>
      </c>
      <c r="G4479" s="14">
        <f t="shared" si="970"/>
        <v>-3.7381371362309457E-2</v>
      </c>
      <c r="H4479" s="15">
        <f t="shared" si="968"/>
        <v>-2.4303647660509631E-3</v>
      </c>
      <c r="I4479" s="14">
        <f t="shared" si="972"/>
        <v>-2.2594038358234592E-3</v>
      </c>
      <c r="J4479" s="17">
        <f t="shared" si="973"/>
        <v>1.4293468303233865E-2</v>
      </c>
      <c r="K4479" s="17">
        <f t="shared" si="974"/>
        <v>5.0657024719900814E-4</v>
      </c>
      <c r="L4479" s="17">
        <f t="shared" si="975"/>
        <v>-3.7887941609508466E-2</v>
      </c>
      <c r="M4479" s="17">
        <f t="shared" si="976"/>
        <v>1.1323925920750117E-2</v>
      </c>
      <c r="N4479" s="17">
        <f t="shared" si="977"/>
        <v>-3.7887941609508466E-2</v>
      </c>
      <c r="O4479" s="17">
        <f t="shared" si="979"/>
        <v>3.4429619520074426</v>
      </c>
      <c r="P4479" s="17">
        <f t="shared" si="980"/>
        <v>0.45653959183124393</v>
      </c>
      <c r="Q4479" s="16">
        <f t="shared" si="969"/>
        <v>1.4721120942878588E-3</v>
      </c>
      <c r="R4479" s="1">
        <f t="shared" si="981"/>
        <v>-2.2594038358234592E-3</v>
      </c>
      <c r="S4479" s="12">
        <f t="shared" si="978"/>
        <v>8818.6677613446445</v>
      </c>
      <c r="T4479" s="12">
        <f t="shared" si="971"/>
        <v>5441.3523459061535</v>
      </c>
    </row>
    <row r="4480" spans="1:20" x14ac:dyDescent="0.25">
      <c r="A4480" s="1">
        <v>4480</v>
      </c>
      <c r="B4480" s="2">
        <v>43503</v>
      </c>
      <c r="C4480" s="1">
        <v>94654</v>
      </c>
      <c r="D4480" s="1">
        <v>95642</v>
      </c>
      <c r="E4480" s="1">
        <v>93507</v>
      </c>
      <c r="F4480" s="1">
        <v>94406</v>
      </c>
      <c r="G4480" s="14">
        <f t="shared" si="970"/>
        <v>-2.4303647660509631E-3</v>
      </c>
      <c r="H4480" s="15">
        <f t="shared" si="968"/>
        <v>9.9252166175878287E-3</v>
      </c>
      <c r="I4480" s="14">
        <f t="shared" si="972"/>
        <v>1.8759502762390468E-2</v>
      </c>
      <c r="J4480" s="17">
        <f t="shared" si="973"/>
        <v>1.4285347051190632E-2</v>
      </c>
      <c r="K4480" s="17">
        <f t="shared" si="974"/>
        <v>1.0568113969164906E-4</v>
      </c>
      <c r="L4480" s="17">
        <f t="shared" si="975"/>
        <v>-2.5360459057426122E-3</v>
      </c>
      <c r="M4480" s="17">
        <f t="shared" si="976"/>
        <v>1.1323925920750117E-2</v>
      </c>
      <c r="N4480" s="17">
        <f t="shared" si="977"/>
        <v>-3.7887941609508466E-2</v>
      </c>
      <c r="O4480" s="17">
        <f t="shared" si="979"/>
        <v>3.4449192836485514</v>
      </c>
      <c r="P4480" s="17">
        <f t="shared" si="980"/>
        <v>0.45674946265297472</v>
      </c>
      <c r="Q4480" s="16">
        <f t="shared" si="969"/>
        <v>1.4727888228354725E-3</v>
      </c>
      <c r="R4480" s="1">
        <f t="shared" si="981"/>
        <v>1.8759502762390468E-2</v>
      </c>
      <c r="S4480" s="12">
        <f t="shared" si="978"/>
        <v>8837.4272641070347</v>
      </c>
      <c r="T4480" s="12">
        <f t="shared" si="971"/>
        <v>5428.1278748849945</v>
      </c>
    </row>
    <row r="4481" spans="1:20" x14ac:dyDescent="0.25">
      <c r="A4481" s="1">
        <v>4481</v>
      </c>
      <c r="B4481" s="2">
        <v>43504</v>
      </c>
      <c r="C4481" s="1">
        <v>94401</v>
      </c>
      <c r="D4481" s="1">
        <v>95486</v>
      </c>
      <c r="E4481" s="1">
        <v>93424</v>
      </c>
      <c r="F4481" s="1">
        <v>95343</v>
      </c>
      <c r="G4481" s="14">
        <f t="shared" si="970"/>
        <v>9.9252166175878287E-3</v>
      </c>
      <c r="H4481" s="15">
        <f t="shared" si="968"/>
        <v>-9.7542556873603248E-3</v>
      </c>
      <c r="I4481" s="14">
        <f t="shared" si="972"/>
        <v>5.4443851382307562E-3</v>
      </c>
      <c r="J4481" s="17">
        <f t="shared" si="973"/>
        <v>1.4274218742468538E-2</v>
      </c>
      <c r="K4481" s="17">
        <f t="shared" si="974"/>
        <v>9.0758403319224359E-5</v>
      </c>
      <c r="L4481" s="17">
        <f t="shared" si="975"/>
        <v>9.8344582142686036E-3</v>
      </c>
      <c r="M4481" s="17">
        <f t="shared" si="976"/>
        <v>1.1323925920750117E-2</v>
      </c>
      <c r="N4481" s="17">
        <f t="shared" si="977"/>
        <v>-3.7887941609508466E-2</v>
      </c>
      <c r="O4481" s="17">
        <f t="shared" si="979"/>
        <v>3.44760497356285</v>
      </c>
      <c r="P4481" s="17">
        <f t="shared" si="980"/>
        <v>0.4570372362012694</v>
      </c>
      <c r="Q4481" s="16">
        <f t="shared" si="969"/>
        <v>1.4737167487556789E-3</v>
      </c>
      <c r="R4481" s="1">
        <f t="shared" si="981"/>
        <v>5.4443851382307562E-3</v>
      </c>
      <c r="S4481" s="12">
        <f t="shared" si="978"/>
        <v>8842.8716492452659</v>
      </c>
      <c r="T4481" s="12">
        <f t="shared" si="971"/>
        <v>5482.0032198711951</v>
      </c>
    </row>
    <row r="4482" spans="1:20" x14ac:dyDescent="0.25">
      <c r="A4482" s="1">
        <v>4482</v>
      </c>
      <c r="B4482" s="2">
        <v>43507</v>
      </c>
      <c r="C4482" s="1">
        <v>95351</v>
      </c>
      <c r="D4482" s="1">
        <v>95499</v>
      </c>
      <c r="E4482" s="1">
        <v>93737</v>
      </c>
      <c r="F4482" s="1">
        <v>94413</v>
      </c>
      <c r="G4482" s="14">
        <f t="shared" si="970"/>
        <v>-9.7542556873603248E-3</v>
      </c>
      <c r="H4482" s="15">
        <f t="shared" si="968"/>
        <v>1.8588541832162964E-2</v>
      </c>
      <c r="I4482" s="14">
        <f t="shared" si="972"/>
        <v>3.7871373030678557E-2</v>
      </c>
      <c r="J4482" s="17">
        <f t="shared" si="973"/>
        <v>1.4315508556979445E-2</v>
      </c>
      <c r="K4482" s="17">
        <f t="shared" si="974"/>
        <v>-1.0811069741076891E-3</v>
      </c>
      <c r="L4482" s="17">
        <f t="shared" si="975"/>
        <v>-8.6731487132526361E-3</v>
      </c>
      <c r="M4482" s="17">
        <f t="shared" si="976"/>
        <v>1.1323925920750117E-2</v>
      </c>
      <c r="N4482" s="17">
        <f t="shared" si="977"/>
        <v>-3.7887941609508466E-2</v>
      </c>
      <c r="O4482" s="17">
        <f t="shared" si="979"/>
        <v>3.4376611445120902</v>
      </c>
      <c r="P4482" s="17">
        <f t="shared" si="980"/>
        <v>0.45597062410249023</v>
      </c>
      <c r="Q4482" s="16">
        <f t="shared" si="969"/>
        <v>1.4702774576216321E-3</v>
      </c>
      <c r="R4482" s="1">
        <f t="shared" si="981"/>
        <v>3.7871373030678557E-2</v>
      </c>
      <c r="S4482" s="12">
        <f t="shared" si="978"/>
        <v>8880.7430222759449</v>
      </c>
      <c r="T4482" s="12">
        <f t="shared" si="971"/>
        <v>5428.5303587856388</v>
      </c>
    </row>
    <row r="4483" spans="1:20" x14ac:dyDescent="0.25">
      <c r="A4483" s="1">
        <v>4483</v>
      </c>
      <c r="B4483" s="2">
        <v>43508</v>
      </c>
      <c r="C4483" s="1">
        <v>94420</v>
      </c>
      <c r="D4483" s="1">
        <v>96571</v>
      </c>
      <c r="E4483" s="1">
        <v>94420</v>
      </c>
      <c r="F4483" s="1">
        <v>96168</v>
      </c>
      <c r="G4483" s="14">
        <f t="shared" si="970"/>
        <v>1.8588541832162964E-2</v>
      </c>
      <c r="H4483" s="15">
        <f t="shared" ref="H4483:H4546" si="982">G4484</f>
        <v>-3.3899010065718826E-3</v>
      </c>
      <c r="I4483" s="14">
        <f t="shared" si="972"/>
        <v>1.4293798907539679E-2</v>
      </c>
      <c r="J4483" s="17">
        <f t="shared" si="973"/>
        <v>1.5190699925130228E-2</v>
      </c>
      <c r="K4483" s="17">
        <f t="shared" si="974"/>
        <v>2.1848483031587188E-4</v>
      </c>
      <c r="L4483" s="17">
        <f t="shared" si="975"/>
        <v>1.8370057001847091E-2</v>
      </c>
      <c r="M4483" s="17">
        <f t="shared" si="976"/>
        <v>1.8370057001847091E-2</v>
      </c>
      <c r="N4483" s="17">
        <f t="shared" si="977"/>
        <v>-3.7887941609508466E-2</v>
      </c>
      <c r="O4483" s="17">
        <f t="shared" si="979"/>
        <v>3.7034500640939534</v>
      </c>
      <c r="P4483" s="17">
        <f t="shared" si="980"/>
        <v>0.48347140478089956</v>
      </c>
      <c r="Q4483" s="16">
        <f t="shared" ref="Q4483:Q4546" si="983">P4483*$AC$18</f>
        <v>1.5589537357876863E-3</v>
      </c>
      <c r="R4483" s="1">
        <f t="shared" si="981"/>
        <v>1.4293798907539679E-2</v>
      </c>
      <c r="S4483" s="12">
        <f t="shared" si="978"/>
        <v>8895.0368211834848</v>
      </c>
      <c r="T4483" s="12">
        <f t="shared" si="971"/>
        <v>5529.4388224470922</v>
      </c>
    </row>
    <row r="4484" spans="1:20" x14ac:dyDescent="0.25">
      <c r="A4484" s="1">
        <v>4484</v>
      </c>
      <c r="B4484" s="2">
        <v>43509</v>
      </c>
      <c r="C4484" s="1">
        <v>96169</v>
      </c>
      <c r="D4484" s="1">
        <v>96804</v>
      </c>
      <c r="E4484" s="1">
        <v>95389</v>
      </c>
      <c r="F4484" s="1">
        <v>95842</v>
      </c>
      <c r="G4484" s="14">
        <f t="shared" ref="G4484:G4547" si="984">F4484/F4483-1</f>
        <v>-3.3899010065718826E-3</v>
      </c>
      <c r="H4484" s="15">
        <f t="shared" si="982"/>
        <v>2.2672732205087476E-2</v>
      </c>
      <c r="I4484" s="14">
        <f t="shared" si="972"/>
        <v>7.2659651562008154E-3</v>
      </c>
      <c r="J4484" s="17">
        <f t="shared" si="973"/>
        <v>1.4994659551511582E-2</v>
      </c>
      <c r="K4484" s="17">
        <f t="shared" si="974"/>
        <v>6.222869372901692E-4</v>
      </c>
      <c r="L4484" s="17">
        <f t="shared" si="975"/>
        <v>-4.0121879438620514E-3</v>
      </c>
      <c r="M4484" s="17">
        <f t="shared" si="976"/>
        <v>1.8370057001847091E-2</v>
      </c>
      <c r="N4484" s="17">
        <f t="shared" si="977"/>
        <v>-3.7887941609508466E-2</v>
      </c>
      <c r="O4484" s="17">
        <f t="shared" si="979"/>
        <v>3.7518690183055403</v>
      </c>
      <c r="P4484" s="17">
        <f t="shared" si="980"/>
        <v>0.48826795018909314</v>
      </c>
      <c r="Q4484" s="16">
        <f t="shared" si="983"/>
        <v>1.5744201983520388E-3</v>
      </c>
      <c r="R4484" s="1">
        <f t="shared" si="981"/>
        <v>7.2659651562008154E-3</v>
      </c>
      <c r="S4484" s="12">
        <f t="shared" si="978"/>
        <v>8902.3027863396856</v>
      </c>
      <c r="T4484" s="12">
        <f t="shared" si="971"/>
        <v>5510.6945722171013</v>
      </c>
    </row>
    <row r="4485" spans="1:20" x14ac:dyDescent="0.25">
      <c r="A4485" s="1">
        <v>4485</v>
      </c>
      <c r="B4485" s="2">
        <v>43510</v>
      </c>
      <c r="C4485" s="1">
        <v>95843</v>
      </c>
      <c r="D4485" s="1">
        <v>98019</v>
      </c>
      <c r="E4485" s="1">
        <v>94915</v>
      </c>
      <c r="F4485" s="1">
        <v>98015</v>
      </c>
      <c r="G4485" s="14">
        <f t="shared" si="984"/>
        <v>2.2672732205087476E-2</v>
      </c>
      <c r="H4485" s="15">
        <f t="shared" si="982"/>
        <v>-4.9890322909759144E-3</v>
      </c>
      <c r="I4485" s="14">
        <f t="shared" si="972"/>
        <v>-3.5012650283705593E-3</v>
      </c>
      <c r="J4485" s="17">
        <f t="shared" si="973"/>
        <v>1.5618082737388428E-2</v>
      </c>
      <c r="K4485" s="17">
        <f t="shared" si="974"/>
        <v>1.1138556231012971E-3</v>
      </c>
      <c r="L4485" s="17">
        <f t="shared" si="975"/>
        <v>2.1558876581986179E-2</v>
      </c>
      <c r="M4485" s="17">
        <f t="shared" si="976"/>
        <v>2.1558876581986179E-2</v>
      </c>
      <c r="N4485" s="17">
        <f t="shared" si="977"/>
        <v>-3.7887941609508466E-2</v>
      </c>
      <c r="O4485" s="17">
        <f t="shared" si="979"/>
        <v>3.8062814233390996</v>
      </c>
      <c r="P4485" s="17">
        <f t="shared" si="980"/>
        <v>0.49358490755423651</v>
      </c>
      <c r="Q4485" s="16">
        <f t="shared" si="983"/>
        <v>1.5915647294772466E-3</v>
      </c>
      <c r="R4485" s="1">
        <f t="shared" si="981"/>
        <v>-3.5012650283705593E-3</v>
      </c>
      <c r="S4485" s="12">
        <f t="shared" si="978"/>
        <v>8898.8015213113158</v>
      </c>
      <c r="T4485" s="12">
        <f t="shared" si="971"/>
        <v>5635.6370745170088</v>
      </c>
    </row>
    <row r="4486" spans="1:20" x14ac:dyDescent="0.25">
      <c r="A4486" s="1">
        <v>4486</v>
      </c>
      <c r="B4486" s="2">
        <v>43511</v>
      </c>
      <c r="C4486" s="1">
        <v>98015</v>
      </c>
      <c r="D4486" s="1">
        <v>98238</v>
      </c>
      <c r="E4486" s="1">
        <v>97083</v>
      </c>
      <c r="F4486" s="1">
        <v>97526</v>
      </c>
      <c r="G4486" s="14">
        <f t="shared" si="984"/>
        <v>-4.9890322909759144E-3</v>
      </c>
      <c r="H4486" s="15">
        <f t="shared" si="982"/>
        <v>-1.0417734757910746E-2</v>
      </c>
      <c r="I4486" s="14">
        <f t="shared" si="972"/>
        <v>-9.9192715151826816E-3</v>
      </c>
      <c r="J4486" s="17">
        <f t="shared" si="973"/>
        <v>1.5409042310771594E-2</v>
      </c>
      <c r="K4486" s="17">
        <f t="shared" si="974"/>
        <v>8.6608317482269232E-6</v>
      </c>
      <c r="L4486" s="17">
        <f t="shared" si="975"/>
        <v>-4.9976931227241417E-3</v>
      </c>
      <c r="M4486" s="17">
        <f t="shared" si="976"/>
        <v>2.1558876581986179E-2</v>
      </c>
      <c r="N4486" s="17">
        <f t="shared" si="977"/>
        <v>-3.7887941609508466E-2</v>
      </c>
      <c r="O4486" s="17">
        <f t="shared" si="979"/>
        <v>3.8579177727313216</v>
      </c>
      <c r="P4486" s="17">
        <f t="shared" si="980"/>
        <v>0.4985607727147881</v>
      </c>
      <c r="Q4486" s="16">
        <f t="shared" si="983"/>
        <v>1.607609408653946E-3</v>
      </c>
      <c r="R4486" s="1">
        <f t="shared" si="981"/>
        <v>0</v>
      </c>
      <c r="S4486" s="12">
        <f t="shared" si="978"/>
        <v>8898.8015213113158</v>
      </c>
      <c r="T4486" s="12">
        <f t="shared" si="971"/>
        <v>5607.5206991720224</v>
      </c>
    </row>
    <row r="4487" spans="1:20" x14ac:dyDescent="0.25">
      <c r="A4487" s="1">
        <v>4487</v>
      </c>
      <c r="B4487" s="2">
        <v>43514</v>
      </c>
      <c r="C4487" s="1">
        <v>97527</v>
      </c>
      <c r="D4487" s="1">
        <v>97527</v>
      </c>
      <c r="E4487" s="1">
        <v>96239</v>
      </c>
      <c r="F4487" s="1">
        <v>96510</v>
      </c>
      <c r="G4487" s="14">
        <f t="shared" si="984"/>
        <v>-1.0417734757910746E-2</v>
      </c>
      <c r="H4487" s="15">
        <f t="shared" si="982"/>
        <v>1.1905502020516101E-2</v>
      </c>
      <c r="I4487" s="14">
        <f t="shared" si="972"/>
        <v>4.506956691378905E-3</v>
      </c>
      <c r="J4487" s="17">
        <f t="shared" si="973"/>
        <v>1.4391225607176577E-2</v>
      </c>
      <c r="K4487" s="17">
        <f t="shared" si="974"/>
        <v>8.3821601331710569E-4</v>
      </c>
      <c r="L4487" s="17">
        <f t="shared" si="975"/>
        <v>-1.1255950771227851E-2</v>
      </c>
      <c r="M4487" s="17">
        <f t="shared" si="976"/>
        <v>2.1558876581986179E-2</v>
      </c>
      <c r="N4487" s="17">
        <f t="shared" si="977"/>
        <v>-3.7887941609508466E-2</v>
      </c>
      <c r="O4487" s="17">
        <f t="shared" si="979"/>
        <v>4.1307682760424429</v>
      </c>
      <c r="P4487" s="17">
        <f t="shared" si="980"/>
        <v>0.52379509521287959</v>
      </c>
      <c r="Q4487" s="16">
        <f t="shared" si="983"/>
        <v>1.6889774915218433E-3</v>
      </c>
      <c r="R4487" s="1">
        <f t="shared" si="981"/>
        <v>-4.506956691378905E-3</v>
      </c>
      <c r="S4487" s="12">
        <f t="shared" si="978"/>
        <v>8894.2945646199369</v>
      </c>
      <c r="T4487" s="12">
        <f t="shared" si="971"/>
        <v>5549.1030358785538</v>
      </c>
    </row>
    <row r="4488" spans="1:20" x14ac:dyDescent="0.25">
      <c r="A4488" s="1">
        <v>4488</v>
      </c>
      <c r="B4488" s="2">
        <v>43515</v>
      </c>
      <c r="C4488" s="1">
        <v>96513</v>
      </c>
      <c r="D4488" s="1">
        <v>98185</v>
      </c>
      <c r="E4488" s="1">
        <v>96513</v>
      </c>
      <c r="F4488" s="1">
        <v>97659</v>
      </c>
      <c r="G4488" s="14">
        <f t="shared" si="984"/>
        <v>1.1905502020516101E-2</v>
      </c>
      <c r="H4488" s="15">
        <f t="shared" si="982"/>
        <v>-1.1407038777788037E-2</v>
      </c>
      <c r="I4488" s="14">
        <f t="shared" si="972"/>
        <v>2.4434057293367673E-3</v>
      </c>
      <c r="J4488" s="17">
        <f t="shared" si="973"/>
        <v>1.4672744096937935E-2</v>
      </c>
      <c r="K4488" s="17">
        <f t="shared" si="974"/>
        <v>1.495710624360321E-3</v>
      </c>
      <c r="L4488" s="17">
        <f t="shared" si="975"/>
        <v>1.040979139615578E-2</v>
      </c>
      <c r="M4488" s="17">
        <f t="shared" si="976"/>
        <v>2.1558876581986179E-2</v>
      </c>
      <c r="N4488" s="17">
        <f t="shared" si="977"/>
        <v>-3.7887941609508466E-2</v>
      </c>
      <c r="O4488" s="17">
        <f t="shared" si="979"/>
        <v>4.0515133228487672</v>
      </c>
      <c r="P4488" s="17">
        <f t="shared" si="980"/>
        <v>0.51664126119898401</v>
      </c>
      <c r="Q4488" s="16">
        <f t="shared" si="983"/>
        <v>1.665909950916786E-3</v>
      </c>
      <c r="R4488" s="1">
        <f t="shared" si="981"/>
        <v>-2.4434057293367673E-3</v>
      </c>
      <c r="S4488" s="12">
        <f t="shared" si="978"/>
        <v>8891.8511588906003</v>
      </c>
      <c r="T4488" s="12">
        <f t="shared" si="971"/>
        <v>5615.1678932842578</v>
      </c>
    </row>
    <row r="4489" spans="1:20" x14ac:dyDescent="0.25">
      <c r="A4489" s="1">
        <v>4489</v>
      </c>
      <c r="B4489" s="2">
        <v>43516</v>
      </c>
      <c r="C4489" s="1">
        <v>97661</v>
      </c>
      <c r="D4489" s="1">
        <v>98544</v>
      </c>
      <c r="E4489" s="1">
        <v>96545</v>
      </c>
      <c r="F4489" s="1">
        <v>96545</v>
      </c>
      <c r="G4489" s="14">
        <f t="shared" si="984"/>
        <v>-1.1407038777788037E-2</v>
      </c>
      <c r="H4489" s="15">
        <f t="shared" si="982"/>
        <v>4.0084934486508406E-3</v>
      </c>
      <c r="I4489" s="14">
        <f t="shared" si="972"/>
        <v>7.2509307870831652E-3</v>
      </c>
      <c r="J4489" s="17">
        <f t="shared" si="973"/>
        <v>1.4579199043884303E-2</v>
      </c>
      <c r="K4489" s="17">
        <f t="shared" si="974"/>
        <v>-2.1067678500814592E-4</v>
      </c>
      <c r="L4489" s="17">
        <f t="shared" si="975"/>
        <v>-1.1196361992779891E-2</v>
      </c>
      <c r="M4489" s="17">
        <f t="shared" si="976"/>
        <v>2.1558876581986179E-2</v>
      </c>
      <c r="N4489" s="17">
        <f t="shared" si="977"/>
        <v>-3.7887941609508466E-2</v>
      </c>
      <c r="O4489" s="17">
        <f t="shared" si="979"/>
        <v>4.0775091973541207</v>
      </c>
      <c r="P4489" s="17">
        <f t="shared" si="980"/>
        <v>0.51900304897377014</v>
      </c>
      <c r="Q4489" s="16">
        <f t="shared" si="983"/>
        <v>1.673525536529981E-3</v>
      </c>
      <c r="R4489" s="1">
        <f t="shared" si="981"/>
        <v>-7.2509307870831652E-3</v>
      </c>
      <c r="S4489" s="12">
        <f t="shared" si="978"/>
        <v>8884.600228103518</v>
      </c>
      <c r="T4489" s="12">
        <f t="shared" si="971"/>
        <v>5551.1154553817742</v>
      </c>
    </row>
    <row r="4490" spans="1:20" x14ac:dyDescent="0.25">
      <c r="A4490" s="1">
        <v>4490</v>
      </c>
      <c r="B4490" s="2">
        <v>43517</v>
      </c>
      <c r="C4490" s="1">
        <v>96546</v>
      </c>
      <c r="D4490" s="1">
        <v>97231</v>
      </c>
      <c r="E4490" s="1">
        <v>95793</v>
      </c>
      <c r="F4490" s="1">
        <v>96932</v>
      </c>
      <c r="G4490" s="14">
        <f t="shared" si="984"/>
        <v>4.0084934486508406E-3</v>
      </c>
      <c r="H4490" s="15">
        <f t="shared" si="982"/>
        <v>9.8419510584739633E-3</v>
      </c>
      <c r="I4490" s="14">
        <f t="shared" si="972"/>
        <v>6.9754690126404562E-3</v>
      </c>
      <c r="J4490" s="17">
        <f t="shared" si="973"/>
        <v>1.4577216463721749E-2</v>
      </c>
      <c r="K4490" s="17">
        <f t="shared" si="974"/>
        <v>-2.1699468777709453E-4</v>
      </c>
      <c r="L4490" s="17">
        <f t="shared" si="975"/>
        <v>4.2254881364279353E-3</v>
      </c>
      <c r="M4490" s="17">
        <f t="shared" si="976"/>
        <v>2.1558876581986179E-2</v>
      </c>
      <c r="N4490" s="17">
        <f t="shared" si="977"/>
        <v>-3.7887941609508466E-2</v>
      </c>
      <c r="O4490" s="17">
        <f t="shared" si="979"/>
        <v>4.0780637606253336</v>
      </c>
      <c r="P4490" s="17">
        <f t="shared" si="980"/>
        <v>0.51905326818776243</v>
      </c>
      <c r="Q4490" s="16">
        <f t="shared" si="983"/>
        <v>1.6736874684053461E-3</v>
      </c>
      <c r="R4490" s="1">
        <f t="shared" si="981"/>
        <v>-6.9754690126404562E-3</v>
      </c>
      <c r="S4490" s="12">
        <f t="shared" si="978"/>
        <v>8877.624759090877</v>
      </c>
      <c r="T4490" s="12">
        <f t="shared" si="971"/>
        <v>5573.3670653173767</v>
      </c>
    </row>
    <row r="4491" spans="1:20" x14ac:dyDescent="0.25">
      <c r="A4491" s="1">
        <v>4491</v>
      </c>
      <c r="B4491" s="2">
        <v>43518</v>
      </c>
      <c r="C4491" s="1">
        <v>96929</v>
      </c>
      <c r="D4491" s="1">
        <v>97887</v>
      </c>
      <c r="E4491" s="1">
        <v>96929</v>
      </c>
      <c r="F4491" s="1">
        <v>97886</v>
      </c>
      <c r="G4491" s="14">
        <f t="shared" si="984"/>
        <v>9.8419510584739633E-3</v>
      </c>
      <c r="H4491" s="15">
        <f t="shared" si="982"/>
        <v>-6.5995137200416387E-3</v>
      </c>
      <c r="I4491" s="14">
        <f t="shared" si="972"/>
        <v>-5.8991757130363309E-3</v>
      </c>
      <c r="J4491" s="17">
        <f t="shared" si="973"/>
        <v>1.4758285682959494E-2</v>
      </c>
      <c r="K4491" s="17">
        <f t="shared" si="974"/>
        <v>1.1947161157674172E-4</v>
      </c>
      <c r="L4491" s="17">
        <f t="shared" si="975"/>
        <v>9.7224794468972215E-3</v>
      </c>
      <c r="M4491" s="17">
        <f t="shared" si="976"/>
        <v>2.1558876581986179E-2</v>
      </c>
      <c r="N4491" s="17">
        <f t="shared" si="977"/>
        <v>-3.7887941609508466E-2</v>
      </c>
      <c r="O4491" s="17">
        <f t="shared" si="979"/>
        <v>4.0280300482416003</v>
      </c>
      <c r="P4491" s="17">
        <f t="shared" si="980"/>
        <v>0.5144946848115739</v>
      </c>
      <c r="Q4491" s="16">
        <f t="shared" si="983"/>
        <v>1.6589883145072383E-3</v>
      </c>
      <c r="R4491" s="1">
        <f t="shared" si="981"/>
        <v>5.8991757130363309E-3</v>
      </c>
      <c r="S4491" s="12">
        <f t="shared" si="978"/>
        <v>8883.523934803914</v>
      </c>
      <c r="T4491" s="12">
        <f t="shared" si="971"/>
        <v>5628.2198712051413</v>
      </c>
    </row>
    <row r="4492" spans="1:20" x14ac:dyDescent="0.25">
      <c r="A4492" s="1">
        <v>4492</v>
      </c>
      <c r="B4492" s="2">
        <v>43521</v>
      </c>
      <c r="C4492" s="1">
        <v>97881</v>
      </c>
      <c r="D4492" s="1">
        <v>98190</v>
      </c>
      <c r="E4492" s="1">
        <v>97087</v>
      </c>
      <c r="F4492" s="1">
        <v>97240</v>
      </c>
      <c r="G4492" s="14">
        <f t="shared" si="984"/>
        <v>-6.5995137200416387E-3</v>
      </c>
      <c r="H4492" s="15">
        <f t="shared" si="982"/>
        <v>3.7330316742081315E-3</v>
      </c>
      <c r="I4492" s="14">
        <f t="shared" si="972"/>
        <v>-1.7006507338139465E-2</v>
      </c>
      <c r="J4492" s="17">
        <f t="shared" si="973"/>
        <v>1.4705991320973461E-2</v>
      </c>
      <c r="K4492" s="17">
        <f t="shared" si="974"/>
        <v>-8.1643749225896269E-4</v>
      </c>
      <c r="L4492" s="17">
        <f t="shared" si="975"/>
        <v>-5.7830762277826762E-3</v>
      </c>
      <c r="M4492" s="17">
        <f t="shared" si="976"/>
        <v>2.1558876581986179E-2</v>
      </c>
      <c r="N4492" s="17">
        <f t="shared" si="977"/>
        <v>-3.7887941609508466E-2</v>
      </c>
      <c r="O4492" s="17">
        <f t="shared" si="979"/>
        <v>4.0423536838834178</v>
      </c>
      <c r="P4492" s="17">
        <f t="shared" si="980"/>
        <v>0.51580547390982157</v>
      </c>
      <c r="Q4492" s="16">
        <f t="shared" si="983"/>
        <v>1.663214954472572E-3</v>
      </c>
      <c r="R4492" s="1">
        <f t="shared" si="981"/>
        <v>1.7006507338139465E-2</v>
      </c>
      <c r="S4492" s="12">
        <f t="shared" si="978"/>
        <v>8900.5304421420533</v>
      </c>
      <c r="T4492" s="12">
        <f t="shared" si="971"/>
        <v>5591.0763569457122</v>
      </c>
    </row>
    <row r="4493" spans="1:20" x14ac:dyDescent="0.25">
      <c r="A4493" s="1">
        <v>4493</v>
      </c>
      <c r="B4493" s="2">
        <v>43522</v>
      </c>
      <c r="C4493" s="1">
        <v>97242</v>
      </c>
      <c r="D4493" s="1">
        <v>97904</v>
      </c>
      <c r="E4493" s="1">
        <v>97235</v>
      </c>
      <c r="F4493" s="1">
        <v>97603</v>
      </c>
      <c r="G4493" s="14">
        <f t="shared" si="984"/>
        <v>3.7330316742081315E-3</v>
      </c>
      <c r="H4493" s="15">
        <f t="shared" si="982"/>
        <v>-3.0326936672028237E-3</v>
      </c>
      <c r="I4493" s="14">
        <f t="shared" si="972"/>
        <v>-3.0992300980877907E-2</v>
      </c>
      <c r="J4493" s="17">
        <f t="shared" si="973"/>
        <v>1.4739519668711058E-2</v>
      </c>
      <c r="K4493" s="17">
        <f t="shared" si="974"/>
        <v>-3.7958290082144391E-4</v>
      </c>
      <c r="L4493" s="17">
        <f t="shared" si="975"/>
        <v>4.1126145750295757E-3</v>
      </c>
      <c r="M4493" s="17">
        <f t="shared" si="976"/>
        <v>2.1558876581986179E-2</v>
      </c>
      <c r="N4493" s="17">
        <f t="shared" si="977"/>
        <v>-3.7887941609508466E-2</v>
      </c>
      <c r="O4493" s="17">
        <f t="shared" si="979"/>
        <v>4.0331584425839813</v>
      </c>
      <c r="P4493" s="17">
        <f t="shared" si="980"/>
        <v>0.51496453096919759</v>
      </c>
      <c r="Q4493" s="16">
        <f t="shared" si="983"/>
        <v>1.6605033336281828E-3</v>
      </c>
      <c r="R4493" s="1">
        <f t="shared" si="981"/>
        <v>3.0992300980877907E-2</v>
      </c>
      <c r="S4493" s="12">
        <f t="shared" si="978"/>
        <v>8931.5227431229305</v>
      </c>
      <c r="T4493" s="12">
        <f t="shared" si="971"/>
        <v>5611.9480220791065</v>
      </c>
    </row>
    <row r="4494" spans="1:20" x14ac:dyDescent="0.25">
      <c r="A4494" s="1">
        <v>4494</v>
      </c>
      <c r="B4494" s="2">
        <v>43523</v>
      </c>
      <c r="C4494" s="1">
        <v>97603</v>
      </c>
      <c r="D4494" s="1">
        <v>97782</v>
      </c>
      <c r="E4494" s="1">
        <v>96886</v>
      </c>
      <c r="F4494" s="1">
        <v>97307</v>
      </c>
      <c r="G4494" s="14">
        <f t="shared" si="984"/>
        <v>-3.0326936672028237E-3</v>
      </c>
      <c r="H4494" s="15">
        <f t="shared" si="982"/>
        <v>-1.7706845345144773E-2</v>
      </c>
      <c r="I4494" s="14">
        <f t="shared" si="972"/>
        <v>-3.2050343434769313E-2</v>
      </c>
      <c r="J4494" s="17">
        <f t="shared" si="973"/>
        <v>1.0693119831830147E-2</v>
      </c>
      <c r="K4494" s="17">
        <f t="shared" si="974"/>
        <v>1.9103289455189984E-3</v>
      </c>
      <c r="L4494" s="17">
        <f t="shared" si="975"/>
        <v>-4.9430226127218221E-3</v>
      </c>
      <c r="M4494" s="17">
        <f t="shared" si="976"/>
        <v>2.1558876581986179E-2</v>
      </c>
      <c r="N4494" s="17">
        <f t="shared" si="977"/>
        <v>-1.1255950771227851E-2</v>
      </c>
      <c r="O4494" s="17">
        <f t="shared" si="979"/>
        <v>3.0687795394880291</v>
      </c>
      <c r="P4494" s="17">
        <f t="shared" si="980"/>
        <v>0.41405433989384793</v>
      </c>
      <c r="Q4494" s="16">
        <f t="shared" si="983"/>
        <v>1.335118382625222E-3</v>
      </c>
      <c r="R4494" s="1">
        <f t="shared" si="981"/>
        <v>-3.2050343434769313E-2</v>
      </c>
      <c r="S4494" s="12">
        <f t="shared" si="978"/>
        <v>8899.4723996881603</v>
      </c>
      <c r="T4494" s="12">
        <f t="shared" si="971"/>
        <v>5594.9287028518756</v>
      </c>
    </row>
    <row r="4495" spans="1:20" x14ac:dyDescent="0.25">
      <c r="A4495" s="1">
        <v>4495</v>
      </c>
      <c r="B4495" s="2">
        <v>43524</v>
      </c>
      <c r="C4495" s="1">
        <v>97307</v>
      </c>
      <c r="D4495" s="1">
        <v>97528</v>
      </c>
      <c r="E4495" s="1">
        <v>95364</v>
      </c>
      <c r="F4495" s="1">
        <v>95584</v>
      </c>
      <c r="G4495" s="14">
        <f t="shared" si="984"/>
        <v>-1.7706845345144773E-2</v>
      </c>
      <c r="H4495" s="15">
        <f t="shared" si="982"/>
        <v>-1.0252761968530311E-2</v>
      </c>
      <c r="I4495" s="14">
        <f t="shared" si="972"/>
        <v>-1.3038001204773608E-2</v>
      </c>
      <c r="J4495" s="17">
        <f t="shared" si="973"/>
        <v>1.1805668167464638E-2</v>
      </c>
      <c r="K4495" s="17">
        <f t="shared" si="974"/>
        <v>8.9189690691274433E-4</v>
      </c>
      <c r="L4495" s="17">
        <f t="shared" si="975"/>
        <v>-1.8598742252057519E-2</v>
      </c>
      <c r="M4495" s="17">
        <f t="shared" si="976"/>
        <v>2.1558876581986179E-2</v>
      </c>
      <c r="N4495" s="17">
        <f t="shared" si="977"/>
        <v>-1.8598742252057519E-2</v>
      </c>
      <c r="O4495" s="17">
        <f t="shared" si="979"/>
        <v>3.4015540894766545</v>
      </c>
      <c r="P4495" s="17">
        <f t="shared" si="980"/>
        <v>0.45207153539193595</v>
      </c>
      <c r="Q4495" s="16">
        <f t="shared" si="983"/>
        <v>1.4577048445334995E-3</v>
      </c>
      <c r="R4495" s="1">
        <f t="shared" si="981"/>
        <v>-1.3038001204773608E-2</v>
      </c>
      <c r="S4495" s="12">
        <f t="shared" si="978"/>
        <v>8886.4343984833868</v>
      </c>
      <c r="T4495" s="12">
        <f t="shared" si="971"/>
        <v>5495.8601655933662</v>
      </c>
    </row>
    <row r="4496" spans="1:20" x14ac:dyDescent="0.25">
      <c r="A4496" s="1">
        <v>4496</v>
      </c>
      <c r="B4496" s="2">
        <v>43525</v>
      </c>
      <c r="C4496" s="1">
        <v>95584</v>
      </c>
      <c r="D4496" s="1">
        <v>96113</v>
      </c>
      <c r="E4496" s="1">
        <v>94394</v>
      </c>
      <c r="F4496" s="1">
        <v>94604</v>
      </c>
      <c r="G4496" s="14">
        <f t="shared" si="984"/>
        <v>-1.0252761968530311E-2</v>
      </c>
      <c r="H4496" s="15">
        <f t="shared" si="982"/>
        <v>-4.0907361210942295E-3</v>
      </c>
      <c r="I4496" s="14">
        <f t="shared" si="972"/>
        <v>8.0797173039306447E-3</v>
      </c>
      <c r="J4496" s="17">
        <f t="shared" si="973"/>
        <v>1.1852342688233857E-2</v>
      </c>
      <c r="K4496" s="17">
        <f t="shared" si="974"/>
        <v>-4.5330166549513163E-4</v>
      </c>
      <c r="L4496" s="17">
        <f t="shared" si="975"/>
        <v>-9.7994603030351797E-3</v>
      </c>
      <c r="M4496" s="17">
        <f t="shared" si="976"/>
        <v>2.1558876581986179E-2</v>
      </c>
      <c r="N4496" s="17">
        <f t="shared" si="977"/>
        <v>-1.8598742252057519E-2</v>
      </c>
      <c r="O4496" s="17">
        <f t="shared" si="979"/>
        <v>3.3881587708318004</v>
      </c>
      <c r="P4496" s="17">
        <f t="shared" si="980"/>
        <v>0.45061448192369324</v>
      </c>
      <c r="Q4496" s="16">
        <f t="shared" si="983"/>
        <v>1.4530065750493119E-3</v>
      </c>
      <c r="R4496" s="1">
        <f t="shared" si="981"/>
        <v>8.0797173039306447E-3</v>
      </c>
      <c r="S4496" s="12">
        <f t="shared" si="978"/>
        <v>8894.5141157873168</v>
      </c>
      <c r="T4496" s="12">
        <f t="shared" ref="T4496:T4559" si="985">G4496*T4495+T4495</f>
        <v>5439.5124195032095</v>
      </c>
    </row>
    <row r="4497" spans="1:20" x14ac:dyDescent="0.25">
      <c r="A4497" s="1">
        <v>4497</v>
      </c>
      <c r="B4497" s="2">
        <v>43530</v>
      </c>
      <c r="C4497" s="1">
        <v>94604</v>
      </c>
      <c r="D4497" s="1">
        <v>94889</v>
      </c>
      <c r="E4497" s="1">
        <v>93945</v>
      </c>
      <c r="F4497" s="1">
        <v>94217</v>
      </c>
      <c r="G4497" s="14">
        <f t="shared" si="984"/>
        <v>-4.0907361210942295E-3</v>
      </c>
      <c r="H4497" s="15">
        <f t="shared" si="982"/>
        <v>1.3054968848509318E-3</v>
      </c>
      <c r="I4497" s="14">
        <f t="shared" ref="I4497:I4560" si="986">SUM(H4497:H4499)</f>
        <v>4.0084258280055574E-2</v>
      </c>
      <c r="J4497" s="17">
        <f t="shared" ref="J4497:J4560" si="987">_xlfn.STDEV.S(G4483:G4497)</f>
        <v>1.1622875231016036E-2</v>
      </c>
      <c r="K4497" s="17">
        <f t="shared" ref="K4497:K4560" si="988">AVERAGE(G4483:G4497)</f>
        <v>-7.5733694410725266E-5</v>
      </c>
      <c r="L4497" s="17">
        <f t="shared" ref="L4497:L4560" si="989">G4497-K4497</f>
        <v>-4.0150024266835038E-3</v>
      </c>
      <c r="M4497" s="17">
        <f t="shared" ref="M4497:M4560" si="990">MAX(L4483:L4497)</f>
        <v>2.1558876581986179E-2</v>
      </c>
      <c r="N4497" s="17">
        <f t="shared" ref="N4497:N4560" si="991">MIN(L4483:L4497)</f>
        <v>-1.8598742252057519E-2</v>
      </c>
      <c r="O4497" s="17">
        <f t="shared" si="979"/>
        <v>3.4550503241127237</v>
      </c>
      <c r="P4497" s="17">
        <f t="shared" si="980"/>
        <v>0.4578338400812203</v>
      </c>
      <c r="Q4497" s="16">
        <f t="shared" si="983"/>
        <v>1.4762853982814047E-3</v>
      </c>
      <c r="R4497" s="1">
        <f t="shared" si="981"/>
        <v>4.0084258280055574E-2</v>
      </c>
      <c r="S4497" s="12">
        <f t="shared" ref="S4497:S4560" si="992">R4497*$Y$2+S4496</f>
        <v>8934.5983740673728</v>
      </c>
      <c r="T4497" s="12">
        <f t="shared" si="985"/>
        <v>5417.2608095676069</v>
      </c>
    </row>
    <row r="4498" spans="1:20" x14ac:dyDescent="0.25">
      <c r="A4498" s="1">
        <v>4498</v>
      </c>
      <c r="B4498" s="2">
        <v>43531</v>
      </c>
      <c r="C4498" s="1">
        <v>94216</v>
      </c>
      <c r="D4498" s="1">
        <v>94532</v>
      </c>
      <c r="E4498" s="1">
        <v>93729</v>
      </c>
      <c r="F4498" s="1">
        <v>94340</v>
      </c>
      <c r="G4498" s="14">
        <f t="shared" si="984"/>
        <v>1.3054968848509318E-3</v>
      </c>
      <c r="H4498" s="15">
        <f t="shared" si="982"/>
        <v>1.0864956540173942E-2</v>
      </c>
      <c r="I4498" s="14">
        <f t="shared" si="986"/>
        <v>3.6748708450607737E-2</v>
      </c>
      <c r="J4498" s="17">
        <f t="shared" si="987"/>
        <v>1.0436598521224768E-2</v>
      </c>
      <c r="K4498" s="17">
        <f t="shared" si="988"/>
        <v>-1.2279366908981941E-3</v>
      </c>
      <c r="L4498" s="17">
        <f t="shared" si="989"/>
        <v>2.5334335757491262E-3</v>
      </c>
      <c r="M4498" s="17">
        <f t="shared" si="990"/>
        <v>2.1558876581986179E-2</v>
      </c>
      <c r="N4498" s="17">
        <f t="shared" si="991"/>
        <v>-1.8598742252057519E-2</v>
      </c>
      <c r="O4498" s="17">
        <f t="shared" ref="O4498:O4561" si="993">(M4498-N4498)/J4498</f>
        <v>3.8477688638089984</v>
      </c>
      <c r="P4498" s="17">
        <f t="shared" ref="P4498:P4561" si="994">LOG(O4498,2)/LOG(15,2)</f>
        <v>0.49758806682137624</v>
      </c>
      <c r="Q4498" s="16">
        <f t="shared" si="983"/>
        <v>1.6044729181162185E-3</v>
      </c>
      <c r="R4498" s="1">
        <f t="shared" si="981"/>
        <v>0</v>
      </c>
      <c r="S4498" s="12">
        <f t="shared" si="992"/>
        <v>8934.5983740673728</v>
      </c>
      <c r="T4498" s="12">
        <f t="shared" si="985"/>
        <v>5424.3330266789226</v>
      </c>
    </row>
    <row r="4499" spans="1:20" x14ac:dyDescent="0.25">
      <c r="A4499" s="1">
        <v>4499</v>
      </c>
      <c r="B4499" s="2">
        <v>43532</v>
      </c>
      <c r="C4499" s="1">
        <v>94340</v>
      </c>
      <c r="D4499" s="1">
        <v>95476</v>
      </c>
      <c r="E4499" s="1">
        <v>93305</v>
      </c>
      <c r="F4499" s="1">
        <v>95365</v>
      </c>
      <c r="G4499" s="14">
        <f t="shared" si="984"/>
        <v>1.0864956540173942E-2</v>
      </c>
      <c r="H4499" s="15">
        <f t="shared" si="982"/>
        <v>2.7913804855030699E-2</v>
      </c>
      <c r="I4499" s="14">
        <f t="shared" si="986"/>
        <v>3.6882647932022783E-2</v>
      </c>
      <c r="J4499" s="17">
        <f t="shared" si="987"/>
        <v>1.0865849147638244E-2</v>
      </c>
      <c r="K4499" s="17">
        <f t="shared" si="988"/>
        <v>-2.7761285444847237E-4</v>
      </c>
      <c r="L4499" s="17">
        <f t="shared" si="989"/>
        <v>1.1142569394622414E-2</v>
      </c>
      <c r="M4499" s="17">
        <f t="shared" si="990"/>
        <v>2.1558876581986179E-2</v>
      </c>
      <c r="N4499" s="17">
        <f t="shared" si="991"/>
        <v>-1.8598742252057519E-2</v>
      </c>
      <c r="O4499" s="17">
        <f t="shared" si="993"/>
        <v>3.6957644348276451</v>
      </c>
      <c r="P4499" s="17">
        <f t="shared" si="994"/>
        <v>0.48270427780494751</v>
      </c>
      <c r="Q4499" s="16">
        <f t="shared" si="983"/>
        <v>1.5564801345505544E-3</v>
      </c>
      <c r="R4499" s="1">
        <f t="shared" si="981"/>
        <v>3.6882647932022783E-2</v>
      </c>
      <c r="S4499" s="12">
        <f t="shared" si="992"/>
        <v>8971.481021999396</v>
      </c>
      <c r="T4499" s="12">
        <f t="shared" si="985"/>
        <v>5483.2681692732194</v>
      </c>
    </row>
    <row r="4500" spans="1:20" x14ac:dyDescent="0.25">
      <c r="A4500" s="1">
        <v>4500</v>
      </c>
      <c r="B4500" s="2">
        <v>43535</v>
      </c>
      <c r="C4500" s="1">
        <v>95384</v>
      </c>
      <c r="D4500" s="1">
        <v>98027</v>
      </c>
      <c r="E4500" s="1">
        <v>95384</v>
      </c>
      <c r="F4500" s="1">
        <v>98027</v>
      </c>
      <c r="G4500" s="14">
        <f t="shared" si="984"/>
        <v>2.7913804855030699E-2</v>
      </c>
      <c r="H4500" s="15">
        <f t="shared" si="982"/>
        <v>-2.0300529445969051E-3</v>
      </c>
      <c r="I4500" s="14">
        <f t="shared" si="986"/>
        <v>5.9457095333538268E-3</v>
      </c>
      <c r="J4500" s="17">
        <f t="shared" si="987"/>
        <v>1.1708177623657712E-2</v>
      </c>
      <c r="K4500" s="17">
        <f t="shared" si="988"/>
        <v>7.1791988881075852E-5</v>
      </c>
      <c r="L4500" s="17">
        <f t="shared" si="989"/>
        <v>2.7842012866149624E-2</v>
      </c>
      <c r="M4500" s="17">
        <f t="shared" si="990"/>
        <v>2.7842012866149624E-2</v>
      </c>
      <c r="N4500" s="17">
        <f t="shared" si="991"/>
        <v>-1.8598742252057519E-2</v>
      </c>
      <c r="O4500" s="17">
        <f t="shared" si="993"/>
        <v>3.9665229390070302</v>
      </c>
      <c r="P4500" s="17">
        <f t="shared" si="994"/>
        <v>0.50881253101154467</v>
      </c>
      <c r="Q4500" s="16">
        <f t="shared" si="983"/>
        <v>1.6406662073334124E-3</v>
      </c>
      <c r="R4500" s="1">
        <f t="shared" si="981"/>
        <v>0</v>
      </c>
      <c r="S4500" s="12">
        <f t="shared" si="992"/>
        <v>8971.481021999396</v>
      </c>
      <c r="T4500" s="12">
        <f t="shared" si="985"/>
        <v>5636.3270469181134</v>
      </c>
    </row>
    <row r="4501" spans="1:20" x14ac:dyDescent="0.25">
      <c r="A4501" s="1">
        <v>4501</v>
      </c>
      <c r="B4501" s="2">
        <v>43536</v>
      </c>
      <c r="C4501" s="1">
        <v>98038</v>
      </c>
      <c r="D4501" s="1">
        <v>98150</v>
      </c>
      <c r="E4501" s="1">
        <v>97267</v>
      </c>
      <c r="F4501" s="1">
        <v>97828</v>
      </c>
      <c r="G4501" s="14">
        <f t="shared" si="984"/>
        <v>-2.0300529445969051E-3</v>
      </c>
      <c r="H4501" s="15">
        <f t="shared" si="982"/>
        <v>1.0998896021588989E-2</v>
      </c>
      <c r="I4501" s="14">
        <f t="shared" si="986"/>
        <v>1.3371026409800035E-2</v>
      </c>
      <c r="J4501" s="17">
        <f t="shared" si="987"/>
        <v>1.1641557430032142E-2</v>
      </c>
      <c r="K4501" s="17">
        <f t="shared" si="988"/>
        <v>2.6905727863967645E-4</v>
      </c>
      <c r="L4501" s="17">
        <f t="shared" si="989"/>
        <v>-2.2991102232365816E-3</v>
      </c>
      <c r="M4501" s="17">
        <f t="shared" si="990"/>
        <v>2.7842012866149624E-2</v>
      </c>
      <c r="N4501" s="17">
        <f t="shared" si="991"/>
        <v>-1.8598742252057519E-2</v>
      </c>
      <c r="O4501" s="17">
        <f t="shared" si="993"/>
        <v>3.9892218371403008</v>
      </c>
      <c r="P4501" s="17">
        <f t="shared" si="994"/>
        <v>0.51091969529682402</v>
      </c>
      <c r="Q4501" s="16">
        <f t="shared" si="983"/>
        <v>1.6474607594040636E-3</v>
      </c>
      <c r="R4501" s="1">
        <f t="shared" si="981"/>
        <v>0</v>
      </c>
      <c r="S4501" s="12">
        <f t="shared" si="992"/>
        <v>8971.481021999396</v>
      </c>
      <c r="T4501" s="12">
        <f t="shared" si="985"/>
        <v>5624.8850045998061</v>
      </c>
    </row>
    <row r="4502" spans="1:20" x14ac:dyDescent="0.25">
      <c r="A4502" s="1">
        <v>4502</v>
      </c>
      <c r="B4502" s="2">
        <v>43537</v>
      </c>
      <c r="C4502" s="1">
        <v>97831</v>
      </c>
      <c r="D4502" s="1">
        <v>99267</v>
      </c>
      <c r="E4502" s="1">
        <v>97464</v>
      </c>
      <c r="F4502" s="1">
        <v>98904</v>
      </c>
      <c r="G4502" s="14">
        <f t="shared" si="984"/>
        <v>1.0998896021588989E-2</v>
      </c>
      <c r="H4502" s="15">
        <f t="shared" si="982"/>
        <v>-3.0231335436382567E-3</v>
      </c>
      <c r="I4502" s="14">
        <f t="shared" si="986"/>
        <v>1.1016733311438487E-2</v>
      </c>
      <c r="J4502" s="17">
        <f t="shared" si="987"/>
        <v>1.1550218948785908E-2</v>
      </c>
      <c r="K4502" s="17">
        <f t="shared" si="988"/>
        <v>1.6968326639396588E-3</v>
      </c>
      <c r="L4502" s="17">
        <f t="shared" si="989"/>
        <v>9.3020633576493296E-3</v>
      </c>
      <c r="M4502" s="17">
        <f t="shared" si="990"/>
        <v>2.7842012866149624E-2</v>
      </c>
      <c r="N4502" s="17">
        <f t="shared" si="991"/>
        <v>-1.8598742252057519E-2</v>
      </c>
      <c r="O4502" s="17">
        <f t="shared" si="993"/>
        <v>4.0207683788616597</v>
      </c>
      <c r="P4502" s="17">
        <f t="shared" si="994"/>
        <v>0.51382837098816003</v>
      </c>
      <c r="Q4502" s="16">
        <f t="shared" si="983"/>
        <v>1.6568397853203079E-3</v>
      </c>
      <c r="R4502" s="1">
        <f t="shared" si="981"/>
        <v>-1.1016733311438487E-2</v>
      </c>
      <c r="S4502" s="12">
        <f t="shared" si="992"/>
        <v>8960.4642886879574</v>
      </c>
      <c r="T4502" s="12">
        <f t="shared" si="985"/>
        <v>5686.7525298987948</v>
      </c>
    </row>
    <row r="4503" spans="1:20" x14ac:dyDescent="0.25">
      <c r="A4503" s="1">
        <v>4503</v>
      </c>
      <c r="B4503" s="2">
        <v>43538</v>
      </c>
      <c r="C4503" s="1">
        <v>98905</v>
      </c>
      <c r="D4503" s="1">
        <v>99036</v>
      </c>
      <c r="E4503" s="1">
        <v>97776</v>
      </c>
      <c r="F4503" s="1">
        <v>98605</v>
      </c>
      <c r="G4503" s="14">
        <f t="shared" si="984"/>
        <v>-3.0231335436382567E-3</v>
      </c>
      <c r="H4503" s="15">
        <f t="shared" si="982"/>
        <v>5.3952639318493034E-3</v>
      </c>
      <c r="I4503" s="14">
        <f t="shared" si="986"/>
        <v>9.9796232404598673E-3</v>
      </c>
      <c r="J4503" s="17">
        <f t="shared" si="987"/>
        <v>1.1246934023557122E-2</v>
      </c>
      <c r="K4503" s="17">
        <f t="shared" si="988"/>
        <v>7.0159029299603497E-4</v>
      </c>
      <c r="L4503" s="17">
        <f t="shared" si="989"/>
        <v>-3.7247238366342915E-3</v>
      </c>
      <c r="M4503" s="17">
        <f t="shared" si="990"/>
        <v>2.7842012866149624E-2</v>
      </c>
      <c r="N4503" s="17">
        <f t="shared" si="991"/>
        <v>-1.8598742252057519E-2</v>
      </c>
      <c r="O4503" s="17">
        <f t="shared" si="993"/>
        <v>4.1291924555559101</v>
      </c>
      <c r="P4503" s="17">
        <f t="shared" si="994"/>
        <v>0.52365419811443104</v>
      </c>
      <c r="Q4503" s="16">
        <f t="shared" si="983"/>
        <v>1.6885231687722123E-3</v>
      </c>
      <c r="R4503" s="1">
        <f t="shared" ref="R4503:R4566" si="995">IF(AND(Q4503&gt;0.00125,Q4503&lt;0.0016),I4503,IF(OR(Q4503&lt;0.0012,Q4503&gt;0.00165),-I4503,0))</f>
        <v>-9.9796232404598673E-3</v>
      </c>
      <c r="S4503" s="12">
        <f t="shared" si="992"/>
        <v>8950.4846654474968</v>
      </c>
      <c r="T4503" s="12">
        <f t="shared" si="985"/>
        <v>5669.5607175712885</v>
      </c>
    </row>
    <row r="4504" spans="1:20" x14ac:dyDescent="0.25">
      <c r="A4504" s="1">
        <v>4504</v>
      </c>
      <c r="B4504" s="2">
        <v>43539</v>
      </c>
      <c r="C4504" s="1">
        <v>98605</v>
      </c>
      <c r="D4504" s="1">
        <v>99393</v>
      </c>
      <c r="E4504" s="1">
        <v>98597</v>
      </c>
      <c r="F4504" s="1">
        <v>99137</v>
      </c>
      <c r="G4504" s="14">
        <f t="shared" si="984"/>
        <v>5.3952639318493034E-3</v>
      </c>
      <c r="H4504" s="15">
        <f t="shared" si="982"/>
        <v>8.6446029232274402E-3</v>
      </c>
      <c r="I4504" s="14">
        <f t="shared" si="986"/>
        <v>-1.0949640771720448E-2</v>
      </c>
      <c r="J4504" s="17">
        <f t="shared" si="987"/>
        <v>1.0781928878765478E-2</v>
      </c>
      <c r="K4504" s="17">
        <f t="shared" si="988"/>
        <v>1.8217438069718576E-3</v>
      </c>
      <c r="L4504" s="17">
        <f t="shared" si="989"/>
        <v>3.5735201248774458E-3</v>
      </c>
      <c r="M4504" s="17">
        <f t="shared" si="990"/>
        <v>2.7842012866149624E-2</v>
      </c>
      <c r="N4504" s="17">
        <f t="shared" si="991"/>
        <v>-1.8598742252057519E-2</v>
      </c>
      <c r="O4504" s="17">
        <f t="shared" si="993"/>
        <v>4.3072770781923913</v>
      </c>
      <c r="P4504" s="17">
        <f t="shared" si="994"/>
        <v>0.53924625749947608</v>
      </c>
      <c r="Q4504" s="16">
        <f t="shared" si="983"/>
        <v>1.7387997704213939E-3</v>
      </c>
      <c r="R4504" s="1">
        <f t="shared" si="995"/>
        <v>1.0949640771720448E-2</v>
      </c>
      <c r="S4504" s="12">
        <f t="shared" si="992"/>
        <v>8961.4343062192165</v>
      </c>
      <c r="T4504" s="12">
        <f t="shared" si="985"/>
        <v>5700.1494940202301</v>
      </c>
    </row>
    <row r="4505" spans="1:20" x14ac:dyDescent="0.25">
      <c r="A4505" s="1">
        <v>4505</v>
      </c>
      <c r="B4505" s="2">
        <v>43542</v>
      </c>
      <c r="C4505" s="1">
        <v>99141</v>
      </c>
      <c r="D4505" s="1">
        <v>100038</v>
      </c>
      <c r="E4505" s="1">
        <v>99141</v>
      </c>
      <c r="F4505" s="1">
        <v>99994</v>
      </c>
      <c r="G4505" s="14">
        <f t="shared" si="984"/>
        <v>8.6446029232274402E-3</v>
      </c>
      <c r="H4505" s="15">
        <f t="shared" si="982"/>
        <v>-4.0602436146168763E-3</v>
      </c>
      <c r="I4505" s="14">
        <f t="shared" si="986"/>
        <v>-3.2976400139700601E-2</v>
      </c>
      <c r="J4505" s="17">
        <f t="shared" si="987"/>
        <v>1.0914723007551825E-2</v>
      </c>
      <c r="K4505" s="17">
        <f t="shared" si="988"/>
        <v>2.1308177719436311E-3</v>
      </c>
      <c r="L4505" s="17">
        <f t="shared" si="989"/>
        <v>6.5137851512838095E-3</v>
      </c>
      <c r="M4505" s="17">
        <f t="shared" si="990"/>
        <v>2.7842012866149624E-2</v>
      </c>
      <c r="N4505" s="17">
        <f t="shared" si="991"/>
        <v>-1.8598742252057519E-2</v>
      </c>
      <c r="O4505" s="17">
        <f t="shared" si="993"/>
        <v>4.2548725319071394</v>
      </c>
      <c r="P4505" s="17">
        <f t="shared" si="994"/>
        <v>0.53472598245727276</v>
      </c>
      <c r="Q4505" s="16">
        <f t="shared" si="983"/>
        <v>1.7242241417613612E-3</v>
      </c>
      <c r="R4505" s="1">
        <f t="shared" si="995"/>
        <v>3.2976400139700601E-2</v>
      </c>
      <c r="S4505" s="12">
        <f t="shared" si="992"/>
        <v>8994.4107063589163</v>
      </c>
      <c r="T4505" s="12">
        <f t="shared" si="985"/>
        <v>5749.4250229990712</v>
      </c>
    </row>
    <row r="4506" spans="1:20" x14ac:dyDescent="0.25">
      <c r="A4506" s="1">
        <v>4506</v>
      </c>
      <c r="B4506" s="2">
        <v>43543</v>
      </c>
      <c r="C4506" s="1">
        <v>99991</v>
      </c>
      <c r="D4506" s="1">
        <v>100439</v>
      </c>
      <c r="E4506" s="1">
        <v>99373</v>
      </c>
      <c r="F4506" s="1">
        <v>99588</v>
      </c>
      <c r="G4506" s="14">
        <f t="shared" si="984"/>
        <v>-4.0602436146168763E-3</v>
      </c>
      <c r="H4506" s="15">
        <f t="shared" si="982"/>
        <v>-1.5534000080331012E-2</v>
      </c>
      <c r="I4506" s="14">
        <f t="shared" si="986"/>
        <v>-5.9868611321473586E-2</v>
      </c>
      <c r="J4506" s="17">
        <f t="shared" si="987"/>
        <v>1.0802841645746646E-2</v>
      </c>
      <c r="K4506" s="17">
        <f t="shared" si="988"/>
        <v>1.2040047937375749E-3</v>
      </c>
      <c r="L4506" s="17">
        <f t="shared" si="989"/>
        <v>-5.264248408354451E-3</v>
      </c>
      <c r="M4506" s="17">
        <f t="shared" si="990"/>
        <v>2.7842012866149624E-2</v>
      </c>
      <c r="N4506" s="17">
        <f t="shared" si="991"/>
        <v>-1.8598742252057519E-2</v>
      </c>
      <c r="O4506" s="17">
        <f t="shared" si="993"/>
        <v>4.2989388015783838</v>
      </c>
      <c r="P4506" s="17">
        <f t="shared" si="994"/>
        <v>0.53853071162328869</v>
      </c>
      <c r="Q4506" s="16">
        <f t="shared" si="983"/>
        <v>1.7364924924608382E-3</v>
      </c>
      <c r="R4506" s="1">
        <f t="shared" si="995"/>
        <v>5.9868611321473586E-2</v>
      </c>
      <c r="S4506" s="12">
        <f t="shared" si="992"/>
        <v>9054.2793176803898</v>
      </c>
      <c r="T4506" s="12">
        <f t="shared" si="985"/>
        <v>5726.0809567617207</v>
      </c>
    </row>
    <row r="4507" spans="1:20" x14ac:dyDescent="0.25">
      <c r="A4507" s="1">
        <v>4507</v>
      </c>
      <c r="B4507" s="2">
        <v>43544</v>
      </c>
      <c r="C4507" s="1">
        <v>99588</v>
      </c>
      <c r="D4507" s="1">
        <v>99708</v>
      </c>
      <c r="E4507" s="1">
        <v>97981</v>
      </c>
      <c r="F4507" s="1">
        <v>98041</v>
      </c>
      <c r="G4507" s="14">
        <f t="shared" si="984"/>
        <v>-1.5534000080331012E-2</v>
      </c>
      <c r="H4507" s="15">
        <f t="shared" si="982"/>
        <v>-1.3382156444752713E-2</v>
      </c>
      <c r="I4507" s="14">
        <f t="shared" si="986"/>
        <v>-4.5113402514412981E-2</v>
      </c>
      <c r="J4507" s="17">
        <f t="shared" si="987"/>
        <v>1.1488390608797821E-2</v>
      </c>
      <c r="K4507" s="17">
        <f t="shared" si="988"/>
        <v>6.0837236971828337E-4</v>
      </c>
      <c r="L4507" s="17">
        <f t="shared" si="989"/>
        <v>-1.6142372450049295E-2</v>
      </c>
      <c r="M4507" s="17">
        <f t="shared" si="990"/>
        <v>2.7842012866149624E-2</v>
      </c>
      <c r="N4507" s="17">
        <f t="shared" si="991"/>
        <v>-1.8598742252057519E-2</v>
      </c>
      <c r="O4507" s="17">
        <f t="shared" si="993"/>
        <v>4.0424073919146482</v>
      </c>
      <c r="P4507" s="17">
        <f t="shared" si="994"/>
        <v>0.51581038011071856</v>
      </c>
      <c r="Q4507" s="16">
        <f t="shared" si="983"/>
        <v>1.6632307745193034E-3</v>
      </c>
      <c r="R4507" s="1">
        <f t="shared" si="995"/>
        <v>4.5113402514412981E-2</v>
      </c>
      <c r="S4507" s="12">
        <f t="shared" si="992"/>
        <v>9099.3927201948027</v>
      </c>
      <c r="T4507" s="12">
        <f t="shared" si="985"/>
        <v>5637.1320147194019</v>
      </c>
    </row>
    <row r="4508" spans="1:20" x14ac:dyDescent="0.25">
      <c r="A4508" s="1">
        <v>4508</v>
      </c>
      <c r="B4508" s="2">
        <v>43545</v>
      </c>
      <c r="C4508" s="1">
        <v>98041</v>
      </c>
      <c r="D4508" s="1">
        <v>98046</v>
      </c>
      <c r="E4508" s="1">
        <v>95456</v>
      </c>
      <c r="F4508" s="1">
        <v>96729</v>
      </c>
      <c r="G4508" s="14">
        <f t="shared" si="984"/>
        <v>-1.3382156444752713E-2</v>
      </c>
      <c r="H4508" s="15">
        <f t="shared" si="982"/>
        <v>-3.0952454796389861E-2</v>
      </c>
      <c r="I4508" s="14">
        <f t="shared" si="986"/>
        <v>-1.4168093457074593E-2</v>
      </c>
      <c r="J4508" s="17">
        <f t="shared" si="987"/>
        <v>1.1994660774617227E-2</v>
      </c>
      <c r="K4508" s="17">
        <f t="shared" si="988"/>
        <v>-5.3264017154577294E-4</v>
      </c>
      <c r="L4508" s="17">
        <f t="shared" si="989"/>
        <v>-1.284951627320694E-2</v>
      </c>
      <c r="M4508" s="17">
        <f t="shared" si="990"/>
        <v>2.7842012866149624E-2</v>
      </c>
      <c r="N4508" s="17">
        <f t="shared" si="991"/>
        <v>-1.8598742252057519E-2</v>
      </c>
      <c r="O4508" s="17">
        <f t="shared" si="993"/>
        <v>3.8717856211893706</v>
      </c>
      <c r="P4508" s="17">
        <f t="shared" si="994"/>
        <v>0.49988578531602146</v>
      </c>
      <c r="Q4508" s="16">
        <f t="shared" si="983"/>
        <v>1.6118819123102782E-3</v>
      </c>
      <c r="R4508" s="1">
        <f t="shared" si="995"/>
        <v>0</v>
      </c>
      <c r="S4508" s="12">
        <f t="shared" si="992"/>
        <v>9099.3927201948027</v>
      </c>
      <c r="T4508" s="12">
        <f t="shared" si="985"/>
        <v>5561.6950321987024</v>
      </c>
    </row>
    <row r="4509" spans="1:20" x14ac:dyDescent="0.25">
      <c r="A4509" s="1">
        <v>4509</v>
      </c>
      <c r="B4509" s="2">
        <v>43546</v>
      </c>
      <c r="C4509" s="1">
        <v>96725</v>
      </c>
      <c r="D4509" s="1">
        <v>96725</v>
      </c>
      <c r="E4509" s="1">
        <v>93380</v>
      </c>
      <c r="F4509" s="1">
        <v>93735</v>
      </c>
      <c r="G4509" s="14">
        <f t="shared" si="984"/>
        <v>-3.0952454796389861E-2</v>
      </c>
      <c r="H4509" s="15">
        <f t="shared" si="982"/>
        <v>-7.787912732704072E-4</v>
      </c>
      <c r="I4509" s="14">
        <f t="shared" si="986"/>
        <v>-1.8931798019388713E-2</v>
      </c>
      <c r="J4509" s="17">
        <f t="shared" si="987"/>
        <v>1.4346113799982433E-2</v>
      </c>
      <c r="K4509" s="17">
        <f t="shared" si="988"/>
        <v>-2.3939575801582421E-3</v>
      </c>
      <c r="L4509" s="17">
        <f t="shared" si="989"/>
        <v>-2.8558497216231618E-2</v>
      </c>
      <c r="M4509" s="17">
        <f t="shared" si="990"/>
        <v>2.7842012866149624E-2</v>
      </c>
      <c r="N4509" s="17">
        <f t="shared" si="991"/>
        <v>-2.8558497216231618E-2</v>
      </c>
      <c r="O4509" s="17">
        <f t="shared" si="993"/>
        <v>3.9314138218010166</v>
      </c>
      <c r="P4509" s="17">
        <f t="shared" si="994"/>
        <v>0.50552944392370103</v>
      </c>
      <c r="Q4509" s="16">
        <f t="shared" si="983"/>
        <v>1.6300798917211591E-3</v>
      </c>
      <c r="R4509" s="1">
        <f t="shared" si="995"/>
        <v>0</v>
      </c>
      <c r="S4509" s="12">
        <f t="shared" si="992"/>
        <v>9099.3927201948027</v>
      </c>
      <c r="T4509" s="12">
        <f t="shared" si="985"/>
        <v>5389.5469181232656</v>
      </c>
    </row>
    <row r="4510" spans="1:20" x14ac:dyDescent="0.25">
      <c r="A4510" s="1">
        <v>4510</v>
      </c>
      <c r="B4510" s="2">
        <v>43549</v>
      </c>
      <c r="C4510" s="1">
        <v>93735</v>
      </c>
      <c r="D4510" s="1">
        <v>94384</v>
      </c>
      <c r="E4510" s="1">
        <v>93103</v>
      </c>
      <c r="F4510" s="1">
        <v>93662</v>
      </c>
      <c r="G4510" s="14">
        <f t="shared" si="984"/>
        <v>-7.787912732704072E-4</v>
      </c>
      <c r="H4510" s="15">
        <f t="shared" si="982"/>
        <v>1.7563152612585675E-2</v>
      </c>
      <c r="I4510" s="14">
        <f t="shared" si="986"/>
        <v>8.8972527666287826E-3</v>
      </c>
      <c r="J4510" s="17">
        <f t="shared" si="987"/>
        <v>1.3707073336820858E-2</v>
      </c>
      <c r="K4510" s="17">
        <f t="shared" si="988"/>
        <v>-1.2654206420332843E-3</v>
      </c>
      <c r="L4510" s="17">
        <f t="shared" si="989"/>
        <v>4.8662936876287715E-4</v>
      </c>
      <c r="M4510" s="17">
        <f t="shared" si="990"/>
        <v>2.7842012866149624E-2</v>
      </c>
      <c r="N4510" s="17">
        <f t="shared" si="991"/>
        <v>-2.8558497216231618E-2</v>
      </c>
      <c r="O4510" s="17">
        <f t="shared" si="993"/>
        <v>4.1147011252120773</v>
      </c>
      <c r="P4510" s="17">
        <f t="shared" si="994"/>
        <v>0.52235597417928714</v>
      </c>
      <c r="Q4510" s="16">
        <f t="shared" si="983"/>
        <v>1.6843370451802727E-3</v>
      </c>
      <c r="R4510" s="1">
        <f t="shared" si="995"/>
        <v>-8.8972527666287826E-3</v>
      </c>
      <c r="S4510" s="12">
        <f t="shared" si="992"/>
        <v>9090.4954674281744</v>
      </c>
      <c r="T4510" s="12">
        <f t="shared" si="985"/>
        <v>5385.3495860165494</v>
      </c>
    </row>
    <row r="4511" spans="1:20" x14ac:dyDescent="0.25">
      <c r="A4511" s="1">
        <v>4511</v>
      </c>
      <c r="B4511" s="2">
        <v>43550</v>
      </c>
      <c r="C4511" s="1">
        <v>93668</v>
      </c>
      <c r="D4511" s="1">
        <v>95525</v>
      </c>
      <c r="E4511" s="1">
        <v>93668</v>
      </c>
      <c r="F4511" s="1">
        <v>95307</v>
      </c>
      <c r="G4511" s="14">
        <f t="shared" si="984"/>
        <v>1.7563152612585675E-2</v>
      </c>
      <c r="H4511" s="15">
        <f t="shared" si="982"/>
        <v>-3.5716159358703981E-2</v>
      </c>
      <c r="I4511" s="14">
        <f t="shared" si="986"/>
        <v>2.2040108427886507E-3</v>
      </c>
      <c r="J4511" s="17">
        <f t="shared" si="987"/>
        <v>1.4274190558838443E-2</v>
      </c>
      <c r="K4511" s="17">
        <f t="shared" si="988"/>
        <v>5.8897366337444805E-4</v>
      </c>
      <c r="L4511" s="17">
        <f t="shared" si="989"/>
        <v>1.6974178949211226E-2</v>
      </c>
      <c r="M4511" s="17">
        <f t="shared" si="990"/>
        <v>2.7842012866149624E-2</v>
      </c>
      <c r="N4511" s="17">
        <f t="shared" si="991"/>
        <v>-2.8558497216231618E-2</v>
      </c>
      <c r="O4511" s="17">
        <f t="shared" si="993"/>
        <v>3.9512230027963708</v>
      </c>
      <c r="P4511" s="17">
        <f t="shared" si="994"/>
        <v>0.50738540644195351</v>
      </c>
      <c r="Q4511" s="16">
        <f t="shared" si="983"/>
        <v>1.6360644435947551E-3</v>
      </c>
      <c r="R4511" s="1">
        <f t="shared" si="995"/>
        <v>0</v>
      </c>
      <c r="S4511" s="12">
        <f t="shared" si="992"/>
        <v>9090.4954674281744</v>
      </c>
      <c r="T4511" s="12">
        <f t="shared" si="985"/>
        <v>5479.9333026678833</v>
      </c>
    </row>
    <row r="4512" spans="1:20" x14ac:dyDescent="0.25">
      <c r="A4512" s="1">
        <v>4512</v>
      </c>
      <c r="B4512" s="2">
        <v>43551</v>
      </c>
      <c r="C4512" s="1">
        <v>95297</v>
      </c>
      <c r="D4512" s="1">
        <v>95297</v>
      </c>
      <c r="E4512" s="1">
        <v>91903</v>
      </c>
      <c r="F4512" s="1">
        <v>91903</v>
      </c>
      <c r="G4512" s="14">
        <f t="shared" si="984"/>
        <v>-3.5716159358703981E-2</v>
      </c>
      <c r="H4512" s="15">
        <f t="shared" si="982"/>
        <v>2.7050259512747088E-2</v>
      </c>
      <c r="I4512" s="14">
        <f t="shared" si="986"/>
        <v>4.4617230412151265E-2</v>
      </c>
      <c r="J4512" s="17">
        <f t="shared" si="987"/>
        <v>1.707550542923544E-2</v>
      </c>
      <c r="K4512" s="17">
        <f t="shared" si="988"/>
        <v>-1.5193878857995354E-3</v>
      </c>
      <c r="L4512" s="17">
        <f t="shared" si="989"/>
        <v>-3.4196771472904446E-2</v>
      </c>
      <c r="M4512" s="17">
        <f t="shared" si="990"/>
        <v>2.7842012866149624E-2</v>
      </c>
      <c r="N4512" s="17">
        <f t="shared" si="991"/>
        <v>-3.4196771472904446E-2</v>
      </c>
      <c r="O4512" s="17">
        <f t="shared" si="993"/>
        <v>3.6332033974722511</v>
      </c>
      <c r="P4512" s="17">
        <f t="shared" si="994"/>
        <v>0.4763998604009681</v>
      </c>
      <c r="Q4512" s="16">
        <f t="shared" si="983"/>
        <v>1.5361515381398679E-3</v>
      </c>
      <c r="R4512" s="1">
        <f t="shared" si="995"/>
        <v>4.4617230412151265E-2</v>
      </c>
      <c r="S4512" s="12">
        <f t="shared" si="992"/>
        <v>9135.1126978403263</v>
      </c>
      <c r="T4512" s="12">
        <f t="shared" si="985"/>
        <v>5284.2111315547281</v>
      </c>
    </row>
    <row r="4513" spans="1:20" x14ac:dyDescent="0.25">
      <c r="A4513" s="1">
        <v>4513</v>
      </c>
      <c r="B4513" s="2">
        <v>43552</v>
      </c>
      <c r="C4513" s="1">
        <v>91901</v>
      </c>
      <c r="D4513" s="1">
        <v>94854</v>
      </c>
      <c r="E4513" s="1">
        <v>91584</v>
      </c>
      <c r="F4513" s="1">
        <v>94389</v>
      </c>
      <c r="G4513" s="14">
        <f t="shared" si="984"/>
        <v>2.7050259512747088E-2</v>
      </c>
      <c r="H4513" s="15">
        <f t="shared" si="982"/>
        <v>1.0869910688745543E-2</v>
      </c>
      <c r="I4513" s="14">
        <f t="shared" si="986"/>
        <v>1.0622960238734103E-2</v>
      </c>
      <c r="J4513" s="17">
        <f t="shared" si="987"/>
        <v>1.8605066496891566E-2</v>
      </c>
      <c r="K4513" s="17">
        <f t="shared" si="988"/>
        <v>1.9692962272687501E-4</v>
      </c>
      <c r="L4513" s="17">
        <f t="shared" si="989"/>
        <v>2.6853329890020212E-2</v>
      </c>
      <c r="M4513" s="17">
        <f t="shared" si="990"/>
        <v>2.7842012866149624E-2</v>
      </c>
      <c r="N4513" s="17">
        <f t="shared" si="991"/>
        <v>-3.4196771472904446E-2</v>
      </c>
      <c r="O4513" s="17">
        <f t="shared" si="993"/>
        <v>3.3345102179247341</v>
      </c>
      <c r="P4513" s="17">
        <f t="shared" si="994"/>
        <v>0.44472063586571131</v>
      </c>
      <c r="Q4513" s="16">
        <f t="shared" si="983"/>
        <v>1.4340018661060552E-3</v>
      </c>
      <c r="R4513" s="1">
        <f t="shared" si="995"/>
        <v>1.0622960238734103E-2</v>
      </c>
      <c r="S4513" s="12">
        <f t="shared" si="992"/>
        <v>9145.7356580790602</v>
      </c>
      <c r="T4513" s="12">
        <f t="shared" si="985"/>
        <v>5427.1504139834306</v>
      </c>
    </row>
    <row r="4514" spans="1:20" x14ac:dyDescent="0.25">
      <c r="A4514" s="1">
        <v>4514</v>
      </c>
      <c r="B4514" s="2">
        <v>43553</v>
      </c>
      <c r="C4514" s="1">
        <v>94402</v>
      </c>
      <c r="D4514" s="1">
        <v>95863</v>
      </c>
      <c r="E4514" s="1">
        <v>94402</v>
      </c>
      <c r="F4514" s="1">
        <v>95415</v>
      </c>
      <c r="G4514" s="14">
        <f t="shared" si="984"/>
        <v>1.0869910688745543E-2</v>
      </c>
      <c r="H4514" s="15">
        <f t="shared" si="982"/>
        <v>6.6970602106586341E-3</v>
      </c>
      <c r="I4514" s="14">
        <f t="shared" si="986"/>
        <v>-9.6402640042693166E-3</v>
      </c>
      <c r="J4514" s="17">
        <f t="shared" si="987"/>
        <v>1.8605269445280005E-2</v>
      </c>
      <c r="K4514" s="17">
        <f t="shared" si="988"/>
        <v>1.9725989929831507E-4</v>
      </c>
      <c r="L4514" s="17">
        <f t="shared" si="989"/>
        <v>1.0672650789447229E-2</v>
      </c>
      <c r="M4514" s="17">
        <f t="shared" si="990"/>
        <v>2.7842012866149624E-2</v>
      </c>
      <c r="N4514" s="17">
        <f t="shared" si="991"/>
        <v>-3.4196771472904446E-2</v>
      </c>
      <c r="O4514" s="17">
        <f t="shared" si="993"/>
        <v>3.334473844709235</v>
      </c>
      <c r="P4514" s="17">
        <f t="shared" si="994"/>
        <v>0.44471660781155564</v>
      </c>
      <c r="Q4514" s="16">
        <f t="shared" si="983"/>
        <v>1.4339888776438384E-3</v>
      </c>
      <c r="R4514" s="1">
        <f t="shared" si="995"/>
        <v>-9.6402640042693166E-3</v>
      </c>
      <c r="S4514" s="12">
        <f t="shared" si="992"/>
        <v>9136.0953940747913</v>
      </c>
      <c r="T4514" s="12">
        <f t="shared" si="985"/>
        <v>5486.1430542778189</v>
      </c>
    </row>
    <row r="4515" spans="1:20" x14ac:dyDescent="0.25">
      <c r="A4515" s="1">
        <v>4515</v>
      </c>
      <c r="B4515" s="2">
        <v>43556</v>
      </c>
      <c r="C4515" s="1">
        <v>95423</v>
      </c>
      <c r="D4515" s="1">
        <v>96752</v>
      </c>
      <c r="E4515" s="1">
        <v>95423</v>
      </c>
      <c r="F4515" s="1">
        <v>96054</v>
      </c>
      <c r="G4515" s="14">
        <f t="shared" si="984"/>
        <v>6.6970602106586341E-3</v>
      </c>
      <c r="H4515" s="15">
        <f t="shared" si="982"/>
        <v>-6.9440106606700747E-3</v>
      </c>
      <c r="I4515" s="14">
        <f t="shared" si="986"/>
        <v>2.9449354711797993E-3</v>
      </c>
      <c r="J4515" s="17">
        <f t="shared" si="987"/>
        <v>1.7092636757968613E-2</v>
      </c>
      <c r="K4515" s="17">
        <f t="shared" si="988"/>
        <v>-1.2171897436598226E-3</v>
      </c>
      <c r="L4515" s="17">
        <f t="shared" si="989"/>
        <v>7.9142499543184558E-3</v>
      </c>
      <c r="M4515" s="17">
        <f t="shared" si="990"/>
        <v>2.6853329890020212E-2</v>
      </c>
      <c r="N4515" s="17">
        <f t="shared" si="991"/>
        <v>-3.4196771472904446E-2</v>
      </c>
      <c r="O4515" s="17">
        <f t="shared" si="993"/>
        <v>3.5717193448496474</v>
      </c>
      <c r="P4515" s="17">
        <f t="shared" si="994"/>
        <v>0.47009730046307657</v>
      </c>
      <c r="Q4515" s="16">
        <f t="shared" si="983"/>
        <v>1.5158289311293157E-3</v>
      </c>
      <c r="R4515" s="1">
        <f t="shared" si="995"/>
        <v>2.9449354711797993E-3</v>
      </c>
      <c r="S4515" s="12">
        <f t="shared" si="992"/>
        <v>9139.040329545971</v>
      </c>
      <c r="T4515" s="12">
        <f t="shared" si="985"/>
        <v>5522.8840846366038</v>
      </c>
    </row>
    <row r="4516" spans="1:20" x14ac:dyDescent="0.25">
      <c r="A4516" s="1">
        <v>4516</v>
      </c>
      <c r="B4516" s="2">
        <v>43557</v>
      </c>
      <c r="C4516" s="1">
        <v>96062</v>
      </c>
      <c r="D4516" s="1">
        <v>96690</v>
      </c>
      <c r="E4516" s="1">
        <v>94825</v>
      </c>
      <c r="F4516" s="1">
        <v>95387</v>
      </c>
      <c r="G4516" s="14">
        <f t="shared" si="984"/>
        <v>-6.9440106606700747E-3</v>
      </c>
      <c r="H4516" s="15">
        <f t="shared" si="982"/>
        <v>-9.3933135542578761E-3</v>
      </c>
      <c r="I4516" s="14">
        <f t="shared" si="986"/>
        <v>1.8143283552551237E-2</v>
      </c>
      <c r="J4516" s="17">
        <f t="shared" si="987"/>
        <v>1.7156300740324475E-2</v>
      </c>
      <c r="K4516" s="17">
        <f t="shared" si="988"/>
        <v>-1.5447869247313673E-3</v>
      </c>
      <c r="L4516" s="17">
        <f t="shared" si="989"/>
        <v>-5.3992237359387074E-3</v>
      </c>
      <c r="M4516" s="17">
        <f t="shared" si="990"/>
        <v>2.6853329890020212E-2</v>
      </c>
      <c r="N4516" s="17">
        <f t="shared" si="991"/>
        <v>-3.4196771472904446E-2</v>
      </c>
      <c r="O4516" s="17">
        <f t="shared" si="993"/>
        <v>3.5584653292671313</v>
      </c>
      <c r="P4516" s="17">
        <f t="shared" si="994"/>
        <v>0.46872445869650303</v>
      </c>
      <c r="Q4516" s="16">
        <f t="shared" si="983"/>
        <v>1.5114022023104414E-3</v>
      </c>
      <c r="R4516" s="1">
        <f t="shared" si="995"/>
        <v>1.8143283552551237E-2</v>
      </c>
      <c r="S4516" s="12">
        <f t="shared" si="992"/>
        <v>9157.183613098523</v>
      </c>
      <c r="T4516" s="12">
        <f t="shared" si="985"/>
        <v>5484.5331186752419</v>
      </c>
    </row>
    <row r="4517" spans="1:20" x14ac:dyDescent="0.25">
      <c r="A4517" s="1">
        <v>4517</v>
      </c>
      <c r="B4517" s="2">
        <v>43558</v>
      </c>
      <c r="C4517" s="1">
        <v>95392</v>
      </c>
      <c r="D4517" s="1">
        <v>96442</v>
      </c>
      <c r="E4517" s="1">
        <v>94124</v>
      </c>
      <c r="F4517" s="1">
        <v>94491</v>
      </c>
      <c r="G4517" s="14">
        <f t="shared" si="984"/>
        <v>-9.3933135542578761E-3</v>
      </c>
      <c r="H4517" s="15">
        <f t="shared" si="982"/>
        <v>1.928225968610775E-2</v>
      </c>
      <c r="I4517" s="14">
        <f t="shared" si="986"/>
        <v>3.0224326233142751E-2</v>
      </c>
      <c r="J4517" s="17">
        <f t="shared" si="987"/>
        <v>1.6897323848972235E-2</v>
      </c>
      <c r="K4517" s="17">
        <f t="shared" si="988"/>
        <v>-2.9042675631211581E-3</v>
      </c>
      <c r="L4517" s="17">
        <f t="shared" si="989"/>
        <v>-6.4890459911367184E-3</v>
      </c>
      <c r="M4517" s="17">
        <f t="shared" si="990"/>
        <v>2.6853329890020212E-2</v>
      </c>
      <c r="N4517" s="17">
        <f t="shared" si="991"/>
        <v>-3.4196771472904446E-2</v>
      </c>
      <c r="O4517" s="17">
        <f t="shared" si="993"/>
        <v>3.6130041602201981</v>
      </c>
      <c r="P4517" s="17">
        <f t="shared" si="994"/>
        <v>0.47434113411217166</v>
      </c>
      <c r="Q4517" s="16">
        <f t="shared" si="983"/>
        <v>1.529513174408019E-3</v>
      </c>
      <c r="R4517" s="1">
        <f t="shared" si="995"/>
        <v>3.0224326233142751E-2</v>
      </c>
      <c r="S4517" s="12">
        <f t="shared" si="992"/>
        <v>9187.4079393316661</v>
      </c>
      <c r="T4517" s="12">
        <f t="shared" si="985"/>
        <v>5433.0151793928135</v>
      </c>
    </row>
    <row r="4518" spans="1:20" x14ac:dyDescent="0.25">
      <c r="A4518" s="1">
        <v>4518</v>
      </c>
      <c r="B4518" s="2">
        <v>43559</v>
      </c>
      <c r="C4518" s="1">
        <v>94503</v>
      </c>
      <c r="D4518" s="1">
        <v>96394</v>
      </c>
      <c r="E4518" s="1">
        <v>94334</v>
      </c>
      <c r="F4518" s="1">
        <v>96313</v>
      </c>
      <c r="G4518" s="14">
        <f t="shared" si="984"/>
        <v>1.928225968610775E-2</v>
      </c>
      <c r="H4518" s="15">
        <f t="shared" si="982"/>
        <v>8.2543374207013631E-3</v>
      </c>
      <c r="I4518" s="14">
        <f t="shared" si="986"/>
        <v>-1.1894876584694902E-4</v>
      </c>
      <c r="J4518" s="17">
        <f t="shared" si="987"/>
        <v>1.7841230145333353E-2</v>
      </c>
      <c r="K4518" s="17">
        <f t="shared" si="988"/>
        <v>-1.4172413478047577E-3</v>
      </c>
      <c r="L4518" s="17">
        <f t="shared" si="989"/>
        <v>2.0699501033912507E-2</v>
      </c>
      <c r="M4518" s="17">
        <f t="shared" si="990"/>
        <v>2.6853329890020212E-2</v>
      </c>
      <c r="N4518" s="17">
        <f t="shared" si="991"/>
        <v>-3.4196771472904446E-2</v>
      </c>
      <c r="O4518" s="17">
        <f t="shared" si="993"/>
        <v>3.421854931841303</v>
      </c>
      <c r="P4518" s="17">
        <f t="shared" si="994"/>
        <v>0.4542688245851389</v>
      </c>
      <c r="Q4518" s="16">
        <f t="shared" si="983"/>
        <v>1.4647900044053683E-3</v>
      </c>
      <c r="R4518" s="1">
        <f t="shared" si="995"/>
        <v>-1.1894876584694902E-4</v>
      </c>
      <c r="S4518" s="12">
        <f t="shared" si="992"/>
        <v>9187.2889905658194</v>
      </c>
      <c r="T4518" s="12">
        <f t="shared" si="985"/>
        <v>5537.7759889604313</v>
      </c>
    </row>
    <row r="4519" spans="1:20" x14ac:dyDescent="0.25">
      <c r="A4519" s="1">
        <v>4519</v>
      </c>
      <c r="B4519" s="2">
        <v>43560</v>
      </c>
      <c r="C4519" s="1">
        <v>96319</v>
      </c>
      <c r="D4519" s="1">
        <v>97493</v>
      </c>
      <c r="E4519" s="1">
        <v>96152</v>
      </c>
      <c r="F4519" s="1">
        <v>97108</v>
      </c>
      <c r="G4519" s="14">
        <f t="shared" si="984"/>
        <v>8.2543374207013631E-3</v>
      </c>
      <c r="H4519" s="15">
        <f t="shared" si="982"/>
        <v>2.6877291263336378E-3</v>
      </c>
      <c r="I4519" s="14">
        <f t="shared" si="986"/>
        <v>-1.1893827872254237E-2</v>
      </c>
      <c r="J4519" s="17">
        <f t="shared" si="987"/>
        <v>1.793423931569825E-2</v>
      </c>
      <c r="K4519" s="17">
        <f t="shared" si="988"/>
        <v>-1.2266364485479539E-3</v>
      </c>
      <c r="L4519" s="17">
        <f t="shared" si="989"/>
        <v>9.4809738692493168E-3</v>
      </c>
      <c r="M4519" s="17">
        <f t="shared" si="990"/>
        <v>2.6853329890020212E-2</v>
      </c>
      <c r="N4519" s="17">
        <f t="shared" si="991"/>
        <v>-3.4196771472904446E-2</v>
      </c>
      <c r="O4519" s="17">
        <f t="shared" si="993"/>
        <v>3.4041087713982998</v>
      </c>
      <c r="P4519" s="17">
        <f t="shared" si="994"/>
        <v>0.45234876506234134</v>
      </c>
      <c r="Q4519" s="16">
        <f t="shared" si="983"/>
        <v>1.458598771715285E-3</v>
      </c>
      <c r="R4519" s="1">
        <f t="shared" si="995"/>
        <v>-1.1893827872254237E-2</v>
      </c>
      <c r="S4519" s="12">
        <f t="shared" si="992"/>
        <v>9175.395162693565</v>
      </c>
      <c r="T4519" s="12">
        <f t="shared" si="985"/>
        <v>5583.4866605335692</v>
      </c>
    </row>
    <row r="4520" spans="1:20" x14ac:dyDescent="0.25">
      <c r="A4520" s="1">
        <v>4520</v>
      </c>
      <c r="B4520" s="2">
        <v>43563</v>
      </c>
      <c r="C4520" s="1">
        <v>97110</v>
      </c>
      <c r="D4520" s="1">
        <v>97610</v>
      </c>
      <c r="E4520" s="1">
        <v>96743</v>
      </c>
      <c r="F4520" s="1">
        <v>97369</v>
      </c>
      <c r="G4520" s="14">
        <f t="shared" si="984"/>
        <v>2.6877291263336378E-3</v>
      </c>
      <c r="H4520" s="15">
        <f t="shared" si="982"/>
        <v>-1.106101531288195E-2</v>
      </c>
      <c r="I4520" s="14">
        <f t="shared" si="986"/>
        <v>-2.7066836249888038E-2</v>
      </c>
      <c r="J4520" s="17">
        <f t="shared" si="987"/>
        <v>1.7765199580215479E-2</v>
      </c>
      <c r="K4520" s="17">
        <f t="shared" si="988"/>
        <v>-1.6237613683408739E-3</v>
      </c>
      <c r="L4520" s="17">
        <f t="shared" si="989"/>
        <v>4.3114904946745117E-3</v>
      </c>
      <c r="M4520" s="17">
        <f t="shared" si="990"/>
        <v>2.6853329890020212E-2</v>
      </c>
      <c r="N4520" s="17">
        <f t="shared" si="991"/>
        <v>-3.4196771472904446E-2</v>
      </c>
      <c r="O4520" s="17">
        <f t="shared" si="993"/>
        <v>3.4364996062816067</v>
      </c>
      <c r="P4520" s="17">
        <f t="shared" si="994"/>
        <v>0.45584583199657425</v>
      </c>
      <c r="Q4520" s="16">
        <f t="shared" si="983"/>
        <v>1.4698750654267873E-3</v>
      </c>
      <c r="R4520" s="1">
        <f t="shared" si="995"/>
        <v>-2.7066836249888038E-2</v>
      </c>
      <c r="S4520" s="12">
        <f t="shared" si="992"/>
        <v>9148.3283264436777</v>
      </c>
      <c r="T4520" s="12">
        <f t="shared" si="985"/>
        <v>5598.4935602575806</v>
      </c>
    </row>
    <row r="4521" spans="1:20" x14ac:dyDescent="0.25">
      <c r="A4521" s="1">
        <v>4521</v>
      </c>
      <c r="B4521" s="2">
        <v>43564</v>
      </c>
      <c r="C4521" s="1">
        <v>97366</v>
      </c>
      <c r="D4521" s="1">
        <v>97366</v>
      </c>
      <c r="E4521" s="1">
        <v>95488</v>
      </c>
      <c r="F4521" s="1">
        <v>96292</v>
      </c>
      <c r="G4521" s="14">
        <f t="shared" si="984"/>
        <v>-1.106101531288195E-2</v>
      </c>
      <c r="H4521" s="15">
        <f t="shared" si="982"/>
        <v>-3.5205416857059246E-3</v>
      </c>
      <c r="I4521" s="14">
        <f t="shared" si="986"/>
        <v>-3.5846462591800021E-2</v>
      </c>
      <c r="J4521" s="17">
        <f t="shared" si="987"/>
        <v>1.7925023122255843E-2</v>
      </c>
      <c r="K4521" s="17">
        <f t="shared" si="988"/>
        <v>-2.0904794815585453E-3</v>
      </c>
      <c r="L4521" s="17">
        <f t="shared" si="989"/>
        <v>-8.9705358313234042E-3</v>
      </c>
      <c r="M4521" s="17">
        <f t="shared" si="990"/>
        <v>2.6853329890020212E-2</v>
      </c>
      <c r="N4521" s="17">
        <f t="shared" si="991"/>
        <v>-3.4196771472904446E-2</v>
      </c>
      <c r="O4521" s="17">
        <f t="shared" si="993"/>
        <v>3.4058590020519635</v>
      </c>
      <c r="P4521" s="17">
        <f t="shared" si="994"/>
        <v>0.4525385770003521</v>
      </c>
      <c r="Q4521" s="16">
        <f t="shared" si="983"/>
        <v>1.4592108203844158E-3</v>
      </c>
      <c r="R4521" s="1">
        <f t="shared" si="995"/>
        <v>-3.5846462591800021E-2</v>
      </c>
      <c r="S4521" s="12">
        <f t="shared" si="992"/>
        <v>9112.4818638518773</v>
      </c>
      <c r="T4521" s="12">
        <f t="shared" si="985"/>
        <v>5536.5685372585003</v>
      </c>
    </row>
    <row r="4522" spans="1:20" x14ac:dyDescent="0.25">
      <c r="A4522" s="1">
        <v>4522</v>
      </c>
      <c r="B4522" s="2">
        <v>43565</v>
      </c>
      <c r="C4522" s="1">
        <v>96292</v>
      </c>
      <c r="D4522" s="1">
        <v>96902</v>
      </c>
      <c r="E4522" s="1">
        <v>95670</v>
      </c>
      <c r="F4522" s="1">
        <v>95953</v>
      </c>
      <c r="G4522" s="14">
        <f t="shared" si="984"/>
        <v>-3.5205416857059246E-3</v>
      </c>
      <c r="H4522" s="15">
        <f t="shared" si="982"/>
        <v>-1.2485279251300163E-2</v>
      </c>
      <c r="I4522" s="14">
        <f t="shared" si="986"/>
        <v>-3.0086351592500615E-2</v>
      </c>
      <c r="J4522" s="17">
        <f t="shared" si="987"/>
        <v>1.7545829055401453E-2</v>
      </c>
      <c r="K4522" s="17">
        <f t="shared" si="988"/>
        <v>-1.2895822552502064E-3</v>
      </c>
      <c r="L4522" s="17">
        <f t="shared" si="989"/>
        <v>-2.2309594304557182E-3</v>
      </c>
      <c r="M4522" s="17">
        <f t="shared" si="990"/>
        <v>2.6853329890020212E-2</v>
      </c>
      <c r="N4522" s="17">
        <f t="shared" si="991"/>
        <v>-3.4196771472904446E-2</v>
      </c>
      <c r="O4522" s="17">
        <f t="shared" si="993"/>
        <v>3.479465186293405</v>
      </c>
      <c r="P4522" s="17">
        <f t="shared" si="994"/>
        <v>0.46043407886936061</v>
      </c>
      <c r="Q4522" s="16">
        <f t="shared" si="983"/>
        <v>1.4846698692813978E-3</v>
      </c>
      <c r="R4522" s="1">
        <f t="shared" si="995"/>
        <v>-3.0086351592500615E-2</v>
      </c>
      <c r="S4522" s="12">
        <f t="shared" si="992"/>
        <v>9082.3955122593761</v>
      </c>
      <c r="T4522" s="12">
        <f t="shared" si="985"/>
        <v>5517.0768169273142</v>
      </c>
    </row>
    <row r="4523" spans="1:20" x14ac:dyDescent="0.25">
      <c r="A4523" s="1">
        <v>4523</v>
      </c>
      <c r="B4523" s="2">
        <v>43566</v>
      </c>
      <c r="C4523" s="1">
        <v>95954</v>
      </c>
      <c r="D4523" s="1">
        <v>95954</v>
      </c>
      <c r="E4523" s="1">
        <v>94173</v>
      </c>
      <c r="F4523" s="1">
        <v>94755</v>
      </c>
      <c r="G4523" s="14">
        <f t="shared" si="984"/>
        <v>-1.2485279251300163E-2</v>
      </c>
      <c r="H4523" s="15">
        <f t="shared" si="982"/>
        <v>-1.9840641654793933E-2</v>
      </c>
      <c r="I4523" s="14">
        <f t="shared" si="986"/>
        <v>-4.1721970363649552E-3</v>
      </c>
      <c r="J4523" s="17">
        <f t="shared" si="987"/>
        <v>1.7503153381532986E-2</v>
      </c>
      <c r="K4523" s="17">
        <f t="shared" si="988"/>
        <v>-1.2297904423533698E-3</v>
      </c>
      <c r="L4523" s="17">
        <f t="shared" si="989"/>
        <v>-1.1255488808946792E-2</v>
      </c>
      <c r="M4523" s="17">
        <f t="shared" si="990"/>
        <v>2.6853329890020212E-2</v>
      </c>
      <c r="N4523" s="17">
        <f t="shared" si="991"/>
        <v>-3.4196771472904446E-2</v>
      </c>
      <c r="O4523" s="17">
        <f t="shared" si="993"/>
        <v>3.487948715991751</v>
      </c>
      <c r="P4523" s="17">
        <f t="shared" si="994"/>
        <v>0.46133332478332217</v>
      </c>
      <c r="Q4523" s="16">
        <f t="shared" si="983"/>
        <v>1.4875694880863558E-3</v>
      </c>
      <c r="R4523" s="1">
        <f t="shared" si="995"/>
        <v>-4.1721970363649552E-3</v>
      </c>
      <c r="S4523" s="12">
        <f t="shared" si="992"/>
        <v>9078.223315223011</v>
      </c>
      <c r="T4523" s="12">
        <f t="shared" si="985"/>
        <v>5448.1945722171022</v>
      </c>
    </row>
    <row r="4524" spans="1:20" x14ac:dyDescent="0.25">
      <c r="A4524" s="1">
        <v>4524</v>
      </c>
      <c r="B4524" s="2">
        <v>43567</v>
      </c>
      <c r="C4524" s="1">
        <v>94747</v>
      </c>
      <c r="D4524" s="1">
        <v>94768</v>
      </c>
      <c r="E4524" s="1">
        <v>92516</v>
      </c>
      <c r="F4524" s="1">
        <v>92875</v>
      </c>
      <c r="G4524" s="14">
        <f t="shared" si="984"/>
        <v>-1.9840641654793933E-2</v>
      </c>
      <c r="H4524" s="15">
        <f t="shared" si="982"/>
        <v>2.2395693135934813E-3</v>
      </c>
      <c r="I4524" s="14">
        <f t="shared" si="986"/>
        <v>4.5588647259204862E-3</v>
      </c>
      <c r="J4524" s="17">
        <f t="shared" si="987"/>
        <v>1.6352677391006185E-2</v>
      </c>
      <c r="K4524" s="17">
        <f t="shared" si="988"/>
        <v>-4.8900289958030791E-4</v>
      </c>
      <c r="L4524" s="17">
        <f t="shared" si="989"/>
        <v>-1.9351638755213625E-2</v>
      </c>
      <c r="M4524" s="17">
        <f t="shared" si="990"/>
        <v>2.6853329890020212E-2</v>
      </c>
      <c r="N4524" s="17">
        <f t="shared" si="991"/>
        <v>-3.4196771472904446E-2</v>
      </c>
      <c r="O4524" s="17">
        <f t="shared" si="993"/>
        <v>3.7333398013772121</v>
      </c>
      <c r="P4524" s="17">
        <f t="shared" si="994"/>
        <v>0.48643973498239906</v>
      </c>
      <c r="Q4524" s="16">
        <f t="shared" si="983"/>
        <v>1.5685251176955288E-3</v>
      </c>
      <c r="R4524" s="1">
        <f t="shared" si="995"/>
        <v>4.5588647259204862E-3</v>
      </c>
      <c r="S4524" s="12">
        <f t="shared" si="992"/>
        <v>9082.782179948932</v>
      </c>
      <c r="T4524" s="12">
        <f t="shared" si="985"/>
        <v>5340.0988960441491</v>
      </c>
    </row>
    <row r="4525" spans="1:20" x14ac:dyDescent="0.25">
      <c r="A4525" s="1">
        <v>4525</v>
      </c>
      <c r="B4525" s="2">
        <v>43570</v>
      </c>
      <c r="C4525" s="1">
        <v>92875</v>
      </c>
      <c r="D4525" s="1">
        <v>93723</v>
      </c>
      <c r="E4525" s="1">
        <v>92697</v>
      </c>
      <c r="F4525" s="1">
        <v>93083</v>
      </c>
      <c r="G4525" s="14">
        <f t="shared" si="984"/>
        <v>2.2395693135934813E-3</v>
      </c>
      <c r="H4525" s="15">
        <f t="shared" si="982"/>
        <v>1.3428875304835497E-2</v>
      </c>
      <c r="I4525" s="14">
        <f t="shared" si="986"/>
        <v>1.6180044728937304E-2</v>
      </c>
      <c r="J4525" s="17">
        <f t="shared" si="987"/>
        <v>1.6367420977296647E-2</v>
      </c>
      <c r="K4525" s="17">
        <f t="shared" si="988"/>
        <v>-2.8777886045604862E-4</v>
      </c>
      <c r="L4525" s="17">
        <f t="shared" si="989"/>
        <v>2.52734817404953E-3</v>
      </c>
      <c r="M4525" s="17">
        <f t="shared" si="990"/>
        <v>2.6853329890020212E-2</v>
      </c>
      <c r="N4525" s="17">
        <f t="shared" si="991"/>
        <v>-3.4196771472904446E-2</v>
      </c>
      <c r="O4525" s="17">
        <f t="shared" si="993"/>
        <v>3.729976851429901</v>
      </c>
      <c r="P4525" s="17">
        <f t="shared" si="994"/>
        <v>0.48610695143306787</v>
      </c>
      <c r="Q4525" s="16">
        <f t="shared" si="983"/>
        <v>1.5674520570091916E-3</v>
      </c>
      <c r="R4525" s="1">
        <f t="shared" si="995"/>
        <v>1.6180044728937304E-2</v>
      </c>
      <c r="S4525" s="12">
        <f t="shared" si="992"/>
        <v>9098.962224677869</v>
      </c>
      <c r="T4525" s="12">
        <f t="shared" si="985"/>
        <v>5352.0584176632838</v>
      </c>
    </row>
    <row r="4526" spans="1:20" x14ac:dyDescent="0.25">
      <c r="A4526" s="1">
        <v>4526</v>
      </c>
      <c r="B4526" s="2">
        <v>43571</v>
      </c>
      <c r="C4526" s="1">
        <v>93082</v>
      </c>
      <c r="D4526" s="1">
        <v>95062</v>
      </c>
      <c r="E4526" s="1">
        <v>92879</v>
      </c>
      <c r="F4526" s="1">
        <v>94333</v>
      </c>
      <c r="G4526" s="14">
        <f t="shared" si="984"/>
        <v>1.3428875304835497E-2</v>
      </c>
      <c r="H4526" s="15">
        <f t="shared" si="982"/>
        <v>-1.1109579892508492E-2</v>
      </c>
      <c r="I4526" s="14">
        <f t="shared" si="986"/>
        <v>2.8569022583762038E-3</v>
      </c>
      <c r="J4526" s="17">
        <f t="shared" si="987"/>
        <v>1.6077592961391336E-2</v>
      </c>
      <c r="K4526" s="17">
        <f t="shared" si="988"/>
        <v>-5.6339734763939382E-4</v>
      </c>
      <c r="L4526" s="17">
        <f t="shared" si="989"/>
        <v>1.399227265247489E-2</v>
      </c>
      <c r="M4526" s="17">
        <f t="shared" si="990"/>
        <v>2.6853329890020212E-2</v>
      </c>
      <c r="N4526" s="17">
        <f t="shared" si="991"/>
        <v>-3.4196771472904446E-2</v>
      </c>
      <c r="O4526" s="17">
        <f t="shared" si="993"/>
        <v>3.7972165055758107</v>
      </c>
      <c r="P4526" s="17">
        <f t="shared" si="994"/>
        <v>0.49270441856966474</v>
      </c>
      <c r="Q4526" s="16">
        <f t="shared" si="983"/>
        <v>1.5887255923985187E-3</v>
      </c>
      <c r="R4526" s="1">
        <f t="shared" si="995"/>
        <v>2.8569022583762038E-3</v>
      </c>
      <c r="S4526" s="12">
        <f t="shared" si="992"/>
        <v>9101.8191269362451</v>
      </c>
      <c r="T4526" s="12">
        <f t="shared" si="985"/>
        <v>5423.9305427782792</v>
      </c>
    </row>
    <row r="4527" spans="1:20" x14ac:dyDescent="0.25">
      <c r="A4527" s="1">
        <v>4527</v>
      </c>
      <c r="B4527" s="2">
        <v>43572</v>
      </c>
      <c r="C4527" s="1">
        <v>94337</v>
      </c>
      <c r="D4527" s="1">
        <v>95042</v>
      </c>
      <c r="E4527" s="1">
        <v>92338</v>
      </c>
      <c r="F4527" s="1">
        <v>93285</v>
      </c>
      <c r="G4527" s="14">
        <f t="shared" si="984"/>
        <v>-1.1109579892508492E-2</v>
      </c>
      <c r="H4527" s="15">
        <f t="shared" si="982"/>
        <v>1.3860749316610299E-2</v>
      </c>
      <c r="I4527" s="14">
        <f t="shared" si="986"/>
        <v>2.8080323230091464E-2</v>
      </c>
      <c r="J4527" s="17">
        <f t="shared" si="987"/>
        <v>1.3239512404105806E-2</v>
      </c>
      <c r="K4527" s="17">
        <f t="shared" si="988"/>
        <v>1.0770412834403055E-3</v>
      </c>
      <c r="L4527" s="17">
        <f t="shared" si="989"/>
        <v>-1.2186621175948797E-2</v>
      </c>
      <c r="M4527" s="17">
        <f t="shared" si="990"/>
        <v>2.6853329890020212E-2</v>
      </c>
      <c r="N4527" s="17">
        <f t="shared" si="991"/>
        <v>-1.9351638755213625E-2</v>
      </c>
      <c r="O4527" s="17">
        <f t="shared" si="993"/>
        <v>3.4899297825277058</v>
      </c>
      <c r="P4527" s="17">
        <f t="shared" si="994"/>
        <v>0.46154300089549577</v>
      </c>
      <c r="Q4527" s="16">
        <f t="shared" si="983"/>
        <v>1.4882455887929252E-3</v>
      </c>
      <c r="R4527" s="1">
        <f t="shared" si="995"/>
        <v>2.8080323230091464E-2</v>
      </c>
      <c r="S4527" s="12">
        <f t="shared" si="992"/>
        <v>9129.8994501663365</v>
      </c>
      <c r="T4527" s="12">
        <f t="shared" si="985"/>
        <v>5363.6729530818666</v>
      </c>
    </row>
    <row r="4528" spans="1:20" x14ac:dyDescent="0.25">
      <c r="A4528" s="1">
        <v>4528</v>
      </c>
      <c r="B4528" s="2">
        <v>43573</v>
      </c>
      <c r="C4528" s="1">
        <v>93285</v>
      </c>
      <c r="D4528" s="1">
        <v>95140</v>
      </c>
      <c r="E4528" s="1">
        <v>93285</v>
      </c>
      <c r="F4528" s="1">
        <v>94578</v>
      </c>
      <c r="G4528" s="14">
        <f t="shared" si="984"/>
        <v>1.3860749316610299E-2</v>
      </c>
      <c r="H4528" s="15">
        <f t="shared" si="982"/>
        <v>1.0573283427439684E-4</v>
      </c>
      <c r="I4528" s="14">
        <f t="shared" si="986"/>
        <v>5.0663989710794111E-3</v>
      </c>
      <c r="J4528" s="17">
        <f t="shared" si="987"/>
        <v>1.1744917509859952E-2</v>
      </c>
      <c r="K4528" s="17">
        <f t="shared" si="988"/>
        <v>1.9774060369785276E-4</v>
      </c>
      <c r="L4528" s="17">
        <f t="shared" si="989"/>
        <v>1.3663008712912447E-2</v>
      </c>
      <c r="M4528" s="17">
        <f t="shared" si="990"/>
        <v>2.0699501033912507E-2</v>
      </c>
      <c r="N4528" s="17">
        <f t="shared" si="991"/>
        <v>-1.9351638755213625E-2</v>
      </c>
      <c r="O4528" s="17">
        <f t="shared" si="993"/>
        <v>3.4100826809130744</v>
      </c>
      <c r="P4528" s="17">
        <f t="shared" si="994"/>
        <v>0.45299623216152307</v>
      </c>
      <c r="Q4528" s="16">
        <f t="shared" si="983"/>
        <v>1.4606865296324806E-3</v>
      </c>
      <c r="R4528" s="1">
        <f t="shared" si="995"/>
        <v>5.0663989710794111E-3</v>
      </c>
      <c r="S4528" s="12">
        <f t="shared" si="992"/>
        <v>9134.9658491374157</v>
      </c>
      <c r="T4528" s="12">
        <f t="shared" si="985"/>
        <v>5438.0174793008173</v>
      </c>
    </row>
    <row r="4529" spans="1:20" x14ac:dyDescent="0.25">
      <c r="A4529" s="1">
        <v>4529</v>
      </c>
      <c r="B4529" s="2">
        <v>43577</v>
      </c>
      <c r="C4529" s="1">
        <v>94578</v>
      </c>
      <c r="D4529" s="1">
        <v>95038</v>
      </c>
      <c r="E4529" s="1">
        <v>93721</v>
      </c>
      <c r="F4529" s="1">
        <v>94588</v>
      </c>
      <c r="G4529" s="14">
        <f t="shared" si="984"/>
        <v>1.0573283427439684E-4</v>
      </c>
      <c r="H4529" s="15">
        <f t="shared" si="982"/>
        <v>1.4113841079206768E-2</v>
      </c>
      <c r="I4529" s="14">
        <f t="shared" si="986"/>
        <v>2.0816313461756386E-2</v>
      </c>
      <c r="J4529" s="17">
        <f t="shared" si="987"/>
        <v>1.1369105919848911E-2</v>
      </c>
      <c r="K4529" s="17">
        <f t="shared" si="988"/>
        <v>-5.198712532668903E-4</v>
      </c>
      <c r="L4529" s="17">
        <f t="shared" si="989"/>
        <v>6.2560408754128714E-4</v>
      </c>
      <c r="M4529" s="17">
        <f t="shared" si="990"/>
        <v>2.0699501033912507E-2</v>
      </c>
      <c r="N4529" s="17">
        <f t="shared" si="991"/>
        <v>-1.9351638755213625E-2</v>
      </c>
      <c r="O4529" s="17">
        <f t="shared" si="993"/>
        <v>3.5228047017489996</v>
      </c>
      <c r="P4529" s="17">
        <f t="shared" si="994"/>
        <v>0.46500521375055287</v>
      </c>
      <c r="Q4529" s="16">
        <f t="shared" si="983"/>
        <v>1.4994094955123505E-3</v>
      </c>
      <c r="R4529" s="1">
        <f t="shared" si="995"/>
        <v>2.0816313461756386E-2</v>
      </c>
      <c r="S4529" s="12">
        <f t="shared" si="992"/>
        <v>9155.7821625991728</v>
      </c>
      <c r="T4529" s="12">
        <f t="shared" si="985"/>
        <v>5438.5924563017379</v>
      </c>
    </row>
    <row r="4530" spans="1:20" x14ac:dyDescent="0.25">
      <c r="A4530" s="1">
        <v>4530</v>
      </c>
      <c r="B4530" s="2">
        <v>43578</v>
      </c>
      <c r="C4530" s="1">
        <v>94590</v>
      </c>
      <c r="D4530" s="1">
        <v>96315</v>
      </c>
      <c r="E4530" s="1">
        <v>94590</v>
      </c>
      <c r="F4530" s="1">
        <v>95923</v>
      </c>
      <c r="G4530" s="14">
        <f t="shared" si="984"/>
        <v>1.4113841079206768E-2</v>
      </c>
      <c r="H4530" s="15">
        <f t="shared" si="982"/>
        <v>-9.1531749424017539E-3</v>
      </c>
      <c r="I4530" s="14">
        <f t="shared" si="986"/>
        <v>3.4296245906861866E-3</v>
      </c>
      <c r="J4530" s="17">
        <f t="shared" si="987"/>
        <v>1.1856240569378076E-2</v>
      </c>
      <c r="K4530" s="17">
        <f t="shared" si="988"/>
        <v>-2.5419195363681387E-5</v>
      </c>
      <c r="L4530" s="17">
        <f t="shared" si="989"/>
        <v>1.4139260274570449E-2</v>
      </c>
      <c r="M4530" s="17">
        <f t="shared" si="990"/>
        <v>2.0699501033912507E-2</v>
      </c>
      <c r="N4530" s="17">
        <f t="shared" si="991"/>
        <v>-1.9351638755213625E-2</v>
      </c>
      <c r="O4530" s="17">
        <f t="shared" si="993"/>
        <v>3.378064029214197</v>
      </c>
      <c r="P4530" s="17">
        <f t="shared" si="994"/>
        <v>0.44951263181193912</v>
      </c>
      <c r="Q4530" s="16">
        <f t="shared" si="983"/>
        <v>1.449453658928501E-3</v>
      </c>
      <c r="R4530" s="1">
        <f t="shared" si="995"/>
        <v>3.4296245906861866E-3</v>
      </c>
      <c r="S4530" s="12">
        <f t="shared" si="992"/>
        <v>9159.211787189859</v>
      </c>
      <c r="T4530" s="12">
        <f t="shared" si="985"/>
        <v>5515.3518859245532</v>
      </c>
    </row>
    <row r="4531" spans="1:20" x14ac:dyDescent="0.25">
      <c r="A4531" s="1">
        <v>4531</v>
      </c>
      <c r="B4531" s="2">
        <v>43579</v>
      </c>
      <c r="C4531" s="1">
        <v>95923</v>
      </c>
      <c r="D4531" s="1">
        <v>95923</v>
      </c>
      <c r="E4531" s="1">
        <v>94163</v>
      </c>
      <c r="F4531" s="1">
        <v>95045</v>
      </c>
      <c r="G4531" s="14">
        <f t="shared" si="984"/>
        <v>-9.1531749424017539E-3</v>
      </c>
      <c r="H4531" s="15">
        <f t="shared" si="982"/>
        <v>1.5855647324951372E-2</v>
      </c>
      <c r="I4531" s="14">
        <f t="shared" si="986"/>
        <v>1.2084025685463295E-2</v>
      </c>
      <c r="J4531" s="17">
        <f t="shared" si="987"/>
        <v>1.1961574856909808E-2</v>
      </c>
      <c r="K4531" s="17">
        <f t="shared" si="988"/>
        <v>-1.7269681414579333E-4</v>
      </c>
      <c r="L4531" s="17">
        <f t="shared" si="989"/>
        <v>-8.9804781282559597E-3</v>
      </c>
      <c r="M4531" s="17">
        <f t="shared" si="990"/>
        <v>2.0699501033912507E-2</v>
      </c>
      <c r="N4531" s="17">
        <f t="shared" si="991"/>
        <v>-1.9351638755213625E-2</v>
      </c>
      <c r="O4531" s="17">
        <f t="shared" si="993"/>
        <v>3.3483166111684621</v>
      </c>
      <c r="P4531" s="17">
        <f t="shared" si="994"/>
        <v>0.44624642294991018</v>
      </c>
      <c r="Q4531" s="16">
        <f t="shared" si="983"/>
        <v>1.4389217671620575E-3</v>
      </c>
      <c r="R4531" s="1">
        <f t="shared" si="995"/>
        <v>1.2084025685463295E-2</v>
      </c>
      <c r="S4531" s="12">
        <f t="shared" si="992"/>
        <v>9171.2958128753216</v>
      </c>
      <c r="T4531" s="12">
        <f t="shared" si="985"/>
        <v>5464.8689052437803</v>
      </c>
    </row>
    <row r="4532" spans="1:20" x14ac:dyDescent="0.25">
      <c r="A4532" s="1">
        <v>4532</v>
      </c>
      <c r="B4532" s="2">
        <v>43580</v>
      </c>
      <c r="C4532" s="1">
        <v>95027</v>
      </c>
      <c r="D4532" s="1">
        <v>96552</v>
      </c>
      <c r="E4532" s="1">
        <v>94213</v>
      </c>
      <c r="F4532" s="1">
        <v>96552</v>
      </c>
      <c r="G4532" s="14">
        <f t="shared" si="984"/>
        <v>1.5855647324951372E-2</v>
      </c>
      <c r="H4532" s="15">
        <f t="shared" si="982"/>
        <v>-3.2728477918634313E-3</v>
      </c>
      <c r="I4532" s="14">
        <f t="shared" si="986"/>
        <v>-2.056230946262394E-3</v>
      </c>
      <c r="J4532" s="17">
        <f t="shared" si="987"/>
        <v>1.2341848661052044E-2</v>
      </c>
      <c r="K4532" s="17">
        <f t="shared" si="988"/>
        <v>1.5105672444681564E-3</v>
      </c>
      <c r="L4532" s="17">
        <f t="shared" si="989"/>
        <v>1.4345080080483215E-2</v>
      </c>
      <c r="M4532" s="17">
        <f t="shared" si="990"/>
        <v>2.0699501033912507E-2</v>
      </c>
      <c r="N4532" s="17">
        <f t="shared" si="991"/>
        <v>-1.9351638755213625E-2</v>
      </c>
      <c r="O4532" s="17">
        <f t="shared" si="993"/>
        <v>3.2451491578824863</v>
      </c>
      <c r="P4532" s="17">
        <f t="shared" si="994"/>
        <v>0.43468962062435307</v>
      </c>
      <c r="Q4532" s="16">
        <f t="shared" si="983"/>
        <v>1.4016568534959599E-3</v>
      </c>
      <c r="R4532" s="1">
        <f t="shared" si="995"/>
        <v>-2.056230946262394E-3</v>
      </c>
      <c r="S4532" s="12">
        <f t="shared" si="992"/>
        <v>9169.2395819290596</v>
      </c>
      <c r="T4532" s="12">
        <f t="shared" si="985"/>
        <v>5551.5179392824184</v>
      </c>
    </row>
    <row r="4533" spans="1:20" x14ac:dyDescent="0.25">
      <c r="A4533" s="1">
        <v>4533</v>
      </c>
      <c r="B4533" s="2">
        <v>43581</v>
      </c>
      <c r="C4533" s="1">
        <v>96552</v>
      </c>
      <c r="D4533" s="1">
        <v>96563</v>
      </c>
      <c r="E4533" s="1">
        <v>95620</v>
      </c>
      <c r="F4533" s="1">
        <v>96236</v>
      </c>
      <c r="G4533" s="14">
        <f t="shared" si="984"/>
        <v>-3.2728477918634313E-3</v>
      </c>
      <c r="H4533" s="15">
        <f t="shared" si="982"/>
        <v>-4.9877384762464505E-4</v>
      </c>
      <c r="I4533" s="14">
        <f t="shared" si="986"/>
        <v>-7.3456489894014876E-3</v>
      </c>
      <c r="J4533" s="17">
        <f t="shared" si="987"/>
        <v>1.1356652171092187E-2</v>
      </c>
      <c r="K4533" s="17">
        <f t="shared" si="988"/>
        <v>6.8934126034111049E-6</v>
      </c>
      <c r="L4533" s="17">
        <f t="shared" si="989"/>
        <v>-3.2797412044668424E-3</v>
      </c>
      <c r="M4533" s="17">
        <f t="shared" si="990"/>
        <v>1.4345080080483215E-2</v>
      </c>
      <c r="N4533" s="17">
        <f t="shared" si="991"/>
        <v>-1.9351638755213625E-2</v>
      </c>
      <c r="O4533" s="17">
        <f t="shared" si="993"/>
        <v>2.9671348851794739</v>
      </c>
      <c r="P4533" s="17">
        <f t="shared" si="994"/>
        <v>0.40161618925639714</v>
      </c>
      <c r="Q4533" s="16">
        <f t="shared" si="983"/>
        <v>1.2950115609791078E-3</v>
      </c>
      <c r="R4533" s="1">
        <f t="shared" si="995"/>
        <v>-7.3456489894014876E-3</v>
      </c>
      <c r="S4533" s="12">
        <f t="shared" si="992"/>
        <v>9161.893932939658</v>
      </c>
      <c r="T4533" s="12">
        <f t="shared" si="985"/>
        <v>5533.3486660533481</v>
      </c>
    </row>
    <row r="4534" spans="1:20" x14ac:dyDescent="0.25">
      <c r="A4534" s="1">
        <v>4534</v>
      </c>
      <c r="B4534" s="2">
        <v>43584</v>
      </c>
      <c r="C4534" s="1">
        <v>96254</v>
      </c>
      <c r="D4534" s="1">
        <v>97123</v>
      </c>
      <c r="E4534" s="1">
        <v>96004</v>
      </c>
      <c r="F4534" s="1">
        <v>96188</v>
      </c>
      <c r="G4534" s="14">
        <f t="shared" si="984"/>
        <v>-4.9877384762464505E-4</v>
      </c>
      <c r="H4534" s="15">
        <f t="shared" si="982"/>
        <v>1.7153906932256824E-3</v>
      </c>
      <c r="I4534" s="14">
        <f t="shared" si="986"/>
        <v>-1.82217034318366E-3</v>
      </c>
      <c r="J4534" s="17">
        <f t="shared" si="987"/>
        <v>1.1125123591861576E-2</v>
      </c>
      <c r="K4534" s="17">
        <f t="shared" si="988"/>
        <v>-5.7664733861832274E-4</v>
      </c>
      <c r="L4534" s="17">
        <f t="shared" si="989"/>
        <v>7.7873490993677686E-5</v>
      </c>
      <c r="M4534" s="17">
        <f t="shared" si="990"/>
        <v>1.4345080080483215E-2</v>
      </c>
      <c r="N4534" s="17">
        <f t="shared" si="991"/>
        <v>-1.9351638755213625E-2</v>
      </c>
      <c r="O4534" s="17">
        <f t="shared" si="993"/>
        <v>3.0288848979931502</v>
      </c>
      <c r="P4534" s="17">
        <f t="shared" si="994"/>
        <v>0.40922229981917302</v>
      </c>
      <c r="Q4534" s="16">
        <f t="shared" si="983"/>
        <v>1.3195374674947729E-3</v>
      </c>
      <c r="R4534" s="1">
        <f t="shared" si="995"/>
        <v>-1.82217034318366E-3</v>
      </c>
      <c r="S4534" s="12">
        <f t="shared" si="992"/>
        <v>9160.0717625964735</v>
      </c>
      <c r="T4534" s="12">
        <f t="shared" si="985"/>
        <v>5530.5887764489316</v>
      </c>
    </row>
    <row r="4535" spans="1:20" x14ac:dyDescent="0.25">
      <c r="A4535" s="1">
        <v>4535</v>
      </c>
      <c r="B4535" s="2">
        <v>43585</v>
      </c>
      <c r="C4535" s="1">
        <v>96191</v>
      </c>
      <c r="D4535" s="1">
        <v>96707</v>
      </c>
      <c r="E4535" s="1">
        <v>95613</v>
      </c>
      <c r="F4535" s="1">
        <v>96353</v>
      </c>
      <c r="G4535" s="14">
        <f t="shared" si="984"/>
        <v>1.7153906932256824E-3</v>
      </c>
      <c r="H4535" s="15">
        <f t="shared" si="982"/>
        <v>-8.5622658350025249E-3</v>
      </c>
      <c r="I4535" s="14">
        <f t="shared" si="986"/>
        <v>-1.3942943921168904E-2</v>
      </c>
      <c r="J4535" s="17">
        <f t="shared" si="987"/>
        <v>1.1107563395673401E-2</v>
      </c>
      <c r="K4535" s="17">
        <f t="shared" si="988"/>
        <v>-6.4146990082551984E-4</v>
      </c>
      <c r="L4535" s="17">
        <f t="shared" si="989"/>
        <v>2.356860594051202E-3</v>
      </c>
      <c r="M4535" s="17">
        <f t="shared" si="990"/>
        <v>1.4345080080483215E-2</v>
      </c>
      <c r="N4535" s="17">
        <f t="shared" si="991"/>
        <v>-1.9351638755213625E-2</v>
      </c>
      <c r="O4535" s="17">
        <f t="shared" si="993"/>
        <v>3.0336733300862657</v>
      </c>
      <c r="P4535" s="17">
        <f t="shared" si="994"/>
        <v>0.40980562508160601</v>
      </c>
      <c r="Q4535" s="16">
        <f t="shared" si="983"/>
        <v>1.3214184000340228E-3</v>
      </c>
      <c r="R4535" s="1">
        <f t="shared" si="995"/>
        <v>-1.3942943921168904E-2</v>
      </c>
      <c r="S4535" s="12">
        <f t="shared" si="992"/>
        <v>9146.1288186753045</v>
      </c>
      <c r="T4535" s="12">
        <f t="shared" si="985"/>
        <v>5540.0758969641101</v>
      </c>
    </row>
    <row r="4536" spans="1:20" x14ac:dyDescent="0.25">
      <c r="A4536" s="1">
        <v>4536</v>
      </c>
      <c r="B4536" s="2">
        <v>43587</v>
      </c>
      <c r="C4536" s="1">
        <v>96339</v>
      </c>
      <c r="D4536" s="1">
        <v>96339</v>
      </c>
      <c r="E4536" s="1">
        <v>95312</v>
      </c>
      <c r="F4536" s="1">
        <v>95528</v>
      </c>
      <c r="G4536" s="14">
        <f t="shared" si="984"/>
        <v>-8.5622658350025249E-3</v>
      </c>
      <c r="H4536" s="15">
        <f t="shared" si="982"/>
        <v>5.0247047985931825E-3</v>
      </c>
      <c r="I4536" s="14">
        <f t="shared" si="986"/>
        <v>-1.1906375651660195E-2</v>
      </c>
      <c r="J4536" s="17">
        <f t="shared" si="987"/>
        <v>1.0957865198605733E-2</v>
      </c>
      <c r="K4536" s="17">
        <f t="shared" si="988"/>
        <v>-4.7488660230022482E-4</v>
      </c>
      <c r="L4536" s="17">
        <f t="shared" si="989"/>
        <v>-8.0873792327023006E-3</v>
      </c>
      <c r="M4536" s="17">
        <f t="shared" si="990"/>
        <v>1.4345080080483215E-2</v>
      </c>
      <c r="N4536" s="17">
        <f t="shared" si="991"/>
        <v>-1.9351638755213625E-2</v>
      </c>
      <c r="O4536" s="17">
        <f t="shared" si="993"/>
        <v>3.0751171167888041</v>
      </c>
      <c r="P4536" s="17">
        <f t="shared" si="994"/>
        <v>0.41481616065927102</v>
      </c>
      <c r="Q4536" s="16">
        <f t="shared" si="983"/>
        <v>1.3375748739844063E-3</v>
      </c>
      <c r="R4536" s="1">
        <f t="shared" si="995"/>
        <v>-1.1906375651660195E-2</v>
      </c>
      <c r="S4536" s="12">
        <f t="shared" si="992"/>
        <v>9134.2224430236438</v>
      </c>
      <c r="T4536" s="12">
        <f t="shared" si="985"/>
        <v>5492.6402943882131</v>
      </c>
    </row>
    <row r="4537" spans="1:20" x14ac:dyDescent="0.25">
      <c r="A4537" s="1">
        <v>4537</v>
      </c>
      <c r="B4537" s="2">
        <v>43588</v>
      </c>
      <c r="C4537" s="1">
        <v>95521</v>
      </c>
      <c r="D4537" s="1">
        <v>96315</v>
      </c>
      <c r="E4537" s="1">
        <v>95521</v>
      </c>
      <c r="F4537" s="1">
        <v>96008</v>
      </c>
      <c r="G4537" s="14">
        <f t="shared" si="984"/>
        <v>5.0247047985931825E-3</v>
      </c>
      <c r="H4537" s="15">
        <f t="shared" si="982"/>
        <v>-1.0405382884759562E-2</v>
      </c>
      <c r="I4537" s="14">
        <f t="shared" si="986"/>
        <v>-4.1329789765647273E-3</v>
      </c>
      <c r="J4537" s="17">
        <f t="shared" si="987"/>
        <v>1.1010218449054549E-2</v>
      </c>
      <c r="K4537" s="17">
        <f t="shared" si="988"/>
        <v>9.4796496653049014E-5</v>
      </c>
      <c r="L4537" s="17">
        <f t="shared" si="989"/>
        <v>4.9299083019401337E-3</v>
      </c>
      <c r="M4537" s="17">
        <f t="shared" si="990"/>
        <v>1.4345080080483215E-2</v>
      </c>
      <c r="N4537" s="17">
        <f t="shared" si="991"/>
        <v>-1.9351638755213625E-2</v>
      </c>
      <c r="O4537" s="17">
        <f t="shared" si="993"/>
        <v>3.0604950293779489</v>
      </c>
      <c r="P4537" s="17">
        <f t="shared" si="994"/>
        <v>0.4130561083141967</v>
      </c>
      <c r="Q4537" s="16">
        <f t="shared" si="983"/>
        <v>1.3318995845021278E-3</v>
      </c>
      <c r="R4537" s="1">
        <f t="shared" si="995"/>
        <v>-4.1329789765647273E-3</v>
      </c>
      <c r="S4537" s="12">
        <f t="shared" si="992"/>
        <v>9130.0894640470797</v>
      </c>
      <c r="T4537" s="12">
        <f t="shared" si="985"/>
        <v>5520.2391904323722</v>
      </c>
    </row>
    <row r="4538" spans="1:20" x14ac:dyDescent="0.25">
      <c r="A4538" s="1">
        <v>4538</v>
      </c>
      <c r="B4538" s="2">
        <v>43591</v>
      </c>
      <c r="C4538" s="1">
        <v>95992</v>
      </c>
      <c r="D4538" s="1">
        <v>95992</v>
      </c>
      <c r="E4538" s="1">
        <v>94540</v>
      </c>
      <c r="F4538" s="1">
        <v>95009</v>
      </c>
      <c r="G4538" s="14">
        <f t="shared" si="984"/>
        <v>-1.0405382884759562E-2</v>
      </c>
      <c r="H4538" s="15">
        <f t="shared" si="982"/>
        <v>-6.5256975654938154E-3</v>
      </c>
      <c r="I4538" s="14">
        <f t="shared" si="986"/>
        <v>-1.9809931649350521E-3</v>
      </c>
      <c r="J4538" s="17">
        <f t="shared" si="987"/>
        <v>1.0852438196861729E-2</v>
      </c>
      <c r="K4538" s="17">
        <f t="shared" si="988"/>
        <v>2.3345625442242242E-4</v>
      </c>
      <c r="L4538" s="17">
        <f t="shared" si="989"/>
        <v>-1.0638839139181984E-2</v>
      </c>
      <c r="M4538" s="17">
        <f t="shared" si="990"/>
        <v>1.4345080080483215E-2</v>
      </c>
      <c r="N4538" s="17">
        <f t="shared" si="991"/>
        <v>-1.9351638755213625E-2</v>
      </c>
      <c r="O4538" s="17">
        <f t="shared" si="993"/>
        <v>3.1049906227930548</v>
      </c>
      <c r="P4538" s="17">
        <f t="shared" si="994"/>
        <v>0.41838614915088707</v>
      </c>
      <c r="Q4538" s="16">
        <f t="shared" si="983"/>
        <v>1.3490863032865096E-3</v>
      </c>
      <c r="R4538" s="1">
        <f t="shared" si="995"/>
        <v>-1.9809931649350521E-3</v>
      </c>
      <c r="S4538" s="12">
        <f t="shared" si="992"/>
        <v>9128.1084708821454</v>
      </c>
      <c r="T4538" s="12">
        <f t="shared" si="985"/>
        <v>5462.7989880404684</v>
      </c>
    </row>
    <row r="4539" spans="1:20" x14ac:dyDescent="0.25">
      <c r="A4539" s="1">
        <v>4539</v>
      </c>
      <c r="B4539" s="2">
        <v>43592</v>
      </c>
      <c r="C4539" s="1">
        <v>95009</v>
      </c>
      <c r="D4539" s="1">
        <v>95009</v>
      </c>
      <c r="E4539" s="1">
        <v>92750</v>
      </c>
      <c r="F4539" s="1">
        <v>94389</v>
      </c>
      <c r="G4539" s="14">
        <f t="shared" si="984"/>
        <v>-6.5256975654938154E-3</v>
      </c>
      <c r="H4539" s="15">
        <f t="shared" si="982"/>
        <v>1.279810147368865E-2</v>
      </c>
      <c r="I4539" s="14">
        <f t="shared" si="986"/>
        <v>-1.2564938105626977E-3</v>
      </c>
      <c r="J4539" s="17">
        <f t="shared" si="987"/>
        <v>9.5609076770221922E-3</v>
      </c>
      <c r="K4539" s="17">
        <f t="shared" si="988"/>
        <v>1.121119193709097E-3</v>
      </c>
      <c r="L4539" s="17">
        <f t="shared" si="989"/>
        <v>-7.6468167592029122E-3</v>
      </c>
      <c r="M4539" s="17">
        <f t="shared" si="990"/>
        <v>1.4345080080483215E-2</v>
      </c>
      <c r="N4539" s="17">
        <f t="shared" si="991"/>
        <v>-1.2186621175948797E-2</v>
      </c>
      <c r="O4539" s="17">
        <f t="shared" si="993"/>
        <v>2.7750190831981221</v>
      </c>
      <c r="P4539" s="17">
        <f t="shared" si="994"/>
        <v>0.37689760093349978</v>
      </c>
      <c r="Q4539" s="16">
        <f t="shared" si="983"/>
        <v>1.2153064631629459E-3</v>
      </c>
      <c r="R4539" s="1">
        <f t="shared" si="995"/>
        <v>0</v>
      </c>
      <c r="S4539" s="12">
        <f t="shared" si="992"/>
        <v>9128.1084708821454</v>
      </c>
      <c r="T4539" s="12">
        <f t="shared" si="985"/>
        <v>5427.1504139834306</v>
      </c>
    </row>
    <row r="4540" spans="1:20" x14ac:dyDescent="0.25">
      <c r="A4540" s="1">
        <v>4540</v>
      </c>
      <c r="B4540" s="2">
        <v>43593</v>
      </c>
      <c r="C4540" s="1">
        <v>94389</v>
      </c>
      <c r="D4540" s="1">
        <v>96312</v>
      </c>
      <c r="E4540" s="1">
        <v>94389</v>
      </c>
      <c r="F4540" s="1">
        <v>95597</v>
      </c>
      <c r="G4540" s="14">
        <f t="shared" si="984"/>
        <v>1.279810147368865E-2</v>
      </c>
      <c r="H4540" s="15">
        <f t="shared" si="982"/>
        <v>-8.2533970731298867E-3</v>
      </c>
      <c r="I4540" s="14">
        <f t="shared" si="986"/>
        <v>-4.0906427489475261E-2</v>
      </c>
      <c r="J4540" s="17">
        <f t="shared" si="987"/>
        <v>1.0026472779564331E-2</v>
      </c>
      <c r="K4540" s="17">
        <f t="shared" si="988"/>
        <v>1.8250213377154416E-3</v>
      </c>
      <c r="L4540" s="17">
        <f t="shared" si="989"/>
        <v>1.0973080135973208E-2</v>
      </c>
      <c r="M4540" s="17">
        <f t="shared" si="990"/>
        <v>1.4345080080483215E-2</v>
      </c>
      <c r="N4540" s="17">
        <f t="shared" si="991"/>
        <v>-1.2186621175948797E-2</v>
      </c>
      <c r="O4540" s="17">
        <f t="shared" si="993"/>
        <v>2.646164991392403</v>
      </c>
      <c r="P4540" s="17">
        <f t="shared" si="994"/>
        <v>0.3593402435362113</v>
      </c>
      <c r="Q4540" s="16">
        <f t="shared" si="983"/>
        <v>1.1586927572965844E-3</v>
      </c>
      <c r="R4540" s="1">
        <f t="shared" si="995"/>
        <v>4.0906427489475261E-2</v>
      </c>
      <c r="S4540" s="12">
        <f t="shared" si="992"/>
        <v>9169.0148983716208</v>
      </c>
      <c r="T4540" s="12">
        <f t="shared" si="985"/>
        <v>5496.6076356945623</v>
      </c>
    </row>
    <row r="4541" spans="1:20" x14ac:dyDescent="0.25">
      <c r="A4541" s="1">
        <v>4541</v>
      </c>
      <c r="B4541" s="2">
        <v>43594</v>
      </c>
      <c r="C4541" s="1">
        <v>95597</v>
      </c>
      <c r="D4541" s="1">
        <v>95597</v>
      </c>
      <c r="E4541" s="1">
        <v>93883</v>
      </c>
      <c r="F4541" s="1">
        <v>94808</v>
      </c>
      <c r="G4541" s="14">
        <f t="shared" si="984"/>
        <v>-8.2533970731298867E-3</v>
      </c>
      <c r="H4541" s="15">
        <f t="shared" si="982"/>
        <v>-5.8011982111214611E-3</v>
      </c>
      <c r="I4541" s="14">
        <f t="shared" si="986"/>
        <v>-2.8673831271055605E-2</v>
      </c>
      <c r="J4541" s="17">
        <f t="shared" si="987"/>
        <v>9.7943346768370153E-3</v>
      </c>
      <c r="K4541" s="17">
        <f t="shared" si="988"/>
        <v>3.795365125177493E-4</v>
      </c>
      <c r="L4541" s="17">
        <f t="shared" si="989"/>
        <v>-8.6329335856476352E-3</v>
      </c>
      <c r="M4541" s="17">
        <f t="shared" si="990"/>
        <v>1.4345080080483215E-2</v>
      </c>
      <c r="N4541" s="17">
        <f t="shared" si="991"/>
        <v>-1.2186621175948797E-2</v>
      </c>
      <c r="O4541" s="17">
        <f t="shared" si="993"/>
        <v>2.7088824439681254</v>
      </c>
      <c r="P4541" s="17">
        <f t="shared" si="994"/>
        <v>0.36799028582758841</v>
      </c>
      <c r="Q4541" s="16">
        <f t="shared" si="983"/>
        <v>1.1865848220836944E-3</v>
      </c>
      <c r="R4541" s="1">
        <f t="shared" si="995"/>
        <v>2.8673831271055605E-2</v>
      </c>
      <c r="S4541" s="12">
        <f t="shared" si="992"/>
        <v>9197.6887296426758</v>
      </c>
      <c r="T4541" s="12">
        <f t="shared" si="985"/>
        <v>5451.2419503219771</v>
      </c>
    </row>
    <row r="4542" spans="1:20" x14ac:dyDescent="0.25">
      <c r="A4542" s="1">
        <v>4542</v>
      </c>
      <c r="B4542" s="2">
        <v>43595</v>
      </c>
      <c r="C4542" s="1">
        <v>94809</v>
      </c>
      <c r="D4542" s="1">
        <v>94848</v>
      </c>
      <c r="E4542" s="1">
        <v>93234</v>
      </c>
      <c r="F4542" s="1">
        <v>94258</v>
      </c>
      <c r="G4542" s="14">
        <f t="shared" si="984"/>
        <v>-5.8011982111214611E-3</v>
      </c>
      <c r="H4542" s="15">
        <f t="shared" si="982"/>
        <v>-2.6851832205223913E-2</v>
      </c>
      <c r="I4542" s="14">
        <f t="shared" si="986"/>
        <v>-2.7965366413537085E-2</v>
      </c>
      <c r="J4542" s="17">
        <f t="shared" si="987"/>
        <v>9.4390109054211281E-3</v>
      </c>
      <c r="K4542" s="17">
        <f t="shared" si="988"/>
        <v>7.3342862461021798E-4</v>
      </c>
      <c r="L4542" s="17">
        <f t="shared" si="989"/>
        <v>-6.5346268357316791E-3</v>
      </c>
      <c r="M4542" s="17">
        <f t="shared" si="990"/>
        <v>1.4345080080483215E-2</v>
      </c>
      <c r="N4542" s="17">
        <f t="shared" si="991"/>
        <v>-1.0638839139181984E-2</v>
      </c>
      <c r="O4542" s="17">
        <f t="shared" si="993"/>
        <v>2.6468789442033729</v>
      </c>
      <c r="P4542" s="17">
        <f t="shared" si="994"/>
        <v>0.35943986141647616</v>
      </c>
      <c r="Q4542" s="16">
        <f t="shared" si="983"/>
        <v>1.1590139751908683E-3</v>
      </c>
      <c r="R4542" s="1">
        <f t="shared" si="995"/>
        <v>2.7965366413537085E-2</v>
      </c>
      <c r="S4542" s="12">
        <f t="shared" si="992"/>
        <v>9225.6540960562124</v>
      </c>
      <c r="T4542" s="12">
        <f t="shared" si="985"/>
        <v>5419.6182152713791</v>
      </c>
    </row>
    <row r="4543" spans="1:20" x14ac:dyDescent="0.25">
      <c r="A4543" s="1">
        <v>4543</v>
      </c>
      <c r="B4543" s="2">
        <v>43598</v>
      </c>
      <c r="C4543" s="1">
        <v>94252</v>
      </c>
      <c r="D4543" s="1">
        <v>94252</v>
      </c>
      <c r="E4543" s="1">
        <v>91600</v>
      </c>
      <c r="F4543" s="1">
        <v>91727</v>
      </c>
      <c r="G4543" s="14">
        <f t="shared" si="984"/>
        <v>-2.6851832205223913E-2</v>
      </c>
      <c r="H4543" s="15">
        <f t="shared" si="982"/>
        <v>3.979199145289769E-3</v>
      </c>
      <c r="I4543" s="14">
        <f t="shared" si="986"/>
        <v>-1.8565484046235925E-2</v>
      </c>
      <c r="J4543" s="17">
        <f t="shared" si="987"/>
        <v>1.1101634660110046E-2</v>
      </c>
      <c r="K4543" s="17">
        <f t="shared" si="988"/>
        <v>-1.9807434768453962E-3</v>
      </c>
      <c r="L4543" s="17">
        <f t="shared" si="989"/>
        <v>-2.4871088728378517E-2</v>
      </c>
      <c r="M4543" s="17">
        <f t="shared" si="990"/>
        <v>1.4345080080483215E-2</v>
      </c>
      <c r="N4543" s="17">
        <f t="shared" si="991"/>
        <v>-2.4871088728378517E-2</v>
      </c>
      <c r="O4543" s="17">
        <f t="shared" si="993"/>
        <v>3.5324679661610299</v>
      </c>
      <c r="P4543" s="17">
        <f t="shared" si="994"/>
        <v>0.46601675504471241</v>
      </c>
      <c r="Q4543" s="16">
        <f t="shared" si="983"/>
        <v>1.502671210815137E-3</v>
      </c>
      <c r="R4543" s="1">
        <f t="shared" si="995"/>
        <v>-1.8565484046235925E-2</v>
      </c>
      <c r="S4543" s="12">
        <f t="shared" si="992"/>
        <v>9207.0886120099767</v>
      </c>
      <c r="T4543" s="12">
        <f t="shared" si="985"/>
        <v>5274.0915363385366</v>
      </c>
    </row>
    <row r="4544" spans="1:20" x14ac:dyDescent="0.25">
      <c r="A4544" s="1">
        <v>4544</v>
      </c>
      <c r="B4544" s="2">
        <v>43599</v>
      </c>
      <c r="C4544" s="1">
        <v>91736</v>
      </c>
      <c r="D4544" s="1">
        <v>92529</v>
      </c>
      <c r="E4544" s="1">
        <v>91562</v>
      </c>
      <c r="F4544" s="1">
        <v>92092</v>
      </c>
      <c r="G4544" s="14">
        <f t="shared" si="984"/>
        <v>3.979199145289769E-3</v>
      </c>
      <c r="H4544" s="15">
        <f t="shared" si="982"/>
        <v>-5.0927333536029407E-3</v>
      </c>
      <c r="I4544" s="14">
        <f t="shared" si="986"/>
        <v>-2.2889035808605573E-2</v>
      </c>
      <c r="J4544" s="17">
        <f t="shared" si="987"/>
        <v>1.1198263172144689E-2</v>
      </c>
      <c r="K4544" s="17">
        <f t="shared" si="988"/>
        <v>-1.7225123894443713E-3</v>
      </c>
      <c r="L4544" s="17">
        <f t="shared" si="989"/>
        <v>5.7017115347341406E-3</v>
      </c>
      <c r="M4544" s="17">
        <f t="shared" si="990"/>
        <v>1.4345080080483215E-2</v>
      </c>
      <c r="N4544" s="17">
        <f t="shared" si="991"/>
        <v>-2.4871088728378517E-2</v>
      </c>
      <c r="O4544" s="17">
        <f t="shared" si="993"/>
        <v>3.5019867104401206</v>
      </c>
      <c r="P4544" s="17">
        <f t="shared" si="994"/>
        <v>0.46281654546053652</v>
      </c>
      <c r="Q4544" s="16">
        <f t="shared" si="983"/>
        <v>1.4923521337462139E-3</v>
      </c>
      <c r="R4544" s="1">
        <f t="shared" si="995"/>
        <v>-2.2889035808605573E-2</v>
      </c>
      <c r="S4544" s="12">
        <f t="shared" si="992"/>
        <v>9184.1995762013703</v>
      </c>
      <c r="T4544" s="12">
        <f t="shared" si="985"/>
        <v>5295.0781968721149</v>
      </c>
    </row>
    <row r="4545" spans="1:20" x14ac:dyDescent="0.25">
      <c r="A4545" s="1">
        <v>4545</v>
      </c>
      <c r="B4545" s="2">
        <v>43600</v>
      </c>
      <c r="C4545" s="1">
        <v>92088</v>
      </c>
      <c r="D4545" s="1">
        <v>92088</v>
      </c>
      <c r="E4545" s="1">
        <v>90295</v>
      </c>
      <c r="F4545" s="1">
        <v>91623</v>
      </c>
      <c r="G4545" s="14">
        <f t="shared" si="984"/>
        <v>-5.0927333536029407E-3</v>
      </c>
      <c r="H4545" s="15">
        <f t="shared" si="982"/>
        <v>-1.7451949837922753E-2</v>
      </c>
      <c r="I4545" s="14">
        <f t="shared" si="986"/>
        <v>3.9053854540570532E-3</v>
      </c>
      <c r="J4545" s="17">
        <f t="shared" si="987"/>
        <v>1.0321928245073433E-2</v>
      </c>
      <c r="K4545" s="17">
        <f t="shared" si="988"/>
        <v>-3.0029506849650186E-3</v>
      </c>
      <c r="L4545" s="17">
        <f t="shared" si="989"/>
        <v>-2.089782668637922E-3</v>
      </c>
      <c r="M4545" s="17">
        <f t="shared" si="990"/>
        <v>1.4345080080483215E-2</v>
      </c>
      <c r="N4545" s="17">
        <f t="shared" si="991"/>
        <v>-2.4871088728378517E-2</v>
      </c>
      <c r="O4545" s="17">
        <f t="shared" si="993"/>
        <v>3.7993064743091263</v>
      </c>
      <c r="P4545" s="17">
        <f t="shared" si="994"/>
        <v>0.49290760665068573</v>
      </c>
      <c r="Q4545" s="16">
        <f t="shared" si="983"/>
        <v>1.5893807724460724E-3</v>
      </c>
      <c r="R4545" s="1">
        <f t="shared" si="995"/>
        <v>3.9053854540570532E-3</v>
      </c>
      <c r="S4545" s="12">
        <f t="shared" si="992"/>
        <v>9188.1049616554265</v>
      </c>
      <c r="T4545" s="12">
        <f t="shared" si="985"/>
        <v>5268.1117755289688</v>
      </c>
    </row>
    <row r="4546" spans="1:20" x14ac:dyDescent="0.25">
      <c r="A4546" s="1">
        <v>4546</v>
      </c>
      <c r="B4546" s="2">
        <v>43601</v>
      </c>
      <c r="C4546" s="1">
        <v>91622</v>
      </c>
      <c r="D4546" s="1">
        <v>91622</v>
      </c>
      <c r="E4546" s="1">
        <v>89778</v>
      </c>
      <c r="F4546" s="1">
        <v>90024</v>
      </c>
      <c r="G4546" s="14">
        <f t="shared" si="984"/>
        <v>-1.7451949837922753E-2</v>
      </c>
      <c r="H4546" s="15">
        <f t="shared" si="982"/>
        <v>-3.4435261707987941E-4</v>
      </c>
      <c r="I4546" s="14">
        <f t="shared" si="986"/>
        <v>4.8971369616474636E-2</v>
      </c>
      <c r="J4546" s="17">
        <f t="shared" si="987"/>
        <v>1.0882318046364416E-2</v>
      </c>
      <c r="K4546" s="17">
        <f t="shared" si="988"/>
        <v>-3.5562023446664187E-3</v>
      </c>
      <c r="L4546" s="17">
        <f t="shared" si="989"/>
        <v>-1.3895747493256335E-2</v>
      </c>
      <c r="M4546" s="17">
        <f t="shared" si="990"/>
        <v>1.4345080080483215E-2</v>
      </c>
      <c r="N4546" s="17">
        <f t="shared" si="991"/>
        <v>-2.4871088728378517E-2</v>
      </c>
      <c r="O4546" s="17">
        <f t="shared" si="993"/>
        <v>3.6036594999135443</v>
      </c>
      <c r="P4546" s="17">
        <f t="shared" si="994"/>
        <v>0.47338481996367315</v>
      </c>
      <c r="Q4546" s="16">
        <f t="shared" si="983"/>
        <v>1.5264295390582426E-3</v>
      </c>
      <c r="R4546" s="1">
        <f t="shared" si="995"/>
        <v>4.8971369616474636E-2</v>
      </c>
      <c r="S4546" s="12">
        <f t="shared" si="992"/>
        <v>9237.0763312719009</v>
      </c>
      <c r="T4546" s="12">
        <f t="shared" si="985"/>
        <v>5176.1729530818675</v>
      </c>
    </row>
    <row r="4547" spans="1:20" x14ac:dyDescent="0.25">
      <c r="A4547" s="1">
        <v>4547</v>
      </c>
      <c r="B4547" s="2">
        <v>43602</v>
      </c>
      <c r="C4547" s="1">
        <v>90023</v>
      </c>
      <c r="D4547" s="1">
        <v>91321</v>
      </c>
      <c r="E4547" s="1">
        <v>89409</v>
      </c>
      <c r="F4547" s="1">
        <v>89993</v>
      </c>
      <c r="G4547" s="14">
        <f t="shared" si="984"/>
        <v>-3.4435261707987941E-4</v>
      </c>
      <c r="H4547" s="15">
        <f t="shared" ref="H4547:H4610" si="996">G4548</f>
        <v>2.1701687909059686E-2</v>
      </c>
      <c r="I4547" s="14">
        <f t="shared" si="986"/>
        <v>4.800334460747635E-2</v>
      </c>
      <c r="J4547" s="17">
        <f t="shared" si="987"/>
        <v>9.5391970164952662E-3</v>
      </c>
      <c r="K4547" s="17">
        <f t="shared" si="988"/>
        <v>-4.6362023408018354E-3</v>
      </c>
      <c r="L4547" s="17">
        <f t="shared" si="989"/>
        <v>4.291849723721956E-3</v>
      </c>
      <c r="M4547" s="17">
        <f t="shared" si="990"/>
        <v>1.0973080135973208E-2</v>
      </c>
      <c r="N4547" s="17">
        <f t="shared" si="991"/>
        <v>-2.4871088728378517E-2</v>
      </c>
      <c r="O4547" s="17">
        <f t="shared" si="993"/>
        <v>3.7575666801272329</v>
      </c>
      <c r="P4547" s="17">
        <f t="shared" si="994"/>
        <v>0.48882830452118498</v>
      </c>
      <c r="Q4547" s="16">
        <f t="shared" ref="Q4547:Q4610" si="997">P4547*$AC$18</f>
        <v>1.5762270611173253E-3</v>
      </c>
      <c r="R4547" s="1">
        <f t="shared" si="995"/>
        <v>4.800334460747635E-2</v>
      </c>
      <c r="S4547" s="12">
        <f t="shared" si="992"/>
        <v>9285.0796758793767</v>
      </c>
      <c r="T4547" s="12">
        <f t="shared" si="985"/>
        <v>5174.3905243790159</v>
      </c>
    </row>
    <row r="4548" spans="1:20" x14ac:dyDescent="0.25">
      <c r="A4548" s="1">
        <v>4548</v>
      </c>
      <c r="B4548" s="2">
        <v>43605</v>
      </c>
      <c r="C4548" s="1">
        <v>90006</v>
      </c>
      <c r="D4548" s="1">
        <v>92117</v>
      </c>
      <c r="E4548" s="1">
        <v>89822</v>
      </c>
      <c r="F4548" s="1">
        <v>91946</v>
      </c>
      <c r="G4548" s="14">
        <f t="shared" ref="G4548:G4611" si="998">F4548/F4547-1</f>
        <v>2.1701687909059686E-2</v>
      </c>
      <c r="H4548" s="15">
        <f t="shared" si="996"/>
        <v>2.7614034324494829E-2</v>
      </c>
      <c r="I4548" s="14">
        <f t="shared" si="986"/>
        <v>2.1522139736960155E-2</v>
      </c>
      <c r="J4548" s="17">
        <f t="shared" si="987"/>
        <v>1.1723577630333439E-2</v>
      </c>
      <c r="K4548" s="17">
        <f t="shared" si="988"/>
        <v>-2.9712332940736276E-3</v>
      </c>
      <c r="L4548" s="17">
        <f t="shared" si="989"/>
        <v>2.4672921203133313E-2</v>
      </c>
      <c r="M4548" s="17">
        <f t="shared" si="990"/>
        <v>2.4672921203133313E-2</v>
      </c>
      <c r="N4548" s="17">
        <f t="shared" si="991"/>
        <v>-2.4871088728378517E-2</v>
      </c>
      <c r="O4548" s="17">
        <f t="shared" si="993"/>
        <v>4.2260145745375777</v>
      </c>
      <c r="P4548" s="17">
        <f t="shared" si="994"/>
        <v>0.53221294323854162</v>
      </c>
      <c r="Q4548" s="16">
        <f t="shared" si="997"/>
        <v>1.7161208458073899E-3</v>
      </c>
      <c r="R4548" s="1">
        <f t="shared" si="995"/>
        <v>-2.1522139736960155E-2</v>
      </c>
      <c r="S4548" s="12">
        <f t="shared" si="992"/>
        <v>9263.5575361424162</v>
      </c>
      <c r="T4548" s="12">
        <f t="shared" si="985"/>
        <v>5286.6835326586852</v>
      </c>
    </row>
    <row r="4549" spans="1:20" x14ac:dyDescent="0.25">
      <c r="A4549" s="1">
        <v>4549</v>
      </c>
      <c r="B4549" s="2">
        <v>43606</v>
      </c>
      <c r="C4549" s="1">
        <v>91946</v>
      </c>
      <c r="D4549" s="1">
        <v>94573</v>
      </c>
      <c r="E4549" s="1">
        <v>91946</v>
      </c>
      <c r="F4549" s="1">
        <v>94485</v>
      </c>
      <c r="G4549" s="14">
        <f t="shared" si="998"/>
        <v>2.7614034324494829E-2</v>
      </c>
      <c r="H4549" s="15">
        <f t="shared" si="996"/>
        <v>-1.312377626078165E-3</v>
      </c>
      <c r="I4549" s="14">
        <f t="shared" si="986"/>
        <v>-9.0947696807089917E-3</v>
      </c>
      <c r="J4549" s="17">
        <f t="shared" si="987"/>
        <v>1.4144278723196719E-2</v>
      </c>
      <c r="K4549" s="17">
        <f t="shared" si="988"/>
        <v>-1.0970460825989957E-3</v>
      </c>
      <c r="L4549" s="17">
        <f t="shared" si="989"/>
        <v>2.8711080407093824E-2</v>
      </c>
      <c r="M4549" s="17">
        <f t="shared" si="990"/>
        <v>2.8711080407093824E-2</v>
      </c>
      <c r="N4549" s="17">
        <f t="shared" si="991"/>
        <v>-2.4871088728378517E-2</v>
      </c>
      <c r="O4549" s="17">
        <f t="shared" si="993"/>
        <v>3.7882574420424278</v>
      </c>
      <c r="P4549" s="17">
        <f t="shared" si="994"/>
        <v>0.49183214365700528</v>
      </c>
      <c r="Q4549" s="16">
        <f t="shared" si="997"/>
        <v>1.5859129415979186E-3</v>
      </c>
      <c r="R4549" s="1">
        <f t="shared" si="995"/>
        <v>-9.0947696807089917E-3</v>
      </c>
      <c r="S4549" s="12">
        <f t="shared" si="992"/>
        <v>9254.4627664617074</v>
      </c>
      <c r="T4549" s="12">
        <f t="shared" si="985"/>
        <v>5432.6701931922635</v>
      </c>
    </row>
    <row r="4550" spans="1:20" x14ac:dyDescent="0.25">
      <c r="A4550" s="1">
        <v>4550</v>
      </c>
      <c r="B4550" s="2">
        <v>43607</v>
      </c>
      <c r="C4550" s="1">
        <v>94485</v>
      </c>
      <c r="D4550" s="1">
        <v>95212</v>
      </c>
      <c r="E4550" s="1">
        <v>93883</v>
      </c>
      <c r="F4550" s="1">
        <v>94361</v>
      </c>
      <c r="G4550" s="14">
        <f t="shared" si="998"/>
        <v>-1.312377626078165E-3</v>
      </c>
      <c r="H4550" s="15">
        <f t="shared" si="996"/>
        <v>-4.7795169614565092E-3</v>
      </c>
      <c r="I4550" s="14">
        <f t="shared" si="986"/>
        <v>5.4187870798160231E-3</v>
      </c>
      <c r="J4550" s="17">
        <f t="shared" si="987"/>
        <v>1.4122864179142875E-2</v>
      </c>
      <c r="K4550" s="17">
        <f t="shared" si="988"/>
        <v>-1.2988973038859191E-3</v>
      </c>
      <c r="L4550" s="17">
        <f t="shared" si="989"/>
        <v>-1.3480322192245932E-5</v>
      </c>
      <c r="M4550" s="17">
        <f t="shared" si="990"/>
        <v>2.8711080407093824E-2</v>
      </c>
      <c r="N4550" s="17">
        <f t="shared" si="991"/>
        <v>-2.4871088728378517E-2</v>
      </c>
      <c r="O4550" s="17">
        <f t="shared" si="993"/>
        <v>3.7940015888989649</v>
      </c>
      <c r="P4550" s="17">
        <f t="shared" si="994"/>
        <v>0.49239164390769918</v>
      </c>
      <c r="Q4550" s="16">
        <f t="shared" si="997"/>
        <v>1.5877170503773999E-3</v>
      </c>
      <c r="R4550" s="1">
        <f t="shared" si="995"/>
        <v>5.4187870798160231E-3</v>
      </c>
      <c r="S4550" s="12">
        <f t="shared" si="992"/>
        <v>9259.8815535415233</v>
      </c>
      <c r="T4550" s="12">
        <f t="shared" si="985"/>
        <v>5425.5404783808563</v>
      </c>
    </row>
    <row r="4551" spans="1:20" x14ac:dyDescent="0.25">
      <c r="A4551" s="1">
        <v>4551</v>
      </c>
      <c r="B4551" s="2">
        <v>43608</v>
      </c>
      <c r="C4551" s="1">
        <v>94360</v>
      </c>
      <c r="D4551" s="1">
        <v>94547</v>
      </c>
      <c r="E4551" s="1">
        <v>93300</v>
      </c>
      <c r="F4551" s="1">
        <v>93910</v>
      </c>
      <c r="G4551" s="14">
        <f t="shared" si="998"/>
        <v>-4.7795169614565092E-3</v>
      </c>
      <c r="H4551" s="15">
        <f t="shared" si="996"/>
        <v>-3.0028750931743176E-3</v>
      </c>
      <c r="I4551" s="14">
        <f t="shared" si="986"/>
        <v>2.6316114801940405E-2</v>
      </c>
      <c r="J4551" s="17">
        <f t="shared" si="987"/>
        <v>1.4017281022165533E-2</v>
      </c>
      <c r="K4551" s="17">
        <f t="shared" si="988"/>
        <v>-1.046714045649518E-3</v>
      </c>
      <c r="L4551" s="17">
        <f t="shared" si="989"/>
        <v>-3.7328029158069913E-3</v>
      </c>
      <c r="M4551" s="17">
        <f t="shared" si="990"/>
        <v>2.8711080407093824E-2</v>
      </c>
      <c r="N4551" s="17">
        <f t="shared" si="991"/>
        <v>-2.4871088728378517E-2</v>
      </c>
      <c r="O4551" s="17">
        <f t="shared" si="993"/>
        <v>3.822579361200138</v>
      </c>
      <c r="P4551" s="17">
        <f t="shared" si="994"/>
        <v>0.49516268924986634</v>
      </c>
      <c r="Q4551" s="16">
        <f t="shared" si="997"/>
        <v>1.5966522871783567E-3</v>
      </c>
      <c r="R4551" s="1">
        <f t="shared" si="995"/>
        <v>2.6316114801940405E-2</v>
      </c>
      <c r="S4551" s="12">
        <f t="shared" si="992"/>
        <v>9286.1976683434641</v>
      </c>
      <c r="T4551" s="12">
        <f t="shared" si="985"/>
        <v>5399.6090156393657</v>
      </c>
    </row>
    <row r="4552" spans="1:20" x14ac:dyDescent="0.25">
      <c r="A4552" s="1">
        <v>4552</v>
      </c>
      <c r="B4552" s="2">
        <v>43609</v>
      </c>
      <c r="C4552" s="1">
        <v>93912</v>
      </c>
      <c r="D4552" s="1">
        <v>94900</v>
      </c>
      <c r="E4552" s="1">
        <v>93545</v>
      </c>
      <c r="F4552" s="1">
        <v>93628</v>
      </c>
      <c r="G4552" s="14">
        <f t="shared" si="998"/>
        <v>-3.0028750931743176E-3</v>
      </c>
      <c r="H4552" s="15">
        <f t="shared" si="996"/>
        <v>1.320117913444685E-2</v>
      </c>
      <c r="I4552" s="14">
        <f t="shared" si="986"/>
        <v>3.1124100224702911E-2</v>
      </c>
      <c r="J4552" s="17">
        <f t="shared" si="987"/>
        <v>1.3921839587227126E-2</v>
      </c>
      <c r="K4552" s="17">
        <f t="shared" si="988"/>
        <v>-1.5818860384340179E-3</v>
      </c>
      <c r="L4552" s="17">
        <f t="shared" si="989"/>
        <v>-1.4209890547402996E-3</v>
      </c>
      <c r="M4552" s="17">
        <f t="shared" si="990"/>
        <v>2.8711080407093824E-2</v>
      </c>
      <c r="N4552" s="17">
        <f t="shared" si="991"/>
        <v>-2.4871088728378517E-2</v>
      </c>
      <c r="O4552" s="17">
        <f t="shared" si="993"/>
        <v>3.8487851264018578</v>
      </c>
      <c r="P4552" s="17">
        <f t="shared" si="994"/>
        <v>0.49768558439955385</v>
      </c>
      <c r="Q4552" s="16">
        <f t="shared" si="997"/>
        <v>1.6047873635855919E-3</v>
      </c>
      <c r="R4552" s="1">
        <f t="shared" si="995"/>
        <v>0</v>
      </c>
      <c r="S4552" s="12">
        <f t="shared" si="992"/>
        <v>9286.1976683434641</v>
      </c>
      <c r="T4552" s="12">
        <f t="shared" si="985"/>
        <v>5383.3946642134224</v>
      </c>
    </row>
    <row r="4553" spans="1:20" x14ac:dyDescent="0.25">
      <c r="A4553" s="1">
        <v>4553</v>
      </c>
      <c r="B4553" s="2">
        <v>43612</v>
      </c>
      <c r="C4553" s="1">
        <v>93626</v>
      </c>
      <c r="D4553" s="1">
        <v>95444</v>
      </c>
      <c r="E4553" s="1">
        <v>93626</v>
      </c>
      <c r="F4553" s="1">
        <v>94864</v>
      </c>
      <c r="G4553" s="14">
        <f t="shared" si="998"/>
        <v>1.320117913444685E-2</v>
      </c>
      <c r="H4553" s="15">
        <f t="shared" si="996"/>
        <v>1.6117810760667872E-2</v>
      </c>
      <c r="I4553" s="14">
        <f t="shared" si="986"/>
        <v>2.7139320067132156E-2</v>
      </c>
      <c r="J4553" s="17">
        <f t="shared" si="987"/>
        <v>1.4184952404821873E-2</v>
      </c>
      <c r="K4553" s="17">
        <f t="shared" si="988"/>
        <v>-8.1152371535904898E-6</v>
      </c>
      <c r="L4553" s="17">
        <f t="shared" si="989"/>
        <v>1.320929437160044E-2</v>
      </c>
      <c r="M4553" s="17">
        <f t="shared" si="990"/>
        <v>2.8711080407093824E-2</v>
      </c>
      <c r="N4553" s="17">
        <f t="shared" si="991"/>
        <v>-2.4871088728378517E-2</v>
      </c>
      <c r="O4553" s="17">
        <f t="shared" si="993"/>
        <v>3.7773950596590105</v>
      </c>
      <c r="P4553" s="17">
        <f t="shared" si="994"/>
        <v>0.49077178623561418</v>
      </c>
      <c r="Q4553" s="16">
        <f t="shared" si="997"/>
        <v>1.5824938186735813E-3</v>
      </c>
      <c r="R4553" s="1">
        <f t="shared" si="995"/>
        <v>2.7139320067132156E-2</v>
      </c>
      <c r="S4553" s="12">
        <f t="shared" si="992"/>
        <v>9313.3369884105959</v>
      </c>
      <c r="T4553" s="12">
        <f t="shared" si="985"/>
        <v>5454.4618215271294</v>
      </c>
    </row>
    <row r="4554" spans="1:20" x14ac:dyDescent="0.25">
      <c r="A4554" s="1">
        <v>4554</v>
      </c>
      <c r="B4554" s="2">
        <v>43613</v>
      </c>
      <c r="C4554" s="1">
        <v>94863</v>
      </c>
      <c r="D4554" s="1">
        <v>96552</v>
      </c>
      <c r="E4554" s="1">
        <v>94707</v>
      </c>
      <c r="F4554" s="1">
        <v>96393</v>
      </c>
      <c r="G4554" s="14">
        <f t="shared" si="998"/>
        <v>1.6117810760667872E-2</v>
      </c>
      <c r="H4554" s="15">
        <f t="shared" si="996"/>
        <v>1.8051103295881887E-3</v>
      </c>
      <c r="I4554" s="14">
        <f t="shared" si="986"/>
        <v>6.6400898086345084E-3</v>
      </c>
      <c r="J4554" s="17">
        <f t="shared" si="987"/>
        <v>1.4639391473752596E-2</v>
      </c>
      <c r="K4554" s="17">
        <f t="shared" si="988"/>
        <v>1.501451984590522E-3</v>
      </c>
      <c r="L4554" s="17">
        <f t="shared" si="989"/>
        <v>1.4616358776077351E-2</v>
      </c>
      <c r="M4554" s="17">
        <f t="shared" si="990"/>
        <v>2.8711080407093824E-2</v>
      </c>
      <c r="N4554" s="17">
        <f t="shared" si="991"/>
        <v>-2.4871088728378517E-2</v>
      </c>
      <c r="O4554" s="17">
        <f t="shared" si="993"/>
        <v>3.6601363677951655</v>
      </c>
      <c r="P4554" s="17">
        <f t="shared" si="994"/>
        <v>0.47912716136189282</v>
      </c>
      <c r="Q4554" s="16">
        <f t="shared" si="997"/>
        <v>1.5449457211662201E-3</v>
      </c>
      <c r="R4554" s="1">
        <f t="shared" si="995"/>
        <v>6.6400898086345084E-3</v>
      </c>
      <c r="S4554" s="12">
        <f t="shared" si="992"/>
        <v>9319.97707821923</v>
      </c>
      <c r="T4554" s="12">
        <f t="shared" si="985"/>
        <v>5542.3758049677917</v>
      </c>
    </row>
    <row r="4555" spans="1:20" x14ac:dyDescent="0.25">
      <c r="A4555" s="1">
        <v>4555</v>
      </c>
      <c r="B4555" s="2">
        <v>43614</v>
      </c>
      <c r="C4555" s="1">
        <v>96389</v>
      </c>
      <c r="D4555" s="1">
        <v>96986</v>
      </c>
      <c r="E4555" s="1">
        <v>95690</v>
      </c>
      <c r="F4555" s="1">
        <v>96567</v>
      </c>
      <c r="G4555" s="14">
        <f t="shared" si="998"/>
        <v>1.8051103295881887E-3</v>
      </c>
      <c r="H4555" s="15">
        <f t="shared" si="996"/>
        <v>9.2163989768760946E-3</v>
      </c>
      <c r="I4555" s="14">
        <f t="shared" si="986"/>
        <v>4.7319185700490651E-3</v>
      </c>
      <c r="J4555" s="17">
        <f t="shared" si="987"/>
        <v>1.430481059576409E-2</v>
      </c>
      <c r="K4555" s="17">
        <f t="shared" si="988"/>
        <v>7.6858590831715794E-4</v>
      </c>
      <c r="L4555" s="17">
        <f t="shared" si="989"/>
        <v>1.0365244212710307E-3</v>
      </c>
      <c r="M4555" s="17">
        <f t="shared" si="990"/>
        <v>2.8711080407093824E-2</v>
      </c>
      <c r="N4555" s="17">
        <f t="shared" si="991"/>
        <v>-2.4871088728378517E-2</v>
      </c>
      <c r="O4555" s="17">
        <f t="shared" si="993"/>
        <v>3.7457447462701099</v>
      </c>
      <c r="P4555" s="17">
        <f t="shared" si="994"/>
        <v>0.48766468982679534</v>
      </c>
      <c r="Q4555" s="16">
        <f t="shared" si="997"/>
        <v>1.5724749850753962E-3</v>
      </c>
      <c r="R4555" s="1">
        <f t="shared" si="995"/>
        <v>4.7319185700490651E-3</v>
      </c>
      <c r="S4555" s="12">
        <f t="shared" si="992"/>
        <v>9324.7089967892789</v>
      </c>
      <c r="T4555" s="12">
        <f t="shared" si="985"/>
        <v>5552.3804047837984</v>
      </c>
    </row>
    <row r="4556" spans="1:20" x14ac:dyDescent="0.25">
      <c r="A4556" s="1">
        <v>4556</v>
      </c>
      <c r="B4556" s="2">
        <v>43615</v>
      </c>
      <c r="C4556" s="1">
        <v>96566</v>
      </c>
      <c r="D4556" s="1">
        <v>97939</v>
      </c>
      <c r="E4556" s="1">
        <v>96511</v>
      </c>
      <c r="F4556" s="1">
        <v>97457</v>
      </c>
      <c r="G4556" s="14">
        <f t="shared" si="998"/>
        <v>9.2163989768760946E-3</v>
      </c>
      <c r="H4556" s="15">
        <f t="shared" si="996"/>
        <v>-4.3814194978297749E-3</v>
      </c>
      <c r="I4556" s="14">
        <f t="shared" si="986"/>
        <v>-7.7390526768039702E-4</v>
      </c>
      <c r="J4556" s="17">
        <f t="shared" si="987"/>
        <v>1.4228767649808858E-2</v>
      </c>
      <c r="K4556" s="17">
        <f t="shared" si="988"/>
        <v>1.9332389783175566E-3</v>
      </c>
      <c r="L4556" s="17">
        <f t="shared" si="989"/>
        <v>7.2831599985585379E-3</v>
      </c>
      <c r="M4556" s="17">
        <f t="shared" si="990"/>
        <v>2.8711080407093824E-2</v>
      </c>
      <c r="N4556" s="17">
        <f t="shared" si="991"/>
        <v>-2.4871088728378517E-2</v>
      </c>
      <c r="O4556" s="17">
        <f t="shared" si="993"/>
        <v>3.7657631675637164</v>
      </c>
      <c r="P4556" s="17">
        <f t="shared" si="994"/>
        <v>0.48963292509102307</v>
      </c>
      <c r="Q4556" s="16">
        <f t="shared" si="997"/>
        <v>1.5788215604627606E-3</v>
      </c>
      <c r="R4556" s="1">
        <f t="shared" si="995"/>
        <v>-7.7390526768039702E-4</v>
      </c>
      <c r="S4556" s="12">
        <f t="shared" si="992"/>
        <v>9323.9350915215982</v>
      </c>
      <c r="T4556" s="12">
        <f t="shared" si="985"/>
        <v>5603.553357865675</v>
      </c>
    </row>
    <row r="4557" spans="1:20" x14ac:dyDescent="0.25">
      <c r="A4557" s="1">
        <v>4557</v>
      </c>
      <c r="B4557" s="2">
        <v>43616</v>
      </c>
      <c r="C4557" s="1">
        <v>97420</v>
      </c>
      <c r="D4557" s="1">
        <v>97992</v>
      </c>
      <c r="E4557" s="1">
        <v>96792</v>
      </c>
      <c r="F4557" s="1">
        <v>97030</v>
      </c>
      <c r="G4557" s="14">
        <f t="shared" si="998"/>
        <v>-4.3814194978297749E-3</v>
      </c>
      <c r="H4557" s="15">
        <f t="shared" si="996"/>
        <v>-1.0306090899725451E-4</v>
      </c>
      <c r="I4557" s="14">
        <f t="shared" si="986"/>
        <v>-1.057404255769212E-2</v>
      </c>
      <c r="J4557" s="17">
        <f t="shared" si="987"/>
        <v>1.4178274658060177E-2</v>
      </c>
      <c r="K4557" s="17">
        <f t="shared" si="988"/>
        <v>2.0278908925370023E-3</v>
      </c>
      <c r="L4557" s="17">
        <f t="shared" si="989"/>
        <v>-6.4093103903667768E-3</v>
      </c>
      <c r="M4557" s="17">
        <f t="shared" si="990"/>
        <v>2.8711080407093824E-2</v>
      </c>
      <c r="N4557" s="17">
        <f t="shared" si="991"/>
        <v>-2.4871088728378517E-2</v>
      </c>
      <c r="O4557" s="17">
        <f t="shared" si="993"/>
        <v>3.7791741539589605</v>
      </c>
      <c r="P4557" s="17">
        <f t="shared" si="994"/>
        <v>0.49094566542082108</v>
      </c>
      <c r="Q4557" s="16">
        <f t="shared" si="997"/>
        <v>1.5830544921749995E-3</v>
      </c>
      <c r="R4557" s="1">
        <f t="shared" si="995"/>
        <v>-1.057404255769212E-2</v>
      </c>
      <c r="S4557" s="12">
        <f t="shared" si="992"/>
        <v>9313.3610489639068</v>
      </c>
      <c r="T4557" s="12">
        <f t="shared" si="985"/>
        <v>5579.0018399263927</v>
      </c>
    </row>
    <row r="4558" spans="1:20" x14ac:dyDescent="0.25">
      <c r="A4558" s="1">
        <v>4558</v>
      </c>
      <c r="B4558" s="2">
        <v>43619</v>
      </c>
      <c r="C4558" s="1">
        <v>97036</v>
      </c>
      <c r="D4558" s="1">
        <v>97757</v>
      </c>
      <c r="E4558" s="1">
        <v>96430</v>
      </c>
      <c r="F4558" s="1">
        <v>97020</v>
      </c>
      <c r="G4558" s="14">
        <f t="shared" si="998"/>
        <v>-1.0306090899725451E-4</v>
      </c>
      <c r="H4558" s="15">
        <f t="shared" si="996"/>
        <v>3.7105751391466324E-3</v>
      </c>
      <c r="I4558" s="14">
        <f t="shared" si="986"/>
        <v>2.0916492120431895E-3</v>
      </c>
      <c r="J4558" s="17">
        <f t="shared" si="987"/>
        <v>1.1762930201327007E-2</v>
      </c>
      <c r="K4558" s="17">
        <f t="shared" si="988"/>
        <v>3.8111423122854462E-3</v>
      </c>
      <c r="L4558" s="17">
        <f t="shared" si="989"/>
        <v>-3.9142032212827003E-3</v>
      </c>
      <c r="M4558" s="17">
        <f t="shared" si="990"/>
        <v>2.8711080407093824E-2</v>
      </c>
      <c r="N4558" s="17">
        <f t="shared" si="991"/>
        <v>-1.3895747493256335E-2</v>
      </c>
      <c r="O4558" s="17">
        <f t="shared" si="993"/>
        <v>3.6221270696262033</v>
      </c>
      <c r="P4558" s="17">
        <f t="shared" si="994"/>
        <v>0.47527237162957797</v>
      </c>
      <c r="Q4558" s="16">
        <f t="shared" si="997"/>
        <v>1.5325159501509279E-3</v>
      </c>
      <c r="R4558" s="1">
        <f t="shared" si="995"/>
        <v>2.0916492120431895E-3</v>
      </c>
      <c r="S4558" s="12">
        <f t="shared" si="992"/>
        <v>9315.45269817595</v>
      </c>
      <c r="T4558" s="12">
        <f t="shared" si="985"/>
        <v>5578.426862925473</v>
      </c>
    </row>
    <row r="4559" spans="1:20" x14ac:dyDescent="0.25">
      <c r="A4559" s="1">
        <v>4559</v>
      </c>
      <c r="B4559" s="2">
        <v>43620</v>
      </c>
      <c r="C4559" s="1">
        <v>97020</v>
      </c>
      <c r="D4559" s="1">
        <v>97723</v>
      </c>
      <c r="E4559" s="1">
        <v>96593</v>
      </c>
      <c r="F4559" s="1">
        <v>97380</v>
      </c>
      <c r="G4559" s="14">
        <f t="shared" si="998"/>
        <v>3.7105751391466324E-3</v>
      </c>
      <c r="H4559" s="15">
        <f t="shared" si="996"/>
        <v>-1.4181556787841498E-2</v>
      </c>
      <c r="I4559" s="14">
        <f t="shared" si="986"/>
        <v>4.7181966488957228E-3</v>
      </c>
      <c r="J4559" s="17">
        <f t="shared" si="987"/>
        <v>1.1762860551525305E-2</v>
      </c>
      <c r="K4559" s="17">
        <f t="shared" si="988"/>
        <v>3.7932340452092373E-3</v>
      </c>
      <c r="L4559" s="17">
        <f t="shared" si="989"/>
        <v>-8.2658906062604929E-5</v>
      </c>
      <c r="M4559" s="17">
        <f t="shared" si="990"/>
        <v>2.8711080407093824E-2</v>
      </c>
      <c r="N4559" s="17">
        <f t="shared" si="991"/>
        <v>-1.3895747493256335E-2</v>
      </c>
      <c r="O4559" s="17">
        <f t="shared" si="993"/>
        <v>3.6221485168269956</v>
      </c>
      <c r="P4559" s="17">
        <f t="shared" si="994"/>
        <v>0.47527455812684632</v>
      </c>
      <c r="Q4559" s="16">
        <f t="shared" si="997"/>
        <v>1.5325230005122337E-3</v>
      </c>
      <c r="R4559" s="1">
        <f t="shared" si="995"/>
        <v>4.7181966488957228E-3</v>
      </c>
      <c r="S4559" s="12">
        <f t="shared" si="992"/>
        <v>9320.1708948248452</v>
      </c>
      <c r="T4559" s="12">
        <f t="shared" si="985"/>
        <v>5599.1260349585918</v>
      </c>
    </row>
    <row r="4560" spans="1:20" x14ac:dyDescent="0.25">
      <c r="A4560" s="1">
        <v>4560</v>
      </c>
      <c r="B4560" s="2">
        <v>43621</v>
      </c>
      <c r="C4560" s="1">
        <v>97381</v>
      </c>
      <c r="D4560" s="1">
        <v>97686</v>
      </c>
      <c r="E4560" s="1">
        <v>95686</v>
      </c>
      <c r="F4560" s="1">
        <v>95999</v>
      </c>
      <c r="G4560" s="14">
        <f t="shared" si="998"/>
        <v>-1.4181556787841498E-2</v>
      </c>
      <c r="H4560" s="15">
        <f t="shared" si="996"/>
        <v>1.2562630860738055E-2</v>
      </c>
      <c r="I4560" s="14">
        <f t="shared" si="986"/>
        <v>1.5280898589618452E-2</v>
      </c>
      <c r="J4560" s="17">
        <f t="shared" si="987"/>
        <v>1.2466337564329591E-2</v>
      </c>
      <c r="K4560" s="17">
        <f t="shared" si="988"/>
        <v>3.1873124829266668E-3</v>
      </c>
      <c r="L4560" s="17">
        <f t="shared" si="989"/>
        <v>-1.7368869270768167E-2</v>
      </c>
      <c r="M4560" s="17">
        <f t="shared" si="990"/>
        <v>2.8711080407093824E-2</v>
      </c>
      <c r="N4560" s="17">
        <f t="shared" si="991"/>
        <v>-1.7368869270768167E-2</v>
      </c>
      <c r="O4560" s="17">
        <f t="shared" si="993"/>
        <v>3.6963502263657864</v>
      </c>
      <c r="P4560" s="17">
        <f t="shared" si="994"/>
        <v>0.4827628036488788</v>
      </c>
      <c r="Q4560" s="16">
        <f t="shared" si="997"/>
        <v>1.5566688511574407E-3</v>
      </c>
      <c r="R4560" s="1">
        <f t="shared" si="995"/>
        <v>1.5280898589618452E-2</v>
      </c>
      <c r="S4560" s="12">
        <f t="shared" si="992"/>
        <v>9335.4517934144642</v>
      </c>
      <c r="T4560" s="12">
        <f t="shared" ref="T4560:T4623" si="999">G4560*T4559+T4559</f>
        <v>5519.7217111315449</v>
      </c>
    </row>
    <row r="4561" spans="1:20" x14ac:dyDescent="0.25">
      <c r="A4561" s="1">
        <v>4561</v>
      </c>
      <c r="B4561" s="2">
        <v>43622</v>
      </c>
      <c r="C4561" s="1">
        <v>96002</v>
      </c>
      <c r="D4561" s="1">
        <v>97462</v>
      </c>
      <c r="E4561" s="1">
        <v>96002</v>
      </c>
      <c r="F4561" s="1">
        <v>97205</v>
      </c>
      <c r="G4561" s="14">
        <f t="shared" si="998"/>
        <v>1.2562630860738055E-2</v>
      </c>
      <c r="H4561" s="15">
        <f t="shared" si="996"/>
        <v>6.3371225759991656E-3</v>
      </c>
      <c r="I4561" s="14">
        <f t="shared" ref="I4561:I4624" si="1000">SUM(H4561:H4563)</f>
        <v>1.8036272797262498E-2</v>
      </c>
      <c r="J4561" s="17">
        <f t="shared" ref="J4561:J4624" si="1001">_xlfn.STDEV.S(G4547:G4561)</f>
        <v>1.1268138141040942E-2</v>
      </c>
      <c r="K4561" s="17">
        <f t="shared" ref="K4561:K4624" si="1002">AVERAGE(G4547:G4561)</f>
        <v>5.1882845295040539E-3</v>
      </c>
      <c r="L4561" s="17">
        <f t="shared" ref="L4561:L4624" si="1003">G4561-K4561</f>
        <v>7.3743463312340015E-3</v>
      </c>
      <c r="M4561" s="17">
        <f t="shared" ref="M4561:M4624" si="1004">MAX(L4547:L4561)</f>
        <v>2.8711080407093824E-2</v>
      </c>
      <c r="N4561" s="17">
        <f t="shared" ref="N4561:N4624" si="1005">MIN(L4547:L4561)</f>
        <v>-1.7368869270768167E-2</v>
      </c>
      <c r="O4561" s="17">
        <f t="shared" si="993"/>
        <v>4.0894022686879454</v>
      </c>
      <c r="P4561" s="17">
        <f t="shared" si="994"/>
        <v>0.52007854737192138</v>
      </c>
      <c r="Q4561" s="16">
        <f t="shared" si="997"/>
        <v>1.6769934815398649E-3</v>
      </c>
      <c r="R4561" s="1">
        <f t="shared" si="995"/>
        <v>-1.8036272797262498E-2</v>
      </c>
      <c r="S4561" s="12">
        <f t="shared" ref="S4561:S4624" si="1006">R4561*$Y$2+S4560</f>
        <v>9317.4155206172018</v>
      </c>
      <c r="T4561" s="12">
        <f t="shared" si="999"/>
        <v>5589.0639374424918</v>
      </c>
    </row>
    <row r="4562" spans="1:20" x14ac:dyDescent="0.25">
      <c r="A4562" s="1">
        <v>4562</v>
      </c>
      <c r="B4562" s="2">
        <v>43623</v>
      </c>
      <c r="C4562" s="1">
        <v>97205</v>
      </c>
      <c r="D4562" s="1">
        <v>98326</v>
      </c>
      <c r="E4562" s="1">
        <v>97205</v>
      </c>
      <c r="F4562" s="1">
        <v>97821</v>
      </c>
      <c r="G4562" s="14">
        <f t="shared" si="998"/>
        <v>6.3371225759991656E-3</v>
      </c>
      <c r="H4562" s="15">
        <f t="shared" si="996"/>
        <v>-3.6188548471187687E-3</v>
      </c>
      <c r="I4562" s="14">
        <f t="shared" si="1000"/>
        <v>5.2419958154428237E-3</v>
      </c>
      <c r="J4562" s="17">
        <f t="shared" si="1001"/>
        <v>1.1165401709433887E-2</v>
      </c>
      <c r="K4562" s="17">
        <f t="shared" si="1002"/>
        <v>5.6337162090426569E-3</v>
      </c>
      <c r="L4562" s="17">
        <f t="shared" si="1003"/>
        <v>7.0340636695650875E-4</v>
      </c>
      <c r="M4562" s="17">
        <f t="shared" si="1004"/>
        <v>2.8711080407093824E-2</v>
      </c>
      <c r="N4562" s="17">
        <f t="shared" si="1005"/>
        <v>-1.7368869270768167E-2</v>
      </c>
      <c r="O4562" s="17">
        <f t="shared" ref="O4562:O4625" si="1007">(M4562-N4562)/J4562</f>
        <v>4.1270301666735429</v>
      </c>
      <c r="P4562" s="17">
        <f t="shared" ref="P4562:P4625" si="1008">LOG(O4562,2)/LOG(15,2)</f>
        <v>0.52346077622774612</v>
      </c>
      <c r="Q4562" s="16">
        <f t="shared" si="997"/>
        <v>1.687899479822155E-3</v>
      </c>
      <c r="R4562" s="1">
        <f t="shared" si="995"/>
        <v>-5.2419958154428237E-3</v>
      </c>
      <c r="S4562" s="12">
        <f t="shared" si="1006"/>
        <v>9312.1735248017594</v>
      </c>
      <c r="T4562" s="12">
        <f t="shared" si="999"/>
        <v>5624.4825206991618</v>
      </c>
    </row>
    <row r="4563" spans="1:20" x14ac:dyDescent="0.25">
      <c r="A4563" s="1">
        <v>4563</v>
      </c>
      <c r="B4563" s="2">
        <v>43626</v>
      </c>
      <c r="C4563" s="1">
        <v>97828</v>
      </c>
      <c r="D4563" s="1">
        <v>97856</v>
      </c>
      <c r="E4563" s="1">
        <v>96782</v>
      </c>
      <c r="F4563" s="1">
        <v>97467</v>
      </c>
      <c r="G4563" s="14">
        <f t="shared" si="998"/>
        <v>-3.6188548471187687E-3</v>
      </c>
      <c r="H4563" s="15">
        <f t="shared" si="996"/>
        <v>1.5318005068382101E-2</v>
      </c>
      <c r="I4563" s="14">
        <f t="shared" si="1000"/>
        <v>1.3468208195540399E-2</v>
      </c>
      <c r="J4563" s="17">
        <f t="shared" si="1001"/>
        <v>1.0454032369291349E-2</v>
      </c>
      <c r="K4563" s="17">
        <f t="shared" si="1002"/>
        <v>3.9456800252974265E-3</v>
      </c>
      <c r="L4563" s="17">
        <f t="shared" si="1003"/>
        <v>-7.5645348724161952E-3</v>
      </c>
      <c r="M4563" s="17">
        <f t="shared" si="1004"/>
        <v>2.8711080407093824E-2</v>
      </c>
      <c r="N4563" s="17">
        <f t="shared" si="1005"/>
        <v>-1.7368869270768167E-2</v>
      </c>
      <c r="O4563" s="17">
        <f t="shared" si="1007"/>
        <v>4.407863688390858</v>
      </c>
      <c r="P4563" s="17">
        <f t="shared" si="1008"/>
        <v>0.54777054985259277</v>
      </c>
      <c r="Q4563" s="16">
        <f t="shared" si="997"/>
        <v>1.7662863544828855E-3</v>
      </c>
      <c r="R4563" s="1">
        <f t="shared" si="995"/>
        <v>-1.3468208195540399E-2</v>
      </c>
      <c r="S4563" s="12">
        <f t="shared" si="1006"/>
        <v>9298.7053166062196</v>
      </c>
      <c r="T4563" s="12">
        <f t="shared" si="999"/>
        <v>5604.1283348665947</v>
      </c>
    </row>
    <row r="4564" spans="1:20" x14ac:dyDescent="0.25">
      <c r="A4564" s="1">
        <v>4564</v>
      </c>
      <c r="B4564" s="2">
        <v>43627</v>
      </c>
      <c r="C4564" s="1">
        <v>97467</v>
      </c>
      <c r="D4564" s="1">
        <v>98985</v>
      </c>
      <c r="E4564" s="1">
        <v>97467</v>
      </c>
      <c r="F4564" s="1">
        <v>98960</v>
      </c>
      <c r="G4564" s="14">
        <f t="shared" si="998"/>
        <v>1.5318005068382101E-2</v>
      </c>
      <c r="H4564" s="15">
        <f t="shared" si="996"/>
        <v>-6.4571544058205088E-3</v>
      </c>
      <c r="I4564" s="14">
        <f t="shared" si="1000"/>
        <v>-9.2809022244524364E-3</v>
      </c>
      <c r="J4564" s="17">
        <f t="shared" si="1001"/>
        <v>8.8199222199225446E-3</v>
      </c>
      <c r="K4564" s="17">
        <f t="shared" si="1002"/>
        <v>3.1259447415565782E-3</v>
      </c>
      <c r="L4564" s="17">
        <f t="shared" si="1003"/>
        <v>1.2192060326825523E-2</v>
      </c>
      <c r="M4564" s="17">
        <f t="shared" si="1004"/>
        <v>1.4616358776077351E-2</v>
      </c>
      <c r="N4564" s="17">
        <f t="shared" si="1005"/>
        <v>-1.7368869270768167E-2</v>
      </c>
      <c r="O4564" s="17">
        <f t="shared" si="1007"/>
        <v>3.6264750696550254</v>
      </c>
      <c r="P4564" s="17">
        <f t="shared" si="1008"/>
        <v>0.47571537661356311</v>
      </c>
      <c r="Q4564" s="16">
        <f t="shared" si="997"/>
        <v>1.533944419896867E-3</v>
      </c>
      <c r="R4564" s="1">
        <f t="shared" si="995"/>
        <v>-9.2809022244524364E-3</v>
      </c>
      <c r="S4564" s="12">
        <f t="shared" si="1006"/>
        <v>9289.4244143817668</v>
      </c>
      <c r="T4564" s="12">
        <f t="shared" si="999"/>
        <v>5689.9724011039452</v>
      </c>
    </row>
    <row r="4565" spans="1:20" x14ac:dyDescent="0.25">
      <c r="A4565" s="1">
        <v>4565</v>
      </c>
      <c r="B4565" s="2">
        <v>43628</v>
      </c>
      <c r="C4565" s="1">
        <v>98960</v>
      </c>
      <c r="D4565" s="1">
        <v>99240</v>
      </c>
      <c r="E4565" s="1">
        <v>97831</v>
      </c>
      <c r="F4565" s="1">
        <v>98321</v>
      </c>
      <c r="G4565" s="14">
        <f t="shared" si="998"/>
        <v>-6.4571544058205088E-3</v>
      </c>
      <c r="H4565" s="15">
        <f t="shared" si="996"/>
        <v>4.6073575329788063E-3</v>
      </c>
      <c r="I4565" s="14">
        <f t="shared" si="1000"/>
        <v>-7.0771137917041704E-3</v>
      </c>
      <c r="J4565" s="17">
        <f t="shared" si="1001"/>
        <v>9.1004195094510233E-3</v>
      </c>
      <c r="K4565" s="17">
        <f t="shared" si="1002"/>
        <v>2.7829596229070885E-3</v>
      </c>
      <c r="L4565" s="17">
        <f t="shared" si="1003"/>
        <v>-9.2401140287275974E-3</v>
      </c>
      <c r="M4565" s="17">
        <f t="shared" si="1004"/>
        <v>1.4616358776077351E-2</v>
      </c>
      <c r="N4565" s="17">
        <f t="shared" si="1005"/>
        <v>-1.7368869270768167E-2</v>
      </c>
      <c r="O4565" s="17">
        <f t="shared" si="1007"/>
        <v>3.5146981975532032</v>
      </c>
      <c r="P4565" s="17">
        <f t="shared" si="1008"/>
        <v>0.46415449010923043</v>
      </c>
      <c r="Q4565" s="16">
        <f t="shared" si="997"/>
        <v>1.4966663367946937E-3</v>
      </c>
      <c r="R4565" s="1">
        <f t="shared" si="995"/>
        <v>-7.0771137917041704E-3</v>
      </c>
      <c r="S4565" s="12">
        <f t="shared" si="1006"/>
        <v>9282.3473005900632</v>
      </c>
      <c r="T4565" s="12">
        <f t="shared" si="999"/>
        <v>5653.2313707451594</v>
      </c>
    </row>
    <row r="4566" spans="1:20" x14ac:dyDescent="0.25">
      <c r="A4566" s="1">
        <v>4566</v>
      </c>
      <c r="B4566" s="2">
        <v>43629</v>
      </c>
      <c r="C4566" s="1">
        <v>98321</v>
      </c>
      <c r="D4566" s="1">
        <v>99364</v>
      </c>
      <c r="E4566" s="1">
        <v>98321</v>
      </c>
      <c r="F4566" s="1">
        <v>98774</v>
      </c>
      <c r="G4566" s="14">
        <f t="shared" si="998"/>
        <v>4.6073575329788063E-3</v>
      </c>
      <c r="H4566" s="15">
        <f t="shared" si="996"/>
        <v>-7.4311053516107339E-3</v>
      </c>
      <c r="I4566" s="14">
        <f t="shared" si="1000"/>
        <v>6.5591802738133032E-3</v>
      </c>
      <c r="J4566" s="17">
        <f t="shared" si="1001"/>
        <v>8.862884251588982E-3</v>
      </c>
      <c r="K4566" s="17">
        <f t="shared" si="1002"/>
        <v>3.408751255869443E-3</v>
      </c>
      <c r="L4566" s="17">
        <f t="shared" si="1003"/>
        <v>1.1986062771093633E-3</v>
      </c>
      <c r="M4566" s="17">
        <f t="shared" si="1004"/>
        <v>1.4616358776077351E-2</v>
      </c>
      <c r="N4566" s="17">
        <f t="shared" si="1005"/>
        <v>-1.7368869270768167E-2</v>
      </c>
      <c r="O4566" s="17">
        <f t="shared" si="1007"/>
        <v>3.6088960589901697</v>
      </c>
      <c r="P4566" s="17">
        <f t="shared" si="1008"/>
        <v>0.47392102414573833</v>
      </c>
      <c r="Q4566" s="16">
        <f t="shared" si="997"/>
        <v>1.5281585296552239E-3</v>
      </c>
      <c r="R4566" s="1">
        <f t="shared" si="995"/>
        <v>6.5591802738133032E-3</v>
      </c>
      <c r="S4566" s="12">
        <f t="shared" si="1006"/>
        <v>9288.9064808638759</v>
      </c>
      <c r="T4566" s="12">
        <f t="shared" si="999"/>
        <v>5679.277828886834</v>
      </c>
    </row>
    <row r="4567" spans="1:20" x14ac:dyDescent="0.25">
      <c r="A4567" s="1">
        <v>4567</v>
      </c>
      <c r="B4567" s="2">
        <v>43630</v>
      </c>
      <c r="C4567" s="1">
        <v>98776</v>
      </c>
      <c r="D4567" s="1">
        <v>98981</v>
      </c>
      <c r="E4567" s="1">
        <v>97601</v>
      </c>
      <c r="F4567" s="1">
        <v>98040</v>
      </c>
      <c r="G4567" s="14">
        <f t="shared" si="998"/>
        <v>-7.4311053516107339E-3</v>
      </c>
      <c r="H4567" s="15">
        <f t="shared" si="996"/>
        <v>-4.2533659730722428E-3</v>
      </c>
      <c r="I4567" s="14">
        <f t="shared" si="1000"/>
        <v>2.3034187279281082E-2</v>
      </c>
      <c r="J4567" s="17">
        <f t="shared" si="1001"/>
        <v>9.1604596690721355E-3</v>
      </c>
      <c r="K4567" s="17">
        <f t="shared" si="1002"/>
        <v>3.1135359053070153E-3</v>
      </c>
      <c r="L4567" s="17">
        <f t="shared" si="1003"/>
        <v>-1.054464125691775E-2</v>
      </c>
      <c r="M4567" s="17">
        <f t="shared" si="1004"/>
        <v>1.4616358776077351E-2</v>
      </c>
      <c r="N4567" s="17">
        <f t="shared" si="1005"/>
        <v>-1.7368869270768167E-2</v>
      </c>
      <c r="O4567" s="17">
        <f t="shared" si="1007"/>
        <v>3.4916619036962921</v>
      </c>
      <c r="P4567" s="17">
        <f t="shared" si="1008"/>
        <v>0.4617262311214595</v>
      </c>
      <c r="Q4567" s="16">
        <f t="shared" si="997"/>
        <v>1.4888364147289594E-3</v>
      </c>
      <c r="R4567" s="1">
        <f t="shared" ref="R4567:R4630" si="1009">IF(AND(Q4567&gt;0.00125,Q4567&lt;0.0016),I4567,IF(OR(Q4567&lt;0.0012,Q4567&gt;0.00165),-I4567,0))</f>
        <v>2.3034187279281082E-2</v>
      </c>
      <c r="S4567" s="12">
        <f t="shared" si="1006"/>
        <v>9311.9406681431574</v>
      </c>
      <c r="T4567" s="12">
        <f t="shared" si="999"/>
        <v>5637.0745170193086</v>
      </c>
    </row>
    <row r="4568" spans="1:20" x14ac:dyDescent="0.25">
      <c r="A4568" s="1">
        <v>4568</v>
      </c>
      <c r="B4568" s="2">
        <v>43633</v>
      </c>
      <c r="C4568" s="1">
        <v>98038</v>
      </c>
      <c r="D4568" s="1">
        <v>98439</v>
      </c>
      <c r="E4568" s="1">
        <v>97623</v>
      </c>
      <c r="F4568" s="1">
        <v>97623</v>
      </c>
      <c r="G4568" s="14">
        <f t="shared" si="998"/>
        <v>-4.2533659730722428E-3</v>
      </c>
      <c r="H4568" s="15">
        <f t="shared" si="996"/>
        <v>1.824365159849628E-2</v>
      </c>
      <c r="I4568" s="14">
        <f t="shared" si="1000"/>
        <v>4.4335896771490413E-2</v>
      </c>
      <c r="J4568" s="17">
        <f t="shared" si="1001"/>
        <v>8.8921966322604989E-3</v>
      </c>
      <c r="K4568" s="17">
        <f t="shared" si="1002"/>
        <v>1.9498995648057423E-3</v>
      </c>
      <c r="L4568" s="17">
        <f t="shared" si="1003"/>
        <v>-6.2032655378779847E-3</v>
      </c>
      <c r="M4568" s="17">
        <f t="shared" si="1004"/>
        <v>1.4616358776077351E-2</v>
      </c>
      <c r="N4568" s="17">
        <f t="shared" si="1005"/>
        <v>-1.7368869270768167E-2</v>
      </c>
      <c r="O4568" s="17">
        <f t="shared" si="1007"/>
        <v>3.5969996357035692</v>
      </c>
      <c r="P4568" s="17">
        <f t="shared" si="1008"/>
        <v>0.47270174789027686</v>
      </c>
      <c r="Q4568" s="16">
        <f t="shared" si="997"/>
        <v>1.524226972887621E-3</v>
      </c>
      <c r="R4568" s="1">
        <f t="shared" si="1009"/>
        <v>4.4335896771490413E-2</v>
      </c>
      <c r="S4568" s="12">
        <f t="shared" si="1006"/>
        <v>9356.2765649146477</v>
      </c>
      <c r="T4568" s="12">
        <f t="shared" si="999"/>
        <v>5613.097976080946</v>
      </c>
    </row>
    <row r="4569" spans="1:20" x14ac:dyDescent="0.25">
      <c r="A4569" s="1">
        <v>4569</v>
      </c>
      <c r="B4569" s="2">
        <v>43634</v>
      </c>
      <c r="C4569" s="1">
        <v>97633</v>
      </c>
      <c r="D4569" s="1">
        <v>99412</v>
      </c>
      <c r="E4569" s="1">
        <v>97633</v>
      </c>
      <c r="F4569" s="1">
        <v>99404</v>
      </c>
      <c r="G4569" s="14">
        <f t="shared" si="998"/>
        <v>1.824365159849628E-2</v>
      </c>
      <c r="H4569" s="15">
        <f t="shared" si="996"/>
        <v>9.0439016538570449E-3</v>
      </c>
      <c r="I4569" s="14">
        <f t="shared" si="1000"/>
        <v>2.6572576111207891E-2</v>
      </c>
      <c r="J4569" s="17">
        <f t="shared" si="1001"/>
        <v>9.1474103321469522E-3</v>
      </c>
      <c r="K4569" s="17">
        <f t="shared" si="1002"/>
        <v>2.0916222873276361E-3</v>
      </c>
      <c r="L4569" s="17">
        <f t="shared" si="1003"/>
        <v>1.6152029311168645E-2</v>
      </c>
      <c r="M4569" s="17">
        <f t="shared" si="1004"/>
        <v>1.6152029311168645E-2</v>
      </c>
      <c r="N4569" s="17">
        <f t="shared" si="1005"/>
        <v>-1.7368869270768167E-2</v>
      </c>
      <c r="O4569" s="17">
        <f t="shared" si="1007"/>
        <v>3.6645233311698675</v>
      </c>
      <c r="P4569" s="17">
        <f t="shared" si="1008"/>
        <v>0.47956949492422485</v>
      </c>
      <c r="Q4569" s="16">
        <f t="shared" si="997"/>
        <v>1.5463720259127735E-3</v>
      </c>
      <c r="R4569" s="1">
        <f t="shared" si="1009"/>
        <v>2.6572576111207891E-2</v>
      </c>
      <c r="S4569" s="12">
        <f t="shared" si="1006"/>
        <v>9382.8491410258557</v>
      </c>
      <c r="T4569" s="12">
        <f t="shared" si="999"/>
        <v>5715.5013799447916</v>
      </c>
    </row>
    <row r="4570" spans="1:20" x14ac:dyDescent="0.25">
      <c r="A4570" s="1">
        <v>4570</v>
      </c>
      <c r="B4570" s="2">
        <v>43635</v>
      </c>
      <c r="C4570" s="1">
        <v>99403</v>
      </c>
      <c r="D4570" s="1">
        <v>100327</v>
      </c>
      <c r="E4570" s="1">
        <v>98978</v>
      </c>
      <c r="F4570" s="1">
        <v>100303</v>
      </c>
      <c r="G4570" s="14">
        <f t="shared" si="998"/>
        <v>9.0439016538570449E-3</v>
      </c>
      <c r="H4570" s="15">
        <f t="shared" si="996"/>
        <v>1.7048343519137088E-2</v>
      </c>
      <c r="I4570" s="14">
        <f t="shared" si="1000"/>
        <v>-1.7635204829795637E-3</v>
      </c>
      <c r="J4570" s="17">
        <f t="shared" si="1001"/>
        <v>9.3205241279838928E-3</v>
      </c>
      <c r="K4570" s="17">
        <f t="shared" si="1002"/>
        <v>2.5742083756122264E-3</v>
      </c>
      <c r="L4570" s="17">
        <f t="shared" si="1003"/>
        <v>6.4696932782448181E-3</v>
      </c>
      <c r="M4570" s="17">
        <f t="shared" si="1004"/>
        <v>1.6152029311168645E-2</v>
      </c>
      <c r="N4570" s="17">
        <f t="shared" si="1005"/>
        <v>-1.7368869270768167E-2</v>
      </c>
      <c r="O4570" s="17">
        <f t="shared" si="1007"/>
        <v>3.5964606841469187</v>
      </c>
      <c r="P4570" s="17">
        <f t="shared" si="1008"/>
        <v>0.47264641476964736</v>
      </c>
      <c r="Q4570" s="16">
        <f t="shared" si="997"/>
        <v>1.5240485512182831E-3</v>
      </c>
      <c r="R4570" s="1">
        <f t="shared" si="1009"/>
        <v>-1.7635204829795637E-3</v>
      </c>
      <c r="S4570" s="12">
        <f t="shared" si="1006"/>
        <v>9381.0856205428754</v>
      </c>
      <c r="T4570" s="12">
        <f t="shared" si="999"/>
        <v>5767.1918123274963</v>
      </c>
    </row>
    <row r="4571" spans="1:20" x14ac:dyDescent="0.25">
      <c r="A4571" s="1">
        <v>4571</v>
      </c>
      <c r="B4571" s="2">
        <v>43637</v>
      </c>
      <c r="C4571" s="1">
        <v>100305</v>
      </c>
      <c r="D4571" s="1">
        <v>102100</v>
      </c>
      <c r="E4571" s="1">
        <v>100305</v>
      </c>
      <c r="F4571" s="1">
        <v>102013</v>
      </c>
      <c r="G4571" s="14">
        <f t="shared" si="998"/>
        <v>1.7048343519137088E-2</v>
      </c>
      <c r="H4571" s="15">
        <f t="shared" si="996"/>
        <v>4.8033093821375772E-4</v>
      </c>
      <c r="I4571" s="14">
        <f t="shared" si="1000"/>
        <v>-1.2857401652102141E-2</v>
      </c>
      <c r="J4571" s="17">
        <f t="shared" si="1001"/>
        <v>9.9193281098063392E-3</v>
      </c>
      <c r="K4571" s="17">
        <f t="shared" si="1002"/>
        <v>3.0963380117629597E-3</v>
      </c>
      <c r="L4571" s="17">
        <f t="shared" si="1003"/>
        <v>1.3952005507374129E-2</v>
      </c>
      <c r="M4571" s="17">
        <f t="shared" si="1004"/>
        <v>1.6152029311168645E-2</v>
      </c>
      <c r="N4571" s="17">
        <f t="shared" si="1005"/>
        <v>-1.7368869270768167E-2</v>
      </c>
      <c r="O4571" s="17">
        <f t="shared" si="1007"/>
        <v>3.3793517273410627</v>
      </c>
      <c r="P4571" s="17">
        <f t="shared" si="1008"/>
        <v>0.44965336830141861</v>
      </c>
      <c r="Q4571" s="16">
        <f t="shared" si="997"/>
        <v>1.4499074637944478E-3</v>
      </c>
      <c r="R4571" s="1">
        <f t="shared" si="1009"/>
        <v>-1.2857401652102141E-2</v>
      </c>
      <c r="S4571" s="12">
        <f t="shared" si="1006"/>
        <v>9368.2282188907739</v>
      </c>
      <c r="T4571" s="12">
        <f t="shared" si="999"/>
        <v>5865.5128794848106</v>
      </c>
    </row>
    <row r="4572" spans="1:20" x14ac:dyDescent="0.25">
      <c r="A4572" s="1">
        <v>4572</v>
      </c>
      <c r="B4572" s="2">
        <v>43640</v>
      </c>
      <c r="C4572" s="1">
        <v>102018</v>
      </c>
      <c r="D4572" s="1">
        <v>102617</v>
      </c>
      <c r="E4572" s="1">
        <v>101589</v>
      </c>
      <c r="F4572" s="1">
        <v>102062</v>
      </c>
      <c r="G4572" s="14">
        <f t="shared" si="998"/>
        <v>4.8033093821375772E-4</v>
      </c>
      <c r="H4572" s="15">
        <f t="shared" si="996"/>
        <v>-1.9292194940330409E-2</v>
      </c>
      <c r="I4572" s="14">
        <f t="shared" si="1000"/>
        <v>-1.299012758877649E-2</v>
      </c>
      <c r="J4572" s="17">
        <f t="shared" si="1001"/>
        <v>9.7352593451758909E-3</v>
      </c>
      <c r="K4572" s="17">
        <f t="shared" si="1002"/>
        <v>3.4204547074991949E-3</v>
      </c>
      <c r="L4572" s="17">
        <f t="shared" si="1003"/>
        <v>-2.9401237692854372E-3</v>
      </c>
      <c r="M4572" s="17">
        <f t="shared" si="1004"/>
        <v>1.6152029311168645E-2</v>
      </c>
      <c r="N4572" s="17">
        <f t="shared" si="1005"/>
        <v>-1.7368869270768167E-2</v>
      </c>
      <c r="O4572" s="17">
        <f t="shared" si="1007"/>
        <v>3.4432465939951982</v>
      </c>
      <c r="P4572" s="17">
        <f t="shared" si="1008"/>
        <v>0.45657011939012498</v>
      </c>
      <c r="Q4572" s="16">
        <f t="shared" si="997"/>
        <v>1.4722105304135356E-3</v>
      </c>
      <c r="R4572" s="1">
        <f t="shared" si="1009"/>
        <v>-1.299012758877649E-2</v>
      </c>
      <c r="S4572" s="12">
        <f t="shared" si="1006"/>
        <v>9355.238091301997</v>
      </c>
      <c r="T4572" s="12">
        <f t="shared" si="999"/>
        <v>5868.3302667893186</v>
      </c>
    </row>
    <row r="4573" spans="1:20" x14ac:dyDescent="0.25">
      <c r="A4573" s="1">
        <v>4573</v>
      </c>
      <c r="B4573" s="2">
        <v>43641</v>
      </c>
      <c r="C4573" s="1">
        <v>102061</v>
      </c>
      <c r="D4573" s="1">
        <v>102061</v>
      </c>
      <c r="E4573" s="1">
        <v>99890</v>
      </c>
      <c r="F4573" s="1">
        <v>100093</v>
      </c>
      <c r="G4573" s="14">
        <f t="shared" si="998"/>
        <v>-1.9292194940330409E-2</v>
      </c>
      <c r="H4573" s="15">
        <f t="shared" si="996"/>
        <v>5.9544623500145111E-3</v>
      </c>
      <c r="I4573" s="14">
        <f t="shared" si="1000"/>
        <v>8.7146006107572394E-3</v>
      </c>
      <c r="J4573" s="17">
        <f t="shared" si="1001"/>
        <v>1.1357046094774144E-2</v>
      </c>
      <c r="K4573" s="17">
        <f t="shared" si="1002"/>
        <v>2.1411791054103181E-3</v>
      </c>
      <c r="L4573" s="17">
        <f t="shared" si="1003"/>
        <v>-2.1433374045740729E-2</v>
      </c>
      <c r="M4573" s="17">
        <f t="shared" si="1004"/>
        <v>1.6152029311168645E-2</v>
      </c>
      <c r="N4573" s="17">
        <f t="shared" si="1005"/>
        <v>-2.1433374045740729E-2</v>
      </c>
      <c r="O4573" s="17">
        <f t="shared" si="1007"/>
        <v>3.3094347811271105</v>
      </c>
      <c r="P4573" s="17">
        <f t="shared" si="1008"/>
        <v>0.44193324530385819</v>
      </c>
      <c r="Q4573" s="16">
        <f t="shared" si="997"/>
        <v>1.4250139241377613E-3</v>
      </c>
      <c r="R4573" s="1">
        <f t="shared" si="1009"/>
        <v>8.7146006107572394E-3</v>
      </c>
      <c r="S4573" s="12">
        <f t="shared" si="1006"/>
        <v>9363.9526919127547</v>
      </c>
      <c r="T4573" s="12">
        <f t="shared" si="999"/>
        <v>5755.1172953081777</v>
      </c>
    </row>
    <row r="4574" spans="1:20" x14ac:dyDescent="0.25">
      <c r="A4574" s="1">
        <v>4574</v>
      </c>
      <c r="B4574" s="2">
        <v>43642</v>
      </c>
      <c r="C4574" s="1">
        <v>100095</v>
      </c>
      <c r="D4574" s="1">
        <v>101126</v>
      </c>
      <c r="E4574" s="1">
        <v>100095</v>
      </c>
      <c r="F4574" s="1">
        <v>100689</v>
      </c>
      <c r="G4574" s="14">
        <f t="shared" si="998"/>
        <v>5.9544623500145111E-3</v>
      </c>
      <c r="H4574" s="15">
        <f t="shared" si="996"/>
        <v>3.4760500153940832E-4</v>
      </c>
      <c r="I4574" s="14">
        <f t="shared" si="1000"/>
        <v>6.4544146084601905E-3</v>
      </c>
      <c r="J4574" s="17">
        <f t="shared" si="1001"/>
        <v>1.1393912536720389E-2</v>
      </c>
      <c r="K4574" s="17">
        <f t="shared" si="1002"/>
        <v>2.2907715861348434E-3</v>
      </c>
      <c r="L4574" s="17">
        <f t="shared" si="1003"/>
        <v>3.6636907638796677E-3</v>
      </c>
      <c r="M4574" s="17">
        <f t="shared" si="1004"/>
        <v>1.6152029311168645E-2</v>
      </c>
      <c r="N4574" s="17">
        <f t="shared" si="1005"/>
        <v>-2.1433374045740729E-2</v>
      </c>
      <c r="O4574" s="17">
        <f t="shared" si="1007"/>
        <v>3.2987266872357361</v>
      </c>
      <c r="P4574" s="17">
        <f t="shared" si="1008"/>
        <v>0.44073649047335595</v>
      </c>
      <c r="Q4574" s="16">
        <f t="shared" si="997"/>
        <v>1.42115498771384E-3</v>
      </c>
      <c r="R4574" s="1">
        <f t="shared" si="1009"/>
        <v>6.4544146084601905E-3</v>
      </c>
      <c r="S4574" s="12">
        <f t="shared" si="1006"/>
        <v>9370.4071065212156</v>
      </c>
      <c r="T4574" s="12">
        <f t="shared" si="999"/>
        <v>5789.3859245630074</v>
      </c>
    </row>
    <row r="4575" spans="1:20" x14ac:dyDescent="0.25">
      <c r="A4575" s="1">
        <v>4575</v>
      </c>
      <c r="B4575" s="2">
        <v>43643</v>
      </c>
      <c r="C4575" s="1">
        <v>100689</v>
      </c>
      <c r="D4575" s="1">
        <v>101025</v>
      </c>
      <c r="E4575" s="1">
        <v>99421</v>
      </c>
      <c r="F4575" s="1">
        <v>100724</v>
      </c>
      <c r="G4575" s="14">
        <f t="shared" si="998"/>
        <v>3.4760500153940832E-4</v>
      </c>
      <c r="H4575" s="15">
        <f t="shared" si="996"/>
        <v>2.41253325920332E-3</v>
      </c>
      <c r="I4575" s="14">
        <f t="shared" si="1000"/>
        <v>-1.1460027080585355E-3</v>
      </c>
      <c r="J4575" s="17">
        <f t="shared" si="1001"/>
        <v>1.0473990207097789E-2</v>
      </c>
      <c r="K4575" s="17">
        <f t="shared" si="1002"/>
        <v>3.2593823720935703E-3</v>
      </c>
      <c r="L4575" s="17">
        <f t="shared" si="1003"/>
        <v>-2.9117773705541619E-3</v>
      </c>
      <c r="M4575" s="17">
        <f t="shared" si="1004"/>
        <v>1.6152029311168645E-2</v>
      </c>
      <c r="N4575" s="17">
        <f t="shared" si="1005"/>
        <v>-2.1433374045740729E-2</v>
      </c>
      <c r="O4575" s="17">
        <f t="shared" si="1007"/>
        <v>3.5884512600975418</v>
      </c>
      <c r="P4575" s="17">
        <f t="shared" si="1008"/>
        <v>0.47182312389414582</v>
      </c>
      <c r="Q4575" s="16">
        <f t="shared" si="997"/>
        <v>1.5213938494648574E-3</v>
      </c>
      <c r="R4575" s="1">
        <f t="shared" si="1009"/>
        <v>-1.1460027080585355E-3</v>
      </c>
      <c r="S4575" s="12">
        <f t="shared" si="1006"/>
        <v>9369.2611038131563</v>
      </c>
      <c r="T4575" s="12">
        <f t="shared" si="999"/>
        <v>5791.3983440662278</v>
      </c>
    </row>
    <row r="4576" spans="1:20" x14ac:dyDescent="0.25">
      <c r="A4576" s="1">
        <v>4576</v>
      </c>
      <c r="B4576" s="2">
        <v>43644</v>
      </c>
      <c r="C4576" s="1">
        <v>100726</v>
      </c>
      <c r="D4576" s="1">
        <v>101563</v>
      </c>
      <c r="E4576" s="1">
        <v>100726</v>
      </c>
      <c r="F4576" s="1">
        <v>100967</v>
      </c>
      <c r="G4576" s="14">
        <f t="shared" si="998"/>
        <v>2.41253325920332E-3</v>
      </c>
      <c r="H4576" s="15">
        <f t="shared" si="996"/>
        <v>3.6942763477174623E-3</v>
      </c>
      <c r="I4576" s="14">
        <f t="shared" si="1000"/>
        <v>1.0734988211456908E-2</v>
      </c>
      <c r="J4576" s="17">
        <f t="shared" si="1001"/>
        <v>1.0152976390628198E-2</v>
      </c>
      <c r="K4576" s="17">
        <f t="shared" si="1002"/>
        <v>2.5827091986579211E-3</v>
      </c>
      <c r="L4576" s="17">
        <f t="shared" si="1003"/>
        <v>-1.7017593945460119E-4</v>
      </c>
      <c r="M4576" s="17">
        <f t="shared" si="1004"/>
        <v>1.6152029311168645E-2</v>
      </c>
      <c r="N4576" s="17">
        <f t="shared" si="1005"/>
        <v>-2.1433374045740729E-2</v>
      </c>
      <c r="O4576" s="17">
        <f t="shared" si="1007"/>
        <v>3.7019098548877687</v>
      </c>
      <c r="P4576" s="17">
        <f t="shared" si="1008"/>
        <v>0.48331779925668833</v>
      </c>
      <c r="Q4576" s="16">
        <f t="shared" si="997"/>
        <v>1.5584584347141611E-3</v>
      </c>
      <c r="R4576" s="1">
        <f t="shared" si="1009"/>
        <v>1.0734988211456908E-2</v>
      </c>
      <c r="S4576" s="12">
        <f t="shared" si="1006"/>
        <v>9379.996092024614</v>
      </c>
      <c r="T4576" s="12">
        <f t="shared" si="999"/>
        <v>5805.3702851885828</v>
      </c>
    </row>
    <row r="4577" spans="1:20" x14ac:dyDescent="0.25">
      <c r="A4577" s="1">
        <v>4577</v>
      </c>
      <c r="B4577" s="2">
        <v>43647</v>
      </c>
      <c r="C4577" s="1">
        <v>100973</v>
      </c>
      <c r="D4577" s="1">
        <v>102432</v>
      </c>
      <c r="E4577" s="1">
        <v>100973</v>
      </c>
      <c r="F4577" s="1">
        <v>101340</v>
      </c>
      <c r="G4577" s="14">
        <f t="shared" si="998"/>
        <v>3.6942763477174623E-3</v>
      </c>
      <c r="H4577" s="15">
        <f t="shared" si="996"/>
        <v>-7.2528123149793178E-3</v>
      </c>
      <c r="I4577" s="14">
        <f t="shared" si="1000"/>
        <v>2.2651777786928617E-2</v>
      </c>
      <c r="J4577" s="17">
        <f t="shared" si="1001"/>
        <v>1.0105993036481008E-2</v>
      </c>
      <c r="K4577" s="17">
        <f t="shared" si="1002"/>
        <v>2.4065194501058079E-3</v>
      </c>
      <c r="L4577" s="17">
        <f t="shared" si="1003"/>
        <v>1.2877568976116544E-3</v>
      </c>
      <c r="M4577" s="17">
        <f t="shared" si="1004"/>
        <v>1.6152029311168645E-2</v>
      </c>
      <c r="N4577" s="17">
        <f t="shared" si="1005"/>
        <v>-2.1433374045740729E-2</v>
      </c>
      <c r="O4577" s="17">
        <f t="shared" si="1007"/>
        <v>3.7191202508483943</v>
      </c>
      <c r="P4577" s="17">
        <f t="shared" si="1008"/>
        <v>0.48503057590086596</v>
      </c>
      <c r="Q4577" s="16">
        <f t="shared" si="997"/>
        <v>1.5639812836802146E-3</v>
      </c>
      <c r="R4577" s="1">
        <f t="shared" si="1009"/>
        <v>2.2651777786928617E-2</v>
      </c>
      <c r="S4577" s="12">
        <f t="shared" si="1006"/>
        <v>9402.6478698115425</v>
      </c>
      <c r="T4577" s="12">
        <f t="shared" si="999"/>
        <v>5826.8169273228968</v>
      </c>
    </row>
    <row r="4578" spans="1:20" x14ac:dyDescent="0.25">
      <c r="A4578" s="1">
        <v>4578</v>
      </c>
      <c r="B4578" s="2">
        <v>43648</v>
      </c>
      <c r="C4578" s="1">
        <v>101342</v>
      </c>
      <c r="D4578" s="1">
        <v>101565</v>
      </c>
      <c r="E4578" s="1">
        <v>100073</v>
      </c>
      <c r="F4578" s="1">
        <v>100605</v>
      </c>
      <c r="G4578" s="14">
        <f t="shared" si="998"/>
        <v>-7.2528123149793178E-3</v>
      </c>
      <c r="H4578" s="15">
        <f t="shared" si="996"/>
        <v>1.4293524178718764E-2</v>
      </c>
      <c r="I4578" s="14">
        <f t="shared" si="1000"/>
        <v>3.4275658070567427E-2</v>
      </c>
      <c r="J4578" s="17">
        <f t="shared" si="1001"/>
        <v>1.0302400940056286E-2</v>
      </c>
      <c r="K4578" s="17">
        <f t="shared" si="1002"/>
        <v>2.1642556189151044E-3</v>
      </c>
      <c r="L4578" s="17">
        <f t="shared" si="1003"/>
        <v>-9.4170679338944213E-3</v>
      </c>
      <c r="M4578" s="17">
        <f t="shared" si="1004"/>
        <v>1.6152029311168645E-2</v>
      </c>
      <c r="N4578" s="17">
        <f t="shared" si="1005"/>
        <v>-2.1433374045740729E-2</v>
      </c>
      <c r="O4578" s="17">
        <f t="shared" si="1007"/>
        <v>3.6482178839279409</v>
      </c>
      <c r="P4578" s="17">
        <f t="shared" si="1008"/>
        <v>0.47792274931079981</v>
      </c>
      <c r="Q4578" s="16">
        <f t="shared" si="997"/>
        <v>1.5410620940314776E-3</v>
      </c>
      <c r="R4578" s="1">
        <f t="shared" si="1009"/>
        <v>3.4275658070567427E-2</v>
      </c>
      <c r="S4578" s="12">
        <f t="shared" si="1006"/>
        <v>9436.9235278821106</v>
      </c>
      <c r="T4578" s="12">
        <f t="shared" si="999"/>
        <v>5784.556117755279</v>
      </c>
    </row>
    <row r="4579" spans="1:20" x14ac:dyDescent="0.25">
      <c r="A4579" s="1">
        <v>4579</v>
      </c>
      <c r="B4579" s="2">
        <v>43649</v>
      </c>
      <c r="C4579" s="1">
        <v>100576</v>
      </c>
      <c r="D4579" s="1">
        <v>102177</v>
      </c>
      <c r="E4579" s="1">
        <v>100451</v>
      </c>
      <c r="F4579" s="1">
        <v>102043</v>
      </c>
      <c r="G4579" s="14">
        <f t="shared" si="998"/>
        <v>1.4293524178718764E-2</v>
      </c>
      <c r="H4579" s="15">
        <f t="shared" si="996"/>
        <v>1.5611065923189171E-2</v>
      </c>
      <c r="I4579" s="14">
        <f t="shared" si="1000"/>
        <v>2.4218892819305005E-2</v>
      </c>
      <c r="J4579" s="17">
        <f t="shared" si="1001"/>
        <v>1.0211969770436598E-2</v>
      </c>
      <c r="K4579" s="17">
        <f t="shared" si="1002"/>
        <v>2.0959568929375485E-3</v>
      </c>
      <c r="L4579" s="17">
        <f t="shared" si="1003"/>
        <v>1.2197567285781216E-2</v>
      </c>
      <c r="M4579" s="17">
        <f t="shared" si="1004"/>
        <v>1.6152029311168645E-2</v>
      </c>
      <c r="N4579" s="17">
        <f t="shared" si="1005"/>
        <v>-2.1433374045740729E-2</v>
      </c>
      <c r="O4579" s="17">
        <f t="shared" si="1007"/>
        <v>3.680524345628029</v>
      </c>
      <c r="P4579" s="17">
        <f t="shared" si="1008"/>
        <v>0.4811783868428407</v>
      </c>
      <c r="Q4579" s="16">
        <f t="shared" si="997"/>
        <v>1.551559898540197E-3</v>
      </c>
      <c r="R4579" s="1">
        <f t="shared" si="1009"/>
        <v>2.4218892819305005E-2</v>
      </c>
      <c r="S4579" s="12">
        <f t="shared" si="1006"/>
        <v>9461.1424207014152</v>
      </c>
      <c r="T4579" s="12">
        <f t="shared" si="999"/>
        <v>5867.2378104875697</v>
      </c>
    </row>
    <row r="4580" spans="1:20" x14ac:dyDescent="0.25">
      <c r="A4580" s="1">
        <v>4580</v>
      </c>
      <c r="B4580" s="2">
        <v>43650</v>
      </c>
      <c r="C4580" s="1">
        <v>102047</v>
      </c>
      <c r="D4580" s="1">
        <v>104022</v>
      </c>
      <c r="E4580" s="1">
        <v>102047</v>
      </c>
      <c r="F4580" s="1">
        <v>103636</v>
      </c>
      <c r="G4580" s="14">
        <f t="shared" si="998"/>
        <v>1.5611065923189171E-2</v>
      </c>
      <c r="H4580" s="15">
        <f t="shared" si="996"/>
        <v>4.3710679686594922E-3</v>
      </c>
      <c r="I4580" s="14">
        <f t="shared" si="1000"/>
        <v>2.092008175118143E-2</v>
      </c>
      <c r="J4580" s="17">
        <f t="shared" si="1001"/>
        <v>1.047792216862159E-2</v>
      </c>
      <c r="K4580" s="17">
        <f t="shared" si="1002"/>
        <v>3.567171581538194E-3</v>
      </c>
      <c r="L4580" s="17">
        <f t="shared" si="1003"/>
        <v>1.2043894341650978E-2</v>
      </c>
      <c r="M4580" s="17">
        <f t="shared" si="1004"/>
        <v>1.6152029311168645E-2</v>
      </c>
      <c r="N4580" s="17">
        <f t="shared" si="1005"/>
        <v>-2.1433374045740729E-2</v>
      </c>
      <c r="O4580" s="17">
        <f t="shared" si="1007"/>
        <v>3.5871046522436494</v>
      </c>
      <c r="P4580" s="17">
        <f t="shared" si="1008"/>
        <v>0.47168452528244548</v>
      </c>
      <c r="Q4580" s="16">
        <f t="shared" si="997"/>
        <v>1.5209469381866542E-3</v>
      </c>
      <c r="R4580" s="1">
        <f t="shared" si="1009"/>
        <v>2.092008175118143E-2</v>
      </c>
      <c r="S4580" s="12">
        <f t="shared" si="1006"/>
        <v>9482.0625024525962</v>
      </c>
      <c r="T4580" s="12">
        <f t="shared" si="999"/>
        <v>5958.8316467341192</v>
      </c>
    </row>
    <row r="4581" spans="1:20" x14ac:dyDescent="0.25">
      <c r="A4581" s="1">
        <v>4581</v>
      </c>
      <c r="B4581" s="2">
        <v>43651</v>
      </c>
      <c r="C4581" s="1">
        <v>103628</v>
      </c>
      <c r="D4581" s="1">
        <v>104176</v>
      </c>
      <c r="E4581" s="1">
        <v>102622</v>
      </c>
      <c r="F4581" s="1">
        <v>104089</v>
      </c>
      <c r="G4581" s="14">
        <f t="shared" si="998"/>
        <v>4.3710679686594922E-3</v>
      </c>
      <c r="H4581" s="15">
        <f t="shared" si="996"/>
        <v>4.2367589274563411E-3</v>
      </c>
      <c r="I4581" s="14">
        <f t="shared" si="1000"/>
        <v>1.0207877670177057E-2</v>
      </c>
      <c r="J4581" s="17">
        <f t="shared" si="1001"/>
        <v>1.0476424151423643E-2</v>
      </c>
      <c r="K4581" s="17">
        <f t="shared" si="1002"/>
        <v>3.5514189439169062E-3</v>
      </c>
      <c r="L4581" s="17">
        <f t="shared" si="1003"/>
        <v>8.19649024742586E-4</v>
      </c>
      <c r="M4581" s="17">
        <f t="shared" si="1004"/>
        <v>1.6152029311168645E-2</v>
      </c>
      <c r="N4581" s="17">
        <f t="shared" si="1005"/>
        <v>-2.1433374045740729E-2</v>
      </c>
      <c r="O4581" s="17">
        <f t="shared" si="1007"/>
        <v>3.587617570046731</v>
      </c>
      <c r="P4581" s="17">
        <f t="shared" si="1008"/>
        <v>0.47173732309956912</v>
      </c>
      <c r="Q4581" s="16">
        <f t="shared" si="997"/>
        <v>1.5211171847688356E-3</v>
      </c>
      <c r="R4581" s="1">
        <f t="shared" si="1009"/>
        <v>1.0207877670177057E-2</v>
      </c>
      <c r="S4581" s="12">
        <f t="shared" si="1006"/>
        <v>9492.2703801227726</v>
      </c>
      <c r="T4581" s="12">
        <f t="shared" si="999"/>
        <v>5984.8781048757928</v>
      </c>
    </row>
    <row r="4582" spans="1:20" x14ac:dyDescent="0.25">
      <c r="A4582" s="1">
        <v>4582</v>
      </c>
      <c r="B4582" s="2">
        <v>43654</v>
      </c>
      <c r="C4582" s="1">
        <v>104090</v>
      </c>
      <c r="D4582" s="1">
        <v>104679</v>
      </c>
      <c r="E4582" s="1">
        <v>103988</v>
      </c>
      <c r="F4582" s="1">
        <v>104530</v>
      </c>
      <c r="G4582" s="14">
        <f t="shared" si="998"/>
        <v>4.2367589274563411E-3</v>
      </c>
      <c r="H4582" s="15">
        <f t="shared" si="996"/>
        <v>1.2312254855065596E-2</v>
      </c>
      <c r="I4582" s="14">
        <f t="shared" si="1000"/>
        <v>-5.822007006237917E-3</v>
      </c>
      <c r="J4582" s="17">
        <f t="shared" si="1001"/>
        <v>1.0026231295515081E-2</v>
      </c>
      <c r="K4582" s="17">
        <f t="shared" si="1002"/>
        <v>4.3292765625213784E-3</v>
      </c>
      <c r="L4582" s="17">
        <f t="shared" si="1003"/>
        <v>-9.251763506503731E-5</v>
      </c>
      <c r="M4582" s="17">
        <f t="shared" si="1004"/>
        <v>1.6152029311168645E-2</v>
      </c>
      <c r="N4582" s="17">
        <f t="shared" si="1005"/>
        <v>-2.1433374045740729E-2</v>
      </c>
      <c r="O4582" s="17">
        <f t="shared" si="1007"/>
        <v>3.7487069916013227</v>
      </c>
      <c r="P4582" s="17">
        <f t="shared" si="1008"/>
        <v>0.48795660351749809</v>
      </c>
      <c r="Q4582" s="16">
        <f t="shared" si="997"/>
        <v>1.5734162608864338E-3</v>
      </c>
      <c r="R4582" s="1">
        <f t="shared" si="1009"/>
        <v>-5.822007006237917E-3</v>
      </c>
      <c r="S4582" s="12">
        <f t="shared" si="1006"/>
        <v>9486.4483731165346</v>
      </c>
      <c r="T4582" s="12">
        <f t="shared" si="999"/>
        <v>6010.2345906163637</v>
      </c>
    </row>
    <row r="4583" spans="1:20" x14ac:dyDescent="0.25">
      <c r="A4583" s="1">
        <v>4583</v>
      </c>
      <c r="B4583" s="2">
        <v>43656</v>
      </c>
      <c r="C4583" s="1">
        <v>104537</v>
      </c>
      <c r="D4583" s="1">
        <v>106650</v>
      </c>
      <c r="E4583" s="1">
        <v>104537</v>
      </c>
      <c r="F4583" s="1">
        <v>105817</v>
      </c>
      <c r="G4583" s="14">
        <f t="shared" si="998"/>
        <v>1.2312254855065596E-2</v>
      </c>
      <c r="H4583" s="15">
        <f t="shared" si="996"/>
        <v>-6.3411361123448806E-3</v>
      </c>
      <c r="I4583" s="14">
        <f t="shared" si="1000"/>
        <v>-1.9125542441828181E-2</v>
      </c>
      <c r="J4583" s="17">
        <f t="shared" si="1001"/>
        <v>9.9251697808688099E-3</v>
      </c>
      <c r="K4583" s="17">
        <f t="shared" si="1002"/>
        <v>5.4336512843972343E-3</v>
      </c>
      <c r="L4583" s="17">
        <f t="shared" si="1003"/>
        <v>6.878603570668362E-3</v>
      </c>
      <c r="M4583" s="17">
        <f t="shared" si="1004"/>
        <v>1.6152029311168645E-2</v>
      </c>
      <c r="N4583" s="17">
        <f t="shared" si="1005"/>
        <v>-2.1433374045740729E-2</v>
      </c>
      <c r="O4583" s="17">
        <f t="shared" si="1007"/>
        <v>3.7868776239331292</v>
      </c>
      <c r="P4583" s="17">
        <f t="shared" si="1008"/>
        <v>0.49169761811538337</v>
      </c>
      <c r="Q4583" s="16">
        <f t="shared" si="997"/>
        <v>1.5854791639357932E-3</v>
      </c>
      <c r="R4583" s="1">
        <f t="shared" si="1009"/>
        <v>-1.9125542441828181E-2</v>
      </c>
      <c r="S4583" s="12">
        <f t="shared" si="1006"/>
        <v>9467.322830674706</v>
      </c>
      <c r="T4583" s="12">
        <f t="shared" si="999"/>
        <v>6084.2341306347635</v>
      </c>
    </row>
    <row r="4584" spans="1:20" x14ac:dyDescent="0.25">
      <c r="A4584" s="1">
        <v>4584</v>
      </c>
      <c r="B4584" s="2">
        <v>43657</v>
      </c>
      <c r="C4584" s="1">
        <v>105818</v>
      </c>
      <c r="D4584" s="1">
        <v>105886</v>
      </c>
      <c r="E4584" s="1">
        <v>104814</v>
      </c>
      <c r="F4584" s="1">
        <v>105146</v>
      </c>
      <c r="G4584" s="14">
        <f t="shared" si="998"/>
        <v>-6.3411361123448806E-3</v>
      </c>
      <c r="H4584" s="15">
        <f t="shared" si="996"/>
        <v>-1.1793125748958633E-2</v>
      </c>
      <c r="I4584" s="14">
        <f t="shared" si="1000"/>
        <v>-1.3054148051784176E-2</v>
      </c>
      <c r="J4584" s="17">
        <f t="shared" si="1001"/>
        <v>9.685708630979081E-3</v>
      </c>
      <c r="K4584" s="17">
        <f t="shared" si="1002"/>
        <v>3.7946654370078232E-3</v>
      </c>
      <c r="L4584" s="17">
        <f t="shared" si="1003"/>
        <v>-1.0135801549352704E-2</v>
      </c>
      <c r="M4584" s="17">
        <f t="shared" si="1004"/>
        <v>1.3952005507374129E-2</v>
      </c>
      <c r="N4584" s="17">
        <f t="shared" si="1005"/>
        <v>-2.1433374045740729E-2</v>
      </c>
      <c r="O4584" s="17">
        <f t="shared" si="1007"/>
        <v>3.6533599038832452</v>
      </c>
      <c r="P4584" s="17">
        <f t="shared" si="1008"/>
        <v>0.4784428535551925</v>
      </c>
      <c r="Q4584" s="16">
        <f t="shared" si="997"/>
        <v>1.5427391703730711E-3</v>
      </c>
      <c r="R4584" s="1">
        <f t="shared" si="1009"/>
        <v>-1.3054148051784176E-2</v>
      </c>
      <c r="S4584" s="12">
        <f t="shared" si="1006"/>
        <v>9454.2686826229219</v>
      </c>
      <c r="T4584" s="12">
        <f t="shared" si="999"/>
        <v>6045.6531738730337</v>
      </c>
    </row>
    <row r="4585" spans="1:20" x14ac:dyDescent="0.25">
      <c r="A4585" s="1">
        <v>4585</v>
      </c>
      <c r="B4585" s="2">
        <v>43658</v>
      </c>
      <c r="C4585" s="1">
        <v>105158</v>
      </c>
      <c r="D4585" s="1">
        <v>105731</v>
      </c>
      <c r="E4585" s="1">
        <v>103903</v>
      </c>
      <c r="F4585" s="1">
        <v>103906</v>
      </c>
      <c r="G4585" s="14">
        <f t="shared" si="998"/>
        <v>-1.1793125748958633E-2</v>
      </c>
      <c r="H4585" s="15">
        <f t="shared" si="996"/>
        <v>-9.9128058052466717E-4</v>
      </c>
      <c r="I4585" s="14">
        <f t="shared" si="1000"/>
        <v>-4.8048749193663198E-4</v>
      </c>
      <c r="J4585" s="17">
        <f t="shared" si="1001"/>
        <v>1.035050250463054E-2</v>
      </c>
      <c r="K4585" s="17">
        <f t="shared" si="1002"/>
        <v>2.4055302768201114E-3</v>
      </c>
      <c r="L4585" s="17">
        <f t="shared" si="1003"/>
        <v>-1.4198656025778744E-2</v>
      </c>
      <c r="M4585" s="17">
        <f t="shared" si="1004"/>
        <v>1.3952005507374129E-2</v>
      </c>
      <c r="N4585" s="17">
        <f t="shared" si="1005"/>
        <v>-2.1433374045740729E-2</v>
      </c>
      <c r="O4585" s="17">
        <f t="shared" si="1007"/>
        <v>3.4187112690697266</v>
      </c>
      <c r="P4585" s="17">
        <f t="shared" si="1008"/>
        <v>0.4539294203813265</v>
      </c>
      <c r="Q4585" s="16">
        <f t="shared" si="997"/>
        <v>1.4636955954160399E-3</v>
      </c>
      <c r="R4585" s="1">
        <f t="shared" si="1009"/>
        <v>-4.8048749193663198E-4</v>
      </c>
      <c r="S4585" s="12">
        <f t="shared" si="1006"/>
        <v>9453.7881951309846</v>
      </c>
      <c r="T4585" s="12">
        <f t="shared" si="999"/>
        <v>5974.3560257589579</v>
      </c>
    </row>
    <row r="4586" spans="1:20" x14ac:dyDescent="0.25">
      <c r="A4586" s="1">
        <v>4586</v>
      </c>
      <c r="B4586" s="2">
        <v>43661</v>
      </c>
      <c r="C4586" s="1">
        <v>103909</v>
      </c>
      <c r="D4586" s="1">
        <v>104578</v>
      </c>
      <c r="E4586" s="1">
        <v>103495</v>
      </c>
      <c r="F4586" s="1">
        <v>103803</v>
      </c>
      <c r="G4586" s="14">
        <f t="shared" si="998"/>
        <v>-9.9128058052466717E-4</v>
      </c>
      <c r="H4586" s="15">
        <f t="shared" si="996"/>
        <v>-2.6974172230087579E-4</v>
      </c>
      <c r="I4586" s="14">
        <f t="shared" si="1000"/>
        <v>8.8011181540633698E-3</v>
      </c>
      <c r="J4586" s="17">
        <f t="shared" si="1001"/>
        <v>9.5442270180827564E-3</v>
      </c>
      <c r="K4586" s="17">
        <f t="shared" si="1002"/>
        <v>1.2028886701759944E-3</v>
      </c>
      <c r="L4586" s="17">
        <f t="shared" si="1003"/>
        <v>-2.1941692507006618E-3</v>
      </c>
      <c r="M4586" s="17">
        <f t="shared" si="1004"/>
        <v>1.2197567285781216E-2</v>
      </c>
      <c r="N4586" s="17">
        <f t="shared" si="1005"/>
        <v>-2.1433374045740729E-2</v>
      </c>
      <c r="O4586" s="17">
        <f t="shared" si="1007"/>
        <v>3.5236946132781455</v>
      </c>
      <c r="P4586" s="17">
        <f t="shared" si="1008"/>
        <v>0.4650984847662758</v>
      </c>
      <c r="Q4586" s="16">
        <f t="shared" si="997"/>
        <v>1.4997102479394106E-3</v>
      </c>
      <c r="R4586" s="1">
        <f t="shared" si="1009"/>
        <v>8.8011181540633698E-3</v>
      </c>
      <c r="S4586" s="12">
        <f t="shared" si="1006"/>
        <v>9462.5893132850488</v>
      </c>
      <c r="T4586" s="12">
        <f t="shared" si="999"/>
        <v>5968.4337626494826</v>
      </c>
    </row>
    <row r="4587" spans="1:20" x14ac:dyDescent="0.25">
      <c r="A4587" s="1">
        <v>4587</v>
      </c>
      <c r="B4587" s="2">
        <v>43662</v>
      </c>
      <c r="C4587" s="1">
        <v>103805</v>
      </c>
      <c r="D4587" s="1">
        <v>104440</v>
      </c>
      <c r="E4587" s="1">
        <v>103361</v>
      </c>
      <c r="F4587" s="1">
        <v>103775</v>
      </c>
      <c r="G4587" s="14">
        <f t="shared" si="998"/>
        <v>-2.6974172230087579E-4</v>
      </c>
      <c r="H4587" s="15">
        <f t="shared" si="996"/>
        <v>7.8053481088891097E-4</v>
      </c>
      <c r="I4587" s="14">
        <f t="shared" si="1000"/>
        <v>-3.0093181272072833E-3</v>
      </c>
      <c r="J4587" s="17">
        <f t="shared" si="1001"/>
        <v>9.5502461245331148E-3</v>
      </c>
      <c r="K4587" s="17">
        <f t="shared" si="1002"/>
        <v>1.1528838261416856E-3</v>
      </c>
      <c r="L4587" s="17">
        <f t="shared" si="1003"/>
        <v>-1.4226255484425614E-3</v>
      </c>
      <c r="M4587" s="17">
        <f t="shared" si="1004"/>
        <v>1.2197567285781216E-2</v>
      </c>
      <c r="N4587" s="17">
        <f t="shared" si="1005"/>
        <v>-2.1433374045740729E-2</v>
      </c>
      <c r="O4587" s="17">
        <f t="shared" si="1007"/>
        <v>3.521473781197034</v>
      </c>
      <c r="P4587" s="17">
        <f t="shared" si="1008"/>
        <v>0.46486567690377245</v>
      </c>
      <c r="Q4587" s="16">
        <f t="shared" si="997"/>
        <v>1.498959558894761E-3</v>
      </c>
      <c r="R4587" s="1">
        <f t="shared" si="1009"/>
        <v>-3.0093181272072833E-3</v>
      </c>
      <c r="S4587" s="12">
        <f t="shared" si="1006"/>
        <v>9459.579995157841</v>
      </c>
      <c r="T4587" s="12">
        <f t="shared" si="999"/>
        <v>5966.8238270469064</v>
      </c>
    </row>
    <row r="4588" spans="1:20" x14ac:dyDescent="0.25">
      <c r="A4588" s="1">
        <v>4588</v>
      </c>
      <c r="B4588" s="2">
        <v>43663</v>
      </c>
      <c r="C4588" s="1">
        <v>103775</v>
      </c>
      <c r="D4588" s="1">
        <v>104453</v>
      </c>
      <c r="E4588" s="1">
        <v>103712</v>
      </c>
      <c r="F4588" s="1">
        <v>103856</v>
      </c>
      <c r="G4588" s="14">
        <f t="shared" si="998"/>
        <v>7.8053481088891097E-4</v>
      </c>
      <c r="H4588" s="15">
        <f t="shared" si="996"/>
        <v>8.2903250654753347E-3</v>
      </c>
      <c r="I4588" s="14">
        <f t="shared" si="1000"/>
        <v>1.0143074454633805E-3</v>
      </c>
      <c r="J4588" s="17">
        <f t="shared" si="1001"/>
        <v>7.7098140021066488E-3</v>
      </c>
      <c r="K4588" s="17">
        <f t="shared" si="1002"/>
        <v>2.4910658095563067E-3</v>
      </c>
      <c r="L4588" s="17">
        <f t="shared" si="1003"/>
        <v>-1.7105309986673958E-3</v>
      </c>
      <c r="M4588" s="17">
        <f t="shared" si="1004"/>
        <v>1.2197567285781216E-2</v>
      </c>
      <c r="N4588" s="17">
        <f t="shared" si="1005"/>
        <v>-1.4198656025778744E-2</v>
      </c>
      <c r="O4588" s="17">
        <f t="shared" si="1007"/>
        <v>3.4237172653383587</v>
      </c>
      <c r="P4588" s="17">
        <f t="shared" si="1008"/>
        <v>0.45446974357921566</v>
      </c>
      <c r="Q4588" s="16">
        <f t="shared" si="997"/>
        <v>1.4654378677811735E-3</v>
      </c>
      <c r="R4588" s="1">
        <f t="shared" si="1009"/>
        <v>1.0143074454633805E-3</v>
      </c>
      <c r="S4588" s="12">
        <f t="shared" si="1006"/>
        <v>9460.5943026033037</v>
      </c>
      <c r="T4588" s="12">
        <f t="shared" si="999"/>
        <v>5971.4811407543575</v>
      </c>
    </row>
    <row r="4589" spans="1:20" x14ac:dyDescent="0.25">
      <c r="A4589" s="1">
        <v>4589</v>
      </c>
      <c r="B4589" s="2">
        <v>43664</v>
      </c>
      <c r="C4589" s="1">
        <v>103859</v>
      </c>
      <c r="D4589" s="1">
        <v>104773</v>
      </c>
      <c r="E4589" s="1">
        <v>103859</v>
      </c>
      <c r="F4589" s="1">
        <v>104717</v>
      </c>
      <c r="G4589" s="14">
        <f t="shared" si="998"/>
        <v>8.2903250654753347E-3</v>
      </c>
      <c r="H4589" s="15">
        <f t="shared" si="996"/>
        <v>-1.2080178003571529E-2</v>
      </c>
      <c r="I4589" s="14">
        <f t="shared" si="1000"/>
        <v>-9.6329426505558091E-3</v>
      </c>
      <c r="J4589" s="17">
        <f t="shared" si="1001"/>
        <v>7.8077332967827285E-3</v>
      </c>
      <c r="K4589" s="17">
        <f t="shared" si="1002"/>
        <v>2.6467899905870283E-3</v>
      </c>
      <c r="L4589" s="17">
        <f t="shared" si="1003"/>
        <v>5.6435350748883064E-3</v>
      </c>
      <c r="M4589" s="17">
        <f t="shared" si="1004"/>
        <v>1.2197567285781216E-2</v>
      </c>
      <c r="N4589" s="17">
        <f t="shared" si="1005"/>
        <v>-1.4198656025778744E-2</v>
      </c>
      <c r="O4589" s="17">
        <f t="shared" si="1007"/>
        <v>3.3807793258559236</v>
      </c>
      <c r="P4589" s="17">
        <f t="shared" si="1008"/>
        <v>0.44980933226491726</v>
      </c>
      <c r="Q4589" s="16">
        <f t="shared" si="997"/>
        <v>1.4504103696563874E-3</v>
      </c>
      <c r="R4589" s="1">
        <f t="shared" si="1009"/>
        <v>-9.6329426505558091E-3</v>
      </c>
      <c r="S4589" s="12">
        <f t="shared" si="1006"/>
        <v>9450.9613599527474</v>
      </c>
      <c r="T4589" s="12">
        <f t="shared" si="999"/>
        <v>6020.9866605335665</v>
      </c>
    </row>
    <row r="4590" spans="1:20" x14ac:dyDescent="0.25">
      <c r="A4590" s="1">
        <v>4590</v>
      </c>
      <c r="B4590" s="2">
        <v>43665</v>
      </c>
      <c r="C4590" s="1">
        <v>104716</v>
      </c>
      <c r="D4590" s="1">
        <v>104723</v>
      </c>
      <c r="E4590" s="1">
        <v>103388</v>
      </c>
      <c r="F4590" s="1">
        <v>103452</v>
      </c>
      <c r="G4590" s="14">
        <f t="shared" si="998"/>
        <v>-1.2080178003571529E-2</v>
      </c>
      <c r="H4590" s="15">
        <f t="shared" si="996"/>
        <v>4.8041603835595748E-3</v>
      </c>
      <c r="I4590" s="14">
        <f t="shared" si="1000"/>
        <v>6.4586524632525011E-3</v>
      </c>
      <c r="J4590" s="17">
        <f t="shared" si="1001"/>
        <v>8.6798225428862813E-3</v>
      </c>
      <c r="K4590" s="17">
        <f t="shared" si="1002"/>
        <v>1.8182711235796326E-3</v>
      </c>
      <c r="L4590" s="17">
        <f t="shared" si="1003"/>
        <v>-1.3898449127151161E-2</v>
      </c>
      <c r="M4590" s="17">
        <f t="shared" si="1004"/>
        <v>1.2197567285781216E-2</v>
      </c>
      <c r="N4590" s="17">
        <f t="shared" si="1005"/>
        <v>-1.4198656025778744E-2</v>
      </c>
      <c r="O4590" s="17">
        <f t="shared" si="1007"/>
        <v>3.0411017254256545</v>
      </c>
      <c r="P4590" s="17">
        <f t="shared" si="1008"/>
        <v>0.41070873021128218</v>
      </c>
      <c r="Q4590" s="16">
        <f t="shared" si="997"/>
        <v>1.3243304628815778E-3</v>
      </c>
      <c r="R4590" s="1">
        <f t="shared" si="1009"/>
        <v>6.4586524632525011E-3</v>
      </c>
      <c r="S4590" s="12">
        <f t="shared" si="1006"/>
        <v>9457.4200124159997</v>
      </c>
      <c r="T4590" s="12">
        <f t="shared" si="999"/>
        <v>5948.252069917191</v>
      </c>
    </row>
    <row r="4591" spans="1:20" x14ac:dyDescent="0.25">
      <c r="A4591" s="1">
        <v>4591</v>
      </c>
      <c r="B4591" s="2">
        <v>43668</v>
      </c>
      <c r="C4591" s="1">
        <v>103452</v>
      </c>
      <c r="D4591" s="1">
        <v>104278</v>
      </c>
      <c r="E4591" s="1">
        <v>103452</v>
      </c>
      <c r="F4591" s="1">
        <v>103949</v>
      </c>
      <c r="G4591" s="14">
        <f t="shared" si="998"/>
        <v>4.8041603835595748E-3</v>
      </c>
      <c r="H4591" s="15">
        <f t="shared" si="996"/>
        <v>-2.3569250305438549E-3</v>
      </c>
      <c r="I4591" s="14">
        <f t="shared" si="1000"/>
        <v>-1.2415811416273237E-2</v>
      </c>
      <c r="J4591" s="17">
        <f t="shared" si="1001"/>
        <v>8.7134195890899869E-3</v>
      </c>
      <c r="K4591" s="17">
        <f t="shared" si="1002"/>
        <v>1.9777129318700498E-3</v>
      </c>
      <c r="L4591" s="17">
        <f t="shared" si="1003"/>
        <v>2.8264474516895249E-3</v>
      </c>
      <c r="M4591" s="17">
        <f t="shared" si="1004"/>
        <v>1.2197567285781216E-2</v>
      </c>
      <c r="N4591" s="17">
        <f t="shared" si="1005"/>
        <v>-1.4198656025778744E-2</v>
      </c>
      <c r="O4591" s="17">
        <f t="shared" si="1007"/>
        <v>3.0293759002046099</v>
      </c>
      <c r="P4591" s="17">
        <f t="shared" si="1008"/>
        <v>0.40928215596774031</v>
      </c>
      <c r="Q4591" s="16">
        <f t="shared" si="997"/>
        <v>1.3197304736694837E-3</v>
      </c>
      <c r="R4591" s="1">
        <f t="shared" si="1009"/>
        <v>-1.2415811416273237E-2</v>
      </c>
      <c r="S4591" s="12">
        <f t="shared" si="1006"/>
        <v>9445.0042009997269</v>
      </c>
      <c r="T4591" s="12">
        <f t="shared" si="999"/>
        <v>5976.8284268629131</v>
      </c>
    </row>
    <row r="4592" spans="1:20" x14ac:dyDescent="0.25">
      <c r="A4592" s="1">
        <v>4592</v>
      </c>
      <c r="B4592" s="2">
        <v>43669</v>
      </c>
      <c r="C4592" s="1">
        <v>103949</v>
      </c>
      <c r="D4592" s="1">
        <v>104430</v>
      </c>
      <c r="E4592" s="1">
        <v>103518</v>
      </c>
      <c r="F4592" s="1">
        <v>103704</v>
      </c>
      <c r="G4592" s="14">
        <f t="shared" si="998"/>
        <v>-2.3569250305438549E-3</v>
      </c>
      <c r="H4592" s="15">
        <f t="shared" si="996"/>
        <v>4.0114171102367813E-3</v>
      </c>
      <c r="I4592" s="14">
        <f t="shared" si="1000"/>
        <v>-8.4613022446744512E-3</v>
      </c>
      <c r="J4592" s="17">
        <f t="shared" si="1001"/>
        <v>8.7681766044168784E-3</v>
      </c>
      <c r="K4592" s="17">
        <f t="shared" si="1002"/>
        <v>1.5742995066526284E-3</v>
      </c>
      <c r="L4592" s="17">
        <f t="shared" si="1003"/>
        <v>-3.9312245371964831E-3</v>
      </c>
      <c r="M4592" s="17">
        <f t="shared" si="1004"/>
        <v>1.2197567285781216E-2</v>
      </c>
      <c r="N4592" s="17">
        <f t="shared" si="1005"/>
        <v>-1.4198656025778744E-2</v>
      </c>
      <c r="O4592" s="17">
        <f t="shared" si="1007"/>
        <v>3.0104575332416474</v>
      </c>
      <c r="P4592" s="17">
        <f t="shared" si="1008"/>
        <v>0.40696884834702829</v>
      </c>
      <c r="Q4592" s="16">
        <f t="shared" si="997"/>
        <v>1.3122712123322606E-3</v>
      </c>
      <c r="R4592" s="1">
        <f t="shared" si="1009"/>
        <v>-8.4613022446744512E-3</v>
      </c>
      <c r="S4592" s="12">
        <f t="shared" si="1006"/>
        <v>9436.5428987550531</v>
      </c>
      <c r="T4592" s="12">
        <f t="shared" si="999"/>
        <v>5962.7414903403742</v>
      </c>
    </row>
    <row r="4593" spans="1:20" x14ac:dyDescent="0.25">
      <c r="A4593" s="1">
        <v>4593</v>
      </c>
      <c r="B4593" s="2">
        <v>43670</v>
      </c>
      <c r="C4593" s="1">
        <v>103707</v>
      </c>
      <c r="D4593" s="1">
        <v>104570</v>
      </c>
      <c r="E4593" s="1">
        <v>103707</v>
      </c>
      <c r="F4593" s="1">
        <v>104120</v>
      </c>
      <c r="G4593" s="14">
        <f t="shared" si="998"/>
        <v>4.0114171102367813E-3</v>
      </c>
      <c r="H4593" s="15">
        <f t="shared" si="996"/>
        <v>-1.4070303495966163E-2</v>
      </c>
      <c r="I4593" s="14">
        <f t="shared" si="1000"/>
        <v>-6.0147689760901013E-3</v>
      </c>
      <c r="J4593" s="17">
        <f t="shared" si="1001"/>
        <v>8.4341807756687891E-3</v>
      </c>
      <c r="K4593" s="17">
        <f t="shared" si="1002"/>
        <v>2.3252481350003683E-3</v>
      </c>
      <c r="L4593" s="17">
        <f t="shared" si="1003"/>
        <v>1.6861689752364129E-3</v>
      </c>
      <c r="M4593" s="17">
        <f t="shared" si="1004"/>
        <v>1.2197567285781216E-2</v>
      </c>
      <c r="N4593" s="17">
        <f t="shared" si="1005"/>
        <v>-1.4198656025778744E-2</v>
      </c>
      <c r="O4593" s="17">
        <f t="shared" si="1007"/>
        <v>3.1296724618126142</v>
      </c>
      <c r="P4593" s="17">
        <f t="shared" si="1008"/>
        <v>0.42130989810445169</v>
      </c>
      <c r="Q4593" s="16">
        <f t="shared" si="997"/>
        <v>1.3585139329427671E-3</v>
      </c>
      <c r="R4593" s="1">
        <f t="shared" si="1009"/>
        <v>-6.0147689760901013E-3</v>
      </c>
      <c r="S4593" s="12">
        <f t="shared" si="1006"/>
        <v>9430.5281297789625</v>
      </c>
      <c r="T4593" s="12">
        <f t="shared" si="999"/>
        <v>5986.6605335786444</v>
      </c>
    </row>
    <row r="4594" spans="1:20" x14ac:dyDescent="0.25">
      <c r="A4594" s="1">
        <v>4594</v>
      </c>
      <c r="B4594" s="2">
        <v>43671</v>
      </c>
      <c r="C4594" s="1">
        <v>102991</v>
      </c>
      <c r="D4594" s="1">
        <v>103464</v>
      </c>
      <c r="E4594" s="1">
        <v>102390</v>
      </c>
      <c r="F4594" s="1">
        <v>102655</v>
      </c>
      <c r="G4594" s="14">
        <f t="shared" si="998"/>
        <v>-1.4070303495966163E-2</v>
      </c>
      <c r="H4594" s="15">
        <f t="shared" si="996"/>
        <v>1.5975841410549307E-3</v>
      </c>
      <c r="I4594" s="14">
        <f t="shared" si="1000"/>
        <v>2.7406518821481152E-3</v>
      </c>
      <c r="J4594" s="17">
        <f t="shared" si="1001"/>
        <v>8.7335002615586011E-3</v>
      </c>
      <c r="K4594" s="17">
        <f t="shared" si="1002"/>
        <v>4.3432629002137325E-4</v>
      </c>
      <c r="L4594" s="17">
        <f t="shared" si="1003"/>
        <v>-1.4504629785987537E-2</v>
      </c>
      <c r="M4594" s="17">
        <f t="shared" si="1004"/>
        <v>1.2043894341650978E-2</v>
      </c>
      <c r="N4594" s="17">
        <f t="shared" si="1005"/>
        <v>-1.4504629785987537E-2</v>
      </c>
      <c r="O4594" s="17">
        <f t="shared" si="1007"/>
        <v>3.0398492394274688</v>
      </c>
      <c r="P4594" s="17">
        <f t="shared" si="1008"/>
        <v>0.41055661429107793</v>
      </c>
      <c r="Q4594" s="16">
        <f t="shared" si="997"/>
        <v>1.3238399650367617E-3</v>
      </c>
      <c r="R4594" s="1">
        <f t="shared" si="1009"/>
        <v>2.7406518821481152E-3</v>
      </c>
      <c r="S4594" s="12">
        <f t="shared" si="1006"/>
        <v>9433.2687816611106</v>
      </c>
      <c r="T4594" s="12">
        <f t="shared" si="999"/>
        <v>5902.42640294387</v>
      </c>
    </row>
    <row r="4595" spans="1:20" x14ac:dyDescent="0.25">
      <c r="A4595" s="1">
        <v>4595</v>
      </c>
      <c r="B4595" s="2">
        <v>43672</v>
      </c>
      <c r="C4595" s="1">
        <v>102654</v>
      </c>
      <c r="D4595" s="1">
        <v>103209</v>
      </c>
      <c r="E4595" s="1">
        <v>102196</v>
      </c>
      <c r="F4595" s="1">
        <v>102819</v>
      </c>
      <c r="G4595" s="14">
        <f t="shared" si="998"/>
        <v>1.5975841410549307E-3</v>
      </c>
      <c r="H4595" s="15">
        <f t="shared" si="996"/>
        <v>6.4579503788211312E-3</v>
      </c>
      <c r="I4595" s="14">
        <f t="shared" si="1000"/>
        <v>-9.7475115677776447E-3</v>
      </c>
      <c r="J4595" s="17">
        <f t="shared" si="1001"/>
        <v>7.6800496353438327E-3</v>
      </c>
      <c r="K4595" s="17">
        <f t="shared" si="1002"/>
        <v>-4.9990582878757614E-4</v>
      </c>
      <c r="L4595" s="17">
        <f t="shared" si="1003"/>
        <v>2.0974899698425068E-3</v>
      </c>
      <c r="M4595" s="17">
        <f t="shared" si="1004"/>
        <v>6.878603570668362E-3</v>
      </c>
      <c r="N4595" s="17">
        <f t="shared" si="1005"/>
        <v>-1.4504629785987537E-2</v>
      </c>
      <c r="O4595" s="17">
        <f t="shared" si="1007"/>
        <v>2.7842571821736128</v>
      </c>
      <c r="P4595" s="17">
        <f t="shared" si="1008"/>
        <v>0.37812486505718024</v>
      </c>
      <c r="Q4595" s="16">
        <f t="shared" si="997"/>
        <v>1.219263776814778E-3</v>
      </c>
      <c r="R4595" s="1">
        <f t="shared" si="1009"/>
        <v>0</v>
      </c>
      <c r="S4595" s="12">
        <f t="shared" si="1006"/>
        <v>9433.2687816611106</v>
      </c>
      <c r="T4595" s="12">
        <f t="shared" si="999"/>
        <v>5911.856025758957</v>
      </c>
    </row>
    <row r="4596" spans="1:20" x14ac:dyDescent="0.25">
      <c r="A4596" s="1">
        <v>4596</v>
      </c>
      <c r="B4596" s="2">
        <v>43675</v>
      </c>
      <c r="C4596" s="1">
        <v>102817</v>
      </c>
      <c r="D4596" s="1">
        <v>103483</v>
      </c>
      <c r="E4596" s="1">
        <v>102461</v>
      </c>
      <c r="F4596" s="1">
        <v>103483</v>
      </c>
      <c r="G4596" s="14">
        <f t="shared" si="998"/>
        <v>6.4579503788211312E-3</v>
      </c>
      <c r="H4596" s="15">
        <f t="shared" si="996"/>
        <v>-5.3148826377279468E-3</v>
      </c>
      <c r="I4596" s="14">
        <f t="shared" si="1000"/>
        <v>-1.3121346125281041E-2</v>
      </c>
      <c r="J4596" s="17">
        <f t="shared" si="1001"/>
        <v>7.792667397454555E-3</v>
      </c>
      <c r="K4596" s="17">
        <f t="shared" si="1002"/>
        <v>-3.6078033477680014E-4</v>
      </c>
      <c r="L4596" s="17">
        <f t="shared" si="1003"/>
        <v>6.818730713597931E-3</v>
      </c>
      <c r="M4596" s="17">
        <f t="shared" si="1004"/>
        <v>6.878603570668362E-3</v>
      </c>
      <c r="N4596" s="17">
        <f t="shared" si="1005"/>
        <v>-1.4504629785987537E-2</v>
      </c>
      <c r="O4596" s="17">
        <f t="shared" si="1007"/>
        <v>2.7440197644827817</v>
      </c>
      <c r="P4596" s="17">
        <f t="shared" si="1008"/>
        <v>0.37274933538037747</v>
      </c>
      <c r="Q4596" s="16">
        <f t="shared" si="997"/>
        <v>1.2019303792474762E-3</v>
      </c>
      <c r="R4596" s="1">
        <f t="shared" si="1009"/>
        <v>0</v>
      </c>
      <c r="S4596" s="12">
        <f t="shared" si="1006"/>
        <v>9433.2687816611106</v>
      </c>
      <c r="T4596" s="12">
        <f t="shared" si="999"/>
        <v>5950.0344986200435</v>
      </c>
    </row>
    <row r="4597" spans="1:20" x14ac:dyDescent="0.25">
      <c r="A4597" s="1">
        <v>4597</v>
      </c>
      <c r="B4597" s="2">
        <v>43676</v>
      </c>
      <c r="C4597" s="1">
        <v>103483</v>
      </c>
      <c r="D4597" s="1">
        <v>103555</v>
      </c>
      <c r="E4597" s="1">
        <v>102596</v>
      </c>
      <c r="F4597" s="1">
        <v>102933</v>
      </c>
      <c r="G4597" s="14">
        <f t="shared" si="998"/>
        <v>-5.3148826377279468E-3</v>
      </c>
      <c r="H4597" s="15">
        <f t="shared" si="996"/>
        <v>-1.0890579308870829E-2</v>
      </c>
      <c r="I4597" s="14">
        <f t="shared" si="1000"/>
        <v>-2.4405429580111049E-3</v>
      </c>
      <c r="J4597" s="17">
        <f t="shared" si="1001"/>
        <v>7.7803911836894857E-3</v>
      </c>
      <c r="K4597" s="17">
        <f t="shared" si="1002"/>
        <v>-9.9755643912241934E-4</v>
      </c>
      <c r="L4597" s="17">
        <f t="shared" si="1003"/>
        <v>-4.3173261986055277E-3</v>
      </c>
      <c r="M4597" s="17">
        <f t="shared" si="1004"/>
        <v>6.878603570668362E-3</v>
      </c>
      <c r="N4597" s="17">
        <f t="shared" si="1005"/>
        <v>-1.4504629785987537E-2</v>
      </c>
      <c r="O4597" s="17">
        <f t="shared" si="1007"/>
        <v>2.7483493891004982</v>
      </c>
      <c r="P4597" s="17">
        <f t="shared" si="1008"/>
        <v>0.37333152425176336</v>
      </c>
      <c r="Q4597" s="16">
        <f t="shared" si="997"/>
        <v>1.2038076474933455E-3</v>
      </c>
      <c r="R4597" s="1">
        <f t="shared" si="1009"/>
        <v>0</v>
      </c>
      <c r="S4597" s="12">
        <f t="shared" si="1006"/>
        <v>9433.2687816611106</v>
      </c>
      <c r="T4597" s="12">
        <f t="shared" si="999"/>
        <v>5918.4107635694454</v>
      </c>
    </row>
    <row r="4598" spans="1:20" x14ac:dyDescent="0.25">
      <c r="A4598" s="1">
        <v>4598</v>
      </c>
      <c r="B4598" s="2">
        <v>43677</v>
      </c>
      <c r="C4598" s="1">
        <v>102946</v>
      </c>
      <c r="D4598" s="1">
        <v>103129</v>
      </c>
      <c r="E4598" s="1">
        <v>100950</v>
      </c>
      <c r="F4598" s="1">
        <v>101812</v>
      </c>
      <c r="G4598" s="14">
        <f t="shared" si="998"/>
        <v>-1.0890579308870829E-2</v>
      </c>
      <c r="H4598" s="15">
        <f t="shared" si="996"/>
        <v>3.0841158213177344E-3</v>
      </c>
      <c r="I4598" s="14">
        <f t="shared" si="1000"/>
        <v>-1.6639080660262873E-2</v>
      </c>
      <c r="J4598" s="17">
        <f t="shared" si="1001"/>
        <v>7.2324280066328982E-3</v>
      </c>
      <c r="K4598" s="17">
        <f t="shared" si="1002"/>
        <v>-2.5444120500515144E-3</v>
      </c>
      <c r="L4598" s="17">
        <f t="shared" si="1003"/>
        <v>-8.3461672588193148E-3</v>
      </c>
      <c r="M4598" s="17">
        <f t="shared" si="1004"/>
        <v>6.818730713597931E-3</v>
      </c>
      <c r="N4598" s="17">
        <f t="shared" si="1005"/>
        <v>-1.4504629785987537E-2</v>
      </c>
      <c r="O4598" s="17">
        <f t="shared" si="1007"/>
        <v>2.948299033191855</v>
      </c>
      <c r="P4598" s="17">
        <f t="shared" si="1008"/>
        <v>0.39926453530904121</v>
      </c>
      <c r="Q4598" s="16">
        <f t="shared" si="997"/>
        <v>1.2874286518964665E-3</v>
      </c>
      <c r="R4598" s="1">
        <f t="shared" si="1009"/>
        <v>-1.6639080660262873E-2</v>
      </c>
      <c r="S4598" s="12">
        <f t="shared" si="1006"/>
        <v>9416.6297010008475</v>
      </c>
      <c r="T4598" s="12">
        <f t="shared" si="999"/>
        <v>5853.9558417663175</v>
      </c>
    </row>
    <row r="4599" spans="1:20" x14ac:dyDescent="0.25">
      <c r="A4599" s="1">
        <v>4599</v>
      </c>
      <c r="B4599" s="2">
        <v>43678</v>
      </c>
      <c r="C4599" s="1">
        <v>101819</v>
      </c>
      <c r="D4599" s="1">
        <v>104056</v>
      </c>
      <c r="E4599" s="1">
        <v>101819</v>
      </c>
      <c r="F4599" s="1">
        <v>102126</v>
      </c>
      <c r="G4599" s="14">
        <f t="shared" si="998"/>
        <v>3.0841158213177344E-3</v>
      </c>
      <c r="H4599" s="15">
        <f t="shared" si="996"/>
        <v>5.3659205295419898E-3</v>
      </c>
      <c r="I4599" s="14">
        <f t="shared" si="1000"/>
        <v>9.1657654085730567E-4</v>
      </c>
      <c r="J4599" s="17">
        <f t="shared" si="1001"/>
        <v>7.2882246629254145E-3</v>
      </c>
      <c r="K4599" s="17">
        <f t="shared" si="1002"/>
        <v>-1.9160619211406734E-3</v>
      </c>
      <c r="L4599" s="17">
        <f t="shared" si="1003"/>
        <v>5.0001777424584079E-3</v>
      </c>
      <c r="M4599" s="17">
        <f t="shared" si="1004"/>
        <v>6.818730713597931E-3</v>
      </c>
      <c r="N4599" s="17">
        <f t="shared" si="1005"/>
        <v>-1.4504629785987537E-2</v>
      </c>
      <c r="O4599" s="17">
        <f t="shared" si="1007"/>
        <v>2.9257276615052237</v>
      </c>
      <c r="P4599" s="17">
        <f t="shared" si="1008"/>
        <v>0.39642663288595636</v>
      </c>
      <c r="Q4599" s="16">
        <f t="shared" si="997"/>
        <v>1.2782778344116682E-3</v>
      </c>
      <c r="R4599" s="1">
        <f t="shared" si="1009"/>
        <v>9.1657654085730567E-4</v>
      </c>
      <c r="S4599" s="12">
        <f t="shared" si="1006"/>
        <v>9417.5462775417054</v>
      </c>
      <c r="T4599" s="12">
        <f t="shared" si="999"/>
        <v>5872.0101195952047</v>
      </c>
    </row>
    <row r="4600" spans="1:20" x14ac:dyDescent="0.25">
      <c r="A4600" s="1">
        <v>4600</v>
      </c>
      <c r="B4600" s="2">
        <v>43679</v>
      </c>
      <c r="C4600" s="1">
        <v>102122</v>
      </c>
      <c r="D4600" s="1">
        <v>103180</v>
      </c>
      <c r="E4600" s="1">
        <v>101667</v>
      </c>
      <c r="F4600" s="1">
        <v>102674</v>
      </c>
      <c r="G4600" s="14">
        <f t="shared" si="998"/>
        <v>5.3659205295419898E-3</v>
      </c>
      <c r="H4600" s="15">
        <f t="shared" si="996"/>
        <v>-2.5089117011122597E-2</v>
      </c>
      <c r="I4600" s="14">
        <f t="shared" si="1000"/>
        <v>1.599753540777793E-3</v>
      </c>
      <c r="J4600" s="17">
        <f t="shared" si="1001"/>
        <v>6.9667428489587572E-3</v>
      </c>
      <c r="K4600" s="17">
        <f t="shared" si="1002"/>
        <v>-7.7212550257396522E-4</v>
      </c>
      <c r="L4600" s="17">
        <f t="shared" si="1003"/>
        <v>6.1380460321159552E-3</v>
      </c>
      <c r="M4600" s="17">
        <f t="shared" si="1004"/>
        <v>6.818730713597931E-3</v>
      </c>
      <c r="N4600" s="17">
        <f t="shared" si="1005"/>
        <v>-1.4504629785987537E-2</v>
      </c>
      <c r="O4600" s="17">
        <f t="shared" si="1007"/>
        <v>3.0607359797659877</v>
      </c>
      <c r="P4600" s="17">
        <f t="shared" si="1008"/>
        <v>0.41308517945973744</v>
      </c>
      <c r="Q4600" s="16">
        <f t="shared" si="997"/>
        <v>1.331993324422413E-3</v>
      </c>
      <c r="R4600" s="1">
        <f t="shared" si="1009"/>
        <v>1.599753540777793E-3</v>
      </c>
      <c r="S4600" s="12">
        <f t="shared" si="1006"/>
        <v>9419.1460310824841</v>
      </c>
      <c r="T4600" s="12">
        <f t="shared" si="999"/>
        <v>5903.5188592456188</v>
      </c>
    </row>
    <row r="4601" spans="1:20" x14ac:dyDescent="0.25">
      <c r="A4601" s="1">
        <v>4601</v>
      </c>
      <c r="B4601" s="2">
        <v>43682</v>
      </c>
      <c r="C4601" s="1">
        <v>102658</v>
      </c>
      <c r="D4601" s="1">
        <v>102658</v>
      </c>
      <c r="E4601" s="1">
        <v>99630</v>
      </c>
      <c r="F4601" s="1">
        <v>100098</v>
      </c>
      <c r="G4601" s="14">
        <f t="shared" si="998"/>
        <v>-2.5089117011122597E-2</v>
      </c>
      <c r="H4601" s="15">
        <f t="shared" si="996"/>
        <v>2.0639773022437913E-2</v>
      </c>
      <c r="I4601" s="14">
        <f t="shared" si="1000"/>
        <v>3.9658067492998939E-2</v>
      </c>
      <c r="J4601" s="17">
        <f t="shared" si="1001"/>
        <v>9.3810272636500186E-3</v>
      </c>
      <c r="K4601" s="17">
        <f t="shared" si="1002"/>
        <v>-2.3786479312804939E-3</v>
      </c>
      <c r="L4601" s="17">
        <f t="shared" si="1003"/>
        <v>-2.2710469079842102E-2</v>
      </c>
      <c r="M4601" s="17">
        <f t="shared" si="1004"/>
        <v>6.818730713597931E-3</v>
      </c>
      <c r="N4601" s="17">
        <f t="shared" si="1005"/>
        <v>-2.2710469079842102E-2</v>
      </c>
      <c r="O4601" s="17">
        <f t="shared" si="1007"/>
        <v>3.1477575923759398</v>
      </c>
      <c r="P4601" s="17">
        <f t="shared" si="1008"/>
        <v>0.4234376170098253</v>
      </c>
      <c r="Q4601" s="16">
        <f t="shared" si="997"/>
        <v>1.3653747633940354E-3</v>
      </c>
      <c r="R4601" s="1">
        <f t="shared" si="1009"/>
        <v>3.9658067492998939E-2</v>
      </c>
      <c r="S4601" s="12">
        <f t="shared" si="1006"/>
        <v>9458.8040985754833</v>
      </c>
      <c r="T4601" s="12">
        <f t="shared" si="999"/>
        <v>5755.4047838086362</v>
      </c>
    </row>
    <row r="4602" spans="1:20" x14ac:dyDescent="0.25">
      <c r="A4602" s="1">
        <v>4602</v>
      </c>
      <c r="B4602" s="2">
        <v>43683</v>
      </c>
      <c r="C4602" s="1">
        <v>100098</v>
      </c>
      <c r="D4602" s="1">
        <v>102178</v>
      </c>
      <c r="E4602" s="1">
        <v>100098</v>
      </c>
      <c r="F4602" s="1">
        <v>102164</v>
      </c>
      <c r="G4602" s="14">
        <f t="shared" si="998"/>
        <v>2.0639773022437913E-2</v>
      </c>
      <c r="H4602" s="15">
        <f t="shared" si="996"/>
        <v>6.0490975294624771E-3</v>
      </c>
      <c r="I4602" s="14">
        <f t="shared" si="1000"/>
        <v>1.787532755897292E-2</v>
      </c>
      <c r="J4602" s="17">
        <f t="shared" si="1001"/>
        <v>1.1110819842385006E-2</v>
      </c>
      <c r="K4602" s="17">
        <f t="shared" si="1002"/>
        <v>-9.8468028163124126E-4</v>
      </c>
      <c r="L4602" s="17">
        <f t="shared" si="1003"/>
        <v>2.1624453304069154E-2</v>
      </c>
      <c r="M4602" s="17">
        <f t="shared" si="1004"/>
        <v>2.1624453304069154E-2</v>
      </c>
      <c r="N4602" s="17">
        <f t="shared" si="1005"/>
        <v>-2.2710469079842102E-2</v>
      </c>
      <c r="O4602" s="17">
        <f t="shared" si="1007"/>
        <v>3.9902476156425997</v>
      </c>
      <c r="P4602" s="17">
        <f t="shared" si="1008"/>
        <v>0.51101463609176756</v>
      </c>
      <c r="Q4602" s="16">
        <f t="shared" si="997"/>
        <v>1.6477668960348804E-3</v>
      </c>
      <c r="R4602" s="1">
        <f t="shared" si="1009"/>
        <v>0</v>
      </c>
      <c r="S4602" s="12">
        <f t="shared" si="1006"/>
        <v>9458.8040985754833</v>
      </c>
      <c r="T4602" s="12">
        <f t="shared" si="999"/>
        <v>5874.1950321986997</v>
      </c>
    </row>
    <row r="4603" spans="1:20" x14ac:dyDescent="0.25">
      <c r="A4603" s="1">
        <v>4603</v>
      </c>
      <c r="B4603" s="2">
        <v>43684</v>
      </c>
      <c r="C4603" s="1">
        <v>102163</v>
      </c>
      <c r="D4603" s="1">
        <v>102784</v>
      </c>
      <c r="E4603" s="1">
        <v>100476</v>
      </c>
      <c r="F4603" s="1">
        <v>102782</v>
      </c>
      <c r="G4603" s="14">
        <f t="shared" si="998"/>
        <v>6.0490975294624771E-3</v>
      </c>
      <c r="H4603" s="15">
        <f t="shared" si="996"/>
        <v>1.2969196941098549E-2</v>
      </c>
      <c r="I4603" s="14">
        <f t="shared" si="1000"/>
        <v>-8.1841549852977868E-3</v>
      </c>
      <c r="J4603" s="17">
        <f t="shared" si="1001"/>
        <v>1.1252974130924064E-2</v>
      </c>
      <c r="K4603" s="17">
        <f t="shared" si="1002"/>
        <v>-6.3344276705967024E-4</v>
      </c>
      <c r="L4603" s="17">
        <f t="shared" si="1003"/>
        <v>6.6825402965221478E-3</v>
      </c>
      <c r="M4603" s="17">
        <f t="shared" si="1004"/>
        <v>2.1624453304069154E-2</v>
      </c>
      <c r="N4603" s="17">
        <f t="shared" si="1005"/>
        <v>-2.2710469079842102E-2</v>
      </c>
      <c r="O4603" s="17">
        <f t="shared" si="1007"/>
        <v>3.9398404251259564</v>
      </c>
      <c r="P4603" s="17">
        <f t="shared" si="1008"/>
        <v>0.50632008989143085</v>
      </c>
      <c r="Q4603" s="16">
        <f t="shared" si="997"/>
        <v>1.6326293299565734E-3</v>
      </c>
      <c r="R4603" s="1">
        <f t="shared" si="1009"/>
        <v>0</v>
      </c>
      <c r="S4603" s="12">
        <f t="shared" si="1006"/>
        <v>9458.8040985754833</v>
      </c>
      <c r="T4603" s="12">
        <f t="shared" si="999"/>
        <v>5909.7286108555536</v>
      </c>
    </row>
    <row r="4604" spans="1:20" x14ac:dyDescent="0.25">
      <c r="A4604" s="1">
        <v>4604</v>
      </c>
      <c r="B4604" s="2">
        <v>43685</v>
      </c>
      <c r="C4604" s="1">
        <v>102811</v>
      </c>
      <c r="D4604" s="1">
        <v>104282</v>
      </c>
      <c r="E4604" s="1">
        <v>102811</v>
      </c>
      <c r="F4604" s="1">
        <v>104115</v>
      </c>
      <c r="G4604" s="14">
        <f t="shared" si="998"/>
        <v>1.2969196941098549E-2</v>
      </c>
      <c r="H4604" s="15">
        <f t="shared" si="996"/>
        <v>-1.1429669115881058E-3</v>
      </c>
      <c r="I4604" s="14">
        <f t="shared" si="1000"/>
        <v>-7.5734078553567619E-3</v>
      </c>
      <c r="J4604" s="17">
        <f t="shared" si="1001"/>
        <v>1.1578152744480163E-2</v>
      </c>
      <c r="K4604" s="17">
        <f t="shared" si="1002"/>
        <v>-3.2151797535145596E-4</v>
      </c>
      <c r="L4604" s="17">
        <f t="shared" si="1003"/>
        <v>1.3290714916450005E-2</v>
      </c>
      <c r="M4604" s="17">
        <f t="shared" si="1004"/>
        <v>2.1624453304069154E-2</v>
      </c>
      <c r="N4604" s="17">
        <f t="shared" si="1005"/>
        <v>-2.2710469079842102E-2</v>
      </c>
      <c r="O4604" s="17">
        <f t="shared" si="1007"/>
        <v>3.8291878991705088</v>
      </c>
      <c r="P4604" s="17">
        <f t="shared" si="1008"/>
        <v>0.49580053700370919</v>
      </c>
      <c r="Q4604" s="16">
        <f t="shared" si="997"/>
        <v>1.5987090275127052E-3</v>
      </c>
      <c r="R4604" s="1">
        <f t="shared" si="1009"/>
        <v>-7.5734078553567619E-3</v>
      </c>
      <c r="S4604" s="12">
        <f t="shared" si="1006"/>
        <v>9451.2306907201273</v>
      </c>
      <c r="T4604" s="12">
        <f t="shared" si="999"/>
        <v>5986.3730450781841</v>
      </c>
    </row>
    <row r="4605" spans="1:20" x14ac:dyDescent="0.25">
      <c r="A4605" s="1">
        <v>4605</v>
      </c>
      <c r="B4605" s="2">
        <v>43686</v>
      </c>
      <c r="C4605" s="1">
        <v>104102</v>
      </c>
      <c r="D4605" s="1">
        <v>104848</v>
      </c>
      <c r="E4605" s="1">
        <v>103547</v>
      </c>
      <c r="F4605" s="1">
        <v>103996</v>
      </c>
      <c r="G4605" s="14">
        <f t="shared" si="998"/>
        <v>-1.1429669115881058E-3</v>
      </c>
      <c r="H4605" s="15">
        <f t="shared" si="996"/>
        <v>-2.001038501480823E-2</v>
      </c>
      <c r="I4605" s="14">
        <f t="shared" si="1000"/>
        <v>-3.5869254485042079E-2</v>
      </c>
      <c r="J4605" s="17">
        <f t="shared" si="1001"/>
        <v>1.1120073699783819E-2</v>
      </c>
      <c r="K4605" s="17">
        <f t="shared" si="1002"/>
        <v>4.0762943078077228E-4</v>
      </c>
      <c r="L4605" s="17">
        <f t="shared" si="1003"/>
        <v>-1.550596342368878E-3</v>
      </c>
      <c r="M4605" s="17">
        <f t="shared" si="1004"/>
        <v>2.1624453304069154E-2</v>
      </c>
      <c r="N4605" s="17">
        <f t="shared" si="1005"/>
        <v>-2.2710469079842102E-2</v>
      </c>
      <c r="O4605" s="17">
        <f t="shared" si="1007"/>
        <v>3.9869270277204327</v>
      </c>
      <c r="P4605" s="17">
        <f t="shared" si="1008"/>
        <v>0.5107072110833204</v>
      </c>
      <c r="Q4605" s="16">
        <f t="shared" si="997"/>
        <v>1.6467756039736457E-3</v>
      </c>
      <c r="R4605" s="1">
        <f t="shared" si="1009"/>
        <v>0</v>
      </c>
      <c r="S4605" s="12">
        <f t="shared" si="1006"/>
        <v>9451.2306907201273</v>
      </c>
      <c r="T4605" s="12">
        <f t="shared" si="999"/>
        <v>5979.5308187672372</v>
      </c>
    </row>
    <row r="4606" spans="1:20" x14ac:dyDescent="0.25">
      <c r="A4606" s="1">
        <v>4606</v>
      </c>
      <c r="B4606" s="2">
        <v>43689</v>
      </c>
      <c r="C4606" s="1">
        <v>103946</v>
      </c>
      <c r="D4606" s="1">
        <v>103946</v>
      </c>
      <c r="E4606" s="1">
        <v>101621</v>
      </c>
      <c r="F4606" s="1">
        <v>101915</v>
      </c>
      <c r="G4606" s="14">
        <f t="shared" si="998"/>
        <v>-2.001038501480823E-2</v>
      </c>
      <c r="H4606" s="15">
        <f t="shared" si="996"/>
        <v>1.3579944071039574E-2</v>
      </c>
      <c r="I4606" s="14">
        <f t="shared" si="1000"/>
        <v>-2.78379634078747E-2</v>
      </c>
      <c r="J4606" s="17">
        <f t="shared" si="1001"/>
        <v>1.2211527338564444E-2</v>
      </c>
      <c r="K4606" s="17">
        <f t="shared" si="1002"/>
        <v>-1.2466735957770813E-3</v>
      </c>
      <c r="L4606" s="17">
        <f t="shared" si="1003"/>
        <v>-1.8763711419031149E-2</v>
      </c>
      <c r="M4606" s="17">
        <f t="shared" si="1004"/>
        <v>2.1624453304069154E-2</v>
      </c>
      <c r="N4606" s="17">
        <f t="shared" si="1005"/>
        <v>-2.2710469079842102E-2</v>
      </c>
      <c r="O4606" s="17">
        <f t="shared" si="1007"/>
        <v>3.6305796281436451</v>
      </c>
      <c r="P4606" s="17">
        <f t="shared" si="1008"/>
        <v>0.47613309095210843</v>
      </c>
      <c r="Q4606" s="16">
        <f t="shared" si="997"/>
        <v>1.5352913399465905E-3</v>
      </c>
      <c r="R4606" s="1">
        <f t="shared" si="1009"/>
        <v>-2.78379634078747E-2</v>
      </c>
      <c r="S4606" s="12">
        <f t="shared" si="1006"/>
        <v>9423.3927273122517</v>
      </c>
      <c r="T4606" s="12">
        <f t="shared" si="999"/>
        <v>5859.8781048757937</v>
      </c>
    </row>
    <row r="4607" spans="1:20" x14ac:dyDescent="0.25">
      <c r="A4607" s="1">
        <v>4607</v>
      </c>
      <c r="B4607" s="2">
        <v>43690</v>
      </c>
      <c r="C4607" s="1">
        <v>101912</v>
      </c>
      <c r="D4607" s="1">
        <v>103778</v>
      </c>
      <c r="E4607" s="1">
        <v>101414</v>
      </c>
      <c r="F4607" s="1">
        <v>103299</v>
      </c>
      <c r="G4607" s="14">
        <f t="shared" si="998"/>
        <v>1.3579944071039574E-2</v>
      </c>
      <c r="H4607" s="15">
        <f t="shared" si="996"/>
        <v>-2.9438813541273423E-2</v>
      </c>
      <c r="I4607" s="14">
        <f t="shared" si="1000"/>
        <v>-3.3856604390793299E-2</v>
      </c>
      <c r="J4607" s="17">
        <f t="shared" si="1001"/>
        <v>1.2787726479601035E-2</v>
      </c>
      <c r="K4607" s="17">
        <f t="shared" si="1002"/>
        <v>-1.8421565567151946E-4</v>
      </c>
      <c r="L4607" s="17">
        <f t="shared" si="1003"/>
        <v>1.3764159726711094E-2</v>
      </c>
      <c r="M4607" s="17">
        <f t="shared" si="1004"/>
        <v>2.1624453304069154E-2</v>
      </c>
      <c r="N4607" s="17">
        <f t="shared" si="1005"/>
        <v>-2.2710469079842102E-2</v>
      </c>
      <c r="O4607" s="17">
        <f t="shared" si="1007"/>
        <v>3.4669901999103803</v>
      </c>
      <c r="P4607" s="17">
        <f t="shared" si="1008"/>
        <v>0.45910775195959264</v>
      </c>
      <c r="Q4607" s="16">
        <f t="shared" si="997"/>
        <v>1.4803931276366762E-3</v>
      </c>
      <c r="R4607" s="1">
        <f t="shared" si="1009"/>
        <v>-3.3856604390793299E-2</v>
      </c>
      <c r="S4607" s="12">
        <f t="shared" si="1006"/>
        <v>9389.5361229214577</v>
      </c>
      <c r="T4607" s="12">
        <f t="shared" si="999"/>
        <v>5939.4549218031161</v>
      </c>
    </row>
    <row r="4608" spans="1:20" x14ac:dyDescent="0.25">
      <c r="A4608" s="1">
        <v>4608</v>
      </c>
      <c r="B4608" s="2">
        <v>43691</v>
      </c>
      <c r="C4608" s="1">
        <v>103270</v>
      </c>
      <c r="D4608" s="1">
        <v>103270</v>
      </c>
      <c r="E4608" s="1">
        <v>99955</v>
      </c>
      <c r="F4608" s="1">
        <v>100258</v>
      </c>
      <c r="G4608" s="14">
        <f t="shared" si="998"/>
        <v>-2.9438813541273423E-2</v>
      </c>
      <c r="H4608" s="15">
        <f t="shared" si="996"/>
        <v>-1.197909393764085E-2</v>
      </c>
      <c r="I4608" s="14">
        <f t="shared" si="1000"/>
        <v>-7.7943413575053411E-3</v>
      </c>
      <c r="J4608" s="17">
        <f t="shared" si="1001"/>
        <v>1.4767234274549157E-2</v>
      </c>
      <c r="K4608" s="17">
        <f t="shared" si="1002"/>
        <v>-2.4142310324388665E-3</v>
      </c>
      <c r="L4608" s="17">
        <f t="shared" si="1003"/>
        <v>-2.7024582508834556E-2</v>
      </c>
      <c r="M4608" s="17">
        <f t="shared" si="1004"/>
        <v>2.1624453304069154E-2</v>
      </c>
      <c r="N4608" s="17">
        <f t="shared" si="1005"/>
        <v>-2.7024582508834556E-2</v>
      </c>
      <c r="O4608" s="17">
        <f t="shared" si="1007"/>
        <v>3.2943904666528332</v>
      </c>
      <c r="P4608" s="17">
        <f t="shared" si="1008"/>
        <v>0.4402507615989445</v>
      </c>
      <c r="Q4608" s="16">
        <f t="shared" si="997"/>
        <v>1.4195887547663365E-3</v>
      </c>
      <c r="R4608" s="1">
        <f t="shared" si="1009"/>
        <v>-7.7943413575053411E-3</v>
      </c>
      <c r="S4608" s="12">
        <f t="shared" si="1006"/>
        <v>9381.7417815639528</v>
      </c>
      <c r="T4608" s="12">
        <f t="shared" si="999"/>
        <v>5764.6044158233553</v>
      </c>
    </row>
    <row r="4609" spans="1:20" x14ac:dyDescent="0.25">
      <c r="A4609" s="1">
        <v>4609</v>
      </c>
      <c r="B4609" s="2">
        <v>43692</v>
      </c>
      <c r="C4609" s="1">
        <v>100262</v>
      </c>
      <c r="D4609" s="1">
        <v>101014</v>
      </c>
      <c r="E4609" s="1">
        <v>98200</v>
      </c>
      <c r="F4609" s="1">
        <v>99057</v>
      </c>
      <c r="G4609" s="14">
        <f t="shared" si="998"/>
        <v>-1.197909393764085E-2</v>
      </c>
      <c r="H4609" s="15">
        <f t="shared" si="996"/>
        <v>7.5613030881209742E-3</v>
      </c>
      <c r="I4609" s="14">
        <f t="shared" si="1000"/>
        <v>1.7015668639827064E-3</v>
      </c>
      <c r="J4609" s="17">
        <f t="shared" si="1001"/>
        <v>1.465880512321225E-2</v>
      </c>
      <c r="K4609" s="17">
        <f t="shared" si="1002"/>
        <v>-2.2748170618838454E-3</v>
      </c>
      <c r="L4609" s="17">
        <f t="shared" si="1003"/>
        <v>-9.7042768757570046E-3</v>
      </c>
      <c r="M4609" s="17">
        <f t="shared" si="1004"/>
        <v>2.1624453304069154E-2</v>
      </c>
      <c r="N4609" s="17">
        <f t="shared" si="1005"/>
        <v>-2.7024582508834556E-2</v>
      </c>
      <c r="O4609" s="17">
        <f t="shared" si="1007"/>
        <v>3.3187586166806908</v>
      </c>
      <c r="P4609" s="17">
        <f t="shared" si="1008"/>
        <v>0.44297214352961017</v>
      </c>
      <c r="Q4609" s="16">
        <f t="shared" si="997"/>
        <v>1.4283638518772792E-3</v>
      </c>
      <c r="R4609" s="1">
        <f t="shared" si="1009"/>
        <v>1.7015668639827064E-3</v>
      </c>
      <c r="S4609" s="12">
        <f t="shared" si="1006"/>
        <v>9383.4433484279361</v>
      </c>
      <c r="T4609" s="12">
        <f t="shared" si="999"/>
        <v>5695.5496780128678</v>
      </c>
    </row>
    <row r="4610" spans="1:20" x14ac:dyDescent="0.25">
      <c r="A4610" s="1">
        <v>4610</v>
      </c>
      <c r="B4610" s="2">
        <v>43693</v>
      </c>
      <c r="C4610" s="1">
        <v>99059</v>
      </c>
      <c r="D4610" s="1">
        <v>100567</v>
      </c>
      <c r="E4610" s="1">
        <v>99059</v>
      </c>
      <c r="F4610" s="1">
        <v>99806</v>
      </c>
      <c r="G4610" s="14">
        <f t="shared" si="998"/>
        <v>7.5613030881209742E-3</v>
      </c>
      <c r="H4610" s="15">
        <f t="shared" si="996"/>
        <v>-3.3765505079854652E-3</v>
      </c>
      <c r="I4610" s="14">
        <f t="shared" si="1000"/>
        <v>1.4095515635328293E-2</v>
      </c>
      <c r="J4610" s="17">
        <f t="shared" si="1001"/>
        <v>1.4850951514925203E-2</v>
      </c>
      <c r="K4610" s="17">
        <f t="shared" si="1002"/>
        <v>-1.8772357987461093E-3</v>
      </c>
      <c r="L4610" s="17">
        <f t="shared" si="1003"/>
        <v>9.438538886867083E-3</v>
      </c>
      <c r="M4610" s="17">
        <f t="shared" si="1004"/>
        <v>2.1624453304069154E-2</v>
      </c>
      <c r="N4610" s="17">
        <f t="shared" si="1005"/>
        <v>-2.7024582508834556E-2</v>
      </c>
      <c r="O4610" s="17">
        <f t="shared" si="1007"/>
        <v>3.2758194492798283</v>
      </c>
      <c r="P4610" s="17">
        <f t="shared" si="1008"/>
        <v>0.43816324041062582</v>
      </c>
      <c r="Q4610" s="16">
        <f t="shared" si="997"/>
        <v>1.4128575418695982E-3</v>
      </c>
      <c r="R4610" s="1">
        <f t="shared" si="1009"/>
        <v>1.4095515635328293E-2</v>
      </c>
      <c r="S4610" s="12">
        <f t="shared" si="1006"/>
        <v>9397.5388640632646</v>
      </c>
      <c r="T4610" s="12">
        <f t="shared" si="999"/>
        <v>5738.6154553817732</v>
      </c>
    </row>
    <row r="4611" spans="1:20" x14ac:dyDescent="0.25">
      <c r="A4611" s="1">
        <v>4611</v>
      </c>
      <c r="B4611" s="2">
        <v>43696</v>
      </c>
      <c r="C4611" s="1">
        <v>99810</v>
      </c>
      <c r="D4611" s="1">
        <v>100948</v>
      </c>
      <c r="E4611" s="1">
        <v>98908</v>
      </c>
      <c r="F4611" s="1">
        <v>99469</v>
      </c>
      <c r="G4611" s="14">
        <f t="shared" si="998"/>
        <v>-3.3765505079854652E-3</v>
      </c>
      <c r="H4611" s="15">
        <f t="shared" ref="H4611:H4663" si="1010">G4612</f>
        <v>-2.4831857161528026E-3</v>
      </c>
      <c r="I4611" s="14">
        <f t="shared" si="1000"/>
        <v>5.7035240196403603E-3</v>
      </c>
      <c r="J4611" s="17">
        <f t="shared" si="1001"/>
        <v>1.4672704107054305E-2</v>
      </c>
      <c r="K4611" s="17">
        <f t="shared" si="1002"/>
        <v>-2.5328691911998824E-3</v>
      </c>
      <c r="L4611" s="17">
        <f t="shared" si="1003"/>
        <v>-8.4368131678558278E-4</v>
      </c>
      <c r="M4611" s="17">
        <f t="shared" si="1004"/>
        <v>2.1624453304069154E-2</v>
      </c>
      <c r="N4611" s="17">
        <f t="shared" si="1005"/>
        <v>-2.7024582508834556E-2</v>
      </c>
      <c r="O4611" s="17">
        <f t="shared" si="1007"/>
        <v>3.3156148626696802</v>
      </c>
      <c r="P4611" s="17">
        <f t="shared" si="1008"/>
        <v>0.44262218066929448</v>
      </c>
      <c r="Q4611" s="16">
        <f t="shared" ref="Q4611:Q4663" si="1011">P4611*$AC$18</f>
        <v>1.4272353964958832E-3</v>
      </c>
      <c r="R4611" s="1">
        <f t="shared" si="1009"/>
        <v>5.7035240196403603E-3</v>
      </c>
      <c r="S4611" s="12">
        <f t="shared" si="1006"/>
        <v>9403.2423880829047</v>
      </c>
      <c r="T4611" s="12">
        <f t="shared" si="999"/>
        <v>5719.2387304507711</v>
      </c>
    </row>
    <row r="4612" spans="1:20" x14ac:dyDescent="0.25">
      <c r="A4612" s="1">
        <v>4612</v>
      </c>
      <c r="B4612" s="2">
        <v>43697</v>
      </c>
      <c r="C4612" s="1">
        <v>99472</v>
      </c>
      <c r="D4612" s="1">
        <v>99665</v>
      </c>
      <c r="E4612" s="1">
        <v>98002</v>
      </c>
      <c r="F4612" s="1">
        <v>99222</v>
      </c>
      <c r="G4612" s="14">
        <f t="shared" ref="G4612:G4663" si="1012">F4612/F4611-1</f>
        <v>-2.4831857161528026E-3</v>
      </c>
      <c r="H4612" s="15">
        <f t="shared" si="1010"/>
        <v>1.9955251859466561E-2</v>
      </c>
      <c r="I4612" s="14">
        <f t="shared" si="1000"/>
        <v>-1.5250712147799605E-2</v>
      </c>
      <c r="J4612" s="17">
        <f t="shared" si="1001"/>
        <v>1.4652556441628868E-2</v>
      </c>
      <c r="K4612" s="17">
        <f t="shared" si="1002"/>
        <v>-2.344089396428206E-3</v>
      </c>
      <c r="L4612" s="17">
        <f t="shared" si="1003"/>
        <v>-1.3909631972459664E-4</v>
      </c>
      <c r="M4612" s="17">
        <f t="shared" si="1004"/>
        <v>2.1624453304069154E-2</v>
      </c>
      <c r="N4612" s="17">
        <f t="shared" si="1005"/>
        <v>-2.7024582508834556E-2</v>
      </c>
      <c r="O4612" s="17">
        <f t="shared" si="1007"/>
        <v>3.3201739236907923</v>
      </c>
      <c r="P4612" s="17">
        <f t="shared" si="1008"/>
        <v>0.44312958737681291</v>
      </c>
      <c r="Q4612" s="16">
        <f t="shared" si="1011"/>
        <v>1.4288715296248075E-3</v>
      </c>
      <c r="R4612" s="1">
        <f t="shared" si="1009"/>
        <v>-1.5250712147799605E-2</v>
      </c>
      <c r="S4612" s="12">
        <f t="shared" si="1006"/>
        <v>9387.9916759351054</v>
      </c>
      <c r="T4612" s="12">
        <f t="shared" si="999"/>
        <v>5705.0367985280482</v>
      </c>
    </row>
    <row r="4613" spans="1:20" x14ac:dyDescent="0.25">
      <c r="A4613" s="1">
        <v>4613</v>
      </c>
      <c r="B4613" s="2">
        <v>43698</v>
      </c>
      <c r="C4613" s="1">
        <v>99227</v>
      </c>
      <c r="D4613" s="1">
        <v>101240</v>
      </c>
      <c r="E4613" s="1">
        <v>99221</v>
      </c>
      <c r="F4613" s="1">
        <v>101202</v>
      </c>
      <c r="G4613" s="14">
        <f t="shared" si="1012"/>
        <v>1.9955251859466561E-2</v>
      </c>
      <c r="H4613" s="15">
        <f t="shared" si="1010"/>
        <v>-1.1768542123673398E-2</v>
      </c>
      <c r="I4613" s="14">
        <f t="shared" si="1000"/>
        <v>-4.7871449790591103E-2</v>
      </c>
      <c r="J4613" s="17">
        <f t="shared" si="1001"/>
        <v>1.5507028025207524E-2</v>
      </c>
      <c r="K4613" s="17">
        <f t="shared" si="1002"/>
        <v>-2.8770065187238013E-4</v>
      </c>
      <c r="L4613" s="17">
        <f t="shared" si="1003"/>
        <v>2.0242952511338941E-2</v>
      </c>
      <c r="M4613" s="17">
        <f t="shared" si="1004"/>
        <v>2.1624453304069154E-2</v>
      </c>
      <c r="N4613" s="17">
        <f t="shared" si="1005"/>
        <v>-2.7024582508834556E-2</v>
      </c>
      <c r="O4613" s="17">
        <f t="shared" si="1007"/>
        <v>3.1372249881680769</v>
      </c>
      <c r="P4613" s="17">
        <f t="shared" si="1008"/>
        <v>0.4221999455465279</v>
      </c>
      <c r="Q4613" s="16">
        <f t="shared" si="1011"/>
        <v>1.3613838912714957E-3</v>
      </c>
      <c r="R4613" s="1">
        <f t="shared" si="1009"/>
        <v>-4.7871449790591103E-2</v>
      </c>
      <c r="S4613" s="12">
        <f t="shared" si="1006"/>
        <v>9340.1202261445142</v>
      </c>
      <c r="T4613" s="12">
        <f t="shared" si="999"/>
        <v>5818.8822447102002</v>
      </c>
    </row>
    <row r="4614" spans="1:20" x14ac:dyDescent="0.25">
      <c r="A4614" s="1">
        <v>4614</v>
      </c>
      <c r="B4614" s="2">
        <v>43699</v>
      </c>
      <c r="C4614" s="1">
        <v>101209</v>
      </c>
      <c r="D4614" s="1">
        <v>101469</v>
      </c>
      <c r="E4614" s="1">
        <v>100011</v>
      </c>
      <c r="F4614" s="1">
        <v>100011</v>
      </c>
      <c r="G4614" s="14">
        <f t="shared" si="1012"/>
        <v>-1.1768542123673398E-2</v>
      </c>
      <c r="H4614" s="15">
        <f t="shared" si="1010"/>
        <v>-2.3437421883592768E-2</v>
      </c>
      <c r="I4614" s="14">
        <f t="shared" si="1000"/>
        <v>-2.7329704306967573E-2</v>
      </c>
      <c r="J4614" s="17">
        <f t="shared" si="1001"/>
        <v>1.5748661316835999E-2</v>
      </c>
      <c r="K4614" s="17">
        <f t="shared" si="1002"/>
        <v>-1.2778778482051222E-3</v>
      </c>
      <c r="L4614" s="17">
        <f t="shared" si="1003"/>
        <v>-1.0490664275468275E-2</v>
      </c>
      <c r="M4614" s="17">
        <f t="shared" si="1004"/>
        <v>2.1624453304069154E-2</v>
      </c>
      <c r="N4614" s="17">
        <f t="shared" si="1005"/>
        <v>-2.7024582508834556E-2</v>
      </c>
      <c r="O4614" s="17">
        <f t="shared" si="1007"/>
        <v>3.0890902302213958</v>
      </c>
      <c r="P4614" s="17">
        <f t="shared" si="1008"/>
        <v>0.41649029372601898</v>
      </c>
      <c r="Q4614" s="16">
        <f t="shared" si="1011"/>
        <v>1.3429731167197657E-3</v>
      </c>
      <c r="R4614" s="1">
        <f t="shared" si="1009"/>
        <v>-2.7329704306967573E-2</v>
      </c>
      <c r="S4614" s="12">
        <f t="shared" si="1006"/>
        <v>9312.7905218375472</v>
      </c>
      <c r="T4614" s="12">
        <f t="shared" si="999"/>
        <v>5750.4024839006333</v>
      </c>
    </row>
    <row r="4615" spans="1:20" x14ac:dyDescent="0.25">
      <c r="A4615" s="1">
        <v>4615</v>
      </c>
      <c r="B4615" s="2">
        <v>43700</v>
      </c>
      <c r="C4615" s="1">
        <v>100007</v>
      </c>
      <c r="D4615" s="1">
        <v>100025</v>
      </c>
      <c r="E4615" s="1">
        <v>97085</v>
      </c>
      <c r="F4615" s="1">
        <v>97667</v>
      </c>
      <c r="G4615" s="14">
        <f t="shared" si="1012"/>
        <v>-2.3437421883592768E-2</v>
      </c>
      <c r="H4615" s="15">
        <f t="shared" si="1010"/>
        <v>-1.2665485783324937E-2</v>
      </c>
      <c r="I4615" s="14">
        <f t="shared" si="1000"/>
        <v>5.5447832454437185E-3</v>
      </c>
      <c r="J4615" s="17">
        <f t="shared" si="1001"/>
        <v>1.6612992259017814E-2</v>
      </c>
      <c r="K4615" s="17">
        <f t="shared" si="1002"/>
        <v>-3.1981006757474395E-3</v>
      </c>
      <c r="L4615" s="17">
        <f t="shared" si="1003"/>
        <v>-2.0239321207845329E-2</v>
      </c>
      <c r="M4615" s="17">
        <f t="shared" si="1004"/>
        <v>2.1624453304069154E-2</v>
      </c>
      <c r="N4615" s="17">
        <f t="shared" si="1005"/>
        <v>-2.7024582508834556E-2</v>
      </c>
      <c r="O4615" s="17">
        <f t="shared" si="1007"/>
        <v>2.9283728695230198</v>
      </c>
      <c r="P4615" s="17">
        <f t="shared" si="1008"/>
        <v>0.39676034576555924</v>
      </c>
      <c r="Q4615" s="16">
        <f t="shared" si="1011"/>
        <v>1.2793538917238337E-3</v>
      </c>
      <c r="R4615" s="1">
        <f t="shared" si="1009"/>
        <v>5.5447832454437185E-3</v>
      </c>
      <c r="S4615" s="12">
        <f t="shared" si="1006"/>
        <v>9318.3353050829901</v>
      </c>
      <c r="T4615" s="12">
        <f t="shared" si="999"/>
        <v>5615.6278748849945</v>
      </c>
    </row>
    <row r="4616" spans="1:20" x14ac:dyDescent="0.25">
      <c r="A4616" s="1">
        <v>4616</v>
      </c>
      <c r="B4616" s="2">
        <v>43703</v>
      </c>
      <c r="C4616" s="1">
        <v>97687</v>
      </c>
      <c r="D4616" s="1">
        <v>98436</v>
      </c>
      <c r="E4616" s="1">
        <v>95961</v>
      </c>
      <c r="F4616" s="1">
        <v>96430</v>
      </c>
      <c r="G4616" s="14">
        <f t="shared" si="1012"/>
        <v>-1.2665485783324937E-2</v>
      </c>
      <c r="H4616" s="15">
        <f t="shared" si="1010"/>
        <v>8.7732033599501325E-3</v>
      </c>
      <c r="I4616" s="14">
        <f t="shared" si="1000"/>
        <v>4.1938806413944985E-2</v>
      </c>
      <c r="J4616" s="17">
        <f t="shared" si="1001"/>
        <v>1.5729876431178059E-2</v>
      </c>
      <c r="K4616" s="17">
        <f t="shared" si="1002"/>
        <v>-2.3698585938942622E-3</v>
      </c>
      <c r="L4616" s="17">
        <f t="shared" si="1003"/>
        <v>-1.0295627189430674E-2</v>
      </c>
      <c r="M4616" s="17">
        <f t="shared" si="1004"/>
        <v>2.1624453304069154E-2</v>
      </c>
      <c r="N4616" s="17">
        <f t="shared" si="1005"/>
        <v>-2.7024582508834556E-2</v>
      </c>
      <c r="O4616" s="17">
        <f t="shared" si="1007"/>
        <v>3.0927792742527114</v>
      </c>
      <c r="P4616" s="17">
        <f t="shared" si="1008"/>
        <v>0.41693101837651081</v>
      </c>
      <c r="Q4616" s="16">
        <f t="shared" si="1011"/>
        <v>1.3443942335294543E-3</v>
      </c>
      <c r="R4616" s="1">
        <f t="shared" si="1009"/>
        <v>4.1938806413944985E-2</v>
      </c>
      <c r="S4616" s="12">
        <f t="shared" si="1006"/>
        <v>9360.2741114969358</v>
      </c>
      <c r="T4616" s="12">
        <f t="shared" si="999"/>
        <v>5544.5032198711951</v>
      </c>
    </row>
    <row r="4617" spans="1:20" x14ac:dyDescent="0.25">
      <c r="A4617" s="1">
        <v>4617</v>
      </c>
      <c r="B4617" s="2">
        <v>43704</v>
      </c>
      <c r="C4617" s="1">
        <v>96434</v>
      </c>
      <c r="D4617" s="1">
        <v>97951</v>
      </c>
      <c r="E4617" s="1">
        <v>95855</v>
      </c>
      <c r="F4617" s="1">
        <v>97276</v>
      </c>
      <c r="G4617" s="14">
        <f t="shared" si="1012"/>
        <v>8.7732033599501325E-3</v>
      </c>
      <c r="H4617" s="15">
        <f t="shared" si="1010"/>
        <v>9.4370656688185228E-3</v>
      </c>
      <c r="I4617" s="14">
        <f t="shared" si="1000"/>
        <v>3.9243753545419757E-2</v>
      </c>
      <c r="J4617" s="17">
        <f t="shared" si="1001"/>
        <v>1.4758395092235813E-2</v>
      </c>
      <c r="K4617" s="17">
        <f t="shared" si="1002"/>
        <v>-3.1609632380601143E-3</v>
      </c>
      <c r="L4617" s="17">
        <f t="shared" si="1003"/>
        <v>1.1934166598010247E-2</v>
      </c>
      <c r="M4617" s="17">
        <f t="shared" si="1004"/>
        <v>2.0242952511338941E-2</v>
      </c>
      <c r="N4617" s="17">
        <f t="shared" si="1005"/>
        <v>-2.7024582508834556E-2</v>
      </c>
      <c r="O4617" s="17">
        <f t="shared" si="1007"/>
        <v>3.2027557688193546</v>
      </c>
      <c r="P4617" s="17">
        <f t="shared" si="1008"/>
        <v>0.42983384004002279</v>
      </c>
      <c r="Q4617" s="16">
        <f t="shared" si="1011"/>
        <v>1.3859993870827447E-3</v>
      </c>
      <c r="R4617" s="1">
        <f t="shared" si="1009"/>
        <v>3.9243753545419757E-2</v>
      </c>
      <c r="S4617" s="12">
        <f t="shared" si="1006"/>
        <v>9399.517865042355</v>
      </c>
      <c r="T4617" s="12">
        <f t="shared" si="999"/>
        <v>5593.1462741490232</v>
      </c>
    </row>
    <row r="4618" spans="1:20" x14ac:dyDescent="0.25">
      <c r="A4618" s="1">
        <v>4618</v>
      </c>
      <c r="B4618" s="2">
        <v>43705</v>
      </c>
      <c r="C4618" s="1">
        <v>97273</v>
      </c>
      <c r="D4618" s="1">
        <v>98346</v>
      </c>
      <c r="E4618" s="1">
        <v>96557</v>
      </c>
      <c r="F4618" s="1">
        <v>98194</v>
      </c>
      <c r="G4618" s="14">
        <f t="shared" si="1012"/>
        <v>9.4370656688185228E-3</v>
      </c>
      <c r="H4618" s="15">
        <f t="shared" si="1010"/>
        <v>2.3728537385176329E-2</v>
      </c>
      <c r="I4618" s="14">
        <f t="shared" si="1000"/>
        <v>2.4773811028823478E-2</v>
      </c>
      <c r="J4618" s="17">
        <f t="shared" si="1001"/>
        <v>1.4934291917076268E-2</v>
      </c>
      <c r="K4618" s="17">
        <f t="shared" si="1002"/>
        <v>-2.9350986954363779E-3</v>
      </c>
      <c r="L4618" s="17">
        <f t="shared" si="1003"/>
        <v>1.23721643642549E-2</v>
      </c>
      <c r="M4618" s="17">
        <f t="shared" si="1004"/>
        <v>2.0242952511338941E-2</v>
      </c>
      <c r="N4618" s="17">
        <f t="shared" si="1005"/>
        <v>-2.7024582508834556E-2</v>
      </c>
      <c r="O4618" s="17">
        <f t="shared" si="1007"/>
        <v>3.1650335538256447</v>
      </c>
      <c r="P4618" s="17">
        <f t="shared" si="1008"/>
        <v>0.42545875131697675</v>
      </c>
      <c r="Q4618" s="16">
        <f t="shared" si="1011"/>
        <v>1.3718919117662134E-3</v>
      </c>
      <c r="R4618" s="1">
        <f t="shared" si="1009"/>
        <v>2.4773811028823478E-2</v>
      </c>
      <c r="S4618" s="12">
        <f t="shared" si="1006"/>
        <v>9424.2916760711778</v>
      </c>
      <c r="T4618" s="12">
        <f t="shared" si="999"/>
        <v>5645.9291628334749</v>
      </c>
    </row>
    <row r="4619" spans="1:20" x14ac:dyDescent="0.25">
      <c r="A4619" s="1">
        <v>4619</v>
      </c>
      <c r="B4619" s="2">
        <v>43706</v>
      </c>
      <c r="C4619" s="1">
        <v>98194</v>
      </c>
      <c r="D4619" s="1">
        <v>100684</v>
      </c>
      <c r="E4619" s="1">
        <v>98194</v>
      </c>
      <c r="F4619" s="1">
        <v>100524</v>
      </c>
      <c r="G4619" s="14">
        <f t="shared" si="1012"/>
        <v>2.3728537385176329E-2</v>
      </c>
      <c r="H4619" s="15">
        <f t="shared" si="1010"/>
        <v>6.0781504914249052E-3</v>
      </c>
      <c r="I4619" s="14">
        <f t="shared" si="1000"/>
        <v>-8.3459373753738131E-3</v>
      </c>
      <c r="J4619" s="17">
        <f t="shared" si="1001"/>
        <v>1.5974864988909855E-2</v>
      </c>
      <c r="K4619" s="17">
        <f t="shared" si="1002"/>
        <v>-2.2178093324978589E-3</v>
      </c>
      <c r="L4619" s="17">
        <f t="shared" si="1003"/>
        <v>2.594634671767419E-2</v>
      </c>
      <c r="M4619" s="17">
        <f t="shared" si="1004"/>
        <v>2.594634671767419E-2</v>
      </c>
      <c r="N4619" s="17">
        <f t="shared" si="1005"/>
        <v>-2.7024582508834556E-2</v>
      </c>
      <c r="O4619" s="17">
        <f t="shared" si="1007"/>
        <v>3.3158921382611037</v>
      </c>
      <c r="P4619" s="17">
        <f t="shared" si="1008"/>
        <v>0.44265306034230323</v>
      </c>
      <c r="Q4619" s="16">
        <f t="shared" si="1011"/>
        <v>1.4273349680137039E-3</v>
      </c>
      <c r="R4619" s="1">
        <f t="shared" si="1009"/>
        <v>-8.3459373753738131E-3</v>
      </c>
      <c r="S4619" s="12">
        <f t="shared" si="1006"/>
        <v>9415.9457386958038</v>
      </c>
      <c r="T4619" s="12">
        <f t="shared" si="999"/>
        <v>5779.8988040478262</v>
      </c>
    </row>
    <row r="4620" spans="1:20" x14ac:dyDescent="0.25">
      <c r="A4620" s="1">
        <v>4620</v>
      </c>
      <c r="B4620" s="2">
        <v>43707</v>
      </c>
      <c r="C4620" s="1">
        <v>100526</v>
      </c>
      <c r="D4620" s="1">
        <v>101551</v>
      </c>
      <c r="E4620" s="1">
        <v>100526</v>
      </c>
      <c r="F4620" s="1">
        <v>101135</v>
      </c>
      <c r="G4620" s="14">
        <f t="shared" si="1012"/>
        <v>6.0781504914249052E-3</v>
      </c>
      <c r="H4620" s="15">
        <f t="shared" si="1010"/>
        <v>-5.0328768477777563E-3</v>
      </c>
      <c r="I4620" s="14">
        <f t="shared" si="1000"/>
        <v>8.2455530491909457E-4</v>
      </c>
      <c r="J4620" s="17">
        <f t="shared" si="1001"/>
        <v>1.6117735840035667E-2</v>
      </c>
      <c r="K4620" s="17">
        <f t="shared" si="1002"/>
        <v>-1.736401505630325E-3</v>
      </c>
      <c r="L4620" s="17">
        <f t="shared" si="1003"/>
        <v>7.8145519970552295E-3</v>
      </c>
      <c r="M4620" s="17">
        <f t="shared" si="1004"/>
        <v>2.594634671767419E-2</v>
      </c>
      <c r="N4620" s="17">
        <f t="shared" si="1005"/>
        <v>-2.7024582508834556E-2</v>
      </c>
      <c r="O4620" s="17">
        <f t="shared" si="1007"/>
        <v>3.286499403652686</v>
      </c>
      <c r="P4620" s="17">
        <f t="shared" si="1008"/>
        <v>0.43936518857131496</v>
      </c>
      <c r="Q4620" s="16">
        <f t="shared" si="1011"/>
        <v>1.4167332241887597E-3</v>
      </c>
      <c r="R4620" s="1">
        <f t="shared" si="1009"/>
        <v>8.2455530491909457E-4</v>
      </c>
      <c r="S4620" s="12">
        <f t="shared" si="1006"/>
        <v>9416.7702940007221</v>
      </c>
      <c r="T4620" s="12">
        <f t="shared" si="999"/>
        <v>5815.0298988040358</v>
      </c>
    </row>
    <row r="4621" spans="1:20" x14ac:dyDescent="0.25">
      <c r="A4621" s="1">
        <v>4621</v>
      </c>
      <c r="B4621" s="2">
        <v>43710</v>
      </c>
      <c r="C4621" s="1">
        <v>101133</v>
      </c>
      <c r="D4621" s="1">
        <v>101611</v>
      </c>
      <c r="E4621" s="1">
        <v>100626</v>
      </c>
      <c r="F4621" s="1">
        <v>100626</v>
      </c>
      <c r="G4621" s="14">
        <f t="shared" si="1012"/>
        <v>-5.0328768477777563E-3</v>
      </c>
      <c r="H4621" s="15">
        <f t="shared" si="1010"/>
        <v>-9.3912110190209619E-3</v>
      </c>
      <c r="I4621" s="14">
        <f t="shared" si="1000"/>
        <v>1.6153773097944524E-2</v>
      </c>
      <c r="J4621" s="17">
        <f t="shared" si="1001"/>
        <v>1.5350460548829751E-2</v>
      </c>
      <c r="K4621" s="17">
        <f t="shared" si="1002"/>
        <v>-7.3790096116162684E-4</v>
      </c>
      <c r="L4621" s="17">
        <f t="shared" si="1003"/>
        <v>-4.2949758866161298E-3</v>
      </c>
      <c r="M4621" s="17">
        <f t="shared" si="1004"/>
        <v>2.594634671767419E-2</v>
      </c>
      <c r="N4621" s="17">
        <f t="shared" si="1005"/>
        <v>-2.7024582508834556E-2</v>
      </c>
      <c r="O4621" s="17">
        <f t="shared" si="1007"/>
        <v>3.4507713340592252</v>
      </c>
      <c r="P4621" s="17">
        <f t="shared" si="1008"/>
        <v>0.45737622612741385</v>
      </c>
      <c r="Q4621" s="16">
        <f t="shared" si="1011"/>
        <v>1.4748098219065032E-3</v>
      </c>
      <c r="R4621" s="1">
        <f t="shared" si="1009"/>
        <v>1.6153773097944524E-2</v>
      </c>
      <c r="S4621" s="12">
        <f t="shared" si="1006"/>
        <v>9432.9240670986674</v>
      </c>
      <c r="T4621" s="12">
        <f t="shared" si="999"/>
        <v>5785.76356945721</v>
      </c>
    </row>
    <row r="4622" spans="1:20" x14ac:dyDescent="0.25">
      <c r="A4622" s="1">
        <v>4622</v>
      </c>
      <c r="B4622" s="2">
        <v>43711</v>
      </c>
      <c r="C4622" s="1">
        <v>100626</v>
      </c>
      <c r="D4622" s="1">
        <v>101417</v>
      </c>
      <c r="E4622" s="1">
        <v>99406</v>
      </c>
      <c r="F4622" s="1">
        <v>99681</v>
      </c>
      <c r="G4622" s="14">
        <f t="shared" si="1012"/>
        <v>-9.3912110190209619E-3</v>
      </c>
      <c r="H4622" s="15">
        <f t="shared" si="1010"/>
        <v>1.5248643171717813E-2</v>
      </c>
      <c r="I4622" s="14">
        <f t="shared" si="1000"/>
        <v>3.2313173626271841E-2</v>
      </c>
      <c r="J4622" s="17">
        <f t="shared" si="1001"/>
        <v>1.4960934298165578E-2</v>
      </c>
      <c r="K4622" s="17">
        <f t="shared" si="1002"/>
        <v>-2.2693113004989959E-3</v>
      </c>
      <c r="L4622" s="17">
        <f t="shared" si="1003"/>
        <v>-7.121899718521966E-3</v>
      </c>
      <c r="M4622" s="17">
        <f t="shared" si="1004"/>
        <v>2.594634671767419E-2</v>
      </c>
      <c r="N4622" s="17">
        <f t="shared" si="1005"/>
        <v>-2.7024582508834556E-2</v>
      </c>
      <c r="O4622" s="17">
        <f t="shared" si="1007"/>
        <v>3.5406163927211236</v>
      </c>
      <c r="P4622" s="17">
        <f t="shared" si="1008"/>
        <v>0.46686757642498106</v>
      </c>
      <c r="Q4622" s="16">
        <f t="shared" si="1011"/>
        <v>1.5054146846920644E-3</v>
      </c>
      <c r="R4622" s="1">
        <f t="shared" si="1009"/>
        <v>3.2313173626271841E-2</v>
      </c>
      <c r="S4622" s="12">
        <f t="shared" si="1006"/>
        <v>9465.2372407249386</v>
      </c>
      <c r="T4622" s="12">
        <f t="shared" si="999"/>
        <v>5731.4282428702736</v>
      </c>
    </row>
    <row r="4623" spans="1:20" x14ac:dyDescent="0.25">
      <c r="A4623" s="1">
        <v>4623</v>
      </c>
      <c r="B4623" s="2">
        <v>43712</v>
      </c>
      <c r="C4623" s="1">
        <v>99706</v>
      </c>
      <c r="D4623" s="1">
        <v>101201</v>
      </c>
      <c r="E4623" s="1">
        <v>99706</v>
      </c>
      <c r="F4623" s="1">
        <v>101201</v>
      </c>
      <c r="G4623" s="14">
        <f t="shared" si="1012"/>
        <v>1.5248643171717813E-2</v>
      </c>
      <c r="H4623" s="15">
        <f t="shared" si="1010"/>
        <v>1.0296340945247673E-2</v>
      </c>
      <c r="I4623" s="14">
        <f t="shared" si="1000"/>
        <v>1.9454388131728839E-2</v>
      </c>
      <c r="J4623" s="17">
        <f t="shared" si="1001"/>
        <v>1.3546690147721457E-2</v>
      </c>
      <c r="K4623" s="17">
        <f t="shared" si="1002"/>
        <v>7.0985248036708657E-4</v>
      </c>
      <c r="L4623" s="17">
        <f t="shared" si="1003"/>
        <v>1.4538790691350726E-2</v>
      </c>
      <c r="M4623" s="17">
        <f t="shared" si="1004"/>
        <v>2.594634671767419E-2</v>
      </c>
      <c r="N4623" s="17">
        <f t="shared" si="1005"/>
        <v>-2.0239321207845329E-2</v>
      </c>
      <c r="O4623" s="17">
        <f t="shared" si="1007"/>
        <v>3.4093691833121258</v>
      </c>
      <c r="P4623" s="17">
        <f t="shared" si="1008"/>
        <v>0.45291896119664332</v>
      </c>
      <c r="Q4623" s="16">
        <f t="shared" si="1011"/>
        <v>1.4604373693756878E-3</v>
      </c>
      <c r="R4623" s="1">
        <f t="shared" si="1009"/>
        <v>1.9454388131728839E-2</v>
      </c>
      <c r="S4623" s="12">
        <f t="shared" si="1006"/>
        <v>9484.6916288566681</v>
      </c>
      <c r="T4623" s="12">
        <f t="shared" si="999"/>
        <v>5818.8247470101078</v>
      </c>
    </row>
    <row r="4624" spans="1:20" x14ac:dyDescent="0.25">
      <c r="A4624" s="1">
        <v>4624</v>
      </c>
      <c r="B4624" s="2">
        <v>43713</v>
      </c>
      <c r="C4624" s="1">
        <v>101204</v>
      </c>
      <c r="D4624" s="1">
        <v>103258</v>
      </c>
      <c r="E4624" s="1">
        <v>101204</v>
      </c>
      <c r="F4624" s="1">
        <v>102243</v>
      </c>
      <c r="G4624" s="14">
        <f t="shared" si="1012"/>
        <v>1.0296340945247673E-2</v>
      </c>
      <c r="H4624" s="15">
        <f t="shared" si="1010"/>
        <v>6.7681895093063549E-3</v>
      </c>
      <c r="I4624" s="14">
        <f t="shared" si="1000"/>
        <v>7.7139828723148396E-3</v>
      </c>
      <c r="J4624" s="17">
        <f t="shared" si="1001"/>
        <v>1.3274549033746212E-2</v>
      </c>
      <c r="K4624" s="17">
        <f t="shared" si="1002"/>
        <v>2.1948814725596547E-3</v>
      </c>
      <c r="L4624" s="17">
        <f t="shared" si="1003"/>
        <v>8.101459472688019E-3</v>
      </c>
      <c r="M4624" s="17">
        <f t="shared" si="1004"/>
        <v>2.594634671767419E-2</v>
      </c>
      <c r="N4624" s="17">
        <f t="shared" si="1005"/>
        <v>-2.0239321207845329E-2</v>
      </c>
      <c r="O4624" s="17">
        <f t="shared" si="1007"/>
        <v>3.4792645541560412</v>
      </c>
      <c r="P4624" s="17">
        <f t="shared" si="1008"/>
        <v>0.46041278552808546</v>
      </c>
      <c r="Q4624" s="16">
        <f t="shared" si="1011"/>
        <v>1.4846012088940408E-3</v>
      </c>
      <c r="R4624" s="1">
        <f t="shared" si="1009"/>
        <v>7.7139828723148396E-3</v>
      </c>
      <c r="S4624" s="12">
        <f t="shared" si="1006"/>
        <v>9492.4056117289838</v>
      </c>
      <c r="T4624" s="12">
        <f t="shared" ref="T4624:T4663" si="1013">G4624*T4623+T4623</f>
        <v>5878.7373505059686</v>
      </c>
    </row>
    <row r="4625" spans="1:20" x14ac:dyDescent="0.25">
      <c r="A4625" s="1">
        <v>4625</v>
      </c>
      <c r="B4625" s="2">
        <v>43714</v>
      </c>
      <c r="C4625" s="1">
        <v>102247</v>
      </c>
      <c r="D4625" s="1">
        <v>103182</v>
      </c>
      <c r="E4625" s="1">
        <v>102246</v>
      </c>
      <c r="F4625" s="1">
        <v>102935</v>
      </c>
      <c r="G4625" s="14">
        <f t="shared" si="1012"/>
        <v>6.7681895093063549E-3</v>
      </c>
      <c r="H4625" s="15">
        <f t="shared" si="1010"/>
        <v>2.3898576771748115E-3</v>
      </c>
      <c r="I4625" s="14">
        <f t="shared" ref="I4625:I4663" si="1014">SUM(H4625:H4627)</f>
        <v>4.9639624755172251E-3</v>
      </c>
      <c r="J4625" s="17">
        <f t="shared" ref="J4625:J4663" si="1015">_xlfn.STDEV.S(G4611:G4625)</f>
        <v>1.3253209473442029E-2</v>
      </c>
      <c r="K4625" s="17">
        <f t="shared" ref="K4625:K4663" si="1016">AVERAGE(G4611:G4625)</f>
        <v>2.1420072339720137E-3</v>
      </c>
      <c r="L4625" s="17">
        <f t="shared" ref="L4625:L4663" si="1017">G4625-K4625</f>
        <v>4.6261822753343416E-3</v>
      </c>
      <c r="M4625" s="17">
        <f t="shared" ref="M4625:M4663" si="1018">MAX(L4611:L4625)</f>
        <v>2.594634671767419E-2</v>
      </c>
      <c r="N4625" s="17">
        <f t="shared" ref="N4625:N4663" si="1019">MIN(L4611:L4625)</f>
        <v>-2.0239321207845329E-2</v>
      </c>
      <c r="O4625" s="17">
        <f t="shared" si="1007"/>
        <v>3.4848666670567994</v>
      </c>
      <c r="P4625" s="17">
        <f t="shared" si="1008"/>
        <v>0.46100688380085708</v>
      </c>
      <c r="Q4625" s="16">
        <f t="shared" si="1011"/>
        <v>1.4865168790093853E-3</v>
      </c>
      <c r="R4625" s="1">
        <f t="shared" si="1009"/>
        <v>4.9639624755172251E-3</v>
      </c>
      <c r="S4625" s="12">
        <f t="shared" ref="S4625:S4663" si="1020">R4625*$Y$2+S4624</f>
        <v>9497.3695742045002</v>
      </c>
      <c r="T4625" s="12">
        <f t="shared" si="1013"/>
        <v>5918.5257589696303</v>
      </c>
    </row>
    <row r="4626" spans="1:20" x14ac:dyDescent="0.25">
      <c r="A4626" s="1">
        <v>4626</v>
      </c>
      <c r="B4626" s="2">
        <v>43717</v>
      </c>
      <c r="C4626" s="1">
        <v>102937</v>
      </c>
      <c r="D4626" s="1">
        <v>104260</v>
      </c>
      <c r="E4626" s="1">
        <v>102793</v>
      </c>
      <c r="F4626" s="1">
        <v>103181</v>
      </c>
      <c r="G4626" s="14">
        <f t="shared" si="1012"/>
        <v>2.3898576771748115E-3</v>
      </c>
      <c r="H4626" s="15">
        <f t="shared" si="1010"/>
        <v>-1.4440643141663267E-3</v>
      </c>
      <c r="I4626" s="14">
        <f t="shared" si="1014"/>
        <v>1.1515968186003644E-2</v>
      </c>
      <c r="J4626" s="17">
        <f t="shared" si="1015"/>
        <v>1.3165040407197737E-2</v>
      </c>
      <c r="K4626" s="17">
        <f t="shared" si="1016"/>
        <v>2.526434446316032E-3</v>
      </c>
      <c r="L4626" s="17">
        <f t="shared" si="1017"/>
        <v>-1.3657676914122056E-4</v>
      </c>
      <c r="M4626" s="17">
        <f t="shared" si="1018"/>
        <v>2.594634671767419E-2</v>
      </c>
      <c r="N4626" s="17">
        <f t="shared" si="1019"/>
        <v>-2.0239321207845329E-2</v>
      </c>
      <c r="O4626" s="17">
        <f t="shared" ref="O4626:O4663" si="1021">(M4626-N4626)/J4626</f>
        <v>3.508205557824827</v>
      </c>
      <c r="P4626" s="17">
        <f t="shared" ref="P4626:P4663" si="1022">LOG(O4626,2)/LOG(15,2)</f>
        <v>0.46347171450283725</v>
      </c>
      <c r="Q4626" s="16">
        <f t="shared" si="1011"/>
        <v>1.4944647265820407E-3</v>
      </c>
      <c r="R4626" s="1">
        <f t="shared" si="1009"/>
        <v>1.1515968186003644E-2</v>
      </c>
      <c r="S4626" s="12">
        <f t="shared" si="1020"/>
        <v>9508.8855423905043</v>
      </c>
      <c r="T4626" s="12">
        <f t="shared" si="1013"/>
        <v>5932.6701931922607</v>
      </c>
    </row>
    <row r="4627" spans="1:20" x14ac:dyDescent="0.25">
      <c r="A4627" s="1">
        <v>4627</v>
      </c>
      <c r="B4627" s="2">
        <v>43718</v>
      </c>
      <c r="C4627" s="1">
        <v>103180</v>
      </c>
      <c r="D4627" s="1">
        <v>103503</v>
      </c>
      <c r="E4627" s="1">
        <v>102231</v>
      </c>
      <c r="F4627" s="1">
        <v>103032</v>
      </c>
      <c r="G4627" s="14">
        <f t="shared" si="1012"/>
        <v>-1.4440643141663267E-3</v>
      </c>
      <c r="H4627" s="15">
        <f t="shared" si="1010"/>
        <v>4.0181691125087404E-3</v>
      </c>
      <c r="I4627" s="14">
        <f t="shared" si="1014"/>
        <v>4.6243837088389972E-3</v>
      </c>
      <c r="J4627" s="17">
        <f t="shared" si="1015"/>
        <v>1.31395059329625E-2</v>
      </c>
      <c r="K4627" s="17">
        <f t="shared" si="1016"/>
        <v>2.5957092064484637E-3</v>
      </c>
      <c r="L4627" s="17">
        <f t="shared" si="1017"/>
        <v>-4.0397735206147908E-3</v>
      </c>
      <c r="M4627" s="17">
        <f t="shared" si="1018"/>
        <v>2.594634671767419E-2</v>
      </c>
      <c r="N4627" s="17">
        <f t="shared" si="1019"/>
        <v>-2.0239321207845329E-2</v>
      </c>
      <c r="O4627" s="17">
        <f t="shared" si="1021"/>
        <v>3.5150231798027938</v>
      </c>
      <c r="P4627" s="17">
        <f t="shared" si="1022"/>
        <v>0.46418863256956661</v>
      </c>
      <c r="Q4627" s="16">
        <f t="shared" si="1011"/>
        <v>1.496776429171541E-3</v>
      </c>
      <c r="R4627" s="1">
        <f t="shared" si="1009"/>
        <v>4.6243837088389972E-3</v>
      </c>
      <c r="S4627" s="12">
        <f t="shared" si="1020"/>
        <v>9513.5099260993429</v>
      </c>
      <c r="T4627" s="12">
        <f t="shared" si="1013"/>
        <v>5924.1030358785538</v>
      </c>
    </row>
    <row r="4628" spans="1:20" x14ac:dyDescent="0.25">
      <c r="A4628" s="1">
        <v>4628</v>
      </c>
      <c r="B4628" s="2">
        <v>43719</v>
      </c>
      <c r="C4628" s="1">
        <v>103036</v>
      </c>
      <c r="D4628" s="1">
        <v>104156</v>
      </c>
      <c r="E4628" s="1">
        <v>103036</v>
      </c>
      <c r="F4628" s="1">
        <v>103446</v>
      </c>
      <c r="G4628" s="14">
        <f t="shared" si="1012"/>
        <v>4.0181691125087404E-3</v>
      </c>
      <c r="H4628" s="15">
        <f t="shared" si="1010"/>
        <v>8.9418633876612308E-3</v>
      </c>
      <c r="I4628" s="14">
        <f t="shared" si="1014"/>
        <v>2.3356664856840625E-3</v>
      </c>
      <c r="J4628" s="17">
        <f t="shared" si="1015"/>
        <v>1.2249750989412271E-2</v>
      </c>
      <c r="K4628" s="17">
        <f t="shared" si="1016"/>
        <v>1.5332370233179422E-3</v>
      </c>
      <c r="L4628" s="17">
        <f t="shared" si="1017"/>
        <v>2.4849320891907984E-3</v>
      </c>
      <c r="M4628" s="17">
        <f t="shared" si="1018"/>
        <v>2.594634671767419E-2</v>
      </c>
      <c r="N4628" s="17">
        <f t="shared" si="1019"/>
        <v>-2.0239321207845329E-2</v>
      </c>
      <c r="O4628" s="17">
        <f t="shared" si="1021"/>
        <v>3.770335247258398</v>
      </c>
      <c r="P4628" s="17">
        <f t="shared" si="1022"/>
        <v>0.49008098962433605</v>
      </c>
      <c r="Q4628" s="16">
        <f t="shared" si="1011"/>
        <v>1.5802663447275068E-3</v>
      </c>
      <c r="R4628" s="1">
        <f t="shared" si="1009"/>
        <v>2.3356664856840625E-3</v>
      </c>
      <c r="S4628" s="12">
        <f t="shared" si="1020"/>
        <v>9515.8455925850267</v>
      </c>
      <c r="T4628" s="12">
        <f t="shared" si="1013"/>
        <v>5947.90708371664</v>
      </c>
    </row>
    <row r="4629" spans="1:20" x14ac:dyDescent="0.25">
      <c r="A4629" s="1">
        <v>4629</v>
      </c>
      <c r="B4629" s="2">
        <v>43720</v>
      </c>
      <c r="C4629" s="1">
        <v>104389</v>
      </c>
      <c r="D4629" s="1">
        <v>104618</v>
      </c>
      <c r="E4629" s="1">
        <v>103733</v>
      </c>
      <c r="F4629" s="1">
        <v>104371</v>
      </c>
      <c r="G4629" s="14">
        <f t="shared" si="1012"/>
        <v>8.9418633876612308E-3</v>
      </c>
      <c r="H4629" s="15">
        <f t="shared" si="1010"/>
        <v>-8.335648791330974E-3</v>
      </c>
      <c r="I4629" s="14">
        <f t="shared" si="1014"/>
        <v>2.4312259375290912E-3</v>
      </c>
      <c r="J4629" s="17">
        <f t="shared" si="1015"/>
        <v>1.1802376515945574E-2</v>
      </c>
      <c r="K4629" s="17">
        <f t="shared" si="1016"/>
        <v>2.913930724073584E-3</v>
      </c>
      <c r="L4629" s="17">
        <f t="shared" si="1017"/>
        <v>6.0279326635876464E-3</v>
      </c>
      <c r="M4629" s="17">
        <f t="shared" si="1018"/>
        <v>2.594634671767419E-2</v>
      </c>
      <c r="N4629" s="17">
        <f t="shared" si="1019"/>
        <v>-2.0239321207845329E-2</v>
      </c>
      <c r="O4629" s="17">
        <f t="shared" si="1021"/>
        <v>3.9132515271920432</v>
      </c>
      <c r="P4629" s="17">
        <f t="shared" si="1022"/>
        <v>0.50381954532918849</v>
      </c>
      <c r="Q4629" s="16">
        <f t="shared" si="1011"/>
        <v>1.6245663230273881E-3</v>
      </c>
      <c r="R4629" s="1">
        <f t="shared" si="1009"/>
        <v>0</v>
      </c>
      <c r="S4629" s="12">
        <f t="shared" si="1020"/>
        <v>9515.8455925850267</v>
      </c>
      <c r="T4629" s="12">
        <f t="shared" si="1013"/>
        <v>6001.092456301737</v>
      </c>
    </row>
    <row r="4630" spans="1:20" x14ac:dyDescent="0.25">
      <c r="A4630" s="1">
        <v>4630</v>
      </c>
      <c r="B4630" s="2">
        <v>43721</v>
      </c>
      <c r="C4630" s="1">
        <v>104371</v>
      </c>
      <c r="D4630" s="1">
        <v>104699</v>
      </c>
      <c r="E4630" s="1">
        <v>103275</v>
      </c>
      <c r="F4630" s="1">
        <v>103501</v>
      </c>
      <c r="G4630" s="14">
        <f t="shared" si="1012"/>
        <v>-8.335648791330974E-3</v>
      </c>
      <c r="H4630" s="15">
        <f t="shared" si="1010"/>
        <v>1.7294518893538058E-3</v>
      </c>
      <c r="I4630" s="14">
        <f t="shared" si="1014"/>
        <v>9.9543872746222783E-3</v>
      </c>
      <c r="J4630" s="17">
        <f t="shared" si="1015"/>
        <v>9.8818025331408529E-3</v>
      </c>
      <c r="K4630" s="17">
        <f t="shared" si="1016"/>
        <v>3.9207155968910374E-3</v>
      </c>
      <c r="L4630" s="17">
        <f t="shared" si="1017"/>
        <v>-1.2256364388222012E-2</v>
      </c>
      <c r="M4630" s="17">
        <f t="shared" si="1018"/>
        <v>2.594634671767419E-2</v>
      </c>
      <c r="N4630" s="17">
        <f t="shared" si="1019"/>
        <v>-1.2256364388222012E-2</v>
      </c>
      <c r="O4630" s="17">
        <f t="shared" si="1021"/>
        <v>3.8659658476047052</v>
      </c>
      <c r="P4630" s="17">
        <f t="shared" si="1022"/>
        <v>0.4993303101093241</v>
      </c>
      <c r="Q4630" s="16">
        <f t="shared" si="1011"/>
        <v>1.6100907822867545E-3</v>
      </c>
      <c r="R4630" s="1">
        <f t="shared" si="1009"/>
        <v>0</v>
      </c>
      <c r="S4630" s="12">
        <f t="shared" si="1020"/>
        <v>9515.8455925850267</v>
      </c>
      <c r="T4630" s="12">
        <f t="shared" si="1013"/>
        <v>5951.0694572216998</v>
      </c>
    </row>
    <row r="4631" spans="1:20" x14ac:dyDescent="0.25">
      <c r="A4631" s="1">
        <v>4631</v>
      </c>
      <c r="B4631" s="2">
        <v>43724</v>
      </c>
      <c r="C4631" s="1">
        <v>103496</v>
      </c>
      <c r="D4631" s="1">
        <v>104005</v>
      </c>
      <c r="E4631" s="1">
        <v>102782</v>
      </c>
      <c r="F4631" s="1">
        <v>103680</v>
      </c>
      <c r="G4631" s="14">
        <f t="shared" si="1012"/>
        <v>1.7294518893538058E-3</v>
      </c>
      <c r="H4631" s="15">
        <f t="shared" si="1010"/>
        <v>9.0374228395062595E-3</v>
      </c>
      <c r="I4631" s="14">
        <f t="shared" si="1014"/>
        <v>6.3786108148020659E-3</v>
      </c>
      <c r="J4631" s="17">
        <f t="shared" si="1015"/>
        <v>8.795232379885937E-3</v>
      </c>
      <c r="K4631" s="17">
        <f t="shared" si="1016"/>
        <v>4.8803781084029536E-3</v>
      </c>
      <c r="L4631" s="17">
        <f t="shared" si="1017"/>
        <v>-3.1509262190491478E-3</v>
      </c>
      <c r="M4631" s="17">
        <f t="shared" si="1018"/>
        <v>2.594634671767419E-2</v>
      </c>
      <c r="N4631" s="17">
        <f t="shared" si="1019"/>
        <v>-1.2256364388222012E-2</v>
      </c>
      <c r="O4631" s="17">
        <f t="shared" si="1021"/>
        <v>4.3435704090392253</v>
      </c>
      <c r="P4631" s="17">
        <f t="shared" si="1022"/>
        <v>0.54234470402241997</v>
      </c>
      <c r="Q4631" s="16">
        <f t="shared" si="1011"/>
        <v>1.7487907124591566E-3</v>
      </c>
      <c r="R4631" s="1">
        <f t="shared" ref="R4631:R4663" si="1023">IF(AND(Q4631&gt;0.00125,Q4631&lt;0.0016),I4631,IF(OR(Q4631&lt;0.0012,Q4631&gt;0.00165),-I4631,0))</f>
        <v>-6.3786108148020659E-3</v>
      </c>
      <c r="S4631" s="12">
        <f t="shared" si="1020"/>
        <v>9509.4669817702252</v>
      </c>
      <c r="T4631" s="12">
        <f t="shared" si="1013"/>
        <v>5961.3615455381678</v>
      </c>
    </row>
    <row r="4632" spans="1:20" x14ac:dyDescent="0.25">
      <c r="A4632" s="1">
        <v>4632</v>
      </c>
      <c r="B4632" s="2">
        <v>43725</v>
      </c>
      <c r="C4632" s="1">
        <v>103680</v>
      </c>
      <c r="D4632" s="1">
        <v>104619</v>
      </c>
      <c r="E4632" s="1">
        <v>103079</v>
      </c>
      <c r="F4632" s="1">
        <v>104617</v>
      </c>
      <c r="G4632" s="14">
        <f t="shared" si="1012"/>
        <v>9.0374228395062595E-3</v>
      </c>
      <c r="H4632" s="15">
        <f t="shared" si="1010"/>
        <v>-8.124874542377869E-4</v>
      </c>
      <c r="I4632" s="14">
        <f t="shared" si="1014"/>
        <v>1.9224088035574294E-3</v>
      </c>
      <c r="J4632" s="17">
        <f t="shared" si="1015"/>
        <v>8.8038459735144629E-3</v>
      </c>
      <c r="K4632" s="17">
        <f t="shared" si="1016"/>
        <v>4.8979927403733619E-3</v>
      </c>
      <c r="L4632" s="17">
        <f t="shared" si="1017"/>
        <v>4.1394300991328976E-3</v>
      </c>
      <c r="M4632" s="17">
        <f t="shared" si="1018"/>
        <v>2.594634671767419E-2</v>
      </c>
      <c r="N4632" s="17">
        <f t="shared" si="1019"/>
        <v>-1.2256364388222012E-2</v>
      </c>
      <c r="O4632" s="17">
        <f t="shared" si="1021"/>
        <v>4.3393207037953001</v>
      </c>
      <c r="P4632" s="17">
        <f t="shared" si="1022"/>
        <v>0.54198323775592794</v>
      </c>
      <c r="Q4632" s="16">
        <f t="shared" si="1011"/>
        <v>1.7476251643399987E-3</v>
      </c>
      <c r="R4632" s="1">
        <f t="shared" si="1023"/>
        <v>-1.9224088035574294E-3</v>
      </c>
      <c r="S4632" s="12">
        <f t="shared" si="1020"/>
        <v>9507.5445729666681</v>
      </c>
      <c r="T4632" s="12">
        <f t="shared" si="1013"/>
        <v>6015.2368905243684</v>
      </c>
    </row>
    <row r="4633" spans="1:20" x14ac:dyDescent="0.25">
      <c r="A4633" s="1">
        <v>4633</v>
      </c>
      <c r="B4633" s="2">
        <v>43726</v>
      </c>
      <c r="C4633" s="1">
        <v>104616</v>
      </c>
      <c r="D4633" s="1">
        <v>104762</v>
      </c>
      <c r="E4633" s="1">
        <v>103684</v>
      </c>
      <c r="F4633" s="1">
        <v>104532</v>
      </c>
      <c r="G4633" s="14">
        <f t="shared" si="1012"/>
        <v>-8.124874542377869E-4</v>
      </c>
      <c r="H4633" s="15">
        <f t="shared" si="1010"/>
        <v>-1.8463245704664066E-3</v>
      </c>
      <c r="I4633" s="14">
        <f t="shared" si="1014"/>
        <v>1.0271580092287014E-3</v>
      </c>
      <c r="J4633" s="17">
        <f t="shared" si="1015"/>
        <v>8.8241175196579497E-3</v>
      </c>
      <c r="K4633" s="17">
        <f t="shared" si="1016"/>
        <v>4.2146891988362745E-3</v>
      </c>
      <c r="L4633" s="17">
        <f t="shared" si="1017"/>
        <v>-5.0271766530740614E-3</v>
      </c>
      <c r="M4633" s="17">
        <f t="shared" si="1018"/>
        <v>2.594634671767419E-2</v>
      </c>
      <c r="N4633" s="17">
        <f t="shared" si="1019"/>
        <v>-1.2256364388222012E-2</v>
      </c>
      <c r="O4633" s="17">
        <f t="shared" si="1021"/>
        <v>4.3293520310433333</v>
      </c>
      <c r="P4633" s="17">
        <f t="shared" si="1022"/>
        <v>0.54113394345846999</v>
      </c>
      <c r="Q4633" s="16">
        <f t="shared" si="1011"/>
        <v>1.7448866145421979E-3</v>
      </c>
      <c r="R4633" s="1">
        <f t="shared" si="1023"/>
        <v>-1.0271580092287014E-3</v>
      </c>
      <c r="S4633" s="12">
        <f t="shared" si="1020"/>
        <v>9506.5174149574395</v>
      </c>
      <c r="T4633" s="12">
        <f t="shared" si="1013"/>
        <v>6010.3495860165494</v>
      </c>
    </row>
    <row r="4634" spans="1:20" x14ac:dyDescent="0.25">
      <c r="A4634" s="1">
        <v>4634</v>
      </c>
      <c r="B4634" s="2">
        <v>43727</v>
      </c>
      <c r="C4634" s="1">
        <v>104555</v>
      </c>
      <c r="D4634" s="1">
        <v>106001</v>
      </c>
      <c r="E4634" s="1">
        <v>104286</v>
      </c>
      <c r="F4634" s="1">
        <v>104339</v>
      </c>
      <c r="G4634" s="14">
        <f t="shared" si="1012"/>
        <v>-1.8463245704664066E-3</v>
      </c>
      <c r="H4634" s="15">
        <f t="shared" si="1010"/>
        <v>4.5812208282616229E-3</v>
      </c>
      <c r="I4634" s="14">
        <f t="shared" si="1014"/>
        <v>-4.4087666987696617E-3</v>
      </c>
      <c r="J4634" s="17">
        <f t="shared" si="1015"/>
        <v>7.0834384941839534E-3</v>
      </c>
      <c r="K4634" s="17">
        <f t="shared" si="1016"/>
        <v>2.5096984017934252E-3</v>
      </c>
      <c r="L4634" s="17">
        <f t="shared" si="1017"/>
        <v>-4.3560229722598319E-3</v>
      </c>
      <c r="M4634" s="17">
        <f t="shared" si="1018"/>
        <v>1.4538790691350726E-2</v>
      </c>
      <c r="N4634" s="17">
        <f t="shared" si="1019"/>
        <v>-1.2256364388222012E-2</v>
      </c>
      <c r="O4634" s="17">
        <f t="shared" si="1021"/>
        <v>3.7827892628098088</v>
      </c>
      <c r="P4634" s="17">
        <f t="shared" si="1022"/>
        <v>0.49129873485717063</v>
      </c>
      <c r="Q4634" s="16">
        <f t="shared" si="1011"/>
        <v>1.5841929647120443E-3</v>
      </c>
      <c r="R4634" s="1">
        <f t="shared" si="1023"/>
        <v>-4.4087666987696617E-3</v>
      </c>
      <c r="S4634" s="12">
        <f t="shared" si="1020"/>
        <v>9502.1086482586707</v>
      </c>
      <c r="T4634" s="12">
        <f t="shared" si="1013"/>
        <v>5999.2525298987948</v>
      </c>
    </row>
    <row r="4635" spans="1:20" x14ac:dyDescent="0.25">
      <c r="A4635" s="1">
        <v>4635</v>
      </c>
      <c r="B4635" s="2">
        <v>43728</v>
      </c>
      <c r="C4635" s="1">
        <v>104339</v>
      </c>
      <c r="D4635" s="1">
        <v>105045</v>
      </c>
      <c r="E4635" s="1">
        <v>103914</v>
      </c>
      <c r="F4635" s="1">
        <v>104817</v>
      </c>
      <c r="G4635" s="14">
        <f t="shared" si="1012"/>
        <v>4.5812208282616229E-3</v>
      </c>
      <c r="H4635" s="15">
        <f t="shared" si="1010"/>
        <v>-1.7077382485665149E-3</v>
      </c>
      <c r="I4635" s="14">
        <f t="shared" si="1014"/>
        <v>-3.1657355342705751E-3</v>
      </c>
      <c r="J4635" s="17">
        <f t="shared" si="1015"/>
        <v>7.0399846839255403E-3</v>
      </c>
      <c r="K4635" s="17">
        <f t="shared" si="1016"/>
        <v>2.4099030909158731E-3</v>
      </c>
      <c r="L4635" s="17">
        <f t="shared" si="1017"/>
        <v>2.1713177373457499E-3</v>
      </c>
      <c r="M4635" s="17">
        <f t="shared" si="1018"/>
        <v>1.4538790691350726E-2</v>
      </c>
      <c r="N4635" s="17">
        <f t="shared" si="1019"/>
        <v>-1.2256364388222012E-2</v>
      </c>
      <c r="O4635" s="17">
        <f t="shared" si="1021"/>
        <v>3.8061382634474126</v>
      </c>
      <c r="P4635" s="17">
        <f t="shared" si="1022"/>
        <v>0.49357101852403756</v>
      </c>
      <c r="Q4635" s="16">
        <f t="shared" si="1011"/>
        <v>1.5915199442938812E-3</v>
      </c>
      <c r="R4635" s="1">
        <f t="shared" si="1023"/>
        <v>-3.1657355342705751E-3</v>
      </c>
      <c r="S4635" s="12">
        <f t="shared" si="1020"/>
        <v>9498.9429127244002</v>
      </c>
      <c r="T4635" s="12">
        <f t="shared" si="1013"/>
        <v>6026.7364305427682</v>
      </c>
    </row>
    <row r="4636" spans="1:20" x14ac:dyDescent="0.25">
      <c r="A4636" s="1">
        <v>4636</v>
      </c>
      <c r="B4636" s="2">
        <v>43731</v>
      </c>
      <c r="C4636" s="1">
        <v>104817</v>
      </c>
      <c r="D4636" s="1">
        <v>104817</v>
      </c>
      <c r="E4636" s="1">
        <v>104020</v>
      </c>
      <c r="F4636" s="1">
        <v>104638</v>
      </c>
      <c r="G4636" s="14">
        <f t="shared" si="1012"/>
        <v>-1.7077382485665149E-3</v>
      </c>
      <c r="H4636" s="15">
        <f t="shared" si="1010"/>
        <v>-7.2822492784647697E-3</v>
      </c>
      <c r="I4636" s="14">
        <f t="shared" si="1014"/>
        <v>6.5625997606488795E-3</v>
      </c>
      <c r="J4636" s="17">
        <f t="shared" si="1015"/>
        <v>6.8383491886872963E-3</v>
      </c>
      <c r="K4636" s="17">
        <f t="shared" si="1016"/>
        <v>2.6315789975299561E-3</v>
      </c>
      <c r="L4636" s="17">
        <f t="shared" si="1017"/>
        <v>-4.339317246096471E-3</v>
      </c>
      <c r="M4636" s="17">
        <f t="shared" si="1018"/>
        <v>1.4538790691350726E-2</v>
      </c>
      <c r="N4636" s="17">
        <f t="shared" si="1019"/>
        <v>-1.2256364388222012E-2</v>
      </c>
      <c r="O4636" s="17">
        <f t="shared" si="1021"/>
        <v>3.9183660179126347</v>
      </c>
      <c r="P4636" s="17">
        <f t="shared" si="1022"/>
        <v>0.50430185311287978</v>
      </c>
      <c r="Q4636" s="16">
        <f t="shared" si="1011"/>
        <v>1.6261215246665124E-3</v>
      </c>
      <c r="R4636" s="1">
        <f t="shared" si="1023"/>
        <v>0</v>
      </c>
      <c r="S4636" s="12">
        <f t="shared" si="1020"/>
        <v>9498.9429127244002</v>
      </c>
      <c r="T4636" s="12">
        <f t="shared" si="1013"/>
        <v>6016.4443422263012</v>
      </c>
    </row>
    <row r="4637" spans="1:20" x14ac:dyDescent="0.25">
      <c r="A4637" s="1">
        <v>4637</v>
      </c>
      <c r="B4637" s="2">
        <v>43732</v>
      </c>
      <c r="C4637" s="1">
        <v>104638</v>
      </c>
      <c r="D4637" s="1">
        <v>104893</v>
      </c>
      <c r="E4637" s="1">
        <v>103504</v>
      </c>
      <c r="F4637" s="1">
        <v>103876</v>
      </c>
      <c r="G4637" s="14">
        <f t="shared" si="1012"/>
        <v>-7.2822492784647697E-3</v>
      </c>
      <c r="H4637" s="15">
        <f t="shared" si="1010"/>
        <v>5.8242519927607095E-3</v>
      </c>
      <c r="I4637" s="14">
        <f t="shared" si="1014"/>
        <v>1.1556562974870732E-2</v>
      </c>
      <c r="J4637" s="17">
        <f t="shared" si="1015"/>
        <v>6.5906983774330283E-3</v>
      </c>
      <c r="K4637" s="17">
        <f t="shared" si="1016"/>
        <v>2.772176446900369E-3</v>
      </c>
      <c r="L4637" s="17">
        <f t="shared" si="1017"/>
        <v>-1.0054425725365138E-2</v>
      </c>
      <c r="M4637" s="17">
        <f t="shared" si="1018"/>
        <v>1.4538790691350726E-2</v>
      </c>
      <c r="N4637" s="17">
        <f t="shared" si="1019"/>
        <v>-1.2256364388222012E-2</v>
      </c>
      <c r="O4637" s="17">
        <f t="shared" si="1021"/>
        <v>4.0656017837686305</v>
      </c>
      <c r="P4637" s="17">
        <f t="shared" si="1022"/>
        <v>0.51792310635878092</v>
      </c>
      <c r="Q4637" s="16">
        <f t="shared" si="1011"/>
        <v>1.6700432611411464E-3</v>
      </c>
      <c r="R4637" s="1">
        <f t="shared" si="1023"/>
        <v>-1.1556562974870732E-2</v>
      </c>
      <c r="S4637" s="12">
        <f t="shared" si="1020"/>
        <v>9487.3863497495295</v>
      </c>
      <c r="T4637" s="12">
        <f t="shared" si="1013"/>
        <v>5972.6310947562006</v>
      </c>
    </row>
    <row r="4638" spans="1:20" x14ac:dyDescent="0.25">
      <c r="A4638" s="1">
        <v>4638</v>
      </c>
      <c r="B4638" s="2">
        <v>43733</v>
      </c>
      <c r="C4638" s="1">
        <v>103857</v>
      </c>
      <c r="D4638" s="1">
        <v>104481</v>
      </c>
      <c r="E4638" s="1">
        <v>103034</v>
      </c>
      <c r="F4638" s="1">
        <v>104481</v>
      </c>
      <c r="G4638" s="14">
        <f t="shared" si="1012"/>
        <v>5.8242519927607095E-3</v>
      </c>
      <c r="H4638" s="15">
        <f t="shared" si="1010"/>
        <v>8.0205970463529397E-3</v>
      </c>
      <c r="I4638" s="14">
        <f t="shared" si="1014"/>
        <v>2.5632365802371604E-3</v>
      </c>
      <c r="J4638" s="17">
        <f t="shared" si="1015"/>
        <v>5.7062242834849822E-3</v>
      </c>
      <c r="K4638" s="17">
        <f t="shared" si="1016"/>
        <v>2.1438837016365619E-3</v>
      </c>
      <c r="L4638" s="17">
        <f t="shared" si="1017"/>
        <v>3.6803682911241476E-3</v>
      </c>
      <c r="M4638" s="17">
        <f t="shared" si="1018"/>
        <v>8.101459472688019E-3</v>
      </c>
      <c r="N4638" s="17">
        <f t="shared" si="1019"/>
        <v>-1.2256364388222012E-2</v>
      </c>
      <c r="O4638" s="17">
        <f t="shared" si="1021"/>
        <v>3.5676522424521364</v>
      </c>
      <c r="P4638" s="17">
        <f t="shared" si="1022"/>
        <v>0.46967657533436324</v>
      </c>
      <c r="Q4638" s="16">
        <f t="shared" si="1011"/>
        <v>1.5144723027855056E-3</v>
      </c>
      <c r="R4638" s="1">
        <f t="shared" si="1023"/>
        <v>2.5632365802371604E-3</v>
      </c>
      <c r="S4638" s="12">
        <f t="shared" si="1020"/>
        <v>9489.949586329767</v>
      </c>
      <c r="T4638" s="12">
        <f t="shared" si="1013"/>
        <v>6007.4172033118593</v>
      </c>
    </row>
    <row r="4639" spans="1:20" x14ac:dyDescent="0.25">
      <c r="A4639" s="1">
        <v>4639</v>
      </c>
      <c r="B4639" s="2">
        <v>43734</v>
      </c>
      <c r="C4639" s="1">
        <v>104485</v>
      </c>
      <c r="D4639" s="1">
        <v>105342</v>
      </c>
      <c r="E4639" s="1">
        <v>104337</v>
      </c>
      <c r="F4639" s="1">
        <v>105319</v>
      </c>
      <c r="G4639" s="14">
        <f t="shared" si="1012"/>
        <v>8.0205970463529397E-3</v>
      </c>
      <c r="H4639" s="15">
        <f t="shared" si="1010"/>
        <v>-2.288286064242917E-3</v>
      </c>
      <c r="I4639" s="14">
        <f t="shared" si="1014"/>
        <v>-1.2063881063757664E-2</v>
      </c>
      <c r="J4639" s="17">
        <f t="shared" si="1015"/>
        <v>5.5005316061413666E-3</v>
      </c>
      <c r="K4639" s="17">
        <f t="shared" si="1016"/>
        <v>1.9921674417102465E-3</v>
      </c>
      <c r="L4639" s="17">
        <f t="shared" si="1017"/>
        <v>6.0284296046426936E-3</v>
      </c>
      <c r="M4639" s="17">
        <f t="shared" si="1018"/>
        <v>6.0284296046426936E-3</v>
      </c>
      <c r="N4639" s="17">
        <f t="shared" si="1019"/>
        <v>-1.2256364388222012E-2</v>
      </c>
      <c r="O4639" s="17">
        <f t="shared" si="1021"/>
        <v>3.3241866972366196</v>
      </c>
      <c r="P4639" s="17">
        <f t="shared" si="1022"/>
        <v>0.44357561811964286</v>
      </c>
      <c r="Q4639" s="16">
        <f t="shared" si="1011"/>
        <v>1.4303097559313375E-3</v>
      </c>
      <c r="R4639" s="1">
        <f t="shared" si="1023"/>
        <v>-1.2063881063757664E-2</v>
      </c>
      <c r="S4639" s="12">
        <f t="shared" si="1020"/>
        <v>9477.8857052660096</v>
      </c>
      <c r="T4639" s="12">
        <f t="shared" si="1013"/>
        <v>6055.6002759889525</v>
      </c>
    </row>
    <row r="4640" spans="1:20" x14ac:dyDescent="0.25">
      <c r="A4640" s="1">
        <v>4640</v>
      </c>
      <c r="B4640" s="2">
        <v>43735</v>
      </c>
      <c r="C4640" s="1">
        <v>105319</v>
      </c>
      <c r="D4640" s="1">
        <v>105633</v>
      </c>
      <c r="E4640" s="1">
        <v>104506</v>
      </c>
      <c r="F4640" s="1">
        <v>105078</v>
      </c>
      <c r="G4640" s="14">
        <f t="shared" si="1012"/>
        <v>-2.288286064242917E-3</v>
      </c>
      <c r="H4640" s="15">
        <f t="shared" si="1010"/>
        <v>-3.1690744018728623E-3</v>
      </c>
      <c r="I4640" s="14">
        <f t="shared" si="1014"/>
        <v>-3.8818486602832269E-2</v>
      </c>
      <c r="J4640" s="17">
        <f t="shared" si="1015"/>
        <v>5.4355035474957904E-3</v>
      </c>
      <c r="K4640" s="17">
        <f t="shared" si="1016"/>
        <v>1.3884024034736284E-3</v>
      </c>
      <c r="L4640" s="17">
        <f t="shared" si="1017"/>
        <v>-3.6766884677165452E-3</v>
      </c>
      <c r="M4640" s="17">
        <f t="shared" si="1018"/>
        <v>6.0284296046426936E-3</v>
      </c>
      <c r="N4640" s="17">
        <f t="shared" si="1019"/>
        <v>-1.2256364388222012E-2</v>
      </c>
      <c r="O4640" s="17">
        <f t="shared" si="1021"/>
        <v>3.3639558567280776</v>
      </c>
      <c r="P4640" s="17">
        <f t="shared" si="1022"/>
        <v>0.44796718291043353</v>
      </c>
      <c r="Q4640" s="16">
        <f t="shared" si="1011"/>
        <v>1.4444703583348228E-3</v>
      </c>
      <c r="R4640" s="1">
        <f t="shared" si="1023"/>
        <v>-3.8818486602832269E-2</v>
      </c>
      <c r="S4640" s="12">
        <f t="shared" si="1020"/>
        <v>9439.0672186631782</v>
      </c>
      <c r="T4640" s="12">
        <f t="shared" si="1013"/>
        <v>6041.7433302667814</v>
      </c>
    </row>
    <row r="4641" spans="1:20" x14ac:dyDescent="0.25">
      <c r="A4641" s="1">
        <v>4641</v>
      </c>
      <c r="B4641" s="2">
        <v>43738</v>
      </c>
      <c r="C4641" s="1">
        <v>105077</v>
      </c>
      <c r="D4641" s="1">
        <v>105178</v>
      </c>
      <c r="E4641" s="1">
        <v>104638</v>
      </c>
      <c r="F4641" s="1">
        <v>104745</v>
      </c>
      <c r="G4641" s="14">
        <f t="shared" si="1012"/>
        <v>-3.1690744018728623E-3</v>
      </c>
      <c r="H4641" s="15">
        <f t="shared" si="1010"/>
        <v>-6.606520597641885E-3</v>
      </c>
      <c r="I4641" s="14">
        <f t="shared" si="1014"/>
        <v>-3.0848905425811202E-2</v>
      </c>
      <c r="J4641" s="17">
        <f t="shared" si="1015"/>
        <v>5.5506328501255479E-3</v>
      </c>
      <c r="K4641" s="17">
        <f t="shared" si="1016"/>
        <v>1.0178069315371168E-3</v>
      </c>
      <c r="L4641" s="17">
        <f t="shared" si="1017"/>
        <v>-4.1868813334099792E-3</v>
      </c>
      <c r="M4641" s="17">
        <f t="shared" si="1018"/>
        <v>6.0284296046426936E-3</v>
      </c>
      <c r="N4641" s="17">
        <f t="shared" si="1019"/>
        <v>-1.2256364388222012E-2</v>
      </c>
      <c r="O4641" s="17">
        <f t="shared" si="1021"/>
        <v>3.2941818503544384</v>
      </c>
      <c r="P4641" s="17">
        <f t="shared" si="1022"/>
        <v>0.44022737698508901</v>
      </c>
      <c r="Q4641" s="16">
        <f t="shared" si="1011"/>
        <v>1.4195133510697176E-3</v>
      </c>
      <c r="R4641" s="1">
        <f t="shared" si="1023"/>
        <v>-3.0848905425811202E-2</v>
      </c>
      <c r="S4641" s="12">
        <f t="shared" si="1020"/>
        <v>9408.2183132373666</v>
      </c>
      <c r="T4641" s="12">
        <f t="shared" si="1013"/>
        <v>6022.5965961361471</v>
      </c>
    </row>
    <row r="4642" spans="1:20" x14ac:dyDescent="0.25">
      <c r="A4642" s="1">
        <v>4642</v>
      </c>
      <c r="B4642" s="2">
        <v>43739</v>
      </c>
      <c r="C4642" s="1">
        <v>104745</v>
      </c>
      <c r="D4642" s="1">
        <v>105121</v>
      </c>
      <c r="E4642" s="1">
        <v>103837</v>
      </c>
      <c r="F4642" s="1">
        <v>104053</v>
      </c>
      <c r="G4642" s="14">
        <f t="shared" si="1012"/>
        <v>-6.606520597641885E-3</v>
      </c>
      <c r="H4642" s="15">
        <f t="shared" si="1010"/>
        <v>-2.9042891603317522E-2</v>
      </c>
      <c r="I4642" s="14">
        <f t="shared" si="1014"/>
        <v>-1.4046947655703801E-2</v>
      </c>
      <c r="J4642" s="17">
        <f t="shared" si="1015"/>
        <v>5.8653107360932006E-3</v>
      </c>
      <c r="K4642" s="17">
        <f t="shared" si="1016"/>
        <v>6.7364317930541278E-4</v>
      </c>
      <c r="L4642" s="17">
        <f t="shared" si="1017"/>
        <v>-7.2801637769472974E-3</v>
      </c>
      <c r="M4642" s="17">
        <f t="shared" si="1018"/>
        <v>6.0284296046426936E-3</v>
      </c>
      <c r="N4642" s="17">
        <f t="shared" si="1019"/>
        <v>-1.2256364388222012E-2</v>
      </c>
      <c r="O4642" s="17">
        <f t="shared" si="1021"/>
        <v>3.11744676720128</v>
      </c>
      <c r="P4642" s="17">
        <f t="shared" si="1022"/>
        <v>0.41986456620588247</v>
      </c>
      <c r="Q4642" s="16">
        <f t="shared" si="1011"/>
        <v>1.3538534596646242E-3</v>
      </c>
      <c r="R4642" s="1">
        <f t="shared" si="1023"/>
        <v>-1.4046947655703801E-2</v>
      </c>
      <c r="S4642" s="12">
        <f t="shared" si="1020"/>
        <v>9394.171365581662</v>
      </c>
      <c r="T4642" s="12">
        <f t="shared" si="1013"/>
        <v>5982.8081876724855</v>
      </c>
    </row>
    <row r="4643" spans="1:20" x14ac:dyDescent="0.25">
      <c r="A4643" s="1">
        <v>4643</v>
      </c>
      <c r="B4643" s="2">
        <v>43740</v>
      </c>
      <c r="C4643" s="1">
        <v>104049</v>
      </c>
      <c r="D4643" s="1">
        <v>104049</v>
      </c>
      <c r="E4643" s="1">
        <v>100944</v>
      </c>
      <c r="F4643" s="1">
        <v>101031</v>
      </c>
      <c r="G4643" s="14">
        <f t="shared" si="1012"/>
        <v>-2.9042891603317522E-2</v>
      </c>
      <c r="H4643" s="15">
        <f t="shared" si="1010"/>
        <v>4.8005067751482056E-3</v>
      </c>
      <c r="I4643" s="14">
        <f t="shared" si="1014"/>
        <v>-4.2920200897920147E-3</v>
      </c>
      <c r="J4643" s="17">
        <f t="shared" si="1015"/>
        <v>9.5642334114868569E-3</v>
      </c>
      <c r="K4643" s="17">
        <f t="shared" si="1016"/>
        <v>-1.5304275350830046E-3</v>
      </c>
      <c r="L4643" s="17">
        <f t="shared" si="1017"/>
        <v>-2.7512464068234519E-2</v>
      </c>
      <c r="M4643" s="17">
        <f t="shared" si="1018"/>
        <v>6.0284296046426936E-3</v>
      </c>
      <c r="N4643" s="17">
        <f t="shared" si="1019"/>
        <v>-2.7512464068234519E-2</v>
      </c>
      <c r="O4643" s="17">
        <f t="shared" si="1021"/>
        <v>3.5069087327578035</v>
      </c>
      <c r="P4643" s="17">
        <f t="shared" si="1022"/>
        <v>0.46333518706647664</v>
      </c>
      <c r="Q4643" s="16">
        <f t="shared" si="1011"/>
        <v>1.4940244938095391E-3</v>
      </c>
      <c r="R4643" s="1">
        <f t="shared" si="1023"/>
        <v>-4.2920200897920147E-3</v>
      </c>
      <c r="S4643" s="12">
        <f t="shared" si="1020"/>
        <v>9389.8793454918705</v>
      </c>
      <c r="T4643" s="12">
        <f t="shared" si="1013"/>
        <v>5809.0501379944726</v>
      </c>
    </row>
    <row r="4644" spans="1:20" x14ac:dyDescent="0.25">
      <c r="A4644" s="1">
        <v>4644</v>
      </c>
      <c r="B4644" s="2">
        <v>43741</v>
      </c>
      <c r="C4644" s="1">
        <v>101031</v>
      </c>
      <c r="D4644" s="1">
        <v>101560</v>
      </c>
      <c r="E4644" s="1">
        <v>99826</v>
      </c>
      <c r="F4644" s="1">
        <v>101516</v>
      </c>
      <c r="G4644" s="14">
        <f t="shared" si="1012"/>
        <v>4.8005067751482056E-3</v>
      </c>
      <c r="H4644" s="15">
        <f t="shared" si="1010"/>
        <v>1.0195437172465516E-2</v>
      </c>
      <c r="I4644" s="14">
        <f t="shared" si="1014"/>
        <v>-1.4978798528309079E-2</v>
      </c>
      <c r="J4644" s="17">
        <f t="shared" si="1015"/>
        <v>9.2963599388942563E-3</v>
      </c>
      <c r="K4644" s="17">
        <f t="shared" si="1016"/>
        <v>-1.8065179759172063E-3</v>
      </c>
      <c r="L4644" s="17">
        <f t="shared" si="1017"/>
        <v>6.6070247510654117E-3</v>
      </c>
      <c r="M4644" s="17">
        <f t="shared" si="1018"/>
        <v>6.6070247510654117E-3</v>
      </c>
      <c r="N4644" s="17">
        <f t="shared" si="1019"/>
        <v>-2.7512464068234519E-2</v>
      </c>
      <c r="O4644" s="17">
        <f t="shared" si="1021"/>
        <v>3.6701987706554129</v>
      </c>
      <c r="P4644" s="17">
        <f t="shared" si="1022"/>
        <v>0.48014095935597545</v>
      </c>
      <c r="Q4644" s="16">
        <f t="shared" si="1011"/>
        <v>1.5482147131988006E-3</v>
      </c>
      <c r="R4644" s="1">
        <f t="shared" si="1023"/>
        <v>-1.4978798528309079E-2</v>
      </c>
      <c r="S4644" s="12">
        <f t="shared" si="1020"/>
        <v>9374.9005469635613</v>
      </c>
      <c r="T4644" s="12">
        <f t="shared" si="1013"/>
        <v>5836.9365225390911</v>
      </c>
    </row>
    <row r="4645" spans="1:20" x14ac:dyDescent="0.25">
      <c r="A4645" s="1">
        <v>4645</v>
      </c>
      <c r="B4645" s="2">
        <v>43742</v>
      </c>
      <c r="C4645" s="1">
        <v>101516</v>
      </c>
      <c r="D4645" s="1">
        <v>102580</v>
      </c>
      <c r="E4645" s="1">
        <v>101057</v>
      </c>
      <c r="F4645" s="1">
        <v>102551</v>
      </c>
      <c r="G4645" s="14">
        <f t="shared" si="1012"/>
        <v>1.0195437172465516E-2</v>
      </c>
      <c r="H4645" s="15">
        <f t="shared" si="1010"/>
        <v>-1.9287964037405736E-2</v>
      </c>
      <c r="I4645" s="14">
        <f t="shared" si="1014"/>
        <v>-1.2491826042939524E-2</v>
      </c>
      <c r="J4645" s="17">
        <f t="shared" si="1015"/>
        <v>9.5932873926357493E-3</v>
      </c>
      <c r="K4645" s="17">
        <f t="shared" si="1016"/>
        <v>-5.7111224499744044E-4</v>
      </c>
      <c r="L4645" s="17">
        <f t="shared" si="1017"/>
        <v>1.0766549417462957E-2</v>
      </c>
      <c r="M4645" s="17">
        <f t="shared" si="1018"/>
        <v>1.0766549417462957E-2</v>
      </c>
      <c r="N4645" s="17">
        <f t="shared" si="1019"/>
        <v>-2.7512464068234519E-2</v>
      </c>
      <c r="O4645" s="17">
        <f t="shared" si="1021"/>
        <v>3.990187296492568</v>
      </c>
      <c r="P4645" s="17">
        <f t="shared" si="1022"/>
        <v>0.5110090539361678</v>
      </c>
      <c r="Q4645" s="16">
        <f t="shared" si="1011"/>
        <v>1.6477488963719429E-3</v>
      </c>
      <c r="R4645" s="1">
        <f t="shared" si="1023"/>
        <v>0</v>
      </c>
      <c r="S4645" s="12">
        <f t="shared" si="1020"/>
        <v>9374.9005469635613</v>
      </c>
      <c r="T4645" s="12">
        <f t="shared" si="1013"/>
        <v>5896.4466421343077</v>
      </c>
    </row>
    <row r="4646" spans="1:20" x14ac:dyDescent="0.25">
      <c r="A4646" s="1">
        <v>4646</v>
      </c>
      <c r="B4646" s="2">
        <v>43745</v>
      </c>
      <c r="C4646" s="1">
        <v>102546</v>
      </c>
      <c r="D4646" s="1">
        <v>102546</v>
      </c>
      <c r="E4646" s="1">
        <v>100542</v>
      </c>
      <c r="F4646" s="1">
        <v>100573</v>
      </c>
      <c r="G4646" s="14">
        <f t="shared" si="1012"/>
        <v>-1.9287964037405736E-2</v>
      </c>
      <c r="H4646" s="15">
        <f t="shared" si="1010"/>
        <v>-5.8862716633688583E-3</v>
      </c>
      <c r="I4646" s="14">
        <f t="shared" si="1014"/>
        <v>1.2406069944411402E-2</v>
      </c>
      <c r="J4646" s="17">
        <f t="shared" si="1015"/>
        <v>1.0703855923500108E-2</v>
      </c>
      <c r="K4646" s="17">
        <f t="shared" si="1016"/>
        <v>-1.9722733067814098E-3</v>
      </c>
      <c r="L4646" s="17">
        <f t="shared" si="1017"/>
        <v>-1.7315690730624327E-2</v>
      </c>
      <c r="M4646" s="17">
        <f t="shared" si="1018"/>
        <v>1.0766549417462957E-2</v>
      </c>
      <c r="N4646" s="17">
        <f t="shared" si="1019"/>
        <v>-2.7512464068234519E-2</v>
      </c>
      <c r="O4646" s="17">
        <f t="shared" si="1021"/>
        <v>3.5761891564381623</v>
      </c>
      <c r="P4646" s="17">
        <f t="shared" si="1022"/>
        <v>0.47055913198704602</v>
      </c>
      <c r="Q4646" s="16">
        <f t="shared" si="1011"/>
        <v>1.5173181070608746E-3</v>
      </c>
      <c r="R4646" s="1">
        <f t="shared" si="1023"/>
        <v>1.2406069944411402E-2</v>
      </c>
      <c r="S4646" s="12">
        <f t="shared" si="1020"/>
        <v>9387.3066169079721</v>
      </c>
      <c r="T4646" s="12">
        <f t="shared" si="1013"/>
        <v>5782.7161913523396</v>
      </c>
    </row>
    <row r="4647" spans="1:20" x14ac:dyDescent="0.25">
      <c r="A4647" s="1">
        <v>4647</v>
      </c>
      <c r="B4647" s="2">
        <v>43746</v>
      </c>
      <c r="C4647" s="1">
        <v>100565</v>
      </c>
      <c r="D4647" s="1">
        <v>101296</v>
      </c>
      <c r="E4647" s="1">
        <v>99868</v>
      </c>
      <c r="F4647" s="1">
        <v>99981</v>
      </c>
      <c r="G4647" s="14">
        <f t="shared" si="1012"/>
        <v>-5.8862716633688583E-3</v>
      </c>
      <c r="H4647" s="15">
        <f t="shared" si="1010"/>
        <v>1.268240965783507E-2</v>
      </c>
      <c r="I4647" s="14">
        <f t="shared" si="1014"/>
        <v>3.8082749889305045E-2</v>
      </c>
      <c r="J4647" s="17">
        <f t="shared" si="1015"/>
        <v>1.0293110176792053E-2</v>
      </c>
      <c r="K4647" s="17">
        <f t="shared" si="1016"/>
        <v>-2.9671862736397512E-3</v>
      </c>
      <c r="L4647" s="17">
        <f t="shared" si="1017"/>
        <v>-2.9190853897291071E-3</v>
      </c>
      <c r="M4647" s="17">
        <f t="shared" si="1018"/>
        <v>1.0766549417462957E-2</v>
      </c>
      <c r="N4647" s="17">
        <f t="shared" si="1019"/>
        <v>-2.7512464068234519E-2</v>
      </c>
      <c r="O4647" s="17">
        <f t="shared" si="1021"/>
        <v>3.7188967016019547</v>
      </c>
      <c r="P4647" s="17">
        <f t="shared" si="1022"/>
        <v>0.48500837915390088</v>
      </c>
      <c r="Q4647" s="16">
        <f t="shared" si="1011"/>
        <v>1.5639097102608534E-3</v>
      </c>
      <c r="R4647" s="1">
        <f t="shared" si="1023"/>
        <v>3.8082749889305045E-2</v>
      </c>
      <c r="S4647" s="12">
        <f t="shared" si="1020"/>
        <v>9425.389366797277</v>
      </c>
      <c r="T4647" s="12">
        <f t="shared" si="1013"/>
        <v>5748.6775528978778</v>
      </c>
    </row>
    <row r="4648" spans="1:20" x14ac:dyDescent="0.25">
      <c r="A4648" s="1">
        <v>4648</v>
      </c>
      <c r="B4648" s="2">
        <v>43747</v>
      </c>
      <c r="C4648" s="1">
        <v>100005</v>
      </c>
      <c r="D4648" s="1">
        <v>101567</v>
      </c>
      <c r="E4648" s="1">
        <v>100005</v>
      </c>
      <c r="F4648" s="1">
        <v>101249</v>
      </c>
      <c r="G4648" s="14">
        <f t="shared" si="1012"/>
        <v>1.268240965783507E-2</v>
      </c>
      <c r="H4648" s="15">
        <f t="shared" si="1010"/>
        <v>5.6099319499451905E-3</v>
      </c>
      <c r="I4648" s="14">
        <f t="shared" si="1014"/>
        <v>2.9926883108424951E-2</v>
      </c>
      <c r="J4648" s="17">
        <f t="shared" si="1015"/>
        <v>1.1056349012608506E-2</v>
      </c>
      <c r="K4648" s="17">
        <f t="shared" si="1016"/>
        <v>-2.0675264661682274E-3</v>
      </c>
      <c r="L4648" s="17">
        <f t="shared" si="1017"/>
        <v>1.4749936124003297E-2</v>
      </c>
      <c r="M4648" s="17">
        <f t="shared" si="1018"/>
        <v>1.4749936124003297E-2</v>
      </c>
      <c r="N4648" s="17">
        <f t="shared" si="1019"/>
        <v>-2.7512464068234519E-2</v>
      </c>
      <c r="O4648" s="17">
        <f t="shared" si="1021"/>
        <v>3.8224553280691813</v>
      </c>
      <c r="P4648" s="17">
        <f t="shared" si="1022"/>
        <v>0.49515070718873155</v>
      </c>
      <c r="Q4648" s="16">
        <f t="shared" si="1011"/>
        <v>1.5966136510174921E-3</v>
      </c>
      <c r="R4648" s="1">
        <f t="shared" si="1023"/>
        <v>2.9926883108424951E-2</v>
      </c>
      <c r="S4648" s="12">
        <f t="shared" si="1020"/>
        <v>9455.3162499057016</v>
      </c>
      <c r="T4648" s="12">
        <f t="shared" si="1013"/>
        <v>5821.5846366145297</v>
      </c>
    </row>
    <row r="4649" spans="1:20" x14ac:dyDescent="0.25">
      <c r="A4649" s="1">
        <v>4649</v>
      </c>
      <c r="B4649" s="2">
        <v>43748</v>
      </c>
      <c r="C4649" s="1">
        <v>101244</v>
      </c>
      <c r="D4649" s="1">
        <v>102483</v>
      </c>
      <c r="E4649" s="1">
        <v>101152</v>
      </c>
      <c r="F4649" s="1">
        <v>101817</v>
      </c>
      <c r="G4649" s="14">
        <f t="shared" si="1012"/>
        <v>5.6099319499451905E-3</v>
      </c>
      <c r="H4649" s="15">
        <f t="shared" si="1010"/>
        <v>1.9790408281524785E-2</v>
      </c>
      <c r="I4649" s="14">
        <f t="shared" si="1014"/>
        <v>2.6119409404726346E-2</v>
      </c>
      <c r="J4649" s="17">
        <f t="shared" si="1015"/>
        <v>1.1233203341009287E-2</v>
      </c>
      <c r="K4649" s="17">
        <f t="shared" si="1016"/>
        <v>-1.5704426981407874E-3</v>
      </c>
      <c r="L4649" s="17">
        <f t="shared" si="1017"/>
        <v>7.1803746480859779E-3</v>
      </c>
      <c r="M4649" s="17">
        <f t="shared" si="1018"/>
        <v>1.4749936124003297E-2</v>
      </c>
      <c r="N4649" s="17">
        <f t="shared" si="1019"/>
        <v>-2.7512464068234519E-2</v>
      </c>
      <c r="O4649" s="17">
        <f t="shared" si="1021"/>
        <v>3.7622750082293619</v>
      </c>
      <c r="P4649" s="17">
        <f t="shared" si="1022"/>
        <v>0.48929071893513892</v>
      </c>
      <c r="Q4649" s="16">
        <f t="shared" si="1011"/>
        <v>1.5777181165778696E-3</v>
      </c>
      <c r="R4649" s="1">
        <f t="shared" si="1023"/>
        <v>2.6119409404726346E-2</v>
      </c>
      <c r="S4649" s="12">
        <f t="shared" si="1020"/>
        <v>9481.4356593104276</v>
      </c>
      <c r="T4649" s="12">
        <f t="shared" si="1013"/>
        <v>5854.2433302667832</v>
      </c>
    </row>
    <row r="4650" spans="1:20" x14ac:dyDescent="0.25">
      <c r="A4650" s="1">
        <v>4650</v>
      </c>
      <c r="B4650" s="2">
        <v>43749</v>
      </c>
      <c r="C4650" s="1">
        <v>101819</v>
      </c>
      <c r="D4650" s="1">
        <v>104381</v>
      </c>
      <c r="E4650" s="1">
        <v>101819</v>
      </c>
      <c r="F4650" s="1">
        <v>103832</v>
      </c>
      <c r="G4650" s="14">
        <f t="shared" si="1012"/>
        <v>1.9790408281524785E-2</v>
      </c>
      <c r="H4650" s="15">
        <f t="shared" si="1010"/>
        <v>4.5265428769549754E-3</v>
      </c>
      <c r="I4650" s="14">
        <f t="shared" si="1014"/>
        <v>1.5258085246084185E-2</v>
      </c>
      <c r="J4650" s="17">
        <f t="shared" si="1015"/>
        <v>1.2448779918532025E-2</v>
      </c>
      <c r="K4650" s="17">
        <f t="shared" si="1016"/>
        <v>-5.5649686792324333E-4</v>
      </c>
      <c r="L4650" s="17">
        <f t="shared" si="1017"/>
        <v>2.0346905149448029E-2</v>
      </c>
      <c r="M4650" s="17">
        <f t="shared" si="1018"/>
        <v>2.0346905149448029E-2</v>
      </c>
      <c r="N4650" s="17">
        <f t="shared" si="1019"/>
        <v>-2.7512464068234519E-2</v>
      </c>
      <c r="O4650" s="17">
        <f t="shared" si="1021"/>
        <v>3.8445027971324426</v>
      </c>
      <c r="P4650" s="17">
        <f t="shared" si="1022"/>
        <v>0.49727449015126152</v>
      </c>
      <c r="Q4650" s="16">
        <f t="shared" si="1011"/>
        <v>1.6034617900195056E-3</v>
      </c>
      <c r="R4650" s="1">
        <f t="shared" si="1023"/>
        <v>0</v>
      </c>
      <c r="S4650" s="12">
        <f t="shared" si="1020"/>
        <v>9481.4356593104276</v>
      </c>
      <c r="T4650" s="12">
        <f t="shared" si="1013"/>
        <v>5970.1011959521566</v>
      </c>
    </row>
    <row r="4651" spans="1:20" x14ac:dyDescent="0.25">
      <c r="A4651" s="1">
        <v>4651</v>
      </c>
      <c r="B4651" s="2">
        <v>43752</v>
      </c>
      <c r="C4651" s="1">
        <v>103834</v>
      </c>
      <c r="D4651" s="1">
        <v>104305</v>
      </c>
      <c r="E4651" s="1">
        <v>103438</v>
      </c>
      <c r="F4651" s="1">
        <v>104302</v>
      </c>
      <c r="G4651" s="14">
        <f t="shared" si="1012"/>
        <v>4.5265428769549754E-3</v>
      </c>
      <c r="H4651" s="15">
        <f t="shared" si="1010"/>
        <v>1.8024582462465855E-3</v>
      </c>
      <c r="I4651" s="14">
        <f t="shared" si="1014"/>
        <v>6.8709047473578533E-3</v>
      </c>
      <c r="J4651" s="17">
        <f t="shared" si="1015"/>
        <v>1.2511510565119486E-2</v>
      </c>
      <c r="K4651" s="17">
        <f t="shared" si="1016"/>
        <v>-1.4087812622181061E-4</v>
      </c>
      <c r="L4651" s="17">
        <f t="shared" si="1017"/>
        <v>4.6674210031767858E-3</v>
      </c>
      <c r="M4651" s="17">
        <f t="shared" si="1018"/>
        <v>2.0346905149448029E-2</v>
      </c>
      <c r="N4651" s="17">
        <f t="shared" si="1019"/>
        <v>-2.7512464068234519E-2</v>
      </c>
      <c r="O4651" s="17">
        <f t="shared" si="1021"/>
        <v>3.8252270953683594</v>
      </c>
      <c r="P4651" s="17">
        <f t="shared" si="1022"/>
        <v>0.49541837751315282</v>
      </c>
      <c r="Q4651" s="16">
        <f t="shared" si="1011"/>
        <v>1.597476754084374E-3</v>
      </c>
      <c r="R4651" s="1">
        <f t="shared" si="1023"/>
        <v>6.8709047473578533E-3</v>
      </c>
      <c r="S4651" s="12">
        <f t="shared" si="1020"/>
        <v>9488.3065640577861</v>
      </c>
      <c r="T4651" s="12">
        <f t="shared" si="1013"/>
        <v>5997.1251149953941</v>
      </c>
    </row>
    <row r="4652" spans="1:20" x14ac:dyDescent="0.25">
      <c r="A4652" s="1">
        <v>4652</v>
      </c>
      <c r="B4652" s="2">
        <v>43753</v>
      </c>
      <c r="C4652" s="1">
        <v>104299</v>
      </c>
      <c r="D4652" s="1">
        <v>105048</v>
      </c>
      <c r="E4652" s="1">
        <v>104052</v>
      </c>
      <c r="F4652" s="1">
        <v>104490</v>
      </c>
      <c r="G4652" s="14">
        <f t="shared" si="1012"/>
        <v>1.8024582462465855E-3</v>
      </c>
      <c r="H4652" s="15">
        <f t="shared" si="1010"/>
        <v>8.9290841228826245E-3</v>
      </c>
      <c r="I4652" s="14">
        <f t="shared" si="1014"/>
        <v>2.3355296122562486E-3</v>
      </c>
      <c r="J4652" s="17">
        <f t="shared" si="1015"/>
        <v>1.2360090729066327E-2</v>
      </c>
      <c r="K4652" s="17">
        <f t="shared" si="1016"/>
        <v>4.6476904209227972E-4</v>
      </c>
      <c r="L4652" s="17">
        <f t="shared" si="1017"/>
        <v>1.3376892041543059E-3</v>
      </c>
      <c r="M4652" s="17">
        <f t="shared" si="1018"/>
        <v>2.0346905149448029E-2</v>
      </c>
      <c r="N4652" s="17">
        <f t="shared" si="1019"/>
        <v>-2.7512464068234519E-2</v>
      </c>
      <c r="O4652" s="17">
        <f t="shared" si="1021"/>
        <v>3.8720888274011735</v>
      </c>
      <c r="P4652" s="17">
        <f t="shared" si="1022"/>
        <v>0.49991470230545454</v>
      </c>
      <c r="Q4652" s="16">
        <f t="shared" si="1011"/>
        <v>1.6119751551541335E-3</v>
      </c>
      <c r="R4652" s="1">
        <f t="shared" si="1023"/>
        <v>0</v>
      </c>
      <c r="S4652" s="12">
        <f t="shared" si="1020"/>
        <v>9488.3065640577861</v>
      </c>
      <c r="T4652" s="12">
        <f t="shared" si="1013"/>
        <v>6007.9346826126903</v>
      </c>
    </row>
    <row r="4653" spans="1:20" x14ac:dyDescent="0.25">
      <c r="A4653" s="1">
        <v>4653</v>
      </c>
      <c r="B4653" s="2">
        <v>43754</v>
      </c>
      <c r="C4653" s="1">
        <v>104486</v>
      </c>
      <c r="D4653" s="1">
        <v>105462</v>
      </c>
      <c r="E4653" s="1">
        <v>103521</v>
      </c>
      <c r="F4653" s="1">
        <v>105423</v>
      </c>
      <c r="G4653" s="14">
        <f t="shared" si="1012"/>
        <v>8.9290841228826245E-3</v>
      </c>
      <c r="H4653" s="15">
        <f t="shared" si="1010"/>
        <v>-3.8606376217713567E-3</v>
      </c>
      <c r="I4653" s="14">
        <f t="shared" si="1014"/>
        <v>5.7525960302935442E-3</v>
      </c>
      <c r="J4653" s="17">
        <f t="shared" si="1015"/>
        <v>1.2481654269982344E-2</v>
      </c>
      <c r="K4653" s="17">
        <f t="shared" si="1016"/>
        <v>6.7175785076707402E-4</v>
      </c>
      <c r="L4653" s="17">
        <f t="shared" si="1017"/>
        <v>8.2573262721155512E-3</v>
      </c>
      <c r="M4653" s="17">
        <f t="shared" si="1018"/>
        <v>2.0346905149448029E-2</v>
      </c>
      <c r="N4653" s="17">
        <f t="shared" si="1019"/>
        <v>-2.7512464068234519E-2</v>
      </c>
      <c r="O4653" s="17">
        <f t="shared" si="1021"/>
        <v>3.8343770931695782</v>
      </c>
      <c r="P4653" s="17">
        <f t="shared" si="1022"/>
        <v>0.49630062037471062</v>
      </c>
      <c r="Q4653" s="16">
        <f t="shared" si="1011"/>
        <v>1.6003215465401363E-3</v>
      </c>
      <c r="R4653" s="1">
        <f t="shared" si="1023"/>
        <v>0</v>
      </c>
      <c r="S4653" s="12">
        <f t="shared" si="1020"/>
        <v>9488.3065640577861</v>
      </c>
      <c r="T4653" s="12">
        <f t="shared" si="1013"/>
        <v>6061.580036798523</v>
      </c>
    </row>
    <row r="4654" spans="1:20" x14ac:dyDescent="0.25">
      <c r="A4654" s="1">
        <v>4654</v>
      </c>
      <c r="B4654" s="2">
        <v>43755</v>
      </c>
      <c r="C4654" s="1">
        <v>105389</v>
      </c>
      <c r="D4654" s="1">
        <v>105891</v>
      </c>
      <c r="E4654" s="1">
        <v>104827</v>
      </c>
      <c r="F4654" s="1">
        <v>105016</v>
      </c>
      <c r="G4654" s="14">
        <f t="shared" si="1012"/>
        <v>-3.8606376217713567E-3</v>
      </c>
      <c r="H4654" s="15">
        <f t="shared" si="1010"/>
        <v>-2.7329168888550193E-3</v>
      </c>
      <c r="I4654" s="14">
        <f t="shared" si="1014"/>
        <v>2.2431328009839602E-2</v>
      </c>
      <c r="J4654" s="17">
        <f t="shared" si="1015"/>
        <v>1.2358368945190054E-2</v>
      </c>
      <c r="K4654" s="17">
        <f t="shared" si="1016"/>
        <v>-1.2032446044121236E-4</v>
      </c>
      <c r="L4654" s="17">
        <f t="shared" si="1017"/>
        <v>-3.7403131613301444E-3</v>
      </c>
      <c r="M4654" s="17">
        <f t="shared" si="1018"/>
        <v>2.0346905149448029E-2</v>
      </c>
      <c r="N4654" s="17">
        <f t="shared" si="1019"/>
        <v>-2.7512464068234519E-2</v>
      </c>
      <c r="O4654" s="17">
        <f t="shared" si="1021"/>
        <v>3.8726282918029957</v>
      </c>
      <c r="P4654" s="17">
        <f t="shared" si="1022"/>
        <v>0.49996614580654303</v>
      </c>
      <c r="Q4654" s="16">
        <f t="shared" si="1011"/>
        <v>1.6121410347437243E-3</v>
      </c>
      <c r="R4654" s="1">
        <f t="shared" si="1023"/>
        <v>0</v>
      </c>
      <c r="S4654" s="12">
        <f t="shared" si="1020"/>
        <v>9488.3065640577861</v>
      </c>
      <c r="T4654" s="12">
        <f t="shared" si="1013"/>
        <v>6038.1784728610801</v>
      </c>
    </row>
    <row r="4655" spans="1:20" x14ac:dyDescent="0.25">
      <c r="A4655" s="1">
        <v>4655</v>
      </c>
      <c r="B4655" s="2">
        <v>43756</v>
      </c>
      <c r="C4655" s="1">
        <v>105012</v>
      </c>
      <c r="D4655" s="1">
        <v>105464</v>
      </c>
      <c r="E4655" s="1">
        <v>104525</v>
      </c>
      <c r="F4655" s="1">
        <v>104729</v>
      </c>
      <c r="G4655" s="14">
        <f t="shared" si="1012"/>
        <v>-2.7329168888550193E-3</v>
      </c>
      <c r="H4655" s="15">
        <f t="shared" si="1010"/>
        <v>1.234615054091992E-2</v>
      </c>
      <c r="I4655" s="14">
        <f t="shared" si="1014"/>
        <v>2.6682204314233626E-2</v>
      </c>
      <c r="J4655" s="17">
        <f t="shared" si="1015"/>
        <v>1.2364472040332307E-2</v>
      </c>
      <c r="K4655" s="17">
        <f t="shared" si="1016"/>
        <v>-1.4996651541535251E-4</v>
      </c>
      <c r="L4655" s="17">
        <f t="shared" si="1017"/>
        <v>-2.5829503734396669E-3</v>
      </c>
      <c r="M4655" s="17">
        <f t="shared" si="1018"/>
        <v>2.0346905149448029E-2</v>
      </c>
      <c r="N4655" s="17">
        <f t="shared" si="1019"/>
        <v>-2.7512464068234519E-2</v>
      </c>
      <c r="O4655" s="17">
        <f t="shared" si="1021"/>
        <v>3.8707167650642598</v>
      </c>
      <c r="P4655" s="17">
        <f t="shared" si="1022"/>
        <v>0.49978382969133134</v>
      </c>
      <c r="Q4655" s="16">
        <f t="shared" si="1011"/>
        <v>1.6115531563581714E-3</v>
      </c>
      <c r="R4655" s="1">
        <f t="shared" si="1023"/>
        <v>0</v>
      </c>
      <c r="S4655" s="12">
        <f t="shared" si="1020"/>
        <v>9488.3065640577861</v>
      </c>
      <c r="T4655" s="12">
        <f t="shared" si="1013"/>
        <v>6021.6766329346774</v>
      </c>
    </row>
    <row r="4656" spans="1:20" x14ac:dyDescent="0.25">
      <c r="A4656" s="1">
        <v>4656</v>
      </c>
      <c r="B4656" s="2">
        <v>43759</v>
      </c>
      <c r="C4656" s="1">
        <v>104729</v>
      </c>
      <c r="D4656" s="1">
        <v>106027</v>
      </c>
      <c r="E4656" s="1">
        <v>104696</v>
      </c>
      <c r="F4656" s="1">
        <v>106022</v>
      </c>
      <c r="G4656" s="14">
        <f t="shared" si="1012"/>
        <v>1.234615054091992E-2</v>
      </c>
      <c r="H4656" s="15">
        <f t="shared" si="1010"/>
        <v>1.2818094357774701E-2</v>
      </c>
      <c r="I4656" s="14">
        <f t="shared" si="1014"/>
        <v>9.1474797942912023E-3</v>
      </c>
      <c r="J4656" s="17">
        <f t="shared" si="1015"/>
        <v>1.2737212483114465E-2</v>
      </c>
      <c r="K4656" s="17">
        <f t="shared" si="1016"/>
        <v>8.843818141041663E-4</v>
      </c>
      <c r="L4656" s="17">
        <f t="shared" si="1017"/>
        <v>1.1461768726815754E-2</v>
      </c>
      <c r="M4656" s="17">
        <f t="shared" si="1018"/>
        <v>2.0346905149448029E-2</v>
      </c>
      <c r="N4656" s="17">
        <f t="shared" si="1019"/>
        <v>-2.7512464068234519E-2</v>
      </c>
      <c r="O4656" s="17">
        <f t="shared" si="1021"/>
        <v>3.7574445178746148</v>
      </c>
      <c r="P4656" s="17">
        <f t="shared" si="1022"/>
        <v>0.48881629900921636</v>
      </c>
      <c r="Q4656" s="16">
        <f t="shared" si="1011"/>
        <v>1.5761883493392377E-3</v>
      </c>
      <c r="R4656" s="1">
        <f t="shared" si="1023"/>
        <v>9.1474797942912023E-3</v>
      </c>
      <c r="S4656" s="12">
        <f t="shared" si="1020"/>
        <v>9497.454043852078</v>
      </c>
      <c r="T4656" s="12">
        <f t="shared" si="1013"/>
        <v>6096.021159153629</v>
      </c>
    </row>
    <row r="4657" spans="1:20" x14ac:dyDescent="0.25">
      <c r="A4657" s="1">
        <v>4657</v>
      </c>
      <c r="B4657" s="2">
        <v>43760</v>
      </c>
      <c r="C4657" s="1">
        <v>107101</v>
      </c>
      <c r="D4657" s="1">
        <v>107382</v>
      </c>
      <c r="E4657" s="1">
        <v>107076</v>
      </c>
      <c r="F4657" s="1">
        <v>107381</v>
      </c>
      <c r="G4657" s="14">
        <f t="shared" si="1012"/>
        <v>1.2818094357774701E-2</v>
      </c>
      <c r="H4657" s="15">
        <f t="shared" si="1010"/>
        <v>1.5179594155390053E-3</v>
      </c>
      <c r="I4657" s="14">
        <f t="shared" si="1014"/>
        <v>-1.374419988489084E-4</v>
      </c>
      <c r="J4657" s="17">
        <f t="shared" si="1015"/>
        <v>1.290752173886092E-2</v>
      </c>
      <c r="K4657" s="17">
        <f t="shared" si="1016"/>
        <v>2.1793561444652721E-3</v>
      </c>
      <c r="L4657" s="17">
        <f t="shared" si="1017"/>
        <v>1.0638738213309429E-2</v>
      </c>
      <c r="M4657" s="17">
        <f t="shared" si="1018"/>
        <v>2.0346905149448029E-2</v>
      </c>
      <c r="N4657" s="17">
        <f t="shared" si="1019"/>
        <v>-2.7512464068234519E-2</v>
      </c>
      <c r="O4657" s="17">
        <f t="shared" si="1021"/>
        <v>3.707866636675222</v>
      </c>
      <c r="P4657" s="17">
        <f t="shared" si="1022"/>
        <v>0.48391151690863698</v>
      </c>
      <c r="Q4657" s="16">
        <f t="shared" si="1011"/>
        <v>1.5603728775175113E-3</v>
      </c>
      <c r="R4657" s="1">
        <f t="shared" si="1023"/>
        <v>-1.374419988489084E-4</v>
      </c>
      <c r="S4657" s="12">
        <f t="shared" si="1020"/>
        <v>9497.3166018532283</v>
      </c>
      <c r="T4657" s="12">
        <f t="shared" si="1013"/>
        <v>6174.1605335786517</v>
      </c>
    </row>
    <row r="4658" spans="1:20" x14ac:dyDescent="0.25">
      <c r="A4658" s="1">
        <v>4658</v>
      </c>
      <c r="B4658" s="2">
        <v>43761</v>
      </c>
      <c r="C4658" s="1">
        <v>107381</v>
      </c>
      <c r="D4658" s="1">
        <v>107959</v>
      </c>
      <c r="E4658" s="1">
        <v>107041</v>
      </c>
      <c r="F4658" s="1">
        <v>107544</v>
      </c>
      <c r="G4658" s="14">
        <f t="shared" si="1012"/>
        <v>1.5179594155390053E-3</v>
      </c>
      <c r="H4658" s="15">
        <f t="shared" si="1010"/>
        <v>-5.1885739790225038E-3</v>
      </c>
      <c r="I4658" s="14">
        <f t="shared" si="1014"/>
        <v>6.0101103027612179E-3</v>
      </c>
      <c r="J4658" s="17">
        <f t="shared" si="1015"/>
        <v>9.6206695676709208E-3</v>
      </c>
      <c r="K4658" s="17">
        <f t="shared" si="1016"/>
        <v>4.2167462123890408E-3</v>
      </c>
      <c r="L4658" s="17">
        <f t="shared" si="1017"/>
        <v>-2.6987867968500355E-3</v>
      </c>
      <c r="M4658" s="17">
        <f t="shared" si="1018"/>
        <v>2.0346905149448029E-2</v>
      </c>
      <c r="N4658" s="17">
        <f t="shared" si="1019"/>
        <v>-1.7315690730624327E-2</v>
      </c>
      <c r="O4658" s="17">
        <f t="shared" si="1021"/>
        <v>3.9147582832106496</v>
      </c>
      <c r="P4658" s="17">
        <f t="shared" si="1022"/>
        <v>0.50396170122084061</v>
      </c>
      <c r="Q4658" s="16">
        <f t="shared" si="1011"/>
        <v>1.6250247047562014E-3</v>
      </c>
      <c r="R4658" s="1">
        <f t="shared" si="1023"/>
        <v>0</v>
      </c>
      <c r="S4658" s="12">
        <f t="shared" si="1020"/>
        <v>9497.3166018532283</v>
      </c>
      <c r="T4658" s="12">
        <f t="shared" si="1013"/>
        <v>6183.5326586936471</v>
      </c>
    </row>
    <row r="4659" spans="1:20" x14ac:dyDescent="0.25">
      <c r="A4659" s="1">
        <v>4659</v>
      </c>
      <c r="B4659" s="2">
        <v>43762</v>
      </c>
      <c r="C4659" s="1">
        <v>107553</v>
      </c>
      <c r="D4659" s="1">
        <v>107744</v>
      </c>
      <c r="E4659" s="1">
        <v>106593</v>
      </c>
      <c r="F4659" s="1">
        <v>106986</v>
      </c>
      <c r="G4659" s="14">
        <f t="shared" si="1012"/>
        <v>-5.1885739790225038E-3</v>
      </c>
      <c r="H4659" s="15">
        <f t="shared" si="1010"/>
        <v>3.5331725646345902E-3</v>
      </c>
      <c r="I4659" s="14">
        <f t="shared" si="1014"/>
        <v>5.3661905440888225E-3</v>
      </c>
      <c r="J4659" s="17">
        <f t="shared" si="1015"/>
        <v>9.9184860484702372E-3</v>
      </c>
      <c r="K4659" s="17">
        <f t="shared" si="1016"/>
        <v>3.5508074954443266E-3</v>
      </c>
      <c r="L4659" s="17">
        <f t="shared" si="1017"/>
        <v>-8.7393814744668313E-3</v>
      </c>
      <c r="M4659" s="17">
        <f t="shared" si="1018"/>
        <v>2.0346905149448029E-2</v>
      </c>
      <c r="N4659" s="17">
        <f t="shared" si="1019"/>
        <v>-1.7315690730624327E-2</v>
      </c>
      <c r="O4659" s="17">
        <f t="shared" si="1021"/>
        <v>3.7972121648425556</v>
      </c>
      <c r="P4659" s="17">
        <f t="shared" si="1022"/>
        <v>0.49270399644446816</v>
      </c>
      <c r="Q4659" s="16">
        <f t="shared" si="1011"/>
        <v>1.5887242312556556E-3</v>
      </c>
      <c r="R4659" s="1">
        <f t="shared" si="1023"/>
        <v>5.3661905440888225E-3</v>
      </c>
      <c r="S4659" s="12">
        <f t="shared" si="1020"/>
        <v>9502.6827923973178</v>
      </c>
      <c r="T4659" s="12">
        <f t="shared" si="1013"/>
        <v>6151.4489420423133</v>
      </c>
    </row>
    <row r="4660" spans="1:20" x14ac:dyDescent="0.25">
      <c r="A4660" s="1">
        <v>4660</v>
      </c>
      <c r="B4660" s="2">
        <v>43763</v>
      </c>
      <c r="C4660" s="1">
        <v>106990</v>
      </c>
      <c r="D4660" s="1">
        <v>108083</v>
      </c>
      <c r="E4660" s="1">
        <v>106990</v>
      </c>
      <c r="F4660" s="1">
        <v>107364</v>
      </c>
      <c r="G4660" s="14">
        <f t="shared" si="1012"/>
        <v>3.5331725646345902E-3</v>
      </c>
      <c r="H4660" s="15">
        <f t="shared" si="1010"/>
        <v>7.6655117171491316E-3</v>
      </c>
      <c r="I4660" s="14">
        <f t="shared" si="1014"/>
        <v>9.754472849475504E-3</v>
      </c>
      <c r="J4660" s="17">
        <f t="shared" si="1015"/>
        <v>9.7473779369639628E-3</v>
      </c>
      <c r="K4660" s="17">
        <f t="shared" si="1016"/>
        <v>3.1066565215889315E-3</v>
      </c>
      <c r="L4660" s="17">
        <f t="shared" si="1017"/>
        <v>4.2651604304565867E-4</v>
      </c>
      <c r="M4660" s="17">
        <f t="shared" si="1018"/>
        <v>2.0346905149448029E-2</v>
      </c>
      <c r="N4660" s="17">
        <f t="shared" si="1019"/>
        <v>-1.7315690730624327E-2</v>
      </c>
      <c r="O4660" s="17">
        <f t="shared" si="1021"/>
        <v>3.8638694553176633</v>
      </c>
      <c r="P4660" s="17">
        <f t="shared" si="1022"/>
        <v>0.49913001257278289</v>
      </c>
      <c r="Q4660" s="16">
        <f t="shared" si="1011"/>
        <v>1.6094449228010183E-3</v>
      </c>
      <c r="R4660" s="1">
        <f t="shared" si="1023"/>
        <v>0</v>
      </c>
      <c r="S4660" s="12">
        <f t="shared" si="1020"/>
        <v>9502.6827923973178</v>
      </c>
      <c r="T4660" s="12">
        <f t="shared" si="1013"/>
        <v>6173.1830726770877</v>
      </c>
    </row>
    <row r="4661" spans="1:20" x14ac:dyDescent="0.25">
      <c r="A4661" s="1">
        <v>4661</v>
      </c>
      <c r="B4661" s="2">
        <v>43766</v>
      </c>
      <c r="C4661" s="1">
        <v>107366</v>
      </c>
      <c r="D4661" s="1">
        <v>108393</v>
      </c>
      <c r="E4661" s="1">
        <v>107362</v>
      </c>
      <c r="F4661" s="1">
        <v>108187</v>
      </c>
      <c r="G4661" s="14">
        <f t="shared" si="1012"/>
        <v>7.6655117171491316E-3</v>
      </c>
      <c r="H4661" s="15">
        <f t="shared" si="1010"/>
        <v>-5.8324937376948993E-3</v>
      </c>
      <c r="I4661" s="14">
        <f t="shared" si="1014"/>
        <v>2.0889611323263724E-3</v>
      </c>
      <c r="J4661" s="17">
        <f t="shared" si="1015"/>
        <v>7.5639688502236267E-3</v>
      </c>
      <c r="K4661" s="17">
        <f t="shared" si="1016"/>
        <v>4.9035549052259229E-3</v>
      </c>
      <c r="L4661" s="17">
        <f t="shared" si="1017"/>
        <v>2.7619568119232087E-3</v>
      </c>
      <c r="M4661" s="17">
        <f t="shared" si="1018"/>
        <v>2.0346905149448029E-2</v>
      </c>
      <c r="N4661" s="17">
        <f t="shared" si="1019"/>
        <v>-8.7393814744668313E-3</v>
      </c>
      <c r="O4661" s="17">
        <f t="shared" si="1021"/>
        <v>3.8453736655796686</v>
      </c>
      <c r="P4661" s="17">
        <f t="shared" si="1022"/>
        <v>0.49735812869824386</v>
      </c>
      <c r="Q4661" s="16">
        <f t="shared" si="1011"/>
        <v>1.6037314825473048E-3</v>
      </c>
      <c r="R4661" s="1">
        <f t="shared" si="1023"/>
        <v>0</v>
      </c>
      <c r="S4661" s="12">
        <f t="shared" si="1020"/>
        <v>9502.6827923973178</v>
      </c>
      <c r="T4661" s="12">
        <f t="shared" si="1013"/>
        <v>6220.5036798528008</v>
      </c>
    </row>
    <row r="4662" spans="1:20" x14ac:dyDescent="0.25">
      <c r="A4662" s="1">
        <v>4662</v>
      </c>
      <c r="B4662" s="2">
        <v>43767</v>
      </c>
      <c r="C4662" s="1">
        <v>108189</v>
      </c>
      <c r="D4662" s="1">
        <v>108195</v>
      </c>
      <c r="E4662" s="1">
        <v>107313</v>
      </c>
      <c r="F4662" s="1">
        <v>107556</v>
      </c>
      <c r="G4662" s="14">
        <f t="shared" si="1012"/>
        <v>-5.8324937376948993E-3</v>
      </c>
      <c r="H4662" s="15">
        <f t="shared" si="1010"/>
        <v>7.9214548700212717E-3</v>
      </c>
      <c r="I4662" s="14">
        <f t="shared" si="1014"/>
        <v>7.9214548700212717E-3</v>
      </c>
      <c r="J4662" s="17">
        <f t="shared" si="1015"/>
        <v>7.5585001205766547E-3</v>
      </c>
      <c r="K4662" s="17">
        <f t="shared" si="1016"/>
        <v>4.9071401002708532E-3</v>
      </c>
      <c r="L4662" s="17">
        <f t="shared" si="1017"/>
        <v>-1.0739633837965753E-2</v>
      </c>
      <c r="M4662" s="17">
        <f t="shared" si="1018"/>
        <v>2.0346905149448029E-2</v>
      </c>
      <c r="N4662" s="17">
        <f t="shared" si="1019"/>
        <v>-1.0739633837965753E-2</v>
      </c>
      <c r="O4662" s="17">
        <f t="shared" si="1021"/>
        <v>4.1127920211030071</v>
      </c>
      <c r="P4662" s="17">
        <f t="shared" si="1022"/>
        <v>0.52218460395081168</v>
      </c>
      <c r="Q4662" s="16">
        <f t="shared" si="1011"/>
        <v>1.6837844618108266E-3</v>
      </c>
      <c r="R4662" s="1">
        <f t="shared" si="1023"/>
        <v>-7.9214548700212717E-3</v>
      </c>
      <c r="S4662" s="12">
        <f t="shared" si="1020"/>
        <v>9494.7613375272958</v>
      </c>
      <c r="T4662" s="12">
        <f t="shared" si="1013"/>
        <v>6184.2226310947517</v>
      </c>
    </row>
    <row r="4663" spans="1:20" x14ac:dyDescent="0.25">
      <c r="A4663" s="1">
        <v>4663</v>
      </c>
      <c r="B4663" s="2">
        <v>43768</v>
      </c>
      <c r="C4663" s="1">
        <v>107557</v>
      </c>
      <c r="D4663" s="1">
        <v>108408</v>
      </c>
      <c r="E4663" s="1">
        <v>106622</v>
      </c>
      <c r="F4663" s="1">
        <v>108408</v>
      </c>
      <c r="G4663" s="14">
        <f t="shared" si="1012"/>
        <v>7.9214548700212717E-3</v>
      </c>
      <c r="H4663" s="15">
        <f t="shared" si="1010"/>
        <v>0</v>
      </c>
      <c r="I4663" s="14">
        <f t="shared" si="1014"/>
        <v>0</v>
      </c>
      <c r="J4663" s="17">
        <f t="shared" si="1015"/>
        <v>7.304368072586589E-3</v>
      </c>
      <c r="K4663" s="17">
        <f t="shared" si="1016"/>
        <v>4.5897431144165998E-3</v>
      </c>
      <c r="L4663" s="17">
        <f t="shared" si="1017"/>
        <v>3.3317117556046719E-3</v>
      </c>
      <c r="M4663" s="17">
        <f t="shared" si="1018"/>
        <v>2.0346905149448029E-2</v>
      </c>
      <c r="N4663" s="17">
        <f t="shared" si="1019"/>
        <v>-1.0739633837965753E-2</v>
      </c>
      <c r="O4663" s="17">
        <f t="shared" si="1021"/>
        <v>4.2558834218776651</v>
      </c>
      <c r="P4663" s="17">
        <f t="shared" si="1022"/>
        <v>0.53481370456079436</v>
      </c>
      <c r="Q4663" s="16">
        <f t="shared" si="1011"/>
        <v>1.724507001718835E-3</v>
      </c>
      <c r="R4663" s="1">
        <f t="shared" si="1023"/>
        <v>0</v>
      </c>
      <c r="S4663" s="12">
        <f t="shared" si="1020"/>
        <v>9494.7613375272958</v>
      </c>
      <c r="T4663" s="12">
        <f t="shared" si="1013"/>
        <v>6233.2106715731334</v>
      </c>
    </row>
  </sheetData>
  <mergeCells count="2">
    <mergeCell ref="V1:W1"/>
    <mergeCell ref="Y1:Z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BVSP_HURST_15</vt:lpstr>
      <vt:lpstr>Foglio6</vt:lpstr>
      <vt:lpstr>BVSP_HURST_15_Regressao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Leandro Guerra</cp:lastModifiedBy>
  <dcterms:created xsi:type="dcterms:W3CDTF">2019-10-28T11:13:50Z</dcterms:created>
  <dcterms:modified xsi:type="dcterms:W3CDTF">2019-11-03T17:14:03Z</dcterms:modified>
</cp:coreProperties>
</file>